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omments3.xml" ContentType="application/vnd.openxmlformats-officedocument.spreadsheetml.comment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425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D:\Daten\Polizei_AG\Version_Internet\"/>
    </mc:Choice>
  </mc:AlternateContent>
  <xr:revisionPtr revIDLastSave="0" documentId="8_{B5D85173-EEDE-42B8-85C2-17B08D24AB8B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1Sek Auswertung" sheetId="25" r:id="rId1"/>
    <sheet name="1Min Auswertung" sheetId="24" r:id="rId2"/>
    <sheet name="5Min Auswertung" sheetId="26" r:id="rId3"/>
  </sheets>
  <definedNames>
    <definedName name="_xlnm.Print_Area" localSheetId="1">'1Min Auswertung'!$U$4:$AC$43</definedName>
    <definedName name="_xlnm.Print_Area" localSheetId="0">'1Sek Auswertung'!$U$4:$AC$60</definedName>
    <definedName name="_xlnm.Print_Area" localSheetId="2">'5Min Auswertung'!$U$4:$AC$54</definedName>
  </definedNames>
  <calcPr calcId="181029"/>
</workbook>
</file>

<file path=xl/calcChain.xml><?xml version="1.0" encoding="utf-8"?>
<calcChain xmlns="http://schemas.openxmlformats.org/spreadsheetml/2006/main">
  <c r="AE54" i="26" l="1"/>
  <c r="AE53" i="26"/>
  <c r="AE51" i="26"/>
  <c r="AE50" i="26"/>
  <c r="AE49" i="26"/>
  <c r="AE43" i="24"/>
  <c r="AE42" i="24"/>
  <c r="E10804" i="25" l="1"/>
  <c r="D10804" i="25"/>
  <c r="E10803" i="25"/>
  <c r="D10803" i="25"/>
  <c r="E10802" i="25"/>
  <c r="D10802" i="25"/>
  <c r="E10801" i="25"/>
  <c r="D10801" i="25"/>
  <c r="E10800" i="25"/>
  <c r="D10800" i="25"/>
  <c r="E10799" i="25"/>
  <c r="D10799" i="25"/>
  <c r="E10798" i="25"/>
  <c r="D10798" i="25"/>
  <c r="E10797" i="25"/>
  <c r="D10797" i="25"/>
  <c r="E10796" i="25"/>
  <c r="D10796" i="25"/>
  <c r="E10795" i="25"/>
  <c r="D10795" i="25"/>
  <c r="E10794" i="25"/>
  <c r="D10794" i="25"/>
  <c r="E10793" i="25"/>
  <c r="D10793" i="25"/>
  <c r="E10792" i="25"/>
  <c r="D10792" i="25"/>
  <c r="E10791" i="25"/>
  <c r="D10791" i="25"/>
  <c r="E10790" i="25"/>
  <c r="D10790" i="25"/>
  <c r="E10789" i="25"/>
  <c r="D10789" i="25"/>
  <c r="E10788" i="25"/>
  <c r="D10788" i="25"/>
  <c r="E10787" i="25"/>
  <c r="D10787" i="25"/>
  <c r="E10786" i="25"/>
  <c r="D10786" i="25"/>
  <c r="E10785" i="25"/>
  <c r="D10785" i="25"/>
  <c r="E10784" i="25"/>
  <c r="D10784" i="25"/>
  <c r="E10783" i="25"/>
  <c r="D10783" i="25"/>
  <c r="E10782" i="25"/>
  <c r="D10782" i="25"/>
  <c r="E10781" i="25"/>
  <c r="D10781" i="25"/>
  <c r="E10780" i="25"/>
  <c r="D10780" i="25"/>
  <c r="E10779" i="25"/>
  <c r="D10779" i="25"/>
  <c r="E10778" i="25"/>
  <c r="D10778" i="25"/>
  <c r="E10777" i="25"/>
  <c r="D10777" i="25"/>
  <c r="E10776" i="25"/>
  <c r="D10776" i="25"/>
  <c r="E10775" i="25"/>
  <c r="D10775" i="25"/>
  <c r="E10774" i="25"/>
  <c r="D10774" i="25"/>
  <c r="E10773" i="25"/>
  <c r="D10773" i="25"/>
  <c r="E10772" i="25"/>
  <c r="D10772" i="25"/>
  <c r="E10771" i="25"/>
  <c r="D10771" i="25"/>
  <c r="E10770" i="25"/>
  <c r="D10770" i="25"/>
  <c r="E10769" i="25"/>
  <c r="D10769" i="25"/>
  <c r="E10768" i="25"/>
  <c r="D10768" i="25"/>
  <c r="E10767" i="25"/>
  <c r="D10767" i="25"/>
  <c r="E10766" i="25"/>
  <c r="D10766" i="25"/>
  <c r="E10765" i="25"/>
  <c r="D10765" i="25"/>
  <c r="E10764" i="25"/>
  <c r="D10764" i="25"/>
  <c r="E10763" i="25"/>
  <c r="D10763" i="25"/>
  <c r="E10762" i="25"/>
  <c r="D10762" i="25"/>
  <c r="E10761" i="25"/>
  <c r="D10761" i="25"/>
  <c r="E10760" i="25"/>
  <c r="D10760" i="25"/>
  <c r="E10759" i="25"/>
  <c r="D10759" i="25"/>
  <c r="E10758" i="25"/>
  <c r="D10758" i="25"/>
  <c r="E10757" i="25"/>
  <c r="D10757" i="25"/>
  <c r="E10756" i="25"/>
  <c r="D10756" i="25"/>
  <c r="E10755" i="25"/>
  <c r="D10755" i="25"/>
  <c r="E10754" i="25"/>
  <c r="D10754" i="25"/>
  <c r="E10753" i="25"/>
  <c r="D10753" i="25"/>
  <c r="E10752" i="25"/>
  <c r="D10752" i="25"/>
  <c r="E10751" i="25"/>
  <c r="D10751" i="25"/>
  <c r="E10750" i="25"/>
  <c r="D10750" i="25"/>
  <c r="E10749" i="25"/>
  <c r="D10749" i="25"/>
  <c r="E10748" i="25"/>
  <c r="D10748" i="25"/>
  <c r="E10747" i="25"/>
  <c r="D10747" i="25"/>
  <c r="E10746" i="25"/>
  <c r="D10746" i="25"/>
  <c r="E10745" i="25"/>
  <c r="D10745" i="25"/>
  <c r="E10744" i="25"/>
  <c r="D10744" i="25"/>
  <c r="E10743" i="25"/>
  <c r="D10743" i="25"/>
  <c r="E10742" i="25"/>
  <c r="D10742" i="25"/>
  <c r="E10741" i="25"/>
  <c r="D10741" i="25"/>
  <c r="E10740" i="25"/>
  <c r="D10740" i="25"/>
  <c r="E10739" i="25"/>
  <c r="D10739" i="25"/>
  <c r="E10738" i="25"/>
  <c r="D10738" i="25"/>
  <c r="E10737" i="25"/>
  <c r="D10737" i="25"/>
  <c r="E10736" i="25"/>
  <c r="D10736" i="25"/>
  <c r="E10735" i="25"/>
  <c r="D10735" i="25"/>
  <c r="E10734" i="25"/>
  <c r="D10734" i="25"/>
  <c r="E10733" i="25"/>
  <c r="D10733" i="25"/>
  <c r="E10732" i="25"/>
  <c r="D10732" i="25"/>
  <c r="E10731" i="25"/>
  <c r="D10731" i="25"/>
  <c r="E10730" i="25"/>
  <c r="D10730" i="25"/>
  <c r="E10729" i="25"/>
  <c r="D10729" i="25"/>
  <c r="E10728" i="25"/>
  <c r="D10728" i="25"/>
  <c r="E10727" i="25"/>
  <c r="D10727" i="25"/>
  <c r="E10726" i="25"/>
  <c r="D10726" i="25"/>
  <c r="E10725" i="25"/>
  <c r="D10725" i="25"/>
  <c r="E10724" i="25"/>
  <c r="D10724" i="25"/>
  <c r="E10723" i="25"/>
  <c r="D10723" i="25"/>
  <c r="E10722" i="25"/>
  <c r="D10722" i="25"/>
  <c r="E10721" i="25"/>
  <c r="D10721" i="25"/>
  <c r="E10720" i="25"/>
  <c r="D10720" i="25"/>
  <c r="E10719" i="25"/>
  <c r="D10719" i="25"/>
  <c r="E10718" i="25"/>
  <c r="D10718" i="25"/>
  <c r="E10717" i="25"/>
  <c r="D10717" i="25"/>
  <c r="E10716" i="25"/>
  <c r="D10716" i="25"/>
  <c r="E10715" i="25"/>
  <c r="D10715" i="25"/>
  <c r="E10714" i="25"/>
  <c r="D10714" i="25"/>
  <c r="E10713" i="25"/>
  <c r="D10713" i="25"/>
  <c r="E10712" i="25"/>
  <c r="D10712" i="25"/>
  <c r="E10711" i="25"/>
  <c r="D10711" i="25"/>
  <c r="E10710" i="25"/>
  <c r="D10710" i="25"/>
  <c r="E10709" i="25"/>
  <c r="D10709" i="25"/>
  <c r="E10708" i="25"/>
  <c r="D10708" i="25"/>
  <c r="E10707" i="25"/>
  <c r="D10707" i="25"/>
  <c r="E10706" i="25"/>
  <c r="D10706" i="25"/>
  <c r="E10705" i="25"/>
  <c r="D10705" i="25"/>
  <c r="E10704" i="25"/>
  <c r="D10704" i="25"/>
  <c r="E10703" i="25"/>
  <c r="D10703" i="25"/>
  <c r="E10702" i="25"/>
  <c r="D10702" i="25"/>
  <c r="E10701" i="25"/>
  <c r="D10701" i="25"/>
  <c r="E10700" i="25"/>
  <c r="D10700" i="25"/>
  <c r="E10699" i="25"/>
  <c r="D10699" i="25"/>
  <c r="E10698" i="25"/>
  <c r="D10698" i="25"/>
  <c r="E10697" i="25"/>
  <c r="D10697" i="25"/>
  <c r="E10696" i="25"/>
  <c r="D10696" i="25"/>
  <c r="E10695" i="25"/>
  <c r="D10695" i="25"/>
  <c r="E10694" i="25"/>
  <c r="D10694" i="25"/>
  <c r="E10693" i="25"/>
  <c r="D10693" i="25"/>
  <c r="E10692" i="25"/>
  <c r="D10692" i="25"/>
  <c r="E10691" i="25"/>
  <c r="D10691" i="25"/>
  <c r="E10690" i="25"/>
  <c r="D10690" i="25"/>
  <c r="E10689" i="25"/>
  <c r="D10689" i="25"/>
  <c r="E10688" i="25"/>
  <c r="D10688" i="25"/>
  <c r="E10687" i="25"/>
  <c r="D10687" i="25"/>
  <c r="E10686" i="25"/>
  <c r="D10686" i="25"/>
  <c r="E10685" i="25"/>
  <c r="D10685" i="25"/>
  <c r="E10684" i="25"/>
  <c r="D10684" i="25"/>
  <c r="E10683" i="25"/>
  <c r="D10683" i="25"/>
  <c r="E10682" i="25"/>
  <c r="D10682" i="25"/>
  <c r="E10681" i="25"/>
  <c r="D10681" i="25"/>
  <c r="E10680" i="25"/>
  <c r="D10680" i="25"/>
  <c r="E10679" i="25"/>
  <c r="D10679" i="25"/>
  <c r="E10678" i="25"/>
  <c r="D10678" i="25"/>
  <c r="E10677" i="25"/>
  <c r="D10677" i="25"/>
  <c r="E10676" i="25"/>
  <c r="D10676" i="25"/>
  <c r="E10675" i="25"/>
  <c r="D10675" i="25"/>
  <c r="E10674" i="25"/>
  <c r="D10674" i="25"/>
  <c r="E10673" i="25"/>
  <c r="D10673" i="25"/>
  <c r="E10672" i="25"/>
  <c r="D10672" i="25"/>
  <c r="E10671" i="25"/>
  <c r="D10671" i="25"/>
  <c r="E10670" i="25"/>
  <c r="D10670" i="25"/>
  <c r="E10669" i="25"/>
  <c r="D10669" i="25"/>
  <c r="E10668" i="25"/>
  <c r="D10668" i="25"/>
  <c r="E10667" i="25"/>
  <c r="D10667" i="25"/>
  <c r="E10666" i="25"/>
  <c r="D10666" i="25"/>
  <c r="E10665" i="25"/>
  <c r="D10665" i="25"/>
  <c r="E10664" i="25"/>
  <c r="D10664" i="25"/>
  <c r="E10663" i="25"/>
  <c r="D10663" i="25"/>
  <c r="E10662" i="25"/>
  <c r="D10662" i="25"/>
  <c r="E10661" i="25"/>
  <c r="D10661" i="25"/>
  <c r="E10660" i="25"/>
  <c r="D10660" i="25"/>
  <c r="E10659" i="25"/>
  <c r="D10659" i="25"/>
  <c r="E10658" i="25"/>
  <c r="D10658" i="25"/>
  <c r="E10657" i="25"/>
  <c r="D10657" i="25"/>
  <c r="E10656" i="25"/>
  <c r="D10656" i="25"/>
  <c r="E10655" i="25"/>
  <c r="D10655" i="25"/>
  <c r="E10654" i="25"/>
  <c r="D10654" i="25"/>
  <c r="E10653" i="25"/>
  <c r="D10653" i="25"/>
  <c r="E10652" i="25"/>
  <c r="D10652" i="25"/>
  <c r="E10651" i="25"/>
  <c r="D10651" i="25"/>
  <c r="E10650" i="25"/>
  <c r="D10650" i="25"/>
  <c r="E10649" i="25"/>
  <c r="D10649" i="25"/>
  <c r="E10648" i="25"/>
  <c r="D10648" i="25"/>
  <c r="E10647" i="25"/>
  <c r="D10647" i="25"/>
  <c r="E10646" i="25"/>
  <c r="D10646" i="25"/>
  <c r="E10645" i="25"/>
  <c r="D10645" i="25"/>
  <c r="E10644" i="25"/>
  <c r="D10644" i="25"/>
  <c r="E10643" i="25"/>
  <c r="D10643" i="25"/>
  <c r="E10642" i="25"/>
  <c r="D10642" i="25"/>
  <c r="E10641" i="25"/>
  <c r="D10641" i="25"/>
  <c r="E10640" i="25"/>
  <c r="D10640" i="25"/>
  <c r="E10639" i="25"/>
  <c r="D10639" i="25"/>
  <c r="E10638" i="25"/>
  <c r="D10638" i="25"/>
  <c r="E10637" i="25"/>
  <c r="D10637" i="25"/>
  <c r="E10636" i="25"/>
  <c r="D10636" i="25"/>
  <c r="E10635" i="25"/>
  <c r="D10635" i="25"/>
  <c r="E10634" i="25"/>
  <c r="D10634" i="25"/>
  <c r="E10633" i="25"/>
  <c r="D10633" i="25"/>
  <c r="E10632" i="25"/>
  <c r="D10632" i="25"/>
  <c r="E10631" i="25"/>
  <c r="D10631" i="25"/>
  <c r="E10630" i="25"/>
  <c r="D10630" i="25"/>
  <c r="E10629" i="25"/>
  <c r="D10629" i="25"/>
  <c r="E10628" i="25"/>
  <c r="D10628" i="25"/>
  <c r="E10627" i="25"/>
  <c r="D10627" i="25"/>
  <c r="E10626" i="25"/>
  <c r="D10626" i="25"/>
  <c r="E10625" i="25"/>
  <c r="D10625" i="25"/>
  <c r="E10624" i="25"/>
  <c r="D10624" i="25"/>
  <c r="E10623" i="25"/>
  <c r="D10623" i="25"/>
  <c r="E10622" i="25"/>
  <c r="D10622" i="25"/>
  <c r="E10621" i="25"/>
  <c r="D10621" i="25"/>
  <c r="E10620" i="25"/>
  <c r="D10620" i="25"/>
  <c r="E10619" i="25"/>
  <c r="D10619" i="25"/>
  <c r="E10618" i="25"/>
  <c r="D10618" i="25"/>
  <c r="E10617" i="25"/>
  <c r="D10617" i="25"/>
  <c r="E10616" i="25"/>
  <c r="D10616" i="25"/>
  <c r="E10615" i="25"/>
  <c r="D10615" i="25"/>
  <c r="E10614" i="25"/>
  <c r="D10614" i="25"/>
  <c r="E10613" i="25"/>
  <c r="D10613" i="25"/>
  <c r="E10612" i="25"/>
  <c r="D10612" i="25"/>
  <c r="E10611" i="25"/>
  <c r="D10611" i="25"/>
  <c r="E10610" i="25"/>
  <c r="D10610" i="25"/>
  <c r="E10609" i="25"/>
  <c r="D10609" i="25"/>
  <c r="E10608" i="25"/>
  <c r="D10608" i="25"/>
  <c r="E10607" i="25"/>
  <c r="D10607" i="25"/>
  <c r="E10606" i="25"/>
  <c r="D10606" i="25"/>
  <c r="E10605" i="25"/>
  <c r="D10605" i="25"/>
  <c r="E10604" i="25"/>
  <c r="D10604" i="25"/>
  <c r="E10603" i="25"/>
  <c r="D10603" i="25"/>
  <c r="E10602" i="25"/>
  <c r="D10602" i="25"/>
  <c r="E10601" i="25"/>
  <c r="D10601" i="25"/>
  <c r="E10600" i="25"/>
  <c r="D10600" i="25"/>
  <c r="E10599" i="25"/>
  <c r="D10599" i="25"/>
  <c r="E10598" i="25"/>
  <c r="D10598" i="25"/>
  <c r="E10597" i="25"/>
  <c r="D10597" i="25"/>
  <c r="E10596" i="25"/>
  <c r="D10596" i="25"/>
  <c r="E10595" i="25"/>
  <c r="D10595" i="25"/>
  <c r="E10594" i="25"/>
  <c r="D10594" i="25"/>
  <c r="E10593" i="25"/>
  <c r="D10593" i="25"/>
  <c r="E10592" i="25"/>
  <c r="D10592" i="25"/>
  <c r="E10591" i="25"/>
  <c r="D10591" i="25"/>
  <c r="E10590" i="25"/>
  <c r="D10590" i="25"/>
  <c r="E10589" i="25"/>
  <c r="D10589" i="25"/>
  <c r="E10588" i="25"/>
  <c r="D10588" i="25"/>
  <c r="E10587" i="25"/>
  <c r="D10587" i="25"/>
  <c r="E10586" i="25"/>
  <c r="D10586" i="25"/>
  <c r="E10585" i="25"/>
  <c r="D10585" i="25"/>
  <c r="E10584" i="25"/>
  <c r="D10584" i="25"/>
  <c r="E10583" i="25"/>
  <c r="D10583" i="25"/>
  <c r="E10582" i="25"/>
  <c r="D10582" i="25"/>
  <c r="E10581" i="25"/>
  <c r="D10581" i="25"/>
  <c r="E10580" i="25"/>
  <c r="D10580" i="25"/>
  <c r="E10579" i="25"/>
  <c r="D10579" i="25"/>
  <c r="E10578" i="25"/>
  <c r="D10578" i="25"/>
  <c r="E10577" i="25"/>
  <c r="D10577" i="25"/>
  <c r="E10576" i="25"/>
  <c r="D10576" i="25"/>
  <c r="E10575" i="25"/>
  <c r="D10575" i="25"/>
  <c r="E10574" i="25"/>
  <c r="D10574" i="25"/>
  <c r="E10573" i="25"/>
  <c r="D10573" i="25"/>
  <c r="E10572" i="25"/>
  <c r="D10572" i="25"/>
  <c r="E10571" i="25"/>
  <c r="D10571" i="25"/>
  <c r="E10570" i="25"/>
  <c r="D10570" i="25"/>
  <c r="E10569" i="25"/>
  <c r="D10569" i="25"/>
  <c r="E10568" i="25"/>
  <c r="D10568" i="25"/>
  <c r="E10567" i="25"/>
  <c r="D10567" i="25"/>
  <c r="E10566" i="25"/>
  <c r="D10566" i="25"/>
  <c r="E10565" i="25"/>
  <c r="D10565" i="25"/>
  <c r="E10564" i="25"/>
  <c r="D10564" i="25"/>
  <c r="E10563" i="25"/>
  <c r="D10563" i="25"/>
  <c r="E10562" i="25"/>
  <c r="D10562" i="25"/>
  <c r="E10561" i="25"/>
  <c r="D10561" i="25"/>
  <c r="E10560" i="25"/>
  <c r="D10560" i="25"/>
  <c r="E10559" i="25"/>
  <c r="D10559" i="25"/>
  <c r="E10558" i="25"/>
  <c r="D10558" i="25"/>
  <c r="E10557" i="25"/>
  <c r="D10557" i="25"/>
  <c r="E10556" i="25"/>
  <c r="D10556" i="25"/>
  <c r="E10555" i="25"/>
  <c r="D10555" i="25"/>
  <c r="E10554" i="25"/>
  <c r="D10554" i="25"/>
  <c r="E10553" i="25"/>
  <c r="D10553" i="25"/>
  <c r="E10552" i="25"/>
  <c r="D10552" i="25"/>
  <c r="E10551" i="25"/>
  <c r="D10551" i="25"/>
  <c r="E10550" i="25"/>
  <c r="D10550" i="25"/>
  <c r="E10549" i="25"/>
  <c r="D10549" i="25"/>
  <c r="E10548" i="25"/>
  <c r="D10548" i="25"/>
  <c r="E10547" i="25"/>
  <c r="D10547" i="25"/>
  <c r="E10546" i="25"/>
  <c r="D10546" i="25"/>
  <c r="E10545" i="25"/>
  <c r="D10545" i="25"/>
  <c r="E10544" i="25"/>
  <c r="D10544" i="25"/>
  <c r="E10543" i="25"/>
  <c r="D10543" i="25"/>
  <c r="E10542" i="25"/>
  <c r="D10542" i="25"/>
  <c r="E10541" i="25"/>
  <c r="D10541" i="25"/>
  <c r="E10540" i="25"/>
  <c r="D10540" i="25"/>
  <c r="E10539" i="25"/>
  <c r="D10539" i="25"/>
  <c r="E10538" i="25"/>
  <c r="D10538" i="25"/>
  <c r="E10537" i="25"/>
  <c r="D10537" i="25"/>
  <c r="E10536" i="25"/>
  <c r="D10536" i="25"/>
  <c r="E10535" i="25"/>
  <c r="D10535" i="25"/>
  <c r="E10534" i="25"/>
  <c r="D10534" i="25"/>
  <c r="E10533" i="25"/>
  <c r="D10533" i="25"/>
  <c r="E10532" i="25"/>
  <c r="D10532" i="25"/>
  <c r="E10531" i="25"/>
  <c r="D10531" i="25"/>
  <c r="E10530" i="25"/>
  <c r="D10530" i="25"/>
  <c r="E10529" i="25"/>
  <c r="D10529" i="25"/>
  <c r="E10528" i="25"/>
  <c r="D10528" i="25"/>
  <c r="E10527" i="25"/>
  <c r="D10527" i="25"/>
  <c r="E10526" i="25"/>
  <c r="D10526" i="25"/>
  <c r="E10525" i="25"/>
  <c r="D10525" i="25"/>
  <c r="E10524" i="25"/>
  <c r="D10524" i="25"/>
  <c r="E10523" i="25"/>
  <c r="D10523" i="25"/>
  <c r="E10522" i="25"/>
  <c r="D10522" i="25"/>
  <c r="E10521" i="25"/>
  <c r="D10521" i="25"/>
  <c r="E10520" i="25"/>
  <c r="D10520" i="25"/>
  <c r="E10519" i="25"/>
  <c r="D10519" i="25"/>
  <c r="E10518" i="25"/>
  <c r="D10518" i="25"/>
  <c r="E10517" i="25"/>
  <c r="D10517" i="25"/>
  <c r="E10516" i="25"/>
  <c r="D10516" i="25"/>
  <c r="E10515" i="25"/>
  <c r="D10515" i="25"/>
  <c r="E10514" i="25"/>
  <c r="D10514" i="25"/>
  <c r="E10513" i="25"/>
  <c r="D10513" i="25"/>
  <c r="E10512" i="25"/>
  <c r="D10512" i="25"/>
  <c r="E10511" i="25"/>
  <c r="D10511" i="25"/>
  <c r="E10510" i="25"/>
  <c r="D10510" i="25"/>
  <c r="E10509" i="25"/>
  <c r="D10509" i="25"/>
  <c r="E10508" i="25"/>
  <c r="D10508" i="25"/>
  <c r="E10507" i="25"/>
  <c r="D10507" i="25"/>
  <c r="E10506" i="25"/>
  <c r="D10506" i="25"/>
  <c r="E10505" i="25"/>
  <c r="D10505" i="25"/>
  <c r="E10504" i="25"/>
  <c r="D10504" i="25"/>
  <c r="E10503" i="25"/>
  <c r="D10503" i="25"/>
  <c r="E10502" i="25"/>
  <c r="D10502" i="25"/>
  <c r="E10501" i="25"/>
  <c r="D10501" i="25"/>
  <c r="E10500" i="25"/>
  <c r="D10500" i="25"/>
  <c r="E10499" i="25"/>
  <c r="D10499" i="25"/>
  <c r="E10498" i="25"/>
  <c r="D10498" i="25"/>
  <c r="E10497" i="25"/>
  <c r="D10497" i="25"/>
  <c r="E10496" i="25"/>
  <c r="D10496" i="25"/>
  <c r="E10495" i="25"/>
  <c r="D10495" i="25"/>
  <c r="E10494" i="25"/>
  <c r="D10494" i="25"/>
  <c r="E10493" i="25"/>
  <c r="D10493" i="25"/>
  <c r="E10492" i="25"/>
  <c r="D10492" i="25"/>
  <c r="E10491" i="25"/>
  <c r="D10491" i="25"/>
  <c r="E10490" i="25"/>
  <c r="D10490" i="25"/>
  <c r="E10489" i="25"/>
  <c r="D10489" i="25"/>
  <c r="E10488" i="25"/>
  <c r="D10488" i="25"/>
  <c r="E10487" i="25"/>
  <c r="D10487" i="25"/>
  <c r="E10486" i="25"/>
  <c r="D10486" i="25"/>
  <c r="E10485" i="25"/>
  <c r="D10485" i="25"/>
  <c r="E10484" i="25"/>
  <c r="D10484" i="25"/>
  <c r="E10483" i="25"/>
  <c r="D10483" i="25"/>
  <c r="E10482" i="25"/>
  <c r="D10482" i="25"/>
  <c r="E10481" i="25"/>
  <c r="D10481" i="25"/>
  <c r="E10480" i="25"/>
  <c r="D10480" i="25"/>
  <c r="E10479" i="25"/>
  <c r="D10479" i="25"/>
  <c r="E10478" i="25"/>
  <c r="D10478" i="25"/>
  <c r="E10477" i="25"/>
  <c r="D10477" i="25"/>
  <c r="E10476" i="25"/>
  <c r="D10476" i="25"/>
  <c r="E10475" i="25"/>
  <c r="D10475" i="25"/>
  <c r="E10474" i="25"/>
  <c r="D10474" i="25"/>
  <c r="E10473" i="25"/>
  <c r="D10473" i="25"/>
  <c r="E10472" i="25"/>
  <c r="D10472" i="25"/>
  <c r="E10471" i="25"/>
  <c r="D10471" i="25"/>
  <c r="E10470" i="25"/>
  <c r="D10470" i="25"/>
  <c r="E10469" i="25"/>
  <c r="D10469" i="25"/>
  <c r="E10468" i="25"/>
  <c r="D10468" i="25"/>
  <c r="E10467" i="25"/>
  <c r="D10467" i="25"/>
  <c r="E10466" i="25"/>
  <c r="D10466" i="25"/>
  <c r="E10465" i="25"/>
  <c r="D10465" i="25"/>
  <c r="E10464" i="25"/>
  <c r="D10464" i="25"/>
  <c r="E10463" i="25"/>
  <c r="D10463" i="25"/>
  <c r="E10462" i="25"/>
  <c r="D10462" i="25"/>
  <c r="E10461" i="25"/>
  <c r="D10461" i="25"/>
  <c r="E10460" i="25"/>
  <c r="D10460" i="25"/>
  <c r="E10459" i="25"/>
  <c r="D10459" i="25"/>
  <c r="E10458" i="25"/>
  <c r="D10458" i="25"/>
  <c r="E10457" i="25"/>
  <c r="D10457" i="25"/>
  <c r="E10456" i="25"/>
  <c r="D10456" i="25"/>
  <c r="E10455" i="25"/>
  <c r="D10455" i="25"/>
  <c r="E10454" i="25"/>
  <c r="D10454" i="25"/>
  <c r="E10453" i="25"/>
  <c r="D10453" i="25"/>
  <c r="E10452" i="25"/>
  <c r="D10452" i="25"/>
  <c r="E10451" i="25"/>
  <c r="D10451" i="25"/>
  <c r="E10450" i="25"/>
  <c r="D10450" i="25"/>
  <c r="E10449" i="25"/>
  <c r="D10449" i="25"/>
  <c r="E10448" i="25"/>
  <c r="D10448" i="25"/>
  <c r="E10447" i="25"/>
  <c r="D10447" i="25"/>
  <c r="E10446" i="25"/>
  <c r="D10446" i="25"/>
  <c r="E10445" i="25"/>
  <c r="D10445" i="25"/>
  <c r="E10444" i="25"/>
  <c r="D10444" i="25"/>
  <c r="E10443" i="25"/>
  <c r="D10443" i="25"/>
  <c r="E10442" i="25"/>
  <c r="D10442" i="25"/>
  <c r="E10441" i="25"/>
  <c r="D10441" i="25"/>
  <c r="E10440" i="25"/>
  <c r="D10440" i="25"/>
  <c r="E10439" i="25"/>
  <c r="D10439" i="25"/>
  <c r="E10438" i="25"/>
  <c r="D10438" i="25"/>
  <c r="E10437" i="25"/>
  <c r="D10437" i="25"/>
  <c r="E10436" i="25"/>
  <c r="D10436" i="25"/>
  <c r="E10435" i="25"/>
  <c r="D10435" i="25"/>
  <c r="E10434" i="25"/>
  <c r="D10434" i="25"/>
  <c r="E10433" i="25"/>
  <c r="D10433" i="25"/>
  <c r="E10432" i="25"/>
  <c r="D10432" i="25"/>
  <c r="E10431" i="25"/>
  <c r="D10431" i="25"/>
  <c r="E10430" i="25"/>
  <c r="D10430" i="25"/>
  <c r="E10429" i="25"/>
  <c r="D10429" i="25"/>
  <c r="E10428" i="25"/>
  <c r="D10428" i="25"/>
  <c r="E10427" i="25"/>
  <c r="D10427" i="25"/>
  <c r="E10426" i="25"/>
  <c r="D10426" i="25"/>
  <c r="E10425" i="25"/>
  <c r="D10425" i="25"/>
  <c r="E10424" i="25"/>
  <c r="D10424" i="25"/>
  <c r="E10423" i="25"/>
  <c r="D10423" i="25"/>
  <c r="E10422" i="25"/>
  <c r="D10422" i="25"/>
  <c r="E10421" i="25"/>
  <c r="D10421" i="25"/>
  <c r="E10420" i="25"/>
  <c r="D10420" i="25"/>
  <c r="E10419" i="25"/>
  <c r="D10419" i="25"/>
  <c r="E10418" i="25"/>
  <c r="D10418" i="25"/>
  <c r="E10417" i="25"/>
  <c r="D10417" i="25"/>
  <c r="E10416" i="25"/>
  <c r="D10416" i="25"/>
  <c r="E10415" i="25"/>
  <c r="D10415" i="25"/>
  <c r="E10414" i="25"/>
  <c r="D10414" i="25"/>
  <c r="E10413" i="25"/>
  <c r="D10413" i="25"/>
  <c r="E10412" i="25"/>
  <c r="D10412" i="25"/>
  <c r="E10411" i="25"/>
  <c r="D10411" i="25"/>
  <c r="E10410" i="25"/>
  <c r="D10410" i="25"/>
  <c r="E10409" i="25"/>
  <c r="D10409" i="25"/>
  <c r="E10408" i="25"/>
  <c r="D10408" i="25"/>
  <c r="E10407" i="25"/>
  <c r="D10407" i="25"/>
  <c r="E10406" i="25"/>
  <c r="D10406" i="25"/>
  <c r="E10405" i="25"/>
  <c r="D10405" i="25"/>
  <c r="E10404" i="25"/>
  <c r="D10404" i="25"/>
  <c r="E10403" i="25"/>
  <c r="D10403" i="25"/>
  <c r="E10402" i="25"/>
  <c r="D10402" i="25"/>
  <c r="E10401" i="25"/>
  <c r="D10401" i="25"/>
  <c r="E10400" i="25"/>
  <c r="D10400" i="25"/>
  <c r="E10399" i="25"/>
  <c r="D10399" i="25"/>
  <c r="E10398" i="25"/>
  <c r="D10398" i="25"/>
  <c r="E10397" i="25"/>
  <c r="D10397" i="25"/>
  <c r="E10396" i="25"/>
  <c r="D10396" i="25"/>
  <c r="E10395" i="25"/>
  <c r="D10395" i="25"/>
  <c r="E10394" i="25"/>
  <c r="D10394" i="25"/>
  <c r="E10393" i="25"/>
  <c r="D10393" i="25"/>
  <c r="E10392" i="25"/>
  <c r="D10392" i="25"/>
  <c r="E10391" i="25"/>
  <c r="D10391" i="25"/>
  <c r="E10390" i="25"/>
  <c r="D10390" i="25"/>
  <c r="E10389" i="25"/>
  <c r="D10389" i="25"/>
  <c r="E10388" i="25"/>
  <c r="D10388" i="25"/>
  <c r="E10387" i="25"/>
  <c r="D10387" i="25"/>
  <c r="E10386" i="25"/>
  <c r="D10386" i="25"/>
  <c r="E10385" i="25"/>
  <c r="D10385" i="25"/>
  <c r="E10384" i="25"/>
  <c r="D10384" i="25"/>
  <c r="E10383" i="25"/>
  <c r="D10383" i="25"/>
  <c r="E10382" i="25"/>
  <c r="D10382" i="25"/>
  <c r="E10381" i="25"/>
  <c r="D10381" i="25"/>
  <c r="E10380" i="25"/>
  <c r="D10380" i="25"/>
  <c r="E10379" i="25"/>
  <c r="D10379" i="25"/>
  <c r="E10378" i="25"/>
  <c r="D10378" i="25"/>
  <c r="E10377" i="25"/>
  <c r="D10377" i="25"/>
  <c r="E10376" i="25"/>
  <c r="D10376" i="25"/>
  <c r="E10375" i="25"/>
  <c r="D10375" i="25"/>
  <c r="E10374" i="25"/>
  <c r="D10374" i="25"/>
  <c r="E10373" i="25"/>
  <c r="D10373" i="25"/>
  <c r="E10372" i="25"/>
  <c r="D10372" i="25"/>
  <c r="E10371" i="25"/>
  <c r="D10371" i="25"/>
  <c r="E10370" i="25"/>
  <c r="D10370" i="25"/>
  <c r="E10369" i="25"/>
  <c r="D10369" i="25"/>
  <c r="E10368" i="25"/>
  <c r="D10368" i="25"/>
  <c r="E10367" i="25"/>
  <c r="D10367" i="25"/>
  <c r="E10366" i="25"/>
  <c r="D10366" i="25"/>
  <c r="E10365" i="25"/>
  <c r="D10365" i="25"/>
  <c r="E10364" i="25"/>
  <c r="D10364" i="25"/>
  <c r="E10363" i="25"/>
  <c r="D10363" i="25"/>
  <c r="E10362" i="25"/>
  <c r="D10362" i="25"/>
  <c r="E10361" i="25"/>
  <c r="D10361" i="25"/>
  <c r="E10360" i="25"/>
  <c r="D10360" i="25"/>
  <c r="E10359" i="25"/>
  <c r="D10359" i="25"/>
  <c r="E10358" i="25"/>
  <c r="D10358" i="25"/>
  <c r="E10357" i="25"/>
  <c r="D10357" i="25"/>
  <c r="E10356" i="25"/>
  <c r="D10356" i="25"/>
  <c r="E10355" i="25"/>
  <c r="D10355" i="25"/>
  <c r="E10354" i="25"/>
  <c r="D10354" i="25"/>
  <c r="E10353" i="25"/>
  <c r="D10353" i="25"/>
  <c r="E10352" i="25"/>
  <c r="D10352" i="25"/>
  <c r="E10351" i="25"/>
  <c r="D10351" i="25"/>
  <c r="E10350" i="25"/>
  <c r="D10350" i="25"/>
  <c r="E10349" i="25"/>
  <c r="D10349" i="25"/>
  <c r="E10348" i="25"/>
  <c r="D10348" i="25"/>
  <c r="E10347" i="25"/>
  <c r="D10347" i="25"/>
  <c r="E10346" i="25"/>
  <c r="D10346" i="25"/>
  <c r="E10345" i="25"/>
  <c r="D10345" i="25"/>
  <c r="E10344" i="25"/>
  <c r="D10344" i="25"/>
  <c r="E10343" i="25"/>
  <c r="D10343" i="25"/>
  <c r="E10342" i="25"/>
  <c r="D10342" i="25"/>
  <c r="E10341" i="25"/>
  <c r="D10341" i="25"/>
  <c r="E10340" i="25"/>
  <c r="D10340" i="25"/>
  <c r="E10339" i="25"/>
  <c r="D10339" i="25"/>
  <c r="E10338" i="25"/>
  <c r="D10338" i="25"/>
  <c r="E10337" i="25"/>
  <c r="D10337" i="25"/>
  <c r="E10336" i="25"/>
  <c r="D10336" i="25"/>
  <c r="E10335" i="25"/>
  <c r="D10335" i="25"/>
  <c r="E10334" i="25"/>
  <c r="D10334" i="25"/>
  <c r="E10333" i="25"/>
  <c r="D10333" i="25"/>
  <c r="E10332" i="25"/>
  <c r="D10332" i="25"/>
  <c r="E10331" i="25"/>
  <c r="D10331" i="25"/>
  <c r="E10330" i="25"/>
  <c r="D10330" i="25"/>
  <c r="E10329" i="25"/>
  <c r="D10329" i="25"/>
  <c r="E10328" i="25"/>
  <c r="D10328" i="25"/>
  <c r="E10327" i="25"/>
  <c r="D10327" i="25"/>
  <c r="E10326" i="25"/>
  <c r="D10326" i="25"/>
  <c r="E10325" i="25"/>
  <c r="D10325" i="25"/>
  <c r="E10324" i="25"/>
  <c r="D10324" i="25"/>
  <c r="E10323" i="25"/>
  <c r="D10323" i="25"/>
  <c r="E10322" i="25"/>
  <c r="D10322" i="25"/>
  <c r="E10321" i="25"/>
  <c r="D10321" i="25"/>
  <c r="E10320" i="25"/>
  <c r="D10320" i="25"/>
  <c r="E10319" i="25"/>
  <c r="D10319" i="25"/>
  <c r="E10318" i="25"/>
  <c r="D10318" i="25"/>
  <c r="E10317" i="25"/>
  <c r="D10317" i="25"/>
  <c r="E10316" i="25"/>
  <c r="D10316" i="25"/>
  <c r="E10315" i="25"/>
  <c r="D10315" i="25"/>
  <c r="E10314" i="25"/>
  <c r="D10314" i="25"/>
  <c r="E10313" i="25"/>
  <c r="D10313" i="25"/>
  <c r="E10312" i="25"/>
  <c r="D10312" i="25"/>
  <c r="E10311" i="25"/>
  <c r="D10311" i="25"/>
  <c r="E10310" i="25"/>
  <c r="D10310" i="25"/>
  <c r="E10309" i="25"/>
  <c r="D10309" i="25"/>
  <c r="E10308" i="25"/>
  <c r="D10308" i="25"/>
  <c r="E10307" i="25"/>
  <c r="D10307" i="25"/>
  <c r="E10306" i="25"/>
  <c r="D10306" i="25"/>
  <c r="E10305" i="25"/>
  <c r="D10305" i="25"/>
  <c r="E10304" i="25"/>
  <c r="D10304" i="25"/>
  <c r="E10303" i="25"/>
  <c r="D10303" i="25"/>
  <c r="E10302" i="25"/>
  <c r="D10302" i="25"/>
  <c r="E10301" i="25"/>
  <c r="D10301" i="25"/>
  <c r="E10300" i="25"/>
  <c r="D10300" i="25"/>
  <c r="E10299" i="25"/>
  <c r="D10299" i="25"/>
  <c r="E10298" i="25"/>
  <c r="D10298" i="25"/>
  <c r="E10297" i="25"/>
  <c r="D10297" i="25"/>
  <c r="E10296" i="25"/>
  <c r="D10296" i="25"/>
  <c r="E10295" i="25"/>
  <c r="D10295" i="25"/>
  <c r="E10294" i="25"/>
  <c r="D10294" i="25"/>
  <c r="E10293" i="25"/>
  <c r="D10293" i="25"/>
  <c r="E10292" i="25"/>
  <c r="D10292" i="25"/>
  <c r="E10291" i="25"/>
  <c r="D10291" i="25"/>
  <c r="E10290" i="25"/>
  <c r="D10290" i="25"/>
  <c r="E10289" i="25"/>
  <c r="D10289" i="25"/>
  <c r="E10288" i="25"/>
  <c r="D10288" i="25"/>
  <c r="E10287" i="25"/>
  <c r="D10287" i="25"/>
  <c r="E10286" i="25"/>
  <c r="D10286" i="25"/>
  <c r="E10285" i="25"/>
  <c r="D10285" i="25"/>
  <c r="E10284" i="25"/>
  <c r="D10284" i="25"/>
  <c r="E10283" i="25"/>
  <c r="D10283" i="25"/>
  <c r="E10282" i="25"/>
  <c r="D10282" i="25"/>
  <c r="E10281" i="25"/>
  <c r="D10281" i="25"/>
  <c r="E10280" i="25"/>
  <c r="D10280" i="25"/>
  <c r="E10279" i="25"/>
  <c r="D10279" i="25"/>
  <c r="E10278" i="25"/>
  <c r="D10278" i="25"/>
  <c r="E10277" i="25"/>
  <c r="D10277" i="25"/>
  <c r="E10276" i="25"/>
  <c r="D10276" i="25"/>
  <c r="E10275" i="25"/>
  <c r="D10275" i="25"/>
  <c r="E10274" i="25"/>
  <c r="D10274" i="25"/>
  <c r="E10273" i="25"/>
  <c r="D10273" i="25"/>
  <c r="E10272" i="25"/>
  <c r="D10272" i="25"/>
  <c r="E10271" i="25"/>
  <c r="D10271" i="25"/>
  <c r="E10270" i="25"/>
  <c r="D10270" i="25"/>
  <c r="E10269" i="25"/>
  <c r="D10269" i="25"/>
  <c r="E10268" i="25"/>
  <c r="D10268" i="25"/>
  <c r="E10267" i="25"/>
  <c r="D10267" i="25"/>
  <c r="E10266" i="25"/>
  <c r="D10266" i="25"/>
  <c r="E10265" i="25"/>
  <c r="D10265" i="25"/>
  <c r="E10264" i="25"/>
  <c r="D10264" i="25"/>
  <c r="E10263" i="25"/>
  <c r="D10263" i="25"/>
  <c r="E10262" i="25"/>
  <c r="D10262" i="25"/>
  <c r="E10261" i="25"/>
  <c r="D10261" i="25"/>
  <c r="E10260" i="25"/>
  <c r="D10260" i="25"/>
  <c r="E10259" i="25"/>
  <c r="D10259" i="25"/>
  <c r="E10258" i="25"/>
  <c r="D10258" i="25"/>
  <c r="E10257" i="25"/>
  <c r="D10257" i="25"/>
  <c r="E10256" i="25"/>
  <c r="D10256" i="25"/>
  <c r="E10255" i="25"/>
  <c r="D10255" i="25"/>
  <c r="E10254" i="25"/>
  <c r="D10254" i="25"/>
  <c r="E10253" i="25"/>
  <c r="D10253" i="25"/>
  <c r="E10252" i="25"/>
  <c r="D10252" i="25"/>
  <c r="E10251" i="25"/>
  <c r="D10251" i="25"/>
  <c r="E10250" i="25"/>
  <c r="D10250" i="25"/>
  <c r="E10249" i="25"/>
  <c r="D10249" i="25"/>
  <c r="E10248" i="25"/>
  <c r="D10248" i="25"/>
  <c r="E10247" i="25"/>
  <c r="D10247" i="25"/>
  <c r="E10246" i="25"/>
  <c r="D10246" i="25"/>
  <c r="E10245" i="25"/>
  <c r="D10245" i="25"/>
  <c r="E10244" i="25"/>
  <c r="D10244" i="25"/>
  <c r="E10243" i="25"/>
  <c r="D10243" i="25"/>
  <c r="E10242" i="25"/>
  <c r="D10242" i="25"/>
  <c r="E10241" i="25"/>
  <c r="D10241" i="25"/>
  <c r="E10240" i="25"/>
  <c r="D10240" i="25"/>
  <c r="E10239" i="25"/>
  <c r="D10239" i="25"/>
  <c r="E10238" i="25"/>
  <c r="D10238" i="25"/>
  <c r="E10237" i="25"/>
  <c r="D10237" i="25"/>
  <c r="E10236" i="25"/>
  <c r="D10236" i="25"/>
  <c r="E10235" i="25"/>
  <c r="D10235" i="25"/>
  <c r="E10234" i="25"/>
  <c r="D10234" i="25"/>
  <c r="E10233" i="25"/>
  <c r="D10233" i="25"/>
  <c r="E10232" i="25"/>
  <c r="D10232" i="25"/>
  <c r="E10231" i="25"/>
  <c r="D10231" i="25"/>
  <c r="E10230" i="25"/>
  <c r="D10230" i="25"/>
  <c r="E10229" i="25"/>
  <c r="D10229" i="25"/>
  <c r="E10228" i="25"/>
  <c r="D10228" i="25"/>
  <c r="E10227" i="25"/>
  <c r="D10227" i="25"/>
  <c r="E10226" i="25"/>
  <c r="D10226" i="25"/>
  <c r="E10225" i="25"/>
  <c r="D10225" i="25"/>
  <c r="E10224" i="25"/>
  <c r="D10224" i="25"/>
  <c r="E10223" i="25"/>
  <c r="D10223" i="25"/>
  <c r="E10222" i="25"/>
  <c r="D10222" i="25"/>
  <c r="E10221" i="25"/>
  <c r="D10221" i="25"/>
  <c r="E10220" i="25"/>
  <c r="D10220" i="25"/>
  <c r="E10219" i="25"/>
  <c r="D10219" i="25"/>
  <c r="E10218" i="25"/>
  <c r="D10218" i="25"/>
  <c r="E10217" i="25"/>
  <c r="D10217" i="25"/>
  <c r="E10216" i="25"/>
  <c r="D10216" i="25"/>
  <c r="E10215" i="25"/>
  <c r="D10215" i="25"/>
  <c r="E10214" i="25"/>
  <c r="D10214" i="25"/>
  <c r="E10213" i="25"/>
  <c r="D10213" i="25"/>
  <c r="E10212" i="25"/>
  <c r="D10212" i="25"/>
  <c r="E10211" i="25"/>
  <c r="D10211" i="25"/>
  <c r="E10210" i="25"/>
  <c r="D10210" i="25"/>
  <c r="E10209" i="25"/>
  <c r="D10209" i="25"/>
  <c r="E10208" i="25"/>
  <c r="D10208" i="25"/>
  <c r="E10207" i="25"/>
  <c r="D10207" i="25"/>
  <c r="E10206" i="25"/>
  <c r="D10206" i="25"/>
  <c r="E10205" i="25"/>
  <c r="D10205" i="25"/>
  <c r="E10204" i="25"/>
  <c r="D10204" i="25"/>
  <c r="E10203" i="25"/>
  <c r="D10203" i="25"/>
  <c r="E10202" i="25"/>
  <c r="D10202" i="25"/>
  <c r="E10201" i="25"/>
  <c r="D10201" i="25"/>
  <c r="E10200" i="25"/>
  <c r="D10200" i="25"/>
  <c r="E10199" i="25"/>
  <c r="D10199" i="25"/>
  <c r="E10198" i="25"/>
  <c r="D10198" i="25"/>
  <c r="E10197" i="25"/>
  <c r="D10197" i="25"/>
  <c r="E10196" i="25"/>
  <c r="D10196" i="25"/>
  <c r="E10195" i="25"/>
  <c r="D10195" i="25"/>
  <c r="E10194" i="25"/>
  <c r="D10194" i="25"/>
  <c r="E10193" i="25"/>
  <c r="D10193" i="25"/>
  <c r="E10192" i="25"/>
  <c r="D10192" i="25"/>
  <c r="E10191" i="25"/>
  <c r="D10191" i="25"/>
  <c r="E10190" i="25"/>
  <c r="D10190" i="25"/>
  <c r="E10189" i="25"/>
  <c r="D10189" i="25"/>
  <c r="E10188" i="25"/>
  <c r="D10188" i="25"/>
  <c r="E10187" i="25"/>
  <c r="D10187" i="25"/>
  <c r="E10186" i="25"/>
  <c r="D10186" i="25"/>
  <c r="E10185" i="25"/>
  <c r="D10185" i="25"/>
  <c r="E10184" i="25"/>
  <c r="D10184" i="25"/>
  <c r="E10183" i="25"/>
  <c r="D10183" i="25"/>
  <c r="E10182" i="25"/>
  <c r="D10182" i="25"/>
  <c r="E10181" i="25"/>
  <c r="D10181" i="25"/>
  <c r="E10180" i="25"/>
  <c r="D10180" i="25"/>
  <c r="E10179" i="25"/>
  <c r="D10179" i="25"/>
  <c r="E10178" i="25"/>
  <c r="D10178" i="25"/>
  <c r="E10177" i="25"/>
  <c r="D10177" i="25"/>
  <c r="E10176" i="25"/>
  <c r="D10176" i="25"/>
  <c r="E10175" i="25"/>
  <c r="D10175" i="25"/>
  <c r="E10174" i="25"/>
  <c r="D10174" i="25"/>
  <c r="E10173" i="25"/>
  <c r="D10173" i="25"/>
  <c r="E10172" i="25"/>
  <c r="D10172" i="25"/>
  <c r="E10171" i="25"/>
  <c r="D10171" i="25"/>
  <c r="E10170" i="25"/>
  <c r="D10170" i="25"/>
  <c r="E10169" i="25"/>
  <c r="D10169" i="25"/>
  <c r="E10168" i="25"/>
  <c r="D10168" i="25"/>
  <c r="E10167" i="25"/>
  <c r="D10167" i="25"/>
  <c r="E10166" i="25"/>
  <c r="D10166" i="25"/>
  <c r="E10165" i="25"/>
  <c r="D10165" i="25"/>
  <c r="E10164" i="25"/>
  <c r="D10164" i="25"/>
  <c r="E10163" i="25"/>
  <c r="D10163" i="25"/>
  <c r="E10162" i="25"/>
  <c r="D10162" i="25"/>
  <c r="E10161" i="25"/>
  <c r="D10161" i="25"/>
  <c r="E10160" i="25"/>
  <c r="D10160" i="25"/>
  <c r="E10159" i="25"/>
  <c r="D10159" i="25"/>
  <c r="E10158" i="25"/>
  <c r="D10158" i="25"/>
  <c r="E10157" i="25"/>
  <c r="D10157" i="25"/>
  <c r="E10156" i="25"/>
  <c r="D10156" i="25"/>
  <c r="E10155" i="25"/>
  <c r="D10155" i="25"/>
  <c r="E10154" i="25"/>
  <c r="D10154" i="25"/>
  <c r="E10153" i="25"/>
  <c r="D10153" i="25"/>
  <c r="E10152" i="25"/>
  <c r="D10152" i="25"/>
  <c r="E10151" i="25"/>
  <c r="D10151" i="25"/>
  <c r="E10150" i="25"/>
  <c r="D10150" i="25"/>
  <c r="E10149" i="25"/>
  <c r="D10149" i="25"/>
  <c r="E10148" i="25"/>
  <c r="D10148" i="25"/>
  <c r="E10147" i="25"/>
  <c r="D10147" i="25"/>
  <c r="E10146" i="25"/>
  <c r="D10146" i="25"/>
  <c r="E10145" i="25"/>
  <c r="D10145" i="25"/>
  <c r="E10144" i="25"/>
  <c r="D10144" i="25"/>
  <c r="E10143" i="25"/>
  <c r="D10143" i="25"/>
  <c r="E10142" i="25"/>
  <c r="D10142" i="25"/>
  <c r="E10141" i="25"/>
  <c r="D10141" i="25"/>
  <c r="E10140" i="25"/>
  <c r="D10140" i="25"/>
  <c r="E10139" i="25"/>
  <c r="D10139" i="25"/>
  <c r="E10138" i="25"/>
  <c r="D10138" i="25"/>
  <c r="E10137" i="25"/>
  <c r="D10137" i="25"/>
  <c r="E10136" i="25"/>
  <c r="D10136" i="25"/>
  <c r="E10135" i="25"/>
  <c r="D10135" i="25"/>
  <c r="E10134" i="25"/>
  <c r="D10134" i="25"/>
  <c r="E10133" i="25"/>
  <c r="D10133" i="25"/>
  <c r="E10132" i="25"/>
  <c r="D10132" i="25"/>
  <c r="E10131" i="25"/>
  <c r="D10131" i="25"/>
  <c r="E10130" i="25"/>
  <c r="D10130" i="25"/>
  <c r="E10129" i="25"/>
  <c r="D10129" i="25"/>
  <c r="E10128" i="25"/>
  <c r="D10128" i="25"/>
  <c r="E10127" i="25"/>
  <c r="D10127" i="25"/>
  <c r="E10126" i="25"/>
  <c r="D10126" i="25"/>
  <c r="E10125" i="25"/>
  <c r="D10125" i="25"/>
  <c r="E10124" i="25"/>
  <c r="D10124" i="25"/>
  <c r="E10123" i="25"/>
  <c r="D10123" i="25"/>
  <c r="E10122" i="25"/>
  <c r="D10122" i="25"/>
  <c r="E10121" i="25"/>
  <c r="D10121" i="25"/>
  <c r="E10120" i="25"/>
  <c r="D10120" i="25"/>
  <c r="E10119" i="25"/>
  <c r="D10119" i="25"/>
  <c r="E10118" i="25"/>
  <c r="D10118" i="25"/>
  <c r="E10117" i="25"/>
  <c r="D10117" i="25"/>
  <c r="E10116" i="25"/>
  <c r="D10116" i="25"/>
  <c r="E10115" i="25"/>
  <c r="D10115" i="25"/>
  <c r="E10114" i="25"/>
  <c r="D10114" i="25"/>
  <c r="E10113" i="25"/>
  <c r="D10113" i="25"/>
  <c r="E10112" i="25"/>
  <c r="D10112" i="25"/>
  <c r="E10111" i="25"/>
  <c r="D10111" i="25"/>
  <c r="E10110" i="25"/>
  <c r="D10110" i="25"/>
  <c r="E10109" i="25"/>
  <c r="D10109" i="25"/>
  <c r="E10108" i="25"/>
  <c r="D10108" i="25"/>
  <c r="E10107" i="25"/>
  <c r="D10107" i="25"/>
  <c r="E10106" i="25"/>
  <c r="D10106" i="25"/>
  <c r="E10105" i="25"/>
  <c r="D10105" i="25"/>
  <c r="E10104" i="25"/>
  <c r="D10104" i="25"/>
  <c r="E10103" i="25"/>
  <c r="D10103" i="25"/>
  <c r="E10102" i="25"/>
  <c r="D10102" i="25"/>
  <c r="E10101" i="25"/>
  <c r="D10101" i="25"/>
  <c r="E10100" i="25"/>
  <c r="D10100" i="25"/>
  <c r="E10099" i="25"/>
  <c r="D10099" i="25"/>
  <c r="E10098" i="25"/>
  <c r="D10098" i="25"/>
  <c r="E10097" i="25"/>
  <c r="D10097" i="25"/>
  <c r="E10096" i="25"/>
  <c r="D10096" i="25"/>
  <c r="E10095" i="25"/>
  <c r="D10095" i="25"/>
  <c r="E10094" i="25"/>
  <c r="D10094" i="25"/>
  <c r="E10093" i="25"/>
  <c r="D10093" i="25"/>
  <c r="E10092" i="25"/>
  <c r="D10092" i="25"/>
  <c r="E10091" i="25"/>
  <c r="D10091" i="25"/>
  <c r="E10090" i="25"/>
  <c r="D10090" i="25"/>
  <c r="E10089" i="25"/>
  <c r="D10089" i="25"/>
  <c r="E10088" i="25"/>
  <c r="D10088" i="25"/>
  <c r="E10087" i="25"/>
  <c r="D10087" i="25"/>
  <c r="E10086" i="25"/>
  <c r="D10086" i="25"/>
  <c r="E10085" i="25"/>
  <c r="D10085" i="25"/>
  <c r="E10084" i="25"/>
  <c r="D10084" i="25"/>
  <c r="E10083" i="25"/>
  <c r="D10083" i="25"/>
  <c r="E10082" i="25"/>
  <c r="D10082" i="25"/>
  <c r="E10081" i="25"/>
  <c r="D10081" i="25"/>
  <c r="E10080" i="25"/>
  <c r="D10080" i="25"/>
  <c r="E10079" i="25"/>
  <c r="D10079" i="25"/>
  <c r="E10078" i="25"/>
  <c r="D10078" i="25"/>
  <c r="E10077" i="25"/>
  <c r="D10077" i="25"/>
  <c r="E10076" i="25"/>
  <c r="D10076" i="25"/>
  <c r="E10075" i="25"/>
  <c r="D10075" i="25"/>
  <c r="E10074" i="25"/>
  <c r="D10074" i="25"/>
  <c r="E10073" i="25"/>
  <c r="D10073" i="25"/>
  <c r="E10072" i="25"/>
  <c r="D10072" i="25"/>
  <c r="E10071" i="25"/>
  <c r="D10071" i="25"/>
  <c r="E10070" i="25"/>
  <c r="D10070" i="25"/>
  <c r="E10069" i="25"/>
  <c r="D10069" i="25"/>
  <c r="E10068" i="25"/>
  <c r="D10068" i="25"/>
  <c r="E10067" i="25"/>
  <c r="D10067" i="25"/>
  <c r="E10066" i="25"/>
  <c r="D10066" i="25"/>
  <c r="E10065" i="25"/>
  <c r="D10065" i="25"/>
  <c r="E10064" i="25"/>
  <c r="D10064" i="25"/>
  <c r="E10063" i="25"/>
  <c r="D10063" i="25"/>
  <c r="E10062" i="25"/>
  <c r="D10062" i="25"/>
  <c r="E10061" i="25"/>
  <c r="D10061" i="25"/>
  <c r="E10060" i="25"/>
  <c r="D10060" i="25"/>
  <c r="E10059" i="25"/>
  <c r="D10059" i="25"/>
  <c r="E10058" i="25"/>
  <c r="D10058" i="25"/>
  <c r="E10057" i="25"/>
  <c r="D10057" i="25"/>
  <c r="E10056" i="25"/>
  <c r="D10056" i="25"/>
  <c r="E10055" i="25"/>
  <c r="D10055" i="25"/>
  <c r="E10054" i="25"/>
  <c r="D10054" i="25"/>
  <c r="E10053" i="25"/>
  <c r="D10053" i="25"/>
  <c r="E10052" i="25"/>
  <c r="D10052" i="25"/>
  <c r="E10051" i="25"/>
  <c r="D10051" i="25"/>
  <c r="E10050" i="25"/>
  <c r="D10050" i="25"/>
  <c r="E10049" i="25"/>
  <c r="D10049" i="25"/>
  <c r="E10048" i="25"/>
  <c r="D10048" i="25"/>
  <c r="E10047" i="25"/>
  <c r="D10047" i="25"/>
  <c r="E10046" i="25"/>
  <c r="D10046" i="25"/>
  <c r="E10045" i="25"/>
  <c r="D10045" i="25"/>
  <c r="E10044" i="25"/>
  <c r="D10044" i="25"/>
  <c r="E10043" i="25"/>
  <c r="D10043" i="25"/>
  <c r="E10042" i="25"/>
  <c r="D10042" i="25"/>
  <c r="E10041" i="25"/>
  <c r="D10041" i="25"/>
  <c r="E10040" i="25"/>
  <c r="D10040" i="25"/>
  <c r="E10039" i="25"/>
  <c r="D10039" i="25"/>
  <c r="E10038" i="25"/>
  <c r="D10038" i="25"/>
  <c r="E10037" i="25"/>
  <c r="D10037" i="25"/>
  <c r="E10036" i="25"/>
  <c r="D10036" i="25"/>
  <c r="E10035" i="25"/>
  <c r="D10035" i="25"/>
  <c r="E10034" i="25"/>
  <c r="D10034" i="25"/>
  <c r="E10033" i="25"/>
  <c r="D10033" i="25"/>
  <c r="E10032" i="25"/>
  <c r="D10032" i="25"/>
  <c r="E10031" i="25"/>
  <c r="D10031" i="25"/>
  <c r="E10030" i="25"/>
  <c r="D10030" i="25"/>
  <c r="E10029" i="25"/>
  <c r="D10029" i="25"/>
  <c r="E10028" i="25"/>
  <c r="D10028" i="25"/>
  <c r="E10027" i="25"/>
  <c r="D10027" i="25"/>
  <c r="E10026" i="25"/>
  <c r="D10026" i="25"/>
  <c r="E10025" i="25"/>
  <c r="D10025" i="25"/>
  <c r="E10024" i="25"/>
  <c r="D10024" i="25"/>
  <c r="E10023" i="25"/>
  <c r="D10023" i="25"/>
  <c r="E10022" i="25"/>
  <c r="D10022" i="25"/>
  <c r="E10021" i="25"/>
  <c r="D10021" i="25"/>
  <c r="E10020" i="25"/>
  <c r="D10020" i="25"/>
  <c r="E10019" i="25"/>
  <c r="D10019" i="25"/>
  <c r="E10018" i="25"/>
  <c r="D10018" i="25"/>
  <c r="E10017" i="25"/>
  <c r="D10017" i="25"/>
  <c r="E10016" i="25"/>
  <c r="D10016" i="25"/>
  <c r="E10015" i="25"/>
  <c r="D10015" i="25"/>
  <c r="E10014" i="25"/>
  <c r="D10014" i="25"/>
  <c r="E10013" i="25"/>
  <c r="D10013" i="25"/>
  <c r="E10012" i="25"/>
  <c r="D10012" i="25"/>
  <c r="E10011" i="25"/>
  <c r="D10011" i="25"/>
  <c r="E10010" i="25"/>
  <c r="D10010" i="25"/>
  <c r="E10009" i="25"/>
  <c r="D10009" i="25"/>
  <c r="E10008" i="25"/>
  <c r="D10008" i="25"/>
  <c r="E10007" i="25"/>
  <c r="D10007" i="25"/>
  <c r="E10006" i="25"/>
  <c r="D10006" i="25"/>
  <c r="E10005" i="25"/>
  <c r="D10005" i="25"/>
  <c r="E10004" i="25"/>
  <c r="D10004" i="25"/>
  <c r="E10003" i="25"/>
  <c r="D10003" i="25"/>
  <c r="E10002" i="25"/>
  <c r="D10002" i="25"/>
  <c r="E10001" i="25"/>
  <c r="D10001" i="25"/>
  <c r="E10000" i="25"/>
  <c r="D10000" i="25"/>
  <c r="E9999" i="25"/>
  <c r="D9999" i="25"/>
  <c r="E9998" i="25"/>
  <c r="D9998" i="25"/>
  <c r="E9997" i="25"/>
  <c r="D9997" i="25"/>
  <c r="E9996" i="25"/>
  <c r="D9996" i="25"/>
  <c r="E9995" i="25"/>
  <c r="D9995" i="25"/>
  <c r="E9994" i="25"/>
  <c r="D9994" i="25"/>
  <c r="E9993" i="25"/>
  <c r="D9993" i="25"/>
  <c r="E9992" i="25"/>
  <c r="D9992" i="25"/>
  <c r="E9991" i="25"/>
  <c r="D9991" i="25"/>
  <c r="E9990" i="25"/>
  <c r="D9990" i="25"/>
  <c r="E9989" i="25"/>
  <c r="D9989" i="25"/>
  <c r="E9988" i="25"/>
  <c r="D9988" i="25"/>
  <c r="E9987" i="25"/>
  <c r="D9987" i="25"/>
  <c r="E9986" i="25"/>
  <c r="D9986" i="25"/>
  <c r="E9985" i="25"/>
  <c r="D9985" i="25"/>
  <c r="E9984" i="25"/>
  <c r="D9984" i="25"/>
  <c r="E9983" i="25"/>
  <c r="D9983" i="25"/>
  <c r="E9982" i="25"/>
  <c r="D9982" i="25"/>
  <c r="E9981" i="25"/>
  <c r="D9981" i="25"/>
  <c r="E9980" i="25"/>
  <c r="D9980" i="25"/>
  <c r="E9979" i="25"/>
  <c r="D9979" i="25"/>
  <c r="E9978" i="25"/>
  <c r="D9978" i="25"/>
  <c r="E9977" i="25"/>
  <c r="D9977" i="25"/>
  <c r="E9976" i="25"/>
  <c r="D9976" i="25"/>
  <c r="E9975" i="25"/>
  <c r="D9975" i="25"/>
  <c r="E9974" i="25"/>
  <c r="D9974" i="25"/>
  <c r="E9973" i="25"/>
  <c r="D9973" i="25"/>
  <c r="E9972" i="25"/>
  <c r="D9972" i="25"/>
  <c r="E9971" i="25"/>
  <c r="D9971" i="25"/>
  <c r="E9970" i="25"/>
  <c r="D9970" i="25"/>
  <c r="E9969" i="25"/>
  <c r="D9969" i="25"/>
  <c r="E9968" i="25"/>
  <c r="D9968" i="25"/>
  <c r="E9967" i="25"/>
  <c r="D9967" i="25"/>
  <c r="E9966" i="25"/>
  <c r="D9966" i="25"/>
  <c r="E9965" i="25"/>
  <c r="D9965" i="25"/>
  <c r="E9964" i="25"/>
  <c r="D9964" i="25"/>
  <c r="E9963" i="25"/>
  <c r="D9963" i="25"/>
  <c r="E9962" i="25"/>
  <c r="D9962" i="25"/>
  <c r="E9961" i="25"/>
  <c r="D9961" i="25"/>
  <c r="E9960" i="25"/>
  <c r="D9960" i="25"/>
  <c r="E9959" i="25"/>
  <c r="D9959" i="25"/>
  <c r="E9958" i="25"/>
  <c r="D9958" i="25"/>
  <c r="E9957" i="25"/>
  <c r="D9957" i="25"/>
  <c r="E9956" i="25"/>
  <c r="D9956" i="25"/>
  <c r="E9955" i="25"/>
  <c r="D9955" i="25"/>
  <c r="E9954" i="25"/>
  <c r="D9954" i="25"/>
  <c r="E9953" i="25"/>
  <c r="D9953" i="25"/>
  <c r="E9952" i="25"/>
  <c r="D9952" i="25"/>
  <c r="E9951" i="25"/>
  <c r="D9951" i="25"/>
  <c r="E9950" i="25"/>
  <c r="D9950" i="25"/>
  <c r="E9949" i="25"/>
  <c r="D9949" i="25"/>
  <c r="E9948" i="25"/>
  <c r="D9948" i="25"/>
  <c r="E9947" i="25"/>
  <c r="D9947" i="25"/>
  <c r="E9946" i="25"/>
  <c r="D9946" i="25"/>
  <c r="E9945" i="25"/>
  <c r="D9945" i="25"/>
  <c r="E9944" i="25"/>
  <c r="D9944" i="25"/>
  <c r="E9943" i="25"/>
  <c r="D9943" i="25"/>
  <c r="E9942" i="25"/>
  <c r="D9942" i="25"/>
  <c r="E9941" i="25"/>
  <c r="D9941" i="25"/>
  <c r="E9940" i="25"/>
  <c r="D9940" i="25"/>
  <c r="E9939" i="25"/>
  <c r="D9939" i="25"/>
  <c r="E9938" i="25"/>
  <c r="D9938" i="25"/>
  <c r="E9937" i="25"/>
  <c r="D9937" i="25"/>
  <c r="E9936" i="25"/>
  <c r="D9936" i="25"/>
  <c r="E9935" i="25"/>
  <c r="D9935" i="25"/>
  <c r="E9934" i="25"/>
  <c r="D9934" i="25"/>
  <c r="E9933" i="25"/>
  <c r="D9933" i="25"/>
  <c r="E9932" i="25"/>
  <c r="D9932" i="25"/>
  <c r="E9931" i="25"/>
  <c r="D9931" i="25"/>
  <c r="E9930" i="25"/>
  <c r="D9930" i="25"/>
  <c r="E9929" i="25"/>
  <c r="D9929" i="25"/>
  <c r="E9928" i="25"/>
  <c r="D9928" i="25"/>
  <c r="E9927" i="25"/>
  <c r="D9927" i="25"/>
  <c r="E9926" i="25"/>
  <c r="D9926" i="25"/>
  <c r="E9925" i="25"/>
  <c r="D9925" i="25"/>
  <c r="E9924" i="25"/>
  <c r="D9924" i="25"/>
  <c r="E9923" i="25"/>
  <c r="D9923" i="25"/>
  <c r="E9922" i="25"/>
  <c r="D9922" i="25"/>
  <c r="E9921" i="25"/>
  <c r="D9921" i="25"/>
  <c r="E9920" i="25"/>
  <c r="D9920" i="25"/>
  <c r="E9919" i="25"/>
  <c r="D9919" i="25"/>
  <c r="E9918" i="25"/>
  <c r="D9918" i="25"/>
  <c r="E9917" i="25"/>
  <c r="D9917" i="25"/>
  <c r="E9916" i="25"/>
  <c r="D9916" i="25"/>
  <c r="E9915" i="25"/>
  <c r="D9915" i="25"/>
  <c r="E9914" i="25"/>
  <c r="D9914" i="25"/>
  <c r="E9913" i="25"/>
  <c r="D9913" i="25"/>
  <c r="E9912" i="25"/>
  <c r="D9912" i="25"/>
  <c r="E9911" i="25"/>
  <c r="D9911" i="25"/>
  <c r="E9910" i="25"/>
  <c r="D9910" i="25"/>
  <c r="E9909" i="25"/>
  <c r="D9909" i="25"/>
  <c r="E9908" i="25"/>
  <c r="D9908" i="25"/>
  <c r="E9907" i="25"/>
  <c r="D9907" i="25"/>
  <c r="E9906" i="25"/>
  <c r="D9906" i="25"/>
  <c r="E9905" i="25"/>
  <c r="D9905" i="25"/>
  <c r="E9904" i="25"/>
  <c r="D9904" i="25"/>
  <c r="E9903" i="25"/>
  <c r="D9903" i="25"/>
  <c r="E9902" i="25"/>
  <c r="D9902" i="25"/>
  <c r="E9901" i="25"/>
  <c r="D9901" i="25"/>
  <c r="E9900" i="25"/>
  <c r="D9900" i="25"/>
  <c r="E9899" i="25"/>
  <c r="D9899" i="25"/>
  <c r="E9898" i="25"/>
  <c r="D9898" i="25"/>
  <c r="E9897" i="25"/>
  <c r="D9897" i="25"/>
  <c r="E9896" i="25"/>
  <c r="D9896" i="25"/>
  <c r="E9895" i="25"/>
  <c r="D9895" i="25"/>
  <c r="E9894" i="25"/>
  <c r="D9894" i="25"/>
  <c r="E9893" i="25"/>
  <c r="D9893" i="25"/>
  <c r="E9892" i="25"/>
  <c r="D9892" i="25"/>
  <c r="E9891" i="25"/>
  <c r="D9891" i="25"/>
  <c r="E9890" i="25"/>
  <c r="D9890" i="25"/>
  <c r="E9889" i="25"/>
  <c r="D9889" i="25"/>
  <c r="E9888" i="25"/>
  <c r="D9888" i="25"/>
  <c r="E9887" i="25"/>
  <c r="D9887" i="25"/>
  <c r="E9886" i="25"/>
  <c r="D9886" i="25"/>
  <c r="E9885" i="25"/>
  <c r="D9885" i="25"/>
  <c r="E9884" i="25"/>
  <c r="D9884" i="25"/>
  <c r="E9883" i="25"/>
  <c r="D9883" i="25"/>
  <c r="E9882" i="25"/>
  <c r="D9882" i="25"/>
  <c r="E9881" i="25"/>
  <c r="D9881" i="25"/>
  <c r="E9880" i="25"/>
  <c r="D9880" i="25"/>
  <c r="E9879" i="25"/>
  <c r="D9879" i="25"/>
  <c r="E9878" i="25"/>
  <c r="D9878" i="25"/>
  <c r="E9877" i="25"/>
  <c r="D9877" i="25"/>
  <c r="E9876" i="25"/>
  <c r="D9876" i="25"/>
  <c r="E9875" i="25"/>
  <c r="D9875" i="25"/>
  <c r="E9874" i="25"/>
  <c r="D9874" i="25"/>
  <c r="E9873" i="25"/>
  <c r="D9873" i="25"/>
  <c r="E9872" i="25"/>
  <c r="D9872" i="25"/>
  <c r="E9871" i="25"/>
  <c r="D9871" i="25"/>
  <c r="E9870" i="25"/>
  <c r="D9870" i="25"/>
  <c r="E9869" i="25"/>
  <c r="D9869" i="25"/>
  <c r="E9868" i="25"/>
  <c r="D9868" i="25"/>
  <c r="E9867" i="25"/>
  <c r="D9867" i="25"/>
  <c r="E9866" i="25"/>
  <c r="D9866" i="25"/>
  <c r="E9865" i="25"/>
  <c r="D9865" i="25"/>
  <c r="E9864" i="25"/>
  <c r="D9864" i="25"/>
  <c r="E9863" i="25"/>
  <c r="D9863" i="25"/>
  <c r="E9862" i="25"/>
  <c r="D9862" i="25"/>
  <c r="E9861" i="25"/>
  <c r="D9861" i="25"/>
  <c r="E9860" i="25"/>
  <c r="D9860" i="25"/>
  <c r="E9859" i="25"/>
  <c r="D9859" i="25"/>
  <c r="E9858" i="25"/>
  <c r="D9858" i="25"/>
  <c r="E9857" i="25"/>
  <c r="D9857" i="25"/>
  <c r="E9856" i="25"/>
  <c r="D9856" i="25"/>
  <c r="E9855" i="25"/>
  <c r="D9855" i="25"/>
  <c r="E9854" i="25"/>
  <c r="D9854" i="25"/>
  <c r="E9853" i="25"/>
  <c r="D9853" i="25"/>
  <c r="E9852" i="25"/>
  <c r="D9852" i="25"/>
  <c r="E9851" i="25"/>
  <c r="D9851" i="25"/>
  <c r="E9850" i="25"/>
  <c r="D9850" i="25"/>
  <c r="E9849" i="25"/>
  <c r="D9849" i="25"/>
  <c r="E9848" i="25"/>
  <c r="D9848" i="25"/>
  <c r="E9847" i="25"/>
  <c r="D9847" i="25"/>
  <c r="E9846" i="25"/>
  <c r="D9846" i="25"/>
  <c r="E9845" i="25"/>
  <c r="D9845" i="25"/>
  <c r="E9844" i="25"/>
  <c r="D9844" i="25"/>
  <c r="E9843" i="25"/>
  <c r="D9843" i="25"/>
  <c r="E9842" i="25"/>
  <c r="D9842" i="25"/>
  <c r="E9841" i="25"/>
  <c r="D9841" i="25"/>
  <c r="E9840" i="25"/>
  <c r="D9840" i="25"/>
  <c r="E9839" i="25"/>
  <c r="D9839" i="25"/>
  <c r="E9838" i="25"/>
  <c r="D9838" i="25"/>
  <c r="E9837" i="25"/>
  <c r="D9837" i="25"/>
  <c r="E9836" i="25"/>
  <c r="D9836" i="25"/>
  <c r="E9835" i="25"/>
  <c r="D9835" i="25"/>
  <c r="E9834" i="25"/>
  <c r="D9834" i="25"/>
  <c r="E9833" i="25"/>
  <c r="D9833" i="25"/>
  <c r="E9832" i="25"/>
  <c r="D9832" i="25"/>
  <c r="E9831" i="25"/>
  <c r="D9831" i="25"/>
  <c r="E9830" i="25"/>
  <c r="D9830" i="25"/>
  <c r="E9829" i="25"/>
  <c r="D9829" i="25"/>
  <c r="E9828" i="25"/>
  <c r="D9828" i="25"/>
  <c r="E9827" i="25"/>
  <c r="D9827" i="25"/>
  <c r="E9826" i="25"/>
  <c r="D9826" i="25"/>
  <c r="E9825" i="25"/>
  <c r="D9825" i="25"/>
  <c r="E9824" i="25"/>
  <c r="D9824" i="25"/>
  <c r="E9823" i="25"/>
  <c r="D9823" i="25"/>
  <c r="E9822" i="25"/>
  <c r="D9822" i="25"/>
  <c r="E9821" i="25"/>
  <c r="D9821" i="25"/>
  <c r="E9820" i="25"/>
  <c r="D9820" i="25"/>
  <c r="E9819" i="25"/>
  <c r="D9819" i="25"/>
  <c r="E9818" i="25"/>
  <c r="D9818" i="25"/>
  <c r="E9817" i="25"/>
  <c r="D9817" i="25"/>
  <c r="E9816" i="25"/>
  <c r="D9816" i="25"/>
  <c r="E9815" i="25"/>
  <c r="D9815" i="25"/>
  <c r="E9814" i="25"/>
  <c r="D9814" i="25"/>
  <c r="E9813" i="25"/>
  <c r="D9813" i="25"/>
  <c r="E9812" i="25"/>
  <c r="D9812" i="25"/>
  <c r="E9811" i="25"/>
  <c r="D9811" i="25"/>
  <c r="E9810" i="25"/>
  <c r="D9810" i="25"/>
  <c r="E9809" i="25"/>
  <c r="D9809" i="25"/>
  <c r="E9808" i="25"/>
  <c r="D9808" i="25"/>
  <c r="E9807" i="25"/>
  <c r="D9807" i="25"/>
  <c r="E9806" i="25"/>
  <c r="D9806" i="25"/>
  <c r="E9805" i="25"/>
  <c r="D9805" i="25"/>
  <c r="E9804" i="25"/>
  <c r="D9804" i="25"/>
  <c r="E9803" i="25"/>
  <c r="D9803" i="25"/>
  <c r="E9802" i="25"/>
  <c r="D9802" i="25"/>
  <c r="E9801" i="25"/>
  <c r="D9801" i="25"/>
  <c r="E9800" i="25"/>
  <c r="D9800" i="25"/>
  <c r="E9799" i="25"/>
  <c r="D9799" i="25"/>
  <c r="E9798" i="25"/>
  <c r="D9798" i="25"/>
  <c r="E9797" i="25"/>
  <c r="D9797" i="25"/>
  <c r="E9796" i="25"/>
  <c r="D9796" i="25"/>
  <c r="E9795" i="25"/>
  <c r="D9795" i="25"/>
  <c r="E9794" i="25"/>
  <c r="D9794" i="25"/>
  <c r="E9793" i="25"/>
  <c r="D9793" i="25"/>
  <c r="E9792" i="25"/>
  <c r="D9792" i="25"/>
  <c r="E9791" i="25"/>
  <c r="D9791" i="25"/>
  <c r="E9790" i="25"/>
  <c r="D9790" i="25"/>
  <c r="E9789" i="25"/>
  <c r="D9789" i="25"/>
  <c r="E9788" i="25"/>
  <c r="D9788" i="25"/>
  <c r="E9787" i="25"/>
  <c r="D9787" i="25"/>
  <c r="E9786" i="25"/>
  <c r="D9786" i="25"/>
  <c r="E9785" i="25"/>
  <c r="D9785" i="25"/>
  <c r="E9784" i="25"/>
  <c r="D9784" i="25"/>
  <c r="E9783" i="25"/>
  <c r="D9783" i="25"/>
  <c r="E9782" i="25"/>
  <c r="D9782" i="25"/>
  <c r="E9781" i="25"/>
  <c r="D9781" i="25"/>
  <c r="E9780" i="25"/>
  <c r="D9780" i="25"/>
  <c r="E9779" i="25"/>
  <c r="D9779" i="25"/>
  <c r="E9778" i="25"/>
  <c r="D9778" i="25"/>
  <c r="E9777" i="25"/>
  <c r="D9777" i="25"/>
  <c r="E9776" i="25"/>
  <c r="D9776" i="25"/>
  <c r="E9775" i="25"/>
  <c r="D9775" i="25"/>
  <c r="E9774" i="25"/>
  <c r="D9774" i="25"/>
  <c r="E9773" i="25"/>
  <c r="D9773" i="25"/>
  <c r="E9772" i="25"/>
  <c r="D9772" i="25"/>
  <c r="E9771" i="25"/>
  <c r="D9771" i="25"/>
  <c r="E9770" i="25"/>
  <c r="D9770" i="25"/>
  <c r="E9769" i="25"/>
  <c r="D9769" i="25"/>
  <c r="E9768" i="25"/>
  <c r="D9768" i="25"/>
  <c r="E9767" i="25"/>
  <c r="D9767" i="25"/>
  <c r="E9766" i="25"/>
  <c r="D9766" i="25"/>
  <c r="E9765" i="25"/>
  <c r="D9765" i="25"/>
  <c r="E9764" i="25"/>
  <c r="D9764" i="25"/>
  <c r="E9763" i="25"/>
  <c r="D9763" i="25"/>
  <c r="E9762" i="25"/>
  <c r="D9762" i="25"/>
  <c r="E9761" i="25"/>
  <c r="D9761" i="25"/>
  <c r="E9760" i="25"/>
  <c r="D9760" i="25"/>
  <c r="E9759" i="25"/>
  <c r="D9759" i="25"/>
  <c r="E9758" i="25"/>
  <c r="D9758" i="25"/>
  <c r="E9757" i="25"/>
  <c r="D9757" i="25"/>
  <c r="E9756" i="25"/>
  <c r="D9756" i="25"/>
  <c r="E9755" i="25"/>
  <c r="D9755" i="25"/>
  <c r="E9754" i="25"/>
  <c r="D9754" i="25"/>
  <c r="E9753" i="25"/>
  <c r="D9753" i="25"/>
  <c r="E9752" i="25"/>
  <c r="D9752" i="25"/>
  <c r="E9751" i="25"/>
  <c r="D9751" i="25"/>
  <c r="E9750" i="25"/>
  <c r="D9750" i="25"/>
  <c r="E9749" i="25"/>
  <c r="D9749" i="25"/>
  <c r="E9748" i="25"/>
  <c r="D9748" i="25"/>
  <c r="E9747" i="25"/>
  <c r="D9747" i="25"/>
  <c r="E9746" i="25"/>
  <c r="D9746" i="25"/>
  <c r="E9745" i="25"/>
  <c r="D9745" i="25"/>
  <c r="E9744" i="25"/>
  <c r="D9744" i="25"/>
  <c r="E9743" i="25"/>
  <c r="D9743" i="25"/>
  <c r="E9742" i="25"/>
  <c r="D9742" i="25"/>
  <c r="E9741" i="25"/>
  <c r="D9741" i="25"/>
  <c r="E9740" i="25"/>
  <c r="D9740" i="25"/>
  <c r="E9739" i="25"/>
  <c r="D9739" i="25"/>
  <c r="E9738" i="25"/>
  <c r="D9738" i="25"/>
  <c r="E9737" i="25"/>
  <c r="D9737" i="25"/>
  <c r="E9736" i="25"/>
  <c r="D9736" i="25"/>
  <c r="E9735" i="25"/>
  <c r="D9735" i="25"/>
  <c r="E9734" i="25"/>
  <c r="D9734" i="25"/>
  <c r="E9733" i="25"/>
  <c r="D9733" i="25"/>
  <c r="E9732" i="25"/>
  <c r="D9732" i="25"/>
  <c r="E9731" i="25"/>
  <c r="D9731" i="25"/>
  <c r="E9730" i="25"/>
  <c r="D9730" i="25"/>
  <c r="E9729" i="25"/>
  <c r="D9729" i="25"/>
  <c r="E9728" i="25"/>
  <c r="D9728" i="25"/>
  <c r="E9727" i="25"/>
  <c r="D9727" i="25"/>
  <c r="E9726" i="25"/>
  <c r="D9726" i="25"/>
  <c r="E9725" i="25"/>
  <c r="D9725" i="25"/>
  <c r="E9724" i="25"/>
  <c r="D9724" i="25"/>
  <c r="E9723" i="25"/>
  <c r="D9723" i="25"/>
  <c r="E9722" i="25"/>
  <c r="D9722" i="25"/>
  <c r="E9721" i="25"/>
  <c r="D9721" i="25"/>
  <c r="E9720" i="25"/>
  <c r="D9720" i="25"/>
  <c r="E9719" i="25"/>
  <c r="D9719" i="25"/>
  <c r="E9718" i="25"/>
  <c r="D9718" i="25"/>
  <c r="E9717" i="25"/>
  <c r="D9717" i="25"/>
  <c r="E9716" i="25"/>
  <c r="D9716" i="25"/>
  <c r="E9715" i="25"/>
  <c r="D9715" i="25"/>
  <c r="E9714" i="25"/>
  <c r="D9714" i="25"/>
  <c r="E9713" i="25"/>
  <c r="D9713" i="25"/>
  <c r="E9712" i="25"/>
  <c r="D9712" i="25"/>
  <c r="E9711" i="25"/>
  <c r="D9711" i="25"/>
  <c r="E9710" i="25"/>
  <c r="D9710" i="25"/>
  <c r="E9709" i="25"/>
  <c r="D9709" i="25"/>
  <c r="E9708" i="25"/>
  <c r="D9708" i="25"/>
  <c r="E9707" i="25"/>
  <c r="D9707" i="25"/>
  <c r="E9706" i="25"/>
  <c r="D9706" i="25"/>
  <c r="E9705" i="25"/>
  <c r="D9705" i="25"/>
  <c r="E9704" i="25"/>
  <c r="D9704" i="25"/>
  <c r="E9703" i="25"/>
  <c r="D9703" i="25"/>
  <c r="E9702" i="25"/>
  <c r="D9702" i="25"/>
  <c r="E9701" i="25"/>
  <c r="D9701" i="25"/>
  <c r="E9700" i="25"/>
  <c r="D9700" i="25"/>
  <c r="E9699" i="25"/>
  <c r="D9699" i="25"/>
  <c r="E9698" i="25"/>
  <c r="D9698" i="25"/>
  <c r="E9697" i="25"/>
  <c r="D9697" i="25"/>
  <c r="E9696" i="25"/>
  <c r="D9696" i="25"/>
  <c r="E9695" i="25"/>
  <c r="D9695" i="25"/>
  <c r="E9694" i="25"/>
  <c r="D9694" i="25"/>
  <c r="E9693" i="25"/>
  <c r="D9693" i="25"/>
  <c r="E9692" i="25"/>
  <c r="D9692" i="25"/>
  <c r="E9691" i="25"/>
  <c r="D9691" i="25"/>
  <c r="E9690" i="25"/>
  <c r="D9690" i="25"/>
  <c r="E9689" i="25"/>
  <c r="D9689" i="25"/>
  <c r="E9688" i="25"/>
  <c r="D9688" i="25"/>
  <c r="E9687" i="25"/>
  <c r="D9687" i="25"/>
  <c r="E9686" i="25"/>
  <c r="D9686" i="25"/>
  <c r="E9685" i="25"/>
  <c r="D9685" i="25"/>
  <c r="E9684" i="25"/>
  <c r="D9684" i="25"/>
  <c r="E9683" i="25"/>
  <c r="D9683" i="25"/>
  <c r="E9682" i="25"/>
  <c r="D9682" i="25"/>
  <c r="E9681" i="25"/>
  <c r="D9681" i="25"/>
  <c r="E9680" i="25"/>
  <c r="D9680" i="25"/>
  <c r="E9679" i="25"/>
  <c r="D9679" i="25"/>
  <c r="E9678" i="25"/>
  <c r="D9678" i="25"/>
  <c r="E9677" i="25"/>
  <c r="D9677" i="25"/>
  <c r="E9676" i="25"/>
  <c r="D9676" i="25"/>
  <c r="E9675" i="25"/>
  <c r="D9675" i="25"/>
  <c r="E9674" i="25"/>
  <c r="D9674" i="25"/>
  <c r="E9673" i="25"/>
  <c r="D9673" i="25"/>
  <c r="E9672" i="25"/>
  <c r="D9672" i="25"/>
  <c r="E9671" i="25"/>
  <c r="D9671" i="25"/>
  <c r="E9670" i="25"/>
  <c r="D9670" i="25"/>
  <c r="E9669" i="25"/>
  <c r="D9669" i="25"/>
  <c r="E9668" i="25"/>
  <c r="D9668" i="25"/>
  <c r="E9667" i="25"/>
  <c r="D9667" i="25"/>
  <c r="E9666" i="25"/>
  <c r="D9666" i="25"/>
  <c r="E9665" i="25"/>
  <c r="D9665" i="25"/>
  <c r="E9664" i="25"/>
  <c r="D9664" i="25"/>
  <c r="E9663" i="25"/>
  <c r="D9663" i="25"/>
  <c r="E9662" i="25"/>
  <c r="D9662" i="25"/>
  <c r="E9661" i="25"/>
  <c r="D9661" i="25"/>
  <c r="E9660" i="25"/>
  <c r="D9660" i="25"/>
  <c r="E9659" i="25"/>
  <c r="D9659" i="25"/>
  <c r="E9658" i="25"/>
  <c r="D9658" i="25"/>
  <c r="E9657" i="25"/>
  <c r="D9657" i="25"/>
  <c r="E9656" i="25"/>
  <c r="D9656" i="25"/>
  <c r="E9655" i="25"/>
  <c r="D9655" i="25"/>
  <c r="E9654" i="25"/>
  <c r="D9654" i="25"/>
  <c r="E9653" i="25"/>
  <c r="D9653" i="25"/>
  <c r="E9652" i="25"/>
  <c r="D9652" i="25"/>
  <c r="E9651" i="25"/>
  <c r="D9651" i="25"/>
  <c r="E9650" i="25"/>
  <c r="D9650" i="25"/>
  <c r="E9649" i="25"/>
  <c r="D9649" i="25"/>
  <c r="E9648" i="25"/>
  <c r="D9648" i="25"/>
  <c r="E9647" i="25"/>
  <c r="D9647" i="25"/>
  <c r="E9646" i="25"/>
  <c r="D9646" i="25"/>
  <c r="E9645" i="25"/>
  <c r="D9645" i="25"/>
  <c r="E9644" i="25"/>
  <c r="D9644" i="25"/>
  <c r="E9643" i="25"/>
  <c r="D9643" i="25"/>
  <c r="E9642" i="25"/>
  <c r="D9642" i="25"/>
  <c r="E9641" i="25"/>
  <c r="D9641" i="25"/>
  <c r="E9640" i="25"/>
  <c r="D9640" i="25"/>
  <c r="E9639" i="25"/>
  <c r="D9639" i="25"/>
  <c r="E9638" i="25"/>
  <c r="D9638" i="25"/>
  <c r="E9637" i="25"/>
  <c r="D9637" i="25"/>
  <c r="E9636" i="25"/>
  <c r="D9636" i="25"/>
  <c r="E9635" i="25"/>
  <c r="D9635" i="25"/>
  <c r="E9634" i="25"/>
  <c r="D9634" i="25"/>
  <c r="E9633" i="25"/>
  <c r="D9633" i="25"/>
  <c r="E9632" i="25"/>
  <c r="D9632" i="25"/>
  <c r="E9631" i="25"/>
  <c r="D9631" i="25"/>
  <c r="E9630" i="25"/>
  <c r="D9630" i="25"/>
  <c r="E9629" i="25"/>
  <c r="D9629" i="25"/>
  <c r="E9628" i="25"/>
  <c r="D9628" i="25"/>
  <c r="E9627" i="25"/>
  <c r="D9627" i="25"/>
  <c r="E9626" i="25"/>
  <c r="D9626" i="25"/>
  <c r="E9625" i="25"/>
  <c r="D9625" i="25"/>
  <c r="E9624" i="25"/>
  <c r="D9624" i="25"/>
  <c r="E9623" i="25"/>
  <c r="D9623" i="25"/>
  <c r="E9622" i="25"/>
  <c r="D9622" i="25"/>
  <c r="E9621" i="25"/>
  <c r="D9621" i="25"/>
  <c r="E9620" i="25"/>
  <c r="D9620" i="25"/>
  <c r="E9619" i="25"/>
  <c r="D9619" i="25"/>
  <c r="E9618" i="25"/>
  <c r="D9618" i="25"/>
  <c r="E9617" i="25"/>
  <c r="D9617" i="25"/>
  <c r="E9616" i="25"/>
  <c r="D9616" i="25"/>
  <c r="E9615" i="25"/>
  <c r="D9615" i="25"/>
  <c r="E9614" i="25"/>
  <c r="D9614" i="25"/>
  <c r="E9613" i="25"/>
  <c r="D9613" i="25"/>
  <c r="E9612" i="25"/>
  <c r="D9612" i="25"/>
  <c r="E9611" i="25"/>
  <c r="D9611" i="25"/>
  <c r="E9610" i="25"/>
  <c r="D9610" i="25"/>
  <c r="E9609" i="25"/>
  <c r="D9609" i="25"/>
  <c r="E9608" i="25"/>
  <c r="D9608" i="25"/>
  <c r="E9607" i="25"/>
  <c r="D9607" i="25"/>
  <c r="E9606" i="25"/>
  <c r="D9606" i="25"/>
  <c r="E9605" i="25"/>
  <c r="D9605" i="25"/>
  <c r="E9604" i="25"/>
  <c r="D9604" i="25"/>
  <c r="E9603" i="25"/>
  <c r="D9603" i="25"/>
  <c r="E9602" i="25"/>
  <c r="D9602" i="25"/>
  <c r="E9601" i="25"/>
  <c r="D9601" i="25"/>
  <c r="E9600" i="25"/>
  <c r="D9600" i="25"/>
  <c r="E9599" i="25"/>
  <c r="D9599" i="25"/>
  <c r="E9598" i="25"/>
  <c r="D9598" i="25"/>
  <c r="E9597" i="25"/>
  <c r="D9597" i="25"/>
  <c r="E9596" i="25"/>
  <c r="D9596" i="25"/>
  <c r="E9595" i="25"/>
  <c r="D9595" i="25"/>
  <c r="E9594" i="25"/>
  <c r="D9594" i="25"/>
  <c r="E9593" i="25"/>
  <c r="D9593" i="25"/>
  <c r="E9592" i="25"/>
  <c r="D9592" i="25"/>
  <c r="E9591" i="25"/>
  <c r="D9591" i="25"/>
  <c r="E9590" i="25"/>
  <c r="D9590" i="25"/>
  <c r="E9589" i="25"/>
  <c r="D9589" i="25"/>
  <c r="E9588" i="25"/>
  <c r="D9588" i="25"/>
  <c r="E9587" i="25"/>
  <c r="D9587" i="25"/>
  <c r="E9586" i="25"/>
  <c r="D9586" i="25"/>
  <c r="E9585" i="25"/>
  <c r="D9585" i="25"/>
  <c r="E9584" i="25"/>
  <c r="D9584" i="25"/>
  <c r="E9583" i="25"/>
  <c r="D9583" i="25"/>
  <c r="E9582" i="25"/>
  <c r="D9582" i="25"/>
  <c r="E9581" i="25"/>
  <c r="D9581" i="25"/>
  <c r="E9580" i="25"/>
  <c r="D9580" i="25"/>
  <c r="E9579" i="25"/>
  <c r="D9579" i="25"/>
  <c r="E9578" i="25"/>
  <c r="D9578" i="25"/>
  <c r="E9577" i="25"/>
  <c r="D9577" i="25"/>
  <c r="E9576" i="25"/>
  <c r="D9576" i="25"/>
  <c r="E9575" i="25"/>
  <c r="D9575" i="25"/>
  <c r="E9574" i="25"/>
  <c r="D9574" i="25"/>
  <c r="E9573" i="25"/>
  <c r="D9573" i="25"/>
  <c r="E9572" i="25"/>
  <c r="D9572" i="25"/>
  <c r="E9571" i="25"/>
  <c r="D9571" i="25"/>
  <c r="E9570" i="25"/>
  <c r="D9570" i="25"/>
  <c r="E9569" i="25"/>
  <c r="D9569" i="25"/>
  <c r="E9568" i="25"/>
  <c r="D9568" i="25"/>
  <c r="E9567" i="25"/>
  <c r="D9567" i="25"/>
  <c r="E9566" i="25"/>
  <c r="D9566" i="25"/>
  <c r="E9565" i="25"/>
  <c r="D9565" i="25"/>
  <c r="E9564" i="25"/>
  <c r="D9564" i="25"/>
  <c r="E9563" i="25"/>
  <c r="D9563" i="25"/>
  <c r="E9562" i="25"/>
  <c r="D9562" i="25"/>
  <c r="E9561" i="25"/>
  <c r="D9561" i="25"/>
  <c r="E9560" i="25"/>
  <c r="D9560" i="25"/>
  <c r="E9559" i="25"/>
  <c r="D9559" i="25"/>
  <c r="E9558" i="25"/>
  <c r="D9558" i="25"/>
  <c r="E9557" i="25"/>
  <c r="D9557" i="25"/>
  <c r="E9556" i="25"/>
  <c r="D9556" i="25"/>
  <c r="E9555" i="25"/>
  <c r="D9555" i="25"/>
  <c r="E9554" i="25"/>
  <c r="D9554" i="25"/>
  <c r="E9553" i="25"/>
  <c r="D9553" i="25"/>
  <c r="E9552" i="25"/>
  <c r="D9552" i="25"/>
  <c r="E9551" i="25"/>
  <c r="D9551" i="25"/>
  <c r="E9550" i="25"/>
  <c r="D9550" i="25"/>
  <c r="E9549" i="25"/>
  <c r="D9549" i="25"/>
  <c r="E9548" i="25"/>
  <c r="D9548" i="25"/>
  <c r="E9547" i="25"/>
  <c r="D9547" i="25"/>
  <c r="E9546" i="25"/>
  <c r="D9546" i="25"/>
  <c r="E9545" i="25"/>
  <c r="D9545" i="25"/>
  <c r="E9544" i="25"/>
  <c r="D9544" i="25"/>
  <c r="E9543" i="25"/>
  <c r="D9543" i="25"/>
  <c r="E9542" i="25"/>
  <c r="D9542" i="25"/>
  <c r="E9541" i="25"/>
  <c r="D9541" i="25"/>
  <c r="E9540" i="25"/>
  <c r="D9540" i="25"/>
  <c r="E9539" i="25"/>
  <c r="D9539" i="25"/>
  <c r="E9538" i="25"/>
  <c r="D9538" i="25"/>
  <c r="E9537" i="25"/>
  <c r="D9537" i="25"/>
  <c r="E9536" i="25"/>
  <c r="D9536" i="25"/>
  <c r="E9535" i="25"/>
  <c r="D9535" i="25"/>
  <c r="E9534" i="25"/>
  <c r="D9534" i="25"/>
  <c r="E9533" i="25"/>
  <c r="D9533" i="25"/>
  <c r="E9532" i="25"/>
  <c r="D9532" i="25"/>
  <c r="E9531" i="25"/>
  <c r="D9531" i="25"/>
  <c r="E9530" i="25"/>
  <c r="D9530" i="25"/>
  <c r="E9529" i="25"/>
  <c r="D9529" i="25"/>
  <c r="E9528" i="25"/>
  <c r="D9528" i="25"/>
  <c r="E9527" i="25"/>
  <c r="D9527" i="25"/>
  <c r="E9526" i="25"/>
  <c r="D9526" i="25"/>
  <c r="E9525" i="25"/>
  <c r="D9525" i="25"/>
  <c r="E9524" i="25"/>
  <c r="D9524" i="25"/>
  <c r="E9523" i="25"/>
  <c r="D9523" i="25"/>
  <c r="E9522" i="25"/>
  <c r="D9522" i="25"/>
  <c r="E9521" i="25"/>
  <c r="D9521" i="25"/>
  <c r="E9520" i="25"/>
  <c r="D9520" i="25"/>
  <c r="E9519" i="25"/>
  <c r="D9519" i="25"/>
  <c r="E9518" i="25"/>
  <c r="D9518" i="25"/>
  <c r="E9517" i="25"/>
  <c r="D9517" i="25"/>
  <c r="E9516" i="25"/>
  <c r="D9516" i="25"/>
  <c r="E9515" i="25"/>
  <c r="D9515" i="25"/>
  <c r="E9514" i="25"/>
  <c r="D9514" i="25"/>
  <c r="E9513" i="25"/>
  <c r="D9513" i="25"/>
  <c r="E9512" i="25"/>
  <c r="D9512" i="25"/>
  <c r="E9511" i="25"/>
  <c r="D9511" i="25"/>
  <c r="E9510" i="25"/>
  <c r="D9510" i="25"/>
  <c r="E9509" i="25"/>
  <c r="D9509" i="25"/>
  <c r="E9508" i="25"/>
  <c r="D9508" i="25"/>
  <c r="E9507" i="25"/>
  <c r="D9507" i="25"/>
  <c r="E9506" i="25"/>
  <c r="D9506" i="25"/>
  <c r="E9505" i="25"/>
  <c r="D9505" i="25"/>
  <c r="E9504" i="25"/>
  <c r="D9504" i="25"/>
  <c r="E9503" i="25"/>
  <c r="D9503" i="25"/>
  <c r="E9502" i="25"/>
  <c r="D9502" i="25"/>
  <c r="E9501" i="25"/>
  <c r="D9501" i="25"/>
  <c r="E9500" i="25"/>
  <c r="D9500" i="25"/>
  <c r="E9499" i="25"/>
  <c r="D9499" i="25"/>
  <c r="E9498" i="25"/>
  <c r="D9498" i="25"/>
  <c r="E9497" i="25"/>
  <c r="D9497" i="25"/>
  <c r="E9496" i="25"/>
  <c r="D9496" i="25"/>
  <c r="E9495" i="25"/>
  <c r="D9495" i="25"/>
  <c r="E9494" i="25"/>
  <c r="D9494" i="25"/>
  <c r="E9493" i="25"/>
  <c r="D9493" i="25"/>
  <c r="E9492" i="25"/>
  <c r="D9492" i="25"/>
  <c r="E9491" i="25"/>
  <c r="D9491" i="25"/>
  <c r="E9490" i="25"/>
  <c r="D9490" i="25"/>
  <c r="E9489" i="25"/>
  <c r="D9489" i="25"/>
  <c r="E9488" i="25"/>
  <c r="D9488" i="25"/>
  <c r="E9487" i="25"/>
  <c r="D9487" i="25"/>
  <c r="E9486" i="25"/>
  <c r="D9486" i="25"/>
  <c r="E9485" i="25"/>
  <c r="D9485" i="25"/>
  <c r="E9484" i="25"/>
  <c r="D9484" i="25"/>
  <c r="E9483" i="25"/>
  <c r="D9483" i="25"/>
  <c r="E9482" i="25"/>
  <c r="D9482" i="25"/>
  <c r="E9481" i="25"/>
  <c r="D9481" i="25"/>
  <c r="E9480" i="25"/>
  <c r="D9480" i="25"/>
  <c r="E9479" i="25"/>
  <c r="D9479" i="25"/>
  <c r="E9478" i="25"/>
  <c r="D9478" i="25"/>
  <c r="E9477" i="25"/>
  <c r="D9477" i="25"/>
  <c r="E9476" i="25"/>
  <c r="D9476" i="25"/>
  <c r="E9475" i="25"/>
  <c r="D9475" i="25"/>
  <c r="E9474" i="25"/>
  <c r="D9474" i="25"/>
  <c r="E9473" i="25"/>
  <c r="D9473" i="25"/>
  <c r="E9472" i="25"/>
  <c r="D9472" i="25"/>
  <c r="E9471" i="25"/>
  <c r="D9471" i="25"/>
  <c r="E9470" i="25"/>
  <c r="D9470" i="25"/>
  <c r="E9469" i="25"/>
  <c r="D9469" i="25"/>
  <c r="E9468" i="25"/>
  <c r="D9468" i="25"/>
  <c r="E9467" i="25"/>
  <c r="D9467" i="25"/>
  <c r="E9466" i="25"/>
  <c r="D9466" i="25"/>
  <c r="E9465" i="25"/>
  <c r="D9465" i="25"/>
  <c r="E9464" i="25"/>
  <c r="D9464" i="25"/>
  <c r="E9463" i="25"/>
  <c r="D9463" i="25"/>
  <c r="E9462" i="25"/>
  <c r="D9462" i="25"/>
  <c r="E9461" i="25"/>
  <c r="D9461" i="25"/>
  <c r="E9460" i="25"/>
  <c r="D9460" i="25"/>
  <c r="E9459" i="25"/>
  <c r="D9459" i="25"/>
  <c r="E9458" i="25"/>
  <c r="D9458" i="25"/>
  <c r="E9457" i="25"/>
  <c r="D9457" i="25"/>
  <c r="E9456" i="25"/>
  <c r="D9456" i="25"/>
  <c r="E9455" i="25"/>
  <c r="D9455" i="25"/>
  <c r="E9454" i="25"/>
  <c r="D9454" i="25"/>
  <c r="E9453" i="25"/>
  <c r="D9453" i="25"/>
  <c r="E9452" i="25"/>
  <c r="D9452" i="25"/>
  <c r="E9451" i="25"/>
  <c r="D9451" i="25"/>
  <c r="E9450" i="25"/>
  <c r="D9450" i="25"/>
  <c r="E9449" i="25"/>
  <c r="D9449" i="25"/>
  <c r="E9448" i="25"/>
  <c r="D9448" i="25"/>
  <c r="E9447" i="25"/>
  <c r="D9447" i="25"/>
  <c r="E9446" i="25"/>
  <c r="D9446" i="25"/>
  <c r="E9445" i="25"/>
  <c r="D9445" i="25"/>
  <c r="E9444" i="25"/>
  <c r="D9444" i="25"/>
  <c r="E9443" i="25"/>
  <c r="D9443" i="25"/>
  <c r="E9442" i="25"/>
  <c r="D9442" i="25"/>
  <c r="E9441" i="25"/>
  <c r="D9441" i="25"/>
  <c r="E9440" i="25"/>
  <c r="D9440" i="25"/>
  <c r="E9439" i="25"/>
  <c r="D9439" i="25"/>
  <c r="E9438" i="25"/>
  <c r="D9438" i="25"/>
  <c r="E9437" i="25"/>
  <c r="D9437" i="25"/>
  <c r="E9436" i="25"/>
  <c r="D9436" i="25"/>
  <c r="E9435" i="25"/>
  <c r="D9435" i="25"/>
  <c r="E9434" i="25"/>
  <c r="D9434" i="25"/>
  <c r="E9433" i="25"/>
  <c r="D9433" i="25"/>
  <c r="E9432" i="25"/>
  <c r="D9432" i="25"/>
  <c r="E9431" i="25"/>
  <c r="D9431" i="25"/>
  <c r="E9430" i="25"/>
  <c r="D9430" i="25"/>
  <c r="E9429" i="25"/>
  <c r="D9429" i="25"/>
  <c r="E9428" i="25"/>
  <c r="D9428" i="25"/>
  <c r="E9427" i="25"/>
  <c r="D9427" i="25"/>
  <c r="E9426" i="25"/>
  <c r="D9426" i="25"/>
  <c r="E9425" i="25"/>
  <c r="D9425" i="25"/>
  <c r="E9424" i="25"/>
  <c r="D9424" i="25"/>
  <c r="E9423" i="25"/>
  <c r="D9423" i="25"/>
  <c r="E9422" i="25"/>
  <c r="D9422" i="25"/>
  <c r="E9421" i="25"/>
  <c r="D9421" i="25"/>
  <c r="E9420" i="25"/>
  <c r="D9420" i="25"/>
  <c r="E9419" i="25"/>
  <c r="D9419" i="25"/>
  <c r="E9418" i="25"/>
  <c r="D9418" i="25"/>
  <c r="E9417" i="25"/>
  <c r="D9417" i="25"/>
  <c r="E9416" i="25"/>
  <c r="D9416" i="25"/>
  <c r="E9415" i="25"/>
  <c r="D9415" i="25"/>
  <c r="E9414" i="25"/>
  <c r="D9414" i="25"/>
  <c r="E9413" i="25"/>
  <c r="D9413" i="25"/>
  <c r="E9412" i="25"/>
  <c r="D9412" i="25"/>
  <c r="E9411" i="25"/>
  <c r="D9411" i="25"/>
  <c r="E9410" i="25"/>
  <c r="D9410" i="25"/>
  <c r="E9409" i="25"/>
  <c r="D9409" i="25"/>
  <c r="E9408" i="25"/>
  <c r="D9408" i="25"/>
  <c r="E9407" i="25"/>
  <c r="D9407" i="25"/>
  <c r="E9406" i="25"/>
  <c r="D9406" i="25"/>
  <c r="E9405" i="25"/>
  <c r="D9405" i="25"/>
  <c r="E9404" i="25"/>
  <c r="D9404" i="25"/>
  <c r="E9403" i="25"/>
  <c r="D9403" i="25"/>
  <c r="E9402" i="25"/>
  <c r="D9402" i="25"/>
  <c r="E9401" i="25"/>
  <c r="D9401" i="25"/>
  <c r="E9400" i="25"/>
  <c r="D9400" i="25"/>
  <c r="E9399" i="25"/>
  <c r="D9399" i="25"/>
  <c r="E9398" i="25"/>
  <c r="D9398" i="25"/>
  <c r="E9397" i="25"/>
  <c r="D9397" i="25"/>
  <c r="E9396" i="25"/>
  <c r="D9396" i="25"/>
  <c r="E9395" i="25"/>
  <c r="D9395" i="25"/>
  <c r="E9394" i="25"/>
  <c r="D9394" i="25"/>
  <c r="E9393" i="25"/>
  <c r="D9393" i="25"/>
  <c r="E9392" i="25"/>
  <c r="D9392" i="25"/>
  <c r="E9391" i="25"/>
  <c r="D9391" i="25"/>
  <c r="E9390" i="25"/>
  <c r="D9390" i="25"/>
  <c r="E9389" i="25"/>
  <c r="D9389" i="25"/>
  <c r="E9388" i="25"/>
  <c r="D9388" i="25"/>
  <c r="E9387" i="25"/>
  <c r="D9387" i="25"/>
  <c r="E9386" i="25"/>
  <c r="D9386" i="25"/>
  <c r="E9385" i="25"/>
  <c r="D9385" i="25"/>
  <c r="E9384" i="25"/>
  <c r="D9384" i="25"/>
  <c r="E9383" i="25"/>
  <c r="D9383" i="25"/>
  <c r="E9382" i="25"/>
  <c r="D9382" i="25"/>
  <c r="E9381" i="25"/>
  <c r="D9381" i="25"/>
  <c r="E9380" i="25"/>
  <c r="D9380" i="25"/>
  <c r="E9379" i="25"/>
  <c r="D9379" i="25"/>
  <c r="E9378" i="25"/>
  <c r="D9378" i="25"/>
  <c r="E9377" i="25"/>
  <c r="D9377" i="25"/>
  <c r="E9376" i="25"/>
  <c r="D9376" i="25"/>
  <c r="E9375" i="25"/>
  <c r="D9375" i="25"/>
  <c r="E9374" i="25"/>
  <c r="D9374" i="25"/>
  <c r="E9373" i="25"/>
  <c r="D9373" i="25"/>
  <c r="E9372" i="25"/>
  <c r="D9372" i="25"/>
  <c r="E9371" i="25"/>
  <c r="D9371" i="25"/>
  <c r="E9370" i="25"/>
  <c r="D9370" i="25"/>
  <c r="E9369" i="25"/>
  <c r="D9369" i="25"/>
  <c r="E9368" i="25"/>
  <c r="D9368" i="25"/>
  <c r="E9367" i="25"/>
  <c r="D9367" i="25"/>
  <c r="E9366" i="25"/>
  <c r="D9366" i="25"/>
  <c r="E9365" i="25"/>
  <c r="D9365" i="25"/>
  <c r="E9364" i="25"/>
  <c r="D9364" i="25"/>
  <c r="E9363" i="25"/>
  <c r="D9363" i="25"/>
  <c r="E9362" i="25"/>
  <c r="D9362" i="25"/>
  <c r="E9361" i="25"/>
  <c r="D9361" i="25"/>
  <c r="E9360" i="25"/>
  <c r="D9360" i="25"/>
  <c r="E9359" i="25"/>
  <c r="D9359" i="25"/>
  <c r="E9358" i="25"/>
  <c r="D9358" i="25"/>
  <c r="E9357" i="25"/>
  <c r="D9357" i="25"/>
  <c r="E9356" i="25"/>
  <c r="D9356" i="25"/>
  <c r="E9355" i="25"/>
  <c r="D9355" i="25"/>
  <c r="E9354" i="25"/>
  <c r="D9354" i="25"/>
  <c r="E9353" i="25"/>
  <c r="D9353" i="25"/>
  <c r="E9352" i="25"/>
  <c r="D9352" i="25"/>
  <c r="E9351" i="25"/>
  <c r="D9351" i="25"/>
  <c r="E9350" i="25"/>
  <c r="D9350" i="25"/>
  <c r="E9349" i="25"/>
  <c r="D9349" i="25"/>
  <c r="E9348" i="25"/>
  <c r="D9348" i="25"/>
  <c r="E9347" i="25"/>
  <c r="D9347" i="25"/>
  <c r="E9346" i="25"/>
  <c r="D9346" i="25"/>
  <c r="E9345" i="25"/>
  <c r="D9345" i="25"/>
  <c r="E9344" i="25"/>
  <c r="D9344" i="25"/>
  <c r="E9343" i="25"/>
  <c r="D9343" i="25"/>
  <c r="E9342" i="25"/>
  <c r="D9342" i="25"/>
  <c r="E9341" i="25"/>
  <c r="D9341" i="25"/>
  <c r="E9340" i="25"/>
  <c r="D9340" i="25"/>
  <c r="E9339" i="25"/>
  <c r="D9339" i="25"/>
  <c r="E9338" i="25"/>
  <c r="D9338" i="25"/>
  <c r="E9337" i="25"/>
  <c r="D9337" i="25"/>
  <c r="E9336" i="25"/>
  <c r="D9336" i="25"/>
  <c r="E9335" i="25"/>
  <c r="D9335" i="25"/>
  <c r="E9334" i="25"/>
  <c r="D9334" i="25"/>
  <c r="E9333" i="25"/>
  <c r="D9333" i="25"/>
  <c r="E9332" i="25"/>
  <c r="D9332" i="25"/>
  <c r="E9331" i="25"/>
  <c r="D9331" i="25"/>
  <c r="E9330" i="25"/>
  <c r="D9330" i="25"/>
  <c r="E9329" i="25"/>
  <c r="D9329" i="25"/>
  <c r="E9328" i="25"/>
  <c r="D9328" i="25"/>
  <c r="E9327" i="25"/>
  <c r="D9327" i="25"/>
  <c r="E9326" i="25"/>
  <c r="D9326" i="25"/>
  <c r="E9325" i="25"/>
  <c r="D9325" i="25"/>
  <c r="E9324" i="25"/>
  <c r="D9324" i="25"/>
  <c r="E9323" i="25"/>
  <c r="D9323" i="25"/>
  <c r="E9322" i="25"/>
  <c r="D9322" i="25"/>
  <c r="E9321" i="25"/>
  <c r="D9321" i="25"/>
  <c r="E9320" i="25"/>
  <c r="D9320" i="25"/>
  <c r="E9319" i="25"/>
  <c r="D9319" i="25"/>
  <c r="E9318" i="25"/>
  <c r="D9318" i="25"/>
  <c r="E9317" i="25"/>
  <c r="D9317" i="25"/>
  <c r="E9316" i="25"/>
  <c r="D9316" i="25"/>
  <c r="E9315" i="25"/>
  <c r="D9315" i="25"/>
  <c r="E9314" i="25"/>
  <c r="D9314" i="25"/>
  <c r="E9313" i="25"/>
  <c r="D9313" i="25"/>
  <c r="E9312" i="25"/>
  <c r="D9312" i="25"/>
  <c r="E9311" i="25"/>
  <c r="D9311" i="25"/>
  <c r="E9310" i="25"/>
  <c r="D9310" i="25"/>
  <c r="E9309" i="25"/>
  <c r="D9309" i="25"/>
  <c r="E9308" i="25"/>
  <c r="D9308" i="25"/>
  <c r="E9307" i="25"/>
  <c r="D9307" i="25"/>
  <c r="E9306" i="25"/>
  <c r="D9306" i="25"/>
  <c r="E9305" i="25"/>
  <c r="D9305" i="25"/>
  <c r="E9304" i="25"/>
  <c r="D9304" i="25"/>
  <c r="E9303" i="25"/>
  <c r="D9303" i="25"/>
  <c r="E9302" i="25"/>
  <c r="D9302" i="25"/>
  <c r="E9301" i="25"/>
  <c r="D9301" i="25"/>
  <c r="E9300" i="25"/>
  <c r="D9300" i="25"/>
  <c r="E9299" i="25"/>
  <c r="D9299" i="25"/>
  <c r="E9298" i="25"/>
  <c r="D9298" i="25"/>
  <c r="E9297" i="25"/>
  <c r="D9297" i="25"/>
  <c r="E9296" i="25"/>
  <c r="D9296" i="25"/>
  <c r="E9295" i="25"/>
  <c r="D9295" i="25"/>
  <c r="E9294" i="25"/>
  <c r="D9294" i="25"/>
  <c r="E9293" i="25"/>
  <c r="D9293" i="25"/>
  <c r="E9292" i="25"/>
  <c r="D9292" i="25"/>
  <c r="E9291" i="25"/>
  <c r="D9291" i="25"/>
  <c r="E9290" i="25"/>
  <c r="D9290" i="25"/>
  <c r="E9289" i="25"/>
  <c r="D9289" i="25"/>
  <c r="E9288" i="25"/>
  <c r="D9288" i="25"/>
  <c r="E9287" i="25"/>
  <c r="D9287" i="25"/>
  <c r="E9286" i="25"/>
  <c r="D9286" i="25"/>
  <c r="E9285" i="25"/>
  <c r="D9285" i="25"/>
  <c r="E9284" i="25"/>
  <c r="D9284" i="25"/>
  <c r="E9283" i="25"/>
  <c r="D9283" i="25"/>
  <c r="E9282" i="25"/>
  <c r="D9282" i="25"/>
  <c r="E9281" i="25"/>
  <c r="D9281" i="25"/>
  <c r="E9280" i="25"/>
  <c r="D9280" i="25"/>
  <c r="E9279" i="25"/>
  <c r="D9279" i="25"/>
  <c r="E9278" i="25"/>
  <c r="D9278" i="25"/>
  <c r="E9277" i="25"/>
  <c r="D9277" i="25"/>
  <c r="E9276" i="25"/>
  <c r="D9276" i="25"/>
  <c r="E9275" i="25"/>
  <c r="D9275" i="25"/>
  <c r="E9274" i="25"/>
  <c r="D9274" i="25"/>
  <c r="E9273" i="25"/>
  <c r="D9273" i="25"/>
  <c r="E9272" i="25"/>
  <c r="D9272" i="25"/>
  <c r="E9271" i="25"/>
  <c r="D9271" i="25"/>
  <c r="E9270" i="25"/>
  <c r="D9270" i="25"/>
  <c r="E9269" i="25"/>
  <c r="D9269" i="25"/>
  <c r="E9268" i="25"/>
  <c r="D9268" i="25"/>
  <c r="E9267" i="25"/>
  <c r="D9267" i="25"/>
  <c r="E9266" i="25"/>
  <c r="D9266" i="25"/>
  <c r="E9265" i="25"/>
  <c r="D9265" i="25"/>
  <c r="E9264" i="25"/>
  <c r="D9264" i="25"/>
  <c r="E9263" i="25"/>
  <c r="D9263" i="25"/>
  <c r="E9262" i="25"/>
  <c r="D9262" i="25"/>
  <c r="E9261" i="25"/>
  <c r="D9261" i="25"/>
  <c r="E9260" i="25"/>
  <c r="D9260" i="25"/>
  <c r="E9259" i="25"/>
  <c r="D9259" i="25"/>
  <c r="E9258" i="25"/>
  <c r="D9258" i="25"/>
  <c r="E9257" i="25"/>
  <c r="D9257" i="25"/>
  <c r="E9256" i="25"/>
  <c r="D9256" i="25"/>
  <c r="E9255" i="25"/>
  <c r="D9255" i="25"/>
  <c r="E9254" i="25"/>
  <c r="D9254" i="25"/>
  <c r="E9253" i="25"/>
  <c r="D9253" i="25"/>
  <c r="E9252" i="25"/>
  <c r="D9252" i="25"/>
  <c r="E9251" i="25"/>
  <c r="D9251" i="25"/>
  <c r="E9250" i="25"/>
  <c r="D9250" i="25"/>
  <c r="E9249" i="25"/>
  <c r="D9249" i="25"/>
  <c r="E9248" i="25"/>
  <c r="D9248" i="25"/>
  <c r="E9247" i="25"/>
  <c r="D9247" i="25"/>
  <c r="E9246" i="25"/>
  <c r="D9246" i="25"/>
  <c r="E9245" i="25"/>
  <c r="D9245" i="25"/>
  <c r="E9244" i="25"/>
  <c r="D9244" i="25"/>
  <c r="E9243" i="25"/>
  <c r="D9243" i="25"/>
  <c r="E9242" i="25"/>
  <c r="D9242" i="25"/>
  <c r="E9241" i="25"/>
  <c r="D9241" i="25"/>
  <c r="E9240" i="25"/>
  <c r="D9240" i="25"/>
  <c r="E9239" i="25"/>
  <c r="D9239" i="25"/>
  <c r="E9238" i="25"/>
  <c r="D9238" i="25"/>
  <c r="E9237" i="25"/>
  <c r="D9237" i="25"/>
  <c r="E9236" i="25"/>
  <c r="D9236" i="25"/>
  <c r="E9235" i="25"/>
  <c r="D9235" i="25"/>
  <c r="E9234" i="25"/>
  <c r="D9234" i="25"/>
  <c r="E9233" i="25"/>
  <c r="D9233" i="25"/>
  <c r="E9232" i="25"/>
  <c r="D9232" i="25"/>
  <c r="E9231" i="25"/>
  <c r="D9231" i="25"/>
  <c r="E9230" i="25"/>
  <c r="D9230" i="25"/>
  <c r="E9229" i="25"/>
  <c r="D9229" i="25"/>
  <c r="E9228" i="25"/>
  <c r="D9228" i="25"/>
  <c r="E9227" i="25"/>
  <c r="D9227" i="25"/>
  <c r="E9226" i="25"/>
  <c r="D9226" i="25"/>
  <c r="E9225" i="25"/>
  <c r="D9225" i="25"/>
  <c r="E9224" i="25"/>
  <c r="D9224" i="25"/>
  <c r="E9223" i="25"/>
  <c r="D9223" i="25"/>
  <c r="E9222" i="25"/>
  <c r="D9222" i="25"/>
  <c r="E9221" i="25"/>
  <c r="D9221" i="25"/>
  <c r="E9220" i="25"/>
  <c r="D9220" i="25"/>
  <c r="E9219" i="25"/>
  <c r="D9219" i="25"/>
  <c r="E9218" i="25"/>
  <c r="D9218" i="25"/>
  <c r="E9217" i="25"/>
  <c r="D9217" i="25"/>
  <c r="E9216" i="25"/>
  <c r="D9216" i="25"/>
  <c r="E9215" i="25"/>
  <c r="D9215" i="25"/>
  <c r="E9214" i="25"/>
  <c r="D9214" i="25"/>
  <c r="E9213" i="25"/>
  <c r="D9213" i="25"/>
  <c r="E9212" i="25"/>
  <c r="D9212" i="25"/>
  <c r="E9211" i="25"/>
  <c r="D9211" i="25"/>
  <c r="E9210" i="25"/>
  <c r="D9210" i="25"/>
  <c r="E9209" i="25"/>
  <c r="D9209" i="25"/>
  <c r="E9208" i="25"/>
  <c r="D9208" i="25"/>
  <c r="E9207" i="25"/>
  <c r="D9207" i="25"/>
  <c r="E9206" i="25"/>
  <c r="D9206" i="25"/>
  <c r="E9205" i="25"/>
  <c r="D9205" i="25"/>
  <c r="E9204" i="25"/>
  <c r="D9204" i="25"/>
  <c r="E9203" i="25"/>
  <c r="D9203" i="25"/>
  <c r="E9202" i="25"/>
  <c r="D9202" i="25"/>
  <c r="E9201" i="25"/>
  <c r="D9201" i="25"/>
  <c r="E9200" i="25"/>
  <c r="D9200" i="25"/>
  <c r="E9199" i="25"/>
  <c r="D9199" i="25"/>
  <c r="E9198" i="25"/>
  <c r="D9198" i="25"/>
  <c r="E9197" i="25"/>
  <c r="D9197" i="25"/>
  <c r="E9196" i="25"/>
  <c r="D9196" i="25"/>
  <c r="E9195" i="25"/>
  <c r="D9195" i="25"/>
  <c r="E9194" i="25"/>
  <c r="D9194" i="25"/>
  <c r="E9193" i="25"/>
  <c r="D9193" i="25"/>
  <c r="E9192" i="25"/>
  <c r="D9192" i="25"/>
  <c r="E9191" i="25"/>
  <c r="D9191" i="25"/>
  <c r="E9190" i="25"/>
  <c r="D9190" i="25"/>
  <c r="E9189" i="25"/>
  <c r="D9189" i="25"/>
  <c r="E9188" i="25"/>
  <c r="D9188" i="25"/>
  <c r="E9187" i="25"/>
  <c r="D9187" i="25"/>
  <c r="E9186" i="25"/>
  <c r="D9186" i="25"/>
  <c r="E9185" i="25"/>
  <c r="D9185" i="25"/>
  <c r="E9184" i="25"/>
  <c r="D9184" i="25"/>
  <c r="E9183" i="25"/>
  <c r="D9183" i="25"/>
  <c r="E9182" i="25"/>
  <c r="D9182" i="25"/>
  <c r="E9181" i="25"/>
  <c r="D9181" i="25"/>
  <c r="E9180" i="25"/>
  <c r="D9180" i="25"/>
  <c r="E9179" i="25"/>
  <c r="D9179" i="25"/>
  <c r="E9178" i="25"/>
  <c r="D9178" i="25"/>
  <c r="E9177" i="25"/>
  <c r="D9177" i="25"/>
  <c r="E9176" i="25"/>
  <c r="D9176" i="25"/>
  <c r="E9175" i="25"/>
  <c r="D9175" i="25"/>
  <c r="E9174" i="25"/>
  <c r="D9174" i="25"/>
  <c r="E9173" i="25"/>
  <c r="D9173" i="25"/>
  <c r="E9172" i="25"/>
  <c r="D9172" i="25"/>
  <c r="E9171" i="25"/>
  <c r="D9171" i="25"/>
  <c r="E9170" i="25"/>
  <c r="D9170" i="25"/>
  <c r="E9169" i="25"/>
  <c r="D9169" i="25"/>
  <c r="E9168" i="25"/>
  <c r="D9168" i="25"/>
  <c r="E9167" i="25"/>
  <c r="D9167" i="25"/>
  <c r="E9166" i="25"/>
  <c r="D9166" i="25"/>
  <c r="E9165" i="25"/>
  <c r="D9165" i="25"/>
  <c r="E9164" i="25"/>
  <c r="D9164" i="25"/>
  <c r="E9163" i="25"/>
  <c r="D9163" i="25"/>
  <c r="E9162" i="25"/>
  <c r="D9162" i="25"/>
  <c r="E9161" i="25"/>
  <c r="D9161" i="25"/>
  <c r="E9160" i="25"/>
  <c r="D9160" i="25"/>
  <c r="E9159" i="25"/>
  <c r="D9159" i="25"/>
  <c r="E9158" i="25"/>
  <c r="D9158" i="25"/>
  <c r="E9157" i="25"/>
  <c r="D9157" i="25"/>
  <c r="E9156" i="25"/>
  <c r="D9156" i="25"/>
  <c r="E9155" i="25"/>
  <c r="D9155" i="25"/>
  <c r="E9154" i="25"/>
  <c r="D9154" i="25"/>
  <c r="E9153" i="25"/>
  <c r="D9153" i="25"/>
  <c r="E9152" i="25"/>
  <c r="D9152" i="25"/>
  <c r="E9151" i="25"/>
  <c r="D9151" i="25"/>
  <c r="E9150" i="25"/>
  <c r="D9150" i="25"/>
  <c r="E9149" i="25"/>
  <c r="D9149" i="25"/>
  <c r="E9148" i="25"/>
  <c r="D9148" i="25"/>
  <c r="E9147" i="25"/>
  <c r="D9147" i="25"/>
  <c r="E9146" i="25"/>
  <c r="D9146" i="25"/>
  <c r="E9145" i="25"/>
  <c r="D9145" i="25"/>
  <c r="E9144" i="25"/>
  <c r="D9144" i="25"/>
  <c r="E9143" i="25"/>
  <c r="D9143" i="25"/>
  <c r="E9142" i="25"/>
  <c r="D9142" i="25"/>
  <c r="E9141" i="25"/>
  <c r="D9141" i="25"/>
  <c r="E9140" i="25"/>
  <c r="D9140" i="25"/>
  <c r="E9139" i="25"/>
  <c r="D9139" i="25"/>
  <c r="E9138" i="25"/>
  <c r="D9138" i="25"/>
  <c r="E9137" i="25"/>
  <c r="D9137" i="25"/>
  <c r="E9136" i="25"/>
  <c r="D9136" i="25"/>
  <c r="E9135" i="25"/>
  <c r="D9135" i="25"/>
  <c r="E9134" i="25"/>
  <c r="D9134" i="25"/>
  <c r="E9133" i="25"/>
  <c r="D9133" i="25"/>
  <c r="E9132" i="25"/>
  <c r="D9132" i="25"/>
  <c r="E9131" i="25"/>
  <c r="D9131" i="25"/>
  <c r="E9130" i="25"/>
  <c r="D9130" i="25"/>
  <c r="E9129" i="25"/>
  <c r="D9129" i="25"/>
  <c r="E9128" i="25"/>
  <c r="D9128" i="25"/>
  <c r="E9127" i="25"/>
  <c r="D9127" i="25"/>
  <c r="E9126" i="25"/>
  <c r="D9126" i="25"/>
  <c r="E9125" i="25"/>
  <c r="D9125" i="25"/>
  <c r="E9124" i="25"/>
  <c r="D9124" i="25"/>
  <c r="E9123" i="25"/>
  <c r="D9123" i="25"/>
  <c r="E9122" i="25"/>
  <c r="D9122" i="25"/>
  <c r="E9121" i="25"/>
  <c r="D9121" i="25"/>
  <c r="E9120" i="25"/>
  <c r="D9120" i="25"/>
  <c r="E9119" i="25"/>
  <c r="D9119" i="25"/>
  <c r="E9118" i="25"/>
  <c r="D9118" i="25"/>
  <c r="E9117" i="25"/>
  <c r="D9117" i="25"/>
  <c r="E9116" i="25"/>
  <c r="D9116" i="25"/>
  <c r="E9115" i="25"/>
  <c r="D9115" i="25"/>
  <c r="E9114" i="25"/>
  <c r="D9114" i="25"/>
  <c r="E9113" i="25"/>
  <c r="D9113" i="25"/>
  <c r="E9112" i="25"/>
  <c r="D9112" i="25"/>
  <c r="E9111" i="25"/>
  <c r="D9111" i="25"/>
  <c r="E9110" i="25"/>
  <c r="D9110" i="25"/>
  <c r="E9109" i="25"/>
  <c r="D9109" i="25"/>
  <c r="E9108" i="25"/>
  <c r="D9108" i="25"/>
  <c r="E9107" i="25"/>
  <c r="D9107" i="25"/>
  <c r="E9106" i="25"/>
  <c r="D9106" i="25"/>
  <c r="E9105" i="25"/>
  <c r="D9105" i="25"/>
  <c r="E9104" i="25"/>
  <c r="D9104" i="25"/>
  <c r="E9103" i="25"/>
  <c r="D9103" i="25"/>
  <c r="E9102" i="25"/>
  <c r="D9102" i="25"/>
  <c r="E9101" i="25"/>
  <c r="D9101" i="25"/>
  <c r="E9100" i="25"/>
  <c r="D9100" i="25"/>
  <c r="E9099" i="25"/>
  <c r="D9099" i="25"/>
  <c r="E9098" i="25"/>
  <c r="D9098" i="25"/>
  <c r="E9097" i="25"/>
  <c r="D9097" i="25"/>
  <c r="E9096" i="25"/>
  <c r="D9096" i="25"/>
  <c r="E9095" i="25"/>
  <c r="D9095" i="25"/>
  <c r="E9094" i="25"/>
  <c r="D9094" i="25"/>
  <c r="E9093" i="25"/>
  <c r="D9093" i="25"/>
  <c r="E9092" i="25"/>
  <c r="D9092" i="25"/>
  <c r="E9091" i="25"/>
  <c r="D9091" i="25"/>
  <c r="E9090" i="25"/>
  <c r="D9090" i="25"/>
  <c r="E9089" i="25"/>
  <c r="D9089" i="25"/>
  <c r="E9088" i="25"/>
  <c r="D9088" i="25"/>
  <c r="E9087" i="25"/>
  <c r="D9087" i="25"/>
  <c r="E9086" i="25"/>
  <c r="D9086" i="25"/>
  <c r="E9085" i="25"/>
  <c r="D9085" i="25"/>
  <c r="E9084" i="25"/>
  <c r="D9084" i="25"/>
  <c r="E9083" i="25"/>
  <c r="D9083" i="25"/>
  <c r="E9082" i="25"/>
  <c r="D9082" i="25"/>
  <c r="E9081" i="25"/>
  <c r="D9081" i="25"/>
  <c r="E9080" i="25"/>
  <c r="D9080" i="25"/>
  <c r="E9079" i="25"/>
  <c r="D9079" i="25"/>
  <c r="E9078" i="25"/>
  <c r="D9078" i="25"/>
  <c r="E9077" i="25"/>
  <c r="D9077" i="25"/>
  <c r="E9076" i="25"/>
  <c r="D9076" i="25"/>
  <c r="E9075" i="25"/>
  <c r="D9075" i="25"/>
  <c r="E9074" i="25"/>
  <c r="D9074" i="25"/>
  <c r="E9073" i="25"/>
  <c r="D9073" i="25"/>
  <c r="E9072" i="25"/>
  <c r="D9072" i="25"/>
  <c r="E9071" i="25"/>
  <c r="D9071" i="25"/>
  <c r="E9070" i="25"/>
  <c r="D9070" i="25"/>
  <c r="E9069" i="25"/>
  <c r="D9069" i="25"/>
  <c r="E9068" i="25"/>
  <c r="D9068" i="25"/>
  <c r="E9067" i="25"/>
  <c r="D9067" i="25"/>
  <c r="E9066" i="25"/>
  <c r="D9066" i="25"/>
  <c r="E9065" i="25"/>
  <c r="D9065" i="25"/>
  <c r="E9064" i="25"/>
  <c r="D9064" i="25"/>
  <c r="E9063" i="25"/>
  <c r="D9063" i="25"/>
  <c r="E9062" i="25"/>
  <c r="D9062" i="25"/>
  <c r="E9061" i="25"/>
  <c r="D9061" i="25"/>
  <c r="E9060" i="25"/>
  <c r="D9060" i="25"/>
  <c r="E9059" i="25"/>
  <c r="D9059" i="25"/>
  <c r="E9058" i="25"/>
  <c r="D9058" i="25"/>
  <c r="E9057" i="25"/>
  <c r="D9057" i="25"/>
  <c r="E9056" i="25"/>
  <c r="D9056" i="25"/>
  <c r="E9055" i="25"/>
  <c r="D9055" i="25"/>
  <c r="E9054" i="25"/>
  <c r="D9054" i="25"/>
  <c r="E9053" i="25"/>
  <c r="D9053" i="25"/>
  <c r="E9052" i="25"/>
  <c r="D9052" i="25"/>
  <c r="E9051" i="25"/>
  <c r="D9051" i="25"/>
  <c r="E9050" i="25"/>
  <c r="D9050" i="25"/>
  <c r="E9049" i="25"/>
  <c r="D9049" i="25"/>
  <c r="E9048" i="25"/>
  <c r="D9048" i="25"/>
  <c r="E9047" i="25"/>
  <c r="D9047" i="25"/>
  <c r="E9046" i="25"/>
  <c r="D9046" i="25"/>
  <c r="E9045" i="25"/>
  <c r="D9045" i="25"/>
  <c r="E9044" i="25"/>
  <c r="D9044" i="25"/>
  <c r="E9043" i="25"/>
  <c r="D9043" i="25"/>
  <c r="E9042" i="25"/>
  <c r="D9042" i="25"/>
  <c r="E9041" i="25"/>
  <c r="D9041" i="25"/>
  <c r="E9040" i="25"/>
  <c r="D9040" i="25"/>
  <c r="E9039" i="25"/>
  <c r="D9039" i="25"/>
  <c r="E9038" i="25"/>
  <c r="D9038" i="25"/>
  <c r="E9037" i="25"/>
  <c r="D9037" i="25"/>
  <c r="E9036" i="25"/>
  <c r="D9036" i="25"/>
  <c r="E9035" i="25"/>
  <c r="D9035" i="25"/>
  <c r="E9034" i="25"/>
  <c r="D9034" i="25"/>
  <c r="E9033" i="25"/>
  <c r="D9033" i="25"/>
  <c r="E9032" i="25"/>
  <c r="D9032" i="25"/>
  <c r="E9031" i="25"/>
  <c r="D9031" i="25"/>
  <c r="E9030" i="25"/>
  <c r="D9030" i="25"/>
  <c r="E9029" i="25"/>
  <c r="D9029" i="25"/>
  <c r="E9028" i="25"/>
  <c r="D9028" i="25"/>
  <c r="E9027" i="25"/>
  <c r="D9027" i="25"/>
  <c r="E9026" i="25"/>
  <c r="D9026" i="25"/>
  <c r="E9025" i="25"/>
  <c r="D9025" i="25"/>
  <c r="E9024" i="25"/>
  <c r="D9024" i="25"/>
  <c r="E9023" i="25"/>
  <c r="D9023" i="25"/>
  <c r="E9022" i="25"/>
  <c r="D9022" i="25"/>
  <c r="E9021" i="25"/>
  <c r="D9021" i="25"/>
  <c r="E9020" i="25"/>
  <c r="D9020" i="25"/>
  <c r="E9019" i="25"/>
  <c r="D9019" i="25"/>
  <c r="E9018" i="25"/>
  <c r="D9018" i="25"/>
  <c r="E9017" i="25"/>
  <c r="D9017" i="25"/>
  <c r="E9016" i="25"/>
  <c r="D9016" i="25"/>
  <c r="E9015" i="25"/>
  <c r="D9015" i="25"/>
  <c r="E9014" i="25"/>
  <c r="D9014" i="25"/>
  <c r="E9013" i="25"/>
  <c r="D9013" i="25"/>
  <c r="E9012" i="25"/>
  <c r="D9012" i="25"/>
  <c r="E9011" i="25"/>
  <c r="D9011" i="25"/>
  <c r="E9010" i="25"/>
  <c r="D9010" i="25"/>
  <c r="E9009" i="25"/>
  <c r="D9009" i="25"/>
  <c r="E9008" i="25"/>
  <c r="D9008" i="25"/>
  <c r="E9007" i="25"/>
  <c r="D9007" i="25"/>
  <c r="E9006" i="25"/>
  <c r="D9006" i="25"/>
  <c r="E9005" i="25"/>
  <c r="D9005" i="25"/>
  <c r="E9004" i="25"/>
  <c r="D9004" i="25"/>
  <c r="E9003" i="25"/>
  <c r="D9003" i="25"/>
  <c r="E9002" i="25"/>
  <c r="D9002" i="25"/>
  <c r="E9001" i="25"/>
  <c r="D9001" i="25"/>
  <c r="E9000" i="25"/>
  <c r="D9000" i="25"/>
  <c r="E8999" i="25"/>
  <c r="D8999" i="25"/>
  <c r="E8998" i="25"/>
  <c r="D8998" i="25"/>
  <c r="E8997" i="25"/>
  <c r="D8997" i="25"/>
  <c r="E8996" i="25"/>
  <c r="D8996" i="25"/>
  <c r="E8995" i="25"/>
  <c r="D8995" i="25"/>
  <c r="E8994" i="25"/>
  <c r="D8994" i="25"/>
  <c r="E8993" i="25"/>
  <c r="D8993" i="25"/>
  <c r="E8992" i="25"/>
  <c r="D8992" i="25"/>
  <c r="E8991" i="25"/>
  <c r="D8991" i="25"/>
  <c r="E8990" i="25"/>
  <c r="D8990" i="25"/>
  <c r="E8989" i="25"/>
  <c r="D8989" i="25"/>
  <c r="E8988" i="25"/>
  <c r="D8988" i="25"/>
  <c r="E8987" i="25"/>
  <c r="D8987" i="25"/>
  <c r="E8986" i="25"/>
  <c r="D8986" i="25"/>
  <c r="E8985" i="25"/>
  <c r="D8985" i="25"/>
  <c r="E8984" i="25"/>
  <c r="D8984" i="25"/>
  <c r="E8983" i="25"/>
  <c r="D8983" i="25"/>
  <c r="E8982" i="25"/>
  <c r="D8982" i="25"/>
  <c r="E8981" i="25"/>
  <c r="D8981" i="25"/>
  <c r="E8980" i="25"/>
  <c r="D8980" i="25"/>
  <c r="E8979" i="25"/>
  <c r="D8979" i="25"/>
  <c r="E8978" i="25"/>
  <c r="D8978" i="25"/>
  <c r="E8977" i="25"/>
  <c r="D8977" i="25"/>
  <c r="E8976" i="25"/>
  <c r="D8976" i="25"/>
  <c r="E8975" i="25"/>
  <c r="D8975" i="25"/>
  <c r="E8974" i="25"/>
  <c r="D8974" i="25"/>
  <c r="E8973" i="25"/>
  <c r="D8973" i="25"/>
  <c r="E8972" i="25"/>
  <c r="D8972" i="25"/>
  <c r="E8971" i="25"/>
  <c r="D8971" i="25"/>
  <c r="E8970" i="25"/>
  <c r="D8970" i="25"/>
  <c r="E8969" i="25"/>
  <c r="D8969" i="25"/>
  <c r="E8968" i="25"/>
  <c r="D8968" i="25"/>
  <c r="E8967" i="25"/>
  <c r="D8967" i="25"/>
  <c r="E8966" i="25"/>
  <c r="D8966" i="25"/>
  <c r="E8965" i="25"/>
  <c r="D8965" i="25"/>
  <c r="E8964" i="25"/>
  <c r="D8964" i="25"/>
  <c r="E8963" i="25"/>
  <c r="D8963" i="25"/>
  <c r="E8962" i="25"/>
  <c r="D8962" i="25"/>
  <c r="E8961" i="25"/>
  <c r="D8961" i="25"/>
  <c r="E8960" i="25"/>
  <c r="D8960" i="25"/>
  <c r="E8959" i="25"/>
  <c r="D8959" i="25"/>
  <c r="E8958" i="25"/>
  <c r="D8958" i="25"/>
  <c r="E8957" i="25"/>
  <c r="D8957" i="25"/>
  <c r="E8956" i="25"/>
  <c r="D8956" i="25"/>
  <c r="E8955" i="25"/>
  <c r="D8955" i="25"/>
  <c r="E8954" i="25"/>
  <c r="D8954" i="25"/>
  <c r="E8953" i="25"/>
  <c r="D8953" i="25"/>
  <c r="E8952" i="25"/>
  <c r="D8952" i="25"/>
  <c r="E8951" i="25"/>
  <c r="D8951" i="25"/>
  <c r="E8950" i="25"/>
  <c r="D8950" i="25"/>
  <c r="E8949" i="25"/>
  <c r="D8949" i="25"/>
  <c r="E8948" i="25"/>
  <c r="D8948" i="25"/>
  <c r="E8947" i="25"/>
  <c r="D8947" i="25"/>
  <c r="E8946" i="25"/>
  <c r="D8946" i="25"/>
  <c r="E8945" i="25"/>
  <c r="D8945" i="25"/>
  <c r="E8944" i="25"/>
  <c r="D8944" i="25"/>
  <c r="E8943" i="25"/>
  <c r="D8943" i="25"/>
  <c r="E8942" i="25"/>
  <c r="D8942" i="25"/>
  <c r="E8941" i="25"/>
  <c r="D8941" i="25"/>
  <c r="E8940" i="25"/>
  <c r="D8940" i="25"/>
  <c r="E8939" i="25"/>
  <c r="D8939" i="25"/>
  <c r="E8938" i="25"/>
  <c r="D8938" i="25"/>
  <c r="E8937" i="25"/>
  <c r="D8937" i="25"/>
  <c r="E8936" i="25"/>
  <c r="D8936" i="25"/>
  <c r="E8935" i="25"/>
  <c r="D8935" i="25"/>
  <c r="E8934" i="25"/>
  <c r="D8934" i="25"/>
  <c r="E8933" i="25"/>
  <c r="D8933" i="25"/>
  <c r="E8932" i="25"/>
  <c r="D8932" i="25"/>
  <c r="E8931" i="25"/>
  <c r="D8931" i="25"/>
  <c r="E8930" i="25"/>
  <c r="D8930" i="25"/>
  <c r="E8929" i="25"/>
  <c r="D8929" i="25"/>
  <c r="E8928" i="25"/>
  <c r="D8928" i="25"/>
  <c r="E8927" i="25"/>
  <c r="D8927" i="25"/>
  <c r="E8926" i="25"/>
  <c r="D8926" i="25"/>
  <c r="E8925" i="25"/>
  <c r="D8925" i="25"/>
  <c r="E8924" i="25"/>
  <c r="D8924" i="25"/>
  <c r="E8923" i="25"/>
  <c r="D8923" i="25"/>
  <c r="E8922" i="25"/>
  <c r="D8922" i="25"/>
  <c r="E8921" i="25"/>
  <c r="D8921" i="25"/>
  <c r="E8920" i="25"/>
  <c r="D8920" i="25"/>
  <c r="E8919" i="25"/>
  <c r="D8919" i="25"/>
  <c r="E8918" i="25"/>
  <c r="D8918" i="25"/>
  <c r="E8917" i="25"/>
  <c r="D8917" i="25"/>
  <c r="E8916" i="25"/>
  <c r="D8916" i="25"/>
  <c r="E8915" i="25"/>
  <c r="D8915" i="25"/>
  <c r="E8914" i="25"/>
  <c r="D8914" i="25"/>
  <c r="E8913" i="25"/>
  <c r="D8913" i="25"/>
  <c r="E8912" i="25"/>
  <c r="D8912" i="25"/>
  <c r="E8911" i="25"/>
  <c r="D8911" i="25"/>
  <c r="E8910" i="25"/>
  <c r="D8910" i="25"/>
  <c r="E8909" i="25"/>
  <c r="D8909" i="25"/>
  <c r="E8908" i="25"/>
  <c r="D8908" i="25"/>
  <c r="E8907" i="25"/>
  <c r="D8907" i="25"/>
  <c r="E8906" i="25"/>
  <c r="D8906" i="25"/>
  <c r="E8905" i="25"/>
  <c r="D8905" i="25"/>
  <c r="E8904" i="25"/>
  <c r="D8904" i="25"/>
  <c r="E8903" i="25"/>
  <c r="D8903" i="25"/>
  <c r="E8902" i="25"/>
  <c r="D8902" i="25"/>
  <c r="E8901" i="25"/>
  <c r="D8901" i="25"/>
  <c r="E8900" i="25"/>
  <c r="D8900" i="25"/>
  <c r="E8899" i="25"/>
  <c r="D8899" i="25"/>
  <c r="E8898" i="25"/>
  <c r="D8898" i="25"/>
  <c r="E8897" i="25"/>
  <c r="D8897" i="25"/>
  <c r="E8896" i="25"/>
  <c r="D8896" i="25"/>
  <c r="E8895" i="25"/>
  <c r="D8895" i="25"/>
  <c r="E8894" i="25"/>
  <c r="D8894" i="25"/>
  <c r="E8893" i="25"/>
  <c r="D8893" i="25"/>
  <c r="E8892" i="25"/>
  <c r="D8892" i="25"/>
  <c r="E8891" i="25"/>
  <c r="D8891" i="25"/>
  <c r="E8890" i="25"/>
  <c r="D8890" i="25"/>
  <c r="E8889" i="25"/>
  <c r="D8889" i="25"/>
  <c r="E8888" i="25"/>
  <c r="D8888" i="25"/>
  <c r="E8887" i="25"/>
  <c r="D8887" i="25"/>
  <c r="E8886" i="25"/>
  <c r="D8886" i="25"/>
  <c r="E8885" i="25"/>
  <c r="D8885" i="25"/>
  <c r="E8884" i="25"/>
  <c r="D8884" i="25"/>
  <c r="E8883" i="25"/>
  <c r="D8883" i="25"/>
  <c r="E8882" i="25"/>
  <c r="D8882" i="25"/>
  <c r="E8881" i="25"/>
  <c r="D8881" i="25"/>
  <c r="E8880" i="25"/>
  <c r="D8880" i="25"/>
  <c r="E8879" i="25"/>
  <c r="D8879" i="25"/>
  <c r="E8878" i="25"/>
  <c r="D8878" i="25"/>
  <c r="E8877" i="25"/>
  <c r="D8877" i="25"/>
  <c r="E8876" i="25"/>
  <c r="D8876" i="25"/>
  <c r="E8875" i="25"/>
  <c r="D8875" i="25"/>
  <c r="E8874" i="25"/>
  <c r="D8874" i="25"/>
  <c r="E8873" i="25"/>
  <c r="D8873" i="25"/>
  <c r="E8872" i="25"/>
  <c r="D8872" i="25"/>
  <c r="E8871" i="25"/>
  <c r="D8871" i="25"/>
  <c r="E8870" i="25"/>
  <c r="D8870" i="25"/>
  <c r="E8869" i="25"/>
  <c r="D8869" i="25"/>
  <c r="E8868" i="25"/>
  <c r="D8868" i="25"/>
  <c r="E8867" i="25"/>
  <c r="D8867" i="25"/>
  <c r="E8866" i="25"/>
  <c r="D8866" i="25"/>
  <c r="E8865" i="25"/>
  <c r="D8865" i="25"/>
  <c r="E8864" i="25"/>
  <c r="D8864" i="25"/>
  <c r="E8863" i="25"/>
  <c r="D8863" i="25"/>
  <c r="E8862" i="25"/>
  <c r="D8862" i="25"/>
  <c r="E8861" i="25"/>
  <c r="D8861" i="25"/>
  <c r="E8860" i="25"/>
  <c r="D8860" i="25"/>
  <c r="E8859" i="25"/>
  <c r="D8859" i="25"/>
  <c r="E8858" i="25"/>
  <c r="D8858" i="25"/>
  <c r="E8857" i="25"/>
  <c r="D8857" i="25"/>
  <c r="E8856" i="25"/>
  <c r="D8856" i="25"/>
  <c r="E8855" i="25"/>
  <c r="D8855" i="25"/>
  <c r="E8854" i="25"/>
  <c r="D8854" i="25"/>
  <c r="E8853" i="25"/>
  <c r="D8853" i="25"/>
  <c r="E8852" i="25"/>
  <c r="D8852" i="25"/>
  <c r="E8851" i="25"/>
  <c r="D8851" i="25"/>
  <c r="E8850" i="25"/>
  <c r="D8850" i="25"/>
  <c r="E8849" i="25"/>
  <c r="D8849" i="25"/>
  <c r="E8848" i="25"/>
  <c r="D8848" i="25"/>
  <c r="E8847" i="25"/>
  <c r="D8847" i="25"/>
  <c r="E8846" i="25"/>
  <c r="D8846" i="25"/>
  <c r="E8845" i="25"/>
  <c r="D8845" i="25"/>
  <c r="E8844" i="25"/>
  <c r="D8844" i="25"/>
  <c r="E8843" i="25"/>
  <c r="D8843" i="25"/>
  <c r="E8842" i="25"/>
  <c r="D8842" i="25"/>
  <c r="E8841" i="25"/>
  <c r="D8841" i="25"/>
  <c r="E8840" i="25"/>
  <c r="D8840" i="25"/>
  <c r="E8839" i="25"/>
  <c r="D8839" i="25"/>
  <c r="E8838" i="25"/>
  <c r="D8838" i="25"/>
  <c r="E8837" i="25"/>
  <c r="D8837" i="25"/>
  <c r="E8836" i="25"/>
  <c r="D8836" i="25"/>
  <c r="E8835" i="25"/>
  <c r="D8835" i="25"/>
  <c r="E8834" i="25"/>
  <c r="D8834" i="25"/>
  <c r="E8833" i="25"/>
  <c r="D8833" i="25"/>
  <c r="E8832" i="25"/>
  <c r="D8832" i="25"/>
  <c r="E8831" i="25"/>
  <c r="D8831" i="25"/>
  <c r="E8830" i="25"/>
  <c r="D8830" i="25"/>
  <c r="E8829" i="25"/>
  <c r="D8829" i="25"/>
  <c r="E8828" i="25"/>
  <c r="D8828" i="25"/>
  <c r="E8827" i="25"/>
  <c r="D8827" i="25"/>
  <c r="E8826" i="25"/>
  <c r="D8826" i="25"/>
  <c r="E8825" i="25"/>
  <c r="D8825" i="25"/>
  <c r="E8824" i="25"/>
  <c r="D8824" i="25"/>
  <c r="E8823" i="25"/>
  <c r="D8823" i="25"/>
  <c r="E8822" i="25"/>
  <c r="D8822" i="25"/>
  <c r="E8821" i="25"/>
  <c r="D8821" i="25"/>
  <c r="E8820" i="25"/>
  <c r="D8820" i="25"/>
  <c r="E8819" i="25"/>
  <c r="D8819" i="25"/>
  <c r="E8818" i="25"/>
  <c r="D8818" i="25"/>
  <c r="E8817" i="25"/>
  <c r="D8817" i="25"/>
  <c r="E8816" i="25"/>
  <c r="D8816" i="25"/>
  <c r="E8815" i="25"/>
  <c r="D8815" i="25"/>
  <c r="E8814" i="25"/>
  <c r="D8814" i="25"/>
  <c r="E8813" i="25"/>
  <c r="D8813" i="25"/>
  <c r="E8812" i="25"/>
  <c r="D8812" i="25"/>
  <c r="E8811" i="25"/>
  <c r="D8811" i="25"/>
  <c r="E8810" i="25"/>
  <c r="D8810" i="25"/>
  <c r="E8809" i="25"/>
  <c r="D8809" i="25"/>
  <c r="E8808" i="25"/>
  <c r="D8808" i="25"/>
  <c r="E8807" i="25"/>
  <c r="D8807" i="25"/>
  <c r="E8806" i="25"/>
  <c r="D8806" i="25"/>
  <c r="E8805" i="25"/>
  <c r="D8805" i="25"/>
  <c r="E8804" i="25"/>
  <c r="D8804" i="25"/>
  <c r="E8803" i="25"/>
  <c r="D8803" i="25"/>
  <c r="E8802" i="25"/>
  <c r="D8802" i="25"/>
  <c r="E8801" i="25"/>
  <c r="D8801" i="25"/>
  <c r="E8800" i="25"/>
  <c r="D8800" i="25"/>
  <c r="E8799" i="25"/>
  <c r="D8799" i="25"/>
  <c r="E8798" i="25"/>
  <c r="D8798" i="25"/>
  <c r="E8797" i="25"/>
  <c r="D8797" i="25"/>
  <c r="E8796" i="25"/>
  <c r="D8796" i="25"/>
  <c r="E8795" i="25"/>
  <c r="D8795" i="25"/>
  <c r="E8794" i="25"/>
  <c r="D8794" i="25"/>
  <c r="E8793" i="25"/>
  <c r="D8793" i="25"/>
  <c r="E8792" i="25"/>
  <c r="D8792" i="25"/>
  <c r="E8791" i="25"/>
  <c r="D8791" i="25"/>
  <c r="E8790" i="25"/>
  <c r="D8790" i="25"/>
  <c r="E8789" i="25"/>
  <c r="D8789" i="25"/>
  <c r="E8788" i="25"/>
  <c r="D8788" i="25"/>
  <c r="E8787" i="25"/>
  <c r="D8787" i="25"/>
  <c r="E8786" i="25"/>
  <c r="D8786" i="25"/>
  <c r="E8785" i="25"/>
  <c r="D8785" i="25"/>
  <c r="E8784" i="25"/>
  <c r="D8784" i="25"/>
  <c r="E8783" i="25"/>
  <c r="D8783" i="25"/>
  <c r="E8782" i="25"/>
  <c r="D8782" i="25"/>
  <c r="E8781" i="25"/>
  <c r="D8781" i="25"/>
  <c r="E8780" i="25"/>
  <c r="D8780" i="25"/>
  <c r="E8779" i="25"/>
  <c r="D8779" i="25"/>
  <c r="E8778" i="25"/>
  <c r="D8778" i="25"/>
  <c r="E8777" i="25"/>
  <c r="D8777" i="25"/>
  <c r="E8776" i="25"/>
  <c r="D8776" i="25"/>
  <c r="E8775" i="25"/>
  <c r="D8775" i="25"/>
  <c r="E8774" i="25"/>
  <c r="D8774" i="25"/>
  <c r="E8773" i="25"/>
  <c r="D8773" i="25"/>
  <c r="E8772" i="25"/>
  <c r="D8772" i="25"/>
  <c r="E8771" i="25"/>
  <c r="D8771" i="25"/>
  <c r="E8770" i="25"/>
  <c r="D8770" i="25"/>
  <c r="E8769" i="25"/>
  <c r="D8769" i="25"/>
  <c r="E8768" i="25"/>
  <c r="D8768" i="25"/>
  <c r="E8767" i="25"/>
  <c r="D8767" i="25"/>
  <c r="E8766" i="25"/>
  <c r="D8766" i="25"/>
  <c r="E8765" i="25"/>
  <c r="D8765" i="25"/>
  <c r="E8764" i="25"/>
  <c r="D8764" i="25"/>
  <c r="E8763" i="25"/>
  <c r="D8763" i="25"/>
  <c r="E8762" i="25"/>
  <c r="D8762" i="25"/>
  <c r="E8761" i="25"/>
  <c r="D8761" i="25"/>
  <c r="E8760" i="25"/>
  <c r="D8760" i="25"/>
  <c r="E8759" i="25"/>
  <c r="D8759" i="25"/>
  <c r="E8758" i="25"/>
  <c r="D8758" i="25"/>
  <c r="E8757" i="25"/>
  <c r="D8757" i="25"/>
  <c r="E8756" i="25"/>
  <c r="D8756" i="25"/>
  <c r="E8755" i="25"/>
  <c r="D8755" i="25"/>
  <c r="E8754" i="25"/>
  <c r="D8754" i="25"/>
  <c r="E8753" i="25"/>
  <c r="D8753" i="25"/>
  <c r="E8752" i="25"/>
  <c r="D8752" i="25"/>
  <c r="E8751" i="25"/>
  <c r="D8751" i="25"/>
  <c r="E8750" i="25"/>
  <c r="D8750" i="25"/>
  <c r="E8749" i="25"/>
  <c r="D8749" i="25"/>
  <c r="E8748" i="25"/>
  <c r="D8748" i="25"/>
  <c r="E8747" i="25"/>
  <c r="D8747" i="25"/>
  <c r="E8746" i="25"/>
  <c r="D8746" i="25"/>
  <c r="E8745" i="25"/>
  <c r="D8745" i="25"/>
  <c r="E8744" i="25"/>
  <c r="D8744" i="25"/>
  <c r="E8743" i="25"/>
  <c r="D8743" i="25"/>
  <c r="E8742" i="25"/>
  <c r="D8742" i="25"/>
  <c r="E8741" i="25"/>
  <c r="D8741" i="25"/>
  <c r="E8740" i="25"/>
  <c r="D8740" i="25"/>
  <c r="E8739" i="25"/>
  <c r="D8739" i="25"/>
  <c r="E8738" i="25"/>
  <c r="D8738" i="25"/>
  <c r="E8737" i="25"/>
  <c r="D8737" i="25"/>
  <c r="E8736" i="25"/>
  <c r="D8736" i="25"/>
  <c r="E8735" i="25"/>
  <c r="D8735" i="25"/>
  <c r="E8734" i="25"/>
  <c r="D8734" i="25"/>
  <c r="E8733" i="25"/>
  <c r="D8733" i="25"/>
  <c r="E8732" i="25"/>
  <c r="D8732" i="25"/>
  <c r="E8731" i="25"/>
  <c r="D8731" i="25"/>
  <c r="E8730" i="25"/>
  <c r="D8730" i="25"/>
  <c r="E8729" i="25"/>
  <c r="D8729" i="25"/>
  <c r="E8728" i="25"/>
  <c r="D8728" i="25"/>
  <c r="E8727" i="25"/>
  <c r="D8727" i="25"/>
  <c r="E8726" i="25"/>
  <c r="D8726" i="25"/>
  <c r="E8725" i="25"/>
  <c r="D8725" i="25"/>
  <c r="E8724" i="25"/>
  <c r="D8724" i="25"/>
  <c r="E8723" i="25"/>
  <c r="D8723" i="25"/>
  <c r="E8722" i="25"/>
  <c r="D8722" i="25"/>
  <c r="E8721" i="25"/>
  <c r="D8721" i="25"/>
  <c r="E8720" i="25"/>
  <c r="D8720" i="25"/>
  <c r="E8719" i="25"/>
  <c r="D8719" i="25"/>
  <c r="E8718" i="25"/>
  <c r="D8718" i="25"/>
  <c r="E8717" i="25"/>
  <c r="D8717" i="25"/>
  <c r="E8716" i="25"/>
  <c r="D8716" i="25"/>
  <c r="E8715" i="25"/>
  <c r="D8715" i="25"/>
  <c r="E8714" i="25"/>
  <c r="D8714" i="25"/>
  <c r="E8713" i="25"/>
  <c r="D8713" i="25"/>
  <c r="E8712" i="25"/>
  <c r="D8712" i="25"/>
  <c r="E8711" i="25"/>
  <c r="D8711" i="25"/>
  <c r="E8710" i="25"/>
  <c r="D8710" i="25"/>
  <c r="E8709" i="25"/>
  <c r="D8709" i="25"/>
  <c r="E8708" i="25"/>
  <c r="D8708" i="25"/>
  <c r="E8707" i="25"/>
  <c r="D8707" i="25"/>
  <c r="E8706" i="25"/>
  <c r="D8706" i="25"/>
  <c r="E8705" i="25"/>
  <c r="D8705" i="25"/>
  <c r="E8704" i="25"/>
  <c r="D8704" i="25"/>
  <c r="E8703" i="25"/>
  <c r="D8703" i="25"/>
  <c r="E8702" i="25"/>
  <c r="D8702" i="25"/>
  <c r="E8701" i="25"/>
  <c r="D8701" i="25"/>
  <c r="E8700" i="25"/>
  <c r="D8700" i="25"/>
  <c r="E8699" i="25"/>
  <c r="D8699" i="25"/>
  <c r="E8698" i="25"/>
  <c r="D8698" i="25"/>
  <c r="E8697" i="25"/>
  <c r="D8697" i="25"/>
  <c r="E8696" i="25"/>
  <c r="D8696" i="25"/>
  <c r="E8695" i="25"/>
  <c r="D8695" i="25"/>
  <c r="E8694" i="25"/>
  <c r="D8694" i="25"/>
  <c r="E8693" i="25"/>
  <c r="D8693" i="25"/>
  <c r="E8692" i="25"/>
  <c r="D8692" i="25"/>
  <c r="E8691" i="25"/>
  <c r="D8691" i="25"/>
  <c r="E8690" i="25"/>
  <c r="D8690" i="25"/>
  <c r="E8689" i="25"/>
  <c r="D8689" i="25"/>
  <c r="E8688" i="25"/>
  <c r="D8688" i="25"/>
  <c r="E8687" i="25"/>
  <c r="D8687" i="25"/>
  <c r="E8686" i="25"/>
  <c r="D8686" i="25"/>
  <c r="E8685" i="25"/>
  <c r="D8685" i="25"/>
  <c r="E8684" i="25"/>
  <c r="D8684" i="25"/>
  <c r="E8683" i="25"/>
  <c r="D8683" i="25"/>
  <c r="E8682" i="25"/>
  <c r="D8682" i="25"/>
  <c r="E8681" i="25"/>
  <c r="D8681" i="25"/>
  <c r="E8680" i="25"/>
  <c r="D8680" i="25"/>
  <c r="E8679" i="25"/>
  <c r="D8679" i="25"/>
  <c r="E8678" i="25"/>
  <c r="D8678" i="25"/>
  <c r="E8677" i="25"/>
  <c r="D8677" i="25"/>
  <c r="E8676" i="25"/>
  <c r="D8676" i="25"/>
  <c r="E8675" i="25"/>
  <c r="D8675" i="25"/>
  <c r="E8674" i="25"/>
  <c r="D8674" i="25"/>
  <c r="E8673" i="25"/>
  <c r="D8673" i="25"/>
  <c r="E8672" i="25"/>
  <c r="D8672" i="25"/>
  <c r="E8671" i="25"/>
  <c r="D8671" i="25"/>
  <c r="E8670" i="25"/>
  <c r="D8670" i="25"/>
  <c r="E8669" i="25"/>
  <c r="D8669" i="25"/>
  <c r="E8668" i="25"/>
  <c r="D8668" i="25"/>
  <c r="E8667" i="25"/>
  <c r="D8667" i="25"/>
  <c r="E8666" i="25"/>
  <c r="D8666" i="25"/>
  <c r="E8665" i="25"/>
  <c r="D8665" i="25"/>
  <c r="E8664" i="25"/>
  <c r="D8664" i="25"/>
  <c r="E8663" i="25"/>
  <c r="D8663" i="25"/>
  <c r="E8662" i="25"/>
  <c r="D8662" i="25"/>
  <c r="E8661" i="25"/>
  <c r="D8661" i="25"/>
  <c r="E8660" i="25"/>
  <c r="D8660" i="25"/>
  <c r="E8659" i="25"/>
  <c r="D8659" i="25"/>
  <c r="E8658" i="25"/>
  <c r="D8658" i="25"/>
  <c r="E8657" i="25"/>
  <c r="D8657" i="25"/>
  <c r="E8656" i="25"/>
  <c r="D8656" i="25"/>
  <c r="E8655" i="25"/>
  <c r="D8655" i="25"/>
  <c r="E8654" i="25"/>
  <c r="D8654" i="25"/>
  <c r="E8653" i="25"/>
  <c r="D8653" i="25"/>
  <c r="E8652" i="25"/>
  <c r="D8652" i="25"/>
  <c r="E8651" i="25"/>
  <c r="D8651" i="25"/>
  <c r="E8650" i="25"/>
  <c r="D8650" i="25"/>
  <c r="E8649" i="25"/>
  <c r="D8649" i="25"/>
  <c r="E8648" i="25"/>
  <c r="D8648" i="25"/>
  <c r="E8647" i="25"/>
  <c r="D8647" i="25"/>
  <c r="E8646" i="25"/>
  <c r="D8646" i="25"/>
  <c r="E8645" i="25"/>
  <c r="D8645" i="25"/>
  <c r="E8644" i="25"/>
  <c r="D8644" i="25"/>
  <c r="E8643" i="25"/>
  <c r="D8643" i="25"/>
  <c r="E8642" i="25"/>
  <c r="D8642" i="25"/>
  <c r="E8641" i="25"/>
  <c r="D8641" i="25"/>
  <c r="E8640" i="25"/>
  <c r="D8640" i="25"/>
  <c r="E8639" i="25"/>
  <c r="D8639" i="25"/>
  <c r="E8638" i="25"/>
  <c r="D8638" i="25"/>
  <c r="E8637" i="25"/>
  <c r="D8637" i="25"/>
  <c r="E8636" i="25"/>
  <c r="D8636" i="25"/>
  <c r="E8635" i="25"/>
  <c r="D8635" i="25"/>
  <c r="E8634" i="25"/>
  <c r="D8634" i="25"/>
  <c r="E8633" i="25"/>
  <c r="D8633" i="25"/>
  <c r="E8632" i="25"/>
  <c r="D8632" i="25"/>
  <c r="E8631" i="25"/>
  <c r="D8631" i="25"/>
  <c r="E8630" i="25"/>
  <c r="D8630" i="25"/>
  <c r="E8629" i="25"/>
  <c r="D8629" i="25"/>
  <c r="E8628" i="25"/>
  <c r="D8628" i="25"/>
  <c r="E8627" i="25"/>
  <c r="D8627" i="25"/>
  <c r="E8626" i="25"/>
  <c r="D8626" i="25"/>
  <c r="E8625" i="25"/>
  <c r="D8625" i="25"/>
  <c r="E8624" i="25"/>
  <c r="D8624" i="25"/>
  <c r="E8623" i="25"/>
  <c r="D8623" i="25"/>
  <c r="E8622" i="25"/>
  <c r="D8622" i="25"/>
  <c r="E8621" i="25"/>
  <c r="D8621" i="25"/>
  <c r="E8620" i="25"/>
  <c r="D8620" i="25"/>
  <c r="E8619" i="25"/>
  <c r="D8619" i="25"/>
  <c r="E8618" i="25"/>
  <c r="D8618" i="25"/>
  <c r="E8617" i="25"/>
  <c r="D8617" i="25"/>
  <c r="E8616" i="25"/>
  <c r="D8616" i="25"/>
  <c r="E8615" i="25"/>
  <c r="D8615" i="25"/>
  <c r="E8614" i="25"/>
  <c r="D8614" i="25"/>
  <c r="E8613" i="25"/>
  <c r="D8613" i="25"/>
  <c r="E8612" i="25"/>
  <c r="D8612" i="25"/>
  <c r="E8611" i="25"/>
  <c r="D8611" i="25"/>
  <c r="E8610" i="25"/>
  <c r="D8610" i="25"/>
  <c r="E8609" i="25"/>
  <c r="D8609" i="25"/>
  <c r="E8608" i="25"/>
  <c r="D8608" i="25"/>
  <c r="E8607" i="25"/>
  <c r="D8607" i="25"/>
  <c r="E8606" i="25"/>
  <c r="D8606" i="25"/>
  <c r="E8605" i="25"/>
  <c r="D8605" i="25"/>
  <c r="E8604" i="25"/>
  <c r="D8604" i="25"/>
  <c r="E8603" i="25"/>
  <c r="D8603" i="25"/>
  <c r="E8602" i="25"/>
  <c r="D8602" i="25"/>
  <c r="E8601" i="25"/>
  <c r="D8601" i="25"/>
  <c r="E8600" i="25"/>
  <c r="D8600" i="25"/>
  <c r="E8599" i="25"/>
  <c r="D8599" i="25"/>
  <c r="E8598" i="25"/>
  <c r="D8598" i="25"/>
  <c r="E8597" i="25"/>
  <c r="D8597" i="25"/>
  <c r="E8596" i="25"/>
  <c r="D8596" i="25"/>
  <c r="E8595" i="25"/>
  <c r="D8595" i="25"/>
  <c r="E8594" i="25"/>
  <c r="D8594" i="25"/>
  <c r="E8593" i="25"/>
  <c r="D8593" i="25"/>
  <c r="E8592" i="25"/>
  <c r="D8592" i="25"/>
  <c r="E8591" i="25"/>
  <c r="D8591" i="25"/>
  <c r="E8590" i="25"/>
  <c r="D8590" i="25"/>
  <c r="E8589" i="25"/>
  <c r="D8589" i="25"/>
  <c r="E8588" i="25"/>
  <c r="D8588" i="25"/>
  <c r="E8587" i="25"/>
  <c r="D8587" i="25"/>
  <c r="E8586" i="25"/>
  <c r="D8586" i="25"/>
  <c r="E8585" i="25"/>
  <c r="D8585" i="25"/>
  <c r="E8584" i="25"/>
  <c r="D8584" i="25"/>
  <c r="E8583" i="25"/>
  <c r="D8583" i="25"/>
  <c r="E8582" i="25"/>
  <c r="D8582" i="25"/>
  <c r="E8581" i="25"/>
  <c r="D8581" i="25"/>
  <c r="E8580" i="25"/>
  <c r="D8580" i="25"/>
  <c r="E8579" i="25"/>
  <c r="D8579" i="25"/>
  <c r="E8578" i="25"/>
  <c r="D8578" i="25"/>
  <c r="E8577" i="25"/>
  <c r="D8577" i="25"/>
  <c r="E8576" i="25"/>
  <c r="D8576" i="25"/>
  <c r="E8575" i="25"/>
  <c r="D8575" i="25"/>
  <c r="E8574" i="25"/>
  <c r="D8574" i="25"/>
  <c r="E8573" i="25"/>
  <c r="D8573" i="25"/>
  <c r="E8572" i="25"/>
  <c r="D8572" i="25"/>
  <c r="E8571" i="25"/>
  <c r="D8571" i="25"/>
  <c r="E8570" i="25"/>
  <c r="D8570" i="25"/>
  <c r="E8569" i="25"/>
  <c r="D8569" i="25"/>
  <c r="E8568" i="25"/>
  <c r="D8568" i="25"/>
  <c r="E8567" i="25"/>
  <c r="D8567" i="25"/>
  <c r="E8566" i="25"/>
  <c r="D8566" i="25"/>
  <c r="E8565" i="25"/>
  <c r="D8565" i="25"/>
  <c r="E8564" i="25"/>
  <c r="D8564" i="25"/>
  <c r="E8563" i="25"/>
  <c r="D8563" i="25"/>
  <c r="E8562" i="25"/>
  <c r="D8562" i="25"/>
  <c r="E8561" i="25"/>
  <c r="D8561" i="25"/>
  <c r="E8560" i="25"/>
  <c r="D8560" i="25"/>
  <c r="E8559" i="25"/>
  <c r="D8559" i="25"/>
  <c r="E8558" i="25"/>
  <c r="D8558" i="25"/>
  <c r="E8557" i="25"/>
  <c r="D8557" i="25"/>
  <c r="E8556" i="25"/>
  <c r="D8556" i="25"/>
  <c r="E8555" i="25"/>
  <c r="D8555" i="25"/>
  <c r="E8554" i="25"/>
  <c r="D8554" i="25"/>
  <c r="E8553" i="25"/>
  <c r="D8553" i="25"/>
  <c r="E8552" i="25"/>
  <c r="D8552" i="25"/>
  <c r="E8551" i="25"/>
  <c r="D8551" i="25"/>
  <c r="E8550" i="25"/>
  <c r="D8550" i="25"/>
  <c r="E8549" i="25"/>
  <c r="D8549" i="25"/>
  <c r="E8548" i="25"/>
  <c r="D8548" i="25"/>
  <c r="E8547" i="25"/>
  <c r="D8547" i="25"/>
  <c r="E8546" i="25"/>
  <c r="D8546" i="25"/>
  <c r="E8545" i="25"/>
  <c r="D8545" i="25"/>
  <c r="E8544" i="25"/>
  <c r="D8544" i="25"/>
  <c r="E8543" i="25"/>
  <c r="D8543" i="25"/>
  <c r="E8542" i="25"/>
  <c r="D8542" i="25"/>
  <c r="E8541" i="25"/>
  <c r="D8541" i="25"/>
  <c r="E8540" i="25"/>
  <c r="D8540" i="25"/>
  <c r="E8539" i="25"/>
  <c r="D8539" i="25"/>
  <c r="E8538" i="25"/>
  <c r="D8538" i="25"/>
  <c r="E8537" i="25"/>
  <c r="D8537" i="25"/>
  <c r="E8536" i="25"/>
  <c r="D8536" i="25"/>
  <c r="E8535" i="25"/>
  <c r="D8535" i="25"/>
  <c r="E8534" i="25"/>
  <c r="D8534" i="25"/>
  <c r="E8533" i="25"/>
  <c r="D8533" i="25"/>
  <c r="E8532" i="25"/>
  <c r="D8532" i="25"/>
  <c r="E8531" i="25"/>
  <c r="D8531" i="25"/>
  <c r="E8530" i="25"/>
  <c r="D8530" i="25"/>
  <c r="E8529" i="25"/>
  <c r="D8529" i="25"/>
  <c r="E8528" i="25"/>
  <c r="D8528" i="25"/>
  <c r="E8527" i="25"/>
  <c r="D8527" i="25"/>
  <c r="E8526" i="25"/>
  <c r="D8526" i="25"/>
  <c r="E8525" i="25"/>
  <c r="D8525" i="25"/>
  <c r="E8524" i="25"/>
  <c r="D8524" i="25"/>
  <c r="E8523" i="25"/>
  <c r="D8523" i="25"/>
  <c r="E8522" i="25"/>
  <c r="D8522" i="25"/>
  <c r="E8521" i="25"/>
  <c r="D8521" i="25"/>
  <c r="E8520" i="25"/>
  <c r="D8520" i="25"/>
  <c r="E8519" i="25"/>
  <c r="D8519" i="25"/>
  <c r="E8518" i="25"/>
  <c r="D8518" i="25"/>
  <c r="E8517" i="25"/>
  <c r="D8517" i="25"/>
  <c r="E8516" i="25"/>
  <c r="D8516" i="25"/>
  <c r="E8515" i="25"/>
  <c r="D8515" i="25"/>
  <c r="E8514" i="25"/>
  <c r="D8514" i="25"/>
  <c r="E8513" i="25"/>
  <c r="D8513" i="25"/>
  <c r="E8512" i="25"/>
  <c r="D8512" i="25"/>
  <c r="E8511" i="25"/>
  <c r="D8511" i="25"/>
  <c r="E8510" i="25"/>
  <c r="D8510" i="25"/>
  <c r="E8509" i="25"/>
  <c r="D8509" i="25"/>
  <c r="E8508" i="25"/>
  <c r="D8508" i="25"/>
  <c r="E8507" i="25"/>
  <c r="D8507" i="25"/>
  <c r="E8506" i="25"/>
  <c r="D8506" i="25"/>
  <c r="E8505" i="25"/>
  <c r="D8505" i="25"/>
  <c r="E8504" i="25"/>
  <c r="D8504" i="25"/>
  <c r="E8503" i="25"/>
  <c r="D8503" i="25"/>
  <c r="E8502" i="25"/>
  <c r="D8502" i="25"/>
  <c r="E8501" i="25"/>
  <c r="D8501" i="25"/>
  <c r="E8500" i="25"/>
  <c r="D8500" i="25"/>
  <c r="E8499" i="25"/>
  <c r="D8499" i="25"/>
  <c r="E8498" i="25"/>
  <c r="D8498" i="25"/>
  <c r="E8497" i="25"/>
  <c r="D8497" i="25"/>
  <c r="E8496" i="25"/>
  <c r="D8496" i="25"/>
  <c r="E8495" i="25"/>
  <c r="D8495" i="25"/>
  <c r="E8494" i="25"/>
  <c r="D8494" i="25"/>
  <c r="E8493" i="25"/>
  <c r="D8493" i="25"/>
  <c r="E8492" i="25"/>
  <c r="D8492" i="25"/>
  <c r="E8491" i="25"/>
  <c r="D8491" i="25"/>
  <c r="E8490" i="25"/>
  <c r="D8490" i="25"/>
  <c r="E8489" i="25"/>
  <c r="D8489" i="25"/>
  <c r="E8488" i="25"/>
  <c r="D8488" i="25"/>
  <c r="E8487" i="25"/>
  <c r="D8487" i="25"/>
  <c r="E8486" i="25"/>
  <c r="D8486" i="25"/>
  <c r="E8485" i="25"/>
  <c r="D8485" i="25"/>
  <c r="E8484" i="25"/>
  <c r="D8484" i="25"/>
  <c r="E8483" i="25"/>
  <c r="D8483" i="25"/>
  <c r="E8482" i="25"/>
  <c r="D8482" i="25"/>
  <c r="E8481" i="25"/>
  <c r="D8481" i="25"/>
  <c r="E8480" i="25"/>
  <c r="D8480" i="25"/>
  <c r="E8479" i="25"/>
  <c r="D8479" i="25"/>
  <c r="E8478" i="25"/>
  <c r="D8478" i="25"/>
  <c r="E8477" i="25"/>
  <c r="D8477" i="25"/>
  <c r="E8476" i="25"/>
  <c r="D8476" i="25"/>
  <c r="E8475" i="25"/>
  <c r="D8475" i="25"/>
  <c r="E8474" i="25"/>
  <c r="D8474" i="25"/>
  <c r="E8473" i="25"/>
  <c r="D8473" i="25"/>
  <c r="E8472" i="25"/>
  <c r="D8472" i="25"/>
  <c r="E8471" i="25"/>
  <c r="D8471" i="25"/>
  <c r="E8470" i="25"/>
  <c r="D8470" i="25"/>
  <c r="E8469" i="25"/>
  <c r="D8469" i="25"/>
  <c r="E8468" i="25"/>
  <c r="D8468" i="25"/>
  <c r="E8467" i="25"/>
  <c r="D8467" i="25"/>
  <c r="E8466" i="25"/>
  <c r="D8466" i="25"/>
  <c r="E8465" i="25"/>
  <c r="D8465" i="25"/>
  <c r="E8464" i="25"/>
  <c r="D8464" i="25"/>
  <c r="E8463" i="25"/>
  <c r="D8463" i="25"/>
  <c r="E8462" i="25"/>
  <c r="D8462" i="25"/>
  <c r="E8461" i="25"/>
  <c r="D8461" i="25"/>
  <c r="E8460" i="25"/>
  <c r="D8460" i="25"/>
  <c r="E8459" i="25"/>
  <c r="D8459" i="25"/>
  <c r="E8458" i="25"/>
  <c r="D8458" i="25"/>
  <c r="E8457" i="25"/>
  <c r="D8457" i="25"/>
  <c r="E8456" i="25"/>
  <c r="D8456" i="25"/>
  <c r="E8455" i="25"/>
  <c r="D8455" i="25"/>
  <c r="E8454" i="25"/>
  <c r="D8454" i="25"/>
  <c r="E8453" i="25"/>
  <c r="D8453" i="25"/>
  <c r="E8452" i="25"/>
  <c r="D8452" i="25"/>
  <c r="E8451" i="25"/>
  <c r="D8451" i="25"/>
  <c r="E8450" i="25"/>
  <c r="D8450" i="25"/>
  <c r="E8449" i="25"/>
  <c r="D8449" i="25"/>
  <c r="E8448" i="25"/>
  <c r="D8448" i="25"/>
  <c r="E8447" i="25"/>
  <c r="D8447" i="25"/>
  <c r="E8446" i="25"/>
  <c r="D8446" i="25"/>
  <c r="E8445" i="25"/>
  <c r="D8445" i="25"/>
  <c r="E8444" i="25"/>
  <c r="D8444" i="25"/>
  <c r="E8443" i="25"/>
  <c r="D8443" i="25"/>
  <c r="E8442" i="25"/>
  <c r="D8442" i="25"/>
  <c r="E8441" i="25"/>
  <c r="D8441" i="25"/>
  <c r="E8440" i="25"/>
  <c r="D8440" i="25"/>
  <c r="E8439" i="25"/>
  <c r="D8439" i="25"/>
  <c r="E8438" i="25"/>
  <c r="D8438" i="25"/>
  <c r="E8437" i="25"/>
  <c r="D8437" i="25"/>
  <c r="E8436" i="25"/>
  <c r="D8436" i="25"/>
  <c r="E8435" i="25"/>
  <c r="D8435" i="25"/>
  <c r="E8434" i="25"/>
  <c r="D8434" i="25"/>
  <c r="E8433" i="25"/>
  <c r="D8433" i="25"/>
  <c r="E8432" i="25"/>
  <c r="D8432" i="25"/>
  <c r="E8431" i="25"/>
  <c r="D8431" i="25"/>
  <c r="E8430" i="25"/>
  <c r="D8430" i="25"/>
  <c r="E8429" i="25"/>
  <c r="D8429" i="25"/>
  <c r="E8428" i="25"/>
  <c r="D8428" i="25"/>
  <c r="E8427" i="25"/>
  <c r="D8427" i="25"/>
  <c r="E8426" i="25"/>
  <c r="D8426" i="25"/>
  <c r="E8425" i="25"/>
  <c r="D8425" i="25"/>
  <c r="E8424" i="25"/>
  <c r="D8424" i="25"/>
  <c r="E8423" i="25"/>
  <c r="D8423" i="25"/>
  <c r="E8422" i="25"/>
  <c r="D8422" i="25"/>
  <c r="E8421" i="25"/>
  <c r="D8421" i="25"/>
  <c r="E8420" i="25"/>
  <c r="D8420" i="25"/>
  <c r="E8419" i="25"/>
  <c r="D8419" i="25"/>
  <c r="E8418" i="25"/>
  <c r="D8418" i="25"/>
  <c r="E8417" i="25"/>
  <c r="D8417" i="25"/>
  <c r="E8416" i="25"/>
  <c r="D8416" i="25"/>
  <c r="E8415" i="25"/>
  <c r="D8415" i="25"/>
  <c r="E8414" i="25"/>
  <c r="D8414" i="25"/>
  <c r="E8413" i="25"/>
  <c r="D8413" i="25"/>
  <c r="E8412" i="25"/>
  <c r="D8412" i="25"/>
  <c r="E8411" i="25"/>
  <c r="D8411" i="25"/>
  <c r="E8410" i="25"/>
  <c r="D8410" i="25"/>
  <c r="E8409" i="25"/>
  <c r="D8409" i="25"/>
  <c r="E8408" i="25"/>
  <c r="D8408" i="25"/>
  <c r="E8407" i="25"/>
  <c r="D8407" i="25"/>
  <c r="E8406" i="25"/>
  <c r="D8406" i="25"/>
  <c r="E8405" i="25"/>
  <c r="D8405" i="25"/>
  <c r="E8404" i="25"/>
  <c r="D8404" i="25"/>
  <c r="E8403" i="25"/>
  <c r="D8403" i="25"/>
  <c r="E8402" i="25"/>
  <c r="D8402" i="25"/>
  <c r="E8401" i="25"/>
  <c r="D8401" i="25"/>
  <c r="E8400" i="25"/>
  <c r="D8400" i="25"/>
  <c r="E8399" i="25"/>
  <c r="D8399" i="25"/>
  <c r="E8398" i="25"/>
  <c r="D8398" i="25"/>
  <c r="E8397" i="25"/>
  <c r="D8397" i="25"/>
  <c r="E8396" i="25"/>
  <c r="D8396" i="25"/>
  <c r="E8395" i="25"/>
  <c r="D8395" i="25"/>
  <c r="E8394" i="25"/>
  <c r="D8394" i="25"/>
  <c r="E8393" i="25"/>
  <c r="D8393" i="25"/>
  <c r="E8392" i="25"/>
  <c r="D8392" i="25"/>
  <c r="E8391" i="25"/>
  <c r="D8391" i="25"/>
  <c r="E8390" i="25"/>
  <c r="D8390" i="25"/>
  <c r="E8389" i="25"/>
  <c r="D8389" i="25"/>
  <c r="E8388" i="25"/>
  <c r="D8388" i="25"/>
  <c r="E8387" i="25"/>
  <c r="D8387" i="25"/>
  <c r="E8386" i="25"/>
  <c r="D8386" i="25"/>
  <c r="E8385" i="25"/>
  <c r="D8385" i="25"/>
  <c r="E8384" i="25"/>
  <c r="D8384" i="25"/>
  <c r="E8383" i="25"/>
  <c r="D8383" i="25"/>
  <c r="E8382" i="25"/>
  <c r="D8382" i="25"/>
  <c r="E8381" i="25"/>
  <c r="D8381" i="25"/>
  <c r="E8380" i="25"/>
  <c r="D8380" i="25"/>
  <c r="E8379" i="25"/>
  <c r="D8379" i="25"/>
  <c r="E8378" i="25"/>
  <c r="D8378" i="25"/>
  <c r="E8377" i="25"/>
  <c r="D8377" i="25"/>
  <c r="E8376" i="25"/>
  <c r="D8376" i="25"/>
  <c r="E8375" i="25"/>
  <c r="D8375" i="25"/>
  <c r="E8374" i="25"/>
  <c r="D8374" i="25"/>
  <c r="E8373" i="25"/>
  <c r="D8373" i="25"/>
  <c r="E8372" i="25"/>
  <c r="D8372" i="25"/>
  <c r="E8371" i="25"/>
  <c r="D8371" i="25"/>
  <c r="E8370" i="25"/>
  <c r="D8370" i="25"/>
  <c r="E8369" i="25"/>
  <c r="D8369" i="25"/>
  <c r="E8368" i="25"/>
  <c r="D8368" i="25"/>
  <c r="E8367" i="25"/>
  <c r="D8367" i="25"/>
  <c r="E8366" i="25"/>
  <c r="D8366" i="25"/>
  <c r="E8365" i="25"/>
  <c r="D8365" i="25"/>
  <c r="E8364" i="25"/>
  <c r="D8364" i="25"/>
  <c r="E8363" i="25"/>
  <c r="D8363" i="25"/>
  <c r="E8362" i="25"/>
  <c r="D8362" i="25"/>
  <c r="E8361" i="25"/>
  <c r="D8361" i="25"/>
  <c r="E8360" i="25"/>
  <c r="D8360" i="25"/>
  <c r="E8359" i="25"/>
  <c r="D8359" i="25"/>
  <c r="E8358" i="25"/>
  <c r="D8358" i="25"/>
  <c r="E8357" i="25"/>
  <c r="D8357" i="25"/>
  <c r="E8356" i="25"/>
  <c r="D8356" i="25"/>
  <c r="E8355" i="25"/>
  <c r="D8355" i="25"/>
  <c r="E8354" i="25"/>
  <c r="D8354" i="25"/>
  <c r="E8353" i="25"/>
  <c r="D8353" i="25"/>
  <c r="E8352" i="25"/>
  <c r="D8352" i="25"/>
  <c r="E8351" i="25"/>
  <c r="D8351" i="25"/>
  <c r="E8350" i="25"/>
  <c r="D8350" i="25"/>
  <c r="E8349" i="25"/>
  <c r="D8349" i="25"/>
  <c r="E8348" i="25"/>
  <c r="D8348" i="25"/>
  <c r="E8347" i="25"/>
  <c r="D8347" i="25"/>
  <c r="E8346" i="25"/>
  <c r="D8346" i="25"/>
  <c r="E8345" i="25"/>
  <c r="D8345" i="25"/>
  <c r="E8344" i="25"/>
  <c r="D8344" i="25"/>
  <c r="E8343" i="25"/>
  <c r="D8343" i="25"/>
  <c r="E8342" i="25"/>
  <c r="D8342" i="25"/>
  <c r="E8341" i="25"/>
  <c r="D8341" i="25"/>
  <c r="E8340" i="25"/>
  <c r="D8340" i="25"/>
  <c r="E8339" i="25"/>
  <c r="D8339" i="25"/>
  <c r="E8338" i="25"/>
  <c r="D8338" i="25"/>
  <c r="E8337" i="25"/>
  <c r="D8337" i="25"/>
  <c r="E8336" i="25"/>
  <c r="D8336" i="25"/>
  <c r="E8335" i="25"/>
  <c r="D8335" i="25"/>
  <c r="E8334" i="25"/>
  <c r="D8334" i="25"/>
  <c r="E8333" i="25"/>
  <c r="D8333" i="25"/>
  <c r="E8332" i="25"/>
  <c r="D8332" i="25"/>
  <c r="E8331" i="25"/>
  <c r="D8331" i="25"/>
  <c r="E8330" i="25"/>
  <c r="D8330" i="25"/>
  <c r="E8329" i="25"/>
  <c r="D8329" i="25"/>
  <c r="E8328" i="25"/>
  <c r="D8328" i="25"/>
  <c r="E8327" i="25"/>
  <c r="D8327" i="25"/>
  <c r="E8326" i="25"/>
  <c r="D8326" i="25"/>
  <c r="E8325" i="25"/>
  <c r="D8325" i="25"/>
  <c r="E8324" i="25"/>
  <c r="D8324" i="25"/>
  <c r="E8323" i="25"/>
  <c r="D8323" i="25"/>
  <c r="E8322" i="25"/>
  <c r="D8322" i="25"/>
  <c r="E8321" i="25"/>
  <c r="D8321" i="25"/>
  <c r="E8320" i="25"/>
  <c r="D8320" i="25"/>
  <c r="E8319" i="25"/>
  <c r="D8319" i="25"/>
  <c r="E8318" i="25"/>
  <c r="D8318" i="25"/>
  <c r="E8317" i="25"/>
  <c r="D8317" i="25"/>
  <c r="E8316" i="25"/>
  <c r="D8316" i="25"/>
  <c r="E8315" i="25"/>
  <c r="D8315" i="25"/>
  <c r="E8314" i="25"/>
  <c r="D8314" i="25"/>
  <c r="E8313" i="25"/>
  <c r="D8313" i="25"/>
  <c r="E8312" i="25"/>
  <c r="D8312" i="25"/>
  <c r="E8311" i="25"/>
  <c r="D8311" i="25"/>
  <c r="E8310" i="25"/>
  <c r="D8310" i="25"/>
  <c r="E8309" i="25"/>
  <c r="D8309" i="25"/>
  <c r="E8308" i="25"/>
  <c r="D8308" i="25"/>
  <c r="E8307" i="25"/>
  <c r="D8307" i="25"/>
  <c r="E8306" i="25"/>
  <c r="D8306" i="25"/>
  <c r="E8305" i="25"/>
  <c r="D8305" i="25"/>
  <c r="E8304" i="25"/>
  <c r="D8304" i="25"/>
  <c r="E8303" i="25"/>
  <c r="D8303" i="25"/>
  <c r="E8302" i="25"/>
  <c r="D8302" i="25"/>
  <c r="E8301" i="25"/>
  <c r="D8301" i="25"/>
  <c r="E8300" i="25"/>
  <c r="D8300" i="25"/>
  <c r="E8299" i="25"/>
  <c r="D8299" i="25"/>
  <c r="E8298" i="25"/>
  <c r="D8298" i="25"/>
  <c r="E8297" i="25"/>
  <c r="D8297" i="25"/>
  <c r="E8296" i="25"/>
  <c r="D8296" i="25"/>
  <c r="E8295" i="25"/>
  <c r="D8295" i="25"/>
  <c r="E8294" i="25"/>
  <c r="D8294" i="25"/>
  <c r="E8293" i="25"/>
  <c r="D8293" i="25"/>
  <c r="E8292" i="25"/>
  <c r="D8292" i="25"/>
  <c r="E8291" i="25"/>
  <c r="D8291" i="25"/>
  <c r="E8290" i="25"/>
  <c r="D8290" i="25"/>
  <c r="E8289" i="25"/>
  <c r="D8289" i="25"/>
  <c r="E8288" i="25"/>
  <c r="D8288" i="25"/>
  <c r="E8287" i="25"/>
  <c r="D8287" i="25"/>
  <c r="E8286" i="25"/>
  <c r="D8286" i="25"/>
  <c r="E8285" i="25"/>
  <c r="D8285" i="25"/>
  <c r="E8284" i="25"/>
  <c r="D8284" i="25"/>
  <c r="E8283" i="25"/>
  <c r="D8283" i="25"/>
  <c r="E8282" i="25"/>
  <c r="D8282" i="25"/>
  <c r="E8281" i="25"/>
  <c r="D8281" i="25"/>
  <c r="E8280" i="25"/>
  <c r="D8280" i="25"/>
  <c r="E8279" i="25"/>
  <c r="D8279" i="25"/>
  <c r="E8278" i="25"/>
  <c r="D8278" i="25"/>
  <c r="E8277" i="25"/>
  <c r="D8277" i="25"/>
  <c r="E8276" i="25"/>
  <c r="D8276" i="25"/>
  <c r="E8275" i="25"/>
  <c r="D8275" i="25"/>
  <c r="E8274" i="25"/>
  <c r="D8274" i="25"/>
  <c r="E8273" i="25"/>
  <c r="D8273" i="25"/>
  <c r="E8272" i="25"/>
  <c r="D8272" i="25"/>
  <c r="E8271" i="25"/>
  <c r="D8271" i="25"/>
  <c r="E8270" i="25"/>
  <c r="D8270" i="25"/>
  <c r="E8269" i="25"/>
  <c r="D8269" i="25"/>
  <c r="E8268" i="25"/>
  <c r="D8268" i="25"/>
  <c r="E8267" i="25"/>
  <c r="D8267" i="25"/>
  <c r="E8266" i="25"/>
  <c r="D8266" i="25"/>
  <c r="E8265" i="25"/>
  <c r="D8265" i="25"/>
  <c r="E8264" i="25"/>
  <c r="D8264" i="25"/>
  <c r="E8263" i="25"/>
  <c r="D8263" i="25"/>
  <c r="E8262" i="25"/>
  <c r="D8262" i="25"/>
  <c r="E8261" i="25"/>
  <c r="D8261" i="25"/>
  <c r="E8260" i="25"/>
  <c r="D8260" i="25"/>
  <c r="E8259" i="25"/>
  <c r="D8259" i="25"/>
  <c r="E8258" i="25"/>
  <c r="D8258" i="25"/>
  <c r="E8257" i="25"/>
  <c r="D8257" i="25"/>
  <c r="E8256" i="25"/>
  <c r="D8256" i="25"/>
  <c r="E8255" i="25"/>
  <c r="D8255" i="25"/>
  <c r="E8254" i="25"/>
  <c r="D8254" i="25"/>
  <c r="E8253" i="25"/>
  <c r="D8253" i="25"/>
  <c r="E8252" i="25"/>
  <c r="D8252" i="25"/>
  <c r="E8251" i="25"/>
  <c r="D8251" i="25"/>
  <c r="E8250" i="25"/>
  <c r="D8250" i="25"/>
  <c r="E8249" i="25"/>
  <c r="D8249" i="25"/>
  <c r="E8248" i="25"/>
  <c r="D8248" i="25"/>
  <c r="E8247" i="25"/>
  <c r="D8247" i="25"/>
  <c r="E8246" i="25"/>
  <c r="D8246" i="25"/>
  <c r="E8245" i="25"/>
  <c r="D8245" i="25"/>
  <c r="E8244" i="25"/>
  <c r="D8244" i="25"/>
  <c r="E8243" i="25"/>
  <c r="D8243" i="25"/>
  <c r="E8242" i="25"/>
  <c r="D8242" i="25"/>
  <c r="E8241" i="25"/>
  <c r="D8241" i="25"/>
  <c r="E8240" i="25"/>
  <c r="D8240" i="25"/>
  <c r="E8239" i="25"/>
  <c r="D8239" i="25"/>
  <c r="E8238" i="25"/>
  <c r="D8238" i="25"/>
  <c r="E8237" i="25"/>
  <c r="D8237" i="25"/>
  <c r="E8236" i="25"/>
  <c r="D8236" i="25"/>
  <c r="E8235" i="25"/>
  <c r="D8235" i="25"/>
  <c r="E8234" i="25"/>
  <c r="D8234" i="25"/>
  <c r="E8233" i="25"/>
  <c r="D8233" i="25"/>
  <c r="E8232" i="25"/>
  <c r="D8232" i="25"/>
  <c r="E8231" i="25"/>
  <c r="D8231" i="25"/>
  <c r="E8230" i="25"/>
  <c r="D8230" i="25"/>
  <c r="E8229" i="25"/>
  <c r="D8229" i="25"/>
  <c r="E8228" i="25"/>
  <c r="D8228" i="25"/>
  <c r="E8227" i="25"/>
  <c r="D8227" i="25"/>
  <c r="E8226" i="25"/>
  <c r="D8226" i="25"/>
  <c r="E8225" i="25"/>
  <c r="D8225" i="25"/>
  <c r="E8224" i="25"/>
  <c r="D8224" i="25"/>
  <c r="E8223" i="25"/>
  <c r="D8223" i="25"/>
  <c r="E8222" i="25"/>
  <c r="D8222" i="25"/>
  <c r="E8221" i="25"/>
  <c r="D8221" i="25"/>
  <c r="E8220" i="25"/>
  <c r="D8220" i="25"/>
  <c r="E8219" i="25"/>
  <c r="D8219" i="25"/>
  <c r="E8218" i="25"/>
  <c r="D8218" i="25"/>
  <c r="E8217" i="25"/>
  <c r="D8217" i="25"/>
  <c r="E8216" i="25"/>
  <c r="D8216" i="25"/>
  <c r="E8215" i="25"/>
  <c r="D8215" i="25"/>
  <c r="E8214" i="25"/>
  <c r="D8214" i="25"/>
  <c r="E8213" i="25"/>
  <c r="D8213" i="25"/>
  <c r="E8212" i="25"/>
  <c r="D8212" i="25"/>
  <c r="E8211" i="25"/>
  <c r="D8211" i="25"/>
  <c r="E8210" i="25"/>
  <c r="D8210" i="25"/>
  <c r="E8209" i="25"/>
  <c r="D8209" i="25"/>
  <c r="E8208" i="25"/>
  <c r="D8208" i="25"/>
  <c r="E8207" i="25"/>
  <c r="D8207" i="25"/>
  <c r="E8206" i="25"/>
  <c r="D8206" i="25"/>
  <c r="E8205" i="25"/>
  <c r="D8205" i="25"/>
  <c r="E8204" i="25"/>
  <c r="D8204" i="25"/>
  <c r="E8203" i="25"/>
  <c r="D8203" i="25"/>
  <c r="E8202" i="25"/>
  <c r="D8202" i="25"/>
  <c r="E8201" i="25"/>
  <c r="D8201" i="25"/>
  <c r="E8200" i="25"/>
  <c r="D8200" i="25"/>
  <c r="E8199" i="25"/>
  <c r="D8199" i="25"/>
  <c r="E8198" i="25"/>
  <c r="D8198" i="25"/>
  <c r="E8197" i="25"/>
  <c r="D8197" i="25"/>
  <c r="E8196" i="25"/>
  <c r="D8196" i="25"/>
  <c r="E8195" i="25"/>
  <c r="D8195" i="25"/>
  <c r="E8194" i="25"/>
  <c r="D8194" i="25"/>
  <c r="E8193" i="25"/>
  <c r="D8193" i="25"/>
  <c r="E8192" i="25"/>
  <c r="D8192" i="25"/>
  <c r="E8191" i="25"/>
  <c r="D8191" i="25"/>
  <c r="E8190" i="25"/>
  <c r="D8190" i="25"/>
  <c r="E8189" i="25"/>
  <c r="D8189" i="25"/>
  <c r="E8188" i="25"/>
  <c r="D8188" i="25"/>
  <c r="E8187" i="25"/>
  <c r="D8187" i="25"/>
  <c r="E8186" i="25"/>
  <c r="D8186" i="25"/>
  <c r="E8185" i="25"/>
  <c r="D8185" i="25"/>
  <c r="E8184" i="25"/>
  <c r="D8184" i="25"/>
  <c r="E8183" i="25"/>
  <c r="D8183" i="25"/>
  <c r="E8182" i="25"/>
  <c r="D8182" i="25"/>
  <c r="E8181" i="25"/>
  <c r="D8181" i="25"/>
  <c r="E8180" i="25"/>
  <c r="D8180" i="25"/>
  <c r="E8179" i="25"/>
  <c r="D8179" i="25"/>
  <c r="E8178" i="25"/>
  <c r="D8178" i="25"/>
  <c r="E8177" i="25"/>
  <c r="D8177" i="25"/>
  <c r="E8176" i="25"/>
  <c r="D8176" i="25"/>
  <c r="E8175" i="25"/>
  <c r="D8175" i="25"/>
  <c r="E8174" i="25"/>
  <c r="D8174" i="25"/>
  <c r="E8173" i="25"/>
  <c r="D8173" i="25"/>
  <c r="E8172" i="25"/>
  <c r="D8172" i="25"/>
  <c r="E8171" i="25"/>
  <c r="D8171" i="25"/>
  <c r="E8170" i="25"/>
  <c r="D8170" i="25"/>
  <c r="E8169" i="25"/>
  <c r="D8169" i="25"/>
  <c r="E8168" i="25"/>
  <c r="D8168" i="25"/>
  <c r="E8167" i="25"/>
  <c r="D8167" i="25"/>
  <c r="E8166" i="25"/>
  <c r="D8166" i="25"/>
  <c r="E8165" i="25"/>
  <c r="D8165" i="25"/>
  <c r="E8164" i="25"/>
  <c r="D8164" i="25"/>
  <c r="E8163" i="25"/>
  <c r="D8163" i="25"/>
  <c r="E8162" i="25"/>
  <c r="D8162" i="25"/>
  <c r="E8161" i="25"/>
  <c r="D8161" i="25"/>
  <c r="E8160" i="25"/>
  <c r="D8160" i="25"/>
  <c r="E8159" i="25"/>
  <c r="D8159" i="25"/>
  <c r="E8158" i="25"/>
  <c r="D8158" i="25"/>
  <c r="E8157" i="25"/>
  <c r="D8157" i="25"/>
  <c r="E8156" i="25"/>
  <c r="D8156" i="25"/>
  <c r="E8155" i="25"/>
  <c r="D8155" i="25"/>
  <c r="E8154" i="25"/>
  <c r="D8154" i="25"/>
  <c r="E8153" i="25"/>
  <c r="D8153" i="25"/>
  <c r="E8152" i="25"/>
  <c r="D8152" i="25"/>
  <c r="E8151" i="25"/>
  <c r="D8151" i="25"/>
  <c r="E8150" i="25"/>
  <c r="D8150" i="25"/>
  <c r="E8149" i="25"/>
  <c r="D8149" i="25"/>
  <c r="E8148" i="25"/>
  <c r="D8148" i="25"/>
  <c r="E8147" i="25"/>
  <c r="D8147" i="25"/>
  <c r="E8146" i="25"/>
  <c r="D8146" i="25"/>
  <c r="E8145" i="25"/>
  <c r="D8145" i="25"/>
  <c r="E8144" i="25"/>
  <c r="D8144" i="25"/>
  <c r="E8143" i="25"/>
  <c r="D8143" i="25"/>
  <c r="E8142" i="25"/>
  <c r="D8142" i="25"/>
  <c r="E8141" i="25"/>
  <c r="D8141" i="25"/>
  <c r="E8140" i="25"/>
  <c r="D8140" i="25"/>
  <c r="E8139" i="25"/>
  <c r="D8139" i="25"/>
  <c r="E8138" i="25"/>
  <c r="D8138" i="25"/>
  <c r="E8137" i="25"/>
  <c r="D8137" i="25"/>
  <c r="E8136" i="25"/>
  <c r="D8136" i="25"/>
  <c r="E8135" i="25"/>
  <c r="D8135" i="25"/>
  <c r="E8134" i="25"/>
  <c r="D8134" i="25"/>
  <c r="E8133" i="25"/>
  <c r="D8133" i="25"/>
  <c r="E8132" i="25"/>
  <c r="D8132" i="25"/>
  <c r="E8131" i="25"/>
  <c r="D8131" i="25"/>
  <c r="E8130" i="25"/>
  <c r="D8130" i="25"/>
  <c r="E8129" i="25"/>
  <c r="D8129" i="25"/>
  <c r="E8128" i="25"/>
  <c r="D8128" i="25"/>
  <c r="E8127" i="25"/>
  <c r="D8127" i="25"/>
  <c r="E8126" i="25"/>
  <c r="D8126" i="25"/>
  <c r="E8125" i="25"/>
  <c r="D8125" i="25"/>
  <c r="E8124" i="25"/>
  <c r="D8124" i="25"/>
  <c r="E8123" i="25"/>
  <c r="D8123" i="25"/>
  <c r="E8122" i="25"/>
  <c r="D8122" i="25"/>
  <c r="E8121" i="25"/>
  <c r="D8121" i="25"/>
  <c r="E8120" i="25"/>
  <c r="D8120" i="25"/>
  <c r="E8119" i="25"/>
  <c r="D8119" i="25"/>
  <c r="E8118" i="25"/>
  <c r="D8118" i="25"/>
  <c r="E8117" i="25"/>
  <c r="D8117" i="25"/>
  <c r="E8116" i="25"/>
  <c r="D8116" i="25"/>
  <c r="E8115" i="25"/>
  <c r="D8115" i="25"/>
  <c r="E8114" i="25"/>
  <c r="D8114" i="25"/>
  <c r="E8113" i="25"/>
  <c r="D8113" i="25"/>
  <c r="E8112" i="25"/>
  <c r="D8112" i="25"/>
  <c r="E8111" i="25"/>
  <c r="D8111" i="25"/>
  <c r="E8110" i="25"/>
  <c r="D8110" i="25"/>
  <c r="E8109" i="25"/>
  <c r="D8109" i="25"/>
  <c r="E8108" i="25"/>
  <c r="D8108" i="25"/>
  <c r="E8107" i="25"/>
  <c r="D8107" i="25"/>
  <c r="E8106" i="25"/>
  <c r="D8106" i="25"/>
  <c r="E8105" i="25"/>
  <c r="D8105" i="25"/>
  <c r="E8104" i="25"/>
  <c r="D8104" i="25"/>
  <c r="E8103" i="25"/>
  <c r="D8103" i="25"/>
  <c r="E8102" i="25"/>
  <c r="D8102" i="25"/>
  <c r="E8101" i="25"/>
  <c r="D8101" i="25"/>
  <c r="E8100" i="25"/>
  <c r="D8100" i="25"/>
  <c r="E8099" i="25"/>
  <c r="D8099" i="25"/>
  <c r="E8098" i="25"/>
  <c r="D8098" i="25"/>
  <c r="E8097" i="25"/>
  <c r="D8097" i="25"/>
  <c r="E8096" i="25"/>
  <c r="D8096" i="25"/>
  <c r="E8095" i="25"/>
  <c r="D8095" i="25"/>
  <c r="E8094" i="25"/>
  <c r="D8094" i="25"/>
  <c r="E8093" i="25"/>
  <c r="D8093" i="25"/>
  <c r="E8092" i="25"/>
  <c r="D8092" i="25"/>
  <c r="E8091" i="25"/>
  <c r="D8091" i="25"/>
  <c r="E8090" i="25"/>
  <c r="D8090" i="25"/>
  <c r="E8089" i="25"/>
  <c r="D8089" i="25"/>
  <c r="E8088" i="25"/>
  <c r="D8088" i="25"/>
  <c r="E8087" i="25"/>
  <c r="D8087" i="25"/>
  <c r="E8086" i="25"/>
  <c r="D8086" i="25"/>
  <c r="E8085" i="25"/>
  <c r="D8085" i="25"/>
  <c r="E8084" i="25"/>
  <c r="D8084" i="25"/>
  <c r="E8083" i="25"/>
  <c r="D8083" i="25"/>
  <c r="E8082" i="25"/>
  <c r="D8082" i="25"/>
  <c r="E8081" i="25"/>
  <c r="D8081" i="25"/>
  <c r="E8080" i="25"/>
  <c r="D8080" i="25"/>
  <c r="E8079" i="25"/>
  <c r="D8079" i="25"/>
  <c r="E8078" i="25"/>
  <c r="D8078" i="25"/>
  <c r="E8077" i="25"/>
  <c r="D8077" i="25"/>
  <c r="E8076" i="25"/>
  <c r="D8076" i="25"/>
  <c r="E8075" i="25"/>
  <c r="D8075" i="25"/>
  <c r="E8074" i="25"/>
  <c r="D8074" i="25"/>
  <c r="E8073" i="25"/>
  <c r="D8073" i="25"/>
  <c r="E8072" i="25"/>
  <c r="D8072" i="25"/>
  <c r="E8071" i="25"/>
  <c r="D8071" i="25"/>
  <c r="E8070" i="25"/>
  <c r="D8070" i="25"/>
  <c r="E8069" i="25"/>
  <c r="D8069" i="25"/>
  <c r="E8068" i="25"/>
  <c r="D8068" i="25"/>
  <c r="E8067" i="25"/>
  <c r="D8067" i="25"/>
  <c r="E8066" i="25"/>
  <c r="D8066" i="25"/>
  <c r="E8065" i="25"/>
  <c r="D8065" i="25"/>
  <c r="E8064" i="25"/>
  <c r="D8064" i="25"/>
  <c r="E8063" i="25"/>
  <c r="D8063" i="25"/>
  <c r="E8062" i="25"/>
  <c r="D8062" i="25"/>
  <c r="E8061" i="25"/>
  <c r="D8061" i="25"/>
  <c r="E8060" i="25"/>
  <c r="D8060" i="25"/>
  <c r="E8059" i="25"/>
  <c r="D8059" i="25"/>
  <c r="E8058" i="25"/>
  <c r="D8058" i="25"/>
  <c r="E8057" i="25"/>
  <c r="D8057" i="25"/>
  <c r="E8056" i="25"/>
  <c r="D8056" i="25"/>
  <c r="E8055" i="25"/>
  <c r="D8055" i="25"/>
  <c r="E8054" i="25"/>
  <c r="D8054" i="25"/>
  <c r="E8053" i="25"/>
  <c r="D8053" i="25"/>
  <c r="E8052" i="25"/>
  <c r="D8052" i="25"/>
  <c r="E8051" i="25"/>
  <c r="D8051" i="25"/>
  <c r="E8050" i="25"/>
  <c r="D8050" i="25"/>
  <c r="E8049" i="25"/>
  <c r="D8049" i="25"/>
  <c r="E8048" i="25"/>
  <c r="D8048" i="25"/>
  <c r="E8047" i="25"/>
  <c r="D8047" i="25"/>
  <c r="E8046" i="25"/>
  <c r="D8046" i="25"/>
  <c r="E8045" i="25"/>
  <c r="D8045" i="25"/>
  <c r="E8044" i="25"/>
  <c r="D8044" i="25"/>
  <c r="E8043" i="25"/>
  <c r="D8043" i="25"/>
  <c r="E8042" i="25"/>
  <c r="D8042" i="25"/>
  <c r="E8041" i="25"/>
  <c r="D8041" i="25"/>
  <c r="E8040" i="25"/>
  <c r="D8040" i="25"/>
  <c r="E8039" i="25"/>
  <c r="D8039" i="25"/>
  <c r="E8038" i="25"/>
  <c r="D8038" i="25"/>
  <c r="E8037" i="25"/>
  <c r="D8037" i="25"/>
  <c r="E8036" i="25"/>
  <c r="D8036" i="25"/>
  <c r="E8035" i="25"/>
  <c r="D8035" i="25"/>
  <c r="E8034" i="25"/>
  <c r="D8034" i="25"/>
  <c r="E8033" i="25"/>
  <c r="D8033" i="25"/>
  <c r="E8032" i="25"/>
  <c r="D8032" i="25"/>
  <c r="E8031" i="25"/>
  <c r="D8031" i="25"/>
  <c r="E8030" i="25"/>
  <c r="D8030" i="25"/>
  <c r="E8029" i="25"/>
  <c r="D8029" i="25"/>
  <c r="E8028" i="25"/>
  <c r="D8028" i="25"/>
  <c r="E8027" i="25"/>
  <c r="D8027" i="25"/>
  <c r="E8026" i="25"/>
  <c r="D8026" i="25"/>
  <c r="E8025" i="25"/>
  <c r="D8025" i="25"/>
  <c r="E8024" i="25"/>
  <c r="D8024" i="25"/>
  <c r="E8023" i="25"/>
  <c r="D8023" i="25"/>
  <c r="E8022" i="25"/>
  <c r="D8022" i="25"/>
  <c r="E8021" i="25"/>
  <c r="D8021" i="25"/>
  <c r="E8020" i="25"/>
  <c r="D8020" i="25"/>
  <c r="E8019" i="25"/>
  <c r="D8019" i="25"/>
  <c r="E8018" i="25"/>
  <c r="D8018" i="25"/>
  <c r="E8017" i="25"/>
  <c r="D8017" i="25"/>
  <c r="E8016" i="25"/>
  <c r="D8016" i="25"/>
  <c r="E8015" i="25"/>
  <c r="D8015" i="25"/>
  <c r="E8014" i="25"/>
  <c r="D8014" i="25"/>
  <c r="E8013" i="25"/>
  <c r="D8013" i="25"/>
  <c r="E8012" i="25"/>
  <c r="D8012" i="25"/>
  <c r="E8011" i="25"/>
  <c r="D8011" i="25"/>
  <c r="E8010" i="25"/>
  <c r="D8010" i="25"/>
  <c r="E8009" i="25"/>
  <c r="D8009" i="25"/>
  <c r="E8008" i="25"/>
  <c r="D8008" i="25"/>
  <c r="E8007" i="25"/>
  <c r="D8007" i="25"/>
  <c r="E8006" i="25"/>
  <c r="D8006" i="25"/>
  <c r="E8005" i="25"/>
  <c r="D8005" i="25"/>
  <c r="E8004" i="25"/>
  <c r="D8004" i="25"/>
  <c r="E8003" i="25"/>
  <c r="D8003" i="25"/>
  <c r="E8002" i="25"/>
  <c r="D8002" i="25"/>
  <c r="E8001" i="25"/>
  <c r="D8001" i="25"/>
  <c r="E8000" i="25"/>
  <c r="D8000" i="25"/>
  <c r="E7999" i="25"/>
  <c r="D7999" i="25"/>
  <c r="E7998" i="25"/>
  <c r="D7998" i="25"/>
  <c r="E7997" i="25"/>
  <c r="D7997" i="25"/>
  <c r="E7996" i="25"/>
  <c r="D7996" i="25"/>
  <c r="E7995" i="25"/>
  <c r="D7995" i="25"/>
  <c r="E7994" i="25"/>
  <c r="D7994" i="25"/>
  <c r="E7993" i="25"/>
  <c r="D7993" i="25"/>
  <c r="E7992" i="25"/>
  <c r="D7992" i="25"/>
  <c r="E7991" i="25"/>
  <c r="D7991" i="25"/>
  <c r="E7990" i="25"/>
  <c r="D7990" i="25"/>
  <c r="E7989" i="25"/>
  <c r="D7989" i="25"/>
  <c r="E7988" i="25"/>
  <c r="D7988" i="25"/>
  <c r="E7987" i="25"/>
  <c r="D7987" i="25"/>
  <c r="E7986" i="25"/>
  <c r="D7986" i="25"/>
  <c r="E7985" i="25"/>
  <c r="D7985" i="25"/>
  <c r="E7984" i="25"/>
  <c r="D7984" i="25"/>
  <c r="E7983" i="25"/>
  <c r="D7983" i="25"/>
  <c r="E7982" i="25"/>
  <c r="D7982" i="25"/>
  <c r="E7981" i="25"/>
  <c r="D7981" i="25"/>
  <c r="E7980" i="25"/>
  <c r="D7980" i="25"/>
  <c r="E7979" i="25"/>
  <c r="D7979" i="25"/>
  <c r="E7978" i="25"/>
  <c r="D7978" i="25"/>
  <c r="E7977" i="25"/>
  <c r="D7977" i="25"/>
  <c r="E7976" i="25"/>
  <c r="D7976" i="25"/>
  <c r="E7975" i="25"/>
  <c r="D7975" i="25"/>
  <c r="E7974" i="25"/>
  <c r="D7974" i="25"/>
  <c r="E7973" i="25"/>
  <c r="D7973" i="25"/>
  <c r="E7972" i="25"/>
  <c r="D7972" i="25"/>
  <c r="E7971" i="25"/>
  <c r="D7971" i="25"/>
  <c r="E7970" i="25"/>
  <c r="D7970" i="25"/>
  <c r="E7969" i="25"/>
  <c r="D7969" i="25"/>
  <c r="E7968" i="25"/>
  <c r="D7968" i="25"/>
  <c r="E7967" i="25"/>
  <c r="D7967" i="25"/>
  <c r="E7966" i="25"/>
  <c r="D7966" i="25"/>
  <c r="E7965" i="25"/>
  <c r="D7965" i="25"/>
  <c r="E7964" i="25"/>
  <c r="D7964" i="25"/>
  <c r="E7963" i="25"/>
  <c r="D7963" i="25"/>
  <c r="E7962" i="25"/>
  <c r="D7962" i="25"/>
  <c r="E7961" i="25"/>
  <c r="D7961" i="25"/>
  <c r="E7960" i="25"/>
  <c r="D7960" i="25"/>
  <c r="E7959" i="25"/>
  <c r="D7959" i="25"/>
  <c r="E7958" i="25"/>
  <c r="D7958" i="25"/>
  <c r="E7957" i="25"/>
  <c r="D7957" i="25"/>
  <c r="E7956" i="25"/>
  <c r="D7956" i="25"/>
  <c r="E7955" i="25"/>
  <c r="D7955" i="25"/>
  <c r="E7954" i="25"/>
  <c r="D7954" i="25"/>
  <c r="E7953" i="25"/>
  <c r="D7953" i="25"/>
  <c r="E7952" i="25"/>
  <c r="D7952" i="25"/>
  <c r="E7951" i="25"/>
  <c r="D7951" i="25"/>
  <c r="E7950" i="25"/>
  <c r="D7950" i="25"/>
  <c r="E7949" i="25"/>
  <c r="D7949" i="25"/>
  <c r="E7948" i="25"/>
  <c r="D7948" i="25"/>
  <c r="E7947" i="25"/>
  <c r="D7947" i="25"/>
  <c r="E7946" i="25"/>
  <c r="D7946" i="25"/>
  <c r="E7945" i="25"/>
  <c r="D7945" i="25"/>
  <c r="E7944" i="25"/>
  <c r="D7944" i="25"/>
  <c r="E7943" i="25"/>
  <c r="D7943" i="25"/>
  <c r="E7942" i="25"/>
  <c r="D7942" i="25"/>
  <c r="E7941" i="25"/>
  <c r="D7941" i="25"/>
  <c r="E7940" i="25"/>
  <c r="D7940" i="25"/>
  <c r="E7939" i="25"/>
  <c r="D7939" i="25"/>
  <c r="E7938" i="25"/>
  <c r="D7938" i="25"/>
  <c r="E7937" i="25"/>
  <c r="D7937" i="25"/>
  <c r="E7936" i="25"/>
  <c r="D7936" i="25"/>
  <c r="E7935" i="25"/>
  <c r="D7935" i="25"/>
  <c r="E7934" i="25"/>
  <c r="D7934" i="25"/>
  <c r="E7933" i="25"/>
  <c r="D7933" i="25"/>
  <c r="E7932" i="25"/>
  <c r="D7932" i="25"/>
  <c r="E7931" i="25"/>
  <c r="D7931" i="25"/>
  <c r="E7930" i="25"/>
  <c r="D7930" i="25"/>
  <c r="E7929" i="25"/>
  <c r="D7929" i="25"/>
  <c r="E7928" i="25"/>
  <c r="D7928" i="25"/>
  <c r="E7927" i="25"/>
  <c r="D7927" i="25"/>
  <c r="E7926" i="25"/>
  <c r="D7926" i="25"/>
  <c r="E7925" i="25"/>
  <c r="D7925" i="25"/>
  <c r="E7924" i="25"/>
  <c r="D7924" i="25"/>
  <c r="E7923" i="25"/>
  <c r="D7923" i="25"/>
  <c r="E7922" i="25"/>
  <c r="D7922" i="25"/>
  <c r="E7921" i="25"/>
  <c r="D7921" i="25"/>
  <c r="E7920" i="25"/>
  <c r="D7920" i="25"/>
  <c r="E7919" i="25"/>
  <c r="D7919" i="25"/>
  <c r="E7918" i="25"/>
  <c r="D7918" i="25"/>
  <c r="E7917" i="25"/>
  <c r="D7917" i="25"/>
  <c r="E7916" i="25"/>
  <c r="D7916" i="25"/>
  <c r="E7915" i="25"/>
  <c r="D7915" i="25"/>
  <c r="E7914" i="25"/>
  <c r="D7914" i="25"/>
  <c r="E7913" i="25"/>
  <c r="D7913" i="25"/>
  <c r="E7912" i="25"/>
  <c r="D7912" i="25"/>
  <c r="E7911" i="25"/>
  <c r="D7911" i="25"/>
  <c r="E7910" i="25"/>
  <c r="D7910" i="25"/>
  <c r="E7909" i="25"/>
  <c r="D7909" i="25"/>
  <c r="E7908" i="25"/>
  <c r="D7908" i="25"/>
  <c r="E7907" i="25"/>
  <c r="D7907" i="25"/>
  <c r="E7906" i="25"/>
  <c r="D7906" i="25"/>
  <c r="E7905" i="25"/>
  <c r="D7905" i="25"/>
  <c r="E7904" i="25"/>
  <c r="D7904" i="25"/>
  <c r="E7903" i="25"/>
  <c r="D7903" i="25"/>
  <c r="E7902" i="25"/>
  <c r="D7902" i="25"/>
  <c r="E7901" i="25"/>
  <c r="D7901" i="25"/>
  <c r="E7900" i="25"/>
  <c r="D7900" i="25"/>
  <c r="E7899" i="25"/>
  <c r="D7899" i="25"/>
  <c r="E7898" i="25"/>
  <c r="D7898" i="25"/>
  <c r="E7897" i="25"/>
  <c r="D7897" i="25"/>
  <c r="E7896" i="25"/>
  <c r="D7896" i="25"/>
  <c r="E7895" i="25"/>
  <c r="D7895" i="25"/>
  <c r="E7894" i="25"/>
  <c r="D7894" i="25"/>
  <c r="E7893" i="25"/>
  <c r="D7893" i="25"/>
  <c r="E7892" i="25"/>
  <c r="D7892" i="25"/>
  <c r="E7891" i="25"/>
  <c r="D7891" i="25"/>
  <c r="E7890" i="25"/>
  <c r="D7890" i="25"/>
  <c r="E7889" i="25"/>
  <c r="D7889" i="25"/>
  <c r="E7888" i="25"/>
  <c r="D7888" i="25"/>
  <c r="E7887" i="25"/>
  <c r="D7887" i="25"/>
  <c r="E7886" i="25"/>
  <c r="D7886" i="25"/>
  <c r="E7885" i="25"/>
  <c r="D7885" i="25"/>
  <c r="E7884" i="25"/>
  <c r="D7884" i="25"/>
  <c r="E7883" i="25"/>
  <c r="D7883" i="25"/>
  <c r="E7882" i="25"/>
  <c r="D7882" i="25"/>
  <c r="E7881" i="25"/>
  <c r="D7881" i="25"/>
  <c r="E7880" i="25"/>
  <c r="D7880" i="25"/>
  <c r="E7879" i="25"/>
  <c r="D7879" i="25"/>
  <c r="E7878" i="25"/>
  <c r="D7878" i="25"/>
  <c r="E7877" i="25"/>
  <c r="D7877" i="25"/>
  <c r="E7876" i="25"/>
  <c r="D7876" i="25"/>
  <c r="E7875" i="25"/>
  <c r="D7875" i="25"/>
  <c r="E7874" i="25"/>
  <c r="D7874" i="25"/>
  <c r="E7873" i="25"/>
  <c r="D7873" i="25"/>
  <c r="E7872" i="25"/>
  <c r="D7872" i="25"/>
  <c r="E7871" i="25"/>
  <c r="D7871" i="25"/>
  <c r="E7870" i="25"/>
  <c r="D7870" i="25"/>
  <c r="E7869" i="25"/>
  <c r="D7869" i="25"/>
  <c r="E7868" i="25"/>
  <c r="D7868" i="25"/>
  <c r="E7867" i="25"/>
  <c r="D7867" i="25"/>
  <c r="E7866" i="25"/>
  <c r="D7866" i="25"/>
  <c r="E7865" i="25"/>
  <c r="D7865" i="25"/>
  <c r="E7864" i="25"/>
  <c r="D7864" i="25"/>
  <c r="E7863" i="25"/>
  <c r="D7863" i="25"/>
  <c r="E7862" i="25"/>
  <c r="D7862" i="25"/>
  <c r="E7861" i="25"/>
  <c r="D7861" i="25"/>
  <c r="E7860" i="25"/>
  <c r="D7860" i="25"/>
  <c r="E7859" i="25"/>
  <c r="D7859" i="25"/>
  <c r="E7858" i="25"/>
  <c r="D7858" i="25"/>
  <c r="E7857" i="25"/>
  <c r="D7857" i="25"/>
  <c r="E7856" i="25"/>
  <c r="D7856" i="25"/>
  <c r="E7855" i="25"/>
  <c r="D7855" i="25"/>
  <c r="E7854" i="25"/>
  <c r="D7854" i="25"/>
  <c r="E7853" i="25"/>
  <c r="D7853" i="25"/>
  <c r="E7852" i="25"/>
  <c r="D7852" i="25"/>
  <c r="E7851" i="25"/>
  <c r="D7851" i="25"/>
  <c r="E7850" i="25"/>
  <c r="D7850" i="25"/>
  <c r="E7849" i="25"/>
  <c r="D7849" i="25"/>
  <c r="E7848" i="25"/>
  <c r="D7848" i="25"/>
  <c r="E7847" i="25"/>
  <c r="D7847" i="25"/>
  <c r="E7846" i="25"/>
  <c r="D7846" i="25"/>
  <c r="E7845" i="25"/>
  <c r="D7845" i="25"/>
  <c r="E7844" i="25"/>
  <c r="D7844" i="25"/>
  <c r="E7843" i="25"/>
  <c r="D7843" i="25"/>
  <c r="E7842" i="25"/>
  <c r="D7842" i="25"/>
  <c r="E7841" i="25"/>
  <c r="D7841" i="25"/>
  <c r="E7840" i="25"/>
  <c r="D7840" i="25"/>
  <c r="E7839" i="25"/>
  <c r="D7839" i="25"/>
  <c r="E7838" i="25"/>
  <c r="D7838" i="25"/>
  <c r="E7837" i="25"/>
  <c r="D7837" i="25"/>
  <c r="E7836" i="25"/>
  <c r="D7836" i="25"/>
  <c r="E7835" i="25"/>
  <c r="D7835" i="25"/>
  <c r="E7834" i="25"/>
  <c r="D7834" i="25"/>
  <c r="E7833" i="25"/>
  <c r="D7833" i="25"/>
  <c r="E7832" i="25"/>
  <c r="D7832" i="25"/>
  <c r="E7831" i="25"/>
  <c r="D7831" i="25"/>
  <c r="E7830" i="25"/>
  <c r="D7830" i="25"/>
  <c r="E7829" i="25"/>
  <c r="D7829" i="25"/>
  <c r="E7828" i="25"/>
  <c r="D7828" i="25"/>
  <c r="E7827" i="25"/>
  <c r="D7827" i="25"/>
  <c r="E7826" i="25"/>
  <c r="D7826" i="25"/>
  <c r="E7825" i="25"/>
  <c r="D7825" i="25"/>
  <c r="E7824" i="25"/>
  <c r="D7824" i="25"/>
  <c r="E7823" i="25"/>
  <c r="D7823" i="25"/>
  <c r="E7822" i="25"/>
  <c r="D7822" i="25"/>
  <c r="E7821" i="25"/>
  <c r="D7821" i="25"/>
  <c r="E7820" i="25"/>
  <c r="D7820" i="25"/>
  <c r="E7819" i="25"/>
  <c r="D7819" i="25"/>
  <c r="E7818" i="25"/>
  <c r="D7818" i="25"/>
  <c r="E7817" i="25"/>
  <c r="D7817" i="25"/>
  <c r="E7816" i="25"/>
  <c r="D7816" i="25"/>
  <c r="E7815" i="25"/>
  <c r="D7815" i="25"/>
  <c r="E7814" i="25"/>
  <c r="D7814" i="25"/>
  <c r="E7813" i="25"/>
  <c r="D7813" i="25"/>
  <c r="E7812" i="25"/>
  <c r="D7812" i="25"/>
  <c r="E7811" i="25"/>
  <c r="D7811" i="25"/>
  <c r="E7810" i="25"/>
  <c r="D7810" i="25"/>
  <c r="E7809" i="25"/>
  <c r="D7809" i="25"/>
  <c r="E7808" i="25"/>
  <c r="D7808" i="25"/>
  <c r="E7807" i="25"/>
  <c r="D7807" i="25"/>
  <c r="E7806" i="25"/>
  <c r="D7806" i="25"/>
  <c r="E7805" i="25"/>
  <c r="D7805" i="25"/>
  <c r="E7804" i="25"/>
  <c r="D7804" i="25"/>
  <c r="E7803" i="25"/>
  <c r="D7803" i="25"/>
  <c r="E7802" i="25"/>
  <c r="D7802" i="25"/>
  <c r="E7801" i="25"/>
  <c r="D7801" i="25"/>
  <c r="E7800" i="25"/>
  <c r="D7800" i="25"/>
  <c r="E7799" i="25"/>
  <c r="D7799" i="25"/>
  <c r="E7798" i="25"/>
  <c r="D7798" i="25"/>
  <c r="E7797" i="25"/>
  <c r="D7797" i="25"/>
  <c r="E7796" i="25"/>
  <c r="D7796" i="25"/>
  <c r="E7795" i="25"/>
  <c r="D7795" i="25"/>
  <c r="E7794" i="25"/>
  <c r="D7794" i="25"/>
  <c r="E7793" i="25"/>
  <c r="D7793" i="25"/>
  <c r="E7792" i="25"/>
  <c r="D7792" i="25"/>
  <c r="E7791" i="25"/>
  <c r="D7791" i="25"/>
  <c r="E7790" i="25"/>
  <c r="D7790" i="25"/>
  <c r="E7789" i="25"/>
  <c r="D7789" i="25"/>
  <c r="E7788" i="25"/>
  <c r="D7788" i="25"/>
  <c r="E7787" i="25"/>
  <c r="D7787" i="25"/>
  <c r="E7786" i="25"/>
  <c r="D7786" i="25"/>
  <c r="E7785" i="25"/>
  <c r="D7785" i="25"/>
  <c r="E7784" i="25"/>
  <c r="D7784" i="25"/>
  <c r="E7783" i="25"/>
  <c r="D7783" i="25"/>
  <c r="E7782" i="25"/>
  <c r="D7782" i="25"/>
  <c r="E7781" i="25"/>
  <c r="D7781" i="25"/>
  <c r="E7780" i="25"/>
  <c r="D7780" i="25"/>
  <c r="E7779" i="25"/>
  <c r="D7779" i="25"/>
  <c r="E7778" i="25"/>
  <c r="D7778" i="25"/>
  <c r="E7777" i="25"/>
  <c r="D7777" i="25"/>
  <c r="E7776" i="25"/>
  <c r="D7776" i="25"/>
  <c r="E7775" i="25"/>
  <c r="D7775" i="25"/>
  <c r="E7774" i="25"/>
  <c r="D7774" i="25"/>
  <c r="E7773" i="25"/>
  <c r="D7773" i="25"/>
  <c r="E7772" i="25"/>
  <c r="D7772" i="25"/>
  <c r="E7771" i="25"/>
  <c r="D7771" i="25"/>
  <c r="E7770" i="25"/>
  <c r="D7770" i="25"/>
  <c r="E7769" i="25"/>
  <c r="D7769" i="25"/>
  <c r="E7768" i="25"/>
  <c r="D7768" i="25"/>
  <c r="E7767" i="25"/>
  <c r="D7767" i="25"/>
  <c r="E7766" i="25"/>
  <c r="D7766" i="25"/>
  <c r="E7765" i="25"/>
  <c r="D7765" i="25"/>
  <c r="E7764" i="25"/>
  <c r="D7764" i="25"/>
  <c r="E7763" i="25"/>
  <c r="D7763" i="25"/>
  <c r="E7762" i="25"/>
  <c r="D7762" i="25"/>
  <c r="E7761" i="25"/>
  <c r="D7761" i="25"/>
  <c r="E7760" i="25"/>
  <c r="D7760" i="25"/>
  <c r="E7759" i="25"/>
  <c r="D7759" i="25"/>
  <c r="E7758" i="25"/>
  <c r="D7758" i="25"/>
  <c r="E7757" i="25"/>
  <c r="D7757" i="25"/>
  <c r="E7756" i="25"/>
  <c r="D7756" i="25"/>
  <c r="E7755" i="25"/>
  <c r="D7755" i="25"/>
  <c r="E7754" i="25"/>
  <c r="D7754" i="25"/>
  <c r="E7753" i="25"/>
  <c r="D7753" i="25"/>
  <c r="E7752" i="25"/>
  <c r="D7752" i="25"/>
  <c r="E7751" i="25"/>
  <c r="D7751" i="25"/>
  <c r="E7750" i="25"/>
  <c r="D7750" i="25"/>
  <c r="E7749" i="25"/>
  <c r="D7749" i="25"/>
  <c r="E7748" i="25"/>
  <c r="D7748" i="25"/>
  <c r="E7747" i="25"/>
  <c r="D7747" i="25"/>
  <c r="E7746" i="25"/>
  <c r="D7746" i="25"/>
  <c r="E7745" i="25"/>
  <c r="D7745" i="25"/>
  <c r="E7744" i="25"/>
  <c r="D7744" i="25"/>
  <c r="E7743" i="25"/>
  <c r="D7743" i="25"/>
  <c r="E7742" i="25"/>
  <c r="D7742" i="25"/>
  <c r="E7741" i="25"/>
  <c r="D7741" i="25"/>
  <c r="E7740" i="25"/>
  <c r="D7740" i="25"/>
  <c r="E7739" i="25"/>
  <c r="D7739" i="25"/>
  <c r="E7738" i="25"/>
  <c r="D7738" i="25"/>
  <c r="E7737" i="25"/>
  <c r="D7737" i="25"/>
  <c r="E7736" i="25"/>
  <c r="D7736" i="25"/>
  <c r="E7735" i="25"/>
  <c r="D7735" i="25"/>
  <c r="E7734" i="25"/>
  <c r="D7734" i="25"/>
  <c r="E7733" i="25"/>
  <c r="D7733" i="25"/>
  <c r="E7732" i="25"/>
  <c r="D7732" i="25"/>
  <c r="E7731" i="25"/>
  <c r="D7731" i="25"/>
  <c r="E7730" i="25"/>
  <c r="D7730" i="25"/>
  <c r="E7729" i="25"/>
  <c r="D7729" i="25"/>
  <c r="E7728" i="25"/>
  <c r="D7728" i="25"/>
  <c r="E7727" i="25"/>
  <c r="D7727" i="25"/>
  <c r="E7726" i="25"/>
  <c r="D7726" i="25"/>
  <c r="E7725" i="25"/>
  <c r="D7725" i="25"/>
  <c r="E7724" i="25"/>
  <c r="D7724" i="25"/>
  <c r="E7723" i="25"/>
  <c r="D7723" i="25"/>
  <c r="E7722" i="25"/>
  <c r="D7722" i="25"/>
  <c r="E7721" i="25"/>
  <c r="D7721" i="25"/>
  <c r="E7720" i="25"/>
  <c r="D7720" i="25"/>
  <c r="E7719" i="25"/>
  <c r="D7719" i="25"/>
  <c r="E7718" i="25"/>
  <c r="D7718" i="25"/>
  <c r="E7717" i="25"/>
  <c r="D7717" i="25"/>
  <c r="E7716" i="25"/>
  <c r="D7716" i="25"/>
  <c r="E7715" i="25"/>
  <c r="D7715" i="25"/>
  <c r="E7714" i="25"/>
  <c r="D7714" i="25"/>
  <c r="E7713" i="25"/>
  <c r="D7713" i="25"/>
  <c r="E7712" i="25"/>
  <c r="D7712" i="25"/>
  <c r="E7711" i="25"/>
  <c r="D7711" i="25"/>
  <c r="E7710" i="25"/>
  <c r="D7710" i="25"/>
  <c r="E7709" i="25"/>
  <c r="D7709" i="25"/>
  <c r="E7708" i="25"/>
  <c r="D7708" i="25"/>
  <c r="E7707" i="25"/>
  <c r="D7707" i="25"/>
  <c r="E7706" i="25"/>
  <c r="D7706" i="25"/>
  <c r="E7705" i="25"/>
  <c r="D7705" i="25"/>
  <c r="E7704" i="25"/>
  <c r="D7704" i="25"/>
  <c r="E7703" i="25"/>
  <c r="D7703" i="25"/>
  <c r="E7702" i="25"/>
  <c r="D7702" i="25"/>
  <c r="E7701" i="25"/>
  <c r="D7701" i="25"/>
  <c r="E7700" i="25"/>
  <c r="D7700" i="25"/>
  <c r="E7699" i="25"/>
  <c r="D7699" i="25"/>
  <c r="E7698" i="25"/>
  <c r="D7698" i="25"/>
  <c r="E7697" i="25"/>
  <c r="D7697" i="25"/>
  <c r="E7696" i="25"/>
  <c r="D7696" i="25"/>
  <c r="E7695" i="25"/>
  <c r="D7695" i="25"/>
  <c r="E7694" i="25"/>
  <c r="D7694" i="25"/>
  <c r="E7693" i="25"/>
  <c r="D7693" i="25"/>
  <c r="E7692" i="25"/>
  <c r="D7692" i="25"/>
  <c r="E7691" i="25"/>
  <c r="D7691" i="25"/>
  <c r="E7690" i="25"/>
  <c r="D7690" i="25"/>
  <c r="E7689" i="25"/>
  <c r="D7689" i="25"/>
  <c r="E7688" i="25"/>
  <c r="D7688" i="25"/>
  <c r="E7687" i="25"/>
  <c r="D7687" i="25"/>
  <c r="E7686" i="25"/>
  <c r="D7686" i="25"/>
  <c r="E7685" i="25"/>
  <c r="D7685" i="25"/>
  <c r="E7684" i="25"/>
  <c r="D7684" i="25"/>
  <c r="E7683" i="25"/>
  <c r="D7683" i="25"/>
  <c r="E7682" i="25"/>
  <c r="D7682" i="25"/>
  <c r="E7681" i="25"/>
  <c r="D7681" i="25"/>
  <c r="E7680" i="25"/>
  <c r="D7680" i="25"/>
  <c r="E7679" i="25"/>
  <c r="D7679" i="25"/>
  <c r="E7678" i="25"/>
  <c r="D7678" i="25"/>
  <c r="E7677" i="25"/>
  <c r="D7677" i="25"/>
  <c r="E7676" i="25"/>
  <c r="D7676" i="25"/>
  <c r="E7675" i="25"/>
  <c r="D7675" i="25"/>
  <c r="E7674" i="25"/>
  <c r="D7674" i="25"/>
  <c r="E7673" i="25"/>
  <c r="D7673" i="25"/>
  <c r="E7672" i="25"/>
  <c r="D7672" i="25"/>
  <c r="E7671" i="25"/>
  <c r="D7671" i="25"/>
  <c r="E7670" i="25"/>
  <c r="D7670" i="25"/>
  <c r="E7669" i="25"/>
  <c r="D7669" i="25"/>
  <c r="E7668" i="25"/>
  <c r="D7668" i="25"/>
  <c r="E7667" i="25"/>
  <c r="D7667" i="25"/>
  <c r="E7666" i="25"/>
  <c r="D7666" i="25"/>
  <c r="E7665" i="25"/>
  <c r="D7665" i="25"/>
  <c r="E7664" i="25"/>
  <c r="D7664" i="25"/>
  <c r="E7663" i="25"/>
  <c r="D7663" i="25"/>
  <c r="E7662" i="25"/>
  <c r="D7662" i="25"/>
  <c r="E7661" i="25"/>
  <c r="D7661" i="25"/>
  <c r="E7660" i="25"/>
  <c r="D7660" i="25"/>
  <c r="E7659" i="25"/>
  <c r="D7659" i="25"/>
  <c r="E7658" i="25"/>
  <c r="D7658" i="25"/>
  <c r="E7657" i="25"/>
  <c r="D7657" i="25"/>
  <c r="E7656" i="25"/>
  <c r="D7656" i="25"/>
  <c r="E7655" i="25"/>
  <c r="D7655" i="25"/>
  <c r="E7654" i="25"/>
  <c r="D7654" i="25"/>
  <c r="E7653" i="25"/>
  <c r="D7653" i="25"/>
  <c r="E7652" i="25"/>
  <c r="D7652" i="25"/>
  <c r="E7651" i="25"/>
  <c r="D7651" i="25"/>
  <c r="E7650" i="25"/>
  <c r="D7650" i="25"/>
  <c r="E7649" i="25"/>
  <c r="D7649" i="25"/>
  <c r="E7648" i="25"/>
  <c r="D7648" i="25"/>
  <c r="E7647" i="25"/>
  <c r="D7647" i="25"/>
  <c r="E7646" i="25"/>
  <c r="D7646" i="25"/>
  <c r="E7645" i="25"/>
  <c r="D7645" i="25"/>
  <c r="E7644" i="25"/>
  <c r="D7644" i="25"/>
  <c r="E7643" i="25"/>
  <c r="D7643" i="25"/>
  <c r="E7642" i="25"/>
  <c r="D7642" i="25"/>
  <c r="E7641" i="25"/>
  <c r="D7641" i="25"/>
  <c r="E7640" i="25"/>
  <c r="D7640" i="25"/>
  <c r="E7639" i="25"/>
  <c r="D7639" i="25"/>
  <c r="E7638" i="25"/>
  <c r="D7638" i="25"/>
  <c r="E7637" i="25"/>
  <c r="D7637" i="25"/>
  <c r="E7636" i="25"/>
  <c r="D7636" i="25"/>
  <c r="E7635" i="25"/>
  <c r="D7635" i="25"/>
  <c r="E7634" i="25"/>
  <c r="D7634" i="25"/>
  <c r="E7633" i="25"/>
  <c r="D7633" i="25"/>
  <c r="E7632" i="25"/>
  <c r="D7632" i="25"/>
  <c r="E7631" i="25"/>
  <c r="D7631" i="25"/>
  <c r="E7630" i="25"/>
  <c r="D7630" i="25"/>
  <c r="E7629" i="25"/>
  <c r="D7629" i="25"/>
  <c r="E7628" i="25"/>
  <c r="D7628" i="25"/>
  <c r="E7627" i="25"/>
  <c r="D7627" i="25"/>
  <c r="E7626" i="25"/>
  <c r="D7626" i="25"/>
  <c r="E7625" i="25"/>
  <c r="D7625" i="25"/>
  <c r="E7624" i="25"/>
  <c r="D7624" i="25"/>
  <c r="E7623" i="25"/>
  <c r="D7623" i="25"/>
  <c r="E7622" i="25"/>
  <c r="D7622" i="25"/>
  <c r="E7621" i="25"/>
  <c r="D7621" i="25"/>
  <c r="E7620" i="25"/>
  <c r="D7620" i="25"/>
  <c r="E7619" i="25"/>
  <c r="D7619" i="25"/>
  <c r="E7618" i="25"/>
  <c r="D7618" i="25"/>
  <c r="E7617" i="25"/>
  <c r="D7617" i="25"/>
  <c r="E7616" i="25"/>
  <c r="D7616" i="25"/>
  <c r="E7615" i="25"/>
  <c r="D7615" i="25"/>
  <c r="E7614" i="25"/>
  <c r="D7614" i="25"/>
  <c r="E7613" i="25"/>
  <c r="D7613" i="25"/>
  <c r="E7612" i="25"/>
  <c r="D7612" i="25"/>
  <c r="E7611" i="25"/>
  <c r="D7611" i="25"/>
  <c r="E7610" i="25"/>
  <c r="D7610" i="25"/>
  <c r="E7609" i="25"/>
  <c r="D7609" i="25"/>
  <c r="E7608" i="25"/>
  <c r="D7608" i="25"/>
  <c r="E7607" i="25"/>
  <c r="D7607" i="25"/>
  <c r="E7606" i="25"/>
  <c r="D7606" i="25"/>
  <c r="E7605" i="25"/>
  <c r="D7605" i="25"/>
  <c r="E7604" i="25"/>
  <c r="D7604" i="25"/>
  <c r="E7603" i="25"/>
  <c r="D7603" i="25"/>
  <c r="E7602" i="25"/>
  <c r="D7602" i="25"/>
  <c r="E7601" i="25"/>
  <c r="D7601" i="25"/>
  <c r="E7600" i="25"/>
  <c r="D7600" i="25"/>
  <c r="E7599" i="25"/>
  <c r="D7599" i="25"/>
  <c r="E7598" i="25"/>
  <c r="D7598" i="25"/>
  <c r="E7597" i="25"/>
  <c r="D7597" i="25"/>
  <c r="E7596" i="25"/>
  <c r="D7596" i="25"/>
  <c r="E7595" i="25"/>
  <c r="D7595" i="25"/>
  <c r="E7594" i="25"/>
  <c r="D7594" i="25"/>
  <c r="E7593" i="25"/>
  <c r="D7593" i="25"/>
  <c r="E7592" i="25"/>
  <c r="D7592" i="25"/>
  <c r="E7591" i="25"/>
  <c r="D7591" i="25"/>
  <c r="E7590" i="25"/>
  <c r="D7590" i="25"/>
  <c r="E7589" i="25"/>
  <c r="D7589" i="25"/>
  <c r="E7588" i="25"/>
  <c r="D7588" i="25"/>
  <c r="E7587" i="25"/>
  <c r="D7587" i="25"/>
  <c r="E7586" i="25"/>
  <c r="D7586" i="25"/>
  <c r="E7585" i="25"/>
  <c r="D7585" i="25"/>
  <c r="E7584" i="25"/>
  <c r="D7584" i="25"/>
  <c r="E7583" i="25"/>
  <c r="D7583" i="25"/>
  <c r="E7582" i="25"/>
  <c r="D7582" i="25"/>
  <c r="E7581" i="25"/>
  <c r="D7581" i="25"/>
  <c r="E7580" i="25"/>
  <c r="D7580" i="25"/>
  <c r="E7579" i="25"/>
  <c r="D7579" i="25"/>
  <c r="E7578" i="25"/>
  <c r="D7578" i="25"/>
  <c r="E7577" i="25"/>
  <c r="D7577" i="25"/>
  <c r="E7576" i="25"/>
  <c r="D7576" i="25"/>
  <c r="E7575" i="25"/>
  <c r="D7575" i="25"/>
  <c r="E7574" i="25"/>
  <c r="D7574" i="25"/>
  <c r="E7573" i="25"/>
  <c r="D7573" i="25"/>
  <c r="E7572" i="25"/>
  <c r="D7572" i="25"/>
  <c r="E7571" i="25"/>
  <c r="D7571" i="25"/>
  <c r="E7570" i="25"/>
  <c r="D7570" i="25"/>
  <c r="E7569" i="25"/>
  <c r="D7569" i="25"/>
  <c r="E7568" i="25"/>
  <c r="D7568" i="25"/>
  <c r="E7567" i="25"/>
  <c r="D7567" i="25"/>
  <c r="E7566" i="25"/>
  <c r="D7566" i="25"/>
  <c r="E7565" i="25"/>
  <c r="D7565" i="25"/>
  <c r="E7564" i="25"/>
  <c r="D7564" i="25"/>
  <c r="E7563" i="25"/>
  <c r="D7563" i="25"/>
  <c r="E7562" i="25"/>
  <c r="D7562" i="25"/>
  <c r="E7561" i="25"/>
  <c r="D7561" i="25"/>
  <c r="E7560" i="25"/>
  <c r="D7560" i="25"/>
  <c r="E7559" i="25"/>
  <c r="D7559" i="25"/>
  <c r="E7558" i="25"/>
  <c r="D7558" i="25"/>
  <c r="E7557" i="25"/>
  <c r="D7557" i="25"/>
  <c r="E7556" i="25"/>
  <c r="D7556" i="25"/>
  <c r="E7555" i="25"/>
  <c r="D7555" i="25"/>
  <c r="E7554" i="25"/>
  <c r="D7554" i="25"/>
  <c r="E7553" i="25"/>
  <c r="D7553" i="25"/>
  <c r="E7552" i="25"/>
  <c r="D7552" i="25"/>
  <c r="E7551" i="25"/>
  <c r="D7551" i="25"/>
  <c r="E7550" i="25"/>
  <c r="D7550" i="25"/>
  <c r="E7549" i="25"/>
  <c r="D7549" i="25"/>
  <c r="E7548" i="25"/>
  <c r="D7548" i="25"/>
  <c r="E7547" i="25"/>
  <c r="D7547" i="25"/>
  <c r="E7546" i="25"/>
  <c r="D7546" i="25"/>
  <c r="E7545" i="25"/>
  <c r="D7545" i="25"/>
  <c r="E7544" i="25"/>
  <c r="D7544" i="25"/>
  <c r="E7543" i="25"/>
  <c r="D7543" i="25"/>
  <c r="E7542" i="25"/>
  <c r="D7542" i="25"/>
  <c r="E7541" i="25"/>
  <c r="D7541" i="25"/>
  <c r="E7540" i="25"/>
  <c r="D7540" i="25"/>
  <c r="E7539" i="25"/>
  <c r="D7539" i="25"/>
  <c r="E7538" i="25"/>
  <c r="D7538" i="25"/>
  <c r="E7537" i="25"/>
  <c r="D7537" i="25"/>
  <c r="E7536" i="25"/>
  <c r="D7536" i="25"/>
  <c r="E7535" i="25"/>
  <c r="D7535" i="25"/>
  <c r="E7534" i="25"/>
  <c r="D7534" i="25"/>
  <c r="E7533" i="25"/>
  <c r="D7533" i="25"/>
  <c r="E7532" i="25"/>
  <c r="D7532" i="25"/>
  <c r="E7531" i="25"/>
  <c r="D7531" i="25"/>
  <c r="E7530" i="25"/>
  <c r="D7530" i="25"/>
  <c r="E7529" i="25"/>
  <c r="D7529" i="25"/>
  <c r="E7528" i="25"/>
  <c r="D7528" i="25"/>
  <c r="E7527" i="25"/>
  <c r="D7527" i="25"/>
  <c r="E7526" i="25"/>
  <c r="D7526" i="25"/>
  <c r="E7525" i="25"/>
  <c r="D7525" i="25"/>
  <c r="E7524" i="25"/>
  <c r="D7524" i="25"/>
  <c r="E7523" i="25"/>
  <c r="D7523" i="25"/>
  <c r="E7522" i="25"/>
  <c r="D7522" i="25"/>
  <c r="E7521" i="25"/>
  <c r="D7521" i="25"/>
  <c r="E7520" i="25"/>
  <c r="D7520" i="25"/>
  <c r="E7519" i="25"/>
  <c r="D7519" i="25"/>
  <c r="E7518" i="25"/>
  <c r="D7518" i="25"/>
  <c r="E7517" i="25"/>
  <c r="D7517" i="25"/>
  <c r="E7516" i="25"/>
  <c r="D7516" i="25"/>
  <c r="E7515" i="25"/>
  <c r="D7515" i="25"/>
  <c r="E7514" i="25"/>
  <c r="D7514" i="25"/>
  <c r="E7513" i="25"/>
  <c r="D7513" i="25"/>
  <c r="E7512" i="25"/>
  <c r="D7512" i="25"/>
  <c r="E7511" i="25"/>
  <c r="D7511" i="25"/>
  <c r="E7510" i="25"/>
  <c r="D7510" i="25"/>
  <c r="E7509" i="25"/>
  <c r="D7509" i="25"/>
  <c r="E7508" i="25"/>
  <c r="D7508" i="25"/>
  <c r="E7507" i="25"/>
  <c r="D7507" i="25"/>
  <c r="E7506" i="25"/>
  <c r="D7506" i="25"/>
  <c r="E7505" i="25"/>
  <c r="D7505" i="25"/>
  <c r="E7504" i="25"/>
  <c r="D7504" i="25"/>
  <c r="E7503" i="25"/>
  <c r="D7503" i="25"/>
  <c r="E7502" i="25"/>
  <c r="D7502" i="25"/>
  <c r="E7501" i="25"/>
  <c r="D7501" i="25"/>
  <c r="E7500" i="25"/>
  <c r="D7500" i="25"/>
  <c r="E7499" i="25"/>
  <c r="D7499" i="25"/>
  <c r="E7498" i="25"/>
  <c r="D7498" i="25"/>
  <c r="E7497" i="25"/>
  <c r="D7497" i="25"/>
  <c r="E7496" i="25"/>
  <c r="D7496" i="25"/>
  <c r="E7495" i="25"/>
  <c r="D7495" i="25"/>
  <c r="E7494" i="25"/>
  <c r="D7494" i="25"/>
  <c r="E7493" i="25"/>
  <c r="D7493" i="25"/>
  <c r="E7492" i="25"/>
  <c r="D7492" i="25"/>
  <c r="E7491" i="25"/>
  <c r="D7491" i="25"/>
  <c r="E7490" i="25"/>
  <c r="D7490" i="25"/>
  <c r="E7489" i="25"/>
  <c r="D7489" i="25"/>
  <c r="E7488" i="25"/>
  <c r="D7488" i="25"/>
  <c r="E7487" i="25"/>
  <c r="D7487" i="25"/>
  <c r="E7486" i="25"/>
  <c r="D7486" i="25"/>
  <c r="E7485" i="25"/>
  <c r="D7485" i="25"/>
  <c r="E7484" i="25"/>
  <c r="D7484" i="25"/>
  <c r="E7483" i="25"/>
  <c r="D7483" i="25"/>
  <c r="E7482" i="25"/>
  <c r="D7482" i="25"/>
  <c r="E7481" i="25"/>
  <c r="D7481" i="25"/>
  <c r="E7480" i="25"/>
  <c r="D7480" i="25"/>
  <c r="E7479" i="25"/>
  <c r="D7479" i="25"/>
  <c r="E7478" i="25"/>
  <c r="D7478" i="25"/>
  <c r="E7477" i="25"/>
  <c r="D7477" i="25"/>
  <c r="E7476" i="25"/>
  <c r="D7476" i="25"/>
  <c r="E7475" i="25"/>
  <c r="D7475" i="25"/>
  <c r="E7474" i="25"/>
  <c r="D7474" i="25"/>
  <c r="E7473" i="25"/>
  <c r="D7473" i="25"/>
  <c r="E7472" i="25"/>
  <c r="D7472" i="25"/>
  <c r="E7471" i="25"/>
  <c r="D7471" i="25"/>
  <c r="E7470" i="25"/>
  <c r="D7470" i="25"/>
  <c r="E7469" i="25"/>
  <c r="D7469" i="25"/>
  <c r="E7468" i="25"/>
  <c r="D7468" i="25"/>
  <c r="E7467" i="25"/>
  <c r="D7467" i="25"/>
  <c r="E7466" i="25"/>
  <c r="D7466" i="25"/>
  <c r="E7465" i="25"/>
  <c r="D7465" i="25"/>
  <c r="E7464" i="25"/>
  <c r="D7464" i="25"/>
  <c r="E7463" i="25"/>
  <c r="D7463" i="25"/>
  <c r="E7462" i="25"/>
  <c r="D7462" i="25"/>
  <c r="E7461" i="25"/>
  <c r="D7461" i="25"/>
  <c r="E7460" i="25"/>
  <c r="D7460" i="25"/>
  <c r="E7459" i="25"/>
  <c r="D7459" i="25"/>
  <c r="E7458" i="25"/>
  <c r="D7458" i="25"/>
  <c r="E7457" i="25"/>
  <c r="D7457" i="25"/>
  <c r="E7456" i="25"/>
  <c r="D7456" i="25"/>
  <c r="E7455" i="25"/>
  <c r="D7455" i="25"/>
  <c r="E7454" i="25"/>
  <c r="D7454" i="25"/>
  <c r="E7453" i="25"/>
  <c r="D7453" i="25"/>
  <c r="E7452" i="25"/>
  <c r="D7452" i="25"/>
  <c r="E7451" i="25"/>
  <c r="D7451" i="25"/>
  <c r="E7450" i="25"/>
  <c r="D7450" i="25"/>
  <c r="E7449" i="25"/>
  <c r="D7449" i="25"/>
  <c r="E7448" i="25"/>
  <c r="D7448" i="25"/>
  <c r="E7447" i="25"/>
  <c r="D7447" i="25"/>
  <c r="E7446" i="25"/>
  <c r="D7446" i="25"/>
  <c r="E7445" i="25"/>
  <c r="D7445" i="25"/>
  <c r="E7444" i="25"/>
  <c r="D7444" i="25"/>
  <c r="E7443" i="25"/>
  <c r="D7443" i="25"/>
  <c r="E7442" i="25"/>
  <c r="D7442" i="25"/>
  <c r="E7441" i="25"/>
  <c r="D7441" i="25"/>
  <c r="E7440" i="25"/>
  <c r="D7440" i="25"/>
  <c r="E7439" i="25"/>
  <c r="D7439" i="25"/>
  <c r="E7438" i="25"/>
  <c r="D7438" i="25"/>
  <c r="E7437" i="25"/>
  <c r="D7437" i="25"/>
  <c r="E7436" i="25"/>
  <c r="D7436" i="25"/>
  <c r="E7435" i="25"/>
  <c r="D7435" i="25"/>
  <c r="E7434" i="25"/>
  <c r="D7434" i="25"/>
  <c r="E7433" i="25"/>
  <c r="D7433" i="25"/>
  <c r="E7432" i="25"/>
  <c r="D7432" i="25"/>
  <c r="E7431" i="25"/>
  <c r="D7431" i="25"/>
  <c r="E7430" i="25"/>
  <c r="D7430" i="25"/>
  <c r="E7429" i="25"/>
  <c r="D7429" i="25"/>
  <c r="E7428" i="25"/>
  <c r="D7428" i="25"/>
  <c r="E7427" i="25"/>
  <c r="D7427" i="25"/>
  <c r="E7426" i="25"/>
  <c r="D7426" i="25"/>
  <c r="E7425" i="25"/>
  <c r="D7425" i="25"/>
  <c r="E7424" i="25"/>
  <c r="D7424" i="25"/>
  <c r="E7423" i="25"/>
  <c r="D7423" i="25"/>
  <c r="E7422" i="25"/>
  <c r="D7422" i="25"/>
  <c r="E7421" i="25"/>
  <c r="D7421" i="25"/>
  <c r="E7420" i="25"/>
  <c r="D7420" i="25"/>
  <c r="E7419" i="25"/>
  <c r="D7419" i="25"/>
  <c r="E7418" i="25"/>
  <c r="D7418" i="25"/>
  <c r="E7417" i="25"/>
  <c r="D7417" i="25"/>
  <c r="E7416" i="25"/>
  <c r="D7416" i="25"/>
  <c r="E7415" i="25"/>
  <c r="D7415" i="25"/>
  <c r="E7414" i="25"/>
  <c r="D7414" i="25"/>
  <c r="E7413" i="25"/>
  <c r="D7413" i="25"/>
  <c r="E7412" i="25"/>
  <c r="D7412" i="25"/>
  <c r="E7411" i="25"/>
  <c r="D7411" i="25"/>
  <c r="E7410" i="25"/>
  <c r="D7410" i="25"/>
  <c r="E7409" i="25"/>
  <c r="D7409" i="25"/>
  <c r="E7408" i="25"/>
  <c r="D7408" i="25"/>
  <c r="E7407" i="25"/>
  <c r="D7407" i="25"/>
  <c r="E7406" i="25"/>
  <c r="D7406" i="25"/>
  <c r="E7405" i="25"/>
  <c r="D7405" i="25"/>
  <c r="E7404" i="25"/>
  <c r="D7404" i="25"/>
  <c r="E7403" i="25"/>
  <c r="D7403" i="25"/>
  <c r="E7402" i="25"/>
  <c r="D7402" i="25"/>
  <c r="E7401" i="25"/>
  <c r="D7401" i="25"/>
  <c r="E7400" i="25"/>
  <c r="D7400" i="25"/>
  <c r="E7399" i="25"/>
  <c r="D7399" i="25"/>
  <c r="E7398" i="25"/>
  <c r="D7398" i="25"/>
  <c r="E7397" i="25"/>
  <c r="D7397" i="25"/>
  <c r="E7396" i="25"/>
  <c r="D7396" i="25"/>
  <c r="E7395" i="25"/>
  <c r="D7395" i="25"/>
  <c r="E7394" i="25"/>
  <c r="D7394" i="25"/>
  <c r="E7393" i="25"/>
  <c r="D7393" i="25"/>
  <c r="E7392" i="25"/>
  <c r="D7392" i="25"/>
  <c r="E7391" i="25"/>
  <c r="D7391" i="25"/>
  <c r="E7390" i="25"/>
  <c r="D7390" i="25"/>
  <c r="E7389" i="25"/>
  <c r="D7389" i="25"/>
  <c r="E7388" i="25"/>
  <c r="D7388" i="25"/>
  <c r="E7387" i="25"/>
  <c r="D7387" i="25"/>
  <c r="E7386" i="25"/>
  <c r="D7386" i="25"/>
  <c r="E7385" i="25"/>
  <c r="D7385" i="25"/>
  <c r="E7384" i="25"/>
  <c r="D7384" i="25"/>
  <c r="E7383" i="25"/>
  <c r="D7383" i="25"/>
  <c r="E7382" i="25"/>
  <c r="D7382" i="25"/>
  <c r="E7381" i="25"/>
  <c r="D7381" i="25"/>
  <c r="E7380" i="25"/>
  <c r="D7380" i="25"/>
  <c r="E7379" i="25"/>
  <c r="D7379" i="25"/>
  <c r="E7378" i="25"/>
  <c r="D7378" i="25"/>
  <c r="E7377" i="25"/>
  <c r="D7377" i="25"/>
  <c r="E7376" i="25"/>
  <c r="D7376" i="25"/>
  <c r="E7375" i="25"/>
  <c r="D7375" i="25"/>
  <c r="E7374" i="25"/>
  <c r="D7374" i="25"/>
  <c r="E7373" i="25"/>
  <c r="D7373" i="25"/>
  <c r="E7372" i="25"/>
  <c r="D7372" i="25"/>
  <c r="E7371" i="25"/>
  <c r="D7371" i="25"/>
  <c r="E7370" i="25"/>
  <c r="D7370" i="25"/>
  <c r="E7369" i="25"/>
  <c r="D7369" i="25"/>
  <c r="E7368" i="25"/>
  <c r="D7368" i="25"/>
  <c r="E7367" i="25"/>
  <c r="D7367" i="25"/>
  <c r="E7366" i="25"/>
  <c r="D7366" i="25"/>
  <c r="E7365" i="25"/>
  <c r="D7365" i="25"/>
  <c r="E7364" i="25"/>
  <c r="D7364" i="25"/>
  <c r="E7363" i="25"/>
  <c r="D7363" i="25"/>
  <c r="E7362" i="25"/>
  <c r="D7362" i="25"/>
  <c r="E7361" i="25"/>
  <c r="D7361" i="25"/>
  <c r="E7360" i="25"/>
  <c r="D7360" i="25"/>
  <c r="E7359" i="25"/>
  <c r="D7359" i="25"/>
  <c r="E7358" i="25"/>
  <c r="D7358" i="25"/>
  <c r="E7357" i="25"/>
  <c r="D7357" i="25"/>
  <c r="E7356" i="25"/>
  <c r="D7356" i="25"/>
  <c r="E7355" i="25"/>
  <c r="D7355" i="25"/>
  <c r="E7354" i="25"/>
  <c r="D7354" i="25"/>
  <c r="E7353" i="25"/>
  <c r="D7353" i="25"/>
  <c r="E7352" i="25"/>
  <c r="D7352" i="25"/>
  <c r="E7351" i="25"/>
  <c r="D7351" i="25"/>
  <c r="E7350" i="25"/>
  <c r="D7350" i="25"/>
  <c r="E7349" i="25"/>
  <c r="D7349" i="25"/>
  <c r="E7348" i="25"/>
  <c r="D7348" i="25"/>
  <c r="E7347" i="25"/>
  <c r="D7347" i="25"/>
  <c r="E7346" i="25"/>
  <c r="D7346" i="25"/>
  <c r="E7345" i="25"/>
  <c r="D7345" i="25"/>
  <c r="E7344" i="25"/>
  <c r="D7344" i="25"/>
  <c r="E7343" i="25"/>
  <c r="D7343" i="25"/>
  <c r="E7342" i="25"/>
  <c r="D7342" i="25"/>
  <c r="E7341" i="25"/>
  <c r="D7341" i="25"/>
  <c r="E7340" i="25"/>
  <c r="D7340" i="25"/>
  <c r="E7339" i="25"/>
  <c r="D7339" i="25"/>
  <c r="E7338" i="25"/>
  <c r="D7338" i="25"/>
  <c r="E7337" i="25"/>
  <c r="D7337" i="25"/>
  <c r="E7336" i="25"/>
  <c r="D7336" i="25"/>
  <c r="E7335" i="25"/>
  <c r="D7335" i="25"/>
  <c r="E7334" i="25"/>
  <c r="D7334" i="25"/>
  <c r="E7333" i="25"/>
  <c r="D7333" i="25"/>
  <c r="E7332" i="25"/>
  <c r="D7332" i="25"/>
  <c r="E7331" i="25"/>
  <c r="D7331" i="25"/>
  <c r="E7330" i="25"/>
  <c r="D7330" i="25"/>
  <c r="E7329" i="25"/>
  <c r="D7329" i="25"/>
  <c r="E7328" i="25"/>
  <c r="D7328" i="25"/>
  <c r="E7327" i="25"/>
  <c r="D7327" i="25"/>
  <c r="E7326" i="25"/>
  <c r="D7326" i="25"/>
  <c r="E7325" i="25"/>
  <c r="D7325" i="25"/>
  <c r="E7324" i="25"/>
  <c r="D7324" i="25"/>
  <c r="E7323" i="25"/>
  <c r="D7323" i="25"/>
  <c r="E7322" i="25"/>
  <c r="D7322" i="25"/>
  <c r="E7321" i="25"/>
  <c r="D7321" i="25"/>
  <c r="E7320" i="25"/>
  <c r="D7320" i="25"/>
  <c r="E7319" i="25"/>
  <c r="D7319" i="25"/>
  <c r="E7318" i="25"/>
  <c r="D7318" i="25"/>
  <c r="E7317" i="25"/>
  <c r="D7317" i="25"/>
  <c r="E7316" i="25"/>
  <c r="D7316" i="25"/>
  <c r="E7315" i="25"/>
  <c r="D7315" i="25"/>
  <c r="E7314" i="25"/>
  <c r="D7314" i="25"/>
  <c r="E7313" i="25"/>
  <c r="D7313" i="25"/>
  <c r="E7312" i="25"/>
  <c r="D7312" i="25"/>
  <c r="E7311" i="25"/>
  <c r="D7311" i="25"/>
  <c r="E7310" i="25"/>
  <c r="D7310" i="25"/>
  <c r="E7309" i="25"/>
  <c r="D7309" i="25"/>
  <c r="E7308" i="25"/>
  <c r="D7308" i="25"/>
  <c r="E7307" i="25"/>
  <c r="D7307" i="25"/>
  <c r="E7306" i="25"/>
  <c r="D7306" i="25"/>
  <c r="E7305" i="25"/>
  <c r="D7305" i="25"/>
  <c r="E7304" i="25"/>
  <c r="D7304" i="25"/>
  <c r="E7303" i="25"/>
  <c r="D7303" i="25"/>
  <c r="E7302" i="25"/>
  <c r="D7302" i="25"/>
  <c r="E7301" i="25"/>
  <c r="D7301" i="25"/>
  <c r="E7300" i="25"/>
  <c r="D7300" i="25"/>
  <c r="E7299" i="25"/>
  <c r="D7299" i="25"/>
  <c r="E7298" i="25"/>
  <c r="D7298" i="25"/>
  <c r="E7297" i="25"/>
  <c r="D7297" i="25"/>
  <c r="E7296" i="25"/>
  <c r="D7296" i="25"/>
  <c r="E7295" i="25"/>
  <c r="D7295" i="25"/>
  <c r="E7294" i="25"/>
  <c r="D7294" i="25"/>
  <c r="E7293" i="25"/>
  <c r="D7293" i="25"/>
  <c r="E7292" i="25"/>
  <c r="D7292" i="25"/>
  <c r="E7291" i="25"/>
  <c r="D7291" i="25"/>
  <c r="E7290" i="25"/>
  <c r="D7290" i="25"/>
  <c r="E7289" i="25"/>
  <c r="D7289" i="25"/>
  <c r="E7288" i="25"/>
  <c r="D7288" i="25"/>
  <c r="E7287" i="25"/>
  <c r="D7287" i="25"/>
  <c r="E7286" i="25"/>
  <c r="D7286" i="25"/>
  <c r="E7285" i="25"/>
  <c r="D7285" i="25"/>
  <c r="E7284" i="25"/>
  <c r="D7284" i="25"/>
  <c r="E7283" i="25"/>
  <c r="D7283" i="25"/>
  <c r="E7282" i="25"/>
  <c r="D7282" i="25"/>
  <c r="E7281" i="25"/>
  <c r="D7281" i="25"/>
  <c r="E7280" i="25"/>
  <c r="D7280" i="25"/>
  <c r="E7279" i="25"/>
  <c r="D7279" i="25"/>
  <c r="E7278" i="25"/>
  <c r="D7278" i="25"/>
  <c r="E7277" i="25"/>
  <c r="D7277" i="25"/>
  <c r="E7276" i="25"/>
  <c r="D7276" i="25"/>
  <c r="E7275" i="25"/>
  <c r="D7275" i="25"/>
  <c r="E7274" i="25"/>
  <c r="D7274" i="25"/>
  <c r="E7273" i="25"/>
  <c r="D7273" i="25"/>
  <c r="E7272" i="25"/>
  <c r="D7272" i="25"/>
  <c r="E7271" i="25"/>
  <c r="D7271" i="25"/>
  <c r="E7270" i="25"/>
  <c r="D7270" i="25"/>
  <c r="E7269" i="25"/>
  <c r="D7269" i="25"/>
  <c r="E7268" i="25"/>
  <c r="D7268" i="25"/>
  <c r="E7267" i="25"/>
  <c r="D7267" i="25"/>
  <c r="E7266" i="25"/>
  <c r="D7266" i="25"/>
  <c r="E7265" i="25"/>
  <c r="D7265" i="25"/>
  <c r="E7264" i="25"/>
  <c r="D7264" i="25"/>
  <c r="E7263" i="25"/>
  <c r="D7263" i="25"/>
  <c r="E7262" i="25"/>
  <c r="D7262" i="25"/>
  <c r="E7261" i="25"/>
  <c r="D7261" i="25"/>
  <c r="E7260" i="25"/>
  <c r="D7260" i="25"/>
  <c r="E7259" i="25"/>
  <c r="D7259" i="25"/>
  <c r="E7258" i="25"/>
  <c r="D7258" i="25"/>
  <c r="E7257" i="25"/>
  <c r="D7257" i="25"/>
  <c r="E7256" i="25"/>
  <c r="D7256" i="25"/>
  <c r="E7255" i="25"/>
  <c r="D7255" i="25"/>
  <c r="E7254" i="25"/>
  <c r="D7254" i="25"/>
  <c r="E7253" i="25"/>
  <c r="D7253" i="25"/>
  <c r="E7252" i="25"/>
  <c r="D7252" i="25"/>
  <c r="E7251" i="25"/>
  <c r="D7251" i="25"/>
  <c r="E7250" i="25"/>
  <c r="D7250" i="25"/>
  <c r="E7249" i="25"/>
  <c r="D7249" i="25"/>
  <c r="E7248" i="25"/>
  <c r="D7248" i="25"/>
  <c r="E7247" i="25"/>
  <c r="D7247" i="25"/>
  <c r="E7246" i="25"/>
  <c r="D7246" i="25"/>
  <c r="E7245" i="25"/>
  <c r="D7245" i="25"/>
  <c r="E7244" i="25"/>
  <c r="D7244" i="25"/>
  <c r="E7243" i="25"/>
  <c r="D7243" i="25"/>
  <c r="E7242" i="25"/>
  <c r="D7242" i="25"/>
  <c r="E7241" i="25"/>
  <c r="D7241" i="25"/>
  <c r="E7240" i="25"/>
  <c r="D7240" i="25"/>
  <c r="E7239" i="25"/>
  <c r="D7239" i="25"/>
  <c r="E7238" i="25"/>
  <c r="D7238" i="25"/>
  <c r="E7237" i="25"/>
  <c r="D7237" i="25"/>
  <c r="E7236" i="25"/>
  <c r="D7236" i="25"/>
  <c r="E7235" i="25"/>
  <c r="D7235" i="25"/>
  <c r="E7234" i="25"/>
  <c r="D7234" i="25"/>
  <c r="E7233" i="25"/>
  <c r="D7233" i="25"/>
  <c r="E7232" i="25"/>
  <c r="D7232" i="25"/>
  <c r="E7231" i="25"/>
  <c r="D7231" i="25"/>
  <c r="E7230" i="25"/>
  <c r="D7230" i="25"/>
  <c r="E7229" i="25"/>
  <c r="D7229" i="25"/>
  <c r="E7228" i="25"/>
  <c r="D7228" i="25"/>
  <c r="E7227" i="25"/>
  <c r="D7227" i="25"/>
  <c r="E7226" i="25"/>
  <c r="D7226" i="25"/>
  <c r="E7225" i="25"/>
  <c r="D7225" i="25"/>
  <c r="E7224" i="25"/>
  <c r="D7224" i="25"/>
  <c r="E7223" i="25"/>
  <c r="D7223" i="25"/>
  <c r="E7222" i="25"/>
  <c r="D7222" i="25"/>
  <c r="E7221" i="25"/>
  <c r="D7221" i="25"/>
  <c r="E7220" i="25"/>
  <c r="D7220" i="25"/>
  <c r="E7219" i="25"/>
  <c r="D7219" i="25"/>
  <c r="E7218" i="25"/>
  <c r="D7218" i="25"/>
  <c r="E7217" i="25"/>
  <c r="D7217" i="25"/>
  <c r="E7216" i="25"/>
  <c r="D7216" i="25"/>
  <c r="E7215" i="25"/>
  <c r="D7215" i="25"/>
  <c r="E7214" i="25"/>
  <c r="D7214" i="25"/>
  <c r="E7213" i="25"/>
  <c r="D7213" i="25"/>
  <c r="E7212" i="25"/>
  <c r="D7212" i="25"/>
  <c r="E7211" i="25"/>
  <c r="D7211" i="25"/>
  <c r="E7210" i="25"/>
  <c r="D7210" i="25"/>
  <c r="E7209" i="25"/>
  <c r="D7209" i="25"/>
  <c r="E7208" i="25"/>
  <c r="D7208" i="25"/>
  <c r="E7207" i="25"/>
  <c r="D7207" i="25"/>
  <c r="E7206" i="25"/>
  <c r="D7206" i="25"/>
  <c r="E7205" i="25"/>
  <c r="D7205" i="25"/>
  <c r="E7204" i="25"/>
  <c r="D7204" i="25"/>
  <c r="E7203" i="25"/>
  <c r="D7203" i="25"/>
  <c r="E7202" i="25"/>
  <c r="D7202" i="25"/>
  <c r="E7201" i="25"/>
  <c r="D7201" i="25"/>
  <c r="E7200" i="25"/>
  <c r="D7200" i="25"/>
  <c r="E7199" i="25"/>
  <c r="D7199" i="25"/>
  <c r="E7198" i="25"/>
  <c r="D7198" i="25"/>
  <c r="E7197" i="25"/>
  <c r="D7197" i="25"/>
  <c r="E7196" i="25"/>
  <c r="D7196" i="25"/>
  <c r="E7195" i="25"/>
  <c r="D7195" i="25"/>
  <c r="E7194" i="25"/>
  <c r="D7194" i="25"/>
  <c r="E7193" i="25"/>
  <c r="D7193" i="25"/>
  <c r="E7192" i="25"/>
  <c r="D7192" i="25"/>
  <c r="E7191" i="25"/>
  <c r="D7191" i="25"/>
  <c r="E7190" i="25"/>
  <c r="D7190" i="25"/>
  <c r="E7189" i="25"/>
  <c r="D7189" i="25"/>
  <c r="E7188" i="25"/>
  <c r="D7188" i="25"/>
  <c r="E7187" i="25"/>
  <c r="D7187" i="25"/>
  <c r="E7186" i="25"/>
  <c r="D7186" i="25"/>
  <c r="E7185" i="25"/>
  <c r="D7185" i="25"/>
  <c r="E7184" i="25"/>
  <c r="D7184" i="25"/>
  <c r="E7183" i="25"/>
  <c r="D7183" i="25"/>
  <c r="E7182" i="25"/>
  <c r="D7182" i="25"/>
  <c r="E7181" i="25"/>
  <c r="D7181" i="25"/>
  <c r="E7180" i="25"/>
  <c r="D7180" i="25"/>
  <c r="E7179" i="25"/>
  <c r="D7179" i="25"/>
  <c r="E7178" i="25"/>
  <c r="D7178" i="25"/>
  <c r="E7177" i="25"/>
  <c r="D7177" i="25"/>
  <c r="E7176" i="25"/>
  <c r="D7176" i="25"/>
  <c r="E7175" i="25"/>
  <c r="D7175" i="25"/>
  <c r="E7174" i="25"/>
  <c r="D7174" i="25"/>
  <c r="E7173" i="25"/>
  <c r="D7173" i="25"/>
  <c r="E7172" i="25"/>
  <c r="D7172" i="25"/>
  <c r="E7171" i="25"/>
  <c r="D7171" i="25"/>
  <c r="E7170" i="25"/>
  <c r="D7170" i="25"/>
  <c r="E7169" i="25"/>
  <c r="D7169" i="25"/>
  <c r="E7168" i="25"/>
  <c r="D7168" i="25"/>
  <c r="E7167" i="25"/>
  <c r="D7167" i="25"/>
  <c r="E7166" i="25"/>
  <c r="D7166" i="25"/>
  <c r="E7165" i="25"/>
  <c r="D7165" i="25"/>
  <c r="E7164" i="25"/>
  <c r="D7164" i="25"/>
  <c r="E7163" i="25"/>
  <c r="D7163" i="25"/>
  <c r="E7162" i="25"/>
  <c r="D7162" i="25"/>
  <c r="E7161" i="25"/>
  <c r="D7161" i="25"/>
  <c r="E7160" i="25"/>
  <c r="D7160" i="25"/>
  <c r="E7159" i="25"/>
  <c r="D7159" i="25"/>
  <c r="E7158" i="25"/>
  <c r="D7158" i="25"/>
  <c r="E7157" i="25"/>
  <c r="D7157" i="25"/>
  <c r="E7156" i="25"/>
  <c r="D7156" i="25"/>
  <c r="E7155" i="25"/>
  <c r="D7155" i="25"/>
  <c r="E7154" i="25"/>
  <c r="D7154" i="25"/>
  <c r="E7153" i="25"/>
  <c r="D7153" i="25"/>
  <c r="E7152" i="25"/>
  <c r="D7152" i="25"/>
  <c r="E7151" i="25"/>
  <c r="D7151" i="25"/>
  <c r="E7150" i="25"/>
  <c r="D7150" i="25"/>
  <c r="E7149" i="25"/>
  <c r="D7149" i="25"/>
  <c r="E7148" i="25"/>
  <c r="D7148" i="25"/>
  <c r="E7147" i="25"/>
  <c r="D7147" i="25"/>
  <c r="E7146" i="25"/>
  <c r="D7146" i="25"/>
  <c r="E7145" i="25"/>
  <c r="D7145" i="25"/>
  <c r="E7144" i="25"/>
  <c r="D7144" i="25"/>
  <c r="E7143" i="25"/>
  <c r="D7143" i="25"/>
  <c r="E7142" i="25"/>
  <c r="D7142" i="25"/>
  <c r="E7141" i="25"/>
  <c r="D7141" i="25"/>
  <c r="E7140" i="25"/>
  <c r="D7140" i="25"/>
  <c r="E7139" i="25"/>
  <c r="D7139" i="25"/>
  <c r="E7138" i="25"/>
  <c r="D7138" i="25"/>
  <c r="E7137" i="25"/>
  <c r="D7137" i="25"/>
  <c r="E7136" i="25"/>
  <c r="D7136" i="25"/>
  <c r="E7135" i="25"/>
  <c r="D7135" i="25"/>
  <c r="E7134" i="25"/>
  <c r="D7134" i="25"/>
  <c r="E7133" i="25"/>
  <c r="D7133" i="25"/>
  <c r="E7132" i="25"/>
  <c r="D7132" i="25"/>
  <c r="E7131" i="25"/>
  <c r="D7131" i="25"/>
  <c r="E7130" i="25"/>
  <c r="D7130" i="25"/>
  <c r="E7129" i="25"/>
  <c r="D7129" i="25"/>
  <c r="E7128" i="25"/>
  <c r="D7128" i="25"/>
  <c r="E7127" i="25"/>
  <c r="D7127" i="25"/>
  <c r="E7126" i="25"/>
  <c r="D7126" i="25"/>
  <c r="E7125" i="25"/>
  <c r="D7125" i="25"/>
  <c r="E7124" i="25"/>
  <c r="D7124" i="25"/>
  <c r="E7123" i="25"/>
  <c r="D7123" i="25"/>
  <c r="E7122" i="25"/>
  <c r="D7122" i="25"/>
  <c r="E7121" i="25"/>
  <c r="D7121" i="25"/>
  <c r="E7120" i="25"/>
  <c r="D7120" i="25"/>
  <c r="E7119" i="25"/>
  <c r="D7119" i="25"/>
  <c r="E7118" i="25"/>
  <c r="D7118" i="25"/>
  <c r="E7117" i="25"/>
  <c r="D7117" i="25"/>
  <c r="E7116" i="25"/>
  <c r="D7116" i="25"/>
  <c r="E7115" i="25"/>
  <c r="D7115" i="25"/>
  <c r="E7114" i="25"/>
  <c r="D7114" i="25"/>
  <c r="E7113" i="25"/>
  <c r="D7113" i="25"/>
  <c r="E7112" i="25"/>
  <c r="D7112" i="25"/>
  <c r="E7111" i="25"/>
  <c r="D7111" i="25"/>
  <c r="E7110" i="25"/>
  <c r="D7110" i="25"/>
  <c r="E7109" i="25"/>
  <c r="D7109" i="25"/>
  <c r="E7108" i="25"/>
  <c r="D7108" i="25"/>
  <c r="E7107" i="25"/>
  <c r="D7107" i="25"/>
  <c r="E7106" i="25"/>
  <c r="D7106" i="25"/>
  <c r="E7105" i="25"/>
  <c r="D7105" i="25"/>
  <c r="E7104" i="25"/>
  <c r="D7104" i="25"/>
  <c r="E7103" i="25"/>
  <c r="D7103" i="25"/>
  <c r="E7102" i="25"/>
  <c r="D7102" i="25"/>
  <c r="E7101" i="25"/>
  <c r="D7101" i="25"/>
  <c r="E7100" i="25"/>
  <c r="D7100" i="25"/>
  <c r="E7099" i="25"/>
  <c r="D7099" i="25"/>
  <c r="E7098" i="25"/>
  <c r="D7098" i="25"/>
  <c r="E7097" i="25"/>
  <c r="D7097" i="25"/>
  <c r="E7096" i="25"/>
  <c r="D7096" i="25"/>
  <c r="E7095" i="25"/>
  <c r="D7095" i="25"/>
  <c r="E7094" i="25"/>
  <c r="D7094" i="25"/>
  <c r="E7093" i="25"/>
  <c r="D7093" i="25"/>
  <c r="E7092" i="25"/>
  <c r="D7092" i="25"/>
  <c r="E7091" i="25"/>
  <c r="D7091" i="25"/>
  <c r="E7090" i="25"/>
  <c r="D7090" i="25"/>
  <c r="E7089" i="25"/>
  <c r="D7089" i="25"/>
  <c r="E7088" i="25"/>
  <c r="D7088" i="25"/>
  <c r="E7087" i="25"/>
  <c r="D7087" i="25"/>
  <c r="E7086" i="25"/>
  <c r="D7086" i="25"/>
  <c r="E7085" i="25"/>
  <c r="D7085" i="25"/>
  <c r="E7084" i="25"/>
  <c r="D7084" i="25"/>
  <c r="E7083" i="25"/>
  <c r="D7083" i="25"/>
  <c r="E7082" i="25"/>
  <c r="D7082" i="25"/>
  <c r="E7081" i="25"/>
  <c r="D7081" i="25"/>
  <c r="E7080" i="25"/>
  <c r="D7080" i="25"/>
  <c r="E7079" i="25"/>
  <c r="D7079" i="25"/>
  <c r="E7078" i="25"/>
  <c r="D7078" i="25"/>
  <c r="E7077" i="25"/>
  <c r="D7077" i="25"/>
  <c r="E7076" i="25"/>
  <c r="D7076" i="25"/>
  <c r="E7075" i="25"/>
  <c r="D7075" i="25"/>
  <c r="E7074" i="25"/>
  <c r="D7074" i="25"/>
  <c r="E7073" i="25"/>
  <c r="D7073" i="25"/>
  <c r="E7072" i="25"/>
  <c r="D7072" i="25"/>
  <c r="E7071" i="25"/>
  <c r="D7071" i="25"/>
  <c r="E7070" i="25"/>
  <c r="D7070" i="25"/>
  <c r="E7069" i="25"/>
  <c r="D7069" i="25"/>
  <c r="E7068" i="25"/>
  <c r="D7068" i="25"/>
  <c r="E7067" i="25"/>
  <c r="D7067" i="25"/>
  <c r="E7066" i="25"/>
  <c r="D7066" i="25"/>
  <c r="E7065" i="25"/>
  <c r="D7065" i="25"/>
  <c r="E7064" i="25"/>
  <c r="D7064" i="25"/>
  <c r="E7063" i="25"/>
  <c r="D7063" i="25"/>
  <c r="E7062" i="25"/>
  <c r="D7062" i="25"/>
  <c r="E7061" i="25"/>
  <c r="D7061" i="25"/>
  <c r="E7060" i="25"/>
  <c r="D7060" i="25"/>
  <c r="E7059" i="25"/>
  <c r="D7059" i="25"/>
  <c r="E7058" i="25"/>
  <c r="D7058" i="25"/>
  <c r="E7057" i="25"/>
  <c r="D7057" i="25"/>
  <c r="E7056" i="25"/>
  <c r="D7056" i="25"/>
  <c r="E7055" i="25"/>
  <c r="D7055" i="25"/>
  <c r="E7054" i="25"/>
  <c r="D7054" i="25"/>
  <c r="E7053" i="25"/>
  <c r="D7053" i="25"/>
  <c r="E7052" i="25"/>
  <c r="D7052" i="25"/>
  <c r="E7051" i="25"/>
  <c r="D7051" i="25"/>
  <c r="E7050" i="25"/>
  <c r="D7050" i="25"/>
  <c r="E7049" i="25"/>
  <c r="D7049" i="25"/>
  <c r="E7048" i="25"/>
  <c r="D7048" i="25"/>
  <c r="E7047" i="25"/>
  <c r="D7047" i="25"/>
  <c r="E7046" i="25"/>
  <c r="D7046" i="25"/>
  <c r="E7045" i="25"/>
  <c r="D7045" i="25"/>
  <c r="E7044" i="25"/>
  <c r="D7044" i="25"/>
  <c r="E7043" i="25"/>
  <c r="D7043" i="25"/>
  <c r="E7042" i="25"/>
  <c r="D7042" i="25"/>
  <c r="E7041" i="25"/>
  <c r="D7041" i="25"/>
  <c r="E7040" i="25"/>
  <c r="D7040" i="25"/>
  <c r="E7039" i="25"/>
  <c r="D7039" i="25"/>
  <c r="E7038" i="25"/>
  <c r="D7038" i="25"/>
  <c r="E7037" i="25"/>
  <c r="D7037" i="25"/>
  <c r="E7036" i="25"/>
  <c r="D7036" i="25"/>
  <c r="E7035" i="25"/>
  <c r="D7035" i="25"/>
  <c r="E7034" i="25"/>
  <c r="D7034" i="25"/>
  <c r="E7033" i="25"/>
  <c r="D7033" i="25"/>
  <c r="E7032" i="25"/>
  <c r="D7032" i="25"/>
  <c r="E7031" i="25"/>
  <c r="D7031" i="25"/>
  <c r="E7030" i="25"/>
  <c r="D7030" i="25"/>
  <c r="E7029" i="25"/>
  <c r="D7029" i="25"/>
  <c r="E7028" i="25"/>
  <c r="D7028" i="25"/>
  <c r="E7027" i="25"/>
  <c r="D7027" i="25"/>
  <c r="E7026" i="25"/>
  <c r="D7026" i="25"/>
  <c r="E7025" i="25"/>
  <c r="D7025" i="25"/>
  <c r="E7024" i="25"/>
  <c r="D7024" i="25"/>
  <c r="E7023" i="25"/>
  <c r="D7023" i="25"/>
  <c r="E7022" i="25"/>
  <c r="D7022" i="25"/>
  <c r="E7021" i="25"/>
  <c r="D7021" i="25"/>
  <c r="E7020" i="25"/>
  <c r="D7020" i="25"/>
  <c r="E7019" i="25"/>
  <c r="D7019" i="25"/>
  <c r="E7018" i="25"/>
  <c r="D7018" i="25"/>
  <c r="E7017" i="25"/>
  <c r="D7017" i="25"/>
  <c r="E7016" i="25"/>
  <c r="D7016" i="25"/>
  <c r="E7015" i="25"/>
  <c r="D7015" i="25"/>
  <c r="E7014" i="25"/>
  <c r="D7014" i="25"/>
  <c r="E7013" i="25"/>
  <c r="D7013" i="25"/>
  <c r="E7012" i="25"/>
  <c r="D7012" i="25"/>
  <c r="E7011" i="25"/>
  <c r="D7011" i="25"/>
  <c r="E7010" i="25"/>
  <c r="D7010" i="25"/>
  <c r="E7009" i="25"/>
  <c r="D7009" i="25"/>
  <c r="E7008" i="25"/>
  <c r="D7008" i="25"/>
  <c r="E7007" i="25"/>
  <c r="D7007" i="25"/>
  <c r="E7006" i="25"/>
  <c r="D7006" i="25"/>
  <c r="E7005" i="25"/>
  <c r="D7005" i="25"/>
  <c r="E7004" i="25"/>
  <c r="D7004" i="25"/>
  <c r="E7003" i="25"/>
  <c r="D7003" i="25"/>
  <c r="E7002" i="25"/>
  <c r="D7002" i="25"/>
  <c r="E7001" i="25"/>
  <c r="D7001" i="25"/>
  <c r="E7000" i="25"/>
  <c r="D7000" i="25"/>
  <c r="E6999" i="25"/>
  <c r="D6999" i="25"/>
  <c r="E6998" i="25"/>
  <c r="D6998" i="25"/>
  <c r="E6997" i="25"/>
  <c r="D6997" i="25"/>
  <c r="E6996" i="25"/>
  <c r="D6996" i="25"/>
  <c r="E6995" i="25"/>
  <c r="D6995" i="25"/>
  <c r="E6994" i="25"/>
  <c r="D6994" i="25"/>
  <c r="E6993" i="25"/>
  <c r="D6993" i="25"/>
  <c r="E6992" i="25"/>
  <c r="D6992" i="25"/>
  <c r="E6991" i="25"/>
  <c r="D6991" i="25"/>
  <c r="E6990" i="25"/>
  <c r="D6990" i="25"/>
  <c r="E6989" i="25"/>
  <c r="D6989" i="25"/>
  <c r="E6988" i="25"/>
  <c r="D6988" i="25"/>
  <c r="E6987" i="25"/>
  <c r="D6987" i="25"/>
  <c r="E6986" i="25"/>
  <c r="D6986" i="25"/>
  <c r="E6985" i="25"/>
  <c r="D6985" i="25"/>
  <c r="E6984" i="25"/>
  <c r="D6984" i="25"/>
  <c r="E6983" i="25"/>
  <c r="D6983" i="25"/>
  <c r="E6982" i="25"/>
  <c r="D6982" i="25"/>
  <c r="E6981" i="25"/>
  <c r="D6981" i="25"/>
  <c r="E6980" i="25"/>
  <c r="D6980" i="25"/>
  <c r="E6979" i="25"/>
  <c r="D6979" i="25"/>
  <c r="E6978" i="25"/>
  <c r="D6978" i="25"/>
  <c r="E6977" i="25"/>
  <c r="D6977" i="25"/>
  <c r="E6976" i="25"/>
  <c r="D6976" i="25"/>
  <c r="E6975" i="25"/>
  <c r="D6975" i="25"/>
  <c r="E6974" i="25"/>
  <c r="D6974" i="25"/>
  <c r="E6973" i="25"/>
  <c r="D6973" i="25"/>
  <c r="E6972" i="25"/>
  <c r="D6972" i="25"/>
  <c r="E6971" i="25"/>
  <c r="D6971" i="25"/>
  <c r="E6970" i="25"/>
  <c r="D6970" i="25"/>
  <c r="E6969" i="25"/>
  <c r="D6969" i="25"/>
  <c r="E6968" i="25"/>
  <c r="D6968" i="25"/>
  <c r="E6967" i="25"/>
  <c r="D6967" i="25"/>
  <c r="E6966" i="25"/>
  <c r="D6966" i="25"/>
  <c r="E6965" i="25"/>
  <c r="D6965" i="25"/>
  <c r="E6964" i="25"/>
  <c r="D6964" i="25"/>
  <c r="E6963" i="25"/>
  <c r="D6963" i="25"/>
  <c r="E6962" i="25"/>
  <c r="D6962" i="25"/>
  <c r="E6961" i="25"/>
  <c r="D6961" i="25"/>
  <c r="E6960" i="25"/>
  <c r="D6960" i="25"/>
  <c r="E6959" i="25"/>
  <c r="D6959" i="25"/>
  <c r="E6958" i="25"/>
  <c r="D6958" i="25"/>
  <c r="E6957" i="25"/>
  <c r="D6957" i="25"/>
  <c r="E6956" i="25"/>
  <c r="D6956" i="25"/>
  <c r="E6955" i="25"/>
  <c r="D6955" i="25"/>
  <c r="E6954" i="25"/>
  <c r="D6954" i="25"/>
  <c r="E6953" i="25"/>
  <c r="D6953" i="25"/>
  <c r="E6952" i="25"/>
  <c r="D6952" i="25"/>
  <c r="E6951" i="25"/>
  <c r="D6951" i="25"/>
  <c r="E6950" i="25"/>
  <c r="D6950" i="25"/>
  <c r="E6949" i="25"/>
  <c r="D6949" i="25"/>
  <c r="E6948" i="25"/>
  <c r="D6948" i="25"/>
  <c r="E6947" i="25"/>
  <c r="D6947" i="25"/>
  <c r="E6946" i="25"/>
  <c r="D6946" i="25"/>
  <c r="E6945" i="25"/>
  <c r="D6945" i="25"/>
  <c r="E6944" i="25"/>
  <c r="D6944" i="25"/>
  <c r="E6943" i="25"/>
  <c r="D6943" i="25"/>
  <c r="E6942" i="25"/>
  <c r="D6942" i="25"/>
  <c r="E6941" i="25"/>
  <c r="D6941" i="25"/>
  <c r="E6940" i="25"/>
  <c r="D6940" i="25"/>
  <c r="E6939" i="25"/>
  <c r="D6939" i="25"/>
  <c r="E6938" i="25"/>
  <c r="D6938" i="25"/>
  <c r="E6937" i="25"/>
  <c r="D6937" i="25"/>
  <c r="E6936" i="25"/>
  <c r="D6936" i="25"/>
  <c r="E6935" i="25"/>
  <c r="D6935" i="25"/>
  <c r="E6934" i="25"/>
  <c r="D6934" i="25"/>
  <c r="E6933" i="25"/>
  <c r="D6933" i="25"/>
  <c r="E6932" i="25"/>
  <c r="D6932" i="25"/>
  <c r="E6931" i="25"/>
  <c r="D6931" i="25"/>
  <c r="E6930" i="25"/>
  <c r="D6930" i="25"/>
  <c r="E6929" i="25"/>
  <c r="D6929" i="25"/>
  <c r="E6928" i="25"/>
  <c r="D6928" i="25"/>
  <c r="E6927" i="25"/>
  <c r="D6927" i="25"/>
  <c r="E6926" i="25"/>
  <c r="D6926" i="25"/>
  <c r="E6925" i="25"/>
  <c r="D6925" i="25"/>
  <c r="E6924" i="25"/>
  <c r="D6924" i="25"/>
  <c r="E6923" i="25"/>
  <c r="D6923" i="25"/>
  <c r="E6922" i="25"/>
  <c r="D6922" i="25"/>
  <c r="E6921" i="25"/>
  <c r="D6921" i="25"/>
  <c r="E6920" i="25"/>
  <c r="D6920" i="25"/>
  <c r="E6919" i="25"/>
  <c r="D6919" i="25"/>
  <c r="E6918" i="25"/>
  <c r="D6918" i="25"/>
  <c r="E6917" i="25"/>
  <c r="D6917" i="25"/>
  <c r="E6916" i="25"/>
  <c r="D6916" i="25"/>
  <c r="E6915" i="25"/>
  <c r="D6915" i="25"/>
  <c r="E6914" i="25"/>
  <c r="D6914" i="25"/>
  <c r="E6913" i="25"/>
  <c r="D6913" i="25"/>
  <c r="E6912" i="25"/>
  <c r="D6912" i="25"/>
  <c r="E6911" i="25"/>
  <c r="D6911" i="25"/>
  <c r="E6910" i="25"/>
  <c r="D6910" i="25"/>
  <c r="E6909" i="25"/>
  <c r="D6909" i="25"/>
  <c r="E6908" i="25"/>
  <c r="D6908" i="25"/>
  <c r="E6907" i="25"/>
  <c r="D6907" i="25"/>
  <c r="E6906" i="25"/>
  <c r="D6906" i="25"/>
  <c r="E6905" i="25"/>
  <c r="D6905" i="25"/>
  <c r="E6904" i="25"/>
  <c r="D6904" i="25"/>
  <c r="E6903" i="25"/>
  <c r="D6903" i="25"/>
  <c r="E6902" i="25"/>
  <c r="D6902" i="25"/>
  <c r="E6901" i="25"/>
  <c r="D6901" i="25"/>
  <c r="E6900" i="25"/>
  <c r="D6900" i="25"/>
  <c r="E6899" i="25"/>
  <c r="D6899" i="25"/>
  <c r="E6898" i="25"/>
  <c r="D6898" i="25"/>
  <c r="E6897" i="25"/>
  <c r="D6897" i="25"/>
  <c r="E6896" i="25"/>
  <c r="D6896" i="25"/>
  <c r="E6895" i="25"/>
  <c r="D6895" i="25"/>
  <c r="E6894" i="25"/>
  <c r="D6894" i="25"/>
  <c r="E6893" i="25"/>
  <c r="D6893" i="25"/>
  <c r="E6892" i="25"/>
  <c r="D6892" i="25"/>
  <c r="E6891" i="25"/>
  <c r="D6891" i="25"/>
  <c r="E6890" i="25"/>
  <c r="D6890" i="25"/>
  <c r="E6889" i="25"/>
  <c r="D6889" i="25"/>
  <c r="E6888" i="25"/>
  <c r="D6888" i="25"/>
  <c r="E6887" i="25"/>
  <c r="D6887" i="25"/>
  <c r="E6886" i="25"/>
  <c r="D6886" i="25"/>
  <c r="E6885" i="25"/>
  <c r="D6885" i="25"/>
  <c r="E6884" i="25"/>
  <c r="D6884" i="25"/>
  <c r="E6883" i="25"/>
  <c r="D6883" i="25"/>
  <c r="E6882" i="25"/>
  <c r="D6882" i="25"/>
  <c r="E6881" i="25"/>
  <c r="D6881" i="25"/>
  <c r="E6880" i="25"/>
  <c r="D6880" i="25"/>
  <c r="E6879" i="25"/>
  <c r="D6879" i="25"/>
  <c r="E6878" i="25"/>
  <c r="D6878" i="25"/>
  <c r="E6877" i="25"/>
  <c r="D6877" i="25"/>
  <c r="E6876" i="25"/>
  <c r="D6876" i="25"/>
  <c r="E6875" i="25"/>
  <c r="D6875" i="25"/>
  <c r="E6874" i="25"/>
  <c r="D6874" i="25"/>
  <c r="E6873" i="25"/>
  <c r="D6873" i="25"/>
  <c r="E6872" i="25"/>
  <c r="D6872" i="25"/>
  <c r="E6871" i="25"/>
  <c r="D6871" i="25"/>
  <c r="E6870" i="25"/>
  <c r="D6870" i="25"/>
  <c r="E6869" i="25"/>
  <c r="D6869" i="25"/>
  <c r="E6868" i="25"/>
  <c r="D6868" i="25"/>
  <c r="E6867" i="25"/>
  <c r="D6867" i="25"/>
  <c r="E6866" i="25"/>
  <c r="D6866" i="25"/>
  <c r="E6865" i="25"/>
  <c r="D6865" i="25"/>
  <c r="E6864" i="25"/>
  <c r="D6864" i="25"/>
  <c r="E6863" i="25"/>
  <c r="D6863" i="25"/>
  <c r="E6862" i="25"/>
  <c r="D6862" i="25"/>
  <c r="E6861" i="25"/>
  <c r="D6861" i="25"/>
  <c r="E6860" i="25"/>
  <c r="D6860" i="25"/>
  <c r="E6859" i="25"/>
  <c r="D6859" i="25"/>
  <c r="E6858" i="25"/>
  <c r="D6858" i="25"/>
  <c r="E6857" i="25"/>
  <c r="D6857" i="25"/>
  <c r="E6856" i="25"/>
  <c r="D6856" i="25"/>
  <c r="E6855" i="25"/>
  <c r="D6855" i="25"/>
  <c r="E6854" i="25"/>
  <c r="D6854" i="25"/>
  <c r="E6853" i="25"/>
  <c r="D6853" i="25"/>
  <c r="E6852" i="25"/>
  <c r="D6852" i="25"/>
  <c r="E6851" i="25"/>
  <c r="D6851" i="25"/>
  <c r="E6850" i="25"/>
  <c r="D6850" i="25"/>
  <c r="E6849" i="25"/>
  <c r="D6849" i="25"/>
  <c r="E6848" i="25"/>
  <c r="D6848" i="25"/>
  <c r="E6847" i="25"/>
  <c r="D6847" i="25"/>
  <c r="E6846" i="25"/>
  <c r="D6846" i="25"/>
  <c r="E6845" i="25"/>
  <c r="D6845" i="25"/>
  <c r="E6844" i="25"/>
  <c r="D6844" i="25"/>
  <c r="E6843" i="25"/>
  <c r="D6843" i="25"/>
  <c r="E6842" i="25"/>
  <c r="D6842" i="25"/>
  <c r="E6841" i="25"/>
  <c r="D6841" i="25"/>
  <c r="E6840" i="25"/>
  <c r="D6840" i="25"/>
  <c r="E6839" i="25"/>
  <c r="D6839" i="25"/>
  <c r="E6838" i="25"/>
  <c r="D6838" i="25"/>
  <c r="E6837" i="25"/>
  <c r="D6837" i="25"/>
  <c r="E6836" i="25"/>
  <c r="D6836" i="25"/>
  <c r="E6835" i="25"/>
  <c r="D6835" i="25"/>
  <c r="E6834" i="25"/>
  <c r="D6834" i="25"/>
  <c r="E6833" i="25"/>
  <c r="D6833" i="25"/>
  <c r="E6832" i="25"/>
  <c r="D6832" i="25"/>
  <c r="E6831" i="25"/>
  <c r="D6831" i="25"/>
  <c r="E6830" i="25"/>
  <c r="D6830" i="25"/>
  <c r="E6829" i="25"/>
  <c r="D6829" i="25"/>
  <c r="E6828" i="25"/>
  <c r="D6828" i="25"/>
  <c r="E6827" i="25"/>
  <c r="D6827" i="25"/>
  <c r="E6826" i="25"/>
  <c r="D6826" i="25"/>
  <c r="E6825" i="25"/>
  <c r="D6825" i="25"/>
  <c r="E6824" i="25"/>
  <c r="D6824" i="25"/>
  <c r="E6823" i="25"/>
  <c r="D6823" i="25"/>
  <c r="E6822" i="25"/>
  <c r="D6822" i="25"/>
  <c r="E6821" i="25"/>
  <c r="D6821" i="25"/>
  <c r="E6820" i="25"/>
  <c r="D6820" i="25"/>
  <c r="E6819" i="25"/>
  <c r="D6819" i="25"/>
  <c r="E6818" i="25"/>
  <c r="D6818" i="25"/>
  <c r="E6817" i="25"/>
  <c r="D6817" i="25"/>
  <c r="E6816" i="25"/>
  <c r="D6816" i="25"/>
  <c r="E6815" i="25"/>
  <c r="D6815" i="25"/>
  <c r="E6814" i="25"/>
  <c r="D6814" i="25"/>
  <c r="E6813" i="25"/>
  <c r="D6813" i="25"/>
  <c r="E6812" i="25"/>
  <c r="D6812" i="25"/>
  <c r="E6811" i="25"/>
  <c r="D6811" i="25"/>
  <c r="E6810" i="25"/>
  <c r="D6810" i="25"/>
  <c r="E6809" i="25"/>
  <c r="D6809" i="25"/>
  <c r="E6808" i="25"/>
  <c r="D6808" i="25"/>
  <c r="E6807" i="25"/>
  <c r="D6807" i="25"/>
  <c r="E6806" i="25"/>
  <c r="D6806" i="25"/>
  <c r="E6805" i="25"/>
  <c r="D6805" i="25"/>
  <c r="E6804" i="25"/>
  <c r="D6804" i="25"/>
  <c r="E6803" i="25"/>
  <c r="D6803" i="25"/>
  <c r="E6802" i="25"/>
  <c r="D6802" i="25"/>
  <c r="E6801" i="25"/>
  <c r="D6801" i="25"/>
  <c r="E6800" i="25"/>
  <c r="D6800" i="25"/>
  <c r="E6799" i="25"/>
  <c r="D6799" i="25"/>
  <c r="E6798" i="25"/>
  <c r="D6798" i="25"/>
  <c r="E6797" i="25"/>
  <c r="D6797" i="25"/>
  <c r="E6796" i="25"/>
  <c r="D6796" i="25"/>
  <c r="E6795" i="25"/>
  <c r="D6795" i="25"/>
  <c r="E6794" i="25"/>
  <c r="D6794" i="25"/>
  <c r="E6793" i="25"/>
  <c r="D6793" i="25"/>
  <c r="E6792" i="25"/>
  <c r="D6792" i="25"/>
  <c r="E6791" i="25"/>
  <c r="D6791" i="25"/>
  <c r="E6790" i="25"/>
  <c r="D6790" i="25"/>
  <c r="E6789" i="25"/>
  <c r="D6789" i="25"/>
  <c r="E6788" i="25"/>
  <c r="D6788" i="25"/>
  <c r="E6787" i="25"/>
  <c r="D6787" i="25"/>
  <c r="E6786" i="25"/>
  <c r="D6786" i="25"/>
  <c r="E6785" i="25"/>
  <c r="D6785" i="25"/>
  <c r="E6784" i="25"/>
  <c r="D6784" i="25"/>
  <c r="E6783" i="25"/>
  <c r="D6783" i="25"/>
  <c r="E6782" i="25"/>
  <c r="D6782" i="25"/>
  <c r="E6781" i="25"/>
  <c r="D6781" i="25"/>
  <c r="E6780" i="25"/>
  <c r="D6780" i="25"/>
  <c r="E6779" i="25"/>
  <c r="D6779" i="25"/>
  <c r="E6778" i="25"/>
  <c r="D6778" i="25"/>
  <c r="E6777" i="25"/>
  <c r="D6777" i="25"/>
  <c r="E6776" i="25"/>
  <c r="D6776" i="25"/>
  <c r="E6775" i="25"/>
  <c r="D6775" i="25"/>
  <c r="E6774" i="25"/>
  <c r="D6774" i="25"/>
  <c r="E6773" i="25"/>
  <c r="D6773" i="25"/>
  <c r="E6772" i="25"/>
  <c r="D6772" i="25"/>
  <c r="E6771" i="25"/>
  <c r="D6771" i="25"/>
  <c r="E6770" i="25"/>
  <c r="D6770" i="25"/>
  <c r="E6769" i="25"/>
  <c r="D6769" i="25"/>
  <c r="E6768" i="25"/>
  <c r="D6768" i="25"/>
  <c r="E6767" i="25"/>
  <c r="D6767" i="25"/>
  <c r="E6766" i="25"/>
  <c r="D6766" i="25"/>
  <c r="E6765" i="25"/>
  <c r="D6765" i="25"/>
  <c r="E6764" i="25"/>
  <c r="D6764" i="25"/>
  <c r="E6763" i="25"/>
  <c r="D6763" i="25"/>
  <c r="E6762" i="25"/>
  <c r="D6762" i="25"/>
  <c r="E6761" i="25"/>
  <c r="D6761" i="25"/>
  <c r="E6760" i="25"/>
  <c r="D6760" i="25"/>
  <c r="E6759" i="25"/>
  <c r="D6759" i="25"/>
  <c r="E6758" i="25"/>
  <c r="D6758" i="25"/>
  <c r="E6757" i="25"/>
  <c r="D6757" i="25"/>
  <c r="E6756" i="25"/>
  <c r="D6756" i="25"/>
  <c r="E6755" i="25"/>
  <c r="D6755" i="25"/>
  <c r="E6754" i="25"/>
  <c r="D6754" i="25"/>
  <c r="E6753" i="25"/>
  <c r="D6753" i="25"/>
  <c r="E6752" i="25"/>
  <c r="D6752" i="25"/>
  <c r="E6751" i="25"/>
  <c r="D6751" i="25"/>
  <c r="E6750" i="25"/>
  <c r="D6750" i="25"/>
  <c r="E6749" i="25"/>
  <c r="D6749" i="25"/>
  <c r="E6748" i="25"/>
  <c r="D6748" i="25"/>
  <c r="E6747" i="25"/>
  <c r="D6747" i="25"/>
  <c r="E6746" i="25"/>
  <c r="D6746" i="25"/>
  <c r="E6745" i="25"/>
  <c r="D6745" i="25"/>
  <c r="E6744" i="25"/>
  <c r="D6744" i="25"/>
  <c r="E6743" i="25"/>
  <c r="D6743" i="25"/>
  <c r="E6742" i="25"/>
  <c r="D6742" i="25"/>
  <c r="E6741" i="25"/>
  <c r="D6741" i="25"/>
  <c r="E6740" i="25"/>
  <c r="D6740" i="25"/>
  <c r="E6739" i="25"/>
  <c r="D6739" i="25"/>
  <c r="E6738" i="25"/>
  <c r="D6738" i="25"/>
  <c r="E6737" i="25"/>
  <c r="D6737" i="25"/>
  <c r="E6736" i="25"/>
  <c r="D6736" i="25"/>
  <c r="E6735" i="25"/>
  <c r="D6735" i="25"/>
  <c r="E6734" i="25"/>
  <c r="D6734" i="25"/>
  <c r="E6733" i="25"/>
  <c r="D6733" i="25"/>
  <c r="E6732" i="25"/>
  <c r="D6732" i="25"/>
  <c r="E6731" i="25"/>
  <c r="D6731" i="25"/>
  <c r="E6730" i="25"/>
  <c r="D6730" i="25"/>
  <c r="E6729" i="25"/>
  <c r="D6729" i="25"/>
  <c r="E6728" i="25"/>
  <c r="D6728" i="25"/>
  <c r="E6727" i="25"/>
  <c r="D6727" i="25"/>
  <c r="E6726" i="25"/>
  <c r="D6726" i="25"/>
  <c r="E6725" i="25"/>
  <c r="D6725" i="25"/>
  <c r="E6724" i="25"/>
  <c r="D6724" i="25"/>
  <c r="E6723" i="25"/>
  <c r="D6723" i="25"/>
  <c r="E6722" i="25"/>
  <c r="D6722" i="25"/>
  <c r="E6721" i="25"/>
  <c r="D6721" i="25"/>
  <c r="E6720" i="25"/>
  <c r="D6720" i="25"/>
  <c r="E6719" i="25"/>
  <c r="D6719" i="25"/>
  <c r="E6718" i="25"/>
  <c r="D6718" i="25"/>
  <c r="E6717" i="25"/>
  <c r="D6717" i="25"/>
  <c r="E6716" i="25"/>
  <c r="D6716" i="25"/>
  <c r="E6715" i="25"/>
  <c r="D6715" i="25"/>
  <c r="E6714" i="25"/>
  <c r="D6714" i="25"/>
  <c r="E6713" i="25"/>
  <c r="D6713" i="25"/>
  <c r="E6712" i="25"/>
  <c r="D6712" i="25"/>
  <c r="E6711" i="25"/>
  <c r="D6711" i="25"/>
  <c r="E6710" i="25"/>
  <c r="D6710" i="25"/>
  <c r="E6709" i="25"/>
  <c r="D6709" i="25"/>
  <c r="E6708" i="25"/>
  <c r="D6708" i="25"/>
  <c r="E6707" i="25"/>
  <c r="D6707" i="25"/>
  <c r="E6706" i="25"/>
  <c r="D6706" i="25"/>
  <c r="E6705" i="25"/>
  <c r="D6705" i="25"/>
  <c r="E6704" i="25"/>
  <c r="D6704" i="25"/>
  <c r="E6703" i="25"/>
  <c r="D6703" i="25"/>
  <c r="E6702" i="25"/>
  <c r="D6702" i="25"/>
  <c r="E6701" i="25"/>
  <c r="D6701" i="25"/>
  <c r="E6700" i="25"/>
  <c r="D6700" i="25"/>
  <c r="E6699" i="25"/>
  <c r="D6699" i="25"/>
  <c r="E6698" i="25"/>
  <c r="D6698" i="25"/>
  <c r="E6697" i="25"/>
  <c r="D6697" i="25"/>
  <c r="E6696" i="25"/>
  <c r="D6696" i="25"/>
  <c r="E6695" i="25"/>
  <c r="D6695" i="25"/>
  <c r="E6694" i="25"/>
  <c r="D6694" i="25"/>
  <c r="E6693" i="25"/>
  <c r="D6693" i="25"/>
  <c r="E6692" i="25"/>
  <c r="D6692" i="25"/>
  <c r="E6691" i="25"/>
  <c r="D6691" i="25"/>
  <c r="E6690" i="25"/>
  <c r="D6690" i="25"/>
  <c r="E6689" i="25"/>
  <c r="D6689" i="25"/>
  <c r="E6688" i="25"/>
  <c r="D6688" i="25"/>
  <c r="E6687" i="25"/>
  <c r="D6687" i="25"/>
  <c r="E6686" i="25"/>
  <c r="D6686" i="25"/>
  <c r="E6685" i="25"/>
  <c r="D6685" i="25"/>
  <c r="E6684" i="25"/>
  <c r="D6684" i="25"/>
  <c r="E6683" i="25"/>
  <c r="D6683" i="25"/>
  <c r="E6682" i="25"/>
  <c r="D6682" i="25"/>
  <c r="E6681" i="25"/>
  <c r="D6681" i="25"/>
  <c r="E6680" i="25"/>
  <c r="D6680" i="25"/>
  <c r="E6679" i="25"/>
  <c r="D6679" i="25"/>
  <c r="E6678" i="25"/>
  <c r="D6678" i="25"/>
  <c r="E6677" i="25"/>
  <c r="D6677" i="25"/>
  <c r="E6676" i="25"/>
  <c r="D6676" i="25"/>
  <c r="E6675" i="25"/>
  <c r="D6675" i="25"/>
  <c r="E6674" i="25"/>
  <c r="D6674" i="25"/>
  <c r="E6673" i="25"/>
  <c r="D6673" i="25"/>
  <c r="E6672" i="25"/>
  <c r="D6672" i="25"/>
  <c r="E6671" i="25"/>
  <c r="D6671" i="25"/>
  <c r="E6670" i="25"/>
  <c r="D6670" i="25"/>
  <c r="E6669" i="25"/>
  <c r="D6669" i="25"/>
  <c r="E6668" i="25"/>
  <c r="D6668" i="25"/>
  <c r="E6667" i="25"/>
  <c r="D6667" i="25"/>
  <c r="E6666" i="25"/>
  <c r="D6666" i="25"/>
  <c r="E6665" i="25"/>
  <c r="D6665" i="25"/>
  <c r="E6664" i="25"/>
  <c r="D6664" i="25"/>
  <c r="E6663" i="25"/>
  <c r="D6663" i="25"/>
  <c r="E6662" i="25"/>
  <c r="D6662" i="25"/>
  <c r="E6661" i="25"/>
  <c r="D6661" i="25"/>
  <c r="E6660" i="25"/>
  <c r="D6660" i="25"/>
  <c r="E6659" i="25"/>
  <c r="D6659" i="25"/>
  <c r="E6658" i="25"/>
  <c r="D6658" i="25"/>
  <c r="E6657" i="25"/>
  <c r="D6657" i="25"/>
  <c r="E6656" i="25"/>
  <c r="D6656" i="25"/>
  <c r="E6655" i="25"/>
  <c r="D6655" i="25"/>
  <c r="E6654" i="25"/>
  <c r="D6654" i="25"/>
  <c r="E6653" i="25"/>
  <c r="D6653" i="25"/>
  <c r="E6652" i="25"/>
  <c r="D6652" i="25"/>
  <c r="E6651" i="25"/>
  <c r="D6651" i="25"/>
  <c r="E6650" i="25"/>
  <c r="D6650" i="25"/>
  <c r="E6649" i="25"/>
  <c r="D6649" i="25"/>
  <c r="E6648" i="25"/>
  <c r="D6648" i="25"/>
  <c r="E6647" i="25"/>
  <c r="D6647" i="25"/>
  <c r="E6646" i="25"/>
  <c r="D6646" i="25"/>
  <c r="E6645" i="25"/>
  <c r="D6645" i="25"/>
  <c r="E6644" i="25"/>
  <c r="D6644" i="25"/>
  <c r="E6643" i="25"/>
  <c r="D6643" i="25"/>
  <c r="E6642" i="25"/>
  <c r="D6642" i="25"/>
  <c r="E6641" i="25"/>
  <c r="D6641" i="25"/>
  <c r="E6640" i="25"/>
  <c r="D6640" i="25"/>
  <c r="E6639" i="25"/>
  <c r="D6639" i="25"/>
  <c r="E6638" i="25"/>
  <c r="D6638" i="25"/>
  <c r="E6637" i="25"/>
  <c r="D6637" i="25"/>
  <c r="E6636" i="25"/>
  <c r="D6636" i="25"/>
  <c r="E6635" i="25"/>
  <c r="D6635" i="25"/>
  <c r="E6634" i="25"/>
  <c r="D6634" i="25"/>
  <c r="E6633" i="25"/>
  <c r="D6633" i="25"/>
  <c r="E6632" i="25"/>
  <c r="D6632" i="25"/>
  <c r="E6631" i="25"/>
  <c r="D6631" i="25"/>
  <c r="E6630" i="25"/>
  <c r="D6630" i="25"/>
  <c r="E6629" i="25"/>
  <c r="D6629" i="25"/>
  <c r="E6628" i="25"/>
  <c r="D6628" i="25"/>
  <c r="E6627" i="25"/>
  <c r="D6627" i="25"/>
  <c r="E6626" i="25"/>
  <c r="D6626" i="25"/>
  <c r="E6625" i="25"/>
  <c r="D6625" i="25"/>
  <c r="E6624" i="25"/>
  <c r="D6624" i="25"/>
  <c r="E6623" i="25"/>
  <c r="D6623" i="25"/>
  <c r="E6622" i="25"/>
  <c r="D6622" i="25"/>
  <c r="E6621" i="25"/>
  <c r="D6621" i="25"/>
  <c r="E6620" i="25"/>
  <c r="D6620" i="25"/>
  <c r="E6619" i="25"/>
  <c r="D6619" i="25"/>
  <c r="E6618" i="25"/>
  <c r="D6618" i="25"/>
  <c r="E6617" i="25"/>
  <c r="D6617" i="25"/>
  <c r="E6616" i="25"/>
  <c r="D6616" i="25"/>
  <c r="E6615" i="25"/>
  <c r="D6615" i="25"/>
  <c r="E6614" i="25"/>
  <c r="D6614" i="25"/>
  <c r="E6613" i="25"/>
  <c r="D6613" i="25"/>
  <c r="E6612" i="25"/>
  <c r="D6612" i="25"/>
  <c r="E6611" i="25"/>
  <c r="D6611" i="25"/>
  <c r="E6610" i="25"/>
  <c r="D6610" i="25"/>
  <c r="E6609" i="25"/>
  <c r="D6609" i="25"/>
  <c r="E6608" i="25"/>
  <c r="D6608" i="25"/>
  <c r="E6607" i="25"/>
  <c r="D6607" i="25"/>
  <c r="E6606" i="25"/>
  <c r="D6606" i="25"/>
  <c r="E6605" i="25"/>
  <c r="D6605" i="25"/>
  <c r="E6604" i="25"/>
  <c r="D6604" i="25"/>
  <c r="E6603" i="25"/>
  <c r="D6603" i="25"/>
  <c r="E6602" i="25"/>
  <c r="D6602" i="25"/>
  <c r="E6601" i="25"/>
  <c r="D6601" i="25"/>
  <c r="E6600" i="25"/>
  <c r="D6600" i="25"/>
  <c r="E6599" i="25"/>
  <c r="D6599" i="25"/>
  <c r="E6598" i="25"/>
  <c r="D6598" i="25"/>
  <c r="E6597" i="25"/>
  <c r="D6597" i="25"/>
  <c r="E6596" i="25"/>
  <c r="D6596" i="25"/>
  <c r="E6595" i="25"/>
  <c r="D6595" i="25"/>
  <c r="E6594" i="25"/>
  <c r="D6594" i="25"/>
  <c r="E6593" i="25"/>
  <c r="D6593" i="25"/>
  <c r="E6592" i="25"/>
  <c r="D6592" i="25"/>
  <c r="E6591" i="25"/>
  <c r="D6591" i="25"/>
  <c r="E6590" i="25"/>
  <c r="D6590" i="25"/>
  <c r="E6589" i="25"/>
  <c r="D6589" i="25"/>
  <c r="E6588" i="25"/>
  <c r="D6588" i="25"/>
  <c r="E6587" i="25"/>
  <c r="D6587" i="25"/>
  <c r="E6586" i="25"/>
  <c r="D6586" i="25"/>
  <c r="E6585" i="25"/>
  <c r="D6585" i="25"/>
  <c r="E6584" i="25"/>
  <c r="D6584" i="25"/>
  <c r="E6583" i="25"/>
  <c r="D6583" i="25"/>
  <c r="E6582" i="25"/>
  <c r="D6582" i="25"/>
  <c r="E6581" i="25"/>
  <c r="D6581" i="25"/>
  <c r="E6580" i="25"/>
  <c r="D6580" i="25"/>
  <c r="E6579" i="25"/>
  <c r="D6579" i="25"/>
  <c r="E6578" i="25"/>
  <c r="D6578" i="25"/>
  <c r="E6577" i="25"/>
  <c r="D6577" i="25"/>
  <c r="E6576" i="25"/>
  <c r="D6576" i="25"/>
  <c r="E6575" i="25"/>
  <c r="D6575" i="25"/>
  <c r="E6574" i="25"/>
  <c r="D6574" i="25"/>
  <c r="E6573" i="25"/>
  <c r="D6573" i="25"/>
  <c r="E6572" i="25"/>
  <c r="D6572" i="25"/>
  <c r="E6571" i="25"/>
  <c r="D6571" i="25"/>
  <c r="E6570" i="25"/>
  <c r="D6570" i="25"/>
  <c r="E6569" i="25"/>
  <c r="D6569" i="25"/>
  <c r="E6568" i="25"/>
  <c r="D6568" i="25"/>
  <c r="E6567" i="25"/>
  <c r="D6567" i="25"/>
  <c r="E6566" i="25"/>
  <c r="D6566" i="25"/>
  <c r="E6565" i="25"/>
  <c r="D6565" i="25"/>
  <c r="E6564" i="25"/>
  <c r="D6564" i="25"/>
  <c r="E6563" i="25"/>
  <c r="D6563" i="25"/>
  <c r="E6562" i="25"/>
  <c r="D6562" i="25"/>
  <c r="E6561" i="25"/>
  <c r="D6561" i="25"/>
  <c r="E6560" i="25"/>
  <c r="D6560" i="25"/>
  <c r="E6559" i="25"/>
  <c r="D6559" i="25"/>
  <c r="E6558" i="25"/>
  <c r="D6558" i="25"/>
  <c r="E6557" i="25"/>
  <c r="D6557" i="25"/>
  <c r="E6556" i="25"/>
  <c r="D6556" i="25"/>
  <c r="E6555" i="25"/>
  <c r="D6555" i="25"/>
  <c r="E6554" i="25"/>
  <c r="D6554" i="25"/>
  <c r="E6553" i="25"/>
  <c r="D6553" i="25"/>
  <c r="E6552" i="25"/>
  <c r="D6552" i="25"/>
  <c r="E6551" i="25"/>
  <c r="D6551" i="25"/>
  <c r="E6550" i="25"/>
  <c r="D6550" i="25"/>
  <c r="E6549" i="25"/>
  <c r="D6549" i="25"/>
  <c r="E6548" i="25"/>
  <c r="D6548" i="25"/>
  <c r="E6547" i="25"/>
  <c r="D6547" i="25"/>
  <c r="E6546" i="25"/>
  <c r="D6546" i="25"/>
  <c r="E6545" i="25"/>
  <c r="D6545" i="25"/>
  <c r="E6544" i="25"/>
  <c r="D6544" i="25"/>
  <c r="E6543" i="25"/>
  <c r="D6543" i="25"/>
  <c r="E6542" i="25"/>
  <c r="D6542" i="25"/>
  <c r="E6541" i="25"/>
  <c r="D6541" i="25"/>
  <c r="E6540" i="25"/>
  <c r="D6540" i="25"/>
  <c r="E6539" i="25"/>
  <c r="D6539" i="25"/>
  <c r="E6538" i="25"/>
  <c r="D6538" i="25"/>
  <c r="E6537" i="25"/>
  <c r="D6537" i="25"/>
  <c r="E6536" i="25"/>
  <c r="D6536" i="25"/>
  <c r="E6535" i="25"/>
  <c r="D6535" i="25"/>
  <c r="E6534" i="25"/>
  <c r="D6534" i="25"/>
  <c r="E6533" i="25"/>
  <c r="D6533" i="25"/>
  <c r="E6532" i="25"/>
  <c r="D6532" i="25"/>
  <c r="E6531" i="25"/>
  <c r="D6531" i="25"/>
  <c r="E6530" i="25"/>
  <c r="D6530" i="25"/>
  <c r="E6529" i="25"/>
  <c r="D6529" i="25"/>
  <c r="E6528" i="25"/>
  <c r="D6528" i="25"/>
  <c r="E6527" i="25"/>
  <c r="D6527" i="25"/>
  <c r="E6526" i="25"/>
  <c r="D6526" i="25"/>
  <c r="E6525" i="25"/>
  <c r="D6525" i="25"/>
  <c r="E6524" i="25"/>
  <c r="D6524" i="25"/>
  <c r="E6523" i="25"/>
  <c r="D6523" i="25"/>
  <c r="E6522" i="25"/>
  <c r="D6522" i="25"/>
  <c r="E6521" i="25"/>
  <c r="D6521" i="25"/>
  <c r="E6520" i="25"/>
  <c r="D6520" i="25"/>
  <c r="E6519" i="25"/>
  <c r="D6519" i="25"/>
  <c r="E6518" i="25"/>
  <c r="D6518" i="25"/>
  <c r="E6517" i="25"/>
  <c r="D6517" i="25"/>
  <c r="E6516" i="25"/>
  <c r="D6516" i="25"/>
  <c r="E6515" i="25"/>
  <c r="D6515" i="25"/>
  <c r="E6514" i="25"/>
  <c r="D6514" i="25"/>
  <c r="E6513" i="25"/>
  <c r="D6513" i="25"/>
  <c r="E6512" i="25"/>
  <c r="D6512" i="25"/>
  <c r="E6511" i="25"/>
  <c r="D6511" i="25"/>
  <c r="E6510" i="25"/>
  <c r="D6510" i="25"/>
  <c r="E6509" i="25"/>
  <c r="D6509" i="25"/>
  <c r="E6508" i="25"/>
  <c r="D6508" i="25"/>
  <c r="E6507" i="25"/>
  <c r="D6507" i="25"/>
  <c r="E6506" i="25"/>
  <c r="D6506" i="25"/>
  <c r="E6505" i="25"/>
  <c r="D6505" i="25"/>
  <c r="E6504" i="25"/>
  <c r="D6504" i="25"/>
  <c r="E6503" i="25"/>
  <c r="D6503" i="25"/>
  <c r="E6502" i="25"/>
  <c r="D6502" i="25"/>
  <c r="E6501" i="25"/>
  <c r="D6501" i="25"/>
  <c r="E6500" i="25"/>
  <c r="D6500" i="25"/>
  <c r="E6499" i="25"/>
  <c r="D6499" i="25"/>
  <c r="E6498" i="25"/>
  <c r="D6498" i="25"/>
  <c r="E6497" i="25"/>
  <c r="D6497" i="25"/>
  <c r="E6496" i="25"/>
  <c r="D6496" i="25"/>
  <c r="E6495" i="25"/>
  <c r="D6495" i="25"/>
  <c r="E6494" i="25"/>
  <c r="D6494" i="25"/>
  <c r="E6493" i="25"/>
  <c r="D6493" i="25"/>
  <c r="E6492" i="25"/>
  <c r="D6492" i="25"/>
  <c r="E6491" i="25"/>
  <c r="D6491" i="25"/>
  <c r="E6490" i="25"/>
  <c r="D6490" i="25"/>
  <c r="E6489" i="25"/>
  <c r="D6489" i="25"/>
  <c r="E6488" i="25"/>
  <c r="D6488" i="25"/>
  <c r="E6487" i="25"/>
  <c r="D6487" i="25"/>
  <c r="E6486" i="25"/>
  <c r="D6486" i="25"/>
  <c r="E6485" i="25"/>
  <c r="D6485" i="25"/>
  <c r="E6484" i="25"/>
  <c r="D6484" i="25"/>
  <c r="E6483" i="25"/>
  <c r="D6483" i="25"/>
  <c r="E6482" i="25"/>
  <c r="D6482" i="25"/>
  <c r="E6481" i="25"/>
  <c r="D6481" i="25"/>
  <c r="E6480" i="25"/>
  <c r="D6480" i="25"/>
  <c r="E6479" i="25"/>
  <c r="D6479" i="25"/>
  <c r="E6478" i="25"/>
  <c r="D6478" i="25"/>
  <c r="E6477" i="25"/>
  <c r="D6477" i="25"/>
  <c r="E6476" i="25"/>
  <c r="D6476" i="25"/>
  <c r="E6475" i="25"/>
  <c r="D6475" i="25"/>
  <c r="E6474" i="25"/>
  <c r="D6474" i="25"/>
  <c r="E6473" i="25"/>
  <c r="D6473" i="25"/>
  <c r="E6472" i="25"/>
  <c r="D6472" i="25"/>
  <c r="E6471" i="25"/>
  <c r="D6471" i="25"/>
  <c r="E6470" i="25"/>
  <c r="D6470" i="25"/>
  <c r="E6469" i="25"/>
  <c r="D6469" i="25"/>
  <c r="E6468" i="25"/>
  <c r="D6468" i="25"/>
  <c r="E6467" i="25"/>
  <c r="D6467" i="25"/>
  <c r="E6466" i="25"/>
  <c r="D6466" i="25"/>
  <c r="E6465" i="25"/>
  <c r="D6465" i="25"/>
  <c r="E6464" i="25"/>
  <c r="D6464" i="25"/>
  <c r="E6463" i="25"/>
  <c r="D6463" i="25"/>
  <c r="E6462" i="25"/>
  <c r="D6462" i="25"/>
  <c r="E6461" i="25"/>
  <c r="D6461" i="25"/>
  <c r="E6460" i="25"/>
  <c r="D6460" i="25"/>
  <c r="E6459" i="25"/>
  <c r="D6459" i="25"/>
  <c r="E6458" i="25"/>
  <c r="D6458" i="25"/>
  <c r="E6457" i="25"/>
  <c r="D6457" i="25"/>
  <c r="E6456" i="25"/>
  <c r="D6456" i="25"/>
  <c r="E6455" i="25"/>
  <c r="D6455" i="25"/>
  <c r="E6454" i="25"/>
  <c r="D6454" i="25"/>
  <c r="E6453" i="25"/>
  <c r="D6453" i="25"/>
  <c r="E6452" i="25"/>
  <c r="D6452" i="25"/>
  <c r="E6451" i="25"/>
  <c r="D6451" i="25"/>
  <c r="E6450" i="25"/>
  <c r="D6450" i="25"/>
  <c r="E6449" i="25"/>
  <c r="D6449" i="25"/>
  <c r="E6448" i="25"/>
  <c r="D6448" i="25"/>
  <c r="E6447" i="25"/>
  <c r="D6447" i="25"/>
  <c r="E6446" i="25"/>
  <c r="D6446" i="25"/>
  <c r="E6445" i="25"/>
  <c r="D6445" i="25"/>
  <c r="E6444" i="25"/>
  <c r="D6444" i="25"/>
  <c r="E6443" i="25"/>
  <c r="D6443" i="25"/>
  <c r="E6442" i="25"/>
  <c r="D6442" i="25"/>
  <c r="E6441" i="25"/>
  <c r="D6441" i="25"/>
  <c r="E6440" i="25"/>
  <c r="D6440" i="25"/>
  <c r="E6439" i="25"/>
  <c r="D6439" i="25"/>
  <c r="E6438" i="25"/>
  <c r="D6438" i="25"/>
  <c r="E6437" i="25"/>
  <c r="D6437" i="25"/>
  <c r="E6436" i="25"/>
  <c r="D6436" i="25"/>
  <c r="E6435" i="25"/>
  <c r="D6435" i="25"/>
  <c r="E6434" i="25"/>
  <c r="D6434" i="25"/>
  <c r="E6433" i="25"/>
  <c r="D6433" i="25"/>
  <c r="E6432" i="25"/>
  <c r="D6432" i="25"/>
  <c r="E6431" i="25"/>
  <c r="D6431" i="25"/>
  <c r="E6430" i="25"/>
  <c r="D6430" i="25"/>
  <c r="E6429" i="25"/>
  <c r="D6429" i="25"/>
  <c r="E6428" i="25"/>
  <c r="D6428" i="25"/>
  <c r="E6427" i="25"/>
  <c r="D6427" i="25"/>
  <c r="E6426" i="25"/>
  <c r="D6426" i="25"/>
  <c r="E6425" i="25"/>
  <c r="D6425" i="25"/>
  <c r="E6424" i="25"/>
  <c r="D6424" i="25"/>
  <c r="E6423" i="25"/>
  <c r="D6423" i="25"/>
  <c r="E6422" i="25"/>
  <c r="D6422" i="25"/>
  <c r="E6421" i="25"/>
  <c r="D6421" i="25"/>
  <c r="E6420" i="25"/>
  <c r="D6420" i="25"/>
  <c r="E6419" i="25"/>
  <c r="D6419" i="25"/>
  <c r="E6418" i="25"/>
  <c r="D6418" i="25"/>
  <c r="E6417" i="25"/>
  <c r="D6417" i="25"/>
  <c r="E6416" i="25"/>
  <c r="D6416" i="25"/>
  <c r="E6415" i="25"/>
  <c r="D6415" i="25"/>
  <c r="E6414" i="25"/>
  <c r="D6414" i="25"/>
  <c r="E6413" i="25"/>
  <c r="D6413" i="25"/>
  <c r="E6412" i="25"/>
  <c r="D6412" i="25"/>
  <c r="E6411" i="25"/>
  <c r="D6411" i="25"/>
  <c r="E6410" i="25"/>
  <c r="D6410" i="25"/>
  <c r="E6409" i="25"/>
  <c r="D6409" i="25"/>
  <c r="E6408" i="25"/>
  <c r="D6408" i="25"/>
  <c r="E6407" i="25"/>
  <c r="D6407" i="25"/>
  <c r="E6406" i="25"/>
  <c r="D6406" i="25"/>
  <c r="E6405" i="25"/>
  <c r="D6405" i="25"/>
  <c r="E6404" i="25"/>
  <c r="D6404" i="25"/>
  <c r="E6403" i="25"/>
  <c r="D6403" i="25"/>
  <c r="E6402" i="25"/>
  <c r="D6402" i="25"/>
  <c r="E6401" i="25"/>
  <c r="D6401" i="25"/>
  <c r="E6400" i="25"/>
  <c r="D6400" i="25"/>
  <c r="E6399" i="25"/>
  <c r="D6399" i="25"/>
  <c r="E6398" i="25"/>
  <c r="D6398" i="25"/>
  <c r="E6397" i="25"/>
  <c r="D6397" i="25"/>
  <c r="E6396" i="25"/>
  <c r="D6396" i="25"/>
  <c r="E6395" i="25"/>
  <c r="D6395" i="25"/>
  <c r="E6394" i="25"/>
  <c r="D6394" i="25"/>
  <c r="E6393" i="25"/>
  <c r="D6393" i="25"/>
  <c r="E6392" i="25"/>
  <c r="D6392" i="25"/>
  <c r="E6391" i="25"/>
  <c r="D6391" i="25"/>
  <c r="E6390" i="25"/>
  <c r="D6390" i="25"/>
  <c r="E6389" i="25"/>
  <c r="D6389" i="25"/>
  <c r="E6388" i="25"/>
  <c r="D6388" i="25"/>
  <c r="E6387" i="25"/>
  <c r="D6387" i="25"/>
  <c r="E6386" i="25"/>
  <c r="D6386" i="25"/>
  <c r="E6385" i="25"/>
  <c r="D6385" i="25"/>
  <c r="E6384" i="25"/>
  <c r="D6384" i="25"/>
  <c r="E6383" i="25"/>
  <c r="D6383" i="25"/>
  <c r="E6382" i="25"/>
  <c r="D6382" i="25"/>
  <c r="E6381" i="25"/>
  <c r="D6381" i="25"/>
  <c r="E6380" i="25"/>
  <c r="D6380" i="25"/>
  <c r="E6379" i="25"/>
  <c r="D6379" i="25"/>
  <c r="E6378" i="25"/>
  <c r="D6378" i="25"/>
  <c r="E6377" i="25"/>
  <c r="D6377" i="25"/>
  <c r="E6376" i="25"/>
  <c r="D6376" i="25"/>
  <c r="E6375" i="25"/>
  <c r="D6375" i="25"/>
  <c r="E6374" i="25"/>
  <c r="D6374" i="25"/>
  <c r="E6373" i="25"/>
  <c r="D6373" i="25"/>
  <c r="E6372" i="25"/>
  <c r="D6372" i="25"/>
  <c r="E6371" i="25"/>
  <c r="D6371" i="25"/>
  <c r="E6370" i="25"/>
  <c r="D6370" i="25"/>
  <c r="E6369" i="25"/>
  <c r="D6369" i="25"/>
  <c r="E6368" i="25"/>
  <c r="D6368" i="25"/>
  <c r="E6367" i="25"/>
  <c r="D6367" i="25"/>
  <c r="E6366" i="25"/>
  <c r="D6366" i="25"/>
  <c r="E6365" i="25"/>
  <c r="D6365" i="25"/>
  <c r="E6364" i="25"/>
  <c r="D6364" i="25"/>
  <c r="E6363" i="25"/>
  <c r="D6363" i="25"/>
  <c r="E6362" i="25"/>
  <c r="D6362" i="25"/>
  <c r="E6361" i="25"/>
  <c r="D6361" i="25"/>
  <c r="E6360" i="25"/>
  <c r="D6360" i="25"/>
  <c r="E6359" i="25"/>
  <c r="D6359" i="25"/>
  <c r="E6358" i="25"/>
  <c r="D6358" i="25"/>
  <c r="E6357" i="25"/>
  <c r="D6357" i="25"/>
  <c r="E6356" i="25"/>
  <c r="D6356" i="25"/>
  <c r="E6355" i="25"/>
  <c r="D6355" i="25"/>
  <c r="E6354" i="25"/>
  <c r="D6354" i="25"/>
  <c r="E6353" i="25"/>
  <c r="D6353" i="25"/>
  <c r="E6352" i="25"/>
  <c r="D6352" i="25"/>
  <c r="E6351" i="25"/>
  <c r="D6351" i="25"/>
  <c r="E6350" i="25"/>
  <c r="D6350" i="25"/>
  <c r="E6349" i="25"/>
  <c r="D6349" i="25"/>
  <c r="E6348" i="25"/>
  <c r="D6348" i="25"/>
  <c r="E6347" i="25"/>
  <c r="D6347" i="25"/>
  <c r="E6346" i="25"/>
  <c r="D6346" i="25"/>
  <c r="E6345" i="25"/>
  <c r="D6345" i="25"/>
  <c r="E6344" i="25"/>
  <c r="D6344" i="25"/>
  <c r="E6343" i="25"/>
  <c r="D6343" i="25"/>
  <c r="E6342" i="25"/>
  <c r="D6342" i="25"/>
  <c r="E6341" i="25"/>
  <c r="D6341" i="25"/>
  <c r="E6340" i="25"/>
  <c r="D6340" i="25"/>
  <c r="E6339" i="25"/>
  <c r="D6339" i="25"/>
  <c r="E6338" i="25"/>
  <c r="D6338" i="25"/>
  <c r="E6337" i="25"/>
  <c r="D6337" i="25"/>
  <c r="E6336" i="25"/>
  <c r="D6336" i="25"/>
  <c r="E6335" i="25"/>
  <c r="D6335" i="25"/>
  <c r="E6334" i="25"/>
  <c r="D6334" i="25"/>
  <c r="E6333" i="25"/>
  <c r="D6333" i="25"/>
  <c r="E6332" i="25"/>
  <c r="D6332" i="25"/>
  <c r="E6331" i="25"/>
  <c r="D6331" i="25"/>
  <c r="E6330" i="25"/>
  <c r="D6330" i="25"/>
  <c r="E6329" i="25"/>
  <c r="D6329" i="25"/>
  <c r="E6328" i="25"/>
  <c r="D6328" i="25"/>
  <c r="E6327" i="25"/>
  <c r="D6327" i="25"/>
  <c r="E6326" i="25"/>
  <c r="D6326" i="25"/>
  <c r="E6325" i="25"/>
  <c r="D6325" i="25"/>
  <c r="E6324" i="25"/>
  <c r="D6324" i="25"/>
  <c r="E6323" i="25"/>
  <c r="D6323" i="25"/>
  <c r="E6322" i="25"/>
  <c r="D6322" i="25"/>
  <c r="E6321" i="25"/>
  <c r="D6321" i="25"/>
  <c r="E6320" i="25"/>
  <c r="D6320" i="25"/>
  <c r="E6319" i="25"/>
  <c r="D6319" i="25"/>
  <c r="E6318" i="25"/>
  <c r="D6318" i="25"/>
  <c r="E6317" i="25"/>
  <c r="D6317" i="25"/>
  <c r="E6316" i="25"/>
  <c r="D6316" i="25"/>
  <c r="E6315" i="25"/>
  <c r="D6315" i="25"/>
  <c r="E6314" i="25"/>
  <c r="D6314" i="25"/>
  <c r="E6313" i="25"/>
  <c r="D6313" i="25"/>
  <c r="E6312" i="25"/>
  <c r="D6312" i="25"/>
  <c r="E6311" i="25"/>
  <c r="D6311" i="25"/>
  <c r="E6310" i="25"/>
  <c r="D6310" i="25"/>
  <c r="E6309" i="25"/>
  <c r="D6309" i="25"/>
  <c r="E6308" i="25"/>
  <c r="D6308" i="25"/>
  <c r="E6307" i="25"/>
  <c r="D6307" i="25"/>
  <c r="E6306" i="25"/>
  <c r="D6306" i="25"/>
  <c r="E6305" i="25"/>
  <c r="D6305" i="25"/>
  <c r="E6304" i="25"/>
  <c r="D6304" i="25"/>
  <c r="E6303" i="25"/>
  <c r="D6303" i="25"/>
  <c r="E6302" i="25"/>
  <c r="D6302" i="25"/>
  <c r="E6301" i="25"/>
  <c r="D6301" i="25"/>
  <c r="E6300" i="25"/>
  <c r="D6300" i="25"/>
  <c r="E6299" i="25"/>
  <c r="D6299" i="25"/>
  <c r="E6298" i="25"/>
  <c r="D6298" i="25"/>
  <c r="E6297" i="25"/>
  <c r="D6297" i="25"/>
  <c r="E6296" i="25"/>
  <c r="D6296" i="25"/>
  <c r="E6295" i="25"/>
  <c r="D6295" i="25"/>
  <c r="E6294" i="25"/>
  <c r="D6294" i="25"/>
  <c r="E6293" i="25"/>
  <c r="D6293" i="25"/>
  <c r="E6292" i="25"/>
  <c r="D6292" i="25"/>
  <c r="E6291" i="25"/>
  <c r="D6291" i="25"/>
  <c r="E6290" i="25"/>
  <c r="D6290" i="25"/>
  <c r="E6289" i="25"/>
  <c r="D6289" i="25"/>
  <c r="E6288" i="25"/>
  <c r="D6288" i="25"/>
  <c r="E6287" i="25"/>
  <c r="D6287" i="25"/>
  <c r="E6286" i="25"/>
  <c r="D6286" i="25"/>
  <c r="E6285" i="25"/>
  <c r="D6285" i="25"/>
  <c r="E6284" i="25"/>
  <c r="D6284" i="25"/>
  <c r="E6283" i="25"/>
  <c r="D6283" i="25"/>
  <c r="E6282" i="25"/>
  <c r="D6282" i="25"/>
  <c r="E6281" i="25"/>
  <c r="D6281" i="25"/>
  <c r="E6280" i="25"/>
  <c r="D6280" i="25"/>
  <c r="E6279" i="25"/>
  <c r="D6279" i="25"/>
  <c r="E6278" i="25"/>
  <c r="D6278" i="25"/>
  <c r="E6277" i="25"/>
  <c r="D6277" i="25"/>
  <c r="E6276" i="25"/>
  <c r="D6276" i="25"/>
  <c r="E6275" i="25"/>
  <c r="D6275" i="25"/>
  <c r="E6274" i="25"/>
  <c r="D6274" i="25"/>
  <c r="E6273" i="25"/>
  <c r="D6273" i="25"/>
  <c r="E6272" i="25"/>
  <c r="D6272" i="25"/>
  <c r="E6271" i="25"/>
  <c r="D6271" i="25"/>
  <c r="E6270" i="25"/>
  <c r="D6270" i="25"/>
  <c r="E6269" i="25"/>
  <c r="D6269" i="25"/>
  <c r="E6268" i="25"/>
  <c r="D6268" i="25"/>
  <c r="E6267" i="25"/>
  <c r="D6267" i="25"/>
  <c r="E6266" i="25"/>
  <c r="D6266" i="25"/>
  <c r="E6265" i="25"/>
  <c r="D6265" i="25"/>
  <c r="E6264" i="25"/>
  <c r="D6264" i="25"/>
  <c r="E6263" i="25"/>
  <c r="D6263" i="25"/>
  <c r="E6262" i="25"/>
  <c r="D6262" i="25"/>
  <c r="E6261" i="25"/>
  <c r="D6261" i="25"/>
  <c r="E6260" i="25"/>
  <c r="D6260" i="25"/>
  <c r="E6259" i="25"/>
  <c r="D6259" i="25"/>
  <c r="E6258" i="25"/>
  <c r="D6258" i="25"/>
  <c r="E6257" i="25"/>
  <c r="D6257" i="25"/>
  <c r="E6256" i="25"/>
  <c r="D6256" i="25"/>
  <c r="E6255" i="25"/>
  <c r="D6255" i="25"/>
  <c r="E6254" i="25"/>
  <c r="D6254" i="25"/>
  <c r="E6253" i="25"/>
  <c r="D6253" i="25"/>
  <c r="E6252" i="25"/>
  <c r="D6252" i="25"/>
  <c r="E6251" i="25"/>
  <c r="D6251" i="25"/>
  <c r="E6250" i="25"/>
  <c r="D6250" i="25"/>
  <c r="E6249" i="25"/>
  <c r="D6249" i="25"/>
  <c r="E6248" i="25"/>
  <c r="D6248" i="25"/>
  <c r="E6247" i="25"/>
  <c r="D6247" i="25"/>
  <c r="E6246" i="25"/>
  <c r="D6246" i="25"/>
  <c r="E6245" i="25"/>
  <c r="D6245" i="25"/>
  <c r="E6244" i="25"/>
  <c r="D6244" i="25"/>
  <c r="E6243" i="25"/>
  <c r="D6243" i="25"/>
  <c r="E6242" i="25"/>
  <c r="D6242" i="25"/>
  <c r="E6241" i="25"/>
  <c r="D6241" i="25"/>
  <c r="E6240" i="25"/>
  <c r="D6240" i="25"/>
  <c r="E6239" i="25"/>
  <c r="D6239" i="25"/>
  <c r="E6238" i="25"/>
  <c r="D6238" i="25"/>
  <c r="E6237" i="25"/>
  <c r="D6237" i="25"/>
  <c r="E6236" i="25"/>
  <c r="D6236" i="25"/>
  <c r="E6235" i="25"/>
  <c r="D6235" i="25"/>
  <c r="E6234" i="25"/>
  <c r="D6234" i="25"/>
  <c r="E6233" i="25"/>
  <c r="D6233" i="25"/>
  <c r="E6232" i="25"/>
  <c r="D6232" i="25"/>
  <c r="E6231" i="25"/>
  <c r="D6231" i="25"/>
  <c r="E6230" i="25"/>
  <c r="D6230" i="25"/>
  <c r="E6229" i="25"/>
  <c r="D6229" i="25"/>
  <c r="E6228" i="25"/>
  <c r="D6228" i="25"/>
  <c r="E6227" i="25"/>
  <c r="D6227" i="25"/>
  <c r="E6226" i="25"/>
  <c r="D6226" i="25"/>
  <c r="E6225" i="25"/>
  <c r="D6225" i="25"/>
  <c r="E6224" i="25"/>
  <c r="D6224" i="25"/>
  <c r="E6223" i="25"/>
  <c r="D6223" i="25"/>
  <c r="E6222" i="25"/>
  <c r="D6222" i="25"/>
  <c r="E6221" i="25"/>
  <c r="D6221" i="25"/>
  <c r="E6220" i="25"/>
  <c r="D6220" i="25"/>
  <c r="E6219" i="25"/>
  <c r="D6219" i="25"/>
  <c r="E6218" i="25"/>
  <c r="D6218" i="25"/>
  <c r="E6217" i="25"/>
  <c r="D6217" i="25"/>
  <c r="E6216" i="25"/>
  <c r="D6216" i="25"/>
  <c r="E6215" i="25"/>
  <c r="D6215" i="25"/>
  <c r="E6214" i="25"/>
  <c r="D6214" i="25"/>
  <c r="E6213" i="25"/>
  <c r="D6213" i="25"/>
  <c r="E6212" i="25"/>
  <c r="D6212" i="25"/>
  <c r="E6211" i="25"/>
  <c r="D6211" i="25"/>
  <c r="E6210" i="25"/>
  <c r="D6210" i="25"/>
  <c r="E6209" i="25"/>
  <c r="D6209" i="25"/>
  <c r="E6208" i="25"/>
  <c r="D6208" i="25"/>
  <c r="E6207" i="25"/>
  <c r="D6207" i="25"/>
  <c r="E6206" i="25"/>
  <c r="D6206" i="25"/>
  <c r="E6205" i="25"/>
  <c r="D6205" i="25"/>
  <c r="E6204" i="25"/>
  <c r="D6204" i="25"/>
  <c r="E6203" i="25"/>
  <c r="D6203" i="25"/>
  <c r="E6202" i="25"/>
  <c r="D6202" i="25"/>
  <c r="E6201" i="25"/>
  <c r="D6201" i="25"/>
  <c r="E6200" i="25"/>
  <c r="D6200" i="25"/>
  <c r="E6199" i="25"/>
  <c r="D6199" i="25"/>
  <c r="E6198" i="25"/>
  <c r="D6198" i="25"/>
  <c r="E6197" i="25"/>
  <c r="D6197" i="25"/>
  <c r="E6196" i="25"/>
  <c r="D6196" i="25"/>
  <c r="E6195" i="25"/>
  <c r="D6195" i="25"/>
  <c r="E6194" i="25"/>
  <c r="D6194" i="25"/>
  <c r="E6193" i="25"/>
  <c r="D6193" i="25"/>
  <c r="E6192" i="25"/>
  <c r="D6192" i="25"/>
  <c r="E6191" i="25"/>
  <c r="D6191" i="25"/>
  <c r="E6190" i="25"/>
  <c r="D6190" i="25"/>
  <c r="E6189" i="25"/>
  <c r="D6189" i="25"/>
  <c r="E6188" i="25"/>
  <c r="D6188" i="25"/>
  <c r="E6187" i="25"/>
  <c r="D6187" i="25"/>
  <c r="E6186" i="25"/>
  <c r="D6186" i="25"/>
  <c r="E6185" i="25"/>
  <c r="D6185" i="25"/>
  <c r="E6184" i="25"/>
  <c r="D6184" i="25"/>
  <c r="E6183" i="25"/>
  <c r="D6183" i="25"/>
  <c r="E6182" i="25"/>
  <c r="D6182" i="25"/>
  <c r="E6181" i="25"/>
  <c r="D6181" i="25"/>
  <c r="E6180" i="25"/>
  <c r="D6180" i="25"/>
  <c r="E6179" i="25"/>
  <c r="D6179" i="25"/>
  <c r="E6178" i="25"/>
  <c r="D6178" i="25"/>
  <c r="E6177" i="25"/>
  <c r="D6177" i="25"/>
  <c r="E6176" i="25"/>
  <c r="D6176" i="25"/>
  <c r="E6175" i="25"/>
  <c r="D6175" i="25"/>
  <c r="E6174" i="25"/>
  <c r="D6174" i="25"/>
  <c r="E6173" i="25"/>
  <c r="D6173" i="25"/>
  <c r="E6172" i="25"/>
  <c r="D6172" i="25"/>
  <c r="E6171" i="25"/>
  <c r="D6171" i="25"/>
  <c r="E6170" i="25"/>
  <c r="D6170" i="25"/>
  <c r="E6169" i="25"/>
  <c r="D6169" i="25"/>
  <c r="E6168" i="25"/>
  <c r="D6168" i="25"/>
  <c r="E6167" i="25"/>
  <c r="D6167" i="25"/>
  <c r="E6166" i="25"/>
  <c r="D6166" i="25"/>
  <c r="E6165" i="25"/>
  <c r="D6165" i="25"/>
  <c r="E6164" i="25"/>
  <c r="D6164" i="25"/>
  <c r="E6163" i="25"/>
  <c r="D6163" i="25"/>
  <c r="E6162" i="25"/>
  <c r="D6162" i="25"/>
  <c r="E6161" i="25"/>
  <c r="D6161" i="25"/>
  <c r="E6160" i="25"/>
  <c r="D6160" i="25"/>
  <c r="E6159" i="25"/>
  <c r="D6159" i="25"/>
  <c r="E6158" i="25"/>
  <c r="D6158" i="25"/>
  <c r="E6157" i="25"/>
  <c r="D6157" i="25"/>
  <c r="E6156" i="25"/>
  <c r="D6156" i="25"/>
  <c r="E6155" i="25"/>
  <c r="D6155" i="25"/>
  <c r="E6154" i="25"/>
  <c r="D6154" i="25"/>
  <c r="E6153" i="25"/>
  <c r="D6153" i="25"/>
  <c r="E6152" i="25"/>
  <c r="D6152" i="25"/>
  <c r="E6151" i="25"/>
  <c r="D6151" i="25"/>
  <c r="E6150" i="25"/>
  <c r="D6150" i="25"/>
  <c r="E6149" i="25"/>
  <c r="D6149" i="25"/>
  <c r="E6148" i="25"/>
  <c r="D6148" i="25"/>
  <c r="E6147" i="25"/>
  <c r="D6147" i="25"/>
  <c r="E6146" i="25"/>
  <c r="D6146" i="25"/>
  <c r="E6145" i="25"/>
  <c r="D6145" i="25"/>
  <c r="E6144" i="25"/>
  <c r="D6144" i="25"/>
  <c r="E6143" i="25"/>
  <c r="D6143" i="25"/>
  <c r="E6142" i="25"/>
  <c r="D6142" i="25"/>
  <c r="E6141" i="25"/>
  <c r="D6141" i="25"/>
  <c r="E6140" i="25"/>
  <c r="D6140" i="25"/>
  <c r="E6139" i="25"/>
  <c r="D6139" i="25"/>
  <c r="E6138" i="25"/>
  <c r="D6138" i="25"/>
  <c r="E6137" i="25"/>
  <c r="D6137" i="25"/>
  <c r="E6136" i="25"/>
  <c r="D6136" i="25"/>
  <c r="E6135" i="25"/>
  <c r="D6135" i="25"/>
  <c r="E6134" i="25"/>
  <c r="D6134" i="25"/>
  <c r="E6133" i="25"/>
  <c r="D6133" i="25"/>
  <c r="E6132" i="25"/>
  <c r="D6132" i="25"/>
  <c r="E6131" i="25"/>
  <c r="D6131" i="25"/>
  <c r="E6130" i="25"/>
  <c r="D6130" i="25"/>
  <c r="E6129" i="25"/>
  <c r="D6129" i="25"/>
  <c r="E6128" i="25"/>
  <c r="D6128" i="25"/>
  <c r="E6127" i="25"/>
  <c r="D6127" i="25"/>
  <c r="E6126" i="25"/>
  <c r="D6126" i="25"/>
  <c r="E6125" i="25"/>
  <c r="D6125" i="25"/>
  <c r="E6124" i="25"/>
  <c r="D6124" i="25"/>
  <c r="E6123" i="25"/>
  <c r="D6123" i="25"/>
  <c r="E6122" i="25"/>
  <c r="D6122" i="25"/>
  <c r="E6121" i="25"/>
  <c r="D6121" i="25"/>
  <c r="E6120" i="25"/>
  <c r="D6120" i="25"/>
  <c r="E6119" i="25"/>
  <c r="D6119" i="25"/>
  <c r="E6118" i="25"/>
  <c r="D6118" i="25"/>
  <c r="E6117" i="25"/>
  <c r="D6117" i="25"/>
  <c r="E6116" i="25"/>
  <c r="D6116" i="25"/>
  <c r="E6115" i="25"/>
  <c r="D6115" i="25"/>
  <c r="E6114" i="25"/>
  <c r="D6114" i="25"/>
  <c r="E6113" i="25"/>
  <c r="D6113" i="25"/>
  <c r="E6112" i="25"/>
  <c r="D6112" i="25"/>
  <c r="E6111" i="25"/>
  <c r="D6111" i="25"/>
  <c r="E6110" i="25"/>
  <c r="D6110" i="25"/>
  <c r="E6109" i="25"/>
  <c r="D6109" i="25"/>
  <c r="E6108" i="25"/>
  <c r="D6108" i="25"/>
  <c r="E6107" i="25"/>
  <c r="D6107" i="25"/>
  <c r="E6106" i="25"/>
  <c r="D6106" i="25"/>
  <c r="E6105" i="25"/>
  <c r="D6105" i="25"/>
  <c r="E6104" i="25"/>
  <c r="D6104" i="25"/>
  <c r="E6103" i="25"/>
  <c r="D6103" i="25"/>
  <c r="E6102" i="25"/>
  <c r="D6102" i="25"/>
  <c r="E6101" i="25"/>
  <c r="D6101" i="25"/>
  <c r="E6100" i="25"/>
  <c r="D6100" i="25"/>
  <c r="E6099" i="25"/>
  <c r="D6099" i="25"/>
  <c r="E6098" i="25"/>
  <c r="D6098" i="25"/>
  <c r="E6097" i="25"/>
  <c r="D6097" i="25"/>
  <c r="E6096" i="25"/>
  <c r="D6096" i="25"/>
  <c r="E6095" i="25"/>
  <c r="D6095" i="25"/>
  <c r="E6094" i="25"/>
  <c r="D6094" i="25"/>
  <c r="E6093" i="25"/>
  <c r="D6093" i="25"/>
  <c r="E6092" i="25"/>
  <c r="D6092" i="25"/>
  <c r="E6091" i="25"/>
  <c r="D6091" i="25"/>
  <c r="E6090" i="25"/>
  <c r="D6090" i="25"/>
  <c r="E6089" i="25"/>
  <c r="D6089" i="25"/>
  <c r="E6088" i="25"/>
  <c r="D6088" i="25"/>
  <c r="E6087" i="25"/>
  <c r="D6087" i="25"/>
  <c r="E6086" i="25"/>
  <c r="D6086" i="25"/>
  <c r="E6085" i="25"/>
  <c r="D6085" i="25"/>
  <c r="E6084" i="25"/>
  <c r="D6084" i="25"/>
  <c r="E6083" i="25"/>
  <c r="D6083" i="25"/>
  <c r="E6082" i="25"/>
  <c r="D6082" i="25"/>
  <c r="E6081" i="25"/>
  <c r="D6081" i="25"/>
  <c r="E6080" i="25"/>
  <c r="D6080" i="25"/>
  <c r="E6079" i="25"/>
  <c r="D6079" i="25"/>
  <c r="E6078" i="25"/>
  <c r="D6078" i="25"/>
  <c r="E6077" i="25"/>
  <c r="D6077" i="25"/>
  <c r="E6076" i="25"/>
  <c r="D6076" i="25"/>
  <c r="E6075" i="25"/>
  <c r="D6075" i="25"/>
  <c r="E6074" i="25"/>
  <c r="D6074" i="25"/>
  <c r="E6073" i="25"/>
  <c r="D6073" i="25"/>
  <c r="E6072" i="25"/>
  <c r="D6072" i="25"/>
  <c r="E6071" i="25"/>
  <c r="D6071" i="25"/>
  <c r="E6070" i="25"/>
  <c r="D6070" i="25"/>
  <c r="E6069" i="25"/>
  <c r="D6069" i="25"/>
  <c r="E6068" i="25"/>
  <c r="D6068" i="25"/>
  <c r="E6067" i="25"/>
  <c r="D6067" i="25"/>
  <c r="E6066" i="25"/>
  <c r="D6066" i="25"/>
  <c r="E6065" i="25"/>
  <c r="D6065" i="25"/>
  <c r="E6064" i="25"/>
  <c r="D6064" i="25"/>
  <c r="E6063" i="25"/>
  <c r="D6063" i="25"/>
  <c r="E6062" i="25"/>
  <c r="D6062" i="25"/>
  <c r="E6061" i="25"/>
  <c r="D6061" i="25"/>
  <c r="E6060" i="25"/>
  <c r="D6060" i="25"/>
  <c r="E6059" i="25"/>
  <c r="D6059" i="25"/>
  <c r="E6058" i="25"/>
  <c r="D6058" i="25"/>
  <c r="E6057" i="25"/>
  <c r="D6057" i="25"/>
  <c r="E6056" i="25"/>
  <c r="D6056" i="25"/>
  <c r="E6055" i="25"/>
  <c r="D6055" i="25"/>
  <c r="E6054" i="25"/>
  <c r="D6054" i="25"/>
  <c r="E6053" i="25"/>
  <c r="D6053" i="25"/>
  <c r="E6052" i="25"/>
  <c r="D6052" i="25"/>
  <c r="E6051" i="25"/>
  <c r="D6051" i="25"/>
  <c r="E6050" i="25"/>
  <c r="D6050" i="25"/>
  <c r="E6049" i="25"/>
  <c r="D6049" i="25"/>
  <c r="E6048" i="25"/>
  <c r="D6048" i="25"/>
  <c r="E6047" i="25"/>
  <c r="D6047" i="25"/>
  <c r="E6046" i="25"/>
  <c r="D6046" i="25"/>
  <c r="E6045" i="25"/>
  <c r="D6045" i="25"/>
  <c r="E6044" i="25"/>
  <c r="D6044" i="25"/>
  <c r="E6043" i="25"/>
  <c r="D6043" i="25"/>
  <c r="E6042" i="25"/>
  <c r="D6042" i="25"/>
  <c r="E6041" i="25"/>
  <c r="D6041" i="25"/>
  <c r="E6040" i="25"/>
  <c r="D6040" i="25"/>
  <c r="E6039" i="25"/>
  <c r="D6039" i="25"/>
  <c r="E6038" i="25"/>
  <c r="D6038" i="25"/>
  <c r="E6037" i="25"/>
  <c r="D6037" i="25"/>
  <c r="E6036" i="25"/>
  <c r="D6036" i="25"/>
  <c r="E6035" i="25"/>
  <c r="D6035" i="25"/>
  <c r="E6034" i="25"/>
  <c r="D6034" i="25"/>
  <c r="E6033" i="25"/>
  <c r="D6033" i="25"/>
  <c r="E6032" i="25"/>
  <c r="D6032" i="25"/>
  <c r="E6031" i="25"/>
  <c r="D6031" i="25"/>
  <c r="E6030" i="25"/>
  <c r="D6030" i="25"/>
  <c r="E6029" i="25"/>
  <c r="D6029" i="25"/>
  <c r="E6028" i="25"/>
  <c r="D6028" i="25"/>
  <c r="E6027" i="25"/>
  <c r="D6027" i="25"/>
  <c r="E6026" i="25"/>
  <c r="D6026" i="25"/>
  <c r="E6025" i="25"/>
  <c r="D6025" i="25"/>
  <c r="E6024" i="25"/>
  <c r="D6024" i="25"/>
  <c r="E6023" i="25"/>
  <c r="D6023" i="25"/>
  <c r="E6022" i="25"/>
  <c r="D6022" i="25"/>
  <c r="E6021" i="25"/>
  <c r="D6021" i="25"/>
  <c r="E6020" i="25"/>
  <c r="D6020" i="25"/>
  <c r="E6019" i="25"/>
  <c r="D6019" i="25"/>
  <c r="E6018" i="25"/>
  <c r="D6018" i="25"/>
  <c r="E6017" i="25"/>
  <c r="D6017" i="25"/>
  <c r="E6016" i="25"/>
  <c r="D6016" i="25"/>
  <c r="E6015" i="25"/>
  <c r="D6015" i="25"/>
  <c r="E6014" i="25"/>
  <c r="D6014" i="25"/>
  <c r="E6013" i="25"/>
  <c r="D6013" i="25"/>
  <c r="E6012" i="25"/>
  <c r="D6012" i="25"/>
  <c r="E6011" i="25"/>
  <c r="D6011" i="25"/>
  <c r="E6010" i="25"/>
  <c r="D6010" i="25"/>
  <c r="E6009" i="25"/>
  <c r="D6009" i="25"/>
  <c r="E6008" i="25"/>
  <c r="D6008" i="25"/>
  <c r="E6007" i="25"/>
  <c r="D6007" i="25"/>
  <c r="E6006" i="25"/>
  <c r="D6006" i="25"/>
  <c r="E6005" i="25"/>
  <c r="D6005" i="25"/>
  <c r="E6004" i="25"/>
  <c r="D6004" i="25"/>
  <c r="E6003" i="25"/>
  <c r="D6003" i="25"/>
  <c r="E6002" i="25"/>
  <c r="D6002" i="25"/>
  <c r="E6001" i="25"/>
  <c r="D6001" i="25"/>
  <c r="E6000" i="25"/>
  <c r="D6000" i="25"/>
  <c r="E5999" i="25"/>
  <c r="D5999" i="25"/>
  <c r="E5998" i="25"/>
  <c r="D5998" i="25"/>
  <c r="E5997" i="25"/>
  <c r="D5997" i="25"/>
  <c r="E5996" i="25"/>
  <c r="D5996" i="25"/>
  <c r="E5995" i="25"/>
  <c r="D5995" i="25"/>
  <c r="E5994" i="25"/>
  <c r="D5994" i="25"/>
  <c r="E5993" i="25"/>
  <c r="D5993" i="25"/>
  <c r="E5992" i="25"/>
  <c r="D5992" i="25"/>
  <c r="E5991" i="25"/>
  <c r="D5991" i="25"/>
  <c r="E5990" i="25"/>
  <c r="D5990" i="25"/>
  <c r="E5989" i="25"/>
  <c r="D5989" i="25"/>
  <c r="E5988" i="25"/>
  <c r="D5988" i="25"/>
  <c r="E5987" i="25"/>
  <c r="D5987" i="25"/>
  <c r="E5986" i="25"/>
  <c r="D5986" i="25"/>
  <c r="E5985" i="25"/>
  <c r="D5985" i="25"/>
  <c r="E5984" i="25"/>
  <c r="D5984" i="25"/>
  <c r="E5983" i="25"/>
  <c r="D5983" i="25"/>
  <c r="E5982" i="25"/>
  <c r="D5982" i="25"/>
  <c r="E5981" i="25"/>
  <c r="D5981" i="25"/>
  <c r="E5980" i="25"/>
  <c r="D5980" i="25"/>
  <c r="E5979" i="25"/>
  <c r="D5979" i="25"/>
  <c r="E5978" i="25"/>
  <c r="D5978" i="25"/>
  <c r="E5977" i="25"/>
  <c r="D5977" i="25"/>
  <c r="E5976" i="25"/>
  <c r="D5976" i="25"/>
  <c r="E5975" i="25"/>
  <c r="D5975" i="25"/>
  <c r="E5974" i="25"/>
  <c r="D5974" i="25"/>
  <c r="E5973" i="25"/>
  <c r="D5973" i="25"/>
  <c r="E5972" i="25"/>
  <c r="D5972" i="25"/>
  <c r="E5971" i="25"/>
  <c r="D5971" i="25"/>
  <c r="E5970" i="25"/>
  <c r="D5970" i="25"/>
  <c r="E5969" i="25"/>
  <c r="D5969" i="25"/>
  <c r="E5968" i="25"/>
  <c r="D5968" i="25"/>
  <c r="E5967" i="25"/>
  <c r="D5967" i="25"/>
  <c r="E5966" i="25"/>
  <c r="D5966" i="25"/>
  <c r="E5965" i="25"/>
  <c r="D5965" i="25"/>
  <c r="E5964" i="25"/>
  <c r="D5964" i="25"/>
  <c r="E5963" i="25"/>
  <c r="D5963" i="25"/>
  <c r="E5962" i="25"/>
  <c r="D5962" i="25"/>
  <c r="E5961" i="25"/>
  <c r="D5961" i="25"/>
  <c r="E5960" i="25"/>
  <c r="D5960" i="25"/>
  <c r="E5959" i="25"/>
  <c r="D5959" i="25"/>
  <c r="E5958" i="25"/>
  <c r="D5958" i="25"/>
  <c r="E5957" i="25"/>
  <c r="D5957" i="25"/>
  <c r="E5956" i="25"/>
  <c r="D5956" i="25"/>
  <c r="E5955" i="25"/>
  <c r="D5955" i="25"/>
  <c r="E5954" i="25"/>
  <c r="D5954" i="25"/>
  <c r="E5953" i="25"/>
  <c r="D5953" i="25"/>
  <c r="E5952" i="25"/>
  <c r="D5952" i="25"/>
  <c r="E5951" i="25"/>
  <c r="D5951" i="25"/>
  <c r="E5950" i="25"/>
  <c r="D5950" i="25"/>
  <c r="E5949" i="25"/>
  <c r="D5949" i="25"/>
  <c r="E5948" i="25"/>
  <c r="D5948" i="25"/>
  <c r="E5947" i="25"/>
  <c r="D5947" i="25"/>
  <c r="E5946" i="25"/>
  <c r="D5946" i="25"/>
  <c r="E5945" i="25"/>
  <c r="D5945" i="25"/>
  <c r="E5944" i="25"/>
  <c r="D5944" i="25"/>
  <c r="E5943" i="25"/>
  <c r="D5943" i="25"/>
  <c r="E5942" i="25"/>
  <c r="D5942" i="25"/>
  <c r="E5941" i="25"/>
  <c r="D5941" i="25"/>
  <c r="E5940" i="25"/>
  <c r="D5940" i="25"/>
  <c r="E5939" i="25"/>
  <c r="D5939" i="25"/>
  <c r="E5938" i="25"/>
  <c r="D5938" i="25"/>
  <c r="E5937" i="25"/>
  <c r="D5937" i="25"/>
  <c r="E5936" i="25"/>
  <c r="D5936" i="25"/>
  <c r="E5935" i="25"/>
  <c r="D5935" i="25"/>
  <c r="E5934" i="25"/>
  <c r="D5934" i="25"/>
  <c r="E5933" i="25"/>
  <c r="D5933" i="25"/>
  <c r="E5932" i="25"/>
  <c r="D5932" i="25"/>
  <c r="E5931" i="25"/>
  <c r="D5931" i="25"/>
  <c r="E5930" i="25"/>
  <c r="D5930" i="25"/>
  <c r="E5929" i="25"/>
  <c r="D5929" i="25"/>
  <c r="E5928" i="25"/>
  <c r="D5928" i="25"/>
  <c r="E5927" i="25"/>
  <c r="D5927" i="25"/>
  <c r="E5926" i="25"/>
  <c r="D5926" i="25"/>
  <c r="E5925" i="25"/>
  <c r="D5925" i="25"/>
  <c r="E5924" i="25"/>
  <c r="D5924" i="25"/>
  <c r="E5923" i="25"/>
  <c r="D5923" i="25"/>
  <c r="E5922" i="25"/>
  <c r="D5922" i="25"/>
  <c r="E5921" i="25"/>
  <c r="D5921" i="25"/>
  <c r="E5920" i="25"/>
  <c r="D5920" i="25"/>
  <c r="E5919" i="25"/>
  <c r="D5919" i="25"/>
  <c r="E5918" i="25"/>
  <c r="D5918" i="25"/>
  <c r="E5917" i="25"/>
  <c r="D5917" i="25"/>
  <c r="E5916" i="25"/>
  <c r="D5916" i="25"/>
  <c r="E5915" i="25"/>
  <c r="D5915" i="25"/>
  <c r="E5914" i="25"/>
  <c r="D5914" i="25"/>
  <c r="E5913" i="25"/>
  <c r="D5913" i="25"/>
  <c r="E5912" i="25"/>
  <c r="D5912" i="25"/>
  <c r="E5911" i="25"/>
  <c r="D5911" i="25"/>
  <c r="E5910" i="25"/>
  <c r="D5910" i="25"/>
  <c r="E5909" i="25"/>
  <c r="D5909" i="25"/>
  <c r="E5908" i="25"/>
  <c r="D5908" i="25"/>
  <c r="E5907" i="25"/>
  <c r="D5907" i="25"/>
  <c r="E5906" i="25"/>
  <c r="D5906" i="25"/>
  <c r="E5905" i="25"/>
  <c r="D5905" i="25"/>
  <c r="E5904" i="25"/>
  <c r="D5904" i="25"/>
  <c r="E5903" i="25"/>
  <c r="D5903" i="25"/>
  <c r="E5902" i="25"/>
  <c r="D5902" i="25"/>
  <c r="E5901" i="25"/>
  <c r="D5901" i="25"/>
  <c r="E5900" i="25"/>
  <c r="D5900" i="25"/>
  <c r="E5899" i="25"/>
  <c r="D5899" i="25"/>
  <c r="E5898" i="25"/>
  <c r="D5898" i="25"/>
  <c r="E5897" i="25"/>
  <c r="D5897" i="25"/>
  <c r="E5896" i="25"/>
  <c r="D5896" i="25"/>
  <c r="E5895" i="25"/>
  <c r="D5895" i="25"/>
  <c r="E5894" i="25"/>
  <c r="D5894" i="25"/>
  <c r="E5893" i="25"/>
  <c r="D5893" i="25"/>
  <c r="E5892" i="25"/>
  <c r="D5892" i="25"/>
  <c r="E5891" i="25"/>
  <c r="D5891" i="25"/>
  <c r="E5890" i="25"/>
  <c r="D5890" i="25"/>
  <c r="E5889" i="25"/>
  <c r="D5889" i="25"/>
  <c r="E5888" i="25"/>
  <c r="D5888" i="25"/>
  <c r="E5887" i="25"/>
  <c r="D5887" i="25"/>
  <c r="E5886" i="25"/>
  <c r="D5886" i="25"/>
  <c r="E5885" i="25"/>
  <c r="D5885" i="25"/>
  <c r="E5884" i="25"/>
  <c r="D5884" i="25"/>
  <c r="E5883" i="25"/>
  <c r="D5883" i="25"/>
  <c r="E5882" i="25"/>
  <c r="D5882" i="25"/>
  <c r="E5881" i="25"/>
  <c r="D5881" i="25"/>
  <c r="E5880" i="25"/>
  <c r="D5880" i="25"/>
  <c r="E5879" i="25"/>
  <c r="D5879" i="25"/>
  <c r="E5878" i="25"/>
  <c r="D5878" i="25"/>
  <c r="E5877" i="25"/>
  <c r="D5877" i="25"/>
  <c r="E5876" i="25"/>
  <c r="D5876" i="25"/>
  <c r="E5875" i="25"/>
  <c r="D5875" i="25"/>
  <c r="E5874" i="25"/>
  <c r="D5874" i="25"/>
  <c r="E5873" i="25"/>
  <c r="D5873" i="25"/>
  <c r="E5872" i="25"/>
  <c r="D5872" i="25"/>
  <c r="E5871" i="25"/>
  <c r="D5871" i="25"/>
  <c r="E5870" i="25"/>
  <c r="D5870" i="25"/>
  <c r="E5869" i="25"/>
  <c r="D5869" i="25"/>
  <c r="E5868" i="25"/>
  <c r="D5868" i="25"/>
  <c r="E5867" i="25"/>
  <c r="D5867" i="25"/>
  <c r="E5866" i="25"/>
  <c r="D5866" i="25"/>
  <c r="E5865" i="25"/>
  <c r="D5865" i="25"/>
  <c r="E5864" i="25"/>
  <c r="D5864" i="25"/>
  <c r="E5863" i="25"/>
  <c r="D5863" i="25"/>
  <c r="E5862" i="25"/>
  <c r="D5862" i="25"/>
  <c r="E5861" i="25"/>
  <c r="D5861" i="25"/>
  <c r="E5860" i="25"/>
  <c r="D5860" i="25"/>
  <c r="E5859" i="25"/>
  <c r="D5859" i="25"/>
  <c r="E5858" i="25"/>
  <c r="D5858" i="25"/>
  <c r="E5857" i="25"/>
  <c r="D5857" i="25"/>
  <c r="E5856" i="25"/>
  <c r="D5856" i="25"/>
  <c r="E5855" i="25"/>
  <c r="D5855" i="25"/>
  <c r="E5854" i="25"/>
  <c r="D5854" i="25"/>
  <c r="E5853" i="25"/>
  <c r="D5853" i="25"/>
  <c r="E5852" i="25"/>
  <c r="D5852" i="25"/>
  <c r="E5851" i="25"/>
  <c r="D5851" i="25"/>
  <c r="E5850" i="25"/>
  <c r="D5850" i="25"/>
  <c r="E5849" i="25"/>
  <c r="D5849" i="25"/>
  <c r="E5848" i="25"/>
  <c r="D5848" i="25"/>
  <c r="E5847" i="25"/>
  <c r="D5847" i="25"/>
  <c r="E5846" i="25"/>
  <c r="D5846" i="25"/>
  <c r="E5845" i="25"/>
  <c r="D5845" i="25"/>
  <c r="E5844" i="25"/>
  <c r="D5844" i="25"/>
  <c r="E5843" i="25"/>
  <c r="D5843" i="25"/>
  <c r="E5842" i="25"/>
  <c r="D5842" i="25"/>
  <c r="E5841" i="25"/>
  <c r="D5841" i="25"/>
  <c r="E5840" i="25"/>
  <c r="D5840" i="25"/>
  <c r="E5839" i="25"/>
  <c r="D5839" i="25"/>
  <c r="E5838" i="25"/>
  <c r="D5838" i="25"/>
  <c r="E5837" i="25"/>
  <c r="D5837" i="25"/>
  <c r="E5836" i="25"/>
  <c r="D5836" i="25"/>
  <c r="E5835" i="25"/>
  <c r="D5835" i="25"/>
  <c r="E5834" i="25"/>
  <c r="D5834" i="25"/>
  <c r="E5833" i="25"/>
  <c r="D5833" i="25"/>
  <c r="E5832" i="25"/>
  <c r="D5832" i="25"/>
  <c r="E5831" i="25"/>
  <c r="D5831" i="25"/>
  <c r="E5830" i="25"/>
  <c r="D5830" i="25"/>
  <c r="E5829" i="25"/>
  <c r="D5829" i="25"/>
  <c r="E5828" i="25"/>
  <c r="D5828" i="25"/>
  <c r="E5827" i="25"/>
  <c r="D5827" i="25"/>
  <c r="E5826" i="25"/>
  <c r="D5826" i="25"/>
  <c r="E5825" i="25"/>
  <c r="D5825" i="25"/>
  <c r="E5824" i="25"/>
  <c r="D5824" i="25"/>
  <c r="E5823" i="25"/>
  <c r="D5823" i="25"/>
  <c r="E5822" i="25"/>
  <c r="D5822" i="25"/>
  <c r="E5821" i="25"/>
  <c r="D5821" i="25"/>
  <c r="E5820" i="25"/>
  <c r="D5820" i="25"/>
  <c r="E5819" i="25"/>
  <c r="D5819" i="25"/>
  <c r="E5818" i="25"/>
  <c r="D5818" i="25"/>
  <c r="E5817" i="25"/>
  <c r="D5817" i="25"/>
  <c r="E5816" i="25"/>
  <c r="D5816" i="25"/>
  <c r="E5815" i="25"/>
  <c r="D5815" i="25"/>
  <c r="E5814" i="25"/>
  <c r="D5814" i="25"/>
  <c r="E5813" i="25"/>
  <c r="D5813" i="25"/>
  <c r="E5812" i="25"/>
  <c r="D5812" i="25"/>
  <c r="E5811" i="25"/>
  <c r="D5811" i="25"/>
  <c r="E5810" i="25"/>
  <c r="D5810" i="25"/>
  <c r="E5809" i="25"/>
  <c r="D5809" i="25"/>
  <c r="E5808" i="25"/>
  <c r="D5808" i="25"/>
  <c r="E5807" i="25"/>
  <c r="D5807" i="25"/>
  <c r="E5806" i="25"/>
  <c r="D5806" i="25"/>
  <c r="E5805" i="25"/>
  <c r="D5805" i="25"/>
  <c r="E5804" i="25"/>
  <c r="D5804" i="25"/>
  <c r="E5803" i="25"/>
  <c r="D5803" i="25"/>
  <c r="E5802" i="25"/>
  <c r="D5802" i="25"/>
  <c r="E5801" i="25"/>
  <c r="D5801" i="25"/>
  <c r="E5800" i="25"/>
  <c r="D5800" i="25"/>
  <c r="E5799" i="25"/>
  <c r="D5799" i="25"/>
  <c r="E5798" i="25"/>
  <c r="D5798" i="25"/>
  <c r="E5797" i="25"/>
  <c r="D5797" i="25"/>
  <c r="E5796" i="25"/>
  <c r="D5796" i="25"/>
  <c r="E5795" i="25"/>
  <c r="D5795" i="25"/>
  <c r="E5794" i="25"/>
  <c r="D5794" i="25"/>
  <c r="E5793" i="25"/>
  <c r="D5793" i="25"/>
  <c r="E5792" i="25"/>
  <c r="D5792" i="25"/>
  <c r="E5791" i="25"/>
  <c r="D5791" i="25"/>
  <c r="E5790" i="25"/>
  <c r="D5790" i="25"/>
  <c r="E5789" i="25"/>
  <c r="D5789" i="25"/>
  <c r="E5788" i="25"/>
  <c r="D5788" i="25"/>
  <c r="E5787" i="25"/>
  <c r="D5787" i="25"/>
  <c r="E5786" i="25"/>
  <c r="D5786" i="25"/>
  <c r="E5785" i="25"/>
  <c r="D5785" i="25"/>
  <c r="E5784" i="25"/>
  <c r="D5784" i="25"/>
  <c r="E5783" i="25"/>
  <c r="D5783" i="25"/>
  <c r="E5782" i="25"/>
  <c r="D5782" i="25"/>
  <c r="E5781" i="25"/>
  <c r="D5781" i="25"/>
  <c r="E5780" i="25"/>
  <c r="D5780" i="25"/>
  <c r="E5779" i="25"/>
  <c r="D5779" i="25"/>
  <c r="E5778" i="25"/>
  <c r="D5778" i="25"/>
  <c r="E5777" i="25"/>
  <c r="D5777" i="25"/>
  <c r="E5776" i="25"/>
  <c r="D5776" i="25"/>
  <c r="E5775" i="25"/>
  <c r="D5775" i="25"/>
  <c r="E5774" i="25"/>
  <c r="D5774" i="25"/>
  <c r="E5773" i="25"/>
  <c r="D5773" i="25"/>
  <c r="E5772" i="25"/>
  <c r="D5772" i="25"/>
  <c r="E5771" i="25"/>
  <c r="D5771" i="25"/>
  <c r="E5770" i="25"/>
  <c r="D5770" i="25"/>
  <c r="E5769" i="25"/>
  <c r="D5769" i="25"/>
  <c r="E5768" i="25"/>
  <c r="D5768" i="25"/>
  <c r="E5767" i="25"/>
  <c r="D5767" i="25"/>
  <c r="E5766" i="25"/>
  <c r="D5766" i="25"/>
  <c r="E5765" i="25"/>
  <c r="D5765" i="25"/>
  <c r="E5764" i="25"/>
  <c r="D5764" i="25"/>
  <c r="E5763" i="25"/>
  <c r="D5763" i="25"/>
  <c r="E5762" i="25"/>
  <c r="D5762" i="25"/>
  <c r="E5761" i="25"/>
  <c r="D5761" i="25"/>
  <c r="E5760" i="25"/>
  <c r="D5760" i="25"/>
  <c r="E5759" i="25"/>
  <c r="D5759" i="25"/>
  <c r="E5758" i="25"/>
  <c r="D5758" i="25"/>
  <c r="E5757" i="25"/>
  <c r="D5757" i="25"/>
  <c r="E5756" i="25"/>
  <c r="D5756" i="25"/>
  <c r="E5755" i="25"/>
  <c r="D5755" i="25"/>
  <c r="E5754" i="25"/>
  <c r="D5754" i="25"/>
  <c r="E5753" i="25"/>
  <c r="D5753" i="25"/>
  <c r="E5752" i="25"/>
  <c r="D5752" i="25"/>
  <c r="E5751" i="25"/>
  <c r="D5751" i="25"/>
  <c r="E5750" i="25"/>
  <c r="D5750" i="25"/>
  <c r="E5749" i="25"/>
  <c r="D5749" i="25"/>
  <c r="E5748" i="25"/>
  <c r="D5748" i="25"/>
  <c r="E5747" i="25"/>
  <c r="D5747" i="25"/>
  <c r="E5746" i="25"/>
  <c r="D5746" i="25"/>
  <c r="E5745" i="25"/>
  <c r="D5745" i="25"/>
  <c r="E5744" i="25"/>
  <c r="D5744" i="25"/>
  <c r="E5743" i="25"/>
  <c r="D5743" i="25"/>
  <c r="E5742" i="25"/>
  <c r="D5742" i="25"/>
  <c r="E5741" i="25"/>
  <c r="D5741" i="25"/>
  <c r="E5740" i="25"/>
  <c r="D5740" i="25"/>
  <c r="E5739" i="25"/>
  <c r="D5739" i="25"/>
  <c r="E5738" i="25"/>
  <c r="D5738" i="25"/>
  <c r="E5737" i="25"/>
  <c r="D5737" i="25"/>
  <c r="E5736" i="25"/>
  <c r="D5736" i="25"/>
  <c r="E5735" i="25"/>
  <c r="D5735" i="25"/>
  <c r="E5734" i="25"/>
  <c r="D5734" i="25"/>
  <c r="E5733" i="25"/>
  <c r="D5733" i="25"/>
  <c r="E5732" i="25"/>
  <c r="D5732" i="25"/>
  <c r="E5731" i="25"/>
  <c r="D5731" i="25"/>
  <c r="E5730" i="25"/>
  <c r="D5730" i="25"/>
  <c r="E5729" i="25"/>
  <c r="D5729" i="25"/>
  <c r="E5728" i="25"/>
  <c r="D5728" i="25"/>
  <c r="E5727" i="25"/>
  <c r="D5727" i="25"/>
  <c r="E5726" i="25"/>
  <c r="D5726" i="25"/>
  <c r="E5725" i="25"/>
  <c r="D5725" i="25"/>
  <c r="E5724" i="25"/>
  <c r="D5724" i="25"/>
  <c r="E5723" i="25"/>
  <c r="D5723" i="25"/>
  <c r="E5722" i="25"/>
  <c r="D5722" i="25"/>
  <c r="E5721" i="25"/>
  <c r="D5721" i="25"/>
  <c r="E5720" i="25"/>
  <c r="D5720" i="25"/>
  <c r="E5719" i="25"/>
  <c r="D5719" i="25"/>
  <c r="E5718" i="25"/>
  <c r="D5718" i="25"/>
  <c r="E5717" i="25"/>
  <c r="D5717" i="25"/>
  <c r="E5716" i="25"/>
  <c r="D5716" i="25"/>
  <c r="E5715" i="25"/>
  <c r="D5715" i="25"/>
  <c r="E5714" i="25"/>
  <c r="D5714" i="25"/>
  <c r="E5713" i="25"/>
  <c r="D5713" i="25"/>
  <c r="E5712" i="25"/>
  <c r="D5712" i="25"/>
  <c r="E5711" i="25"/>
  <c r="D5711" i="25"/>
  <c r="E5710" i="25"/>
  <c r="D5710" i="25"/>
  <c r="E5709" i="25"/>
  <c r="D5709" i="25"/>
  <c r="E5708" i="25"/>
  <c r="D5708" i="25"/>
  <c r="E5707" i="25"/>
  <c r="D5707" i="25"/>
  <c r="E5706" i="25"/>
  <c r="D5706" i="25"/>
  <c r="E5705" i="25"/>
  <c r="D5705" i="25"/>
  <c r="E5704" i="25"/>
  <c r="D5704" i="25"/>
  <c r="E5703" i="25"/>
  <c r="D5703" i="25"/>
  <c r="E5702" i="25"/>
  <c r="D5702" i="25"/>
  <c r="E5701" i="25"/>
  <c r="D5701" i="25"/>
  <c r="E5700" i="25"/>
  <c r="D5700" i="25"/>
  <c r="E5699" i="25"/>
  <c r="D5699" i="25"/>
  <c r="E5698" i="25"/>
  <c r="D5698" i="25"/>
  <c r="E5697" i="25"/>
  <c r="D5697" i="25"/>
  <c r="E5696" i="25"/>
  <c r="D5696" i="25"/>
  <c r="E5695" i="25"/>
  <c r="D5695" i="25"/>
  <c r="E5694" i="25"/>
  <c r="D5694" i="25"/>
  <c r="E5693" i="25"/>
  <c r="D5693" i="25"/>
  <c r="E5692" i="25"/>
  <c r="D5692" i="25"/>
  <c r="E5691" i="25"/>
  <c r="D5691" i="25"/>
  <c r="E5690" i="25"/>
  <c r="D5690" i="25"/>
  <c r="E5689" i="25"/>
  <c r="D5689" i="25"/>
  <c r="E5688" i="25"/>
  <c r="D5688" i="25"/>
  <c r="E5687" i="25"/>
  <c r="D5687" i="25"/>
  <c r="E5686" i="25"/>
  <c r="D5686" i="25"/>
  <c r="E5685" i="25"/>
  <c r="D5685" i="25"/>
  <c r="E5684" i="25"/>
  <c r="D5684" i="25"/>
  <c r="E5683" i="25"/>
  <c r="D5683" i="25"/>
  <c r="E5682" i="25"/>
  <c r="D5682" i="25"/>
  <c r="E5681" i="25"/>
  <c r="D5681" i="25"/>
  <c r="E5680" i="25"/>
  <c r="D5680" i="25"/>
  <c r="E5679" i="25"/>
  <c r="D5679" i="25"/>
  <c r="E5678" i="25"/>
  <c r="D5678" i="25"/>
  <c r="E5677" i="25"/>
  <c r="D5677" i="25"/>
  <c r="E5676" i="25"/>
  <c r="D5676" i="25"/>
  <c r="E5675" i="25"/>
  <c r="D5675" i="25"/>
  <c r="E5674" i="25"/>
  <c r="D5674" i="25"/>
  <c r="E5673" i="25"/>
  <c r="D5673" i="25"/>
  <c r="E5672" i="25"/>
  <c r="D5672" i="25"/>
  <c r="E5671" i="25"/>
  <c r="D5671" i="25"/>
  <c r="E5670" i="25"/>
  <c r="D5670" i="25"/>
  <c r="E5669" i="25"/>
  <c r="D5669" i="25"/>
  <c r="E5668" i="25"/>
  <c r="D5668" i="25"/>
  <c r="E5667" i="25"/>
  <c r="D5667" i="25"/>
  <c r="E5666" i="25"/>
  <c r="D5666" i="25"/>
  <c r="E5665" i="25"/>
  <c r="D5665" i="25"/>
  <c r="E5664" i="25"/>
  <c r="D5664" i="25"/>
  <c r="E5663" i="25"/>
  <c r="D5663" i="25"/>
  <c r="E5662" i="25"/>
  <c r="D5662" i="25"/>
  <c r="E5661" i="25"/>
  <c r="D5661" i="25"/>
  <c r="E5660" i="25"/>
  <c r="D5660" i="25"/>
  <c r="E5659" i="25"/>
  <c r="D5659" i="25"/>
  <c r="E5658" i="25"/>
  <c r="D5658" i="25"/>
  <c r="E5657" i="25"/>
  <c r="D5657" i="25"/>
  <c r="E5656" i="25"/>
  <c r="D5656" i="25"/>
  <c r="E5655" i="25"/>
  <c r="D5655" i="25"/>
  <c r="E5654" i="25"/>
  <c r="D5654" i="25"/>
  <c r="E5653" i="25"/>
  <c r="D5653" i="25"/>
  <c r="E5652" i="25"/>
  <c r="D5652" i="25"/>
  <c r="E5651" i="25"/>
  <c r="D5651" i="25"/>
  <c r="E5650" i="25"/>
  <c r="D5650" i="25"/>
  <c r="E5649" i="25"/>
  <c r="D5649" i="25"/>
  <c r="E5648" i="25"/>
  <c r="D5648" i="25"/>
  <c r="E5647" i="25"/>
  <c r="D5647" i="25"/>
  <c r="E5646" i="25"/>
  <c r="D5646" i="25"/>
  <c r="E5645" i="25"/>
  <c r="D5645" i="25"/>
  <c r="E5644" i="25"/>
  <c r="D5644" i="25"/>
  <c r="E5643" i="25"/>
  <c r="D5643" i="25"/>
  <c r="E5642" i="25"/>
  <c r="D5642" i="25"/>
  <c r="E5641" i="25"/>
  <c r="D5641" i="25"/>
  <c r="E5640" i="25"/>
  <c r="D5640" i="25"/>
  <c r="E5639" i="25"/>
  <c r="D5639" i="25"/>
  <c r="E5638" i="25"/>
  <c r="D5638" i="25"/>
  <c r="E5637" i="25"/>
  <c r="D5637" i="25"/>
  <c r="E5636" i="25"/>
  <c r="D5636" i="25"/>
  <c r="E5635" i="25"/>
  <c r="D5635" i="25"/>
  <c r="E5634" i="25"/>
  <c r="D5634" i="25"/>
  <c r="E5633" i="25"/>
  <c r="D5633" i="25"/>
  <c r="E5632" i="25"/>
  <c r="D5632" i="25"/>
  <c r="E5631" i="25"/>
  <c r="D5631" i="25"/>
  <c r="E5630" i="25"/>
  <c r="D5630" i="25"/>
  <c r="E5629" i="25"/>
  <c r="D5629" i="25"/>
  <c r="E5628" i="25"/>
  <c r="D5628" i="25"/>
  <c r="E5627" i="25"/>
  <c r="D5627" i="25"/>
  <c r="E5626" i="25"/>
  <c r="D5626" i="25"/>
  <c r="E5625" i="25"/>
  <c r="D5625" i="25"/>
  <c r="E5624" i="25"/>
  <c r="D5624" i="25"/>
  <c r="E5623" i="25"/>
  <c r="D5623" i="25"/>
  <c r="E5622" i="25"/>
  <c r="D5622" i="25"/>
  <c r="E5621" i="25"/>
  <c r="D5621" i="25"/>
  <c r="E5620" i="25"/>
  <c r="D5620" i="25"/>
  <c r="E5619" i="25"/>
  <c r="D5619" i="25"/>
  <c r="E5618" i="25"/>
  <c r="D5618" i="25"/>
  <c r="E5617" i="25"/>
  <c r="D5617" i="25"/>
  <c r="E5616" i="25"/>
  <c r="D5616" i="25"/>
  <c r="E5615" i="25"/>
  <c r="D5615" i="25"/>
  <c r="E5614" i="25"/>
  <c r="D5614" i="25"/>
  <c r="E5613" i="25"/>
  <c r="D5613" i="25"/>
  <c r="E5612" i="25"/>
  <c r="D5612" i="25"/>
  <c r="E5611" i="25"/>
  <c r="D5611" i="25"/>
  <c r="E5610" i="25"/>
  <c r="D5610" i="25"/>
  <c r="E5609" i="25"/>
  <c r="D5609" i="25"/>
  <c r="E5608" i="25"/>
  <c r="D5608" i="25"/>
  <c r="E5607" i="25"/>
  <c r="D5607" i="25"/>
  <c r="E5606" i="25"/>
  <c r="D5606" i="25"/>
  <c r="E5605" i="25"/>
  <c r="D5605" i="25"/>
  <c r="E5604" i="25"/>
  <c r="D5604" i="25"/>
  <c r="E5603" i="25"/>
  <c r="D5603" i="25"/>
  <c r="E5602" i="25"/>
  <c r="D5602" i="25"/>
  <c r="E5601" i="25"/>
  <c r="D5601" i="25"/>
  <c r="E5600" i="25"/>
  <c r="D5600" i="25"/>
  <c r="E5599" i="25"/>
  <c r="D5599" i="25"/>
  <c r="E5598" i="25"/>
  <c r="D5598" i="25"/>
  <c r="E5597" i="25"/>
  <c r="D5597" i="25"/>
  <c r="E5596" i="25"/>
  <c r="D5596" i="25"/>
  <c r="E5595" i="25"/>
  <c r="D5595" i="25"/>
  <c r="E5594" i="25"/>
  <c r="D5594" i="25"/>
  <c r="E5593" i="25"/>
  <c r="D5593" i="25"/>
  <c r="E5592" i="25"/>
  <c r="D5592" i="25"/>
  <c r="E5591" i="25"/>
  <c r="D5591" i="25"/>
  <c r="E5590" i="25"/>
  <c r="D5590" i="25"/>
  <c r="E5589" i="25"/>
  <c r="D5589" i="25"/>
  <c r="E5588" i="25"/>
  <c r="D5588" i="25"/>
  <c r="E5587" i="25"/>
  <c r="D5587" i="25"/>
  <c r="E5586" i="25"/>
  <c r="D5586" i="25"/>
  <c r="E5585" i="25"/>
  <c r="D5585" i="25"/>
  <c r="E5584" i="25"/>
  <c r="D5584" i="25"/>
  <c r="E5583" i="25"/>
  <c r="D5583" i="25"/>
  <c r="E5582" i="25"/>
  <c r="D5582" i="25"/>
  <c r="E5581" i="25"/>
  <c r="D5581" i="25"/>
  <c r="E5580" i="25"/>
  <c r="D5580" i="25"/>
  <c r="E5579" i="25"/>
  <c r="D5579" i="25"/>
  <c r="E5578" i="25"/>
  <c r="D5578" i="25"/>
  <c r="E5577" i="25"/>
  <c r="D5577" i="25"/>
  <c r="E5576" i="25"/>
  <c r="D5576" i="25"/>
  <c r="E5575" i="25"/>
  <c r="D5575" i="25"/>
  <c r="E5574" i="25"/>
  <c r="D5574" i="25"/>
  <c r="E5573" i="25"/>
  <c r="D5573" i="25"/>
  <c r="E5572" i="25"/>
  <c r="D5572" i="25"/>
  <c r="E5571" i="25"/>
  <c r="D5571" i="25"/>
  <c r="E5570" i="25"/>
  <c r="D5570" i="25"/>
  <c r="E5569" i="25"/>
  <c r="D5569" i="25"/>
  <c r="E5568" i="25"/>
  <c r="D5568" i="25"/>
  <c r="E5567" i="25"/>
  <c r="D5567" i="25"/>
  <c r="E5566" i="25"/>
  <c r="D5566" i="25"/>
  <c r="E5565" i="25"/>
  <c r="D5565" i="25"/>
  <c r="E5564" i="25"/>
  <c r="D5564" i="25"/>
  <c r="E5563" i="25"/>
  <c r="D5563" i="25"/>
  <c r="E5562" i="25"/>
  <c r="D5562" i="25"/>
  <c r="E5561" i="25"/>
  <c r="D5561" i="25"/>
  <c r="E5560" i="25"/>
  <c r="D5560" i="25"/>
  <c r="E5559" i="25"/>
  <c r="D5559" i="25"/>
  <c r="E5558" i="25"/>
  <c r="D5558" i="25"/>
  <c r="E5557" i="25"/>
  <c r="D5557" i="25"/>
  <c r="E5556" i="25"/>
  <c r="D5556" i="25"/>
  <c r="E5555" i="25"/>
  <c r="D5555" i="25"/>
  <c r="E5554" i="25"/>
  <c r="D5554" i="25"/>
  <c r="E5553" i="25"/>
  <c r="D5553" i="25"/>
  <c r="E5552" i="25"/>
  <c r="D5552" i="25"/>
  <c r="E5551" i="25"/>
  <c r="D5551" i="25"/>
  <c r="E5550" i="25"/>
  <c r="D5550" i="25"/>
  <c r="E5549" i="25"/>
  <c r="D5549" i="25"/>
  <c r="E5548" i="25"/>
  <c r="D5548" i="25"/>
  <c r="E5547" i="25"/>
  <c r="D5547" i="25"/>
  <c r="E5546" i="25"/>
  <c r="D5546" i="25"/>
  <c r="E5545" i="25"/>
  <c r="D5545" i="25"/>
  <c r="E5544" i="25"/>
  <c r="D5544" i="25"/>
  <c r="E5543" i="25"/>
  <c r="D5543" i="25"/>
  <c r="E5542" i="25"/>
  <c r="D5542" i="25"/>
  <c r="E5541" i="25"/>
  <c r="D5541" i="25"/>
  <c r="E5540" i="25"/>
  <c r="D5540" i="25"/>
  <c r="E5539" i="25"/>
  <c r="D5539" i="25"/>
  <c r="E5538" i="25"/>
  <c r="D5538" i="25"/>
  <c r="E5537" i="25"/>
  <c r="D5537" i="25"/>
  <c r="E5536" i="25"/>
  <c r="D5536" i="25"/>
  <c r="E5535" i="25"/>
  <c r="D5535" i="25"/>
  <c r="E5534" i="25"/>
  <c r="D5534" i="25"/>
  <c r="E5533" i="25"/>
  <c r="D5533" i="25"/>
  <c r="E5532" i="25"/>
  <c r="D5532" i="25"/>
  <c r="E5531" i="25"/>
  <c r="D5531" i="25"/>
  <c r="E5530" i="25"/>
  <c r="D5530" i="25"/>
  <c r="E5529" i="25"/>
  <c r="D5529" i="25"/>
  <c r="E5528" i="25"/>
  <c r="D5528" i="25"/>
  <c r="E5527" i="25"/>
  <c r="D5527" i="25"/>
  <c r="E5526" i="25"/>
  <c r="D5526" i="25"/>
  <c r="E5525" i="25"/>
  <c r="D5525" i="25"/>
  <c r="E5524" i="25"/>
  <c r="D5524" i="25"/>
  <c r="E5523" i="25"/>
  <c r="D5523" i="25"/>
  <c r="E5522" i="25"/>
  <c r="D5522" i="25"/>
  <c r="E5521" i="25"/>
  <c r="D5521" i="25"/>
  <c r="E5520" i="25"/>
  <c r="D5520" i="25"/>
  <c r="E5519" i="25"/>
  <c r="D5519" i="25"/>
  <c r="E5518" i="25"/>
  <c r="D5518" i="25"/>
  <c r="E5517" i="25"/>
  <c r="D5517" i="25"/>
  <c r="E5516" i="25"/>
  <c r="D5516" i="25"/>
  <c r="E5515" i="25"/>
  <c r="D5515" i="25"/>
  <c r="E5514" i="25"/>
  <c r="D5514" i="25"/>
  <c r="E5513" i="25"/>
  <c r="D5513" i="25"/>
  <c r="E5512" i="25"/>
  <c r="D5512" i="25"/>
  <c r="E5511" i="25"/>
  <c r="D5511" i="25"/>
  <c r="E5510" i="25"/>
  <c r="D5510" i="25"/>
  <c r="E5509" i="25"/>
  <c r="D5509" i="25"/>
  <c r="E5508" i="25"/>
  <c r="D5508" i="25"/>
  <c r="E5507" i="25"/>
  <c r="D5507" i="25"/>
  <c r="E5506" i="25"/>
  <c r="D5506" i="25"/>
  <c r="E5505" i="25"/>
  <c r="D5505" i="25"/>
  <c r="E5504" i="25"/>
  <c r="D5504" i="25"/>
  <c r="E5503" i="25"/>
  <c r="D5503" i="25"/>
  <c r="E5502" i="25"/>
  <c r="D5502" i="25"/>
  <c r="E5501" i="25"/>
  <c r="D5501" i="25"/>
  <c r="E5500" i="25"/>
  <c r="D5500" i="25"/>
  <c r="E5499" i="25"/>
  <c r="D5499" i="25"/>
  <c r="E5498" i="25"/>
  <c r="D5498" i="25"/>
  <c r="E5497" i="25"/>
  <c r="D5497" i="25"/>
  <c r="E5496" i="25"/>
  <c r="D5496" i="25"/>
  <c r="E5495" i="25"/>
  <c r="D5495" i="25"/>
  <c r="E5494" i="25"/>
  <c r="D5494" i="25"/>
  <c r="E5493" i="25"/>
  <c r="D5493" i="25"/>
  <c r="E5492" i="25"/>
  <c r="D5492" i="25"/>
  <c r="E5491" i="25"/>
  <c r="D5491" i="25"/>
  <c r="E5490" i="25"/>
  <c r="D5490" i="25"/>
  <c r="E5489" i="25"/>
  <c r="D5489" i="25"/>
  <c r="E5488" i="25"/>
  <c r="D5488" i="25"/>
  <c r="E5487" i="25"/>
  <c r="D5487" i="25"/>
  <c r="E5486" i="25"/>
  <c r="D5486" i="25"/>
  <c r="E5485" i="25"/>
  <c r="D5485" i="25"/>
  <c r="E5484" i="25"/>
  <c r="D5484" i="25"/>
  <c r="E5483" i="25"/>
  <c r="D5483" i="25"/>
  <c r="E5482" i="25"/>
  <c r="D5482" i="25"/>
  <c r="E5481" i="25"/>
  <c r="D5481" i="25"/>
  <c r="E5480" i="25"/>
  <c r="D5480" i="25"/>
  <c r="E5479" i="25"/>
  <c r="D5479" i="25"/>
  <c r="E5478" i="25"/>
  <c r="D5478" i="25"/>
  <c r="E5477" i="25"/>
  <c r="D5477" i="25"/>
  <c r="E5476" i="25"/>
  <c r="D5476" i="25"/>
  <c r="E5475" i="25"/>
  <c r="D5475" i="25"/>
  <c r="E5474" i="25"/>
  <c r="D5474" i="25"/>
  <c r="E5473" i="25"/>
  <c r="D5473" i="25"/>
  <c r="E5472" i="25"/>
  <c r="D5472" i="25"/>
  <c r="E5471" i="25"/>
  <c r="D5471" i="25"/>
  <c r="E5470" i="25"/>
  <c r="D5470" i="25"/>
  <c r="E5469" i="25"/>
  <c r="D5469" i="25"/>
  <c r="E5468" i="25"/>
  <c r="D5468" i="25"/>
  <c r="E5467" i="25"/>
  <c r="D5467" i="25"/>
  <c r="E5466" i="25"/>
  <c r="D5466" i="25"/>
  <c r="E5465" i="25"/>
  <c r="D5465" i="25"/>
  <c r="E5464" i="25"/>
  <c r="D5464" i="25"/>
  <c r="E5463" i="25"/>
  <c r="D5463" i="25"/>
  <c r="E5462" i="25"/>
  <c r="D5462" i="25"/>
  <c r="E5461" i="25"/>
  <c r="D5461" i="25"/>
  <c r="E5460" i="25"/>
  <c r="D5460" i="25"/>
  <c r="E5459" i="25"/>
  <c r="D5459" i="25"/>
  <c r="E5458" i="25"/>
  <c r="D5458" i="25"/>
  <c r="E5457" i="25"/>
  <c r="D5457" i="25"/>
  <c r="E5456" i="25"/>
  <c r="D5456" i="25"/>
  <c r="E5455" i="25"/>
  <c r="D5455" i="25"/>
  <c r="E5454" i="25"/>
  <c r="D5454" i="25"/>
  <c r="E5453" i="25"/>
  <c r="D5453" i="25"/>
  <c r="E5452" i="25"/>
  <c r="D5452" i="25"/>
  <c r="E5451" i="25"/>
  <c r="D5451" i="25"/>
  <c r="E5450" i="25"/>
  <c r="D5450" i="25"/>
  <c r="E5449" i="25"/>
  <c r="D5449" i="25"/>
  <c r="E5448" i="25"/>
  <c r="D5448" i="25"/>
  <c r="E5447" i="25"/>
  <c r="D5447" i="25"/>
  <c r="E5446" i="25"/>
  <c r="D5446" i="25"/>
  <c r="E5445" i="25"/>
  <c r="D5445" i="25"/>
  <c r="E5444" i="25"/>
  <c r="D5444" i="25"/>
  <c r="E5443" i="25"/>
  <c r="D5443" i="25"/>
  <c r="E5442" i="25"/>
  <c r="D5442" i="25"/>
  <c r="E5441" i="25"/>
  <c r="D5441" i="25"/>
  <c r="E5440" i="25"/>
  <c r="D5440" i="25"/>
  <c r="E5439" i="25"/>
  <c r="D5439" i="25"/>
  <c r="E5438" i="25"/>
  <c r="D5438" i="25"/>
  <c r="E5437" i="25"/>
  <c r="D5437" i="25"/>
  <c r="E5436" i="25"/>
  <c r="D5436" i="25"/>
  <c r="E5435" i="25"/>
  <c r="D5435" i="25"/>
  <c r="E5434" i="25"/>
  <c r="D5434" i="25"/>
  <c r="E5433" i="25"/>
  <c r="D5433" i="25"/>
  <c r="E5432" i="25"/>
  <c r="D5432" i="25"/>
  <c r="E5431" i="25"/>
  <c r="D5431" i="25"/>
  <c r="E5430" i="25"/>
  <c r="D5430" i="25"/>
  <c r="E5429" i="25"/>
  <c r="D5429" i="25"/>
  <c r="E5428" i="25"/>
  <c r="D5428" i="25"/>
  <c r="E5427" i="25"/>
  <c r="D5427" i="25"/>
  <c r="E5426" i="25"/>
  <c r="D5426" i="25"/>
  <c r="E5425" i="25"/>
  <c r="D5425" i="25"/>
  <c r="E5424" i="25"/>
  <c r="D5424" i="25"/>
  <c r="E5423" i="25"/>
  <c r="D5423" i="25"/>
  <c r="E5422" i="25"/>
  <c r="D5422" i="25"/>
  <c r="E5421" i="25"/>
  <c r="D5421" i="25"/>
  <c r="E5420" i="25"/>
  <c r="D5420" i="25"/>
  <c r="E5419" i="25"/>
  <c r="D5419" i="25"/>
  <c r="E5418" i="25"/>
  <c r="D5418" i="25"/>
  <c r="E5417" i="25"/>
  <c r="D5417" i="25"/>
  <c r="E5416" i="25"/>
  <c r="D5416" i="25"/>
  <c r="E5415" i="25"/>
  <c r="D5415" i="25"/>
  <c r="E5414" i="25"/>
  <c r="D5414" i="25"/>
  <c r="E5413" i="25"/>
  <c r="D5413" i="25"/>
  <c r="E5412" i="25"/>
  <c r="D5412" i="25"/>
  <c r="E5411" i="25"/>
  <c r="D5411" i="25"/>
  <c r="E5410" i="25"/>
  <c r="D5410" i="25"/>
  <c r="E5409" i="25"/>
  <c r="D5409" i="25"/>
  <c r="E5408" i="25"/>
  <c r="D5408" i="25"/>
  <c r="E5407" i="25"/>
  <c r="D5407" i="25"/>
  <c r="E5406" i="25"/>
  <c r="D5406" i="25"/>
  <c r="E5405" i="25"/>
  <c r="D5405" i="25"/>
  <c r="E5404" i="25"/>
  <c r="D5404" i="25"/>
  <c r="E5403" i="25"/>
  <c r="D5403" i="25"/>
  <c r="E5402" i="25"/>
  <c r="D5402" i="25"/>
  <c r="E5401" i="25"/>
  <c r="D5401" i="25"/>
  <c r="E5400" i="25"/>
  <c r="D5400" i="25"/>
  <c r="E5399" i="25"/>
  <c r="D5399" i="25"/>
  <c r="E5398" i="25"/>
  <c r="D5398" i="25"/>
  <c r="E5397" i="25"/>
  <c r="D5397" i="25"/>
  <c r="E5396" i="25"/>
  <c r="D5396" i="25"/>
  <c r="E5395" i="25"/>
  <c r="D5395" i="25"/>
  <c r="E5394" i="25"/>
  <c r="D5394" i="25"/>
  <c r="E5393" i="25"/>
  <c r="D5393" i="25"/>
  <c r="E5392" i="25"/>
  <c r="D5392" i="25"/>
  <c r="E5391" i="25"/>
  <c r="D5391" i="25"/>
  <c r="E5390" i="25"/>
  <c r="D5390" i="25"/>
  <c r="E5389" i="25"/>
  <c r="D5389" i="25"/>
  <c r="E5388" i="25"/>
  <c r="D5388" i="25"/>
  <c r="E5387" i="25"/>
  <c r="D5387" i="25"/>
  <c r="E5386" i="25"/>
  <c r="D5386" i="25"/>
  <c r="E5385" i="25"/>
  <c r="D5385" i="25"/>
  <c r="E5384" i="25"/>
  <c r="D5384" i="25"/>
  <c r="E5383" i="25"/>
  <c r="D5383" i="25"/>
  <c r="E5382" i="25"/>
  <c r="D5382" i="25"/>
  <c r="E5381" i="25"/>
  <c r="D5381" i="25"/>
  <c r="E5380" i="25"/>
  <c r="D5380" i="25"/>
  <c r="E5379" i="25"/>
  <c r="D5379" i="25"/>
  <c r="E5378" i="25"/>
  <c r="D5378" i="25"/>
  <c r="E5377" i="25"/>
  <c r="D5377" i="25"/>
  <c r="E5376" i="25"/>
  <c r="D5376" i="25"/>
  <c r="E5375" i="25"/>
  <c r="D5375" i="25"/>
  <c r="E5374" i="25"/>
  <c r="D5374" i="25"/>
  <c r="E5373" i="25"/>
  <c r="D5373" i="25"/>
  <c r="E5372" i="25"/>
  <c r="D5372" i="25"/>
  <c r="E5371" i="25"/>
  <c r="D5371" i="25"/>
  <c r="E5370" i="25"/>
  <c r="D5370" i="25"/>
  <c r="E5369" i="25"/>
  <c r="D5369" i="25"/>
  <c r="E5368" i="25"/>
  <c r="D5368" i="25"/>
  <c r="E5367" i="25"/>
  <c r="D5367" i="25"/>
  <c r="E5366" i="25"/>
  <c r="D5366" i="25"/>
  <c r="E5365" i="25"/>
  <c r="D5365" i="25"/>
  <c r="E5364" i="25"/>
  <c r="D5364" i="25"/>
  <c r="E5363" i="25"/>
  <c r="D5363" i="25"/>
  <c r="E5362" i="25"/>
  <c r="D5362" i="25"/>
  <c r="E5361" i="25"/>
  <c r="D5361" i="25"/>
  <c r="E5360" i="25"/>
  <c r="D5360" i="25"/>
  <c r="E5359" i="25"/>
  <c r="D5359" i="25"/>
  <c r="E5358" i="25"/>
  <c r="D5358" i="25"/>
  <c r="E5357" i="25"/>
  <c r="D5357" i="25"/>
  <c r="E5356" i="25"/>
  <c r="D5356" i="25"/>
  <c r="E5355" i="25"/>
  <c r="D5355" i="25"/>
  <c r="E5354" i="25"/>
  <c r="D5354" i="25"/>
  <c r="E5353" i="25"/>
  <c r="D5353" i="25"/>
  <c r="E5352" i="25"/>
  <c r="D5352" i="25"/>
  <c r="E5351" i="25"/>
  <c r="D5351" i="25"/>
  <c r="E5350" i="25"/>
  <c r="D5350" i="25"/>
  <c r="E5349" i="25"/>
  <c r="D5349" i="25"/>
  <c r="E5348" i="25"/>
  <c r="D5348" i="25"/>
  <c r="E5347" i="25"/>
  <c r="D5347" i="25"/>
  <c r="E5346" i="25"/>
  <c r="D5346" i="25"/>
  <c r="E5345" i="25"/>
  <c r="D5345" i="25"/>
  <c r="E5344" i="25"/>
  <c r="D5344" i="25"/>
  <c r="E5343" i="25"/>
  <c r="D5343" i="25"/>
  <c r="E5342" i="25"/>
  <c r="D5342" i="25"/>
  <c r="E5341" i="25"/>
  <c r="D5341" i="25"/>
  <c r="E5340" i="25"/>
  <c r="D5340" i="25"/>
  <c r="E5339" i="25"/>
  <c r="D5339" i="25"/>
  <c r="E5338" i="25"/>
  <c r="D5338" i="25"/>
  <c r="E5337" i="25"/>
  <c r="D5337" i="25"/>
  <c r="E5336" i="25"/>
  <c r="D5336" i="25"/>
  <c r="E5335" i="25"/>
  <c r="D5335" i="25"/>
  <c r="E5334" i="25"/>
  <c r="D5334" i="25"/>
  <c r="E5333" i="25"/>
  <c r="D5333" i="25"/>
  <c r="E5332" i="25"/>
  <c r="D5332" i="25"/>
  <c r="E5331" i="25"/>
  <c r="D5331" i="25"/>
  <c r="E5330" i="25"/>
  <c r="D5330" i="25"/>
  <c r="E5329" i="25"/>
  <c r="D5329" i="25"/>
  <c r="E5328" i="25"/>
  <c r="D5328" i="25"/>
  <c r="E5327" i="25"/>
  <c r="D5327" i="25"/>
  <c r="E5326" i="25"/>
  <c r="D5326" i="25"/>
  <c r="E5325" i="25"/>
  <c r="D5325" i="25"/>
  <c r="E5324" i="25"/>
  <c r="D5324" i="25"/>
  <c r="E5323" i="25"/>
  <c r="D5323" i="25"/>
  <c r="E5322" i="25"/>
  <c r="D5322" i="25"/>
  <c r="E5321" i="25"/>
  <c r="D5321" i="25"/>
  <c r="E5320" i="25"/>
  <c r="D5320" i="25"/>
  <c r="E5319" i="25"/>
  <c r="D5319" i="25"/>
  <c r="E5318" i="25"/>
  <c r="D5318" i="25"/>
  <c r="E5317" i="25"/>
  <c r="D5317" i="25"/>
  <c r="E5316" i="25"/>
  <c r="D5316" i="25"/>
  <c r="E5315" i="25"/>
  <c r="D5315" i="25"/>
  <c r="E5314" i="25"/>
  <c r="D5314" i="25"/>
  <c r="E5313" i="25"/>
  <c r="D5313" i="25"/>
  <c r="E5312" i="25"/>
  <c r="D5312" i="25"/>
  <c r="E5311" i="25"/>
  <c r="D5311" i="25"/>
  <c r="E5310" i="25"/>
  <c r="D5310" i="25"/>
  <c r="E5309" i="25"/>
  <c r="D5309" i="25"/>
  <c r="E5308" i="25"/>
  <c r="D5308" i="25"/>
  <c r="E5307" i="25"/>
  <c r="D5307" i="25"/>
  <c r="E5306" i="25"/>
  <c r="D5306" i="25"/>
  <c r="E5305" i="25"/>
  <c r="D5305" i="25"/>
  <c r="E5304" i="25"/>
  <c r="D5304" i="25"/>
  <c r="E5303" i="25"/>
  <c r="D5303" i="25"/>
  <c r="E5302" i="25"/>
  <c r="D5302" i="25"/>
  <c r="E5301" i="25"/>
  <c r="D5301" i="25"/>
  <c r="E5300" i="25"/>
  <c r="D5300" i="25"/>
  <c r="E5299" i="25"/>
  <c r="D5299" i="25"/>
  <c r="E5298" i="25"/>
  <c r="D5298" i="25"/>
  <c r="E5297" i="25"/>
  <c r="D5297" i="25"/>
  <c r="E5296" i="25"/>
  <c r="D5296" i="25"/>
  <c r="E5295" i="25"/>
  <c r="D5295" i="25"/>
  <c r="E5294" i="25"/>
  <c r="D5294" i="25"/>
  <c r="E5293" i="25"/>
  <c r="D5293" i="25"/>
  <c r="E5292" i="25"/>
  <c r="D5292" i="25"/>
  <c r="E5291" i="25"/>
  <c r="D5291" i="25"/>
  <c r="E5290" i="25"/>
  <c r="D5290" i="25"/>
  <c r="E5289" i="25"/>
  <c r="D5289" i="25"/>
  <c r="E5288" i="25"/>
  <c r="D5288" i="25"/>
  <c r="E5287" i="25"/>
  <c r="D5287" i="25"/>
  <c r="E5286" i="25"/>
  <c r="D5286" i="25"/>
  <c r="E5285" i="25"/>
  <c r="D5285" i="25"/>
  <c r="E5284" i="25"/>
  <c r="D5284" i="25"/>
  <c r="E5283" i="25"/>
  <c r="D5283" i="25"/>
  <c r="E5282" i="25"/>
  <c r="D5282" i="25"/>
  <c r="E5281" i="25"/>
  <c r="D5281" i="25"/>
  <c r="E5280" i="25"/>
  <c r="D5280" i="25"/>
  <c r="E5279" i="25"/>
  <c r="D5279" i="25"/>
  <c r="E5278" i="25"/>
  <c r="D5278" i="25"/>
  <c r="E5277" i="25"/>
  <c r="D5277" i="25"/>
  <c r="E5276" i="25"/>
  <c r="D5276" i="25"/>
  <c r="E5275" i="25"/>
  <c r="D5275" i="25"/>
  <c r="E5274" i="25"/>
  <c r="D5274" i="25"/>
  <c r="E5273" i="25"/>
  <c r="D5273" i="25"/>
  <c r="E5272" i="25"/>
  <c r="D5272" i="25"/>
  <c r="E5271" i="25"/>
  <c r="D5271" i="25"/>
  <c r="E5270" i="25"/>
  <c r="D5270" i="25"/>
  <c r="E5269" i="25"/>
  <c r="D5269" i="25"/>
  <c r="E5268" i="25"/>
  <c r="D5268" i="25"/>
  <c r="E5267" i="25"/>
  <c r="D5267" i="25"/>
  <c r="E5266" i="25"/>
  <c r="D5266" i="25"/>
  <c r="E5265" i="25"/>
  <c r="D5265" i="25"/>
  <c r="E5264" i="25"/>
  <c r="D5264" i="25"/>
  <c r="E5263" i="25"/>
  <c r="D5263" i="25"/>
  <c r="E5262" i="25"/>
  <c r="D5262" i="25"/>
  <c r="E5261" i="25"/>
  <c r="D5261" i="25"/>
  <c r="E5260" i="25"/>
  <c r="D5260" i="25"/>
  <c r="E5259" i="25"/>
  <c r="D5259" i="25"/>
  <c r="E5258" i="25"/>
  <c r="D5258" i="25"/>
  <c r="E5257" i="25"/>
  <c r="D5257" i="25"/>
  <c r="E5256" i="25"/>
  <c r="D5256" i="25"/>
  <c r="E5255" i="25"/>
  <c r="D5255" i="25"/>
  <c r="E5254" i="25"/>
  <c r="D5254" i="25"/>
  <c r="E5253" i="25"/>
  <c r="D5253" i="25"/>
  <c r="E5252" i="25"/>
  <c r="D5252" i="25"/>
  <c r="E5251" i="25"/>
  <c r="D5251" i="25"/>
  <c r="E5250" i="25"/>
  <c r="D5250" i="25"/>
  <c r="E5249" i="25"/>
  <c r="D5249" i="25"/>
  <c r="E5248" i="25"/>
  <c r="D5248" i="25"/>
  <c r="E5247" i="25"/>
  <c r="D5247" i="25"/>
  <c r="E5246" i="25"/>
  <c r="D5246" i="25"/>
  <c r="E5245" i="25"/>
  <c r="D5245" i="25"/>
  <c r="E5244" i="25"/>
  <c r="D5244" i="25"/>
  <c r="E5243" i="25"/>
  <c r="D5243" i="25"/>
  <c r="E5242" i="25"/>
  <c r="D5242" i="25"/>
  <c r="E5241" i="25"/>
  <c r="D5241" i="25"/>
  <c r="E5240" i="25"/>
  <c r="D5240" i="25"/>
  <c r="E5239" i="25"/>
  <c r="D5239" i="25"/>
  <c r="E5238" i="25"/>
  <c r="D5238" i="25"/>
  <c r="E5237" i="25"/>
  <c r="D5237" i="25"/>
  <c r="E5236" i="25"/>
  <c r="D5236" i="25"/>
  <c r="E5235" i="25"/>
  <c r="D5235" i="25"/>
  <c r="E5234" i="25"/>
  <c r="D5234" i="25"/>
  <c r="E5233" i="25"/>
  <c r="D5233" i="25"/>
  <c r="E5232" i="25"/>
  <c r="D5232" i="25"/>
  <c r="E5231" i="25"/>
  <c r="D5231" i="25"/>
  <c r="E5230" i="25"/>
  <c r="D5230" i="25"/>
  <c r="E5229" i="25"/>
  <c r="D5229" i="25"/>
  <c r="E5228" i="25"/>
  <c r="D5228" i="25"/>
  <c r="E5227" i="25"/>
  <c r="D5227" i="25"/>
  <c r="E5226" i="25"/>
  <c r="D5226" i="25"/>
  <c r="E5225" i="25"/>
  <c r="D5225" i="25"/>
  <c r="E5224" i="25"/>
  <c r="D5224" i="25"/>
  <c r="E5223" i="25"/>
  <c r="D5223" i="25"/>
  <c r="E5222" i="25"/>
  <c r="D5222" i="25"/>
  <c r="E5221" i="25"/>
  <c r="D5221" i="25"/>
  <c r="E5220" i="25"/>
  <c r="D5220" i="25"/>
  <c r="E5219" i="25"/>
  <c r="D5219" i="25"/>
  <c r="E5218" i="25"/>
  <c r="D5218" i="25"/>
  <c r="E5217" i="25"/>
  <c r="D5217" i="25"/>
  <c r="E5216" i="25"/>
  <c r="D5216" i="25"/>
  <c r="E5215" i="25"/>
  <c r="D5215" i="25"/>
  <c r="E5214" i="25"/>
  <c r="D5214" i="25"/>
  <c r="E5213" i="25"/>
  <c r="D5213" i="25"/>
  <c r="E5212" i="25"/>
  <c r="D5212" i="25"/>
  <c r="E5211" i="25"/>
  <c r="D5211" i="25"/>
  <c r="E5210" i="25"/>
  <c r="D5210" i="25"/>
  <c r="E5209" i="25"/>
  <c r="D5209" i="25"/>
  <c r="E5208" i="25"/>
  <c r="D5208" i="25"/>
  <c r="E5207" i="25"/>
  <c r="D5207" i="25"/>
  <c r="E5206" i="25"/>
  <c r="D5206" i="25"/>
  <c r="E5205" i="25"/>
  <c r="D5205" i="25"/>
  <c r="E5204" i="25"/>
  <c r="D5204" i="25"/>
  <c r="E5203" i="25"/>
  <c r="D5203" i="25"/>
  <c r="E5202" i="25"/>
  <c r="D5202" i="25"/>
  <c r="E5201" i="25"/>
  <c r="D5201" i="25"/>
  <c r="E5200" i="25"/>
  <c r="D5200" i="25"/>
  <c r="E5199" i="25"/>
  <c r="D5199" i="25"/>
  <c r="E5198" i="25"/>
  <c r="D5198" i="25"/>
  <c r="E5197" i="25"/>
  <c r="D5197" i="25"/>
  <c r="E5196" i="25"/>
  <c r="D5196" i="25"/>
  <c r="E5195" i="25"/>
  <c r="D5195" i="25"/>
  <c r="E5194" i="25"/>
  <c r="D5194" i="25"/>
  <c r="E5193" i="25"/>
  <c r="D5193" i="25"/>
  <c r="E5192" i="25"/>
  <c r="D5192" i="25"/>
  <c r="E5191" i="25"/>
  <c r="D5191" i="25"/>
  <c r="E5190" i="25"/>
  <c r="D5190" i="25"/>
  <c r="E5189" i="25"/>
  <c r="D5189" i="25"/>
  <c r="E5188" i="25"/>
  <c r="D5188" i="25"/>
  <c r="E5187" i="25"/>
  <c r="D5187" i="25"/>
  <c r="E5186" i="25"/>
  <c r="D5186" i="25"/>
  <c r="E5185" i="25"/>
  <c r="D5185" i="25"/>
  <c r="E5184" i="25"/>
  <c r="D5184" i="25"/>
  <c r="E5183" i="25"/>
  <c r="D5183" i="25"/>
  <c r="E5182" i="25"/>
  <c r="D5182" i="25"/>
  <c r="E5181" i="25"/>
  <c r="D5181" i="25"/>
  <c r="E5180" i="25"/>
  <c r="D5180" i="25"/>
  <c r="E5179" i="25"/>
  <c r="D5179" i="25"/>
  <c r="E5178" i="25"/>
  <c r="D5178" i="25"/>
  <c r="E5177" i="25"/>
  <c r="D5177" i="25"/>
  <c r="E5176" i="25"/>
  <c r="D5176" i="25"/>
  <c r="E5175" i="25"/>
  <c r="D5175" i="25"/>
  <c r="E5174" i="25"/>
  <c r="D5174" i="25"/>
  <c r="E5173" i="25"/>
  <c r="D5173" i="25"/>
  <c r="E5172" i="25"/>
  <c r="D5172" i="25"/>
  <c r="E5171" i="25"/>
  <c r="D5171" i="25"/>
  <c r="E5170" i="25"/>
  <c r="D5170" i="25"/>
  <c r="E5169" i="25"/>
  <c r="D5169" i="25"/>
  <c r="E5168" i="25"/>
  <c r="D5168" i="25"/>
  <c r="E5167" i="25"/>
  <c r="D5167" i="25"/>
  <c r="E5166" i="25"/>
  <c r="D5166" i="25"/>
  <c r="E5165" i="25"/>
  <c r="D5165" i="25"/>
  <c r="E5164" i="25"/>
  <c r="D5164" i="25"/>
  <c r="E5163" i="25"/>
  <c r="D5163" i="25"/>
  <c r="E5162" i="25"/>
  <c r="D5162" i="25"/>
  <c r="E5161" i="25"/>
  <c r="D5161" i="25"/>
  <c r="E5160" i="25"/>
  <c r="D5160" i="25"/>
  <c r="E5159" i="25"/>
  <c r="D5159" i="25"/>
  <c r="E5158" i="25"/>
  <c r="D5158" i="25"/>
  <c r="E5157" i="25"/>
  <c r="D5157" i="25"/>
  <c r="E5156" i="25"/>
  <c r="D5156" i="25"/>
  <c r="E5155" i="25"/>
  <c r="D5155" i="25"/>
  <c r="E5154" i="25"/>
  <c r="D5154" i="25"/>
  <c r="E5153" i="25"/>
  <c r="D5153" i="25"/>
  <c r="E5152" i="25"/>
  <c r="D5152" i="25"/>
  <c r="E5151" i="25"/>
  <c r="D5151" i="25"/>
  <c r="E5150" i="25"/>
  <c r="D5150" i="25"/>
  <c r="E5149" i="25"/>
  <c r="D5149" i="25"/>
  <c r="E5148" i="25"/>
  <c r="D5148" i="25"/>
  <c r="E5147" i="25"/>
  <c r="D5147" i="25"/>
  <c r="E5146" i="25"/>
  <c r="D5146" i="25"/>
  <c r="E5145" i="25"/>
  <c r="D5145" i="25"/>
  <c r="E5144" i="25"/>
  <c r="D5144" i="25"/>
  <c r="E5143" i="25"/>
  <c r="D5143" i="25"/>
  <c r="E5142" i="25"/>
  <c r="D5142" i="25"/>
  <c r="E5141" i="25"/>
  <c r="D5141" i="25"/>
  <c r="E5140" i="25"/>
  <c r="D5140" i="25"/>
  <c r="E5139" i="25"/>
  <c r="D5139" i="25"/>
  <c r="E5138" i="25"/>
  <c r="D5138" i="25"/>
  <c r="E5137" i="25"/>
  <c r="D5137" i="25"/>
  <c r="E5136" i="25"/>
  <c r="D5136" i="25"/>
  <c r="E5135" i="25"/>
  <c r="D5135" i="25"/>
  <c r="E5134" i="25"/>
  <c r="D5134" i="25"/>
  <c r="E5133" i="25"/>
  <c r="D5133" i="25"/>
  <c r="E5132" i="25"/>
  <c r="D5132" i="25"/>
  <c r="E5131" i="25"/>
  <c r="D5131" i="25"/>
  <c r="E5130" i="25"/>
  <c r="D5130" i="25"/>
  <c r="E5129" i="25"/>
  <c r="D5129" i="25"/>
  <c r="E5128" i="25"/>
  <c r="D5128" i="25"/>
  <c r="E5127" i="25"/>
  <c r="D5127" i="25"/>
  <c r="E5126" i="25"/>
  <c r="D5126" i="25"/>
  <c r="E5125" i="25"/>
  <c r="D5125" i="25"/>
  <c r="E5124" i="25"/>
  <c r="D5124" i="25"/>
  <c r="E5123" i="25"/>
  <c r="D5123" i="25"/>
  <c r="E5122" i="25"/>
  <c r="D5122" i="25"/>
  <c r="E5121" i="25"/>
  <c r="D5121" i="25"/>
  <c r="E5120" i="25"/>
  <c r="D5120" i="25"/>
  <c r="E5119" i="25"/>
  <c r="D5119" i="25"/>
  <c r="E5118" i="25"/>
  <c r="D5118" i="25"/>
  <c r="E5117" i="25"/>
  <c r="D5117" i="25"/>
  <c r="E5116" i="25"/>
  <c r="D5116" i="25"/>
  <c r="E5115" i="25"/>
  <c r="D5115" i="25"/>
  <c r="E5114" i="25"/>
  <c r="D5114" i="25"/>
  <c r="E5113" i="25"/>
  <c r="D5113" i="25"/>
  <c r="E5112" i="25"/>
  <c r="D5112" i="25"/>
  <c r="E5111" i="25"/>
  <c r="D5111" i="25"/>
  <c r="E5110" i="25"/>
  <c r="D5110" i="25"/>
  <c r="E5109" i="25"/>
  <c r="D5109" i="25"/>
  <c r="E5108" i="25"/>
  <c r="D5108" i="25"/>
  <c r="E5107" i="25"/>
  <c r="D5107" i="25"/>
  <c r="E5106" i="25"/>
  <c r="D5106" i="25"/>
  <c r="E5105" i="25"/>
  <c r="D5105" i="25"/>
  <c r="E5104" i="25"/>
  <c r="D5104" i="25"/>
  <c r="E5103" i="25"/>
  <c r="D5103" i="25"/>
  <c r="E5102" i="25"/>
  <c r="D5102" i="25"/>
  <c r="E5101" i="25"/>
  <c r="D5101" i="25"/>
  <c r="E5100" i="25"/>
  <c r="D5100" i="25"/>
  <c r="E5099" i="25"/>
  <c r="D5099" i="25"/>
  <c r="E5098" i="25"/>
  <c r="D5098" i="25"/>
  <c r="E5097" i="25"/>
  <c r="D5097" i="25"/>
  <c r="E5096" i="25"/>
  <c r="D5096" i="25"/>
  <c r="E5095" i="25"/>
  <c r="D5095" i="25"/>
  <c r="E5094" i="25"/>
  <c r="D5094" i="25"/>
  <c r="E5093" i="25"/>
  <c r="D5093" i="25"/>
  <c r="E5092" i="25"/>
  <c r="D5092" i="25"/>
  <c r="E5091" i="25"/>
  <c r="D5091" i="25"/>
  <c r="E5090" i="25"/>
  <c r="D5090" i="25"/>
  <c r="E5089" i="25"/>
  <c r="D5089" i="25"/>
  <c r="E5088" i="25"/>
  <c r="D5088" i="25"/>
  <c r="E5087" i="25"/>
  <c r="D5087" i="25"/>
  <c r="E5086" i="25"/>
  <c r="D5086" i="25"/>
  <c r="E5085" i="25"/>
  <c r="D5085" i="25"/>
  <c r="E5084" i="25"/>
  <c r="D5084" i="25"/>
  <c r="E5083" i="25"/>
  <c r="D5083" i="25"/>
  <c r="E5082" i="25"/>
  <c r="D5082" i="25"/>
  <c r="E5081" i="25"/>
  <c r="D5081" i="25"/>
  <c r="E5080" i="25"/>
  <c r="D5080" i="25"/>
  <c r="E5079" i="25"/>
  <c r="D5079" i="25"/>
  <c r="E5078" i="25"/>
  <c r="D5078" i="25"/>
  <c r="E5077" i="25"/>
  <c r="D5077" i="25"/>
  <c r="E5076" i="25"/>
  <c r="D5076" i="25"/>
  <c r="E5075" i="25"/>
  <c r="D5075" i="25"/>
  <c r="E5074" i="25"/>
  <c r="D5074" i="25"/>
  <c r="E5073" i="25"/>
  <c r="D5073" i="25"/>
  <c r="E5072" i="25"/>
  <c r="D5072" i="25"/>
  <c r="E5071" i="25"/>
  <c r="D5071" i="25"/>
  <c r="E5070" i="25"/>
  <c r="D5070" i="25"/>
  <c r="E5069" i="25"/>
  <c r="D5069" i="25"/>
  <c r="E5068" i="25"/>
  <c r="D5068" i="25"/>
  <c r="E5067" i="25"/>
  <c r="D5067" i="25"/>
  <c r="E5066" i="25"/>
  <c r="D5066" i="25"/>
  <c r="E5065" i="25"/>
  <c r="D5065" i="25"/>
  <c r="E5064" i="25"/>
  <c r="D5064" i="25"/>
  <c r="E5063" i="25"/>
  <c r="D5063" i="25"/>
  <c r="E5062" i="25"/>
  <c r="D5062" i="25"/>
  <c r="E5061" i="25"/>
  <c r="D5061" i="25"/>
  <c r="E5060" i="25"/>
  <c r="D5060" i="25"/>
  <c r="E5059" i="25"/>
  <c r="D5059" i="25"/>
  <c r="E5058" i="25"/>
  <c r="D5058" i="25"/>
  <c r="E5057" i="25"/>
  <c r="D5057" i="25"/>
  <c r="E5056" i="25"/>
  <c r="D5056" i="25"/>
  <c r="E5055" i="25"/>
  <c r="D5055" i="25"/>
  <c r="E5054" i="25"/>
  <c r="D5054" i="25"/>
  <c r="E5053" i="25"/>
  <c r="D5053" i="25"/>
  <c r="E5052" i="25"/>
  <c r="D5052" i="25"/>
  <c r="E5051" i="25"/>
  <c r="D5051" i="25"/>
  <c r="E5050" i="25"/>
  <c r="D5050" i="25"/>
  <c r="E5049" i="25"/>
  <c r="D5049" i="25"/>
  <c r="E5048" i="25"/>
  <c r="D5048" i="25"/>
  <c r="E5047" i="25"/>
  <c r="D5047" i="25"/>
  <c r="E5046" i="25"/>
  <c r="D5046" i="25"/>
  <c r="E5045" i="25"/>
  <c r="D5045" i="25"/>
  <c r="E5044" i="25"/>
  <c r="D5044" i="25"/>
  <c r="E5043" i="25"/>
  <c r="D5043" i="25"/>
  <c r="E5042" i="25"/>
  <c r="D5042" i="25"/>
  <c r="E5041" i="25"/>
  <c r="D5041" i="25"/>
  <c r="E5040" i="25"/>
  <c r="D5040" i="25"/>
  <c r="E5039" i="25"/>
  <c r="D5039" i="25"/>
  <c r="E5038" i="25"/>
  <c r="D5038" i="25"/>
  <c r="E5037" i="25"/>
  <c r="D5037" i="25"/>
  <c r="E5036" i="25"/>
  <c r="D5036" i="25"/>
  <c r="E5035" i="25"/>
  <c r="D5035" i="25"/>
  <c r="E5034" i="25"/>
  <c r="D5034" i="25"/>
  <c r="E5033" i="25"/>
  <c r="D5033" i="25"/>
  <c r="E5032" i="25"/>
  <c r="D5032" i="25"/>
  <c r="E5031" i="25"/>
  <c r="D5031" i="25"/>
  <c r="E5030" i="25"/>
  <c r="D5030" i="25"/>
  <c r="E5029" i="25"/>
  <c r="D5029" i="25"/>
  <c r="E5028" i="25"/>
  <c r="D5028" i="25"/>
  <c r="E5027" i="25"/>
  <c r="D5027" i="25"/>
  <c r="E5026" i="25"/>
  <c r="D5026" i="25"/>
  <c r="E5025" i="25"/>
  <c r="D5025" i="25"/>
  <c r="E5024" i="25"/>
  <c r="D5024" i="25"/>
  <c r="E5023" i="25"/>
  <c r="D5023" i="25"/>
  <c r="E5022" i="25"/>
  <c r="D5022" i="25"/>
  <c r="E5021" i="25"/>
  <c r="D5021" i="25"/>
  <c r="E5020" i="25"/>
  <c r="D5020" i="25"/>
  <c r="E5019" i="25"/>
  <c r="D5019" i="25"/>
  <c r="E5018" i="25"/>
  <c r="D5018" i="25"/>
  <c r="E5017" i="25"/>
  <c r="D5017" i="25"/>
  <c r="E5016" i="25"/>
  <c r="D5016" i="25"/>
  <c r="E5015" i="25"/>
  <c r="D5015" i="25"/>
  <c r="E5014" i="25"/>
  <c r="D5014" i="25"/>
  <c r="E5013" i="25"/>
  <c r="D5013" i="25"/>
  <c r="E5012" i="25"/>
  <c r="D5012" i="25"/>
  <c r="E5011" i="25"/>
  <c r="D5011" i="25"/>
  <c r="E5010" i="25"/>
  <c r="D5010" i="25"/>
  <c r="E5009" i="25"/>
  <c r="D5009" i="25"/>
  <c r="E5008" i="25"/>
  <c r="D5008" i="25"/>
  <c r="E5007" i="25"/>
  <c r="D5007" i="25"/>
  <c r="E5006" i="25"/>
  <c r="D5006" i="25"/>
  <c r="E5005" i="25"/>
  <c r="D5005" i="25"/>
  <c r="E5004" i="25"/>
  <c r="D5004" i="25"/>
  <c r="E5003" i="25"/>
  <c r="D5003" i="25"/>
  <c r="E5002" i="25"/>
  <c r="D5002" i="25"/>
  <c r="E5001" i="25"/>
  <c r="D5001" i="25"/>
  <c r="E5000" i="25"/>
  <c r="D5000" i="25"/>
  <c r="E4999" i="25"/>
  <c r="D4999" i="25"/>
  <c r="E4998" i="25"/>
  <c r="D4998" i="25"/>
  <c r="E4997" i="25"/>
  <c r="D4997" i="25"/>
  <c r="E4996" i="25"/>
  <c r="D4996" i="25"/>
  <c r="E4995" i="25"/>
  <c r="D4995" i="25"/>
  <c r="E4994" i="25"/>
  <c r="D4994" i="25"/>
  <c r="E4993" i="25"/>
  <c r="D4993" i="25"/>
  <c r="E4992" i="25"/>
  <c r="D4992" i="25"/>
  <c r="E4991" i="25"/>
  <c r="D4991" i="25"/>
  <c r="E4990" i="25"/>
  <c r="D4990" i="25"/>
  <c r="E4989" i="25"/>
  <c r="D4989" i="25"/>
  <c r="E4988" i="25"/>
  <c r="D4988" i="25"/>
  <c r="E4987" i="25"/>
  <c r="D4987" i="25"/>
  <c r="E4986" i="25"/>
  <c r="D4986" i="25"/>
  <c r="E4985" i="25"/>
  <c r="D4985" i="25"/>
  <c r="E4984" i="25"/>
  <c r="D4984" i="25"/>
  <c r="E4983" i="25"/>
  <c r="D4983" i="25"/>
  <c r="E4982" i="25"/>
  <c r="D4982" i="25"/>
  <c r="E4981" i="25"/>
  <c r="D4981" i="25"/>
  <c r="E4980" i="25"/>
  <c r="D4980" i="25"/>
  <c r="E4979" i="25"/>
  <c r="D4979" i="25"/>
  <c r="E4978" i="25"/>
  <c r="D4978" i="25"/>
  <c r="E4977" i="25"/>
  <c r="D4977" i="25"/>
  <c r="E4976" i="25"/>
  <c r="D4976" i="25"/>
  <c r="E4975" i="25"/>
  <c r="D4975" i="25"/>
  <c r="E4974" i="25"/>
  <c r="D4974" i="25"/>
  <c r="E4973" i="25"/>
  <c r="D4973" i="25"/>
  <c r="E4972" i="25"/>
  <c r="D4972" i="25"/>
  <c r="E4971" i="25"/>
  <c r="D4971" i="25"/>
  <c r="E4970" i="25"/>
  <c r="D4970" i="25"/>
  <c r="E4969" i="25"/>
  <c r="D4969" i="25"/>
  <c r="E4968" i="25"/>
  <c r="D4968" i="25"/>
  <c r="E4967" i="25"/>
  <c r="D4967" i="25"/>
  <c r="E4966" i="25"/>
  <c r="D4966" i="25"/>
  <c r="E4965" i="25"/>
  <c r="D4965" i="25"/>
  <c r="E4964" i="25"/>
  <c r="D4964" i="25"/>
  <c r="E4963" i="25"/>
  <c r="D4963" i="25"/>
  <c r="E4962" i="25"/>
  <c r="D4962" i="25"/>
  <c r="E4961" i="25"/>
  <c r="D4961" i="25"/>
  <c r="E4960" i="25"/>
  <c r="D4960" i="25"/>
  <c r="E4959" i="25"/>
  <c r="D4959" i="25"/>
  <c r="E4958" i="25"/>
  <c r="D4958" i="25"/>
  <c r="E4957" i="25"/>
  <c r="D4957" i="25"/>
  <c r="E4956" i="25"/>
  <c r="D4956" i="25"/>
  <c r="E4955" i="25"/>
  <c r="D4955" i="25"/>
  <c r="E4954" i="25"/>
  <c r="D4954" i="25"/>
  <c r="E4953" i="25"/>
  <c r="D4953" i="25"/>
  <c r="E4952" i="25"/>
  <c r="D4952" i="25"/>
  <c r="E4951" i="25"/>
  <c r="D4951" i="25"/>
  <c r="E4950" i="25"/>
  <c r="D4950" i="25"/>
  <c r="E4949" i="25"/>
  <c r="D4949" i="25"/>
  <c r="E4948" i="25"/>
  <c r="D4948" i="25"/>
  <c r="E4947" i="25"/>
  <c r="D4947" i="25"/>
  <c r="E4946" i="25"/>
  <c r="D4946" i="25"/>
  <c r="E4945" i="25"/>
  <c r="D4945" i="25"/>
  <c r="E4944" i="25"/>
  <c r="D4944" i="25"/>
  <c r="E4943" i="25"/>
  <c r="D4943" i="25"/>
  <c r="E4942" i="25"/>
  <c r="D4942" i="25"/>
  <c r="E4941" i="25"/>
  <c r="D4941" i="25"/>
  <c r="E4940" i="25"/>
  <c r="D4940" i="25"/>
  <c r="E4939" i="25"/>
  <c r="D4939" i="25"/>
  <c r="E4938" i="25"/>
  <c r="D4938" i="25"/>
  <c r="E4937" i="25"/>
  <c r="D4937" i="25"/>
  <c r="E4936" i="25"/>
  <c r="D4936" i="25"/>
  <c r="E4935" i="25"/>
  <c r="D4935" i="25"/>
  <c r="E4934" i="25"/>
  <c r="D4934" i="25"/>
  <c r="E4933" i="25"/>
  <c r="D4933" i="25"/>
  <c r="E4932" i="25"/>
  <c r="D4932" i="25"/>
  <c r="E4931" i="25"/>
  <c r="D4931" i="25"/>
  <c r="E4930" i="25"/>
  <c r="D4930" i="25"/>
  <c r="E4929" i="25"/>
  <c r="D4929" i="25"/>
  <c r="E4928" i="25"/>
  <c r="D4928" i="25"/>
  <c r="E4927" i="25"/>
  <c r="D4927" i="25"/>
  <c r="E4926" i="25"/>
  <c r="D4926" i="25"/>
  <c r="E4925" i="25"/>
  <c r="D4925" i="25"/>
  <c r="E4924" i="25"/>
  <c r="D4924" i="25"/>
  <c r="E4923" i="25"/>
  <c r="D4923" i="25"/>
  <c r="E4922" i="25"/>
  <c r="D4922" i="25"/>
  <c r="E4921" i="25"/>
  <c r="D4921" i="25"/>
  <c r="E4920" i="25"/>
  <c r="D4920" i="25"/>
  <c r="E4919" i="25"/>
  <c r="D4919" i="25"/>
  <c r="E4918" i="25"/>
  <c r="D4918" i="25"/>
  <c r="E4917" i="25"/>
  <c r="D4917" i="25"/>
  <c r="E4916" i="25"/>
  <c r="D4916" i="25"/>
  <c r="E4915" i="25"/>
  <c r="D4915" i="25"/>
  <c r="E4914" i="25"/>
  <c r="D4914" i="25"/>
  <c r="E4913" i="25"/>
  <c r="D4913" i="25"/>
  <c r="E4912" i="25"/>
  <c r="D4912" i="25"/>
  <c r="E4911" i="25"/>
  <c r="D4911" i="25"/>
  <c r="E4910" i="25"/>
  <c r="D4910" i="25"/>
  <c r="E4909" i="25"/>
  <c r="D4909" i="25"/>
  <c r="E4908" i="25"/>
  <c r="D4908" i="25"/>
  <c r="E4907" i="25"/>
  <c r="D4907" i="25"/>
  <c r="E4906" i="25"/>
  <c r="D4906" i="25"/>
  <c r="E4905" i="25"/>
  <c r="D4905" i="25"/>
  <c r="E4904" i="25"/>
  <c r="D4904" i="25"/>
  <c r="E4903" i="25"/>
  <c r="D4903" i="25"/>
  <c r="E4902" i="25"/>
  <c r="D4902" i="25"/>
  <c r="E4901" i="25"/>
  <c r="D4901" i="25"/>
  <c r="E4900" i="25"/>
  <c r="D4900" i="25"/>
  <c r="E4899" i="25"/>
  <c r="D4899" i="25"/>
  <c r="E4898" i="25"/>
  <c r="D4898" i="25"/>
  <c r="E4897" i="25"/>
  <c r="D4897" i="25"/>
  <c r="E4896" i="25"/>
  <c r="D4896" i="25"/>
  <c r="E4895" i="25"/>
  <c r="D4895" i="25"/>
  <c r="E4894" i="25"/>
  <c r="D4894" i="25"/>
  <c r="E4893" i="25"/>
  <c r="D4893" i="25"/>
  <c r="E4892" i="25"/>
  <c r="D4892" i="25"/>
  <c r="E4891" i="25"/>
  <c r="D4891" i="25"/>
  <c r="E4890" i="25"/>
  <c r="D4890" i="25"/>
  <c r="E4889" i="25"/>
  <c r="D4889" i="25"/>
  <c r="E4888" i="25"/>
  <c r="D4888" i="25"/>
  <c r="E4887" i="25"/>
  <c r="D4887" i="25"/>
  <c r="E4886" i="25"/>
  <c r="D4886" i="25"/>
  <c r="E4885" i="25"/>
  <c r="D4885" i="25"/>
  <c r="E4884" i="25"/>
  <c r="D4884" i="25"/>
  <c r="E4883" i="25"/>
  <c r="D4883" i="25"/>
  <c r="E4882" i="25"/>
  <c r="D4882" i="25"/>
  <c r="E4881" i="25"/>
  <c r="D4881" i="25"/>
  <c r="E4880" i="25"/>
  <c r="D4880" i="25"/>
  <c r="E4879" i="25"/>
  <c r="D4879" i="25"/>
  <c r="E4878" i="25"/>
  <c r="D4878" i="25"/>
  <c r="E4877" i="25"/>
  <c r="D4877" i="25"/>
  <c r="E4876" i="25"/>
  <c r="D4876" i="25"/>
  <c r="E4875" i="25"/>
  <c r="D4875" i="25"/>
  <c r="E4874" i="25"/>
  <c r="D4874" i="25"/>
  <c r="E4873" i="25"/>
  <c r="D4873" i="25"/>
  <c r="E4872" i="25"/>
  <c r="D4872" i="25"/>
  <c r="E4871" i="25"/>
  <c r="D4871" i="25"/>
  <c r="E4870" i="25"/>
  <c r="D4870" i="25"/>
  <c r="E4869" i="25"/>
  <c r="D4869" i="25"/>
  <c r="E4868" i="25"/>
  <c r="D4868" i="25"/>
  <c r="E4867" i="25"/>
  <c r="D4867" i="25"/>
  <c r="E4866" i="25"/>
  <c r="D4866" i="25"/>
  <c r="E4865" i="25"/>
  <c r="D4865" i="25"/>
  <c r="E4864" i="25"/>
  <c r="D4864" i="25"/>
  <c r="E4863" i="25"/>
  <c r="D4863" i="25"/>
  <c r="E4862" i="25"/>
  <c r="D4862" i="25"/>
  <c r="E4861" i="25"/>
  <c r="D4861" i="25"/>
  <c r="E4860" i="25"/>
  <c r="D4860" i="25"/>
  <c r="E4859" i="25"/>
  <c r="D4859" i="25"/>
  <c r="E4858" i="25"/>
  <c r="D4858" i="25"/>
  <c r="E4857" i="25"/>
  <c r="D4857" i="25"/>
  <c r="E4856" i="25"/>
  <c r="D4856" i="25"/>
  <c r="E4855" i="25"/>
  <c r="D4855" i="25"/>
  <c r="E4854" i="25"/>
  <c r="D4854" i="25"/>
  <c r="E4853" i="25"/>
  <c r="D4853" i="25"/>
  <c r="E4852" i="25"/>
  <c r="D4852" i="25"/>
  <c r="E4851" i="25"/>
  <c r="D4851" i="25"/>
  <c r="E4850" i="25"/>
  <c r="D4850" i="25"/>
  <c r="E4849" i="25"/>
  <c r="D4849" i="25"/>
  <c r="E4848" i="25"/>
  <c r="D4848" i="25"/>
  <c r="E4847" i="25"/>
  <c r="D4847" i="25"/>
  <c r="E4846" i="25"/>
  <c r="D4846" i="25"/>
  <c r="E4845" i="25"/>
  <c r="D4845" i="25"/>
  <c r="E4844" i="25"/>
  <c r="D4844" i="25"/>
  <c r="E4843" i="25"/>
  <c r="D4843" i="25"/>
  <c r="E4842" i="25"/>
  <c r="D4842" i="25"/>
  <c r="E4841" i="25"/>
  <c r="D4841" i="25"/>
  <c r="E4840" i="25"/>
  <c r="D4840" i="25"/>
  <c r="E4839" i="25"/>
  <c r="D4839" i="25"/>
  <c r="E4838" i="25"/>
  <c r="D4838" i="25"/>
  <c r="E4837" i="25"/>
  <c r="D4837" i="25"/>
  <c r="E4836" i="25"/>
  <c r="D4836" i="25"/>
  <c r="E4835" i="25"/>
  <c r="D4835" i="25"/>
  <c r="E4834" i="25"/>
  <c r="D4834" i="25"/>
  <c r="E4833" i="25"/>
  <c r="D4833" i="25"/>
  <c r="E4832" i="25"/>
  <c r="D4832" i="25"/>
  <c r="E4831" i="25"/>
  <c r="D4831" i="25"/>
  <c r="E4830" i="25"/>
  <c r="D4830" i="25"/>
  <c r="E4829" i="25"/>
  <c r="D4829" i="25"/>
  <c r="E4828" i="25"/>
  <c r="D4828" i="25"/>
  <c r="E4827" i="25"/>
  <c r="D4827" i="25"/>
  <c r="E4826" i="25"/>
  <c r="D4826" i="25"/>
  <c r="E4825" i="25"/>
  <c r="D4825" i="25"/>
  <c r="E4824" i="25"/>
  <c r="D4824" i="25"/>
  <c r="E4823" i="25"/>
  <c r="D4823" i="25"/>
  <c r="E4822" i="25"/>
  <c r="D4822" i="25"/>
  <c r="E4821" i="25"/>
  <c r="D4821" i="25"/>
  <c r="E4820" i="25"/>
  <c r="D4820" i="25"/>
  <c r="E4819" i="25"/>
  <c r="D4819" i="25"/>
  <c r="E4818" i="25"/>
  <c r="D4818" i="25"/>
  <c r="E4817" i="25"/>
  <c r="D4817" i="25"/>
  <c r="E4816" i="25"/>
  <c r="D4816" i="25"/>
  <c r="E4815" i="25"/>
  <c r="D4815" i="25"/>
  <c r="E4814" i="25"/>
  <c r="D4814" i="25"/>
  <c r="E4813" i="25"/>
  <c r="D4813" i="25"/>
  <c r="E4812" i="25"/>
  <c r="D4812" i="25"/>
  <c r="E4811" i="25"/>
  <c r="D4811" i="25"/>
  <c r="E4810" i="25"/>
  <c r="D4810" i="25"/>
  <c r="E4809" i="25"/>
  <c r="D4809" i="25"/>
  <c r="E4808" i="25"/>
  <c r="D4808" i="25"/>
  <c r="E4807" i="25"/>
  <c r="D4807" i="25"/>
  <c r="E4806" i="25"/>
  <c r="D4806" i="25"/>
  <c r="E4805" i="25"/>
  <c r="D4805" i="25"/>
  <c r="E4804" i="25"/>
  <c r="D4804" i="25"/>
  <c r="E4803" i="25"/>
  <c r="D4803" i="25"/>
  <c r="E4802" i="25"/>
  <c r="D4802" i="25"/>
  <c r="E4801" i="25"/>
  <c r="D4801" i="25"/>
  <c r="E4800" i="25"/>
  <c r="D4800" i="25"/>
  <c r="E4799" i="25"/>
  <c r="D4799" i="25"/>
  <c r="E4798" i="25"/>
  <c r="D4798" i="25"/>
  <c r="E4797" i="25"/>
  <c r="D4797" i="25"/>
  <c r="E4796" i="25"/>
  <c r="D4796" i="25"/>
  <c r="E4795" i="25"/>
  <c r="D4795" i="25"/>
  <c r="E4794" i="25"/>
  <c r="D4794" i="25"/>
  <c r="E4793" i="25"/>
  <c r="D4793" i="25"/>
  <c r="E4792" i="25"/>
  <c r="D4792" i="25"/>
  <c r="E4791" i="25"/>
  <c r="D4791" i="25"/>
  <c r="E4790" i="25"/>
  <c r="D4790" i="25"/>
  <c r="E4789" i="25"/>
  <c r="D4789" i="25"/>
  <c r="E4788" i="25"/>
  <c r="D4788" i="25"/>
  <c r="E4787" i="25"/>
  <c r="D4787" i="25"/>
  <c r="E4786" i="25"/>
  <c r="D4786" i="25"/>
  <c r="E4785" i="25"/>
  <c r="D4785" i="25"/>
  <c r="E4784" i="25"/>
  <c r="D4784" i="25"/>
  <c r="E4783" i="25"/>
  <c r="D4783" i="25"/>
  <c r="E4782" i="25"/>
  <c r="D4782" i="25"/>
  <c r="E4781" i="25"/>
  <c r="D4781" i="25"/>
  <c r="E4780" i="25"/>
  <c r="D4780" i="25"/>
  <c r="E4779" i="25"/>
  <c r="D4779" i="25"/>
  <c r="E4778" i="25"/>
  <c r="D4778" i="25"/>
  <c r="E4777" i="25"/>
  <c r="D4777" i="25"/>
  <c r="E4776" i="25"/>
  <c r="D4776" i="25"/>
  <c r="E4775" i="25"/>
  <c r="D4775" i="25"/>
  <c r="E4774" i="25"/>
  <c r="D4774" i="25"/>
  <c r="E4773" i="25"/>
  <c r="D4773" i="25"/>
  <c r="E4772" i="25"/>
  <c r="D4772" i="25"/>
  <c r="E4771" i="25"/>
  <c r="D4771" i="25"/>
  <c r="E4770" i="25"/>
  <c r="D4770" i="25"/>
  <c r="E4769" i="25"/>
  <c r="D4769" i="25"/>
  <c r="E4768" i="25"/>
  <c r="D4768" i="25"/>
  <c r="E4767" i="25"/>
  <c r="D4767" i="25"/>
  <c r="E4766" i="25"/>
  <c r="D4766" i="25"/>
  <c r="E4765" i="25"/>
  <c r="D4765" i="25"/>
  <c r="E4764" i="25"/>
  <c r="D4764" i="25"/>
  <c r="E4763" i="25"/>
  <c r="D4763" i="25"/>
  <c r="E4762" i="25"/>
  <c r="D4762" i="25"/>
  <c r="E4761" i="25"/>
  <c r="D4761" i="25"/>
  <c r="E4760" i="25"/>
  <c r="D4760" i="25"/>
  <c r="E4759" i="25"/>
  <c r="D4759" i="25"/>
  <c r="E4758" i="25"/>
  <c r="D4758" i="25"/>
  <c r="E4757" i="25"/>
  <c r="D4757" i="25"/>
  <c r="E4756" i="25"/>
  <c r="D4756" i="25"/>
  <c r="E4755" i="25"/>
  <c r="D4755" i="25"/>
  <c r="E4754" i="25"/>
  <c r="D4754" i="25"/>
  <c r="E4753" i="25"/>
  <c r="D4753" i="25"/>
  <c r="E4752" i="25"/>
  <c r="D4752" i="25"/>
  <c r="E4751" i="25"/>
  <c r="D4751" i="25"/>
  <c r="E4750" i="25"/>
  <c r="D4750" i="25"/>
  <c r="E4749" i="25"/>
  <c r="D4749" i="25"/>
  <c r="E4748" i="25"/>
  <c r="D4748" i="25"/>
  <c r="E4747" i="25"/>
  <c r="D4747" i="25"/>
  <c r="E4746" i="25"/>
  <c r="D4746" i="25"/>
  <c r="E4745" i="25"/>
  <c r="D4745" i="25"/>
  <c r="E4744" i="25"/>
  <c r="D4744" i="25"/>
  <c r="E4743" i="25"/>
  <c r="D4743" i="25"/>
  <c r="E4742" i="25"/>
  <c r="D4742" i="25"/>
  <c r="E4741" i="25"/>
  <c r="D4741" i="25"/>
  <c r="E4740" i="25"/>
  <c r="D4740" i="25"/>
  <c r="E4739" i="25"/>
  <c r="D4739" i="25"/>
  <c r="E4738" i="25"/>
  <c r="D4738" i="25"/>
  <c r="E4737" i="25"/>
  <c r="D4737" i="25"/>
  <c r="E4736" i="25"/>
  <c r="D4736" i="25"/>
  <c r="E4735" i="25"/>
  <c r="D4735" i="25"/>
  <c r="E4734" i="25"/>
  <c r="D4734" i="25"/>
  <c r="E4733" i="25"/>
  <c r="D4733" i="25"/>
  <c r="E4732" i="25"/>
  <c r="D4732" i="25"/>
  <c r="E4731" i="25"/>
  <c r="D4731" i="25"/>
  <c r="E4730" i="25"/>
  <c r="D4730" i="25"/>
  <c r="E4729" i="25"/>
  <c r="D4729" i="25"/>
  <c r="E4728" i="25"/>
  <c r="D4728" i="25"/>
  <c r="E4727" i="25"/>
  <c r="D4727" i="25"/>
  <c r="E4726" i="25"/>
  <c r="D4726" i="25"/>
  <c r="E4725" i="25"/>
  <c r="D4725" i="25"/>
  <c r="E4724" i="25"/>
  <c r="D4724" i="25"/>
  <c r="E4723" i="25"/>
  <c r="D4723" i="25"/>
  <c r="E4722" i="25"/>
  <c r="D4722" i="25"/>
  <c r="E4721" i="25"/>
  <c r="D4721" i="25"/>
  <c r="E4720" i="25"/>
  <c r="D4720" i="25"/>
  <c r="E4719" i="25"/>
  <c r="D4719" i="25"/>
  <c r="E4718" i="25"/>
  <c r="D4718" i="25"/>
  <c r="E4717" i="25"/>
  <c r="D4717" i="25"/>
  <c r="E4716" i="25"/>
  <c r="D4716" i="25"/>
  <c r="E4715" i="25"/>
  <c r="D4715" i="25"/>
  <c r="E4714" i="25"/>
  <c r="D4714" i="25"/>
  <c r="E4713" i="25"/>
  <c r="D4713" i="25"/>
  <c r="E4712" i="25"/>
  <c r="D4712" i="25"/>
  <c r="E4711" i="25"/>
  <c r="D4711" i="25"/>
  <c r="E4710" i="25"/>
  <c r="D4710" i="25"/>
  <c r="E4709" i="25"/>
  <c r="D4709" i="25"/>
  <c r="E4708" i="25"/>
  <c r="D4708" i="25"/>
  <c r="E4707" i="25"/>
  <c r="D4707" i="25"/>
  <c r="E4706" i="25"/>
  <c r="D4706" i="25"/>
  <c r="E4705" i="25"/>
  <c r="D4705" i="25"/>
  <c r="E4704" i="25"/>
  <c r="D4704" i="25"/>
  <c r="E4703" i="25"/>
  <c r="D4703" i="25"/>
  <c r="E4702" i="25"/>
  <c r="D4702" i="25"/>
  <c r="E4701" i="25"/>
  <c r="D4701" i="25"/>
  <c r="E4700" i="25"/>
  <c r="D4700" i="25"/>
  <c r="E4699" i="25"/>
  <c r="D4699" i="25"/>
  <c r="E4698" i="25"/>
  <c r="D4698" i="25"/>
  <c r="E4697" i="25"/>
  <c r="D4697" i="25"/>
  <c r="E4696" i="25"/>
  <c r="D4696" i="25"/>
  <c r="E4695" i="25"/>
  <c r="D4695" i="25"/>
  <c r="E4694" i="25"/>
  <c r="D4694" i="25"/>
  <c r="E4693" i="25"/>
  <c r="D4693" i="25"/>
  <c r="E4692" i="25"/>
  <c r="D4692" i="25"/>
  <c r="E4691" i="25"/>
  <c r="D4691" i="25"/>
  <c r="E4690" i="25"/>
  <c r="D4690" i="25"/>
  <c r="E4689" i="25"/>
  <c r="D4689" i="25"/>
  <c r="E4688" i="25"/>
  <c r="D4688" i="25"/>
  <c r="E4687" i="25"/>
  <c r="D4687" i="25"/>
  <c r="E4686" i="25"/>
  <c r="D4686" i="25"/>
  <c r="E4685" i="25"/>
  <c r="D4685" i="25"/>
  <c r="E4684" i="25"/>
  <c r="D4684" i="25"/>
  <c r="E4683" i="25"/>
  <c r="D4683" i="25"/>
  <c r="E4682" i="25"/>
  <c r="D4682" i="25"/>
  <c r="E4681" i="25"/>
  <c r="D4681" i="25"/>
  <c r="E4680" i="25"/>
  <c r="D4680" i="25"/>
  <c r="E4679" i="25"/>
  <c r="D4679" i="25"/>
  <c r="E4678" i="25"/>
  <c r="D4678" i="25"/>
  <c r="E4677" i="25"/>
  <c r="D4677" i="25"/>
  <c r="E4676" i="25"/>
  <c r="D4676" i="25"/>
  <c r="E4675" i="25"/>
  <c r="D4675" i="25"/>
  <c r="E4674" i="25"/>
  <c r="D4674" i="25"/>
  <c r="E4673" i="25"/>
  <c r="D4673" i="25"/>
  <c r="E4672" i="25"/>
  <c r="D4672" i="25"/>
  <c r="E4671" i="25"/>
  <c r="D4671" i="25"/>
  <c r="E4670" i="25"/>
  <c r="D4670" i="25"/>
  <c r="E4669" i="25"/>
  <c r="D4669" i="25"/>
  <c r="E4668" i="25"/>
  <c r="D4668" i="25"/>
  <c r="E4667" i="25"/>
  <c r="D4667" i="25"/>
  <c r="E4666" i="25"/>
  <c r="D4666" i="25"/>
  <c r="E4665" i="25"/>
  <c r="D4665" i="25"/>
  <c r="E4664" i="25"/>
  <c r="D4664" i="25"/>
  <c r="E4663" i="25"/>
  <c r="D4663" i="25"/>
  <c r="E4662" i="25"/>
  <c r="D4662" i="25"/>
  <c r="E4661" i="25"/>
  <c r="D4661" i="25"/>
  <c r="E4660" i="25"/>
  <c r="D4660" i="25"/>
  <c r="E4659" i="25"/>
  <c r="D4659" i="25"/>
  <c r="E4658" i="25"/>
  <c r="D4658" i="25"/>
  <c r="E4657" i="25"/>
  <c r="D4657" i="25"/>
  <c r="E4656" i="25"/>
  <c r="D4656" i="25"/>
  <c r="E4655" i="25"/>
  <c r="D4655" i="25"/>
  <c r="E4654" i="25"/>
  <c r="D4654" i="25"/>
  <c r="E4653" i="25"/>
  <c r="D4653" i="25"/>
  <c r="E4652" i="25"/>
  <c r="D4652" i="25"/>
  <c r="E4651" i="25"/>
  <c r="D4651" i="25"/>
  <c r="E4650" i="25"/>
  <c r="D4650" i="25"/>
  <c r="E4649" i="25"/>
  <c r="D4649" i="25"/>
  <c r="E4648" i="25"/>
  <c r="D4648" i="25"/>
  <c r="E4647" i="25"/>
  <c r="D4647" i="25"/>
  <c r="E4646" i="25"/>
  <c r="D4646" i="25"/>
  <c r="E4645" i="25"/>
  <c r="D4645" i="25"/>
  <c r="E4644" i="25"/>
  <c r="D4644" i="25"/>
  <c r="E4643" i="25"/>
  <c r="D4643" i="25"/>
  <c r="E4642" i="25"/>
  <c r="D4642" i="25"/>
  <c r="E4641" i="25"/>
  <c r="D4641" i="25"/>
  <c r="E4640" i="25"/>
  <c r="D4640" i="25"/>
  <c r="E4639" i="25"/>
  <c r="D4639" i="25"/>
  <c r="E4638" i="25"/>
  <c r="D4638" i="25"/>
  <c r="E4637" i="25"/>
  <c r="D4637" i="25"/>
  <c r="E4636" i="25"/>
  <c r="D4636" i="25"/>
  <c r="E4635" i="25"/>
  <c r="D4635" i="25"/>
  <c r="E4634" i="25"/>
  <c r="D4634" i="25"/>
  <c r="E4633" i="25"/>
  <c r="D4633" i="25"/>
  <c r="E4632" i="25"/>
  <c r="D4632" i="25"/>
  <c r="E4631" i="25"/>
  <c r="D4631" i="25"/>
  <c r="E4630" i="25"/>
  <c r="D4630" i="25"/>
  <c r="E4629" i="25"/>
  <c r="D4629" i="25"/>
  <c r="E4628" i="25"/>
  <c r="D4628" i="25"/>
  <c r="E4627" i="25"/>
  <c r="D4627" i="25"/>
  <c r="E4626" i="25"/>
  <c r="D4626" i="25"/>
  <c r="E4625" i="25"/>
  <c r="D4625" i="25"/>
  <c r="E4624" i="25"/>
  <c r="D4624" i="25"/>
  <c r="E4623" i="25"/>
  <c r="D4623" i="25"/>
  <c r="E4622" i="25"/>
  <c r="D4622" i="25"/>
  <c r="E4621" i="25"/>
  <c r="D4621" i="25"/>
  <c r="E4620" i="25"/>
  <c r="D4620" i="25"/>
  <c r="E4619" i="25"/>
  <c r="D4619" i="25"/>
  <c r="E4618" i="25"/>
  <c r="D4618" i="25"/>
  <c r="E4617" i="25"/>
  <c r="D4617" i="25"/>
  <c r="E4616" i="25"/>
  <c r="D4616" i="25"/>
  <c r="E4615" i="25"/>
  <c r="D4615" i="25"/>
  <c r="E4614" i="25"/>
  <c r="D4614" i="25"/>
  <c r="E4613" i="25"/>
  <c r="D4613" i="25"/>
  <c r="E4612" i="25"/>
  <c r="D4612" i="25"/>
  <c r="E4611" i="25"/>
  <c r="D4611" i="25"/>
  <c r="E4610" i="25"/>
  <c r="D4610" i="25"/>
  <c r="E4609" i="25"/>
  <c r="D4609" i="25"/>
  <c r="E4608" i="25"/>
  <c r="D4608" i="25"/>
  <c r="E4607" i="25"/>
  <c r="D4607" i="25"/>
  <c r="E4606" i="25"/>
  <c r="D4606" i="25"/>
  <c r="E4605" i="25"/>
  <c r="D4605" i="25"/>
  <c r="E4604" i="25"/>
  <c r="D4604" i="25"/>
  <c r="E4603" i="25"/>
  <c r="D4603" i="25"/>
  <c r="E4602" i="25"/>
  <c r="D4602" i="25"/>
  <c r="E4601" i="25"/>
  <c r="D4601" i="25"/>
  <c r="E4600" i="25"/>
  <c r="D4600" i="25"/>
  <c r="E4599" i="25"/>
  <c r="D4599" i="25"/>
  <c r="E4598" i="25"/>
  <c r="D4598" i="25"/>
  <c r="E4597" i="25"/>
  <c r="D4597" i="25"/>
  <c r="E4596" i="25"/>
  <c r="D4596" i="25"/>
  <c r="E4595" i="25"/>
  <c r="D4595" i="25"/>
  <c r="E4594" i="25"/>
  <c r="D4594" i="25"/>
  <c r="E4593" i="25"/>
  <c r="D4593" i="25"/>
  <c r="E4592" i="25"/>
  <c r="D4592" i="25"/>
  <c r="E4591" i="25"/>
  <c r="D4591" i="25"/>
  <c r="E4590" i="25"/>
  <c r="D4590" i="25"/>
  <c r="E4589" i="25"/>
  <c r="D4589" i="25"/>
  <c r="E4588" i="25"/>
  <c r="D4588" i="25"/>
  <c r="E4587" i="25"/>
  <c r="D4587" i="25"/>
  <c r="E4586" i="25"/>
  <c r="D4586" i="25"/>
  <c r="E4585" i="25"/>
  <c r="D4585" i="25"/>
  <c r="E4584" i="25"/>
  <c r="D4584" i="25"/>
  <c r="E4583" i="25"/>
  <c r="D4583" i="25"/>
  <c r="E4582" i="25"/>
  <c r="D4582" i="25"/>
  <c r="E4581" i="25"/>
  <c r="D4581" i="25"/>
  <c r="E4580" i="25"/>
  <c r="D4580" i="25"/>
  <c r="E4579" i="25"/>
  <c r="D4579" i="25"/>
  <c r="E4578" i="25"/>
  <c r="D4578" i="25"/>
  <c r="E4577" i="25"/>
  <c r="D4577" i="25"/>
  <c r="E4576" i="25"/>
  <c r="D4576" i="25"/>
  <c r="E4575" i="25"/>
  <c r="D4575" i="25"/>
  <c r="E4574" i="25"/>
  <c r="D4574" i="25"/>
  <c r="E4573" i="25"/>
  <c r="D4573" i="25"/>
  <c r="E4572" i="25"/>
  <c r="D4572" i="25"/>
  <c r="E4571" i="25"/>
  <c r="D4571" i="25"/>
  <c r="E4570" i="25"/>
  <c r="D4570" i="25"/>
  <c r="E4569" i="25"/>
  <c r="D4569" i="25"/>
  <c r="E4568" i="25"/>
  <c r="D4568" i="25"/>
  <c r="E4567" i="25"/>
  <c r="D4567" i="25"/>
  <c r="E4566" i="25"/>
  <c r="D4566" i="25"/>
  <c r="E4565" i="25"/>
  <c r="D4565" i="25"/>
  <c r="E4564" i="25"/>
  <c r="D4564" i="25"/>
  <c r="E4563" i="25"/>
  <c r="D4563" i="25"/>
  <c r="E4562" i="25"/>
  <c r="D4562" i="25"/>
  <c r="E4561" i="25"/>
  <c r="D4561" i="25"/>
  <c r="E4560" i="25"/>
  <c r="D4560" i="25"/>
  <c r="E4559" i="25"/>
  <c r="D4559" i="25"/>
  <c r="E4558" i="25"/>
  <c r="D4558" i="25"/>
  <c r="E4557" i="25"/>
  <c r="D4557" i="25"/>
  <c r="E4556" i="25"/>
  <c r="D4556" i="25"/>
  <c r="E4555" i="25"/>
  <c r="D4555" i="25"/>
  <c r="E4554" i="25"/>
  <c r="D4554" i="25"/>
  <c r="E4553" i="25"/>
  <c r="D4553" i="25"/>
  <c r="E4552" i="25"/>
  <c r="D4552" i="25"/>
  <c r="E4551" i="25"/>
  <c r="D4551" i="25"/>
  <c r="E4550" i="25"/>
  <c r="D4550" i="25"/>
  <c r="E4549" i="25"/>
  <c r="D4549" i="25"/>
  <c r="E4548" i="25"/>
  <c r="D4548" i="25"/>
  <c r="E4547" i="25"/>
  <c r="D4547" i="25"/>
  <c r="E4546" i="25"/>
  <c r="D4546" i="25"/>
  <c r="E4545" i="25"/>
  <c r="D4545" i="25"/>
  <c r="E4544" i="25"/>
  <c r="D4544" i="25"/>
  <c r="E4543" i="25"/>
  <c r="D4543" i="25"/>
  <c r="E4542" i="25"/>
  <c r="D4542" i="25"/>
  <c r="E4541" i="25"/>
  <c r="D4541" i="25"/>
  <c r="E4540" i="25"/>
  <c r="D4540" i="25"/>
  <c r="E4539" i="25"/>
  <c r="D4539" i="25"/>
  <c r="E4538" i="25"/>
  <c r="D4538" i="25"/>
  <c r="E4537" i="25"/>
  <c r="D4537" i="25"/>
  <c r="E4536" i="25"/>
  <c r="D4536" i="25"/>
  <c r="E4535" i="25"/>
  <c r="D4535" i="25"/>
  <c r="E4534" i="25"/>
  <c r="D4534" i="25"/>
  <c r="E4533" i="25"/>
  <c r="D4533" i="25"/>
  <c r="E4532" i="25"/>
  <c r="D4532" i="25"/>
  <c r="E4531" i="25"/>
  <c r="D4531" i="25"/>
  <c r="E4530" i="25"/>
  <c r="D4530" i="25"/>
  <c r="E4529" i="25"/>
  <c r="D4529" i="25"/>
  <c r="E4528" i="25"/>
  <c r="D4528" i="25"/>
  <c r="E4527" i="25"/>
  <c r="D4527" i="25"/>
  <c r="E4526" i="25"/>
  <c r="D4526" i="25"/>
  <c r="E4525" i="25"/>
  <c r="D4525" i="25"/>
  <c r="E4524" i="25"/>
  <c r="D4524" i="25"/>
  <c r="E4523" i="25"/>
  <c r="D4523" i="25"/>
  <c r="E4522" i="25"/>
  <c r="D4522" i="25"/>
  <c r="E4521" i="25"/>
  <c r="D4521" i="25"/>
  <c r="E4520" i="25"/>
  <c r="D4520" i="25"/>
  <c r="E4519" i="25"/>
  <c r="D4519" i="25"/>
  <c r="E4518" i="25"/>
  <c r="D4518" i="25"/>
  <c r="E4517" i="25"/>
  <c r="D4517" i="25"/>
  <c r="E4516" i="25"/>
  <c r="D4516" i="25"/>
  <c r="E4515" i="25"/>
  <c r="D4515" i="25"/>
  <c r="E4514" i="25"/>
  <c r="D4514" i="25"/>
  <c r="E4513" i="25"/>
  <c r="D4513" i="25"/>
  <c r="E4512" i="25"/>
  <c r="D4512" i="25"/>
  <c r="E4511" i="25"/>
  <c r="D4511" i="25"/>
  <c r="E4510" i="25"/>
  <c r="D4510" i="25"/>
  <c r="E4509" i="25"/>
  <c r="D4509" i="25"/>
  <c r="E4508" i="25"/>
  <c r="D4508" i="25"/>
  <c r="E4507" i="25"/>
  <c r="D4507" i="25"/>
  <c r="E4506" i="25"/>
  <c r="D4506" i="25"/>
  <c r="E4505" i="25"/>
  <c r="D4505" i="25"/>
  <c r="E4504" i="25"/>
  <c r="D4504" i="25"/>
  <c r="E4503" i="25"/>
  <c r="D4503" i="25"/>
  <c r="E4502" i="25"/>
  <c r="D4502" i="25"/>
  <c r="E4501" i="25"/>
  <c r="D4501" i="25"/>
  <c r="E4500" i="25"/>
  <c r="D4500" i="25"/>
  <c r="E4499" i="25"/>
  <c r="D4499" i="25"/>
  <c r="E4498" i="25"/>
  <c r="D4498" i="25"/>
  <c r="E4497" i="25"/>
  <c r="D4497" i="25"/>
  <c r="E4496" i="25"/>
  <c r="D4496" i="25"/>
  <c r="E4495" i="25"/>
  <c r="D4495" i="25"/>
  <c r="E4494" i="25"/>
  <c r="D4494" i="25"/>
  <c r="E4493" i="25"/>
  <c r="D4493" i="25"/>
  <c r="E4492" i="25"/>
  <c r="D4492" i="25"/>
  <c r="E4491" i="25"/>
  <c r="D4491" i="25"/>
  <c r="E4490" i="25"/>
  <c r="D4490" i="25"/>
  <c r="E4489" i="25"/>
  <c r="D4489" i="25"/>
  <c r="E4488" i="25"/>
  <c r="D4488" i="25"/>
  <c r="E4487" i="25"/>
  <c r="D4487" i="25"/>
  <c r="E4486" i="25"/>
  <c r="D4486" i="25"/>
  <c r="E4485" i="25"/>
  <c r="D4485" i="25"/>
  <c r="E4484" i="25"/>
  <c r="D4484" i="25"/>
  <c r="E4483" i="25"/>
  <c r="D4483" i="25"/>
  <c r="E4482" i="25"/>
  <c r="D4482" i="25"/>
  <c r="E4481" i="25"/>
  <c r="D4481" i="25"/>
  <c r="E4480" i="25"/>
  <c r="D4480" i="25"/>
  <c r="E4479" i="25"/>
  <c r="D4479" i="25"/>
  <c r="E4478" i="25"/>
  <c r="D4478" i="25"/>
  <c r="E4477" i="25"/>
  <c r="D4477" i="25"/>
  <c r="E4476" i="25"/>
  <c r="D4476" i="25"/>
  <c r="E4475" i="25"/>
  <c r="D4475" i="25"/>
  <c r="E4474" i="25"/>
  <c r="D4474" i="25"/>
  <c r="E4473" i="25"/>
  <c r="D4473" i="25"/>
  <c r="E4472" i="25"/>
  <c r="D4472" i="25"/>
  <c r="E4471" i="25"/>
  <c r="D4471" i="25"/>
  <c r="E4470" i="25"/>
  <c r="D4470" i="25"/>
  <c r="E4469" i="25"/>
  <c r="D4469" i="25"/>
  <c r="E4468" i="25"/>
  <c r="D4468" i="25"/>
  <c r="E4467" i="25"/>
  <c r="D4467" i="25"/>
  <c r="E4466" i="25"/>
  <c r="D4466" i="25"/>
  <c r="E4465" i="25"/>
  <c r="D4465" i="25"/>
  <c r="E4464" i="25"/>
  <c r="D4464" i="25"/>
  <c r="E4463" i="25"/>
  <c r="D4463" i="25"/>
  <c r="E4462" i="25"/>
  <c r="D4462" i="25"/>
  <c r="E4461" i="25"/>
  <c r="D4461" i="25"/>
  <c r="E4460" i="25"/>
  <c r="D4460" i="25"/>
  <c r="E4459" i="25"/>
  <c r="D4459" i="25"/>
  <c r="E4458" i="25"/>
  <c r="D4458" i="25"/>
  <c r="E4457" i="25"/>
  <c r="D4457" i="25"/>
  <c r="E4456" i="25"/>
  <c r="D4456" i="25"/>
  <c r="E4455" i="25"/>
  <c r="D4455" i="25"/>
  <c r="E4454" i="25"/>
  <c r="D4454" i="25"/>
  <c r="E4453" i="25"/>
  <c r="D4453" i="25"/>
  <c r="E4452" i="25"/>
  <c r="D4452" i="25"/>
  <c r="E4451" i="25"/>
  <c r="D4451" i="25"/>
  <c r="E4450" i="25"/>
  <c r="D4450" i="25"/>
  <c r="E4449" i="25"/>
  <c r="D4449" i="25"/>
  <c r="E4448" i="25"/>
  <c r="D4448" i="25"/>
  <c r="E4447" i="25"/>
  <c r="D4447" i="25"/>
  <c r="E4446" i="25"/>
  <c r="D4446" i="25"/>
  <c r="E4445" i="25"/>
  <c r="D4445" i="25"/>
  <c r="E4444" i="25"/>
  <c r="D4444" i="25"/>
  <c r="E4443" i="25"/>
  <c r="D4443" i="25"/>
  <c r="E4442" i="25"/>
  <c r="D4442" i="25"/>
  <c r="E4441" i="25"/>
  <c r="D4441" i="25"/>
  <c r="E4440" i="25"/>
  <c r="D4440" i="25"/>
  <c r="E4439" i="25"/>
  <c r="D4439" i="25"/>
  <c r="E4438" i="25"/>
  <c r="D4438" i="25"/>
  <c r="E4437" i="25"/>
  <c r="D4437" i="25"/>
  <c r="E4436" i="25"/>
  <c r="D4436" i="25"/>
  <c r="E4435" i="25"/>
  <c r="D4435" i="25"/>
  <c r="E4434" i="25"/>
  <c r="D4434" i="25"/>
  <c r="E4433" i="25"/>
  <c r="D4433" i="25"/>
  <c r="E4432" i="25"/>
  <c r="D4432" i="25"/>
  <c r="E4431" i="25"/>
  <c r="D4431" i="25"/>
  <c r="E4430" i="25"/>
  <c r="D4430" i="25"/>
  <c r="E4429" i="25"/>
  <c r="D4429" i="25"/>
  <c r="E4428" i="25"/>
  <c r="D4428" i="25"/>
  <c r="E4427" i="25"/>
  <c r="D4427" i="25"/>
  <c r="E4426" i="25"/>
  <c r="D4426" i="25"/>
  <c r="E4425" i="25"/>
  <c r="D4425" i="25"/>
  <c r="E4424" i="25"/>
  <c r="D4424" i="25"/>
  <c r="E4423" i="25"/>
  <c r="D4423" i="25"/>
  <c r="E4422" i="25"/>
  <c r="D4422" i="25"/>
  <c r="E4421" i="25"/>
  <c r="D4421" i="25"/>
  <c r="E4420" i="25"/>
  <c r="D4420" i="25"/>
  <c r="E4419" i="25"/>
  <c r="D4419" i="25"/>
  <c r="E4418" i="25"/>
  <c r="D4418" i="25"/>
  <c r="E4417" i="25"/>
  <c r="D4417" i="25"/>
  <c r="E4416" i="25"/>
  <c r="D4416" i="25"/>
  <c r="E4415" i="25"/>
  <c r="D4415" i="25"/>
  <c r="E4414" i="25"/>
  <c r="D4414" i="25"/>
  <c r="E4413" i="25"/>
  <c r="D4413" i="25"/>
  <c r="E4412" i="25"/>
  <c r="D4412" i="25"/>
  <c r="E4411" i="25"/>
  <c r="D4411" i="25"/>
  <c r="E4410" i="25"/>
  <c r="D4410" i="25"/>
  <c r="E4409" i="25"/>
  <c r="D4409" i="25"/>
  <c r="E4408" i="25"/>
  <c r="D4408" i="25"/>
  <c r="E4407" i="25"/>
  <c r="D4407" i="25"/>
  <c r="E4406" i="25"/>
  <c r="D4406" i="25"/>
  <c r="E4405" i="25"/>
  <c r="D4405" i="25"/>
  <c r="E4404" i="25"/>
  <c r="D4404" i="25"/>
  <c r="E4403" i="25"/>
  <c r="D4403" i="25"/>
  <c r="E4402" i="25"/>
  <c r="D4402" i="25"/>
  <c r="E4401" i="25"/>
  <c r="D4401" i="25"/>
  <c r="E4400" i="25"/>
  <c r="D4400" i="25"/>
  <c r="E4399" i="25"/>
  <c r="D4399" i="25"/>
  <c r="E4398" i="25"/>
  <c r="D4398" i="25"/>
  <c r="E4397" i="25"/>
  <c r="D4397" i="25"/>
  <c r="E4396" i="25"/>
  <c r="D4396" i="25"/>
  <c r="E4395" i="25"/>
  <c r="D4395" i="25"/>
  <c r="E4394" i="25"/>
  <c r="D4394" i="25"/>
  <c r="E4393" i="25"/>
  <c r="D4393" i="25"/>
  <c r="E4392" i="25"/>
  <c r="D4392" i="25"/>
  <c r="E4391" i="25"/>
  <c r="D4391" i="25"/>
  <c r="E4390" i="25"/>
  <c r="D4390" i="25"/>
  <c r="E4389" i="25"/>
  <c r="D4389" i="25"/>
  <c r="E4388" i="25"/>
  <c r="D4388" i="25"/>
  <c r="E4387" i="25"/>
  <c r="D4387" i="25"/>
  <c r="E4386" i="25"/>
  <c r="D4386" i="25"/>
  <c r="E4385" i="25"/>
  <c r="D4385" i="25"/>
  <c r="E4384" i="25"/>
  <c r="D4384" i="25"/>
  <c r="E4383" i="25"/>
  <c r="D4383" i="25"/>
  <c r="E4382" i="25"/>
  <c r="D4382" i="25"/>
  <c r="E4381" i="25"/>
  <c r="D4381" i="25"/>
  <c r="E4380" i="25"/>
  <c r="D4380" i="25"/>
  <c r="E4379" i="25"/>
  <c r="D4379" i="25"/>
  <c r="E4378" i="25"/>
  <c r="D4378" i="25"/>
  <c r="E4377" i="25"/>
  <c r="D4377" i="25"/>
  <c r="E4376" i="25"/>
  <c r="D4376" i="25"/>
  <c r="E4375" i="25"/>
  <c r="D4375" i="25"/>
  <c r="E4374" i="25"/>
  <c r="D4374" i="25"/>
  <c r="E4373" i="25"/>
  <c r="D4373" i="25"/>
  <c r="E4372" i="25"/>
  <c r="D4372" i="25"/>
  <c r="E4371" i="25"/>
  <c r="D4371" i="25"/>
  <c r="E4370" i="25"/>
  <c r="D4370" i="25"/>
  <c r="E4369" i="25"/>
  <c r="D4369" i="25"/>
  <c r="E4368" i="25"/>
  <c r="D4368" i="25"/>
  <c r="E4367" i="25"/>
  <c r="D4367" i="25"/>
  <c r="E4366" i="25"/>
  <c r="D4366" i="25"/>
  <c r="E4365" i="25"/>
  <c r="D4365" i="25"/>
  <c r="E4364" i="25"/>
  <c r="D4364" i="25"/>
  <c r="E4363" i="25"/>
  <c r="D4363" i="25"/>
  <c r="E4362" i="25"/>
  <c r="D4362" i="25"/>
  <c r="E4361" i="25"/>
  <c r="D4361" i="25"/>
  <c r="E4360" i="25"/>
  <c r="D4360" i="25"/>
  <c r="E4359" i="25"/>
  <c r="D4359" i="25"/>
  <c r="E4358" i="25"/>
  <c r="D4358" i="25"/>
  <c r="E4357" i="25"/>
  <c r="D4357" i="25"/>
  <c r="E4356" i="25"/>
  <c r="D4356" i="25"/>
  <c r="E4355" i="25"/>
  <c r="D4355" i="25"/>
  <c r="E4354" i="25"/>
  <c r="D4354" i="25"/>
  <c r="E4353" i="25"/>
  <c r="D4353" i="25"/>
  <c r="E4352" i="25"/>
  <c r="D4352" i="25"/>
  <c r="E4351" i="25"/>
  <c r="D4351" i="25"/>
  <c r="E4350" i="25"/>
  <c r="D4350" i="25"/>
  <c r="E4349" i="25"/>
  <c r="D4349" i="25"/>
  <c r="E4348" i="25"/>
  <c r="D4348" i="25"/>
  <c r="E4347" i="25"/>
  <c r="D4347" i="25"/>
  <c r="E4346" i="25"/>
  <c r="D4346" i="25"/>
  <c r="E4345" i="25"/>
  <c r="D4345" i="25"/>
  <c r="E4344" i="25"/>
  <c r="D4344" i="25"/>
  <c r="E4343" i="25"/>
  <c r="D4343" i="25"/>
  <c r="E4342" i="25"/>
  <c r="D4342" i="25"/>
  <c r="E4341" i="25"/>
  <c r="D4341" i="25"/>
  <c r="E4340" i="25"/>
  <c r="D4340" i="25"/>
  <c r="E4339" i="25"/>
  <c r="D4339" i="25"/>
  <c r="E4338" i="25"/>
  <c r="D4338" i="25"/>
  <c r="E4337" i="25"/>
  <c r="D4337" i="25"/>
  <c r="E4336" i="25"/>
  <c r="D4336" i="25"/>
  <c r="E4335" i="25"/>
  <c r="D4335" i="25"/>
  <c r="E4334" i="25"/>
  <c r="D4334" i="25"/>
  <c r="E4333" i="25"/>
  <c r="D4333" i="25"/>
  <c r="E4332" i="25"/>
  <c r="D4332" i="25"/>
  <c r="E4331" i="25"/>
  <c r="D4331" i="25"/>
  <c r="E4330" i="25"/>
  <c r="D4330" i="25"/>
  <c r="E4329" i="25"/>
  <c r="D4329" i="25"/>
  <c r="E4328" i="25"/>
  <c r="D4328" i="25"/>
  <c r="E4327" i="25"/>
  <c r="D4327" i="25"/>
  <c r="E4326" i="25"/>
  <c r="D4326" i="25"/>
  <c r="E4325" i="25"/>
  <c r="D4325" i="25"/>
  <c r="E4324" i="25"/>
  <c r="D4324" i="25"/>
  <c r="E4323" i="25"/>
  <c r="D4323" i="25"/>
  <c r="E4322" i="25"/>
  <c r="D4322" i="25"/>
  <c r="E4321" i="25"/>
  <c r="D4321" i="25"/>
  <c r="E4320" i="25"/>
  <c r="D4320" i="25"/>
  <c r="E4319" i="25"/>
  <c r="D4319" i="25"/>
  <c r="E4318" i="25"/>
  <c r="D4318" i="25"/>
  <c r="E4317" i="25"/>
  <c r="D4317" i="25"/>
  <c r="E4316" i="25"/>
  <c r="D4316" i="25"/>
  <c r="E4315" i="25"/>
  <c r="D4315" i="25"/>
  <c r="E4314" i="25"/>
  <c r="D4314" i="25"/>
  <c r="E4313" i="25"/>
  <c r="D4313" i="25"/>
  <c r="E4312" i="25"/>
  <c r="D4312" i="25"/>
  <c r="E4311" i="25"/>
  <c r="D4311" i="25"/>
  <c r="E4310" i="25"/>
  <c r="D4310" i="25"/>
  <c r="E4309" i="25"/>
  <c r="D4309" i="25"/>
  <c r="E4308" i="25"/>
  <c r="D4308" i="25"/>
  <c r="E4307" i="25"/>
  <c r="D4307" i="25"/>
  <c r="E4306" i="25"/>
  <c r="D4306" i="25"/>
  <c r="E4305" i="25"/>
  <c r="D4305" i="25"/>
  <c r="E4304" i="25"/>
  <c r="D4304" i="25"/>
  <c r="E4303" i="25"/>
  <c r="D4303" i="25"/>
  <c r="E4302" i="25"/>
  <c r="D4302" i="25"/>
  <c r="E4301" i="25"/>
  <c r="D4301" i="25"/>
  <c r="E4300" i="25"/>
  <c r="D4300" i="25"/>
  <c r="E4299" i="25"/>
  <c r="D4299" i="25"/>
  <c r="E4298" i="25"/>
  <c r="D4298" i="25"/>
  <c r="E4297" i="25"/>
  <c r="D4297" i="25"/>
  <c r="E4296" i="25"/>
  <c r="D4296" i="25"/>
  <c r="E4295" i="25"/>
  <c r="D4295" i="25"/>
  <c r="E4294" i="25"/>
  <c r="D4294" i="25"/>
  <c r="E4293" i="25"/>
  <c r="D4293" i="25"/>
  <c r="E4292" i="25"/>
  <c r="D4292" i="25"/>
  <c r="E4291" i="25"/>
  <c r="D4291" i="25"/>
  <c r="E4290" i="25"/>
  <c r="D4290" i="25"/>
  <c r="E4289" i="25"/>
  <c r="D4289" i="25"/>
  <c r="E4288" i="25"/>
  <c r="D4288" i="25"/>
  <c r="E4287" i="25"/>
  <c r="D4287" i="25"/>
  <c r="E4286" i="25"/>
  <c r="D4286" i="25"/>
  <c r="E4285" i="25"/>
  <c r="D4285" i="25"/>
  <c r="E4284" i="25"/>
  <c r="D4284" i="25"/>
  <c r="E4283" i="25"/>
  <c r="D4283" i="25"/>
  <c r="E4282" i="25"/>
  <c r="D4282" i="25"/>
  <c r="E4281" i="25"/>
  <c r="D4281" i="25"/>
  <c r="E4280" i="25"/>
  <c r="D4280" i="25"/>
  <c r="E4279" i="25"/>
  <c r="D4279" i="25"/>
  <c r="E4278" i="25"/>
  <c r="D4278" i="25"/>
  <c r="E4277" i="25"/>
  <c r="D4277" i="25"/>
  <c r="E4276" i="25"/>
  <c r="D4276" i="25"/>
  <c r="E4275" i="25"/>
  <c r="D4275" i="25"/>
  <c r="E4274" i="25"/>
  <c r="D4274" i="25"/>
  <c r="E4273" i="25"/>
  <c r="D4273" i="25"/>
  <c r="E4272" i="25"/>
  <c r="D4272" i="25"/>
  <c r="E4271" i="25"/>
  <c r="D4271" i="25"/>
  <c r="E4270" i="25"/>
  <c r="D4270" i="25"/>
  <c r="E4269" i="25"/>
  <c r="D4269" i="25"/>
  <c r="E4268" i="25"/>
  <c r="D4268" i="25"/>
  <c r="E4267" i="25"/>
  <c r="D4267" i="25"/>
  <c r="E4266" i="25"/>
  <c r="D4266" i="25"/>
  <c r="E4265" i="25"/>
  <c r="D4265" i="25"/>
  <c r="E4264" i="25"/>
  <c r="D4264" i="25"/>
  <c r="E4263" i="25"/>
  <c r="D4263" i="25"/>
  <c r="E4262" i="25"/>
  <c r="D4262" i="25"/>
  <c r="E4261" i="25"/>
  <c r="D4261" i="25"/>
  <c r="E4260" i="25"/>
  <c r="D4260" i="25"/>
  <c r="E4259" i="25"/>
  <c r="D4259" i="25"/>
  <c r="E4258" i="25"/>
  <c r="D4258" i="25"/>
  <c r="E4257" i="25"/>
  <c r="D4257" i="25"/>
  <c r="E4256" i="25"/>
  <c r="D4256" i="25"/>
  <c r="E4255" i="25"/>
  <c r="D4255" i="25"/>
  <c r="E4254" i="25"/>
  <c r="D4254" i="25"/>
  <c r="E4253" i="25"/>
  <c r="D4253" i="25"/>
  <c r="E4252" i="25"/>
  <c r="D4252" i="25"/>
  <c r="E4251" i="25"/>
  <c r="D4251" i="25"/>
  <c r="E4250" i="25"/>
  <c r="D4250" i="25"/>
  <c r="E4249" i="25"/>
  <c r="D4249" i="25"/>
  <c r="E4248" i="25"/>
  <c r="D4248" i="25"/>
  <c r="E4247" i="25"/>
  <c r="D4247" i="25"/>
  <c r="E4246" i="25"/>
  <c r="D4246" i="25"/>
  <c r="E4245" i="25"/>
  <c r="D4245" i="25"/>
  <c r="E4244" i="25"/>
  <c r="D4244" i="25"/>
  <c r="E4243" i="25"/>
  <c r="D4243" i="25"/>
  <c r="E4242" i="25"/>
  <c r="D4242" i="25"/>
  <c r="E4241" i="25"/>
  <c r="D4241" i="25"/>
  <c r="E4240" i="25"/>
  <c r="D4240" i="25"/>
  <c r="E4239" i="25"/>
  <c r="D4239" i="25"/>
  <c r="E4238" i="25"/>
  <c r="D4238" i="25"/>
  <c r="E4237" i="25"/>
  <c r="D4237" i="25"/>
  <c r="E4236" i="25"/>
  <c r="D4236" i="25"/>
  <c r="E4235" i="25"/>
  <c r="D4235" i="25"/>
  <c r="E4234" i="25"/>
  <c r="D4234" i="25"/>
  <c r="E4233" i="25"/>
  <c r="D4233" i="25"/>
  <c r="E4232" i="25"/>
  <c r="D4232" i="25"/>
  <c r="E4231" i="25"/>
  <c r="D4231" i="25"/>
  <c r="E4230" i="25"/>
  <c r="D4230" i="25"/>
  <c r="E4229" i="25"/>
  <c r="D4229" i="25"/>
  <c r="E4228" i="25"/>
  <c r="D4228" i="25"/>
  <c r="E4227" i="25"/>
  <c r="D4227" i="25"/>
  <c r="E4226" i="25"/>
  <c r="D4226" i="25"/>
  <c r="E4225" i="25"/>
  <c r="D4225" i="25"/>
  <c r="E4224" i="25"/>
  <c r="D4224" i="25"/>
  <c r="E4223" i="25"/>
  <c r="D4223" i="25"/>
  <c r="E4222" i="25"/>
  <c r="D4222" i="25"/>
  <c r="E4221" i="25"/>
  <c r="D4221" i="25"/>
  <c r="E4220" i="25"/>
  <c r="D4220" i="25"/>
  <c r="E4219" i="25"/>
  <c r="D4219" i="25"/>
  <c r="E4218" i="25"/>
  <c r="D4218" i="25"/>
  <c r="E4217" i="25"/>
  <c r="D4217" i="25"/>
  <c r="E4216" i="25"/>
  <c r="D4216" i="25"/>
  <c r="E4215" i="25"/>
  <c r="D4215" i="25"/>
  <c r="E4214" i="25"/>
  <c r="D4214" i="25"/>
  <c r="E4213" i="25"/>
  <c r="D4213" i="25"/>
  <c r="E4212" i="25"/>
  <c r="D4212" i="25"/>
  <c r="E4211" i="25"/>
  <c r="D4211" i="25"/>
  <c r="E4210" i="25"/>
  <c r="D4210" i="25"/>
  <c r="E4209" i="25"/>
  <c r="D4209" i="25"/>
  <c r="E4208" i="25"/>
  <c r="D4208" i="25"/>
  <c r="E4207" i="25"/>
  <c r="D4207" i="25"/>
  <c r="E4206" i="25"/>
  <c r="D4206" i="25"/>
  <c r="E4205" i="25"/>
  <c r="D4205" i="25"/>
  <c r="E4204" i="25"/>
  <c r="D4204" i="25"/>
  <c r="E4203" i="25"/>
  <c r="D4203" i="25"/>
  <c r="E4202" i="25"/>
  <c r="D4202" i="25"/>
  <c r="E4201" i="25"/>
  <c r="D4201" i="25"/>
  <c r="E4200" i="25"/>
  <c r="D4200" i="25"/>
  <c r="E4199" i="25"/>
  <c r="D4199" i="25"/>
  <c r="E4198" i="25"/>
  <c r="D4198" i="25"/>
  <c r="E4197" i="25"/>
  <c r="D4197" i="25"/>
  <c r="E4196" i="25"/>
  <c r="D4196" i="25"/>
  <c r="E4195" i="25"/>
  <c r="D4195" i="25"/>
  <c r="E4194" i="25"/>
  <c r="D4194" i="25"/>
  <c r="E4193" i="25"/>
  <c r="D4193" i="25"/>
  <c r="E4192" i="25"/>
  <c r="D4192" i="25"/>
  <c r="E4191" i="25"/>
  <c r="D4191" i="25"/>
  <c r="E4190" i="25"/>
  <c r="D4190" i="25"/>
  <c r="E4189" i="25"/>
  <c r="D4189" i="25"/>
  <c r="E4188" i="25"/>
  <c r="D4188" i="25"/>
  <c r="E4187" i="25"/>
  <c r="D4187" i="25"/>
  <c r="E4186" i="25"/>
  <c r="D4186" i="25"/>
  <c r="E4185" i="25"/>
  <c r="D4185" i="25"/>
  <c r="E4184" i="25"/>
  <c r="D4184" i="25"/>
  <c r="E4183" i="25"/>
  <c r="D4183" i="25"/>
  <c r="E4182" i="25"/>
  <c r="D4182" i="25"/>
  <c r="E4181" i="25"/>
  <c r="D4181" i="25"/>
  <c r="E4180" i="25"/>
  <c r="D4180" i="25"/>
  <c r="E4179" i="25"/>
  <c r="D4179" i="25"/>
  <c r="E4178" i="25"/>
  <c r="D4178" i="25"/>
  <c r="E4177" i="25"/>
  <c r="D4177" i="25"/>
  <c r="E4176" i="25"/>
  <c r="D4176" i="25"/>
  <c r="E4175" i="25"/>
  <c r="D4175" i="25"/>
  <c r="E4174" i="25"/>
  <c r="D4174" i="25"/>
  <c r="E4173" i="25"/>
  <c r="D4173" i="25"/>
  <c r="E4172" i="25"/>
  <c r="D4172" i="25"/>
  <c r="E4171" i="25"/>
  <c r="D4171" i="25"/>
  <c r="E4170" i="25"/>
  <c r="D4170" i="25"/>
  <c r="E4169" i="25"/>
  <c r="D4169" i="25"/>
  <c r="E4168" i="25"/>
  <c r="D4168" i="25"/>
  <c r="E4167" i="25"/>
  <c r="D4167" i="25"/>
  <c r="E4166" i="25"/>
  <c r="D4166" i="25"/>
  <c r="E4165" i="25"/>
  <c r="D4165" i="25"/>
  <c r="E4164" i="25"/>
  <c r="D4164" i="25"/>
  <c r="E4163" i="25"/>
  <c r="D4163" i="25"/>
  <c r="E4162" i="25"/>
  <c r="D4162" i="25"/>
  <c r="E4161" i="25"/>
  <c r="D4161" i="25"/>
  <c r="E4160" i="25"/>
  <c r="D4160" i="25"/>
  <c r="E4159" i="25"/>
  <c r="D4159" i="25"/>
  <c r="E4158" i="25"/>
  <c r="D4158" i="25"/>
  <c r="E4157" i="25"/>
  <c r="D4157" i="25"/>
  <c r="E4156" i="25"/>
  <c r="D4156" i="25"/>
  <c r="E4155" i="25"/>
  <c r="D4155" i="25"/>
  <c r="E4154" i="25"/>
  <c r="D4154" i="25"/>
  <c r="E4153" i="25"/>
  <c r="D4153" i="25"/>
  <c r="E4152" i="25"/>
  <c r="D4152" i="25"/>
  <c r="E4151" i="25"/>
  <c r="D4151" i="25"/>
  <c r="E4150" i="25"/>
  <c r="D4150" i="25"/>
  <c r="E4149" i="25"/>
  <c r="D4149" i="25"/>
  <c r="E4148" i="25"/>
  <c r="D4148" i="25"/>
  <c r="E4147" i="25"/>
  <c r="D4147" i="25"/>
  <c r="E4146" i="25"/>
  <c r="D4146" i="25"/>
  <c r="E4145" i="25"/>
  <c r="D4145" i="25"/>
  <c r="E4144" i="25"/>
  <c r="D4144" i="25"/>
  <c r="E4143" i="25"/>
  <c r="D4143" i="25"/>
  <c r="E4142" i="25"/>
  <c r="D4142" i="25"/>
  <c r="E4141" i="25"/>
  <c r="D4141" i="25"/>
  <c r="E4140" i="25"/>
  <c r="D4140" i="25"/>
  <c r="E4139" i="25"/>
  <c r="D4139" i="25"/>
  <c r="E4138" i="25"/>
  <c r="D4138" i="25"/>
  <c r="E4137" i="25"/>
  <c r="D4137" i="25"/>
  <c r="E4136" i="25"/>
  <c r="D4136" i="25"/>
  <c r="E4135" i="25"/>
  <c r="D4135" i="25"/>
  <c r="E4134" i="25"/>
  <c r="D4134" i="25"/>
  <c r="E4133" i="25"/>
  <c r="D4133" i="25"/>
  <c r="E4132" i="25"/>
  <c r="D4132" i="25"/>
  <c r="E4131" i="25"/>
  <c r="D4131" i="25"/>
  <c r="E4130" i="25"/>
  <c r="D4130" i="25"/>
  <c r="E4129" i="25"/>
  <c r="D4129" i="25"/>
  <c r="E4128" i="25"/>
  <c r="D4128" i="25"/>
  <c r="E4127" i="25"/>
  <c r="D4127" i="25"/>
  <c r="E4126" i="25"/>
  <c r="D4126" i="25"/>
  <c r="E4125" i="25"/>
  <c r="D4125" i="25"/>
  <c r="E4124" i="25"/>
  <c r="D4124" i="25"/>
  <c r="E4123" i="25"/>
  <c r="D4123" i="25"/>
  <c r="E4122" i="25"/>
  <c r="D4122" i="25"/>
  <c r="E4121" i="25"/>
  <c r="D4121" i="25"/>
  <c r="E4120" i="25"/>
  <c r="D4120" i="25"/>
  <c r="E4119" i="25"/>
  <c r="D4119" i="25"/>
  <c r="E4118" i="25"/>
  <c r="D4118" i="25"/>
  <c r="E4117" i="25"/>
  <c r="D4117" i="25"/>
  <c r="E4116" i="25"/>
  <c r="D4116" i="25"/>
  <c r="E4115" i="25"/>
  <c r="D4115" i="25"/>
  <c r="E4114" i="25"/>
  <c r="D4114" i="25"/>
  <c r="E4113" i="25"/>
  <c r="D4113" i="25"/>
  <c r="E4112" i="25"/>
  <c r="D4112" i="25"/>
  <c r="E4111" i="25"/>
  <c r="D4111" i="25"/>
  <c r="E4110" i="25"/>
  <c r="D4110" i="25"/>
  <c r="E4109" i="25"/>
  <c r="D4109" i="25"/>
  <c r="E4108" i="25"/>
  <c r="D4108" i="25"/>
  <c r="E4107" i="25"/>
  <c r="D4107" i="25"/>
  <c r="E4106" i="25"/>
  <c r="D4106" i="25"/>
  <c r="E4105" i="25"/>
  <c r="D4105" i="25"/>
  <c r="E4104" i="25"/>
  <c r="D4104" i="25"/>
  <c r="E4103" i="25"/>
  <c r="D4103" i="25"/>
  <c r="E4102" i="25"/>
  <c r="D4102" i="25"/>
  <c r="E4101" i="25"/>
  <c r="D4101" i="25"/>
  <c r="E4100" i="25"/>
  <c r="D4100" i="25"/>
  <c r="E4099" i="25"/>
  <c r="D4099" i="25"/>
  <c r="E4098" i="25"/>
  <c r="D4098" i="25"/>
  <c r="E4097" i="25"/>
  <c r="D4097" i="25"/>
  <c r="E4096" i="25"/>
  <c r="D4096" i="25"/>
  <c r="E4095" i="25"/>
  <c r="D4095" i="25"/>
  <c r="E4094" i="25"/>
  <c r="D4094" i="25"/>
  <c r="E4093" i="25"/>
  <c r="D4093" i="25"/>
  <c r="E4092" i="25"/>
  <c r="D4092" i="25"/>
  <c r="E4091" i="25"/>
  <c r="D4091" i="25"/>
  <c r="E4090" i="25"/>
  <c r="D4090" i="25"/>
  <c r="E4089" i="25"/>
  <c r="D4089" i="25"/>
  <c r="E4088" i="25"/>
  <c r="D4088" i="25"/>
  <c r="E4087" i="25"/>
  <c r="D4087" i="25"/>
  <c r="E4086" i="25"/>
  <c r="D4086" i="25"/>
  <c r="E4085" i="25"/>
  <c r="D4085" i="25"/>
  <c r="E4084" i="25"/>
  <c r="D4084" i="25"/>
  <c r="E4083" i="25"/>
  <c r="D4083" i="25"/>
  <c r="E4082" i="25"/>
  <c r="D4082" i="25"/>
  <c r="E4081" i="25"/>
  <c r="D4081" i="25"/>
  <c r="E4080" i="25"/>
  <c r="D4080" i="25"/>
  <c r="E4079" i="25"/>
  <c r="D4079" i="25"/>
  <c r="E4078" i="25"/>
  <c r="D4078" i="25"/>
  <c r="E4077" i="25"/>
  <c r="D4077" i="25"/>
  <c r="E4076" i="25"/>
  <c r="D4076" i="25"/>
  <c r="E4075" i="25"/>
  <c r="D4075" i="25"/>
  <c r="E4074" i="25"/>
  <c r="D4074" i="25"/>
  <c r="E4073" i="25"/>
  <c r="D4073" i="25"/>
  <c r="E4072" i="25"/>
  <c r="D4072" i="25"/>
  <c r="E4071" i="25"/>
  <c r="D4071" i="25"/>
  <c r="E4070" i="25"/>
  <c r="D4070" i="25"/>
  <c r="E4069" i="25"/>
  <c r="D4069" i="25"/>
  <c r="E4068" i="25"/>
  <c r="D4068" i="25"/>
  <c r="E4067" i="25"/>
  <c r="D4067" i="25"/>
  <c r="E4066" i="25"/>
  <c r="D4066" i="25"/>
  <c r="E4065" i="25"/>
  <c r="D4065" i="25"/>
  <c r="E4064" i="25"/>
  <c r="D4064" i="25"/>
  <c r="E4063" i="25"/>
  <c r="D4063" i="25"/>
  <c r="E4062" i="25"/>
  <c r="D4062" i="25"/>
  <c r="E4061" i="25"/>
  <c r="D4061" i="25"/>
  <c r="E4060" i="25"/>
  <c r="D4060" i="25"/>
  <c r="E4059" i="25"/>
  <c r="D4059" i="25"/>
  <c r="E4058" i="25"/>
  <c r="D4058" i="25"/>
  <c r="E4057" i="25"/>
  <c r="D4057" i="25"/>
  <c r="E4056" i="25"/>
  <c r="D4056" i="25"/>
  <c r="E4055" i="25"/>
  <c r="D4055" i="25"/>
  <c r="E4054" i="25"/>
  <c r="D4054" i="25"/>
  <c r="E4053" i="25"/>
  <c r="D4053" i="25"/>
  <c r="E4052" i="25"/>
  <c r="D4052" i="25"/>
  <c r="E4051" i="25"/>
  <c r="D4051" i="25"/>
  <c r="E4050" i="25"/>
  <c r="D4050" i="25"/>
  <c r="E4049" i="25"/>
  <c r="D4049" i="25"/>
  <c r="E4048" i="25"/>
  <c r="D4048" i="25"/>
  <c r="E4047" i="25"/>
  <c r="D4047" i="25"/>
  <c r="E4046" i="25"/>
  <c r="D4046" i="25"/>
  <c r="E4045" i="25"/>
  <c r="D4045" i="25"/>
  <c r="E4044" i="25"/>
  <c r="D4044" i="25"/>
  <c r="E4043" i="25"/>
  <c r="D4043" i="25"/>
  <c r="E4042" i="25"/>
  <c r="D4042" i="25"/>
  <c r="E4041" i="25"/>
  <c r="D4041" i="25"/>
  <c r="E4040" i="25"/>
  <c r="D4040" i="25"/>
  <c r="E4039" i="25"/>
  <c r="D4039" i="25"/>
  <c r="E4038" i="25"/>
  <c r="D4038" i="25"/>
  <c r="E4037" i="25"/>
  <c r="D4037" i="25"/>
  <c r="E4036" i="25"/>
  <c r="D4036" i="25"/>
  <c r="E4035" i="25"/>
  <c r="D4035" i="25"/>
  <c r="E4034" i="25"/>
  <c r="D4034" i="25"/>
  <c r="E4033" i="25"/>
  <c r="D4033" i="25"/>
  <c r="E4032" i="25"/>
  <c r="D4032" i="25"/>
  <c r="E4031" i="25"/>
  <c r="D4031" i="25"/>
  <c r="E4030" i="25"/>
  <c r="D4030" i="25"/>
  <c r="E4029" i="25"/>
  <c r="D4029" i="25"/>
  <c r="E4028" i="25"/>
  <c r="D4028" i="25"/>
  <c r="E4027" i="25"/>
  <c r="D4027" i="25"/>
  <c r="E4026" i="25"/>
  <c r="D4026" i="25"/>
  <c r="E4025" i="25"/>
  <c r="D4025" i="25"/>
  <c r="E4024" i="25"/>
  <c r="D4024" i="25"/>
  <c r="E4023" i="25"/>
  <c r="D4023" i="25"/>
  <c r="E4022" i="25"/>
  <c r="D4022" i="25"/>
  <c r="E4021" i="25"/>
  <c r="D4021" i="25"/>
  <c r="E4020" i="25"/>
  <c r="D4020" i="25"/>
  <c r="E4019" i="25"/>
  <c r="D4019" i="25"/>
  <c r="E4018" i="25"/>
  <c r="D4018" i="25"/>
  <c r="E4017" i="25"/>
  <c r="D4017" i="25"/>
  <c r="E4016" i="25"/>
  <c r="D4016" i="25"/>
  <c r="E4015" i="25"/>
  <c r="D4015" i="25"/>
  <c r="E4014" i="25"/>
  <c r="D4014" i="25"/>
  <c r="E4013" i="25"/>
  <c r="D4013" i="25"/>
  <c r="E4012" i="25"/>
  <c r="D4012" i="25"/>
  <c r="E4011" i="25"/>
  <c r="D4011" i="25"/>
  <c r="E4010" i="25"/>
  <c r="D4010" i="25"/>
  <c r="E4009" i="25"/>
  <c r="D4009" i="25"/>
  <c r="E4008" i="25"/>
  <c r="D4008" i="25"/>
  <c r="E4007" i="25"/>
  <c r="D4007" i="25"/>
  <c r="E4006" i="25"/>
  <c r="D4006" i="25"/>
  <c r="E4005" i="25"/>
  <c r="D4005" i="25"/>
  <c r="E4004" i="25"/>
  <c r="D4004" i="25"/>
  <c r="E4003" i="25"/>
  <c r="D4003" i="25"/>
  <c r="E4002" i="25"/>
  <c r="D4002" i="25"/>
  <c r="E4001" i="25"/>
  <c r="D4001" i="25"/>
  <c r="E4000" i="25"/>
  <c r="D4000" i="25"/>
  <c r="E3999" i="25"/>
  <c r="D3999" i="25"/>
  <c r="E3998" i="25"/>
  <c r="D3998" i="25"/>
  <c r="E3997" i="25"/>
  <c r="D3997" i="25"/>
  <c r="E3996" i="25"/>
  <c r="D3996" i="25"/>
  <c r="E3995" i="25"/>
  <c r="D3995" i="25"/>
  <c r="E3994" i="25"/>
  <c r="D3994" i="25"/>
  <c r="E3993" i="25"/>
  <c r="D3993" i="25"/>
  <c r="E3992" i="25"/>
  <c r="D3992" i="25"/>
  <c r="E3991" i="25"/>
  <c r="D3991" i="25"/>
  <c r="E3990" i="25"/>
  <c r="D3990" i="25"/>
  <c r="E3989" i="25"/>
  <c r="D3989" i="25"/>
  <c r="E3988" i="25"/>
  <c r="D3988" i="25"/>
  <c r="E3987" i="25"/>
  <c r="D3987" i="25"/>
  <c r="E3986" i="25"/>
  <c r="D3986" i="25"/>
  <c r="E3985" i="25"/>
  <c r="D3985" i="25"/>
  <c r="E3984" i="25"/>
  <c r="D3984" i="25"/>
  <c r="E3983" i="25"/>
  <c r="D3983" i="25"/>
  <c r="E3982" i="25"/>
  <c r="D3982" i="25"/>
  <c r="E3981" i="25"/>
  <c r="D3981" i="25"/>
  <c r="E3980" i="25"/>
  <c r="D3980" i="25"/>
  <c r="E3979" i="25"/>
  <c r="D3979" i="25"/>
  <c r="E3978" i="25"/>
  <c r="D3978" i="25"/>
  <c r="E3977" i="25"/>
  <c r="D3977" i="25"/>
  <c r="E3976" i="25"/>
  <c r="D3976" i="25"/>
  <c r="E3975" i="25"/>
  <c r="D3975" i="25"/>
  <c r="E3974" i="25"/>
  <c r="D3974" i="25"/>
  <c r="E3973" i="25"/>
  <c r="D3973" i="25"/>
  <c r="E3972" i="25"/>
  <c r="D3972" i="25"/>
  <c r="E3971" i="25"/>
  <c r="D3971" i="25"/>
  <c r="E3970" i="25"/>
  <c r="D3970" i="25"/>
  <c r="E3969" i="25"/>
  <c r="D3969" i="25"/>
  <c r="E3968" i="25"/>
  <c r="D3968" i="25"/>
  <c r="E3967" i="25"/>
  <c r="D3967" i="25"/>
  <c r="E3966" i="25"/>
  <c r="D3966" i="25"/>
  <c r="E3965" i="25"/>
  <c r="D3965" i="25"/>
  <c r="E3964" i="25"/>
  <c r="D3964" i="25"/>
  <c r="E3963" i="25"/>
  <c r="D3963" i="25"/>
  <c r="E3962" i="25"/>
  <c r="D3962" i="25"/>
  <c r="E3961" i="25"/>
  <c r="D3961" i="25"/>
  <c r="E3960" i="25"/>
  <c r="D3960" i="25"/>
  <c r="E3959" i="25"/>
  <c r="D3959" i="25"/>
  <c r="E3958" i="25"/>
  <c r="D3958" i="25"/>
  <c r="E3957" i="25"/>
  <c r="D3957" i="25"/>
  <c r="E3956" i="25"/>
  <c r="D3956" i="25"/>
  <c r="E3955" i="25"/>
  <c r="D3955" i="25"/>
  <c r="E3954" i="25"/>
  <c r="D3954" i="25"/>
  <c r="E3953" i="25"/>
  <c r="D3953" i="25"/>
  <c r="E3952" i="25"/>
  <c r="D3952" i="25"/>
  <c r="E3951" i="25"/>
  <c r="D3951" i="25"/>
  <c r="E3950" i="25"/>
  <c r="D3950" i="25"/>
  <c r="E3949" i="25"/>
  <c r="D3949" i="25"/>
  <c r="E3948" i="25"/>
  <c r="D3948" i="25"/>
  <c r="E3947" i="25"/>
  <c r="D3947" i="25"/>
  <c r="E3946" i="25"/>
  <c r="D3946" i="25"/>
  <c r="E3945" i="25"/>
  <c r="D3945" i="25"/>
  <c r="E3944" i="25"/>
  <c r="D3944" i="25"/>
  <c r="E3943" i="25"/>
  <c r="D3943" i="25"/>
  <c r="E3942" i="25"/>
  <c r="D3942" i="25"/>
  <c r="E3941" i="25"/>
  <c r="D3941" i="25"/>
  <c r="E3940" i="25"/>
  <c r="D3940" i="25"/>
  <c r="E3939" i="25"/>
  <c r="D3939" i="25"/>
  <c r="E3938" i="25"/>
  <c r="D3938" i="25"/>
  <c r="E3937" i="25"/>
  <c r="D3937" i="25"/>
  <c r="E3936" i="25"/>
  <c r="D3936" i="25"/>
  <c r="E3935" i="25"/>
  <c r="D3935" i="25"/>
  <c r="E3934" i="25"/>
  <c r="D3934" i="25"/>
  <c r="E3933" i="25"/>
  <c r="D3933" i="25"/>
  <c r="E3932" i="25"/>
  <c r="D3932" i="25"/>
  <c r="E3931" i="25"/>
  <c r="D3931" i="25"/>
  <c r="E3930" i="25"/>
  <c r="D3930" i="25"/>
  <c r="E3929" i="25"/>
  <c r="D3929" i="25"/>
  <c r="E3928" i="25"/>
  <c r="D3928" i="25"/>
  <c r="E3927" i="25"/>
  <c r="D3927" i="25"/>
  <c r="E3926" i="25"/>
  <c r="D3926" i="25"/>
  <c r="E3925" i="25"/>
  <c r="D3925" i="25"/>
  <c r="E3924" i="25"/>
  <c r="D3924" i="25"/>
  <c r="E3923" i="25"/>
  <c r="D3923" i="25"/>
  <c r="E3922" i="25"/>
  <c r="D3922" i="25"/>
  <c r="E3921" i="25"/>
  <c r="D3921" i="25"/>
  <c r="E3920" i="25"/>
  <c r="D3920" i="25"/>
  <c r="E3919" i="25"/>
  <c r="D3919" i="25"/>
  <c r="E3918" i="25"/>
  <c r="D3918" i="25"/>
  <c r="E3917" i="25"/>
  <c r="D3917" i="25"/>
  <c r="E3916" i="25"/>
  <c r="D3916" i="25"/>
  <c r="E3915" i="25"/>
  <c r="D3915" i="25"/>
  <c r="E3914" i="25"/>
  <c r="D3914" i="25"/>
  <c r="E3913" i="25"/>
  <c r="D3913" i="25"/>
  <c r="E3912" i="25"/>
  <c r="D3912" i="25"/>
  <c r="E3911" i="25"/>
  <c r="D3911" i="25"/>
  <c r="E3910" i="25"/>
  <c r="D3910" i="25"/>
  <c r="E3909" i="25"/>
  <c r="D3909" i="25"/>
  <c r="E3908" i="25"/>
  <c r="D3908" i="25"/>
  <c r="E3907" i="25"/>
  <c r="D3907" i="25"/>
  <c r="E3906" i="25"/>
  <c r="D3906" i="25"/>
  <c r="E3905" i="25"/>
  <c r="D3905" i="25"/>
  <c r="E3904" i="25"/>
  <c r="D3904" i="25"/>
  <c r="E3903" i="25"/>
  <c r="D3903" i="25"/>
  <c r="E3902" i="25"/>
  <c r="D3902" i="25"/>
  <c r="E3901" i="25"/>
  <c r="D3901" i="25"/>
  <c r="E3900" i="25"/>
  <c r="D3900" i="25"/>
  <c r="E3899" i="25"/>
  <c r="D3899" i="25"/>
  <c r="E3898" i="25"/>
  <c r="D3898" i="25"/>
  <c r="E3897" i="25"/>
  <c r="D3897" i="25"/>
  <c r="E3896" i="25"/>
  <c r="D3896" i="25"/>
  <c r="E3895" i="25"/>
  <c r="D3895" i="25"/>
  <c r="E3894" i="25"/>
  <c r="D3894" i="25"/>
  <c r="E3893" i="25"/>
  <c r="D3893" i="25"/>
  <c r="E3892" i="25"/>
  <c r="D3892" i="25"/>
  <c r="E3891" i="25"/>
  <c r="D3891" i="25"/>
  <c r="E3890" i="25"/>
  <c r="D3890" i="25"/>
  <c r="E3889" i="25"/>
  <c r="D3889" i="25"/>
  <c r="E3888" i="25"/>
  <c r="D3888" i="25"/>
  <c r="E3887" i="25"/>
  <c r="D3887" i="25"/>
  <c r="E3886" i="25"/>
  <c r="D3886" i="25"/>
  <c r="E3885" i="25"/>
  <c r="D3885" i="25"/>
  <c r="E3884" i="25"/>
  <c r="D3884" i="25"/>
  <c r="E3883" i="25"/>
  <c r="D3883" i="25"/>
  <c r="E3882" i="25"/>
  <c r="D3882" i="25"/>
  <c r="E3881" i="25"/>
  <c r="D3881" i="25"/>
  <c r="E3880" i="25"/>
  <c r="D3880" i="25"/>
  <c r="E3879" i="25"/>
  <c r="D3879" i="25"/>
  <c r="E3878" i="25"/>
  <c r="D3878" i="25"/>
  <c r="E3877" i="25"/>
  <c r="D3877" i="25"/>
  <c r="E3876" i="25"/>
  <c r="D3876" i="25"/>
  <c r="E3875" i="25"/>
  <c r="D3875" i="25"/>
  <c r="E3874" i="25"/>
  <c r="D3874" i="25"/>
  <c r="E3873" i="25"/>
  <c r="D3873" i="25"/>
  <c r="E3872" i="25"/>
  <c r="D3872" i="25"/>
  <c r="E3871" i="25"/>
  <c r="D3871" i="25"/>
  <c r="E3870" i="25"/>
  <c r="D3870" i="25"/>
  <c r="E3869" i="25"/>
  <c r="D3869" i="25"/>
  <c r="E3868" i="25"/>
  <c r="D3868" i="25"/>
  <c r="E3867" i="25"/>
  <c r="D3867" i="25"/>
  <c r="E3866" i="25"/>
  <c r="D3866" i="25"/>
  <c r="E3865" i="25"/>
  <c r="D3865" i="25"/>
  <c r="E3864" i="25"/>
  <c r="D3864" i="25"/>
  <c r="E3863" i="25"/>
  <c r="D3863" i="25"/>
  <c r="E3862" i="25"/>
  <c r="D3862" i="25"/>
  <c r="E3861" i="25"/>
  <c r="D3861" i="25"/>
  <c r="E3860" i="25"/>
  <c r="D3860" i="25"/>
  <c r="E3859" i="25"/>
  <c r="D3859" i="25"/>
  <c r="E3858" i="25"/>
  <c r="D3858" i="25"/>
  <c r="E3857" i="25"/>
  <c r="D3857" i="25"/>
  <c r="E3856" i="25"/>
  <c r="D3856" i="25"/>
  <c r="E3855" i="25"/>
  <c r="D3855" i="25"/>
  <c r="E3854" i="25"/>
  <c r="D3854" i="25"/>
  <c r="E3853" i="25"/>
  <c r="D3853" i="25"/>
  <c r="E3852" i="25"/>
  <c r="D3852" i="25"/>
  <c r="E3851" i="25"/>
  <c r="D3851" i="25"/>
  <c r="E3850" i="25"/>
  <c r="D3850" i="25"/>
  <c r="E3849" i="25"/>
  <c r="D3849" i="25"/>
  <c r="E3848" i="25"/>
  <c r="D3848" i="25"/>
  <c r="E3847" i="25"/>
  <c r="D3847" i="25"/>
  <c r="E3846" i="25"/>
  <c r="D3846" i="25"/>
  <c r="E3845" i="25"/>
  <c r="D3845" i="25"/>
  <c r="E3844" i="25"/>
  <c r="D3844" i="25"/>
  <c r="E3843" i="25"/>
  <c r="D3843" i="25"/>
  <c r="E3842" i="25"/>
  <c r="D3842" i="25"/>
  <c r="E3841" i="25"/>
  <c r="D3841" i="25"/>
  <c r="E3840" i="25"/>
  <c r="D3840" i="25"/>
  <c r="E3839" i="25"/>
  <c r="D3839" i="25"/>
  <c r="E3838" i="25"/>
  <c r="D3838" i="25"/>
  <c r="E3837" i="25"/>
  <c r="D3837" i="25"/>
  <c r="E3836" i="25"/>
  <c r="D3836" i="25"/>
  <c r="E3835" i="25"/>
  <c r="D3835" i="25"/>
  <c r="E3834" i="25"/>
  <c r="D3834" i="25"/>
  <c r="E3833" i="25"/>
  <c r="D3833" i="25"/>
  <c r="E3832" i="25"/>
  <c r="D3832" i="25"/>
  <c r="E3831" i="25"/>
  <c r="D3831" i="25"/>
  <c r="E3830" i="25"/>
  <c r="D3830" i="25"/>
  <c r="E3829" i="25"/>
  <c r="D3829" i="25"/>
  <c r="E3828" i="25"/>
  <c r="D3828" i="25"/>
  <c r="E3827" i="25"/>
  <c r="D3827" i="25"/>
  <c r="E3826" i="25"/>
  <c r="D3826" i="25"/>
  <c r="E3825" i="25"/>
  <c r="D3825" i="25"/>
  <c r="E3824" i="25"/>
  <c r="D3824" i="25"/>
  <c r="E3823" i="25"/>
  <c r="D3823" i="25"/>
  <c r="E3822" i="25"/>
  <c r="D3822" i="25"/>
  <c r="E3821" i="25"/>
  <c r="D3821" i="25"/>
  <c r="E3820" i="25"/>
  <c r="D3820" i="25"/>
  <c r="E3819" i="25"/>
  <c r="D3819" i="25"/>
  <c r="E3818" i="25"/>
  <c r="D3818" i="25"/>
  <c r="E3817" i="25"/>
  <c r="D3817" i="25"/>
  <c r="E3816" i="25"/>
  <c r="D3816" i="25"/>
  <c r="E3815" i="25"/>
  <c r="D3815" i="25"/>
  <c r="E3814" i="25"/>
  <c r="D3814" i="25"/>
  <c r="E3813" i="25"/>
  <c r="D3813" i="25"/>
  <c r="E3812" i="25"/>
  <c r="D3812" i="25"/>
  <c r="E3811" i="25"/>
  <c r="D3811" i="25"/>
  <c r="E3810" i="25"/>
  <c r="D3810" i="25"/>
  <c r="E3809" i="25"/>
  <c r="D3809" i="25"/>
  <c r="E3808" i="25"/>
  <c r="D3808" i="25"/>
  <c r="E3807" i="25"/>
  <c r="D3807" i="25"/>
  <c r="E3806" i="25"/>
  <c r="D3806" i="25"/>
  <c r="E3805" i="25"/>
  <c r="D3805" i="25"/>
  <c r="E3804" i="25"/>
  <c r="D3804" i="25"/>
  <c r="E3803" i="25"/>
  <c r="D3803" i="25"/>
  <c r="E3802" i="25"/>
  <c r="D3802" i="25"/>
  <c r="E3801" i="25"/>
  <c r="D3801" i="25"/>
  <c r="E3800" i="25"/>
  <c r="D3800" i="25"/>
  <c r="E3799" i="25"/>
  <c r="D3799" i="25"/>
  <c r="E3798" i="25"/>
  <c r="D3798" i="25"/>
  <c r="E3797" i="25"/>
  <c r="D3797" i="25"/>
  <c r="E3796" i="25"/>
  <c r="D3796" i="25"/>
  <c r="E3795" i="25"/>
  <c r="D3795" i="25"/>
  <c r="E3794" i="25"/>
  <c r="D3794" i="25"/>
  <c r="E3793" i="25"/>
  <c r="D3793" i="25"/>
  <c r="E3792" i="25"/>
  <c r="D3792" i="25"/>
  <c r="E3791" i="25"/>
  <c r="D3791" i="25"/>
  <c r="E3790" i="25"/>
  <c r="D3790" i="25"/>
  <c r="E3789" i="25"/>
  <c r="D3789" i="25"/>
  <c r="E3788" i="25"/>
  <c r="D3788" i="25"/>
  <c r="E3787" i="25"/>
  <c r="D3787" i="25"/>
  <c r="E3786" i="25"/>
  <c r="D3786" i="25"/>
  <c r="E3785" i="25"/>
  <c r="D3785" i="25"/>
  <c r="E3784" i="25"/>
  <c r="D3784" i="25"/>
  <c r="E3783" i="25"/>
  <c r="D3783" i="25"/>
  <c r="E3782" i="25"/>
  <c r="D3782" i="25"/>
  <c r="E3781" i="25"/>
  <c r="D3781" i="25"/>
  <c r="E3780" i="25"/>
  <c r="D3780" i="25"/>
  <c r="E3779" i="25"/>
  <c r="D3779" i="25"/>
  <c r="E3778" i="25"/>
  <c r="D3778" i="25"/>
  <c r="E3777" i="25"/>
  <c r="D3777" i="25"/>
  <c r="E3776" i="25"/>
  <c r="D3776" i="25"/>
  <c r="E3775" i="25"/>
  <c r="D3775" i="25"/>
  <c r="E3774" i="25"/>
  <c r="D3774" i="25"/>
  <c r="E3773" i="25"/>
  <c r="D3773" i="25"/>
  <c r="E3772" i="25"/>
  <c r="D3772" i="25"/>
  <c r="E3771" i="25"/>
  <c r="D3771" i="25"/>
  <c r="E3770" i="25"/>
  <c r="D3770" i="25"/>
  <c r="E3769" i="25"/>
  <c r="D3769" i="25"/>
  <c r="E3768" i="25"/>
  <c r="D3768" i="25"/>
  <c r="E3767" i="25"/>
  <c r="D3767" i="25"/>
  <c r="E3766" i="25"/>
  <c r="D3766" i="25"/>
  <c r="E3765" i="25"/>
  <c r="D3765" i="25"/>
  <c r="E3764" i="25"/>
  <c r="D3764" i="25"/>
  <c r="E3763" i="25"/>
  <c r="D3763" i="25"/>
  <c r="E3762" i="25"/>
  <c r="D3762" i="25"/>
  <c r="E3761" i="25"/>
  <c r="D3761" i="25"/>
  <c r="E3760" i="25"/>
  <c r="D3760" i="25"/>
  <c r="E3759" i="25"/>
  <c r="D3759" i="25"/>
  <c r="E3758" i="25"/>
  <c r="D3758" i="25"/>
  <c r="E3757" i="25"/>
  <c r="D3757" i="25"/>
  <c r="E3756" i="25"/>
  <c r="D3756" i="25"/>
  <c r="E3755" i="25"/>
  <c r="D3755" i="25"/>
  <c r="E3754" i="25"/>
  <c r="D3754" i="25"/>
  <c r="E3753" i="25"/>
  <c r="D3753" i="25"/>
  <c r="E3752" i="25"/>
  <c r="D3752" i="25"/>
  <c r="E3751" i="25"/>
  <c r="D3751" i="25"/>
  <c r="E3750" i="25"/>
  <c r="D3750" i="25"/>
  <c r="E3749" i="25"/>
  <c r="D3749" i="25"/>
  <c r="E3748" i="25"/>
  <c r="D3748" i="25"/>
  <c r="E3747" i="25"/>
  <c r="D3747" i="25"/>
  <c r="E3746" i="25"/>
  <c r="D3746" i="25"/>
  <c r="E3745" i="25"/>
  <c r="D3745" i="25"/>
  <c r="E3744" i="25"/>
  <c r="D3744" i="25"/>
  <c r="E3743" i="25"/>
  <c r="D3743" i="25"/>
  <c r="E3742" i="25"/>
  <c r="D3742" i="25"/>
  <c r="E3741" i="25"/>
  <c r="D3741" i="25"/>
  <c r="E3740" i="25"/>
  <c r="D3740" i="25"/>
  <c r="E3739" i="25"/>
  <c r="D3739" i="25"/>
  <c r="E3738" i="25"/>
  <c r="D3738" i="25"/>
  <c r="E3737" i="25"/>
  <c r="D3737" i="25"/>
  <c r="E3736" i="25"/>
  <c r="D3736" i="25"/>
  <c r="E3735" i="25"/>
  <c r="D3735" i="25"/>
  <c r="E3734" i="25"/>
  <c r="D3734" i="25"/>
  <c r="E3733" i="25"/>
  <c r="D3733" i="25"/>
  <c r="E3732" i="25"/>
  <c r="D3732" i="25"/>
  <c r="E3731" i="25"/>
  <c r="D3731" i="25"/>
  <c r="E3730" i="25"/>
  <c r="D3730" i="25"/>
  <c r="E3729" i="25"/>
  <c r="D3729" i="25"/>
  <c r="E3728" i="25"/>
  <c r="D3728" i="25"/>
  <c r="E3727" i="25"/>
  <c r="D3727" i="25"/>
  <c r="E3726" i="25"/>
  <c r="D3726" i="25"/>
  <c r="E3725" i="25"/>
  <c r="D3725" i="25"/>
  <c r="E3724" i="25"/>
  <c r="D3724" i="25"/>
  <c r="E3723" i="25"/>
  <c r="D3723" i="25"/>
  <c r="E3722" i="25"/>
  <c r="D3722" i="25"/>
  <c r="E3721" i="25"/>
  <c r="D3721" i="25"/>
  <c r="E3720" i="25"/>
  <c r="D3720" i="25"/>
  <c r="E3719" i="25"/>
  <c r="D3719" i="25"/>
  <c r="E3718" i="25"/>
  <c r="D3718" i="25"/>
  <c r="E3717" i="25"/>
  <c r="D3717" i="25"/>
  <c r="E3716" i="25"/>
  <c r="D3716" i="25"/>
  <c r="E3715" i="25"/>
  <c r="D3715" i="25"/>
  <c r="E3714" i="25"/>
  <c r="D3714" i="25"/>
  <c r="E3713" i="25"/>
  <c r="D3713" i="25"/>
  <c r="E3712" i="25"/>
  <c r="D3712" i="25"/>
  <c r="E3711" i="25"/>
  <c r="D3711" i="25"/>
  <c r="E3710" i="25"/>
  <c r="D3710" i="25"/>
  <c r="E3709" i="25"/>
  <c r="D3709" i="25"/>
  <c r="E3708" i="25"/>
  <c r="D3708" i="25"/>
  <c r="E3707" i="25"/>
  <c r="D3707" i="25"/>
  <c r="E3706" i="25"/>
  <c r="D3706" i="25"/>
  <c r="E3705" i="25"/>
  <c r="D3705" i="25"/>
  <c r="E3704" i="25"/>
  <c r="D3704" i="25"/>
  <c r="E3703" i="25"/>
  <c r="D3703" i="25"/>
  <c r="E3702" i="25"/>
  <c r="D3702" i="25"/>
  <c r="E3701" i="25"/>
  <c r="D3701" i="25"/>
  <c r="E3700" i="25"/>
  <c r="D3700" i="25"/>
  <c r="E3699" i="25"/>
  <c r="D3699" i="25"/>
  <c r="E3698" i="25"/>
  <c r="D3698" i="25"/>
  <c r="E3697" i="25"/>
  <c r="D3697" i="25"/>
  <c r="E3696" i="25"/>
  <c r="D3696" i="25"/>
  <c r="E3695" i="25"/>
  <c r="D3695" i="25"/>
  <c r="E3694" i="25"/>
  <c r="D3694" i="25"/>
  <c r="E3693" i="25"/>
  <c r="D3693" i="25"/>
  <c r="E3692" i="25"/>
  <c r="D3692" i="25"/>
  <c r="E3691" i="25"/>
  <c r="D3691" i="25"/>
  <c r="E3690" i="25"/>
  <c r="D3690" i="25"/>
  <c r="E3689" i="25"/>
  <c r="D3689" i="25"/>
  <c r="E3688" i="25"/>
  <c r="D3688" i="25"/>
  <c r="E3687" i="25"/>
  <c r="D3687" i="25"/>
  <c r="E3686" i="25"/>
  <c r="D3686" i="25"/>
  <c r="E3685" i="25"/>
  <c r="D3685" i="25"/>
  <c r="E3684" i="25"/>
  <c r="D3684" i="25"/>
  <c r="E3683" i="25"/>
  <c r="D3683" i="25"/>
  <c r="E3682" i="25"/>
  <c r="D3682" i="25"/>
  <c r="E3681" i="25"/>
  <c r="D3681" i="25"/>
  <c r="E3680" i="25"/>
  <c r="D3680" i="25"/>
  <c r="E3679" i="25"/>
  <c r="D3679" i="25"/>
  <c r="E3678" i="25"/>
  <c r="D3678" i="25"/>
  <c r="E3677" i="25"/>
  <c r="D3677" i="25"/>
  <c r="E3676" i="25"/>
  <c r="D3676" i="25"/>
  <c r="E3675" i="25"/>
  <c r="D3675" i="25"/>
  <c r="E3674" i="25"/>
  <c r="D3674" i="25"/>
  <c r="E3673" i="25"/>
  <c r="D3673" i="25"/>
  <c r="E3672" i="25"/>
  <c r="D3672" i="25"/>
  <c r="E3671" i="25"/>
  <c r="D3671" i="25"/>
  <c r="E3670" i="25"/>
  <c r="D3670" i="25"/>
  <c r="E3669" i="25"/>
  <c r="D3669" i="25"/>
  <c r="E3668" i="25"/>
  <c r="D3668" i="25"/>
  <c r="E3667" i="25"/>
  <c r="D3667" i="25"/>
  <c r="E3666" i="25"/>
  <c r="D3666" i="25"/>
  <c r="E3665" i="25"/>
  <c r="D3665" i="25"/>
  <c r="E3664" i="25"/>
  <c r="D3664" i="25"/>
  <c r="E3663" i="25"/>
  <c r="D3663" i="25"/>
  <c r="E3662" i="25"/>
  <c r="D3662" i="25"/>
  <c r="E3661" i="25"/>
  <c r="D3661" i="25"/>
  <c r="E3660" i="25"/>
  <c r="D3660" i="25"/>
  <c r="E3659" i="25"/>
  <c r="D3659" i="25"/>
  <c r="E3658" i="25"/>
  <c r="D3658" i="25"/>
  <c r="E3657" i="25"/>
  <c r="D3657" i="25"/>
  <c r="E3656" i="25"/>
  <c r="D3656" i="25"/>
  <c r="E3655" i="25"/>
  <c r="D3655" i="25"/>
  <c r="E3654" i="25"/>
  <c r="D3654" i="25"/>
  <c r="E3653" i="25"/>
  <c r="D3653" i="25"/>
  <c r="E3652" i="25"/>
  <c r="D3652" i="25"/>
  <c r="E3651" i="25"/>
  <c r="D3651" i="25"/>
  <c r="E3650" i="25"/>
  <c r="D3650" i="25"/>
  <c r="E3649" i="25"/>
  <c r="D3649" i="25"/>
  <c r="E3648" i="25"/>
  <c r="D3648" i="25"/>
  <c r="E3647" i="25"/>
  <c r="D3647" i="25"/>
  <c r="E3646" i="25"/>
  <c r="D3646" i="25"/>
  <c r="E3645" i="25"/>
  <c r="D3645" i="25"/>
  <c r="E3644" i="25"/>
  <c r="D3644" i="25"/>
  <c r="E3643" i="25"/>
  <c r="D3643" i="25"/>
  <c r="E3642" i="25"/>
  <c r="D3642" i="25"/>
  <c r="E3641" i="25"/>
  <c r="D3641" i="25"/>
  <c r="E3640" i="25"/>
  <c r="D3640" i="25"/>
  <c r="E3639" i="25"/>
  <c r="D3639" i="25"/>
  <c r="E3638" i="25"/>
  <c r="D3638" i="25"/>
  <c r="E3637" i="25"/>
  <c r="D3637" i="25"/>
  <c r="E3636" i="25"/>
  <c r="D3636" i="25"/>
  <c r="E3635" i="25"/>
  <c r="D3635" i="25"/>
  <c r="E3634" i="25"/>
  <c r="D3634" i="25"/>
  <c r="E3633" i="25"/>
  <c r="D3633" i="25"/>
  <c r="E3632" i="25"/>
  <c r="D3632" i="25"/>
  <c r="E3631" i="25"/>
  <c r="D3631" i="25"/>
  <c r="E3630" i="25"/>
  <c r="D3630" i="25"/>
  <c r="E3629" i="25"/>
  <c r="D3629" i="25"/>
  <c r="E3628" i="25"/>
  <c r="D3628" i="25"/>
  <c r="E3627" i="25"/>
  <c r="D3627" i="25"/>
  <c r="E3626" i="25"/>
  <c r="D3626" i="25"/>
  <c r="E3625" i="25"/>
  <c r="D3625" i="25"/>
  <c r="E3624" i="25"/>
  <c r="D3624" i="25"/>
  <c r="E3623" i="25"/>
  <c r="D3623" i="25"/>
  <c r="E3622" i="25"/>
  <c r="D3622" i="25"/>
  <c r="E3621" i="25"/>
  <c r="D3621" i="25"/>
  <c r="E3620" i="25"/>
  <c r="D3620" i="25"/>
  <c r="E3619" i="25"/>
  <c r="D3619" i="25"/>
  <c r="E3618" i="25"/>
  <c r="D3618" i="25"/>
  <c r="E3617" i="25"/>
  <c r="D3617" i="25"/>
  <c r="E3616" i="25"/>
  <c r="D3616" i="25"/>
  <c r="E3615" i="25"/>
  <c r="D3615" i="25"/>
  <c r="E3614" i="25"/>
  <c r="D3614" i="25"/>
  <c r="E3613" i="25"/>
  <c r="D3613" i="25"/>
  <c r="E3612" i="25"/>
  <c r="D3612" i="25"/>
  <c r="E3611" i="25"/>
  <c r="D3611" i="25"/>
  <c r="E3610" i="25"/>
  <c r="D3610" i="25"/>
  <c r="E3609" i="25"/>
  <c r="D3609" i="25"/>
  <c r="E3608" i="25"/>
  <c r="D3608" i="25"/>
  <c r="E3607" i="25"/>
  <c r="D3607" i="25"/>
  <c r="E3606" i="25"/>
  <c r="D3606" i="25"/>
  <c r="E3605" i="25"/>
  <c r="D3605" i="25"/>
  <c r="E3604" i="25"/>
  <c r="D3604" i="25"/>
  <c r="E3603" i="25"/>
  <c r="D3603" i="25"/>
  <c r="E3602" i="25"/>
  <c r="D3602" i="25"/>
  <c r="E3601" i="25"/>
  <c r="D3601" i="25"/>
  <c r="E3600" i="25"/>
  <c r="D3600" i="25"/>
  <c r="E3599" i="25"/>
  <c r="D3599" i="25"/>
  <c r="E3598" i="25"/>
  <c r="D3598" i="25"/>
  <c r="E3597" i="25"/>
  <c r="D3597" i="25"/>
  <c r="E3596" i="25"/>
  <c r="D3596" i="25"/>
  <c r="E3595" i="25"/>
  <c r="D3595" i="25"/>
  <c r="E3594" i="25"/>
  <c r="D3594" i="25"/>
  <c r="E3593" i="25"/>
  <c r="D3593" i="25"/>
  <c r="E3592" i="25"/>
  <c r="D3592" i="25"/>
  <c r="E3591" i="25"/>
  <c r="D3591" i="25"/>
  <c r="E3590" i="25"/>
  <c r="D3590" i="25"/>
  <c r="E3589" i="25"/>
  <c r="D3589" i="25"/>
  <c r="E3588" i="25"/>
  <c r="D3588" i="25"/>
  <c r="E3587" i="25"/>
  <c r="D3587" i="25"/>
  <c r="E3586" i="25"/>
  <c r="D3586" i="25"/>
  <c r="E3585" i="25"/>
  <c r="D3585" i="25"/>
  <c r="E3584" i="25"/>
  <c r="D3584" i="25"/>
  <c r="E3583" i="25"/>
  <c r="D3583" i="25"/>
  <c r="E3582" i="25"/>
  <c r="D3582" i="25"/>
  <c r="E3581" i="25"/>
  <c r="D3581" i="25"/>
  <c r="E3580" i="25"/>
  <c r="D3580" i="25"/>
  <c r="E3579" i="25"/>
  <c r="D3579" i="25"/>
  <c r="E3578" i="25"/>
  <c r="D3578" i="25"/>
  <c r="E3577" i="25"/>
  <c r="D3577" i="25"/>
  <c r="E3576" i="25"/>
  <c r="D3576" i="25"/>
  <c r="E3575" i="25"/>
  <c r="D3575" i="25"/>
  <c r="E3574" i="25"/>
  <c r="D3574" i="25"/>
  <c r="E3573" i="25"/>
  <c r="D3573" i="25"/>
  <c r="E3572" i="25"/>
  <c r="D3572" i="25"/>
  <c r="E3571" i="25"/>
  <c r="D3571" i="25"/>
  <c r="E3570" i="25"/>
  <c r="D3570" i="25"/>
  <c r="E3569" i="25"/>
  <c r="D3569" i="25"/>
  <c r="E3568" i="25"/>
  <c r="D3568" i="25"/>
  <c r="E3567" i="25"/>
  <c r="D3567" i="25"/>
  <c r="E3566" i="25"/>
  <c r="D3566" i="25"/>
  <c r="E3565" i="25"/>
  <c r="D3565" i="25"/>
  <c r="E3564" i="25"/>
  <c r="D3564" i="25"/>
  <c r="E3563" i="25"/>
  <c r="D3563" i="25"/>
  <c r="E3562" i="25"/>
  <c r="D3562" i="25"/>
  <c r="E3561" i="25"/>
  <c r="D3561" i="25"/>
  <c r="E3560" i="25"/>
  <c r="D3560" i="25"/>
  <c r="E3559" i="25"/>
  <c r="D3559" i="25"/>
  <c r="E3558" i="25"/>
  <c r="D3558" i="25"/>
  <c r="E3557" i="25"/>
  <c r="D3557" i="25"/>
  <c r="E3556" i="25"/>
  <c r="D3556" i="25"/>
  <c r="E3555" i="25"/>
  <c r="D3555" i="25"/>
  <c r="E3554" i="25"/>
  <c r="D3554" i="25"/>
  <c r="E3553" i="25"/>
  <c r="D3553" i="25"/>
  <c r="E3552" i="25"/>
  <c r="D3552" i="25"/>
  <c r="E3551" i="25"/>
  <c r="D3551" i="25"/>
  <c r="E3550" i="25"/>
  <c r="D3550" i="25"/>
  <c r="E3549" i="25"/>
  <c r="D3549" i="25"/>
  <c r="E3548" i="25"/>
  <c r="D3548" i="25"/>
  <c r="E3547" i="25"/>
  <c r="D3547" i="25"/>
  <c r="E3546" i="25"/>
  <c r="D3546" i="25"/>
  <c r="E3545" i="25"/>
  <c r="D3545" i="25"/>
  <c r="E3544" i="25"/>
  <c r="D3544" i="25"/>
  <c r="E3543" i="25"/>
  <c r="D3543" i="25"/>
  <c r="E3542" i="25"/>
  <c r="D3542" i="25"/>
  <c r="E3541" i="25"/>
  <c r="D3541" i="25"/>
  <c r="E3540" i="25"/>
  <c r="D3540" i="25"/>
  <c r="E3539" i="25"/>
  <c r="D3539" i="25"/>
  <c r="E3538" i="25"/>
  <c r="D3538" i="25"/>
  <c r="E3537" i="25"/>
  <c r="D3537" i="25"/>
  <c r="E3536" i="25"/>
  <c r="D3536" i="25"/>
  <c r="E3535" i="25"/>
  <c r="D3535" i="25"/>
  <c r="E3534" i="25"/>
  <c r="D3534" i="25"/>
  <c r="E3533" i="25"/>
  <c r="D3533" i="25"/>
  <c r="E3532" i="25"/>
  <c r="D3532" i="25"/>
  <c r="E3531" i="25"/>
  <c r="D3531" i="25"/>
  <c r="E3530" i="25"/>
  <c r="D3530" i="25"/>
  <c r="E3529" i="25"/>
  <c r="D3529" i="25"/>
  <c r="E3528" i="25"/>
  <c r="D3528" i="25"/>
  <c r="E3527" i="25"/>
  <c r="D3527" i="25"/>
  <c r="E3526" i="25"/>
  <c r="D3526" i="25"/>
  <c r="E3525" i="25"/>
  <c r="D3525" i="25"/>
  <c r="E3524" i="25"/>
  <c r="D3524" i="25"/>
  <c r="E3523" i="25"/>
  <c r="D3523" i="25"/>
  <c r="E3522" i="25"/>
  <c r="D3522" i="25"/>
  <c r="E3521" i="25"/>
  <c r="D3521" i="25"/>
  <c r="E3520" i="25"/>
  <c r="D3520" i="25"/>
  <c r="E3519" i="25"/>
  <c r="D3519" i="25"/>
  <c r="E3518" i="25"/>
  <c r="D3518" i="25"/>
  <c r="E3517" i="25"/>
  <c r="D3517" i="25"/>
  <c r="E3516" i="25"/>
  <c r="D3516" i="25"/>
  <c r="E3515" i="25"/>
  <c r="D3515" i="25"/>
  <c r="E3514" i="25"/>
  <c r="D3514" i="25"/>
  <c r="E3513" i="25"/>
  <c r="D3513" i="25"/>
  <c r="E3512" i="25"/>
  <c r="D3512" i="25"/>
  <c r="E3511" i="25"/>
  <c r="D3511" i="25"/>
  <c r="E3510" i="25"/>
  <c r="D3510" i="25"/>
  <c r="E3509" i="25"/>
  <c r="D3509" i="25"/>
  <c r="E3508" i="25"/>
  <c r="D3508" i="25"/>
  <c r="E3507" i="25"/>
  <c r="D3507" i="25"/>
  <c r="E3506" i="25"/>
  <c r="D3506" i="25"/>
  <c r="E3505" i="25"/>
  <c r="D3505" i="25"/>
  <c r="E3504" i="25"/>
  <c r="D3504" i="25"/>
  <c r="E3503" i="25"/>
  <c r="D3503" i="25"/>
  <c r="E3502" i="25"/>
  <c r="D3502" i="25"/>
  <c r="E3501" i="25"/>
  <c r="D3501" i="25"/>
  <c r="E3500" i="25"/>
  <c r="D3500" i="25"/>
  <c r="E3499" i="25"/>
  <c r="D3499" i="25"/>
  <c r="E3498" i="25"/>
  <c r="D3498" i="25"/>
  <c r="E3497" i="25"/>
  <c r="D3497" i="25"/>
  <c r="E3496" i="25"/>
  <c r="D3496" i="25"/>
  <c r="E3495" i="25"/>
  <c r="D3495" i="25"/>
  <c r="E3494" i="25"/>
  <c r="D3494" i="25"/>
  <c r="E3493" i="25"/>
  <c r="D3493" i="25"/>
  <c r="E3492" i="25"/>
  <c r="D3492" i="25"/>
  <c r="E3491" i="25"/>
  <c r="D3491" i="25"/>
  <c r="E3490" i="25"/>
  <c r="D3490" i="25"/>
  <c r="E3489" i="25"/>
  <c r="D3489" i="25"/>
  <c r="E3488" i="25"/>
  <c r="D3488" i="25"/>
  <c r="E3487" i="25"/>
  <c r="D3487" i="25"/>
  <c r="E3486" i="25"/>
  <c r="D3486" i="25"/>
  <c r="E3485" i="25"/>
  <c r="D3485" i="25"/>
  <c r="E3484" i="25"/>
  <c r="D3484" i="25"/>
  <c r="E3483" i="25"/>
  <c r="D3483" i="25"/>
  <c r="E3482" i="25"/>
  <c r="D3482" i="25"/>
  <c r="E3481" i="25"/>
  <c r="D3481" i="25"/>
  <c r="E3480" i="25"/>
  <c r="D3480" i="25"/>
  <c r="E3479" i="25"/>
  <c r="D3479" i="25"/>
  <c r="E3478" i="25"/>
  <c r="D3478" i="25"/>
  <c r="E3477" i="25"/>
  <c r="D3477" i="25"/>
  <c r="E3476" i="25"/>
  <c r="D3476" i="25"/>
  <c r="E3475" i="25"/>
  <c r="D3475" i="25"/>
  <c r="E3474" i="25"/>
  <c r="D3474" i="25"/>
  <c r="E3473" i="25"/>
  <c r="D3473" i="25"/>
  <c r="E3472" i="25"/>
  <c r="D3472" i="25"/>
  <c r="E3471" i="25"/>
  <c r="D3471" i="25"/>
  <c r="E3470" i="25"/>
  <c r="D3470" i="25"/>
  <c r="E3469" i="25"/>
  <c r="D3469" i="25"/>
  <c r="E3468" i="25"/>
  <c r="D3468" i="25"/>
  <c r="E3467" i="25"/>
  <c r="D3467" i="25"/>
  <c r="E3466" i="25"/>
  <c r="D3466" i="25"/>
  <c r="E3465" i="25"/>
  <c r="D3465" i="25"/>
  <c r="E3464" i="25"/>
  <c r="D3464" i="25"/>
  <c r="E3463" i="25"/>
  <c r="D3463" i="25"/>
  <c r="E3462" i="25"/>
  <c r="D3462" i="25"/>
  <c r="E3461" i="25"/>
  <c r="D3461" i="25"/>
  <c r="E3460" i="25"/>
  <c r="D3460" i="25"/>
  <c r="E3459" i="25"/>
  <c r="D3459" i="25"/>
  <c r="E3458" i="25"/>
  <c r="D3458" i="25"/>
  <c r="E3457" i="25"/>
  <c r="D3457" i="25"/>
  <c r="E3456" i="25"/>
  <c r="D3456" i="25"/>
  <c r="E3455" i="25"/>
  <c r="D3455" i="25"/>
  <c r="E3454" i="25"/>
  <c r="D3454" i="25"/>
  <c r="E3453" i="25"/>
  <c r="D3453" i="25"/>
  <c r="E3452" i="25"/>
  <c r="D3452" i="25"/>
  <c r="E3451" i="25"/>
  <c r="D3451" i="25"/>
  <c r="E3450" i="25"/>
  <c r="D3450" i="25"/>
  <c r="E3449" i="25"/>
  <c r="D3449" i="25"/>
  <c r="E3448" i="25"/>
  <c r="D3448" i="25"/>
  <c r="E3447" i="25"/>
  <c r="D3447" i="25"/>
  <c r="E3446" i="25"/>
  <c r="D3446" i="25"/>
  <c r="E3445" i="25"/>
  <c r="D3445" i="25"/>
  <c r="E3444" i="25"/>
  <c r="D3444" i="25"/>
  <c r="E3443" i="25"/>
  <c r="D3443" i="25"/>
  <c r="E3442" i="25"/>
  <c r="D3442" i="25"/>
  <c r="E3441" i="25"/>
  <c r="D3441" i="25"/>
  <c r="E3440" i="25"/>
  <c r="D3440" i="25"/>
  <c r="E3439" i="25"/>
  <c r="D3439" i="25"/>
  <c r="E3438" i="25"/>
  <c r="D3438" i="25"/>
  <c r="E3437" i="25"/>
  <c r="D3437" i="25"/>
  <c r="E3436" i="25"/>
  <c r="D3436" i="25"/>
  <c r="E3435" i="25"/>
  <c r="D3435" i="25"/>
  <c r="E3434" i="25"/>
  <c r="D3434" i="25"/>
  <c r="E3433" i="25"/>
  <c r="D3433" i="25"/>
  <c r="E3432" i="25"/>
  <c r="D3432" i="25"/>
  <c r="E3431" i="25"/>
  <c r="D3431" i="25"/>
  <c r="E3430" i="25"/>
  <c r="D3430" i="25"/>
  <c r="E3429" i="25"/>
  <c r="D3429" i="25"/>
  <c r="E3428" i="25"/>
  <c r="D3428" i="25"/>
  <c r="E3427" i="25"/>
  <c r="D3427" i="25"/>
  <c r="E3426" i="25"/>
  <c r="D3426" i="25"/>
  <c r="E3425" i="25"/>
  <c r="D3425" i="25"/>
  <c r="E3424" i="25"/>
  <c r="D3424" i="25"/>
  <c r="E3423" i="25"/>
  <c r="D3423" i="25"/>
  <c r="E3422" i="25"/>
  <c r="D3422" i="25"/>
  <c r="E3421" i="25"/>
  <c r="D3421" i="25"/>
  <c r="E3420" i="25"/>
  <c r="D3420" i="25"/>
  <c r="E3419" i="25"/>
  <c r="D3419" i="25"/>
  <c r="E3418" i="25"/>
  <c r="D3418" i="25"/>
  <c r="E3417" i="25"/>
  <c r="D3417" i="25"/>
  <c r="E3416" i="25"/>
  <c r="D3416" i="25"/>
  <c r="E3415" i="25"/>
  <c r="D3415" i="25"/>
  <c r="E3414" i="25"/>
  <c r="D3414" i="25"/>
  <c r="E3413" i="25"/>
  <c r="D3413" i="25"/>
  <c r="E3412" i="25"/>
  <c r="D3412" i="25"/>
  <c r="E3411" i="25"/>
  <c r="D3411" i="25"/>
  <c r="E3410" i="25"/>
  <c r="D3410" i="25"/>
  <c r="E3409" i="25"/>
  <c r="D3409" i="25"/>
  <c r="E3408" i="25"/>
  <c r="D3408" i="25"/>
  <c r="E3407" i="25"/>
  <c r="D3407" i="25"/>
  <c r="E3406" i="25"/>
  <c r="D3406" i="25"/>
  <c r="E3405" i="25"/>
  <c r="D3405" i="25"/>
  <c r="E3404" i="25"/>
  <c r="D3404" i="25"/>
  <c r="E3403" i="25"/>
  <c r="D3403" i="25"/>
  <c r="E3402" i="25"/>
  <c r="D3402" i="25"/>
  <c r="E3401" i="25"/>
  <c r="D3401" i="25"/>
  <c r="E3400" i="25"/>
  <c r="D3400" i="25"/>
  <c r="E3399" i="25"/>
  <c r="D3399" i="25"/>
  <c r="E3398" i="25"/>
  <c r="D3398" i="25"/>
  <c r="E3397" i="25"/>
  <c r="D3397" i="25"/>
  <c r="E3396" i="25"/>
  <c r="D3396" i="25"/>
  <c r="E3395" i="25"/>
  <c r="D3395" i="25"/>
  <c r="E3394" i="25"/>
  <c r="D3394" i="25"/>
  <c r="E3393" i="25"/>
  <c r="D3393" i="25"/>
  <c r="E3392" i="25"/>
  <c r="D3392" i="25"/>
  <c r="E3391" i="25"/>
  <c r="D3391" i="25"/>
  <c r="E3390" i="25"/>
  <c r="D3390" i="25"/>
  <c r="E3389" i="25"/>
  <c r="D3389" i="25"/>
  <c r="E3388" i="25"/>
  <c r="D3388" i="25"/>
  <c r="E3387" i="25"/>
  <c r="D3387" i="25"/>
  <c r="E3386" i="25"/>
  <c r="D3386" i="25"/>
  <c r="E3385" i="25"/>
  <c r="D3385" i="25"/>
  <c r="E3384" i="25"/>
  <c r="D3384" i="25"/>
  <c r="E3383" i="25"/>
  <c r="D3383" i="25"/>
  <c r="E3382" i="25"/>
  <c r="D3382" i="25"/>
  <c r="E3381" i="25"/>
  <c r="D3381" i="25"/>
  <c r="E3380" i="25"/>
  <c r="D3380" i="25"/>
  <c r="E3379" i="25"/>
  <c r="D3379" i="25"/>
  <c r="E3378" i="25"/>
  <c r="D3378" i="25"/>
  <c r="E3377" i="25"/>
  <c r="D3377" i="25"/>
  <c r="E3376" i="25"/>
  <c r="D3376" i="25"/>
  <c r="E3375" i="25"/>
  <c r="D3375" i="25"/>
  <c r="E3374" i="25"/>
  <c r="D3374" i="25"/>
  <c r="E3373" i="25"/>
  <c r="D3373" i="25"/>
  <c r="E3372" i="25"/>
  <c r="D3372" i="25"/>
  <c r="E3371" i="25"/>
  <c r="D3371" i="25"/>
  <c r="E3370" i="25"/>
  <c r="D3370" i="25"/>
  <c r="E3369" i="25"/>
  <c r="D3369" i="25"/>
  <c r="E3368" i="25"/>
  <c r="D3368" i="25"/>
  <c r="E3367" i="25"/>
  <c r="D3367" i="25"/>
  <c r="E3366" i="25"/>
  <c r="D3366" i="25"/>
  <c r="E3365" i="25"/>
  <c r="D3365" i="25"/>
  <c r="E3364" i="25"/>
  <c r="D3364" i="25"/>
  <c r="E3363" i="25"/>
  <c r="D3363" i="25"/>
  <c r="E3362" i="25"/>
  <c r="D3362" i="25"/>
  <c r="E3361" i="25"/>
  <c r="D3361" i="25"/>
  <c r="E3360" i="25"/>
  <c r="D3360" i="25"/>
  <c r="E3359" i="25"/>
  <c r="D3359" i="25"/>
  <c r="E3358" i="25"/>
  <c r="D3358" i="25"/>
  <c r="E3357" i="25"/>
  <c r="D3357" i="25"/>
  <c r="E3356" i="25"/>
  <c r="D3356" i="25"/>
  <c r="E3355" i="25"/>
  <c r="D3355" i="25"/>
  <c r="E3354" i="25"/>
  <c r="D3354" i="25"/>
  <c r="E3353" i="25"/>
  <c r="D3353" i="25"/>
  <c r="E3352" i="25"/>
  <c r="D3352" i="25"/>
  <c r="E3351" i="25"/>
  <c r="D3351" i="25"/>
  <c r="E3350" i="25"/>
  <c r="D3350" i="25"/>
  <c r="E3349" i="25"/>
  <c r="D3349" i="25"/>
  <c r="E3348" i="25"/>
  <c r="D3348" i="25"/>
  <c r="E3347" i="25"/>
  <c r="D3347" i="25"/>
  <c r="E3346" i="25"/>
  <c r="D3346" i="25"/>
  <c r="E3345" i="25"/>
  <c r="D3345" i="25"/>
  <c r="E3344" i="25"/>
  <c r="D3344" i="25"/>
  <c r="E3343" i="25"/>
  <c r="D3343" i="25"/>
  <c r="E3342" i="25"/>
  <c r="D3342" i="25"/>
  <c r="E3341" i="25"/>
  <c r="D3341" i="25"/>
  <c r="E3340" i="25"/>
  <c r="D3340" i="25"/>
  <c r="E3339" i="25"/>
  <c r="D3339" i="25"/>
  <c r="E3338" i="25"/>
  <c r="D3338" i="25"/>
  <c r="E3337" i="25"/>
  <c r="D3337" i="25"/>
  <c r="E3336" i="25"/>
  <c r="D3336" i="25"/>
  <c r="E3335" i="25"/>
  <c r="D3335" i="25"/>
  <c r="E3334" i="25"/>
  <c r="D3334" i="25"/>
  <c r="E3333" i="25"/>
  <c r="D3333" i="25"/>
  <c r="E3332" i="25"/>
  <c r="D3332" i="25"/>
  <c r="E3331" i="25"/>
  <c r="D3331" i="25"/>
  <c r="E3330" i="25"/>
  <c r="D3330" i="25"/>
  <c r="E3329" i="25"/>
  <c r="D3329" i="25"/>
  <c r="E3328" i="25"/>
  <c r="D3328" i="25"/>
  <c r="E3327" i="25"/>
  <c r="D3327" i="25"/>
  <c r="E3326" i="25"/>
  <c r="D3326" i="25"/>
  <c r="E3325" i="25"/>
  <c r="D3325" i="25"/>
  <c r="E3324" i="25"/>
  <c r="D3324" i="25"/>
  <c r="E3323" i="25"/>
  <c r="D3323" i="25"/>
  <c r="E3322" i="25"/>
  <c r="D3322" i="25"/>
  <c r="E3321" i="25"/>
  <c r="D3321" i="25"/>
  <c r="E3320" i="25"/>
  <c r="D3320" i="25"/>
  <c r="E3319" i="25"/>
  <c r="D3319" i="25"/>
  <c r="E3318" i="25"/>
  <c r="D3318" i="25"/>
  <c r="E3317" i="25"/>
  <c r="D3317" i="25"/>
  <c r="E3316" i="25"/>
  <c r="D3316" i="25"/>
  <c r="E3315" i="25"/>
  <c r="D3315" i="25"/>
  <c r="E3314" i="25"/>
  <c r="D3314" i="25"/>
  <c r="E3313" i="25"/>
  <c r="D3313" i="25"/>
  <c r="E3312" i="25"/>
  <c r="D3312" i="25"/>
  <c r="E3311" i="25"/>
  <c r="D3311" i="25"/>
  <c r="E3310" i="25"/>
  <c r="D3310" i="25"/>
  <c r="E3309" i="25"/>
  <c r="D3309" i="25"/>
  <c r="E3308" i="25"/>
  <c r="D3308" i="25"/>
  <c r="E3307" i="25"/>
  <c r="D3307" i="25"/>
  <c r="E3306" i="25"/>
  <c r="D3306" i="25"/>
  <c r="E3305" i="25"/>
  <c r="D3305" i="25"/>
  <c r="E3304" i="25"/>
  <c r="D3304" i="25"/>
  <c r="E3303" i="25"/>
  <c r="D3303" i="25"/>
  <c r="E3302" i="25"/>
  <c r="D3302" i="25"/>
  <c r="E3301" i="25"/>
  <c r="D3301" i="25"/>
  <c r="E3300" i="25"/>
  <c r="D3300" i="25"/>
  <c r="E3299" i="25"/>
  <c r="D3299" i="25"/>
  <c r="E3298" i="25"/>
  <c r="D3298" i="25"/>
  <c r="E3297" i="25"/>
  <c r="D3297" i="25"/>
  <c r="E3296" i="25"/>
  <c r="D3296" i="25"/>
  <c r="E3295" i="25"/>
  <c r="D3295" i="25"/>
  <c r="E3294" i="25"/>
  <c r="D3294" i="25"/>
  <c r="E3293" i="25"/>
  <c r="D3293" i="25"/>
  <c r="E3292" i="25"/>
  <c r="D3292" i="25"/>
  <c r="E3291" i="25"/>
  <c r="D3291" i="25"/>
  <c r="E3290" i="25"/>
  <c r="D3290" i="25"/>
  <c r="E3289" i="25"/>
  <c r="D3289" i="25"/>
  <c r="E3288" i="25"/>
  <c r="D3288" i="25"/>
  <c r="E3287" i="25"/>
  <c r="D3287" i="25"/>
  <c r="E3286" i="25"/>
  <c r="D3286" i="25"/>
  <c r="E3285" i="25"/>
  <c r="D3285" i="25"/>
  <c r="E3284" i="25"/>
  <c r="D3284" i="25"/>
  <c r="E3283" i="25"/>
  <c r="D3283" i="25"/>
  <c r="E3282" i="25"/>
  <c r="D3282" i="25"/>
  <c r="E3281" i="25"/>
  <c r="D3281" i="25"/>
  <c r="E3280" i="25"/>
  <c r="D3280" i="25"/>
  <c r="E3279" i="25"/>
  <c r="D3279" i="25"/>
  <c r="E3278" i="25"/>
  <c r="D3278" i="25"/>
  <c r="E3277" i="25"/>
  <c r="D3277" i="25"/>
  <c r="E3276" i="25"/>
  <c r="D3276" i="25"/>
  <c r="E3275" i="25"/>
  <c r="D3275" i="25"/>
  <c r="E3274" i="25"/>
  <c r="D3274" i="25"/>
  <c r="E3273" i="25"/>
  <c r="D3273" i="25"/>
  <c r="E3272" i="25"/>
  <c r="D3272" i="25"/>
  <c r="E3271" i="25"/>
  <c r="D3271" i="25"/>
  <c r="E3270" i="25"/>
  <c r="D3270" i="25"/>
  <c r="E3269" i="25"/>
  <c r="D3269" i="25"/>
  <c r="E3268" i="25"/>
  <c r="D3268" i="25"/>
  <c r="E3267" i="25"/>
  <c r="D3267" i="25"/>
  <c r="E3266" i="25"/>
  <c r="D3266" i="25"/>
  <c r="E3265" i="25"/>
  <c r="D3265" i="25"/>
  <c r="E3264" i="25"/>
  <c r="D3264" i="25"/>
  <c r="E3263" i="25"/>
  <c r="D3263" i="25"/>
  <c r="E3262" i="25"/>
  <c r="D3262" i="25"/>
  <c r="E3261" i="25"/>
  <c r="D3261" i="25"/>
  <c r="E3260" i="25"/>
  <c r="D3260" i="25"/>
  <c r="E3259" i="25"/>
  <c r="D3259" i="25"/>
  <c r="E3258" i="25"/>
  <c r="D3258" i="25"/>
  <c r="E3257" i="25"/>
  <c r="D3257" i="25"/>
  <c r="E3256" i="25"/>
  <c r="D3256" i="25"/>
  <c r="E3255" i="25"/>
  <c r="D3255" i="25"/>
  <c r="E3254" i="25"/>
  <c r="D3254" i="25"/>
  <c r="E3253" i="25"/>
  <c r="D3253" i="25"/>
  <c r="E3252" i="25"/>
  <c r="D3252" i="25"/>
  <c r="E3251" i="25"/>
  <c r="D3251" i="25"/>
  <c r="E3250" i="25"/>
  <c r="D3250" i="25"/>
  <c r="E3249" i="25"/>
  <c r="D3249" i="25"/>
  <c r="E3248" i="25"/>
  <c r="D3248" i="25"/>
  <c r="E3247" i="25"/>
  <c r="D3247" i="25"/>
  <c r="E3246" i="25"/>
  <c r="D3246" i="25"/>
  <c r="E3245" i="25"/>
  <c r="D3245" i="25"/>
  <c r="E3244" i="25"/>
  <c r="D3244" i="25"/>
  <c r="E3243" i="25"/>
  <c r="D3243" i="25"/>
  <c r="E3242" i="25"/>
  <c r="D3242" i="25"/>
  <c r="E3241" i="25"/>
  <c r="D3241" i="25"/>
  <c r="E3240" i="25"/>
  <c r="D3240" i="25"/>
  <c r="E3239" i="25"/>
  <c r="D3239" i="25"/>
  <c r="E3238" i="25"/>
  <c r="D3238" i="25"/>
  <c r="E3237" i="25"/>
  <c r="D3237" i="25"/>
  <c r="E3236" i="25"/>
  <c r="D3236" i="25"/>
  <c r="E3235" i="25"/>
  <c r="D3235" i="25"/>
  <c r="E3234" i="25"/>
  <c r="D3234" i="25"/>
  <c r="E3233" i="25"/>
  <c r="D3233" i="25"/>
  <c r="E3232" i="25"/>
  <c r="D3232" i="25"/>
  <c r="E3231" i="25"/>
  <c r="D3231" i="25"/>
  <c r="E3230" i="25"/>
  <c r="D3230" i="25"/>
  <c r="E3229" i="25"/>
  <c r="D3229" i="25"/>
  <c r="E3228" i="25"/>
  <c r="D3228" i="25"/>
  <c r="E3227" i="25"/>
  <c r="D3227" i="25"/>
  <c r="E3226" i="25"/>
  <c r="D3226" i="25"/>
  <c r="E3225" i="25"/>
  <c r="D3225" i="25"/>
  <c r="E3224" i="25"/>
  <c r="D3224" i="25"/>
  <c r="E3223" i="25"/>
  <c r="D3223" i="25"/>
  <c r="E3222" i="25"/>
  <c r="D3222" i="25"/>
  <c r="E3221" i="25"/>
  <c r="D3221" i="25"/>
  <c r="E3220" i="25"/>
  <c r="D3220" i="25"/>
  <c r="E3219" i="25"/>
  <c r="D3219" i="25"/>
  <c r="E3218" i="25"/>
  <c r="D3218" i="25"/>
  <c r="E3217" i="25"/>
  <c r="D3217" i="25"/>
  <c r="E3216" i="25"/>
  <c r="D3216" i="25"/>
  <c r="E3215" i="25"/>
  <c r="D3215" i="25"/>
  <c r="E3214" i="25"/>
  <c r="D3214" i="25"/>
  <c r="E3213" i="25"/>
  <c r="D3213" i="25"/>
  <c r="E3212" i="25"/>
  <c r="D3212" i="25"/>
  <c r="E3211" i="25"/>
  <c r="D3211" i="25"/>
  <c r="E3210" i="25"/>
  <c r="D3210" i="25"/>
  <c r="E3209" i="25"/>
  <c r="D3209" i="25"/>
  <c r="E3208" i="25"/>
  <c r="D3208" i="25"/>
  <c r="E3207" i="25"/>
  <c r="D3207" i="25"/>
  <c r="E3206" i="25"/>
  <c r="D3206" i="25"/>
  <c r="E3205" i="25"/>
  <c r="D3205" i="25"/>
  <c r="E3204" i="25"/>
  <c r="D3204" i="25"/>
  <c r="E3203" i="25"/>
  <c r="D3203" i="25"/>
  <c r="E3202" i="25"/>
  <c r="D3202" i="25"/>
  <c r="E3201" i="25"/>
  <c r="D3201" i="25"/>
  <c r="E3200" i="25"/>
  <c r="D3200" i="25"/>
  <c r="E3199" i="25"/>
  <c r="D3199" i="25"/>
  <c r="E3198" i="25"/>
  <c r="D3198" i="25"/>
  <c r="E3197" i="25"/>
  <c r="D3197" i="25"/>
  <c r="E3196" i="25"/>
  <c r="D3196" i="25"/>
  <c r="E3195" i="25"/>
  <c r="D3195" i="25"/>
  <c r="E3194" i="25"/>
  <c r="D3194" i="25"/>
  <c r="E3193" i="25"/>
  <c r="D3193" i="25"/>
  <c r="E3192" i="25"/>
  <c r="D3192" i="25"/>
  <c r="E3191" i="25"/>
  <c r="D3191" i="25"/>
  <c r="E3190" i="25"/>
  <c r="D3190" i="25"/>
  <c r="E3189" i="25"/>
  <c r="D3189" i="25"/>
  <c r="E3188" i="25"/>
  <c r="D3188" i="25"/>
  <c r="E3187" i="25"/>
  <c r="D3187" i="25"/>
  <c r="E3186" i="25"/>
  <c r="D3186" i="25"/>
  <c r="E3185" i="25"/>
  <c r="D3185" i="25"/>
  <c r="E3184" i="25"/>
  <c r="D3184" i="25"/>
  <c r="E3183" i="25"/>
  <c r="D3183" i="25"/>
  <c r="E3182" i="25"/>
  <c r="D3182" i="25"/>
  <c r="E3181" i="25"/>
  <c r="D3181" i="25"/>
  <c r="E3180" i="25"/>
  <c r="D3180" i="25"/>
  <c r="E3179" i="25"/>
  <c r="D3179" i="25"/>
  <c r="E3178" i="25"/>
  <c r="D3178" i="25"/>
  <c r="E3177" i="25"/>
  <c r="D3177" i="25"/>
  <c r="E3176" i="25"/>
  <c r="D3176" i="25"/>
  <c r="E3175" i="25"/>
  <c r="D3175" i="25"/>
  <c r="E3174" i="25"/>
  <c r="D3174" i="25"/>
  <c r="E3173" i="25"/>
  <c r="D3173" i="25"/>
  <c r="E3172" i="25"/>
  <c r="D3172" i="25"/>
  <c r="E3171" i="25"/>
  <c r="D3171" i="25"/>
  <c r="E3170" i="25"/>
  <c r="D3170" i="25"/>
  <c r="E3169" i="25"/>
  <c r="D3169" i="25"/>
  <c r="E3168" i="25"/>
  <c r="D3168" i="25"/>
  <c r="E3167" i="25"/>
  <c r="D3167" i="25"/>
  <c r="E3166" i="25"/>
  <c r="D3166" i="25"/>
  <c r="E3165" i="25"/>
  <c r="D3165" i="25"/>
  <c r="E3164" i="25"/>
  <c r="D3164" i="25"/>
  <c r="E3163" i="25"/>
  <c r="D3163" i="25"/>
  <c r="E3162" i="25"/>
  <c r="D3162" i="25"/>
  <c r="E3161" i="25"/>
  <c r="D3161" i="25"/>
  <c r="E3160" i="25"/>
  <c r="D3160" i="25"/>
  <c r="E3159" i="25"/>
  <c r="D3159" i="25"/>
  <c r="E3158" i="25"/>
  <c r="D3158" i="25"/>
  <c r="E3157" i="25"/>
  <c r="D3157" i="25"/>
  <c r="E3156" i="25"/>
  <c r="D3156" i="25"/>
  <c r="E3155" i="25"/>
  <c r="D3155" i="25"/>
  <c r="E3154" i="25"/>
  <c r="D3154" i="25"/>
  <c r="E3153" i="25"/>
  <c r="D3153" i="25"/>
  <c r="E3152" i="25"/>
  <c r="D3152" i="25"/>
  <c r="E3151" i="25"/>
  <c r="D3151" i="25"/>
  <c r="E3150" i="25"/>
  <c r="D3150" i="25"/>
  <c r="E3149" i="25"/>
  <c r="D3149" i="25"/>
  <c r="E3148" i="25"/>
  <c r="D3148" i="25"/>
  <c r="E3147" i="25"/>
  <c r="D3147" i="25"/>
  <c r="E3146" i="25"/>
  <c r="D3146" i="25"/>
  <c r="E3145" i="25"/>
  <c r="D3145" i="25"/>
  <c r="E3144" i="25"/>
  <c r="D3144" i="25"/>
  <c r="E3143" i="25"/>
  <c r="D3143" i="25"/>
  <c r="E3142" i="25"/>
  <c r="D3142" i="25"/>
  <c r="E3141" i="25"/>
  <c r="D3141" i="25"/>
  <c r="E3140" i="25"/>
  <c r="D3140" i="25"/>
  <c r="E3139" i="25"/>
  <c r="D3139" i="25"/>
  <c r="E3138" i="25"/>
  <c r="D3138" i="25"/>
  <c r="E3137" i="25"/>
  <c r="D3137" i="25"/>
  <c r="E3136" i="25"/>
  <c r="D3136" i="25"/>
  <c r="E3135" i="25"/>
  <c r="D3135" i="25"/>
  <c r="E3134" i="25"/>
  <c r="D3134" i="25"/>
  <c r="E3133" i="25"/>
  <c r="D3133" i="25"/>
  <c r="E3132" i="25"/>
  <c r="D3132" i="25"/>
  <c r="E3131" i="25"/>
  <c r="D3131" i="25"/>
  <c r="E3130" i="25"/>
  <c r="D3130" i="25"/>
  <c r="E3129" i="25"/>
  <c r="D3129" i="25"/>
  <c r="E3128" i="25"/>
  <c r="D3128" i="25"/>
  <c r="E3127" i="25"/>
  <c r="D3127" i="25"/>
  <c r="E3126" i="25"/>
  <c r="D3126" i="25"/>
  <c r="E3125" i="25"/>
  <c r="D3125" i="25"/>
  <c r="E3124" i="25"/>
  <c r="D3124" i="25"/>
  <c r="E3123" i="25"/>
  <c r="D3123" i="25"/>
  <c r="E3122" i="25"/>
  <c r="D3122" i="25"/>
  <c r="E3121" i="25"/>
  <c r="D3121" i="25"/>
  <c r="E3120" i="25"/>
  <c r="D3120" i="25"/>
  <c r="E3119" i="25"/>
  <c r="D3119" i="25"/>
  <c r="E3118" i="25"/>
  <c r="D3118" i="25"/>
  <c r="E3117" i="25"/>
  <c r="D3117" i="25"/>
  <c r="E3116" i="25"/>
  <c r="D3116" i="25"/>
  <c r="E3115" i="25"/>
  <c r="D3115" i="25"/>
  <c r="E3114" i="25"/>
  <c r="D3114" i="25"/>
  <c r="E3113" i="25"/>
  <c r="D3113" i="25"/>
  <c r="E3112" i="25"/>
  <c r="D3112" i="25"/>
  <c r="E3111" i="25"/>
  <c r="D3111" i="25"/>
  <c r="E3110" i="25"/>
  <c r="D3110" i="25"/>
  <c r="E3109" i="25"/>
  <c r="D3109" i="25"/>
  <c r="E3108" i="25"/>
  <c r="D3108" i="25"/>
  <c r="E3107" i="25"/>
  <c r="D3107" i="25"/>
  <c r="E3106" i="25"/>
  <c r="D3106" i="25"/>
  <c r="E3105" i="25"/>
  <c r="D3105" i="25"/>
  <c r="E3104" i="25"/>
  <c r="D3104" i="25"/>
  <c r="E3103" i="25"/>
  <c r="D3103" i="25"/>
  <c r="E3102" i="25"/>
  <c r="D3102" i="25"/>
  <c r="E3101" i="25"/>
  <c r="D3101" i="25"/>
  <c r="E3100" i="25"/>
  <c r="D3100" i="25"/>
  <c r="E3099" i="25"/>
  <c r="D3099" i="25"/>
  <c r="E3098" i="25"/>
  <c r="D3098" i="25"/>
  <c r="E3097" i="25"/>
  <c r="D3097" i="25"/>
  <c r="E3096" i="25"/>
  <c r="D3096" i="25"/>
  <c r="E3095" i="25"/>
  <c r="D3095" i="25"/>
  <c r="E3094" i="25"/>
  <c r="D3094" i="25"/>
  <c r="E3093" i="25"/>
  <c r="D3093" i="25"/>
  <c r="E3092" i="25"/>
  <c r="D3092" i="25"/>
  <c r="E3091" i="25"/>
  <c r="D3091" i="25"/>
  <c r="E3090" i="25"/>
  <c r="D3090" i="25"/>
  <c r="E3089" i="25"/>
  <c r="D3089" i="25"/>
  <c r="E3088" i="25"/>
  <c r="D3088" i="25"/>
  <c r="E3087" i="25"/>
  <c r="D3087" i="25"/>
  <c r="E3086" i="25"/>
  <c r="D3086" i="25"/>
  <c r="E3085" i="25"/>
  <c r="D3085" i="25"/>
  <c r="E3084" i="25"/>
  <c r="D3084" i="25"/>
  <c r="E3083" i="25"/>
  <c r="D3083" i="25"/>
  <c r="E3082" i="25"/>
  <c r="D3082" i="25"/>
  <c r="E3081" i="25"/>
  <c r="D3081" i="25"/>
  <c r="E3080" i="25"/>
  <c r="D3080" i="25"/>
  <c r="E3079" i="25"/>
  <c r="D3079" i="25"/>
  <c r="E3078" i="25"/>
  <c r="D3078" i="25"/>
  <c r="E3077" i="25"/>
  <c r="D3077" i="25"/>
  <c r="E3076" i="25"/>
  <c r="D3076" i="25"/>
  <c r="E3075" i="25"/>
  <c r="D3075" i="25"/>
  <c r="E3074" i="25"/>
  <c r="D3074" i="25"/>
  <c r="E3073" i="25"/>
  <c r="D3073" i="25"/>
  <c r="E3072" i="25"/>
  <c r="D3072" i="25"/>
  <c r="E3071" i="25"/>
  <c r="D3071" i="25"/>
  <c r="E3070" i="25"/>
  <c r="D3070" i="25"/>
  <c r="E3069" i="25"/>
  <c r="D3069" i="25"/>
  <c r="E3068" i="25"/>
  <c r="D3068" i="25"/>
  <c r="E3067" i="25"/>
  <c r="D3067" i="25"/>
  <c r="E3066" i="25"/>
  <c r="D3066" i="25"/>
  <c r="E3065" i="25"/>
  <c r="D3065" i="25"/>
  <c r="E3064" i="25"/>
  <c r="D3064" i="25"/>
  <c r="E3063" i="25"/>
  <c r="D3063" i="25"/>
  <c r="E3062" i="25"/>
  <c r="D3062" i="25"/>
  <c r="E3061" i="25"/>
  <c r="D3061" i="25"/>
  <c r="E3060" i="25"/>
  <c r="D3060" i="25"/>
  <c r="E3059" i="25"/>
  <c r="D3059" i="25"/>
  <c r="E3058" i="25"/>
  <c r="D3058" i="25"/>
  <c r="E3057" i="25"/>
  <c r="D3057" i="25"/>
  <c r="E3056" i="25"/>
  <c r="D3056" i="25"/>
  <c r="E3055" i="25"/>
  <c r="D3055" i="25"/>
  <c r="E3054" i="25"/>
  <c r="D3054" i="25"/>
  <c r="E3053" i="25"/>
  <c r="D3053" i="25"/>
  <c r="E3052" i="25"/>
  <c r="D3052" i="25"/>
  <c r="E3051" i="25"/>
  <c r="D3051" i="25"/>
  <c r="E3050" i="25"/>
  <c r="D3050" i="25"/>
  <c r="E3049" i="25"/>
  <c r="D3049" i="25"/>
  <c r="E3048" i="25"/>
  <c r="D3048" i="25"/>
  <c r="E3047" i="25"/>
  <c r="D3047" i="25"/>
  <c r="E3046" i="25"/>
  <c r="D3046" i="25"/>
  <c r="E3045" i="25"/>
  <c r="D3045" i="25"/>
  <c r="E3044" i="25"/>
  <c r="D3044" i="25"/>
  <c r="E3043" i="25"/>
  <c r="D3043" i="25"/>
  <c r="E3042" i="25"/>
  <c r="D3042" i="25"/>
  <c r="E3041" i="25"/>
  <c r="D3041" i="25"/>
  <c r="E3040" i="25"/>
  <c r="D3040" i="25"/>
  <c r="E3039" i="25"/>
  <c r="D3039" i="25"/>
  <c r="E3038" i="25"/>
  <c r="D3038" i="25"/>
  <c r="E3037" i="25"/>
  <c r="D3037" i="25"/>
  <c r="E3036" i="25"/>
  <c r="D3036" i="25"/>
  <c r="E3035" i="25"/>
  <c r="D3035" i="25"/>
  <c r="E3034" i="25"/>
  <c r="D3034" i="25"/>
  <c r="E3033" i="25"/>
  <c r="D3033" i="25"/>
  <c r="E3032" i="25"/>
  <c r="D3032" i="25"/>
  <c r="E3031" i="25"/>
  <c r="D3031" i="25"/>
  <c r="E3030" i="25"/>
  <c r="D3030" i="25"/>
  <c r="E3029" i="25"/>
  <c r="D3029" i="25"/>
  <c r="E3028" i="25"/>
  <c r="D3028" i="25"/>
  <c r="E3027" i="25"/>
  <c r="D3027" i="25"/>
  <c r="E3026" i="25"/>
  <c r="D3026" i="25"/>
  <c r="E3025" i="25"/>
  <c r="D3025" i="25"/>
  <c r="E3024" i="25"/>
  <c r="D3024" i="25"/>
  <c r="E3023" i="25"/>
  <c r="D3023" i="25"/>
  <c r="E3022" i="25"/>
  <c r="D3022" i="25"/>
  <c r="E3021" i="25"/>
  <c r="D3021" i="25"/>
  <c r="E3020" i="25"/>
  <c r="D3020" i="25"/>
  <c r="E3019" i="25"/>
  <c r="D3019" i="25"/>
  <c r="E3018" i="25"/>
  <c r="D3018" i="25"/>
  <c r="E3017" i="25"/>
  <c r="D3017" i="25"/>
  <c r="E3016" i="25"/>
  <c r="D3016" i="25"/>
  <c r="E3015" i="25"/>
  <c r="D3015" i="25"/>
  <c r="E3014" i="25"/>
  <c r="D3014" i="25"/>
  <c r="E3013" i="25"/>
  <c r="D3013" i="25"/>
  <c r="E3012" i="25"/>
  <c r="D3012" i="25"/>
  <c r="E3011" i="25"/>
  <c r="D3011" i="25"/>
  <c r="E3010" i="25"/>
  <c r="D3010" i="25"/>
  <c r="E3009" i="25"/>
  <c r="D3009" i="25"/>
  <c r="E3008" i="25"/>
  <c r="D3008" i="25"/>
  <c r="E3007" i="25"/>
  <c r="D3007" i="25"/>
  <c r="E3006" i="25"/>
  <c r="D3006" i="25"/>
  <c r="E3005" i="25"/>
  <c r="D3005" i="25"/>
  <c r="E3004" i="25"/>
  <c r="D3004" i="25"/>
  <c r="E3003" i="25"/>
  <c r="D3003" i="25"/>
  <c r="E3002" i="25"/>
  <c r="D3002" i="25"/>
  <c r="E3001" i="25"/>
  <c r="D3001" i="25"/>
  <c r="E3000" i="25"/>
  <c r="D3000" i="25"/>
  <c r="E2999" i="25"/>
  <c r="D2999" i="25"/>
  <c r="E2998" i="25"/>
  <c r="D2998" i="25"/>
  <c r="E2997" i="25"/>
  <c r="D2997" i="25"/>
  <c r="E2996" i="25"/>
  <c r="D2996" i="25"/>
  <c r="E2995" i="25"/>
  <c r="D2995" i="25"/>
  <c r="E2994" i="25"/>
  <c r="D2994" i="25"/>
  <c r="E2993" i="25"/>
  <c r="D2993" i="25"/>
  <c r="E2992" i="25"/>
  <c r="D2992" i="25"/>
  <c r="E2991" i="25"/>
  <c r="D2991" i="25"/>
  <c r="E2990" i="25"/>
  <c r="D2990" i="25"/>
  <c r="E2989" i="25"/>
  <c r="D2989" i="25"/>
  <c r="E2988" i="25"/>
  <c r="D2988" i="25"/>
  <c r="E2987" i="25"/>
  <c r="D2987" i="25"/>
  <c r="E2986" i="25"/>
  <c r="D2986" i="25"/>
  <c r="E2985" i="25"/>
  <c r="D2985" i="25"/>
  <c r="E2984" i="25"/>
  <c r="D2984" i="25"/>
  <c r="E2983" i="25"/>
  <c r="D2983" i="25"/>
  <c r="E2982" i="25"/>
  <c r="D2982" i="25"/>
  <c r="E2981" i="25"/>
  <c r="D2981" i="25"/>
  <c r="E2980" i="25"/>
  <c r="D2980" i="25"/>
  <c r="E2979" i="25"/>
  <c r="D2979" i="25"/>
  <c r="E2978" i="25"/>
  <c r="D2978" i="25"/>
  <c r="E2977" i="25"/>
  <c r="D2977" i="25"/>
  <c r="E2976" i="25"/>
  <c r="D2976" i="25"/>
  <c r="E2975" i="25"/>
  <c r="D2975" i="25"/>
  <c r="E2974" i="25"/>
  <c r="D2974" i="25"/>
  <c r="E2973" i="25"/>
  <c r="D2973" i="25"/>
  <c r="E2972" i="25"/>
  <c r="D2972" i="25"/>
  <c r="E2971" i="25"/>
  <c r="D2971" i="25"/>
  <c r="E2970" i="25"/>
  <c r="D2970" i="25"/>
  <c r="E2969" i="25"/>
  <c r="D2969" i="25"/>
  <c r="E2968" i="25"/>
  <c r="D2968" i="25"/>
  <c r="E2967" i="25"/>
  <c r="D2967" i="25"/>
  <c r="E2966" i="25"/>
  <c r="D2966" i="25"/>
  <c r="E2965" i="25"/>
  <c r="D2965" i="25"/>
  <c r="E2964" i="25"/>
  <c r="D2964" i="25"/>
  <c r="E2963" i="25"/>
  <c r="D2963" i="25"/>
  <c r="E2962" i="25"/>
  <c r="D2962" i="25"/>
  <c r="E2961" i="25"/>
  <c r="D2961" i="25"/>
  <c r="E2960" i="25"/>
  <c r="D2960" i="25"/>
  <c r="E2959" i="25"/>
  <c r="D2959" i="25"/>
  <c r="E2958" i="25"/>
  <c r="D2958" i="25"/>
  <c r="E2957" i="25"/>
  <c r="D2957" i="25"/>
  <c r="E2956" i="25"/>
  <c r="D2956" i="25"/>
  <c r="E2955" i="25"/>
  <c r="D2955" i="25"/>
  <c r="E2954" i="25"/>
  <c r="D2954" i="25"/>
  <c r="E2953" i="25"/>
  <c r="D2953" i="25"/>
  <c r="E2952" i="25"/>
  <c r="D2952" i="25"/>
  <c r="E2951" i="25"/>
  <c r="D2951" i="25"/>
  <c r="E2950" i="25"/>
  <c r="D2950" i="25"/>
  <c r="E2949" i="25"/>
  <c r="D2949" i="25"/>
  <c r="E2948" i="25"/>
  <c r="D2948" i="25"/>
  <c r="E2947" i="25"/>
  <c r="D2947" i="25"/>
  <c r="E2946" i="25"/>
  <c r="D2946" i="25"/>
  <c r="E2945" i="25"/>
  <c r="D2945" i="25"/>
  <c r="E2944" i="25"/>
  <c r="D2944" i="25"/>
  <c r="E2943" i="25"/>
  <c r="D2943" i="25"/>
  <c r="E2942" i="25"/>
  <c r="D2942" i="25"/>
  <c r="E2941" i="25"/>
  <c r="D2941" i="25"/>
  <c r="E2940" i="25"/>
  <c r="D2940" i="25"/>
  <c r="E2939" i="25"/>
  <c r="D2939" i="25"/>
  <c r="E2938" i="25"/>
  <c r="D2938" i="25"/>
  <c r="E2937" i="25"/>
  <c r="D2937" i="25"/>
  <c r="E2936" i="25"/>
  <c r="D2936" i="25"/>
  <c r="E2935" i="25"/>
  <c r="D2935" i="25"/>
  <c r="E2934" i="25"/>
  <c r="D2934" i="25"/>
  <c r="E2933" i="25"/>
  <c r="D2933" i="25"/>
  <c r="E2932" i="25"/>
  <c r="D2932" i="25"/>
  <c r="E2931" i="25"/>
  <c r="D2931" i="25"/>
  <c r="E2930" i="25"/>
  <c r="D2930" i="25"/>
  <c r="E2929" i="25"/>
  <c r="D2929" i="25"/>
  <c r="E2928" i="25"/>
  <c r="D2928" i="25"/>
  <c r="E2927" i="25"/>
  <c r="D2927" i="25"/>
  <c r="E2926" i="25"/>
  <c r="D2926" i="25"/>
  <c r="E2925" i="25"/>
  <c r="D2925" i="25"/>
  <c r="E2924" i="25"/>
  <c r="D2924" i="25"/>
  <c r="E2923" i="25"/>
  <c r="D2923" i="25"/>
  <c r="E2922" i="25"/>
  <c r="D2922" i="25"/>
  <c r="E2921" i="25"/>
  <c r="D2921" i="25"/>
  <c r="E2920" i="25"/>
  <c r="D2920" i="25"/>
  <c r="E2919" i="25"/>
  <c r="D2919" i="25"/>
  <c r="E2918" i="25"/>
  <c r="D2918" i="25"/>
  <c r="E2917" i="25"/>
  <c r="D2917" i="25"/>
  <c r="E2916" i="25"/>
  <c r="D2916" i="25"/>
  <c r="E2915" i="25"/>
  <c r="D2915" i="25"/>
  <c r="E2914" i="25"/>
  <c r="D2914" i="25"/>
  <c r="E2913" i="25"/>
  <c r="D2913" i="25"/>
  <c r="E2912" i="25"/>
  <c r="D2912" i="25"/>
  <c r="E2911" i="25"/>
  <c r="D2911" i="25"/>
  <c r="E2910" i="25"/>
  <c r="D2910" i="25"/>
  <c r="E2909" i="25"/>
  <c r="D2909" i="25"/>
  <c r="E2908" i="25"/>
  <c r="D2908" i="25"/>
  <c r="E2907" i="25"/>
  <c r="D2907" i="25"/>
  <c r="E2906" i="25"/>
  <c r="D2906" i="25"/>
  <c r="E2905" i="25"/>
  <c r="D2905" i="25"/>
  <c r="E2904" i="25"/>
  <c r="D2904" i="25"/>
  <c r="E2903" i="25"/>
  <c r="D2903" i="25"/>
  <c r="E2902" i="25"/>
  <c r="D2902" i="25"/>
  <c r="E2901" i="25"/>
  <c r="D2901" i="25"/>
  <c r="E2900" i="25"/>
  <c r="D2900" i="25"/>
  <c r="E2899" i="25"/>
  <c r="D2899" i="25"/>
  <c r="E2898" i="25"/>
  <c r="D2898" i="25"/>
  <c r="E2897" i="25"/>
  <c r="D2897" i="25"/>
  <c r="E2896" i="25"/>
  <c r="D2896" i="25"/>
  <c r="E2895" i="25"/>
  <c r="D2895" i="25"/>
  <c r="E2894" i="25"/>
  <c r="D2894" i="25"/>
  <c r="E2893" i="25"/>
  <c r="D2893" i="25"/>
  <c r="E2892" i="25"/>
  <c r="D2892" i="25"/>
  <c r="E2891" i="25"/>
  <c r="D2891" i="25"/>
  <c r="E2890" i="25"/>
  <c r="D2890" i="25"/>
  <c r="E2889" i="25"/>
  <c r="D2889" i="25"/>
  <c r="E2888" i="25"/>
  <c r="D2888" i="25"/>
  <c r="E2887" i="25"/>
  <c r="D2887" i="25"/>
  <c r="E2886" i="25"/>
  <c r="D2886" i="25"/>
  <c r="E2885" i="25"/>
  <c r="D2885" i="25"/>
  <c r="E2884" i="25"/>
  <c r="D2884" i="25"/>
  <c r="E2883" i="25"/>
  <c r="D2883" i="25"/>
  <c r="E2882" i="25"/>
  <c r="D2882" i="25"/>
  <c r="E2881" i="25"/>
  <c r="D2881" i="25"/>
  <c r="E2880" i="25"/>
  <c r="D2880" i="25"/>
  <c r="E2879" i="25"/>
  <c r="D2879" i="25"/>
  <c r="E2878" i="25"/>
  <c r="D2878" i="25"/>
  <c r="E2877" i="25"/>
  <c r="D2877" i="25"/>
  <c r="E2876" i="25"/>
  <c r="D2876" i="25"/>
  <c r="E2875" i="25"/>
  <c r="D2875" i="25"/>
  <c r="E2874" i="25"/>
  <c r="D2874" i="25"/>
  <c r="E2873" i="25"/>
  <c r="D2873" i="25"/>
  <c r="E2872" i="25"/>
  <c r="D2872" i="25"/>
  <c r="E2871" i="25"/>
  <c r="D2871" i="25"/>
  <c r="E2870" i="25"/>
  <c r="D2870" i="25"/>
  <c r="E2869" i="25"/>
  <c r="D2869" i="25"/>
  <c r="E2868" i="25"/>
  <c r="D2868" i="25"/>
  <c r="E2867" i="25"/>
  <c r="D2867" i="25"/>
  <c r="E2866" i="25"/>
  <c r="D2866" i="25"/>
  <c r="E2865" i="25"/>
  <c r="D2865" i="25"/>
  <c r="E2864" i="25"/>
  <c r="D2864" i="25"/>
  <c r="E2863" i="25"/>
  <c r="D2863" i="25"/>
  <c r="E2862" i="25"/>
  <c r="D2862" i="25"/>
  <c r="E2861" i="25"/>
  <c r="D2861" i="25"/>
  <c r="E2860" i="25"/>
  <c r="D2860" i="25"/>
  <c r="E2859" i="25"/>
  <c r="D2859" i="25"/>
  <c r="E2858" i="25"/>
  <c r="D2858" i="25"/>
  <c r="E2857" i="25"/>
  <c r="D2857" i="25"/>
  <c r="E2856" i="25"/>
  <c r="D2856" i="25"/>
  <c r="E2855" i="25"/>
  <c r="D2855" i="25"/>
  <c r="E2854" i="25"/>
  <c r="D2854" i="25"/>
  <c r="E2853" i="25"/>
  <c r="D2853" i="25"/>
  <c r="E2852" i="25"/>
  <c r="D2852" i="25"/>
  <c r="E2851" i="25"/>
  <c r="D2851" i="25"/>
  <c r="E2850" i="25"/>
  <c r="D2850" i="25"/>
  <c r="E2849" i="25"/>
  <c r="D2849" i="25"/>
  <c r="E2848" i="25"/>
  <c r="D2848" i="25"/>
  <c r="E2847" i="25"/>
  <c r="D2847" i="25"/>
  <c r="E2846" i="25"/>
  <c r="D2846" i="25"/>
  <c r="E2845" i="25"/>
  <c r="D2845" i="25"/>
  <c r="E2844" i="25"/>
  <c r="D2844" i="25"/>
  <c r="E2843" i="25"/>
  <c r="D2843" i="25"/>
  <c r="E2842" i="25"/>
  <c r="D2842" i="25"/>
  <c r="E2841" i="25"/>
  <c r="D2841" i="25"/>
  <c r="E2840" i="25"/>
  <c r="D2840" i="25"/>
  <c r="E2839" i="25"/>
  <c r="D2839" i="25"/>
  <c r="E2838" i="25"/>
  <c r="D2838" i="25"/>
  <c r="E2837" i="25"/>
  <c r="D2837" i="25"/>
  <c r="E2836" i="25"/>
  <c r="D2836" i="25"/>
  <c r="E2835" i="25"/>
  <c r="D2835" i="25"/>
  <c r="E2834" i="25"/>
  <c r="D2834" i="25"/>
  <c r="E2833" i="25"/>
  <c r="D2833" i="25"/>
  <c r="E2832" i="25"/>
  <c r="D2832" i="25"/>
  <c r="E2831" i="25"/>
  <c r="D2831" i="25"/>
  <c r="E2830" i="25"/>
  <c r="D2830" i="25"/>
  <c r="E2829" i="25"/>
  <c r="D2829" i="25"/>
  <c r="E2828" i="25"/>
  <c r="D2828" i="25"/>
  <c r="E2827" i="25"/>
  <c r="D2827" i="25"/>
  <c r="E2826" i="25"/>
  <c r="D2826" i="25"/>
  <c r="E2825" i="25"/>
  <c r="D2825" i="25"/>
  <c r="E2824" i="25"/>
  <c r="D2824" i="25"/>
  <c r="E2823" i="25"/>
  <c r="D2823" i="25"/>
  <c r="E2822" i="25"/>
  <c r="D2822" i="25"/>
  <c r="E2821" i="25"/>
  <c r="D2821" i="25"/>
  <c r="E2820" i="25"/>
  <c r="D2820" i="25"/>
  <c r="E2819" i="25"/>
  <c r="D2819" i="25"/>
  <c r="E2818" i="25"/>
  <c r="D2818" i="25"/>
  <c r="E2817" i="25"/>
  <c r="D2817" i="25"/>
  <c r="E2816" i="25"/>
  <c r="D2816" i="25"/>
  <c r="E2815" i="25"/>
  <c r="D2815" i="25"/>
  <c r="E2814" i="25"/>
  <c r="D2814" i="25"/>
  <c r="E2813" i="25"/>
  <c r="D2813" i="25"/>
  <c r="E2812" i="25"/>
  <c r="D2812" i="25"/>
  <c r="E2811" i="25"/>
  <c r="D2811" i="25"/>
  <c r="E2810" i="25"/>
  <c r="D2810" i="25"/>
  <c r="E2809" i="25"/>
  <c r="D2809" i="25"/>
  <c r="E2808" i="25"/>
  <c r="D2808" i="25"/>
  <c r="E2807" i="25"/>
  <c r="D2807" i="25"/>
  <c r="E2806" i="25"/>
  <c r="D2806" i="25"/>
  <c r="E2805" i="25"/>
  <c r="D2805" i="25"/>
  <c r="E2804" i="25"/>
  <c r="D2804" i="25"/>
  <c r="E2803" i="25"/>
  <c r="D2803" i="25"/>
  <c r="E2802" i="25"/>
  <c r="D2802" i="25"/>
  <c r="E2801" i="25"/>
  <c r="D2801" i="25"/>
  <c r="E2800" i="25"/>
  <c r="D2800" i="25"/>
  <c r="E2799" i="25"/>
  <c r="D2799" i="25"/>
  <c r="E2798" i="25"/>
  <c r="D2798" i="25"/>
  <c r="E2797" i="25"/>
  <c r="D2797" i="25"/>
  <c r="E2796" i="25"/>
  <c r="D2796" i="25"/>
  <c r="E2795" i="25"/>
  <c r="D2795" i="25"/>
  <c r="E2794" i="25"/>
  <c r="D2794" i="25"/>
  <c r="E2793" i="25"/>
  <c r="D2793" i="25"/>
  <c r="E2792" i="25"/>
  <c r="D2792" i="25"/>
  <c r="E2791" i="25"/>
  <c r="D2791" i="25"/>
  <c r="E2790" i="25"/>
  <c r="D2790" i="25"/>
  <c r="E2789" i="25"/>
  <c r="D2789" i="25"/>
  <c r="E2788" i="25"/>
  <c r="D2788" i="25"/>
  <c r="E2787" i="25"/>
  <c r="D2787" i="25"/>
  <c r="E2786" i="25"/>
  <c r="D2786" i="25"/>
  <c r="E2785" i="25"/>
  <c r="D2785" i="25"/>
  <c r="E2784" i="25"/>
  <c r="D2784" i="25"/>
  <c r="E2783" i="25"/>
  <c r="D2783" i="25"/>
  <c r="E2782" i="25"/>
  <c r="D2782" i="25"/>
  <c r="E2781" i="25"/>
  <c r="D2781" i="25"/>
  <c r="E2780" i="25"/>
  <c r="D2780" i="25"/>
  <c r="E2779" i="25"/>
  <c r="D2779" i="25"/>
  <c r="E2778" i="25"/>
  <c r="D2778" i="25"/>
  <c r="E2777" i="25"/>
  <c r="D2777" i="25"/>
  <c r="E2776" i="25"/>
  <c r="D2776" i="25"/>
  <c r="E2775" i="25"/>
  <c r="D2775" i="25"/>
  <c r="E2774" i="25"/>
  <c r="D2774" i="25"/>
  <c r="E2773" i="25"/>
  <c r="D2773" i="25"/>
  <c r="E2772" i="25"/>
  <c r="D2772" i="25"/>
  <c r="E2771" i="25"/>
  <c r="D2771" i="25"/>
  <c r="E2770" i="25"/>
  <c r="D2770" i="25"/>
  <c r="E2769" i="25"/>
  <c r="D2769" i="25"/>
  <c r="E2768" i="25"/>
  <c r="D2768" i="25"/>
  <c r="E2767" i="25"/>
  <c r="D2767" i="25"/>
  <c r="E2766" i="25"/>
  <c r="D2766" i="25"/>
  <c r="E2765" i="25"/>
  <c r="D2765" i="25"/>
  <c r="E2764" i="25"/>
  <c r="D2764" i="25"/>
  <c r="E2763" i="25"/>
  <c r="D2763" i="25"/>
  <c r="E2762" i="25"/>
  <c r="D2762" i="25"/>
  <c r="E2761" i="25"/>
  <c r="D2761" i="25"/>
  <c r="E2760" i="25"/>
  <c r="D2760" i="25"/>
  <c r="E2759" i="25"/>
  <c r="D2759" i="25"/>
  <c r="E2758" i="25"/>
  <c r="D2758" i="25"/>
  <c r="E2757" i="25"/>
  <c r="D2757" i="25"/>
  <c r="E2756" i="25"/>
  <c r="D2756" i="25"/>
  <c r="E2755" i="25"/>
  <c r="D2755" i="25"/>
  <c r="E2754" i="25"/>
  <c r="D2754" i="25"/>
  <c r="E2753" i="25"/>
  <c r="D2753" i="25"/>
  <c r="E2752" i="25"/>
  <c r="D2752" i="25"/>
  <c r="E2751" i="25"/>
  <c r="D2751" i="25"/>
  <c r="E2750" i="25"/>
  <c r="D2750" i="25"/>
  <c r="E2749" i="25"/>
  <c r="D2749" i="25"/>
  <c r="E2748" i="25"/>
  <c r="D2748" i="25"/>
  <c r="E2747" i="25"/>
  <c r="D2747" i="25"/>
  <c r="E2746" i="25"/>
  <c r="D2746" i="25"/>
  <c r="E2745" i="25"/>
  <c r="D2745" i="25"/>
  <c r="E2744" i="25"/>
  <c r="D2744" i="25"/>
  <c r="E2743" i="25"/>
  <c r="D2743" i="25"/>
  <c r="E2742" i="25"/>
  <c r="D2742" i="25"/>
  <c r="E2741" i="25"/>
  <c r="D2741" i="25"/>
  <c r="E2740" i="25"/>
  <c r="D2740" i="25"/>
  <c r="E2739" i="25"/>
  <c r="D2739" i="25"/>
  <c r="E2738" i="25"/>
  <c r="D2738" i="25"/>
  <c r="E2737" i="25"/>
  <c r="D2737" i="25"/>
  <c r="E2736" i="25"/>
  <c r="D2736" i="25"/>
  <c r="E2735" i="25"/>
  <c r="D2735" i="25"/>
  <c r="E2734" i="25"/>
  <c r="D2734" i="25"/>
  <c r="E2733" i="25"/>
  <c r="D2733" i="25"/>
  <c r="E2732" i="25"/>
  <c r="D2732" i="25"/>
  <c r="E2731" i="25"/>
  <c r="D2731" i="25"/>
  <c r="E2730" i="25"/>
  <c r="D2730" i="25"/>
  <c r="E2729" i="25"/>
  <c r="D2729" i="25"/>
  <c r="E2728" i="25"/>
  <c r="D2728" i="25"/>
  <c r="E2727" i="25"/>
  <c r="D2727" i="25"/>
  <c r="E2726" i="25"/>
  <c r="D2726" i="25"/>
  <c r="E2725" i="25"/>
  <c r="D2725" i="25"/>
  <c r="E2724" i="25"/>
  <c r="D2724" i="25"/>
  <c r="E2723" i="25"/>
  <c r="D2723" i="25"/>
  <c r="E2722" i="25"/>
  <c r="D2722" i="25"/>
  <c r="E2721" i="25"/>
  <c r="D2721" i="25"/>
  <c r="E2720" i="25"/>
  <c r="D2720" i="25"/>
  <c r="E2719" i="25"/>
  <c r="D2719" i="25"/>
  <c r="E2718" i="25"/>
  <c r="D2718" i="25"/>
  <c r="E2717" i="25"/>
  <c r="D2717" i="25"/>
  <c r="E2716" i="25"/>
  <c r="D2716" i="25"/>
  <c r="E2715" i="25"/>
  <c r="D2715" i="25"/>
  <c r="E2714" i="25"/>
  <c r="D2714" i="25"/>
  <c r="E2713" i="25"/>
  <c r="D2713" i="25"/>
  <c r="E2712" i="25"/>
  <c r="D2712" i="25"/>
  <c r="E2711" i="25"/>
  <c r="D2711" i="25"/>
  <c r="E2710" i="25"/>
  <c r="D2710" i="25"/>
  <c r="E2709" i="25"/>
  <c r="D2709" i="25"/>
  <c r="E2708" i="25"/>
  <c r="D2708" i="25"/>
  <c r="E2707" i="25"/>
  <c r="D2707" i="25"/>
  <c r="E2706" i="25"/>
  <c r="D2706" i="25"/>
  <c r="E2705" i="25"/>
  <c r="D2705" i="25"/>
  <c r="E2704" i="25"/>
  <c r="D2704" i="25"/>
  <c r="E2703" i="25"/>
  <c r="D2703" i="25"/>
  <c r="E2702" i="25"/>
  <c r="D2702" i="25"/>
  <c r="E2701" i="25"/>
  <c r="D2701" i="25"/>
  <c r="E2700" i="25"/>
  <c r="D2700" i="25"/>
  <c r="E2699" i="25"/>
  <c r="D2699" i="25"/>
  <c r="E2698" i="25"/>
  <c r="D2698" i="25"/>
  <c r="E2697" i="25"/>
  <c r="D2697" i="25"/>
  <c r="E2696" i="25"/>
  <c r="D2696" i="25"/>
  <c r="E2695" i="25"/>
  <c r="D2695" i="25"/>
  <c r="E2694" i="25"/>
  <c r="D2694" i="25"/>
  <c r="E2693" i="25"/>
  <c r="D2693" i="25"/>
  <c r="E2692" i="25"/>
  <c r="D2692" i="25"/>
  <c r="E2691" i="25"/>
  <c r="D2691" i="25"/>
  <c r="E2690" i="25"/>
  <c r="D2690" i="25"/>
  <c r="E2689" i="25"/>
  <c r="D2689" i="25"/>
  <c r="E2688" i="25"/>
  <c r="D2688" i="25"/>
  <c r="E2687" i="25"/>
  <c r="D2687" i="25"/>
  <c r="E2686" i="25"/>
  <c r="D2686" i="25"/>
  <c r="E2685" i="25"/>
  <c r="D2685" i="25"/>
  <c r="E2684" i="25"/>
  <c r="D2684" i="25"/>
  <c r="E2683" i="25"/>
  <c r="D2683" i="25"/>
  <c r="E2682" i="25"/>
  <c r="D2682" i="25"/>
  <c r="E2681" i="25"/>
  <c r="D2681" i="25"/>
  <c r="E2680" i="25"/>
  <c r="D2680" i="25"/>
  <c r="E2679" i="25"/>
  <c r="D2679" i="25"/>
  <c r="E2678" i="25"/>
  <c r="D2678" i="25"/>
  <c r="E2677" i="25"/>
  <c r="D2677" i="25"/>
  <c r="E2676" i="25"/>
  <c r="D2676" i="25"/>
  <c r="E2675" i="25"/>
  <c r="D2675" i="25"/>
  <c r="E2674" i="25"/>
  <c r="D2674" i="25"/>
  <c r="E2673" i="25"/>
  <c r="D2673" i="25"/>
  <c r="E2672" i="25"/>
  <c r="D2672" i="25"/>
  <c r="E2671" i="25"/>
  <c r="D2671" i="25"/>
  <c r="E2670" i="25"/>
  <c r="D2670" i="25"/>
  <c r="E2669" i="25"/>
  <c r="D2669" i="25"/>
  <c r="E2668" i="25"/>
  <c r="D2668" i="25"/>
  <c r="E2667" i="25"/>
  <c r="D2667" i="25"/>
  <c r="E2666" i="25"/>
  <c r="D2666" i="25"/>
  <c r="E2665" i="25"/>
  <c r="D2665" i="25"/>
  <c r="E2664" i="25"/>
  <c r="D2664" i="25"/>
  <c r="E2663" i="25"/>
  <c r="D2663" i="25"/>
  <c r="E2662" i="25"/>
  <c r="D2662" i="25"/>
  <c r="E2661" i="25"/>
  <c r="D2661" i="25"/>
  <c r="E2660" i="25"/>
  <c r="D2660" i="25"/>
  <c r="E2659" i="25"/>
  <c r="D2659" i="25"/>
  <c r="E2658" i="25"/>
  <c r="D2658" i="25"/>
  <c r="E2657" i="25"/>
  <c r="D2657" i="25"/>
  <c r="E2656" i="25"/>
  <c r="D2656" i="25"/>
  <c r="E2655" i="25"/>
  <c r="D2655" i="25"/>
  <c r="E2654" i="25"/>
  <c r="D2654" i="25"/>
  <c r="E2653" i="25"/>
  <c r="D2653" i="25"/>
  <c r="E2652" i="25"/>
  <c r="D2652" i="25"/>
  <c r="E2651" i="25"/>
  <c r="D2651" i="25"/>
  <c r="E2650" i="25"/>
  <c r="D2650" i="25"/>
  <c r="E2649" i="25"/>
  <c r="D2649" i="25"/>
  <c r="E2648" i="25"/>
  <c r="D2648" i="25"/>
  <c r="E2647" i="25"/>
  <c r="D2647" i="25"/>
  <c r="E2646" i="25"/>
  <c r="D2646" i="25"/>
  <c r="E2645" i="25"/>
  <c r="D2645" i="25"/>
  <c r="E2644" i="25"/>
  <c r="D2644" i="25"/>
  <c r="E2643" i="25"/>
  <c r="D2643" i="25"/>
  <c r="E2642" i="25"/>
  <c r="D2642" i="25"/>
  <c r="E2641" i="25"/>
  <c r="D2641" i="25"/>
  <c r="E2640" i="25"/>
  <c r="D2640" i="25"/>
  <c r="E2639" i="25"/>
  <c r="D2639" i="25"/>
  <c r="E2638" i="25"/>
  <c r="D2638" i="25"/>
  <c r="E2637" i="25"/>
  <c r="D2637" i="25"/>
  <c r="E2636" i="25"/>
  <c r="D2636" i="25"/>
  <c r="E2635" i="25"/>
  <c r="D2635" i="25"/>
  <c r="E2634" i="25"/>
  <c r="D2634" i="25"/>
  <c r="E2633" i="25"/>
  <c r="D2633" i="25"/>
  <c r="E2632" i="25"/>
  <c r="D2632" i="25"/>
  <c r="E2631" i="25"/>
  <c r="D2631" i="25"/>
  <c r="E2630" i="25"/>
  <c r="D2630" i="25"/>
  <c r="E2629" i="25"/>
  <c r="D2629" i="25"/>
  <c r="E2628" i="25"/>
  <c r="D2628" i="25"/>
  <c r="E2627" i="25"/>
  <c r="D2627" i="25"/>
  <c r="E2626" i="25"/>
  <c r="D2626" i="25"/>
  <c r="E2625" i="25"/>
  <c r="D2625" i="25"/>
  <c r="E2624" i="25"/>
  <c r="D2624" i="25"/>
  <c r="E2623" i="25"/>
  <c r="D2623" i="25"/>
  <c r="E2622" i="25"/>
  <c r="D2622" i="25"/>
  <c r="E2621" i="25"/>
  <c r="D2621" i="25"/>
  <c r="E2620" i="25"/>
  <c r="D2620" i="25"/>
  <c r="E2619" i="25"/>
  <c r="D2619" i="25"/>
  <c r="E2618" i="25"/>
  <c r="D2618" i="25"/>
  <c r="E2617" i="25"/>
  <c r="D2617" i="25"/>
  <c r="E2616" i="25"/>
  <c r="D2616" i="25"/>
  <c r="E2615" i="25"/>
  <c r="D2615" i="25"/>
  <c r="E2614" i="25"/>
  <c r="D2614" i="25"/>
  <c r="E2613" i="25"/>
  <c r="D2613" i="25"/>
  <c r="E2612" i="25"/>
  <c r="D2612" i="25"/>
  <c r="E2611" i="25"/>
  <c r="D2611" i="25"/>
  <c r="E2610" i="25"/>
  <c r="D2610" i="25"/>
  <c r="E2609" i="25"/>
  <c r="D2609" i="25"/>
  <c r="E2608" i="25"/>
  <c r="D2608" i="25"/>
  <c r="E2607" i="25"/>
  <c r="D2607" i="25"/>
  <c r="E2606" i="25"/>
  <c r="D2606" i="25"/>
  <c r="E2605" i="25"/>
  <c r="D2605" i="25"/>
  <c r="E2604" i="25"/>
  <c r="D2604" i="25"/>
  <c r="E2603" i="25"/>
  <c r="D2603" i="25"/>
  <c r="E2602" i="25"/>
  <c r="D2602" i="25"/>
  <c r="E2601" i="25"/>
  <c r="D2601" i="25"/>
  <c r="E2600" i="25"/>
  <c r="D2600" i="25"/>
  <c r="E2599" i="25"/>
  <c r="D2599" i="25"/>
  <c r="E2598" i="25"/>
  <c r="D2598" i="25"/>
  <c r="E2597" i="25"/>
  <c r="D2597" i="25"/>
  <c r="E2596" i="25"/>
  <c r="D2596" i="25"/>
  <c r="E2595" i="25"/>
  <c r="D2595" i="25"/>
  <c r="E2594" i="25"/>
  <c r="D2594" i="25"/>
  <c r="E2593" i="25"/>
  <c r="D2593" i="25"/>
  <c r="E2592" i="25"/>
  <c r="D2592" i="25"/>
  <c r="E2591" i="25"/>
  <c r="D2591" i="25"/>
  <c r="E2590" i="25"/>
  <c r="D2590" i="25"/>
  <c r="E2589" i="25"/>
  <c r="D2589" i="25"/>
  <c r="E2588" i="25"/>
  <c r="D2588" i="25"/>
  <c r="E2587" i="25"/>
  <c r="D2587" i="25"/>
  <c r="E2586" i="25"/>
  <c r="D2586" i="25"/>
  <c r="E2585" i="25"/>
  <c r="D2585" i="25"/>
  <c r="E2584" i="25"/>
  <c r="D2584" i="25"/>
  <c r="E2583" i="25"/>
  <c r="D2583" i="25"/>
  <c r="E2582" i="25"/>
  <c r="D2582" i="25"/>
  <c r="E2581" i="25"/>
  <c r="D2581" i="25"/>
  <c r="E2580" i="25"/>
  <c r="D2580" i="25"/>
  <c r="E2579" i="25"/>
  <c r="D2579" i="25"/>
  <c r="E2578" i="25"/>
  <c r="D2578" i="25"/>
  <c r="E2577" i="25"/>
  <c r="D2577" i="25"/>
  <c r="E2576" i="25"/>
  <c r="D2576" i="25"/>
  <c r="E2575" i="25"/>
  <c r="D2575" i="25"/>
  <c r="E2574" i="25"/>
  <c r="D2574" i="25"/>
  <c r="E2573" i="25"/>
  <c r="D2573" i="25"/>
  <c r="E2572" i="25"/>
  <c r="D2572" i="25"/>
  <c r="E2571" i="25"/>
  <c r="D2571" i="25"/>
  <c r="E2570" i="25"/>
  <c r="D2570" i="25"/>
  <c r="E2569" i="25"/>
  <c r="D2569" i="25"/>
  <c r="E2568" i="25"/>
  <c r="D2568" i="25"/>
  <c r="E2567" i="25"/>
  <c r="D2567" i="25"/>
  <c r="E2566" i="25"/>
  <c r="D2566" i="25"/>
  <c r="E2565" i="25"/>
  <c r="D2565" i="25"/>
  <c r="E2564" i="25"/>
  <c r="D2564" i="25"/>
  <c r="E2563" i="25"/>
  <c r="D2563" i="25"/>
  <c r="E2562" i="25"/>
  <c r="D2562" i="25"/>
  <c r="E2561" i="25"/>
  <c r="D2561" i="25"/>
  <c r="E2560" i="25"/>
  <c r="D2560" i="25"/>
  <c r="E2559" i="25"/>
  <c r="D2559" i="25"/>
  <c r="E2558" i="25"/>
  <c r="D2558" i="25"/>
  <c r="E2557" i="25"/>
  <c r="D2557" i="25"/>
  <c r="E2556" i="25"/>
  <c r="D2556" i="25"/>
  <c r="E2555" i="25"/>
  <c r="D2555" i="25"/>
  <c r="E2554" i="25"/>
  <c r="D2554" i="25"/>
  <c r="E2553" i="25"/>
  <c r="D2553" i="25"/>
  <c r="E2552" i="25"/>
  <c r="D2552" i="25"/>
  <c r="E2551" i="25"/>
  <c r="D2551" i="25"/>
  <c r="E2550" i="25"/>
  <c r="D2550" i="25"/>
  <c r="E2549" i="25"/>
  <c r="D2549" i="25"/>
  <c r="E2548" i="25"/>
  <c r="D2548" i="25"/>
  <c r="E2547" i="25"/>
  <c r="D2547" i="25"/>
  <c r="E2546" i="25"/>
  <c r="D2546" i="25"/>
  <c r="E2545" i="25"/>
  <c r="D2545" i="25"/>
  <c r="E2544" i="25"/>
  <c r="D2544" i="25"/>
  <c r="E2543" i="25"/>
  <c r="D2543" i="25"/>
  <c r="E2542" i="25"/>
  <c r="D2542" i="25"/>
  <c r="E2541" i="25"/>
  <c r="D2541" i="25"/>
  <c r="E2540" i="25"/>
  <c r="D2540" i="25"/>
  <c r="E2539" i="25"/>
  <c r="D2539" i="25"/>
  <c r="E2538" i="25"/>
  <c r="D2538" i="25"/>
  <c r="E2537" i="25"/>
  <c r="D2537" i="25"/>
  <c r="E2536" i="25"/>
  <c r="D2536" i="25"/>
  <c r="E2535" i="25"/>
  <c r="D2535" i="25"/>
  <c r="E2534" i="25"/>
  <c r="D2534" i="25"/>
  <c r="E2533" i="25"/>
  <c r="D2533" i="25"/>
  <c r="E2532" i="25"/>
  <c r="D2532" i="25"/>
  <c r="E2531" i="25"/>
  <c r="D2531" i="25"/>
  <c r="E2530" i="25"/>
  <c r="D2530" i="25"/>
  <c r="E2529" i="25"/>
  <c r="D2529" i="25"/>
  <c r="E2528" i="25"/>
  <c r="D2528" i="25"/>
  <c r="E2527" i="25"/>
  <c r="D2527" i="25"/>
  <c r="E2526" i="25"/>
  <c r="D2526" i="25"/>
  <c r="E2525" i="25"/>
  <c r="D2525" i="25"/>
  <c r="E2524" i="25"/>
  <c r="D2524" i="25"/>
  <c r="E2523" i="25"/>
  <c r="D2523" i="25"/>
  <c r="E2522" i="25"/>
  <c r="D2522" i="25"/>
  <c r="E2521" i="25"/>
  <c r="D2521" i="25"/>
  <c r="E2520" i="25"/>
  <c r="D2520" i="25"/>
  <c r="E2519" i="25"/>
  <c r="D2519" i="25"/>
  <c r="E2518" i="25"/>
  <c r="D2518" i="25"/>
  <c r="E2517" i="25"/>
  <c r="D2517" i="25"/>
  <c r="E2516" i="25"/>
  <c r="D2516" i="25"/>
  <c r="E2515" i="25"/>
  <c r="D2515" i="25"/>
  <c r="E2514" i="25"/>
  <c r="D2514" i="25"/>
  <c r="E2513" i="25"/>
  <c r="D2513" i="25"/>
  <c r="E2512" i="25"/>
  <c r="D2512" i="25"/>
  <c r="E2511" i="25"/>
  <c r="D2511" i="25"/>
  <c r="E2510" i="25"/>
  <c r="D2510" i="25"/>
  <c r="E2509" i="25"/>
  <c r="D2509" i="25"/>
  <c r="E2508" i="25"/>
  <c r="D2508" i="25"/>
  <c r="E2507" i="25"/>
  <c r="D2507" i="25"/>
  <c r="E2506" i="25"/>
  <c r="D2506" i="25"/>
  <c r="E2505" i="25"/>
  <c r="D2505" i="25"/>
  <c r="E2504" i="25"/>
  <c r="D2504" i="25"/>
  <c r="E2503" i="25"/>
  <c r="D2503" i="25"/>
  <c r="E2502" i="25"/>
  <c r="D2502" i="25"/>
  <c r="E2501" i="25"/>
  <c r="D2501" i="25"/>
  <c r="E2500" i="25"/>
  <c r="D2500" i="25"/>
  <c r="E2499" i="25"/>
  <c r="D2499" i="25"/>
  <c r="E2498" i="25"/>
  <c r="D2498" i="25"/>
  <c r="E2497" i="25"/>
  <c r="D2497" i="25"/>
  <c r="E2496" i="25"/>
  <c r="D2496" i="25"/>
  <c r="E2495" i="25"/>
  <c r="D2495" i="25"/>
  <c r="E2494" i="25"/>
  <c r="D2494" i="25"/>
  <c r="E2493" i="25"/>
  <c r="D2493" i="25"/>
  <c r="E2492" i="25"/>
  <c r="D2492" i="25"/>
  <c r="E2491" i="25"/>
  <c r="D2491" i="25"/>
  <c r="E2490" i="25"/>
  <c r="D2490" i="25"/>
  <c r="E2489" i="25"/>
  <c r="D2489" i="25"/>
  <c r="E2488" i="25"/>
  <c r="D2488" i="25"/>
  <c r="E2487" i="25"/>
  <c r="D2487" i="25"/>
  <c r="E2486" i="25"/>
  <c r="D2486" i="25"/>
  <c r="E2485" i="25"/>
  <c r="D2485" i="25"/>
  <c r="E2484" i="25"/>
  <c r="D2484" i="25"/>
  <c r="E2483" i="25"/>
  <c r="D2483" i="25"/>
  <c r="E2482" i="25"/>
  <c r="D2482" i="25"/>
  <c r="E2481" i="25"/>
  <c r="D2481" i="25"/>
  <c r="E2480" i="25"/>
  <c r="D2480" i="25"/>
  <c r="E2479" i="25"/>
  <c r="D2479" i="25"/>
  <c r="E2478" i="25"/>
  <c r="D2478" i="25"/>
  <c r="E2477" i="25"/>
  <c r="D2477" i="25"/>
  <c r="E2476" i="25"/>
  <c r="D2476" i="25"/>
  <c r="E2475" i="25"/>
  <c r="D2475" i="25"/>
  <c r="E2474" i="25"/>
  <c r="D2474" i="25"/>
  <c r="E2473" i="25"/>
  <c r="D2473" i="25"/>
  <c r="E2472" i="25"/>
  <c r="D2472" i="25"/>
  <c r="E2471" i="25"/>
  <c r="D2471" i="25"/>
  <c r="E2470" i="25"/>
  <c r="D2470" i="25"/>
  <c r="E2469" i="25"/>
  <c r="D2469" i="25"/>
  <c r="E2468" i="25"/>
  <c r="D2468" i="25"/>
  <c r="E2467" i="25"/>
  <c r="D2467" i="25"/>
  <c r="E2466" i="25"/>
  <c r="D2466" i="25"/>
  <c r="E2465" i="25"/>
  <c r="D2465" i="25"/>
  <c r="E2464" i="25"/>
  <c r="D2464" i="25"/>
  <c r="E2463" i="25"/>
  <c r="D2463" i="25"/>
  <c r="E2462" i="25"/>
  <c r="D2462" i="25"/>
  <c r="E2461" i="25"/>
  <c r="D2461" i="25"/>
  <c r="E2460" i="25"/>
  <c r="D2460" i="25"/>
  <c r="E2459" i="25"/>
  <c r="D2459" i="25"/>
  <c r="E2458" i="25"/>
  <c r="D2458" i="25"/>
  <c r="E2457" i="25"/>
  <c r="D2457" i="25"/>
  <c r="E2456" i="25"/>
  <c r="D2456" i="25"/>
  <c r="E2455" i="25"/>
  <c r="D2455" i="25"/>
  <c r="E2454" i="25"/>
  <c r="D2454" i="25"/>
  <c r="E2453" i="25"/>
  <c r="D2453" i="25"/>
  <c r="E2452" i="25"/>
  <c r="D2452" i="25"/>
  <c r="E2451" i="25"/>
  <c r="D2451" i="25"/>
  <c r="E2450" i="25"/>
  <c r="D2450" i="25"/>
  <c r="E2449" i="25"/>
  <c r="D2449" i="25"/>
  <c r="E2448" i="25"/>
  <c r="D2448" i="25"/>
  <c r="E2447" i="25"/>
  <c r="D2447" i="25"/>
  <c r="E2446" i="25"/>
  <c r="D2446" i="25"/>
  <c r="E2445" i="25"/>
  <c r="D2445" i="25"/>
  <c r="E2444" i="25"/>
  <c r="D2444" i="25"/>
  <c r="E2443" i="25"/>
  <c r="D2443" i="25"/>
  <c r="E2442" i="25"/>
  <c r="D2442" i="25"/>
  <c r="E2441" i="25"/>
  <c r="D2441" i="25"/>
  <c r="E2440" i="25"/>
  <c r="D2440" i="25"/>
  <c r="E2439" i="25"/>
  <c r="D2439" i="25"/>
  <c r="E2438" i="25"/>
  <c r="D2438" i="25"/>
  <c r="E2437" i="25"/>
  <c r="D2437" i="25"/>
  <c r="E2436" i="25"/>
  <c r="D2436" i="25"/>
  <c r="E2435" i="25"/>
  <c r="D2435" i="25"/>
  <c r="E2434" i="25"/>
  <c r="D2434" i="25"/>
  <c r="E2433" i="25"/>
  <c r="D2433" i="25"/>
  <c r="E2432" i="25"/>
  <c r="D2432" i="25"/>
  <c r="E2431" i="25"/>
  <c r="D2431" i="25"/>
  <c r="E2430" i="25"/>
  <c r="D2430" i="25"/>
  <c r="E2429" i="25"/>
  <c r="D2429" i="25"/>
  <c r="E2428" i="25"/>
  <c r="D2428" i="25"/>
  <c r="E2427" i="25"/>
  <c r="D2427" i="25"/>
  <c r="E2426" i="25"/>
  <c r="D2426" i="25"/>
  <c r="E2425" i="25"/>
  <c r="D2425" i="25"/>
  <c r="E2424" i="25"/>
  <c r="D2424" i="25"/>
  <c r="E2423" i="25"/>
  <c r="D2423" i="25"/>
  <c r="E2422" i="25"/>
  <c r="D2422" i="25"/>
  <c r="E2421" i="25"/>
  <c r="D2421" i="25"/>
  <c r="E2420" i="25"/>
  <c r="D2420" i="25"/>
  <c r="E2419" i="25"/>
  <c r="D2419" i="25"/>
  <c r="E2418" i="25"/>
  <c r="D2418" i="25"/>
  <c r="E2417" i="25"/>
  <c r="D2417" i="25"/>
  <c r="E2416" i="25"/>
  <c r="D2416" i="25"/>
  <c r="E2415" i="25"/>
  <c r="D2415" i="25"/>
  <c r="E2414" i="25"/>
  <c r="D2414" i="25"/>
  <c r="E2413" i="25"/>
  <c r="D2413" i="25"/>
  <c r="E2412" i="25"/>
  <c r="D2412" i="25"/>
  <c r="E2411" i="25"/>
  <c r="D2411" i="25"/>
  <c r="E2410" i="25"/>
  <c r="D2410" i="25"/>
  <c r="E2409" i="25"/>
  <c r="D2409" i="25"/>
  <c r="E2408" i="25"/>
  <c r="D2408" i="25"/>
  <c r="E2407" i="25"/>
  <c r="D2407" i="25"/>
  <c r="E2406" i="25"/>
  <c r="D2406" i="25"/>
  <c r="E2405" i="25"/>
  <c r="D2405" i="25"/>
  <c r="E2404" i="25"/>
  <c r="D2404" i="25"/>
  <c r="E2403" i="25"/>
  <c r="D2403" i="25"/>
  <c r="E2402" i="25"/>
  <c r="D2402" i="25"/>
  <c r="E2401" i="25"/>
  <c r="D2401" i="25"/>
  <c r="E2400" i="25"/>
  <c r="D2400" i="25"/>
  <c r="E2399" i="25"/>
  <c r="D2399" i="25"/>
  <c r="E2398" i="25"/>
  <c r="D2398" i="25"/>
  <c r="E2397" i="25"/>
  <c r="D2397" i="25"/>
  <c r="E2396" i="25"/>
  <c r="D2396" i="25"/>
  <c r="E2395" i="25"/>
  <c r="D2395" i="25"/>
  <c r="E2394" i="25"/>
  <c r="D2394" i="25"/>
  <c r="E2393" i="25"/>
  <c r="D2393" i="25"/>
  <c r="E2392" i="25"/>
  <c r="D2392" i="25"/>
  <c r="E2391" i="25"/>
  <c r="D2391" i="25"/>
  <c r="E2390" i="25"/>
  <c r="D2390" i="25"/>
  <c r="E2389" i="25"/>
  <c r="D2389" i="25"/>
  <c r="E2388" i="25"/>
  <c r="D2388" i="25"/>
  <c r="E2387" i="25"/>
  <c r="D2387" i="25"/>
  <c r="E2386" i="25"/>
  <c r="D2386" i="25"/>
  <c r="E2385" i="25"/>
  <c r="D2385" i="25"/>
  <c r="E2384" i="25"/>
  <c r="D2384" i="25"/>
  <c r="E2383" i="25"/>
  <c r="D2383" i="25"/>
  <c r="E2382" i="25"/>
  <c r="D2382" i="25"/>
  <c r="E2381" i="25"/>
  <c r="D2381" i="25"/>
  <c r="E2380" i="25"/>
  <c r="D2380" i="25"/>
  <c r="E2379" i="25"/>
  <c r="D2379" i="25"/>
  <c r="E2378" i="25"/>
  <c r="D2378" i="25"/>
  <c r="E2377" i="25"/>
  <c r="D2377" i="25"/>
  <c r="E2376" i="25"/>
  <c r="D2376" i="25"/>
  <c r="E2375" i="25"/>
  <c r="D2375" i="25"/>
  <c r="E2374" i="25"/>
  <c r="D2374" i="25"/>
  <c r="E2373" i="25"/>
  <c r="D2373" i="25"/>
  <c r="E2372" i="25"/>
  <c r="D2372" i="25"/>
  <c r="E2371" i="25"/>
  <c r="D2371" i="25"/>
  <c r="E2370" i="25"/>
  <c r="D2370" i="25"/>
  <c r="E2369" i="25"/>
  <c r="D2369" i="25"/>
  <c r="E2368" i="25"/>
  <c r="D2368" i="25"/>
  <c r="E2367" i="25"/>
  <c r="D2367" i="25"/>
  <c r="E2366" i="25"/>
  <c r="D2366" i="25"/>
  <c r="E2365" i="25"/>
  <c r="D2365" i="25"/>
  <c r="E2364" i="25"/>
  <c r="D2364" i="25"/>
  <c r="E2363" i="25"/>
  <c r="D2363" i="25"/>
  <c r="E2362" i="25"/>
  <c r="D2362" i="25"/>
  <c r="E2361" i="25"/>
  <c r="D2361" i="25"/>
  <c r="E2360" i="25"/>
  <c r="D2360" i="25"/>
  <c r="E2359" i="25"/>
  <c r="D2359" i="25"/>
  <c r="E2358" i="25"/>
  <c r="D2358" i="25"/>
  <c r="E2357" i="25"/>
  <c r="D2357" i="25"/>
  <c r="E2356" i="25"/>
  <c r="D2356" i="25"/>
  <c r="E2355" i="25"/>
  <c r="D2355" i="25"/>
  <c r="E2354" i="25"/>
  <c r="D2354" i="25"/>
  <c r="E2353" i="25"/>
  <c r="D2353" i="25"/>
  <c r="E2352" i="25"/>
  <c r="D2352" i="25"/>
  <c r="E2351" i="25"/>
  <c r="D2351" i="25"/>
  <c r="E2350" i="25"/>
  <c r="D2350" i="25"/>
  <c r="E2349" i="25"/>
  <c r="D2349" i="25"/>
  <c r="E2348" i="25"/>
  <c r="D2348" i="25"/>
  <c r="E2347" i="25"/>
  <c r="D2347" i="25"/>
  <c r="E2346" i="25"/>
  <c r="D2346" i="25"/>
  <c r="E2345" i="25"/>
  <c r="D2345" i="25"/>
  <c r="E2344" i="25"/>
  <c r="D2344" i="25"/>
  <c r="E2343" i="25"/>
  <c r="D2343" i="25"/>
  <c r="E2342" i="25"/>
  <c r="D2342" i="25"/>
  <c r="E2341" i="25"/>
  <c r="D2341" i="25"/>
  <c r="E2340" i="25"/>
  <c r="D2340" i="25"/>
  <c r="E2339" i="25"/>
  <c r="D2339" i="25"/>
  <c r="E2338" i="25"/>
  <c r="D2338" i="25"/>
  <c r="E2337" i="25"/>
  <c r="D2337" i="25"/>
  <c r="E2336" i="25"/>
  <c r="D2336" i="25"/>
  <c r="E2335" i="25"/>
  <c r="D2335" i="25"/>
  <c r="E2334" i="25"/>
  <c r="D2334" i="25"/>
  <c r="E2333" i="25"/>
  <c r="D2333" i="25"/>
  <c r="E2332" i="25"/>
  <c r="D2332" i="25"/>
  <c r="E2331" i="25"/>
  <c r="D2331" i="25"/>
  <c r="E2330" i="25"/>
  <c r="D2330" i="25"/>
  <c r="E2329" i="25"/>
  <c r="D2329" i="25"/>
  <c r="E2328" i="25"/>
  <c r="D2328" i="25"/>
  <c r="E2327" i="25"/>
  <c r="D2327" i="25"/>
  <c r="E2326" i="25"/>
  <c r="D2326" i="25"/>
  <c r="E2325" i="25"/>
  <c r="D2325" i="25"/>
  <c r="E2324" i="25"/>
  <c r="D2324" i="25"/>
  <c r="E2323" i="25"/>
  <c r="D2323" i="25"/>
  <c r="E2322" i="25"/>
  <c r="D2322" i="25"/>
  <c r="E2321" i="25"/>
  <c r="D2321" i="25"/>
  <c r="E2320" i="25"/>
  <c r="D2320" i="25"/>
  <c r="E2319" i="25"/>
  <c r="D2319" i="25"/>
  <c r="E2318" i="25"/>
  <c r="D2318" i="25"/>
  <c r="E2317" i="25"/>
  <c r="D2317" i="25"/>
  <c r="E2316" i="25"/>
  <c r="D2316" i="25"/>
  <c r="E2315" i="25"/>
  <c r="D2315" i="25"/>
  <c r="E2314" i="25"/>
  <c r="D2314" i="25"/>
  <c r="E2313" i="25"/>
  <c r="D2313" i="25"/>
  <c r="E2312" i="25"/>
  <c r="D2312" i="25"/>
  <c r="E2311" i="25"/>
  <c r="D2311" i="25"/>
  <c r="E2310" i="25"/>
  <c r="D2310" i="25"/>
  <c r="E2309" i="25"/>
  <c r="D2309" i="25"/>
  <c r="E2308" i="25"/>
  <c r="D2308" i="25"/>
  <c r="E2307" i="25"/>
  <c r="D2307" i="25"/>
  <c r="E2306" i="25"/>
  <c r="D2306" i="25"/>
  <c r="E2305" i="25"/>
  <c r="D2305" i="25"/>
  <c r="E2304" i="25"/>
  <c r="D2304" i="25"/>
  <c r="E2303" i="25"/>
  <c r="D2303" i="25"/>
  <c r="E2302" i="25"/>
  <c r="D2302" i="25"/>
  <c r="E2301" i="25"/>
  <c r="D2301" i="25"/>
  <c r="E2300" i="25"/>
  <c r="D2300" i="25"/>
  <c r="E2299" i="25"/>
  <c r="D2299" i="25"/>
  <c r="E2298" i="25"/>
  <c r="D2298" i="25"/>
  <c r="E2297" i="25"/>
  <c r="D2297" i="25"/>
  <c r="E2296" i="25"/>
  <c r="D2296" i="25"/>
  <c r="E2295" i="25"/>
  <c r="D2295" i="25"/>
  <c r="E2294" i="25"/>
  <c r="D2294" i="25"/>
  <c r="E2293" i="25"/>
  <c r="D2293" i="25"/>
  <c r="E2292" i="25"/>
  <c r="D2292" i="25"/>
  <c r="E2291" i="25"/>
  <c r="D2291" i="25"/>
  <c r="E2290" i="25"/>
  <c r="D2290" i="25"/>
  <c r="E2289" i="25"/>
  <c r="D2289" i="25"/>
  <c r="E2288" i="25"/>
  <c r="D2288" i="25"/>
  <c r="E2287" i="25"/>
  <c r="D2287" i="25"/>
  <c r="E2286" i="25"/>
  <c r="D2286" i="25"/>
  <c r="E2285" i="25"/>
  <c r="D2285" i="25"/>
  <c r="E2284" i="25"/>
  <c r="D2284" i="25"/>
  <c r="E2283" i="25"/>
  <c r="D2283" i="25"/>
  <c r="E2282" i="25"/>
  <c r="D2282" i="25"/>
  <c r="E2281" i="25"/>
  <c r="D2281" i="25"/>
  <c r="E2280" i="25"/>
  <c r="D2280" i="25"/>
  <c r="E2279" i="25"/>
  <c r="D2279" i="25"/>
  <c r="E2278" i="25"/>
  <c r="D2278" i="25"/>
  <c r="E2277" i="25"/>
  <c r="D2277" i="25"/>
  <c r="E2276" i="25"/>
  <c r="D2276" i="25"/>
  <c r="E2275" i="25"/>
  <c r="D2275" i="25"/>
  <c r="E2274" i="25"/>
  <c r="D2274" i="25"/>
  <c r="E2273" i="25"/>
  <c r="D2273" i="25"/>
  <c r="E2272" i="25"/>
  <c r="D2272" i="25"/>
  <c r="E2271" i="25"/>
  <c r="D2271" i="25"/>
  <c r="E2270" i="25"/>
  <c r="D2270" i="25"/>
  <c r="E2269" i="25"/>
  <c r="D2269" i="25"/>
  <c r="E2268" i="25"/>
  <c r="D2268" i="25"/>
  <c r="E2267" i="25"/>
  <c r="D2267" i="25"/>
  <c r="E2266" i="25"/>
  <c r="D2266" i="25"/>
  <c r="E2265" i="25"/>
  <c r="D2265" i="25"/>
  <c r="E2264" i="25"/>
  <c r="D2264" i="25"/>
  <c r="E2263" i="25"/>
  <c r="D2263" i="25"/>
  <c r="E2262" i="25"/>
  <c r="D2262" i="25"/>
  <c r="E2261" i="25"/>
  <c r="D2261" i="25"/>
  <c r="E2260" i="25"/>
  <c r="D2260" i="25"/>
  <c r="E2259" i="25"/>
  <c r="D2259" i="25"/>
  <c r="E2258" i="25"/>
  <c r="D2258" i="25"/>
  <c r="E2257" i="25"/>
  <c r="D2257" i="25"/>
  <c r="E2256" i="25"/>
  <c r="D2256" i="25"/>
  <c r="E2255" i="25"/>
  <c r="D2255" i="25"/>
  <c r="E2254" i="25"/>
  <c r="D2254" i="25"/>
  <c r="E2253" i="25"/>
  <c r="D2253" i="25"/>
  <c r="E2252" i="25"/>
  <c r="D2252" i="25"/>
  <c r="E2251" i="25"/>
  <c r="D2251" i="25"/>
  <c r="E2250" i="25"/>
  <c r="D2250" i="25"/>
  <c r="E2249" i="25"/>
  <c r="D2249" i="25"/>
  <c r="E2248" i="25"/>
  <c r="D2248" i="25"/>
  <c r="E2247" i="25"/>
  <c r="D2247" i="25"/>
  <c r="E2246" i="25"/>
  <c r="D2246" i="25"/>
  <c r="E2245" i="25"/>
  <c r="D2245" i="25"/>
  <c r="E2244" i="25"/>
  <c r="D2244" i="25"/>
  <c r="E2243" i="25"/>
  <c r="D2243" i="25"/>
  <c r="E2242" i="25"/>
  <c r="D2242" i="25"/>
  <c r="E2241" i="25"/>
  <c r="D2241" i="25"/>
  <c r="E2240" i="25"/>
  <c r="D2240" i="25"/>
  <c r="E2239" i="25"/>
  <c r="D2239" i="25"/>
  <c r="E2238" i="25"/>
  <c r="D2238" i="25"/>
  <c r="E2237" i="25"/>
  <c r="D2237" i="25"/>
  <c r="E2236" i="25"/>
  <c r="D2236" i="25"/>
  <c r="E2235" i="25"/>
  <c r="D2235" i="25"/>
  <c r="E2234" i="25"/>
  <c r="D2234" i="25"/>
  <c r="E2233" i="25"/>
  <c r="D2233" i="25"/>
  <c r="E2232" i="25"/>
  <c r="D2232" i="25"/>
  <c r="E2231" i="25"/>
  <c r="D2231" i="25"/>
  <c r="E2230" i="25"/>
  <c r="D2230" i="25"/>
  <c r="E2229" i="25"/>
  <c r="D2229" i="25"/>
  <c r="E2228" i="25"/>
  <c r="D2228" i="25"/>
  <c r="E2227" i="25"/>
  <c r="D2227" i="25"/>
  <c r="E2226" i="25"/>
  <c r="D2226" i="25"/>
  <c r="E2225" i="25"/>
  <c r="D2225" i="25"/>
  <c r="E2224" i="25"/>
  <c r="D2224" i="25"/>
  <c r="E2223" i="25"/>
  <c r="D2223" i="25"/>
  <c r="E2222" i="25"/>
  <c r="D2222" i="25"/>
  <c r="E2221" i="25"/>
  <c r="D2221" i="25"/>
  <c r="E2220" i="25"/>
  <c r="D2220" i="25"/>
  <c r="E2219" i="25"/>
  <c r="D2219" i="25"/>
  <c r="E2218" i="25"/>
  <c r="D2218" i="25"/>
  <c r="E2217" i="25"/>
  <c r="D2217" i="25"/>
  <c r="E2216" i="25"/>
  <c r="D2216" i="25"/>
  <c r="E2215" i="25"/>
  <c r="D2215" i="25"/>
  <c r="E2214" i="25"/>
  <c r="D2214" i="25"/>
  <c r="E2213" i="25"/>
  <c r="D2213" i="25"/>
  <c r="E2212" i="25"/>
  <c r="D2212" i="25"/>
  <c r="E2211" i="25"/>
  <c r="D2211" i="25"/>
  <c r="E2210" i="25"/>
  <c r="D2210" i="25"/>
  <c r="E2209" i="25"/>
  <c r="D2209" i="25"/>
  <c r="E2208" i="25"/>
  <c r="D2208" i="25"/>
  <c r="E2207" i="25"/>
  <c r="D2207" i="25"/>
  <c r="E2206" i="25"/>
  <c r="D2206" i="25"/>
  <c r="E2205" i="25"/>
  <c r="D2205" i="25"/>
  <c r="E2204" i="25"/>
  <c r="D2204" i="25"/>
  <c r="E2203" i="25"/>
  <c r="D2203" i="25"/>
  <c r="E2202" i="25"/>
  <c r="D2202" i="25"/>
  <c r="E2201" i="25"/>
  <c r="D2201" i="25"/>
  <c r="E2200" i="25"/>
  <c r="D2200" i="25"/>
  <c r="E2199" i="25"/>
  <c r="D2199" i="25"/>
  <c r="E2198" i="25"/>
  <c r="D2198" i="25"/>
  <c r="E2197" i="25"/>
  <c r="D2197" i="25"/>
  <c r="E2196" i="25"/>
  <c r="D2196" i="25"/>
  <c r="E2195" i="25"/>
  <c r="D2195" i="25"/>
  <c r="E2194" i="25"/>
  <c r="D2194" i="25"/>
  <c r="E2193" i="25"/>
  <c r="D2193" i="25"/>
  <c r="E2192" i="25"/>
  <c r="D2192" i="25"/>
  <c r="E2191" i="25"/>
  <c r="D2191" i="25"/>
  <c r="E2190" i="25"/>
  <c r="D2190" i="25"/>
  <c r="E2189" i="25"/>
  <c r="D2189" i="25"/>
  <c r="E2188" i="25"/>
  <c r="D2188" i="25"/>
  <c r="E2187" i="25"/>
  <c r="D2187" i="25"/>
  <c r="E2186" i="25"/>
  <c r="D2186" i="25"/>
  <c r="E2185" i="25"/>
  <c r="D2185" i="25"/>
  <c r="E2184" i="25"/>
  <c r="D2184" i="25"/>
  <c r="E2183" i="25"/>
  <c r="D2183" i="25"/>
  <c r="E2182" i="25"/>
  <c r="D2182" i="25"/>
  <c r="E2181" i="25"/>
  <c r="D2181" i="25"/>
  <c r="E2180" i="25"/>
  <c r="D2180" i="25"/>
  <c r="E2179" i="25"/>
  <c r="D2179" i="25"/>
  <c r="E2178" i="25"/>
  <c r="D2178" i="25"/>
  <c r="E2177" i="25"/>
  <c r="D2177" i="25"/>
  <c r="E2176" i="25"/>
  <c r="D2176" i="25"/>
  <c r="E2175" i="25"/>
  <c r="D2175" i="25"/>
  <c r="E2174" i="25"/>
  <c r="D2174" i="25"/>
  <c r="E2173" i="25"/>
  <c r="D2173" i="25"/>
  <c r="E2172" i="25"/>
  <c r="D2172" i="25"/>
  <c r="E2171" i="25"/>
  <c r="D2171" i="25"/>
  <c r="E2170" i="25"/>
  <c r="D2170" i="25"/>
  <c r="E2169" i="25"/>
  <c r="D2169" i="25"/>
  <c r="E2168" i="25"/>
  <c r="D2168" i="25"/>
  <c r="E2167" i="25"/>
  <c r="D2167" i="25"/>
  <c r="E2166" i="25"/>
  <c r="D2166" i="25"/>
  <c r="E2165" i="25"/>
  <c r="D2165" i="25"/>
  <c r="E2164" i="25"/>
  <c r="D2164" i="25"/>
  <c r="E2163" i="25"/>
  <c r="D2163" i="25"/>
  <c r="E2162" i="25"/>
  <c r="D2162" i="25"/>
  <c r="E2161" i="25"/>
  <c r="D2161" i="25"/>
  <c r="E2160" i="25"/>
  <c r="D2160" i="25"/>
  <c r="E2159" i="25"/>
  <c r="D2159" i="25"/>
  <c r="E2158" i="25"/>
  <c r="D2158" i="25"/>
  <c r="E2157" i="25"/>
  <c r="D2157" i="25"/>
  <c r="E2156" i="25"/>
  <c r="D2156" i="25"/>
  <c r="E2155" i="25"/>
  <c r="D2155" i="25"/>
  <c r="E2154" i="25"/>
  <c r="D2154" i="25"/>
  <c r="E2153" i="25"/>
  <c r="D2153" i="25"/>
  <c r="E2152" i="25"/>
  <c r="D2152" i="25"/>
  <c r="E2151" i="25"/>
  <c r="D2151" i="25"/>
  <c r="E2150" i="25"/>
  <c r="D2150" i="25"/>
  <c r="E2149" i="25"/>
  <c r="D2149" i="25"/>
  <c r="E2148" i="25"/>
  <c r="D2148" i="25"/>
  <c r="E2147" i="25"/>
  <c r="D2147" i="25"/>
  <c r="E2146" i="25"/>
  <c r="D2146" i="25"/>
  <c r="E2145" i="25"/>
  <c r="D2145" i="25"/>
  <c r="E2144" i="25"/>
  <c r="D2144" i="25"/>
  <c r="E2143" i="25"/>
  <c r="D2143" i="25"/>
  <c r="E2142" i="25"/>
  <c r="D2142" i="25"/>
  <c r="E2141" i="25"/>
  <c r="D2141" i="25"/>
  <c r="E2140" i="25"/>
  <c r="D2140" i="25"/>
  <c r="E2139" i="25"/>
  <c r="D2139" i="25"/>
  <c r="E2138" i="25"/>
  <c r="D2138" i="25"/>
  <c r="E2137" i="25"/>
  <c r="D2137" i="25"/>
  <c r="E2136" i="25"/>
  <c r="D2136" i="25"/>
  <c r="E2135" i="25"/>
  <c r="D2135" i="25"/>
  <c r="E2134" i="25"/>
  <c r="D2134" i="25"/>
  <c r="E2133" i="25"/>
  <c r="D2133" i="25"/>
  <c r="E2132" i="25"/>
  <c r="D2132" i="25"/>
  <c r="E2131" i="25"/>
  <c r="D2131" i="25"/>
  <c r="E2130" i="25"/>
  <c r="D2130" i="25"/>
  <c r="E2129" i="25"/>
  <c r="D2129" i="25"/>
  <c r="E2128" i="25"/>
  <c r="D2128" i="25"/>
  <c r="E2127" i="25"/>
  <c r="D2127" i="25"/>
  <c r="E2126" i="25"/>
  <c r="D2126" i="25"/>
  <c r="E2125" i="25"/>
  <c r="D2125" i="25"/>
  <c r="E2124" i="25"/>
  <c r="D2124" i="25"/>
  <c r="E2123" i="25"/>
  <c r="D2123" i="25"/>
  <c r="E2122" i="25"/>
  <c r="D2122" i="25"/>
  <c r="E2121" i="25"/>
  <c r="D2121" i="25"/>
  <c r="E2120" i="25"/>
  <c r="D2120" i="25"/>
  <c r="E2119" i="25"/>
  <c r="D2119" i="25"/>
  <c r="E2118" i="25"/>
  <c r="D2118" i="25"/>
  <c r="E2117" i="25"/>
  <c r="D2117" i="25"/>
  <c r="E2116" i="25"/>
  <c r="D2116" i="25"/>
  <c r="E2115" i="25"/>
  <c r="D2115" i="25"/>
  <c r="E2114" i="25"/>
  <c r="D2114" i="25"/>
  <c r="E2113" i="25"/>
  <c r="D2113" i="25"/>
  <c r="E2112" i="25"/>
  <c r="D2112" i="25"/>
  <c r="E2111" i="25"/>
  <c r="D2111" i="25"/>
  <c r="E2110" i="25"/>
  <c r="D2110" i="25"/>
  <c r="E2109" i="25"/>
  <c r="D2109" i="25"/>
  <c r="E2108" i="25"/>
  <c r="D2108" i="25"/>
  <c r="E2107" i="25"/>
  <c r="D2107" i="25"/>
  <c r="E2106" i="25"/>
  <c r="D2106" i="25"/>
  <c r="E2105" i="25"/>
  <c r="D2105" i="25"/>
  <c r="E2104" i="25"/>
  <c r="D2104" i="25"/>
  <c r="E2103" i="25"/>
  <c r="D2103" i="25"/>
  <c r="E2102" i="25"/>
  <c r="D2102" i="25"/>
  <c r="E2101" i="25"/>
  <c r="D2101" i="25"/>
  <c r="E2100" i="25"/>
  <c r="D2100" i="25"/>
  <c r="E2099" i="25"/>
  <c r="D2099" i="25"/>
  <c r="E2098" i="25"/>
  <c r="D2098" i="25"/>
  <c r="E2097" i="25"/>
  <c r="D2097" i="25"/>
  <c r="E2096" i="25"/>
  <c r="D2096" i="25"/>
  <c r="E2095" i="25"/>
  <c r="D2095" i="25"/>
  <c r="E2094" i="25"/>
  <c r="D2094" i="25"/>
  <c r="E2093" i="25"/>
  <c r="D2093" i="25"/>
  <c r="E2092" i="25"/>
  <c r="D2092" i="25"/>
  <c r="E2091" i="25"/>
  <c r="D2091" i="25"/>
  <c r="E2090" i="25"/>
  <c r="D2090" i="25"/>
  <c r="E2089" i="25"/>
  <c r="D2089" i="25"/>
  <c r="E2088" i="25"/>
  <c r="D2088" i="25"/>
  <c r="E2087" i="25"/>
  <c r="D2087" i="25"/>
  <c r="E2086" i="25"/>
  <c r="D2086" i="25"/>
  <c r="E2085" i="25"/>
  <c r="D2085" i="25"/>
  <c r="E2084" i="25"/>
  <c r="D2084" i="25"/>
  <c r="E2083" i="25"/>
  <c r="D2083" i="25"/>
  <c r="E2082" i="25"/>
  <c r="D2082" i="25"/>
  <c r="E2081" i="25"/>
  <c r="D2081" i="25"/>
  <c r="E2080" i="25"/>
  <c r="D2080" i="25"/>
  <c r="E2079" i="25"/>
  <c r="D2079" i="25"/>
  <c r="E2078" i="25"/>
  <c r="D2078" i="25"/>
  <c r="E2077" i="25"/>
  <c r="D2077" i="25"/>
  <c r="E2076" i="25"/>
  <c r="D2076" i="25"/>
  <c r="E2075" i="25"/>
  <c r="D2075" i="25"/>
  <c r="E2074" i="25"/>
  <c r="D2074" i="25"/>
  <c r="E2073" i="25"/>
  <c r="D2073" i="25"/>
  <c r="E2072" i="25"/>
  <c r="D2072" i="25"/>
  <c r="E2071" i="25"/>
  <c r="D2071" i="25"/>
  <c r="E2070" i="25"/>
  <c r="D2070" i="25"/>
  <c r="E2069" i="25"/>
  <c r="D2069" i="25"/>
  <c r="E2068" i="25"/>
  <c r="D2068" i="25"/>
  <c r="E2067" i="25"/>
  <c r="D2067" i="25"/>
  <c r="E2066" i="25"/>
  <c r="D2066" i="25"/>
  <c r="E2065" i="25"/>
  <c r="D2065" i="25"/>
  <c r="E2064" i="25"/>
  <c r="D2064" i="25"/>
  <c r="E2063" i="25"/>
  <c r="D2063" i="25"/>
  <c r="E2062" i="25"/>
  <c r="D2062" i="25"/>
  <c r="E2061" i="25"/>
  <c r="D2061" i="25"/>
  <c r="E2060" i="25"/>
  <c r="D2060" i="25"/>
  <c r="E2059" i="25"/>
  <c r="D2059" i="25"/>
  <c r="E2058" i="25"/>
  <c r="D2058" i="25"/>
  <c r="E2057" i="25"/>
  <c r="D2057" i="25"/>
  <c r="E2056" i="25"/>
  <c r="D2056" i="25"/>
  <c r="E2055" i="25"/>
  <c r="D2055" i="25"/>
  <c r="E2054" i="25"/>
  <c r="D2054" i="25"/>
  <c r="E2053" i="25"/>
  <c r="D2053" i="25"/>
  <c r="E2052" i="25"/>
  <c r="D2052" i="25"/>
  <c r="E2051" i="25"/>
  <c r="D2051" i="25"/>
  <c r="E2050" i="25"/>
  <c r="D2050" i="25"/>
  <c r="E2049" i="25"/>
  <c r="D2049" i="25"/>
  <c r="E2048" i="25"/>
  <c r="D2048" i="25"/>
  <c r="E2047" i="25"/>
  <c r="D2047" i="25"/>
  <c r="E2046" i="25"/>
  <c r="D2046" i="25"/>
  <c r="E2045" i="25"/>
  <c r="D2045" i="25"/>
  <c r="E2044" i="25"/>
  <c r="D2044" i="25"/>
  <c r="E2043" i="25"/>
  <c r="D2043" i="25"/>
  <c r="E2042" i="25"/>
  <c r="D2042" i="25"/>
  <c r="E2041" i="25"/>
  <c r="D2041" i="25"/>
  <c r="E2040" i="25"/>
  <c r="D2040" i="25"/>
  <c r="E2039" i="25"/>
  <c r="D2039" i="25"/>
  <c r="E2038" i="25"/>
  <c r="D2038" i="25"/>
  <c r="E2037" i="25"/>
  <c r="D2037" i="25"/>
  <c r="E2036" i="25"/>
  <c r="D2036" i="25"/>
  <c r="E2035" i="25"/>
  <c r="D2035" i="25"/>
  <c r="E2034" i="25"/>
  <c r="D2034" i="25"/>
  <c r="E2033" i="25"/>
  <c r="D2033" i="25"/>
  <c r="E2032" i="25"/>
  <c r="D2032" i="25"/>
  <c r="E2031" i="25"/>
  <c r="D2031" i="25"/>
  <c r="E2030" i="25"/>
  <c r="D2030" i="25"/>
  <c r="E2029" i="25"/>
  <c r="D2029" i="25"/>
  <c r="E2028" i="25"/>
  <c r="D2028" i="25"/>
  <c r="E2027" i="25"/>
  <c r="D2027" i="25"/>
  <c r="E2026" i="25"/>
  <c r="D2026" i="25"/>
  <c r="E2025" i="25"/>
  <c r="D2025" i="25"/>
  <c r="E2024" i="25"/>
  <c r="D2024" i="25"/>
  <c r="E2023" i="25"/>
  <c r="D2023" i="25"/>
  <c r="E2022" i="25"/>
  <c r="D2022" i="25"/>
  <c r="E2021" i="25"/>
  <c r="D2021" i="25"/>
  <c r="E2020" i="25"/>
  <c r="D2020" i="25"/>
  <c r="E2019" i="25"/>
  <c r="D2019" i="25"/>
  <c r="E2018" i="25"/>
  <c r="D2018" i="25"/>
  <c r="E2017" i="25"/>
  <c r="D2017" i="25"/>
  <c r="E2016" i="25"/>
  <c r="D2016" i="25"/>
  <c r="E2015" i="25"/>
  <c r="D2015" i="25"/>
  <c r="E2014" i="25"/>
  <c r="D2014" i="25"/>
  <c r="E2013" i="25"/>
  <c r="D2013" i="25"/>
  <c r="E2012" i="25"/>
  <c r="D2012" i="25"/>
  <c r="E2011" i="25"/>
  <c r="D2011" i="25"/>
  <c r="E2010" i="25"/>
  <c r="D2010" i="25"/>
  <c r="E2009" i="25"/>
  <c r="D2009" i="25"/>
  <c r="E2008" i="25"/>
  <c r="D2008" i="25"/>
  <c r="E2007" i="25"/>
  <c r="D2007" i="25"/>
  <c r="E2006" i="25"/>
  <c r="D2006" i="25"/>
  <c r="E2005" i="25"/>
  <c r="D2005" i="25"/>
  <c r="E2004" i="25"/>
  <c r="D2004" i="25"/>
  <c r="E2003" i="25"/>
  <c r="D2003" i="25"/>
  <c r="E2002" i="25"/>
  <c r="D2002" i="25"/>
  <c r="E2001" i="25"/>
  <c r="D2001" i="25"/>
  <c r="E2000" i="25"/>
  <c r="D2000" i="25"/>
  <c r="E1999" i="25"/>
  <c r="D1999" i="25"/>
  <c r="E1998" i="25"/>
  <c r="D1998" i="25"/>
  <c r="E1997" i="25"/>
  <c r="D1997" i="25"/>
  <c r="E1996" i="25"/>
  <c r="D1996" i="25"/>
  <c r="E1995" i="25"/>
  <c r="D1995" i="25"/>
  <c r="E1994" i="25"/>
  <c r="D1994" i="25"/>
  <c r="E1993" i="25"/>
  <c r="D1993" i="25"/>
  <c r="E1992" i="25"/>
  <c r="D1992" i="25"/>
  <c r="E1991" i="25"/>
  <c r="D1991" i="25"/>
  <c r="E1990" i="25"/>
  <c r="D1990" i="25"/>
  <c r="E1989" i="25"/>
  <c r="D1989" i="25"/>
  <c r="E1988" i="25"/>
  <c r="D1988" i="25"/>
  <c r="E1987" i="25"/>
  <c r="D1987" i="25"/>
  <c r="E1986" i="25"/>
  <c r="D1986" i="25"/>
  <c r="E1985" i="25"/>
  <c r="D1985" i="25"/>
  <c r="E1984" i="25"/>
  <c r="D1984" i="25"/>
  <c r="E1983" i="25"/>
  <c r="D1983" i="25"/>
  <c r="E1982" i="25"/>
  <c r="D1982" i="25"/>
  <c r="E1981" i="25"/>
  <c r="D1981" i="25"/>
  <c r="E1980" i="25"/>
  <c r="D1980" i="25"/>
  <c r="E1979" i="25"/>
  <c r="D1979" i="25"/>
  <c r="E1978" i="25"/>
  <c r="D1978" i="25"/>
  <c r="E1977" i="25"/>
  <c r="D1977" i="25"/>
  <c r="E1976" i="25"/>
  <c r="D1976" i="25"/>
  <c r="E1975" i="25"/>
  <c r="D1975" i="25"/>
  <c r="E1974" i="25"/>
  <c r="D1974" i="25"/>
  <c r="E1973" i="25"/>
  <c r="D1973" i="25"/>
  <c r="E1972" i="25"/>
  <c r="D1972" i="25"/>
  <c r="E1971" i="25"/>
  <c r="D1971" i="25"/>
  <c r="E1970" i="25"/>
  <c r="D1970" i="25"/>
  <c r="E1969" i="25"/>
  <c r="D1969" i="25"/>
  <c r="E1968" i="25"/>
  <c r="D1968" i="25"/>
  <c r="E1967" i="25"/>
  <c r="D1967" i="25"/>
  <c r="E1966" i="25"/>
  <c r="D1966" i="25"/>
  <c r="E1965" i="25"/>
  <c r="D1965" i="25"/>
  <c r="E1964" i="25"/>
  <c r="D1964" i="25"/>
  <c r="E1963" i="25"/>
  <c r="D1963" i="25"/>
  <c r="E1962" i="25"/>
  <c r="D1962" i="25"/>
  <c r="E1961" i="25"/>
  <c r="D1961" i="25"/>
  <c r="E1960" i="25"/>
  <c r="D1960" i="25"/>
  <c r="E1959" i="25"/>
  <c r="D1959" i="25"/>
  <c r="E1958" i="25"/>
  <c r="D1958" i="25"/>
  <c r="E1957" i="25"/>
  <c r="D1957" i="25"/>
  <c r="E1956" i="25"/>
  <c r="D1956" i="25"/>
  <c r="E1955" i="25"/>
  <c r="D1955" i="25"/>
  <c r="E1954" i="25"/>
  <c r="D1954" i="25"/>
  <c r="E1953" i="25"/>
  <c r="D1953" i="25"/>
  <c r="E1952" i="25"/>
  <c r="D1952" i="25"/>
  <c r="E1951" i="25"/>
  <c r="D1951" i="25"/>
  <c r="E1950" i="25"/>
  <c r="D1950" i="25"/>
  <c r="E1949" i="25"/>
  <c r="D1949" i="25"/>
  <c r="E1948" i="25"/>
  <c r="D1948" i="25"/>
  <c r="E1947" i="25"/>
  <c r="D1947" i="25"/>
  <c r="E1946" i="25"/>
  <c r="D1946" i="25"/>
  <c r="E1945" i="25"/>
  <c r="D1945" i="25"/>
  <c r="E1944" i="25"/>
  <c r="D1944" i="25"/>
  <c r="E1943" i="25"/>
  <c r="D1943" i="25"/>
  <c r="E1942" i="25"/>
  <c r="D1942" i="25"/>
  <c r="E1941" i="25"/>
  <c r="D1941" i="25"/>
  <c r="E1940" i="25"/>
  <c r="D1940" i="25"/>
  <c r="E1939" i="25"/>
  <c r="D1939" i="25"/>
  <c r="E1938" i="25"/>
  <c r="D1938" i="25"/>
  <c r="E1937" i="25"/>
  <c r="D1937" i="25"/>
  <c r="E1936" i="25"/>
  <c r="D1936" i="25"/>
  <c r="E1935" i="25"/>
  <c r="D1935" i="25"/>
  <c r="E1934" i="25"/>
  <c r="D1934" i="25"/>
  <c r="E1933" i="25"/>
  <c r="D1933" i="25"/>
  <c r="E1932" i="25"/>
  <c r="D1932" i="25"/>
  <c r="E1931" i="25"/>
  <c r="D1931" i="25"/>
  <c r="E1930" i="25"/>
  <c r="D1930" i="25"/>
  <c r="E1929" i="25"/>
  <c r="D1929" i="25"/>
  <c r="E1928" i="25"/>
  <c r="D1928" i="25"/>
  <c r="E1927" i="25"/>
  <c r="D1927" i="25"/>
  <c r="E1926" i="25"/>
  <c r="D1926" i="25"/>
  <c r="E1925" i="25"/>
  <c r="D1925" i="25"/>
  <c r="E1924" i="25"/>
  <c r="D1924" i="25"/>
  <c r="E1923" i="25"/>
  <c r="D1923" i="25"/>
  <c r="E1922" i="25"/>
  <c r="D1922" i="25"/>
  <c r="E1921" i="25"/>
  <c r="D1921" i="25"/>
  <c r="E1920" i="25"/>
  <c r="D1920" i="25"/>
  <c r="E1919" i="25"/>
  <c r="D1919" i="25"/>
  <c r="E1918" i="25"/>
  <c r="D1918" i="25"/>
  <c r="E1917" i="25"/>
  <c r="D1917" i="25"/>
  <c r="E1916" i="25"/>
  <c r="D1916" i="25"/>
  <c r="E1915" i="25"/>
  <c r="D1915" i="25"/>
  <c r="E1914" i="25"/>
  <c r="D1914" i="25"/>
  <c r="E1913" i="25"/>
  <c r="D1913" i="25"/>
  <c r="E1912" i="25"/>
  <c r="D1912" i="25"/>
  <c r="E1911" i="25"/>
  <c r="D1911" i="25"/>
  <c r="E1910" i="25"/>
  <c r="D1910" i="25"/>
  <c r="E1909" i="25"/>
  <c r="D1909" i="25"/>
  <c r="E1908" i="25"/>
  <c r="D1908" i="25"/>
  <c r="E1907" i="25"/>
  <c r="D1907" i="25"/>
  <c r="E1906" i="25"/>
  <c r="D1906" i="25"/>
  <c r="E1905" i="25"/>
  <c r="D1905" i="25"/>
  <c r="E1904" i="25"/>
  <c r="D1904" i="25"/>
  <c r="E1903" i="25"/>
  <c r="D1903" i="25"/>
  <c r="E1902" i="25"/>
  <c r="D1902" i="25"/>
  <c r="E1901" i="25"/>
  <c r="D1901" i="25"/>
  <c r="E1900" i="25"/>
  <c r="D1900" i="25"/>
  <c r="E1899" i="25"/>
  <c r="D1899" i="25"/>
  <c r="E1898" i="25"/>
  <c r="D1898" i="25"/>
  <c r="E1897" i="25"/>
  <c r="D1897" i="25"/>
  <c r="E1896" i="25"/>
  <c r="D1896" i="25"/>
  <c r="E1895" i="25"/>
  <c r="D1895" i="25"/>
  <c r="E1894" i="25"/>
  <c r="D1894" i="25"/>
  <c r="E1893" i="25"/>
  <c r="D1893" i="25"/>
  <c r="E1892" i="25"/>
  <c r="D1892" i="25"/>
  <c r="E1891" i="25"/>
  <c r="D1891" i="25"/>
  <c r="E1890" i="25"/>
  <c r="D1890" i="25"/>
  <c r="E1889" i="25"/>
  <c r="D1889" i="25"/>
  <c r="E1888" i="25"/>
  <c r="D1888" i="25"/>
  <c r="E1887" i="25"/>
  <c r="D1887" i="25"/>
  <c r="E1886" i="25"/>
  <c r="D1886" i="25"/>
  <c r="E1885" i="25"/>
  <c r="D1885" i="25"/>
  <c r="E1884" i="25"/>
  <c r="D1884" i="25"/>
  <c r="E1883" i="25"/>
  <c r="D1883" i="25"/>
  <c r="E1882" i="25"/>
  <c r="D1882" i="25"/>
  <c r="E1881" i="25"/>
  <c r="D1881" i="25"/>
  <c r="E1880" i="25"/>
  <c r="D1880" i="25"/>
  <c r="E1879" i="25"/>
  <c r="D1879" i="25"/>
  <c r="E1878" i="25"/>
  <c r="D1878" i="25"/>
  <c r="E1877" i="25"/>
  <c r="D1877" i="25"/>
  <c r="E1876" i="25"/>
  <c r="D1876" i="25"/>
  <c r="E1875" i="25"/>
  <c r="D1875" i="25"/>
  <c r="E1874" i="25"/>
  <c r="D1874" i="25"/>
  <c r="E1873" i="25"/>
  <c r="D1873" i="25"/>
  <c r="E1872" i="25"/>
  <c r="D1872" i="25"/>
  <c r="E1871" i="25"/>
  <c r="D1871" i="25"/>
  <c r="E1870" i="25"/>
  <c r="D1870" i="25"/>
  <c r="E1869" i="25"/>
  <c r="D1869" i="25"/>
  <c r="E1868" i="25"/>
  <c r="D1868" i="25"/>
  <c r="E1867" i="25"/>
  <c r="D1867" i="25"/>
  <c r="E1866" i="25"/>
  <c r="D1866" i="25"/>
  <c r="E1865" i="25"/>
  <c r="D1865" i="25"/>
  <c r="E1864" i="25"/>
  <c r="D1864" i="25"/>
  <c r="E1863" i="25"/>
  <c r="D1863" i="25"/>
  <c r="E1862" i="25"/>
  <c r="D1862" i="25"/>
  <c r="E1861" i="25"/>
  <c r="D1861" i="25"/>
  <c r="E1860" i="25"/>
  <c r="D1860" i="25"/>
  <c r="E1859" i="25"/>
  <c r="D1859" i="25"/>
  <c r="E1858" i="25"/>
  <c r="D1858" i="25"/>
  <c r="E1857" i="25"/>
  <c r="D1857" i="25"/>
  <c r="E1856" i="25"/>
  <c r="D1856" i="25"/>
  <c r="E1855" i="25"/>
  <c r="D1855" i="25"/>
  <c r="E1854" i="25"/>
  <c r="D1854" i="25"/>
  <c r="E1853" i="25"/>
  <c r="D1853" i="25"/>
  <c r="E1852" i="25"/>
  <c r="D1852" i="25"/>
  <c r="E1851" i="25"/>
  <c r="D1851" i="25"/>
  <c r="E1850" i="25"/>
  <c r="D1850" i="25"/>
  <c r="E1849" i="25"/>
  <c r="D1849" i="25"/>
  <c r="E1848" i="25"/>
  <c r="D1848" i="25"/>
  <c r="E1847" i="25"/>
  <c r="D1847" i="25"/>
  <c r="E1846" i="25"/>
  <c r="D1846" i="25"/>
  <c r="E1845" i="25"/>
  <c r="D1845" i="25"/>
  <c r="E1844" i="25"/>
  <c r="D1844" i="25"/>
  <c r="E1843" i="25"/>
  <c r="D1843" i="25"/>
  <c r="E1842" i="25"/>
  <c r="D1842" i="25"/>
  <c r="E1841" i="25"/>
  <c r="D1841" i="25"/>
  <c r="E1840" i="25"/>
  <c r="D1840" i="25"/>
  <c r="E1839" i="25"/>
  <c r="D1839" i="25"/>
  <c r="E1838" i="25"/>
  <c r="D1838" i="25"/>
  <c r="E1837" i="25"/>
  <c r="D1837" i="25"/>
  <c r="E1836" i="25"/>
  <c r="D1836" i="25"/>
  <c r="E1835" i="25"/>
  <c r="D1835" i="25"/>
  <c r="E1834" i="25"/>
  <c r="D1834" i="25"/>
  <c r="E1833" i="25"/>
  <c r="D1833" i="25"/>
  <c r="E1832" i="25"/>
  <c r="D1832" i="25"/>
  <c r="E1831" i="25"/>
  <c r="D1831" i="25"/>
  <c r="E1830" i="25"/>
  <c r="D1830" i="25"/>
  <c r="E1829" i="25"/>
  <c r="D1829" i="25"/>
  <c r="E1828" i="25"/>
  <c r="D1828" i="25"/>
  <c r="E1827" i="25"/>
  <c r="D1827" i="25"/>
  <c r="E1826" i="25"/>
  <c r="D1826" i="25"/>
  <c r="E1825" i="25"/>
  <c r="D1825" i="25"/>
  <c r="E1824" i="25"/>
  <c r="D1824" i="25"/>
  <c r="E1823" i="25"/>
  <c r="D1823" i="25"/>
  <c r="E1822" i="25"/>
  <c r="D1822" i="25"/>
  <c r="E1821" i="25"/>
  <c r="D1821" i="25"/>
  <c r="E1820" i="25"/>
  <c r="D1820" i="25"/>
  <c r="E1819" i="25"/>
  <c r="D1819" i="25"/>
  <c r="E1818" i="25"/>
  <c r="D1818" i="25"/>
  <c r="E1817" i="25"/>
  <c r="D1817" i="25"/>
  <c r="E1816" i="25"/>
  <c r="D1816" i="25"/>
  <c r="E1815" i="25"/>
  <c r="D1815" i="25"/>
  <c r="E1814" i="25"/>
  <c r="D1814" i="25"/>
  <c r="E1813" i="25"/>
  <c r="D1813" i="25"/>
  <c r="E1812" i="25"/>
  <c r="D1812" i="25"/>
  <c r="E1811" i="25"/>
  <c r="D1811" i="25"/>
  <c r="E1810" i="25"/>
  <c r="D1810" i="25"/>
  <c r="E1809" i="25"/>
  <c r="D1809" i="25"/>
  <c r="E1808" i="25"/>
  <c r="D1808" i="25"/>
  <c r="E1807" i="25"/>
  <c r="D1807" i="25"/>
  <c r="E1806" i="25"/>
  <c r="D1806" i="25"/>
  <c r="E1805" i="25"/>
  <c r="D1805" i="25"/>
  <c r="E1804" i="25"/>
  <c r="D1804" i="25"/>
  <c r="E1803" i="25"/>
  <c r="D1803" i="25"/>
  <c r="E1802" i="25"/>
  <c r="D1802" i="25"/>
  <c r="E1801" i="25"/>
  <c r="D1801" i="25"/>
  <c r="E1800" i="25"/>
  <c r="D1800" i="25"/>
  <c r="E1799" i="25"/>
  <c r="D1799" i="25"/>
  <c r="E1798" i="25"/>
  <c r="D1798" i="25"/>
  <c r="E1797" i="25"/>
  <c r="D1797" i="25"/>
  <c r="E1796" i="25"/>
  <c r="D1796" i="25"/>
  <c r="E1795" i="25"/>
  <c r="D1795" i="25"/>
  <c r="E1794" i="25"/>
  <c r="D1794" i="25"/>
  <c r="E1793" i="25"/>
  <c r="D1793" i="25"/>
  <c r="E1792" i="25"/>
  <c r="D1792" i="25"/>
  <c r="E1791" i="25"/>
  <c r="D1791" i="25"/>
  <c r="E1790" i="25"/>
  <c r="D1790" i="25"/>
  <c r="E1789" i="25"/>
  <c r="D1789" i="25"/>
  <c r="E1788" i="25"/>
  <c r="D1788" i="25"/>
  <c r="E1787" i="25"/>
  <c r="D1787" i="25"/>
  <c r="E1786" i="25"/>
  <c r="D1786" i="25"/>
  <c r="E1785" i="25"/>
  <c r="D1785" i="25"/>
  <c r="E1784" i="25"/>
  <c r="D1784" i="25"/>
  <c r="E1783" i="25"/>
  <c r="D1783" i="25"/>
  <c r="E1782" i="25"/>
  <c r="D1782" i="25"/>
  <c r="E1781" i="25"/>
  <c r="D1781" i="25"/>
  <c r="E1780" i="25"/>
  <c r="D1780" i="25"/>
  <c r="E1779" i="25"/>
  <c r="D1779" i="25"/>
  <c r="E1778" i="25"/>
  <c r="D1778" i="25"/>
  <c r="E1777" i="25"/>
  <c r="D1777" i="25"/>
  <c r="E1776" i="25"/>
  <c r="D1776" i="25"/>
  <c r="E1775" i="25"/>
  <c r="D1775" i="25"/>
  <c r="E1774" i="25"/>
  <c r="D1774" i="25"/>
  <c r="E1773" i="25"/>
  <c r="D1773" i="25"/>
  <c r="E1772" i="25"/>
  <c r="D1772" i="25"/>
  <c r="E1771" i="25"/>
  <c r="D1771" i="25"/>
  <c r="E1770" i="25"/>
  <c r="D1770" i="25"/>
  <c r="E1769" i="25"/>
  <c r="D1769" i="25"/>
  <c r="E1768" i="25"/>
  <c r="D1768" i="25"/>
  <c r="E1767" i="25"/>
  <c r="D1767" i="25"/>
  <c r="E1766" i="25"/>
  <c r="D1766" i="25"/>
  <c r="E1765" i="25"/>
  <c r="D1765" i="25"/>
  <c r="E1764" i="25"/>
  <c r="D1764" i="25"/>
  <c r="E1763" i="25"/>
  <c r="D1763" i="25"/>
  <c r="E1762" i="25"/>
  <c r="D1762" i="25"/>
  <c r="E1761" i="25"/>
  <c r="D1761" i="25"/>
  <c r="E1760" i="25"/>
  <c r="D1760" i="25"/>
  <c r="E1759" i="25"/>
  <c r="D1759" i="25"/>
  <c r="E1758" i="25"/>
  <c r="D1758" i="25"/>
  <c r="E1757" i="25"/>
  <c r="D1757" i="25"/>
  <c r="E1756" i="25"/>
  <c r="D1756" i="25"/>
  <c r="E1755" i="25"/>
  <c r="D1755" i="25"/>
  <c r="E1754" i="25"/>
  <c r="D1754" i="25"/>
  <c r="E1753" i="25"/>
  <c r="D1753" i="25"/>
  <c r="E1752" i="25"/>
  <c r="D1752" i="25"/>
  <c r="E1751" i="25"/>
  <c r="D1751" i="25"/>
  <c r="E1750" i="25"/>
  <c r="D1750" i="25"/>
  <c r="E1749" i="25"/>
  <c r="D1749" i="25"/>
  <c r="E1748" i="25"/>
  <c r="D1748" i="25"/>
  <c r="E1747" i="25"/>
  <c r="D1747" i="25"/>
  <c r="E1746" i="25"/>
  <c r="D1746" i="25"/>
  <c r="E1745" i="25"/>
  <c r="D1745" i="25"/>
  <c r="E1744" i="25"/>
  <c r="D1744" i="25"/>
  <c r="E1743" i="25"/>
  <c r="D1743" i="25"/>
  <c r="E1742" i="25"/>
  <c r="D1742" i="25"/>
  <c r="E1741" i="25"/>
  <c r="D1741" i="25"/>
  <c r="E1740" i="25"/>
  <c r="D1740" i="25"/>
  <c r="E1739" i="25"/>
  <c r="D1739" i="25"/>
  <c r="E1738" i="25"/>
  <c r="D1738" i="25"/>
  <c r="E1737" i="25"/>
  <c r="D1737" i="25"/>
  <c r="E1736" i="25"/>
  <c r="D1736" i="25"/>
  <c r="E1735" i="25"/>
  <c r="D1735" i="25"/>
  <c r="E1734" i="25"/>
  <c r="D1734" i="25"/>
  <c r="E1733" i="25"/>
  <c r="D1733" i="25"/>
  <c r="E1732" i="25"/>
  <c r="D1732" i="25"/>
  <c r="E1731" i="25"/>
  <c r="D1731" i="25"/>
  <c r="E1730" i="25"/>
  <c r="D1730" i="25"/>
  <c r="E1729" i="25"/>
  <c r="D1729" i="25"/>
  <c r="E1728" i="25"/>
  <c r="D1728" i="25"/>
  <c r="E1727" i="25"/>
  <c r="D1727" i="25"/>
  <c r="E1726" i="25"/>
  <c r="D1726" i="25"/>
  <c r="E1725" i="25"/>
  <c r="D1725" i="25"/>
  <c r="E1724" i="25"/>
  <c r="D1724" i="25"/>
  <c r="E1723" i="25"/>
  <c r="D1723" i="25"/>
  <c r="E1722" i="25"/>
  <c r="D1722" i="25"/>
  <c r="E1721" i="25"/>
  <c r="D1721" i="25"/>
  <c r="E1720" i="25"/>
  <c r="D1720" i="25"/>
  <c r="E1719" i="25"/>
  <c r="D1719" i="25"/>
  <c r="E1718" i="25"/>
  <c r="D1718" i="25"/>
  <c r="E1717" i="25"/>
  <c r="D1717" i="25"/>
  <c r="E1716" i="25"/>
  <c r="D1716" i="25"/>
  <c r="E1715" i="25"/>
  <c r="D1715" i="25"/>
  <c r="E1714" i="25"/>
  <c r="D1714" i="25"/>
  <c r="E1713" i="25"/>
  <c r="D1713" i="25"/>
  <c r="E1712" i="25"/>
  <c r="D1712" i="25"/>
  <c r="E1711" i="25"/>
  <c r="D1711" i="25"/>
  <c r="E1710" i="25"/>
  <c r="D1710" i="25"/>
  <c r="E1709" i="25"/>
  <c r="D1709" i="25"/>
  <c r="E1708" i="25"/>
  <c r="D1708" i="25"/>
  <c r="E1707" i="25"/>
  <c r="D1707" i="25"/>
  <c r="E1706" i="25"/>
  <c r="D1706" i="25"/>
  <c r="E1705" i="25"/>
  <c r="D1705" i="25"/>
  <c r="E1704" i="25"/>
  <c r="D1704" i="25"/>
  <c r="E1703" i="25"/>
  <c r="D1703" i="25"/>
  <c r="E1702" i="25"/>
  <c r="D1702" i="25"/>
  <c r="E1701" i="25"/>
  <c r="D1701" i="25"/>
  <c r="E1700" i="25"/>
  <c r="D1700" i="25"/>
  <c r="E1699" i="25"/>
  <c r="D1699" i="25"/>
  <c r="E1698" i="25"/>
  <c r="D1698" i="25"/>
  <c r="E1697" i="25"/>
  <c r="D1697" i="25"/>
  <c r="E1696" i="25"/>
  <c r="D1696" i="25"/>
  <c r="E1695" i="25"/>
  <c r="D1695" i="25"/>
  <c r="E1694" i="25"/>
  <c r="D1694" i="25"/>
  <c r="E1693" i="25"/>
  <c r="D1693" i="25"/>
  <c r="E1692" i="25"/>
  <c r="D1692" i="25"/>
  <c r="E1691" i="25"/>
  <c r="D1691" i="25"/>
  <c r="E1690" i="25"/>
  <c r="D1690" i="25"/>
  <c r="E1689" i="25"/>
  <c r="D1689" i="25"/>
  <c r="E1688" i="25"/>
  <c r="D1688" i="25"/>
  <c r="E1687" i="25"/>
  <c r="D1687" i="25"/>
  <c r="E1686" i="25"/>
  <c r="D1686" i="25"/>
  <c r="E1685" i="25"/>
  <c r="D1685" i="25"/>
  <c r="E1684" i="25"/>
  <c r="D1684" i="25"/>
  <c r="E1683" i="25"/>
  <c r="D1683" i="25"/>
  <c r="E1682" i="25"/>
  <c r="D1682" i="25"/>
  <c r="E1681" i="25"/>
  <c r="D1681" i="25"/>
  <c r="E1680" i="25"/>
  <c r="D1680" i="25"/>
  <c r="E1679" i="25"/>
  <c r="D1679" i="25"/>
  <c r="E1678" i="25"/>
  <c r="D1678" i="25"/>
  <c r="E1677" i="25"/>
  <c r="D1677" i="25"/>
  <c r="E1676" i="25"/>
  <c r="D1676" i="25"/>
  <c r="E1675" i="25"/>
  <c r="D1675" i="25"/>
  <c r="E1674" i="25"/>
  <c r="D1674" i="25"/>
  <c r="E1673" i="25"/>
  <c r="D1673" i="25"/>
  <c r="E1672" i="25"/>
  <c r="D1672" i="25"/>
  <c r="E1671" i="25"/>
  <c r="D1671" i="25"/>
  <c r="E1670" i="25"/>
  <c r="D1670" i="25"/>
  <c r="E1669" i="25"/>
  <c r="D1669" i="25"/>
  <c r="E1668" i="25"/>
  <c r="D1668" i="25"/>
  <c r="E1667" i="25"/>
  <c r="D1667" i="25"/>
  <c r="E1666" i="25"/>
  <c r="D1666" i="25"/>
  <c r="E1665" i="25"/>
  <c r="D1665" i="25"/>
  <c r="E1664" i="25"/>
  <c r="D1664" i="25"/>
  <c r="E1663" i="25"/>
  <c r="D1663" i="25"/>
  <c r="E1662" i="25"/>
  <c r="D1662" i="25"/>
  <c r="E1661" i="25"/>
  <c r="D1661" i="25"/>
  <c r="E1660" i="25"/>
  <c r="D1660" i="25"/>
  <c r="E1659" i="25"/>
  <c r="D1659" i="25"/>
  <c r="E1658" i="25"/>
  <c r="D1658" i="25"/>
  <c r="E1657" i="25"/>
  <c r="D1657" i="25"/>
  <c r="E1656" i="25"/>
  <c r="D1656" i="25"/>
  <c r="E1655" i="25"/>
  <c r="D1655" i="25"/>
  <c r="E1654" i="25"/>
  <c r="D1654" i="25"/>
  <c r="E1653" i="25"/>
  <c r="D1653" i="25"/>
  <c r="E1652" i="25"/>
  <c r="D1652" i="25"/>
  <c r="E1651" i="25"/>
  <c r="D1651" i="25"/>
  <c r="E1650" i="25"/>
  <c r="D1650" i="25"/>
  <c r="E1649" i="25"/>
  <c r="D1649" i="25"/>
  <c r="E1648" i="25"/>
  <c r="D1648" i="25"/>
  <c r="E1647" i="25"/>
  <c r="D1647" i="25"/>
  <c r="E1646" i="25"/>
  <c r="D1646" i="25"/>
  <c r="E1645" i="25"/>
  <c r="D1645" i="25"/>
  <c r="E1644" i="25"/>
  <c r="D1644" i="25"/>
  <c r="E1643" i="25"/>
  <c r="D1643" i="25"/>
  <c r="E1642" i="25"/>
  <c r="D1642" i="25"/>
  <c r="E1641" i="25"/>
  <c r="D1641" i="25"/>
  <c r="E1640" i="25"/>
  <c r="D1640" i="25"/>
  <c r="E1639" i="25"/>
  <c r="D1639" i="25"/>
  <c r="E1638" i="25"/>
  <c r="D1638" i="25"/>
  <c r="E1637" i="25"/>
  <c r="D1637" i="25"/>
  <c r="E1636" i="25"/>
  <c r="D1636" i="25"/>
  <c r="E1635" i="25"/>
  <c r="D1635" i="25"/>
  <c r="E1634" i="25"/>
  <c r="D1634" i="25"/>
  <c r="E1633" i="25"/>
  <c r="D1633" i="25"/>
  <c r="E1632" i="25"/>
  <c r="D1632" i="25"/>
  <c r="E1631" i="25"/>
  <c r="D1631" i="25"/>
  <c r="E1630" i="25"/>
  <c r="D1630" i="25"/>
  <c r="E1629" i="25"/>
  <c r="D1629" i="25"/>
  <c r="E1628" i="25"/>
  <c r="D1628" i="25"/>
  <c r="E1627" i="25"/>
  <c r="D1627" i="25"/>
  <c r="E1626" i="25"/>
  <c r="D1626" i="25"/>
  <c r="E1625" i="25"/>
  <c r="D1625" i="25"/>
  <c r="E1624" i="25"/>
  <c r="D1624" i="25"/>
  <c r="E1623" i="25"/>
  <c r="D1623" i="25"/>
  <c r="E1622" i="25"/>
  <c r="D1622" i="25"/>
  <c r="E1621" i="25"/>
  <c r="D1621" i="25"/>
  <c r="E1620" i="25"/>
  <c r="D1620" i="25"/>
  <c r="E1619" i="25"/>
  <c r="D1619" i="25"/>
  <c r="E1618" i="25"/>
  <c r="D1618" i="25"/>
  <c r="E1617" i="25"/>
  <c r="D1617" i="25"/>
  <c r="E1616" i="25"/>
  <c r="D1616" i="25"/>
  <c r="E1615" i="25"/>
  <c r="D1615" i="25"/>
  <c r="E1614" i="25"/>
  <c r="D1614" i="25"/>
  <c r="E1613" i="25"/>
  <c r="D1613" i="25"/>
  <c r="E1612" i="25"/>
  <c r="D1612" i="25"/>
  <c r="E1611" i="25"/>
  <c r="D1611" i="25"/>
  <c r="E1610" i="25"/>
  <c r="D1610" i="25"/>
  <c r="E1609" i="25"/>
  <c r="D1609" i="25"/>
  <c r="E1608" i="25"/>
  <c r="D1608" i="25"/>
  <c r="E1607" i="25"/>
  <c r="D1607" i="25"/>
  <c r="E1606" i="25"/>
  <c r="D1606" i="25"/>
  <c r="E1605" i="25"/>
  <c r="D1605" i="25"/>
  <c r="E1604" i="25"/>
  <c r="D1604" i="25"/>
  <c r="E1603" i="25"/>
  <c r="D1603" i="25"/>
  <c r="E1602" i="25"/>
  <c r="D1602" i="25"/>
  <c r="E1601" i="25"/>
  <c r="D1601" i="25"/>
  <c r="E1600" i="25"/>
  <c r="D1600" i="25"/>
  <c r="E1599" i="25"/>
  <c r="D1599" i="25"/>
  <c r="E1598" i="25"/>
  <c r="D1598" i="25"/>
  <c r="E1597" i="25"/>
  <c r="D1597" i="25"/>
  <c r="E1596" i="25"/>
  <c r="D1596" i="25"/>
  <c r="E1595" i="25"/>
  <c r="D1595" i="25"/>
  <c r="E1594" i="25"/>
  <c r="D1594" i="25"/>
  <c r="E1593" i="25"/>
  <c r="D1593" i="25"/>
  <c r="E1592" i="25"/>
  <c r="D1592" i="25"/>
  <c r="E1591" i="25"/>
  <c r="D1591" i="25"/>
  <c r="E1590" i="25"/>
  <c r="D1590" i="25"/>
  <c r="E1589" i="25"/>
  <c r="D1589" i="25"/>
  <c r="E1588" i="25"/>
  <c r="D1588" i="25"/>
  <c r="E1587" i="25"/>
  <c r="D1587" i="25"/>
  <c r="E1586" i="25"/>
  <c r="D1586" i="25"/>
  <c r="E1585" i="25"/>
  <c r="D1585" i="25"/>
  <c r="E1584" i="25"/>
  <c r="D1584" i="25"/>
  <c r="E1583" i="25"/>
  <c r="D1583" i="25"/>
  <c r="E1582" i="25"/>
  <c r="D1582" i="25"/>
  <c r="E1581" i="25"/>
  <c r="D1581" i="25"/>
  <c r="E1580" i="25"/>
  <c r="D1580" i="25"/>
  <c r="E1579" i="25"/>
  <c r="D1579" i="25"/>
  <c r="E1578" i="25"/>
  <c r="D1578" i="25"/>
  <c r="E1577" i="25"/>
  <c r="D1577" i="25"/>
  <c r="E1576" i="25"/>
  <c r="D1576" i="25"/>
  <c r="E1575" i="25"/>
  <c r="D1575" i="25"/>
  <c r="E1574" i="25"/>
  <c r="D1574" i="25"/>
  <c r="E1573" i="25"/>
  <c r="D1573" i="25"/>
  <c r="E1572" i="25"/>
  <c r="D1572" i="25"/>
  <c r="E1571" i="25"/>
  <c r="D1571" i="25"/>
  <c r="E1570" i="25"/>
  <c r="D1570" i="25"/>
  <c r="E1569" i="25"/>
  <c r="D1569" i="25"/>
  <c r="E1568" i="25"/>
  <c r="D1568" i="25"/>
  <c r="E1567" i="25"/>
  <c r="D1567" i="25"/>
  <c r="E1566" i="25"/>
  <c r="D1566" i="25"/>
  <c r="E1565" i="25"/>
  <c r="D1565" i="25"/>
  <c r="E1564" i="25"/>
  <c r="D1564" i="25"/>
  <c r="E1563" i="25"/>
  <c r="D1563" i="25"/>
  <c r="E1562" i="25"/>
  <c r="D1562" i="25"/>
  <c r="E1561" i="25"/>
  <c r="D1561" i="25"/>
  <c r="E1560" i="25"/>
  <c r="D1560" i="25"/>
  <c r="E1559" i="25"/>
  <c r="D1559" i="25"/>
  <c r="E1558" i="25"/>
  <c r="D1558" i="25"/>
  <c r="E1557" i="25"/>
  <c r="D1557" i="25"/>
  <c r="E1556" i="25"/>
  <c r="D1556" i="25"/>
  <c r="E1555" i="25"/>
  <c r="D1555" i="25"/>
  <c r="E1554" i="25"/>
  <c r="D1554" i="25"/>
  <c r="E1553" i="25"/>
  <c r="D1553" i="25"/>
  <c r="E1552" i="25"/>
  <c r="D1552" i="25"/>
  <c r="E1551" i="25"/>
  <c r="D1551" i="25"/>
  <c r="E1550" i="25"/>
  <c r="D1550" i="25"/>
  <c r="E1549" i="25"/>
  <c r="D1549" i="25"/>
  <c r="E1548" i="25"/>
  <c r="D1548" i="25"/>
  <c r="E1547" i="25"/>
  <c r="D1547" i="25"/>
  <c r="E1546" i="25"/>
  <c r="D1546" i="25"/>
  <c r="E1545" i="25"/>
  <c r="D1545" i="25"/>
  <c r="E1544" i="25"/>
  <c r="D1544" i="25"/>
  <c r="E1543" i="25"/>
  <c r="D1543" i="25"/>
  <c r="E1542" i="25"/>
  <c r="D1542" i="25"/>
  <c r="E1541" i="25"/>
  <c r="D1541" i="25"/>
  <c r="E1540" i="25"/>
  <c r="D1540" i="25"/>
  <c r="E1539" i="25"/>
  <c r="D1539" i="25"/>
  <c r="E1538" i="25"/>
  <c r="D1538" i="25"/>
  <c r="E1537" i="25"/>
  <c r="D1537" i="25"/>
  <c r="E1536" i="25"/>
  <c r="D1536" i="25"/>
  <c r="E1535" i="25"/>
  <c r="D1535" i="25"/>
  <c r="E1534" i="25"/>
  <c r="D1534" i="25"/>
  <c r="E1533" i="25"/>
  <c r="D1533" i="25"/>
  <c r="E1532" i="25"/>
  <c r="D1532" i="25"/>
  <c r="E1531" i="25"/>
  <c r="D1531" i="25"/>
  <c r="E1530" i="25"/>
  <c r="D1530" i="25"/>
  <c r="E1529" i="25"/>
  <c r="D1529" i="25"/>
  <c r="E1528" i="25"/>
  <c r="D1528" i="25"/>
  <c r="E1527" i="25"/>
  <c r="D1527" i="25"/>
  <c r="E1526" i="25"/>
  <c r="D1526" i="25"/>
  <c r="E1525" i="25"/>
  <c r="D1525" i="25"/>
  <c r="E1524" i="25"/>
  <c r="D1524" i="25"/>
  <c r="E1523" i="25"/>
  <c r="D1523" i="25"/>
  <c r="E1522" i="25"/>
  <c r="D1522" i="25"/>
  <c r="E1521" i="25"/>
  <c r="D1521" i="25"/>
  <c r="E1520" i="25"/>
  <c r="D1520" i="25"/>
  <c r="E1519" i="25"/>
  <c r="D1519" i="25"/>
  <c r="E1518" i="25"/>
  <c r="D1518" i="25"/>
  <c r="E1517" i="25"/>
  <c r="D1517" i="25"/>
  <c r="E1516" i="25"/>
  <c r="D1516" i="25"/>
  <c r="E1515" i="25"/>
  <c r="D1515" i="25"/>
  <c r="E1514" i="25"/>
  <c r="D1514" i="25"/>
  <c r="E1513" i="25"/>
  <c r="D1513" i="25"/>
  <c r="E1512" i="25"/>
  <c r="D1512" i="25"/>
  <c r="E1511" i="25"/>
  <c r="D1511" i="25"/>
  <c r="E1510" i="25"/>
  <c r="D1510" i="25"/>
  <c r="E1509" i="25"/>
  <c r="D1509" i="25"/>
  <c r="E1508" i="25"/>
  <c r="D1508" i="25"/>
  <c r="E1507" i="25"/>
  <c r="D1507" i="25"/>
  <c r="E1506" i="25"/>
  <c r="D1506" i="25"/>
  <c r="E1505" i="25"/>
  <c r="D1505" i="25"/>
  <c r="E1504" i="25"/>
  <c r="D1504" i="25"/>
  <c r="E1503" i="25"/>
  <c r="D1503" i="25"/>
  <c r="E1502" i="25"/>
  <c r="D1502" i="25"/>
  <c r="E1501" i="25"/>
  <c r="D1501" i="25"/>
  <c r="E1500" i="25"/>
  <c r="D1500" i="25"/>
  <c r="E1499" i="25"/>
  <c r="D1499" i="25"/>
  <c r="E1498" i="25"/>
  <c r="D1498" i="25"/>
  <c r="E1497" i="25"/>
  <c r="D1497" i="25"/>
  <c r="E1496" i="25"/>
  <c r="D1496" i="25"/>
  <c r="E1495" i="25"/>
  <c r="D1495" i="25"/>
  <c r="E1494" i="25"/>
  <c r="D1494" i="25"/>
  <c r="E1493" i="25"/>
  <c r="D1493" i="25"/>
  <c r="E1492" i="25"/>
  <c r="D1492" i="25"/>
  <c r="E1491" i="25"/>
  <c r="D1491" i="25"/>
  <c r="E1490" i="25"/>
  <c r="D1490" i="25"/>
  <c r="E1489" i="25"/>
  <c r="D1489" i="25"/>
  <c r="E1488" i="25"/>
  <c r="D1488" i="25"/>
  <c r="E1487" i="25"/>
  <c r="D1487" i="25"/>
  <c r="E1486" i="25"/>
  <c r="D1486" i="25"/>
  <c r="E1485" i="25"/>
  <c r="D1485" i="25"/>
  <c r="E1484" i="25"/>
  <c r="D1484" i="25"/>
  <c r="E1483" i="25"/>
  <c r="D1483" i="25"/>
  <c r="E1482" i="25"/>
  <c r="D1482" i="25"/>
  <c r="E1481" i="25"/>
  <c r="D1481" i="25"/>
  <c r="E1480" i="25"/>
  <c r="D1480" i="25"/>
  <c r="E1479" i="25"/>
  <c r="D1479" i="25"/>
  <c r="E1478" i="25"/>
  <c r="D1478" i="25"/>
  <c r="E1477" i="25"/>
  <c r="D1477" i="25"/>
  <c r="E1476" i="25"/>
  <c r="D1476" i="25"/>
  <c r="E1475" i="25"/>
  <c r="D1475" i="25"/>
  <c r="E1474" i="25"/>
  <c r="D1474" i="25"/>
  <c r="E1473" i="25"/>
  <c r="D1473" i="25"/>
  <c r="E1472" i="25"/>
  <c r="D1472" i="25"/>
  <c r="E1471" i="25"/>
  <c r="D1471" i="25"/>
  <c r="E1470" i="25"/>
  <c r="D1470" i="25"/>
  <c r="E1469" i="25"/>
  <c r="D1469" i="25"/>
  <c r="E1468" i="25"/>
  <c r="D1468" i="25"/>
  <c r="E1467" i="25"/>
  <c r="D1467" i="25"/>
  <c r="E1466" i="25"/>
  <c r="D1466" i="25"/>
  <c r="E1465" i="25"/>
  <c r="D1465" i="25"/>
  <c r="E1464" i="25"/>
  <c r="D1464" i="25"/>
  <c r="E1463" i="25"/>
  <c r="D1463" i="25"/>
  <c r="E1462" i="25"/>
  <c r="D1462" i="25"/>
  <c r="E1461" i="25"/>
  <c r="D1461" i="25"/>
  <c r="E1460" i="25"/>
  <c r="D1460" i="25"/>
  <c r="E1459" i="25"/>
  <c r="D1459" i="25"/>
  <c r="E1458" i="25"/>
  <c r="D1458" i="25"/>
  <c r="E1457" i="25"/>
  <c r="D1457" i="25"/>
  <c r="E1456" i="25"/>
  <c r="D1456" i="25"/>
  <c r="E1455" i="25"/>
  <c r="D1455" i="25"/>
  <c r="E1454" i="25"/>
  <c r="D1454" i="25"/>
  <c r="E1453" i="25"/>
  <c r="D1453" i="25"/>
  <c r="E1452" i="25"/>
  <c r="D1452" i="25"/>
  <c r="E1451" i="25"/>
  <c r="D1451" i="25"/>
  <c r="E1450" i="25"/>
  <c r="D1450" i="25"/>
  <c r="E1449" i="25"/>
  <c r="D1449" i="25"/>
  <c r="E1448" i="25"/>
  <c r="D1448" i="25"/>
  <c r="E1447" i="25"/>
  <c r="D1447" i="25"/>
  <c r="E1446" i="25"/>
  <c r="D1446" i="25"/>
  <c r="E1445" i="25"/>
  <c r="D1445" i="25"/>
  <c r="E1444" i="25"/>
  <c r="D1444" i="25"/>
  <c r="E1443" i="25"/>
  <c r="D1443" i="25"/>
  <c r="E1442" i="25"/>
  <c r="D1442" i="25"/>
  <c r="E1441" i="25"/>
  <c r="D1441" i="25"/>
  <c r="E1440" i="25"/>
  <c r="D1440" i="25"/>
  <c r="E1439" i="25"/>
  <c r="D1439" i="25"/>
  <c r="E1438" i="25"/>
  <c r="D1438" i="25"/>
  <c r="E1437" i="25"/>
  <c r="D1437" i="25"/>
  <c r="E1436" i="25"/>
  <c r="D1436" i="25"/>
  <c r="E1435" i="25"/>
  <c r="D1435" i="25"/>
  <c r="E1434" i="25"/>
  <c r="D1434" i="25"/>
  <c r="E1433" i="25"/>
  <c r="D1433" i="25"/>
  <c r="E1432" i="25"/>
  <c r="D1432" i="25"/>
  <c r="E1431" i="25"/>
  <c r="D1431" i="25"/>
  <c r="E1430" i="25"/>
  <c r="D1430" i="25"/>
  <c r="E1429" i="25"/>
  <c r="D1429" i="25"/>
  <c r="E1428" i="25"/>
  <c r="D1428" i="25"/>
  <c r="E1427" i="25"/>
  <c r="D1427" i="25"/>
  <c r="E1426" i="25"/>
  <c r="D1426" i="25"/>
  <c r="E1425" i="25"/>
  <c r="D1425" i="25"/>
  <c r="E1424" i="25"/>
  <c r="D1424" i="25"/>
  <c r="E1423" i="25"/>
  <c r="D1423" i="25"/>
  <c r="E1422" i="25"/>
  <c r="D1422" i="25"/>
  <c r="E1421" i="25"/>
  <c r="D1421" i="25"/>
  <c r="E1420" i="25"/>
  <c r="D1420" i="25"/>
  <c r="E1419" i="25"/>
  <c r="D1419" i="25"/>
  <c r="E1418" i="25"/>
  <c r="D1418" i="25"/>
  <c r="E1417" i="25"/>
  <c r="D1417" i="25"/>
  <c r="E1416" i="25"/>
  <c r="D1416" i="25"/>
  <c r="E1415" i="25"/>
  <c r="D1415" i="25"/>
  <c r="E1414" i="25"/>
  <c r="D1414" i="25"/>
  <c r="E1413" i="25"/>
  <c r="D1413" i="25"/>
  <c r="E1412" i="25"/>
  <c r="D1412" i="25"/>
  <c r="E1411" i="25"/>
  <c r="D1411" i="25"/>
  <c r="E1410" i="25"/>
  <c r="D1410" i="25"/>
  <c r="E1409" i="25"/>
  <c r="D1409" i="25"/>
  <c r="E1408" i="25"/>
  <c r="D1408" i="25"/>
  <c r="E1407" i="25"/>
  <c r="D1407" i="25"/>
  <c r="E1406" i="25"/>
  <c r="D1406" i="25"/>
  <c r="E1405" i="25"/>
  <c r="D1405" i="25"/>
  <c r="E1404" i="25"/>
  <c r="D1404" i="25"/>
  <c r="E1403" i="25"/>
  <c r="D1403" i="25"/>
  <c r="E1402" i="25"/>
  <c r="D1402" i="25"/>
  <c r="E1401" i="25"/>
  <c r="D1401" i="25"/>
  <c r="E1400" i="25"/>
  <c r="D1400" i="25"/>
  <c r="E1399" i="25"/>
  <c r="D1399" i="25"/>
  <c r="E1398" i="25"/>
  <c r="D1398" i="25"/>
  <c r="E1397" i="25"/>
  <c r="D1397" i="25"/>
  <c r="E1396" i="25"/>
  <c r="D1396" i="25"/>
  <c r="E1395" i="25"/>
  <c r="D1395" i="25"/>
  <c r="E1394" i="25"/>
  <c r="D1394" i="25"/>
  <c r="E1393" i="25"/>
  <c r="D1393" i="25"/>
  <c r="E1392" i="25"/>
  <c r="D1392" i="25"/>
  <c r="E1391" i="25"/>
  <c r="D1391" i="25"/>
  <c r="E1390" i="25"/>
  <c r="D1390" i="25"/>
  <c r="E1389" i="25"/>
  <c r="D1389" i="25"/>
  <c r="E1388" i="25"/>
  <c r="D1388" i="25"/>
  <c r="E1387" i="25"/>
  <c r="D1387" i="25"/>
  <c r="E1386" i="25"/>
  <c r="D1386" i="25"/>
  <c r="E1385" i="25"/>
  <c r="D1385" i="25"/>
  <c r="E1384" i="25"/>
  <c r="D1384" i="25"/>
  <c r="E1383" i="25"/>
  <c r="D1383" i="25"/>
  <c r="E1382" i="25"/>
  <c r="D1382" i="25"/>
  <c r="E1381" i="25"/>
  <c r="D1381" i="25"/>
  <c r="E1380" i="25"/>
  <c r="D1380" i="25"/>
  <c r="E1379" i="25"/>
  <c r="D1379" i="25"/>
  <c r="E1378" i="25"/>
  <c r="D1378" i="25"/>
  <c r="E1377" i="25"/>
  <c r="D1377" i="25"/>
  <c r="E1376" i="25"/>
  <c r="D1376" i="25"/>
  <c r="E1375" i="25"/>
  <c r="D1375" i="25"/>
  <c r="E1374" i="25"/>
  <c r="D1374" i="25"/>
  <c r="E1373" i="25"/>
  <c r="D1373" i="25"/>
  <c r="E1372" i="25"/>
  <c r="D1372" i="25"/>
  <c r="E1371" i="25"/>
  <c r="D1371" i="25"/>
  <c r="E1370" i="25"/>
  <c r="D1370" i="25"/>
  <c r="E1369" i="25"/>
  <c r="D1369" i="25"/>
  <c r="E1368" i="25"/>
  <c r="D1368" i="25"/>
  <c r="E1367" i="25"/>
  <c r="D1367" i="25"/>
  <c r="E1366" i="25"/>
  <c r="D1366" i="25"/>
  <c r="E1365" i="25"/>
  <c r="D1365" i="25"/>
  <c r="E1364" i="25"/>
  <c r="D1364" i="25"/>
  <c r="E1363" i="25"/>
  <c r="D1363" i="25"/>
  <c r="E1362" i="25"/>
  <c r="D1362" i="25"/>
  <c r="E1361" i="25"/>
  <c r="D1361" i="25"/>
  <c r="E1360" i="25"/>
  <c r="D1360" i="25"/>
  <c r="E1359" i="25"/>
  <c r="D1359" i="25"/>
  <c r="E1358" i="25"/>
  <c r="D1358" i="25"/>
  <c r="E1357" i="25"/>
  <c r="D1357" i="25"/>
  <c r="E1356" i="25"/>
  <c r="D1356" i="25"/>
  <c r="E1355" i="25"/>
  <c r="D1355" i="25"/>
  <c r="E1354" i="25"/>
  <c r="D1354" i="25"/>
  <c r="E1353" i="25"/>
  <c r="D1353" i="25"/>
  <c r="E1352" i="25"/>
  <c r="D1352" i="25"/>
  <c r="E1351" i="25"/>
  <c r="D1351" i="25"/>
  <c r="E1350" i="25"/>
  <c r="D1350" i="25"/>
  <c r="E1349" i="25"/>
  <c r="D1349" i="25"/>
  <c r="E1348" i="25"/>
  <c r="D1348" i="25"/>
  <c r="E1347" i="25"/>
  <c r="D1347" i="25"/>
  <c r="E1346" i="25"/>
  <c r="D1346" i="25"/>
  <c r="E1345" i="25"/>
  <c r="D1345" i="25"/>
  <c r="E1344" i="25"/>
  <c r="D1344" i="25"/>
  <c r="E1343" i="25"/>
  <c r="D1343" i="25"/>
  <c r="E1342" i="25"/>
  <c r="D1342" i="25"/>
  <c r="E1341" i="25"/>
  <c r="D1341" i="25"/>
  <c r="E1340" i="25"/>
  <c r="D1340" i="25"/>
  <c r="E1339" i="25"/>
  <c r="D1339" i="25"/>
  <c r="E1338" i="25"/>
  <c r="D1338" i="25"/>
  <c r="E1337" i="25"/>
  <c r="D1337" i="25"/>
  <c r="E1336" i="25"/>
  <c r="D1336" i="25"/>
  <c r="E1335" i="25"/>
  <c r="D1335" i="25"/>
  <c r="E1334" i="25"/>
  <c r="D1334" i="25"/>
  <c r="E1333" i="25"/>
  <c r="D1333" i="25"/>
  <c r="E1332" i="25"/>
  <c r="D1332" i="25"/>
  <c r="E1331" i="25"/>
  <c r="D1331" i="25"/>
  <c r="E1330" i="25"/>
  <c r="D1330" i="25"/>
  <c r="E1329" i="25"/>
  <c r="D1329" i="25"/>
  <c r="E1328" i="25"/>
  <c r="D1328" i="25"/>
  <c r="E1327" i="25"/>
  <c r="D1327" i="25"/>
  <c r="E1326" i="25"/>
  <c r="D1326" i="25"/>
  <c r="E1325" i="25"/>
  <c r="D1325" i="25"/>
  <c r="E1324" i="25"/>
  <c r="D1324" i="25"/>
  <c r="E1323" i="25"/>
  <c r="D1323" i="25"/>
  <c r="E1322" i="25"/>
  <c r="D1322" i="25"/>
  <c r="E1321" i="25"/>
  <c r="D1321" i="25"/>
  <c r="E1320" i="25"/>
  <c r="D1320" i="25"/>
  <c r="E1319" i="25"/>
  <c r="D1319" i="25"/>
  <c r="E1318" i="25"/>
  <c r="D1318" i="25"/>
  <c r="E1317" i="25"/>
  <c r="D1317" i="25"/>
  <c r="E1316" i="25"/>
  <c r="D1316" i="25"/>
  <c r="E1315" i="25"/>
  <c r="D1315" i="25"/>
  <c r="E1314" i="25"/>
  <c r="D1314" i="25"/>
  <c r="E1313" i="25"/>
  <c r="D1313" i="25"/>
  <c r="E1312" i="25"/>
  <c r="D1312" i="25"/>
  <c r="E1311" i="25"/>
  <c r="D1311" i="25"/>
  <c r="E1310" i="25"/>
  <c r="D1310" i="25"/>
  <c r="E1309" i="25"/>
  <c r="D1309" i="25"/>
  <c r="E1308" i="25"/>
  <c r="D1308" i="25"/>
  <c r="E1307" i="25"/>
  <c r="D1307" i="25"/>
  <c r="E1306" i="25"/>
  <c r="D1306" i="25"/>
  <c r="E1305" i="25"/>
  <c r="D1305" i="25"/>
  <c r="E1304" i="25"/>
  <c r="D1304" i="25"/>
  <c r="E1303" i="25"/>
  <c r="D1303" i="25"/>
  <c r="E1302" i="25"/>
  <c r="D1302" i="25"/>
  <c r="E1301" i="25"/>
  <c r="D1301" i="25"/>
  <c r="E1300" i="25"/>
  <c r="D1300" i="25"/>
  <c r="E1299" i="25"/>
  <c r="D1299" i="25"/>
  <c r="E1298" i="25"/>
  <c r="D1298" i="25"/>
  <c r="E1297" i="25"/>
  <c r="D1297" i="25"/>
  <c r="E1296" i="25"/>
  <c r="D1296" i="25"/>
  <c r="E1295" i="25"/>
  <c r="D1295" i="25"/>
  <c r="E1294" i="25"/>
  <c r="D1294" i="25"/>
  <c r="E1293" i="25"/>
  <c r="D1293" i="25"/>
  <c r="E1292" i="25"/>
  <c r="D1292" i="25"/>
  <c r="E1291" i="25"/>
  <c r="D1291" i="25"/>
  <c r="E1290" i="25"/>
  <c r="D1290" i="25"/>
  <c r="E1289" i="25"/>
  <c r="D1289" i="25"/>
  <c r="E1288" i="25"/>
  <c r="D1288" i="25"/>
  <c r="E1287" i="25"/>
  <c r="D1287" i="25"/>
  <c r="E1286" i="25"/>
  <c r="D1286" i="25"/>
  <c r="E1285" i="25"/>
  <c r="D1285" i="25"/>
  <c r="E1284" i="25"/>
  <c r="D1284" i="25"/>
  <c r="E1283" i="25"/>
  <c r="D1283" i="25"/>
  <c r="E1282" i="25"/>
  <c r="D1282" i="25"/>
  <c r="E1281" i="25"/>
  <c r="D1281" i="25"/>
  <c r="E1280" i="25"/>
  <c r="D1280" i="25"/>
  <c r="E1279" i="25"/>
  <c r="D1279" i="25"/>
  <c r="E1278" i="25"/>
  <c r="D1278" i="25"/>
  <c r="E1277" i="25"/>
  <c r="D1277" i="25"/>
  <c r="E1276" i="25"/>
  <c r="D1276" i="25"/>
  <c r="E1275" i="25"/>
  <c r="D1275" i="25"/>
  <c r="E1274" i="25"/>
  <c r="D1274" i="25"/>
  <c r="E1273" i="25"/>
  <c r="D1273" i="25"/>
  <c r="E1272" i="25"/>
  <c r="D1272" i="25"/>
  <c r="E1271" i="25"/>
  <c r="D1271" i="25"/>
  <c r="E1270" i="25"/>
  <c r="D1270" i="25"/>
  <c r="E1269" i="25"/>
  <c r="D1269" i="25"/>
  <c r="E1268" i="25"/>
  <c r="D1268" i="25"/>
  <c r="E1267" i="25"/>
  <c r="D1267" i="25"/>
  <c r="E1266" i="25"/>
  <c r="D1266" i="25"/>
  <c r="E1265" i="25"/>
  <c r="D1265" i="25"/>
  <c r="E1264" i="25"/>
  <c r="D1264" i="25"/>
  <c r="E1263" i="25"/>
  <c r="D1263" i="25"/>
  <c r="E1262" i="25"/>
  <c r="D1262" i="25"/>
  <c r="E1261" i="25"/>
  <c r="D1261" i="25"/>
  <c r="E1260" i="25"/>
  <c r="D1260" i="25"/>
  <c r="E1259" i="25"/>
  <c r="D1259" i="25"/>
  <c r="E1258" i="25"/>
  <c r="D1258" i="25"/>
  <c r="E1257" i="25"/>
  <c r="D1257" i="25"/>
  <c r="E1256" i="25"/>
  <c r="D1256" i="25"/>
  <c r="E1255" i="25"/>
  <c r="D1255" i="25"/>
  <c r="E1254" i="25"/>
  <c r="D1254" i="25"/>
  <c r="E1253" i="25"/>
  <c r="D1253" i="25"/>
  <c r="E1252" i="25"/>
  <c r="D1252" i="25"/>
  <c r="E1251" i="25"/>
  <c r="D1251" i="25"/>
  <c r="E1250" i="25"/>
  <c r="D1250" i="25"/>
  <c r="E1249" i="25"/>
  <c r="D1249" i="25"/>
  <c r="E1248" i="25"/>
  <c r="D1248" i="25"/>
  <c r="E1247" i="25"/>
  <c r="D1247" i="25"/>
  <c r="E1246" i="25"/>
  <c r="D1246" i="25"/>
  <c r="E1245" i="25"/>
  <c r="D1245" i="25"/>
  <c r="E1244" i="25"/>
  <c r="D1244" i="25"/>
  <c r="E1243" i="25"/>
  <c r="D1243" i="25"/>
  <c r="E1242" i="25"/>
  <c r="D1242" i="25"/>
  <c r="E1241" i="25"/>
  <c r="D1241" i="25"/>
  <c r="E1240" i="25"/>
  <c r="D1240" i="25"/>
  <c r="E1239" i="25"/>
  <c r="D1239" i="25"/>
  <c r="E1238" i="25"/>
  <c r="D1238" i="25"/>
  <c r="E1237" i="25"/>
  <c r="D1237" i="25"/>
  <c r="E1236" i="25"/>
  <c r="D1236" i="25"/>
  <c r="E1235" i="25"/>
  <c r="D1235" i="25"/>
  <c r="E1234" i="25"/>
  <c r="D1234" i="25"/>
  <c r="E1233" i="25"/>
  <c r="D1233" i="25"/>
  <c r="E1232" i="25"/>
  <c r="D1232" i="25"/>
  <c r="E1231" i="25"/>
  <c r="D1231" i="25"/>
  <c r="E1230" i="25"/>
  <c r="D1230" i="25"/>
  <c r="E1229" i="25"/>
  <c r="D1229" i="25"/>
  <c r="E1228" i="25"/>
  <c r="D1228" i="25"/>
  <c r="E1227" i="25"/>
  <c r="D1227" i="25"/>
  <c r="E1226" i="25"/>
  <c r="D1226" i="25"/>
  <c r="E1225" i="25"/>
  <c r="D1225" i="25"/>
  <c r="E1224" i="25"/>
  <c r="D1224" i="25"/>
  <c r="E1223" i="25"/>
  <c r="D1223" i="25"/>
  <c r="E1222" i="25"/>
  <c r="D1222" i="25"/>
  <c r="E1221" i="25"/>
  <c r="D1221" i="25"/>
  <c r="E1220" i="25"/>
  <c r="D1220" i="25"/>
  <c r="E1219" i="25"/>
  <c r="D1219" i="25"/>
  <c r="E1218" i="25"/>
  <c r="D1218" i="25"/>
  <c r="E1217" i="25"/>
  <c r="D1217" i="25"/>
  <c r="E1216" i="25"/>
  <c r="D1216" i="25"/>
  <c r="E1215" i="25"/>
  <c r="D1215" i="25"/>
  <c r="E1214" i="25"/>
  <c r="D1214" i="25"/>
  <c r="E1213" i="25"/>
  <c r="D1213" i="25"/>
  <c r="E1212" i="25"/>
  <c r="D1212" i="25"/>
  <c r="E1211" i="25"/>
  <c r="D1211" i="25"/>
  <c r="E1210" i="25"/>
  <c r="D1210" i="25"/>
  <c r="E1209" i="25"/>
  <c r="D1209" i="25"/>
  <c r="E1208" i="25"/>
  <c r="D1208" i="25"/>
  <c r="E1207" i="25"/>
  <c r="D1207" i="25"/>
  <c r="E1206" i="25"/>
  <c r="D1206" i="25"/>
  <c r="E1205" i="25"/>
  <c r="D1205" i="25"/>
  <c r="E1204" i="25"/>
  <c r="D1204" i="25"/>
  <c r="E1203" i="25"/>
  <c r="D1203" i="25"/>
  <c r="E1202" i="25"/>
  <c r="D1202" i="25"/>
  <c r="E1201" i="25"/>
  <c r="D1201" i="25"/>
  <c r="E1200" i="25"/>
  <c r="D1200" i="25"/>
  <c r="E1199" i="25"/>
  <c r="D1199" i="25"/>
  <c r="E1198" i="25"/>
  <c r="D1198" i="25"/>
  <c r="E1197" i="25"/>
  <c r="D1197" i="25"/>
  <c r="E1196" i="25"/>
  <c r="D1196" i="25"/>
  <c r="E1195" i="25"/>
  <c r="D1195" i="25"/>
  <c r="E1194" i="25"/>
  <c r="D1194" i="25"/>
  <c r="E1193" i="25"/>
  <c r="D1193" i="25"/>
  <c r="E1192" i="25"/>
  <c r="D1192" i="25"/>
  <c r="E1191" i="25"/>
  <c r="D1191" i="25"/>
  <c r="E1190" i="25"/>
  <c r="D1190" i="25"/>
  <c r="E1189" i="25"/>
  <c r="D1189" i="25"/>
  <c r="E1188" i="25"/>
  <c r="D1188" i="25"/>
  <c r="E1187" i="25"/>
  <c r="D1187" i="25"/>
  <c r="E1186" i="25"/>
  <c r="D1186" i="25"/>
  <c r="E1185" i="25"/>
  <c r="D1185" i="25"/>
  <c r="E1184" i="25"/>
  <c r="D1184" i="25"/>
  <c r="E1183" i="25"/>
  <c r="D1183" i="25"/>
  <c r="E1182" i="25"/>
  <c r="D1182" i="25"/>
  <c r="E1181" i="25"/>
  <c r="D1181" i="25"/>
  <c r="E1180" i="25"/>
  <c r="D1180" i="25"/>
  <c r="E1179" i="25"/>
  <c r="D1179" i="25"/>
  <c r="E1178" i="25"/>
  <c r="D1178" i="25"/>
  <c r="E1177" i="25"/>
  <c r="D1177" i="25"/>
  <c r="E1176" i="25"/>
  <c r="D1176" i="25"/>
  <c r="E1175" i="25"/>
  <c r="D1175" i="25"/>
  <c r="E1174" i="25"/>
  <c r="D1174" i="25"/>
  <c r="E1173" i="25"/>
  <c r="D1173" i="25"/>
  <c r="E1172" i="25"/>
  <c r="D1172" i="25"/>
  <c r="E1171" i="25"/>
  <c r="D1171" i="25"/>
  <c r="E1170" i="25"/>
  <c r="D1170" i="25"/>
  <c r="E1169" i="25"/>
  <c r="D1169" i="25"/>
  <c r="E1168" i="25"/>
  <c r="D1168" i="25"/>
  <c r="E1167" i="25"/>
  <c r="D1167" i="25"/>
  <c r="E1166" i="25"/>
  <c r="D1166" i="25"/>
  <c r="E1165" i="25"/>
  <c r="D1165" i="25"/>
  <c r="E1164" i="25"/>
  <c r="D1164" i="25"/>
  <c r="E1163" i="25"/>
  <c r="D1163" i="25"/>
  <c r="E1162" i="25"/>
  <c r="D1162" i="25"/>
  <c r="E1161" i="25"/>
  <c r="D1161" i="25"/>
  <c r="E1160" i="25"/>
  <c r="D1160" i="25"/>
  <c r="E1159" i="25"/>
  <c r="D1159" i="25"/>
  <c r="E1158" i="25"/>
  <c r="D1158" i="25"/>
  <c r="E1157" i="25"/>
  <c r="D1157" i="25"/>
  <c r="E1156" i="25"/>
  <c r="D1156" i="25"/>
  <c r="E1155" i="25"/>
  <c r="D1155" i="25"/>
  <c r="E1154" i="25"/>
  <c r="D1154" i="25"/>
  <c r="E1153" i="25"/>
  <c r="D1153" i="25"/>
  <c r="E1152" i="25"/>
  <c r="D1152" i="25"/>
  <c r="E1151" i="25"/>
  <c r="D1151" i="25"/>
  <c r="E1150" i="25"/>
  <c r="D1150" i="25"/>
  <c r="E1149" i="25"/>
  <c r="D1149" i="25"/>
  <c r="E1148" i="25"/>
  <c r="D1148" i="25"/>
  <c r="E1147" i="25"/>
  <c r="D1147" i="25"/>
  <c r="E1146" i="25"/>
  <c r="D1146" i="25"/>
  <c r="E1145" i="25"/>
  <c r="D1145" i="25"/>
  <c r="E1144" i="25"/>
  <c r="D1144" i="25"/>
  <c r="E1143" i="25"/>
  <c r="D1143" i="25"/>
  <c r="E1142" i="25"/>
  <c r="D1142" i="25"/>
  <c r="E1141" i="25"/>
  <c r="D1141" i="25"/>
  <c r="E1140" i="25"/>
  <c r="D1140" i="25"/>
  <c r="E1139" i="25"/>
  <c r="D1139" i="25"/>
  <c r="E1138" i="25"/>
  <c r="D1138" i="25"/>
  <c r="E1137" i="25"/>
  <c r="D1137" i="25"/>
  <c r="E1136" i="25"/>
  <c r="D1136" i="25"/>
  <c r="E1135" i="25"/>
  <c r="D1135" i="25"/>
  <c r="E1134" i="25"/>
  <c r="D1134" i="25"/>
  <c r="E1133" i="25"/>
  <c r="D1133" i="25"/>
  <c r="E1132" i="25"/>
  <c r="D1132" i="25"/>
  <c r="E1131" i="25"/>
  <c r="D1131" i="25"/>
  <c r="E1130" i="25"/>
  <c r="D1130" i="25"/>
  <c r="E1129" i="25"/>
  <c r="D1129" i="25"/>
  <c r="E1128" i="25"/>
  <c r="D1128" i="25"/>
  <c r="E1127" i="25"/>
  <c r="D1127" i="25"/>
  <c r="E1126" i="25"/>
  <c r="D1126" i="25"/>
  <c r="E1125" i="25"/>
  <c r="D1125" i="25"/>
  <c r="E1124" i="25"/>
  <c r="D1124" i="25"/>
  <c r="E1123" i="25"/>
  <c r="D1123" i="25"/>
  <c r="E1122" i="25"/>
  <c r="D1122" i="25"/>
  <c r="E1121" i="25"/>
  <c r="D1121" i="25"/>
  <c r="E1120" i="25"/>
  <c r="D1120" i="25"/>
  <c r="E1119" i="25"/>
  <c r="D1119" i="25"/>
  <c r="E1118" i="25"/>
  <c r="D1118" i="25"/>
  <c r="E1117" i="25"/>
  <c r="D1117" i="25"/>
  <c r="E1116" i="25"/>
  <c r="D1116" i="25"/>
  <c r="E1115" i="25"/>
  <c r="D1115" i="25"/>
  <c r="E1114" i="25"/>
  <c r="D1114" i="25"/>
  <c r="E1113" i="25"/>
  <c r="D1113" i="25"/>
  <c r="E1112" i="25"/>
  <c r="D1112" i="25"/>
  <c r="E1111" i="25"/>
  <c r="D1111" i="25"/>
  <c r="E1110" i="25"/>
  <c r="D1110" i="25"/>
  <c r="E1109" i="25"/>
  <c r="D1109" i="25"/>
  <c r="E1108" i="25"/>
  <c r="D1108" i="25"/>
  <c r="E1107" i="25"/>
  <c r="D1107" i="25"/>
  <c r="E1106" i="25"/>
  <c r="D1106" i="25"/>
  <c r="E1105" i="25"/>
  <c r="D1105" i="25"/>
  <c r="E1104" i="25"/>
  <c r="D1104" i="25"/>
  <c r="E1103" i="25"/>
  <c r="D1103" i="25"/>
  <c r="E1102" i="25"/>
  <c r="D1102" i="25"/>
  <c r="E1101" i="25"/>
  <c r="D1101" i="25"/>
  <c r="E1100" i="25"/>
  <c r="D1100" i="25"/>
  <c r="E1099" i="25"/>
  <c r="D1099" i="25"/>
  <c r="E1098" i="25"/>
  <c r="D1098" i="25"/>
  <c r="E1097" i="25"/>
  <c r="D1097" i="25"/>
  <c r="E1096" i="25"/>
  <c r="D1096" i="25"/>
  <c r="E1095" i="25"/>
  <c r="D1095" i="25"/>
  <c r="E1094" i="25"/>
  <c r="D1094" i="25"/>
  <c r="E1093" i="25"/>
  <c r="D1093" i="25"/>
  <c r="E1092" i="25"/>
  <c r="D1092" i="25"/>
  <c r="E1091" i="25"/>
  <c r="D1091" i="25"/>
  <c r="E1090" i="25"/>
  <c r="D1090" i="25"/>
  <c r="E1089" i="25"/>
  <c r="D1089" i="25"/>
  <c r="E1088" i="25"/>
  <c r="D1088" i="25"/>
  <c r="E1087" i="25"/>
  <c r="D1087" i="25"/>
  <c r="E1086" i="25"/>
  <c r="D1086" i="25"/>
  <c r="E1085" i="25"/>
  <c r="D1085" i="25"/>
  <c r="E1084" i="25"/>
  <c r="D1084" i="25"/>
  <c r="E1083" i="25"/>
  <c r="D1083" i="25"/>
  <c r="E1082" i="25"/>
  <c r="D1082" i="25"/>
  <c r="E1081" i="25"/>
  <c r="D1081" i="25"/>
  <c r="E1080" i="25"/>
  <c r="D1080" i="25"/>
  <c r="E1079" i="25"/>
  <c r="D1079" i="25"/>
  <c r="E1078" i="25"/>
  <c r="D1078" i="25"/>
  <c r="E1077" i="25"/>
  <c r="D1077" i="25"/>
  <c r="E1076" i="25"/>
  <c r="D1076" i="25"/>
  <c r="E1075" i="25"/>
  <c r="D1075" i="25"/>
  <c r="E1074" i="25"/>
  <c r="D1074" i="25"/>
  <c r="E1073" i="25"/>
  <c r="D1073" i="25"/>
  <c r="E1072" i="25"/>
  <c r="D1072" i="25"/>
  <c r="E1071" i="25"/>
  <c r="D1071" i="25"/>
  <c r="E1070" i="25"/>
  <c r="D1070" i="25"/>
  <c r="E1069" i="25"/>
  <c r="D1069" i="25"/>
  <c r="E1068" i="25"/>
  <c r="D1068" i="25"/>
  <c r="E1067" i="25"/>
  <c r="D1067" i="25"/>
  <c r="E1066" i="25"/>
  <c r="D1066" i="25"/>
  <c r="E1065" i="25"/>
  <c r="D1065" i="25"/>
  <c r="E1064" i="25"/>
  <c r="D1064" i="25"/>
  <c r="E1063" i="25"/>
  <c r="D1063" i="25"/>
  <c r="E1062" i="25"/>
  <c r="D1062" i="25"/>
  <c r="E1061" i="25"/>
  <c r="D1061" i="25"/>
  <c r="E1060" i="25"/>
  <c r="D1060" i="25"/>
  <c r="E1059" i="25"/>
  <c r="D1059" i="25"/>
  <c r="E1058" i="25"/>
  <c r="D1058" i="25"/>
  <c r="E1057" i="25"/>
  <c r="D1057" i="25"/>
  <c r="E1056" i="25"/>
  <c r="D1056" i="25"/>
  <c r="E1055" i="25"/>
  <c r="D1055" i="25"/>
  <c r="E1054" i="25"/>
  <c r="D1054" i="25"/>
  <c r="E1053" i="25"/>
  <c r="D1053" i="25"/>
  <c r="E1052" i="25"/>
  <c r="D1052" i="25"/>
  <c r="E1051" i="25"/>
  <c r="D1051" i="25"/>
  <c r="E1050" i="25"/>
  <c r="D1050" i="25"/>
  <c r="E1049" i="25"/>
  <c r="D1049" i="25"/>
  <c r="E1048" i="25"/>
  <c r="D1048" i="25"/>
  <c r="E1047" i="25"/>
  <c r="D1047" i="25"/>
  <c r="E1046" i="25"/>
  <c r="D1046" i="25"/>
  <c r="E1045" i="25"/>
  <c r="D1045" i="25"/>
  <c r="E1044" i="25"/>
  <c r="D1044" i="25"/>
  <c r="E1043" i="25"/>
  <c r="D1043" i="25"/>
  <c r="E1042" i="25"/>
  <c r="D1042" i="25"/>
  <c r="E1041" i="25"/>
  <c r="D1041" i="25"/>
  <c r="E1040" i="25"/>
  <c r="D1040" i="25"/>
  <c r="E1039" i="25"/>
  <c r="D1039" i="25"/>
  <c r="E1038" i="25"/>
  <c r="D1038" i="25"/>
  <c r="E1037" i="25"/>
  <c r="D1037" i="25"/>
  <c r="E1036" i="25"/>
  <c r="D1036" i="25"/>
  <c r="E1035" i="25"/>
  <c r="D1035" i="25"/>
  <c r="E1034" i="25"/>
  <c r="D1034" i="25"/>
  <c r="E1033" i="25"/>
  <c r="D1033" i="25"/>
  <c r="E1032" i="25"/>
  <c r="D1032" i="25"/>
  <c r="E1031" i="25"/>
  <c r="D1031" i="25"/>
  <c r="E1030" i="25"/>
  <c r="D1030" i="25"/>
  <c r="E1029" i="25"/>
  <c r="D1029" i="25"/>
  <c r="E1028" i="25"/>
  <c r="D1028" i="25"/>
  <c r="E1027" i="25"/>
  <c r="D1027" i="25"/>
  <c r="E1026" i="25"/>
  <c r="D1026" i="25"/>
  <c r="E1025" i="25"/>
  <c r="D1025" i="25"/>
  <c r="E1024" i="25"/>
  <c r="D1024" i="25"/>
  <c r="E1023" i="25"/>
  <c r="D1023" i="25"/>
  <c r="E1022" i="25"/>
  <c r="D1022" i="25"/>
  <c r="E1021" i="25"/>
  <c r="D1021" i="25"/>
  <c r="E1020" i="25"/>
  <c r="D1020" i="25"/>
  <c r="E1019" i="25"/>
  <c r="D1019" i="25"/>
  <c r="E1018" i="25"/>
  <c r="D1018" i="25"/>
  <c r="E1017" i="25"/>
  <c r="D1017" i="25"/>
  <c r="E1016" i="25"/>
  <c r="D1016" i="25"/>
  <c r="E1015" i="25"/>
  <c r="D1015" i="25"/>
  <c r="E1014" i="25"/>
  <c r="D1014" i="25"/>
  <c r="E1013" i="25"/>
  <c r="D1013" i="25"/>
  <c r="E1012" i="25"/>
  <c r="D1012" i="25"/>
  <c r="E1011" i="25"/>
  <c r="D1011" i="25"/>
  <c r="E1010" i="25"/>
  <c r="D1010" i="25"/>
  <c r="E1009" i="25"/>
  <c r="D1009" i="25"/>
  <c r="E1008" i="25"/>
  <c r="D1008" i="25"/>
  <c r="E1007" i="25"/>
  <c r="D1007" i="25"/>
  <c r="E1006" i="25"/>
  <c r="D1006" i="25"/>
  <c r="E1005" i="25"/>
  <c r="D1005" i="25"/>
  <c r="E1004" i="25"/>
  <c r="D1004" i="25"/>
  <c r="E1003" i="25"/>
  <c r="D1003" i="25"/>
  <c r="E1002" i="25"/>
  <c r="D1002" i="25"/>
  <c r="E1001" i="25"/>
  <c r="D1001" i="25"/>
  <c r="E1000" i="25"/>
  <c r="D1000" i="25"/>
  <c r="E999" i="25"/>
  <c r="D999" i="25"/>
  <c r="E998" i="25"/>
  <c r="D998" i="25"/>
  <c r="E997" i="25"/>
  <c r="D997" i="25"/>
  <c r="E996" i="25"/>
  <c r="D996" i="25"/>
  <c r="E995" i="25"/>
  <c r="D995" i="25"/>
  <c r="E994" i="25"/>
  <c r="D994" i="25"/>
  <c r="E993" i="25"/>
  <c r="D993" i="25"/>
  <c r="E992" i="25"/>
  <c r="D992" i="25"/>
  <c r="E991" i="25"/>
  <c r="D991" i="25"/>
  <c r="E990" i="25"/>
  <c r="D990" i="25"/>
  <c r="E989" i="25"/>
  <c r="D989" i="25"/>
  <c r="E988" i="25"/>
  <c r="D988" i="25"/>
  <c r="E987" i="25"/>
  <c r="D987" i="25"/>
  <c r="E986" i="25"/>
  <c r="D986" i="25"/>
  <c r="E985" i="25"/>
  <c r="D985" i="25"/>
  <c r="E984" i="25"/>
  <c r="D984" i="25"/>
  <c r="E983" i="25"/>
  <c r="D983" i="25"/>
  <c r="E982" i="25"/>
  <c r="D982" i="25"/>
  <c r="E981" i="25"/>
  <c r="D981" i="25"/>
  <c r="E980" i="25"/>
  <c r="D980" i="25"/>
  <c r="E979" i="25"/>
  <c r="D979" i="25"/>
  <c r="E978" i="25"/>
  <c r="D978" i="25"/>
  <c r="E977" i="25"/>
  <c r="D977" i="25"/>
  <c r="E976" i="25"/>
  <c r="D976" i="25"/>
  <c r="E975" i="25"/>
  <c r="D975" i="25"/>
  <c r="E974" i="25"/>
  <c r="D974" i="25"/>
  <c r="E973" i="25"/>
  <c r="D973" i="25"/>
  <c r="E972" i="25"/>
  <c r="D972" i="25"/>
  <c r="E971" i="25"/>
  <c r="D971" i="25"/>
  <c r="E970" i="25"/>
  <c r="D970" i="25"/>
  <c r="E969" i="25"/>
  <c r="D969" i="25"/>
  <c r="E968" i="25"/>
  <c r="D968" i="25"/>
  <c r="E967" i="25"/>
  <c r="D967" i="25"/>
  <c r="E966" i="25"/>
  <c r="D966" i="25"/>
  <c r="E965" i="25"/>
  <c r="D965" i="25"/>
  <c r="E964" i="25"/>
  <c r="D964" i="25"/>
  <c r="E963" i="25"/>
  <c r="D963" i="25"/>
  <c r="E962" i="25"/>
  <c r="D962" i="25"/>
  <c r="E961" i="25"/>
  <c r="D961" i="25"/>
  <c r="E960" i="25"/>
  <c r="D960" i="25"/>
  <c r="E959" i="25"/>
  <c r="D959" i="25"/>
  <c r="E958" i="25"/>
  <c r="D958" i="25"/>
  <c r="E957" i="25"/>
  <c r="D957" i="25"/>
  <c r="E956" i="25"/>
  <c r="D956" i="25"/>
  <c r="E955" i="25"/>
  <c r="D955" i="25"/>
  <c r="E954" i="25"/>
  <c r="D954" i="25"/>
  <c r="E953" i="25"/>
  <c r="D953" i="25"/>
  <c r="E952" i="25"/>
  <c r="D952" i="25"/>
  <c r="E951" i="25"/>
  <c r="D951" i="25"/>
  <c r="E950" i="25"/>
  <c r="D950" i="25"/>
  <c r="E949" i="25"/>
  <c r="D949" i="25"/>
  <c r="E948" i="25"/>
  <c r="D948" i="25"/>
  <c r="E947" i="25"/>
  <c r="D947" i="25"/>
  <c r="E946" i="25"/>
  <c r="D946" i="25"/>
  <c r="E945" i="25"/>
  <c r="D945" i="25"/>
  <c r="E944" i="25"/>
  <c r="D944" i="25"/>
  <c r="E943" i="25"/>
  <c r="D943" i="25"/>
  <c r="E942" i="25"/>
  <c r="D942" i="25"/>
  <c r="E941" i="25"/>
  <c r="D941" i="25"/>
  <c r="E940" i="25"/>
  <c r="D940" i="25"/>
  <c r="E939" i="25"/>
  <c r="D939" i="25"/>
  <c r="E938" i="25"/>
  <c r="D938" i="25"/>
  <c r="E937" i="25"/>
  <c r="D937" i="25"/>
  <c r="E936" i="25"/>
  <c r="D936" i="25"/>
  <c r="E935" i="25"/>
  <c r="D935" i="25"/>
  <c r="E934" i="25"/>
  <c r="D934" i="25"/>
  <c r="E933" i="25"/>
  <c r="D933" i="25"/>
  <c r="E932" i="25"/>
  <c r="D932" i="25"/>
  <c r="E931" i="25"/>
  <c r="D931" i="25"/>
  <c r="E930" i="25"/>
  <c r="D930" i="25"/>
  <c r="E929" i="25"/>
  <c r="D929" i="25"/>
  <c r="E928" i="25"/>
  <c r="D928" i="25"/>
  <c r="E927" i="25"/>
  <c r="D927" i="25"/>
  <c r="E926" i="25"/>
  <c r="D926" i="25"/>
  <c r="E925" i="25"/>
  <c r="D925" i="25"/>
  <c r="E924" i="25"/>
  <c r="D924" i="25"/>
  <c r="E923" i="25"/>
  <c r="D923" i="25"/>
  <c r="E922" i="25"/>
  <c r="D922" i="25"/>
  <c r="E921" i="25"/>
  <c r="D921" i="25"/>
  <c r="E920" i="25"/>
  <c r="D920" i="25"/>
  <c r="E919" i="25"/>
  <c r="D919" i="25"/>
  <c r="E918" i="25"/>
  <c r="D918" i="25"/>
  <c r="E917" i="25"/>
  <c r="D917" i="25"/>
  <c r="E916" i="25"/>
  <c r="D916" i="25"/>
  <c r="E915" i="25"/>
  <c r="D915" i="25"/>
  <c r="E914" i="25"/>
  <c r="D914" i="25"/>
  <c r="E913" i="25"/>
  <c r="D913" i="25"/>
  <c r="E912" i="25"/>
  <c r="D912" i="25"/>
  <c r="E911" i="25"/>
  <c r="D911" i="25"/>
  <c r="E910" i="25"/>
  <c r="D910" i="25"/>
  <c r="E909" i="25"/>
  <c r="D909" i="25"/>
  <c r="E908" i="25"/>
  <c r="D908" i="25"/>
  <c r="E907" i="25"/>
  <c r="D907" i="25"/>
  <c r="E906" i="25"/>
  <c r="D906" i="25"/>
  <c r="E905" i="25"/>
  <c r="D905" i="25"/>
  <c r="E904" i="25"/>
  <c r="D904" i="25"/>
  <c r="E903" i="25"/>
  <c r="D903" i="25"/>
  <c r="E902" i="25"/>
  <c r="D902" i="25"/>
  <c r="E901" i="25"/>
  <c r="D901" i="25"/>
  <c r="E900" i="25"/>
  <c r="D900" i="25"/>
  <c r="E899" i="25"/>
  <c r="D899" i="25"/>
  <c r="E898" i="25"/>
  <c r="D898" i="25"/>
  <c r="E897" i="25"/>
  <c r="D897" i="25"/>
  <c r="E896" i="25"/>
  <c r="D896" i="25"/>
  <c r="E895" i="25"/>
  <c r="D895" i="25"/>
  <c r="E894" i="25"/>
  <c r="D894" i="25"/>
  <c r="E893" i="25"/>
  <c r="D893" i="25"/>
  <c r="E892" i="25"/>
  <c r="D892" i="25"/>
  <c r="E891" i="25"/>
  <c r="D891" i="25"/>
  <c r="E890" i="25"/>
  <c r="D890" i="25"/>
  <c r="E889" i="25"/>
  <c r="D889" i="25"/>
  <c r="E888" i="25"/>
  <c r="D888" i="25"/>
  <c r="E887" i="25"/>
  <c r="D887" i="25"/>
  <c r="E886" i="25"/>
  <c r="D886" i="25"/>
  <c r="E885" i="25"/>
  <c r="D885" i="25"/>
  <c r="E884" i="25"/>
  <c r="D884" i="25"/>
  <c r="E883" i="25"/>
  <c r="D883" i="25"/>
  <c r="E882" i="25"/>
  <c r="D882" i="25"/>
  <c r="E881" i="25"/>
  <c r="D881" i="25"/>
  <c r="E880" i="25"/>
  <c r="D880" i="25"/>
  <c r="E879" i="25"/>
  <c r="D879" i="25"/>
  <c r="E878" i="25"/>
  <c r="D878" i="25"/>
  <c r="E877" i="25"/>
  <c r="D877" i="25"/>
  <c r="E876" i="25"/>
  <c r="D876" i="25"/>
  <c r="E875" i="25"/>
  <c r="D875" i="25"/>
  <c r="E874" i="25"/>
  <c r="D874" i="25"/>
  <c r="E873" i="25"/>
  <c r="D873" i="25"/>
  <c r="E872" i="25"/>
  <c r="D872" i="25"/>
  <c r="E871" i="25"/>
  <c r="D871" i="25"/>
  <c r="E870" i="25"/>
  <c r="D870" i="25"/>
  <c r="E869" i="25"/>
  <c r="D869" i="25"/>
  <c r="E868" i="25"/>
  <c r="D868" i="25"/>
  <c r="E867" i="25"/>
  <c r="D867" i="25"/>
  <c r="E866" i="25"/>
  <c r="D866" i="25"/>
  <c r="E865" i="25"/>
  <c r="D865" i="25"/>
  <c r="E864" i="25"/>
  <c r="D864" i="25"/>
  <c r="E863" i="25"/>
  <c r="D863" i="25"/>
  <c r="E862" i="25"/>
  <c r="D862" i="25"/>
  <c r="E861" i="25"/>
  <c r="D861" i="25"/>
  <c r="E860" i="25"/>
  <c r="D860" i="25"/>
  <c r="E859" i="25"/>
  <c r="D859" i="25"/>
  <c r="E858" i="25"/>
  <c r="D858" i="25"/>
  <c r="E857" i="25"/>
  <c r="D857" i="25"/>
  <c r="E856" i="25"/>
  <c r="D856" i="25"/>
  <c r="E855" i="25"/>
  <c r="D855" i="25"/>
  <c r="E854" i="25"/>
  <c r="D854" i="25"/>
  <c r="E853" i="25"/>
  <c r="D853" i="25"/>
  <c r="E852" i="25"/>
  <c r="D852" i="25"/>
  <c r="E851" i="25"/>
  <c r="D851" i="25"/>
  <c r="E850" i="25"/>
  <c r="D850" i="25"/>
  <c r="E849" i="25"/>
  <c r="D849" i="25"/>
  <c r="E848" i="25"/>
  <c r="D848" i="25"/>
  <c r="E847" i="25"/>
  <c r="D847" i="25"/>
  <c r="E846" i="25"/>
  <c r="D846" i="25"/>
  <c r="E845" i="25"/>
  <c r="D845" i="25"/>
  <c r="E844" i="25"/>
  <c r="D844" i="25"/>
  <c r="E843" i="25"/>
  <c r="D843" i="25"/>
  <c r="E842" i="25"/>
  <c r="D842" i="25"/>
  <c r="E841" i="25"/>
  <c r="D841" i="25"/>
  <c r="E840" i="25"/>
  <c r="D840" i="25"/>
  <c r="E839" i="25"/>
  <c r="D839" i="25"/>
  <c r="E838" i="25"/>
  <c r="D838" i="25"/>
  <c r="E837" i="25"/>
  <c r="D837" i="25"/>
  <c r="E836" i="25"/>
  <c r="D836" i="25"/>
  <c r="E835" i="25"/>
  <c r="D835" i="25"/>
  <c r="E834" i="25"/>
  <c r="D834" i="25"/>
  <c r="E833" i="25"/>
  <c r="D833" i="25"/>
  <c r="E832" i="25"/>
  <c r="D832" i="25"/>
  <c r="E831" i="25"/>
  <c r="D831" i="25"/>
  <c r="E830" i="25"/>
  <c r="D830" i="25"/>
  <c r="E829" i="25"/>
  <c r="D829" i="25"/>
  <c r="E828" i="25"/>
  <c r="D828" i="25"/>
  <c r="E827" i="25"/>
  <c r="D827" i="25"/>
  <c r="E826" i="25"/>
  <c r="D826" i="25"/>
  <c r="E825" i="25"/>
  <c r="D825" i="25"/>
  <c r="E824" i="25"/>
  <c r="D824" i="25"/>
  <c r="E823" i="25"/>
  <c r="D823" i="25"/>
  <c r="E822" i="25"/>
  <c r="D822" i="25"/>
  <c r="E821" i="25"/>
  <c r="D821" i="25"/>
  <c r="E820" i="25"/>
  <c r="D820" i="25"/>
  <c r="E819" i="25"/>
  <c r="D819" i="25"/>
  <c r="E818" i="25"/>
  <c r="D818" i="25"/>
  <c r="E817" i="25"/>
  <c r="D817" i="25"/>
  <c r="E816" i="25"/>
  <c r="D816" i="25"/>
  <c r="E815" i="25"/>
  <c r="D815" i="25"/>
  <c r="E814" i="25"/>
  <c r="D814" i="25"/>
  <c r="E813" i="25"/>
  <c r="D813" i="25"/>
  <c r="E812" i="25"/>
  <c r="D812" i="25"/>
  <c r="E811" i="25"/>
  <c r="D811" i="25"/>
  <c r="E810" i="25"/>
  <c r="D810" i="25"/>
  <c r="E809" i="25"/>
  <c r="D809" i="25"/>
  <c r="E808" i="25"/>
  <c r="D808" i="25"/>
  <c r="E807" i="25"/>
  <c r="D807" i="25"/>
  <c r="E806" i="25"/>
  <c r="D806" i="25"/>
  <c r="E805" i="25"/>
  <c r="D805" i="25"/>
  <c r="E804" i="25"/>
  <c r="D804" i="25"/>
  <c r="E803" i="25"/>
  <c r="D803" i="25"/>
  <c r="E802" i="25"/>
  <c r="D802" i="25"/>
  <c r="E801" i="25"/>
  <c r="D801" i="25"/>
  <c r="E800" i="25"/>
  <c r="D800" i="25"/>
  <c r="E799" i="25"/>
  <c r="D799" i="25"/>
  <c r="E798" i="25"/>
  <c r="D798" i="25"/>
  <c r="E797" i="25"/>
  <c r="D797" i="25"/>
  <c r="E796" i="25"/>
  <c r="D796" i="25"/>
  <c r="E795" i="25"/>
  <c r="D795" i="25"/>
  <c r="E794" i="25"/>
  <c r="D794" i="25"/>
  <c r="E793" i="25"/>
  <c r="D793" i="25"/>
  <c r="E792" i="25"/>
  <c r="D792" i="25"/>
  <c r="E791" i="25"/>
  <c r="D791" i="25"/>
  <c r="E790" i="25"/>
  <c r="D790" i="25"/>
  <c r="E789" i="25"/>
  <c r="D789" i="25"/>
  <c r="E788" i="25"/>
  <c r="D788" i="25"/>
  <c r="E787" i="25"/>
  <c r="D787" i="25"/>
  <c r="E786" i="25"/>
  <c r="D786" i="25"/>
  <c r="E785" i="25"/>
  <c r="D785" i="25"/>
  <c r="E784" i="25"/>
  <c r="D784" i="25"/>
  <c r="E783" i="25"/>
  <c r="D783" i="25"/>
  <c r="E782" i="25"/>
  <c r="D782" i="25"/>
  <c r="E781" i="25"/>
  <c r="D781" i="25"/>
  <c r="E780" i="25"/>
  <c r="D780" i="25"/>
  <c r="E779" i="25"/>
  <c r="D779" i="25"/>
  <c r="E778" i="25"/>
  <c r="D778" i="25"/>
  <c r="E777" i="25"/>
  <c r="D777" i="25"/>
  <c r="E776" i="25"/>
  <c r="D776" i="25"/>
  <c r="E775" i="25"/>
  <c r="D775" i="25"/>
  <c r="E774" i="25"/>
  <c r="D774" i="25"/>
  <c r="E773" i="25"/>
  <c r="D773" i="25"/>
  <c r="E772" i="25"/>
  <c r="D772" i="25"/>
  <c r="E771" i="25"/>
  <c r="D771" i="25"/>
  <c r="E770" i="25"/>
  <c r="D770" i="25"/>
  <c r="E769" i="25"/>
  <c r="D769" i="25"/>
  <c r="E768" i="25"/>
  <c r="D768" i="25"/>
  <c r="E767" i="25"/>
  <c r="D767" i="25"/>
  <c r="E766" i="25"/>
  <c r="D766" i="25"/>
  <c r="E765" i="25"/>
  <c r="D765" i="25"/>
  <c r="E764" i="25"/>
  <c r="D764" i="25"/>
  <c r="E763" i="25"/>
  <c r="D763" i="25"/>
  <c r="E762" i="25"/>
  <c r="D762" i="25"/>
  <c r="E761" i="25"/>
  <c r="D761" i="25"/>
  <c r="E760" i="25"/>
  <c r="D760" i="25"/>
  <c r="E759" i="25"/>
  <c r="D759" i="25"/>
  <c r="E758" i="25"/>
  <c r="D758" i="25"/>
  <c r="E757" i="25"/>
  <c r="D757" i="25"/>
  <c r="E756" i="25"/>
  <c r="D756" i="25"/>
  <c r="E755" i="25"/>
  <c r="D755" i="25"/>
  <c r="E754" i="25"/>
  <c r="D754" i="25"/>
  <c r="E753" i="25"/>
  <c r="D753" i="25"/>
  <c r="E752" i="25"/>
  <c r="D752" i="25"/>
  <c r="E751" i="25"/>
  <c r="D751" i="25"/>
  <c r="E750" i="25"/>
  <c r="D750" i="25"/>
  <c r="E749" i="25"/>
  <c r="D749" i="25"/>
  <c r="E748" i="25"/>
  <c r="D748" i="25"/>
  <c r="E747" i="25"/>
  <c r="D747" i="25"/>
  <c r="E746" i="25"/>
  <c r="D746" i="25"/>
  <c r="E745" i="25"/>
  <c r="D745" i="25"/>
  <c r="E744" i="25"/>
  <c r="D744" i="25"/>
  <c r="E743" i="25"/>
  <c r="D743" i="25"/>
  <c r="E742" i="25"/>
  <c r="D742" i="25"/>
  <c r="E741" i="25"/>
  <c r="D741" i="25"/>
  <c r="E740" i="25"/>
  <c r="D740" i="25"/>
  <c r="E739" i="25"/>
  <c r="D739" i="25"/>
  <c r="E738" i="25"/>
  <c r="D738" i="25"/>
  <c r="E737" i="25"/>
  <c r="D737" i="25"/>
  <c r="E736" i="25"/>
  <c r="D736" i="25"/>
  <c r="E735" i="25"/>
  <c r="D735" i="25"/>
  <c r="E734" i="25"/>
  <c r="D734" i="25"/>
  <c r="E733" i="25"/>
  <c r="D733" i="25"/>
  <c r="E732" i="25"/>
  <c r="D732" i="25"/>
  <c r="E731" i="25"/>
  <c r="D731" i="25"/>
  <c r="E730" i="25"/>
  <c r="D730" i="25"/>
  <c r="E729" i="25"/>
  <c r="D729" i="25"/>
  <c r="E728" i="25"/>
  <c r="D728" i="25"/>
  <c r="E727" i="25"/>
  <c r="D727" i="25"/>
  <c r="E726" i="25"/>
  <c r="D726" i="25"/>
  <c r="E725" i="25"/>
  <c r="D725" i="25"/>
  <c r="E724" i="25"/>
  <c r="D724" i="25"/>
  <c r="E723" i="25"/>
  <c r="D723" i="25"/>
  <c r="E722" i="25"/>
  <c r="D722" i="25"/>
  <c r="E721" i="25"/>
  <c r="D721" i="25"/>
  <c r="E720" i="25"/>
  <c r="D720" i="25"/>
  <c r="E719" i="25"/>
  <c r="D719" i="25"/>
  <c r="E718" i="25"/>
  <c r="D718" i="25"/>
  <c r="E717" i="25"/>
  <c r="D717" i="25"/>
  <c r="E716" i="25"/>
  <c r="D716" i="25"/>
  <c r="E715" i="25"/>
  <c r="D715" i="25"/>
  <c r="E714" i="25"/>
  <c r="D714" i="25"/>
  <c r="E713" i="25"/>
  <c r="D713" i="25"/>
  <c r="E712" i="25"/>
  <c r="D712" i="25"/>
  <c r="E711" i="25"/>
  <c r="D711" i="25"/>
  <c r="E710" i="25"/>
  <c r="D710" i="25"/>
  <c r="E709" i="25"/>
  <c r="D709" i="25"/>
  <c r="E708" i="25"/>
  <c r="D708" i="25"/>
  <c r="E707" i="25"/>
  <c r="D707" i="25"/>
  <c r="E706" i="25"/>
  <c r="D706" i="25"/>
  <c r="E705" i="25"/>
  <c r="D705" i="25"/>
  <c r="E704" i="25"/>
  <c r="D704" i="25"/>
  <c r="E703" i="25"/>
  <c r="D703" i="25"/>
  <c r="E702" i="25"/>
  <c r="D702" i="25"/>
  <c r="E701" i="25"/>
  <c r="D701" i="25"/>
  <c r="E700" i="25"/>
  <c r="D700" i="25"/>
  <c r="E699" i="25"/>
  <c r="D699" i="25"/>
  <c r="E698" i="25"/>
  <c r="D698" i="25"/>
  <c r="E697" i="25"/>
  <c r="D697" i="25"/>
  <c r="E696" i="25"/>
  <c r="D696" i="25"/>
  <c r="E695" i="25"/>
  <c r="D695" i="25"/>
  <c r="E694" i="25"/>
  <c r="D694" i="25"/>
  <c r="E693" i="25"/>
  <c r="D693" i="25"/>
  <c r="E692" i="25"/>
  <c r="D692" i="25"/>
  <c r="E691" i="25"/>
  <c r="D691" i="25"/>
  <c r="E690" i="25"/>
  <c r="D690" i="25"/>
  <c r="E689" i="25"/>
  <c r="D689" i="25"/>
  <c r="E688" i="25"/>
  <c r="D688" i="25"/>
  <c r="E687" i="25"/>
  <c r="D687" i="25"/>
  <c r="E686" i="25"/>
  <c r="D686" i="25"/>
  <c r="E685" i="25"/>
  <c r="D685" i="25"/>
  <c r="E684" i="25"/>
  <c r="D684" i="25"/>
  <c r="E683" i="25"/>
  <c r="D683" i="25"/>
  <c r="E682" i="25"/>
  <c r="D682" i="25"/>
  <c r="E681" i="25"/>
  <c r="D681" i="25"/>
  <c r="E680" i="25"/>
  <c r="D680" i="25"/>
  <c r="E679" i="25"/>
  <c r="D679" i="25"/>
  <c r="E678" i="25"/>
  <c r="D678" i="25"/>
  <c r="E677" i="25"/>
  <c r="D677" i="25"/>
  <c r="E676" i="25"/>
  <c r="D676" i="25"/>
  <c r="E675" i="25"/>
  <c r="D675" i="25"/>
  <c r="E674" i="25"/>
  <c r="D674" i="25"/>
  <c r="E673" i="25"/>
  <c r="D673" i="25"/>
  <c r="E672" i="25"/>
  <c r="D672" i="25"/>
  <c r="E671" i="25"/>
  <c r="D671" i="25"/>
  <c r="E670" i="25"/>
  <c r="D670" i="25"/>
  <c r="E669" i="25"/>
  <c r="D669" i="25"/>
  <c r="E668" i="25"/>
  <c r="D668" i="25"/>
  <c r="E667" i="25"/>
  <c r="D667" i="25"/>
  <c r="E666" i="25"/>
  <c r="D666" i="25"/>
  <c r="E665" i="25"/>
  <c r="D665" i="25"/>
  <c r="E664" i="25"/>
  <c r="D664" i="25"/>
  <c r="E663" i="25"/>
  <c r="D663" i="25"/>
  <c r="E662" i="25"/>
  <c r="D662" i="25"/>
  <c r="E661" i="25"/>
  <c r="D661" i="25"/>
  <c r="E660" i="25"/>
  <c r="D660" i="25"/>
  <c r="E659" i="25"/>
  <c r="D659" i="25"/>
  <c r="E658" i="25"/>
  <c r="D658" i="25"/>
  <c r="E657" i="25"/>
  <c r="D657" i="25"/>
  <c r="E656" i="25"/>
  <c r="D656" i="25"/>
  <c r="E655" i="25"/>
  <c r="D655" i="25"/>
  <c r="E654" i="25"/>
  <c r="D654" i="25"/>
  <c r="E653" i="25"/>
  <c r="D653" i="25"/>
  <c r="E652" i="25"/>
  <c r="D652" i="25"/>
  <c r="E651" i="25"/>
  <c r="D651" i="25"/>
  <c r="E650" i="25"/>
  <c r="D650" i="25"/>
  <c r="E649" i="25"/>
  <c r="D649" i="25"/>
  <c r="E648" i="25"/>
  <c r="D648" i="25"/>
  <c r="E647" i="25"/>
  <c r="D647" i="25"/>
  <c r="E646" i="25"/>
  <c r="D646" i="25"/>
  <c r="E645" i="25"/>
  <c r="D645" i="25"/>
  <c r="E644" i="25"/>
  <c r="D644" i="25"/>
  <c r="E643" i="25"/>
  <c r="D643" i="25"/>
  <c r="E642" i="25"/>
  <c r="D642" i="25"/>
  <c r="E641" i="25"/>
  <c r="D641" i="25"/>
  <c r="E640" i="25"/>
  <c r="D640" i="25"/>
  <c r="E639" i="25"/>
  <c r="D639" i="25"/>
  <c r="E638" i="25"/>
  <c r="D638" i="25"/>
  <c r="E637" i="25"/>
  <c r="D637" i="25"/>
  <c r="E636" i="25"/>
  <c r="D636" i="25"/>
  <c r="E635" i="25"/>
  <c r="D635" i="25"/>
  <c r="E634" i="25"/>
  <c r="D634" i="25"/>
  <c r="E633" i="25"/>
  <c r="D633" i="25"/>
  <c r="E632" i="25"/>
  <c r="D632" i="25"/>
  <c r="E631" i="25"/>
  <c r="D631" i="25"/>
  <c r="E630" i="25"/>
  <c r="D630" i="25"/>
  <c r="E629" i="25"/>
  <c r="D629" i="25"/>
  <c r="E628" i="25"/>
  <c r="D628" i="25"/>
  <c r="E627" i="25"/>
  <c r="D627" i="25"/>
  <c r="E626" i="25"/>
  <c r="D626" i="25"/>
  <c r="E625" i="25"/>
  <c r="D625" i="25"/>
  <c r="E624" i="25"/>
  <c r="D624" i="25"/>
  <c r="E623" i="25"/>
  <c r="D623" i="25"/>
  <c r="E622" i="25"/>
  <c r="D622" i="25"/>
  <c r="E621" i="25"/>
  <c r="D621" i="25"/>
  <c r="E620" i="25"/>
  <c r="D620" i="25"/>
  <c r="E619" i="25"/>
  <c r="D619" i="25"/>
  <c r="E618" i="25"/>
  <c r="D618" i="25"/>
  <c r="E617" i="25"/>
  <c r="D617" i="25"/>
  <c r="E616" i="25"/>
  <c r="D616" i="25"/>
  <c r="E615" i="25"/>
  <c r="D615" i="25"/>
  <c r="E614" i="25"/>
  <c r="D614" i="25"/>
  <c r="E613" i="25"/>
  <c r="D613" i="25"/>
  <c r="E612" i="25"/>
  <c r="D612" i="25"/>
  <c r="E611" i="25"/>
  <c r="D611" i="25"/>
  <c r="E610" i="25"/>
  <c r="D610" i="25"/>
  <c r="E609" i="25"/>
  <c r="D609" i="25"/>
  <c r="E608" i="25"/>
  <c r="D608" i="25"/>
  <c r="E607" i="25"/>
  <c r="D607" i="25"/>
  <c r="E606" i="25"/>
  <c r="D606" i="25"/>
  <c r="E605" i="25"/>
  <c r="D605" i="25"/>
  <c r="E604" i="25"/>
  <c r="D604" i="25"/>
  <c r="E603" i="25"/>
  <c r="D603" i="25"/>
  <c r="E602" i="25"/>
  <c r="D602" i="25"/>
  <c r="E601" i="25"/>
  <c r="D601" i="25"/>
  <c r="E600" i="25"/>
  <c r="D600" i="25"/>
  <c r="E599" i="25"/>
  <c r="D599" i="25"/>
  <c r="E598" i="25"/>
  <c r="D598" i="25"/>
  <c r="E597" i="25"/>
  <c r="D597" i="25"/>
  <c r="E596" i="25"/>
  <c r="D596" i="25"/>
  <c r="E595" i="25"/>
  <c r="D595" i="25"/>
  <c r="E594" i="25"/>
  <c r="D594" i="25"/>
  <c r="E593" i="25"/>
  <c r="D593" i="25"/>
  <c r="E592" i="25"/>
  <c r="D592" i="25"/>
  <c r="E591" i="25"/>
  <c r="D591" i="25"/>
  <c r="E590" i="25"/>
  <c r="D590" i="25"/>
  <c r="E589" i="25"/>
  <c r="D589" i="25"/>
  <c r="E588" i="25"/>
  <c r="D588" i="25"/>
  <c r="E587" i="25"/>
  <c r="D587" i="25"/>
  <c r="E586" i="25"/>
  <c r="D586" i="25"/>
  <c r="E585" i="25"/>
  <c r="D585" i="25"/>
  <c r="E584" i="25"/>
  <c r="D584" i="25"/>
  <c r="E583" i="25"/>
  <c r="D583" i="25"/>
  <c r="E582" i="25"/>
  <c r="D582" i="25"/>
  <c r="E581" i="25"/>
  <c r="D581" i="25"/>
  <c r="E580" i="25"/>
  <c r="D580" i="25"/>
  <c r="E579" i="25"/>
  <c r="D579" i="25"/>
  <c r="E578" i="25"/>
  <c r="D578" i="25"/>
  <c r="E577" i="25"/>
  <c r="D577" i="25"/>
  <c r="E576" i="25"/>
  <c r="D576" i="25"/>
  <c r="E575" i="25"/>
  <c r="D575" i="25"/>
  <c r="E574" i="25"/>
  <c r="D574" i="25"/>
  <c r="E573" i="25"/>
  <c r="D573" i="25"/>
  <c r="E572" i="25"/>
  <c r="D572" i="25"/>
  <c r="E571" i="25"/>
  <c r="D571" i="25"/>
  <c r="E570" i="25"/>
  <c r="D570" i="25"/>
  <c r="E569" i="25"/>
  <c r="D569" i="25"/>
  <c r="E568" i="25"/>
  <c r="D568" i="25"/>
  <c r="E567" i="25"/>
  <c r="D567" i="25"/>
  <c r="E566" i="25"/>
  <c r="D566" i="25"/>
  <c r="E565" i="25"/>
  <c r="D565" i="25"/>
  <c r="E564" i="25"/>
  <c r="D564" i="25"/>
  <c r="E563" i="25"/>
  <c r="D563" i="25"/>
  <c r="E562" i="25"/>
  <c r="D562" i="25"/>
  <c r="E561" i="25"/>
  <c r="D561" i="25"/>
  <c r="E560" i="25"/>
  <c r="D560" i="25"/>
  <c r="E559" i="25"/>
  <c r="D559" i="25"/>
  <c r="E558" i="25"/>
  <c r="D558" i="25"/>
  <c r="E557" i="25"/>
  <c r="D557" i="25"/>
  <c r="E556" i="25"/>
  <c r="D556" i="25"/>
  <c r="E555" i="25"/>
  <c r="D555" i="25"/>
  <c r="E554" i="25"/>
  <c r="D554" i="25"/>
  <c r="E553" i="25"/>
  <c r="D553" i="25"/>
  <c r="E552" i="25"/>
  <c r="D552" i="25"/>
  <c r="E551" i="25"/>
  <c r="D551" i="25"/>
  <c r="E550" i="25"/>
  <c r="D550" i="25"/>
  <c r="E549" i="25"/>
  <c r="D549" i="25"/>
  <c r="E548" i="25"/>
  <c r="D548" i="25"/>
  <c r="E547" i="25"/>
  <c r="D547" i="25"/>
  <c r="E546" i="25"/>
  <c r="D546" i="25"/>
  <c r="E545" i="25"/>
  <c r="D545" i="25"/>
  <c r="E544" i="25"/>
  <c r="D544" i="25"/>
  <c r="E543" i="25"/>
  <c r="D543" i="25"/>
  <c r="E542" i="25"/>
  <c r="D542" i="25"/>
  <c r="E541" i="25"/>
  <c r="D541" i="25"/>
  <c r="E540" i="25"/>
  <c r="D540" i="25"/>
  <c r="E539" i="25"/>
  <c r="D539" i="25"/>
  <c r="E538" i="25"/>
  <c r="D538" i="25"/>
  <c r="E537" i="25"/>
  <c r="D537" i="25"/>
  <c r="E536" i="25"/>
  <c r="D536" i="25"/>
  <c r="E535" i="25"/>
  <c r="D535" i="25"/>
  <c r="E534" i="25"/>
  <c r="D534" i="25"/>
  <c r="E533" i="25"/>
  <c r="D533" i="25"/>
  <c r="E532" i="25"/>
  <c r="D532" i="25"/>
  <c r="E531" i="25"/>
  <c r="D531" i="25"/>
  <c r="E530" i="25"/>
  <c r="D530" i="25"/>
  <c r="E529" i="25"/>
  <c r="D529" i="25"/>
  <c r="E528" i="25"/>
  <c r="D528" i="25"/>
  <c r="E527" i="25"/>
  <c r="D527" i="25"/>
  <c r="E526" i="25"/>
  <c r="D526" i="25"/>
  <c r="E525" i="25"/>
  <c r="D525" i="25"/>
  <c r="E524" i="25"/>
  <c r="D524" i="25"/>
  <c r="E523" i="25"/>
  <c r="D523" i="25"/>
  <c r="E522" i="25"/>
  <c r="D522" i="25"/>
  <c r="E521" i="25"/>
  <c r="D521" i="25"/>
  <c r="E520" i="25"/>
  <c r="D520" i="25"/>
  <c r="E519" i="25"/>
  <c r="D519" i="25"/>
  <c r="E518" i="25"/>
  <c r="D518" i="25"/>
  <c r="E517" i="25"/>
  <c r="D517" i="25"/>
  <c r="E516" i="25"/>
  <c r="D516" i="25"/>
  <c r="E515" i="25"/>
  <c r="D515" i="25"/>
  <c r="E514" i="25"/>
  <c r="D514" i="25"/>
  <c r="E513" i="25"/>
  <c r="D513" i="25"/>
  <c r="E512" i="25"/>
  <c r="D512" i="25"/>
  <c r="E511" i="25"/>
  <c r="D511" i="25"/>
  <c r="E510" i="25"/>
  <c r="D510" i="25"/>
  <c r="E509" i="25"/>
  <c r="D509" i="25"/>
  <c r="E508" i="25"/>
  <c r="D508" i="25"/>
  <c r="E507" i="25"/>
  <c r="D507" i="25"/>
  <c r="E506" i="25"/>
  <c r="D506" i="25"/>
  <c r="E505" i="25"/>
  <c r="D505" i="25"/>
  <c r="E504" i="25"/>
  <c r="D504" i="25"/>
  <c r="E503" i="25"/>
  <c r="D503" i="25"/>
  <c r="E502" i="25"/>
  <c r="D502" i="25"/>
  <c r="E501" i="25"/>
  <c r="D501" i="25"/>
  <c r="E500" i="25"/>
  <c r="D500" i="25"/>
  <c r="E499" i="25"/>
  <c r="D499" i="25"/>
  <c r="E498" i="25"/>
  <c r="D498" i="25"/>
  <c r="E497" i="25"/>
  <c r="D497" i="25"/>
  <c r="E496" i="25"/>
  <c r="D496" i="25"/>
  <c r="E495" i="25"/>
  <c r="D495" i="25"/>
  <c r="E494" i="25"/>
  <c r="D494" i="25"/>
  <c r="E493" i="25"/>
  <c r="D493" i="25"/>
  <c r="E492" i="25"/>
  <c r="D492" i="25"/>
  <c r="E491" i="25"/>
  <c r="D491" i="25"/>
  <c r="E490" i="25"/>
  <c r="D490" i="25"/>
  <c r="E489" i="25"/>
  <c r="D489" i="25"/>
  <c r="E488" i="25"/>
  <c r="D488" i="25"/>
  <c r="E487" i="25"/>
  <c r="D487" i="25"/>
  <c r="E486" i="25"/>
  <c r="D486" i="25"/>
  <c r="E485" i="25"/>
  <c r="D485" i="25"/>
  <c r="E484" i="25"/>
  <c r="D484" i="25"/>
  <c r="E483" i="25"/>
  <c r="D483" i="25"/>
  <c r="E482" i="25"/>
  <c r="D482" i="25"/>
  <c r="E481" i="25"/>
  <c r="D481" i="25"/>
  <c r="E480" i="25"/>
  <c r="D480" i="25"/>
  <c r="E479" i="25"/>
  <c r="D479" i="25"/>
  <c r="E478" i="25"/>
  <c r="D478" i="25"/>
  <c r="E477" i="25"/>
  <c r="D477" i="25"/>
  <c r="E476" i="25"/>
  <c r="D476" i="25"/>
  <c r="E475" i="25"/>
  <c r="D475" i="25"/>
  <c r="E474" i="25"/>
  <c r="D474" i="25"/>
  <c r="E473" i="25"/>
  <c r="D473" i="25"/>
  <c r="E472" i="25"/>
  <c r="D472" i="25"/>
  <c r="E471" i="25"/>
  <c r="D471" i="25"/>
  <c r="E470" i="25"/>
  <c r="D470" i="25"/>
  <c r="E469" i="25"/>
  <c r="D469" i="25"/>
  <c r="E468" i="25"/>
  <c r="D468" i="25"/>
  <c r="E467" i="25"/>
  <c r="D467" i="25"/>
  <c r="E466" i="25"/>
  <c r="D466" i="25"/>
  <c r="E465" i="25"/>
  <c r="D465" i="25"/>
  <c r="E464" i="25"/>
  <c r="D464" i="25"/>
  <c r="E463" i="25"/>
  <c r="D463" i="25"/>
  <c r="E462" i="25"/>
  <c r="D462" i="25"/>
  <c r="E461" i="25"/>
  <c r="D461" i="25"/>
  <c r="E460" i="25"/>
  <c r="D460" i="25"/>
  <c r="E459" i="25"/>
  <c r="D459" i="25"/>
  <c r="E458" i="25"/>
  <c r="D458" i="25"/>
  <c r="E457" i="25"/>
  <c r="D457" i="25"/>
  <c r="E456" i="25"/>
  <c r="D456" i="25"/>
  <c r="E455" i="25"/>
  <c r="D455" i="25"/>
  <c r="E454" i="25"/>
  <c r="D454" i="25"/>
  <c r="E453" i="25"/>
  <c r="D453" i="25"/>
  <c r="E452" i="25"/>
  <c r="D452" i="25"/>
  <c r="E451" i="25"/>
  <c r="D451" i="25"/>
  <c r="E450" i="25"/>
  <c r="D450" i="25"/>
  <c r="E449" i="25"/>
  <c r="D449" i="25"/>
  <c r="E448" i="25"/>
  <c r="D448" i="25"/>
  <c r="E447" i="25"/>
  <c r="D447" i="25"/>
  <c r="E446" i="25"/>
  <c r="D446" i="25"/>
  <c r="E445" i="25"/>
  <c r="D445" i="25"/>
  <c r="E444" i="25"/>
  <c r="D444" i="25"/>
  <c r="E443" i="25"/>
  <c r="D443" i="25"/>
  <c r="E442" i="25"/>
  <c r="D442" i="25"/>
  <c r="E441" i="25"/>
  <c r="D441" i="25"/>
  <c r="E440" i="25"/>
  <c r="D440" i="25"/>
  <c r="E439" i="25"/>
  <c r="D439" i="25"/>
  <c r="E438" i="25"/>
  <c r="D438" i="25"/>
  <c r="E437" i="25"/>
  <c r="D437" i="25"/>
  <c r="E436" i="25"/>
  <c r="D436" i="25"/>
  <c r="E435" i="25"/>
  <c r="D435" i="25"/>
  <c r="E434" i="25"/>
  <c r="D434" i="25"/>
  <c r="E433" i="25"/>
  <c r="D433" i="25"/>
  <c r="E432" i="25"/>
  <c r="D432" i="25"/>
  <c r="E431" i="25"/>
  <c r="D431" i="25"/>
  <c r="E430" i="25"/>
  <c r="D430" i="25"/>
  <c r="E429" i="25"/>
  <c r="D429" i="25"/>
  <c r="E428" i="25"/>
  <c r="D428" i="25"/>
  <c r="E427" i="25"/>
  <c r="D427" i="25"/>
  <c r="E426" i="25"/>
  <c r="D426" i="25"/>
  <c r="E425" i="25"/>
  <c r="D425" i="25"/>
  <c r="E424" i="25"/>
  <c r="D424" i="25"/>
  <c r="E423" i="25"/>
  <c r="D423" i="25"/>
  <c r="E422" i="25"/>
  <c r="D422" i="25"/>
  <c r="E421" i="25"/>
  <c r="D421" i="25"/>
  <c r="E420" i="25"/>
  <c r="D420" i="25"/>
  <c r="E419" i="25"/>
  <c r="D419" i="25"/>
  <c r="E418" i="25"/>
  <c r="D418" i="25"/>
  <c r="E417" i="25"/>
  <c r="D417" i="25"/>
  <c r="E416" i="25"/>
  <c r="D416" i="25"/>
  <c r="E415" i="25"/>
  <c r="D415" i="25"/>
  <c r="E414" i="25"/>
  <c r="D414" i="25"/>
  <c r="E413" i="25"/>
  <c r="D413" i="25"/>
  <c r="E412" i="25"/>
  <c r="D412" i="25"/>
  <c r="E411" i="25"/>
  <c r="D411" i="25"/>
  <c r="E410" i="25"/>
  <c r="D410" i="25"/>
  <c r="E409" i="25"/>
  <c r="D409" i="25"/>
  <c r="E408" i="25"/>
  <c r="D408" i="25"/>
  <c r="E407" i="25"/>
  <c r="D407" i="25"/>
  <c r="E406" i="25"/>
  <c r="D406" i="25"/>
  <c r="E405" i="25"/>
  <c r="D405" i="25"/>
  <c r="E404" i="25"/>
  <c r="D404" i="25"/>
  <c r="E403" i="25"/>
  <c r="D403" i="25"/>
  <c r="E402" i="25"/>
  <c r="D402" i="25"/>
  <c r="E401" i="25"/>
  <c r="D401" i="25"/>
  <c r="E400" i="25"/>
  <c r="D400" i="25"/>
  <c r="E399" i="25"/>
  <c r="D399" i="25"/>
  <c r="E398" i="25"/>
  <c r="D398" i="25"/>
  <c r="E397" i="25"/>
  <c r="D397" i="25"/>
  <c r="E396" i="25"/>
  <c r="D396" i="25"/>
  <c r="E395" i="25"/>
  <c r="D395" i="25"/>
  <c r="E394" i="25"/>
  <c r="D394" i="25"/>
  <c r="E393" i="25"/>
  <c r="D393" i="25"/>
  <c r="E392" i="25"/>
  <c r="D392" i="25"/>
  <c r="E391" i="25"/>
  <c r="D391" i="25"/>
  <c r="E390" i="25"/>
  <c r="D390" i="25"/>
  <c r="E389" i="25"/>
  <c r="D389" i="25"/>
  <c r="E388" i="25"/>
  <c r="D388" i="25"/>
  <c r="E387" i="25"/>
  <c r="D387" i="25"/>
  <c r="E386" i="25"/>
  <c r="D386" i="25"/>
  <c r="E385" i="25"/>
  <c r="D385" i="25"/>
  <c r="E384" i="25"/>
  <c r="D384" i="25"/>
  <c r="E383" i="25"/>
  <c r="D383" i="25"/>
  <c r="E382" i="25"/>
  <c r="D382" i="25"/>
  <c r="E381" i="25"/>
  <c r="D381" i="25"/>
  <c r="E380" i="25"/>
  <c r="D380" i="25"/>
  <c r="E379" i="25"/>
  <c r="D379" i="25"/>
  <c r="E378" i="25"/>
  <c r="D378" i="25"/>
  <c r="E377" i="25"/>
  <c r="D377" i="25"/>
  <c r="E376" i="25"/>
  <c r="D376" i="25"/>
  <c r="E375" i="25"/>
  <c r="D375" i="25"/>
  <c r="E374" i="25"/>
  <c r="D374" i="25"/>
  <c r="E373" i="25"/>
  <c r="D373" i="25"/>
  <c r="E372" i="25"/>
  <c r="D372" i="25"/>
  <c r="E371" i="25"/>
  <c r="D371" i="25"/>
  <c r="E370" i="25"/>
  <c r="D370" i="25"/>
  <c r="E369" i="25"/>
  <c r="D369" i="25"/>
  <c r="E368" i="25"/>
  <c r="D368" i="25"/>
  <c r="E367" i="25"/>
  <c r="D367" i="25"/>
  <c r="E366" i="25"/>
  <c r="D366" i="25"/>
  <c r="E365" i="25"/>
  <c r="D365" i="25"/>
  <c r="E364" i="25"/>
  <c r="D364" i="25"/>
  <c r="E363" i="25"/>
  <c r="D363" i="25"/>
  <c r="E362" i="25"/>
  <c r="D362" i="25"/>
  <c r="E361" i="25"/>
  <c r="D361" i="25"/>
  <c r="E360" i="25"/>
  <c r="D360" i="25"/>
  <c r="E359" i="25"/>
  <c r="D359" i="25"/>
  <c r="E358" i="25"/>
  <c r="D358" i="25"/>
  <c r="E357" i="25"/>
  <c r="D357" i="25"/>
  <c r="E356" i="25"/>
  <c r="D356" i="25"/>
  <c r="E355" i="25"/>
  <c r="D355" i="25"/>
  <c r="E354" i="25"/>
  <c r="D354" i="25"/>
  <c r="E353" i="25"/>
  <c r="D353" i="25"/>
  <c r="E352" i="25"/>
  <c r="D352" i="25"/>
  <c r="E351" i="25"/>
  <c r="D351" i="25"/>
  <c r="E350" i="25"/>
  <c r="D350" i="25"/>
  <c r="E349" i="25"/>
  <c r="D349" i="25"/>
  <c r="E348" i="25"/>
  <c r="D348" i="25"/>
  <c r="E347" i="25"/>
  <c r="D347" i="25"/>
  <c r="E346" i="25"/>
  <c r="D346" i="25"/>
  <c r="E345" i="25"/>
  <c r="D345" i="25"/>
  <c r="E344" i="25"/>
  <c r="D344" i="25"/>
  <c r="E343" i="25"/>
  <c r="D343" i="25"/>
  <c r="E342" i="25"/>
  <c r="D342" i="25"/>
  <c r="E341" i="25"/>
  <c r="D341" i="25"/>
  <c r="E340" i="25"/>
  <c r="D340" i="25"/>
  <c r="E339" i="25"/>
  <c r="D339" i="25"/>
  <c r="E338" i="25"/>
  <c r="D338" i="25"/>
  <c r="E337" i="25"/>
  <c r="D337" i="25"/>
  <c r="E336" i="25"/>
  <c r="D336" i="25"/>
  <c r="E335" i="25"/>
  <c r="D335" i="25"/>
  <c r="E334" i="25"/>
  <c r="D334" i="25"/>
  <c r="E333" i="25"/>
  <c r="D333" i="25"/>
  <c r="E332" i="25"/>
  <c r="D332" i="25"/>
  <c r="E331" i="25"/>
  <c r="D331" i="25"/>
  <c r="E330" i="25"/>
  <c r="D330" i="25"/>
  <c r="E329" i="25"/>
  <c r="D329" i="25"/>
  <c r="E328" i="25"/>
  <c r="D328" i="25"/>
  <c r="E327" i="25"/>
  <c r="D327" i="25"/>
  <c r="E326" i="25"/>
  <c r="D326" i="25"/>
  <c r="E325" i="25"/>
  <c r="D325" i="25"/>
  <c r="E324" i="25"/>
  <c r="D324" i="25"/>
  <c r="E323" i="25"/>
  <c r="D323" i="25"/>
  <c r="E322" i="25"/>
  <c r="D322" i="25"/>
  <c r="E321" i="25"/>
  <c r="D321" i="25"/>
  <c r="E320" i="25"/>
  <c r="D320" i="25"/>
  <c r="E319" i="25"/>
  <c r="D319" i="25"/>
  <c r="E318" i="25"/>
  <c r="D318" i="25"/>
  <c r="E317" i="25"/>
  <c r="D317" i="25"/>
  <c r="E316" i="25"/>
  <c r="D316" i="25"/>
  <c r="E315" i="25"/>
  <c r="D315" i="25"/>
  <c r="E314" i="25"/>
  <c r="D314" i="25"/>
  <c r="E313" i="25"/>
  <c r="D313" i="25"/>
  <c r="E312" i="25"/>
  <c r="D312" i="25"/>
  <c r="E311" i="25"/>
  <c r="D311" i="25"/>
  <c r="E310" i="25"/>
  <c r="D310" i="25"/>
  <c r="E309" i="25"/>
  <c r="D309" i="25"/>
  <c r="E308" i="25"/>
  <c r="D308" i="25"/>
  <c r="E307" i="25"/>
  <c r="D307" i="25"/>
  <c r="E306" i="25"/>
  <c r="D306" i="25"/>
  <c r="E305" i="25"/>
  <c r="D305" i="25"/>
  <c r="E304" i="25"/>
  <c r="D304" i="25"/>
  <c r="E303" i="25"/>
  <c r="D303" i="25"/>
  <c r="E302" i="25"/>
  <c r="D302" i="25"/>
  <c r="E301" i="25"/>
  <c r="D301" i="25"/>
  <c r="E300" i="25"/>
  <c r="D300" i="25"/>
  <c r="E299" i="25"/>
  <c r="D299" i="25"/>
  <c r="E298" i="25"/>
  <c r="D298" i="25"/>
  <c r="E297" i="25"/>
  <c r="D297" i="25"/>
  <c r="E296" i="25"/>
  <c r="D296" i="25"/>
  <c r="E295" i="25"/>
  <c r="D295" i="25"/>
  <c r="E294" i="25"/>
  <c r="D294" i="25"/>
  <c r="E293" i="25"/>
  <c r="D293" i="25"/>
  <c r="E292" i="25"/>
  <c r="D292" i="25"/>
  <c r="E291" i="25"/>
  <c r="D291" i="25"/>
  <c r="E290" i="25"/>
  <c r="D290" i="25"/>
  <c r="E289" i="25"/>
  <c r="D289" i="25"/>
  <c r="E288" i="25"/>
  <c r="D288" i="25"/>
  <c r="E287" i="25"/>
  <c r="D287" i="25"/>
  <c r="E286" i="25"/>
  <c r="D286" i="25"/>
  <c r="E285" i="25"/>
  <c r="D285" i="25"/>
  <c r="E284" i="25"/>
  <c r="D284" i="25"/>
  <c r="E283" i="25"/>
  <c r="D283" i="25"/>
  <c r="E282" i="25"/>
  <c r="D282" i="25"/>
  <c r="E281" i="25"/>
  <c r="D281" i="25"/>
  <c r="E280" i="25"/>
  <c r="D280" i="25"/>
  <c r="E279" i="25"/>
  <c r="D279" i="25"/>
  <c r="E278" i="25"/>
  <c r="D278" i="25"/>
  <c r="E277" i="25"/>
  <c r="D277" i="25"/>
  <c r="E276" i="25"/>
  <c r="D276" i="25"/>
  <c r="E275" i="25"/>
  <c r="D275" i="25"/>
  <c r="E274" i="25"/>
  <c r="D274" i="25"/>
  <c r="E273" i="25"/>
  <c r="D273" i="25"/>
  <c r="E272" i="25"/>
  <c r="D272" i="25"/>
  <c r="E271" i="25"/>
  <c r="D271" i="25"/>
  <c r="E270" i="25"/>
  <c r="D270" i="25"/>
  <c r="E269" i="25"/>
  <c r="D269" i="25"/>
  <c r="E268" i="25"/>
  <c r="D268" i="25"/>
  <c r="E267" i="25"/>
  <c r="D267" i="25"/>
  <c r="E266" i="25"/>
  <c r="D266" i="25"/>
  <c r="E265" i="25"/>
  <c r="D265" i="25"/>
  <c r="E264" i="25"/>
  <c r="D264" i="25"/>
  <c r="E263" i="25"/>
  <c r="D263" i="25"/>
  <c r="E262" i="25"/>
  <c r="D262" i="25"/>
  <c r="E261" i="25"/>
  <c r="D261" i="25"/>
  <c r="E260" i="25"/>
  <c r="D260" i="25"/>
  <c r="E259" i="25"/>
  <c r="D259" i="25"/>
  <c r="E258" i="25"/>
  <c r="D258" i="25"/>
  <c r="E257" i="25"/>
  <c r="D257" i="25"/>
  <c r="E256" i="25"/>
  <c r="D256" i="25"/>
  <c r="E255" i="25"/>
  <c r="D255" i="25"/>
  <c r="E254" i="25"/>
  <c r="D254" i="25"/>
  <c r="E253" i="25"/>
  <c r="D253" i="25"/>
  <c r="E252" i="25"/>
  <c r="D252" i="25"/>
  <c r="E251" i="25"/>
  <c r="D251" i="25"/>
  <c r="E250" i="25"/>
  <c r="D250" i="25"/>
  <c r="E249" i="25"/>
  <c r="D249" i="25"/>
  <c r="E248" i="25"/>
  <c r="D248" i="25"/>
  <c r="E247" i="25"/>
  <c r="D247" i="25"/>
  <c r="E246" i="25"/>
  <c r="D246" i="25"/>
  <c r="E245" i="25"/>
  <c r="D245" i="25"/>
  <c r="E244" i="25"/>
  <c r="D244" i="25"/>
  <c r="E243" i="25"/>
  <c r="D243" i="25"/>
  <c r="E242" i="25"/>
  <c r="D242" i="25"/>
  <c r="E241" i="25"/>
  <c r="D241" i="25"/>
  <c r="E240" i="25"/>
  <c r="D240" i="25"/>
  <c r="E239" i="25"/>
  <c r="D239" i="25"/>
  <c r="E238" i="25"/>
  <c r="D238" i="25"/>
  <c r="E237" i="25"/>
  <c r="D237" i="25"/>
  <c r="E236" i="25"/>
  <c r="D236" i="25"/>
  <c r="E235" i="25"/>
  <c r="D235" i="25"/>
  <c r="E234" i="25"/>
  <c r="D234" i="25"/>
  <c r="E233" i="25"/>
  <c r="D233" i="25"/>
  <c r="E232" i="25"/>
  <c r="D232" i="25"/>
  <c r="E231" i="25"/>
  <c r="D231" i="25"/>
  <c r="E230" i="25"/>
  <c r="D230" i="25"/>
  <c r="E229" i="25"/>
  <c r="D229" i="25"/>
  <c r="E228" i="25"/>
  <c r="D228" i="25"/>
  <c r="E227" i="25"/>
  <c r="D227" i="25"/>
  <c r="E226" i="25"/>
  <c r="D226" i="25"/>
  <c r="E225" i="25"/>
  <c r="D225" i="25"/>
  <c r="E224" i="25"/>
  <c r="D224" i="25"/>
  <c r="E223" i="25"/>
  <c r="D223" i="25"/>
  <c r="E222" i="25"/>
  <c r="D222" i="25"/>
  <c r="E221" i="25"/>
  <c r="D221" i="25"/>
  <c r="E220" i="25"/>
  <c r="D220" i="25"/>
  <c r="E219" i="25"/>
  <c r="D219" i="25"/>
  <c r="E218" i="25"/>
  <c r="D218" i="25"/>
  <c r="E217" i="25"/>
  <c r="D217" i="25"/>
  <c r="E216" i="25"/>
  <c r="D216" i="25"/>
  <c r="E215" i="25"/>
  <c r="D215" i="25"/>
  <c r="E214" i="25"/>
  <c r="D214" i="25"/>
  <c r="E213" i="25"/>
  <c r="D213" i="25"/>
  <c r="E212" i="25"/>
  <c r="D212" i="25"/>
  <c r="E211" i="25"/>
  <c r="D211" i="25"/>
  <c r="E210" i="25"/>
  <c r="D210" i="25"/>
  <c r="E209" i="25"/>
  <c r="D209" i="25"/>
  <c r="E208" i="25"/>
  <c r="D208" i="25"/>
  <c r="E207" i="25"/>
  <c r="D207" i="25"/>
  <c r="E206" i="25"/>
  <c r="D206" i="25"/>
  <c r="E205" i="25"/>
  <c r="D205" i="25"/>
  <c r="E204" i="25"/>
  <c r="D204" i="25"/>
  <c r="E203" i="25"/>
  <c r="D203" i="25"/>
  <c r="E202" i="25"/>
  <c r="D202" i="25"/>
  <c r="E201" i="25"/>
  <c r="D201" i="25"/>
  <c r="E200" i="25"/>
  <c r="D200" i="25"/>
  <c r="E199" i="25"/>
  <c r="D199" i="25"/>
  <c r="E198" i="25"/>
  <c r="D198" i="25"/>
  <c r="E197" i="25"/>
  <c r="D197" i="25"/>
  <c r="E196" i="25"/>
  <c r="D196" i="25"/>
  <c r="E195" i="25"/>
  <c r="D195" i="25"/>
  <c r="E194" i="25"/>
  <c r="D194" i="25"/>
  <c r="E193" i="25"/>
  <c r="D193" i="25"/>
  <c r="E192" i="25"/>
  <c r="D192" i="25"/>
  <c r="E191" i="25"/>
  <c r="D191" i="25"/>
  <c r="E190" i="25"/>
  <c r="D190" i="25"/>
  <c r="E189" i="25"/>
  <c r="D189" i="25"/>
  <c r="E188" i="25"/>
  <c r="D188" i="25"/>
  <c r="E187" i="25"/>
  <c r="D187" i="25"/>
  <c r="E186" i="25"/>
  <c r="D186" i="25"/>
  <c r="E185" i="25"/>
  <c r="D185" i="25"/>
  <c r="E184" i="25"/>
  <c r="D184" i="25"/>
  <c r="E183" i="25"/>
  <c r="D183" i="25"/>
  <c r="E182" i="25"/>
  <c r="D182" i="25"/>
  <c r="E181" i="25"/>
  <c r="D181" i="25"/>
  <c r="E180" i="25"/>
  <c r="D180" i="25"/>
  <c r="E179" i="25"/>
  <c r="D179" i="25"/>
  <c r="E178" i="25"/>
  <c r="D178" i="25"/>
  <c r="E177" i="25"/>
  <c r="D177" i="25"/>
  <c r="E176" i="25"/>
  <c r="D176" i="25"/>
  <c r="E175" i="25"/>
  <c r="D175" i="25"/>
  <c r="E174" i="25"/>
  <c r="D174" i="25"/>
  <c r="E173" i="25"/>
  <c r="D173" i="25"/>
  <c r="E172" i="25"/>
  <c r="D172" i="25"/>
  <c r="E171" i="25"/>
  <c r="D171" i="25"/>
  <c r="E170" i="25"/>
  <c r="D170" i="25"/>
  <c r="E169" i="25"/>
  <c r="D169" i="25"/>
  <c r="E168" i="25"/>
  <c r="D168" i="25"/>
  <c r="E167" i="25"/>
  <c r="D167" i="25"/>
  <c r="E166" i="25"/>
  <c r="D166" i="25"/>
  <c r="E165" i="25"/>
  <c r="D165" i="25"/>
  <c r="E164" i="25"/>
  <c r="D164" i="25"/>
  <c r="E163" i="25"/>
  <c r="D163" i="25"/>
  <c r="E162" i="25"/>
  <c r="D162" i="25"/>
  <c r="E161" i="25"/>
  <c r="D161" i="25"/>
  <c r="E160" i="25"/>
  <c r="D160" i="25"/>
  <c r="E159" i="25"/>
  <c r="D159" i="25"/>
  <c r="E158" i="25"/>
  <c r="D158" i="25"/>
  <c r="E157" i="25"/>
  <c r="D157" i="25"/>
  <c r="E156" i="25"/>
  <c r="D156" i="25"/>
  <c r="E155" i="25"/>
  <c r="D155" i="25"/>
  <c r="E154" i="25"/>
  <c r="D154" i="25"/>
  <c r="E153" i="25"/>
  <c r="D153" i="25"/>
  <c r="E152" i="25"/>
  <c r="D152" i="25"/>
  <c r="E151" i="25"/>
  <c r="D151" i="25"/>
  <c r="E150" i="25"/>
  <c r="D150" i="25"/>
  <c r="E149" i="25"/>
  <c r="D149" i="25"/>
  <c r="E148" i="25"/>
  <c r="D148" i="25"/>
  <c r="E147" i="25"/>
  <c r="D147" i="25"/>
  <c r="E146" i="25"/>
  <c r="D146" i="25"/>
  <c r="E145" i="25"/>
  <c r="D145" i="25"/>
  <c r="E144" i="25"/>
  <c r="D144" i="25"/>
  <c r="E143" i="25"/>
  <c r="D143" i="25"/>
  <c r="E142" i="25"/>
  <c r="D142" i="25"/>
  <c r="E141" i="25"/>
  <c r="D141" i="25"/>
  <c r="E140" i="25"/>
  <c r="D140" i="25"/>
  <c r="E139" i="25"/>
  <c r="D139" i="25"/>
  <c r="E138" i="25"/>
  <c r="D138" i="25"/>
  <c r="E137" i="25"/>
  <c r="D137" i="25"/>
  <c r="E136" i="25"/>
  <c r="D136" i="25"/>
  <c r="E135" i="25"/>
  <c r="D135" i="25"/>
  <c r="E134" i="25"/>
  <c r="D134" i="25"/>
  <c r="E133" i="25"/>
  <c r="D133" i="25"/>
  <c r="E132" i="25"/>
  <c r="D132" i="25"/>
  <c r="E131" i="25"/>
  <c r="D131" i="25"/>
  <c r="E130" i="25"/>
  <c r="D130" i="25"/>
  <c r="E129" i="25"/>
  <c r="D129" i="25"/>
  <c r="E128" i="25"/>
  <c r="D128" i="25"/>
  <c r="E127" i="25"/>
  <c r="D127" i="25"/>
  <c r="E126" i="25"/>
  <c r="D126" i="25"/>
  <c r="E125" i="25"/>
  <c r="D125" i="25"/>
  <c r="E124" i="25"/>
  <c r="D124" i="25"/>
  <c r="E123" i="25"/>
  <c r="D123" i="25"/>
  <c r="E122" i="25"/>
  <c r="D122" i="25"/>
  <c r="E121" i="25"/>
  <c r="D121" i="25"/>
  <c r="E120" i="25"/>
  <c r="D120" i="25"/>
  <c r="E119" i="25"/>
  <c r="D119" i="25"/>
  <c r="E118" i="25"/>
  <c r="D118" i="25"/>
  <c r="E117" i="25"/>
  <c r="D117" i="25"/>
  <c r="E116" i="25"/>
  <c r="D116" i="25"/>
  <c r="E115" i="25"/>
  <c r="D115" i="25"/>
  <c r="E114" i="25"/>
  <c r="D114" i="25"/>
  <c r="E113" i="25"/>
  <c r="D113" i="25"/>
  <c r="E112" i="25"/>
  <c r="D112" i="25"/>
  <c r="E111" i="25"/>
  <c r="D111" i="25"/>
  <c r="E110" i="25"/>
  <c r="D110" i="25"/>
  <c r="E109" i="25"/>
  <c r="D109" i="25"/>
  <c r="E108" i="25"/>
  <c r="D108" i="25"/>
  <c r="E107" i="25"/>
  <c r="D107" i="25"/>
  <c r="E106" i="25"/>
  <c r="D106" i="25"/>
  <c r="E105" i="25"/>
  <c r="D105" i="25"/>
  <c r="E104" i="25"/>
  <c r="D104" i="25"/>
  <c r="E103" i="25"/>
  <c r="D103" i="25"/>
  <c r="E102" i="25"/>
  <c r="D102" i="25"/>
  <c r="E101" i="25"/>
  <c r="D101" i="25"/>
  <c r="E100" i="25"/>
  <c r="D100" i="25"/>
  <c r="E99" i="25"/>
  <c r="D99" i="25"/>
  <c r="E98" i="25"/>
  <c r="D98" i="25"/>
  <c r="E97" i="25"/>
  <c r="D97" i="25"/>
  <c r="E96" i="25"/>
  <c r="D96" i="25"/>
  <c r="E95" i="25"/>
  <c r="D95" i="25"/>
  <c r="E94" i="25"/>
  <c r="D94" i="25"/>
  <c r="E93" i="25"/>
  <c r="D93" i="25"/>
  <c r="E92" i="25"/>
  <c r="D92" i="25"/>
  <c r="E91" i="25"/>
  <c r="D91" i="25"/>
  <c r="E90" i="25"/>
  <c r="D90" i="25"/>
  <c r="E89" i="25"/>
  <c r="D89" i="25"/>
  <c r="E88" i="25"/>
  <c r="D88" i="25"/>
  <c r="E87" i="25"/>
  <c r="D87" i="25"/>
  <c r="E86" i="25"/>
  <c r="D86" i="25"/>
  <c r="E85" i="25"/>
  <c r="D85" i="25"/>
  <c r="E84" i="25"/>
  <c r="D84" i="25"/>
  <c r="E83" i="25"/>
  <c r="D83" i="25"/>
  <c r="E82" i="25"/>
  <c r="D82" i="25"/>
  <c r="E81" i="25"/>
  <c r="D81" i="25"/>
  <c r="E80" i="25"/>
  <c r="D80" i="25"/>
  <c r="E79" i="25"/>
  <c r="D79" i="25"/>
  <c r="E78" i="25"/>
  <c r="D78" i="25"/>
  <c r="E77" i="25"/>
  <c r="D77" i="25"/>
  <c r="E76" i="25"/>
  <c r="D76" i="25"/>
  <c r="E75" i="25"/>
  <c r="D75" i="25"/>
  <c r="E74" i="25"/>
  <c r="D74" i="25"/>
  <c r="E73" i="25"/>
  <c r="D73" i="25"/>
  <c r="E72" i="25"/>
  <c r="D72" i="25"/>
  <c r="E71" i="25"/>
  <c r="D71" i="25"/>
  <c r="E70" i="25"/>
  <c r="D70" i="25"/>
  <c r="E69" i="25"/>
  <c r="D69" i="25"/>
  <c r="E68" i="25"/>
  <c r="D68" i="25"/>
  <c r="E67" i="25"/>
  <c r="D67" i="25"/>
  <c r="E66" i="25"/>
  <c r="D66" i="25"/>
  <c r="E65" i="25"/>
  <c r="D65" i="25"/>
  <c r="E64" i="25"/>
  <c r="D64" i="25"/>
  <c r="E63" i="25"/>
  <c r="D63" i="25"/>
  <c r="E62" i="25"/>
  <c r="D62" i="25"/>
  <c r="E61" i="25"/>
  <c r="D61" i="25"/>
  <c r="E60" i="25"/>
  <c r="D60" i="25"/>
  <c r="E59" i="25"/>
  <c r="D59" i="25"/>
  <c r="E58" i="25"/>
  <c r="D58" i="25"/>
  <c r="E57" i="25"/>
  <c r="D57" i="25"/>
  <c r="E56" i="25"/>
  <c r="D56" i="25"/>
  <c r="E55" i="25"/>
  <c r="D55" i="25"/>
  <c r="E54" i="25"/>
  <c r="D54" i="25"/>
  <c r="E53" i="25"/>
  <c r="D53" i="25"/>
  <c r="E52" i="25"/>
  <c r="D52" i="25"/>
  <c r="E51" i="25"/>
  <c r="D51" i="25"/>
  <c r="E50" i="25"/>
  <c r="D50" i="25"/>
  <c r="E49" i="25"/>
  <c r="D49" i="25"/>
  <c r="E48" i="25"/>
  <c r="D48" i="25"/>
  <c r="E47" i="25"/>
  <c r="D47" i="25"/>
  <c r="E46" i="25"/>
  <c r="D46" i="25"/>
  <c r="E45" i="25"/>
  <c r="D45" i="25"/>
  <c r="E44" i="25"/>
  <c r="D44" i="25"/>
  <c r="E43" i="25"/>
  <c r="D43" i="25"/>
  <c r="E42" i="25"/>
  <c r="D42" i="25"/>
  <c r="E41" i="25"/>
  <c r="D41" i="25"/>
  <c r="E40" i="25"/>
  <c r="D40" i="25"/>
  <c r="E39" i="25"/>
  <c r="D39" i="25"/>
  <c r="E38" i="25"/>
  <c r="D38" i="25"/>
  <c r="E37" i="25"/>
  <c r="D37" i="25"/>
  <c r="E36" i="25"/>
  <c r="D36" i="25"/>
  <c r="E35" i="25"/>
  <c r="D35" i="25"/>
  <c r="E34" i="25"/>
  <c r="D34" i="25"/>
  <c r="E33" i="25"/>
  <c r="D33" i="25"/>
  <c r="E32" i="25"/>
  <c r="D32" i="25"/>
  <c r="E31" i="25"/>
  <c r="D31" i="25"/>
  <c r="E30" i="25"/>
  <c r="D30" i="25"/>
  <c r="E29" i="25"/>
  <c r="D29" i="25"/>
  <c r="E28" i="25"/>
  <c r="D28" i="25"/>
  <c r="E27" i="25"/>
  <c r="D27" i="25"/>
  <c r="E26" i="25"/>
  <c r="D26" i="25"/>
  <c r="E25" i="25"/>
  <c r="D25" i="25"/>
  <c r="E24" i="25"/>
  <c r="D24" i="25"/>
  <c r="E23" i="25"/>
  <c r="D23" i="25"/>
  <c r="E22" i="25"/>
  <c r="D22" i="25"/>
  <c r="E21" i="25"/>
  <c r="D21" i="25"/>
  <c r="E20" i="25"/>
  <c r="D20" i="25"/>
  <c r="E19" i="25"/>
  <c r="D19" i="25"/>
  <c r="E18" i="25"/>
  <c r="D18" i="25"/>
  <c r="E17" i="25"/>
  <c r="D17" i="25"/>
  <c r="E16" i="25"/>
  <c r="D16" i="25"/>
  <c r="E15" i="25"/>
  <c r="D15" i="25"/>
  <c r="E14" i="25"/>
  <c r="D14" i="25"/>
  <c r="E13" i="25"/>
  <c r="D13" i="25"/>
  <c r="E12" i="25"/>
  <c r="D12" i="25"/>
  <c r="E11" i="25"/>
  <c r="D11" i="25"/>
  <c r="E10" i="25"/>
  <c r="D10" i="25"/>
  <c r="E9" i="25"/>
  <c r="D9" i="25"/>
  <c r="E8" i="25"/>
  <c r="D8" i="25"/>
  <c r="E7" i="25"/>
  <c r="D7" i="25"/>
  <c r="E6" i="25"/>
  <c r="D6" i="25"/>
  <c r="E5" i="25"/>
  <c r="D5" i="25"/>
  <c r="C4" i="25"/>
  <c r="B4" i="25"/>
  <c r="E1444" i="24"/>
  <c r="D1444" i="24"/>
  <c r="E1443" i="24"/>
  <c r="D1443" i="24"/>
  <c r="E1442" i="24"/>
  <c r="D1442" i="24"/>
  <c r="E1441" i="24"/>
  <c r="D1441" i="24"/>
  <c r="E1440" i="24"/>
  <c r="D1440" i="24"/>
  <c r="E1439" i="24"/>
  <c r="D1439" i="24"/>
  <c r="E1438" i="24"/>
  <c r="D1438" i="24"/>
  <c r="E1437" i="24"/>
  <c r="D1437" i="24"/>
  <c r="E1436" i="24"/>
  <c r="D1436" i="24"/>
  <c r="E1435" i="24"/>
  <c r="D1435" i="24"/>
  <c r="E1434" i="24"/>
  <c r="D1434" i="24"/>
  <c r="E1433" i="24"/>
  <c r="D1433" i="24"/>
  <c r="E1432" i="24"/>
  <c r="D1432" i="24"/>
  <c r="E1431" i="24"/>
  <c r="D1431" i="24"/>
  <c r="E1430" i="24"/>
  <c r="D1430" i="24"/>
  <c r="E1429" i="24"/>
  <c r="D1429" i="24"/>
  <c r="E1428" i="24"/>
  <c r="D1428" i="24"/>
  <c r="E1427" i="24"/>
  <c r="D1427" i="24"/>
  <c r="E1426" i="24"/>
  <c r="D1426" i="24"/>
  <c r="E1425" i="24"/>
  <c r="D1425" i="24"/>
  <c r="E1424" i="24"/>
  <c r="D1424" i="24"/>
  <c r="E1423" i="24"/>
  <c r="D1423" i="24"/>
  <c r="E1422" i="24"/>
  <c r="D1422" i="24"/>
  <c r="E1421" i="24"/>
  <c r="D1421" i="24"/>
  <c r="E1420" i="24"/>
  <c r="D1420" i="24"/>
  <c r="E1419" i="24"/>
  <c r="D1419" i="24"/>
  <c r="E1418" i="24"/>
  <c r="D1418" i="24"/>
  <c r="E1417" i="24"/>
  <c r="D1417" i="24"/>
  <c r="E1416" i="24"/>
  <c r="D1416" i="24"/>
  <c r="E1415" i="24"/>
  <c r="D1415" i="24"/>
  <c r="E1414" i="24"/>
  <c r="D1414" i="24"/>
  <c r="E1413" i="24"/>
  <c r="D1413" i="24"/>
  <c r="E1412" i="24"/>
  <c r="D1412" i="24"/>
  <c r="E1411" i="24"/>
  <c r="D1411" i="24"/>
  <c r="E1410" i="24"/>
  <c r="D1410" i="24"/>
  <c r="E1409" i="24"/>
  <c r="D1409" i="24"/>
  <c r="E1408" i="24"/>
  <c r="D1408" i="24"/>
  <c r="E1407" i="24"/>
  <c r="D1407" i="24"/>
  <c r="E1406" i="24"/>
  <c r="D1406" i="24"/>
  <c r="E1405" i="24"/>
  <c r="D1405" i="24"/>
  <c r="E1404" i="24"/>
  <c r="D1404" i="24"/>
  <c r="E1403" i="24"/>
  <c r="D1403" i="24"/>
  <c r="E1402" i="24"/>
  <c r="D1402" i="24"/>
  <c r="E1401" i="24"/>
  <c r="D1401" i="24"/>
  <c r="E1400" i="24"/>
  <c r="D1400" i="24"/>
  <c r="E1399" i="24"/>
  <c r="D1399" i="24"/>
  <c r="E1398" i="24"/>
  <c r="D1398" i="24"/>
  <c r="E1397" i="24"/>
  <c r="D1397" i="24"/>
  <c r="E1396" i="24"/>
  <c r="D1396" i="24"/>
  <c r="E1395" i="24"/>
  <c r="D1395" i="24"/>
  <c r="E1394" i="24"/>
  <c r="D1394" i="24"/>
  <c r="E1393" i="24"/>
  <c r="D1393" i="24"/>
  <c r="E1392" i="24"/>
  <c r="D1392" i="24"/>
  <c r="E1391" i="24"/>
  <c r="D1391" i="24"/>
  <c r="E1390" i="24"/>
  <c r="D1390" i="24"/>
  <c r="E1389" i="24"/>
  <c r="D1389" i="24"/>
  <c r="E1388" i="24"/>
  <c r="D1388" i="24"/>
  <c r="E1387" i="24"/>
  <c r="D1387" i="24"/>
  <c r="E1386" i="24"/>
  <c r="D1386" i="24"/>
  <c r="E1385" i="24"/>
  <c r="D1385" i="24"/>
  <c r="E1384" i="24"/>
  <c r="D1384" i="24"/>
  <c r="E1383" i="24"/>
  <c r="D1383" i="24"/>
  <c r="E1382" i="24"/>
  <c r="D1382" i="24"/>
  <c r="E1381" i="24"/>
  <c r="D1381" i="24"/>
  <c r="E1380" i="24"/>
  <c r="D1380" i="24"/>
  <c r="E1379" i="24"/>
  <c r="D1379" i="24"/>
  <c r="E1378" i="24"/>
  <c r="D1378" i="24"/>
  <c r="E1377" i="24"/>
  <c r="D1377" i="24"/>
  <c r="E1376" i="24"/>
  <c r="D1376" i="24"/>
  <c r="E1375" i="24"/>
  <c r="D1375" i="24"/>
  <c r="E1374" i="24"/>
  <c r="D1374" i="24"/>
  <c r="E1373" i="24"/>
  <c r="D1373" i="24"/>
  <c r="E1372" i="24"/>
  <c r="D1372" i="24"/>
  <c r="E1371" i="24"/>
  <c r="D1371" i="24"/>
  <c r="E1370" i="24"/>
  <c r="D1370" i="24"/>
  <c r="E1369" i="24"/>
  <c r="D1369" i="24"/>
  <c r="E1368" i="24"/>
  <c r="D1368" i="24"/>
  <c r="E1367" i="24"/>
  <c r="D1367" i="24"/>
  <c r="E1366" i="24"/>
  <c r="D1366" i="24"/>
  <c r="E1365" i="24"/>
  <c r="D1365" i="24"/>
  <c r="E1364" i="24"/>
  <c r="D1364" i="24"/>
  <c r="E1363" i="24"/>
  <c r="D1363" i="24"/>
  <c r="E1362" i="24"/>
  <c r="D1362" i="24"/>
  <c r="E1361" i="24"/>
  <c r="D1361" i="24"/>
  <c r="E1360" i="24"/>
  <c r="D1360" i="24"/>
  <c r="E1359" i="24"/>
  <c r="D1359" i="24"/>
  <c r="E1358" i="24"/>
  <c r="D1358" i="24"/>
  <c r="E1357" i="24"/>
  <c r="D1357" i="24"/>
  <c r="E1356" i="24"/>
  <c r="D1356" i="24"/>
  <c r="E1355" i="24"/>
  <c r="D1355" i="24"/>
  <c r="E1354" i="24"/>
  <c r="D1354" i="24"/>
  <c r="E1353" i="24"/>
  <c r="D1353" i="24"/>
  <c r="E1352" i="24"/>
  <c r="D1352" i="24"/>
  <c r="E1351" i="24"/>
  <c r="D1351" i="24"/>
  <c r="E1350" i="24"/>
  <c r="D1350" i="24"/>
  <c r="E1349" i="24"/>
  <c r="D1349" i="24"/>
  <c r="E1348" i="24"/>
  <c r="D1348" i="24"/>
  <c r="E1347" i="24"/>
  <c r="D1347" i="24"/>
  <c r="E1346" i="24"/>
  <c r="D1346" i="24"/>
  <c r="E1345" i="24"/>
  <c r="D1345" i="24"/>
  <c r="E1344" i="24"/>
  <c r="D1344" i="24"/>
  <c r="E1343" i="24"/>
  <c r="D1343" i="24"/>
  <c r="E1342" i="24"/>
  <c r="D1342" i="24"/>
  <c r="E1341" i="24"/>
  <c r="D1341" i="24"/>
  <c r="E1340" i="24"/>
  <c r="D1340" i="24"/>
  <c r="E1339" i="24"/>
  <c r="D1339" i="24"/>
  <c r="E1338" i="24"/>
  <c r="D1338" i="24"/>
  <c r="E1337" i="24"/>
  <c r="D1337" i="24"/>
  <c r="E1336" i="24"/>
  <c r="D1336" i="24"/>
  <c r="E1335" i="24"/>
  <c r="D1335" i="24"/>
  <c r="E1334" i="24"/>
  <c r="D1334" i="24"/>
  <c r="E1333" i="24"/>
  <c r="D1333" i="24"/>
  <c r="E1332" i="24"/>
  <c r="D1332" i="24"/>
  <c r="E1331" i="24"/>
  <c r="D1331" i="24"/>
  <c r="E1330" i="24"/>
  <c r="D1330" i="24"/>
  <c r="E1329" i="24"/>
  <c r="D1329" i="24"/>
  <c r="E1328" i="24"/>
  <c r="D1328" i="24"/>
  <c r="E1327" i="24"/>
  <c r="D1327" i="24"/>
  <c r="E1326" i="24"/>
  <c r="D1326" i="24"/>
  <c r="E1325" i="24"/>
  <c r="D1325" i="24"/>
  <c r="E1324" i="24"/>
  <c r="D1324" i="24"/>
  <c r="E1323" i="24"/>
  <c r="D1323" i="24"/>
  <c r="E1322" i="24"/>
  <c r="D1322" i="24"/>
  <c r="E1321" i="24"/>
  <c r="D1321" i="24"/>
  <c r="E1320" i="24"/>
  <c r="D1320" i="24"/>
  <c r="E1319" i="24"/>
  <c r="D1319" i="24"/>
  <c r="E1318" i="24"/>
  <c r="D1318" i="24"/>
  <c r="E1317" i="24"/>
  <c r="D1317" i="24"/>
  <c r="E1316" i="24"/>
  <c r="D1316" i="24"/>
  <c r="E1315" i="24"/>
  <c r="D1315" i="24"/>
  <c r="E1314" i="24"/>
  <c r="D1314" i="24"/>
  <c r="E1313" i="24"/>
  <c r="D1313" i="24"/>
  <c r="E1312" i="24"/>
  <c r="D1312" i="24"/>
  <c r="E1311" i="24"/>
  <c r="D1311" i="24"/>
  <c r="E1310" i="24"/>
  <c r="D1310" i="24"/>
  <c r="E1309" i="24"/>
  <c r="D1309" i="24"/>
  <c r="E1308" i="24"/>
  <c r="D1308" i="24"/>
  <c r="E1307" i="24"/>
  <c r="D1307" i="24"/>
  <c r="E1306" i="24"/>
  <c r="D1306" i="24"/>
  <c r="E1305" i="24"/>
  <c r="D1305" i="24"/>
  <c r="E1304" i="24"/>
  <c r="D1304" i="24"/>
  <c r="E1303" i="24"/>
  <c r="D1303" i="24"/>
  <c r="E1302" i="24"/>
  <c r="D1302" i="24"/>
  <c r="E1301" i="24"/>
  <c r="D1301" i="24"/>
  <c r="E1300" i="24"/>
  <c r="D1300" i="24"/>
  <c r="E1299" i="24"/>
  <c r="D1299" i="24"/>
  <c r="E1298" i="24"/>
  <c r="D1298" i="24"/>
  <c r="E1297" i="24"/>
  <c r="D1297" i="24"/>
  <c r="E1296" i="24"/>
  <c r="D1296" i="24"/>
  <c r="E1295" i="24"/>
  <c r="D1295" i="24"/>
  <c r="E1294" i="24"/>
  <c r="D1294" i="24"/>
  <c r="E1293" i="24"/>
  <c r="D1293" i="24"/>
  <c r="E1292" i="24"/>
  <c r="D1292" i="24"/>
  <c r="E1291" i="24"/>
  <c r="D1291" i="24"/>
  <c r="E1290" i="24"/>
  <c r="D1290" i="24"/>
  <c r="E1289" i="24"/>
  <c r="D1289" i="24"/>
  <c r="E1288" i="24"/>
  <c r="D1288" i="24"/>
  <c r="E1287" i="24"/>
  <c r="D1287" i="24"/>
  <c r="E1286" i="24"/>
  <c r="D1286" i="24"/>
  <c r="E1285" i="24"/>
  <c r="D1285" i="24"/>
  <c r="E1284" i="24"/>
  <c r="D1284" i="24"/>
  <c r="E1283" i="24"/>
  <c r="D1283" i="24"/>
  <c r="E1282" i="24"/>
  <c r="D1282" i="24"/>
  <c r="E1281" i="24"/>
  <c r="D1281" i="24"/>
  <c r="E1280" i="24"/>
  <c r="D1280" i="24"/>
  <c r="E1279" i="24"/>
  <c r="D1279" i="24"/>
  <c r="E1278" i="24"/>
  <c r="D1278" i="24"/>
  <c r="E1277" i="24"/>
  <c r="D1277" i="24"/>
  <c r="E1276" i="24"/>
  <c r="D1276" i="24"/>
  <c r="E1275" i="24"/>
  <c r="D1275" i="24"/>
  <c r="E1274" i="24"/>
  <c r="D1274" i="24"/>
  <c r="E1273" i="24"/>
  <c r="D1273" i="24"/>
  <c r="E1272" i="24"/>
  <c r="D1272" i="24"/>
  <c r="E1271" i="24"/>
  <c r="D1271" i="24"/>
  <c r="E1270" i="24"/>
  <c r="D1270" i="24"/>
  <c r="E1269" i="24"/>
  <c r="D1269" i="24"/>
  <c r="E1268" i="24"/>
  <c r="D1268" i="24"/>
  <c r="E1267" i="24"/>
  <c r="D1267" i="24"/>
  <c r="E1266" i="24"/>
  <c r="D1266" i="24"/>
  <c r="E1265" i="24"/>
  <c r="D1265" i="24"/>
  <c r="E1264" i="24"/>
  <c r="D1264" i="24"/>
  <c r="E1263" i="24"/>
  <c r="D1263" i="24"/>
  <c r="E1262" i="24"/>
  <c r="D1262" i="24"/>
  <c r="E1261" i="24"/>
  <c r="D1261" i="24"/>
  <c r="E1260" i="24"/>
  <c r="D1260" i="24"/>
  <c r="E1259" i="24"/>
  <c r="D1259" i="24"/>
  <c r="E1258" i="24"/>
  <c r="D1258" i="24"/>
  <c r="E1257" i="24"/>
  <c r="D1257" i="24"/>
  <c r="E1256" i="24"/>
  <c r="D1256" i="24"/>
  <c r="E1255" i="24"/>
  <c r="D1255" i="24"/>
  <c r="E1254" i="24"/>
  <c r="D1254" i="24"/>
  <c r="E1253" i="24"/>
  <c r="D1253" i="24"/>
  <c r="E1252" i="24"/>
  <c r="D1252" i="24"/>
  <c r="E1251" i="24"/>
  <c r="D1251" i="24"/>
  <c r="E1250" i="24"/>
  <c r="D1250" i="24"/>
  <c r="E1249" i="24"/>
  <c r="D1249" i="24"/>
  <c r="E1248" i="24"/>
  <c r="D1248" i="24"/>
  <c r="E1247" i="24"/>
  <c r="D1247" i="24"/>
  <c r="E1246" i="24"/>
  <c r="D1246" i="24"/>
  <c r="E1245" i="24"/>
  <c r="D1245" i="24"/>
  <c r="E1244" i="24"/>
  <c r="D1244" i="24"/>
  <c r="E1243" i="24"/>
  <c r="D1243" i="24"/>
  <c r="E1242" i="24"/>
  <c r="D1242" i="24"/>
  <c r="E1241" i="24"/>
  <c r="D1241" i="24"/>
  <c r="E1240" i="24"/>
  <c r="D1240" i="24"/>
  <c r="E1239" i="24"/>
  <c r="D1239" i="24"/>
  <c r="E1238" i="24"/>
  <c r="D1238" i="24"/>
  <c r="E1237" i="24"/>
  <c r="D1237" i="24"/>
  <c r="E1236" i="24"/>
  <c r="D1236" i="24"/>
  <c r="E1235" i="24"/>
  <c r="D1235" i="24"/>
  <c r="E1234" i="24"/>
  <c r="D1234" i="24"/>
  <c r="E1233" i="24"/>
  <c r="D1233" i="24"/>
  <c r="E1232" i="24"/>
  <c r="D1232" i="24"/>
  <c r="E1231" i="24"/>
  <c r="D1231" i="24"/>
  <c r="E1230" i="24"/>
  <c r="D1230" i="24"/>
  <c r="E1229" i="24"/>
  <c r="D1229" i="24"/>
  <c r="E1228" i="24"/>
  <c r="D1228" i="24"/>
  <c r="E1227" i="24"/>
  <c r="D1227" i="24"/>
  <c r="E1226" i="24"/>
  <c r="D1226" i="24"/>
  <c r="E1225" i="24"/>
  <c r="D1225" i="24"/>
  <c r="E1224" i="24"/>
  <c r="D1224" i="24"/>
  <c r="E1223" i="24"/>
  <c r="D1223" i="24"/>
  <c r="E1222" i="24"/>
  <c r="D1222" i="24"/>
  <c r="E1221" i="24"/>
  <c r="D1221" i="24"/>
  <c r="E1220" i="24"/>
  <c r="D1220" i="24"/>
  <c r="E1219" i="24"/>
  <c r="D1219" i="24"/>
  <c r="E1218" i="24"/>
  <c r="D1218" i="24"/>
  <c r="E1217" i="24"/>
  <c r="D1217" i="24"/>
  <c r="E1216" i="24"/>
  <c r="D1216" i="24"/>
  <c r="E1215" i="24"/>
  <c r="D1215" i="24"/>
  <c r="E1214" i="24"/>
  <c r="D1214" i="24"/>
  <c r="E1213" i="24"/>
  <c r="D1213" i="24"/>
  <c r="E1212" i="24"/>
  <c r="D1212" i="24"/>
  <c r="E1211" i="24"/>
  <c r="D1211" i="24"/>
  <c r="E1210" i="24"/>
  <c r="D1210" i="24"/>
  <c r="E1209" i="24"/>
  <c r="D1209" i="24"/>
  <c r="E1208" i="24"/>
  <c r="D1208" i="24"/>
  <c r="E1207" i="24"/>
  <c r="D1207" i="24"/>
  <c r="E1206" i="24"/>
  <c r="D1206" i="24"/>
  <c r="E1205" i="24"/>
  <c r="D1205" i="24"/>
  <c r="E1204" i="24"/>
  <c r="D1204" i="24"/>
  <c r="E1203" i="24"/>
  <c r="D1203" i="24"/>
  <c r="E1202" i="24"/>
  <c r="D1202" i="24"/>
  <c r="E1201" i="24"/>
  <c r="D1201" i="24"/>
  <c r="E1200" i="24"/>
  <c r="D1200" i="24"/>
  <c r="E1199" i="24"/>
  <c r="D1199" i="24"/>
  <c r="E1198" i="24"/>
  <c r="D1198" i="24"/>
  <c r="E1197" i="24"/>
  <c r="D1197" i="24"/>
  <c r="E1196" i="24"/>
  <c r="D1196" i="24"/>
  <c r="E1195" i="24"/>
  <c r="D1195" i="24"/>
  <c r="E1194" i="24"/>
  <c r="D1194" i="24"/>
  <c r="E1193" i="24"/>
  <c r="D1193" i="24"/>
  <c r="E1192" i="24"/>
  <c r="D1192" i="24"/>
  <c r="E1191" i="24"/>
  <c r="D1191" i="24"/>
  <c r="E1190" i="24"/>
  <c r="D1190" i="24"/>
  <c r="E1189" i="24"/>
  <c r="D1189" i="24"/>
  <c r="E1188" i="24"/>
  <c r="D1188" i="24"/>
  <c r="E1187" i="24"/>
  <c r="D1187" i="24"/>
  <c r="E1186" i="24"/>
  <c r="D1186" i="24"/>
  <c r="E1185" i="24"/>
  <c r="D1185" i="24"/>
  <c r="E1184" i="24"/>
  <c r="D1184" i="24"/>
  <c r="E1183" i="24"/>
  <c r="D1183" i="24"/>
  <c r="E1182" i="24"/>
  <c r="D1182" i="24"/>
  <c r="E1181" i="24"/>
  <c r="D1181" i="24"/>
  <c r="E1180" i="24"/>
  <c r="D1180" i="24"/>
  <c r="E1179" i="24"/>
  <c r="D1179" i="24"/>
  <c r="E1178" i="24"/>
  <c r="D1178" i="24"/>
  <c r="E1177" i="24"/>
  <c r="D1177" i="24"/>
  <c r="E1176" i="24"/>
  <c r="D1176" i="24"/>
  <c r="E1175" i="24"/>
  <c r="D1175" i="24"/>
  <c r="E1174" i="24"/>
  <c r="D1174" i="24"/>
  <c r="E1173" i="24"/>
  <c r="D1173" i="24"/>
  <c r="E1172" i="24"/>
  <c r="D1172" i="24"/>
  <c r="E1171" i="24"/>
  <c r="D1171" i="24"/>
  <c r="E1170" i="24"/>
  <c r="D1170" i="24"/>
  <c r="E1169" i="24"/>
  <c r="D1169" i="24"/>
  <c r="E1168" i="24"/>
  <c r="D1168" i="24"/>
  <c r="E1167" i="24"/>
  <c r="D1167" i="24"/>
  <c r="E1166" i="24"/>
  <c r="D1166" i="24"/>
  <c r="E1165" i="24"/>
  <c r="D1165" i="24"/>
  <c r="E1164" i="24"/>
  <c r="D1164" i="24"/>
  <c r="E1163" i="24"/>
  <c r="D1163" i="24"/>
  <c r="E1162" i="24"/>
  <c r="D1162" i="24"/>
  <c r="E1161" i="24"/>
  <c r="D1161" i="24"/>
  <c r="E1160" i="24"/>
  <c r="D1160" i="24"/>
  <c r="E1159" i="24"/>
  <c r="D1159" i="24"/>
  <c r="E1158" i="24"/>
  <c r="D1158" i="24"/>
  <c r="E1157" i="24"/>
  <c r="D1157" i="24"/>
  <c r="E1156" i="24"/>
  <c r="D1156" i="24"/>
  <c r="E1155" i="24"/>
  <c r="D1155" i="24"/>
  <c r="E1154" i="24"/>
  <c r="D1154" i="24"/>
  <c r="E1153" i="24"/>
  <c r="D1153" i="24"/>
  <c r="E1152" i="24"/>
  <c r="D1152" i="24"/>
  <c r="E1151" i="24"/>
  <c r="D1151" i="24"/>
  <c r="E1150" i="24"/>
  <c r="D1150" i="24"/>
  <c r="E1149" i="24"/>
  <c r="D1149" i="24"/>
  <c r="E1148" i="24"/>
  <c r="D1148" i="24"/>
  <c r="E1147" i="24"/>
  <c r="D1147" i="24"/>
  <c r="E1146" i="24"/>
  <c r="D1146" i="24"/>
  <c r="E1145" i="24"/>
  <c r="D1145" i="24"/>
  <c r="E1144" i="24"/>
  <c r="D1144" i="24"/>
  <c r="E1143" i="24"/>
  <c r="D1143" i="24"/>
  <c r="E1142" i="24"/>
  <c r="D1142" i="24"/>
  <c r="E1141" i="24"/>
  <c r="D1141" i="24"/>
  <c r="E1140" i="24"/>
  <c r="D1140" i="24"/>
  <c r="E1139" i="24"/>
  <c r="D1139" i="24"/>
  <c r="E1138" i="24"/>
  <c r="D1138" i="24"/>
  <c r="E1137" i="24"/>
  <c r="D1137" i="24"/>
  <c r="E1136" i="24"/>
  <c r="D1136" i="24"/>
  <c r="E1135" i="24"/>
  <c r="D1135" i="24"/>
  <c r="E1134" i="24"/>
  <c r="D1134" i="24"/>
  <c r="E1133" i="24"/>
  <c r="D1133" i="24"/>
  <c r="E1132" i="24"/>
  <c r="D1132" i="24"/>
  <c r="E1131" i="24"/>
  <c r="D1131" i="24"/>
  <c r="E1130" i="24"/>
  <c r="D1130" i="24"/>
  <c r="E1129" i="24"/>
  <c r="D1129" i="24"/>
  <c r="E1128" i="24"/>
  <c r="D1128" i="24"/>
  <c r="E1127" i="24"/>
  <c r="D1127" i="24"/>
  <c r="E1126" i="24"/>
  <c r="D1126" i="24"/>
  <c r="E1125" i="24"/>
  <c r="D1125" i="24"/>
  <c r="E1124" i="24"/>
  <c r="D1124" i="24"/>
  <c r="E1123" i="24"/>
  <c r="D1123" i="24"/>
  <c r="E1122" i="24"/>
  <c r="D1122" i="24"/>
  <c r="E1121" i="24"/>
  <c r="D1121" i="24"/>
  <c r="E1120" i="24"/>
  <c r="D1120" i="24"/>
  <c r="E1119" i="24"/>
  <c r="D1119" i="24"/>
  <c r="E1118" i="24"/>
  <c r="D1118" i="24"/>
  <c r="E1117" i="24"/>
  <c r="D1117" i="24"/>
  <c r="E1116" i="24"/>
  <c r="D1116" i="24"/>
  <c r="E1115" i="24"/>
  <c r="D1115" i="24"/>
  <c r="E1114" i="24"/>
  <c r="D1114" i="24"/>
  <c r="E1113" i="24"/>
  <c r="D1113" i="24"/>
  <c r="E1112" i="24"/>
  <c r="D1112" i="24"/>
  <c r="E1111" i="24"/>
  <c r="D1111" i="24"/>
  <c r="E1110" i="24"/>
  <c r="D1110" i="24"/>
  <c r="E1109" i="24"/>
  <c r="D1109" i="24"/>
  <c r="E1108" i="24"/>
  <c r="D1108" i="24"/>
  <c r="E1107" i="24"/>
  <c r="D1107" i="24"/>
  <c r="E1106" i="24"/>
  <c r="D1106" i="24"/>
  <c r="E1105" i="24"/>
  <c r="D1105" i="24"/>
  <c r="E1104" i="24"/>
  <c r="D1104" i="24"/>
  <c r="E1103" i="24"/>
  <c r="D1103" i="24"/>
  <c r="E1102" i="24"/>
  <c r="D1102" i="24"/>
  <c r="E1101" i="24"/>
  <c r="D1101" i="24"/>
  <c r="E1100" i="24"/>
  <c r="D1100" i="24"/>
  <c r="E1099" i="24"/>
  <c r="D1099" i="24"/>
  <c r="E1098" i="24"/>
  <c r="D1098" i="24"/>
  <c r="E1097" i="24"/>
  <c r="D1097" i="24"/>
  <c r="E1096" i="24"/>
  <c r="D1096" i="24"/>
  <c r="E1095" i="24"/>
  <c r="D1095" i="24"/>
  <c r="E1094" i="24"/>
  <c r="D1094" i="24"/>
  <c r="E1093" i="24"/>
  <c r="D1093" i="24"/>
  <c r="E1092" i="24"/>
  <c r="D1092" i="24"/>
  <c r="E1091" i="24"/>
  <c r="D1091" i="24"/>
  <c r="E1090" i="24"/>
  <c r="D1090" i="24"/>
  <c r="E1089" i="24"/>
  <c r="D1089" i="24"/>
  <c r="E1088" i="24"/>
  <c r="D1088" i="24"/>
  <c r="E1087" i="24"/>
  <c r="D1087" i="24"/>
  <c r="E1086" i="24"/>
  <c r="D1086" i="24"/>
  <c r="E1085" i="24"/>
  <c r="D1085" i="24"/>
  <c r="E1084" i="24"/>
  <c r="D1084" i="24"/>
  <c r="E1083" i="24"/>
  <c r="D1083" i="24"/>
  <c r="E1082" i="24"/>
  <c r="D1082" i="24"/>
  <c r="E1081" i="24"/>
  <c r="D1081" i="24"/>
  <c r="E1080" i="24"/>
  <c r="D1080" i="24"/>
  <c r="E1079" i="24"/>
  <c r="D1079" i="24"/>
  <c r="E1078" i="24"/>
  <c r="D1078" i="24"/>
  <c r="E1077" i="24"/>
  <c r="D1077" i="24"/>
  <c r="E1076" i="24"/>
  <c r="D1076" i="24"/>
  <c r="E1075" i="24"/>
  <c r="D1075" i="24"/>
  <c r="E1074" i="24"/>
  <c r="D1074" i="24"/>
  <c r="E1073" i="24"/>
  <c r="D1073" i="24"/>
  <c r="E1072" i="24"/>
  <c r="D1072" i="24"/>
  <c r="E1071" i="24"/>
  <c r="D1071" i="24"/>
  <c r="E1070" i="24"/>
  <c r="D1070" i="24"/>
  <c r="E1069" i="24"/>
  <c r="D1069" i="24"/>
  <c r="E1068" i="24"/>
  <c r="D1068" i="24"/>
  <c r="E1067" i="24"/>
  <c r="D1067" i="24"/>
  <c r="E1066" i="24"/>
  <c r="D1066" i="24"/>
  <c r="E1065" i="24"/>
  <c r="D1065" i="24"/>
  <c r="E1064" i="24"/>
  <c r="D1064" i="24"/>
  <c r="E1063" i="24"/>
  <c r="D1063" i="24"/>
  <c r="E1062" i="24"/>
  <c r="D1062" i="24"/>
  <c r="E1061" i="24"/>
  <c r="D1061" i="24"/>
  <c r="E1060" i="24"/>
  <c r="D1060" i="24"/>
  <c r="E1059" i="24"/>
  <c r="D1059" i="24"/>
  <c r="E1058" i="24"/>
  <c r="D1058" i="24"/>
  <c r="E1057" i="24"/>
  <c r="D1057" i="24"/>
  <c r="E1056" i="24"/>
  <c r="D1056" i="24"/>
  <c r="E1055" i="24"/>
  <c r="D1055" i="24"/>
  <c r="E1054" i="24"/>
  <c r="D1054" i="24"/>
  <c r="E1053" i="24"/>
  <c r="D1053" i="24"/>
  <c r="E1052" i="24"/>
  <c r="D1052" i="24"/>
  <c r="E1051" i="24"/>
  <c r="D1051" i="24"/>
  <c r="E1050" i="24"/>
  <c r="D1050" i="24"/>
  <c r="E1049" i="24"/>
  <c r="D1049" i="24"/>
  <c r="E1048" i="24"/>
  <c r="D1048" i="24"/>
  <c r="E1047" i="24"/>
  <c r="D1047" i="24"/>
  <c r="E1046" i="24"/>
  <c r="D1046" i="24"/>
  <c r="E1045" i="24"/>
  <c r="D1045" i="24"/>
  <c r="E1044" i="24"/>
  <c r="D1044" i="24"/>
  <c r="E1043" i="24"/>
  <c r="D1043" i="24"/>
  <c r="E1042" i="24"/>
  <c r="D1042" i="24"/>
  <c r="E1041" i="24"/>
  <c r="D1041" i="24"/>
  <c r="E1040" i="24"/>
  <c r="D1040" i="24"/>
  <c r="E1039" i="24"/>
  <c r="D1039" i="24"/>
  <c r="E1038" i="24"/>
  <c r="D1038" i="24"/>
  <c r="E1037" i="24"/>
  <c r="D1037" i="24"/>
  <c r="E1036" i="24"/>
  <c r="D1036" i="24"/>
  <c r="E1035" i="24"/>
  <c r="D1035" i="24"/>
  <c r="E1034" i="24"/>
  <c r="D1034" i="24"/>
  <c r="E1033" i="24"/>
  <c r="D1033" i="24"/>
  <c r="E1032" i="24"/>
  <c r="D1032" i="24"/>
  <c r="E1031" i="24"/>
  <c r="D1031" i="24"/>
  <c r="E1030" i="24"/>
  <c r="D1030" i="24"/>
  <c r="E1029" i="24"/>
  <c r="D1029" i="24"/>
  <c r="E1028" i="24"/>
  <c r="D1028" i="24"/>
  <c r="E1027" i="24"/>
  <c r="D1027" i="24"/>
  <c r="E1026" i="24"/>
  <c r="D1026" i="24"/>
  <c r="E1025" i="24"/>
  <c r="D1025" i="24"/>
  <c r="E1024" i="24"/>
  <c r="D1024" i="24"/>
  <c r="E1023" i="24"/>
  <c r="D1023" i="24"/>
  <c r="E1022" i="24"/>
  <c r="D1022" i="24"/>
  <c r="E1021" i="24"/>
  <c r="D1021" i="24"/>
  <c r="E1020" i="24"/>
  <c r="D1020" i="24"/>
  <c r="E1019" i="24"/>
  <c r="D1019" i="24"/>
  <c r="E1018" i="24"/>
  <c r="D1018" i="24"/>
  <c r="E1017" i="24"/>
  <c r="D1017" i="24"/>
  <c r="E1016" i="24"/>
  <c r="D1016" i="24"/>
  <c r="E1015" i="24"/>
  <c r="D1015" i="24"/>
  <c r="E1014" i="24"/>
  <c r="D1014" i="24"/>
  <c r="E1013" i="24"/>
  <c r="D1013" i="24"/>
  <c r="E1012" i="24"/>
  <c r="D1012" i="24"/>
  <c r="E1011" i="24"/>
  <c r="D1011" i="24"/>
  <c r="E1010" i="24"/>
  <c r="D1010" i="24"/>
  <c r="E1009" i="24"/>
  <c r="D1009" i="24"/>
  <c r="E1008" i="24"/>
  <c r="D1008" i="24"/>
  <c r="E1007" i="24"/>
  <c r="D1007" i="24"/>
  <c r="E1006" i="24"/>
  <c r="D1006" i="24"/>
  <c r="E1005" i="24"/>
  <c r="D1005" i="24"/>
  <c r="E1004" i="24"/>
  <c r="D1004" i="24"/>
  <c r="E1003" i="24"/>
  <c r="D1003" i="24"/>
  <c r="E1002" i="24"/>
  <c r="D1002" i="24"/>
  <c r="E1001" i="24"/>
  <c r="D1001" i="24"/>
  <c r="E1000" i="24"/>
  <c r="D1000" i="24"/>
  <c r="E999" i="24"/>
  <c r="D999" i="24"/>
  <c r="E998" i="24"/>
  <c r="D998" i="24"/>
  <c r="E997" i="24"/>
  <c r="D997" i="24"/>
  <c r="E996" i="24"/>
  <c r="D996" i="24"/>
  <c r="E995" i="24"/>
  <c r="D995" i="24"/>
  <c r="E994" i="24"/>
  <c r="D994" i="24"/>
  <c r="E993" i="24"/>
  <c r="D993" i="24"/>
  <c r="E992" i="24"/>
  <c r="D992" i="24"/>
  <c r="E991" i="24"/>
  <c r="D991" i="24"/>
  <c r="E990" i="24"/>
  <c r="D990" i="24"/>
  <c r="E989" i="24"/>
  <c r="D989" i="24"/>
  <c r="E988" i="24"/>
  <c r="D988" i="24"/>
  <c r="E987" i="24"/>
  <c r="D987" i="24"/>
  <c r="E986" i="24"/>
  <c r="D986" i="24"/>
  <c r="E985" i="24"/>
  <c r="D985" i="24"/>
  <c r="E984" i="24"/>
  <c r="D984" i="24"/>
  <c r="E983" i="24"/>
  <c r="D983" i="24"/>
  <c r="E982" i="24"/>
  <c r="D982" i="24"/>
  <c r="E981" i="24"/>
  <c r="D981" i="24"/>
  <c r="E980" i="24"/>
  <c r="D980" i="24"/>
  <c r="E979" i="24"/>
  <c r="D979" i="24"/>
  <c r="E978" i="24"/>
  <c r="D978" i="24"/>
  <c r="E977" i="24"/>
  <c r="D977" i="24"/>
  <c r="E976" i="24"/>
  <c r="D976" i="24"/>
  <c r="E975" i="24"/>
  <c r="D975" i="24"/>
  <c r="E974" i="24"/>
  <c r="D974" i="24"/>
  <c r="E973" i="24"/>
  <c r="D973" i="24"/>
  <c r="E972" i="24"/>
  <c r="D972" i="24"/>
  <c r="E971" i="24"/>
  <c r="D971" i="24"/>
  <c r="E970" i="24"/>
  <c r="D970" i="24"/>
  <c r="E969" i="24"/>
  <c r="D969" i="24"/>
  <c r="E968" i="24"/>
  <c r="D968" i="24"/>
  <c r="E967" i="24"/>
  <c r="D967" i="24"/>
  <c r="E966" i="24"/>
  <c r="D966" i="24"/>
  <c r="E965" i="24"/>
  <c r="D965" i="24"/>
  <c r="E964" i="24"/>
  <c r="D964" i="24"/>
  <c r="E963" i="24"/>
  <c r="D963" i="24"/>
  <c r="E962" i="24"/>
  <c r="D962" i="24"/>
  <c r="E961" i="24"/>
  <c r="D961" i="24"/>
  <c r="E960" i="24"/>
  <c r="D960" i="24"/>
  <c r="E959" i="24"/>
  <c r="D959" i="24"/>
  <c r="E958" i="24"/>
  <c r="D958" i="24"/>
  <c r="E957" i="24"/>
  <c r="D957" i="24"/>
  <c r="E956" i="24"/>
  <c r="D956" i="24"/>
  <c r="E955" i="24"/>
  <c r="D955" i="24"/>
  <c r="E954" i="24"/>
  <c r="D954" i="24"/>
  <c r="E953" i="24"/>
  <c r="D953" i="24"/>
  <c r="E952" i="24"/>
  <c r="D952" i="24"/>
  <c r="E951" i="24"/>
  <c r="D951" i="24"/>
  <c r="E950" i="24"/>
  <c r="D950" i="24"/>
  <c r="E949" i="24"/>
  <c r="D949" i="24"/>
  <c r="E948" i="24"/>
  <c r="D948" i="24"/>
  <c r="E947" i="24"/>
  <c r="D947" i="24"/>
  <c r="E946" i="24"/>
  <c r="D946" i="24"/>
  <c r="E945" i="24"/>
  <c r="D945" i="24"/>
  <c r="E944" i="24"/>
  <c r="D944" i="24"/>
  <c r="E943" i="24"/>
  <c r="D943" i="24"/>
  <c r="E942" i="24"/>
  <c r="D942" i="24"/>
  <c r="E941" i="24"/>
  <c r="D941" i="24"/>
  <c r="E940" i="24"/>
  <c r="D940" i="24"/>
  <c r="E939" i="24"/>
  <c r="D939" i="24"/>
  <c r="E938" i="24"/>
  <c r="D938" i="24"/>
  <c r="E937" i="24"/>
  <c r="D937" i="24"/>
  <c r="E936" i="24"/>
  <c r="D936" i="24"/>
  <c r="E935" i="24"/>
  <c r="D935" i="24"/>
  <c r="E934" i="24"/>
  <c r="D934" i="24"/>
  <c r="E933" i="24"/>
  <c r="D933" i="24"/>
  <c r="E932" i="24"/>
  <c r="D932" i="24"/>
  <c r="E931" i="24"/>
  <c r="D931" i="24"/>
  <c r="E930" i="24"/>
  <c r="D930" i="24"/>
  <c r="E929" i="24"/>
  <c r="D929" i="24"/>
  <c r="E928" i="24"/>
  <c r="D928" i="24"/>
  <c r="E927" i="24"/>
  <c r="D927" i="24"/>
  <c r="E926" i="24"/>
  <c r="D926" i="24"/>
  <c r="E925" i="24"/>
  <c r="D925" i="24"/>
  <c r="E924" i="24"/>
  <c r="D924" i="24"/>
  <c r="E923" i="24"/>
  <c r="D923" i="24"/>
  <c r="E922" i="24"/>
  <c r="D922" i="24"/>
  <c r="E921" i="24"/>
  <c r="D921" i="24"/>
  <c r="E920" i="24"/>
  <c r="D920" i="24"/>
  <c r="E919" i="24"/>
  <c r="D919" i="24"/>
  <c r="E918" i="24"/>
  <c r="D918" i="24"/>
  <c r="E917" i="24"/>
  <c r="D917" i="24"/>
  <c r="E916" i="24"/>
  <c r="D916" i="24"/>
  <c r="E915" i="24"/>
  <c r="D915" i="24"/>
  <c r="E914" i="24"/>
  <c r="D914" i="24"/>
  <c r="E913" i="24"/>
  <c r="D913" i="24"/>
  <c r="E912" i="24"/>
  <c r="D912" i="24"/>
  <c r="E911" i="24"/>
  <c r="D911" i="24"/>
  <c r="E910" i="24"/>
  <c r="D910" i="24"/>
  <c r="E909" i="24"/>
  <c r="D909" i="24"/>
  <c r="E908" i="24"/>
  <c r="D908" i="24"/>
  <c r="E907" i="24"/>
  <c r="D907" i="24"/>
  <c r="E906" i="24"/>
  <c r="D906" i="24"/>
  <c r="E905" i="24"/>
  <c r="D905" i="24"/>
  <c r="E904" i="24"/>
  <c r="D904" i="24"/>
  <c r="E903" i="24"/>
  <c r="D903" i="24"/>
  <c r="E902" i="24"/>
  <c r="D902" i="24"/>
  <c r="E901" i="24"/>
  <c r="D901" i="24"/>
  <c r="E900" i="24"/>
  <c r="D900" i="24"/>
  <c r="E899" i="24"/>
  <c r="D899" i="24"/>
  <c r="E898" i="24"/>
  <c r="D898" i="24"/>
  <c r="E897" i="24"/>
  <c r="D897" i="24"/>
  <c r="E896" i="24"/>
  <c r="D896" i="24"/>
  <c r="E895" i="24"/>
  <c r="D895" i="24"/>
  <c r="E894" i="24"/>
  <c r="D894" i="24"/>
  <c r="E893" i="24"/>
  <c r="D893" i="24"/>
  <c r="E892" i="24"/>
  <c r="D892" i="24"/>
  <c r="E891" i="24"/>
  <c r="D891" i="24"/>
  <c r="E890" i="24"/>
  <c r="D890" i="24"/>
  <c r="E889" i="24"/>
  <c r="D889" i="24"/>
  <c r="E888" i="24"/>
  <c r="D888" i="24"/>
  <c r="E887" i="24"/>
  <c r="D887" i="24"/>
  <c r="E886" i="24"/>
  <c r="D886" i="24"/>
  <c r="E885" i="24"/>
  <c r="D885" i="24"/>
  <c r="E884" i="24"/>
  <c r="D884" i="24"/>
  <c r="E883" i="24"/>
  <c r="D883" i="24"/>
  <c r="E882" i="24"/>
  <c r="D882" i="24"/>
  <c r="E881" i="24"/>
  <c r="D881" i="24"/>
  <c r="E880" i="24"/>
  <c r="D880" i="24"/>
  <c r="E879" i="24"/>
  <c r="D879" i="24"/>
  <c r="E878" i="24"/>
  <c r="D878" i="24"/>
  <c r="E877" i="24"/>
  <c r="D877" i="24"/>
  <c r="E876" i="24"/>
  <c r="D876" i="24"/>
  <c r="E875" i="24"/>
  <c r="D875" i="24"/>
  <c r="E874" i="24"/>
  <c r="D874" i="24"/>
  <c r="E873" i="24"/>
  <c r="D873" i="24"/>
  <c r="E872" i="24"/>
  <c r="D872" i="24"/>
  <c r="E871" i="24"/>
  <c r="D871" i="24"/>
  <c r="E870" i="24"/>
  <c r="D870" i="24"/>
  <c r="E869" i="24"/>
  <c r="D869" i="24"/>
  <c r="E868" i="24"/>
  <c r="D868" i="24"/>
  <c r="E867" i="24"/>
  <c r="D867" i="24"/>
  <c r="E866" i="24"/>
  <c r="D866" i="24"/>
  <c r="E865" i="24"/>
  <c r="D865" i="24"/>
  <c r="E864" i="24"/>
  <c r="D864" i="24"/>
  <c r="E863" i="24"/>
  <c r="D863" i="24"/>
  <c r="E862" i="24"/>
  <c r="D862" i="24"/>
  <c r="E861" i="24"/>
  <c r="D861" i="24"/>
  <c r="E860" i="24"/>
  <c r="D860" i="24"/>
  <c r="E859" i="24"/>
  <c r="D859" i="24"/>
  <c r="E858" i="24"/>
  <c r="D858" i="24"/>
  <c r="E857" i="24"/>
  <c r="D857" i="24"/>
  <c r="E856" i="24"/>
  <c r="D856" i="24"/>
  <c r="E855" i="24"/>
  <c r="D855" i="24"/>
  <c r="E854" i="24"/>
  <c r="D854" i="24"/>
  <c r="E853" i="24"/>
  <c r="D853" i="24"/>
  <c r="E852" i="24"/>
  <c r="D852" i="24"/>
  <c r="E851" i="24"/>
  <c r="D851" i="24"/>
  <c r="E850" i="24"/>
  <c r="D850" i="24"/>
  <c r="E849" i="24"/>
  <c r="D849" i="24"/>
  <c r="E848" i="24"/>
  <c r="D848" i="24"/>
  <c r="E847" i="24"/>
  <c r="D847" i="24"/>
  <c r="E846" i="24"/>
  <c r="D846" i="24"/>
  <c r="E845" i="24"/>
  <c r="D845" i="24"/>
  <c r="E844" i="24"/>
  <c r="D844" i="24"/>
  <c r="E843" i="24"/>
  <c r="D843" i="24"/>
  <c r="E842" i="24"/>
  <c r="D842" i="24"/>
  <c r="E841" i="24"/>
  <c r="D841" i="24"/>
  <c r="E840" i="24"/>
  <c r="D840" i="24"/>
  <c r="E839" i="24"/>
  <c r="D839" i="24"/>
  <c r="E838" i="24"/>
  <c r="D838" i="24"/>
  <c r="E837" i="24"/>
  <c r="D837" i="24"/>
  <c r="E836" i="24"/>
  <c r="D836" i="24"/>
  <c r="E835" i="24"/>
  <c r="D835" i="24"/>
  <c r="E834" i="24"/>
  <c r="D834" i="24"/>
  <c r="E833" i="24"/>
  <c r="D833" i="24"/>
  <c r="E832" i="24"/>
  <c r="D832" i="24"/>
  <c r="E831" i="24"/>
  <c r="D831" i="24"/>
  <c r="E830" i="24"/>
  <c r="D830" i="24"/>
  <c r="E829" i="24"/>
  <c r="D829" i="24"/>
  <c r="E828" i="24"/>
  <c r="D828" i="24"/>
  <c r="E827" i="24"/>
  <c r="D827" i="24"/>
  <c r="E826" i="24"/>
  <c r="D826" i="24"/>
  <c r="E825" i="24"/>
  <c r="D825" i="24"/>
  <c r="E824" i="24"/>
  <c r="D824" i="24"/>
  <c r="E823" i="24"/>
  <c r="D823" i="24"/>
  <c r="E822" i="24"/>
  <c r="D822" i="24"/>
  <c r="E821" i="24"/>
  <c r="D821" i="24"/>
  <c r="E820" i="24"/>
  <c r="D820" i="24"/>
  <c r="E819" i="24"/>
  <c r="D819" i="24"/>
  <c r="E818" i="24"/>
  <c r="D818" i="24"/>
  <c r="E817" i="24"/>
  <c r="D817" i="24"/>
  <c r="E816" i="24"/>
  <c r="D816" i="24"/>
  <c r="E815" i="24"/>
  <c r="D815" i="24"/>
  <c r="E814" i="24"/>
  <c r="D814" i="24"/>
  <c r="E813" i="24"/>
  <c r="D813" i="24"/>
  <c r="E812" i="24"/>
  <c r="D812" i="24"/>
  <c r="E811" i="24"/>
  <c r="D811" i="24"/>
  <c r="E810" i="24"/>
  <c r="D810" i="24"/>
  <c r="E809" i="24"/>
  <c r="D809" i="24"/>
  <c r="E808" i="24"/>
  <c r="D808" i="24"/>
  <c r="E807" i="24"/>
  <c r="D807" i="24"/>
  <c r="E806" i="24"/>
  <c r="D806" i="24"/>
  <c r="E805" i="24"/>
  <c r="D805" i="24"/>
  <c r="E804" i="24"/>
  <c r="D804" i="24"/>
  <c r="E803" i="24"/>
  <c r="D803" i="24"/>
  <c r="E802" i="24"/>
  <c r="D802" i="24"/>
  <c r="E801" i="24"/>
  <c r="D801" i="24"/>
  <c r="E800" i="24"/>
  <c r="D800" i="24"/>
  <c r="E799" i="24"/>
  <c r="D799" i="24"/>
  <c r="E798" i="24"/>
  <c r="D798" i="24"/>
  <c r="E797" i="24"/>
  <c r="D797" i="24"/>
  <c r="E796" i="24"/>
  <c r="D796" i="24"/>
  <c r="E795" i="24"/>
  <c r="D795" i="24"/>
  <c r="E794" i="24"/>
  <c r="D794" i="24"/>
  <c r="E793" i="24"/>
  <c r="D793" i="24"/>
  <c r="E792" i="24"/>
  <c r="D792" i="24"/>
  <c r="E791" i="24"/>
  <c r="D791" i="24"/>
  <c r="E790" i="24"/>
  <c r="D790" i="24"/>
  <c r="E789" i="24"/>
  <c r="D789" i="24"/>
  <c r="E788" i="24"/>
  <c r="D788" i="24"/>
  <c r="E787" i="24"/>
  <c r="D787" i="24"/>
  <c r="E786" i="24"/>
  <c r="D786" i="24"/>
  <c r="E785" i="24"/>
  <c r="D785" i="24"/>
  <c r="E784" i="24"/>
  <c r="D784" i="24"/>
  <c r="E783" i="24"/>
  <c r="D783" i="24"/>
  <c r="E782" i="24"/>
  <c r="D782" i="24"/>
  <c r="E781" i="24"/>
  <c r="D781" i="24"/>
  <c r="E780" i="24"/>
  <c r="D780" i="24"/>
  <c r="E779" i="24"/>
  <c r="D779" i="24"/>
  <c r="E778" i="24"/>
  <c r="D778" i="24"/>
  <c r="E777" i="24"/>
  <c r="D777" i="24"/>
  <c r="E776" i="24"/>
  <c r="D776" i="24"/>
  <c r="E775" i="24"/>
  <c r="D775" i="24"/>
  <c r="E774" i="24"/>
  <c r="D774" i="24"/>
  <c r="E773" i="24"/>
  <c r="D773" i="24"/>
  <c r="E772" i="24"/>
  <c r="D772" i="24"/>
  <c r="E771" i="24"/>
  <c r="D771" i="24"/>
  <c r="E770" i="24"/>
  <c r="D770" i="24"/>
  <c r="E769" i="24"/>
  <c r="D769" i="24"/>
  <c r="E768" i="24"/>
  <c r="D768" i="24"/>
  <c r="E767" i="24"/>
  <c r="D767" i="24"/>
  <c r="E766" i="24"/>
  <c r="D766" i="24"/>
  <c r="E765" i="24"/>
  <c r="D765" i="24"/>
  <c r="E764" i="24"/>
  <c r="D764" i="24"/>
  <c r="E763" i="24"/>
  <c r="D763" i="24"/>
  <c r="E762" i="24"/>
  <c r="D762" i="24"/>
  <c r="E761" i="24"/>
  <c r="D761" i="24"/>
  <c r="E760" i="24"/>
  <c r="D760" i="24"/>
  <c r="E759" i="24"/>
  <c r="D759" i="24"/>
  <c r="E758" i="24"/>
  <c r="D758" i="24"/>
  <c r="E757" i="24"/>
  <c r="D757" i="24"/>
  <c r="E756" i="24"/>
  <c r="D756" i="24"/>
  <c r="E755" i="24"/>
  <c r="D755" i="24"/>
  <c r="E754" i="24"/>
  <c r="D754" i="24"/>
  <c r="E753" i="24"/>
  <c r="D753" i="24"/>
  <c r="E752" i="24"/>
  <c r="D752" i="24"/>
  <c r="E751" i="24"/>
  <c r="D751" i="24"/>
  <c r="E750" i="24"/>
  <c r="D750" i="24"/>
  <c r="E749" i="24"/>
  <c r="D749" i="24"/>
  <c r="E748" i="24"/>
  <c r="D748" i="24"/>
  <c r="E747" i="24"/>
  <c r="D747" i="24"/>
  <c r="E746" i="24"/>
  <c r="D746" i="24"/>
  <c r="E745" i="24"/>
  <c r="D745" i="24"/>
  <c r="E744" i="24"/>
  <c r="D744" i="24"/>
  <c r="E743" i="24"/>
  <c r="D743" i="24"/>
  <c r="E742" i="24"/>
  <c r="D742" i="24"/>
  <c r="E741" i="24"/>
  <c r="D741" i="24"/>
  <c r="E740" i="24"/>
  <c r="D740" i="24"/>
  <c r="E739" i="24"/>
  <c r="D739" i="24"/>
  <c r="E738" i="24"/>
  <c r="D738" i="24"/>
  <c r="E737" i="24"/>
  <c r="D737" i="24"/>
  <c r="E736" i="24"/>
  <c r="D736" i="24"/>
  <c r="E735" i="24"/>
  <c r="D735" i="24"/>
  <c r="E734" i="24"/>
  <c r="D734" i="24"/>
  <c r="E733" i="24"/>
  <c r="D733" i="24"/>
  <c r="E732" i="24"/>
  <c r="D732" i="24"/>
  <c r="E731" i="24"/>
  <c r="D731" i="24"/>
  <c r="E730" i="24"/>
  <c r="D730" i="24"/>
  <c r="E729" i="24"/>
  <c r="D729" i="24"/>
  <c r="E728" i="24"/>
  <c r="D728" i="24"/>
  <c r="E727" i="24"/>
  <c r="D727" i="24"/>
  <c r="E726" i="24"/>
  <c r="D726" i="24"/>
  <c r="E725" i="24"/>
  <c r="D725" i="24"/>
  <c r="E724" i="24"/>
  <c r="D724" i="24"/>
  <c r="E723" i="24"/>
  <c r="D723" i="24"/>
  <c r="E722" i="24"/>
  <c r="D722" i="24"/>
  <c r="E721" i="24"/>
  <c r="D721" i="24"/>
  <c r="E720" i="24"/>
  <c r="D720" i="24"/>
  <c r="E719" i="24"/>
  <c r="D719" i="24"/>
  <c r="E718" i="24"/>
  <c r="D718" i="24"/>
  <c r="E717" i="24"/>
  <c r="D717" i="24"/>
  <c r="E716" i="24"/>
  <c r="D716" i="24"/>
  <c r="E715" i="24"/>
  <c r="D715" i="24"/>
  <c r="E714" i="24"/>
  <c r="D714" i="24"/>
  <c r="E713" i="24"/>
  <c r="D713" i="24"/>
  <c r="E712" i="24"/>
  <c r="D712" i="24"/>
  <c r="E711" i="24"/>
  <c r="D711" i="24"/>
  <c r="E710" i="24"/>
  <c r="D710" i="24"/>
  <c r="E709" i="24"/>
  <c r="D709" i="24"/>
  <c r="E708" i="24"/>
  <c r="D708" i="24"/>
  <c r="E707" i="24"/>
  <c r="D707" i="24"/>
  <c r="E706" i="24"/>
  <c r="D706" i="24"/>
  <c r="E705" i="24"/>
  <c r="D705" i="24"/>
  <c r="E704" i="24"/>
  <c r="D704" i="24"/>
  <c r="E703" i="24"/>
  <c r="D703" i="24"/>
  <c r="E702" i="24"/>
  <c r="D702" i="24"/>
  <c r="E701" i="24"/>
  <c r="D701" i="24"/>
  <c r="E700" i="24"/>
  <c r="D700" i="24"/>
  <c r="E699" i="24"/>
  <c r="D699" i="24"/>
  <c r="E698" i="24"/>
  <c r="D698" i="24"/>
  <c r="E697" i="24"/>
  <c r="D697" i="24"/>
  <c r="E696" i="24"/>
  <c r="D696" i="24"/>
  <c r="E695" i="24"/>
  <c r="D695" i="24"/>
  <c r="E694" i="24"/>
  <c r="D694" i="24"/>
  <c r="E693" i="24"/>
  <c r="D693" i="24"/>
  <c r="E692" i="24"/>
  <c r="D692" i="24"/>
  <c r="E691" i="24"/>
  <c r="D691" i="24"/>
  <c r="E690" i="24"/>
  <c r="D690" i="24"/>
  <c r="E689" i="24"/>
  <c r="D689" i="24"/>
  <c r="E688" i="24"/>
  <c r="D688" i="24"/>
  <c r="E687" i="24"/>
  <c r="D687" i="24"/>
  <c r="E686" i="24"/>
  <c r="D686" i="24"/>
  <c r="E685" i="24"/>
  <c r="D685" i="24"/>
  <c r="E684" i="24"/>
  <c r="D684" i="24"/>
  <c r="E683" i="24"/>
  <c r="D683" i="24"/>
  <c r="E682" i="24"/>
  <c r="D682" i="24"/>
  <c r="E681" i="24"/>
  <c r="D681" i="24"/>
  <c r="E680" i="24"/>
  <c r="D680" i="24"/>
  <c r="E679" i="24"/>
  <c r="D679" i="24"/>
  <c r="E678" i="24"/>
  <c r="D678" i="24"/>
  <c r="E677" i="24"/>
  <c r="D677" i="24"/>
  <c r="E676" i="24"/>
  <c r="D676" i="24"/>
  <c r="E675" i="24"/>
  <c r="D675" i="24"/>
  <c r="E674" i="24"/>
  <c r="D674" i="24"/>
  <c r="E673" i="24"/>
  <c r="D673" i="24"/>
  <c r="E672" i="24"/>
  <c r="D672" i="24"/>
  <c r="E671" i="24"/>
  <c r="D671" i="24"/>
  <c r="E670" i="24"/>
  <c r="D670" i="24"/>
  <c r="E669" i="24"/>
  <c r="D669" i="24"/>
  <c r="E668" i="24"/>
  <c r="D668" i="24"/>
  <c r="E667" i="24"/>
  <c r="D667" i="24"/>
  <c r="E666" i="24"/>
  <c r="D666" i="24"/>
  <c r="E665" i="24"/>
  <c r="D665" i="24"/>
  <c r="E664" i="24"/>
  <c r="D664" i="24"/>
  <c r="E663" i="24"/>
  <c r="D663" i="24"/>
  <c r="E662" i="24"/>
  <c r="D662" i="24"/>
  <c r="E661" i="24"/>
  <c r="D661" i="24"/>
  <c r="E660" i="24"/>
  <c r="D660" i="24"/>
  <c r="E659" i="24"/>
  <c r="D659" i="24"/>
  <c r="E658" i="24"/>
  <c r="D658" i="24"/>
  <c r="E657" i="24"/>
  <c r="D657" i="24"/>
  <c r="E656" i="24"/>
  <c r="D656" i="24"/>
  <c r="E655" i="24"/>
  <c r="D655" i="24"/>
  <c r="E654" i="24"/>
  <c r="D654" i="24"/>
  <c r="E653" i="24"/>
  <c r="D653" i="24"/>
  <c r="E652" i="24"/>
  <c r="D652" i="24"/>
  <c r="E651" i="24"/>
  <c r="D651" i="24"/>
  <c r="E650" i="24"/>
  <c r="D650" i="24"/>
  <c r="E649" i="24"/>
  <c r="D649" i="24"/>
  <c r="E648" i="24"/>
  <c r="D648" i="24"/>
  <c r="E647" i="24"/>
  <c r="D647" i="24"/>
  <c r="E646" i="24"/>
  <c r="D646" i="24"/>
  <c r="E645" i="24"/>
  <c r="D645" i="24"/>
  <c r="E644" i="24"/>
  <c r="D644" i="24"/>
  <c r="E643" i="24"/>
  <c r="D643" i="24"/>
  <c r="E642" i="24"/>
  <c r="D642" i="24"/>
  <c r="E641" i="24"/>
  <c r="D641" i="24"/>
  <c r="E640" i="24"/>
  <c r="D640" i="24"/>
  <c r="E639" i="24"/>
  <c r="D639" i="24"/>
  <c r="E638" i="24"/>
  <c r="D638" i="24"/>
  <c r="E637" i="24"/>
  <c r="D637" i="24"/>
  <c r="E636" i="24"/>
  <c r="D636" i="24"/>
  <c r="E635" i="24"/>
  <c r="D635" i="24"/>
  <c r="E634" i="24"/>
  <c r="D634" i="24"/>
  <c r="E633" i="24"/>
  <c r="D633" i="24"/>
  <c r="E632" i="24"/>
  <c r="D632" i="24"/>
  <c r="E631" i="24"/>
  <c r="D631" i="24"/>
  <c r="E630" i="24"/>
  <c r="D630" i="24"/>
  <c r="E629" i="24"/>
  <c r="D629" i="24"/>
  <c r="E628" i="24"/>
  <c r="D628" i="24"/>
  <c r="E627" i="24"/>
  <c r="D627" i="24"/>
  <c r="E626" i="24"/>
  <c r="D626" i="24"/>
  <c r="E625" i="24"/>
  <c r="D625" i="24"/>
  <c r="E624" i="24"/>
  <c r="D624" i="24"/>
  <c r="E623" i="24"/>
  <c r="D623" i="24"/>
  <c r="E622" i="24"/>
  <c r="D622" i="24"/>
  <c r="E621" i="24"/>
  <c r="D621" i="24"/>
  <c r="E620" i="24"/>
  <c r="D620" i="24"/>
  <c r="E619" i="24"/>
  <c r="D619" i="24"/>
  <c r="E618" i="24"/>
  <c r="D618" i="24"/>
  <c r="E617" i="24"/>
  <c r="D617" i="24"/>
  <c r="E616" i="24"/>
  <c r="D616" i="24"/>
  <c r="E615" i="24"/>
  <c r="D615" i="24"/>
  <c r="E614" i="24"/>
  <c r="D614" i="24"/>
  <c r="E613" i="24"/>
  <c r="D613" i="24"/>
  <c r="E612" i="24"/>
  <c r="D612" i="24"/>
  <c r="E611" i="24"/>
  <c r="D611" i="24"/>
  <c r="E610" i="24"/>
  <c r="D610" i="24"/>
  <c r="E609" i="24"/>
  <c r="D609" i="24"/>
  <c r="E608" i="24"/>
  <c r="D608" i="24"/>
  <c r="E607" i="24"/>
  <c r="D607" i="24"/>
  <c r="E606" i="24"/>
  <c r="D606" i="24"/>
  <c r="E605" i="24"/>
  <c r="D605" i="24"/>
  <c r="E604" i="24"/>
  <c r="D604" i="24"/>
  <c r="E603" i="24"/>
  <c r="D603" i="24"/>
  <c r="E602" i="24"/>
  <c r="D602" i="24"/>
  <c r="E601" i="24"/>
  <c r="D601" i="24"/>
  <c r="E600" i="24"/>
  <c r="D600" i="24"/>
  <c r="E599" i="24"/>
  <c r="D599" i="24"/>
  <c r="E598" i="24"/>
  <c r="D598" i="24"/>
  <c r="E597" i="24"/>
  <c r="D597" i="24"/>
  <c r="E596" i="24"/>
  <c r="D596" i="24"/>
  <c r="E595" i="24"/>
  <c r="D595" i="24"/>
  <c r="E594" i="24"/>
  <c r="D594" i="24"/>
  <c r="E593" i="24"/>
  <c r="D593" i="24"/>
  <c r="E592" i="24"/>
  <c r="D592" i="24"/>
  <c r="E591" i="24"/>
  <c r="D591" i="24"/>
  <c r="E590" i="24"/>
  <c r="D590" i="24"/>
  <c r="E589" i="24"/>
  <c r="D589" i="24"/>
  <c r="E588" i="24"/>
  <c r="D588" i="24"/>
  <c r="E587" i="24"/>
  <c r="D587" i="24"/>
  <c r="E586" i="24"/>
  <c r="D586" i="24"/>
  <c r="E585" i="24"/>
  <c r="D585" i="24"/>
  <c r="E584" i="24"/>
  <c r="D584" i="24"/>
  <c r="E583" i="24"/>
  <c r="D583" i="24"/>
  <c r="E582" i="24"/>
  <c r="D582" i="24"/>
  <c r="E581" i="24"/>
  <c r="D581" i="24"/>
  <c r="E580" i="24"/>
  <c r="D580" i="24"/>
  <c r="E579" i="24"/>
  <c r="D579" i="24"/>
  <c r="E578" i="24"/>
  <c r="D578" i="24"/>
  <c r="E577" i="24"/>
  <c r="D577" i="24"/>
  <c r="E576" i="24"/>
  <c r="D576" i="24"/>
  <c r="E575" i="24"/>
  <c r="D575" i="24"/>
  <c r="E574" i="24"/>
  <c r="D574" i="24"/>
  <c r="E573" i="24"/>
  <c r="D573" i="24"/>
  <c r="E572" i="24"/>
  <c r="D572" i="24"/>
  <c r="E571" i="24"/>
  <c r="D571" i="24"/>
  <c r="E570" i="24"/>
  <c r="D570" i="24"/>
  <c r="E569" i="24"/>
  <c r="D569" i="24"/>
  <c r="E568" i="24"/>
  <c r="D568" i="24"/>
  <c r="E567" i="24"/>
  <c r="D567" i="24"/>
  <c r="E566" i="24"/>
  <c r="D566" i="24"/>
  <c r="E565" i="24"/>
  <c r="D565" i="24"/>
  <c r="E564" i="24"/>
  <c r="D564" i="24"/>
  <c r="E563" i="24"/>
  <c r="D563" i="24"/>
  <c r="E562" i="24"/>
  <c r="D562" i="24"/>
  <c r="E561" i="24"/>
  <c r="D561" i="24"/>
  <c r="E560" i="24"/>
  <c r="D560" i="24"/>
  <c r="E559" i="24"/>
  <c r="D559" i="24"/>
  <c r="E558" i="24"/>
  <c r="D558" i="24"/>
  <c r="E557" i="24"/>
  <c r="D557" i="24"/>
  <c r="E556" i="24"/>
  <c r="D556" i="24"/>
  <c r="E555" i="24"/>
  <c r="D555" i="24"/>
  <c r="E554" i="24"/>
  <c r="D554" i="24"/>
  <c r="E553" i="24"/>
  <c r="D553" i="24"/>
  <c r="E552" i="24"/>
  <c r="D552" i="24"/>
  <c r="E551" i="24"/>
  <c r="D551" i="24"/>
  <c r="E550" i="24"/>
  <c r="D550" i="24"/>
  <c r="E549" i="24"/>
  <c r="D549" i="24"/>
  <c r="E548" i="24"/>
  <c r="D548" i="24"/>
  <c r="E547" i="24"/>
  <c r="D547" i="24"/>
  <c r="E546" i="24"/>
  <c r="D546" i="24"/>
  <c r="E545" i="24"/>
  <c r="D545" i="24"/>
  <c r="E544" i="24"/>
  <c r="D544" i="24"/>
  <c r="E543" i="24"/>
  <c r="D543" i="24"/>
  <c r="E542" i="24"/>
  <c r="D542" i="24"/>
  <c r="E541" i="24"/>
  <c r="D541" i="24"/>
  <c r="E540" i="24"/>
  <c r="D540" i="24"/>
  <c r="E539" i="24"/>
  <c r="D539" i="24"/>
  <c r="E538" i="24"/>
  <c r="D538" i="24"/>
  <c r="E537" i="24"/>
  <c r="D537" i="24"/>
  <c r="E536" i="24"/>
  <c r="D536" i="24"/>
  <c r="E535" i="24"/>
  <c r="D535" i="24"/>
  <c r="E534" i="24"/>
  <c r="D534" i="24"/>
  <c r="E533" i="24"/>
  <c r="D533" i="24"/>
  <c r="E532" i="24"/>
  <c r="D532" i="24"/>
  <c r="E531" i="24"/>
  <c r="D531" i="24"/>
  <c r="E530" i="24"/>
  <c r="D530" i="24"/>
  <c r="E529" i="24"/>
  <c r="D529" i="24"/>
  <c r="E528" i="24"/>
  <c r="D528" i="24"/>
  <c r="E527" i="24"/>
  <c r="D527" i="24"/>
  <c r="E526" i="24"/>
  <c r="D526" i="24"/>
  <c r="E525" i="24"/>
  <c r="D525" i="24"/>
  <c r="E524" i="24"/>
  <c r="D524" i="24"/>
  <c r="E523" i="24"/>
  <c r="D523" i="24"/>
  <c r="E522" i="24"/>
  <c r="D522" i="24"/>
  <c r="E521" i="24"/>
  <c r="D521" i="24"/>
  <c r="E520" i="24"/>
  <c r="D520" i="24"/>
  <c r="E519" i="24"/>
  <c r="D519" i="24"/>
  <c r="E518" i="24"/>
  <c r="D518" i="24"/>
  <c r="E517" i="24"/>
  <c r="D517" i="24"/>
  <c r="E516" i="24"/>
  <c r="D516" i="24"/>
  <c r="E515" i="24"/>
  <c r="D515" i="24"/>
  <c r="E514" i="24"/>
  <c r="D514" i="24"/>
  <c r="E513" i="24"/>
  <c r="D513" i="24"/>
  <c r="E512" i="24"/>
  <c r="D512" i="24"/>
  <c r="E511" i="24"/>
  <c r="D511" i="24"/>
  <c r="E510" i="24"/>
  <c r="D510" i="24"/>
  <c r="E509" i="24"/>
  <c r="D509" i="24"/>
  <c r="E508" i="24"/>
  <c r="D508" i="24"/>
  <c r="E507" i="24"/>
  <c r="D507" i="24"/>
  <c r="E506" i="24"/>
  <c r="D506" i="24"/>
  <c r="E505" i="24"/>
  <c r="D505" i="24"/>
  <c r="E504" i="24"/>
  <c r="D504" i="24"/>
  <c r="E503" i="24"/>
  <c r="D503" i="24"/>
  <c r="E502" i="24"/>
  <c r="D502" i="24"/>
  <c r="E501" i="24"/>
  <c r="D501" i="24"/>
  <c r="E500" i="24"/>
  <c r="D500" i="24"/>
  <c r="E499" i="24"/>
  <c r="D499" i="24"/>
  <c r="E498" i="24"/>
  <c r="D498" i="24"/>
  <c r="E497" i="24"/>
  <c r="D497" i="24"/>
  <c r="E496" i="24"/>
  <c r="D496" i="24"/>
  <c r="E495" i="24"/>
  <c r="D495" i="24"/>
  <c r="E494" i="24"/>
  <c r="D494" i="24"/>
  <c r="E493" i="24"/>
  <c r="D493" i="24"/>
  <c r="E492" i="24"/>
  <c r="D492" i="24"/>
  <c r="E491" i="24"/>
  <c r="D491" i="24"/>
  <c r="E490" i="24"/>
  <c r="D490" i="24"/>
  <c r="E489" i="24"/>
  <c r="D489" i="24"/>
  <c r="E488" i="24"/>
  <c r="D488" i="24"/>
  <c r="E487" i="24"/>
  <c r="D487" i="24"/>
  <c r="E486" i="24"/>
  <c r="D486" i="24"/>
  <c r="E485" i="24"/>
  <c r="D485" i="24"/>
  <c r="E484" i="24"/>
  <c r="D484" i="24"/>
  <c r="E483" i="24"/>
  <c r="D483" i="24"/>
  <c r="E482" i="24"/>
  <c r="D482" i="24"/>
  <c r="E481" i="24"/>
  <c r="D481" i="24"/>
  <c r="E480" i="24"/>
  <c r="D480" i="24"/>
  <c r="E479" i="24"/>
  <c r="D479" i="24"/>
  <c r="E478" i="24"/>
  <c r="D478" i="24"/>
  <c r="E477" i="24"/>
  <c r="D477" i="24"/>
  <c r="E476" i="24"/>
  <c r="D476" i="24"/>
  <c r="E475" i="24"/>
  <c r="D475" i="24"/>
  <c r="E474" i="24"/>
  <c r="D474" i="24"/>
  <c r="E473" i="24"/>
  <c r="D473" i="24"/>
  <c r="E472" i="24"/>
  <c r="D472" i="24"/>
  <c r="E471" i="24"/>
  <c r="D471" i="24"/>
  <c r="E470" i="24"/>
  <c r="D470" i="24"/>
  <c r="E469" i="24"/>
  <c r="D469" i="24"/>
  <c r="E468" i="24"/>
  <c r="D468" i="24"/>
  <c r="E467" i="24"/>
  <c r="D467" i="24"/>
  <c r="E466" i="24"/>
  <c r="D466" i="24"/>
  <c r="E465" i="24"/>
  <c r="D465" i="24"/>
  <c r="E464" i="24"/>
  <c r="D464" i="24"/>
  <c r="E463" i="24"/>
  <c r="D463" i="24"/>
  <c r="E462" i="24"/>
  <c r="D462" i="24"/>
  <c r="E461" i="24"/>
  <c r="D461" i="24"/>
  <c r="E460" i="24"/>
  <c r="D460" i="24"/>
  <c r="E459" i="24"/>
  <c r="D459" i="24"/>
  <c r="E458" i="24"/>
  <c r="D458" i="24"/>
  <c r="E457" i="24"/>
  <c r="D457" i="24"/>
  <c r="E456" i="24"/>
  <c r="D456" i="24"/>
  <c r="E455" i="24"/>
  <c r="D455" i="24"/>
  <c r="E454" i="24"/>
  <c r="D454" i="24"/>
  <c r="E453" i="24"/>
  <c r="D453" i="24"/>
  <c r="E452" i="24"/>
  <c r="D452" i="24"/>
  <c r="E451" i="24"/>
  <c r="D451" i="24"/>
  <c r="E450" i="24"/>
  <c r="D450" i="24"/>
  <c r="E449" i="24"/>
  <c r="D449" i="24"/>
  <c r="E448" i="24"/>
  <c r="D448" i="24"/>
  <c r="E447" i="24"/>
  <c r="D447" i="24"/>
  <c r="E446" i="24"/>
  <c r="D446" i="24"/>
  <c r="E445" i="24"/>
  <c r="D445" i="24"/>
  <c r="E444" i="24"/>
  <c r="D444" i="24"/>
  <c r="E443" i="24"/>
  <c r="D443" i="24"/>
  <c r="E442" i="24"/>
  <c r="D442" i="24"/>
  <c r="E441" i="24"/>
  <c r="D441" i="24"/>
  <c r="E440" i="24"/>
  <c r="D440" i="24"/>
  <c r="E439" i="24"/>
  <c r="D439" i="24"/>
  <c r="E438" i="24"/>
  <c r="D438" i="24"/>
  <c r="E437" i="24"/>
  <c r="D437" i="24"/>
  <c r="E436" i="24"/>
  <c r="D436" i="24"/>
  <c r="E435" i="24"/>
  <c r="D435" i="24"/>
  <c r="E434" i="24"/>
  <c r="D434" i="24"/>
  <c r="E433" i="24"/>
  <c r="D433" i="24"/>
  <c r="E432" i="24"/>
  <c r="D432" i="24"/>
  <c r="E431" i="24"/>
  <c r="D431" i="24"/>
  <c r="E430" i="24"/>
  <c r="D430" i="24"/>
  <c r="E429" i="24"/>
  <c r="D429" i="24"/>
  <c r="E428" i="24"/>
  <c r="D428" i="24"/>
  <c r="E427" i="24"/>
  <c r="D427" i="24"/>
  <c r="E426" i="24"/>
  <c r="D426" i="24"/>
  <c r="E425" i="24"/>
  <c r="D425" i="24"/>
  <c r="E424" i="24"/>
  <c r="D424" i="24"/>
  <c r="E423" i="24"/>
  <c r="D423" i="24"/>
  <c r="E422" i="24"/>
  <c r="D422" i="24"/>
  <c r="E421" i="24"/>
  <c r="D421" i="24"/>
  <c r="E420" i="24"/>
  <c r="D420" i="24"/>
  <c r="E419" i="24"/>
  <c r="D419" i="24"/>
  <c r="E418" i="24"/>
  <c r="D418" i="24"/>
  <c r="E417" i="24"/>
  <c r="D417" i="24"/>
  <c r="E416" i="24"/>
  <c r="D416" i="24"/>
  <c r="E415" i="24"/>
  <c r="D415" i="24"/>
  <c r="E414" i="24"/>
  <c r="D414" i="24"/>
  <c r="E413" i="24"/>
  <c r="D413" i="24"/>
  <c r="E412" i="24"/>
  <c r="D412" i="24"/>
  <c r="E411" i="24"/>
  <c r="D411" i="24"/>
  <c r="E410" i="24"/>
  <c r="D410" i="24"/>
  <c r="E409" i="24"/>
  <c r="D409" i="24"/>
  <c r="E408" i="24"/>
  <c r="D408" i="24"/>
  <c r="E407" i="24"/>
  <c r="D407" i="24"/>
  <c r="E406" i="24"/>
  <c r="D406" i="24"/>
  <c r="E405" i="24"/>
  <c r="D405" i="24"/>
  <c r="E404" i="24"/>
  <c r="D404" i="24"/>
  <c r="E403" i="24"/>
  <c r="D403" i="24"/>
  <c r="E402" i="24"/>
  <c r="D402" i="24"/>
  <c r="E401" i="24"/>
  <c r="D401" i="24"/>
  <c r="E400" i="24"/>
  <c r="D400" i="24"/>
  <c r="E399" i="24"/>
  <c r="D399" i="24"/>
  <c r="E398" i="24"/>
  <c r="D398" i="24"/>
  <c r="E397" i="24"/>
  <c r="D397" i="24"/>
  <c r="E396" i="24"/>
  <c r="D396" i="24"/>
  <c r="E395" i="24"/>
  <c r="D395" i="24"/>
  <c r="E394" i="24"/>
  <c r="D394" i="24"/>
  <c r="E393" i="24"/>
  <c r="D393" i="24"/>
  <c r="E392" i="24"/>
  <c r="D392" i="24"/>
  <c r="E391" i="24"/>
  <c r="D391" i="24"/>
  <c r="E390" i="24"/>
  <c r="D390" i="24"/>
  <c r="E389" i="24"/>
  <c r="D389" i="24"/>
  <c r="E388" i="24"/>
  <c r="D388" i="24"/>
  <c r="E387" i="24"/>
  <c r="D387" i="24"/>
  <c r="E386" i="24"/>
  <c r="D386" i="24"/>
  <c r="E385" i="24"/>
  <c r="D385" i="24"/>
  <c r="E384" i="24"/>
  <c r="D384" i="24"/>
  <c r="E383" i="24"/>
  <c r="D383" i="24"/>
  <c r="E382" i="24"/>
  <c r="D382" i="24"/>
  <c r="E381" i="24"/>
  <c r="D381" i="24"/>
  <c r="E380" i="24"/>
  <c r="D380" i="24"/>
  <c r="E379" i="24"/>
  <c r="D379" i="24"/>
  <c r="E378" i="24"/>
  <c r="D378" i="24"/>
  <c r="E377" i="24"/>
  <c r="D377" i="24"/>
  <c r="E376" i="24"/>
  <c r="D376" i="24"/>
  <c r="E375" i="24"/>
  <c r="D375" i="24"/>
  <c r="E374" i="24"/>
  <c r="D374" i="24"/>
  <c r="E373" i="24"/>
  <c r="D373" i="24"/>
  <c r="E372" i="24"/>
  <c r="D372" i="24"/>
  <c r="E371" i="24"/>
  <c r="D371" i="24"/>
  <c r="E370" i="24"/>
  <c r="D370" i="24"/>
  <c r="E369" i="24"/>
  <c r="D369" i="24"/>
  <c r="E368" i="24"/>
  <c r="D368" i="24"/>
  <c r="E367" i="24"/>
  <c r="D367" i="24"/>
  <c r="E366" i="24"/>
  <c r="D366" i="24"/>
  <c r="E365" i="24"/>
  <c r="D365" i="24"/>
  <c r="E364" i="24"/>
  <c r="D364" i="24"/>
  <c r="E363" i="24"/>
  <c r="D363" i="24"/>
  <c r="E362" i="24"/>
  <c r="D362" i="24"/>
  <c r="E361" i="24"/>
  <c r="D361" i="24"/>
  <c r="E360" i="24"/>
  <c r="D360" i="24"/>
  <c r="E359" i="24"/>
  <c r="D359" i="24"/>
  <c r="E358" i="24"/>
  <c r="D358" i="24"/>
  <c r="E357" i="24"/>
  <c r="D357" i="24"/>
  <c r="E356" i="24"/>
  <c r="D356" i="24"/>
  <c r="E355" i="24"/>
  <c r="D355" i="24"/>
  <c r="E354" i="24"/>
  <c r="D354" i="24"/>
  <c r="E353" i="24"/>
  <c r="D353" i="24"/>
  <c r="E352" i="24"/>
  <c r="D352" i="24"/>
  <c r="E351" i="24"/>
  <c r="D351" i="24"/>
  <c r="E350" i="24"/>
  <c r="D350" i="24"/>
  <c r="E349" i="24"/>
  <c r="D349" i="24"/>
  <c r="E348" i="24"/>
  <c r="D348" i="24"/>
  <c r="E347" i="24"/>
  <c r="D347" i="24"/>
  <c r="E346" i="24"/>
  <c r="D346" i="24"/>
  <c r="E345" i="24"/>
  <c r="D345" i="24"/>
  <c r="E344" i="24"/>
  <c r="D344" i="24"/>
  <c r="E343" i="24"/>
  <c r="D343" i="24"/>
  <c r="E342" i="24"/>
  <c r="D342" i="24"/>
  <c r="E341" i="24"/>
  <c r="D341" i="24"/>
  <c r="E340" i="24"/>
  <c r="D340" i="24"/>
  <c r="E339" i="24"/>
  <c r="D339" i="24"/>
  <c r="E338" i="24"/>
  <c r="D338" i="24"/>
  <c r="E337" i="24"/>
  <c r="D337" i="24"/>
  <c r="E336" i="24"/>
  <c r="D336" i="24"/>
  <c r="E335" i="24"/>
  <c r="D335" i="24"/>
  <c r="E334" i="24"/>
  <c r="D334" i="24"/>
  <c r="E333" i="24"/>
  <c r="D333" i="24"/>
  <c r="E332" i="24"/>
  <c r="D332" i="24"/>
  <c r="E331" i="24"/>
  <c r="D331" i="24"/>
  <c r="E330" i="24"/>
  <c r="D330" i="24"/>
  <c r="E329" i="24"/>
  <c r="D329" i="24"/>
  <c r="E328" i="24"/>
  <c r="D328" i="24"/>
  <c r="E327" i="24"/>
  <c r="D327" i="24"/>
  <c r="E326" i="24"/>
  <c r="D326" i="24"/>
  <c r="E325" i="24"/>
  <c r="D325" i="24"/>
  <c r="E324" i="24"/>
  <c r="D324" i="24"/>
  <c r="E323" i="24"/>
  <c r="D323" i="24"/>
  <c r="E322" i="24"/>
  <c r="D322" i="24"/>
  <c r="E321" i="24"/>
  <c r="D321" i="24"/>
  <c r="E320" i="24"/>
  <c r="D320" i="24"/>
  <c r="E319" i="24"/>
  <c r="D319" i="24"/>
  <c r="E318" i="24"/>
  <c r="D318" i="24"/>
  <c r="E317" i="24"/>
  <c r="D317" i="24"/>
  <c r="E316" i="24"/>
  <c r="D316" i="24"/>
  <c r="E315" i="24"/>
  <c r="D315" i="24"/>
  <c r="E314" i="24"/>
  <c r="D314" i="24"/>
  <c r="E313" i="24"/>
  <c r="D313" i="24"/>
  <c r="E312" i="24"/>
  <c r="D312" i="24"/>
  <c r="E311" i="24"/>
  <c r="D311" i="24"/>
  <c r="E310" i="24"/>
  <c r="D310" i="24"/>
  <c r="E309" i="24"/>
  <c r="D309" i="24"/>
  <c r="E308" i="24"/>
  <c r="D308" i="24"/>
  <c r="E307" i="24"/>
  <c r="D307" i="24"/>
  <c r="E306" i="24"/>
  <c r="D306" i="24"/>
  <c r="E305" i="24"/>
  <c r="D305" i="24"/>
  <c r="E304" i="24"/>
  <c r="D304" i="24"/>
  <c r="E303" i="24"/>
  <c r="D303" i="24"/>
  <c r="E302" i="24"/>
  <c r="D302" i="24"/>
  <c r="E301" i="24"/>
  <c r="D301" i="24"/>
  <c r="E300" i="24"/>
  <c r="D300" i="24"/>
  <c r="E299" i="24"/>
  <c r="D299" i="24"/>
  <c r="E298" i="24"/>
  <c r="D298" i="24"/>
  <c r="E297" i="24"/>
  <c r="D297" i="24"/>
  <c r="E296" i="24"/>
  <c r="D296" i="24"/>
  <c r="E295" i="24"/>
  <c r="D295" i="24"/>
  <c r="E294" i="24"/>
  <c r="D294" i="24"/>
  <c r="E293" i="24"/>
  <c r="D293" i="24"/>
  <c r="E292" i="24"/>
  <c r="D292" i="24"/>
  <c r="E291" i="24"/>
  <c r="D291" i="24"/>
  <c r="E290" i="24"/>
  <c r="D290" i="24"/>
  <c r="E289" i="24"/>
  <c r="D289" i="24"/>
  <c r="E288" i="24"/>
  <c r="D288" i="24"/>
  <c r="E287" i="24"/>
  <c r="D287" i="24"/>
  <c r="E286" i="24"/>
  <c r="D286" i="24"/>
  <c r="E285" i="24"/>
  <c r="D285" i="24"/>
  <c r="E284" i="24"/>
  <c r="D284" i="24"/>
  <c r="E283" i="24"/>
  <c r="D283" i="24"/>
  <c r="E282" i="24"/>
  <c r="D282" i="24"/>
  <c r="E281" i="24"/>
  <c r="D281" i="24"/>
  <c r="E280" i="24"/>
  <c r="D280" i="24"/>
  <c r="E279" i="24"/>
  <c r="D279" i="24"/>
  <c r="E278" i="24"/>
  <c r="D278" i="24"/>
  <c r="E277" i="24"/>
  <c r="D277" i="24"/>
  <c r="E276" i="24"/>
  <c r="D276" i="24"/>
  <c r="E275" i="24"/>
  <c r="D275" i="24"/>
  <c r="E274" i="24"/>
  <c r="D274" i="24"/>
  <c r="E273" i="24"/>
  <c r="D273" i="24"/>
  <c r="E272" i="24"/>
  <c r="D272" i="24"/>
  <c r="E271" i="24"/>
  <c r="D271" i="24"/>
  <c r="E270" i="24"/>
  <c r="D270" i="24"/>
  <c r="E269" i="24"/>
  <c r="D269" i="24"/>
  <c r="E268" i="24"/>
  <c r="D268" i="24"/>
  <c r="E267" i="24"/>
  <c r="D267" i="24"/>
  <c r="E266" i="24"/>
  <c r="D266" i="24"/>
  <c r="E265" i="24"/>
  <c r="D265" i="24"/>
  <c r="E264" i="24"/>
  <c r="D264" i="24"/>
  <c r="E263" i="24"/>
  <c r="D263" i="24"/>
  <c r="E262" i="24"/>
  <c r="D262" i="24"/>
  <c r="E261" i="24"/>
  <c r="D261" i="24"/>
  <c r="E260" i="24"/>
  <c r="D260" i="24"/>
  <c r="E259" i="24"/>
  <c r="D259" i="24"/>
  <c r="E258" i="24"/>
  <c r="D258" i="24"/>
  <c r="E257" i="24"/>
  <c r="D257" i="24"/>
  <c r="E256" i="24"/>
  <c r="D256" i="24"/>
  <c r="E255" i="24"/>
  <c r="D255" i="24"/>
  <c r="E254" i="24"/>
  <c r="D254" i="24"/>
  <c r="E253" i="24"/>
  <c r="D253" i="24"/>
  <c r="E252" i="24"/>
  <c r="D252" i="24"/>
  <c r="E251" i="24"/>
  <c r="D251" i="24"/>
  <c r="E250" i="24"/>
  <c r="D250" i="24"/>
  <c r="E249" i="24"/>
  <c r="D249" i="24"/>
  <c r="E248" i="24"/>
  <c r="D248" i="24"/>
  <c r="E247" i="24"/>
  <c r="D247" i="24"/>
  <c r="E246" i="24"/>
  <c r="D246" i="24"/>
  <c r="E245" i="24"/>
  <c r="D245" i="24"/>
  <c r="E244" i="24"/>
  <c r="D244" i="24"/>
  <c r="E243" i="24"/>
  <c r="D243" i="24"/>
  <c r="E242" i="24"/>
  <c r="D242" i="24"/>
  <c r="E241" i="24"/>
  <c r="D241" i="24"/>
  <c r="E240" i="24"/>
  <c r="D240" i="24"/>
  <c r="E239" i="24"/>
  <c r="D239" i="24"/>
  <c r="E238" i="24"/>
  <c r="D238" i="24"/>
  <c r="E237" i="24"/>
  <c r="D237" i="24"/>
  <c r="E236" i="24"/>
  <c r="D236" i="24"/>
  <c r="E235" i="24"/>
  <c r="D235" i="24"/>
  <c r="E234" i="24"/>
  <c r="D234" i="24"/>
  <c r="E233" i="24"/>
  <c r="D233" i="24"/>
  <c r="E232" i="24"/>
  <c r="D232" i="24"/>
  <c r="E231" i="24"/>
  <c r="D231" i="24"/>
  <c r="E230" i="24"/>
  <c r="D230" i="24"/>
  <c r="E229" i="24"/>
  <c r="D229" i="24"/>
  <c r="E228" i="24"/>
  <c r="D228" i="24"/>
  <c r="E227" i="24"/>
  <c r="D227" i="24"/>
  <c r="E226" i="24"/>
  <c r="D226" i="24"/>
  <c r="E225" i="24"/>
  <c r="D225" i="24"/>
  <c r="E224" i="24"/>
  <c r="D224" i="24"/>
  <c r="E223" i="24"/>
  <c r="D223" i="24"/>
  <c r="E222" i="24"/>
  <c r="D222" i="24"/>
  <c r="E221" i="24"/>
  <c r="D221" i="24"/>
  <c r="E220" i="24"/>
  <c r="D220" i="24"/>
  <c r="E219" i="24"/>
  <c r="D219" i="24"/>
  <c r="E218" i="24"/>
  <c r="D218" i="24"/>
  <c r="E217" i="24"/>
  <c r="D217" i="24"/>
  <c r="E216" i="24"/>
  <c r="D216" i="24"/>
  <c r="E215" i="24"/>
  <c r="D215" i="24"/>
  <c r="E214" i="24"/>
  <c r="D214" i="24"/>
  <c r="E213" i="24"/>
  <c r="D213" i="24"/>
  <c r="E212" i="24"/>
  <c r="D212" i="24"/>
  <c r="E211" i="24"/>
  <c r="D211" i="24"/>
  <c r="E210" i="24"/>
  <c r="D210" i="24"/>
  <c r="E209" i="24"/>
  <c r="D209" i="24"/>
  <c r="E208" i="24"/>
  <c r="D208" i="24"/>
  <c r="E207" i="24"/>
  <c r="D207" i="24"/>
  <c r="E206" i="24"/>
  <c r="D206" i="24"/>
  <c r="E205" i="24"/>
  <c r="D205" i="24"/>
  <c r="E204" i="24"/>
  <c r="D204" i="24"/>
  <c r="E203" i="24"/>
  <c r="D203" i="24"/>
  <c r="E202" i="24"/>
  <c r="D202" i="24"/>
  <c r="E201" i="24"/>
  <c r="D201" i="24"/>
  <c r="E200" i="24"/>
  <c r="D200" i="24"/>
  <c r="E199" i="24"/>
  <c r="D199" i="24"/>
  <c r="E198" i="24"/>
  <c r="D198" i="24"/>
  <c r="E197" i="24"/>
  <c r="D197" i="24"/>
  <c r="E196" i="24"/>
  <c r="D196" i="24"/>
  <c r="E195" i="24"/>
  <c r="D195" i="24"/>
  <c r="E194" i="24"/>
  <c r="D194" i="24"/>
  <c r="E193" i="24"/>
  <c r="D193" i="24"/>
  <c r="E192" i="24"/>
  <c r="D192" i="24"/>
  <c r="E191" i="24"/>
  <c r="D191" i="24"/>
  <c r="E190" i="24"/>
  <c r="D190" i="24"/>
  <c r="E189" i="24"/>
  <c r="D189" i="24"/>
  <c r="E188" i="24"/>
  <c r="D188" i="24"/>
  <c r="E187" i="24"/>
  <c r="D187" i="24"/>
  <c r="E186" i="24"/>
  <c r="D186" i="24"/>
  <c r="E185" i="24"/>
  <c r="D185" i="24"/>
  <c r="E184" i="24"/>
  <c r="D184" i="24"/>
  <c r="E183" i="24"/>
  <c r="D183" i="24"/>
  <c r="E182" i="24"/>
  <c r="D182" i="24"/>
  <c r="E181" i="24"/>
  <c r="D181" i="24"/>
  <c r="E180" i="24"/>
  <c r="D180" i="24"/>
  <c r="E179" i="24"/>
  <c r="D179" i="24"/>
  <c r="E178" i="24"/>
  <c r="D178" i="24"/>
  <c r="E177" i="24"/>
  <c r="D177" i="24"/>
  <c r="E176" i="24"/>
  <c r="D176" i="24"/>
  <c r="E175" i="24"/>
  <c r="D175" i="24"/>
  <c r="E174" i="24"/>
  <c r="D174" i="24"/>
  <c r="E173" i="24"/>
  <c r="D173" i="24"/>
  <c r="E172" i="24"/>
  <c r="D172" i="24"/>
  <c r="E171" i="24"/>
  <c r="D171" i="24"/>
  <c r="E170" i="24"/>
  <c r="D170" i="24"/>
  <c r="E169" i="24"/>
  <c r="D169" i="24"/>
  <c r="E168" i="24"/>
  <c r="D168" i="24"/>
  <c r="E167" i="24"/>
  <c r="D167" i="24"/>
  <c r="E166" i="24"/>
  <c r="D166" i="24"/>
  <c r="E165" i="24"/>
  <c r="D165" i="24"/>
  <c r="E164" i="24"/>
  <c r="D164" i="24"/>
  <c r="E163" i="24"/>
  <c r="D163" i="24"/>
  <c r="E162" i="24"/>
  <c r="D162" i="24"/>
  <c r="E161" i="24"/>
  <c r="D161" i="24"/>
  <c r="E160" i="24"/>
  <c r="D160" i="24"/>
  <c r="E159" i="24"/>
  <c r="D159" i="24"/>
  <c r="E158" i="24"/>
  <c r="D158" i="24"/>
  <c r="E157" i="24"/>
  <c r="D157" i="24"/>
  <c r="E156" i="24"/>
  <c r="D156" i="24"/>
  <c r="E155" i="24"/>
  <c r="D155" i="24"/>
  <c r="E154" i="24"/>
  <c r="D154" i="24"/>
  <c r="E153" i="24"/>
  <c r="D153" i="24"/>
  <c r="E152" i="24"/>
  <c r="D152" i="24"/>
  <c r="E151" i="24"/>
  <c r="D151" i="24"/>
  <c r="E150" i="24"/>
  <c r="D150" i="24"/>
  <c r="E149" i="24"/>
  <c r="D149" i="24"/>
  <c r="E148" i="24"/>
  <c r="D148" i="24"/>
  <c r="E147" i="24"/>
  <c r="D147" i="24"/>
  <c r="E146" i="24"/>
  <c r="D146" i="24"/>
  <c r="E145" i="24"/>
  <c r="D145" i="24"/>
  <c r="E144" i="24"/>
  <c r="D144" i="24"/>
  <c r="E143" i="24"/>
  <c r="D143" i="24"/>
  <c r="E142" i="24"/>
  <c r="D142" i="24"/>
  <c r="E141" i="24"/>
  <c r="D141" i="24"/>
  <c r="E140" i="24"/>
  <c r="D140" i="24"/>
  <c r="E139" i="24"/>
  <c r="D139" i="24"/>
  <c r="E138" i="24"/>
  <c r="D138" i="24"/>
  <c r="E137" i="24"/>
  <c r="D137" i="24"/>
  <c r="E136" i="24"/>
  <c r="D136" i="24"/>
  <c r="E135" i="24"/>
  <c r="D135" i="24"/>
  <c r="E134" i="24"/>
  <c r="D134" i="24"/>
  <c r="E133" i="24"/>
  <c r="D133" i="24"/>
  <c r="E132" i="24"/>
  <c r="D132" i="24"/>
  <c r="E131" i="24"/>
  <c r="D131" i="24"/>
  <c r="E130" i="24"/>
  <c r="D130" i="24"/>
  <c r="E129" i="24"/>
  <c r="D129" i="24"/>
  <c r="E128" i="24"/>
  <c r="D128" i="24"/>
  <c r="E127" i="24"/>
  <c r="D127" i="24"/>
  <c r="E126" i="24"/>
  <c r="D126" i="24"/>
  <c r="E125" i="24"/>
  <c r="D125" i="24"/>
  <c r="E124" i="24"/>
  <c r="D124" i="24"/>
  <c r="E123" i="24"/>
  <c r="D123" i="24"/>
  <c r="E122" i="24"/>
  <c r="D122" i="24"/>
  <c r="E121" i="24"/>
  <c r="D121" i="24"/>
  <c r="E120" i="24"/>
  <c r="D120" i="24"/>
  <c r="E119" i="24"/>
  <c r="D119" i="24"/>
  <c r="E118" i="24"/>
  <c r="D118" i="24"/>
  <c r="E117" i="24"/>
  <c r="D117" i="24"/>
  <c r="E116" i="24"/>
  <c r="D116" i="24"/>
  <c r="E115" i="24"/>
  <c r="D115" i="24"/>
  <c r="E114" i="24"/>
  <c r="D114" i="24"/>
  <c r="E113" i="24"/>
  <c r="D113" i="24"/>
  <c r="E112" i="24"/>
  <c r="D112" i="24"/>
  <c r="E111" i="24"/>
  <c r="D111" i="24"/>
  <c r="E110" i="24"/>
  <c r="D110" i="24"/>
  <c r="E109" i="24"/>
  <c r="D109" i="24"/>
  <c r="E108" i="24"/>
  <c r="D108" i="24"/>
  <c r="E107" i="24"/>
  <c r="D107" i="24"/>
  <c r="E106" i="24"/>
  <c r="D106" i="24"/>
  <c r="E105" i="24"/>
  <c r="D105" i="24"/>
  <c r="E104" i="24"/>
  <c r="D104" i="24"/>
  <c r="E103" i="24"/>
  <c r="D103" i="24"/>
  <c r="E102" i="24"/>
  <c r="D102" i="24"/>
  <c r="E101" i="24"/>
  <c r="D101" i="24"/>
  <c r="E100" i="24"/>
  <c r="D100" i="24"/>
  <c r="E99" i="24"/>
  <c r="D99" i="24"/>
  <c r="E98" i="24"/>
  <c r="D98" i="24"/>
  <c r="E97" i="24"/>
  <c r="D97" i="24"/>
  <c r="E96" i="24"/>
  <c r="D96" i="24"/>
  <c r="E95" i="24"/>
  <c r="D95" i="24"/>
  <c r="E94" i="24"/>
  <c r="D94" i="24"/>
  <c r="E93" i="24"/>
  <c r="D93" i="24"/>
  <c r="E92" i="24"/>
  <c r="D92" i="24"/>
  <c r="E91" i="24"/>
  <c r="D91" i="24"/>
  <c r="E90" i="24"/>
  <c r="D90" i="24"/>
  <c r="E89" i="24"/>
  <c r="D89" i="24"/>
  <c r="E88" i="24"/>
  <c r="D88" i="24"/>
  <c r="E87" i="24"/>
  <c r="D87" i="24"/>
  <c r="E86" i="24"/>
  <c r="D86" i="24"/>
  <c r="E85" i="24"/>
  <c r="D85" i="24"/>
  <c r="E84" i="24"/>
  <c r="D84" i="24"/>
  <c r="E83" i="24"/>
  <c r="D83" i="24"/>
  <c r="E82" i="24"/>
  <c r="D82" i="24"/>
  <c r="E81" i="24"/>
  <c r="D81" i="24"/>
  <c r="E80" i="24"/>
  <c r="D80" i="24"/>
  <c r="E79" i="24"/>
  <c r="D79" i="24"/>
  <c r="E78" i="24"/>
  <c r="D78" i="24"/>
  <c r="E77" i="24"/>
  <c r="D77" i="24"/>
  <c r="E76" i="24"/>
  <c r="D76" i="24"/>
  <c r="E75" i="24"/>
  <c r="D75" i="24"/>
  <c r="E74" i="24"/>
  <c r="D74" i="24"/>
  <c r="E73" i="24"/>
  <c r="D73" i="24"/>
  <c r="E72" i="24"/>
  <c r="D72" i="24"/>
  <c r="E71" i="24"/>
  <c r="D71" i="24"/>
  <c r="E70" i="24"/>
  <c r="D70" i="24"/>
  <c r="E69" i="24"/>
  <c r="D69" i="24"/>
  <c r="E68" i="24"/>
  <c r="D68" i="24"/>
  <c r="E67" i="24"/>
  <c r="D67" i="24"/>
  <c r="E66" i="24"/>
  <c r="D66" i="24"/>
  <c r="E65" i="24"/>
  <c r="D65" i="24"/>
  <c r="E64" i="24"/>
  <c r="D64" i="24"/>
  <c r="E63" i="24"/>
  <c r="D63" i="24"/>
  <c r="E62" i="24"/>
  <c r="D62" i="24"/>
  <c r="E61" i="24"/>
  <c r="D61" i="24"/>
  <c r="E60" i="24"/>
  <c r="D60" i="24"/>
  <c r="E59" i="24"/>
  <c r="D59" i="24"/>
  <c r="E58" i="24"/>
  <c r="D58" i="24"/>
  <c r="E57" i="24"/>
  <c r="D57" i="24"/>
  <c r="E56" i="24"/>
  <c r="D56" i="24"/>
  <c r="E55" i="24"/>
  <c r="D55" i="24"/>
  <c r="E54" i="24"/>
  <c r="D54" i="24"/>
  <c r="E53" i="24"/>
  <c r="D53" i="24"/>
  <c r="E52" i="24"/>
  <c r="D52" i="24"/>
  <c r="E51" i="24"/>
  <c r="D51" i="24"/>
  <c r="E50" i="24"/>
  <c r="D50" i="24"/>
  <c r="E49" i="24"/>
  <c r="D49" i="24"/>
  <c r="E48" i="24"/>
  <c r="D48" i="24"/>
  <c r="E47" i="24"/>
  <c r="D47" i="24"/>
  <c r="E46" i="24"/>
  <c r="D46" i="24"/>
  <c r="E45" i="24"/>
  <c r="D45" i="24"/>
  <c r="E44" i="24"/>
  <c r="D44" i="24"/>
  <c r="E43" i="24"/>
  <c r="D43" i="24"/>
  <c r="E42" i="24"/>
  <c r="D42" i="24"/>
  <c r="E41" i="24"/>
  <c r="D41" i="24"/>
  <c r="E40" i="24"/>
  <c r="D40" i="24"/>
  <c r="E39" i="24"/>
  <c r="D39" i="24"/>
  <c r="E38" i="24"/>
  <c r="D38" i="24"/>
  <c r="E37" i="24"/>
  <c r="D37" i="24"/>
  <c r="E36" i="24"/>
  <c r="D36" i="24"/>
  <c r="E35" i="24"/>
  <c r="D35" i="24"/>
  <c r="E34" i="24"/>
  <c r="D34" i="24"/>
  <c r="E33" i="24"/>
  <c r="D33" i="24"/>
  <c r="E32" i="24"/>
  <c r="D32" i="24"/>
  <c r="E31" i="24"/>
  <c r="D31" i="24"/>
  <c r="E30" i="24"/>
  <c r="D30" i="24"/>
  <c r="E29" i="24"/>
  <c r="D29" i="24"/>
  <c r="E28" i="24"/>
  <c r="D28" i="24"/>
  <c r="E27" i="24"/>
  <c r="D27" i="24"/>
  <c r="E26" i="24"/>
  <c r="D26" i="24"/>
  <c r="E25" i="24"/>
  <c r="D25" i="24"/>
  <c r="E24" i="24"/>
  <c r="D24" i="24"/>
  <c r="E23" i="24"/>
  <c r="D23" i="24"/>
  <c r="E22" i="24"/>
  <c r="D22" i="24"/>
  <c r="E21" i="24"/>
  <c r="D21" i="24"/>
  <c r="E20" i="24"/>
  <c r="D20" i="24"/>
  <c r="E19" i="24"/>
  <c r="D19" i="24"/>
  <c r="E18" i="24"/>
  <c r="D18" i="24"/>
  <c r="E17" i="24"/>
  <c r="D17" i="24"/>
  <c r="E16" i="24"/>
  <c r="D16" i="24"/>
  <c r="E15" i="24"/>
  <c r="D15" i="24"/>
  <c r="E14" i="24"/>
  <c r="D14" i="24"/>
  <c r="E13" i="24"/>
  <c r="D13" i="24"/>
  <c r="E12" i="24"/>
  <c r="D12" i="24"/>
  <c r="E11" i="24"/>
  <c r="D11" i="24"/>
  <c r="E10" i="24"/>
  <c r="D10" i="24"/>
  <c r="E9" i="24"/>
  <c r="D9" i="24"/>
  <c r="E8" i="24"/>
  <c r="D8" i="24"/>
  <c r="E7" i="24"/>
  <c r="D7" i="24"/>
  <c r="E6" i="24"/>
  <c r="D6" i="24"/>
  <c r="E5" i="24"/>
  <c r="D5" i="24"/>
  <c r="C4" i="24"/>
  <c r="B4" i="24"/>
  <c r="E292" i="26"/>
  <c r="D292" i="26"/>
  <c r="E291" i="26"/>
  <c r="D291" i="26"/>
  <c r="E290" i="26"/>
  <c r="D290" i="26"/>
  <c r="E289" i="26"/>
  <c r="D289" i="26"/>
  <c r="E288" i="26"/>
  <c r="D288" i="26"/>
  <c r="E287" i="26"/>
  <c r="D287" i="26"/>
  <c r="E286" i="26"/>
  <c r="D286" i="26"/>
  <c r="E285" i="26"/>
  <c r="D285" i="26"/>
  <c r="E284" i="26"/>
  <c r="D284" i="26"/>
  <c r="E283" i="26"/>
  <c r="D283" i="26"/>
  <c r="E282" i="26"/>
  <c r="D282" i="26"/>
  <c r="E281" i="26"/>
  <c r="D281" i="26"/>
  <c r="E280" i="26"/>
  <c r="D280" i="26"/>
  <c r="E279" i="26"/>
  <c r="D279" i="26"/>
  <c r="E278" i="26"/>
  <c r="D278" i="26"/>
  <c r="E277" i="26"/>
  <c r="D277" i="26"/>
  <c r="E276" i="26"/>
  <c r="D276" i="26"/>
  <c r="E275" i="26"/>
  <c r="D275" i="26"/>
  <c r="E274" i="26"/>
  <c r="D274" i="26"/>
  <c r="E273" i="26"/>
  <c r="D273" i="26"/>
  <c r="E272" i="26"/>
  <c r="D272" i="26"/>
  <c r="E271" i="26"/>
  <c r="D271" i="26"/>
  <c r="E270" i="26"/>
  <c r="D270" i="26"/>
  <c r="E269" i="26"/>
  <c r="D269" i="26"/>
  <c r="E268" i="26"/>
  <c r="D268" i="26"/>
  <c r="E267" i="26"/>
  <c r="D267" i="26"/>
  <c r="E266" i="26"/>
  <c r="D266" i="26"/>
  <c r="E265" i="26"/>
  <c r="D265" i="26"/>
  <c r="E264" i="26"/>
  <c r="D264" i="26"/>
  <c r="E263" i="26"/>
  <c r="D263" i="26"/>
  <c r="E262" i="26"/>
  <c r="D262" i="26"/>
  <c r="E261" i="26"/>
  <c r="D261" i="26"/>
  <c r="E260" i="26"/>
  <c r="D260" i="26"/>
  <c r="E259" i="26"/>
  <c r="D259" i="26"/>
  <c r="E258" i="26"/>
  <c r="D258" i="26"/>
  <c r="E257" i="26"/>
  <c r="D257" i="26"/>
  <c r="E256" i="26"/>
  <c r="D256" i="26"/>
  <c r="E255" i="26"/>
  <c r="D255" i="26"/>
  <c r="E254" i="26"/>
  <c r="D254" i="26"/>
  <c r="E253" i="26"/>
  <c r="D253" i="26"/>
  <c r="E252" i="26"/>
  <c r="D252" i="26"/>
  <c r="E251" i="26"/>
  <c r="D251" i="26"/>
  <c r="E250" i="26"/>
  <c r="D250" i="26"/>
  <c r="E249" i="26"/>
  <c r="D249" i="26"/>
  <c r="E248" i="26"/>
  <c r="D248" i="26"/>
  <c r="E247" i="26"/>
  <c r="D247" i="26"/>
  <c r="E246" i="26"/>
  <c r="D246" i="26"/>
  <c r="E245" i="26"/>
  <c r="D245" i="26"/>
  <c r="E244" i="26"/>
  <c r="D244" i="26"/>
  <c r="E243" i="26"/>
  <c r="D243" i="26"/>
  <c r="E242" i="26"/>
  <c r="D242" i="26"/>
  <c r="E241" i="26"/>
  <c r="D241" i="26"/>
  <c r="E240" i="26"/>
  <c r="D240" i="26"/>
  <c r="E239" i="26"/>
  <c r="D239" i="26"/>
  <c r="E238" i="26"/>
  <c r="D238" i="26"/>
  <c r="E237" i="26"/>
  <c r="D237" i="26"/>
  <c r="E236" i="26"/>
  <c r="D236" i="26"/>
  <c r="E235" i="26"/>
  <c r="D235" i="26"/>
  <c r="E234" i="26"/>
  <c r="D234" i="26"/>
  <c r="E233" i="26"/>
  <c r="D233" i="26"/>
  <c r="E232" i="26"/>
  <c r="D232" i="26"/>
  <c r="E231" i="26"/>
  <c r="D231" i="26"/>
  <c r="E230" i="26"/>
  <c r="D230" i="26"/>
  <c r="E229" i="26"/>
  <c r="D229" i="26"/>
  <c r="E228" i="26"/>
  <c r="D228" i="26"/>
  <c r="E227" i="26"/>
  <c r="D227" i="26"/>
  <c r="E226" i="26"/>
  <c r="D226" i="26"/>
  <c r="E225" i="26"/>
  <c r="D225" i="26"/>
  <c r="E224" i="26"/>
  <c r="D224" i="26"/>
  <c r="E223" i="26"/>
  <c r="D223" i="26"/>
  <c r="E222" i="26"/>
  <c r="D222" i="26"/>
  <c r="E221" i="26"/>
  <c r="D221" i="26"/>
  <c r="E220" i="26"/>
  <c r="D220" i="26"/>
  <c r="E219" i="26"/>
  <c r="D219" i="26"/>
  <c r="E218" i="26"/>
  <c r="D218" i="26"/>
  <c r="E217" i="26"/>
  <c r="D217" i="26"/>
  <c r="E216" i="26"/>
  <c r="D216" i="26"/>
  <c r="E215" i="26"/>
  <c r="D215" i="26"/>
  <c r="E214" i="26"/>
  <c r="D214" i="26"/>
  <c r="E213" i="26"/>
  <c r="D213" i="26"/>
  <c r="E212" i="26"/>
  <c r="D212" i="26"/>
  <c r="E211" i="26"/>
  <c r="D211" i="26"/>
  <c r="E210" i="26"/>
  <c r="D210" i="26"/>
  <c r="E209" i="26"/>
  <c r="D209" i="26"/>
  <c r="E208" i="26"/>
  <c r="D208" i="26"/>
  <c r="E207" i="26"/>
  <c r="D207" i="26"/>
  <c r="E206" i="26"/>
  <c r="D206" i="26"/>
  <c r="E205" i="26"/>
  <c r="D205" i="26"/>
  <c r="E204" i="26"/>
  <c r="D204" i="26"/>
  <c r="E203" i="26"/>
  <c r="D203" i="26"/>
  <c r="E202" i="26"/>
  <c r="D202" i="26"/>
  <c r="E201" i="26"/>
  <c r="D201" i="26"/>
  <c r="E200" i="26"/>
  <c r="D200" i="26"/>
  <c r="E199" i="26"/>
  <c r="D199" i="26"/>
  <c r="E198" i="26"/>
  <c r="D198" i="26"/>
  <c r="E197" i="26"/>
  <c r="D197" i="26"/>
  <c r="E196" i="26"/>
  <c r="D196" i="26"/>
  <c r="E195" i="26"/>
  <c r="D195" i="26"/>
  <c r="E194" i="26"/>
  <c r="D194" i="26"/>
  <c r="E193" i="26"/>
  <c r="D193" i="26"/>
  <c r="E192" i="26"/>
  <c r="D192" i="26"/>
  <c r="E191" i="26"/>
  <c r="D191" i="26"/>
  <c r="E190" i="26"/>
  <c r="D190" i="26"/>
  <c r="E189" i="26"/>
  <c r="D189" i="26"/>
  <c r="E188" i="26"/>
  <c r="D188" i="26"/>
  <c r="E187" i="26"/>
  <c r="D187" i="26"/>
  <c r="E186" i="26"/>
  <c r="D186" i="26"/>
  <c r="E185" i="26"/>
  <c r="D185" i="26"/>
  <c r="E184" i="26"/>
  <c r="D184" i="26"/>
  <c r="E183" i="26"/>
  <c r="D183" i="26"/>
  <c r="E182" i="26"/>
  <c r="D182" i="26"/>
  <c r="E181" i="26"/>
  <c r="D181" i="26"/>
  <c r="E180" i="26"/>
  <c r="D180" i="26"/>
  <c r="E179" i="26"/>
  <c r="D179" i="26"/>
  <c r="E178" i="26"/>
  <c r="D178" i="26"/>
  <c r="E177" i="26"/>
  <c r="D177" i="26"/>
  <c r="E176" i="26"/>
  <c r="D176" i="26"/>
  <c r="E175" i="26"/>
  <c r="D175" i="26"/>
  <c r="E174" i="26"/>
  <c r="D174" i="26"/>
  <c r="E173" i="26"/>
  <c r="D173" i="26"/>
  <c r="E172" i="26"/>
  <c r="D172" i="26"/>
  <c r="E171" i="26"/>
  <c r="D171" i="26"/>
  <c r="E170" i="26"/>
  <c r="D170" i="26"/>
  <c r="E169" i="26"/>
  <c r="D169" i="26"/>
  <c r="E168" i="26"/>
  <c r="D168" i="26"/>
  <c r="E167" i="26"/>
  <c r="D167" i="26"/>
  <c r="E166" i="26"/>
  <c r="D166" i="26"/>
  <c r="E165" i="26"/>
  <c r="D165" i="26"/>
  <c r="E164" i="26"/>
  <c r="D164" i="26"/>
  <c r="E163" i="26"/>
  <c r="D163" i="26"/>
  <c r="E162" i="26"/>
  <c r="D162" i="26"/>
  <c r="E161" i="26"/>
  <c r="D161" i="26"/>
  <c r="E160" i="26"/>
  <c r="D160" i="26"/>
  <c r="E159" i="26"/>
  <c r="D159" i="26"/>
  <c r="E158" i="26"/>
  <c r="D158" i="26"/>
  <c r="E157" i="26"/>
  <c r="D157" i="26"/>
  <c r="E156" i="26"/>
  <c r="D156" i="26"/>
  <c r="E155" i="26"/>
  <c r="D155" i="26"/>
  <c r="E154" i="26"/>
  <c r="D154" i="26"/>
  <c r="E153" i="26"/>
  <c r="D153" i="26"/>
  <c r="E152" i="26"/>
  <c r="D152" i="26"/>
  <c r="E151" i="26"/>
  <c r="D151" i="26"/>
  <c r="E150" i="26"/>
  <c r="D150" i="26"/>
  <c r="E149" i="26"/>
  <c r="D149" i="26"/>
  <c r="E148" i="26"/>
  <c r="D148" i="26"/>
  <c r="E147" i="26"/>
  <c r="D147" i="26"/>
  <c r="E146" i="26"/>
  <c r="D146" i="26"/>
  <c r="E145" i="26"/>
  <c r="D145" i="26"/>
  <c r="E144" i="26"/>
  <c r="D144" i="26"/>
  <c r="E143" i="26"/>
  <c r="D143" i="26"/>
  <c r="E142" i="26"/>
  <c r="D142" i="26"/>
  <c r="E141" i="26"/>
  <c r="D141" i="26"/>
  <c r="E140" i="26"/>
  <c r="D140" i="26"/>
  <c r="E139" i="26"/>
  <c r="D139" i="26"/>
  <c r="E138" i="26"/>
  <c r="D138" i="26"/>
  <c r="E137" i="26"/>
  <c r="D137" i="26"/>
  <c r="E136" i="26"/>
  <c r="D136" i="26"/>
  <c r="E135" i="26"/>
  <c r="D135" i="26"/>
  <c r="E134" i="26"/>
  <c r="D134" i="26"/>
  <c r="E133" i="26"/>
  <c r="D133" i="26"/>
  <c r="E132" i="26"/>
  <c r="D132" i="26"/>
  <c r="E131" i="26"/>
  <c r="D131" i="26"/>
  <c r="E130" i="26"/>
  <c r="D130" i="26"/>
  <c r="E129" i="26"/>
  <c r="D129" i="26"/>
  <c r="E128" i="26"/>
  <c r="D128" i="26"/>
  <c r="E127" i="26"/>
  <c r="D127" i="26"/>
  <c r="E126" i="26"/>
  <c r="D126" i="26"/>
  <c r="E125" i="26"/>
  <c r="D125" i="26"/>
  <c r="E124" i="26"/>
  <c r="D124" i="26"/>
  <c r="E123" i="26"/>
  <c r="D123" i="26"/>
  <c r="E122" i="26"/>
  <c r="D122" i="26"/>
  <c r="E121" i="26"/>
  <c r="D121" i="26"/>
  <c r="E120" i="26"/>
  <c r="D120" i="26"/>
  <c r="E119" i="26"/>
  <c r="D119" i="26"/>
  <c r="E118" i="26"/>
  <c r="D118" i="26"/>
  <c r="E117" i="26"/>
  <c r="D117" i="26"/>
  <c r="E116" i="26"/>
  <c r="D116" i="26"/>
  <c r="E115" i="26"/>
  <c r="D115" i="26"/>
  <c r="E114" i="26"/>
  <c r="D114" i="26"/>
  <c r="E113" i="26"/>
  <c r="D113" i="26"/>
  <c r="E112" i="26"/>
  <c r="D112" i="26"/>
  <c r="E111" i="26"/>
  <c r="D111" i="26"/>
  <c r="E110" i="26"/>
  <c r="D110" i="26"/>
  <c r="E109" i="26"/>
  <c r="D109" i="26"/>
  <c r="E108" i="26"/>
  <c r="D108" i="26"/>
  <c r="E107" i="26"/>
  <c r="D107" i="26"/>
  <c r="E106" i="26"/>
  <c r="D106" i="26"/>
  <c r="E105" i="26"/>
  <c r="D105" i="26"/>
  <c r="E104" i="26"/>
  <c r="D104" i="26"/>
  <c r="E103" i="26"/>
  <c r="D103" i="26"/>
  <c r="E102" i="26"/>
  <c r="D102" i="26"/>
  <c r="E101" i="26"/>
  <c r="D101" i="26"/>
  <c r="E100" i="26"/>
  <c r="D100" i="26"/>
  <c r="E99" i="26"/>
  <c r="D99" i="26"/>
  <c r="E98" i="26"/>
  <c r="D98" i="26"/>
  <c r="E97" i="26"/>
  <c r="D97" i="26"/>
  <c r="E96" i="26"/>
  <c r="D96" i="26"/>
  <c r="E95" i="26"/>
  <c r="D95" i="26"/>
  <c r="E94" i="26"/>
  <c r="D94" i="26"/>
  <c r="E93" i="26"/>
  <c r="D93" i="26"/>
  <c r="E92" i="26"/>
  <c r="D92" i="26"/>
  <c r="E91" i="26"/>
  <c r="D91" i="26"/>
  <c r="E90" i="26"/>
  <c r="D90" i="26"/>
  <c r="E89" i="26"/>
  <c r="D89" i="26"/>
  <c r="E88" i="26"/>
  <c r="D88" i="26"/>
  <c r="E87" i="26"/>
  <c r="D87" i="26"/>
  <c r="E86" i="26"/>
  <c r="D86" i="26"/>
  <c r="E85" i="26"/>
  <c r="D85" i="26"/>
  <c r="E84" i="26"/>
  <c r="D84" i="26"/>
  <c r="E83" i="26"/>
  <c r="D83" i="26"/>
  <c r="E82" i="26"/>
  <c r="D82" i="26"/>
  <c r="E81" i="26"/>
  <c r="D81" i="26"/>
  <c r="E80" i="26"/>
  <c r="D80" i="26"/>
  <c r="E79" i="26"/>
  <c r="D79" i="26"/>
  <c r="E78" i="26"/>
  <c r="D78" i="26"/>
  <c r="E77" i="26"/>
  <c r="D77" i="26"/>
  <c r="E76" i="26"/>
  <c r="D76" i="26"/>
  <c r="E75" i="26"/>
  <c r="D75" i="26"/>
  <c r="E74" i="26"/>
  <c r="D74" i="26"/>
  <c r="E73" i="26"/>
  <c r="D73" i="26"/>
  <c r="E72" i="26"/>
  <c r="D72" i="26"/>
  <c r="E71" i="26"/>
  <c r="D71" i="26"/>
  <c r="E70" i="26"/>
  <c r="D70" i="26"/>
  <c r="E69" i="26"/>
  <c r="D69" i="26"/>
  <c r="E68" i="26"/>
  <c r="D68" i="26"/>
  <c r="E67" i="26"/>
  <c r="D67" i="26"/>
  <c r="E66" i="26"/>
  <c r="D66" i="26"/>
  <c r="E65" i="26"/>
  <c r="D65" i="26"/>
  <c r="E64" i="26"/>
  <c r="D64" i="26"/>
  <c r="E63" i="26"/>
  <c r="D63" i="26"/>
  <c r="E62" i="26"/>
  <c r="D62" i="26"/>
  <c r="E61" i="26"/>
  <c r="D61" i="26"/>
  <c r="E60" i="26"/>
  <c r="D60" i="26"/>
  <c r="E59" i="26"/>
  <c r="D59" i="26"/>
  <c r="E58" i="26"/>
  <c r="D58" i="26"/>
  <c r="E57" i="26"/>
  <c r="D57" i="26"/>
  <c r="E56" i="26"/>
  <c r="D56" i="26"/>
  <c r="E55" i="26"/>
  <c r="D55" i="26"/>
  <c r="E54" i="26"/>
  <c r="D54" i="26"/>
  <c r="E53" i="26"/>
  <c r="D53" i="26"/>
  <c r="E52" i="26"/>
  <c r="D52" i="26"/>
  <c r="E51" i="26"/>
  <c r="D51" i="26"/>
  <c r="E50" i="26"/>
  <c r="D50" i="26"/>
  <c r="E49" i="26"/>
  <c r="D49" i="26"/>
  <c r="E48" i="26"/>
  <c r="D48" i="26"/>
  <c r="E47" i="26"/>
  <c r="D47" i="26"/>
  <c r="E46" i="26"/>
  <c r="D46" i="26"/>
  <c r="E45" i="26"/>
  <c r="D45" i="26"/>
  <c r="E44" i="26"/>
  <c r="D44" i="26"/>
  <c r="E43" i="26"/>
  <c r="D43" i="26"/>
  <c r="E42" i="26"/>
  <c r="D42" i="26"/>
  <c r="E41" i="26"/>
  <c r="D41" i="26"/>
  <c r="E40" i="26"/>
  <c r="D40" i="26"/>
  <c r="E39" i="26"/>
  <c r="D39" i="26"/>
  <c r="E38" i="26"/>
  <c r="D38" i="26"/>
  <c r="E37" i="26"/>
  <c r="D37" i="26"/>
  <c r="E36" i="26"/>
  <c r="D36" i="26"/>
  <c r="E35" i="26"/>
  <c r="D35" i="26"/>
  <c r="E34" i="26"/>
  <c r="D34" i="26"/>
  <c r="E33" i="26"/>
  <c r="D33" i="26"/>
  <c r="E32" i="26"/>
  <c r="D32" i="26"/>
  <c r="E31" i="26"/>
  <c r="D31" i="26"/>
  <c r="E30" i="26"/>
  <c r="D30" i="26"/>
  <c r="E29" i="26"/>
  <c r="D29" i="26"/>
  <c r="E28" i="26"/>
  <c r="D28" i="26"/>
  <c r="E27" i="26"/>
  <c r="D27" i="26"/>
  <c r="E26" i="26"/>
  <c r="D26" i="26"/>
  <c r="E25" i="26"/>
  <c r="D25" i="26"/>
  <c r="E24" i="26"/>
  <c r="D24" i="26"/>
  <c r="E23" i="26"/>
  <c r="D23" i="26"/>
  <c r="E22" i="26"/>
  <c r="D22" i="26"/>
  <c r="E21" i="26"/>
  <c r="D21" i="26"/>
  <c r="E20" i="26"/>
  <c r="D20" i="26"/>
  <c r="E19" i="26"/>
  <c r="D19" i="26"/>
  <c r="E18" i="26"/>
  <c r="D18" i="26"/>
  <c r="E17" i="26"/>
  <c r="D17" i="26"/>
  <c r="E16" i="26"/>
  <c r="D16" i="26"/>
  <c r="E15" i="26"/>
  <c r="D15" i="26"/>
  <c r="E14" i="26"/>
  <c r="D14" i="26"/>
  <c r="E13" i="26"/>
  <c r="D13" i="26"/>
  <c r="E12" i="26"/>
  <c r="D12" i="26"/>
  <c r="E11" i="26"/>
  <c r="D11" i="26"/>
  <c r="E10" i="26"/>
  <c r="D10" i="26"/>
  <c r="E9" i="26"/>
  <c r="D9" i="26"/>
  <c r="E8" i="26"/>
  <c r="D8" i="26"/>
  <c r="E7" i="26"/>
  <c r="D7" i="26"/>
  <c r="E6" i="26"/>
  <c r="D6" i="26"/>
  <c r="E5" i="26"/>
  <c r="D5" i="26"/>
  <c r="F4" i="24" l="1"/>
  <c r="AE60" i="25"/>
  <c r="AE59" i="25"/>
  <c r="AE46" i="24"/>
  <c r="AE45" i="24"/>
  <c r="AE44" i="24"/>
  <c r="AE15" i="26"/>
  <c r="AE13" i="26"/>
  <c r="AE12" i="26"/>
  <c r="AE11" i="26"/>
  <c r="AE10" i="26"/>
  <c r="AE9" i="26"/>
  <c r="AE8" i="26"/>
  <c r="AE7" i="26"/>
  <c r="AE35" i="26"/>
  <c r="AE57" i="25"/>
  <c r="AE56" i="25"/>
  <c r="AE55" i="25"/>
  <c r="AE40" i="24"/>
  <c r="AE39" i="24"/>
  <c r="AE38" i="24"/>
  <c r="AE36" i="25"/>
  <c r="AE15" i="25"/>
  <c r="AE13" i="25"/>
  <c r="AE12" i="25"/>
  <c r="AE11" i="25"/>
  <c r="AE10" i="25"/>
  <c r="AE9" i="25"/>
  <c r="AE8" i="25"/>
  <c r="AE7" i="25"/>
  <c r="AE18" i="24"/>
  <c r="AE15" i="24"/>
  <c r="AE13" i="24"/>
  <c r="AE12" i="24"/>
  <c r="AE11" i="24"/>
  <c r="AE10" i="24"/>
  <c r="AE9" i="24"/>
  <c r="AE8" i="24"/>
  <c r="AE7" i="24"/>
  <c r="J10804" i="25" l="1"/>
  <c r="J10803" i="25"/>
  <c r="J10802" i="25"/>
  <c r="J10801" i="25"/>
  <c r="J10800" i="25"/>
  <c r="J10799" i="25"/>
  <c r="J10798" i="25"/>
  <c r="J10797" i="25"/>
  <c r="J10796" i="25"/>
  <c r="J10795" i="25"/>
  <c r="J10794" i="25"/>
  <c r="J10793" i="25"/>
  <c r="J10792" i="25"/>
  <c r="J10791" i="25"/>
  <c r="J10790" i="25"/>
  <c r="J10789" i="25"/>
  <c r="J10788" i="25"/>
  <c r="J10787" i="25"/>
  <c r="J10786" i="25"/>
  <c r="J10785" i="25"/>
  <c r="J10784" i="25"/>
  <c r="J10783" i="25"/>
  <c r="J10782" i="25"/>
  <c r="J10781" i="25"/>
  <c r="J10780" i="25"/>
  <c r="J10779" i="25"/>
  <c r="J10778" i="25"/>
  <c r="J10777" i="25"/>
  <c r="J10776" i="25"/>
  <c r="J10775" i="25"/>
  <c r="J10774" i="25"/>
  <c r="J10773" i="25"/>
  <c r="J10772" i="25"/>
  <c r="J10771" i="25"/>
  <c r="J10770" i="25"/>
  <c r="J10769" i="25"/>
  <c r="J10768" i="25"/>
  <c r="J10767" i="25"/>
  <c r="J10766" i="25"/>
  <c r="J10765" i="25"/>
  <c r="J10764" i="25"/>
  <c r="J10763" i="25"/>
  <c r="J10762" i="25"/>
  <c r="J10761" i="25"/>
  <c r="J10760" i="25"/>
  <c r="J10759" i="25"/>
  <c r="J10758" i="25"/>
  <c r="J10757" i="25"/>
  <c r="J10756" i="25"/>
  <c r="J10755" i="25"/>
  <c r="J10754" i="25"/>
  <c r="J10753" i="25"/>
  <c r="J10752" i="25"/>
  <c r="J10751" i="25"/>
  <c r="J10750" i="25"/>
  <c r="J10749" i="25"/>
  <c r="J10748" i="25"/>
  <c r="J10747" i="25"/>
  <c r="J10746" i="25"/>
  <c r="J10745" i="25"/>
  <c r="J10744" i="25"/>
  <c r="J10743" i="25"/>
  <c r="J10742" i="25"/>
  <c r="J10741" i="25"/>
  <c r="J10740" i="25"/>
  <c r="J10739" i="25"/>
  <c r="J10738" i="25"/>
  <c r="J10737" i="25"/>
  <c r="J10736" i="25"/>
  <c r="J10735" i="25"/>
  <c r="J10734" i="25"/>
  <c r="J10733" i="25"/>
  <c r="J10732" i="25"/>
  <c r="J10731" i="25"/>
  <c r="J10730" i="25"/>
  <c r="J10729" i="25"/>
  <c r="J10728" i="25"/>
  <c r="J10727" i="25"/>
  <c r="J10726" i="25"/>
  <c r="J10725" i="25"/>
  <c r="J10724" i="25"/>
  <c r="J10723" i="25"/>
  <c r="J10722" i="25"/>
  <c r="J10721" i="25"/>
  <c r="J10720" i="25"/>
  <c r="J10719" i="25"/>
  <c r="J10718" i="25"/>
  <c r="J10717" i="25"/>
  <c r="J10716" i="25"/>
  <c r="J10715" i="25"/>
  <c r="J10714" i="25"/>
  <c r="J10713" i="25"/>
  <c r="J10712" i="25"/>
  <c r="J10711" i="25"/>
  <c r="J10710" i="25"/>
  <c r="J10709" i="25"/>
  <c r="J10708" i="25"/>
  <c r="J10707" i="25"/>
  <c r="J10706" i="25"/>
  <c r="J10705" i="25"/>
  <c r="J10704" i="25"/>
  <c r="J10703" i="25"/>
  <c r="J10702" i="25"/>
  <c r="J10701" i="25"/>
  <c r="J10700" i="25"/>
  <c r="J10699" i="25"/>
  <c r="J10698" i="25"/>
  <c r="J10697" i="25"/>
  <c r="J10696" i="25"/>
  <c r="J10695" i="25"/>
  <c r="J10694" i="25"/>
  <c r="J10693" i="25"/>
  <c r="J10692" i="25"/>
  <c r="J10691" i="25"/>
  <c r="J10690" i="25"/>
  <c r="J10689" i="25"/>
  <c r="J10688" i="25"/>
  <c r="J10687" i="25"/>
  <c r="J10686" i="25"/>
  <c r="J10685" i="25"/>
  <c r="J10684" i="25"/>
  <c r="J10683" i="25"/>
  <c r="J10682" i="25"/>
  <c r="J10681" i="25"/>
  <c r="J10680" i="25"/>
  <c r="J10679" i="25"/>
  <c r="J10678" i="25"/>
  <c r="J10677" i="25"/>
  <c r="J10676" i="25"/>
  <c r="J10675" i="25"/>
  <c r="J10674" i="25"/>
  <c r="J10673" i="25"/>
  <c r="J10672" i="25"/>
  <c r="J10671" i="25"/>
  <c r="J10670" i="25"/>
  <c r="J10669" i="25"/>
  <c r="J10668" i="25"/>
  <c r="J10667" i="25"/>
  <c r="J10666" i="25"/>
  <c r="J10665" i="25"/>
  <c r="J10664" i="25"/>
  <c r="J10663" i="25"/>
  <c r="J10662" i="25"/>
  <c r="J10661" i="25"/>
  <c r="J10660" i="25"/>
  <c r="J10659" i="25"/>
  <c r="J10658" i="25"/>
  <c r="J10657" i="25"/>
  <c r="J10656" i="25"/>
  <c r="J10655" i="25"/>
  <c r="J10654" i="25"/>
  <c r="J10653" i="25"/>
  <c r="J10652" i="25"/>
  <c r="J10651" i="25"/>
  <c r="J10650" i="25"/>
  <c r="J10649" i="25"/>
  <c r="J10648" i="25"/>
  <c r="J10647" i="25"/>
  <c r="J10646" i="25"/>
  <c r="J10645" i="25"/>
  <c r="J10644" i="25"/>
  <c r="J10643" i="25"/>
  <c r="J10642" i="25"/>
  <c r="J10641" i="25"/>
  <c r="J10640" i="25"/>
  <c r="J10639" i="25"/>
  <c r="J10638" i="25"/>
  <c r="J10637" i="25"/>
  <c r="J10636" i="25"/>
  <c r="J10635" i="25"/>
  <c r="J10634" i="25"/>
  <c r="J10633" i="25"/>
  <c r="J10632" i="25"/>
  <c r="J10631" i="25"/>
  <c r="J10630" i="25"/>
  <c r="J10629" i="25"/>
  <c r="J10628" i="25"/>
  <c r="J10627" i="25"/>
  <c r="J10626" i="25"/>
  <c r="J10625" i="25"/>
  <c r="J10624" i="25"/>
  <c r="J10623" i="25"/>
  <c r="J10622" i="25"/>
  <c r="J10621" i="25"/>
  <c r="J10620" i="25"/>
  <c r="J10619" i="25"/>
  <c r="J10618" i="25"/>
  <c r="J10617" i="25"/>
  <c r="J10616" i="25"/>
  <c r="J10615" i="25"/>
  <c r="J10614" i="25"/>
  <c r="J10613" i="25"/>
  <c r="J10612" i="25"/>
  <c r="J10611" i="25"/>
  <c r="J10610" i="25"/>
  <c r="J10609" i="25"/>
  <c r="J10608" i="25"/>
  <c r="J10607" i="25"/>
  <c r="J10606" i="25"/>
  <c r="J10605" i="25"/>
  <c r="J10604" i="25"/>
  <c r="J10603" i="25"/>
  <c r="J10602" i="25"/>
  <c r="J10601" i="25"/>
  <c r="J10600" i="25"/>
  <c r="J10599" i="25"/>
  <c r="J10598" i="25"/>
  <c r="J10597" i="25"/>
  <c r="J10596" i="25"/>
  <c r="J10595" i="25"/>
  <c r="J10594" i="25"/>
  <c r="J10593" i="25"/>
  <c r="J10592" i="25"/>
  <c r="J10591" i="25"/>
  <c r="J10590" i="25"/>
  <c r="J10589" i="25"/>
  <c r="J10588" i="25"/>
  <c r="J10587" i="25"/>
  <c r="J10586" i="25"/>
  <c r="J10585" i="25"/>
  <c r="J10584" i="25"/>
  <c r="J10583" i="25"/>
  <c r="J10582" i="25"/>
  <c r="J10581" i="25"/>
  <c r="J10580" i="25"/>
  <c r="J10579" i="25"/>
  <c r="J10578" i="25"/>
  <c r="J10577" i="25"/>
  <c r="J10576" i="25"/>
  <c r="J10575" i="25"/>
  <c r="J10574" i="25"/>
  <c r="J10573" i="25"/>
  <c r="J10572" i="25"/>
  <c r="J10571" i="25"/>
  <c r="J10570" i="25"/>
  <c r="J10569" i="25"/>
  <c r="J10568" i="25"/>
  <c r="J10567" i="25"/>
  <c r="J10566" i="25"/>
  <c r="J10565" i="25"/>
  <c r="J10564" i="25"/>
  <c r="J10563" i="25"/>
  <c r="J10562" i="25"/>
  <c r="J10561" i="25"/>
  <c r="J10560" i="25"/>
  <c r="J10559" i="25"/>
  <c r="J10558" i="25"/>
  <c r="J10557" i="25"/>
  <c r="J10556" i="25"/>
  <c r="J10555" i="25"/>
  <c r="J10554" i="25"/>
  <c r="J10553" i="25"/>
  <c r="J10552" i="25"/>
  <c r="J10551" i="25"/>
  <c r="J10550" i="25"/>
  <c r="J10549" i="25"/>
  <c r="J10548" i="25"/>
  <c r="J10547" i="25"/>
  <c r="J10546" i="25"/>
  <c r="J10545" i="25"/>
  <c r="J10544" i="25"/>
  <c r="J10543" i="25"/>
  <c r="J10542" i="25"/>
  <c r="J10541" i="25"/>
  <c r="J10540" i="25"/>
  <c r="J10539" i="25"/>
  <c r="J10538" i="25"/>
  <c r="J10537" i="25"/>
  <c r="J10536" i="25"/>
  <c r="J10535" i="25"/>
  <c r="J10534" i="25"/>
  <c r="J10533" i="25"/>
  <c r="J10532" i="25"/>
  <c r="J10531" i="25"/>
  <c r="J10530" i="25"/>
  <c r="J10529" i="25"/>
  <c r="J10528" i="25"/>
  <c r="J10527" i="25"/>
  <c r="J10526" i="25"/>
  <c r="J10525" i="25"/>
  <c r="J10524" i="25"/>
  <c r="J10523" i="25"/>
  <c r="J10522" i="25"/>
  <c r="J10521" i="25"/>
  <c r="J10520" i="25"/>
  <c r="J10519" i="25"/>
  <c r="J10518" i="25"/>
  <c r="J10517" i="25"/>
  <c r="J10516" i="25"/>
  <c r="J10515" i="25"/>
  <c r="J10514" i="25"/>
  <c r="J10513" i="25"/>
  <c r="J10512" i="25"/>
  <c r="J10511" i="25"/>
  <c r="J10510" i="25"/>
  <c r="J10509" i="25"/>
  <c r="J10508" i="25"/>
  <c r="J10507" i="25"/>
  <c r="J10506" i="25"/>
  <c r="J10505" i="25"/>
  <c r="J10504" i="25"/>
  <c r="J10503" i="25"/>
  <c r="J10502" i="25"/>
  <c r="J10501" i="25"/>
  <c r="J10500" i="25"/>
  <c r="J10499" i="25"/>
  <c r="J10498" i="25"/>
  <c r="J10497" i="25"/>
  <c r="J10496" i="25"/>
  <c r="J10495" i="25"/>
  <c r="J10494" i="25"/>
  <c r="J10493" i="25"/>
  <c r="J10492" i="25"/>
  <c r="J10491" i="25"/>
  <c r="J10490" i="25"/>
  <c r="J10489" i="25"/>
  <c r="J10488" i="25"/>
  <c r="J10487" i="25"/>
  <c r="J10486" i="25"/>
  <c r="J10485" i="25"/>
  <c r="J10484" i="25"/>
  <c r="J10483" i="25"/>
  <c r="J10482" i="25"/>
  <c r="J10481" i="25"/>
  <c r="J10480" i="25"/>
  <c r="J10479" i="25"/>
  <c r="J10478" i="25"/>
  <c r="J10477" i="25"/>
  <c r="J10476" i="25"/>
  <c r="J10475" i="25"/>
  <c r="J10474" i="25"/>
  <c r="J10473" i="25"/>
  <c r="J10472" i="25"/>
  <c r="J10471" i="25"/>
  <c r="J10470" i="25"/>
  <c r="J10469" i="25"/>
  <c r="J10468" i="25"/>
  <c r="J10467" i="25"/>
  <c r="J10466" i="25"/>
  <c r="J10465" i="25"/>
  <c r="J10464" i="25"/>
  <c r="J10463" i="25"/>
  <c r="J10462" i="25"/>
  <c r="J10461" i="25"/>
  <c r="J10460" i="25"/>
  <c r="J10459" i="25"/>
  <c r="J10458" i="25"/>
  <c r="J10457" i="25"/>
  <c r="J10456" i="25"/>
  <c r="J10455" i="25"/>
  <c r="J10454" i="25"/>
  <c r="J10453" i="25"/>
  <c r="J10452" i="25"/>
  <c r="J10451" i="25"/>
  <c r="J10450" i="25"/>
  <c r="J10449" i="25"/>
  <c r="J10448" i="25"/>
  <c r="J10447" i="25"/>
  <c r="J10446" i="25"/>
  <c r="J10445" i="25"/>
  <c r="J10444" i="25"/>
  <c r="J10443" i="25"/>
  <c r="J10442" i="25"/>
  <c r="J10441" i="25"/>
  <c r="J10440" i="25"/>
  <c r="J10439" i="25"/>
  <c r="J10438" i="25"/>
  <c r="J10437" i="25"/>
  <c r="J10436" i="25"/>
  <c r="J10435" i="25"/>
  <c r="J10434" i="25"/>
  <c r="J10433" i="25"/>
  <c r="J10432" i="25"/>
  <c r="J10431" i="25"/>
  <c r="J10430" i="25"/>
  <c r="J10429" i="25"/>
  <c r="J10428" i="25"/>
  <c r="J10427" i="25"/>
  <c r="J10426" i="25"/>
  <c r="J10425" i="25"/>
  <c r="J10424" i="25"/>
  <c r="J10423" i="25"/>
  <c r="J10422" i="25"/>
  <c r="J10421" i="25"/>
  <c r="J10420" i="25"/>
  <c r="J10419" i="25"/>
  <c r="J10418" i="25"/>
  <c r="J10417" i="25"/>
  <c r="J10416" i="25"/>
  <c r="J10415" i="25"/>
  <c r="J10414" i="25"/>
  <c r="J10413" i="25"/>
  <c r="J10412" i="25"/>
  <c r="J10411" i="25"/>
  <c r="J10410" i="25"/>
  <c r="J10409" i="25"/>
  <c r="J10408" i="25"/>
  <c r="J10407" i="25"/>
  <c r="J10406" i="25"/>
  <c r="J10405" i="25"/>
  <c r="J10404" i="25"/>
  <c r="J10403" i="25"/>
  <c r="J10402" i="25"/>
  <c r="J10401" i="25"/>
  <c r="J10400" i="25"/>
  <c r="J10399" i="25"/>
  <c r="J10398" i="25"/>
  <c r="J10397" i="25"/>
  <c r="J10396" i="25"/>
  <c r="J10395" i="25"/>
  <c r="J10394" i="25"/>
  <c r="J10393" i="25"/>
  <c r="J10392" i="25"/>
  <c r="J10391" i="25"/>
  <c r="J10390" i="25"/>
  <c r="J10389" i="25"/>
  <c r="J10388" i="25"/>
  <c r="J10387" i="25"/>
  <c r="J10386" i="25"/>
  <c r="J10385" i="25"/>
  <c r="J10384" i="25"/>
  <c r="J10383" i="25"/>
  <c r="J10382" i="25"/>
  <c r="J10381" i="25"/>
  <c r="J10380" i="25"/>
  <c r="J10379" i="25"/>
  <c r="J10378" i="25"/>
  <c r="J10377" i="25"/>
  <c r="J10376" i="25"/>
  <c r="J10375" i="25"/>
  <c r="J10374" i="25"/>
  <c r="J10373" i="25"/>
  <c r="J10372" i="25"/>
  <c r="J10371" i="25"/>
  <c r="J10370" i="25"/>
  <c r="J10369" i="25"/>
  <c r="J10368" i="25"/>
  <c r="J10367" i="25"/>
  <c r="J10366" i="25"/>
  <c r="J10365" i="25"/>
  <c r="J10364" i="25"/>
  <c r="J10363" i="25"/>
  <c r="J10362" i="25"/>
  <c r="J10361" i="25"/>
  <c r="J10360" i="25"/>
  <c r="J10359" i="25"/>
  <c r="J10358" i="25"/>
  <c r="J10357" i="25"/>
  <c r="J10356" i="25"/>
  <c r="J10355" i="25"/>
  <c r="J10354" i="25"/>
  <c r="J10353" i="25"/>
  <c r="J10352" i="25"/>
  <c r="J10351" i="25"/>
  <c r="J10350" i="25"/>
  <c r="J10349" i="25"/>
  <c r="J10348" i="25"/>
  <c r="J10347" i="25"/>
  <c r="J10346" i="25"/>
  <c r="J10345" i="25"/>
  <c r="J10344" i="25"/>
  <c r="J10343" i="25"/>
  <c r="J10342" i="25"/>
  <c r="J10341" i="25"/>
  <c r="J10340" i="25"/>
  <c r="J10339" i="25"/>
  <c r="J10338" i="25"/>
  <c r="J10337" i="25"/>
  <c r="J10336" i="25"/>
  <c r="J10335" i="25"/>
  <c r="J10334" i="25"/>
  <c r="J10333" i="25"/>
  <c r="J10332" i="25"/>
  <c r="J10331" i="25"/>
  <c r="J10330" i="25"/>
  <c r="J10329" i="25"/>
  <c r="J10328" i="25"/>
  <c r="J10327" i="25"/>
  <c r="J10326" i="25"/>
  <c r="J10325" i="25"/>
  <c r="J10324" i="25"/>
  <c r="J10323" i="25"/>
  <c r="J10322" i="25"/>
  <c r="J10321" i="25"/>
  <c r="J10320" i="25"/>
  <c r="J10319" i="25"/>
  <c r="J10318" i="25"/>
  <c r="J10317" i="25"/>
  <c r="J10316" i="25"/>
  <c r="J10315" i="25"/>
  <c r="J10314" i="25"/>
  <c r="J10313" i="25"/>
  <c r="J10312" i="25"/>
  <c r="J10311" i="25"/>
  <c r="J10310" i="25"/>
  <c r="J10309" i="25"/>
  <c r="J10308" i="25"/>
  <c r="J10307" i="25"/>
  <c r="J10306" i="25"/>
  <c r="J10305" i="25"/>
  <c r="J10304" i="25"/>
  <c r="J10303" i="25"/>
  <c r="J10302" i="25"/>
  <c r="J10301" i="25"/>
  <c r="J10300" i="25"/>
  <c r="J10299" i="25"/>
  <c r="J10298" i="25"/>
  <c r="J10297" i="25"/>
  <c r="J10296" i="25"/>
  <c r="J10295" i="25"/>
  <c r="J10294" i="25"/>
  <c r="J10293" i="25"/>
  <c r="J10292" i="25"/>
  <c r="J10291" i="25"/>
  <c r="J10290" i="25"/>
  <c r="J10289" i="25"/>
  <c r="J10288" i="25"/>
  <c r="J10287" i="25"/>
  <c r="J10286" i="25"/>
  <c r="J10285" i="25"/>
  <c r="J10284" i="25"/>
  <c r="J10283" i="25"/>
  <c r="J10282" i="25"/>
  <c r="J10281" i="25"/>
  <c r="J10280" i="25"/>
  <c r="J10279" i="25"/>
  <c r="J10278" i="25"/>
  <c r="J10277" i="25"/>
  <c r="J10276" i="25"/>
  <c r="J10275" i="25"/>
  <c r="J10274" i="25"/>
  <c r="J10273" i="25"/>
  <c r="J10272" i="25"/>
  <c r="J10271" i="25"/>
  <c r="J10270" i="25"/>
  <c r="J10269" i="25"/>
  <c r="J10268" i="25"/>
  <c r="J10267" i="25"/>
  <c r="J10266" i="25"/>
  <c r="J10265" i="25"/>
  <c r="J10264" i="25"/>
  <c r="J10263" i="25"/>
  <c r="J10262" i="25"/>
  <c r="J10261" i="25"/>
  <c r="J10260" i="25"/>
  <c r="J10259" i="25"/>
  <c r="J10258" i="25"/>
  <c r="J10257" i="25"/>
  <c r="J10256" i="25"/>
  <c r="J10255" i="25"/>
  <c r="J10254" i="25"/>
  <c r="J10253" i="25"/>
  <c r="J10252" i="25"/>
  <c r="J10251" i="25"/>
  <c r="J10250" i="25"/>
  <c r="J10249" i="25"/>
  <c r="J10248" i="25"/>
  <c r="J10247" i="25"/>
  <c r="J10246" i="25"/>
  <c r="J10245" i="25"/>
  <c r="J10244" i="25"/>
  <c r="J10243" i="25"/>
  <c r="J10242" i="25"/>
  <c r="J10241" i="25"/>
  <c r="J10240" i="25"/>
  <c r="J10239" i="25"/>
  <c r="J10238" i="25"/>
  <c r="J10237" i="25"/>
  <c r="J10236" i="25"/>
  <c r="J10235" i="25"/>
  <c r="J10234" i="25"/>
  <c r="J10233" i="25"/>
  <c r="J10232" i="25"/>
  <c r="J10231" i="25"/>
  <c r="J10230" i="25"/>
  <c r="J10229" i="25"/>
  <c r="J10228" i="25"/>
  <c r="J10227" i="25"/>
  <c r="J10226" i="25"/>
  <c r="J10225" i="25"/>
  <c r="J10224" i="25"/>
  <c r="J10223" i="25"/>
  <c r="J10222" i="25"/>
  <c r="J10221" i="25"/>
  <c r="J10220" i="25"/>
  <c r="J10219" i="25"/>
  <c r="J10218" i="25"/>
  <c r="J10217" i="25"/>
  <c r="J10216" i="25"/>
  <c r="J10215" i="25"/>
  <c r="J10214" i="25"/>
  <c r="J10213" i="25"/>
  <c r="J10212" i="25"/>
  <c r="J10211" i="25"/>
  <c r="J10210" i="25"/>
  <c r="J10209" i="25"/>
  <c r="J10208" i="25"/>
  <c r="J10207" i="25"/>
  <c r="J10206" i="25"/>
  <c r="J10205" i="25"/>
  <c r="J10204" i="25"/>
  <c r="J10203" i="25"/>
  <c r="J10202" i="25"/>
  <c r="J10201" i="25"/>
  <c r="J10200" i="25"/>
  <c r="J10199" i="25"/>
  <c r="J10198" i="25"/>
  <c r="J10197" i="25"/>
  <c r="J10196" i="25"/>
  <c r="J10195" i="25"/>
  <c r="J10194" i="25"/>
  <c r="J10193" i="25"/>
  <c r="J10192" i="25"/>
  <c r="J10191" i="25"/>
  <c r="J10190" i="25"/>
  <c r="J10189" i="25"/>
  <c r="J10188" i="25"/>
  <c r="J10187" i="25"/>
  <c r="J10186" i="25"/>
  <c r="J10185" i="25"/>
  <c r="J10184" i="25"/>
  <c r="J10183" i="25"/>
  <c r="J10182" i="25"/>
  <c r="J10181" i="25"/>
  <c r="J10180" i="25"/>
  <c r="J10179" i="25"/>
  <c r="J10178" i="25"/>
  <c r="J10177" i="25"/>
  <c r="J10176" i="25"/>
  <c r="J10175" i="25"/>
  <c r="J10174" i="25"/>
  <c r="J10173" i="25"/>
  <c r="J10172" i="25"/>
  <c r="J10171" i="25"/>
  <c r="J10170" i="25"/>
  <c r="J10169" i="25"/>
  <c r="J10168" i="25"/>
  <c r="J10167" i="25"/>
  <c r="J10166" i="25"/>
  <c r="J10165" i="25"/>
  <c r="J10164" i="25"/>
  <c r="J10163" i="25"/>
  <c r="J10162" i="25"/>
  <c r="J10161" i="25"/>
  <c r="J10160" i="25"/>
  <c r="J10159" i="25"/>
  <c r="J10158" i="25"/>
  <c r="J10157" i="25"/>
  <c r="J10156" i="25"/>
  <c r="J10155" i="25"/>
  <c r="J10154" i="25"/>
  <c r="J10153" i="25"/>
  <c r="J10152" i="25"/>
  <c r="J10151" i="25"/>
  <c r="J10150" i="25"/>
  <c r="J10149" i="25"/>
  <c r="J10148" i="25"/>
  <c r="J10147" i="25"/>
  <c r="J10146" i="25"/>
  <c r="J10145" i="25"/>
  <c r="J10144" i="25"/>
  <c r="J10143" i="25"/>
  <c r="J10142" i="25"/>
  <c r="J10141" i="25"/>
  <c r="J10140" i="25"/>
  <c r="J10139" i="25"/>
  <c r="J10138" i="25"/>
  <c r="J10137" i="25"/>
  <c r="J10136" i="25"/>
  <c r="J10135" i="25"/>
  <c r="J10134" i="25"/>
  <c r="J10133" i="25"/>
  <c r="J10132" i="25"/>
  <c r="J10131" i="25"/>
  <c r="J10130" i="25"/>
  <c r="J10129" i="25"/>
  <c r="J10128" i="25"/>
  <c r="J10127" i="25"/>
  <c r="J10126" i="25"/>
  <c r="J10125" i="25"/>
  <c r="J10124" i="25"/>
  <c r="J10123" i="25"/>
  <c r="J10122" i="25"/>
  <c r="J10121" i="25"/>
  <c r="J10120" i="25"/>
  <c r="J10119" i="25"/>
  <c r="J10118" i="25"/>
  <c r="J10117" i="25"/>
  <c r="J10116" i="25"/>
  <c r="J10115" i="25"/>
  <c r="J10114" i="25"/>
  <c r="J10113" i="25"/>
  <c r="J10112" i="25"/>
  <c r="J10111" i="25"/>
  <c r="J10110" i="25"/>
  <c r="J10109" i="25"/>
  <c r="J10108" i="25"/>
  <c r="J10107" i="25"/>
  <c r="J10106" i="25"/>
  <c r="J10105" i="25"/>
  <c r="J10104" i="25"/>
  <c r="J10103" i="25"/>
  <c r="J10102" i="25"/>
  <c r="J10101" i="25"/>
  <c r="J10100" i="25"/>
  <c r="J10099" i="25"/>
  <c r="J10098" i="25"/>
  <c r="J10097" i="25"/>
  <c r="J10096" i="25"/>
  <c r="J10095" i="25"/>
  <c r="J10094" i="25"/>
  <c r="J10093" i="25"/>
  <c r="J10092" i="25"/>
  <c r="J10091" i="25"/>
  <c r="J10090" i="25"/>
  <c r="J10089" i="25"/>
  <c r="J10088" i="25"/>
  <c r="J10087" i="25"/>
  <c r="J10086" i="25"/>
  <c r="J10085" i="25"/>
  <c r="J10084" i="25"/>
  <c r="J10083" i="25"/>
  <c r="J10082" i="25"/>
  <c r="J10081" i="25"/>
  <c r="J10080" i="25"/>
  <c r="J10079" i="25"/>
  <c r="J10078" i="25"/>
  <c r="J10077" i="25"/>
  <c r="J10076" i="25"/>
  <c r="J10075" i="25"/>
  <c r="J10074" i="25"/>
  <c r="J10073" i="25"/>
  <c r="J10072" i="25"/>
  <c r="J10071" i="25"/>
  <c r="J10070" i="25"/>
  <c r="J10069" i="25"/>
  <c r="J10068" i="25"/>
  <c r="J10067" i="25"/>
  <c r="J10066" i="25"/>
  <c r="J10065" i="25"/>
  <c r="J10064" i="25"/>
  <c r="J10063" i="25"/>
  <c r="J10062" i="25"/>
  <c r="J10061" i="25"/>
  <c r="J10060" i="25"/>
  <c r="J10059" i="25"/>
  <c r="J10058" i="25"/>
  <c r="J10057" i="25"/>
  <c r="J10056" i="25"/>
  <c r="J10055" i="25"/>
  <c r="J10054" i="25"/>
  <c r="J10053" i="25"/>
  <c r="J10052" i="25"/>
  <c r="J10051" i="25"/>
  <c r="J10050" i="25"/>
  <c r="J10049" i="25"/>
  <c r="J10048" i="25"/>
  <c r="J10047" i="25"/>
  <c r="J10046" i="25"/>
  <c r="J10045" i="25"/>
  <c r="J10044" i="25"/>
  <c r="J10043" i="25"/>
  <c r="J10042" i="25"/>
  <c r="J10041" i="25"/>
  <c r="J10040" i="25"/>
  <c r="J10039" i="25"/>
  <c r="J10038" i="25"/>
  <c r="J10037" i="25"/>
  <c r="J10036" i="25"/>
  <c r="J10035" i="25"/>
  <c r="J10034" i="25"/>
  <c r="J10033" i="25"/>
  <c r="J10032" i="25"/>
  <c r="J10031" i="25"/>
  <c r="J10030" i="25"/>
  <c r="J10029" i="25"/>
  <c r="J10028" i="25"/>
  <c r="J10027" i="25"/>
  <c r="J10026" i="25"/>
  <c r="J10025" i="25"/>
  <c r="J10024" i="25"/>
  <c r="J10023" i="25"/>
  <c r="J10022" i="25"/>
  <c r="J10021" i="25"/>
  <c r="J10020" i="25"/>
  <c r="J10019" i="25"/>
  <c r="J10018" i="25"/>
  <c r="J10017" i="25"/>
  <c r="J10016" i="25"/>
  <c r="J10015" i="25"/>
  <c r="J10014" i="25"/>
  <c r="J10013" i="25"/>
  <c r="J10012" i="25"/>
  <c r="J10011" i="25"/>
  <c r="J10010" i="25"/>
  <c r="J10009" i="25"/>
  <c r="J10008" i="25"/>
  <c r="J10007" i="25"/>
  <c r="J10006" i="25"/>
  <c r="J10005" i="25"/>
  <c r="J10004" i="25"/>
  <c r="J10003" i="25"/>
  <c r="J10002" i="25"/>
  <c r="J10001" i="25"/>
  <c r="J10000" i="25"/>
  <c r="J9999" i="25"/>
  <c r="J9998" i="25"/>
  <c r="J9997" i="25"/>
  <c r="J9996" i="25"/>
  <c r="J9995" i="25"/>
  <c r="J9994" i="25"/>
  <c r="J9993" i="25"/>
  <c r="J9992" i="25"/>
  <c r="J9991" i="25"/>
  <c r="J9990" i="25"/>
  <c r="J9989" i="25"/>
  <c r="J9988" i="25"/>
  <c r="J9987" i="25"/>
  <c r="J9986" i="25"/>
  <c r="J9985" i="25"/>
  <c r="J9984" i="25"/>
  <c r="J9983" i="25"/>
  <c r="J9982" i="25"/>
  <c r="J9981" i="25"/>
  <c r="J9980" i="25"/>
  <c r="J9979" i="25"/>
  <c r="J9978" i="25"/>
  <c r="J9977" i="25"/>
  <c r="J9976" i="25"/>
  <c r="J9975" i="25"/>
  <c r="J9974" i="25"/>
  <c r="J9973" i="25"/>
  <c r="J9972" i="25"/>
  <c r="J9971" i="25"/>
  <c r="J9970" i="25"/>
  <c r="J9969" i="25"/>
  <c r="J9968" i="25"/>
  <c r="J9967" i="25"/>
  <c r="J9966" i="25"/>
  <c r="J9965" i="25"/>
  <c r="J9964" i="25"/>
  <c r="J9963" i="25"/>
  <c r="J9962" i="25"/>
  <c r="J9961" i="25"/>
  <c r="J9960" i="25"/>
  <c r="J9959" i="25"/>
  <c r="J9958" i="25"/>
  <c r="J9957" i="25"/>
  <c r="J9956" i="25"/>
  <c r="J9955" i="25"/>
  <c r="J9954" i="25"/>
  <c r="J9953" i="25"/>
  <c r="J9952" i="25"/>
  <c r="J9951" i="25"/>
  <c r="J9950" i="25"/>
  <c r="J9949" i="25"/>
  <c r="J9948" i="25"/>
  <c r="J9947" i="25"/>
  <c r="J9946" i="25"/>
  <c r="J9945" i="25"/>
  <c r="J9944" i="25"/>
  <c r="J9943" i="25"/>
  <c r="J9942" i="25"/>
  <c r="J9941" i="25"/>
  <c r="J9940" i="25"/>
  <c r="J9939" i="25"/>
  <c r="J9938" i="25"/>
  <c r="J9937" i="25"/>
  <c r="J9936" i="25"/>
  <c r="J9935" i="25"/>
  <c r="J9934" i="25"/>
  <c r="J9933" i="25"/>
  <c r="J9932" i="25"/>
  <c r="J9931" i="25"/>
  <c r="J9930" i="25"/>
  <c r="J9929" i="25"/>
  <c r="J9928" i="25"/>
  <c r="J9927" i="25"/>
  <c r="J9926" i="25"/>
  <c r="J9925" i="25"/>
  <c r="J9924" i="25"/>
  <c r="J9923" i="25"/>
  <c r="J9922" i="25"/>
  <c r="J9921" i="25"/>
  <c r="J9920" i="25"/>
  <c r="J9919" i="25"/>
  <c r="J9918" i="25"/>
  <c r="J9917" i="25"/>
  <c r="J9916" i="25"/>
  <c r="J9915" i="25"/>
  <c r="J9914" i="25"/>
  <c r="J9913" i="25"/>
  <c r="J9912" i="25"/>
  <c r="J9911" i="25"/>
  <c r="J9910" i="25"/>
  <c r="J9909" i="25"/>
  <c r="J9908" i="25"/>
  <c r="J9907" i="25"/>
  <c r="J9906" i="25"/>
  <c r="J9905" i="25"/>
  <c r="J9904" i="25"/>
  <c r="J9903" i="25"/>
  <c r="J9902" i="25"/>
  <c r="J9901" i="25"/>
  <c r="J9900" i="25"/>
  <c r="J9899" i="25"/>
  <c r="J9898" i="25"/>
  <c r="J9897" i="25"/>
  <c r="J9896" i="25"/>
  <c r="J9895" i="25"/>
  <c r="J9894" i="25"/>
  <c r="J9893" i="25"/>
  <c r="J9892" i="25"/>
  <c r="J9891" i="25"/>
  <c r="J9890" i="25"/>
  <c r="J9889" i="25"/>
  <c r="J9888" i="25"/>
  <c r="J9887" i="25"/>
  <c r="J9886" i="25"/>
  <c r="J9885" i="25"/>
  <c r="J9884" i="25"/>
  <c r="J9883" i="25"/>
  <c r="J9882" i="25"/>
  <c r="J9881" i="25"/>
  <c r="J9880" i="25"/>
  <c r="J9879" i="25"/>
  <c r="J9878" i="25"/>
  <c r="J9877" i="25"/>
  <c r="J9876" i="25"/>
  <c r="J9875" i="25"/>
  <c r="J9874" i="25"/>
  <c r="J9873" i="25"/>
  <c r="J9872" i="25"/>
  <c r="J9871" i="25"/>
  <c r="J9870" i="25"/>
  <c r="J9869" i="25"/>
  <c r="J9868" i="25"/>
  <c r="J9867" i="25"/>
  <c r="J9866" i="25"/>
  <c r="J9865" i="25"/>
  <c r="J9864" i="25"/>
  <c r="J9863" i="25"/>
  <c r="J9862" i="25"/>
  <c r="J9861" i="25"/>
  <c r="J9860" i="25"/>
  <c r="J9859" i="25"/>
  <c r="J9858" i="25"/>
  <c r="J9857" i="25"/>
  <c r="J9856" i="25"/>
  <c r="J9855" i="25"/>
  <c r="J9854" i="25"/>
  <c r="J9853" i="25"/>
  <c r="J9852" i="25"/>
  <c r="J9851" i="25"/>
  <c r="J9850" i="25"/>
  <c r="J9849" i="25"/>
  <c r="J9848" i="25"/>
  <c r="J9847" i="25"/>
  <c r="J9846" i="25"/>
  <c r="J9845" i="25"/>
  <c r="J9844" i="25"/>
  <c r="J9843" i="25"/>
  <c r="J9842" i="25"/>
  <c r="J9841" i="25"/>
  <c r="J9840" i="25"/>
  <c r="J9839" i="25"/>
  <c r="J9838" i="25"/>
  <c r="J9837" i="25"/>
  <c r="J9836" i="25"/>
  <c r="J9835" i="25"/>
  <c r="J9834" i="25"/>
  <c r="J9833" i="25"/>
  <c r="J9832" i="25"/>
  <c r="J9831" i="25"/>
  <c r="J9830" i="25"/>
  <c r="J9829" i="25"/>
  <c r="J9828" i="25"/>
  <c r="J9827" i="25"/>
  <c r="J9826" i="25"/>
  <c r="J9825" i="25"/>
  <c r="J9824" i="25"/>
  <c r="J9823" i="25"/>
  <c r="J9822" i="25"/>
  <c r="J9821" i="25"/>
  <c r="J9820" i="25"/>
  <c r="J9819" i="25"/>
  <c r="J9818" i="25"/>
  <c r="J9817" i="25"/>
  <c r="J9816" i="25"/>
  <c r="J9815" i="25"/>
  <c r="J9814" i="25"/>
  <c r="J9813" i="25"/>
  <c r="J9812" i="25"/>
  <c r="J9811" i="25"/>
  <c r="J9810" i="25"/>
  <c r="J9809" i="25"/>
  <c r="J9808" i="25"/>
  <c r="J9807" i="25"/>
  <c r="J9806" i="25"/>
  <c r="J9805" i="25"/>
  <c r="J9804" i="25"/>
  <c r="J9803" i="25"/>
  <c r="J9802" i="25"/>
  <c r="J9801" i="25"/>
  <c r="J9800" i="25"/>
  <c r="J9799" i="25"/>
  <c r="J9798" i="25"/>
  <c r="J9797" i="25"/>
  <c r="J9796" i="25"/>
  <c r="J9795" i="25"/>
  <c r="J9794" i="25"/>
  <c r="J9793" i="25"/>
  <c r="J9792" i="25"/>
  <c r="J9791" i="25"/>
  <c r="J9790" i="25"/>
  <c r="J9789" i="25"/>
  <c r="J9788" i="25"/>
  <c r="J9787" i="25"/>
  <c r="J9786" i="25"/>
  <c r="J9785" i="25"/>
  <c r="J9784" i="25"/>
  <c r="J9783" i="25"/>
  <c r="J9782" i="25"/>
  <c r="J9781" i="25"/>
  <c r="J9780" i="25"/>
  <c r="J9779" i="25"/>
  <c r="J9778" i="25"/>
  <c r="J9777" i="25"/>
  <c r="J9776" i="25"/>
  <c r="J9775" i="25"/>
  <c r="J9774" i="25"/>
  <c r="J9773" i="25"/>
  <c r="J9772" i="25"/>
  <c r="J9771" i="25"/>
  <c r="J9770" i="25"/>
  <c r="J9769" i="25"/>
  <c r="J9768" i="25"/>
  <c r="J9767" i="25"/>
  <c r="J9766" i="25"/>
  <c r="J9765" i="25"/>
  <c r="J9764" i="25"/>
  <c r="J9763" i="25"/>
  <c r="J9762" i="25"/>
  <c r="J9761" i="25"/>
  <c r="J9760" i="25"/>
  <c r="J9759" i="25"/>
  <c r="J9758" i="25"/>
  <c r="J9757" i="25"/>
  <c r="J9756" i="25"/>
  <c r="J9755" i="25"/>
  <c r="J9754" i="25"/>
  <c r="J9753" i="25"/>
  <c r="J9752" i="25"/>
  <c r="J9751" i="25"/>
  <c r="J9750" i="25"/>
  <c r="J9749" i="25"/>
  <c r="J9748" i="25"/>
  <c r="J9747" i="25"/>
  <c r="J9746" i="25"/>
  <c r="J9745" i="25"/>
  <c r="J9744" i="25"/>
  <c r="J9743" i="25"/>
  <c r="J9742" i="25"/>
  <c r="J9741" i="25"/>
  <c r="J9740" i="25"/>
  <c r="J9739" i="25"/>
  <c r="J9738" i="25"/>
  <c r="J9737" i="25"/>
  <c r="J9736" i="25"/>
  <c r="J9735" i="25"/>
  <c r="J9734" i="25"/>
  <c r="J9733" i="25"/>
  <c r="J9732" i="25"/>
  <c r="J9731" i="25"/>
  <c r="J9730" i="25"/>
  <c r="J9729" i="25"/>
  <c r="J9728" i="25"/>
  <c r="J9727" i="25"/>
  <c r="J9726" i="25"/>
  <c r="J9725" i="25"/>
  <c r="J9724" i="25"/>
  <c r="J9723" i="25"/>
  <c r="J9722" i="25"/>
  <c r="J9721" i="25"/>
  <c r="J9720" i="25"/>
  <c r="J9719" i="25"/>
  <c r="J9718" i="25"/>
  <c r="J9717" i="25"/>
  <c r="J9716" i="25"/>
  <c r="J9715" i="25"/>
  <c r="J9714" i="25"/>
  <c r="J9713" i="25"/>
  <c r="J9712" i="25"/>
  <c r="J9711" i="25"/>
  <c r="J9710" i="25"/>
  <c r="J9709" i="25"/>
  <c r="J9708" i="25"/>
  <c r="J9707" i="25"/>
  <c r="J9706" i="25"/>
  <c r="J9705" i="25"/>
  <c r="J9704" i="25"/>
  <c r="J9703" i="25"/>
  <c r="J9702" i="25"/>
  <c r="J9701" i="25"/>
  <c r="J9700" i="25"/>
  <c r="J9699" i="25"/>
  <c r="J9698" i="25"/>
  <c r="J9697" i="25"/>
  <c r="J9696" i="25"/>
  <c r="J9695" i="25"/>
  <c r="J9694" i="25"/>
  <c r="J9693" i="25"/>
  <c r="J9692" i="25"/>
  <c r="J9691" i="25"/>
  <c r="J9690" i="25"/>
  <c r="J9689" i="25"/>
  <c r="J9688" i="25"/>
  <c r="J9687" i="25"/>
  <c r="J9686" i="25"/>
  <c r="J9685" i="25"/>
  <c r="J9684" i="25"/>
  <c r="J9683" i="25"/>
  <c r="J9682" i="25"/>
  <c r="J9681" i="25"/>
  <c r="J9680" i="25"/>
  <c r="J9679" i="25"/>
  <c r="J9678" i="25"/>
  <c r="J9677" i="25"/>
  <c r="J9676" i="25"/>
  <c r="J9675" i="25"/>
  <c r="J9674" i="25"/>
  <c r="J9673" i="25"/>
  <c r="J9672" i="25"/>
  <c r="J9671" i="25"/>
  <c r="J9670" i="25"/>
  <c r="J9669" i="25"/>
  <c r="J9668" i="25"/>
  <c r="J9667" i="25"/>
  <c r="J9666" i="25"/>
  <c r="J9665" i="25"/>
  <c r="J9664" i="25"/>
  <c r="J9663" i="25"/>
  <c r="J9662" i="25"/>
  <c r="J9661" i="25"/>
  <c r="J9660" i="25"/>
  <c r="J9659" i="25"/>
  <c r="J9658" i="25"/>
  <c r="J9657" i="25"/>
  <c r="J9656" i="25"/>
  <c r="J9655" i="25"/>
  <c r="J9654" i="25"/>
  <c r="J9653" i="25"/>
  <c r="J9652" i="25"/>
  <c r="J9651" i="25"/>
  <c r="J9650" i="25"/>
  <c r="J9649" i="25"/>
  <c r="J9648" i="25"/>
  <c r="J9647" i="25"/>
  <c r="J9646" i="25"/>
  <c r="J9645" i="25"/>
  <c r="J9644" i="25"/>
  <c r="J9643" i="25"/>
  <c r="J9642" i="25"/>
  <c r="J9641" i="25"/>
  <c r="J9640" i="25"/>
  <c r="J9639" i="25"/>
  <c r="J9638" i="25"/>
  <c r="J9637" i="25"/>
  <c r="J9636" i="25"/>
  <c r="J9635" i="25"/>
  <c r="J9634" i="25"/>
  <c r="J9633" i="25"/>
  <c r="J9632" i="25"/>
  <c r="J9631" i="25"/>
  <c r="J9630" i="25"/>
  <c r="J9629" i="25"/>
  <c r="J9628" i="25"/>
  <c r="J9627" i="25"/>
  <c r="J9626" i="25"/>
  <c r="J9625" i="25"/>
  <c r="J9624" i="25"/>
  <c r="J9623" i="25"/>
  <c r="J9622" i="25"/>
  <c r="J9621" i="25"/>
  <c r="J9620" i="25"/>
  <c r="J9619" i="25"/>
  <c r="J9618" i="25"/>
  <c r="J9617" i="25"/>
  <c r="J9616" i="25"/>
  <c r="J9615" i="25"/>
  <c r="J9614" i="25"/>
  <c r="J9613" i="25"/>
  <c r="J9612" i="25"/>
  <c r="J9611" i="25"/>
  <c r="J9610" i="25"/>
  <c r="J9609" i="25"/>
  <c r="J9608" i="25"/>
  <c r="J9607" i="25"/>
  <c r="J9606" i="25"/>
  <c r="J9605" i="25"/>
  <c r="J9604" i="25"/>
  <c r="J9603" i="25"/>
  <c r="J9602" i="25"/>
  <c r="J9601" i="25"/>
  <c r="J9600" i="25"/>
  <c r="J9599" i="25"/>
  <c r="J9598" i="25"/>
  <c r="J9597" i="25"/>
  <c r="J9596" i="25"/>
  <c r="J9595" i="25"/>
  <c r="J9594" i="25"/>
  <c r="J9593" i="25"/>
  <c r="J9592" i="25"/>
  <c r="J9591" i="25"/>
  <c r="J9590" i="25"/>
  <c r="J9589" i="25"/>
  <c r="J9588" i="25"/>
  <c r="J9587" i="25"/>
  <c r="J9586" i="25"/>
  <c r="J9585" i="25"/>
  <c r="J9584" i="25"/>
  <c r="J9583" i="25"/>
  <c r="J9582" i="25"/>
  <c r="J9581" i="25"/>
  <c r="J9580" i="25"/>
  <c r="J9579" i="25"/>
  <c r="J9578" i="25"/>
  <c r="J9577" i="25"/>
  <c r="J9576" i="25"/>
  <c r="J9575" i="25"/>
  <c r="J9574" i="25"/>
  <c r="J9573" i="25"/>
  <c r="J9572" i="25"/>
  <c r="J9571" i="25"/>
  <c r="J9570" i="25"/>
  <c r="J9569" i="25"/>
  <c r="J9568" i="25"/>
  <c r="J9567" i="25"/>
  <c r="J9566" i="25"/>
  <c r="J9565" i="25"/>
  <c r="J9564" i="25"/>
  <c r="J9563" i="25"/>
  <c r="J9562" i="25"/>
  <c r="J9561" i="25"/>
  <c r="J9560" i="25"/>
  <c r="J9559" i="25"/>
  <c r="J9558" i="25"/>
  <c r="J9557" i="25"/>
  <c r="J9556" i="25"/>
  <c r="J9555" i="25"/>
  <c r="J9554" i="25"/>
  <c r="J9553" i="25"/>
  <c r="J9552" i="25"/>
  <c r="J9551" i="25"/>
  <c r="J9550" i="25"/>
  <c r="J9549" i="25"/>
  <c r="J9548" i="25"/>
  <c r="J9547" i="25"/>
  <c r="J9546" i="25"/>
  <c r="J9545" i="25"/>
  <c r="J9544" i="25"/>
  <c r="J9543" i="25"/>
  <c r="J9542" i="25"/>
  <c r="J9541" i="25"/>
  <c r="J9540" i="25"/>
  <c r="J9539" i="25"/>
  <c r="J9538" i="25"/>
  <c r="J9537" i="25"/>
  <c r="J9536" i="25"/>
  <c r="J9535" i="25"/>
  <c r="J9534" i="25"/>
  <c r="J9533" i="25"/>
  <c r="J9532" i="25"/>
  <c r="J9531" i="25"/>
  <c r="J9530" i="25"/>
  <c r="J9529" i="25"/>
  <c r="J9528" i="25"/>
  <c r="J9527" i="25"/>
  <c r="J9526" i="25"/>
  <c r="J9525" i="25"/>
  <c r="J9524" i="25"/>
  <c r="J9523" i="25"/>
  <c r="J9522" i="25"/>
  <c r="J9521" i="25"/>
  <c r="J9520" i="25"/>
  <c r="J9519" i="25"/>
  <c r="J9518" i="25"/>
  <c r="J9517" i="25"/>
  <c r="J9516" i="25"/>
  <c r="J9515" i="25"/>
  <c r="J9514" i="25"/>
  <c r="J9513" i="25"/>
  <c r="J9512" i="25"/>
  <c r="J9511" i="25"/>
  <c r="J9510" i="25"/>
  <c r="J9509" i="25"/>
  <c r="J9508" i="25"/>
  <c r="J9507" i="25"/>
  <c r="J9506" i="25"/>
  <c r="J9505" i="25"/>
  <c r="J9504" i="25"/>
  <c r="J9503" i="25"/>
  <c r="J9502" i="25"/>
  <c r="J9501" i="25"/>
  <c r="J9500" i="25"/>
  <c r="J9499" i="25"/>
  <c r="J9498" i="25"/>
  <c r="J9497" i="25"/>
  <c r="J9496" i="25"/>
  <c r="J9495" i="25"/>
  <c r="J9494" i="25"/>
  <c r="J9493" i="25"/>
  <c r="J9492" i="25"/>
  <c r="J9491" i="25"/>
  <c r="J9490" i="25"/>
  <c r="J9489" i="25"/>
  <c r="J9488" i="25"/>
  <c r="J9487" i="25"/>
  <c r="J9486" i="25"/>
  <c r="J9485" i="25"/>
  <c r="J9484" i="25"/>
  <c r="J9483" i="25"/>
  <c r="J9482" i="25"/>
  <c r="J9481" i="25"/>
  <c r="J9480" i="25"/>
  <c r="J9479" i="25"/>
  <c r="J9478" i="25"/>
  <c r="J9477" i="25"/>
  <c r="J9476" i="25"/>
  <c r="J9475" i="25"/>
  <c r="J9474" i="25"/>
  <c r="J9473" i="25"/>
  <c r="J9472" i="25"/>
  <c r="J9471" i="25"/>
  <c r="J9470" i="25"/>
  <c r="J9469" i="25"/>
  <c r="J9468" i="25"/>
  <c r="J9467" i="25"/>
  <c r="J9466" i="25"/>
  <c r="J9465" i="25"/>
  <c r="J9464" i="25"/>
  <c r="J9463" i="25"/>
  <c r="J9462" i="25"/>
  <c r="J9461" i="25"/>
  <c r="J9460" i="25"/>
  <c r="J9459" i="25"/>
  <c r="J9458" i="25"/>
  <c r="J9457" i="25"/>
  <c r="J9456" i="25"/>
  <c r="J9455" i="25"/>
  <c r="J9454" i="25"/>
  <c r="J9453" i="25"/>
  <c r="J9452" i="25"/>
  <c r="J9451" i="25"/>
  <c r="J9450" i="25"/>
  <c r="J9449" i="25"/>
  <c r="J9448" i="25"/>
  <c r="J9447" i="25"/>
  <c r="J9446" i="25"/>
  <c r="J9445" i="25"/>
  <c r="J9444" i="25"/>
  <c r="J9443" i="25"/>
  <c r="J9442" i="25"/>
  <c r="J9441" i="25"/>
  <c r="J9440" i="25"/>
  <c r="J9439" i="25"/>
  <c r="J9438" i="25"/>
  <c r="J9437" i="25"/>
  <c r="J9436" i="25"/>
  <c r="J9435" i="25"/>
  <c r="J9434" i="25"/>
  <c r="J9433" i="25"/>
  <c r="J9432" i="25"/>
  <c r="J9431" i="25"/>
  <c r="J9430" i="25"/>
  <c r="J9429" i="25"/>
  <c r="J9428" i="25"/>
  <c r="J9427" i="25"/>
  <c r="J9426" i="25"/>
  <c r="J9425" i="25"/>
  <c r="J9424" i="25"/>
  <c r="J9423" i="25"/>
  <c r="J9422" i="25"/>
  <c r="J9421" i="25"/>
  <c r="J9420" i="25"/>
  <c r="J9419" i="25"/>
  <c r="J9418" i="25"/>
  <c r="J9417" i="25"/>
  <c r="J9416" i="25"/>
  <c r="J9415" i="25"/>
  <c r="J9414" i="25"/>
  <c r="J9413" i="25"/>
  <c r="J9412" i="25"/>
  <c r="J9411" i="25"/>
  <c r="J9410" i="25"/>
  <c r="J9409" i="25"/>
  <c r="J9408" i="25"/>
  <c r="J9407" i="25"/>
  <c r="J9406" i="25"/>
  <c r="J9405" i="25"/>
  <c r="J9404" i="25"/>
  <c r="J9403" i="25"/>
  <c r="J9402" i="25"/>
  <c r="J9401" i="25"/>
  <c r="J9400" i="25"/>
  <c r="J9399" i="25"/>
  <c r="J9398" i="25"/>
  <c r="J9397" i="25"/>
  <c r="J9396" i="25"/>
  <c r="J9395" i="25"/>
  <c r="J9394" i="25"/>
  <c r="J9393" i="25"/>
  <c r="J9392" i="25"/>
  <c r="J9391" i="25"/>
  <c r="J9390" i="25"/>
  <c r="J9389" i="25"/>
  <c r="J9388" i="25"/>
  <c r="J9387" i="25"/>
  <c r="J9386" i="25"/>
  <c r="J9385" i="25"/>
  <c r="J9384" i="25"/>
  <c r="J9383" i="25"/>
  <c r="J9382" i="25"/>
  <c r="J9381" i="25"/>
  <c r="J9380" i="25"/>
  <c r="J9379" i="25"/>
  <c r="J9378" i="25"/>
  <c r="J9377" i="25"/>
  <c r="J9376" i="25"/>
  <c r="J9375" i="25"/>
  <c r="J9374" i="25"/>
  <c r="J9373" i="25"/>
  <c r="J9372" i="25"/>
  <c r="J9371" i="25"/>
  <c r="J9370" i="25"/>
  <c r="J9369" i="25"/>
  <c r="J9368" i="25"/>
  <c r="J9367" i="25"/>
  <c r="J9366" i="25"/>
  <c r="J9365" i="25"/>
  <c r="J9364" i="25"/>
  <c r="J9363" i="25"/>
  <c r="J9362" i="25"/>
  <c r="J9361" i="25"/>
  <c r="J9360" i="25"/>
  <c r="J9359" i="25"/>
  <c r="J9358" i="25"/>
  <c r="J9357" i="25"/>
  <c r="J9356" i="25"/>
  <c r="J9355" i="25"/>
  <c r="J9354" i="25"/>
  <c r="J9353" i="25"/>
  <c r="J9352" i="25"/>
  <c r="J9351" i="25"/>
  <c r="J9350" i="25"/>
  <c r="J9349" i="25"/>
  <c r="J9348" i="25"/>
  <c r="J9347" i="25"/>
  <c r="J9346" i="25"/>
  <c r="J9345" i="25"/>
  <c r="J9344" i="25"/>
  <c r="J9343" i="25"/>
  <c r="J9342" i="25"/>
  <c r="J9341" i="25"/>
  <c r="J9340" i="25"/>
  <c r="J9339" i="25"/>
  <c r="J9338" i="25"/>
  <c r="J9337" i="25"/>
  <c r="J9336" i="25"/>
  <c r="J9335" i="25"/>
  <c r="J9334" i="25"/>
  <c r="J9333" i="25"/>
  <c r="J9332" i="25"/>
  <c r="J9331" i="25"/>
  <c r="J9330" i="25"/>
  <c r="J9329" i="25"/>
  <c r="J9328" i="25"/>
  <c r="J9327" i="25"/>
  <c r="J9326" i="25"/>
  <c r="J9325" i="25"/>
  <c r="J9324" i="25"/>
  <c r="J9323" i="25"/>
  <c r="J9322" i="25"/>
  <c r="J9321" i="25"/>
  <c r="J9320" i="25"/>
  <c r="J9319" i="25"/>
  <c r="J9318" i="25"/>
  <c r="J9317" i="25"/>
  <c r="J9316" i="25"/>
  <c r="J9315" i="25"/>
  <c r="J9314" i="25"/>
  <c r="J9313" i="25"/>
  <c r="J9312" i="25"/>
  <c r="J9311" i="25"/>
  <c r="J9310" i="25"/>
  <c r="J9309" i="25"/>
  <c r="J9308" i="25"/>
  <c r="J9307" i="25"/>
  <c r="J9306" i="25"/>
  <c r="J9305" i="25"/>
  <c r="J9304" i="25"/>
  <c r="J9303" i="25"/>
  <c r="J9302" i="25"/>
  <c r="J9301" i="25"/>
  <c r="J9300" i="25"/>
  <c r="J9299" i="25"/>
  <c r="J9298" i="25"/>
  <c r="J9297" i="25"/>
  <c r="J9296" i="25"/>
  <c r="J9295" i="25"/>
  <c r="J9294" i="25"/>
  <c r="J9293" i="25"/>
  <c r="J9292" i="25"/>
  <c r="J9291" i="25"/>
  <c r="J9290" i="25"/>
  <c r="J9289" i="25"/>
  <c r="J9288" i="25"/>
  <c r="J9287" i="25"/>
  <c r="J9286" i="25"/>
  <c r="J9285" i="25"/>
  <c r="J9284" i="25"/>
  <c r="J9283" i="25"/>
  <c r="J9282" i="25"/>
  <c r="J9281" i="25"/>
  <c r="J9280" i="25"/>
  <c r="J9279" i="25"/>
  <c r="J9278" i="25"/>
  <c r="J9277" i="25"/>
  <c r="J9276" i="25"/>
  <c r="J9275" i="25"/>
  <c r="J9274" i="25"/>
  <c r="J9273" i="25"/>
  <c r="J9272" i="25"/>
  <c r="J9271" i="25"/>
  <c r="J9270" i="25"/>
  <c r="J9269" i="25"/>
  <c r="J9268" i="25"/>
  <c r="J9267" i="25"/>
  <c r="J9266" i="25"/>
  <c r="J9265" i="25"/>
  <c r="J9264" i="25"/>
  <c r="J9263" i="25"/>
  <c r="J9262" i="25"/>
  <c r="J9261" i="25"/>
  <c r="J9260" i="25"/>
  <c r="J9259" i="25"/>
  <c r="J9258" i="25"/>
  <c r="J9257" i="25"/>
  <c r="J9256" i="25"/>
  <c r="J9255" i="25"/>
  <c r="J9254" i="25"/>
  <c r="J9253" i="25"/>
  <c r="J9252" i="25"/>
  <c r="J9251" i="25"/>
  <c r="J9250" i="25"/>
  <c r="J9249" i="25"/>
  <c r="J9248" i="25"/>
  <c r="J9247" i="25"/>
  <c r="J9246" i="25"/>
  <c r="J9245" i="25"/>
  <c r="J9244" i="25"/>
  <c r="J9243" i="25"/>
  <c r="J9242" i="25"/>
  <c r="J9241" i="25"/>
  <c r="J9240" i="25"/>
  <c r="J9239" i="25"/>
  <c r="J9238" i="25"/>
  <c r="J9237" i="25"/>
  <c r="J9236" i="25"/>
  <c r="J9235" i="25"/>
  <c r="J9234" i="25"/>
  <c r="J9233" i="25"/>
  <c r="J9232" i="25"/>
  <c r="J9231" i="25"/>
  <c r="J9230" i="25"/>
  <c r="J9229" i="25"/>
  <c r="J9228" i="25"/>
  <c r="J9227" i="25"/>
  <c r="J9226" i="25"/>
  <c r="J9225" i="25"/>
  <c r="J9224" i="25"/>
  <c r="J9223" i="25"/>
  <c r="J9222" i="25"/>
  <c r="J9221" i="25"/>
  <c r="J9220" i="25"/>
  <c r="J9219" i="25"/>
  <c r="J9218" i="25"/>
  <c r="J9217" i="25"/>
  <c r="J9216" i="25"/>
  <c r="J9215" i="25"/>
  <c r="J9214" i="25"/>
  <c r="J9213" i="25"/>
  <c r="J9212" i="25"/>
  <c r="J9211" i="25"/>
  <c r="J9210" i="25"/>
  <c r="J9209" i="25"/>
  <c r="J9208" i="25"/>
  <c r="J9207" i="25"/>
  <c r="J9206" i="25"/>
  <c r="J9205" i="25"/>
  <c r="J9204" i="25"/>
  <c r="J9203" i="25"/>
  <c r="J9202" i="25"/>
  <c r="J9201" i="25"/>
  <c r="J9200" i="25"/>
  <c r="J9199" i="25"/>
  <c r="J9198" i="25"/>
  <c r="J9197" i="25"/>
  <c r="J9196" i="25"/>
  <c r="J9195" i="25"/>
  <c r="J9194" i="25"/>
  <c r="J9193" i="25"/>
  <c r="J9192" i="25"/>
  <c r="J9191" i="25"/>
  <c r="J9190" i="25"/>
  <c r="J9189" i="25"/>
  <c r="J9188" i="25"/>
  <c r="J9187" i="25"/>
  <c r="J9186" i="25"/>
  <c r="J9185" i="25"/>
  <c r="J9184" i="25"/>
  <c r="J9183" i="25"/>
  <c r="J9182" i="25"/>
  <c r="J9181" i="25"/>
  <c r="J9180" i="25"/>
  <c r="J9179" i="25"/>
  <c r="J9178" i="25"/>
  <c r="J9177" i="25"/>
  <c r="J9176" i="25"/>
  <c r="J9175" i="25"/>
  <c r="J9174" i="25"/>
  <c r="J9173" i="25"/>
  <c r="J9172" i="25"/>
  <c r="J9171" i="25"/>
  <c r="J9170" i="25"/>
  <c r="J9169" i="25"/>
  <c r="J9168" i="25"/>
  <c r="J9167" i="25"/>
  <c r="J9166" i="25"/>
  <c r="J9165" i="25"/>
  <c r="J9164" i="25"/>
  <c r="J9163" i="25"/>
  <c r="J9162" i="25"/>
  <c r="J9161" i="25"/>
  <c r="J9160" i="25"/>
  <c r="J9159" i="25"/>
  <c r="J9158" i="25"/>
  <c r="J9157" i="25"/>
  <c r="J9156" i="25"/>
  <c r="J9155" i="25"/>
  <c r="J9154" i="25"/>
  <c r="J9153" i="25"/>
  <c r="J9152" i="25"/>
  <c r="J9151" i="25"/>
  <c r="J9150" i="25"/>
  <c r="J9149" i="25"/>
  <c r="J9148" i="25"/>
  <c r="J9147" i="25"/>
  <c r="J9146" i="25"/>
  <c r="J9145" i="25"/>
  <c r="J9144" i="25"/>
  <c r="J9143" i="25"/>
  <c r="J9142" i="25"/>
  <c r="J9141" i="25"/>
  <c r="J9140" i="25"/>
  <c r="J9139" i="25"/>
  <c r="J9138" i="25"/>
  <c r="J9137" i="25"/>
  <c r="J9136" i="25"/>
  <c r="J9135" i="25"/>
  <c r="J9134" i="25"/>
  <c r="J9133" i="25"/>
  <c r="J9132" i="25"/>
  <c r="J9131" i="25"/>
  <c r="J9130" i="25"/>
  <c r="J9129" i="25"/>
  <c r="J9128" i="25"/>
  <c r="J9127" i="25"/>
  <c r="J9126" i="25"/>
  <c r="J9125" i="25"/>
  <c r="J9124" i="25"/>
  <c r="J9123" i="25"/>
  <c r="J9122" i="25"/>
  <c r="J9121" i="25"/>
  <c r="J9120" i="25"/>
  <c r="J9119" i="25"/>
  <c r="J9118" i="25"/>
  <c r="J9117" i="25"/>
  <c r="J9116" i="25"/>
  <c r="J9115" i="25"/>
  <c r="J9114" i="25"/>
  <c r="J9113" i="25"/>
  <c r="J9112" i="25"/>
  <c r="J9111" i="25"/>
  <c r="J9110" i="25"/>
  <c r="J9109" i="25"/>
  <c r="J9108" i="25"/>
  <c r="J9107" i="25"/>
  <c r="J9106" i="25"/>
  <c r="J9105" i="25"/>
  <c r="J9104" i="25"/>
  <c r="J9103" i="25"/>
  <c r="J9102" i="25"/>
  <c r="J9101" i="25"/>
  <c r="J9100" i="25"/>
  <c r="J9099" i="25"/>
  <c r="J9098" i="25"/>
  <c r="J9097" i="25"/>
  <c r="J9096" i="25"/>
  <c r="J9095" i="25"/>
  <c r="J9094" i="25"/>
  <c r="J9093" i="25"/>
  <c r="J9092" i="25"/>
  <c r="J9091" i="25"/>
  <c r="J9090" i="25"/>
  <c r="J9089" i="25"/>
  <c r="J9088" i="25"/>
  <c r="J9087" i="25"/>
  <c r="J9086" i="25"/>
  <c r="J9085" i="25"/>
  <c r="J9084" i="25"/>
  <c r="J9083" i="25"/>
  <c r="J9082" i="25"/>
  <c r="J9081" i="25"/>
  <c r="J9080" i="25"/>
  <c r="J9079" i="25"/>
  <c r="J9078" i="25"/>
  <c r="J9077" i="25"/>
  <c r="J9076" i="25"/>
  <c r="J9075" i="25"/>
  <c r="J9074" i="25"/>
  <c r="J9073" i="25"/>
  <c r="J9072" i="25"/>
  <c r="J9071" i="25"/>
  <c r="J9070" i="25"/>
  <c r="J9069" i="25"/>
  <c r="J9068" i="25"/>
  <c r="J9067" i="25"/>
  <c r="J9066" i="25"/>
  <c r="J9065" i="25"/>
  <c r="J9064" i="25"/>
  <c r="J9063" i="25"/>
  <c r="J9062" i="25"/>
  <c r="J9061" i="25"/>
  <c r="J9060" i="25"/>
  <c r="J9059" i="25"/>
  <c r="J9058" i="25"/>
  <c r="J9057" i="25"/>
  <c r="J9056" i="25"/>
  <c r="J9055" i="25"/>
  <c r="J9054" i="25"/>
  <c r="J9053" i="25"/>
  <c r="J9052" i="25"/>
  <c r="J9051" i="25"/>
  <c r="J9050" i="25"/>
  <c r="J9049" i="25"/>
  <c r="J9048" i="25"/>
  <c r="J9047" i="25"/>
  <c r="J9046" i="25"/>
  <c r="J9045" i="25"/>
  <c r="J9044" i="25"/>
  <c r="J9043" i="25"/>
  <c r="J9042" i="25"/>
  <c r="J9041" i="25"/>
  <c r="J9040" i="25"/>
  <c r="J9039" i="25"/>
  <c r="J9038" i="25"/>
  <c r="J9037" i="25"/>
  <c r="J9036" i="25"/>
  <c r="J9035" i="25"/>
  <c r="J9034" i="25"/>
  <c r="J9033" i="25"/>
  <c r="J9032" i="25"/>
  <c r="J9031" i="25"/>
  <c r="J9030" i="25"/>
  <c r="J9029" i="25"/>
  <c r="J9028" i="25"/>
  <c r="J9027" i="25"/>
  <c r="J9026" i="25"/>
  <c r="J9025" i="25"/>
  <c r="J9024" i="25"/>
  <c r="J9023" i="25"/>
  <c r="J9022" i="25"/>
  <c r="J9021" i="25"/>
  <c r="J9020" i="25"/>
  <c r="J9019" i="25"/>
  <c r="J9018" i="25"/>
  <c r="J9017" i="25"/>
  <c r="J9016" i="25"/>
  <c r="J9015" i="25"/>
  <c r="J9014" i="25"/>
  <c r="J9013" i="25"/>
  <c r="J9012" i="25"/>
  <c r="J9011" i="25"/>
  <c r="J9010" i="25"/>
  <c r="J9009" i="25"/>
  <c r="J9008" i="25"/>
  <c r="J9007" i="25"/>
  <c r="J9006" i="25"/>
  <c r="J9005" i="25"/>
  <c r="J9004" i="25"/>
  <c r="J9003" i="25"/>
  <c r="J9002" i="25"/>
  <c r="J9001" i="25"/>
  <c r="J9000" i="25"/>
  <c r="J8999" i="25"/>
  <c r="J8998" i="25"/>
  <c r="J8997" i="25"/>
  <c r="J8996" i="25"/>
  <c r="J8995" i="25"/>
  <c r="J8994" i="25"/>
  <c r="J8993" i="25"/>
  <c r="J8992" i="25"/>
  <c r="J8991" i="25"/>
  <c r="J8990" i="25"/>
  <c r="J8989" i="25"/>
  <c r="J8988" i="25"/>
  <c r="J8987" i="25"/>
  <c r="J8986" i="25"/>
  <c r="J8985" i="25"/>
  <c r="J8984" i="25"/>
  <c r="J8983" i="25"/>
  <c r="J8982" i="25"/>
  <c r="J8981" i="25"/>
  <c r="J8980" i="25"/>
  <c r="J8979" i="25"/>
  <c r="J8978" i="25"/>
  <c r="J8977" i="25"/>
  <c r="J8976" i="25"/>
  <c r="J8975" i="25"/>
  <c r="J8974" i="25"/>
  <c r="J8973" i="25"/>
  <c r="J8972" i="25"/>
  <c r="J8971" i="25"/>
  <c r="J8970" i="25"/>
  <c r="J8969" i="25"/>
  <c r="J8968" i="25"/>
  <c r="J8967" i="25"/>
  <c r="J8966" i="25"/>
  <c r="J8965" i="25"/>
  <c r="J8964" i="25"/>
  <c r="J8963" i="25"/>
  <c r="J8962" i="25"/>
  <c r="J8961" i="25"/>
  <c r="J8960" i="25"/>
  <c r="J8959" i="25"/>
  <c r="J8958" i="25"/>
  <c r="J8957" i="25"/>
  <c r="J8956" i="25"/>
  <c r="J8955" i="25"/>
  <c r="J8954" i="25"/>
  <c r="J8953" i="25"/>
  <c r="J8952" i="25"/>
  <c r="J8951" i="25"/>
  <c r="J8950" i="25"/>
  <c r="J8949" i="25"/>
  <c r="J8948" i="25"/>
  <c r="J8947" i="25"/>
  <c r="J8946" i="25"/>
  <c r="J8945" i="25"/>
  <c r="J8944" i="25"/>
  <c r="J8943" i="25"/>
  <c r="J8942" i="25"/>
  <c r="J8941" i="25"/>
  <c r="J8940" i="25"/>
  <c r="J8939" i="25"/>
  <c r="J8938" i="25"/>
  <c r="J8937" i="25"/>
  <c r="J8936" i="25"/>
  <c r="J8935" i="25"/>
  <c r="J8934" i="25"/>
  <c r="J8933" i="25"/>
  <c r="J8932" i="25"/>
  <c r="J8931" i="25"/>
  <c r="J8930" i="25"/>
  <c r="J8929" i="25"/>
  <c r="J8928" i="25"/>
  <c r="J8927" i="25"/>
  <c r="J8926" i="25"/>
  <c r="J8925" i="25"/>
  <c r="J8924" i="25"/>
  <c r="J8923" i="25"/>
  <c r="J8922" i="25"/>
  <c r="J8921" i="25"/>
  <c r="J8920" i="25"/>
  <c r="J8919" i="25"/>
  <c r="J8918" i="25"/>
  <c r="J8917" i="25"/>
  <c r="J8916" i="25"/>
  <c r="J8915" i="25"/>
  <c r="J8914" i="25"/>
  <c r="J8913" i="25"/>
  <c r="J8912" i="25"/>
  <c r="J8911" i="25"/>
  <c r="J8910" i="25"/>
  <c r="J8909" i="25"/>
  <c r="J8908" i="25"/>
  <c r="J8907" i="25"/>
  <c r="J8906" i="25"/>
  <c r="J8905" i="25"/>
  <c r="J8904" i="25"/>
  <c r="J8903" i="25"/>
  <c r="J8902" i="25"/>
  <c r="J8901" i="25"/>
  <c r="J8900" i="25"/>
  <c r="J8899" i="25"/>
  <c r="J8898" i="25"/>
  <c r="J8897" i="25"/>
  <c r="J8896" i="25"/>
  <c r="J8895" i="25"/>
  <c r="J8894" i="25"/>
  <c r="J8893" i="25"/>
  <c r="J8892" i="25"/>
  <c r="J8891" i="25"/>
  <c r="J8890" i="25"/>
  <c r="J8889" i="25"/>
  <c r="J8888" i="25"/>
  <c r="J8887" i="25"/>
  <c r="J8886" i="25"/>
  <c r="J8885" i="25"/>
  <c r="J8884" i="25"/>
  <c r="J8883" i="25"/>
  <c r="J8882" i="25"/>
  <c r="J8881" i="25"/>
  <c r="J8880" i="25"/>
  <c r="J8879" i="25"/>
  <c r="J8878" i="25"/>
  <c r="J8877" i="25"/>
  <c r="J8876" i="25"/>
  <c r="J8875" i="25"/>
  <c r="J8874" i="25"/>
  <c r="J8873" i="25"/>
  <c r="J8872" i="25"/>
  <c r="J8871" i="25"/>
  <c r="J8870" i="25"/>
  <c r="J8869" i="25"/>
  <c r="J8868" i="25"/>
  <c r="J8867" i="25"/>
  <c r="J8866" i="25"/>
  <c r="J8865" i="25"/>
  <c r="J8864" i="25"/>
  <c r="J8863" i="25"/>
  <c r="J8862" i="25"/>
  <c r="J8861" i="25"/>
  <c r="J8860" i="25"/>
  <c r="J8859" i="25"/>
  <c r="J8858" i="25"/>
  <c r="J8857" i="25"/>
  <c r="J8856" i="25"/>
  <c r="J8855" i="25"/>
  <c r="J8854" i="25"/>
  <c r="J8853" i="25"/>
  <c r="J8852" i="25"/>
  <c r="J8851" i="25"/>
  <c r="J8850" i="25"/>
  <c r="J8849" i="25"/>
  <c r="J8848" i="25"/>
  <c r="J8847" i="25"/>
  <c r="J8846" i="25"/>
  <c r="J8845" i="25"/>
  <c r="J8844" i="25"/>
  <c r="J8843" i="25"/>
  <c r="J8842" i="25"/>
  <c r="J8841" i="25"/>
  <c r="J8840" i="25"/>
  <c r="J8839" i="25"/>
  <c r="J8838" i="25"/>
  <c r="J8837" i="25"/>
  <c r="J8836" i="25"/>
  <c r="J8835" i="25"/>
  <c r="J8834" i="25"/>
  <c r="J8833" i="25"/>
  <c r="J8832" i="25"/>
  <c r="J8831" i="25"/>
  <c r="J8830" i="25"/>
  <c r="J8829" i="25"/>
  <c r="J8828" i="25"/>
  <c r="J8827" i="25"/>
  <c r="J8826" i="25"/>
  <c r="J8825" i="25"/>
  <c r="J8824" i="25"/>
  <c r="J8823" i="25"/>
  <c r="J8822" i="25"/>
  <c r="J8821" i="25"/>
  <c r="J8820" i="25"/>
  <c r="J8819" i="25"/>
  <c r="J8818" i="25"/>
  <c r="J8817" i="25"/>
  <c r="J8816" i="25"/>
  <c r="J8815" i="25"/>
  <c r="J8814" i="25"/>
  <c r="J8813" i="25"/>
  <c r="J8812" i="25"/>
  <c r="J8811" i="25"/>
  <c r="J8810" i="25"/>
  <c r="J8809" i="25"/>
  <c r="J8808" i="25"/>
  <c r="J8807" i="25"/>
  <c r="J8806" i="25"/>
  <c r="J8805" i="25"/>
  <c r="J8804" i="25"/>
  <c r="J8803" i="25"/>
  <c r="J8802" i="25"/>
  <c r="J8801" i="25"/>
  <c r="J8800" i="25"/>
  <c r="J8799" i="25"/>
  <c r="J8798" i="25"/>
  <c r="J8797" i="25"/>
  <c r="J8796" i="25"/>
  <c r="J8795" i="25"/>
  <c r="J8794" i="25"/>
  <c r="J8793" i="25"/>
  <c r="J8792" i="25"/>
  <c r="J8791" i="25"/>
  <c r="J8790" i="25"/>
  <c r="J8789" i="25"/>
  <c r="J8788" i="25"/>
  <c r="J8787" i="25"/>
  <c r="J8786" i="25"/>
  <c r="J8785" i="25"/>
  <c r="J8784" i="25"/>
  <c r="J8783" i="25"/>
  <c r="J8782" i="25"/>
  <c r="J8781" i="25"/>
  <c r="J8780" i="25"/>
  <c r="J8779" i="25"/>
  <c r="J8778" i="25"/>
  <c r="J8777" i="25"/>
  <c r="J8776" i="25"/>
  <c r="J8775" i="25"/>
  <c r="J8774" i="25"/>
  <c r="J8773" i="25"/>
  <c r="J8772" i="25"/>
  <c r="J8771" i="25"/>
  <c r="J8770" i="25"/>
  <c r="J8769" i="25"/>
  <c r="J8768" i="25"/>
  <c r="J8767" i="25"/>
  <c r="J8766" i="25"/>
  <c r="J8765" i="25"/>
  <c r="J8764" i="25"/>
  <c r="J8763" i="25"/>
  <c r="J8762" i="25"/>
  <c r="J8761" i="25"/>
  <c r="J8760" i="25"/>
  <c r="J8759" i="25"/>
  <c r="J8758" i="25"/>
  <c r="J8757" i="25"/>
  <c r="J8756" i="25"/>
  <c r="J8755" i="25"/>
  <c r="J8754" i="25"/>
  <c r="J8753" i="25"/>
  <c r="J8752" i="25"/>
  <c r="J8751" i="25"/>
  <c r="J8750" i="25"/>
  <c r="J8749" i="25"/>
  <c r="J8748" i="25"/>
  <c r="J8747" i="25"/>
  <c r="J8746" i="25"/>
  <c r="J8745" i="25"/>
  <c r="J8744" i="25"/>
  <c r="J8743" i="25"/>
  <c r="J8742" i="25"/>
  <c r="J8741" i="25"/>
  <c r="J8740" i="25"/>
  <c r="J8739" i="25"/>
  <c r="J8738" i="25"/>
  <c r="J8737" i="25"/>
  <c r="J8736" i="25"/>
  <c r="J8735" i="25"/>
  <c r="J8734" i="25"/>
  <c r="J8733" i="25"/>
  <c r="J8732" i="25"/>
  <c r="J8731" i="25"/>
  <c r="J8730" i="25"/>
  <c r="J8729" i="25"/>
  <c r="J8728" i="25"/>
  <c r="J8727" i="25"/>
  <c r="J8726" i="25"/>
  <c r="J8725" i="25"/>
  <c r="J8724" i="25"/>
  <c r="J8723" i="25"/>
  <c r="J8722" i="25"/>
  <c r="J8721" i="25"/>
  <c r="J8720" i="25"/>
  <c r="J8719" i="25"/>
  <c r="J8718" i="25"/>
  <c r="J8717" i="25"/>
  <c r="J8716" i="25"/>
  <c r="J8715" i="25"/>
  <c r="J8714" i="25"/>
  <c r="J8713" i="25"/>
  <c r="J8712" i="25"/>
  <c r="J8711" i="25"/>
  <c r="J8710" i="25"/>
  <c r="J8709" i="25"/>
  <c r="J8708" i="25"/>
  <c r="J8707" i="25"/>
  <c r="J8706" i="25"/>
  <c r="J8705" i="25"/>
  <c r="J8704" i="25"/>
  <c r="J8703" i="25"/>
  <c r="J8702" i="25"/>
  <c r="J8701" i="25"/>
  <c r="J8700" i="25"/>
  <c r="J8699" i="25"/>
  <c r="J8698" i="25"/>
  <c r="J8697" i="25"/>
  <c r="J8696" i="25"/>
  <c r="J8695" i="25"/>
  <c r="J8694" i="25"/>
  <c r="J8693" i="25"/>
  <c r="J8692" i="25"/>
  <c r="J8691" i="25"/>
  <c r="J8690" i="25"/>
  <c r="J8689" i="25"/>
  <c r="J8688" i="25"/>
  <c r="J8687" i="25"/>
  <c r="J8686" i="25"/>
  <c r="J8685" i="25"/>
  <c r="J8684" i="25"/>
  <c r="J8683" i="25"/>
  <c r="J8682" i="25"/>
  <c r="J8681" i="25"/>
  <c r="J8680" i="25"/>
  <c r="J8679" i="25"/>
  <c r="J8678" i="25"/>
  <c r="J8677" i="25"/>
  <c r="J8676" i="25"/>
  <c r="J8675" i="25"/>
  <c r="J8674" i="25"/>
  <c r="J8673" i="25"/>
  <c r="J8672" i="25"/>
  <c r="J8671" i="25"/>
  <c r="J8670" i="25"/>
  <c r="J8669" i="25"/>
  <c r="J8668" i="25"/>
  <c r="J8667" i="25"/>
  <c r="J8666" i="25"/>
  <c r="J8665" i="25"/>
  <c r="J8664" i="25"/>
  <c r="J8663" i="25"/>
  <c r="J8662" i="25"/>
  <c r="J8661" i="25"/>
  <c r="J8660" i="25"/>
  <c r="J8659" i="25"/>
  <c r="J8658" i="25"/>
  <c r="J8657" i="25"/>
  <c r="J8656" i="25"/>
  <c r="J8655" i="25"/>
  <c r="J8654" i="25"/>
  <c r="J8653" i="25"/>
  <c r="J8652" i="25"/>
  <c r="J8651" i="25"/>
  <c r="J8650" i="25"/>
  <c r="J8649" i="25"/>
  <c r="J8648" i="25"/>
  <c r="J8647" i="25"/>
  <c r="J8646" i="25"/>
  <c r="J8645" i="25"/>
  <c r="J8644" i="25"/>
  <c r="J8643" i="25"/>
  <c r="J8642" i="25"/>
  <c r="J8641" i="25"/>
  <c r="J8640" i="25"/>
  <c r="J8639" i="25"/>
  <c r="J8638" i="25"/>
  <c r="J8637" i="25"/>
  <c r="J8636" i="25"/>
  <c r="J8635" i="25"/>
  <c r="J8634" i="25"/>
  <c r="J8633" i="25"/>
  <c r="J8632" i="25"/>
  <c r="J8631" i="25"/>
  <c r="J8630" i="25"/>
  <c r="J8629" i="25"/>
  <c r="J8628" i="25"/>
  <c r="J8627" i="25"/>
  <c r="J8626" i="25"/>
  <c r="J8625" i="25"/>
  <c r="J8624" i="25"/>
  <c r="J8623" i="25"/>
  <c r="J8622" i="25"/>
  <c r="J8621" i="25"/>
  <c r="J8620" i="25"/>
  <c r="J8619" i="25"/>
  <c r="J8618" i="25"/>
  <c r="J8617" i="25"/>
  <c r="J8616" i="25"/>
  <c r="J8615" i="25"/>
  <c r="J8614" i="25"/>
  <c r="J8613" i="25"/>
  <c r="J8612" i="25"/>
  <c r="J8611" i="25"/>
  <c r="J8610" i="25"/>
  <c r="J8609" i="25"/>
  <c r="J8608" i="25"/>
  <c r="J8607" i="25"/>
  <c r="J8606" i="25"/>
  <c r="J8605" i="25"/>
  <c r="J8604" i="25"/>
  <c r="J8603" i="25"/>
  <c r="J8602" i="25"/>
  <c r="J8601" i="25"/>
  <c r="J8600" i="25"/>
  <c r="J8599" i="25"/>
  <c r="J8598" i="25"/>
  <c r="J8597" i="25"/>
  <c r="J8596" i="25"/>
  <c r="J8595" i="25"/>
  <c r="J8594" i="25"/>
  <c r="J8593" i="25"/>
  <c r="J8592" i="25"/>
  <c r="J8591" i="25"/>
  <c r="J8590" i="25"/>
  <c r="J8589" i="25"/>
  <c r="J8588" i="25"/>
  <c r="J8587" i="25"/>
  <c r="J8586" i="25"/>
  <c r="J8585" i="25"/>
  <c r="J8584" i="25"/>
  <c r="J8583" i="25"/>
  <c r="J8582" i="25"/>
  <c r="J8581" i="25"/>
  <c r="J8580" i="25"/>
  <c r="J8579" i="25"/>
  <c r="J8578" i="25"/>
  <c r="J8577" i="25"/>
  <c r="J8576" i="25"/>
  <c r="J8575" i="25"/>
  <c r="J8574" i="25"/>
  <c r="J8573" i="25"/>
  <c r="J8572" i="25"/>
  <c r="J8571" i="25"/>
  <c r="J8570" i="25"/>
  <c r="J8569" i="25"/>
  <c r="J8568" i="25"/>
  <c r="J8567" i="25"/>
  <c r="J8566" i="25"/>
  <c r="J8565" i="25"/>
  <c r="J8564" i="25"/>
  <c r="J8563" i="25"/>
  <c r="J8562" i="25"/>
  <c r="J8561" i="25"/>
  <c r="J8560" i="25"/>
  <c r="J8559" i="25"/>
  <c r="J8558" i="25"/>
  <c r="J8557" i="25"/>
  <c r="J8556" i="25"/>
  <c r="J8555" i="25"/>
  <c r="J8554" i="25"/>
  <c r="J8553" i="25"/>
  <c r="J8552" i="25"/>
  <c r="J8551" i="25"/>
  <c r="J8550" i="25"/>
  <c r="J8549" i="25"/>
  <c r="J8548" i="25"/>
  <c r="J8547" i="25"/>
  <c r="J8546" i="25"/>
  <c r="J8545" i="25"/>
  <c r="J8544" i="25"/>
  <c r="J8543" i="25"/>
  <c r="J8542" i="25"/>
  <c r="J8541" i="25"/>
  <c r="J8540" i="25"/>
  <c r="J8539" i="25"/>
  <c r="J8538" i="25"/>
  <c r="J8537" i="25"/>
  <c r="J8536" i="25"/>
  <c r="J8535" i="25"/>
  <c r="J8534" i="25"/>
  <c r="J8533" i="25"/>
  <c r="J8532" i="25"/>
  <c r="J8531" i="25"/>
  <c r="J8530" i="25"/>
  <c r="J8529" i="25"/>
  <c r="J8528" i="25"/>
  <c r="J8527" i="25"/>
  <c r="J8526" i="25"/>
  <c r="J8525" i="25"/>
  <c r="J8524" i="25"/>
  <c r="J8523" i="25"/>
  <c r="J8522" i="25"/>
  <c r="J8521" i="25"/>
  <c r="J8520" i="25"/>
  <c r="J8519" i="25"/>
  <c r="J8518" i="25"/>
  <c r="J8517" i="25"/>
  <c r="J8516" i="25"/>
  <c r="J8515" i="25"/>
  <c r="J8514" i="25"/>
  <c r="J8513" i="25"/>
  <c r="J8512" i="25"/>
  <c r="J8511" i="25"/>
  <c r="J8510" i="25"/>
  <c r="J8509" i="25"/>
  <c r="J8508" i="25"/>
  <c r="J8507" i="25"/>
  <c r="J8506" i="25"/>
  <c r="J8505" i="25"/>
  <c r="J8504" i="25"/>
  <c r="J8503" i="25"/>
  <c r="J8502" i="25"/>
  <c r="J8501" i="25"/>
  <c r="J8500" i="25"/>
  <c r="J8499" i="25"/>
  <c r="J8498" i="25"/>
  <c r="J8497" i="25"/>
  <c r="J8496" i="25"/>
  <c r="J8495" i="25"/>
  <c r="J8494" i="25"/>
  <c r="J8493" i="25"/>
  <c r="J8492" i="25"/>
  <c r="J8491" i="25"/>
  <c r="J8490" i="25"/>
  <c r="J8489" i="25"/>
  <c r="J8488" i="25"/>
  <c r="J8487" i="25"/>
  <c r="J8486" i="25"/>
  <c r="J8485" i="25"/>
  <c r="J8484" i="25"/>
  <c r="J8483" i="25"/>
  <c r="J8482" i="25"/>
  <c r="J8481" i="25"/>
  <c r="J8480" i="25"/>
  <c r="J8479" i="25"/>
  <c r="J8478" i="25"/>
  <c r="J8477" i="25"/>
  <c r="J8476" i="25"/>
  <c r="J8475" i="25"/>
  <c r="J8474" i="25"/>
  <c r="J8473" i="25"/>
  <c r="J8472" i="25"/>
  <c r="J8471" i="25"/>
  <c r="J8470" i="25"/>
  <c r="J8469" i="25"/>
  <c r="J8468" i="25"/>
  <c r="J8467" i="25"/>
  <c r="J8466" i="25"/>
  <c r="J8465" i="25"/>
  <c r="J8464" i="25"/>
  <c r="J8463" i="25"/>
  <c r="J8462" i="25"/>
  <c r="J8461" i="25"/>
  <c r="J8460" i="25"/>
  <c r="J8459" i="25"/>
  <c r="J8458" i="25"/>
  <c r="J8457" i="25"/>
  <c r="J8456" i="25"/>
  <c r="J8455" i="25"/>
  <c r="J8454" i="25"/>
  <c r="J8453" i="25"/>
  <c r="J8452" i="25"/>
  <c r="J8451" i="25"/>
  <c r="J8450" i="25"/>
  <c r="J8449" i="25"/>
  <c r="J8448" i="25"/>
  <c r="J8447" i="25"/>
  <c r="J8446" i="25"/>
  <c r="J8445" i="25"/>
  <c r="J8444" i="25"/>
  <c r="J8443" i="25"/>
  <c r="J8442" i="25"/>
  <c r="J8441" i="25"/>
  <c r="J8440" i="25"/>
  <c r="J8439" i="25"/>
  <c r="J8438" i="25"/>
  <c r="J8437" i="25"/>
  <c r="J8436" i="25"/>
  <c r="J8435" i="25"/>
  <c r="J8434" i="25"/>
  <c r="J8433" i="25"/>
  <c r="J8432" i="25"/>
  <c r="J8431" i="25"/>
  <c r="J8430" i="25"/>
  <c r="J8429" i="25"/>
  <c r="J8428" i="25"/>
  <c r="J8427" i="25"/>
  <c r="J8426" i="25"/>
  <c r="J8425" i="25"/>
  <c r="J8424" i="25"/>
  <c r="J8423" i="25"/>
  <c r="J8422" i="25"/>
  <c r="J8421" i="25"/>
  <c r="J8420" i="25"/>
  <c r="J8419" i="25"/>
  <c r="J8418" i="25"/>
  <c r="J8417" i="25"/>
  <c r="J8416" i="25"/>
  <c r="J8415" i="25"/>
  <c r="J8414" i="25"/>
  <c r="J8413" i="25"/>
  <c r="J8412" i="25"/>
  <c r="J8411" i="25"/>
  <c r="J8410" i="25"/>
  <c r="J8409" i="25"/>
  <c r="J8408" i="25"/>
  <c r="J8407" i="25"/>
  <c r="J8406" i="25"/>
  <c r="J8405" i="25"/>
  <c r="J8404" i="25"/>
  <c r="J8403" i="25"/>
  <c r="J8402" i="25"/>
  <c r="J8401" i="25"/>
  <c r="J8400" i="25"/>
  <c r="J8399" i="25"/>
  <c r="J8398" i="25"/>
  <c r="J8397" i="25"/>
  <c r="J8396" i="25"/>
  <c r="J8395" i="25"/>
  <c r="J8394" i="25"/>
  <c r="J8393" i="25"/>
  <c r="J8392" i="25"/>
  <c r="J8391" i="25"/>
  <c r="J8390" i="25"/>
  <c r="J8389" i="25"/>
  <c r="J8388" i="25"/>
  <c r="J8387" i="25"/>
  <c r="J8386" i="25"/>
  <c r="J8385" i="25"/>
  <c r="J8384" i="25"/>
  <c r="J8383" i="25"/>
  <c r="J8382" i="25"/>
  <c r="J8381" i="25"/>
  <c r="J8380" i="25"/>
  <c r="J8379" i="25"/>
  <c r="J8378" i="25"/>
  <c r="J8377" i="25"/>
  <c r="J8376" i="25"/>
  <c r="J8375" i="25"/>
  <c r="J8374" i="25"/>
  <c r="J8373" i="25"/>
  <c r="J8372" i="25"/>
  <c r="J8371" i="25"/>
  <c r="J8370" i="25"/>
  <c r="J8369" i="25"/>
  <c r="J8368" i="25"/>
  <c r="J8367" i="25"/>
  <c r="J8366" i="25"/>
  <c r="J8365" i="25"/>
  <c r="J8364" i="25"/>
  <c r="J8363" i="25"/>
  <c r="J8362" i="25"/>
  <c r="J8361" i="25"/>
  <c r="J8360" i="25"/>
  <c r="J8359" i="25"/>
  <c r="J8358" i="25"/>
  <c r="J8357" i="25"/>
  <c r="J8356" i="25"/>
  <c r="J8355" i="25"/>
  <c r="J8354" i="25"/>
  <c r="J8353" i="25"/>
  <c r="J8352" i="25"/>
  <c r="J8351" i="25"/>
  <c r="J8350" i="25"/>
  <c r="J8349" i="25"/>
  <c r="J8348" i="25"/>
  <c r="J8347" i="25"/>
  <c r="J8346" i="25"/>
  <c r="J8345" i="25"/>
  <c r="J8344" i="25"/>
  <c r="J8343" i="25"/>
  <c r="J8342" i="25"/>
  <c r="J8341" i="25"/>
  <c r="J8340" i="25"/>
  <c r="J8339" i="25"/>
  <c r="J8338" i="25"/>
  <c r="J8337" i="25"/>
  <c r="J8336" i="25"/>
  <c r="J8335" i="25"/>
  <c r="J8334" i="25"/>
  <c r="J8333" i="25"/>
  <c r="J8332" i="25"/>
  <c r="J8331" i="25"/>
  <c r="J8330" i="25"/>
  <c r="J8329" i="25"/>
  <c r="J8328" i="25"/>
  <c r="J8327" i="25"/>
  <c r="J8326" i="25"/>
  <c r="J8325" i="25"/>
  <c r="J8324" i="25"/>
  <c r="J8323" i="25"/>
  <c r="J8322" i="25"/>
  <c r="J8321" i="25"/>
  <c r="J8320" i="25"/>
  <c r="J8319" i="25"/>
  <c r="J8318" i="25"/>
  <c r="J8317" i="25"/>
  <c r="J8316" i="25"/>
  <c r="J8315" i="25"/>
  <c r="J8314" i="25"/>
  <c r="J8313" i="25"/>
  <c r="J8312" i="25"/>
  <c r="J8311" i="25"/>
  <c r="J8310" i="25"/>
  <c r="J8309" i="25"/>
  <c r="J8308" i="25"/>
  <c r="J8307" i="25"/>
  <c r="J8306" i="25"/>
  <c r="J8305" i="25"/>
  <c r="J8304" i="25"/>
  <c r="J8303" i="25"/>
  <c r="J8302" i="25"/>
  <c r="J8301" i="25"/>
  <c r="J8300" i="25"/>
  <c r="J8299" i="25"/>
  <c r="J8298" i="25"/>
  <c r="J8297" i="25"/>
  <c r="J8296" i="25"/>
  <c r="J8295" i="25"/>
  <c r="J8294" i="25"/>
  <c r="J8293" i="25"/>
  <c r="J8292" i="25"/>
  <c r="J8291" i="25"/>
  <c r="J8290" i="25"/>
  <c r="J8289" i="25"/>
  <c r="J8288" i="25"/>
  <c r="J8287" i="25"/>
  <c r="J8286" i="25"/>
  <c r="J8285" i="25"/>
  <c r="J8284" i="25"/>
  <c r="J8283" i="25"/>
  <c r="J8282" i="25"/>
  <c r="J8281" i="25"/>
  <c r="J8280" i="25"/>
  <c r="J8279" i="25"/>
  <c r="J8278" i="25"/>
  <c r="J8277" i="25"/>
  <c r="J8276" i="25"/>
  <c r="J8275" i="25"/>
  <c r="J8274" i="25"/>
  <c r="J8273" i="25"/>
  <c r="J8272" i="25"/>
  <c r="J8271" i="25"/>
  <c r="J8270" i="25"/>
  <c r="J8269" i="25"/>
  <c r="J8268" i="25"/>
  <c r="J8267" i="25"/>
  <c r="J8266" i="25"/>
  <c r="J8265" i="25"/>
  <c r="J8264" i="25"/>
  <c r="J8263" i="25"/>
  <c r="J8262" i="25"/>
  <c r="J8261" i="25"/>
  <c r="J8260" i="25"/>
  <c r="J8259" i="25"/>
  <c r="J8258" i="25"/>
  <c r="J8257" i="25"/>
  <c r="J8256" i="25"/>
  <c r="J8255" i="25"/>
  <c r="J8254" i="25"/>
  <c r="J8253" i="25"/>
  <c r="J8252" i="25"/>
  <c r="J8251" i="25"/>
  <c r="J8250" i="25"/>
  <c r="J8249" i="25"/>
  <c r="J8248" i="25"/>
  <c r="J8247" i="25"/>
  <c r="J8246" i="25"/>
  <c r="J8245" i="25"/>
  <c r="J8244" i="25"/>
  <c r="J8243" i="25"/>
  <c r="J8242" i="25"/>
  <c r="J8241" i="25"/>
  <c r="J8240" i="25"/>
  <c r="J8239" i="25"/>
  <c r="J8238" i="25"/>
  <c r="J8237" i="25"/>
  <c r="J8236" i="25"/>
  <c r="J8235" i="25"/>
  <c r="J8234" i="25"/>
  <c r="J8233" i="25"/>
  <c r="J8232" i="25"/>
  <c r="J8231" i="25"/>
  <c r="J8230" i="25"/>
  <c r="J8229" i="25"/>
  <c r="J8228" i="25"/>
  <c r="J8227" i="25"/>
  <c r="J8226" i="25"/>
  <c r="J8225" i="25"/>
  <c r="J8224" i="25"/>
  <c r="J8223" i="25"/>
  <c r="J8222" i="25"/>
  <c r="J8221" i="25"/>
  <c r="J8220" i="25"/>
  <c r="J8219" i="25"/>
  <c r="J8218" i="25"/>
  <c r="J8217" i="25"/>
  <c r="J8216" i="25"/>
  <c r="J8215" i="25"/>
  <c r="J8214" i="25"/>
  <c r="J8213" i="25"/>
  <c r="J8212" i="25"/>
  <c r="J8211" i="25"/>
  <c r="J8210" i="25"/>
  <c r="J8209" i="25"/>
  <c r="J8208" i="25"/>
  <c r="J8207" i="25"/>
  <c r="J8206" i="25"/>
  <c r="J8205" i="25"/>
  <c r="J8204" i="25"/>
  <c r="J8203" i="25"/>
  <c r="J8202" i="25"/>
  <c r="J8201" i="25"/>
  <c r="J8200" i="25"/>
  <c r="J8199" i="25"/>
  <c r="J8198" i="25"/>
  <c r="J8197" i="25"/>
  <c r="J8196" i="25"/>
  <c r="J8195" i="25"/>
  <c r="J8194" i="25"/>
  <c r="J8193" i="25"/>
  <c r="J8192" i="25"/>
  <c r="J8191" i="25"/>
  <c r="J8190" i="25"/>
  <c r="J8189" i="25"/>
  <c r="J8188" i="25"/>
  <c r="J8187" i="25"/>
  <c r="J8186" i="25"/>
  <c r="J8185" i="25"/>
  <c r="J8184" i="25"/>
  <c r="J8183" i="25"/>
  <c r="J8182" i="25"/>
  <c r="J8181" i="25"/>
  <c r="J8180" i="25"/>
  <c r="J8179" i="25"/>
  <c r="J8178" i="25"/>
  <c r="J8177" i="25"/>
  <c r="J8176" i="25"/>
  <c r="J8175" i="25"/>
  <c r="J8174" i="25"/>
  <c r="J8173" i="25"/>
  <c r="J8172" i="25"/>
  <c r="J8171" i="25"/>
  <c r="J8170" i="25"/>
  <c r="J8169" i="25"/>
  <c r="J8168" i="25"/>
  <c r="J8167" i="25"/>
  <c r="J8166" i="25"/>
  <c r="J8165" i="25"/>
  <c r="J8164" i="25"/>
  <c r="J8163" i="25"/>
  <c r="J8162" i="25"/>
  <c r="J8161" i="25"/>
  <c r="J8160" i="25"/>
  <c r="J8159" i="25"/>
  <c r="J8158" i="25"/>
  <c r="J8157" i="25"/>
  <c r="J8156" i="25"/>
  <c r="J8155" i="25"/>
  <c r="J8154" i="25"/>
  <c r="J8153" i="25"/>
  <c r="J8152" i="25"/>
  <c r="J8151" i="25"/>
  <c r="J8150" i="25"/>
  <c r="J8149" i="25"/>
  <c r="J8148" i="25"/>
  <c r="J8147" i="25"/>
  <c r="J8146" i="25"/>
  <c r="J8145" i="25"/>
  <c r="J8144" i="25"/>
  <c r="J8143" i="25"/>
  <c r="J8142" i="25"/>
  <c r="J8141" i="25"/>
  <c r="J8140" i="25"/>
  <c r="J8139" i="25"/>
  <c r="J8138" i="25"/>
  <c r="J8137" i="25"/>
  <c r="J8136" i="25"/>
  <c r="J8135" i="25"/>
  <c r="J8134" i="25"/>
  <c r="J8133" i="25"/>
  <c r="J8132" i="25"/>
  <c r="J8131" i="25"/>
  <c r="J8130" i="25"/>
  <c r="J8129" i="25"/>
  <c r="J8128" i="25"/>
  <c r="J8127" i="25"/>
  <c r="J8126" i="25"/>
  <c r="J8125" i="25"/>
  <c r="J8124" i="25"/>
  <c r="J8123" i="25"/>
  <c r="J8122" i="25"/>
  <c r="J8121" i="25"/>
  <c r="J8120" i="25"/>
  <c r="J8119" i="25"/>
  <c r="J8118" i="25"/>
  <c r="J8117" i="25"/>
  <c r="J8116" i="25"/>
  <c r="J8115" i="25"/>
  <c r="J8114" i="25"/>
  <c r="J8113" i="25"/>
  <c r="J8112" i="25"/>
  <c r="J8111" i="25"/>
  <c r="J8110" i="25"/>
  <c r="J8109" i="25"/>
  <c r="J8108" i="25"/>
  <c r="J8107" i="25"/>
  <c r="J8106" i="25"/>
  <c r="J8105" i="25"/>
  <c r="J8104" i="25"/>
  <c r="J8103" i="25"/>
  <c r="J8102" i="25"/>
  <c r="J8101" i="25"/>
  <c r="J8100" i="25"/>
  <c r="J8099" i="25"/>
  <c r="J8098" i="25"/>
  <c r="J8097" i="25"/>
  <c r="J8096" i="25"/>
  <c r="J8095" i="25"/>
  <c r="J8094" i="25"/>
  <c r="J8093" i="25"/>
  <c r="J8092" i="25"/>
  <c r="J8091" i="25"/>
  <c r="J8090" i="25"/>
  <c r="J8089" i="25"/>
  <c r="J8088" i="25"/>
  <c r="J8087" i="25"/>
  <c r="J8086" i="25"/>
  <c r="J8085" i="25"/>
  <c r="J8084" i="25"/>
  <c r="J8083" i="25"/>
  <c r="J8082" i="25"/>
  <c r="J8081" i="25"/>
  <c r="J8080" i="25"/>
  <c r="J8079" i="25"/>
  <c r="J8078" i="25"/>
  <c r="J8077" i="25"/>
  <c r="J8076" i="25"/>
  <c r="J8075" i="25"/>
  <c r="J8074" i="25"/>
  <c r="J8073" i="25"/>
  <c r="J8072" i="25"/>
  <c r="J8071" i="25"/>
  <c r="J8070" i="25"/>
  <c r="J8069" i="25"/>
  <c r="J8068" i="25"/>
  <c r="J8067" i="25"/>
  <c r="J8066" i="25"/>
  <c r="J8065" i="25"/>
  <c r="J8064" i="25"/>
  <c r="J8063" i="25"/>
  <c r="J8062" i="25"/>
  <c r="J8061" i="25"/>
  <c r="J8060" i="25"/>
  <c r="J8059" i="25"/>
  <c r="J8058" i="25"/>
  <c r="J8057" i="25"/>
  <c r="J8056" i="25"/>
  <c r="J8055" i="25"/>
  <c r="J8054" i="25"/>
  <c r="J8053" i="25"/>
  <c r="J8052" i="25"/>
  <c r="J8051" i="25"/>
  <c r="J8050" i="25"/>
  <c r="J8049" i="25"/>
  <c r="J8048" i="25"/>
  <c r="J8047" i="25"/>
  <c r="J8046" i="25"/>
  <c r="J8045" i="25"/>
  <c r="J8044" i="25"/>
  <c r="J8043" i="25"/>
  <c r="J8042" i="25"/>
  <c r="J8041" i="25"/>
  <c r="J8040" i="25"/>
  <c r="J8039" i="25"/>
  <c r="J8038" i="25"/>
  <c r="J8037" i="25"/>
  <c r="J8036" i="25"/>
  <c r="J8035" i="25"/>
  <c r="J8034" i="25"/>
  <c r="J8033" i="25"/>
  <c r="J8032" i="25"/>
  <c r="J8031" i="25"/>
  <c r="J8030" i="25"/>
  <c r="J8029" i="25"/>
  <c r="J8028" i="25"/>
  <c r="J8027" i="25"/>
  <c r="J8026" i="25"/>
  <c r="J8025" i="25"/>
  <c r="J8024" i="25"/>
  <c r="J8023" i="25"/>
  <c r="J8022" i="25"/>
  <c r="J8021" i="25"/>
  <c r="J8020" i="25"/>
  <c r="J8019" i="25"/>
  <c r="J8018" i="25"/>
  <c r="J8017" i="25"/>
  <c r="J8016" i="25"/>
  <c r="J8015" i="25"/>
  <c r="J8014" i="25"/>
  <c r="J8013" i="25"/>
  <c r="J8012" i="25"/>
  <c r="J8011" i="25"/>
  <c r="J8010" i="25"/>
  <c r="J8009" i="25"/>
  <c r="J8008" i="25"/>
  <c r="J8007" i="25"/>
  <c r="J8006" i="25"/>
  <c r="J8005" i="25"/>
  <c r="J8004" i="25"/>
  <c r="J8003" i="25"/>
  <c r="J8002" i="25"/>
  <c r="J8001" i="25"/>
  <c r="J8000" i="25"/>
  <c r="J7999" i="25"/>
  <c r="J7998" i="25"/>
  <c r="J7997" i="25"/>
  <c r="J7996" i="25"/>
  <c r="J7995" i="25"/>
  <c r="J7994" i="25"/>
  <c r="J7993" i="25"/>
  <c r="J7992" i="25"/>
  <c r="J7991" i="25"/>
  <c r="J7990" i="25"/>
  <c r="J7989" i="25"/>
  <c r="J7988" i="25"/>
  <c r="J7987" i="25"/>
  <c r="J7986" i="25"/>
  <c r="J7985" i="25"/>
  <c r="J7984" i="25"/>
  <c r="J7983" i="25"/>
  <c r="J7982" i="25"/>
  <c r="J7981" i="25"/>
  <c r="J7980" i="25"/>
  <c r="J7979" i="25"/>
  <c r="J7978" i="25"/>
  <c r="J7977" i="25"/>
  <c r="J7976" i="25"/>
  <c r="J7975" i="25"/>
  <c r="J7974" i="25"/>
  <c r="J7973" i="25"/>
  <c r="J7972" i="25"/>
  <c r="J7971" i="25"/>
  <c r="J7970" i="25"/>
  <c r="J7969" i="25"/>
  <c r="J7968" i="25"/>
  <c r="J7967" i="25"/>
  <c r="J7966" i="25"/>
  <c r="J7965" i="25"/>
  <c r="J7964" i="25"/>
  <c r="J7963" i="25"/>
  <c r="J7962" i="25"/>
  <c r="J7961" i="25"/>
  <c r="J7960" i="25"/>
  <c r="J7959" i="25"/>
  <c r="J7958" i="25"/>
  <c r="J7957" i="25"/>
  <c r="J7956" i="25"/>
  <c r="J7955" i="25"/>
  <c r="J7954" i="25"/>
  <c r="J7953" i="25"/>
  <c r="J7952" i="25"/>
  <c r="J7951" i="25"/>
  <c r="J7950" i="25"/>
  <c r="J7949" i="25"/>
  <c r="J7948" i="25"/>
  <c r="J7947" i="25"/>
  <c r="J7946" i="25"/>
  <c r="J7945" i="25"/>
  <c r="J7944" i="25"/>
  <c r="J7943" i="25"/>
  <c r="J7942" i="25"/>
  <c r="J7941" i="25"/>
  <c r="J7940" i="25"/>
  <c r="J7939" i="25"/>
  <c r="J7938" i="25"/>
  <c r="J7937" i="25"/>
  <c r="J7936" i="25"/>
  <c r="J7935" i="25"/>
  <c r="J7934" i="25"/>
  <c r="J7933" i="25"/>
  <c r="J7932" i="25"/>
  <c r="J7931" i="25"/>
  <c r="J7930" i="25"/>
  <c r="J7929" i="25"/>
  <c r="J7928" i="25"/>
  <c r="J7927" i="25"/>
  <c r="J7926" i="25"/>
  <c r="J7925" i="25"/>
  <c r="J7924" i="25"/>
  <c r="J7923" i="25"/>
  <c r="J7922" i="25"/>
  <c r="J7921" i="25"/>
  <c r="J7920" i="25"/>
  <c r="J7919" i="25"/>
  <c r="J7918" i="25"/>
  <c r="J7917" i="25"/>
  <c r="J7916" i="25"/>
  <c r="J7915" i="25"/>
  <c r="J7914" i="25"/>
  <c r="J7913" i="25"/>
  <c r="J7912" i="25"/>
  <c r="J7911" i="25"/>
  <c r="J7910" i="25"/>
  <c r="J7909" i="25"/>
  <c r="J7908" i="25"/>
  <c r="J7907" i="25"/>
  <c r="J7906" i="25"/>
  <c r="J7905" i="25"/>
  <c r="J7904" i="25"/>
  <c r="J7903" i="25"/>
  <c r="J7902" i="25"/>
  <c r="J7901" i="25"/>
  <c r="J7900" i="25"/>
  <c r="J7899" i="25"/>
  <c r="J7898" i="25"/>
  <c r="J7897" i="25"/>
  <c r="J7896" i="25"/>
  <c r="J7895" i="25"/>
  <c r="J7894" i="25"/>
  <c r="J7893" i="25"/>
  <c r="J7892" i="25"/>
  <c r="J7891" i="25"/>
  <c r="J7890" i="25"/>
  <c r="J7889" i="25"/>
  <c r="J7888" i="25"/>
  <c r="J7887" i="25"/>
  <c r="J7886" i="25"/>
  <c r="J7885" i="25"/>
  <c r="J7884" i="25"/>
  <c r="J7883" i="25"/>
  <c r="J7882" i="25"/>
  <c r="J7881" i="25"/>
  <c r="J7880" i="25"/>
  <c r="J7879" i="25"/>
  <c r="J7878" i="25"/>
  <c r="J7877" i="25"/>
  <c r="J7876" i="25"/>
  <c r="J7875" i="25"/>
  <c r="J7874" i="25"/>
  <c r="J7873" i="25"/>
  <c r="J7872" i="25"/>
  <c r="J7871" i="25"/>
  <c r="J7870" i="25"/>
  <c r="J7869" i="25"/>
  <c r="J7868" i="25"/>
  <c r="J7867" i="25"/>
  <c r="J7866" i="25"/>
  <c r="J7865" i="25"/>
  <c r="J7864" i="25"/>
  <c r="J7863" i="25"/>
  <c r="J7862" i="25"/>
  <c r="J7861" i="25"/>
  <c r="J7860" i="25"/>
  <c r="J7859" i="25"/>
  <c r="J7858" i="25"/>
  <c r="J7857" i="25"/>
  <c r="J7856" i="25"/>
  <c r="J7855" i="25"/>
  <c r="J7854" i="25"/>
  <c r="J7853" i="25"/>
  <c r="J7852" i="25"/>
  <c r="J7851" i="25"/>
  <c r="J7850" i="25"/>
  <c r="J7849" i="25"/>
  <c r="J7848" i="25"/>
  <c r="J7847" i="25"/>
  <c r="J7846" i="25"/>
  <c r="J7845" i="25"/>
  <c r="J7844" i="25"/>
  <c r="J7843" i="25"/>
  <c r="J7842" i="25"/>
  <c r="J7841" i="25"/>
  <c r="J7840" i="25"/>
  <c r="J7839" i="25"/>
  <c r="J7838" i="25"/>
  <c r="J7837" i="25"/>
  <c r="J7836" i="25"/>
  <c r="J7835" i="25"/>
  <c r="J7834" i="25"/>
  <c r="J7833" i="25"/>
  <c r="J7832" i="25"/>
  <c r="J7831" i="25"/>
  <c r="J7830" i="25"/>
  <c r="J7829" i="25"/>
  <c r="J7828" i="25"/>
  <c r="J7827" i="25"/>
  <c r="J7826" i="25"/>
  <c r="J7825" i="25"/>
  <c r="J7824" i="25"/>
  <c r="J7823" i="25"/>
  <c r="J7822" i="25"/>
  <c r="J7821" i="25"/>
  <c r="J7820" i="25"/>
  <c r="J7819" i="25"/>
  <c r="J7818" i="25"/>
  <c r="J7817" i="25"/>
  <c r="J7816" i="25"/>
  <c r="J7815" i="25"/>
  <c r="J7814" i="25"/>
  <c r="J7813" i="25"/>
  <c r="J7812" i="25"/>
  <c r="J7811" i="25"/>
  <c r="J7810" i="25"/>
  <c r="J7809" i="25"/>
  <c r="J7808" i="25"/>
  <c r="J7807" i="25"/>
  <c r="J7806" i="25"/>
  <c r="J7805" i="25"/>
  <c r="J7804" i="25"/>
  <c r="J7803" i="25"/>
  <c r="J7802" i="25"/>
  <c r="J7801" i="25"/>
  <c r="J7800" i="25"/>
  <c r="J7799" i="25"/>
  <c r="J7798" i="25"/>
  <c r="J7797" i="25"/>
  <c r="J7796" i="25"/>
  <c r="J7795" i="25"/>
  <c r="J7794" i="25"/>
  <c r="J7793" i="25"/>
  <c r="J7792" i="25"/>
  <c r="J7791" i="25"/>
  <c r="J7790" i="25"/>
  <c r="J7789" i="25"/>
  <c r="J7788" i="25"/>
  <c r="J7787" i="25"/>
  <c r="J7786" i="25"/>
  <c r="J7785" i="25"/>
  <c r="J7784" i="25"/>
  <c r="J7783" i="25"/>
  <c r="J7782" i="25"/>
  <c r="J7781" i="25"/>
  <c r="J7780" i="25"/>
  <c r="J7779" i="25"/>
  <c r="J7778" i="25"/>
  <c r="J7777" i="25"/>
  <c r="J7776" i="25"/>
  <c r="J7775" i="25"/>
  <c r="J7774" i="25"/>
  <c r="J7773" i="25"/>
  <c r="J7772" i="25"/>
  <c r="J7771" i="25"/>
  <c r="J7770" i="25"/>
  <c r="J7769" i="25"/>
  <c r="J7768" i="25"/>
  <c r="J7767" i="25"/>
  <c r="J7766" i="25"/>
  <c r="J7765" i="25"/>
  <c r="J7764" i="25"/>
  <c r="J7763" i="25"/>
  <c r="J7762" i="25"/>
  <c r="J7761" i="25"/>
  <c r="J7760" i="25"/>
  <c r="J7759" i="25"/>
  <c r="J7758" i="25"/>
  <c r="J7757" i="25"/>
  <c r="J7756" i="25"/>
  <c r="J7755" i="25"/>
  <c r="J7754" i="25"/>
  <c r="J7753" i="25"/>
  <c r="J7752" i="25"/>
  <c r="J7751" i="25"/>
  <c r="J7750" i="25"/>
  <c r="J7749" i="25"/>
  <c r="J7748" i="25"/>
  <c r="J7747" i="25"/>
  <c r="J7746" i="25"/>
  <c r="J7745" i="25"/>
  <c r="J7744" i="25"/>
  <c r="J7743" i="25"/>
  <c r="J7742" i="25"/>
  <c r="J7741" i="25"/>
  <c r="J7740" i="25"/>
  <c r="J7739" i="25"/>
  <c r="J7738" i="25"/>
  <c r="J7737" i="25"/>
  <c r="J7736" i="25"/>
  <c r="J7735" i="25"/>
  <c r="J7734" i="25"/>
  <c r="J7733" i="25"/>
  <c r="J7732" i="25"/>
  <c r="J7731" i="25"/>
  <c r="J7730" i="25"/>
  <c r="J7729" i="25"/>
  <c r="J7728" i="25"/>
  <c r="J7727" i="25"/>
  <c r="J7726" i="25"/>
  <c r="J7725" i="25"/>
  <c r="J7724" i="25"/>
  <c r="J7723" i="25"/>
  <c r="J7722" i="25"/>
  <c r="J7721" i="25"/>
  <c r="J7720" i="25"/>
  <c r="J7719" i="25"/>
  <c r="J7718" i="25"/>
  <c r="J7717" i="25"/>
  <c r="J7716" i="25"/>
  <c r="J7715" i="25"/>
  <c r="J7714" i="25"/>
  <c r="J7713" i="25"/>
  <c r="J7712" i="25"/>
  <c r="J7711" i="25"/>
  <c r="J7710" i="25"/>
  <c r="J7709" i="25"/>
  <c r="J7708" i="25"/>
  <c r="J7707" i="25"/>
  <c r="J7706" i="25"/>
  <c r="J7705" i="25"/>
  <c r="J7704" i="25"/>
  <c r="J7703" i="25"/>
  <c r="J7702" i="25"/>
  <c r="J7701" i="25"/>
  <c r="J7700" i="25"/>
  <c r="J7699" i="25"/>
  <c r="J7698" i="25"/>
  <c r="J7697" i="25"/>
  <c r="J7696" i="25"/>
  <c r="J7695" i="25"/>
  <c r="J7694" i="25"/>
  <c r="J7693" i="25"/>
  <c r="J7692" i="25"/>
  <c r="J7691" i="25"/>
  <c r="J7690" i="25"/>
  <c r="J7689" i="25"/>
  <c r="J7688" i="25"/>
  <c r="J7687" i="25"/>
  <c r="J7686" i="25"/>
  <c r="J7685" i="25"/>
  <c r="J7684" i="25"/>
  <c r="J7683" i="25"/>
  <c r="J7682" i="25"/>
  <c r="J7681" i="25"/>
  <c r="J7680" i="25"/>
  <c r="J7679" i="25"/>
  <c r="J7678" i="25"/>
  <c r="J7677" i="25"/>
  <c r="J7676" i="25"/>
  <c r="J7675" i="25"/>
  <c r="J7674" i="25"/>
  <c r="J7673" i="25"/>
  <c r="J7672" i="25"/>
  <c r="J7671" i="25"/>
  <c r="J7670" i="25"/>
  <c r="J7669" i="25"/>
  <c r="J7668" i="25"/>
  <c r="J7667" i="25"/>
  <c r="J7666" i="25"/>
  <c r="J7665" i="25"/>
  <c r="J7664" i="25"/>
  <c r="J7663" i="25"/>
  <c r="J7662" i="25"/>
  <c r="J7661" i="25"/>
  <c r="J7660" i="25"/>
  <c r="J7659" i="25"/>
  <c r="J7658" i="25"/>
  <c r="J7657" i="25"/>
  <c r="J7656" i="25"/>
  <c r="J7655" i="25"/>
  <c r="J7654" i="25"/>
  <c r="J7653" i="25"/>
  <c r="J7652" i="25"/>
  <c r="J7651" i="25"/>
  <c r="J7650" i="25"/>
  <c r="J7649" i="25"/>
  <c r="J7648" i="25"/>
  <c r="J7647" i="25"/>
  <c r="J7646" i="25"/>
  <c r="J7645" i="25"/>
  <c r="J7644" i="25"/>
  <c r="J7643" i="25"/>
  <c r="J7642" i="25"/>
  <c r="J7641" i="25"/>
  <c r="J7640" i="25"/>
  <c r="J7639" i="25"/>
  <c r="J7638" i="25"/>
  <c r="J7637" i="25"/>
  <c r="J7636" i="25"/>
  <c r="J7635" i="25"/>
  <c r="J7634" i="25"/>
  <c r="J7633" i="25"/>
  <c r="J7632" i="25"/>
  <c r="J7631" i="25"/>
  <c r="J7630" i="25"/>
  <c r="J7629" i="25"/>
  <c r="J7628" i="25"/>
  <c r="J7627" i="25"/>
  <c r="J7626" i="25"/>
  <c r="J7625" i="25"/>
  <c r="J7624" i="25"/>
  <c r="J7623" i="25"/>
  <c r="J7622" i="25"/>
  <c r="J7621" i="25"/>
  <c r="J7620" i="25"/>
  <c r="J7619" i="25"/>
  <c r="J7618" i="25"/>
  <c r="J7617" i="25"/>
  <c r="J7616" i="25"/>
  <c r="J7615" i="25"/>
  <c r="J7614" i="25"/>
  <c r="J7613" i="25"/>
  <c r="J7612" i="25"/>
  <c r="J7611" i="25"/>
  <c r="J7610" i="25"/>
  <c r="J7609" i="25"/>
  <c r="J7608" i="25"/>
  <c r="J7607" i="25"/>
  <c r="J7606" i="25"/>
  <c r="J7605" i="25"/>
  <c r="J7604" i="25"/>
  <c r="J7603" i="25"/>
  <c r="J7602" i="25"/>
  <c r="J7601" i="25"/>
  <c r="J7600" i="25"/>
  <c r="J7599" i="25"/>
  <c r="J7598" i="25"/>
  <c r="J7597" i="25"/>
  <c r="J7596" i="25"/>
  <c r="J7595" i="25"/>
  <c r="J7594" i="25"/>
  <c r="J7593" i="25"/>
  <c r="J7592" i="25"/>
  <c r="J7591" i="25"/>
  <c r="J7590" i="25"/>
  <c r="J7589" i="25"/>
  <c r="J7588" i="25"/>
  <c r="J7587" i="25"/>
  <c r="J7586" i="25"/>
  <c r="J7585" i="25"/>
  <c r="J7584" i="25"/>
  <c r="J7583" i="25"/>
  <c r="J7582" i="25"/>
  <c r="J7581" i="25"/>
  <c r="J7580" i="25"/>
  <c r="J7579" i="25"/>
  <c r="J7578" i="25"/>
  <c r="J7577" i="25"/>
  <c r="J7576" i="25"/>
  <c r="J7575" i="25"/>
  <c r="J7574" i="25"/>
  <c r="J7573" i="25"/>
  <c r="J7572" i="25"/>
  <c r="J7571" i="25"/>
  <c r="J7570" i="25"/>
  <c r="J7569" i="25"/>
  <c r="J7568" i="25"/>
  <c r="J7567" i="25"/>
  <c r="J7566" i="25"/>
  <c r="J7565" i="25"/>
  <c r="J7564" i="25"/>
  <c r="J7563" i="25"/>
  <c r="J7562" i="25"/>
  <c r="J7561" i="25"/>
  <c r="J7560" i="25"/>
  <c r="J7559" i="25"/>
  <c r="J7558" i="25"/>
  <c r="J7557" i="25"/>
  <c r="J7556" i="25"/>
  <c r="J7555" i="25"/>
  <c r="J7554" i="25"/>
  <c r="J7553" i="25"/>
  <c r="J7552" i="25"/>
  <c r="J7551" i="25"/>
  <c r="J7550" i="25"/>
  <c r="J7549" i="25"/>
  <c r="J7548" i="25"/>
  <c r="J7547" i="25"/>
  <c r="J7546" i="25"/>
  <c r="J7545" i="25"/>
  <c r="J7544" i="25"/>
  <c r="J7543" i="25"/>
  <c r="J7542" i="25"/>
  <c r="J7541" i="25"/>
  <c r="J7540" i="25"/>
  <c r="J7539" i="25"/>
  <c r="J7538" i="25"/>
  <c r="J7537" i="25"/>
  <c r="J7536" i="25"/>
  <c r="J7535" i="25"/>
  <c r="J7534" i="25"/>
  <c r="J7533" i="25"/>
  <c r="J7532" i="25"/>
  <c r="J7531" i="25"/>
  <c r="J7530" i="25"/>
  <c r="J7529" i="25"/>
  <c r="J7528" i="25"/>
  <c r="J7527" i="25"/>
  <c r="J7526" i="25"/>
  <c r="J7525" i="25"/>
  <c r="J7524" i="25"/>
  <c r="J7523" i="25"/>
  <c r="J7522" i="25"/>
  <c r="J7521" i="25"/>
  <c r="J7520" i="25"/>
  <c r="J7519" i="25"/>
  <c r="J7518" i="25"/>
  <c r="J7517" i="25"/>
  <c r="J7516" i="25"/>
  <c r="J7515" i="25"/>
  <c r="J7514" i="25"/>
  <c r="J7513" i="25"/>
  <c r="J7512" i="25"/>
  <c r="J7511" i="25"/>
  <c r="J7510" i="25"/>
  <c r="J7509" i="25"/>
  <c r="J7508" i="25"/>
  <c r="J7507" i="25"/>
  <c r="J7506" i="25"/>
  <c r="J7505" i="25"/>
  <c r="J7504" i="25"/>
  <c r="J7503" i="25"/>
  <c r="J7502" i="25"/>
  <c r="J7501" i="25"/>
  <c r="J7500" i="25"/>
  <c r="J7499" i="25"/>
  <c r="J7498" i="25"/>
  <c r="J7497" i="25"/>
  <c r="J7496" i="25"/>
  <c r="J7495" i="25"/>
  <c r="J7494" i="25"/>
  <c r="J7493" i="25"/>
  <c r="J7492" i="25"/>
  <c r="J7491" i="25"/>
  <c r="J7490" i="25"/>
  <c r="J7489" i="25"/>
  <c r="J7488" i="25"/>
  <c r="J7487" i="25"/>
  <c r="J7486" i="25"/>
  <c r="J7485" i="25"/>
  <c r="J7484" i="25"/>
  <c r="J7483" i="25"/>
  <c r="J7482" i="25"/>
  <c r="J7481" i="25"/>
  <c r="J7480" i="25"/>
  <c r="J7479" i="25"/>
  <c r="J7478" i="25"/>
  <c r="J7477" i="25"/>
  <c r="J7476" i="25"/>
  <c r="J7475" i="25"/>
  <c r="J7474" i="25"/>
  <c r="J7473" i="25"/>
  <c r="J7472" i="25"/>
  <c r="J7471" i="25"/>
  <c r="J7470" i="25"/>
  <c r="J7469" i="25"/>
  <c r="J7468" i="25"/>
  <c r="J7467" i="25"/>
  <c r="J7466" i="25"/>
  <c r="J7465" i="25"/>
  <c r="J7464" i="25"/>
  <c r="J7463" i="25"/>
  <c r="J7462" i="25"/>
  <c r="J7461" i="25"/>
  <c r="J7460" i="25"/>
  <c r="J7459" i="25"/>
  <c r="J7458" i="25"/>
  <c r="J7457" i="25"/>
  <c r="J7456" i="25"/>
  <c r="J7455" i="25"/>
  <c r="J7454" i="25"/>
  <c r="J7453" i="25"/>
  <c r="J7452" i="25"/>
  <c r="J7451" i="25"/>
  <c r="J7450" i="25"/>
  <c r="J7449" i="25"/>
  <c r="J7448" i="25"/>
  <c r="J7447" i="25"/>
  <c r="J7446" i="25"/>
  <c r="J7445" i="25"/>
  <c r="J7444" i="25"/>
  <c r="J7443" i="25"/>
  <c r="J7442" i="25"/>
  <c r="J7441" i="25"/>
  <c r="J7440" i="25"/>
  <c r="J7439" i="25"/>
  <c r="J7438" i="25"/>
  <c r="J7437" i="25"/>
  <c r="J7436" i="25"/>
  <c r="J7435" i="25"/>
  <c r="J7434" i="25"/>
  <c r="J7433" i="25"/>
  <c r="J7432" i="25"/>
  <c r="J7431" i="25"/>
  <c r="J7430" i="25"/>
  <c r="J7429" i="25"/>
  <c r="J7428" i="25"/>
  <c r="J7427" i="25"/>
  <c r="J7426" i="25"/>
  <c r="J7425" i="25"/>
  <c r="J7424" i="25"/>
  <c r="J7423" i="25"/>
  <c r="J7422" i="25"/>
  <c r="J7421" i="25"/>
  <c r="J7420" i="25"/>
  <c r="J7419" i="25"/>
  <c r="J7418" i="25"/>
  <c r="J7417" i="25"/>
  <c r="J7416" i="25"/>
  <c r="J7415" i="25"/>
  <c r="J7414" i="25"/>
  <c r="J7413" i="25"/>
  <c r="J7412" i="25"/>
  <c r="J7411" i="25"/>
  <c r="J7410" i="25"/>
  <c r="J7409" i="25"/>
  <c r="J7408" i="25"/>
  <c r="J7407" i="25"/>
  <c r="J7406" i="25"/>
  <c r="J7405" i="25"/>
  <c r="J7404" i="25"/>
  <c r="J7403" i="25"/>
  <c r="J7402" i="25"/>
  <c r="J7401" i="25"/>
  <c r="J7400" i="25"/>
  <c r="J7399" i="25"/>
  <c r="J7398" i="25"/>
  <c r="J7397" i="25"/>
  <c r="J7396" i="25"/>
  <c r="J7395" i="25"/>
  <c r="J7394" i="25"/>
  <c r="J7393" i="25"/>
  <c r="J7392" i="25"/>
  <c r="J7391" i="25"/>
  <c r="J7390" i="25"/>
  <c r="J7389" i="25"/>
  <c r="J7388" i="25"/>
  <c r="J7387" i="25"/>
  <c r="J7386" i="25"/>
  <c r="J7385" i="25"/>
  <c r="J7384" i="25"/>
  <c r="J7383" i="25"/>
  <c r="J7382" i="25"/>
  <c r="J7381" i="25"/>
  <c r="J7380" i="25"/>
  <c r="J7379" i="25"/>
  <c r="J7378" i="25"/>
  <c r="J7377" i="25"/>
  <c r="J7376" i="25"/>
  <c r="J7375" i="25"/>
  <c r="J7374" i="25"/>
  <c r="J7373" i="25"/>
  <c r="J7372" i="25"/>
  <c r="J7371" i="25"/>
  <c r="J7370" i="25"/>
  <c r="J7369" i="25"/>
  <c r="J7368" i="25"/>
  <c r="J7367" i="25"/>
  <c r="J7366" i="25"/>
  <c r="J7365" i="25"/>
  <c r="J7364" i="25"/>
  <c r="J7363" i="25"/>
  <c r="J7362" i="25"/>
  <c r="J7361" i="25"/>
  <c r="J7360" i="25"/>
  <c r="J7359" i="25"/>
  <c r="J7358" i="25"/>
  <c r="J7357" i="25"/>
  <c r="J7356" i="25"/>
  <c r="J7355" i="25"/>
  <c r="J7354" i="25"/>
  <c r="J7353" i="25"/>
  <c r="J7352" i="25"/>
  <c r="J7351" i="25"/>
  <c r="J7350" i="25"/>
  <c r="J7349" i="25"/>
  <c r="J7348" i="25"/>
  <c r="J7347" i="25"/>
  <c r="J7346" i="25"/>
  <c r="J7345" i="25"/>
  <c r="J7344" i="25"/>
  <c r="J7343" i="25"/>
  <c r="J7342" i="25"/>
  <c r="J7341" i="25"/>
  <c r="J7340" i="25"/>
  <c r="J7339" i="25"/>
  <c r="J7338" i="25"/>
  <c r="J7337" i="25"/>
  <c r="J7336" i="25"/>
  <c r="J7335" i="25"/>
  <c r="J7334" i="25"/>
  <c r="J7333" i="25"/>
  <c r="J7332" i="25"/>
  <c r="J7331" i="25"/>
  <c r="J7330" i="25"/>
  <c r="J7329" i="25"/>
  <c r="J7328" i="25"/>
  <c r="J7327" i="25"/>
  <c r="J7326" i="25"/>
  <c r="J7325" i="25"/>
  <c r="J7324" i="25"/>
  <c r="J7323" i="25"/>
  <c r="J7322" i="25"/>
  <c r="J7321" i="25"/>
  <c r="J7320" i="25"/>
  <c r="J7319" i="25"/>
  <c r="J7318" i="25"/>
  <c r="J7317" i="25"/>
  <c r="J7316" i="25"/>
  <c r="J7315" i="25"/>
  <c r="J7314" i="25"/>
  <c r="J7313" i="25"/>
  <c r="J7312" i="25"/>
  <c r="J7311" i="25"/>
  <c r="J7310" i="25"/>
  <c r="J7309" i="25"/>
  <c r="J7308" i="25"/>
  <c r="J7307" i="25"/>
  <c r="J7306" i="25"/>
  <c r="J7305" i="25"/>
  <c r="J7304" i="25"/>
  <c r="J7303" i="25"/>
  <c r="J7302" i="25"/>
  <c r="J7301" i="25"/>
  <c r="J7300" i="25"/>
  <c r="J7299" i="25"/>
  <c r="J7298" i="25"/>
  <c r="J7297" i="25"/>
  <c r="J7296" i="25"/>
  <c r="J7295" i="25"/>
  <c r="J7294" i="25"/>
  <c r="J7293" i="25"/>
  <c r="J7292" i="25"/>
  <c r="J7291" i="25"/>
  <c r="J7290" i="25"/>
  <c r="J7289" i="25"/>
  <c r="J7288" i="25"/>
  <c r="J7287" i="25"/>
  <c r="J7286" i="25"/>
  <c r="J7285" i="25"/>
  <c r="J7284" i="25"/>
  <c r="J7283" i="25"/>
  <c r="J7282" i="25"/>
  <c r="J7281" i="25"/>
  <c r="J7280" i="25"/>
  <c r="J7279" i="25"/>
  <c r="J7278" i="25"/>
  <c r="J7277" i="25"/>
  <c r="J7276" i="25"/>
  <c r="J7275" i="25"/>
  <c r="J7274" i="25"/>
  <c r="J7273" i="25"/>
  <c r="J7272" i="25"/>
  <c r="J7271" i="25"/>
  <c r="J7270" i="25"/>
  <c r="J7269" i="25"/>
  <c r="J7268" i="25"/>
  <c r="J7267" i="25"/>
  <c r="J7266" i="25"/>
  <c r="J7265" i="25"/>
  <c r="J7264" i="25"/>
  <c r="J7263" i="25"/>
  <c r="J7262" i="25"/>
  <c r="J7261" i="25"/>
  <c r="J7260" i="25"/>
  <c r="J7259" i="25"/>
  <c r="J7258" i="25"/>
  <c r="J7257" i="25"/>
  <c r="J7256" i="25"/>
  <c r="J7255" i="25"/>
  <c r="J7254" i="25"/>
  <c r="J7253" i="25"/>
  <c r="J7252" i="25"/>
  <c r="J7251" i="25"/>
  <c r="J7250" i="25"/>
  <c r="J7249" i="25"/>
  <c r="J7248" i="25"/>
  <c r="J7247" i="25"/>
  <c r="J7246" i="25"/>
  <c r="J7245" i="25"/>
  <c r="J7244" i="25"/>
  <c r="J7243" i="25"/>
  <c r="J7242" i="25"/>
  <c r="J7241" i="25"/>
  <c r="J7240" i="25"/>
  <c r="J7239" i="25"/>
  <c r="J7238" i="25"/>
  <c r="J7237" i="25"/>
  <c r="J7236" i="25"/>
  <c r="J7235" i="25"/>
  <c r="J7234" i="25"/>
  <c r="J7233" i="25"/>
  <c r="J7232" i="25"/>
  <c r="J7231" i="25"/>
  <c r="J7230" i="25"/>
  <c r="J7229" i="25"/>
  <c r="J7228" i="25"/>
  <c r="J7227" i="25"/>
  <c r="J7226" i="25"/>
  <c r="J7225" i="25"/>
  <c r="J7224" i="25"/>
  <c r="J7223" i="25"/>
  <c r="J7222" i="25"/>
  <c r="J7221" i="25"/>
  <c r="J7220" i="25"/>
  <c r="J7219" i="25"/>
  <c r="J7218" i="25"/>
  <c r="J7217" i="25"/>
  <c r="J7216" i="25"/>
  <c r="J7215" i="25"/>
  <c r="J7214" i="25"/>
  <c r="J7213" i="25"/>
  <c r="J7212" i="25"/>
  <c r="J7211" i="25"/>
  <c r="J7210" i="25"/>
  <c r="J7209" i="25"/>
  <c r="J7208" i="25"/>
  <c r="J7207" i="25"/>
  <c r="J7206" i="25"/>
  <c r="J7205" i="25"/>
  <c r="J7204" i="25"/>
  <c r="J7203" i="25"/>
  <c r="J7202" i="25"/>
  <c r="J7201" i="25"/>
  <c r="J7200" i="25"/>
  <c r="J7199" i="25"/>
  <c r="J7198" i="25"/>
  <c r="J7197" i="25"/>
  <c r="J7196" i="25"/>
  <c r="J7195" i="25"/>
  <c r="J7194" i="25"/>
  <c r="J7193" i="25"/>
  <c r="J7192" i="25"/>
  <c r="J7191" i="25"/>
  <c r="J7190" i="25"/>
  <c r="J7189" i="25"/>
  <c r="J7188" i="25"/>
  <c r="J7187" i="25"/>
  <c r="J7186" i="25"/>
  <c r="J7185" i="25"/>
  <c r="J7184" i="25"/>
  <c r="J7183" i="25"/>
  <c r="J7182" i="25"/>
  <c r="J7181" i="25"/>
  <c r="J7180" i="25"/>
  <c r="J7179" i="25"/>
  <c r="J7178" i="25"/>
  <c r="J7177" i="25"/>
  <c r="J7176" i="25"/>
  <c r="J7175" i="25"/>
  <c r="J7174" i="25"/>
  <c r="J7173" i="25"/>
  <c r="J7172" i="25"/>
  <c r="J7171" i="25"/>
  <c r="J7170" i="25"/>
  <c r="J7169" i="25"/>
  <c r="J7168" i="25"/>
  <c r="J7167" i="25"/>
  <c r="J7166" i="25"/>
  <c r="J7165" i="25"/>
  <c r="J7164" i="25"/>
  <c r="J7163" i="25"/>
  <c r="J7162" i="25"/>
  <c r="J7161" i="25"/>
  <c r="J7160" i="25"/>
  <c r="J7159" i="25"/>
  <c r="J7158" i="25"/>
  <c r="J7157" i="25"/>
  <c r="J7156" i="25"/>
  <c r="J7155" i="25"/>
  <c r="J7154" i="25"/>
  <c r="J7153" i="25"/>
  <c r="J7152" i="25"/>
  <c r="J7151" i="25"/>
  <c r="J7150" i="25"/>
  <c r="J7149" i="25"/>
  <c r="J7148" i="25"/>
  <c r="J7147" i="25"/>
  <c r="J7146" i="25"/>
  <c r="J7145" i="25"/>
  <c r="J7144" i="25"/>
  <c r="J7143" i="25"/>
  <c r="J7142" i="25"/>
  <c r="J7141" i="25"/>
  <c r="J7140" i="25"/>
  <c r="J7139" i="25"/>
  <c r="J7138" i="25"/>
  <c r="J7137" i="25"/>
  <c r="J7136" i="25"/>
  <c r="J7135" i="25"/>
  <c r="J7134" i="25"/>
  <c r="J7133" i="25"/>
  <c r="J7132" i="25"/>
  <c r="J7131" i="25"/>
  <c r="J7130" i="25"/>
  <c r="J7129" i="25"/>
  <c r="J7128" i="25"/>
  <c r="J7127" i="25"/>
  <c r="J7126" i="25"/>
  <c r="J7125" i="25"/>
  <c r="J7124" i="25"/>
  <c r="J7123" i="25"/>
  <c r="J7122" i="25"/>
  <c r="J7121" i="25"/>
  <c r="J7120" i="25"/>
  <c r="J7119" i="25"/>
  <c r="J7118" i="25"/>
  <c r="J7117" i="25"/>
  <c r="J7116" i="25"/>
  <c r="J7115" i="25"/>
  <c r="J7114" i="25"/>
  <c r="J7113" i="25"/>
  <c r="J7112" i="25"/>
  <c r="J7111" i="25"/>
  <c r="J7110" i="25"/>
  <c r="J7109" i="25"/>
  <c r="J7108" i="25"/>
  <c r="J7107" i="25"/>
  <c r="J7106" i="25"/>
  <c r="J7105" i="25"/>
  <c r="J7104" i="25"/>
  <c r="J7103" i="25"/>
  <c r="J7102" i="25"/>
  <c r="J7101" i="25"/>
  <c r="J7100" i="25"/>
  <c r="J7099" i="25"/>
  <c r="J7098" i="25"/>
  <c r="J7097" i="25"/>
  <c r="J7096" i="25"/>
  <c r="J7095" i="25"/>
  <c r="J7094" i="25"/>
  <c r="J7093" i="25"/>
  <c r="J7092" i="25"/>
  <c r="J7091" i="25"/>
  <c r="J7090" i="25"/>
  <c r="J7089" i="25"/>
  <c r="J7088" i="25"/>
  <c r="J7087" i="25"/>
  <c r="J7086" i="25"/>
  <c r="J7085" i="25"/>
  <c r="J7084" i="25"/>
  <c r="J7083" i="25"/>
  <c r="J7082" i="25"/>
  <c r="J7081" i="25"/>
  <c r="J7080" i="25"/>
  <c r="J7079" i="25"/>
  <c r="J7078" i="25"/>
  <c r="J7077" i="25"/>
  <c r="J7076" i="25"/>
  <c r="J7075" i="25"/>
  <c r="J7074" i="25"/>
  <c r="J7073" i="25"/>
  <c r="J7072" i="25"/>
  <c r="J7071" i="25"/>
  <c r="J7070" i="25"/>
  <c r="J7069" i="25"/>
  <c r="J7068" i="25"/>
  <c r="J7067" i="25"/>
  <c r="J7066" i="25"/>
  <c r="J7065" i="25"/>
  <c r="J7064" i="25"/>
  <c r="J7063" i="25"/>
  <c r="J7062" i="25"/>
  <c r="J7061" i="25"/>
  <c r="J7060" i="25"/>
  <c r="J7059" i="25"/>
  <c r="J7058" i="25"/>
  <c r="J7057" i="25"/>
  <c r="J7056" i="25"/>
  <c r="J7055" i="25"/>
  <c r="J7054" i="25"/>
  <c r="J7053" i="25"/>
  <c r="J7052" i="25"/>
  <c r="J7051" i="25"/>
  <c r="J7050" i="25"/>
  <c r="J7049" i="25"/>
  <c r="J7048" i="25"/>
  <c r="J7047" i="25"/>
  <c r="J7046" i="25"/>
  <c r="J7045" i="25"/>
  <c r="J7044" i="25"/>
  <c r="J7043" i="25"/>
  <c r="J7042" i="25"/>
  <c r="J7041" i="25"/>
  <c r="J7040" i="25"/>
  <c r="J7039" i="25"/>
  <c r="J7038" i="25"/>
  <c r="J7037" i="25"/>
  <c r="J7036" i="25"/>
  <c r="J7035" i="25"/>
  <c r="J7034" i="25"/>
  <c r="J7033" i="25"/>
  <c r="J7032" i="25"/>
  <c r="J7031" i="25"/>
  <c r="J7030" i="25"/>
  <c r="J7029" i="25"/>
  <c r="J7028" i="25"/>
  <c r="J7027" i="25"/>
  <c r="J7026" i="25"/>
  <c r="J7025" i="25"/>
  <c r="J7024" i="25"/>
  <c r="J7023" i="25"/>
  <c r="J7022" i="25"/>
  <c r="J7021" i="25"/>
  <c r="J7020" i="25"/>
  <c r="J7019" i="25"/>
  <c r="J7018" i="25"/>
  <c r="J7017" i="25"/>
  <c r="J7016" i="25"/>
  <c r="J7015" i="25"/>
  <c r="J7014" i="25"/>
  <c r="J7013" i="25"/>
  <c r="J7012" i="25"/>
  <c r="J7011" i="25"/>
  <c r="J7010" i="25"/>
  <c r="J7009" i="25"/>
  <c r="J7008" i="25"/>
  <c r="J7007" i="25"/>
  <c r="J7006" i="25"/>
  <c r="J7005" i="25"/>
  <c r="J7004" i="25"/>
  <c r="J7003" i="25"/>
  <c r="J7002" i="25"/>
  <c r="J7001" i="25"/>
  <c r="J7000" i="25"/>
  <c r="J6999" i="25"/>
  <c r="J6998" i="25"/>
  <c r="J6997" i="25"/>
  <c r="J6996" i="25"/>
  <c r="J6995" i="25"/>
  <c r="J6994" i="25"/>
  <c r="J6993" i="25"/>
  <c r="J6992" i="25"/>
  <c r="J6991" i="25"/>
  <c r="J6990" i="25"/>
  <c r="J6989" i="25"/>
  <c r="J6988" i="25"/>
  <c r="J6987" i="25"/>
  <c r="J6986" i="25"/>
  <c r="J6985" i="25"/>
  <c r="J6984" i="25"/>
  <c r="J6983" i="25"/>
  <c r="J6982" i="25"/>
  <c r="J6981" i="25"/>
  <c r="J6980" i="25"/>
  <c r="J6979" i="25"/>
  <c r="J6978" i="25"/>
  <c r="J6977" i="25"/>
  <c r="J6976" i="25"/>
  <c r="J6975" i="25"/>
  <c r="J6974" i="25"/>
  <c r="J6973" i="25"/>
  <c r="J6972" i="25"/>
  <c r="J6971" i="25"/>
  <c r="J6970" i="25"/>
  <c r="J6969" i="25"/>
  <c r="J6968" i="25"/>
  <c r="J6967" i="25"/>
  <c r="J6966" i="25"/>
  <c r="J6965" i="25"/>
  <c r="J6964" i="25"/>
  <c r="J6963" i="25"/>
  <c r="J6962" i="25"/>
  <c r="J6961" i="25"/>
  <c r="J6960" i="25"/>
  <c r="J6959" i="25"/>
  <c r="J6958" i="25"/>
  <c r="J6957" i="25"/>
  <c r="J6956" i="25"/>
  <c r="J6955" i="25"/>
  <c r="J6954" i="25"/>
  <c r="J6953" i="25"/>
  <c r="J6952" i="25"/>
  <c r="J6951" i="25"/>
  <c r="J6950" i="25"/>
  <c r="J6949" i="25"/>
  <c r="J6948" i="25"/>
  <c r="J6947" i="25"/>
  <c r="J6946" i="25"/>
  <c r="J6945" i="25"/>
  <c r="J6944" i="25"/>
  <c r="J6943" i="25"/>
  <c r="J6942" i="25"/>
  <c r="J6941" i="25"/>
  <c r="J6940" i="25"/>
  <c r="J6939" i="25"/>
  <c r="J6938" i="25"/>
  <c r="J6937" i="25"/>
  <c r="J6936" i="25"/>
  <c r="J6935" i="25"/>
  <c r="J6934" i="25"/>
  <c r="J6933" i="25"/>
  <c r="J6932" i="25"/>
  <c r="J6931" i="25"/>
  <c r="J6930" i="25"/>
  <c r="J6929" i="25"/>
  <c r="J6928" i="25"/>
  <c r="J6927" i="25"/>
  <c r="J6926" i="25"/>
  <c r="J6925" i="25"/>
  <c r="J6924" i="25"/>
  <c r="J6923" i="25"/>
  <c r="J6922" i="25"/>
  <c r="J6921" i="25"/>
  <c r="J6920" i="25"/>
  <c r="J6919" i="25"/>
  <c r="J6918" i="25"/>
  <c r="J6917" i="25"/>
  <c r="J6916" i="25"/>
  <c r="J6915" i="25"/>
  <c r="J6914" i="25"/>
  <c r="J6913" i="25"/>
  <c r="J6912" i="25"/>
  <c r="J6911" i="25"/>
  <c r="J6910" i="25"/>
  <c r="J6909" i="25"/>
  <c r="J6908" i="25"/>
  <c r="J6907" i="25"/>
  <c r="J6906" i="25"/>
  <c r="J6905" i="25"/>
  <c r="J6904" i="25"/>
  <c r="J6903" i="25"/>
  <c r="J6902" i="25"/>
  <c r="J6901" i="25"/>
  <c r="J6900" i="25"/>
  <c r="J6899" i="25"/>
  <c r="J6898" i="25"/>
  <c r="J6897" i="25"/>
  <c r="J6896" i="25"/>
  <c r="J6895" i="25"/>
  <c r="J6894" i="25"/>
  <c r="J6893" i="25"/>
  <c r="J6892" i="25"/>
  <c r="J6891" i="25"/>
  <c r="J6890" i="25"/>
  <c r="J6889" i="25"/>
  <c r="J6888" i="25"/>
  <c r="J6887" i="25"/>
  <c r="J6886" i="25"/>
  <c r="J6885" i="25"/>
  <c r="J6884" i="25"/>
  <c r="J6883" i="25"/>
  <c r="J6882" i="25"/>
  <c r="J6881" i="25"/>
  <c r="J6880" i="25"/>
  <c r="J6879" i="25"/>
  <c r="J6878" i="25"/>
  <c r="J6877" i="25"/>
  <c r="J6876" i="25"/>
  <c r="J6875" i="25"/>
  <c r="J6874" i="25"/>
  <c r="J6873" i="25"/>
  <c r="J6872" i="25"/>
  <c r="J6871" i="25"/>
  <c r="J6870" i="25"/>
  <c r="J6869" i="25"/>
  <c r="J6868" i="25"/>
  <c r="J6867" i="25"/>
  <c r="J6866" i="25"/>
  <c r="J6865" i="25"/>
  <c r="J6864" i="25"/>
  <c r="J6863" i="25"/>
  <c r="J6862" i="25"/>
  <c r="J6861" i="25"/>
  <c r="J6860" i="25"/>
  <c r="J6859" i="25"/>
  <c r="J6858" i="25"/>
  <c r="J6857" i="25"/>
  <c r="J6856" i="25"/>
  <c r="J6855" i="25"/>
  <c r="J6854" i="25"/>
  <c r="J6853" i="25"/>
  <c r="J6852" i="25"/>
  <c r="J6851" i="25"/>
  <c r="J6850" i="25"/>
  <c r="J6849" i="25"/>
  <c r="J6848" i="25"/>
  <c r="J6847" i="25"/>
  <c r="J6846" i="25"/>
  <c r="J6845" i="25"/>
  <c r="J6844" i="25"/>
  <c r="J6843" i="25"/>
  <c r="J6842" i="25"/>
  <c r="J6841" i="25"/>
  <c r="J6840" i="25"/>
  <c r="J6839" i="25"/>
  <c r="J6838" i="25"/>
  <c r="J6837" i="25"/>
  <c r="J6836" i="25"/>
  <c r="J6835" i="25"/>
  <c r="J6834" i="25"/>
  <c r="J6833" i="25"/>
  <c r="J6832" i="25"/>
  <c r="J6831" i="25"/>
  <c r="J6830" i="25"/>
  <c r="J6829" i="25"/>
  <c r="J6828" i="25"/>
  <c r="J6827" i="25"/>
  <c r="J6826" i="25"/>
  <c r="J6825" i="25"/>
  <c r="J6824" i="25"/>
  <c r="J6823" i="25"/>
  <c r="J6822" i="25"/>
  <c r="J6821" i="25"/>
  <c r="J6820" i="25"/>
  <c r="J6819" i="25"/>
  <c r="J6818" i="25"/>
  <c r="J6817" i="25"/>
  <c r="J6816" i="25"/>
  <c r="J6815" i="25"/>
  <c r="J6814" i="25"/>
  <c r="J6813" i="25"/>
  <c r="J6812" i="25"/>
  <c r="J6811" i="25"/>
  <c r="J6810" i="25"/>
  <c r="J6809" i="25"/>
  <c r="J6808" i="25"/>
  <c r="J6807" i="25"/>
  <c r="J6806" i="25"/>
  <c r="J6805" i="25"/>
  <c r="J6804" i="25"/>
  <c r="J6803" i="25"/>
  <c r="J6802" i="25"/>
  <c r="J6801" i="25"/>
  <c r="J6800" i="25"/>
  <c r="J6799" i="25"/>
  <c r="J6798" i="25"/>
  <c r="J6797" i="25"/>
  <c r="J6796" i="25"/>
  <c r="J6795" i="25"/>
  <c r="J6794" i="25"/>
  <c r="J6793" i="25"/>
  <c r="J6792" i="25"/>
  <c r="J6791" i="25"/>
  <c r="J6790" i="25"/>
  <c r="J6789" i="25"/>
  <c r="J6788" i="25"/>
  <c r="J6787" i="25"/>
  <c r="J6786" i="25"/>
  <c r="J6785" i="25"/>
  <c r="J6784" i="25"/>
  <c r="J6783" i="25"/>
  <c r="J6782" i="25"/>
  <c r="J6781" i="25"/>
  <c r="J6780" i="25"/>
  <c r="J6779" i="25"/>
  <c r="J6778" i="25"/>
  <c r="J6777" i="25"/>
  <c r="J6776" i="25"/>
  <c r="J6775" i="25"/>
  <c r="J6774" i="25"/>
  <c r="J6773" i="25"/>
  <c r="J6772" i="25"/>
  <c r="J6771" i="25"/>
  <c r="J6770" i="25"/>
  <c r="J6769" i="25"/>
  <c r="J6768" i="25"/>
  <c r="J6767" i="25"/>
  <c r="J6766" i="25"/>
  <c r="J6765" i="25"/>
  <c r="J6764" i="25"/>
  <c r="J6763" i="25"/>
  <c r="J6762" i="25"/>
  <c r="J6761" i="25"/>
  <c r="J6760" i="25"/>
  <c r="J6759" i="25"/>
  <c r="J6758" i="25"/>
  <c r="J6757" i="25"/>
  <c r="J6756" i="25"/>
  <c r="J6755" i="25"/>
  <c r="J6754" i="25"/>
  <c r="J6753" i="25"/>
  <c r="J6752" i="25"/>
  <c r="J6751" i="25"/>
  <c r="J6750" i="25"/>
  <c r="J6749" i="25"/>
  <c r="J6748" i="25"/>
  <c r="J6747" i="25"/>
  <c r="J6746" i="25"/>
  <c r="J6745" i="25"/>
  <c r="J6744" i="25"/>
  <c r="J6743" i="25"/>
  <c r="J6742" i="25"/>
  <c r="J6741" i="25"/>
  <c r="J6740" i="25"/>
  <c r="J6739" i="25"/>
  <c r="J6738" i="25"/>
  <c r="J6737" i="25"/>
  <c r="J6736" i="25"/>
  <c r="J6735" i="25"/>
  <c r="J6734" i="25"/>
  <c r="J6733" i="25"/>
  <c r="J6732" i="25"/>
  <c r="J6731" i="25"/>
  <c r="J6730" i="25"/>
  <c r="J6729" i="25"/>
  <c r="J6728" i="25"/>
  <c r="J6727" i="25"/>
  <c r="J6726" i="25"/>
  <c r="J6725" i="25"/>
  <c r="J6724" i="25"/>
  <c r="J6723" i="25"/>
  <c r="J6722" i="25"/>
  <c r="J6721" i="25"/>
  <c r="J6720" i="25"/>
  <c r="J6719" i="25"/>
  <c r="J6718" i="25"/>
  <c r="J6717" i="25"/>
  <c r="J6716" i="25"/>
  <c r="J6715" i="25"/>
  <c r="J6714" i="25"/>
  <c r="J6713" i="25"/>
  <c r="J6712" i="25"/>
  <c r="J6711" i="25"/>
  <c r="J6710" i="25"/>
  <c r="J6709" i="25"/>
  <c r="J6708" i="25"/>
  <c r="J6707" i="25"/>
  <c r="J6706" i="25"/>
  <c r="J6705" i="25"/>
  <c r="J6704" i="25"/>
  <c r="J6703" i="25"/>
  <c r="J6702" i="25"/>
  <c r="J6701" i="25"/>
  <c r="J6700" i="25"/>
  <c r="J6699" i="25"/>
  <c r="J6698" i="25"/>
  <c r="J6697" i="25"/>
  <c r="J6696" i="25"/>
  <c r="J6695" i="25"/>
  <c r="J6694" i="25"/>
  <c r="J6693" i="25"/>
  <c r="J6692" i="25"/>
  <c r="J6691" i="25"/>
  <c r="J6690" i="25"/>
  <c r="J6689" i="25"/>
  <c r="J6688" i="25"/>
  <c r="J6687" i="25"/>
  <c r="J6686" i="25"/>
  <c r="J6685" i="25"/>
  <c r="J6684" i="25"/>
  <c r="J6683" i="25"/>
  <c r="J6682" i="25"/>
  <c r="J6681" i="25"/>
  <c r="J6680" i="25"/>
  <c r="J6679" i="25"/>
  <c r="J6678" i="25"/>
  <c r="J6677" i="25"/>
  <c r="J6676" i="25"/>
  <c r="J6675" i="25"/>
  <c r="J6674" i="25"/>
  <c r="J6673" i="25"/>
  <c r="J6672" i="25"/>
  <c r="J6671" i="25"/>
  <c r="J6670" i="25"/>
  <c r="J6669" i="25"/>
  <c r="J6668" i="25"/>
  <c r="J6667" i="25"/>
  <c r="J6666" i="25"/>
  <c r="J6665" i="25"/>
  <c r="J6664" i="25"/>
  <c r="J6663" i="25"/>
  <c r="J6662" i="25"/>
  <c r="J6661" i="25"/>
  <c r="J6660" i="25"/>
  <c r="J6659" i="25"/>
  <c r="J6658" i="25"/>
  <c r="J6657" i="25"/>
  <c r="J6656" i="25"/>
  <c r="J6655" i="25"/>
  <c r="J6654" i="25"/>
  <c r="J6653" i="25"/>
  <c r="J6652" i="25"/>
  <c r="J6651" i="25"/>
  <c r="J6650" i="25"/>
  <c r="J6649" i="25"/>
  <c r="J6648" i="25"/>
  <c r="J6647" i="25"/>
  <c r="J6646" i="25"/>
  <c r="J6645" i="25"/>
  <c r="J6644" i="25"/>
  <c r="J6643" i="25"/>
  <c r="J6642" i="25"/>
  <c r="J6641" i="25"/>
  <c r="J6640" i="25"/>
  <c r="J6639" i="25"/>
  <c r="J6638" i="25"/>
  <c r="J6637" i="25"/>
  <c r="J6636" i="25"/>
  <c r="J6635" i="25"/>
  <c r="J6634" i="25"/>
  <c r="J6633" i="25"/>
  <c r="J6632" i="25"/>
  <c r="J6631" i="25"/>
  <c r="J6630" i="25"/>
  <c r="J6629" i="25"/>
  <c r="J6628" i="25"/>
  <c r="J6627" i="25"/>
  <c r="J6626" i="25"/>
  <c r="J6625" i="25"/>
  <c r="J6624" i="25"/>
  <c r="J6623" i="25"/>
  <c r="J6622" i="25"/>
  <c r="J6621" i="25"/>
  <c r="J6620" i="25"/>
  <c r="J6619" i="25"/>
  <c r="J6618" i="25"/>
  <c r="J6617" i="25"/>
  <c r="J6616" i="25"/>
  <c r="J6615" i="25"/>
  <c r="J6614" i="25"/>
  <c r="J6613" i="25"/>
  <c r="J6612" i="25"/>
  <c r="J6611" i="25"/>
  <c r="J6610" i="25"/>
  <c r="J6609" i="25"/>
  <c r="J6608" i="25"/>
  <c r="J6607" i="25"/>
  <c r="J6606" i="25"/>
  <c r="J6605" i="25"/>
  <c r="J6604" i="25"/>
  <c r="J6603" i="25"/>
  <c r="J6602" i="25"/>
  <c r="J6601" i="25"/>
  <c r="J6600" i="25"/>
  <c r="J6599" i="25"/>
  <c r="J6598" i="25"/>
  <c r="J6597" i="25"/>
  <c r="J6596" i="25"/>
  <c r="J6595" i="25"/>
  <c r="J6594" i="25"/>
  <c r="J6593" i="25"/>
  <c r="J6592" i="25"/>
  <c r="J6591" i="25"/>
  <c r="J6590" i="25"/>
  <c r="J6589" i="25"/>
  <c r="J6588" i="25"/>
  <c r="J6587" i="25"/>
  <c r="J6586" i="25"/>
  <c r="J6585" i="25"/>
  <c r="J6584" i="25"/>
  <c r="J6583" i="25"/>
  <c r="J6582" i="25"/>
  <c r="J6581" i="25"/>
  <c r="J6580" i="25"/>
  <c r="J6579" i="25"/>
  <c r="J6578" i="25"/>
  <c r="J6577" i="25"/>
  <c r="J6576" i="25"/>
  <c r="J6575" i="25"/>
  <c r="J6574" i="25"/>
  <c r="J6573" i="25"/>
  <c r="J6572" i="25"/>
  <c r="J6571" i="25"/>
  <c r="J6570" i="25"/>
  <c r="J6569" i="25"/>
  <c r="J6568" i="25"/>
  <c r="J6567" i="25"/>
  <c r="J6566" i="25"/>
  <c r="J6565" i="25"/>
  <c r="J6564" i="25"/>
  <c r="J6563" i="25"/>
  <c r="J6562" i="25"/>
  <c r="J6561" i="25"/>
  <c r="J6560" i="25"/>
  <c r="J6559" i="25"/>
  <c r="J6558" i="25"/>
  <c r="J6557" i="25"/>
  <c r="J6556" i="25"/>
  <c r="J6555" i="25"/>
  <c r="J6554" i="25"/>
  <c r="J6553" i="25"/>
  <c r="J6552" i="25"/>
  <c r="J6551" i="25"/>
  <c r="J6550" i="25"/>
  <c r="J6549" i="25"/>
  <c r="J6548" i="25"/>
  <c r="J6547" i="25"/>
  <c r="J6546" i="25"/>
  <c r="J6545" i="25"/>
  <c r="J6544" i="25"/>
  <c r="J6543" i="25"/>
  <c r="J6542" i="25"/>
  <c r="J6541" i="25"/>
  <c r="J6540" i="25"/>
  <c r="J6539" i="25"/>
  <c r="J6538" i="25"/>
  <c r="J6537" i="25"/>
  <c r="J6536" i="25"/>
  <c r="J6535" i="25"/>
  <c r="J6534" i="25"/>
  <c r="J6533" i="25"/>
  <c r="J6532" i="25"/>
  <c r="J6531" i="25"/>
  <c r="J6530" i="25"/>
  <c r="J6529" i="25"/>
  <c r="J6528" i="25"/>
  <c r="J6527" i="25"/>
  <c r="J6526" i="25"/>
  <c r="J6525" i="25"/>
  <c r="J6524" i="25"/>
  <c r="J6523" i="25"/>
  <c r="J6522" i="25"/>
  <c r="J6521" i="25"/>
  <c r="J6520" i="25"/>
  <c r="J6519" i="25"/>
  <c r="J6518" i="25"/>
  <c r="J6517" i="25"/>
  <c r="J6516" i="25"/>
  <c r="J6515" i="25"/>
  <c r="J6514" i="25"/>
  <c r="J6513" i="25"/>
  <c r="J6512" i="25"/>
  <c r="J6511" i="25"/>
  <c r="J6510" i="25"/>
  <c r="J6509" i="25"/>
  <c r="J6508" i="25"/>
  <c r="J6507" i="25"/>
  <c r="J6506" i="25"/>
  <c r="J6505" i="25"/>
  <c r="J6504" i="25"/>
  <c r="J6503" i="25"/>
  <c r="J6502" i="25"/>
  <c r="J6501" i="25"/>
  <c r="J6500" i="25"/>
  <c r="J6499" i="25"/>
  <c r="J6498" i="25"/>
  <c r="J6497" i="25"/>
  <c r="J6496" i="25"/>
  <c r="J6495" i="25"/>
  <c r="J6494" i="25"/>
  <c r="J6493" i="25"/>
  <c r="J6492" i="25"/>
  <c r="J6491" i="25"/>
  <c r="J6490" i="25"/>
  <c r="J6489" i="25"/>
  <c r="J6488" i="25"/>
  <c r="J6487" i="25"/>
  <c r="J6486" i="25"/>
  <c r="J6485" i="25"/>
  <c r="J6484" i="25"/>
  <c r="J6483" i="25"/>
  <c r="J6482" i="25"/>
  <c r="J6481" i="25"/>
  <c r="J6480" i="25"/>
  <c r="J6479" i="25"/>
  <c r="J6478" i="25"/>
  <c r="J6477" i="25"/>
  <c r="J6476" i="25"/>
  <c r="J6475" i="25"/>
  <c r="J6474" i="25"/>
  <c r="J6473" i="25"/>
  <c r="J6472" i="25"/>
  <c r="J6471" i="25"/>
  <c r="J6470" i="25"/>
  <c r="J6469" i="25"/>
  <c r="J6468" i="25"/>
  <c r="J6467" i="25"/>
  <c r="J6466" i="25"/>
  <c r="J6465" i="25"/>
  <c r="J6464" i="25"/>
  <c r="J6463" i="25"/>
  <c r="J6462" i="25"/>
  <c r="J6461" i="25"/>
  <c r="J6460" i="25"/>
  <c r="J6459" i="25"/>
  <c r="J6458" i="25"/>
  <c r="J6457" i="25"/>
  <c r="J6456" i="25"/>
  <c r="J6455" i="25"/>
  <c r="J6454" i="25"/>
  <c r="J6453" i="25"/>
  <c r="J6452" i="25"/>
  <c r="J6451" i="25"/>
  <c r="J6450" i="25"/>
  <c r="J6449" i="25"/>
  <c r="J6448" i="25"/>
  <c r="J6447" i="25"/>
  <c r="J6446" i="25"/>
  <c r="J6445" i="25"/>
  <c r="J6444" i="25"/>
  <c r="J6443" i="25"/>
  <c r="J6442" i="25"/>
  <c r="J6441" i="25"/>
  <c r="J6440" i="25"/>
  <c r="J6439" i="25"/>
  <c r="J6438" i="25"/>
  <c r="J6437" i="25"/>
  <c r="J6436" i="25"/>
  <c r="J6435" i="25"/>
  <c r="J6434" i="25"/>
  <c r="J6433" i="25"/>
  <c r="J6432" i="25"/>
  <c r="J6431" i="25"/>
  <c r="J6430" i="25"/>
  <c r="J6429" i="25"/>
  <c r="J6428" i="25"/>
  <c r="J6427" i="25"/>
  <c r="J6426" i="25"/>
  <c r="J6425" i="25"/>
  <c r="J6424" i="25"/>
  <c r="J6423" i="25"/>
  <c r="J6422" i="25"/>
  <c r="J6421" i="25"/>
  <c r="J6420" i="25"/>
  <c r="J6419" i="25"/>
  <c r="J6418" i="25"/>
  <c r="J6417" i="25"/>
  <c r="J6416" i="25"/>
  <c r="J6415" i="25"/>
  <c r="J6414" i="25"/>
  <c r="J6413" i="25"/>
  <c r="J6412" i="25"/>
  <c r="J6411" i="25"/>
  <c r="J6410" i="25"/>
  <c r="J6409" i="25"/>
  <c r="J6408" i="25"/>
  <c r="J6407" i="25"/>
  <c r="J6406" i="25"/>
  <c r="J6405" i="25"/>
  <c r="J6404" i="25"/>
  <c r="J6403" i="25"/>
  <c r="J6402" i="25"/>
  <c r="J6401" i="25"/>
  <c r="J6400" i="25"/>
  <c r="J6399" i="25"/>
  <c r="J6398" i="25"/>
  <c r="J6397" i="25"/>
  <c r="J6396" i="25"/>
  <c r="J6395" i="25"/>
  <c r="J6394" i="25"/>
  <c r="J6393" i="25"/>
  <c r="J6392" i="25"/>
  <c r="J6391" i="25"/>
  <c r="J6390" i="25"/>
  <c r="J6389" i="25"/>
  <c r="J6388" i="25"/>
  <c r="J6387" i="25"/>
  <c r="J6386" i="25"/>
  <c r="J6385" i="25"/>
  <c r="J6384" i="25"/>
  <c r="J6383" i="25"/>
  <c r="J6382" i="25"/>
  <c r="J6381" i="25"/>
  <c r="J6380" i="25"/>
  <c r="J6379" i="25"/>
  <c r="J6378" i="25"/>
  <c r="J6377" i="25"/>
  <c r="J6376" i="25"/>
  <c r="J6375" i="25"/>
  <c r="J6374" i="25"/>
  <c r="J6373" i="25"/>
  <c r="J6372" i="25"/>
  <c r="J6371" i="25"/>
  <c r="J6370" i="25"/>
  <c r="J6369" i="25"/>
  <c r="J6368" i="25"/>
  <c r="J6367" i="25"/>
  <c r="J6366" i="25"/>
  <c r="J6365" i="25"/>
  <c r="J6364" i="25"/>
  <c r="J6363" i="25"/>
  <c r="J6362" i="25"/>
  <c r="J6361" i="25"/>
  <c r="J6360" i="25"/>
  <c r="J6359" i="25"/>
  <c r="J6358" i="25"/>
  <c r="J6357" i="25"/>
  <c r="J6356" i="25"/>
  <c r="J6355" i="25"/>
  <c r="J6354" i="25"/>
  <c r="J6353" i="25"/>
  <c r="J6352" i="25"/>
  <c r="J6351" i="25"/>
  <c r="J6350" i="25"/>
  <c r="J6349" i="25"/>
  <c r="J6348" i="25"/>
  <c r="J6347" i="25"/>
  <c r="J6346" i="25"/>
  <c r="J6345" i="25"/>
  <c r="J6344" i="25"/>
  <c r="J6343" i="25"/>
  <c r="J6342" i="25"/>
  <c r="J6341" i="25"/>
  <c r="J6340" i="25"/>
  <c r="J6339" i="25"/>
  <c r="J6338" i="25"/>
  <c r="J6337" i="25"/>
  <c r="J6336" i="25"/>
  <c r="J6335" i="25"/>
  <c r="J6334" i="25"/>
  <c r="J6333" i="25"/>
  <c r="J6332" i="25"/>
  <c r="J6331" i="25"/>
  <c r="J6330" i="25"/>
  <c r="J6329" i="25"/>
  <c r="J6328" i="25"/>
  <c r="J6327" i="25"/>
  <c r="J6326" i="25"/>
  <c r="J6325" i="25"/>
  <c r="J6324" i="25"/>
  <c r="J6323" i="25"/>
  <c r="J6322" i="25"/>
  <c r="J6321" i="25"/>
  <c r="J6320" i="25"/>
  <c r="J6319" i="25"/>
  <c r="J6318" i="25"/>
  <c r="J6317" i="25"/>
  <c r="J6316" i="25"/>
  <c r="J6315" i="25"/>
  <c r="J6314" i="25"/>
  <c r="J6313" i="25"/>
  <c r="J6312" i="25"/>
  <c r="J6311" i="25"/>
  <c r="J6310" i="25"/>
  <c r="J6309" i="25"/>
  <c r="J6308" i="25"/>
  <c r="J6307" i="25"/>
  <c r="J6306" i="25"/>
  <c r="J6305" i="25"/>
  <c r="J6304" i="25"/>
  <c r="J6303" i="25"/>
  <c r="J6302" i="25"/>
  <c r="J6301" i="25"/>
  <c r="J6300" i="25"/>
  <c r="J6299" i="25"/>
  <c r="J6298" i="25"/>
  <c r="J6297" i="25"/>
  <c r="J6296" i="25"/>
  <c r="J6295" i="25"/>
  <c r="J6294" i="25"/>
  <c r="J6293" i="25"/>
  <c r="J6292" i="25"/>
  <c r="J6291" i="25"/>
  <c r="J6290" i="25"/>
  <c r="J6289" i="25"/>
  <c r="J6288" i="25"/>
  <c r="J6287" i="25"/>
  <c r="J6286" i="25"/>
  <c r="J6285" i="25"/>
  <c r="J6284" i="25"/>
  <c r="J6283" i="25"/>
  <c r="J6282" i="25"/>
  <c r="J6281" i="25"/>
  <c r="J6280" i="25"/>
  <c r="J6279" i="25"/>
  <c r="J6278" i="25"/>
  <c r="J6277" i="25"/>
  <c r="J6276" i="25"/>
  <c r="J6275" i="25"/>
  <c r="J6274" i="25"/>
  <c r="J6273" i="25"/>
  <c r="J6272" i="25"/>
  <c r="J6271" i="25"/>
  <c r="J6270" i="25"/>
  <c r="J6269" i="25"/>
  <c r="J6268" i="25"/>
  <c r="J6267" i="25"/>
  <c r="J6266" i="25"/>
  <c r="J6265" i="25"/>
  <c r="J6264" i="25"/>
  <c r="J6263" i="25"/>
  <c r="J6262" i="25"/>
  <c r="J6261" i="25"/>
  <c r="J6260" i="25"/>
  <c r="J6259" i="25"/>
  <c r="J6258" i="25"/>
  <c r="J6257" i="25"/>
  <c r="J6256" i="25"/>
  <c r="J6255" i="25"/>
  <c r="J6254" i="25"/>
  <c r="J6253" i="25"/>
  <c r="J6252" i="25"/>
  <c r="J6251" i="25"/>
  <c r="J6250" i="25"/>
  <c r="J6249" i="25"/>
  <c r="J6248" i="25"/>
  <c r="J6247" i="25"/>
  <c r="J6246" i="25"/>
  <c r="J6245" i="25"/>
  <c r="J6244" i="25"/>
  <c r="J6243" i="25"/>
  <c r="J6242" i="25"/>
  <c r="J6241" i="25"/>
  <c r="J6240" i="25"/>
  <c r="J6239" i="25"/>
  <c r="J6238" i="25"/>
  <c r="J6237" i="25"/>
  <c r="J6236" i="25"/>
  <c r="J6235" i="25"/>
  <c r="J6234" i="25"/>
  <c r="J6233" i="25"/>
  <c r="J6232" i="25"/>
  <c r="J6231" i="25"/>
  <c r="J6230" i="25"/>
  <c r="J6229" i="25"/>
  <c r="J6228" i="25"/>
  <c r="J6227" i="25"/>
  <c r="J6226" i="25"/>
  <c r="J6225" i="25"/>
  <c r="J6224" i="25"/>
  <c r="J6223" i="25"/>
  <c r="J6222" i="25"/>
  <c r="J6221" i="25"/>
  <c r="J6220" i="25"/>
  <c r="J6219" i="25"/>
  <c r="J6218" i="25"/>
  <c r="J6217" i="25"/>
  <c r="J6216" i="25"/>
  <c r="J6215" i="25"/>
  <c r="J6214" i="25"/>
  <c r="J6213" i="25"/>
  <c r="J6212" i="25"/>
  <c r="J6211" i="25"/>
  <c r="J6210" i="25"/>
  <c r="J6209" i="25"/>
  <c r="J6208" i="25"/>
  <c r="J6207" i="25"/>
  <c r="J6206" i="25"/>
  <c r="J6205" i="25"/>
  <c r="J6204" i="25"/>
  <c r="J6203" i="25"/>
  <c r="J6202" i="25"/>
  <c r="J6201" i="25"/>
  <c r="J6200" i="25"/>
  <c r="J6199" i="25"/>
  <c r="J6198" i="25"/>
  <c r="J6197" i="25"/>
  <c r="J6196" i="25"/>
  <c r="J6195" i="25"/>
  <c r="J6194" i="25"/>
  <c r="J6193" i="25"/>
  <c r="J6192" i="25"/>
  <c r="J6191" i="25"/>
  <c r="J6190" i="25"/>
  <c r="J6189" i="25"/>
  <c r="J6188" i="25"/>
  <c r="J6187" i="25"/>
  <c r="J6186" i="25"/>
  <c r="J6185" i="25"/>
  <c r="J6184" i="25"/>
  <c r="J6183" i="25"/>
  <c r="J6182" i="25"/>
  <c r="J6181" i="25"/>
  <c r="J6180" i="25"/>
  <c r="J6179" i="25"/>
  <c r="J6178" i="25"/>
  <c r="J6177" i="25"/>
  <c r="J6176" i="25"/>
  <c r="J6175" i="25"/>
  <c r="J6174" i="25"/>
  <c r="J6173" i="25"/>
  <c r="J6172" i="25"/>
  <c r="J6171" i="25"/>
  <c r="J6170" i="25"/>
  <c r="J6169" i="25"/>
  <c r="J6168" i="25"/>
  <c r="J6167" i="25"/>
  <c r="J6166" i="25"/>
  <c r="J6165" i="25"/>
  <c r="J6164" i="25"/>
  <c r="J6163" i="25"/>
  <c r="J6162" i="25"/>
  <c r="J6161" i="25"/>
  <c r="J6160" i="25"/>
  <c r="J6159" i="25"/>
  <c r="J6158" i="25"/>
  <c r="J6157" i="25"/>
  <c r="J6156" i="25"/>
  <c r="J6155" i="25"/>
  <c r="J6154" i="25"/>
  <c r="J6153" i="25"/>
  <c r="J6152" i="25"/>
  <c r="J6151" i="25"/>
  <c r="J6150" i="25"/>
  <c r="J6149" i="25"/>
  <c r="J6148" i="25"/>
  <c r="J6147" i="25"/>
  <c r="J6146" i="25"/>
  <c r="J6145" i="25"/>
  <c r="J6144" i="25"/>
  <c r="J6143" i="25"/>
  <c r="J6142" i="25"/>
  <c r="J6141" i="25"/>
  <c r="J6140" i="25"/>
  <c r="J6139" i="25"/>
  <c r="J6138" i="25"/>
  <c r="J6137" i="25"/>
  <c r="J6136" i="25"/>
  <c r="J6135" i="25"/>
  <c r="J6134" i="25"/>
  <c r="J6133" i="25"/>
  <c r="J6132" i="25"/>
  <c r="J6131" i="25"/>
  <c r="J6130" i="25"/>
  <c r="J6129" i="25"/>
  <c r="J6128" i="25"/>
  <c r="J6127" i="25"/>
  <c r="J6126" i="25"/>
  <c r="J6125" i="25"/>
  <c r="J6124" i="25"/>
  <c r="J6123" i="25"/>
  <c r="J6122" i="25"/>
  <c r="J6121" i="25"/>
  <c r="J6120" i="25"/>
  <c r="J6119" i="25"/>
  <c r="J6118" i="25"/>
  <c r="J6117" i="25"/>
  <c r="J6116" i="25"/>
  <c r="J6115" i="25"/>
  <c r="J6114" i="25"/>
  <c r="J6113" i="25"/>
  <c r="J6112" i="25"/>
  <c r="J6111" i="25"/>
  <c r="J6110" i="25"/>
  <c r="J6109" i="25"/>
  <c r="J6108" i="25"/>
  <c r="J6107" i="25"/>
  <c r="J6106" i="25"/>
  <c r="J6105" i="25"/>
  <c r="J6104" i="25"/>
  <c r="J6103" i="25"/>
  <c r="J6102" i="25"/>
  <c r="J6101" i="25"/>
  <c r="J6100" i="25"/>
  <c r="J6099" i="25"/>
  <c r="J6098" i="25"/>
  <c r="J6097" i="25"/>
  <c r="J6096" i="25"/>
  <c r="J6095" i="25"/>
  <c r="J6094" i="25"/>
  <c r="J6093" i="25"/>
  <c r="J6092" i="25"/>
  <c r="J6091" i="25"/>
  <c r="J6090" i="25"/>
  <c r="J6089" i="25"/>
  <c r="J6088" i="25"/>
  <c r="J6087" i="25"/>
  <c r="J6086" i="25"/>
  <c r="J6085" i="25"/>
  <c r="J6084" i="25"/>
  <c r="J6083" i="25"/>
  <c r="J6082" i="25"/>
  <c r="J6081" i="25"/>
  <c r="J6080" i="25"/>
  <c r="J6079" i="25"/>
  <c r="J6078" i="25"/>
  <c r="J6077" i="25"/>
  <c r="J6076" i="25"/>
  <c r="J6075" i="25"/>
  <c r="J6074" i="25"/>
  <c r="J6073" i="25"/>
  <c r="J6072" i="25"/>
  <c r="J6071" i="25"/>
  <c r="J6070" i="25"/>
  <c r="J6069" i="25"/>
  <c r="J6068" i="25"/>
  <c r="J6067" i="25"/>
  <c r="J6066" i="25"/>
  <c r="J6065" i="25"/>
  <c r="J6064" i="25"/>
  <c r="J6063" i="25"/>
  <c r="J6062" i="25"/>
  <c r="J6061" i="25"/>
  <c r="J6060" i="25"/>
  <c r="J6059" i="25"/>
  <c r="J6058" i="25"/>
  <c r="J6057" i="25"/>
  <c r="J6056" i="25"/>
  <c r="J6055" i="25"/>
  <c r="J6054" i="25"/>
  <c r="J6053" i="25"/>
  <c r="J6052" i="25"/>
  <c r="J6051" i="25"/>
  <c r="J6050" i="25"/>
  <c r="J6049" i="25"/>
  <c r="J6048" i="25"/>
  <c r="J6047" i="25"/>
  <c r="J6046" i="25"/>
  <c r="J6045" i="25"/>
  <c r="J6044" i="25"/>
  <c r="J6043" i="25"/>
  <c r="J6042" i="25"/>
  <c r="J6041" i="25"/>
  <c r="J6040" i="25"/>
  <c r="J6039" i="25"/>
  <c r="J6038" i="25"/>
  <c r="J6037" i="25"/>
  <c r="J6036" i="25"/>
  <c r="J6035" i="25"/>
  <c r="J6034" i="25"/>
  <c r="J6033" i="25"/>
  <c r="J6032" i="25"/>
  <c r="J6031" i="25"/>
  <c r="J6030" i="25"/>
  <c r="J6029" i="25"/>
  <c r="J6028" i="25"/>
  <c r="J6027" i="25"/>
  <c r="J6026" i="25"/>
  <c r="J6025" i="25"/>
  <c r="J6024" i="25"/>
  <c r="J6023" i="25"/>
  <c r="J6022" i="25"/>
  <c r="J6021" i="25"/>
  <c r="J6020" i="25"/>
  <c r="J6019" i="25"/>
  <c r="J6018" i="25"/>
  <c r="J6017" i="25"/>
  <c r="J6016" i="25"/>
  <c r="J6015" i="25"/>
  <c r="J6014" i="25"/>
  <c r="J6013" i="25"/>
  <c r="J6012" i="25"/>
  <c r="J6011" i="25"/>
  <c r="J6010" i="25"/>
  <c r="J6009" i="25"/>
  <c r="J6008" i="25"/>
  <c r="J6007" i="25"/>
  <c r="J6006" i="25"/>
  <c r="J6005" i="25"/>
  <c r="J6004" i="25"/>
  <c r="J6003" i="25"/>
  <c r="J6002" i="25"/>
  <c r="J6001" i="25"/>
  <c r="J6000" i="25"/>
  <c r="J5999" i="25"/>
  <c r="J5998" i="25"/>
  <c r="J5997" i="25"/>
  <c r="J5996" i="25"/>
  <c r="J5995" i="25"/>
  <c r="J5994" i="25"/>
  <c r="J5993" i="25"/>
  <c r="J5992" i="25"/>
  <c r="J5991" i="25"/>
  <c r="J5990" i="25"/>
  <c r="J5989" i="25"/>
  <c r="J5988" i="25"/>
  <c r="J5987" i="25"/>
  <c r="J5986" i="25"/>
  <c r="J5985" i="25"/>
  <c r="J5984" i="25"/>
  <c r="J5983" i="25"/>
  <c r="J5982" i="25"/>
  <c r="J5981" i="25"/>
  <c r="J5980" i="25"/>
  <c r="J5979" i="25"/>
  <c r="J5978" i="25"/>
  <c r="J5977" i="25"/>
  <c r="J5976" i="25"/>
  <c r="J5975" i="25"/>
  <c r="J5974" i="25"/>
  <c r="J5973" i="25"/>
  <c r="J5972" i="25"/>
  <c r="J5971" i="25"/>
  <c r="J5970" i="25"/>
  <c r="J5969" i="25"/>
  <c r="J5968" i="25"/>
  <c r="J5967" i="25"/>
  <c r="J5966" i="25"/>
  <c r="J5965" i="25"/>
  <c r="J5964" i="25"/>
  <c r="J5963" i="25"/>
  <c r="J5962" i="25"/>
  <c r="J5961" i="25"/>
  <c r="J5960" i="25"/>
  <c r="J5959" i="25"/>
  <c r="J5958" i="25"/>
  <c r="J5957" i="25"/>
  <c r="J5956" i="25"/>
  <c r="J5955" i="25"/>
  <c r="J5954" i="25"/>
  <c r="J5953" i="25"/>
  <c r="J5952" i="25"/>
  <c r="J5951" i="25"/>
  <c r="J5950" i="25"/>
  <c r="J5949" i="25"/>
  <c r="J5948" i="25"/>
  <c r="J5947" i="25"/>
  <c r="J5946" i="25"/>
  <c r="J5945" i="25"/>
  <c r="J5944" i="25"/>
  <c r="J5943" i="25"/>
  <c r="J5942" i="25"/>
  <c r="J5941" i="25"/>
  <c r="J5940" i="25"/>
  <c r="J5939" i="25"/>
  <c r="J5938" i="25"/>
  <c r="J5937" i="25"/>
  <c r="J5936" i="25"/>
  <c r="J5935" i="25"/>
  <c r="J5934" i="25"/>
  <c r="J5933" i="25"/>
  <c r="J5932" i="25"/>
  <c r="J5931" i="25"/>
  <c r="J5930" i="25"/>
  <c r="J5929" i="25"/>
  <c r="J5928" i="25"/>
  <c r="J5927" i="25"/>
  <c r="J5926" i="25"/>
  <c r="J5925" i="25"/>
  <c r="J5924" i="25"/>
  <c r="J5923" i="25"/>
  <c r="J5922" i="25"/>
  <c r="J5921" i="25"/>
  <c r="J5920" i="25"/>
  <c r="J5919" i="25"/>
  <c r="J5918" i="25"/>
  <c r="J5917" i="25"/>
  <c r="J5916" i="25"/>
  <c r="J5915" i="25"/>
  <c r="J5914" i="25"/>
  <c r="J5913" i="25"/>
  <c r="J5912" i="25"/>
  <c r="J5911" i="25"/>
  <c r="J5910" i="25"/>
  <c r="J5909" i="25"/>
  <c r="J5908" i="25"/>
  <c r="J5907" i="25"/>
  <c r="J5906" i="25"/>
  <c r="J5905" i="25"/>
  <c r="J5904" i="25"/>
  <c r="J5903" i="25"/>
  <c r="J5902" i="25"/>
  <c r="J5901" i="25"/>
  <c r="J5900" i="25"/>
  <c r="J5899" i="25"/>
  <c r="J5898" i="25"/>
  <c r="J5897" i="25"/>
  <c r="J5896" i="25"/>
  <c r="J5895" i="25"/>
  <c r="J5894" i="25"/>
  <c r="J5893" i="25"/>
  <c r="J5892" i="25"/>
  <c r="J5891" i="25"/>
  <c r="J5890" i="25"/>
  <c r="J5889" i="25"/>
  <c r="J5888" i="25"/>
  <c r="J5887" i="25"/>
  <c r="J5886" i="25"/>
  <c r="J5885" i="25"/>
  <c r="J5884" i="25"/>
  <c r="J5883" i="25"/>
  <c r="J5882" i="25"/>
  <c r="J5881" i="25"/>
  <c r="J5880" i="25"/>
  <c r="J5879" i="25"/>
  <c r="J5878" i="25"/>
  <c r="J5877" i="25"/>
  <c r="J5876" i="25"/>
  <c r="J5875" i="25"/>
  <c r="J5874" i="25"/>
  <c r="J5873" i="25"/>
  <c r="J5872" i="25"/>
  <c r="J5871" i="25"/>
  <c r="J5870" i="25"/>
  <c r="J5869" i="25"/>
  <c r="J5868" i="25"/>
  <c r="J5867" i="25"/>
  <c r="J5866" i="25"/>
  <c r="J5865" i="25"/>
  <c r="J5864" i="25"/>
  <c r="J5863" i="25"/>
  <c r="J5862" i="25"/>
  <c r="J5861" i="25"/>
  <c r="J5860" i="25"/>
  <c r="J5859" i="25"/>
  <c r="J5858" i="25"/>
  <c r="J5857" i="25"/>
  <c r="J5856" i="25"/>
  <c r="J5855" i="25"/>
  <c r="J5854" i="25"/>
  <c r="J5853" i="25"/>
  <c r="J5852" i="25"/>
  <c r="J5851" i="25"/>
  <c r="J5850" i="25"/>
  <c r="J5849" i="25"/>
  <c r="J5848" i="25"/>
  <c r="J5847" i="25"/>
  <c r="J5846" i="25"/>
  <c r="J5845" i="25"/>
  <c r="J5844" i="25"/>
  <c r="J5843" i="25"/>
  <c r="J5842" i="25"/>
  <c r="J5841" i="25"/>
  <c r="J5840" i="25"/>
  <c r="J5839" i="25"/>
  <c r="J5838" i="25"/>
  <c r="J5837" i="25"/>
  <c r="J5836" i="25"/>
  <c r="J5835" i="25"/>
  <c r="J5834" i="25"/>
  <c r="J5833" i="25"/>
  <c r="J5832" i="25"/>
  <c r="J5831" i="25"/>
  <c r="J5830" i="25"/>
  <c r="J5829" i="25"/>
  <c r="J5828" i="25"/>
  <c r="J5827" i="25"/>
  <c r="J5826" i="25"/>
  <c r="J5825" i="25"/>
  <c r="J5824" i="25"/>
  <c r="J5823" i="25"/>
  <c r="J5822" i="25"/>
  <c r="J5821" i="25"/>
  <c r="J5820" i="25"/>
  <c r="J5819" i="25"/>
  <c r="J5818" i="25"/>
  <c r="J5817" i="25"/>
  <c r="J5816" i="25"/>
  <c r="J5815" i="25"/>
  <c r="J5814" i="25"/>
  <c r="J5813" i="25"/>
  <c r="J5812" i="25"/>
  <c r="J5811" i="25"/>
  <c r="J5810" i="25"/>
  <c r="J5809" i="25"/>
  <c r="J5808" i="25"/>
  <c r="J5807" i="25"/>
  <c r="J5806" i="25"/>
  <c r="J5805" i="25"/>
  <c r="J5804" i="25"/>
  <c r="J5803" i="25"/>
  <c r="J5802" i="25"/>
  <c r="J5801" i="25"/>
  <c r="J5800" i="25"/>
  <c r="J5799" i="25"/>
  <c r="J5798" i="25"/>
  <c r="J5797" i="25"/>
  <c r="J5796" i="25"/>
  <c r="J5795" i="25"/>
  <c r="J5794" i="25"/>
  <c r="J5793" i="25"/>
  <c r="J5792" i="25"/>
  <c r="J5791" i="25"/>
  <c r="J5790" i="25"/>
  <c r="J5789" i="25"/>
  <c r="J5788" i="25"/>
  <c r="J5787" i="25"/>
  <c r="J5786" i="25"/>
  <c r="J5785" i="25"/>
  <c r="J5784" i="25"/>
  <c r="J5783" i="25"/>
  <c r="J5782" i="25"/>
  <c r="J5781" i="25"/>
  <c r="J5780" i="25"/>
  <c r="J5779" i="25"/>
  <c r="J5778" i="25"/>
  <c r="J5777" i="25"/>
  <c r="J5776" i="25"/>
  <c r="J5775" i="25"/>
  <c r="J5774" i="25"/>
  <c r="J5773" i="25"/>
  <c r="J5772" i="25"/>
  <c r="J5771" i="25"/>
  <c r="J5770" i="25"/>
  <c r="J5769" i="25"/>
  <c r="J5768" i="25"/>
  <c r="J5767" i="25"/>
  <c r="J5766" i="25"/>
  <c r="J5765" i="25"/>
  <c r="J5764" i="25"/>
  <c r="J5763" i="25"/>
  <c r="J5762" i="25"/>
  <c r="J5761" i="25"/>
  <c r="J5760" i="25"/>
  <c r="J5759" i="25"/>
  <c r="J5758" i="25"/>
  <c r="J5757" i="25"/>
  <c r="J5756" i="25"/>
  <c r="J5755" i="25"/>
  <c r="J5754" i="25"/>
  <c r="J5753" i="25"/>
  <c r="J5752" i="25"/>
  <c r="J5751" i="25"/>
  <c r="J5750" i="25"/>
  <c r="J5749" i="25"/>
  <c r="J5748" i="25"/>
  <c r="J5747" i="25"/>
  <c r="J5746" i="25"/>
  <c r="J5745" i="25"/>
  <c r="J5744" i="25"/>
  <c r="J5743" i="25"/>
  <c r="J5742" i="25"/>
  <c r="J5741" i="25"/>
  <c r="J5740" i="25"/>
  <c r="J5739" i="25"/>
  <c r="J5738" i="25"/>
  <c r="J5737" i="25"/>
  <c r="J5736" i="25"/>
  <c r="J5735" i="25"/>
  <c r="J5734" i="25"/>
  <c r="J5733" i="25"/>
  <c r="J5732" i="25"/>
  <c r="J5731" i="25"/>
  <c r="J5730" i="25"/>
  <c r="J5729" i="25"/>
  <c r="J5728" i="25"/>
  <c r="J5727" i="25"/>
  <c r="J5726" i="25"/>
  <c r="J5725" i="25"/>
  <c r="J5724" i="25"/>
  <c r="J5723" i="25"/>
  <c r="J5722" i="25"/>
  <c r="J5721" i="25"/>
  <c r="J5720" i="25"/>
  <c r="J5719" i="25"/>
  <c r="J5718" i="25"/>
  <c r="J5717" i="25"/>
  <c r="J5716" i="25"/>
  <c r="J5715" i="25"/>
  <c r="J5714" i="25"/>
  <c r="J5713" i="25"/>
  <c r="J5712" i="25"/>
  <c r="J5711" i="25"/>
  <c r="J5710" i="25"/>
  <c r="J5709" i="25"/>
  <c r="J5708" i="25"/>
  <c r="J5707" i="25"/>
  <c r="J5706" i="25"/>
  <c r="J5705" i="25"/>
  <c r="J5704" i="25"/>
  <c r="J5703" i="25"/>
  <c r="J5702" i="25"/>
  <c r="J5701" i="25"/>
  <c r="J5700" i="25"/>
  <c r="J5699" i="25"/>
  <c r="J5698" i="25"/>
  <c r="J5697" i="25"/>
  <c r="J5696" i="25"/>
  <c r="J5695" i="25"/>
  <c r="J5694" i="25"/>
  <c r="J5693" i="25"/>
  <c r="J5692" i="25"/>
  <c r="J5691" i="25"/>
  <c r="J5690" i="25"/>
  <c r="J5689" i="25"/>
  <c r="J5688" i="25"/>
  <c r="J5687" i="25"/>
  <c r="J5686" i="25"/>
  <c r="J5685" i="25"/>
  <c r="J5684" i="25"/>
  <c r="J5683" i="25"/>
  <c r="J5682" i="25"/>
  <c r="J5681" i="25"/>
  <c r="J5680" i="25"/>
  <c r="J5679" i="25"/>
  <c r="J5678" i="25"/>
  <c r="J5677" i="25"/>
  <c r="J5676" i="25"/>
  <c r="J5675" i="25"/>
  <c r="J5674" i="25"/>
  <c r="J5673" i="25"/>
  <c r="J5672" i="25"/>
  <c r="J5671" i="25"/>
  <c r="J5670" i="25"/>
  <c r="J5669" i="25"/>
  <c r="J5668" i="25"/>
  <c r="J5667" i="25"/>
  <c r="J5666" i="25"/>
  <c r="J5665" i="25"/>
  <c r="J5664" i="25"/>
  <c r="J5663" i="25"/>
  <c r="J5662" i="25"/>
  <c r="J5661" i="25"/>
  <c r="J5660" i="25"/>
  <c r="J5659" i="25"/>
  <c r="J5658" i="25"/>
  <c r="J5657" i="25"/>
  <c r="J5656" i="25"/>
  <c r="J5655" i="25"/>
  <c r="J5654" i="25"/>
  <c r="J5653" i="25"/>
  <c r="J5652" i="25"/>
  <c r="J5651" i="25"/>
  <c r="J5650" i="25"/>
  <c r="J5649" i="25"/>
  <c r="J5648" i="25"/>
  <c r="J5647" i="25"/>
  <c r="J5646" i="25"/>
  <c r="J5645" i="25"/>
  <c r="J5644" i="25"/>
  <c r="J5643" i="25"/>
  <c r="J5642" i="25"/>
  <c r="J5641" i="25"/>
  <c r="J5640" i="25"/>
  <c r="J5639" i="25"/>
  <c r="J5638" i="25"/>
  <c r="J5637" i="25"/>
  <c r="J5636" i="25"/>
  <c r="J5635" i="25"/>
  <c r="J5634" i="25"/>
  <c r="J5633" i="25"/>
  <c r="J5632" i="25"/>
  <c r="J5631" i="25"/>
  <c r="J5630" i="25"/>
  <c r="J5629" i="25"/>
  <c r="J5628" i="25"/>
  <c r="J5627" i="25"/>
  <c r="J5626" i="25"/>
  <c r="J5625" i="25"/>
  <c r="J5624" i="25"/>
  <c r="J5623" i="25"/>
  <c r="J5622" i="25"/>
  <c r="J5621" i="25"/>
  <c r="J5620" i="25"/>
  <c r="J5619" i="25"/>
  <c r="J5618" i="25"/>
  <c r="J5617" i="25"/>
  <c r="J5616" i="25"/>
  <c r="J5615" i="25"/>
  <c r="J5614" i="25"/>
  <c r="J5613" i="25"/>
  <c r="J5612" i="25"/>
  <c r="J5611" i="25"/>
  <c r="J5610" i="25"/>
  <c r="J5609" i="25"/>
  <c r="J5608" i="25"/>
  <c r="J5607" i="25"/>
  <c r="J5606" i="25"/>
  <c r="J5605" i="25"/>
  <c r="J5604" i="25"/>
  <c r="J5603" i="25"/>
  <c r="J5602" i="25"/>
  <c r="J5601" i="25"/>
  <c r="J5600" i="25"/>
  <c r="J5599" i="25"/>
  <c r="J5598" i="25"/>
  <c r="J5597" i="25"/>
  <c r="J5596" i="25"/>
  <c r="J5595" i="25"/>
  <c r="J5594" i="25"/>
  <c r="J5593" i="25"/>
  <c r="J5592" i="25"/>
  <c r="J5591" i="25"/>
  <c r="J5590" i="25"/>
  <c r="J5589" i="25"/>
  <c r="J5588" i="25"/>
  <c r="J5587" i="25"/>
  <c r="J5586" i="25"/>
  <c r="J5585" i="25"/>
  <c r="J5584" i="25"/>
  <c r="J5583" i="25"/>
  <c r="J5582" i="25"/>
  <c r="J5581" i="25"/>
  <c r="J5580" i="25"/>
  <c r="J5579" i="25"/>
  <c r="J5578" i="25"/>
  <c r="J5577" i="25"/>
  <c r="J5576" i="25"/>
  <c r="J5575" i="25"/>
  <c r="J5574" i="25"/>
  <c r="J5573" i="25"/>
  <c r="J5572" i="25"/>
  <c r="J5571" i="25"/>
  <c r="J5570" i="25"/>
  <c r="J5569" i="25"/>
  <c r="J5568" i="25"/>
  <c r="J5567" i="25"/>
  <c r="J5566" i="25"/>
  <c r="J5565" i="25"/>
  <c r="J5564" i="25"/>
  <c r="J5563" i="25"/>
  <c r="J5562" i="25"/>
  <c r="J5561" i="25"/>
  <c r="J5560" i="25"/>
  <c r="J5559" i="25"/>
  <c r="J5558" i="25"/>
  <c r="J5557" i="25"/>
  <c r="J5556" i="25"/>
  <c r="J5555" i="25"/>
  <c r="J5554" i="25"/>
  <c r="J5553" i="25"/>
  <c r="J5552" i="25"/>
  <c r="J5551" i="25"/>
  <c r="J5550" i="25"/>
  <c r="J5549" i="25"/>
  <c r="J5548" i="25"/>
  <c r="J5547" i="25"/>
  <c r="J5546" i="25"/>
  <c r="J5545" i="25"/>
  <c r="J5544" i="25"/>
  <c r="J5543" i="25"/>
  <c r="J5542" i="25"/>
  <c r="J5541" i="25"/>
  <c r="J5540" i="25"/>
  <c r="J5539" i="25"/>
  <c r="J5538" i="25"/>
  <c r="J5537" i="25"/>
  <c r="J5536" i="25"/>
  <c r="J5535" i="25"/>
  <c r="J5534" i="25"/>
  <c r="J5533" i="25"/>
  <c r="J5532" i="25"/>
  <c r="J5531" i="25"/>
  <c r="J5530" i="25"/>
  <c r="J5529" i="25"/>
  <c r="J5528" i="25"/>
  <c r="J5527" i="25"/>
  <c r="J5526" i="25"/>
  <c r="J5525" i="25"/>
  <c r="J5524" i="25"/>
  <c r="J5523" i="25"/>
  <c r="J5522" i="25"/>
  <c r="J5521" i="25"/>
  <c r="J5520" i="25"/>
  <c r="J5519" i="25"/>
  <c r="J5518" i="25"/>
  <c r="J5517" i="25"/>
  <c r="J5516" i="25"/>
  <c r="J5515" i="25"/>
  <c r="J5514" i="25"/>
  <c r="J5513" i="25"/>
  <c r="J5512" i="25"/>
  <c r="J5511" i="25"/>
  <c r="J5510" i="25"/>
  <c r="J5509" i="25"/>
  <c r="J5508" i="25"/>
  <c r="J5507" i="25"/>
  <c r="J5506" i="25"/>
  <c r="J5505" i="25"/>
  <c r="J5504" i="25"/>
  <c r="J5503" i="25"/>
  <c r="J5502" i="25"/>
  <c r="J5501" i="25"/>
  <c r="J5500" i="25"/>
  <c r="J5499" i="25"/>
  <c r="J5498" i="25"/>
  <c r="J5497" i="25"/>
  <c r="J5496" i="25"/>
  <c r="J5495" i="25"/>
  <c r="J5494" i="25"/>
  <c r="J5493" i="25"/>
  <c r="J5492" i="25"/>
  <c r="J5491" i="25"/>
  <c r="J5490" i="25"/>
  <c r="J5489" i="25"/>
  <c r="J5488" i="25"/>
  <c r="J5487" i="25"/>
  <c r="J5486" i="25"/>
  <c r="J5485" i="25"/>
  <c r="J5484" i="25"/>
  <c r="J5483" i="25"/>
  <c r="J5482" i="25"/>
  <c r="J5481" i="25"/>
  <c r="J5480" i="25"/>
  <c r="J5479" i="25"/>
  <c r="J5478" i="25"/>
  <c r="J5477" i="25"/>
  <c r="J5476" i="25"/>
  <c r="J5475" i="25"/>
  <c r="J5474" i="25"/>
  <c r="J5473" i="25"/>
  <c r="J5472" i="25"/>
  <c r="J5471" i="25"/>
  <c r="J5470" i="25"/>
  <c r="J5469" i="25"/>
  <c r="J5468" i="25"/>
  <c r="J5467" i="25"/>
  <c r="J5466" i="25"/>
  <c r="J5465" i="25"/>
  <c r="J5464" i="25"/>
  <c r="J5463" i="25"/>
  <c r="J5462" i="25"/>
  <c r="J5461" i="25"/>
  <c r="J5460" i="25"/>
  <c r="J5459" i="25"/>
  <c r="J5458" i="25"/>
  <c r="J5457" i="25"/>
  <c r="J5456" i="25"/>
  <c r="J5455" i="25"/>
  <c r="J5454" i="25"/>
  <c r="J5453" i="25"/>
  <c r="J5452" i="25"/>
  <c r="J5451" i="25"/>
  <c r="J5450" i="25"/>
  <c r="J5449" i="25"/>
  <c r="J5448" i="25"/>
  <c r="J5447" i="25"/>
  <c r="J5446" i="25"/>
  <c r="J5445" i="25"/>
  <c r="J5444" i="25"/>
  <c r="J5443" i="25"/>
  <c r="J5442" i="25"/>
  <c r="J5441" i="25"/>
  <c r="J5440" i="25"/>
  <c r="J5439" i="25"/>
  <c r="J5438" i="25"/>
  <c r="J5437" i="25"/>
  <c r="J5436" i="25"/>
  <c r="J5435" i="25"/>
  <c r="J5434" i="25"/>
  <c r="J5433" i="25"/>
  <c r="J5432" i="25"/>
  <c r="J5431" i="25"/>
  <c r="J5430" i="25"/>
  <c r="J5429" i="25"/>
  <c r="J5428" i="25"/>
  <c r="J5427" i="25"/>
  <c r="J5426" i="25"/>
  <c r="J5425" i="25"/>
  <c r="J5424" i="25"/>
  <c r="J5423" i="25"/>
  <c r="J5422" i="25"/>
  <c r="J5421" i="25"/>
  <c r="J5420" i="25"/>
  <c r="J5419" i="25"/>
  <c r="J5418" i="25"/>
  <c r="J5417" i="25"/>
  <c r="J5416" i="25"/>
  <c r="J5415" i="25"/>
  <c r="J5414" i="25"/>
  <c r="J5413" i="25"/>
  <c r="J5412" i="25"/>
  <c r="J5411" i="25"/>
  <c r="J5410" i="25"/>
  <c r="J5409" i="25"/>
  <c r="J5408" i="25"/>
  <c r="J5407" i="25"/>
  <c r="J5406" i="25"/>
  <c r="J5405" i="25"/>
  <c r="J5404" i="25"/>
  <c r="J5403" i="25"/>
  <c r="J5402" i="25"/>
  <c r="J5401" i="25"/>
  <c r="J5400" i="25"/>
  <c r="J5399" i="25"/>
  <c r="J5398" i="25"/>
  <c r="J5397" i="25"/>
  <c r="J5396" i="25"/>
  <c r="J5395" i="25"/>
  <c r="J5394" i="25"/>
  <c r="J5393" i="25"/>
  <c r="J5392" i="25"/>
  <c r="J5391" i="25"/>
  <c r="J5390" i="25"/>
  <c r="J5389" i="25"/>
  <c r="J5388" i="25"/>
  <c r="J5387" i="25"/>
  <c r="J5386" i="25"/>
  <c r="J5385" i="25"/>
  <c r="J5384" i="25"/>
  <c r="J5383" i="25"/>
  <c r="J5382" i="25"/>
  <c r="J5381" i="25"/>
  <c r="J5380" i="25"/>
  <c r="J5379" i="25"/>
  <c r="J5378" i="25"/>
  <c r="J5377" i="25"/>
  <c r="J5376" i="25"/>
  <c r="J5375" i="25"/>
  <c r="J5374" i="25"/>
  <c r="J5373" i="25"/>
  <c r="J5372" i="25"/>
  <c r="J5371" i="25"/>
  <c r="J5370" i="25"/>
  <c r="J5369" i="25"/>
  <c r="J5368" i="25"/>
  <c r="J5367" i="25"/>
  <c r="J5366" i="25"/>
  <c r="J5365" i="25"/>
  <c r="J5364" i="25"/>
  <c r="J5363" i="25"/>
  <c r="J5362" i="25"/>
  <c r="J5361" i="25"/>
  <c r="J5360" i="25"/>
  <c r="J5359" i="25"/>
  <c r="J5358" i="25"/>
  <c r="J5357" i="25"/>
  <c r="J5356" i="25"/>
  <c r="J5355" i="25"/>
  <c r="J5354" i="25"/>
  <c r="J5353" i="25"/>
  <c r="J5352" i="25"/>
  <c r="J5351" i="25"/>
  <c r="J5350" i="25"/>
  <c r="J5349" i="25"/>
  <c r="J5348" i="25"/>
  <c r="J5347" i="25"/>
  <c r="J5346" i="25"/>
  <c r="J5345" i="25"/>
  <c r="J5344" i="25"/>
  <c r="J5343" i="25"/>
  <c r="J5342" i="25"/>
  <c r="J5341" i="25"/>
  <c r="J5340" i="25"/>
  <c r="J5339" i="25"/>
  <c r="J5338" i="25"/>
  <c r="J5337" i="25"/>
  <c r="J5336" i="25"/>
  <c r="J5335" i="25"/>
  <c r="J5334" i="25"/>
  <c r="J5333" i="25"/>
  <c r="J5332" i="25"/>
  <c r="J5331" i="25"/>
  <c r="J5330" i="25"/>
  <c r="J5329" i="25"/>
  <c r="J5328" i="25"/>
  <c r="J5327" i="25"/>
  <c r="J5326" i="25"/>
  <c r="J5325" i="25"/>
  <c r="J5324" i="25"/>
  <c r="J5323" i="25"/>
  <c r="J5322" i="25"/>
  <c r="J5321" i="25"/>
  <c r="J5320" i="25"/>
  <c r="J5319" i="25"/>
  <c r="J5318" i="25"/>
  <c r="J5317" i="25"/>
  <c r="J5316" i="25"/>
  <c r="J5315" i="25"/>
  <c r="J5314" i="25"/>
  <c r="J5313" i="25"/>
  <c r="J5312" i="25"/>
  <c r="J5311" i="25"/>
  <c r="J5310" i="25"/>
  <c r="J5309" i="25"/>
  <c r="J5308" i="25"/>
  <c r="J5307" i="25"/>
  <c r="J5306" i="25"/>
  <c r="J5305" i="25"/>
  <c r="J5304" i="25"/>
  <c r="J5303" i="25"/>
  <c r="J5302" i="25"/>
  <c r="J5301" i="25"/>
  <c r="J5300" i="25"/>
  <c r="J5299" i="25"/>
  <c r="J5298" i="25"/>
  <c r="J5297" i="25"/>
  <c r="J5296" i="25"/>
  <c r="J5295" i="25"/>
  <c r="J5294" i="25"/>
  <c r="J5293" i="25"/>
  <c r="J5292" i="25"/>
  <c r="J5291" i="25"/>
  <c r="J5290" i="25"/>
  <c r="J5289" i="25"/>
  <c r="J5288" i="25"/>
  <c r="J5287" i="25"/>
  <c r="J5286" i="25"/>
  <c r="J5285" i="25"/>
  <c r="J5284" i="25"/>
  <c r="J5283" i="25"/>
  <c r="J5282" i="25"/>
  <c r="J5281" i="25"/>
  <c r="J5280" i="25"/>
  <c r="J5279" i="25"/>
  <c r="J5278" i="25"/>
  <c r="J5277" i="25"/>
  <c r="J5276" i="25"/>
  <c r="J5275" i="25"/>
  <c r="J5274" i="25"/>
  <c r="J5273" i="25"/>
  <c r="J5272" i="25"/>
  <c r="J5271" i="25"/>
  <c r="J5270" i="25"/>
  <c r="J5269" i="25"/>
  <c r="J5268" i="25"/>
  <c r="J5267" i="25"/>
  <c r="J5266" i="25"/>
  <c r="J5265" i="25"/>
  <c r="J5264" i="25"/>
  <c r="J5263" i="25"/>
  <c r="J5262" i="25"/>
  <c r="J5261" i="25"/>
  <c r="J5260" i="25"/>
  <c r="J5259" i="25"/>
  <c r="J5258" i="25"/>
  <c r="J5257" i="25"/>
  <c r="J5256" i="25"/>
  <c r="J5255" i="25"/>
  <c r="J5254" i="25"/>
  <c r="J5253" i="25"/>
  <c r="J5252" i="25"/>
  <c r="J5251" i="25"/>
  <c r="J5250" i="25"/>
  <c r="J5249" i="25"/>
  <c r="J5248" i="25"/>
  <c r="J5247" i="25"/>
  <c r="J5246" i="25"/>
  <c r="J5245" i="25"/>
  <c r="J5244" i="25"/>
  <c r="J5243" i="25"/>
  <c r="J5242" i="25"/>
  <c r="J5241" i="25"/>
  <c r="J5240" i="25"/>
  <c r="J5239" i="25"/>
  <c r="J5238" i="25"/>
  <c r="J5237" i="25"/>
  <c r="J5236" i="25"/>
  <c r="J5235" i="25"/>
  <c r="J5234" i="25"/>
  <c r="J5233" i="25"/>
  <c r="J5232" i="25"/>
  <c r="J5231" i="25"/>
  <c r="J5230" i="25"/>
  <c r="J5229" i="25"/>
  <c r="J5228" i="25"/>
  <c r="J5227" i="25"/>
  <c r="J5226" i="25"/>
  <c r="J5225" i="25"/>
  <c r="J5224" i="25"/>
  <c r="J5223" i="25"/>
  <c r="J5222" i="25"/>
  <c r="J5221" i="25"/>
  <c r="J5220" i="25"/>
  <c r="J5219" i="25"/>
  <c r="J5218" i="25"/>
  <c r="J5217" i="25"/>
  <c r="J5216" i="25"/>
  <c r="J5215" i="25"/>
  <c r="J5214" i="25"/>
  <c r="J5213" i="25"/>
  <c r="J5212" i="25"/>
  <c r="J5211" i="25"/>
  <c r="J5210" i="25"/>
  <c r="J5209" i="25"/>
  <c r="J5208" i="25"/>
  <c r="J5207" i="25"/>
  <c r="J5206" i="25"/>
  <c r="J5205" i="25"/>
  <c r="J5204" i="25"/>
  <c r="J5203" i="25"/>
  <c r="J5202" i="25"/>
  <c r="J5201" i="25"/>
  <c r="J5200" i="25"/>
  <c r="J5199" i="25"/>
  <c r="J5198" i="25"/>
  <c r="J5197" i="25"/>
  <c r="J5196" i="25"/>
  <c r="J5195" i="25"/>
  <c r="J5194" i="25"/>
  <c r="J5193" i="25"/>
  <c r="J5192" i="25"/>
  <c r="J5191" i="25"/>
  <c r="J5190" i="25"/>
  <c r="J5189" i="25"/>
  <c r="J5188" i="25"/>
  <c r="J5187" i="25"/>
  <c r="J5186" i="25"/>
  <c r="J5185" i="25"/>
  <c r="J5184" i="25"/>
  <c r="J5183" i="25"/>
  <c r="J5182" i="25"/>
  <c r="J5181" i="25"/>
  <c r="J5180" i="25"/>
  <c r="J5179" i="25"/>
  <c r="J5178" i="25"/>
  <c r="J5177" i="25"/>
  <c r="J5176" i="25"/>
  <c r="J5175" i="25"/>
  <c r="J5174" i="25"/>
  <c r="J5173" i="25"/>
  <c r="J5172" i="25"/>
  <c r="J5171" i="25"/>
  <c r="J5170" i="25"/>
  <c r="J5169" i="25"/>
  <c r="J5168" i="25"/>
  <c r="J5167" i="25"/>
  <c r="J5166" i="25"/>
  <c r="J5165" i="25"/>
  <c r="J5164" i="25"/>
  <c r="J5163" i="25"/>
  <c r="J5162" i="25"/>
  <c r="J5161" i="25"/>
  <c r="J5160" i="25"/>
  <c r="J5159" i="25"/>
  <c r="J5158" i="25"/>
  <c r="J5157" i="25"/>
  <c r="J5156" i="25"/>
  <c r="J5155" i="25"/>
  <c r="J5154" i="25"/>
  <c r="J5153" i="25"/>
  <c r="J5152" i="25"/>
  <c r="J5151" i="25"/>
  <c r="J5150" i="25"/>
  <c r="J5149" i="25"/>
  <c r="J5148" i="25"/>
  <c r="J5147" i="25"/>
  <c r="J5146" i="25"/>
  <c r="J5145" i="25"/>
  <c r="J5144" i="25"/>
  <c r="J5143" i="25"/>
  <c r="J5142" i="25"/>
  <c r="J5141" i="25"/>
  <c r="J5140" i="25"/>
  <c r="J5139" i="25"/>
  <c r="J5138" i="25"/>
  <c r="J5137" i="25"/>
  <c r="J5136" i="25"/>
  <c r="J5135" i="25"/>
  <c r="J5134" i="25"/>
  <c r="J5133" i="25"/>
  <c r="J5132" i="25"/>
  <c r="J5131" i="25"/>
  <c r="J5130" i="25"/>
  <c r="J5129" i="25"/>
  <c r="J5128" i="25"/>
  <c r="J5127" i="25"/>
  <c r="J5126" i="25"/>
  <c r="J5125" i="25"/>
  <c r="J5124" i="25"/>
  <c r="J5123" i="25"/>
  <c r="J5122" i="25"/>
  <c r="J5121" i="25"/>
  <c r="J5120" i="25"/>
  <c r="J5119" i="25"/>
  <c r="J5118" i="25"/>
  <c r="J5117" i="25"/>
  <c r="J5116" i="25"/>
  <c r="J5115" i="25"/>
  <c r="J5114" i="25"/>
  <c r="J5113" i="25"/>
  <c r="J5112" i="25"/>
  <c r="J5111" i="25"/>
  <c r="J5110" i="25"/>
  <c r="J5109" i="25"/>
  <c r="J5108" i="25"/>
  <c r="J5107" i="25"/>
  <c r="J5106" i="25"/>
  <c r="J5105" i="25"/>
  <c r="J5104" i="25"/>
  <c r="J5103" i="25"/>
  <c r="J5102" i="25"/>
  <c r="J5101" i="25"/>
  <c r="J5100" i="25"/>
  <c r="J5099" i="25"/>
  <c r="J5098" i="25"/>
  <c r="J5097" i="25"/>
  <c r="J5096" i="25"/>
  <c r="J5095" i="25"/>
  <c r="J5094" i="25"/>
  <c r="J5093" i="25"/>
  <c r="J5092" i="25"/>
  <c r="J5091" i="25"/>
  <c r="J5090" i="25"/>
  <c r="J5089" i="25"/>
  <c r="J5088" i="25"/>
  <c r="J5087" i="25"/>
  <c r="J5086" i="25"/>
  <c r="J5085" i="25"/>
  <c r="J5084" i="25"/>
  <c r="J5083" i="25"/>
  <c r="J5082" i="25"/>
  <c r="J5081" i="25"/>
  <c r="J5080" i="25"/>
  <c r="J5079" i="25"/>
  <c r="J5078" i="25"/>
  <c r="J5077" i="25"/>
  <c r="J5076" i="25"/>
  <c r="J5075" i="25"/>
  <c r="J5074" i="25"/>
  <c r="J5073" i="25"/>
  <c r="J5072" i="25"/>
  <c r="J5071" i="25"/>
  <c r="J5070" i="25"/>
  <c r="J5069" i="25"/>
  <c r="J5068" i="25"/>
  <c r="J5067" i="25"/>
  <c r="J5066" i="25"/>
  <c r="J5065" i="25"/>
  <c r="J5064" i="25"/>
  <c r="J5063" i="25"/>
  <c r="J5062" i="25"/>
  <c r="J5061" i="25"/>
  <c r="J5060" i="25"/>
  <c r="J5059" i="25"/>
  <c r="J5058" i="25"/>
  <c r="J5057" i="25"/>
  <c r="J5056" i="25"/>
  <c r="J5055" i="25"/>
  <c r="J5054" i="25"/>
  <c r="J5053" i="25"/>
  <c r="J5052" i="25"/>
  <c r="J5051" i="25"/>
  <c r="J5050" i="25"/>
  <c r="J5049" i="25"/>
  <c r="J5048" i="25"/>
  <c r="J5047" i="25"/>
  <c r="J5046" i="25"/>
  <c r="J5045" i="25"/>
  <c r="J5044" i="25"/>
  <c r="J5043" i="25"/>
  <c r="J5042" i="25"/>
  <c r="J5041" i="25"/>
  <c r="J5040" i="25"/>
  <c r="J5039" i="25"/>
  <c r="J5038" i="25"/>
  <c r="J5037" i="25"/>
  <c r="J5036" i="25"/>
  <c r="J5035" i="25"/>
  <c r="J5034" i="25"/>
  <c r="J5033" i="25"/>
  <c r="J5032" i="25"/>
  <c r="J5031" i="25"/>
  <c r="J5030" i="25"/>
  <c r="J5029" i="25"/>
  <c r="J5028" i="25"/>
  <c r="J5027" i="25"/>
  <c r="J5026" i="25"/>
  <c r="J5025" i="25"/>
  <c r="J5024" i="25"/>
  <c r="J5023" i="25"/>
  <c r="J5022" i="25"/>
  <c r="J5021" i="25"/>
  <c r="J5020" i="25"/>
  <c r="J5019" i="25"/>
  <c r="J5018" i="25"/>
  <c r="J5017" i="25"/>
  <c r="J5016" i="25"/>
  <c r="J5015" i="25"/>
  <c r="J5014" i="25"/>
  <c r="J5013" i="25"/>
  <c r="J5012" i="25"/>
  <c r="J5011" i="25"/>
  <c r="J5010" i="25"/>
  <c r="J5009" i="25"/>
  <c r="J5008" i="25"/>
  <c r="J5007" i="25"/>
  <c r="J5006" i="25"/>
  <c r="J5005" i="25"/>
  <c r="J5004" i="25"/>
  <c r="J5003" i="25"/>
  <c r="J5002" i="25"/>
  <c r="J5001" i="25"/>
  <c r="J5000" i="25"/>
  <c r="J4999" i="25"/>
  <c r="J4998" i="25"/>
  <c r="J4997" i="25"/>
  <c r="J4996" i="25"/>
  <c r="J4995" i="25"/>
  <c r="J4994" i="25"/>
  <c r="J4993" i="25"/>
  <c r="J4992" i="25"/>
  <c r="J4991" i="25"/>
  <c r="J4990" i="25"/>
  <c r="J4989" i="25"/>
  <c r="J4988" i="25"/>
  <c r="J4987" i="25"/>
  <c r="J4986" i="25"/>
  <c r="J4985" i="25"/>
  <c r="J4984" i="25"/>
  <c r="J4983" i="25"/>
  <c r="J4982" i="25"/>
  <c r="J4981" i="25"/>
  <c r="J4980" i="25"/>
  <c r="J4979" i="25"/>
  <c r="J4978" i="25"/>
  <c r="J4977" i="25"/>
  <c r="J4976" i="25"/>
  <c r="J4975" i="25"/>
  <c r="J4974" i="25"/>
  <c r="J4973" i="25"/>
  <c r="J4972" i="25"/>
  <c r="J4971" i="25"/>
  <c r="J4970" i="25"/>
  <c r="J4969" i="25"/>
  <c r="J4968" i="25"/>
  <c r="J4967" i="25"/>
  <c r="J4966" i="25"/>
  <c r="J4965" i="25"/>
  <c r="J4964" i="25"/>
  <c r="J4963" i="25"/>
  <c r="J4962" i="25"/>
  <c r="J4961" i="25"/>
  <c r="J4960" i="25"/>
  <c r="J4959" i="25"/>
  <c r="J4958" i="25"/>
  <c r="J4957" i="25"/>
  <c r="J4956" i="25"/>
  <c r="J4955" i="25"/>
  <c r="J4954" i="25"/>
  <c r="J4953" i="25"/>
  <c r="J4952" i="25"/>
  <c r="J4951" i="25"/>
  <c r="J4950" i="25"/>
  <c r="J4949" i="25"/>
  <c r="J4948" i="25"/>
  <c r="J4947" i="25"/>
  <c r="J4946" i="25"/>
  <c r="J4945" i="25"/>
  <c r="J4944" i="25"/>
  <c r="J4943" i="25"/>
  <c r="J4942" i="25"/>
  <c r="J4941" i="25"/>
  <c r="J4940" i="25"/>
  <c r="J4939" i="25"/>
  <c r="J4938" i="25"/>
  <c r="J4937" i="25"/>
  <c r="J4936" i="25"/>
  <c r="J4935" i="25"/>
  <c r="J4934" i="25"/>
  <c r="J4933" i="25"/>
  <c r="J4932" i="25"/>
  <c r="J4931" i="25"/>
  <c r="J4930" i="25"/>
  <c r="J4929" i="25"/>
  <c r="J4928" i="25"/>
  <c r="J4927" i="25"/>
  <c r="J4926" i="25"/>
  <c r="J4925" i="25"/>
  <c r="J4924" i="25"/>
  <c r="J4923" i="25"/>
  <c r="J4922" i="25"/>
  <c r="J4921" i="25"/>
  <c r="J4920" i="25"/>
  <c r="J4919" i="25"/>
  <c r="J4918" i="25"/>
  <c r="J4917" i="25"/>
  <c r="J4916" i="25"/>
  <c r="J4915" i="25"/>
  <c r="J4914" i="25"/>
  <c r="J4913" i="25"/>
  <c r="J4912" i="25"/>
  <c r="J4911" i="25"/>
  <c r="J4910" i="25"/>
  <c r="J4909" i="25"/>
  <c r="J4908" i="25"/>
  <c r="J4907" i="25"/>
  <c r="J4906" i="25"/>
  <c r="J4905" i="25"/>
  <c r="J4904" i="25"/>
  <c r="J4903" i="25"/>
  <c r="J4902" i="25"/>
  <c r="J4901" i="25"/>
  <c r="J4900" i="25"/>
  <c r="J4899" i="25"/>
  <c r="J4898" i="25"/>
  <c r="J4897" i="25"/>
  <c r="J4896" i="25"/>
  <c r="J4895" i="25"/>
  <c r="J4894" i="25"/>
  <c r="J4893" i="25"/>
  <c r="J4892" i="25"/>
  <c r="J4891" i="25"/>
  <c r="J4890" i="25"/>
  <c r="J4889" i="25"/>
  <c r="J4888" i="25"/>
  <c r="J4887" i="25"/>
  <c r="J4886" i="25"/>
  <c r="J4885" i="25"/>
  <c r="J4884" i="25"/>
  <c r="J4883" i="25"/>
  <c r="J4882" i="25"/>
  <c r="J4881" i="25"/>
  <c r="J4880" i="25"/>
  <c r="J4879" i="25"/>
  <c r="J4878" i="25"/>
  <c r="J4877" i="25"/>
  <c r="J4876" i="25"/>
  <c r="J4875" i="25"/>
  <c r="J4874" i="25"/>
  <c r="J4873" i="25"/>
  <c r="J4872" i="25"/>
  <c r="J4871" i="25"/>
  <c r="J4870" i="25"/>
  <c r="J4869" i="25"/>
  <c r="J4868" i="25"/>
  <c r="J4867" i="25"/>
  <c r="J4866" i="25"/>
  <c r="J4865" i="25"/>
  <c r="J4864" i="25"/>
  <c r="J4863" i="25"/>
  <c r="J4862" i="25"/>
  <c r="J4861" i="25"/>
  <c r="J4860" i="25"/>
  <c r="J4859" i="25"/>
  <c r="J4858" i="25"/>
  <c r="J4857" i="25"/>
  <c r="J4856" i="25"/>
  <c r="J4855" i="25"/>
  <c r="J4854" i="25"/>
  <c r="J4853" i="25"/>
  <c r="J4852" i="25"/>
  <c r="J4851" i="25"/>
  <c r="J4850" i="25"/>
  <c r="J4849" i="25"/>
  <c r="J4848" i="25"/>
  <c r="J4847" i="25"/>
  <c r="J4846" i="25"/>
  <c r="J4845" i="25"/>
  <c r="J4844" i="25"/>
  <c r="J4843" i="25"/>
  <c r="J4842" i="25"/>
  <c r="J4841" i="25"/>
  <c r="J4840" i="25"/>
  <c r="J4839" i="25"/>
  <c r="J4838" i="25"/>
  <c r="J4837" i="25"/>
  <c r="J4836" i="25"/>
  <c r="J4835" i="25"/>
  <c r="J4834" i="25"/>
  <c r="J4833" i="25"/>
  <c r="J4832" i="25"/>
  <c r="J4831" i="25"/>
  <c r="J4830" i="25"/>
  <c r="J4829" i="25"/>
  <c r="J4828" i="25"/>
  <c r="J4827" i="25"/>
  <c r="J4826" i="25"/>
  <c r="J4825" i="25"/>
  <c r="J4824" i="25"/>
  <c r="J4823" i="25"/>
  <c r="J4822" i="25"/>
  <c r="J4821" i="25"/>
  <c r="J4820" i="25"/>
  <c r="J4819" i="25"/>
  <c r="J4818" i="25"/>
  <c r="J4817" i="25"/>
  <c r="J4816" i="25"/>
  <c r="J4815" i="25"/>
  <c r="J4814" i="25"/>
  <c r="J4813" i="25"/>
  <c r="J4812" i="25"/>
  <c r="J4811" i="25"/>
  <c r="J4810" i="25"/>
  <c r="J4809" i="25"/>
  <c r="J4808" i="25"/>
  <c r="J4807" i="25"/>
  <c r="J4806" i="25"/>
  <c r="J4805" i="25"/>
  <c r="J4804" i="25"/>
  <c r="J4803" i="25"/>
  <c r="J4802" i="25"/>
  <c r="J4801" i="25"/>
  <c r="J4800" i="25"/>
  <c r="J4799" i="25"/>
  <c r="J4798" i="25"/>
  <c r="J4797" i="25"/>
  <c r="J4796" i="25"/>
  <c r="J4795" i="25"/>
  <c r="J4794" i="25"/>
  <c r="J4793" i="25"/>
  <c r="J4792" i="25"/>
  <c r="J4791" i="25"/>
  <c r="J4790" i="25"/>
  <c r="J4789" i="25"/>
  <c r="J4788" i="25"/>
  <c r="J4787" i="25"/>
  <c r="J4786" i="25"/>
  <c r="J4785" i="25"/>
  <c r="J4784" i="25"/>
  <c r="J4783" i="25"/>
  <c r="J4782" i="25"/>
  <c r="J4781" i="25"/>
  <c r="J4780" i="25"/>
  <c r="J4779" i="25"/>
  <c r="J4778" i="25"/>
  <c r="J4777" i="25"/>
  <c r="J4776" i="25"/>
  <c r="J4775" i="25"/>
  <c r="J4774" i="25"/>
  <c r="J4773" i="25"/>
  <c r="J4772" i="25"/>
  <c r="J4771" i="25"/>
  <c r="J4770" i="25"/>
  <c r="J4769" i="25"/>
  <c r="J4768" i="25"/>
  <c r="J4767" i="25"/>
  <c r="J4766" i="25"/>
  <c r="J4765" i="25"/>
  <c r="J4764" i="25"/>
  <c r="J4763" i="25"/>
  <c r="J4762" i="25"/>
  <c r="J4761" i="25"/>
  <c r="J4760" i="25"/>
  <c r="J4759" i="25"/>
  <c r="J4758" i="25"/>
  <c r="J4757" i="25"/>
  <c r="J4756" i="25"/>
  <c r="J4755" i="25"/>
  <c r="J4754" i="25"/>
  <c r="J4753" i="25"/>
  <c r="J4752" i="25"/>
  <c r="J4751" i="25"/>
  <c r="J4750" i="25"/>
  <c r="J4749" i="25"/>
  <c r="J4748" i="25"/>
  <c r="J4747" i="25"/>
  <c r="J4746" i="25"/>
  <c r="J4745" i="25"/>
  <c r="J4744" i="25"/>
  <c r="J4743" i="25"/>
  <c r="J4742" i="25"/>
  <c r="J4741" i="25"/>
  <c r="J4740" i="25"/>
  <c r="J4739" i="25"/>
  <c r="J4738" i="25"/>
  <c r="J4737" i="25"/>
  <c r="J4736" i="25"/>
  <c r="J4735" i="25"/>
  <c r="J4734" i="25"/>
  <c r="J4733" i="25"/>
  <c r="J4732" i="25"/>
  <c r="J4731" i="25"/>
  <c r="J4730" i="25"/>
  <c r="J4729" i="25"/>
  <c r="J4728" i="25"/>
  <c r="J4727" i="25"/>
  <c r="J4726" i="25"/>
  <c r="J4725" i="25"/>
  <c r="J4724" i="25"/>
  <c r="J4723" i="25"/>
  <c r="J4722" i="25"/>
  <c r="J4721" i="25"/>
  <c r="J4720" i="25"/>
  <c r="J4719" i="25"/>
  <c r="J4718" i="25"/>
  <c r="J4717" i="25"/>
  <c r="J4716" i="25"/>
  <c r="J4715" i="25"/>
  <c r="J4714" i="25"/>
  <c r="J4713" i="25"/>
  <c r="J4712" i="25"/>
  <c r="J4711" i="25"/>
  <c r="J4710" i="25"/>
  <c r="J4709" i="25"/>
  <c r="J4708" i="25"/>
  <c r="J4707" i="25"/>
  <c r="J4706" i="25"/>
  <c r="J4705" i="25"/>
  <c r="J4704" i="25"/>
  <c r="J4703" i="25"/>
  <c r="J4702" i="25"/>
  <c r="J4701" i="25"/>
  <c r="J4700" i="25"/>
  <c r="J4699" i="25"/>
  <c r="J4698" i="25"/>
  <c r="J4697" i="25"/>
  <c r="J4696" i="25"/>
  <c r="J4695" i="25"/>
  <c r="J4694" i="25"/>
  <c r="J4693" i="25"/>
  <c r="J4692" i="25"/>
  <c r="J4691" i="25"/>
  <c r="J4690" i="25"/>
  <c r="J4689" i="25"/>
  <c r="J4688" i="25"/>
  <c r="J4687" i="25"/>
  <c r="J4686" i="25"/>
  <c r="J4685" i="25"/>
  <c r="J4684" i="25"/>
  <c r="J4683" i="25"/>
  <c r="J4682" i="25"/>
  <c r="J4681" i="25"/>
  <c r="J4680" i="25"/>
  <c r="J4679" i="25"/>
  <c r="J4678" i="25"/>
  <c r="J4677" i="25"/>
  <c r="J4676" i="25"/>
  <c r="J4675" i="25"/>
  <c r="J4674" i="25"/>
  <c r="J4673" i="25"/>
  <c r="J4672" i="25"/>
  <c r="J4671" i="25"/>
  <c r="J4670" i="25"/>
  <c r="J4669" i="25"/>
  <c r="J4668" i="25"/>
  <c r="J4667" i="25"/>
  <c r="J4666" i="25"/>
  <c r="J4665" i="25"/>
  <c r="J4664" i="25"/>
  <c r="J4663" i="25"/>
  <c r="J4662" i="25"/>
  <c r="J4661" i="25"/>
  <c r="J4660" i="25"/>
  <c r="J4659" i="25"/>
  <c r="J4658" i="25"/>
  <c r="J4657" i="25"/>
  <c r="J4656" i="25"/>
  <c r="J4655" i="25"/>
  <c r="J4654" i="25"/>
  <c r="J4653" i="25"/>
  <c r="J4652" i="25"/>
  <c r="J4651" i="25"/>
  <c r="J4650" i="25"/>
  <c r="J4649" i="25"/>
  <c r="J4648" i="25"/>
  <c r="J4647" i="25"/>
  <c r="J4646" i="25"/>
  <c r="J4645" i="25"/>
  <c r="J4644" i="25"/>
  <c r="J4643" i="25"/>
  <c r="J4642" i="25"/>
  <c r="J4641" i="25"/>
  <c r="J4640" i="25"/>
  <c r="J4639" i="25"/>
  <c r="J4638" i="25"/>
  <c r="J4637" i="25"/>
  <c r="J4636" i="25"/>
  <c r="J4635" i="25"/>
  <c r="J4634" i="25"/>
  <c r="J4633" i="25"/>
  <c r="J4632" i="25"/>
  <c r="J4631" i="25"/>
  <c r="J4630" i="25"/>
  <c r="J4629" i="25"/>
  <c r="J4628" i="25"/>
  <c r="J4627" i="25"/>
  <c r="J4626" i="25"/>
  <c r="J4625" i="25"/>
  <c r="J4624" i="25"/>
  <c r="J4623" i="25"/>
  <c r="J4622" i="25"/>
  <c r="J4621" i="25"/>
  <c r="J4620" i="25"/>
  <c r="J4619" i="25"/>
  <c r="J4618" i="25"/>
  <c r="J4617" i="25"/>
  <c r="J4616" i="25"/>
  <c r="J4615" i="25"/>
  <c r="J4614" i="25"/>
  <c r="J4613" i="25"/>
  <c r="J4612" i="25"/>
  <c r="J4611" i="25"/>
  <c r="J4610" i="25"/>
  <c r="J4609" i="25"/>
  <c r="J4608" i="25"/>
  <c r="J4607" i="25"/>
  <c r="J4606" i="25"/>
  <c r="J4605" i="25"/>
  <c r="J4604" i="25"/>
  <c r="J4603" i="25"/>
  <c r="J4602" i="25"/>
  <c r="J4601" i="25"/>
  <c r="J4600" i="25"/>
  <c r="J4599" i="25"/>
  <c r="J4598" i="25"/>
  <c r="J4597" i="25"/>
  <c r="J4596" i="25"/>
  <c r="J4595" i="25"/>
  <c r="J4594" i="25"/>
  <c r="J4593" i="25"/>
  <c r="J4592" i="25"/>
  <c r="J4591" i="25"/>
  <c r="J4590" i="25"/>
  <c r="J4589" i="25"/>
  <c r="J4588" i="25"/>
  <c r="J4587" i="25"/>
  <c r="J4586" i="25"/>
  <c r="J4585" i="25"/>
  <c r="J4584" i="25"/>
  <c r="J4583" i="25"/>
  <c r="J4582" i="25"/>
  <c r="J4581" i="25"/>
  <c r="J4580" i="25"/>
  <c r="J4579" i="25"/>
  <c r="J4578" i="25"/>
  <c r="J4577" i="25"/>
  <c r="J4576" i="25"/>
  <c r="J4575" i="25"/>
  <c r="J4574" i="25"/>
  <c r="J4573" i="25"/>
  <c r="J4572" i="25"/>
  <c r="J4571" i="25"/>
  <c r="J4570" i="25"/>
  <c r="J4569" i="25"/>
  <c r="J4568" i="25"/>
  <c r="J4567" i="25"/>
  <c r="J4566" i="25"/>
  <c r="J4565" i="25"/>
  <c r="J4564" i="25"/>
  <c r="J4563" i="25"/>
  <c r="J4562" i="25"/>
  <c r="J4561" i="25"/>
  <c r="J4560" i="25"/>
  <c r="J4559" i="25"/>
  <c r="J4558" i="25"/>
  <c r="J4557" i="25"/>
  <c r="J4556" i="25"/>
  <c r="J4555" i="25"/>
  <c r="J4554" i="25"/>
  <c r="J4553" i="25"/>
  <c r="J4552" i="25"/>
  <c r="J4551" i="25"/>
  <c r="J4550" i="25"/>
  <c r="J4549" i="25"/>
  <c r="J4548" i="25"/>
  <c r="J4547" i="25"/>
  <c r="J4546" i="25"/>
  <c r="J4545" i="25"/>
  <c r="J4544" i="25"/>
  <c r="J4543" i="25"/>
  <c r="J4542" i="25"/>
  <c r="J4541" i="25"/>
  <c r="J4540" i="25"/>
  <c r="J4539" i="25"/>
  <c r="J4538" i="25"/>
  <c r="J4537" i="25"/>
  <c r="J4536" i="25"/>
  <c r="J4535" i="25"/>
  <c r="J4534" i="25"/>
  <c r="J4533" i="25"/>
  <c r="J4532" i="25"/>
  <c r="J4531" i="25"/>
  <c r="J4530" i="25"/>
  <c r="J4529" i="25"/>
  <c r="J4528" i="25"/>
  <c r="J4527" i="25"/>
  <c r="J4526" i="25"/>
  <c r="J4525" i="25"/>
  <c r="J4524" i="25"/>
  <c r="J4523" i="25"/>
  <c r="J4522" i="25"/>
  <c r="J4521" i="25"/>
  <c r="J4520" i="25"/>
  <c r="J4519" i="25"/>
  <c r="J4518" i="25"/>
  <c r="J4517" i="25"/>
  <c r="J4516" i="25"/>
  <c r="J4515" i="25"/>
  <c r="J4514" i="25"/>
  <c r="J4513" i="25"/>
  <c r="J4512" i="25"/>
  <c r="J4511" i="25"/>
  <c r="J4510" i="25"/>
  <c r="J4509" i="25"/>
  <c r="J4508" i="25"/>
  <c r="J4507" i="25"/>
  <c r="J4506" i="25"/>
  <c r="J4505" i="25"/>
  <c r="J4504" i="25"/>
  <c r="J4503" i="25"/>
  <c r="J4502" i="25"/>
  <c r="J4501" i="25"/>
  <c r="J4500" i="25"/>
  <c r="J4499" i="25"/>
  <c r="J4498" i="25"/>
  <c r="J4497" i="25"/>
  <c r="J4496" i="25"/>
  <c r="J4495" i="25"/>
  <c r="J4494" i="25"/>
  <c r="J4493" i="25"/>
  <c r="J4492" i="25"/>
  <c r="J4491" i="25"/>
  <c r="J4490" i="25"/>
  <c r="J4489" i="25"/>
  <c r="J4488" i="25"/>
  <c r="J4487" i="25"/>
  <c r="J4486" i="25"/>
  <c r="J4485" i="25"/>
  <c r="J4484" i="25"/>
  <c r="J4483" i="25"/>
  <c r="J4482" i="25"/>
  <c r="J4481" i="25"/>
  <c r="J4480" i="25"/>
  <c r="J4479" i="25"/>
  <c r="J4478" i="25"/>
  <c r="J4477" i="25"/>
  <c r="J4476" i="25"/>
  <c r="J4475" i="25"/>
  <c r="J4474" i="25"/>
  <c r="J4473" i="25"/>
  <c r="J4472" i="25"/>
  <c r="J4471" i="25"/>
  <c r="J4470" i="25"/>
  <c r="J4469" i="25"/>
  <c r="J4468" i="25"/>
  <c r="J4467" i="25"/>
  <c r="J4466" i="25"/>
  <c r="J4465" i="25"/>
  <c r="J4464" i="25"/>
  <c r="J4463" i="25"/>
  <c r="J4462" i="25"/>
  <c r="J4461" i="25"/>
  <c r="J4460" i="25"/>
  <c r="J4459" i="25"/>
  <c r="J4458" i="25"/>
  <c r="J4457" i="25"/>
  <c r="J4456" i="25"/>
  <c r="J4455" i="25"/>
  <c r="J4454" i="25"/>
  <c r="J4453" i="25"/>
  <c r="J4452" i="25"/>
  <c r="J4451" i="25"/>
  <c r="J4450" i="25"/>
  <c r="J4449" i="25"/>
  <c r="J4448" i="25"/>
  <c r="J4447" i="25"/>
  <c r="J4446" i="25"/>
  <c r="J4445" i="25"/>
  <c r="J4444" i="25"/>
  <c r="J4443" i="25"/>
  <c r="J4442" i="25"/>
  <c r="J4441" i="25"/>
  <c r="J4440" i="25"/>
  <c r="J4439" i="25"/>
  <c r="J4438" i="25"/>
  <c r="J4437" i="25"/>
  <c r="J4436" i="25"/>
  <c r="J4435" i="25"/>
  <c r="J4434" i="25"/>
  <c r="J4433" i="25"/>
  <c r="J4432" i="25"/>
  <c r="J4431" i="25"/>
  <c r="J4430" i="25"/>
  <c r="J4429" i="25"/>
  <c r="J4428" i="25"/>
  <c r="J4427" i="25"/>
  <c r="J4426" i="25"/>
  <c r="J4425" i="25"/>
  <c r="J4424" i="25"/>
  <c r="J4423" i="25"/>
  <c r="J4422" i="25"/>
  <c r="J4421" i="25"/>
  <c r="J4420" i="25"/>
  <c r="J4419" i="25"/>
  <c r="J4418" i="25"/>
  <c r="J4417" i="25"/>
  <c r="J4416" i="25"/>
  <c r="J4415" i="25"/>
  <c r="J4414" i="25"/>
  <c r="J4413" i="25"/>
  <c r="J4412" i="25"/>
  <c r="J4411" i="25"/>
  <c r="J4410" i="25"/>
  <c r="J4409" i="25"/>
  <c r="J4408" i="25"/>
  <c r="J4407" i="25"/>
  <c r="J4406" i="25"/>
  <c r="J4405" i="25"/>
  <c r="J4404" i="25"/>
  <c r="J4403" i="25"/>
  <c r="J4402" i="25"/>
  <c r="J4401" i="25"/>
  <c r="J4400" i="25"/>
  <c r="J4399" i="25"/>
  <c r="J4398" i="25"/>
  <c r="J4397" i="25"/>
  <c r="J4396" i="25"/>
  <c r="J4395" i="25"/>
  <c r="J4394" i="25"/>
  <c r="J4393" i="25"/>
  <c r="J4392" i="25"/>
  <c r="J4391" i="25"/>
  <c r="J4390" i="25"/>
  <c r="J4389" i="25"/>
  <c r="J4388" i="25"/>
  <c r="J4387" i="25"/>
  <c r="J4386" i="25"/>
  <c r="J4385" i="25"/>
  <c r="J4384" i="25"/>
  <c r="J4383" i="25"/>
  <c r="J4382" i="25"/>
  <c r="J4381" i="25"/>
  <c r="J4380" i="25"/>
  <c r="J4379" i="25"/>
  <c r="J4378" i="25"/>
  <c r="J4377" i="25"/>
  <c r="J4376" i="25"/>
  <c r="J4375" i="25"/>
  <c r="J4374" i="25"/>
  <c r="J4373" i="25"/>
  <c r="J4372" i="25"/>
  <c r="J4371" i="25"/>
  <c r="J4370" i="25"/>
  <c r="J4369" i="25"/>
  <c r="J4368" i="25"/>
  <c r="J4367" i="25"/>
  <c r="J4366" i="25"/>
  <c r="J4365" i="25"/>
  <c r="J4364" i="25"/>
  <c r="J4363" i="25"/>
  <c r="J4362" i="25"/>
  <c r="J4361" i="25"/>
  <c r="J4360" i="25"/>
  <c r="J4359" i="25"/>
  <c r="J4358" i="25"/>
  <c r="J4357" i="25"/>
  <c r="J4356" i="25"/>
  <c r="J4355" i="25"/>
  <c r="J4354" i="25"/>
  <c r="J4353" i="25"/>
  <c r="J4352" i="25"/>
  <c r="J4351" i="25"/>
  <c r="J4350" i="25"/>
  <c r="J4349" i="25"/>
  <c r="J4348" i="25"/>
  <c r="J4347" i="25"/>
  <c r="J4346" i="25"/>
  <c r="J4345" i="25"/>
  <c r="J4344" i="25"/>
  <c r="J4343" i="25"/>
  <c r="J4342" i="25"/>
  <c r="J4341" i="25"/>
  <c r="J4340" i="25"/>
  <c r="J4339" i="25"/>
  <c r="J4338" i="25"/>
  <c r="J4337" i="25"/>
  <c r="J4336" i="25"/>
  <c r="J4335" i="25"/>
  <c r="J4334" i="25"/>
  <c r="J4333" i="25"/>
  <c r="J4332" i="25"/>
  <c r="J4331" i="25"/>
  <c r="J4330" i="25"/>
  <c r="J4329" i="25"/>
  <c r="J4328" i="25"/>
  <c r="J4327" i="25"/>
  <c r="J4326" i="25"/>
  <c r="J4325" i="25"/>
  <c r="J4324" i="25"/>
  <c r="J4323" i="25"/>
  <c r="J4322" i="25"/>
  <c r="J4321" i="25"/>
  <c r="J4320" i="25"/>
  <c r="J4319" i="25"/>
  <c r="J4318" i="25"/>
  <c r="J4317" i="25"/>
  <c r="J4316" i="25"/>
  <c r="J4315" i="25"/>
  <c r="J4314" i="25"/>
  <c r="J4313" i="25"/>
  <c r="J4312" i="25"/>
  <c r="J4311" i="25"/>
  <c r="J4310" i="25"/>
  <c r="J4309" i="25"/>
  <c r="J4308" i="25"/>
  <c r="J4307" i="25"/>
  <c r="J4306" i="25"/>
  <c r="J4305" i="25"/>
  <c r="J4304" i="25"/>
  <c r="J4303" i="25"/>
  <c r="J4302" i="25"/>
  <c r="J4301" i="25"/>
  <c r="J4300" i="25"/>
  <c r="J4299" i="25"/>
  <c r="J4298" i="25"/>
  <c r="J4297" i="25"/>
  <c r="J4296" i="25"/>
  <c r="J4295" i="25"/>
  <c r="J4294" i="25"/>
  <c r="J4293" i="25"/>
  <c r="J4292" i="25"/>
  <c r="J4291" i="25"/>
  <c r="J4290" i="25"/>
  <c r="J4289" i="25"/>
  <c r="J4288" i="25"/>
  <c r="J4287" i="25"/>
  <c r="J4286" i="25"/>
  <c r="J4285" i="25"/>
  <c r="J4284" i="25"/>
  <c r="J4283" i="25"/>
  <c r="J4282" i="25"/>
  <c r="J4281" i="25"/>
  <c r="J4280" i="25"/>
  <c r="J4279" i="25"/>
  <c r="J4278" i="25"/>
  <c r="J4277" i="25"/>
  <c r="J4276" i="25"/>
  <c r="J4275" i="25"/>
  <c r="J4274" i="25"/>
  <c r="J4273" i="25"/>
  <c r="J4272" i="25"/>
  <c r="J4271" i="25"/>
  <c r="J4270" i="25"/>
  <c r="J4269" i="25"/>
  <c r="J4268" i="25"/>
  <c r="J4267" i="25"/>
  <c r="J4266" i="25"/>
  <c r="J4265" i="25"/>
  <c r="J4264" i="25"/>
  <c r="J4263" i="25"/>
  <c r="J4262" i="25"/>
  <c r="J4261" i="25"/>
  <c r="J4260" i="25"/>
  <c r="J4259" i="25"/>
  <c r="J4258" i="25"/>
  <c r="J4257" i="25"/>
  <c r="J4256" i="25"/>
  <c r="J4255" i="25"/>
  <c r="J4254" i="25"/>
  <c r="J4253" i="25"/>
  <c r="J4252" i="25"/>
  <c r="J4251" i="25"/>
  <c r="J4250" i="25"/>
  <c r="J4249" i="25"/>
  <c r="J4248" i="25"/>
  <c r="J4247" i="25"/>
  <c r="J4246" i="25"/>
  <c r="J4245" i="25"/>
  <c r="J4244" i="25"/>
  <c r="J4243" i="25"/>
  <c r="J4242" i="25"/>
  <c r="J4241" i="25"/>
  <c r="J4240" i="25"/>
  <c r="J4239" i="25"/>
  <c r="J4238" i="25"/>
  <c r="J4237" i="25"/>
  <c r="J4236" i="25"/>
  <c r="J4235" i="25"/>
  <c r="J4234" i="25"/>
  <c r="J4233" i="25"/>
  <c r="J4232" i="25"/>
  <c r="J4231" i="25"/>
  <c r="J4230" i="25"/>
  <c r="J4229" i="25"/>
  <c r="J4228" i="25"/>
  <c r="J4227" i="25"/>
  <c r="J4226" i="25"/>
  <c r="J4225" i="25"/>
  <c r="J4224" i="25"/>
  <c r="J4223" i="25"/>
  <c r="J4222" i="25"/>
  <c r="J4221" i="25"/>
  <c r="J4220" i="25"/>
  <c r="J4219" i="25"/>
  <c r="J4218" i="25"/>
  <c r="J4217" i="25"/>
  <c r="J4216" i="25"/>
  <c r="J4215" i="25"/>
  <c r="J4214" i="25"/>
  <c r="J4213" i="25"/>
  <c r="J4212" i="25"/>
  <c r="J4211" i="25"/>
  <c r="J4210" i="25"/>
  <c r="J4209" i="25"/>
  <c r="J4208" i="25"/>
  <c r="J4207" i="25"/>
  <c r="J4206" i="25"/>
  <c r="J4205" i="25"/>
  <c r="J4204" i="25"/>
  <c r="J4203" i="25"/>
  <c r="J4202" i="25"/>
  <c r="J4201" i="25"/>
  <c r="J4200" i="25"/>
  <c r="J4199" i="25"/>
  <c r="J4198" i="25"/>
  <c r="J4197" i="25"/>
  <c r="J4196" i="25"/>
  <c r="J4195" i="25"/>
  <c r="J4194" i="25"/>
  <c r="J4193" i="25"/>
  <c r="J4192" i="25"/>
  <c r="J4191" i="25"/>
  <c r="J4190" i="25"/>
  <c r="J4189" i="25"/>
  <c r="J4188" i="25"/>
  <c r="J4187" i="25"/>
  <c r="J4186" i="25"/>
  <c r="J4185" i="25"/>
  <c r="J4184" i="25"/>
  <c r="J4183" i="25"/>
  <c r="J4182" i="25"/>
  <c r="J4181" i="25"/>
  <c r="J4180" i="25"/>
  <c r="J4179" i="25"/>
  <c r="J4178" i="25"/>
  <c r="J4177" i="25"/>
  <c r="J4176" i="25"/>
  <c r="J4175" i="25"/>
  <c r="J4174" i="25"/>
  <c r="J4173" i="25"/>
  <c r="J4172" i="25"/>
  <c r="J4171" i="25"/>
  <c r="J4170" i="25"/>
  <c r="J4169" i="25"/>
  <c r="J4168" i="25"/>
  <c r="J4167" i="25"/>
  <c r="J4166" i="25"/>
  <c r="J4165" i="25"/>
  <c r="J4164" i="25"/>
  <c r="J4163" i="25"/>
  <c r="J4162" i="25"/>
  <c r="J4161" i="25"/>
  <c r="J4160" i="25"/>
  <c r="J4159" i="25"/>
  <c r="J4158" i="25"/>
  <c r="J4157" i="25"/>
  <c r="J4156" i="25"/>
  <c r="J4155" i="25"/>
  <c r="J4154" i="25"/>
  <c r="J4153" i="25"/>
  <c r="J4152" i="25"/>
  <c r="J4151" i="25"/>
  <c r="J4150" i="25"/>
  <c r="J4149" i="25"/>
  <c r="J4148" i="25"/>
  <c r="J4147" i="25"/>
  <c r="J4146" i="25"/>
  <c r="J4145" i="25"/>
  <c r="J4144" i="25"/>
  <c r="J4143" i="25"/>
  <c r="J4142" i="25"/>
  <c r="J4141" i="25"/>
  <c r="J4140" i="25"/>
  <c r="J4139" i="25"/>
  <c r="J4138" i="25"/>
  <c r="J4137" i="25"/>
  <c r="J4136" i="25"/>
  <c r="J4135" i="25"/>
  <c r="J4134" i="25"/>
  <c r="J4133" i="25"/>
  <c r="J4132" i="25"/>
  <c r="J4131" i="25"/>
  <c r="J4130" i="25"/>
  <c r="J4129" i="25"/>
  <c r="J4128" i="25"/>
  <c r="J4127" i="25"/>
  <c r="J4126" i="25"/>
  <c r="J4125" i="25"/>
  <c r="J4124" i="25"/>
  <c r="J4123" i="25"/>
  <c r="J4122" i="25"/>
  <c r="J4121" i="25"/>
  <c r="J4120" i="25"/>
  <c r="J4119" i="25"/>
  <c r="J4118" i="25"/>
  <c r="J4117" i="25"/>
  <c r="J4116" i="25"/>
  <c r="J4115" i="25"/>
  <c r="J4114" i="25"/>
  <c r="J4113" i="25"/>
  <c r="J4112" i="25"/>
  <c r="J4111" i="25"/>
  <c r="J4110" i="25"/>
  <c r="J4109" i="25"/>
  <c r="J4108" i="25"/>
  <c r="J4107" i="25"/>
  <c r="J4106" i="25"/>
  <c r="J4105" i="25"/>
  <c r="J4104" i="25"/>
  <c r="J4103" i="25"/>
  <c r="J4102" i="25"/>
  <c r="J4101" i="25"/>
  <c r="J4100" i="25"/>
  <c r="J4099" i="25"/>
  <c r="J4098" i="25"/>
  <c r="J4097" i="25"/>
  <c r="J4096" i="25"/>
  <c r="J4095" i="25"/>
  <c r="J4094" i="25"/>
  <c r="J4093" i="25"/>
  <c r="J4092" i="25"/>
  <c r="J4091" i="25"/>
  <c r="J4090" i="25"/>
  <c r="J4089" i="25"/>
  <c r="J4088" i="25"/>
  <c r="J4087" i="25"/>
  <c r="J4086" i="25"/>
  <c r="J4085" i="25"/>
  <c r="J4084" i="25"/>
  <c r="J4083" i="25"/>
  <c r="J4082" i="25"/>
  <c r="J4081" i="25"/>
  <c r="J4080" i="25"/>
  <c r="J4079" i="25"/>
  <c r="J4078" i="25"/>
  <c r="J4077" i="25"/>
  <c r="J4076" i="25"/>
  <c r="J4075" i="25"/>
  <c r="J4074" i="25"/>
  <c r="J4073" i="25"/>
  <c r="J4072" i="25"/>
  <c r="J4071" i="25"/>
  <c r="J4070" i="25"/>
  <c r="J4069" i="25"/>
  <c r="J4068" i="25"/>
  <c r="J4067" i="25"/>
  <c r="J4066" i="25"/>
  <c r="J4065" i="25"/>
  <c r="J4064" i="25"/>
  <c r="J4063" i="25"/>
  <c r="J4062" i="25"/>
  <c r="J4061" i="25"/>
  <c r="J4060" i="25"/>
  <c r="J4059" i="25"/>
  <c r="J4058" i="25"/>
  <c r="J4057" i="25"/>
  <c r="J4056" i="25"/>
  <c r="J4055" i="25"/>
  <c r="J4054" i="25"/>
  <c r="J4053" i="25"/>
  <c r="J4052" i="25"/>
  <c r="J4051" i="25"/>
  <c r="J4050" i="25"/>
  <c r="J4049" i="25"/>
  <c r="J4048" i="25"/>
  <c r="J4047" i="25"/>
  <c r="J4046" i="25"/>
  <c r="J4045" i="25"/>
  <c r="J4044" i="25"/>
  <c r="J4043" i="25"/>
  <c r="J4042" i="25"/>
  <c r="J4041" i="25"/>
  <c r="J4040" i="25"/>
  <c r="J4039" i="25"/>
  <c r="J4038" i="25"/>
  <c r="J4037" i="25"/>
  <c r="J4036" i="25"/>
  <c r="J4035" i="25"/>
  <c r="J4034" i="25"/>
  <c r="J4033" i="25"/>
  <c r="J4032" i="25"/>
  <c r="J4031" i="25"/>
  <c r="J4030" i="25"/>
  <c r="J4029" i="25"/>
  <c r="J4028" i="25"/>
  <c r="J4027" i="25"/>
  <c r="J4026" i="25"/>
  <c r="J4025" i="25"/>
  <c r="J4024" i="25"/>
  <c r="J4023" i="25"/>
  <c r="J4022" i="25"/>
  <c r="J4021" i="25"/>
  <c r="J4020" i="25"/>
  <c r="J4019" i="25"/>
  <c r="J4018" i="25"/>
  <c r="J4017" i="25"/>
  <c r="J4016" i="25"/>
  <c r="J4015" i="25"/>
  <c r="J4014" i="25"/>
  <c r="J4013" i="25"/>
  <c r="J4012" i="25"/>
  <c r="J4011" i="25"/>
  <c r="J4010" i="25"/>
  <c r="J4009" i="25"/>
  <c r="J4008" i="25"/>
  <c r="J4007" i="25"/>
  <c r="J4006" i="25"/>
  <c r="J4005" i="25"/>
  <c r="J4004" i="25"/>
  <c r="J4003" i="25"/>
  <c r="J4002" i="25"/>
  <c r="J4001" i="25"/>
  <c r="J4000" i="25"/>
  <c r="J3999" i="25"/>
  <c r="J3998" i="25"/>
  <c r="J3997" i="25"/>
  <c r="J3996" i="25"/>
  <c r="J3995" i="25"/>
  <c r="J3994" i="25"/>
  <c r="J3993" i="25"/>
  <c r="J3992" i="25"/>
  <c r="J3991" i="25"/>
  <c r="J3990" i="25"/>
  <c r="J3989" i="25"/>
  <c r="J3988" i="25"/>
  <c r="J3987" i="25"/>
  <c r="J3986" i="25"/>
  <c r="J3985" i="25"/>
  <c r="J3984" i="25"/>
  <c r="J3983" i="25"/>
  <c r="J3982" i="25"/>
  <c r="J3981" i="25"/>
  <c r="J3980" i="25"/>
  <c r="J3979" i="25"/>
  <c r="J3978" i="25"/>
  <c r="J3977" i="25"/>
  <c r="J3976" i="25"/>
  <c r="J3975" i="25"/>
  <c r="J3974" i="25"/>
  <c r="J3973" i="25"/>
  <c r="J3972" i="25"/>
  <c r="J3971" i="25"/>
  <c r="J3970" i="25"/>
  <c r="J3969" i="25"/>
  <c r="J3968" i="25"/>
  <c r="J3967" i="25"/>
  <c r="J3966" i="25"/>
  <c r="J3965" i="25"/>
  <c r="J3964" i="25"/>
  <c r="J3963" i="25"/>
  <c r="J3962" i="25"/>
  <c r="J3961" i="25"/>
  <c r="J3960" i="25"/>
  <c r="J3959" i="25"/>
  <c r="J3958" i="25"/>
  <c r="J3957" i="25"/>
  <c r="J3956" i="25"/>
  <c r="J3955" i="25"/>
  <c r="J3954" i="25"/>
  <c r="J3953" i="25"/>
  <c r="J3952" i="25"/>
  <c r="J3951" i="25"/>
  <c r="J3950" i="25"/>
  <c r="J3949" i="25"/>
  <c r="J3948" i="25"/>
  <c r="J3947" i="25"/>
  <c r="J3946" i="25"/>
  <c r="J3945" i="25"/>
  <c r="J3944" i="25"/>
  <c r="J3943" i="25"/>
  <c r="J3942" i="25"/>
  <c r="J3941" i="25"/>
  <c r="J3940" i="25"/>
  <c r="J3939" i="25"/>
  <c r="J3938" i="25"/>
  <c r="J3937" i="25"/>
  <c r="J3936" i="25"/>
  <c r="J3935" i="25"/>
  <c r="J3934" i="25"/>
  <c r="J3933" i="25"/>
  <c r="J3932" i="25"/>
  <c r="J3931" i="25"/>
  <c r="J3930" i="25"/>
  <c r="J3929" i="25"/>
  <c r="J3928" i="25"/>
  <c r="J3927" i="25"/>
  <c r="J3926" i="25"/>
  <c r="J3925" i="25"/>
  <c r="J3924" i="25"/>
  <c r="J3923" i="25"/>
  <c r="J3922" i="25"/>
  <c r="J3921" i="25"/>
  <c r="J3920" i="25"/>
  <c r="J3919" i="25"/>
  <c r="J3918" i="25"/>
  <c r="J3917" i="25"/>
  <c r="J3916" i="25"/>
  <c r="J3915" i="25"/>
  <c r="J3914" i="25"/>
  <c r="J3913" i="25"/>
  <c r="J3912" i="25"/>
  <c r="J3911" i="25"/>
  <c r="J3910" i="25"/>
  <c r="J3909" i="25"/>
  <c r="J3908" i="25"/>
  <c r="J3907" i="25"/>
  <c r="J3906" i="25"/>
  <c r="J3905" i="25"/>
  <c r="J3904" i="25"/>
  <c r="J3903" i="25"/>
  <c r="J3902" i="25"/>
  <c r="J3901" i="25"/>
  <c r="J3900" i="25"/>
  <c r="J3899" i="25"/>
  <c r="J3898" i="25"/>
  <c r="J3897" i="25"/>
  <c r="J3896" i="25"/>
  <c r="J3895" i="25"/>
  <c r="J3894" i="25"/>
  <c r="J3893" i="25"/>
  <c r="J3892" i="25"/>
  <c r="J3891" i="25"/>
  <c r="J3890" i="25"/>
  <c r="J3889" i="25"/>
  <c r="J3888" i="25"/>
  <c r="J3887" i="25"/>
  <c r="J3886" i="25"/>
  <c r="J3885" i="25"/>
  <c r="J3884" i="25"/>
  <c r="J3883" i="25"/>
  <c r="J3882" i="25"/>
  <c r="J3881" i="25"/>
  <c r="J3880" i="25"/>
  <c r="J3879" i="25"/>
  <c r="J3878" i="25"/>
  <c r="J3877" i="25"/>
  <c r="J3876" i="25"/>
  <c r="J3875" i="25"/>
  <c r="J3874" i="25"/>
  <c r="J3873" i="25"/>
  <c r="J3872" i="25"/>
  <c r="J3871" i="25"/>
  <c r="J3870" i="25"/>
  <c r="J3869" i="25"/>
  <c r="J3868" i="25"/>
  <c r="J3867" i="25"/>
  <c r="J3866" i="25"/>
  <c r="J3865" i="25"/>
  <c r="J3864" i="25"/>
  <c r="J3863" i="25"/>
  <c r="J3862" i="25"/>
  <c r="J3861" i="25"/>
  <c r="J3860" i="25"/>
  <c r="J3859" i="25"/>
  <c r="J3858" i="25"/>
  <c r="J3857" i="25"/>
  <c r="J3856" i="25"/>
  <c r="J3855" i="25"/>
  <c r="J3854" i="25"/>
  <c r="J3853" i="25"/>
  <c r="J3852" i="25"/>
  <c r="J3851" i="25"/>
  <c r="J3850" i="25"/>
  <c r="J3849" i="25"/>
  <c r="J3848" i="25"/>
  <c r="J3847" i="25"/>
  <c r="J3846" i="25"/>
  <c r="J3845" i="25"/>
  <c r="J3844" i="25"/>
  <c r="J3843" i="25"/>
  <c r="J3842" i="25"/>
  <c r="J3841" i="25"/>
  <c r="J3840" i="25"/>
  <c r="J3839" i="25"/>
  <c r="J3838" i="25"/>
  <c r="J3837" i="25"/>
  <c r="J3836" i="25"/>
  <c r="J3835" i="25"/>
  <c r="J3834" i="25"/>
  <c r="J3833" i="25"/>
  <c r="J3832" i="25"/>
  <c r="J3831" i="25"/>
  <c r="J3830" i="25"/>
  <c r="J3829" i="25"/>
  <c r="J3828" i="25"/>
  <c r="J3827" i="25"/>
  <c r="J3826" i="25"/>
  <c r="J3825" i="25"/>
  <c r="J3824" i="25"/>
  <c r="J3823" i="25"/>
  <c r="J3822" i="25"/>
  <c r="J3821" i="25"/>
  <c r="J3820" i="25"/>
  <c r="J3819" i="25"/>
  <c r="J3818" i="25"/>
  <c r="J3817" i="25"/>
  <c r="J3816" i="25"/>
  <c r="J3815" i="25"/>
  <c r="J3814" i="25"/>
  <c r="J3813" i="25"/>
  <c r="J3812" i="25"/>
  <c r="J3811" i="25"/>
  <c r="J3810" i="25"/>
  <c r="J3809" i="25"/>
  <c r="J3808" i="25"/>
  <c r="J3807" i="25"/>
  <c r="J3806" i="25"/>
  <c r="J3805" i="25"/>
  <c r="J3804" i="25"/>
  <c r="J3803" i="25"/>
  <c r="J3802" i="25"/>
  <c r="J3801" i="25"/>
  <c r="J3800" i="25"/>
  <c r="J3799" i="25"/>
  <c r="J3798" i="25"/>
  <c r="J3797" i="25"/>
  <c r="J3796" i="25"/>
  <c r="J3795" i="25"/>
  <c r="J3794" i="25"/>
  <c r="J3793" i="25"/>
  <c r="J3792" i="25"/>
  <c r="J3791" i="25"/>
  <c r="J3790" i="25"/>
  <c r="J3789" i="25"/>
  <c r="J3788" i="25"/>
  <c r="J3787" i="25"/>
  <c r="J3786" i="25"/>
  <c r="J3785" i="25"/>
  <c r="J3784" i="25"/>
  <c r="J3783" i="25"/>
  <c r="J3782" i="25"/>
  <c r="J3781" i="25"/>
  <c r="J3780" i="25"/>
  <c r="J3779" i="25"/>
  <c r="J3778" i="25"/>
  <c r="J3777" i="25"/>
  <c r="J3776" i="25"/>
  <c r="J3775" i="25"/>
  <c r="J3774" i="25"/>
  <c r="J3773" i="25"/>
  <c r="J3772" i="25"/>
  <c r="J3771" i="25"/>
  <c r="J3770" i="25"/>
  <c r="J3769" i="25"/>
  <c r="J3768" i="25"/>
  <c r="J3767" i="25"/>
  <c r="J3766" i="25"/>
  <c r="J3765" i="25"/>
  <c r="J3764" i="25"/>
  <c r="J3763" i="25"/>
  <c r="J3762" i="25"/>
  <c r="J3761" i="25"/>
  <c r="J3760" i="25"/>
  <c r="J3759" i="25"/>
  <c r="J3758" i="25"/>
  <c r="J3757" i="25"/>
  <c r="J3756" i="25"/>
  <c r="J3755" i="25"/>
  <c r="J3754" i="25"/>
  <c r="J3753" i="25"/>
  <c r="J3752" i="25"/>
  <c r="J3751" i="25"/>
  <c r="J3750" i="25"/>
  <c r="J3749" i="25"/>
  <c r="J3748" i="25"/>
  <c r="J3747" i="25"/>
  <c r="J3746" i="25"/>
  <c r="J3745" i="25"/>
  <c r="J3744" i="25"/>
  <c r="J3743" i="25"/>
  <c r="J3742" i="25"/>
  <c r="J3741" i="25"/>
  <c r="J3740" i="25"/>
  <c r="J3739" i="25"/>
  <c r="J3738" i="25"/>
  <c r="J3737" i="25"/>
  <c r="J3736" i="25"/>
  <c r="J3735" i="25"/>
  <c r="J3734" i="25"/>
  <c r="J3733" i="25"/>
  <c r="J3732" i="25"/>
  <c r="J3731" i="25"/>
  <c r="J3730" i="25"/>
  <c r="J3729" i="25"/>
  <c r="J3728" i="25"/>
  <c r="J3727" i="25"/>
  <c r="J3726" i="25"/>
  <c r="J3725" i="25"/>
  <c r="J3724" i="25"/>
  <c r="J3723" i="25"/>
  <c r="J3722" i="25"/>
  <c r="J3721" i="25"/>
  <c r="J3720" i="25"/>
  <c r="J3719" i="25"/>
  <c r="J3718" i="25"/>
  <c r="J3717" i="25"/>
  <c r="J3716" i="25"/>
  <c r="J3715" i="25"/>
  <c r="J3714" i="25"/>
  <c r="J3713" i="25"/>
  <c r="J3712" i="25"/>
  <c r="J3711" i="25"/>
  <c r="J3710" i="25"/>
  <c r="J3709" i="25"/>
  <c r="J3708" i="25"/>
  <c r="J3707" i="25"/>
  <c r="J3706" i="25"/>
  <c r="J3705" i="25"/>
  <c r="J3704" i="25"/>
  <c r="J3703" i="25"/>
  <c r="J3702" i="25"/>
  <c r="J3701" i="25"/>
  <c r="J3700" i="25"/>
  <c r="J3699" i="25"/>
  <c r="J3698" i="25"/>
  <c r="J3697" i="25"/>
  <c r="J3696" i="25"/>
  <c r="J3695" i="25"/>
  <c r="J3694" i="25"/>
  <c r="J3693" i="25"/>
  <c r="J3692" i="25"/>
  <c r="J3691" i="25"/>
  <c r="J3690" i="25"/>
  <c r="J3689" i="25"/>
  <c r="J3688" i="25"/>
  <c r="J3687" i="25"/>
  <c r="J3686" i="25"/>
  <c r="J3685" i="25"/>
  <c r="J3684" i="25"/>
  <c r="J3683" i="25"/>
  <c r="J3682" i="25"/>
  <c r="J3681" i="25"/>
  <c r="J3680" i="25"/>
  <c r="J3679" i="25"/>
  <c r="J3678" i="25"/>
  <c r="J3677" i="25"/>
  <c r="J3676" i="25"/>
  <c r="J3675" i="25"/>
  <c r="J3674" i="25"/>
  <c r="J3673" i="25"/>
  <c r="J3672" i="25"/>
  <c r="J3671" i="25"/>
  <c r="J3670" i="25"/>
  <c r="J3669" i="25"/>
  <c r="J3668" i="25"/>
  <c r="J3667" i="25"/>
  <c r="J3666" i="25"/>
  <c r="J3665" i="25"/>
  <c r="J3664" i="25"/>
  <c r="J3663" i="25"/>
  <c r="J3662" i="25"/>
  <c r="J3661" i="25"/>
  <c r="J3660" i="25"/>
  <c r="J3659" i="25"/>
  <c r="J3658" i="25"/>
  <c r="J3657" i="25"/>
  <c r="J3656" i="25"/>
  <c r="J3655" i="25"/>
  <c r="J3654" i="25"/>
  <c r="J3653" i="25"/>
  <c r="J3652" i="25"/>
  <c r="J3651" i="25"/>
  <c r="J3650" i="25"/>
  <c r="J3649" i="25"/>
  <c r="J3648" i="25"/>
  <c r="J3647" i="25"/>
  <c r="J3646" i="25"/>
  <c r="J3645" i="25"/>
  <c r="J3644" i="25"/>
  <c r="J3643" i="25"/>
  <c r="J3642" i="25"/>
  <c r="J3641" i="25"/>
  <c r="J3640" i="25"/>
  <c r="J3639" i="25"/>
  <c r="J3638" i="25"/>
  <c r="J3637" i="25"/>
  <c r="J3636" i="25"/>
  <c r="J3635" i="25"/>
  <c r="J3634" i="25"/>
  <c r="J3633" i="25"/>
  <c r="J3632" i="25"/>
  <c r="J3631" i="25"/>
  <c r="J3630" i="25"/>
  <c r="J3629" i="25"/>
  <c r="J3628" i="25"/>
  <c r="J3627" i="25"/>
  <c r="J3626" i="25"/>
  <c r="J3625" i="25"/>
  <c r="J3624" i="25"/>
  <c r="J3623" i="25"/>
  <c r="J3622" i="25"/>
  <c r="J3621" i="25"/>
  <c r="J3620" i="25"/>
  <c r="J3619" i="25"/>
  <c r="J3618" i="25"/>
  <c r="J3617" i="25"/>
  <c r="J3616" i="25"/>
  <c r="J3615" i="25"/>
  <c r="J3614" i="25"/>
  <c r="J3613" i="25"/>
  <c r="J3612" i="25"/>
  <c r="J3611" i="25"/>
  <c r="J3610" i="25"/>
  <c r="J3609" i="25"/>
  <c r="J3608" i="25"/>
  <c r="J3607" i="25"/>
  <c r="J3606" i="25"/>
  <c r="J3605" i="25"/>
  <c r="J3604" i="25"/>
  <c r="J3603" i="25"/>
  <c r="J3602" i="25"/>
  <c r="J3601" i="25"/>
  <c r="J3600" i="25"/>
  <c r="J3599" i="25"/>
  <c r="J3598" i="25"/>
  <c r="J3597" i="25"/>
  <c r="J3596" i="25"/>
  <c r="J3595" i="25"/>
  <c r="J3594" i="25"/>
  <c r="J3593" i="25"/>
  <c r="J3592" i="25"/>
  <c r="J3591" i="25"/>
  <c r="J3590" i="25"/>
  <c r="J3589" i="25"/>
  <c r="J3588" i="25"/>
  <c r="J3587" i="25"/>
  <c r="J3586" i="25"/>
  <c r="J3585" i="25"/>
  <c r="J3584" i="25"/>
  <c r="J3583" i="25"/>
  <c r="J3582" i="25"/>
  <c r="J3581" i="25"/>
  <c r="J3580" i="25"/>
  <c r="J3579" i="25"/>
  <c r="J3578" i="25"/>
  <c r="J3577" i="25"/>
  <c r="J3576" i="25"/>
  <c r="J3575" i="25"/>
  <c r="J3574" i="25"/>
  <c r="J3573" i="25"/>
  <c r="J3572" i="25"/>
  <c r="J3571" i="25"/>
  <c r="J3570" i="25"/>
  <c r="J3569" i="25"/>
  <c r="J3568" i="25"/>
  <c r="J3567" i="25"/>
  <c r="J3566" i="25"/>
  <c r="J3565" i="25"/>
  <c r="J3564" i="25"/>
  <c r="J3563" i="25"/>
  <c r="J3562" i="25"/>
  <c r="J3561" i="25"/>
  <c r="J3560" i="25"/>
  <c r="J3559" i="25"/>
  <c r="J3558" i="25"/>
  <c r="J3557" i="25"/>
  <c r="J3556" i="25"/>
  <c r="J3555" i="25"/>
  <c r="J3554" i="25"/>
  <c r="J3553" i="25"/>
  <c r="J3552" i="25"/>
  <c r="J3551" i="25"/>
  <c r="J3550" i="25"/>
  <c r="J3549" i="25"/>
  <c r="J3548" i="25"/>
  <c r="J3547" i="25"/>
  <c r="J3546" i="25"/>
  <c r="J3545" i="25"/>
  <c r="J3544" i="25"/>
  <c r="J3543" i="25"/>
  <c r="J3542" i="25"/>
  <c r="J3541" i="25"/>
  <c r="J3540" i="25"/>
  <c r="J3539" i="25"/>
  <c r="J3538" i="25"/>
  <c r="J3537" i="25"/>
  <c r="J3536" i="25"/>
  <c r="J3535" i="25"/>
  <c r="J3534" i="25"/>
  <c r="J3533" i="25"/>
  <c r="J3532" i="25"/>
  <c r="J3531" i="25"/>
  <c r="J3530" i="25"/>
  <c r="J3529" i="25"/>
  <c r="J3528" i="25"/>
  <c r="J3527" i="25"/>
  <c r="J3526" i="25"/>
  <c r="J3525" i="25"/>
  <c r="J3524" i="25"/>
  <c r="J3523" i="25"/>
  <c r="J3522" i="25"/>
  <c r="J3521" i="25"/>
  <c r="J3520" i="25"/>
  <c r="J3519" i="25"/>
  <c r="J3518" i="25"/>
  <c r="J3517" i="25"/>
  <c r="J3516" i="25"/>
  <c r="J3515" i="25"/>
  <c r="J3514" i="25"/>
  <c r="J3513" i="25"/>
  <c r="J3512" i="25"/>
  <c r="J3511" i="25"/>
  <c r="J3510" i="25"/>
  <c r="J3509" i="25"/>
  <c r="J3508" i="25"/>
  <c r="J3507" i="25"/>
  <c r="J3506" i="25"/>
  <c r="J3505" i="25"/>
  <c r="J3504" i="25"/>
  <c r="J3503" i="25"/>
  <c r="J3502" i="25"/>
  <c r="J3501" i="25"/>
  <c r="J3500" i="25"/>
  <c r="J3499" i="25"/>
  <c r="J3498" i="25"/>
  <c r="J3497" i="25"/>
  <c r="J3496" i="25"/>
  <c r="J3495" i="25"/>
  <c r="J3494" i="25"/>
  <c r="J3493" i="25"/>
  <c r="J3492" i="25"/>
  <c r="J3491" i="25"/>
  <c r="J3490" i="25"/>
  <c r="J3489" i="25"/>
  <c r="J3488" i="25"/>
  <c r="J3487" i="25"/>
  <c r="J3486" i="25"/>
  <c r="J3485" i="25"/>
  <c r="J3484" i="25"/>
  <c r="J3483" i="25"/>
  <c r="J3482" i="25"/>
  <c r="J3481" i="25"/>
  <c r="J3480" i="25"/>
  <c r="J3479" i="25"/>
  <c r="J3478" i="25"/>
  <c r="J3477" i="25"/>
  <c r="J3476" i="25"/>
  <c r="J3475" i="25"/>
  <c r="J3474" i="25"/>
  <c r="J3473" i="25"/>
  <c r="J3472" i="25"/>
  <c r="J3471" i="25"/>
  <c r="J3470" i="25"/>
  <c r="J3469" i="25"/>
  <c r="J3468" i="25"/>
  <c r="J3467" i="25"/>
  <c r="J3466" i="25"/>
  <c r="J3465" i="25"/>
  <c r="J3464" i="25"/>
  <c r="J3463" i="25"/>
  <c r="J3462" i="25"/>
  <c r="J3461" i="25"/>
  <c r="J3460" i="25"/>
  <c r="J3459" i="25"/>
  <c r="J3458" i="25"/>
  <c r="J3457" i="25"/>
  <c r="J3456" i="25"/>
  <c r="J3455" i="25"/>
  <c r="J3454" i="25"/>
  <c r="J3453" i="25"/>
  <c r="J3452" i="25"/>
  <c r="J3451" i="25"/>
  <c r="J3450" i="25"/>
  <c r="J3449" i="25"/>
  <c r="J3448" i="25"/>
  <c r="J3447" i="25"/>
  <c r="J3446" i="25"/>
  <c r="J3445" i="25"/>
  <c r="J3444" i="25"/>
  <c r="J3443" i="25"/>
  <c r="J3442" i="25"/>
  <c r="J3441" i="25"/>
  <c r="J3440" i="25"/>
  <c r="J3439" i="25"/>
  <c r="J3438" i="25"/>
  <c r="J3437" i="25"/>
  <c r="J3436" i="25"/>
  <c r="J3435" i="25"/>
  <c r="J3434" i="25"/>
  <c r="J3433" i="25"/>
  <c r="J3432" i="25"/>
  <c r="J3431" i="25"/>
  <c r="J3430" i="25"/>
  <c r="J3429" i="25"/>
  <c r="J3428" i="25"/>
  <c r="J3427" i="25"/>
  <c r="J3426" i="25"/>
  <c r="J3425" i="25"/>
  <c r="J3424" i="25"/>
  <c r="J3423" i="25"/>
  <c r="J3422" i="25"/>
  <c r="J3421" i="25"/>
  <c r="J3420" i="25"/>
  <c r="J3419" i="25"/>
  <c r="J3418" i="25"/>
  <c r="J3417" i="25"/>
  <c r="J3416" i="25"/>
  <c r="J3415" i="25"/>
  <c r="J3414" i="25"/>
  <c r="J3413" i="25"/>
  <c r="J3412" i="25"/>
  <c r="J3411" i="25"/>
  <c r="J3410" i="25"/>
  <c r="J3409" i="25"/>
  <c r="J3408" i="25"/>
  <c r="J3407" i="25"/>
  <c r="J3406" i="25"/>
  <c r="J3405" i="25"/>
  <c r="J3404" i="25"/>
  <c r="J3403" i="25"/>
  <c r="J3402" i="25"/>
  <c r="J3401" i="25"/>
  <c r="J3400" i="25"/>
  <c r="J3399" i="25"/>
  <c r="J3398" i="25"/>
  <c r="J3397" i="25"/>
  <c r="J3396" i="25"/>
  <c r="J3395" i="25"/>
  <c r="J3394" i="25"/>
  <c r="J3393" i="25"/>
  <c r="J3392" i="25"/>
  <c r="J3391" i="25"/>
  <c r="J3390" i="25"/>
  <c r="J3389" i="25"/>
  <c r="J3388" i="25"/>
  <c r="J3387" i="25"/>
  <c r="J3386" i="25"/>
  <c r="J3385" i="25"/>
  <c r="J3384" i="25"/>
  <c r="J3383" i="25"/>
  <c r="J3382" i="25"/>
  <c r="J3381" i="25"/>
  <c r="J3380" i="25"/>
  <c r="J3379" i="25"/>
  <c r="J3378" i="25"/>
  <c r="J3377" i="25"/>
  <c r="J3376" i="25"/>
  <c r="J3375" i="25"/>
  <c r="J3374" i="25"/>
  <c r="J3373" i="25"/>
  <c r="J3372" i="25"/>
  <c r="J3371" i="25"/>
  <c r="J3370" i="25"/>
  <c r="J3369" i="25"/>
  <c r="J3368" i="25"/>
  <c r="J3367" i="25"/>
  <c r="J3366" i="25"/>
  <c r="J3365" i="25"/>
  <c r="J3364" i="25"/>
  <c r="J3363" i="25"/>
  <c r="J3362" i="25"/>
  <c r="J3361" i="25"/>
  <c r="J3360" i="25"/>
  <c r="J3359" i="25"/>
  <c r="J3358" i="25"/>
  <c r="J3357" i="25"/>
  <c r="J3356" i="25"/>
  <c r="J3355" i="25"/>
  <c r="J3354" i="25"/>
  <c r="J3353" i="25"/>
  <c r="J3352" i="25"/>
  <c r="J3351" i="25"/>
  <c r="J3350" i="25"/>
  <c r="J3349" i="25"/>
  <c r="J3348" i="25"/>
  <c r="J3347" i="25"/>
  <c r="J3346" i="25"/>
  <c r="J3345" i="25"/>
  <c r="J3344" i="25"/>
  <c r="J3343" i="25"/>
  <c r="J3342" i="25"/>
  <c r="J3341" i="25"/>
  <c r="J3340" i="25"/>
  <c r="J3339" i="25"/>
  <c r="J3338" i="25"/>
  <c r="J3337" i="25"/>
  <c r="J3336" i="25"/>
  <c r="J3335" i="25"/>
  <c r="J3334" i="25"/>
  <c r="J3333" i="25"/>
  <c r="J3332" i="25"/>
  <c r="J3331" i="25"/>
  <c r="J3330" i="25"/>
  <c r="J3329" i="25"/>
  <c r="J3328" i="25"/>
  <c r="J3327" i="25"/>
  <c r="J3326" i="25"/>
  <c r="J3325" i="25"/>
  <c r="J3324" i="25"/>
  <c r="J3323" i="25"/>
  <c r="J3322" i="25"/>
  <c r="J3321" i="25"/>
  <c r="J3320" i="25"/>
  <c r="J3319" i="25"/>
  <c r="J3318" i="25"/>
  <c r="J3317" i="25"/>
  <c r="J3316" i="25"/>
  <c r="J3315" i="25"/>
  <c r="J3314" i="25"/>
  <c r="J3313" i="25"/>
  <c r="J3312" i="25"/>
  <c r="J3311" i="25"/>
  <c r="J3310" i="25"/>
  <c r="J3309" i="25"/>
  <c r="J3308" i="25"/>
  <c r="J3307" i="25"/>
  <c r="J3306" i="25"/>
  <c r="J3305" i="25"/>
  <c r="J3304" i="25"/>
  <c r="J3303" i="25"/>
  <c r="J3302" i="25"/>
  <c r="J3301" i="25"/>
  <c r="J3300" i="25"/>
  <c r="J3299" i="25"/>
  <c r="J3298" i="25"/>
  <c r="J3297" i="25"/>
  <c r="J3296" i="25"/>
  <c r="J3295" i="25"/>
  <c r="J3294" i="25"/>
  <c r="J3293" i="25"/>
  <c r="J3292" i="25"/>
  <c r="J3291" i="25"/>
  <c r="J3290" i="25"/>
  <c r="J3289" i="25"/>
  <c r="J3288" i="25"/>
  <c r="J3287" i="25"/>
  <c r="J3286" i="25"/>
  <c r="J3285" i="25"/>
  <c r="J3284" i="25"/>
  <c r="J3283" i="25"/>
  <c r="J3282" i="25"/>
  <c r="J3281" i="25"/>
  <c r="J3280" i="25"/>
  <c r="J3279" i="25"/>
  <c r="J3278" i="25"/>
  <c r="J3277" i="25"/>
  <c r="J3276" i="25"/>
  <c r="J3275" i="25"/>
  <c r="J3274" i="25"/>
  <c r="J3273" i="25"/>
  <c r="J3272" i="25"/>
  <c r="J3271" i="25"/>
  <c r="J3270" i="25"/>
  <c r="J3269" i="25"/>
  <c r="J3268" i="25"/>
  <c r="J3267" i="25"/>
  <c r="J3266" i="25"/>
  <c r="J3265" i="25"/>
  <c r="J3264" i="25"/>
  <c r="J3263" i="25"/>
  <c r="J3262" i="25"/>
  <c r="J3261" i="25"/>
  <c r="J3260" i="25"/>
  <c r="J3259" i="25"/>
  <c r="J3258" i="25"/>
  <c r="J3257" i="25"/>
  <c r="J3256" i="25"/>
  <c r="J3255" i="25"/>
  <c r="J3254" i="25"/>
  <c r="J3253" i="25"/>
  <c r="J3252" i="25"/>
  <c r="J3251" i="25"/>
  <c r="J3250" i="25"/>
  <c r="J3249" i="25"/>
  <c r="J3248" i="25"/>
  <c r="J3247" i="25"/>
  <c r="J3246" i="25"/>
  <c r="J3245" i="25"/>
  <c r="J3244" i="25"/>
  <c r="J3243" i="25"/>
  <c r="J3242" i="25"/>
  <c r="J3241" i="25"/>
  <c r="J3240" i="25"/>
  <c r="J3239" i="25"/>
  <c r="J3238" i="25"/>
  <c r="J3237" i="25"/>
  <c r="J3236" i="25"/>
  <c r="J3235" i="25"/>
  <c r="J3234" i="25"/>
  <c r="J3233" i="25"/>
  <c r="J3232" i="25"/>
  <c r="J3231" i="25"/>
  <c r="J3230" i="25"/>
  <c r="J3229" i="25"/>
  <c r="J3228" i="25"/>
  <c r="J3227" i="25"/>
  <c r="J3226" i="25"/>
  <c r="J3225" i="25"/>
  <c r="J3224" i="25"/>
  <c r="J3223" i="25"/>
  <c r="J3222" i="25"/>
  <c r="J3221" i="25"/>
  <c r="J3220" i="25"/>
  <c r="J3219" i="25"/>
  <c r="J3218" i="25"/>
  <c r="J3217" i="25"/>
  <c r="J3216" i="25"/>
  <c r="J3215" i="25"/>
  <c r="J3214" i="25"/>
  <c r="J3213" i="25"/>
  <c r="J3212" i="25"/>
  <c r="J3211" i="25"/>
  <c r="J3210" i="25"/>
  <c r="J3209" i="25"/>
  <c r="J3208" i="25"/>
  <c r="J3207" i="25"/>
  <c r="J3206" i="25"/>
  <c r="J3205" i="25"/>
  <c r="J3204" i="25"/>
  <c r="J3203" i="25"/>
  <c r="J3202" i="25"/>
  <c r="J3201" i="25"/>
  <c r="J3200" i="25"/>
  <c r="J3199" i="25"/>
  <c r="J3198" i="25"/>
  <c r="J3197" i="25"/>
  <c r="J3196" i="25"/>
  <c r="J3195" i="25"/>
  <c r="J3194" i="25"/>
  <c r="J3193" i="25"/>
  <c r="J3192" i="25"/>
  <c r="J3191" i="25"/>
  <c r="J3190" i="25"/>
  <c r="J3189" i="25"/>
  <c r="J3188" i="25"/>
  <c r="J3187" i="25"/>
  <c r="J3186" i="25"/>
  <c r="J3185" i="25"/>
  <c r="J3184" i="25"/>
  <c r="J3183" i="25"/>
  <c r="J3182" i="25"/>
  <c r="J3181" i="25"/>
  <c r="J3180" i="25"/>
  <c r="J3179" i="25"/>
  <c r="J3178" i="25"/>
  <c r="J3177" i="25"/>
  <c r="J3176" i="25"/>
  <c r="J3175" i="25"/>
  <c r="J3174" i="25"/>
  <c r="J3173" i="25"/>
  <c r="J3172" i="25"/>
  <c r="J3171" i="25"/>
  <c r="J3170" i="25"/>
  <c r="J3169" i="25"/>
  <c r="J3168" i="25"/>
  <c r="J3167" i="25"/>
  <c r="J3166" i="25"/>
  <c r="J3165" i="25"/>
  <c r="J3164" i="25"/>
  <c r="J3163" i="25"/>
  <c r="J3162" i="25"/>
  <c r="J3161" i="25"/>
  <c r="J3160" i="25"/>
  <c r="J3159" i="25"/>
  <c r="J3158" i="25"/>
  <c r="J3157" i="25"/>
  <c r="J3156" i="25"/>
  <c r="J3155" i="25"/>
  <c r="J3154" i="25"/>
  <c r="J3153" i="25"/>
  <c r="J3152" i="25"/>
  <c r="J3151" i="25"/>
  <c r="J3150" i="25"/>
  <c r="J3149" i="25"/>
  <c r="J3148" i="25"/>
  <c r="J3147" i="25"/>
  <c r="J3146" i="25"/>
  <c r="J3145" i="25"/>
  <c r="J3144" i="25"/>
  <c r="J3143" i="25"/>
  <c r="J3142" i="25"/>
  <c r="J3141" i="25"/>
  <c r="J3140" i="25"/>
  <c r="J3139" i="25"/>
  <c r="J3138" i="25"/>
  <c r="J3137" i="25"/>
  <c r="J3136" i="25"/>
  <c r="J3135" i="25"/>
  <c r="J3134" i="25"/>
  <c r="J3133" i="25"/>
  <c r="J3132" i="25"/>
  <c r="J3131" i="25"/>
  <c r="J3130" i="25"/>
  <c r="J3129" i="25"/>
  <c r="J3128" i="25"/>
  <c r="J3127" i="25"/>
  <c r="J3126" i="25"/>
  <c r="J3125" i="25"/>
  <c r="J3124" i="25"/>
  <c r="J3123" i="25"/>
  <c r="J3122" i="25"/>
  <c r="J3121" i="25"/>
  <c r="J3120" i="25"/>
  <c r="J3119" i="25"/>
  <c r="J3118" i="25"/>
  <c r="J3117" i="25"/>
  <c r="J3116" i="25"/>
  <c r="J3115" i="25"/>
  <c r="J3114" i="25"/>
  <c r="J3113" i="25"/>
  <c r="J3112" i="25"/>
  <c r="J3111" i="25"/>
  <c r="J3110" i="25"/>
  <c r="J3109" i="25"/>
  <c r="J3108" i="25"/>
  <c r="J3107" i="25"/>
  <c r="J3106" i="25"/>
  <c r="J3105" i="25"/>
  <c r="J3104" i="25"/>
  <c r="J3103" i="25"/>
  <c r="J3102" i="25"/>
  <c r="J3101" i="25"/>
  <c r="J3100" i="25"/>
  <c r="J3099" i="25"/>
  <c r="J3098" i="25"/>
  <c r="J3097" i="25"/>
  <c r="J3096" i="25"/>
  <c r="J3095" i="25"/>
  <c r="J3094" i="25"/>
  <c r="J3093" i="25"/>
  <c r="J3092" i="25"/>
  <c r="J3091" i="25"/>
  <c r="J3090" i="25"/>
  <c r="J3089" i="25"/>
  <c r="J3088" i="25"/>
  <c r="J3087" i="25"/>
  <c r="J3086" i="25"/>
  <c r="J3085" i="25"/>
  <c r="J3084" i="25"/>
  <c r="J3083" i="25"/>
  <c r="J3082" i="25"/>
  <c r="J3081" i="25"/>
  <c r="J3080" i="25"/>
  <c r="J3079" i="25"/>
  <c r="J3078" i="25"/>
  <c r="J3077" i="25"/>
  <c r="J3076" i="25"/>
  <c r="J3075" i="25"/>
  <c r="J3074" i="25"/>
  <c r="J3073" i="25"/>
  <c r="J3072" i="25"/>
  <c r="J3071" i="25"/>
  <c r="J3070" i="25"/>
  <c r="J3069" i="25"/>
  <c r="J3068" i="25"/>
  <c r="J3067" i="25"/>
  <c r="J3066" i="25"/>
  <c r="J3065" i="25"/>
  <c r="J3064" i="25"/>
  <c r="J3063" i="25"/>
  <c r="J3062" i="25"/>
  <c r="J3061" i="25"/>
  <c r="J3060" i="25"/>
  <c r="J3059" i="25"/>
  <c r="J3058" i="25"/>
  <c r="J3057" i="25"/>
  <c r="J3056" i="25"/>
  <c r="J3055" i="25"/>
  <c r="J3054" i="25"/>
  <c r="J3053" i="25"/>
  <c r="J3052" i="25"/>
  <c r="J3051" i="25"/>
  <c r="J3050" i="25"/>
  <c r="J3049" i="25"/>
  <c r="J3048" i="25"/>
  <c r="J3047" i="25"/>
  <c r="J3046" i="25"/>
  <c r="J3045" i="25"/>
  <c r="J3044" i="25"/>
  <c r="J3043" i="25"/>
  <c r="J3042" i="25"/>
  <c r="J3041" i="25"/>
  <c r="J3040" i="25"/>
  <c r="J3039" i="25"/>
  <c r="J3038" i="25"/>
  <c r="J3037" i="25"/>
  <c r="J3036" i="25"/>
  <c r="J3035" i="25"/>
  <c r="J3034" i="25"/>
  <c r="J3033" i="25"/>
  <c r="J3032" i="25"/>
  <c r="J3031" i="25"/>
  <c r="J3030" i="25"/>
  <c r="J3029" i="25"/>
  <c r="J3028" i="25"/>
  <c r="J3027" i="25"/>
  <c r="J3026" i="25"/>
  <c r="J3025" i="25"/>
  <c r="J3024" i="25"/>
  <c r="J3023" i="25"/>
  <c r="J3022" i="25"/>
  <c r="J3021" i="25"/>
  <c r="J3020" i="25"/>
  <c r="J3019" i="25"/>
  <c r="J3018" i="25"/>
  <c r="J3017" i="25"/>
  <c r="J3016" i="25"/>
  <c r="J3015" i="25"/>
  <c r="J3014" i="25"/>
  <c r="J3013" i="25"/>
  <c r="J3012" i="25"/>
  <c r="J3011" i="25"/>
  <c r="J3010" i="25"/>
  <c r="J3009" i="25"/>
  <c r="J3008" i="25"/>
  <c r="J3007" i="25"/>
  <c r="J3006" i="25"/>
  <c r="J3005" i="25"/>
  <c r="J3004" i="25"/>
  <c r="J3003" i="25"/>
  <c r="J3002" i="25"/>
  <c r="J3001" i="25"/>
  <c r="J3000" i="25"/>
  <c r="J2999" i="25"/>
  <c r="J2998" i="25"/>
  <c r="J2997" i="25"/>
  <c r="J2996" i="25"/>
  <c r="J2995" i="25"/>
  <c r="J2994" i="25"/>
  <c r="J2993" i="25"/>
  <c r="J2992" i="25"/>
  <c r="J2991" i="25"/>
  <c r="J2990" i="25"/>
  <c r="J2989" i="25"/>
  <c r="J2988" i="25"/>
  <c r="J2987" i="25"/>
  <c r="J2986" i="25"/>
  <c r="J2985" i="25"/>
  <c r="J2984" i="25"/>
  <c r="J2983" i="25"/>
  <c r="J2982" i="25"/>
  <c r="J2981" i="25"/>
  <c r="J2980" i="25"/>
  <c r="J2979" i="25"/>
  <c r="J2978" i="25"/>
  <c r="J2977" i="25"/>
  <c r="J2976" i="25"/>
  <c r="J2975" i="25"/>
  <c r="J2974" i="25"/>
  <c r="J2973" i="25"/>
  <c r="J2972" i="25"/>
  <c r="J2971" i="25"/>
  <c r="J2970" i="25"/>
  <c r="J2969" i="25"/>
  <c r="J2968" i="25"/>
  <c r="J2967" i="25"/>
  <c r="J2966" i="25"/>
  <c r="J2965" i="25"/>
  <c r="J2964" i="25"/>
  <c r="J2963" i="25"/>
  <c r="J2962" i="25"/>
  <c r="J2961" i="25"/>
  <c r="J2960" i="25"/>
  <c r="J2959" i="25"/>
  <c r="J2958" i="25"/>
  <c r="J2957" i="25"/>
  <c r="J2956" i="25"/>
  <c r="J2955" i="25"/>
  <c r="J2954" i="25"/>
  <c r="J2953" i="25"/>
  <c r="J2952" i="25"/>
  <c r="J2951" i="25"/>
  <c r="J2950" i="25"/>
  <c r="J2949" i="25"/>
  <c r="J2948" i="25"/>
  <c r="J2947" i="25"/>
  <c r="J2946" i="25"/>
  <c r="J2945" i="25"/>
  <c r="J2944" i="25"/>
  <c r="J2943" i="25"/>
  <c r="J2942" i="25"/>
  <c r="J2941" i="25"/>
  <c r="J2940" i="25"/>
  <c r="J2939" i="25"/>
  <c r="J2938" i="25"/>
  <c r="J2937" i="25"/>
  <c r="J2936" i="25"/>
  <c r="J2935" i="25"/>
  <c r="J2934" i="25"/>
  <c r="J2933" i="25"/>
  <c r="J2932" i="25"/>
  <c r="J2931" i="25"/>
  <c r="J2930" i="25"/>
  <c r="J2929" i="25"/>
  <c r="J2928" i="25"/>
  <c r="J2927" i="25"/>
  <c r="J2926" i="25"/>
  <c r="J2925" i="25"/>
  <c r="J2924" i="25"/>
  <c r="J2923" i="25"/>
  <c r="J2922" i="25"/>
  <c r="J2921" i="25"/>
  <c r="J2920" i="25"/>
  <c r="J2919" i="25"/>
  <c r="J2918" i="25"/>
  <c r="J2917" i="25"/>
  <c r="J2916" i="25"/>
  <c r="J2915" i="25"/>
  <c r="J2914" i="25"/>
  <c r="J2913" i="25"/>
  <c r="J2912" i="25"/>
  <c r="J2911" i="25"/>
  <c r="J2910" i="25"/>
  <c r="J2909" i="25"/>
  <c r="J2908" i="25"/>
  <c r="J2907" i="25"/>
  <c r="J2906" i="25"/>
  <c r="J2905" i="25"/>
  <c r="J2904" i="25"/>
  <c r="J2903" i="25"/>
  <c r="J2902" i="25"/>
  <c r="J2901" i="25"/>
  <c r="J2900" i="25"/>
  <c r="J2899" i="25"/>
  <c r="J2898" i="25"/>
  <c r="J2897" i="25"/>
  <c r="J2896" i="25"/>
  <c r="J2895" i="25"/>
  <c r="J2894" i="25"/>
  <c r="J2893" i="25"/>
  <c r="J2892" i="25"/>
  <c r="J2891" i="25"/>
  <c r="J2890" i="25"/>
  <c r="J2889" i="25"/>
  <c r="J2888" i="25"/>
  <c r="J2887" i="25"/>
  <c r="J2886" i="25"/>
  <c r="J2885" i="25"/>
  <c r="J2884" i="25"/>
  <c r="J2883" i="25"/>
  <c r="J2882" i="25"/>
  <c r="J2881" i="25"/>
  <c r="J2880" i="25"/>
  <c r="J2879" i="25"/>
  <c r="J2878" i="25"/>
  <c r="J2877" i="25"/>
  <c r="J2876" i="25"/>
  <c r="J2875" i="25"/>
  <c r="J2874" i="25"/>
  <c r="J2873" i="25"/>
  <c r="J2872" i="25"/>
  <c r="J2871" i="25"/>
  <c r="J2870" i="25"/>
  <c r="J2869" i="25"/>
  <c r="J2868" i="25"/>
  <c r="J2867" i="25"/>
  <c r="J2866" i="25"/>
  <c r="J2865" i="25"/>
  <c r="J2864" i="25"/>
  <c r="J2863" i="25"/>
  <c r="J2862" i="25"/>
  <c r="J2861" i="25"/>
  <c r="J2860" i="25"/>
  <c r="J2859" i="25"/>
  <c r="J2858" i="25"/>
  <c r="J2857" i="25"/>
  <c r="J2856" i="25"/>
  <c r="J2855" i="25"/>
  <c r="J2854" i="25"/>
  <c r="J2853" i="25"/>
  <c r="J2852" i="25"/>
  <c r="J2851" i="25"/>
  <c r="J2850" i="25"/>
  <c r="J2849" i="25"/>
  <c r="J2848" i="25"/>
  <c r="J2847" i="25"/>
  <c r="J2846" i="25"/>
  <c r="J2845" i="25"/>
  <c r="J2844" i="25"/>
  <c r="J2843" i="25"/>
  <c r="J2842" i="25"/>
  <c r="J2841" i="25"/>
  <c r="J2840" i="25"/>
  <c r="J2839" i="25"/>
  <c r="J2838" i="25"/>
  <c r="J2837" i="25"/>
  <c r="J2836" i="25"/>
  <c r="J2835" i="25"/>
  <c r="J2834" i="25"/>
  <c r="J2833" i="25"/>
  <c r="J2832" i="25"/>
  <c r="J2831" i="25"/>
  <c r="J2830" i="25"/>
  <c r="J2829" i="25"/>
  <c r="J2828" i="25"/>
  <c r="J2827" i="25"/>
  <c r="J2826" i="25"/>
  <c r="J2825" i="25"/>
  <c r="J2824" i="25"/>
  <c r="J2823" i="25"/>
  <c r="J2822" i="25"/>
  <c r="J2821" i="25"/>
  <c r="J2820" i="25"/>
  <c r="J2819" i="25"/>
  <c r="J2818" i="25"/>
  <c r="J2817" i="25"/>
  <c r="J2816" i="25"/>
  <c r="J2815" i="25"/>
  <c r="J2814" i="25"/>
  <c r="J2813" i="25"/>
  <c r="J2812" i="25"/>
  <c r="J2811" i="25"/>
  <c r="J2810" i="25"/>
  <c r="J2809" i="25"/>
  <c r="J2808" i="25"/>
  <c r="J2807" i="25"/>
  <c r="J2806" i="25"/>
  <c r="J2805" i="25"/>
  <c r="J2804" i="25"/>
  <c r="J2803" i="25"/>
  <c r="J2802" i="25"/>
  <c r="J2801" i="25"/>
  <c r="J2800" i="25"/>
  <c r="J2799" i="25"/>
  <c r="J2798" i="25"/>
  <c r="J2797" i="25"/>
  <c r="J2796" i="25"/>
  <c r="J2795" i="25"/>
  <c r="J2794" i="25"/>
  <c r="J2793" i="25"/>
  <c r="J2792" i="25"/>
  <c r="J2791" i="25"/>
  <c r="J2790" i="25"/>
  <c r="J2789" i="25"/>
  <c r="J2788" i="25"/>
  <c r="J2787" i="25"/>
  <c r="J2786" i="25"/>
  <c r="J2785" i="25"/>
  <c r="J2784" i="25"/>
  <c r="J2783" i="25"/>
  <c r="J2782" i="25"/>
  <c r="J2781" i="25"/>
  <c r="J2780" i="25"/>
  <c r="J2779" i="25"/>
  <c r="J2778" i="25"/>
  <c r="J2777" i="25"/>
  <c r="J2776" i="25"/>
  <c r="J2775" i="25"/>
  <c r="J2774" i="25"/>
  <c r="J2773" i="25"/>
  <c r="J2772" i="25"/>
  <c r="J2771" i="25"/>
  <c r="J2770" i="25"/>
  <c r="J2769" i="25"/>
  <c r="J2768" i="25"/>
  <c r="J2767" i="25"/>
  <c r="J2766" i="25"/>
  <c r="J2765" i="25"/>
  <c r="J2764" i="25"/>
  <c r="J2763" i="25"/>
  <c r="J2762" i="25"/>
  <c r="J2761" i="25"/>
  <c r="J2760" i="25"/>
  <c r="J2759" i="25"/>
  <c r="J2758" i="25"/>
  <c r="J2757" i="25"/>
  <c r="J2756" i="25"/>
  <c r="J2755" i="25"/>
  <c r="J2754" i="25"/>
  <c r="J2753" i="25"/>
  <c r="J2752" i="25"/>
  <c r="J2751" i="25"/>
  <c r="J2750" i="25"/>
  <c r="J2749" i="25"/>
  <c r="J2748" i="25"/>
  <c r="J2747" i="25"/>
  <c r="J2746" i="25"/>
  <c r="J2745" i="25"/>
  <c r="J2744" i="25"/>
  <c r="J2743" i="25"/>
  <c r="J2742" i="25"/>
  <c r="J2741" i="25"/>
  <c r="J2740" i="25"/>
  <c r="J2739" i="25"/>
  <c r="J2738" i="25"/>
  <c r="J2737" i="25"/>
  <c r="J2736" i="25"/>
  <c r="J2735" i="25"/>
  <c r="J2734" i="25"/>
  <c r="J2733" i="25"/>
  <c r="J2732" i="25"/>
  <c r="J2731" i="25"/>
  <c r="J2730" i="25"/>
  <c r="J2729" i="25"/>
  <c r="J2728" i="25"/>
  <c r="J2727" i="25"/>
  <c r="J2726" i="25"/>
  <c r="J2725" i="25"/>
  <c r="J2724" i="25"/>
  <c r="J2723" i="25"/>
  <c r="J2722" i="25"/>
  <c r="J2721" i="25"/>
  <c r="J2720" i="25"/>
  <c r="J2719" i="25"/>
  <c r="J2718" i="25"/>
  <c r="J2717" i="25"/>
  <c r="J2716" i="25"/>
  <c r="J2715" i="25"/>
  <c r="J2714" i="25"/>
  <c r="J2713" i="25"/>
  <c r="J2712" i="25"/>
  <c r="J2711" i="25"/>
  <c r="J2710" i="25"/>
  <c r="J2709" i="25"/>
  <c r="J2708" i="25"/>
  <c r="J2707" i="25"/>
  <c r="J2706" i="25"/>
  <c r="J2705" i="25"/>
  <c r="J2704" i="25"/>
  <c r="J2703" i="25"/>
  <c r="J2702" i="25"/>
  <c r="J2701" i="25"/>
  <c r="J2700" i="25"/>
  <c r="J2699" i="25"/>
  <c r="J2698" i="25"/>
  <c r="J2697" i="25"/>
  <c r="J2696" i="25"/>
  <c r="J2695" i="25"/>
  <c r="J2694" i="25"/>
  <c r="J2693" i="25"/>
  <c r="J2692" i="25"/>
  <c r="J2691" i="25"/>
  <c r="J2690" i="25"/>
  <c r="J2689" i="25"/>
  <c r="J2688" i="25"/>
  <c r="J2687" i="25"/>
  <c r="J2686" i="25"/>
  <c r="J2685" i="25"/>
  <c r="J2684" i="25"/>
  <c r="J2683" i="25"/>
  <c r="J2682" i="25"/>
  <c r="J2681" i="25"/>
  <c r="J2680" i="25"/>
  <c r="J2679" i="25"/>
  <c r="J2678" i="25"/>
  <c r="J2677" i="25"/>
  <c r="J2676" i="25"/>
  <c r="J2675" i="25"/>
  <c r="J2674" i="25"/>
  <c r="J2673" i="25"/>
  <c r="J2672" i="25"/>
  <c r="J2671" i="25"/>
  <c r="J2670" i="25"/>
  <c r="J2669" i="25"/>
  <c r="J2668" i="25"/>
  <c r="J2667" i="25"/>
  <c r="J2666" i="25"/>
  <c r="J2665" i="25"/>
  <c r="J2664" i="25"/>
  <c r="J2663" i="25"/>
  <c r="J2662" i="25"/>
  <c r="J2661" i="25"/>
  <c r="J2660" i="25"/>
  <c r="J2659" i="25"/>
  <c r="J2658" i="25"/>
  <c r="J2657" i="25"/>
  <c r="J2656" i="25"/>
  <c r="J2655" i="25"/>
  <c r="J2654" i="25"/>
  <c r="J2653" i="25"/>
  <c r="J2652" i="25"/>
  <c r="J2651" i="25"/>
  <c r="J2650" i="25"/>
  <c r="J2649" i="25"/>
  <c r="J2648" i="25"/>
  <c r="J2647" i="25"/>
  <c r="J2646" i="25"/>
  <c r="J2645" i="25"/>
  <c r="J2644" i="25"/>
  <c r="J2643" i="25"/>
  <c r="J2642" i="25"/>
  <c r="J2641" i="25"/>
  <c r="J2640" i="25"/>
  <c r="J2639" i="25"/>
  <c r="J2638" i="25"/>
  <c r="J2637" i="25"/>
  <c r="J2636" i="25"/>
  <c r="J2635" i="25"/>
  <c r="J2634" i="25"/>
  <c r="J2633" i="25"/>
  <c r="J2632" i="25"/>
  <c r="J2631" i="25"/>
  <c r="J2630" i="25"/>
  <c r="J2629" i="25"/>
  <c r="J2628" i="25"/>
  <c r="J2627" i="25"/>
  <c r="J2626" i="25"/>
  <c r="J2625" i="25"/>
  <c r="J2624" i="25"/>
  <c r="J2623" i="25"/>
  <c r="J2622" i="25"/>
  <c r="J2621" i="25"/>
  <c r="J2620" i="25"/>
  <c r="J2619" i="25"/>
  <c r="J2618" i="25"/>
  <c r="J2617" i="25"/>
  <c r="J2616" i="25"/>
  <c r="J2615" i="25"/>
  <c r="J2614" i="25"/>
  <c r="J2613" i="25"/>
  <c r="J2612" i="25"/>
  <c r="J2611" i="25"/>
  <c r="J2610" i="25"/>
  <c r="J2609" i="25"/>
  <c r="J2608" i="25"/>
  <c r="J2607" i="25"/>
  <c r="J2606" i="25"/>
  <c r="J2605" i="25"/>
  <c r="J2604" i="25"/>
  <c r="J2603" i="25"/>
  <c r="J2602" i="25"/>
  <c r="J2601" i="25"/>
  <c r="J2600" i="25"/>
  <c r="J2599" i="25"/>
  <c r="J2598" i="25"/>
  <c r="J2597" i="25"/>
  <c r="J2596" i="25"/>
  <c r="J2595" i="25"/>
  <c r="J2594" i="25"/>
  <c r="J2593" i="25"/>
  <c r="J2592" i="25"/>
  <c r="J2591" i="25"/>
  <c r="J2590" i="25"/>
  <c r="J2589" i="25"/>
  <c r="J2588" i="25"/>
  <c r="J2587" i="25"/>
  <c r="J2586" i="25"/>
  <c r="J2585" i="25"/>
  <c r="J2584" i="25"/>
  <c r="J2583" i="25"/>
  <c r="J2582" i="25"/>
  <c r="J2581" i="25"/>
  <c r="J2580" i="25"/>
  <c r="J2579" i="25"/>
  <c r="J2578" i="25"/>
  <c r="J2577" i="25"/>
  <c r="J2576" i="25"/>
  <c r="J2575" i="25"/>
  <c r="J2574" i="25"/>
  <c r="J2573" i="25"/>
  <c r="J2572" i="25"/>
  <c r="J2571" i="25"/>
  <c r="J2570" i="25"/>
  <c r="J2569" i="25"/>
  <c r="J2568" i="25"/>
  <c r="J2567" i="25"/>
  <c r="J2566" i="25"/>
  <c r="J2565" i="25"/>
  <c r="J2564" i="25"/>
  <c r="J2563" i="25"/>
  <c r="J2562" i="25"/>
  <c r="J2561" i="25"/>
  <c r="J2560" i="25"/>
  <c r="J2559" i="25"/>
  <c r="J2558" i="25"/>
  <c r="J2557" i="25"/>
  <c r="J2556" i="25"/>
  <c r="J2555" i="25"/>
  <c r="J2554" i="25"/>
  <c r="J2553" i="25"/>
  <c r="J2552" i="25"/>
  <c r="J2551" i="25"/>
  <c r="J2550" i="25"/>
  <c r="J2549" i="25"/>
  <c r="J2548" i="25"/>
  <c r="J2547" i="25"/>
  <c r="J2546" i="25"/>
  <c r="J2545" i="25"/>
  <c r="J2544" i="25"/>
  <c r="J2543" i="25"/>
  <c r="J2542" i="25"/>
  <c r="J2541" i="25"/>
  <c r="J2540" i="25"/>
  <c r="J2539" i="25"/>
  <c r="J2538" i="25"/>
  <c r="J2537" i="25"/>
  <c r="J2536" i="25"/>
  <c r="J2535" i="25"/>
  <c r="J2534" i="25"/>
  <c r="J2533" i="25"/>
  <c r="J2532" i="25"/>
  <c r="J2531" i="25"/>
  <c r="J2530" i="25"/>
  <c r="J2529" i="25"/>
  <c r="J2528" i="25"/>
  <c r="J2527" i="25"/>
  <c r="J2526" i="25"/>
  <c r="J2525" i="25"/>
  <c r="J2524" i="25"/>
  <c r="J2523" i="25"/>
  <c r="J2522" i="25"/>
  <c r="J2521" i="25"/>
  <c r="J2520" i="25"/>
  <c r="J2519" i="25"/>
  <c r="J2518" i="25"/>
  <c r="J2517" i="25"/>
  <c r="J2516" i="25"/>
  <c r="J2515" i="25"/>
  <c r="J2514" i="25"/>
  <c r="J2513" i="25"/>
  <c r="J2512" i="25"/>
  <c r="J2511" i="25"/>
  <c r="J2510" i="25"/>
  <c r="J2509" i="25"/>
  <c r="J2508" i="25"/>
  <c r="J2507" i="25"/>
  <c r="J2506" i="25"/>
  <c r="J2505" i="25"/>
  <c r="J2504" i="25"/>
  <c r="J2503" i="25"/>
  <c r="J2502" i="25"/>
  <c r="J2501" i="25"/>
  <c r="J2500" i="25"/>
  <c r="J2499" i="25"/>
  <c r="J2498" i="25"/>
  <c r="J2497" i="25"/>
  <c r="J2496" i="25"/>
  <c r="J2495" i="25"/>
  <c r="J2494" i="25"/>
  <c r="J2493" i="25"/>
  <c r="J2492" i="25"/>
  <c r="J2491" i="25"/>
  <c r="J2490" i="25"/>
  <c r="J2489" i="25"/>
  <c r="J2488" i="25"/>
  <c r="J2487" i="25"/>
  <c r="J2486" i="25"/>
  <c r="J2485" i="25"/>
  <c r="J2484" i="25"/>
  <c r="J2483" i="25"/>
  <c r="J2482" i="25"/>
  <c r="J2481" i="25"/>
  <c r="J2480" i="25"/>
  <c r="J2479" i="25"/>
  <c r="J2478" i="25"/>
  <c r="J2477" i="25"/>
  <c r="J2476" i="25"/>
  <c r="J2475" i="25"/>
  <c r="J2474" i="25"/>
  <c r="J2473" i="25"/>
  <c r="J2472" i="25"/>
  <c r="J2471" i="25"/>
  <c r="J2470" i="25"/>
  <c r="J2469" i="25"/>
  <c r="J2468" i="25"/>
  <c r="J2467" i="25"/>
  <c r="J2466" i="25"/>
  <c r="J2465" i="25"/>
  <c r="J2464" i="25"/>
  <c r="J2463" i="25"/>
  <c r="J2462" i="25"/>
  <c r="J2461" i="25"/>
  <c r="J2460" i="25"/>
  <c r="J2459" i="25"/>
  <c r="J2458" i="25"/>
  <c r="J2457" i="25"/>
  <c r="J2456" i="25"/>
  <c r="J2455" i="25"/>
  <c r="J2454" i="25"/>
  <c r="J2453" i="25"/>
  <c r="J2452" i="25"/>
  <c r="J2451" i="25"/>
  <c r="J2450" i="25"/>
  <c r="J2449" i="25"/>
  <c r="J2448" i="25"/>
  <c r="J2447" i="25"/>
  <c r="J2446" i="25"/>
  <c r="J2445" i="25"/>
  <c r="J2444" i="25"/>
  <c r="J2443" i="25"/>
  <c r="J2442" i="25"/>
  <c r="J2441" i="25"/>
  <c r="J2440" i="25"/>
  <c r="J2439" i="25"/>
  <c r="J2438" i="25"/>
  <c r="J2437" i="25"/>
  <c r="J2436" i="25"/>
  <c r="J2435" i="25"/>
  <c r="J2434" i="25"/>
  <c r="J2433" i="25"/>
  <c r="J2432" i="25"/>
  <c r="J2431" i="25"/>
  <c r="J2430" i="25"/>
  <c r="J2429" i="25"/>
  <c r="J2428" i="25"/>
  <c r="J2427" i="25"/>
  <c r="J2426" i="25"/>
  <c r="J2425" i="25"/>
  <c r="J2424" i="25"/>
  <c r="J2423" i="25"/>
  <c r="J2422" i="25"/>
  <c r="J2421" i="25"/>
  <c r="J2420" i="25"/>
  <c r="J2419" i="25"/>
  <c r="J2418" i="25"/>
  <c r="J2417" i="25"/>
  <c r="J2416" i="25"/>
  <c r="J2415" i="25"/>
  <c r="J2414" i="25"/>
  <c r="J2413" i="25"/>
  <c r="J2412" i="25"/>
  <c r="J2411" i="25"/>
  <c r="J2410" i="25"/>
  <c r="J2409" i="25"/>
  <c r="J2408" i="25"/>
  <c r="J2407" i="25"/>
  <c r="J2406" i="25"/>
  <c r="J2405" i="25"/>
  <c r="J2404" i="25"/>
  <c r="J2403" i="25"/>
  <c r="J2402" i="25"/>
  <c r="J2401" i="25"/>
  <c r="J2400" i="25"/>
  <c r="J2399" i="25"/>
  <c r="J2398" i="25"/>
  <c r="J2397" i="25"/>
  <c r="J2396" i="25"/>
  <c r="J2395" i="25"/>
  <c r="J2394" i="25"/>
  <c r="J2393" i="25"/>
  <c r="J2392" i="25"/>
  <c r="J2391" i="25"/>
  <c r="J2390" i="25"/>
  <c r="J2389" i="25"/>
  <c r="J2388" i="25"/>
  <c r="J2387" i="25"/>
  <c r="J2386" i="25"/>
  <c r="J2385" i="25"/>
  <c r="J2384" i="25"/>
  <c r="J2383" i="25"/>
  <c r="J2382" i="25"/>
  <c r="J2381" i="25"/>
  <c r="J2380" i="25"/>
  <c r="J2379" i="25"/>
  <c r="J2378" i="25"/>
  <c r="J2377" i="25"/>
  <c r="J2376" i="25"/>
  <c r="J2375" i="25"/>
  <c r="J2374" i="25"/>
  <c r="J2373" i="25"/>
  <c r="J2372" i="25"/>
  <c r="J2371" i="25"/>
  <c r="J2370" i="25"/>
  <c r="J2369" i="25"/>
  <c r="J2368" i="25"/>
  <c r="J2367" i="25"/>
  <c r="J2366" i="25"/>
  <c r="J2365" i="25"/>
  <c r="J2364" i="25"/>
  <c r="J2363" i="25"/>
  <c r="J2362" i="25"/>
  <c r="J2361" i="25"/>
  <c r="J2360" i="25"/>
  <c r="J2359" i="25"/>
  <c r="J2358" i="25"/>
  <c r="J2357" i="25"/>
  <c r="J2356" i="25"/>
  <c r="J2355" i="25"/>
  <c r="J2354" i="25"/>
  <c r="J2353" i="25"/>
  <c r="J2352" i="25"/>
  <c r="J2351" i="25"/>
  <c r="J2350" i="25"/>
  <c r="J2349" i="25"/>
  <c r="J2348" i="25"/>
  <c r="J2347" i="25"/>
  <c r="J2346" i="25"/>
  <c r="J2345" i="25"/>
  <c r="J2344" i="25"/>
  <c r="J2343" i="25"/>
  <c r="J2342" i="25"/>
  <c r="J2341" i="25"/>
  <c r="J2340" i="25"/>
  <c r="J2339" i="25"/>
  <c r="J2338" i="25"/>
  <c r="J2337" i="25"/>
  <c r="J2336" i="25"/>
  <c r="J2335" i="25"/>
  <c r="J2334" i="25"/>
  <c r="J2333" i="25"/>
  <c r="J2332" i="25"/>
  <c r="J2331" i="25"/>
  <c r="J2330" i="25"/>
  <c r="J2329" i="25"/>
  <c r="J2328" i="25"/>
  <c r="J2327" i="25"/>
  <c r="J2326" i="25"/>
  <c r="J2325" i="25"/>
  <c r="J2324" i="25"/>
  <c r="J2323" i="25"/>
  <c r="J2322" i="25"/>
  <c r="J2321" i="25"/>
  <c r="J2320" i="25"/>
  <c r="J2319" i="25"/>
  <c r="J2318" i="25"/>
  <c r="J2317" i="25"/>
  <c r="J2316" i="25"/>
  <c r="J2315" i="25"/>
  <c r="J2314" i="25"/>
  <c r="J2313" i="25"/>
  <c r="J2312" i="25"/>
  <c r="J2311" i="25"/>
  <c r="J2310" i="25"/>
  <c r="J2309" i="25"/>
  <c r="J2308" i="25"/>
  <c r="J2307" i="25"/>
  <c r="J2306" i="25"/>
  <c r="J2305" i="25"/>
  <c r="J2304" i="25"/>
  <c r="J2303" i="25"/>
  <c r="J2302" i="25"/>
  <c r="J2301" i="25"/>
  <c r="J2300" i="25"/>
  <c r="J2299" i="25"/>
  <c r="J2298" i="25"/>
  <c r="J2297" i="25"/>
  <c r="J2296" i="25"/>
  <c r="J2295" i="25"/>
  <c r="J2294" i="25"/>
  <c r="J2293" i="25"/>
  <c r="J2292" i="25"/>
  <c r="J2291" i="25"/>
  <c r="J2290" i="25"/>
  <c r="J2289" i="25"/>
  <c r="J2288" i="25"/>
  <c r="J2287" i="25"/>
  <c r="J2286" i="25"/>
  <c r="J2285" i="25"/>
  <c r="J2284" i="25"/>
  <c r="J2283" i="25"/>
  <c r="J2282" i="25"/>
  <c r="J2281" i="25"/>
  <c r="J2280" i="25"/>
  <c r="J2279" i="25"/>
  <c r="J2278" i="25"/>
  <c r="J2277" i="25"/>
  <c r="J2276" i="25"/>
  <c r="J2275" i="25"/>
  <c r="J2274" i="25"/>
  <c r="J2273" i="25"/>
  <c r="J2272" i="25"/>
  <c r="J2271" i="25"/>
  <c r="J2270" i="25"/>
  <c r="J2269" i="25"/>
  <c r="J2268" i="25"/>
  <c r="J2267" i="25"/>
  <c r="J2266" i="25"/>
  <c r="J2265" i="25"/>
  <c r="J2264" i="25"/>
  <c r="J2263" i="25"/>
  <c r="J2262" i="25"/>
  <c r="J2261" i="25"/>
  <c r="J2260" i="25"/>
  <c r="J2259" i="25"/>
  <c r="J2258" i="25"/>
  <c r="J2257" i="25"/>
  <c r="J2256" i="25"/>
  <c r="J2255" i="25"/>
  <c r="J2254" i="25"/>
  <c r="J2253" i="25"/>
  <c r="J2252" i="25"/>
  <c r="J2251" i="25"/>
  <c r="J2250" i="25"/>
  <c r="J2249" i="25"/>
  <c r="J2248" i="25"/>
  <c r="J2247" i="25"/>
  <c r="J2246" i="25"/>
  <c r="J2245" i="25"/>
  <c r="J2244" i="25"/>
  <c r="J2243" i="25"/>
  <c r="J2242" i="25"/>
  <c r="J2241" i="25"/>
  <c r="J2240" i="25"/>
  <c r="J2239" i="25"/>
  <c r="J2238" i="25"/>
  <c r="J2237" i="25"/>
  <c r="J2236" i="25"/>
  <c r="J2235" i="25"/>
  <c r="J2234" i="25"/>
  <c r="J2233" i="25"/>
  <c r="J2232" i="25"/>
  <c r="J2231" i="25"/>
  <c r="J2230" i="25"/>
  <c r="J2229" i="25"/>
  <c r="J2228" i="25"/>
  <c r="J2227" i="25"/>
  <c r="J2226" i="25"/>
  <c r="J2225" i="25"/>
  <c r="J2224" i="25"/>
  <c r="J2223" i="25"/>
  <c r="J2222" i="25"/>
  <c r="J2221" i="25"/>
  <c r="J2220" i="25"/>
  <c r="J2219" i="25"/>
  <c r="J2218" i="25"/>
  <c r="J2217" i="25"/>
  <c r="J2216" i="25"/>
  <c r="J2215" i="25"/>
  <c r="J2214" i="25"/>
  <c r="J2213" i="25"/>
  <c r="J2212" i="25"/>
  <c r="J2211" i="25"/>
  <c r="J2210" i="25"/>
  <c r="J2209" i="25"/>
  <c r="J2208" i="25"/>
  <c r="J2207" i="25"/>
  <c r="J2206" i="25"/>
  <c r="J2205" i="25"/>
  <c r="J2204" i="25"/>
  <c r="J2203" i="25"/>
  <c r="J2202" i="25"/>
  <c r="J2201" i="25"/>
  <c r="J2200" i="25"/>
  <c r="J2199" i="25"/>
  <c r="J2198" i="25"/>
  <c r="J2197" i="25"/>
  <c r="J2196" i="25"/>
  <c r="J2195" i="25"/>
  <c r="J2194" i="25"/>
  <c r="J2193" i="25"/>
  <c r="J2192" i="25"/>
  <c r="J2191" i="25"/>
  <c r="J2190" i="25"/>
  <c r="J2189" i="25"/>
  <c r="J2188" i="25"/>
  <c r="J2187" i="25"/>
  <c r="J2186" i="25"/>
  <c r="J2185" i="25"/>
  <c r="J2184" i="25"/>
  <c r="J2183" i="25"/>
  <c r="J2182" i="25"/>
  <c r="J2181" i="25"/>
  <c r="J2180" i="25"/>
  <c r="J2179" i="25"/>
  <c r="J2178" i="25"/>
  <c r="J2177" i="25"/>
  <c r="J2176" i="25"/>
  <c r="J2175" i="25"/>
  <c r="J2174" i="25"/>
  <c r="J2173" i="25"/>
  <c r="J2172" i="25"/>
  <c r="J2171" i="25"/>
  <c r="J2170" i="25"/>
  <c r="J2169" i="25"/>
  <c r="J2168" i="25"/>
  <c r="J2167" i="25"/>
  <c r="J2166" i="25"/>
  <c r="J2165" i="25"/>
  <c r="J2164" i="25"/>
  <c r="J2163" i="25"/>
  <c r="J2162" i="25"/>
  <c r="J2161" i="25"/>
  <c r="J2160" i="25"/>
  <c r="J2159" i="25"/>
  <c r="J2158" i="25"/>
  <c r="J2157" i="25"/>
  <c r="J2156" i="25"/>
  <c r="J2155" i="25"/>
  <c r="J2154" i="25"/>
  <c r="J2153" i="25"/>
  <c r="J2152" i="25"/>
  <c r="J2151" i="25"/>
  <c r="J2150" i="25"/>
  <c r="J2149" i="25"/>
  <c r="J2148" i="25"/>
  <c r="J2147" i="25"/>
  <c r="J2146" i="25"/>
  <c r="J2145" i="25"/>
  <c r="J2144" i="25"/>
  <c r="J2143" i="25"/>
  <c r="J2142" i="25"/>
  <c r="J2141" i="25"/>
  <c r="J2140" i="25"/>
  <c r="J2139" i="25"/>
  <c r="J2138" i="25"/>
  <c r="J2137" i="25"/>
  <c r="J2136" i="25"/>
  <c r="J2135" i="25"/>
  <c r="J2134" i="25"/>
  <c r="J2133" i="25"/>
  <c r="J2132" i="25"/>
  <c r="J2131" i="25"/>
  <c r="J2130" i="25"/>
  <c r="J2129" i="25"/>
  <c r="J2128" i="25"/>
  <c r="J2127" i="25"/>
  <c r="J2126" i="25"/>
  <c r="J2125" i="25"/>
  <c r="J2124" i="25"/>
  <c r="J2123" i="25"/>
  <c r="J2122" i="25"/>
  <c r="J2121" i="25"/>
  <c r="J2120" i="25"/>
  <c r="J2119" i="25"/>
  <c r="J2118" i="25"/>
  <c r="J2117" i="25"/>
  <c r="J2116" i="25"/>
  <c r="J2115" i="25"/>
  <c r="J2114" i="25"/>
  <c r="J2113" i="25"/>
  <c r="J2112" i="25"/>
  <c r="J2111" i="25"/>
  <c r="J2110" i="25"/>
  <c r="J2109" i="25"/>
  <c r="J2108" i="25"/>
  <c r="J2107" i="25"/>
  <c r="J2106" i="25"/>
  <c r="J2105" i="25"/>
  <c r="J2104" i="25"/>
  <c r="J2103" i="25"/>
  <c r="J2102" i="25"/>
  <c r="J2101" i="25"/>
  <c r="J2100" i="25"/>
  <c r="J2099" i="25"/>
  <c r="J2098" i="25"/>
  <c r="J2097" i="25"/>
  <c r="J2096" i="25"/>
  <c r="J2095" i="25"/>
  <c r="J2094" i="25"/>
  <c r="J2093" i="25"/>
  <c r="J2092" i="25"/>
  <c r="J2091" i="25"/>
  <c r="J2090" i="25"/>
  <c r="J2089" i="25"/>
  <c r="J2088" i="25"/>
  <c r="J2087" i="25"/>
  <c r="J2086" i="25"/>
  <c r="J2085" i="25"/>
  <c r="J2084" i="25"/>
  <c r="J2083" i="25"/>
  <c r="J2082" i="25"/>
  <c r="J2081" i="25"/>
  <c r="J2080" i="25"/>
  <c r="J2079" i="25"/>
  <c r="J2078" i="25"/>
  <c r="J2077" i="25"/>
  <c r="J2076" i="25"/>
  <c r="J2075" i="25"/>
  <c r="J2074" i="25"/>
  <c r="J2073" i="25"/>
  <c r="J2072" i="25"/>
  <c r="J2071" i="25"/>
  <c r="J2070" i="25"/>
  <c r="J2069" i="25"/>
  <c r="J2068" i="25"/>
  <c r="J2067" i="25"/>
  <c r="J2066" i="25"/>
  <c r="J2065" i="25"/>
  <c r="J2064" i="25"/>
  <c r="J2063" i="25"/>
  <c r="J2062" i="25"/>
  <c r="J2061" i="25"/>
  <c r="J2060" i="25"/>
  <c r="J2059" i="25"/>
  <c r="J2058" i="25"/>
  <c r="J2057" i="25"/>
  <c r="J2056" i="25"/>
  <c r="J2055" i="25"/>
  <c r="J2054" i="25"/>
  <c r="J2053" i="25"/>
  <c r="J2052" i="25"/>
  <c r="J2051" i="25"/>
  <c r="J2050" i="25"/>
  <c r="J2049" i="25"/>
  <c r="J2048" i="25"/>
  <c r="J2047" i="25"/>
  <c r="J2046" i="25"/>
  <c r="J2045" i="25"/>
  <c r="J2044" i="25"/>
  <c r="J2043" i="25"/>
  <c r="J2042" i="25"/>
  <c r="J2041" i="25"/>
  <c r="J2040" i="25"/>
  <c r="J2039" i="25"/>
  <c r="J2038" i="25"/>
  <c r="J2037" i="25"/>
  <c r="J2036" i="25"/>
  <c r="J2035" i="25"/>
  <c r="J2034" i="25"/>
  <c r="J2033" i="25"/>
  <c r="J2032" i="25"/>
  <c r="J2031" i="25"/>
  <c r="J2030" i="25"/>
  <c r="J2029" i="25"/>
  <c r="J2028" i="25"/>
  <c r="J2027" i="25"/>
  <c r="J2026" i="25"/>
  <c r="J2025" i="25"/>
  <c r="J2024" i="25"/>
  <c r="J2023" i="25"/>
  <c r="J2022" i="25"/>
  <c r="J2021" i="25"/>
  <c r="J2020" i="25"/>
  <c r="J2019" i="25"/>
  <c r="J2018" i="25"/>
  <c r="J2017" i="25"/>
  <c r="J2016" i="25"/>
  <c r="J2015" i="25"/>
  <c r="J2014" i="25"/>
  <c r="J2013" i="25"/>
  <c r="J2012" i="25"/>
  <c r="J2011" i="25"/>
  <c r="J2010" i="25"/>
  <c r="J2009" i="25"/>
  <c r="J2008" i="25"/>
  <c r="J2007" i="25"/>
  <c r="J2006" i="25"/>
  <c r="J2005" i="25"/>
  <c r="J2004" i="25"/>
  <c r="J2003" i="25"/>
  <c r="J2002" i="25"/>
  <c r="J2001" i="25"/>
  <c r="J2000" i="25"/>
  <c r="J1999" i="25"/>
  <c r="J1998" i="25"/>
  <c r="J1997" i="25"/>
  <c r="J1996" i="25"/>
  <c r="J1995" i="25"/>
  <c r="J1994" i="25"/>
  <c r="J1993" i="25"/>
  <c r="J1992" i="25"/>
  <c r="J1991" i="25"/>
  <c r="J1990" i="25"/>
  <c r="J1989" i="25"/>
  <c r="J1988" i="25"/>
  <c r="J1987" i="25"/>
  <c r="J1986" i="25"/>
  <c r="J1985" i="25"/>
  <c r="J1984" i="25"/>
  <c r="J1983" i="25"/>
  <c r="J1982" i="25"/>
  <c r="J1981" i="25"/>
  <c r="J1980" i="25"/>
  <c r="J1979" i="25"/>
  <c r="J1978" i="25"/>
  <c r="J1977" i="25"/>
  <c r="J1976" i="25"/>
  <c r="J1975" i="25"/>
  <c r="J1974" i="25"/>
  <c r="J1973" i="25"/>
  <c r="J1972" i="25"/>
  <c r="J1971" i="25"/>
  <c r="J1970" i="25"/>
  <c r="J1969" i="25"/>
  <c r="J1968" i="25"/>
  <c r="J1967" i="25"/>
  <c r="J1966" i="25"/>
  <c r="J1965" i="25"/>
  <c r="J1964" i="25"/>
  <c r="J1963" i="25"/>
  <c r="J1962" i="25"/>
  <c r="J1961" i="25"/>
  <c r="J1960" i="25"/>
  <c r="J1959" i="25"/>
  <c r="J1958" i="25"/>
  <c r="J1957" i="25"/>
  <c r="J1956" i="25"/>
  <c r="J1955" i="25"/>
  <c r="J1954" i="25"/>
  <c r="J1953" i="25"/>
  <c r="J1952" i="25"/>
  <c r="J1951" i="25"/>
  <c r="J1950" i="25"/>
  <c r="J1949" i="25"/>
  <c r="J1948" i="25"/>
  <c r="J1947" i="25"/>
  <c r="J1946" i="25"/>
  <c r="J1945" i="25"/>
  <c r="J1944" i="25"/>
  <c r="J1943" i="25"/>
  <c r="J1942" i="25"/>
  <c r="J1941" i="25"/>
  <c r="J1940" i="25"/>
  <c r="J1939" i="25"/>
  <c r="J1938" i="25"/>
  <c r="J1937" i="25"/>
  <c r="J1936" i="25"/>
  <c r="J1935" i="25"/>
  <c r="J1934" i="25"/>
  <c r="J1933" i="25"/>
  <c r="J1932" i="25"/>
  <c r="J1931" i="25"/>
  <c r="J1930" i="25"/>
  <c r="J1929" i="25"/>
  <c r="J1928" i="25"/>
  <c r="J1927" i="25"/>
  <c r="J1926" i="25"/>
  <c r="J1925" i="25"/>
  <c r="J1924" i="25"/>
  <c r="J1923" i="25"/>
  <c r="J1922" i="25"/>
  <c r="J1921" i="25"/>
  <c r="J1920" i="25"/>
  <c r="J1919" i="25"/>
  <c r="J1918" i="25"/>
  <c r="J1917" i="25"/>
  <c r="J1916" i="25"/>
  <c r="J1915" i="25"/>
  <c r="J1914" i="25"/>
  <c r="J1913" i="25"/>
  <c r="J1912" i="25"/>
  <c r="J1911" i="25"/>
  <c r="J1910" i="25"/>
  <c r="J1909" i="25"/>
  <c r="J1908" i="25"/>
  <c r="J1907" i="25"/>
  <c r="J1906" i="25"/>
  <c r="J1905" i="25"/>
  <c r="J1904" i="25"/>
  <c r="J1903" i="25"/>
  <c r="J1902" i="25"/>
  <c r="J1901" i="25"/>
  <c r="J1900" i="25"/>
  <c r="J1899" i="25"/>
  <c r="J1898" i="25"/>
  <c r="J1897" i="25"/>
  <c r="J1896" i="25"/>
  <c r="J1895" i="25"/>
  <c r="J1894" i="25"/>
  <c r="J1893" i="25"/>
  <c r="J1892" i="25"/>
  <c r="J1891" i="25"/>
  <c r="J1890" i="25"/>
  <c r="J1889" i="25"/>
  <c r="J1888" i="25"/>
  <c r="J1887" i="25"/>
  <c r="J1886" i="25"/>
  <c r="J1885" i="25"/>
  <c r="J1884" i="25"/>
  <c r="J1883" i="25"/>
  <c r="J1882" i="25"/>
  <c r="J1881" i="25"/>
  <c r="J1880" i="25"/>
  <c r="J1879" i="25"/>
  <c r="J1878" i="25"/>
  <c r="J1877" i="25"/>
  <c r="J1876" i="25"/>
  <c r="J1875" i="25"/>
  <c r="J1874" i="25"/>
  <c r="J1873" i="25"/>
  <c r="J1872" i="25"/>
  <c r="J1871" i="25"/>
  <c r="J1870" i="25"/>
  <c r="J1869" i="25"/>
  <c r="J1868" i="25"/>
  <c r="J1867" i="25"/>
  <c r="J1866" i="25"/>
  <c r="J1865" i="25"/>
  <c r="J1864" i="25"/>
  <c r="J1863" i="25"/>
  <c r="J1862" i="25"/>
  <c r="J1861" i="25"/>
  <c r="J1860" i="25"/>
  <c r="J1859" i="25"/>
  <c r="J1858" i="25"/>
  <c r="J1857" i="25"/>
  <c r="J1856" i="25"/>
  <c r="J1855" i="25"/>
  <c r="J1854" i="25"/>
  <c r="J1853" i="25"/>
  <c r="J1852" i="25"/>
  <c r="J1851" i="25"/>
  <c r="J1850" i="25"/>
  <c r="J1849" i="25"/>
  <c r="J1848" i="25"/>
  <c r="J1847" i="25"/>
  <c r="J1846" i="25"/>
  <c r="J1845" i="25"/>
  <c r="J1844" i="25"/>
  <c r="J1843" i="25"/>
  <c r="J1842" i="25"/>
  <c r="J1841" i="25"/>
  <c r="J1840" i="25"/>
  <c r="J1839" i="25"/>
  <c r="J1838" i="25"/>
  <c r="J1837" i="25"/>
  <c r="J1836" i="25"/>
  <c r="J1835" i="25"/>
  <c r="J1834" i="25"/>
  <c r="J1833" i="25"/>
  <c r="J1832" i="25"/>
  <c r="J1831" i="25"/>
  <c r="J1830" i="25"/>
  <c r="J1829" i="25"/>
  <c r="J1828" i="25"/>
  <c r="J1827" i="25"/>
  <c r="J1826" i="25"/>
  <c r="J1825" i="25"/>
  <c r="J1824" i="25"/>
  <c r="J1823" i="25"/>
  <c r="J1822" i="25"/>
  <c r="J1821" i="25"/>
  <c r="J1820" i="25"/>
  <c r="J1819" i="25"/>
  <c r="J1818" i="25"/>
  <c r="J1817" i="25"/>
  <c r="J1816" i="25"/>
  <c r="J1815" i="25"/>
  <c r="J1814" i="25"/>
  <c r="J1813" i="25"/>
  <c r="J1812" i="25"/>
  <c r="J1811" i="25"/>
  <c r="J1810" i="25"/>
  <c r="J1809" i="25"/>
  <c r="J1808" i="25"/>
  <c r="J1807" i="25"/>
  <c r="J1806" i="25"/>
  <c r="J1805" i="25"/>
  <c r="J1804" i="25"/>
  <c r="J1803" i="25"/>
  <c r="J1802" i="25"/>
  <c r="J1801" i="25"/>
  <c r="J1800" i="25"/>
  <c r="J1799" i="25"/>
  <c r="J1798" i="25"/>
  <c r="J1797" i="25"/>
  <c r="J1796" i="25"/>
  <c r="J1795" i="25"/>
  <c r="J1794" i="25"/>
  <c r="J1793" i="25"/>
  <c r="J1792" i="25"/>
  <c r="J1791" i="25"/>
  <c r="J1790" i="25"/>
  <c r="J1789" i="25"/>
  <c r="J1788" i="25"/>
  <c r="J1787" i="25"/>
  <c r="J1786" i="25"/>
  <c r="J1785" i="25"/>
  <c r="J1784" i="25"/>
  <c r="J1783" i="25"/>
  <c r="J1782" i="25"/>
  <c r="J1781" i="25"/>
  <c r="J1780" i="25"/>
  <c r="J1779" i="25"/>
  <c r="J1778" i="25"/>
  <c r="J1777" i="25"/>
  <c r="J1776" i="25"/>
  <c r="J1775" i="25"/>
  <c r="J1774" i="25"/>
  <c r="J1773" i="25"/>
  <c r="J1772" i="25"/>
  <c r="J1771" i="25"/>
  <c r="J1770" i="25"/>
  <c r="J1769" i="25"/>
  <c r="J1768" i="25"/>
  <c r="J1767" i="25"/>
  <c r="J1766" i="25"/>
  <c r="J1765" i="25"/>
  <c r="J1764" i="25"/>
  <c r="J1763" i="25"/>
  <c r="J1762" i="25"/>
  <c r="J1761" i="25"/>
  <c r="J1760" i="25"/>
  <c r="J1759" i="25"/>
  <c r="J1758" i="25"/>
  <c r="J1757" i="25"/>
  <c r="J1756" i="25"/>
  <c r="J1755" i="25"/>
  <c r="J1754" i="25"/>
  <c r="J1753" i="25"/>
  <c r="J1752" i="25"/>
  <c r="J1751" i="25"/>
  <c r="J1750" i="25"/>
  <c r="J1749" i="25"/>
  <c r="J1748" i="25"/>
  <c r="J1747" i="25"/>
  <c r="J1746" i="25"/>
  <c r="J1745" i="25"/>
  <c r="J1744" i="25"/>
  <c r="J1743" i="25"/>
  <c r="J1742" i="25"/>
  <c r="J1741" i="25"/>
  <c r="J1740" i="25"/>
  <c r="J1739" i="25"/>
  <c r="J1738" i="25"/>
  <c r="J1737" i="25"/>
  <c r="J1736" i="25"/>
  <c r="J1735" i="25"/>
  <c r="J1734" i="25"/>
  <c r="J1733" i="25"/>
  <c r="J1732" i="25"/>
  <c r="J1731" i="25"/>
  <c r="J1730" i="25"/>
  <c r="J1729" i="25"/>
  <c r="J1728" i="25"/>
  <c r="J1727" i="25"/>
  <c r="J1726" i="25"/>
  <c r="J1725" i="25"/>
  <c r="J1724" i="25"/>
  <c r="J1723" i="25"/>
  <c r="J1722" i="25"/>
  <c r="J1721" i="25"/>
  <c r="J1720" i="25"/>
  <c r="J1719" i="25"/>
  <c r="J1718" i="25"/>
  <c r="J1717" i="25"/>
  <c r="J1716" i="25"/>
  <c r="J1715" i="25"/>
  <c r="J1714" i="25"/>
  <c r="J1713" i="25"/>
  <c r="J1712" i="25"/>
  <c r="J1711" i="25"/>
  <c r="J1710" i="25"/>
  <c r="J1709" i="25"/>
  <c r="J1708" i="25"/>
  <c r="J1707" i="25"/>
  <c r="J1706" i="25"/>
  <c r="J1705" i="25"/>
  <c r="J1704" i="25"/>
  <c r="J1703" i="25"/>
  <c r="J1702" i="25"/>
  <c r="J1701" i="25"/>
  <c r="J1700" i="25"/>
  <c r="J1699" i="25"/>
  <c r="J1698" i="25"/>
  <c r="J1697" i="25"/>
  <c r="J1696" i="25"/>
  <c r="J1695" i="25"/>
  <c r="J1694" i="25"/>
  <c r="J1693" i="25"/>
  <c r="J1692" i="25"/>
  <c r="J1691" i="25"/>
  <c r="J1690" i="25"/>
  <c r="J1689" i="25"/>
  <c r="J1688" i="25"/>
  <c r="J1687" i="25"/>
  <c r="J1686" i="25"/>
  <c r="J1685" i="25"/>
  <c r="J1684" i="25"/>
  <c r="J1683" i="25"/>
  <c r="J1682" i="25"/>
  <c r="J1681" i="25"/>
  <c r="J1680" i="25"/>
  <c r="J1679" i="25"/>
  <c r="J1678" i="25"/>
  <c r="J1677" i="25"/>
  <c r="J1676" i="25"/>
  <c r="J1675" i="25"/>
  <c r="J1674" i="25"/>
  <c r="J1673" i="25"/>
  <c r="J1672" i="25"/>
  <c r="J1671" i="25"/>
  <c r="J1670" i="25"/>
  <c r="J1669" i="25"/>
  <c r="J1668" i="25"/>
  <c r="J1667" i="25"/>
  <c r="J1666" i="25"/>
  <c r="J1665" i="25"/>
  <c r="J1664" i="25"/>
  <c r="J1663" i="25"/>
  <c r="J1662" i="25"/>
  <c r="J1661" i="25"/>
  <c r="J1660" i="25"/>
  <c r="J1659" i="25"/>
  <c r="J1658" i="25"/>
  <c r="J1657" i="25"/>
  <c r="J1656" i="25"/>
  <c r="J1655" i="25"/>
  <c r="J1654" i="25"/>
  <c r="J1653" i="25"/>
  <c r="J1652" i="25"/>
  <c r="J1651" i="25"/>
  <c r="J1650" i="25"/>
  <c r="J1649" i="25"/>
  <c r="J1648" i="25"/>
  <c r="J1647" i="25"/>
  <c r="J1646" i="25"/>
  <c r="J1645" i="25"/>
  <c r="J1644" i="25"/>
  <c r="J1643" i="25"/>
  <c r="J1642" i="25"/>
  <c r="J1641" i="25"/>
  <c r="J1640" i="25"/>
  <c r="J1639" i="25"/>
  <c r="J1638" i="25"/>
  <c r="J1637" i="25"/>
  <c r="J1636" i="25"/>
  <c r="J1635" i="25"/>
  <c r="J1634" i="25"/>
  <c r="J1633" i="25"/>
  <c r="J1632" i="25"/>
  <c r="J1631" i="25"/>
  <c r="J1630" i="25"/>
  <c r="J1629" i="25"/>
  <c r="J1628" i="25"/>
  <c r="J1627" i="25"/>
  <c r="J1626" i="25"/>
  <c r="J1625" i="25"/>
  <c r="J1624" i="25"/>
  <c r="J1623" i="25"/>
  <c r="J1622" i="25"/>
  <c r="J1621" i="25"/>
  <c r="J1620" i="25"/>
  <c r="J1619" i="25"/>
  <c r="J1618" i="25"/>
  <c r="J1617" i="25"/>
  <c r="J1616" i="25"/>
  <c r="J1615" i="25"/>
  <c r="J1614" i="25"/>
  <c r="J1613" i="25"/>
  <c r="J1612" i="25"/>
  <c r="J1611" i="25"/>
  <c r="J1610" i="25"/>
  <c r="J1609" i="25"/>
  <c r="J1608" i="25"/>
  <c r="J1607" i="25"/>
  <c r="J1606" i="25"/>
  <c r="J1605" i="25"/>
  <c r="J1604" i="25"/>
  <c r="J1603" i="25"/>
  <c r="J1602" i="25"/>
  <c r="J1601" i="25"/>
  <c r="J1600" i="25"/>
  <c r="J1599" i="25"/>
  <c r="J1598" i="25"/>
  <c r="J1597" i="25"/>
  <c r="J1596" i="25"/>
  <c r="J1595" i="25"/>
  <c r="J1594" i="25"/>
  <c r="J1593" i="25"/>
  <c r="J1592" i="25"/>
  <c r="J1591" i="25"/>
  <c r="J1590" i="25"/>
  <c r="J1589" i="25"/>
  <c r="J1588" i="25"/>
  <c r="J1587" i="25"/>
  <c r="J1586" i="25"/>
  <c r="J1585" i="25"/>
  <c r="J1584" i="25"/>
  <c r="J1583" i="25"/>
  <c r="J1582" i="25"/>
  <c r="J1581" i="25"/>
  <c r="J1580" i="25"/>
  <c r="J1579" i="25"/>
  <c r="J1578" i="25"/>
  <c r="J1577" i="25"/>
  <c r="J1576" i="25"/>
  <c r="J1575" i="25"/>
  <c r="J1574" i="25"/>
  <c r="J1573" i="25"/>
  <c r="J1572" i="25"/>
  <c r="J1571" i="25"/>
  <c r="J1570" i="25"/>
  <c r="J1569" i="25"/>
  <c r="J1568" i="25"/>
  <c r="J1567" i="25"/>
  <c r="J1566" i="25"/>
  <c r="J1565" i="25"/>
  <c r="J1564" i="25"/>
  <c r="J1563" i="25"/>
  <c r="J1562" i="25"/>
  <c r="J1561" i="25"/>
  <c r="J1560" i="25"/>
  <c r="J1559" i="25"/>
  <c r="J1558" i="25"/>
  <c r="J1557" i="25"/>
  <c r="J1556" i="25"/>
  <c r="J1555" i="25"/>
  <c r="J1554" i="25"/>
  <c r="J1553" i="25"/>
  <c r="J1552" i="25"/>
  <c r="J1551" i="25"/>
  <c r="J1550" i="25"/>
  <c r="J1549" i="25"/>
  <c r="J1548" i="25"/>
  <c r="J1547" i="25"/>
  <c r="J1546" i="25"/>
  <c r="J1545" i="25"/>
  <c r="J1544" i="25"/>
  <c r="J1543" i="25"/>
  <c r="J1542" i="25"/>
  <c r="J1541" i="25"/>
  <c r="J1540" i="25"/>
  <c r="J1539" i="25"/>
  <c r="J1538" i="25"/>
  <c r="J1537" i="25"/>
  <c r="J1536" i="25"/>
  <c r="J1535" i="25"/>
  <c r="J1534" i="25"/>
  <c r="J1533" i="25"/>
  <c r="J1532" i="25"/>
  <c r="J1531" i="25"/>
  <c r="J1530" i="25"/>
  <c r="J1529" i="25"/>
  <c r="J1528" i="25"/>
  <c r="J1527" i="25"/>
  <c r="J1526" i="25"/>
  <c r="J1525" i="25"/>
  <c r="J1524" i="25"/>
  <c r="J1523" i="25"/>
  <c r="J1522" i="25"/>
  <c r="J1521" i="25"/>
  <c r="J1520" i="25"/>
  <c r="J1519" i="25"/>
  <c r="J1518" i="25"/>
  <c r="J1517" i="25"/>
  <c r="J1516" i="25"/>
  <c r="J1515" i="25"/>
  <c r="J1514" i="25"/>
  <c r="J1513" i="25"/>
  <c r="J1512" i="25"/>
  <c r="J1511" i="25"/>
  <c r="J1510" i="25"/>
  <c r="J1509" i="25"/>
  <c r="J1508" i="25"/>
  <c r="J1507" i="25"/>
  <c r="J1506" i="25"/>
  <c r="J1505" i="25"/>
  <c r="J1504" i="25"/>
  <c r="J1503" i="25"/>
  <c r="J1502" i="25"/>
  <c r="J1501" i="25"/>
  <c r="J1500" i="25"/>
  <c r="J1499" i="25"/>
  <c r="J1498" i="25"/>
  <c r="J1497" i="25"/>
  <c r="J1496" i="25"/>
  <c r="J1495" i="25"/>
  <c r="J1494" i="25"/>
  <c r="J1493" i="25"/>
  <c r="J1492" i="25"/>
  <c r="J1491" i="25"/>
  <c r="J1490" i="25"/>
  <c r="J1489" i="25"/>
  <c r="J1488" i="25"/>
  <c r="J1487" i="25"/>
  <c r="J1486" i="25"/>
  <c r="J1485" i="25"/>
  <c r="J1484" i="25"/>
  <c r="J1483" i="25"/>
  <c r="J1482" i="25"/>
  <c r="J1481" i="25"/>
  <c r="J1480" i="25"/>
  <c r="J1479" i="25"/>
  <c r="J1478" i="25"/>
  <c r="J1477" i="25"/>
  <c r="J1476" i="25"/>
  <c r="J1475" i="25"/>
  <c r="J1474" i="25"/>
  <c r="J1473" i="25"/>
  <c r="J1472" i="25"/>
  <c r="J1471" i="25"/>
  <c r="J1470" i="25"/>
  <c r="J1469" i="25"/>
  <c r="J1468" i="25"/>
  <c r="J1467" i="25"/>
  <c r="J1466" i="25"/>
  <c r="J1465" i="25"/>
  <c r="J1464" i="25"/>
  <c r="J1463" i="25"/>
  <c r="J1462" i="25"/>
  <c r="J1461" i="25"/>
  <c r="J1460" i="25"/>
  <c r="J1459" i="25"/>
  <c r="J1458" i="25"/>
  <c r="J1457" i="25"/>
  <c r="J1456" i="25"/>
  <c r="J1455" i="25"/>
  <c r="J1454" i="25"/>
  <c r="J1453" i="25"/>
  <c r="J1452" i="25"/>
  <c r="J1451" i="25"/>
  <c r="J1450" i="25"/>
  <c r="J1449" i="25"/>
  <c r="J1448" i="25"/>
  <c r="J1447" i="25"/>
  <c r="J1446" i="25"/>
  <c r="J1445" i="25"/>
  <c r="J1444" i="25"/>
  <c r="J1443" i="25"/>
  <c r="J1442" i="25"/>
  <c r="J1441" i="25"/>
  <c r="J1440" i="25"/>
  <c r="J1439" i="25"/>
  <c r="J1438" i="25"/>
  <c r="J1437" i="25"/>
  <c r="J1436" i="25"/>
  <c r="J1435" i="25"/>
  <c r="J1434" i="25"/>
  <c r="J1433" i="25"/>
  <c r="J1432" i="25"/>
  <c r="J1431" i="25"/>
  <c r="J1430" i="25"/>
  <c r="J1429" i="25"/>
  <c r="J1428" i="25"/>
  <c r="J1427" i="25"/>
  <c r="J1426" i="25"/>
  <c r="J1425" i="25"/>
  <c r="J1424" i="25"/>
  <c r="J1423" i="25"/>
  <c r="J1422" i="25"/>
  <c r="J1421" i="25"/>
  <c r="J1420" i="25"/>
  <c r="J1419" i="25"/>
  <c r="J1418" i="25"/>
  <c r="J1417" i="25"/>
  <c r="J1416" i="25"/>
  <c r="J1415" i="25"/>
  <c r="J1414" i="25"/>
  <c r="J1413" i="25"/>
  <c r="J1412" i="25"/>
  <c r="J1411" i="25"/>
  <c r="J1410" i="25"/>
  <c r="J1409" i="25"/>
  <c r="J1408" i="25"/>
  <c r="J1407" i="25"/>
  <c r="J1406" i="25"/>
  <c r="J1405" i="25"/>
  <c r="J1404" i="25"/>
  <c r="J1403" i="25"/>
  <c r="J1402" i="25"/>
  <c r="J1401" i="25"/>
  <c r="J1400" i="25"/>
  <c r="J1399" i="25"/>
  <c r="J1398" i="25"/>
  <c r="J1397" i="25"/>
  <c r="J1396" i="25"/>
  <c r="J1395" i="25"/>
  <c r="J1394" i="25"/>
  <c r="J1393" i="25"/>
  <c r="J1392" i="25"/>
  <c r="J1391" i="25"/>
  <c r="J1390" i="25"/>
  <c r="J1389" i="25"/>
  <c r="J1388" i="25"/>
  <c r="J1387" i="25"/>
  <c r="J1386" i="25"/>
  <c r="J1385" i="25"/>
  <c r="J1384" i="25"/>
  <c r="J1383" i="25"/>
  <c r="J1382" i="25"/>
  <c r="J1381" i="25"/>
  <c r="J1380" i="25"/>
  <c r="J1379" i="25"/>
  <c r="J1378" i="25"/>
  <c r="J1377" i="25"/>
  <c r="J1376" i="25"/>
  <c r="J1375" i="25"/>
  <c r="J1374" i="25"/>
  <c r="J1373" i="25"/>
  <c r="J1372" i="25"/>
  <c r="J1371" i="25"/>
  <c r="J1370" i="25"/>
  <c r="J1369" i="25"/>
  <c r="J1368" i="25"/>
  <c r="J1367" i="25"/>
  <c r="J1366" i="25"/>
  <c r="J1365" i="25"/>
  <c r="J1364" i="25"/>
  <c r="J1363" i="25"/>
  <c r="J1362" i="25"/>
  <c r="J1361" i="25"/>
  <c r="J1360" i="25"/>
  <c r="J1359" i="25"/>
  <c r="J1358" i="25"/>
  <c r="J1357" i="25"/>
  <c r="J1356" i="25"/>
  <c r="J1355" i="25"/>
  <c r="J1354" i="25"/>
  <c r="J1353" i="25"/>
  <c r="J1352" i="25"/>
  <c r="J1351" i="25"/>
  <c r="J1350" i="25"/>
  <c r="J1349" i="25"/>
  <c r="J1348" i="25"/>
  <c r="J1347" i="25"/>
  <c r="J1346" i="25"/>
  <c r="J1345" i="25"/>
  <c r="J1344" i="25"/>
  <c r="J1343" i="25"/>
  <c r="J1342" i="25"/>
  <c r="J1341" i="25"/>
  <c r="J1340" i="25"/>
  <c r="J1339" i="25"/>
  <c r="J1338" i="25"/>
  <c r="J1337" i="25"/>
  <c r="J1336" i="25"/>
  <c r="J1335" i="25"/>
  <c r="J1334" i="25"/>
  <c r="J1333" i="25"/>
  <c r="J1332" i="25"/>
  <c r="J1331" i="25"/>
  <c r="J1330" i="25"/>
  <c r="J1329" i="25"/>
  <c r="J1328" i="25"/>
  <c r="J1327" i="25"/>
  <c r="J1326" i="25"/>
  <c r="J1325" i="25"/>
  <c r="J1324" i="25"/>
  <c r="J1323" i="25"/>
  <c r="J1322" i="25"/>
  <c r="J1321" i="25"/>
  <c r="J1320" i="25"/>
  <c r="J1319" i="25"/>
  <c r="J1318" i="25"/>
  <c r="J1317" i="25"/>
  <c r="J1316" i="25"/>
  <c r="J1315" i="25"/>
  <c r="J1314" i="25"/>
  <c r="J1313" i="25"/>
  <c r="J1312" i="25"/>
  <c r="J1311" i="25"/>
  <c r="J1310" i="25"/>
  <c r="J1309" i="25"/>
  <c r="J1308" i="25"/>
  <c r="J1307" i="25"/>
  <c r="J1306" i="25"/>
  <c r="J1305" i="25"/>
  <c r="J1304" i="25"/>
  <c r="J1303" i="25"/>
  <c r="J1302" i="25"/>
  <c r="J1301" i="25"/>
  <c r="J1300" i="25"/>
  <c r="J1299" i="25"/>
  <c r="J1298" i="25"/>
  <c r="J1297" i="25"/>
  <c r="J1296" i="25"/>
  <c r="J1295" i="25"/>
  <c r="J1294" i="25"/>
  <c r="J1293" i="25"/>
  <c r="J1292" i="25"/>
  <c r="J1291" i="25"/>
  <c r="J1290" i="25"/>
  <c r="J1289" i="25"/>
  <c r="J1288" i="25"/>
  <c r="J1287" i="25"/>
  <c r="J1286" i="25"/>
  <c r="J1285" i="25"/>
  <c r="J1284" i="25"/>
  <c r="J1283" i="25"/>
  <c r="J1282" i="25"/>
  <c r="J1281" i="25"/>
  <c r="J1280" i="25"/>
  <c r="J1279" i="25"/>
  <c r="J1278" i="25"/>
  <c r="J1277" i="25"/>
  <c r="J1276" i="25"/>
  <c r="J1275" i="25"/>
  <c r="J1274" i="25"/>
  <c r="J1273" i="25"/>
  <c r="J1272" i="25"/>
  <c r="J1271" i="25"/>
  <c r="J1270" i="25"/>
  <c r="J1269" i="25"/>
  <c r="J1268" i="25"/>
  <c r="J1267" i="25"/>
  <c r="J1266" i="25"/>
  <c r="J1265" i="25"/>
  <c r="J1264" i="25"/>
  <c r="J1263" i="25"/>
  <c r="J1262" i="25"/>
  <c r="J1261" i="25"/>
  <c r="J1260" i="25"/>
  <c r="J1259" i="25"/>
  <c r="J1258" i="25"/>
  <c r="J1257" i="25"/>
  <c r="J1256" i="25"/>
  <c r="J1255" i="25"/>
  <c r="J1254" i="25"/>
  <c r="J1253" i="25"/>
  <c r="J1252" i="25"/>
  <c r="J1251" i="25"/>
  <c r="J1250" i="25"/>
  <c r="J1249" i="25"/>
  <c r="J1248" i="25"/>
  <c r="J1247" i="25"/>
  <c r="J1246" i="25"/>
  <c r="J1245" i="25"/>
  <c r="J1244" i="25"/>
  <c r="J1243" i="25"/>
  <c r="J1242" i="25"/>
  <c r="J1241" i="25"/>
  <c r="J1240" i="25"/>
  <c r="J1239" i="25"/>
  <c r="J1238" i="25"/>
  <c r="J1237" i="25"/>
  <c r="J1236" i="25"/>
  <c r="J1235" i="25"/>
  <c r="J1234" i="25"/>
  <c r="J1233" i="25"/>
  <c r="J1232" i="25"/>
  <c r="J1231" i="25"/>
  <c r="J1230" i="25"/>
  <c r="J1229" i="25"/>
  <c r="J1228" i="25"/>
  <c r="J1227" i="25"/>
  <c r="J1226" i="25"/>
  <c r="J1225" i="25"/>
  <c r="J1224" i="25"/>
  <c r="J1223" i="25"/>
  <c r="J1222" i="25"/>
  <c r="J1221" i="25"/>
  <c r="J1220" i="25"/>
  <c r="J1219" i="25"/>
  <c r="J1218" i="25"/>
  <c r="J1217" i="25"/>
  <c r="J1216" i="25"/>
  <c r="J1215" i="25"/>
  <c r="J1214" i="25"/>
  <c r="J1213" i="25"/>
  <c r="J1212" i="25"/>
  <c r="J1211" i="25"/>
  <c r="J1210" i="25"/>
  <c r="J1209" i="25"/>
  <c r="J1208" i="25"/>
  <c r="J1207" i="25"/>
  <c r="J1206" i="25"/>
  <c r="J1205" i="25"/>
  <c r="J1204" i="25"/>
  <c r="J1203" i="25"/>
  <c r="J1202" i="25"/>
  <c r="J1201" i="25"/>
  <c r="J1200" i="25"/>
  <c r="J1199" i="25"/>
  <c r="J1198" i="25"/>
  <c r="J1197" i="25"/>
  <c r="J1196" i="25"/>
  <c r="J1195" i="25"/>
  <c r="J1194" i="25"/>
  <c r="J1193" i="25"/>
  <c r="J1192" i="25"/>
  <c r="J1191" i="25"/>
  <c r="J1190" i="25"/>
  <c r="J1189" i="25"/>
  <c r="J1188" i="25"/>
  <c r="J1187" i="25"/>
  <c r="J1186" i="25"/>
  <c r="J1185" i="25"/>
  <c r="J1184" i="25"/>
  <c r="J1183" i="25"/>
  <c r="J1182" i="25"/>
  <c r="J1181" i="25"/>
  <c r="J1180" i="25"/>
  <c r="J1179" i="25"/>
  <c r="J1178" i="25"/>
  <c r="J1177" i="25"/>
  <c r="J1176" i="25"/>
  <c r="J1175" i="25"/>
  <c r="J1174" i="25"/>
  <c r="J1173" i="25"/>
  <c r="J1172" i="25"/>
  <c r="J1171" i="25"/>
  <c r="J1170" i="25"/>
  <c r="J1169" i="25"/>
  <c r="J1168" i="25"/>
  <c r="J1167" i="25"/>
  <c r="J1166" i="25"/>
  <c r="J1165" i="25"/>
  <c r="J1164" i="25"/>
  <c r="J1163" i="25"/>
  <c r="J1162" i="25"/>
  <c r="J1161" i="25"/>
  <c r="J1160" i="25"/>
  <c r="J1159" i="25"/>
  <c r="J1158" i="25"/>
  <c r="J1157" i="25"/>
  <c r="J1156" i="25"/>
  <c r="J1155" i="25"/>
  <c r="J1154" i="25"/>
  <c r="J1153" i="25"/>
  <c r="J1152" i="25"/>
  <c r="J1151" i="25"/>
  <c r="J1150" i="25"/>
  <c r="J1149" i="25"/>
  <c r="J1148" i="25"/>
  <c r="J1147" i="25"/>
  <c r="J1146" i="25"/>
  <c r="J1145" i="25"/>
  <c r="J1144" i="25"/>
  <c r="J1143" i="25"/>
  <c r="J1142" i="25"/>
  <c r="J1141" i="25"/>
  <c r="J1140" i="25"/>
  <c r="J1139" i="25"/>
  <c r="J1138" i="25"/>
  <c r="J1137" i="25"/>
  <c r="J1136" i="25"/>
  <c r="J1135" i="25"/>
  <c r="J1134" i="25"/>
  <c r="J1133" i="25"/>
  <c r="J1132" i="25"/>
  <c r="J1131" i="25"/>
  <c r="J1130" i="25"/>
  <c r="J1129" i="25"/>
  <c r="J1128" i="25"/>
  <c r="J1127" i="25"/>
  <c r="J1126" i="25"/>
  <c r="J1125" i="25"/>
  <c r="J1124" i="25"/>
  <c r="J1123" i="25"/>
  <c r="J1122" i="25"/>
  <c r="J1121" i="25"/>
  <c r="J1120" i="25"/>
  <c r="J1119" i="25"/>
  <c r="J1118" i="25"/>
  <c r="J1117" i="25"/>
  <c r="J1116" i="25"/>
  <c r="J1115" i="25"/>
  <c r="J1114" i="25"/>
  <c r="J1113" i="25"/>
  <c r="J1112" i="25"/>
  <c r="J1111" i="25"/>
  <c r="J1110" i="25"/>
  <c r="J1109" i="25"/>
  <c r="J1108" i="25"/>
  <c r="J1107" i="25"/>
  <c r="J1106" i="25"/>
  <c r="J1105" i="25"/>
  <c r="J1104" i="25"/>
  <c r="J1103" i="25"/>
  <c r="J1102" i="25"/>
  <c r="J1101" i="25"/>
  <c r="J1100" i="25"/>
  <c r="J1099" i="25"/>
  <c r="J1098" i="25"/>
  <c r="J1097" i="25"/>
  <c r="J1096" i="25"/>
  <c r="J1095" i="25"/>
  <c r="J1094" i="25"/>
  <c r="J1093" i="25"/>
  <c r="J1092" i="25"/>
  <c r="J1091" i="25"/>
  <c r="J1090" i="25"/>
  <c r="J1089" i="25"/>
  <c r="J1088" i="25"/>
  <c r="J1087" i="25"/>
  <c r="J1086" i="25"/>
  <c r="J1085" i="25"/>
  <c r="J1084" i="25"/>
  <c r="J1083" i="25"/>
  <c r="J1082" i="25"/>
  <c r="J1081" i="25"/>
  <c r="J1080" i="25"/>
  <c r="J1079" i="25"/>
  <c r="J1078" i="25"/>
  <c r="J1077" i="25"/>
  <c r="J1076" i="25"/>
  <c r="J1075" i="25"/>
  <c r="J1074" i="25"/>
  <c r="J1073" i="25"/>
  <c r="J1072" i="25"/>
  <c r="J1071" i="25"/>
  <c r="J1070" i="25"/>
  <c r="J1069" i="25"/>
  <c r="J1068" i="25"/>
  <c r="J1067" i="25"/>
  <c r="J1066" i="25"/>
  <c r="J1065" i="25"/>
  <c r="J1064" i="25"/>
  <c r="J1063" i="25"/>
  <c r="J1062" i="25"/>
  <c r="J1061" i="25"/>
  <c r="J1060" i="25"/>
  <c r="J1059" i="25"/>
  <c r="J1058" i="25"/>
  <c r="J1057" i="25"/>
  <c r="J1056" i="25"/>
  <c r="J1055" i="25"/>
  <c r="J1054" i="25"/>
  <c r="J1053" i="25"/>
  <c r="J1052" i="25"/>
  <c r="J1051" i="25"/>
  <c r="J1050" i="25"/>
  <c r="J1049" i="25"/>
  <c r="J1048" i="25"/>
  <c r="J1047" i="25"/>
  <c r="J1046" i="25"/>
  <c r="J1045" i="25"/>
  <c r="J1044" i="25"/>
  <c r="J1043" i="25"/>
  <c r="J1042" i="25"/>
  <c r="J1041" i="25"/>
  <c r="J1040" i="25"/>
  <c r="J1039" i="25"/>
  <c r="J1038" i="25"/>
  <c r="J1037" i="25"/>
  <c r="J1036" i="25"/>
  <c r="J1035" i="25"/>
  <c r="J1034" i="25"/>
  <c r="J1033" i="25"/>
  <c r="J1032" i="25"/>
  <c r="J1031" i="25"/>
  <c r="J1030" i="25"/>
  <c r="J1029" i="25"/>
  <c r="J1028" i="25"/>
  <c r="J1027" i="25"/>
  <c r="J1026" i="25"/>
  <c r="J1025" i="25"/>
  <c r="J1024" i="25"/>
  <c r="J1023" i="25"/>
  <c r="J1022" i="25"/>
  <c r="J1021" i="25"/>
  <c r="J1020" i="25"/>
  <c r="J1019" i="25"/>
  <c r="J1018" i="25"/>
  <c r="J1017" i="25"/>
  <c r="J1016" i="25"/>
  <c r="J1015" i="25"/>
  <c r="J1014" i="25"/>
  <c r="J1013" i="25"/>
  <c r="J1012" i="25"/>
  <c r="J1011" i="25"/>
  <c r="J1010" i="25"/>
  <c r="J1009" i="25"/>
  <c r="J1008" i="25"/>
  <c r="J1007" i="25"/>
  <c r="J1006" i="25"/>
  <c r="J1005" i="25"/>
  <c r="J1004" i="25"/>
  <c r="J1003" i="25"/>
  <c r="J1002" i="25"/>
  <c r="J1001" i="25"/>
  <c r="J1000" i="25"/>
  <c r="J999" i="25"/>
  <c r="J998" i="25"/>
  <c r="J997" i="25"/>
  <c r="J996" i="25"/>
  <c r="J995" i="25"/>
  <c r="J994" i="25"/>
  <c r="J993" i="25"/>
  <c r="J992" i="25"/>
  <c r="J991" i="25"/>
  <c r="J990" i="25"/>
  <c r="J989" i="25"/>
  <c r="J988" i="25"/>
  <c r="J987" i="25"/>
  <c r="J986" i="25"/>
  <c r="J985" i="25"/>
  <c r="J984" i="25"/>
  <c r="J983" i="25"/>
  <c r="J982" i="25"/>
  <c r="J981" i="25"/>
  <c r="J980" i="25"/>
  <c r="J979" i="25"/>
  <c r="J978" i="25"/>
  <c r="J977" i="25"/>
  <c r="J976" i="25"/>
  <c r="J975" i="25"/>
  <c r="J974" i="25"/>
  <c r="J973" i="25"/>
  <c r="J972" i="25"/>
  <c r="J971" i="25"/>
  <c r="J970" i="25"/>
  <c r="J969" i="25"/>
  <c r="J968" i="25"/>
  <c r="J967" i="25"/>
  <c r="J966" i="25"/>
  <c r="J965" i="25"/>
  <c r="J964" i="25"/>
  <c r="J963" i="25"/>
  <c r="J962" i="25"/>
  <c r="J961" i="25"/>
  <c r="J960" i="25"/>
  <c r="J959" i="25"/>
  <c r="J958" i="25"/>
  <c r="J957" i="25"/>
  <c r="J956" i="25"/>
  <c r="J955" i="25"/>
  <c r="J954" i="25"/>
  <c r="J953" i="25"/>
  <c r="J952" i="25"/>
  <c r="J951" i="25"/>
  <c r="J950" i="25"/>
  <c r="J949" i="25"/>
  <c r="J948" i="25"/>
  <c r="J947" i="25"/>
  <c r="J946" i="25"/>
  <c r="J945" i="25"/>
  <c r="J944" i="25"/>
  <c r="J943" i="25"/>
  <c r="J942" i="25"/>
  <c r="J941" i="25"/>
  <c r="J940" i="25"/>
  <c r="J939" i="25"/>
  <c r="J938" i="25"/>
  <c r="J937" i="25"/>
  <c r="J936" i="25"/>
  <c r="J935" i="25"/>
  <c r="J934" i="25"/>
  <c r="J933" i="25"/>
  <c r="J932" i="25"/>
  <c r="J931" i="25"/>
  <c r="J930" i="25"/>
  <c r="J929" i="25"/>
  <c r="J928" i="25"/>
  <c r="J927" i="25"/>
  <c r="J926" i="25"/>
  <c r="J925" i="25"/>
  <c r="J924" i="25"/>
  <c r="J923" i="25"/>
  <c r="J922" i="25"/>
  <c r="J921" i="25"/>
  <c r="J920" i="25"/>
  <c r="J919" i="25"/>
  <c r="J918" i="25"/>
  <c r="J917" i="25"/>
  <c r="J916" i="25"/>
  <c r="J915" i="25"/>
  <c r="J914" i="25"/>
  <c r="J913" i="25"/>
  <c r="J912" i="25"/>
  <c r="J911" i="25"/>
  <c r="J910" i="25"/>
  <c r="J909" i="25"/>
  <c r="J908" i="25"/>
  <c r="J907" i="25"/>
  <c r="J906" i="25"/>
  <c r="J905" i="25"/>
  <c r="J904" i="25"/>
  <c r="J903" i="25"/>
  <c r="J902" i="25"/>
  <c r="J901" i="25"/>
  <c r="J900" i="25"/>
  <c r="J899" i="25"/>
  <c r="J898" i="25"/>
  <c r="J897" i="25"/>
  <c r="J896" i="25"/>
  <c r="J895" i="25"/>
  <c r="J894" i="25"/>
  <c r="J893" i="25"/>
  <c r="J892" i="25"/>
  <c r="J891" i="25"/>
  <c r="J890" i="25"/>
  <c r="J889" i="25"/>
  <c r="J888" i="25"/>
  <c r="J887" i="25"/>
  <c r="J886" i="25"/>
  <c r="J885" i="25"/>
  <c r="J884" i="25"/>
  <c r="J883" i="25"/>
  <c r="J882" i="25"/>
  <c r="J881" i="25"/>
  <c r="J880" i="25"/>
  <c r="J879" i="25"/>
  <c r="J878" i="25"/>
  <c r="J877" i="25"/>
  <c r="J876" i="25"/>
  <c r="J875" i="25"/>
  <c r="J874" i="25"/>
  <c r="J873" i="25"/>
  <c r="J872" i="25"/>
  <c r="J871" i="25"/>
  <c r="J870" i="25"/>
  <c r="J869" i="25"/>
  <c r="J868" i="25"/>
  <c r="J867" i="25"/>
  <c r="J866" i="25"/>
  <c r="J865" i="25"/>
  <c r="J864" i="25"/>
  <c r="J863" i="25"/>
  <c r="J862" i="25"/>
  <c r="J861" i="25"/>
  <c r="J860" i="25"/>
  <c r="J859" i="25"/>
  <c r="J858" i="25"/>
  <c r="J857" i="25"/>
  <c r="J856" i="25"/>
  <c r="J855" i="25"/>
  <c r="J854" i="25"/>
  <c r="J853" i="25"/>
  <c r="J852" i="25"/>
  <c r="J851" i="25"/>
  <c r="J850" i="25"/>
  <c r="J849" i="25"/>
  <c r="J848" i="25"/>
  <c r="J847" i="25"/>
  <c r="J846" i="25"/>
  <c r="J845" i="25"/>
  <c r="J844" i="25"/>
  <c r="J843" i="25"/>
  <c r="J842" i="25"/>
  <c r="J841" i="25"/>
  <c r="J840" i="25"/>
  <c r="J839" i="25"/>
  <c r="J838" i="25"/>
  <c r="J837" i="25"/>
  <c r="J836" i="25"/>
  <c r="J835" i="25"/>
  <c r="J834" i="25"/>
  <c r="J833" i="25"/>
  <c r="J832" i="25"/>
  <c r="J831" i="25"/>
  <c r="J830" i="25"/>
  <c r="J829" i="25"/>
  <c r="J828" i="25"/>
  <c r="J827" i="25"/>
  <c r="J826" i="25"/>
  <c r="J825" i="25"/>
  <c r="J824" i="25"/>
  <c r="J823" i="25"/>
  <c r="J822" i="25"/>
  <c r="J821" i="25"/>
  <c r="J820" i="25"/>
  <c r="J819" i="25"/>
  <c r="J818" i="25"/>
  <c r="J817" i="25"/>
  <c r="J816" i="25"/>
  <c r="J815" i="25"/>
  <c r="J814" i="25"/>
  <c r="J813" i="25"/>
  <c r="J812" i="25"/>
  <c r="J811" i="25"/>
  <c r="J810" i="25"/>
  <c r="J809" i="25"/>
  <c r="J808" i="25"/>
  <c r="J807" i="25"/>
  <c r="J806" i="25"/>
  <c r="J805" i="25"/>
  <c r="J804" i="25"/>
  <c r="J803" i="25"/>
  <c r="J802" i="25"/>
  <c r="J801" i="25"/>
  <c r="J800" i="25"/>
  <c r="J799" i="25"/>
  <c r="J798" i="25"/>
  <c r="J797" i="25"/>
  <c r="J796" i="25"/>
  <c r="J795" i="25"/>
  <c r="J794" i="25"/>
  <c r="J793" i="25"/>
  <c r="J792" i="25"/>
  <c r="J791" i="25"/>
  <c r="J790" i="25"/>
  <c r="J789" i="25"/>
  <c r="J788" i="25"/>
  <c r="J787" i="25"/>
  <c r="J786" i="25"/>
  <c r="J785" i="25"/>
  <c r="J784" i="25"/>
  <c r="J783" i="25"/>
  <c r="J782" i="25"/>
  <c r="J781" i="25"/>
  <c r="J780" i="25"/>
  <c r="J779" i="25"/>
  <c r="J778" i="25"/>
  <c r="J777" i="25"/>
  <c r="J776" i="25"/>
  <c r="J775" i="25"/>
  <c r="J774" i="25"/>
  <c r="J773" i="25"/>
  <c r="J772" i="25"/>
  <c r="J771" i="25"/>
  <c r="J770" i="25"/>
  <c r="J769" i="25"/>
  <c r="J768" i="25"/>
  <c r="J767" i="25"/>
  <c r="J766" i="25"/>
  <c r="J765" i="25"/>
  <c r="J764" i="25"/>
  <c r="J763" i="25"/>
  <c r="J762" i="25"/>
  <c r="J761" i="25"/>
  <c r="J760" i="25"/>
  <c r="J759" i="25"/>
  <c r="J758" i="25"/>
  <c r="J757" i="25"/>
  <c r="J756" i="25"/>
  <c r="J755" i="25"/>
  <c r="J754" i="25"/>
  <c r="J753" i="25"/>
  <c r="J752" i="25"/>
  <c r="J751" i="25"/>
  <c r="J750" i="25"/>
  <c r="J749" i="25"/>
  <c r="J748" i="25"/>
  <c r="J747" i="25"/>
  <c r="J746" i="25"/>
  <c r="J745" i="25"/>
  <c r="J744" i="25"/>
  <c r="J743" i="25"/>
  <c r="J742" i="25"/>
  <c r="J741" i="25"/>
  <c r="J740" i="25"/>
  <c r="J739" i="25"/>
  <c r="J738" i="25"/>
  <c r="J737" i="25"/>
  <c r="J736" i="25"/>
  <c r="J735" i="25"/>
  <c r="J734" i="25"/>
  <c r="J733" i="25"/>
  <c r="J732" i="25"/>
  <c r="J731" i="25"/>
  <c r="J730" i="25"/>
  <c r="J729" i="25"/>
  <c r="J728" i="25"/>
  <c r="J727" i="25"/>
  <c r="J726" i="25"/>
  <c r="J725" i="25"/>
  <c r="J724" i="25"/>
  <c r="J723" i="25"/>
  <c r="J722" i="25"/>
  <c r="J721" i="25"/>
  <c r="J720" i="25"/>
  <c r="J719" i="25"/>
  <c r="J718" i="25"/>
  <c r="J717" i="25"/>
  <c r="J716" i="25"/>
  <c r="J715" i="25"/>
  <c r="J714" i="25"/>
  <c r="J713" i="25"/>
  <c r="J712" i="25"/>
  <c r="J711" i="25"/>
  <c r="J710" i="25"/>
  <c r="J709" i="25"/>
  <c r="J708" i="25"/>
  <c r="J707" i="25"/>
  <c r="J706" i="25"/>
  <c r="J705" i="25"/>
  <c r="J704" i="25"/>
  <c r="J703" i="25"/>
  <c r="J702" i="25"/>
  <c r="J701" i="25"/>
  <c r="J700" i="25"/>
  <c r="J699" i="25"/>
  <c r="J698" i="25"/>
  <c r="J697" i="25"/>
  <c r="J696" i="25"/>
  <c r="J695" i="25"/>
  <c r="J694" i="25"/>
  <c r="J693" i="25"/>
  <c r="J692" i="25"/>
  <c r="J691" i="25"/>
  <c r="J690" i="25"/>
  <c r="J689" i="25"/>
  <c r="J688" i="25"/>
  <c r="J687" i="25"/>
  <c r="J686" i="25"/>
  <c r="J685" i="25"/>
  <c r="J684" i="25"/>
  <c r="J683" i="25"/>
  <c r="J682" i="25"/>
  <c r="J681" i="25"/>
  <c r="J680" i="25"/>
  <c r="J679" i="25"/>
  <c r="J678" i="25"/>
  <c r="J677" i="25"/>
  <c r="J676" i="25"/>
  <c r="J675" i="25"/>
  <c r="J674" i="25"/>
  <c r="J673" i="25"/>
  <c r="J672" i="25"/>
  <c r="J671" i="25"/>
  <c r="J670" i="25"/>
  <c r="J669" i="25"/>
  <c r="J668" i="25"/>
  <c r="J667" i="25"/>
  <c r="J666" i="25"/>
  <c r="J665" i="25"/>
  <c r="J664" i="25"/>
  <c r="J663" i="25"/>
  <c r="J662" i="25"/>
  <c r="J661" i="25"/>
  <c r="J660" i="25"/>
  <c r="J659" i="25"/>
  <c r="J658" i="25"/>
  <c r="J657" i="25"/>
  <c r="J656" i="25"/>
  <c r="J655" i="25"/>
  <c r="J654" i="25"/>
  <c r="J653" i="25"/>
  <c r="J652" i="25"/>
  <c r="J651" i="25"/>
  <c r="J650" i="25"/>
  <c r="J649" i="25"/>
  <c r="J648" i="25"/>
  <c r="J647" i="25"/>
  <c r="J646" i="25"/>
  <c r="J645" i="25"/>
  <c r="J644" i="25"/>
  <c r="J643" i="25"/>
  <c r="J642" i="25"/>
  <c r="J641" i="25"/>
  <c r="J640" i="25"/>
  <c r="J639" i="25"/>
  <c r="J638" i="25"/>
  <c r="J637" i="25"/>
  <c r="J636" i="25"/>
  <c r="J635" i="25"/>
  <c r="J634" i="25"/>
  <c r="J633" i="25"/>
  <c r="J632" i="25"/>
  <c r="J631" i="25"/>
  <c r="J630" i="25"/>
  <c r="J629" i="25"/>
  <c r="J628" i="25"/>
  <c r="J627" i="25"/>
  <c r="J626" i="25"/>
  <c r="J625" i="25"/>
  <c r="J624" i="25"/>
  <c r="J623" i="25"/>
  <c r="J622" i="25"/>
  <c r="J621" i="25"/>
  <c r="J620" i="25"/>
  <c r="J619" i="25"/>
  <c r="J618" i="25"/>
  <c r="J617" i="25"/>
  <c r="J616" i="25"/>
  <c r="J615" i="25"/>
  <c r="J614" i="25"/>
  <c r="J613" i="25"/>
  <c r="J612" i="25"/>
  <c r="J611" i="25"/>
  <c r="J610" i="25"/>
  <c r="J609" i="25"/>
  <c r="J608" i="25"/>
  <c r="J607" i="25"/>
  <c r="J606" i="25"/>
  <c r="J605" i="25"/>
  <c r="J604" i="25"/>
  <c r="J603" i="25"/>
  <c r="J602" i="25"/>
  <c r="J601" i="25"/>
  <c r="J600" i="25"/>
  <c r="J599" i="25"/>
  <c r="J598" i="25"/>
  <c r="J597" i="25"/>
  <c r="J596" i="25"/>
  <c r="J595" i="25"/>
  <c r="J594" i="25"/>
  <c r="J593" i="25"/>
  <c r="J592" i="25"/>
  <c r="J591" i="25"/>
  <c r="J590" i="25"/>
  <c r="J589" i="25"/>
  <c r="J588" i="25"/>
  <c r="J587" i="25"/>
  <c r="J586" i="25"/>
  <c r="J585" i="25"/>
  <c r="J584" i="25"/>
  <c r="J583" i="25"/>
  <c r="J582" i="25"/>
  <c r="J581" i="25"/>
  <c r="J580" i="25"/>
  <c r="J579" i="25"/>
  <c r="J578" i="25"/>
  <c r="J577" i="25"/>
  <c r="J576" i="25"/>
  <c r="J575" i="25"/>
  <c r="J574" i="25"/>
  <c r="J573" i="25"/>
  <c r="J572" i="25"/>
  <c r="J571" i="25"/>
  <c r="J570" i="25"/>
  <c r="J569" i="25"/>
  <c r="J568" i="25"/>
  <c r="J567" i="25"/>
  <c r="J566" i="25"/>
  <c r="J565" i="25"/>
  <c r="J564" i="25"/>
  <c r="J563" i="25"/>
  <c r="J562" i="25"/>
  <c r="J561" i="25"/>
  <c r="J560" i="25"/>
  <c r="J559" i="25"/>
  <c r="J558" i="25"/>
  <c r="J557" i="25"/>
  <c r="J556" i="25"/>
  <c r="J555" i="25"/>
  <c r="J554" i="25"/>
  <c r="J553" i="25"/>
  <c r="J552" i="25"/>
  <c r="J551" i="25"/>
  <c r="J550" i="25"/>
  <c r="J549" i="25"/>
  <c r="J548" i="25"/>
  <c r="J547" i="25"/>
  <c r="J546" i="25"/>
  <c r="J545" i="25"/>
  <c r="J544" i="25"/>
  <c r="J543" i="25"/>
  <c r="J542" i="25"/>
  <c r="J541" i="25"/>
  <c r="J540" i="25"/>
  <c r="J539" i="25"/>
  <c r="J538" i="25"/>
  <c r="J537" i="25"/>
  <c r="J536" i="25"/>
  <c r="J535" i="25"/>
  <c r="J534" i="25"/>
  <c r="J533" i="25"/>
  <c r="J532" i="25"/>
  <c r="J531" i="25"/>
  <c r="J530" i="25"/>
  <c r="J529" i="25"/>
  <c r="J528" i="25"/>
  <c r="J527" i="25"/>
  <c r="J526" i="25"/>
  <c r="J525" i="25"/>
  <c r="J524" i="25"/>
  <c r="J523" i="25"/>
  <c r="J522" i="25"/>
  <c r="J521" i="25"/>
  <c r="J520" i="25"/>
  <c r="J519" i="25"/>
  <c r="J518" i="25"/>
  <c r="J517" i="25"/>
  <c r="J516" i="25"/>
  <c r="J515" i="25"/>
  <c r="J514" i="25"/>
  <c r="J513" i="25"/>
  <c r="J512" i="25"/>
  <c r="J511" i="25"/>
  <c r="J510" i="25"/>
  <c r="J509" i="25"/>
  <c r="J508" i="25"/>
  <c r="J507" i="25"/>
  <c r="J506" i="25"/>
  <c r="J505" i="25"/>
  <c r="J504" i="25"/>
  <c r="J503" i="25"/>
  <c r="J502" i="25"/>
  <c r="J501" i="25"/>
  <c r="J500" i="25"/>
  <c r="J499" i="25"/>
  <c r="J498" i="25"/>
  <c r="J497" i="25"/>
  <c r="J496" i="25"/>
  <c r="J495" i="25"/>
  <c r="J494" i="25"/>
  <c r="J493" i="25"/>
  <c r="J492" i="25"/>
  <c r="J491" i="25"/>
  <c r="J490" i="25"/>
  <c r="J489" i="25"/>
  <c r="J488" i="25"/>
  <c r="J487" i="25"/>
  <c r="J486" i="25"/>
  <c r="J485" i="25"/>
  <c r="J484" i="25"/>
  <c r="J483" i="25"/>
  <c r="J482" i="25"/>
  <c r="J481" i="25"/>
  <c r="J480" i="25"/>
  <c r="J479" i="25"/>
  <c r="J478" i="25"/>
  <c r="J477" i="25"/>
  <c r="J476" i="25"/>
  <c r="J475" i="25"/>
  <c r="J474" i="25"/>
  <c r="J473" i="25"/>
  <c r="J472" i="25"/>
  <c r="J471" i="25"/>
  <c r="J470" i="25"/>
  <c r="J469" i="25"/>
  <c r="J468" i="25"/>
  <c r="J467" i="25"/>
  <c r="J466" i="25"/>
  <c r="J465" i="25"/>
  <c r="J464" i="25"/>
  <c r="J463" i="25"/>
  <c r="J462" i="25"/>
  <c r="J461" i="25"/>
  <c r="J460" i="25"/>
  <c r="J459" i="25"/>
  <c r="J458" i="25"/>
  <c r="J457" i="25"/>
  <c r="J456" i="25"/>
  <c r="J455" i="25"/>
  <c r="J454" i="25"/>
  <c r="J453" i="25"/>
  <c r="J452" i="25"/>
  <c r="J451" i="25"/>
  <c r="J450" i="25"/>
  <c r="J449" i="25"/>
  <c r="J448" i="25"/>
  <c r="J447" i="25"/>
  <c r="J446" i="25"/>
  <c r="J445" i="25"/>
  <c r="J444" i="25"/>
  <c r="J443" i="25"/>
  <c r="J442" i="25"/>
  <c r="J441" i="25"/>
  <c r="J440" i="25"/>
  <c r="J439" i="25"/>
  <c r="J438" i="25"/>
  <c r="J437" i="25"/>
  <c r="J436" i="25"/>
  <c r="J435" i="25"/>
  <c r="J434" i="25"/>
  <c r="J433" i="25"/>
  <c r="J432" i="25"/>
  <c r="J431" i="25"/>
  <c r="J430" i="25"/>
  <c r="J429" i="25"/>
  <c r="J428" i="25"/>
  <c r="J427" i="25"/>
  <c r="J426" i="25"/>
  <c r="J425" i="25"/>
  <c r="J424" i="25"/>
  <c r="J423" i="25"/>
  <c r="J422" i="25"/>
  <c r="J421" i="25"/>
  <c r="J420" i="25"/>
  <c r="J419" i="25"/>
  <c r="J418" i="25"/>
  <c r="J417" i="25"/>
  <c r="J416" i="25"/>
  <c r="J415" i="25"/>
  <c r="J414" i="25"/>
  <c r="J413" i="25"/>
  <c r="J412" i="25"/>
  <c r="J411" i="25"/>
  <c r="J410" i="25"/>
  <c r="J409" i="25"/>
  <c r="J408" i="25"/>
  <c r="J407" i="25"/>
  <c r="J406" i="25"/>
  <c r="J405" i="25"/>
  <c r="J404" i="25"/>
  <c r="J403" i="25"/>
  <c r="J402" i="25"/>
  <c r="J401" i="25"/>
  <c r="J400" i="25"/>
  <c r="J399" i="25"/>
  <c r="J398" i="25"/>
  <c r="J397" i="25"/>
  <c r="J396" i="25"/>
  <c r="J395" i="25"/>
  <c r="J394" i="25"/>
  <c r="J393" i="25"/>
  <c r="J392" i="25"/>
  <c r="J391" i="25"/>
  <c r="J390" i="25"/>
  <c r="J389" i="25"/>
  <c r="J388" i="25"/>
  <c r="J387" i="25"/>
  <c r="J386" i="25"/>
  <c r="J385" i="25"/>
  <c r="J384" i="25"/>
  <c r="J383" i="25"/>
  <c r="J382" i="25"/>
  <c r="J381" i="25"/>
  <c r="J380" i="25"/>
  <c r="J379" i="25"/>
  <c r="J378" i="25"/>
  <c r="J377" i="25"/>
  <c r="J376" i="25"/>
  <c r="J375" i="25"/>
  <c r="J374" i="25"/>
  <c r="J373" i="25"/>
  <c r="J372" i="25"/>
  <c r="J371" i="25"/>
  <c r="J370" i="25"/>
  <c r="J369" i="25"/>
  <c r="J368" i="25"/>
  <c r="J367" i="25"/>
  <c r="J366" i="25"/>
  <c r="J365" i="25"/>
  <c r="J364" i="25"/>
  <c r="J363" i="25"/>
  <c r="J362" i="25"/>
  <c r="J361" i="25"/>
  <c r="J360" i="25"/>
  <c r="J359" i="25"/>
  <c r="J358" i="25"/>
  <c r="J357" i="25"/>
  <c r="J356" i="25"/>
  <c r="J355" i="25"/>
  <c r="J354" i="25"/>
  <c r="J353" i="25"/>
  <c r="J352" i="25"/>
  <c r="J351" i="25"/>
  <c r="J350" i="25"/>
  <c r="J349" i="25"/>
  <c r="J348" i="25"/>
  <c r="J347" i="25"/>
  <c r="J346" i="25"/>
  <c r="J345" i="25"/>
  <c r="J344" i="25"/>
  <c r="J343" i="25"/>
  <c r="J342" i="25"/>
  <c r="J341" i="25"/>
  <c r="J340" i="25"/>
  <c r="J339" i="25"/>
  <c r="J338" i="25"/>
  <c r="J337" i="25"/>
  <c r="J336" i="25"/>
  <c r="J335" i="25"/>
  <c r="J334" i="25"/>
  <c r="J333" i="25"/>
  <c r="J332" i="25"/>
  <c r="J331" i="25"/>
  <c r="J330" i="25"/>
  <c r="J329" i="25"/>
  <c r="J328" i="25"/>
  <c r="J327" i="25"/>
  <c r="J326" i="25"/>
  <c r="J325" i="25"/>
  <c r="J324" i="25"/>
  <c r="J323" i="25"/>
  <c r="J322" i="25"/>
  <c r="J321" i="25"/>
  <c r="J320" i="25"/>
  <c r="J319" i="25"/>
  <c r="J318" i="25"/>
  <c r="J317" i="25"/>
  <c r="J316" i="25"/>
  <c r="J315" i="25"/>
  <c r="J314" i="25"/>
  <c r="J313" i="25"/>
  <c r="J312" i="25"/>
  <c r="J311" i="25"/>
  <c r="J310" i="25"/>
  <c r="J309" i="25"/>
  <c r="J308" i="25"/>
  <c r="J307" i="25"/>
  <c r="J306" i="25"/>
  <c r="J305" i="25"/>
  <c r="J304" i="25"/>
  <c r="J303" i="25"/>
  <c r="J302" i="25"/>
  <c r="J301" i="25"/>
  <c r="J300" i="25"/>
  <c r="J299" i="25"/>
  <c r="J298" i="25"/>
  <c r="J297" i="25"/>
  <c r="J296" i="25"/>
  <c r="J295" i="25"/>
  <c r="J294" i="25"/>
  <c r="J293" i="25"/>
  <c r="J292" i="25"/>
  <c r="J291" i="25"/>
  <c r="J290" i="25"/>
  <c r="J289" i="25"/>
  <c r="J288" i="25"/>
  <c r="J287" i="25"/>
  <c r="J286" i="25"/>
  <c r="J285" i="25"/>
  <c r="J284" i="25"/>
  <c r="J283" i="25"/>
  <c r="J282" i="25"/>
  <c r="J281" i="25"/>
  <c r="J280" i="25"/>
  <c r="J279" i="25"/>
  <c r="J278" i="25"/>
  <c r="J277" i="25"/>
  <c r="J276" i="25"/>
  <c r="J275" i="25"/>
  <c r="J274" i="25"/>
  <c r="J273" i="25"/>
  <c r="J272" i="25"/>
  <c r="J271" i="25"/>
  <c r="J270" i="25"/>
  <c r="J269" i="25"/>
  <c r="J268" i="25"/>
  <c r="J267" i="25"/>
  <c r="J266" i="25"/>
  <c r="J265" i="25"/>
  <c r="J264" i="25"/>
  <c r="J263" i="25"/>
  <c r="J262" i="25"/>
  <c r="J261" i="25"/>
  <c r="J260" i="25"/>
  <c r="J259" i="25"/>
  <c r="J258" i="25"/>
  <c r="J257" i="25"/>
  <c r="J256" i="25"/>
  <c r="J255" i="25"/>
  <c r="J254" i="25"/>
  <c r="J253" i="25"/>
  <c r="J252" i="25"/>
  <c r="J251" i="25"/>
  <c r="J250" i="25"/>
  <c r="J249" i="25"/>
  <c r="J248" i="25"/>
  <c r="J247" i="25"/>
  <c r="J246" i="25"/>
  <c r="J245" i="25"/>
  <c r="J244" i="25"/>
  <c r="J243" i="25"/>
  <c r="J242" i="25"/>
  <c r="J241" i="25"/>
  <c r="J240" i="25"/>
  <c r="J239" i="25"/>
  <c r="J238" i="25"/>
  <c r="J237" i="25"/>
  <c r="J236" i="25"/>
  <c r="J235" i="25"/>
  <c r="J234" i="25"/>
  <c r="J233" i="25"/>
  <c r="J232" i="25"/>
  <c r="J231" i="25"/>
  <c r="J230" i="25"/>
  <c r="J229" i="25"/>
  <c r="J228" i="25"/>
  <c r="J227" i="25"/>
  <c r="J226" i="25"/>
  <c r="J225" i="25"/>
  <c r="J224" i="25"/>
  <c r="J223" i="25"/>
  <c r="J222" i="25"/>
  <c r="J221" i="25"/>
  <c r="J220" i="25"/>
  <c r="J219" i="25"/>
  <c r="J218" i="25"/>
  <c r="J217" i="25"/>
  <c r="J216" i="25"/>
  <c r="J215" i="25"/>
  <c r="J214" i="25"/>
  <c r="J213" i="25"/>
  <c r="J212" i="25"/>
  <c r="J211" i="25"/>
  <c r="J210" i="25"/>
  <c r="J209" i="25"/>
  <c r="J208" i="25"/>
  <c r="J207" i="25"/>
  <c r="J206" i="25"/>
  <c r="J205" i="25"/>
  <c r="J204" i="25"/>
  <c r="J203" i="25"/>
  <c r="J202" i="25"/>
  <c r="J201" i="25"/>
  <c r="J200" i="25"/>
  <c r="J199" i="25"/>
  <c r="J198" i="25"/>
  <c r="J197" i="25"/>
  <c r="J196" i="25"/>
  <c r="J195" i="25"/>
  <c r="J194" i="25"/>
  <c r="J193" i="25"/>
  <c r="J192" i="25"/>
  <c r="J191" i="25"/>
  <c r="J190" i="25"/>
  <c r="J189" i="25"/>
  <c r="J188" i="25"/>
  <c r="J187" i="25"/>
  <c r="J186" i="25"/>
  <c r="J185" i="25"/>
  <c r="J184" i="25"/>
  <c r="J183" i="25"/>
  <c r="J182" i="25"/>
  <c r="J181" i="25"/>
  <c r="J180" i="25"/>
  <c r="J179" i="25"/>
  <c r="J178" i="25"/>
  <c r="J177" i="25"/>
  <c r="J176" i="25"/>
  <c r="J175" i="25"/>
  <c r="J174" i="25"/>
  <c r="J173" i="25"/>
  <c r="J172" i="25"/>
  <c r="J171" i="25"/>
  <c r="J170" i="25"/>
  <c r="J169" i="25"/>
  <c r="J168" i="25"/>
  <c r="J167" i="25"/>
  <c r="J166" i="25"/>
  <c r="J165" i="25"/>
  <c r="J164" i="25"/>
  <c r="J163" i="25"/>
  <c r="J162" i="25"/>
  <c r="J161" i="25"/>
  <c r="J160" i="25"/>
  <c r="J159" i="25"/>
  <c r="J158" i="25"/>
  <c r="J157" i="25"/>
  <c r="J156" i="25"/>
  <c r="J155" i="25"/>
  <c r="J154" i="25"/>
  <c r="J153" i="25"/>
  <c r="J152" i="25"/>
  <c r="J151" i="25"/>
  <c r="J150" i="25"/>
  <c r="J149" i="25"/>
  <c r="J148" i="25"/>
  <c r="J147" i="25"/>
  <c r="J146" i="25"/>
  <c r="J145" i="25"/>
  <c r="J144" i="25"/>
  <c r="J143" i="25"/>
  <c r="J142" i="25"/>
  <c r="J141" i="25"/>
  <c r="J140" i="25"/>
  <c r="J139" i="25"/>
  <c r="J138" i="25"/>
  <c r="J137" i="25"/>
  <c r="J136" i="25"/>
  <c r="J135" i="25"/>
  <c r="J134" i="25"/>
  <c r="J133" i="25"/>
  <c r="J132" i="25"/>
  <c r="J131" i="25"/>
  <c r="J130" i="25"/>
  <c r="J129" i="25"/>
  <c r="J128" i="25"/>
  <c r="J127" i="25"/>
  <c r="J126" i="25"/>
  <c r="J125" i="25"/>
  <c r="J124" i="25"/>
  <c r="J123" i="25"/>
  <c r="J122" i="25"/>
  <c r="J121" i="25"/>
  <c r="J120" i="25"/>
  <c r="J119" i="25"/>
  <c r="J118" i="25"/>
  <c r="J117" i="25"/>
  <c r="J116" i="25"/>
  <c r="J115" i="25"/>
  <c r="J114" i="25"/>
  <c r="J113" i="25"/>
  <c r="J112" i="25"/>
  <c r="J111" i="25"/>
  <c r="J110" i="25"/>
  <c r="J109" i="25"/>
  <c r="J108" i="25"/>
  <c r="J107" i="25"/>
  <c r="J106" i="25"/>
  <c r="J105" i="25"/>
  <c r="J104" i="25"/>
  <c r="J103" i="25"/>
  <c r="J102" i="25"/>
  <c r="J101" i="25"/>
  <c r="J100" i="25"/>
  <c r="J99" i="25"/>
  <c r="J98" i="25"/>
  <c r="J97" i="25"/>
  <c r="J96" i="25"/>
  <c r="J95" i="25"/>
  <c r="J94" i="25"/>
  <c r="J93" i="25"/>
  <c r="J92" i="25"/>
  <c r="J91" i="25"/>
  <c r="J90" i="25"/>
  <c r="J89" i="25"/>
  <c r="J88" i="25"/>
  <c r="J87" i="25"/>
  <c r="J86" i="25"/>
  <c r="J85" i="25"/>
  <c r="J84" i="25"/>
  <c r="J83" i="25"/>
  <c r="J82" i="25"/>
  <c r="J81" i="25"/>
  <c r="J80" i="25"/>
  <c r="J79" i="25"/>
  <c r="J78" i="25"/>
  <c r="J77" i="25"/>
  <c r="J76" i="25"/>
  <c r="J75" i="25"/>
  <c r="J74" i="25"/>
  <c r="J73" i="25"/>
  <c r="J72" i="25"/>
  <c r="J71" i="25"/>
  <c r="J70" i="25"/>
  <c r="J69" i="25"/>
  <c r="J68" i="25"/>
  <c r="J67" i="25"/>
  <c r="J66" i="25"/>
  <c r="J65" i="25"/>
  <c r="J64" i="25"/>
  <c r="J63" i="25"/>
  <c r="J62" i="25"/>
  <c r="J61" i="25"/>
  <c r="J60" i="25"/>
  <c r="J59" i="25"/>
  <c r="J58" i="25"/>
  <c r="J57" i="25"/>
  <c r="J56" i="25"/>
  <c r="J55" i="25"/>
  <c r="J54" i="25"/>
  <c r="J53" i="25"/>
  <c r="J52" i="25"/>
  <c r="J51" i="25"/>
  <c r="J50" i="25"/>
  <c r="J49" i="25"/>
  <c r="J48" i="25"/>
  <c r="J47" i="25"/>
  <c r="J46" i="25"/>
  <c r="J45" i="25"/>
  <c r="J44" i="25"/>
  <c r="J43" i="25"/>
  <c r="J42" i="25"/>
  <c r="J41" i="25"/>
  <c r="J40" i="25"/>
  <c r="J39" i="25"/>
  <c r="J38" i="25"/>
  <c r="J37" i="25"/>
  <c r="J36" i="25"/>
  <c r="J35" i="25"/>
  <c r="J34" i="25"/>
  <c r="J33" i="25"/>
  <c r="J32" i="25"/>
  <c r="J31" i="25"/>
  <c r="J30" i="25"/>
  <c r="J29" i="25"/>
  <c r="J28" i="25"/>
  <c r="J27" i="25"/>
  <c r="J26" i="25"/>
  <c r="J25" i="25"/>
  <c r="J24" i="25"/>
  <c r="J23" i="25"/>
  <c r="J22" i="25"/>
  <c r="J21" i="25"/>
  <c r="J20" i="25"/>
  <c r="J19" i="25"/>
  <c r="J18" i="25"/>
  <c r="J17" i="25"/>
  <c r="J16" i="25"/>
  <c r="J15" i="25"/>
  <c r="J14" i="25"/>
  <c r="J13" i="25"/>
  <c r="J12" i="25"/>
  <c r="J11" i="25"/>
  <c r="J10" i="25"/>
  <c r="J9" i="25"/>
  <c r="J8" i="25"/>
  <c r="J7" i="25"/>
  <c r="J6" i="25"/>
  <c r="J5" i="25"/>
  <c r="J1444" i="24"/>
  <c r="J1443" i="24"/>
  <c r="J1442" i="24"/>
  <c r="J1441" i="24"/>
  <c r="J1440" i="24"/>
  <c r="J1439" i="24"/>
  <c r="J1438" i="24"/>
  <c r="J1437" i="24"/>
  <c r="J1436" i="24"/>
  <c r="J1435" i="24"/>
  <c r="J1434" i="24"/>
  <c r="J1433" i="24"/>
  <c r="J1432" i="24"/>
  <c r="J1431" i="24"/>
  <c r="J1430" i="24"/>
  <c r="J1429" i="24"/>
  <c r="J1428" i="24"/>
  <c r="J1427" i="24"/>
  <c r="J1426" i="24"/>
  <c r="J1425" i="24"/>
  <c r="J1424" i="24"/>
  <c r="J1423" i="24"/>
  <c r="J1422" i="24"/>
  <c r="J1421" i="24"/>
  <c r="J1420" i="24"/>
  <c r="J1419" i="24"/>
  <c r="J1418" i="24"/>
  <c r="J1417" i="24"/>
  <c r="J1416" i="24"/>
  <c r="J1415" i="24"/>
  <c r="J1414" i="24"/>
  <c r="J1413" i="24"/>
  <c r="J1412" i="24"/>
  <c r="J1411" i="24"/>
  <c r="J1410" i="24"/>
  <c r="J1409" i="24"/>
  <c r="J1408" i="24"/>
  <c r="J1407" i="24"/>
  <c r="J1406" i="24"/>
  <c r="J1405" i="24"/>
  <c r="J1404" i="24"/>
  <c r="J1403" i="24"/>
  <c r="J1402" i="24"/>
  <c r="J1401" i="24"/>
  <c r="J1400" i="24"/>
  <c r="J1399" i="24"/>
  <c r="J1398" i="24"/>
  <c r="J1397" i="24"/>
  <c r="J1396" i="24"/>
  <c r="J1395" i="24"/>
  <c r="J1394" i="24"/>
  <c r="J1393" i="24"/>
  <c r="J1392" i="24"/>
  <c r="J1391" i="24"/>
  <c r="J1390" i="24"/>
  <c r="J1389" i="24"/>
  <c r="J1388" i="24"/>
  <c r="J1387" i="24"/>
  <c r="J1386" i="24"/>
  <c r="J1385" i="24"/>
  <c r="J1384" i="24"/>
  <c r="J1383" i="24"/>
  <c r="J1382" i="24"/>
  <c r="J1381" i="24"/>
  <c r="J1380" i="24"/>
  <c r="J1379" i="24"/>
  <c r="J1378" i="24"/>
  <c r="J1377" i="24"/>
  <c r="J1376" i="24"/>
  <c r="J1375" i="24"/>
  <c r="J1374" i="24"/>
  <c r="J1373" i="24"/>
  <c r="J1372" i="24"/>
  <c r="J1371" i="24"/>
  <c r="J1370" i="24"/>
  <c r="J1369" i="24"/>
  <c r="J1368" i="24"/>
  <c r="J1367" i="24"/>
  <c r="J1366" i="24"/>
  <c r="J1365" i="24"/>
  <c r="J1364" i="24"/>
  <c r="J1363" i="24"/>
  <c r="J1362" i="24"/>
  <c r="J1361" i="24"/>
  <c r="J1360" i="24"/>
  <c r="J1359" i="24"/>
  <c r="J1358" i="24"/>
  <c r="J1357" i="24"/>
  <c r="J1356" i="24"/>
  <c r="J1355" i="24"/>
  <c r="J1354" i="24"/>
  <c r="J1353" i="24"/>
  <c r="J1352" i="24"/>
  <c r="J1351" i="24"/>
  <c r="J1350" i="24"/>
  <c r="J1349" i="24"/>
  <c r="J1348" i="24"/>
  <c r="J1347" i="24"/>
  <c r="J1346" i="24"/>
  <c r="J1345" i="24"/>
  <c r="J1344" i="24"/>
  <c r="J1343" i="24"/>
  <c r="J1342" i="24"/>
  <c r="J1341" i="24"/>
  <c r="J1340" i="24"/>
  <c r="J1339" i="24"/>
  <c r="J1338" i="24"/>
  <c r="J1337" i="24"/>
  <c r="J1336" i="24"/>
  <c r="J1335" i="24"/>
  <c r="J1334" i="24"/>
  <c r="J1333" i="24"/>
  <c r="J1332" i="24"/>
  <c r="J1331" i="24"/>
  <c r="J1330" i="24"/>
  <c r="J1329" i="24"/>
  <c r="J1328" i="24"/>
  <c r="J1327" i="24"/>
  <c r="J1326" i="24"/>
  <c r="J1325" i="24"/>
  <c r="J1324" i="24"/>
  <c r="J1323" i="24"/>
  <c r="J1322" i="24"/>
  <c r="J1321" i="24"/>
  <c r="J1320" i="24"/>
  <c r="J1319" i="24"/>
  <c r="J1318" i="24"/>
  <c r="J1317" i="24"/>
  <c r="J1316" i="24"/>
  <c r="J1315" i="24"/>
  <c r="J1314" i="24"/>
  <c r="J1313" i="24"/>
  <c r="J1312" i="24"/>
  <c r="J1311" i="24"/>
  <c r="J1310" i="24"/>
  <c r="J1309" i="24"/>
  <c r="J1308" i="24"/>
  <c r="J1307" i="24"/>
  <c r="J1306" i="24"/>
  <c r="J1305" i="24"/>
  <c r="J1304" i="24"/>
  <c r="J1303" i="24"/>
  <c r="J1302" i="24"/>
  <c r="J1301" i="24"/>
  <c r="J1300" i="24"/>
  <c r="J1299" i="24"/>
  <c r="J1298" i="24"/>
  <c r="J1297" i="24"/>
  <c r="J1296" i="24"/>
  <c r="J1295" i="24"/>
  <c r="J1294" i="24"/>
  <c r="J1293" i="24"/>
  <c r="J1292" i="24"/>
  <c r="J1291" i="24"/>
  <c r="J1290" i="24"/>
  <c r="J1289" i="24"/>
  <c r="J1288" i="24"/>
  <c r="J1287" i="24"/>
  <c r="J1286" i="24"/>
  <c r="J1285" i="24"/>
  <c r="J1284" i="24"/>
  <c r="J1283" i="24"/>
  <c r="J1282" i="24"/>
  <c r="J1281" i="24"/>
  <c r="J1280" i="24"/>
  <c r="J1279" i="24"/>
  <c r="J1278" i="24"/>
  <c r="J1277" i="24"/>
  <c r="J1276" i="24"/>
  <c r="J1275" i="24"/>
  <c r="J1274" i="24"/>
  <c r="J1273" i="24"/>
  <c r="J1272" i="24"/>
  <c r="J1271" i="24"/>
  <c r="J1270" i="24"/>
  <c r="J1269" i="24"/>
  <c r="J1268" i="24"/>
  <c r="J1267" i="24"/>
  <c r="J1266" i="24"/>
  <c r="J1265" i="24"/>
  <c r="J1264" i="24"/>
  <c r="J1263" i="24"/>
  <c r="J1262" i="24"/>
  <c r="J1261" i="24"/>
  <c r="J1260" i="24"/>
  <c r="J1259" i="24"/>
  <c r="J1258" i="24"/>
  <c r="J1257" i="24"/>
  <c r="J1256" i="24"/>
  <c r="J1255" i="24"/>
  <c r="J1254" i="24"/>
  <c r="J1253" i="24"/>
  <c r="J1252" i="24"/>
  <c r="J1251" i="24"/>
  <c r="J1250" i="24"/>
  <c r="J1249" i="24"/>
  <c r="J1248" i="24"/>
  <c r="J1247" i="24"/>
  <c r="J1246" i="24"/>
  <c r="J1245" i="24"/>
  <c r="J1244" i="24"/>
  <c r="J1243" i="24"/>
  <c r="J1242" i="24"/>
  <c r="J1241" i="24"/>
  <c r="J1240" i="24"/>
  <c r="J1239" i="24"/>
  <c r="J1238" i="24"/>
  <c r="J1237" i="24"/>
  <c r="J1236" i="24"/>
  <c r="J1235" i="24"/>
  <c r="J1234" i="24"/>
  <c r="J1233" i="24"/>
  <c r="J1232" i="24"/>
  <c r="J1231" i="24"/>
  <c r="J1230" i="24"/>
  <c r="J1229" i="24"/>
  <c r="J1228" i="24"/>
  <c r="J1227" i="24"/>
  <c r="J1226" i="24"/>
  <c r="J1225" i="24"/>
  <c r="J1224" i="24"/>
  <c r="J1223" i="24"/>
  <c r="J1222" i="24"/>
  <c r="J1221" i="24"/>
  <c r="J1220" i="24"/>
  <c r="J1219" i="24"/>
  <c r="J1218" i="24"/>
  <c r="J1217" i="24"/>
  <c r="J1216" i="24"/>
  <c r="J1215" i="24"/>
  <c r="J1214" i="24"/>
  <c r="J1213" i="24"/>
  <c r="J1212" i="24"/>
  <c r="J1211" i="24"/>
  <c r="J1210" i="24"/>
  <c r="J1209" i="24"/>
  <c r="J1208" i="24"/>
  <c r="J1207" i="24"/>
  <c r="J1206" i="24"/>
  <c r="J1205" i="24"/>
  <c r="J1204" i="24"/>
  <c r="J1203" i="24"/>
  <c r="J1202" i="24"/>
  <c r="J1201" i="24"/>
  <c r="J1200" i="24"/>
  <c r="J1199" i="24"/>
  <c r="J1198" i="24"/>
  <c r="J1197" i="24"/>
  <c r="J1196" i="24"/>
  <c r="J1195" i="24"/>
  <c r="J1194" i="24"/>
  <c r="J1193" i="24"/>
  <c r="J1192" i="24"/>
  <c r="J1191" i="24"/>
  <c r="J1190" i="24"/>
  <c r="J1189" i="24"/>
  <c r="J1188" i="24"/>
  <c r="J1187" i="24"/>
  <c r="J1186" i="24"/>
  <c r="J1185" i="24"/>
  <c r="J1184" i="24"/>
  <c r="J1183" i="24"/>
  <c r="J1182" i="24"/>
  <c r="J1181" i="24"/>
  <c r="J1180" i="24"/>
  <c r="J1179" i="24"/>
  <c r="J1178" i="24"/>
  <c r="J1177" i="24"/>
  <c r="J1176" i="24"/>
  <c r="J1175" i="24"/>
  <c r="J1174" i="24"/>
  <c r="J1173" i="24"/>
  <c r="J1172" i="24"/>
  <c r="J1171" i="24"/>
  <c r="J1170" i="24"/>
  <c r="J1169" i="24"/>
  <c r="J1168" i="24"/>
  <c r="J1167" i="24"/>
  <c r="J1166" i="24"/>
  <c r="J1165" i="24"/>
  <c r="J1164" i="24"/>
  <c r="J1163" i="24"/>
  <c r="J1162" i="24"/>
  <c r="J1161" i="24"/>
  <c r="J1160" i="24"/>
  <c r="J1159" i="24"/>
  <c r="J1158" i="24"/>
  <c r="J1157" i="24"/>
  <c r="J1156" i="24"/>
  <c r="J1155" i="24"/>
  <c r="J1154" i="24"/>
  <c r="J1153" i="24"/>
  <c r="J1152" i="24"/>
  <c r="J1151" i="24"/>
  <c r="J1150" i="24"/>
  <c r="J1149" i="24"/>
  <c r="J1148" i="24"/>
  <c r="J1147" i="24"/>
  <c r="J1146" i="24"/>
  <c r="J1145" i="24"/>
  <c r="J1144" i="24"/>
  <c r="J1143" i="24"/>
  <c r="J1142" i="24"/>
  <c r="J1141" i="24"/>
  <c r="J1140" i="24"/>
  <c r="J1139" i="24"/>
  <c r="J1138" i="24"/>
  <c r="J1137" i="24"/>
  <c r="J1136" i="24"/>
  <c r="J1135" i="24"/>
  <c r="J1134" i="24"/>
  <c r="J1133" i="24"/>
  <c r="J1132" i="24"/>
  <c r="J1131" i="24"/>
  <c r="J1130" i="24"/>
  <c r="J1129" i="24"/>
  <c r="J1128" i="24"/>
  <c r="J1127" i="24"/>
  <c r="J1126" i="24"/>
  <c r="J1125" i="24"/>
  <c r="J1124" i="24"/>
  <c r="J1123" i="24"/>
  <c r="J1122" i="24"/>
  <c r="J1121" i="24"/>
  <c r="J1120" i="24"/>
  <c r="J1119" i="24"/>
  <c r="J1118" i="24"/>
  <c r="J1117" i="24"/>
  <c r="J1116" i="24"/>
  <c r="J1115" i="24"/>
  <c r="J1114" i="24"/>
  <c r="J1113" i="24"/>
  <c r="J1112" i="24"/>
  <c r="J1111" i="24"/>
  <c r="J1110" i="24"/>
  <c r="J1109" i="24"/>
  <c r="J1108" i="24"/>
  <c r="J1107" i="24"/>
  <c r="J1106" i="24"/>
  <c r="J1105" i="24"/>
  <c r="J1104" i="24"/>
  <c r="J1103" i="24"/>
  <c r="J1102" i="24"/>
  <c r="J1101" i="24"/>
  <c r="J1100" i="24"/>
  <c r="J1099" i="24"/>
  <c r="J1098" i="24"/>
  <c r="J1097" i="24"/>
  <c r="J1096" i="24"/>
  <c r="J1095" i="24"/>
  <c r="J1094" i="24"/>
  <c r="J1093" i="24"/>
  <c r="J1092" i="24"/>
  <c r="J1091" i="24"/>
  <c r="J1090" i="24"/>
  <c r="J1089" i="24"/>
  <c r="J1088" i="24"/>
  <c r="J1087" i="24"/>
  <c r="J1086" i="24"/>
  <c r="J1085" i="24"/>
  <c r="J1084" i="24"/>
  <c r="J1083" i="24"/>
  <c r="J1082" i="24"/>
  <c r="J1081" i="24"/>
  <c r="J1080" i="24"/>
  <c r="J1079" i="24"/>
  <c r="J1078" i="24"/>
  <c r="J1077" i="24"/>
  <c r="J1076" i="24"/>
  <c r="J1075" i="24"/>
  <c r="J1074" i="24"/>
  <c r="J1073" i="24"/>
  <c r="J1072" i="24"/>
  <c r="J1071" i="24"/>
  <c r="J1070" i="24"/>
  <c r="J1069" i="24"/>
  <c r="J1068" i="24"/>
  <c r="J1067" i="24"/>
  <c r="J1066" i="24"/>
  <c r="J1065" i="24"/>
  <c r="J1064" i="24"/>
  <c r="J1063" i="24"/>
  <c r="J1062" i="24"/>
  <c r="J1061" i="24"/>
  <c r="J1060" i="24"/>
  <c r="J1059" i="24"/>
  <c r="J1058" i="24"/>
  <c r="J1057" i="24"/>
  <c r="J1056" i="24"/>
  <c r="J1055" i="24"/>
  <c r="J1054" i="24"/>
  <c r="J1053" i="24"/>
  <c r="J1052" i="24"/>
  <c r="J1051" i="24"/>
  <c r="J1050" i="24"/>
  <c r="J1049" i="24"/>
  <c r="J1048" i="24"/>
  <c r="J1047" i="24"/>
  <c r="J1046" i="24"/>
  <c r="J1045" i="24"/>
  <c r="J1044" i="24"/>
  <c r="J1043" i="24"/>
  <c r="J1042" i="24"/>
  <c r="J1041" i="24"/>
  <c r="J1040" i="24"/>
  <c r="J1039" i="24"/>
  <c r="J1038" i="24"/>
  <c r="J1037" i="24"/>
  <c r="J1036" i="24"/>
  <c r="J1035" i="24"/>
  <c r="J1034" i="24"/>
  <c r="J1033" i="24"/>
  <c r="J1032" i="24"/>
  <c r="J1031" i="24"/>
  <c r="J1030" i="24"/>
  <c r="J1029" i="24"/>
  <c r="J1028" i="24"/>
  <c r="J1027" i="24"/>
  <c r="J1026" i="24"/>
  <c r="J1025" i="24"/>
  <c r="J1024" i="24"/>
  <c r="J1023" i="24"/>
  <c r="J1022" i="24"/>
  <c r="J1021" i="24"/>
  <c r="J1020" i="24"/>
  <c r="J1019" i="24"/>
  <c r="J1018" i="24"/>
  <c r="J1017" i="24"/>
  <c r="J1016" i="24"/>
  <c r="J1015" i="24"/>
  <c r="J1014" i="24"/>
  <c r="J1013" i="24"/>
  <c r="J1012" i="24"/>
  <c r="J1011" i="24"/>
  <c r="J1010" i="24"/>
  <c r="J1009" i="24"/>
  <c r="J1008" i="24"/>
  <c r="J1007" i="24"/>
  <c r="J1006" i="24"/>
  <c r="J1005" i="24"/>
  <c r="J1004" i="24"/>
  <c r="J1003" i="24"/>
  <c r="J1002" i="24"/>
  <c r="J1001" i="24"/>
  <c r="J1000" i="24"/>
  <c r="J999" i="24"/>
  <c r="J998" i="24"/>
  <c r="J997" i="24"/>
  <c r="J996" i="24"/>
  <c r="J995" i="24"/>
  <c r="J994" i="24"/>
  <c r="J993" i="24"/>
  <c r="J992" i="24"/>
  <c r="J991" i="24"/>
  <c r="J990" i="24"/>
  <c r="J989" i="24"/>
  <c r="J988" i="24"/>
  <c r="J987" i="24"/>
  <c r="J986" i="24"/>
  <c r="J985" i="24"/>
  <c r="J984" i="24"/>
  <c r="J983" i="24"/>
  <c r="J982" i="24"/>
  <c r="J981" i="24"/>
  <c r="J980" i="24"/>
  <c r="J979" i="24"/>
  <c r="J978" i="24"/>
  <c r="J977" i="24"/>
  <c r="J976" i="24"/>
  <c r="J975" i="24"/>
  <c r="J974" i="24"/>
  <c r="J973" i="24"/>
  <c r="J972" i="24"/>
  <c r="J971" i="24"/>
  <c r="J970" i="24"/>
  <c r="J969" i="24"/>
  <c r="J968" i="24"/>
  <c r="J967" i="24"/>
  <c r="J966" i="24"/>
  <c r="J965" i="24"/>
  <c r="J964" i="24"/>
  <c r="J963" i="24"/>
  <c r="J962" i="24"/>
  <c r="J961" i="24"/>
  <c r="J960" i="24"/>
  <c r="J959" i="24"/>
  <c r="J958" i="24"/>
  <c r="J957" i="24"/>
  <c r="J956" i="24"/>
  <c r="J955" i="24"/>
  <c r="J954" i="24"/>
  <c r="J953" i="24"/>
  <c r="J952" i="24"/>
  <c r="J951" i="24"/>
  <c r="J950" i="24"/>
  <c r="J949" i="24"/>
  <c r="J948" i="24"/>
  <c r="J947" i="24"/>
  <c r="J946" i="24"/>
  <c r="J945" i="24"/>
  <c r="J944" i="24"/>
  <c r="J943" i="24"/>
  <c r="J942" i="24"/>
  <c r="J941" i="24"/>
  <c r="J940" i="24"/>
  <c r="J939" i="24"/>
  <c r="J938" i="24"/>
  <c r="J937" i="24"/>
  <c r="J936" i="24"/>
  <c r="J935" i="24"/>
  <c r="J934" i="24"/>
  <c r="J933" i="24"/>
  <c r="J932" i="24"/>
  <c r="J931" i="24"/>
  <c r="J930" i="24"/>
  <c r="J929" i="24"/>
  <c r="J928" i="24"/>
  <c r="J927" i="24"/>
  <c r="J926" i="24"/>
  <c r="J925" i="24"/>
  <c r="J924" i="24"/>
  <c r="J923" i="24"/>
  <c r="J922" i="24"/>
  <c r="J921" i="24"/>
  <c r="J920" i="24"/>
  <c r="J919" i="24"/>
  <c r="J918" i="24"/>
  <c r="J917" i="24"/>
  <c r="J916" i="24"/>
  <c r="J915" i="24"/>
  <c r="J914" i="24"/>
  <c r="J913" i="24"/>
  <c r="J912" i="24"/>
  <c r="J911" i="24"/>
  <c r="J910" i="24"/>
  <c r="J909" i="24"/>
  <c r="J908" i="24"/>
  <c r="J907" i="24"/>
  <c r="J906" i="24"/>
  <c r="J905" i="24"/>
  <c r="J904" i="24"/>
  <c r="J903" i="24"/>
  <c r="J902" i="24"/>
  <c r="J901" i="24"/>
  <c r="J900" i="24"/>
  <c r="J899" i="24"/>
  <c r="J898" i="24"/>
  <c r="J897" i="24"/>
  <c r="J896" i="24"/>
  <c r="J895" i="24"/>
  <c r="J894" i="24"/>
  <c r="J893" i="24"/>
  <c r="J892" i="24"/>
  <c r="J891" i="24"/>
  <c r="J890" i="24"/>
  <c r="J889" i="24"/>
  <c r="J888" i="24"/>
  <c r="J887" i="24"/>
  <c r="J886" i="24"/>
  <c r="J885" i="24"/>
  <c r="J884" i="24"/>
  <c r="J883" i="24"/>
  <c r="J882" i="24"/>
  <c r="J881" i="24"/>
  <c r="J880" i="24"/>
  <c r="J879" i="24"/>
  <c r="J878" i="24"/>
  <c r="J877" i="24"/>
  <c r="J876" i="24"/>
  <c r="J875" i="24"/>
  <c r="J874" i="24"/>
  <c r="J873" i="24"/>
  <c r="J872" i="24"/>
  <c r="J871" i="24"/>
  <c r="J870" i="24"/>
  <c r="J869" i="24"/>
  <c r="J868" i="24"/>
  <c r="J867" i="24"/>
  <c r="J866" i="24"/>
  <c r="J865" i="24"/>
  <c r="J864" i="24"/>
  <c r="J863" i="24"/>
  <c r="J862" i="24"/>
  <c r="J861" i="24"/>
  <c r="J860" i="24"/>
  <c r="J859" i="24"/>
  <c r="J858" i="24"/>
  <c r="J857" i="24"/>
  <c r="J856" i="24"/>
  <c r="J855" i="24"/>
  <c r="J854" i="24"/>
  <c r="J853" i="24"/>
  <c r="J852" i="24"/>
  <c r="J851" i="24"/>
  <c r="J850" i="24"/>
  <c r="J849" i="24"/>
  <c r="J848" i="24"/>
  <c r="J847" i="24"/>
  <c r="J846" i="24"/>
  <c r="J845" i="24"/>
  <c r="J844" i="24"/>
  <c r="J843" i="24"/>
  <c r="J842" i="24"/>
  <c r="J841" i="24"/>
  <c r="J840" i="24"/>
  <c r="J839" i="24"/>
  <c r="J838" i="24"/>
  <c r="J837" i="24"/>
  <c r="J836" i="24"/>
  <c r="J835" i="24"/>
  <c r="J834" i="24"/>
  <c r="J833" i="24"/>
  <c r="J832" i="24"/>
  <c r="J831" i="24"/>
  <c r="J830" i="24"/>
  <c r="J829" i="24"/>
  <c r="J828" i="24"/>
  <c r="J827" i="24"/>
  <c r="J826" i="24"/>
  <c r="J825" i="24"/>
  <c r="J824" i="24"/>
  <c r="J823" i="24"/>
  <c r="J822" i="24"/>
  <c r="J821" i="24"/>
  <c r="J820" i="24"/>
  <c r="J819" i="24"/>
  <c r="J818" i="24"/>
  <c r="J817" i="24"/>
  <c r="J816" i="24"/>
  <c r="J815" i="24"/>
  <c r="J814" i="24"/>
  <c r="J813" i="24"/>
  <c r="J812" i="24"/>
  <c r="J811" i="24"/>
  <c r="J810" i="24"/>
  <c r="J809" i="24"/>
  <c r="J808" i="24"/>
  <c r="J807" i="24"/>
  <c r="J806" i="24"/>
  <c r="J805" i="24"/>
  <c r="J804" i="24"/>
  <c r="J803" i="24"/>
  <c r="J802" i="24"/>
  <c r="J801" i="24"/>
  <c r="J800" i="24"/>
  <c r="J799" i="24"/>
  <c r="J798" i="24"/>
  <c r="J797" i="24"/>
  <c r="J796" i="24"/>
  <c r="J795" i="24"/>
  <c r="J794" i="24"/>
  <c r="J793" i="24"/>
  <c r="J792" i="24"/>
  <c r="J791" i="24"/>
  <c r="J790" i="24"/>
  <c r="J789" i="24"/>
  <c r="J788" i="24"/>
  <c r="J787" i="24"/>
  <c r="J786" i="24"/>
  <c r="J785" i="24"/>
  <c r="J784" i="24"/>
  <c r="J783" i="24"/>
  <c r="J782" i="24"/>
  <c r="J781" i="24"/>
  <c r="J780" i="24"/>
  <c r="J779" i="24"/>
  <c r="J778" i="24"/>
  <c r="J777" i="24"/>
  <c r="J776" i="24"/>
  <c r="J775" i="24"/>
  <c r="J774" i="24"/>
  <c r="J773" i="24"/>
  <c r="J772" i="24"/>
  <c r="J771" i="24"/>
  <c r="J770" i="24"/>
  <c r="J769" i="24"/>
  <c r="J768" i="24"/>
  <c r="J767" i="24"/>
  <c r="J766" i="24"/>
  <c r="J765" i="24"/>
  <c r="J764" i="24"/>
  <c r="J763" i="24"/>
  <c r="J762" i="24"/>
  <c r="J761" i="24"/>
  <c r="J760" i="24"/>
  <c r="J759" i="24"/>
  <c r="J758" i="24"/>
  <c r="J757" i="24"/>
  <c r="J756" i="24"/>
  <c r="J755" i="24"/>
  <c r="J754" i="24"/>
  <c r="J753" i="24"/>
  <c r="J752" i="24"/>
  <c r="J751" i="24"/>
  <c r="J750" i="24"/>
  <c r="J749" i="24"/>
  <c r="J748" i="24"/>
  <c r="J747" i="24"/>
  <c r="J746" i="24"/>
  <c r="J745" i="24"/>
  <c r="J744" i="24"/>
  <c r="J743" i="24"/>
  <c r="J742" i="24"/>
  <c r="J741" i="24"/>
  <c r="J740" i="24"/>
  <c r="J739" i="24"/>
  <c r="J738" i="24"/>
  <c r="J737" i="24"/>
  <c r="J736" i="24"/>
  <c r="J735" i="24"/>
  <c r="J734" i="24"/>
  <c r="J733" i="24"/>
  <c r="J732" i="24"/>
  <c r="J731" i="24"/>
  <c r="J730" i="24"/>
  <c r="J729" i="24"/>
  <c r="J728" i="24"/>
  <c r="J727" i="24"/>
  <c r="J726" i="24"/>
  <c r="J725" i="24"/>
  <c r="J724" i="24"/>
  <c r="J723" i="24"/>
  <c r="J722" i="24"/>
  <c r="J721" i="24"/>
  <c r="J720" i="24"/>
  <c r="J719" i="24"/>
  <c r="J718" i="24"/>
  <c r="J717" i="24"/>
  <c r="J716" i="24"/>
  <c r="J715" i="24"/>
  <c r="J714" i="24"/>
  <c r="J713" i="24"/>
  <c r="J712" i="24"/>
  <c r="J711" i="24"/>
  <c r="J710" i="24"/>
  <c r="J709" i="24"/>
  <c r="J708" i="24"/>
  <c r="J707" i="24"/>
  <c r="J706" i="24"/>
  <c r="J705" i="24"/>
  <c r="J704" i="24"/>
  <c r="J703" i="24"/>
  <c r="J702" i="24"/>
  <c r="J701" i="24"/>
  <c r="J700" i="24"/>
  <c r="J699" i="24"/>
  <c r="J698" i="24"/>
  <c r="J697" i="24"/>
  <c r="J696" i="24"/>
  <c r="J695" i="24"/>
  <c r="J694" i="24"/>
  <c r="J693" i="24"/>
  <c r="J692" i="24"/>
  <c r="J691" i="24"/>
  <c r="J690" i="24"/>
  <c r="J689" i="24"/>
  <c r="J688" i="24"/>
  <c r="J687" i="24"/>
  <c r="J686" i="24"/>
  <c r="J685" i="24"/>
  <c r="J684" i="24"/>
  <c r="J683" i="24"/>
  <c r="J682" i="24"/>
  <c r="J681" i="24"/>
  <c r="J680" i="24"/>
  <c r="J679" i="24"/>
  <c r="J678" i="24"/>
  <c r="J677" i="24"/>
  <c r="J676" i="24"/>
  <c r="J675" i="24"/>
  <c r="J674" i="24"/>
  <c r="J673" i="24"/>
  <c r="J672" i="24"/>
  <c r="J671" i="24"/>
  <c r="J670" i="24"/>
  <c r="J669" i="24"/>
  <c r="J668" i="24"/>
  <c r="J667" i="24"/>
  <c r="J666" i="24"/>
  <c r="J665" i="24"/>
  <c r="J664" i="24"/>
  <c r="J663" i="24"/>
  <c r="J662" i="24"/>
  <c r="J661" i="24"/>
  <c r="J660" i="24"/>
  <c r="J659" i="24"/>
  <c r="J658" i="24"/>
  <c r="J657" i="24"/>
  <c r="J656" i="24"/>
  <c r="J655" i="24"/>
  <c r="J654" i="24"/>
  <c r="J653" i="24"/>
  <c r="J652" i="24"/>
  <c r="J651" i="24"/>
  <c r="J650" i="24"/>
  <c r="J649" i="24"/>
  <c r="J648" i="24"/>
  <c r="J647" i="24"/>
  <c r="J646" i="24"/>
  <c r="J645" i="24"/>
  <c r="J644" i="24"/>
  <c r="J643" i="24"/>
  <c r="J642" i="24"/>
  <c r="J641" i="24"/>
  <c r="J640" i="24"/>
  <c r="J639" i="24"/>
  <c r="J638" i="24"/>
  <c r="J637" i="24"/>
  <c r="J636" i="24"/>
  <c r="J635" i="24"/>
  <c r="J634" i="24"/>
  <c r="J633" i="24"/>
  <c r="J632" i="24"/>
  <c r="J631" i="24"/>
  <c r="J630" i="24"/>
  <c r="J629" i="24"/>
  <c r="J628" i="24"/>
  <c r="J627" i="24"/>
  <c r="J626" i="24"/>
  <c r="J625" i="24"/>
  <c r="J624" i="24"/>
  <c r="J623" i="24"/>
  <c r="J622" i="24"/>
  <c r="J621" i="24"/>
  <c r="J620" i="24"/>
  <c r="J619" i="24"/>
  <c r="J618" i="24"/>
  <c r="J617" i="24"/>
  <c r="J616" i="24"/>
  <c r="J615" i="24"/>
  <c r="J614" i="24"/>
  <c r="J613" i="24"/>
  <c r="J612" i="24"/>
  <c r="J611" i="24"/>
  <c r="J610" i="24"/>
  <c r="J609" i="24"/>
  <c r="J608" i="24"/>
  <c r="J607" i="24"/>
  <c r="J606" i="24"/>
  <c r="J605" i="24"/>
  <c r="J604" i="24"/>
  <c r="J603" i="24"/>
  <c r="J602" i="24"/>
  <c r="J601" i="24"/>
  <c r="J600" i="24"/>
  <c r="J599" i="24"/>
  <c r="J598" i="24"/>
  <c r="J597" i="24"/>
  <c r="J596" i="24"/>
  <c r="J595" i="24"/>
  <c r="J594" i="24"/>
  <c r="J593" i="24"/>
  <c r="J592" i="24"/>
  <c r="J591" i="24"/>
  <c r="J590" i="24"/>
  <c r="J589" i="24"/>
  <c r="J588" i="24"/>
  <c r="J587" i="24"/>
  <c r="J586" i="24"/>
  <c r="J585" i="24"/>
  <c r="J584" i="24"/>
  <c r="J583" i="24"/>
  <c r="J582" i="24"/>
  <c r="J581" i="24"/>
  <c r="J580" i="24"/>
  <c r="J579" i="24"/>
  <c r="J578" i="24"/>
  <c r="J577" i="24"/>
  <c r="J576" i="24"/>
  <c r="J575" i="24"/>
  <c r="J574" i="24"/>
  <c r="J573" i="24"/>
  <c r="J572" i="24"/>
  <c r="J571" i="24"/>
  <c r="J570" i="24"/>
  <c r="J569" i="24"/>
  <c r="J568" i="24"/>
  <c r="J567" i="24"/>
  <c r="J566" i="24"/>
  <c r="J565" i="24"/>
  <c r="J564" i="24"/>
  <c r="J563" i="24"/>
  <c r="J562" i="24"/>
  <c r="J561" i="24"/>
  <c r="J560" i="24"/>
  <c r="J559" i="24"/>
  <c r="J558" i="24"/>
  <c r="J557" i="24"/>
  <c r="J556" i="24"/>
  <c r="J555" i="24"/>
  <c r="J554" i="24"/>
  <c r="J553" i="24"/>
  <c r="J552" i="24"/>
  <c r="J551" i="24"/>
  <c r="J550" i="24"/>
  <c r="J549" i="24"/>
  <c r="J548" i="24"/>
  <c r="J547" i="24"/>
  <c r="J546" i="24"/>
  <c r="J545" i="24"/>
  <c r="J544" i="24"/>
  <c r="J543" i="24"/>
  <c r="J542" i="24"/>
  <c r="J541" i="24"/>
  <c r="J540" i="24"/>
  <c r="J539" i="24"/>
  <c r="J538" i="24"/>
  <c r="J537" i="24"/>
  <c r="J536" i="24"/>
  <c r="J535" i="24"/>
  <c r="J534" i="24"/>
  <c r="J533" i="24"/>
  <c r="J532" i="24"/>
  <c r="J531" i="24"/>
  <c r="J530" i="24"/>
  <c r="J529" i="24"/>
  <c r="J528" i="24"/>
  <c r="J527" i="24"/>
  <c r="J526" i="24"/>
  <c r="J525" i="24"/>
  <c r="J524" i="24"/>
  <c r="J523" i="24"/>
  <c r="J522" i="24"/>
  <c r="J521" i="24"/>
  <c r="J520" i="24"/>
  <c r="J519" i="24"/>
  <c r="J518" i="24"/>
  <c r="J517" i="24"/>
  <c r="J516" i="24"/>
  <c r="J515" i="24"/>
  <c r="J514" i="24"/>
  <c r="J513" i="24"/>
  <c r="J512" i="24"/>
  <c r="J511" i="24"/>
  <c r="J510" i="24"/>
  <c r="J509" i="24"/>
  <c r="J508" i="24"/>
  <c r="J507" i="24"/>
  <c r="J506" i="24"/>
  <c r="J505" i="24"/>
  <c r="J504" i="24"/>
  <c r="J503" i="24"/>
  <c r="J502" i="24"/>
  <c r="J501" i="24"/>
  <c r="J500" i="24"/>
  <c r="J499" i="24"/>
  <c r="J498" i="24"/>
  <c r="J497" i="24"/>
  <c r="J496" i="24"/>
  <c r="J495" i="24"/>
  <c r="J494" i="24"/>
  <c r="J493" i="24"/>
  <c r="J492" i="24"/>
  <c r="J491" i="24"/>
  <c r="J490" i="24"/>
  <c r="J489" i="24"/>
  <c r="J488" i="24"/>
  <c r="J487" i="24"/>
  <c r="J486" i="24"/>
  <c r="J485" i="24"/>
  <c r="J484" i="24"/>
  <c r="J483" i="24"/>
  <c r="J482" i="24"/>
  <c r="J481" i="24"/>
  <c r="J480" i="24"/>
  <c r="J479" i="24"/>
  <c r="J478" i="24"/>
  <c r="J477" i="24"/>
  <c r="J476" i="24"/>
  <c r="J475" i="24"/>
  <c r="J474" i="24"/>
  <c r="J473" i="24"/>
  <c r="J472" i="24"/>
  <c r="J471" i="24"/>
  <c r="J470" i="24"/>
  <c r="J469" i="24"/>
  <c r="J468" i="24"/>
  <c r="J467" i="24"/>
  <c r="J466" i="24"/>
  <c r="J465" i="24"/>
  <c r="J464" i="24"/>
  <c r="J463" i="24"/>
  <c r="J462" i="24"/>
  <c r="J461" i="24"/>
  <c r="J460" i="24"/>
  <c r="J459" i="24"/>
  <c r="J458" i="24"/>
  <c r="J457" i="24"/>
  <c r="J456" i="24"/>
  <c r="J455" i="24"/>
  <c r="J454" i="24"/>
  <c r="J453" i="24"/>
  <c r="J452" i="24"/>
  <c r="J451" i="24"/>
  <c r="J450" i="24"/>
  <c r="J449" i="24"/>
  <c r="J448" i="24"/>
  <c r="J447" i="24"/>
  <c r="J446" i="24"/>
  <c r="J445" i="24"/>
  <c r="J444" i="24"/>
  <c r="J443" i="24"/>
  <c r="J442" i="24"/>
  <c r="J441" i="24"/>
  <c r="J440" i="24"/>
  <c r="J439" i="24"/>
  <c r="J438" i="24"/>
  <c r="J437" i="24"/>
  <c r="J436" i="24"/>
  <c r="J435" i="24"/>
  <c r="J434" i="24"/>
  <c r="J433" i="24"/>
  <c r="J432" i="24"/>
  <c r="J431" i="24"/>
  <c r="J430" i="24"/>
  <c r="J429" i="24"/>
  <c r="J428" i="24"/>
  <c r="J427" i="24"/>
  <c r="J426" i="24"/>
  <c r="J425" i="24"/>
  <c r="J424" i="24"/>
  <c r="J423" i="24"/>
  <c r="J422" i="24"/>
  <c r="J421" i="24"/>
  <c r="J420" i="24"/>
  <c r="J419" i="24"/>
  <c r="J418" i="24"/>
  <c r="J417" i="24"/>
  <c r="J416" i="24"/>
  <c r="J415" i="24"/>
  <c r="J414" i="24"/>
  <c r="J413" i="24"/>
  <c r="J412" i="24"/>
  <c r="J411" i="24"/>
  <c r="J410" i="24"/>
  <c r="J409" i="24"/>
  <c r="J408" i="24"/>
  <c r="J407" i="24"/>
  <c r="J406" i="24"/>
  <c r="J405" i="24"/>
  <c r="J404" i="24"/>
  <c r="J403" i="24"/>
  <c r="J402" i="24"/>
  <c r="J401" i="24"/>
  <c r="J400" i="24"/>
  <c r="J399" i="24"/>
  <c r="J398" i="24"/>
  <c r="J397" i="24"/>
  <c r="J396" i="24"/>
  <c r="J395" i="24"/>
  <c r="J394" i="24"/>
  <c r="J393" i="24"/>
  <c r="J392" i="24"/>
  <c r="J391" i="24"/>
  <c r="J390" i="24"/>
  <c r="J389" i="24"/>
  <c r="J388" i="24"/>
  <c r="J387" i="24"/>
  <c r="J386" i="24"/>
  <c r="J385" i="24"/>
  <c r="J384" i="24"/>
  <c r="J383" i="24"/>
  <c r="J382" i="24"/>
  <c r="J381" i="24"/>
  <c r="J380" i="24"/>
  <c r="J379" i="24"/>
  <c r="J378" i="24"/>
  <c r="J377" i="24"/>
  <c r="J376" i="24"/>
  <c r="J375" i="24"/>
  <c r="J374" i="24"/>
  <c r="J373" i="24"/>
  <c r="J372" i="24"/>
  <c r="J371" i="24"/>
  <c r="J370" i="24"/>
  <c r="J369" i="24"/>
  <c r="J368" i="24"/>
  <c r="J367" i="24"/>
  <c r="J366" i="24"/>
  <c r="J365" i="24"/>
  <c r="J364" i="24"/>
  <c r="J363" i="24"/>
  <c r="J362" i="24"/>
  <c r="J361" i="24"/>
  <c r="J360" i="24"/>
  <c r="J359" i="24"/>
  <c r="J358" i="24"/>
  <c r="J357" i="24"/>
  <c r="J356" i="24"/>
  <c r="J355" i="24"/>
  <c r="J354" i="24"/>
  <c r="J353" i="24"/>
  <c r="J352" i="24"/>
  <c r="J351" i="24"/>
  <c r="J350" i="24"/>
  <c r="J349" i="24"/>
  <c r="J348" i="24"/>
  <c r="J347" i="24"/>
  <c r="J346" i="24"/>
  <c r="J345" i="24"/>
  <c r="J344" i="24"/>
  <c r="J343" i="24"/>
  <c r="J342" i="24"/>
  <c r="J341" i="24"/>
  <c r="J340" i="24"/>
  <c r="J339" i="24"/>
  <c r="J338" i="24"/>
  <c r="J337" i="24"/>
  <c r="J336" i="24"/>
  <c r="J335" i="24"/>
  <c r="J334" i="24"/>
  <c r="J333" i="24"/>
  <c r="J332" i="24"/>
  <c r="J331" i="24"/>
  <c r="J330" i="24"/>
  <c r="J329" i="24"/>
  <c r="J328" i="24"/>
  <c r="J327" i="24"/>
  <c r="J326" i="24"/>
  <c r="J325" i="24"/>
  <c r="J324" i="24"/>
  <c r="J323" i="24"/>
  <c r="J322" i="24"/>
  <c r="J321" i="24"/>
  <c r="J320" i="24"/>
  <c r="J319" i="24"/>
  <c r="J318" i="24"/>
  <c r="J317" i="24"/>
  <c r="J316" i="24"/>
  <c r="J315" i="24"/>
  <c r="J314" i="24"/>
  <c r="J313" i="24"/>
  <c r="J312" i="24"/>
  <c r="J311" i="24"/>
  <c r="J310" i="24"/>
  <c r="J309" i="24"/>
  <c r="J308" i="24"/>
  <c r="J307" i="24"/>
  <c r="J306" i="24"/>
  <c r="J305" i="24"/>
  <c r="J304" i="24"/>
  <c r="J303" i="24"/>
  <c r="J302" i="24"/>
  <c r="J301" i="24"/>
  <c r="J300" i="24"/>
  <c r="J299" i="24"/>
  <c r="J298" i="24"/>
  <c r="J297" i="24"/>
  <c r="J296" i="24"/>
  <c r="J295" i="24"/>
  <c r="J294" i="24"/>
  <c r="J293" i="24"/>
  <c r="J292" i="24"/>
  <c r="J291" i="24"/>
  <c r="J290" i="24"/>
  <c r="J289" i="24"/>
  <c r="J288" i="24"/>
  <c r="J287" i="24"/>
  <c r="J286" i="24"/>
  <c r="J285" i="24"/>
  <c r="J284" i="24"/>
  <c r="J283" i="24"/>
  <c r="J282" i="24"/>
  <c r="J281" i="24"/>
  <c r="J280" i="24"/>
  <c r="J279" i="24"/>
  <c r="J278" i="24"/>
  <c r="J277" i="24"/>
  <c r="J276" i="24"/>
  <c r="J275" i="24"/>
  <c r="J274" i="24"/>
  <c r="J273" i="24"/>
  <c r="J272" i="24"/>
  <c r="J271" i="24"/>
  <c r="J270" i="24"/>
  <c r="J269" i="24"/>
  <c r="J268" i="24"/>
  <c r="J267" i="24"/>
  <c r="J266" i="24"/>
  <c r="J265" i="24"/>
  <c r="J264" i="24"/>
  <c r="J263" i="24"/>
  <c r="J262" i="24"/>
  <c r="J261" i="24"/>
  <c r="J260" i="24"/>
  <c r="J259" i="24"/>
  <c r="J258" i="24"/>
  <c r="J257" i="24"/>
  <c r="J256" i="24"/>
  <c r="J255" i="24"/>
  <c r="J254" i="24"/>
  <c r="J253" i="24"/>
  <c r="J252" i="24"/>
  <c r="J251" i="24"/>
  <c r="J250" i="24"/>
  <c r="J249" i="24"/>
  <c r="J248" i="24"/>
  <c r="J247" i="24"/>
  <c r="J246" i="24"/>
  <c r="J245" i="24"/>
  <c r="J244" i="24"/>
  <c r="J243" i="24"/>
  <c r="J242" i="24"/>
  <c r="J241" i="24"/>
  <c r="J240" i="24"/>
  <c r="J239" i="24"/>
  <c r="J238" i="24"/>
  <c r="J237" i="24"/>
  <c r="J236" i="24"/>
  <c r="J235" i="24"/>
  <c r="J234" i="24"/>
  <c r="J233" i="24"/>
  <c r="J232" i="24"/>
  <c r="J231" i="24"/>
  <c r="J230" i="24"/>
  <c r="J229" i="24"/>
  <c r="J228" i="24"/>
  <c r="J227" i="24"/>
  <c r="J226" i="24"/>
  <c r="J225" i="24"/>
  <c r="J224" i="24"/>
  <c r="J223" i="24"/>
  <c r="J222" i="24"/>
  <c r="J221" i="24"/>
  <c r="J220" i="24"/>
  <c r="J219" i="24"/>
  <c r="J218" i="24"/>
  <c r="J217" i="24"/>
  <c r="J216" i="24"/>
  <c r="J215" i="24"/>
  <c r="J214" i="24"/>
  <c r="J213" i="24"/>
  <c r="J212" i="24"/>
  <c r="J211" i="24"/>
  <c r="J210" i="24"/>
  <c r="J209" i="24"/>
  <c r="J208" i="24"/>
  <c r="J207" i="24"/>
  <c r="J206" i="24"/>
  <c r="J205" i="24"/>
  <c r="J204" i="24"/>
  <c r="J203" i="24"/>
  <c r="J202" i="24"/>
  <c r="J201" i="24"/>
  <c r="J200" i="24"/>
  <c r="J199" i="24"/>
  <c r="J198" i="24"/>
  <c r="J197" i="24"/>
  <c r="J196" i="24"/>
  <c r="J195" i="24"/>
  <c r="J194" i="24"/>
  <c r="J193" i="24"/>
  <c r="J192" i="24"/>
  <c r="J191" i="24"/>
  <c r="J190" i="24"/>
  <c r="J189" i="24"/>
  <c r="J188" i="24"/>
  <c r="J187" i="24"/>
  <c r="J186" i="24"/>
  <c r="J185" i="24"/>
  <c r="J184" i="24"/>
  <c r="J183" i="24"/>
  <c r="J182" i="24"/>
  <c r="J181" i="24"/>
  <c r="J180" i="24"/>
  <c r="J179" i="24"/>
  <c r="J178" i="24"/>
  <c r="J177" i="24"/>
  <c r="J176" i="24"/>
  <c r="J175" i="24"/>
  <c r="J174" i="24"/>
  <c r="J173" i="24"/>
  <c r="J172" i="24"/>
  <c r="J171" i="24"/>
  <c r="J170" i="24"/>
  <c r="J169" i="24"/>
  <c r="J168" i="24"/>
  <c r="J167" i="24"/>
  <c r="J166" i="24"/>
  <c r="J165" i="24"/>
  <c r="J164" i="24"/>
  <c r="J163" i="24"/>
  <c r="J162" i="24"/>
  <c r="J161" i="24"/>
  <c r="J160" i="24"/>
  <c r="J159" i="24"/>
  <c r="J158" i="24"/>
  <c r="J157" i="24"/>
  <c r="J156" i="24"/>
  <c r="J155" i="24"/>
  <c r="J154" i="24"/>
  <c r="J153" i="24"/>
  <c r="J152" i="24"/>
  <c r="J151" i="24"/>
  <c r="J150" i="24"/>
  <c r="J149" i="24"/>
  <c r="J148" i="24"/>
  <c r="J147" i="24"/>
  <c r="J146" i="24"/>
  <c r="J145" i="24"/>
  <c r="J144" i="24"/>
  <c r="J143" i="24"/>
  <c r="J142" i="24"/>
  <c r="J141" i="24"/>
  <c r="J140" i="24"/>
  <c r="J139" i="24"/>
  <c r="J138" i="24"/>
  <c r="J137" i="24"/>
  <c r="J136" i="24"/>
  <c r="J135" i="24"/>
  <c r="J134" i="24"/>
  <c r="J133" i="24"/>
  <c r="J132" i="24"/>
  <c r="J131" i="24"/>
  <c r="J130" i="24"/>
  <c r="J129" i="24"/>
  <c r="J128" i="24"/>
  <c r="J127" i="24"/>
  <c r="J126" i="24"/>
  <c r="J125" i="24"/>
  <c r="J124" i="24"/>
  <c r="J123" i="24"/>
  <c r="J122" i="24"/>
  <c r="J121" i="24"/>
  <c r="J120" i="24"/>
  <c r="J119" i="24"/>
  <c r="J118" i="24"/>
  <c r="J117" i="24"/>
  <c r="J116" i="24"/>
  <c r="J115" i="24"/>
  <c r="J114" i="24"/>
  <c r="J113" i="24"/>
  <c r="J112" i="24"/>
  <c r="J111" i="24"/>
  <c r="J110" i="24"/>
  <c r="J109" i="24"/>
  <c r="J108" i="24"/>
  <c r="J107" i="24"/>
  <c r="J106" i="24"/>
  <c r="J105" i="24"/>
  <c r="J104" i="24"/>
  <c r="J103" i="24"/>
  <c r="J102" i="24"/>
  <c r="J101" i="24"/>
  <c r="J100" i="24"/>
  <c r="J99" i="24"/>
  <c r="J98" i="24"/>
  <c r="J97" i="24"/>
  <c r="J96" i="24"/>
  <c r="J95" i="24"/>
  <c r="J94" i="24"/>
  <c r="J93" i="24"/>
  <c r="J92" i="24"/>
  <c r="J91" i="24"/>
  <c r="J90" i="24"/>
  <c r="J89" i="24"/>
  <c r="J88" i="24"/>
  <c r="J87" i="24"/>
  <c r="J86" i="24"/>
  <c r="J85" i="24"/>
  <c r="J84" i="24"/>
  <c r="J83" i="24"/>
  <c r="J82" i="24"/>
  <c r="J81" i="24"/>
  <c r="J80" i="24"/>
  <c r="J79" i="24"/>
  <c r="J78" i="24"/>
  <c r="J77" i="24"/>
  <c r="J76" i="24"/>
  <c r="J75" i="24"/>
  <c r="J74" i="24"/>
  <c r="J73" i="24"/>
  <c r="J72" i="24"/>
  <c r="J71" i="24"/>
  <c r="J70" i="24"/>
  <c r="J69" i="24"/>
  <c r="J68" i="24"/>
  <c r="J67" i="24"/>
  <c r="J66" i="24"/>
  <c r="J65" i="24"/>
  <c r="J64" i="24"/>
  <c r="J63" i="24"/>
  <c r="J62" i="24"/>
  <c r="J61" i="24"/>
  <c r="J60" i="24"/>
  <c r="J59" i="24"/>
  <c r="J58" i="24"/>
  <c r="J57" i="24"/>
  <c r="J56" i="24"/>
  <c r="J55" i="24"/>
  <c r="J54" i="24"/>
  <c r="J53" i="24"/>
  <c r="J52" i="24"/>
  <c r="J51" i="24"/>
  <c r="J50" i="24"/>
  <c r="J49" i="24"/>
  <c r="J48" i="24"/>
  <c r="J47" i="24"/>
  <c r="J46" i="24"/>
  <c r="J45" i="24"/>
  <c r="J44" i="24"/>
  <c r="J43" i="24"/>
  <c r="J42" i="24"/>
  <c r="J41" i="24"/>
  <c r="J40" i="24"/>
  <c r="J39" i="24"/>
  <c r="J38" i="24"/>
  <c r="J37" i="24"/>
  <c r="J36" i="24"/>
  <c r="J35" i="24"/>
  <c r="J34" i="24"/>
  <c r="J33" i="24"/>
  <c r="J32" i="24"/>
  <c r="J31" i="24"/>
  <c r="J30" i="24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P4" i="26" l="1"/>
  <c r="K4" i="26"/>
  <c r="F4" i="26"/>
  <c r="P4" i="24"/>
  <c r="K4" i="24"/>
  <c r="E4" i="24"/>
  <c r="D4" i="24"/>
  <c r="P4" i="25"/>
  <c r="K4" i="25"/>
  <c r="F4" i="25"/>
  <c r="E4" i="25"/>
  <c r="D4" i="25"/>
  <c r="G290" i="26" l="1"/>
  <c r="G287" i="26"/>
  <c r="G284" i="26"/>
  <c r="G281" i="26"/>
  <c r="G278" i="26"/>
  <c r="G275" i="26"/>
  <c r="G272" i="26"/>
  <c r="G269" i="26"/>
  <c r="G266" i="26"/>
  <c r="G263" i="26"/>
  <c r="G260" i="26"/>
  <c r="G257" i="26"/>
  <c r="G254" i="26"/>
  <c r="G251" i="26"/>
  <c r="G248" i="26"/>
  <c r="G245" i="26"/>
  <c r="G242" i="26"/>
  <c r="G239" i="26"/>
  <c r="G236" i="26"/>
  <c r="G233" i="26"/>
  <c r="G230" i="26"/>
  <c r="G227" i="26"/>
  <c r="G224" i="26"/>
  <c r="G221" i="26"/>
  <c r="G218" i="26"/>
  <c r="G215" i="26"/>
  <c r="G212" i="26"/>
  <c r="G209" i="26"/>
  <c r="G206" i="26"/>
  <c r="G203" i="26"/>
  <c r="G200" i="26"/>
  <c r="G197" i="26"/>
  <c r="G194" i="26"/>
  <c r="G191" i="26"/>
  <c r="G188" i="26"/>
  <c r="G185" i="26"/>
  <c r="G182" i="26"/>
  <c r="G179" i="26"/>
  <c r="G176" i="26"/>
  <c r="G173" i="26"/>
  <c r="G170" i="26"/>
  <c r="G167" i="26"/>
  <c r="G164" i="26"/>
  <c r="G161" i="26"/>
  <c r="G158" i="26"/>
  <c r="G155" i="26"/>
  <c r="G152" i="26"/>
  <c r="G149" i="26"/>
  <c r="G146" i="26"/>
  <c r="G143" i="26"/>
  <c r="G140" i="26"/>
  <c r="G137" i="26"/>
  <c r="G134" i="26"/>
  <c r="G131" i="26"/>
  <c r="G128" i="26"/>
  <c r="G125" i="26"/>
  <c r="G122" i="26"/>
  <c r="G119" i="26"/>
  <c r="G116" i="26"/>
  <c r="G113" i="26"/>
  <c r="G110" i="26"/>
  <c r="G107" i="26"/>
  <c r="G104" i="26"/>
  <c r="G101" i="26"/>
  <c r="G98" i="26"/>
  <c r="G95" i="26"/>
  <c r="G92" i="26"/>
  <c r="G89" i="26"/>
  <c r="G86" i="26"/>
  <c r="G83" i="26"/>
  <c r="G80" i="26"/>
  <c r="G77" i="26"/>
  <c r="G74" i="26"/>
  <c r="G71" i="26"/>
  <c r="G68" i="26"/>
  <c r="G65" i="26"/>
  <c r="G62" i="26"/>
  <c r="G59" i="26"/>
  <c r="G56" i="26"/>
  <c r="G53" i="26"/>
  <c r="G50" i="26"/>
  <c r="G47" i="26"/>
  <c r="G44" i="26"/>
  <c r="G41" i="26"/>
  <c r="G38" i="26"/>
  <c r="G35" i="26"/>
  <c r="G32" i="26"/>
  <c r="G29" i="26"/>
  <c r="G26" i="26"/>
  <c r="G23" i="26"/>
  <c r="G20" i="26"/>
  <c r="G17" i="26"/>
  <c r="G14" i="26"/>
  <c r="G11" i="26"/>
  <c r="G8" i="26"/>
  <c r="G5" i="26"/>
  <c r="AG290" i="26"/>
  <c r="AG287" i="26"/>
  <c r="AG284" i="26"/>
  <c r="AG281" i="26"/>
  <c r="AG278" i="26"/>
  <c r="AG275" i="26"/>
  <c r="AG272" i="26"/>
  <c r="AG269" i="26"/>
  <c r="AG266" i="26"/>
  <c r="AG263" i="26"/>
  <c r="AG260" i="26"/>
  <c r="AG257" i="26"/>
  <c r="AG254" i="26"/>
  <c r="AG251" i="26"/>
  <c r="AG248" i="26"/>
  <c r="AG245" i="26"/>
  <c r="AG242" i="26"/>
  <c r="AG239" i="26"/>
  <c r="AG236" i="26"/>
  <c r="AG233" i="26"/>
  <c r="AG230" i="26"/>
  <c r="AG227" i="26"/>
  <c r="AG224" i="26"/>
  <c r="AG221" i="26"/>
  <c r="AG218" i="26"/>
  <c r="AG215" i="26"/>
  <c r="AG212" i="26"/>
  <c r="AG209" i="26"/>
  <c r="AG206" i="26"/>
  <c r="AG203" i="26"/>
  <c r="AG200" i="26"/>
  <c r="AG197" i="26"/>
  <c r="AG194" i="26"/>
  <c r="AG191" i="26"/>
  <c r="AG188" i="26"/>
  <c r="AG185" i="26"/>
  <c r="AG182" i="26"/>
  <c r="AG179" i="26"/>
  <c r="AG176" i="26"/>
  <c r="AG173" i="26"/>
  <c r="AG170" i="26"/>
  <c r="AG167" i="26"/>
  <c r="AG164" i="26"/>
  <c r="AG161" i="26"/>
  <c r="AG158" i="26"/>
  <c r="AG155" i="26"/>
  <c r="AG152" i="26"/>
  <c r="AG149" i="26"/>
  <c r="AG146" i="26"/>
  <c r="AG143" i="26"/>
  <c r="AG140" i="26"/>
  <c r="AG137" i="26"/>
  <c r="AG134" i="26"/>
  <c r="AG131" i="26"/>
  <c r="AG128" i="26"/>
  <c r="AG125" i="26"/>
  <c r="AG122" i="26"/>
  <c r="AG119" i="26"/>
  <c r="AG116" i="26"/>
  <c r="AG113" i="26"/>
  <c r="AG110" i="26"/>
  <c r="AG107" i="26"/>
  <c r="AG104" i="26"/>
  <c r="AG101" i="26"/>
  <c r="AG98" i="26"/>
  <c r="AG95" i="26"/>
  <c r="AG92" i="26"/>
  <c r="AG89" i="26"/>
  <c r="AG86" i="26"/>
  <c r="AG83" i="26"/>
  <c r="AG80" i="26"/>
  <c r="AG77" i="26"/>
  <c r="AG74" i="26"/>
  <c r="AG71" i="26"/>
  <c r="AG68" i="26"/>
  <c r="AG65" i="26"/>
  <c r="AG62" i="26"/>
  <c r="AG59" i="26"/>
  <c r="AG56" i="26"/>
  <c r="AG53" i="26"/>
  <c r="AG50" i="26"/>
  <c r="AG47" i="26"/>
  <c r="AG44" i="26"/>
  <c r="AG41" i="26"/>
  <c r="AG38" i="26"/>
  <c r="AG35" i="26"/>
  <c r="AG32" i="26"/>
  <c r="AG29" i="26"/>
  <c r="AG26" i="26"/>
  <c r="AG23" i="26"/>
  <c r="AG20" i="26"/>
  <c r="AG17" i="26"/>
  <c r="AG14" i="26"/>
  <c r="AG8" i="26"/>
  <c r="AG11" i="26"/>
  <c r="AG5" i="26"/>
  <c r="AH287" i="26"/>
  <c r="AH281" i="26"/>
  <c r="AH275" i="26"/>
  <c r="AH269" i="26"/>
  <c r="AH263" i="26"/>
  <c r="AH257" i="26"/>
  <c r="AH251" i="26"/>
  <c r="AH245" i="26"/>
  <c r="AH239" i="26"/>
  <c r="AH233" i="26"/>
  <c r="AH227" i="26"/>
  <c r="AH221" i="26"/>
  <c r="AH215" i="26"/>
  <c r="AH209" i="26"/>
  <c r="AH203" i="26"/>
  <c r="AH197" i="26"/>
  <c r="AH191" i="26"/>
  <c r="AH185" i="26"/>
  <c r="AH179" i="26"/>
  <c r="AH173" i="26"/>
  <c r="AH167" i="26"/>
  <c r="AH161" i="26"/>
  <c r="AH155" i="26"/>
  <c r="AH149" i="26"/>
  <c r="AH143" i="26"/>
  <c r="AH137" i="26"/>
  <c r="AH131" i="26"/>
  <c r="AH125" i="26"/>
  <c r="AH119" i="26"/>
  <c r="AH113" i="26"/>
  <c r="AH107" i="26"/>
  <c r="AH101" i="26"/>
  <c r="AH95" i="26"/>
  <c r="AH89" i="26"/>
  <c r="AH83" i="26"/>
  <c r="AH77" i="26"/>
  <c r="AH71" i="26"/>
  <c r="AH65" i="26"/>
  <c r="AH59" i="26"/>
  <c r="AH53" i="26"/>
  <c r="AH47" i="26"/>
  <c r="AH41" i="26"/>
  <c r="AH35" i="26"/>
  <c r="AH29" i="26"/>
  <c r="AH23" i="26"/>
  <c r="AH11" i="26"/>
  <c r="AH17" i="26"/>
  <c r="AH5" i="26"/>
  <c r="AI281" i="26"/>
  <c r="AI269" i="26"/>
  <c r="AI257" i="26"/>
  <c r="AI245" i="26"/>
  <c r="AI233" i="26"/>
  <c r="AI221" i="26"/>
  <c r="AI209" i="26"/>
  <c r="AI197" i="26"/>
  <c r="AI185" i="26"/>
  <c r="AI173" i="26"/>
  <c r="AI161" i="26"/>
  <c r="AI149" i="26"/>
  <c r="AI137" i="26"/>
  <c r="AI125" i="26"/>
  <c r="AI113" i="26"/>
  <c r="AI101" i="26"/>
  <c r="AI89" i="26"/>
  <c r="AI77" i="26"/>
  <c r="AI65" i="26"/>
  <c r="AI53" i="26"/>
  <c r="AI41" i="26"/>
  <c r="AI29" i="26"/>
  <c r="AI17" i="26"/>
  <c r="AI5" i="26"/>
  <c r="J292" i="26"/>
  <c r="I292" i="26"/>
  <c r="N292" i="26" s="1"/>
  <c r="H292" i="26"/>
  <c r="J291" i="26"/>
  <c r="I291" i="26"/>
  <c r="N291" i="26" s="1"/>
  <c r="H291" i="26"/>
  <c r="J290" i="26"/>
  <c r="I290" i="26"/>
  <c r="N290" i="26" s="1"/>
  <c r="H290" i="26"/>
  <c r="J289" i="26"/>
  <c r="I289" i="26"/>
  <c r="N289" i="26" s="1"/>
  <c r="H289" i="26"/>
  <c r="J288" i="26"/>
  <c r="I288" i="26"/>
  <c r="N288" i="26" s="1"/>
  <c r="H288" i="26"/>
  <c r="J287" i="26"/>
  <c r="I287" i="26"/>
  <c r="N287" i="26" s="1"/>
  <c r="H287" i="26"/>
  <c r="J286" i="26"/>
  <c r="I286" i="26"/>
  <c r="N286" i="26" s="1"/>
  <c r="H286" i="26"/>
  <c r="J285" i="26"/>
  <c r="I285" i="26"/>
  <c r="N285" i="26" s="1"/>
  <c r="H285" i="26"/>
  <c r="J284" i="26"/>
  <c r="I284" i="26"/>
  <c r="N284" i="26" s="1"/>
  <c r="H284" i="26"/>
  <c r="J283" i="26"/>
  <c r="I283" i="26"/>
  <c r="N283" i="26" s="1"/>
  <c r="H283" i="26"/>
  <c r="J282" i="26"/>
  <c r="I282" i="26"/>
  <c r="N282" i="26" s="1"/>
  <c r="H282" i="26"/>
  <c r="J281" i="26"/>
  <c r="I281" i="26"/>
  <c r="N281" i="26" s="1"/>
  <c r="H281" i="26"/>
  <c r="J280" i="26"/>
  <c r="I280" i="26"/>
  <c r="N280" i="26" s="1"/>
  <c r="H280" i="26"/>
  <c r="J279" i="26"/>
  <c r="I279" i="26"/>
  <c r="N279" i="26" s="1"/>
  <c r="H279" i="26"/>
  <c r="J278" i="26"/>
  <c r="I278" i="26"/>
  <c r="N278" i="26" s="1"/>
  <c r="H278" i="26"/>
  <c r="J277" i="26"/>
  <c r="I277" i="26"/>
  <c r="N277" i="26" s="1"/>
  <c r="H277" i="26"/>
  <c r="J276" i="26"/>
  <c r="I276" i="26"/>
  <c r="N276" i="26" s="1"/>
  <c r="H276" i="26"/>
  <c r="J275" i="26"/>
  <c r="I275" i="26"/>
  <c r="N275" i="26" s="1"/>
  <c r="H275" i="26"/>
  <c r="J274" i="26"/>
  <c r="I274" i="26"/>
  <c r="N274" i="26" s="1"/>
  <c r="H274" i="26"/>
  <c r="J273" i="26"/>
  <c r="I273" i="26"/>
  <c r="N273" i="26" s="1"/>
  <c r="H273" i="26"/>
  <c r="J272" i="26"/>
  <c r="I272" i="26"/>
  <c r="N272" i="26" s="1"/>
  <c r="H272" i="26"/>
  <c r="J271" i="26"/>
  <c r="I271" i="26"/>
  <c r="N271" i="26" s="1"/>
  <c r="H271" i="26"/>
  <c r="J270" i="26"/>
  <c r="I270" i="26"/>
  <c r="N270" i="26" s="1"/>
  <c r="H270" i="26"/>
  <c r="J269" i="26"/>
  <c r="I269" i="26"/>
  <c r="N269" i="26" s="1"/>
  <c r="H269" i="26"/>
  <c r="J268" i="26"/>
  <c r="I268" i="26"/>
  <c r="N268" i="26" s="1"/>
  <c r="H268" i="26"/>
  <c r="J267" i="26"/>
  <c r="I267" i="26"/>
  <c r="N267" i="26" s="1"/>
  <c r="H267" i="26"/>
  <c r="J266" i="26"/>
  <c r="I266" i="26"/>
  <c r="N266" i="26" s="1"/>
  <c r="H266" i="26"/>
  <c r="J265" i="26"/>
  <c r="I265" i="26"/>
  <c r="N265" i="26" s="1"/>
  <c r="H265" i="26"/>
  <c r="J264" i="26"/>
  <c r="I264" i="26"/>
  <c r="N264" i="26" s="1"/>
  <c r="H264" i="26"/>
  <c r="J263" i="26"/>
  <c r="I263" i="26"/>
  <c r="N263" i="26" s="1"/>
  <c r="H263" i="26"/>
  <c r="J262" i="26"/>
  <c r="I262" i="26"/>
  <c r="N262" i="26" s="1"/>
  <c r="H262" i="26"/>
  <c r="J261" i="26"/>
  <c r="I261" i="26"/>
  <c r="N261" i="26" s="1"/>
  <c r="H261" i="26"/>
  <c r="J260" i="26"/>
  <c r="I260" i="26"/>
  <c r="N260" i="26" s="1"/>
  <c r="H260" i="26"/>
  <c r="J259" i="26"/>
  <c r="I259" i="26"/>
  <c r="N259" i="26" s="1"/>
  <c r="H259" i="26"/>
  <c r="J258" i="26"/>
  <c r="I258" i="26"/>
  <c r="N258" i="26" s="1"/>
  <c r="H258" i="26"/>
  <c r="J257" i="26"/>
  <c r="I257" i="26"/>
  <c r="N257" i="26" s="1"/>
  <c r="H257" i="26"/>
  <c r="J256" i="26"/>
  <c r="I256" i="26"/>
  <c r="N256" i="26" s="1"/>
  <c r="H256" i="26"/>
  <c r="J255" i="26"/>
  <c r="I255" i="26"/>
  <c r="N255" i="26" s="1"/>
  <c r="H255" i="26"/>
  <c r="J254" i="26"/>
  <c r="I254" i="26"/>
  <c r="N254" i="26" s="1"/>
  <c r="H254" i="26"/>
  <c r="J253" i="26"/>
  <c r="I253" i="26"/>
  <c r="N253" i="26" s="1"/>
  <c r="H253" i="26"/>
  <c r="J252" i="26"/>
  <c r="I252" i="26"/>
  <c r="N252" i="26" s="1"/>
  <c r="H252" i="26"/>
  <c r="J251" i="26"/>
  <c r="I251" i="26"/>
  <c r="N251" i="26" s="1"/>
  <c r="H251" i="26"/>
  <c r="J250" i="26"/>
  <c r="I250" i="26"/>
  <c r="N250" i="26" s="1"/>
  <c r="H250" i="26"/>
  <c r="J249" i="26"/>
  <c r="I249" i="26"/>
  <c r="N249" i="26" s="1"/>
  <c r="H249" i="26"/>
  <c r="J248" i="26"/>
  <c r="I248" i="26"/>
  <c r="N248" i="26" s="1"/>
  <c r="H248" i="26"/>
  <c r="J247" i="26"/>
  <c r="I247" i="26"/>
  <c r="N247" i="26" s="1"/>
  <c r="H247" i="26"/>
  <c r="J246" i="26"/>
  <c r="I246" i="26"/>
  <c r="N246" i="26" s="1"/>
  <c r="H246" i="26"/>
  <c r="J245" i="26"/>
  <c r="I245" i="26"/>
  <c r="N245" i="26" s="1"/>
  <c r="H245" i="26"/>
  <c r="J244" i="26"/>
  <c r="I244" i="26"/>
  <c r="N244" i="26" s="1"/>
  <c r="H244" i="26"/>
  <c r="J243" i="26"/>
  <c r="I243" i="26"/>
  <c r="N243" i="26" s="1"/>
  <c r="H243" i="26"/>
  <c r="J242" i="26"/>
  <c r="I242" i="26"/>
  <c r="N242" i="26" s="1"/>
  <c r="H242" i="26"/>
  <c r="J241" i="26"/>
  <c r="I241" i="26"/>
  <c r="N241" i="26" s="1"/>
  <c r="H241" i="26"/>
  <c r="J240" i="26"/>
  <c r="I240" i="26"/>
  <c r="N240" i="26" s="1"/>
  <c r="H240" i="26"/>
  <c r="J239" i="26"/>
  <c r="I239" i="26"/>
  <c r="N239" i="26" s="1"/>
  <c r="H239" i="26"/>
  <c r="J238" i="26"/>
  <c r="I238" i="26"/>
  <c r="N238" i="26" s="1"/>
  <c r="H238" i="26"/>
  <c r="J237" i="26"/>
  <c r="I237" i="26"/>
  <c r="N237" i="26" s="1"/>
  <c r="H237" i="26"/>
  <c r="J236" i="26"/>
  <c r="I236" i="26"/>
  <c r="N236" i="26" s="1"/>
  <c r="H236" i="26"/>
  <c r="J235" i="26"/>
  <c r="I235" i="26"/>
  <c r="N235" i="26" s="1"/>
  <c r="H235" i="26"/>
  <c r="J234" i="26"/>
  <c r="I234" i="26"/>
  <c r="N234" i="26" s="1"/>
  <c r="H234" i="26"/>
  <c r="J233" i="26"/>
  <c r="I233" i="26"/>
  <c r="N233" i="26" s="1"/>
  <c r="H233" i="26"/>
  <c r="J232" i="26"/>
  <c r="I232" i="26"/>
  <c r="N232" i="26" s="1"/>
  <c r="H232" i="26"/>
  <c r="J231" i="26"/>
  <c r="I231" i="26"/>
  <c r="N231" i="26" s="1"/>
  <c r="H231" i="26"/>
  <c r="J230" i="26"/>
  <c r="I230" i="26"/>
  <c r="N230" i="26" s="1"/>
  <c r="H230" i="26"/>
  <c r="J229" i="26"/>
  <c r="I229" i="26"/>
  <c r="N229" i="26" s="1"/>
  <c r="H229" i="26"/>
  <c r="J228" i="26"/>
  <c r="I228" i="26"/>
  <c r="N228" i="26" s="1"/>
  <c r="H228" i="26"/>
  <c r="J227" i="26"/>
  <c r="I227" i="26"/>
  <c r="N227" i="26" s="1"/>
  <c r="H227" i="26"/>
  <c r="J226" i="26"/>
  <c r="I226" i="26"/>
  <c r="N226" i="26" s="1"/>
  <c r="H226" i="26"/>
  <c r="J225" i="26"/>
  <c r="I225" i="26"/>
  <c r="N225" i="26" s="1"/>
  <c r="H225" i="26"/>
  <c r="J224" i="26"/>
  <c r="I224" i="26"/>
  <c r="N224" i="26" s="1"/>
  <c r="H224" i="26"/>
  <c r="J223" i="26"/>
  <c r="I223" i="26"/>
  <c r="N223" i="26" s="1"/>
  <c r="H223" i="26"/>
  <c r="J222" i="26"/>
  <c r="I222" i="26"/>
  <c r="N222" i="26" s="1"/>
  <c r="H222" i="26"/>
  <c r="J221" i="26"/>
  <c r="I221" i="26"/>
  <c r="N221" i="26" s="1"/>
  <c r="H221" i="26"/>
  <c r="J220" i="26"/>
  <c r="I220" i="26"/>
  <c r="N220" i="26" s="1"/>
  <c r="H220" i="26"/>
  <c r="J219" i="26"/>
  <c r="I219" i="26"/>
  <c r="N219" i="26" s="1"/>
  <c r="H219" i="26"/>
  <c r="J218" i="26"/>
  <c r="I218" i="26"/>
  <c r="N218" i="26" s="1"/>
  <c r="H218" i="26"/>
  <c r="J217" i="26"/>
  <c r="I217" i="26"/>
  <c r="N217" i="26" s="1"/>
  <c r="H217" i="26"/>
  <c r="J216" i="26"/>
  <c r="I216" i="26"/>
  <c r="N216" i="26" s="1"/>
  <c r="H216" i="26"/>
  <c r="J215" i="26"/>
  <c r="I215" i="26"/>
  <c r="N215" i="26" s="1"/>
  <c r="H215" i="26"/>
  <c r="J214" i="26"/>
  <c r="I214" i="26"/>
  <c r="N214" i="26" s="1"/>
  <c r="H214" i="26"/>
  <c r="J213" i="26"/>
  <c r="I213" i="26"/>
  <c r="N213" i="26" s="1"/>
  <c r="H213" i="26"/>
  <c r="J212" i="26"/>
  <c r="I212" i="26"/>
  <c r="N212" i="26" s="1"/>
  <c r="H212" i="26"/>
  <c r="J211" i="26"/>
  <c r="I211" i="26"/>
  <c r="N211" i="26" s="1"/>
  <c r="H211" i="26"/>
  <c r="J210" i="26"/>
  <c r="I210" i="26"/>
  <c r="N210" i="26" s="1"/>
  <c r="H210" i="26"/>
  <c r="J209" i="26"/>
  <c r="I209" i="26"/>
  <c r="N209" i="26" s="1"/>
  <c r="H209" i="26"/>
  <c r="J208" i="26"/>
  <c r="I208" i="26"/>
  <c r="N208" i="26" s="1"/>
  <c r="H208" i="26"/>
  <c r="J207" i="26"/>
  <c r="I207" i="26"/>
  <c r="N207" i="26" s="1"/>
  <c r="H207" i="26"/>
  <c r="J206" i="26"/>
  <c r="I206" i="26"/>
  <c r="N206" i="26" s="1"/>
  <c r="H206" i="26"/>
  <c r="J205" i="26"/>
  <c r="I205" i="26"/>
  <c r="N205" i="26" s="1"/>
  <c r="H205" i="26"/>
  <c r="J204" i="26"/>
  <c r="I204" i="26"/>
  <c r="N204" i="26" s="1"/>
  <c r="H204" i="26"/>
  <c r="J203" i="26"/>
  <c r="I203" i="26"/>
  <c r="N203" i="26" s="1"/>
  <c r="H203" i="26"/>
  <c r="J202" i="26"/>
  <c r="I202" i="26"/>
  <c r="N202" i="26" s="1"/>
  <c r="H202" i="26"/>
  <c r="J201" i="26"/>
  <c r="I201" i="26"/>
  <c r="N201" i="26" s="1"/>
  <c r="H201" i="26"/>
  <c r="J200" i="26"/>
  <c r="I200" i="26"/>
  <c r="N200" i="26" s="1"/>
  <c r="H200" i="26"/>
  <c r="J199" i="26"/>
  <c r="I199" i="26"/>
  <c r="N199" i="26" s="1"/>
  <c r="H199" i="26"/>
  <c r="J198" i="26"/>
  <c r="I198" i="26"/>
  <c r="N198" i="26" s="1"/>
  <c r="H198" i="26"/>
  <c r="J197" i="26"/>
  <c r="I197" i="26"/>
  <c r="N197" i="26" s="1"/>
  <c r="H197" i="26"/>
  <c r="J196" i="26"/>
  <c r="I196" i="26"/>
  <c r="N196" i="26" s="1"/>
  <c r="H196" i="26"/>
  <c r="J195" i="26"/>
  <c r="I195" i="26"/>
  <c r="N195" i="26" s="1"/>
  <c r="H195" i="26"/>
  <c r="J194" i="26"/>
  <c r="I194" i="26"/>
  <c r="N194" i="26" s="1"/>
  <c r="H194" i="26"/>
  <c r="J193" i="26"/>
  <c r="I193" i="26"/>
  <c r="N193" i="26" s="1"/>
  <c r="H193" i="26"/>
  <c r="J192" i="26"/>
  <c r="I192" i="26"/>
  <c r="N192" i="26" s="1"/>
  <c r="H192" i="26"/>
  <c r="J191" i="26"/>
  <c r="I191" i="26"/>
  <c r="N191" i="26" s="1"/>
  <c r="H191" i="26"/>
  <c r="J190" i="26"/>
  <c r="I190" i="26"/>
  <c r="N190" i="26" s="1"/>
  <c r="H190" i="26"/>
  <c r="J189" i="26"/>
  <c r="I189" i="26"/>
  <c r="N189" i="26" s="1"/>
  <c r="H189" i="26"/>
  <c r="J188" i="26"/>
  <c r="I188" i="26"/>
  <c r="N188" i="26" s="1"/>
  <c r="H188" i="26"/>
  <c r="J187" i="26"/>
  <c r="I187" i="26"/>
  <c r="N187" i="26" s="1"/>
  <c r="H187" i="26"/>
  <c r="J186" i="26"/>
  <c r="I186" i="26"/>
  <c r="N186" i="26" s="1"/>
  <c r="H186" i="26"/>
  <c r="J185" i="26"/>
  <c r="I185" i="26"/>
  <c r="N185" i="26" s="1"/>
  <c r="H185" i="26"/>
  <c r="J184" i="26"/>
  <c r="I184" i="26"/>
  <c r="N184" i="26" s="1"/>
  <c r="H184" i="26"/>
  <c r="J183" i="26"/>
  <c r="I183" i="26"/>
  <c r="N183" i="26" s="1"/>
  <c r="H183" i="26"/>
  <c r="J182" i="26"/>
  <c r="I182" i="26"/>
  <c r="N182" i="26" s="1"/>
  <c r="H182" i="26"/>
  <c r="J181" i="26"/>
  <c r="I181" i="26"/>
  <c r="N181" i="26" s="1"/>
  <c r="H181" i="26"/>
  <c r="J180" i="26"/>
  <c r="I180" i="26"/>
  <c r="N180" i="26" s="1"/>
  <c r="H180" i="26"/>
  <c r="J179" i="26"/>
  <c r="I179" i="26"/>
  <c r="N179" i="26" s="1"/>
  <c r="H179" i="26"/>
  <c r="J178" i="26"/>
  <c r="I178" i="26"/>
  <c r="N178" i="26" s="1"/>
  <c r="H178" i="26"/>
  <c r="J177" i="26"/>
  <c r="I177" i="26"/>
  <c r="N177" i="26" s="1"/>
  <c r="H177" i="26"/>
  <c r="J176" i="26"/>
  <c r="I176" i="26"/>
  <c r="N176" i="26" s="1"/>
  <c r="H176" i="26"/>
  <c r="J175" i="26"/>
  <c r="I175" i="26"/>
  <c r="N175" i="26" s="1"/>
  <c r="H175" i="26"/>
  <c r="J174" i="26"/>
  <c r="I174" i="26"/>
  <c r="N174" i="26" s="1"/>
  <c r="H174" i="26"/>
  <c r="J173" i="26"/>
  <c r="I173" i="26"/>
  <c r="N173" i="26" s="1"/>
  <c r="H173" i="26"/>
  <c r="J172" i="26"/>
  <c r="I172" i="26"/>
  <c r="N172" i="26" s="1"/>
  <c r="H172" i="26"/>
  <c r="J171" i="26"/>
  <c r="I171" i="26"/>
  <c r="N171" i="26" s="1"/>
  <c r="H171" i="26"/>
  <c r="J170" i="26"/>
  <c r="I170" i="26"/>
  <c r="N170" i="26" s="1"/>
  <c r="H170" i="26"/>
  <c r="J169" i="26"/>
  <c r="I169" i="26"/>
  <c r="N169" i="26" s="1"/>
  <c r="H169" i="26"/>
  <c r="J168" i="26"/>
  <c r="I168" i="26"/>
  <c r="N168" i="26" s="1"/>
  <c r="H168" i="26"/>
  <c r="J167" i="26"/>
  <c r="I167" i="26"/>
  <c r="N167" i="26" s="1"/>
  <c r="H167" i="26"/>
  <c r="J166" i="26"/>
  <c r="I166" i="26"/>
  <c r="N166" i="26" s="1"/>
  <c r="H166" i="26"/>
  <c r="J165" i="26"/>
  <c r="I165" i="26"/>
  <c r="N165" i="26" s="1"/>
  <c r="H165" i="26"/>
  <c r="J164" i="26"/>
  <c r="I164" i="26"/>
  <c r="N164" i="26" s="1"/>
  <c r="H164" i="26"/>
  <c r="J163" i="26"/>
  <c r="I163" i="26"/>
  <c r="N163" i="26" s="1"/>
  <c r="H163" i="26"/>
  <c r="J162" i="26"/>
  <c r="I162" i="26"/>
  <c r="N162" i="26" s="1"/>
  <c r="H162" i="26"/>
  <c r="J161" i="26"/>
  <c r="I161" i="26"/>
  <c r="N161" i="26" s="1"/>
  <c r="H161" i="26"/>
  <c r="J160" i="26"/>
  <c r="I160" i="26"/>
  <c r="N160" i="26" s="1"/>
  <c r="H160" i="26"/>
  <c r="J159" i="26"/>
  <c r="I159" i="26"/>
  <c r="N159" i="26" s="1"/>
  <c r="H159" i="26"/>
  <c r="J158" i="26"/>
  <c r="I158" i="26"/>
  <c r="N158" i="26" s="1"/>
  <c r="H158" i="26"/>
  <c r="J157" i="26"/>
  <c r="I157" i="26"/>
  <c r="N157" i="26" s="1"/>
  <c r="H157" i="26"/>
  <c r="J156" i="26"/>
  <c r="I156" i="26"/>
  <c r="N156" i="26" s="1"/>
  <c r="H156" i="26"/>
  <c r="J155" i="26"/>
  <c r="I155" i="26"/>
  <c r="N155" i="26" s="1"/>
  <c r="H155" i="26"/>
  <c r="J154" i="26"/>
  <c r="I154" i="26"/>
  <c r="N154" i="26" s="1"/>
  <c r="H154" i="26"/>
  <c r="J153" i="26"/>
  <c r="I153" i="26"/>
  <c r="N153" i="26" s="1"/>
  <c r="H153" i="26"/>
  <c r="J152" i="26"/>
  <c r="I152" i="26"/>
  <c r="N152" i="26" s="1"/>
  <c r="H152" i="26"/>
  <c r="J151" i="26"/>
  <c r="I151" i="26"/>
  <c r="N151" i="26" s="1"/>
  <c r="H151" i="26"/>
  <c r="J150" i="26"/>
  <c r="I150" i="26"/>
  <c r="N150" i="26" s="1"/>
  <c r="H150" i="26"/>
  <c r="J149" i="26"/>
  <c r="I149" i="26"/>
  <c r="N149" i="26" s="1"/>
  <c r="H149" i="26"/>
  <c r="J148" i="26"/>
  <c r="I148" i="26"/>
  <c r="N148" i="26" s="1"/>
  <c r="H148" i="26"/>
  <c r="J147" i="26"/>
  <c r="I147" i="26"/>
  <c r="N147" i="26" s="1"/>
  <c r="H147" i="26"/>
  <c r="J146" i="26"/>
  <c r="I146" i="26"/>
  <c r="N146" i="26" s="1"/>
  <c r="H146" i="26"/>
  <c r="J145" i="26"/>
  <c r="I145" i="26"/>
  <c r="N145" i="26" s="1"/>
  <c r="H145" i="26"/>
  <c r="J144" i="26"/>
  <c r="I144" i="26"/>
  <c r="N144" i="26" s="1"/>
  <c r="H144" i="26"/>
  <c r="J143" i="26"/>
  <c r="I143" i="26"/>
  <c r="N143" i="26" s="1"/>
  <c r="H143" i="26"/>
  <c r="J142" i="26"/>
  <c r="I142" i="26"/>
  <c r="N142" i="26" s="1"/>
  <c r="H142" i="26"/>
  <c r="J141" i="26"/>
  <c r="I141" i="26"/>
  <c r="N141" i="26" s="1"/>
  <c r="H141" i="26"/>
  <c r="J140" i="26"/>
  <c r="I140" i="26"/>
  <c r="N140" i="26" s="1"/>
  <c r="H140" i="26"/>
  <c r="J139" i="26"/>
  <c r="I139" i="26"/>
  <c r="N139" i="26" s="1"/>
  <c r="H139" i="26"/>
  <c r="J138" i="26"/>
  <c r="I138" i="26"/>
  <c r="N138" i="26" s="1"/>
  <c r="H138" i="26"/>
  <c r="J137" i="26"/>
  <c r="I137" i="26"/>
  <c r="N137" i="26" s="1"/>
  <c r="H137" i="26"/>
  <c r="J136" i="26"/>
  <c r="I136" i="26"/>
  <c r="N136" i="26" s="1"/>
  <c r="H136" i="26"/>
  <c r="J135" i="26"/>
  <c r="I135" i="26"/>
  <c r="N135" i="26" s="1"/>
  <c r="H135" i="26"/>
  <c r="J134" i="26"/>
  <c r="I134" i="26"/>
  <c r="N134" i="26" s="1"/>
  <c r="H134" i="26"/>
  <c r="J133" i="26"/>
  <c r="I133" i="26"/>
  <c r="N133" i="26" s="1"/>
  <c r="H133" i="26"/>
  <c r="J132" i="26"/>
  <c r="I132" i="26"/>
  <c r="N132" i="26" s="1"/>
  <c r="H132" i="26"/>
  <c r="J131" i="26"/>
  <c r="I131" i="26"/>
  <c r="N131" i="26" s="1"/>
  <c r="H131" i="26"/>
  <c r="J130" i="26"/>
  <c r="I130" i="26"/>
  <c r="N130" i="26" s="1"/>
  <c r="H130" i="26"/>
  <c r="J129" i="26"/>
  <c r="I129" i="26"/>
  <c r="N129" i="26" s="1"/>
  <c r="H129" i="26"/>
  <c r="J128" i="26"/>
  <c r="I128" i="26"/>
  <c r="N128" i="26" s="1"/>
  <c r="H128" i="26"/>
  <c r="J127" i="26"/>
  <c r="I127" i="26"/>
  <c r="N127" i="26" s="1"/>
  <c r="H127" i="26"/>
  <c r="J126" i="26"/>
  <c r="I126" i="26"/>
  <c r="N126" i="26" s="1"/>
  <c r="H126" i="26"/>
  <c r="J125" i="26"/>
  <c r="I125" i="26"/>
  <c r="N125" i="26" s="1"/>
  <c r="H125" i="26"/>
  <c r="J124" i="26"/>
  <c r="I124" i="26"/>
  <c r="N124" i="26" s="1"/>
  <c r="H124" i="26"/>
  <c r="N123" i="26"/>
  <c r="J123" i="26"/>
  <c r="I123" i="26"/>
  <c r="H123" i="26"/>
  <c r="J122" i="26"/>
  <c r="I122" i="26"/>
  <c r="N122" i="26" s="1"/>
  <c r="H122" i="26"/>
  <c r="J121" i="26"/>
  <c r="I121" i="26"/>
  <c r="N121" i="26" s="1"/>
  <c r="H121" i="26"/>
  <c r="J120" i="26"/>
  <c r="I120" i="26"/>
  <c r="N120" i="26" s="1"/>
  <c r="H120" i="26"/>
  <c r="J119" i="26"/>
  <c r="I119" i="26"/>
  <c r="N119" i="26" s="1"/>
  <c r="H119" i="26"/>
  <c r="J118" i="26"/>
  <c r="I118" i="26"/>
  <c r="N118" i="26" s="1"/>
  <c r="H118" i="26"/>
  <c r="J117" i="26"/>
  <c r="I117" i="26"/>
  <c r="N117" i="26" s="1"/>
  <c r="H117" i="26"/>
  <c r="J116" i="26"/>
  <c r="I116" i="26"/>
  <c r="N116" i="26" s="1"/>
  <c r="H116" i="26"/>
  <c r="J115" i="26"/>
  <c r="I115" i="26"/>
  <c r="N115" i="26" s="1"/>
  <c r="H115" i="26"/>
  <c r="J114" i="26"/>
  <c r="I114" i="26"/>
  <c r="N114" i="26" s="1"/>
  <c r="H114" i="26"/>
  <c r="J113" i="26"/>
  <c r="I113" i="26"/>
  <c r="N113" i="26" s="1"/>
  <c r="H113" i="26"/>
  <c r="J112" i="26"/>
  <c r="I112" i="26"/>
  <c r="N112" i="26" s="1"/>
  <c r="H112" i="26"/>
  <c r="J111" i="26"/>
  <c r="I111" i="26"/>
  <c r="N111" i="26" s="1"/>
  <c r="H111" i="26"/>
  <c r="J110" i="26"/>
  <c r="I110" i="26"/>
  <c r="N110" i="26" s="1"/>
  <c r="H110" i="26"/>
  <c r="J109" i="26"/>
  <c r="I109" i="26"/>
  <c r="N109" i="26" s="1"/>
  <c r="H109" i="26"/>
  <c r="J108" i="26"/>
  <c r="I108" i="26"/>
  <c r="N108" i="26" s="1"/>
  <c r="H108" i="26"/>
  <c r="J107" i="26"/>
  <c r="I107" i="26"/>
  <c r="N107" i="26" s="1"/>
  <c r="H107" i="26"/>
  <c r="J106" i="26"/>
  <c r="I106" i="26"/>
  <c r="N106" i="26" s="1"/>
  <c r="H106" i="26"/>
  <c r="J105" i="26"/>
  <c r="I105" i="26"/>
  <c r="N105" i="26" s="1"/>
  <c r="H105" i="26"/>
  <c r="J104" i="26"/>
  <c r="I104" i="26"/>
  <c r="N104" i="26" s="1"/>
  <c r="H104" i="26"/>
  <c r="J103" i="26"/>
  <c r="I103" i="26"/>
  <c r="N103" i="26" s="1"/>
  <c r="H103" i="26"/>
  <c r="J102" i="26"/>
  <c r="I102" i="26"/>
  <c r="N102" i="26" s="1"/>
  <c r="H102" i="26"/>
  <c r="J101" i="26"/>
  <c r="I101" i="26"/>
  <c r="N101" i="26" s="1"/>
  <c r="H101" i="26"/>
  <c r="J100" i="26"/>
  <c r="I100" i="26"/>
  <c r="N100" i="26" s="1"/>
  <c r="H100" i="26"/>
  <c r="J99" i="26"/>
  <c r="I99" i="26"/>
  <c r="N99" i="26" s="1"/>
  <c r="H99" i="26"/>
  <c r="J98" i="26"/>
  <c r="I98" i="26"/>
  <c r="N98" i="26" s="1"/>
  <c r="H98" i="26"/>
  <c r="J97" i="26"/>
  <c r="I97" i="26"/>
  <c r="N97" i="26" s="1"/>
  <c r="H97" i="26"/>
  <c r="J96" i="26"/>
  <c r="I96" i="26"/>
  <c r="N96" i="26" s="1"/>
  <c r="H96" i="26"/>
  <c r="J95" i="26"/>
  <c r="I95" i="26"/>
  <c r="N95" i="26" s="1"/>
  <c r="H95" i="26"/>
  <c r="J94" i="26"/>
  <c r="I94" i="26"/>
  <c r="N94" i="26" s="1"/>
  <c r="H94" i="26"/>
  <c r="J93" i="26"/>
  <c r="I93" i="26"/>
  <c r="N93" i="26" s="1"/>
  <c r="H93" i="26"/>
  <c r="J92" i="26"/>
  <c r="I92" i="26"/>
  <c r="N92" i="26" s="1"/>
  <c r="H92" i="26"/>
  <c r="J91" i="26"/>
  <c r="I91" i="26"/>
  <c r="N91" i="26" s="1"/>
  <c r="H91" i="26"/>
  <c r="J90" i="26"/>
  <c r="I90" i="26"/>
  <c r="N90" i="26" s="1"/>
  <c r="H90" i="26"/>
  <c r="J89" i="26"/>
  <c r="I89" i="26"/>
  <c r="N89" i="26" s="1"/>
  <c r="H89" i="26"/>
  <c r="J88" i="26"/>
  <c r="I88" i="26"/>
  <c r="N88" i="26" s="1"/>
  <c r="H88" i="26"/>
  <c r="J87" i="26"/>
  <c r="I87" i="26"/>
  <c r="N87" i="26" s="1"/>
  <c r="H87" i="26"/>
  <c r="J86" i="26"/>
  <c r="I86" i="26"/>
  <c r="N86" i="26" s="1"/>
  <c r="H86" i="26"/>
  <c r="J85" i="26"/>
  <c r="I85" i="26"/>
  <c r="N85" i="26" s="1"/>
  <c r="H85" i="26"/>
  <c r="J84" i="26"/>
  <c r="I84" i="26"/>
  <c r="N84" i="26" s="1"/>
  <c r="H84" i="26"/>
  <c r="J83" i="26"/>
  <c r="I83" i="26"/>
  <c r="N83" i="26" s="1"/>
  <c r="H83" i="26"/>
  <c r="J82" i="26"/>
  <c r="I82" i="26"/>
  <c r="N82" i="26" s="1"/>
  <c r="H82" i="26"/>
  <c r="J81" i="26"/>
  <c r="I81" i="26"/>
  <c r="N81" i="26" s="1"/>
  <c r="H81" i="26"/>
  <c r="J80" i="26"/>
  <c r="I80" i="26"/>
  <c r="N80" i="26" s="1"/>
  <c r="H80" i="26"/>
  <c r="J79" i="26"/>
  <c r="I79" i="26"/>
  <c r="N79" i="26" s="1"/>
  <c r="H79" i="26"/>
  <c r="J78" i="26"/>
  <c r="I78" i="26"/>
  <c r="N78" i="26" s="1"/>
  <c r="H78" i="26"/>
  <c r="J77" i="26"/>
  <c r="I77" i="26"/>
  <c r="N77" i="26" s="1"/>
  <c r="H77" i="26"/>
  <c r="J76" i="26"/>
  <c r="I76" i="26"/>
  <c r="N76" i="26" s="1"/>
  <c r="H76" i="26"/>
  <c r="J75" i="26"/>
  <c r="I75" i="26"/>
  <c r="N75" i="26" s="1"/>
  <c r="H75" i="26"/>
  <c r="J74" i="26"/>
  <c r="I74" i="26"/>
  <c r="N74" i="26" s="1"/>
  <c r="H74" i="26"/>
  <c r="J73" i="26"/>
  <c r="I73" i="26"/>
  <c r="N73" i="26" s="1"/>
  <c r="H73" i="26"/>
  <c r="J72" i="26"/>
  <c r="I72" i="26"/>
  <c r="N72" i="26" s="1"/>
  <c r="H72" i="26"/>
  <c r="J71" i="26"/>
  <c r="I71" i="26"/>
  <c r="N71" i="26" s="1"/>
  <c r="H71" i="26"/>
  <c r="J70" i="26"/>
  <c r="I70" i="26"/>
  <c r="N70" i="26" s="1"/>
  <c r="H70" i="26"/>
  <c r="J69" i="26"/>
  <c r="I69" i="26"/>
  <c r="N69" i="26" s="1"/>
  <c r="H69" i="26"/>
  <c r="J68" i="26"/>
  <c r="I68" i="26"/>
  <c r="N68" i="26" s="1"/>
  <c r="H68" i="26"/>
  <c r="J67" i="26"/>
  <c r="I67" i="26"/>
  <c r="N67" i="26" s="1"/>
  <c r="H67" i="26"/>
  <c r="J66" i="26"/>
  <c r="I66" i="26"/>
  <c r="N66" i="26" s="1"/>
  <c r="H66" i="26"/>
  <c r="J65" i="26"/>
  <c r="I65" i="26"/>
  <c r="N65" i="26" s="1"/>
  <c r="H65" i="26"/>
  <c r="J64" i="26"/>
  <c r="I64" i="26"/>
  <c r="N64" i="26" s="1"/>
  <c r="H64" i="26"/>
  <c r="J63" i="26"/>
  <c r="I63" i="26"/>
  <c r="N63" i="26" s="1"/>
  <c r="H63" i="26"/>
  <c r="J62" i="26"/>
  <c r="I62" i="26"/>
  <c r="N62" i="26" s="1"/>
  <c r="H62" i="26"/>
  <c r="J61" i="26"/>
  <c r="I61" i="26"/>
  <c r="N61" i="26" s="1"/>
  <c r="H61" i="26"/>
  <c r="J60" i="26"/>
  <c r="I60" i="26"/>
  <c r="N60" i="26" s="1"/>
  <c r="H60" i="26"/>
  <c r="J59" i="26"/>
  <c r="I59" i="26"/>
  <c r="N59" i="26" s="1"/>
  <c r="H59" i="26"/>
  <c r="J58" i="26"/>
  <c r="I58" i="26"/>
  <c r="N58" i="26" s="1"/>
  <c r="H58" i="26"/>
  <c r="J57" i="26"/>
  <c r="I57" i="26"/>
  <c r="N57" i="26" s="1"/>
  <c r="H57" i="26"/>
  <c r="J56" i="26"/>
  <c r="I56" i="26"/>
  <c r="N56" i="26" s="1"/>
  <c r="H56" i="26"/>
  <c r="J55" i="26"/>
  <c r="I55" i="26"/>
  <c r="N55" i="26" s="1"/>
  <c r="H55" i="26"/>
  <c r="J54" i="26"/>
  <c r="I54" i="26"/>
  <c r="N54" i="26" s="1"/>
  <c r="H54" i="26"/>
  <c r="J53" i="26"/>
  <c r="I53" i="26"/>
  <c r="N53" i="26" s="1"/>
  <c r="H53" i="26"/>
  <c r="J52" i="26"/>
  <c r="I52" i="26"/>
  <c r="N52" i="26" s="1"/>
  <c r="H52" i="26"/>
  <c r="J51" i="26"/>
  <c r="I51" i="26"/>
  <c r="N51" i="26" s="1"/>
  <c r="H51" i="26"/>
  <c r="J50" i="26"/>
  <c r="I50" i="26"/>
  <c r="N50" i="26" s="1"/>
  <c r="H50" i="26"/>
  <c r="J49" i="26"/>
  <c r="I49" i="26"/>
  <c r="N49" i="26" s="1"/>
  <c r="H49" i="26"/>
  <c r="J48" i="26"/>
  <c r="I48" i="26"/>
  <c r="N48" i="26" s="1"/>
  <c r="H48" i="26"/>
  <c r="J47" i="26"/>
  <c r="I47" i="26"/>
  <c r="N47" i="26" s="1"/>
  <c r="H47" i="26"/>
  <c r="J46" i="26"/>
  <c r="I46" i="26"/>
  <c r="N46" i="26" s="1"/>
  <c r="H46" i="26"/>
  <c r="J45" i="26"/>
  <c r="I45" i="26"/>
  <c r="N45" i="26" s="1"/>
  <c r="H45" i="26"/>
  <c r="J44" i="26"/>
  <c r="I44" i="26"/>
  <c r="N44" i="26" s="1"/>
  <c r="H44" i="26"/>
  <c r="J43" i="26"/>
  <c r="I43" i="26"/>
  <c r="N43" i="26" s="1"/>
  <c r="H43" i="26"/>
  <c r="J42" i="26"/>
  <c r="I42" i="26"/>
  <c r="N42" i="26" s="1"/>
  <c r="H42" i="26"/>
  <c r="J41" i="26"/>
  <c r="I41" i="26"/>
  <c r="N41" i="26" s="1"/>
  <c r="H41" i="26"/>
  <c r="J40" i="26"/>
  <c r="I40" i="26"/>
  <c r="N40" i="26" s="1"/>
  <c r="H40" i="26"/>
  <c r="J39" i="26"/>
  <c r="I39" i="26"/>
  <c r="N39" i="26" s="1"/>
  <c r="H39" i="26"/>
  <c r="J38" i="26"/>
  <c r="I38" i="26"/>
  <c r="N38" i="26" s="1"/>
  <c r="H38" i="26"/>
  <c r="J37" i="26"/>
  <c r="I37" i="26"/>
  <c r="N37" i="26" s="1"/>
  <c r="H37" i="26"/>
  <c r="J36" i="26"/>
  <c r="I36" i="26"/>
  <c r="N36" i="26" s="1"/>
  <c r="H36" i="26"/>
  <c r="J35" i="26"/>
  <c r="I35" i="26"/>
  <c r="N35" i="26" s="1"/>
  <c r="H35" i="26"/>
  <c r="J34" i="26"/>
  <c r="I34" i="26"/>
  <c r="N34" i="26" s="1"/>
  <c r="H34" i="26"/>
  <c r="J33" i="26"/>
  <c r="I33" i="26"/>
  <c r="N33" i="26" s="1"/>
  <c r="H33" i="26"/>
  <c r="J32" i="26"/>
  <c r="I32" i="26"/>
  <c r="N32" i="26" s="1"/>
  <c r="H32" i="26"/>
  <c r="J31" i="26"/>
  <c r="I31" i="26"/>
  <c r="N31" i="26" s="1"/>
  <c r="H31" i="26"/>
  <c r="J30" i="26"/>
  <c r="I30" i="26"/>
  <c r="N30" i="26" s="1"/>
  <c r="H30" i="26"/>
  <c r="J29" i="26"/>
  <c r="I29" i="26"/>
  <c r="N29" i="26" s="1"/>
  <c r="H29" i="26"/>
  <c r="J28" i="26"/>
  <c r="I28" i="26"/>
  <c r="N28" i="26" s="1"/>
  <c r="H28" i="26"/>
  <c r="J27" i="26"/>
  <c r="I27" i="26"/>
  <c r="N27" i="26" s="1"/>
  <c r="H27" i="26"/>
  <c r="J26" i="26"/>
  <c r="I26" i="26"/>
  <c r="N26" i="26" s="1"/>
  <c r="H26" i="26"/>
  <c r="J25" i="26"/>
  <c r="I25" i="26"/>
  <c r="N25" i="26" s="1"/>
  <c r="H25" i="26"/>
  <c r="J24" i="26"/>
  <c r="I24" i="26"/>
  <c r="N24" i="26" s="1"/>
  <c r="H24" i="26"/>
  <c r="J23" i="26"/>
  <c r="I23" i="26"/>
  <c r="N23" i="26" s="1"/>
  <c r="H23" i="26"/>
  <c r="J22" i="26"/>
  <c r="I22" i="26"/>
  <c r="N22" i="26" s="1"/>
  <c r="H22" i="26"/>
  <c r="J21" i="26"/>
  <c r="I21" i="26"/>
  <c r="N21" i="26" s="1"/>
  <c r="H21" i="26"/>
  <c r="J20" i="26"/>
  <c r="I20" i="26"/>
  <c r="N20" i="26" s="1"/>
  <c r="H20" i="26"/>
  <c r="J19" i="26"/>
  <c r="I19" i="26"/>
  <c r="N19" i="26" s="1"/>
  <c r="H19" i="26"/>
  <c r="J18" i="26"/>
  <c r="I18" i="26"/>
  <c r="N18" i="26" s="1"/>
  <c r="H18" i="26"/>
  <c r="J17" i="26"/>
  <c r="I17" i="26"/>
  <c r="N17" i="26" s="1"/>
  <c r="H17" i="26"/>
  <c r="J16" i="26"/>
  <c r="I16" i="26"/>
  <c r="N16" i="26" s="1"/>
  <c r="H16" i="26"/>
  <c r="J15" i="26"/>
  <c r="I15" i="26"/>
  <c r="N15" i="26" s="1"/>
  <c r="H15" i="26"/>
  <c r="J14" i="26"/>
  <c r="I14" i="26"/>
  <c r="N14" i="26" s="1"/>
  <c r="H14" i="26"/>
  <c r="J13" i="26"/>
  <c r="I13" i="26"/>
  <c r="N13" i="26" s="1"/>
  <c r="H13" i="26"/>
  <c r="J12" i="26"/>
  <c r="I12" i="26"/>
  <c r="N12" i="26" s="1"/>
  <c r="H12" i="26"/>
  <c r="J11" i="26"/>
  <c r="I11" i="26"/>
  <c r="N11" i="26" s="1"/>
  <c r="H11" i="26"/>
  <c r="J10" i="26"/>
  <c r="I10" i="26"/>
  <c r="N10" i="26" s="1"/>
  <c r="H10" i="26"/>
  <c r="J9" i="26"/>
  <c r="I9" i="26"/>
  <c r="N9" i="26" s="1"/>
  <c r="H9" i="26"/>
  <c r="J8" i="26"/>
  <c r="I8" i="26"/>
  <c r="N8" i="26" s="1"/>
  <c r="H8" i="26"/>
  <c r="J7" i="26"/>
  <c r="I7" i="26"/>
  <c r="N7" i="26" s="1"/>
  <c r="H7" i="26"/>
  <c r="J6" i="26"/>
  <c r="I6" i="26"/>
  <c r="N6" i="26" s="1"/>
  <c r="H6" i="26"/>
  <c r="J5" i="26"/>
  <c r="O5" i="26" s="1"/>
  <c r="I5" i="26"/>
  <c r="N5" i="26" s="1"/>
  <c r="H5" i="26"/>
  <c r="I4" i="26"/>
  <c r="H4" i="26"/>
  <c r="X16" i="26"/>
  <c r="G9005" i="25"/>
  <c r="G7205" i="25"/>
  <c r="G5405" i="25"/>
  <c r="G3605" i="25"/>
  <c r="G1805" i="25"/>
  <c r="G5" i="25"/>
  <c r="AH9005" i="25"/>
  <c r="AH7205" i="25"/>
  <c r="AH5405" i="25"/>
  <c r="AH3605" i="25"/>
  <c r="AH1805" i="25"/>
  <c r="AH5" i="25"/>
  <c r="AG10205" i="25"/>
  <c r="AG9605" i="25"/>
  <c r="AG9005" i="25"/>
  <c r="AG8405" i="25"/>
  <c r="AG7805" i="25"/>
  <c r="AG7205" i="25"/>
  <c r="AG6605" i="25"/>
  <c r="AG6005" i="25"/>
  <c r="AG5405" i="25"/>
  <c r="AG4805" i="25"/>
  <c r="AG4205" i="25"/>
  <c r="AG3605" i="25"/>
  <c r="AG3005" i="25"/>
  <c r="AG2405" i="25"/>
  <c r="AG1805" i="25"/>
  <c r="AG1205" i="25"/>
  <c r="AG605" i="25"/>
  <c r="AG5" i="25"/>
  <c r="N10804" i="25"/>
  <c r="I10804" i="25"/>
  <c r="H10804" i="25"/>
  <c r="N10803" i="25"/>
  <c r="I10803" i="25"/>
  <c r="H10803" i="25"/>
  <c r="N10802" i="25"/>
  <c r="I10802" i="25"/>
  <c r="H10802" i="25"/>
  <c r="N10801" i="25"/>
  <c r="I10801" i="25"/>
  <c r="H10801" i="25"/>
  <c r="N10800" i="25"/>
  <c r="I10800" i="25"/>
  <c r="H10800" i="25"/>
  <c r="N10799" i="25"/>
  <c r="I10799" i="25"/>
  <c r="H10799" i="25"/>
  <c r="N10798" i="25"/>
  <c r="I10798" i="25"/>
  <c r="H10798" i="25"/>
  <c r="N10797" i="25"/>
  <c r="I10797" i="25"/>
  <c r="H10797" i="25"/>
  <c r="N10796" i="25"/>
  <c r="I10796" i="25"/>
  <c r="H10796" i="25"/>
  <c r="N10795" i="25"/>
  <c r="I10795" i="25"/>
  <c r="H10795" i="25"/>
  <c r="N10794" i="25"/>
  <c r="I10794" i="25"/>
  <c r="H10794" i="25"/>
  <c r="N10793" i="25"/>
  <c r="I10793" i="25"/>
  <c r="H10793" i="25"/>
  <c r="N10792" i="25"/>
  <c r="I10792" i="25"/>
  <c r="H10792" i="25"/>
  <c r="N10791" i="25"/>
  <c r="I10791" i="25"/>
  <c r="H10791" i="25"/>
  <c r="N10790" i="25"/>
  <c r="I10790" i="25"/>
  <c r="H10790" i="25"/>
  <c r="N10789" i="25"/>
  <c r="I10789" i="25"/>
  <c r="H10789" i="25"/>
  <c r="N10788" i="25"/>
  <c r="I10788" i="25"/>
  <c r="H10788" i="25"/>
  <c r="N10787" i="25"/>
  <c r="I10787" i="25"/>
  <c r="H10787" i="25"/>
  <c r="N10786" i="25"/>
  <c r="I10786" i="25"/>
  <c r="H10786" i="25"/>
  <c r="N10785" i="25"/>
  <c r="I10785" i="25"/>
  <c r="H10785" i="25"/>
  <c r="N10784" i="25"/>
  <c r="I10784" i="25"/>
  <c r="H10784" i="25"/>
  <c r="N10783" i="25"/>
  <c r="I10783" i="25"/>
  <c r="H10783" i="25"/>
  <c r="N10782" i="25"/>
  <c r="I10782" i="25"/>
  <c r="H10782" i="25"/>
  <c r="N10781" i="25"/>
  <c r="I10781" i="25"/>
  <c r="H10781" i="25"/>
  <c r="N10780" i="25"/>
  <c r="I10780" i="25"/>
  <c r="H10780" i="25"/>
  <c r="N10779" i="25"/>
  <c r="I10779" i="25"/>
  <c r="H10779" i="25"/>
  <c r="N10778" i="25"/>
  <c r="I10778" i="25"/>
  <c r="H10778" i="25"/>
  <c r="N10777" i="25"/>
  <c r="I10777" i="25"/>
  <c r="H10777" i="25"/>
  <c r="N10776" i="25"/>
  <c r="I10776" i="25"/>
  <c r="H10776" i="25"/>
  <c r="N10775" i="25"/>
  <c r="I10775" i="25"/>
  <c r="H10775" i="25"/>
  <c r="N10774" i="25"/>
  <c r="I10774" i="25"/>
  <c r="H10774" i="25"/>
  <c r="N10773" i="25"/>
  <c r="I10773" i="25"/>
  <c r="H10773" i="25"/>
  <c r="N10772" i="25"/>
  <c r="I10772" i="25"/>
  <c r="H10772" i="25"/>
  <c r="N10771" i="25"/>
  <c r="I10771" i="25"/>
  <c r="H10771" i="25"/>
  <c r="N10770" i="25"/>
  <c r="I10770" i="25"/>
  <c r="H10770" i="25"/>
  <c r="N10769" i="25"/>
  <c r="I10769" i="25"/>
  <c r="H10769" i="25"/>
  <c r="N10768" i="25"/>
  <c r="I10768" i="25"/>
  <c r="H10768" i="25"/>
  <c r="N10767" i="25"/>
  <c r="I10767" i="25"/>
  <c r="H10767" i="25"/>
  <c r="N10766" i="25"/>
  <c r="I10766" i="25"/>
  <c r="H10766" i="25"/>
  <c r="N10765" i="25"/>
  <c r="I10765" i="25"/>
  <c r="H10765" i="25"/>
  <c r="N10764" i="25"/>
  <c r="I10764" i="25"/>
  <c r="H10764" i="25"/>
  <c r="N10763" i="25"/>
  <c r="I10763" i="25"/>
  <c r="H10763" i="25"/>
  <c r="N10762" i="25"/>
  <c r="I10762" i="25"/>
  <c r="H10762" i="25"/>
  <c r="N10761" i="25"/>
  <c r="I10761" i="25"/>
  <c r="H10761" i="25"/>
  <c r="N10760" i="25"/>
  <c r="I10760" i="25"/>
  <c r="H10760" i="25"/>
  <c r="N10759" i="25"/>
  <c r="I10759" i="25"/>
  <c r="H10759" i="25"/>
  <c r="N10758" i="25"/>
  <c r="I10758" i="25"/>
  <c r="H10758" i="25"/>
  <c r="N10757" i="25"/>
  <c r="I10757" i="25"/>
  <c r="H10757" i="25"/>
  <c r="N10756" i="25"/>
  <c r="I10756" i="25"/>
  <c r="H10756" i="25"/>
  <c r="N10755" i="25"/>
  <c r="I10755" i="25"/>
  <c r="H10755" i="25"/>
  <c r="N10754" i="25"/>
  <c r="I10754" i="25"/>
  <c r="H10754" i="25"/>
  <c r="N10753" i="25"/>
  <c r="I10753" i="25"/>
  <c r="H10753" i="25"/>
  <c r="N10752" i="25"/>
  <c r="I10752" i="25"/>
  <c r="H10752" i="25"/>
  <c r="N10751" i="25"/>
  <c r="I10751" i="25"/>
  <c r="H10751" i="25"/>
  <c r="N10750" i="25"/>
  <c r="I10750" i="25"/>
  <c r="H10750" i="25"/>
  <c r="N10749" i="25"/>
  <c r="I10749" i="25"/>
  <c r="H10749" i="25"/>
  <c r="N10748" i="25"/>
  <c r="I10748" i="25"/>
  <c r="H10748" i="25"/>
  <c r="N10747" i="25"/>
  <c r="I10747" i="25"/>
  <c r="H10747" i="25"/>
  <c r="N10746" i="25"/>
  <c r="I10746" i="25"/>
  <c r="H10746" i="25"/>
  <c r="N10745" i="25"/>
  <c r="I10745" i="25"/>
  <c r="H10745" i="25"/>
  <c r="N10744" i="25"/>
  <c r="I10744" i="25"/>
  <c r="H10744" i="25"/>
  <c r="N10743" i="25"/>
  <c r="I10743" i="25"/>
  <c r="H10743" i="25"/>
  <c r="N10742" i="25"/>
  <c r="I10742" i="25"/>
  <c r="H10742" i="25"/>
  <c r="N10741" i="25"/>
  <c r="I10741" i="25"/>
  <c r="H10741" i="25"/>
  <c r="N10740" i="25"/>
  <c r="I10740" i="25"/>
  <c r="H10740" i="25"/>
  <c r="N10739" i="25"/>
  <c r="I10739" i="25"/>
  <c r="H10739" i="25"/>
  <c r="N10738" i="25"/>
  <c r="I10738" i="25"/>
  <c r="H10738" i="25"/>
  <c r="N10737" i="25"/>
  <c r="I10737" i="25"/>
  <c r="H10737" i="25"/>
  <c r="N10736" i="25"/>
  <c r="I10736" i="25"/>
  <c r="H10736" i="25"/>
  <c r="N10735" i="25"/>
  <c r="I10735" i="25"/>
  <c r="H10735" i="25"/>
  <c r="N10734" i="25"/>
  <c r="I10734" i="25"/>
  <c r="H10734" i="25"/>
  <c r="N10733" i="25"/>
  <c r="I10733" i="25"/>
  <c r="H10733" i="25"/>
  <c r="N10732" i="25"/>
  <c r="I10732" i="25"/>
  <c r="H10732" i="25"/>
  <c r="N10731" i="25"/>
  <c r="I10731" i="25"/>
  <c r="H10731" i="25"/>
  <c r="N10730" i="25"/>
  <c r="I10730" i="25"/>
  <c r="H10730" i="25"/>
  <c r="N10729" i="25"/>
  <c r="I10729" i="25"/>
  <c r="H10729" i="25"/>
  <c r="N10728" i="25"/>
  <c r="I10728" i="25"/>
  <c r="H10728" i="25"/>
  <c r="N10727" i="25"/>
  <c r="I10727" i="25"/>
  <c r="H10727" i="25"/>
  <c r="N10726" i="25"/>
  <c r="I10726" i="25"/>
  <c r="H10726" i="25"/>
  <c r="N10725" i="25"/>
  <c r="I10725" i="25"/>
  <c r="H10725" i="25"/>
  <c r="N10724" i="25"/>
  <c r="I10724" i="25"/>
  <c r="H10724" i="25"/>
  <c r="N10723" i="25"/>
  <c r="I10723" i="25"/>
  <c r="H10723" i="25"/>
  <c r="N10722" i="25"/>
  <c r="I10722" i="25"/>
  <c r="H10722" i="25"/>
  <c r="N10721" i="25"/>
  <c r="I10721" i="25"/>
  <c r="H10721" i="25"/>
  <c r="N10720" i="25"/>
  <c r="I10720" i="25"/>
  <c r="H10720" i="25"/>
  <c r="N10719" i="25"/>
  <c r="I10719" i="25"/>
  <c r="H10719" i="25"/>
  <c r="N10718" i="25"/>
  <c r="I10718" i="25"/>
  <c r="H10718" i="25"/>
  <c r="N10717" i="25"/>
  <c r="I10717" i="25"/>
  <c r="H10717" i="25"/>
  <c r="N10716" i="25"/>
  <c r="I10716" i="25"/>
  <c r="H10716" i="25"/>
  <c r="N10715" i="25"/>
  <c r="I10715" i="25"/>
  <c r="H10715" i="25"/>
  <c r="N10714" i="25"/>
  <c r="I10714" i="25"/>
  <c r="H10714" i="25"/>
  <c r="N10713" i="25"/>
  <c r="I10713" i="25"/>
  <c r="H10713" i="25"/>
  <c r="N10712" i="25"/>
  <c r="I10712" i="25"/>
  <c r="H10712" i="25"/>
  <c r="N10711" i="25"/>
  <c r="I10711" i="25"/>
  <c r="H10711" i="25"/>
  <c r="N10710" i="25"/>
  <c r="I10710" i="25"/>
  <c r="H10710" i="25"/>
  <c r="N10709" i="25"/>
  <c r="I10709" i="25"/>
  <c r="H10709" i="25"/>
  <c r="N10708" i="25"/>
  <c r="I10708" i="25"/>
  <c r="H10708" i="25"/>
  <c r="N10707" i="25"/>
  <c r="I10707" i="25"/>
  <c r="H10707" i="25"/>
  <c r="N10706" i="25"/>
  <c r="I10706" i="25"/>
  <c r="H10706" i="25"/>
  <c r="N10705" i="25"/>
  <c r="I10705" i="25"/>
  <c r="H10705" i="25"/>
  <c r="N10704" i="25"/>
  <c r="I10704" i="25"/>
  <c r="H10704" i="25"/>
  <c r="N10703" i="25"/>
  <c r="I10703" i="25"/>
  <c r="H10703" i="25"/>
  <c r="N10702" i="25"/>
  <c r="I10702" i="25"/>
  <c r="H10702" i="25"/>
  <c r="N10701" i="25"/>
  <c r="I10701" i="25"/>
  <c r="H10701" i="25"/>
  <c r="N10700" i="25"/>
  <c r="I10700" i="25"/>
  <c r="H10700" i="25"/>
  <c r="N10699" i="25"/>
  <c r="I10699" i="25"/>
  <c r="H10699" i="25"/>
  <c r="N10698" i="25"/>
  <c r="I10698" i="25"/>
  <c r="H10698" i="25"/>
  <c r="N10697" i="25"/>
  <c r="I10697" i="25"/>
  <c r="H10697" i="25"/>
  <c r="N10696" i="25"/>
  <c r="I10696" i="25"/>
  <c r="H10696" i="25"/>
  <c r="N10695" i="25"/>
  <c r="I10695" i="25"/>
  <c r="H10695" i="25"/>
  <c r="N10694" i="25"/>
  <c r="I10694" i="25"/>
  <c r="H10694" i="25"/>
  <c r="N10693" i="25"/>
  <c r="I10693" i="25"/>
  <c r="H10693" i="25"/>
  <c r="N10692" i="25"/>
  <c r="I10692" i="25"/>
  <c r="H10692" i="25"/>
  <c r="N10691" i="25"/>
  <c r="I10691" i="25"/>
  <c r="H10691" i="25"/>
  <c r="N10690" i="25"/>
  <c r="I10690" i="25"/>
  <c r="H10690" i="25"/>
  <c r="N10689" i="25"/>
  <c r="I10689" i="25"/>
  <c r="H10689" i="25"/>
  <c r="N10688" i="25"/>
  <c r="I10688" i="25"/>
  <c r="H10688" i="25"/>
  <c r="N10687" i="25"/>
  <c r="I10687" i="25"/>
  <c r="H10687" i="25"/>
  <c r="N10686" i="25"/>
  <c r="I10686" i="25"/>
  <c r="H10686" i="25"/>
  <c r="N10685" i="25"/>
  <c r="I10685" i="25"/>
  <c r="H10685" i="25"/>
  <c r="N10684" i="25"/>
  <c r="I10684" i="25"/>
  <c r="H10684" i="25"/>
  <c r="N10683" i="25"/>
  <c r="I10683" i="25"/>
  <c r="H10683" i="25"/>
  <c r="N10682" i="25"/>
  <c r="I10682" i="25"/>
  <c r="H10682" i="25"/>
  <c r="N10681" i="25"/>
  <c r="I10681" i="25"/>
  <c r="H10681" i="25"/>
  <c r="N10680" i="25"/>
  <c r="I10680" i="25"/>
  <c r="H10680" i="25"/>
  <c r="N10679" i="25"/>
  <c r="I10679" i="25"/>
  <c r="H10679" i="25"/>
  <c r="N10678" i="25"/>
  <c r="I10678" i="25"/>
  <c r="H10678" i="25"/>
  <c r="N10677" i="25"/>
  <c r="I10677" i="25"/>
  <c r="H10677" i="25"/>
  <c r="N10676" i="25"/>
  <c r="I10676" i="25"/>
  <c r="H10676" i="25"/>
  <c r="N10675" i="25"/>
  <c r="I10675" i="25"/>
  <c r="H10675" i="25"/>
  <c r="N10674" i="25"/>
  <c r="I10674" i="25"/>
  <c r="H10674" i="25"/>
  <c r="N10673" i="25"/>
  <c r="I10673" i="25"/>
  <c r="H10673" i="25"/>
  <c r="N10672" i="25"/>
  <c r="I10672" i="25"/>
  <c r="H10672" i="25"/>
  <c r="N10671" i="25"/>
  <c r="I10671" i="25"/>
  <c r="H10671" i="25"/>
  <c r="N10670" i="25"/>
  <c r="I10670" i="25"/>
  <c r="H10670" i="25"/>
  <c r="N10669" i="25"/>
  <c r="I10669" i="25"/>
  <c r="H10669" i="25"/>
  <c r="N10668" i="25"/>
  <c r="I10668" i="25"/>
  <c r="H10668" i="25"/>
  <c r="N10667" i="25"/>
  <c r="I10667" i="25"/>
  <c r="H10667" i="25"/>
  <c r="N10666" i="25"/>
  <c r="I10666" i="25"/>
  <c r="H10666" i="25"/>
  <c r="N10665" i="25"/>
  <c r="I10665" i="25"/>
  <c r="H10665" i="25"/>
  <c r="N10664" i="25"/>
  <c r="I10664" i="25"/>
  <c r="H10664" i="25"/>
  <c r="N10663" i="25"/>
  <c r="I10663" i="25"/>
  <c r="H10663" i="25"/>
  <c r="N10662" i="25"/>
  <c r="I10662" i="25"/>
  <c r="H10662" i="25"/>
  <c r="N10661" i="25"/>
  <c r="I10661" i="25"/>
  <c r="H10661" i="25"/>
  <c r="N10660" i="25"/>
  <c r="I10660" i="25"/>
  <c r="H10660" i="25"/>
  <c r="N10659" i="25"/>
  <c r="I10659" i="25"/>
  <c r="H10659" i="25"/>
  <c r="N10658" i="25"/>
  <c r="I10658" i="25"/>
  <c r="H10658" i="25"/>
  <c r="N10657" i="25"/>
  <c r="I10657" i="25"/>
  <c r="H10657" i="25"/>
  <c r="N10656" i="25"/>
  <c r="I10656" i="25"/>
  <c r="H10656" i="25"/>
  <c r="N10655" i="25"/>
  <c r="I10655" i="25"/>
  <c r="H10655" i="25"/>
  <c r="N10654" i="25"/>
  <c r="I10654" i="25"/>
  <c r="H10654" i="25"/>
  <c r="N10653" i="25"/>
  <c r="I10653" i="25"/>
  <c r="H10653" i="25"/>
  <c r="N10652" i="25"/>
  <c r="I10652" i="25"/>
  <c r="H10652" i="25"/>
  <c r="N10651" i="25"/>
  <c r="I10651" i="25"/>
  <c r="H10651" i="25"/>
  <c r="N10650" i="25"/>
  <c r="I10650" i="25"/>
  <c r="H10650" i="25"/>
  <c r="N10649" i="25"/>
  <c r="I10649" i="25"/>
  <c r="H10649" i="25"/>
  <c r="N10648" i="25"/>
  <c r="I10648" i="25"/>
  <c r="H10648" i="25"/>
  <c r="N10647" i="25"/>
  <c r="I10647" i="25"/>
  <c r="H10647" i="25"/>
  <c r="N10646" i="25"/>
  <c r="I10646" i="25"/>
  <c r="H10646" i="25"/>
  <c r="N10645" i="25"/>
  <c r="I10645" i="25"/>
  <c r="H10645" i="25"/>
  <c r="N10644" i="25"/>
  <c r="I10644" i="25"/>
  <c r="H10644" i="25"/>
  <c r="N10643" i="25"/>
  <c r="I10643" i="25"/>
  <c r="H10643" i="25"/>
  <c r="N10642" i="25"/>
  <c r="I10642" i="25"/>
  <c r="H10642" i="25"/>
  <c r="N10641" i="25"/>
  <c r="I10641" i="25"/>
  <c r="H10641" i="25"/>
  <c r="N10640" i="25"/>
  <c r="I10640" i="25"/>
  <c r="H10640" i="25"/>
  <c r="N10639" i="25"/>
  <c r="I10639" i="25"/>
  <c r="H10639" i="25"/>
  <c r="N10638" i="25"/>
  <c r="I10638" i="25"/>
  <c r="H10638" i="25"/>
  <c r="N10637" i="25"/>
  <c r="I10637" i="25"/>
  <c r="H10637" i="25"/>
  <c r="N10636" i="25"/>
  <c r="I10636" i="25"/>
  <c r="H10636" i="25"/>
  <c r="N10635" i="25"/>
  <c r="I10635" i="25"/>
  <c r="H10635" i="25"/>
  <c r="N10634" i="25"/>
  <c r="I10634" i="25"/>
  <c r="H10634" i="25"/>
  <c r="N10633" i="25"/>
  <c r="I10633" i="25"/>
  <c r="H10633" i="25"/>
  <c r="N10632" i="25"/>
  <c r="I10632" i="25"/>
  <c r="H10632" i="25"/>
  <c r="N10631" i="25"/>
  <c r="I10631" i="25"/>
  <c r="H10631" i="25"/>
  <c r="N10630" i="25"/>
  <c r="I10630" i="25"/>
  <c r="H10630" i="25"/>
  <c r="N10629" i="25"/>
  <c r="I10629" i="25"/>
  <c r="H10629" i="25"/>
  <c r="N10628" i="25"/>
  <c r="I10628" i="25"/>
  <c r="H10628" i="25"/>
  <c r="N10627" i="25"/>
  <c r="I10627" i="25"/>
  <c r="H10627" i="25"/>
  <c r="N10626" i="25"/>
  <c r="I10626" i="25"/>
  <c r="H10626" i="25"/>
  <c r="N10625" i="25"/>
  <c r="I10625" i="25"/>
  <c r="H10625" i="25"/>
  <c r="N10624" i="25"/>
  <c r="I10624" i="25"/>
  <c r="H10624" i="25"/>
  <c r="N10623" i="25"/>
  <c r="I10623" i="25"/>
  <c r="H10623" i="25"/>
  <c r="N10622" i="25"/>
  <c r="I10622" i="25"/>
  <c r="H10622" i="25"/>
  <c r="N10621" i="25"/>
  <c r="I10621" i="25"/>
  <c r="H10621" i="25"/>
  <c r="N10620" i="25"/>
  <c r="I10620" i="25"/>
  <c r="H10620" i="25"/>
  <c r="N10619" i="25"/>
  <c r="I10619" i="25"/>
  <c r="H10619" i="25"/>
  <c r="N10618" i="25"/>
  <c r="I10618" i="25"/>
  <c r="H10618" i="25"/>
  <c r="N10617" i="25"/>
  <c r="I10617" i="25"/>
  <c r="H10617" i="25"/>
  <c r="N10616" i="25"/>
  <c r="I10616" i="25"/>
  <c r="H10616" i="25"/>
  <c r="N10615" i="25"/>
  <c r="I10615" i="25"/>
  <c r="H10615" i="25"/>
  <c r="N10614" i="25"/>
  <c r="I10614" i="25"/>
  <c r="H10614" i="25"/>
  <c r="N10613" i="25"/>
  <c r="I10613" i="25"/>
  <c r="H10613" i="25"/>
  <c r="N10612" i="25"/>
  <c r="I10612" i="25"/>
  <c r="H10612" i="25"/>
  <c r="N10611" i="25"/>
  <c r="I10611" i="25"/>
  <c r="H10611" i="25"/>
  <c r="N10610" i="25"/>
  <c r="I10610" i="25"/>
  <c r="H10610" i="25"/>
  <c r="N10609" i="25"/>
  <c r="I10609" i="25"/>
  <c r="H10609" i="25"/>
  <c r="N10608" i="25"/>
  <c r="I10608" i="25"/>
  <c r="H10608" i="25"/>
  <c r="N10607" i="25"/>
  <c r="I10607" i="25"/>
  <c r="H10607" i="25"/>
  <c r="N10606" i="25"/>
  <c r="I10606" i="25"/>
  <c r="H10606" i="25"/>
  <c r="N10605" i="25"/>
  <c r="I10605" i="25"/>
  <c r="H10605" i="25"/>
  <c r="N10604" i="25"/>
  <c r="I10604" i="25"/>
  <c r="H10604" i="25"/>
  <c r="N10603" i="25"/>
  <c r="I10603" i="25"/>
  <c r="H10603" i="25"/>
  <c r="N10602" i="25"/>
  <c r="I10602" i="25"/>
  <c r="H10602" i="25"/>
  <c r="N10601" i="25"/>
  <c r="I10601" i="25"/>
  <c r="H10601" i="25"/>
  <c r="N10600" i="25"/>
  <c r="I10600" i="25"/>
  <c r="H10600" i="25"/>
  <c r="N10599" i="25"/>
  <c r="I10599" i="25"/>
  <c r="H10599" i="25"/>
  <c r="N10598" i="25"/>
  <c r="I10598" i="25"/>
  <c r="H10598" i="25"/>
  <c r="N10597" i="25"/>
  <c r="I10597" i="25"/>
  <c r="H10597" i="25"/>
  <c r="N10596" i="25"/>
  <c r="I10596" i="25"/>
  <c r="H10596" i="25"/>
  <c r="N10595" i="25"/>
  <c r="I10595" i="25"/>
  <c r="H10595" i="25"/>
  <c r="N10594" i="25"/>
  <c r="I10594" i="25"/>
  <c r="H10594" i="25"/>
  <c r="N10593" i="25"/>
  <c r="I10593" i="25"/>
  <c r="H10593" i="25"/>
  <c r="N10592" i="25"/>
  <c r="I10592" i="25"/>
  <c r="H10592" i="25"/>
  <c r="N10591" i="25"/>
  <c r="I10591" i="25"/>
  <c r="H10591" i="25"/>
  <c r="N10590" i="25"/>
  <c r="I10590" i="25"/>
  <c r="H10590" i="25"/>
  <c r="N10589" i="25"/>
  <c r="I10589" i="25"/>
  <c r="H10589" i="25"/>
  <c r="N10588" i="25"/>
  <c r="I10588" i="25"/>
  <c r="H10588" i="25"/>
  <c r="N10587" i="25"/>
  <c r="I10587" i="25"/>
  <c r="H10587" i="25"/>
  <c r="N10586" i="25"/>
  <c r="I10586" i="25"/>
  <c r="H10586" i="25"/>
  <c r="N10585" i="25"/>
  <c r="I10585" i="25"/>
  <c r="H10585" i="25"/>
  <c r="N10584" i="25"/>
  <c r="I10584" i="25"/>
  <c r="H10584" i="25"/>
  <c r="N10583" i="25"/>
  <c r="I10583" i="25"/>
  <c r="H10583" i="25"/>
  <c r="N10582" i="25"/>
  <c r="I10582" i="25"/>
  <c r="H10582" i="25"/>
  <c r="N10581" i="25"/>
  <c r="I10581" i="25"/>
  <c r="H10581" i="25"/>
  <c r="N10580" i="25"/>
  <c r="I10580" i="25"/>
  <c r="H10580" i="25"/>
  <c r="N10579" i="25"/>
  <c r="I10579" i="25"/>
  <c r="H10579" i="25"/>
  <c r="N10578" i="25"/>
  <c r="I10578" i="25"/>
  <c r="H10578" i="25"/>
  <c r="N10577" i="25"/>
  <c r="I10577" i="25"/>
  <c r="H10577" i="25"/>
  <c r="N10576" i="25"/>
  <c r="I10576" i="25"/>
  <c r="H10576" i="25"/>
  <c r="N10575" i="25"/>
  <c r="I10575" i="25"/>
  <c r="H10575" i="25"/>
  <c r="N10574" i="25"/>
  <c r="I10574" i="25"/>
  <c r="H10574" i="25"/>
  <c r="N10573" i="25"/>
  <c r="I10573" i="25"/>
  <c r="H10573" i="25"/>
  <c r="N10572" i="25"/>
  <c r="I10572" i="25"/>
  <c r="H10572" i="25"/>
  <c r="N10571" i="25"/>
  <c r="I10571" i="25"/>
  <c r="H10571" i="25"/>
  <c r="N10570" i="25"/>
  <c r="I10570" i="25"/>
  <c r="H10570" i="25"/>
  <c r="N10569" i="25"/>
  <c r="I10569" i="25"/>
  <c r="H10569" i="25"/>
  <c r="N10568" i="25"/>
  <c r="I10568" i="25"/>
  <c r="H10568" i="25"/>
  <c r="N10567" i="25"/>
  <c r="I10567" i="25"/>
  <c r="H10567" i="25"/>
  <c r="N10566" i="25"/>
  <c r="I10566" i="25"/>
  <c r="H10566" i="25"/>
  <c r="N10565" i="25"/>
  <c r="I10565" i="25"/>
  <c r="H10565" i="25"/>
  <c r="N10564" i="25"/>
  <c r="I10564" i="25"/>
  <c r="H10564" i="25"/>
  <c r="N10563" i="25"/>
  <c r="I10563" i="25"/>
  <c r="H10563" i="25"/>
  <c r="N10562" i="25"/>
  <c r="I10562" i="25"/>
  <c r="H10562" i="25"/>
  <c r="N10561" i="25"/>
  <c r="I10561" i="25"/>
  <c r="H10561" i="25"/>
  <c r="N10560" i="25"/>
  <c r="I10560" i="25"/>
  <c r="H10560" i="25"/>
  <c r="N10559" i="25"/>
  <c r="I10559" i="25"/>
  <c r="H10559" i="25"/>
  <c r="N10558" i="25"/>
  <c r="I10558" i="25"/>
  <c r="H10558" i="25"/>
  <c r="N10557" i="25"/>
  <c r="I10557" i="25"/>
  <c r="H10557" i="25"/>
  <c r="N10556" i="25"/>
  <c r="I10556" i="25"/>
  <c r="H10556" i="25"/>
  <c r="N10555" i="25"/>
  <c r="I10555" i="25"/>
  <c r="H10555" i="25"/>
  <c r="N10554" i="25"/>
  <c r="I10554" i="25"/>
  <c r="H10554" i="25"/>
  <c r="N10553" i="25"/>
  <c r="I10553" i="25"/>
  <c r="H10553" i="25"/>
  <c r="N10552" i="25"/>
  <c r="I10552" i="25"/>
  <c r="H10552" i="25"/>
  <c r="N10551" i="25"/>
  <c r="I10551" i="25"/>
  <c r="H10551" i="25"/>
  <c r="N10550" i="25"/>
  <c r="I10550" i="25"/>
  <c r="H10550" i="25"/>
  <c r="N10549" i="25"/>
  <c r="I10549" i="25"/>
  <c r="H10549" i="25"/>
  <c r="N10548" i="25"/>
  <c r="I10548" i="25"/>
  <c r="H10548" i="25"/>
  <c r="N10547" i="25"/>
  <c r="I10547" i="25"/>
  <c r="H10547" i="25"/>
  <c r="N10546" i="25"/>
  <c r="I10546" i="25"/>
  <c r="H10546" i="25"/>
  <c r="N10545" i="25"/>
  <c r="I10545" i="25"/>
  <c r="H10545" i="25"/>
  <c r="N10544" i="25"/>
  <c r="I10544" i="25"/>
  <c r="H10544" i="25"/>
  <c r="N10543" i="25"/>
  <c r="I10543" i="25"/>
  <c r="H10543" i="25"/>
  <c r="N10542" i="25"/>
  <c r="I10542" i="25"/>
  <c r="H10542" i="25"/>
  <c r="N10541" i="25"/>
  <c r="I10541" i="25"/>
  <c r="H10541" i="25"/>
  <c r="N10540" i="25"/>
  <c r="I10540" i="25"/>
  <c r="H10540" i="25"/>
  <c r="N10539" i="25"/>
  <c r="I10539" i="25"/>
  <c r="H10539" i="25"/>
  <c r="N10538" i="25"/>
  <c r="I10538" i="25"/>
  <c r="H10538" i="25"/>
  <c r="N10537" i="25"/>
  <c r="I10537" i="25"/>
  <c r="H10537" i="25"/>
  <c r="N10536" i="25"/>
  <c r="I10536" i="25"/>
  <c r="H10536" i="25"/>
  <c r="N10535" i="25"/>
  <c r="I10535" i="25"/>
  <c r="H10535" i="25"/>
  <c r="N10534" i="25"/>
  <c r="I10534" i="25"/>
  <c r="H10534" i="25"/>
  <c r="N10533" i="25"/>
  <c r="I10533" i="25"/>
  <c r="H10533" i="25"/>
  <c r="N10532" i="25"/>
  <c r="I10532" i="25"/>
  <c r="H10532" i="25"/>
  <c r="N10531" i="25"/>
  <c r="I10531" i="25"/>
  <c r="H10531" i="25"/>
  <c r="N10530" i="25"/>
  <c r="I10530" i="25"/>
  <c r="H10530" i="25"/>
  <c r="N10529" i="25"/>
  <c r="I10529" i="25"/>
  <c r="H10529" i="25"/>
  <c r="N10528" i="25"/>
  <c r="I10528" i="25"/>
  <c r="H10528" i="25"/>
  <c r="N10527" i="25"/>
  <c r="I10527" i="25"/>
  <c r="H10527" i="25"/>
  <c r="N10526" i="25"/>
  <c r="I10526" i="25"/>
  <c r="H10526" i="25"/>
  <c r="N10525" i="25"/>
  <c r="I10525" i="25"/>
  <c r="H10525" i="25"/>
  <c r="N10524" i="25"/>
  <c r="I10524" i="25"/>
  <c r="H10524" i="25"/>
  <c r="N10523" i="25"/>
  <c r="I10523" i="25"/>
  <c r="H10523" i="25"/>
  <c r="N10522" i="25"/>
  <c r="I10522" i="25"/>
  <c r="H10522" i="25"/>
  <c r="N10521" i="25"/>
  <c r="I10521" i="25"/>
  <c r="H10521" i="25"/>
  <c r="N10520" i="25"/>
  <c r="I10520" i="25"/>
  <c r="H10520" i="25"/>
  <c r="N10519" i="25"/>
  <c r="I10519" i="25"/>
  <c r="H10519" i="25"/>
  <c r="N10518" i="25"/>
  <c r="I10518" i="25"/>
  <c r="H10518" i="25"/>
  <c r="N10517" i="25"/>
  <c r="I10517" i="25"/>
  <c r="H10517" i="25"/>
  <c r="N10516" i="25"/>
  <c r="I10516" i="25"/>
  <c r="H10516" i="25"/>
  <c r="N10515" i="25"/>
  <c r="I10515" i="25"/>
  <c r="H10515" i="25"/>
  <c r="N10514" i="25"/>
  <c r="I10514" i="25"/>
  <c r="H10514" i="25"/>
  <c r="N10513" i="25"/>
  <c r="I10513" i="25"/>
  <c r="H10513" i="25"/>
  <c r="N10512" i="25"/>
  <c r="I10512" i="25"/>
  <c r="H10512" i="25"/>
  <c r="N10511" i="25"/>
  <c r="I10511" i="25"/>
  <c r="H10511" i="25"/>
  <c r="N10510" i="25"/>
  <c r="I10510" i="25"/>
  <c r="H10510" i="25"/>
  <c r="N10509" i="25"/>
  <c r="I10509" i="25"/>
  <c r="H10509" i="25"/>
  <c r="N10508" i="25"/>
  <c r="I10508" i="25"/>
  <c r="H10508" i="25"/>
  <c r="N10507" i="25"/>
  <c r="I10507" i="25"/>
  <c r="H10507" i="25"/>
  <c r="N10506" i="25"/>
  <c r="I10506" i="25"/>
  <c r="H10506" i="25"/>
  <c r="N10505" i="25"/>
  <c r="I10505" i="25"/>
  <c r="H10505" i="25"/>
  <c r="N10504" i="25"/>
  <c r="I10504" i="25"/>
  <c r="H10504" i="25"/>
  <c r="N10503" i="25"/>
  <c r="I10503" i="25"/>
  <c r="H10503" i="25"/>
  <c r="N10502" i="25"/>
  <c r="I10502" i="25"/>
  <c r="H10502" i="25"/>
  <c r="N10501" i="25"/>
  <c r="I10501" i="25"/>
  <c r="H10501" i="25"/>
  <c r="N10500" i="25"/>
  <c r="I10500" i="25"/>
  <c r="H10500" i="25"/>
  <c r="N10499" i="25"/>
  <c r="I10499" i="25"/>
  <c r="H10499" i="25"/>
  <c r="N10498" i="25"/>
  <c r="I10498" i="25"/>
  <c r="H10498" i="25"/>
  <c r="N10497" i="25"/>
  <c r="I10497" i="25"/>
  <c r="H10497" i="25"/>
  <c r="N10496" i="25"/>
  <c r="I10496" i="25"/>
  <c r="H10496" i="25"/>
  <c r="N10495" i="25"/>
  <c r="I10495" i="25"/>
  <c r="H10495" i="25"/>
  <c r="N10494" i="25"/>
  <c r="I10494" i="25"/>
  <c r="H10494" i="25"/>
  <c r="N10493" i="25"/>
  <c r="I10493" i="25"/>
  <c r="H10493" i="25"/>
  <c r="N10492" i="25"/>
  <c r="I10492" i="25"/>
  <c r="H10492" i="25"/>
  <c r="N10491" i="25"/>
  <c r="I10491" i="25"/>
  <c r="H10491" i="25"/>
  <c r="N10490" i="25"/>
  <c r="I10490" i="25"/>
  <c r="H10490" i="25"/>
  <c r="N10489" i="25"/>
  <c r="I10489" i="25"/>
  <c r="H10489" i="25"/>
  <c r="N10488" i="25"/>
  <c r="I10488" i="25"/>
  <c r="H10488" i="25"/>
  <c r="N10487" i="25"/>
  <c r="I10487" i="25"/>
  <c r="H10487" i="25"/>
  <c r="N10486" i="25"/>
  <c r="I10486" i="25"/>
  <c r="H10486" i="25"/>
  <c r="N10485" i="25"/>
  <c r="I10485" i="25"/>
  <c r="H10485" i="25"/>
  <c r="N10484" i="25"/>
  <c r="I10484" i="25"/>
  <c r="H10484" i="25"/>
  <c r="N10483" i="25"/>
  <c r="I10483" i="25"/>
  <c r="H10483" i="25"/>
  <c r="N10482" i="25"/>
  <c r="I10482" i="25"/>
  <c r="H10482" i="25"/>
  <c r="N10481" i="25"/>
  <c r="I10481" i="25"/>
  <c r="H10481" i="25"/>
  <c r="N10480" i="25"/>
  <c r="I10480" i="25"/>
  <c r="H10480" i="25"/>
  <c r="N10479" i="25"/>
  <c r="I10479" i="25"/>
  <c r="H10479" i="25"/>
  <c r="N10478" i="25"/>
  <c r="I10478" i="25"/>
  <c r="H10478" i="25"/>
  <c r="N10477" i="25"/>
  <c r="I10477" i="25"/>
  <c r="H10477" i="25"/>
  <c r="N10476" i="25"/>
  <c r="I10476" i="25"/>
  <c r="H10476" i="25"/>
  <c r="N10475" i="25"/>
  <c r="I10475" i="25"/>
  <c r="H10475" i="25"/>
  <c r="N10474" i="25"/>
  <c r="I10474" i="25"/>
  <c r="H10474" i="25"/>
  <c r="N10473" i="25"/>
  <c r="I10473" i="25"/>
  <c r="H10473" i="25"/>
  <c r="N10472" i="25"/>
  <c r="I10472" i="25"/>
  <c r="H10472" i="25"/>
  <c r="N10471" i="25"/>
  <c r="I10471" i="25"/>
  <c r="H10471" i="25"/>
  <c r="N10470" i="25"/>
  <c r="I10470" i="25"/>
  <c r="H10470" i="25"/>
  <c r="N10469" i="25"/>
  <c r="I10469" i="25"/>
  <c r="H10469" i="25"/>
  <c r="N10468" i="25"/>
  <c r="I10468" i="25"/>
  <c r="H10468" i="25"/>
  <c r="N10467" i="25"/>
  <c r="I10467" i="25"/>
  <c r="H10467" i="25"/>
  <c r="N10466" i="25"/>
  <c r="I10466" i="25"/>
  <c r="H10466" i="25"/>
  <c r="N10465" i="25"/>
  <c r="I10465" i="25"/>
  <c r="H10465" i="25"/>
  <c r="N10464" i="25"/>
  <c r="I10464" i="25"/>
  <c r="H10464" i="25"/>
  <c r="N10463" i="25"/>
  <c r="I10463" i="25"/>
  <c r="H10463" i="25"/>
  <c r="N10462" i="25"/>
  <c r="I10462" i="25"/>
  <c r="H10462" i="25"/>
  <c r="N10461" i="25"/>
  <c r="I10461" i="25"/>
  <c r="H10461" i="25"/>
  <c r="N10460" i="25"/>
  <c r="I10460" i="25"/>
  <c r="H10460" i="25"/>
  <c r="N10459" i="25"/>
  <c r="I10459" i="25"/>
  <c r="H10459" i="25"/>
  <c r="N10458" i="25"/>
  <c r="I10458" i="25"/>
  <c r="H10458" i="25"/>
  <c r="N10457" i="25"/>
  <c r="I10457" i="25"/>
  <c r="H10457" i="25"/>
  <c r="N10456" i="25"/>
  <c r="I10456" i="25"/>
  <c r="H10456" i="25"/>
  <c r="N10455" i="25"/>
  <c r="I10455" i="25"/>
  <c r="H10455" i="25"/>
  <c r="N10454" i="25"/>
  <c r="I10454" i="25"/>
  <c r="H10454" i="25"/>
  <c r="N10453" i="25"/>
  <c r="I10453" i="25"/>
  <c r="H10453" i="25"/>
  <c r="N10452" i="25"/>
  <c r="I10452" i="25"/>
  <c r="H10452" i="25"/>
  <c r="N10451" i="25"/>
  <c r="I10451" i="25"/>
  <c r="H10451" i="25"/>
  <c r="N10450" i="25"/>
  <c r="I10450" i="25"/>
  <c r="H10450" i="25"/>
  <c r="N10449" i="25"/>
  <c r="I10449" i="25"/>
  <c r="H10449" i="25"/>
  <c r="N10448" i="25"/>
  <c r="I10448" i="25"/>
  <c r="H10448" i="25"/>
  <c r="N10447" i="25"/>
  <c r="I10447" i="25"/>
  <c r="H10447" i="25"/>
  <c r="N10446" i="25"/>
  <c r="I10446" i="25"/>
  <c r="H10446" i="25"/>
  <c r="N10445" i="25"/>
  <c r="I10445" i="25"/>
  <c r="H10445" i="25"/>
  <c r="N10444" i="25"/>
  <c r="I10444" i="25"/>
  <c r="H10444" i="25"/>
  <c r="N10443" i="25"/>
  <c r="I10443" i="25"/>
  <c r="H10443" i="25"/>
  <c r="N10442" i="25"/>
  <c r="I10442" i="25"/>
  <c r="H10442" i="25"/>
  <c r="N10441" i="25"/>
  <c r="I10441" i="25"/>
  <c r="H10441" i="25"/>
  <c r="N10440" i="25"/>
  <c r="I10440" i="25"/>
  <c r="H10440" i="25"/>
  <c r="N10439" i="25"/>
  <c r="I10439" i="25"/>
  <c r="H10439" i="25"/>
  <c r="N10438" i="25"/>
  <c r="I10438" i="25"/>
  <c r="H10438" i="25"/>
  <c r="N10437" i="25"/>
  <c r="I10437" i="25"/>
  <c r="H10437" i="25"/>
  <c r="N10436" i="25"/>
  <c r="I10436" i="25"/>
  <c r="H10436" i="25"/>
  <c r="N10435" i="25"/>
  <c r="I10435" i="25"/>
  <c r="H10435" i="25"/>
  <c r="N10434" i="25"/>
  <c r="I10434" i="25"/>
  <c r="H10434" i="25"/>
  <c r="N10433" i="25"/>
  <c r="I10433" i="25"/>
  <c r="H10433" i="25"/>
  <c r="N10432" i="25"/>
  <c r="I10432" i="25"/>
  <c r="H10432" i="25"/>
  <c r="N10431" i="25"/>
  <c r="I10431" i="25"/>
  <c r="H10431" i="25"/>
  <c r="N10430" i="25"/>
  <c r="I10430" i="25"/>
  <c r="H10430" i="25"/>
  <c r="N10429" i="25"/>
  <c r="I10429" i="25"/>
  <c r="H10429" i="25"/>
  <c r="N10428" i="25"/>
  <c r="I10428" i="25"/>
  <c r="H10428" i="25"/>
  <c r="N10427" i="25"/>
  <c r="I10427" i="25"/>
  <c r="H10427" i="25"/>
  <c r="N10426" i="25"/>
  <c r="I10426" i="25"/>
  <c r="H10426" i="25"/>
  <c r="N10425" i="25"/>
  <c r="I10425" i="25"/>
  <c r="H10425" i="25"/>
  <c r="N10424" i="25"/>
  <c r="I10424" i="25"/>
  <c r="H10424" i="25"/>
  <c r="N10423" i="25"/>
  <c r="I10423" i="25"/>
  <c r="H10423" i="25"/>
  <c r="N10422" i="25"/>
  <c r="I10422" i="25"/>
  <c r="H10422" i="25"/>
  <c r="N10421" i="25"/>
  <c r="I10421" i="25"/>
  <c r="H10421" i="25"/>
  <c r="N10420" i="25"/>
  <c r="I10420" i="25"/>
  <c r="H10420" i="25"/>
  <c r="N10419" i="25"/>
  <c r="I10419" i="25"/>
  <c r="H10419" i="25"/>
  <c r="N10418" i="25"/>
  <c r="I10418" i="25"/>
  <c r="H10418" i="25"/>
  <c r="N10417" i="25"/>
  <c r="I10417" i="25"/>
  <c r="H10417" i="25"/>
  <c r="N10416" i="25"/>
  <c r="I10416" i="25"/>
  <c r="H10416" i="25"/>
  <c r="N10415" i="25"/>
  <c r="I10415" i="25"/>
  <c r="H10415" i="25"/>
  <c r="N10414" i="25"/>
  <c r="I10414" i="25"/>
  <c r="H10414" i="25"/>
  <c r="N10413" i="25"/>
  <c r="I10413" i="25"/>
  <c r="H10413" i="25"/>
  <c r="N10412" i="25"/>
  <c r="I10412" i="25"/>
  <c r="H10412" i="25"/>
  <c r="N10411" i="25"/>
  <c r="I10411" i="25"/>
  <c r="H10411" i="25"/>
  <c r="N10410" i="25"/>
  <c r="I10410" i="25"/>
  <c r="H10410" i="25"/>
  <c r="N10409" i="25"/>
  <c r="I10409" i="25"/>
  <c r="H10409" i="25"/>
  <c r="N10408" i="25"/>
  <c r="I10408" i="25"/>
  <c r="H10408" i="25"/>
  <c r="N10407" i="25"/>
  <c r="I10407" i="25"/>
  <c r="H10407" i="25"/>
  <c r="N10406" i="25"/>
  <c r="I10406" i="25"/>
  <c r="H10406" i="25"/>
  <c r="N10405" i="25"/>
  <c r="I10405" i="25"/>
  <c r="H10405" i="25"/>
  <c r="N10404" i="25"/>
  <c r="I10404" i="25"/>
  <c r="H10404" i="25"/>
  <c r="N10403" i="25"/>
  <c r="I10403" i="25"/>
  <c r="H10403" i="25"/>
  <c r="N10402" i="25"/>
  <c r="I10402" i="25"/>
  <c r="H10402" i="25"/>
  <c r="N10401" i="25"/>
  <c r="I10401" i="25"/>
  <c r="H10401" i="25"/>
  <c r="N10400" i="25"/>
  <c r="I10400" i="25"/>
  <c r="H10400" i="25"/>
  <c r="N10399" i="25"/>
  <c r="I10399" i="25"/>
  <c r="H10399" i="25"/>
  <c r="N10398" i="25"/>
  <c r="I10398" i="25"/>
  <c r="H10398" i="25"/>
  <c r="N10397" i="25"/>
  <c r="I10397" i="25"/>
  <c r="H10397" i="25"/>
  <c r="N10396" i="25"/>
  <c r="I10396" i="25"/>
  <c r="H10396" i="25"/>
  <c r="N10395" i="25"/>
  <c r="I10395" i="25"/>
  <c r="H10395" i="25"/>
  <c r="N10394" i="25"/>
  <c r="I10394" i="25"/>
  <c r="H10394" i="25"/>
  <c r="N10393" i="25"/>
  <c r="I10393" i="25"/>
  <c r="H10393" i="25"/>
  <c r="N10392" i="25"/>
  <c r="I10392" i="25"/>
  <c r="H10392" i="25"/>
  <c r="N10391" i="25"/>
  <c r="I10391" i="25"/>
  <c r="H10391" i="25"/>
  <c r="N10390" i="25"/>
  <c r="I10390" i="25"/>
  <c r="H10390" i="25"/>
  <c r="N10389" i="25"/>
  <c r="I10389" i="25"/>
  <c r="H10389" i="25"/>
  <c r="N10388" i="25"/>
  <c r="I10388" i="25"/>
  <c r="H10388" i="25"/>
  <c r="N10387" i="25"/>
  <c r="I10387" i="25"/>
  <c r="H10387" i="25"/>
  <c r="N10386" i="25"/>
  <c r="I10386" i="25"/>
  <c r="H10386" i="25"/>
  <c r="N10385" i="25"/>
  <c r="I10385" i="25"/>
  <c r="H10385" i="25"/>
  <c r="N10384" i="25"/>
  <c r="I10384" i="25"/>
  <c r="H10384" i="25"/>
  <c r="N10383" i="25"/>
  <c r="I10383" i="25"/>
  <c r="H10383" i="25"/>
  <c r="N10382" i="25"/>
  <c r="I10382" i="25"/>
  <c r="H10382" i="25"/>
  <c r="N10381" i="25"/>
  <c r="I10381" i="25"/>
  <c r="H10381" i="25"/>
  <c r="N10380" i="25"/>
  <c r="I10380" i="25"/>
  <c r="H10380" i="25"/>
  <c r="N10379" i="25"/>
  <c r="I10379" i="25"/>
  <c r="H10379" i="25"/>
  <c r="N10378" i="25"/>
  <c r="I10378" i="25"/>
  <c r="H10378" i="25"/>
  <c r="N10377" i="25"/>
  <c r="I10377" i="25"/>
  <c r="H10377" i="25"/>
  <c r="N10376" i="25"/>
  <c r="I10376" i="25"/>
  <c r="H10376" i="25"/>
  <c r="N10375" i="25"/>
  <c r="I10375" i="25"/>
  <c r="H10375" i="25"/>
  <c r="N10374" i="25"/>
  <c r="I10374" i="25"/>
  <c r="H10374" i="25"/>
  <c r="N10373" i="25"/>
  <c r="I10373" i="25"/>
  <c r="H10373" i="25"/>
  <c r="N10372" i="25"/>
  <c r="I10372" i="25"/>
  <c r="H10372" i="25"/>
  <c r="N10371" i="25"/>
  <c r="I10371" i="25"/>
  <c r="H10371" i="25"/>
  <c r="N10370" i="25"/>
  <c r="I10370" i="25"/>
  <c r="H10370" i="25"/>
  <c r="N10369" i="25"/>
  <c r="I10369" i="25"/>
  <c r="H10369" i="25"/>
  <c r="N10368" i="25"/>
  <c r="I10368" i="25"/>
  <c r="H10368" i="25"/>
  <c r="N10367" i="25"/>
  <c r="I10367" i="25"/>
  <c r="H10367" i="25"/>
  <c r="N10366" i="25"/>
  <c r="I10366" i="25"/>
  <c r="H10366" i="25"/>
  <c r="N10365" i="25"/>
  <c r="I10365" i="25"/>
  <c r="H10365" i="25"/>
  <c r="N10364" i="25"/>
  <c r="I10364" i="25"/>
  <c r="H10364" i="25"/>
  <c r="N10363" i="25"/>
  <c r="I10363" i="25"/>
  <c r="H10363" i="25"/>
  <c r="N10362" i="25"/>
  <c r="I10362" i="25"/>
  <c r="H10362" i="25"/>
  <c r="N10361" i="25"/>
  <c r="I10361" i="25"/>
  <c r="H10361" i="25"/>
  <c r="N10360" i="25"/>
  <c r="I10360" i="25"/>
  <c r="H10360" i="25"/>
  <c r="N10359" i="25"/>
  <c r="I10359" i="25"/>
  <c r="H10359" i="25"/>
  <c r="N10358" i="25"/>
  <c r="I10358" i="25"/>
  <c r="H10358" i="25"/>
  <c r="N10357" i="25"/>
  <c r="I10357" i="25"/>
  <c r="H10357" i="25"/>
  <c r="N10356" i="25"/>
  <c r="I10356" i="25"/>
  <c r="H10356" i="25"/>
  <c r="N10355" i="25"/>
  <c r="I10355" i="25"/>
  <c r="H10355" i="25"/>
  <c r="N10354" i="25"/>
  <c r="I10354" i="25"/>
  <c r="H10354" i="25"/>
  <c r="N10353" i="25"/>
  <c r="I10353" i="25"/>
  <c r="H10353" i="25"/>
  <c r="N10352" i="25"/>
  <c r="I10352" i="25"/>
  <c r="H10352" i="25"/>
  <c r="N10351" i="25"/>
  <c r="I10351" i="25"/>
  <c r="H10351" i="25"/>
  <c r="N10350" i="25"/>
  <c r="I10350" i="25"/>
  <c r="H10350" i="25"/>
  <c r="N10349" i="25"/>
  <c r="I10349" i="25"/>
  <c r="H10349" i="25"/>
  <c r="N10348" i="25"/>
  <c r="I10348" i="25"/>
  <c r="H10348" i="25"/>
  <c r="N10347" i="25"/>
  <c r="I10347" i="25"/>
  <c r="H10347" i="25"/>
  <c r="N10346" i="25"/>
  <c r="I10346" i="25"/>
  <c r="H10346" i="25"/>
  <c r="N10345" i="25"/>
  <c r="I10345" i="25"/>
  <c r="H10345" i="25"/>
  <c r="N10344" i="25"/>
  <c r="I10344" i="25"/>
  <c r="H10344" i="25"/>
  <c r="N10343" i="25"/>
  <c r="I10343" i="25"/>
  <c r="H10343" i="25"/>
  <c r="N10342" i="25"/>
  <c r="I10342" i="25"/>
  <c r="H10342" i="25"/>
  <c r="N10341" i="25"/>
  <c r="I10341" i="25"/>
  <c r="H10341" i="25"/>
  <c r="N10340" i="25"/>
  <c r="I10340" i="25"/>
  <c r="H10340" i="25"/>
  <c r="N10339" i="25"/>
  <c r="I10339" i="25"/>
  <c r="H10339" i="25"/>
  <c r="N10338" i="25"/>
  <c r="I10338" i="25"/>
  <c r="H10338" i="25"/>
  <c r="N10337" i="25"/>
  <c r="I10337" i="25"/>
  <c r="H10337" i="25"/>
  <c r="N10336" i="25"/>
  <c r="I10336" i="25"/>
  <c r="H10336" i="25"/>
  <c r="N10335" i="25"/>
  <c r="I10335" i="25"/>
  <c r="H10335" i="25"/>
  <c r="N10334" i="25"/>
  <c r="I10334" i="25"/>
  <c r="H10334" i="25"/>
  <c r="N10333" i="25"/>
  <c r="I10333" i="25"/>
  <c r="H10333" i="25"/>
  <c r="N10332" i="25"/>
  <c r="I10332" i="25"/>
  <c r="H10332" i="25"/>
  <c r="N10331" i="25"/>
  <c r="I10331" i="25"/>
  <c r="H10331" i="25"/>
  <c r="N10330" i="25"/>
  <c r="I10330" i="25"/>
  <c r="H10330" i="25"/>
  <c r="N10329" i="25"/>
  <c r="I10329" i="25"/>
  <c r="H10329" i="25"/>
  <c r="N10328" i="25"/>
  <c r="I10328" i="25"/>
  <c r="H10328" i="25"/>
  <c r="N10327" i="25"/>
  <c r="I10327" i="25"/>
  <c r="H10327" i="25"/>
  <c r="N10326" i="25"/>
  <c r="I10326" i="25"/>
  <c r="H10326" i="25"/>
  <c r="N10325" i="25"/>
  <c r="I10325" i="25"/>
  <c r="H10325" i="25"/>
  <c r="N10324" i="25"/>
  <c r="I10324" i="25"/>
  <c r="H10324" i="25"/>
  <c r="N10323" i="25"/>
  <c r="I10323" i="25"/>
  <c r="H10323" i="25"/>
  <c r="N10322" i="25"/>
  <c r="I10322" i="25"/>
  <c r="H10322" i="25"/>
  <c r="N10321" i="25"/>
  <c r="I10321" i="25"/>
  <c r="H10321" i="25"/>
  <c r="N10320" i="25"/>
  <c r="I10320" i="25"/>
  <c r="H10320" i="25"/>
  <c r="N10319" i="25"/>
  <c r="I10319" i="25"/>
  <c r="H10319" i="25"/>
  <c r="N10318" i="25"/>
  <c r="I10318" i="25"/>
  <c r="H10318" i="25"/>
  <c r="N10317" i="25"/>
  <c r="I10317" i="25"/>
  <c r="H10317" i="25"/>
  <c r="N10316" i="25"/>
  <c r="I10316" i="25"/>
  <c r="H10316" i="25"/>
  <c r="N10315" i="25"/>
  <c r="I10315" i="25"/>
  <c r="H10315" i="25"/>
  <c r="N10314" i="25"/>
  <c r="I10314" i="25"/>
  <c r="H10314" i="25"/>
  <c r="N10313" i="25"/>
  <c r="I10313" i="25"/>
  <c r="H10313" i="25"/>
  <c r="N10312" i="25"/>
  <c r="I10312" i="25"/>
  <c r="H10312" i="25"/>
  <c r="N10311" i="25"/>
  <c r="I10311" i="25"/>
  <c r="H10311" i="25"/>
  <c r="N10310" i="25"/>
  <c r="I10310" i="25"/>
  <c r="H10310" i="25"/>
  <c r="N10309" i="25"/>
  <c r="I10309" i="25"/>
  <c r="H10309" i="25"/>
  <c r="N10308" i="25"/>
  <c r="I10308" i="25"/>
  <c r="H10308" i="25"/>
  <c r="N10307" i="25"/>
  <c r="I10307" i="25"/>
  <c r="H10307" i="25"/>
  <c r="N10306" i="25"/>
  <c r="I10306" i="25"/>
  <c r="H10306" i="25"/>
  <c r="N10305" i="25"/>
  <c r="I10305" i="25"/>
  <c r="H10305" i="25"/>
  <c r="N10304" i="25"/>
  <c r="I10304" i="25"/>
  <c r="H10304" i="25"/>
  <c r="N10303" i="25"/>
  <c r="I10303" i="25"/>
  <c r="H10303" i="25"/>
  <c r="N10302" i="25"/>
  <c r="I10302" i="25"/>
  <c r="H10302" i="25"/>
  <c r="N10301" i="25"/>
  <c r="I10301" i="25"/>
  <c r="H10301" i="25"/>
  <c r="N10300" i="25"/>
  <c r="I10300" i="25"/>
  <c r="H10300" i="25"/>
  <c r="N10299" i="25"/>
  <c r="I10299" i="25"/>
  <c r="H10299" i="25"/>
  <c r="N10298" i="25"/>
  <c r="I10298" i="25"/>
  <c r="H10298" i="25"/>
  <c r="N10297" i="25"/>
  <c r="I10297" i="25"/>
  <c r="H10297" i="25"/>
  <c r="N10296" i="25"/>
  <c r="I10296" i="25"/>
  <c r="H10296" i="25"/>
  <c r="N10295" i="25"/>
  <c r="I10295" i="25"/>
  <c r="H10295" i="25"/>
  <c r="N10294" i="25"/>
  <c r="I10294" i="25"/>
  <c r="H10294" i="25"/>
  <c r="N10293" i="25"/>
  <c r="I10293" i="25"/>
  <c r="H10293" i="25"/>
  <c r="N10292" i="25"/>
  <c r="I10292" i="25"/>
  <c r="H10292" i="25"/>
  <c r="N10291" i="25"/>
  <c r="I10291" i="25"/>
  <c r="H10291" i="25"/>
  <c r="N10290" i="25"/>
  <c r="I10290" i="25"/>
  <c r="H10290" i="25"/>
  <c r="N10289" i="25"/>
  <c r="I10289" i="25"/>
  <c r="H10289" i="25"/>
  <c r="N10288" i="25"/>
  <c r="I10288" i="25"/>
  <c r="H10288" i="25"/>
  <c r="N10287" i="25"/>
  <c r="I10287" i="25"/>
  <c r="H10287" i="25"/>
  <c r="N10286" i="25"/>
  <c r="I10286" i="25"/>
  <c r="H10286" i="25"/>
  <c r="N10285" i="25"/>
  <c r="I10285" i="25"/>
  <c r="H10285" i="25"/>
  <c r="N10284" i="25"/>
  <c r="I10284" i="25"/>
  <c r="H10284" i="25"/>
  <c r="N10283" i="25"/>
  <c r="I10283" i="25"/>
  <c r="H10283" i="25"/>
  <c r="N10282" i="25"/>
  <c r="I10282" i="25"/>
  <c r="H10282" i="25"/>
  <c r="N10281" i="25"/>
  <c r="I10281" i="25"/>
  <c r="H10281" i="25"/>
  <c r="N10280" i="25"/>
  <c r="I10280" i="25"/>
  <c r="H10280" i="25"/>
  <c r="N10279" i="25"/>
  <c r="I10279" i="25"/>
  <c r="H10279" i="25"/>
  <c r="N10278" i="25"/>
  <c r="I10278" i="25"/>
  <c r="H10278" i="25"/>
  <c r="N10277" i="25"/>
  <c r="I10277" i="25"/>
  <c r="H10277" i="25"/>
  <c r="N10276" i="25"/>
  <c r="I10276" i="25"/>
  <c r="H10276" i="25"/>
  <c r="N10275" i="25"/>
  <c r="I10275" i="25"/>
  <c r="H10275" i="25"/>
  <c r="N10274" i="25"/>
  <c r="I10274" i="25"/>
  <c r="H10274" i="25"/>
  <c r="N10273" i="25"/>
  <c r="I10273" i="25"/>
  <c r="H10273" i="25"/>
  <c r="N10272" i="25"/>
  <c r="I10272" i="25"/>
  <c r="H10272" i="25"/>
  <c r="N10271" i="25"/>
  <c r="I10271" i="25"/>
  <c r="H10271" i="25"/>
  <c r="N10270" i="25"/>
  <c r="I10270" i="25"/>
  <c r="H10270" i="25"/>
  <c r="N10269" i="25"/>
  <c r="I10269" i="25"/>
  <c r="H10269" i="25"/>
  <c r="N10268" i="25"/>
  <c r="I10268" i="25"/>
  <c r="H10268" i="25"/>
  <c r="N10267" i="25"/>
  <c r="I10267" i="25"/>
  <c r="H10267" i="25"/>
  <c r="N10266" i="25"/>
  <c r="I10266" i="25"/>
  <c r="H10266" i="25"/>
  <c r="N10265" i="25"/>
  <c r="I10265" i="25"/>
  <c r="H10265" i="25"/>
  <c r="N10264" i="25"/>
  <c r="I10264" i="25"/>
  <c r="H10264" i="25"/>
  <c r="N10263" i="25"/>
  <c r="I10263" i="25"/>
  <c r="H10263" i="25"/>
  <c r="N10262" i="25"/>
  <c r="I10262" i="25"/>
  <c r="H10262" i="25"/>
  <c r="N10261" i="25"/>
  <c r="I10261" i="25"/>
  <c r="H10261" i="25"/>
  <c r="N10260" i="25"/>
  <c r="I10260" i="25"/>
  <c r="H10260" i="25"/>
  <c r="N10259" i="25"/>
  <c r="I10259" i="25"/>
  <c r="H10259" i="25"/>
  <c r="N10258" i="25"/>
  <c r="I10258" i="25"/>
  <c r="H10258" i="25"/>
  <c r="N10257" i="25"/>
  <c r="I10257" i="25"/>
  <c r="H10257" i="25"/>
  <c r="N10256" i="25"/>
  <c r="I10256" i="25"/>
  <c r="H10256" i="25"/>
  <c r="N10255" i="25"/>
  <c r="I10255" i="25"/>
  <c r="H10255" i="25"/>
  <c r="N10254" i="25"/>
  <c r="I10254" i="25"/>
  <c r="H10254" i="25"/>
  <c r="N10253" i="25"/>
  <c r="I10253" i="25"/>
  <c r="H10253" i="25"/>
  <c r="N10252" i="25"/>
  <c r="I10252" i="25"/>
  <c r="H10252" i="25"/>
  <c r="N10251" i="25"/>
  <c r="I10251" i="25"/>
  <c r="H10251" i="25"/>
  <c r="N10250" i="25"/>
  <c r="I10250" i="25"/>
  <c r="H10250" i="25"/>
  <c r="N10249" i="25"/>
  <c r="I10249" i="25"/>
  <c r="H10249" i="25"/>
  <c r="N10248" i="25"/>
  <c r="I10248" i="25"/>
  <c r="H10248" i="25"/>
  <c r="N10247" i="25"/>
  <c r="I10247" i="25"/>
  <c r="H10247" i="25"/>
  <c r="N10246" i="25"/>
  <c r="I10246" i="25"/>
  <c r="H10246" i="25"/>
  <c r="N10245" i="25"/>
  <c r="I10245" i="25"/>
  <c r="H10245" i="25"/>
  <c r="N10244" i="25"/>
  <c r="I10244" i="25"/>
  <c r="H10244" i="25"/>
  <c r="N10243" i="25"/>
  <c r="I10243" i="25"/>
  <c r="H10243" i="25"/>
  <c r="N10242" i="25"/>
  <c r="I10242" i="25"/>
  <c r="H10242" i="25"/>
  <c r="N10241" i="25"/>
  <c r="I10241" i="25"/>
  <c r="H10241" i="25"/>
  <c r="N10240" i="25"/>
  <c r="I10240" i="25"/>
  <c r="H10240" i="25"/>
  <c r="N10239" i="25"/>
  <c r="I10239" i="25"/>
  <c r="H10239" i="25"/>
  <c r="N10238" i="25"/>
  <c r="I10238" i="25"/>
  <c r="H10238" i="25"/>
  <c r="N10237" i="25"/>
  <c r="I10237" i="25"/>
  <c r="H10237" i="25"/>
  <c r="N10236" i="25"/>
  <c r="I10236" i="25"/>
  <c r="H10236" i="25"/>
  <c r="N10235" i="25"/>
  <c r="I10235" i="25"/>
  <c r="H10235" i="25"/>
  <c r="N10234" i="25"/>
  <c r="I10234" i="25"/>
  <c r="H10234" i="25"/>
  <c r="N10233" i="25"/>
  <c r="I10233" i="25"/>
  <c r="H10233" i="25"/>
  <c r="N10232" i="25"/>
  <c r="I10232" i="25"/>
  <c r="H10232" i="25"/>
  <c r="N10231" i="25"/>
  <c r="I10231" i="25"/>
  <c r="H10231" i="25"/>
  <c r="N10230" i="25"/>
  <c r="I10230" i="25"/>
  <c r="H10230" i="25"/>
  <c r="N10229" i="25"/>
  <c r="I10229" i="25"/>
  <c r="H10229" i="25"/>
  <c r="N10228" i="25"/>
  <c r="I10228" i="25"/>
  <c r="H10228" i="25"/>
  <c r="N10227" i="25"/>
  <c r="I10227" i="25"/>
  <c r="H10227" i="25"/>
  <c r="N10226" i="25"/>
  <c r="I10226" i="25"/>
  <c r="H10226" i="25"/>
  <c r="N10225" i="25"/>
  <c r="I10225" i="25"/>
  <c r="H10225" i="25"/>
  <c r="N10224" i="25"/>
  <c r="I10224" i="25"/>
  <c r="H10224" i="25"/>
  <c r="N10223" i="25"/>
  <c r="I10223" i="25"/>
  <c r="H10223" i="25"/>
  <c r="N10222" i="25"/>
  <c r="I10222" i="25"/>
  <c r="H10222" i="25"/>
  <c r="N10221" i="25"/>
  <c r="I10221" i="25"/>
  <c r="H10221" i="25"/>
  <c r="N10220" i="25"/>
  <c r="I10220" i="25"/>
  <c r="H10220" i="25"/>
  <c r="N10219" i="25"/>
  <c r="I10219" i="25"/>
  <c r="H10219" i="25"/>
  <c r="N10218" i="25"/>
  <c r="I10218" i="25"/>
  <c r="H10218" i="25"/>
  <c r="N10217" i="25"/>
  <c r="I10217" i="25"/>
  <c r="H10217" i="25"/>
  <c r="N10216" i="25"/>
  <c r="I10216" i="25"/>
  <c r="H10216" i="25"/>
  <c r="N10215" i="25"/>
  <c r="I10215" i="25"/>
  <c r="H10215" i="25"/>
  <c r="N10214" i="25"/>
  <c r="I10214" i="25"/>
  <c r="H10214" i="25"/>
  <c r="N10213" i="25"/>
  <c r="I10213" i="25"/>
  <c r="H10213" i="25"/>
  <c r="N10212" i="25"/>
  <c r="I10212" i="25"/>
  <c r="H10212" i="25"/>
  <c r="N10211" i="25"/>
  <c r="I10211" i="25"/>
  <c r="H10211" i="25"/>
  <c r="N10210" i="25"/>
  <c r="I10210" i="25"/>
  <c r="H10210" i="25"/>
  <c r="N10209" i="25"/>
  <c r="I10209" i="25"/>
  <c r="H10209" i="25"/>
  <c r="N10208" i="25"/>
  <c r="I10208" i="25"/>
  <c r="H10208" i="25"/>
  <c r="N10207" i="25"/>
  <c r="I10207" i="25"/>
  <c r="H10207" i="25"/>
  <c r="N10206" i="25"/>
  <c r="I10206" i="25"/>
  <c r="H10206" i="25"/>
  <c r="N10205" i="25"/>
  <c r="I10205" i="25"/>
  <c r="H10205" i="25"/>
  <c r="N10204" i="25"/>
  <c r="I10204" i="25"/>
  <c r="H10204" i="25"/>
  <c r="N10203" i="25"/>
  <c r="I10203" i="25"/>
  <c r="H10203" i="25"/>
  <c r="N10202" i="25"/>
  <c r="I10202" i="25"/>
  <c r="H10202" i="25"/>
  <c r="N10201" i="25"/>
  <c r="I10201" i="25"/>
  <c r="H10201" i="25"/>
  <c r="N10200" i="25"/>
  <c r="I10200" i="25"/>
  <c r="H10200" i="25"/>
  <c r="N10199" i="25"/>
  <c r="I10199" i="25"/>
  <c r="H10199" i="25"/>
  <c r="N10198" i="25"/>
  <c r="I10198" i="25"/>
  <c r="H10198" i="25"/>
  <c r="N10197" i="25"/>
  <c r="I10197" i="25"/>
  <c r="H10197" i="25"/>
  <c r="N10196" i="25"/>
  <c r="I10196" i="25"/>
  <c r="H10196" i="25"/>
  <c r="N10195" i="25"/>
  <c r="I10195" i="25"/>
  <c r="H10195" i="25"/>
  <c r="N10194" i="25"/>
  <c r="I10194" i="25"/>
  <c r="H10194" i="25"/>
  <c r="N10193" i="25"/>
  <c r="I10193" i="25"/>
  <c r="H10193" i="25"/>
  <c r="N10192" i="25"/>
  <c r="I10192" i="25"/>
  <c r="H10192" i="25"/>
  <c r="N10191" i="25"/>
  <c r="I10191" i="25"/>
  <c r="H10191" i="25"/>
  <c r="N10190" i="25"/>
  <c r="I10190" i="25"/>
  <c r="H10190" i="25"/>
  <c r="N10189" i="25"/>
  <c r="I10189" i="25"/>
  <c r="H10189" i="25"/>
  <c r="N10188" i="25"/>
  <c r="I10188" i="25"/>
  <c r="H10188" i="25"/>
  <c r="N10187" i="25"/>
  <c r="I10187" i="25"/>
  <c r="H10187" i="25"/>
  <c r="N10186" i="25"/>
  <c r="I10186" i="25"/>
  <c r="H10186" i="25"/>
  <c r="N10185" i="25"/>
  <c r="I10185" i="25"/>
  <c r="H10185" i="25"/>
  <c r="N10184" i="25"/>
  <c r="I10184" i="25"/>
  <c r="H10184" i="25"/>
  <c r="N10183" i="25"/>
  <c r="I10183" i="25"/>
  <c r="H10183" i="25"/>
  <c r="N10182" i="25"/>
  <c r="I10182" i="25"/>
  <c r="H10182" i="25"/>
  <c r="N10181" i="25"/>
  <c r="I10181" i="25"/>
  <c r="H10181" i="25"/>
  <c r="N10180" i="25"/>
  <c r="I10180" i="25"/>
  <c r="H10180" i="25"/>
  <c r="N10179" i="25"/>
  <c r="I10179" i="25"/>
  <c r="H10179" i="25"/>
  <c r="N10178" i="25"/>
  <c r="I10178" i="25"/>
  <c r="H10178" i="25"/>
  <c r="N10177" i="25"/>
  <c r="I10177" i="25"/>
  <c r="H10177" i="25"/>
  <c r="N10176" i="25"/>
  <c r="I10176" i="25"/>
  <c r="H10176" i="25"/>
  <c r="N10175" i="25"/>
  <c r="I10175" i="25"/>
  <c r="H10175" i="25"/>
  <c r="N10174" i="25"/>
  <c r="I10174" i="25"/>
  <c r="H10174" i="25"/>
  <c r="N10173" i="25"/>
  <c r="I10173" i="25"/>
  <c r="H10173" i="25"/>
  <c r="N10172" i="25"/>
  <c r="I10172" i="25"/>
  <c r="H10172" i="25"/>
  <c r="N10171" i="25"/>
  <c r="I10171" i="25"/>
  <c r="H10171" i="25"/>
  <c r="N10170" i="25"/>
  <c r="I10170" i="25"/>
  <c r="H10170" i="25"/>
  <c r="N10169" i="25"/>
  <c r="I10169" i="25"/>
  <c r="H10169" i="25"/>
  <c r="N10168" i="25"/>
  <c r="I10168" i="25"/>
  <c r="H10168" i="25"/>
  <c r="N10167" i="25"/>
  <c r="I10167" i="25"/>
  <c r="H10167" i="25"/>
  <c r="N10166" i="25"/>
  <c r="I10166" i="25"/>
  <c r="H10166" i="25"/>
  <c r="N10165" i="25"/>
  <c r="I10165" i="25"/>
  <c r="H10165" i="25"/>
  <c r="N10164" i="25"/>
  <c r="I10164" i="25"/>
  <c r="H10164" i="25"/>
  <c r="N10163" i="25"/>
  <c r="I10163" i="25"/>
  <c r="H10163" i="25"/>
  <c r="N10162" i="25"/>
  <c r="I10162" i="25"/>
  <c r="H10162" i="25"/>
  <c r="N10161" i="25"/>
  <c r="I10161" i="25"/>
  <c r="H10161" i="25"/>
  <c r="N10160" i="25"/>
  <c r="I10160" i="25"/>
  <c r="H10160" i="25"/>
  <c r="N10159" i="25"/>
  <c r="I10159" i="25"/>
  <c r="H10159" i="25"/>
  <c r="N10158" i="25"/>
  <c r="I10158" i="25"/>
  <c r="H10158" i="25"/>
  <c r="N10157" i="25"/>
  <c r="I10157" i="25"/>
  <c r="H10157" i="25"/>
  <c r="N10156" i="25"/>
  <c r="I10156" i="25"/>
  <c r="H10156" i="25"/>
  <c r="N10155" i="25"/>
  <c r="I10155" i="25"/>
  <c r="H10155" i="25"/>
  <c r="N10154" i="25"/>
  <c r="I10154" i="25"/>
  <c r="H10154" i="25"/>
  <c r="N10153" i="25"/>
  <c r="I10153" i="25"/>
  <c r="H10153" i="25"/>
  <c r="N10152" i="25"/>
  <c r="I10152" i="25"/>
  <c r="H10152" i="25"/>
  <c r="N10151" i="25"/>
  <c r="I10151" i="25"/>
  <c r="H10151" i="25"/>
  <c r="N10150" i="25"/>
  <c r="I10150" i="25"/>
  <c r="H10150" i="25"/>
  <c r="N10149" i="25"/>
  <c r="I10149" i="25"/>
  <c r="H10149" i="25"/>
  <c r="N10148" i="25"/>
  <c r="I10148" i="25"/>
  <c r="H10148" i="25"/>
  <c r="N10147" i="25"/>
  <c r="I10147" i="25"/>
  <c r="H10147" i="25"/>
  <c r="N10146" i="25"/>
  <c r="I10146" i="25"/>
  <c r="H10146" i="25"/>
  <c r="N10145" i="25"/>
  <c r="I10145" i="25"/>
  <c r="H10145" i="25"/>
  <c r="N10144" i="25"/>
  <c r="I10144" i="25"/>
  <c r="H10144" i="25"/>
  <c r="N10143" i="25"/>
  <c r="I10143" i="25"/>
  <c r="H10143" i="25"/>
  <c r="N10142" i="25"/>
  <c r="I10142" i="25"/>
  <c r="H10142" i="25"/>
  <c r="N10141" i="25"/>
  <c r="I10141" i="25"/>
  <c r="H10141" i="25"/>
  <c r="N10140" i="25"/>
  <c r="I10140" i="25"/>
  <c r="H10140" i="25"/>
  <c r="N10139" i="25"/>
  <c r="I10139" i="25"/>
  <c r="H10139" i="25"/>
  <c r="N10138" i="25"/>
  <c r="I10138" i="25"/>
  <c r="H10138" i="25"/>
  <c r="N10137" i="25"/>
  <c r="I10137" i="25"/>
  <c r="H10137" i="25"/>
  <c r="N10136" i="25"/>
  <c r="I10136" i="25"/>
  <c r="H10136" i="25"/>
  <c r="N10135" i="25"/>
  <c r="I10135" i="25"/>
  <c r="H10135" i="25"/>
  <c r="N10134" i="25"/>
  <c r="I10134" i="25"/>
  <c r="H10134" i="25"/>
  <c r="N10133" i="25"/>
  <c r="I10133" i="25"/>
  <c r="H10133" i="25"/>
  <c r="N10132" i="25"/>
  <c r="I10132" i="25"/>
  <c r="H10132" i="25"/>
  <c r="N10131" i="25"/>
  <c r="I10131" i="25"/>
  <c r="H10131" i="25"/>
  <c r="N10130" i="25"/>
  <c r="I10130" i="25"/>
  <c r="H10130" i="25"/>
  <c r="N10129" i="25"/>
  <c r="I10129" i="25"/>
  <c r="H10129" i="25"/>
  <c r="N10128" i="25"/>
  <c r="I10128" i="25"/>
  <c r="H10128" i="25"/>
  <c r="N10127" i="25"/>
  <c r="I10127" i="25"/>
  <c r="H10127" i="25"/>
  <c r="N10126" i="25"/>
  <c r="I10126" i="25"/>
  <c r="H10126" i="25"/>
  <c r="N10125" i="25"/>
  <c r="I10125" i="25"/>
  <c r="H10125" i="25"/>
  <c r="N10124" i="25"/>
  <c r="I10124" i="25"/>
  <c r="H10124" i="25"/>
  <c r="N10123" i="25"/>
  <c r="I10123" i="25"/>
  <c r="H10123" i="25"/>
  <c r="N10122" i="25"/>
  <c r="I10122" i="25"/>
  <c r="H10122" i="25"/>
  <c r="N10121" i="25"/>
  <c r="I10121" i="25"/>
  <c r="H10121" i="25"/>
  <c r="N10120" i="25"/>
  <c r="I10120" i="25"/>
  <c r="H10120" i="25"/>
  <c r="N10119" i="25"/>
  <c r="I10119" i="25"/>
  <c r="H10119" i="25"/>
  <c r="N10118" i="25"/>
  <c r="I10118" i="25"/>
  <c r="H10118" i="25"/>
  <c r="N10117" i="25"/>
  <c r="I10117" i="25"/>
  <c r="H10117" i="25"/>
  <c r="N10116" i="25"/>
  <c r="I10116" i="25"/>
  <c r="H10116" i="25"/>
  <c r="N10115" i="25"/>
  <c r="I10115" i="25"/>
  <c r="H10115" i="25"/>
  <c r="N10114" i="25"/>
  <c r="I10114" i="25"/>
  <c r="H10114" i="25"/>
  <c r="N10113" i="25"/>
  <c r="I10113" i="25"/>
  <c r="H10113" i="25"/>
  <c r="N10112" i="25"/>
  <c r="I10112" i="25"/>
  <c r="H10112" i="25"/>
  <c r="N10111" i="25"/>
  <c r="I10111" i="25"/>
  <c r="H10111" i="25"/>
  <c r="N10110" i="25"/>
  <c r="I10110" i="25"/>
  <c r="H10110" i="25"/>
  <c r="N10109" i="25"/>
  <c r="I10109" i="25"/>
  <c r="H10109" i="25"/>
  <c r="N10108" i="25"/>
  <c r="I10108" i="25"/>
  <c r="H10108" i="25"/>
  <c r="N10107" i="25"/>
  <c r="I10107" i="25"/>
  <c r="H10107" i="25"/>
  <c r="N10106" i="25"/>
  <c r="I10106" i="25"/>
  <c r="H10106" i="25"/>
  <c r="N10105" i="25"/>
  <c r="I10105" i="25"/>
  <c r="H10105" i="25"/>
  <c r="N10104" i="25"/>
  <c r="I10104" i="25"/>
  <c r="H10104" i="25"/>
  <c r="N10103" i="25"/>
  <c r="I10103" i="25"/>
  <c r="H10103" i="25"/>
  <c r="N10102" i="25"/>
  <c r="I10102" i="25"/>
  <c r="H10102" i="25"/>
  <c r="N10101" i="25"/>
  <c r="I10101" i="25"/>
  <c r="H10101" i="25"/>
  <c r="N10100" i="25"/>
  <c r="I10100" i="25"/>
  <c r="H10100" i="25"/>
  <c r="N10099" i="25"/>
  <c r="I10099" i="25"/>
  <c r="H10099" i="25"/>
  <c r="N10098" i="25"/>
  <c r="I10098" i="25"/>
  <c r="H10098" i="25"/>
  <c r="N10097" i="25"/>
  <c r="I10097" i="25"/>
  <c r="H10097" i="25"/>
  <c r="N10096" i="25"/>
  <c r="I10096" i="25"/>
  <c r="H10096" i="25"/>
  <c r="N10095" i="25"/>
  <c r="I10095" i="25"/>
  <c r="H10095" i="25"/>
  <c r="N10094" i="25"/>
  <c r="I10094" i="25"/>
  <c r="H10094" i="25"/>
  <c r="N10093" i="25"/>
  <c r="I10093" i="25"/>
  <c r="H10093" i="25"/>
  <c r="N10092" i="25"/>
  <c r="I10092" i="25"/>
  <c r="H10092" i="25"/>
  <c r="N10091" i="25"/>
  <c r="I10091" i="25"/>
  <c r="H10091" i="25"/>
  <c r="N10090" i="25"/>
  <c r="I10090" i="25"/>
  <c r="H10090" i="25"/>
  <c r="N10089" i="25"/>
  <c r="I10089" i="25"/>
  <c r="H10089" i="25"/>
  <c r="N10088" i="25"/>
  <c r="I10088" i="25"/>
  <c r="H10088" i="25"/>
  <c r="N10087" i="25"/>
  <c r="I10087" i="25"/>
  <c r="H10087" i="25"/>
  <c r="N10086" i="25"/>
  <c r="I10086" i="25"/>
  <c r="H10086" i="25"/>
  <c r="N10085" i="25"/>
  <c r="I10085" i="25"/>
  <c r="H10085" i="25"/>
  <c r="N10084" i="25"/>
  <c r="I10084" i="25"/>
  <c r="H10084" i="25"/>
  <c r="N10083" i="25"/>
  <c r="I10083" i="25"/>
  <c r="H10083" i="25"/>
  <c r="N10082" i="25"/>
  <c r="I10082" i="25"/>
  <c r="H10082" i="25"/>
  <c r="N10081" i="25"/>
  <c r="I10081" i="25"/>
  <c r="H10081" i="25"/>
  <c r="N10080" i="25"/>
  <c r="I10080" i="25"/>
  <c r="H10080" i="25"/>
  <c r="N10079" i="25"/>
  <c r="I10079" i="25"/>
  <c r="H10079" i="25"/>
  <c r="N10078" i="25"/>
  <c r="I10078" i="25"/>
  <c r="H10078" i="25"/>
  <c r="N10077" i="25"/>
  <c r="I10077" i="25"/>
  <c r="H10077" i="25"/>
  <c r="N10076" i="25"/>
  <c r="I10076" i="25"/>
  <c r="H10076" i="25"/>
  <c r="N10075" i="25"/>
  <c r="I10075" i="25"/>
  <c r="H10075" i="25"/>
  <c r="N10074" i="25"/>
  <c r="I10074" i="25"/>
  <c r="H10074" i="25"/>
  <c r="N10073" i="25"/>
  <c r="I10073" i="25"/>
  <c r="H10073" i="25"/>
  <c r="N10072" i="25"/>
  <c r="I10072" i="25"/>
  <c r="H10072" i="25"/>
  <c r="N10071" i="25"/>
  <c r="I10071" i="25"/>
  <c r="H10071" i="25"/>
  <c r="N10070" i="25"/>
  <c r="I10070" i="25"/>
  <c r="H10070" i="25"/>
  <c r="N10069" i="25"/>
  <c r="I10069" i="25"/>
  <c r="H10069" i="25"/>
  <c r="N10068" i="25"/>
  <c r="I10068" i="25"/>
  <c r="H10068" i="25"/>
  <c r="N10067" i="25"/>
  <c r="I10067" i="25"/>
  <c r="H10067" i="25"/>
  <c r="N10066" i="25"/>
  <c r="I10066" i="25"/>
  <c r="H10066" i="25"/>
  <c r="N10065" i="25"/>
  <c r="I10065" i="25"/>
  <c r="H10065" i="25"/>
  <c r="N10064" i="25"/>
  <c r="I10064" i="25"/>
  <c r="H10064" i="25"/>
  <c r="N10063" i="25"/>
  <c r="I10063" i="25"/>
  <c r="H10063" i="25"/>
  <c r="N10062" i="25"/>
  <c r="I10062" i="25"/>
  <c r="H10062" i="25"/>
  <c r="N10061" i="25"/>
  <c r="I10061" i="25"/>
  <c r="H10061" i="25"/>
  <c r="N10060" i="25"/>
  <c r="I10060" i="25"/>
  <c r="H10060" i="25"/>
  <c r="N10059" i="25"/>
  <c r="I10059" i="25"/>
  <c r="H10059" i="25"/>
  <c r="N10058" i="25"/>
  <c r="I10058" i="25"/>
  <c r="H10058" i="25"/>
  <c r="N10057" i="25"/>
  <c r="I10057" i="25"/>
  <c r="H10057" i="25"/>
  <c r="N10056" i="25"/>
  <c r="I10056" i="25"/>
  <c r="H10056" i="25"/>
  <c r="N10055" i="25"/>
  <c r="I10055" i="25"/>
  <c r="H10055" i="25"/>
  <c r="N10054" i="25"/>
  <c r="I10054" i="25"/>
  <c r="H10054" i="25"/>
  <c r="N10053" i="25"/>
  <c r="I10053" i="25"/>
  <c r="H10053" i="25"/>
  <c r="N10052" i="25"/>
  <c r="I10052" i="25"/>
  <c r="H10052" i="25"/>
  <c r="N10051" i="25"/>
  <c r="I10051" i="25"/>
  <c r="H10051" i="25"/>
  <c r="N10050" i="25"/>
  <c r="I10050" i="25"/>
  <c r="H10050" i="25"/>
  <c r="N10049" i="25"/>
  <c r="I10049" i="25"/>
  <c r="H10049" i="25"/>
  <c r="N10048" i="25"/>
  <c r="I10048" i="25"/>
  <c r="H10048" i="25"/>
  <c r="N10047" i="25"/>
  <c r="I10047" i="25"/>
  <c r="H10047" i="25"/>
  <c r="N10046" i="25"/>
  <c r="I10046" i="25"/>
  <c r="H10046" i="25"/>
  <c r="N10045" i="25"/>
  <c r="I10045" i="25"/>
  <c r="H10045" i="25"/>
  <c r="N10044" i="25"/>
  <c r="I10044" i="25"/>
  <c r="H10044" i="25"/>
  <c r="N10043" i="25"/>
  <c r="I10043" i="25"/>
  <c r="H10043" i="25"/>
  <c r="N10042" i="25"/>
  <c r="I10042" i="25"/>
  <c r="H10042" i="25"/>
  <c r="N10041" i="25"/>
  <c r="I10041" i="25"/>
  <c r="H10041" i="25"/>
  <c r="N10040" i="25"/>
  <c r="I10040" i="25"/>
  <c r="H10040" i="25"/>
  <c r="N10039" i="25"/>
  <c r="I10039" i="25"/>
  <c r="H10039" i="25"/>
  <c r="N10038" i="25"/>
  <c r="I10038" i="25"/>
  <c r="H10038" i="25"/>
  <c r="N10037" i="25"/>
  <c r="I10037" i="25"/>
  <c r="H10037" i="25"/>
  <c r="N10036" i="25"/>
  <c r="I10036" i="25"/>
  <c r="H10036" i="25"/>
  <c r="N10035" i="25"/>
  <c r="I10035" i="25"/>
  <c r="H10035" i="25"/>
  <c r="N10034" i="25"/>
  <c r="I10034" i="25"/>
  <c r="H10034" i="25"/>
  <c r="N10033" i="25"/>
  <c r="I10033" i="25"/>
  <c r="H10033" i="25"/>
  <c r="N10032" i="25"/>
  <c r="I10032" i="25"/>
  <c r="H10032" i="25"/>
  <c r="N10031" i="25"/>
  <c r="I10031" i="25"/>
  <c r="H10031" i="25"/>
  <c r="N10030" i="25"/>
  <c r="I10030" i="25"/>
  <c r="H10030" i="25"/>
  <c r="N10029" i="25"/>
  <c r="I10029" i="25"/>
  <c r="H10029" i="25"/>
  <c r="N10028" i="25"/>
  <c r="I10028" i="25"/>
  <c r="H10028" i="25"/>
  <c r="N10027" i="25"/>
  <c r="I10027" i="25"/>
  <c r="H10027" i="25"/>
  <c r="N10026" i="25"/>
  <c r="I10026" i="25"/>
  <c r="H10026" i="25"/>
  <c r="N10025" i="25"/>
  <c r="I10025" i="25"/>
  <c r="H10025" i="25"/>
  <c r="N10024" i="25"/>
  <c r="I10024" i="25"/>
  <c r="H10024" i="25"/>
  <c r="N10023" i="25"/>
  <c r="I10023" i="25"/>
  <c r="H10023" i="25"/>
  <c r="N10022" i="25"/>
  <c r="I10022" i="25"/>
  <c r="H10022" i="25"/>
  <c r="N10021" i="25"/>
  <c r="I10021" i="25"/>
  <c r="H10021" i="25"/>
  <c r="N10020" i="25"/>
  <c r="I10020" i="25"/>
  <c r="H10020" i="25"/>
  <c r="N10019" i="25"/>
  <c r="I10019" i="25"/>
  <c r="H10019" i="25"/>
  <c r="N10018" i="25"/>
  <c r="I10018" i="25"/>
  <c r="H10018" i="25"/>
  <c r="N10017" i="25"/>
  <c r="I10017" i="25"/>
  <c r="H10017" i="25"/>
  <c r="N10016" i="25"/>
  <c r="I10016" i="25"/>
  <c r="H10016" i="25"/>
  <c r="N10015" i="25"/>
  <c r="I10015" i="25"/>
  <c r="H10015" i="25"/>
  <c r="N10014" i="25"/>
  <c r="I10014" i="25"/>
  <c r="H10014" i="25"/>
  <c r="N10013" i="25"/>
  <c r="I10013" i="25"/>
  <c r="H10013" i="25"/>
  <c r="N10012" i="25"/>
  <c r="I10012" i="25"/>
  <c r="H10012" i="25"/>
  <c r="N10011" i="25"/>
  <c r="I10011" i="25"/>
  <c r="H10011" i="25"/>
  <c r="N10010" i="25"/>
  <c r="I10010" i="25"/>
  <c r="H10010" i="25"/>
  <c r="N10009" i="25"/>
  <c r="I10009" i="25"/>
  <c r="H10009" i="25"/>
  <c r="N10008" i="25"/>
  <c r="I10008" i="25"/>
  <c r="H10008" i="25"/>
  <c r="N10007" i="25"/>
  <c r="I10007" i="25"/>
  <c r="H10007" i="25"/>
  <c r="N10006" i="25"/>
  <c r="I10006" i="25"/>
  <c r="H10006" i="25"/>
  <c r="N10005" i="25"/>
  <c r="I10005" i="25"/>
  <c r="H10005" i="25"/>
  <c r="N10004" i="25"/>
  <c r="I10004" i="25"/>
  <c r="H10004" i="25"/>
  <c r="N10003" i="25"/>
  <c r="I10003" i="25"/>
  <c r="H10003" i="25"/>
  <c r="N10002" i="25"/>
  <c r="I10002" i="25"/>
  <c r="H10002" i="25"/>
  <c r="N10001" i="25"/>
  <c r="I10001" i="25"/>
  <c r="H10001" i="25"/>
  <c r="N10000" i="25"/>
  <c r="I10000" i="25"/>
  <c r="H10000" i="25"/>
  <c r="N9999" i="25"/>
  <c r="I9999" i="25"/>
  <c r="H9999" i="25"/>
  <c r="N9998" i="25"/>
  <c r="I9998" i="25"/>
  <c r="H9998" i="25"/>
  <c r="N9997" i="25"/>
  <c r="I9997" i="25"/>
  <c r="H9997" i="25"/>
  <c r="N9996" i="25"/>
  <c r="I9996" i="25"/>
  <c r="H9996" i="25"/>
  <c r="N9995" i="25"/>
  <c r="I9995" i="25"/>
  <c r="H9995" i="25"/>
  <c r="N9994" i="25"/>
  <c r="I9994" i="25"/>
  <c r="H9994" i="25"/>
  <c r="N9993" i="25"/>
  <c r="I9993" i="25"/>
  <c r="H9993" i="25"/>
  <c r="N9992" i="25"/>
  <c r="I9992" i="25"/>
  <c r="H9992" i="25"/>
  <c r="N9991" i="25"/>
  <c r="I9991" i="25"/>
  <c r="H9991" i="25"/>
  <c r="N9990" i="25"/>
  <c r="I9990" i="25"/>
  <c r="H9990" i="25"/>
  <c r="N9989" i="25"/>
  <c r="I9989" i="25"/>
  <c r="H9989" i="25"/>
  <c r="N9988" i="25"/>
  <c r="I9988" i="25"/>
  <c r="H9988" i="25"/>
  <c r="N9987" i="25"/>
  <c r="I9987" i="25"/>
  <c r="H9987" i="25"/>
  <c r="N9986" i="25"/>
  <c r="I9986" i="25"/>
  <c r="H9986" i="25"/>
  <c r="N9985" i="25"/>
  <c r="I9985" i="25"/>
  <c r="H9985" i="25"/>
  <c r="N9984" i="25"/>
  <c r="I9984" i="25"/>
  <c r="H9984" i="25"/>
  <c r="N9983" i="25"/>
  <c r="I9983" i="25"/>
  <c r="H9983" i="25"/>
  <c r="N9982" i="25"/>
  <c r="I9982" i="25"/>
  <c r="H9982" i="25"/>
  <c r="N9981" i="25"/>
  <c r="I9981" i="25"/>
  <c r="H9981" i="25"/>
  <c r="N9980" i="25"/>
  <c r="I9980" i="25"/>
  <c r="H9980" i="25"/>
  <c r="N9979" i="25"/>
  <c r="I9979" i="25"/>
  <c r="H9979" i="25"/>
  <c r="N9978" i="25"/>
  <c r="I9978" i="25"/>
  <c r="H9978" i="25"/>
  <c r="N9977" i="25"/>
  <c r="I9977" i="25"/>
  <c r="H9977" i="25"/>
  <c r="N9976" i="25"/>
  <c r="I9976" i="25"/>
  <c r="H9976" i="25"/>
  <c r="N9975" i="25"/>
  <c r="I9975" i="25"/>
  <c r="H9975" i="25"/>
  <c r="N9974" i="25"/>
  <c r="I9974" i="25"/>
  <c r="H9974" i="25"/>
  <c r="N9973" i="25"/>
  <c r="I9973" i="25"/>
  <c r="H9973" i="25"/>
  <c r="N9972" i="25"/>
  <c r="I9972" i="25"/>
  <c r="H9972" i="25"/>
  <c r="N9971" i="25"/>
  <c r="I9971" i="25"/>
  <c r="H9971" i="25"/>
  <c r="N9970" i="25"/>
  <c r="I9970" i="25"/>
  <c r="H9970" i="25"/>
  <c r="N9969" i="25"/>
  <c r="I9969" i="25"/>
  <c r="H9969" i="25"/>
  <c r="N9968" i="25"/>
  <c r="I9968" i="25"/>
  <c r="H9968" i="25"/>
  <c r="N9967" i="25"/>
  <c r="I9967" i="25"/>
  <c r="H9967" i="25"/>
  <c r="N9966" i="25"/>
  <c r="I9966" i="25"/>
  <c r="H9966" i="25"/>
  <c r="N9965" i="25"/>
  <c r="I9965" i="25"/>
  <c r="H9965" i="25"/>
  <c r="N9964" i="25"/>
  <c r="I9964" i="25"/>
  <c r="H9964" i="25"/>
  <c r="N9963" i="25"/>
  <c r="I9963" i="25"/>
  <c r="H9963" i="25"/>
  <c r="N9962" i="25"/>
  <c r="I9962" i="25"/>
  <c r="H9962" i="25"/>
  <c r="N9961" i="25"/>
  <c r="I9961" i="25"/>
  <c r="H9961" i="25"/>
  <c r="N9960" i="25"/>
  <c r="I9960" i="25"/>
  <c r="H9960" i="25"/>
  <c r="N9959" i="25"/>
  <c r="I9959" i="25"/>
  <c r="H9959" i="25"/>
  <c r="N9958" i="25"/>
  <c r="I9958" i="25"/>
  <c r="H9958" i="25"/>
  <c r="N9957" i="25"/>
  <c r="I9957" i="25"/>
  <c r="H9957" i="25"/>
  <c r="N9956" i="25"/>
  <c r="I9956" i="25"/>
  <c r="H9956" i="25"/>
  <c r="N9955" i="25"/>
  <c r="I9955" i="25"/>
  <c r="H9955" i="25"/>
  <c r="N9954" i="25"/>
  <c r="I9954" i="25"/>
  <c r="H9954" i="25"/>
  <c r="N9953" i="25"/>
  <c r="I9953" i="25"/>
  <c r="H9953" i="25"/>
  <c r="N9952" i="25"/>
  <c r="I9952" i="25"/>
  <c r="H9952" i="25"/>
  <c r="N9951" i="25"/>
  <c r="I9951" i="25"/>
  <c r="H9951" i="25"/>
  <c r="N9950" i="25"/>
  <c r="I9950" i="25"/>
  <c r="H9950" i="25"/>
  <c r="N9949" i="25"/>
  <c r="I9949" i="25"/>
  <c r="H9949" i="25"/>
  <c r="N9948" i="25"/>
  <c r="I9948" i="25"/>
  <c r="H9948" i="25"/>
  <c r="N9947" i="25"/>
  <c r="I9947" i="25"/>
  <c r="H9947" i="25"/>
  <c r="N9946" i="25"/>
  <c r="I9946" i="25"/>
  <c r="H9946" i="25"/>
  <c r="N9945" i="25"/>
  <c r="I9945" i="25"/>
  <c r="H9945" i="25"/>
  <c r="N9944" i="25"/>
  <c r="I9944" i="25"/>
  <c r="H9944" i="25"/>
  <c r="N9943" i="25"/>
  <c r="I9943" i="25"/>
  <c r="H9943" i="25"/>
  <c r="N9942" i="25"/>
  <c r="I9942" i="25"/>
  <c r="H9942" i="25"/>
  <c r="N9941" i="25"/>
  <c r="I9941" i="25"/>
  <c r="H9941" i="25"/>
  <c r="N9940" i="25"/>
  <c r="I9940" i="25"/>
  <c r="H9940" i="25"/>
  <c r="N9939" i="25"/>
  <c r="I9939" i="25"/>
  <c r="H9939" i="25"/>
  <c r="N9938" i="25"/>
  <c r="I9938" i="25"/>
  <c r="H9938" i="25"/>
  <c r="N9937" i="25"/>
  <c r="I9937" i="25"/>
  <c r="H9937" i="25"/>
  <c r="N9936" i="25"/>
  <c r="I9936" i="25"/>
  <c r="H9936" i="25"/>
  <c r="N9935" i="25"/>
  <c r="I9935" i="25"/>
  <c r="H9935" i="25"/>
  <c r="N9934" i="25"/>
  <c r="I9934" i="25"/>
  <c r="H9934" i="25"/>
  <c r="N9933" i="25"/>
  <c r="I9933" i="25"/>
  <c r="H9933" i="25"/>
  <c r="N9932" i="25"/>
  <c r="I9932" i="25"/>
  <c r="H9932" i="25"/>
  <c r="N9931" i="25"/>
  <c r="I9931" i="25"/>
  <c r="H9931" i="25"/>
  <c r="N9930" i="25"/>
  <c r="I9930" i="25"/>
  <c r="H9930" i="25"/>
  <c r="N9929" i="25"/>
  <c r="I9929" i="25"/>
  <c r="H9929" i="25"/>
  <c r="N9928" i="25"/>
  <c r="I9928" i="25"/>
  <c r="H9928" i="25"/>
  <c r="N9927" i="25"/>
  <c r="I9927" i="25"/>
  <c r="H9927" i="25"/>
  <c r="N9926" i="25"/>
  <c r="I9926" i="25"/>
  <c r="H9926" i="25"/>
  <c r="N9925" i="25"/>
  <c r="I9925" i="25"/>
  <c r="H9925" i="25"/>
  <c r="N9924" i="25"/>
  <c r="I9924" i="25"/>
  <c r="H9924" i="25"/>
  <c r="N9923" i="25"/>
  <c r="I9923" i="25"/>
  <c r="H9923" i="25"/>
  <c r="N9922" i="25"/>
  <c r="I9922" i="25"/>
  <c r="H9922" i="25"/>
  <c r="N9921" i="25"/>
  <c r="I9921" i="25"/>
  <c r="H9921" i="25"/>
  <c r="N9920" i="25"/>
  <c r="I9920" i="25"/>
  <c r="H9920" i="25"/>
  <c r="N9919" i="25"/>
  <c r="I9919" i="25"/>
  <c r="H9919" i="25"/>
  <c r="N9918" i="25"/>
  <c r="I9918" i="25"/>
  <c r="H9918" i="25"/>
  <c r="N9917" i="25"/>
  <c r="I9917" i="25"/>
  <c r="H9917" i="25"/>
  <c r="N9916" i="25"/>
  <c r="I9916" i="25"/>
  <c r="H9916" i="25"/>
  <c r="N9915" i="25"/>
  <c r="I9915" i="25"/>
  <c r="H9915" i="25"/>
  <c r="N9914" i="25"/>
  <c r="I9914" i="25"/>
  <c r="H9914" i="25"/>
  <c r="N9913" i="25"/>
  <c r="I9913" i="25"/>
  <c r="H9913" i="25"/>
  <c r="N9912" i="25"/>
  <c r="I9912" i="25"/>
  <c r="H9912" i="25"/>
  <c r="N9911" i="25"/>
  <c r="I9911" i="25"/>
  <c r="H9911" i="25"/>
  <c r="N9910" i="25"/>
  <c r="I9910" i="25"/>
  <c r="H9910" i="25"/>
  <c r="N9909" i="25"/>
  <c r="I9909" i="25"/>
  <c r="H9909" i="25"/>
  <c r="N9908" i="25"/>
  <c r="I9908" i="25"/>
  <c r="H9908" i="25"/>
  <c r="N9907" i="25"/>
  <c r="I9907" i="25"/>
  <c r="H9907" i="25"/>
  <c r="N9906" i="25"/>
  <c r="I9906" i="25"/>
  <c r="H9906" i="25"/>
  <c r="N9905" i="25"/>
  <c r="I9905" i="25"/>
  <c r="H9905" i="25"/>
  <c r="N9904" i="25"/>
  <c r="I9904" i="25"/>
  <c r="H9904" i="25"/>
  <c r="N9903" i="25"/>
  <c r="I9903" i="25"/>
  <c r="H9903" i="25"/>
  <c r="N9902" i="25"/>
  <c r="I9902" i="25"/>
  <c r="H9902" i="25"/>
  <c r="N9901" i="25"/>
  <c r="I9901" i="25"/>
  <c r="H9901" i="25"/>
  <c r="N9900" i="25"/>
  <c r="I9900" i="25"/>
  <c r="H9900" i="25"/>
  <c r="N9899" i="25"/>
  <c r="I9899" i="25"/>
  <c r="H9899" i="25"/>
  <c r="N9898" i="25"/>
  <c r="I9898" i="25"/>
  <c r="H9898" i="25"/>
  <c r="N9897" i="25"/>
  <c r="I9897" i="25"/>
  <c r="H9897" i="25"/>
  <c r="N9896" i="25"/>
  <c r="I9896" i="25"/>
  <c r="H9896" i="25"/>
  <c r="N9895" i="25"/>
  <c r="I9895" i="25"/>
  <c r="H9895" i="25"/>
  <c r="N9894" i="25"/>
  <c r="I9894" i="25"/>
  <c r="H9894" i="25"/>
  <c r="N9893" i="25"/>
  <c r="I9893" i="25"/>
  <c r="H9893" i="25"/>
  <c r="N9892" i="25"/>
  <c r="I9892" i="25"/>
  <c r="H9892" i="25"/>
  <c r="N9891" i="25"/>
  <c r="I9891" i="25"/>
  <c r="H9891" i="25"/>
  <c r="N9890" i="25"/>
  <c r="I9890" i="25"/>
  <c r="H9890" i="25"/>
  <c r="N9889" i="25"/>
  <c r="I9889" i="25"/>
  <c r="H9889" i="25"/>
  <c r="N9888" i="25"/>
  <c r="I9888" i="25"/>
  <c r="H9888" i="25"/>
  <c r="N9887" i="25"/>
  <c r="I9887" i="25"/>
  <c r="H9887" i="25"/>
  <c r="N9886" i="25"/>
  <c r="I9886" i="25"/>
  <c r="H9886" i="25"/>
  <c r="N9885" i="25"/>
  <c r="I9885" i="25"/>
  <c r="H9885" i="25"/>
  <c r="N9884" i="25"/>
  <c r="I9884" i="25"/>
  <c r="H9884" i="25"/>
  <c r="N9883" i="25"/>
  <c r="I9883" i="25"/>
  <c r="H9883" i="25"/>
  <c r="N9882" i="25"/>
  <c r="I9882" i="25"/>
  <c r="H9882" i="25"/>
  <c r="N9881" i="25"/>
  <c r="I9881" i="25"/>
  <c r="H9881" i="25"/>
  <c r="N9880" i="25"/>
  <c r="I9880" i="25"/>
  <c r="H9880" i="25"/>
  <c r="N9879" i="25"/>
  <c r="I9879" i="25"/>
  <c r="H9879" i="25"/>
  <c r="N9878" i="25"/>
  <c r="I9878" i="25"/>
  <c r="H9878" i="25"/>
  <c r="N9877" i="25"/>
  <c r="I9877" i="25"/>
  <c r="H9877" i="25"/>
  <c r="N9876" i="25"/>
  <c r="I9876" i="25"/>
  <c r="H9876" i="25"/>
  <c r="N9875" i="25"/>
  <c r="I9875" i="25"/>
  <c r="H9875" i="25"/>
  <c r="N9874" i="25"/>
  <c r="I9874" i="25"/>
  <c r="H9874" i="25"/>
  <c r="N9873" i="25"/>
  <c r="I9873" i="25"/>
  <c r="H9873" i="25"/>
  <c r="N9872" i="25"/>
  <c r="I9872" i="25"/>
  <c r="H9872" i="25"/>
  <c r="N9871" i="25"/>
  <c r="I9871" i="25"/>
  <c r="H9871" i="25"/>
  <c r="N9870" i="25"/>
  <c r="I9870" i="25"/>
  <c r="H9870" i="25"/>
  <c r="N9869" i="25"/>
  <c r="I9869" i="25"/>
  <c r="H9869" i="25"/>
  <c r="N9868" i="25"/>
  <c r="I9868" i="25"/>
  <c r="H9868" i="25"/>
  <c r="N9867" i="25"/>
  <c r="I9867" i="25"/>
  <c r="H9867" i="25"/>
  <c r="N9866" i="25"/>
  <c r="I9866" i="25"/>
  <c r="H9866" i="25"/>
  <c r="N9865" i="25"/>
  <c r="I9865" i="25"/>
  <c r="H9865" i="25"/>
  <c r="N9864" i="25"/>
  <c r="I9864" i="25"/>
  <c r="H9864" i="25"/>
  <c r="N9863" i="25"/>
  <c r="I9863" i="25"/>
  <c r="H9863" i="25"/>
  <c r="N9862" i="25"/>
  <c r="I9862" i="25"/>
  <c r="H9862" i="25"/>
  <c r="N9861" i="25"/>
  <c r="I9861" i="25"/>
  <c r="H9861" i="25"/>
  <c r="N9860" i="25"/>
  <c r="I9860" i="25"/>
  <c r="H9860" i="25"/>
  <c r="N9859" i="25"/>
  <c r="I9859" i="25"/>
  <c r="H9859" i="25"/>
  <c r="N9858" i="25"/>
  <c r="I9858" i="25"/>
  <c r="H9858" i="25"/>
  <c r="N9857" i="25"/>
  <c r="I9857" i="25"/>
  <c r="H9857" i="25"/>
  <c r="N9856" i="25"/>
  <c r="I9856" i="25"/>
  <c r="H9856" i="25"/>
  <c r="N9855" i="25"/>
  <c r="I9855" i="25"/>
  <c r="H9855" i="25"/>
  <c r="N9854" i="25"/>
  <c r="I9854" i="25"/>
  <c r="H9854" i="25"/>
  <c r="N9853" i="25"/>
  <c r="I9853" i="25"/>
  <c r="H9853" i="25"/>
  <c r="N9852" i="25"/>
  <c r="I9852" i="25"/>
  <c r="H9852" i="25"/>
  <c r="N9851" i="25"/>
  <c r="I9851" i="25"/>
  <c r="H9851" i="25"/>
  <c r="N9850" i="25"/>
  <c r="I9850" i="25"/>
  <c r="H9850" i="25"/>
  <c r="N9849" i="25"/>
  <c r="I9849" i="25"/>
  <c r="H9849" i="25"/>
  <c r="N9848" i="25"/>
  <c r="I9848" i="25"/>
  <c r="H9848" i="25"/>
  <c r="N9847" i="25"/>
  <c r="I9847" i="25"/>
  <c r="H9847" i="25"/>
  <c r="N9846" i="25"/>
  <c r="I9846" i="25"/>
  <c r="H9846" i="25"/>
  <c r="N9845" i="25"/>
  <c r="I9845" i="25"/>
  <c r="H9845" i="25"/>
  <c r="N9844" i="25"/>
  <c r="I9844" i="25"/>
  <c r="H9844" i="25"/>
  <c r="N9843" i="25"/>
  <c r="I9843" i="25"/>
  <c r="H9843" i="25"/>
  <c r="N9842" i="25"/>
  <c r="I9842" i="25"/>
  <c r="H9842" i="25"/>
  <c r="N9841" i="25"/>
  <c r="I9841" i="25"/>
  <c r="H9841" i="25"/>
  <c r="N9840" i="25"/>
  <c r="I9840" i="25"/>
  <c r="H9840" i="25"/>
  <c r="N9839" i="25"/>
  <c r="I9839" i="25"/>
  <c r="H9839" i="25"/>
  <c r="N9838" i="25"/>
  <c r="I9838" i="25"/>
  <c r="H9838" i="25"/>
  <c r="N9837" i="25"/>
  <c r="I9837" i="25"/>
  <c r="H9837" i="25"/>
  <c r="N9836" i="25"/>
  <c r="I9836" i="25"/>
  <c r="H9836" i="25"/>
  <c r="N9835" i="25"/>
  <c r="I9835" i="25"/>
  <c r="H9835" i="25"/>
  <c r="N9834" i="25"/>
  <c r="I9834" i="25"/>
  <c r="H9834" i="25"/>
  <c r="N9833" i="25"/>
  <c r="I9833" i="25"/>
  <c r="H9833" i="25"/>
  <c r="N9832" i="25"/>
  <c r="I9832" i="25"/>
  <c r="H9832" i="25"/>
  <c r="N9831" i="25"/>
  <c r="I9831" i="25"/>
  <c r="H9831" i="25"/>
  <c r="N9830" i="25"/>
  <c r="I9830" i="25"/>
  <c r="H9830" i="25"/>
  <c r="N9829" i="25"/>
  <c r="I9829" i="25"/>
  <c r="H9829" i="25"/>
  <c r="N9828" i="25"/>
  <c r="I9828" i="25"/>
  <c r="H9828" i="25"/>
  <c r="N9827" i="25"/>
  <c r="I9827" i="25"/>
  <c r="H9827" i="25"/>
  <c r="N9826" i="25"/>
  <c r="I9826" i="25"/>
  <c r="H9826" i="25"/>
  <c r="N9825" i="25"/>
  <c r="I9825" i="25"/>
  <c r="H9825" i="25"/>
  <c r="N9824" i="25"/>
  <c r="I9824" i="25"/>
  <c r="H9824" i="25"/>
  <c r="N9823" i="25"/>
  <c r="I9823" i="25"/>
  <c r="H9823" i="25"/>
  <c r="N9822" i="25"/>
  <c r="I9822" i="25"/>
  <c r="H9822" i="25"/>
  <c r="N9821" i="25"/>
  <c r="I9821" i="25"/>
  <c r="H9821" i="25"/>
  <c r="N9820" i="25"/>
  <c r="I9820" i="25"/>
  <c r="H9820" i="25"/>
  <c r="N9819" i="25"/>
  <c r="I9819" i="25"/>
  <c r="H9819" i="25"/>
  <c r="N9818" i="25"/>
  <c r="I9818" i="25"/>
  <c r="H9818" i="25"/>
  <c r="N9817" i="25"/>
  <c r="I9817" i="25"/>
  <c r="H9817" i="25"/>
  <c r="N9816" i="25"/>
  <c r="I9816" i="25"/>
  <c r="H9816" i="25"/>
  <c r="N9815" i="25"/>
  <c r="I9815" i="25"/>
  <c r="H9815" i="25"/>
  <c r="N9814" i="25"/>
  <c r="I9814" i="25"/>
  <c r="H9814" i="25"/>
  <c r="N9813" i="25"/>
  <c r="I9813" i="25"/>
  <c r="H9813" i="25"/>
  <c r="N9812" i="25"/>
  <c r="I9812" i="25"/>
  <c r="H9812" i="25"/>
  <c r="N9811" i="25"/>
  <c r="I9811" i="25"/>
  <c r="H9811" i="25"/>
  <c r="N9810" i="25"/>
  <c r="I9810" i="25"/>
  <c r="H9810" i="25"/>
  <c r="N9809" i="25"/>
  <c r="I9809" i="25"/>
  <c r="H9809" i="25"/>
  <c r="N9808" i="25"/>
  <c r="I9808" i="25"/>
  <c r="H9808" i="25"/>
  <c r="N9807" i="25"/>
  <c r="I9807" i="25"/>
  <c r="H9807" i="25"/>
  <c r="N9806" i="25"/>
  <c r="I9806" i="25"/>
  <c r="H9806" i="25"/>
  <c r="N9805" i="25"/>
  <c r="I9805" i="25"/>
  <c r="H9805" i="25"/>
  <c r="N9804" i="25"/>
  <c r="I9804" i="25"/>
  <c r="H9804" i="25"/>
  <c r="N9803" i="25"/>
  <c r="I9803" i="25"/>
  <c r="H9803" i="25"/>
  <c r="N9802" i="25"/>
  <c r="I9802" i="25"/>
  <c r="H9802" i="25"/>
  <c r="N9801" i="25"/>
  <c r="I9801" i="25"/>
  <c r="H9801" i="25"/>
  <c r="N9800" i="25"/>
  <c r="I9800" i="25"/>
  <c r="H9800" i="25"/>
  <c r="N9799" i="25"/>
  <c r="I9799" i="25"/>
  <c r="H9799" i="25"/>
  <c r="N9798" i="25"/>
  <c r="I9798" i="25"/>
  <c r="H9798" i="25"/>
  <c r="N9797" i="25"/>
  <c r="I9797" i="25"/>
  <c r="H9797" i="25"/>
  <c r="N9796" i="25"/>
  <c r="I9796" i="25"/>
  <c r="H9796" i="25"/>
  <c r="N9795" i="25"/>
  <c r="I9795" i="25"/>
  <c r="H9795" i="25"/>
  <c r="N9794" i="25"/>
  <c r="I9794" i="25"/>
  <c r="H9794" i="25"/>
  <c r="N9793" i="25"/>
  <c r="I9793" i="25"/>
  <c r="H9793" i="25"/>
  <c r="N9792" i="25"/>
  <c r="I9792" i="25"/>
  <c r="H9792" i="25"/>
  <c r="N9791" i="25"/>
  <c r="I9791" i="25"/>
  <c r="H9791" i="25"/>
  <c r="N9790" i="25"/>
  <c r="I9790" i="25"/>
  <c r="H9790" i="25"/>
  <c r="N9789" i="25"/>
  <c r="I9789" i="25"/>
  <c r="H9789" i="25"/>
  <c r="N9788" i="25"/>
  <c r="I9788" i="25"/>
  <c r="H9788" i="25"/>
  <c r="N9787" i="25"/>
  <c r="I9787" i="25"/>
  <c r="H9787" i="25"/>
  <c r="N9786" i="25"/>
  <c r="I9786" i="25"/>
  <c r="H9786" i="25"/>
  <c r="N9785" i="25"/>
  <c r="I9785" i="25"/>
  <c r="H9785" i="25"/>
  <c r="N9784" i="25"/>
  <c r="I9784" i="25"/>
  <c r="H9784" i="25"/>
  <c r="N9783" i="25"/>
  <c r="I9783" i="25"/>
  <c r="H9783" i="25"/>
  <c r="N9782" i="25"/>
  <c r="I9782" i="25"/>
  <c r="H9782" i="25"/>
  <c r="N9781" i="25"/>
  <c r="I9781" i="25"/>
  <c r="H9781" i="25"/>
  <c r="N9780" i="25"/>
  <c r="I9780" i="25"/>
  <c r="H9780" i="25"/>
  <c r="N9779" i="25"/>
  <c r="I9779" i="25"/>
  <c r="H9779" i="25"/>
  <c r="N9778" i="25"/>
  <c r="I9778" i="25"/>
  <c r="H9778" i="25"/>
  <c r="N9777" i="25"/>
  <c r="I9777" i="25"/>
  <c r="H9777" i="25"/>
  <c r="N9776" i="25"/>
  <c r="I9776" i="25"/>
  <c r="H9776" i="25"/>
  <c r="N9775" i="25"/>
  <c r="I9775" i="25"/>
  <c r="H9775" i="25"/>
  <c r="N9774" i="25"/>
  <c r="I9774" i="25"/>
  <c r="H9774" i="25"/>
  <c r="N9773" i="25"/>
  <c r="I9773" i="25"/>
  <c r="H9773" i="25"/>
  <c r="N9772" i="25"/>
  <c r="I9772" i="25"/>
  <c r="H9772" i="25"/>
  <c r="N9771" i="25"/>
  <c r="I9771" i="25"/>
  <c r="H9771" i="25"/>
  <c r="N9770" i="25"/>
  <c r="I9770" i="25"/>
  <c r="H9770" i="25"/>
  <c r="N9769" i="25"/>
  <c r="I9769" i="25"/>
  <c r="H9769" i="25"/>
  <c r="N9768" i="25"/>
  <c r="I9768" i="25"/>
  <c r="H9768" i="25"/>
  <c r="N9767" i="25"/>
  <c r="I9767" i="25"/>
  <c r="H9767" i="25"/>
  <c r="N9766" i="25"/>
  <c r="I9766" i="25"/>
  <c r="H9766" i="25"/>
  <c r="N9765" i="25"/>
  <c r="I9765" i="25"/>
  <c r="H9765" i="25"/>
  <c r="N9764" i="25"/>
  <c r="I9764" i="25"/>
  <c r="H9764" i="25"/>
  <c r="N9763" i="25"/>
  <c r="I9763" i="25"/>
  <c r="H9763" i="25"/>
  <c r="N9762" i="25"/>
  <c r="I9762" i="25"/>
  <c r="H9762" i="25"/>
  <c r="N9761" i="25"/>
  <c r="I9761" i="25"/>
  <c r="H9761" i="25"/>
  <c r="N9760" i="25"/>
  <c r="I9760" i="25"/>
  <c r="H9760" i="25"/>
  <c r="N9759" i="25"/>
  <c r="I9759" i="25"/>
  <c r="H9759" i="25"/>
  <c r="N9758" i="25"/>
  <c r="I9758" i="25"/>
  <c r="H9758" i="25"/>
  <c r="N9757" i="25"/>
  <c r="I9757" i="25"/>
  <c r="H9757" i="25"/>
  <c r="N9756" i="25"/>
  <c r="I9756" i="25"/>
  <c r="H9756" i="25"/>
  <c r="N9755" i="25"/>
  <c r="I9755" i="25"/>
  <c r="H9755" i="25"/>
  <c r="N9754" i="25"/>
  <c r="I9754" i="25"/>
  <c r="H9754" i="25"/>
  <c r="N9753" i="25"/>
  <c r="I9753" i="25"/>
  <c r="H9753" i="25"/>
  <c r="N9752" i="25"/>
  <c r="I9752" i="25"/>
  <c r="H9752" i="25"/>
  <c r="N9751" i="25"/>
  <c r="I9751" i="25"/>
  <c r="H9751" i="25"/>
  <c r="N9750" i="25"/>
  <c r="I9750" i="25"/>
  <c r="H9750" i="25"/>
  <c r="N9749" i="25"/>
  <c r="I9749" i="25"/>
  <c r="H9749" i="25"/>
  <c r="N9748" i="25"/>
  <c r="I9748" i="25"/>
  <c r="H9748" i="25"/>
  <c r="N9747" i="25"/>
  <c r="I9747" i="25"/>
  <c r="H9747" i="25"/>
  <c r="N9746" i="25"/>
  <c r="I9746" i="25"/>
  <c r="H9746" i="25"/>
  <c r="N9745" i="25"/>
  <c r="I9745" i="25"/>
  <c r="H9745" i="25"/>
  <c r="N9744" i="25"/>
  <c r="I9744" i="25"/>
  <c r="H9744" i="25"/>
  <c r="N9743" i="25"/>
  <c r="I9743" i="25"/>
  <c r="H9743" i="25"/>
  <c r="N9742" i="25"/>
  <c r="I9742" i="25"/>
  <c r="H9742" i="25"/>
  <c r="N9741" i="25"/>
  <c r="I9741" i="25"/>
  <c r="H9741" i="25"/>
  <c r="N9740" i="25"/>
  <c r="I9740" i="25"/>
  <c r="H9740" i="25"/>
  <c r="N9739" i="25"/>
  <c r="I9739" i="25"/>
  <c r="H9739" i="25"/>
  <c r="N9738" i="25"/>
  <c r="I9738" i="25"/>
  <c r="H9738" i="25"/>
  <c r="N9737" i="25"/>
  <c r="I9737" i="25"/>
  <c r="H9737" i="25"/>
  <c r="N9736" i="25"/>
  <c r="I9736" i="25"/>
  <c r="H9736" i="25"/>
  <c r="N9735" i="25"/>
  <c r="I9735" i="25"/>
  <c r="H9735" i="25"/>
  <c r="N9734" i="25"/>
  <c r="I9734" i="25"/>
  <c r="H9734" i="25"/>
  <c r="N9733" i="25"/>
  <c r="I9733" i="25"/>
  <c r="H9733" i="25"/>
  <c r="N9732" i="25"/>
  <c r="I9732" i="25"/>
  <c r="H9732" i="25"/>
  <c r="N9731" i="25"/>
  <c r="I9731" i="25"/>
  <c r="H9731" i="25"/>
  <c r="N9730" i="25"/>
  <c r="I9730" i="25"/>
  <c r="H9730" i="25"/>
  <c r="N9729" i="25"/>
  <c r="I9729" i="25"/>
  <c r="H9729" i="25"/>
  <c r="N9728" i="25"/>
  <c r="I9728" i="25"/>
  <c r="H9728" i="25"/>
  <c r="N9727" i="25"/>
  <c r="I9727" i="25"/>
  <c r="H9727" i="25"/>
  <c r="N9726" i="25"/>
  <c r="I9726" i="25"/>
  <c r="H9726" i="25"/>
  <c r="N9725" i="25"/>
  <c r="I9725" i="25"/>
  <c r="H9725" i="25"/>
  <c r="N9724" i="25"/>
  <c r="I9724" i="25"/>
  <c r="H9724" i="25"/>
  <c r="N9723" i="25"/>
  <c r="I9723" i="25"/>
  <c r="H9723" i="25"/>
  <c r="N9722" i="25"/>
  <c r="I9722" i="25"/>
  <c r="H9722" i="25"/>
  <c r="N9721" i="25"/>
  <c r="I9721" i="25"/>
  <c r="H9721" i="25"/>
  <c r="N9720" i="25"/>
  <c r="I9720" i="25"/>
  <c r="H9720" i="25"/>
  <c r="N9719" i="25"/>
  <c r="I9719" i="25"/>
  <c r="H9719" i="25"/>
  <c r="N9718" i="25"/>
  <c r="I9718" i="25"/>
  <c r="H9718" i="25"/>
  <c r="N9717" i="25"/>
  <c r="I9717" i="25"/>
  <c r="H9717" i="25"/>
  <c r="N9716" i="25"/>
  <c r="I9716" i="25"/>
  <c r="H9716" i="25"/>
  <c r="N9715" i="25"/>
  <c r="I9715" i="25"/>
  <c r="H9715" i="25"/>
  <c r="N9714" i="25"/>
  <c r="I9714" i="25"/>
  <c r="H9714" i="25"/>
  <c r="N9713" i="25"/>
  <c r="I9713" i="25"/>
  <c r="H9713" i="25"/>
  <c r="N9712" i="25"/>
  <c r="I9712" i="25"/>
  <c r="H9712" i="25"/>
  <c r="N9711" i="25"/>
  <c r="I9711" i="25"/>
  <c r="H9711" i="25"/>
  <c r="N9710" i="25"/>
  <c r="I9710" i="25"/>
  <c r="H9710" i="25"/>
  <c r="N9709" i="25"/>
  <c r="I9709" i="25"/>
  <c r="H9709" i="25"/>
  <c r="N9708" i="25"/>
  <c r="I9708" i="25"/>
  <c r="H9708" i="25"/>
  <c r="N9707" i="25"/>
  <c r="I9707" i="25"/>
  <c r="H9707" i="25"/>
  <c r="N9706" i="25"/>
  <c r="I9706" i="25"/>
  <c r="H9706" i="25"/>
  <c r="N9705" i="25"/>
  <c r="I9705" i="25"/>
  <c r="H9705" i="25"/>
  <c r="N9704" i="25"/>
  <c r="I9704" i="25"/>
  <c r="H9704" i="25"/>
  <c r="N9703" i="25"/>
  <c r="I9703" i="25"/>
  <c r="H9703" i="25"/>
  <c r="N9702" i="25"/>
  <c r="I9702" i="25"/>
  <c r="H9702" i="25"/>
  <c r="N9701" i="25"/>
  <c r="I9701" i="25"/>
  <c r="H9701" i="25"/>
  <c r="N9700" i="25"/>
  <c r="I9700" i="25"/>
  <c r="H9700" i="25"/>
  <c r="N9699" i="25"/>
  <c r="I9699" i="25"/>
  <c r="H9699" i="25"/>
  <c r="N9698" i="25"/>
  <c r="I9698" i="25"/>
  <c r="H9698" i="25"/>
  <c r="N9697" i="25"/>
  <c r="I9697" i="25"/>
  <c r="H9697" i="25"/>
  <c r="N9696" i="25"/>
  <c r="I9696" i="25"/>
  <c r="H9696" i="25"/>
  <c r="N9695" i="25"/>
  <c r="I9695" i="25"/>
  <c r="H9695" i="25"/>
  <c r="N9694" i="25"/>
  <c r="I9694" i="25"/>
  <c r="H9694" i="25"/>
  <c r="N9693" i="25"/>
  <c r="I9693" i="25"/>
  <c r="H9693" i="25"/>
  <c r="N9692" i="25"/>
  <c r="I9692" i="25"/>
  <c r="H9692" i="25"/>
  <c r="N9691" i="25"/>
  <c r="I9691" i="25"/>
  <c r="H9691" i="25"/>
  <c r="N9690" i="25"/>
  <c r="I9690" i="25"/>
  <c r="H9690" i="25"/>
  <c r="N9689" i="25"/>
  <c r="I9689" i="25"/>
  <c r="H9689" i="25"/>
  <c r="N9688" i="25"/>
  <c r="I9688" i="25"/>
  <c r="H9688" i="25"/>
  <c r="N9687" i="25"/>
  <c r="I9687" i="25"/>
  <c r="H9687" i="25"/>
  <c r="N9686" i="25"/>
  <c r="I9686" i="25"/>
  <c r="H9686" i="25"/>
  <c r="N9685" i="25"/>
  <c r="I9685" i="25"/>
  <c r="H9685" i="25"/>
  <c r="N9684" i="25"/>
  <c r="I9684" i="25"/>
  <c r="H9684" i="25"/>
  <c r="N9683" i="25"/>
  <c r="I9683" i="25"/>
  <c r="H9683" i="25"/>
  <c r="N9682" i="25"/>
  <c r="I9682" i="25"/>
  <c r="H9682" i="25"/>
  <c r="N9681" i="25"/>
  <c r="I9681" i="25"/>
  <c r="H9681" i="25"/>
  <c r="N9680" i="25"/>
  <c r="I9680" i="25"/>
  <c r="H9680" i="25"/>
  <c r="N9679" i="25"/>
  <c r="I9679" i="25"/>
  <c r="H9679" i="25"/>
  <c r="N9678" i="25"/>
  <c r="I9678" i="25"/>
  <c r="H9678" i="25"/>
  <c r="N9677" i="25"/>
  <c r="I9677" i="25"/>
  <c r="H9677" i="25"/>
  <c r="N9676" i="25"/>
  <c r="I9676" i="25"/>
  <c r="H9676" i="25"/>
  <c r="N9675" i="25"/>
  <c r="I9675" i="25"/>
  <c r="H9675" i="25"/>
  <c r="N9674" i="25"/>
  <c r="I9674" i="25"/>
  <c r="H9674" i="25"/>
  <c r="N9673" i="25"/>
  <c r="I9673" i="25"/>
  <c r="H9673" i="25"/>
  <c r="N9672" i="25"/>
  <c r="I9672" i="25"/>
  <c r="H9672" i="25"/>
  <c r="N9671" i="25"/>
  <c r="I9671" i="25"/>
  <c r="H9671" i="25"/>
  <c r="N9670" i="25"/>
  <c r="I9670" i="25"/>
  <c r="H9670" i="25"/>
  <c r="N9669" i="25"/>
  <c r="I9669" i="25"/>
  <c r="H9669" i="25"/>
  <c r="N9668" i="25"/>
  <c r="I9668" i="25"/>
  <c r="H9668" i="25"/>
  <c r="N9667" i="25"/>
  <c r="I9667" i="25"/>
  <c r="H9667" i="25"/>
  <c r="N9666" i="25"/>
  <c r="I9666" i="25"/>
  <c r="H9666" i="25"/>
  <c r="N9665" i="25"/>
  <c r="I9665" i="25"/>
  <c r="H9665" i="25"/>
  <c r="N9664" i="25"/>
  <c r="I9664" i="25"/>
  <c r="H9664" i="25"/>
  <c r="N9663" i="25"/>
  <c r="I9663" i="25"/>
  <c r="H9663" i="25"/>
  <c r="N9662" i="25"/>
  <c r="I9662" i="25"/>
  <c r="H9662" i="25"/>
  <c r="N9661" i="25"/>
  <c r="I9661" i="25"/>
  <c r="H9661" i="25"/>
  <c r="N9660" i="25"/>
  <c r="I9660" i="25"/>
  <c r="H9660" i="25"/>
  <c r="N9659" i="25"/>
  <c r="I9659" i="25"/>
  <c r="H9659" i="25"/>
  <c r="N9658" i="25"/>
  <c r="I9658" i="25"/>
  <c r="H9658" i="25"/>
  <c r="N9657" i="25"/>
  <c r="I9657" i="25"/>
  <c r="H9657" i="25"/>
  <c r="N9656" i="25"/>
  <c r="I9656" i="25"/>
  <c r="H9656" i="25"/>
  <c r="N9655" i="25"/>
  <c r="I9655" i="25"/>
  <c r="H9655" i="25"/>
  <c r="N9654" i="25"/>
  <c r="I9654" i="25"/>
  <c r="H9654" i="25"/>
  <c r="N9653" i="25"/>
  <c r="I9653" i="25"/>
  <c r="H9653" i="25"/>
  <c r="N9652" i="25"/>
  <c r="I9652" i="25"/>
  <c r="H9652" i="25"/>
  <c r="N9651" i="25"/>
  <c r="I9651" i="25"/>
  <c r="H9651" i="25"/>
  <c r="N9650" i="25"/>
  <c r="I9650" i="25"/>
  <c r="H9650" i="25"/>
  <c r="N9649" i="25"/>
  <c r="I9649" i="25"/>
  <c r="H9649" i="25"/>
  <c r="N9648" i="25"/>
  <c r="I9648" i="25"/>
  <c r="H9648" i="25"/>
  <c r="N9647" i="25"/>
  <c r="I9647" i="25"/>
  <c r="H9647" i="25"/>
  <c r="N9646" i="25"/>
  <c r="I9646" i="25"/>
  <c r="H9646" i="25"/>
  <c r="N9645" i="25"/>
  <c r="I9645" i="25"/>
  <c r="H9645" i="25"/>
  <c r="N9644" i="25"/>
  <c r="I9644" i="25"/>
  <c r="H9644" i="25"/>
  <c r="N9643" i="25"/>
  <c r="I9643" i="25"/>
  <c r="H9643" i="25"/>
  <c r="N9642" i="25"/>
  <c r="I9642" i="25"/>
  <c r="H9642" i="25"/>
  <c r="N9641" i="25"/>
  <c r="I9641" i="25"/>
  <c r="H9641" i="25"/>
  <c r="N9640" i="25"/>
  <c r="I9640" i="25"/>
  <c r="H9640" i="25"/>
  <c r="N9639" i="25"/>
  <c r="I9639" i="25"/>
  <c r="H9639" i="25"/>
  <c r="N9638" i="25"/>
  <c r="I9638" i="25"/>
  <c r="H9638" i="25"/>
  <c r="N9637" i="25"/>
  <c r="I9637" i="25"/>
  <c r="H9637" i="25"/>
  <c r="N9636" i="25"/>
  <c r="I9636" i="25"/>
  <c r="H9636" i="25"/>
  <c r="N9635" i="25"/>
  <c r="I9635" i="25"/>
  <c r="H9635" i="25"/>
  <c r="N9634" i="25"/>
  <c r="I9634" i="25"/>
  <c r="H9634" i="25"/>
  <c r="N9633" i="25"/>
  <c r="I9633" i="25"/>
  <c r="H9633" i="25"/>
  <c r="N9632" i="25"/>
  <c r="I9632" i="25"/>
  <c r="H9632" i="25"/>
  <c r="N9631" i="25"/>
  <c r="I9631" i="25"/>
  <c r="H9631" i="25"/>
  <c r="N9630" i="25"/>
  <c r="I9630" i="25"/>
  <c r="H9630" i="25"/>
  <c r="N9629" i="25"/>
  <c r="I9629" i="25"/>
  <c r="H9629" i="25"/>
  <c r="N9628" i="25"/>
  <c r="I9628" i="25"/>
  <c r="H9628" i="25"/>
  <c r="N9627" i="25"/>
  <c r="I9627" i="25"/>
  <c r="H9627" i="25"/>
  <c r="N9626" i="25"/>
  <c r="I9626" i="25"/>
  <c r="H9626" i="25"/>
  <c r="N9625" i="25"/>
  <c r="I9625" i="25"/>
  <c r="H9625" i="25"/>
  <c r="N9624" i="25"/>
  <c r="I9624" i="25"/>
  <c r="H9624" i="25"/>
  <c r="N9623" i="25"/>
  <c r="I9623" i="25"/>
  <c r="H9623" i="25"/>
  <c r="N9622" i="25"/>
  <c r="I9622" i="25"/>
  <c r="H9622" i="25"/>
  <c r="N9621" i="25"/>
  <c r="I9621" i="25"/>
  <c r="H9621" i="25"/>
  <c r="N9620" i="25"/>
  <c r="I9620" i="25"/>
  <c r="H9620" i="25"/>
  <c r="N9619" i="25"/>
  <c r="I9619" i="25"/>
  <c r="H9619" i="25"/>
  <c r="N9618" i="25"/>
  <c r="I9618" i="25"/>
  <c r="H9618" i="25"/>
  <c r="N9617" i="25"/>
  <c r="I9617" i="25"/>
  <c r="H9617" i="25"/>
  <c r="N9616" i="25"/>
  <c r="I9616" i="25"/>
  <c r="H9616" i="25"/>
  <c r="N9615" i="25"/>
  <c r="I9615" i="25"/>
  <c r="H9615" i="25"/>
  <c r="N9614" i="25"/>
  <c r="I9614" i="25"/>
  <c r="H9614" i="25"/>
  <c r="N9613" i="25"/>
  <c r="I9613" i="25"/>
  <c r="H9613" i="25"/>
  <c r="N9612" i="25"/>
  <c r="I9612" i="25"/>
  <c r="H9612" i="25"/>
  <c r="N9611" i="25"/>
  <c r="I9611" i="25"/>
  <c r="H9611" i="25"/>
  <c r="N9610" i="25"/>
  <c r="I9610" i="25"/>
  <c r="H9610" i="25"/>
  <c r="N9609" i="25"/>
  <c r="I9609" i="25"/>
  <c r="H9609" i="25"/>
  <c r="N9608" i="25"/>
  <c r="I9608" i="25"/>
  <c r="H9608" i="25"/>
  <c r="N9607" i="25"/>
  <c r="I9607" i="25"/>
  <c r="H9607" i="25"/>
  <c r="N9606" i="25"/>
  <c r="I9606" i="25"/>
  <c r="H9606" i="25"/>
  <c r="N9605" i="25"/>
  <c r="I9605" i="25"/>
  <c r="H9605" i="25"/>
  <c r="N9604" i="25"/>
  <c r="I9604" i="25"/>
  <c r="H9604" i="25"/>
  <c r="N9603" i="25"/>
  <c r="I9603" i="25"/>
  <c r="H9603" i="25"/>
  <c r="N9602" i="25"/>
  <c r="I9602" i="25"/>
  <c r="H9602" i="25"/>
  <c r="N9601" i="25"/>
  <c r="I9601" i="25"/>
  <c r="H9601" i="25"/>
  <c r="N9600" i="25"/>
  <c r="I9600" i="25"/>
  <c r="H9600" i="25"/>
  <c r="N9599" i="25"/>
  <c r="I9599" i="25"/>
  <c r="H9599" i="25"/>
  <c r="N9598" i="25"/>
  <c r="I9598" i="25"/>
  <c r="H9598" i="25"/>
  <c r="N9597" i="25"/>
  <c r="I9597" i="25"/>
  <c r="H9597" i="25"/>
  <c r="N9596" i="25"/>
  <c r="I9596" i="25"/>
  <c r="H9596" i="25"/>
  <c r="N9595" i="25"/>
  <c r="I9595" i="25"/>
  <c r="H9595" i="25"/>
  <c r="N9594" i="25"/>
  <c r="I9594" i="25"/>
  <c r="H9594" i="25"/>
  <c r="N9593" i="25"/>
  <c r="I9593" i="25"/>
  <c r="H9593" i="25"/>
  <c r="N9592" i="25"/>
  <c r="I9592" i="25"/>
  <c r="H9592" i="25"/>
  <c r="N9591" i="25"/>
  <c r="I9591" i="25"/>
  <c r="H9591" i="25"/>
  <c r="N9590" i="25"/>
  <c r="I9590" i="25"/>
  <c r="H9590" i="25"/>
  <c r="N9589" i="25"/>
  <c r="I9589" i="25"/>
  <c r="H9589" i="25"/>
  <c r="N9588" i="25"/>
  <c r="I9588" i="25"/>
  <c r="H9588" i="25"/>
  <c r="N9587" i="25"/>
  <c r="I9587" i="25"/>
  <c r="H9587" i="25"/>
  <c r="N9586" i="25"/>
  <c r="I9586" i="25"/>
  <c r="H9586" i="25"/>
  <c r="N9585" i="25"/>
  <c r="I9585" i="25"/>
  <c r="H9585" i="25"/>
  <c r="N9584" i="25"/>
  <c r="I9584" i="25"/>
  <c r="H9584" i="25"/>
  <c r="N9583" i="25"/>
  <c r="I9583" i="25"/>
  <c r="H9583" i="25"/>
  <c r="N9582" i="25"/>
  <c r="I9582" i="25"/>
  <c r="H9582" i="25"/>
  <c r="N9581" i="25"/>
  <c r="I9581" i="25"/>
  <c r="H9581" i="25"/>
  <c r="N9580" i="25"/>
  <c r="I9580" i="25"/>
  <c r="H9580" i="25"/>
  <c r="N9579" i="25"/>
  <c r="I9579" i="25"/>
  <c r="H9579" i="25"/>
  <c r="N9578" i="25"/>
  <c r="I9578" i="25"/>
  <c r="H9578" i="25"/>
  <c r="N9577" i="25"/>
  <c r="I9577" i="25"/>
  <c r="H9577" i="25"/>
  <c r="N9576" i="25"/>
  <c r="I9576" i="25"/>
  <c r="H9576" i="25"/>
  <c r="N9575" i="25"/>
  <c r="I9575" i="25"/>
  <c r="H9575" i="25"/>
  <c r="N9574" i="25"/>
  <c r="I9574" i="25"/>
  <c r="H9574" i="25"/>
  <c r="N9573" i="25"/>
  <c r="I9573" i="25"/>
  <c r="H9573" i="25"/>
  <c r="N9572" i="25"/>
  <c r="I9572" i="25"/>
  <c r="H9572" i="25"/>
  <c r="N9571" i="25"/>
  <c r="I9571" i="25"/>
  <c r="H9571" i="25"/>
  <c r="N9570" i="25"/>
  <c r="I9570" i="25"/>
  <c r="H9570" i="25"/>
  <c r="N9569" i="25"/>
  <c r="I9569" i="25"/>
  <c r="H9569" i="25"/>
  <c r="N9568" i="25"/>
  <c r="I9568" i="25"/>
  <c r="H9568" i="25"/>
  <c r="N9567" i="25"/>
  <c r="I9567" i="25"/>
  <c r="H9567" i="25"/>
  <c r="N9566" i="25"/>
  <c r="I9566" i="25"/>
  <c r="H9566" i="25"/>
  <c r="N9565" i="25"/>
  <c r="I9565" i="25"/>
  <c r="H9565" i="25"/>
  <c r="N9564" i="25"/>
  <c r="I9564" i="25"/>
  <c r="H9564" i="25"/>
  <c r="N9563" i="25"/>
  <c r="I9563" i="25"/>
  <c r="H9563" i="25"/>
  <c r="N9562" i="25"/>
  <c r="I9562" i="25"/>
  <c r="H9562" i="25"/>
  <c r="N9561" i="25"/>
  <c r="I9561" i="25"/>
  <c r="H9561" i="25"/>
  <c r="N9560" i="25"/>
  <c r="I9560" i="25"/>
  <c r="H9560" i="25"/>
  <c r="N9559" i="25"/>
  <c r="I9559" i="25"/>
  <c r="H9559" i="25"/>
  <c r="N9558" i="25"/>
  <c r="I9558" i="25"/>
  <c r="H9558" i="25"/>
  <c r="N9557" i="25"/>
  <c r="I9557" i="25"/>
  <c r="H9557" i="25"/>
  <c r="N9556" i="25"/>
  <c r="I9556" i="25"/>
  <c r="H9556" i="25"/>
  <c r="N9555" i="25"/>
  <c r="I9555" i="25"/>
  <c r="H9555" i="25"/>
  <c r="N9554" i="25"/>
  <c r="I9554" i="25"/>
  <c r="H9554" i="25"/>
  <c r="N9553" i="25"/>
  <c r="I9553" i="25"/>
  <c r="H9553" i="25"/>
  <c r="N9552" i="25"/>
  <c r="I9552" i="25"/>
  <c r="H9552" i="25"/>
  <c r="N9551" i="25"/>
  <c r="I9551" i="25"/>
  <c r="H9551" i="25"/>
  <c r="N9550" i="25"/>
  <c r="I9550" i="25"/>
  <c r="H9550" i="25"/>
  <c r="N9549" i="25"/>
  <c r="I9549" i="25"/>
  <c r="H9549" i="25"/>
  <c r="N9548" i="25"/>
  <c r="I9548" i="25"/>
  <c r="H9548" i="25"/>
  <c r="N9547" i="25"/>
  <c r="I9547" i="25"/>
  <c r="H9547" i="25"/>
  <c r="N9546" i="25"/>
  <c r="I9546" i="25"/>
  <c r="H9546" i="25"/>
  <c r="N9545" i="25"/>
  <c r="I9545" i="25"/>
  <c r="H9545" i="25"/>
  <c r="N9544" i="25"/>
  <c r="I9544" i="25"/>
  <c r="H9544" i="25"/>
  <c r="N9543" i="25"/>
  <c r="I9543" i="25"/>
  <c r="H9543" i="25"/>
  <c r="N9542" i="25"/>
  <c r="I9542" i="25"/>
  <c r="H9542" i="25"/>
  <c r="N9541" i="25"/>
  <c r="I9541" i="25"/>
  <c r="H9541" i="25"/>
  <c r="N9540" i="25"/>
  <c r="I9540" i="25"/>
  <c r="H9540" i="25"/>
  <c r="N9539" i="25"/>
  <c r="I9539" i="25"/>
  <c r="H9539" i="25"/>
  <c r="N9538" i="25"/>
  <c r="I9538" i="25"/>
  <c r="H9538" i="25"/>
  <c r="N9537" i="25"/>
  <c r="I9537" i="25"/>
  <c r="H9537" i="25"/>
  <c r="N9536" i="25"/>
  <c r="I9536" i="25"/>
  <c r="H9536" i="25"/>
  <c r="N9535" i="25"/>
  <c r="I9535" i="25"/>
  <c r="H9535" i="25"/>
  <c r="N9534" i="25"/>
  <c r="I9534" i="25"/>
  <c r="H9534" i="25"/>
  <c r="N9533" i="25"/>
  <c r="I9533" i="25"/>
  <c r="H9533" i="25"/>
  <c r="N9532" i="25"/>
  <c r="I9532" i="25"/>
  <c r="H9532" i="25"/>
  <c r="N9531" i="25"/>
  <c r="I9531" i="25"/>
  <c r="H9531" i="25"/>
  <c r="N9530" i="25"/>
  <c r="I9530" i="25"/>
  <c r="H9530" i="25"/>
  <c r="N9529" i="25"/>
  <c r="I9529" i="25"/>
  <c r="H9529" i="25"/>
  <c r="N9528" i="25"/>
  <c r="I9528" i="25"/>
  <c r="H9528" i="25"/>
  <c r="N9527" i="25"/>
  <c r="I9527" i="25"/>
  <c r="H9527" i="25"/>
  <c r="N9526" i="25"/>
  <c r="I9526" i="25"/>
  <c r="H9526" i="25"/>
  <c r="N9525" i="25"/>
  <c r="I9525" i="25"/>
  <c r="H9525" i="25"/>
  <c r="N9524" i="25"/>
  <c r="I9524" i="25"/>
  <c r="H9524" i="25"/>
  <c r="N9523" i="25"/>
  <c r="I9523" i="25"/>
  <c r="H9523" i="25"/>
  <c r="N9522" i="25"/>
  <c r="I9522" i="25"/>
  <c r="H9522" i="25"/>
  <c r="N9521" i="25"/>
  <c r="I9521" i="25"/>
  <c r="H9521" i="25"/>
  <c r="N9520" i="25"/>
  <c r="I9520" i="25"/>
  <c r="H9520" i="25"/>
  <c r="N9519" i="25"/>
  <c r="I9519" i="25"/>
  <c r="H9519" i="25"/>
  <c r="N9518" i="25"/>
  <c r="I9518" i="25"/>
  <c r="H9518" i="25"/>
  <c r="N9517" i="25"/>
  <c r="I9517" i="25"/>
  <c r="H9517" i="25"/>
  <c r="N9516" i="25"/>
  <c r="I9516" i="25"/>
  <c r="H9516" i="25"/>
  <c r="N9515" i="25"/>
  <c r="I9515" i="25"/>
  <c r="H9515" i="25"/>
  <c r="N9514" i="25"/>
  <c r="I9514" i="25"/>
  <c r="H9514" i="25"/>
  <c r="N9513" i="25"/>
  <c r="I9513" i="25"/>
  <c r="H9513" i="25"/>
  <c r="N9512" i="25"/>
  <c r="I9512" i="25"/>
  <c r="H9512" i="25"/>
  <c r="N9511" i="25"/>
  <c r="I9511" i="25"/>
  <c r="H9511" i="25"/>
  <c r="N9510" i="25"/>
  <c r="I9510" i="25"/>
  <c r="H9510" i="25"/>
  <c r="N9509" i="25"/>
  <c r="I9509" i="25"/>
  <c r="H9509" i="25"/>
  <c r="N9508" i="25"/>
  <c r="I9508" i="25"/>
  <c r="H9508" i="25"/>
  <c r="N9507" i="25"/>
  <c r="I9507" i="25"/>
  <c r="H9507" i="25"/>
  <c r="N9506" i="25"/>
  <c r="I9506" i="25"/>
  <c r="H9506" i="25"/>
  <c r="N9505" i="25"/>
  <c r="I9505" i="25"/>
  <c r="H9505" i="25"/>
  <c r="N9504" i="25"/>
  <c r="I9504" i="25"/>
  <c r="H9504" i="25"/>
  <c r="N9503" i="25"/>
  <c r="I9503" i="25"/>
  <c r="H9503" i="25"/>
  <c r="N9502" i="25"/>
  <c r="I9502" i="25"/>
  <c r="H9502" i="25"/>
  <c r="N9501" i="25"/>
  <c r="I9501" i="25"/>
  <c r="H9501" i="25"/>
  <c r="N9500" i="25"/>
  <c r="I9500" i="25"/>
  <c r="H9500" i="25"/>
  <c r="N9499" i="25"/>
  <c r="I9499" i="25"/>
  <c r="H9499" i="25"/>
  <c r="N9498" i="25"/>
  <c r="I9498" i="25"/>
  <c r="H9498" i="25"/>
  <c r="N9497" i="25"/>
  <c r="I9497" i="25"/>
  <c r="H9497" i="25"/>
  <c r="N9496" i="25"/>
  <c r="I9496" i="25"/>
  <c r="H9496" i="25"/>
  <c r="N9495" i="25"/>
  <c r="I9495" i="25"/>
  <c r="H9495" i="25"/>
  <c r="N9494" i="25"/>
  <c r="I9494" i="25"/>
  <c r="H9494" i="25"/>
  <c r="N9493" i="25"/>
  <c r="I9493" i="25"/>
  <c r="H9493" i="25"/>
  <c r="N9492" i="25"/>
  <c r="I9492" i="25"/>
  <c r="H9492" i="25"/>
  <c r="N9491" i="25"/>
  <c r="I9491" i="25"/>
  <c r="H9491" i="25"/>
  <c r="N9490" i="25"/>
  <c r="I9490" i="25"/>
  <c r="H9490" i="25"/>
  <c r="N9489" i="25"/>
  <c r="I9489" i="25"/>
  <c r="H9489" i="25"/>
  <c r="N9488" i="25"/>
  <c r="I9488" i="25"/>
  <c r="H9488" i="25"/>
  <c r="N9487" i="25"/>
  <c r="I9487" i="25"/>
  <c r="H9487" i="25"/>
  <c r="N9486" i="25"/>
  <c r="I9486" i="25"/>
  <c r="H9486" i="25"/>
  <c r="N9485" i="25"/>
  <c r="I9485" i="25"/>
  <c r="H9485" i="25"/>
  <c r="N9484" i="25"/>
  <c r="I9484" i="25"/>
  <c r="H9484" i="25"/>
  <c r="N9483" i="25"/>
  <c r="I9483" i="25"/>
  <c r="H9483" i="25"/>
  <c r="N9482" i="25"/>
  <c r="I9482" i="25"/>
  <c r="H9482" i="25"/>
  <c r="N9481" i="25"/>
  <c r="I9481" i="25"/>
  <c r="H9481" i="25"/>
  <c r="N9480" i="25"/>
  <c r="I9480" i="25"/>
  <c r="H9480" i="25"/>
  <c r="N9479" i="25"/>
  <c r="I9479" i="25"/>
  <c r="H9479" i="25"/>
  <c r="N9478" i="25"/>
  <c r="I9478" i="25"/>
  <c r="H9478" i="25"/>
  <c r="N9477" i="25"/>
  <c r="I9477" i="25"/>
  <c r="H9477" i="25"/>
  <c r="N9476" i="25"/>
  <c r="I9476" i="25"/>
  <c r="H9476" i="25"/>
  <c r="N9475" i="25"/>
  <c r="I9475" i="25"/>
  <c r="H9475" i="25"/>
  <c r="N9474" i="25"/>
  <c r="I9474" i="25"/>
  <c r="H9474" i="25"/>
  <c r="N9473" i="25"/>
  <c r="I9473" i="25"/>
  <c r="H9473" i="25"/>
  <c r="N9472" i="25"/>
  <c r="I9472" i="25"/>
  <c r="H9472" i="25"/>
  <c r="N9471" i="25"/>
  <c r="I9471" i="25"/>
  <c r="H9471" i="25"/>
  <c r="N9470" i="25"/>
  <c r="I9470" i="25"/>
  <c r="H9470" i="25"/>
  <c r="N9469" i="25"/>
  <c r="I9469" i="25"/>
  <c r="H9469" i="25"/>
  <c r="N9468" i="25"/>
  <c r="I9468" i="25"/>
  <c r="H9468" i="25"/>
  <c r="N9467" i="25"/>
  <c r="I9467" i="25"/>
  <c r="H9467" i="25"/>
  <c r="N9466" i="25"/>
  <c r="I9466" i="25"/>
  <c r="H9466" i="25"/>
  <c r="N9465" i="25"/>
  <c r="I9465" i="25"/>
  <c r="H9465" i="25"/>
  <c r="N9464" i="25"/>
  <c r="I9464" i="25"/>
  <c r="H9464" i="25"/>
  <c r="N9463" i="25"/>
  <c r="I9463" i="25"/>
  <c r="H9463" i="25"/>
  <c r="N9462" i="25"/>
  <c r="I9462" i="25"/>
  <c r="H9462" i="25"/>
  <c r="N9461" i="25"/>
  <c r="I9461" i="25"/>
  <c r="H9461" i="25"/>
  <c r="N9460" i="25"/>
  <c r="I9460" i="25"/>
  <c r="H9460" i="25"/>
  <c r="N9459" i="25"/>
  <c r="I9459" i="25"/>
  <c r="H9459" i="25"/>
  <c r="N9458" i="25"/>
  <c r="I9458" i="25"/>
  <c r="H9458" i="25"/>
  <c r="N9457" i="25"/>
  <c r="I9457" i="25"/>
  <c r="H9457" i="25"/>
  <c r="N9456" i="25"/>
  <c r="I9456" i="25"/>
  <c r="H9456" i="25"/>
  <c r="N9455" i="25"/>
  <c r="I9455" i="25"/>
  <c r="H9455" i="25"/>
  <c r="N9454" i="25"/>
  <c r="I9454" i="25"/>
  <c r="H9454" i="25"/>
  <c r="N9453" i="25"/>
  <c r="I9453" i="25"/>
  <c r="H9453" i="25"/>
  <c r="N9452" i="25"/>
  <c r="I9452" i="25"/>
  <c r="H9452" i="25"/>
  <c r="N9451" i="25"/>
  <c r="I9451" i="25"/>
  <c r="H9451" i="25"/>
  <c r="N9450" i="25"/>
  <c r="I9450" i="25"/>
  <c r="H9450" i="25"/>
  <c r="N9449" i="25"/>
  <c r="I9449" i="25"/>
  <c r="H9449" i="25"/>
  <c r="N9448" i="25"/>
  <c r="I9448" i="25"/>
  <c r="H9448" i="25"/>
  <c r="N9447" i="25"/>
  <c r="I9447" i="25"/>
  <c r="H9447" i="25"/>
  <c r="N9446" i="25"/>
  <c r="I9446" i="25"/>
  <c r="H9446" i="25"/>
  <c r="N9445" i="25"/>
  <c r="I9445" i="25"/>
  <c r="H9445" i="25"/>
  <c r="N9444" i="25"/>
  <c r="I9444" i="25"/>
  <c r="H9444" i="25"/>
  <c r="N9443" i="25"/>
  <c r="I9443" i="25"/>
  <c r="H9443" i="25"/>
  <c r="N9442" i="25"/>
  <c r="I9442" i="25"/>
  <c r="H9442" i="25"/>
  <c r="N9441" i="25"/>
  <c r="I9441" i="25"/>
  <c r="H9441" i="25"/>
  <c r="N9440" i="25"/>
  <c r="I9440" i="25"/>
  <c r="H9440" i="25"/>
  <c r="N9439" i="25"/>
  <c r="I9439" i="25"/>
  <c r="H9439" i="25"/>
  <c r="N9438" i="25"/>
  <c r="I9438" i="25"/>
  <c r="H9438" i="25"/>
  <c r="N9437" i="25"/>
  <c r="I9437" i="25"/>
  <c r="H9437" i="25"/>
  <c r="N9436" i="25"/>
  <c r="I9436" i="25"/>
  <c r="H9436" i="25"/>
  <c r="N9435" i="25"/>
  <c r="I9435" i="25"/>
  <c r="H9435" i="25"/>
  <c r="N9434" i="25"/>
  <c r="I9434" i="25"/>
  <c r="H9434" i="25"/>
  <c r="N9433" i="25"/>
  <c r="I9433" i="25"/>
  <c r="H9433" i="25"/>
  <c r="N9432" i="25"/>
  <c r="I9432" i="25"/>
  <c r="H9432" i="25"/>
  <c r="N9431" i="25"/>
  <c r="I9431" i="25"/>
  <c r="H9431" i="25"/>
  <c r="N9430" i="25"/>
  <c r="I9430" i="25"/>
  <c r="H9430" i="25"/>
  <c r="N9429" i="25"/>
  <c r="I9429" i="25"/>
  <c r="H9429" i="25"/>
  <c r="N9428" i="25"/>
  <c r="I9428" i="25"/>
  <c r="H9428" i="25"/>
  <c r="N9427" i="25"/>
  <c r="I9427" i="25"/>
  <c r="H9427" i="25"/>
  <c r="N9426" i="25"/>
  <c r="I9426" i="25"/>
  <c r="H9426" i="25"/>
  <c r="N9425" i="25"/>
  <c r="I9425" i="25"/>
  <c r="H9425" i="25"/>
  <c r="N9424" i="25"/>
  <c r="I9424" i="25"/>
  <c r="H9424" i="25"/>
  <c r="N9423" i="25"/>
  <c r="I9423" i="25"/>
  <c r="H9423" i="25"/>
  <c r="N9422" i="25"/>
  <c r="I9422" i="25"/>
  <c r="H9422" i="25"/>
  <c r="N9421" i="25"/>
  <c r="I9421" i="25"/>
  <c r="H9421" i="25"/>
  <c r="N9420" i="25"/>
  <c r="I9420" i="25"/>
  <c r="H9420" i="25"/>
  <c r="N9419" i="25"/>
  <c r="I9419" i="25"/>
  <c r="H9419" i="25"/>
  <c r="N9418" i="25"/>
  <c r="I9418" i="25"/>
  <c r="H9418" i="25"/>
  <c r="N9417" i="25"/>
  <c r="I9417" i="25"/>
  <c r="H9417" i="25"/>
  <c r="N9416" i="25"/>
  <c r="I9416" i="25"/>
  <c r="H9416" i="25"/>
  <c r="N9415" i="25"/>
  <c r="I9415" i="25"/>
  <c r="H9415" i="25"/>
  <c r="N9414" i="25"/>
  <c r="I9414" i="25"/>
  <c r="H9414" i="25"/>
  <c r="N9413" i="25"/>
  <c r="I9413" i="25"/>
  <c r="H9413" i="25"/>
  <c r="N9412" i="25"/>
  <c r="I9412" i="25"/>
  <c r="H9412" i="25"/>
  <c r="N9411" i="25"/>
  <c r="I9411" i="25"/>
  <c r="H9411" i="25"/>
  <c r="N9410" i="25"/>
  <c r="I9410" i="25"/>
  <c r="H9410" i="25"/>
  <c r="N9409" i="25"/>
  <c r="I9409" i="25"/>
  <c r="H9409" i="25"/>
  <c r="N9408" i="25"/>
  <c r="I9408" i="25"/>
  <c r="H9408" i="25"/>
  <c r="N9407" i="25"/>
  <c r="I9407" i="25"/>
  <c r="H9407" i="25"/>
  <c r="N9406" i="25"/>
  <c r="I9406" i="25"/>
  <c r="H9406" i="25"/>
  <c r="N9405" i="25"/>
  <c r="I9405" i="25"/>
  <c r="H9405" i="25"/>
  <c r="N9404" i="25"/>
  <c r="I9404" i="25"/>
  <c r="H9404" i="25"/>
  <c r="N9403" i="25"/>
  <c r="I9403" i="25"/>
  <c r="H9403" i="25"/>
  <c r="N9402" i="25"/>
  <c r="I9402" i="25"/>
  <c r="H9402" i="25"/>
  <c r="N9401" i="25"/>
  <c r="I9401" i="25"/>
  <c r="H9401" i="25"/>
  <c r="N9400" i="25"/>
  <c r="I9400" i="25"/>
  <c r="H9400" i="25"/>
  <c r="N9399" i="25"/>
  <c r="I9399" i="25"/>
  <c r="H9399" i="25"/>
  <c r="N9398" i="25"/>
  <c r="I9398" i="25"/>
  <c r="H9398" i="25"/>
  <c r="N9397" i="25"/>
  <c r="I9397" i="25"/>
  <c r="H9397" i="25"/>
  <c r="N9396" i="25"/>
  <c r="I9396" i="25"/>
  <c r="H9396" i="25"/>
  <c r="N9395" i="25"/>
  <c r="I9395" i="25"/>
  <c r="H9395" i="25"/>
  <c r="N9394" i="25"/>
  <c r="I9394" i="25"/>
  <c r="H9394" i="25"/>
  <c r="N9393" i="25"/>
  <c r="I9393" i="25"/>
  <c r="H9393" i="25"/>
  <c r="N9392" i="25"/>
  <c r="I9392" i="25"/>
  <c r="H9392" i="25"/>
  <c r="N9391" i="25"/>
  <c r="I9391" i="25"/>
  <c r="H9391" i="25"/>
  <c r="N9390" i="25"/>
  <c r="I9390" i="25"/>
  <c r="H9390" i="25"/>
  <c r="N9389" i="25"/>
  <c r="I9389" i="25"/>
  <c r="H9389" i="25"/>
  <c r="N9388" i="25"/>
  <c r="I9388" i="25"/>
  <c r="H9388" i="25"/>
  <c r="N9387" i="25"/>
  <c r="I9387" i="25"/>
  <c r="H9387" i="25"/>
  <c r="N9386" i="25"/>
  <c r="I9386" i="25"/>
  <c r="H9386" i="25"/>
  <c r="N9385" i="25"/>
  <c r="I9385" i="25"/>
  <c r="H9385" i="25"/>
  <c r="N9384" i="25"/>
  <c r="I9384" i="25"/>
  <c r="H9384" i="25"/>
  <c r="N9383" i="25"/>
  <c r="I9383" i="25"/>
  <c r="H9383" i="25"/>
  <c r="N9382" i="25"/>
  <c r="I9382" i="25"/>
  <c r="H9382" i="25"/>
  <c r="N9381" i="25"/>
  <c r="I9381" i="25"/>
  <c r="H9381" i="25"/>
  <c r="N9380" i="25"/>
  <c r="I9380" i="25"/>
  <c r="H9380" i="25"/>
  <c r="N9379" i="25"/>
  <c r="I9379" i="25"/>
  <c r="H9379" i="25"/>
  <c r="N9378" i="25"/>
  <c r="I9378" i="25"/>
  <c r="H9378" i="25"/>
  <c r="N9377" i="25"/>
  <c r="I9377" i="25"/>
  <c r="H9377" i="25"/>
  <c r="N9376" i="25"/>
  <c r="I9376" i="25"/>
  <c r="H9376" i="25"/>
  <c r="N9375" i="25"/>
  <c r="I9375" i="25"/>
  <c r="H9375" i="25"/>
  <c r="N9374" i="25"/>
  <c r="I9374" i="25"/>
  <c r="H9374" i="25"/>
  <c r="N9373" i="25"/>
  <c r="I9373" i="25"/>
  <c r="H9373" i="25"/>
  <c r="N9372" i="25"/>
  <c r="I9372" i="25"/>
  <c r="H9372" i="25"/>
  <c r="N9371" i="25"/>
  <c r="I9371" i="25"/>
  <c r="H9371" i="25"/>
  <c r="N9370" i="25"/>
  <c r="I9370" i="25"/>
  <c r="H9370" i="25"/>
  <c r="N9369" i="25"/>
  <c r="I9369" i="25"/>
  <c r="H9369" i="25"/>
  <c r="N9368" i="25"/>
  <c r="I9368" i="25"/>
  <c r="H9368" i="25"/>
  <c r="N9367" i="25"/>
  <c r="I9367" i="25"/>
  <c r="H9367" i="25"/>
  <c r="N9366" i="25"/>
  <c r="I9366" i="25"/>
  <c r="H9366" i="25"/>
  <c r="N9365" i="25"/>
  <c r="I9365" i="25"/>
  <c r="H9365" i="25"/>
  <c r="N9364" i="25"/>
  <c r="I9364" i="25"/>
  <c r="H9364" i="25"/>
  <c r="N9363" i="25"/>
  <c r="I9363" i="25"/>
  <c r="H9363" i="25"/>
  <c r="N9362" i="25"/>
  <c r="I9362" i="25"/>
  <c r="H9362" i="25"/>
  <c r="N9361" i="25"/>
  <c r="I9361" i="25"/>
  <c r="H9361" i="25"/>
  <c r="N9360" i="25"/>
  <c r="I9360" i="25"/>
  <c r="H9360" i="25"/>
  <c r="N9359" i="25"/>
  <c r="I9359" i="25"/>
  <c r="H9359" i="25"/>
  <c r="N9358" i="25"/>
  <c r="I9358" i="25"/>
  <c r="H9358" i="25"/>
  <c r="N9357" i="25"/>
  <c r="I9357" i="25"/>
  <c r="H9357" i="25"/>
  <c r="N9356" i="25"/>
  <c r="I9356" i="25"/>
  <c r="H9356" i="25"/>
  <c r="N9355" i="25"/>
  <c r="I9355" i="25"/>
  <c r="H9355" i="25"/>
  <c r="N9354" i="25"/>
  <c r="I9354" i="25"/>
  <c r="H9354" i="25"/>
  <c r="N9353" i="25"/>
  <c r="I9353" i="25"/>
  <c r="H9353" i="25"/>
  <c r="N9352" i="25"/>
  <c r="I9352" i="25"/>
  <c r="H9352" i="25"/>
  <c r="N9351" i="25"/>
  <c r="I9351" i="25"/>
  <c r="H9351" i="25"/>
  <c r="N9350" i="25"/>
  <c r="I9350" i="25"/>
  <c r="H9350" i="25"/>
  <c r="N9349" i="25"/>
  <c r="I9349" i="25"/>
  <c r="H9349" i="25"/>
  <c r="N9348" i="25"/>
  <c r="I9348" i="25"/>
  <c r="H9348" i="25"/>
  <c r="N9347" i="25"/>
  <c r="I9347" i="25"/>
  <c r="H9347" i="25"/>
  <c r="N9346" i="25"/>
  <c r="I9346" i="25"/>
  <c r="H9346" i="25"/>
  <c r="N9345" i="25"/>
  <c r="I9345" i="25"/>
  <c r="H9345" i="25"/>
  <c r="N9344" i="25"/>
  <c r="I9344" i="25"/>
  <c r="H9344" i="25"/>
  <c r="N9343" i="25"/>
  <c r="I9343" i="25"/>
  <c r="H9343" i="25"/>
  <c r="N9342" i="25"/>
  <c r="I9342" i="25"/>
  <c r="H9342" i="25"/>
  <c r="N9341" i="25"/>
  <c r="I9341" i="25"/>
  <c r="H9341" i="25"/>
  <c r="N9340" i="25"/>
  <c r="I9340" i="25"/>
  <c r="H9340" i="25"/>
  <c r="N9339" i="25"/>
  <c r="I9339" i="25"/>
  <c r="H9339" i="25"/>
  <c r="N9338" i="25"/>
  <c r="I9338" i="25"/>
  <c r="H9338" i="25"/>
  <c r="N9337" i="25"/>
  <c r="I9337" i="25"/>
  <c r="H9337" i="25"/>
  <c r="N9336" i="25"/>
  <c r="I9336" i="25"/>
  <c r="H9336" i="25"/>
  <c r="N9335" i="25"/>
  <c r="I9335" i="25"/>
  <c r="H9335" i="25"/>
  <c r="N9334" i="25"/>
  <c r="I9334" i="25"/>
  <c r="H9334" i="25"/>
  <c r="N9333" i="25"/>
  <c r="I9333" i="25"/>
  <c r="H9333" i="25"/>
  <c r="N9332" i="25"/>
  <c r="I9332" i="25"/>
  <c r="H9332" i="25"/>
  <c r="N9331" i="25"/>
  <c r="I9331" i="25"/>
  <c r="H9331" i="25"/>
  <c r="N9330" i="25"/>
  <c r="I9330" i="25"/>
  <c r="H9330" i="25"/>
  <c r="N9329" i="25"/>
  <c r="I9329" i="25"/>
  <c r="H9329" i="25"/>
  <c r="N9328" i="25"/>
  <c r="I9328" i="25"/>
  <c r="H9328" i="25"/>
  <c r="N9327" i="25"/>
  <c r="I9327" i="25"/>
  <c r="H9327" i="25"/>
  <c r="N9326" i="25"/>
  <c r="I9326" i="25"/>
  <c r="H9326" i="25"/>
  <c r="N9325" i="25"/>
  <c r="I9325" i="25"/>
  <c r="H9325" i="25"/>
  <c r="N9324" i="25"/>
  <c r="I9324" i="25"/>
  <c r="H9324" i="25"/>
  <c r="N9323" i="25"/>
  <c r="I9323" i="25"/>
  <c r="H9323" i="25"/>
  <c r="N9322" i="25"/>
  <c r="I9322" i="25"/>
  <c r="H9322" i="25"/>
  <c r="N9321" i="25"/>
  <c r="I9321" i="25"/>
  <c r="H9321" i="25"/>
  <c r="N9320" i="25"/>
  <c r="I9320" i="25"/>
  <c r="H9320" i="25"/>
  <c r="N9319" i="25"/>
  <c r="I9319" i="25"/>
  <c r="H9319" i="25"/>
  <c r="N9318" i="25"/>
  <c r="I9318" i="25"/>
  <c r="H9318" i="25"/>
  <c r="N9317" i="25"/>
  <c r="I9317" i="25"/>
  <c r="H9317" i="25"/>
  <c r="N9316" i="25"/>
  <c r="I9316" i="25"/>
  <c r="H9316" i="25"/>
  <c r="N9315" i="25"/>
  <c r="I9315" i="25"/>
  <c r="H9315" i="25"/>
  <c r="N9314" i="25"/>
  <c r="I9314" i="25"/>
  <c r="H9314" i="25"/>
  <c r="N9313" i="25"/>
  <c r="I9313" i="25"/>
  <c r="H9313" i="25"/>
  <c r="N9312" i="25"/>
  <c r="I9312" i="25"/>
  <c r="H9312" i="25"/>
  <c r="N9311" i="25"/>
  <c r="I9311" i="25"/>
  <c r="H9311" i="25"/>
  <c r="N9310" i="25"/>
  <c r="I9310" i="25"/>
  <c r="H9310" i="25"/>
  <c r="N9309" i="25"/>
  <c r="I9309" i="25"/>
  <c r="H9309" i="25"/>
  <c r="N9308" i="25"/>
  <c r="I9308" i="25"/>
  <c r="H9308" i="25"/>
  <c r="N9307" i="25"/>
  <c r="I9307" i="25"/>
  <c r="H9307" i="25"/>
  <c r="N9306" i="25"/>
  <c r="I9306" i="25"/>
  <c r="H9306" i="25"/>
  <c r="N9305" i="25"/>
  <c r="I9305" i="25"/>
  <c r="H9305" i="25"/>
  <c r="N9304" i="25"/>
  <c r="I9304" i="25"/>
  <c r="H9304" i="25"/>
  <c r="N9303" i="25"/>
  <c r="I9303" i="25"/>
  <c r="H9303" i="25"/>
  <c r="N9302" i="25"/>
  <c r="I9302" i="25"/>
  <c r="H9302" i="25"/>
  <c r="N9301" i="25"/>
  <c r="I9301" i="25"/>
  <c r="H9301" i="25"/>
  <c r="N9300" i="25"/>
  <c r="I9300" i="25"/>
  <c r="H9300" i="25"/>
  <c r="N9299" i="25"/>
  <c r="I9299" i="25"/>
  <c r="H9299" i="25"/>
  <c r="N9298" i="25"/>
  <c r="I9298" i="25"/>
  <c r="H9298" i="25"/>
  <c r="N9297" i="25"/>
  <c r="I9297" i="25"/>
  <c r="H9297" i="25"/>
  <c r="N9296" i="25"/>
  <c r="I9296" i="25"/>
  <c r="H9296" i="25"/>
  <c r="N9295" i="25"/>
  <c r="I9295" i="25"/>
  <c r="H9295" i="25"/>
  <c r="N9294" i="25"/>
  <c r="I9294" i="25"/>
  <c r="H9294" i="25"/>
  <c r="N9293" i="25"/>
  <c r="I9293" i="25"/>
  <c r="H9293" i="25"/>
  <c r="N9292" i="25"/>
  <c r="I9292" i="25"/>
  <c r="H9292" i="25"/>
  <c r="N9291" i="25"/>
  <c r="I9291" i="25"/>
  <c r="H9291" i="25"/>
  <c r="N9290" i="25"/>
  <c r="I9290" i="25"/>
  <c r="H9290" i="25"/>
  <c r="N9289" i="25"/>
  <c r="I9289" i="25"/>
  <c r="H9289" i="25"/>
  <c r="N9288" i="25"/>
  <c r="I9288" i="25"/>
  <c r="H9288" i="25"/>
  <c r="N9287" i="25"/>
  <c r="I9287" i="25"/>
  <c r="H9287" i="25"/>
  <c r="N9286" i="25"/>
  <c r="I9286" i="25"/>
  <c r="H9286" i="25"/>
  <c r="N9285" i="25"/>
  <c r="I9285" i="25"/>
  <c r="H9285" i="25"/>
  <c r="N9284" i="25"/>
  <c r="I9284" i="25"/>
  <c r="H9284" i="25"/>
  <c r="N9283" i="25"/>
  <c r="I9283" i="25"/>
  <c r="H9283" i="25"/>
  <c r="N9282" i="25"/>
  <c r="I9282" i="25"/>
  <c r="H9282" i="25"/>
  <c r="N9281" i="25"/>
  <c r="I9281" i="25"/>
  <c r="H9281" i="25"/>
  <c r="N9280" i="25"/>
  <c r="I9280" i="25"/>
  <c r="H9280" i="25"/>
  <c r="N9279" i="25"/>
  <c r="I9279" i="25"/>
  <c r="H9279" i="25"/>
  <c r="N9278" i="25"/>
  <c r="I9278" i="25"/>
  <c r="H9278" i="25"/>
  <c r="N9277" i="25"/>
  <c r="I9277" i="25"/>
  <c r="H9277" i="25"/>
  <c r="N9276" i="25"/>
  <c r="I9276" i="25"/>
  <c r="H9276" i="25"/>
  <c r="N9275" i="25"/>
  <c r="I9275" i="25"/>
  <c r="H9275" i="25"/>
  <c r="N9274" i="25"/>
  <c r="I9274" i="25"/>
  <c r="H9274" i="25"/>
  <c r="N9273" i="25"/>
  <c r="I9273" i="25"/>
  <c r="H9273" i="25"/>
  <c r="N9272" i="25"/>
  <c r="I9272" i="25"/>
  <c r="H9272" i="25"/>
  <c r="N9271" i="25"/>
  <c r="I9271" i="25"/>
  <c r="H9271" i="25"/>
  <c r="N9270" i="25"/>
  <c r="I9270" i="25"/>
  <c r="H9270" i="25"/>
  <c r="N9269" i="25"/>
  <c r="I9269" i="25"/>
  <c r="H9269" i="25"/>
  <c r="N9268" i="25"/>
  <c r="I9268" i="25"/>
  <c r="H9268" i="25"/>
  <c r="N9267" i="25"/>
  <c r="I9267" i="25"/>
  <c r="H9267" i="25"/>
  <c r="N9266" i="25"/>
  <c r="I9266" i="25"/>
  <c r="H9266" i="25"/>
  <c r="N9265" i="25"/>
  <c r="I9265" i="25"/>
  <c r="H9265" i="25"/>
  <c r="N9264" i="25"/>
  <c r="I9264" i="25"/>
  <c r="H9264" i="25"/>
  <c r="N9263" i="25"/>
  <c r="I9263" i="25"/>
  <c r="H9263" i="25"/>
  <c r="N9262" i="25"/>
  <c r="I9262" i="25"/>
  <c r="H9262" i="25"/>
  <c r="N9261" i="25"/>
  <c r="I9261" i="25"/>
  <c r="H9261" i="25"/>
  <c r="N9260" i="25"/>
  <c r="I9260" i="25"/>
  <c r="H9260" i="25"/>
  <c r="N9259" i="25"/>
  <c r="I9259" i="25"/>
  <c r="H9259" i="25"/>
  <c r="N9258" i="25"/>
  <c r="I9258" i="25"/>
  <c r="H9258" i="25"/>
  <c r="N9257" i="25"/>
  <c r="I9257" i="25"/>
  <c r="H9257" i="25"/>
  <c r="N9256" i="25"/>
  <c r="I9256" i="25"/>
  <c r="H9256" i="25"/>
  <c r="N9255" i="25"/>
  <c r="I9255" i="25"/>
  <c r="H9255" i="25"/>
  <c r="N9254" i="25"/>
  <c r="I9254" i="25"/>
  <c r="H9254" i="25"/>
  <c r="N9253" i="25"/>
  <c r="I9253" i="25"/>
  <c r="H9253" i="25"/>
  <c r="N9252" i="25"/>
  <c r="I9252" i="25"/>
  <c r="H9252" i="25"/>
  <c r="N9251" i="25"/>
  <c r="I9251" i="25"/>
  <c r="H9251" i="25"/>
  <c r="N9250" i="25"/>
  <c r="I9250" i="25"/>
  <c r="H9250" i="25"/>
  <c r="N9249" i="25"/>
  <c r="I9249" i="25"/>
  <c r="H9249" i="25"/>
  <c r="N9248" i="25"/>
  <c r="I9248" i="25"/>
  <c r="H9248" i="25"/>
  <c r="N9247" i="25"/>
  <c r="I9247" i="25"/>
  <c r="H9247" i="25"/>
  <c r="N9246" i="25"/>
  <c r="I9246" i="25"/>
  <c r="H9246" i="25"/>
  <c r="N9245" i="25"/>
  <c r="I9245" i="25"/>
  <c r="H9245" i="25"/>
  <c r="N9244" i="25"/>
  <c r="I9244" i="25"/>
  <c r="H9244" i="25"/>
  <c r="N9243" i="25"/>
  <c r="I9243" i="25"/>
  <c r="H9243" i="25"/>
  <c r="N9242" i="25"/>
  <c r="I9242" i="25"/>
  <c r="H9242" i="25"/>
  <c r="N9241" i="25"/>
  <c r="I9241" i="25"/>
  <c r="H9241" i="25"/>
  <c r="N9240" i="25"/>
  <c r="I9240" i="25"/>
  <c r="H9240" i="25"/>
  <c r="N9239" i="25"/>
  <c r="I9239" i="25"/>
  <c r="H9239" i="25"/>
  <c r="N9238" i="25"/>
  <c r="I9238" i="25"/>
  <c r="H9238" i="25"/>
  <c r="N9237" i="25"/>
  <c r="I9237" i="25"/>
  <c r="H9237" i="25"/>
  <c r="N9236" i="25"/>
  <c r="I9236" i="25"/>
  <c r="H9236" i="25"/>
  <c r="N9235" i="25"/>
  <c r="I9235" i="25"/>
  <c r="H9235" i="25"/>
  <c r="N9234" i="25"/>
  <c r="I9234" i="25"/>
  <c r="H9234" i="25"/>
  <c r="N9233" i="25"/>
  <c r="I9233" i="25"/>
  <c r="H9233" i="25"/>
  <c r="N9232" i="25"/>
  <c r="I9232" i="25"/>
  <c r="H9232" i="25"/>
  <c r="N9231" i="25"/>
  <c r="I9231" i="25"/>
  <c r="H9231" i="25"/>
  <c r="N9230" i="25"/>
  <c r="I9230" i="25"/>
  <c r="H9230" i="25"/>
  <c r="N9229" i="25"/>
  <c r="I9229" i="25"/>
  <c r="H9229" i="25"/>
  <c r="N9228" i="25"/>
  <c r="I9228" i="25"/>
  <c r="H9228" i="25"/>
  <c r="N9227" i="25"/>
  <c r="I9227" i="25"/>
  <c r="H9227" i="25"/>
  <c r="N9226" i="25"/>
  <c r="I9226" i="25"/>
  <c r="H9226" i="25"/>
  <c r="N9225" i="25"/>
  <c r="I9225" i="25"/>
  <c r="H9225" i="25"/>
  <c r="N9224" i="25"/>
  <c r="I9224" i="25"/>
  <c r="H9224" i="25"/>
  <c r="N9223" i="25"/>
  <c r="I9223" i="25"/>
  <c r="H9223" i="25"/>
  <c r="N9222" i="25"/>
  <c r="I9222" i="25"/>
  <c r="H9222" i="25"/>
  <c r="N9221" i="25"/>
  <c r="I9221" i="25"/>
  <c r="H9221" i="25"/>
  <c r="N9220" i="25"/>
  <c r="I9220" i="25"/>
  <c r="H9220" i="25"/>
  <c r="N9219" i="25"/>
  <c r="I9219" i="25"/>
  <c r="H9219" i="25"/>
  <c r="N9218" i="25"/>
  <c r="I9218" i="25"/>
  <c r="H9218" i="25"/>
  <c r="N9217" i="25"/>
  <c r="I9217" i="25"/>
  <c r="H9217" i="25"/>
  <c r="N9216" i="25"/>
  <c r="I9216" i="25"/>
  <c r="H9216" i="25"/>
  <c r="N9215" i="25"/>
  <c r="I9215" i="25"/>
  <c r="H9215" i="25"/>
  <c r="N9214" i="25"/>
  <c r="I9214" i="25"/>
  <c r="H9214" i="25"/>
  <c r="N9213" i="25"/>
  <c r="I9213" i="25"/>
  <c r="H9213" i="25"/>
  <c r="N9212" i="25"/>
  <c r="I9212" i="25"/>
  <c r="H9212" i="25"/>
  <c r="N9211" i="25"/>
  <c r="I9211" i="25"/>
  <c r="H9211" i="25"/>
  <c r="N9210" i="25"/>
  <c r="I9210" i="25"/>
  <c r="H9210" i="25"/>
  <c r="N9209" i="25"/>
  <c r="I9209" i="25"/>
  <c r="H9209" i="25"/>
  <c r="N9208" i="25"/>
  <c r="I9208" i="25"/>
  <c r="H9208" i="25"/>
  <c r="N9207" i="25"/>
  <c r="I9207" i="25"/>
  <c r="H9207" i="25"/>
  <c r="N9206" i="25"/>
  <c r="I9206" i="25"/>
  <c r="H9206" i="25"/>
  <c r="N9205" i="25"/>
  <c r="I9205" i="25"/>
  <c r="H9205" i="25"/>
  <c r="N9204" i="25"/>
  <c r="I9204" i="25"/>
  <c r="H9204" i="25"/>
  <c r="N9203" i="25"/>
  <c r="I9203" i="25"/>
  <c r="H9203" i="25"/>
  <c r="N9202" i="25"/>
  <c r="I9202" i="25"/>
  <c r="H9202" i="25"/>
  <c r="N9201" i="25"/>
  <c r="I9201" i="25"/>
  <c r="H9201" i="25"/>
  <c r="N9200" i="25"/>
  <c r="I9200" i="25"/>
  <c r="H9200" i="25"/>
  <c r="N9199" i="25"/>
  <c r="I9199" i="25"/>
  <c r="H9199" i="25"/>
  <c r="N9198" i="25"/>
  <c r="I9198" i="25"/>
  <c r="H9198" i="25"/>
  <c r="N9197" i="25"/>
  <c r="I9197" i="25"/>
  <c r="H9197" i="25"/>
  <c r="N9196" i="25"/>
  <c r="I9196" i="25"/>
  <c r="H9196" i="25"/>
  <c r="N9195" i="25"/>
  <c r="I9195" i="25"/>
  <c r="H9195" i="25"/>
  <c r="N9194" i="25"/>
  <c r="I9194" i="25"/>
  <c r="H9194" i="25"/>
  <c r="N9193" i="25"/>
  <c r="I9193" i="25"/>
  <c r="H9193" i="25"/>
  <c r="N9192" i="25"/>
  <c r="I9192" i="25"/>
  <c r="H9192" i="25"/>
  <c r="N9191" i="25"/>
  <c r="I9191" i="25"/>
  <c r="H9191" i="25"/>
  <c r="N9190" i="25"/>
  <c r="I9190" i="25"/>
  <c r="H9190" i="25"/>
  <c r="N9189" i="25"/>
  <c r="I9189" i="25"/>
  <c r="H9189" i="25"/>
  <c r="N9188" i="25"/>
  <c r="I9188" i="25"/>
  <c r="H9188" i="25"/>
  <c r="N9187" i="25"/>
  <c r="I9187" i="25"/>
  <c r="H9187" i="25"/>
  <c r="N9186" i="25"/>
  <c r="I9186" i="25"/>
  <c r="H9186" i="25"/>
  <c r="N9185" i="25"/>
  <c r="I9185" i="25"/>
  <c r="H9185" i="25"/>
  <c r="N9184" i="25"/>
  <c r="I9184" i="25"/>
  <c r="H9184" i="25"/>
  <c r="N9183" i="25"/>
  <c r="I9183" i="25"/>
  <c r="H9183" i="25"/>
  <c r="N9182" i="25"/>
  <c r="I9182" i="25"/>
  <c r="H9182" i="25"/>
  <c r="N9181" i="25"/>
  <c r="I9181" i="25"/>
  <c r="H9181" i="25"/>
  <c r="N9180" i="25"/>
  <c r="I9180" i="25"/>
  <c r="H9180" i="25"/>
  <c r="N9179" i="25"/>
  <c r="I9179" i="25"/>
  <c r="H9179" i="25"/>
  <c r="N9178" i="25"/>
  <c r="I9178" i="25"/>
  <c r="H9178" i="25"/>
  <c r="N9177" i="25"/>
  <c r="I9177" i="25"/>
  <c r="H9177" i="25"/>
  <c r="N9176" i="25"/>
  <c r="I9176" i="25"/>
  <c r="H9176" i="25"/>
  <c r="N9175" i="25"/>
  <c r="I9175" i="25"/>
  <c r="H9175" i="25"/>
  <c r="N9174" i="25"/>
  <c r="I9174" i="25"/>
  <c r="H9174" i="25"/>
  <c r="N9173" i="25"/>
  <c r="I9173" i="25"/>
  <c r="H9173" i="25"/>
  <c r="N9172" i="25"/>
  <c r="I9172" i="25"/>
  <c r="H9172" i="25"/>
  <c r="N9171" i="25"/>
  <c r="I9171" i="25"/>
  <c r="H9171" i="25"/>
  <c r="N9170" i="25"/>
  <c r="I9170" i="25"/>
  <c r="H9170" i="25"/>
  <c r="N9169" i="25"/>
  <c r="I9169" i="25"/>
  <c r="H9169" i="25"/>
  <c r="N9168" i="25"/>
  <c r="I9168" i="25"/>
  <c r="H9168" i="25"/>
  <c r="N9167" i="25"/>
  <c r="I9167" i="25"/>
  <c r="H9167" i="25"/>
  <c r="N9166" i="25"/>
  <c r="I9166" i="25"/>
  <c r="H9166" i="25"/>
  <c r="N9165" i="25"/>
  <c r="I9165" i="25"/>
  <c r="H9165" i="25"/>
  <c r="N9164" i="25"/>
  <c r="I9164" i="25"/>
  <c r="H9164" i="25"/>
  <c r="N9163" i="25"/>
  <c r="I9163" i="25"/>
  <c r="H9163" i="25"/>
  <c r="N9162" i="25"/>
  <c r="I9162" i="25"/>
  <c r="H9162" i="25"/>
  <c r="N9161" i="25"/>
  <c r="I9161" i="25"/>
  <c r="H9161" i="25"/>
  <c r="N9160" i="25"/>
  <c r="I9160" i="25"/>
  <c r="H9160" i="25"/>
  <c r="N9159" i="25"/>
  <c r="I9159" i="25"/>
  <c r="H9159" i="25"/>
  <c r="N9158" i="25"/>
  <c r="I9158" i="25"/>
  <c r="H9158" i="25"/>
  <c r="N9157" i="25"/>
  <c r="I9157" i="25"/>
  <c r="H9157" i="25"/>
  <c r="N9156" i="25"/>
  <c r="I9156" i="25"/>
  <c r="H9156" i="25"/>
  <c r="N9155" i="25"/>
  <c r="I9155" i="25"/>
  <c r="H9155" i="25"/>
  <c r="N9154" i="25"/>
  <c r="I9154" i="25"/>
  <c r="H9154" i="25"/>
  <c r="N9153" i="25"/>
  <c r="I9153" i="25"/>
  <c r="H9153" i="25"/>
  <c r="N9152" i="25"/>
  <c r="I9152" i="25"/>
  <c r="H9152" i="25"/>
  <c r="N9151" i="25"/>
  <c r="I9151" i="25"/>
  <c r="H9151" i="25"/>
  <c r="N9150" i="25"/>
  <c r="I9150" i="25"/>
  <c r="H9150" i="25"/>
  <c r="N9149" i="25"/>
  <c r="I9149" i="25"/>
  <c r="H9149" i="25"/>
  <c r="N9148" i="25"/>
  <c r="I9148" i="25"/>
  <c r="H9148" i="25"/>
  <c r="N9147" i="25"/>
  <c r="I9147" i="25"/>
  <c r="H9147" i="25"/>
  <c r="N9146" i="25"/>
  <c r="I9146" i="25"/>
  <c r="H9146" i="25"/>
  <c r="N9145" i="25"/>
  <c r="I9145" i="25"/>
  <c r="H9145" i="25"/>
  <c r="N9144" i="25"/>
  <c r="I9144" i="25"/>
  <c r="H9144" i="25"/>
  <c r="N9143" i="25"/>
  <c r="I9143" i="25"/>
  <c r="H9143" i="25"/>
  <c r="N9142" i="25"/>
  <c r="I9142" i="25"/>
  <c r="H9142" i="25"/>
  <c r="N9141" i="25"/>
  <c r="I9141" i="25"/>
  <c r="H9141" i="25"/>
  <c r="N9140" i="25"/>
  <c r="I9140" i="25"/>
  <c r="H9140" i="25"/>
  <c r="N9139" i="25"/>
  <c r="I9139" i="25"/>
  <c r="H9139" i="25"/>
  <c r="N9138" i="25"/>
  <c r="I9138" i="25"/>
  <c r="H9138" i="25"/>
  <c r="N9137" i="25"/>
  <c r="I9137" i="25"/>
  <c r="H9137" i="25"/>
  <c r="N9136" i="25"/>
  <c r="I9136" i="25"/>
  <c r="H9136" i="25"/>
  <c r="N9135" i="25"/>
  <c r="I9135" i="25"/>
  <c r="H9135" i="25"/>
  <c r="N9134" i="25"/>
  <c r="I9134" i="25"/>
  <c r="H9134" i="25"/>
  <c r="N9133" i="25"/>
  <c r="I9133" i="25"/>
  <c r="H9133" i="25"/>
  <c r="N9132" i="25"/>
  <c r="I9132" i="25"/>
  <c r="H9132" i="25"/>
  <c r="N9131" i="25"/>
  <c r="I9131" i="25"/>
  <c r="H9131" i="25"/>
  <c r="N9130" i="25"/>
  <c r="I9130" i="25"/>
  <c r="H9130" i="25"/>
  <c r="N9129" i="25"/>
  <c r="I9129" i="25"/>
  <c r="H9129" i="25"/>
  <c r="N9128" i="25"/>
  <c r="I9128" i="25"/>
  <c r="H9128" i="25"/>
  <c r="N9127" i="25"/>
  <c r="I9127" i="25"/>
  <c r="H9127" i="25"/>
  <c r="N9126" i="25"/>
  <c r="I9126" i="25"/>
  <c r="H9126" i="25"/>
  <c r="N9125" i="25"/>
  <c r="I9125" i="25"/>
  <c r="H9125" i="25"/>
  <c r="N9124" i="25"/>
  <c r="I9124" i="25"/>
  <c r="H9124" i="25"/>
  <c r="N9123" i="25"/>
  <c r="I9123" i="25"/>
  <c r="H9123" i="25"/>
  <c r="N9122" i="25"/>
  <c r="I9122" i="25"/>
  <c r="H9122" i="25"/>
  <c r="N9121" i="25"/>
  <c r="I9121" i="25"/>
  <c r="H9121" i="25"/>
  <c r="N9120" i="25"/>
  <c r="I9120" i="25"/>
  <c r="H9120" i="25"/>
  <c r="N9119" i="25"/>
  <c r="I9119" i="25"/>
  <c r="H9119" i="25"/>
  <c r="N9118" i="25"/>
  <c r="I9118" i="25"/>
  <c r="H9118" i="25"/>
  <c r="N9117" i="25"/>
  <c r="I9117" i="25"/>
  <c r="H9117" i="25"/>
  <c r="N9116" i="25"/>
  <c r="I9116" i="25"/>
  <c r="H9116" i="25"/>
  <c r="N9115" i="25"/>
  <c r="I9115" i="25"/>
  <c r="H9115" i="25"/>
  <c r="N9114" i="25"/>
  <c r="I9114" i="25"/>
  <c r="H9114" i="25"/>
  <c r="N9113" i="25"/>
  <c r="I9113" i="25"/>
  <c r="H9113" i="25"/>
  <c r="N9112" i="25"/>
  <c r="I9112" i="25"/>
  <c r="H9112" i="25"/>
  <c r="N9111" i="25"/>
  <c r="I9111" i="25"/>
  <c r="H9111" i="25"/>
  <c r="N9110" i="25"/>
  <c r="I9110" i="25"/>
  <c r="H9110" i="25"/>
  <c r="N9109" i="25"/>
  <c r="I9109" i="25"/>
  <c r="H9109" i="25"/>
  <c r="N9108" i="25"/>
  <c r="I9108" i="25"/>
  <c r="H9108" i="25"/>
  <c r="N9107" i="25"/>
  <c r="I9107" i="25"/>
  <c r="H9107" i="25"/>
  <c r="N9106" i="25"/>
  <c r="I9106" i="25"/>
  <c r="H9106" i="25"/>
  <c r="N9105" i="25"/>
  <c r="I9105" i="25"/>
  <c r="H9105" i="25"/>
  <c r="N9104" i="25"/>
  <c r="I9104" i="25"/>
  <c r="H9104" i="25"/>
  <c r="N9103" i="25"/>
  <c r="I9103" i="25"/>
  <c r="H9103" i="25"/>
  <c r="N9102" i="25"/>
  <c r="I9102" i="25"/>
  <c r="H9102" i="25"/>
  <c r="N9101" i="25"/>
  <c r="I9101" i="25"/>
  <c r="H9101" i="25"/>
  <c r="N9100" i="25"/>
  <c r="I9100" i="25"/>
  <c r="H9100" i="25"/>
  <c r="N9099" i="25"/>
  <c r="I9099" i="25"/>
  <c r="H9099" i="25"/>
  <c r="N9098" i="25"/>
  <c r="I9098" i="25"/>
  <c r="H9098" i="25"/>
  <c r="N9097" i="25"/>
  <c r="I9097" i="25"/>
  <c r="H9097" i="25"/>
  <c r="N9096" i="25"/>
  <c r="I9096" i="25"/>
  <c r="H9096" i="25"/>
  <c r="N9095" i="25"/>
  <c r="I9095" i="25"/>
  <c r="H9095" i="25"/>
  <c r="N9094" i="25"/>
  <c r="I9094" i="25"/>
  <c r="H9094" i="25"/>
  <c r="N9093" i="25"/>
  <c r="I9093" i="25"/>
  <c r="H9093" i="25"/>
  <c r="N9092" i="25"/>
  <c r="I9092" i="25"/>
  <c r="H9092" i="25"/>
  <c r="N9091" i="25"/>
  <c r="I9091" i="25"/>
  <c r="H9091" i="25"/>
  <c r="N9090" i="25"/>
  <c r="I9090" i="25"/>
  <c r="H9090" i="25"/>
  <c r="N9089" i="25"/>
  <c r="I9089" i="25"/>
  <c r="H9089" i="25"/>
  <c r="N9088" i="25"/>
  <c r="I9088" i="25"/>
  <c r="H9088" i="25"/>
  <c r="N9087" i="25"/>
  <c r="I9087" i="25"/>
  <c r="H9087" i="25"/>
  <c r="N9086" i="25"/>
  <c r="I9086" i="25"/>
  <c r="H9086" i="25"/>
  <c r="N9085" i="25"/>
  <c r="I9085" i="25"/>
  <c r="H9085" i="25"/>
  <c r="N9084" i="25"/>
  <c r="I9084" i="25"/>
  <c r="H9084" i="25"/>
  <c r="N9083" i="25"/>
  <c r="I9083" i="25"/>
  <c r="H9083" i="25"/>
  <c r="N9082" i="25"/>
  <c r="I9082" i="25"/>
  <c r="H9082" i="25"/>
  <c r="N9081" i="25"/>
  <c r="I9081" i="25"/>
  <c r="H9081" i="25"/>
  <c r="N9080" i="25"/>
  <c r="I9080" i="25"/>
  <c r="H9080" i="25"/>
  <c r="N9079" i="25"/>
  <c r="I9079" i="25"/>
  <c r="H9079" i="25"/>
  <c r="N9078" i="25"/>
  <c r="I9078" i="25"/>
  <c r="H9078" i="25"/>
  <c r="N9077" i="25"/>
  <c r="I9077" i="25"/>
  <c r="H9077" i="25"/>
  <c r="N9076" i="25"/>
  <c r="I9076" i="25"/>
  <c r="H9076" i="25"/>
  <c r="N9075" i="25"/>
  <c r="I9075" i="25"/>
  <c r="H9075" i="25"/>
  <c r="N9074" i="25"/>
  <c r="I9074" i="25"/>
  <c r="H9074" i="25"/>
  <c r="N9073" i="25"/>
  <c r="I9073" i="25"/>
  <c r="H9073" i="25"/>
  <c r="N9072" i="25"/>
  <c r="I9072" i="25"/>
  <c r="H9072" i="25"/>
  <c r="N9071" i="25"/>
  <c r="I9071" i="25"/>
  <c r="H9071" i="25"/>
  <c r="N9070" i="25"/>
  <c r="I9070" i="25"/>
  <c r="H9070" i="25"/>
  <c r="N9069" i="25"/>
  <c r="I9069" i="25"/>
  <c r="H9069" i="25"/>
  <c r="N9068" i="25"/>
  <c r="I9068" i="25"/>
  <c r="H9068" i="25"/>
  <c r="N9067" i="25"/>
  <c r="I9067" i="25"/>
  <c r="H9067" i="25"/>
  <c r="N9066" i="25"/>
  <c r="I9066" i="25"/>
  <c r="H9066" i="25"/>
  <c r="N9065" i="25"/>
  <c r="I9065" i="25"/>
  <c r="H9065" i="25"/>
  <c r="N9064" i="25"/>
  <c r="I9064" i="25"/>
  <c r="H9064" i="25"/>
  <c r="N9063" i="25"/>
  <c r="I9063" i="25"/>
  <c r="H9063" i="25"/>
  <c r="N9062" i="25"/>
  <c r="I9062" i="25"/>
  <c r="H9062" i="25"/>
  <c r="N9061" i="25"/>
  <c r="I9061" i="25"/>
  <c r="H9061" i="25"/>
  <c r="N9060" i="25"/>
  <c r="I9060" i="25"/>
  <c r="H9060" i="25"/>
  <c r="N9059" i="25"/>
  <c r="I9059" i="25"/>
  <c r="H9059" i="25"/>
  <c r="N9058" i="25"/>
  <c r="I9058" i="25"/>
  <c r="H9058" i="25"/>
  <c r="N9057" i="25"/>
  <c r="I9057" i="25"/>
  <c r="H9057" i="25"/>
  <c r="N9056" i="25"/>
  <c r="I9056" i="25"/>
  <c r="H9056" i="25"/>
  <c r="N9055" i="25"/>
  <c r="I9055" i="25"/>
  <c r="H9055" i="25"/>
  <c r="N9054" i="25"/>
  <c r="I9054" i="25"/>
  <c r="H9054" i="25"/>
  <c r="N9053" i="25"/>
  <c r="I9053" i="25"/>
  <c r="H9053" i="25"/>
  <c r="N9052" i="25"/>
  <c r="I9052" i="25"/>
  <c r="H9052" i="25"/>
  <c r="N9051" i="25"/>
  <c r="I9051" i="25"/>
  <c r="H9051" i="25"/>
  <c r="N9050" i="25"/>
  <c r="I9050" i="25"/>
  <c r="H9050" i="25"/>
  <c r="N9049" i="25"/>
  <c r="I9049" i="25"/>
  <c r="H9049" i="25"/>
  <c r="N9048" i="25"/>
  <c r="I9048" i="25"/>
  <c r="H9048" i="25"/>
  <c r="N9047" i="25"/>
  <c r="I9047" i="25"/>
  <c r="H9047" i="25"/>
  <c r="N9046" i="25"/>
  <c r="I9046" i="25"/>
  <c r="H9046" i="25"/>
  <c r="N9045" i="25"/>
  <c r="I9045" i="25"/>
  <c r="H9045" i="25"/>
  <c r="N9044" i="25"/>
  <c r="I9044" i="25"/>
  <c r="H9044" i="25"/>
  <c r="N9043" i="25"/>
  <c r="I9043" i="25"/>
  <c r="H9043" i="25"/>
  <c r="N9042" i="25"/>
  <c r="I9042" i="25"/>
  <c r="H9042" i="25"/>
  <c r="N9041" i="25"/>
  <c r="I9041" i="25"/>
  <c r="H9041" i="25"/>
  <c r="N9040" i="25"/>
  <c r="I9040" i="25"/>
  <c r="H9040" i="25"/>
  <c r="N9039" i="25"/>
  <c r="I9039" i="25"/>
  <c r="H9039" i="25"/>
  <c r="N9038" i="25"/>
  <c r="I9038" i="25"/>
  <c r="H9038" i="25"/>
  <c r="N9037" i="25"/>
  <c r="I9037" i="25"/>
  <c r="H9037" i="25"/>
  <c r="N9036" i="25"/>
  <c r="I9036" i="25"/>
  <c r="H9036" i="25"/>
  <c r="N9035" i="25"/>
  <c r="I9035" i="25"/>
  <c r="H9035" i="25"/>
  <c r="N9034" i="25"/>
  <c r="I9034" i="25"/>
  <c r="H9034" i="25"/>
  <c r="N9033" i="25"/>
  <c r="I9033" i="25"/>
  <c r="H9033" i="25"/>
  <c r="N9032" i="25"/>
  <c r="I9032" i="25"/>
  <c r="H9032" i="25"/>
  <c r="N9031" i="25"/>
  <c r="I9031" i="25"/>
  <c r="H9031" i="25"/>
  <c r="N9030" i="25"/>
  <c r="I9030" i="25"/>
  <c r="H9030" i="25"/>
  <c r="N9029" i="25"/>
  <c r="I9029" i="25"/>
  <c r="H9029" i="25"/>
  <c r="N9028" i="25"/>
  <c r="I9028" i="25"/>
  <c r="H9028" i="25"/>
  <c r="N9027" i="25"/>
  <c r="I9027" i="25"/>
  <c r="H9027" i="25"/>
  <c r="N9026" i="25"/>
  <c r="I9026" i="25"/>
  <c r="H9026" i="25"/>
  <c r="N9025" i="25"/>
  <c r="I9025" i="25"/>
  <c r="H9025" i="25"/>
  <c r="N9024" i="25"/>
  <c r="I9024" i="25"/>
  <c r="H9024" i="25"/>
  <c r="N9023" i="25"/>
  <c r="I9023" i="25"/>
  <c r="H9023" i="25"/>
  <c r="N9022" i="25"/>
  <c r="I9022" i="25"/>
  <c r="H9022" i="25"/>
  <c r="N9021" i="25"/>
  <c r="I9021" i="25"/>
  <c r="H9021" i="25"/>
  <c r="N9020" i="25"/>
  <c r="I9020" i="25"/>
  <c r="H9020" i="25"/>
  <c r="N9019" i="25"/>
  <c r="I9019" i="25"/>
  <c r="H9019" i="25"/>
  <c r="N9018" i="25"/>
  <c r="I9018" i="25"/>
  <c r="H9018" i="25"/>
  <c r="N9017" i="25"/>
  <c r="I9017" i="25"/>
  <c r="H9017" i="25"/>
  <c r="N9016" i="25"/>
  <c r="I9016" i="25"/>
  <c r="H9016" i="25"/>
  <c r="N9015" i="25"/>
  <c r="I9015" i="25"/>
  <c r="H9015" i="25"/>
  <c r="N9014" i="25"/>
  <c r="I9014" i="25"/>
  <c r="H9014" i="25"/>
  <c r="N9013" i="25"/>
  <c r="I9013" i="25"/>
  <c r="H9013" i="25"/>
  <c r="N9012" i="25"/>
  <c r="I9012" i="25"/>
  <c r="H9012" i="25"/>
  <c r="N9011" i="25"/>
  <c r="I9011" i="25"/>
  <c r="H9011" i="25"/>
  <c r="N9010" i="25"/>
  <c r="I9010" i="25"/>
  <c r="H9010" i="25"/>
  <c r="N9009" i="25"/>
  <c r="I9009" i="25"/>
  <c r="H9009" i="25"/>
  <c r="N9008" i="25"/>
  <c r="I9008" i="25"/>
  <c r="H9008" i="25"/>
  <c r="N9007" i="25"/>
  <c r="I9007" i="25"/>
  <c r="H9007" i="25"/>
  <c r="N9006" i="25"/>
  <c r="I9006" i="25"/>
  <c r="H9006" i="25"/>
  <c r="N9005" i="25"/>
  <c r="I9005" i="25"/>
  <c r="H9005" i="25"/>
  <c r="N9004" i="25"/>
  <c r="I9004" i="25"/>
  <c r="H9004" i="25"/>
  <c r="N9003" i="25"/>
  <c r="I9003" i="25"/>
  <c r="H9003" i="25"/>
  <c r="N9002" i="25"/>
  <c r="I9002" i="25"/>
  <c r="H9002" i="25"/>
  <c r="N9001" i="25"/>
  <c r="I9001" i="25"/>
  <c r="H9001" i="25"/>
  <c r="N9000" i="25"/>
  <c r="I9000" i="25"/>
  <c r="H9000" i="25"/>
  <c r="N8999" i="25"/>
  <c r="I8999" i="25"/>
  <c r="H8999" i="25"/>
  <c r="N8998" i="25"/>
  <c r="I8998" i="25"/>
  <c r="H8998" i="25"/>
  <c r="N8997" i="25"/>
  <c r="I8997" i="25"/>
  <c r="H8997" i="25"/>
  <c r="N8996" i="25"/>
  <c r="I8996" i="25"/>
  <c r="H8996" i="25"/>
  <c r="N8995" i="25"/>
  <c r="I8995" i="25"/>
  <c r="H8995" i="25"/>
  <c r="N8994" i="25"/>
  <c r="I8994" i="25"/>
  <c r="H8994" i="25"/>
  <c r="N8993" i="25"/>
  <c r="I8993" i="25"/>
  <c r="H8993" i="25"/>
  <c r="N8992" i="25"/>
  <c r="I8992" i="25"/>
  <c r="H8992" i="25"/>
  <c r="N8991" i="25"/>
  <c r="I8991" i="25"/>
  <c r="H8991" i="25"/>
  <c r="N8990" i="25"/>
  <c r="I8990" i="25"/>
  <c r="H8990" i="25"/>
  <c r="N8989" i="25"/>
  <c r="I8989" i="25"/>
  <c r="H8989" i="25"/>
  <c r="N8988" i="25"/>
  <c r="I8988" i="25"/>
  <c r="H8988" i="25"/>
  <c r="N8987" i="25"/>
  <c r="I8987" i="25"/>
  <c r="H8987" i="25"/>
  <c r="N8986" i="25"/>
  <c r="I8986" i="25"/>
  <c r="H8986" i="25"/>
  <c r="N8985" i="25"/>
  <c r="I8985" i="25"/>
  <c r="H8985" i="25"/>
  <c r="N8984" i="25"/>
  <c r="I8984" i="25"/>
  <c r="H8984" i="25"/>
  <c r="N8983" i="25"/>
  <c r="I8983" i="25"/>
  <c r="H8983" i="25"/>
  <c r="N8982" i="25"/>
  <c r="I8982" i="25"/>
  <c r="H8982" i="25"/>
  <c r="N8981" i="25"/>
  <c r="I8981" i="25"/>
  <c r="H8981" i="25"/>
  <c r="N8980" i="25"/>
  <c r="I8980" i="25"/>
  <c r="H8980" i="25"/>
  <c r="N8979" i="25"/>
  <c r="I8979" i="25"/>
  <c r="H8979" i="25"/>
  <c r="N8978" i="25"/>
  <c r="I8978" i="25"/>
  <c r="H8978" i="25"/>
  <c r="N8977" i="25"/>
  <c r="I8977" i="25"/>
  <c r="H8977" i="25"/>
  <c r="N8976" i="25"/>
  <c r="I8976" i="25"/>
  <c r="H8976" i="25"/>
  <c r="N8975" i="25"/>
  <c r="I8975" i="25"/>
  <c r="H8975" i="25"/>
  <c r="N8974" i="25"/>
  <c r="I8974" i="25"/>
  <c r="H8974" i="25"/>
  <c r="N8973" i="25"/>
  <c r="I8973" i="25"/>
  <c r="H8973" i="25"/>
  <c r="N8972" i="25"/>
  <c r="I8972" i="25"/>
  <c r="H8972" i="25"/>
  <c r="N8971" i="25"/>
  <c r="I8971" i="25"/>
  <c r="H8971" i="25"/>
  <c r="N8970" i="25"/>
  <c r="I8970" i="25"/>
  <c r="H8970" i="25"/>
  <c r="N8969" i="25"/>
  <c r="I8969" i="25"/>
  <c r="H8969" i="25"/>
  <c r="N8968" i="25"/>
  <c r="I8968" i="25"/>
  <c r="H8968" i="25"/>
  <c r="N8967" i="25"/>
  <c r="I8967" i="25"/>
  <c r="H8967" i="25"/>
  <c r="N8966" i="25"/>
  <c r="I8966" i="25"/>
  <c r="H8966" i="25"/>
  <c r="N8965" i="25"/>
  <c r="I8965" i="25"/>
  <c r="H8965" i="25"/>
  <c r="N8964" i="25"/>
  <c r="I8964" i="25"/>
  <c r="H8964" i="25"/>
  <c r="N8963" i="25"/>
  <c r="I8963" i="25"/>
  <c r="H8963" i="25"/>
  <c r="N8962" i="25"/>
  <c r="I8962" i="25"/>
  <c r="H8962" i="25"/>
  <c r="N8961" i="25"/>
  <c r="I8961" i="25"/>
  <c r="H8961" i="25"/>
  <c r="N8960" i="25"/>
  <c r="I8960" i="25"/>
  <c r="H8960" i="25"/>
  <c r="N8959" i="25"/>
  <c r="I8959" i="25"/>
  <c r="H8959" i="25"/>
  <c r="N8958" i="25"/>
  <c r="I8958" i="25"/>
  <c r="H8958" i="25"/>
  <c r="N8957" i="25"/>
  <c r="I8957" i="25"/>
  <c r="H8957" i="25"/>
  <c r="N8956" i="25"/>
  <c r="I8956" i="25"/>
  <c r="H8956" i="25"/>
  <c r="N8955" i="25"/>
  <c r="I8955" i="25"/>
  <c r="H8955" i="25"/>
  <c r="N8954" i="25"/>
  <c r="I8954" i="25"/>
  <c r="H8954" i="25"/>
  <c r="N8953" i="25"/>
  <c r="I8953" i="25"/>
  <c r="H8953" i="25"/>
  <c r="N8952" i="25"/>
  <c r="I8952" i="25"/>
  <c r="H8952" i="25"/>
  <c r="N8951" i="25"/>
  <c r="I8951" i="25"/>
  <c r="H8951" i="25"/>
  <c r="N8950" i="25"/>
  <c r="I8950" i="25"/>
  <c r="H8950" i="25"/>
  <c r="N8949" i="25"/>
  <c r="I8949" i="25"/>
  <c r="H8949" i="25"/>
  <c r="N8948" i="25"/>
  <c r="I8948" i="25"/>
  <c r="H8948" i="25"/>
  <c r="N8947" i="25"/>
  <c r="I8947" i="25"/>
  <c r="H8947" i="25"/>
  <c r="N8946" i="25"/>
  <c r="I8946" i="25"/>
  <c r="H8946" i="25"/>
  <c r="N8945" i="25"/>
  <c r="I8945" i="25"/>
  <c r="H8945" i="25"/>
  <c r="N8944" i="25"/>
  <c r="I8944" i="25"/>
  <c r="H8944" i="25"/>
  <c r="N8943" i="25"/>
  <c r="I8943" i="25"/>
  <c r="H8943" i="25"/>
  <c r="N8942" i="25"/>
  <c r="I8942" i="25"/>
  <c r="H8942" i="25"/>
  <c r="N8941" i="25"/>
  <c r="I8941" i="25"/>
  <c r="H8941" i="25"/>
  <c r="N8940" i="25"/>
  <c r="I8940" i="25"/>
  <c r="H8940" i="25"/>
  <c r="N8939" i="25"/>
  <c r="I8939" i="25"/>
  <c r="H8939" i="25"/>
  <c r="N8938" i="25"/>
  <c r="I8938" i="25"/>
  <c r="H8938" i="25"/>
  <c r="N8937" i="25"/>
  <c r="I8937" i="25"/>
  <c r="H8937" i="25"/>
  <c r="N8936" i="25"/>
  <c r="I8936" i="25"/>
  <c r="H8936" i="25"/>
  <c r="N8935" i="25"/>
  <c r="I8935" i="25"/>
  <c r="H8935" i="25"/>
  <c r="N8934" i="25"/>
  <c r="I8934" i="25"/>
  <c r="H8934" i="25"/>
  <c r="N8933" i="25"/>
  <c r="I8933" i="25"/>
  <c r="H8933" i="25"/>
  <c r="N8932" i="25"/>
  <c r="I8932" i="25"/>
  <c r="H8932" i="25"/>
  <c r="N8931" i="25"/>
  <c r="I8931" i="25"/>
  <c r="H8931" i="25"/>
  <c r="N8930" i="25"/>
  <c r="I8930" i="25"/>
  <c r="H8930" i="25"/>
  <c r="N8929" i="25"/>
  <c r="I8929" i="25"/>
  <c r="H8929" i="25"/>
  <c r="N8928" i="25"/>
  <c r="I8928" i="25"/>
  <c r="H8928" i="25"/>
  <c r="N8927" i="25"/>
  <c r="I8927" i="25"/>
  <c r="H8927" i="25"/>
  <c r="N8926" i="25"/>
  <c r="I8926" i="25"/>
  <c r="H8926" i="25"/>
  <c r="N8925" i="25"/>
  <c r="I8925" i="25"/>
  <c r="H8925" i="25"/>
  <c r="N8924" i="25"/>
  <c r="I8924" i="25"/>
  <c r="H8924" i="25"/>
  <c r="N8923" i="25"/>
  <c r="I8923" i="25"/>
  <c r="H8923" i="25"/>
  <c r="N8922" i="25"/>
  <c r="I8922" i="25"/>
  <c r="H8922" i="25"/>
  <c r="N8921" i="25"/>
  <c r="I8921" i="25"/>
  <c r="H8921" i="25"/>
  <c r="N8920" i="25"/>
  <c r="I8920" i="25"/>
  <c r="H8920" i="25"/>
  <c r="N8919" i="25"/>
  <c r="I8919" i="25"/>
  <c r="H8919" i="25"/>
  <c r="N8918" i="25"/>
  <c r="I8918" i="25"/>
  <c r="H8918" i="25"/>
  <c r="N8917" i="25"/>
  <c r="I8917" i="25"/>
  <c r="H8917" i="25"/>
  <c r="N8916" i="25"/>
  <c r="I8916" i="25"/>
  <c r="H8916" i="25"/>
  <c r="N8915" i="25"/>
  <c r="I8915" i="25"/>
  <c r="H8915" i="25"/>
  <c r="N8914" i="25"/>
  <c r="I8914" i="25"/>
  <c r="H8914" i="25"/>
  <c r="N8913" i="25"/>
  <c r="I8913" i="25"/>
  <c r="H8913" i="25"/>
  <c r="N8912" i="25"/>
  <c r="I8912" i="25"/>
  <c r="H8912" i="25"/>
  <c r="N8911" i="25"/>
  <c r="I8911" i="25"/>
  <c r="H8911" i="25"/>
  <c r="N8910" i="25"/>
  <c r="I8910" i="25"/>
  <c r="H8910" i="25"/>
  <c r="N8909" i="25"/>
  <c r="I8909" i="25"/>
  <c r="H8909" i="25"/>
  <c r="N8908" i="25"/>
  <c r="I8908" i="25"/>
  <c r="H8908" i="25"/>
  <c r="N8907" i="25"/>
  <c r="I8907" i="25"/>
  <c r="H8907" i="25"/>
  <c r="N8906" i="25"/>
  <c r="I8906" i="25"/>
  <c r="H8906" i="25"/>
  <c r="N8905" i="25"/>
  <c r="I8905" i="25"/>
  <c r="H8905" i="25"/>
  <c r="N8904" i="25"/>
  <c r="I8904" i="25"/>
  <c r="H8904" i="25"/>
  <c r="N8903" i="25"/>
  <c r="I8903" i="25"/>
  <c r="H8903" i="25"/>
  <c r="N8902" i="25"/>
  <c r="I8902" i="25"/>
  <c r="H8902" i="25"/>
  <c r="N8901" i="25"/>
  <c r="I8901" i="25"/>
  <c r="H8901" i="25"/>
  <c r="N8900" i="25"/>
  <c r="I8900" i="25"/>
  <c r="H8900" i="25"/>
  <c r="N8899" i="25"/>
  <c r="I8899" i="25"/>
  <c r="H8899" i="25"/>
  <c r="N8898" i="25"/>
  <c r="I8898" i="25"/>
  <c r="H8898" i="25"/>
  <c r="N8897" i="25"/>
  <c r="I8897" i="25"/>
  <c r="H8897" i="25"/>
  <c r="N8896" i="25"/>
  <c r="I8896" i="25"/>
  <c r="H8896" i="25"/>
  <c r="N8895" i="25"/>
  <c r="I8895" i="25"/>
  <c r="H8895" i="25"/>
  <c r="N8894" i="25"/>
  <c r="I8894" i="25"/>
  <c r="H8894" i="25"/>
  <c r="N8893" i="25"/>
  <c r="I8893" i="25"/>
  <c r="H8893" i="25"/>
  <c r="N8892" i="25"/>
  <c r="I8892" i="25"/>
  <c r="H8892" i="25"/>
  <c r="N8891" i="25"/>
  <c r="I8891" i="25"/>
  <c r="H8891" i="25"/>
  <c r="N8890" i="25"/>
  <c r="I8890" i="25"/>
  <c r="H8890" i="25"/>
  <c r="N8889" i="25"/>
  <c r="I8889" i="25"/>
  <c r="H8889" i="25"/>
  <c r="N8888" i="25"/>
  <c r="I8888" i="25"/>
  <c r="H8888" i="25"/>
  <c r="N8887" i="25"/>
  <c r="I8887" i="25"/>
  <c r="H8887" i="25"/>
  <c r="N8886" i="25"/>
  <c r="I8886" i="25"/>
  <c r="H8886" i="25"/>
  <c r="N8885" i="25"/>
  <c r="I8885" i="25"/>
  <c r="H8885" i="25"/>
  <c r="N8884" i="25"/>
  <c r="I8884" i="25"/>
  <c r="H8884" i="25"/>
  <c r="N8883" i="25"/>
  <c r="I8883" i="25"/>
  <c r="H8883" i="25"/>
  <c r="N8882" i="25"/>
  <c r="I8882" i="25"/>
  <c r="H8882" i="25"/>
  <c r="N8881" i="25"/>
  <c r="I8881" i="25"/>
  <c r="H8881" i="25"/>
  <c r="N8880" i="25"/>
  <c r="I8880" i="25"/>
  <c r="H8880" i="25"/>
  <c r="N8879" i="25"/>
  <c r="I8879" i="25"/>
  <c r="H8879" i="25"/>
  <c r="N8878" i="25"/>
  <c r="I8878" i="25"/>
  <c r="H8878" i="25"/>
  <c r="N8877" i="25"/>
  <c r="I8877" i="25"/>
  <c r="H8877" i="25"/>
  <c r="N8876" i="25"/>
  <c r="I8876" i="25"/>
  <c r="H8876" i="25"/>
  <c r="N8875" i="25"/>
  <c r="I8875" i="25"/>
  <c r="H8875" i="25"/>
  <c r="N8874" i="25"/>
  <c r="I8874" i="25"/>
  <c r="H8874" i="25"/>
  <c r="N8873" i="25"/>
  <c r="I8873" i="25"/>
  <c r="H8873" i="25"/>
  <c r="N8872" i="25"/>
  <c r="I8872" i="25"/>
  <c r="H8872" i="25"/>
  <c r="N8871" i="25"/>
  <c r="I8871" i="25"/>
  <c r="H8871" i="25"/>
  <c r="N8870" i="25"/>
  <c r="I8870" i="25"/>
  <c r="H8870" i="25"/>
  <c r="N8869" i="25"/>
  <c r="I8869" i="25"/>
  <c r="H8869" i="25"/>
  <c r="N8868" i="25"/>
  <c r="I8868" i="25"/>
  <c r="H8868" i="25"/>
  <c r="N8867" i="25"/>
  <c r="I8867" i="25"/>
  <c r="H8867" i="25"/>
  <c r="N8866" i="25"/>
  <c r="I8866" i="25"/>
  <c r="H8866" i="25"/>
  <c r="N8865" i="25"/>
  <c r="I8865" i="25"/>
  <c r="H8865" i="25"/>
  <c r="N8864" i="25"/>
  <c r="I8864" i="25"/>
  <c r="H8864" i="25"/>
  <c r="N8863" i="25"/>
  <c r="I8863" i="25"/>
  <c r="H8863" i="25"/>
  <c r="N8862" i="25"/>
  <c r="I8862" i="25"/>
  <c r="H8862" i="25"/>
  <c r="N8861" i="25"/>
  <c r="I8861" i="25"/>
  <c r="H8861" i="25"/>
  <c r="N8860" i="25"/>
  <c r="I8860" i="25"/>
  <c r="H8860" i="25"/>
  <c r="N8859" i="25"/>
  <c r="I8859" i="25"/>
  <c r="H8859" i="25"/>
  <c r="N8858" i="25"/>
  <c r="I8858" i="25"/>
  <c r="H8858" i="25"/>
  <c r="N8857" i="25"/>
  <c r="I8857" i="25"/>
  <c r="H8857" i="25"/>
  <c r="N8856" i="25"/>
  <c r="I8856" i="25"/>
  <c r="H8856" i="25"/>
  <c r="N8855" i="25"/>
  <c r="I8855" i="25"/>
  <c r="H8855" i="25"/>
  <c r="N8854" i="25"/>
  <c r="I8854" i="25"/>
  <c r="H8854" i="25"/>
  <c r="N8853" i="25"/>
  <c r="I8853" i="25"/>
  <c r="H8853" i="25"/>
  <c r="N8852" i="25"/>
  <c r="I8852" i="25"/>
  <c r="H8852" i="25"/>
  <c r="N8851" i="25"/>
  <c r="I8851" i="25"/>
  <c r="H8851" i="25"/>
  <c r="N8850" i="25"/>
  <c r="I8850" i="25"/>
  <c r="H8850" i="25"/>
  <c r="N8849" i="25"/>
  <c r="I8849" i="25"/>
  <c r="H8849" i="25"/>
  <c r="N8848" i="25"/>
  <c r="I8848" i="25"/>
  <c r="H8848" i="25"/>
  <c r="N8847" i="25"/>
  <c r="I8847" i="25"/>
  <c r="H8847" i="25"/>
  <c r="N8846" i="25"/>
  <c r="I8846" i="25"/>
  <c r="H8846" i="25"/>
  <c r="N8845" i="25"/>
  <c r="I8845" i="25"/>
  <c r="H8845" i="25"/>
  <c r="N8844" i="25"/>
  <c r="I8844" i="25"/>
  <c r="H8844" i="25"/>
  <c r="N8843" i="25"/>
  <c r="I8843" i="25"/>
  <c r="H8843" i="25"/>
  <c r="N8842" i="25"/>
  <c r="I8842" i="25"/>
  <c r="H8842" i="25"/>
  <c r="N8841" i="25"/>
  <c r="I8841" i="25"/>
  <c r="H8841" i="25"/>
  <c r="N8840" i="25"/>
  <c r="I8840" i="25"/>
  <c r="H8840" i="25"/>
  <c r="N8839" i="25"/>
  <c r="I8839" i="25"/>
  <c r="H8839" i="25"/>
  <c r="N8838" i="25"/>
  <c r="I8838" i="25"/>
  <c r="H8838" i="25"/>
  <c r="N8837" i="25"/>
  <c r="I8837" i="25"/>
  <c r="H8837" i="25"/>
  <c r="N8836" i="25"/>
  <c r="I8836" i="25"/>
  <c r="H8836" i="25"/>
  <c r="N8835" i="25"/>
  <c r="I8835" i="25"/>
  <c r="H8835" i="25"/>
  <c r="N8834" i="25"/>
  <c r="I8834" i="25"/>
  <c r="H8834" i="25"/>
  <c r="N8833" i="25"/>
  <c r="I8833" i="25"/>
  <c r="H8833" i="25"/>
  <c r="N8832" i="25"/>
  <c r="I8832" i="25"/>
  <c r="H8832" i="25"/>
  <c r="N8831" i="25"/>
  <c r="I8831" i="25"/>
  <c r="H8831" i="25"/>
  <c r="N8830" i="25"/>
  <c r="I8830" i="25"/>
  <c r="H8830" i="25"/>
  <c r="N8829" i="25"/>
  <c r="I8829" i="25"/>
  <c r="H8829" i="25"/>
  <c r="N8828" i="25"/>
  <c r="I8828" i="25"/>
  <c r="H8828" i="25"/>
  <c r="N8827" i="25"/>
  <c r="I8827" i="25"/>
  <c r="H8827" i="25"/>
  <c r="N8826" i="25"/>
  <c r="I8826" i="25"/>
  <c r="H8826" i="25"/>
  <c r="N8825" i="25"/>
  <c r="I8825" i="25"/>
  <c r="H8825" i="25"/>
  <c r="N8824" i="25"/>
  <c r="I8824" i="25"/>
  <c r="H8824" i="25"/>
  <c r="N8823" i="25"/>
  <c r="I8823" i="25"/>
  <c r="H8823" i="25"/>
  <c r="N8822" i="25"/>
  <c r="I8822" i="25"/>
  <c r="H8822" i="25"/>
  <c r="N8821" i="25"/>
  <c r="I8821" i="25"/>
  <c r="H8821" i="25"/>
  <c r="N8820" i="25"/>
  <c r="I8820" i="25"/>
  <c r="H8820" i="25"/>
  <c r="N8819" i="25"/>
  <c r="I8819" i="25"/>
  <c r="H8819" i="25"/>
  <c r="N8818" i="25"/>
  <c r="I8818" i="25"/>
  <c r="H8818" i="25"/>
  <c r="N8817" i="25"/>
  <c r="I8817" i="25"/>
  <c r="H8817" i="25"/>
  <c r="N8816" i="25"/>
  <c r="I8816" i="25"/>
  <c r="H8816" i="25"/>
  <c r="N8815" i="25"/>
  <c r="I8815" i="25"/>
  <c r="H8815" i="25"/>
  <c r="N8814" i="25"/>
  <c r="I8814" i="25"/>
  <c r="H8814" i="25"/>
  <c r="N8813" i="25"/>
  <c r="I8813" i="25"/>
  <c r="H8813" i="25"/>
  <c r="N8812" i="25"/>
  <c r="I8812" i="25"/>
  <c r="H8812" i="25"/>
  <c r="N8811" i="25"/>
  <c r="I8811" i="25"/>
  <c r="H8811" i="25"/>
  <c r="N8810" i="25"/>
  <c r="I8810" i="25"/>
  <c r="H8810" i="25"/>
  <c r="N8809" i="25"/>
  <c r="I8809" i="25"/>
  <c r="H8809" i="25"/>
  <c r="N8808" i="25"/>
  <c r="I8808" i="25"/>
  <c r="H8808" i="25"/>
  <c r="N8807" i="25"/>
  <c r="I8807" i="25"/>
  <c r="H8807" i="25"/>
  <c r="N8806" i="25"/>
  <c r="I8806" i="25"/>
  <c r="H8806" i="25"/>
  <c r="N8805" i="25"/>
  <c r="I8805" i="25"/>
  <c r="H8805" i="25"/>
  <c r="N8804" i="25"/>
  <c r="I8804" i="25"/>
  <c r="H8804" i="25"/>
  <c r="N8803" i="25"/>
  <c r="I8803" i="25"/>
  <c r="H8803" i="25"/>
  <c r="N8802" i="25"/>
  <c r="I8802" i="25"/>
  <c r="H8802" i="25"/>
  <c r="N8801" i="25"/>
  <c r="I8801" i="25"/>
  <c r="H8801" i="25"/>
  <c r="N8800" i="25"/>
  <c r="I8800" i="25"/>
  <c r="H8800" i="25"/>
  <c r="N8799" i="25"/>
  <c r="I8799" i="25"/>
  <c r="H8799" i="25"/>
  <c r="N8798" i="25"/>
  <c r="I8798" i="25"/>
  <c r="H8798" i="25"/>
  <c r="N8797" i="25"/>
  <c r="I8797" i="25"/>
  <c r="H8797" i="25"/>
  <c r="N8796" i="25"/>
  <c r="I8796" i="25"/>
  <c r="H8796" i="25"/>
  <c r="N8795" i="25"/>
  <c r="I8795" i="25"/>
  <c r="H8795" i="25"/>
  <c r="N8794" i="25"/>
  <c r="I8794" i="25"/>
  <c r="H8794" i="25"/>
  <c r="N8793" i="25"/>
  <c r="I8793" i="25"/>
  <c r="H8793" i="25"/>
  <c r="N8792" i="25"/>
  <c r="I8792" i="25"/>
  <c r="H8792" i="25"/>
  <c r="N8791" i="25"/>
  <c r="I8791" i="25"/>
  <c r="H8791" i="25"/>
  <c r="N8790" i="25"/>
  <c r="I8790" i="25"/>
  <c r="H8790" i="25"/>
  <c r="N8789" i="25"/>
  <c r="I8789" i="25"/>
  <c r="H8789" i="25"/>
  <c r="N8788" i="25"/>
  <c r="I8788" i="25"/>
  <c r="H8788" i="25"/>
  <c r="N8787" i="25"/>
  <c r="I8787" i="25"/>
  <c r="H8787" i="25"/>
  <c r="N8786" i="25"/>
  <c r="I8786" i="25"/>
  <c r="H8786" i="25"/>
  <c r="N8785" i="25"/>
  <c r="I8785" i="25"/>
  <c r="H8785" i="25"/>
  <c r="N8784" i="25"/>
  <c r="I8784" i="25"/>
  <c r="H8784" i="25"/>
  <c r="N8783" i="25"/>
  <c r="I8783" i="25"/>
  <c r="H8783" i="25"/>
  <c r="N8782" i="25"/>
  <c r="I8782" i="25"/>
  <c r="H8782" i="25"/>
  <c r="N8781" i="25"/>
  <c r="I8781" i="25"/>
  <c r="H8781" i="25"/>
  <c r="N8780" i="25"/>
  <c r="I8780" i="25"/>
  <c r="H8780" i="25"/>
  <c r="N8779" i="25"/>
  <c r="I8779" i="25"/>
  <c r="H8779" i="25"/>
  <c r="N8778" i="25"/>
  <c r="I8778" i="25"/>
  <c r="H8778" i="25"/>
  <c r="N8777" i="25"/>
  <c r="I8777" i="25"/>
  <c r="H8777" i="25"/>
  <c r="N8776" i="25"/>
  <c r="I8776" i="25"/>
  <c r="H8776" i="25"/>
  <c r="N8775" i="25"/>
  <c r="I8775" i="25"/>
  <c r="H8775" i="25"/>
  <c r="N8774" i="25"/>
  <c r="I8774" i="25"/>
  <c r="H8774" i="25"/>
  <c r="N8773" i="25"/>
  <c r="I8773" i="25"/>
  <c r="H8773" i="25"/>
  <c r="N8772" i="25"/>
  <c r="I8772" i="25"/>
  <c r="H8772" i="25"/>
  <c r="N8771" i="25"/>
  <c r="I8771" i="25"/>
  <c r="H8771" i="25"/>
  <c r="N8770" i="25"/>
  <c r="I8770" i="25"/>
  <c r="H8770" i="25"/>
  <c r="N8769" i="25"/>
  <c r="I8769" i="25"/>
  <c r="H8769" i="25"/>
  <c r="N8768" i="25"/>
  <c r="I8768" i="25"/>
  <c r="H8768" i="25"/>
  <c r="N8767" i="25"/>
  <c r="I8767" i="25"/>
  <c r="H8767" i="25"/>
  <c r="N8766" i="25"/>
  <c r="I8766" i="25"/>
  <c r="H8766" i="25"/>
  <c r="N8765" i="25"/>
  <c r="I8765" i="25"/>
  <c r="H8765" i="25"/>
  <c r="N8764" i="25"/>
  <c r="I8764" i="25"/>
  <c r="H8764" i="25"/>
  <c r="N8763" i="25"/>
  <c r="I8763" i="25"/>
  <c r="H8763" i="25"/>
  <c r="N8762" i="25"/>
  <c r="I8762" i="25"/>
  <c r="H8762" i="25"/>
  <c r="N8761" i="25"/>
  <c r="I8761" i="25"/>
  <c r="H8761" i="25"/>
  <c r="N8760" i="25"/>
  <c r="I8760" i="25"/>
  <c r="H8760" i="25"/>
  <c r="N8759" i="25"/>
  <c r="I8759" i="25"/>
  <c r="H8759" i="25"/>
  <c r="N8758" i="25"/>
  <c r="I8758" i="25"/>
  <c r="H8758" i="25"/>
  <c r="N8757" i="25"/>
  <c r="I8757" i="25"/>
  <c r="H8757" i="25"/>
  <c r="N8756" i="25"/>
  <c r="I8756" i="25"/>
  <c r="H8756" i="25"/>
  <c r="N8755" i="25"/>
  <c r="I8755" i="25"/>
  <c r="H8755" i="25"/>
  <c r="N8754" i="25"/>
  <c r="I8754" i="25"/>
  <c r="H8754" i="25"/>
  <c r="N8753" i="25"/>
  <c r="I8753" i="25"/>
  <c r="H8753" i="25"/>
  <c r="N8752" i="25"/>
  <c r="I8752" i="25"/>
  <c r="H8752" i="25"/>
  <c r="N8751" i="25"/>
  <c r="I8751" i="25"/>
  <c r="H8751" i="25"/>
  <c r="N8750" i="25"/>
  <c r="I8750" i="25"/>
  <c r="H8750" i="25"/>
  <c r="N8749" i="25"/>
  <c r="I8749" i="25"/>
  <c r="H8749" i="25"/>
  <c r="N8748" i="25"/>
  <c r="I8748" i="25"/>
  <c r="H8748" i="25"/>
  <c r="N8747" i="25"/>
  <c r="I8747" i="25"/>
  <c r="H8747" i="25"/>
  <c r="N8746" i="25"/>
  <c r="I8746" i="25"/>
  <c r="H8746" i="25"/>
  <c r="N8745" i="25"/>
  <c r="I8745" i="25"/>
  <c r="H8745" i="25"/>
  <c r="N8744" i="25"/>
  <c r="I8744" i="25"/>
  <c r="H8744" i="25"/>
  <c r="N8743" i="25"/>
  <c r="I8743" i="25"/>
  <c r="H8743" i="25"/>
  <c r="N8742" i="25"/>
  <c r="I8742" i="25"/>
  <c r="H8742" i="25"/>
  <c r="N8741" i="25"/>
  <c r="I8741" i="25"/>
  <c r="H8741" i="25"/>
  <c r="N8740" i="25"/>
  <c r="I8740" i="25"/>
  <c r="H8740" i="25"/>
  <c r="N8739" i="25"/>
  <c r="I8739" i="25"/>
  <c r="H8739" i="25"/>
  <c r="N8738" i="25"/>
  <c r="I8738" i="25"/>
  <c r="H8738" i="25"/>
  <c r="N8737" i="25"/>
  <c r="I8737" i="25"/>
  <c r="H8737" i="25"/>
  <c r="N8736" i="25"/>
  <c r="I8736" i="25"/>
  <c r="H8736" i="25"/>
  <c r="N8735" i="25"/>
  <c r="I8735" i="25"/>
  <c r="H8735" i="25"/>
  <c r="N8734" i="25"/>
  <c r="I8734" i="25"/>
  <c r="H8734" i="25"/>
  <c r="N8733" i="25"/>
  <c r="I8733" i="25"/>
  <c r="H8733" i="25"/>
  <c r="N8732" i="25"/>
  <c r="I8732" i="25"/>
  <c r="H8732" i="25"/>
  <c r="N8731" i="25"/>
  <c r="I8731" i="25"/>
  <c r="H8731" i="25"/>
  <c r="N8730" i="25"/>
  <c r="I8730" i="25"/>
  <c r="H8730" i="25"/>
  <c r="N8729" i="25"/>
  <c r="I8729" i="25"/>
  <c r="H8729" i="25"/>
  <c r="N8728" i="25"/>
  <c r="I8728" i="25"/>
  <c r="H8728" i="25"/>
  <c r="N8727" i="25"/>
  <c r="I8727" i="25"/>
  <c r="H8727" i="25"/>
  <c r="N8726" i="25"/>
  <c r="I8726" i="25"/>
  <c r="H8726" i="25"/>
  <c r="N8725" i="25"/>
  <c r="I8725" i="25"/>
  <c r="H8725" i="25"/>
  <c r="N8724" i="25"/>
  <c r="I8724" i="25"/>
  <c r="H8724" i="25"/>
  <c r="N8723" i="25"/>
  <c r="I8723" i="25"/>
  <c r="H8723" i="25"/>
  <c r="N8722" i="25"/>
  <c r="I8722" i="25"/>
  <c r="H8722" i="25"/>
  <c r="N8721" i="25"/>
  <c r="I8721" i="25"/>
  <c r="H8721" i="25"/>
  <c r="N8720" i="25"/>
  <c r="I8720" i="25"/>
  <c r="H8720" i="25"/>
  <c r="N8719" i="25"/>
  <c r="I8719" i="25"/>
  <c r="H8719" i="25"/>
  <c r="N8718" i="25"/>
  <c r="I8718" i="25"/>
  <c r="H8718" i="25"/>
  <c r="N8717" i="25"/>
  <c r="I8717" i="25"/>
  <c r="H8717" i="25"/>
  <c r="N8716" i="25"/>
  <c r="I8716" i="25"/>
  <c r="H8716" i="25"/>
  <c r="N8715" i="25"/>
  <c r="I8715" i="25"/>
  <c r="H8715" i="25"/>
  <c r="N8714" i="25"/>
  <c r="I8714" i="25"/>
  <c r="H8714" i="25"/>
  <c r="N8713" i="25"/>
  <c r="I8713" i="25"/>
  <c r="H8713" i="25"/>
  <c r="N8712" i="25"/>
  <c r="I8712" i="25"/>
  <c r="H8712" i="25"/>
  <c r="N8711" i="25"/>
  <c r="I8711" i="25"/>
  <c r="H8711" i="25"/>
  <c r="N8710" i="25"/>
  <c r="I8710" i="25"/>
  <c r="H8710" i="25"/>
  <c r="N8709" i="25"/>
  <c r="I8709" i="25"/>
  <c r="H8709" i="25"/>
  <c r="N8708" i="25"/>
  <c r="I8708" i="25"/>
  <c r="H8708" i="25"/>
  <c r="N8707" i="25"/>
  <c r="I8707" i="25"/>
  <c r="H8707" i="25"/>
  <c r="N8706" i="25"/>
  <c r="I8706" i="25"/>
  <c r="H8706" i="25"/>
  <c r="N8705" i="25"/>
  <c r="I8705" i="25"/>
  <c r="H8705" i="25"/>
  <c r="N8704" i="25"/>
  <c r="I8704" i="25"/>
  <c r="H8704" i="25"/>
  <c r="N8703" i="25"/>
  <c r="I8703" i="25"/>
  <c r="H8703" i="25"/>
  <c r="N8702" i="25"/>
  <c r="I8702" i="25"/>
  <c r="H8702" i="25"/>
  <c r="N8701" i="25"/>
  <c r="I8701" i="25"/>
  <c r="H8701" i="25"/>
  <c r="N8700" i="25"/>
  <c r="I8700" i="25"/>
  <c r="H8700" i="25"/>
  <c r="N8699" i="25"/>
  <c r="I8699" i="25"/>
  <c r="H8699" i="25"/>
  <c r="N8698" i="25"/>
  <c r="I8698" i="25"/>
  <c r="H8698" i="25"/>
  <c r="N8697" i="25"/>
  <c r="I8697" i="25"/>
  <c r="H8697" i="25"/>
  <c r="N8696" i="25"/>
  <c r="I8696" i="25"/>
  <c r="H8696" i="25"/>
  <c r="N8695" i="25"/>
  <c r="I8695" i="25"/>
  <c r="H8695" i="25"/>
  <c r="N8694" i="25"/>
  <c r="I8694" i="25"/>
  <c r="H8694" i="25"/>
  <c r="N8693" i="25"/>
  <c r="I8693" i="25"/>
  <c r="H8693" i="25"/>
  <c r="N8692" i="25"/>
  <c r="I8692" i="25"/>
  <c r="H8692" i="25"/>
  <c r="N8691" i="25"/>
  <c r="I8691" i="25"/>
  <c r="H8691" i="25"/>
  <c r="N8690" i="25"/>
  <c r="I8690" i="25"/>
  <c r="H8690" i="25"/>
  <c r="N8689" i="25"/>
  <c r="I8689" i="25"/>
  <c r="H8689" i="25"/>
  <c r="N8688" i="25"/>
  <c r="I8688" i="25"/>
  <c r="H8688" i="25"/>
  <c r="N8687" i="25"/>
  <c r="I8687" i="25"/>
  <c r="H8687" i="25"/>
  <c r="N8686" i="25"/>
  <c r="I8686" i="25"/>
  <c r="H8686" i="25"/>
  <c r="N8685" i="25"/>
  <c r="I8685" i="25"/>
  <c r="H8685" i="25"/>
  <c r="N8684" i="25"/>
  <c r="I8684" i="25"/>
  <c r="H8684" i="25"/>
  <c r="N8683" i="25"/>
  <c r="I8683" i="25"/>
  <c r="H8683" i="25"/>
  <c r="N8682" i="25"/>
  <c r="I8682" i="25"/>
  <c r="H8682" i="25"/>
  <c r="N8681" i="25"/>
  <c r="I8681" i="25"/>
  <c r="H8681" i="25"/>
  <c r="N8680" i="25"/>
  <c r="I8680" i="25"/>
  <c r="H8680" i="25"/>
  <c r="N8679" i="25"/>
  <c r="I8679" i="25"/>
  <c r="H8679" i="25"/>
  <c r="N8678" i="25"/>
  <c r="I8678" i="25"/>
  <c r="H8678" i="25"/>
  <c r="N8677" i="25"/>
  <c r="I8677" i="25"/>
  <c r="H8677" i="25"/>
  <c r="N8676" i="25"/>
  <c r="I8676" i="25"/>
  <c r="H8676" i="25"/>
  <c r="N8675" i="25"/>
  <c r="I8675" i="25"/>
  <c r="H8675" i="25"/>
  <c r="N8674" i="25"/>
  <c r="I8674" i="25"/>
  <c r="H8674" i="25"/>
  <c r="N8673" i="25"/>
  <c r="I8673" i="25"/>
  <c r="H8673" i="25"/>
  <c r="N8672" i="25"/>
  <c r="I8672" i="25"/>
  <c r="H8672" i="25"/>
  <c r="N8671" i="25"/>
  <c r="I8671" i="25"/>
  <c r="H8671" i="25"/>
  <c r="N8670" i="25"/>
  <c r="I8670" i="25"/>
  <c r="H8670" i="25"/>
  <c r="N8669" i="25"/>
  <c r="I8669" i="25"/>
  <c r="H8669" i="25"/>
  <c r="N8668" i="25"/>
  <c r="I8668" i="25"/>
  <c r="H8668" i="25"/>
  <c r="N8667" i="25"/>
  <c r="I8667" i="25"/>
  <c r="H8667" i="25"/>
  <c r="N8666" i="25"/>
  <c r="I8666" i="25"/>
  <c r="H8666" i="25"/>
  <c r="N8665" i="25"/>
  <c r="I8665" i="25"/>
  <c r="H8665" i="25"/>
  <c r="N8664" i="25"/>
  <c r="I8664" i="25"/>
  <c r="H8664" i="25"/>
  <c r="N8663" i="25"/>
  <c r="I8663" i="25"/>
  <c r="H8663" i="25"/>
  <c r="N8662" i="25"/>
  <c r="I8662" i="25"/>
  <c r="H8662" i="25"/>
  <c r="N8661" i="25"/>
  <c r="I8661" i="25"/>
  <c r="H8661" i="25"/>
  <c r="N8660" i="25"/>
  <c r="I8660" i="25"/>
  <c r="H8660" i="25"/>
  <c r="N8659" i="25"/>
  <c r="I8659" i="25"/>
  <c r="H8659" i="25"/>
  <c r="N8658" i="25"/>
  <c r="I8658" i="25"/>
  <c r="H8658" i="25"/>
  <c r="N8657" i="25"/>
  <c r="I8657" i="25"/>
  <c r="H8657" i="25"/>
  <c r="N8656" i="25"/>
  <c r="I8656" i="25"/>
  <c r="H8656" i="25"/>
  <c r="N8655" i="25"/>
  <c r="I8655" i="25"/>
  <c r="H8655" i="25"/>
  <c r="N8654" i="25"/>
  <c r="I8654" i="25"/>
  <c r="H8654" i="25"/>
  <c r="N8653" i="25"/>
  <c r="I8653" i="25"/>
  <c r="H8653" i="25"/>
  <c r="N8652" i="25"/>
  <c r="I8652" i="25"/>
  <c r="H8652" i="25"/>
  <c r="N8651" i="25"/>
  <c r="I8651" i="25"/>
  <c r="H8651" i="25"/>
  <c r="N8650" i="25"/>
  <c r="I8650" i="25"/>
  <c r="H8650" i="25"/>
  <c r="N8649" i="25"/>
  <c r="I8649" i="25"/>
  <c r="H8649" i="25"/>
  <c r="N8648" i="25"/>
  <c r="I8648" i="25"/>
  <c r="H8648" i="25"/>
  <c r="N8647" i="25"/>
  <c r="I8647" i="25"/>
  <c r="H8647" i="25"/>
  <c r="N8646" i="25"/>
  <c r="I8646" i="25"/>
  <c r="H8646" i="25"/>
  <c r="N8645" i="25"/>
  <c r="I8645" i="25"/>
  <c r="H8645" i="25"/>
  <c r="N8644" i="25"/>
  <c r="I8644" i="25"/>
  <c r="H8644" i="25"/>
  <c r="N8643" i="25"/>
  <c r="I8643" i="25"/>
  <c r="H8643" i="25"/>
  <c r="N8642" i="25"/>
  <c r="I8642" i="25"/>
  <c r="H8642" i="25"/>
  <c r="N8641" i="25"/>
  <c r="I8641" i="25"/>
  <c r="H8641" i="25"/>
  <c r="N8640" i="25"/>
  <c r="I8640" i="25"/>
  <c r="H8640" i="25"/>
  <c r="N8639" i="25"/>
  <c r="I8639" i="25"/>
  <c r="H8639" i="25"/>
  <c r="N8638" i="25"/>
  <c r="I8638" i="25"/>
  <c r="H8638" i="25"/>
  <c r="N8637" i="25"/>
  <c r="I8637" i="25"/>
  <c r="H8637" i="25"/>
  <c r="N8636" i="25"/>
  <c r="I8636" i="25"/>
  <c r="H8636" i="25"/>
  <c r="N8635" i="25"/>
  <c r="I8635" i="25"/>
  <c r="H8635" i="25"/>
  <c r="N8634" i="25"/>
  <c r="I8634" i="25"/>
  <c r="H8634" i="25"/>
  <c r="N8633" i="25"/>
  <c r="I8633" i="25"/>
  <c r="H8633" i="25"/>
  <c r="N8632" i="25"/>
  <c r="I8632" i="25"/>
  <c r="H8632" i="25"/>
  <c r="N8631" i="25"/>
  <c r="I8631" i="25"/>
  <c r="H8631" i="25"/>
  <c r="N8630" i="25"/>
  <c r="I8630" i="25"/>
  <c r="H8630" i="25"/>
  <c r="N8629" i="25"/>
  <c r="I8629" i="25"/>
  <c r="H8629" i="25"/>
  <c r="N8628" i="25"/>
  <c r="I8628" i="25"/>
  <c r="H8628" i="25"/>
  <c r="N8627" i="25"/>
  <c r="I8627" i="25"/>
  <c r="H8627" i="25"/>
  <c r="N8626" i="25"/>
  <c r="I8626" i="25"/>
  <c r="H8626" i="25"/>
  <c r="N8625" i="25"/>
  <c r="I8625" i="25"/>
  <c r="H8625" i="25"/>
  <c r="N8624" i="25"/>
  <c r="I8624" i="25"/>
  <c r="H8624" i="25"/>
  <c r="N8623" i="25"/>
  <c r="I8623" i="25"/>
  <c r="H8623" i="25"/>
  <c r="N8622" i="25"/>
  <c r="I8622" i="25"/>
  <c r="H8622" i="25"/>
  <c r="N8621" i="25"/>
  <c r="I8621" i="25"/>
  <c r="H8621" i="25"/>
  <c r="N8620" i="25"/>
  <c r="I8620" i="25"/>
  <c r="H8620" i="25"/>
  <c r="N8619" i="25"/>
  <c r="I8619" i="25"/>
  <c r="H8619" i="25"/>
  <c r="N8618" i="25"/>
  <c r="I8618" i="25"/>
  <c r="H8618" i="25"/>
  <c r="N8617" i="25"/>
  <c r="I8617" i="25"/>
  <c r="H8617" i="25"/>
  <c r="N8616" i="25"/>
  <c r="I8616" i="25"/>
  <c r="H8616" i="25"/>
  <c r="N8615" i="25"/>
  <c r="I8615" i="25"/>
  <c r="H8615" i="25"/>
  <c r="N8614" i="25"/>
  <c r="I8614" i="25"/>
  <c r="H8614" i="25"/>
  <c r="N8613" i="25"/>
  <c r="I8613" i="25"/>
  <c r="H8613" i="25"/>
  <c r="N8612" i="25"/>
  <c r="I8612" i="25"/>
  <c r="H8612" i="25"/>
  <c r="N8611" i="25"/>
  <c r="I8611" i="25"/>
  <c r="H8611" i="25"/>
  <c r="N8610" i="25"/>
  <c r="I8610" i="25"/>
  <c r="H8610" i="25"/>
  <c r="N8609" i="25"/>
  <c r="I8609" i="25"/>
  <c r="H8609" i="25"/>
  <c r="N8608" i="25"/>
  <c r="I8608" i="25"/>
  <c r="H8608" i="25"/>
  <c r="N8607" i="25"/>
  <c r="I8607" i="25"/>
  <c r="H8607" i="25"/>
  <c r="N8606" i="25"/>
  <c r="I8606" i="25"/>
  <c r="H8606" i="25"/>
  <c r="N8605" i="25"/>
  <c r="I8605" i="25"/>
  <c r="H8605" i="25"/>
  <c r="N8604" i="25"/>
  <c r="I8604" i="25"/>
  <c r="H8604" i="25"/>
  <c r="N8603" i="25"/>
  <c r="I8603" i="25"/>
  <c r="H8603" i="25"/>
  <c r="N8602" i="25"/>
  <c r="I8602" i="25"/>
  <c r="H8602" i="25"/>
  <c r="N8601" i="25"/>
  <c r="I8601" i="25"/>
  <c r="H8601" i="25"/>
  <c r="N8600" i="25"/>
  <c r="I8600" i="25"/>
  <c r="H8600" i="25"/>
  <c r="N8599" i="25"/>
  <c r="I8599" i="25"/>
  <c r="H8599" i="25"/>
  <c r="N8598" i="25"/>
  <c r="I8598" i="25"/>
  <c r="H8598" i="25"/>
  <c r="N8597" i="25"/>
  <c r="I8597" i="25"/>
  <c r="H8597" i="25"/>
  <c r="N8596" i="25"/>
  <c r="I8596" i="25"/>
  <c r="H8596" i="25"/>
  <c r="N8595" i="25"/>
  <c r="I8595" i="25"/>
  <c r="H8595" i="25"/>
  <c r="N8594" i="25"/>
  <c r="I8594" i="25"/>
  <c r="H8594" i="25"/>
  <c r="N8593" i="25"/>
  <c r="I8593" i="25"/>
  <c r="H8593" i="25"/>
  <c r="N8592" i="25"/>
  <c r="I8592" i="25"/>
  <c r="H8592" i="25"/>
  <c r="N8591" i="25"/>
  <c r="I8591" i="25"/>
  <c r="H8591" i="25"/>
  <c r="N8590" i="25"/>
  <c r="I8590" i="25"/>
  <c r="H8590" i="25"/>
  <c r="N8589" i="25"/>
  <c r="I8589" i="25"/>
  <c r="H8589" i="25"/>
  <c r="N8588" i="25"/>
  <c r="I8588" i="25"/>
  <c r="H8588" i="25"/>
  <c r="N8587" i="25"/>
  <c r="I8587" i="25"/>
  <c r="H8587" i="25"/>
  <c r="N8586" i="25"/>
  <c r="I8586" i="25"/>
  <c r="H8586" i="25"/>
  <c r="N8585" i="25"/>
  <c r="I8585" i="25"/>
  <c r="H8585" i="25"/>
  <c r="N8584" i="25"/>
  <c r="I8584" i="25"/>
  <c r="H8584" i="25"/>
  <c r="N8583" i="25"/>
  <c r="I8583" i="25"/>
  <c r="H8583" i="25"/>
  <c r="N8582" i="25"/>
  <c r="I8582" i="25"/>
  <c r="H8582" i="25"/>
  <c r="N8581" i="25"/>
  <c r="I8581" i="25"/>
  <c r="H8581" i="25"/>
  <c r="N8580" i="25"/>
  <c r="I8580" i="25"/>
  <c r="H8580" i="25"/>
  <c r="N8579" i="25"/>
  <c r="I8579" i="25"/>
  <c r="H8579" i="25"/>
  <c r="N8578" i="25"/>
  <c r="I8578" i="25"/>
  <c r="H8578" i="25"/>
  <c r="N8577" i="25"/>
  <c r="I8577" i="25"/>
  <c r="H8577" i="25"/>
  <c r="N8576" i="25"/>
  <c r="I8576" i="25"/>
  <c r="H8576" i="25"/>
  <c r="N8575" i="25"/>
  <c r="I8575" i="25"/>
  <c r="H8575" i="25"/>
  <c r="N8574" i="25"/>
  <c r="I8574" i="25"/>
  <c r="H8574" i="25"/>
  <c r="N8573" i="25"/>
  <c r="I8573" i="25"/>
  <c r="H8573" i="25"/>
  <c r="N8572" i="25"/>
  <c r="I8572" i="25"/>
  <c r="H8572" i="25"/>
  <c r="N8571" i="25"/>
  <c r="I8571" i="25"/>
  <c r="H8571" i="25"/>
  <c r="N8570" i="25"/>
  <c r="I8570" i="25"/>
  <c r="H8570" i="25"/>
  <c r="N8569" i="25"/>
  <c r="I8569" i="25"/>
  <c r="H8569" i="25"/>
  <c r="N8568" i="25"/>
  <c r="I8568" i="25"/>
  <c r="H8568" i="25"/>
  <c r="N8567" i="25"/>
  <c r="I8567" i="25"/>
  <c r="H8567" i="25"/>
  <c r="N8566" i="25"/>
  <c r="I8566" i="25"/>
  <c r="H8566" i="25"/>
  <c r="N8565" i="25"/>
  <c r="I8565" i="25"/>
  <c r="H8565" i="25"/>
  <c r="N8564" i="25"/>
  <c r="I8564" i="25"/>
  <c r="H8564" i="25"/>
  <c r="N8563" i="25"/>
  <c r="I8563" i="25"/>
  <c r="H8563" i="25"/>
  <c r="N8562" i="25"/>
  <c r="I8562" i="25"/>
  <c r="H8562" i="25"/>
  <c r="N8561" i="25"/>
  <c r="I8561" i="25"/>
  <c r="H8561" i="25"/>
  <c r="N8560" i="25"/>
  <c r="I8560" i="25"/>
  <c r="H8560" i="25"/>
  <c r="N8559" i="25"/>
  <c r="I8559" i="25"/>
  <c r="H8559" i="25"/>
  <c r="N8558" i="25"/>
  <c r="I8558" i="25"/>
  <c r="H8558" i="25"/>
  <c r="N8557" i="25"/>
  <c r="I8557" i="25"/>
  <c r="H8557" i="25"/>
  <c r="N8556" i="25"/>
  <c r="I8556" i="25"/>
  <c r="H8556" i="25"/>
  <c r="N8555" i="25"/>
  <c r="I8555" i="25"/>
  <c r="H8555" i="25"/>
  <c r="N8554" i="25"/>
  <c r="I8554" i="25"/>
  <c r="H8554" i="25"/>
  <c r="N8553" i="25"/>
  <c r="I8553" i="25"/>
  <c r="H8553" i="25"/>
  <c r="N8552" i="25"/>
  <c r="I8552" i="25"/>
  <c r="H8552" i="25"/>
  <c r="N8551" i="25"/>
  <c r="I8551" i="25"/>
  <c r="H8551" i="25"/>
  <c r="N8550" i="25"/>
  <c r="I8550" i="25"/>
  <c r="H8550" i="25"/>
  <c r="N8549" i="25"/>
  <c r="I8549" i="25"/>
  <c r="H8549" i="25"/>
  <c r="N8548" i="25"/>
  <c r="I8548" i="25"/>
  <c r="H8548" i="25"/>
  <c r="N8547" i="25"/>
  <c r="I8547" i="25"/>
  <c r="H8547" i="25"/>
  <c r="N8546" i="25"/>
  <c r="I8546" i="25"/>
  <c r="H8546" i="25"/>
  <c r="N8545" i="25"/>
  <c r="I8545" i="25"/>
  <c r="H8545" i="25"/>
  <c r="N8544" i="25"/>
  <c r="I8544" i="25"/>
  <c r="H8544" i="25"/>
  <c r="N8543" i="25"/>
  <c r="I8543" i="25"/>
  <c r="H8543" i="25"/>
  <c r="N8542" i="25"/>
  <c r="I8542" i="25"/>
  <c r="H8542" i="25"/>
  <c r="N8541" i="25"/>
  <c r="I8541" i="25"/>
  <c r="H8541" i="25"/>
  <c r="N8540" i="25"/>
  <c r="I8540" i="25"/>
  <c r="H8540" i="25"/>
  <c r="N8539" i="25"/>
  <c r="I8539" i="25"/>
  <c r="H8539" i="25"/>
  <c r="N8538" i="25"/>
  <c r="I8538" i="25"/>
  <c r="H8538" i="25"/>
  <c r="N8537" i="25"/>
  <c r="I8537" i="25"/>
  <c r="H8537" i="25"/>
  <c r="N8536" i="25"/>
  <c r="I8536" i="25"/>
  <c r="H8536" i="25"/>
  <c r="N8535" i="25"/>
  <c r="I8535" i="25"/>
  <c r="H8535" i="25"/>
  <c r="N8534" i="25"/>
  <c r="I8534" i="25"/>
  <c r="H8534" i="25"/>
  <c r="N8533" i="25"/>
  <c r="I8533" i="25"/>
  <c r="H8533" i="25"/>
  <c r="N8532" i="25"/>
  <c r="I8532" i="25"/>
  <c r="H8532" i="25"/>
  <c r="N8531" i="25"/>
  <c r="I8531" i="25"/>
  <c r="H8531" i="25"/>
  <c r="N8530" i="25"/>
  <c r="I8530" i="25"/>
  <c r="H8530" i="25"/>
  <c r="N8529" i="25"/>
  <c r="I8529" i="25"/>
  <c r="H8529" i="25"/>
  <c r="N8528" i="25"/>
  <c r="I8528" i="25"/>
  <c r="H8528" i="25"/>
  <c r="N8527" i="25"/>
  <c r="I8527" i="25"/>
  <c r="H8527" i="25"/>
  <c r="N8526" i="25"/>
  <c r="I8526" i="25"/>
  <c r="H8526" i="25"/>
  <c r="N8525" i="25"/>
  <c r="I8525" i="25"/>
  <c r="H8525" i="25"/>
  <c r="N8524" i="25"/>
  <c r="I8524" i="25"/>
  <c r="H8524" i="25"/>
  <c r="N8523" i="25"/>
  <c r="I8523" i="25"/>
  <c r="H8523" i="25"/>
  <c r="N8522" i="25"/>
  <c r="I8522" i="25"/>
  <c r="H8522" i="25"/>
  <c r="N8521" i="25"/>
  <c r="I8521" i="25"/>
  <c r="H8521" i="25"/>
  <c r="N8520" i="25"/>
  <c r="I8520" i="25"/>
  <c r="H8520" i="25"/>
  <c r="N8519" i="25"/>
  <c r="I8519" i="25"/>
  <c r="H8519" i="25"/>
  <c r="N8518" i="25"/>
  <c r="I8518" i="25"/>
  <c r="H8518" i="25"/>
  <c r="N8517" i="25"/>
  <c r="I8517" i="25"/>
  <c r="H8517" i="25"/>
  <c r="N8516" i="25"/>
  <c r="I8516" i="25"/>
  <c r="H8516" i="25"/>
  <c r="N8515" i="25"/>
  <c r="I8515" i="25"/>
  <c r="H8515" i="25"/>
  <c r="N8514" i="25"/>
  <c r="I8514" i="25"/>
  <c r="H8514" i="25"/>
  <c r="N8513" i="25"/>
  <c r="I8513" i="25"/>
  <c r="H8513" i="25"/>
  <c r="N8512" i="25"/>
  <c r="I8512" i="25"/>
  <c r="H8512" i="25"/>
  <c r="N8511" i="25"/>
  <c r="I8511" i="25"/>
  <c r="H8511" i="25"/>
  <c r="N8510" i="25"/>
  <c r="I8510" i="25"/>
  <c r="H8510" i="25"/>
  <c r="N8509" i="25"/>
  <c r="I8509" i="25"/>
  <c r="H8509" i="25"/>
  <c r="N8508" i="25"/>
  <c r="I8508" i="25"/>
  <c r="H8508" i="25"/>
  <c r="N8507" i="25"/>
  <c r="I8507" i="25"/>
  <c r="H8507" i="25"/>
  <c r="N8506" i="25"/>
  <c r="I8506" i="25"/>
  <c r="H8506" i="25"/>
  <c r="N8505" i="25"/>
  <c r="I8505" i="25"/>
  <c r="H8505" i="25"/>
  <c r="N8504" i="25"/>
  <c r="I8504" i="25"/>
  <c r="H8504" i="25"/>
  <c r="N8503" i="25"/>
  <c r="I8503" i="25"/>
  <c r="H8503" i="25"/>
  <c r="N8502" i="25"/>
  <c r="I8502" i="25"/>
  <c r="H8502" i="25"/>
  <c r="N8501" i="25"/>
  <c r="I8501" i="25"/>
  <c r="H8501" i="25"/>
  <c r="N8500" i="25"/>
  <c r="I8500" i="25"/>
  <c r="H8500" i="25"/>
  <c r="N8499" i="25"/>
  <c r="I8499" i="25"/>
  <c r="H8499" i="25"/>
  <c r="N8498" i="25"/>
  <c r="I8498" i="25"/>
  <c r="H8498" i="25"/>
  <c r="N8497" i="25"/>
  <c r="I8497" i="25"/>
  <c r="H8497" i="25"/>
  <c r="N8496" i="25"/>
  <c r="I8496" i="25"/>
  <c r="H8496" i="25"/>
  <c r="N8495" i="25"/>
  <c r="I8495" i="25"/>
  <c r="H8495" i="25"/>
  <c r="N8494" i="25"/>
  <c r="I8494" i="25"/>
  <c r="H8494" i="25"/>
  <c r="N8493" i="25"/>
  <c r="I8493" i="25"/>
  <c r="H8493" i="25"/>
  <c r="N8492" i="25"/>
  <c r="I8492" i="25"/>
  <c r="H8492" i="25"/>
  <c r="N8491" i="25"/>
  <c r="I8491" i="25"/>
  <c r="H8491" i="25"/>
  <c r="N8490" i="25"/>
  <c r="I8490" i="25"/>
  <c r="H8490" i="25"/>
  <c r="N8489" i="25"/>
  <c r="I8489" i="25"/>
  <c r="H8489" i="25"/>
  <c r="N8488" i="25"/>
  <c r="I8488" i="25"/>
  <c r="H8488" i="25"/>
  <c r="N8487" i="25"/>
  <c r="I8487" i="25"/>
  <c r="H8487" i="25"/>
  <c r="N8486" i="25"/>
  <c r="I8486" i="25"/>
  <c r="H8486" i="25"/>
  <c r="N8485" i="25"/>
  <c r="I8485" i="25"/>
  <c r="H8485" i="25"/>
  <c r="N8484" i="25"/>
  <c r="I8484" i="25"/>
  <c r="H8484" i="25"/>
  <c r="N8483" i="25"/>
  <c r="I8483" i="25"/>
  <c r="H8483" i="25"/>
  <c r="N8482" i="25"/>
  <c r="I8482" i="25"/>
  <c r="H8482" i="25"/>
  <c r="N8481" i="25"/>
  <c r="I8481" i="25"/>
  <c r="H8481" i="25"/>
  <c r="N8480" i="25"/>
  <c r="I8480" i="25"/>
  <c r="H8480" i="25"/>
  <c r="N8479" i="25"/>
  <c r="I8479" i="25"/>
  <c r="H8479" i="25"/>
  <c r="N8478" i="25"/>
  <c r="I8478" i="25"/>
  <c r="H8478" i="25"/>
  <c r="N8477" i="25"/>
  <c r="I8477" i="25"/>
  <c r="H8477" i="25"/>
  <c r="N8476" i="25"/>
  <c r="I8476" i="25"/>
  <c r="H8476" i="25"/>
  <c r="N8475" i="25"/>
  <c r="I8475" i="25"/>
  <c r="H8475" i="25"/>
  <c r="N8474" i="25"/>
  <c r="I8474" i="25"/>
  <c r="H8474" i="25"/>
  <c r="N8473" i="25"/>
  <c r="I8473" i="25"/>
  <c r="H8473" i="25"/>
  <c r="N8472" i="25"/>
  <c r="I8472" i="25"/>
  <c r="H8472" i="25"/>
  <c r="N8471" i="25"/>
  <c r="I8471" i="25"/>
  <c r="H8471" i="25"/>
  <c r="N8470" i="25"/>
  <c r="I8470" i="25"/>
  <c r="H8470" i="25"/>
  <c r="N8469" i="25"/>
  <c r="I8469" i="25"/>
  <c r="H8469" i="25"/>
  <c r="N8468" i="25"/>
  <c r="I8468" i="25"/>
  <c r="H8468" i="25"/>
  <c r="N8467" i="25"/>
  <c r="I8467" i="25"/>
  <c r="H8467" i="25"/>
  <c r="N8466" i="25"/>
  <c r="I8466" i="25"/>
  <c r="H8466" i="25"/>
  <c r="N8465" i="25"/>
  <c r="I8465" i="25"/>
  <c r="H8465" i="25"/>
  <c r="N8464" i="25"/>
  <c r="I8464" i="25"/>
  <c r="H8464" i="25"/>
  <c r="N8463" i="25"/>
  <c r="I8463" i="25"/>
  <c r="H8463" i="25"/>
  <c r="N8462" i="25"/>
  <c r="I8462" i="25"/>
  <c r="H8462" i="25"/>
  <c r="N8461" i="25"/>
  <c r="I8461" i="25"/>
  <c r="H8461" i="25"/>
  <c r="N8460" i="25"/>
  <c r="I8460" i="25"/>
  <c r="H8460" i="25"/>
  <c r="N8459" i="25"/>
  <c r="I8459" i="25"/>
  <c r="H8459" i="25"/>
  <c r="N8458" i="25"/>
  <c r="I8458" i="25"/>
  <c r="H8458" i="25"/>
  <c r="N8457" i="25"/>
  <c r="I8457" i="25"/>
  <c r="H8457" i="25"/>
  <c r="N8456" i="25"/>
  <c r="I8456" i="25"/>
  <c r="H8456" i="25"/>
  <c r="N8455" i="25"/>
  <c r="I8455" i="25"/>
  <c r="H8455" i="25"/>
  <c r="N8454" i="25"/>
  <c r="I8454" i="25"/>
  <c r="H8454" i="25"/>
  <c r="N8453" i="25"/>
  <c r="I8453" i="25"/>
  <c r="H8453" i="25"/>
  <c r="N8452" i="25"/>
  <c r="I8452" i="25"/>
  <c r="H8452" i="25"/>
  <c r="N8451" i="25"/>
  <c r="I8451" i="25"/>
  <c r="H8451" i="25"/>
  <c r="N8450" i="25"/>
  <c r="I8450" i="25"/>
  <c r="H8450" i="25"/>
  <c r="N8449" i="25"/>
  <c r="I8449" i="25"/>
  <c r="H8449" i="25"/>
  <c r="N8448" i="25"/>
  <c r="I8448" i="25"/>
  <c r="H8448" i="25"/>
  <c r="N8447" i="25"/>
  <c r="I8447" i="25"/>
  <c r="H8447" i="25"/>
  <c r="N8446" i="25"/>
  <c r="I8446" i="25"/>
  <c r="H8446" i="25"/>
  <c r="N8445" i="25"/>
  <c r="I8445" i="25"/>
  <c r="H8445" i="25"/>
  <c r="N8444" i="25"/>
  <c r="I8444" i="25"/>
  <c r="H8444" i="25"/>
  <c r="N8443" i="25"/>
  <c r="I8443" i="25"/>
  <c r="H8443" i="25"/>
  <c r="N8442" i="25"/>
  <c r="I8442" i="25"/>
  <c r="H8442" i="25"/>
  <c r="N8441" i="25"/>
  <c r="I8441" i="25"/>
  <c r="H8441" i="25"/>
  <c r="N8440" i="25"/>
  <c r="I8440" i="25"/>
  <c r="H8440" i="25"/>
  <c r="N8439" i="25"/>
  <c r="I8439" i="25"/>
  <c r="H8439" i="25"/>
  <c r="N8438" i="25"/>
  <c r="I8438" i="25"/>
  <c r="H8438" i="25"/>
  <c r="N8437" i="25"/>
  <c r="I8437" i="25"/>
  <c r="H8437" i="25"/>
  <c r="N8436" i="25"/>
  <c r="I8436" i="25"/>
  <c r="H8436" i="25"/>
  <c r="N8435" i="25"/>
  <c r="I8435" i="25"/>
  <c r="H8435" i="25"/>
  <c r="N8434" i="25"/>
  <c r="I8434" i="25"/>
  <c r="H8434" i="25"/>
  <c r="N8433" i="25"/>
  <c r="I8433" i="25"/>
  <c r="H8433" i="25"/>
  <c r="N8432" i="25"/>
  <c r="I8432" i="25"/>
  <c r="H8432" i="25"/>
  <c r="N8431" i="25"/>
  <c r="I8431" i="25"/>
  <c r="H8431" i="25"/>
  <c r="N8430" i="25"/>
  <c r="I8430" i="25"/>
  <c r="H8430" i="25"/>
  <c r="N8429" i="25"/>
  <c r="I8429" i="25"/>
  <c r="H8429" i="25"/>
  <c r="N8428" i="25"/>
  <c r="I8428" i="25"/>
  <c r="H8428" i="25"/>
  <c r="N8427" i="25"/>
  <c r="I8427" i="25"/>
  <c r="H8427" i="25"/>
  <c r="N8426" i="25"/>
  <c r="I8426" i="25"/>
  <c r="H8426" i="25"/>
  <c r="N8425" i="25"/>
  <c r="I8425" i="25"/>
  <c r="H8425" i="25"/>
  <c r="N8424" i="25"/>
  <c r="I8424" i="25"/>
  <c r="H8424" i="25"/>
  <c r="N8423" i="25"/>
  <c r="I8423" i="25"/>
  <c r="H8423" i="25"/>
  <c r="N8422" i="25"/>
  <c r="I8422" i="25"/>
  <c r="H8422" i="25"/>
  <c r="N8421" i="25"/>
  <c r="I8421" i="25"/>
  <c r="H8421" i="25"/>
  <c r="N8420" i="25"/>
  <c r="I8420" i="25"/>
  <c r="H8420" i="25"/>
  <c r="N8419" i="25"/>
  <c r="I8419" i="25"/>
  <c r="H8419" i="25"/>
  <c r="N8418" i="25"/>
  <c r="I8418" i="25"/>
  <c r="H8418" i="25"/>
  <c r="N8417" i="25"/>
  <c r="I8417" i="25"/>
  <c r="H8417" i="25"/>
  <c r="N8416" i="25"/>
  <c r="I8416" i="25"/>
  <c r="H8416" i="25"/>
  <c r="N8415" i="25"/>
  <c r="I8415" i="25"/>
  <c r="H8415" i="25"/>
  <c r="N8414" i="25"/>
  <c r="I8414" i="25"/>
  <c r="H8414" i="25"/>
  <c r="N8413" i="25"/>
  <c r="I8413" i="25"/>
  <c r="H8413" i="25"/>
  <c r="N8412" i="25"/>
  <c r="I8412" i="25"/>
  <c r="H8412" i="25"/>
  <c r="N8411" i="25"/>
  <c r="I8411" i="25"/>
  <c r="H8411" i="25"/>
  <c r="N8410" i="25"/>
  <c r="I8410" i="25"/>
  <c r="H8410" i="25"/>
  <c r="N8409" i="25"/>
  <c r="I8409" i="25"/>
  <c r="H8409" i="25"/>
  <c r="N8408" i="25"/>
  <c r="I8408" i="25"/>
  <c r="H8408" i="25"/>
  <c r="N8407" i="25"/>
  <c r="I8407" i="25"/>
  <c r="H8407" i="25"/>
  <c r="N8406" i="25"/>
  <c r="I8406" i="25"/>
  <c r="H8406" i="25"/>
  <c r="N8405" i="25"/>
  <c r="I8405" i="25"/>
  <c r="H8405" i="25"/>
  <c r="N8404" i="25"/>
  <c r="I8404" i="25"/>
  <c r="H8404" i="25"/>
  <c r="N8403" i="25"/>
  <c r="I8403" i="25"/>
  <c r="H8403" i="25"/>
  <c r="N8402" i="25"/>
  <c r="I8402" i="25"/>
  <c r="H8402" i="25"/>
  <c r="N8401" i="25"/>
  <c r="I8401" i="25"/>
  <c r="H8401" i="25"/>
  <c r="N8400" i="25"/>
  <c r="I8400" i="25"/>
  <c r="H8400" i="25"/>
  <c r="N8399" i="25"/>
  <c r="I8399" i="25"/>
  <c r="H8399" i="25"/>
  <c r="N8398" i="25"/>
  <c r="I8398" i="25"/>
  <c r="H8398" i="25"/>
  <c r="N8397" i="25"/>
  <c r="I8397" i="25"/>
  <c r="H8397" i="25"/>
  <c r="N8396" i="25"/>
  <c r="I8396" i="25"/>
  <c r="H8396" i="25"/>
  <c r="N8395" i="25"/>
  <c r="I8395" i="25"/>
  <c r="H8395" i="25"/>
  <c r="N8394" i="25"/>
  <c r="I8394" i="25"/>
  <c r="H8394" i="25"/>
  <c r="N8393" i="25"/>
  <c r="I8393" i="25"/>
  <c r="H8393" i="25"/>
  <c r="N8392" i="25"/>
  <c r="I8392" i="25"/>
  <c r="H8392" i="25"/>
  <c r="N8391" i="25"/>
  <c r="I8391" i="25"/>
  <c r="H8391" i="25"/>
  <c r="N8390" i="25"/>
  <c r="I8390" i="25"/>
  <c r="H8390" i="25"/>
  <c r="N8389" i="25"/>
  <c r="I8389" i="25"/>
  <c r="H8389" i="25"/>
  <c r="N8388" i="25"/>
  <c r="I8388" i="25"/>
  <c r="H8388" i="25"/>
  <c r="N8387" i="25"/>
  <c r="I8387" i="25"/>
  <c r="H8387" i="25"/>
  <c r="N8386" i="25"/>
  <c r="I8386" i="25"/>
  <c r="H8386" i="25"/>
  <c r="N8385" i="25"/>
  <c r="I8385" i="25"/>
  <c r="H8385" i="25"/>
  <c r="N8384" i="25"/>
  <c r="I8384" i="25"/>
  <c r="H8384" i="25"/>
  <c r="N8383" i="25"/>
  <c r="I8383" i="25"/>
  <c r="H8383" i="25"/>
  <c r="N8382" i="25"/>
  <c r="I8382" i="25"/>
  <c r="H8382" i="25"/>
  <c r="N8381" i="25"/>
  <c r="I8381" i="25"/>
  <c r="H8381" i="25"/>
  <c r="N8380" i="25"/>
  <c r="I8380" i="25"/>
  <c r="H8380" i="25"/>
  <c r="N8379" i="25"/>
  <c r="I8379" i="25"/>
  <c r="H8379" i="25"/>
  <c r="N8378" i="25"/>
  <c r="I8378" i="25"/>
  <c r="H8378" i="25"/>
  <c r="N8377" i="25"/>
  <c r="I8377" i="25"/>
  <c r="H8377" i="25"/>
  <c r="N8376" i="25"/>
  <c r="I8376" i="25"/>
  <c r="H8376" i="25"/>
  <c r="N8375" i="25"/>
  <c r="I8375" i="25"/>
  <c r="H8375" i="25"/>
  <c r="N8374" i="25"/>
  <c r="I8374" i="25"/>
  <c r="H8374" i="25"/>
  <c r="N8373" i="25"/>
  <c r="I8373" i="25"/>
  <c r="H8373" i="25"/>
  <c r="N8372" i="25"/>
  <c r="I8372" i="25"/>
  <c r="H8372" i="25"/>
  <c r="N8371" i="25"/>
  <c r="I8371" i="25"/>
  <c r="H8371" i="25"/>
  <c r="N8370" i="25"/>
  <c r="I8370" i="25"/>
  <c r="H8370" i="25"/>
  <c r="N8369" i="25"/>
  <c r="I8369" i="25"/>
  <c r="H8369" i="25"/>
  <c r="N8368" i="25"/>
  <c r="I8368" i="25"/>
  <c r="H8368" i="25"/>
  <c r="N8367" i="25"/>
  <c r="I8367" i="25"/>
  <c r="H8367" i="25"/>
  <c r="N8366" i="25"/>
  <c r="I8366" i="25"/>
  <c r="H8366" i="25"/>
  <c r="N8365" i="25"/>
  <c r="I8365" i="25"/>
  <c r="H8365" i="25"/>
  <c r="N8364" i="25"/>
  <c r="I8364" i="25"/>
  <c r="H8364" i="25"/>
  <c r="N8363" i="25"/>
  <c r="I8363" i="25"/>
  <c r="H8363" i="25"/>
  <c r="N8362" i="25"/>
  <c r="I8362" i="25"/>
  <c r="H8362" i="25"/>
  <c r="N8361" i="25"/>
  <c r="I8361" i="25"/>
  <c r="H8361" i="25"/>
  <c r="N8360" i="25"/>
  <c r="I8360" i="25"/>
  <c r="H8360" i="25"/>
  <c r="N8359" i="25"/>
  <c r="I8359" i="25"/>
  <c r="H8359" i="25"/>
  <c r="N8358" i="25"/>
  <c r="I8358" i="25"/>
  <c r="H8358" i="25"/>
  <c r="N8357" i="25"/>
  <c r="I8357" i="25"/>
  <c r="H8357" i="25"/>
  <c r="N8356" i="25"/>
  <c r="I8356" i="25"/>
  <c r="H8356" i="25"/>
  <c r="N8355" i="25"/>
  <c r="I8355" i="25"/>
  <c r="H8355" i="25"/>
  <c r="N8354" i="25"/>
  <c r="I8354" i="25"/>
  <c r="H8354" i="25"/>
  <c r="N8353" i="25"/>
  <c r="I8353" i="25"/>
  <c r="H8353" i="25"/>
  <c r="N8352" i="25"/>
  <c r="I8352" i="25"/>
  <c r="H8352" i="25"/>
  <c r="N8351" i="25"/>
  <c r="I8351" i="25"/>
  <c r="H8351" i="25"/>
  <c r="N8350" i="25"/>
  <c r="I8350" i="25"/>
  <c r="H8350" i="25"/>
  <c r="N8349" i="25"/>
  <c r="I8349" i="25"/>
  <c r="H8349" i="25"/>
  <c r="N8348" i="25"/>
  <c r="I8348" i="25"/>
  <c r="H8348" i="25"/>
  <c r="N8347" i="25"/>
  <c r="I8347" i="25"/>
  <c r="H8347" i="25"/>
  <c r="N8346" i="25"/>
  <c r="I8346" i="25"/>
  <c r="H8346" i="25"/>
  <c r="N8345" i="25"/>
  <c r="I8345" i="25"/>
  <c r="H8345" i="25"/>
  <c r="N8344" i="25"/>
  <c r="I8344" i="25"/>
  <c r="H8344" i="25"/>
  <c r="N8343" i="25"/>
  <c r="I8343" i="25"/>
  <c r="H8343" i="25"/>
  <c r="N8342" i="25"/>
  <c r="I8342" i="25"/>
  <c r="H8342" i="25"/>
  <c r="N8341" i="25"/>
  <c r="I8341" i="25"/>
  <c r="H8341" i="25"/>
  <c r="N8340" i="25"/>
  <c r="I8340" i="25"/>
  <c r="H8340" i="25"/>
  <c r="N8339" i="25"/>
  <c r="I8339" i="25"/>
  <c r="H8339" i="25"/>
  <c r="N8338" i="25"/>
  <c r="I8338" i="25"/>
  <c r="H8338" i="25"/>
  <c r="N8337" i="25"/>
  <c r="I8337" i="25"/>
  <c r="H8337" i="25"/>
  <c r="N8336" i="25"/>
  <c r="I8336" i="25"/>
  <c r="H8336" i="25"/>
  <c r="N8335" i="25"/>
  <c r="I8335" i="25"/>
  <c r="H8335" i="25"/>
  <c r="N8334" i="25"/>
  <c r="I8334" i="25"/>
  <c r="H8334" i="25"/>
  <c r="N8333" i="25"/>
  <c r="I8333" i="25"/>
  <c r="H8333" i="25"/>
  <c r="N8332" i="25"/>
  <c r="I8332" i="25"/>
  <c r="H8332" i="25"/>
  <c r="N8331" i="25"/>
  <c r="I8331" i="25"/>
  <c r="H8331" i="25"/>
  <c r="N8330" i="25"/>
  <c r="I8330" i="25"/>
  <c r="H8330" i="25"/>
  <c r="N8329" i="25"/>
  <c r="I8329" i="25"/>
  <c r="H8329" i="25"/>
  <c r="N8328" i="25"/>
  <c r="I8328" i="25"/>
  <c r="H8328" i="25"/>
  <c r="N8327" i="25"/>
  <c r="I8327" i="25"/>
  <c r="H8327" i="25"/>
  <c r="N8326" i="25"/>
  <c r="I8326" i="25"/>
  <c r="H8326" i="25"/>
  <c r="N8325" i="25"/>
  <c r="I8325" i="25"/>
  <c r="H8325" i="25"/>
  <c r="N8324" i="25"/>
  <c r="I8324" i="25"/>
  <c r="H8324" i="25"/>
  <c r="N8323" i="25"/>
  <c r="I8323" i="25"/>
  <c r="H8323" i="25"/>
  <c r="N8322" i="25"/>
  <c r="I8322" i="25"/>
  <c r="H8322" i="25"/>
  <c r="N8321" i="25"/>
  <c r="I8321" i="25"/>
  <c r="H8321" i="25"/>
  <c r="N8320" i="25"/>
  <c r="I8320" i="25"/>
  <c r="H8320" i="25"/>
  <c r="N8319" i="25"/>
  <c r="I8319" i="25"/>
  <c r="H8319" i="25"/>
  <c r="N8318" i="25"/>
  <c r="I8318" i="25"/>
  <c r="H8318" i="25"/>
  <c r="N8317" i="25"/>
  <c r="I8317" i="25"/>
  <c r="H8317" i="25"/>
  <c r="N8316" i="25"/>
  <c r="I8316" i="25"/>
  <c r="H8316" i="25"/>
  <c r="N8315" i="25"/>
  <c r="I8315" i="25"/>
  <c r="H8315" i="25"/>
  <c r="N8314" i="25"/>
  <c r="I8314" i="25"/>
  <c r="H8314" i="25"/>
  <c r="N8313" i="25"/>
  <c r="I8313" i="25"/>
  <c r="H8313" i="25"/>
  <c r="N8312" i="25"/>
  <c r="I8312" i="25"/>
  <c r="H8312" i="25"/>
  <c r="N8311" i="25"/>
  <c r="I8311" i="25"/>
  <c r="H8311" i="25"/>
  <c r="N8310" i="25"/>
  <c r="I8310" i="25"/>
  <c r="H8310" i="25"/>
  <c r="N8309" i="25"/>
  <c r="I8309" i="25"/>
  <c r="H8309" i="25"/>
  <c r="N8308" i="25"/>
  <c r="I8308" i="25"/>
  <c r="H8308" i="25"/>
  <c r="N8307" i="25"/>
  <c r="I8307" i="25"/>
  <c r="H8307" i="25"/>
  <c r="N8306" i="25"/>
  <c r="I8306" i="25"/>
  <c r="H8306" i="25"/>
  <c r="N8305" i="25"/>
  <c r="I8305" i="25"/>
  <c r="H8305" i="25"/>
  <c r="N8304" i="25"/>
  <c r="I8304" i="25"/>
  <c r="H8304" i="25"/>
  <c r="N8303" i="25"/>
  <c r="I8303" i="25"/>
  <c r="H8303" i="25"/>
  <c r="N8302" i="25"/>
  <c r="I8302" i="25"/>
  <c r="H8302" i="25"/>
  <c r="N8301" i="25"/>
  <c r="I8301" i="25"/>
  <c r="H8301" i="25"/>
  <c r="N8300" i="25"/>
  <c r="I8300" i="25"/>
  <c r="H8300" i="25"/>
  <c r="N8299" i="25"/>
  <c r="I8299" i="25"/>
  <c r="H8299" i="25"/>
  <c r="N8298" i="25"/>
  <c r="I8298" i="25"/>
  <c r="H8298" i="25"/>
  <c r="N8297" i="25"/>
  <c r="I8297" i="25"/>
  <c r="H8297" i="25"/>
  <c r="N8296" i="25"/>
  <c r="I8296" i="25"/>
  <c r="H8296" i="25"/>
  <c r="N8295" i="25"/>
  <c r="I8295" i="25"/>
  <c r="H8295" i="25"/>
  <c r="N8294" i="25"/>
  <c r="I8294" i="25"/>
  <c r="H8294" i="25"/>
  <c r="N8293" i="25"/>
  <c r="I8293" i="25"/>
  <c r="H8293" i="25"/>
  <c r="N8292" i="25"/>
  <c r="I8292" i="25"/>
  <c r="H8292" i="25"/>
  <c r="N8291" i="25"/>
  <c r="I8291" i="25"/>
  <c r="H8291" i="25"/>
  <c r="N8290" i="25"/>
  <c r="I8290" i="25"/>
  <c r="H8290" i="25"/>
  <c r="N8289" i="25"/>
  <c r="I8289" i="25"/>
  <c r="H8289" i="25"/>
  <c r="N8288" i="25"/>
  <c r="I8288" i="25"/>
  <c r="H8288" i="25"/>
  <c r="N8287" i="25"/>
  <c r="I8287" i="25"/>
  <c r="H8287" i="25"/>
  <c r="N8286" i="25"/>
  <c r="I8286" i="25"/>
  <c r="H8286" i="25"/>
  <c r="N8285" i="25"/>
  <c r="I8285" i="25"/>
  <c r="H8285" i="25"/>
  <c r="N8284" i="25"/>
  <c r="I8284" i="25"/>
  <c r="H8284" i="25"/>
  <c r="N8283" i="25"/>
  <c r="I8283" i="25"/>
  <c r="H8283" i="25"/>
  <c r="N8282" i="25"/>
  <c r="I8282" i="25"/>
  <c r="H8282" i="25"/>
  <c r="N8281" i="25"/>
  <c r="I8281" i="25"/>
  <c r="H8281" i="25"/>
  <c r="N8280" i="25"/>
  <c r="I8280" i="25"/>
  <c r="H8280" i="25"/>
  <c r="N8279" i="25"/>
  <c r="I8279" i="25"/>
  <c r="H8279" i="25"/>
  <c r="N8278" i="25"/>
  <c r="I8278" i="25"/>
  <c r="H8278" i="25"/>
  <c r="N8277" i="25"/>
  <c r="I8277" i="25"/>
  <c r="H8277" i="25"/>
  <c r="N8276" i="25"/>
  <c r="I8276" i="25"/>
  <c r="H8276" i="25"/>
  <c r="N8275" i="25"/>
  <c r="I8275" i="25"/>
  <c r="H8275" i="25"/>
  <c r="N8274" i="25"/>
  <c r="I8274" i="25"/>
  <c r="H8274" i="25"/>
  <c r="N8273" i="25"/>
  <c r="I8273" i="25"/>
  <c r="H8273" i="25"/>
  <c r="N8272" i="25"/>
  <c r="I8272" i="25"/>
  <c r="H8272" i="25"/>
  <c r="N8271" i="25"/>
  <c r="I8271" i="25"/>
  <c r="H8271" i="25"/>
  <c r="N8270" i="25"/>
  <c r="I8270" i="25"/>
  <c r="H8270" i="25"/>
  <c r="N8269" i="25"/>
  <c r="I8269" i="25"/>
  <c r="H8269" i="25"/>
  <c r="N8268" i="25"/>
  <c r="I8268" i="25"/>
  <c r="H8268" i="25"/>
  <c r="N8267" i="25"/>
  <c r="I8267" i="25"/>
  <c r="H8267" i="25"/>
  <c r="N8266" i="25"/>
  <c r="I8266" i="25"/>
  <c r="H8266" i="25"/>
  <c r="N8265" i="25"/>
  <c r="I8265" i="25"/>
  <c r="H8265" i="25"/>
  <c r="N8264" i="25"/>
  <c r="I8264" i="25"/>
  <c r="H8264" i="25"/>
  <c r="N8263" i="25"/>
  <c r="I8263" i="25"/>
  <c r="H8263" i="25"/>
  <c r="N8262" i="25"/>
  <c r="I8262" i="25"/>
  <c r="H8262" i="25"/>
  <c r="N8261" i="25"/>
  <c r="I8261" i="25"/>
  <c r="H8261" i="25"/>
  <c r="N8260" i="25"/>
  <c r="I8260" i="25"/>
  <c r="H8260" i="25"/>
  <c r="N8259" i="25"/>
  <c r="I8259" i="25"/>
  <c r="H8259" i="25"/>
  <c r="N8258" i="25"/>
  <c r="I8258" i="25"/>
  <c r="H8258" i="25"/>
  <c r="N8257" i="25"/>
  <c r="I8257" i="25"/>
  <c r="H8257" i="25"/>
  <c r="N8256" i="25"/>
  <c r="I8256" i="25"/>
  <c r="H8256" i="25"/>
  <c r="N8255" i="25"/>
  <c r="I8255" i="25"/>
  <c r="H8255" i="25"/>
  <c r="N8254" i="25"/>
  <c r="I8254" i="25"/>
  <c r="H8254" i="25"/>
  <c r="N8253" i="25"/>
  <c r="I8253" i="25"/>
  <c r="H8253" i="25"/>
  <c r="N8252" i="25"/>
  <c r="I8252" i="25"/>
  <c r="H8252" i="25"/>
  <c r="N8251" i="25"/>
  <c r="I8251" i="25"/>
  <c r="H8251" i="25"/>
  <c r="N8250" i="25"/>
  <c r="I8250" i="25"/>
  <c r="H8250" i="25"/>
  <c r="N8249" i="25"/>
  <c r="I8249" i="25"/>
  <c r="H8249" i="25"/>
  <c r="N8248" i="25"/>
  <c r="I8248" i="25"/>
  <c r="H8248" i="25"/>
  <c r="N8247" i="25"/>
  <c r="I8247" i="25"/>
  <c r="H8247" i="25"/>
  <c r="N8246" i="25"/>
  <c r="I8246" i="25"/>
  <c r="H8246" i="25"/>
  <c r="N8245" i="25"/>
  <c r="I8245" i="25"/>
  <c r="H8245" i="25"/>
  <c r="N8244" i="25"/>
  <c r="I8244" i="25"/>
  <c r="H8244" i="25"/>
  <c r="N8243" i="25"/>
  <c r="I8243" i="25"/>
  <c r="H8243" i="25"/>
  <c r="N8242" i="25"/>
  <c r="I8242" i="25"/>
  <c r="H8242" i="25"/>
  <c r="N8241" i="25"/>
  <c r="I8241" i="25"/>
  <c r="H8241" i="25"/>
  <c r="N8240" i="25"/>
  <c r="I8240" i="25"/>
  <c r="H8240" i="25"/>
  <c r="N8239" i="25"/>
  <c r="I8239" i="25"/>
  <c r="H8239" i="25"/>
  <c r="N8238" i="25"/>
  <c r="I8238" i="25"/>
  <c r="H8238" i="25"/>
  <c r="N8237" i="25"/>
  <c r="I8237" i="25"/>
  <c r="H8237" i="25"/>
  <c r="N8236" i="25"/>
  <c r="I8236" i="25"/>
  <c r="H8236" i="25"/>
  <c r="N8235" i="25"/>
  <c r="I8235" i="25"/>
  <c r="H8235" i="25"/>
  <c r="N8234" i="25"/>
  <c r="I8234" i="25"/>
  <c r="H8234" i="25"/>
  <c r="N8233" i="25"/>
  <c r="I8233" i="25"/>
  <c r="H8233" i="25"/>
  <c r="N8232" i="25"/>
  <c r="I8232" i="25"/>
  <c r="H8232" i="25"/>
  <c r="N8231" i="25"/>
  <c r="I8231" i="25"/>
  <c r="H8231" i="25"/>
  <c r="N8230" i="25"/>
  <c r="I8230" i="25"/>
  <c r="H8230" i="25"/>
  <c r="N8229" i="25"/>
  <c r="I8229" i="25"/>
  <c r="H8229" i="25"/>
  <c r="N8228" i="25"/>
  <c r="I8228" i="25"/>
  <c r="H8228" i="25"/>
  <c r="N8227" i="25"/>
  <c r="I8227" i="25"/>
  <c r="H8227" i="25"/>
  <c r="N8226" i="25"/>
  <c r="I8226" i="25"/>
  <c r="H8226" i="25"/>
  <c r="N8225" i="25"/>
  <c r="I8225" i="25"/>
  <c r="H8225" i="25"/>
  <c r="N8224" i="25"/>
  <c r="I8224" i="25"/>
  <c r="H8224" i="25"/>
  <c r="N8223" i="25"/>
  <c r="I8223" i="25"/>
  <c r="H8223" i="25"/>
  <c r="N8222" i="25"/>
  <c r="I8222" i="25"/>
  <c r="H8222" i="25"/>
  <c r="N8221" i="25"/>
  <c r="I8221" i="25"/>
  <c r="H8221" i="25"/>
  <c r="N8220" i="25"/>
  <c r="I8220" i="25"/>
  <c r="H8220" i="25"/>
  <c r="N8219" i="25"/>
  <c r="I8219" i="25"/>
  <c r="H8219" i="25"/>
  <c r="N8218" i="25"/>
  <c r="I8218" i="25"/>
  <c r="H8218" i="25"/>
  <c r="N8217" i="25"/>
  <c r="I8217" i="25"/>
  <c r="H8217" i="25"/>
  <c r="N8216" i="25"/>
  <c r="I8216" i="25"/>
  <c r="H8216" i="25"/>
  <c r="N8215" i="25"/>
  <c r="I8215" i="25"/>
  <c r="H8215" i="25"/>
  <c r="N8214" i="25"/>
  <c r="I8214" i="25"/>
  <c r="H8214" i="25"/>
  <c r="N8213" i="25"/>
  <c r="I8213" i="25"/>
  <c r="H8213" i="25"/>
  <c r="N8212" i="25"/>
  <c r="I8212" i="25"/>
  <c r="H8212" i="25"/>
  <c r="N8211" i="25"/>
  <c r="I8211" i="25"/>
  <c r="H8211" i="25"/>
  <c r="N8210" i="25"/>
  <c r="I8210" i="25"/>
  <c r="H8210" i="25"/>
  <c r="N8209" i="25"/>
  <c r="I8209" i="25"/>
  <c r="H8209" i="25"/>
  <c r="N8208" i="25"/>
  <c r="I8208" i="25"/>
  <c r="H8208" i="25"/>
  <c r="N8207" i="25"/>
  <c r="I8207" i="25"/>
  <c r="H8207" i="25"/>
  <c r="N8206" i="25"/>
  <c r="I8206" i="25"/>
  <c r="H8206" i="25"/>
  <c r="N8205" i="25"/>
  <c r="I8205" i="25"/>
  <c r="H8205" i="25"/>
  <c r="N8204" i="25"/>
  <c r="I8204" i="25"/>
  <c r="H8204" i="25"/>
  <c r="N8203" i="25"/>
  <c r="I8203" i="25"/>
  <c r="H8203" i="25"/>
  <c r="N8202" i="25"/>
  <c r="I8202" i="25"/>
  <c r="H8202" i="25"/>
  <c r="N8201" i="25"/>
  <c r="I8201" i="25"/>
  <c r="H8201" i="25"/>
  <c r="N8200" i="25"/>
  <c r="I8200" i="25"/>
  <c r="H8200" i="25"/>
  <c r="N8199" i="25"/>
  <c r="I8199" i="25"/>
  <c r="H8199" i="25"/>
  <c r="N8198" i="25"/>
  <c r="I8198" i="25"/>
  <c r="H8198" i="25"/>
  <c r="N8197" i="25"/>
  <c r="I8197" i="25"/>
  <c r="H8197" i="25"/>
  <c r="N8196" i="25"/>
  <c r="I8196" i="25"/>
  <c r="H8196" i="25"/>
  <c r="N8195" i="25"/>
  <c r="I8195" i="25"/>
  <c r="H8195" i="25"/>
  <c r="N8194" i="25"/>
  <c r="I8194" i="25"/>
  <c r="H8194" i="25"/>
  <c r="N8193" i="25"/>
  <c r="I8193" i="25"/>
  <c r="H8193" i="25"/>
  <c r="N8192" i="25"/>
  <c r="I8192" i="25"/>
  <c r="H8192" i="25"/>
  <c r="N8191" i="25"/>
  <c r="I8191" i="25"/>
  <c r="H8191" i="25"/>
  <c r="N8190" i="25"/>
  <c r="I8190" i="25"/>
  <c r="H8190" i="25"/>
  <c r="N8189" i="25"/>
  <c r="I8189" i="25"/>
  <c r="H8189" i="25"/>
  <c r="N8188" i="25"/>
  <c r="I8188" i="25"/>
  <c r="H8188" i="25"/>
  <c r="N8187" i="25"/>
  <c r="I8187" i="25"/>
  <c r="H8187" i="25"/>
  <c r="N8186" i="25"/>
  <c r="I8186" i="25"/>
  <c r="H8186" i="25"/>
  <c r="N8185" i="25"/>
  <c r="I8185" i="25"/>
  <c r="H8185" i="25"/>
  <c r="N8184" i="25"/>
  <c r="I8184" i="25"/>
  <c r="H8184" i="25"/>
  <c r="N8183" i="25"/>
  <c r="I8183" i="25"/>
  <c r="H8183" i="25"/>
  <c r="N8182" i="25"/>
  <c r="I8182" i="25"/>
  <c r="H8182" i="25"/>
  <c r="N8181" i="25"/>
  <c r="I8181" i="25"/>
  <c r="H8181" i="25"/>
  <c r="N8180" i="25"/>
  <c r="I8180" i="25"/>
  <c r="H8180" i="25"/>
  <c r="N8179" i="25"/>
  <c r="I8179" i="25"/>
  <c r="H8179" i="25"/>
  <c r="N8178" i="25"/>
  <c r="I8178" i="25"/>
  <c r="H8178" i="25"/>
  <c r="N8177" i="25"/>
  <c r="I8177" i="25"/>
  <c r="H8177" i="25"/>
  <c r="N8176" i="25"/>
  <c r="I8176" i="25"/>
  <c r="H8176" i="25"/>
  <c r="N8175" i="25"/>
  <c r="I8175" i="25"/>
  <c r="H8175" i="25"/>
  <c r="N8174" i="25"/>
  <c r="I8174" i="25"/>
  <c r="H8174" i="25"/>
  <c r="N8173" i="25"/>
  <c r="I8173" i="25"/>
  <c r="H8173" i="25"/>
  <c r="N8172" i="25"/>
  <c r="I8172" i="25"/>
  <c r="H8172" i="25"/>
  <c r="N8171" i="25"/>
  <c r="I8171" i="25"/>
  <c r="H8171" i="25"/>
  <c r="N8170" i="25"/>
  <c r="I8170" i="25"/>
  <c r="H8170" i="25"/>
  <c r="N8169" i="25"/>
  <c r="I8169" i="25"/>
  <c r="H8169" i="25"/>
  <c r="N8168" i="25"/>
  <c r="I8168" i="25"/>
  <c r="H8168" i="25"/>
  <c r="N8167" i="25"/>
  <c r="I8167" i="25"/>
  <c r="H8167" i="25"/>
  <c r="N8166" i="25"/>
  <c r="I8166" i="25"/>
  <c r="H8166" i="25"/>
  <c r="N8165" i="25"/>
  <c r="I8165" i="25"/>
  <c r="H8165" i="25"/>
  <c r="N8164" i="25"/>
  <c r="I8164" i="25"/>
  <c r="H8164" i="25"/>
  <c r="N8163" i="25"/>
  <c r="I8163" i="25"/>
  <c r="H8163" i="25"/>
  <c r="N8162" i="25"/>
  <c r="I8162" i="25"/>
  <c r="H8162" i="25"/>
  <c r="N8161" i="25"/>
  <c r="I8161" i="25"/>
  <c r="H8161" i="25"/>
  <c r="N8160" i="25"/>
  <c r="I8160" i="25"/>
  <c r="H8160" i="25"/>
  <c r="N8159" i="25"/>
  <c r="I8159" i="25"/>
  <c r="H8159" i="25"/>
  <c r="N8158" i="25"/>
  <c r="I8158" i="25"/>
  <c r="H8158" i="25"/>
  <c r="N8157" i="25"/>
  <c r="I8157" i="25"/>
  <c r="H8157" i="25"/>
  <c r="N8156" i="25"/>
  <c r="I8156" i="25"/>
  <c r="H8156" i="25"/>
  <c r="N8155" i="25"/>
  <c r="I8155" i="25"/>
  <c r="H8155" i="25"/>
  <c r="N8154" i="25"/>
  <c r="I8154" i="25"/>
  <c r="H8154" i="25"/>
  <c r="N8153" i="25"/>
  <c r="I8153" i="25"/>
  <c r="H8153" i="25"/>
  <c r="N8152" i="25"/>
  <c r="I8152" i="25"/>
  <c r="H8152" i="25"/>
  <c r="N8151" i="25"/>
  <c r="I8151" i="25"/>
  <c r="H8151" i="25"/>
  <c r="N8150" i="25"/>
  <c r="I8150" i="25"/>
  <c r="H8150" i="25"/>
  <c r="N8149" i="25"/>
  <c r="I8149" i="25"/>
  <c r="H8149" i="25"/>
  <c r="N8148" i="25"/>
  <c r="I8148" i="25"/>
  <c r="H8148" i="25"/>
  <c r="N8147" i="25"/>
  <c r="I8147" i="25"/>
  <c r="H8147" i="25"/>
  <c r="N8146" i="25"/>
  <c r="I8146" i="25"/>
  <c r="H8146" i="25"/>
  <c r="N8145" i="25"/>
  <c r="I8145" i="25"/>
  <c r="H8145" i="25"/>
  <c r="N8144" i="25"/>
  <c r="I8144" i="25"/>
  <c r="H8144" i="25"/>
  <c r="N8143" i="25"/>
  <c r="I8143" i="25"/>
  <c r="H8143" i="25"/>
  <c r="N8142" i="25"/>
  <c r="I8142" i="25"/>
  <c r="H8142" i="25"/>
  <c r="N8141" i="25"/>
  <c r="I8141" i="25"/>
  <c r="H8141" i="25"/>
  <c r="N8140" i="25"/>
  <c r="I8140" i="25"/>
  <c r="H8140" i="25"/>
  <c r="N8139" i="25"/>
  <c r="I8139" i="25"/>
  <c r="H8139" i="25"/>
  <c r="N8138" i="25"/>
  <c r="I8138" i="25"/>
  <c r="H8138" i="25"/>
  <c r="N8137" i="25"/>
  <c r="I8137" i="25"/>
  <c r="H8137" i="25"/>
  <c r="N8136" i="25"/>
  <c r="I8136" i="25"/>
  <c r="H8136" i="25"/>
  <c r="N8135" i="25"/>
  <c r="I8135" i="25"/>
  <c r="H8135" i="25"/>
  <c r="N8134" i="25"/>
  <c r="I8134" i="25"/>
  <c r="H8134" i="25"/>
  <c r="N8133" i="25"/>
  <c r="I8133" i="25"/>
  <c r="H8133" i="25"/>
  <c r="N8132" i="25"/>
  <c r="I8132" i="25"/>
  <c r="H8132" i="25"/>
  <c r="N8131" i="25"/>
  <c r="I8131" i="25"/>
  <c r="H8131" i="25"/>
  <c r="N8130" i="25"/>
  <c r="I8130" i="25"/>
  <c r="H8130" i="25"/>
  <c r="N8129" i="25"/>
  <c r="I8129" i="25"/>
  <c r="H8129" i="25"/>
  <c r="N8128" i="25"/>
  <c r="I8128" i="25"/>
  <c r="H8128" i="25"/>
  <c r="N8127" i="25"/>
  <c r="I8127" i="25"/>
  <c r="H8127" i="25"/>
  <c r="N8126" i="25"/>
  <c r="I8126" i="25"/>
  <c r="H8126" i="25"/>
  <c r="N8125" i="25"/>
  <c r="I8125" i="25"/>
  <c r="H8125" i="25"/>
  <c r="N8124" i="25"/>
  <c r="I8124" i="25"/>
  <c r="H8124" i="25"/>
  <c r="N8123" i="25"/>
  <c r="I8123" i="25"/>
  <c r="H8123" i="25"/>
  <c r="N8122" i="25"/>
  <c r="I8122" i="25"/>
  <c r="H8122" i="25"/>
  <c r="N8121" i="25"/>
  <c r="I8121" i="25"/>
  <c r="H8121" i="25"/>
  <c r="N8120" i="25"/>
  <c r="I8120" i="25"/>
  <c r="H8120" i="25"/>
  <c r="N8119" i="25"/>
  <c r="I8119" i="25"/>
  <c r="H8119" i="25"/>
  <c r="N8118" i="25"/>
  <c r="I8118" i="25"/>
  <c r="H8118" i="25"/>
  <c r="N8117" i="25"/>
  <c r="I8117" i="25"/>
  <c r="H8117" i="25"/>
  <c r="N8116" i="25"/>
  <c r="I8116" i="25"/>
  <c r="H8116" i="25"/>
  <c r="N8115" i="25"/>
  <c r="I8115" i="25"/>
  <c r="H8115" i="25"/>
  <c r="N8114" i="25"/>
  <c r="I8114" i="25"/>
  <c r="H8114" i="25"/>
  <c r="N8113" i="25"/>
  <c r="I8113" i="25"/>
  <c r="H8113" i="25"/>
  <c r="N8112" i="25"/>
  <c r="I8112" i="25"/>
  <c r="H8112" i="25"/>
  <c r="N8111" i="25"/>
  <c r="I8111" i="25"/>
  <c r="H8111" i="25"/>
  <c r="N8110" i="25"/>
  <c r="I8110" i="25"/>
  <c r="H8110" i="25"/>
  <c r="N8109" i="25"/>
  <c r="I8109" i="25"/>
  <c r="H8109" i="25"/>
  <c r="N8108" i="25"/>
  <c r="I8108" i="25"/>
  <c r="H8108" i="25"/>
  <c r="N8107" i="25"/>
  <c r="I8107" i="25"/>
  <c r="H8107" i="25"/>
  <c r="N8106" i="25"/>
  <c r="I8106" i="25"/>
  <c r="H8106" i="25"/>
  <c r="N8105" i="25"/>
  <c r="I8105" i="25"/>
  <c r="H8105" i="25"/>
  <c r="N8104" i="25"/>
  <c r="I8104" i="25"/>
  <c r="H8104" i="25"/>
  <c r="N8103" i="25"/>
  <c r="I8103" i="25"/>
  <c r="H8103" i="25"/>
  <c r="N8102" i="25"/>
  <c r="I8102" i="25"/>
  <c r="H8102" i="25"/>
  <c r="N8101" i="25"/>
  <c r="I8101" i="25"/>
  <c r="H8101" i="25"/>
  <c r="N8100" i="25"/>
  <c r="I8100" i="25"/>
  <c r="H8100" i="25"/>
  <c r="N8099" i="25"/>
  <c r="I8099" i="25"/>
  <c r="H8099" i="25"/>
  <c r="N8098" i="25"/>
  <c r="I8098" i="25"/>
  <c r="H8098" i="25"/>
  <c r="N8097" i="25"/>
  <c r="I8097" i="25"/>
  <c r="H8097" i="25"/>
  <c r="N8096" i="25"/>
  <c r="I8096" i="25"/>
  <c r="H8096" i="25"/>
  <c r="N8095" i="25"/>
  <c r="I8095" i="25"/>
  <c r="H8095" i="25"/>
  <c r="N8094" i="25"/>
  <c r="I8094" i="25"/>
  <c r="H8094" i="25"/>
  <c r="N8093" i="25"/>
  <c r="I8093" i="25"/>
  <c r="H8093" i="25"/>
  <c r="N8092" i="25"/>
  <c r="I8092" i="25"/>
  <c r="H8092" i="25"/>
  <c r="N8091" i="25"/>
  <c r="I8091" i="25"/>
  <c r="H8091" i="25"/>
  <c r="N8090" i="25"/>
  <c r="I8090" i="25"/>
  <c r="H8090" i="25"/>
  <c r="N8089" i="25"/>
  <c r="I8089" i="25"/>
  <c r="H8089" i="25"/>
  <c r="N8088" i="25"/>
  <c r="I8088" i="25"/>
  <c r="H8088" i="25"/>
  <c r="N8087" i="25"/>
  <c r="I8087" i="25"/>
  <c r="H8087" i="25"/>
  <c r="N8086" i="25"/>
  <c r="I8086" i="25"/>
  <c r="H8086" i="25"/>
  <c r="N8085" i="25"/>
  <c r="I8085" i="25"/>
  <c r="H8085" i="25"/>
  <c r="N8084" i="25"/>
  <c r="I8084" i="25"/>
  <c r="H8084" i="25"/>
  <c r="N8083" i="25"/>
  <c r="I8083" i="25"/>
  <c r="H8083" i="25"/>
  <c r="N8082" i="25"/>
  <c r="I8082" i="25"/>
  <c r="H8082" i="25"/>
  <c r="N8081" i="25"/>
  <c r="I8081" i="25"/>
  <c r="H8081" i="25"/>
  <c r="N8080" i="25"/>
  <c r="I8080" i="25"/>
  <c r="H8080" i="25"/>
  <c r="N8079" i="25"/>
  <c r="I8079" i="25"/>
  <c r="H8079" i="25"/>
  <c r="N8078" i="25"/>
  <c r="I8078" i="25"/>
  <c r="H8078" i="25"/>
  <c r="N8077" i="25"/>
  <c r="I8077" i="25"/>
  <c r="H8077" i="25"/>
  <c r="N8076" i="25"/>
  <c r="I8076" i="25"/>
  <c r="H8076" i="25"/>
  <c r="N8075" i="25"/>
  <c r="I8075" i="25"/>
  <c r="H8075" i="25"/>
  <c r="N8074" i="25"/>
  <c r="I8074" i="25"/>
  <c r="H8074" i="25"/>
  <c r="N8073" i="25"/>
  <c r="I8073" i="25"/>
  <c r="H8073" i="25"/>
  <c r="N8072" i="25"/>
  <c r="I8072" i="25"/>
  <c r="H8072" i="25"/>
  <c r="N8071" i="25"/>
  <c r="I8071" i="25"/>
  <c r="H8071" i="25"/>
  <c r="N8070" i="25"/>
  <c r="I8070" i="25"/>
  <c r="H8070" i="25"/>
  <c r="N8069" i="25"/>
  <c r="I8069" i="25"/>
  <c r="H8069" i="25"/>
  <c r="N8068" i="25"/>
  <c r="I8068" i="25"/>
  <c r="H8068" i="25"/>
  <c r="N8067" i="25"/>
  <c r="I8067" i="25"/>
  <c r="H8067" i="25"/>
  <c r="N8066" i="25"/>
  <c r="I8066" i="25"/>
  <c r="H8066" i="25"/>
  <c r="N8065" i="25"/>
  <c r="I8065" i="25"/>
  <c r="H8065" i="25"/>
  <c r="N8064" i="25"/>
  <c r="I8064" i="25"/>
  <c r="H8064" i="25"/>
  <c r="N8063" i="25"/>
  <c r="I8063" i="25"/>
  <c r="H8063" i="25"/>
  <c r="N8062" i="25"/>
  <c r="I8062" i="25"/>
  <c r="H8062" i="25"/>
  <c r="N8061" i="25"/>
  <c r="I8061" i="25"/>
  <c r="H8061" i="25"/>
  <c r="N8060" i="25"/>
  <c r="I8060" i="25"/>
  <c r="H8060" i="25"/>
  <c r="N8059" i="25"/>
  <c r="I8059" i="25"/>
  <c r="H8059" i="25"/>
  <c r="N8058" i="25"/>
  <c r="I8058" i="25"/>
  <c r="H8058" i="25"/>
  <c r="N8057" i="25"/>
  <c r="I8057" i="25"/>
  <c r="H8057" i="25"/>
  <c r="N8056" i="25"/>
  <c r="I8056" i="25"/>
  <c r="H8056" i="25"/>
  <c r="N8055" i="25"/>
  <c r="I8055" i="25"/>
  <c r="H8055" i="25"/>
  <c r="N8054" i="25"/>
  <c r="I8054" i="25"/>
  <c r="H8054" i="25"/>
  <c r="N8053" i="25"/>
  <c r="I8053" i="25"/>
  <c r="H8053" i="25"/>
  <c r="N8052" i="25"/>
  <c r="I8052" i="25"/>
  <c r="H8052" i="25"/>
  <c r="N8051" i="25"/>
  <c r="I8051" i="25"/>
  <c r="H8051" i="25"/>
  <c r="N8050" i="25"/>
  <c r="I8050" i="25"/>
  <c r="H8050" i="25"/>
  <c r="N8049" i="25"/>
  <c r="I8049" i="25"/>
  <c r="H8049" i="25"/>
  <c r="N8048" i="25"/>
  <c r="I8048" i="25"/>
  <c r="H8048" i="25"/>
  <c r="N8047" i="25"/>
  <c r="I8047" i="25"/>
  <c r="H8047" i="25"/>
  <c r="N8046" i="25"/>
  <c r="I8046" i="25"/>
  <c r="H8046" i="25"/>
  <c r="N8045" i="25"/>
  <c r="I8045" i="25"/>
  <c r="H8045" i="25"/>
  <c r="N8044" i="25"/>
  <c r="I8044" i="25"/>
  <c r="H8044" i="25"/>
  <c r="N8043" i="25"/>
  <c r="I8043" i="25"/>
  <c r="H8043" i="25"/>
  <c r="N8042" i="25"/>
  <c r="I8042" i="25"/>
  <c r="H8042" i="25"/>
  <c r="N8041" i="25"/>
  <c r="I8041" i="25"/>
  <c r="H8041" i="25"/>
  <c r="N8040" i="25"/>
  <c r="I8040" i="25"/>
  <c r="H8040" i="25"/>
  <c r="N8039" i="25"/>
  <c r="I8039" i="25"/>
  <c r="H8039" i="25"/>
  <c r="N8038" i="25"/>
  <c r="I8038" i="25"/>
  <c r="H8038" i="25"/>
  <c r="N8037" i="25"/>
  <c r="I8037" i="25"/>
  <c r="H8037" i="25"/>
  <c r="N8036" i="25"/>
  <c r="I8036" i="25"/>
  <c r="H8036" i="25"/>
  <c r="N8035" i="25"/>
  <c r="I8035" i="25"/>
  <c r="H8035" i="25"/>
  <c r="N8034" i="25"/>
  <c r="I8034" i="25"/>
  <c r="H8034" i="25"/>
  <c r="N8033" i="25"/>
  <c r="I8033" i="25"/>
  <c r="H8033" i="25"/>
  <c r="N8032" i="25"/>
  <c r="I8032" i="25"/>
  <c r="H8032" i="25"/>
  <c r="N8031" i="25"/>
  <c r="I8031" i="25"/>
  <c r="H8031" i="25"/>
  <c r="N8030" i="25"/>
  <c r="I8030" i="25"/>
  <c r="H8030" i="25"/>
  <c r="N8029" i="25"/>
  <c r="I8029" i="25"/>
  <c r="H8029" i="25"/>
  <c r="N8028" i="25"/>
  <c r="I8028" i="25"/>
  <c r="H8028" i="25"/>
  <c r="N8027" i="25"/>
  <c r="I8027" i="25"/>
  <c r="H8027" i="25"/>
  <c r="N8026" i="25"/>
  <c r="I8026" i="25"/>
  <c r="H8026" i="25"/>
  <c r="N8025" i="25"/>
  <c r="I8025" i="25"/>
  <c r="H8025" i="25"/>
  <c r="N8024" i="25"/>
  <c r="I8024" i="25"/>
  <c r="H8024" i="25"/>
  <c r="N8023" i="25"/>
  <c r="I8023" i="25"/>
  <c r="H8023" i="25"/>
  <c r="N8022" i="25"/>
  <c r="I8022" i="25"/>
  <c r="H8022" i="25"/>
  <c r="N8021" i="25"/>
  <c r="I8021" i="25"/>
  <c r="H8021" i="25"/>
  <c r="N8020" i="25"/>
  <c r="I8020" i="25"/>
  <c r="H8020" i="25"/>
  <c r="N8019" i="25"/>
  <c r="I8019" i="25"/>
  <c r="H8019" i="25"/>
  <c r="N8018" i="25"/>
  <c r="I8018" i="25"/>
  <c r="H8018" i="25"/>
  <c r="N8017" i="25"/>
  <c r="I8017" i="25"/>
  <c r="H8017" i="25"/>
  <c r="N8016" i="25"/>
  <c r="I8016" i="25"/>
  <c r="H8016" i="25"/>
  <c r="N8015" i="25"/>
  <c r="I8015" i="25"/>
  <c r="H8015" i="25"/>
  <c r="N8014" i="25"/>
  <c r="I8014" i="25"/>
  <c r="H8014" i="25"/>
  <c r="N8013" i="25"/>
  <c r="I8013" i="25"/>
  <c r="H8013" i="25"/>
  <c r="N8012" i="25"/>
  <c r="I8012" i="25"/>
  <c r="H8012" i="25"/>
  <c r="N8011" i="25"/>
  <c r="I8011" i="25"/>
  <c r="H8011" i="25"/>
  <c r="N8010" i="25"/>
  <c r="I8010" i="25"/>
  <c r="H8010" i="25"/>
  <c r="N8009" i="25"/>
  <c r="I8009" i="25"/>
  <c r="H8009" i="25"/>
  <c r="N8008" i="25"/>
  <c r="I8008" i="25"/>
  <c r="H8008" i="25"/>
  <c r="N8007" i="25"/>
  <c r="I8007" i="25"/>
  <c r="H8007" i="25"/>
  <c r="N8006" i="25"/>
  <c r="I8006" i="25"/>
  <c r="H8006" i="25"/>
  <c r="N8005" i="25"/>
  <c r="I8005" i="25"/>
  <c r="H8005" i="25"/>
  <c r="N8004" i="25"/>
  <c r="I8004" i="25"/>
  <c r="H8004" i="25"/>
  <c r="N8003" i="25"/>
  <c r="I8003" i="25"/>
  <c r="H8003" i="25"/>
  <c r="N8002" i="25"/>
  <c r="I8002" i="25"/>
  <c r="H8002" i="25"/>
  <c r="N8001" i="25"/>
  <c r="I8001" i="25"/>
  <c r="H8001" i="25"/>
  <c r="N8000" i="25"/>
  <c r="I8000" i="25"/>
  <c r="H8000" i="25"/>
  <c r="N7999" i="25"/>
  <c r="I7999" i="25"/>
  <c r="H7999" i="25"/>
  <c r="N7998" i="25"/>
  <c r="I7998" i="25"/>
  <c r="H7998" i="25"/>
  <c r="N7997" i="25"/>
  <c r="I7997" i="25"/>
  <c r="H7997" i="25"/>
  <c r="N7996" i="25"/>
  <c r="I7996" i="25"/>
  <c r="H7996" i="25"/>
  <c r="N7995" i="25"/>
  <c r="I7995" i="25"/>
  <c r="H7995" i="25"/>
  <c r="N7994" i="25"/>
  <c r="I7994" i="25"/>
  <c r="H7994" i="25"/>
  <c r="N7993" i="25"/>
  <c r="I7993" i="25"/>
  <c r="H7993" i="25"/>
  <c r="N7992" i="25"/>
  <c r="I7992" i="25"/>
  <c r="H7992" i="25"/>
  <c r="N7991" i="25"/>
  <c r="I7991" i="25"/>
  <c r="H7991" i="25"/>
  <c r="N7990" i="25"/>
  <c r="I7990" i="25"/>
  <c r="H7990" i="25"/>
  <c r="N7989" i="25"/>
  <c r="I7989" i="25"/>
  <c r="H7989" i="25"/>
  <c r="N7988" i="25"/>
  <c r="I7988" i="25"/>
  <c r="H7988" i="25"/>
  <c r="N7987" i="25"/>
  <c r="I7987" i="25"/>
  <c r="H7987" i="25"/>
  <c r="N7986" i="25"/>
  <c r="I7986" i="25"/>
  <c r="H7986" i="25"/>
  <c r="N7985" i="25"/>
  <c r="I7985" i="25"/>
  <c r="H7985" i="25"/>
  <c r="N7984" i="25"/>
  <c r="I7984" i="25"/>
  <c r="H7984" i="25"/>
  <c r="N7983" i="25"/>
  <c r="I7983" i="25"/>
  <c r="H7983" i="25"/>
  <c r="N7982" i="25"/>
  <c r="I7982" i="25"/>
  <c r="H7982" i="25"/>
  <c r="N7981" i="25"/>
  <c r="I7981" i="25"/>
  <c r="H7981" i="25"/>
  <c r="N7980" i="25"/>
  <c r="I7980" i="25"/>
  <c r="H7980" i="25"/>
  <c r="N7979" i="25"/>
  <c r="I7979" i="25"/>
  <c r="H7979" i="25"/>
  <c r="N7978" i="25"/>
  <c r="I7978" i="25"/>
  <c r="H7978" i="25"/>
  <c r="N7977" i="25"/>
  <c r="I7977" i="25"/>
  <c r="H7977" i="25"/>
  <c r="N7976" i="25"/>
  <c r="I7976" i="25"/>
  <c r="H7976" i="25"/>
  <c r="N7975" i="25"/>
  <c r="I7975" i="25"/>
  <c r="H7975" i="25"/>
  <c r="N7974" i="25"/>
  <c r="I7974" i="25"/>
  <c r="H7974" i="25"/>
  <c r="N7973" i="25"/>
  <c r="I7973" i="25"/>
  <c r="H7973" i="25"/>
  <c r="N7972" i="25"/>
  <c r="I7972" i="25"/>
  <c r="H7972" i="25"/>
  <c r="N7971" i="25"/>
  <c r="I7971" i="25"/>
  <c r="H7971" i="25"/>
  <c r="N7970" i="25"/>
  <c r="I7970" i="25"/>
  <c r="H7970" i="25"/>
  <c r="N7969" i="25"/>
  <c r="I7969" i="25"/>
  <c r="H7969" i="25"/>
  <c r="N7968" i="25"/>
  <c r="I7968" i="25"/>
  <c r="H7968" i="25"/>
  <c r="N7967" i="25"/>
  <c r="I7967" i="25"/>
  <c r="H7967" i="25"/>
  <c r="N7966" i="25"/>
  <c r="I7966" i="25"/>
  <c r="H7966" i="25"/>
  <c r="N7965" i="25"/>
  <c r="I7965" i="25"/>
  <c r="H7965" i="25"/>
  <c r="N7964" i="25"/>
  <c r="I7964" i="25"/>
  <c r="H7964" i="25"/>
  <c r="N7963" i="25"/>
  <c r="I7963" i="25"/>
  <c r="H7963" i="25"/>
  <c r="N7962" i="25"/>
  <c r="I7962" i="25"/>
  <c r="H7962" i="25"/>
  <c r="N7961" i="25"/>
  <c r="I7961" i="25"/>
  <c r="H7961" i="25"/>
  <c r="N7960" i="25"/>
  <c r="I7960" i="25"/>
  <c r="H7960" i="25"/>
  <c r="N7959" i="25"/>
  <c r="I7959" i="25"/>
  <c r="H7959" i="25"/>
  <c r="N7958" i="25"/>
  <c r="I7958" i="25"/>
  <c r="H7958" i="25"/>
  <c r="N7957" i="25"/>
  <c r="I7957" i="25"/>
  <c r="H7957" i="25"/>
  <c r="N7956" i="25"/>
  <c r="I7956" i="25"/>
  <c r="H7956" i="25"/>
  <c r="N7955" i="25"/>
  <c r="I7955" i="25"/>
  <c r="H7955" i="25"/>
  <c r="N7954" i="25"/>
  <c r="I7954" i="25"/>
  <c r="H7954" i="25"/>
  <c r="N7953" i="25"/>
  <c r="I7953" i="25"/>
  <c r="H7953" i="25"/>
  <c r="N7952" i="25"/>
  <c r="I7952" i="25"/>
  <c r="H7952" i="25"/>
  <c r="N7951" i="25"/>
  <c r="I7951" i="25"/>
  <c r="H7951" i="25"/>
  <c r="N7950" i="25"/>
  <c r="I7950" i="25"/>
  <c r="H7950" i="25"/>
  <c r="N7949" i="25"/>
  <c r="I7949" i="25"/>
  <c r="H7949" i="25"/>
  <c r="N7948" i="25"/>
  <c r="I7948" i="25"/>
  <c r="H7948" i="25"/>
  <c r="N7947" i="25"/>
  <c r="I7947" i="25"/>
  <c r="H7947" i="25"/>
  <c r="N7946" i="25"/>
  <c r="I7946" i="25"/>
  <c r="H7946" i="25"/>
  <c r="N7945" i="25"/>
  <c r="I7945" i="25"/>
  <c r="H7945" i="25"/>
  <c r="N7944" i="25"/>
  <c r="I7944" i="25"/>
  <c r="H7944" i="25"/>
  <c r="N7943" i="25"/>
  <c r="I7943" i="25"/>
  <c r="H7943" i="25"/>
  <c r="N7942" i="25"/>
  <c r="I7942" i="25"/>
  <c r="H7942" i="25"/>
  <c r="N7941" i="25"/>
  <c r="I7941" i="25"/>
  <c r="H7941" i="25"/>
  <c r="N7940" i="25"/>
  <c r="I7940" i="25"/>
  <c r="H7940" i="25"/>
  <c r="N7939" i="25"/>
  <c r="I7939" i="25"/>
  <c r="H7939" i="25"/>
  <c r="N7938" i="25"/>
  <c r="I7938" i="25"/>
  <c r="H7938" i="25"/>
  <c r="N7937" i="25"/>
  <c r="I7937" i="25"/>
  <c r="H7937" i="25"/>
  <c r="N7936" i="25"/>
  <c r="I7936" i="25"/>
  <c r="H7936" i="25"/>
  <c r="N7935" i="25"/>
  <c r="I7935" i="25"/>
  <c r="H7935" i="25"/>
  <c r="N7934" i="25"/>
  <c r="I7934" i="25"/>
  <c r="H7934" i="25"/>
  <c r="N7933" i="25"/>
  <c r="I7933" i="25"/>
  <c r="H7933" i="25"/>
  <c r="N7932" i="25"/>
  <c r="I7932" i="25"/>
  <c r="H7932" i="25"/>
  <c r="N7931" i="25"/>
  <c r="I7931" i="25"/>
  <c r="H7931" i="25"/>
  <c r="N7930" i="25"/>
  <c r="I7930" i="25"/>
  <c r="H7930" i="25"/>
  <c r="N7929" i="25"/>
  <c r="I7929" i="25"/>
  <c r="H7929" i="25"/>
  <c r="N7928" i="25"/>
  <c r="I7928" i="25"/>
  <c r="H7928" i="25"/>
  <c r="N7927" i="25"/>
  <c r="I7927" i="25"/>
  <c r="H7927" i="25"/>
  <c r="N7926" i="25"/>
  <c r="I7926" i="25"/>
  <c r="H7926" i="25"/>
  <c r="N7925" i="25"/>
  <c r="I7925" i="25"/>
  <c r="H7925" i="25"/>
  <c r="N7924" i="25"/>
  <c r="I7924" i="25"/>
  <c r="H7924" i="25"/>
  <c r="N7923" i="25"/>
  <c r="I7923" i="25"/>
  <c r="H7923" i="25"/>
  <c r="N7922" i="25"/>
  <c r="I7922" i="25"/>
  <c r="H7922" i="25"/>
  <c r="N7921" i="25"/>
  <c r="I7921" i="25"/>
  <c r="H7921" i="25"/>
  <c r="N7920" i="25"/>
  <c r="I7920" i="25"/>
  <c r="H7920" i="25"/>
  <c r="N7919" i="25"/>
  <c r="I7919" i="25"/>
  <c r="H7919" i="25"/>
  <c r="N7918" i="25"/>
  <c r="I7918" i="25"/>
  <c r="H7918" i="25"/>
  <c r="N7917" i="25"/>
  <c r="I7917" i="25"/>
  <c r="H7917" i="25"/>
  <c r="N7916" i="25"/>
  <c r="I7916" i="25"/>
  <c r="H7916" i="25"/>
  <c r="N7915" i="25"/>
  <c r="I7915" i="25"/>
  <c r="H7915" i="25"/>
  <c r="N7914" i="25"/>
  <c r="I7914" i="25"/>
  <c r="H7914" i="25"/>
  <c r="N7913" i="25"/>
  <c r="I7913" i="25"/>
  <c r="H7913" i="25"/>
  <c r="N7912" i="25"/>
  <c r="I7912" i="25"/>
  <c r="H7912" i="25"/>
  <c r="N7911" i="25"/>
  <c r="I7911" i="25"/>
  <c r="H7911" i="25"/>
  <c r="N7910" i="25"/>
  <c r="I7910" i="25"/>
  <c r="H7910" i="25"/>
  <c r="N7909" i="25"/>
  <c r="I7909" i="25"/>
  <c r="H7909" i="25"/>
  <c r="N7908" i="25"/>
  <c r="I7908" i="25"/>
  <c r="H7908" i="25"/>
  <c r="N7907" i="25"/>
  <c r="I7907" i="25"/>
  <c r="H7907" i="25"/>
  <c r="N7906" i="25"/>
  <c r="I7906" i="25"/>
  <c r="H7906" i="25"/>
  <c r="N7905" i="25"/>
  <c r="I7905" i="25"/>
  <c r="H7905" i="25"/>
  <c r="N7904" i="25"/>
  <c r="I7904" i="25"/>
  <c r="H7904" i="25"/>
  <c r="N7903" i="25"/>
  <c r="I7903" i="25"/>
  <c r="H7903" i="25"/>
  <c r="N7902" i="25"/>
  <c r="I7902" i="25"/>
  <c r="H7902" i="25"/>
  <c r="N7901" i="25"/>
  <c r="I7901" i="25"/>
  <c r="H7901" i="25"/>
  <c r="N7900" i="25"/>
  <c r="I7900" i="25"/>
  <c r="H7900" i="25"/>
  <c r="N7899" i="25"/>
  <c r="I7899" i="25"/>
  <c r="H7899" i="25"/>
  <c r="N7898" i="25"/>
  <c r="I7898" i="25"/>
  <c r="H7898" i="25"/>
  <c r="N7897" i="25"/>
  <c r="I7897" i="25"/>
  <c r="H7897" i="25"/>
  <c r="N7896" i="25"/>
  <c r="I7896" i="25"/>
  <c r="H7896" i="25"/>
  <c r="N7895" i="25"/>
  <c r="I7895" i="25"/>
  <c r="H7895" i="25"/>
  <c r="N7894" i="25"/>
  <c r="I7894" i="25"/>
  <c r="H7894" i="25"/>
  <c r="N7893" i="25"/>
  <c r="I7893" i="25"/>
  <c r="H7893" i="25"/>
  <c r="N7892" i="25"/>
  <c r="I7892" i="25"/>
  <c r="H7892" i="25"/>
  <c r="N7891" i="25"/>
  <c r="I7891" i="25"/>
  <c r="H7891" i="25"/>
  <c r="N7890" i="25"/>
  <c r="I7890" i="25"/>
  <c r="H7890" i="25"/>
  <c r="N7889" i="25"/>
  <c r="I7889" i="25"/>
  <c r="H7889" i="25"/>
  <c r="N7888" i="25"/>
  <c r="I7888" i="25"/>
  <c r="H7888" i="25"/>
  <c r="N7887" i="25"/>
  <c r="I7887" i="25"/>
  <c r="H7887" i="25"/>
  <c r="N7886" i="25"/>
  <c r="I7886" i="25"/>
  <c r="H7886" i="25"/>
  <c r="N7885" i="25"/>
  <c r="I7885" i="25"/>
  <c r="H7885" i="25"/>
  <c r="N7884" i="25"/>
  <c r="I7884" i="25"/>
  <c r="H7884" i="25"/>
  <c r="N7883" i="25"/>
  <c r="I7883" i="25"/>
  <c r="H7883" i="25"/>
  <c r="N7882" i="25"/>
  <c r="I7882" i="25"/>
  <c r="H7882" i="25"/>
  <c r="N7881" i="25"/>
  <c r="I7881" i="25"/>
  <c r="H7881" i="25"/>
  <c r="N7880" i="25"/>
  <c r="I7880" i="25"/>
  <c r="H7880" i="25"/>
  <c r="N7879" i="25"/>
  <c r="I7879" i="25"/>
  <c r="H7879" i="25"/>
  <c r="N7878" i="25"/>
  <c r="I7878" i="25"/>
  <c r="H7878" i="25"/>
  <c r="N7877" i="25"/>
  <c r="I7877" i="25"/>
  <c r="H7877" i="25"/>
  <c r="N7876" i="25"/>
  <c r="I7876" i="25"/>
  <c r="H7876" i="25"/>
  <c r="N7875" i="25"/>
  <c r="I7875" i="25"/>
  <c r="H7875" i="25"/>
  <c r="N7874" i="25"/>
  <c r="I7874" i="25"/>
  <c r="H7874" i="25"/>
  <c r="N7873" i="25"/>
  <c r="I7873" i="25"/>
  <c r="H7873" i="25"/>
  <c r="N7872" i="25"/>
  <c r="I7872" i="25"/>
  <c r="H7872" i="25"/>
  <c r="N7871" i="25"/>
  <c r="I7871" i="25"/>
  <c r="H7871" i="25"/>
  <c r="N7870" i="25"/>
  <c r="I7870" i="25"/>
  <c r="H7870" i="25"/>
  <c r="N7869" i="25"/>
  <c r="I7869" i="25"/>
  <c r="H7869" i="25"/>
  <c r="N7868" i="25"/>
  <c r="I7868" i="25"/>
  <c r="H7868" i="25"/>
  <c r="N7867" i="25"/>
  <c r="I7867" i="25"/>
  <c r="H7867" i="25"/>
  <c r="N7866" i="25"/>
  <c r="I7866" i="25"/>
  <c r="H7866" i="25"/>
  <c r="N7865" i="25"/>
  <c r="I7865" i="25"/>
  <c r="H7865" i="25"/>
  <c r="N7864" i="25"/>
  <c r="I7864" i="25"/>
  <c r="H7864" i="25"/>
  <c r="N7863" i="25"/>
  <c r="I7863" i="25"/>
  <c r="H7863" i="25"/>
  <c r="N7862" i="25"/>
  <c r="I7862" i="25"/>
  <c r="H7862" i="25"/>
  <c r="N7861" i="25"/>
  <c r="I7861" i="25"/>
  <c r="H7861" i="25"/>
  <c r="N7860" i="25"/>
  <c r="I7860" i="25"/>
  <c r="H7860" i="25"/>
  <c r="N7859" i="25"/>
  <c r="I7859" i="25"/>
  <c r="H7859" i="25"/>
  <c r="N7858" i="25"/>
  <c r="I7858" i="25"/>
  <c r="H7858" i="25"/>
  <c r="N7857" i="25"/>
  <c r="I7857" i="25"/>
  <c r="H7857" i="25"/>
  <c r="N7856" i="25"/>
  <c r="I7856" i="25"/>
  <c r="H7856" i="25"/>
  <c r="N7855" i="25"/>
  <c r="I7855" i="25"/>
  <c r="H7855" i="25"/>
  <c r="N7854" i="25"/>
  <c r="I7854" i="25"/>
  <c r="H7854" i="25"/>
  <c r="N7853" i="25"/>
  <c r="I7853" i="25"/>
  <c r="H7853" i="25"/>
  <c r="N7852" i="25"/>
  <c r="I7852" i="25"/>
  <c r="H7852" i="25"/>
  <c r="N7851" i="25"/>
  <c r="I7851" i="25"/>
  <c r="H7851" i="25"/>
  <c r="N7850" i="25"/>
  <c r="I7850" i="25"/>
  <c r="H7850" i="25"/>
  <c r="N7849" i="25"/>
  <c r="I7849" i="25"/>
  <c r="H7849" i="25"/>
  <c r="N7848" i="25"/>
  <c r="I7848" i="25"/>
  <c r="H7848" i="25"/>
  <c r="N7847" i="25"/>
  <c r="I7847" i="25"/>
  <c r="H7847" i="25"/>
  <c r="N7846" i="25"/>
  <c r="I7846" i="25"/>
  <c r="H7846" i="25"/>
  <c r="N7845" i="25"/>
  <c r="I7845" i="25"/>
  <c r="H7845" i="25"/>
  <c r="N7844" i="25"/>
  <c r="I7844" i="25"/>
  <c r="H7844" i="25"/>
  <c r="N7843" i="25"/>
  <c r="I7843" i="25"/>
  <c r="H7843" i="25"/>
  <c r="N7842" i="25"/>
  <c r="I7842" i="25"/>
  <c r="H7842" i="25"/>
  <c r="N7841" i="25"/>
  <c r="I7841" i="25"/>
  <c r="H7841" i="25"/>
  <c r="N7840" i="25"/>
  <c r="I7840" i="25"/>
  <c r="H7840" i="25"/>
  <c r="N7839" i="25"/>
  <c r="I7839" i="25"/>
  <c r="H7839" i="25"/>
  <c r="N7838" i="25"/>
  <c r="I7838" i="25"/>
  <c r="H7838" i="25"/>
  <c r="N7837" i="25"/>
  <c r="I7837" i="25"/>
  <c r="H7837" i="25"/>
  <c r="N7836" i="25"/>
  <c r="I7836" i="25"/>
  <c r="H7836" i="25"/>
  <c r="N7835" i="25"/>
  <c r="I7835" i="25"/>
  <c r="H7835" i="25"/>
  <c r="N7834" i="25"/>
  <c r="I7834" i="25"/>
  <c r="H7834" i="25"/>
  <c r="N7833" i="25"/>
  <c r="I7833" i="25"/>
  <c r="H7833" i="25"/>
  <c r="N7832" i="25"/>
  <c r="I7832" i="25"/>
  <c r="H7832" i="25"/>
  <c r="N7831" i="25"/>
  <c r="I7831" i="25"/>
  <c r="H7831" i="25"/>
  <c r="N7830" i="25"/>
  <c r="I7830" i="25"/>
  <c r="H7830" i="25"/>
  <c r="N7829" i="25"/>
  <c r="I7829" i="25"/>
  <c r="H7829" i="25"/>
  <c r="N7828" i="25"/>
  <c r="I7828" i="25"/>
  <c r="H7828" i="25"/>
  <c r="N7827" i="25"/>
  <c r="I7827" i="25"/>
  <c r="H7827" i="25"/>
  <c r="N7826" i="25"/>
  <c r="I7826" i="25"/>
  <c r="H7826" i="25"/>
  <c r="N7825" i="25"/>
  <c r="I7825" i="25"/>
  <c r="H7825" i="25"/>
  <c r="N7824" i="25"/>
  <c r="I7824" i="25"/>
  <c r="H7824" i="25"/>
  <c r="N7823" i="25"/>
  <c r="I7823" i="25"/>
  <c r="H7823" i="25"/>
  <c r="N7822" i="25"/>
  <c r="I7822" i="25"/>
  <c r="H7822" i="25"/>
  <c r="N7821" i="25"/>
  <c r="I7821" i="25"/>
  <c r="H7821" i="25"/>
  <c r="N7820" i="25"/>
  <c r="I7820" i="25"/>
  <c r="H7820" i="25"/>
  <c r="N7819" i="25"/>
  <c r="I7819" i="25"/>
  <c r="H7819" i="25"/>
  <c r="N7818" i="25"/>
  <c r="I7818" i="25"/>
  <c r="H7818" i="25"/>
  <c r="N7817" i="25"/>
  <c r="I7817" i="25"/>
  <c r="H7817" i="25"/>
  <c r="N7816" i="25"/>
  <c r="I7816" i="25"/>
  <c r="H7816" i="25"/>
  <c r="N7815" i="25"/>
  <c r="I7815" i="25"/>
  <c r="H7815" i="25"/>
  <c r="N7814" i="25"/>
  <c r="I7814" i="25"/>
  <c r="H7814" i="25"/>
  <c r="N7813" i="25"/>
  <c r="I7813" i="25"/>
  <c r="H7813" i="25"/>
  <c r="N7812" i="25"/>
  <c r="I7812" i="25"/>
  <c r="H7812" i="25"/>
  <c r="N7811" i="25"/>
  <c r="I7811" i="25"/>
  <c r="H7811" i="25"/>
  <c r="N7810" i="25"/>
  <c r="I7810" i="25"/>
  <c r="H7810" i="25"/>
  <c r="N7809" i="25"/>
  <c r="I7809" i="25"/>
  <c r="H7809" i="25"/>
  <c r="N7808" i="25"/>
  <c r="I7808" i="25"/>
  <c r="H7808" i="25"/>
  <c r="N7807" i="25"/>
  <c r="I7807" i="25"/>
  <c r="H7807" i="25"/>
  <c r="N7806" i="25"/>
  <c r="I7806" i="25"/>
  <c r="H7806" i="25"/>
  <c r="N7805" i="25"/>
  <c r="I7805" i="25"/>
  <c r="H7805" i="25"/>
  <c r="N7804" i="25"/>
  <c r="I7804" i="25"/>
  <c r="H7804" i="25"/>
  <c r="N7803" i="25"/>
  <c r="I7803" i="25"/>
  <c r="H7803" i="25"/>
  <c r="N7802" i="25"/>
  <c r="I7802" i="25"/>
  <c r="H7802" i="25"/>
  <c r="N7801" i="25"/>
  <c r="I7801" i="25"/>
  <c r="H7801" i="25"/>
  <c r="N7800" i="25"/>
  <c r="I7800" i="25"/>
  <c r="H7800" i="25"/>
  <c r="N7799" i="25"/>
  <c r="I7799" i="25"/>
  <c r="H7799" i="25"/>
  <c r="N7798" i="25"/>
  <c r="I7798" i="25"/>
  <c r="H7798" i="25"/>
  <c r="N7797" i="25"/>
  <c r="I7797" i="25"/>
  <c r="H7797" i="25"/>
  <c r="N7796" i="25"/>
  <c r="I7796" i="25"/>
  <c r="H7796" i="25"/>
  <c r="N7795" i="25"/>
  <c r="I7795" i="25"/>
  <c r="H7795" i="25"/>
  <c r="N7794" i="25"/>
  <c r="I7794" i="25"/>
  <c r="H7794" i="25"/>
  <c r="N7793" i="25"/>
  <c r="I7793" i="25"/>
  <c r="H7793" i="25"/>
  <c r="N7792" i="25"/>
  <c r="I7792" i="25"/>
  <c r="H7792" i="25"/>
  <c r="N7791" i="25"/>
  <c r="I7791" i="25"/>
  <c r="H7791" i="25"/>
  <c r="N7790" i="25"/>
  <c r="I7790" i="25"/>
  <c r="H7790" i="25"/>
  <c r="N7789" i="25"/>
  <c r="I7789" i="25"/>
  <c r="H7789" i="25"/>
  <c r="N7788" i="25"/>
  <c r="I7788" i="25"/>
  <c r="H7788" i="25"/>
  <c r="N7787" i="25"/>
  <c r="I7787" i="25"/>
  <c r="H7787" i="25"/>
  <c r="N7786" i="25"/>
  <c r="I7786" i="25"/>
  <c r="H7786" i="25"/>
  <c r="N7785" i="25"/>
  <c r="I7785" i="25"/>
  <c r="H7785" i="25"/>
  <c r="N7784" i="25"/>
  <c r="I7784" i="25"/>
  <c r="H7784" i="25"/>
  <c r="N7783" i="25"/>
  <c r="I7783" i="25"/>
  <c r="H7783" i="25"/>
  <c r="N7782" i="25"/>
  <c r="I7782" i="25"/>
  <c r="H7782" i="25"/>
  <c r="N7781" i="25"/>
  <c r="I7781" i="25"/>
  <c r="H7781" i="25"/>
  <c r="N7780" i="25"/>
  <c r="I7780" i="25"/>
  <c r="H7780" i="25"/>
  <c r="N7779" i="25"/>
  <c r="I7779" i="25"/>
  <c r="H7779" i="25"/>
  <c r="N7778" i="25"/>
  <c r="I7778" i="25"/>
  <c r="H7778" i="25"/>
  <c r="N7777" i="25"/>
  <c r="I7777" i="25"/>
  <c r="H7777" i="25"/>
  <c r="N7776" i="25"/>
  <c r="I7776" i="25"/>
  <c r="H7776" i="25"/>
  <c r="N7775" i="25"/>
  <c r="I7775" i="25"/>
  <c r="H7775" i="25"/>
  <c r="N7774" i="25"/>
  <c r="I7774" i="25"/>
  <c r="H7774" i="25"/>
  <c r="N7773" i="25"/>
  <c r="I7773" i="25"/>
  <c r="H7773" i="25"/>
  <c r="N7772" i="25"/>
  <c r="I7772" i="25"/>
  <c r="H7772" i="25"/>
  <c r="N7771" i="25"/>
  <c r="I7771" i="25"/>
  <c r="H7771" i="25"/>
  <c r="N7770" i="25"/>
  <c r="I7770" i="25"/>
  <c r="H7770" i="25"/>
  <c r="N7769" i="25"/>
  <c r="I7769" i="25"/>
  <c r="H7769" i="25"/>
  <c r="N7768" i="25"/>
  <c r="I7768" i="25"/>
  <c r="H7768" i="25"/>
  <c r="N7767" i="25"/>
  <c r="I7767" i="25"/>
  <c r="H7767" i="25"/>
  <c r="N7766" i="25"/>
  <c r="I7766" i="25"/>
  <c r="H7766" i="25"/>
  <c r="N7765" i="25"/>
  <c r="I7765" i="25"/>
  <c r="H7765" i="25"/>
  <c r="N7764" i="25"/>
  <c r="I7764" i="25"/>
  <c r="H7764" i="25"/>
  <c r="N7763" i="25"/>
  <c r="I7763" i="25"/>
  <c r="H7763" i="25"/>
  <c r="N7762" i="25"/>
  <c r="I7762" i="25"/>
  <c r="H7762" i="25"/>
  <c r="N7761" i="25"/>
  <c r="I7761" i="25"/>
  <c r="H7761" i="25"/>
  <c r="N7760" i="25"/>
  <c r="I7760" i="25"/>
  <c r="H7760" i="25"/>
  <c r="N7759" i="25"/>
  <c r="I7759" i="25"/>
  <c r="H7759" i="25"/>
  <c r="N7758" i="25"/>
  <c r="I7758" i="25"/>
  <c r="H7758" i="25"/>
  <c r="N7757" i="25"/>
  <c r="I7757" i="25"/>
  <c r="H7757" i="25"/>
  <c r="N7756" i="25"/>
  <c r="I7756" i="25"/>
  <c r="H7756" i="25"/>
  <c r="N7755" i="25"/>
  <c r="I7755" i="25"/>
  <c r="H7755" i="25"/>
  <c r="N7754" i="25"/>
  <c r="I7754" i="25"/>
  <c r="H7754" i="25"/>
  <c r="N7753" i="25"/>
  <c r="I7753" i="25"/>
  <c r="H7753" i="25"/>
  <c r="N7752" i="25"/>
  <c r="I7752" i="25"/>
  <c r="H7752" i="25"/>
  <c r="N7751" i="25"/>
  <c r="I7751" i="25"/>
  <c r="H7751" i="25"/>
  <c r="N7750" i="25"/>
  <c r="I7750" i="25"/>
  <c r="H7750" i="25"/>
  <c r="N7749" i="25"/>
  <c r="I7749" i="25"/>
  <c r="H7749" i="25"/>
  <c r="N7748" i="25"/>
  <c r="I7748" i="25"/>
  <c r="H7748" i="25"/>
  <c r="N7747" i="25"/>
  <c r="I7747" i="25"/>
  <c r="H7747" i="25"/>
  <c r="N7746" i="25"/>
  <c r="I7746" i="25"/>
  <c r="H7746" i="25"/>
  <c r="N7745" i="25"/>
  <c r="I7745" i="25"/>
  <c r="H7745" i="25"/>
  <c r="N7744" i="25"/>
  <c r="I7744" i="25"/>
  <c r="H7744" i="25"/>
  <c r="N7743" i="25"/>
  <c r="I7743" i="25"/>
  <c r="H7743" i="25"/>
  <c r="N7742" i="25"/>
  <c r="I7742" i="25"/>
  <c r="H7742" i="25"/>
  <c r="N7741" i="25"/>
  <c r="I7741" i="25"/>
  <c r="H7741" i="25"/>
  <c r="N7740" i="25"/>
  <c r="I7740" i="25"/>
  <c r="H7740" i="25"/>
  <c r="N7739" i="25"/>
  <c r="I7739" i="25"/>
  <c r="H7739" i="25"/>
  <c r="N7738" i="25"/>
  <c r="I7738" i="25"/>
  <c r="H7738" i="25"/>
  <c r="N7737" i="25"/>
  <c r="I7737" i="25"/>
  <c r="H7737" i="25"/>
  <c r="N7736" i="25"/>
  <c r="I7736" i="25"/>
  <c r="H7736" i="25"/>
  <c r="N7735" i="25"/>
  <c r="I7735" i="25"/>
  <c r="H7735" i="25"/>
  <c r="N7734" i="25"/>
  <c r="I7734" i="25"/>
  <c r="H7734" i="25"/>
  <c r="N7733" i="25"/>
  <c r="I7733" i="25"/>
  <c r="H7733" i="25"/>
  <c r="N7732" i="25"/>
  <c r="I7732" i="25"/>
  <c r="H7732" i="25"/>
  <c r="N7731" i="25"/>
  <c r="I7731" i="25"/>
  <c r="H7731" i="25"/>
  <c r="N7730" i="25"/>
  <c r="I7730" i="25"/>
  <c r="H7730" i="25"/>
  <c r="N7729" i="25"/>
  <c r="I7729" i="25"/>
  <c r="H7729" i="25"/>
  <c r="N7728" i="25"/>
  <c r="I7728" i="25"/>
  <c r="H7728" i="25"/>
  <c r="N7727" i="25"/>
  <c r="I7727" i="25"/>
  <c r="H7727" i="25"/>
  <c r="N7726" i="25"/>
  <c r="I7726" i="25"/>
  <c r="H7726" i="25"/>
  <c r="N7725" i="25"/>
  <c r="I7725" i="25"/>
  <c r="H7725" i="25"/>
  <c r="N7724" i="25"/>
  <c r="I7724" i="25"/>
  <c r="H7724" i="25"/>
  <c r="N7723" i="25"/>
  <c r="I7723" i="25"/>
  <c r="H7723" i="25"/>
  <c r="N7722" i="25"/>
  <c r="I7722" i="25"/>
  <c r="H7722" i="25"/>
  <c r="N7721" i="25"/>
  <c r="I7721" i="25"/>
  <c r="H7721" i="25"/>
  <c r="N7720" i="25"/>
  <c r="I7720" i="25"/>
  <c r="H7720" i="25"/>
  <c r="N7719" i="25"/>
  <c r="I7719" i="25"/>
  <c r="H7719" i="25"/>
  <c r="N7718" i="25"/>
  <c r="I7718" i="25"/>
  <c r="H7718" i="25"/>
  <c r="N7717" i="25"/>
  <c r="I7717" i="25"/>
  <c r="H7717" i="25"/>
  <c r="N7716" i="25"/>
  <c r="I7716" i="25"/>
  <c r="H7716" i="25"/>
  <c r="N7715" i="25"/>
  <c r="I7715" i="25"/>
  <c r="H7715" i="25"/>
  <c r="N7714" i="25"/>
  <c r="I7714" i="25"/>
  <c r="H7714" i="25"/>
  <c r="N7713" i="25"/>
  <c r="I7713" i="25"/>
  <c r="H7713" i="25"/>
  <c r="N7712" i="25"/>
  <c r="I7712" i="25"/>
  <c r="H7712" i="25"/>
  <c r="N7711" i="25"/>
  <c r="I7711" i="25"/>
  <c r="H7711" i="25"/>
  <c r="N7710" i="25"/>
  <c r="I7710" i="25"/>
  <c r="H7710" i="25"/>
  <c r="N7709" i="25"/>
  <c r="I7709" i="25"/>
  <c r="H7709" i="25"/>
  <c r="N7708" i="25"/>
  <c r="I7708" i="25"/>
  <c r="H7708" i="25"/>
  <c r="N7707" i="25"/>
  <c r="I7707" i="25"/>
  <c r="H7707" i="25"/>
  <c r="N7706" i="25"/>
  <c r="I7706" i="25"/>
  <c r="H7706" i="25"/>
  <c r="N7705" i="25"/>
  <c r="I7705" i="25"/>
  <c r="H7705" i="25"/>
  <c r="N7704" i="25"/>
  <c r="I7704" i="25"/>
  <c r="H7704" i="25"/>
  <c r="N7703" i="25"/>
  <c r="I7703" i="25"/>
  <c r="H7703" i="25"/>
  <c r="N7702" i="25"/>
  <c r="I7702" i="25"/>
  <c r="H7702" i="25"/>
  <c r="N7701" i="25"/>
  <c r="I7701" i="25"/>
  <c r="H7701" i="25"/>
  <c r="N7700" i="25"/>
  <c r="I7700" i="25"/>
  <c r="H7700" i="25"/>
  <c r="N7699" i="25"/>
  <c r="I7699" i="25"/>
  <c r="H7699" i="25"/>
  <c r="N7698" i="25"/>
  <c r="I7698" i="25"/>
  <c r="H7698" i="25"/>
  <c r="N7697" i="25"/>
  <c r="I7697" i="25"/>
  <c r="H7697" i="25"/>
  <c r="N7696" i="25"/>
  <c r="I7696" i="25"/>
  <c r="H7696" i="25"/>
  <c r="N7695" i="25"/>
  <c r="I7695" i="25"/>
  <c r="H7695" i="25"/>
  <c r="N7694" i="25"/>
  <c r="I7694" i="25"/>
  <c r="H7694" i="25"/>
  <c r="N7693" i="25"/>
  <c r="I7693" i="25"/>
  <c r="H7693" i="25"/>
  <c r="N7692" i="25"/>
  <c r="I7692" i="25"/>
  <c r="H7692" i="25"/>
  <c r="N7691" i="25"/>
  <c r="I7691" i="25"/>
  <c r="H7691" i="25"/>
  <c r="N7690" i="25"/>
  <c r="I7690" i="25"/>
  <c r="H7690" i="25"/>
  <c r="N7689" i="25"/>
  <c r="I7689" i="25"/>
  <c r="H7689" i="25"/>
  <c r="N7688" i="25"/>
  <c r="I7688" i="25"/>
  <c r="H7688" i="25"/>
  <c r="N7687" i="25"/>
  <c r="I7687" i="25"/>
  <c r="H7687" i="25"/>
  <c r="N7686" i="25"/>
  <c r="I7686" i="25"/>
  <c r="H7686" i="25"/>
  <c r="N7685" i="25"/>
  <c r="I7685" i="25"/>
  <c r="H7685" i="25"/>
  <c r="N7684" i="25"/>
  <c r="I7684" i="25"/>
  <c r="H7684" i="25"/>
  <c r="N7683" i="25"/>
  <c r="I7683" i="25"/>
  <c r="H7683" i="25"/>
  <c r="N7682" i="25"/>
  <c r="I7682" i="25"/>
  <c r="H7682" i="25"/>
  <c r="N7681" i="25"/>
  <c r="I7681" i="25"/>
  <c r="H7681" i="25"/>
  <c r="N7680" i="25"/>
  <c r="I7680" i="25"/>
  <c r="H7680" i="25"/>
  <c r="N7679" i="25"/>
  <c r="I7679" i="25"/>
  <c r="H7679" i="25"/>
  <c r="N7678" i="25"/>
  <c r="I7678" i="25"/>
  <c r="H7678" i="25"/>
  <c r="N7677" i="25"/>
  <c r="I7677" i="25"/>
  <c r="H7677" i="25"/>
  <c r="N7676" i="25"/>
  <c r="I7676" i="25"/>
  <c r="H7676" i="25"/>
  <c r="N7675" i="25"/>
  <c r="I7675" i="25"/>
  <c r="H7675" i="25"/>
  <c r="N7674" i="25"/>
  <c r="I7674" i="25"/>
  <c r="H7674" i="25"/>
  <c r="N7673" i="25"/>
  <c r="I7673" i="25"/>
  <c r="H7673" i="25"/>
  <c r="N7672" i="25"/>
  <c r="I7672" i="25"/>
  <c r="H7672" i="25"/>
  <c r="N7671" i="25"/>
  <c r="I7671" i="25"/>
  <c r="H7671" i="25"/>
  <c r="N7670" i="25"/>
  <c r="I7670" i="25"/>
  <c r="H7670" i="25"/>
  <c r="N7669" i="25"/>
  <c r="I7669" i="25"/>
  <c r="H7669" i="25"/>
  <c r="N7668" i="25"/>
  <c r="I7668" i="25"/>
  <c r="H7668" i="25"/>
  <c r="N7667" i="25"/>
  <c r="I7667" i="25"/>
  <c r="H7667" i="25"/>
  <c r="N7666" i="25"/>
  <c r="I7666" i="25"/>
  <c r="H7666" i="25"/>
  <c r="N7665" i="25"/>
  <c r="I7665" i="25"/>
  <c r="H7665" i="25"/>
  <c r="N7664" i="25"/>
  <c r="I7664" i="25"/>
  <c r="H7664" i="25"/>
  <c r="N7663" i="25"/>
  <c r="I7663" i="25"/>
  <c r="H7663" i="25"/>
  <c r="N7662" i="25"/>
  <c r="I7662" i="25"/>
  <c r="H7662" i="25"/>
  <c r="N7661" i="25"/>
  <c r="I7661" i="25"/>
  <c r="H7661" i="25"/>
  <c r="N7660" i="25"/>
  <c r="I7660" i="25"/>
  <c r="H7660" i="25"/>
  <c r="N7659" i="25"/>
  <c r="I7659" i="25"/>
  <c r="H7659" i="25"/>
  <c r="N7658" i="25"/>
  <c r="I7658" i="25"/>
  <c r="H7658" i="25"/>
  <c r="N7657" i="25"/>
  <c r="I7657" i="25"/>
  <c r="H7657" i="25"/>
  <c r="N7656" i="25"/>
  <c r="I7656" i="25"/>
  <c r="H7656" i="25"/>
  <c r="N7655" i="25"/>
  <c r="I7655" i="25"/>
  <c r="H7655" i="25"/>
  <c r="N7654" i="25"/>
  <c r="I7654" i="25"/>
  <c r="H7654" i="25"/>
  <c r="N7653" i="25"/>
  <c r="I7653" i="25"/>
  <c r="H7653" i="25"/>
  <c r="N7652" i="25"/>
  <c r="I7652" i="25"/>
  <c r="H7652" i="25"/>
  <c r="N7651" i="25"/>
  <c r="I7651" i="25"/>
  <c r="H7651" i="25"/>
  <c r="N7650" i="25"/>
  <c r="I7650" i="25"/>
  <c r="H7650" i="25"/>
  <c r="N7649" i="25"/>
  <c r="I7649" i="25"/>
  <c r="H7649" i="25"/>
  <c r="N7648" i="25"/>
  <c r="I7648" i="25"/>
  <c r="H7648" i="25"/>
  <c r="N7647" i="25"/>
  <c r="I7647" i="25"/>
  <c r="H7647" i="25"/>
  <c r="N7646" i="25"/>
  <c r="I7646" i="25"/>
  <c r="H7646" i="25"/>
  <c r="N7645" i="25"/>
  <c r="I7645" i="25"/>
  <c r="H7645" i="25"/>
  <c r="N7644" i="25"/>
  <c r="I7644" i="25"/>
  <c r="H7644" i="25"/>
  <c r="N7643" i="25"/>
  <c r="I7643" i="25"/>
  <c r="H7643" i="25"/>
  <c r="N7642" i="25"/>
  <c r="I7642" i="25"/>
  <c r="H7642" i="25"/>
  <c r="N7641" i="25"/>
  <c r="I7641" i="25"/>
  <c r="H7641" i="25"/>
  <c r="N7640" i="25"/>
  <c r="I7640" i="25"/>
  <c r="H7640" i="25"/>
  <c r="N7639" i="25"/>
  <c r="I7639" i="25"/>
  <c r="H7639" i="25"/>
  <c r="N7638" i="25"/>
  <c r="I7638" i="25"/>
  <c r="H7638" i="25"/>
  <c r="N7637" i="25"/>
  <c r="I7637" i="25"/>
  <c r="H7637" i="25"/>
  <c r="N7636" i="25"/>
  <c r="I7636" i="25"/>
  <c r="H7636" i="25"/>
  <c r="N7635" i="25"/>
  <c r="I7635" i="25"/>
  <c r="H7635" i="25"/>
  <c r="N7634" i="25"/>
  <c r="I7634" i="25"/>
  <c r="H7634" i="25"/>
  <c r="N7633" i="25"/>
  <c r="I7633" i="25"/>
  <c r="H7633" i="25"/>
  <c r="N7632" i="25"/>
  <c r="I7632" i="25"/>
  <c r="H7632" i="25"/>
  <c r="N7631" i="25"/>
  <c r="I7631" i="25"/>
  <c r="H7631" i="25"/>
  <c r="N7630" i="25"/>
  <c r="I7630" i="25"/>
  <c r="H7630" i="25"/>
  <c r="N7629" i="25"/>
  <c r="I7629" i="25"/>
  <c r="H7629" i="25"/>
  <c r="N7628" i="25"/>
  <c r="I7628" i="25"/>
  <c r="H7628" i="25"/>
  <c r="N7627" i="25"/>
  <c r="I7627" i="25"/>
  <c r="H7627" i="25"/>
  <c r="N7626" i="25"/>
  <c r="I7626" i="25"/>
  <c r="H7626" i="25"/>
  <c r="N7625" i="25"/>
  <c r="I7625" i="25"/>
  <c r="H7625" i="25"/>
  <c r="N7624" i="25"/>
  <c r="I7624" i="25"/>
  <c r="H7624" i="25"/>
  <c r="N7623" i="25"/>
  <c r="I7623" i="25"/>
  <c r="H7623" i="25"/>
  <c r="N7622" i="25"/>
  <c r="I7622" i="25"/>
  <c r="H7622" i="25"/>
  <c r="N7621" i="25"/>
  <c r="I7621" i="25"/>
  <c r="H7621" i="25"/>
  <c r="N7620" i="25"/>
  <c r="I7620" i="25"/>
  <c r="H7620" i="25"/>
  <c r="N7619" i="25"/>
  <c r="I7619" i="25"/>
  <c r="H7619" i="25"/>
  <c r="N7618" i="25"/>
  <c r="I7618" i="25"/>
  <c r="H7618" i="25"/>
  <c r="N7617" i="25"/>
  <c r="I7617" i="25"/>
  <c r="H7617" i="25"/>
  <c r="N7616" i="25"/>
  <c r="I7616" i="25"/>
  <c r="H7616" i="25"/>
  <c r="N7615" i="25"/>
  <c r="I7615" i="25"/>
  <c r="H7615" i="25"/>
  <c r="N7614" i="25"/>
  <c r="I7614" i="25"/>
  <c r="H7614" i="25"/>
  <c r="N7613" i="25"/>
  <c r="I7613" i="25"/>
  <c r="H7613" i="25"/>
  <c r="N7612" i="25"/>
  <c r="I7612" i="25"/>
  <c r="H7612" i="25"/>
  <c r="N7611" i="25"/>
  <c r="I7611" i="25"/>
  <c r="H7611" i="25"/>
  <c r="N7610" i="25"/>
  <c r="I7610" i="25"/>
  <c r="H7610" i="25"/>
  <c r="N7609" i="25"/>
  <c r="I7609" i="25"/>
  <c r="H7609" i="25"/>
  <c r="N7608" i="25"/>
  <c r="I7608" i="25"/>
  <c r="H7608" i="25"/>
  <c r="N7607" i="25"/>
  <c r="I7607" i="25"/>
  <c r="H7607" i="25"/>
  <c r="N7606" i="25"/>
  <c r="I7606" i="25"/>
  <c r="H7606" i="25"/>
  <c r="N7605" i="25"/>
  <c r="I7605" i="25"/>
  <c r="H7605" i="25"/>
  <c r="N7604" i="25"/>
  <c r="I7604" i="25"/>
  <c r="H7604" i="25"/>
  <c r="N7603" i="25"/>
  <c r="I7603" i="25"/>
  <c r="H7603" i="25"/>
  <c r="N7602" i="25"/>
  <c r="I7602" i="25"/>
  <c r="H7602" i="25"/>
  <c r="N7601" i="25"/>
  <c r="I7601" i="25"/>
  <c r="H7601" i="25"/>
  <c r="N7600" i="25"/>
  <c r="I7600" i="25"/>
  <c r="H7600" i="25"/>
  <c r="N7599" i="25"/>
  <c r="I7599" i="25"/>
  <c r="H7599" i="25"/>
  <c r="N7598" i="25"/>
  <c r="I7598" i="25"/>
  <c r="H7598" i="25"/>
  <c r="N7597" i="25"/>
  <c r="I7597" i="25"/>
  <c r="H7597" i="25"/>
  <c r="N7596" i="25"/>
  <c r="I7596" i="25"/>
  <c r="H7596" i="25"/>
  <c r="N7595" i="25"/>
  <c r="I7595" i="25"/>
  <c r="H7595" i="25"/>
  <c r="N7594" i="25"/>
  <c r="I7594" i="25"/>
  <c r="H7594" i="25"/>
  <c r="N7593" i="25"/>
  <c r="I7593" i="25"/>
  <c r="H7593" i="25"/>
  <c r="N7592" i="25"/>
  <c r="I7592" i="25"/>
  <c r="H7592" i="25"/>
  <c r="N7591" i="25"/>
  <c r="I7591" i="25"/>
  <c r="H7591" i="25"/>
  <c r="N7590" i="25"/>
  <c r="I7590" i="25"/>
  <c r="H7590" i="25"/>
  <c r="N7589" i="25"/>
  <c r="I7589" i="25"/>
  <c r="H7589" i="25"/>
  <c r="N7588" i="25"/>
  <c r="I7588" i="25"/>
  <c r="H7588" i="25"/>
  <c r="N7587" i="25"/>
  <c r="I7587" i="25"/>
  <c r="H7587" i="25"/>
  <c r="N7586" i="25"/>
  <c r="I7586" i="25"/>
  <c r="H7586" i="25"/>
  <c r="N7585" i="25"/>
  <c r="I7585" i="25"/>
  <c r="H7585" i="25"/>
  <c r="N7584" i="25"/>
  <c r="I7584" i="25"/>
  <c r="H7584" i="25"/>
  <c r="N7583" i="25"/>
  <c r="I7583" i="25"/>
  <c r="H7583" i="25"/>
  <c r="N7582" i="25"/>
  <c r="I7582" i="25"/>
  <c r="H7582" i="25"/>
  <c r="N7581" i="25"/>
  <c r="I7581" i="25"/>
  <c r="H7581" i="25"/>
  <c r="N7580" i="25"/>
  <c r="I7580" i="25"/>
  <c r="H7580" i="25"/>
  <c r="N7579" i="25"/>
  <c r="I7579" i="25"/>
  <c r="H7579" i="25"/>
  <c r="N7578" i="25"/>
  <c r="I7578" i="25"/>
  <c r="H7578" i="25"/>
  <c r="N7577" i="25"/>
  <c r="I7577" i="25"/>
  <c r="H7577" i="25"/>
  <c r="N7576" i="25"/>
  <c r="I7576" i="25"/>
  <c r="H7576" i="25"/>
  <c r="N7575" i="25"/>
  <c r="I7575" i="25"/>
  <c r="H7575" i="25"/>
  <c r="N7574" i="25"/>
  <c r="I7574" i="25"/>
  <c r="H7574" i="25"/>
  <c r="N7573" i="25"/>
  <c r="I7573" i="25"/>
  <c r="H7573" i="25"/>
  <c r="N7572" i="25"/>
  <c r="I7572" i="25"/>
  <c r="H7572" i="25"/>
  <c r="N7571" i="25"/>
  <c r="I7571" i="25"/>
  <c r="H7571" i="25"/>
  <c r="N7570" i="25"/>
  <c r="I7570" i="25"/>
  <c r="H7570" i="25"/>
  <c r="N7569" i="25"/>
  <c r="I7569" i="25"/>
  <c r="H7569" i="25"/>
  <c r="N7568" i="25"/>
  <c r="I7568" i="25"/>
  <c r="H7568" i="25"/>
  <c r="N7567" i="25"/>
  <c r="I7567" i="25"/>
  <c r="H7567" i="25"/>
  <c r="N7566" i="25"/>
  <c r="I7566" i="25"/>
  <c r="H7566" i="25"/>
  <c r="N7565" i="25"/>
  <c r="I7565" i="25"/>
  <c r="H7565" i="25"/>
  <c r="N7564" i="25"/>
  <c r="I7564" i="25"/>
  <c r="H7564" i="25"/>
  <c r="N7563" i="25"/>
  <c r="I7563" i="25"/>
  <c r="H7563" i="25"/>
  <c r="N7562" i="25"/>
  <c r="I7562" i="25"/>
  <c r="H7562" i="25"/>
  <c r="N7561" i="25"/>
  <c r="I7561" i="25"/>
  <c r="H7561" i="25"/>
  <c r="N7560" i="25"/>
  <c r="I7560" i="25"/>
  <c r="H7560" i="25"/>
  <c r="N7559" i="25"/>
  <c r="I7559" i="25"/>
  <c r="H7559" i="25"/>
  <c r="N7558" i="25"/>
  <c r="I7558" i="25"/>
  <c r="H7558" i="25"/>
  <c r="N7557" i="25"/>
  <c r="I7557" i="25"/>
  <c r="H7557" i="25"/>
  <c r="N7556" i="25"/>
  <c r="I7556" i="25"/>
  <c r="H7556" i="25"/>
  <c r="N7555" i="25"/>
  <c r="I7555" i="25"/>
  <c r="H7555" i="25"/>
  <c r="N7554" i="25"/>
  <c r="I7554" i="25"/>
  <c r="H7554" i="25"/>
  <c r="N7553" i="25"/>
  <c r="I7553" i="25"/>
  <c r="H7553" i="25"/>
  <c r="N7552" i="25"/>
  <c r="I7552" i="25"/>
  <c r="H7552" i="25"/>
  <c r="N7551" i="25"/>
  <c r="I7551" i="25"/>
  <c r="H7551" i="25"/>
  <c r="N7550" i="25"/>
  <c r="I7550" i="25"/>
  <c r="H7550" i="25"/>
  <c r="N7549" i="25"/>
  <c r="I7549" i="25"/>
  <c r="H7549" i="25"/>
  <c r="N7548" i="25"/>
  <c r="I7548" i="25"/>
  <c r="H7548" i="25"/>
  <c r="N7547" i="25"/>
  <c r="I7547" i="25"/>
  <c r="H7547" i="25"/>
  <c r="N7546" i="25"/>
  <c r="I7546" i="25"/>
  <c r="H7546" i="25"/>
  <c r="N7545" i="25"/>
  <c r="I7545" i="25"/>
  <c r="H7545" i="25"/>
  <c r="N7544" i="25"/>
  <c r="I7544" i="25"/>
  <c r="H7544" i="25"/>
  <c r="N7543" i="25"/>
  <c r="I7543" i="25"/>
  <c r="H7543" i="25"/>
  <c r="N7542" i="25"/>
  <c r="I7542" i="25"/>
  <c r="H7542" i="25"/>
  <c r="N7541" i="25"/>
  <c r="I7541" i="25"/>
  <c r="H7541" i="25"/>
  <c r="N7540" i="25"/>
  <c r="I7540" i="25"/>
  <c r="H7540" i="25"/>
  <c r="N7539" i="25"/>
  <c r="I7539" i="25"/>
  <c r="H7539" i="25"/>
  <c r="N7538" i="25"/>
  <c r="I7538" i="25"/>
  <c r="H7538" i="25"/>
  <c r="N7537" i="25"/>
  <c r="I7537" i="25"/>
  <c r="H7537" i="25"/>
  <c r="N7536" i="25"/>
  <c r="I7536" i="25"/>
  <c r="H7536" i="25"/>
  <c r="N7535" i="25"/>
  <c r="I7535" i="25"/>
  <c r="H7535" i="25"/>
  <c r="N7534" i="25"/>
  <c r="I7534" i="25"/>
  <c r="H7534" i="25"/>
  <c r="N7533" i="25"/>
  <c r="I7533" i="25"/>
  <c r="H7533" i="25"/>
  <c r="N7532" i="25"/>
  <c r="I7532" i="25"/>
  <c r="H7532" i="25"/>
  <c r="N7531" i="25"/>
  <c r="I7531" i="25"/>
  <c r="H7531" i="25"/>
  <c r="N7530" i="25"/>
  <c r="I7530" i="25"/>
  <c r="H7530" i="25"/>
  <c r="N7529" i="25"/>
  <c r="I7529" i="25"/>
  <c r="H7529" i="25"/>
  <c r="N7528" i="25"/>
  <c r="I7528" i="25"/>
  <c r="H7528" i="25"/>
  <c r="N7527" i="25"/>
  <c r="I7527" i="25"/>
  <c r="H7527" i="25"/>
  <c r="N7526" i="25"/>
  <c r="I7526" i="25"/>
  <c r="H7526" i="25"/>
  <c r="N7525" i="25"/>
  <c r="I7525" i="25"/>
  <c r="H7525" i="25"/>
  <c r="N7524" i="25"/>
  <c r="I7524" i="25"/>
  <c r="H7524" i="25"/>
  <c r="N7523" i="25"/>
  <c r="I7523" i="25"/>
  <c r="H7523" i="25"/>
  <c r="N7522" i="25"/>
  <c r="I7522" i="25"/>
  <c r="H7522" i="25"/>
  <c r="N7521" i="25"/>
  <c r="I7521" i="25"/>
  <c r="H7521" i="25"/>
  <c r="N7520" i="25"/>
  <c r="I7520" i="25"/>
  <c r="H7520" i="25"/>
  <c r="N7519" i="25"/>
  <c r="I7519" i="25"/>
  <c r="H7519" i="25"/>
  <c r="N7518" i="25"/>
  <c r="I7518" i="25"/>
  <c r="H7518" i="25"/>
  <c r="N7517" i="25"/>
  <c r="I7517" i="25"/>
  <c r="H7517" i="25"/>
  <c r="N7516" i="25"/>
  <c r="I7516" i="25"/>
  <c r="H7516" i="25"/>
  <c r="N7515" i="25"/>
  <c r="I7515" i="25"/>
  <c r="H7515" i="25"/>
  <c r="N7514" i="25"/>
  <c r="I7514" i="25"/>
  <c r="H7514" i="25"/>
  <c r="N7513" i="25"/>
  <c r="I7513" i="25"/>
  <c r="H7513" i="25"/>
  <c r="N7512" i="25"/>
  <c r="I7512" i="25"/>
  <c r="H7512" i="25"/>
  <c r="N7511" i="25"/>
  <c r="I7511" i="25"/>
  <c r="H7511" i="25"/>
  <c r="N7510" i="25"/>
  <c r="I7510" i="25"/>
  <c r="H7510" i="25"/>
  <c r="N7509" i="25"/>
  <c r="I7509" i="25"/>
  <c r="H7509" i="25"/>
  <c r="N7508" i="25"/>
  <c r="I7508" i="25"/>
  <c r="H7508" i="25"/>
  <c r="N7507" i="25"/>
  <c r="I7507" i="25"/>
  <c r="H7507" i="25"/>
  <c r="N7506" i="25"/>
  <c r="I7506" i="25"/>
  <c r="H7506" i="25"/>
  <c r="N7505" i="25"/>
  <c r="I7505" i="25"/>
  <c r="H7505" i="25"/>
  <c r="N7504" i="25"/>
  <c r="I7504" i="25"/>
  <c r="H7504" i="25"/>
  <c r="N7503" i="25"/>
  <c r="I7503" i="25"/>
  <c r="H7503" i="25"/>
  <c r="N7502" i="25"/>
  <c r="I7502" i="25"/>
  <c r="H7502" i="25"/>
  <c r="N7501" i="25"/>
  <c r="I7501" i="25"/>
  <c r="H7501" i="25"/>
  <c r="N7500" i="25"/>
  <c r="I7500" i="25"/>
  <c r="H7500" i="25"/>
  <c r="N7499" i="25"/>
  <c r="I7499" i="25"/>
  <c r="H7499" i="25"/>
  <c r="N7498" i="25"/>
  <c r="I7498" i="25"/>
  <c r="H7498" i="25"/>
  <c r="N7497" i="25"/>
  <c r="I7497" i="25"/>
  <c r="H7497" i="25"/>
  <c r="N7496" i="25"/>
  <c r="I7496" i="25"/>
  <c r="H7496" i="25"/>
  <c r="N7495" i="25"/>
  <c r="I7495" i="25"/>
  <c r="H7495" i="25"/>
  <c r="N7494" i="25"/>
  <c r="I7494" i="25"/>
  <c r="H7494" i="25"/>
  <c r="N7493" i="25"/>
  <c r="I7493" i="25"/>
  <c r="H7493" i="25"/>
  <c r="N7492" i="25"/>
  <c r="I7492" i="25"/>
  <c r="H7492" i="25"/>
  <c r="N7491" i="25"/>
  <c r="I7491" i="25"/>
  <c r="H7491" i="25"/>
  <c r="N7490" i="25"/>
  <c r="I7490" i="25"/>
  <c r="H7490" i="25"/>
  <c r="N7489" i="25"/>
  <c r="I7489" i="25"/>
  <c r="H7489" i="25"/>
  <c r="N7488" i="25"/>
  <c r="I7488" i="25"/>
  <c r="H7488" i="25"/>
  <c r="N7487" i="25"/>
  <c r="I7487" i="25"/>
  <c r="H7487" i="25"/>
  <c r="N7486" i="25"/>
  <c r="I7486" i="25"/>
  <c r="H7486" i="25"/>
  <c r="N7485" i="25"/>
  <c r="I7485" i="25"/>
  <c r="H7485" i="25"/>
  <c r="N7484" i="25"/>
  <c r="I7484" i="25"/>
  <c r="H7484" i="25"/>
  <c r="N7483" i="25"/>
  <c r="I7483" i="25"/>
  <c r="H7483" i="25"/>
  <c r="N7482" i="25"/>
  <c r="I7482" i="25"/>
  <c r="H7482" i="25"/>
  <c r="N7481" i="25"/>
  <c r="I7481" i="25"/>
  <c r="H7481" i="25"/>
  <c r="N7480" i="25"/>
  <c r="I7480" i="25"/>
  <c r="H7480" i="25"/>
  <c r="N7479" i="25"/>
  <c r="I7479" i="25"/>
  <c r="H7479" i="25"/>
  <c r="N7478" i="25"/>
  <c r="I7478" i="25"/>
  <c r="H7478" i="25"/>
  <c r="N7477" i="25"/>
  <c r="I7477" i="25"/>
  <c r="H7477" i="25"/>
  <c r="N7476" i="25"/>
  <c r="I7476" i="25"/>
  <c r="H7476" i="25"/>
  <c r="N7475" i="25"/>
  <c r="I7475" i="25"/>
  <c r="H7475" i="25"/>
  <c r="N7474" i="25"/>
  <c r="I7474" i="25"/>
  <c r="H7474" i="25"/>
  <c r="N7473" i="25"/>
  <c r="I7473" i="25"/>
  <c r="H7473" i="25"/>
  <c r="N7472" i="25"/>
  <c r="I7472" i="25"/>
  <c r="H7472" i="25"/>
  <c r="N7471" i="25"/>
  <c r="I7471" i="25"/>
  <c r="H7471" i="25"/>
  <c r="N7470" i="25"/>
  <c r="I7470" i="25"/>
  <c r="H7470" i="25"/>
  <c r="N7469" i="25"/>
  <c r="I7469" i="25"/>
  <c r="H7469" i="25"/>
  <c r="N7468" i="25"/>
  <c r="I7468" i="25"/>
  <c r="H7468" i="25"/>
  <c r="N7467" i="25"/>
  <c r="I7467" i="25"/>
  <c r="H7467" i="25"/>
  <c r="N7466" i="25"/>
  <c r="I7466" i="25"/>
  <c r="H7466" i="25"/>
  <c r="N7465" i="25"/>
  <c r="I7465" i="25"/>
  <c r="H7465" i="25"/>
  <c r="N7464" i="25"/>
  <c r="I7464" i="25"/>
  <c r="H7464" i="25"/>
  <c r="N7463" i="25"/>
  <c r="I7463" i="25"/>
  <c r="H7463" i="25"/>
  <c r="N7462" i="25"/>
  <c r="I7462" i="25"/>
  <c r="H7462" i="25"/>
  <c r="N7461" i="25"/>
  <c r="I7461" i="25"/>
  <c r="H7461" i="25"/>
  <c r="N7460" i="25"/>
  <c r="I7460" i="25"/>
  <c r="H7460" i="25"/>
  <c r="N7459" i="25"/>
  <c r="I7459" i="25"/>
  <c r="H7459" i="25"/>
  <c r="N7458" i="25"/>
  <c r="I7458" i="25"/>
  <c r="H7458" i="25"/>
  <c r="N7457" i="25"/>
  <c r="I7457" i="25"/>
  <c r="H7457" i="25"/>
  <c r="N7456" i="25"/>
  <c r="I7456" i="25"/>
  <c r="H7456" i="25"/>
  <c r="N7455" i="25"/>
  <c r="I7455" i="25"/>
  <c r="H7455" i="25"/>
  <c r="N7454" i="25"/>
  <c r="I7454" i="25"/>
  <c r="H7454" i="25"/>
  <c r="N7453" i="25"/>
  <c r="I7453" i="25"/>
  <c r="H7453" i="25"/>
  <c r="N7452" i="25"/>
  <c r="I7452" i="25"/>
  <c r="H7452" i="25"/>
  <c r="N7451" i="25"/>
  <c r="I7451" i="25"/>
  <c r="H7451" i="25"/>
  <c r="N7450" i="25"/>
  <c r="I7450" i="25"/>
  <c r="H7450" i="25"/>
  <c r="N7449" i="25"/>
  <c r="I7449" i="25"/>
  <c r="H7449" i="25"/>
  <c r="N7448" i="25"/>
  <c r="I7448" i="25"/>
  <c r="H7448" i="25"/>
  <c r="N7447" i="25"/>
  <c r="I7447" i="25"/>
  <c r="H7447" i="25"/>
  <c r="N7446" i="25"/>
  <c r="I7446" i="25"/>
  <c r="H7446" i="25"/>
  <c r="N7445" i="25"/>
  <c r="I7445" i="25"/>
  <c r="H7445" i="25"/>
  <c r="N7444" i="25"/>
  <c r="I7444" i="25"/>
  <c r="H7444" i="25"/>
  <c r="N7443" i="25"/>
  <c r="I7443" i="25"/>
  <c r="H7443" i="25"/>
  <c r="N7442" i="25"/>
  <c r="I7442" i="25"/>
  <c r="H7442" i="25"/>
  <c r="N7441" i="25"/>
  <c r="I7441" i="25"/>
  <c r="H7441" i="25"/>
  <c r="N7440" i="25"/>
  <c r="I7440" i="25"/>
  <c r="H7440" i="25"/>
  <c r="N7439" i="25"/>
  <c r="I7439" i="25"/>
  <c r="H7439" i="25"/>
  <c r="N7438" i="25"/>
  <c r="I7438" i="25"/>
  <c r="H7438" i="25"/>
  <c r="N7437" i="25"/>
  <c r="I7437" i="25"/>
  <c r="H7437" i="25"/>
  <c r="N7436" i="25"/>
  <c r="I7436" i="25"/>
  <c r="H7436" i="25"/>
  <c r="N7435" i="25"/>
  <c r="I7435" i="25"/>
  <c r="H7435" i="25"/>
  <c r="N7434" i="25"/>
  <c r="I7434" i="25"/>
  <c r="H7434" i="25"/>
  <c r="N7433" i="25"/>
  <c r="I7433" i="25"/>
  <c r="H7433" i="25"/>
  <c r="N7432" i="25"/>
  <c r="I7432" i="25"/>
  <c r="H7432" i="25"/>
  <c r="N7431" i="25"/>
  <c r="I7431" i="25"/>
  <c r="H7431" i="25"/>
  <c r="N7430" i="25"/>
  <c r="I7430" i="25"/>
  <c r="H7430" i="25"/>
  <c r="N7429" i="25"/>
  <c r="I7429" i="25"/>
  <c r="H7429" i="25"/>
  <c r="N7428" i="25"/>
  <c r="I7428" i="25"/>
  <c r="H7428" i="25"/>
  <c r="N7427" i="25"/>
  <c r="I7427" i="25"/>
  <c r="H7427" i="25"/>
  <c r="N7426" i="25"/>
  <c r="I7426" i="25"/>
  <c r="H7426" i="25"/>
  <c r="N7425" i="25"/>
  <c r="I7425" i="25"/>
  <c r="H7425" i="25"/>
  <c r="N7424" i="25"/>
  <c r="I7424" i="25"/>
  <c r="H7424" i="25"/>
  <c r="N7423" i="25"/>
  <c r="I7423" i="25"/>
  <c r="H7423" i="25"/>
  <c r="N7422" i="25"/>
  <c r="I7422" i="25"/>
  <c r="H7422" i="25"/>
  <c r="N7421" i="25"/>
  <c r="I7421" i="25"/>
  <c r="H7421" i="25"/>
  <c r="N7420" i="25"/>
  <c r="I7420" i="25"/>
  <c r="H7420" i="25"/>
  <c r="N7419" i="25"/>
  <c r="I7419" i="25"/>
  <c r="H7419" i="25"/>
  <c r="N7418" i="25"/>
  <c r="I7418" i="25"/>
  <c r="H7418" i="25"/>
  <c r="N7417" i="25"/>
  <c r="I7417" i="25"/>
  <c r="H7417" i="25"/>
  <c r="N7416" i="25"/>
  <c r="I7416" i="25"/>
  <c r="H7416" i="25"/>
  <c r="N7415" i="25"/>
  <c r="I7415" i="25"/>
  <c r="H7415" i="25"/>
  <c r="N7414" i="25"/>
  <c r="I7414" i="25"/>
  <c r="H7414" i="25"/>
  <c r="N7413" i="25"/>
  <c r="I7413" i="25"/>
  <c r="H7413" i="25"/>
  <c r="N7412" i="25"/>
  <c r="I7412" i="25"/>
  <c r="H7412" i="25"/>
  <c r="N7411" i="25"/>
  <c r="I7411" i="25"/>
  <c r="H7411" i="25"/>
  <c r="N7410" i="25"/>
  <c r="I7410" i="25"/>
  <c r="H7410" i="25"/>
  <c r="N7409" i="25"/>
  <c r="I7409" i="25"/>
  <c r="H7409" i="25"/>
  <c r="N7408" i="25"/>
  <c r="I7408" i="25"/>
  <c r="H7408" i="25"/>
  <c r="N7407" i="25"/>
  <c r="I7407" i="25"/>
  <c r="H7407" i="25"/>
  <c r="N7406" i="25"/>
  <c r="I7406" i="25"/>
  <c r="H7406" i="25"/>
  <c r="N7405" i="25"/>
  <c r="I7405" i="25"/>
  <c r="H7405" i="25"/>
  <c r="N7404" i="25"/>
  <c r="I7404" i="25"/>
  <c r="H7404" i="25"/>
  <c r="N7403" i="25"/>
  <c r="I7403" i="25"/>
  <c r="H7403" i="25"/>
  <c r="N7402" i="25"/>
  <c r="I7402" i="25"/>
  <c r="H7402" i="25"/>
  <c r="N7401" i="25"/>
  <c r="I7401" i="25"/>
  <c r="H7401" i="25"/>
  <c r="N7400" i="25"/>
  <c r="I7400" i="25"/>
  <c r="H7400" i="25"/>
  <c r="N7399" i="25"/>
  <c r="I7399" i="25"/>
  <c r="H7399" i="25"/>
  <c r="N7398" i="25"/>
  <c r="I7398" i="25"/>
  <c r="H7398" i="25"/>
  <c r="N7397" i="25"/>
  <c r="I7397" i="25"/>
  <c r="H7397" i="25"/>
  <c r="N7396" i="25"/>
  <c r="I7396" i="25"/>
  <c r="H7396" i="25"/>
  <c r="N7395" i="25"/>
  <c r="I7395" i="25"/>
  <c r="H7395" i="25"/>
  <c r="N7394" i="25"/>
  <c r="I7394" i="25"/>
  <c r="H7394" i="25"/>
  <c r="N7393" i="25"/>
  <c r="I7393" i="25"/>
  <c r="H7393" i="25"/>
  <c r="N7392" i="25"/>
  <c r="I7392" i="25"/>
  <c r="H7392" i="25"/>
  <c r="N7391" i="25"/>
  <c r="I7391" i="25"/>
  <c r="H7391" i="25"/>
  <c r="N7390" i="25"/>
  <c r="I7390" i="25"/>
  <c r="H7390" i="25"/>
  <c r="N7389" i="25"/>
  <c r="I7389" i="25"/>
  <c r="H7389" i="25"/>
  <c r="N7388" i="25"/>
  <c r="I7388" i="25"/>
  <c r="H7388" i="25"/>
  <c r="N7387" i="25"/>
  <c r="I7387" i="25"/>
  <c r="H7387" i="25"/>
  <c r="N7386" i="25"/>
  <c r="I7386" i="25"/>
  <c r="H7386" i="25"/>
  <c r="N7385" i="25"/>
  <c r="I7385" i="25"/>
  <c r="H7385" i="25"/>
  <c r="N7384" i="25"/>
  <c r="I7384" i="25"/>
  <c r="H7384" i="25"/>
  <c r="N7383" i="25"/>
  <c r="I7383" i="25"/>
  <c r="H7383" i="25"/>
  <c r="N7382" i="25"/>
  <c r="I7382" i="25"/>
  <c r="H7382" i="25"/>
  <c r="N7381" i="25"/>
  <c r="I7381" i="25"/>
  <c r="H7381" i="25"/>
  <c r="N7380" i="25"/>
  <c r="I7380" i="25"/>
  <c r="H7380" i="25"/>
  <c r="N7379" i="25"/>
  <c r="I7379" i="25"/>
  <c r="H7379" i="25"/>
  <c r="N7378" i="25"/>
  <c r="I7378" i="25"/>
  <c r="H7378" i="25"/>
  <c r="N7377" i="25"/>
  <c r="I7377" i="25"/>
  <c r="H7377" i="25"/>
  <c r="N7376" i="25"/>
  <c r="I7376" i="25"/>
  <c r="H7376" i="25"/>
  <c r="N7375" i="25"/>
  <c r="I7375" i="25"/>
  <c r="H7375" i="25"/>
  <c r="N7374" i="25"/>
  <c r="I7374" i="25"/>
  <c r="H7374" i="25"/>
  <c r="N7373" i="25"/>
  <c r="I7373" i="25"/>
  <c r="H7373" i="25"/>
  <c r="N7372" i="25"/>
  <c r="I7372" i="25"/>
  <c r="H7372" i="25"/>
  <c r="N7371" i="25"/>
  <c r="I7371" i="25"/>
  <c r="H7371" i="25"/>
  <c r="N7370" i="25"/>
  <c r="I7370" i="25"/>
  <c r="H7370" i="25"/>
  <c r="N7369" i="25"/>
  <c r="I7369" i="25"/>
  <c r="H7369" i="25"/>
  <c r="N7368" i="25"/>
  <c r="I7368" i="25"/>
  <c r="H7368" i="25"/>
  <c r="N7367" i="25"/>
  <c r="I7367" i="25"/>
  <c r="H7367" i="25"/>
  <c r="N7366" i="25"/>
  <c r="I7366" i="25"/>
  <c r="H7366" i="25"/>
  <c r="N7365" i="25"/>
  <c r="I7365" i="25"/>
  <c r="H7365" i="25"/>
  <c r="N7364" i="25"/>
  <c r="I7364" i="25"/>
  <c r="H7364" i="25"/>
  <c r="N7363" i="25"/>
  <c r="I7363" i="25"/>
  <c r="H7363" i="25"/>
  <c r="N7362" i="25"/>
  <c r="I7362" i="25"/>
  <c r="H7362" i="25"/>
  <c r="N7361" i="25"/>
  <c r="I7361" i="25"/>
  <c r="H7361" i="25"/>
  <c r="N7360" i="25"/>
  <c r="I7360" i="25"/>
  <c r="H7360" i="25"/>
  <c r="N7359" i="25"/>
  <c r="I7359" i="25"/>
  <c r="H7359" i="25"/>
  <c r="N7358" i="25"/>
  <c r="I7358" i="25"/>
  <c r="H7358" i="25"/>
  <c r="N7357" i="25"/>
  <c r="I7357" i="25"/>
  <c r="H7357" i="25"/>
  <c r="N7356" i="25"/>
  <c r="I7356" i="25"/>
  <c r="H7356" i="25"/>
  <c r="N7355" i="25"/>
  <c r="I7355" i="25"/>
  <c r="H7355" i="25"/>
  <c r="N7354" i="25"/>
  <c r="I7354" i="25"/>
  <c r="H7354" i="25"/>
  <c r="N7353" i="25"/>
  <c r="I7353" i="25"/>
  <c r="H7353" i="25"/>
  <c r="N7352" i="25"/>
  <c r="I7352" i="25"/>
  <c r="H7352" i="25"/>
  <c r="N7351" i="25"/>
  <c r="I7351" i="25"/>
  <c r="H7351" i="25"/>
  <c r="N7350" i="25"/>
  <c r="I7350" i="25"/>
  <c r="H7350" i="25"/>
  <c r="N7349" i="25"/>
  <c r="I7349" i="25"/>
  <c r="H7349" i="25"/>
  <c r="N7348" i="25"/>
  <c r="I7348" i="25"/>
  <c r="H7348" i="25"/>
  <c r="N7347" i="25"/>
  <c r="I7347" i="25"/>
  <c r="H7347" i="25"/>
  <c r="N7346" i="25"/>
  <c r="I7346" i="25"/>
  <c r="H7346" i="25"/>
  <c r="N7345" i="25"/>
  <c r="I7345" i="25"/>
  <c r="H7345" i="25"/>
  <c r="N7344" i="25"/>
  <c r="I7344" i="25"/>
  <c r="H7344" i="25"/>
  <c r="N7343" i="25"/>
  <c r="I7343" i="25"/>
  <c r="H7343" i="25"/>
  <c r="N7342" i="25"/>
  <c r="I7342" i="25"/>
  <c r="H7342" i="25"/>
  <c r="N7341" i="25"/>
  <c r="I7341" i="25"/>
  <c r="H7341" i="25"/>
  <c r="N7340" i="25"/>
  <c r="I7340" i="25"/>
  <c r="H7340" i="25"/>
  <c r="N7339" i="25"/>
  <c r="I7339" i="25"/>
  <c r="H7339" i="25"/>
  <c r="N7338" i="25"/>
  <c r="I7338" i="25"/>
  <c r="H7338" i="25"/>
  <c r="N7337" i="25"/>
  <c r="I7337" i="25"/>
  <c r="H7337" i="25"/>
  <c r="N7336" i="25"/>
  <c r="I7336" i="25"/>
  <c r="H7336" i="25"/>
  <c r="N7335" i="25"/>
  <c r="I7335" i="25"/>
  <c r="H7335" i="25"/>
  <c r="N7334" i="25"/>
  <c r="I7334" i="25"/>
  <c r="H7334" i="25"/>
  <c r="N7333" i="25"/>
  <c r="I7333" i="25"/>
  <c r="H7333" i="25"/>
  <c r="N7332" i="25"/>
  <c r="I7332" i="25"/>
  <c r="H7332" i="25"/>
  <c r="N7331" i="25"/>
  <c r="I7331" i="25"/>
  <c r="H7331" i="25"/>
  <c r="N7330" i="25"/>
  <c r="I7330" i="25"/>
  <c r="H7330" i="25"/>
  <c r="N7329" i="25"/>
  <c r="I7329" i="25"/>
  <c r="H7329" i="25"/>
  <c r="N7328" i="25"/>
  <c r="I7328" i="25"/>
  <c r="H7328" i="25"/>
  <c r="N7327" i="25"/>
  <c r="I7327" i="25"/>
  <c r="H7327" i="25"/>
  <c r="N7326" i="25"/>
  <c r="I7326" i="25"/>
  <c r="H7326" i="25"/>
  <c r="N7325" i="25"/>
  <c r="I7325" i="25"/>
  <c r="H7325" i="25"/>
  <c r="N7324" i="25"/>
  <c r="I7324" i="25"/>
  <c r="H7324" i="25"/>
  <c r="N7323" i="25"/>
  <c r="I7323" i="25"/>
  <c r="H7323" i="25"/>
  <c r="N7322" i="25"/>
  <c r="I7322" i="25"/>
  <c r="H7322" i="25"/>
  <c r="N7321" i="25"/>
  <c r="I7321" i="25"/>
  <c r="H7321" i="25"/>
  <c r="N7320" i="25"/>
  <c r="I7320" i="25"/>
  <c r="H7320" i="25"/>
  <c r="N7319" i="25"/>
  <c r="I7319" i="25"/>
  <c r="H7319" i="25"/>
  <c r="N7318" i="25"/>
  <c r="I7318" i="25"/>
  <c r="H7318" i="25"/>
  <c r="N7317" i="25"/>
  <c r="I7317" i="25"/>
  <c r="H7317" i="25"/>
  <c r="N7316" i="25"/>
  <c r="I7316" i="25"/>
  <c r="H7316" i="25"/>
  <c r="N7315" i="25"/>
  <c r="I7315" i="25"/>
  <c r="H7315" i="25"/>
  <c r="N7314" i="25"/>
  <c r="I7314" i="25"/>
  <c r="H7314" i="25"/>
  <c r="N7313" i="25"/>
  <c r="I7313" i="25"/>
  <c r="H7313" i="25"/>
  <c r="N7312" i="25"/>
  <c r="I7312" i="25"/>
  <c r="H7312" i="25"/>
  <c r="N7311" i="25"/>
  <c r="I7311" i="25"/>
  <c r="H7311" i="25"/>
  <c r="N7310" i="25"/>
  <c r="I7310" i="25"/>
  <c r="H7310" i="25"/>
  <c r="N7309" i="25"/>
  <c r="I7309" i="25"/>
  <c r="H7309" i="25"/>
  <c r="N7308" i="25"/>
  <c r="I7308" i="25"/>
  <c r="H7308" i="25"/>
  <c r="N7307" i="25"/>
  <c r="I7307" i="25"/>
  <c r="H7307" i="25"/>
  <c r="N7306" i="25"/>
  <c r="I7306" i="25"/>
  <c r="H7306" i="25"/>
  <c r="N7305" i="25"/>
  <c r="I7305" i="25"/>
  <c r="H7305" i="25"/>
  <c r="N7304" i="25"/>
  <c r="I7304" i="25"/>
  <c r="H7304" i="25"/>
  <c r="N7303" i="25"/>
  <c r="I7303" i="25"/>
  <c r="H7303" i="25"/>
  <c r="N7302" i="25"/>
  <c r="I7302" i="25"/>
  <c r="H7302" i="25"/>
  <c r="N7301" i="25"/>
  <c r="I7301" i="25"/>
  <c r="H7301" i="25"/>
  <c r="N7300" i="25"/>
  <c r="I7300" i="25"/>
  <c r="H7300" i="25"/>
  <c r="N7299" i="25"/>
  <c r="I7299" i="25"/>
  <c r="H7299" i="25"/>
  <c r="N7298" i="25"/>
  <c r="I7298" i="25"/>
  <c r="H7298" i="25"/>
  <c r="N7297" i="25"/>
  <c r="I7297" i="25"/>
  <c r="H7297" i="25"/>
  <c r="N7296" i="25"/>
  <c r="I7296" i="25"/>
  <c r="H7296" i="25"/>
  <c r="N7295" i="25"/>
  <c r="I7295" i="25"/>
  <c r="H7295" i="25"/>
  <c r="N7294" i="25"/>
  <c r="I7294" i="25"/>
  <c r="H7294" i="25"/>
  <c r="N7293" i="25"/>
  <c r="I7293" i="25"/>
  <c r="H7293" i="25"/>
  <c r="N7292" i="25"/>
  <c r="I7292" i="25"/>
  <c r="H7292" i="25"/>
  <c r="N7291" i="25"/>
  <c r="I7291" i="25"/>
  <c r="H7291" i="25"/>
  <c r="N7290" i="25"/>
  <c r="I7290" i="25"/>
  <c r="H7290" i="25"/>
  <c r="N7289" i="25"/>
  <c r="I7289" i="25"/>
  <c r="H7289" i="25"/>
  <c r="N7288" i="25"/>
  <c r="I7288" i="25"/>
  <c r="H7288" i="25"/>
  <c r="N7287" i="25"/>
  <c r="I7287" i="25"/>
  <c r="H7287" i="25"/>
  <c r="N7286" i="25"/>
  <c r="I7286" i="25"/>
  <c r="H7286" i="25"/>
  <c r="N7285" i="25"/>
  <c r="I7285" i="25"/>
  <c r="H7285" i="25"/>
  <c r="N7284" i="25"/>
  <c r="I7284" i="25"/>
  <c r="H7284" i="25"/>
  <c r="N7283" i="25"/>
  <c r="I7283" i="25"/>
  <c r="H7283" i="25"/>
  <c r="N7282" i="25"/>
  <c r="I7282" i="25"/>
  <c r="H7282" i="25"/>
  <c r="N7281" i="25"/>
  <c r="I7281" i="25"/>
  <c r="H7281" i="25"/>
  <c r="N7280" i="25"/>
  <c r="I7280" i="25"/>
  <c r="H7280" i="25"/>
  <c r="N7279" i="25"/>
  <c r="I7279" i="25"/>
  <c r="H7279" i="25"/>
  <c r="N7278" i="25"/>
  <c r="I7278" i="25"/>
  <c r="H7278" i="25"/>
  <c r="N7277" i="25"/>
  <c r="I7277" i="25"/>
  <c r="H7277" i="25"/>
  <c r="N7276" i="25"/>
  <c r="I7276" i="25"/>
  <c r="H7276" i="25"/>
  <c r="N7275" i="25"/>
  <c r="I7275" i="25"/>
  <c r="H7275" i="25"/>
  <c r="N7274" i="25"/>
  <c r="I7274" i="25"/>
  <c r="H7274" i="25"/>
  <c r="N7273" i="25"/>
  <c r="I7273" i="25"/>
  <c r="H7273" i="25"/>
  <c r="N7272" i="25"/>
  <c r="I7272" i="25"/>
  <c r="H7272" i="25"/>
  <c r="N7271" i="25"/>
  <c r="I7271" i="25"/>
  <c r="H7271" i="25"/>
  <c r="N7270" i="25"/>
  <c r="I7270" i="25"/>
  <c r="H7270" i="25"/>
  <c r="N7269" i="25"/>
  <c r="I7269" i="25"/>
  <c r="H7269" i="25"/>
  <c r="N7268" i="25"/>
  <c r="I7268" i="25"/>
  <c r="H7268" i="25"/>
  <c r="N7267" i="25"/>
  <c r="I7267" i="25"/>
  <c r="H7267" i="25"/>
  <c r="N7266" i="25"/>
  <c r="I7266" i="25"/>
  <c r="H7266" i="25"/>
  <c r="N7265" i="25"/>
  <c r="I7265" i="25"/>
  <c r="H7265" i="25"/>
  <c r="N7264" i="25"/>
  <c r="I7264" i="25"/>
  <c r="H7264" i="25"/>
  <c r="N7263" i="25"/>
  <c r="I7263" i="25"/>
  <c r="H7263" i="25"/>
  <c r="N7262" i="25"/>
  <c r="I7262" i="25"/>
  <c r="H7262" i="25"/>
  <c r="N7261" i="25"/>
  <c r="I7261" i="25"/>
  <c r="H7261" i="25"/>
  <c r="N7260" i="25"/>
  <c r="I7260" i="25"/>
  <c r="H7260" i="25"/>
  <c r="N7259" i="25"/>
  <c r="I7259" i="25"/>
  <c r="H7259" i="25"/>
  <c r="N7258" i="25"/>
  <c r="I7258" i="25"/>
  <c r="H7258" i="25"/>
  <c r="N7257" i="25"/>
  <c r="I7257" i="25"/>
  <c r="H7257" i="25"/>
  <c r="N7256" i="25"/>
  <c r="I7256" i="25"/>
  <c r="H7256" i="25"/>
  <c r="N7255" i="25"/>
  <c r="I7255" i="25"/>
  <c r="H7255" i="25"/>
  <c r="N7254" i="25"/>
  <c r="I7254" i="25"/>
  <c r="H7254" i="25"/>
  <c r="N7253" i="25"/>
  <c r="I7253" i="25"/>
  <c r="H7253" i="25"/>
  <c r="N7252" i="25"/>
  <c r="I7252" i="25"/>
  <c r="H7252" i="25"/>
  <c r="N7251" i="25"/>
  <c r="I7251" i="25"/>
  <c r="H7251" i="25"/>
  <c r="N7250" i="25"/>
  <c r="I7250" i="25"/>
  <c r="H7250" i="25"/>
  <c r="N7249" i="25"/>
  <c r="I7249" i="25"/>
  <c r="H7249" i="25"/>
  <c r="N7248" i="25"/>
  <c r="I7248" i="25"/>
  <c r="H7248" i="25"/>
  <c r="N7247" i="25"/>
  <c r="I7247" i="25"/>
  <c r="H7247" i="25"/>
  <c r="N7246" i="25"/>
  <c r="I7246" i="25"/>
  <c r="H7246" i="25"/>
  <c r="N7245" i="25"/>
  <c r="I7245" i="25"/>
  <c r="H7245" i="25"/>
  <c r="N7244" i="25"/>
  <c r="I7244" i="25"/>
  <c r="H7244" i="25"/>
  <c r="N7243" i="25"/>
  <c r="I7243" i="25"/>
  <c r="H7243" i="25"/>
  <c r="N7242" i="25"/>
  <c r="I7242" i="25"/>
  <c r="H7242" i="25"/>
  <c r="N7241" i="25"/>
  <c r="I7241" i="25"/>
  <c r="H7241" i="25"/>
  <c r="N7240" i="25"/>
  <c r="I7240" i="25"/>
  <c r="H7240" i="25"/>
  <c r="N7239" i="25"/>
  <c r="I7239" i="25"/>
  <c r="H7239" i="25"/>
  <c r="N7238" i="25"/>
  <c r="I7238" i="25"/>
  <c r="H7238" i="25"/>
  <c r="N7237" i="25"/>
  <c r="I7237" i="25"/>
  <c r="H7237" i="25"/>
  <c r="N7236" i="25"/>
  <c r="I7236" i="25"/>
  <c r="H7236" i="25"/>
  <c r="N7235" i="25"/>
  <c r="I7235" i="25"/>
  <c r="H7235" i="25"/>
  <c r="N7234" i="25"/>
  <c r="I7234" i="25"/>
  <c r="H7234" i="25"/>
  <c r="N7233" i="25"/>
  <c r="I7233" i="25"/>
  <c r="H7233" i="25"/>
  <c r="N7232" i="25"/>
  <c r="I7232" i="25"/>
  <c r="H7232" i="25"/>
  <c r="N7231" i="25"/>
  <c r="I7231" i="25"/>
  <c r="H7231" i="25"/>
  <c r="N7230" i="25"/>
  <c r="I7230" i="25"/>
  <c r="H7230" i="25"/>
  <c r="N7229" i="25"/>
  <c r="I7229" i="25"/>
  <c r="H7229" i="25"/>
  <c r="N7228" i="25"/>
  <c r="I7228" i="25"/>
  <c r="H7228" i="25"/>
  <c r="N7227" i="25"/>
  <c r="I7227" i="25"/>
  <c r="H7227" i="25"/>
  <c r="N7226" i="25"/>
  <c r="I7226" i="25"/>
  <c r="H7226" i="25"/>
  <c r="N7225" i="25"/>
  <c r="I7225" i="25"/>
  <c r="H7225" i="25"/>
  <c r="N7224" i="25"/>
  <c r="I7224" i="25"/>
  <c r="H7224" i="25"/>
  <c r="N7223" i="25"/>
  <c r="I7223" i="25"/>
  <c r="H7223" i="25"/>
  <c r="N7222" i="25"/>
  <c r="I7222" i="25"/>
  <c r="H7222" i="25"/>
  <c r="N7221" i="25"/>
  <c r="I7221" i="25"/>
  <c r="H7221" i="25"/>
  <c r="N7220" i="25"/>
  <c r="I7220" i="25"/>
  <c r="H7220" i="25"/>
  <c r="N7219" i="25"/>
  <c r="I7219" i="25"/>
  <c r="H7219" i="25"/>
  <c r="N7218" i="25"/>
  <c r="I7218" i="25"/>
  <c r="H7218" i="25"/>
  <c r="N7217" i="25"/>
  <c r="I7217" i="25"/>
  <c r="H7217" i="25"/>
  <c r="N7216" i="25"/>
  <c r="I7216" i="25"/>
  <c r="H7216" i="25"/>
  <c r="N7215" i="25"/>
  <c r="I7215" i="25"/>
  <c r="H7215" i="25"/>
  <c r="N7214" i="25"/>
  <c r="I7214" i="25"/>
  <c r="H7214" i="25"/>
  <c r="N7213" i="25"/>
  <c r="I7213" i="25"/>
  <c r="H7213" i="25"/>
  <c r="N7212" i="25"/>
  <c r="I7212" i="25"/>
  <c r="H7212" i="25"/>
  <c r="N7211" i="25"/>
  <c r="I7211" i="25"/>
  <c r="H7211" i="25"/>
  <c r="N7210" i="25"/>
  <c r="I7210" i="25"/>
  <c r="H7210" i="25"/>
  <c r="N7209" i="25"/>
  <c r="I7209" i="25"/>
  <c r="H7209" i="25"/>
  <c r="N7208" i="25"/>
  <c r="I7208" i="25"/>
  <c r="H7208" i="25"/>
  <c r="N7207" i="25"/>
  <c r="I7207" i="25"/>
  <c r="H7207" i="25"/>
  <c r="N7206" i="25"/>
  <c r="I7206" i="25"/>
  <c r="H7206" i="25"/>
  <c r="N7205" i="25"/>
  <c r="I7205" i="25"/>
  <c r="H7205" i="25"/>
  <c r="N7204" i="25"/>
  <c r="I7204" i="25"/>
  <c r="H7204" i="25"/>
  <c r="N7203" i="25"/>
  <c r="I7203" i="25"/>
  <c r="H7203" i="25"/>
  <c r="N7202" i="25"/>
  <c r="I7202" i="25"/>
  <c r="H7202" i="25"/>
  <c r="N7201" i="25"/>
  <c r="I7201" i="25"/>
  <c r="H7201" i="25"/>
  <c r="N7200" i="25"/>
  <c r="I7200" i="25"/>
  <c r="H7200" i="25"/>
  <c r="N7199" i="25"/>
  <c r="I7199" i="25"/>
  <c r="H7199" i="25"/>
  <c r="N7198" i="25"/>
  <c r="I7198" i="25"/>
  <c r="H7198" i="25"/>
  <c r="N7197" i="25"/>
  <c r="I7197" i="25"/>
  <c r="H7197" i="25"/>
  <c r="N7196" i="25"/>
  <c r="I7196" i="25"/>
  <c r="H7196" i="25"/>
  <c r="N7195" i="25"/>
  <c r="I7195" i="25"/>
  <c r="H7195" i="25"/>
  <c r="N7194" i="25"/>
  <c r="I7194" i="25"/>
  <c r="H7194" i="25"/>
  <c r="N7193" i="25"/>
  <c r="I7193" i="25"/>
  <c r="H7193" i="25"/>
  <c r="N7192" i="25"/>
  <c r="I7192" i="25"/>
  <c r="H7192" i="25"/>
  <c r="N7191" i="25"/>
  <c r="I7191" i="25"/>
  <c r="H7191" i="25"/>
  <c r="N7190" i="25"/>
  <c r="I7190" i="25"/>
  <c r="H7190" i="25"/>
  <c r="N7189" i="25"/>
  <c r="I7189" i="25"/>
  <c r="H7189" i="25"/>
  <c r="N7188" i="25"/>
  <c r="I7188" i="25"/>
  <c r="H7188" i="25"/>
  <c r="N7187" i="25"/>
  <c r="I7187" i="25"/>
  <c r="H7187" i="25"/>
  <c r="N7186" i="25"/>
  <c r="I7186" i="25"/>
  <c r="H7186" i="25"/>
  <c r="N7185" i="25"/>
  <c r="I7185" i="25"/>
  <c r="H7185" i="25"/>
  <c r="N7184" i="25"/>
  <c r="I7184" i="25"/>
  <c r="H7184" i="25"/>
  <c r="N7183" i="25"/>
  <c r="I7183" i="25"/>
  <c r="H7183" i="25"/>
  <c r="N7182" i="25"/>
  <c r="I7182" i="25"/>
  <c r="H7182" i="25"/>
  <c r="N7181" i="25"/>
  <c r="I7181" i="25"/>
  <c r="H7181" i="25"/>
  <c r="N7180" i="25"/>
  <c r="I7180" i="25"/>
  <c r="H7180" i="25"/>
  <c r="N7179" i="25"/>
  <c r="I7179" i="25"/>
  <c r="H7179" i="25"/>
  <c r="N7178" i="25"/>
  <c r="I7178" i="25"/>
  <c r="H7178" i="25"/>
  <c r="N7177" i="25"/>
  <c r="I7177" i="25"/>
  <c r="H7177" i="25"/>
  <c r="N7176" i="25"/>
  <c r="I7176" i="25"/>
  <c r="H7176" i="25"/>
  <c r="N7175" i="25"/>
  <c r="I7175" i="25"/>
  <c r="H7175" i="25"/>
  <c r="N7174" i="25"/>
  <c r="I7174" i="25"/>
  <c r="H7174" i="25"/>
  <c r="N7173" i="25"/>
  <c r="I7173" i="25"/>
  <c r="H7173" i="25"/>
  <c r="N7172" i="25"/>
  <c r="I7172" i="25"/>
  <c r="H7172" i="25"/>
  <c r="N7171" i="25"/>
  <c r="I7171" i="25"/>
  <c r="H7171" i="25"/>
  <c r="N7170" i="25"/>
  <c r="I7170" i="25"/>
  <c r="H7170" i="25"/>
  <c r="N7169" i="25"/>
  <c r="I7169" i="25"/>
  <c r="H7169" i="25"/>
  <c r="N7168" i="25"/>
  <c r="I7168" i="25"/>
  <c r="H7168" i="25"/>
  <c r="N7167" i="25"/>
  <c r="I7167" i="25"/>
  <c r="H7167" i="25"/>
  <c r="N7166" i="25"/>
  <c r="I7166" i="25"/>
  <c r="H7166" i="25"/>
  <c r="N7165" i="25"/>
  <c r="I7165" i="25"/>
  <c r="H7165" i="25"/>
  <c r="N7164" i="25"/>
  <c r="I7164" i="25"/>
  <c r="H7164" i="25"/>
  <c r="N7163" i="25"/>
  <c r="I7163" i="25"/>
  <c r="H7163" i="25"/>
  <c r="N7162" i="25"/>
  <c r="I7162" i="25"/>
  <c r="H7162" i="25"/>
  <c r="N7161" i="25"/>
  <c r="I7161" i="25"/>
  <c r="H7161" i="25"/>
  <c r="N7160" i="25"/>
  <c r="I7160" i="25"/>
  <c r="H7160" i="25"/>
  <c r="N7159" i="25"/>
  <c r="I7159" i="25"/>
  <c r="H7159" i="25"/>
  <c r="N7158" i="25"/>
  <c r="I7158" i="25"/>
  <c r="H7158" i="25"/>
  <c r="N7157" i="25"/>
  <c r="I7157" i="25"/>
  <c r="H7157" i="25"/>
  <c r="N7156" i="25"/>
  <c r="I7156" i="25"/>
  <c r="H7156" i="25"/>
  <c r="N7155" i="25"/>
  <c r="I7155" i="25"/>
  <c r="H7155" i="25"/>
  <c r="N7154" i="25"/>
  <c r="I7154" i="25"/>
  <c r="H7154" i="25"/>
  <c r="N7153" i="25"/>
  <c r="I7153" i="25"/>
  <c r="H7153" i="25"/>
  <c r="N7152" i="25"/>
  <c r="I7152" i="25"/>
  <c r="H7152" i="25"/>
  <c r="N7151" i="25"/>
  <c r="I7151" i="25"/>
  <c r="H7151" i="25"/>
  <c r="N7150" i="25"/>
  <c r="I7150" i="25"/>
  <c r="H7150" i="25"/>
  <c r="N7149" i="25"/>
  <c r="I7149" i="25"/>
  <c r="H7149" i="25"/>
  <c r="N7148" i="25"/>
  <c r="I7148" i="25"/>
  <c r="H7148" i="25"/>
  <c r="N7147" i="25"/>
  <c r="I7147" i="25"/>
  <c r="H7147" i="25"/>
  <c r="N7146" i="25"/>
  <c r="I7146" i="25"/>
  <c r="H7146" i="25"/>
  <c r="N7145" i="25"/>
  <c r="I7145" i="25"/>
  <c r="H7145" i="25"/>
  <c r="N7144" i="25"/>
  <c r="I7144" i="25"/>
  <c r="H7144" i="25"/>
  <c r="N7143" i="25"/>
  <c r="I7143" i="25"/>
  <c r="H7143" i="25"/>
  <c r="N7142" i="25"/>
  <c r="I7142" i="25"/>
  <c r="H7142" i="25"/>
  <c r="N7141" i="25"/>
  <c r="I7141" i="25"/>
  <c r="H7141" i="25"/>
  <c r="N7140" i="25"/>
  <c r="I7140" i="25"/>
  <c r="H7140" i="25"/>
  <c r="N7139" i="25"/>
  <c r="I7139" i="25"/>
  <c r="H7139" i="25"/>
  <c r="N7138" i="25"/>
  <c r="I7138" i="25"/>
  <c r="H7138" i="25"/>
  <c r="N7137" i="25"/>
  <c r="I7137" i="25"/>
  <c r="H7137" i="25"/>
  <c r="N7136" i="25"/>
  <c r="I7136" i="25"/>
  <c r="H7136" i="25"/>
  <c r="N7135" i="25"/>
  <c r="I7135" i="25"/>
  <c r="H7135" i="25"/>
  <c r="N7134" i="25"/>
  <c r="I7134" i="25"/>
  <c r="H7134" i="25"/>
  <c r="N7133" i="25"/>
  <c r="I7133" i="25"/>
  <c r="H7133" i="25"/>
  <c r="N7132" i="25"/>
  <c r="I7132" i="25"/>
  <c r="H7132" i="25"/>
  <c r="N7131" i="25"/>
  <c r="I7131" i="25"/>
  <c r="H7131" i="25"/>
  <c r="N7130" i="25"/>
  <c r="I7130" i="25"/>
  <c r="H7130" i="25"/>
  <c r="N7129" i="25"/>
  <c r="I7129" i="25"/>
  <c r="H7129" i="25"/>
  <c r="N7128" i="25"/>
  <c r="I7128" i="25"/>
  <c r="H7128" i="25"/>
  <c r="N7127" i="25"/>
  <c r="I7127" i="25"/>
  <c r="H7127" i="25"/>
  <c r="N7126" i="25"/>
  <c r="I7126" i="25"/>
  <c r="H7126" i="25"/>
  <c r="N7125" i="25"/>
  <c r="I7125" i="25"/>
  <c r="H7125" i="25"/>
  <c r="N7124" i="25"/>
  <c r="I7124" i="25"/>
  <c r="H7124" i="25"/>
  <c r="N7123" i="25"/>
  <c r="I7123" i="25"/>
  <c r="H7123" i="25"/>
  <c r="N7122" i="25"/>
  <c r="I7122" i="25"/>
  <c r="H7122" i="25"/>
  <c r="N7121" i="25"/>
  <c r="I7121" i="25"/>
  <c r="H7121" i="25"/>
  <c r="N7120" i="25"/>
  <c r="I7120" i="25"/>
  <c r="H7120" i="25"/>
  <c r="N7119" i="25"/>
  <c r="I7119" i="25"/>
  <c r="H7119" i="25"/>
  <c r="N7118" i="25"/>
  <c r="I7118" i="25"/>
  <c r="H7118" i="25"/>
  <c r="N7117" i="25"/>
  <c r="I7117" i="25"/>
  <c r="H7117" i="25"/>
  <c r="N7116" i="25"/>
  <c r="I7116" i="25"/>
  <c r="H7116" i="25"/>
  <c r="N7115" i="25"/>
  <c r="I7115" i="25"/>
  <c r="H7115" i="25"/>
  <c r="N7114" i="25"/>
  <c r="I7114" i="25"/>
  <c r="H7114" i="25"/>
  <c r="N7113" i="25"/>
  <c r="I7113" i="25"/>
  <c r="H7113" i="25"/>
  <c r="N7112" i="25"/>
  <c r="I7112" i="25"/>
  <c r="H7112" i="25"/>
  <c r="N7111" i="25"/>
  <c r="I7111" i="25"/>
  <c r="H7111" i="25"/>
  <c r="N7110" i="25"/>
  <c r="I7110" i="25"/>
  <c r="H7110" i="25"/>
  <c r="N7109" i="25"/>
  <c r="I7109" i="25"/>
  <c r="H7109" i="25"/>
  <c r="N7108" i="25"/>
  <c r="I7108" i="25"/>
  <c r="H7108" i="25"/>
  <c r="N7107" i="25"/>
  <c r="I7107" i="25"/>
  <c r="H7107" i="25"/>
  <c r="N7106" i="25"/>
  <c r="I7106" i="25"/>
  <c r="H7106" i="25"/>
  <c r="N7105" i="25"/>
  <c r="I7105" i="25"/>
  <c r="H7105" i="25"/>
  <c r="N7104" i="25"/>
  <c r="I7104" i="25"/>
  <c r="H7104" i="25"/>
  <c r="N7103" i="25"/>
  <c r="I7103" i="25"/>
  <c r="H7103" i="25"/>
  <c r="N7102" i="25"/>
  <c r="I7102" i="25"/>
  <c r="H7102" i="25"/>
  <c r="N7101" i="25"/>
  <c r="I7101" i="25"/>
  <c r="H7101" i="25"/>
  <c r="N7100" i="25"/>
  <c r="I7100" i="25"/>
  <c r="H7100" i="25"/>
  <c r="N7099" i="25"/>
  <c r="I7099" i="25"/>
  <c r="H7099" i="25"/>
  <c r="N7098" i="25"/>
  <c r="I7098" i="25"/>
  <c r="H7098" i="25"/>
  <c r="N7097" i="25"/>
  <c r="I7097" i="25"/>
  <c r="H7097" i="25"/>
  <c r="N7096" i="25"/>
  <c r="I7096" i="25"/>
  <c r="H7096" i="25"/>
  <c r="N7095" i="25"/>
  <c r="I7095" i="25"/>
  <c r="H7095" i="25"/>
  <c r="N7094" i="25"/>
  <c r="I7094" i="25"/>
  <c r="H7094" i="25"/>
  <c r="N7093" i="25"/>
  <c r="I7093" i="25"/>
  <c r="H7093" i="25"/>
  <c r="N7092" i="25"/>
  <c r="I7092" i="25"/>
  <c r="H7092" i="25"/>
  <c r="N7091" i="25"/>
  <c r="I7091" i="25"/>
  <c r="H7091" i="25"/>
  <c r="N7090" i="25"/>
  <c r="I7090" i="25"/>
  <c r="H7090" i="25"/>
  <c r="N7089" i="25"/>
  <c r="I7089" i="25"/>
  <c r="H7089" i="25"/>
  <c r="N7088" i="25"/>
  <c r="I7088" i="25"/>
  <c r="H7088" i="25"/>
  <c r="N7087" i="25"/>
  <c r="I7087" i="25"/>
  <c r="H7087" i="25"/>
  <c r="N7086" i="25"/>
  <c r="I7086" i="25"/>
  <c r="H7086" i="25"/>
  <c r="N7085" i="25"/>
  <c r="I7085" i="25"/>
  <c r="H7085" i="25"/>
  <c r="N7084" i="25"/>
  <c r="I7084" i="25"/>
  <c r="H7084" i="25"/>
  <c r="N7083" i="25"/>
  <c r="I7083" i="25"/>
  <c r="H7083" i="25"/>
  <c r="N7082" i="25"/>
  <c r="I7082" i="25"/>
  <c r="H7082" i="25"/>
  <c r="N7081" i="25"/>
  <c r="I7081" i="25"/>
  <c r="H7081" i="25"/>
  <c r="N7080" i="25"/>
  <c r="I7080" i="25"/>
  <c r="H7080" i="25"/>
  <c r="N7079" i="25"/>
  <c r="I7079" i="25"/>
  <c r="H7079" i="25"/>
  <c r="N7078" i="25"/>
  <c r="I7078" i="25"/>
  <c r="H7078" i="25"/>
  <c r="N7077" i="25"/>
  <c r="I7077" i="25"/>
  <c r="H7077" i="25"/>
  <c r="N7076" i="25"/>
  <c r="I7076" i="25"/>
  <c r="H7076" i="25"/>
  <c r="N7075" i="25"/>
  <c r="I7075" i="25"/>
  <c r="H7075" i="25"/>
  <c r="N7074" i="25"/>
  <c r="I7074" i="25"/>
  <c r="H7074" i="25"/>
  <c r="N7073" i="25"/>
  <c r="I7073" i="25"/>
  <c r="H7073" i="25"/>
  <c r="N7072" i="25"/>
  <c r="I7072" i="25"/>
  <c r="H7072" i="25"/>
  <c r="N7071" i="25"/>
  <c r="I7071" i="25"/>
  <c r="H7071" i="25"/>
  <c r="N7070" i="25"/>
  <c r="I7070" i="25"/>
  <c r="H7070" i="25"/>
  <c r="N7069" i="25"/>
  <c r="I7069" i="25"/>
  <c r="H7069" i="25"/>
  <c r="N7068" i="25"/>
  <c r="I7068" i="25"/>
  <c r="H7068" i="25"/>
  <c r="N7067" i="25"/>
  <c r="I7067" i="25"/>
  <c r="H7067" i="25"/>
  <c r="N7066" i="25"/>
  <c r="I7066" i="25"/>
  <c r="H7066" i="25"/>
  <c r="N7065" i="25"/>
  <c r="I7065" i="25"/>
  <c r="H7065" i="25"/>
  <c r="N7064" i="25"/>
  <c r="I7064" i="25"/>
  <c r="H7064" i="25"/>
  <c r="N7063" i="25"/>
  <c r="I7063" i="25"/>
  <c r="H7063" i="25"/>
  <c r="N7062" i="25"/>
  <c r="I7062" i="25"/>
  <c r="H7062" i="25"/>
  <c r="N7061" i="25"/>
  <c r="I7061" i="25"/>
  <c r="H7061" i="25"/>
  <c r="N7060" i="25"/>
  <c r="I7060" i="25"/>
  <c r="H7060" i="25"/>
  <c r="N7059" i="25"/>
  <c r="I7059" i="25"/>
  <c r="H7059" i="25"/>
  <c r="N7058" i="25"/>
  <c r="I7058" i="25"/>
  <c r="H7058" i="25"/>
  <c r="N7057" i="25"/>
  <c r="I7057" i="25"/>
  <c r="H7057" i="25"/>
  <c r="N7056" i="25"/>
  <c r="I7056" i="25"/>
  <c r="H7056" i="25"/>
  <c r="N7055" i="25"/>
  <c r="I7055" i="25"/>
  <c r="H7055" i="25"/>
  <c r="N7054" i="25"/>
  <c r="I7054" i="25"/>
  <c r="H7054" i="25"/>
  <c r="N7053" i="25"/>
  <c r="I7053" i="25"/>
  <c r="H7053" i="25"/>
  <c r="N7052" i="25"/>
  <c r="I7052" i="25"/>
  <c r="H7052" i="25"/>
  <c r="N7051" i="25"/>
  <c r="I7051" i="25"/>
  <c r="H7051" i="25"/>
  <c r="N7050" i="25"/>
  <c r="I7050" i="25"/>
  <c r="H7050" i="25"/>
  <c r="N7049" i="25"/>
  <c r="I7049" i="25"/>
  <c r="H7049" i="25"/>
  <c r="N7048" i="25"/>
  <c r="I7048" i="25"/>
  <c r="H7048" i="25"/>
  <c r="N7047" i="25"/>
  <c r="I7047" i="25"/>
  <c r="H7047" i="25"/>
  <c r="N7046" i="25"/>
  <c r="I7046" i="25"/>
  <c r="H7046" i="25"/>
  <c r="N7045" i="25"/>
  <c r="I7045" i="25"/>
  <c r="H7045" i="25"/>
  <c r="N7044" i="25"/>
  <c r="I7044" i="25"/>
  <c r="H7044" i="25"/>
  <c r="N7043" i="25"/>
  <c r="I7043" i="25"/>
  <c r="H7043" i="25"/>
  <c r="N7042" i="25"/>
  <c r="I7042" i="25"/>
  <c r="H7042" i="25"/>
  <c r="N7041" i="25"/>
  <c r="I7041" i="25"/>
  <c r="H7041" i="25"/>
  <c r="N7040" i="25"/>
  <c r="I7040" i="25"/>
  <c r="H7040" i="25"/>
  <c r="N7039" i="25"/>
  <c r="I7039" i="25"/>
  <c r="H7039" i="25"/>
  <c r="N7038" i="25"/>
  <c r="I7038" i="25"/>
  <c r="H7038" i="25"/>
  <c r="N7037" i="25"/>
  <c r="I7037" i="25"/>
  <c r="H7037" i="25"/>
  <c r="N7036" i="25"/>
  <c r="I7036" i="25"/>
  <c r="H7036" i="25"/>
  <c r="N7035" i="25"/>
  <c r="I7035" i="25"/>
  <c r="H7035" i="25"/>
  <c r="N7034" i="25"/>
  <c r="I7034" i="25"/>
  <c r="H7034" i="25"/>
  <c r="N7033" i="25"/>
  <c r="I7033" i="25"/>
  <c r="H7033" i="25"/>
  <c r="N7032" i="25"/>
  <c r="I7032" i="25"/>
  <c r="H7032" i="25"/>
  <c r="N7031" i="25"/>
  <c r="I7031" i="25"/>
  <c r="H7031" i="25"/>
  <c r="N7030" i="25"/>
  <c r="I7030" i="25"/>
  <c r="H7030" i="25"/>
  <c r="N7029" i="25"/>
  <c r="I7029" i="25"/>
  <c r="H7029" i="25"/>
  <c r="N7028" i="25"/>
  <c r="L10627" i="25"/>
  <c r="M10627" i="25" s="1"/>
  <c r="I7028" i="25"/>
  <c r="H7028" i="25"/>
  <c r="N7027" i="25"/>
  <c r="I7027" i="25"/>
  <c r="H7027" i="25"/>
  <c r="N7026" i="25"/>
  <c r="I7026" i="25"/>
  <c r="H7026" i="25"/>
  <c r="N7025" i="25"/>
  <c r="I7025" i="25"/>
  <c r="H7025" i="25"/>
  <c r="N7024" i="25"/>
  <c r="I7024" i="25"/>
  <c r="H7024" i="25"/>
  <c r="N7023" i="25"/>
  <c r="I7023" i="25"/>
  <c r="H7023" i="25"/>
  <c r="N7022" i="25"/>
  <c r="I7022" i="25"/>
  <c r="H7022" i="25"/>
  <c r="N7021" i="25"/>
  <c r="I7021" i="25"/>
  <c r="H7021" i="25"/>
  <c r="N7020" i="25"/>
  <c r="I7020" i="25"/>
  <c r="H7020" i="25"/>
  <c r="N7019" i="25"/>
  <c r="I7019" i="25"/>
  <c r="H7019" i="25"/>
  <c r="N7018" i="25"/>
  <c r="I7018" i="25"/>
  <c r="H7018" i="25"/>
  <c r="N7017" i="25"/>
  <c r="I7017" i="25"/>
  <c r="H7017" i="25"/>
  <c r="N7016" i="25"/>
  <c r="I7016" i="25"/>
  <c r="H7016" i="25"/>
  <c r="N7015" i="25"/>
  <c r="I7015" i="25"/>
  <c r="H7015" i="25"/>
  <c r="N7014" i="25"/>
  <c r="I7014" i="25"/>
  <c r="H7014" i="25"/>
  <c r="N7013" i="25"/>
  <c r="I7013" i="25"/>
  <c r="H7013" i="25"/>
  <c r="N7012" i="25"/>
  <c r="I7012" i="25"/>
  <c r="H7012" i="25"/>
  <c r="N7011" i="25"/>
  <c r="I7011" i="25"/>
  <c r="H7011" i="25"/>
  <c r="N7010" i="25"/>
  <c r="I7010" i="25"/>
  <c r="H7010" i="25"/>
  <c r="N7009" i="25"/>
  <c r="I7009" i="25"/>
  <c r="H7009" i="25"/>
  <c r="N7008" i="25"/>
  <c r="I7008" i="25"/>
  <c r="H7008" i="25"/>
  <c r="N7007" i="25"/>
  <c r="I7007" i="25"/>
  <c r="H7007" i="25"/>
  <c r="N7006" i="25"/>
  <c r="I7006" i="25"/>
  <c r="H7006" i="25"/>
  <c r="N7005" i="25"/>
  <c r="I7005" i="25"/>
  <c r="H7005" i="25"/>
  <c r="N7004" i="25"/>
  <c r="I7004" i="25"/>
  <c r="H7004" i="25"/>
  <c r="N7003" i="25"/>
  <c r="I7003" i="25"/>
  <c r="H7003" i="25"/>
  <c r="N7002" i="25"/>
  <c r="I7002" i="25"/>
  <c r="H7002" i="25"/>
  <c r="N7001" i="25"/>
  <c r="I7001" i="25"/>
  <c r="H7001" i="25"/>
  <c r="N7000" i="25"/>
  <c r="I7000" i="25"/>
  <c r="H7000" i="25"/>
  <c r="N6999" i="25"/>
  <c r="I6999" i="25"/>
  <c r="H6999" i="25"/>
  <c r="N6998" i="25"/>
  <c r="I6998" i="25"/>
  <c r="H6998" i="25"/>
  <c r="N6997" i="25"/>
  <c r="I6997" i="25"/>
  <c r="H6997" i="25"/>
  <c r="N6996" i="25"/>
  <c r="I6996" i="25"/>
  <c r="H6996" i="25"/>
  <c r="N6995" i="25"/>
  <c r="I6995" i="25"/>
  <c r="H6995" i="25"/>
  <c r="N6994" i="25"/>
  <c r="I6994" i="25"/>
  <c r="H6994" i="25"/>
  <c r="N6993" i="25"/>
  <c r="I6993" i="25"/>
  <c r="H6993" i="25"/>
  <c r="N6992" i="25"/>
  <c r="I6992" i="25"/>
  <c r="H6992" i="25"/>
  <c r="N6991" i="25"/>
  <c r="I6991" i="25"/>
  <c r="H6991" i="25"/>
  <c r="N6990" i="25"/>
  <c r="I6990" i="25"/>
  <c r="H6990" i="25"/>
  <c r="N6989" i="25"/>
  <c r="I6989" i="25"/>
  <c r="H6989" i="25"/>
  <c r="N6988" i="25"/>
  <c r="I6988" i="25"/>
  <c r="H6988" i="25"/>
  <c r="N6987" i="25"/>
  <c r="I6987" i="25"/>
  <c r="H6987" i="25"/>
  <c r="N6986" i="25"/>
  <c r="I6986" i="25"/>
  <c r="H6986" i="25"/>
  <c r="N6985" i="25"/>
  <c r="I6985" i="25"/>
  <c r="H6985" i="25"/>
  <c r="N6984" i="25"/>
  <c r="I6984" i="25"/>
  <c r="H6984" i="25"/>
  <c r="N6983" i="25"/>
  <c r="I6983" i="25"/>
  <c r="H6983" i="25"/>
  <c r="N6982" i="25"/>
  <c r="I6982" i="25"/>
  <c r="H6982" i="25"/>
  <c r="N6981" i="25"/>
  <c r="I6981" i="25"/>
  <c r="H6981" i="25"/>
  <c r="N6980" i="25"/>
  <c r="I6980" i="25"/>
  <c r="H6980" i="25"/>
  <c r="N6979" i="25"/>
  <c r="I6979" i="25"/>
  <c r="H6979" i="25"/>
  <c r="N6978" i="25"/>
  <c r="I6978" i="25"/>
  <c r="H6978" i="25"/>
  <c r="N6977" i="25"/>
  <c r="I6977" i="25"/>
  <c r="H6977" i="25"/>
  <c r="N6976" i="25"/>
  <c r="I6976" i="25"/>
  <c r="H6976" i="25"/>
  <c r="N6975" i="25"/>
  <c r="I6975" i="25"/>
  <c r="H6975" i="25"/>
  <c r="N6974" i="25"/>
  <c r="I6974" i="25"/>
  <c r="H6974" i="25"/>
  <c r="N6973" i="25"/>
  <c r="I6973" i="25"/>
  <c r="H6973" i="25"/>
  <c r="N6972" i="25"/>
  <c r="I6972" i="25"/>
  <c r="H6972" i="25"/>
  <c r="N6971" i="25"/>
  <c r="I6971" i="25"/>
  <c r="H6971" i="25"/>
  <c r="N6970" i="25"/>
  <c r="I6970" i="25"/>
  <c r="H6970" i="25"/>
  <c r="N6969" i="25"/>
  <c r="I6969" i="25"/>
  <c r="H6969" i="25"/>
  <c r="N6968" i="25"/>
  <c r="I6968" i="25"/>
  <c r="H6968" i="25"/>
  <c r="N6967" i="25"/>
  <c r="I6967" i="25"/>
  <c r="H6967" i="25"/>
  <c r="N6966" i="25"/>
  <c r="I6966" i="25"/>
  <c r="H6966" i="25"/>
  <c r="N6965" i="25"/>
  <c r="I6965" i="25"/>
  <c r="H6965" i="25"/>
  <c r="N6964" i="25"/>
  <c r="I6964" i="25"/>
  <c r="H6964" i="25"/>
  <c r="N6963" i="25"/>
  <c r="I6963" i="25"/>
  <c r="H6963" i="25"/>
  <c r="N6962" i="25"/>
  <c r="I6962" i="25"/>
  <c r="H6962" i="25"/>
  <c r="N6961" i="25"/>
  <c r="I6961" i="25"/>
  <c r="H6961" i="25"/>
  <c r="N6960" i="25"/>
  <c r="I6960" i="25"/>
  <c r="H6960" i="25"/>
  <c r="N6959" i="25"/>
  <c r="I6959" i="25"/>
  <c r="H6959" i="25"/>
  <c r="N6958" i="25"/>
  <c r="I6958" i="25"/>
  <c r="H6958" i="25"/>
  <c r="N6957" i="25"/>
  <c r="I6957" i="25"/>
  <c r="H6957" i="25"/>
  <c r="N6956" i="25"/>
  <c r="I6956" i="25"/>
  <c r="H6956" i="25"/>
  <c r="N6955" i="25"/>
  <c r="I6955" i="25"/>
  <c r="H6955" i="25"/>
  <c r="N6954" i="25"/>
  <c r="I6954" i="25"/>
  <c r="H6954" i="25"/>
  <c r="N6953" i="25"/>
  <c r="I6953" i="25"/>
  <c r="H6953" i="25"/>
  <c r="N6952" i="25"/>
  <c r="I6952" i="25"/>
  <c r="H6952" i="25"/>
  <c r="N6951" i="25"/>
  <c r="I6951" i="25"/>
  <c r="H6951" i="25"/>
  <c r="N6950" i="25"/>
  <c r="I6950" i="25"/>
  <c r="H6950" i="25"/>
  <c r="N6949" i="25"/>
  <c r="I6949" i="25"/>
  <c r="H6949" i="25"/>
  <c r="N6948" i="25"/>
  <c r="I6948" i="25"/>
  <c r="H6948" i="25"/>
  <c r="N6947" i="25"/>
  <c r="I6947" i="25"/>
  <c r="H6947" i="25"/>
  <c r="N6946" i="25"/>
  <c r="I6946" i="25"/>
  <c r="H6946" i="25"/>
  <c r="N6945" i="25"/>
  <c r="I6945" i="25"/>
  <c r="H6945" i="25"/>
  <c r="N6944" i="25"/>
  <c r="I6944" i="25"/>
  <c r="H6944" i="25"/>
  <c r="N6943" i="25"/>
  <c r="I6943" i="25"/>
  <c r="H6943" i="25"/>
  <c r="N6942" i="25"/>
  <c r="I6942" i="25"/>
  <c r="H6942" i="25"/>
  <c r="N6941" i="25"/>
  <c r="I6941" i="25"/>
  <c r="H6941" i="25"/>
  <c r="N6940" i="25"/>
  <c r="I6940" i="25"/>
  <c r="H6940" i="25"/>
  <c r="N6939" i="25"/>
  <c r="I6939" i="25"/>
  <c r="H6939" i="25"/>
  <c r="N6938" i="25"/>
  <c r="I6938" i="25"/>
  <c r="H6938" i="25"/>
  <c r="N6937" i="25"/>
  <c r="I6937" i="25"/>
  <c r="H6937" i="25"/>
  <c r="N6936" i="25"/>
  <c r="I6936" i="25"/>
  <c r="H6936" i="25"/>
  <c r="N6935" i="25"/>
  <c r="I6935" i="25"/>
  <c r="H6935" i="25"/>
  <c r="N6934" i="25"/>
  <c r="I6934" i="25"/>
  <c r="H6934" i="25"/>
  <c r="N6933" i="25"/>
  <c r="I6933" i="25"/>
  <c r="H6933" i="25"/>
  <c r="N6932" i="25"/>
  <c r="I6932" i="25"/>
  <c r="H6932" i="25"/>
  <c r="N6931" i="25"/>
  <c r="I6931" i="25"/>
  <c r="H6931" i="25"/>
  <c r="N6930" i="25"/>
  <c r="I6930" i="25"/>
  <c r="H6930" i="25"/>
  <c r="N6929" i="25"/>
  <c r="I6929" i="25"/>
  <c r="H6929" i="25"/>
  <c r="N6928" i="25"/>
  <c r="I6928" i="25"/>
  <c r="H6928" i="25"/>
  <c r="N6927" i="25"/>
  <c r="I6927" i="25"/>
  <c r="H6927" i="25"/>
  <c r="N6926" i="25"/>
  <c r="I6926" i="25"/>
  <c r="H6926" i="25"/>
  <c r="N6925" i="25"/>
  <c r="I6925" i="25"/>
  <c r="H6925" i="25"/>
  <c r="N6924" i="25"/>
  <c r="I6924" i="25"/>
  <c r="H6924" i="25"/>
  <c r="N6923" i="25"/>
  <c r="I6923" i="25"/>
  <c r="H6923" i="25"/>
  <c r="N6922" i="25"/>
  <c r="I6922" i="25"/>
  <c r="H6922" i="25"/>
  <c r="N6921" i="25"/>
  <c r="I6921" i="25"/>
  <c r="H6921" i="25"/>
  <c r="N6920" i="25"/>
  <c r="I6920" i="25"/>
  <c r="H6920" i="25"/>
  <c r="N6919" i="25"/>
  <c r="I6919" i="25"/>
  <c r="H6919" i="25"/>
  <c r="N6918" i="25"/>
  <c r="I6918" i="25"/>
  <c r="H6918" i="25"/>
  <c r="N6917" i="25"/>
  <c r="I6917" i="25"/>
  <c r="H6917" i="25"/>
  <c r="N6916" i="25"/>
  <c r="I6916" i="25"/>
  <c r="H6916" i="25"/>
  <c r="N6915" i="25"/>
  <c r="I6915" i="25"/>
  <c r="H6915" i="25"/>
  <c r="N6914" i="25"/>
  <c r="I6914" i="25"/>
  <c r="H6914" i="25"/>
  <c r="N6913" i="25"/>
  <c r="I6913" i="25"/>
  <c r="H6913" i="25"/>
  <c r="N6912" i="25"/>
  <c r="I6912" i="25"/>
  <c r="H6912" i="25"/>
  <c r="N6911" i="25"/>
  <c r="I6911" i="25"/>
  <c r="H6911" i="25"/>
  <c r="N6910" i="25"/>
  <c r="I6910" i="25"/>
  <c r="H6910" i="25"/>
  <c r="N6909" i="25"/>
  <c r="I6909" i="25"/>
  <c r="H6909" i="25"/>
  <c r="N6908" i="25"/>
  <c r="I6908" i="25"/>
  <c r="H6908" i="25"/>
  <c r="N6907" i="25"/>
  <c r="I6907" i="25"/>
  <c r="H6907" i="25"/>
  <c r="N6906" i="25"/>
  <c r="I6906" i="25"/>
  <c r="H6906" i="25"/>
  <c r="N6905" i="25"/>
  <c r="I6905" i="25"/>
  <c r="H6905" i="25"/>
  <c r="N6904" i="25"/>
  <c r="L10503" i="25"/>
  <c r="M10503" i="25" s="1"/>
  <c r="I6904" i="25"/>
  <c r="H6904" i="25"/>
  <c r="N6903" i="25"/>
  <c r="I6903" i="25"/>
  <c r="H6903" i="25"/>
  <c r="N6902" i="25"/>
  <c r="I6902" i="25"/>
  <c r="H6902" i="25"/>
  <c r="N6901" i="25"/>
  <c r="I6901" i="25"/>
  <c r="H6901" i="25"/>
  <c r="N6900" i="25"/>
  <c r="I6900" i="25"/>
  <c r="H6900" i="25"/>
  <c r="N6899" i="25"/>
  <c r="I6899" i="25"/>
  <c r="H6899" i="25"/>
  <c r="N6898" i="25"/>
  <c r="I6898" i="25"/>
  <c r="H6898" i="25"/>
  <c r="N6897" i="25"/>
  <c r="I6897" i="25"/>
  <c r="H6897" i="25"/>
  <c r="N6896" i="25"/>
  <c r="I6896" i="25"/>
  <c r="H6896" i="25"/>
  <c r="N6895" i="25"/>
  <c r="I6895" i="25"/>
  <c r="H6895" i="25"/>
  <c r="N6894" i="25"/>
  <c r="I6894" i="25"/>
  <c r="H6894" i="25"/>
  <c r="N6893" i="25"/>
  <c r="I6893" i="25"/>
  <c r="H6893" i="25"/>
  <c r="N6892" i="25"/>
  <c r="I6892" i="25"/>
  <c r="H6892" i="25"/>
  <c r="N6891" i="25"/>
  <c r="I6891" i="25"/>
  <c r="H6891" i="25"/>
  <c r="N6890" i="25"/>
  <c r="I6890" i="25"/>
  <c r="H6890" i="25"/>
  <c r="N6889" i="25"/>
  <c r="I6889" i="25"/>
  <c r="H6889" i="25"/>
  <c r="N6888" i="25"/>
  <c r="I6888" i="25"/>
  <c r="H6888" i="25"/>
  <c r="N6887" i="25"/>
  <c r="I6887" i="25"/>
  <c r="H6887" i="25"/>
  <c r="N6886" i="25"/>
  <c r="I6886" i="25"/>
  <c r="H6886" i="25"/>
  <c r="N6885" i="25"/>
  <c r="I6885" i="25"/>
  <c r="H6885" i="25"/>
  <c r="N6884" i="25"/>
  <c r="I6884" i="25"/>
  <c r="H6884" i="25"/>
  <c r="N6883" i="25"/>
  <c r="I6883" i="25"/>
  <c r="H6883" i="25"/>
  <c r="N6882" i="25"/>
  <c r="I6882" i="25"/>
  <c r="H6882" i="25"/>
  <c r="N6881" i="25"/>
  <c r="I6881" i="25"/>
  <c r="H6881" i="25"/>
  <c r="N6880" i="25"/>
  <c r="I6880" i="25"/>
  <c r="H6880" i="25"/>
  <c r="N6879" i="25"/>
  <c r="I6879" i="25"/>
  <c r="H6879" i="25"/>
  <c r="N6878" i="25"/>
  <c r="I6878" i="25"/>
  <c r="H6878" i="25"/>
  <c r="N6877" i="25"/>
  <c r="I6877" i="25"/>
  <c r="H6877" i="25"/>
  <c r="N6876" i="25"/>
  <c r="I6876" i="25"/>
  <c r="H6876" i="25"/>
  <c r="N6875" i="25"/>
  <c r="I6875" i="25"/>
  <c r="H6875" i="25"/>
  <c r="N6874" i="25"/>
  <c r="I6874" i="25"/>
  <c r="H6874" i="25"/>
  <c r="N6873" i="25"/>
  <c r="I6873" i="25"/>
  <c r="H6873" i="25"/>
  <c r="N6872" i="25"/>
  <c r="I6872" i="25"/>
  <c r="H6872" i="25"/>
  <c r="N6871" i="25"/>
  <c r="I6871" i="25"/>
  <c r="H6871" i="25"/>
  <c r="N6870" i="25"/>
  <c r="I6870" i="25"/>
  <c r="H6870" i="25"/>
  <c r="N6869" i="25"/>
  <c r="I6869" i="25"/>
  <c r="H6869" i="25"/>
  <c r="N6868" i="25"/>
  <c r="I6868" i="25"/>
  <c r="H6868" i="25"/>
  <c r="N6867" i="25"/>
  <c r="I6867" i="25"/>
  <c r="H6867" i="25"/>
  <c r="N6866" i="25"/>
  <c r="I6866" i="25"/>
  <c r="H6866" i="25"/>
  <c r="N6865" i="25"/>
  <c r="I6865" i="25"/>
  <c r="H6865" i="25"/>
  <c r="N6864" i="25"/>
  <c r="L10463" i="25"/>
  <c r="M10463" i="25" s="1"/>
  <c r="I6864" i="25"/>
  <c r="H6864" i="25"/>
  <c r="N6863" i="25"/>
  <c r="I6863" i="25"/>
  <c r="H6863" i="25"/>
  <c r="N6862" i="25"/>
  <c r="I6862" i="25"/>
  <c r="H6862" i="25"/>
  <c r="N6861" i="25"/>
  <c r="I6861" i="25"/>
  <c r="H6861" i="25"/>
  <c r="N6860" i="25"/>
  <c r="I6860" i="25"/>
  <c r="H6860" i="25"/>
  <c r="N6859" i="25"/>
  <c r="I6859" i="25"/>
  <c r="H6859" i="25"/>
  <c r="N6858" i="25"/>
  <c r="I6858" i="25"/>
  <c r="H6858" i="25"/>
  <c r="N6857" i="25"/>
  <c r="I6857" i="25"/>
  <c r="H6857" i="25"/>
  <c r="N6856" i="25"/>
  <c r="L10455" i="25"/>
  <c r="M10455" i="25" s="1"/>
  <c r="I6856" i="25"/>
  <c r="H6856" i="25"/>
  <c r="N6855" i="25"/>
  <c r="I6855" i="25"/>
  <c r="H6855" i="25"/>
  <c r="N6854" i="25"/>
  <c r="I6854" i="25"/>
  <c r="H6854" i="25"/>
  <c r="N6853" i="25"/>
  <c r="I6853" i="25"/>
  <c r="H6853" i="25"/>
  <c r="N6852" i="25"/>
  <c r="I6852" i="25"/>
  <c r="H6852" i="25"/>
  <c r="N6851" i="25"/>
  <c r="I6851" i="25"/>
  <c r="H6851" i="25"/>
  <c r="N6850" i="25"/>
  <c r="I6850" i="25"/>
  <c r="H6850" i="25"/>
  <c r="N6849" i="25"/>
  <c r="I6849" i="25"/>
  <c r="H6849" i="25"/>
  <c r="N6848" i="25"/>
  <c r="I6848" i="25"/>
  <c r="H6848" i="25"/>
  <c r="N6847" i="25"/>
  <c r="I6847" i="25"/>
  <c r="H6847" i="25"/>
  <c r="N6846" i="25"/>
  <c r="I6846" i="25"/>
  <c r="H6846" i="25"/>
  <c r="N6845" i="25"/>
  <c r="I6845" i="25"/>
  <c r="H6845" i="25"/>
  <c r="N6844" i="25"/>
  <c r="I6844" i="25"/>
  <c r="H6844" i="25"/>
  <c r="N6843" i="25"/>
  <c r="I6843" i="25"/>
  <c r="H6843" i="25"/>
  <c r="N6842" i="25"/>
  <c r="I6842" i="25"/>
  <c r="H6842" i="25"/>
  <c r="N6841" i="25"/>
  <c r="I6841" i="25"/>
  <c r="H6841" i="25"/>
  <c r="N6840" i="25"/>
  <c r="I6840" i="25"/>
  <c r="H6840" i="25"/>
  <c r="N6839" i="25"/>
  <c r="I6839" i="25"/>
  <c r="H6839" i="25"/>
  <c r="N6838" i="25"/>
  <c r="I6838" i="25"/>
  <c r="H6838" i="25"/>
  <c r="N6837" i="25"/>
  <c r="I6837" i="25"/>
  <c r="H6837" i="25"/>
  <c r="N6836" i="25"/>
  <c r="I6836" i="25"/>
  <c r="H6836" i="25"/>
  <c r="N6835" i="25"/>
  <c r="I6835" i="25"/>
  <c r="H6835" i="25"/>
  <c r="N6834" i="25"/>
  <c r="I6834" i="25"/>
  <c r="H6834" i="25"/>
  <c r="N6833" i="25"/>
  <c r="I6833" i="25"/>
  <c r="H6833" i="25"/>
  <c r="N6832" i="25"/>
  <c r="I6832" i="25"/>
  <c r="H6832" i="25"/>
  <c r="N6831" i="25"/>
  <c r="I6831" i="25"/>
  <c r="H6831" i="25"/>
  <c r="N6830" i="25"/>
  <c r="I6830" i="25"/>
  <c r="H6830" i="25"/>
  <c r="N6829" i="25"/>
  <c r="I6829" i="25"/>
  <c r="H6829" i="25"/>
  <c r="N6828" i="25"/>
  <c r="I6828" i="25"/>
  <c r="H6828" i="25"/>
  <c r="N6827" i="25"/>
  <c r="I6827" i="25"/>
  <c r="H6827" i="25"/>
  <c r="N6826" i="25"/>
  <c r="I6826" i="25"/>
  <c r="H6826" i="25"/>
  <c r="N6825" i="25"/>
  <c r="I6825" i="25"/>
  <c r="H6825" i="25"/>
  <c r="N6824" i="25"/>
  <c r="I6824" i="25"/>
  <c r="H6824" i="25"/>
  <c r="N6823" i="25"/>
  <c r="I6823" i="25"/>
  <c r="H6823" i="25"/>
  <c r="N6822" i="25"/>
  <c r="I6822" i="25"/>
  <c r="H6822" i="25"/>
  <c r="N6821" i="25"/>
  <c r="I6821" i="25"/>
  <c r="H6821" i="25"/>
  <c r="N6820" i="25"/>
  <c r="I6820" i="25"/>
  <c r="H6820" i="25"/>
  <c r="N6819" i="25"/>
  <c r="I6819" i="25"/>
  <c r="H6819" i="25"/>
  <c r="N6818" i="25"/>
  <c r="I6818" i="25"/>
  <c r="H6818" i="25"/>
  <c r="N6817" i="25"/>
  <c r="I6817" i="25"/>
  <c r="H6817" i="25"/>
  <c r="N6816" i="25"/>
  <c r="I6816" i="25"/>
  <c r="H6816" i="25"/>
  <c r="N6815" i="25"/>
  <c r="I6815" i="25"/>
  <c r="H6815" i="25"/>
  <c r="N6814" i="25"/>
  <c r="I6814" i="25"/>
  <c r="H6814" i="25"/>
  <c r="N6813" i="25"/>
  <c r="I6813" i="25"/>
  <c r="H6813" i="25"/>
  <c r="N6812" i="25"/>
  <c r="I6812" i="25"/>
  <c r="H6812" i="25"/>
  <c r="N6811" i="25"/>
  <c r="I6811" i="25"/>
  <c r="H6811" i="25"/>
  <c r="N6810" i="25"/>
  <c r="I6810" i="25"/>
  <c r="H6810" i="25"/>
  <c r="N6809" i="25"/>
  <c r="I6809" i="25"/>
  <c r="H6809" i="25"/>
  <c r="N6808" i="25"/>
  <c r="I6808" i="25"/>
  <c r="H6808" i="25"/>
  <c r="N6807" i="25"/>
  <c r="I6807" i="25"/>
  <c r="H6807" i="25"/>
  <c r="N6806" i="25"/>
  <c r="I6806" i="25"/>
  <c r="H6806" i="25"/>
  <c r="N6805" i="25"/>
  <c r="I6805" i="25"/>
  <c r="H6805" i="25"/>
  <c r="N6804" i="25"/>
  <c r="I6804" i="25"/>
  <c r="H6804" i="25"/>
  <c r="N6803" i="25"/>
  <c r="I6803" i="25"/>
  <c r="H6803" i="25"/>
  <c r="N6802" i="25"/>
  <c r="L10401" i="25"/>
  <c r="M10401" i="25" s="1"/>
  <c r="I6802" i="25"/>
  <c r="H6802" i="25"/>
  <c r="N6801" i="25"/>
  <c r="I6801" i="25"/>
  <c r="H6801" i="25"/>
  <c r="N6800" i="25"/>
  <c r="I6800" i="25"/>
  <c r="H6800" i="25"/>
  <c r="N6799" i="25"/>
  <c r="I6799" i="25"/>
  <c r="H6799" i="25"/>
  <c r="N6798" i="25"/>
  <c r="I6798" i="25"/>
  <c r="H6798" i="25"/>
  <c r="N6797" i="25"/>
  <c r="I6797" i="25"/>
  <c r="H6797" i="25"/>
  <c r="N6796" i="25"/>
  <c r="I6796" i="25"/>
  <c r="H6796" i="25"/>
  <c r="N6795" i="25"/>
  <c r="I6795" i="25"/>
  <c r="H6795" i="25"/>
  <c r="N6794" i="25"/>
  <c r="I6794" i="25"/>
  <c r="H6794" i="25"/>
  <c r="N6793" i="25"/>
  <c r="I6793" i="25"/>
  <c r="H6793" i="25"/>
  <c r="N6792" i="25"/>
  <c r="I6792" i="25"/>
  <c r="H6792" i="25"/>
  <c r="N6791" i="25"/>
  <c r="I6791" i="25"/>
  <c r="H6791" i="25"/>
  <c r="N6790" i="25"/>
  <c r="I6790" i="25"/>
  <c r="H6790" i="25"/>
  <c r="N6789" i="25"/>
  <c r="I6789" i="25"/>
  <c r="H6789" i="25"/>
  <c r="N6788" i="25"/>
  <c r="I6788" i="25"/>
  <c r="H6788" i="25"/>
  <c r="N6787" i="25"/>
  <c r="I6787" i="25"/>
  <c r="H6787" i="25"/>
  <c r="N6786" i="25"/>
  <c r="I6786" i="25"/>
  <c r="H6786" i="25"/>
  <c r="N6785" i="25"/>
  <c r="I6785" i="25"/>
  <c r="H6785" i="25"/>
  <c r="N6784" i="25"/>
  <c r="I6784" i="25"/>
  <c r="H6784" i="25"/>
  <c r="N6783" i="25"/>
  <c r="I6783" i="25"/>
  <c r="H6783" i="25"/>
  <c r="N6782" i="25"/>
  <c r="I6782" i="25"/>
  <c r="H6782" i="25"/>
  <c r="N6781" i="25"/>
  <c r="I6781" i="25"/>
  <c r="H6781" i="25"/>
  <c r="N6780" i="25"/>
  <c r="I6780" i="25"/>
  <c r="H6780" i="25"/>
  <c r="N6779" i="25"/>
  <c r="I6779" i="25"/>
  <c r="H6779" i="25"/>
  <c r="N6778" i="25"/>
  <c r="I6778" i="25"/>
  <c r="H6778" i="25"/>
  <c r="N6777" i="25"/>
  <c r="I6777" i="25"/>
  <c r="H6777" i="25"/>
  <c r="N6776" i="25"/>
  <c r="I6776" i="25"/>
  <c r="H6776" i="25"/>
  <c r="N6775" i="25"/>
  <c r="I6775" i="25"/>
  <c r="H6775" i="25"/>
  <c r="N6774" i="25"/>
  <c r="I6774" i="25"/>
  <c r="H6774" i="25"/>
  <c r="N6773" i="25"/>
  <c r="I6773" i="25"/>
  <c r="H6773" i="25"/>
  <c r="N6772" i="25"/>
  <c r="I6772" i="25"/>
  <c r="H6772" i="25"/>
  <c r="N6771" i="25"/>
  <c r="I6771" i="25"/>
  <c r="H6771" i="25"/>
  <c r="N6770" i="25"/>
  <c r="L10369" i="25"/>
  <c r="M10369" i="25" s="1"/>
  <c r="I6770" i="25"/>
  <c r="H6770" i="25"/>
  <c r="N6769" i="25"/>
  <c r="I6769" i="25"/>
  <c r="H6769" i="25"/>
  <c r="N6768" i="25"/>
  <c r="I6768" i="25"/>
  <c r="H6768" i="25"/>
  <c r="N6767" i="25"/>
  <c r="I6767" i="25"/>
  <c r="H6767" i="25"/>
  <c r="N6766" i="25"/>
  <c r="I6766" i="25"/>
  <c r="H6766" i="25"/>
  <c r="N6765" i="25"/>
  <c r="I6765" i="25"/>
  <c r="H6765" i="25"/>
  <c r="N6764" i="25"/>
  <c r="I6764" i="25"/>
  <c r="H6764" i="25"/>
  <c r="N6763" i="25"/>
  <c r="I6763" i="25"/>
  <c r="H6763" i="25"/>
  <c r="N6762" i="25"/>
  <c r="I6762" i="25"/>
  <c r="H6762" i="25"/>
  <c r="N6761" i="25"/>
  <c r="I6761" i="25"/>
  <c r="H6761" i="25"/>
  <c r="N6760" i="25"/>
  <c r="I6760" i="25"/>
  <c r="H6760" i="25"/>
  <c r="N6759" i="25"/>
  <c r="I6759" i="25"/>
  <c r="H6759" i="25"/>
  <c r="N6758" i="25"/>
  <c r="I6758" i="25"/>
  <c r="H6758" i="25"/>
  <c r="N6757" i="25"/>
  <c r="I6757" i="25"/>
  <c r="H6757" i="25"/>
  <c r="N6756" i="25"/>
  <c r="I6756" i="25"/>
  <c r="H6756" i="25"/>
  <c r="N6755" i="25"/>
  <c r="I6755" i="25"/>
  <c r="H6755" i="25"/>
  <c r="N6754" i="25"/>
  <c r="I6754" i="25"/>
  <c r="H6754" i="25"/>
  <c r="N6753" i="25"/>
  <c r="I6753" i="25"/>
  <c r="H6753" i="25"/>
  <c r="N6752" i="25"/>
  <c r="I6752" i="25"/>
  <c r="H6752" i="25"/>
  <c r="N6751" i="25"/>
  <c r="I6751" i="25"/>
  <c r="H6751" i="25"/>
  <c r="N6750" i="25"/>
  <c r="I6750" i="25"/>
  <c r="H6750" i="25"/>
  <c r="N6749" i="25"/>
  <c r="I6749" i="25"/>
  <c r="H6749" i="25"/>
  <c r="N6748" i="25"/>
  <c r="I6748" i="25"/>
  <c r="H6748" i="25"/>
  <c r="N6747" i="25"/>
  <c r="I6747" i="25"/>
  <c r="H6747" i="25"/>
  <c r="N6746" i="25"/>
  <c r="I6746" i="25"/>
  <c r="H6746" i="25"/>
  <c r="N6745" i="25"/>
  <c r="I6745" i="25"/>
  <c r="H6745" i="25"/>
  <c r="N6744" i="25"/>
  <c r="I6744" i="25"/>
  <c r="H6744" i="25"/>
  <c r="N6743" i="25"/>
  <c r="I6743" i="25"/>
  <c r="H6743" i="25"/>
  <c r="N6742" i="25"/>
  <c r="I6742" i="25"/>
  <c r="H6742" i="25"/>
  <c r="N6741" i="25"/>
  <c r="I6741" i="25"/>
  <c r="H6741" i="25"/>
  <c r="N6740" i="25"/>
  <c r="I6740" i="25"/>
  <c r="H6740" i="25"/>
  <c r="N6739" i="25"/>
  <c r="I6739" i="25"/>
  <c r="H6739" i="25"/>
  <c r="N6738" i="25"/>
  <c r="L10337" i="25"/>
  <c r="M10337" i="25" s="1"/>
  <c r="I6738" i="25"/>
  <c r="H6738" i="25"/>
  <c r="N6737" i="25"/>
  <c r="I6737" i="25"/>
  <c r="H6737" i="25"/>
  <c r="N6736" i="25"/>
  <c r="I6736" i="25"/>
  <c r="H6736" i="25"/>
  <c r="N6735" i="25"/>
  <c r="I6735" i="25"/>
  <c r="H6735" i="25"/>
  <c r="N6734" i="25"/>
  <c r="I6734" i="25"/>
  <c r="H6734" i="25"/>
  <c r="N6733" i="25"/>
  <c r="I6733" i="25"/>
  <c r="H6733" i="25"/>
  <c r="N6732" i="25"/>
  <c r="I6732" i="25"/>
  <c r="H6732" i="25"/>
  <c r="N6731" i="25"/>
  <c r="I6731" i="25"/>
  <c r="H6731" i="25"/>
  <c r="N6730" i="25"/>
  <c r="I6730" i="25"/>
  <c r="H6730" i="25"/>
  <c r="N6729" i="25"/>
  <c r="I6729" i="25"/>
  <c r="H6729" i="25"/>
  <c r="N6728" i="25"/>
  <c r="I6728" i="25"/>
  <c r="H6728" i="25"/>
  <c r="N6727" i="25"/>
  <c r="I6727" i="25"/>
  <c r="H6727" i="25"/>
  <c r="N6726" i="25"/>
  <c r="I6726" i="25"/>
  <c r="H6726" i="25"/>
  <c r="N6725" i="25"/>
  <c r="I6725" i="25"/>
  <c r="H6725" i="25"/>
  <c r="N6724" i="25"/>
  <c r="I6724" i="25"/>
  <c r="H6724" i="25"/>
  <c r="N6723" i="25"/>
  <c r="I6723" i="25"/>
  <c r="H6723" i="25"/>
  <c r="N6722" i="25"/>
  <c r="I6722" i="25"/>
  <c r="H6722" i="25"/>
  <c r="N6721" i="25"/>
  <c r="I6721" i="25"/>
  <c r="H6721" i="25"/>
  <c r="N6720" i="25"/>
  <c r="I6720" i="25"/>
  <c r="H6720" i="25"/>
  <c r="N6719" i="25"/>
  <c r="I6719" i="25"/>
  <c r="H6719" i="25"/>
  <c r="N6718" i="25"/>
  <c r="I6718" i="25"/>
  <c r="H6718" i="25"/>
  <c r="N6717" i="25"/>
  <c r="I6717" i="25"/>
  <c r="H6717" i="25"/>
  <c r="N6716" i="25"/>
  <c r="I6716" i="25"/>
  <c r="H6716" i="25"/>
  <c r="N6715" i="25"/>
  <c r="I6715" i="25"/>
  <c r="H6715" i="25"/>
  <c r="N6714" i="25"/>
  <c r="I6714" i="25"/>
  <c r="H6714" i="25"/>
  <c r="N6713" i="25"/>
  <c r="I6713" i="25"/>
  <c r="H6713" i="25"/>
  <c r="N6712" i="25"/>
  <c r="I6712" i="25"/>
  <c r="H6712" i="25"/>
  <c r="N6711" i="25"/>
  <c r="I6711" i="25"/>
  <c r="H6711" i="25"/>
  <c r="N6710" i="25"/>
  <c r="I6710" i="25"/>
  <c r="H6710" i="25"/>
  <c r="N6709" i="25"/>
  <c r="I6709" i="25"/>
  <c r="H6709" i="25"/>
  <c r="N6708" i="25"/>
  <c r="I6708" i="25"/>
  <c r="H6708" i="25"/>
  <c r="N6707" i="25"/>
  <c r="I6707" i="25"/>
  <c r="H6707" i="25"/>
  <c r="N6706" i="25"/>
  <c r="I6706" i="25"/>
  <c r="H6706" i="25"/>
  <c r="N6705" i="25"/>
  <c r="I6705" i="25"/>
  <c r="H6705" i="25"/>
  <c r="N6704" i="25"/>
  <c r="I6704" i="25"/>
  <c r="H6704" i="25"/>
  <c r="N6703" i="25"/>
  <c r="I6703" i="25"/>
  <c r="H6703" i="25"/>
  <c r="N6702" i="25"/>
  <c r="I6702" i="25"/>
  <c r="H6702" i="25"/>
  <c r="N6701" i="25"/>
  <c r="I6701" i="25"/>
  <c r="H6701" i="25"/>
  <c r="N6700" i="25"/>
  <c r="I6700" i="25"/>
  <c r="H6700" i="25"/>
  <c r="N6699" i="25"/>
  <c r="I6699" i="25"/>
  <c r="H6699" i="25"/>
  <c r="N6698" i="25"/>
  <c r="I6698" i="25"/>
  <c r="H6698" i="25"/>
  <c r="N6697" i="25"/>
  <c r="I6697" i="25"/>
  <c r="H6697" i="25"/>
  <c r="N6696" i="25"/>
  <c r="I6696" i="25"/>
  <c r="H6696" i="25"/>
  <c r="N6695" i="25"/>
  <c r="I6695" i="25"/>
  <c r="H6695" i="25"/>
  <c r="N6694" i="25"/>
  <c r="I6694" i="25"/>
  <c r="H6694" i="25"/>
  <c r="N6693" i="25"/>
  <c r="I6693" i="25"/>
  <c r="H6693" i="25"/>
  <c r="N6692" i="25"/>
  <c r="I6692" i="25"/>
  <c r="H6692" i="25"/>
  <c r="N6691" i="25"/>
  <c r="I6691" i="25"/>
  <c r="H6691" i="25"/>
  <c r="N6690" i="25"/>
  <c r="I6690" i="25"/>
  <c r="H6690" i="25"/>
  <c r="N6689" i="25"/>
  <c r="I6689" i="25"/>
  <c r="H6689" i="25"/>
  <c r="N6688" i="25"/>
  <c r="I6688" i="25"/>
  <c r="H6688" i="25"/>
  <c r="N6687" i="25"/>
  <c r="I6687" i="25"/>
  <c r="H6687" i="25"/>
  <c r="N6686" i="25"/>
  <c r="I6686" i="25"/>
  <c r="H6686" i="25"/>
  <c r="N6685" i="25"/>
  <c r="I6685" i="25"/>
  <c r="H6685" i="25"/>
  <c r="N6684" i="25"/>
  <c r="I6684" i="25"/>
  <c r="H6684" i="25"/>
  <c r="N6683" i="25"/>
  <c r="I6683" i="25"/>
  <c r="H6683" i="25"/>
  <c r="N6682" i="25"/>
  <c r="I6682" i="25"/>
  <c r="H6682" i="25"/>
  <c r="N6681" i="25"/>
  <c r="I6681" i="25"/>
  <c r="H6681" i="25"/>
  <c r="N6680" i="25"/>
  <c r="I6680" i="25"/>
  <c r="H6680" i="25"/>
  <c r="N6679" i="25"/>
  <c r="I6679" i="25"/>
  <c r="H6679" i="25"/>
  <c r="N6678" i="25"/>
  <c r="I6678" i="25"/>
  <c r="H6678" i="25"/>
  <c r="N6677" i="25"/>
  <c r="I6677" i="25"/>
  <c r="H6677" i="25"/>
  <c r="N6676" i="25"/>
  <c r="I6676" i="25"/>
  <c r="H6676" i="25"/>
  <c r="N6675" i="25"/>
  <c r="I6675" i="25"/>
  <c r="H6675" i="25"/>
  <c r="N6674" i="25"/>
  <c r="I6674" i="25"/>
  <c r="H6674" i="25"/>
  <c r="N6673" i="25"/>
  <c r="I6673" i="25"/>
  <c r="H6673" i="25"/>
  <c r="N6672" i="25"/>
  <c r="I6672" i="25"/>
  <c r="H6672" i="25"/>
  <c r="N6671" i="25"/>
  <c r="I6671" i="25"/>
  <c r="H6671" i="25"/>
  <c r="N6670" i="25"/>
  <c r="I6670" i="25"/>
  <c r="H6670" i="25"/>
  <c r="N6669" i="25"/>
  <c r="I6669" i="25"/>
  <c r="H6669" i="25"/>
  <c r="N6668" i="25"/>
  <c r="I6668" i="25"/>
  <c r="H6668" i="25"/>
  <c r="N6667" i="25"/>
  <c r="I6667" i="25"/>
  <c r="H6667" i="25"/>
  <c r="N6666" i="25"/>
  <c r="I6666" i="25"/>
  <c r="H6666" i="25"/>
  <c r="N6665" i="25"/>
  <c r="I6665" i="25"/>
  <c r="H6665" i="25"/>
  <c r="N6664" i="25"/>
  <c r="I6664" i="25"/>
  <c r="H6664" i="25"/>
  <c r="N6663" i="25"/>
  <c r="I6663" i="25"/>
  <c r="H6663" i="25"/>
  <c r="N6662" i="25"/>
  <c r="I6662" i="25"/>
  <c r="H6662" i="25"/>
  <c r="N6661" i="25"/>
  <c r="I6661" i="25"/>
  <c r="H6661" i="25"/>
  <c r="N6660" i="25"/>
  <c r="I6660" i="25"/>
  <c r="H6660" i="25"/>
  <c r="N6659" i="25"/>
  <c r="I6659" i="25"/>
  <c r="H6659" i="25"/>
  <c r="N6658" i="25"/>
  <c r="I6658" i="25"/>
  <c r="H6658" i="25"/>
  <c r="N6657" i="25"/>
  <c r="I6657" i="25"/>
  <c r="H6657" i="25"/>
  <c r="N6656" i="25"/>
  <c r="I6656" i="25"/>
  <c r="H6656" i="25"/>
  <c r="N6655" i="25"/>
  <c r="I6655" i="25"/>
  <c r="H6655" i="25"/>
  <c r="N6654" i="25"/>
  <c r="I6654" i="25"/>
  <c r="H6654" i="25"/>
  <c r="N6653" i="25"/>
  <c r="I6653" i="25"/>
  <c r="H6653" i="25"/>
  <c r="N6652" i="25"/>
  <c r="I6652" i="25"/>
  <c r="H6652" i="25"/>
  <c r="N6651" i="25"/>
  <c r="I6651" i="25"/>
  <c r="H6651" i="25"/>
  <c r="N6650" i="25"/>
  <c r="I6650" i="25"/>
  <c r="H6650" i="25"/>
  <c r="N6649" i="25"/>
  <c r="I6649" i="25"/>
  <c r="H6649" i="25"/>
  <c r="N6648" i="25"/>
  <c r="I6648" i="25"/>
  <c r="H6648" i="25"/>
  <c r="N6647" i="25"/>
  <c r="I6647" i="25"/>
  <c r="H6647" i="25"/>
  <c r="N6646" i="25"/>
  <c r="I6646" i="25"/>
  <c r="H6646" i="25"/>
  <c r="N6645" i="25"/>
  <c r="I6645" i="25"/>
  <c r="H6645" i="25"/>
  <c r="N6644" i="25"/>
  <c r="I6644" i="25"/>
  <c r="H6644" i="25"/>
  <c r="N6643" i="25"/>
  <c r="I6643" i="25"/>
  <c r="H6643" i="25"/>
  <c r="N6642" i="25"/>
  <c r="I6642" i="25"/>
  <c r="H6642" i="25"/>
  <c r="N6641" i="25"/>
  <c r="I6641" i="25"/>
  <c r="H6641" i="25"/>
  <c r="N6640" i="25"/>
  <c r="I6640" i="25"/>
  <c r="H6640" i="25"/>
  <c r="N6639" i="25"/>
  <c r="I6639" i="25"/>
  <c r="H6639" i="25"/>
  <c r="N6638" i="25"/>
  <c r="I6638" i="25"/>
  <c r="H6638" i="25"/>
  <c r="N6637" i="25"/>
  <c r="I6637" i="25"/>
  <c r="H6637" i="25"/>
  <c r="N6636" i="25"/>
  <c r="I6636" i="25"/>
  <c r="H6636" i="25"/>
  <c r="N6635" i="25"/>
  <c r="I6635" i="25"/>
  <c r="H6635" i="25"/>
  <c r="N6634" i="25"/>
  <c r="I6634" i="25"/>
  <c r="H6634" i="25"/>
  <c r="N6633" i="25"/>
  <c r="I6633" i="25"/>
  <c r="H6633" i="25"/>
  <c r="N6632" i="25"/>
  <c r="I6632" i="25"/>
  <c r="H6632" i="25"/>
  <c r="N6631" i="25"/>
  <c r="I6631" i="25"/>
  <c r="H6631" i="25"/>
  <c r="N6630" i="25"/>
  <c r="I6630" i="25"/>
  <c r="H6630" i="25"/>
  <c r="N6629" i="25"/>
  <c r="I6629" i="25"/>
  <c r="H6629" i="25"/>
  <c r="N6628" i="25"/>
  <c r="I6628" i="25"/>
  <c r="H6628" i="25"/>
  <c r="N6627" i="25"/>
  <c r="I6627" i="25"/>
  <c r="H6627" i="25"/>
  <c r="N6626" i="25"/>
  <c r="I6626" i="25"/>
  <c r="H6626" i="25"/>
  <c r="N6625" i="25"/>
  <c r="I6625" i="25"/>
  <c r="H6625" i="25"/>
  <c r="N6624" i="25"/>
  <c r="I6624" i="25"/>
  <c r="H6624" i="25"/>
  <c r="N6623" i="25"/>
  <c r="I6623" i="25"/>
  <c r="H6623" i="25"/>
  <c r="N6622" i="25"/>
  <c r="I6622" i="25"/>
  <c r="H6622" i="25"/>
  <c r="N6621" i="25"/>
  <c r="I6621" i="25"/>
  <c r="H6621" i="25"/>
  <c r="N6620" i="25"/>
  <c r="I6620" i="25"/>
  <c r="H6620" i="25"/>
  <c r="N6619" i="25"/>
  <c r="I6619" i="25"/>
  <c r="H6619" i="25"/>
  <c r="N6618" i="25"/>
  <c r="I6618" i="25"/>
  <c r="H6618" i="25"/>
  <c r="N6617" i="25"/>
  <c r="I6617" i="25"/>
  <c r="H6617" i="25"/>
  <c r="N6616" i="25"/>
  <c r="I6616" i="25"/>
  <c r="H6616" i="25"/>
  <c r="N6615" i="25"/>
  <c r="I6615" i="25"/>
  <c r="H6615" i="25"/>
  <c r="N6614" i="25"/>
  <c r="I6614" i="25"/>
  <c r="H6614" i="25"/>
  <c r="N6613" i="25"/>
  <c r="I6613" i="25"/>
  <c r="H6613" i="25"/>
  <c r="N6612" i="25"/>
  <c r="I6612" i="25"/>
  <c r="H6612" i="25"/>
  <c r="N6611" i="25"/>
  <c r="I6611" i="25"/>
  <c r="H6611" i="25"/>
  <c r="N6610" i="25"/>
  <c r="I6610" i="25"/>
  <c r="H6610" i="25"/>
  <c r="N6609" i="25"/>
  <c r="I6609" i="25"/>
  <c r="H6609" i="25"/>
  <c r="N6608" i="25"/>
  <c r="I6608" i="25"/>
  <c r="H6608" i="25"/>
  <c r="N6607" i="25"/>
  <c r="I6607" i="25"/>
  <c r="H6607" i="25"/>
  <c r="N6606" i="25"/>
  <c r="I6606" i="25"/>
  <c r="H6606" i="25"/>
  <c r="N6605" i="25"/>
  <c r="I6605" i="25"/>
  <c r="H6605" i="25"/>
  <c r="N6604" i="25"/>
  <c r="I6604" i="25"/>
  <c r="H6604" i="25"/>
  <c r="N6603" i="25"/>
  <c r="I6603" i="25"/>
  <c r="H6603" i="25"/>
  <c r="N6602" i="25"/>
  <c r="I6602" i="25"/>
  <c r="H6602" i="25"/>
  <c r="N6601" i="25"/>
  <c r="I6601" i="25"/>
  <c r="H6601" i="25"/>
  <c r="N6600" i="25"/>
  <c r="I6600" i="25"/>
  <c r="H6600" i="25"/>
  <c r="N6599" i="25"/>
  <c r="I6599" i="25"/>
  <c r="H6599" i="25"/>
  <c r="N6598" i="25"/>
  <c r="I6598" i="25"/>
  <c r="H6598" i="25"/>
  <c r="N6597" i="25"/>
  <c r="I6597" i="25"/>
  <c r="H6597" i="25"/>
  <c r="N6596" i="25"/>
  <c r="I6596" i="25"/>
  <c r="H6596" i="25"/>
  <c r="N6595" i="25"/>
  <c r="I6595" i="25"/>
  <c r="H6595" i="25"/>
  <c r="N6594" i="25"/>
  <c r="I6594" i="25"/>
  <c r="H6594" i="25"/>
  <c r="N6593" i="25"/>
  <c r="I6593" i="25"/>
  <c r="H6593" i="25"/>
  <c r="N6592" i="25"/>
  <c r="I6592" i="25"/>
  <c r="H6592" i="25"/>
  <c r="N6591" i="25"/>
  <c r="I6591" i="25"/>
  <c r="H6591" i="25"/>
  <c r="N6590" i="25"/>
  <c r="I6590" i="25"/>
  <c r="H6590" i="25"/>
  <c r="N6589" i="25"/>
  <c r="I6589" i="25"/>
  <c r="H6589" i="25"/>
  <c r="N6588" i="25"/>
  <c r="I6588" i="25"/>
  <c r="H6588" i="25"/>
  <c r="N6587" i="25"/>
  <c r="I6587" i="25"/>
  <c r="H6587" i="25"/>
  <c r="N6586" i="25"/>
  <c r="I6586" i="25"/>
  <c r="H6586" i="25"/>
  <c r="N6585" i="25"/>
  <c r="I6585" i="25"/>
  <c r="H6585" i="25"/>
  <c r="N6584" i="25"/>
  <c r="I6584" i="25"/>
  <c r="H6584" i="25"/>
  <c r="N6583" i="25"/>
  <c r="I6583" i="25"/>
  <c r="H6583" i="25"/>
  <c r="N6582" i="25"/>
  <c r="I6582" i="25"/>
  <c r="H6582" i="25"/>
  <c r="N6581" i="25"/>
  <c r="I6581" i="25"/>
  <c r="H6581" i="25"/>
  <c r="N6580" i="25"/>
  <c r="I6580" i="25"/>
  <c r="H6580" i="25"/>
  <c r="N6579" i="25"/>
  <c r="I6579" i="25"/>
  <c r="H6579" i="25"/>
  <c r="N6578" i="25"/>
  <c r="I6578" i="25"/>
  <c r="H6578" i="25"/>
  <c r="N6577" i="25"/>
  <c r="I6577" i="25"/>
  <c r="H6577" i="25"/>
  <c r="N6576" i="25"/>
  <c r="I6576" i="25"/>
  <c r="H6576" i="25"/>
  <c r="N6575" i="25"/>
  <c r="I6575" i="25"/>
  <c r="H6575" i="25"/>
  <c r="N6574" i="25"/>
  <c r="I6574" i="25"/>
  <c r="H6574" i="25"/>
  <c r="N6573" i="25"/>
  <c r="I6573" i="25"/>
  <c r="H6573" i="25"/>
  <c r="N6572" i="25"/>
  <c r="I6572" i="25"/>
  <c r="H6572" i="25"/>
  <c r="N6571" i="25"/>
  <c r="I6571" i="25"/>
  <c r="H6571" i="25"/>
  <c r="N6570" i="25"/>
  <c r="I6570" i="25"/>
  <c r="H6570" i="25"/>
  <c r="N6569" i="25"/>
  <c r="I6569" i="25"/>
  <c r="H6569" i="25"/>
  <c r="N6568" i="25"/>
  <c r="I6568" i="25"/>
  <c r="H6568" i="25"/>
  <c r="N6567" i="25"/>
  <c r="I6567" i="25"/>
  <c r="H6567" i="25"/>
  <c r="N6566" i="25"/>
  <c r="I6566" i="25"/>
  <c r="H6566" i="25"/>
  <c r="N6565" i="25"/>
  <c r="I6565" i="25"/>
  <c r="H6565" i="25"/>
  <c r="N6564" i="25"/>
  <c r="I6564" i="25"/>
  <c r="H6564" i="25"/>
  <c r="N6563" i="25"/>
  <c r="I6563" i="25"/>
  <c r="H6563" i="25"/>
  <c r="N6562" i="25"/>
  <c r="I6562" i="25"/>
  <c r="H6562" i="25"/>
  <c r="N6561" i="25"/>
  <c r="I6561" i="25"/>
  <c r="H6561" i="25"/>
  <c r="N6560" i="25"/>
  <c r="I6560" i="25"/>
  <c r="H6560" i="25"/>
  <c r="N6559" i="25"/>
  <c r="I6559" i="25"/>
  <c r="H6559" i="25"/>
  <c r="N6558" i="25"/>
  <c r="I6558" i="25"/>
  <c r="H6558" i="25"/>
  <c r="N6557" i="25"/>
  <c r="I6557" i="25"/>
  <c r="H6557" i="25"/>
  <c r="N6556" i="25"/>
  <c r="I6556" i="25"/>
  <c r="H6556" i="25"/>
  <c r="N6555" i="25"/>
  <c r="I6555" i="25"/>
  <c r="H6555" i="25"/>
  <c r="N6554" i="25"/>
  <c r="I6554" i="25"/>
  <c r="H6554" i="25"/>
  <c r="N6553" i="25"/>
  <c r="I6553" i="25"/>
  <c r="H6553" i="25"/>
  <c r="N6552" i="25"/>
  <c r="I6552" i="25"/>
  <c r="H6552" i="25"/>
  <c r="N6551" i="25"/>
  <c r="I6551" i="25"/>
  <c r="H6551" i="25"/>
  <c r="N6550" i="25"/>
  <c r="I6550" i="25"/>
  <c r="H6550" i="25"/>
  <c r="N6549" i="25"/>
  <c r="I6549" i="25"/>
  <c r="H6549" i="25"/>
  <c r="N6548" i="25"/>
  <c r="I6548" i="25"/>
  <c r="H6548" i="25"/>
  <c r="N6547" i="25"/>
  <c r="I6547" i="25"/>
  <c r="H6547" i="25"/>
  <c r="N6546" i="25"/>
  <c r="I6546" i="25"/>
  <c r="H6546" i="25"/>
  <c r="N6545" i="25"/>
  <c r="I6545" i="25"/>
  <c r="H6545" i="25"/>
  <c r="N6544" i="25"/>
  <c r="I6544" i="25"/>
  <c r="H6544" i="25"/>
  <c r="N6543" i="25"/>
  <c r="I6543" i="25"/>
  <c r="H6543" i="25"/>
  <c r="N6542" i="25"/>
  <c r="I6542" i="25"/>
  <c r="H6542" i="25"/>
  <c r="N6541" i="25"/>
  <c r="I6541" i="25"/>
  <c r="H6541" i="25"/>
  <c r="N6540" i="25"/>
  <c r="I6540" i="25"/>
  <c r="H6540" i="25"/>
  <c r="N6539" i="25"/>
  <c r="I6539" i="25"/>
  <c r="H6539" i="25"/>
  <c r="N6538" i="25"/>
  <c r="I6538" i="25"/>
  <c r="H6538" i="25"/>
  <c r="N6537" i="25"/>
  <c r="I6537" i="25"/>
  <c r="H6537" i="25"/>
  <c r="N6536" i="25"/>
  <c r="I6536" i="25"/>
  <c r="H6536" i="25"/>
  <c r="N6535" i="25"/>
  <c r="I6535" i="25"/>
  <c r="H6535" i="25"/>
  <c r="N6534" i="25"/>
  <c r="I6534" i="25"/>
  <c r="H6534" i="25"/>
  <c r="N6533" i="25"/>
  <c r="I6533" i="25"/>
  <c r="H6533" i="25"/>
  <c r="N6532" i="25"/>
  <c r="I6532" i="25"/>
  <c r="H6532" i="25"/>
  <c r="N6531" i="25"/>
  <c r="I6531" i="25"/>
  <c r="H6531" i="25"/>
  <c r="N6530" i="25"/>
  <c r="I6530" i="25"/>
  <c r="H6530" i="25"/>
  <c r="N6529" i="25"/>
  <c r="I6529" i="25"/>
  <c r="H6529" i="25"/>
  <c r="N6528" i="25"/>
  <c r="I6528" i="25"/>
  <c r="H6528" i="25"/>
  <c r="N6527" i="25"/>
  <c r="I6527" i="25"/>
  <c r="H6527" i="25"/>
  <c r="N6526" i="25"/>
  <c r="I6526" i="25"/>
  <c r="H6526" i="25"/>
  <c r="N6525" i="25"/>
  <c r="I6525" i="25"/>
  <c r="H6525" i="25"/>
  <c r="N6524" i="25"/>
  <c r="I6524" i="25"/>
  <c r="H6524" i="25"/>
  <c r="N6523" i="25"/>
  <c r="I6523" i="25"/>
  <c r="H6523" i="25"/>
  <c r="N6522" i="25"/>
  <c r="I6522" i="25"/>
  <c r="H6522" i="25"/>
  <c r="N6521" i="25"/>
  <c r="I6521" i="25"/>
  <c r="H6521" i="25"/>
  <c r="N6520" i="25"/>
  <c r="I6520" i="25"/>
  <c r="H6520" i="25"/>
  <c r="N6519" i="25"/>
  <c r="I6519" i="25"/>
  <c r="H6519" i="25"/>
  <c r="N6518" i="25"/>
  <c r="I6518" i="25"/>
  <c r="H6518" i="25"/>
  <c r="N6517" i="25"/>
  <c r="I6517" i="25"/>
  <c r="H6517" i="25"/>
  <c r="N6516" i="25"/>
  <c r="I6516" i="25"/>
  <c r="H6516" i="25"/>
  <c r="N6515" i="25"/>
  <c r="I6515" i="25"/>
  <c r="H6515" i="25"/>
  <c r="N6514" i="25"/>
  <c r="I6514" i="25"/>
  <c r="H6514" i="25"/>
  <c r="N6513" i="25"/>
  <c r="I6513" i="25"/>
  <c r="H6513" i="25"/>
  <c r="N6512" i="25"/>
  <c r="I6512" i="25"/>
  <c r="H6512" i="25"/>
  <c r="N6511" i="25"/>
  <c r="I6511" i="25"/>
  <c r="H6511" i="25"/>
  <c r="N6510" i="25"/>
  <c r="I6510" i="25"/>
  <c r="H6510" i="25"/>
  <c r="N6509" i="25"/>
  <c r="I6509" i="25"/>
  <c r="H6509" i="25"/>
  <c r="N6508" i="25"/>
  <c r="I6508" i="25"/>
  <c r="H6508" i="25"/>
  <c r="N6507" i="25"/>
  <c r="I6507" i="25"/>
  <c r="H6507" i="25"/>
  <c r="N6506" i="25"/>
  <c r="I6506" i="25"/>
  <c r="H6506" i="25"/>
  <c r="N6505" i="25"/>
  <c r="I6505" i="25"/>
  <c r="H6505" i="25"/>
  <c r="N6504" i="25"/>
  <c r="I6504" i="25"/>
  <c r="H6504" i="25"/>
  <c r="N6503" i="25"/>
  <c r="I6503" i="25"/>
  <c r="H6503" i="25"/>
  <c r="N6502" i="25"/>
  <c r="I6502" i="25"/>
  <c r="H6502" i="25"/>
  <c r="N6501" i="25"/>
  <c r="I6501" i="25"/>
  <c r="H6501" i="25"/>
  <c r="N6500" i="25"/>
  <c r="I6500" i="25"/>
  <c r="H6500" i="25"/>
  <c r="N6499" i="25"/>
  <c r="I6499" i="25"/>
  <c r="H6499" i="25"/>
  <c r="N6498" i="25"/>
  <c r="I6498" i="25"/>
  <c r="H6498" i="25"/>
  <c r="N6497" i="25"/>
  <c r="I6497" i="25"/>
  <c r="H6497" i="25"/>
  <c r="N6496" i="25"/>
  <c r="I6496" i="25"/>
  <c r="H6496" i="25"/>
  <c r="N6495" i="25"/>
  <c r="I6495" i="25"/>
  <c r="H6495" i="25"/>
  <c r="N6494" i="25"/>
  <c r="I6494" i="25"/>
  <c r="H6494" i="25"/>
  <c r="N6493" i="25"/>
  <c r="I6493" i="25"/>
  <c r="H6493" i="25"/>
  <c r="N6492" i="25"/>
  <c r="I6492" i="25"/>
  <c r="H6492" i="25"/>
  <c r="N6491" i="25"/>
  <c r="I6491" i="25"/>
  <c r="H6491" i="25"/>
  <c r="N6490" i="25"/>
  <c r="I6490" i="25"/>
  <c r="H6490" i="25"/>
  <c r="N6489" i="25"/>
  <c r="I6489" i="25"/>
  <c r="H6489" i="25"/>
  <c r="N6488" i="25"/>
  <c r="I6488" i="25"/>
  <c r="H6488" i="25"/>
  <c r="N6487" i="25"/>
  <c r="I6487" i="25"/>
  <c r="H6487" i="25"/>
  <c r="N6486" i="25"/>
  <c r="I6486" i="25"/>
  <c r="H6486" i="25"/>
  <c r="N6485" i="25"/>
  <c r="I6485" i="25"/>
  <c r="H6485" i="25"/>
  <c r="N6484" i="25"/>
  <c r="I6484" i="25"/>
  <c r="H6484" i="25"/>
  <c r="N6483" i="25"/>
  <c r="I6483" i="25"/>
  <c r="H6483" i="25"/>
  <c r="N6482" i="25"/>
  <c r="I6482" i="25"/>
  <c r="H6482" i="25"/>
  <c r="N6481" i="25"/>
  <c r="I6481" i="25"/>
  <c r="H6481" i="25"/>
  <c r="N6480" i="25"/>
  <c r="I6480" i="25"/>
  <c r="H6480" i="25"/>
  <c r="N6479" i="25"/>
  <c r="I6479" i="25"/>
  <c r="H6479" i="25"/>
  <c r="N6478" i="25"/>
  <c r="I6478" i="25"/>
  <c r="H6478" i="25"/>
  <c r="N6477" i="25"/>
  <c r="I6477" i="25"/>
  <c r="H6477" i="25"/>
  <c r="N6476" i="25"/>
  <c r="I6476" i="25"/>
  <c r="H6476" i="25"/>
  <c r="N6475" i="25"/>
  <c r="I6475" i="25"/>
  <c r="H6475" i="25"/>
  <c r="N6474" i="25"/>
  <c r="I6474" i="25"/>
  <c r="H6474" i="25"/>
  <c r="N6473" i="25"/>
  <c r="I6473" i="25"/>
  <c r="H6473" i="25"/>
  <c r="N6472" i="25"/>
  <c r="I6472" i="25"/>
  <c r="H6472" i="25"/>
  <c r="N6471" i="25"/>
  <c r="I6471" i="25"/>
  <c r="H6471" i="25"/>
  <c r="N6470" i="25"/>
  <c r="I6470" i="25"/>
  <c r="H6470" i="25"/>
  <c r="N6469" i="25"/>
  <c r="I6469" i="25"/>
  <c r="H6469" i="25"/>
  <c r="N6468" i="25"/>
  <c r="I6468" i="25"/>
  <c r="H6468" i="25"/>
  <c r="N6467" i="25"/>
  <c r="I6467" i="25"/>
  <c r="H6467" i="25"/>
  <c r="N6466" i="25"/>
  <c r="I6466" i="25"/>
  <c r="H6466" i="25"/>
  <c r="N6465" i="25"/>
  <c r="I6465" i="25"/>
  <c r="H6465" i="25"/>
  <c r="N6464" i="25"/>
  <c r="I6464" i="25"/>
  <c r="H6464" i="25"/>
  <c r="N6463" i="25"/>
  <c r="I6463" i="25"/>
  <c r="H6463" i="25"/>
  <c r="N6462" i="25"/>
  <c r="I6462" i="25"/>
  <c r="H6462" i="25"/>
  <c r="N6461" i="25"/>
  <c r="I6461" i="25"/>
  <c r="H6461" i="25"/>
  <c r="N6460" i="25"/>
  <c r="I6460" i="25"/>
  <c r="H6460" i="25"/>
  <c r="N6459" i="25"/>
  <c r="I6459" i="25"/>
  <c r="H6459" i="25"/>
  <c r="N6458" i="25"/>
  <c r="I6458" i="25"/>
  <c r="H6458" i="25"/>
  <c r="N6457" i="25"/>
  <c r="I6457" i="25"/>
  <c r="H6457" i="25"/>
  <c r="N6456" i="25"/>
  <c r="I6456" i="25"/>
  <c r="H6456" i="25"/>
  <c r="N6455" i="25"/>
  <c r="I6455" i="25"/>
  <c r="H6455" i="25"/>
  <c r="N6454" i="25"/>
  <c r="I6454" i="25"/>
  <c r="H6454" i="25"/>
  <c r="N6453" i="25"/>
  <c r="I6453" i="25"/>
  <c r="H6453" i="25"/>
  <c r="N6452" i="25"/>
  <c r="I6452" i="25"/>
  <c r="H6452" i="25"/>
  <c r="N6451" i="25"/>
  <c r="I6451" i="25"/>
  <c r="H6451" i="25"/>
  <c r="N6450" i="25"/>
  <c r="I6450" i="25"/>
  <c r="H6450" i="25"/>
  <c r="N6449" i="25"/>
  <c r="I6449" i="25"/>
  <c r="H6449" i="25"/>
  <c r="N6448" i="25"/>
  <c r="I6448" i="25"/>
  <c r="H6448" i="25"/>
  <c r="N6447" i="25"/>
  <c r="I6447" i="25"/>
  <c r="H6447" i="25"/>
  <c r="N6446" i="25"/>
  <c r="I6446" i="25"/>
  <c r="H6446" i="25"/>
  <c r="N6445" i="25"/>
  <c r="I6445" i="25"/>
  <c r="H6445" i="25"/>
  <c r="N6444" i="25"/>
  <c r="I6444" i="25"/>
  <c r="H6444" i="25"/>
  <c r="N6443" i="25"/>
  <c r="I6443" i="25"/>
  <c r="H6443" i="25"/>
  <c r="N6442" i="25"/>
  <c r="I6442" i="25"/>
  <c r="H6442" i="25"/>
  <c r="N6441" i="25"/>
  <c r="I6441" i="25"/>
  <c r="H6441" i="25"/>
  <c r="N6440" i="25"/>
  <c r="I6440" i="25"/>
  <c r="H6440" i="25"/>
  <c r="N6439" i="25"/>
  <c r="I6439" i="25"/>
  <c r="H6439" i="25"/>
  <c r="N6438" i="25"/>
  <c r="I6438" i="25"/>
  <c r="H6438" i="25"/>
  <c r="N6437" i="25"/>
  <c r="I6437" i="25"/>
  <c r="H6437" i="25"/>
  <c r="N6436" i="25"/>
  <c r="I6436" i="25"/>
  <c r="H6436" i="25"/>
  <c r="N6435" i="25"/>
  <c r="I6435" i="25"/>
  <c r="H6435" i="25"/>
  <c r="N6434" i="25"/>
  <c r="I6434" i="25"/>
  <c r="H6434" i="25"/>
  <c r="N6433" i="25"/>
  <c r="I6433" i="25"/>
  <c r="H6433" i="25"/>
  <c r="N6432" i="25"/>
  <c r="I6432" i="25"/>
  <c r="H6432" i="25"/>
  <c r="N6431" i="25"/>
  <c r="I6431" i="25"/>
  <c r="H6431" i="25"/>
  <c r="N6430" i="25"/>
  <c r="I6430" i="25"/>
  <c r="H6430" i="25"/>
  <c r="N6429" i="25"/>
  <c r="I6429" i="25"/>
  <c r="H6429" i="25"/>
  <c r="N6428" i="25"/>
  <c r="I6428" i="25"/>
  <c r="H6428" i="25"/>
  <c r="N6427" i="25"/>
  <c r="I6427" i="25"/>
  <c r="H6427" i="25"/>
  <c r="N6426" i="25"/>
  <c r="I6426" i="25"/>
  <c r="H6426" i="25"/>
  <c r="N6425" i="25"/>
  <c r="I6425" i="25"/>
  <c r="H6425" i="25"/>
  <c r="N6424" i="25"/>
  <c r="I6424" i="25"/>
  <c r="H6424" i="25"/>
  <c r="N6423" i="25"/>
  <c r="I6423" i="25"/>
  <c r="H6423" i="25"/>
  <c r="N6422" i="25"/>
  <c r="I6422" i="25"/>
  <c r="H6422" i="25"/>
  <c r="N6421" i="25"/>
  <c r="I6421" i="25"/>
  <c r="H6421" i="25"/>
  <c r="N6420" i="25"/>
  <c r="I6420" i="25"/>
  <c r="H6420" i="25"/>
  <c r="N6419" i="25"/>
  <c r="I6419" i="25"/>
  <c r="H6419" i="25"/>
  <c r="N6418" i="25"/>
  <c r="I6418" i="25"/>
  <c r="H6418" i="25"/>
  <c r="N6417" i="25"/>
  <c r="I6417" i="25"/>
  <c r="H6417" i="25"/>
  <c r="N6416" i="25"/>
  <c r="I6416" i="25"/>
  <c r="H6416" i="25"/>
  <c r="N6415" i="25"/>
  <c r="I6415" i="25"/>
  <c r="H6415" i="25"/>
  <c r="N6414" i="25"/>
  <c r="I6414" i="25"/>
  <c r="H6414" i="25"/>
  <c r="N6413" i="25"/>
  <c r="I6413" i="25"/>
  <c r="H6413" i="25"/>
  <c r="N6412" i="25"/>
  <c r="I6412" i="25"/>
  <c r="H6412" i="25"/>
  <c r="N6411" i="25"/>
  <c r="I6411" i="25"/>
  <c r="H6411" i="25"/>
  <c r="N6410" i="25"/>
  <c r="I6410" i="25"/>
  <c r="H6410" i="25"/>
  <c r="N6409" i="25"/>
  <c r="I6409" i="25"/>
  <c r="H6409" i="25"/>
  <c r="N6408" i="25"/>
  <c r="I6408" i="25"/>
  <c r="H6408" i="25"/>
  <c r="N6407" i="25"/>
  <c r="I6407" i="25"/>
  <c r="H6407" i="25"/>
  <c r="N6406" i="25"/>
  <c r="I6406" i="25"/>
  <c r="H6406" i="25"/>
  <c r="N6405" i="25"/>
  <c r="I6405" i="25"/>
  <c r="H6405" i="25"/>
  <c r="N6404" i="25"/>
  <c r="I6404" i="25"/>
  <c r="H6404" i="25"/>
  <c r="N6403" i="25"/>
  <c r="I6403" i="25"/>
  <c r="H6403" i="25"/>
  <c r="N6402" i="25"/>
  <c r="I6402" i="25"/>
  <c r="H6402" i="25"/>
  <c r="N6401" i="25"/>
  <c r="I6401" i="25"/>
  <c r="H6401" i="25"/>
  <c r="N6400" i="25"/>
  <c r="I6400" i="25"/>
  <c r="H6400" i="25"/>
  <c r="N6399" i="25"/>
  <c r="I6399" i="25"/>
  <c r="H6399" i="25"/>
  <c r="N6398" i="25"/>
  <c r="I6398" i="25"/>
  <c r="H6398" i="25"/>
  <c r="N6397" i="25"/>
  <c r="I6397" i="25"/>
  <c r="H6397" i="25"/>
  <c r="N6396" i="25"/>
  <c r="I6396" i="25"/>
  <c r="H6396" i="25"/>
  <c r="N6395" i="25"/>
  <c r="I6395" i="25"/>
  <c r="H6395" i="25"/>
  <c r="N6394" i="25"/>
  <c r="I6394" i="25"/>
  <c r="H6394" i="25"/>
  <c r="N6393" i="25"/>
  <c r="I6393" i="25"/>
  <c r="H6393" i="25"/>
  <c r="N6392" i="25"/>
  <c r="I6392" i="25"/>
  <c r="H6392" i="25"/>
  <c r="N6391" i="25"/>
  <c r="I6391" i="25"/>
  <c r="H6391" i="25"/>
  <c r="N6390" i="25"/>
  <c r="I6390" i="25"/>
  <c r="H6390" i="25"/>
  <c r="N6389" i="25"/>
  <c r="I6389" i="25"/>
  <c r="H6389" i="25"/>
  <c r="N6388" i="25"/>
  <c r="I6388" i="25"/>
  <c r="H6388" i="25"/>
  <c r="N6387" i="25"/>
  <c r="I6387" i="25"/>
  <c r="H6387" i="25"/>
  <c r="N6386" i="25"/>
  <c r="I6386" i="25"/>
  <c r="H6386" i="25"/>
  <c r="N6385" i="25"/>
  <c r="I6385" i="25"/>
  <c r="H6385" i="25"/>
  <c r="N6384" i="25"/>
  <c r="I6384" i="25"/>
  <c r="H6384" i="25"/>
  <c r="N6383" i="25"/>
  <c r="I6383" i="25"/>
  <c r="H6383" i="25"/>
  <c r="N6382" i="25"/>
  <c r="I6382" i="25"/>
  <c r="H6382" i="25"/>
  <c r="N6381" i="25"/>
  <c r="I6381" i="25"/>
  <c r="H6381" i="25"/>
  <c r="N6380" i="25"/>
  <c r="I6380" i="25"/>
  <c r="H6380" i="25"/>
  <c r="N6379" i="25"/>
  <c r="I6379" i="25"/>
  <c r="H6379" i="25"/>
  <c r="N6378" i="25"/>
  <c r="I6378" i="25"/>
  <c r="H6378" i="25"/>
  <c r="N6377" i="25"/>
  <c r="I6377" i="25"/>
  <c r="H6377" i="25"/>
  <c r="N6376" i="25"/>
  <c r="I6376" i="25"/>
  <c r="H6376" i="25"/>
  <c r="N6375" i="25"/>
  <c r="I6375" i="25"/>
  <c r="H6375" i="25"/>
  <c r="N6374" i="25"/>
  <c r="I6374" i="25"/>
  <c r="H6374" i="25"/>
  <c r="N6373" i="25"/>
  <c r="I6373" i="25"/>
  <c r="H6373" i="25"/>
  <c r="N6372" i="25"/>
  <c r="I6372" i="25"/>
  <c r="H6372" i="25"/>
  <c r="N6371" i="25"/>
  <c r="I6371" i="25"/>
  <c r="H6371" i="25"/>
  <c r="N6370" i="25"/>
  <c r="I6370" i="25"/>
  <c r="H6370" i="25"/>
  <c r="N6369" i="25"/>
  <c r="I6369" i="25"/>
  <c r="H6369" i="25"/>
  <c r="N6368" i="25"/>
  <c r="I6368" i="25"/>
  <c r="H6368" i="25"/>
  <c r="N6367" i="25"/>
  <c r="I6367" i="25"/>
  <c r="H6367" i="25"/>
  <c r="N6366" i="25"/>
  <c r="I6366" i="25"/>
  <c r="H6366" i="25"/>
  <c r="N6365" i="25"/>
  <c r="I6365" i="25"/>
  <c r="H6365" i="25"/>
  <c r="N6364" i="25"/>
  <c r="I6364" i="25"/>
  <c r="H6364" i="25"/>
  <c r="N6363" i="25"/>
  <c r="I6363" i="25"/>
  <c r="H6363" i="25"/>
  <c r="N6362" i="25"/>
  <c r="I6362" i="25"/>
  <c r="H6362" i="25"/>
  <c r="N6361" i="25"/>
  <c r="I6361" i="25"/>
  <c r="H6361" i="25"/>
  <c r="N6360" i="25"/>
  <c r="I6360" i="25"/>
  <c r="H6360" i="25"/>
  <c r="N6359" i="25"/>
  <c r="I6359" i="25"/>
  <c r="H6359" i="25"/>
  <c r="N6358" i="25"/>
  <c r="I6358" i="25"/>
  <c r="H6358" i="25"/>
  <c r="N6357" i="25"/>
  <c r="I6357" i="25"/>
  <c r="H6357" i="25"/>
  <c r="N6356" i="25"/>
  <c r="I6356" i="25"/>
  <c r="H6356" i="25"/>
  <c r="N6355" i="25"/>
  <c r="I6355" i="25"/>
  <c r="H6355" i="25"/>
  <c r="N6354" i="25"/>
  <c r="I6354" i="25"/>
  <c r="H6354" i="25"/>
  <c r="N6353" i="25"/>
  <c r="I6353" i="25"/>
  <c r="H6353" i="25"/>
  <c r="N6352" i="25"/>
  <c r="I6352" i="25"/>
  <c r="H6352" i="25"/>
  <c r="N6351" i="25"/>
  <c r="I6351" i="25"/>
  <c r="H6351" i="25"/>
  <c r="N6350" i="25"/>
  <c r="I6350" i="25"/>
  <c r="H6350" i="25"/>
  <c r="N6349" i="25"/>
  <c r="I6349" i="25"/>
  <c r="H6349" i="25"/>
  <c r="N6348" i="25"/>
  <c r="I6348" i="25"/>
  <c r="H6348" i="25"/>
  <c r="N6347" i="25"/>
  <c r="I6347" i="25"/>
  <c r="H6347" i="25"/>
  <c r="N6346" i="25"/>
  <c r="I6346" i="25"/>
  <c r="H6346" i="25"/>
  <c r="N6345" i="25"/>
  <c r="I6345" i="25"/>
  <c r="H6345" i="25"/>
  <c r="N6344" i="25"/>
  <c r="I6344" i="25"/>
  <c r="H6344" i="25"/>
  <c r="N6343" i="25"/>
  <c r="I6343" i="25"/>
  <c r="H6343" i="25"/>
  <c r="N6342" i="25"/>
  <c r="I6342" i="25"/>
  <c r="H6342" i="25"/>
  <c r="N6341" i="25"/>
  <c r="I6341" i="25"/>
  <c r="H6341" i="25"/>
  <c r="N6340" i="25"/>
  <c r="I6340" i="25"/>
  <c r="H6340" i="25"/>
  <c r="N6339" i="25"/>
  <c r="I6339" i="25"/>
  <c r="H6339" i="25"/>
  <c r="N6338" i="25"/>
  <c r="I6338" i="25"/>
  <c r="H6338" i="25"/>
  <c r="N6337" i="25"/>
  <c r="I6337" i="25"/>
  <c r="H6337" i="25"/>
  <c r="N6336" i="25"/>
  <c r="I6336" i="25"/>
  <c r="H6336" i="25"/>
  <c r="N6335" i="25"/>
  <c r="I6335" i="25"/>
  <c r="H6335" i="25"/>
  <c r="N6334" i="25"/>
  <c r="I6334" i="25"/>
  <c r="H6334" i="25"/>
  <c r="N6333" i="25"/>
  <c r="I6333" i="25"/>
  <c r="H6333" i="25"/>
  <c r="N6332" i="25"/>
  <c r="I6332" i="25"/>
  <c r="H6332" i="25"/>
  <c r="N6331" i="25"/>
  <c r="I6331" i="25"/>
  <c r="H6331" i="25"/>
  <c r="N6330" i="25"/>
  <c r="I6330" i="25"/>
  <c r="H6330" i="25"/>
  <c r="N6329" i="25"/>
  <c r="I6329" i="25"/>
  <c r="H6329" i="25"/>
  <c r="N6328" i="25"/>
  <c r="I6328" i="25"/>
  <c r="H6328" i="25"/>
  <c r="N6327" i="25"/>
  <c r="I6327" i="25"/>
  <c r="H6327" i="25"/>
  <c r="N6326" i="25"/>
  <c r="I6326" i="25"/>
  <c r="H6326" i="25"/>
  <c r="N6325" i="25"/>
  <c r="I6325" i="25"/>
  <c r="H6325" i="25"/>
  <c r="N6324" i="25"/>
  <c r="I6324" i="25"/>
  <c r="H6324" i="25"/>
  <c r="N6323" i="25"/>
  <c r="I6323" i="25"/>
  <c r="H6323" i="25"/>
  <c r="N6322" i="25"/>
  <c r="I6322" i="25"/>
  <c r="H6322" i="25"/>
  <c r="N6321" i="25"/>
  <c r="I6321" i="25"/>
  <c r="H6321" i="25"/>
  <c r="N6320" i="25"/>
  <c r="I6320" i="25"/>
  <c r="H6320" i="25"/>
  <c r="N6319" i="25"/>
  <c r="I6319" i="25"/>
  <c r="H6319" i="25"/>
  <c r="N6318" i="25"/>
  <c r="I6318" i="25"/>
  <c r="H6318" i="25"/>
  <c r="N6317" i="25"/>
  <c r="I6317" i="25"/>
  <c r="H6317" i="25"/>
  <c r="N6316" i="25"/>
  <c r="I6316" i="25"/>
  <c r="H6316" i="25"/>
  <c r="N6315" i="25"/>
  <c r="I6315" i="25"/>
  <c r="H6315" i="25"/>
  <c r="N6314" i="25"/>
  <c r="I6314" i="25"/>
  <c r="H6314" i="25"/>
  <c r="N6313" i="25"/>
  <c r="I6313" i="25"/>
  <c r="H6313" i="25"/>
  <c r="N6312" i="25"/>
  <c r="I6312" i="25"/>
  <c r="H6312" i="25"/>
  <c r="N6311" i="25"/>
  <c r="I6311" i="25"/>
  <c r="H6311" i="25"/>
  <c r="N6310" i="25"/>
  <c r="I6310" i="25"/>
  <c r="H6310" i="25"/>
  <c r="N6309" i="25"/>
  <c r="I6309" i="25"/>
  <c r="H6309" i="25"/>
  <c r="N6308" i="25"/>
  <c r="I6308" i="25"/>
  <c r="H6308" i="25"/>
  <c r="N6307" i="25"/>
  <c r="I6307" i="25"/>
  <c r="H6307" i="25"/>
  <c r="N6306" i="25"/>
  <c r="I6306" i="25"/>
  <c r="H6306" i="25"/>
  <c r="N6305" i="25"/>
  <c r="I6305" i="25"/>
  <c r="H6305" i="25"/>
  <c r="N6304" i="25"/>
  <c r="I6304" i="25"/>
  <c r="H6304" i="25"/>
  <c r="N6303" i="25"/>
  <c r="I6303" i="25"/>
  <c r="H6303" i="25"/>
  <c r="N6302" i="25"/>
  <c r="I6302" i="25"/>
  <c r="H6302" i="25"/>
  <c r="N6301" i="25"/>
  <c r="I6301" i="25"/>
  <c r="H6301" i="25"/>
  <c r="N6300" i="25"/>
  <c r="I6300" i="25"/>
  <c r="H6300" i="25"/>
  <c r="N6299" i="25"/>
  <c r="I6299" i="25"/>
  <c r="H6299" i="25"/>
  <c r="N6298" i="25"/>
  <c r="I6298" i="25"/>
  <c r="H6298" i="25"/>
  <c r="N6297" i="25"/>
  <c r="I6297" i="25"/>
  <c r="H6297" i="25"/>
  <c r="N6296" i="25"/>
  <c r="I6296" i="25"/>
  <c r="H6296" i="25"/>
  <c r="N6295" i="25"/>
  <c r="I6295" i="25"/>
  <c r="H6295" i="25"/>
  <c r="N6294" i="25"/>
  <c r="I6294" i="25"/>
  <c r="H6294" i="25"/>
  <c r="N6293" i="25"/>
  <c r="I6293" i="25"/>
  <c r="H6293" i="25"/>
  <c r="N6292" i="25"/>
  <c r="I6292" i="25"/>
  <c r="H6292" i="25"/>
  <c r="N6291" i="25"/>
  <c r="I6291" i="25"/>
  <c r="H6291" i="25"/>
  <c r="N6290" i="25"/>
  <c r="I6290" i="25"/>
  <c r="H6290" i="25"/>
  <c r="N6289" i="25"/>
  <c r="I6289" i="25"/>
  <c r="H6289" i="25"/>
  <c r="N6288" i="25"/>
  <c r="I6288" i="25"/>
  <c r="H6288" i="25"/>
  <c r="N6287" i="25"/>
  <c r="I6287" i="25"/>
  <c r="H6287" i="25"/>
  <c r="N6286" i="25"/>
  <c r="I6286" i="25"/>
  <c r="H6286" i="25"/>
  <c r="N6285" i="25"/>
  <c r="I6285" i="25"/>
  <c r="H6285" i="25"/>
  <c r="N6284" i="25"/>
  <c r="I6284" i="25"/>
  <c r="H6284" i="25"/>
  <c r="N6283" i="25"/>
  <c r="I6283" i="25"/>
  <c r="H6283" i="25"/>
  <c r="N6282" i="25"/>
  <c r="I6282" i="25"/>
  <c r="H6282" i="25"/>
  <c r="N6281" i="25"/>
  <c r="I6281" i="25"/>
  <c r="H6281" i="25"/>
  <c r="N6280" i="25"/>
  <c r="I6280" i="25"/>
  <c r="H6280" i="25"/>
  <c r="N6279" i="25"/>
  <c r="I6279" i="25"/>
  <c r="H6279" i="25"/>
  <c r="N6278" i="25"/>
  <c r="I6278" i="25"/>
  <c r="H6278" i="25"/>
  <c r="N6277" i="25"/>
  <c r="I6277" i="25"/>
  <c r="H6277" i="25"/>
  <c r="N6276" i="25"/>
  <c r="I6276" i="25"/>
  <c r="H6276" i="25"/>
  <c r="N6275" i="25"/>
  <c r="I6275" i="25"/>
  <c r="H6275" i="25"/>
  <c r="N6274" i="25"/>
  <c r="I6274" i="25"/>
  <c r="H6274" i="25"/>
  <c r="N6273" i="25"/>
  <c r="I6273" i="25"/>
  <c r="H6273" i="25"/>
  <c r="N6272" i="25"/>
  <c r="I6272" i="25"/>
  <c r="H6272" i="25"/>
  <c r="N6271" i="25"/>
  <c r="I6271" i="25"/>
  <c r="H6271" i="25"/>
  <c r="N6270" i="25"/>
  <c r="I6270" i="25"/>
  <c r="H6270" i="25"/>
  <c r="N6269" i="25"/>
  <c r="I6269" i="25"/>
  <c r="H6269" i="25"/>
  <c r="N6268" i="25"/>
  <c r="I6268" i="25"/>
  <c r="H6268" i="25"/>
  <c r="N6267" i="25"/>
  <c r="I6267" i="25"/>
  <c r="H6267" i="25"/>
  <c r="N6266" i="25"/>
  <c r="I6266" i="25"/>
  <c r="H6266" i="25"/>
  <c r="N6265" i="25"/>
  <c r="I6265" i="25"/>
  <c r="H6265" i="25"/>
  <c r="N6264" i="25"/>
  <c r="I6264" i="25"/>
  <c r="H6264" i="25"/>
  <c r="N6263" i="25"/>
  <c r="I6263" i="25"/>
  <c r="H6263" i="25"/>
  <c r="N6262" i="25"/>
  <c r="I6262" i="25"/>
  <c r="H6262" i="25"/>
  <c r="N6261" i="25"/>
  <c r="I6261" i="25"/>
  <c r="H6261" i="25"/>
  <c r="N6260" i="25"/>
  <c r="I6260" i="25"/>
  <c r="H6260" i="25"/>
  <c r="N6259" i="25"/>
  <c r="I6259" i="25"/>
  <c r="H6259" i="25"/>
  <c r="N6258" i="25"/>
  <c r="I6258" i="25"/>
  <c r="H6258" i="25"/>
  <c r="N6257" i="25"/>
  <c r="I6257" i="25"/>
  <c r="H6257" i="25"/>
  <c r="N6256" i="25"/>
  <c r="I6256" i="25"/>
  <c r="H6256" i="25"/>
  <c r="N6255" i="25"/>
  <c r="I6255" i="25"/>
  <c r="H6255" i="25"/>
  <c r="N6254" i="25"/>
  <c r="I6254" i="25"/>
  <c r="H6254" i="25"/>
  <c r="N6253" i="25"/>
  <c r="I6253" i="25"/>
  <c r="H6253" i="25"/>
  <c r="N6252" i="25"/>
  <c r="I6252" i="25"/>
  <c r="H6252" i="25"/>
  <c r="N6251" i="25"/>
  <c r="I6251" i="25"/>
  <c r="H6251" i="25"/>
  <c r="N6250" i="25"/>
  <c r="I6250" i="25"/>
  <c r="H6250" i="25"/>
  <c r="N6249" i="25"/>
  <c r="I6249" i="25"/>
  <c r="H6249" i="25"/>
  <c r="N6248" i="25"/>
  <c r="I6248" i="25"/>
  <c r="H6248" i="25"/>
  <c r="N6247" i="25"/>
  <c r="I6247" i="25"/>
  <c r="H6247" i="25"/>
  <c r="N6246" i="25"/>
  <c r="I6246" i="25"/>
  <c r="H6246" i="25"/>
  <c r="N6245" i="25"/>
  <c r="I6245" i="25"/>
  <c r="H6245" i="25"/>
  <c r="N6244" i="25"/>
  <c r="I6244" i="25"/>
  <c r="H6244" i="25"/>
  <c r="N6243" i="25"/>
  <c r="I6243" i="25"/>
  <c r="H6243" i="25"/>
  <c r="N6242" i="25"/>
  <c r="I6242" i="25"/>
  <c r="H6242" i="25"/>
  <c r="N6241" i="25"/>
  <c r="I6241" i="25"/>
  <c r="H6241" i="25"/>
  <c r="N6240" i="25"/>
  <c r="I6240" i="25"/>
  <c r="H6240" i="25"/>
  <c r="N6239" i="25"/>
  <c r="I6239" i="25"/>
  <c r="H6239" i="25"/>
  <c r="N6238" i="25"/>
  <c r="I6238" i="25"/>
  <c r="H6238" i="25"/>
  <c r="N6237" i="25"/>
  <c r="I6237" i="25"/>
  <c r="H6237" i="25"/>
  <c r="N6236" i="25"/>
  <c r="I6236" i="25"/>
  <c r="H6236" i="25"/>
  <c r="N6235" i="25"/>
  <c r="I6235" i="25"/>
  <c r="H6235" i="25"/>
  <c r="N6234" i="25"/>
  <c r="I6234" i="25"/>
  <c r="H6234" i="25"/>
  <c r="N6233" i="25"/>
  <c r="I6233" i="25"/>
  <c r="H6233" i="25"/>
  <c r="N6232" i="25"/>
  <c r="I6232" i="25"/>
  <c r="H6232" i="25"/>
  <c r="N6231" i="25"/>
  <c r="I6231" i="25"/>
  <c r="H6231" i="25"/>
  <c r="N6230" i="25"/>
  <c r="I6230" i="25"/>
  <c r="H6230" i="25"/>
  <c r="N6229" i="25"/>
  <c r="I6229" i="25"/>
  <c r="H6229" i="25"/>
  <c r="N6228" i="25"/>
  <c r="I6228" i="25"/>
  <c r="H6228" i="25"/>
  <c r="N6227" i="25"/>
  <c r="I6227" i="25"/>
  <c r="H6227" i="25"/>
  <c r="N6226" i="25"/>
  <c r="I6226" i="25"/>
  <c r="H6226" i="25"/>
  <c r="N6225" i="25"/>
  <c r="I6225" i="25"/>
  <c r="H6225" i="25"/>
  <c r="N6224" i="25"/>
  <c r="I6224" i="25"/>
  <c r="H6224" i="25"/>
  <c r="N6223" i="25"/>
  <c r="I6223" i="25"/>
  <c r="H6223" i="25"/>
  <c r="N6222" i="25"/>
  <c r="I6222" i="25"/>
  <c r="H6222" i="25"/>
  <c r="N6221" i="25"/>
  <c r="I6221" i="25"/>
  <c r="H6221" i="25"/>
  <c r="N6220" i="25"/>
  <c r="I6220" i="25"/>
  <c r="H6220" i="25"/>
  <c r="N6219" i="25"/>
  <c r="I6219" i="25"/>
  <c r="H6219" i="25"/>
  <c r="N6218" i="25"/>
  <c r="I6218" i="25"/>
  <c r="H6218" i="25"/>
  <c r="N6217" i="25"/>
  <c r="I6217" i="25"/>
  <c r="H6217" i="25"/>
  <c r="N6216" i="25"/>
  <c r="I6216" i="25"/>
  <c r="H6216" i="25"/>
  <c r="N6215" i="25"/>
  <c r="I6215" i="25"/>
  <c r="H6215" i="25"/>
  <c r="N6214" i="25"/>
  <c r="I6214" i="25"/>
  <c r="H6214" i="25"/>
  <c r="N6213" i="25"/>
  <c r="I6213" i="25"/>
  <c r="H6213" i="25"/>
  <c r="N6212" i="25"/>
  <c r="I6212" i="25"/>
  <c r="H6212" i="25"/>
  <c r="N6211" i="25"/>
  <c r="I6211" i="25"/>
  <c r="H6211" i="25"/>
  <c r="N6210" i="25"/>
  <c r="I6210" i="25"/>
  <c r="H6210" i="25"/>
  <c r="N6209" i="25"/>
  <c r="I6209" i="25"/>
  <c r="H6209" i="25"/>
  <c r="N6208" i="25"/>
  <c r="I6208" i="25"/>
  <c r="H6208" i="25"/>
  <c r="N6207" i="25"/>
  <c r="I6207" i="25"/>
  <c r="H6207" i="25"/>
  <c r="N6206" i="25"/>
  <c r="I6206" i="25"/>
  <c r="H6206" i="25"/>
  <c r="N6205" i="25"/>
  <c r="I6205" i="25"/>
  <c r="H6205" i="25"/>
  <c r="N6204" i="25"/>
  <c r="I6204" i="25"/>
  <c r="H6204" i="25"/>
  <c r="N6203" i="25"/>
  <c r="I6203" i="25"/>
  <c r="H6203" i="25"/>
  <c r="N6202" i="25"/>
  <c r="I6202" i="25"/>
  <c r="H6202" i="25"/>
  <c r="N6201" i="25"/>
  <c r="I6201" i="25"/>
  <c r="H6201" i="25"/>
  <c r="N6200" i="25"/>
  <c r="I6200" i="25"/>
  <c r="H6200" i="25"/>
  <c r="N6199" i="25"/>
  <c r="I6199" i="25"/>
  <c r="H6199" i="25"/>
  <c r="N6198" i="25"/>
  <c r="I6198" i="25"/>
  <c r="H6198" i="25"/>
  <c r="N6197" i="25"/>
  <c r="I6197" i="25"/>
  <c r="H6197" i="25"/>
  <c r="N6196" i="25"/>
  <c r="I6196" i="25"/>
  <c r="H6196" i="25"/>
  <c r="N6195" i="25"/>
  <c r="I6195" i="25"/>
  <c r="H6195" i="25"/>
  <c r="N6194" i="25"/>
  <c r="I6194" i="25"/>
  <c r="H6194" i="25"/>
  <c r="N6193" i="25"/>
  <c r="I6193" i="25"/>
  <c r="H6193" i="25"/>
  <c r="N6192" i="25"/>
  <c r="I6192" i="25"/>
  <c r="H6192" i="25"/>
  <c r="N6191" i="25"/>
  <c r="I6191" i="25"/>
  <c r="H6191" i="25"/>
  <c r="N6190" i="25"/>
  <c r="I6190" i="25"/>
  <c r="H6190" i="25"/>
  <c r="N6189" i="25"/>
  <c r="I6189" i="25"/>
  <c r="H6189" i="25"/>
  <c r="N6188" i="25"/>
  <c r="I6188" i="25"/>
  <c r="H6188" i="25"/>
  <c r="N6187" i="25"/>
  <c r="I6187" i="25"/>
  <c r="H6187" i="25"/>
  <c r="N6186" i="25"/>
  <c r="I6186" i="25"/>
  <c r="H6186" i="25"/>
  <c r="N6185" i="25"/>
  <c r="I6185" i="25"/>
  <c r="H6185" i="25"/>
  <c r="N6184" i="25"/>
  <c r="I6184" i="25"/>
  <c r="H6184" i="25"/>
  <c r="N6183" i="25"/>
  <c r="I6183" i="25"/>
  <c r="H6183" i="25"/>
  <c r="N6182" i="25"/>
  <c r="I6182" i="25"/>
  <c r="H6182" i="25"/>
  <c r="N6181" i="25"/>
  <c r="I6181" i="25"/>
  <c r="H6181" i="25"/>
  <c r="N6180" i="25"/>
  <c r="I6180" i="25"/>
  <c r="H6180" i="25"/>
  <c r="N6179" i="25"/>
  <c r="I6179" i="25"/>
  <c r="H6179" i="25"/>
  <c r="N6178" i="25"/>
  <c r="I6178" i="25"/>
  <c r="H6178" i="25"/>
  <c r="N6177" i="25"/>
  <c r="I6177" i="25"/>
  <c r="H6177" i="25"/>
  <c r="N6176" i="25"/>
  <c r="I6176" i="25"/>
  <c r="H6176" i="25"/>
  <c r="N6175" i="25"/>
  <c r="I6175" i="25"/>
  <c r="H6175" i="25"/>
  <c r="N6174" i="25"/>
  <c r="I6174" i="25"/>
  <c r="H6174" i="25"/>
  <c r="N6173" i="25"/>
  <c r="I6173" i="25"/>
  <c r="H6173" i="25"/>
  <c r="N6172" i="25"/>
  <c r="I6172" i="25"/>
  <c r="H6172" i="25"/>
  <c r="N6171" i="25"/>
  <c r="I6171" i="25"/>
  <c r="H6171" i="25"/>
  <c r="N6170" i="25"/>
  <c r="I6170" i="25"/>
  <c r="H6170" i="25"/>
  <c r="N6169" i="25"/>
  <c r="I6169" i="25"/>
  <c r="H6169" i="25"/>
  <c r="N6168" i="25"/>
  <c r="I6168" i="25"/>
  <c r="H6168" i="25"/>
  <c r="N6167" i="25"/>
  <c r="I6167" i="25"/>
  <c r="H6167" i="25"/>
  <c r="N6166" i="25"/>
  <c r="I6166" i="25"/>
  <c r="H6166" i="25"/>
  <c r="N6165" i="25"/>
  <c r="I6165" i="25"/>
  <c r="H6165" i="25"/>
  <c r="N6164" i="25"/>
  <c r="I6164" i="25"/>
  <c r="H6164" i="25"/>
  <c r="N6163" i="25"/>
  <c r="I6163" i="25"/>
  <c r="H6163" i="25"/>
  <c r="N6162" i="25"/>
  <c r="I6162" i="25"/>
  <c r="H6162" i="25"/>
  <c r="N6161" i="25"/>
  <c r="I6161" i="25"/>
  <c r="H6161" i="25"/>
  <c r="N6160" i="25"/>
  <c r="I6160" i="25"/>
  <c r="H6160" i="25"/>
  <c r="N6159" i="25"/>
  <c r="I6159" i="25"/>
  <c r="H6159" i="25"/>
  <c r="N6158" i="25"/>
  <c r="I6158" i="25"/>
  <c r="H6158" i="25"/>
  <c r="N6157" i="25"/>
  <c r="I6157" i="25"/>
  <c r="H6157" i="25"/>
  <c r="N6156" i="25"/>
  <c r="I6156" i="25"/>
  <c r="H6156" i="25"/>
  <c r="N6155" i="25"/>
  <c r="I6155" i="25"/>
  <c r="H6155" i="25"/>
  <c r="N6154" i="25"/>
  <c r="I6154" i="25"/>
  <c r="H6154" i="25"/>
  <c r="N6153" i="25"/>
  <c r="I6153" i="25"/>
  <c r="H6153" i="25"/>
  <c r="N6152" i="25"/>
  <c r="I6152" i="25"/>
  <c r="H6152" i="25"/>
  <c r="N6151" i="25"/>
  <c r="I6151" i="25"/>
  <c r="H6151" i="25"/>
  <c r="N6150" i="25"/>
  <c r="I6150" i="25"/>
  <c r="H6150" i="25"/>
  <c r="N6149" i="25"/>
  <c r="I6149" i="25"/>
  <c r="H6149" i="25"/>
  <c r="N6148" i="25"/>
  <c r="I6148" i="25"/>
  <c r="H6148" i="25"/>
  <c r="N6147" i="25"/>
  <c r="I6147" i="25"/>
  <c r="H6147" i="25"/>
  <c r="N6146" i="25"/>
  <c r="I6146" i="25"/>
  <c r="H6146" i="25"/>
  <c r="N6145" i="25"/>
  <c r="I6145" i="25"/>
  <c r="H6145" i="25"/>
  <c r="N6144" i="25"/>
  <c r="I6144" i="25"/>
  <c r="H6144" i="25"/>
  <c r="N6143" i="25"/>
  <c r="I6143" i="25"/>
  <c r="H6143" i="25"/>
  <c r="N6142" i="25"/>
  <c r="I6142" i="25"/>
  <c r="H6142" i="25"/>
  <c r="N6141" i="25"/>
  <c r="I6141" i="25"/>
  <c r="H6141" i="25"/>
  <c r="N6140" i="25"/>
  <c r="I6140" i="25"/>
  <c r="H6140" i="25"/>
  <c r="N6139" i="25"/>
  <c r="I6139" i="25"/>
  <c r="H6139" i="25"/>
  <c r="N6138" i="25"/>
  <c r="I6138" i="25"/>
  <c r="H6138" i="25"/>
  <c r="N6137" i="25"/>
  <c r="I6137" i="25"/>
  <c r="H6137" i="25"/>
  <c r="N6136" i="25"/>
  <c r="I6136" i="25"/>
  <c r="H6136" i="25"/>
  <c r="N6135" i="25"/>
  <c r="I6135" i="25"/>
  <c r="H6135" i="25"/>
  <c r="N6134" i="25"/>
  <c r="I6134" i="25"/>
  <c r="H6134" i="25"/>
  <c r="N6133" i="25"/>
  <c r="I6133" i="25"/>
  <c r="H6133" i="25"/>
  <c r="N6132" i="25"/>
  <c r="I6132" i="25"/>
  <c r="H6132" i="25"/>
  <c r="N6131" i="25"/>
  <c r="I6131" i="25"/>
  <c r="H6131" i="25"/>
  <c r="N6130" i="25"/>
  <c r="I6130" i="25"/>
  <c r="H6130" i="25"/>
  <c r="N6129" i="25"/>
  <c r="I6129" i="25"/>
  <c r="H6129" i="25"/>
  <c r="N6128" i="25"/>
  <c r="I6128" i="25"/>
  <c r="H6128" i="25"/>
  <c r="N6127" i="25"/>
  <c r="I6127" i="25"/>
  <c r="H6127" i="25"/>
  <c r="N6126" i="25"/>
  <c r="I6126" i="25"/>
  <c r="H6126" i="25"/>
  <c r="N6125" i="25"/>
  <c r="I6125" i="25"/>
  <c r="H6125" i="25"/>
  <c r="N6124" i="25"/>
  <c r="I6124" i="25"/>
  <c r="H6124" i="25"/>
  <c r="N6123" i="25"/>
  <c r="I6123" i="25"/>
  <c r="H6123" i="25"/>
  <c r="N6122" i="25"/>
  <c r="I6122" i="25"/>
  <c r="H6122" i="25"/>
  <c r="N6121" i="25"/>
  <c r="I6121" i="25"/>
  <c r="H6121" i="25"/>
  <c r="N6120" i="25"/>
  <c r="I6120" i="25"/>
  <c r="H6120" i="25"/>
  <c r="N6119" i="25"/>
  <c r="I6119" i="25"/>
  <c r="H6119" i="25"/>
  <c r="N6118" i="25"/>
  <c r="I6118" i="25"/>
  <c r="H6118" i="25"/>
  <c r="N6117" i="25"/>
  <c r="I6117" i="25"/>
  <c r="H6117" i="25"/>
  <c r="N6116" i="25"/>
  <c r="I6116" i="25"/>
  <c r="H6116" i="25"/>
  <c r="N6115" i="25"/>
  <c r="I6115" i="25"/>
  <c r="H6115" i="25"/>
  <c r="N6114" i="25"/>
  <c r="I6114" i="25"/>
  <c r="H6114" i="25"/>
  <c r="N6113" i="25"/>
  <c r="I6113" i="25"/>
  <c r="H6113" i="25"/>
  <c r="N6112" i="25"/>
  <c r="I6112" i="25"/>
  <c r="H6112" i="25"/>
  <c r="N6111" i="25"/>
  <c r="I6111" i="25"/>
  <c r="H6111" i="25"/>
  <c r="N6110" i="25"/>
  <c r="I6110" i="25"/>
  <c r="H6110" i="25"/>
  <c r="N6109" i="25"/>
  <c r="I6109" i="25"/>
  <c r="H6109" i="25"/>
  <c r="N6108" i="25"/>
  <c r="I6108" i="25"/>
  <c r="H6108" i="25"/>
  <c r="N6107" i="25"/>
  <c r="I6107" i="25"/>
  <c r="H6107" i="25"/>
  <c r="N6106" i="25"/>
  <c r="I6106" i="25"/>
  <c r="H6106" i="25"/>
  <c r="N6105" i="25"/>
  <c r="I6105" i="25"/>
  <c r="H6105" i="25"/>
  <c r="N6104" i="25"/>
  <c r="I6104" i="25"/>
  <c r="H6104" i="25"/>
  <c r="N6103" i="25"/>
  <c r="I6103" i="25"/>
  <c r="H6103" i="25"/>
  <c r="N6102" i="25"/>
  <c r="I6102" i="25"/>
  <c r="H6102" i="25"/>
  <c r="N6101" i="25"/>
  <c r="I6101" i="25"/>
  <c r="H6101" i="25"/>
  <c r="N6100" i="25"/>
  <c r="I6100" i="25"/>
  <c r="H6100" i="25"/>
  <c r="N6099" i="25"/>
  <c r="I6099" i="25"/>
  <c r="H6099" i="25"/>
  <c r="N6098" i="25"/>
  <c r="I6098" i="25"/>
  <c r="H6098" i="25"/>
  <c r="N6097" i="25"/>
  <c r="I6097" i="25"/>
  <c r="H6097" i="25"/>
  <c r="N6096" i="25"/>
  <c r="I6096" i="25"/>
  <c r="H6096" i="25"/>
  <c r="N6095" i="25"/>
  <c r="I6095" i="25"/>
  <c r="H6095" i="25"/>
  <c r="N6094" i="25"/>
  <c r="I6094" i="25"/>
  <c r="H6094" i="25"/>
  <c r="N6093" i="25"/>
  <c r="I6093" i="25"/>
  <c r="H6093" i="25"/>
  <c r="N6092" i="25"/>
  <c r="I6092" i="25"/>
  <c r="H6092" i="25"/>
  <c r="N6091" i="25"/>
  <c r="I6091" i="25"/>
  <c r="H6091" i="25"/>
  <c r="N6090" i="25"/>
  <c r="I6090" i="25"/>
  <c r="H6090" i="25"/>
  <c r="N6089" i="25"/>
  <c r="I6089" i="25"/>
  <c r="H6089" i="25"/>
  <c r="N6088" i="25"/>
  <c r="I6088" i="25"/>
  <c r="H6088" i="25"/>
  <c r="N6087" i="25"/>
  <c r="I6087" i="25"/>
  <c r="H6087" i="25"/>
  <c r="N6086" i="25"/>
  <c r="I6086" i="25"/>
  <c r="H6086" i="25"/>
  <c r="N6085" i="25"/>
  <c r="I6085" i="25"/>
  <c r="H6085" i="25"/>
  <c r="N6084" i="25"/>
  <c r="I6084" i="25"/>
  <c r="H6084" i="25"/>
  <c r="N6083" i="25"/>
  <c r="I6083" i="25"/>
  <c r="H6083" i="25"/>
  <c r="N6082" i="25"/>
  <c r="I6082" i="25"/>
  <c r="H6082" i="25"/>
  <c r="N6081" i="25"/>
  <c r="I6081" i="25"/>
  <c r="H6081" i="25"/>
  <c r="N6080" i="25"/>
  <c r="I6080" i="25"/>
  <c r="H6080" i="25"/>
  <c r="N6079" i="25"/>
  <c r="I6079" i="25"/>
  <c r="H6079" i="25"/>
  <c r="N6078" i="25"/>
  <c r="I6078" i="25"/>
  <c r="H6078" i="25"/>
  <c r="N6077" i="25"/>
  <c r="I6077" i="25"/>
  <c r="H6077" i="25"/>
  <c r="N6076" i="25"/>
  <c r="I6076" i="25"/>
  <c r="H6076" i="25"/>
  <c r="N6075" i="25"/>
  <c r="I6075" i="25"/>
  <c r="H6075" i="25"/>
  <c r="N6074" i="25"/>
  <c r="I6074" i="25"/>
  <c r="H6074" i="25"/>
  <c r="N6073" i="25"/>
  <c r="I6073" i="25"/>
  <c r="H6073" i="25"/>
  <c r="N6072" i="25"/>
  <c r="I6072" i="25"/>
  <c r="H6072" i="25"/>
  <c r="N6071" i="25"/>
  <c r="I6071" i="25"/>
  <c r="H6071" i="25"/>
  <c r="N6070" i="25"/>
  <c r="I6070" i="25"/>
  <c r="H6070" i="25"/>
  <c r="N6069" i="25"/>
  <c r="I6069" i="25"/>
  <c r="H6069" i="25"/>
  <c r="N6068" i="25"/>
  <c r="I6068" i="25"/>
  <c r="H6068" i="25"/>
  <c r="N6067" i="25"/>
  <c r="I6067" i="25"/>
  <c r="H6067" i="25"/>
  <c r="N6066" i="25"/>
  <c r="I6066" i="25"/>
  <c r="H6066" i="25"/>
  <c r="N6065" i="25"/>
  <c r="I6065" i="25"/>
  <c r="H6065" i="25"/>
  <c r="N6064" i="25"/>
  <c r="I6064" i="25"/>
  <c r="H6064" i="25"/>
  <c r="N6063" i="25"/>
  <c r="I6063" i="25"/>
  <c r="H6063" i="25"/>
  <c r="N6062" i="25"/>
  <c r="I6062" i="25"/>
  <c r="H6062" i="25"/>
  <c r="N6061" i="25"/>
  <c r="I6061" i="25"/>
  <c r="H6061" i="25"/>
  <c r="N6060" i="25"/>
  <c r="I6060" i="25"/>
  <c r="H6060" i="25"/>
  <c r="N6059" i="25"/>
  <c r="I6059" i="25"/>
  <c r="H6059" i="25"/>
  <c r="N6058" i="25"/>
  <c r="I6058" i="25"/>
  <c r="H6058" i="25"/>
  <c r="N6057" i="25"/>
  <c r="I6057" i="25"/>
  <c r="H6057" i="25"/>
  <c r="N6056" i="25"/>
  <c r="I6056" i="25"/>
  <c r="H6056" i="25"/>
  <c r="N6055" i="25"/>
  <c r="I6055" i="25"/>
  <c r="H6055" i="25"/>
  <c r="N6054" i="25"/>
  <c r="I6054" i="25"/>
  <c r="H6054" i="25"/>
  <c r="N6053" i="25"/>
  <c r="I6053" i="25"/>
  <c r="H6053" i="25"/>
  <c r="N6052" i="25"/>
  <c r="I6052" i="25"/>
  <c r="H6052" i="25"/>
  <c r="N6051" i="25"/>
  <c r="I6051" i="25"/>
  <c r="H6051" i="25"/>
  <c r="N6050" i="25"/>
  <c r="I6050" i="25"/>
  <c r="H6050" i="25"/>
  <c r="N6049" i="25"/>
  <c r="I6049" i="25"/>
  <c r="H6049" i="25"/>
  <c r="N6048" i="25"/>
  <c r="I6048" i="25"/>
  <c r="H6048" i="25"/>
  <c r="N6047" i="25"/>
  <c r="I6047" i="25"/>
  <c r="H6047" i="25"/>
  <c r="N6046" i="25"/>
  <c r="I6046" i="25"/>
  <c r="H6046" i="25"/>
  <c r="N6045" i="25"/>
  <c r="I6045" i="25"/>
  <c r="H6045" i="25"/>
  <c r="N6044" i="25"/>
  <c r="I6044" i="25"/>
  <c r="H6044" i="25"/>
  <c r="N6043" i="25"/>
  <c r="I6043" i="25"/>
  <c r="H6043" i="25"/>
  <c r="N6042" i="25"/>
  <c r="I6042" i="25"/>
  <c r="H6042" i="25"/>
  <c r="N6041" i="25"/>
  <c r="I6041" i="25"/>
  <c r="H6041" i="25"/>
  <c r="N6040" i="25"/>
  <c r="I6040" i="25"/>
  <c r="H6040" i="25"/>
  <c r="N6039" i="25"/>
  <c r="I6039" i="25"/>
  <c r="H6039" i="25"/>
  <c r="N6038" i="25"/>
  <c r="I6038" i="25"/>
  <c r="H6038" i="25"/>
  <c r="N6037" i="25"/>
  <c r="I6037" i="25"/>
  <c r="H6037" i="25"/>
  <c r="N6036" i="25"/>
  <c r="I6036" i="25"/>
  <c r="H6036" i="25"/>
  <c r="N6035" i="25"/>
  <c r="I6035" i="25"/>
  <c r="H6035" i="25"/>
  <c r="N6034" i="25"/>
  <c r="I6034" i="25"/>
  <c r="H6034" i="25"/>
  <c r="N6033" i="25"/>
  <c r="I6033" i="25"/>
  <c r="H6033" i="25"/>
  <c r="N6032" i="25"/>
  <c r="I6032" i="25"/>
  <c r="H6032" i="25"/>
  <c r="N6031" i="25"/>
  <c r="I6031" i="25"/>
  <c r="H6031" i="25"/>
  <c r="N6030" i="25"/>
  <c r="I6030" i="25"/>
  <c r="H6030" i="25"/>
  <c r="N6029" i="25"/>
  <c r="I6029" i="25"/>
  <c r="H6029" i="25"/>
  <c r="N6028" i="25"/>
  <c r="I6028" i="25"/>
  <c r="H6028" i="25"/>
  <c r="N6027" i="25"/>
  <c r="I6027" i="25"/>
  <c r="H6027" i="25"/>
  <c r="N6026" i="25"/>
  <c r="I6026" i="25"/>
  <c r="H6026" i="25"/>
  <c r="N6025" i="25"/>
  <c r="I6025" i="25"/>
  <c r="H6025" i="25"/>
  <c r="N6024" i="25"/>
  <c r="I6024" i="25"/>
  <c r="H6024" i="25"/>
  <c r="N6023" i="25"/>
  <c r="I6023" i="25"/>
  <c r="H6023" i="25"/>
  <c r="N6022" i="25"/>
  <c r="I6022" i="25"/>
  <c r="H6022" i="25"/>
  <c r="N6021" i="25"/>
  <c r="I6021" i="25"/>
  <c r="H6021" i="25"/>
  <c r="N6020" i="25"/>
  <c r="I6020" i="25"/>
  <c r="H6020" i="25"/>
  <c r="N6019" i="25"/>
  <c r="I6019" i="25"/>
  <c r="H6019" i="25"/>
  <c r="N6018" i="25"/>
  <c r="I6018" i="25"/>
  <c r="H6018" i="25"/>
  <c r="N6017" i="25"/>
  <c r="I6017" i="25"/>
  <c r="H6017" i="25"/>
  <c r="N6016" i="25"/>
  <c r="I6016" i="25"/>
  <c r="H6016" i="25"/>
  <c r="N6015" i="25"/>
  <c r="I6015" i="25"/>
  <c r="H6015" i="25"/>
  <c r="N6014" i="25"/>
  <c r="I6014" i="25"/>
  <c r="H6014" i="25"/>
  <c r="N6013" i="25"/>
  <c r="I6013" i="25"/>
  <c r="H6013" i="25"/>
  <c r="N6012" i="25"/>
  <c r="I6012" i="25"/>
  <c r="H6012" i="25"/>
  <c r="N6011" i="25"/>
  <c r="I6011" i="25"/>
  <c r="H6011" i="25"/>
  <c r="N6010" i="25"/>
  <c r="I6010" i="25"/>
  <c r="H6010" i="25"/>
  <c r="N6009" i="25"/>
  <c r="I6009" i="25"/>
  <c r="H6009" i="25"/>
  <c r="N6008" i="25"/>
  <c r="I6008" i="25"/>
  <c r="H6008" i="25"/>
  <c r="N6007" i="25"/>
  <c r="I6007" i="25"/>
  <c r="H6007" i="25"/>
  <c r="N6006" i="25"/>
  <c r="I6006" i="25"/>
  <c r="H6006" i="25"/>
  <c r="N6005" i="25"/>
  <c r="I6005" i="25"/>
  <c r="H6005" i="25"/>
  <c r="N6004" i="25"/>
  <c r="I6004" i="25"/>
  <c r="H6004" i="25"/>
  <c r="N6003" i="25"/>
  <c r="I6003" i="25"/>
  <c r="H6003" i="25"/>
  <c r="N6002" i="25"/>
  <c r="I6002" i="25"/>
  <c r="H6002" i="25"/>
  <c r="N6001" i="25"/>
  <c r="I6001" i="25"/>
  <c r="H6001" i="25"/>
  <c r="N6000" i="25"/>
  <c r="I6000" i="25"/>
  <c r="H6000" i="25"/>
  <c r="N5999" i="25"/>
  <c r="I5999" i="25"/>
  <c r="H5999" i="25"/>
  <c r="N5998" i="25"/>
  <c r="I5998" i="25"/>
  <c r="H5998" i="25"/>
  <c r="N5997" i="25"/>
  <c r="I5997" i="25"/>
  <c r="H5997" i="25"/>
  <c r="N5996" i="25"/>
  <c r="I5996" i="25"/>
  <c r="H5996" i="25"/>
  <c r="N5995" i="25"/>
  <c r="I5995" i="25"/>
  <c r="H5995" i="25"/>
  <c r="N5994" i="25"/>
  <c r="I5994" i="25"/>
  <c r="H5994" i="25"/>
  <c r="N5993" i="25"/>
  <c r="I5993" i="25"/>
  <c r="H5993" i="25"/>
  <c r="N5992" i="25"/>
  <c r="I5992" i="25"/>
  <c r="H5992" i="25"/>
  <c r="N5991" i="25"/>
  <c r="I5991" i="25"/>
  <c r="H5991" i="25"/>
  <c r="N5990" i="25"/>
  <c r="I5990" i="25"/>
  <c r="H5990" i="25"/>
  <c r="N5989" i="25"/>
  <c r="I5989" i="25"/>
  <c r="H5989" i="25"/>
  <c r="N5988" i="25"/>
  <c r="I5988" i="25"/>
  <c r="H5988" i="25"/>
  <c r="N5987" i="25"/>
  <c r="I5987" i="25"/>
  <c r="H5987" i="25"/>
  <c r="N5986" i="25"/>
  <c r="I5986" i="25"/>
  <c r="H5986" i="25"/>
  <c r="N5985" i="25"/>
  <c r="I5985" i="25"/>
  <c r="H5985" i="25"/>
  <c r="N5984" i="25"/>
  <c r="I5984" i="25"/>
  <c r="H5984" i="25"/>
  <c r="N5983" i="25"/>
  <c r="I5983" i="25"/>
  <c r="H5983" i="25"/>
  <c r="N5982" i="25"/>
  <c r="I5982" i="25"/>
  <c r="H5982" i="25"/>
  <c r="N5981" i="25"/>
  <c r="I5981" i="25"/>
  <c r="H5981" i="25"/>
  <c r="N5980" i="25"/>
  <c r="I5980" i="25"/>
  <c r="H5980" i="25"/>
  <c r="N5979" i="25"/>
  <c r="I5979" i="25"/>
  <c r="H5979" i="25"/>
  <c r="N5978" i="25"/>
  <c r="I5978" i="25"/>
  <c r="H5978" i="25"/>
  <c r="N5977" i="25"/>
  <c r="I5977" i="25"/>
  <c r="H5977" i="25"/>
  <c r="N5976" i="25"/>
  <c r="I5976" i="25"/>
  <c r="H5976" i="25"/>
  <c r="N5975" i="25"/>
  <c r="I5975" i="25"/>
  <c r="H5975" i="25"/>
  <c r="N5974" i="25"/>
  <c r="I5974" i="25"/>
  <c r="H5974" i="25"/>
  <c r="N5973" i="25"/>
  <c r="I5973" i="25"/>
  <c r="H5973" i="25"/>
  <c r="N5972" i="25"/>
  <c r="I5972" i="25"/>
  <c r="H5972" i="25"/>
  <c r="N5971" i="25"/>
  <c r="I5971" i="25"/>
  <c r="H5971" i="25"/>
  <c r="N5970" i="25"/>
  <c r="I5970" i="25"/>
  <c r="H5970" i="25"/>
  <c r="N5969" i="25"/>
  <c r="I5969" i="25"/>
  <c r="H5969" i="25"/>
  <c r="N5968" i="25"/>
  <c r="I5968" i="25"/>
  <c r="H5968" i="25"/>
  <c r="N5967" i="25"/>
  <c r="I5967" i="25"/>
  <c r="H5967" i="25"/>
  <c r="N5966" i="25"/>
  <c r="I5966" i="25"/>
  <c r="H5966" i="25"/>
  <c r="N5965" i="25"/>
  <c r="I5965" i="25"/>
  <c r="H5965" i="25"/>
  <c r="N5964" i="25"/>
  <c r="I5964" i="25"/>
  <c r="H5964" i="25"/>
  <c r="N5963" i="25"/>
  <c r="I5963" i="25"/>
  <c r="H5963" i="25"/>
  <c r="N5962" i="25"/>
  <c r="I5962" i="25"/>
  <c r="H5962" i="25"/>
  <c r="N5961" i="25"/>
  <c r="I5961" i="25"/>
  <c r="H5961" i="25"/>
  <c r="N5960" i="25"/>
  <c r="I5960" i="25"/>
  <c r="H5960" i="25"/>
  <c r="N5959" i="25"/>
  <c r="I5959" i="25"/>
  <c r="H5959" i="25"/>
  <c r="N5958" i="25"/>
  <c r="I5958" i="25"/>
  <c r="H5958" i="25"/>
  <c r="N5957" i="25"/>
  <c r="I5957" i="25"/>
  <c r="H5957" i="25"/>
  <c r="N5956" i="25"/>
  <c r="I5956" i="25"/>
  <c r="H5956" i="25"/>
  <c r="N5955" i="25"/>
  <c r="I5955" i="25"/>
  <c r="H5955" i="25"/>
  <c r="N5954" i="25"/>
  <c r="I5954" i="25"/>
  <c r="H5954" i="25"/>
  <c r="N5953" i="25"/>
  <c r="I5953" i="25"/>
  <c r="H5953" i="25"/>
  <c r="N5952" i="25"/>
  <c r="I5952" i="25"/>
  <c r="H5952" i="25"/>
  <c r="N5951" i="25"/>
  <c r="I5951" i="25"/>
  <c r="H5951" i="25"/>
  <c r="N5950" i="25"/>
  <c r="I5950" i="25"/>
  <c r="H5950" i="25"/>
  <c r="N5949" i="25"/>
  <c r="I5949" i="25"/>
  <c r="H5949" i="25"/>
  <c r="N5948" i="25"/>
  <c r="I5948" i="25"/>
  <c r="H5948" i="25"/>
  <c r="N5947" i="25"/>
  <c r="I5947" i="25"/>
  <c r="H5947" i="25"/>
  <c r="N5946" i="25"/>
  <c r="I5946" i="25"/>
  <c r="H5946" i="25"/>
  <c r="N5945" i="25"/>
  <c r="I5945" i="25"/>
  <c r="H5945" i="25"/>
  <c r="N5944" i="25"/>
  <c r="I5944" i="25"/>
  <c r="H5944" i="25"/>
  <c r="N5943" i="25"/>
  <c r="I5943" i="25"/>
  <c r="H5943" i="25"/>
  <c r="N5942" i="25"/>
  <c r="I5942" i="25"/>
  <c r="H5942" i="25"/>
  <c r="N5941" i="25"/>
  <c r="I5941" i="25"/>
  <c r="H5941" i="25"/>
  <c r="N5940" i="25"/>
  <c r="I5940" i="25"/>
  <c r="H5940" i="25"/>
  <c r="N5939" i="25"/>
  <c r="I5939" i="25"/>
  <c r="H5939" i="25"/>
  <c r="N5938" i="25"/>
  <c r="I5938" i="25"/>
  <c r="H5938" i="25"/>
  <c r="N5937" i="25"/>
  <c r="I5937" i="25"/>
  <c r="H5937" i="25"/>
  <c r="N5936" i="25"/>
  <c r="I5936" i="25"/>
  <c r="H5936" i="25"/>
  <c r="N5935" i="25"/>
  <c r="I5935" i="25"/>
  <c r="H5935" i="25"/>
  <c r="N5934" i="25"/>
  <c r="I5934" i="25"/>
  <c r="H5934" i="25"/>
  <c r="N5933" i="25"/>
  <c r="I5933" i="25"/>
  <c r="H5933" i="25"/>
  <c r="N5932" i="25"/>
  <c r="I5932" i="25"/>
  <c r="H5932" i="25"/>
  <c r="N5931" i="25"/>
  <c r="I5931" i="25"/>
  <c r="H5931" i="25"/>
  <c r="N5930" i="25"/>
  <c r="I5930" i="25"/>
  <c r="H5930" i="25"/>
  <c r="N5929" i="25"/>
  <c r="I5929" i="25"/>
  <c r="H5929" i="25"/>
  <c r="N5928" i="25"/>
  <c r="I5928" i="25"/>
  <c r="H5928" i="25"/>
  <c r="N5927" i="25"/>
  <c r="I5927" i="25"/>
  <c r="H5927" i="25"/>
  <c r="N5926" i="25"/>
  <c r="I5926" i="25"/>
  <c r="H5926" i="25"/>
  <c r="N5925" i="25"/>
  <c r="I5925" i="25"/>
  <c r="H5925" i="25"/>
  <c r="N5924" i="25"/>
  <c r="I5924" i="25"/>
  <c r="H5924" i="25"/>
  <c r="N5923" i="25"/>
  <c r="I5923" i="25"/>
  <c r="H5923" i="25"/>
  <c r="N5922" i="25"/>
  <c r="I5922" i="25"/>
  <c r="H5922" i="25"/>
  <c r="N5921" i="25"/>
  <c r="I5921" i="25"/>
  <c r="H5921" i="25"/>
  <c r="N5920" i="25"/>
  <c r="I5920" i="25"/>
  <c r="H5920" i="25"/>
  <c r="N5919" i="25"/>
  <c r="I5919" i="25"/>
  <c r="H5919" i="25"/>
  <c r="N5918" i="25"/>
  <c r="I5918" i="25"/>
  <c r="H5918" i="25"/>
  <c r="N5917" i="25"/>
  <c r="I5917" i="25"/>
  <c r="H5917" i="25"/>
  <c r="N5916" i="25"/>
  <c r="I5916" i="25"/>
  <c r="H5916" i="25"/>
  <c r="N5915" i="25"/>
  <c r="I5915" i="25"/>
  <c r="H5915" i="25"/>
  <c r="N5914" i="25"/>
  <c r="I5914" i="25"/>
  <c r="H5914" i="25"/>
  <c r="N5913" i="25"/>
  <c r="I5913" i="25"/>
  <c r="H5913" i="25"/>
  <c r="N5912" i="25"/>
  <c r="I5912" i="25"/>
  <c r="H5912" i="25"/>
  <c r="N5911" i="25"/>
  <c r="I5911" i="25"/>
  <c r="H5911" i="25"/>
  <c r="N5910" i="25"/>
  <c r="I5910" i="25"/>
  <c r="H5910" i="25"/>
  <c r="N5909" i="25"/>
  <c r="I5909" i="25"/>
  <c r="H5909" i="25"/>
  <c r="N5908" i="25"/>
  <c r="I5908" i="25"/>
  <c r="H5908" i="25"/>
  <c r="N5907" i="25"/>
  <c r="I5907" i="25"/>
  <c r="H5907" i="25"/>
  <c r="N5906" i="25"/>
  <c r="I5906" i="25"/>
  <c r="H5906" i="25"/>
  <c r="N5905" i="25"/>
  <c r="I5905" i="25"/>
  <c r="H5905" i="25"/>
  <c r="N5904" i="25"/>
  <c r="I5904" i="25"/>
  <c r="H5904" i="25"/>
  <c r="N5903" i="25"/>
  <c r="I5903" i="25"/>
  <c r="H5903" i="25"/>
  <c r="N5902" i="25"/>
  <c r="I5902" i="25"/>
  <c r="H5902" i="25"/>
  <c r="N5901" i="25"/>
  <c r="I5901" i="25"/>
  <c r="H5901" i="25"/>
  <c r="N5900" i="25"/>
  <c r="I5900" i="25"/>
  <c r="H5900" i="25"/>
  <c r="N5899" i="25"/>
  <c r="I5899" i="25"/>
  <c r="H5899" i="25"/>
  <c r="N5898" i="25"/>
  <c r="I5898" i="25"/>
  <c r="H5898" i="25"/>
  <c r="N5897" i="25"/>
  <c r="I5897" i="25"/>
  <c r="H5897" i="25"/>
  <c r="N5896" i="25"/>
  <c r="I5896" i="25"/>
  <c r="H5896" i="25"/>
  <c r="N5895" i="25"/>
  <c r="I5895" i="25"/>
  <c r="H5895" i="25"/>
  <c r="N5894" i="25"/>
  <c r="I5894" i="25"/>
  <c r="H5894" i="25"/>
  <c r="N5893" i="25"/>
  <c r="I5893" i="25"/>
  <c r="H5893" i="25"/>
  <c r="N5892" i="25"/>
  <c r="I5892" i="25"/>
  <c r="H5892" i="25"/>
  <c r="N5891" i="25"/>
  <c r="I5891" i="25"/>
  <c r="H5891" i="25"/>
  <c r="N5890" i="25"/>
  <c r="I5890" i="25"/>
  <c r="H5890" i="25"/>
  <c r="N5889" i="25"/>
  <c r="I5889" i="25"/>
  <c r="H5889" i="25"/>
  <c r="N5888" i="25"/>
  <c r="I5888" i="25"/>
  <c r="H5888" i="25"/>
  <c r="N5887" i="25"/>
  <c r="I5887" i="25"/>
  <c r="H5887" i="25"/>
  <c r="N5886" i="25"/>
  <c r="I5886" i="25"/>
  <c r="H5886" i="25"/>
  <c r="N5885" i="25"/>
  <c r="I5885" i="25"/>
  <c r="H5885" i="25"/>
  <c r="N5884" i="25"/>
  <c r="I5884" i="25"/>
  <c r="H5884" i="25"/>
  <c r="N5883" i="25"/>
  <c r="I5883" i="25"/>
  <c r="H5883" i="25"/>
  <c r="N5882" i="25"/>
  <c r="I5882" i="25"/>
  <c r="H5882" i="25"/>
  <c r="N5881" i="25"/>
  <c r="I5881" i="25"/>
  <c r="H5881" i="25"/>
  <c r="N5880" i="25"/>
  <c r="I5880" i="25"/>
  <c r="H5880" i="25"/>
  <c r="N5879" i="25"/>
  <c r="I5879" i="25"/>
  <c r="H5879" i="25"/>
  <c r="N5878" i="25"/>
  <c r="I5878" i="25"/>
  <c r="H5878" i="25"/>
  <c r="N5877" i="25"/>
  <c r="I5877" i="25"/>
  <c r="H5877" i="25"/>
  <c r="N5876" i="25"/>
  <c r="I5876" i="25"/>
  <c r="H5876" i="25"/>
  <c r="N5875" i="25"/>
  <c r="I5875" i="25"/>
  <c r="H5875" i="25"/>
  <c r="N5874" i="25"/>
  <c r="I5874" i="25"/>
  <c r="H5874" i="25"/>
  <c r="N5873" i="25"/>
  <c r="I5873" i="25"/>
  <c r="H5873" i="25"/>
  <c r="N5872" i="25"/>
  <c r="I5872" i="25"/>
  <c r="H5872" i="25"/>
  <c r="N5871" i="25"/>
  <c r="I5871" i="25"/>
  <c r="H5871" i="25"/>
  <c r="N5870" i="25"/>
  <c r="I5870" i="25"/>
  <c r="H5870" i="25"/>
  <c r="N5869" i="25"/>
  <c r="I5869" i="25"/>
  <c r="H5869" i="25"/>
  <c r="N5868" i="25"/>
  <c r="I5868" i="25"/>
  <c r="H5868" i="25"/>
  <c r="N5867" i="25"/>
  <c r="I5867" i="25"/>
  <c r="H5867" i="25"/>
  <c r="N5866" i="25"/>
  <c r="I5866" i="25"/>
  <c r="H5866" i="25"/>
  <c r="N5865" i="25"/>
  <c r="I5865" i="25"/>
  <c r="H5865" i="25"/>
  <c r="N5864" i="25"/>
  <c r="I5864" i="25"/>
  <c r="H5864" i="25"/>
  <c r="N5863" i="25"/>
  <c r="I5863" i="25"/>
  <c r="H5863" i="25"/>
  <c r="N5862" i="25"/>
  <c r="I5862" i="25"/>
  <c r="H5862" i="25"/>
  <c r="N5861" i="25"/>
  <c r="I5861" i="25"/>
  <c r="H5861" i="25"/>
  <c r="N5860" i="25"/>
  <c r="I5860" i="25"/>
  <c r="H5860" i="25"/>
  <c r="N5859" i="25"/>
  <c r="I5859" i="25"/>
  <c r="H5859" i="25"/>
  <c r="N5858" i="25"/>
  <c r="I5858" i="25"/>
  <c r="H5858" i="25"/>
  <c r="N5857" i="25"/>
  <c r="I5857" i="25"/>
  <c r="H5857" i="25"/>
  <c r="N5856" i="25"/>
  <c r="I5856" i="25"/>
  <c r="H5856" i="25"/>
  <c r="N5855" i="25"/>
  <c r="I5855" i="25"/>
  <c r="H5855" i="25"/>
  <c r="N5854" i="25"/>
  <c r="I5854" i="25"/>
  <c r="H5854" i="25"/>
  <c r="N5853" i="25"/>
  <c r="I5853" i="25"/>
  <c r="H5853" i="25"/>
  <c r="N5852" i="25"/>
  <c r="I5852" i="25"/>
  <c r="H5852" i="25"/>
  <c r="N5851" i="25"/>
  <c r="I5851" i="25"/>
  <c r="H5851" i="25"/>
  <c r="N5850" i="25"/>
  <c r="I5850" i="25"/>
  <c r="H5850" i="25"/>
  <c r="N5849" i="25"/>
  <c r="I5849" i="25"/>
  <c r="H5849" i="25"/>
  <c r="N5848" i="25"/>
  <c r="I5848" i="25"/>
  <c r="H5848" i="25"/>
  <c r="N5847" i="25"/>
  <c r="I5847" i="25"/>
  <c r="H5847" i="25"/>
  <c r="N5846" i="25"/>
  <c r="I5846" i="25"/>
  <c r="H5846" i="25"/>
  <c r="N5845" i="25"/>
  <c r="I5845" i="25"/>
  <c r="H5845" i="25"/>
  <c r="N5844" i="25"/>
  <c r="I5844" i="25"/>
  <c r="H5844" i="25"/>
  <c r="N5843" i="25"/>
  <c r="I5843" i="25"/>
  <c r="H5843" i="25"/>
  <c r="N5842" i="25"/>
  <c r="I5842" i="25"/>
  <c r="H5842" i="25"/>
  <c r="N5841" i="25"/>
  <c r="I5841" i="25"/>
  <c r="H5841" i="25"/>
  <c r="N5840" i="25"/>
  <c r="I5840" i="25"/>
  <c r="H5840" i="25"/>
  <c r="N5839" i="25"/>
  <c r="I5839" i="25"/>
  <c r="H5839" i="25"/>
  <c r="N5838" i="25"/>
  <c r="I5838" i="25"/>
  <c r="H5838" i="25"/>
  <c r="N5837" i="25"/>
  <c r="I5837" i="25"/>
  <c r="H5837" i="25"/>
  <c r="N5836" i="25"/>
  <c r="I5836" i="25"/>
  <c r="H5836" i="25"/>
  <c r="N5835" i="25"/>
  <c r="I5835" i="25"/>
  <c r="H5835" i="25"/>
  <c r="N5834" i="25"/>
  <c r="I5834" i="25"/>
  <c r="H5834" i="25"/>
  <c r="N5833" i="25"/>
  <c r="I5833" i="25"/>
  <c r="H5833" i="25"/>
  <c r="N5832" i="25"/>
  <c r="I5832" i="25"/>
  <c r="H5832" i="25"/>
  <c r="N5831" i="25"/>
  <c r="I5831" i="25"/>
  <c r="H5831" i="25"/>
  <c r="N5830" i="25"/>
  <c r="I5830" i="25"/>
  <c r="H5830" i="25"/>
  <c r="N5829" i="25"/>
  <c r="I5829" i="25"/>
  <c r="H5829" i="25"/>
  <c r="N5828" i="25"/>
  <c r="I5828" i="25"/>
  <c r="H5828" i="25"/>
  <c r="N5827" i="25"/>
  <c r="I5827" i="25"/>
  <c r="H5827" i="25"/>
  <c r="N5826" i="25"/>
  <c r="I5826" i="25"/>
  <c r="H5826" i="25"/>
  <c r="N5825" i="25"/>
  <c r="I5825" i="25"/>
  <c r="H5825" i="25"/>
  <c r="N5824" i="25"/>
  <c r="I5824" i="25"/>
  <c r="H5824" i="25"/>
  <c r="N5823" i="25"/>
  <c r="I5823" i="25"/>
  <c r="H5823" i="25"/>
  <c r="N5822" i="25"/>
  <c r="I5822" i="25"/>
  <c r="H5822" i="25"/>
  <c r="N5821" i="25"/>
  <c r="I5821" i="25"/>
  <c r="H5821" i="25"/>
  <c r="N5820" i="25"/>
  <c r="I5820" i="25"/>
  <c r="H5820" i="25"/>
  <c r="N5819" i="25"/>
  <c r="I5819" i="25"/>
  <c r="H5819" i="25"/>
  <c r="N5818" i="25"/>
  <c r="I5818" i="25"/>
  <c r="H5818" i="25"/>
  <c r="N5817" i="25"/>
  <c r="I5817" i="25"/>
  <c r="H5817" i="25"/>
  <c r="N5816" i="25"/>
  <c r="I5816" i="25"/>
  <c r="H5816" i="25"/>
  <c r="N5815" i="25"/>
  <c r="I5815" i="25"/>
  <c r="H5815" i="25"/>
  <c r="N5814" i="25"/>
  <c r="I5814" i="25"/>
  <c r="H5814" i="25"/>
  <c r="N5813" i="25"/>
  <c r="I5813" i="25"/>
  <c r="H5813" i="25"/>
  <c r="N5812" i="25"/>
  <c r="I5812" i="25"/>
  <c r="H5812" i="25"/>
  <c r="N5811" i="25"/>
  <c r="I5811" i="25"/>
  <c r="H5811" i="25"/>
  <c r="N5810" i="25"/>
  <c r="I5810" i="25"/>
  <c r="H5810" i="25"/>
  <c r="N5809" i="25"/>
  <c r="I5809" i="25"/>
  <c r="H5809" i="25"/>
  <c r="N5808" i="25"/>
  <c r="I5808" i="25"/>
  <c r="H5808" i="25"/>
  <c r="N5807" i="25"/>
  <c r="I5807" i="25"/>
  <c r="H5807" i="25"/>
  <c r="N5806" i="25"/>
  <c r="I5806" i="25"/>
  <c r="H5806" i="25"/>
  <c r="N5805" i="25"/>
  <c r="I5805" i="25"/>
  <c r="H5805" i="25"/>
  <c r="N5804" i="25"/>
  <c r="I5804" i="25"/>
  <c r="H5804" i="25"/>
  <c r="N5803" i="25"/>
  <c r="I5803" i="25"/>
  <c r="H5803" i="25"/>
  <c r="N5802" i="25"/>
  <c r="I5802" i="25"/>
  <c r="H5802" i="25"/>
  <c r="N5801" i="25"/>
  <c r="I5801" i="25"/>
  <c r="H5801" i="25"/>
  <c r="N5800" i="25"/>
  <c r="I5800" i="25"/>
  <c r="H5800" i="25"/>
  <c r="N5799" i="25"/>
  <c r="I5799" i="25"/>
  <c r="H5799" i="25"/>
  <c r="N5798" i="25"/>
  <c r="I5798" i="25"/>
  <c r="H5798" i="25"/>
  <c r="N5797" i="25"/>
  <c r="I5797" i="25"/>
  <c r="H5797" i="25"/>
  <c r="N5796" i="25"/>
  <c r="I5796" i="25"/>
  <c r="H5796" i="25"/>
  <c r="N5795" i="25"/>
  <c r="I5795" i="25"/>
  <c r="H5795" i="25"/>
  <c r="N5794" i="25"/>
  <c r="I5794" i="25"/>
  <c r="H5794" i="25"/>
  <c r="N5793" i="25"/>
  <c r="I5793" i="25"/>
  <c r="H5793" i="25"/>
  <c r="N5792" i="25"/>
  <c r="I5792" i="25"/>
  <c r="H5792" i="25"/>
  <c r="N5791" i="25"/>
  <c r="I5791" i="25"/>
  <c r="H5791" i="25"/>
  <c r="N5790" i="25"/>
  <c r="I5790" i="25"/>
  <c r="H5790" i="25"/>
  <c r="N5789" i="25"/>
  <c r="I5789" i="25"/>
  <c r="H5789" i="25"/>
  <c r="N5788" i="25"/>
  <c r="I5788" i="25"/>
  <c r="H5788" i="25"/>
  <c r="N5787" i="25"/>
  <c r="I5787" i="25"/>
  <c r="H5787" i="25"/>
  <c r="N5786" i="25"/>
  <c r="I5786" i="25"/>
  <c r="H5786" i="25"/>
  <c r="N5785" i="25"/>
  <c r="I5785" i="25"/>
  <c r="H5785" i="25"/>
  <c r="N5784" i="25"/>
  <c r="I5784" i="25"/>
  <c r="H5784" i="25"/>
  <c r="N5783" i="25"/>
  <c r="I5783" i="25"/>
  <c r="H5783" i="25"/>
  <c r="N5782" i="25"/>
  <c r="I5782" i="25"/>
  <c r="H5782" i="25"/>
  <c r="N5781" i="25"/>
  <c r="I5781" i="25"/>
  <c r="H5781" i="25"/>
  <c r="N5780" i="25"/>
  <c r="I5780" i="25"/>
  <c r="H5780" i="25"/>
  <c r="N5779" i="25"/>
  <c r="I5779" i="25"/>
  <c r="H5779" i="25"/>
  <c r="N5778" i="25"/>
  <c r="I5778" i="25"/>
  <c r="H5778" i="25"/>
  <c r="N5777" i="25"/>
  <c r="I5777" i="25"/>
  <c r="H5777" i="25"/>
  <c r="N5776" i="25"/>
  <c r="I5776" i="25"/>
  <c r="H5776" i="25"/>
  <c r="N5775" i="25"/>
  <c r="I5775" i="25"/>
  <c r="H5775" i="25"/>
  <c r="N5774" i="25"/>
  <c r="I5774" i="25"/>
  <c r="H5774" i="25"/>
  <c r="N5773" i="25"/>
  <c r="I5773" i="25"/>
  <c r="H5773" i="25"/>
  <c r="N5772" i="25"/>
  <c r="I5772" i="25"/>
  <c r="H5772" i="25"/>
  <c r="N5771" i="25"/>
  <c r="I5771" i="25"/>
  <c r="H5771" i="25"/>
  <c r="N5770" i="25"/>
  <c r="I5770" i="25"/>
  <c r="H5770" i="25"/>
  <c r="N5769" i="25"/>
  <c r="I5769" i="25"/>
  <c r="H5769" i="25"/>
  <c r="N5768" i="25"/>
  <c r="I5768" i="25"/>
  <c r="H5768" i="25"/>
  <c r="N5767" i="25"/>
  <c r="I5767" i="25"/>
  <c r="H5767" i="25"/>
  <c r="N5766" i="25"/>
  <c r="I5766" i="25"/>
  <c r="H5766" i="25"/>
  <c r="N5765" i="25"/>
  <c r="I5765" i="25"/>
  <c r="H5765" i="25"/>
  <c r="N5764" i="25"/>
  <c r="I5764" i="25"/>
  <c r="H5764" i="25"/>
  <c r="N5763" i="25"/>
  <c r="I5763" i="25"/>
  <c r="H5763" i="25"/>
  <c r="N5762" i="25"/>
  <c r="I5762" i="25"/>
  <c r="H5762" i="25"/>
  <c r="N5761" i="25"/>
  <c r="I5761" i="25"/>
  <c r="H5761" i="25"/>
  <c r="N5760" i="25"/>
  <c r="I5760" i="25"/>
  <c r="H5760" i="25"/>
  <c r="N5759" i="25"/>
  <c r="I5759" i="25"/>
  <c r="H5759" i="25"/>
  <c r="N5758" i="25"/>
  <c r="I5758" i="25"/>
  <c r="H5758" i="25"/>
  <c r="N5757" i="25"/>
  <c r="I5757" i="25"/>
  <c r="H5757" i="25"/>
  <c r="N5756" i="25"/>
  <c r="I5756" i="25"/>
  <c r="H5756" i="25"/>
  <c r="N5755" i="25"/>
  <c r="I5755" i="25"/>
  <c r="H5755" i="25"/>
  <c r="N5754" i="25"/>
  <c r="I5754" i="25"/>
  <c r="H5754" i="25"/>
  <c r="N5753" i="25"/>
  <c r="I5753" i="25"/>
  <c r="H5753" i="25"/>
  <c r="N5752" i="25"/>
  <c r="I5752" i="25"/>
  <c r="H5752" i="25"/>
  <c r="N5751" i="25"/>
  <c r="I5751" i="25"/>
  <c r="H5751" i="25"/>
  <c r="N5750" i="25"/>
  <c r="I5750" i="25"/>
  <c r="H5750" i="25"/>
  <c r="N5749" i="25"/>
  <c r="I5749" i="25"/>
  <c r="H5749" i="25"/>
  <c r="N5748" i="25"/>
  <c r="I5748" i="25"/>
  <c r="H5748" i="25"/>
  <c r="N5747" i="25"/>
  <c r="I5747" i="25"/>
  <c r="H5747" i="25"/>
  <c r="N5746" i="25"/>
  <c r="I5746" i="25"/>
  <c r="H5746" i="25"/>
  <c r="N5745" i="25"/>
  <c r="I5745" i="25"/>
  <c r="H5745" i="25"/>
  <c r="N5744" i="25"/>
  <c r="I5744" i="25"/>
  <c r="H5744" i="25"/>
  <c r="N5743" i="25"/>
  <c r="I5743" i="25"/>
  <c r="H5743" i="25"/>
  <c r="N5742" i="25"/>
  <c r="I5742" i="25"/>
  <c r="H5742" i="25"/>
  <c r="N5741" i="25"/>
  <c r="I5741" i="25"/>
  <c r="H5741" i="25"/>
  <c r="N5740" i="25"/>
  <c r="I5740" i="25"/>
  <c r="H5740" i="25"/>
  <c r="N5739" i="25"/>
  <c r="I5739" i="25"/>
  <c r="H5739" i="25"/>
  <c r="N5738" i="25"/>
  <c r="I5738" i="25"/>
  <c r="H5738" i="25"/>
  <c r="N5737" i="25"/>
  <c r="I5737" i="25"/>
  <c r="H5737" i="25"/>
  <c r="N5736" i="25"/>
  <c r="I5736" i="25"/>
  <c r="H5736" i="25"/>
  <c r="N5735" i="25"/>
  <c r="I5735" i="25"/>
  <c r="H5735" i="25"/>
  <c r="N5734" i="25"/>
  <c r="I5734" i="25"/>
  <c r="H5734" i="25"/>
  <c r="N5733" i="25"/>
  <c r="I5733" i="25"/>
  <c r="H5733" i="25"/>
  <c r="N5732" i="25"/>
  <c r="I5732" i="25"/>
  <c r="H5732" i="25"/>
  <c r="N5731" i="25"/>
  <c r="I5731" i="25"/>
  <c r="H5731" i="25"/>
  <c r="N5730" i="25"/>
  <c r="I5730" i="25"/>
  <c r="H5730" i="25"/>
  <c r="N5729" i="25"/>
  <c r="I5729" i="25"/>
  <c r="H5729" i="25"/>
  <c r="N5728" i="25"/>
  <c r="I5728" i="25"/>
  <c r="H5728" i="25"/>
  <c r="N5727" i="25"/>
  <c r="I5727" i="25"/>
  <c r="H5727" i="25"/>
  <c r="N5726" i="25"/>
  <c r="I5726" i="25"/>
  <c r="H5726" i="25"/>
  <c r="N5725" i="25"/>
  <c r="I5725" i="25"/>
  <c r="H5725" i="25"/>
  <c r="N5724" i="25"/>
  <c r="I5724" i="25"/>
  <c r="H5724" i="25"/>
  <c r="N5723" i="25"/>
  <c r="I5723" i="25"/>
  <c r="H5723" i="25"/>
  <c r="N5722" i="25"/>
  <c r="I5722" i="25"/>
  <c r="H5722" i="25"/>
  <c r="N5721" i="25"/>
  <c r="I5721" i="25"/>
  <c r="H5721" i="25"/>
  <c r="N5720" i="25"/>
  <c r="I5720" i="25"/>
  <c r="H5720" i="25"/>
  <c r="N5719" i="25"/>
  <c r="I5719" i="25"/>
  <c r="H5719" i="25"/>
  <c r="N5718" i="25"/>
  <c r="I5718" i="25"/>
  <c r="H5718" i="25"/>
  <c r="N5717" i="25"/>
  <c r="I5717" i="25"/>
  <c r="H5717" i="25"/>
  <c r="N5716" i="25"/>
  <c r="I5716" i="25"/>
  <c r="H5716" i="25"/>
  <c r="N5715" i="25"/>
  <c r="I5715" i="25"/>
  <c r="H5715" i="25"/>
  <c r="N5714" i="25"/>
  <c r="I5714" i="25"/>
  <c r="H5714" i="25"/>
  <c r="N5713" i="25"/>
  <c r="I5713" i="25"/>
  <c r="H5713" i="25"/>
  <c r="N5712" i="25"/>
  <c r="I5712" i="25"/>
  <c r="H5712" i="25"/>
  <c r="N5711" i="25"/>
  <c r="I5711" i="25"/>
  <c r="H5711" i="25"/>
  <c r="N5710" i="25"/>
  <c r="I5710" i="25"/>
  <c r="H5710" i="25"/>
  <c r="N5709" i="25"/>
  <c r="I5709" i="25"/>
  <c r="H5709" i="25"/>
  <c r="N5708" i="25"/>
  <c r="I5708" i="25"/>
  <c r="H5708" i="25"/>
  <c r="N5707" i="25"/>
  <c r="I5707" i="25"/>
  <c r="H5707" i="25"/>
  <c r="N5706" i="25"/>
  <c r="I5706" i="25"/>
  <c r="H5706" i="25"/>
  <c r="N5705" i="25"/>
  <c r="I5705" i="25"/>
  <c r="H5705" i="25"/>
  <c r="N5704" i="25"/>
  <c r="I5704" i="25"/>
  <c r="H5704" i="25"/>
  <c r="N5703" i="25"/>
  <c r="I5703" i="25"/>
  <c r="H5703" i="25"/>
  <c r="N5702" i="25"/>
  <c r="I5702" i="25"/>
  <c r="H5702" i="25"/>
  <c r="N5701" i="25"/>
  <c r="I5701" i="25"/>
  <c r="H5701" i="25"/>
  <c r="N5700" i="25"/>
  <c r="I5700" i="25"/>
  <c r="H5700" i="25"/>
  <c r="N5699" i="25"/>
  <c r="I5699" i="25"/>
  <c r="H5699" i="25"/>
  <c r="N5698" i="25"/>
  <c r="I5698" i="25"/>
  <c r="H5698" i="25"/>
  <c r="N5697" i="25"/>
  <c r="I5697" i="25"/>
  <c r="H5697" i="25"/>
  <c r="N5696" i="25"/>
  <c r="I5696" i="25"/>
  <c r="H5696" i="25"/>
  <c r="N5695" i="25"/>
  <c r="I5695" i="25"/>
  <c r="H5695" i="25"/>
  <c r="N5694" i="25"/>
  <c r="I5694" i="25"/>
  <c r="H5694" i="25"/>
  <c r="N5693" i="25"/>
  <c r="I5693" i="25"/>
  <c r="H5693" i="25"/>
  <c r="N5692" i="25"/>
  <c r="I5692" i="25"/>
  <c r="H5692" i="25"/>
  <c r="N5691" i="25"/>
  <c r="I5691" i="25"/>
  <c r="H5691" i="25"/>
  <c r="N5690" i="25"/>
  <c r="I5690" i="25"/>
  <c r="H5690" i="25"/>
  <c r="N5689" i="25"/>
  <c r="I5689" i="25"/>
  <c r="H5689" i="25"/>
  <c r="N5688" i="25"/>
  <c r="I5688" i="25"/>
  <c r="H5688" i="25"/>
  <c r="N5687" i="25"/>
  <c r="I5687" i="25"/>
  <c r="H5687" i="25"/>
  <c r="N5686" i="25"/>
  <c r="I5686" i="25"/>
  <c r="H5686" i="25"/>
  <c r="N5685" i="25"/>
  <c r="I5685" i="25"/>
  <c r="H5685" i="25"/>
  <c r="N5684" i="25"/>
  <c r="I5684" i="25"/>
  <c r="H5684" i="25"/>
  <c r="N5683" i="25"/>
  <c r="I5683" i="25"/>
  <c r="H5683" i="25"/>
  <c r="N5682" i="25"/>
  <c r="I5682" i="25"/>
  <c r="H5682" i="25"/>
  <c r="N5681" i="25"/>
  <c r="I5681" i="25"/>
  <c r="H5681" i="25"/>
  <c r="N5680" i="25"/>
  <c r="I5680" i="25"/>
  <c r="H5680" i="25"/>
  <c r="N5679" i="25"/>
  <c r="I5679" i="25"/>
  <c r="H5679" i="25"/>
  <c r="N5678" i="25"/>
  <c r="I5678" i="25"/>
  <c r="H5678" i="25"/>
  <c r="N5677" i="25"/>
  <c r="I5677" i="25"/>
  <c r="H5677" i="25"/>
  <c r="N5676" i="25"/>
  <c r="I5676" i="25"/>
  <c r="H5676" i="25"/>
  <c r="N5675" i="25"/>
  <c r="I5675" i="25"/>
  <c r="H5675" i="25"/>
  <c r="N5674" i="25"/>
  <c r="I5674" i="25"/>
  <c r="H5674" i="25"/>
  <c r="N5673" i="25"/>
  <c r="I5673" i="25"/>
  <c r="H5673" i="25"/>
  <c r="N5672" i="25"/>
  <c r="I5672" i="25"/>
  <c r="H5672" i="25"/>
  <c r="N5671" i="25"/>
  <c r="I5671" i="25"/>
  <c r="H5671" i="25"/>
  <c r="N5670" i="25"/>
  <c r="I5670" i="25"/>
  <c r="H5670" i="25"/>
  <c r="N5669" i="25"/>
  <c r="I5669" i="25"/>
  <c r="H5669" i="25"/>
  <c r="N5668" i="25"/>
  <c r="I5668" i="25"/>
  <c r="H5668" i="25"/>
  <c r="N5667" i="25"/>
  <c r="I5667" i="25"/>
  <c r="H5667" i="25"/>
  <c r="N5666" i="25"/>
  <c r="I5666" i="25"/>
  <c r="H5666" i="25"/>
  <c r="N5665" i="25"/>
  <c r="I5665" i="25"/>
  <c r="H5665" i="25"/>
  <c r="N5664" i="25"/>
  <c r="I5664" i="25"/>
  <c r="H5664" i="25"/>
  <c r="N5663" i="25"/>
  <c r="I5663" i="25"/>
  <c r="H5663" i="25"/>
  <c r="N5662" i="25"/>
  <c r="I5662" i="25"/>
  <c r="H5662" i="25"/>
  <c r="N5661" i="25"/>
  <c r="I5661" i="25"/>
  <c r="H5661" i="25"/>
  <c r="N5660" i="25"/>
  <c r="I5660" i="25"/>
  <c r="H5660" i="25"/>
  <c r="N5659" i="25"/>
  <c r="I5659" i="25"/>
  <c r="H5659" i="25"/>
  <c r="N5658" i="25"/>
  <c r="I5658" i="25"/>
  <c r="H5658" i="25"/>
  <c r="N5657" i="25"/>
  <c r="I5657" i="25"/>
  <c r="H5657" i="25"/>
  <c r="N5656" i="25"/>
  <c r="I5656" i="25"/>
  <c r="H5656" i="25"/>
  <c r="N5655" i="25"/>
  <c r="I5655" i="25"/>
  <c r="H5655" i="25"/>
  <c r="N5654" i="25"/>
  <c r="I5654" i="25"/>
  <c r="H5654" i="25"/>
  <c r="N5653" i="25"/>
  <c r="I5653" i="25"/>
  <c r="H5653" i="25"/>
  <c r="N5652" i="25"/>
  <c r="I5652" i="25"/>
  <c r="H5652" i="25"/>
  <c r="N5651" i="25"/>
  <c r="I5651" i="25"/>
  <c r="H5651" i="25"/>
  <c r="N5650" i="25"/>
  <c r="I5650" i="25"/>
  <c r="H5650" i="25"/>
  <c r="N5649" i="25"/>
  <c r="I5649" i="25"/>
  <c r="H5649" i="25"/>
  <c r="N5648" i="25"/>
  <c r="I5648" i="25"/>
  <c r="H5648" i="25"/>
  <c r="N5647" i="25"/>
  <c r="I5647" i="25"/>
  <c r="H5647" i="25"/>
  <c r="N5646" i="25"/>
  <c r="I5646" i="25"/>
  <c r="H5646" i="25"/>
  <c r="N5645" i="25"/>
  <c r="I5645" i="25"/>
  <c r="H5645" i="25"/>
  <c r="N5644" i="25"/>
  <c r="I5644" i="25"/>
  <c r="H5644" i="25"/>
  <c r="N5643" i="25"/>
  <c r="I5643" i="25"/>
  <c r="H5643" i="25"/>
  <c r="N5642" i="25"/>
  <c r="I5642" i="25"/>
  <c r="H5642" i="25"/>
  <c r="N5641" i="25"/>
  <c r="I5641" i="25"/>
  <c r="H5641" i="25"/>
  <c r="N5640" i="25"/>
  <c r="I5640" i="25"/>
  <c r="H5640" i="25"/>
  <c r="N5639" i="25"/>
  <c r="I5639" i="25"/>
  <c r="H5639" i="25"/>
  <c r="N5638" i="25"/>
  <c r="I5638" i="25"/>
  <c r="H5638" i="25"/>
  <c r="N5637" i="25"/>
  <c r="I5637" i="25"/>
  <c r="H5637" i="25"/>
  <c r="N5636" i="25"/>
  <c r="I5636" i="25"/>
  <c r="H5636" i="25"/>
  <c r="N5635" i="25"/>
  <c r="I5635" i="25"/>
  <c r="H5635" i="25"/>
  <c r="N5634" i="25"/>
  <c r="I5634" i="25"/>
  <c r="H5634" i="25"/>
  <c r="N5633" i="25"/>
  <c r="I5633" i="25"/>
  <c r="H5633" i="25"/>
  <c r="N5632" i="25"/>
  <c r="I5632" i="25"/>
  <c r="H5632" i="25"/>
  <c r="N5631" i="25"/>
  <c r="I5631" i="25"/>
  <c r="H5631" i="25"/>
  <c r="N5630" i="25"/>
  <c r="I5630" i="25"/>
  <c r="H5630" i="25"/>
  <c r="N5629" i="25"/>
  <c r="I5629" i="25"/>
  <c r="H5629" i="25"/>
  <c r="N5628" i="25"/>
  <c r="I5628" i="25"/>
  <c r="H5628" i="25"/>
  <c r="N5627" i="25"/>
  <c r="I5627" i="25"/>
  <c r="H5627" i="25"/>
  <c r="N5626" i="25"/>
  <c r="I5626" i="25"/>
  <c r="H5626" i="25"/>
  <c r="N5625" i="25"/>
  <c r="I5625" i="25"/>
  <c r="H5625" i="25"/>
  <c r="N5624" i="25"/>
  <c r="I5624" i="25"/>
  <c r="H5624" i="25"/>
  <c r="N5623" i="25"/>
  <c r="I5623" i="25"/>
  <c r="H5623" i="25"/>
  <c r="N5622" i="25"/>
  <c r="I5622" i="25"/>
  <c r="H5622" i="25"/>
  <c r="N5621" i="25"/>
  <c r="I5621" i="25"/>
  <c r="H5621" i="25"/>
  <c r="N5620" i="25"/>
  <c r="I5620" i="25"/>
  <c r="H5620" i="25"/>
  <c r="N5619" i="25"/>
  <c r="I5619" i="25"/>
  <c r="H5619" i="25"/>
  <c r="N5618" i="25"/>
  <c r="I5618" i="25"/>
  <c r="H5618" i="25"/>
  <c r="N5617" i="25"/>
  <c r="I5617" i="25"/>
  <c r="H5617" i="25"/>
  <c r="N5616" i="25"/>
  <c r="I5616" i="25"/>
  <c r="H5616" i="25"/>
  <c r="N5615" i="25"/>
  <c r="I5615" i="25"/>
  <c r="H5615" i="25"/>
  <c r="N5614" i="25"/>
  <c r="I5614" i="25"/>
  <c r="H5614" i="25"/>
  <c r="N5613" i="25"/>
  <c r="I5613" i="25"/>
  <c r="H5613" i="25"/>
  <c r="N5612" i="25"/>
  <c r="I5612" i="25"/>
  <c r="H5612" i="25"/>
  <c r="N5611" i="25"/>
  <c r="I5611" i="25"/>
  <c r="H5611" i="25"/>
  <c r="N5610" i="25"/>
  <c r="I5610" i="25"/>
  <c r="H5610" i="25"/>
  <c r="N5609" i="25"/>
  <c r="I5609" i="25"/>
  <c r="H5609" i="25"/>
  <c r="N5608" i="25"/>
  <c r="I5608" i="25"/>
  <c r="H5608" i="25"/>
  <c r="N5607" i="25"/>
  <c r="I5607" i="25"/>
  <c r="H5607" i="25"/>
  <c r="N5606" i="25"/>
  <c r="I5606" i="25"/>
  <c r="H5606" i="25"/>
  <c r="N5605" i="25"/>
  <c r="I5605" i="25"/>
  <c r="H5605" i="25"/>
  <c r="N5604" i="25"/>
  <c r="I5604" i="25"/>
  <c r="H5604" i="25"/>
  <c r="N5603" i="25"/>
  <c r="I5603" i="25"/>
  <c r="H5603" i="25"/>
  <c r="N5602" i="25"/>
  <c r="I5602" i="25"/>
  <c r="H5602" i="25"/>
  <c r="N5601" i="25"/>
  <c r="I5601" i="25"/>
  <c r="H5601" i="25"/>
  <c r="N5600" i="25"/>
  <c r="I5600" i="25"/>
  <c r="H5600" i="25"/>
  <c r="N5599" i="25"/>
  <c r="I5599" i="25"/>
  <c r="H5599" i="25"/>
  <c r="N5598" i="25"/>
  <c r="I5598" i="25"/>
  <c r="H5598" i="25"/>
  <c r="N5597" i="25"/>
  <c r="I5597" i="25"/>
  <c r="H5597" i="25"/>
  <c r="N5596" i="25"/>
  <c r="I5596" i="25"/>
  <c r="H5596" i="25"/>
  <c r="N5595" i="25"/>
  <c r="I5595" i="25"/>
  <c r="H5595" i="25"/>
  <c r="N5594" i="25"/>
  <c r="I5594" i="25"/>
  <c r="H5594" i="25"/>
  <c r="N5593" i="25"/>
  <c r="I5593" i="25"/>
  <c r="H5593" i="25"/>
  <c r="N5592" i="25"/>
  <c r="I5592" i="25"/>
  <c r="H5592" i="25"/>
  <c r="N5591" i="25"/>
  <c r="I5591" i="25"/>
  <c r="H5591" i="25"/>
  <c r="N5590" i="25"/>
  <c r="I5590" i="25"/>
  <c r="H5590" i="25"/>
  <c r="N5589" i="25"/>
  <c r="I5589" i="25"/>
  <c r="H5589" i="25"/>
  <c r="N5588" i="25"/>
  <c r="I5588" i="25"/>
  <c r="H5588" i="25"/>
  <c r="N5587" i="25"/>
  <c r="I5587" i="25"/>
  <c r="H5587" i="25"/>
  <c r="N5586" i="25"/>
  <c r="I5586" i="25"/>
  <c r="H5586" i="25"/>
  <c r="N5585" i="25"/>
  <c r="I5585" i="25"/>
  <c r="H5585" i="25"/>
  <c r="N5584" i="25"/>
  <c r="I5584" i="25"/>
  <c r="H5584" i="25"/>
  <c r="N5583" i="25"/>
  <c r="I5583" i="25"/>
  <c r="H5583" i="25"/>
  <c r="N5582" i="25"/>
  <c r="I5582" i="25"/>
  <c r="H5582" i="25"/>
  <c r="N5581" i="25"/>
  <c r="I5581" i="25"/>
  <c r="H5581" i="25"/>
  <c r="N5580" i="25"/>
  <c r="I5580" i="25"/>
  <c r="H5580" i="25"/>
  <c r="N5579" i="25"/>
  <c r="I5579" i="25"/>
  <c r="H5579" i="25"/>
  <c r="N5578" i="25"/>
  <c r="I5578" i="25"/>
  <c r="H5578" i="25"/>
  <c r="N5577" i="25"/>
  <c r="I5577" i="25"/>
  <c r="H5577" i="25"/>
  <c r="N5576" i="25"/>
  <c r="I5576" i="25"/>
  <c r="H5576" i="25"/>
  <c r="N5575" i="25"/>
  <c r="I5575" i="25"/>
  <c r="H5575" i="25"/>
  <c r="N5574" i="25"/>
  <c r="I5574" i="25"/>
  <c r="H5574" i="25"/>
  <c r="N5573" i="25"/>
  <c r="I5573" i="25"/>
  <c r="H5573" i="25"/>
  <c r="N5572" i="25"/>
  <c r="I5572" i="25"/>
  <c r="H5572" i="25"/>
  <c r="N5571" i="25"/>
  <c r="I5571" i="25"/>
  <c r="H5571" i="25"/>
  <c r="N5570" i="25"/>
  <c r="I5570" i="25"/>
  <c r="H5570" i="25"/>
  <c r="N5569" i="25"/>
  <c r="I5569" i="25"/>
  <c r="H5569" i="25"/>
  <c r="N5568" i="25"/>
  <c r="I5568" i="25"/>
  <c r="H5568" i="25"/>
  <c r="N5567" i="25"/>
  <c r="I5567" i="25"/>
  <c r="H5567" i="25"/>
  <c r="N5566" i="25"/>
  <c r="I5566" i="25"/>
  <c r="H5566" i="25"/>
  <c r="N5565" i="25"/>
  <c r="I5565" i="25"/>
  <c r="H5565" i="25"/>
  <c r="N5564" i="25"/>
  <c r="I5564" i="25"/>
  <c r="H5564" i="25"/>
  <c r="N5563" i="25"/>
  <c r="I5563" i="25"/>
  <c r="H5563" i="25"/>
  <c r="N5562" i="25"/>
  <c r="I5562" i="25"/>
  <c r="H5562" i="25"/>
  <c r="N5561" i="25"/>
  <c r="I5561" i="25"/>
  <c r="H5561" i="25"/>
  <c r="N5560" i="25"/>
  <c r="I5560" i="25"/>
  <c r="H5560" i="25"/>
  <c r="N5559" i="25"/>
  <c r="I5559" i="25"/>
  <c r="H5559" i="25"/>
  <c r="N5558" i="25"/>
  <c r="I5558" i="25"/>
  <c r="H5558" i="25"/>
  <c r="N5557" i="25"/>
  <c r="I5557" i="25"/>
  <c r="H5557" i="25"/>
  <c r="N5556" i="25"/>
  <c r="I5556" i="25"/>
  <c r="H5556" i="25"/>
  <c r="N5555" i="25"/>
  <c r="I5555" i="25"/>
  <c r="H5555" i="25"/>
  <c r="N5554" i="25"/>
  <c r="I5554" i="25"/>
  <c r="H5554" i="25"/>
  <c r="N5553" i="25"/>
  <c r="I5553" i="25"/>
  <c r="H5553" i="25"/>
  <c r="N5552" i="25"/>
  <c r="I5552" i="25"/>
  <c r="H5552" i="25"/>
  <c r="N5551" i="25"/>
  <c r="I5551" i="25"/>
  <c r="H5551" i="25"/>
  <c r="N5550" i="25"/>
  <c r="I5550" i="25"/>
  <c r="H5550" i="25"/>
  <c r="N5549" i="25"/>
  <c r="I5549" i="25"/>
  <c r="H5549" i="25"/>
  <c r="N5548" i="25"/>
  <c r="I5548" i="25"/>
  <c r="H5548" i="25"/>
  <c r="N5547" i="25"/>
  <c r="I5547" i="25"/>
  <c r="H5547" i="25"/>
  <c r="N5546" i="25"/>
  <c r="I5546" i="25"/>
  <c r="H5546" i="25"/>
  <c r="N5545" i="25"/>
  <c r="I5545" i="25"/>
  <c r="H5545" i="25"/>
  <c r="N5544" i="25"/>
  <c r="I5544" i="25"/>
  <c r="H5544" i="25"/>
  <c r="N5543" i="25"/>
  <c r="I5543" i="25"/>
  <c r="H5543" i="25"/>
  <c r="N5542" i="25"/>
  <c r="I5542" i="25"/>
  <c r="H5542" i="25"/>
  <c r="N5541" i="25"/>
  <c r="I5541" i="25"/>
  <c r="H5541" i="25"/>
  <c r="N5540" i="25"/>
  <c r="I5540" i="25"/>
  <c r="H5540" i="25"/>
  <c r="N5539" i="25"/>
  <c r="I5539" i="25"/>
  <c r="H5539" i="25"/>
  <c r="N5538" i="25"/>
  <c r="I5538" i="25"/>
  <c r="H5538" i="25"/>
  <c r="N5537" i="25"/>
  <c r="I5537" i="25"/>
  <c r="H5537" i="25"/>
  <c r="N5536" i="25"/>
  <c r="I5536" i="25"/>
  <c r="H5536" i="25"/>
  <c r="N5535" i="25"/>
  <c r="I5535" i="25"/>
  <c r="H5535" i="25"/>
  <c r="N5534" i="25"/>
  <c r="I5534" i="25"/>
  <c r="H5534" i="25"/>
  <c r="N5533" i="25"/>
  <c r="I5533" i="25"/>
  <c r="H5533" i="25"/>
  <c r="N5532" i="25"/>
  <c r="I5532" i="25"/>
  <c r="H5532" i="25"/>
  <c r="N5531" i="25"/>
  <c r="I5531" i="25"/>
  <c r="H5531" i="25"/>
  <c r="N5530" i="25"/>
  <c r="I5530" i="25"/>
  <c r="H5530" i="25"/>
  <c r="N5529" i="25"/>
  <c r="I5529" i="25"/>
  <c r="H5529" i="25"/>
  <c r="N5528" i="25"/>
  <c r="I5528" i="25"/>
  <c r="H5528" i="25"/>
  <c r="N5527" i="25"/>
  <c r="I5527" i="25"/>
  <c r="H5527" i="25"/>
  <c r="N5526" i="25"/>
  <c r="I5526" i="25"/>
  <c r="H5526" i="25"/>
  <c r="N5525" i="25"/>
  <c r="I5525" i="25"/>
  <c r="H5525" i="25"/>
  <c r="N5524" i="25"/>
  <c r="I5524" i="25"/>
  <c r="H5524" i="25"/>
  <c r="N5523" i="25"/>
  <c r="I5523" i="25"/>
  <c r="H5523" i="25"/>
  <c r="N5522" i="25"/>
  <c r="I5522" i="25"/>
  <c r="H5522" i="25"/>
  <c r="N5521" i="25"/>
  <c r="I5521" i="25"/>
  <c r="H5521" i="25"/>
  <c r="N5520" i="25"/>
  <c r="I5520" i="25"/>
  <c r="H5520" i="25"/>
  <c r="N5519" i="25"/>
  <c r="I5519" i="25"/>
  <c r="H5519" i="25"/>
  <c r="N5518" i="25"/>
  <c r="I5518" i="25"/>
  <c r="H5518" i="25"/>
  <c r="N5517" i="25"/>
  <c r="I5517" i="25"/>
  <c r="H5517" i="25"/>
  <c r="N5516" i="25"/>
  <c r="I5516" i="25"/>
  <c r="H5516" i="25"/>
  <c r="N5515" i="25"/>
  <c r="I5515" i="25"/>
  <c r="H5515" i="25"/>
  <c r="N5514" i="25"/>
  <c r="I5514" i="25"/>
  <c r="H5514" i="25"/>
  <c r="N5513" i="25"/>
  <c r="I5513" i="25"/>
  <c r="H5513" i="25"/>
  <c r="N5512" i="25"/>
  <c r="I5512" i="25"/>
  <c r="H5512" i="25"/>
  <c r="N5511" i="25"/>
  <c r="I5511" i="25"/>
  <c r="H5511" i="25"/>
  <c r="N5510" i="25"/>
  <c r="I5510" i="25"/>
  <c r="H5510" i="25"/>
  <c r="N5509" i="25"/>
  <c r="I5509" i="25"/>
  <c r="H5509" i="25"/>
  <c r="N5508" i="25"/>
  <c r="I5508" i="25"/>
  <c r="H5508" i="25"/>
  <c r="N5507" i="25"/>
  <c r="I5507" i="25"/>
  <c r="H5507" i="25"/>
  <c r="N5506" i="25"/>
  <c r="I5506" i="25"/>
  <c r="H5506" i="25"/>
  <c r="N5505" i="25"/>
  <c r="I5505" i="25"/>
  <c r="H5505" i="25"/>
  <c r="N5504" i="25"/>
  <c r="I5504" i="25"/>
  <c r="H5504" i="25"/>
  <c r="N5503" i="25"/>
  <c r="I5503" i="25"/>
  <c r="H5503" i="25"/>
  <c r="N5502" i="25"/>
  <c r="I5502" i="25"/>
  <c r="H5502" i="25"/>
  <c r="N5501" i="25"/>
  <c r="I5501" i="25"/>
  <c r="H5501" i="25"/>
  <c r="N5500" i="25"/>
  <c r="I5500" i="25"/>
  <c r="H5500" i="25"/>
  <c r="N5499" i="25"/>
  <c r="I5499" i="25"/>
  <c r="H5499" i="25"/>
  <c r="N5498" i="25"/>
  <c r="I5498" i="25"/>
  <c r="H5498" i="25"/>
  <c r="N5497" i="25"/>
  <c r="I5497" i="25"/>
  <c r="H5497" i="25"/>
  <c r="N5496" i="25"/>
  <c r="I5496" i="25"/>
  <c r="H5496" i="25"/>
  <c r="N5495" i="25"/>
  <c r="I5495" i="25"/>
  <c r="H5495" i="25"/>
  <c r="N5494" i="25"/>
  <c r="I5494" i="25"/>
  <c r="H5494" i="25"/>
  <c r="N5493" i="25"/>
  <c r="I5493" i="25"/>
  <c r="H5493" i="25"/>
  <c r="N5492" i="25"/>
  <c r="I5492" i="25"/>
  <c r="H5492" i="25"/>
  <c r="N5491" i="25"/>
  <c r="I5491" i="25"/>
  <c r="H5491" i="25"/>
  <c r="N5490" i="25"/>
  <c r="I5490" i="25"/>
  <c r="H5490" i="25"/>
  <c r="N5489" i="25"/>
  <c r="I5489" i="25"/>
  <c r="H5489" i="25"/>
  <c r="N5488" i="25"/>
  <c r="I5488" i="25"/>
  <c r="H5488" i="25"/>
  <c r="N5487" i="25"/>
  <c r="I5487" i="25"/>
  <c r="H5487" i="25"/>
  <c r="N5486" i="25"/>
  <c r="I5486" i="25"/>
  <c r="H5486" i="25"/>
  <c r="N5485" i="25"/>
  <c r="I5485" i="25"/>
  <c r="H5485" i="25"/>
  <c r="N5484" i="25"/>
  <c r="I5484" i="25"/>
  <c r="H5484" i="25"/>
  <c r="N5483" i="25"/>
  <c r="I5483" i="25"/>
  <c r="H5483" i="25"/>
  <c r="N5482" i="25"/>
  <c r="I5482" i="25"/>
  <c r="H5482" i="25"/>
  <c r="N5481" i="25"/>
  <c r="I5481" i="25"/>
  <c r="H5481" i="25"/>
  <c r="N5480" i="25"/>
  <c r="I5480" i="25"/>
  <c r="H5480" i="25"/>
  <c r="N5479" i="25"/>
  <c r="I5479" i="25"/>
  <c r="H5479" i="25"/>
  <c r="N5478" i="25"/>
  <c r="I5478" i="25"/>
  <c r="H5478" i="25"/>
  <c r="N5477" i="25"/>
  <c r="I5477" i="25"/>
  <c r="H5477" i="25"/>
  <c r="N5476" i="25"/>
  <c r="I5476" i="25"/>
  <c r="H5476" i="25"/>
  <c r="N5475" i="25"/>
  <c r="I5475" i="25"/>
  <c r="H5475" i="25"/>
  <c r="N5474" i="25"/>
  <c r="I5474" i="25"/>
  <c r="H5474" i="25"/>
  <c r="N5473" i="25"/>
  <c r="I5473" i="25"/>
  <c r="H5473" i="25"/>
  <c r="N5472" i="25"/>
  <c r="I5472" i="25"/>
  <c r="H5472" i="25"/>
  <c r="N5471" i="25"/>
  <c r="I5471" i="25"/>
  <c r="H5471" i="25"/>
  <c r="N5470" i="25"/>
  <c r="I5470" i="25"/>
  <c r="H5470" i="25"/>
  <c r="N5469" i="25"/>
  <c r="I5469" i="25"/>
  <c r="H5469" i="25"/>
  <c r="N5468" i="25"/>
  <c r="I5468" i="25"/>
  <c r="H5468" i="25"/>
  <c r="N5467" i="25"/>
  <c r="I5467" i="25"/>
  <c r="H5467" i="25"/>
  <c r="N5466" i="25"/>
  <c r="I5466" i="25"/>
  <c r="H5466" i="25"/>
  <c r="N5465" i="25"/>
  <c r="I5465" i="25"/>
  <c r="H5465" i="25"/>
  <c r="N5464" i="25"/>
  <c r="I5464" i="25"/>
  <c r="H5464" i="25"/>
  <c r="N5463" i="25"/>
  <c r="I5463" i="25"/>
  <c r="H5463" i="25"/>
  <c r="N5462" i="25"/>
  <c r="I5462" i="25"/>
  <c r="H5462" i="25"/>
  <c r="N5461" i="25"/>
  <c r="I5461" i="25"/>
  <c r="H5461" i="25"/>
  <c r="N5460" i="25"/>
  <c r="I5460" i="25"/>
  <c r="H5460" i="25"/>
  <c r="N5459" i="25"/>
  <c r="I5459" i="25"/>
  <c r="H5459" i="25"/>
  <c r="N5458" i="25"/>
  <c r="I5458" i="25"/>
  <c r="H5458" i="25"/>
  <c r="N5457" i="25"/>
  <c r="I5457" i="25"/>
  <c r="H5457" i="25"/>
  <c r="N5456" i="25"/>
  <c r="I5456" i="25"/>
  <c r="H5456" i="25"/>
  <c r="N5455" i="25"/>
  <c r="I5455" i="25"/>
  <c r="H5455" i="25"/>
  <c r="N5454" i="25"/>
  <c r="I5454" i="25"/>
  <c r="H5454" i="25"/>
  <c r="N5453" i="25"/>
  <c r="I5453" i="25"/>
  <c r="H5453" i="25"/>
  <c r="N5452" i="25"/>
  <c r="I5452" i="25"/>
  <c r="H5452" i="25"/>
  <c r="N5451" i="25"/>
  <c r="I5451" i="25"/>
  <c r="H5451" i="25"/>
  <c r="N5450" i="25"/>
  <c r="I5450" i="25"/>
  <c r="H5450" i="25"/>
  <c r="N5449" i="25"/>
  <c r="I5449" i="25"/>
  <c r="H5449" i="25"/>
  <c r="N5448" i="25"/>
  <c r="I5448" i="25"/>
  <c r="H5448" i="25"/>
  <c r="N5447" i="25"/>
  <c r="I5447" i="25"/>
  <c r="H5447" i="25"/>
  <c r="N5446" i="25"/>
  <c r="I5446" i="25"/>
  <c r="H5446" i="25"/>
  <c r="N5445" i="25"/>
  <c r="I5445" i="25"/>
  <c r="H5445" i="25"/>
  <c r="N5444" i="25"/>
  <c r="I5444" i="25"/>
  <c r="H5444" i="25"/>
  <c r="N5443" i="25"/>
  <c r="I5443" i="25"/>
  <c r="H5443" i="25"/>
  <c r="N5442" i="25"/>
  <c r="I5442" i="25"/>
  <c r="H5442" i="25"/>
  <c r="N5441" i="25"/>
  <c r="I5441" i="25"/>
  <c r="H5441" i="25"/>
  <c r="N5440" i="25"/>
  <c r="I5440" i="25"/>
  <c r="H5440" i="25"/>
  <c r="N5439" i="25"/>
  <c r="I5439" i="25"/>
  <c r="H5439" i="25"/>
  <c r="N5438" i="25"/>
  <c r="I5438" i="25"/>
  <c r="H5438" i="25"/>
  <c r="N5437" i="25"/>
  <c r="I5437" i="25"/>
  <c r="H5437" i="25"/>
  <c r="N5436" i="25"/>
  <c r="I5436" i="25"/>
  <c r="H5436" i="25"/>
  <c r="N5435" i="25"/>
  <c r="I5435" i="25"/>
  <c r="H5435" i="25"/>
  <c r="N5434" i="25"/>
  <c r="I5434" i="25"/>
  <c r="H5434" i="25"/>
  <c r="N5433" i="25"/>
  <c r="I5433" i="25"/>
  <c r="H5433" i="25"/>
  <c r="N5432" i="25"/>
  <c r="I5432" i="25"/>
  <c r="H5432" i="25"/>
  <c r="N5431" i="25"/>
  <c r="I5431" i="25"/>
  <c r="H5431" i="25"/>
  <c r="N5430" i="25"/>
  <c r="I5430" i="25"/>
  <c r="H5430" i="25"/>
  <c r="N5429" i="25"/>
  <c r="I5429" i="25"/>
  <c r="H5429" i="25"/>
  <c r="N5428" i="25"/>
  <c r="I5428" i="25"/>
  <c r="H5428" i="25"/>
  <c r="N5427" i="25"/>
  <c r="I5427" i="25"/>
  <c r="H5427" i="25"/>
  <c r="N5426" i="25"/>
  <c r="I5426" i="25"/>
  <c r="H5426" i="25"/>
  <c r="N5425" i="25"/>
  <c r="I5425" i="25"/>
  <c r="H5425" i="25"/>
  <c r="N5424" i="25"/>
  <c r="I5424" i="25"/>
  <c r="H5424" i="25"/>
  <c r="N5423" i="25"/>
  <c r="I5423" i="25"/>
  <c r="H5423" i="25"/>
  <c r="N5422" i="25"/>
  <c r="I5422" i="25"/>
  <c r="H5422" i="25"/>
  <c r="N5421" i="25"/>
  <c r="I5421" i="25"/>
  <c r="H5421" i="25"/>
  <c r="N5420" i="25"/>
  <c r="I5420" i="25"/>
  <c r="H5420" i="25"/>
  <c r="N5419" i="25"/>
  <c r="I5419" i="25"/>
  <c r="H5419" i="25"/>
  <c r="N5418" i="25"/>
  <c r="I5418" i="25"/>
  <c r="H5418" i="25"/>
  <c r="N5417" i="25"/>
  <c r="I5417" i="25"/>
  <c r="H5417" i="25"/>
  <c r="N5416" i="25"/>
  <c r="I5416" i="25"/>
  <c r="H5416" i="25"/>
  <c r="N5415" i="25"/>
  <c r="I5415" i="25"/>
  <c r="H5415" i="25"/>
  <c r="N5414" i="25"/>
  <c r="I5414" i="25"/>
  <c r="H5414" i="25"/>
  <c r="N5413" i="25"/>
  <c r="I5413" i="25"/>
  <c r="H5413" i="25"/>
  <c r="N5412" i="25"/>
  <c r="I5412" i="25"/>
  <c r="H5412" i="25"/>
  <c r="N5411" i="25"/>
  <c r="I5411" i="25"/>
  <c r="H5411" i="25"/>
  <c r="N5410" i="25"/>
  <c r="I5410" i="25"/>
  <c r="H5410" i="25"/>
  <c r="N5409" i="25"/>
  <c r="I5409" i="25"/>
  <c r="H5409" i="25"/>
  <c r="N5408" i="25"/>
  <c r="I5408" i="25"/>
  <c r="H5408" i="25"/>
  <c r="N5407" i="25"/>
  <c r="I5407" i="25"/>
  <c r="H5407" i="25"/>
  <c r="N5406" i="25"/>
  <c r="I5406" i="25"/>
  <c r="H5406" i="25"/>
  <c r="N5405" i="25"/>
  <c r="I5405" i="25"/>
  <c r="H5405" i="25"/>
  <c r="N5404" i="25"/>
  <c r="I5404" i="25"/>
  <c r="H5404" i="25"/>
  <c r="N5403" i="25"/>
  <c r="I5403" i="25"/>
  <c r="H5403" i="25"/>
  <c r="N5402" i="25"/>
  <c r="I5402" i="25"/>
  <c r="H5402" i="25"/>
  <c r="N5401" i="25"/>
  <c r="I5401" i="25"/>
  <c r="H5401" i="25"/>
  <c r="N5400" i="25"/>
  <c r="I5400" i="25"/>
  <c r="H5400" i="25"/>
  <c r="N5399" i="25"/>
  <c r="I5399" i="25"/>
  <c r="H5399" i="25"/>
  <c r="N5398" i="25"/>
  <c r="I5398" i="25"/>
  <c r="H5398" i="25"/>
  <c r="N5397" i="25"/>
  <c r="I5397" i="25"/>
  <c r="H5397" i="25"/>
  <c r="N5396" i="25"/>
  <c r="I5396" i="25"/>
  <c r="H5396" i="25"/>
  <c r="N5395" i="25"/>
  <c r="I5395" i="25"/>
  <c r="H5395" i="25"/>
  <c r="N5394" i="25"/>
  <c r="I5394" i="25"/>
  <c r="H5394" i="25"/>
  <c r="N5393" i="25"/>
  <c r="I5393" i="25"/>
  <c r="H5393" i="25"/>
  <c r="N5392" i="25"/>
  <c r="I5392" i="25"/>
  <c r="H5392" i="25"/>
  <c r="N5391" i="25"/>
  <c r="I5391" i="25"/>
  <c r="H5391" i="25"/>
  <c r="N5390" i="25"/>
  <c r="I5390" i="25"/>
  <c r="H5390" i="25"/>
  <c r="N5389" i="25"/>
  <c r="I5389" i="25"/>
  <c r="H5389" i="25"/>
  <c r="N5388" i="25"/>
  <c r="I5388" i="25"/>
  <c r="H5388" i="25"/>
  <c r="N5387" i="25"/>
  <c r="I5387" i="25"/>
  <c r="H5387" i="25"/>
  <c r="N5386" i="25"/>
  <c r="I5386" i="25"/>
  <c r="H5386" i="25"/>
  <c r="N5385" i="25"/>
  <c r="I5385" i="25"/>
  <c r="H5385" i="25"/>
  <c r="N5384" i="25"/>
  <c r="I5384" i="25"/>
  <c r="H5384" i="25"/>
  <c r="N5383" i="25"/>
  <c r="I5383" i="25"/>
  <c r="H5383" i="25"/>
  <c r="N5382" i="25"/>
  <c r="I5382" i="25"/>
  <c r="H5382" i="25"/>
  <c r="N5381" i="25"/>
  <c r="I5381" i="25"/>
  <c r="H5381" i="25"/>
  <c r="N5380" i="25"/>
  <c r="I5380" i="25"/>
  <c r="H5380" i="25"/>
  <c r="N5379" i="25"/>
  <c r="I5379" i="25"/>
  <c r="H5379" i="25"/>
  <c r="N5378" i="25"/>
  <c r="I5378" i="25"/>
  <c r="H5378" i="25"/>
  <c r="N5377" i="25"/>
  <c r="I5377" i="25"/>
  <c r="H5377" i="25"/>
  <c r="N5376" i="25"/>
  <c r="I5376" i="25"/>
  <c r="H5376" i="25"/>
  <c r="N5375" i="25"/>
  <c r="I5375" i="25"/>
  <c r="H5375" i="25"/>
  <c r="N5374" i="25"/>
  <c r="I5374" i="25"/>
  <c r="H5374" i="25"/>
  <c r="N5373" i="25"/>
  <c r="I5373" i="25"/>
  <c r="H5373" i="25"/>
  <c r="N5372" i="25"/>
  <c r="I5372" i="25"/>
  <c r="H5372" i="25"/>
  <c r="N5371" i="25"/>
  <c r="I5371" i="25"/>
  <c r="H5371" i="25"/>
  <c r="N5370" i="25"/>
  <c r="I5370" i="25"/>
  <c r="H5370" i="25"/>
  <c r="N5369" i="25"/>
  <c r="I5369" i="25"/>
  <c r="H5369" i="25"/>
  <c r="N5368" i="25"/>
  <c r="I5368" i="25"/>
  <c r="H5368" i="25"/>
  <c r="N5367" i="25"/>
  <c r="I5367" i="25"/>
  <c r="H5367" i="25"/>
  <c r="N5366" i="25"/>
  <c r="I5366" i="25"/>
  <c r="H5366" i="25"/>
  <c r="N5365" i="25"/>
  <c r="I5365" i="25"/>
  <c r="H5365" i="25"/>
  <c r="N5364" i="25"/>
  <c r="I5364" i="25"/>
  <c r="H5364" i="25"/>
  <c r="N5363" i="25"/>
  <c r="I5363" i="25"/>
  <c r="H5363" i="25"/>
  <c r="N5362" i="25"/>
  <c r="I5362" i="25"/>
  <c r="H5362" i="25"/>
  <c r="N5361" i="25"/>
  <c r="I5361" i="25"/>
  <c r="H5361" i="25"/>
  <c r="N5360" i="25"/>
  <c r="I5360" i="25"/>
  <c r="H5360" i="25"/>
  <c r="N5359" i="25"/>
  <c r="I5359" i="25"/>
  <c r="H5359" i="25"/>
  <c r="N5358" i="25"/>
  <c r="I5358" i="25"/>
  <c r="H5358" i="25"/>
  <c r="N5357" i="25"/>
  <c r="I5357" i="25"/>
  <c r="H5357" i="25"/>
  <c r="N5356" i="25"/>
  <c r="I5356" i="25"/>
  <c r="H5356" i="25"/>
  <c r="N5355" i="25"/>
  <c r="I5355" i="25"/>
  <c r="H5355" i="25"/>
  <c r="N5354" i="25"/>
  <c r="I5354" i="25"/>
  <c r="H5354" i="25"/>
  <c r="N5353" i="25"/>
  <c r="I5353" i="25"/>
  <c r="H5353" i="25"/>
  <c r="N5352" i="25"/>
  <c r="I5352" i="25"/>
  <c r="H5352" i="25"/>
  <c r="N5351" i="25"/>
  <c r="I5351" i="25"/>
  <c r="H5351" i="25"/>
  <c r="N5350" i="25"/>
  <c r="I5350" i="25"/>
  <c r="H5350" i="25"/>
  <c r="N5349" i="25"/>
  <c r="I5349" i="25"/>
  <c r="H5349" i="25"/>
  <c r="N5348" i="25"/>
  <c r="I5348" i="25"/>
  <c r="H5348" i="25"/>
  <c r="N5347" i="25"/>
  <c r="I5347" i="25"/>
  <c r="H5347" i="25"/>
  <c r="N5346" i="25"/>
  <c r="I5346" i="25"/>
  <c r="H5346" i="25"/>
  <c r="N5345" i="25"/>
  <c r="I5345" i="25"/>
  <c r="H5345" i="25"/>
  <c r="N5344" i="25"/>
  <c r="I5344" i="25"/>
  <c r="H5344" i="25"/>
  <c r="N5343" i="25"/>
  <c r="I5343" i="25"/>
  <c r="H5343" i="25"/>
  <c r="N5342" i="25"/>
  <c r="I5342" i="25"/>
  <c r="H5342" i="25"/>
  <c r="N5341" i="25"/>
  <c r="I5341" i="25"/>
  <c r="H5341" i="25"/>
  <c r="N5340" i="25"/>
  <c r="I5340" i="25"/>
  <c r="H5340" i="25"/>
  <c r="N5339" i="25"/>
  <c r="I5339" i="25"/>
  <c r="H5339" i="25"/>
  <c r="N5338" i="25"/>
  <c r="I5338" i="25"/>
  <c r="H5338" i="25"/>
  <c r="N5337" i="25"/>
  <c r="I5337" i="25"/>
  <c r="H5337" i="25"/>
  <c r="N5336" i="25"/>
  <c r="I5336" i="25"/>
  <c r="H5336" i="25"/>
  <c r="N5335" i="25"/>
  <c r="I5335" i="25"/>
  <c r="H5335" i="25"/>
  <c r="N5334" i="25"/>
  <c r="I5334" i="25"/>
  <c r="H5334" i="25"/>
  <c r="N5333" i="25"/>
  <c r="I5333" i="25"/>
  <c r="H5333" i="25"/>
  <c r="N5332" i="25"/>
  <c r="I5332" i="25"/>
  <c r="H5332" i="25"/>
  <c r="N5331" i="25"/>
  <c r="I5331" i="25"/>
  <c r="H5331" i="25"/>
  <c r="N5330" i="25"/>
  <c r="I5330" i="25"/>
  <c r="H5330" i="25"/>
  <c r="N5329" i="25"/>
  <c r="I5329" i="25"/>
  <c r="H5329" i="25"/>
  <c r="N5328" i="25"/>
  <c r="I5328" i="25"/>
  <c r="H5328" i="25"/>
  <c r="N5327" i="25"/>
  <c r="I5327" i="25"/>
  <c r="H5327" i="25"/>
  <c r="N5326" i="25"/>
  <c r="I5326" i="25"/>
  <c r="H5326" i="25"/>
  <c r="N5325" i="25"/>
  <c r="I5325" i="25"/>
  <c r="H5325" i="25"/>
  <c r="N5324" i="25"/>
  <c r="I5324" i="25"/>
  <c r="H5324" i="25"/>
  <c r="N5323" i="25"/>
  <c r="I5323" i="25"/>
  <c r="H5323" i="25"/>
  <c r="N5322" i="25"/>
  <c r="I5322" i="25"/>
  <c r="H5322" i="25"/>
  <c r="N5321" i="25"/>
  <c r="I5321" i="25"/>
  <c r="H5321" i="25"/>
  <c r="N5320" i="25"/>
  <c r="I5320" i="25"/>
  <c r="H5320" i="25"/>
  <c r="N5319" i="25"/>
  <c r="I5319" i="25"/>
  <c r="H5319" i="25"/>
  <c r="N5318" i="25"/>
  <c r="I5318" i="25"/>
  <c r="H5318" i="25"/>
  <c r="N5317" i="25"/>
  <c r="I5317" i="25"/>
  <c r="H5317" i="25"/>
  <c r="N5316" i="25"/>
  <c r="I5316" i="25"/>
  <c r="H5316" i="25"/>
  <c r="N5315" i="25"/>
  <c r="I5315" i="25"/>
  <c r="H5315" i="25"/>
  <c r="N5314" i="25"/>
  <c r="I5314" i="25"/>
  <c r="H5314" i="25"/>
  <c r="N5313" i="25"/>
  <c r="I5313" i="25"/>
  <c r="H5313" i="25"/>
  <c r="N5312" i="25"/>
  <c r="I5312" i="25"/>
  <c r="H5312" i="25"/>
  <c r="N5311" i="25"/>
  <c r="I5311" i="25"/>
  <c r="H5311" i="25"/>
  <c r="N5310" i="25"/>
  <c r="I5310" i="25"/>
  <c r="H5310" i="25"/>
  <c r="N5309" i="25"/>
  <c r="I5309" i="25"/>
  <c r="H5309" i="25"/>
  <c r="N5308" i="25"/>
  <c r="I5308" i="25"/>
  <c r="H5308" i="25"/>
  <c r="N5307" i="25"/>
  <c r="I5307" i="25"/>
  <c r="H5307" i="25"/>
  <c r="N5306" i="25"/>
  <c r="I5306" i="25"/>
  <c r="H5306" i="25"/>
  <c r="N5305" i="25"/>
  <c r="I5305" i="25"/>
  <c r="H5305" i="25"/>
  <c r="N5304" i="25"/>
  <c r="I5304" i="25"/>
  <c r="H5304" i="25"/>
  <c r="N5303" i="25"/>
  <c r="I5303" i="25"/>
  <c r="H5303" i="25"/>
  <c r="N5302" i="25"/>
  <c r="I5302" i="25"/>
  <c r="H5302" i="25"/>
  <c r="N5301" i="25"/>
  <c r="I5301" i="25"/>
  <c r="H5301" i="25"/>
  <c r="N5300" i="25"/>
  <c r="I5300" i="25"/>
  <c r="H5300" i="25"/>
  <c r="N5299" i="25"/>
  <c r="I5299" i="25"/>
  <c r="H5299" i="25"/>
  <c r="N5298" i="25"/>
  <c r="I5298" i="25"/>
  <c r="H5298" i="25"/>
  <c r="N5297" i="25"/>
  <c r="I5297" i="25"/>
  <c r="H5297" i="25"/>
  <c r="N5296" i="25"/>
  <c r="I5296" i="25"/>
  <c r="H5296" i="25"/>
  <c r="N5295" i="25"/>
  <c r="I5295" i="25"/>
  <c r="H5295" i="25"/>
  <c r="N5294" i="25"/>
  <c r="I5294" i="25"/>
  <c r="H5294" i="25"/>
  <c r="N5293" i="25"/>
  <c r="I5293" i="25"/>
  <c r="H5293" i="25"/>
  <c r="N5292" i="25"/>
  <c r="I5292" i="25"/>
  <c r="H5292" i="25"/>
  <c r="N5291" i="25"/>
  <c r="I5291" i="25"/>
  <c r="H5291" i="25"/>
  <c r="N5290" i="25"/>
  <c r="I5290" i="25"/>
  <c r="H5290" i="25"/>
  <c r="N5289" i="25"/>
  <c r="I5289" i="25"/>
  <c r="H5289" i="25"/>
  <c r="N5288" i="25"/>
  <c r="I5288" i="25"/>
  <c r="H5288" i="25"/>
  <c r="N5287" i="25"/>
  <c r="I5287" i="25"/>
  <c r="H5287" i="25"/>
  <c r="N5286" i="25"/>
  <c r="I5286" i="25"/>
  <c r="H5286" i="25"/>
  <c r="N5285" i="25"/>
  <c r="I5285" i="25"/>
  <c r="H5285" i="25"/>
  <c r="N5284" i="25"/>
  <c r="I5284" i="25"/>
  <c r="H5284" i="25"/>
  <c r="N5283" i="25"/>
  <c r="I5283" i="25"/>
  <c r="H5283" i="25"/>
  <c r="N5282" i="25"/>
  <c r="I5282" i="25"/>
  <c r="H5282" i="25"/>
  <c r="N5281" i="25"/>
  <c r="I5281" i="25"/>
  <c r="H5281" i="25"/>
  <c r="N5280" i="25"/>
  <c r="I5280" i="25"/>
  <c r="H5280" i="25"/>
  <c r="N5279" i="25"/>
  <c r="I5279" i="25"/>
  <c r="H5279" i="25"/>
  <c r="N5278" i="25"/>
  <c r="I5278" i="25"/>
  <c r="H5278" i="25"/>
  <c r="N5277" i="25"/>
  <c r="I5277" i="25"/>
  <c r="H5277" i="25"/>
  <c r="N5276" i="25"/>
  <c r="I5276" i="25"/>
  <c r="H5276" i="25"/>
  <c r="N5275" i="25"/>
  <c r="I5275" i="25"/>
  <c r="H5275" i="25"/>
  <c r="N5274" i="25"/>
  <c r="I5274" i="25"/>
  <c r="H5274" i="25"/>
  <c r="N5273" i="25"/>
  <c r="I5273" i="25"/>
  <c r="H5273" i="25"/>
  <c r="N5272" i="25"/>
  <c r="I5272" i="25"/>
  <c r="H5272" i="25"/>
  <c r="N5271" i="25"/>
  <c r="I5271" i="25"/>
  <c r="H5271" i="25"/>
  <c r="N5270" i="25"/>
  <c r="I5270" i="25"/>
  <c r="H5270" i="25"/>
  <c r="N5269" i="25"/>
  <c r="I5269" i="25"/>
  <c r="H5269" i="25"/>
  <c r="N5268" i="25"/>
  <c r="I5268" i="25"/>
  <c r="H5268" i="25"/>
  <c r="N5267" i="25"/>
  <c r="I5267" i="25"/>
  <c r="H5267" i="25"/>
  <c r="N5266" i="25"/>
  <c r="I5266" i="25"/>
  <c r="H5266" i="25"/>
  <c r="N5265" i="25"/>
  <c r="I5265" i="25"/>
  <c r="H5265" i="25"/>
  <c r="N5264" i="25"/>
  <c r="I5264" i="25"/>
  <c r="H5264" i="25"/>
  <c r="N5263" i="25"/>
  <c r="I5263" i="25"/>
  <c r="H5263" i="25"/>
  <c r="N5262" i="25"/>
  <c r="I5262" i="25"/>
  <c r="H5262" i="25"/>
  <c r="N5261" i="25"/>
  <c r="I5261" i="25"/>
  <c r="H5261" i="25"/>
  <c r="N5260" i="25"/>
  <c r="I5260" i="25"/>
  <c r="H5260" i="25"/>
  <c r="N5259" i="25"/>
  <c r="I5259" i="25"/>
  <c r="H5259" i="25"/>
  <c r="N5258" i="25"/>
  <c r="I5258" i="25"/>
  <c r="H5258" i="25"/>
  <c r="N5257" i="25"/>
  <c r="I5257" i="25"/>
  <c r="H5257" i="25"/>
  <c r="N5256" i="25"/>
  <c r="I5256" i="25"/>
  <c r="H5256" i="25"/>
  <c r="N5255" i="25"/>
  <c r="I5255" i="25"/>
  <c r="H5255" i="25"/>
  <c r="N5254" i="25"/>
  <c r="I5254" i="25"/>
  <c r="H5254" i="25"/>
  <c r="N5253" i="25"/>
  <c r="I5253" i="25"/>
  <c r="H5253" i="25"/>
  <c r="N5252" i="25"/>
  <c r="I5252" i="25"/>
  <c r="H5252" i="25"/>
  <c r="N5251" i="25"/>
  <c r="I5251" i="25"/>
  <c r="H5251" i="25"/>
  <c r="N5250" i="25"/>
  <c r="I5250" i="25"/>
  <c r="H5250" i="25"/>
  <c r="N5249" i="25"/>
  <c r="I5249" i="25"/>
  <c r="H5249" i="25"/>
  <c r="N5248" i="25"/>
  <c r="I5248" i="25"/>
  <c r="H5248" i="25"/>
  <c r="N5247" i="25"/>
  <c r="I5247" i="25"/>
  <c r="H5247" i="25"/>
  <c r="N5246" i="25"/>
  <c r="I5246" i="25"/>
  <c r="H5246" i="25"/>
  <c r="N5245" i="25"/>
  <c r="I5245" i="25"/>
  <c r="H5245" i="25"/>
  <c r="N5244" i="25"/>
  <c r="I5244" i="25"/>
  <c r="H5244" i="25"/>
  <c r="N5243" i="25"/>
  <c r="I5243" i="25"/>
  <c r="H5243" i="25"/>
  <c r="N5242" i="25"/>
  <c r="I5242" i="25"/>
  <c r="H5242" i="25"/>
  <c r="N5241" i="25"/>
  <c r="I5241" i="25"/>
  <c r="H5241" i="25"/>
  <c r="N5240" i="25"/>
  <c r="I5240" i="25"/>
  <c r="H5240" i="25"/>
  <c r="N5239" i="25"/>
  <c r="I5239" i="25"/>
  <c r="H5239" i="25"/>
  <c r="N5238" i="25"/>
  <c r="I5238" i="25"/>
  <c r="H5238" i="25"/>
  <c r="N5237" i="25"/>
  <c r="I5237" i="25"/>
  <c r="H5237" i="25"/>
  <c r="N5236" i="25"/>
  <c r="I5236" i="25"/>
  <c r="H5236" i="25"/>
  <c r="N5235" i="25"/>
  <c r="I5235" i="25"/>
  <c r="H5235" i="25"/>
  <c r="N5234" i="25"/>
  <c r="I5234" i="25"/>
  <c r="H5234" i="25"/>
  <c r="N5233" i="25"/>
  <c r="I5233" i="25"/>
  <c r="H5233" i="25"/>
  <c r="N5232" i="25"/>
  <c r="I5232" i="25"/>
  <c r="H5232" i="25"/>
  <c r="N5231" i="25"/>
  <c r="I5231" i="25"/>
  <c r="H5231" i="25"/>
  <c r="N5230" i="25"/>
  <c r="I5230" i="25"/>
  <c r="H5230" i="25"/>
  <c r="N5229" i="25"/>
  <c r="I5229" i="25"/>
  <c r="H5229" i="25"/>
  <c r="N5228" i="25"/>
  <c r="I5228" i="25"/>
  <c r="H5228" i="25"/>
  <c r="N5227" i="25"/>
  <c r="I5227" i="25"/>
  <c r="H5227" i="25"/>
  <c r="N5226" i="25"/>
  <c r="I5226" i="25"/>
  <c r="H5226" i="25"/>
  <c r="N5225" i="25"/>
  <c r="I5225" i="25"/>
  <c r="H5225" i="25"/>
  <c r="N5224" i="25"/>
  <c r="I5224" i="25"/>
  <c r="H5224" i="25"/>
  <c r="N5223" i="25"/>
  <c r="I5223" i="25"/>
  <c r="H5223" i="25"/>
  <c r="N5222" i="25"/>
  <c r="I5222" i="25"/>
  <c r="H5222" i="25"/>
  <c r="N5221" i="25"/>
  <c r="I5221" i="25"/>
  <c r="H5221" i="25"/>
  <c r="N5220" i="25"/>
  <c r="I5220" i="25"/>
  <c r="H5220" i="25"/>
  <c r="N5219" i="25"/>
  <c r="I5219" i="25"/>
  <c r="H5219" i="25"/>
  <c r="N5218" i="25"/>
  <c r="I5218" i="25"/>
  <c r="H5218" i="25"/>
  <c r="N5217" i="25"/>
  <c r="I5217" i="25"/>
  <c r="H5217" i="25"/>
  <c r="N5216" i="25"/>
  <c r="I5216" i="25"/>
  <c r="H5216" i="25"/>
  <c r="N5215" i="25"/>
  <c r="I5215" i="25"/>
  <c r="H5215" i="25"/>
  <c r="N5214" i="25"/>
  <c r="I5214" i="25"/>
  <c r="H5214" i="25"/>
  <c r="N5213" i="25"/>
  <c r="I5213" i="25"/>
  <c r="H5213" i="25"/>
  <c r="N5212" i="25"/>
  <c r="I5212" i="25"/>
  <c r="H5212" i="25"/>
  <c r="N5211" i="25"/>
  <c r="I5211" i="25"/>
  <c r="H5211" i="25"/>
  <c r="N5210" i="25"/>
  <c r="I5210" i="25"/>
  <c r="H5210" i="25"/>
  <c r="N5209" i="25"/>
  <c r="I5209" i="25"/>
  <c r="H5209" i="25"/>
  <c r="N5208" i="25"/>
  <c r="I5208" i="25"/>
  <c r="H5208" i="25"/>
  <c r="N5207" i="25"/>
  <c r="I5207" i="25"/>
  <c r="H5207" i="25"/>
  <c r="N5206" i="25"/>
  <c r="I5206" i="25"/>
  <c r="H5206" i="25"/>
  <c r="N5205" i="25"/>
  <c r="I5205" i="25"/>
  <c r="H5205" i="25"/>
  <c r="N5204" i="25"/>
  <c r="I5204" i="25"/>
  <c r="H5204" i="25"/>
  <c r="N5203" i="25"/>
  <c r="I5203" i="25"/>
  <c r="H5203" i="25"/>
  <c r="N5202" i="25"/>
  <c r="I5202" i="25"/>
  <c r="H5202" i="25"/>
  <c r="N5201" i="25"/>
  <c r="I5201" i="25"/>
  <c r="H5201" i="25"/>
  <c r="N5200" i="25"/>
  <c r="I5200" i="25"/>
  <c r="H5200" i="25"/>
  <c r="N5199" i="25"/>
  <c r="I5199" i="25"/>
  <c r="H5199" i="25"/>
  <c r="N5198" i="25"/>
  <c r="I5198" i="25"/>
  <c r="H5198" i="25"/>
  <c r="N5197" i="25"/>
  <c r="I5197" i="25"/>
  <c r="H5197" i="25"/>
  <c r="N5196" i="25"/>
  <c r="I5196" i="25"/>
  <c r="H5196" i="25"/>
  <c r="N5195" i="25"/>
  <c r="I5195" i="25"/>
  <c r="H5195" i="25"/>
  <c r="N5194" i="25"/>
  <c r="I5194" i="25"/>
  <c r="H5194" i="25"/>
  <c r="N5193" i="25"/>
  <c r="I5193" i="25"/>
  <c r="H5193" i="25"/>
  <c r="N5192" i="25"/>
  <c r="I5192" i="25"/>
  <c r="H5192" i="25"/>
  <c r="N5191" i="25"/>
  <c r="I5191" i="25"/>
  <c r="H5191" i="25"/>
  <c r="N5190" i="25"/>
  <c r="I5190" i="25"/>
  <c r="H5190" i="25"/>
  <c r="N5189" i="25"/>
  <c r="I5189" i="25"/>
  <c r="H5189" i="25"/>
  <c r="N5188" i="25"/>
  <c r="I5188" i="25"/>
  <c r="H5188" i="25"/>
  <c r="N5187" i="25"/>
  <c r="I5187" i="25"/>
  <c r="H5187" i="25"/>
  <c r="N5186" i="25"/>
  <c r="I5186" i="25"/>
  <c r="H5186" i="25"/>
  <c r="N5185" i="25"/>
  <c r="I5185" i="25"/>
  <c r="H5185" i="25"/>
  <c r="N5184" i="25"/>
  <c r="I5184" i="25"/>
  <c r="H5184" i="25"/>
  <c r="N5183" i="25"/>
  <c r="I5183" i="25"/>
  <c r="H5183" i="25"/>
  <c r="N5182" i="25"/>
  <c r="I5182" i="25"/>
  <c r="H5182" i="25"/>
  <c r="N5181" i="25"/>
  <c r="I5181" i="25"/>
  <c r="H5181" i="25"/>
  <c r="N5180" i="25"/>
  <c r="I5180" i="25"/>
  <c r="H5180" i="25"/>
  <c r="N5179" i="25"/>
  <c r="I5179" i="25"/>
  <c r="H5179" i="25"/>
  <c r="N5178" i="25"/>
  <c r="I5178" i="25"/>
  <c r="H5178" i="25"/>
  <c r="N5177" i="25"/>
  <c r="I5177" i="25"/>
  <c r="H5177" i="25"/>
  <c r="N5176" i="25"/>
  <c r="I5176" i="25"/>
  <c r="H5176" i="25"/>
  <c r="N5175" i="25"/>
  <c r="I5175" i="25"/>
  <c r="H5175" i="25"/>
  <c r="N5174" i="25"/>
  <c r="I5174" i="25"/>
  <c r="H5174" i="25"/>
  <c r="N5173" i="25"/>
  <c r="I5173" i="25"/>
  <c r="H5173" i="25"/>
  <c r="N5172" i="25"/>
  <c r="I5172" i="25"/>
  <c r="H5172" i="25"/>
  <c r="N5171" i="25"/>
  <c r="I5171" i="25"/>
  <c r="H5171" i="25"/>
  <c r="N5170" i="25"/>
  <c r="I5170" i="25"/>
  <c r="H5170" i="25"/>
  <c r="N5169" i="25"/>
  <c r="I5169" i="25"/>
  <c r="H5169" i="25"/>
  <c r="N5168" i="25"/>
  <c r="I5168" i="25"/>
  <c r="H5168" i="25"/>
  <c r="N5167" i="25"/>
  <c r="I5167" i="25"/>
  <c r="H5167" i="25"/>
  <c r="N5166" i="25"/>
  <c r="I5166" i="25"/>
  <c r="H5166" i="25"/>
  <c r="N5165" i="25"/>
  <c r="I5165" i="25"/>
  <c r="H5165" i="25"/>
  <c r="N5164" i="25"/>
  <c r="I5164" i="25"/>
  <c r="H5164" i="25"/>
  <c r="N5163" i="25"/>
  <c r="I5163" i="25"/>
  <c r="H5163" i="25"/>
  <c r="N5162" i="25"/>
  <c r="I5162" i="25"/>
  <c r="H5162" i="25"/>
  <c r="N5161" i="25"/>
  <c r="I5161" i="25"/>
  <c r="H5161" i="25"/>
  <c r="N5160" i="25"/>
  <c r="I5160" i="25"/>
  <c r="H5160" i="25"/>
  <c r="N5159" i="25"/>
  <c r="I5159" i="25"/>
  <c r="H5159" i="25"/>
  <c r="N5158" i="25"/>
  <c r="I5158" i="25"/>
  <c r="H5158" i="25"/>
  <c r="N5157" i="25"/>
  <c r="I5157" i="25"/>
  <c r="H5157" i="25"/>
  <c r="N5156" i="25"/>
  <c r="I5156" i="25"/>
  <c r="H5156" i="25"/>
  <c r="N5155" i="25"/>
  <c r="I5155" i="25"/>
  <c r="H5155" i="25"/>
  <c r="N5154" i="25"/>
  <c r="I5154" i="25"/>
  <c r="H5154" i="25"/>
  <c r="N5153" i="25"/>
  <c r="I5153" i="25"/>
  <c r="H5153" i="25"/>
  <c r="N5152" i="25"/>
  <c r="I5152" i="25"/>
  <c r="H5152" i="25"/>
  <c r="N5151" i="25"/>
  <c r="I5151" i="25"/>
  <c r="H5151" i="25"/>
  <c r="N5150" i="25"/>
  <c r="I5150" i="25"/>
  <c r="H5150" i="25"/>
  <c r="N5149" i="25"/>
  <c r="I5149" i="25"/>
  <c r="H5149" i="25"/>
  <c r="N5148" i="25"/>
  <c r="I5148" i="25"/>
  <c r="H5148" i="25"/>
  <c r="N5147" i="25"/>
  <c r="I5147" i="25"/>
  <c r="H5147" i="25"/>
  <c r="N5146" i="25"/>
  <c r="I5146" i="25"/>
  <c r="H5146" i="25"/>
  <c r="N5145" i="25"/>
  <c r="I5145" i="25"/>
  <c r="H5145" i="25"/>
  <c r="N5144" i="25"/>
  <c r="I5144" i="25"/>
  <c r="H5144" i="25"/>
  <c r="N5143" i="25"/>
  <c r="I5143" i="25"/>
  <c r="H5143" i="25"/>
  <c r="N5142" i="25"/>
  <c r="I5142" i="25"/>
  <c r="H5142" i="25"/>
  <c r="N5141" i="25"/>
  <c r="I5141" i="25"/>
  <c r="H5141" i="25"/>
  <c r="N5140" i="25"/>
  <c r="I5140" i="25"/>
  <c r="H5140" i="25"/>
  <c r="N5139" i="25"/>
  <c r="I5139" i="25"/>
  <c r="H5139" i="25"/>
  <c r="N5138" i="25"/>
  <c r="I5138" i="25"/>
  <c r="H5138" i="25"/>
  <c r="N5137" i="25"/>
  <c r="I5137" i="25"/>
  <c r="H5137" i="25"/>
  <c r="N5136" i="25"/>
  <c r="I5136" i="25"/>
  <c r="H5136" i="25"/>
  <c r="N5135" i="25"/>
  <c r="I5135" i="25"/>
  <c r="H5135" i="25"/>
  <c r="N5134" i="25"/>
  <c r="I5134" i="25"/>
  <c r="H5134" i="25"/>
  <c r="N5133" i="25"/>
  <c r="I5133" i="25"/>
  <c r="H5133" i="25"/>
  <c r="N5132" i="25"/>
  <c r="I5132" i="25"/>
  <c r="H5132" i="25"/>
  <c r="N5131" i="25"/>
  <c r="I5131" i="25"/>
  <c r="H5131" i="25"/>
  <c r="N5130" i="25"/>
  <c r="I5130" i="25"/>
  <c r="H5130" i="25"/>
  <c r="N5129" i="25"/>
  <c r="I5129" i="25"/>
  <c r="H5129" i="25"/>
  <c r="N5128" i="25"/>
  <c r="I5128" i="25"/>
  <c r="H5128" i="25"/>
  <c r="N5127" i="25"/>
  <c r="I5127" i="25"/>
  <c r="H5127" i="25"/>
  <c r="N5126" i="25"/>
  <c r="I5126" i="25"/>
  <c r="H5126" i="25"/>
  <c r="N5125" i="25"/>
  <c r="I5125" i="25"/>
  <c r="H5125" i="25"/>
  <c r="N5124" i="25"/>
  <c r="I5124" i="25"/>
  <c r="H5124" i="25"/>
  <c r="N5123" i="25"/>
  <c r="I5123" i="25"/>
  <c r="H5123" i="25"/>
  <c r="N5122" i="25"/>
  <c r="I5122" i="25"/>
  <c r="H5122" i="25"/>
  <c r="N5121" i="25"/>
  <c r="I5121" i="25"/>
  <c r="H5121" i="25"/>
  <c r="N5120" i="25"/>
  <c r="I5120" i="25"/>
  <c r="H5120" i="25"/>
  <c r="N5119" i="25"/>
  <c r="I5119" i="25"/>
  <c r="H5119" i="25"/>
  <c r="N5118" i="25"/>
  <c r="I5118" i="25"/>
  <c r="H5118" i="25"/>
  <c r="N5117" i="25"/>
  <c r="I5117" i="25"/>
  <c r="H5117" i="25"/>
  <c r="N5116" i="25"/>
  <c r="I5116" i="25"/>
  <c r="H5116" i="25"/>
  <c r="N5115" i="25"/>
  <c r="I5115" i="25"/>
  <c r="H5115" i="25"/>
  <c r="N5114" i="25"/>
  <c r="I5114" i="25"/>
  <c r="H5114" i="25"/>
  <c r="N5113" i="25"/>
  <c r="I5113" i="25"/>
  <c r="H5113" i="25"/>
  <c r="N5112" i="25"/>
  <c r="I5112" i="25"/>
  <c r="H5112" i="25"/>
  <c r="N5111" i="25"/>
  <c r="I5111" i="25"/>
  <c r="H5111" i="25"/>
  <c r="N5110" i="25"/>
  <c r="I5110" i="25"/>
  <c r="H5110" i="25"/>
  <c r="N5109" i="25"/>
  <c r="I5109" i="25"/>
  <c r="H5109" i="25"/>
  <c r="N5108" i="25"/>
  <c r="I5108" i="25"/>
  <c r="H5108" i="25"/>
  <c r="N5107" i="25"/>
  <c r="I5107" i="25"/>
  <c r="H5107" i="25"/>
  <c r="N5106" i="25"/>
  <c r="I5106" i="25"/>
  <c r="H5106" i="25"/>
  <c r="N5105" i="25"/>
  <c r="I5105" i="25"/>
  <c r="H5105" i="25"/>
  <c r="N5104" i="25"/>
  <c r="I5104" i="25"/>
  <c r="H5104" i="25"/>
  <c r="N5103" i="25"/>
  <c r="I5103" i="25"/>
  <c r="H5103" i="25"/>
  <c r="N5102" i="25"/>
  <c r="I5102" i="25"/>
  <c r="H5102" i="25"/>
  <c r="N5101" i="25"/>
  <c r="I5101" i="25"/>
  <c r="H5101" i="25"/>
  <c r="N5100" i="25"/>
  <c r="I5100" i="25"/>
  <c r="H5100" i="25"/>
  <c r="N5099" i="25"/>
  <c r="I5099" i="25"/>
  <c r="H5099" i="25"/>
  <c r="N5098" i="25"/>
  <c r="I5098" i="25"/>
  <c r="H5098" i="25"/>
  <c r="N5097" i="25"/>
  <c r="I5097" i="25"/>
  <c r="H5097" i="25"/>
  <c r="N5096" i="25"/>
  <c r="I5096" i="25"/>
  <c r="H5096" i="25"/>
  <c r="N5095" i="25"/>
  <c r="I5095" i="25"/>
  <c r="H5095" i="25"/>
  <c r="N5094" i="25"/>
  <c r="I5094" i="25"/>
  <c r="H5094" i="25"/>
  <c r="N5093" i="25"/>
  <c r="I5093" i="25"/>
  <c r="H5093" i="25"/>
  <c r="N5092" i="25"/>
  <c r="I5092" i="25"/>
  <c r="H5092" i="25"/>
  <c r="N5091" i="25"/>
  <c r="I5091" i="25"/>
  <c r="H5091" i="25"/>
  <c r="N5090" i="25"/>
  <c r="I5090" i="25"/>
  <c r="H5090" i="25"/>
  <c r="N5089" i="25"/>
  <c r="I5089" i="25"/>
  <c r="H5089" i="25"/>
  <c r="N5088" i="25"/>
  <c r="I5088" i="25"/>
  <c r="H5088" i="25"/>
  <c r="N5087" i="25"/>
  <c r="I5087" i="25"/>
  <c r="H5087" i="25"/>
  <c r="N5086" i="25"/>
  <c r="I5086" i="25"/>
  <c r="H5086" i="25"/>
  <c r="N5085" i="25"/>
  <c r="I5085" i="25"/>
  <c r="H5085" i="25"/>
  <c r="N5084" i="25"/>
  <c r="I5084" i="25"/>
  <c r="H5084" i="25"/>
  <c r="N5083" i="25"/>
  <c r="I5083" i="25"/>
  <c r="H5083" i="25"/>
  <c r="N5082" i="25"/>
  <c r="I5082" i="25"/>
  <c r="H5082" i="25"/>
  <c r="N5081" i="25"/>
  <c r="I5081" i="25"/>
  <c r="H5081" i="25"/>
  <c r="N5080" i="25"/>
  <c r="I5080" i="25"/>
  <c r="H5080" i="25"/>
  <c r="N5079" i="25"/>
  <c r="I5079" i="25"/>
  <c r="H5079" i="25"/>
  <c r="N5078" i="25"/>
  <c r="I5078" i="25"/>
  <c r="H5078" i="25"/>
  <c r="N5077" i="25"/>
  <c r="I5077" i="25"/>
  <c r="H5077" i="25"/>
  <c r="N5076" i="25"/>
  <c r="I5076" i="25"/>
  <c r="H5076" i="25"/>
  <c r="N5075" i="25"/>
  <c r="I5075" i="25"/>
  <c r="H5075" i="25"/>
  <c r="N5074" i="25"/>
  <c r="I5074" i="25"/>
  <c r="H5074" i="25"/>
  <c r="N5073" i="25"/>
  <c r="I5073" i="25"/>
  <c r="H5073" i="25"/>
  <c r="N5072" i="25"/>
  <c r="I5072" i="25"/>
  <c r="H5072" i="25"/>
  <c r="N5071" i="25"/>
  <c r="I5071" i="25"/>
  <c r="H5071" i="25"/>
  <c r="N5070" i="25"/>
  <c r="I5070" i="25"/>
  <c r="H5070" i="25"/>
  <c r="N5069" i="25"/>
  <c r="I5069" i="25"/>
  <c r="H5069" i="25"/>
  <c r="N5068" i="25"/>
  <c r="I5068" i="25"/>
  <c r="H5068" i="25"/>
  <c r="N5067" i="25"/>
  <c r="I5067" i="25"/>
  <c r="H5067" i="25"/>
  <c r="N5066" i="25"/>
  <c r="I5066" i="25"/>
  <c r="H5066" i="25"/>
  <c r="N5065" i="25"/>
  <c r="I5065" i="25"/>
  <c r="H5065" i="25"/>
  <c r="N5064" i="25"/>
  <c r="I5064" i="25"/>
  <c r="H5064" i="25"/>
  <c r="N5063" i="25"/>
  <c r="I5063" i="25"/>
  <c r="H5063" i="25"/>
  <c r="N5062" i="25"/>
  <c r="I5062" i="25"/>
  <c r="H5062" i="25"/>
  <c r="N5061" i="25"/>
  <c r="I5061" i="25"/>
  <c r="H5061" i="25"/>
  <c r="N5060" i="25"/>
  <c r="I5060" i="25"/>
  <c r="H5060" i="25"/>
  <c r="N5059" i="25"/>
  <c r="I5059" i="25"/>
  <c r="H5059" i="25"/>
  <c r="N5058" i="25"/>
  <c r="I5058" i="25"/>
  <c r="H5058" i="25"/>
  <c r="N5057" i="25"/>
  <c r="I5057" i="25"/>
  <c r="H5057" i="25"/>
  <c r="N5056" i="25"/>
  <c r="I5056" i="25"/>
  <c r="H5056" i="25"/>
  <c r="N5055" i="25"/>
  <c r="I5055" i="25"/>
  <c r="H5055" i="25"/>
  <c r="N5054" i="25"/>
  <c r="I5054" i="25"/>
  <c r="H5054" i="25"/>
  <c r="N5053" i="25"/>
  <c r="I5053" i="25"/>
  <c r="H5053" i="25"/>
  <c r="N5052" i="25"/>
  <c r="I5052" i="25"/>
  <c r="H5052" i="25"/>
  <c r="N5051" i="25"/>
  <c r="I5051" i="25"/>
  <c r="H5051" i="25"/>
  <c r="N5050" i="25"/>
  <c r="I5050" i="25"/>
  <c r="H5050" i="25"/>
  <c r="N5049" i="25"/>
  <c r="I5049" i="25"/>
  <c r="H5049" i="25"/>
  <c r="N5048" i="25"/>
  <c r="I5048" i="25"/>
  <c r="H5048" i="25"/>
  <c r="N5047" i="25"/>
  <c r="I5047" i="25"/>
  <c r="H5047" i="25"/>
  <c r="N5046" i="25"/>
  <c r="I5046" i="25"/>
  <c r="H5046" i="25"/>
  <c r="N5045" i="25"/>
  <c r="I5045" i="25"/>
  <c r="H5045" i="25"/>
  <c r="N5044" i="25"/>
  <c r="I5044" i="25"/>
  <c r="H5044" i="25"/>
  <c r="N5043" i="25"/>
  <c r="I5043" i="25"/>
  <c r="H5043" i="25"/>
  <c r="N5042" i="25"/>
  <c r="I5042" i="25"/>
  <c r="H5042" i="25"/>
  <c r="N5041" i="25"/>
  <c r="I5041" i="25"/>
  <c r="H5041" i="25"/>
  <c r="N5040" i="25"/>
  <c r="I5040" i="25"/>
  <c r="H5040" i="25"/>
  <c r="N5039" i="25"/>
  <c r="I5039" i="25"/>
  <c r="H5039" i="25"/>
  <c r="N5038" i="25"/>
  <c r="I5038" i="25"/>
  <c r="H5038" i="25"/>
  <c r="N5037" i="25"/>
  <c r="I5037" i="25"/>
  <c r="H5037" i="25"/>
  <c r="N5036" i="25"/>
  <c r="I5036" i="25"/>
  <c r="H5036" i="25"/>
  <c r="N5035" i="25"/>
  <c r="I5035" i="25"/>
  <c r="H5035" i="25"/>
  <c r="N5034" i="25"/>
  <c r="I5034" i="25"/>
  <c r="H5034" i="25"/>
  <c r="N5033" i="25"/>
  <c r="I5033" i="25"/>
  <c r="H5033" i="25"/>
  <c r="N5032" i="25"/>
  <c r="I5032" i="25"/>
  <c r="H5032" i="25"/>
  <c r="N5031" i="25"/>
  <c r="I5031" i="25"/>
  <c r="H5031" i="25"/>
  <c r="N5030" i="25"/>
  <c r="I5030" i="25"/>
  <c r="H5030" i="25"/>
  <c r="N5029" i="25"/>
  <c r="I5029" i="25"/>
  <c r="H5029" i="25"/>
  <c r="N5028" i="25"/>
  <c r="I5028" i="25"/>
  <c r="H5028" i="25"/>
  <c r="N5027" i="25"/>
  <c r="I5027" i="25"/>
  <c r="H5027" i="25"/>
  <c r="N5026" i="25"/>
  <c r="I5026" i="25"/>
  <c r="H5026" i="25"/>
  <c r="N5025" i="25"/>
  <c r="I5025" i="25"/>
  <c r="H5025" i="25"/>
  <c r="N5024" i="25"/>
  <c r="I5024" i="25"/>
  <c r="H5024" i="25"/>
  <c r="N5023" i="25"/>
  <c r="I5023" i="25"/>
  <c r="H5023" i="25"/>
  <c r="N5022" i="25"/>
  <c r="I5022" i="25"/>
  <c r="H5022" i="25"/>
  <c r="N5021" i="25"/>
  <c r="I5021" i="25"/>
  <c r="H5021" i="25"/>
  <c r="N5020" i="25"/>
  <c r="I5020" i="25"/>
  <c r="H5020" i="25"/>
  <c r="N5019" i="25"/>
  <c r="I5019" i="25"/>
  <c r="H5019" i="25"/>
  <c r="N5018" i="25"/>
  <c r="I5018" i="25"/>
  <c r="H5018" i="25"/>
  <c r="N5017" i="25"/>
  <c r="I5017" i="25"/>
  <c r="H5017" i="25"/>
  <c r="N5016" i="25"/>
  <c r="I5016" i="25"/>
  <c r="H5016" i="25"/>
  <c r="N5015" i="25"/>
  <c r="I5015" i="25"/>
  <c r="H5015" i="25"/>
  <c r="N5014" i="25"/>
  <c r="I5014" i="25"/>
  <c r="H5014" i="25"/>
  <c r="N5013" i="25"/>
  <c r="I5013" i="25"/>
  <c r="H5013" i="25"/>
  <c r="N5012" i="25"/>
  <c r="I5012" i="25"/>
  <c r="H5012" i="25"/>
  <c r="N5011" i="25"/>
  <c r="I5011" i="25"/>
  <c r="H5011" i="25"/>
  <c r="N5010" i="25"/>
  <c r="I5010" i="25"/>
  <c r="H5010" i="25"/>
  <c r="N5009" i="25"/>
  <c r="I5009" i="25"/>
  <c r="H5009" i="25"/>
  <c r="N5008" i="25"/>
  <c r="I5008" i="25"/>
  <c r="H5008" i="25"/>
  <c r="N5007" i="25"/>
  <c r="I5007" i="25"/>
  <c r="H5007" i="25"/>
  <c r="N5006" i="25"/>
  <c r="I5006" i="25"/>
  <c r="H5006" i="25"/>
  <c r="N5005" i="25"/>
  <c r="I5005" i="25"/>
  <c r="H5005" i="25"/>
  <c r="N5004" i="25"/>
  <c r="I5004" i="25"/>
  <c r="H5004" i="25"/>
  <c r="N5003" i="25"/>
  <c r="I5003" i="25"/>
  <c r="H5003" i="25"/>
  <c r="N5002" i="25"/>
  <c r="I5002" i="25"/>
  <c r="H5002" i="25"/>
  <c r="N5001" i="25"/>
  <c r="I5001" i="25"/>
  <c r="H5001" i="25"/>
  <c r="N5000" i="25"/>
  <c r="I5000" i="25"/>
  <c r="H5000" i="25"/>
  <c r="N4999" i="25"/>
  <c r="I4999" i="25"/>
  <c r="H4999" i="25"/>
  <c r="N4998" i="25"/>
  <c r="I4998" i="25"/>
  <c r="H4998" i="25"/>
  <c r="N4997" i="25"/>
  <c r="I4997" i="25"/>
  <c r="H4997" i="25"/>
  <c r="N4996" i="25"/>
  <c r="I4996" i="25"/>
  <c r="H4996" i="25"/>
  <c r="N4995" i="25"/>
  <c r="I4995" i="25"/>
  <c r="H4995" i="25"/>
  <c r="N4994" i="25"/>
  <c r="I4994" i="25"/>
  <c r="H4994" i="25"/>
  <c r="N4993" i="25"/>
  <c r="I4993" i="25"/>
  <c r="H4993" i="25"/>
  <c r="N4992" i="25"/>
  <c r="I4992" i="25"/>
  <c r="H4992" i="25"/>
  <c r="N4991" i="25"/>
  <c r="I4991" i="25"/>
  <c r="H4991" i="25"/>
  <c r="N4990" i="25"/>
  <c r="I4990" i="25"/>
  <c r="H4990" i="25"/>
  <c r="N4989" i="25"/>
  <c r="I4989" i="25"/>
  <c r="H4989" i="25"/>
  <c r="N4988" i="25"/>
  <c r="I4988" i="25"/>
  <c r="H4988" i="25"/>
  <c r="N4987" i="25"/>
  <c r="I4987" i="25"/>
  <c r="H4987" i="25"/>
  <c r="N4986" i="25"/>
  <c r="I4986" i="25"/>
  <c r="H4986" i="25"/>
  <c r="N4985" i="25"/>
  <c r="I4985" i="25"/>
  <c r="H4985" i="25"/>
  <c r="N4984" i="25"/>
  <c r="I4984" i="25"/>
  <c r="H4984" i="25"/>
  <c r="N4983" i="25"/>
  <c r="I4983" i="25"/>
  <c r="H4983" i="25"/>
  <c r="N4982" i="25"/>
  <c r="I4982" i="25"/>
  <c r="H4982" i="25"/>
  <c r="N4981" i="25"/>
  <c r="I4981" i="25"/>
  <c r="H4981" i="25"/>
  <c r="N4980" i="25"/>
  <c r="I4980" i="25"/>
  <c r="H4980" i="25"/>
  <c r="N4979" i="25"/>
  <c r="I4979" i="25"/>
  <c r="H4979" i="25"/>
  <c r="N4978" i="25"/>
  <c r="I4978" i="25"/>
  <c r="H4978" i="25"/>
  <c r="N4977" i="25"/>
  <c r="I4977" i="25"/>
  <c r="H4977" i="25"/>
  <c r="N4976" i="25"/>
  <c r="I4976" i="25"/>
  <c r="H4976" i="25"/>
  <c r="N4975" i="25"/>
  <c r="I4975" i="25"/>
  <c r="H4975" i="25"/>
  <c r="N4974" i="25"/>
  <c r="I4974" i="25"/>
  <c r="H4974" i="25"/>
  <c r="N4973" i="25"/>
  <c r="I4973" i="25"/>
  <c r="H4973" i="25"/>
  <c r="N4972" i="25"/>
  <c r="I4972" i="25"/>
  <c r="H4972" i="25"/>
  <c r="N4971" i="25"/>
  <c r="I4971" i="25"/>
  <c r="H4971" i="25"/>
  <c r="N4970" i="25"/>
  <c r="I4970" i="25"/>
  <c r="H4970" i="25"/>
  <c r="N4969" i="25"/>
  <c r="I4969" i="25"/>
  <c r="H4969" i="25"/>
  <c r="N4968" i="25"/>
  <c r="I4968" i="25"/>
  <c r="H4968" i="25"/>
  <c r="N4967" i="25"/>
  <c r="I4967" i="25"/>
  <c r="H4967" i="25"/>
  <c r="N4966" i="25"/>
  <c r="I4966" i="25"/>
  <c r="H4966" i="25"/>
  <c r="N4965" i="25"/>
  <c r="I4965" i="25"/>
  <c r="H4965" i="25"/>
  <c r="N4964" i="25"/>
  <c r="I4964" i="25"/>
  <c r="H4964" i="25"/>
  <c r="N4963" i="25"/>
  <c r="I4963" i="25"/>
  <c r="H4963" i="25"/>
  <c r="N4962" i="25"/>
  <c r="I4962" i="25"/>
  <c r="H4962" i="25"/>
  <c r="N4961" i="25"/>
  <c r="I4961" i="25"/>
  <c r="H4961" i="25"/>
  <c r="N4960" i="25"/>
  <c r="I4960" i="25"/>
  <c r="H4960" i="25"/>
  <c r="N4959" i="25"/>
  <c r="I4959" i="25"/>
  <c r="H4959" i="25"/>
  <c r="N4958" i="25"/>
  <c r="I4958" i="25"/>
  <c r="H4958" i="25"/>
  <c r="N4957" i="25"/>
  <c r="I4957" i="25"/>
  <c r="H4957" i="25"/>
  <c r="N4956" i="25"/>
  <c r="I4956" i="25"/>
  <c r="H4956" i="25"/>
  <c r="N4955" i="25"/>
  <c r="I4955" i="25"/>
  <c r="H4955" i="25"/>
  <c r="N4954" i="25"/>
  <c r="I4954" i="25"/>
  <c r="H4954" i="25"/>
  <c r="N4953" i="25"/>
  <c r="I4953" i="25"/>
  <c r="H4953" i="25"/>
  <c r="N4952" i="25"/>
  <c r="I4952" i="25"/>
  <c r="H4952" i="25"/>
  <c r="N4951" i="25"/>
  <c r="I4951" i="25"/>
  <c r="H4951" i="25"/>
  <c r="N4950" i="25"/>
  <c r="I4950" i="25"/>
  <c r="H4950" i="25"/>
  <c r="N4949" i="25"/>
  <c r="I4949" i="25"/>
  <c r="H4949" i="25"/>
  <c r="N4948" i="25"/>
  <c r="I4948" i="25"/>
  <c r="H4948" i="25"/>
  <c r="N4947" i="25"/>
  <c r="I4947" i="25"/>
  <c r="H4947" i="25"/>
  <c r="N4946" i="25"/>
  <c r="I4946" i="25"/>
  <c r="H4946" i="25"/>
  <c r="N4945" i="25"/>
  <c r="I4945" i="25"/>
  <c r="H4945" i="25"/>
  <c r="N4944" i="25"/>
  <c r="I4944" i="25"/>
  <c r="H4944" i="25"/>
  <c r="N4943" i="25"/>
  <c r="I4943" i="25"/>
  <c r="H4943" i="25"/>
  <c r="N4942" i="25"/>
  <c r="I4942" i="25"/>
  <c r="H4942" i="25"/>
  <c r="N4941" i="25"/>
  <c r="I4941" i="25"/>
  <c r="H4941" i="25"/>
  <c r="N4940" i="25"/>
  <c r="I4940" i="25"/>
  <c r="H4940" i="25"/>
  <c r="N4939" i="25"/>
  <c r="I4939" i="25"/>
  <c r="H4939" i="25"/>
  <c r="N4938" i="25"/>
  <c r="I4938" i="25"/>
  <c r="H4938" i="25"/>
  <c r="N4937" i="25"/>
  <c r="I4937" i="25"/>
  <c r="H4937" i="25"/>
  <c r="N4936" i="25"/>
  <c r="I4936" i="25"/>
  <c r="H4936" i="25"/>
  <c r="N4935" i="25"/>
  <c r="I4935" i="25"/>
  <c r="H4935" i="25"/>
  <c r="N4934" i="25"/>
  <c r="I4934" i="25"/>
  <c r="H4934" i="25"/>
  <c r="N4933" i="25"/>
  <c r="I4933" i="25"/>
  <c r="H4933" i="25"/>
  <c r="N4932" i="25"/>
  <c r="I4932" i="25"/>
  <c r="H4932" i="25"/>
  <c r="N4931" i="25"/>
  <c r="I4931" i="25"/>
  <c r="H4931" i="25"/>
  <c r="N4930" i="25"/>
  <c r="I4930" i="25"/>
  <c r="H4930" i="25"/>
  <c r="N4929" i="25"/>
  <c r="I4929" i="25"/>
  <c r="H4929" i="25"/>
  <c r="N4928" i="25"/>
  <c r="I4928" i="25"/>
  <c r="H4928" i="25"/>
  <c r="N4927" i="25"/>
  <c r="I4927" i="25"/>
  <c r="H4927" i="25"/>
  <c r="N4926" i="25"/>
  <c r="I4926" i="25"/>
  <c r="H4926" i="25"/>
  <c r="N4925" i="25"/>
  <c r="I4925" i="25"/>
  <c r="H4925" i="25"/>
  <c r="N4924" i="25"/>
  <c r="I4924" i="25"/>
  <c r="H4924" i="25"/>
  <c r="N4923" i="25"/>
  <c r="I4923" i="25"/>
  <c r="H4923" i="25"/>
  <c r="N4922" i="25"/>
  <c r="I4922" i="25"/>
  <c r="H4922" i="25"/>
  <c r="N4921" i="25"/>
  <c r="I4921" i="25"/>
  <c r="H4921" i="25"/>
  <c r="N4920" i="25"/>
  <c r="I4920" i="25"/>
  <c r="H4920" i="25"/>
  <c r="N4919" i="25"/>
  <c r="I4919" i="25"/>
  <c r="H4919" i="25"/>
  <c r="N4918" i="25"/>
  <c r="I4918" i="25"/>
  <c r="H4918" i="25"/>
  <c r="N4917" i="25"/>
  <c r="I4917" i="25"/>
  <c r="H4917" i="25"/>
  <c r="N4916" i="25"/>
  <c r="I4916" i="25"/>
  <c r="H4916" i="25"/>
  <c r="N4915" i="25"/>
  <c r="I4915" i="25"/>
  <c r="H4915" i="25"/>
  <c r="N4914" i="25"/>
  <c r="I4914" i="25"/>
  <c r="H4914" i="25"/>
  <c r="N4913" i="25"/>
  <c r="I4913" i="25"/>
  <c r="H4913" i="25"/>
  <c r="N4912" i="25"/>
  <c r="I4912" i="25"/>
  <c r="H4912" i="25"/>
  <c r="N4911" i="25"/>
  <c r="I4911" i="25"/>
  <c r="H4911" i="25"/>
  <c r="N4910" i="25"/>
  <c r="I4910" i="25"/>
  <c r="H4910" i="25"/>
  <c r="N4909" i="25"/>
  <c r="I4909" i="25"/>
  <c r="H4909" i="25"/>
  <c r="N4908" i="25"/>
  <c r="I4908" i="25"/>
  <c r="H4908" i="25"/>
  <c r="N4907" i="25"/>
  <c r="I4907" i="25"/>
  <c r="H4907" i="25"/>
  <c r="N4906" i="25"/>
  <c r="I4906" i="25"/>
  <c r="H4906" i="25"/>
  <c r="N4905" i="25"/>
  <c r="I4905" i="25"/>
  <c r="H4905" i="25"/>
  <c r="N4904" i="25"/>
  <c r="I4904" i="25"/>
  <c r="H4904" i="25"/>
  <c r="N4903" i="25"/>
  <c r="I4903" i="25"/>
  <c r="H4903" i="25"/>
  <c r="N4902" i="25"/>
  <c r="I4902" i="25"/>
  <c r="H4902" i="25"/>
  <c r="N4901" i="25"/>
  <c r="I4901" i="25"/>
  <c r="H4901" i="25"/>
  <c r="N4900" i="25"/>
  <c r="I4900" i="25"/>
  <c r="H4900" i="25"/>
  <c r="N4899" i="25"/>
  <c r="I4899" i="25"/>
  <c r="H4899" i="25"/>
  <c r="N4898" i="25"/>
  <c r="I4898" i="25"/>
  <c r="H4898" i="25"/>
  <c r="N4897" i="25"/>
  <c r="I4897" i="25"/>
  <c r="H4897" i="25"/>
  <c r="N4896" i="25"/>
  <c r="I4896" i="25"/>
  <c r="H4896" i="25"/>
  <c r="N4895" i="25"/>
  <c r="I4895" i="25"/>
  <c r="H4895" i="25"/>
  <c r="N4894" i="25"/>
  <c r="I4894" i="25"/>
  <c r="H4894" i="25"/>
  <c r="N4893" i="25"/>
  <c r="I4893" i="25"/>
  <c r="H4893" i="25"/>
  <c r="N4892" i="25"/>
  <c r="I4892" i="25"/>
  <c r="H4892" i="25"/>
  <c r="N4891" i="25"/>
  <c r="I4891" i="25"/>
  <c r="H4891" i="25"/>
  <c r="N4890" i="25"/>
  <c r="I4890" i="25"/>
  <c r="H4890" i="25"/>
  <c r="N4889" i="25"/>
  <c r="I4889" i="25"/>
  <c r="H4889" i="25"/>
  <c r="N4888" i="25"/>
  <c r="I4888" i="25"/>
  <c r="H4888" i="25"/>
  <c r="N4887" i="25"/>
  <c r="I4887" i="25"/>
  <c r="H4887" i="25"/>
  <c r="N4886" i="25"/>
  <c r="I4886" i="25"/>
  <c r="H4886" i="25"/>
  <c r="N4885" i="25"/>
  <c r="I4885" i="25"/>
  <c r="H4885" i="25"/>
  <c r="N4884" i="25"/>
  <c r="I4884" i="25"/>
  <c r="H4884" i="25"/>
  <c r="N4883" i="25"/>
  <c r="I4883" i="25"/>
  <c r="H4883" i="25"/>
  <c r="N4882" i="25"/>
  <c r="I4882" i="25"/>
  <c r="H4882" i="25"/>
  <c r="N4881" i="25"/>
  <c r="I4881" i="25"/>
  <c r="H4881" i="25"/>
  <c r="N4880" i="25"/>
  <c r="I4880" i="25"/>
  <c r="H4880" i="25"/>
  <c r="N4879" i="25"/>
  <c r="I4879" i="25"/>
  <c r="H4879" i="25"/>
  <c r="N4878" i="25"/>
  <c r="I4878" i="25"/>
  <c r="H4878" i="25"/>
  <c r="N4877" i="25"/>
  <c r="I4877" i="25"/>
  <c r="H4877" i="25"/>
  <c r="N4876" i="25"/>
  <c r="I4876" i="25"/>
  <c r="H4876" i="25"/>
  <c r="N4875" i="25"/>
  <c r="I4875" i="25"/>
  <c r="H4875" i="25"/>
  <c r="N4874" i="25"/>
  <c r="I4874" i="25"/>
  <c r="H4874" i="25"/>
  <c r="N4873" i="25"/>
  <c r="I4873" i="25"/>
  <c r="H4873" i="25"/>
  <c r="N4872" i="25"/>
  <c r="I4872" i="25"/>
  <c r="H4872" i="25"/>
  <c r="N4871" i="25"/>
  <c r="I4871" i="25"/>
  <c r="H4871" i="25"/>
  <c r="N4870" i="25"/>
  <c r="I4870" i="25"/>
  <c r="H4870" i="25"/>
  <c r="N4869" i="25"/>
  <c r="I4869" i="25"/>
  <c r="H4869" i="25"/>
  <c r="N4868" i="25"/>
  <c r="I4868" i="25"/>
  <c r="H4868" i="25"/>
  <c r="N4867" i="25"/>
  <c r="I4867" i="25"/>
  <c r="H4867" i="25"/>
  <c r="N4866" i="25"/>
  <c r="I4866" i="25"/>
  <c r="H4866" i="25"/>
  <c r="N4865" i="25"/>
  <c r="I4865" i="25"/>
  <c r="H4865" i="25"/>
  <c r="N4864" i="25"/>
  <c r="I4864" i="25"/>
  <c r="H4864" i="25"/>
  <c r="N4863" i="25"/>
  <c r="I4863" i="25"/>
  <c r="H4863" i="25"/>
  <c r="N4862" i="25"/>
  <c r="I4862" i="25"/>
  <c r="H4862" i="25"/>
  <c r="N4861" i="25"/>
  <c r="I4861" i="25"/>
  <c r="H4861" i="25"/>
  <c r="N4860" i="25"/>
  <c r="I4860" i="25"/>
  <c r="H4860" i="25"/>
  <c r="N4859" i="25"/>
  <c r="I4859" i="25"/>
  <c r="H4859" i="25"/>
  <c r="N4858" i="25"/>
  <c r="I4858" i="25"/>
  <c r="H4858" i="25"/>
  <c r="N4857" i="25"/>
  <c r="I4857" i="25"/>
  <c r="H4857" i="25"/>
  <c r="N4856" i="25"/>
  <c r="I4856" i="25"/>
  <c r="H4856" i="25"/>
  <c r="N4855" i="25"/>
  <c r="I4855" i="25"/>
  <c r="H4855" i="25"/>
  <c r="N4854" i="25"/>
  <c r="I4854" i="25"/>
  <c r="H4854" i="25"/>
  <c r="N4853" i="25"/>
  <c r="I4853" i="25"/>
  <c r="H4853" i="25"/>
  <c r="N4852" i="25"/>
  <c r="I4852" i="25"/>
  <c r="H4852" i="25"/>
  <c r="N4851" i="25"/>
  <c r="I4851" i="25"/>
  <c r="H4851" i="25"/>
  <c r="N4850" i="25"/>
  <c r="I4850" i="25"/>
  <c r="H4850" i="25"/>
  <c r="N4849" i="25"/>
  <c r="I4849" i="25"/>
  <c r="H4849" i="25"/>
  <c r="N4848" i="25"/>
  <c r="I4848" i="25"/>
  <c r="H4848" i="25"/>
  <c r="N4847" i="25"/>
  <c r="I4847" i="25"/>
  <c r="H4847" i="25"/>
  <c r="N4846" i="25"/>
  <c r="I4846" i="25"/>
  <c r="H4846" i="25"/>
  <c r="N4845" i="25"/>
  <c r="I4845" i="25"/>
  <c r="H4845" i="25"/>
  <c r="N4844" i="25"/>
  <c r="I4844" i="25"/>
  <c r="H4844" i="25"/>
  <c r="N4843" i="25"/>
  <c r="I4843" i="25"/>
  <c r="H4843" i="25"/>
  <c r="N4842" i="25"/>
  <c r="I4842" i="25"/>
  <c r="H4842" i="25"/>
  <c r="N4841" i="25"/>
  <c r="I4841" i="25"/>
  <c r="H4841" i="25"/>
  <c r="N4840" i="25"/>
  <c r="I4840" i="25"/>
  <c r="H4840" i="25"/>
  <c r="N4839" i="25"/>
  <c r="I4839" i="25"/>
  <c r="H4839" i="25"/>
  <c r="N4838" i="25"/>
  <c r="I4838" i="25"/>
  <c r="H4838" i="25"/>
  <c r="N4837" i="25"/>
  <c r="I4837" i="25"/>
  <c r="H4837" i="25"/>
  <c r="N4836" i="25"/>
  <c r="I4836" i="25"/>
  <c r="H4836" i="25"/>
  <c r="N4835" i="25"/>
  <c r="I4835" i="25"/>
  <c r="H4835" i="25"/>
  <c r="N4834" i="25"/>
  <c r="I4834" i="25"/>
  <c r="H4834" i="25"/>
  <c r="N4833" i="25"/>
  <c r="I4833" i="25"/>
  <c r="H4833" i="25"/>
  <c r="N4832" i="25"/>
  <c r="I4832" i="25"/>
  <c r="H4832" i="25"/>
  <c r="N4831" i="25"/>
  <c r="I4831" i="25"/>
  <c r="H4831" i="25"/>
  <c r="N4830" i="25"/>
  <c r="I4830" i="25"/>
  <c r="H4830" i="25"/>
  <c r="N4829" i="25"/>
  <c r="I4829" i="25"/>
  <c r="H4829" i="25"/>
  <c r="N4828" i="25"/>
  <c r="I4828" i="25"/>
  <c r="H4828" i="25"/>
  <c r="N4827" i="25"/>
  <c r="I4827" i="25"/>
  <c r="H4827" i="25"/>
  <c r="N4826" i="25"/>
  <c r="I4826" i="25"/>
  <c r="H4826" i="25"/>
  <c r="N4825" i="25"/>
  <c r="I4825" i="25"/>
  <c r="H4825" i="25"/>
  <c r="N4824" i="25"/>
  <c r="I4824" i="25"/>
  <c r="H4824" i="25"/>
  <c r="N4823" i="25"/>
  <c r="I4823" i="25"/>
  <c r="H4823" i="25"/>
  <c r="N4822" i="25"/>
  <c r="I4822" i="25"/>
  <c r="H4822" i="25"/>
  <c r="N4821" i="25"/>
  <c r="I4821" i="25"/>
  <c r="H4821" i="25"/>
  <c r="N4820" i="25"/>
  <c r="I4820" i="25"/>
  <c r="H4820" i="25"/>
  <c r="N4819" i="25"/>
  <c r="I4819" i="25"/>
  <c r="H4819" i="25"/>
  <c r="N4818" i="25"/>
  <c r="I4818" i="25"/>
  <c r="H4818" i="25"/>
  <c r="N4817" i="25"/>
  <c r="I4817" i="25"/>
  <c r="H4817" i="25"/>
  <c r="N4816" i="25"/>
  <c r="I4816" i="25"/>
  <c r="H4816" i="25"/>
  <c r="N4815" i="25"/>
  <c r="I4815" i="25"/>
  <c r="H4815" i="25"/>
  <c r="N4814" i="25"/>
  <c r="I4814" i="25"/>
  <c r="H4814" i="25"/>
  <c r="N4813" i="25"/>
  <c r="I4813" i="25"/>
  <c r="H4813" i="25"/>
  <c r="N4812" i="25"/>
  <c r="I4812" i="25"/>
  <c r="H4812" i="25"/>
  <c r="N4811" i="25"/>
  <c r="I4811" i="25"/>
  <c r="H4811" i="25"/>
  <c r="N4810" i="25"/>
  <c r="I4810" i="25"/>
  <c r="H4810" i="25"/>
  <c r="N4809" i="25"/>
  <c r="I4809" i="25"/>
  <c r="H4809" i="25"/>
  <c r="N4808" i="25"/>
  <c r="I4808" i="25"/>
  <c r="H4808" i="25"/>
  <c r="N4807" i="25"/>
  <c r="I4807" i="25"/>
  <c r="H4807" i="25"/>
  <c r="N4806" i="25"/>
  <c r="I4806" i="25"/>
  <c r="H4806" i="25"/>
  <c r="N4805" i="25"/>
  <c r="I4805" i="25"/>
  <c r="H4805" i="25"/>
  <c r="N4804" i="25"/>
  <c r="I4804" i="25"/>
  <c r="H4804" i="25"/>
  <c r="N4803" i="25"/>
  <c r="I4803" i="25"/>
  <c r="H4803" i="25"/>
  <c r="N4802" i="25"/>
  <c r="I4802" i="25"/>
  <c r="H4802" i="25"/>
  <c r="N4801" i="25"/>
  <c r="I4801" i="25"/>
  <c r="H4801" i="25"/>
  <c r="N4800" i="25"/>
  <c r="I4800" i="25"/>
  <c r="H4800" i="25"/>
  <c r="N4799" i="25"/>
  <c r="I4799" i="25"/>
  <c r="H4799" i="25"/>
  <c r="N4798" i="25"/>
  <c r="I4798" i="25"/>
  <c r="H4798" i="25"/>
  <c r="N4797" i="25"/>
  <c r="I4797" i="25"/>
  <c r="H4797" i="25"/>
  <c r="N4796" i="25"/>
  <c r="I4796" i="25"/>
  <c r="H4796" i="25"/>
  <c r="N4795" i="25"/>
  <c r="I4795" i="25"/>
  <c r="H4795" i="25"/>
  <c r="N4794" i="25"/>
  <c r="I4794" i="25"/>
  <c r="H4794" i="25"/>
  <c r="N4793" i="25"/>
  <c r="I4793" i="25"/>
  <c r="H4793" i="25"/>
  <c r="N4792" i="25"/>
  <c r="I4792" i="25"/>
  <c r="H4792" i="25"/>
  <c r="N4791" i="25"/>
  <c r="I4791" i="25"/>
  <c r="H4791" i="25"/>
  <c r="N4790" i="25"/>
  <c r="I4790" i="25"/>
  <c r="H4790" i="25"/>
  <c r="N4789" i="25"/>
  <c r="I4789" i="25"/>
  <c r="H4789" i="25"/>
  <c r="N4788" i="25"/>
  <c r="I4788" i="25"/>
  <c r="H4788" i="25"/>
  <c r="N4787" i="25"/>
  <c r="I4787" i="25"/>
  <c r="H4787" i="25"/>
  <c r="N4786" i="25"/>
  <c r="I4786" i="25"/>
  <c r="H4786" i="25"/>
  <c r="N4785" i="25"/>
  <c r="I4785" i="25"/>
  <c r="H4785" i="25"/>
  <c r="N4784" i="25"/>
  <c r="I4784" i="25"/>
  <c r="H4784" i="25"/>
  <c r="N4783" i="25"/>
  <c r="I4783" i="25"/>
  <c r="H4783" i="25"/>
  <c r="N4782" i="25"/>
  <c r="I4782" i="25"/>
  <c r="H4782" i="25"/>
  <c r="N4781" i="25"/>
  <c r="I4781" i="25"/>
  <c r="H4781" i="25"/>
  <c r="N4780" i="25"/>
  <c r="I4780" i="25"/>
  <c r="H4780" i="25"/>
  <c r="N4779" i="25"/>
  <c r="I4779" i="25"/>
  <c r="H4779" i="25"/>
  <c r="N4778" i="25"/>
  <c r="I4778" i="25"/>
  <c r="H4778" i="25"/>
  <c r="N4777" i="25"/>
  <c r="I4777" i="25"/>
  <c r="H4777" i="25"/>
  <c r="N4776" i="25"/>
  <c r="I4776" i="25"/>
  <c r="H4776" i="25"/>
  <c r="N4775" i="25"/>
  <c r="I4775" i="25"/>
  <c r="H4775" i="25"/>
  <c r="N4774" i="25"/>
  <c r="I4774" i="25"/>
  <c r="H4774" i="25"/>
  <c r="N4773" i="25"/>
  <c r="I4773" i="25"/>
  <c r="H4773" i="25"/>
  <c r="N4772" i="25"/>
  <c r="I4772" i="25"/>
  <c r="H4772" i="25"/>
  <c r="N4771" i="25"/>
  <c r="I4771" i="25"/>
  <c r="H4771" i="25"/>
  <c r="N4770" i="25"/>
  <c r="I4770" i="25"/>
  <c r="H4770" i="25"/>
  <c r="N4769" i="25"/>
  <c r="I4769" i="25"/>
  <c r="H4769" i="25"/>
  <c r="N4768" i="25"/>
  <c r="I4768" i="25"/>
  <c r="H4768" i="25"/>
  <c r="N4767" i="25"/>
  <c r="I4767" i="25"/>
  <c r="H4767" i="25"/>
  <c r="N4766" i="25"/>
  <c r="I4766" i="25"/>
  <c r="H4766" i="25"/>
  <c r="N4765" i="25"/>
  <c r="I4765" i="25"/>
  <c r="H4765" i="25"/>
  <c r="N4764" i="25"/>
  <c r="I4764" i="25"/>
  <c r="H4764" i="25"/>
  <c r="N4763" i="25"/>
  <c r="I4763" i="25"/>
  <c r="H4763" i="25"/>
  <c r="N4762" i="25"/>
  <c r="I4762" i="25"/>
  <c r="H4762" i="25"/>
  <c r="N4761" i="25"/>
  <c r="I4761" i="25"/>
  <c r="H4761" i="25"/>
  <c r="N4760" i="25"/>
  <c r="I4760" i="25"/>
  <c r="H4760" i="25"/>
  <c r="N4759" i="25"/>
  <c r="I4759" i="25"/>
  <c r="H4759" i="25"/>
  <c r="N4758" i="25"/>
  <c r="I4758" i="25"/>
  <c r="H4758" i="25"/>
  <c r="N4757" i="25"/>
  <c r="I4757" i="25"/>
  <c r="H4757" i="25"/>
  <c r="N4756" i="25"/>
  <c r="I4756" i="25"/>
  <c r="H4756" i="25"/>
  <c r="N4755" i="25"/>
  <c r="I4755" i="25"/>
  <c r="H4755" i="25"/>
  <c r="N4754" i="25"/>
  <c r="I4754" i="25"/>
  <c r="H4754" i="25"/>
  <c r="N4753" i="25"/>
  <c r="I4753" i="25"/>
  <c r="H4753" i="25"/>
  <c r="N4752" i="25"/>
  <c r="I4752" i="25"/>
  <c r="H4752" i="25"/>
  <c r="N4751" i="25"/>
  <c r="I4751" i="25"/>
  <c r="H4751" i="25"/>
  <c r="N4750" i="25"/>
  <c r="I4750" i="25"/>
  <c r="H4750" i="25"/>
  <c r="N4749" i="25"/>
  <c r="I4749" i="25"/>
  <c r="H4749" i="25"/>
  <c r="N4748" i="25"/>
  <c r="I4748" i="25"/>
  <c r="H4748" i="25"/>
  <c r="N4747" i="25"/>
  <c r="I4747" i="25"/>
  <c r="H4747" i="25"/>
  <c r="N4746" i="25"/>
  <c r="I4746" i="25"/>
  <c r="H4746" i="25"/>
  <c r="N4745" i="25"/>
  <c r="I4745" i="25"/>
  <c r="H4745" i="25"/>
  <c r="N4744" i="25"/>
  <c r="I4744" i="25"/>
  <c r="H4744" i="25"/>
  <c r="N4743" i="25"/>
  <c r="I4743" i="25"/>
  <c r="H4743" i="25"/>
  <c r="N4742" i="25"/>
  <c r="I4742" i="25"/>
  <c r="H4742" i="25"/>
  <c r="N4741" i="25"/>
  <c r="I4741" i="25"/>
  <c r="H4741" i="25"/>
  <c r="N4740" i="25"/>
  <c r="I4740" i="25"/>
  <c r="H4740" i="25"/>
  <c r="N4739" i="25"/>
  <c r="I4739" i="25"/>
  <c r="H4739" i="25"/>
  <c r="N4738" i="25"/>
  <c r="I4738" i="25"/>
  <c r="H4738" i="25"/>
  <c r="N4737" i="25"/>
  <c r="I4737" i="25"/>
  <c r="H4737" i="25"/>
  <c r="N4736" i="25"/>
  <c r="I4736" i="25"/>
  <c r="H4736" i="25"/>
  <c r="N4735" i="25"/>
  <c r="I4735" i="25"/>
  <c r="H4735" i="25"/>
  <c r="N4734" i="25"/>
  <c r="I4734" i="25"/>
  <c r="H4734" i="25"/>
  <c r="N4733" i="25"/>
  <c r="I4733" i="25"/>
  <c r="H4733" i="25"/>
  <c r="N4732" i="25"/>
  <c r="I4732" i="25"/>
  <c r="H4732" i="25"/>
  <c r="N4731" i="25"/>
  <c r="I4731" i="25"/>
  <c r="H4731" i="25"/>
  <c r="N4730" i="25"/>
  <c r="I4730" i="25"/>
  <c r="H4730" i="25"/>
  <c r="N4729" i="25"/>
  <c r="I4729" i="25"/>
  <c r="H4729" i="25"/>
  <c r="N4728" i="25"/>
  <c r="I4728" i="25"/>
  <c r="H4728" i="25"/>
  <c r="N4727" i="25"/>
  <c r="I4727" i="25"/>
  <c r="H4727" i="25"/>
  <c r="N4726" i="25"/>
  <c r="I4726" i="25"/>
  <c r="H4726" i="25"/>
  <c r="N4725" i="25"/>
  <c r="I4725" i="25"/>
  <c r="H4725" i="25"/>
  <c r="N4724" i="25"/>
  <c r="I4724" i="25"/>
  <c r="H4724" i="25"/>
  <c r="N4723" i="25"/>
  <c r="I4723" i="25"/>
  <c r="H4723" i="25"/>
  <c r="N4722" i="25"/>
  <c r="I4722" i="25"/>
  <c r="H4722" i="25"/>
  <c r="N4721" i="25"/>
  <c r="I4721" i="25"/>
  <c r="H4721" i="25"/>
  <c r="N4720" i="25"/>
  <c r="I4720" i="25"/>
  <c r="H4720" i="25"/>
  <c r="N4719" i="25"/>
  <c r="I4719" i="25"/>
  <c r="H4719" i="25"/>
  <c r="N4718" i="25"/>
  <c r="I4718" i="25"/>
  <c r="H4718" i="25"/>
  <c r="N4717" i="25"/>
  <c r="I4717" i="25"/>
  <c r="H4717" i="25"/>
  <c r="N4716" i="25"/>
  <c r="I4716" i="25"/>
  <c r="H4716" i="25"/>
  <c r="N4715" i="25"/>
  <c r="I4715" i="25"/>
  <c r="H4715" i="25"/>
  <c r="N4714" i="25"/>
  <c r="I4714" i="25"/>
  <c r="H4714" i="25"/>
  <c r="N4713" i="25"/>
  <c r="I4713" i="25"/>
  <c r="H4713" i="25"/>
  <c r="N4712" i="25"/>
  <c r="I4712" i="25"/>
  <c r="H4712" i="25"/>
  <c r="N4711" i="25"/>
  <c r="I4711" i="25"/>
  <c r="H4711" i="25"/>
  <c r="N4710" i="25"/>
  <c r="I4710" i="25"/>
  <c r="H4710" i="25"/>
  <c r="N4709" i="25"/>
  <c r="I4709" i="25"/>
  <c r="H4709" i="25"/>
  <c r="N4708" i="25"/>
  <c r="I4708" i="25"/>
  <c r="H4708" i="25"/>
  <c r="N4707" i="25"/>
  <c r="I4707" i="25"/>
  <c r="H4707" i="25"/>
  <c r="N4706" i="25"/>
  <c r="I4706" i="25"/>
  <c r="H4706" i="25"/>
  <c r="N4705" i="25"/>
  <c r="I4705" i="25"/>
  <c r="H4705" i="25"/>
  <c r="N4704" i="25"/>
  <c r="I4704" i="25"/>
  <c r="H4704" i="25"/>
  <c r="N4703" i="25"/>
  <c r="I4703" i="25"/>
  <c r="H4703" i="25"/>
  <c r="N4702" i="25"/>
  <c r="I4702" i="25"/>
  <c r="H4702" i="25"/>
  <c r="N4701" i="25"/>
  <c r="I4701" i="25"/>
  <c r="H4701" i="25"/>
  <c r="N4700" i="25"/>
  <c r="I4700" i="25"/>
  <c r="H4700" i="25"/>
  <c r="N4699" i="25"/>
  <c r="I4699" i="25"/>
  <c r="H4699" i="25"/>
  <c r="N4698" i="25"/>
  <c r="I4698" i="25"/>
  <c r="H4698" i="25"/>
  <c r="N4697" i="25"/>
  <c r="I4697" i="25"/>
  <c r="H4697" i="25"/>
  <c r="N4696" i="25"/>
  <c r="I4696" i="25"/>
  <c r="H4696" i="25"/>
  <c r="N4695" i="25"/>
  <c r="I4695" i="25"/>
  <c r="H4695" i="25"/>
  <c r="N4694" i="25"/>
  <c r="I4694" i="25"/>
  <c r="H4694" i="25"/>
  <c r="N4693" i="25"/>
  <c r="I4693" i="25"/>
  <c r="H4693" i="25"/>
  <c r="N4692" i="25"/>
  <c r="I4692" i="25"/>
  <c r="H4692" i="25"/>
  <c r="N4691" i="25"/>
  <c r="I4691" i="25"/>
  <c r="H4691" i="25"/>
  <c r="N4690" i="25"/>
  <c r="I4690" i="25"/>
  <c r="H4690" i="25"/>
  <c r="N4689" i="25"/>
  <c r="I4689" i="25"/>
  <c r="H4689" i="25"/>
  <c r="N4688" i="25"/>
  <c r="I4688" i="25"/>
  <c r="H4688" i="25"/>
  <c r="N4687" i="25"/>
  <c r="I4687" i="25"/>
  <c r="H4687" i="25"/>
  <c r="N4686" i="25"/>
  <c r="I4686" i="25"/>
  <c r="H4686" i="25"/>
  <c r="N4685" i="25"/>
  <c r="I4685" i="25"/>
  <c r="H4685" i="25"/>
  <c r="N4684" i="25"/>
  <c r="I4684" i="25"/>
  <c r="H4684" i="25"/>
  <c r="N4683" i="25"/>
  <c r="I4683" i="25"/>
  <c r="H4683" i="25"/>
  <c r="N4682" i="25"/>
  <c r="I4682" i="25"/>
  <c r="H4682" i="25"/>
  <c r="N4681" i="25"/>
  <c r="I4681" i="25"/>
  <c r="H4681" i="25"/>
  <c r="N4680" i="25"/>
  <c r="I4680" i="25"/>
  <c r="H4680" i="25"/>
  <c r="N4679" i="25"/>
  <c r="I4679" i="25"/>
  <c r="H4679" i="25"/>
  <c r="N4678" i="25"/>
  <c r="I4678" i="25"/>
  <c r="H4678" i="25"/>
  <c r="N4677" i="25"/>
  <c r="I4677" i="25"/>
  <c r="H4677" i="25"/>
  <c r="N4676" i="25"/>
  <c r="I4676" i="25"/>
  <c r="H4676" i="25"/>
  <c r="N4675" i="25"/>
  <c r="I4675" i="25"/>
  <c r="H4675" i="25"/>
  <c r="N4674" i="25"/>
  <c r="I4674" i="25"/>
  <c r="H4674" i="25"/>
  <c r="N4673" i="25"/>
  <c r="I4673" i="25"/>
  <c r="H4673" i="25"/>
  <c r="N4672" i="25"/>
  <c r="I4672" i="25"/>
  <c r="H4672" i="25"/>
  <c r="N4671" i="25"/>
  <c r="I4671" i="25"/>
  <c r="H4671" i="25"/>
  <c r="N4670" i="25"/>
  <c r="I4670" i="25"/>
  <c r="H4670" i="25"/>
  <c r="N4669" i="25"/>
  <c r="I4669" i="25"/>
  <c r="H4669" i="25"/>
  <c r="N4668" i="25"/>
  <c r="I4668" i="25"/>
  <c r="H4668" i="25"/>
  <c r="N4667" i="25"/>
  <c r="I4667" i="25"/>
  <c r="H4667" i="25"/>
  <c r="N4666" i="25"/>
  <c r="I4666" i="25"/>
  <c r="H4666" i="25"/>
  <c r="N4665" i="25"/>
  <c r="I4665" i="25"/>
  <c r="H4665" i="25"/>
  <c r="N4664" i="25"/>
  <c r="I4664" i="25"/>
  <c r="H4664" i="25"/>
  <c r="N4663" i="25"/>
  <c r="I4663" i="25"/>
  <c r="H4663" i="25"/>
  <c r="N4662" i="25"/>
  <c r="I4662" i="25"/>
  <c r="H4662" i="25"/>
  <c r="N4661" i="25"/>
  <c r="I4661" i="25"/>
  <c r="H4661" i="25"/>
  <c r="N4660" i="25"/>
  <c r="I4660" i="25"/>
  <c r="H4660" i="25"/>
  <c r="N4659" i="25"/>
  <c r="I4659" i="25"/>
  <c r="H4659" i="25"/>
  <c r="N4658" i="25"/>
  <c r="I4658" i="25"/>
  <c r="H4658" i="25"/>
  <c r="N4657" i="25"/>
  <c r="I4657" i="25"/>
  <c r="H4657" i="25"/>
  <c r="N4656" i="25"/>
  <c r="I4656" i="25"/>
  <c r="H4656" i="25"/>
  <c r="N4655" i="25"/>
  <c r="I4655" i="25"/>
  <c r="H4655" i="25"/>
  <c r="N4654" i="25"/>
  <c r="I4654" i="25"/>
  <c r="H4654" i="25"/>
  <c r="N4653" i="25"/>
  <c r="I4653" i="25"/>
  <c r="H4653" i="25"/>
  <c r="N4652" i="25"/>
  <c r="I4652" i="25"/>
  <c r="H4652" i="25"/>
  <c r="N4651" i="25"/>
  <c r="I4651" i="25"/>
  <c r="H4651" i="25"/>
  <c r="N4650" i="25"/>
  <c r="I4650" i="25"/>
  <c r="H4650" i="25"/>
  <c r="N4649" i="25"/>
  <c r="I4649" i="25"/>
  <c r="H4649" i="25"/>
  <c r="N4648" i="25"/>
  <c r="I4648" i="25"/>
  <c r="H4648" i="25"/>
  <c r="N4647" i="25"/>
  <c r="I4647" i="25"/>
  <c r="H4647" i="25"/>
  <c r="N4646" i="25"/>
  <c r="I4646" i="25"/>
  <c r="H4646" i="25"/>
  <c r="N4645" i="25"/>
  <c r="I4645" i="25"/>
  <c r="H4645" i="25"/>
  <c r="N4644" i="25"/>
  <c r="I4644" i="25"/>
  <c r="H4644" i="25"/>
  <c r="N4643" i="25"/>
  <c r="I4643" i="25"/>
  <c r="H4643" i="25"/>
  <c r="N4642" i="25"/>
  <c r="I4642" i="25"/>
  <c r="H4642" i="25"/>
  <c r="N4641" i="25"/>
  <c r="I4641" i="25"/>
  <c r="H4641" i="25"/>
  <c r="N4640" i="25"/>
  <c r="I4640" i="25"/>
  <c r="H4640" i="25"/>
  <c r="N4639" i="25"/>
  <c r="I4639" i="25"/>
  <c r="H4639" i="25"/>
  <c r="N4638" i="25"/>
  <c r="I4638" i="25"/>
  <c r="H4638" i="25"/>
  <c r="N4637" i="25"/>
  <c r="I4637" i="25"/>
  <c r="H4637" i="25"/>
  <c r="N4636" i="25"/>
  <c r="I4636" i="25"/>
  <c r="H4636" i="25"/>
  <c r="N4635" i="25"/>
  <c r="I4635" i="25"/>
  <c r="H4635" i="25"/>
  <c r="N4634" i="25"/>
  <c r="I4634" i="25"/>
  <c r="H4634" i="25"/>
  <c r="N4633" i="25"/>
  <c r="I4633" i="25"/>
  <c r="H4633" i="25"/>
  <c r="N4632" i="25"/>
  <c r="I4632" i="25"/>
  <c r="H4632" i="25"/>
  <c r="N4631" i="25"/>
  <c r="I4631" i="25"/>
  <c r="H4631" i="25"/>
  <c r="N4630" i="25"/>
  <c r="I4630" i="25"/>
  <c r="H4630" i="25"/>
  <c r="N4629" i="25"/>
  <c r="I4629" i="25"/>
  <c r="H4629" i="25"/>
  <c r="N4628" i="25"/>
  <c r="I4628" i="25"/>
  <c r="H4628" i="25"/>
  <c r="N4627" i="25"/>
  <c r="I4627" i="25"/>
  <c r="H4627" i="25"/>
  <c r="N4626" i="25"/>
  <c r="I4626" i="25"/>
  <c r="H4626" i="25"/>
  <c r="N4625" i="25"/>
  <c r="I4625" i="25"/>
  <c r="H4625" i="25"/>
  <c r="N4624" i="25"/>
  <c r="I4624" i="25"/>
  <c r="H4624" i="25"/>
  <c r="N4623" i="25"/>
  <c r="I4623" i="25"/>
  <c r="H4623" i="25"/>
  <c r="N4622" i="25"/>
  <c r="I4622" i="25"/>
  <c r="H4622" i="25"/>
  <c r="N4621" i="25"/>
  <c r="I4621" i="25"/>
  <c r="H4621" i="25"/>
  <c r="N4620" i="25"/>
  <c r="I4620" i="25"/>
  <c r="H4620" i="25"/>
  <c r="N4619" i="25"/>
  <c r="I4619" i="25"/>
  <c r="H4619" i="25"/>
  <c r="N4618" i="25"/>
  <c r="I4618" i="25"/>
  <c r="H4618" i="25"/>
  <c r="N4617" i="25"/>
  <c r="I4617" i="25"/>
  <c r="H4617" i="25"/>
  <c r="N4616" i="25"/>
  <c r="I4616" i="25"/>
  <c r="H4616" i="25"/>
  <c r="N4615" i="25"/>
  <c r="I4615" i="25"/>
  <c r="H4615" i="25"/>
  <c r="N4614" i="25"/>
  <c r="I4614" i="25"/>
  <c r="H4614" i="25"/>
  <c r="N4613" i="25"/>
  <c r="I4613" i="25"/>
  <c r="H4613" i="25"/>
  <c r="N4612" i="25"/>
  <c r="I4612" i="25"/>
  <c r="H4612" i="25"/>
  <c r="N4611" i="25"/>
  <c r="I4611" i="25"/>
  <c r="H4611" i="25"/>
  <c r="N4610" i="25"/>
  <c r="I4610" i="25"/>
  <c r="H4610" i="25"/>
  <c r="N4609" i="25"/>
  <c r="I4609" i="25"/>
  <c r="H4609" i="25"/>
  <c r="N4608" i="25"/>
  <c r="I4608" i="25"/>
  <c r="H4608" i="25"/>
  <c r="N4607" i="25"/>
  <c r="I4607" i="25"/>
  <c r="H4607" i="25"/>
  <c r="N4606" i="25"/>
  <c r="I4606" i="25"/>
  <c r="H4606" i="25"/>
  <c r="N4605" i="25"/>
  <c r="I4605" i="25"/>
  <c r="H4605" i="25"/>
  <c r="N4604" i="25"/>
  <c r="I4604" i="25"/>
  <c r="H4604" i="25"/>
  <c r="N4603" i="25"/>
  <c r="I4603" i="25"/>
  <c r="H4603" i="25"/>
  <c r="N4602" i="25"/>
  <c r="I4602" i="25"/>
  <c r="H4602" i="25"/>
  <c r="N4601" i="25"/>
  <c r="I4601" i="25"/>
  <c r="H4601" i="25"/>
  <c r="N4600" i="25"/>
  <c r="I4600" i="25"/>
  <c r="H4600" i="25"/>
  <c r="N4599" i="25"/>
  <c r="I4599" i="25"/>
  <c r="H4599" i="25"/>
  <c r="N4598" i="25"/>
  <c r="I4598" i="25"/>
  <c r="H4598" i="25"/>
  <c r="N4597" i="25"/>
  <c r="I4597" i="25"/>
  <c r="H4597" i="25"/>
  <c r="N4596" i="25"/>
  <c r="I4596" i="25"/>
  <c r="H4596" i="25"/>
  <c r="N4595" i="25"/>
  <c r="I4595" i="25"/>
  <c r="H4595" i="25"/>
  <c r="N4594" i="25"/>
  <c r="I4594" i="25"/>
  <c r="H4594" i="25"/>
  <c r="N4593" i="25"/>
  <c r="I4593" i="25"/>
  <c r="H4593" i="25"/>
  <c r="N4592" i="25"/>
  <c r="I4592" i="25"/>
  <c r="H4592" i="25"/>
  <c r="N4591" i="25"/>
  <c r="I4591" i="25"/>
  <c r="H4591" i="25"/>
  <c r="N4590" i="25"/>
  <c r="I4590" i="25"/>
  <c r="H4590" i="25"/>
  <c r="N4589" i="25"/>
  <c r="I4589" i="25"/>
  <c r="H4589" i="25"/>
  <c r="N4588" i="25"/>
  <c r="I4588" i="25"/>
  <c r="H4588" i="25"/>
  <c r="N4587" i="25"/>
  <c r="I4587" i="25"/>
  <c r="H4587" i="25"/>
  <c r="N4586" i="25"/>
  <c r="I4586" i="25"/>
  <c r="H4586" i="25"/>
  <c r="N4585" i="25"/>
  <c r="I4585" i="25"/>
  <c r="H4585" i="25"/>
  <c r="N4584" i="25"/>
  <c r="I4584" i="25"/>
  <c r="H4584" i="25"/>
  <c r="N4583" i="25"/>
  <c r="I4583" i="25"/>
  <c r="H4583" i="25"/>
  <c r="N4582" i="25"/>
  <c r="I4582" i="25"/>
  <c r="H4582" i="25"/>
  <c r="N4581" i="25"/>
  <c r="I4581" i="25"/>
  <c r="H4581" i="25"/>
  <c r="N4580" i="25"/>
  <c r="I4580" i="25"/>
  <c r="H4580" i="25"/>
  <c r="N4579" i="25"/>
  <c r="I4579" i="25"/>
  <c r="H4579" i="25"/>
  <c r="N4578" i="25"/>
  <c r="I4578" i="25"/>
  <c r="H4578" i="25"/>
  <c r="N4577" i="25"/>
  <c r="I4577" i="25"/>
  <c r="H4577" i="25"/>
  <c r="N4576" i="25"/>
  <c r="I4576" i="25"/>
  <c r="H4576" i="25"/>
  <c r="N4575" i="25"/>
  <c r="I4575" i="25"/>
  <c r="H4575" i="25"/>
  <c r="N4574" i="25"/>
  <c r="I4574" i="25"/>
  <c r="H4574" i="25"/>
  <c r="N4573" i="25"/>
  <c r="I4573" i="25"/>
  <c r="H4573" i="25"/>
  <c r="N4572" i="25"/>
  <c r="I4572" i="25"/>
  <c r="H4572" i="25"/>
  <c r="N4571" i="25"/>
  <c r="I4571" i="25"/>
  <c r="H4571" i="25"/>
  <c r="N4570" i="25"/>
  <c r="I4570" i="25"/>
  <c r="H4570" i="25"/>
  <c r="N4569" i="25"/>
  <c r="I4569" i="25"/>
  <c r="H4569" i="25"/>
  <c r="N4568" i="25"/>
  <c r="I4568" i="25"/>
  <c r="H4568" i="25"/>
  <c r="N4567" i="25"/>
  <c r="I4567" i="25"/>
  <c r="H4567" i="25"/>
  <c r="N4566" i="25"/>
  <c r="I4566" i="25"/>
  <c r="H4566" i="25"/>
  <c r="N4565" i="25"/>
  <c r="I4565" i="25"/>
  <c r="H4565" i="25"/>
  <c r="N4564" i="25"/>
  <c r="I4564" i="25"/>
  <c r="H4564" i="25"/>
  <c r="N4563" i="25"/>
  <c r="I4563" i="25"/>
  <c r="H4563" i="25"/>
  <c r="N4562" i="25"/>
  <c r="I4562" i="25"/>
  <c r="H4562" i="25"/>
  <c r="N4561" i="25"/>
  <c r="I4561" i="25"/>
  <c r="H4561" i="25"/>
  <c r="N4560" i="25"/>
  <c r="I4560" i="25"/>
  <c r="H4560" i="25"/>
  <c r="N4559" i="25"/>
  <c r="I4559" i="25"/>
  <c r="H4559" i="25"/>
  <c r="N4558" i="25"/>
  <c r="I4558" i="25"/>
  <c r="H4558" i="25"/>
  <c r="N4557" i="25"/>
  <c r="I4557" i="25"/>
  <c r="H4557" i="25"/>
  <c r="N4556" i="25"/>
  <c r="I4556" i="25"/>
  <c r="H4556" i="25"/>
  <c r="N4555" i="25"/>
  <c r="I4555" i="25"/>
  <c r="H4555" i="25"/>
  <c r="N4554" i="25"/>
  <c r="I4554" i="25"/>
  <c r="H4554" i="25"/>
  <c r="N4553" i="25"/>
  <c r="I4553" i="25"/>
  <c r="H4553" i="25"/>
  <c r="N4552" i="25"/>
  <c r="I4552" i="25"/>
  <c r="H4552" i="25"/>
  <c r="N4551" i="25"/>
  <c r="I4551" i="25"/>
  <c r="H4551" i="25"/>
  <c r="N4550" i="25"/>
  <c r="I4550" i="25"/>
  <c r="H4550" i="25"/>
  <c r="N4549" i="25"/>
  <c r="I4549" i="25"/>
  <c r="H4549" i="25"/>
  <c r="N4548" i="25"/>
  <c r="I4548" i="25"/>
  <c r="H4548" i="25"/>
  <c r="N4547" i="25"/>
  <c r="I4547" i="25"/>
  <c r="H4547" i="25"/>
  <c r="N4546" i="25"/>
  <c r="I4546" i="25"/>
  <c r="H4546" i="25"/>
  <c r="N4545" i="25"/>
  <c r="I4545" i="25"/>
  <c r="H4545" i="25"/>
  <c r="N4544" i="25"/>
  <c r="I4544" i="25"/>
  <c r="H4544" i="25"/>
  <c r="N4543" i="25"/>
  <c r="I4543" i="25"/>
  <c r="H4543" i="25"/>
  <c r="N4542" i="25"/>
  <c r="I4542" i="25"/>
  <c r="H4542" i="25"/>
  <c r="N4541" i="25"/>
  <c r="I4541" i="25"/>
  <c r="H4541" i="25"/>
  <c r="N4540" i="25"/>
  <c r="I4540" i="25"/>
  <c r="H4540" i="25"/>
  <c r="N4539" i="25"/>
  <c r="I4539" i="25"/>
  <c r="H4539" i="25"/>
  <c r="N4538" i="25"/>
  <c r="I4538" i="25"/>
  <c r="H4538" i="25"/>
  <c r="N4537" i="25"/>
  <c r="I4537" i="25"/>
  <c r="H4537" i="25"/>
  <c r="N4536" i="25"/>
  <c r="I4536" i="25"/>
  <c r="H4536" i="25"/>
  <c r="N4535" i="25"/>
  <c r="I4535" i="25"/>
  <c r="H4535" i="25"/>
  <c r="N4534" i="25"/>
  <c r="I4534" i="25"/>
  <c r="H4534" i="25"/>
  <c r="N4533" i="25"/>
  <c r="I4533" i="25"/>
  <c r="H4533" i="25"/>
  <c r="N4532" i="25"/>
  <c r="I4532" i="25"/>
  <c r="H4532" i="25"/>
  <c r="N4531" i="25"/>
  <c r="I4531" i="25"/>
  <c r="H4531" i="25"/>
  <c r="N4530" i="25"/>
  <c r="I4530" i="25"/>
  <c r="H4530" i="25"/>
  <c r="N4529" i="25"/>
  <c r="I4529" i="25"/>
  <c r="H4529" i="25"/>
  <c r="N4528" i="25"/>
  <c r="I4528" i="25"/>
  <c r="H4528" i="25"/>
  <c r="N4527" i="25"/>
  <c r="I4527" i="25"/>
  <c r="H4527" i="25"/>
  <c r="N4526" i="25"/>
  <c r="I4526" i="25"/>
  <c r="H4526" i="25"/>
  <c r="N4525" i="25"/>
  <c r="I4525" i="25"/>
  <c r="H4525" i="25"/>
  <c r="N4524" i="25"/>
  <c r="I4524" i="25"/>
  <c r="H4524" i="25"/>
  <c r="N4523" i="25"/>
  <c r="I4523" i="25"/>
  <c r="H4523" i="25"/>
  <c r="N4522" i="25"/>
  <c r="I4522" i="25"/>
  <c r="H4522" i="25"/>
  <c r="N4521" i="25"/>
  <c r="I4521" i="25"/>
  <c r="H4521" i="25"/>
  <c r="N4520" i="25"/>
  <c r="I4520" i="25"/>
  <c r="H4520" i="25"/>
  <c r="N4519" i="25"/>
  <c r="I4519" i="25"/>
  <c r="H4519" i="25"/>
  <c r="N4518" i="25"/>
  <c r="I4518" i="25"/>
  <c r="H4518" i="25"/>
  <c r="N4517" i="25"/>
  <c r="I4517" i="25"/>
  <c r="H4517" i="25"/>
  <c r="N4516" i="25"/>
  <c r="I4516" i="25"/>
  <c r="H4516" i="25"/>
  <c r="N4515" i="25"/>
  <c r="I4515" i="25"/>
  <c r="H4515" i="25"/>
  <c r="N4514" i="25"/>
  <c r="I4514" i="25"/>
  <c r="H4514" i="25"/>
  <c r="N4513" i="25"/>
  <c r="I4513" i="25"/>
  <c r="H4513" i="25"/>
  <c r="N4512" i="25"/>
  <c r="I4512" i="25"/>
  <c r="H4512" i="25"/>
  <c r="N4511" i="25"/>
  <c r="I4511" i="25"/>
  <c r="H4511" i="25"/>
  <c r="N4510" i="25"/>
  <c r="I4510" i="25"/>
  <c r="H4510" i="25"/>
  <c r="N4509" i="25"/>
  <c r="I4509" i="25"/>
  <c r="H4509" i="25"/>
  <c r="N4508" i="25"/>
  <c r="I4508" i="25"/>
  <c r="H4508" i="25"/>
  <c r="N4507" i="25"/>
  <c r="I4507" i="25"/>
  <c r="H4507" i="25"/>
  <c r="N4506" i="25"/>
  <c r="I4506" i="25"/>
  <c r="H4506" i="25"/>
  <c r="N4505" i="25"/>
  <c r="I4505" i="25"/>
  <c r="H4505" i="25"/>
  <c r="N4504" i="25"/>
  <c r="I4504" i="25"/>
  <c r="H4504" i="25"/>
  <c r="N4503" i="25"/>
  <c r="I4503" i="25"/>
  <c r="H4503" i="25"/>
  <c r="N4502" i="25"/>
  <c r="I4502" i="25"/>
  <c r="H4502" i="25"/>
  <c r="N4501" i="25"/>
  <c r="I4501" i="25"/>
  <c r="H4501" i="25"/>
  <c r="N4500" i="25"/>
  <c r="I4500" i="25"/>
  <c r="H4500" i="25"/>
  <c r="N4499" i="25"/>
  <c r="I4499" i="25"/>
  <c r="H4499" i="25"/>
  <c r="N4498" i="25"/>
  <c r="I4498" i="25"/>
  <c r="H4498" i="25"/>
  <c r="N4497" i="25"/>
  <c r="I4497" i="25"/>
  <c r="H4497" i="25"/>
  <c r="N4496" i="25"/>
  <c r="I4496" i="25"/>
  <c r="H4496" i="25"/>
  <c r="N4495" i="25"/>
  <c r="I4495" i="25"/>
  <c r="H4495" i="25"/>
  <c r="N4494" i="25"/>
  <c r="I4494" i="25"/>
  <c r="H4494" i="25"/>
  <c r="N4493" i="25"/>
  <c r="I4493" i="25"/>
  <c r="H4493" i="25"/>
  <c r="N4492" i="25"/>
  <c r="I4492" i="25"/>
  <c r="H4492" i="25"/>
  <c r="N4491" i="25"/>
  <c r="I4491" i="25"/>
  <c r="H4491" i="25"/>
  <c r="N4490" i="25"/>
  <c r="I4490" i="25"/>
  <c r="H4490" i="25"/>
  <c r="N4489" i="25"/>
  <c r="I4489" i="25"/>
  <c r="H4489" i="25"/>
  <c r="N4488" i="25"/>
  <c r="I4488" i="25"/>
  <c r="H4488" i="25"/>
  <c r="N4487" i="25"/>
  <c r="I4487" i="25"/>
  <c r="H4487" i="25"/>
  <c r="N4486" i="25"/>
  <c r="I4486" i="25"/>
  <c r="H4486" i="25"/>
  <c r="N4485" i="25"/>
  <c r="I4485" i="25"/>
  <c r="H4485" i="25"/>
  <c r="N4484" i="25"/>
  <c r="I4484" i="25"/>
  <c r="H4484" i="25"/>
  <c r="N4483" i="25"/>
  <c r="I4483" i="25"/>
  <c r="H4483" i="25"/>
  <c r="N4482" i="25"/>
  <c r="I4482" i="25"/>
  <c r="H4482" i="25"/>
  <c r="N4481" i="25"/>
  <c r="I4481" i="25"/>
  <c r="H4481" i="25"/>
  <c r="N4480" i="25"/>
  <c r="I4480" i="25"/>
  <c r="H4480" i="25"/>
  <c r="N4479" i="25"/>
  <c r="I4479" i="25"/>
  <c r="H4479" i="25"/>
  <c r="N4478" i="25"/>
  <c r="I4478" i="25"/>
  <c r="H4478" i="25"/>
  <c r="N4477" i="25"/>
  <c r="I4477" i="25"/>
  <c r="H4477" i="25"/>
  <c r="N4476" i="25"/>
  <c r="I4476" i="25"/>
  <c r="H4476" i="25"/>
  <c r="N4475" i="25"/>
  <c r="I4475" i="25"/>
  <c r="H4475" i="25"/>
  <c r="N4474" i="25"/>
  <c r="I4474" i="25"/>
  <c r="H4474" i="25"/>
  <c r="N4473" i="25"/>
  <c r="I4473" i="25"/>
  <c r="H4473" i="25"/>
  <c r="N4472" i="25"/>
  <c r="I4472" i="25"/>
  <c r="H4472" i="25"/>
  <c r="N4471" i="25"/>
  <c r="I4471" i="25"/>
  <c r="H4471" i="25"/>
  <c r="N4470" i="25"/>
  <c r="I4470" i="25"/>
  <c r="H4470" i="25"/>
  <c r="N4469" i="25"/>
  <c r="I4469" i="25"/>
  <c r="H4469" i="25"/>
  <c r="N4468" i="25"/>
  <c r="I4468" i="25"/>
  <c r="H4468" i="25"/>
  <c r="N4467" i="25"/>
  <c r="I4467" i="25"/>
  <c r="H4467" i="25"/>
  <c r="N4466" i="25"/>
  <c r="I4466" i="25"/>
  <c r="H4466" i="25"/>
  <c r="N4465" i="25"/>
  <c r="I4465" i="25"/>
  <c r="H4465" i="25"/>
  <c r="N4464" i="25"/>
  <c r="I4464" i="25"/>
  <c r="H4464" i="25"/>
  <c r="N4463" i="25"/>
  <c r="I4463" i="25"/>
  <c r="H4463" i="25"/>
  <c r="N4462" i="25"/>
  <c r="I4462" i="25"/>
  <c r="H4462" i="25"/>
  <c r="N4461" i="25"/>
  <c r="I4461" i="25"/>
  <c r="H4461" i="25"/>
  <c r="N4460" i="25"/>
  <c r="I4460" i="25"/>
  <c r="H4460" i="25"/>
  <c r="N4459" i="25"/>
  <c r="I4459" i="25"/>
  <c r="H4459" i="25"/>
  <c r="N4458" i="25"/>
  <c r="I4458" i="25"/>
  <c r="H4458" i="25"/>
  <c r="N4457" i="25"/>
  <c r="I4457" i="25"/>
  <c r="H4457" i="25"/>
  <c r="N4456" i="25"/>
  <c r="I4456" i="25"/>
  <c r="H4456" i="25"/>
  <c r="N4455" i="25"/>
  <c r="I4455" i="25"/>
  <c r="H4455" i="25"/>
  <c r="N4454" i="25"/>
  <c r="I4454" i="25"/>
  <c r="H4454" i="25"/>
  <c r="N4453" i="25"/>
  <c r="I4453" i="25"/>
  <c r="H4453" i="25"/>
  <c r="N4452" i="25"/>
  <c r="I4452" i="25"/>
  <c r="H4452" i="25"/>
  <c r="N4451" i="25"/>
  <c r="I4451" i="25"/>
  <c r="H4451" i="25"/>
  <c r="N4450" i="25"/>
  <c r="I4450" i="25"/>
  <c r="H4450" i="25"/>
  <c r="N4449" i="25"/>
  <c r="I4449" i="25"/>
  <c r="H4449" i="25"/>
  <c r="N4448" i="25"/>
  <c r="I4448" i="25"/>
  <c r="H4448" i="25"/>
  <c r="N4447" i="25"/>
  <c r="I4447" i="25"/>
  <c r="H4447" i="25"/>
  <c r="N4446" i="25"/>
  <c r="I4446" i="25"/>
  <c r="H4446" i="25"/>
  <c r="N4445" i="25"/>
  <c r="I4445" i="25"/>
  <c r="H4445" i="25"/>
  <c r="N4444" i="25"/>
  <c r="I4444" i="25"/>
  <c r="H4444" i="25"/>
  <c r="N4443" i="25"/>
  <c r="I4443" i="25"/>
  <c r="H4443" i="25"/>
  <c r="N4442" i="25"/>
  <c r="I4442" i="25"/>
  <c r="H4442" i="25"/>
  <c r="N4441" i="25"/>
  <c r="I4441" i="25"/>
  <c r="H4441" i="25"/>
  <c r="N4440" i="25"/>
  <c r="I4440" i="25"/>
  <c r="H4440" i="25"/>
  <c r="N4439" i="25"/>
  <c r="I4439" i="25"/>
  <c r="H4439" i="25"/>
  <c r="N4438" i="25"/>
  <c r="I4438" i="25"/>
  <c r="H4438" i="25"/>
  <c r="N4437" i="25"/>
  <c r="I4437" i="25"/>
  <c r="H4437" i="25"/>
  <c r="N4436" i="25"/>
  <c r="I4436" i="25"/>
  <c r="H4436" i="25"/>
  <c r="N4435" i="25"/>
  <c r="I4435" i="25"/>
  <c r="H4435" i="25"/>
  <c r="N4434" i="25"/>
  <c r="I4434" i="25"/>
  <c r="H4434" i="25"/>
  <c r="N4433" i="25"/>
  <c r="I4433" i="25"/>
  <c r="H4433" i="25"/>
  <c r="N4432" i="25"/>
  <c r="I4432" i="25"/>
  <c r="H4432" i="25"/>
  <c r="N4431" i="25"/>
  <c r="I4431" i="25"/>
  <c r="H4431" i="25"/>
  <c r="N4430" i="25"/>
  <c r="I4430" i="25"/>
  <c r="H4430" i="25"/>
  <c r="N4429" i="25"/>
  <c r="I4429" i="25"/>
  <c r="H4429" i="25"/>
  <c r="N4428" i="25"/>
  <c r="I4428" i="25"/>
  <c r="H4428" i="25"/>
  <c r="N4427" i="25"/>
  <c r="I4427" i="25"/>
  <c r="H4427" i="25"/>
  <c r="N4426" i="25"/>
  <c r="I4426" i="25"/>
  <c r="H4426" i="25"/>
  <c r="N4425" i="25"/>
  <c r="I4425" i="25"/>
  <c r="H4425" i="25"/>
  <c r="N4424" i="25"/>
  <c r="I4424" i="25"/>
  <c r="H4424" i="25"/>
  <c r="N4423" i="25"/>
  <c r="I4423" i="25"/>
  <c r="H4423" i="25"/>
  <c r="N4422" i="25"/>
  <c r="I4422" i="25"/>
  <c r="H4422" i="25"/>
  <c r="N4421" i="25"/>
  <c r="I4421" i="25"/>
  <c r="H4421" i="25"/>
  <c r="N4420" i="25"/>
  <c r="I4420" i="25"/>
  <c r="H4420" i="25"/>
  <c r="N4419" i="25"/>
  <c r="I4419" i="25"/>
  <c r="H4419" i="25"/>
  <c r="N4418" i="25"/>
  <c r="I4418" i="25"/>
  <c r="H4418" i="25"/>
  <c r="N4417" i="25"/>
  <c r="I4417" i="25"/>
  <c r="H4417" i="25"/>
  <c r="N4416" i="25"/>
  <c r="I4416" i="25"/>
  <c r="H4416" i="25"/>
  <c r="N4415" i="25"/>
  <c r="I4415" i="25"/>
  <c r="H4415" i="25"/>
  <c r="N4414" i="25"/>
  <c r="I4414" i="25"/>
  <c r="H4414" i="25"/>
  <c r="N4413" i="25"/>
  <c r="I4413" i="25"/>
  <c r="H4413" i="25"/>
  <c r="N4412" i="25"/>
  <c r="I4412" i="25"/>
  <c r="H4412" i="25"/>
  <c r="N4411" i="25"/>
  <c r="I4411" i="25"/>
  <c r="H4411" i="25"/>
  <c r="N4410" i="25"/>
  <c r="I4410" i="25"/>
  <c r="H4410" i="25"/>
  <c r="N4409" i="25"/>
  <c r="I4409" i="25"/>
  <c r="H4409" i="25"/>
  <c r="N4408" i="25"/>
  <c r="I4408" i="25"/>
  <c r="H4408" i="25"/>
  <c r="N4407" i="25"/>
  <c r="I4407" i="25"/>
  <c r="H4407" i="25"/>
  <c r="N4406" i="25"/>
  <c r="I4406" i="25"/>
  <c r="H4406" i="25"/>
  <c r="N4405" i="25"/>
  <c r="I4405" i="25"/>
  <c r="H4405" i="25"/>
  <c r="N4404" i="25"/>
  <c r="I4404" i="25"/>
  <c r="H4404" i="25"/>
  <c r="N4403" i="25"/>
  <c r="I4403" i="25"/>
  <c r="H4403" i="25"/>
  <c r="N4402" i="25"/>
  <c r="I4402" i="25"/>
  <c r="H4402" i="25"/>
  <c r="N4401" i="25"/>
  <c r="I4401" i="25"/>
  <c r="H4401" i="25"/>
  <c r="N4400" i="25"/>
  <c r="I4400" i="25"/>
  <c r="H4400" i="25"/>
  <c r="N4399" i="25"/>
  <c r="I4399" i="25"/>
  <c r="H4399" i="25"/>
  <c r="N4398" i="25"/>
  <c r="I4398" i="25"/>
  <c r="H4398" i="25"/>
  <c r="N4397" i="25"/>
  <c r="I4397" i="25"/>
  <c r="H4397" i="25"/>
  <c r="N4396" i="25"/>
  <c r="I4396" i="25"/>
  <c r="H4396" i="25"/>
  <c r="N4395" i="25"/>
  <c r="I4395" i="25"/>
  <c r="H4395" i="25"/>
  <c r="N4394" i="25"/>
  <c r="I4394" i="25"/>
  <c r="H4394" i="25"/>
  <c r="N4393" i="25"/>
  <c r="I4393" i="25"/>
  <c r="H4393" i="25"/>
  <c r="N4392" i="25"/>
  <c r="I4392" i="25"/>
  <c r="H4392" i="25"/>
  <c r="N4391" i="25"/>
  <c r="I4391" i="25"/>
  <c r="H4391" i="25"/>
  <c r="N4390" i="25"/>
  <c r="I4390" i="25"/>
  <c r="H4390" i="25"/>
  <c r="N4389" i="25"/>
  <c r="I4389" i="25"/>
  <c r="H4389" i="25"/>
  <c r="N4388" i="25"/>
  <c r="I4388" i="25"/>
  <c r="H4388" i="25"/>
  <c r="N4387" i="25"/>
  <c r="I4387" i="25"/>
  <c r="H4387" i="25"/>
  <c r="N4386" i="25"/>
  <c r="I4386" i="25"/>
  <c r="H4386" i="25"/>
  <c r="N4385" i="25"/>
  <c r="I4385" i="25"/>
  <c r="H4385" i="25"/>
  <c r="N4384" i="25"/>
  <c r="I4384" i="25"/>
  <c r="H4384" i="25"/>
  <c r="N4383" i="25"/>
  <c r="I4383" i="25"/>
  <c r="H4383" i="25"/>
  <c r="N4382" i="25"/>
  <c r="I4382" i="25"/>
  <c r="H4382" i="25"/>
  <c r="N4381" i="25"/>
  <c r="I4381" i="25"/>
  <c r="H4381" i="25"/>
  <c r="N4380" i="25"/>
  <c r="I4380" i="25"/>
  <c r="H4380" i="25"/>
  <c r="N4379" i="25"/>
  <c r="I4379" i="25"/>
  <c r="H4379" i="25"/>
  <c r="N4378" i="25"/>
  <c r="I4378" i="25"/>
  <c r="H4378" i="25"/>
  <c r="N4377" i="25"/>
  <c r="I4377" i="25"/>
  <c r="H4377" i="25"/>
  <c r="N4376" i="25"/>
  <c r="I4376" i="25"/>
  <c r="H4376" i="25"/>
  <c r="N4375" i="25"/>
  <c r="I4375" i="25"/>
  <c r="H4375" i="25"/>
  <c r="N4374" i="25"/>
  <c r="I4374" i="25"/>
  <c r="H4374" i="25"/>
  <c r="N4373" i="25"/>
  <c r="I4373" i="25"/>
  <c r="H4373" i="25"/>
  <c r="N4372" i="25"/>
  <c r="I4372" i="25"/>
  <c r="H4372" i="25"/>
  <c r="N4371" i="25"/>
  <c r="I4371" i="25"/>
  <c r="H4371" i="25"/>
  <c r="N4370" i="25"/>
  <c r="I4370" i="25"/>
  <c r="H4370" i="25"/>
  <c r="N4369" i="25"/>
  <c r="I4369" i="25"/>
  <c r="H4369" i="25"/>
  <c r="N4368" i="25"/>
  <c r="I4368" i="25"/>
  <c r="H4368" i="25"/>
  <c r="N4367" i="25"/>
  <c r="I4367" i="25"/>
  <c r="H4367" i="25"/>
  <c r="N4366" i="25"/>
  <c r="I4366" i="25"/>
  <c r="H4366" i="25"/>
  <c r="N4365" i="25"/>
  <c r="I4365" i="25"/>
  <c r="H4365" i="25"/>
  <c r="N4364" i="25"/>
  <c r="I4364" i="25"/>
  <c r="H4364" i="25"/>
  <c r="N4363" i="25"/>
  <c r="I4363" i="25"/>
  <c r="H4363" i="25"/>
  <c r="N4362" i="25"/>
  <c r="I4362" i="25"/>
  <c r="H4362" i="25"/>
  <c r="N4361" i="25"/>
  <c r="I4361" i="25"/>
  <c r="H4361" i="25"/>
  <c r="N4360" i="25"/>
  <c r="I4360" i="25"/>
  <c r="H4360" i="25"/>
  <c r="N4359" i="25"/>
  <c r="I4359" i="25"/>
  <c r="H4359" i="25"/>
  <c r="N4358" i="25"/>
  <c r="I4358" i="25"/>
  <c r="H4358" i="25"/>
  <c r="N4357" i="25"/>
  <c r="I4357" i="25"/>
  <c r="H4357" i="25"/>
  <c r="N4356" i="25"/>
  <c r="I4356" i="25"/>
  <c r="H4356" i="25"/>
  <c r="N4355" i="25"/>
  <c r="I4355" i="25"/>
  <c r="H4355" i="25"/>
  <c r="N4354" i="25"/>
  <c r="I4354" i="25"/>
  <c r="H4354" i="25"/>
  <c r="N4353" i="25"/>
  <c r="I4353" i="25"/>
  <c r="H4353" i="25"/>
  <c r="N4352" i="25"/>
  <c r="I4352" i="25"/>
  <c r="H4352" i="25"/>
  <c r="N4351" i="25"/>
  <c r="I4351" i="25"/>
  <c r="H4351" i="25"/>
  <c r="N4350" i="25"/>
  <c r="I4350" i="25"/>
  <c r="H4350" i="25"/>
  <c r="N4349" i="25"/>
  <c r="I4349" i="25"/>
  <c r="H4349" i="25"/>
  <c r="N4348" i="25"/>
  <c r="I4348" i="25"/>
  <c r="H4348" i="25"/>
  <c r="N4347" i="25"/>
  <c r="I4347" i="25"/>
  <c r="H4347" i="25"/>
  <c r="N4346" i="25"/>
  <c r="I4346" i="25"/>
  <c r="H4346" i="25"/>
  <c r="N4345" i="25"/>
  <c r="I4345" i="25"/>
  <c r="H4345" i="25"/>
  <c r="N4344" i="25"/>
  <c r="I4344" i="25"/>
  <c r="H4344" i="25"/>
  <c r="N4343" i="25"/>
  <c r="I4343" i="25"/>
  <c r="H4343" i="25"/>
  <c r="N4342" i="25"/>
  <c r="I4342" i="25"/>
  <c r="H4342" i="25"/>
  <c r="N4341" i="25"/>
  <c r="I4341" i="25"/>
  <c r="H4341" i="25"/>
  <c r="N4340" i="25"/>
  <c r="I4340" i="25"/>
  <c r="H4340" i="25"/>
  <c r="N4339" i="25"/>
  <c r="I4339" i="25"/>
  <c r="H4339" i="25"/>
  <c r="N4338" i="25"/>
  <c r="I4338" i="25"/>
  <c r="H4338" i="25"/>
  <c r="N4337" i="25"/>
  <c r="I4337" i="25"/>
  <c r="H4337" i="25"/>
  <c r="N4336" i="25"/>
  <c r="I4336" i="25"/>
  <c r="H4336" i="25"/>
  <c r="N4335" i="25"/>
  <c r="I4335" i="25"/>
  <c r="H4335" i="25"/>
  <c r="N4334" i="25"/>
  <c r="I4334" i="25"/>
  <c r="H4334" i="25"/>
  <c r="N4333" i="25"/>
  <c r="I4333" i="25"/>
  <c r="H4333" i="25"/>
  <c r="N4332" i="25"/>
  <c r="I4332" i="25"/>
  <c r="H4332" i="25"/>
  <c r="N4331" i="25"/>
  <c r="I4331" i="25"/>
  <c r="H4331" i="25"/>
  <c r="N4330" i="25"/>
  <c r="I4330" i="25"/>
  <c r="H4330" i="25"/>
  <c r="N4329" i="25"/>
  <c r="I4329" i="25"/>
  <c r="H4329" i="25"/>
  <c r="N4328" i="25"/>
  <c r="I4328" i="25"/>
  <c r="H4328" i="25"/>
  <c r="N4327" i="25"/>
  <c r="I4327" i="25"/>
  <c r="H4327" i="25"/>
  <c r="N4326" i="25"/>
  <c r="I4326" i="25"/>
  <c r="H4326" i="25"/>
  <c r="N4325" i="25"/>
  <c r="I4325" i="25"/>
  <c r="H4325" i="25"/>
  <c r="N4324" i="25"/>
  <c r="I4324" i="25"/>
  <c r="H4324" i="25"/>
  <c r="N4323" i="25"/>
  <c r="I4323" i="25"/>
  <c r="H4323" i="25"/>
  <c r="N4322" i="25"/>
  <c r="I4322" i="25"/>
  <c r="H4322" i="25"/>
  <c r="N4321" i="25"/>
  <c r="I4321" i="25"/>
  <c r="H4321" i="25"/>
  <c r="N4320" i="25"/>
  <c r="I4320" i="25"/>
  <c r="H4320" i="25"/>
  <c r="N4319" i="25"/>
  <c r="I4319" i="25"/>
  <c r="H4319" i="25"/>
  <c r="N4318" i="25"/>
  <c r="I4318" i="25"/>
  <c r="H4318" i="25"/>
  <c r="N4317" i="25"/>
  <c r="I4317" i="25"/>
  <c r="H4317" i="25"/>
  <c r="N4316" i="25"/>
  <c r="I4316" i="25"/>
  <c r="H4316" i="25"/>
  <c r="N4315" i="25"/>
  <c r="I4315" i="25"/>
  <c r="H4315" i="25"/>
  <c r="N4314" i="25"/>
  <c r="I4314" i="25"/>
  <c r="H4314" i="25"/>
  <c r="N4313" i="25"/>
  <c r="I4313" i="25"/>
  <c r="H4313" i="25"/>
  <c r="N4312" i="25"/>
  <c r="I4312" i="25"/>
  <c r="H4312" i="25"/>
  <c r="N4311" i="25"/>
  <c r="I4311" i="25"/>
  <c r="H4311" i="25"/>
  <c r="N4310" i="25"/>
  <c r="I4310" i="25"/>
  <c r="H4310" i="25"/>
  <c r="N4309" i="25"/>
  <c r="I4309" i="25"/>
  <c r="H4309" i="25"/>
  <c r="N4308" i="25"/>
  <c r="I4308" i="25"/>
  <c r="H4308" i="25"/>
  <c r="N4307" i="25"/>
  <c r="I4307" i="25"/>
  <c r="H4307" i="25"/>
  <c r="N4306" i="25"/>
  <c r="I4306" i="25"/>
  <c r="H4306" i="25"/>
  <c r="N4305" i="25"/>
  <c r="I4305" i="25"/>
  <c r="H4305" i="25"/>
  <c r="N4304" i="25"/>
  <c r="I4304" i="25"/>
  <c r="H4304" i="25"/>
  <c r="N4303" i="25"/>
  <c r="I4303" i="25"/>
  <c r="H4303" i="25"/>
  <c r="N4302" i="25"/>
  <c r="I4302" i="25"/>
  <c r="H4302" i="25"/>
  <c r="N4301" i="25"/>
  <c r="I4301" i="25"/>
  <c r="H4301" i="25"/>
  <c r="N4300" i="25"/>
  <c r="I4300" i="25"/>
  <c r="H4300" i="25"/>
  <c r="N4299" i="25"/>
  <c r="I4299" i="25"/>
  <c r="H4299" i="25"/>
  <c r="N4298" i="25"/>
  <c r="I4298" i="25"/>
  <c r="H4298" i="25"/>
  <c r="N4297" i="25"/>
  <c r="I4297" i="25"/>
  <c r="H4297" i="25"/>
  <c r="N4296" i="25"/>
  <c r="I4296" i="25"/>
  <c r="H4296" i="25"/>
  <c r="N4295" i="25"/>
  <c r="I4295" i="25"/>
  <c r="H4295" i="25"/>
  <c r="N4294" i="25"/>
  <c r="I4294" i="25"/>
  <c r="H4294" i="25"/>
  <c r="N4293" i="25"/>
  <c r="I4293" i="25"/>
  <c r="H4293" i="25"/>
  <c r="N4292" i="25"/>
  <c r="I4292" i="25"/>
  <c r="H4292" i="25"/>
  <c r="N4291" i="25"/>
  <c r="I4291" i="25"/>
  <c r="H4291" i="25"/>
  <c r="N4290" i="25"/>
  <c r="I4290" i="25"/>
  <c r="H4290" i="25"/>
  <c r="N4289" i="25"/>
  <c r="I4289" i="25"/>
  <c r="H4289" i="25"/>
  <c r="N4288" i="25"/>
  <c r="I4288" i="25"/>
  <c r="H4288" i="25"/>
  <c r="N4287" i="25"/>
  <c r="I4287" i="25"/>
  <c r="H4287" i="25"/>
  <c r="N4286" i="25"/>
  <c r="I4286" i="25"/>
  <c r="H4286" i="25"/>
  <c r="N4285" i="25"/>
  <c r="I4285" i="25"/>
  <c r="H4285" i="25"/>
  <c r="N4284" i="25"/>
  <c r="I4284" i="25"/>
  <c r="H4284" i="25"/>
  <c r="N4283" i="25"/>
  <c r="I4283" i="25"/>
  <c r="H4283" i="25"/>
  <c r="N4282" i="25"/>
  <c r="I4282" i="25"/>
  <c r="H4282" i="25"/>
  <c r="N4281" i="25"/>
  <c r="I4281" i="25"/>
  <c r="H4281" i="25"/>
  <c r="N4280" i="25"/>
  <c r="I4280" i="25"/>
  <c r="H4280" i="25"/>
  <c r="N4279" i="25"/>
  <c r="I4279" i="25"/>
  <c r="H4279" i="25"/>
  <c r="N4278" i="25"/>
  <c r="I4278" i="25"/>
  <c r="H4278" i="25"/>
  <c r="N4277" i="25"/>
  <c r="I4277" i="25"/>
  <c r="H4277" i="25"/>
  <c r="N4276" i="25"/>
  <c r="I4276" i="25"/>
  <c r="H4276" i="25"/>
  <c r="N4275" i="25"/>
  <c r="I4275" i="25"/>
  <c r="H4275" i="25"/>
  <c r="N4274" i="25"/>
  <c r="I4274" i="25"/>
  <c r="H4274" i="25"/>
  <c r="N4273" i="25"/>
  <c r="I4273" i="25"/>
  <c r="H4273" i="25"/>
  <c r="N4272" i="25"/>
  <c r="I4272" i="25"/>
  <c r="H4272" i="25"/>
  <c r="N4271" i="25"/>
  <c r="I4271" i="25"/>
  <c r="H4271" i="25"/>
  <c r="N4270" i="25"/>
  <c r="I4270" i="25"/>
  <c r="H4270" i="25"/>
  <c r="N4269" i="25"/>
  <c r="I4269" i="25"/>
  <c r="H4269" i="25"/>
  <c r="N4268" i="25"/>
  <c r="I4268" i="25"/>
  <c r="H4268" i="25"/>
  <c r="N4267" i="25"/>
  <c r="I4267" i="25"/>
  <c r="H4267" i="25"/>
  <c r="N4266" i="25"/>
  <c r="I4266" i="25"/>
  <c r="H4266" i="25"/>
  <c r="N4265" i="25"/>
  <c r="I4265" i="25"/>
  <c r="H4265" i="25"/>
  <c r="N4264" i="25"/>
  <c r="I4264" i="25"/>
  <c r="H4264" i="25"/>
  <c r="N4263" i="25"/>
  <c r="I4263" i="25"/>
  <c r="H4263" i="25"/>
  <c r="N4262" i="25"/>
  <c r="I4262" i="25"/>
  <c r="H4262" i="25"/>
  <c r="N4261" i="25"/>
  <c r="I4261" i="25"/>
  <c r="H4261" i="25"/>
  <c r="N4260" i="25"/>
  <c r="I4260" i="25"/>
  <c r="H4260" i="25"/>
  <c r="N4259" i="25"/>
  <c r="I4259" i="25"/>
  <c r="H4259" i="25"/>
  <c r="N4258" i="25"/>
  <c r="I4258" i="25"/>
  <c r="H4258" i="25"/>
  <c r="N4257" i="25"/>
  <c r="I4257" i="25"/>
  <c r="H4257" i="25"/>
  <c r="N4256" i="25"/>
  <c r="I4256" i="25"/>
  <c r="H4256" i="25"/>
  <c r="N4255" i="25"/>
  <c r="I4255" i="25"/>
  <c r="H4255" i="25"/>
  <c r="N4254" i="25"/>
  <c r="I4254" i="25"/>
  <c r="H4254" i="25"/>
  <c r="N4253" i="25"/>
  <c r="I4253" i="25"/>
  <c r="H4253" i="25"/>
  <c r="N4252" i="25"/>
  <c r="I4252" i="25"/>
  <c r="H4252" i="25"/>
  <c r="N4251" i="25"/>
  <c r="I4251" i="25"/>
  <c r="H4251" i="25"/>
  <c r="N4250" i="25"/>
  <c r="I4250" i="25"/>
  <c r="H4250" i="25"/>
  <c r="N4249" i="25"/>
  <c r="I4249" i="25"/>
  <c r="H4249" i="25"/>
  <c r="N4248" i="25"/>
  <c r="I4248" i="25"/>
  <c r="H4248" i="25"/>
  <c r="N4247" i="25"/>
  <c r="I4247" i="25"/>
  <c r="H4247" i="25"/>
  <c r="N4246" i="25"/>
  <c r="I4246" i="25"/>
  <c r="H4246" i="25"/>
  <c r="N4245" i="25"/>
  <c r="I4245" i="25"/>
  <c r="H4245" i="25"/>
  <c r="N4244" i="25"/>
  <c r="I4244" i="25"/>
  <c r="H4244" i="25"/>
  <c r="N4243" i="25"/>
  <c r="I4243" i="25"/>
  <c r="H4243" i="25"/>
  <c r="N4242" i="25"/>
  <c r="I4242" i="25"/>
  <c r="H4242" i="25"/>
  <c r="N4241" i="25"/>
  <c r="I4241" i="25"/>
  <c r="H4241" i="25"/>
  <c r="N4240" i="25"/>
  <c r="I4240" i="25"/>
  <c r="H4240" i="25"/>
  <c r="N4239" i="25"/>
  <c r="I4239" i="25"/>
  <c r="H4239" i="25"/>
  <c r="N4238" i="25"/>
  <c r="I4238" i="25"/>
  <c r="H4238" i="25"/>
  <c r="N4237" i="25"/>
  <c r="I4237" i="25"/>
  <c r="H4237" i="25"/>
  <c r="N4236" i="25"/>
  <c r="I4236" i="25"/>
  <c r="H4236" i="25"/>
  <c r="N4235" i="25"/>
  <c r="I4235" i="25"/>
  <c r="H4235" i="25"/>
  <c r="N4234" i="25"/>
  <c r="I4234" i="25"/>
  <c r="H4234" i="25"/>
  <c r="N4233" i="25"/>
  <c r="I4233" i="25"/>
  <c r="H4233" i="25"/>
  <c r="N4232" i="25"/>
  <c r="I4232" i="25"/>
  <c r="H4232" i="25"/>
  <c r="N4231" i="25"/>
  <c r="I4231" i="25"/>
  <c r="H4231" i="25"/>
  <c r="N4230" i="25"/>
  <c r="I4230" i="25"/>
  <c r="H4230" i="25"/>
  <c r="N4229" i="25"/>
  <c r="I4229" i="25"/>
  <c r="H4229" i="25"/>
  <c r="N4228" i="25"/>
  <c r="I4228" i="25"/>
  <c r="H4228" i="25"/>
  <c r="N4227" i="25"/>
  <c r="I4227" i="25"/>
  <c r="H4227" i="25"/>
  <c r="N4226" i="25"/>
  <c r="I4226" i="25"/>
  <c r="H4226" i="25"/>
  <c r="N4225" i="25"/>
  <c r="I4225" i="25"/>
  <c r="H4225" i="25"/>
  <c r="N4224" i="25"/>
  <c r="I4224" i="25"/>
  <c r="H4224" i="25"/>
  <c r="N4223" i="25"/>
  <c r="I4223" i="25"/>
  <c r="H4223" i="25"/>
  <c r="N4222" i="25"/>
  <c r="I4222" i="25"/>
  <c r="H4222" i="25"/>
  <c r="N4221" i="25"/>
  <c r="I4221" i="25"/>
  <c r="H4221" i="25"/>
  <c r="N4220" i="25"/>
  <c r="I4220" i="25"/>
  <c r="H4220" i="25"/>
  <c r="N4219" i="25"/>
  <c r="I4219" i="25"/>
  <c r="H4219" i="25"/>
  <c r="N4218" i="25"/>
  <c r="I4218" i="25"/>
  <c r="H4218" i="25"/>
  <c r="N4217" i="25"/>
  <c r="I4217" i="25"/>
  <c r="H4217" i="25"/>
  <c r="N4216" i="25"/>
  <c r="I4216" i="25"/>
  <c r="H4216" i="25"/>
  <c r="N4215" i="25"/>
  <c r="I4215" i="25"/>
  <c r="H4215" i="25"/>
  <c r="N4214" i="25"/>
  <c r="I4214" i="25"/>
  <c r="H4214" i="25"/>
  <c r="N4213" i="25"/>
  <c r="I4213" i="25"/>
  <c r="H4213" i="25"/>
  <c r="N4212" i="25"/>
  <c r="I4212" i="25"/>
  <c r="H4212" i="25"/>
  <c r="N4211" i="25"/>
  <c r="I4211" i="25"/>
  <c r="H4211" i="25"/>
  <c r="N4210" i="25"/>
  <c r="I4210" i="25"/>
  <c r="H4210" i="25"/>
  <c r="N4209" i="25"/>
  <c r="I4209" i="25"/>
  <c r="H4209" i="25"/>
  <c r="N4208" i="25"/>
  <c r="I4208" i="25"/>
  <c r="H4208" i="25"/>
  <c r="N4207" i="25"/>
  <c r="I4207" i="25"/>
  <c r="H4207" i="25"/>
  <c r="N4206" i="25"/>
  <c r="I4206" i="25"/>
  <c r="H4206" i="25"/>
  <c r="N4205" i="25"/>
  <c r="I4205" i="25"/>
  <c r="H4205" i="25"/>
  <c r="N4204" i="25"/>
  <c r="I4204" i="25"/>
  <c r="H4204" i="25"/>
  <c r="N4203" i="25"/>
  <c r="I4203" i="25"/>
  <c r="H4203" i="25"/>
  <c r="N4202" i="25"/>
  <c r="I4202" i="25"/>
  <c r="H4202" i="25"/>
  <c r="N4201" i="25"/>
  <c r="I4201" i="25"/>
  <c r="H4201" i="25"/>
  <c r="N4200" i="25"/>
  <c r="I4200" i="25"/>
  <c r="H4200" i="25"/>
  <c r="N4199" i="25"/>
  <c r="I4199" i="25"/>
  <c r="H4199" i="25"/>
  <c r="N4198" i="25"/>
  <c r="I4198" i="25"/>
  <c r="H4198" i="25"/>
  <c r="N4197" i="25"/>
  <c r="I4197" i="25"/>
  <c r="H4197" i="25"/>
  <c r="N4196" i="25"/>
  <c r="I4196" i="25"/>
  <c r="H4196" i="25"/>
  <c r="N4195" i="25"/>
  <c r="I4195" i="25"/>
  <c r="H4195" i="25"/>
  <c r="N4194" i="25"/>
  <c r="I4194" i="25"/>
  <c r="H4194" i="25"/>
  <c r="N4193" i="25"/>
  <c r="I4193" i="25"/>
  <c r="H4193" i="25"/>
  <c r="N4192" i="25"/>
  <c r="I4192" i="25"/>
  <c r="H4192" i="25"/>
  <c r="N4191" i="25"/>
  <c r="I4191" i="25"/>
  <c r="H4191" i="25"/>
  <c r="N4190" i="25"/>
  <c r="I4190" i="25"/>
  <c r="H4190" i="25"/>
  <c r="N4189" i="25"/>
  <c r="I4189" i="25"/>
  <c r="H4189" i="25"/>
  <c r="N4188" i="25"/>
  <c r="I4188" i="25"/>
  <c r="H4188" i="25"/>
  <c r="N4187" i="25"/>
  <c r="I4187" i="25"/>
  <c r="H4187" i="25"/>
  <c r="N4186" i="25"/>
  <c r="I4186" i="25"/>
  <c r="H4186" i="25"/>
  <c r="N4185" i="25"/>
  <c r="I4185" i="25"/>
  <c r="H4185" i="25"/>
  <c r="N4184" i="25"/>
  <c r="I4184" i="25"/>
  <c r="H4184" i="25"/>
  <c r="N4183" i="25"/>
  <c r="I4183" i="25"/>
  <c r="H4183" i="25"/>
  <c r="N4182" i="25"/>
  <c r="I4182" i="25"/>
  <c r="H4182" i="25"/>
  <c r="N4181" i="25"/>
  <c r="I4181" i="25"/>
  <c r="H4181" i="25"/>
  <c r="N4180" i="25"/>
  <c r="I4180" i="25"/>
  <c r="H4180" i="25"/>
  <c r="N4179" i="25"/>
  <c r="I4179" i="25"/>
  <c r="H4179" i="25"/>
  <c r="N4178" i="25"/>
  <c r="I4178" i="25"/>
  <c r="H4178" i="25"/>
  <c r="N4177" i="25"/>
  <c r="I4177" i="25"/>
  <c r="H4177" i="25"/>
  <c r="N4176" i="25"/>
  <c r="I4176" i="25"/>
  <c r="H4176" i="25"/>
  <c r="N4175" i="25"/>
  <c r="I4175" i="25"/>
  <c r="H4175" i="25"/>
  <c r="N4174" i="25"/>
  <c r="I4174" i="25"/>
  <c r="H4174" i="25"/>
  <c r="N4173" i="25"/>
  <c r="I4173" i="25"/>
  <c r="H4173" i="25"/>
  <c r="N4172" i="25"/>
  <c r="I4172" i="25"/>
  <c r="H4172" i="25"/>
  <c r="N4171" i="25"/>
  <c r="I4171" i="25"/>
  <c r="H4171" i="25"/>
  <c r="N4170" i="25"/>
  <c r="I4170" i="25"/>
  <c r="H4170" i="25"/>
  <c r="N4169" i="25"/>
  <c r="I4169" i="25"/>
  <c r="H4169" i="25"/>
  <c r="N4168" i="25"/>
  <c r="I4168" i="25"/>
  <c r="H4168" i="25"/>
  <c r="N4167" i="25"/>
  <c r="I4167" i="25"/>
  <c r="H4167" i="25"/>
  <c r="N4166" i="25"/>
  <c r="I4166" i="25"/>
  <c r="H4166" i="25"/>
  <c r="N4165" i="25"/>
  <c r="I4165" i="25"/>
  <c r="H4165" i="25"/>
  <c r="N4164" i="25"/>
  <c r="I4164" i="25"/>
  <c r="H4164" i="25"/>
  <c r="N4163" i="25"/>
  <c r="I4163" i="25"/>
  <c r="H4163" i="25"/>
  <c r="N4162" i="25"/>
  <c r="I4162" i="25"/>
  <c r="H4162" i="25"/>
  <c r="N4161" i="25"/>
  <c r="I4161" i="25"/>
  <c r="H4161" i="25"/>
  <c r="N4160" i="25"/>
  <c r="I4160" i="25"/>
  <c r="H4160" i="25"/>
  <c r="N4159" i="25"/>
  <c r="I4159" i="25"/>
  <c r="H4159" i="25"/>
  <c r="N4158" i="25"/>
  <c r="I4158" i="25"/>
  <c r="H4158" i="25"/>
  <c r="N4157" i="25"/>
  <c r="I4157" i="25"/>
  <c r="H4157" i="25"/>
  <c r="N4156" i="25"/>
  <c r="I4156" i="25"/>
  <c r="H4156" i="25"/>
  <c r="N4155" i="25"/>
  <c r="I4155" i="25"/>
  <c r="H4155" i="25"/>
  <c r="N4154" i="25"/>
  <c r="I4154" i="25"/>
  <c r="H4154" i="25"/>
  <c r="N4153" i="25"/>
  <c r="I4153" i="25"/>
  <c r="H4153" i="25"/>
  <c r="N4152" i="25"/>
  <c r="I4152" i="25"/>
  <c r="H4152" i="25"/>
  <c r="N4151" i="25"/>
  <c r="I4151" i="25"/>
  <c r="H4151" i="25"/>
  <c r="N4150" i="25"/>
  <c r="I4150" i="25"/>
  <c r="H4150" i="25"/>
  <c r="N4149" i="25"/>
  <c r="I4149" i="25"/>
  <c r="H4149" i="25"/>
  <c r="N4148" i="25"/>
  <c r="I4148" i="25"/>
  <c r="H4148" i="25"/>
  <c r="N4147" i="25"/>
  <c r="I4147" i="25"/>
  <c r="H4147" i="25"/>
  <c r="N4146" i="25"/>
  <c r="I4146" i="25"/>
  <c r="H4146" i="25"/>
  <c r="N4145" i="25"/>
  <c r="I4145" i="25"/>
  <c r="H4145" i="25"/>
  <c r="N4144" i="25"/>
  <c r="I4144" i="25"/>
  <c r="H4144" i="25"/>
  <c r="N4143" i="25"/>
  <c r="I4143" i="25"/>
  <c r="H4143" i="25"/>
  <c r="N4142" i="25"/>
  <c r="I4142" i="25"/>
  <c r="H4142" i="25"/>
  <c r="N4141" i="25"/>
  <c r="I4141" i="25"/>
  <c r="H4141" i="25"/>
  <c r="N4140" i="25"/>
  <c r="I4140" i="25"/>
  <c r="H4140" i="25"/>
  <c r="N4139" i="25"/>
  <c r="I4139" i="25"/>
  <c r="H4139" i="25"/>
  <c r="N4138" i="25"/>
  <c r="I4138" i="25"/>
  <c r="H4138" i="25"/>
  <c r="N4137" i="25"/>
  <c r="I4137" i="25"/>
  <c r="H4137" i="25"/>
  <c r="N4136" i="25"/>
  <c r="I4136" i="25"/>
  <c r="H4136" i="25"/>
  <c r="N4135" i="25"/>
  <c r="I4135" i="25"/>
  <c r="H4135" i="25"/>
  <c r="N4134" i="25"/>
  <c r="I4134" i="25"/>
  <c r="H4134" i="25"/>
  <c r="N4133" i="25"/>
  <c r="I4133" i="25"/>
  <c r="H4133" i="25"/>
  <c r="N4132" i="25"/>
  <c r="I4132" i="25"/>
  <c r="H4132" i="25"/>
  <c r="N4131" i="25"/>
  <c r="I4131" i="25"/>
  <c r="H4131" i="25"/>
  <c r="N4130" i="25"/>
  <c r="I4130" i="25"/>
  <c r="H4130" i="25"/>
  <c r="N4129" i="25"/>
  <c r="I4129" i="25"/>
  <c r="H4129" i="25"/>
  <c r="N4128" i="25"/>
  <c r="I4128" i="25"/>
  <c r="H4128" i="25"/>
  <c r="N4127" i="25"/>
  <c r="I4127" i="25"/>
  <c r="H4127" i="25"/>
  <c r="N4126" i="25"/>
  <c r="I4126" i="25"/>
  <c r="H4126" i="25"/>
  <c r="N4125" i="25"/>
  <c r="I4125" i="25"/>
  <c r="H4125" i="25"/>
  <c r="N4124" i="25"/>
  <c r="I4124" i="25"/>
  <c r="H4124" i="25"/>
  <c r="N4123" i="25"/>
  <c r="I4123" i="25"/>
  <c r="H4123" i="25"/>
  <c r="N4122" i="25"/>
  <c r="I4122" i="25"/>
  <c r="H4122" i="25"/>
  <c r="N4121" i="25"/>
  <c r="I4121" i="25"/>
  <c r="H4121" i="25"/>
  <c r="N4120" i="25"/>
  <c r="I4120" i="25"/>
  <c r="H4120" i="25"/>
  <c r="N4119" i="25"/>
  <c r="I4119" i="25"/>
  <c r="H4119" i="25"/>
  <c r="N4118" i="25"/>
  <c r="I4118" i="25"/>
  <c r="H4118" i="25"/>
  <c r="N4117" i="25"/>
  <c r="I4117" i="25"/>
  <c r="H4117" i="25"/>
  <c r="N4116" i="25"/>
  <c r="I4116" i="25"/>
  <c r="H4116" i="25"/>
  <c r="N4115" i="25"/>
  <c r="I4115" i="25"/>
  <c r="H4115" i="25"/>
  <c r="N4114" i="25"/>
  <c r="I4114" i="25"/>
  <c r="H4114" i="25"/>
  <c r="N4113" i="25"/>
  <c r="I4113" i="25"/>
  <c r="H4113" i="25"/>
  <c r="N4112" i="25"/>
  <c r="I4112" i="25"/>
  <c r="H4112" i="25"/>
  <c r="N4111" i="25"/>
  <c r="I4111" i="25"/>
  <c r="H4111" i="25"/>
  <c r="N4110" i="25"/>
  <c r="I4110" i="25"/>
  <c r="H4110" i="25"/>
  <c r="N4109" i="25"/>
  <c r="I4109" i="25"/>
  <c r="H4109" i="25"/>
  <c r="N4108" i="25"/>
  <c r="I4108" i="25"/>
  <c r="H4108" i="25"/>
  <c r="N4107" i="25"/>
  <c r="I4107" i="25"/>
  <c r="H4107" i="25"/>
  <c r="N4106" i="25"/>
  <c r="I4106" i="25"/>
  <c r="H4106" i="25"/>
  <c r="N4105" i="25"/>
  <c r="I4105" i="25"/>
  <c r="H4105" i="25"/>
  <c r="N4104" i="25"/>
  <c r="I4104" i="25"/>
  <c r="H4104" i="25"/>
  <c r="N4103" i="25"/>
  <c r="I4103" i="25"/>
  <c r="H4103" i="25"/>
  <c r="N4102" i="25"/>
  <c r="I4102" i="25"/>
  <c r="H4102" i="25"/>
  <c r="N4101" i="25"/>
  <c r="I4101" i="25"/>
  <c r="H4101" i="25"/>
  <c r="N4100" i="25"/>
  <c r="I4100" i="25"/>
  <c r="H4100" i="25"/>
  <c r="N4099" i="25"/>
  <c r="I4099" i="25"/>
  <c r="H4099" i="25"/>
  <c r="N4098" i="25"/>
  <c r="I4098" i="25"/>
  <c r="H4098" i="25"/>
  <c r="N4097" i="25"/>
  <c r="I4097" i="25"/>
  <c r="H4097" i="25"/>
  <c r="N4096" i="25"/>
  <c r="I4096" i="25"/>
  <c r="H4096" i="25"/>
  <c r="N4095" i="25"/>
  <c r="I4095" i="25"/>
  <c r="H4095" i="25"/>
  <c r="N4094" i="25"/>
  <c r="I4094" i="25"/>
  <c r="H4094" i="25"/>
  <c r="N4093" i="25"/>
  <c r="I4093" i="25"/>
  <c r="H4093" i="25"/>
  <c r="N4092" i="25"/>
  <c r="I4092" i="25"/>
  <c r="H4092" i="25"/>
  <c r="N4091" i="25"/>
  <c r="I4091" i="25"/>
  <c r="H4091" i="25"/>
  <c r="N4090" i="25"/>
  <c r="I4090" i="25"/>
  <c r="H4090" i="25"/>
  <c r="N4089" i="25"/>
  <c r="I4089" i="25"/>
  <c r="H4089" i="25"/>
  <c r="N4088" i="25"/>
  <c r="I4088" i="25"/>
  <c r="H4088" i="25"/>
  <c r="N4087" i="25"/>
  <c r="I4087" i="25"/>
  <c r="H4087" i="25"/>
  <c r="N4086" i="25"/>
  <c r="I4086" i="25"/>
  <c r="H4086" i="25"/>
  <c r="N4085" i="25"/>
  <c r="I4085" i="25"/>
  <c r="H4085" i="25"/>
  <c r="N4084" i="25"/>
  <c r="I4084" i="25"/>
  <c r="H4084" i="25"/>
  <c r="N4083" i="25"/>
  <c r="I4083" i="25"/>
  <c r="H4083" i="25"/>
  <c r="N4082" i="25"/>
  <c r="I4082" i="25"/>
  <c r="H4082" i="25"/>
  <c r="N4081" i="25"/>
  <c r="I4081" i="25"/>
  <c r="H4081" i="25"/>
  <c r="N4080" i="25"/>
  <c r="I4080" i="25"/>
  <c r="H4080" i="25"/>
  <c r="N4079" i="25"/>
  <c r="I4079" i="25"/>
  <c r="H4079" i="25"/>
  <c r="N4078" i="25"/>
  <c r="I4078" i="25"/>
  <c r="H4078" i="25"/>
  <c r="N4077" i="25"/>
  <c r="I4077" i="25"/>
  <c r="H4077" i="25"/>
  <c r="N4076" i="25"/>
  <c r="I4076" i="25"/>
  <c r="H4076" i="25"/>
  <c r="N4075" i="25"/>
  <c r="I4075" i="25"/>
  <c r="H4075" i="25"/>
  <c r="N4074" i="25"/>
  <c r="I4074" i="25"/>
  <c r="H4074" i="25"/>
  <c r="N4073" i="25"/>
  <c r="I4073" i="25"/>
  <c r="H4073" i="25"/>
  <c r="N4072" i="25"/>
  <c r="I4072" i="25"/>
  <c r="H4072" i="25"/>
  <c r="N4071" i="25"/>
  <c r="I4071" i="25"/>
  <c r="H4071" i="25"/>
  <c r="N4070" i="25"/>
  <c r="I4070" i="25"/>
  <c r="H4070" i="25"/>
  <c r="N4069" i="25"/>
  <c r="I4069" i="25"/>
  <c r="H4069" i="25"/>
  <c r="N4068" i="25"/>
  <c r="I4068" i="25"/>
  <c r="H4068" i="25"/>
  <c r="N4067" i="25"/>
  <c r="I4067" i="25"/>
  <c r="H4067" i="25"/>
  <c r="N4066" i="25"/>
  <c r="I4066" i="25"/>
  <c r="H4066" i="25"/>
  <c r="N4065" i="25"/>
  <c r="I4065" i="25"/>
  <c r="H4065" i="25"/>
  <c r="N4064" i="25"/>
  <c r="I4064" i="25"/>
  <c r="H4064" i="25"/>
  <c r="N4063" i="25"/>
  <c r="I4063" i="25"/>
  <c r="H4063" i="25"/>
  <c r="N4062" i="25"/>
  <c r="I4062" i="25"/>
  <c r="H4062" i="25"/>
  <c r="N4061" i="25"/>
  <c r="I4061" i="25"/>
  <c r="H4061" i="25"/>
  <c r="N4060" i="25"/>
  <c r="I4060" i="25"/>
  <c r="H4060" i="25"/>
  <c r="N4059" i="25"/>
  <c r="I4059" i="25"/>
  <c r="H4059" i="25"/>
  <c r="N4058" i="25"/>
  <c r="I4058" i="25"/>
  <c r="H4058" i="25"/>
  <c r="N4057" i="25"/>
  <c r="I4057" i="25"/>
  <c r="H4057" i="25"/>
  <c r="N4056" i="25"/>
  <c r="I4056" i="25"/>
  <c r="H4056" i="25"/>
  <c r="N4055" i="25"/>
  <c r="I4055" i="25"/>
  <c r="H4055" i="25"/>
  <c r="N4054" i="25"/>
  <c r="I4054" i="25"/>
  <c r="H4054" i="25"/>
  <c r="N4053" i="25"/>
  <c r="I4053" i="25"/>
  <c r="H4053" i="25"/>
  <c r="N4052" i="25"/>
  <c r="I4052" i="25"/>
  <c r="H4052" i="25"/>
  <c r="N4051" i="25"/>
  <c r="I4051" i="25"/>
  <c r="H4051" i="25"/>
  <c r="N4050" i="25"/>
  <c r="I4050" i="25"/>
  <c r="H4050" i="25"/>
  <c r="N4049" i="25"/>
  <c r="I4049" i="25"/>
  <c r="H4049" i="25"/>
  <c r="N4048" i="25"/>
  <c r="I4048" i="25"/>
  <c r="H4048" i="25"/>
  <c r="N4047" i="25"/>
  <c r="I4047" i="25"/>
  <c r="H4047" i="25"/>
  <c r="N4046" i="25"/>
  <c r="I4046" i="25"/>
  <c r="H4046" i="25"/>
  <c r="N4045" i="25"/>
  <c r="I4045" i="25"/>
  <c r="H4045" i="25"/>
  <c r="N4044" i="25"/>
  <c r="I4044" i="25"/>
  <c r="H4044" i="25"/>
  <c r="N4043" i="25"/>
  <c r="I4043" i="25"/>
  <c r="H4043" i="25"/>
  <c r="N4042" i="25"/>
  <c r="I4042" i="25"/>
  <c r="H4042" i="25"/>
  <c r="N4041" i="25"/>
  <c r="I4041" i="25"/>
  <c r="H4041" i="25"/>
  <c r="N4040" i="25"/>
  <c r="I4040" i="25"/>
  <c r="H4040" i="25"/>
  <c r="N4039" i="25"/>
  <c r="I4039" i="25"/>
  <c r="H4039" i="25"/>
  <c r="N4038" i="25"/>
  <c r="I4038" i="25"/>
  <c r="H4038" i="25"/>
  <c r="N4037" i="25"/>
  <c r="I4037" i="25"/>
  <c r="H4037" i="25"/>
  <c r="N4036" i="25"/>
  <c r="I4036" i="25"/>
  <c r="H4036" i="25"/>
  <c r="N4035" i="25"/>
  <c r="I4035" i="25"/>
  <c r="H4035" i="25"/>
  <c r="N4034" i="25"/>
  <c r="I4034" i="25"/>
  <c r="H4034" i="25"/>
  <c r="N4033" i="25"/>
  <c r="I4033" i="25"/>
  <c r="H4033" i="25"/>
  <c r="N4032" i="25"/>
  <c r="I4032" i="25"/>
  <c r="H4032" i="25"/>
  <c r="N4031" i="25"/>
  <c r="I4031" i="25"/>
  <c r="H4031" i="25"/>
  <c r="N4030" i="25"/>
  <c r="I4030" i="25"/>
  <c r="H4030" i="25"/>
  <c r="N4029" i="25"/>
  <c r="I4029" i="25"/>
  <c r="H4029" i="25"/>
  <c r="N4028" i="25"/>
  <c r="I4028" i="25"/>
  <c r="H4028" i="25"/>
  <c r="N4027" i="25"/>
  <c r="I4027" i="25"/>
  <c r="H4027" i="25"/>
  <c r="N4026" i="25"/>
  <c r="I4026" i="25"/>
  <c r="H4026" i="25"/>
  <c r="N4025" i="25"/>
  <c r="I4025" i="25"/>
  <c r="H4025" i="25"/>
  <c r="N4024" i="25"/>
  <c r="I4024" i="25"/>
  <c r="H4024" i="25"/>
  <c r="N4023" i="25"/>
  <c r="I4023" i="25"/>
  <c r="H4023" i="25"/>
  <c r="N4022" i="25"/>
  <c r="I4022" i="25"/>
  <c r="H4022" i="25"/>
  <c r="N4021" i="25"/>
  <c r="I4021" i="25"/>
  <c r="H4021" i="25"/>
  <c r="N4020" i="25"/>
  <c r="I4020" i="25"/>
  <c r="H4020" i="25"/>
  <c r="N4019" i="25"/>
  <c r="I4019" i="25"/>
  <c r="H4019" i="25"/>
  <c r="N4018" i="25"/>
  <c r="I4018" i="25"/>
  <c r="H4018" i="25"/>
  <c r="N4017" i="25"/>
  <c r="I4017" i="25"/>
  <c r="H4017" i="25"/>
  <c r="N4016" i="25"/>
  <c r="I4016" i="25"/>
  <c r="H4016" i="25"/>
  <c r="N4015" i="25"/>
  <c r="I4015" i="25"/>
  <c r="H4015" i="25"/>
  <c r="N4014" i="25"/>
  <c r="I4014" i="25"/>
  <c r="H4014" i="25"/>
  <c r="N4013" i="25"/>
  <c r="I4013" i="25"/>
  <c r="H4013" i="25"/>
  <c r="N4012" i="25"/>
  <c r="I4012" i="25"/>
  <c r="H4012" i="25"/>
  <c r="N4011" i="25"/>
  <c r="I4011" i="25"/>
  <c r="H4011" i="25"/>
  <c r="N4010" i="25"/>
  <c r="I4010" i="25"/>
  <c r="H4010" i="25"/>
  <c r="N4009" i="25"/>
  <c r="I4009" i="25"/>
  <c r="H4009" i="25"/>
  <c r="N4008" i="25"/>
  <c r="I4008" i="25"/>
  <c r="H4008" i="25"/>
  <c r="N4007" i="25"/>
  <c r="I4007" i="25"/>
  <c r="H4007" i="25"/>
  <c r="N4006" i="25"/>
  <c r="I4006" i="25"/>
  <c r="H4006" i="25"/>
  <c r="N4005" i="25"/>
  <c r="I4005" i="25"/>
  <c r="H4005" i="25"/>
  <c r="N4004" i="25"/>
  <c r="I4004" i="25"/>
  <c r="H4004" i="25"/>
  <c r="N4003" i="25"/>
  <c r="I4003" i="25"/>
  <c r="H4003" i="25"/>
  <c r="N4002" i="25"/>
  <c r="I4002" i="25"/>
  <c r="H4002" i="25"/>
  <c r="N4001" i="25"/>
  <c r="I4001" i="25"/>
  <c r="H4001" i="25"/>
  <c r="N4000" i="25"/>
  <c r="I4000" i="25"/>
  <c r="H4000" i="25"/>
  <c r="N3999" i="25"/>
  <c r="I3999" i="25"/>
  <c r="H3999" i="25"/>
  <c r="N3998" i="25"/>
  <c r="I3998" i="25"/>
  <c r="H3998" i="25"/>
  <c r="N3997" i="25"/>
  <c r="I3997" i="25"/>
  <c r="H3997" i="25"/>
  <c r="N3996" i="25"/>
  <c r="I3996" i="25"/>
  <c r="H3996" i="25"/>
  <c r="N3995" i="25"/>
  <c r="I3995" i="25"/>
  <c r="H3995" i="25"/>
  <c r="N3994" i="25"/>
  <c r="I3994" i="25"/>
  <c r="H3994" i="25"/>
  <c r="N3993" i="25"/>
  <c r="I3993" i="25"/>
  <c r="H3993" i="25"/>
  <c r="N3992" i="25"/>
  <c r="I3992" i="25"/>
  <c r="H3992" i="25"/>
  <c r="N3991" i="25"/>
  <c r="I3991" i="25"/>
  <c r="H3991" i="25"/>
  <c r="N3990" i="25"/>
  <c r="I3990" i="25"/>
  <c r="H3990" i="25"/>
  <c r="N3989" i="25"/>
  <c r="I3989" i="25"/>
  <c r="H3989" i="25"/>
  <c r="N3988" i="25"/>
  <c r="I3988" i="25"/>
  <c r="H3988" i="25"/>
  <c r="N3987" i="25"/>
  <c r="I3987" i="25"/>
  <c r="H3987" i="25"/>
  <c r="N3986" i="25"/>
  <c r="I3986" i="25"/>
  <c r="H3986" i="25"/>
  <c r="N3985" i="25"/>
  <c r="I3985" i="25"/>
  <c r="H3985" i="25"/>
  <c r="N3984" i="25"/>
  <c r="I3984" i="25"/>
  <c r="H3984" i="25"/>
  <c r="N3983" i="25"/>
  <c r="I3983" i="25"/>
  <c r="H3983" i="25"/>
  <c r="N3982" i="25"/>
  <c r="I3982" i="25"/>
  <c r="H3982" i="25"/>
  <c r="N3981" i="25"/>
  <c r="I3981" i="25"/>
  <c r="H3981" i="25"/>
  <c r="N3980" i="25"/>
  <c r="I3980" i="25"/>
  <c r="H3980" i="25"/>
  <c r="N3979" i="25"/>
  <c r="I3979" i="25"/>
  <c r="H3979" i="25"/>
  <c r="N3978" i="25"/>
  <c r="I3978" i="25"/>
  <c r="H3978" i="25"/>
  <c r="N3977" i="25"/>
  <c r="I3977" i="25"/>
  <c r="H3977" i="25"/>
  <c r="N3976" i="25"/>
  <c r="I3976" i="25"/>
  <c r="H3976" i="25"/>
  <c r="N3975" i="25"/>
  <c r="I3975" i="25"/>
  <c r="H3975" i="25"/>
  <c r="N3974" i="25"/>
  <c r="I3974" i="25"/>
  <c r="H3974" i="25"/>
  <c r="N3973" i="25"/>
  <c r="I3973" i="25"/>
  <c r="H3973" i="25"/>
  <c r="N3972" i="25"/>
  <c r="I3972" i="25"/>
  <c r="H3972" i="25"/>
  <c r="N3971" i="25"/>
  <c r="I3971" i="25"/>
  <c r="H3971" i="25"/>
  <c r="N3970" i="25"/>
  <c r="I3970" i="25"/>
  <c r="H3970" i="25"/>
  <c r="N3969" i="25"/>
  <c r="I3969" i="25"/>
  <c r="H3969" i="25"/>
  <c r="N3968" i="25"/>
  <c r="I3968" i="25"/>
  <c r="H3968" i="25"/>
  <c r="N3967" i="25"/>
  <c r="I3967" i="25"/>
  <c r="H3967" i="25"/>
  <c r="N3966" i="25"/>
  <c r="I3966" i="25"/>
  <c r="H3966" i="25"/>
  <c r="N3965" i="25"/>
  <c r="I3965" i="25"/>
  <c r="H3965" i="25"/>
  <c r="N3964" i="25"/>
  <c r="I3964" i="25"/>
  <c r="H3964" i="25"/>
  <c r="N3963" i="25"/>
  <c r="I3963" i="25"/>
  <c r="H3963" i="25"/>
  <c r="N3962" i="25"/>
  <c r="I3962" i="25"/>
  <c r="H3962" i="25"/>
  <c r="N3961" i="25"/>
  <c r="I3961" i="25"/>
  <c r="H3961" i="25"/>
  <c r="N3960" i="25"/>
  <c r="I3960" i="25"/>
  <c r="H3960" i="25"/>
  <c r="N3959" i="25"/>
  <c r="I3959" i="25"/>
  <c r="H3959" i="25"/>
  <c r="N3958" i="25"/>
  <c r="I3958" i="25"/>
  <c r="H3958" i="25"/>
  <c r="N3957" i="25"/>
  <c r="I3957" i="25"/>
  <c r="H3957" i="25"/>
  <c r="N3956" i="25"/>
  <c r="I3956" i="25"/>
  <c r="H3956" i="25"/>
  <c r="N3955" i="25"/>
  <c r="I3955" i="25"/>
  <c r="H3955" i="25"/>
  <c r="N3954" i="25"/>
  <c r="I3954" i="25"/>
  <c r="H3954" i="25"/>
  <c r="N3953" i="25"/>
  <c r="I3953" i="25"/>
  <c r="H3953" i="25"/>
  <c r="N3952" i="25"/>
  <c r="I3952" i="25"/>
  <c r="H3952" i="25"/>
  <c r="N3951" i="25"/>
  <c r="I3951" i="25"/>
  <c r="H3951" i="25"/>
  <c r="N3950" i="25"/>
  <c r="I3950" i="25"/>
  <c r="H3950" i="25"/>
  <c r="N3949" i="25"/>
  <c r="I3949" i="25"/>
  <c r="H3949" i="25"/>
  <c r="N3948" i="25"/>
  <c r="I3948" i="25"/>
  <c r="H3948" i="25"/>
  <c r="N3947" i="25"/>
  <c r="I3947" i="25"/>
  <c r="H3947" i="25"/>
  <c r="N3946" i="25"/>
  <c r="I3946" i="25"/>
  <c r="H3946" i="25"/>
  <c r="N3945" i="25"/>
  <c r="I3945" i="25"/>
  <c r="H3945" i="25"/>
  <c r="N3944" i="25"/>
  <c r="I3944" i="25"/>
  <c r="H3944" i="25"/>
  <c r="N3943" i="25"/>
  <c r="I3943" i="25"/>
  <c r="H3943" i="25"/>
  <c r="N3942" i="25"/>
  <c r="I3942" i="25"/>
  <c r="H3942" i="25"/>
  <c r="N3941" i="25"/>
  <c r="I3941" i="25"/>
  <c r="H3941" i="25"/>
  <c r="N3940" i="25"/>
  <c r="I3940" i="25"/>
  <c r="H3940" i="25"/>
  <c r="N3939" i="25"/>
  <c r="I3939" i="25"/>
  <c r="H3939" i="25"/>
  <c r="N3938" i="25"/>
  <c r="I3938" i="25"/>
  <c r="H3938" i="25"/>
  <c r="N3937" i="25"/>
  <c r="I3937" i="25"/>
  <c r="H3937" i="25"/>
  <c r="N3936" i="25"/>
  <c r="I3936" i="25"/>
  <c r="H3936" i="25"/>
  <c r="N3935" i="25"/>
  <c r="I3935" i="25"/>
  <c r="H3935" i="25"/>
  <c r="N3934" i="25"/>
  <c r="I3934" i="25"/>
  <c r="H3934" i="25"/>
  <c r="N3933" i="25"/>
  <c r="I3933" i="25"/>
  <c r="H3933" i="25"/>
  <c r="N3932" i="25"/>
  <c r="I3932" i="25"/>
  <c r="H3932" i="25"/>
  <c r="N3931" i="25"/>
  <c r="I3931" i="25"/>
  <c r="H3931" i="25"/>
  <c r="N3930" i="25"/>
  <c r="I3930" i="25"/>
  <c r="H3930" i="25"/>
  <c r="N3929" i="25"/>
  <c r="I3929" i="25"/>
  <c r="H3929" i="25"/>
  <c r="N3928" i="25"/>
  <c r="I3928" i="25"/>
  <c r="H3928" i="25"/>
  <c r="N3927" i="25"/>
  <c r="I3927" i="25"/>
  <c r="H3927" i="25"/>
  <c r="N3926" i="25"/>
  <c r="I3926" i="25"/>
  <c r="H3926" i="25"/>
  <c r="N3925" i="25"/>
  <c r="I3925" i="25"/>
  <c r="H3925" i="25"/>
  <c r="N3924" i="25"/>
  <c r="I3924" i="25"/>
  <c r="H3924" i="25"/>
  <c r="N3923" i="25"/>
  <c r="I3923" i="25"/>
  <c r="H3923" i="25"/>
  <c r="N3922" i="25"/>
  <c r="I3922" i="25"/>
  <c r="H3922" i="25"/>
  <c r="N3921" i="25"/>
  <c r="I3921" i="25"/>
  <c r="H3921" i="25"/>
  <c r="N3920" i="25"/>
  <c r="I3920" i="25"/>
  <c r="H3920" i="25"/>
  <c r="N3919" i="25"/>
  <c r="I3919" i="25"/>
  <c r="H3919" i="25"/>
  <c r="N3918" i="25"/>
  <c r="I3918" i="25"/>
  <c r="H3918" i="25"/>
  <c r="N3917" i="25"/>
  <c r="I3917" i="25"/>
  <c r="H3917" i="25"/>
  <c r="N3916" i="25"/>
  <c r="I3916" i="25"/>
  <c r="H3916" i="25"/>
  <c r="N3915" i="25"/>
  <c r="I3915" i="25"/>
  <c r="H3915" i="25"/>
  <c r="N3914" i="25"/>
  <c r="I3914" i="25"/>
  <c r="H3914" i="25"/>
  <c r="N3913" i="25"/>
  <c r="I3913" i="25"/>
  <c r="H3913" i="25"/>
  <c r="N3912" i="25"/>
  <c r="I3912" i="25"/>
  <c r="H3912" i="25"/>
  <c r="N3911" i="25"/>
  <c r="I3911" i="25"/>
  <c r="H3911" i="25"/>
  <c r="N3910" i="25"/>
  <c r="I3910" i="25"/>
  <c r="H3910" i="25"/>
  <c r="N3909" i="25"/>
  <c r="I3909" i="25"/>
  <c r="H3909" i="25"/>
  <c r="N3908" i="25"/>
  <c r="I3908" i="25"/>
  <c r="H3908" i="25"/>
  <c r="N3907" i="25"/>
  <c r="I3907" i="25"/>
  <c r="H3907" i="25"/>
  <c r="N3906" i="25"/>
  <c r="I3906" i="25"/>
  <c r="H3906" i="25"/>
  <c r="N3905" i="25"/>
  <c r="I3905" i="25"/>
  <c r="H3905" i="25"/>
  <c r="N3904" i="25"/>
  <c r="I3904" i="25"/>
  <c r="H3904" i="25"/>
  <c r="N3903" i="25"/>
  <c r="I3903" i="25"/>
  <c r="H3903" i="25"/>
  <c r="N3902" i="25"/>
  <c r="I3902" i="25"/>
  <c r="H3902" i="25"/>
  <c r="N3901" i="25"/>
  <c r="I3901" i="25"/>
  <c r="H3901" i="25"/>
  <c r="N3900" i="25"/>
  <c r="I3900" i="25"/>
  <c r="H3900" i="25"/>
  <c r="N3899" i="25"/>
  <c r="I3899" i="25"/>
  <c r="H3899" i="25"/>
  <c r="N3898" i="25"/>
  <c r="I3898" i="25"/>
  <c r="H3898" i="25"/>
  <c r="N3897" i="25"/>
  <c r="I3897" i="25"/>
  <c r="H3897" i="25"/>
  <c r="N3896" i="25"/>
  <c r="I3896" i="25"/>
  <c r="H3896" i="25"/>
  <c r="N3895" i="25"/>
  <c r="I3895" i="25"/>
  <c r="H3895" i="25"/>
  <c r="N3894" i="25"/>
  <c r="I3894" i="25"/>
  <c r="H3894" i="25"/>
  <c r="N3893" i="25"/>
  <c r="I3893" i="25"/>
  <c r="H3893" i="25"/>
  <c r="N3892" i="25"/>
  <c r="I3892" i="25"/>
  <c r="H3892" i="25"/>
  <c r="N3891" i="25"/>
  <c r="I3891" i="25"/>
  <c r="H3891" i="25"/>
  <c r="N3890" i="25"/>
  <c r="I3890" i="25"/>
  <c r="H3890" i="25"/>
  <c r="N3889" i="25"/>
  <c r="I3889" i="25"/>
  <c r="H3889" i="25"/>
  <c r="N3888" i="25"/>
  <c r="I3888" i="25"/>
  <c r="H3888" i="25"/>
  <c r="N3887" i="25"/>
  <c r="I3887" i="25"/>
  <c r="H3887" i="25"/>
  <c r="N3886" i="25"/>
  <c r="I3886" i="25"/>
  <c r="H3886" i="25"/>
  <c r="N3885" i="25"/>
  <c r="I3885" i="25"/>
  <c r="H3885" i="25"/>
  <c r="N3884" i="25"/>
  <c r="I3884" i="25"/>
  <c r="H3884" i="25"/>
  <c r="N3883" i="25"/>
  <c r="I3883" i="25"/>
  <c r="H3883" i="25"/>
  <c r="N3882" i="25"/>
  <c r="I3882" i="25"/>
  <c r="H3882" i="25"/>
  <c r="N3881" i="25"/>
  <c r="I3881" i="25"/>
  <c r="H3881" i="25"/>
  <c r="N3880" i="25"/>
  <c r="I3880" i="25"/>
  <c r="H3880" i="25"/>
  <c r="N3879" i="25"/>
  <c r="I3879" i="25"/>
  <c r="H3879" i="25"/>
  <c r="N3878" i="25"/>
  <c r="I3878" i="25"/>
  <c r="H3878" i="25"/>
  <c r="N3877" i="25"/>
  <c r="I3877" i="25"/>
  <c r="H3877" i="25"/>
  <c r="N3876" i="25"/>
  <c r="I3876" i="25"/>
  <c r="H3876" i="25"/>
  <c r="N3875" i="25"/>
  <c r="I3875" i="25"/>
  <c r="H3875" i="25"/>
  <c r="N3874" i="25"/>
  <c r="I3874" i="25"/>
  <c r="H3874" i="25"/>
  <c r="N3873" i="25"/>
  <c r="I3873" i="25"/>
  <c r="H3873" i="25"/>
  <c r="N3872" i="25"/>
  <c r="I3872" i="25"/>
  <c r="H3872" i="25"/>
  <c r="N3871" i="25"/>
  <c r="I3871" i="25"/>
  <c r="H3871" i="25"/>
  <c r="N3870" i="25"/>
  <c r="I3870" i="25"/>
  <c r="H3870" i="25"/>
  <c r="N3869" i="25"/>
  <c r="I3869" i="25"/>
  <c r="H3869" i="25"/>
  <c r="N3868" i="25"/>
  <c r="I3868" i="25"/>
  <c r="H3868" i="25"/>
  <c r="N3867" i="25"/>
  <c r="I3867" i="25"/>
  <c r="H3867" i="25"/>
  <c r="N3866" i="25"/>
  <c r="I3866" i="25"/>
  <c r="H3866" i="25"/>
  <c r="N3865" i="25"/>
  <c r="I3865" i="25"/>
  <c r="H3865" i="25"/>
  <c r="N3864" i="25"/>
  <c r="I3864" i="25"/>
  <c r="H3864" i="25"/>
  <c r="N3863" i="25"/>
  <c r="I3863" i="25"/>
  <c r="H3863" i="25"/>
  <c r="N3862" i="25"/>
  <c r="I3862" i="25"/>
  <c r="H3862" i="25"/>
  <c r="N3861" i="25"/>
  <c r="I3861" i="25"/>
  <c r="H3861" i="25"/>
  <c r="N3860" i="25"/>
  <c r="I3860" i="25"/>
  <c r="H3860" i="25"/>
  <c r="N3859" i="25"/>
  <c r="I3859" i="25"/>
  <c r="H3859" i="25"/>
  <c r="N3858" i="25"/>
  <c r="I3858" i="25"/>
  <c r="H3858" i="25"/>
  <c r="N3857" i="25"/>
  <c r="I3857" i="25"/>
  <c r="H3857" i="25"/>
  <c r="N3856" i="25"/>
  <c r="I3856" i="25"/>
  <c r="H3856" i="25"/>
  <c r="N3855" i="25"/>
  <c r="I3855" i="25"/>
  <c r="H3855" i="25"/>
  <c r="N3854" i="25"/>
  <c r="I3854" i="25"/>
  <c r="H3854" i="25"/>
  <c r="N3853" i="25"/>
  <c r="I3853" i="25"/>
  <c r="H3853" i="25"/>
  <c r="N3852" i="25"/>
  <c r="I3852" i="25"/>
  <c r="H3852" i="25"/>
  <c r="N3851" i="25"/>
  <c r="I3851" i="25"/>
  <c r="H3851" i="25"/>
  <c r="N3850" i="25"/>
  <c r="I3850" i="25"/>
  <c r="H3850" i="25"/>
  <c r="N3849" i="25"/>
  <c r="I3849" i="25"/>
  <c r="H3849" i="25"/>
  <c r="N3848" i="25"/>
  <c r="I3848" i="25"/>
  <c r="H3848" i="25"/>
  <c r="N3847" i="25"/>
  <c r="I3847" i="25"/>
  <c r="H3847" i="25"/>
  <c r="N3846" i="25"/>
  <c r="I3846" i="25"/>
  <c r="H3846" i="25"/>
  <c r="N3845" i="25"/>
  <c r="I3845" i="25"/>
  <c r="H3845" i="25"/>
  <c r="N3844" i="25"/>
  <c r="I3844" i="25"/>
  <c r="H3844" i="25"/>
  <c r="N3843" i="25"/>
  <c r="I3843" i="25"/>
  <c r="H3843" i="25"/>
  <c r="N3842" i="25"/>
  <c r="I3842" i="25"/>
  <c r="H3842" i="25"/>
  <c r="N3841" i="25"/>
  <c r="I3841" i="25"/>
  <c r="H3841" i="25"/>
  <c r="N3840" i="25"/>
  <c r="I3840" i="25"/>
  <c r="H3840" i="25"/>
  <c r="N3839" i="25"/>
  <c r="I3839" i="25"/>
  <c r="H3839" i="25"/>
  <c r="N3838" i="25"/>
  <c r="I3838" i="25"/>
  <c r="H3838" i="25"/>
  <c r="N3837" i="25"/>
  <c r="I3837" i="25"/>
  <c r="H3837" i="25"/>
  <c r="N3836" i="25"/>
  <c r="I3836" i="25"/>
  <c r="H3836" i="25"/>
  <c r="N3835" i="25"/>
  <c r="I3835" i="25"/>
  <c r="H3835" i="25"/>
  <c r="N3834" i="25"/>
  <c r="I3834" i="25"/>
  <c r="H3834" i="25"/>
  <c r="N3833" i="25"/>
  <c r="I3833" i="25"/>
  <c r="H3833" i="25"/>
  <c r="N3832" i="25"/>
  <c r="I3832" i="25"/>
  <c r="H3832" i="25"/>
  <c r="N3831" i="25"/>
  <c r="I3831" i="25"/>
  <c r="H3831" i="25"/>
  <c r="N3830" i="25"/>
  <c r="I3830" i="25"/>
  <c r="H3830" i="25"/>
  <c r="N3829" i="25"/>
  <c r="I3829" i="25"/>
  <c r="H3829" i="25"/>
  <c r="N3828" i="25"/>
  <c r="I3828" i="25"/>
  <c r="H3828" i="25"/>
  <c r="N3827" i="25"/>
  <c r="I3827" i="25"/>
  <c r="H3827" i="25"/>
  <c r="N3826" i="25"/>
  <c r="I3826" i="25"/>
  <c r="H3826" i="25"/>
  <c r="N3825" i="25"/>
  <c r="I3825" i="25"/>
  <c r="H3825" i="25"/>
  <c r="N3824" i="25"/>
  <c r="I3824" i="25"/>
  <c r="H3824" i="25"/>
  <c r="N3823" i="25"/>
  <c r="I3823" i="25"/>
  <c r="H3823" i="25"/>
  <c r="N3822" i="25"/>
  <c r="I3822" i="25"/>
  <c r="H3822" i="25"/>
  <c r="N3821" i="25"/>
  <c r="I3821" i="25"/>
  <c r="H3821" i="25"/>
  <c r="N3820" i="25"/>
  <c r="I3820" i="25"/>
  <c r="H3820" i="25"/>
  <c r="N3819" i="25"/>
  <c r="I3819" i="25"/>
  <c r="H3819" i="25"/>
  <c r="N3818" i="25"/>
  <c r="I3818" i="25"/>
  <c r="H3818" i="25"/>
  <c r="N3817" i="25"/>
  <c r="I3817" i="25"/>
  <c r="H3817" i="25"/>
  <c r="N3816" i="25"/>
  <c r="I3816" i="25"/>
  <c r="H3816" i="25"/>
  <c r="N3815" i="25"/>
  <c r="I3815" i="25"/>
  <c r="H3815" i="25"/>
  <c r="N3814" i="25"/>
  <c r="I3814" i="25"/>
  <c r="H3814" i="25"/>
  <c r="N3813" i="25"/>
  <c r="I3813" i="25"/>
  <c r="H3813" i="25"/>
  <c r="N3812" i="25"/>
  <c r="I3812" i="25"/>
  <c r="H3812" i="25"/>
  <c r="N3811" i="25"/>
  <c r="I3811" i="25"/>
  <c r="H3811" i="25"/>
  <c r="N3810" i="25"/>
  <c r="I3810" i="25"/>
  <c r="H3810" i="25"/>
  <c r="N3809" i="25"/>
  <c r="I3809" i="25"/>
  <c r="H3809" i="25"/>
  <c r="N3808" i="25"/>
  <c r="I3808" i="25"/>
  <c r="H3808" i="25"/>
  <c r="N3807" i="25"/>
  <c r="I3807" i="25"/>
  <c r="H3807" i="25"/>
  <c r="N3806" i="25"/>
  <c r="I3806" i="25"/>
  <c r="H3806" i="25"/>
  <c r="N3805" i="25"/>
  <c r="I3805" i="25"/>
  <c r="H3805" i="25"/>
  <c r="N3804" i="25"/>
  <c r="I3804" i="25"/>
  <c r="H3804" i="25"/>
  <c r="N3803" i="25"/>
  <c r="I3803" i="25"/>
  <c r="H3803" i="25"/>
  <c r="N3802" i="25"/>
  <c r="I3802" i="25"/>
  <c r="H3802" i="25"/>
  <c r="N3801" i="25"/>
  <c r="I3801" i="25"/>
  <c r="H3801" i="25"/>
  <c r="N3800" i="25"/>
  <c r="I3800" i="25"/>
  <c r="H3800" i="25"/>
  <c r="N3799" i="25"/>
  <c r="I3799" i="25"/>
  <c r="H3799" i="25"/>
  <c r="N3798" i="25"/>
  <c r="I3798" i="25"/>
  <c r="H3798" i="25"/>
  <c r="N3797" i="25"/>
  <c r="I3797" i="25"/>
  <c r="H3797" i="25"/>
  <c r="N3796" i="25"/>
  <c r="I3796" i="25"/>
  <c r="H3796" i="25"/>
  <c r="N3795" i="25"/>
  <c r="I3795" i="25"/>
  <c r="H3795" i="25"/>
  <c r="N3794" i="25"/>
  <c r="I3794" i="25"/>
  <c r="H3794" i="25"/>
  <c r="N3793" i="25"/>
  <c r="I3793" i="25"/>
  <c r="H3793" i="25"/>
  <c r="N3792" i="25"/>
  <c r="I3792" i="25"/>
  <c r="H3792" i="25"/>
  <c r="N3791" i="25"/>
  <c r="I3791" i="25"/>
  <c r="H3791" i="25"/>
  <c r="N3790" i="25"/>
  <c r="I3790" i="25"/>
  <c r="H3790" i="25"/>
  <c r="N3789" i="25"/>
  <c r="I3789" i="25"/>
  <c r="H3789" i="25"/>
  <c r="N3788" i="25"/>
  <c r="I3788" i="25"/>
  <c r="H3788" i="25"/>
  <c r="N3787" i="25"/>
  <c r="I3787" i="25"/>
  <c r="H3787" i="25"/>
  <c r="N3786" i="25"/>
  <c r="I3786" i="25"/>
  <c r="H3786" i="25"/>
  <c r="N3785" i="25"/>
  <c r="I3785" i="25"/>
  <c r="H3785" i="25"/>
  <c r="N3784" i="25"/>
  <c r="I3784" i="25"/>
  <c r="H3784" i="25"/>
  <c r="N3783" i="25"/>
  <c r="I3783" i="25"/>
  <c r="H3783" i="25"/>
  <c r="N3782" i="25"/>
  <c r="I3782" i="25"/>
  <c r="H3782" i="25"/>
  <c r="N3781" i="25"/>
  <c r="I3781" i="25"/>
  <c r="H3781" i="25"/>
  <c r="N3780" i="25"/>
  <c r="I3780" i="25"/>
  <c r="H3780" i="25"/>
  <c r="N3779" i="25"/>
  <c r="I3779" i="25"/>
  <c r="H3779" i="25"/>
  <c r="N3778" i="25"/>
  <c r="I3778" i="25"/>
  <c r="H3778" i="25"/>
  <c r="N3777" i="25"/>
  <c r="I3777" i="25"/>
  <c r="H3777" i="25"/>
  <c r="N3776" i="25"/>
  <c r="I3776" i="25"/>
  <c r="H3776" i="25"/>
  <c r="N3775" i="25"/>
  <c r="I3775" i="25"/>
  <c r="H3775" i="25"/>
  <c r="N3774" i="25"/>
  <c r="I3774" i="25"/>
  <c r="H3774" i="25"/>
  <c r="N3773" i="25"/>
  <c r="I3773" i="25"/>
  <c r="H3773" i="25"/>
  <c r="N3772" i="25"/>
  <c r="I3772" i="25"/>
  <c r="H3772" i="25"/>
  <c r="N3771" i="25"/>
  <c r="I3771" i="25"/>
  <c r="H3771" i="25"/>
  <c r="N3770" i="25"/>
  <c r="I3770" i="25"/>
  <c r="H3770" i="25"/>
  <c r="N3769" i="25"/>
  <c r="I3769" i="25"/>
  <c r="H3769" i="25"/>
  <c r="N3768" i="25"/>
  <c r="I3768" i="25"/>
  <c r="H3768" i="25"/>
  <c r="N3767" i="25"/>
  <c r="I3767" i="25"/>
  <c r="H3767" i="25"/>
  <c r="N3766" i="25"/>
  <c r="I3766" i="25"/>
  <c r="H3766" i="25"/>
  <c r="N3765" i="25"/>
  <c r="I3765" i="25"/>
  <c r="H3765" i="25"/>
  <c r="N3764" i="25"/>
  <c r="I3764" i="25"/>
  <c r="H3764" i="25"/>
  <c r="N3763" i="25"/>
  <c r="I3763" i="25"/>
  <c r="H3763" i="25"/>
  <c r="N3762" i="25"/>
  <c r="I3762" i="25"/>
  <c r="H3762" i="25"/>
  <c r="N3761" i="25"/>
  <c r="I3761" i="25"/>
  <c r="H3761" i="25"/>
  <c r="N3760" i="25"/>
  <c r="I3760" i="25"/>
  <c r="H3760" i="25"/>
  <c r="N3759" i="25"/>
  <c r="I3759" i="25"/>
  <c r="H3759" i="25"/>
  <c r="N3758" i="25"/>
  <c r="I3758" i="25"/>
  <c r="H3758" i="25"/>
  <c r="N3757" i="25"/>
  <c r="I3757" i="25"/>
  <c r="H3757" i="25"/>
  <c r="N3756" i="25"/>
  <c r="I3756" i="25"/>
  <c r="H3756" i="25"/>
  <c r="N3755" i="25"/>
  <c r="I3755" i="25"/>
  <c r="H3755" i="25"/>
  <c r="N3754" i="25"/>
  <c r="I3754" i="25"/>
  <c r="H3754" i="25"/>
  <c r="N3753" i="25"/>
  <c r="I3753" i="25"/>
  <c r="H3753" i="25"/>
  <c r="N3752" i="25"/>
  <c r="I3752" i="25"/>
  <c r="H3752" i="25"/>
  <c r="N3751" i="25"/>
  <c r="I3751" i="25"/>
  <c r="H3751" i="25"/>
  <c r="N3750" i="25"/>
  <c r="I3750" i="25"/>
  <c r="H3750" i="25"/>
  <c r="N3749" i="25"/>
  <c r="I3749" i="25"/>
  <c r="H3749" i="25"/>
  <c r="N3748" i="25"/>
  <c r="I3748" i="25"/>
  <c r="H3748" i="25"/>
  <c r="N3747" i="25"/>
  <c r="I3747" i="25"/>
  <c r="H3747" i="25"/>
  <c r="N3746" i="25"/>
  <c r="I3746" i="25"/>
  <c r="H3746" i="25"/>
  <c r="N3745" i="25"/>
  <c r="I3745" i="25"/>
  <c r="H3745" i="25"/>
  <c r="N3744" i="25"/>
  <c r="I3744" i="25"/>
  <c r="H3744" i="25"/>
  <c r="N3743" i="25"/>
  <c r="I3743" i="25"/>
  <c r="H3743" i="25"/>
  <c r="N3742" i="25"/>
  <c r="I3742" i="25"/>
  <c r="H3742" i="25"/>
  <c r="N3741" i="25"/>
  <c r="I3741" i="25"/>
  <c r="H3741" i="25"/>
  <c r="N3740" i="25"/>
  <c r="I3740" i="25"/>
  <c r="H3740" i="25"/>
  <c r="N3739" i="25"/>
  <c r="I3739" i="25"/>
  <c r="H3739" i="25"/>
  <c r="N3738" i="25"/>
  <c r="I3738" i="25"/>
  <c r="H3738" i="25"/>
  <c r="N3737" i="25"/>
  <c r="I3737" i="25"/>
  <c r="H3737" i="25"/>
  <c r="N3736" i="25"/>
  <c r="I3736" i="25"/>
  <c r="H3736" i="25"/>
  <c r="N3735" i="25"/>
  <c r="I3735" i="25"/>
  <c r="H3735" i="25"/>
  <c r="N3734" i="25"/>
  <c r="I3734" i="25"/>
  <c r="H3734" i="25"/>
  <c r="N3733" i="25"/>
  <c r="I3733" i="25"/>
  <c r="H3733" i="25"/>
  <c r="N3732" i="25"/>
  <c r="I3732" i="25"/>
  <c r="H3732" i="25"/>
  <c r="N3731" i="25"/>
  <c r="I3731" i="25"/>
  <c r="H3731" i="25"/>
  <c r="N3730" i="25"/>
  <c r="I3730" i="25"/>
  <c r="H3730" i="25"/>
  <c r="N3729" i="25"/>
  <c r="I3729" i="25"/>
  <c r="H3729" i="25"/>
  <c r="N3728" i="25"/>
  <c r="I3728" i="25"/>
  <c r="H3728" i="25"/>
  <c r="N3727" i="25"/>
  <c r="I3727" i="25"/>
  <c r="H3727" i="25"/>
  <c r="N3726" i="25"/>
  <c r="I3726" i="25"/>
  <c r="H3726" i="25"/>
  <c r="N3725" i="25"/>
  <c r="I3725" i="25"/>
  <c r="H3725" i="25"/>
  <c r="N3724" i="25"/>
  <c r="I3724" i="25"/>
  <c r="H3724" i="25"/>
  <c r="N3723" i="25"/>
  <c r="I3723" i="25"/>
  <c r="H3723" i="25"/>
  <c r="N3722" i="25"/>
  <c r="I3722" i="25"/>
  <c r="H3722" i="25"/>
  <c r="N3721" i="25"/>
  <c r="I3721" i="25"/>
  <c r="H3721" i="25"/>
  <c r="N3720" i="25"/>
  <c r="I3720" i="25"/>
  <c r="H3720" i="25"/>
  <c r="N3719" i="25"/>
  <c r="I3719" i="25"/>
  <c r="H3719" i="25"/>
  <c r="N3718" i="25"/>
  <c r="I3718" i="25"/>
  <c r="H3718" i="25"/>
  <c r="N3717" i="25"/>
  <c r="I3717" i="25"/>
  <c r="H3717" i="25"/>
  <c r="N3716" i="25"/>
  <c r="I3716" i="25"/>
  <c r="H3716" i="25"/>
  <c r="N3715" i="25"/>
  <c r="I3715" i="25"/>
  <c r="H3715" i="25"/>
  <c r="N3714" i="25"/>
  <c r="I3714" i="25"/>
  <c r="H3714" i="25"/>
  <c r="N3713" i="25"/>
  <c r="I3713" i="25"/>
  <c r="H3713" i="25"/>
  <c r="N3712" i="25"/>
  <c r="I3712" i="25"/>
  <c r="H3712" i="25"/>
  <c r="N3711" i="25"/>
  <c r="I3711" i="25"/>
  <c r="H3711" i="25"/>
  <c r="N3710" i="25"/>
  <c r="I3710" i="25"/>
  <c r="H3710" i="25"/>
  <c r="N3709" i="25"/>
  <c r="I3709" i="25"/>
  <c r="H3709" i="25"/>
  <c r="N3708" i="25"/>
  <c r="I3708" i="25"/>
  <c r="H3708" i="25"/>
  <c r="N3707" i="25"/>
  <c r="I3707" i="25"/>
  <c r="H3707" i="25"/>
  <c r="N3706" i="25"/>
  <c r="I3706" i="25"/>
  <c r="H3706" i="25"/>
  <c r="N3705" i="25"/>
  <c r="I3705" i="25"/>
  <c r="H3705" i="25"/>
  <c r="N3704" i="25"/>
  <c r="I3704" i="25"/>
  <c r="H3704" i="25"/>
  <c r="N3703" i="25"/>
  <c r="I3703" i="25"/>
  <c r="H3703" i="25"/>
  <c r="N3702" i="25"/>
  <c r="I3702" i="25"/>
  <c r="H3702" i="25"/>
  <c r="N3701" i="25"/>
  <c r="I3701" i="25"/>
  <c r="H3701" i="25"/>
  <c r="N3700" i="25"/>
  <c r="I3700" i="25"/>
  <c r="H3700" i="25"/>
  <c r="N3699" i="25"/>
  <c r="I3699" i="25"/>
  <c r="H3699" i="25"/>
  <c r="N3698" i="25"/>
  <c r="I3698" i="25"/>
  <c r="H3698" i="25"/>
  <c r="N3697" i="25"/>
  <c r="I3697" i="25"/>
  <c r="H3697" i="25"/>
  <c r="N3696" i="25"/>
  <c r="I3696" i="25"/>
  <c r="H3696" i="25"/>
  <c r="N3695" i="25"/>
  <c r="I3695" i="25"/>
  <c r="H3695" i="25"/>
  <c r="N3694" i="25"/>
  <c r="I3694" i="25"/>
  <c r="H3694" i="25"/>
  <c r="N3693" i="25"/>
  <c r="I3693" i="25"/>
  <c r="H3693" i="25"/>
  <c r="N3692" i="25"/>
  <c r="I3692" i="25"/>
  <c r="H3692" i="25"/>
  <c r="N3691" i="25"/>
  <c r="I3691" i="25"/>
  <c r="H3691" i="25"/>
  <c r="N3690" i="25"/>
  <c r="I3690" i="25"/>
  <c r="H3690" i="25"/>
  <c r="N3689" i="25"/>
  <c r="I3689" i="25"/>
  <c r="H3689" i="25"/>
  <c r="N3688" i="25"/>
  <c r="I3688" i="25"/>
  <c r="H3688" i="25"/>
  <c r="N3687" i="25"/>
  <c r="I3687" i="25"/>
  <c r="H3687" i="25"/>
  <c r="N3686" i="25"/>
  <c r="I3686" i="25"/>
  <c r="H3686" i="25"/>
  <c r="N3685" i="25"/>
  <c r="I3685" i="25"/>
  <c r="H3685" i="25"/>
  <c r="N3684" i="25"/>
  <c r="I3684" i="25"/>
  <c r="H3684" i="25"/>
  <c r="N3683" i="25"/>
  <c r="I3683" i="25"/>
  <c r="H3683" i="25"/>
  <c r="N3682" i="25"/>
  <c r="I3682" i="25"/>
  <c r="H3682" i="25"/>
  <c r="N3681" i="25"/>
  <c r="I3681" i="25"/>
  <c r="H3681" i="25"/>
  <c r="N3680" i="25"/>
  <c r="I3680" i="25"/>
  <c r="H3680" i="25"/>
  <c r="N3679" i="25"/>
  <c r="I3679" i="25"/>
  <c r="H3679" i="25"/>
  <c r="N3678" i="25"/>
  <c r="I3678" i="25"/>
  <c r="H3678" i="25"/>
  <c r="N3677" i="25"/>
  <c r="I3677" i="25"/>
  <c r="H3677" i="25"/>
  <c r="N3676" i="25"/>
  <c r="I3676" i="25"/>
  <c r="H3676" i="25"/>
  <c r="N3675" i="25"/>
  <c r="I3675" i="25"/>
  <c r="H3675" i="25"/>
  <c r="N3674" i="25"/>
  <c r="I3674" i="25"/>
  <c r="H3674" i="25"/>
  <c r="N3673" i="25"/>
  <c r="I3673" i="25"/>
  <c r="H3673" i="25"/>
  <c r="N3672" i="25"/>
  <c r="I3672" i="25"/>
  <c r="H3672" i="25"/>
  <c r="N3671" i="25"/>
  <c r="I3671" i="25"/>
  <c r="H3671" i="25"/>
  <c r="N3670" i="25"/>
  <c r="I3670" i="25"/>
  <c r="H3670" i="25"/>
  <c r="N3669" i="25"/>
  <c r="I3669" i="25"/>
  <c r="H3669" i="25"/>
  <c r="N3668" i="25"/>
  <c r="I3668" i="25"/>
  <c r="H3668" i="25"/>
  <c r="N3667" i="25"/>
  <c r="I3667" i="25"/>
  <c r="H3667" i="25"/>
  <c r="N3666" i="25"/>
  <c r="I3666" i="25"/>
  <c r="H3666" i="25"/>
  <c r="N3665" i="25"/>
  <c r="I3665" i="25"/>
  <c r="H3665" i="25"/>
  <c r="N3664" i="25"/>
  <c r="I3664" i="25"/>
  <c r="H3664" i="25"/>
  <c r="N3663" i="25"/>
  <c r="I3663" i="25"/>
  <c r="H3663" i="25"/>
  <c r="N3662" i="25"/>
  <c r="I3662" i="25"/>
  <c r="H3662" i="25"/>
  <c r="N3661" i="25"/>
  <c r="I3661" i="25"/>
  <c r="H3661" i="25"/>
  <c r="N3660" i="25"/>
  <c r="I3660" i="25"/>
  <c r="H3660" i="25"/>
  <c r="N3659" i="25"/>
  <c r="I3659" i="25"/>
  <c r="H3659" i="25"/>
  <c r="N3658" i="25"/>
  <c r="I3658" i="25"/>
  <c r="H3658" i="25"/>
  <c r="N3657" i="25"/>
  <c r="I3657" i="25"/>
  <c r="H3657" i="25"/>
  <c r="N3656" i="25"/>
  <c r="I3656" i="25"/>
  <c r="H3656" i="25"/>
  <c r="N3655" i="25"/>
  <c r="I3655" i="25"/>
  <c r="H3655" i="25"/>
  <c r="N3654" i="25"/>
  <c r="I3654" i="25"/>
  <c r="H3654" i="25"/>
  <c r="N3653" i="25"/>
  <c r="I3653" i="25"/>
  <c r="H3653" i="25"/>
  <c r="N3652" i="25"/>
  <c r="I3652" i="25"/>
  <c r="H3652" i="25"/>
  <c r="N3651" i="25"/>
  <c r="I3651" i="25"/>
  <c r="H3651" i="25"/>
  <c r="N3650" i="25"/>
  <c r="I3650" i="25"/>
  <c r="H3650" i="25"/>
  <c r="N3649" i="25"/>
  <c r="I3649" i="25"/>
  <c r="H3649" i="25"/>
  <c r="N3648" i="25"/>
  <c r="I3648" i="25"/>
  <c r="H3648" i="25"/>
  <c r="N3647" i="25"/>
  <c r="I3647" i="25"/>
  <c r="H3647" i="25"/>
  <c r="N3646" i="25"/>
  <c r="I3646" i="25"/>
  <c r="H3646" i="25"/>
  <c r="N3645" i="25"/>
  <c r="I3645" i="25"/>
  <c r="H3645" i="25"/>
  <c r="N3644" i="25"/>
  <c r="I3644" i="25"/>
  <c r="H3644" i="25"/>
  <c r="N3643" i="25"/>
  <c r="I3643" i="25"/>
  <c r="H3643" i="25"/>
  <c r="N3642" i="25"/>
  <c r="I3642" i="25"/>
  <c r="H3642" i="25"/>
  <c r="N3641" i="25"/>
  <c r="I3641" i="25"/>
  <c r="H3641" i="25"/>
  <c r="N3640" i="25"/>
  <c r="I3640" i="25"/>
  <c r="H3640" i="25"/>
  <c r="N3639" i="25"/>
  <c r="I3639" i="25"/>
  <c r="H3639" i="25"/>
  <c r="N3638" i="25"/>
  <c r="I3638" i="25"/>
  <c r="H3638" i="25"/>
  <c r="N3637" i="25"/>
  <c r="I3637" i="25"/>
  <c r="H3637" i="25"/>
  <c r="N3636" i="25"/>
  <c r="I3636" i="25"/>
  <c r="H3636" i="25"/>
  <c r="N3635" i="25"/>
  <c r="I3635" i="25"/>
  <c r="H3635" i="25"/>
  <c r="N3634" i="25"/>
  <c r="I3634" i="25"/>
  <c r="H3634" i="25"/>
  <c r="N3633" i="25"/>
  <c r="I3633" i="25"/>
  <c r="H3633" i="25"/>
  <c r="N3632" i="25"/>
  <c r="I3632" i="25"/>
  <c r="H3632" i="25"/>
  <c r="N3631" i="25"/>
  <c r="I3631" i="25"/>
  <c r="H3631" i="25"/>
  <c r="N3630" i="25"/>
  <c r="I3630" i="25"/>
  <c r="H3630" i="25"/>
  <c r="N3629" i="25"/>
  <c r="I3629" i="25"/>
  <c r="H3629" i="25"/>
  <c r="N3628" i="25"/>
  <c r="I3628" i="25"/>
  <c r="H3628" i="25"/>
  <c r="N3627" i="25"/>
  <c r="I3627" i="25"/>
  <c r="H3627" i="25"/>
  <c r="N3626" i="25"/>
  <c r="I3626" i="25"/>
  <c r="H3626" i="25"/>
  <c r="N3625" i="25"/>
  <c r="I3625" i="25"/>
  <c r="H3625" i="25"/>
  <c r="N3624" i="25"/>
  <c r="I3624" i="25"/>
  <c r="H3624" i="25"/>
  <c r="N3623" i="25"/>
  <c r="I3623" i="25"/>
  <c r="H3623" i="25"/>
  <c r="N3622" i="25"/>
  <c r="I3622" i="25"/>
  <c r="H3622" i="25"/>
  <c r="N3621" i="25"/>
  <c r="I3621" i="25"/>
  <c r="H3621" i="25"/>
  <c r="N3620" i="25"/>
  <c r="I3620" i="25"/>
  <c r="H3620" i="25"/>
  <c r="N3619" i="25"/>
  <c r="I3619" i="25"/>
  <c r="H3619" i="25"/>
  <c r="N3618" i="25"/>
  <c r="I3618" i="25"/>
  <c r="H3618" i="25"/>
  <c r="N3617" i="25"/>
  <c r="I3617" i="25"/>
  <c r="H3617" i="25"/>
  <c r="N3616" i="25"/>
  <c r="I3616" i="25"/>
  <c r="H3616" i="25"/>
  <c r="N3615" i="25"/>
  <c r="I3615" i="25"/>
  <c r="H3615" i="25"/>
  <c r="N3614" i="25"/>
  <c r="I3614" i="25"/>
  <c r="H3614" i="25"/>
  <c r="N3613" i="25"/>
  <c r="I3613" i="25"/>
  <c r="H3613" i="25"/>
  <c r="N3612" i="25"/>
  <c r="I3612" i="25"/>
  <c r="H3612" i="25"/>
  <c r="N3611" i="25"/>
  <c r="I3611" i="25"/>
  <c r="H3611" i="25"/>
  <c r="N3610" i="25"/>
  <c r="I3610" i="25"/>
  <c r="H3610" i="25"/>
  <c r="N3609" i="25"/>
  <c r="I3609" i="25"/>
  <c r="H3609" i="25"/>
  <c r="N3608" i="25"/>
  <c r="I3608" i="25"/>
  <c r="H3608" i="25"/>
  <c r="N3607" i="25"/>
  <c r="I3607" i="25"/>
  <c r="H3607" i="25"/>
  <c r="N3606" i="25"/>
  <c r="I3606" i="25"/>
  <c r="H3606" i="25"/>
  <c r="N3605" i="25"/>
  <c r="I3605" i="25"/>
  <c r="H3605" i="25"/>
  <c r="N3604" i="25"/>
  <c r="I3604" i="25"/>
  <c r="H3604" i="25"/>
  <c r="N3603" i="25"/>
  <c r="I3603" i="25"/>
  <c r="H3603" i="25"/>
  <c r="N3602" i="25"/>
  <c r="I3602" i="25"/>
  <c r="H3602" i="25"/>
  <c r="N3601" i="25"/>
  <c r="I3601" i="25"/>
  <c r="H3601" i="25"/>
  <c r="N3600" i="25"/>
  <c r="I3600" i="25"/>
  <c r="H3600" i="25"/>
  <c r="N3599" i="25"/>
  <c r="I3599" i="25"/>
  <c r="H3599" i="25"/>
  <c r="N3598" i="25"/>
  <c r="I3598" i="25"/>
  <c r="H3598" i="25"/>
  <c r="N3597" i="25"/>
  <c r="I3597" i="25"/>
  <c r="H3597" i="25"/>
  <c r="N3596" i="25"/>
  <c r="I3596" i="25"/>
  <c r="H3596" i="25"/>
  <c r="N3595" i="25"/>
  <c r="I3595" i="25"/>
  <c r="H3595" i="25"/>
  <c r="N3594" i="25"/>
  <c r="I3594" i="25"/>
  <c r="H3594" i="25"/>
  <c r="N3593" i="25"/>
  <c r="I3593" i="25"/>
  <c r="H3593" i="25"/>
  <c r="N3592" i="25"/>
  <c r="I3592" i="25"/>
  <c r="H3592" i="25"/>
  <c r="N3591" i="25"/>
  <c r="I3591" i="25"/>
  <c r="H3591" i="25"/>
  <c r="N3590" i="25"/>
  <c r="I3590" i="25"/>
  <c r="H3590" i="25"/>
  <c r="N3589" i="25"/>
  <c r="I3589" i="25"/>
  <c r="H3589" i="25"/>
  <c r="N3588" i="25"/>
  <c r="I3588" i="25"/>
  <c r="H3588" i="25"/>
  <c r="N3587" i="25"/>
  <c r="I3587" i="25"/>
  <c r="H3587" i="25"/>
  <c r="N3586" i="25"/>
  <c r="I3586" i="25"/>
  <c r="H3586" i="25"/>
  <c r="N3585" i="25"/>
  <c r="I3585" i="25"/>
  <c r="H3585" i="25"/>
  <c r="N3584" i="25"/>
  <c r="I3584" i="25"/>
  <c r="H3584" i="25"/>
  <c r="N3583" i="25"/>
  <c r="I3583" i="25"/>
  <c r="H3583" i="25"/>
  <c r="N3582" i="25"/>
  <c r="I3582" i="25"/>
  <c r="H3582" i="25"/>
  <c r="N3581" i="25"/>
  <c r="I3581" i="25"/>
  <c r="H3581" i="25"/>
  <c r="N3580" i="25"/>
  <c r="I3580" i="25"/>
  <c r="H3580" i="25"/>
  <c r="N3579" i="25"/>
  <c r="I3579" i="25"/>
  <c r="H3579" i="25"/>
  <c r="N3578" i="25"/>
  <c r="I3578" i="25"/>
  <c r="H3578" i="25"/>
  <c r="N3577" i="25"/>
  <c r="I3577" i="25"/>
  <c r="H3577" i="25"/>
  <c r="N3576" i="25"/>
  <c r="I3576" i="25"/>
  <c r="H3576" i="25"/>
  <c r="N3575" i="25"/>
  <c r="I3575" i="25"/>
  <c r="H3575" i="25"/>
  <c r="N3574" i="25"/>
  <c r="I3574" i="25"/>
  <c r="H3574" i="25"/>
  <c r="N3573" i="25"/>
  <c r="I3573" i="25"/>
  <c r="H3573" i="25"/>
  <c r="N3572" i="25"/>
  <c r="I3572" i="25"/>
  <c r="H3572" i="25"/>
  <c r="N3571" i="25"/>
  <c r="I3571" i="25"/>
  <c r="H3571" i="25"/>
  <c r="N3570" i="25"/>
  <c r="I3570" i="25"/>
  <c r="H3570" i="25"/>
  <c r="N3569" i="25"/>
  <c r="I3569" i="25"/>
  <c r="H3569" i="25"/>
  <c r="N3568" i="25"/>
  <c r="I3568" i="25"/>
  <c r="H3568" i="25"/>
  <c r="N3567" i="25"/>
  <c r="I3567" i="25"/>
  <c r="H3567" i="25"/>
  <c r="N3566" i="25"/>
  <c r="I3566" i="25"/>
  <c r="H3566" i="25"/>
  <c r="N3565" i="25"/>
  <c r="I3565" i="25"/>
  <c r="H3565" i="25"/>
  <c r="N3564" i="25"/>
  <c r="I3564" i="25"/>
  <c r="H3564" i="25"/>
  <c r="N3563" i="25"/>
  <c r="I3563" i="25"/>
  <c r="H3563" i="25"/>
  <c r="N3562" i="25"/>
  <c r="I3562" i="25"/>
  <c r="H3562" i="25"/>
  <c r="N3561" i="25"/>
  <c r="I3561" i="25"/>
  <c r="H3561" i="25"/>
  <c r="N3560" i="25"/>
  <c r="I3560" i="25"/>
  <c r="H3560" i="25"/>
  <c r="N3559" i="25"/>
  <c r="I3559" i="25"/>
  <c r="H3559" i="25"/>
  <c r="N3558" i="25"/>
  <c r="I3558" i="25"/>
  <c r="H3558" i="25"/>
  <c r="N3557" i="25"/>
  <c r="I3557" i="25"/>
  <c r="H3557" i="25"/>
  <c r="N3556" i="25"/>
  <c r="I3556" i="25"/>
  <c r="H3556" i="25"/>
  <c r="N3555" i="25"/>
  <c r="I3555" i="25"/>
  <c r="H3555" i="25"/>
  <c r="N3554" i="25"/>
  <c r="I3554" i="25"/>
  <c r="H3554" i="25"/>
  <c r="N3553" i="25"/>
  <c r="I3553" i="25"/>
  <c r="H3553" i="25"/>
  <c r="N3552" i="25"/>
  <c r="I3552" i="25"/>
  <c r="H3552" i="25"/>
  <c r="N3551" i="25"/>
  <c r="I3551" i="25"/>
  <c r="H3551" i="25"/>
  <c r="N3550" i="25"/>
  <c r="I3550" i="25"/>
  <c r="H3550" i="25"/>
  <c r="N3549" i="25"/>
  <c r="I3549" i="25"/>
  <c r="H3549" i="25"/>
  <c r="N3548" i="25"/>
  <c r="I3548" i="25"/>
  <c r="H3548" i="25"/>
  <c r="N3547" i="25"/>
  <c r="I3547" i="25"/>
  <c r="H3547" i="25"/>
  <c r="N3546" i="25"/>
  <c r="I3546" i="25"/>
  <c r="H3546" i="25"/>
  <c r="N3545" i="25"/>
  <c r="I3545" i="25"/>
  <c r="H3545" i="25"/>
  <c r="N3544" i="25"/>
  <c r="I3544" i="25"/>
  <c r="H3544" i="25"/>
  <c r="N3543" i="25"/>
  <c r="I3543" i="25"/>
  <c r="H3543" i="25"/>
  <c r="N3542" i="25"/>
  <c r="I3542" i="25"/>
  <c r="H3542" i="25"/>
  <c r="N3541" i="25"/>
  <c r="I3541" i="25"/>
  <c r="H3541" i="25"/>
  <c r="N3540" i="25"/>
  <c r="I3540" i="25"/>
  <c r="H3540" i="25"/>
  <c r="N3539" i="25"/>
  <c r="I3539" i="25"/>
  <c r="H3539" i="25"/>
  <c r="N3538" i="25"/>
  <c r="I3538" i="25"/>
  <c r="H3538" i="25"/>
  <c r="N3537" i="25"/>
  <c r="I3537" i="25"/>
  <c r="H3537" i="25"/>
  <c r="N3536" i="25"/>
  <c r="I3536" i="25"/>
  <c r="H3536" i="25"/>
  <c r="N3535" i="25"/>
  <c r="I3535" i="25"/>
  <c r="H3535" i="25"/>
  <c r="N3534" i="25"/>
  <c r="I3534" i="25"/>
  <c r="H3534" i="25"/>
  <c r="N3533" i="25"/>
  <c r="I3533" i="25"/>
  <c r="H3533" i="25"/>
  <c r="N3532" i="25"/>
  <c r="I3532" i="25"/>
  <c r="H3532" i="25"/>
  <c r="N3531" i="25"/>
  <c r="I3531" i="25"/>
  <c r="H3531" i="25"/>
  <c r="N3530" i="25"/>
  <c r="I3530" i="25"/>
  <c r="H3530" i="25"/>
  <c r="N3529" i="25"/>
  <c r="I3529" i="25"/>
  <c r="H3529" i="25"/>
  <c r="N3528" i="25"/>
  <c r="I3528" i="25"/>
  <c r="H3528" i="25"/>
  <c r="N3527" i="25"/>
  <c r="I3527" i="25"/>
  <c r="H3527" i="25"/>
  <c r="N3526" i="25"/>
  <c r="I3526" i="25"/>
  <c r="H3526" i="25"/>
  <c r="N3525" i="25"/>
  <c r="I3525" i="25"/>
  <c r="H3525" i="25"/>
  <c r="N3524" i="25"/>
  <c r="I3524" i="25"/>
  <c r="H3524" i="25"/>
  <c r="N3523" i="25"/>
  <c r="I3523" i="25"/>
  <c r="H3523" i="25"/>
  <c r="N3522" i="25"/>
  <c r="I3522" i="25"/>
  <c r="H3522" i="25"/>
  <c r="N3521" i="25"/>
  <c r="I3521" i="25"/>
  <c r="H3521" i="25"/>
  <c r="N3520" i="25"/>
  <c r="I3520" i="25"/>
  <c r="H3520" i="25"/>
  <c r="N3519" i="25"/>
  <c r="I3519" i="25"/>
  <c r="H3519" i="25"/>
  <c r="N3518" i="25"/>
  <c r="I3518" i="25"/>
  <c r="H3518" i="25"/>
  <c r="N3517" i="25"/>
  <c r="I3517" i="25"/>
  <c r="H3517" i="25"/>
  <c r="N3516" i="25"/>
  <c r="I3516" i="25"/>
  <c r="H3516" i="25"/>
  <c r="N3515" i="25"/>
  <c r="I3515" i="25"/>
  <c r="H3515" i="25"/>
  <c r="N3514" i="25"/>
  <c r="I3514" i="25"/>
  <c r="H3514" i="25"/>
  <c r="N3513" i="25"/>
  <c r="I3513" i="25"/>
  <c r="H3513" i="25"/>
  <c r="N3512" i="25"/>
  <c r="I3512" i="25"/>
  <c r="H3512" i="25"/>
  <c r="N3511" i="25"/>
  <c r="I3511" i="25"/>
  <c r="H3511" i="25"/>
  <c r="N3510" i="25"/>
  <c r="I3510" i="25"/>
  <c r="H3510" i="25"/>
  <c r="N3509" i="25"/>
  <c r="I3509" i="25"/>
  <c r="H3509" i="25"/>
  <c r="N3508" i="25"/>
  <c r="I3508" i="25"/>
  <c r="H3508" i="25"/>
  <c r="N3507" i="25"/>
  <c r="I3507" i="25"/>
  <c r="H3507" i="25"/>
  <c r="N3506" i="25"/>
  <c r="I3506" i="25"/>
  <c r="H3506" i="25"/>
  <c r="N3505" i="25"/>
  <c r="I3505" i="25"/>
  <c r="H3505" i="25"/>
  <c r="N3504" i="25"/>
  <c r="I3504" i="25"/>
  <c r="H3504" i="25"/>
  <c r="N3503" i="25"/>
  <c r="I3503" i="25"/>
  <c r="H3503" i="25"/>
  <c r="N3502" i="25"/>
  <c r="I3502" i="25"/>
  <c r="H3502" i="25"/>
  <c r="N3501" i="25"/>
  <c r="I3501" i="25"/>
  <c r="H3501" i="25"/>
  <c r="N3500" i="25"/>
  <c r="I3500" i="25"/>
  <c r="H3500" i="25"/>
  <c r="N3499" i="25"/>
  <c r="I3499" i="25"/>
  <c r="H3499" i="25"/>
  <c r="N3498" i="25"/>
  <c r="I3498" i="25"/>
  <c r="H3498" i="25"/>
  <c r="N3497" i="25"/>
  <c r="I3497" i="25"/>
  <c r="H3497" i="25"/>
  <c r="N3496" i="25"/>
  <c r="I3496" i="25"/>
  <c r="H3496" i="25"/>
  <c r="N3495" i="25"/>
  <c r="I3495" i="25"/>
  <c r="H3495" i="25"/>
  <c r="N3494" i="25"/>
  <c r="I3494" i="25"/>
  <c r="H3494" i="25"/>
  <c r="N3493" i="25"/>
  <c r="I3493" i="25"/>
  <c r="H3493" i="25"/>
  <c r="N3492" i="25"/>
  <c r="I3492" i="25"/>
  <c r="H3492" i="25"/>
  <c r="N3491" i="25"/>
  <c r="I3491" i="25"/>
  <c r="H3491" i="25"/>
  <c r="N3490" i="25"/>
  <c r="I3490" i="25"/>
  <c r="H3490" i="25"/>
  <c r="N3489" i="25"/>
  <c r="I3489" i="25"/>
  <c r="H3489" i="25"/>
  <c r="N3488" i="25"/>
  <c r="I3488" i="25"/>
  <c r="H3488" i="25"/>
  <c r="N3487" i="25"/>
  <c r="I3487" i="25"/>
  <c r="H3487" i="25"/>
  <c r="N3486" i="25"/>
  <c r="I3486" i="25"/>
  <c r="H3486" i="25"/>
  <c r="N3485" i="25"/>
  <c r="I3485" i="25"/>
  <c r="H3485" i="25"/>
  <c r="N3484" i="25"/>
  <c r="I3484" i="25"/>
  <c r="H3484" i="25"/>
  <c r="N3483" i="25"/>
  <c r="I3483" i="25"/>
  <c r="H3483" i="25"/>
  <c r="N3482" i="25"/>
  <c r="I3482" i="25"/>
  <c r="H3482" i="25"/>
  <c r="N3481" i="25"/>
  <c r="I3481" i="25"/>
  <c r="H3481" i="25"/>
  <c r="N3480" i="25"/>
  <c r="I3480" i="25"/>
  <c r="H3480" i="25"/>
  <c r="N3479" i="25"/>
  <c r="I3479" i="25"/>
  <c r="H3479" i="25"/>
  <c r="N3478" i="25"/>
  <c r="I3478" i="25"/>
  <c r="H3478" i="25"/>
  <c r="N3477" i="25"/>
  <c r="I3477" i="25"/>
  <c r="H3477" i="25"/>
  <c r="N3476" i="25"/>
  <c r="I3476" i="25"/>
  <c r="H3476" i="25"/>
  <c r="N3475" i="25"/>
  <c r="I3475" i="25"/>
  <c r="H3475" i="25"/>
  <c r="N3474" i="25"/>
  <c r="I3474" i="25"/>
  <c r="H3474" i="25"/>
  <c r="N3473" i="25"/>
  <c r="I3473" i="25"/>
  <c r="H3473" i="25"/>
  <c r="N3472" i="25"/>
  <c r="I3472" i="25"/>
  <c r="H3472" i="25"/>
  <c r="N3471" i="25"/>
  <c r="I3471" i="25"/>
  <c r="H3471" i="25"/>
  <c r="N3470" i="25"/>
  <c r="I3470" i="25"/>
  <c r="H3470" i="25"/>
  <c r="N3469" i="25"/>
  <c r="I3469" i="25"/>
  <c r="H3469" i="25"/>
  <c r="N3468" i="25"/>
  <c r="I3468" i="25"/>
  <c r="H3468" i="25"/>
  <c r="N3467" i="25"/>
  <c r="I3467" i="25"/>
  <c r="H3467" i="25"/>
  <c r="N3466" i="25"/>
  <c r="I3466" i="25"/>
  <c r="H3466" i="25"/>
  <c r="N3465" i="25"/>
  <c r="I3465" i="25"/>
  <c r="H3465" i="25"/>
  <c r="N3464" i="25"/>
  <c r="I3464" i="25"/>
  <c r="H3464" i="25"/>
  <c r="N3463" i="25"/>
  <c r="I3463" i="25"/>
  <c r="H3463" i="25"/>
  <c r="N3462" i="25"/>
  <c r="I3462" i="25"/>
  <c r="H3462" i="25"/>
  <c r="N3461" i="25"/>
  <c r="I3461" i="25"/>
  <c r="H3461" i="25"/>
  <c r="N3460" i="25"/>
  <c r="I3460" i="25"/>
  <c r="H3460" i="25"/>
  <c r="N3459" i="25"/>
  <c r="I3459" i="25"/>
  <c r="H3459" i="25"/>
  <c r="N3458" i="25"/>
  <c r="I3458" i="25"/>
  <c r="H3458" i="25"/>
  <c r="N3457" i="25"/>
  <c r="I3457" i="25"/>
  <c r="H3457" i="25"/>
  <c r="N3456" i="25"/>
  <c r="I3456" i="25"/>
  <c r="H3456" i="25"/>
  <c r="N3455" i="25"/>
  <c r="I3455" i="25"/>
  <c r="H3455" i="25"/>
  <c r="N3454" i="25"/>
  <c r="I3454" i="25"/>
  <c r="H3454" i="25"/>
  <c r="N3453" i="25"/>
  <c r="I3453" i="25"/>
  <c r="H3453" i="25"/>
  <c r="N3452" i="25"/>
  <c r="I3452" i="25"/>
  <c r="H3452" i="25"/>
  <c r="N3451" i="25"/>
  <c r="I3451" i="25"/>
  <c r="H3451" i="25"/>
  <c r="N3450" i="25"/>
  <c r="I3450" i="25"/>
  <c r="H3450" i="25"/>
  <c r="N3449" i="25"/>
  <c r="I3449" i="25"/>
  <c r="H3449" i="25"/>
  <c r="N3448" i="25"/>
  <c r="I3448" i="25"/>
  <c r="H3448" i="25"/>
  <c r="N3447" i="25"/>
  <c r="I3447" i="25"/>
  <c r="H3447" i="25"/>
  <c r="N3446" i="25"/>
  <c r="I3446" i="25"/>
  <c r="H3446" i="25"/>
  <c r="N3445" i="25"/>
  <c r="I3445" i="25"/>
  <c r="H3445" i="25"/>
  <c r="N3444" i="25"/>
  <c r="I3444" i="25"/>
  <c r="H3444" i="25"/>
  <c r="N3443" i="25"/>
  <c r="I3443" i="25"/>
  <c r="H3443" i="25"/>
  <c r="N3442" i="25"/>
  <c r="I3442" i="25"/>
  <c r="H3442" i="25"/>
  <c r="N3441" i="25"/>
  <c r="I3441" i="25"/>
  <c r="H3441" i="25"/>
  <c r="N3440" i="25"/>
  <c r="I3440" i="25"/>
  <c r="H3440" i="25"/>
  <c r="N3439" i="25"/>
  <c r="I3439" i="25"/>
  <c r="H3439" i="25"/>
  <c r="N3438" i="25"/>
  <c r="I3438" i="25"/>
  <c r="H3438" i="25"/>
  <c r="N3437" i="25"/>
  <c r="I3437" i="25"/>
  <c r="H3437" i="25"/>
  <c r="N3436" i="25"/>
  <c r="I3436" i="25"/>
  <c r="H3436" i="25"/>
  <c r="N3435" i="25"/>
  <c r="I3435" i="25"/>
  <c r="H3435" i="25"/>
  <c r="N3434" i="25"/>
  <c r="I3434" i="25"/>
  <c r="H3434" i="25"/>
  <c r="N3433" i="25"/>
  <c r="I3433" i="25"/>
  <c r="H3433" i="25"/>
  <c r="N3432" i="25"/>
  <c r="I3432" i="25"/>
  <c r="H3432" i="25"/>
  <c r="N3431" i="25"/>
  <c r="I3431" i="25"/>
  <c r="H3431" i="25"/>
  <c r="N3430" i="25"/>
  <c r="I3430" i="25"/>
  <c r="H3430" i="25"/>
  <c r="N3429" i="25"/>
  <c r="I3429" i="25"/>
  <c r="H3429" i="25"/>
  <c r="N3428" i="25"/>
  <c r="I3428" i="25"/>
  <c r="H3428" i="25"/>
  <c r="N3427" i="25"/>
  <c r="I3427" i="25"/>
  <c r="H3427" i="25"/>
  <c r="N3426" i="25"/>
  <c r="I3426" i="25"/>
  <c r="H3426" i="25"/>
  <c r="N3425" i="25"/>
  <c r="I3425" i="25"/>
  <c r="H3425" i="25"/>
  <c r="N3424" i="25"/>
  <c r="I3424" i="25"/>
  <c r="H3424" i="25"/>
  <c r="N3423" i="25"/>
  <c r="I3423" i="25"/>
  <c r="H3423" i="25"/>
  <c r="N3422" i="25"/>
  <c r="I3422" i="25"/>
  <c r="H3422" i="25"/>
  <c r="N3421" i="25"/>
  <c r="I3421" i="25"/>
  <c r="H3421" i="25"/>
  <c r="N3420" i="25"/>
  <c r="I3420" i="25"/>
  <c r="H3420" i="25"/>
  <c r="N3419" i="25"/>
  <c r="I3419" i="25"/>
  <c r="H3419" i="25"/>
  <c r="N3418" i="25"/>
  <c r="I3418" i="25"/>
  <c r="H3418" i="25"/>
  <c r="N3417" i="25"/>
  <c r="I3417" i="25"/>
  <c r="H3417" i="25"/>
  <c r="N3416" i="25"/>
  <c r="I3416" i="25"/>
  <c r="H3416" i="25"/>
  <c r="N3415" i="25"/>
  <c r="I3415" i="25"/>
  <c r="H3415" i="25"/>
  <c r="N3414" i="25"/>
  <c r="I3414" i="25"/>
  <c r="H3414" i="25"/>
  <c r="N3413" i="25"/>
  <c r="I3413" i="25"/>
  <c r="H3413" i="25"/>
  <c r="N3412" i="25"/>
  <c r="I3412" i="25"/>
  <c r="H3412" i="25"/>
  <c r="N3411" i="25"/>
  <c r="I3411" i="25"/>
  <c r="H3411" i="25"/>
  <c r="N3410" i="25"/>
  <c r="I3410" i="25"/>
  <c r="H3410" i="25"/>
  <c r="N3409" i="25"/>
  <c r="I3409" i="25"/>
  <c r="H3409" i="25"/>
  <c r="N3408" i="25"/>
  <c r="I3408" i="25"/>
  <c r="H3408" i="25"/>
  <c r="N3407" i="25"/>
  <c r="I3407" i="25"/>
  <c r="H3407" i="25"/>
  <c r="N3406" i="25"/>
  <c r="I3406" i="25"/>
  <c r="H3406" i="25"/>
  <c r="N3405" i="25"/>
  <c r="I3405" i="25"/>
  <c r="H3405" i="25"/>
  <c r="N3404" i="25"/>
  <c r="I3404" i="25"/>
  <c r="H3404" i="25"/>
  <c r="N3403" i="25"/>
  <c r="I3403" i="25"/>
  <c r="H3403" i="25"/>
  <c r="N3402" i="25"/>
  <c r="I3402" i="25"/>
  <c r="H3402" i="25"/>
  <c r="N3401" i="25"/>
  <c r="I3401" i="25"/>
  <c r="H3401" i="25"/>
  <c r="N3400" i="25"/>
  <c r="I3400" i="25"/>
  <c r="H3400" i="25"/>
  <c r="N3399" i="25"/>
  <c r="I3399" i="25"/>
  <c r="H3399" i="25"/>
  <c r="N3398" i="25"/>
  <c r="I3398" i="25"/>
  <c r="H3398" i="25"/>
  <c r="N3397" i="25"/>
  <c r="I3397" i="25"/>
  <c r="H3397" i="25"/>
  <c r="N3396" i="25"/>
  <c r="I3396" i="25"/>
  <c r="H3396" i="25"/>
  <c r="N3395" i="25"/>
  <c r="I3395" i="25"/>
  <c r="H3395" i="25"/>
  <c r="N3394" i="25"/>
  <c r="I3394" i="25"/>
  <c r="H3394" i="25"/>
  <c r="N3393" i="25"/>
  <c r="I3393" i="25"/>
  <c r="H3393" i="25"/>
  <c r="N3392" i="25"/>
  <c r="I3392" i="25"/>
  <c r="H3392" i="25"/>
  <c r="N3391" i="25"/>
  <c r="I3391" i="25"/>
  <c r="H3391" i="25"/>
  <c r="N3390" i="25"/>
  <c r="I3390" i="25"/>
  <c r="H3390" i="25"/>
  <c r="N3389" i="25"/>
  <c r="I3389" i="25"/>
  <c r="H3389" i="25"/>
  <c r="N3388" i="25"/>
  <c r="I3388" i="25"/>
  <c r="H3388" i="25"/>
  <c r="N3387" i="25"/>
  <c r="I3387" i="25"/>
  <c r="H3387" i="25"/>
  <c r="N3386" i="25"/>
  <c r="I3386" i="25"/>
  <c r="H3386" i="25"/>
  <c r="N3385" i="25"/>
  <c r="I3385" i="25"/>
  <c r="H3385" i="25"/>
  <c r="N3384" i="25"/>
  <c r="I3384" i="25"/>
  <c r="H3384" i="25"/>
  <c r="N3383" i="25"/>
  <c r="I3383" i="25"/>
  <c r="H3383" i="25"/>
  <c r="N3382" i="25"/>
  <c r="I3382" i="25"/>
  <c r="H3382" i="25"/>
  <c r="N3381" i="25"/>
  <c r="I3381" i="25"/>
  <c r="H3381" i="25"/>
  <c r="N3380" i="25"/>
  <c r="I3380" i="25"/>
  <c r="H3380" i="25"/>
  <c r="N3379" i="25"/>
  <c r="I3379" i="25"/>
  <c r="H3379" i="25"/>
  <c r="N3378" i="25"/>
  <c r="I3378" i="25"/>
  <c r="H3378" i="25"/>
  <c r="N3377" i="25"/>
  <c r="I3377" i="25"/>
  <c r="H3377" i="25"/>
  <c r="N3376" i="25"/>
  <c r="I3376" i="25"/>
  <c r="H3376" i="25"/>
  <c r="N3375" i="25"/>
  <c r="I3375" i="25"/>
  <c r="H3375" i="25"/>
  <c r="N3374" i="25"/>
  <c r="I3374" i="25"/>
  <c r="H3374" i="25"/>
  <c r="N3373" i="25"/>
  <c r="I3373" i="25"/>
  <c r="H3373" i="25"/>
  <c r="N3372" i="25"/>
  <c r="I3372" i="25"/>
  <c r="H3372" i="25"/>
  <c r="N3371" i="25"/>
  <c r="I3371" i="25"/>
  <c r="H3371" i="25"/>
  <c r="N3370" i="25"/>
  <c r="I3370" i="25"/>
  <c r="H3370" i="25"/>
  <c r="N3369" i="25"/>
  <c r="I3369" i="25"/>
  <c r="H3369" i="25"/>
  <c r="N3368" i="25"/>
  <c r="I3368" i="25"/>
  <c r="H3368" i="25"/>
  <c r="N3367" i="25"/>
  <c r="I3367" i="25"/>
  <c r="H3367" i="25"/>
  <c r="N3366" i="25"/>
  <c r="I3366" i="25"/>
  <c r="H3366" i="25"/>
  <c r="N3365" i="25"/>
  <c r="I3365" i="25"/>
  <c r="H3365" i="25"/>
  <c r="N3364" i="25"/>
  <c r="I3364" i="25"/>
  <c r="H3364" i="25"/>
  <c r="N3363" i="25"/>
  <c r="I3363" i="25"/>
  <c r="H3363" i="25"/>
  <c r="N3362" i="25"/>
  <c r="I3362" i="25"/>
  <c r="H3362" i="25"/>
  <c r="N3361" i="25"/>
  <c r="I3361" i="25"/>
  <c r="H3361" i="25"/>
  <c r="N3360" i="25"/>
  <c r="I3360" i="25"/>
  <c r="H3360" i="25"/>
  <c r="N3359" i="25"/>
  <c r="I3359" i="25"/>
  <c r="H3359" i="25"/>
  <c r="N3358" i="25"/>
  <c r="I3358" i="25"/>
  <c r="H3358" i="25"/>
  <c r="N3357" i="25"/>
  <c r="I3357" i="25"/>
  <c r="H3357" i="25"/>
  <c r="N3356" i="25"/>
  <c r="I3356" i="25"/>
  <c r="H3356" i="25"/>
  <c r="N3355" i="25"/>
  <c r="I3355" i="25"/>
  <c r="H3355" i="25"/>
  <c r="N3354" i="25"/>
  <c r="I3354" i="25"/>
  <c r="H3354" i="25"/>
  <c r="N3353" i="25"/>
  <c r="I3353" i="25"/>
  <c r="H3353" i="25"/>
  <c r="N3352" i="25"/>
  <c r="I3352" i="25"/>
  <c r="H3352" i="25"/>
  <c r="N3351" i="25"/>
  <c r="I3351" i="25"/>
  <c r="H3351" i="25"/>
  <c r="N3350" i="25"/>
  <c r="I3350" i="25"/>
  <c r="H3350" i="25"/>
  <c r="N3349" i="25"/>
  <c r="I3349" i="25"/>
  <c r="H3349" i="25"/>
  <c r="N3348" i="25"/>
  <c r="I3348" i="25"/>
  <c r="H3348" i="25"/>
  <c r="N3347" i="25"/>
  <c r="I3347" i="25"/>
  <c r="H3347" i="25"/>
  <c r="N3346" i="25"/>
  <c r="I3346" i="25"/>
  <c r="H3346" i="25"/>
  <c r="N3345" i="25"/>
  <c r="I3345" i="25"/>
  <c r="H3345" i="25"/>
  <c r="N3344" i="25"/>
  <c r="I3344" i="25"/>
  <c r="H3344" i="25"/>
  <c r="N3343" i="25"/>
  <c r="I3343" i="25"/>
  <c r="H3343" i="25"/>
  <c r="N3342" i="25"/>
  <c r="I3342" i="25"/>
  <c r="H3342" i="25"/>
  <c r="N3341" i="25"/>
  <c r="I3341" i="25"/>
  <c r="H3341" i="25"/>
  <c r="N3340" i="25"/>
  <c r="I3340" i="25"/>
  <c r="H3340" i="25"/>
  <c r="N3339" i="25"/>
  <c r="I3339" i="25"/>
  <c r="H3339" i="25"/>
  <c r="N3338" i="25"/>
  <c r="I3338" i="25"/>
  <c r="H3338" i="25"/>
  <c r="N3337" i="25"/>
  <c r="I3337" i="25"/>
  <c r="H3337" i="25"/>
  <c r="N3336" i="25"/>
  <c r="I3336" i="25"/>
  <c r="H3336" i="25"/>
  <c r="N3335" i="25"/>
  <c r="I3335" i="25"/>
  <c r="H3335" i="25"/>
  <c r="N3334" i="25"/>
  <c r="I3334" i="25"/>
  <c r="H3334" i="25"/>
  <c r="N3333" i="25"/>
  <c r="I3333" i="25"/>
  <c r="H3333" i="25"/>
  <c r="N3332" i="25"/>
  <c r="I3332" i="25"/>
  <c r="H3332" i="25"/>
  <c r="N3331" i="25"/>
  <c r="I3331" i="25"/>
  <c r="H3331" i="25"/>
  <c r="N3330" i="25"/>
  <c r="I3330" i="25"/>
  <c r="H3330" i="25"/>
  <c r="N3329" i="25"/>
  <c r="I3329" i="25"/>
  <c r="H3329" i="25"/>
  <c r="N3328" i="25"/>
  <c r="I3328" i="25"/>
  <c r="H3328" i="25"/>
  <c r="N3327" i="25"/>
  <c r="I3327" i="25"/>
  <c r="H3327" i="25"/>
  <c r="N3326" i="25"/>
  <c r="I3326" i="25"/>
  <c r="H3326" i="25"/>
  <c r="N3325" i="25"/>
  <c r="I3325" i="25"/>
  <c r="H3325" i="25"/>
  <c r="N3324" i="25"/>
  <c r="I3324" i="25"/>
  <c r="H3324" i="25"/>
  <c r="N3323" i="25"/>
  <c r="I3323" i="25"/>
  <c r="H3323" i="25"/>
  <c r="N3322" i="25"/>
  <c r="I3322" i="25"/>
  <c r="H3322" i="25"/>
  <c r="N3321" i="25"/>
  <c r="I3321" i="25"/>
  <c r="H3321" i="25"/>
  <c r="N3320" i="25"/>
  <c r="I3320" i="25"/>
  <c r="H3320" i="25"/>
  <c r="N3319" i="25"/>
  <c r="I3319" i="25"/>
  <c r="H3319" i="25"/>
  <c r="N3318" i="25"/>
  <c r="I3318" i="25"/>
  <c r="H3318" i="25"/>
  <c r="N3317" i="25"/>
  <c r="I3317" i="25"/>
  <c r="H3317" i="25"/>
  <c r="N3316" i="25"/>
  <c r="I3316" i="25"/>
  <c r="H3316" i="25"/>
  <c r="N3315" i="25"/>
  <c r="I3315" i="25"/>
  <c r="H3315" i="25"/>
  <c r="N3314" i="25"/>
  <c r="I3314" i="25"/>
  <c r="H3314" i="25"/>
  <c r="N3313" i="25"/>
  <c r="I3313" i="25"/>
  <c r="H3313" i="25"/>
  <c r="N3312" i="25"/>
  <c r="I3312" i="25"/>
  <c r="H3312" i="25"/>
  <c r="N3311" i="25"/>
  <c r="I3311" i="25"/>
  <c r="H3311" i="25"/>
  <c r="N3310" i="25"/>
  <c r="I3310" i="25"/>
  <c r="H3310" i="25"/>
  <c r="N3309" i="25"/>
  <c r="I3309" i="25"/>
  <c r="H3309" i="25"/>
  <c r="N3308" i="25"/>
  <c r="I3308" i="25"/>
  <c r="H3308" i="25"/>
  <c r="N3307" i="25"/>
  <c r="I3307" i="25"/>
  <c r="H3307" i="25"/>
  <c r="N3306" i="25"/>
  <c r="I3306" i="25"/>
  <c r="H3306" i="25"/>
  <c r="N3305" i="25"/>
  <c r="I3305" i="25"/>
  <c r="H3305" i="25"/>
  <c r="N3304" i="25"/>
  <c r="I3304" i="25"/>
  <c r="H3304" i="25"/>
  <c r="N3303" i="25"/>
  <c r="I3303" i="25"/>
  <c r="H3303" i="25"/>
  <c r="N3302" i="25"/>
  <c r="I3302" i="25"/>
  <c r="H3302" i="25"/>
  <c r="N3301" i="25"/>
  <c r="I3301" i="25"/>
  <c r="H3301" i="25"/>
  <c r="N3300" i="25"/>
  <c r="I3300" i="25"/>
  <c r="H3300" i="25"/>
  <c r="N3299" i="25"/>
  <c r="I3299" i="25"/>
  <c r="H3299" i="25"/>
  <c r="N3298" i="25"/>
  <c r="I3298" i="25"/>
  <c r="H3298" i="25"/>
  <c r="N3297" i="25"/>
  <c r="I3297" i="25"/>
  <c r="H3297" i="25"/>
  <c r="N3296" i="25"/>
  <c r="I3296" i="25"/>
  <c r="H3296" i="25"/>
  <c r="N3295" i="25"/>
  <c r="I3295" i="25"/>
  <c r="H3295" i="25"/>
  <c r="N3294" i="25"/>
  <c r="I3294" i="25"/>
  <c r="H3294" i="25"/>
  <c r="N3293" i="25"/>
  <c r="I3293" i="25"/>
  <c r="H3293" i="25"/>
  <c r="N3292" i="25"/>
  <c r="I3292" i="25"/>
  <c r="H3292" i="25"/>
  <c r="N3291" i="25"/>
  <c r="I3291" i="25"/>
  <c r="H3291" i="25"/>
  <c r="N3290" i="25"/>
  <c r="I3290" i="25"/>
  <c r="H3290" i="25"/>
  <c r="N3289" i="25"/>
  <c r="I3289" i="25"/>
  <c r="H3289" i="25"/>
  <c r="N3288" i="25"/>
  <c r="I3288" i="25"/>
  <c r="H3288" i="25"/>
  <c r="N3287" i="25"/>
  <c r="I3287" i="25"/>
  <c r="H3287" i="25"/>
  <c r="N3286" i="25"/>
  <c r="I3286" i="25"/>
  <c r="H3286" i="25"/>
  <c r="N3285" i="25"/>
  <c r="I3285" i="25"/>
  <c r="H3285" i="25"/>
  <c r="N3284" i="25"/>
  <c r="I3284" i="25"/>
  <c r="H3284" i="25"/>
  <c r="N3283" i="25"/>
  <c r="I3283" i="25"/>
  <c r="H3283" i="25"/>
  <c r="N3282" i="25"/>
  <c r="I3282" i="25"/>
  <c r="H3282" i="25"/>
  <c r="N3281" i="25"/>
  <c r="I3281" i="25"/>
  <c r="H3281" i="25"/>
  <c r="N3280" i="25"/>
  <c r="I3280" i="25"/>
  <c r="H3280" i="25"/>
  <c r="N3279" i="25"/>
  <c r="I3279" i="25"/>
  <c r="H3279" i="25"/>
  <c r="N3278" i="25"/>
  <c r="I3278" i="25"/>
  <c r="H3278" i="25"/>
  <c r="N3277" i="25"/>
  <c r="I3277" i="25"/>
  <c r="H3277" i="25"/>
  <c r="N3276" i="25"/>
  <c r="I3276" i="25"/>
  <c r="H3276" i="25"/>
  <c r="N3275" i="25"/>
  <c r="I3275" i="25"/>
  <c r="H3275" i="25"/>
  <c r="N3274" i="25"/>
  <c r="I3274" i="25"/>
  <c r="H3274" i="25"/>
  <c r="N3273" i="25"/>
  <c r="I3273" i="25"/>
  <c r="H3273" i="25"/>
  <c r="N3272" i="25"/>
  <c r="I3272" i="25"/>
  <c r="H3272" i="25"/>
  <c r="N3271" i="25"/>
  <c r="I3271" i="25"/>
  <c r="H3271" i="25"/>
  <c r="N3270" i="25"/>
  <c r="I3270" i="25"/>
  <c r="H3270" i="25"/>
  <c r="N3269" i="25"/>
  <c r="I3269" i="25"/>
  <c r="H3269" i="25"/>
  <c r="N3268" i="25"/>
  <c r="I3268" i="25"/>
  <c r="H3268" i="25"/>
  <c r="N3267" i="25"/>
  <c r="I3267" i="25"/>
  <c r="H3267" i="25"/>
  <c r="N3266" i="25"/>
  <c r="I3266" i="25"/>
  <c r="H3266" i="25"/>
  <c r="N3265" i="25"/>
  <c r="I3265" i="25"/>
  <c r="H3265" i="25"/>
  <c r="N3264" i="25"/>
  <c r="I3264" i="25"/>
  <c r="H3264" i="25"/>
  <c r="N3263" i="25"/>
  <c r="I3263" i="25"/>
  <c r="H3263" i="25"/>
  <c r="N3262" i="25"/>
  <c r="I3262" i="25"/>
  <c r="H3262" i="25"/>
  <c r="N3261" i="25"/>
  <c r="I3261" i="25"/>
  <c r="H3261" i="25"/>
  <c r="N3260" i="25"/>
  <c r="I3260" i="25"/>
  <c r="H3260" i="25"/>
  <c r="N3259" i="25"/>
  <c r="I3259" i="25"/>
  <c r="H3259" i="25"/>
  <c r="N3258" i="25"/>
  <c r="I3258" i="25"/>
  <c r="H3258" i="25"/>
  <c r="N3257" i="25"/>
  <c r="I3257" i="25"/>
  <c r="H3257" i="25"/>
  <c r="N3256" i="25"/>
  <c r="I3256" i="25"/>
  <c r="H3256" i="25"/>
  <c r="N3255" i="25"/>
  <c r="I3255" i="25"/>
  <c r="H3255" i="25"/>
  <c r="N3254" i="25"/>
  <c r="I3254" i="25"/>
  <c r="H3254" i="25"/>
  <c r="N3253" i="25"/>
  <c r="I3253" i="25"/>
  <c r="H3253" i="25"/>
  <c r="N3252" i="25"/>
  <c r="I3252" i="25"/>
  <c r="H3252" i="25"/>
  <c r="N3251" i="25"/>
  <c r="I3251" i="25"/>
  <c r="H3251" i="25"/>
  <c r="N3250" i="25"/>
  <c r="I3250" i="25"/>
  <c r="H3250" i="25"/>
  <c r="N3249" i="25"/>
  <c r="I3249" i="25"/>
  <c r="H3249" i="25"/>
  <c r="N3248" i="25"/>
  <c r="I3248" i="25"/>
  <c r="H3248" i="25"/>
  <c r="N3247" i="25"/>
  <c r="I3247" i="25"/>
  <c r="H3247" i="25"/>
  <c r="N3246" i="25"/>
  <c r="I3246" i="25"/>
  <c r="H3246" i="25"/>
  <c r="N3245" i="25"/>
  <c r="I3245" i="25"/>
  <c r="H3245" i="25"/>
  <c r="N3244" i="25"/>
  <c r="I3244" i="25"/>
  <c r="H3244" i="25"/>
  <c r="N3243" i="25"/>
  <c r="I3243" i="25"/>
  <c r="H3243" i="25"/>
  <c r="N3242" i="25"/>
  <c r="I3242" i="25"/>
  <c r="H3242" i="25"/>
  <c r="N3241" i="25"/>
  <c r="I3241" i="25"/>
  <c r="H3241" i="25"/>
  <c r="N3240" i="25"/>
  <c r="I3240" i="25"/>
  <c r="H3240" i="25"/>
  <c r="N3239" i="25"/>
  <c r="I3239" i="25"/>
  <c r="H3239" i="25"/>
  <c r="N3238" i="25"/>
  <c r="I3238" i="25"/>
  <c r="H3238" i="25"/>
  <c r="N3237" i="25"/>
  <c r="I3237" i="25"/>
  <c r="H3237" i="25"/>
  <c r="N3236" i="25"/>
  <c r="I3236" i="25"/>
  <c r="H3236" i="25"/>
  <c r="N3235" i="25"/>
  <c r="I3235" i="25"/>
  <c r="H3235" i="25"/>
  <c r="N3234" i="25"/>
  <c r="I3234" i="25"/>
  <c r="H3234" i="25"/>
  <c r="N3233" i="25"/>
  <c r="I3233" i="25"/>
  <c r="H3233" i="25"/>
  <c r="N3232" i="25"/>
  <c r="I3232" i="25"/>
  <c r="H3232" i="25"/>
  <c r="N3231" i="25"/>
  <c r="I3231" i="25"/>
  <c r="H3231" i="25"/>
  <c r="N3230" i="25"/>
  <c r="I3230" i="25"/>
  <c r="H3230" i="25"/>
  <c r="N3229" i="25"/>
  <c r="I3229" i="25"/>
  <c r="H3229" i="25"/>
  <c r="N3228" i="25"/>
  <c r="I3228" i="25"/>
  <c r="H3228" i="25"/>
  <c r="N3227" i="25"/>
  <c r="I3227" i="25"/>
  <c r="H3227" i="25"/>
  <c r="N3226" i="25"/>
  <c r="I3226" i="25"/>
  <c r="H3226" i="25"/>
  <c r="N3225" i="25"/>
  <c r="I3225" i="25"/>
  <c r="H3225" i="25"/>
  <c r="N3224" i="25"/>
  <c r="I3224" i="25"/>
  <c r="H3224" i="25"/>
  <c r="N3223" i="25"/>
  <c r="I3223" i="25"/>
  <c r="H3223" i="25"/>
  <c r="N3222" i="25"/>
  <c r="I3222" i="25"/>
  <c r="H3222" i="25"/>
  <c r="N3221" i="25"/>
  <c r="I3221" i="25"/>
  <c r="H3221" i="25"/>
  <c r="N3220" i="25"/>
  <c r="I3220" i="25"/>
  <c r="H3220" i="25"/>
  <c r="N3219" i="25"/>
  <c r="I3219" i="25"/>
  <c r="H3219" i="25"/>
  <c r="N3218" i="25"/>
  <c r="I3218" i="25"/>
  <c r="H3218" i="25"/>
  <c r="N3217" i="25"/>
  <c r="I3217" i="25"/>
  <c r="H3217" i="25"/>
  <c r="N3216" i="25"/>
  <c r="I3216" i="25"/>
  <c r="H3216" i="25"/>
  <c r="N3215" i="25"/>
  <c r="I3215" i="25"/>
  <c r="H3215" i="25"/>
  <c r="N3214" i="25"/>
  <c r="I3214" i="25"/>
  <c r="H3214" i="25"/>
  <c r="N3213" i="25"/>
  <c r="I3213" i="25"/>
  <c r="H3213" i="25"/>
  <c r="N3212" i="25"/>
  <c r="I3212" i="25"/>
  <c r="H3212" i="25"/>
  <c r="N3211" i="25"/>
  <c r="I3211" i="25"/>
  <c r="H3211" i="25"/>
  <c r="N3210" i="25"/>
  <c r="I3210" i="25"/>
  <c r="H3210" i="25"/>
  <c r="N3209" i="25"/>
  <c r="I3209" i="25"/>
  <c r="H3209" i="25"/>
  <c r="N3208" i="25"/>
  <c r="I3208" i="25"/>
  <c r="H3208" i="25"/>
  <c r="N3207" i="25"/>
  <c r="I3207" i="25"/>
  <c r="H3207" i="25"/>
  <c r="N3206" i="25"/>
  <c r="I3206" i="25"/>
  <c r="H3206" i="25"/>
  <c r="N3205" i="25"/>
  <c r="I3205" i="25"/>
  <c r="H3205" i="25"/>
  <c r="N3204" i="25"/>
  <c r="I3204" i="25"/>
  <c r="H3204" i="25"/>
  <c r="N3203" i="25"/>
  <c r="I3203" i="25"/>
  <c r="H3203" i="25"/>
  <c r="N3202" i="25"/>
  <c r="I3202" i="25"/>
  <c r="H3202" i="25"/>
  <c r="N3201" i="25"/>
  <c r="I3201" i="25"/>
  <c r="H3201" i="25"/>
  <c r="N3200" i="25"/>
  <c r="I3200" i="25"/>
  <c r="H3200" i="25"/>
  <c r="N3199" i="25"/>
  <c r="I3199" i="25"/>
  <c r="H3199" i="25"/>
  <c r="N3198" i="25"/>
  <c r="I3198" i="25"/>
  <c r="H3198" i="25"/>
  <c r="N3197" i="25"/>
  <c r="I3197" i="25"/>
  <c r="H3197" i="25"/>
  <c r="N3196" i="25"/>
  <c r="I3196" i="25"/>
  <c r="H3196" i="25"/>
  <c r="N3195" i="25"/>
  <c r="I3195" i="25"/>
  <c r="H3195" i="25"/>
  <c r="N3194" i="25"/>
  <c r="I3194" i="25"/>
  <c r="H3194" i="25"/>
  <c r="N3193" i="25"/>
  <c r="I3193" i="25"/>
  <c r="H3193" i="25"/>
  <c r="N3192" i="25"/>
  <c r="I3192" i="25"/>
  <c r="H3192" i="25"/>
  <c r="N3191" i="25"/>
  <c r="I3191" i="25"/>
  <c r="H3191" i="25"/>
  <c r="N3190" i="25"/>
  <c r="I3190" i="25"/>
  <c r="H3190" i="25"/>
  <c r="N3189" i="25"/>
  <c r="I3189" i="25"/>
  <c r="H3189" i="25"/>
  <c r="N3188" i="25"/>
  <c r="I3188" i="25"/>
  <c r="H3188" i="25"/>
  <c r="N3187" i="25"/>
  <c r="I3187" i="25"/>
  <c r="H3187" i="25"/>
  <c r="N3186" i="25"/>
  <c r="I3186" i="25"/>
  <c r="H3186" i="25"/>
  <c r="N3185" i="25"/>
  <c r="I3185" i="25"/>
  <c r="H3185" i="25"/>
  <c r="N3184" i="25"/>
  <c r="I3184" i="25"/>
  <c r="H3184" i="25"/>
  <c r="N3183" i="25"/>
  <c r="I3183" i="25"/>
  <c r="H3183" i="25"/>
  <c r="N3182" i="25"/>
  <c r="I3182" i="25"/>
  <c r="H3182" i="25"/>
  <c r="N3181" i="25"/>
  <c r="I3181" i="25"/>
  <c r="H3181" i="25"/>
  <c r="N3180" i="25"/>
  <c r="I3180" i="25"/>
  <c r="H3180" i="25"/>
  <c r="N3179" i="25"/>
  <c r="I3179" i="25"/>
  <c r="H3179" i="25"/>
  <c r="N3178" i="25"/>
  <c r="I3178" i="25"/>
  <c r="H3178" i="25"/>
  <c r="N3177" i="25"/>
  <c r="I3177" i="25"/>
  <c r="H3177" i="25"/>
  <c r="N3176" i="25"/>
  <c r="I3176" i="25"/>
  <c r="H3176" i="25"/>
  <c r="N3175" i="25"/>
  <c r="I3175" i="25"/>
  <c r="H3175" i="25"/>
  <c r="N3174" i="25"/>
  <c r="I3174" i="25"/>
  <c r="H3174" i="25"/>
  <c r="N3173" i="25"/>
  <c r="I3173" i="25"/>
  <c r="H3173" i="25"/>
  <c r="N3172" i="25"/>
  <c r="I3172" i="25"/>
  <c r="H3172" i="25"/>
  <c r="N3171" i="25"/>
  <c r="I3171" i="25"/>
  <c r="H3171" i="25"/>
  <c r="N3170" i="25"/>
  <c r="I3170" i="25"/>
  <c r="H3170" i="25"/>
  <c r="N3169" i="25"/>
  <c r="I3169" i="25"/>
  <c r="H3169" i="25"/>
  <c r="N3168" i="25"/>
  <c r="I3168" i="25"/>
  <c r="H3168" i="25"/>
  <c r="N3167" i="25"/>
  <c r="I3167" i="25"/>
  <c r="H3167" i="25"/>
  <c r="N3166" i="25"/>
  <c r="I3166" i="25"/>
  <c r="H3166" i="25"/>
  <c r="N3165" i="25"/>
  <c r="I3165" i="25"/>
  <c r="H3165" i="25"/>
  <c r="N3164" i="25"/>
  <c r="I3164" i="25"/>
  <c r="H3164" i="25"/>
  <c r="N3163" i="25"/>
  <c r="I3163" i="25"/>
  <c r="H3163" i="25"/>
  <c r="N3162" i="25"/>
  <c r="I3162" i="25"/>
  <c r="H3162" i="25"/>
  <c r="N3161" i="25"/>
  <c r="I3161" i="25"/>
  <c r="H3161" i="25"/>
  <c r="N3160" i="25"/>
  <c r="I3160" i="25"/>
  <c r="H3160" i="25"/>
  <c r="N3159" i="25"/>
  <c r="I3159" i="25"/>
  <c r="H3159" i="25"/>
  <c r="N3158" i="25"/>
  <c r="I3158" i="25"/>
  <c r="H3158" i="25"/>
  <c r="N3157" i="25"/>
  <c r="I3157" i="25"/>
  <c r="H3157" i="25"/>
  <c r="N3156" i="25"/>
  <c r="I3156" i="25"/>
  <c r="H3156" i="25"/>
  <c r="N3155" i="25"/>
  <c r="I3155" i="25"/>
  <c r="H3155" i="25"/>
  <c r="N3154" i="25"/>
  <c r="I3154" i="25"/>
  <c r="H3154" i="25"/>
  <c r="N3153" i="25"/>
  <c r="I3153" i="25"/>
  <c r="H3153" i="25"/>
  <c r="N3152" i="25"/>
  <c r="I3152" i="25"/>
  <c r="H3152" i="25"/>
  <c r="N3151" i="25"/>
  <c r="I3151" i="25"/>
  <c r="H3151" i="25"/>
  <c r="N3150" i="25"/>
  <c r="I3150" i="25"/>
  <c r="H3150" i="25"/>
  <c r="N3149" i="25"/>
  <c r="I3149" i="25"/>
  <c r="H3149" i="25"/>
  <c r="N3148" i="25"/>
  <c r="I3148" i="25"/>
  <c r="H3148" i="25"/>
  <c r="N3147" i="25"/>
  <c r="I3147" i="25"/>
  <c r="H3147" i="25"/>
  <c r="N3146" i="25"/>
  <c r="I3146" i="25"/>
  <c r="H3146" i="25"/>
  <c r="N3145" i="25"/>
  <c r="I3145" i="25"/>
  <c r="H3145" i="25"/>
  <c r="N3144" i="25"/>
  <c r="I3144" i="25"/>
  <c r="H3144" i="25"/>
  <c r="N3143" i="25"/>
  <c r="I3143" i="25"/>
  <c r="H3143" i="25"/>
  <c r="N3142" i="25"/>
  <c r="I3142" i="25"/>
  <c r="H3142" i="25"/>
  <c r="N3141" i="25"/>
  <c r="I3141" i="25"/>
  <c r="H3141" i="25"/>
  <c r="N3140" i="25"/>
  <c r="I3140" i="25"/>
  <c r="H3140" i="25"/>
  <c r="N3139" i="25"/>
  <c r="I3139" i="25"/>
  <c r="H3139" i="25"/>
  <c r="N3138" i="25"/>
  <c r="I3138" i="25"/>
  <c r="H3138" i="25"/>
  <c r="N3137" i="25"/>
  <c r="I3137" i="25"/>
  <c r="H3137" i="25"/>
  <c r="N3136" i="25"/>
  <c r="I3136" i="25"/>
  <c r="H3136" i="25"/>
  <c r="N3135" i="25"/>
  <c r="I3135" i="25"/>
  <c r="H3135" i="25"/>
  <c r="N3134" i="25"/>
  <c r="I3134" i="25"/>
  <c r="H3134" i="25"/>
  <c r="N3133" i="25"/>
  <c r="I3133" i="25"/>
  <c r="H3133" i="25"/>
  <c r="N3132" i="25"/>
  <c r="I3132" i="25"/>
  <c r="H3132" i="25"/>
  <c r="N3131" i="25"/>
  <c r="I3131" i="25"/>
  <c r="H3131" i="25"/>
  <c r="N3130" i="25"/>
  <c r="I3130" i="25"/>
  <c r="H3130" i="25"/>
  <c r="N3129" i="25"/>
  <c r="I3129" i="25"/>
  <c r="H3129" i="25"/>
  <c r="N3128" i="25"/>
  <c r="I3128" i="25"/>
  <c r="H3128" i="25"/>
  <c r="N3127" i="25"/>
  <c r="I3127" i="25"/>
  <c r="H3127" i="25"/>
  <c r="N3126" i="25"/>
  <c r="I3126" i="25"/>
  <c r="H3126" i="25"/>
  <c r="N3125" i="25"/>
  <c r="I3125" i="25"/>
  <c r="H3125" i="25"/>
  <c r="N3124" i="25"/>
  <c r="I3124" i="25"/>
  <c r="H3124" i="25"/>
  <c r="N3123" i="25"/>
  <c r="I3123" i="25"/>
  <c r="H3123" i="25"/>
  <c r="N3122" i="25"/>
  <c r="I3122" i="25"/>
  <c r="H3122" i="25"/>
  <c r="N3121" i="25"/>
  <c r="I3121" i="25"/>
  <c r="H3121" i="25"/>
  <c r="N3120" i="25"/>
  <c r="I3120" i="25"/>
  <c r="H3120" i="25"/>
  <c r="N3119" i="25"/>
  <c r="I3119" i="25"/>
  <c r="H3119" i="25"/>
  <c r="N3118" i="25"/>
  <c r="I3118" i="25"/>
  <c r="H3118" i="25"/>
  <c r="N3117" i="25"/>
  <c r="I3117" i="25"/>
  <c r="H3117" i="25"/>
  <c r="N3116" i="25"/>
  <c r="I3116" i="25"/>
  <c r="H3116" i="25"/>
  <c r="N3115" i="25"/>
  <c r="I3115" i="25"/>
  <c r="H3115" i="25"/>
  <c r="N3114" i="25"/>
  <c r="I3114" i="25"/>
  <c r="H3114" i="25"/>
  <c r="N3113" i="25"/>
  <c r="I3113" i="25"/>
  <c r="H3113" i="25"/>
  <c r="N3112" i="25"/>
  <c r="I3112" i="25"/>
  <c r="H3112" i="25"/>
  <c r="N3111" i="25"/>
  <c r="I3111" i="25"/>
  <c r="H3111" i="25"/>
  <c r="N3110" i="25"/>
  <c r="I3110" i="25"/>
  <c r="H3110" i="25"/>
  <c r="N3109" i="25"/>
  <c r="I3109" i="25"/>
  <c r="H3109" i="25"/>
  <c r="N3108" i="25"/>
  <c r="I3108" i="25"/>
  <c r="H3108" i="25"/>
  <c r="N3107" i="25"/>
  <c r="I3107" i="25"/>
  <c r="H3107" i="25"/>
  <c r="N3106" i="25"/>
  <c r="I3106" i="25"/>
  <c r="H3106" i="25"/>
  <c r="N3105" i="25"/>
  <c r="I3105" i="25"/>
  <c r="H3105" i="25"/>
  <c r="N3104" i="25"/>
  <c r="I3104" i="25"/>
  <c r="H3104" i="25"/>
  <c r="N3103" i="25"/>
  <c r="I3103" i="25"/>
  <c r="H3103" i="25"/>
  <c r="N3102" i="25"/>
  <c r="I3102" i="25"/>
  <c r="H3102" i="25"/>
  <c r="N3101" i="25"/>
  <c r="I3101" i="25"/>
  <c r="H3101" i="25"/>
  <c r="N3100" i="25"/>
  <c r="I3100" i="25"/>
  <c r="H3100" i="25"/>
  <c r="N3099" i="25"/>
  <c r="I3099" i="25"/>
  <c r="H3099" i="25"/>
  <c r="N3098" i="25"/>
  <c r="I3098" i="25"/>
  <c r="H3098" i="25"/>
  <c r="N3097" i="25"/>
  <c r="I3097" i="25"/>
  <c r="H3097" i="25"/>
  <c r="N3096" i="25"/>
  <c r="I3096" i="25"/>
  <c r="H3096" i="25"/>
  <c r="N3095" i="25"/>
  <c r="I3095" i="25"/>
  <c r="H3095" i="25"/>
  <c r="N3094" i="25"/>
  <c r="I3094" i="25"/>
  <c r="H3094" i="25"/>
  <c r="N3093" i="25"/>
  <c r="I3093" i="25"/>
  <c r="H3093" i="25"/>
  <c r="N3092" i="25"/>
  <c r="I3092" i="25"/>
  <c r="H3092" i="25"/>
  <c r="N3091" i="25"/>
  <c r="I3091" i="25"/>
  <c r="H3091" i="25"/>
  <c r="N3090" i="25"/>
  <c r="I3090" i="25"/>
  <c r="H3090" i="25"/>
  <c r="N3089" i="25"/>
  <c r="I3089" i="25"/>
  <c r="H3089" i="25"/>
  <c r="N3088" i="25"/>
  <c r="I3088" i="25"/>
  <c r="H3088" i="25"/>
  <c r="N3087" i="25"/>
  <c r="I3087" i="25"/>
  <c r="H3087" i="25"/>
  <c r="N3086" i="25"/>
  <c r="I3086" i="25"/>
  <c r="H3086" i="25"/>
  <c r="N3085" i="25"/>
  <c r="I3085" i="25"/>
  <c r="H3085" i="25"/>
  <c r="N3084" i="25"/>
  <c r="I3084" i="25"/>
  <c r="H3084" i="25"/>
  <c r="N3083" i="25"/>
  <c r="I3083" i="25"/>
  <c r="H3083" i="25"/>
  <c r="N3082" i="25"/>
  <c r="I3082" i="25"/>
  <c r="H3082" i="25"/>
  <c r="N3081" i="25"/>
  <c r="I3081" i="25"/>
  <c r="H3081" i="25"/>
  <c r="N3080" i="25"/>
  <c r="I3080" i="25"/>
  <c r="H3080" i="25"/>
  <c r="N3079" i="25"/>
  <c r="I3079" i="25"/>
  <c r="H3079" i="25"/>
  <c r="N3078" i="25"/>
  <c r="I3078" i="25"/>
  <c r="H3078" i="25"/>
  <c r="N3077" i="25"/>
  <c r="I3077" i="25"/>
  <c r="H3077" i="25"/>
  <c r="N3076" i="25"/>
  <c r="I3076" i="25"/>
  <c r="H3076" i="25"/>
  <c r="N3075" i="25"/>
  <c r="I3075" i="25"/>
  <c r="H3075" i="25"/>
  <c r="N3074" i="25"/>
  <c r="I3074" i="25"/>
  <c r="H3074" i="25"/>
  <c r="N3073" i="25"/>
  <c r="I3073" i="25"/>
  <c r="H3073" i="25"/>
  <c r="N3072" i="25"/>
  <c r="I3072" i="25"/>
  <c r="H3072" i="25"/>
  <c r="N3071" i="25"/>
  <c r="I3071" i="25"/>
  <c r="H3071" i="25"/>
  <c r="N3070" i="25"/>
  <c r="I3070" i="25"/>
  <c r="H3070" i="25"/>
  <c r="N3069" i="25"/>
  <c r="I3069" i="25"/>
  <c r="H3069" i="25"/>
  <c r="N3068" i="25"/>
  <c r="I3068" i="25"/>
  <c r="H3068" i="25"/>
  <c r="N3067" i="25"/>
  <c r="I3067" i="25"/>
  <c r="H3067" i="25"/>
  <c r="N3066" i="25"/>
  <c r="I3066" i="25"/>
  <c r="H3066" i="25"/>
  <c r="N3065" i="25"/>
  <c r="I3065" i="25"/>
  <c r="H3065" i="25"/>
  <c r="N3064" i="25"/>
  <c r="I3064" i="25"/>
  <c r="H3064" i="25"/>
  <c r="N3063" i="25"/>
  <c r="I3063" i="25"/>
  <c r="H3063" i="25"/>
  <c r="N3062" i="25"/>
  <c r="I3062" i="25"/>
  <c r="H3062" i="25"/>
  <c r="N3061" i="25"/>
  <c r="I3061" i="25"/>
  <c r="H3061" i="25"/>
  <c r="N3060" i="25"/>
  <c r="I3060" i="25"/>
  <c r="H3060" i="25"/>
  <c r="N3059" i="25"/>
  <c r="I3059" i="25"/>
  <c r="H3059" i="25"/>
  <c r="N3058" i="25"/>
  <c r="I3058" i="25"/>
  <c r="H3058" i="25"/>
  <c r="N3057" i="25"/>
  <c r="I3057" i="25"/>
  <c r="H3057" i="25"/>
  <c r="N3056" i="25"/>
  <c r="I3056" i="25"/>
  <c r="H3056" i="25"/>
  <c r="N3055" i="25"/>
  <c r="I3055" i="25"/>
  <c r="H3055" i="25"/>
  <c r="N3054" i="25"/>
  <c r="I3054" i="25"/>
  <c r="H3054" i="25"/>
  <c r="N3053" i="25"/>
  <c r="I3053" i="25"/>
  <c r="H3053" i="25"/>
  <c r="N3052" i="25"/>
  <c r="I3052" i="25"/>
  <c r="H3052" i="25"/>
  <c r="N3051" i="25"/>
  <c r="I3051" i="25"/>
  <c r="H3051" i="25"/>
  <c r="N3050" i="25"/>
  <c r="I3050" i="25"/>
  <c r="H3050" i="25"/>
  <c r="N3049" i="25"/>
  <c r="I3049" i="25"/>
  <c r="H3049" i="25"/>
  <c r="N3048" i="25"/>
  <c r="I3048" i="25"/>
  <c r="H3048" i="25"/>
  <c r="N3047" i="25"/>
  <c r="I3047" i="25"/>
  <c r="H3047" i="25"/>
  <c r="N3046" i="25"/>
  <c r="I3046" i="25"/>
  <c r="H3046" i="25"/>
  <c r="N3045" i="25"/>
  <c r="I3045" i="25"/>
  <c r="H3045" i="25"/>
  <c r="N3044" i="25"/>
  <c r="I3044" i="25"/>
  <c r="H3044" i="25"/>
  <c r="N3043" i="25"/>
  <c r="I3043" i="25"/>
  <c r="H3043" i="25"/>
  <c r="N3042" i="25"/>
  <c r="I3042" i="25"/>
  <c r="H3042" i="25"/>
  <c r="N3041" i="25"/>
  <c r="I3041" i="25"/>
  <c r="H3041" i="25"/>
  <c r="N3040" i="25"/>
  <c r="I3040" i="25"/>
  <c r="H3040" i="25"/>
  <c r="N3039" i="25"/>
  <c r="I3039" i="25"/>
  <c r="H3039" i="25"/>
  <c r="N3038" i="25"/>
  <c r="I3038" i="25"/>
  <c r="H3038" i="25"/>
  <c r="N3037" i="25"/>
  <c r="I3037" i="25"/>
  <c r="H3037" i="25"/>
  <c r="N3036" i="25"/>
  <c r="I3036" i="25"/>
  <c r="H3036" i="25"/>
  <c r="N3035" i="25"/>
  <c r="I3035" i="25"/>
  <c r="H3035" i="25"/>
  <c r="N3034" i="25"/>
  <c r="I3034" i="25"/>
  <c r="H3034" i="25"/>
  <c r="N3033" i="25"/>
  <c r="I3033" i="25"/>
  <c r="H3033" i="25"/>
  <c r="N3032" i="25"/>
  <c r="I3032" i="25"/>
  <c r="H3032" i="25"/>
  <c r="N3031" i="25"/>
  <c r="I3031" i="25"/>
  <c r="H3031" i="25"/>
  <c r="N3030" i="25"/>
  <c r="I3030" i="25"/>
  <c r="H3030" i="25"/>
  <c r="N3029" i="25"/>
  <c r="I3029" i="25"/>
  <c r="H3029" i="25"/>
  <c r="N3028" i="25"/>
  <c r="I3028" i="25"/>
  <c r="H3028" i="25"/>
  <c r="N3027" i="25"/>
  <c r="I3027" i="25"/>
  <c r="H3027" i="25"/>
  <c r="N3026" i="25"/>
  <c r="I3026" i="25"/>
  <c r="H3026" i="25"/>
  <c r="N3025" i="25"/>
  <c r="I3025" i="25"/>
  <c r="H3025" i="25"/>
  <c r="N3024" i="25"/>
  <c r="I3024" i="25"/>
  <c r="H3024" i="25"/>
  <c r="N3023" i="25"/>
  <c r="I3023" i="25"/>
  <c r="H3023" i="25"/>
  <c r="N3022" i="25"/>
  <c r="I3022" i="25"/>
  <c r="H3022" i="25"/>
  <c r="N3021" i="25"/>
  <c r="I3021" i="25"/>
  <c r="H3021" i="25"/>
  <c r="N3020" i="25"/>
  <c r="I3020" i="25"/>
  <c r="H3020" i="25"/>
  <c r="N3019" i="25"/>
  <c r="I3019" i="25"/>
  <c r="H3019" i="25"/>
  <c r="N3018" i="25"/>
  <c r="I3018" i="25"/>
  <c r="H3018" i="25"/>
  <c r="N3017" i="25"/>
  <c r="I3017" i="25"/>
  <c r="H3017" i="25"/>
  <c r="N3016" i="25"/>
  <c r="I3016" i="25"/>
  <c r="H3016" i="25"/>
  <c r="N3015" i="25"/>
  <c r="I3015" i="25"/>
  <c r="H3015" i="25"/>
  <c r="N3014" i="25"/>
  <c r="I3014" i="25"/>
  <c r="H3014" i="25"/>
  <c r="N3013" i="25"/>
  <c r="I3013" i="25"/>
  <c r="H3013" i="25"/>
  <c r="N3012" i="25"/>
  <c r="I3012" i="25"/>
  <c r="H3012" i="25"/>
  <c r="N3011" i="25"/>
  <c r="I3011" i="25"/>
  <c r="H3011" i="25"/>
  <c r="N3010" i="25"/>
  <c r="I3010" i="25"/>
  <c r="H3010" i="25"/>
  <c r="N3009" i="25"/>
  <c r="I3009" i="25"/>
  <c r="H3009" i="25"/>
  <c r="N3008" i="25"/>
  <c r="I3008" i="25"/>
  <c r="H3008" i="25"/>
  <c r="N3007" i="25"/>
  <c r="I3007" i="25"/>
  <c r="H3007" i="25"/>
  <c r="N3006" i="25"/>
  <c r="I3006" i="25"/>
  <c r="H3006" i="25"/>
  <c r="N3005" i="25"/>
  <c r="I3005" i="25"/>
  <c r="H3005" i="25"/>
  <c r="N3004" i="25"/>
  <c r="I3004" i="25"/>
  <c r="H3004" i="25"/>
  <c r="N3003" i="25"/>
  <c r="I3003" i="25"/>
  <c r="H3003" i="25"/>
  <c r="N3002" i="25"/>
  <c r="I3002" i="25"/>
  <c r="H3002" i="25"/>
  <c r="N3001" i="25"/>
  <c r="I3001" i="25"/>
  <c r="H3001" i="25"/>
  <c r="N3000" i="25"/>
  <c r="I3000" i="25"/>
  <c r="H3000" i="25"/>
  <c r="N2999" i="25"/>
  <c r="I2999" i="25"/>
  <c r="H2999" i="25"/>
  <c r="N2998" i="25"/>
  <c r="I2998" i="25"/>
  <c r="H2998" i="25"/>
  <c r="N2997" i="25"/>
  <c r="I2997" i="25"/>
  <c r="H2997" i="25"/>
  <c r="N2996" i="25"/>
  <c r="I2996" i="25"/>
  <c r="H2996" i="25"/>
  <c r="N2995" i="25"/>
  <c r="I2995" i="25"/>
  <c r="H2995" i="25"/>
  <c r="N2994" i="25"/>
  <c r="I2994" i="25"/>
  <c r="H2994" i="25"/>
  <c r="N2993" i="25"/>
  <c r="I2993" i="25"/>
  <c r="H2993" i="25"/>
  <c r="N2992" i="25"/>
  <c r="I2992" i="25"/>
  <c r="H2992" i="25"/>
  <c r="N2991" i="25"/>
  <c r="I2991" i="25"/>
  <c r="H2991" i="25"/>
  <c r="N2990" i="25"/>
  <c r="I2990" i="25"/>
  <c r="H2990" i="25"/>
  <c r="N2989" i="25"/>
  <c r="I2989" i="25"/>
  <c r="H2989" i="25"/>
  <c r="N2988" i="25"/>
  <c r="I2988" i="25"/>
  <c r="H2988" i="25"/>
  <c r="N2987" i="25"/>
  <c r="I2987" i="25"/>
  <c r="H2987" i="25"/>
  <c r="N2986" i="25"/>
  <c r="I2986" i="25"/>
  <c r="H2986" i="25"/>
  <c r="N2985" i="25"/>
  <c r="I2985" i="25"/>
  <c r="H2985" i="25"/>
  <c r="N2984" i="25"/>
  <c r="I2984" i="25"/>
  <c r="H2984" i="25"/>
  <c r="N2983" i="25"/>
  <c r="I2983" i="25"/>
  <c r="H2983" i="25"/>
  <c r="N2982" i="25"/>
  <c r="I2982" i="25"/>
  <c r="H2982" i="25"/>
  <c r="N2981" i="25"/>
  <c r="I2981" i="25"/>
  <c r="H2981" i="25"/>
  <c r="N2980" i="25"/>
  <c r="I2980" i="25"/>
  <c r="H2980" i="25"/>
  <c r="N2979" i="25"/>
  <c r="I2979" i="25"/>
  <c r="H2979" i="25"/>
  <c r="N2978" i="25"/>
  <c r="I2978" i="25"/>
  <c r="H2978" i="25"/>
  <c r="N2977" i="25"/>
  <c r="I2977" i="25"/>
  <c r="H2977" i="25"/>
  <c r="N2976" i="25"/>
  <c r="I2976" i="25"/>
  <c r="H2976" i="25"/>
  <c r="N2975" i="25"/>
  <c r="I2975" i="25"/>
  <c r="H2975" i="25"/>
  <c r="N2974" i="25"/>
  <c r="I2974" i="25"/>
  <c r="H2974" i="25"/>
  <c r="N2973" i="25"/>
  <c r="I2973" i="25"/>
  <c r="H2973" i="25"/>
  <c r="N2972" i="25"/>
  <c r="I2972" i="25"/>
  <c r="H2972" i="25"/>
  <c r="N2971" i="25"/>
  <c r="I2971" i="25"/>
  <c r="H2971" i="25"/>
  <c r="N2970" i="25"/>
  <c r="I2970" i="25"/>
  <c r="H2970" i="25"/>
  <c r="N2969" i="25"/>
  <c r="I2969" i="25"/>
  <c r="H2969" i="25"/>
  <c r="N2968" i="25"/>
  <c r="I2968" i="25"/>
  <c r="H2968" i="25"/>
  <c r="N2967" i="25"/>
  <c r="I2967" i="25"/>
  <c r="H2967" i="25"/>
  <c r="N2966" i="25"/>
  <c r="I2966" i="25"/>
  <c r="H2966" i="25"/>
  <c r="N2965" i="25"/>
  <c r="I2965" i="25"/>
  <c r="H2965" i="25"/>
  <c r="N2964" i="25"/>
  <c r="I2964" i="25"/>
  <c r="H2964" i="25"/>
  <c r="N2963" i="25"/>
  <c r="I2963" i="25"/>
  <c r="H2963" i="25"/>
  <c r="N2962" i="25"/>
  <c r="I2962" i="25"/>
  <c r="H2962" i="25"/>
  <c r="N2961" i="25"/>
  <c r="I2961" i="25"/>
  <c r="H2961" i="25"/>
  <c r="N2960" i="25"/>
  <c r="I2960" i="25"/>
  <c r="H2960" i="25"/>
  <c r="N2959" i="25"/>
  <c r="I2959" i="25"/>
  <c r="H2959" i="25"/>
  <c r="N2958" i="25"/>
  <c r="I2958" i="25"/>
  <c r="H2958" i="25"/>
  <c r="N2957" i="25"/>
  <c r="I2957" i="25"/>
  <c r="H2957" i="25"/>
  <c r="N2956" i="25"/>
  <c r="I2956" i="25"/>
  <c r="H2956" i="25"/>
  <c r="N2955" i="25"/>
  <c r="I2955" i="25"/>
  <c r="H2955" i="25"/>
  <c r="N2954" i="25"/>
  <c r="I2954" i="25"/>
  <c r="H2954" i="25"/>
  <c r="N2953" i="25"/>
  <c r="I2953" i="25"/>
  <c r="H2953" i="25"/>
  <c r="N2952" i="25"/>
  <c r="I2952" i="25"/>
  <c r="H2952" i="25"/>
  <c r="N2951" i="25"/>
  <c r="I2951" i="25"/>
  <c r="H2951" i="25"/>
  <c r="N2950" i="25"/>
  <c r="I2950" i="25"/>
  <c r="H2950" i="25"/>
  <c r="N2949" i="25"/>
  <c r="I2949" i="25"/>
  <c r="H2949" i="25"/>
  <c r="N2948" i="25"/>
  <c r="I2948" i="25"/>
  <c r="H2948" i="25"/>
  <c r="N2947" i="25"/>
  <c r="I2947" i="25"/>
  <c r="H2947" i="25"/>
  <c r="N2946" i="25"/>
  <c r="I2946" i="25"/>
  <c r="H2946" i="25"/>
  <c r="N2945" i="25"/>
  <c r="I2945" i="25"/>
  <c r="H2945" i="25"/>
  <c r="N2944" i="25"/>
  <c r="I2944" i="25"/>
  <c r="H2944" i="25"/>
  <c r="N2943" i="25"/>
  <c r="I2943" i="25"/>
  <c r="H2943" i="25"/>
  <c r="N2942" i="25"/>
  <c r="I2942" i="25"/>
  <c r="H2942" i="25"/>
  <c r="N2941" i="25"/>
  <c r="I2941" i="25"/>
  <c r="H2941" i="25"/>
  <c r="N2940" i="25"/>
  <c r="I2940" i="25"/>
  <c r="H2940" i="25"/>
  <c r="N2939" i="25"/>
  <c r="I2939" i="25"/>
  <c r="H2939" i="25"/>
  <c r="N2938" i="25"/>
  <c r="I2938" i="25"/>
  <c r="H2938" i="25"/>
  <c r="N2937" i="25"/>
  <c r="I2937" i="25"/>
  <c r="H2937" i="25"/>
  <c r="N2936" i="25"/>
  <c r="I2936" i="25"/>
  <c r="H2936" i="25"/>
  <c r="N2935" i="25"/>
  <c r="I2935" i="25"/>
  <c r="H2935" i="25"/>
  <c r="N2934" i="25"/>
  <c r="I2934" i="25"/>
  <c r="H2934" i="25"/>
  <c r="N2933" i="25"/>
  <c r="I2933" i="25"/>
  <c r="H2933" i="25"/>
  <c r="N2932" i="25"/>
  <c r="I2932" i="25"/>
  <c r="H2932" i="25"/>
  <c r="N2931" i="25"/>
  <c r="I2931" i="25"/>
  <c r="H2931" i="25"/>
  <c r="N2930" i="25"/>
  <c r="I2930" i="25"/>
  <c r="H2930" i="25"/>
  <c r="N2929" i="25"/>
  <c r="I2929" i="25"/>
  <c r="H2929" i="25"/>
  <c r="N2928" i="25"/>
  <c r="I2928" i="25"/>
  <c r="H2928" i="25"/>
  <c r="N2927" i="25"/>
  <c r="I2927" i="25"/>
  <c r="H2927" i="25"/>
  <c r="N2926" i="25"/>
  <c r="I2926" i="25"/>
  <c r="H2926" i="25"/>
  <c r="N2925" i="25"/>
  <c r="I2925" i="25"/>
  <c r="H2925" i="25"/>
  <c r="N2924" i="25"/>
  <c r="I2924" i="25"/>
  <c r="H2924" i="25"/>
  <c r="N2923" i="25"/>
  <c r="I2923" i="25"/>
  <c r="H2923" i="25"/>
  <c r="N2922" i="25"/>
  <c r="I2922" i="25"/>
  <c r="H2922" i="25"/>
  <c r="N2921" i="25"/>
  <c r="I2921" i="25"/>
  <c r="H2921" i="25"/>
  <c r="N2920" i="25"/>
  <c r="I2920" i="25"/>
  <c r="H2920" i="25"/>
  <c r="N2919" i="25"/>
  <c r="I2919" i="25"/>
  <c r="H2919" i="25"/>
  <c r="N2918" i="25"/>
  <c r="I2918" i="25"/>
  <c r="H2918" i="25"/>
  <c r="N2917" i="25"/>
  <c r="I2917" i="25"/>
  <c r="H2917" i="25"/>
  <c r="N2916" i="25"/>
  <c r="I2916" i="25"/>
  <c r="H2916" i="25"/>
  <c r="N2915" i="25"/>
  <c r="I2915" i="25"/>
  <c r="H2915" i="25"/>
  <c r="N2914" i="25"/>
  <c r="I2914" i="25"/>
  <c r="H2914" i="25"/>
  <c r="N2913" i="25"/>
  <c r="I2913" i="25"/>
  <c r="H2913" i="25"/>
  <c r="N2912" i="25"/>
  <c r="I2912" i="25"/>
  <c r="H2912" i="25"/>
  <c r="N2911" i="25"/>
  <c r="I2911" i="25"/>
  <c r="H2911" i="25"/>
  <c r="N2910" i="25"/>
  <c r="I2910" i="25"/>
  <c r="H2910" i="25"/>
  <c r="N2909" i="25"/>
  <c r="I2909" i="25"/>
  <c r="H2909" i="25"/>
  <c r="N2908" i="25"/>
  <c r="I2908" i="25"/>
  <c r="H2908" i="25"/>
  <c r="N2907" i="25"/>
  <c r="I2907" i="25"/>
  <c r="H2907" i="25"/>
  <c r="N2906" i="25"/>
  <c r="I2906" i="25"/>
  <c r="H2906" i="25"/>
  <c r="N2905" i="25"/>
  <c r="I2905" i="25"/>
  <c r="H2905" i="25"/>
  <c r="N2904" i="25"/>
  <c r="I2904" i="25"/>
  <c r="H2904" i="25"/>
  <c r="N2903" i="25"/>
  <c r="I2903" i="25"/>
  <c r="H2903" i="25"/>
  <c r="N2902" i="25"/>
  <c r="I2902" i="25"/>
  <c r="H2902" i="25"/>
  <c r="N2901" i="25"/>
  <c r="I2901" i="25"/>
  <c r="H2901" i="25"/>
  <c r="N2900" i="25"/>
  <c r="I2900" i="25"/>
  <c r="H2900" i="25"/>
  <c r="N2899" i="25"/>
  <c r="I2899" i="25"/>
  <c r="H2899" i="25"/>
  <c r="N2898" i="25"/>
  <c r="I2898" i="25"/>
  <c r="H2898" i="25"/>
  <c r="N2897" i="25"/>
  <c r="I2897" i="25"/>
  <c r="H2897" i="25"/>
  <c r="N2896" i="25"/>
  <c r="I2896" i="25"/>
  <c r="H2896" i="25"/>
  <c r="N2895" i="25"/>
  <c r="I2895" i="25"/>
  <c r="H2895" i="25"/>
  <c r="N2894" i="25"/>
  <c r="I2894" i="25"/>
  <c r="H2894" i="25"/>
  <c r="N2893" i="25"/>
  <c r="I2893" i="25"/>
  <c r="H2893" i="25"/>
  <c r="N2892" i="25"/>
  <c r="I2892" i="25"/>
  <c r="H2892" i="25"/>
  <c r="N2891" i="25"/>
  <c r="I2891" i="25"/>
  <c r="H2891" i="25"/>
  <c r="N2890" i="25"/>
  <c r="I2890" i="25"/>
  <c r="H2890" i="25"/>
  <c r="N2889" i="25"/>
  <c r="I2889" i="25"/>
  <c r="H2889" i="25"/>
  <c r="N2888" i="25"/>
  <c r="I2888" i="25"/>
  <c r="H2888" i="25"/>
  <c r="N2887" i="25"/>
  <c r="I2887" i="25"/>
  <c r="H2887" i="25"/>
  <c r="N2886" i="25"/>
  <c r="I2886" i="25"/>
  <c r="H2886" i="25"/>
  <c r="N2885" i="25"/>
  <c r="I2885" i="25"/>
  <c r="H2885" i="25"/>
  <c r="N2884" i="25"/>
  <c r="I2884" i="25"/>
  <c r="H2884" i="25"/>
  <c r="N2883" i="25"/>
  <c r="I2883" i="25"/>
  <c r="H2883" i="25"/>
  <c r="N2882" i="25"/>
  <c r="I2882" i="25"/>
  <c r="H2882" i="25"/>
  <c r="N2881" i="25"/>
  <c r="I2881" i="25"/>
  <c r="H2881" i="25"/>
  <c r="N2880" i="25"/>
  <c r="I2880" i="25"/>
  <c r="H2880" i="25"/>
  <c r="N2879" i="25"/>
  <c r="I2879" i="25"/>
  <c r="H2879" i="25"/>
  <c r="N2878" i="25"/>
  <c r="I2878" i="25"/>
  <c r="H2878" i="25"/>
  <c r="N2877" i="25"/>
  <c r="I2877" i="25"/>
  <c r="H2877" i="25"/>
  <c r="N2876" i="25"/>
  <c r="I2876" i="25"/>
  <c r="H2876" i="25"/>
  <c r="N2875" i="25"/>
  <c r="I2875" i="25"/>
  <c r="H2875" i="25"/>
  <c r="N2874" i="25"/>
  <c r="I2874" i="25"/>
  <c r="H2874" i="25"/>
  <c r="N2873" i="25"/>
  <c r="I2873" i="25"/>
  <c r="H2873" i="25"/>
  <c r="N2872" i="25"/>
  <c r="I2872" i="25"/>
  <c r="H2872" i="25"/>
  <c r="N2871" i="25"/>
  <c r="I2871" i="25"/>
  <c r="H2871" i="25"/>
  <c r="N2870" i="25"/>
  <c r="I2870" i="25"/>
  <c r="H2870" i="25"/>
  <c r="N2869" i="25"/>
  <c r="I2869" i="25"/>
  <c r="H2869" i="25"/>
  <c r="N2868" i="25"/>
  <c r="I2868" i="25"/>
  <c r="H2868" i="25"/>
  <c r="N2867" i="25"/>
  <c r="I2867" i="25"/>
  <c r="H2867" i="25"/>
  <c r="N2866" i="25"/>
  <c r="I2866" i="25"/>
  <c r="H2866" i="25"/>
  <c r="N2865" i="25"/>
  <c r="I2865" i="25"/>
  <c r="H2865" i="25"/>
  <c r="N2864" i="25"/>
  <c r="I2864" i="25"/>
  <c r="H2864" i="25"/>
  <c r="N2863" i="25"/>
  <c r="I2863" i="25"/>
  <c r="H2863" i="25"/>
  <c r="N2862" i="25"/>
  <c r="I2862" i="25"/>
  <c r="H2862" i="25"/>
  <c r="N2861" i="25"/>
  <c r="I2861" i="25"/>
  <c r="H2861" i="25"/>
  <c r="N2860" i="25"/>
  <c r="I2860" i="25"/>
  <c r="H2860" i="25"/>
  <c r="N2859" i="25"/>
  <c r="I2859" i="25"/>
  <c r="H2859" i="25"/>
  <c r="N2858" i="25"/>
  <c r="I2858" i="25"/>
  <c r="H2858" i="25"/>
  <c r="N2857" i="25"/>
  <c r="I2857" i="25"/>
  <c r="H2857" i="25"/>
  <c r="N2856" i="25"/>
  <c r="I2856" i="25"/>
  <c r="H2856" i="25"/>
  <c r="N2855" i="25"/>
  <c r="I2855" i="25"/>
  <c r="H2855" i="25"/>
  <c r="N2854" i="25"/>
  <c r="I2854" i="25"/>
  <c r="H2854" i="25"/>
  <c r="N2853" i="25"/>
  <c r="I2853" i="25"/>
  <c r="H2853" i="25"/>
  <c r="N2852" i="25"/>
  <c r="I2852" i="25"/>
  <c r="H2852" i="25"/>
  <c r="N2851" i="25"/>
  <c r="I2851" i="25"/>
  <c r="H2851" i="25"/>
  <c r="N2850" i="25"/>
  <c r="I2850" i="25"/>
  <c r="H2850" i="25"/>
  <c r="N2849" i="25"/>
  <c r="I2849" i="25"/>
  <c r="H2849" i="25"/>
  <c r="N2848" i="25"/>
  <c r="I2848" i="25"/>
  <c r="H2848" i="25"/>
  <c r="N2847" i="25"/>
  <c r="I2847" i="25"/>
  <c r="H2847" i="25"/>
  <c r="N2846" i="25"/>
  <c r="I2846" i="25"/>
  <c r="H2846" i="25"/>
  <c r="N2845" i="25"/>
  <c r="I2845" i="25"/>
  <c r="H2845" i="25"/>
  <c r="N2844" i="25"/>
  <c r="I2844" i="25"/>
  <c r="H2844" i="25"/>
  <c r="N2843" i="25"/>
  <c r="I2843" i="25"/>
  <c r="H2843" i="25"/>
  <c r="N2842" i="25"/>
  <c r="I2842" i="25"/>
  <c r="H2842" i="25"/>
  <c r="N2841" i="25"/>
  <c r="I2841" i="25"/>
  <c r="H2841" i="25"/>
  <c r="N2840" i="25"/>
  <c r="I2840" i="25"/>
  <c r="H2840" i="25"/>
  <c r="N2839" i="25"/>
  <c r="I2839" i="25"/>
  <c r="H2839" i="25"/>
  <c r="N2838" i="25"/>
  <c r="I2838" i="25"/>
  <c r="H2838" i="25"/>
  <c r="N2837" i="25"/>
  <c r="I2837" i="25"/>
  <c r="H2837" i="25"/>
  <c r="N2836" i="25"/>
  <c r="I2836" i="25"/>
  <c r="H2836" i="25"/>
  <c r="N2835" i="25"/>
  <c r="I2835" i="25"/>
  <c r="H2835" i="25"/>
  <c r="N2834" i="25"/>
  <c r="I2834" i="25"/>
  <c r="H2834" i="25"/>
  <c r="N2833" i="25"/>
  <c r="I2833" i="25"/>
  <c r="H2833" i="25"/>
  <c r="N2832" i="25"/>
  <c r="I2832" i="25"/>
  <c r="H2832" i="25"/>
  <c r="N2831" i="25"/>
  <c r="I2831" i="25"/>
  <c r="H2831" i="25"/>
  <c r="N2830" i="25"/>
  <c r="I2830" i="25"/>
  <c r="H2830" i="25"/>
  <c r="N2829" i="25"/>
  <c r="I2829" i="25"/>
  <c r="H2829" i="25"/>
  <c r="N2828" i="25"/>
  <c r="I2828" i="25"/>
  <c r="H2828" i="25"/>
  <c r="N2827" i="25"/>
  <c r="I2827" i="25"/>
  <c r="H2827" i="25"/>
  <c r="N2826" i="25"/>
  <c r="I2826" i="25"/>
  <c r="H2826" i="25"/>
  <c r="N2825" i="25"/>
  <c r="I2825" i="25"/>
  <c r="H2825" i="25"/>
  <c r="N2824" i="25"/>
  <c r="I2824" i="25"/>
  <c r="H2824" i="25"/>
  <c r="N2823" i="25"/>
  <c r="I2823" i="25"/>
  <c r="H2823" i="25"/>
  <c r="N2822" i="25"/>
  <c r="I2822" i="25"/>
  <c r="H2822" i="25"/>
  <c r="N2821" i="25"/>
  <c r="I2821" i="25"/>
  <c r="H2821" i="25"/>
  <c r="N2820" i="25"/>
  <c r="I2820" i="25"/>
  <c r="H2820" i="25"/>
  <c r="N2819" i="25"/>
  <c r="I2819" i="25"/>
  <c r="H2819" i="25"/>
  <c r="N2818" i="25"/>
  <c r="I2818" i="25"/>
  <c r="H2818" i="25"/>
  <c r="N2817" i="25"/>
  <c r="I2817" i="25"/>
  <c r="H2817" i="25"/>
  <c r="N2816" i="25"/>
  <c r="I2816" i="25"/>
  <c r="H2816" i="25"/>
  <c r="N2815" i="25"/>
  <c r="I2815" i="25"/>
  <c r="H2815" i="25"/>
  <c r="N2814" i="25"/>
  <c r="I2814" i="25"/>
  <c r="H2814" i="25"/>
  <c r="N2813" i="25"/>
  <c r="I2813" i="25"/>
  <c r="H2813" i="25"/>
  <c r="N2812" i="25"/>
  <c r="I2812" i="25"/>
  <c r="H2812" i="25"/>
  <c r="N2811" i="25"/>
  <c r="I2811" i="25"/>
  <c r="H2811" i="25"/>
  <c r="N2810" i="25"/>
  <c r="I2810" i="25"/>
  <c r="H2810" i="25"/>
  <c r="N2809" i="25"/>
  <c r="I2809" i="25"/>
  <c r="H2809" i="25"/>
  <c r="N2808" i="25"/>
  <c r="I2808" i="25"/>
  <c r="H2808" i="25"/>
  <c r="N2807" i="25"/>
  <c r="I2807" i="25"/>
  <c r="H2807" i="25"/>
  <c r="N2806" i="25"/>
  <c r="I2806" i="25"/>
  <c r="H2806" i="25"/>
  <c r="N2805" i="25"/>
  <c r="I2805" i="25"/>
  <c r="H2805" i="25"/>
  <c r="N2804" i="25"/>
  <c r="I2804" i="25"/>
  <c r="H2804" i="25"/>
  <c r="N2803" i="25"/>
  <c r="I2803" i="25"/>
  <c r="H2803" i="25"/>
  <c r="N2802" i="25"/>
  <c r="I2802" i="25"/>
  <c r="H2802" i="25"/>
  <c r="N2801" i="25"/>
  <c r="I2801" i="25"/>
  <c r="H2801" i="25"/>
  <c r="N2800" i="25"/>
  <c r="I2800" i="25"/>
  <c r="H2800" i="25"/>
  <c r="N2799" i="25"/>
  <c r="I2799" i="25"/>
  <c r="H2799" i="25"/>
  <c r="N2798" i="25"/>
  <c r="I2798" i="25"/>
  <c r="H2798" i="25"/>
  <c r="N2797" i="25"/>
  <c r="I2797" i="25"/>
  <c r="H2797" i="25"/>
  <c r="N2796" i="25"/>
  <c r="I2796" i="25"/>
  <c r="H2796" i="25"/>
  <c r="N2795" i="25"/>
  <c r="I2795" i="25"/>
  <c r="H2795" i="25"/>
  <c r="N2794" i="25"/>
  <c r="I2794" i="25"/>
  <c r="H2794" i="25"/>
  <c r="N2793" i="25"/>
  <c r="I2793" i="25"/>
  <c r="H2793" i="25"/>
  <c r="N2792" i="25"/>
  <c r="I2792" i="25"/>
  <c r="H2792" i="25"/>
  <c r="N2791" i="25"/>
  <c r="I2791" i="25"/>
  <c r="H2791" i="25"/>
  <c r="N2790" i="25"/>
  <c r="I2790" i="25"/>
  <c r="H2790" i="25"/>
  <c r="N2789" i="25"/>
  <c r="I2789" i="25"/>
  <c r="H2789" i="25"/>
  <c r="N2788" i="25"/>
  <c r="I2788" i="25"/>
  <c r="H2788" i="25"/>
  <c r="N2787" i="25"/>
  <c r="I2787" i="25"/>
  <c r="H2787" i="25"/>
  <c r="N2786" i="25"/>
  <c r="I2786" i="25"/>
  <c r="H2786" i="25"/>
  <c r="N2785" i="25"/>
  <c r="I2785" i="25"/>
  <c r="H2785" i="25"/>
  <c r="N2784" i="25"/>
  <c r="I2784" i="25"/>
  <c r="H2784" i="25"/>
  <c r="N2783" i="25"/>
  <c r="I2783" i="25"/>
  <c r="H2783" i="25"/>
  <c r="N2782" i="25"/>
  <c r="I2782" i="25"/>
  <c r="H2782" i="25"/>
  <c r="N2781" i="25"/>
  <c r="I2781" i="25"/>
  <c r="H2781" i="25"/>
  <c r="N2780" i="25"/>
  <c r="I2780" i="25"/>
  <c r="H2780" i="25"/>
  <c r="N2779" i="25"/>
  <c r="I2779" i="25"/>
  <c r="H2779" i="25"/>
  <c r="N2778" i="25"/>
  <c r="I2778" i="25"/>
  <c r="H2778" i="25"/>
  <c r="N2777" i="25"/>
  <c r="I2777" i="25"/>
  <c r="H2777" i="25"/>
  <c r="N2776" i="25"/>
  <c r="I2776" i="25"/>
  <c r="H2776" i="25"/>
  <c r="N2775" i="25"/>
  <c r="I2775" i="25"/>
  <c r="H2775" i="25"/>
  <c r="N2774" i="25"/>
  <c r="I2774" i="25"/>
  <c r="H2774" i="25"/>
  <c r="N2773" i="25"/>
  <c r="I2773" i="25"/>
  <c r="H2773" i="25"/>
  <c r="N2772" i="25"/>
  <c r="I2772" i="25"/>
  <c r="H2772" i="25"/>
  <c r="N2771" i="25"/>
  <c r="I2771" i="25"/>
  <c r="H2771" i="25"/>
  <c r="N2770" i="25"/>
  <c r="I2770" i="25"/>
  <c r="H2770" i="25"/>
  <c r="N2769" i="25"/>
  <c r="I2769" i="25"/>
  <c r="H2769" i="25"/>
  <c r="N2768" i="25"/>
  <c r="I2768" i="25"/>
  <c r="H2768" i="25"/>
  <c r="N2767" i="25"/>
  <c r="I2767" i="25"/>
  <c r="H2767" i="25"/>
  <c r="N2766" i="25"/>
  <c r="I2766" i="25"/>
  <c r="H2766" i="25"/>
  <c r="N2765" i="25"/>
  <c r="I2765" i="25"/>
  <c r="H2765" i="25"/>
  <c r="N2764" i="25"/>
  <c r="I2764" i="25"/>
  <c r="H2764" i="25"/>
  <c r="N2763" i="25"/>
  <c r="I2763" i="25"/>
  <c r="H2763" i="25"/>
  <c r="N2762" i="25"/>
  <c r="I2762" i="25"/>
  <c r="H2762" i="25"/>
  <c r="N2761" i="25"/>
  <c r="I2761" i="25"/>
  <c r="H2761" i="25"/>
  <c r="N2760" i="25"/>
  <c r="I2760" i="25"/>
  <c r="H2760" i="25"/>
  <c r="N2759" i="25"/>
  <c r="I2759" i="25"/>
  <c r="H2759" i="25"/>
  <c r="N2758" i="25"/>
  <c r="I2758" i="25"/>
  <c r="H2758" i="25"/>
  <c r="N2757" i="25"/>
  <c r="I2757" i="25"/>
  <c r="H2757" i="25"/>
  <c r="N2756" i="25"/>
  <c r="I2756" i="25"/>
  <c r="H2756" i="25"/>
  <c r="N2755" i="25"/>
  <c r="I2755" i="25"/>
  <c r="H2755" i="25"/>
  <c r="N2754" i="25"/>
  <c r="I2754" i="25"/>
  <c r="H2754" i="25"/>
  <c r="N2753" i="25"/>
  <c r="I2753" i="25"/>
  <c r="H2753" i="25"/>
  <c r="N2752" i="25"/>
  <c r="I2752" i="25"/>
  <c r="H2752" i="25"/>
  <c r="N2751" i="25"/>
  <c r="I2751" i="25"/>
  <c r="H2751" i="25"/>
  <c r="N2750" i="25"/>
  <c r="I2750" i="25"/>
  <c r="H2750" i="25"/>
  <c r="N2749" i="25"/>
  <c r="I2749" i="25"/>
  <c r="H2749" i="25"/>
  <c r="N2748" i="25"/>
  <c r="I2748" i="25"/>
  <c r="H2748" i="25"/>
  <c r="N2747" i="25"/>
  <c r="I2747" i="25"/>
  <c r="H2747" i="25"/>
  <c r="N2746" i="25"/>
  <c r="I2746" i="25"/>
  <c r="H2746" i="25"/>
  <c r="N2745" i="25"/>
  <c r="I2745" i="25"/>
  <c r="H2745" i="25"/>
  <c r="N2744" i="25"/>
  <c r="I2744" i="25"/>
  <c r="H2744" i="25"/>
  <c r="N2743" i="25"/>
  <c r="I2743" i="25"/>
  <c r="H2743" i="25"/>
  <c r="N2742" i="25"/>
  <c r="I2742" i="25"/>
  <c r="H2742" i="25"/>
  <c r="N2741" i="25"/>
  <c r="I2741" i="25"/>
  <c r="H2741" i="25"/>
  <c r="N2740" i="25"/>
  <c r="I2740" i="25"/>
  <c r="H2740" i="25"/>
  <c r="N2739" i="25"/>
  <c r="I2739" i="25"/>
  <c r="H2739" i="25"/>
  <c r="N2738" i="25"/>
  <c r="I2738" i="25"/>
  <c r="H2738" i="25"/>
  <c r="N2737" i="25"/>
  <c r="I2737" i="25"/>
  <c r="H2737" i="25"/>
  <c r="N2736" i="25"/>
  <c r="I2736" i="25"/>
  <c r="H2736" i="25"/>
  <c r="N2735" i="25"/>
  <c r="I2735" i="25"/>
  <c r="H2735" i="25"/>
  <c r="N2734" i="25"/>
  <c r="I2734" i="25"/>
  <c r="H2734" i="25"/>
  <c r="N2733" i="25"/>
  <c r="I2733" i="25"/>
  <c r="H2733" i="25"/>
  <c r="N2732" i="25"/>
  <c r="I2732" i="25"/>
  <c r="H2732" i="25"/>
  <c r="N2731" i="25"/>
  <c r="I2731" i="25"/>
  <c r="H2731" i="25"/>
  <c r="N2730" i="25"/>
  <c r="I2730" i="25"/>
  <c r="H2730" i="25"/>
  <c r="N2729" i="25"/>
  <c r="I2729" i="25"/>
  <c r="H2729" i="25"/>
  <c r="N2728" i="25"/>
  <c r="I2728" i="25"/>
  <c r="H2728" i="25"/>
  <c r="N2727" i="25"/>
  <c r="I2727" i="25"/>
  <c r="H2727" i="25"/>
  <c r="N2726" i="25"/>
  <c r="I2726" i="25"/>
  <c r="H2726" i="25"/>
  <c r="N2725" i="25"/>
  <c r="I2725" i="25"/>
  <c r="H2725" i="25"/>
  <c r="N2724" i="25"/>
  <c r="I2724" i="25"/>
  <c r="H2724" i="25"/>
  <c r="N2723" i="25"/>
  <c r="I2723" i="25"/>
  <c r="H2723" i="25"/>
  <c r="N2722" i="25"/>
  <c r="I2722" i="25"/>
  <c r="H2722" i="25"/>
  <c r="N2721" i="25"/>
  <c r="I2721" i="25"/>
  <c r="H2721" i="25"/>
  <c r="N2720" i="25"/>
  <c r="I2720" i="25"/>
  <c r="H2720" i="25"/>
  <c r="N2719" i="25"/>
  <c r="I2719" i="25"/>
  <c r="H2719" i="25"/>
  <c r="N2718" i="25"/>
  <c r="I2718" i="25"/>
  <c r="H2718" i="25"/>
  <c r="N2717" i="25"/>
  <c r="I2717" i="25"/>
  <c r="H2717" i="25"/>
  <c r="N2716" i="25"/>
  <c r="I2716" i="25"/>
  <c r="H2716" i="25"/>
  <c r="N2715" i="25"/>
  <c r="I2715" i="25"/>
  <c r="H2715" i="25"/>
  <c r="N2714" i="25"/>
  <c r="I2714" i="25"/>
  <c r="H2714" i="25"/>
  <c r="N2713" i="25"/>
  <c r="I2713" i="25"/>
  <c r="H2713" i="25"/>
  <c r="N2712" i="25"/>
  <c r="I2712" i="25"/>
  <c r="H2712" i="25"/>
  <c r="N2711" i="25"/>
  <c r="I2711" i="25"/>
  <c r="H2711" i="25"/>
  <c r="N2710" i="25"/>
  <c r="I2710" i="25"/>
  <c r="H2710" i="25"/>
  <c r="N2709" i="25"/>
  <c r="I2709" i="25"/>
  <c r="H2709" i="25"/>
  <c r="N2708" i="25"/>
  <c r="I2708" i="25"/>
  <c r="H2708" i="25"/>
  <c r="N2707" i="25"/>
  <c r="I2707" i="25"/>
  <c r="H2707" i="25"/>
  <c r="N2706" i="25"/>
  <c r="I2706" i="25"/>
  <c r="H2706" i="25"/>
  <c r="N2705" i="25"/>
  <c r="I2705" i="25"/>
  <c r="H2705" i="25"/>
  <c r="N2704" i="25"/>
  <c r="I2704" i="25"/>
  <c r="H2704" i="25"/>
  <c r="N2703" i="25"/>
  <c r="I2703" i="25"/>
  <c r="H2703" i="25"/>
  <c r="N2702" i="25"/>
  <c r="I2702" i="25"/>
  <c r="H2702" i="25"/>
  <c r="N2701" i="25"/>
  <c r="I2701" i="25"/>
  <c r="H2701" i="25"/>
  <c r="N2700" i="25"/>
  <c r="I2700" i="25"/>
  <c r="H2700" i="25"/>
  <c r="N2699" i="25"/>
  <c r="I2699" i="25"/>
  <c r="H2699" i="25"/>
  <c r="N2698" i="25"/>
  <c r="I2698" i="25"/>
  <c r="H2698" i="25"/>
  <c r="N2697" i="25"/>
  <c r="I2697" i="25"/>
  <c r="H2697" i="25"/>
  <c r="N2696" i="25"/>
  <c r="I2696" i="25"/>
  <c r="H2696" i="25"/>
  <c r="N2695" i="25"/>
  <c r="I2695" i="25"/>
  <c r="H2695" i="25"/>
  <c r="N2694" i="25"/>
  <c r="I2694" i="25"/>
  <c r="H2694" i="25"/>
  <c r="N2693" i="25"/>
  <c r="I2693" i="25"/>
  <c r="H2693" i="25"/>
  <c r="N2692" i="25"/>
  <c r="I2692" i="25"/>
  <c r="H2692" i="25"/>
  <c r="N2691" i="25"/>
  <c r="I2691" i="25"/>
  <c r="H2691" i="25"/>
  <c r="N2690" i="25"/>
  <c r="I2690" i="25"/>
  <c r="H2690" i="25"/>
  <c r="N2689" i="25"/>
  <c r="I2689" i="25"/>
  <c r="H2689" i="25"/>
  <c r="N2688" i="25"/>
  <c r="I2688" i="25"/>
  <c r="H2688" i="25"/>
  <c r="N2687" i="25"/>
  <c r="I2687" i="25"/>
  <c r="H2687" i="25"/>
  <c r="N2686" i="25"/>
  <c r="I2686" i="25"/>
  <c r="H2686" i="25"/>
  <c r="N2685" i="25"/>
  <c r="I2685" i="25"/>
  <c r="H2685" i="25"/>
  <c r="N2684" i="25"/>
  <c r="I2684" i="25"/>
  <c r="H2684" i="25"/>
  <c r="N2683" i="25"/>
  <c r="I2683" i="25"/>
  <c r="H2683" i="25"/>
  <c r="N2682" i="25"/>
  <c r="I2682" i="25"/>
  <c r="H2682" i="25"/>
  <c r="N2681" i="25"/>
  <c r="I2681" i="25"/>
  <c r="H2681" i="25"/>
  <c r="N2680" i="25"/>
  <c r="I2680" i="25"/>
  <c r="H2680" i="25"/>
  <c r="N2679" i="25"/>
  <c r="I2679" i="25"/>
  <c r="H2679" i="25"/>
  <c r="N2678" i="25"/>
  <c r="I2678" i="25"/>
  <c r="H2678" i="25"/>
  <c r="N2677" i="25"/>
  <c r="I2677" i="25"/>
  <c r="H2677" i="25"/>
  <c r="N2676" i="25"/>
  <c r="I2676" i="25"/>
  <c r="H2676" i="25"/>
  <c r="N2675" i="25"/>
  <c r="I2675" i="25"/>
  <c r="H2675" i="25"/>
  <c r="N2674" i="25"/>
  <c r="I2674" i="25"/>
  <c r="H2674" i="25"/>
  <c r="N2673" i="25"/>
  <c r="I2673" i="25"/>
  <c r="H2673" i="25"/>
  <c r="N2672" i="25"/>
  <c r="I2672" i="25"/>
  <c r="H2672" i="25"/>
  <c r="N2671" i="25"/>
  <c r="I2671" i="25"/>
  <c r="H2671" i="25"/>
  <c r="N2670" i="25"/>
  <c r="I2670" i="25"/>
  <c r="H2670" i="25"/>
  <c r="N2669" i="25"/>
  <c r="I2669" i="25"/>
  <c r="H2669" i="25"/>
  <c r="N2668" i="25"/>
  <c r="I2668" i="25"/>
  <c r="H2668" i="25"/>
  <c r="N2667" i="25"/>
  <c r="I2667" i="25"/>
  <c r="H2667" i="25"/>
  <c r="N2666" i="25"/>
  <c r="I2666" i="25"/>
  <c r="H2666" i="25"/>
  <c r="N2665" i="25"/>
  <c r="I2665" i="25"/>
  <c r="H2665" i="25"/>
  <c r="N2664" i="25"/>
  <c r="I2664" i="25"/>
  <c r="H2664" i="25"/>
  <c r="N2663" i="25"/>
  <c r="I2663" i="25"/>
  <c r="H2663" i="25"/>
  <c r="N2662" i="25"/>
  <c r="I2662" i="25"/>
  <c r="H2662" i="25"/>
  <c r="N2661" i="25"/>
  <c r="I2661" i="25"/>
  <c r="H2661" i="25"/>
  <c r="N2660" i="25"/>
  <c r="I2660" i="25"/>
  <c r="H2660" i="25"/>
  <c r="N2659" i="25"/>
  <c r="I2659" i="25"/>
  <c r="H2659" i="25"/>
  <c r="N2658" i="25"/>
  <c r="I2658" i="25"/>
  <c r="H2658" i="25"/>
  <c r="N2657" i="25"/>
  <c r="I2657" i="25"/>
  <c r="H2657" i="25"/>
  <c r="N2656" i="25"/>
  <c r="I2656" i="25"/>
  <c r="H2656" i="25"/>
  <c r="N2655" i="25"/>
  <c r="I2655" i="25"/>
  <c r="H2655" i="25"/>
  <c r="N2654" i="25"/>
  <c r="I2654" i="25"/>
  <c r="H2654" i="25"/>
  <c r="N2653" i="25"/>
  <c r="I2653" i="25"/>
  <c r="H2653" i="25"/>
  <c r="N2652" i="25"/>
  <c r="I2652" i="25"/>
  <c r="H2652" i="25"/>
  <c r="N2651" i="25"/>
  <c r="I2651" i="25"/>
  <c r="H2651" i="25"/>
  <c r="N2650" i="25"/>
  <c r="I2650" i="25"/>
  <c r="H2650" i="25"/>
  <c r="N2649" i="25"/>
  <c r="I2649" i="25"/>
  <c r="H2649" i="25"/>
  <c r="N2648" i="25"/>
  <c r="I2648" i="25"/>
  <c r="H2648" i="25"/>
  <c r="N2647" i="25"/>
  <c r="I2647" i="25"/>
  <c r="H2647" i="25"/>
  <c r="N2646" i="25"/>
  <c r="I2646" i="25"/>
  <c r="H2646" i="25"/>
  <c r="N2645" i="25"/>
  <c r="I2645" i="25"/>
  <c r="H2645" i="25"/>
  <c r="N2644" i="25"/>
  <c r="I2644" i="25"/>
  <c r="H2644" i="25"/>
  <c r="N2643" i="25"/>
  <c r="I2643" i="25"/>
  <c r="H2643" i="25"/>
  <c r="N2642" i="25"/>
  <c r="I2642" i="25"/>
  <c r="H2642" i="25"/>
  <c r="N2641" i="25"/>
  <c r="I2641" i="25"/>
  <c r="H2641" i="25"/>
  <c r="N2640" i="25"/>
  <c r="I2640" i="25"/>
  <c r="H2640" i="25"/>
  <c r="N2639" i="25"/>
  <c r="I2639" i="25"/>
  <c r="H2639" i="25"/>
  <c r="N2638" i="25"/>
  <c r="I2638" i="25"/>
  <c r="H2638" i="25"/>
  <c r="N2637" i="25"/>
  <c r="I2637" i="25"/>
  <c r="H2637" i="25"/>
  <c r="N2636" i="25"/>
  <c r="I2636" i="25"/>
  <c r="H2636" i="25"/>
  <c r="N2635" i="25"/>
  <c r="I2635" i="25"/>
  <c r="H2635" i="25"/>
  <c r="N2634" i="25"/>
  <c r="I2634" i="25"/>
  <c r="H2634" i="25"/>
  <c r="N2633" i="25"/>
  <c r="I2633" i="25"/>
  <c r="H2633" i="25"/>
  <c r="N2632" i="25"/>
  <c r="I2632" i="25"/>
  <c r="H2632" i="25"/>
  <c r="N2631" i="25"/>
  <c r="I2631" i="25"/>
  <c r="H2631" i="25"/>
  <c r="N2630" i="25"/>
  <c r="I2630" i="25"/>
  <c r="H2630" i="25"/>
  <c r="N2629" i="25"/>
  <c r="I2629" i="25"/>
  <c r="H2629" i="25"/>
  <c r="N2628" i="25"/>
  <c r="I2628" i="25"/>
  <c r="H2628" i="25"/>
  <c r="N2627" i="25"/>
  <c r="I2627" i="25"/>
  <c r="H2627" i="25"/>
  <c r="N2626" i="25"/>
  <c r="I2626" i="25"/>
  <c r="H2626" i="25"/>
  <c r="N2625" i="25"/>
  <c r="I2625" i="25"/>
  <c r="H2625" i="25"/>
  <c r="N2624" i="25"/>
  <c r="I2624" i="25"/>
  <c r="H2624" i="25"/>
  <c r="N2623" i="25"/>
  <c r="I2623" i="25"/>
  <c r="H2623" i="25"/>
  <c r="N2622" i="25"/>
  <c r="I2622" i="25"/>
  <c r="H2622" i="25"/>
  <c r="N2621" i="25"/>
  <c r="I2621" i="25"/>
  <c r="H2621" i="25"/>
  <c r="N2620" i="25"/>
  <c r="I2620" i="25"/>
  <c r="H2620" i="25"/>
  <c r="N2619" i="25"/>
  <c r="I2619" i="25"/>
  <c r="H2619" i="25"/>
  <c r="N2618" i="25"/>
  <c r="I2618" i="25"/>
  <c r="H2618" i="25"/>
  <c r="N2617" i="25"/>
  <c r="I2617" i="25"/>
  <c r="H2617" i="25"/>
  <c r="N2616" i="25"/>
  <c r="I2616" i="25"/>
  <c r="H2616" i="25"/>
  <c r="N2615" i="25"/>
  <c r="I2615" i="25"/>
  <c r="H2615" i="25"/>
  <c r="N2614" i="25"/>
  <c r="I2614" i="25"/>
  <c r="H2614" i="25"/>
  <c r="N2613" i="25"/>
  <c r="I2613" i="25"/>
  <c r="H2613" i="25"/>
  <c r="N2612" i="25"/>
  <c r="I2612" i="25"/>
  <c r="H2612" i="25"/>
  <c r="N2611" i="25"/>
  <c r="I2611" i="25"/>
  <c r="H2611" i="25"/>
  <c r="N2610" i="25"/>
  <c r="I2610" i="25"/>
  <c r="H2610" i="25"/>
  <c r="N2609" i="25"/>
  <c r="I2609" i="25"/>
  <c r="H2609" i="25"/>
  <c r="N2608" i="25"/>
  <c r="I2608" i="25"/>
  <c r="H2608" i="25"/>
  <c r="N2607" i="25"/>
  <c r="I2607" i="25"/>
  <c r="H2607" i="25"/>
  <c r="N2606" i="25"/>
  <c r="I2606" i="25"/>
  <c r="H2606" i="25"/>
  <c r="N2605" i="25"/>
  <c r="I2605" i="25"/>
  <c r="H2605" i="25"/>
  <c r="N2604" i="25"/>
  <c r="I2604" i="25"/>
  <c r="H2604" i="25"/>
  <c r="N2603" i="25"/>
  <c r="I2603" i="25"/>
  <c r="H2603" i="25"/>
  <c r="N2602" i="25"/>
  <c r="I2602" i="25"/>
  <c r="H2602" i="25"/>
  <c r="N2601" i="25"/>
  <c r="I2601" i="25"/>
  <c r="H2601" i="25"/>
  <c r="N2600" i="25"/>
  <c r="I2600" i="25"/>
  <c r="H2600" i="25"/>
  <c r="N2599" i="25"/>
  <c r="I2599" i="25"/>
  <c r="H2599" i="25"/>
  <c r="N2598" i="25"/>
  <c r="I2598" i="25"/>
  <c r="H2598" i="25"/>
  <c r="N2597" i="25"/>
  <c r="I2597" i="25"/>
  <c r="H2597" i="25"/>
  <c r="N2596" i="25"/>
  <c r="I2596" i="25"/>
  <c r="H2596" i="25"/>
  <c r="N2595" i="25"/>
  <c r="I2595" i="25"/>
  <c r="H2595" i="25"/>
  <c r="N2594" i="25"/>
  <c r="I2594" i="25"/>
  <c r="H2594" i="25"/>
  <c r="N2593" i="25"/>
  <c r="I2593" i="25"/>
  <c r="H2593" i="25"/>
  <c r="N2592" i="25"/>
  <c r="I2592" i="25"/>
  <c r="H2592" i="25"/>
  <c r="N2591" i="25"/>
  <c r="I2591" i="25"/>
  <c r="H2591" i="25"/>
  <c r="N2590" i="25"/>
  <c r="I2590" i="25"/>
  <c r="H2590" i="25"/>
  <c r="N2589" i="25"/>
  <c r="I2589" i="25"/>
  <c r="H2589" i="25"/>
  <c r="N2588" i="25"/>
  <c r="I2588" i="25"/>
  <c r="H2588" i="25"/>
  <c r="N2587" i="25"/>
  <c r="I2587" i="25"/>
  <c r="H2587" i="25"/>
  <c r="N2586" i="25"/>
  <c r="I2586" i="25"/>
  <c r="H2586" i="25"/>
  <c r="N2585" i="25"/>
  <c r="I2585" i="25"/>
  <c r="H2585" i="25"/>
  <c r="N2584" i="25"/>
  <c r="I2584" i="25"/>
  <c r="H2584" i="25"/>
  <c r="N2583" i="25"/>
  <c r="I2583" i="25"/>
  <c r="H2583" i="25"/>
  <c r="N2582" i="25"/>
  <c r="I2582" i="25"/>
  <c r="H2582" i="25"/>
  <c r="N2581" i="25"/>
  <c r="I2581" i="25"/>
  <c r="H2581" i="25"/>
  <c r="N2580" i="25"/>
  <c r="I2580" i="25"/>
  <c r="H2580" i="25"/>
  <c r="N2579" i="25"/>
  <c r="I2579" i="25"/>
  <c r="H2579" i="25"/>
  <c r="N2578" i="25"/>
  <c r="I2578" i="25"/>
  <c r="H2578" i="25"/>
  <c r="N2577" i="25"/>
  <c r="I2577" i="25"/>
  <c r="H2577" i="25"/>
  <c r="N2576" i="25"/>
  <c r="I2576" i="25"/>
  <c r="H2576" i="25"/>
  <c r="N2575" i="25"/>
  <c r="I2575" i="25"/>
  <c r="H2575" i="25"/>
  <c r="N2574" i="25"/>
  <c r="I2574" i="25"/>
  <c r="H2574" i="25"/>
  <c r="N2573" i="25"/>
  <c r="I2573" i="25"/>
  <c r="H2573" i="25"/>
  <c r="N2572" i="25"/>
  <c r="I2572" i="25"/>
  <c r="H2572" i="25"/>
  <c r="N2571" i="25"/>
  <c r="I2571" i="25"/>
  <c r="H2571" i="25"/>
  <c r="N2570" i="25"/>
  <c r="I2570" i="25"/>
  <c r="H2570" i="25"/>
  <c r="N2569" i="25"/>
  <c r="I2569" i="25"/>
  <c r="H2569" i="25"/>
  <c r="N2568" i="25"/>
  <c r="I2568" i="25"/>
  <c r="H2568" i="25"/>
  <c r="N2567" i="25"/>
  <c r="I2567" i="25"/>
  <c r="H2567" i="25"/>
  <c r="N2566" i="25"/>
  <c r="I2566" i="25"/>
  <c r="H2566" i="25"/>
  <c r="N2565" i="25"/>
  <c r="I2565" i="25"/>
  <c r="H2565" i="25"/>
  <c r="N2564" i="25"/>
  <c r="I2564" i="25"/>
  <c r="H2564" i="25"/>
  <c r="N2563" i="25"/>
  <c r="I2563" i="25"/>
  <c r="H2563" i="25"/>
  <c r="N2562" i="25"/>
  <c r="I2562" i="25"/>
  <c r="H2562" i="25"/>
  <c r="N2561" i="25"/>
  <c r="I2561" i="25"/>
  <c r="H2561" i="25"/>
  <c r="N2560" i="25"/>
  <c r="I2560" i="25"/>
  <c r="H2560" i="25"/>
  <c r="N2559" i="25"/>
  <c r="I2559" i="25"/>
  <c r="H2559" i="25"/>
  <c r="N2558" i="25"/>
  <c r="I2558" i="25"/>
  <c r="H2558" i="25"/>
  <c r="N2557" i="25"/>
  <c r="I2557" i="25"/>
  <c r="H2557" i="25"/>
  <c r="N2556" i="25"/>
  <c r="I2556" i="25"/>
  <c r="H2556" i="25"/>
  <c r="N2555" i="25"/>
  <c r="I2555" i="25"/>
  <c r="H2555" i="25"/>
  <c r="N2554" i="25"/>
  <c r="I2554" i="25"/>
  <c r="H2554" i="25"/>
  <c r="N2553" i="25"/>
  <c r="I2553" i="25"/>
  <c r="H2553" i="25"/>
  <c r="N2552" i="25"/>
  <c r="I2552" i="25"/>
  <c r="H2552" i="25"/>
  <c r="N2551" i="25"/>
  <c r="I2551" i="25"/>
  <c r="H2551" i="25"/>
  <c r="N2550" i="25"/>
  <c r="I2550" i="25"/>
  <c r="H2550" i="25"/>
  <c r="N2549" i="25"/>
  <c r="I2549" i="25"/>
  <c r="H2549" i="25"/>
  <c r="N2548" i="25"/>
  <c r="I2548" i="25"/>
  <c r="H2548" i="25"/>
  <c r="N2547" i="25"/>
  <c r="I2547" i="25"/>
  <c r="H2547" i="25"/>
  <c r="N2546" i="25"/>
  <c r="I2546" i="25"/>
  <c r="H2546" i="25"/>
  <c r="N2545" i="25"/>
  <c r="I2545" i="25"/>
  <c r="H2545" i="25"/>
  <c r="N2544" i="25"/>
  <c r="I2544" i="25"/>
  <c r="H2544" i="25"/>
  <c r="N2543" i="25"/>
  <c r="I2543" i="25"/>
  <c r="H2543" i="25"/>
  <c r="N2542" i="25"/>
  <c r="I2542" i="25"/>
  <c r="H2542" i="25"/>
  <c r="N2541" i="25"/>
  <c r="I2541" i="25"/>
  <c r="H2541" i="25"/>
  <c r="N2540" i="25"/>
  <c r="I2540" i="25"/>
  <c r="H2540" i="25"/>
  <c r="N2539" i="25"/>
  <c r="I2539" i="25"/>
  <c r="H2539" i="25"/>
  <c r="N2538" i="25"/>
  <c r="I2538" i="25"/>
  <c r="H2538" i="25"/>
  <c r="N2537" i="25"/>
  <c r="I2537" i="25"/>
  <c r="H2537" i="25"/>
  <c r="N2536" i="25"/>
  <c r="I2536" i="25"/>
  <c r="H2536" i="25"/>
  <c r="N2535" i="25"/>
  <c r="I2535" i="25"/>
  <c r="H2535" i="25"/>
  <c r="N2534" i="25"/>
  <c r="I2534" i="25"/>
  <c r="H2534" i="25"/>
  <c r="N2533" i="25"/>
  <c r="I2533" i="25"/>
  <c r="H2533" i="25"/>
  <c r="N2532" i="25"/>
  <c r="I2532" i="25"/>
  <c r="H2532" i="25"/>
  <c r="N2531" i="25"/>
  <c r="I2531" i="25"/>
  <c r="H2531" i="25"/>
  <c r="N2530" i="25"/>
  <c r="I2530" i="25"/>
  <c r="H2530" i="25"/>
  <c r="N2529" i="25"/>
  <c r="I2529" i="25"/>
  <c r="H2529" i="25"/>
  <c r="N2528" i="25"/>
  <c r="I2528" i="25"/>
  <c r="H2528" i="25"/>
  <c r="N2527" i="25"/>
  <c r="I2527" i="25"/>
  <c r="H2527" i="25"/>
  <c r="N2526" i="25"/>
  <c r="I2526" i="25"/>
  <c r="H2526" i="25"/>
  <c r="N2525" i="25"/>
  <c r="I2525" i="25"/>
  <c r="H2525" i="25"/>
  <c r="N2524" i="25"/>
  <c r="I2524" i="25"/>
  <c r="H2524" i="25"/>
  <c r="N2523" i="25"/>
  <c r="I2523" i="25"/>
  <c r="H2523" i="25"/>
  <c r="N2522" i="25"/>
  <c r="I2522" i="25"/>
  <c r="H2522" i="25"/>
  <c r="N2521" i="25"/>
  <c r="I2521" i="25"/>
  <c r="H2521" i="25"/>
  <c r="N2520" i="25"/>
  <c r="I2520" i="25"/>
  <c r="H2520" i="25"/>
  <c r="N2519" i="25"/>
  <c r="I2519" i="25"/>
  <c r="H2519" i="25"/>
  <c r="N2518" i="25"/>
  <c r="I2518" i="25"/>
  <c r="H2518" i="25"/>
  <c r="N2517" i="25"/>
  <c r="I2517" i="25"/>
  <c r="H2517" i="25"/>
  <c r="N2516" i="25"/>
  <c r="I2516" i="25"/>
  <c r="H2516" i="25"/>
  <c r="N2515" i="25"/>
  <c r="I2515" i="25"/>
  <c r="H2515" i="25"/>
  <c r="N2514" i="25"/>
  <c r="I2514" i="25"/>
  <c r="H2514" i="25"/>
  <c r="N2513" i="25"/>
  <c r="I2513" i="25"/>
  <c r="H2513" i="25"/>
  <c r="N2512" i="25"/>
  <c r="I2512" i="25"/>
  <c r="H2512" i="25"/>
  <c r="N2511" i="25"/>
  <c r="I2511" i="25"/>
  <c r="H2511" i="25"/>
  <c r="N2510" i="25"/>
  <c r="I2510" i="25"/>
  <c r="H2510" i="25"/>
  <c r="N2509" i="25"/>
  <c r="I2509" i="25"/>
  <c r="H2509" i="25"/>
  <c r="N2508" i="25"/>
  <c r="I2508" i="25"/>
  <c r="H2508" i="25"/>
  <c r="N2507" i="25"/>
  <c r="I2507" i="25"/>
  <c r="H2507" i="25"/>
  <c r="N2506" i="25"/>
  <c r="I2506" i="25"/>
  <c r="H2506" i="25"/>
  <c r="N2505" i="25"/>
  <c r="I2505" i="25"/>
  <c r="H2505" i="25"/>
  <c r="N2504" i="25"/>
  <c r="I2504" i="25"/>
  <c r="H2504" i="25"/>
  <c r="N2503" i="25"/>
  <c r="I2503" i="25"/>
  <c r="H2503" i="25"/>
  <c r="N2502" i="25"/>
  <c r="I2502" i="25"/>
  <c r="H2502" i="25"/>
  <c r="N2501" i="25"/>
  <c r="I2501" i="25"/>
  <c r="H2501" i="25"/>
  <c r="N2500" i="25"/>
  <c r="I2500" i="25"/>
  <c r="H2500" i="25"/>
  <c r="N2499" i="25"/>
  <c r="I2499" i="25"/>
  <c r="H2499" i="25"/>
  <c r="N2498" i="25"/>
  <c r="I2498" i="25"/>
  <c r="H2498" i="25"/>
  <c r="N2497" i="25"/>
  <c r="I2497" i="25"/>
  <c r="H2497" i="25"/>
  <c r="N2496" i="25"/>
  <c r="I2496" i="25"/>
  <c r="H2496" i="25"/>
  <c r="N2495" i="25"/>
  <c r="I2495" i="25"/>
  <c r="H2495" i="25"/>
  <c r="N2494" i="25"/>
  <c r="I2494" i="25"/>
  <c r="H2494" i="25"/>
  <c r="N2493" i="25"/>
  <c r="I2493" i="25"/>
  <c r="H2493" i="25"/>
  <c r="N2492" i="25"/>
  <c r="I2492" i="25"/>
  <c r="H2492" i="25"/>
  <c r="N2491" i="25"/>
  <c r="I2491" i="25"/>
  <c r="H2491" i="25"/>
  <c r="N2490" i="25"/>
  <c r="I2490" i="25"/>
  <c r="H2490" i="25"/>
  <c r="N2489" i="25"/>
  <c r="I2489" i="25"/>
  <c r="H2489" i="25"/>
  <c r="N2488" i="25"/>
  <c r="I2488" i="25"/>
  <c r="H2488" i="25"/>
  <c r="N2487" i="25"/>
  <c r="I2487" i="25"/>
  <c r="H2487" i="25"/>
  <c r="N2486" i="25"/>
  <c r="I2486" i="25"/>
  <c r="H2486" i="25"/>
  <c r="N2485" i="25"/>
  <c r="I2485" i="25"/>
  <c r="H2485" i="25"/>
  <c r="N2484" i="25"/>
  <c r="I2484" i="25"/>
  <c r="H2484" i="25"/>
  <c r="N2483" i="25"/>
  <c r="I2483" i="25"/>
  <c r="H2483" i="25"/>
  <c r="N2482" i="25"/>
  <c r="I2482" i="25"/>
  <c r="H2482" i="25"/>
  <c r="N2481" i="25"/>
  <c r="I2481" i="25"/>
  <c r="H2481" i="25"/>
  <c r="N2480" i="25"/>
  <c r="I2480" i="25"/>
  <c r="H2480" i="25"/>
  <c r="N2479" i="25"/>
  <c r="I2479" i="25"/>
  <c r="H2479" i="25"/>
  <c r="N2478" i="25"/>
  <c r="I2478" i="25"/>
  <c r="H2478" i="25"/>
  <c r="N2477" i="25"/>
  <c r="I2477" i="25"/>
  <c r="H2477" i="25"/>
  <c r="N2476" i="25"/>
  <c r="I2476" i="25"/>
  <c r="H2476" i="25"/>
  <c r="N2475" i="25"/>
  <c r="I2475" i="25"/>
  <c r="H2475" i="25"/>
  <c r="N2474" i="25"/>
  <c r="I2474" i="25"/>
  <c r="H2474" i="25"/>
  <c r="N2473" i="25"/>
  <c r="I2473" i="25"/>
  <c r="H2473" i="25"/>
  <c r="N2472" i="25"/>
  <c r="I2472" i="25"/>
  <c r="H2472" i="25"/>
  <c r="N2471" i="25"/>
  <c r="I2471" i="25"/>
  <c r="H2471" i="25"/>
  <c r="N2470" i="25"/>
  <c r="I2470" i="25"/>
  <c r="H2470" i="25"/>
  <c r="N2469" i="25"/>
  <c r="I2469" i="25"/>
  <c r="H2469" i="25"/>
  <c r="N2468" i="25"/>
  <c r="I2468" i="25"/>
  <c r="H2468" i="25"/>
  <c r="N2467" i="25"/>
  <c r="I2467" i="25"/>
  <c r="H2467" i="25"/>
  <c r="N2466" i="25"/>
  <c r="I2466" i="25"/>
  <c r="H2466" i="25"/>
  <c r="N2465" i="25"/>
  <c r="I2465" i="25"/>
  <c r="H2465" i="25"/>
  <c r="N2464" i="25"/>
  <c r="I2464" i="25"/>
  <c r="H2464" i="25"/>
  <c r="N2463" i="25"/>
  <c r="I2463" i="25"/>
  <c r="H2463" i="25"/>
  <c r="N2462" i="25"/>
  <c r="I2462" i="25"/>
  <c r="H2462" i="25"/>
  <c r="N2461" i="25"/>
  <c r="I2461" i="25"/>
  <c r="H2461" i="25"/>
  <c r="N2460" i="25"/>
  <c r="I2460" i="25"/>
  <c r="H2460" i="25"/>
  <c r="N2459" i="25"/>
  <c r="I2459" i="25"/>
  <c r="H2459" i="25"/>
  <c r="N2458" i="25"/>
  <c r="I2458" i="25"/>
  <c r="H2458" i="25"/>
  <c r="N2457" i="25"/>
  <c r="I2457" i="25"/>
  <c r="H2457" i="25"/>
  <c r="N2456" i="25"/>
  <c r="I2456" i="25"/>
  <c r="H2456" i="25"/>
  <c r="N2455" i="25"/>
  <c r="I2455" i="25"/>
  <c r="H2455" i="25"/>
  <c r="N2454" i="25"/>
  <c r="I2454" i="25"/>
  <c r="H2454" i="25"/>
  <c r="N2453" i="25"/>
  <c r="I2453" i="25"/>
  <c r="H2453" i="25"/>
  <c r="N2452" i="25"/>
  <c r="I2452" i="25"/>
  <c r="H2452" i="25"/>
  <c r="N2451" i="25"/>
  <c r="I2451" i="25"/>
  <c r="H2451" i="25"/>
  <c r="N2450" i="25"/>
  <c r="I2450" i="25"/>
  <c r="H2450" i="25"/>
  <c r="N2449" i="25"/>
  <c r="I2449" i="25"/>
  <c r="H2449" i="25"/>
  <c r="N2448" i="25"/>
  <c r="I2448" i="25"/>
  <c r="H2448" i="25"/>
  <c r="N2447" i="25"/>
  <c r="I2447" i="25"/>
  <c r="H2447" i="25"/>
  <c r="N2446" i="25"/>
  <c r="I2446" i="25"/>
  <c r="H2446" i="25"/>
  <c r="N2445" i="25"/>
  <c r="I2445" i="25"/>
  <c r="H2445" i="25"/>
  <c r="N2444" i="25"/>
  <c r="I2444" i="25"/>
  <c r="H2444" i="25"/>
  <c r="N2443" i="25"/>
  <c r="I2443" i="25"/>
  <c r="H2443" i="25"/>
  <c r="N2442" i="25"/>
  <c r="I2442" i="25"/>
  <c r="H2442" i="25"/>
  <c r="N2441" i="25"/>
  <c r="I2441" i="25"/>
  <c r="H2441" i="25"/>
  <c r="N2440" i="25"/>
  <c r="I2440" i="25"/>
  <c r="H2440" i="25"/>
  <c r="N2439" i="25"/>
  <c r="I2439" i="25"/>
  <c r="H2439" i="25"/>
  <c r="N2438" i="25"/>
  <c r="I2438" i="25"/>
  <c r="H2438" i="25"/>
  <c r="N2437" i="25"/>
  <c r="I2437" i="25"/>
  <c r="H2437" i="25"/>
  <c r="N2436" i="25"/>
  <c r="I2436" i="25"/>
  <c r="H2436" i="25"/>
  <c r="N2435" i="25"/>
  <c r="I2435" i="25"/>
  <c r="H2435" i="25"/>
  <c r="N2434" i="25"/>
  <c r="I2434" i="25"/>
  <c r="H2434" i="25"/>
  <c r="N2433" i="25"/>
  <c r="I2433" i="25"/>
  <c r="H2433" i="25"/>
  <c r="N2432" i="25"/>
  <c r="I2432" i="25"/>
  <c r="H2432" i="25"/>
  <c r="N2431" i="25"/>
  <c r="I2431" i="25"/>
  <c r="H2431" i="25"/>
  <c r="N2430" i="25"/>
  <c r="I2430" i="25"/>
  <c r="H2430" i="25"/>
  <c r="N2429" i="25"/>
  <c r="I2429" i="25"/>
  <c r="H2429" i="25"/>
  <c r="N2428" i="25"/>
  <c r="I2428" i="25"/>
  <c r="H2428" i="25"/>
  <c r="N2427" i="25"/>
  <c r="I2427" i="25"/>
  <c r="H2427" i="25"/>
  <c r="N2426" i="25"/>
  <c r="I2426" i="25"/>
  <c r="H2426" i="25"/>
  <c r="N2425" i="25"/>
  <c r="I2425" i="25"/>
  <c r="H2425" i="25"/>
  <c r="N2424" i="25"/>
  <c r="I2424" i="25"/>
  <c r="H2424" i="25"/>
  <c r="N2423" i="25"/>
  <c r="I2423" i="25"/>
  <c r="H2423" i="25"/>
  <c r="N2422" i="25"/>
  <c r="I2422" i="25"/>
  <c r="H2422" i="25"/>
  <c r="N2421" i="25"/>
  <c r="I2421" i="25"/>
  <c r="H2421" i="25"/>
  <c r="N2420" i="25"/>
  <c r="I2420" i="25"/>
  <c r="H2420" i="25"/>
  <c r="N2419" i="25"/>
  <c r="I2419" i="25"/>
  <c r="H2419" i="25"/>
  <c r="N2418" i="25"/>
  <c r="I2418" i="25"/>
  <c r="H2418" i="25"/>
  <c r="N2417" i="25"/>
  <c r="I2417" i="25"/>
  <c r="H2417" i="25"/>
  <c r="N2416" i="25"/>
  <c r="I2416" i="25"/>
  <c r="H2416" i="25"/>
  <c r="N2415" i="25"/>
  <c r="I2415" i="25"/>
  <c r="H2415" i="25"/>
  <c r="N2414" i="25"/>
  <c r="I2414" i="25"/>
  <c r="H2414" i="25"/>
  <c r="N2413" i="25"/>
  <c r="I2413" i="25"/>
  <c r="H2413" i="25"/>
  <c r="N2412" i="25"/>
  <c r="I2412" i="25"/>
  <c r="H2412" i="25"/>
  <c r="N2411" i="25"/>
  <c r="I2411" i="25"/>
  <c r="H2411" i="25"/>
  <c r="N2410" i="25"/>
  <c r="I2410" i="25"/>
  <c r="H2410" i="25"/>
  <c r="N2409" i="25"/>
  <c r="I2409" i="25"/>
  <c r="H2409" i="25"/>
  <c r="N2408" i="25"/>
  <c r="I2408" i="25"/>
  <c r="H2408" i="25"/>
  <c r="N2407" i="25"/>
  <c r="I2407" i="25"/>
  <c r="H2407" i="25"/>
  <c r="N2406" i="25"/>
  <c r="I2406" i="25"/>
  <c r="H2406" i="25"/>
  <c r="N2405" i="25"/>
  <c r="I2405" i="25"/>
  <c r="H2405" i="25"/>
  <c r="N2404" i="25"/>
  <c r="I2404" i="25"/>
  <c r="H2404" i="25"/>
  <c r="N2403" i="25"/>
  <c r="I2403" i="25"/>
  <c r="H2403" i="25"/>
  <c r="N2402" i="25"/>
  <c r="I2402" i="25"/>
  <c r="H2402" i="25"/>
  <c r="N2401" i="25"/>
  <c r="I2401" i="25"/>
  <c r="H2401" i="25"/>
  <c r="N2400" i="25"/>
  <c r="I2400" i="25"/>
  <c r="H2400" i="25"/>
  <c r="N2399" i="25"/>
  <c r="I2399" i="25"/>
  <c r="H2399" i="25"/>
  <c r="N2398" i="25"/>
  <c r="I2398" i="25"/>
  <c r="H2398" i="25"/>
  <c r="N2397" i="25"/>
  <c r="I2397" i="25"/>
  <c r="H2397" i="25"/>
  <c r="N2396" i="25"/>
  <c r="I2396" i="25"/>
  <c r="H2396" i="25"/>
  <c r="N2395" i="25"/>
  <c r="I2395" i="25"/>
  <c r="H2395" i="25"/>
  <c r="N2394" i="25"/>
  <c r="I2394" i="25"/>
  <c r="H2394" i="25"/>
  <c r="N2393" i="25"/>
  <c r="I2393" i="25"/>
  <c r="H2393" i="25"/>
  <c r="N2392" i="25"/>
  <c r="I2392" i="25"/>
  <c r="H2392" i="25"/>
  <c r="N2391" i="25"/>
  <c r="I2391" i="25"/>
  <c r="H2391" i="25"/>
  <c r="N2390" i="25"/>
  <c r="I2390" i="25"/>
  <c r="H2390" i="25"/>
  <c r="N2389" i="25"/>
  <c r="I2389" i="25"/>
  <c r="H2389" i="25"/>
  <c r="N2388" i="25"/>
  <c r="I2388" i="25"/>
  <c r="H2388" i="25"/>
  <c r="N2387" i="25"/>
  <c r="I2387" i="25"/>
  <c r="H2387" i="25"/>
  <c r="N2386" i="25"/>
  <c r="I2386" i="25"/>
  <c r="H2386" i="25"/>
  <c r="N2385" i="25"/>
  <c r="I2385" i="25"/>
  <c r="H2385" i="25"/>
  <c r="N2384" i="25"/>
  <c r="I2384" i="25"/>
  <c r="H2384" i="25"/>
  <c r="N2383" i="25"/>
  <c r="I2383" i="25"/>
  <c r="H2383" i="25"/>
  <c r="N2382" i="25"/>
  <c r="I2382" i="25"/>
  <c r="H2382" i="25"/>
  <c r="N2381" i="25"/>
  <c r="I2381" i="25"/>
  <c r="H2381" i="25"/>
  <c r="N2380" i="25"/>
  <c r="I2380" i="25"/>
  <c r="H2380" i="25"/>
  <c r="N2379" i="25"/>
  <c r="I2379" i="25"/>
  <c r="H2379" i="25"/>
  <c r="N2378" i="25"/>
  <c r="I2378" i="25"/>
  <c r="H2378" i="25"/>
  <c r="N2377" i="25"/>
  <c r="I2377" i="25"/>
  <c r="H2377" i="25"/>
  <c r="N2376" i="25"/>
  <c r="I2376" i="25"/>
  <c r="H2376" i="25"/>
  <c r="N2375" i="25"/>
  <c r="I2375" i="25"/>
  <c r="H2375" i="25"/>
  <c r="N2374" i="25"/>
  <c r="I2374" i="25"/>
  <c r="H2374" i="25"/>
  <c r="N2373" i="25"/>
  <c r="I2373" i="25"/>
  <c r="H2373" i="25"/>
  <c r="N2372" i="25"/>
  <c r="I2372" i="25"/>
  <c r="H2372" i="25"/>
  <c r="N2371" i="25"/>
  <c r="I2371" i="25"/>
  <c r="H2371" i="25"/>
  <c r="N2370" i="25"/>
  <c r="I2370" i="25"/>
  <c r="H2370" i="25"/>
  <c r="N2369" i="25"/>
  <c r="I2369" i="25"/>
  <c r="H2369" i="25"/>
  <c r="N2368" i="25"/>
  <c r="I2368" i="25"/>
  <c r="H2368" i="25"/>
  <c r="N2367" i="25"/>
  <c r="I2367" i="25"/>
  <c r="H2367" i="25"/>
  <c r="N2366" i="25"/>
  <c r="I2366" i="25"/>
  <c r="H2366" i="25"/>
  <c r="N2365" i="25"/>
  <c r="I2365" i="25"/>
  <c r="H2365" i="25"/>
  <c r="N2364" i="25"/>
  <c r="I2364" i="25"/>
  <c r="H2364" i="25"/>
  <c r="N2363" i="25"/>
  <c r="I2363" i="25"/>
  <c r="H2363" i="25"/>
  <c r="N2362" i="25"/>
  <c r="I2362" i="25"/>
  <c r="H2362" i="25"/>
  <c r="N2361" i="25"/>
  <c r="I2361" i="25"/>
  <c r="H2361" i="25"/>
  <c r="N2360" i="25"/>
  <c r="I2360" i="25"/>
  <c r="H2360" i="25"/>
  <c r="N2359" i="25"/>
  <c r="I2359" i="25"/>
  <c r="H2359" i="25"/>
  <c r="N2358" i="25"/>
  <c r="I2358" i="25"/>
  <c r="H2358" i="25"/>
  <c r="N2357" i="25"/>
  <c r="I2357" i="25"/>
  <c r="H2357" i="25"/>
  <c r="N2356" i="25"/>
  <c r="I2356" i="25"/>
  <c r="H2356" i="25"/>
  <c r="N2355" i="25"/>
  <c r="I2355" i="25"/>
  <c r="H2355" i="25"/>
  <c r="N2354" i="25"/>
  <c r="I2354" i="25"/>
  <c r="H2354" i="25"/>
  <c r="N2353" i="25"/>
  <c r="I2353" i="25"/>
  <c r="H2353" i="25"/>
  <c r="N2352" i="25"/>
  <c r="I2352" i="25"/>
  <c r="H2352" i="25"/>
  <c r="N2351" i="25"/>
  <c r="I2351" i="25"/>
  <c r="H2351" i="25"/>
  <c r="N2350" i="25"/>
  <c r="I2350" i="25"/>
  <c r="H2350" i="25"/>
  <c r="N2349" i="25"/>
  <c r="I2349" i="25"/>
  <c r="H2349" i="25"/>
  <c r="N2348" i="25"/>
  <c r="I2348" i="25"/>
  <c r="H2348" i="25"/>
  <c r="N2347" i="25"/>
  <c r="I2347" i="25"/>
  <c r="H2347" i="25"/>
  <c r="N2346" i="25"/>
  <c r="I2346" i="25"/>
  <c r="H2346" i="25"/>
  <c r="N2345" i="25"/>
  <c r="I2345" i="25"/>
  <c r="H2345" i="25"/>
  <c r="N2344" i="25"/>
  <c r="I2344" i="25"/>
  <c r="H2344" i="25"/>
  <c r="N2343" i="25"/>
  <c r="I2343" i="25"/>
  <c r="H2343" i="25"/>
  <c r="N2342" i="25"/>
  <c r="I2342" i="25"/>
  <c r="H2342" i="25"/>
  <c r="N2341" i="25"/>
  <c r="I2341" i="25"/>
  <c r="H2341" i="25"/>
  <c r="N2340" i="25"/>
  <c r="I2340" i="25"/>
  <c r="H2340" i="25"/>
  <c r="N2339" i="25"/>
  <c r="I2339" i="25"/>
  <c r="H2339" i="25"/>
  <c r="N2338" i="25"/>
  <c r="I2338" i="25"/>
  <c r="H2338" i="25"/>
  <c r="N2337" i="25"/>
  <c r="I2337" i="25"/>
  <c r="H2337" i="25"/>
  <c r="N2336" i="25"/>
  <c r="I2336" i="25"/>
  <c r="H2336" i="25"/>
  <c r="N2335" i="25"/>
  <c r="I2335" i="25"/>
  <c r="H2335" i="25"/>
  <c r="N2334" i="25"/>
  <c r="I2334" i="25"/>
  <c r="H2334" i="25"/>
  <c r="N2333" i="25"/>
  <c r="I2333" i="25"/>
  <c r="H2333" i="25"/>
  <c r="N2332" i="25"/>
  <c r="I2332" i="25"/>
  <c r="H2332" i="25"/>
  <c r="N2331" i="25"/>
  <c r="I2331" i="25"/>
  <c r="H2331" i="25"/>
  <c r="N2330" i="25"/>
  <c r="I2330" i="25"/>
  <c r="H2330" i="25"/>
  <c r="N2329" i="25"/>
  <c r="I2329" i="25"/>
  <c r="H2329" i="25"/>
  <c r="N2328" i="25"/>
  <c r="I2328" i="25"/>
  <c r="H2328" i="25"/>
  <c r="N2327" i="25"/>
  <c r="I2327" i="25"/>
  <c r="H2327" i="25"/>
  <c r="N2326" i="25"/>
  <c r="I2326" i="25"/>
  <c r="H2326" i="25"/>
  <c r="N2325" i="25"/>
  <c r="I2325" i="25"/>
  <c r="H2325" i="25"/>
  <c r="N2324" i="25"/>
  <c r="I2324" i="25"/>
  <c r="H2324" i="25"/>
  <c r="N2323" i="25"/>
  <c r="I2323" i="25"/>
  <c r="H2323" i="25"/>
  <c r="N2322" i="25"/>
  <c r="I2322" i="25"/>
  <c r="H2322" i="25"/>
  <c r="N2321" i="25"/>
  <c r="I2321" i="25"/>
  <c r="H2321" i="25"/>
  <c r="N2320" i="25"/>
  <c r="I2320" i="25"/>
  <c r="H2320" i="25"/>
  <c r="N2319" i="25"/>
  <c r="I2319" i="25"/>
  <c r="H2319" i="25"/>
  <c r="N2318" i="25"/>
  <c r="I2318" i="25"/>
  <c r="H2318" i="25"/>
  <c r="N2317" i="25"/>
  <c r="I2317" i="25"/>
  <c r="H2317" i="25"/>
  <c r="N2316" i="25"/>
  <c r="I2316" i="25"/>
  <c r="H2316" i="25"/>
  <c r="N2315" i="25"/>
  <c r="I2315" i="25"/>
  <c r="H2315" i="25"/>
  <c r="N2314" i="25"/>
  <c r="I2314" i="25"/>
  <c r="H2314" i="25"/>
  <c r="N2313" i="25"/>
  <c r="I2313" i="25"/>
  <c r="H2313" i="25"/>
  <c r="N2312" i="25"/>
  <c r="I2312" i="25"/>
  <c r="H2312" i="25"/>
  <c r="N2311" i="25"/>
  <c r="I2311" i="25"/>
  <c r="H2311" i="25"/>
  <c r="N2310" i="25"/>
  <c r="I2310" i="25"/>
  <c r="H2310" i="25"/>
  <c r="N2309" i="25"/>
  <c r="I2309" i="25"/>
  <c r="H2309" i="25"/>
  <c r="N2308" i="25"/>
  <c r="I2308" i="25"/>
  <c r="H2308" i="25"/>
  <c r="N2307" i="25"/>
  <c r="I2307" i="25"/>
  <c r="H2307" i="25"/>
  <c r="N2306" i="25"/>
  <c r="I2306" i="25"/>
  <c r="H2306" i="25"/>
  <c r="N2305" i="25"/>
  <c r="I2305" i="25"/>
  <c r="H2305" i="25"/>
  <c r="N2304" i="25"/>
  <c r="I2304" i="25"/>
  <c r="H2304" i="25"/>
  <c r="N2303" i="25"/>
  <c r="I2303" i="25"/>
  <c r="H2303" i="25"/>
  <c r="N2302" i="25"/>
  <c r="I2302" i="25"/>
  <c r="H2302" i="25"/>
  <c r="N2301" i="25"/>
  <c r="I2301" i="25"/>
  <c r="H2301" i="25"/>
  <c r="N2300" i="25"/>
  <c r="I2300" i="25"/>
  <c r="H2300" i="25"/>
  <c r="N2299" i="25"/>
  <c r="I2299" i="25"/>
  <c r="H2299" i="25"/>
  <c r="N2298" i="25"/>
  <c r="I2298" i="25"/>
  <c r="H2298" i="25"/>
  <c r="N2297" i="25"/>
  <c r="I2297" i="25"/>
  <c r="H2297" i="25"/>
  <c r="N2296" i="25"/>
  <c r="I2296" i="25"/>
  <c r="H2296" i="25"/>
  <c r="N2295" i="25"/>
  <c r="I2295" i="25"/>
  <c r="H2295" i="25"/>
  <c r="N2294" i="25"/>
  <c r="I2294" i="25"/>
  <c r="H2294" i="25"/>
  <c r="N2293" i="25"/>
  <c r="I2293" i="25"/>
  <c r="H2293" i="25"/>
  <c r="N2292" i="25"/>
  <c r="I2292" i="25"/>
  <c r="H2292" i="25"/>
  <c r="N2291" i="25"/>
  <c r="I2291" i="25"/>
  <c r="H2291" i="25"/>
  <c r="N2290" i="25"/>
  <c r="I2290" i="25"/>
  <c r="H2290" i="25"/>
  <c r="N2289" i="25"/>
  <c r="I2289" i="25"/>
  <c r="H2289" i="25"/>
  <c r="N2288" i="25"/>
  <c r="I2288" i="25"/>
  <c r="H2288" i="25"/>
  <c r="N2287" i="25"/>
  <c r="I2287" i="25"/>
  <c r="H2287" i="25"/>
  <c r="N2286" i="25"/>
  <c r="I2286" i="25"/>
  <c r="H2286" i="25"/>
  <c r="N2285" i="25"/>
  <c r="I2285" i="25"/>
  <c r="H2285" i="25"/>
  <c r="N2284" i="25"/>
  <c r="I2284" i="25"/>
  <c r="H2284" i="25"/>
  <c r="N2283" i="25"/>
  <c r="I2283" i="25"/>
  <c r="H2283" i="25"/>
  <c r="N2282" i="25"/>
  <c r="I2282" i="25"/>
  <c r="H2282" i="25"/>
  <c r="N2281" i="25"/>
  <c r="I2281" i="25"/>
  <c r="H2281" i="25"/>
  <c r="N2280" i="25"/>
  <c r="I2280" i="25"/>
  <c r="H2280" i="25"/>
  <c r="N2279" i="25"/>
  <c r="I2279" i="25"/>
  <c r="H2279" i="25"/>
  <c r="N2278" i="25"/>
  <c r="I2278" i="25"/>
  <c r="H2278" i="25"/>
  <c r="N2277" i="25"/>
  <c r="I2277" i="25"/>
  <c r="H2277" i="25"/>
  <c r="N2276" i="25"/>
  <c r="I2276" i="25"/>
  <c r="H2276" i="25"/>
  <c r="N2275" i="25"/>
  <c r="I2275" i="25"/>
  <c r="H2275" i="25"/>
  <c r="N2274" i="25"/>
  <c r="I2274" i="25"/>
  <c r="H2274" i="25"/>
  <c r="N2273" i="25"/>
  <c r="I2273" i="25"/>
  <c r="H2273" i="25"/>
  <c r="N2272" i="25"/>
  <c r="I2272" i="25"/>
  <c r="H2272" i="25"/>
  <c r="N2271" i="25"/>
  <c r="I2271" i="25"/>
  <c r="H2271" i="25"/>
  <c r="N2270" i="25"/>
  <c r="I2270" i="25"/>
  <c r="H2270" i="25"/>
  <c r="N2269" i="25"/>
  <c r="I2269" i="25"/>
  <c r="H2269" i="25"/>
  <c r="N2268" i="25"/>
  <c r="I2268" i="25"/>
  <c r="H2268" i="25"/>
  <c r="N2267" i="25"/>
  <c r="I2267" i="25"/>
  <c r="H2267" i="25"/>
  <c r="N2266" i="25"/>
  <c r="I2266" i="25"/>
  <c r="H2266" i="25"/>
  <c r="N2265" i="25"/>
  <c r="I2265" i="25"/>
  <c r="H2265" i="25"/>
  <c r="N2264" i="25"/>
  <c r="I2264" i="25"/>
  <c r="H2264" i="25"/>
  <c r="N2263" i="25"/>
  <c r="I2263" i="25"/>
  <c r="H2263" i="25"/>
  <c r="N2262" i="25"/>
  <c r="I2262" i="25"/>
  <c r="H2262" i="25"/>
  <c r="N2261" i="25"/>
  <c r="I2261" i="25"/>
  <c r="H2261" i="25"/>
  <c r="N2260" i="25"/>
  <c r="I2260" i="25"/>
  <c r="H2260" i="25"/>
  <c r="N2259" i="25"/>
  <c r="I2259" i="25"/>
  <c r="H2259" i="25"/>
  <c r="N2258" i="25"/>
  <c r="I2258" i="25"/>
  <c r="H2258" i="25"/>
  <c r="N2257" i="25"/>
  <c r="I2257" i="25"/>
  <c r="H2257" i="25"/>
  <c r="N2256" i="25"/>
  <c r="I2256" i="25"/>
  <c r="H2256" i="25"/>
  <c r="N2255" i="25"/>
  <c r="I2255" i="25"/>
  <c r="H2255" i="25"/>
  <c r="N2254" i="25"/>
  <c r="I2254" i="25"/>
  <c r="H2254" i="25"/>
  <c r="N2253" i="25"/>
  <c r="I2253" i="25"/>
  <c r="H2253" i="25"/>
  <c r="N2252" i="25"/>
  <c r="I2252" i="25"/>
  <c r="H2252" i="25"/>
  <c r="N2251" i="25"/>
  <c r="I2251" i="25"/>
  <c r="H2251" i="25"/>
  <c r="N2250" i="25"/>
  <c r="I2250" i="25"/>
  <c r="H2250" i="25"/>
  <c r="N2249" i="25"/>
  <c r="I2249" i="25"/>
  <c r="H2249" i="25"/>
  <c r="N2248" i="25"/>
  <c r="I2248" i="25"/>
  <c r="H2248" i="25"/>
  <c r="N2247" i="25"/>
  <c r="I2247" i="25"/>
  <c r="H2247" i="25"/>
  <c r="N2246" i="25"/>
  <c r="I2246" i="25"/>
  <c r="H2246" i="25"/>
  <c r="N2245" i="25"/>
  <c r="I2245" i="25"/>
  <c r="H2245" i="25"/>
  <c r="N2244" i="25"/>
  <c r="I2244" i="25"/>
  <c r="H2244" i="25"/>
  <c r="N2243" i="25"/>
  <c r="I2243" i="25"/>
  <c r="H2243" i="25"/>
  <c r="N2242" i="25"/>
  <c r="I2242" i="25"/>
  <c r="H2242" i="25"/>
  <c r="N2241" i="25"/>
  <c r="I2241" i="25"/>
  <c r="H2241" i="25"/>
  <c r="N2240" i="25"/>
  <c r="I2240" i="25"/>
  <c r="H2240" i="25"/>
  <c r="N2239" i="25"/>
  <c r="I2239" i="25"/>
  <c r="H2239" i="25"/>
  <c r="N2238" i="25"/>
  <c r="I2238" i="25"/>
  <c r="H2238" i="25"/>
  <c r="N2237" i="25"/>
  <c r="I2237" i="25"/>
  <c r="H2237" i="25"/>
  <c r="N2236" i="25"/>
  <c r="I2236" i="25"/>
  <c r="H2236" i="25"/>
  <c r="N2235" i="25"/>
  <c r="I2235" i="25"/>
  <c r="H2235" i="25"/>
  <c r="N2234" i="25"/>
  <c r="I2234" i="25"/>
  <c r="H2234" i="25"/>
  <c r="N2233" i="25"/>
  <c r="I2233" i="25"/>
  <c r="H2233" i="25"/>
  <c r="N2232" i="25"/>
  <c r="I2232" i="25"/>
  <c r="H2232" i="25"/>
  <c r="N2231" i="25"/>
  <c r="I2231" i="25"/>
  <c r="H2231" i="25"/>
  <c r="N2230" i="25"/>
  <c r="I2230" i="25"/>
  <c r="H2230" i="25"/>
  <c r="N2229" i="25"/>
  <c r="I2229" i="25"/>
  <c r="H2229" i="25"/>
  <c r="N2228" i="25"/>
  <c r="I2228" i="25"/>
  <c r="H2228" i="25"/>
  <c r="N2227" i="25"/>
  <c r="I2227" i="25"/>
  <c r="H2227" i="25"/>
  <c r="N2226" i="25"/>
  <c r="I2226" i="25"/>
  <c r="H2226" i="25"/>
  <c r="N2225" i="25"/>
  <c r="I2225" i="25"/>
  <c r="H2225" i="25"/>
  <c r="N2224" i="25"/>
  <c r="I2224" i="25"/>
  <c r="H2224" i="25"/>
  <c r="N2223" i="25"/>
  <c r="I2223" i="25"/>
  <c r="H2223" i="25"/>
  <c r="N2222" i="25"/>
  <c r="I2222" i="25"/>
  <c r="H2222" i="25"/>
  <c r="N2221" i="25"/>
  <c r="I2221" i="25"/>
  <c r="H2221" i="25"/>
  <c r="N2220" i="25"/>
  <c r="I2220" i="25"/>
  <c r="H2220" i="25"/>
  <c r="N2219" i="25"/>
  <c r="I2219" i="25"/>
  <c r="H2219" i="25"/>
  <c r="N2218" i="25"/>
  <c r="I2218" i="25"/>
  <c r="H2218" i="25"/>
  <c r="N2217" i="25"/>
  <c r="I2217" i="25"/>
  <c r="H2217" i="25"/>
  <c r="N2216" i="25"/>
  <c r="I2216" i="25"/>
  <c r="H2216" i="25"/>
  <c r="N2215" i="25"/>
  <c r="I2215" i="25"/>
  <c r="H2215" i="25"/>
  <c r="N2214" i="25"/>
  <c r="I2214" i="25"/>
  <c r="H2214" i="25"/>
  <c r="N2213" i="25"/>
  <c r="I2213" i="25"/>
  <c r="H2213" i="25"/>
  <c r="N2212" i="25"/>
  <c r="I2212" i="25"/>
  <c r="H2212" i="25"/>
  <c r="N2211" i="25"/>
  <c r="I2211" i="25"/>
  <c r="H2211" i="25"/>
  <c r="N2210" i="25"/>
  <c r="I2210" i="25"/>
  <c r="H2210" i="25"/>
  <c r="N2209" i="25"/>
  <c r="I2209" i="25"/>
  <c r="H2209" i="25"/>
  <c r="N2208" i="25"/>
  <c r="I2208" i="25"/>
  <c r="H2208" i="25"/>
  <c r="N2207" i="25"/>
  <c r="I2207" i="25"/>
  <c r="H2207" i="25"/>
  <c r="N2206" i="25"/>
  <c r="I2206" i="25"/>
  <c r="H2206" i="25"/>
  <c r="N2205" i="25"/>
  <c r="I2205" i="25"/>
  <c r="H2205" i="25"/>
  <c r="N2204" i="25"/>
  <c r="I2204" i="25"/>
  <c r="H2204" i="25"/>
  <c r="N2203" i="25"/>
  <c r="I2203" i="25"/>
  <c r="H2203" i="25"/>
  <c r="N2202" i="25"/>
  <c r="I2202" i="25"/>
  <c r="H2202" i="25"/>
  <c r="N2201" i="25"/>
  <c r="I2201" i="25"/>
  <c r="H2201" i="25"/>
  <c r="N2200" i="25"/>
  <c r="I2200" i="25"/>
  <c r="H2200" i="25"/>
  <c r="N2199" i="25"/>
  <c r="I2199" i="25"/>
  <c r="H2199" i="25"/>
  <c r="N2198" i="25"/>
  <c r="I2198" i="25"/>
  <c r="H2198" i="25"/>
  <c r="N2197" i="25"/>
  <c r="I2197" i="25"/>
  <c r="H2197" i="25"/>
  <c r="N2196" i="25"/>
  <c r="I2196" i="25"/>
  <c r="H2196" i="25"/>
  <c r="N2195" i="25"/>
  <c r="I2195" i="25"/>
  <c r="H2195" i="25"/>
  <c r="N2194" i="25"/>
  <c r="I2194" i="25"/>
  <c r="H2194" i="25"/>
  <c r="N2193" i="25"/>
  <c r="I2193" i="25"/>
  <c r="H2193" i="25"/>
  <c r="N2192" i="25"/>
  <c r="I2192" i="25"/>
  <c r="H2192" i="25"/>
  <c r="N2191" i="25"/>
  <c r="I2191" i="25"/>
  <c r="H2191" i="25"/>
  <c r="N2190" i="25"/>
  <c r="I2190" i="25"/>
  <c r="H2190" i="25"/>
  <c r="N2189" i="25"/>
  <c r="I2189" i="25"/>
  <c r="H2189" i="25"/>
  <c r="N2188" i="25"/>
  <c r="I2188" i="25"/>
  <c r="H2188" i="25"/>
  <c r="N2187" i="25"/>
  <c r="I2187" i="25"/>
  <c r="H2187" i="25"/>
  <c r="N2186" i="25"/>
  <c r="I2186" i="25"/>
  <c r="H2186" i="25"/>
  <c r="N2185" i="25"/>
  <c r="I2185" i="25"/>
  <c r="H2185" i="25"/>
  <c r="N2184" i="25"/>
  <c r="I2184" i="25"/>
  <c r="H2184" i="25"/>
  <c r="N2183" i="25"/>
  <c r="I2183" i="25"/>
  <c r="H2183" i="25"/>
  <c r="N2182" i="25"/>
  <c r="I2182" i="25"/>
  <c r="H2182" i="25"/>
  <c r="N2181" i="25"/>
  <c r="I2181" i="25"/>
  <c r="H2181" i="25"/>
  <c r="N2180" i="25"/>
  <c r="I2180" i="25"/>
  <c r="H2180" i="25"/>
  <c r="N2179" i="25"/>
  <c r="I2179" i="25"/>
  <c r="H2179" i="25"/>
  <c r="N2178" i="25"/>
  <c r="I2178" i="25"/>
  <c r="H2178" i="25"/>
  <c r="N2177" i="25"/>
  <c r="I2177" i="25"/>
  <c r="H2177" i="25"/>
  <c r="N2176" i="25"/>
  <c r="I2176" i="25"/>
  <c r="H2176" i="25"/>
  <c r="N2175" i="25"/>
  <c r="I2175" i="25"/>
  <c r="H2175" i="25"/>
  <c r="N2174" i="25"/>
  <c r="I2174" i="25"/>
  <c r="H2174" i="25"/>
  <c r="N2173" i="25"/>
  <c r="I2173" i="25"/>
  <c r="H2173" i="25"/>
  <c r="N2172" i="25"/>
  <c r="I2172" i="25"/>
  <c r="H2172" i="25"/>
  <c r="N2171" i="25"/>
  <c r="I2171" i="25"/>
  <c r="H2171" i="25"/>
  <c r="N2170" i="25"/>
  <c r="I2170" i="25"/>
  <c r="H2170" i="25"/>
  <c r="N2169" i="25"/>
  <c r="I2169" i="25"/>
  <c r="H2169" i="25"/>
  <c r="N2168" i="25"/>
  <c r="I2168" i="25"/>
  <c r="H2168" i="25"/>
  <c r="N2167" i="25"/>
  <c r="I2167" i="25"/>
  <c r="H2167" i="25"/>
  <c r="N2166" i="25"/>
  <c r="I2166" i="25"/>
  <c r="H2166" i="25"/>
  <c r="N2165" i="25"/>
  <c r="I2165" i="25"/>
  <c r="H2165" i="25"/>
  <c r="N2164" i="25"/>
  <c r="I2164" i="25"/>
  <c r="H2164" i="25"/>
  <c r="N2163" i="25"/>
  <c r="I2163" i="25"/>
  <c r="H2163" i="25"/>
  <c r="N2162" i="25"/>
  <c r="I2162" i="25"/>
  <c r="H2162" i="25"/>
  <c r="N2161" i="25"/>
  <c r="I2161" i="25"/>
  <c r="H2161" i="25"/>
  <c r="N2160" i="25"/>
  <c r="I2160" i="25"/>
  <c r="H2160" i="25"/>
  <c r="N2159" i="25"/>
  <c r="I2159" i="25"/>
  <c r="H2159" i="25"/>
  <c r="N2158" i="25"/>
  <c r="I2158" i="25"/>
  <c r="H2158" i="25"/>
  <c r="N2157" i="25"/>
  <c r="I2157" i="25"/>
  <c r="H2157" i="25"/>
  <c r="N2156" i="25"/>
  <c r="I2156" i="25"/>
  <c r="H2156" i="25"/>
  <c r="N2155" i="25"/>
  <c r="I2155" i="25"/>
  <c r="H2155" i="25"/>
  <c r="N2154" i="25"/>
  <c r="I2154" i="25"/>
  <c r="H2154" i="25"/>
  <c r="N2153" i="25"/>
  <c r="I2153" i="25"/>
  <c r="H2153" i="25"/>
  <c r="N2152" i="25"/>
  <c r="I2152" i="25"/>
  <c r="H2152" i="25"/>
  <c r="N2151" i="25"/>
  <c r="I2151" i="25"/>
  <c r="H2151" i="25"/>
  <c r="N2150" i="25"/>
  <c r="I2150" i="25"/>
  <c r="H2150" i="25"/>
  <c r="N2149" i="25"/>
  <c r="I2149" i="25"/>
  <c r="H2149" i="25"/>
  <c r="N2148" i="25"/>
  <c r="I2148" i="25"/>
  <c r="H2148" i="25"/>
  <c r="N2147" i="25"/>
  <c r="I2147" i="25"/>
  <c r="H2147" i="25"/>
  <c r="N2146" i="25"/>
  <c r="I2146" i="25"/>
  <c r="H2146" i="25"/>
  <c r="N2145" i="25"/>
  <c r="I2145" i="25"/>
  <c r="H2145" i="25"/>
  <c r="N2144" i="25"/>
  <c r="I2144" i="25"/>
  <c r="H2144" i="25"/>
  <c r="N2143" i="25"/>
  <c r="I2143" i="25"/>
  <c r="H2143" i="25"/>
  <c r="N2142" i="25"/>
  <c r="I2142" i="25"/>
  <c r="H2142" i="25"/>
  <c r="N2141" i="25"/>
  <c r="I2141" i="25"/>
  <c r="H2141" i="25"/>
  <c r="N2140" i="25"/>
  <c r="I2140" i="25"/>
  <c r="H2140" i="25"/>
  <c r="N2139" i="25"/>
  <c r="I2139" i="25"/>
  <c r="H2139" i="25"/>
  <c r="N2138" i="25"/>
  <c r="I2138" i="25"/>
  <c r="H2138" i="25"/>
  <c r="N2137" i="25"/>
  <c r="I2137" i="25"/>
  <c r="H2137" i="25"/>
  <c r="N2136" i="25"/>
  <c r="I2136" i="25"/>
  <c r="H2136" i="25"/>
  <c r="N2135" i="25"/>
  <c r="I2135" i="25"/>
  <c r="H2135" i="25"/>
  <c r="N2134" i="25"/>
  <c r="I2134" i="25"/>
  <c r="H2134" i="25"/>
  <c r="N2133" i="25"/>
  <c r="I2133" i="25"/>
  <c r="H2133" i="25"/>
  <c r="N2132" i="25"/>
  <c r="I2132" i="25"/>
  <c r="H2132" i="25"/>
  <c r="N2131" i="25"/>
  <c r="I2131" i="25"/>
  <c r="H2131" i="25"/>
  <c r="N2130" i="25"/>
  <c r="I2130" i="25"/>
  <c r="H2130" i="25"/>
  <c r="N2129" i="25"/>
  <c r="I2129" i="25"/>
  <c r="H2129" i="25"/>
  <c r="N2128" i="25"/>
  <c r="I2128" i="25"/>
  <c r="H2128" i="25"/>
  <c r="N2127" i="25"/>
  <c r="I2127" i="25"/>
  <c r="H2127" i="25"/>
  <c r="N2126" i="25"/>
  <c r="I2126" i="25"/>
  <c r="H2126" i="25"/>
  <c r="N2125" i="25"/>
  <c r="I2125" i="25"/>
  <c r="H2125" i="25"/>
  <c r="N2124" i="25"/>
  <c r="I2124" i="25"/>
  <c r="H2124" i="25"/>
  <c r="N2123" i="25"/>
  <c r="I2123" i="25"/>
  <c r="H2123" i="25"/>
  <c r="N2122" i="25"/>
  <c r="I2122" i="25"/>
  <c r="H2122" i="25"/>
  <c r="N2121" i="25"/>
  <c r="I2121" i="25"/>
  <c r="H2121" i="25"/>
  <c r="N2120" i="25"/>
  <c r="I2120" i="25"/>
  <c r="H2120" i="25"/>
  <c r="N2119" i="25"/>
  <c r="I2119" i="25"/>
  <c r="H2119" i="25"/>
  <c r="N2118" i="25"/>
  <c r="I2118" i="25"/>
  <c r="H2118" i="25"/>
  <c r="N2117" i="25"/>
  <c r="I2117" i="25"/>
  <c r="H2117" i="25"/>
  <c r="N2116" i="25"/>
  <c r="I2116" i="25"/>
  <c r="H2116" i="25"/>
  <c r="N2115" i="25"/>
  <c r="I2115" i="25"/>
  <c r="H2115" i="25"/>
  <c r="N2114" i="25"/>
  <c r="I2114" i="25"/>
  <c r="H2114" i="25"/>
  <c r="N2113" i="25"/>
  <c r="I2113" i="25"/>
  <c r="H2113" i="25"/>
  <c r="N2112" i="25"/>
  <c r="I2112" i="25"/>
  <c r="H2112" i="25"/>
  <c r="N2111" i="25"/>
  <c r="I2111" i="25"/>
  <c r="H2111" i="25"/>
  <c r="N2110" i="25"/>
  <c r="I2110" i="25"/>
  <c r="H2110" i="25"/>
  <c r="N2109" i="25"/>
  <c r="I2109" i="25"/>
  <c r="H2109" i="25"/>
  <c r="N2108" i="25"/>
  <c r="I2108" i="25"/>
  <c r="H2108" i="25"/>
  <c r="N2107" i="25"/>
  <c r="I2107" i="25"/>
  <c r="H2107" i="25"/>
  <c r="N2106" i="25"/>
  <c r="I2106" i="25"/>
  <c r="H2106" i="25"/>
  <c r="N2105" i="25"/>
  <c r="I2105" i="25"/>
  <c r="H2105" i="25"/>
  <c r="N2104" i="25"/>
  <c r="I2104" i="25"/>
  <c r="H2104" i="25"/>
  <c r="N2103" i="25"/>
  <c r="I2103" i="25"/>
  <c r="H2103" i="25"/>
  <c r="N2102" i="25"/>
  <c r="I2102" i="25"/>
  <c r="H2102" i="25"/>
  <c r="N2101" i="25"/>
  <c r="I2101" i="25"/>
  <c r="H2101" i="25"/>
  <c r="N2100" i="25"/>
  <c r="I2100" i="25"/>
  <c r="H2100" i="25"/>
  <c r="N2099" i="25"/>
  <c r="I2099" i="25"/>
  <c r="H2099" i="25"/>
  <c r="N2098" i="25"/>
  <c r="I2098" i="25"/>
  <c r="H2098" i="25"/>
  <c r="N2097" i="25"/>
  <c r="I2097" i="25"/>
  <c r="H2097" i="25"/>
  <c r="N2096" i="25"/>
  <c r="I2096" i="25"/>
  <c r="H2096" i="25"/>
  <c r="N2095" i="25"/>
  <c r="I2095" i="25"/>
  <c r="H2095" i="25"/>
  <c r="N2094" i="25"/>
  <c r="I2094" i="25"/>
  <c r="H2094" i="25"/>
  <c r="N2093" i="25"/>
  <c r="I2093" i="25"/>
  <c r="H2093" i="25"/>
  <c r="N2092" i="25"/>
  <c r="I2092" i="25"/>
  <c r="H2092" i="25"/>
  <c r="N2091" i="25"/>
  <c r="I2091" i="25"/>
  <c r="H2091" i="25"/>
  <c r="N2090" i="25"/>
  <c r="I2090" i="25"/>
  <c r="H2090" i="25"/>
  <c r="N2089" i="25"/>
  <c r="I2089" i="25"/>
  <c r="H2089" i="25"/>
  <c r="N2088" i="25"/>
  <c r="I2088" i="25"/>
  <c r="H2088" i="25"/>
  <c r="N2087" i="25"/>
  <c r="I2087" i="25"/>
  <c r="H2087" i="25"/>
  <c r="N2086" i="25"/>
  <c r="I2086" i="25"/>
  <c r="H2086" i="25"/>
  <c r="N2085" i="25"/>
  <c r="I2085" i="25"/>
  <c r="H2085" i="25"/>
  <c r="N2084" i="25"/>
  <c r="I2084" i="25"/>
  <c r="H2084" i="25"/>
  <c r="N2083" i="25"/>
  <c r="I2083" i="25"/>
  <c r="H2083" i="25"/>
  <c r="N2082" i="25"/>
  <c r="I2082" i="25"/>
  <c r="H2082" i="25"/>
  <c r="N2081" i="25"/>
  <c r="I2081" i="25"/>
  <c r="H2081" i="25"/>
  <c r="N2080" i="25"/>
  <c r="I2080" i="25"/>
  <c r="H2080" i="25"/>
  <c r="N2079" i="25"/>
  <c r="I2079" i="25"/>
  <c r="H2079" i="25"/>
  <c r="N2078" i="25"/>
  <c r="I2078" i="25"/>
  <c r="H2078" i="25"/>
  <c r="N2077" i="25"/>
  <c r="I2077" i="25"/>
  <c r="H2077" i="25"/>
  <c r="N2076" i="25"/>
  <c r="I2076" i="25"/>
  <c r="H2076" i="25"/>
  <c r="N2075" i="25"/>
  <c r="I2075" i="25"/>
  <c r="H2075" i="25"/>
  <c r="N2074" i="25"/>
  <c r="I2074" i="25"/>
  <c r="H2074" i="25"/>
  <c r="N2073" i="25"/>
  <c r="I2073" i="25"/>
  <c r="H2073" i="25"/>
  <c r="N2072" i="25"/>
  <c r="I2072" i="25"/>
  <c r="H2072" i="25"/>
  <c r="N2071" i="25"/>
  <c r="I2071" i="25"/>
  <c r="H2071" i="25"/>
  <c r="N2070" i="25"/>
  <c r="I2070" i="25"/>
  <c r="H2070" i="25"/>
  <c r="N2069" i="25"/>
  <c r="I2069" i="25"/>
  <c r="H2069" i="25"/>
  <c r="N2068" i="25"/>
  <c r="I2068" i="25"/>
  <c r="H2068" i="25"/>
  <c r="N2067" i="25"/>
  <c r="I2067" i="25"/>
  <c r="H2067" i="25"/>
  <c r="N2066" i="25"/>
  <c r="I2066" i="25"/>
  <c r="H2066" i="25"/>
  <c r="N2065" i="25"/>
  <c r="I2065" i="25"/>
  <c r="H2065" i="25"/>
  <c r="N2064" i="25"/>
  <c r="I2064" i="25"/>
  <c r="H2064" i="25"/>
  <c r="N2063" i="25"/>
  <c r="I2063" i="25"/>
  <c r="H2063" i="25"/>
  <c r="N2062" i="25"/>
  <c r="I2062" i="25"/>
  <c r="H2062" i="25"/>
  <c r="N2061" i="25"/>
  <c r="I2061" i="25"/>
  <c r="H2061" i="25"/>
  <c r="N2060" i="25"/>
  <c r="I2060" i="25"/>
  <c r="H2060" i="25"/>
  <c r="N2059" i="25"/>
  <c r="I2059" i="25"/>
  <c r="H2059" i="25"/>
  <c r="N2058" i="25"/>
  <c r="I2058" i="25"/>
  <c r="H2058" i="25"/>
  <c r="N2057" i="25"/>
  <c r="I2057" i="25"/>
  <c r="H2057" i="25"/>
  <c r="N2056" i="25"/>
  <c r="I2056" i="25"/>
  <c r="H2056" i="25"/>
  <c r="N2055" i="25"/>
  <c r="I2055" i="25"/>
  <c r="H2055" i="25"/>
  <c r="N2054" i="25"/>
  <c r="I2054" i="25"/>
  <c r="H2054" i="25"/>
  <c r="N2053" i="25"/>
  <c r="I2053" i="25"/>
  <c r="H2053" i="25"/>
  <c r="N2052" i="25"/>
  <c r="I2052" i="25"/>
  <c r="H2052" i="25"/>
  <c r="N2051" i="25"/>
  <c r="I2051" i="25"/>
  <c r="H2051" i="25"/>
  <c r="N2050" i="25"/>
  <c r="I2050" i="25"/>
  <c r="H2050" i="25"/>
  <c r="N2049" i="25"/>
  <c r="I2049" i="25"/>
  <c r="H2049" i="25"/>
  <c r="N2048" i="25"/>
  <c r="I2048" i="25"/>
  <c r="H2048" i="25"/>
  <c r="N2047" i="25"/>
  <c r="I2047" i="25"/>
  <c r="H2047" i="25"/>
  <c r="N2046" i="25"/>
  <c r="I2046" i="25"/>
  <c r="H2046" i="25"/>
  <c r="N2045" i="25"/>
  <c r="I2045" i="25"/>
  <c r="H2045" i="25"/>
  <c r="N2044" i="25"/>
  <c r="I2044" i="25"/>
  <c r="H2044" i="25"/>
  <c r="N2043" i="25"/>
  <c r="I2043" i="25"/>
  <c r="H2043" i="25"/>
  <c r="N2042" i="25"/>
  <c r="I2042" i="25"/>
  <c r="H2042" i="25"/>
  <c r="N2041" i="25"/>
  <c r="I2041" i="25"/>
  <c r="H2041" i="25"/>
  <c r="N2040" i="25"/>
  <c r="I2040" i="25"/>
  <c r="H2040" i="25"/>
  <c r="N2039" i="25"/>
  <c r="I2039" i="25"/>
  <c r="H2039" i="25"/>
  <c r="N2038" i="25"/>
  <c r="I2038" i="25"/>
  <c r="H2038" i="25"/>
  <c r="N2037" i="25"/>
  <c r="I2037" i="25"/>
  <c r="H2037" i="25"/>
  <c r="N2036" i="25"/>
  <c r="I2036" i="25"/>
  <c r="H2036" i="25"/>
  <c r="N2035" i="25"/>
  <c r="I2035" i="25"/>
  <c r="H2035" i="25"/>
  <c r="N2034" i="25"/>
  <c r="I2034" i="25"/>
  <c r="H2034" i="25"/>
  <c r="N2033" i="25"/>
  <c r="I2033" i="25"/>
  <c r="H2033" i="25"/>
  <c r="N2032" i="25"/>
  <c r="I2032" i="25"/>
  <c r="H2032" i="25"/>
  <c r="N2031" i="25"/>
  <c r="I2031" i="25"/>
  <c r="H2031" i="25"/>
  <c r="N2030" i="25"/>
  <c r="I2030" i="25"/>
  <c r="H2030" i="25"/>
  <c r="N2029" i="25"/>
  <c r="I2029" i="25"/>
  <c r="H2029" i="25"/>
  <c r="N2028" i="25"/>
  <c r="I2028" i="25"/>
  <c r="H2028" i="25"/>
  <c r="N2027" i="25"/>
  <c r="I2027" i="25"/>
  <c r="H2027" i="25"/>
  <c r="N2026" i="25"/>
  <c r="I2026" i="25"/>
  <c r="H2026" i="25"/>
  <c r="N2025" i="25"/>
  <c r="I2025" i="25"/>
  <c r="H2025" i="25"/>
  <c r="N2024" i="25"/>
  <c r="I2024" i="25"/>
  <c r="H2024" i="25"/>
  <c r="N2023" i="25"/>
  <c r="I2023" i="25"/>
  <c r="H2023" i="25"/>
  <c r="N2022" i="25"/>
  <c r="I2022" i="25"/>
  <c r="H2022" i="25"/>
  <c r="N2021" i="25"/>
  <c r="I2021" i="25"/>
  <c r="H2021" i="25"/>
  <c r="N2020" i="25"/>
  <c r="I2020" i="25"/>
  <c r="H2020" i="25"/>
  <c r="N2019" i="25"/>
  <c r="I2019" i="25"/>
  <c r="H2019" i="25"/>
  <c r="N2018" i="25"/>
  <c r="I2018" i="25"/>
  <c r="H2018" i="25"/>
  <c r="N2017" i="25"/>
  <c r="I2017" i="25"/>
  <c r="H2017" i="25"/>
  <c r="N2016" i="25"/>
  <c r="I2016" i="25"/>
  <c r="H2016" i="25"/>
  <c r="N2015" i="25"/>
  <c r="I2015" i="25"/>
  <c r="H2015" i="25"/>
  <c r="N2014" i="25"/>
  <c r="I2014" i="25"/>
  <c r="H2014" i="25"/>
  <c r="N2013" i="25"/>
  <c r="I2013" i="25"/>
  <c r="H2013" i="25"/>
  <c r="N2012" i="25"/>
  <c r="I2012" i="25"/>
  <c r="H2012" i="25"/>
  <c r="N2011" i="25"/>
  <c r="I2011" i="25"/>
  <c r="H2011" i="25"/>
  <c r="N2010" i="25"/>
  <c r="I2010" i="25"/>
  <c r="H2010" i="25"/>
  <c r="N2009" i="25"/>
  <c r="I2009" i="25"/>
  <c r="H2009" i="25"/>
  <c r="N2008" i="25"/>
  <c r="I2008" i="25"/>
  <c r="H2008" i="25"/>
  <c r="N2007" i="25"/>
  <c r="I2007" i="25"/>
  <c r="H2007" i="25"/>
  <c r="N2006" i="25"/>
  <c r="I2006" i="25"/>
  <c r="H2006" i="25"/>
  <c r="N2005" i="25"/>
  <c r="I2005" i="25"/>
  <c r="H2005" i="25"/>
  <c r="N2004" i="25"/>
  <c r="I2004" i="25"/>
  <c r="H2004" i="25"/>
  <c r="N2003" i="25"/>
  <c r="I2003" i="25"/>
  <c r="H2003" i="25"/>
  <c r="N2002" i="25"/>
  <c r="I2002" i="25"/>
  <c r="H2002" i="25"/>
  <c r="N2001" i="25"/>
  <c r="I2001" i="25"/>
  <c r="H2001" i="25"/>
  <c r="N2000" i="25"/>
  <c r="I2000" i="25"/>
  <c r="H2000" i="25"/>
  <c r="N1999" i="25"/>
  <c r="I1999" i="25"/>
  <c r="H1999" i="25"/>
  <c r="N1998" i="25"/>
  <c r="I1998" i="25"/>
  <c r="H1998" i="25"/>
  <c r="N1997" i="25"/>
  <c r="I1997" i="25"/>
  <c r="H1997" i="25"/>
  <c r="N1996" i="25"/>
  <c r="I1996" i="25"/>
  <c r="H1996" i="25"/>
  <c r="N1995" i="25"/>
  <c r="I1995" i="25"/>
  <c r="H1995" i="25"/>
  <c r="N1994" i="25"/>
  <c r="I1994" i="25"/>
  <c r="H1994" i="25"/>
  <c r="N1993" i="25"/>
  <c r="I1993" i="25"/>
  <c r="H1993" i="25"/>
  <c r="N1992" i="25"/>
  <c r="I1992" i="25"/>
  <c r="H1992" i="25"/>
  <c r="N1991" i="25"/>
  <c r="I1991" i="25"/>
  <c r="H1991" i="25"/>
  <c r="N1990" i="25"/>
  <c r="I1990" i="25"/>
  <c r="H1990" i="25"/>
  <c r="N1989" i="25"/>
  <c r="I1989" i="25"/>
  <c r="H1989" i="25"/>
  <c r="N1988" i="25"/>
  <c r="I1988" i="25"/>
  <c r="H1988" i="25"/>
  <c r="N1987" i="25"/>
  <c r="I1987" i="25"/>
  <c r="H1987" i="25"/>
  <c r="N1986" i="25"/>
  <c r="I1986" i="25"/>
  <c r="H1986" i="25"/>
  <c r="N1985" i="25"/>
  <c r="I1985" i="25"/>
  <c r="H1985" i="25"/>
  <c r="N1984" i="25"/>
  <c r="I1984" i="25"/>
  <c r="H1984" i="25"/>
  <c r="N1983" i="25"/>
  <c r="I1983" i="25"/>
  <c r="H1983" i="25"/>
  <c r="N1982" i="25"/>
  <c r="I1982" i="25"/>
  <c r="H1982" i="25"/>
  <c r="N1981" i="25"/>
  <c r="I1981" i="25"/>
  <c r="H1981" i="25"/>
  <c r="N1980" i="25"/>
  <c r="I1980" i="25"/>
  <c r="H1980" i="25"/>
  <c r="N1979" i="25"/>
  <c r="I1979" i="25"/>
  <c r="H1979" i="25"/>
  <c r="N1978" i="25"/>
  <c r="I1978" i="25"/>
  <c r="H1978" i="25"/>
  <c r="N1977" i="25"/>
  <c r="I1977" i="25"/>
  <c r="H1977" i="25"/>
  <c r="N1976" i="25"/>
  <c r="I1976" i="25"/>
  <c r="H1976" i="25"/>
  <c r="N1975" i="25"/>
  <c r="I1975" i="25"/>
  <c r="H1975" i="25"/>
  <c r="N1974" i="25"/>
  <c r="I1974" i="25"/>
  <c r="H1974" i="25"/>
  <c r="N1973" i="25"/>
  <c r="I1973" i="25"/>
  <c r="H1973" i="25"/>
  <c r="N1972" i="25"/>
  <c r="I1972" i="25"/>
  <c r="H1972" i="25"/>
  <c r="N1971" i="25"/>
  <c r="I1971" i="25"/>
  <c r="H1971" i="25"/>
  <c r="N1970" i="25"/>
  <c r="I1970" i="25"/>
  <c r="H1970" i="25"/>
  <c r="N1969" i="25"/>
  <c r="I1969" i="25"/>
  <c r="H1969" i="25"/>
  <c r="N1968" i="25"/>
  <c r="I1968" i="25"/>
  <c r="H1968" i="25"/>
  <c r="N1967" i="25"/>
  <c r="I1967" i="25"/>
  <c r="H1967" i="25"/>
  <c r="N1966" i="25"/>
  <c r="I1966" i="25"/>
  <c r="H1966" i="25"/>
  <c r="N1965" i="25"/>
  <c r="I1965" i="25"/>
  <c r="H1965" i="25"/>
  <c r="N1964" i="25"/>
  <c r="I1964" i="25"/>
  <c r="H1964" i="25"/>
  <c r="N1963" i="25"/>
  <c r="I1963" i="25"/>
  <c r="H1963" i="25"/>
  <c r="N1962" i="25"/>
  <c r="I1962" i="25"/>
  <c r="H1962" i="25"/>
  <c r="N1961" i="25"/>
  <c r="I1961" i="25"/>
  <c r="H1961" i="25"/>
  <c r="N1960" i="25"/>
  <c r="I1960" i="25"/>
  <c r="H1960" i="25"/>
  <c r="N1959" i="25"/>
  <c r="I1959" i="25"/>
  <c r="H1959" i="25"/>
  <c r="N1958" i="25"/>
  <c r="I1958" i="25"/>
  <c r="H1958" i="25"/>
  <c r="N1957" i="25"/>
  <c r="I1957" i="25"/>
  <c r="H1957" i="25"/>
  <c r="N1956" i="25"/>
  <c r="I1956" i="25"/>
  <c r="H1956" i="25"/>
  <c r="N1955" i="25"/>
  <c r="I1955" i="25"/>
  <c r="H1955" i="25"/>
  <c r="N1954" i="25"/>
  <c r="I1954" i="25"/>
  <c r="H1954" i="25"/>
  <c r="N1953" i="25"/>
  <c r="I1953" i="25"/>
  <c r="H1953" i="25"/>
  <c r="N1952" i="25"/>
  <c r="I1952" i="25"/>
  <c r="H1952" i="25"/>
  <c r="N1951" i="25"/>
  <c r="I1951" i="25"/>
  <c r="H1951" i="25"/>
  <c r="N1950" i="25"/>
  <c r="I1950" i="25"/>
  <c r="H1950" i="25"/>
  <c r="N1949" i="25"/>
  <c r="I1949" i="25"/>
  <c r="H1949" i="25"/>
  <c r="N1948" i="25"/>
  <c r="I1948" i="25"/>
  <c r="H1948" i="25"/>
  <c r="N1947" i="25"/>
  <c r="I1947" i="25"/>
  <c r="H1947" i="25"/>
  <c r="N1946" i="25"/>
  <c r="I1946" i="25"/>
  <c r="H1946" i="25"/>
  <c r="N1945" i="25"/>
  <c r="I1945" i="25"/>
  <c r="H1945" i="25"/>
  <c r="N1944" i="25"/>
  <c r="I1944" i="25"/>
  <c r="H1944" i="25"/>
  <c r="N1943" i="25"/>
  <c r="I1943" i="25"/>
  <c r="H1943" i="25"/>
  <c r="N1942" i="25"/>
  <c r="I1942" i="25"/>
  <c r="H1942" i="25"/>
  <c r="N1941" i="25"/>
  <c r="I1941" i="25"/>
  <c r="H1941" i="25"/>
  <c r="N1940" i="25"/>
  <c r="I1940" i="25"/>
  <c r="H1940" i="25"/>
  <c r="N1939" i="25"/>
  <c r="I1939" i="25"/>
  <c r="H1939" i="25"/>
  <c r="N1938" i="25"/>
  <c r="I1938" i="25"/>
  <c r="H1938" i="25"/>
  <c r="N1937" i="25"/>
  <c r="I1937" i="25"/>
  <c r="H1937" i="25"/>
  <c r="N1936" i="25"/>
  <c r="I1936" i="25"/>
  <c r="H1936" i="25"/>
  <c r="N1935" i="25"/>
  <c r="I1935" i="25"/>
  <c r="H1935" i="25"/>
  <c r="N1934" i="25"/>
  <c r="I1934" i="25"/>
  <c r="H1934" i="25"/>
  <c r="N1933" i="25"/>
  <c r="I1933" i="25"/>
  <c r="H1933" i="25"/>
  <c r="N1932" i="25"/>
  <c r="I1932" i="25"/>
  <c r="H1932" i="25"/>
  <c r="N1931" i="25"/>
  <c r="I1931" i="25"/>
  <c r="H1931" i="25"/>
  <c r="N1930" i="25"/>
  <c r="I1930" i="25"/>
  <c r="H1930" i="25"/>
  <c r="N1929" i="25"/>
  <c r="I1929" i="25"/>
  <c r="H1929" i="25"/>
  <c r="N1928" i="25"/>
  <c r="I1928" i="25"/>
  <c r="H1928" i="25"/>
  <c r="N1927" i="25"/>
  <c r="I1927" i="25"/>
  <c r="H1927" i="25"/>
  <c r="N1926" i="25"/>
  <c r="I1926" i="25"/>
  <c r="H1926" i="25"/>
  <c r="N1925" i="25"/>
  <c r="I1925" i="25"/>
  <c r="H1925" i="25"/>
  <c r="N1924" i="25"/>
  <c r="I1924" i="25"/>
  <c r="H1924" i="25"/>
  <c r="N1923" i="25"/>
  <c r="I1923" i="25"/>
  <c r="H1923" i="25"/>
  <c r="N1922" i="25"/>
  <c r="I1922" i="25"/>
  <c r="H1922" i="25"/>
  <c r="N1921" i="25"/>
  <c r="I1921" i="25"/>
  <c r="H1921" i="25"/>
  <c r="N1920" i="25"/>
  <c r="I1920" i="25"/>
  <c r="H1920" i="25"/>
  <c r="N1919" i="25"/>
  <c r="I1919" i="25"/>
  <c r="H1919" i="25"/>
  <c r="N1918" i="25"/>
  <c r="I1918" i="25"/>
  <c r="H1918" i="25"/>
  <c r="N1917" i="25"/>
  <c r="I1917" i="25"/>
  <c r="H1917" i="25"/>
  <c r="N1916" i="25"/>
  <c r="I1916" i="25"/>
  <c r="H1916" i="25"/>
  <c r="N1915" i="25"/>
  <c r="I1915" i="25"/>
  <c r="H1915" i="25"/>
  <c r="N1914" i="25"/>
  <c r="I1914" i="25"/>
  <c r="H1914" i="25"/>
  <c r="N1913" i="25"/>
  <c r="I1913" i="25"/>
  <c r="H1913" i="25"/>
  <c r="N1912" i="25"/>
  <c r="I1912" i="25"/>
  <c r="H1912" i="25"/>
  <c r="N1911" i="25"/>
  <c r="I1911" i="25"/>
  <c r="H1911" i="25"/>
  <c r="N1910" i="25"/>
  <c r="I1910" i="25"/>
  <c r="H1910" i="25"/>
  <c r="N1909" i="25"/>
  <c r="I1909" i="25"/>
  <c r="H1909" i="25"/>
  <c r="N1908" i="25"/>
  <c r="I1908" i="25"/>
  <c r="H1908" i="25"/>
  <c r="N1907" i="25"/>
  <c r="I1907" i="25"/>
  <c r="H1907" i="25"/>
  <c r="N1906" i="25"/>
  <c r="I1906" i="25"/>
  <c r="H1906" i="25"/>
  <c r="N1905" i="25"/>
  <c r="I1905" i="25"/>
  <c r="H1905" i="25"/>
  <c r="N1904" i="25"/>
  <c r="I1904" i="25"/>
  <c r="H1904" i="25"/>
  <c r="N1903" i="25"/>
  <c r="I1903" i="25"/>
  <c r="H1903" i="25"/>
  <c r="N1902" i="25"/>
  <c r="I1902" i="25"/>
  <c r="H1902" i="25"/>
  <c r="N1901" i="25"/>
  <c r="I1901" i="25"/>
  <c r="H1901" i="25"/>
  <c r="N1900" i="25"/>
  <c r="I1900" i="25"/>
  <c r="H1900" i="25"/>
  <c r="N1899" i="25"/>
  <c r="I1899" i="25"/>
  <c r="H1899" i="25"/>
  <c r="N1898" i="25"/>
  <c r="I1898" i="25"/>
  <c r="H1898" i="25"/>
  <c r="N1897" i="25"/>
  <c r="I1897" i="25"/>
  <c r="H1897" i="25"/>
  <c r="N1896" i="25"/>
  <c r="I1896" i="25"/>
  <c r="H1896" i="25"/>
  <c r="N1895" i="25"/>
  <c r="I1895" i="25"/>
  <c r="H1895" i="25"/>
  <c r="N1894" i="25"/>
  <c r="I1894" i="25"/>
  <c r="H1894" i="25"/>
  <c r="N1893" i="25"/>
  <c r="I1893" i="25"/>
  <c r="H1893" i="25"/>
  <c r="N1892" i="25"/>
  <c r="I1892" i="25"/>
  <c r="H1892" i="25"/>
  <c r="N1891" i="25"/>
  <c r="I1891" i="25"/>
  <c r="H1891" i="25"/>
  <c r="N1890" i="25"/>
  <c r="I1890" i="25"/>
  <c r="H1890" i="25"/>
  <c r="N1889" i="25"/>
  <c r="I1889" i="25"/>
  <c r="H1889" i="25"/>
  <c r="N1888" i="25"/>
  <c r="I1888" i="25"/>
  <c r="H1888" i="25"/>
  <c r="N1887" i="25"/>
  <c r="I1887" i="25"/>
  <c r="H1887" i="25"/>
  <c r="N1886" i="25"/>
  <c r="I1886" i="25"/>
  <c r="H1886" i="25"/>
  <c r="N1885" i="25"/>
  <c r="I1885" i="25"/>
  <c r="H1885" i="25"/>
  <c r="N1884" i="25"/>
  <c r="I1884" i="25"/>
  <c r="H1884" i="25"/>
  <c r="N1883" i="25"/>
  <c r="I1883" i="25"/>
  <c r="H1883" i="25"/>
  <c r="N1882" i="25"/>
  <c r="I1882" i="25"/>
  <c r="H1882" i="25"/>
  <c r="N1881" i="25"/>
  <c r="I1881" i="25"/>
  <c r="H1881" i="25"/>
  <c r="N1880" i="25"/>
  <c r="I1880" i="25"/>
  <c r="H1880" i="25"/>
  <c r="N1879" i="25"/>
  <c r="I1879" i="25"/>
  <c r="H1879" i="25"/>
  <c r="N1878" i="25"/>
  <c r="I1878" i="25"/>
  <c r="H1878" i="25"/>
  <c r="N1877" i="25"/>
  <c r="I1877" i="25"/>
  <c r="H1877" i="25"/>
  <c r="N1876" i="25"/>
  <c r="I1876" i="25"/>
  <c r="H1876" i="25"/>
  <c r="N1875" i="25"/>
  <c r="I1875" i="25"/>
  <c r="H1875" i="25"/>
  <c r="N1874" i="25"/>
  <c r="I1874" i="25"/>
  <c r="H1874" i="25"/>
  <c r="N1873" i="25"/>
  <c r="I1873" i="25"/>
  <c r="H1873" i="25"/>
  <c r="N1872" i="25"/>
  <c r="I1872" i="25"/>
  <c r="H1872" i="25"/>
  <c r="N1871" i="25"/>
  <c r="I1871" i="25"/>
  <c r="H1871" i="25"/>
  <c r="N1870" i="25"/>
  <c r="I1870" i="25"/>
  <c r="H1870" i="25"/>
  <c r="N1869" i="25"/>
  <c r="I1869" i="25"/>
  <c r="H1869" i="25"/>
  <c r="N1868" i="25"/>
  <c r="I1868" i="25"/>
  <c r="H1868" i="25"/>
  <c r="N1867" i="25"/>
  <c r="I1867" i="25"/>
  <c r="H1867" i="25"/>
  <c r="N1866" i="25"/>
  <c r="I1866" i="25"/>
  <c r="H1866" i="25"/>
  <c r="N1865" i="25"/>
  <c r="I1865" i="25"/>
  <c r="H1865" i="25"/>
  <c r="N1864" i="25"/>
  <c r="I1864" i="25"/>
  <c r="H1864" i="25"/>
  <c r="N1863" i="25"/>
  <c r="I1863" i="25"/>
  <c r="H1863" i="25"/>
  <c r="N1862" i="25"/>
  <c r="I1862" i="25"/>
  <c r="H1862" i="25"/>
  <c r="N1861" i="25"/>
  <c r="I1861" i="25"/>
  <c r="H1861" i="25"/>
  <c r="N1860" i="25"/>
  <c r="I1860" i="25"/>
  <c r="H1860" i="25"/>
  <c r="N1859" i="25"/>
  <c r="I1859" i="25"/>
  <c r="H1859" i="25"/>
  <c r="N1858" i="25"/>
  <c r="I1858" i="25"/>
  <c r="H1858" i="25"/>
  <c r="N1857" i="25"/>
  <c r="I1857" i="25"/>
  <c r="H1857" i="25"/>
  <c r="N1856" i="25"/>
  <c r="I1856" i="25"/>
  <c r="H1856" i="25"/>
  <c r="N1855" i="25"/>
  <c r="I1855" i="25"/>
  <c r="H1855" i="25"/>
  <c r="N1854" i="25"/>
  <c r="I1854" i="25"/>
  <c r="H1854" i="25"/>
  <c r="N1853" i="25"/>
  <c r="I1853" i="25"/>
  <c r="H1853" i="25"/>
  <c r="N1852" i="25"/>
  <c r="I1852" i="25"/>
  <c r="H1852" i="25"/>
  <c r="N1851" i="25"/>
  <c r="I1851" i="25"/>
  <c r="H1851" i="25"/>
  <c r="N1850" i="25"/>
  <c r="I1850" i="25"/>
  <c r="H1850" i="25"/>
  <c r="N1849" i="25"/>
  <c r="I1849" i="25"/>
  <c r="H1849" i="25"/>
  <c r="N1848" i="25"/>
  <c r="I1848" i="25"/>
  <c r="H1848" i="25"/>
  <c r="N1847" i="25"/>
  <c r="I1847" i="25"/>
  <c r="H1847" i="25"/>
  <c r="N1846" i="25"/>
  <c r="I1846" i="25"/>
  <c r="H1846" i="25"/>
  <c r="N1845" i="25"/>
  <c r="I1845" i="25"/>
  <c r="H1845" i="25"/>
  <c r="N1844" i="25"/>
  <c r="I1844" i="25"/>
  <c r="H1844" i="25"/>
  <c r="N1843" i="25"/>
  <c r="I1843" i="25"/>
  <c r="H1843" i="25"/>
  <c r="N1842" i="25"/>
  <c r="I1842" i="25"/>
  <c r="H1842" i="25"/>
  <c r="N1841" i="25"/>
  <c r="I1841" i="25"/>
  <c r="H1841" i="25"/>
  <c r="N1840" i="25"/>
  <c r="I1840" i="25"/>
  <c r="H1840" i="25"/>
  <c r="N1839" i="25"/>
  <c r="I1839" i="25"/>
  <c r="H1839" i="25"/>
  <c r="N1838" i="25"/>
  <c r="I1838" i="25"/>
  <c r="H1838" i="25"/>
  <c r="N1837" i="25"/>
  <c r="I1837" i="25"/>
  <c r="H1837" i="25"/>
  <c r="N1836" i="25"/>
  <c r="I1836" i="25"/>
  <c r="H1836" i="25"/>
  <c r="N1835" i="25"/>
  <c r="I1835" i="25"/>
  <c r="H1835" i="25"/>
  <c r="N1834" i="25"/>
  <c r="I1834" i="25"/>
  <c r="H1834" i="25"/>
  <c r="N1833" i="25"/>
  <c r="I1833" i="25"/>
  <c r="H1833" i="25"/>
  <c r="N1832" i="25"/>
  <c r="I1832" i="25"/>
  <c r="H1832" i="25"/>
  <c r="N1831" i="25"/>
  <c r="I1831" i="25"/>
  <c r="H1831" i="25"/>
  <c r="N1830" i="25"/>
  <c r="I1830" i="25"/>
  <c r="H1830" i="25"/>
  <c r="N1829" i="25"/>
  <c r="I1829" i="25"/>
  <c r="H1829" i="25"/>
  <c r="N1828" i="25"/>
  <c r="I1828" i="25"/>
  <c r="H1828" i="25"/>
  <c r="N1827" i="25"/>
  <c r="I1827" i="25"/>
  <c r="H1827" i="25"/>
  <c r="N1826" i="25"/>
  <c r="I1826" i="25"/>
  <c r="H1826" i="25"/>
  <c r="N1825" i="25"/>
  <c r="I1825" i="25"/>
  <c r="H1825" i="25"/>
  <c r="N1824" i="25"/>
  <c r="I1824" i="25"/>
  <c r="H1824" i="25"/>
  <c r="N1823" i="25"/>
  <c r="I1823" i="25"/>
  <c r="H1823" i="25"/>
  <c r="N1822" i="25"/>
  <c r="I1822" i="25"/>
  <c r="H1822" i="25"/>
  <c r="N1821" i="25"/>
  <c r="I1821" i="25"/>
  <c r="H1821" i="25"/>
  <c r="N1820" i="25"/>
  <c r="I1820" i="25"/>
  <c r="H1820" i="25"/>
  <c r="N1819" i="25"/>
  <c r="I1819" i="25"/>
  <c r="H1819" i="25"/>
  <c r="N1818" i="25"/>
  <c r="I1818" i="25"/>
  <c r="H1818" i="25"/>
  <c r="N1817" i="25"/>
  <c r="I1817" i="25"/>
  <c r="H1817" i="25"/>
  <c r="N1816" i="25"/>
  <c r="I1816" i="25"/>
  <c r="H1816" i="25"/>
  <c r="N1815" i="25"/>
  <c r="I1815" i="25"/>
  <c r="H1815" i="25"/>
  <c r="N1814" i="25"/>
  <c r="I1814" i="25"/>
  <c r="H1814" i="25"/>
  <c r="N1813" i="25"/>
  <c r="I1813" i="25"/>
  <c r="H1813" i="25"/>
  <c r="N1812" i="25"/>
  <c r="I1812" i="25"/>
  <c r="H1812" i="25"/>
  <c r="N1811" i="25"/>
  <c r="I1811" i="25"/>
  <c r="H1811" i="25"/>
  <c r="N1810" i="25"/>
  <c r="I1810" i="25"/>
  <c r="H1810" i="25"/>
  <c r="N1809" i="25"/>
  <c r="I1809" i="25"/>
  <c r="H1809" i="25"/>
  <c r="N1808" i="25"/>
  <c r="I1808" i="25"/>
  <c r="H1808" i="25"/>
  <c r="N1807" i="25"/>
  <c r="I1807" i="25"/>
  <c r="H1807" i="25"/>
  <c r="N1806" i="25"/>
  <c r="I1806" i="25"/>
  <c r="H1806" i="25"/>
  <c r="N1805" i="25"/>
  <c r="I1805" i="25"/>
  <c r="H1805" i="25"/>
  <c r="N1804" i="25"/>
  <c r="I1804" i="25"/>
  <c r="H1804" i="25"/>
  <c r="N1803" i="25"/>
  <c r="I1803" i="25"/>
  <c r="H1803" i="25"/>
  <c r="N1802" i="25"/>
  <c r="I1802" i="25"/>
  <c r="H1802" i="25"/>
  <c r="N1801" i="25"/>
  <c r="I1801" i="25"/>
  <c r="H1801" i="25"/>
  <c r="N1800" i="25"/>
  <c r="I1800" i="25"/>
  <c r="H1800" i="25"/>
  <c r="N1799" i="25"/>
  <c r="I1799" i="25"/>
  <c r="H1799" i="25"/>
  <c r="N1798" i="25"/>
  <c r="I1798" i="25"/>
  <c r="H1798" i="25"/>
  <c r="N1797" i="25"/>
  <c r="I1797" i="25"/>
  <c r="H1797" i="25"/>
  <c r="N1796" i="25"/>
  <c r="I1796" i="25"/>
  <c r="H1796" i="25"/>
  <c r="N1795" i="25"/>
  <c r="I1795" i="25"/>
  <c r="H1795" i="25"/>
  <c r="N1794" i="25"/>
  <c r="I1794" i="25"/>
  <c r="H1794" i="25"/>
  <c r="N1793" i="25"/>
  <c r="I1793" i="25"/>
  <c r="H1793" i="25"/>
  <c r="N1792" i="25"/>
  <c r="I1792" i="25"/>
  <c r="H1792" i="25"/>
  <c r="N1791" i="25"/>
  <c r="I1791" i="25"/>
  <c r="H1791" i="25"/>
  <c r="N1790" i="25"/>
  <c r="I1790" i="25"/>
  <c r="H1790" i="25"/>
  <c r="N1789" i="25"/>
  <c r="I1789" i="25"/>
  <c r="H1789" i="25"/>
  <c r="N1788" i="25"/>
  <c r="I1788" i="25"/>
  <c r="H1788" i="25"/>
  <c r="N1787" i="25"/>
  <c r="I1787" i="25"/>
  <c r="H1787" i="25"/>
  <c r="N1786" i="25"/>
  <c r="I1786" i="25"/>
  <c r="H1786" i="25"/>
  <c r="N1785" i="25"/>
  <c r="I1785" i="25"/>
  <c r="H1785" i="25"/>
  <c r="N1784" i="25"/>
  <c r="I1784" i="25"/>
  <c r="H1784" i="25"/>
  <c r="N1783" i="25"/>
  <c r="I1783" i="25"/>
  <c r="H1783" i="25"/>
  <c r="N1782" i="25"/>
  <c r="I1782" i="25"/>
  <c r="H1782" i="25"/>
  <c r="N1781" i="25"/>
  <c r="I1781" i="25"/>
  <c r="H1781" i="25"/>
  <c r="N1780" i="25"/>
  <c r="I1780" i="25"/>
  <c r="H1780" i="25"/>
  <c r="N1779" i="25"/>
  <c r="I1779" i="25"/>
  <c r="H1779" i="25"/>
  <c r="N1778" i="25"/>
  <c r="I1778" i="25"/>
  <c r="H1778" i="25"/>
  <c r="N1777" i="25"/>
  <c r="I1777" i="25"/>
  <c r="H1777" i="25"/>
  <c r="N1776" i="25"/>
  <c r="I1776" i="25"/>
  <c r="H1776" i="25"/>
  <c r="N1775" i="25"/>
  <c r="I1775" i="25"/>
  <c r="H1775" i="25"/>
  <c r="N1774" i="25"/>
  <c r="I1774" i="25"/>
  <c r="H1774" i="25"/>
  <c r="N1773" i="25"/>
  <c r="I1773" i="25"/>
  <c r="H1773" i="25"/>
  <c r="N1772" i="25"/>
  <c r="I1772" i="25"/>
  <c r="H1772" i="25"/>
  <c r="N1771" i="25"/>
  <c r="I1771" i="25"/>
  <c r="H1771" i="25"/>
  <c r="N1770" i="25"/>
  <c r="I1770" i="25"/>
  <c r="H1770" i="25"/>
  <c r="N1769" i="25"/>
  <c r="I1769" i="25"/>
  <c r="H1769" i="25"/>
  <c r="N1768" i="25"/>
  <c r="I1768" i="25"/>
  <c r="H1768" i="25"/>
  <c r="N1767" i="25"/>
  <c r="I1767" i="25"/>
  <c r="H1767" i="25"/>
  <c r="N1766" i="25"/>
  <c r="I1766" i="25"/>
  <c r="H1766" i="25"/>
  <c r="N1765" i="25"/>
  <c r="I1765" i="25"/>
  <c r="H1765" i="25"/>
  <c r="N1764" i="25"/>
  <c r="I1764" i="25"/>
  <c r="H1764" i="25"/>
  <c r="N1763" i="25"/>
  <c r="I1763" i="25"/>
  <c r="H1763" i="25"/>
  <c r="N1762" i="25"/>
  <c r="I1762" i="25"/>
  <c r="H1762" i="25"/>
  <c r="N1761" i="25"/>
  <c r="I1761" i="25"/>
  <c r="H1761" i="25"/>
  <c r="N1760" i="25"/>
  <c r="I1760" i="25"/>
  <c r="H1760" i="25"/>
  <c r="N1759" i="25"/>
  <c r="I1759" i="25"/>
  <c r="H1759" i="25"/>
  <c r="N1758" i="25"/>
  <c r="I1758" i="25"/>
  <c r="H1758" i="25"/>
  <c r="N1757" i="25"/>
  <c r="I1757" i="25"/>
  <c r="H1757" i="25"/>
  <c r="N1756" i="25"/>
  <c r="I1756" i="25"/>
  <c r="H1756" i="25"/>
  <c r="N1755" i="25"/>
  <c r="I1755" i="25"/>
  <c r="H1755" i="25"/>
  <c r="N1754" i="25"/>
  <c r="I1754" i="25"/>
  <c r="H1754" i="25"/>
  <c r="N1753" i="25"/>
  <c r="I1753" i="25"/>
  <c r="H1753" i="25"/>
  <c r="N1752" i="25"/>
  <c r="I1752" i="25"/>
  <c r="H1752" i="25"/>
  <c r="N1751" i="25"/>
  <c r="I1751" i="25"/>
  <c r="H1751" i="25"/>
  <c r="N1750" i="25"/>
  <c r="I1750" i="25"/>
  <c r="H1750" i="25"/>
  <c r="N1749" i="25"/>
  <c r="I1749" i="25"/>
  <c r="H1749" i="25"/>
  <c r="N1748" i="25"/>
  <c r="I1748" i="25"/>
  <c r="H1748" i="25"/>
  <c r="N1747" i="25"/>
  <c r="I1747" i="25"/>
  <c r="H1747" i="25"/>
  <c r="N1746" i="25"/>
  <c r="I1746" i="25"/>
  <c r="H1746" i="25"/>
  <c r="N1745" i="25"/>
  <c r="I1745" i="25"/>
  <c r="H1745" i="25"/>
  <c r="N1744" i="25"/>
  <c r="I1744" i="25"/>
  <c r="H1744" i="25"/>
  <c r="N1743" i="25"/>
  <c r="I1743" i="25"/>
  <c r="H1743" i="25"/>
  <c r="N1742" i="25"/>
  <c r="I1742" i="25"/>
  <c r="H1742" i="25"/>
  <c r="N1741" i="25"/>
  <c r="I1741" i="25"/>
  <c r="H1741" i="25"/>
  <c r="N1740" i="25"/>
  <c r="I1740" i="25"/>
  <c r="H1740" i="25"/>
  <c r="N1739" i="25"/>
  <c r="I1739" i="25"/>
  <c r="H1739" i="25"/>
  <c r="N1738" i="25"/>
  <c r="I1738" i="25"/>
  <c r="H1738" i="25"/>
  <c r="N1737" i="25"/>
  <c r="I1737" i="25"/>
  <c r="H1737" i="25"/>
  <c r="N1736" i="25"/>
  <c r="I1736" i="25"/>
  <c r="H1736" i="25"/>
  <c r="N1735" i="25"/>
  <c r="I1735" i="25"/>
  <c r="H1735" i="25"/>
  <c r="N1734" i="25"/>
  <c r="I1734" i="25"/>
  <c r="H1734" i="25"/>
  <c r="N1733" i="25"/>
  <c r="I1733" i="25"/>
  <c r="H1733" i="25"/>
  <c r="N1732" i="25"/>
  <c r="I1732" i="25"/>
  <c r="H1732" i="25"/>
  <c r="N1731" i="25"/>
  <c r="I1731" i="25"/>
  <c r="H1731" i="25"/>
  <c r="N1730" i="25"/>
  <c r="I1730" i="25"/>
  <c r="H1730" i="25"/>
  <c r="N1729" i="25"/>
  <c r="I1729" i="25"/>
  <c r="H1729" i="25"/>
  <c r="N1728" i="25"/>
  <c r="I1728" i="25"/>
  <c r="H1728" i="25"/>
  <c r="N1727" i="25"/>
  <c r="I1727" i="25"/>
  <c r="H1727" i="25"/>
  <c r="N1726" i="25"/>
  <c r="I1726" i="25"/>
  <c r="H1726" i="25"/>
  <c r="N1725" i="25"/>
  <c r="I1725" i="25"/>
  <c r="H1725" i="25"/>
  <c r="N1724" i="25"/>
  <c r="I1724" i="25"/>
  <c r="H1724" i="25"/>
  <c r="N1723" i="25"/>
  <c r="I1723" i="25"/>
  <c r="H1723" i="25"/>
  <c r="N1722" i="25"/>
  <c r="I1722" i="25"/>
  <c r="H1722" i="25"/>
  <c r="N1721" i="25"/>
  <c r="I1721" i="25"/>
  <c r="H1721" i="25"/>
  <c r="N1720" i="25"/>
  <c r="I1720" i="25"/>
  <c r="H1720" i="25"/>
  <c r="N1719" i="25"/>
  <c r="I1719" i="25"/>
  <c r="H1719" i="25"/>
  <c r="N1718" i="25"/>
  <c r="I1718" i="25"/>
  <c r="H1718" i="25"/>
  <c r="N1717" i="25"/>
  <c r="I1717" i="25"/>
  <c r="H1717" i="25"/>
  <c r="N1716" i="25"/>
  <c r="I1716" i="25"/>
  <c r="H1716" i="25"/>
  <c r="N1715" i="25"/>
  <c r="I1715" i="25"/>
  <c r="H1715" i="25"/>
  <c r="N1714" i="25"/>
  <c r="I1714" i="25"/>
  <c r="H1714" i="25"/>
  <c r="N1713" i="25"/>
  <c r="I1713" i="25"/>
  <c r="H1713" i="25"/>
  <c r="N1712" i="25"/>
  <c r="I1712" i="25"/>
  <c r="H1712" i="25"/>
  <c r="N1711" i="25"/>
  <c r="I1711" i="25"/>
  <c r="H1711" i="25"/>
  <c r="N1710" i="25"/>
  <c r="I1710" i="25"/>
  <c r="H1710" i="25"/>
  <c r="N1709" i="25"/>
  <c r="I1709" i="25"/>
  <c r="H1709" i="25"/>
  <c r="N1708" i="25"/>
  <c r="I1708" i="25"/>
  <c r="H1708" i="25"/>
  <c r="N1707" i="25"/>
  <c r="I1707" i="25"/>
  <c r="H1707" i="25"/>
  <c r="N1706" i="25"/>
  <c r="I1706" i="25"/>
  <c r="H1706" i="25"/>
  <c r="N1705" i="25"/>
  <c r="I1705" i="25"/>
  <c r="H1705" i="25"/>
  <c r="N1704" i="25"/>
  <c r="I1704" i="25"/>
  <c r="H1704" i="25"/>
  <c r="N1703" i="25"/>
  <c r="I1703" i="25"/>
  <c r="H1703" i="25"/>
  <c r="N1702" i="25"/>
  <c r="I1702" i="25"/>
  <c r="H1702" i="25"/>
  <c r="N1701" i="25"/>
  <c r="I1701" i="25"/>
  <c r="H1701" i="25"/>
  <c r="N1700" i="25"/>
  <c r="I1700" i="25"/>
  <c r="H1700" i="25"/>
  <c r="N1699" i="25"/>
  <c r="I1699" i="25"/>
  <c r="H1699" i="25"/>
  <c r="N1698" i="25"/>
  <c r="I1698" i="25"/>
  <c r="H1698" i="25"/>
  <c r="N1697" i="25"/>
  <c r="I1697" i="25"/>
  <c r="H1697" i="25"/>
  <c r="N1696" i="25"/>
  <c r="I1696" i="25"/>
  <c r="H1696" i="25"/>
  <c r="N1695" i="25"/>
  <c r="I1695" i="25"/>
  <c r="H1695" i="25"/>
  <c r="N1694" i="25"/>
  <c r="I1694" i="25"/>
  <c r="H1694" i="25"/>
  <c r="N1693" i="25"/>
  <c r="I1693" i="25"/>
  <c r="H1693" i="25"/>
  <c r="N1692" i="25"/>
  <c r="I1692" i="25"/>
  <c r="H1692" i="25"/>
  <c r="N1691" i="25"/>
  <c r="I1691" i="25"/>
  <c r="H1691" i="25"/>
  <c r="N1690" i="25"/>
  <c r="I1690" i="25"/>
  <c r="H1690" i="25"/>
  <c r="N1689" i="25"/>
  <c r="I1689" i="25"/>
  <c r="H1689" i="25"/>
  <c r="N1688" i="25"/>
  <c r="I1688" i="25"/>
  <c r="H1688" i="25"/>
  <c r="N1687" i="25"/>
  <c r="I1687" i="25"/>
  <c r="H1687" i="25"/>
  <c r="N1686" i="25"/>
  <c r="I1686" i="25"/>
  <c r="H1686" i="25"/>
  <c r="N1685" i="25"/>
  <c r="I1685" i="25"/>
  <c r="H1685" i="25"/>
  <c r="N1684" i="25"/>
  <c r="I1684" i="25"/>
  <c r="H1684" i="25"/>
  <c r="N1683" i="25"/>
  <c r="I1683" i="25"/>
  <c r="H1683" i="25"/>
  <c r="N1682" i="25"/>
  <c r="I1682" i="25"/>
  <c r="H1682" i="25"/>
  <c r="N1681" i="25"/>
  <c r="I1681" i="25"/>
  <c r="H1681" i="25"/>
  <c r="N1680" i="25"/>
  <c r="I1680" i="25"/>
  <c r="H1680" i="25"/>
  <c r="N1679" i="25"/>
  <c r="I1679" i="25"/>
  <c r="H1679" i="25"/>
  <c r="N1678" i="25"/>
  <c r="I1678" i="25"/>
  <c r="H1678" i="25"/>
  <c r="N1677" i="25"/>
  <c r="I1677" i="25"/>
  <c r="H1677" i="25"/>
  <c r="N1676" i="25"/>
  <c r="I1676" i="25"/>
  <c r="H1676" i="25"/>
  <c r="N1675" i="25"/>
  <c r="I1675" i="25"/>
  <c r="H1675" i="25"/>
  <c r="N1674" i="25"/>
  <c r="I1674" i="25"/>
  <c r="H1674" i="25"/>
  <c r="N1673" i="25"/>
  <c r="I1673" i="25"/>
  <c r="H1673" i="25"/>
  <c r="N1672" i="25"/>
  <c r="I1672" i="25"/>
  <c r="H1672" i="25"/>
  <c r="N1671" i="25"/>
  <c r="I1671" i="25"/>
  <c r="H1671" i="25"/>
  <c r="N1670" i="25"/>
  <c r="I1670" i="25"/>
  <c r="H1670" i="25"/>
  <c r="N1669" i="25"/>
  <c r="I1669" i="25"/>
  <c r="H1669" i="25"/>
  <c r="N1668" i="25"/>
  <c r="I1668" i="25"/>
  <c r="H1668" i="25"/>
  <c r="N1667" i="25"/>
  <c r="I1667" i="25"/>
  <c r="H1667" i="25"/>
  <c r="N1666" i="25"/>
  <c r="I1666" i="25"/>
  <c r="H1666" i="25"/>
  <c r="N1665" i="25"/>
  <c r="I1665" i="25"/>
  <c r="H1665" i="25"/>
  <c r="N1664" i="25"/>
  <c r="I1664" i="25"/>
  <c r="H1664" i="25"/>
  <c r="N1663" i="25"/>
  <c r="I1663" i="25"/>
  <c r="H1663" i="25"/>
  <c r="N1662" i="25"/>
  <c r="I1662" i="25"/>
  <c r="H1662" i="25"/>
  <c r="N1661" i="25"/>
  <c r="I1661" i="25"/>
  <c r="H1661" i="25"/>
  <c r="N1660" i="25"/>
  <c r="I1660" i="25"/>
  <c r="H1660" i="25"/>
  <c r="N1659" i="25"/>
  <c r="I1659" i="25"/>
  <c r="H1659" i="25"/>
  <c r="N1658" i="25"/>
  <c r="I1658" i="25"/>
  <c r="H1658" i="25"/>
  <c r="N1657" i="25"/>
  <c r="I1657" i="25"/>
  <c r="H1657" i="25"/>
  <c r="N1656" i="25"/>
  <c r="I1656" i="25"/>
  <c r="H1656" i="25"/>
  <c r="N1655" i="25"/>
  <c r="I1655" i="25"/>
  <c r="H1655" i="25"/>
  <c r="N1654" i="25"/>
  <c r="I1654" i="25"/>
  <c r="H1654" i="25"/>
  <c r="N1653" i="25"/>
  <c r="I1653" i="25"/>
  <c r="H1653" i="25"/>
  <c r="N1652" i="25"/>
  <c r="I1652" i="25"/>
  <c r="H1652" i="25"/>
  <c r="N1651" i="25"/>
  <c r="I1651" i="25"/>
  <c r="H1651" i="25"/>
  <c r="N1650" i="25"/>
  <c r="I1650" i="25"/>
  <c r="H1650" i="25"/>
  <c r="N1649" i="25"/>
  <c r="I1649" i="25"/>
  <c r="H1649" i="25"/>
  <c r="N1648" i="25"/>
  <c r="I1648" i="25"/>
  <c r="H1648" i="25"/>
  <c r="N1647" i="25"/>
  <c r="I1647" i="25"/>
  <c r="H1647" i="25"/>
  <c r="N1646" i="25"/>
  <c r="I1646" i="25"/>
  <c r="H1646" i="25"/>
  <c r="N1645" i="25"/>
  <c r="I1645" i="25"/>
  <c r="H1645" i="25"/>
  <c r="N1644" i="25"/>
  <c r="I1644" i="25"/>
  <c r="H1644" i="25"/>
  <c r="N1643" i="25"/>
  <c r="I1643" i="25"/>
  <c r="H1643" i="25"/>
  <c r="N1642" i="25"/>
  <c r="I1642" i="25"/>
  <c r="H1642" i="25"/>
  <c r="N1641" i="25"/>
  <c r="I1641" i="25"/>
  <c r="H1641" i="25"/>
  <c r="N1640" i="25"/>
  <c r="I1640" i="25"/>
  <c r="H1640" i="25"/>
  <c r="N1639" i="25"/>
  <c r="I1639" i="25"/>
  <c r="H1639" i="25"/>
  <c r="N1638" i="25"/>
  <c r="I1638" i="25"/>
  <c r="H1638" i="25"/>
  <c r="N1637" i="25"/>
  <c r="I1637" i="25"/>
  <c r="H1637" i="25"/>
  <c r="N1636" i="25"/>
  <c r="I1636" i="25"/>
  <c r="H1636" i="25"/>
  <c r="N1635" i="25"/>
  <c r="I1635" i="25"/>
  <c r="H1635" i="25"/>
  <c r="N1634" i="25"/>
  <c r="I1634" i="25"/>
  <c r="H1634" i="25"/>
  <c r="N1633" i="25"/>
  <c r="I1633" i="25"/>
  <c r="H1633" i="25"/>
  <c r="N1632" i="25"/>
  <c r="I1632" i="25"/>
  <c r="H1632" i="25"/>
  <c r="N1631" i="25"/>
  <c r="I1631" i="25"/>
  <c r="H1631" i="25"/>
  <c r="N1630" i="25"/>
  <c r="I1630" i="25"/>
  <c r="H1630" i="25"/>
  <c r="N1629" i="25"/>
  <c r="I1629" i="25"/>
  <c r="H1629" i="25"/>
  <c r="N1628" i="25"/>
  <c r="I1628" i="25"/>
  <c r="H1628" i="25"/>
  <c r="N1627" i="25"/>
  <c r="I1627" i="25"/>
  <c r="H1627" i="25"/>
  <c r="N1626" i="25"/>
  <c r="I1626" i="25"/>
  <c r="H1626" i="25"/>
  <c r="N1625" i="25"/>
  <c r="I1625" i="25"/>
  <c r="H1625" i="25"/>
  <c r="N1624" i="25"/>
  <c r="I1624" i="25"/>
  <c r="H1624" i="25"/>
  <c r="N1623" i="25"/>
  <c r="I1623" i="25"/>
  <c r="H1623" i="25"/>
  <c r="N1622" i="25"/>
  <c r="I1622" i="25"/>
  <c r="H1622" i="25"/>
  <c r="N1621" i="25"/>
  <c r="I1621" i="25"/>
  <c r="H1621" i="25"/>
  <c r="N1620" i="25"/>
  <c r="I1620" i="25"/>
  <c r="H1620" i="25"/>
  <c r="N1619" i="25"/>
  <c r="I1619" i="25"/>
  <c r="H1619" i="25"/>
  <c r="N1618" i="25"/>
  <c r="I1618" i="25"/>
  <c r="H1618" i="25"/>
  <c r="N1617" i="25"/>
  <c r="I1617" i="25"/>
  <c r="H1617" i="25"/>
  <c r="N1616" i="25"/>
  <c r="I1616" i="25"/>
  <c r="H1616" i="25"/>
  <c r="N1615" i="25"/>
  <c r="I1615" i="25"/>
  <c r="H1615" i="25"/>
  <c r="N1614" i="25"/>
  <c r="I1614" i="25"/>
  <c r="H1614" i="25"/>
  <c r="N1613" i="25"/>
  <c r="I1613" i="25"/>
  <c r="H1613" i="25"/>
  <c r="N1612" i="25"/>
  <c r="I1612" i="25"/>
  <c r="H1612" i="25"/>
  <c r="N1611" i="25"/>
  <c r="I1611" i="25"/>
  <c r="H1611" i="25"/>
  <c r="N1610" i="25"/>
  <c r="I1610" i="25"/>
  <c r="H1610" i="25"/>
  <c r="N1609" i="25"/>
  <c r="I1609" i="25"/>
  <c r="H1609" i="25"/>
  <c r="N1608" i="25"/>
  <c r="I1608" i="25"/>
  <c r="H1608" i="25"/>
  <c r="N1607" i="25"/>
  <c r="I1607" i="25"/>
  <c r="H1607" i="25"/>
  <c r="N1606" i="25"/>
  <c r="I1606" i="25"/>
  <c r="H1606" i="25"/>
  <c r="N1605" i="25"/>
  <c r="I1605" i="25"/>
  <c r="H1605" i="25"/>
  <c r="N1604" i="25"/>
  <c r="I1604" i="25"/>
  <c r="H1604" i="25"/>
  <c r="N1603" i="25"/>
  <c r="I1603" i="25"/>
  <c r="H1603" i="25"/>
  <c r="N1602" i="25"/>
  <c r="I1602" i="25"/>
  <c r="H1602" i="25"/>
  <c r="N1601" i="25"/>
  <c r="I1601" i="25"/>
  <c r="H1601" i="25"/>
  <c r="N1600" i="25"/>
  <c r="I1600" i="25"/>
  <c r="H1600" i="25"/>
  <c r="N1599" i="25"/>
  <c r="I1599" i="25"/>
  <c r="H1599" i="25"/>
  <c r="N1598" i="25"/>
  <c r="I1598" i="25"/>
  <c r="H1598" i="25"/>
  <c r="N1597" i="25"/>
  <c r="I1597" i="25"/>
  <c r="H1597" i="25"/>
  <c r="N1596" i="25"/>
  <c r="I1596" i="25"/>
  <c r="H1596" i="25"/>
  <c r="N1595" i="25"/>
  <c r="I1595" i="25"/>
  <c r="H1595" i="25"/>
  <c r="N1594" i="25"/>
  <c r="I1594" i="25"/>
  <c r="H1594" i="25"/>
  <c r="N1593" i="25"/>
  <c r="I1593" i="25"/>
  <c r="H1593" i="25"/>
  <c r="N1592" i="25"/>
  <c r="I1592" i="25"/>
  <c r="H1592" i="25"/>
  <c r="N1591" i="25"/>
  <c r="I1591" i="25"/>
  <c r="H1591" i="25"/>
  <c r="N1590" i="25"/>
  <c r="I1590" i="25"/>
  <c r="H1590" i="25"/>
  <c r="N1589" i="25"/>
  <c r="I1589" i="25"/>
  <c r="H1589" i="25"/>
  <c r="N1588" i="25"/>
  <c r="I1588" i="25"/>
  <c r="H1588" i="25"/>
  <c r="N1587" i="25"/>
  <c r="I1587" i="25"/>
  <c r="H1587" i="25"/>
  <c r="N1586" i="25"/>
  <c r="I1586" i="25"/>
  <c r="H1586" i="25"/>
  <c r="N1585" i="25"/>
  <c r="I1585" i="25"/>
  <c r="H1585" i="25"/>
  <c r="N1584" i="25"/>
  <c r="I1584" i="25"/>
  <c r="H1584" i="25"/>
  <c r="N1583" i="25"/>
  <c r="I1583" i="25"/>
  <c r="H1583" i="25"/>
  <c r="N1582" i="25"/>
  <c r="I1582" i="25"/>
  <c r="H1582" i="25"/>
  <c r="N1581" i="25"/>
  <c r="I1581" i="25"/>
  <c r="H1581" i="25"/>
  <c r="N1580" i="25"/>
  <c r="I1580" i="25"/>
  <c r="H1580" i="25"/>
  <c r="N1579" i="25"/>
  <c r="I1579" i="25"/>
  <c r="H1579" i="25"/>
  <c r="N1578" i="25"/>
  <c r="I1578" i="25"/>
  <c r="H1578" i="25"/>
  <c r="N1577" i="25"/>
  <c r="I1577" i="25"/>
  <c r="H1577" i="25"/>
  <c r="N1576" i="25"/>
  <c r="I1576" i="25"/>
  <c r="H1576" i="25"/>
  <c r="N1575" i="25"/>
  <c r="I1575" i="25"/>
  <c r="H1575" i="25"/>
  <c r="N1574" i="25"/>
  <c r="I1574" i="25"/>
  <c r="H1574" i="25"/>
  <c r="N1573" i="25"/>
  <c r="I1573" i="25"/>
  <c r="H1573" i="25"/>
  <c r="N1572" i="25"/>
  <c r="I1572" i="25"/>
  <c r="H1572" i="25"/>
  <c r="N1571" i="25"/>
  <c r="I1571" i="25"/>
  <c r="H1571" i="25"/>
  <c r="N1570" i="25"/>
  <c r="I1570" i="25"/>
  <c r="H1570" i="25"/>
  <c r="N1569" i="25"/>
  <c r="I1569" i="25"/>
  <c r="H1569" i="25"/>
  <c r="N1568" i="25"/>
  <c r="I1568" i="25"/>
  <c r="H1568" i="25"/>
  <c r="N1567" i="25"/>
  <c r="I1567" i="25"/>
  <c r="H1567" i="25"/>
  <c r="N1566" i="25"/>
  <c r="I1566" i="25"/>
  <c r="H1566" i="25"/>
  <c r="N1565" i="25"/>
  <c r="I1565" i="25"/>
  <c r="H1565" i="25"/>
  <c r="N1564" i="25"/>
  <c r="I1564" i="25"/>
  <c r="H1564" i="25"/>
  <c r="N1563" i="25"/>
  <c r="I1563" i="25"/>
  <c r="H1563" i="25"/>
  <c r="N1562" i="25"/>
  <c r="I1562" i="25"/>
  <c r="H1562" i="25"/>
  <c r="N1561" i="25"/>
  <c r="I1561" i="25"/>
  <c r="H1561" i="25"/>
  <c r="N1560" i="25"/>
  <c r="I1560" i="25"/>
  <c r="H1560" i="25"/>
  <c r="N1559" i="25"/>
  <c r="I1559" i="25"/>
  <c r="H1559" i="25"/>
  <c r="N1558" i="25"/>
  <c r="I1558" i="25"/>
  <c r="H1558" i="25"/>
  <c r="N1557" i="25"/>
  <c r="I1557" i="25"/>
  <c r="H1557" i="25"/>
  <c r="N1556" i="25"/>
  <c r="I1556" i="25"/>
  <c r="H1556" i="25"/>
  <c r="N1555" i="25"/>
  <c r="I1555" i="25"/>
  <c r="H1555" i="25"/>
  <c r="N1554" i="25"/>
  <c r="I1554" i="25"/>
  <c r="H1554" i="25"/>
  <c r="N1553" i="25"/>
  <c r="I1553" i="25"/>
  <c r="H1553" i="25"/>
  <c r="N1552" i="25"/>
  <c r="I1552" i="25"/>
  <c r="H1552" i="25"/>
  <c r="N1551" i="25"/>
  <c r="I1551" i="25"/>
  <c r="H1551" i="25"/>
  <c r="N1550" i="25"/>
  <c r="I1550" i="25"/>
  <c r="H1550" i="25"/>
  <c r="N1549" i="25"/>
  <c r="I1549" i="25"/>
  <c r="H1549" i="25"/>
  <c r="N1548" i="25"/>
  <c r="I1548" i="25"/>
  <c r="H1548" i="25"/>
  <c r="N1547" i="25"/>
  <c r="I1547" i="25"/>
  <c r="H1547" i="25"/>
  <c r="N1546" i="25"/>
  <c r="I1546" i="25"/>
  <c r="H1546" i="25"/>
  <c r="N1545" i="25"/>
  <c r="I1545" i="25"/>
  <c r="H1545" i="25"/>
  <c r="N1544" i="25"/>
  <c r="I1544" i="25"/>
  <c r="H1544" i="25"/>
  <c r="N1543" i="25"/>
  <c r="I1543" i="25"/>
  <c r="H1543" i="25"/>
  <c r="N1542" i="25"/>
  <c r="I1542" i="25"/>
  <c r="H1542" i="25"/>
  <c r="N1541" i="25"/>
  <c r="I1541" i="25"/>
  <c r="H1541" i="25"/>
  <c r="N1540" i="25"/>
  <c r="I1540" i="25"/>
  <c r="H1540" i="25"/>
  <c r="N1539" i="25"/>
  <c r="I1539" i="25"/>
  <c r="H1539" i="25"/>
  <c r="N1538" i="25"/>
  <c r="I1538" i="25"/>
  <c r="H1538" i="25"/>
  <c r="N1537" i="25"/>
  <c r="I1537" i="25"/>
  <c r="H1537" i="25"/>
  <c r="N1536" i="25"/>
  <c r="I1536" i="25"/>
  <c r="H1536" i="25"/>
  <c r="N1535" i="25"/>
  <c r="I1535" i="25"/>
  <c r="H1535" i="25"/>
  <c r="N1534" i="25"/>
  <c r="I1534" i="25"/>
  <c r="H1534" i="25"/>
  <c r="N1533" i="25"/>
  <c r="I1533" i="25"/>
  <c r="H1533" i="25"/>
  <c r="N1532" i="25"/>
  <c r="I1532" i="25"/>
  <c r="H1532" i="25"/>
  <c r="N1531" i="25"/>
  <c r="I1531" i="25"/>
  <c r="H1531" i="25"/>
  <c r="N1530" i="25"/>
  <c r="I1530" i="25"/>
  <c r="H1530" i="25"/>
  <c r="N1529" i="25"/>
  <c r="I1529" i="25"/>
  <c r="H1529" i="25"/>
  <c r="N1528" i="25"/>
  <c r="I1528" i="25"/>
  <c r="H1528" i="25"/>
  <c r="N1527" i="25"/>
  <c r="I1527" i="25"/>
  <c r="H1527" i="25"/>
  <c r="N1526" i="25"/>
  <c r="I1526" i="25"/>
  <c r="H1526" i="25"/>
  <c r="N1525" i="25"/>
  <c r="I1525" i="25"/>
  <c r="H1525" i="25"/>
  <c r="N1524" i="25"/>
  <c r="I1524" i="25"/>
  <c r="H1524" i="25"/>
  <c r="N1523" i="25"/>
  <c r="I1523" i="25"/>
  <c r="H1523" i="25"/>
  <c r="N1522" i="25"/>
  <c r="I1522" i="25"/>
  <c r="H1522" i="25"/>
  <c r="N1521" i="25"/>
  <c r="I1521" i="25"/>
  <c r="H1521" i="25"/>
  <c r="N1520" i="25"/>
  <c r="I1520" i="25"/>
  <c r="H1520" i="25"/>
  <c r="N1519" i="25"/>
  <c r="I1519" i="25"/>
  <c r="H1519" i="25"/>
  <c r="N1518" i="25"/>
  <c r="I1518" i="25"/>
  <c r="H1518" i="25"/>
  <c r="N1517" i="25"/>
  <c r="I1517" i="25"/>
  <c r="H1517" i="25"/>
  <c r="N1516" i="25"/>
  <c r="I1516" i="25"/>
  <c r="H1516" i="25"/>
  <c r="N1515" i="25"/>
  <c r="I1515" i="25"/>
  <c r="H1515" i="25"/>
  <c r="N1514" i="25"/>
  <c r="I1514" i="25"/>
  <c r="H1514" i="25"/>
  <c r="N1513" i="25"/>
  <c r="I1513" i="25"/>
  <c r="H1513" i="25"/>
  <c r="N1512" i="25"/>
  <c r="I1512" i="25"/>
  <c r="H1512" i="25"/>
  <c r="N1511" i="25"/>
  <c r="I1511" i="25"/>
  <c r="H1511" i="25"/>
  <c r="N1510" i="25"/>
  <c r="I1510" i="25"/>
  <c r="H1510" i="25"/>
  <c r="N1509" i="25"/>
  <c r="I1509" i="25"/>
  <c r="H1509" i="25"/>
  <c r="N1508" i="25"/>
  <c r="I1508" i="25"/>
  <c r="H1508" i="25"/>
  <c r="N1507" i="25"/>
  <c r="I1507" i="25"/>
  <c r="H1507" i="25"/>
  <c r="N1506" i="25"/>
  <c r="I1506" i="25"/>
  <c r="H1506" i="25"/>
  <c r="N1505" i="25"/>
  <c r="I1505" i="25"/>
  <c r="H1505" i="25"/>
  <c r="N1504" i="25"/>
  <c r="I1504" i="25"/>
  <c r="H1504" i="25"/>
  <c r="N1503" i="25"/>
  <c r="I1503" i="25"/>
  <c r="H1503" i="25"/>
  <c r="N1502" i="25"/>
  <c r="I1502" i="25"/>
  <c r="H1502" i="25"/>
  <c r="N1501" i="25"/>
  <c r="I1501" i="25"/>
  <c r="H1501" i="25"/>
  <c r="N1500" i="25"/>
  <c r="I1500" i="25"/>
  <c r="H1500" i="25"/>
  <c r="N1499" i="25"/>
  <c r="I1499" i="25"/>
  <c r="H1499" i="25"/>
  <c r="N1498" i="25"/>
  <c r="I1498" i="25"/>
  <c r="H1498" i="25"/>
  <c r="N1497" i="25"/>
  <c r="I1497" i="25"/>
  <c r="H1497" i="25"/>
  <c r="N1496" i="25"/>
  <c r="I1496" i="25"/>
  <c r="H1496" i="25"/>
  <c r="N1495" i="25"/>
  <c r="I1495" i="25"/>
  <c r="H1495" i="25"/>
  <c r="N1494" i="25"/>
  <c r="I1494" i="25"/>
  <c r="H1494" i="25"/>
  <c r="N1493" i="25"/>
  <c r="I1493" i="25"/>
  <c r="H1493" i="25"/>
  <c r="N1492" i="25"/>
  <c r="I1492" i="25"/>
  <c r="H1492" i="25"/>
  <c r="N1491" i="25"/>
  <c r="I1491" i="25"/>
  <c r="H1491" i="25"/>
  <c r="N1490" i="25"/>
  <c r="I1490" i="25"/>
  <c r="H1490" i="25"/>
  <c r="N1489" i="25"/>
  <c r="I1489" i="25"/>
  <c r="H1489" i="25"/>
  <c r="N1488" i="25"/>
  <c r="I1488" i="25"/>
  <c r="H1488" i="25"/>
  <c r="N1487" i="25"/>
  <c r="I1487" i="25"/>
  <c r="H1487" i="25"/>
  <c r="N1486" i="25"/>
  <c r="I1486" i="25"/>
  <c r="H1486" i="25"/>
  <c r="N1485" i="25"/>
  <c r="I1485" i="25"/>
  <c r="H1485" i="25"/>
  <c r="N1484" i="25"/>
  <c r="I1484" i="25"/>
  <c r="H1484" i="25"/>
  <c r="N1483" i="25"/>
  <c r="I1483" i="25"/>
  <c r="H1483" i="25"/>
  <c r="N1482" i="25"/>
  <c r="I1482" i="25"/>
  <c r="H1482" i="25"/>
  <c r="N1481" i="25"/>
  <c r="I1481" i="25"/>
  <c r="H1481" i="25"/>
  <c r="N1480" i="25"/>
  <c r="I1480" i="25"/>
  <c r="H1480" i="25"/>
  <c r="N1479" i="25"/>
  <c r="I1479" i="25"/>
  <c r="H1479" i="25"/>
  <c r="N1478" i="25"/>
  <c r="I1478" i="25"/>
  <c r="H1478" i="25"/>
  <c r="N1477" i="25"/>
  <c r="I1477" i="25"/>
  <c r="H1477" i="25"/>
  <c r="N1476" i="25"/>
  <c r="I1476" i="25"/>
  <c r="H1476" i="25"/>
  <c r="N1475" i="25"/>
  <c r="I1475" i="25"/>
  <c r="H1475" i="25"/>
  <c r="N1474" i="25"/>
  <c r="I1474" i="25"/>
  <c r="H1474" i="25"/>
  <c r="N1473" i="25"/>
  <c r="I1473" i="25"/>
  <c r="H1473" i="25"/>
  <c r="N1472" i="25"/>
  <c r="I1472" i="25"/>
  <c r="H1472" i="25"/>
  <c r="N1471" i="25"/>
  <c r="I1471" i="25"/>
  <c r="H1471" i="25"/>
  <c r="N1470" i="25"/>
  <c r="I1470" i="25"/>
  <c r="H1470" i="25"/>
  <c r="N1469" i="25"/>
  <c r="I1469" i="25"/>
  <c r="H1469" i="25"/>
  <c r="N1468" i="25"/>
  <c r="I1468" i="25"/>
  <c r="H1468" i="25"/>
  <c r="N1467" i="25"/>
  <c r="I1467" i="25"/>
  <c r="H1467" i="25"/>
  <c r="N1466" i="25"/>
  <c r="I1466" i="25"/>
  <c r="H1466" i="25"/>
  <c r="N1465" i="25"/>
  <c r="I1465" i="25"/>
  <c r="H1465" i="25"/>
  <c r="N1464" i="25"/>
  <c r="I1464" i="25"/>
  <c r="H1464" i="25"/>
  <c r="N1463" i="25"/>
  <c r="I1463" i="25"/>
  <c r="H1463" i="25"/>
  <c r="N1462" i="25"/>
  <c r="I1462" i="25"/>
  <c r="H1462" i="25"/>
  <c r="N1461" i="25"/>
  <c r="I1461" i="25"/>
  <c r="H1461" i="25"/>
  <c r="N1460" i="25"/>
  <c r="I1460" i="25"/>
  <c r="H1460" i="25"/>
  <c r="N1459" i="25"/>
  <c r="I1459" i="25"/>
  <c r="H1459" i="25"/>
  <c r="N1458" i="25"/>
  <c r="I1458" i="25"/>
  <c r="H1458" i="25"/>
  <c r="N1457" i="25"/>
  <c r="I1457" i="25"/>
  <c r="H1457" i="25"/>
  <c r="N1456" i="25"/>
  <c r="I1456" i="25"/>
  <c r="H1456" i="25"/>
  <c r="N1455" i="25"/>
  <c r="I1455" i="25"/>
  <c r="H1455" i="25"/>
  <c r="N1454" i="25"/>
  <c r="I1454" i="25"/>
  <c r="H1454" i="25"/>
  <c r="N1453" i="25"/>
  <c r="I1453" i="25"/>
  <c r="H1453" i="25"/>
  <c r="N1452" i="25"/>
  <c r="I1452" i="25"/>
  <c r="H1452" i="25"/>
  <c r="N1451" i="25"/>
  <c r="I1451" i="25"/>
  <c r="H1451" i="25"/>
  <c r="N1450" i="25"/>
  <c r="I1450" i="25"/>
  <c r="H1450" i="25"/>
  <c r="N1449" i="25"/>
  <c r="I1449" i="25"/>
  <c r="H1449" i="25"/>
  <c r="N1448" i="25"/>
  <c r="I1448" i="25"/>
  <c r="H1448" i="25"/>
  <c r="N1447" i="25"/>
  <c r="I1447" i="25"/>
  <c r="H1447" i="25"/>
  <c r="N1446" i="25"/>
  <c r="I1446" i="25"/>
  <c r="H1446" i="25"/>
  <c r="N1445" i="25"/>
  <c r="I1445" i="25"/>
  <c r="H1445" i="25"/>
  <c r="N1444" i="25"/>
  <c r="I1444" i="25"/>
  <c r="H1444" i="25"/>
  <c r="N1443" i="25"/>
  <c r="I1443" i="25"/>
  <c r="H1443" i="25"/>
  <c r="N1442" i="25"/>
  <c r="I1442" i="25"/>
  <c r="H1442" i="25"/>
  <c r="N1441" i="25"/>
  <c r="I1441" i="25"/>
  <c r="H1441" i="25"/>
  <c r="N1440" i="25"/>
  <c r="I1440" i="25"/>
  <c r="H1440" i="25"/>
  <c r="N1439" i="25"/>
  <c r="I1439" i="25"/>
  <c r="H1439" i="25"/>
  <c r="N1438" i="25"/>
  <c r="I1438" i="25"/>
  <c r="H1438" i="25"/>
  <c r="N1437" i="25"/>
  <c r="I1437" i="25"/>
  <c r="H1437" i="25"/>
  <c r="N1436" i="25"/>
  <c r="I1436" i="25"/>
  <c r="H1436" i="25"/>
  <c r="N1435" i="25"/>
  <c r="I1435" i="25"/>
  <c r="H1435" i="25"/>
  <c r="N1434" i="25"/>
  <c r="I1434" i="25"/>
  <c r="H1434" i="25"/>
  <c r="N1433" i="25"/>
  <c r="I1433" i="25"/>
  <c r="H1433" i="25"/>
  <c r="N1432" i="25"/>
  <c r="I1432" i="25"/>
  <c r="H1432" i="25"/>
  <c r="N1431" i="25"/>
  <c r="I1431" i="25"/>
  <c r="H1431" i="25"/>
  <c r="N1430" i="25"/>
  <c r="I1430" i="25"/>
  <c r="H1430" i="25"/>
  <c r="N1429" i="25"/>
  <c r="I1429" i="25"/>
  <c r="H1429" i="25"/>
  <c r="N1428" i="25"/>
  <c r="I1428" i="25"/>
  <c r="H1428" i="25"/>
  <c r="N1427" i="25"/>
  <c r="I1427" i="25"/>
  <c r="H1427" i="25"/>
  <c r="N1426" i="25"/>
  <c r="I1426" i="25"/>
  <c r="H1426" i="25"/>
  <c r="N1425" i="25"/>
  <c r="I1425" i="25"/>
  <c r="H1425" i="25"/>
  <c r="N1424" i="25"/>
  <c r="I1424" i="25"/>
  <c r="H1424" i="25"/>
  <c r="N1423" i="25"/>
  <c r="I1423" i="25"/>
  <c r="H1423" i="25"/>
  <c r="N1422" i="25"/>
  <c r="I1422" i="25"/>
  <c r="H1422" i="25"/>
  <c r="N1421" i="25"/>
  <c r="I1421" i="25"/>
  <c r="H1421" i="25"/>
  <c r="N1420" i="25"/>
  <c r="I1420" i="25"/>
  <c r="H1420" i="25"/>
  <c r="N1419" i="25"/>
  <c r="I1419" i="25"/>
  <c r="H1419" i="25"/>
  <c r="N1418" i="25"/>
  <c r="I1418" i="25"/>
  <c r="H1418" i="25"/>
  <c r="N1417" i="25"/>
  <c r="I1417" i="25"/>
  <c r="H1417" i="25"/>
  <c r="N1416" i="25"/>
  <c r="I1416" i="25"/>
  <c r="H1416" i="25"/>
  <c r="N1415" i="25"/>
  <c r="I1415" i="25"/>
  <c r="H1415" i="25"/>
  <c r="N1414" i="25"/>
  <c r="I1414" i="25"/>
  <c r="H1414" i="25"/>
  <c r="N1413" i="25"/>
  <c r="I1413" i="25"/>
  <c r="H1413" i="25"/>
  <c r="N1412" i="25"/>
  <c r="I1412" i="25"/>
  <c r="H1412" i="25"/>
  <c r="N1411" i="25"/>
  <c r="I1411" i="25"/>
  <c r="H1411" i="25"/>
  <c r="N1410" i="25"/>
  <c r="I1410" i="25"/>
  <c r="H1410" i="25"/>
  <c r="N1409" i="25"/>
  <c r="I1409" i="25"/>
  <c r="H1409" i="25"/>
  <c r="N1408" i="25"/>
  <c r="I1408" i="25"/>
  <c r="H1408" i="25"/>
  <c r="N1407" i="25"/>
  <c r="I1407" i="25"/>
  <c r="H1407" i="25"/>
  <c r="N1406" i="25"/>
  <c r="I1406" i="25"/>
  <c r="H1406" i="25"/>
  <c r="N1405" i="25"/>
  <c r="I1405" i="25"/>
  <c r="H1405" i="25"/>
  <c r="N1404" i="25"/>
  <c r="I1404" i="25"/>
  <c r="H1404" i="25"/>
  <c r="N1403" i="25"/>
  <c r="I1403" i="25"/>
  <c r="H1403" i="25"/>
  <c r="N1402" i="25"/>
  <c r="I1402" i="25"/>
  <c r="H1402" i="25"/>
  <c r="N1401" i="25"/>
  <c r="I1401" i="25"/>
  <c r="H1401" i="25"/>
  <c r="N1400" i="25"/>
  <c r="I1400" i="25"/>
  <c r="H1400" i="25"/>
  <c r="N1399" i="25"/>
  <c r="I1399" i="25"/>
  <c r="H1399" i="25"/>
  <c r="N1398" i="25"/>
  <c r="I1398" i="25"/>
  <c r="H1398" i="25"/>
  <c r="N1397" i="25"/>
  <c r="I1397" i="25"/>
  <c r="H1397" i="25"/>
  <c r="N1396" i="25"/>
  <c r="I1396" i="25"/>
  <c r="H1396" i="25"/>
  <c r="N1395" i="25"/>
  <c r="I1395" i="25"/>
  <c r="H1395" i="25"/>
  <c r="N1394" i="25"/>
  <c r="I1394" i="25"/>
  <c r="H1394" i="25"/>
  <c r="N1393" i="25"/>
  <c r="I1393" i="25"/>
  <c r="H1393" i="25"/>
  <c r="N1392" i="25"/>
  <c r="I1392" i="25"/>
  <c r="H1392" i="25"/>
  <c r="N1391" i="25"/>
  <c r="I1391" i="25"/>
  <c r="H1391" i="25"/>
  <c r="N1390" i="25"/>
  <c r="I1390" i="25"/>
  <c r="H1390" i="25"/>
  <c r="N1389" i="25"/>
  <c r="I1389" i="25"/>
  <c r="H1389" i="25"/>
  <c r="N1388" i="25"/>
  <c r="I1388" i="25"/>
  <c r="H1388" i="25"/>
  <c r="N1387" i="25"/>
  <c r="I1387" i="25"/>
  <c r="H1387" i="25"/>
  <c r="N1386" i="25"/>
  <c r="I1386" i="25"/>
  <c r="H1386" i="25"/>
  <c r="N1385" i="25"/>
  <c r="I1385" i="25"/>
  <c r="H1385" i="25"/>
  <c r="N1384" i="25"/>
  <c r="I1384" i="25"/>
  <c r="H1384" i="25"/>
  <c r="N1383" i="25"/>
  <c r="I1383" i="25"/>
  <c r="H1383" i="25"/>
  <c r="N1382" i="25"/>
  <c r="I1382" i="25"/>
  <c r="H1382" i="25"/>
  <c r="N1381" i="25"/>
  <c r="I1381" i="25"/>
  <c r="H1381" i="25"/>
  <c r="N1380" i="25"/>
  <c r="I1380" i="25"/>
  <c r="H1380" i="25"/>
  <c r="N1379" i="25"/>
  <c r="I1379" i="25"/>
  <c r="H1379" i="25"/>
  <c r="N1378" i="25"/>
  <c r="I1378" i="25"/>
  <c r="H1378" i="25"/>
  <c r="N1377" i="25"/>
  <c r="I1377" i="25"/>
  <c r="H1377" i="25"/>
  <c r="N1376" i="25"/>
  <c r="I1376" i="25"/>
  <c r="H1376" i="25"/>
  <c r="N1375" i="25"/>
  <c r="I1375" i="25"/>
  <c r="H1375" i="25"/>
  <c r="N1374" i="25"/>
  <c r="I1374" i="25"/>
  <c r="H1374" i="25"/>
  <c r="N1373" i="25"/>
  <c r="I1373" i="25"/>
  <c r="H1373" i="25"/>
  <c r="N1372" i="25"/>
  <c r="I1372" i="25"/>
  <c r="H1372" i="25"/>
  <c r="N1371" i="25"/>
  <c r="I1371" i="25"/>
  <c r="H1371" i="25"/>
  <c r="N1370" i="25"/>
  <c r="I1370" i="25"/>
  <c r="H1370" i="25"/>
  <c r="N1369" i="25"/>
  <c r="I1369" i="25"/>
  <c r="H1369" i="25"/>
  <c r="N1368" i="25"/>
  <c r="I1368" i="25"/>
  <c r="H1368" i="25"/>
  <c r="N1367" i="25"/>
  <c r="I1367" i="25"/>
  <c r="H1367" i="25"/>
  <c r="N1366" i="25"/>
  <c r="I1366" i="25"/>
  <c r="H1366" i="25"/>
  <c r="N1365" i="25"/>
  <c r="I1365" i="25"/>
  <c r="H1365" i="25"/>
  <c r="N1364" i="25"/>
  <c r="I1364" i="25"/>
  <c r="H1364" i="25"/>
  <c r="N1363" i="25"/>
  <c r="I1363" i="25"/>
  <c r="H1363" i="25"/>
  <c r="N1362" i="25"/>
  <c r="I1362" i="25"/>
  <c r="H1362" i="25"/>
  <c r="N1361" i="25"/>
  <c r="I1361" i="25"/>
  <c r="H1361" i="25"/>
  <c r="N1360" i="25"/>
  <c r="I1360" i="25"/>
  <c r="H1360" i="25"/>
  <c r="N1359" i="25"/>
  <c r="I1359" i="25"/>
  <c r="H1359" i="25"/>
  <c r="N1358" i="25"/>
  <c r="I1358" i="25"/>
  <c r="H1358" i="25"/>
  <c r="N1357" i="25"/>
  <c r="I1357" i="25"/>
  <c r="H1357" i="25"/>
  <c r="N1356" i="25"/>
  <c r="I1356" i="25"/>
  <c r="H1356" i="25"/>
  <c r="N1355" i="25"/>
  <c r="I1355" i="25"/>
  <c r="H1355" i="25"/>
  <c r="N1354" i="25"/>
  <c r="I1354" i="25"/>
  <c r="H1354" i="25"/>
  <c r="N1353" i="25"/>
  <c r="I1353" i="25"/>
  <c r="H1353" i="25"/>
  <c r="N1352" i="25"/>
  <c r="I1352" i="25"/>
  <c r="H1352" i="25"/>
  <c r="N1351" i="25"/>
  <c r="I1351" i="25"/>
  <c r="H1351" i="25"/>
  <c r="N1350" i="25"/>
  <c r="I1350" i="25"/>
  <c r="H1350" i="25"/>
  <c r="N1349" i="25"/>
  <c r="I1349" i="25"/>
  <c r="H1349" i="25"/>
  <c r="N1348" i="25"/>
  <c r="I1348" i="25"/>
  <c r="H1348" i="25"/>
  <c r="N1347" i="25"/>
  <c r="I1347" i="25"/>
  <c r="H1347" i="25"/>
  <c r="N1346" i="25"/>
  <c r="I1346" i="25"/>
  <c r="H1346" i="25"/>
  <c r="N1345" i="25"/>
  <c r="I1345" i="25"/>
  <c r="H1345" i="25"/>
  <c r="N1344" i="25"/>
  <c r="I1344" i="25"/>
  <c r="H1344" i="25"/>
  <c r="N1343" i="25"/>
  <c r="I1343" i="25"/>
  <c r="H1343" i="25"/>
  <c r="N1342" i="25"/>
  <c r="I1342" i="25"/>
  <c r="H1342" i="25"/>
  <c r="N1341" i="25"/>
  <c r="I1341" i="25"/>
  <c r="H1341" i="25"/>
  <c r="N1340" i="25"/>
  <c r="I1340" i="25"/>
  <c r="H1340" i="25"/>
  <c r="N1339" i="25"/>
  <c r="I1339" i="25"/>
  <c r="H1339" i="25"/>
  <c r="N1338" i="25"/>
  <c r="I1338" i="25"/>
  <c r="H1338" i="25"/>
  <c r="N1337" i="25"/>
  <c r="I1337" i="25"/>
  <c r="H1337" i="25"/>
  <c r="N1336" i="25"/>
  <c r="I1336" i="25"/>
  <c r="H1336" i="25"/>
  <c r="N1335" i="25"/>
  <c r="I1335" i="25"/>
  <c r="H1335" i="25"/>
  <c r="N1334" i="25"/>
  <c r="I1334" i="25"/>
  <c r="H1334" i="25"/>
  <c r="N1333" i="25"/>
  <c r="I1333" i="25"/>
  <c r="H1333" i="25"/>
  <c r="N1332" i="25"/>
  <c r="I1332" i="25"/>
  <c r="H1332" i="25"/>
  <c r="N1331" i="25"/>
  <c r="I1331" i="25"/>
  <c r="H1331" i="25"/>
  <c r="N1330" i="25"/>
  <c r="I1330" i="25"/>
  <c r="H1330" i="25"/>
  <c r="N1329" i="25"/>
  <c r="I1329" i="25"/>
  <c r="H1329" i="25"/>
  <c r="N1328" i="25"/>
  <c r="I1328" i="25"/>
  <c r="H1328" i="25"/>
  <c r="N1327" i="25"/>
  <c r="I1327" i="25"/>
  <c r="H1327" i="25"/>
  <c r="N1326" i="25"/>
  <c r="I1326" i="25"/>
  <c r="H1326" i="25"/>
  <c r="N1325" i="25"/>
  <c r="I1325" i="25"/>
  <c r="H1325" i="25"/>
  <c r="N1324" i="25"/>
  <c r="I1324" i="25"/>
  <c r="H1324" i="25"/>
  <c r="N1323" i="25"/>
  <c r="I1323" i="25"/>
  <c r="H1323" i="25"/>
  <c r="N1322" i="25"/>
  <c r="I1322" i="25"/>
  <c r="H1322" i="25"/>
  <c r="N1321" i="25"/>
  <c r="I1321" i="25"/>
  <c r="H1321" i="25"/>
  <c r="N1320" i="25"/>
  <c r="I1320" i="25"/>
  <c r="H1320" i="25"/>
  <c r="N1319" i="25"/>
  <c r="I1319" i="25"/>
  <c r="H1319" i="25"/>
  <c r="N1318" i="25"/>
  <c r="I1318" i="25"/>
  <c r="H1318" i="25"/>
  <c r="N1317" i="25"/>
  <c r="I1317" i="25"/>
  <c r="H1317" i="25"/>
  <c r="N1316" i="25"/>
  <c r="I1316" i="25"/>
  <c r="H1316" i="25"/>
  <c r="N1315" i="25"/>
  <c r="I1315" i="25"/>
  <c r="H1315" i="25"/>
  <c r="N1314" i="25"/>
  <c r="I1314" i="25"/>
  <c r="H1314" i="25"/>
  <c r="N1313" i="25"/>
  <c r="I1313" i="25"/>
  <c r="H1313" i="25"/>
  <c r="N1312" i="25"/>
  <c r="I1312" i="25"/>
  <c r="H1312" i="25"/>
  <c r="N1311" i="25"/>
  <c r="I1311" i="25"/>
  <c r="H1311" i="25"/>
  <c r="N1310" i="25"/>
  <c r="I1310" i="25"/>
  <c r="H1310" i="25"/>
  <c r="N1309" i="25"/>
  <c r="I1309" i="25"/>
  <c r="H1309" i="25"/>
  <c r="N1308" i="25"/>
  <c r="I1308" i="25"/>
  <c r="H1308" i="25"/>
  <c r="N1307" i="25"/>
  <c r="I1307" i="25"/>
  <c r="H1307" i="25"/>
  <c r="N1306" i="25"/>
  <c r="I1306" i="25"/>
  <c r="H1306" i="25"/>
  <c r="N1305" i="25"/>
  <c r="I1305" i="25"/>
  <c r="H1305" i="25"/>
  <c r="N1304" i="25"/>
  <c r="I1304" i="25"/>
  <c r="H1304" i="25"/>
  <c r="N1303" i="25"/>
  <c r="I1303" i="25"/>
  <c r="H1303" i="25"/>
  <c r="N1302" i="25"/>
  <c r="I1302" i="25"/>
  <c r="H1302" i="25"/>
  <c r="N1301" i="25"/>
  <c r="I1301" i="25"/>
  <c r="H1301" i="25"/>
  <c r="N1300" i="25"/>
  <c r="I1300" i="25"/>
  <c r="H1300" i="25"/>
  <c r="N1299" i="25"/>
  <c r="I1299" i="25"/>
  <c r="H1299" i="25"/>
  <c r="N1298" i="25"/>
  <c r="I1298" i="25"/>
  <c r="H1298" i="25"/>
  <c r="N1297" i="25"/>
  <c r="I1297" i="25"/>
  <c r="H1297" i="25"/>
  <c r="N1296" i="25"/>
  <c r="I1296" i="25"/>
  <c r="H1296" i="25"/>
  <c r="N1295" i="25"/>
  <c r="I1295" i="25"/>
  <c r="H1295" i="25"/>
  <c r="N1294" i="25"/>
  <c r="I1294" i="25"/>
  <c r="H1294" i="25"/>
  <c r="N1293" i="25"/>
  <c r="I1293" i="25"/>
  <c r="H1293" i="25"/>
  <c r="N1292" i="25"/>
  <c r="I1292" i="25"/>
  <c r="H1292" i="25"/>
  <c r="N1291" i="25"/>
  <c r="I1291" i="25"/>
  <c r="H1291" i="25"/>
  <c r="N1290" i="25"/>
  <c r="I1290" i="25"/>
  <c r="H1290" i="25"/>
  <c r="N1289" i="25"/>
  <c r="I1289" i="25"/>
  <c r="H1289" i="25"/>
  <c r="N1288" i="25"/>
  <c r="I1288" i="25"/>
  <c r="H1288" i="25"/>
  <c r="N1287" i="25"/>
  <c r="I1287" i="25"/>
  <c r="H1287" i="25"/>
  <c r="N1286" i="25"/>
  <c r="I1286" i="25"/>
  <c r="H1286" i="25"/>
  <c r="N1285" i="25"/>
  <c r="I1285" i="25"/>
  <c r="H1285" i="25"/>
  <c r="N1284" i="25"/>
  <c r="I1284" i="25"/>
  <c r="H1284" i="25"/>
  <c r="N1283" i="25"/>
  <c r="I1283" i="25"/>
  <c r="H1283" i="25"/>
  <c r="N1282" i="25"/>
  <c r="I1282" i="25"/>
  <c r="H1282" i="25"/>
  <c r="N1281" i="25"/>
  <c r="I1281" i="25"/>
  <c r="H1281" i="25"/>
  <c r="N1280" i="25"/>
  <c r="I1280" i="25"/>
  <c r="H1280" i="25"/>
  <c r="N1279" i="25"/>
  <c r="I1279" i="25"/>
  <c r="H1279" i="25"/>
  <c r="N1278" i="25"/>
  <c r="I1278" i="25"/>
  <c r="H1278" i="25"/>
  <c r="N1277" i="25"/>
  <c r="I1277" i="25"/>
  <c r="H1277" i="25"/>
  <c r="N1276" i="25"/>
  <c r="I1276" i="25"/>
  <c r="H1276" i="25"/>
  <c r="N1275" i="25"/>
  <c r="I1275" i="25"/>
  <c r="H1275" i="25"/>
  <c r="N1274" i="25"/>
  <c r="I1274" i="25"/>
  <c r="H1274" i="25"/>
  <c r="N1273" i="25"/>
  <c r="I1273" i="25"/>
  <c r="H1273" i="25"/>
  <c r="N1272" i="25"/>
  <c r="I1272" i="25"/>
  <c r="H1272" i="25"/>
  <c r="N1271" i="25"/>
  <c r="I1271" i="25"/>
  <c r="H1271" i="25"/>
  <c r="N1270" i="25"/>
  <c r="I1270" i="25"/>
  <c r="H1270" i="25"/>
  <c r="N1269" i="25"/>
  <c r="I1269" i="25"/>
  <c r="H1269" i="25"/>
  <c r="N1268" i="25"/>
  <c r="I1268" i="25"/>
  <c r="H1268" i="25"/>
  <c r="N1267" i="25"/>
  <c r="I1267" i="25"/>
  <c r="H1267" i="25"/>
  <c r="N1266" i="25"/>
  <c r="I1266" i="25"/>
  <c r="H1266" i="25"/>
  <c r="N1265" i="25"/>
  <c r="I1265" i="25"/>
  <c r="H1265" i="25"/>
  <c r="N1264" i="25"/>
  <c r="I1264" i="25"/>
  <c r="H1264" i="25"/>
  <c r="N1263" i="25"/>
  <c r="I1263" i="25"/>
  <c r="H1263" i="25"/>
  <c r="N1262" i="25"/>
  <c r="I1262" i="25"/>
  <c r="H1262" i="25"/>
  <c r="N1261" i="25"/>
  <c r="I1261" i="25"/>
  <c r="H1261" i="25"/>
  <c r="N1260" i="25"/>
  <c r="I1260" i="25"/>
  <c r="H1260" i="25"/>
  <c r="N1259" i="25"/>
  <c r="I1259" i="25"/>
  <c r="H1259" i="25"/>
  <c r="N1258" i="25"/>
  <c r="I1258" i="25"/>
  <c r="H1258" i="25"/>
  <c r="N1257" i="25"/>
  <c r="I1257" i="25"/>
  <c r="H1257" i="25"/>
  <c r="N1256" i="25"/>
  <c r="I1256" i="25"/>
  <c r="H1256" i="25"/>
  <c r="N1255" i="25"/>
  <c r="I1255" i="25"/>
  <c r="H1255" i="25"/>
  <c r="N1254" i="25"/>
  <c r="I1254" i="25"/>
  <c r="H1254" i="25"/>
  <c r="N1253" i="25"/>
  <c r="I1253" i="25"/>
  <c r="H1253" i="25"/>
  <c r="N1252" i="25"/>
  <c r="I1252" i="25"/>
  <c r="H1252" i="25"/>
  <c r="N1251" i="25"/>
  <c r="I1251" i="25"/>
  <c r="H1251" i="25"/>
  <c r="N1250" i="25"/>
  <c r="I1250" i="25"/>
  <c r="H1250" i="25"/>
  <c r="N1249" i="25"/>
  <c r="I1249" i="25"/>
  <c r="H1249" i="25"/>
  <c r="N1248" i="25"/>
  <c r="I1248" i="25"/>
  <c r="H1248" i="25"/>
  <c r="N1247" i="25"/>
  <c r="I1247" i="25"/>
  <c r="H1247" i="25"/>
  <c r="N1246" i="25"/>
  <c r="I1246" i="25"/>
  <c r="H1246" i="25"/>
  <c r="N1245" i="25"/>
  <c r="I1245" i="25"/>
  <c r="H1245" i="25"/>
  <c r="N1244" i="25"/>
  <c r="I1244" i="25"/>
  <c r="H1244" i="25"/>
  <c r="N1243" i="25"/>
  <c r="I1243" i="25"/>
  <c r="H1243" i="25"/>
  <c r="N1242" i="25"/>
  <c r="I1242" i="25"/>
  <c r="H1242" i="25"/>
  <c r="N1241" i="25"/>
  <c r="I1241" i="25"/>
  <c r="H1241" i="25"/>
  <c r="N1240" i="25"/>
  <c r="I1240" i="25"/>
  <c r="H1240" i="25"/>
  <c r="N1239" i="25"/>
  <c r="I1239" i="25"/>
  <c r="H1239" i="25"/>
  <c r="N1238" i="25"/>
  <c r="I1238" i="25"/>
  <c r="H1238" i="25"/>
  <c r="N1237" i="25"/>
  <c r="I1237" i="25"/>
  <c r="H1237" i="25"/>
  <c r="N1236" i="25"/>
  <c r="I1236" i="25"/>
  <c r="H1236" i="25"/>
  <c r="N1235" i="25"/>
  <c r="I1235" i="25"/>
  <c r="H1235" i="25"/>
  <c r="N1234" i="25"/>
  <c r="I1234" i="25"/>
  <c r="H1234" i="25"/>
  <c r="N1233" i="25"/>
  <c r="I1233" i="25"/>
  <c r="H1233" i="25"/>
  <c r="N1232" i="25"/>
  <c r="I1232" i="25"/>
  <c r="H1232" i="25"/>
  <c r="N1231" i="25"/>
  <c r="I1231" i="25"/>
  <c r="H1231" i="25"/>
  <c r="N1230" i="25"/>
  <c r="I1230" i="25"/>
  <c r="H1230" i="25"/>
  <c r="N1229" i="25"/>
  <c r="I1229" i="25"/>
  <c r="H1229" i="25"/>
  <c r="N1228" i="25"/>
  <c r="I1228" i="25"/>
  <c r="H1228" i="25"/>
  <c r="N1227" i="25"/>
  <c r="I1227" i="25"/>
  <c r="H1227" i="25"/>
  <c r="N1226" i="25"/>
  <c r="I1226" i="25"/>
  <c r="H1226" i="25"/>
  <c r="N1225" i="25"/>
  <c r="I1225" i="25"/>
  <c r="H1225" i="25"/>
  <c r="N1224" i="25"/>
  <c r="I1224" i="25"/>
  <c r="H1224" i="25"/>
  <c r="N1223" i="25"/>
  <c r="I1223" i="25"/>
  <c r="H1223" i="25"/>
  <c r="N1222" i="25"/>
  <c r="I1222" i="25"/>
  <c r="H1222" i="25"/>
  <c r="N1221" i="25"/>
  <c r="I1221" i="25"/>
  <c r="H1221" i="25"/>
  <c r="N1220" i="25"/>
  <c r="I1220" i="25"/>
  <c r="H1220" i="25"/>
  <c r="N1219" i="25"/>
  <c r="I1219" i="25"/>
  <c r="H1219" i="25"/>
  <c r="N1218" i="25"/>
  <c r="I1218" i="25"/>
  <c r="H1218" i="25"/>
  <c r="N1217" i="25"/>
  <c r="I1217" i="25"/>
  <c r="H1217" i="25"/>
  <c r="N1216" i="25"/>
  <c r="I1216" i="25"/>
  <c r="H1216" i="25"/>
  <c r="N1215" i="25"/>
  <c r="I1215" i="25"/>
  <c r="H1215" i="25"/>
  <c r="N1214" i="25"/>
  <c r="I1214" i="25"/>
  <c r="H1214" i="25"/>
  <c r="N1213" i="25"/>
  <c r="I1213" i="25"/>
  <c r="H1213" i="25"/>
  <c r="N1212" i="25"/>
  <c r="I1212" i="25"/>
  <c r="H1212" i="25"/>
  <c r="N1211" i="25"/>
  <c r="I1211" i="25"/>
  <c r="H1211" i="25"/>
  <c r="N1210" i="25"/>
  <c r="I1210" i="25"/>
  <c r="H1210" i="25"/>
  <c r="N1209" i="25"/>
  <c r="I1209" i="25"/>
  <c r="H1209" i="25"/>
  <c r="N1208" i="25"/>
  <c r="I1208" i="25"/>
  <c r="H1208" i="25"/>
  <c r="N1207" i="25"/>
  <c r="I1207" i="25"/>
  <c r="H1207" i="25"/>
  <c r="N1206" i="25"/>
  <c r="I1206" i="25"/>
  <c r="H1206" i="25"/>
  <c r="N1205" i="25"/>
  <c r="I1205" i="25"/>
  <c r="H1205" i="25"/>
  <c r="N1204" i="25"/>
  <c r="I1204" i="25"/>
  <c r="H1204" i="25"/>
  <c r="N1203" i="25"/>
  <c r="I1203" i="25"/>
  <c r="H1203" i="25"/>
  <c r="N1202" i="25"/>
  <c r="I1202" i="25"/>
  <c r="H1202" i="25"/>
  <c r="N1201" i="25"/>
  <c r="I1201" i="25"/>
  <c r="H1201" i="25"/>
  <c r="N1200" i="25"/>
  <c r="I1200" i="25"/>
  <c r="H1200" i="25"/>
  <c r="N1199" i="25"/>
  <c r="I1199" i="25"/>
  <c r="H1199" i="25"/>
  <c r="N1198" i="25"/>
  <c r="I1198" i="25"/>
  <c r="H1198" i="25"/>
  <c r="N1197" i="25"/>
  <c r="I1197" i="25"/>
  <c r="H1197" i="25"/>
  <c r="N1196" i="25"/>
  <c r="I1196" i="25"/>
  <c r="H1196" i="25"/>
  <c r="N1195" i="25"/>
  <c r="I1195" i="25"/>
  <c r="H1195" i="25"/>
  <c r="N1194" i="25"/>
  <c r="I1194" i="25"/>
  <c r="H1194" i="25"/>
  <c r="N1193" i="25"/>
  <c r="I1193" i="25"/>
  <c r="H1193" i="25"/>
  <c r="N1192" i="25"/>
  <c r="I1192" i="25"/>
  <c r="H1192" i="25"/>
  <c r="N1191" i="25"/>
  <c r="I1191" i="25"/>
  <c r="H1191" i="25"/>
  <c r="N1190" i="25"/>
  <c r="I1190" i="25"/>
  <c r="H1190" i="25"/>
  <c r="N1189" i="25"/>
  <c r="I1189" i="25"/>
  <c r="H1189" i="25"/>
  <c r="N1188" i="25"/>
  <c r="I1188" i="25"/>
  <c r="H1188" i="25"/>
  <c r="N1187" i="25"/>
  <c r="I1187" i="25"/>
  <c r="H1187" i="25"/>
  <c r="N1186" i="25"/>
  <c r="I1186" i="25"/>
  <c r="H1186" i="25"/>
  <c r="N1185" i="25"/>
  <c r="I1185" i="25"/>
  <c r="H1185" i="25"/>
  <c r="N1184" i="25"/>
  <c r="I1184" i="25"/>
  <c r="H1184" i="25"/>
  <c r="N1183" i="25"/>
  <c r="I1183" i="25"/>
  <c r="H1183" i="25"/>
  <c r="N1182" i="25"/>
  <c r="I1182" i="25"/>
  <c r="H1182" i="25"/>
  <c r="N1181" i="25"/>
  <c r="I1181" i="25"/>
  <c r="H1181" i="25"/>
  <c r="N1180" i="25"/>
  <c r="I1180" i="25"/>
  <c r="H1180" i="25"/>
  <c r="N1179" i="25"/>
  <c r="I1179" i="25"/>
  <c r="H1179" i="25"/>
  <c r="N1178" i="25"/>
  <c r="I1178" i="25"/>
  <c r="H1178" i="25"/>
  <c r="N1177" i="25"/>
  <c r="I1177" i="25"/>
  <c r="H1177" i="25"/>
  <c r="N1176" i="25"/>
  <c r="I1176" i="25"/>
  <c r="H1176" i="25"/>
  <c r="N1175" i="25"/>
  <c r="I1175" i="25"/>
  <c r="H1175" i="25"/>
  <c r="N1174" i="25"/>
  <c r="I1174" i="25"/>
  <c r="H1174" i="25"/>
  <c r="N1173" i="25"/>
  <c r="I1173" i="25"/>
  <c r="H1173" i="25"/>
  <c r="N1172" i="25"/>
  <c r="I1172" i="25"/>
  <c r="H1172" i="25"/>
  <c r="N1171" i="25"/>
  <c r="I1171" i="25"/>
  <c r="H1171" i="25"/>
  <c r="N1170" i="25"/>
  <c r="I1170" i="25"/>
  <c r="H1170" i="25"/>
  <c r="N1169" i="25"/>
  <c r="I1169" i="25"/>
  <c r="H1169" i="25"/>
  <c r="N1168" i="25"/>
  <c r="I1168" i="25"/>
  <c r="H1168" i="25"/>
  <c r="N1167" i="25"/>
  <c r="I1167" i="25"/>
  <c r="H1167" i="25"/>
  <c r="N1166" i="25"/>
  <c r="I1166" i="25"/>
  <c r="H1166" i="25"/>
  <c r="N1165" i="25"/>
  <c r="I1165" i="25"/>
  <c r="H1165" i="25"/>
  <c r="N1164" i="25"/>
  <c r="I1164" i="25"/>
  <c r="H1164" i="25"/>
  <c r="N1163" i="25"/>
  <c r="I1163" i="25"/>
  <c r="H1163" i="25"/>
  <c r="N1162" i="25"/>
  <c r="I1162" i="25"/>
  <c r="H1162" i="25"/>
  <c r="N1161" i="25"/>
  <c r="I1161" i="25"/>
  <c r="H1161" i="25"/>
  <c r="N1160" i="25"/>
  <c r="I1160" i="25"/>
  <c r="H1160" i="25"/>
  <c r="N1159" i="25"/>
  <c r="I1159" i="25"/>
  <c r="H1159" i="25"/>
  <c r="N1158" i="25"/>
  <c r="I1158" i="25"/>
  <c r="H1158" i="25"/>
  <c r="N1157" i="25"/>
  <c r="I1157" i="25"/>
  <c r="H1157" i="25"/>
  <c r="N1156" i="25"/>
  <c r="I1156" i="25"/>
  <c r="H1156" i="25"/>
  <c r="N1155" i="25"/>
  <c r="I1155" i="25"/>
  <c r="H1155" i="25"/>
  <c r="N1154" i="25"/>
  <c r="I1154" i="25"/>
  <c r="H1154" i="25"/>
  <c r="N1153" i="25"/>
  <c r="I1153" i="25"/>
  <c r="H1153" i="25"/>
  <c r="N1152" i="25"/>
  <c r="I1152" i="25"/>
  <c r="H1152" i="25"/>
  <c r="N1151" i="25"/>
  <c r="I1151" i="25"/>
  <c r="H1151" i="25"/>
  <c r="N1150" i="25"/>
  <c r="I1150" i="25"/>
  <c r="H1150" i="25"/>
  <c r="N1149" i="25"/>
  <c r="I1149" i="25"/>
  <c r="H1149" i="25"/>
  <c r="N1148" i="25"/>
  <c r="I1148" i="25"/>
  <c r="H1148" i="25"/>
  <c r="N1147" i="25"/>
  <c r="I1147" i="25"/>
  <c r="H1147" i="25"/>
  <c r="N1146" i="25"/>
  <c r="I1146" i="25"/>
  <c r="H1146" i="25"/>
  <c r="N1145" i="25"/>
  <c r="I1145" i="25"/>
  <c r="H1145" i="25"/>
  <c r="N1144" i="25"/>
  <c r="I1144" i="25"/>
  <c r="H1144" i="25"/>
  <c r="N1143" i="25"/>
  <c r="I1143" i="25"/>
  <c r="H1143" i="25"/>
  <c r="N1142" i="25"/>
  <c r="I1142" i="25"/>
  <c r="H1142" i="25"/>
  <c r="N1141" i="25"/>
  <c r="I1141" i="25"/>
  <c r="H1141" i="25"/>
  <c r="N1140" i="25"/>
  <c r="I1140" i="25"/>
  <c r="H1140" i="25"/>
  <c r="N1139" i="25"/>
  <c r="I1139" i="25"/>
  <c r="H1139" i="25"/>
  <c r="N1138" i="25"/>
  <c r="I1138" i="25"/>
  <c r="H1138" i="25"/>
  <c r="N1137" i="25"/>
  <c r="I1137" i="25"/>
  <c r="H1137" i="25"/>
  <c r="N1136" i="25"/>
  <c r="I1136" i="25"/>
  <c r="H1136" i="25"/>
  <c r="N1135" i="25"/>
  <c r="I1135" i="25"/>
  <c r="H1135" i="25"/>
  <c r="N1134" i="25"/>
  <c r="I1134" i="25"/>
  <c r="H1134" i="25"/>
  <c r="N1133" i="25"/>
  <c r="I1133" i="25"/>
  <c r="H1133" i="25"/>
  <c r="N1132" i="25"/>
  <c r="I1132" i="25"/>
  <c r="H1132" i="25"/>
  <c r="N1131" i="25"/>
  <c r="I1131" i="25"/>
  <c r="H1131" i="25"/>
  <c r="N1130" i="25"/>
  <c r="I1130" i="25"/>
  <c r="H1130" i="25"/>
  <c r="N1129" i="25"/>
  <c r="I1129" i="25"/>
  <c r="H1129" i="25"/>
  <c r="N1128" i="25"/>
  <c r="I1128" i="25"/>
  <c r="H1128" i="25"/>
  <c r="N1127" i="25"/>
  <c r="I1127" i="25"/>
  <c r="H1127" i="25"/>
  <c r="N1126" i="25"/>
  <c r="I1126" i="25"/>
  <c r="H1126" i="25"/>
  <c r="N1125" i="25"/>
  <c r="I1125" i="25"/>
  <c r="H1125" i="25"/>
  <c r="N1124" i="25"/>
  <c r="I1124" i="25"/>
  <c r="H1124" i="25"/>
  <c r="N1123" i="25"/>
  <c r="I1123" i="25"/>
  <c r="H1123" i="25"/>
  <c r="N1122" i="25"/>
  <c r="I1122" i="25"/>
  <c r="H1122" i="25"/>
  <c r="N1121" i="25"/>
  <c r="I1121" i="25"/>
  <c r="H1121" i="25"/>
  <c r="N1120" i="25"/>
  <c r="I1120" i="25"/>
  <c r="H1120" i="25"/>
  <c r="N1119" i="25"/>
  <c r="I1119" i="25"/>
  <c r="H1119" i="25"/>
  <c r="N1118" i="25"/>
  <c r="I1118" i="25"/>
  <c r="H1118" i="25"/>
  <c r="N1117" i="25"/>
  <c r="I1117" i="25"/>
  <c r="H1117" i="25"/>
  <c r="N1116" i="25"/>
  <c r="I1116" i="25"/>
  <c r="H1116" i="25"/>
  <c r="N1115" i="25"/>
  <c r="I1115" i="25"/>
  <c r="H1115" i="25"/>
  <c r="N1114" i="25"/>
  <c r="I1114" i="25"/>
  <c r="H1114" i="25"/>
  <c r="N1113" i="25"/>
  <c r="I1113" i="25"/>
  <c r="H1113" i="25"/>
  <c r="N1112" i="25"/>
  <c r="I1112" i="25"/>
  <c r="H1112" i="25"/>
  <c r="N1111" i="25"/>
  <c r="I1111" i="25"/>
  <c r="H1111" i="25"/>
  <c r="N1110" i="25"/>
  <c r="I1110" i="25"/>
  <c r="H1110" i="25"/>
  <c r="N1109" i="25"/>
  <c r="I1109" i="25"/>
  <c r="H1109" i="25"/>
  <c r="N1108" i="25"/>
  <c r="I1108" i="25"/>
  <c r="H1108" i="25"/>
  <c r="N1107" i="25"/>
  <c r="I1107" i="25"/>
  <c r="H1107" i="25"/>
  <c r="N1106" i="25"/>
  <c r="I1106" i="25"/>
  <c r="H1106" i="25"/>
  <c r="N1105" i="25"/>
  <c r="I1105" i="25"/>
  <c r="H1105" i="25"/>
  <c r="N1104" i="25"/>
  <c r="I1104" i="25"/>
  <c r="H1104" i="25"/>
  <c r="N1103" i="25"/>
  <c r="I1103" i="25"/>
  <c r="H1103" i="25"/>
  <c r="N1102" i="25"/>
  <c r="I1102" i="25"/>
  <c r="H1102" i="25"/>
  <c r="N1101" i="25"/>
  <c r="I1101" i="25"/>
  <c r="H1101" i="25"/>
  <c r="N1100" i="25"/>
  <c r="I1100" i="25"/>
  <c r="H1100" i="25"/>
  <c r="N1099" i="25"/>
  <c r="I1099" i="25"/>
  <c r="H1099" i="25"/>
  <c r="N1098" i="25"/>
  <c r="I1098" i="25"/>
  <c r="H1098" i="25"/>
  <c r="N1097" i="25"/>
  <c r="I1097" i="25"/>
  <c r="H1097" i="25"/>
  <c r="N1096" i="25"/>
  <c r="I1096" i="25"/>
  <c r="H1096" i="25"/>
  <c r="N1095" i="25"/>
  <c r="I1095" i="25"/>
  <c r="H1095" i="25"/>
  <c r="N1094" i="25"/>
  <c r="I1094" i="25"/>
  <c r="H1094" i="25"/>
  <c r="N1093" i="25"/>
  <c r="I1093" i="25"/>
  <c r="H1093" i="25"/>
  <c r="N1092" i="25"/>
  <c r="I1092" i="25"/>
  <c r="H1092" i="25"/>
  <c r="N1091" i="25"/>
  <c r="I1091" i="25"/>
  <c r="H1091" i="25"/>
  <c r="N1090" i="25"/>
  <c r="I1090" i="25"/>
  <c r="H1090" i="25"/>
  <c r="N1089" i="25"/>
  <c r="I1089" i="25"/>
  <c r="H1089" i="25"/>
  <c r="N1088" i="25"/>
  <c r="I1088" i="25"/>
  <c r="H1088" i="25"/>
  <c r="N1087" i="25"/>
  <c r="I1087" i="25"/>
  <c r="H1087" i="25"/>
  <c r="N1086" i="25"/>
  <c r="I1086" i="25"/>
  <c r="H1086" i="25"/>
  <c r="N1085" i="25"/>
  <c r="I1085" i="25"/>
  <c r="H1085" i="25"/>
  <c r="N1084" i="25"/>
  <c r="I1084" i="25"/>
  <c r="H1084" i="25"/>
  <c r="N1083" i="25"/>
  <c r="I1083" i="25"/>
  <c r="H1083" i="25"/>
  <c r="N1082" i="25"/>
  <c r="I1082" i="25"/>
  <c r="H1082" i="25"/>
  <c r="N1081" i="25"/>
  <c r="I1081" i="25"/>
  <c r="H1081" i="25"/>
  <c r="N1080" i="25"/>
  <c r="I1080" i="25"/>
  <c r="H1080" i="25"/>
  <c r="N1079" i="25"/>
  <c r="I1079" i="25"/>
  <c r="H1079" i="25"/>
  <c r="N1078" i="25"/>
  <c r="I1078" i="25"/>
  <c r="H1078" i="25"/>
  <c r="N1077" i="25"/>
  <c r="I1077" i="25"/>
  <c r="H1077" i="25"/>
  <c r="N1076" i="25"/>
  <c r="I1076" i="25"/>
  <c r="H1076" i="25"/>
  <c r="N1075" i="25"/>
  <c r="I1075" i="25"/>
  <c r="H1075" i="25"/>
  <c r="N1074" i="25"/>
  <c r="I1074" i="25"/>
  <c r="H1074" i="25"/>
  <c r="N1073" i="25"/>
  <c r="I1073" i="25"/>
  <c r="H1073" i="25"/>
  <c r="N1072" i="25"/>
  <c r="I1072" i="25"/>
  <c r="H1072" i="25"/>
  <c r="N1071" i="25"/>
  <c r="I1071" i="25"/>
  <c r="H1071" i="25"/>
  <c r="N1070" i="25"/>
  <c r="I1070" i="25"/>
  <c r="H1070" i="25"/>
  <c r="N1069" i="25"/>
  <c r="I1069" i="25"/>
  <c r="H1069" i="25"/>
  <c r="N1068" i="25"/>
  <c r="I1068" i="25"/>
  <c r="H1068" i="25"/>
  <c r="N1067" i="25"/>
  <c r="I1067" i="25"/>
  <c r="H1067" i="25"/>
  <c r="N1066" i="25"/>
  <c r="I1066" i="25"/>
  <c r="H1066" i="25"/>
  <c r="N1065" i="25"/>
  <c r="I1065" i="25"/>
  <c r="H1065" i="25"/>
  <c r="N1064" i="25"/>
  <c r="I1064" i="25"/>
  <c r="H1064" i="25"/>
  <c r="N1063" i="25"/>
  <c r="I1063" i="25"/>
  <c r="H1063" i="25"/>
  <c r="N1062" i="25"/>
  <c r="I1062" i="25"/>
  <c r="H1062" i="25"/>
  <c r="N1061" i="25"/>
  <c r="I1061" i="25"/>
  <c r="H1061" i="25"/>
  <c r="N1060" i="25"/>
  <c r="I1060" i="25"/>
  <c r="H1060" i="25"/>
  <c r="N1059" i="25"/>
  <c r="I1059" i="25"/>
  <c r="H1059" i="25"/>
  <c r="N1058" i="25"/>
  <c r="I1058" i="25"/>
  <c r="H1058" i="25"/>
  <c r="N1057" i="25"/>
  <c r="I1057" i="25"/>
  <c r="H1057" i="25"/>
  <c r="N1056" i="25"/>
  <c r="I1056" i="25"/>
  <c r="H1056" i="25"/>
  <c r="N1055" i="25"/>
  <c r="I1055" i="25"/>
  <c r="H1055" i="25"/>
  <c r="N1054" i="25"/>
  <c r="I1054" i="25"/>
  <c r="H1054" i="25"/>
  <c r="N1053" i="25"/>
  <c r="I1053" i="25"/>
  <c r="H1053" i="25"/>
  <c r="N1052" i="25"/>
  <c r="I1052" i="25"/>
  <c r="H1052" i="25"/>
  <c r="N1051" i="25"/>
  <c r="I1051" i="25"/>
  <c r="H1051" i="25"/>
  <c r="N1050" i="25"/>
  <c r="I1050" i="25"/>
  <c r="H1050" i="25"/>
  <c r="N1049" i="25"/>
  <c r="I1049" i="25"/>
  <c r="H1049" i="25"/>
  <c r="N1048" i="25"/>
  <c r="I1048" i="25"/>
  <c r="H1048" i="25"/>
  <c r="N1047" i="25"/>
  <c r="I1047" i="25"/>
  <c r="H1047" i="25"/>
  <c r="N1046" i="25"/>
  <c r="I1046" i="25"/>
  <c r="H1046" i="25"/>
  <c r="N1045" i="25"/>
  <c r="I1045" i="25"/>
  <c r="H1045" i="25"/>
  <c r="N1044" i="25"/>
  <c r="I1044" i="25"/>
  <c r="H1044" i="25"/>
  <c r="N1043" i="25"/>
  <c r="I1043" i="25"/>
  <c r="H1043" i="25"/>
  <c r="N1042" i="25"/>
  <c r="I1042" i="25"/>
  <c r="H1042" i="25"/>
  <c r="N1041" i="25"/>
  <c r="I1041" i="25"/>
  <c r="H1041" i="25"/>
  <c r="N1040" i="25"/>
  <c r="I1040" i="25"/>
  <c r="H1040" i="25"/>
  <c r="N1039" i="25"/>
  <c r="I1039" i="25"/>
  <c r="H1039" i="25"/>
  <c r="N1038" i="25"/>
  <c r="I1038" i="25"/>
  <c r="H1038" i="25"/>
  <c r="N1037" i="25"/>
  <c r="I1037" i="25"/>
  <c r="H1037" i="25"/>
  <c r="N1036" i="25"/>
  <c r="I1036" i="25"/>
  <c r="H1036" i="25"/>
  <c r="N1035" i="25"/>
  <c r="I1035" i="25"/>
  <c r="H1035" i="25"/>
  <c r="N1034" i="25"/>
  <c r="I1034" i="25"/>
  <c r="H1034" i="25"/>
  <c r="N1033" i="25"/>
  <c r="I1033" i="25"/>
  <c r="H1033" i="25"/>
  <c r="N1032" i="25"/>
  <c r="I1032" i="25"/>
  <c r="H1032" i="25"/>
  <c r="N1031" i="25"/>
  <c r="I1031" i="25"/>
  <c r="H1031" i="25"/>
  <c r="N1030" i="25"/>
  <c r="I1030" i="25"/>
  <c r="H1030" i="25"/>
  <c r="N1029" i="25"/>
  <c r="I1029" i="25"/>
  <c r="H1029" i="25"/>
  <c r="N1028" i="25"/>
  <c r="I1028" i="25"/>
  <c r="H1028" i="25"/>
  <c r="N1027" i="25"/>
  <c r="I1027" i="25"/>
  <c r="H1027" i="25"/>
  <c r="N1026" i="25"/>
  <c r="I1026" i="25"/>
  <c r="H1026" i="25"/>
  <c r="N1025" i="25"/>
  <c r="I1025" i="25"/>
  <c r="H1025" i="25"/>
  <c r="N1024" i="25"/>
  <c r="I1024" i="25"/>
  <c r="H1024" i="25"/>
  <c r="N1023" i="25"/>
  <c r="I1023" i="25"/>
  <c r="H1023" i="25"/>
  <c r="N1022" i="25"/>
  <c r="I1022" i="25"/>
  <c r="H1022" i="25"/>
  <c r="N1021" i="25"/>
  <c r="I1021" i="25"/>
  <c r="H1021" i="25"/>
  <c r="N1020" i="25"/>
  <c r="I1020" i="25"/>
  <c r="H1020" i="25"/>
  <c r="N1019" i="25"/>
  <c r="I1019" i="25"/>
  <c r="H1019" i="25"/>
  <c r="N1018" i="25"/>
  <c r="I1018" i="25"/>
  <c r="H1018" i="25"/>
  <c r="N1017" i="25"/>
  <c r="I1017" i="25"/>
  <c r="H1017" i="25"/>
  <c r="N1016" i="25"/>
  <c r="I1016" i="25"/>
  <c r="H1016" i="25"/>
  <c r="N1015" i="25"/>
  <c r="I1015" i="25"/>
  <c r="H1015" i="25"/>
  <c r="N1014" i="25"/>
  <c r="I1014" i="25"/>
  <c r="H1014" i="25"/>
  <c r="N1013" i="25"/>
  <c r="I1013" i="25"/>
  <c r="H1013" i="25"/>
  <c r="N1012" i="25"/>
  <c r="I1012" i="25"/>
  <c r="H1012" i="25"/>
  <c r="N1011" i="25"/>
  <c r="I1011" i="25"/>
  <c r="H1011" i="25"/>
  <c r="N1010" i="25"/>
  <c r="I1010" i="25"/>
  <c r="H1010" i="25"/>
  <c r="N1009" i="25"/>
  <c r="I1009" i="25"/>
  <c r="H1009" i="25"/>
  <c r="N1008" i="25"/>
  <c r="I1008" i="25"/>
  <c r="H1008" i="25"/>
  <c r="N1007" i="25"/>
  <c r="I1007" i="25"/>
  <c r="H1007" i="25"/>
  <c r="N1006" i="25"/>
  <c r="I1006" i="25"/>
  <c r="H1006" i="25"/>
  <c r="N1005" i="25"/>
  <c r="I1005" i="25"/>
  <c r="H1005" i="25"/>
  <c r="N1004" i="25"/>
  <c r="I1004" i="25"/>
  <c r="H1004" i="25"/>
  <c r="N1003" i="25"/>
  <c r="I1003" i="25"/>
  <c r="H1003" i="25"/>
  <c r="N1002" i="25"/>
  <c r="I1002" i="25"/>
  <c r="H1002" i="25"/>
  <c r="N1001" i="25"/>
  <c r="I1001" i="25"/>
  <c r="H1001" i="25"/>
  <c r="N1000" i="25"/>
  <c r="I1000" i="25"/>
  <c r="H1000" i="25"/>
  <c r="N999" i="25"/>
  <c r="I999" i="25"/>
  <c r="H999" i="25"/>
  <c r="N998" i="25"/>
  <c r="I998" i="25"/>
  <c r="H998" i="25"/>
  <c r="N997" i="25"/>
  <c r="I997" i="25"/>
  <c r="H997" i="25"/>
  <c r="N996" i="25"/>
  <c r="I996" i="25"/>
  <c r="H996" i="25"/>
  <c r="N995" i="25"/>
  <c r="I995" i="25"/>
  <c r="H995" i="25"/>
  <c r="N994" i="25"/>
  <c r="I994" i="25"/>
  <c r="H994" i="25"/>
  <c r="N993" i="25"/>
  <c r="I993" i="25"/>
  <c r="H993" i="25"/>
  <c r="N992" i="25"/>
  <c r="I992" i="25"/>
  <c r="H992" i="25"/>
  <c r="N991" i="25"/>
  <c r="I991" i="25"/>
  <c r="H991" i="25"/>
  <c r="N990" i="25"/>
  <c r="I990" i="25"/>
  <c r="H990" i="25"/>
  <c r="N989" i="25"/>
  <c r="I989" i="25"/>
  <c r="H989" i="25"/>
  <c r="N988" i="25"/>
  <c r="I988" i="25"/>
  <c r="H988" i="25"/>
  <c r="N987" i="25"/>
  <c r="I987" i="25"/>
  <c r="H987" i="25"/>
  <c r="N986" i="25"/>
  <c r="I986" i="25"/>
  <c r="H986" i="25"/>
  <c r="N985" i="25"/>
  <c r="I985" i="25"/>
  <c r="H985" i="25"/>
  <c r="N984" i="25"/>
  <c r="I984" i="25"/>
  <c r="H984" i="25"/>
  <c r="N983" i="25"/>
  <c r="I983" i="25"/>
  <c r="H983" i="25"/>
  <c r="N982" i="25"/>
  <c r="I982" i="25"/>
  <c r="H982" i="25"/>
  <c r="N981" i="25"/>
  <c r="I981" i="25"/>
  <c r="H981" i="25"/>
  <c r="N980" i="25"/>
  <c r="I980" i="25"/>
  <c r="H980" i="25"/>
  <c r="N979" i="25"/>
  <c r="I979" i="25"/>
  <c r="H979" i="25"/>
  <c r="N978" i="25"/>
  <c r="I978" i="25"/>
  <c r="H978" i="25"/>
  <c r="N977" i="25"/>
  <c r="I977" i="25"/>
  <c r="H977" i="25"/>
  <c r="N976" i="25"/>
  <c r="I976" i="25"/>
  <c r="H976" i="25"/>
  <c r="N975" i="25"/>
  <c r="I975" i="25"/>
  <c r="H975" i="25"/>
  <c r="N974" i="25"/>
  <c r="I974" i="25"/>
  <c r="H974" i="25"/>
  <c r="N973" i="25"/>
  <c r="I973" i="25"/>
  <c r="H973" i="25"/>
  <c r="N972" i="25"/>
  <c r="I972" i="25"/>
  <c r="H972" i="25"/>
  <c r="N971" i="25"/>
  <c r="I971" i="25"/>
  <c r="H971" i="25"/>
  <c r="N970" i="25"/>
  <c r="I970" i="25"/>
  <c r="H970" i="25"/>
  <c r="N969" i="25"/>
  <c r="I969" i="25"/>
  <c r="H969" i="25"/>
  <c r="N968" i="25"/>
  <c r="I968" i="25"/>
  <c r="H968" i="25"/>
  <c r="N967" i="25"/>
  <c r="I967" i="25"/>
  <c r="H967" i="25"/>
  <c r="N966" i="25"/>
  <c r="I966" i="25"/>
  <c r="H966" i="25"/>
  <c r="N965" i="25"/>
  <c r="I965" i="25"/>
  <c r="H965" i="25"/>
  <c r="N964" i="25"/>
  <c r="I964" i="25"/>
  <c r="H964" i="25"/>
  <c r="N963" i="25"/>
  <c r="I963" i="25"/>
  <c r="H963" i="25"/>
  <c r="N962" i="25"/>
  <c r="I962" i="25"/>
  <c r="H962" i="25"/>
  <c r="N961" i="25"/>
  <c r="I961" i="25"/>
  <c r="H961" i="25"/>
  <c r="N960" i="25"/>
  <c r="I960" i="25"/>
  <c r="H960" i="25"/>
  <c r="N959" i="25"/>
  <c r="I959" i="25"/>
  <c r="H959" i="25"/>
  <c r="N958" i="25"/>
  <c r="I958" i="25"/>
  <c r="H958" i="25"/>
  <c r="N957" i="25"/>
  <c r="I957" i="25"/>
  <c r="H957" i="25"/>
  <c r="N956" i="25"/>
  <c r="I956" i="25"/>
  <c r="H956" i="25"/>
  <c r="N955" i="25"/>
  <c r="I955" i="25"/>
  <c r="H955" i="25"/>
  <c r="N954" i="25"/>
  <c r="I954" i="25"/>
  <c r="H954" i="25"/>
  <c r="N953" i="25"/>
  <c r="I953" i="25"/>
  <c r="H953" i="25"/>
  <c r="N952" i="25"/>
  <c r="I952" i="25"/>
  <c r="H952" i="25"/>
  <c r="N951" i="25"/>
  <c r="I951" i="25"/>
  <c r="H951" i="25"/>
  <c r="N950" i="25"/>
  <c r="I950" i="25"/>
  <c r="H950" i="25"/>
  <c r="N949" i="25"/>
  <c r="I949" i="25"/>
  <c r="H949" i="25"/>
  <c r="N948" i="25"/>
  <c r="I948" i="25"/>
  <c r="H948" i="25"/>
  <c r="N947" i="25"/>
  <c r="I947" i="25"/>
  <c r="H947" i="25"/>
  <c r="N946" i="25"/>
  <c r="I946" i="25"/>
  <c r="H946" i="25"/>
  <c r="N945" i="25"/>
  <c r="I945" i="25"/>
  <c r="H945" i="25"/>
  <c r="N944" i="25"/>
  <c r="I944" i="25"/>
  <c r="H944" i="25"/>
  <c r="N943" i="25"/>
  <c r="I943" i="25"/>
  <c r="H943" i="25"/>
  <c r="N942" i="25"/>
  <c r="I942" i="25"/>
  <c r="H942" i="25"/>
  <c r="N941" i="25"/>
  <c r="I941" i="25"/>
  <c r="H941" i="25"/>
  <c r="N940" i="25"/>
  <c r="I940" i="25"/>
  <c r="H940" i="25"/>
  <c r="N939" i="25"/>
  <c r="I939" i="25"/>
  <c r="H939" i="25"/>
  <c r="N938" i="25"/>
  <c r="I938" i="25"/>
  <c r="H938" i="25"/>
  <c r="N937" i="25"/>
  <c r="I937" i="25"/>
  <c r="H937" i="25"/>
  <c r="N936" i="25"/>
  <c r="I936" i="25"/>
  <c r="H936" i="25"/>
  <c r="N935" i="25"/>
  <c r="I935" i="25"/>
  <c r="H935" i="25"/>
  <c r="N934" i="25"/>
  <c r="I934" i="25"/>
  <c r="H934" i="25"/>
  <c r="N933" i="25"/>
  <c r="I933" i="25"/>
  <c r="H933" i="25"/>
  <c r="N932" i="25"/>
  <c r="I932" i="25"/>
  <c r="H932" i="25"/>
  <c r="N931" i="25"/>
  <c r="I931" i="25"/>
  <c r="H931" i="25"/>
  <c r="N930" i="25"/>
  <c r="I930" i="25"/>
  <c r="H930" i="25"/>
  <c r="N929" i="25"/>
  <c r="I929" i="25"/>
  <c r="H929" i="25"/>
  <c r="N928" i="25"/>
  <c r="I928" i="25"/>
  <c r="H928" i="25"/>
  <c r="N927" i="25"/>
  <c r="I927" i="25"/>
  <c r="H927" i="25"/>
  <c r="N926" i="25"/>
  <c r="I926" i="25"/>
  <c r="H926" i="25"/>
  <c r="N925" i="25"/>
  <c r="I925" i="25"/>
  <c r="H925" i="25"/>
  <c r="N924" i="25"/>
  <c r="I924" i="25"/>
  <c r="H924" i="25"/>
  <c r="N923" i="25"/>
  <c r="I923" i="25"/>
  <c r="H923" i="25"/>
  <c r="N922" i="25"/>
  <c r="I922" i="25"/>
  <c r="H922" i="25"/>
  <c r="N921" i="25"/>
  <c r="I921" i="25"/>
  <c r="H921" i="25"/>
  <c r="N920" i="25"/>
  <c r="I920" i="25"/>
  <c r="H920" i="25"/>
  <c r="N919" i="25"/>
  <c r="I919" i="25"/>
  <c r="H919" i="25"/>
  <c r="N918" i="25"/>
  <c r="I918" i="25"/>
  <c r="H918" i="25"/>
  <c r="N917" i="25"/>
  <c r="I917" i="25"/>
  <c r="H917" i="25"/>
  <c r="N916" i="25"/>
  <c r="I916" i="25"/>
  <c r="H916" i="25"/>
  <c r="N915" i="25"/>
  <c r="I915" i="25"/>
  <c r="H915" i="25"/>
  <c r="N914" i="25"/>
  <c r="I914" i="25"/>
  <c r="H914" i="25"/>
  <c r="N913" i="25"/>
  <c r="I913" i="25"/>
  <c r="H913" i="25"/>
  <c r="N912" i="25"/>
  <c r="I912" i="25"/>
  <c r="H912" i="25"/>
  <c r="N911" i="25"/>
  <c r="I911" i="25"/>
  <c r="H911" i="25"/>
  <c r="N910" i="25"/>
  <c r="I910" i="25"/>
  <c r="H910" i="25"/>
  <c r="N909" i="25"/>
  <c r="I909" i="25"/>
  <c r="H909" i="25"/>
  <c r="N908" i="25"/>
  <c r="I908" i="25"/>
  <c r="H908" i="25"/>
  <c r="N907" i="25"/>
  <c r="I907" i="25"/>
  <c r="H907" i="25"/>
  <c r="N906" i="25"/>
  <c r="I906" i="25"/>
  <c r="H906" i="25"/>
  <c r="N905" i="25"/>
  <c r="I905" i="25"/>
  <c r="H905" i="25"/>
  <c r="N904" i="25"/>
  <c r="I904" i="25"/>
  <c r="H904" i="25"/>
  <c r="N903" i="25"/>
  <c r="I903" i="25"/>
  <c r="H903" i="25"/>
  <c r="N902" i="25"/>
  <c r="I902" i="25"/>
  <c r="H902" i="25"/>
  <c r="N901" i="25"/>
  <c r="I901" i="25"/>
  <c r="H901" i="25"/>
  <c r="N900" i="25"/>
  <c r="I900" i="25"/>
  <c r="H900" i="25"/>
  <c r="N899" i="25"/>
  <c r="I899" i="25"/>
  <c r="H899" i="25"/>
  <c r="N898" i="25"/>
  <c r="I898" i="25"/>
  <c r="H898" i="25"/>
  <c r="N897" i="25"/>
  <c r="I897" i="25"/>
  <c r="H897" i="25"/>
  <c r="N896" i="25"/>
  <c r="I896" i="25"/>
  <c r="H896" i="25"/>
  <c r="N895" i="25"/>
  <c r="I895" i="25"/>
  <c r="H895" i="25"/>
  <c r="N894" i="25"/>
  <c r="I894" i="25"/>
  <c r="H894" i="25"/>
  <c r="N893" i="25"/>
  <c r="I893" i="25"/>
  <c r="H893" i="25"/>
  <c r="N892" i="25"/>
  <c r="I892" i="25"/>
  <c r="H892" i="25"/>
  <c r="N891" i="25"/>
  <c r="I891" i="25"/>
  <c r="H891" i="25"/>
  <c r="N890" i="25"/>
  <c r="I890" i="25"/>
  <c r="H890" i="25"/>
  <c r="N889" i="25"/>
  <c r="I889" i="25"/>
  <c r="H889" i="25"/>
  <c r="N888" i="25"/>
  <c r="I888" i="25"/>
  <c r="H888" i="25"/>
  <c r="N887" i="25"/>
  <c r="I887" i="25"/>
  <c r="H887" i="25"/>
  <c r="N886" i="25"/>
  <c r="I886" i="25"/>
  <c r="H886" i="25"/>
  <c r="N885" i="25"/>
  <c r="I885" i="25"/>
  <c r="H885" i="25"/>
  <c r="N884" i="25"/>
  <c r="I884" i="25"/>
  <c r="H884" i="25"/>
  <c r="N883" i="25"/>
  <c r="I883" i="25"/>
  <c r="H883" i="25"/>
  <c r="N882" i="25"/>
  <c r="I882" i="25"/>
  <c r="H882" i="25"/>
  <c r="N881" i="25"/>
  <c r="I881" i="25"/>
  <c r="H881" i="25"/>
  <c r="N880" i="25"/>
  <c r="I880" i="25"/>
  <c r="H880" i="25"/>
  <c r="N879" i="25"/>
  <c r="I879" i="25"/>
  <c r="H879" i="25"/>
  <c r="N878" i="25"/>
  <c r="I878" i="25"/>
  <c r="H878" i="25"/>
  <c r="N877" i="25"/>
  <c r="I877" i="25"/>
  <c r="H877" i="25"/>
  <c r="N876" i="25"/>
  <c r="I876" i="25"/>
  <c r="H876" i="25"/>
  <c r="N875" i="25"/>
  <c r="I875" i="25"/>
  <c r="H875" i="25"/>
  <c r="N874" i="25"/>
  <c r="I874" i="25"/>
  <c r="H874" i="25"/>
  <c r="N873" i="25"/>
  <c r="I873" i="25"/>
  <c r="H873" i="25"/>
  <c r="N872" i="25"/>
  <c r="I872" i="25"/>
  <c r="H872" i="25"/>
  <c r="N871" i="25"/>
  <c r="I871" i="25"/>
  <c r="H871" i="25"/>
  <c r="N870" i="25"/>
  <c r="I870" i="25"/>
  <c r="H870" i="25"/>
  <c r="N869" i="25"/>
  <c r="I869" i="25"/>
  <c r="H869" i="25"/>
  <c r="N868" i="25"/>
  <c r="I868" i="25"/>
  <c r="H868" i="25"/>
  <c r="N867" i="25"/>
  <c r="I867" i="25"/>
  <c r="H867" i="25"/>
  <c r="N866" i="25"/>
  <c r="I866" i="25"/>
  <c r="H866" i="25"/>
  <c r="N865" i="25"/>
  <c r="I865" i="25"/>
  <c r="H865" i="25"/>
  <c r="N864" i="25"/>
  <c r="I864" i="25"/>
  <c r="H864" i="25"/>
  <c r="N863" i="25"/>
  <c r="I863" i="25"/>
  <c r="H863" i="25"/>
  <c r="N862" i="25"/>
  <c r="I862" i="25"/>
  <c r="H862" i="25"/>
  <c r="N861" i="25"/>
  <c r="I861" i="25"/>
  <c r="H861" i="25"/>
  <c r="N860" i="25"/>
  <c r="I860" i="25"/>
  <c r="H860" i="25"/>
  <c r="N859" i="25"/>
  <c r="I859" i="25"/>
  <c r="H859" i="25"/>
  <c r="N858" i="25"/>
  <c r="I858" i="25"/>
  <c r="H858" i="25"/>
  <c r="N857" i="25"/>
  <c r="I857" i="25"/>
  <c r="H857" i="25"/>
  <c r="N856" i="25"/>
  <c r="I856" i="25"/>
  <c r="H856" i="25"/>
  <c r="N855" i="25"/>
  <c r="I855" i="25"/>
  <c r="H855" i="25"/>
  <c r="N854" i="25"/>
  <c r="I854" i="25"/>
  <c r="H854" i="25"/>
  <c r="N853" i="25"/>
  <c r="I853" i="25"/>
  <c r="H853" i="25"/>
  <c r="N852" i="25"/>
  <c r="I852" i="25"/>
  <c r="H852" i="25"/>
  <c r="N851" i="25"/>
  <c r="I851" i="25"/>
  <c r="H851" i="25"/>
  <c r="N850" i="25"/>
  <c r="I850" i="25"/>
  <c r="H850" i="25"/>
  <c r="N849" i="25"/>
  <c r="I849" i="25"/>
  <c r="H849" i="25"/>
  <c r="N848" i="25"/>
  <c r="I848" i="25"/>
  <c r="H848" i="25"/>
  <c r="N847" i="25"/>
  <c r="I847" i="25"/>
  <c r="H847" i="25"/>
  <c r="N846" i="25"/>
  <c r="I846" i="25"/>
  <c r="H846" i="25"/>
  <c r="N845" i="25"/>
  <c r="I845" i="25"/>
  <c r="H845" i="25"/>
  <c r="N844" i="25"/>
  <c r="I844" i="25"/>
  <c r="H844" i="25"/>
  <c r="N843" i="25"/>
  <c r="I843" i="25"/>
  <c r="H843" i="25"/>
  <c r="N842" i="25"/>
  <c r="I842" i="25"/>
  <c r="H842" i="25"/>
  <c r="N841" i="25"/>
  <c r="I841" i="25"/>
  <c r="H841" i="25"/>
  <c r="N840" i="25"/>
  <c r="I840" i="25"/>
  <c r="H840" i="25"/>
  <c r="N839" i="25"/>
  <c r="I839" i="25"/>
  <c r="H839" i="25"/>
  <c r="N838" i="25"/>
  <c r="I838" i="25"/>
  <c r="H838" i="25"/>
  <c r="N837" i="25"/>
  <c r="I837" i="25"/>
  <c r="H837" i="25"/>
  <c r="N836" i="25"/>
  <c r="I836" i="25"/>
  <c r="H836" i="25"/>
  <c r="N835" i="25"/>
  <c r="I835" i="25"/>
  <c r="H835" i="25"/>
  <c r="N834" i="25"/>
  <c r="I834" i="25"/>
  <c r="H834" i="25"/>
  <c r="N833" i="25"/>
  <c r="I833" i="25"/>
  <c r="H833" i="25"/>
  <c r="N832" i="25"/>
  <c r="I832" i="25"/>
  <c r="H832" i="25"/>
  <c r="N831" i="25"/>
  <c r="I831" i="25"/>
  <c r="H831" i="25"/>
  <c r="N830" i="25"/>
  <c r="I830" i="25"/>
  <c r="H830" i="25"/>
  <c r="N829" i="25"/>
  <c r="I829" i="25"/>
  <c r="H829" i="25"/>
  <c r="N828" i="25"/>
  <c r="I828" i="25"/>
  <c r="H828" i="25"/>
  <c r="N827" i="25"/>
  <c r="I827" i="25"/>
  <c r="H827" i="25"/>
  <c r="N826" i="25"/>
  <c r="I826" i="25"/>
  <c r="H826" i="25"/>
  <c r="N825" i="25"/>
  <c r="I825" i="25"/>
  <c r="H825" i="25"/>
  <c r="N824" i="25"/>
  <c r="I824" i="25"/>
  <c r="H824" i="25"/>
  <c r="N823" i="25"/>
  <c r="I823" i="25"/>
  <c r="H823" i="25"/>
  <c r="N822" i="25"/>
  <c r="I822" i="25"/>
  <c r="H822" i="25"/>
  <c r="N821" i="25"/>
  <c r="I821" i="25"/>
  <c r="H821" i="25"/>
  <c r="N820" i="25"/>
  <c r="I820" i="25"/>
  <c r="H820" i="25"/>
  <c r="N819" i="25"/>
  <c r="I819" i="25"/>
  <c r="H819" i="25"/>
  <c r="N818" i="25"/>
  <c r="I818" i="25"/>
  <c r="H818" i="25"/>
  <c r="N817" i="25"/>
  <c r="I817" i="25"/>
  <c r="H817" i="25"/>
  <c r="N816" i="25"/>
  <c r="I816" i="25"/>
  <c r="H816" i="25"/>
  <c r="N815" i="25"/>
  <c r="I815" i="25"/>
  <c r="H815" i="25"/>
  <c r="N814" i="25"/>
  <c r="I814" i="25"/>
  <c r="H814" i="25"/>
  <c r="N813" i="25"/>
  <c r="I813" i="25"/>
  <c r="H813" i="25"/>
  <c r="N812" i="25"/>
  <c r="I812" i="25"/>
  <c r="H812" i="25"/>
  <c r="N811" i="25"/>
  <c r="I811" i="25"/>
  <c r="H811" i="25"/>
  <c r="N810" i="25"/>
  <c r="I810" i="25"/>
  <c r="H810" i="25"/>
  <c r="N809" i="25"/>
  <c r="I809" i="25"/>
  <c r="H809" i="25"/>
  <c r="N808" i="25"/>
  <c r="I808" i="25"/>
  <c r="H808" i="25"/>
  <c r="N807" i="25"/>
  <c r="I807" i="25"/>
  <c r="H807" i="25"/>
  <c r="N806" i="25"/>
  <c r="I806" i="25"/>
  <c r="H806" i="25"/>
  <c r="N805" i="25"/>
  <c r="I805" i="25"/>
  <c r="H805" i="25"/>
  <c r="N804" i="25"/>
  <c r="I804" i="25"/>
  <c r="H804" i="25"/>
  <c r="N803" i="25"/>
  <c r="I803" i="25"/>
  <c r="H803" i="25"/>
  <c r="N802" i="25"/>
  <c r="I802" i="25"/>
  <c r="H802" i="25"/>
  <c r="N801" i="25"/>
  <c r="I801" i="25"/>
  <c r="H801" i="25"/>
  <c r="N800" i="25"/>
  <c r="I800" i="25"/>
  <c r="H800" i="25"/>
  <c r="N799" i="25"/>
  <c r="I799" i="25"/>
  <c r="H799" i="25"/>
  <c r="N798" i="25"/>
  <c r="I798" i="25"/>
  <c r="H798" i="25"/>
  <c r="N797" i="25"/>
  <c r="I797" i="25"/>
  <c r="H797" i="25"/>
  <c r="N796" i="25"/>
  <c r="I796" i="25"/>
  <c r="H796" i="25"/>
  <c r="N795" i="25"/>
  <c r="I795" i="25"/>
  <c r="H795" i="25"/>
  <c r="N794" i="25"/>
  <c r="I794" i="25"/>
  <c r="H794" i="25"/>
  <c r="N793" i="25"/>
  <c r="I793" i="25"/>
  <c r="H793" i="25"/>
  <c r="N792" i="25"/>
  <c r="I792" i="25"/>
  <c r="H792" i="25"/>
  <c r="N791" i="25"/>
  <c r="I791" i="25"/>
  <c r="H791" i="25"/>
  <c r="N790" i="25"/>
  <c r="I790" i="25"/>
  <c r="H790" i="25"/>
  <c r="N789" i="25"/>
  <c r="I789" i="25"/>
  <c r="H789" i="25"/>
  <c r="N788" i="25"/>
  <c r="I788" i="25"/>
  <c r="H788" i="25"/>
  <c r="N787" i="25"/>
  <c r="I787" i="25"/>
  <c r="H787" i="25"/>
  <c r="N786" i="25"/>
  <c r="I786" i="25"/>
  <c r="H786" i="25"/>
  <c r="N785" i="25"/>
  <c r="I785" i="25"/>
  <c r="H785" i="25"/>
  <c r="N784" i="25"/>
  <c r="I784" i="25"/>
  <c r="H784" i="25"/>
  <c r="N783" i="25"/>
  <c r="I783" i="25"/>
  <c r="H783" i="25"/>
  <c r="N782" i="25"/>
  <c r="I782" i="25"/>
  <c r="H782" i="25"/>
  <c r="N781" i="25"/>
  <c r="I781" i="25"/>
  <c r="H781" i="25"/>
  <c r="N780" i="25"/>
  <c r="I780" i="25"/>
  <c r="H780" i="25"/>
  <c r="N779" i="25"/>
  <c r="I779" i="25"/>
  <c r="H779" i="25"/>
  <c r="N778" i="25"/>
  <c r="I778" i="25"/>
  <c r="H778" i="25"/>
  <c r="N777" i="25"/>
  <c r="I777" i="25"/>
  <c r="H777" i="25"/>
  <c r="N776" i="25"/>
  <c r="I776" i="25"/>
  <c r="H776" i="25"/>
  <c r="N775" i="25"/>
  <c r="I775" i="25"/>
  <c r="H775" i="25"/>
  <c r="N774" i="25"/>
  <c r="I774" i="25"/>
  <c r="H774" i="25"/>
  <c r="N773" i="25"/>
  <c r="I773" i="25"/>
  <c r="H773" i="25"/>
  <c r="N772" i="25"/>
  <c r="I772" i="25"/>
  <c r="H772" i="25"/>
  <c r="N771" i="25"/>
  <c r="I771" i="25"/>
  <c r="H771" i="25"/>
  <c r="N770" i="25"/>
  <c r="I770" i="25"/>
  <c r="H770" i="25"/>
  <c r="N769" i="25"/>
  <c r="I769" i="25"/>
  <c r="H769" i="25"/>
  <c r="N768" i="25"/>
  <c r="I768" i="25"/>
  <c r="H768" i="25"/>
  <c r="N767" i="25"/>
  <c r="I767" i="25"/>
  <c r="H767" i="25"/>
  <c r="N766" i="25"/>
  <c r="I766" i="25"/>
  <c r="H766" i="25"/>
  <c r="N765" i="25"/>
  <c r="I765" i="25"/>
  <c r="H765" i="25"/>
  <c r="N764" i="25"/>
  <c r="I764" i="25"/>
  <c r="H764" i="25"/>
  <c r="N763" i="25"/>
  <c r="I763" i="25"/>
  <c r="H763" i="25"/>
  <c r="N762" i="25"/>
  <c r="I762" i="25"/>
  <c r="H762" i="25"/>
  <c r="N761" i="25"/>
  <c r="I761" i="25"/>
  <c r="H761" i="25"/>
  <c r="N760" i="25"/>
  <c r="I760" i="25"/>
  <c r="H760" i="25"/>
  <c r="N759" i="25"/>
  <c r="I759" i="25"/>
  <c r="H759" i="25"/>
  <c r="N758" i="25"/>
  <c r="I758" i="25"/>
  <c r="H758" i="25"/>
  <c r="N757" i="25"/>
  <c r="I757" i="25"/>
  <c r="H757" i="25"/>
  <c r="N756" i="25"/>
  <c r="I756" i="25"/>
  <c r="H756" i="25"/>
  <c r="N755" i="25"/>
  <c r="I755" i="25"/>
  <c r="H755" i="25"/>
  <c r="N754" i="25"/>
  <c r="I754" i="25"/>
  <c r="H754" i="25"/>
  <c r="N753" i="25"/>
  <c r="I753" i="25"/>
  <c r="H753" i="25"/>
  <c r="N752" i="25"/>
  <c r="I752" i="25"/>
  <c r="H752" i="25"/>
  <c r="N751" i="25"/>
  <c r="I751" i="25"/>
  <c r="H751" i="25"/>
  <c r="N750" i="25"/>
  <c r="I750" i="25"/>
  <c r="H750" i="25"/>
  <c r="N749" i="25"/>
  <c r="I749" i="25"/>
  <c r="H749" i="25"/>
  <c r="N748" i="25"/>
  <c r="I748" i="25"/>
  <c r="H748" i="25"/>
  <c r="N747" i="25"/>
  <c r="I747" i="25"/>
  <c r="H747" i="25"/>
  <c r="N746" i="25"/>
  <c r="I746" i="25"/>
  <c r="H746" i="25"/>
  <c r="N745" i="25"/>
  <c r="I745" i="25"/>
  <c r="H745" i="25"/>
  <c r="N744" i="25"/>
  <c r="I744" i="25"/>
  <c r="H744" i="25"/>
  <c r="N743" i="25"/>
  <c r="I743" i="25"/>
  <c r="H743" i="25"/>
  <c r="N742" i="25"/>
  <c r="I742" i="25"/>
  <c r="H742" i="25"/>
  <c r="N741" i="25"/>
  <c r="I741" i="25"/>
  <c r="H741" i="25"/>
  <c r="N740" i="25"/>
  <c r="I740" i="25"/>
  <c r="H740" i="25"/>
  <c r="N739" i="25"/>
  <c r="I739" i="25"/>
  <c r="H739" i="25"/>
  <c r="N738" i="25"/>
  <c r="I738" i="25"/>
  <c r="H738" i="25"/>
  <c r="N737" i="25"/>
  <c r="I737" i="25"/>
  <c r="H737" i="25"/>
  <c r="N736" i="25"/>
  <c r="I736" i="25"/>
  <c r="H736" i="25"/>
  <c r="N735" i="25"/>
  <c r="I735" i="25"/>
  <c r="H735" i="25"/>
  <c r="N734" i="25"/>
  <c r="I734" i="25"/>
  <c r="H734" i="25"/>
  <c r="N733" i="25"/>
  <c r="I733" i="25"/>
  <c r="H733" i="25"/>
  <c r="N732" i="25"/>
  <c r="I732" i="25"/>
  <c r="H732" i="25"/>
  <c r="N731" i="25"/>
  <c r="I731" i="25"/>
  <c r="H731" i="25"/>
  <c r="N730" i="25"/>
  <c r="I730" i="25"/>
  <c r="H730" i="25"/>
  <c r="N729" i="25"/>
  <c r="I729" i="25"/>
  <c r="H729" i="25"/>
  <c r="N728" i="25"/>
  <c r="I728" i="25"/>
  <c r="H728" i="25"/>
  <c r="N727" i="25"/>
  <c r="I727" i="25"/>
  <c r="H727" i="25"/>
  <c r="N726" i="25"/>
  <c r="I726" i="25"/>
  <c r="H726" i="25"/>
  <c r="N725" i="25"/>
  <c r="I725" i="25"/>
  <c r="H725" i="25"/>
  <c r="N724" i="25"/>
  <c r="I724" i="25"/>
  <c r="H724" i="25"/>
  <c r="N723" i="25"/>
  <c r="I723" i="25"/>
  <c r="H723" i="25"/>
  <c r="N722" i="25"/>
  <c r="I722" i="25"/>
  <c r="H722" i="25"/>
  <c r="N721" i="25"/>
  <c r="I721" i="25"/>
  <c r="H721" i="25"/>
  <c r="N720" i="25"/>
  <c r="I720" i="25"/>
  <c r="H720" i="25"/>
  <c r="N719" i="25"/>
  <c r="I719" i="25"/>
  <c r="H719" i="25"/>
  <c r="N718" i="25"/>
  <c r="I718" i="25"/>
  <c r="H718" i="25"/>
  <c r="N717" i="25"/>
  <c r="I717" i="25"/>
  <c r="H717" i="25"/>
  <c r="N716" i="25"/>
  <c r="I716" i="25"/>
  <c r="H716" i="25"/>
  <c r="N715" i="25"/>
  <c r="I715" i="25"/>
  <c r="H715" i="25"/>
  <c r="N714" i="25"/>
  <c r="I714" i="25"/>
  <c r="H714" i="25"/>
  <c r="N713" i="25"/>
  <c r="I713" i="25"/>
  <c r="H713" i="25"/>
  <c r="N712" i="25"/>
  <c r="I712" i="25"/>
  <c r="H712" i="25"/>
  <c r="N711" i="25"/>
  <c r="I711" i="25"/>
  <c r="H711" i="25"/>
  <c r="N710" i="25"/>
  <c r="I710" i="25"/>
  <c r="H710" i="25"/>
  <c r="N709" i="25"/>
  <c r="I709" i="25"/>
  <c r="H709" i="25"/>
  <c r="N708" i="25"/>
  <c r="I708" i="25"/>
  <c r="H708" i="25"/>
  <c r="N707" i="25"/>
  <c r="I707" i="25"/>
  <c r="H707" i="25"/>
  <c r="N706" i="25"/>
  <c r="I706" i="25"/>
  <c r="H706" i="25"/>
  <c r="N705" i="25"/>
  <c r="I705" i="25"/>
  <c r="H705" i="25"/>
  <c r="N704" i="25"/>
  <c r="I704" i="25"/>
  <c r="H704" i="25"/>
  <c r="N703" i="25"/>
  <c r="I703" i="25"/>
  <c r="H703" i="25"/>
  <c r="N702" i="25"/>
  <c r="I702" i="25"/>
  <c r="H702" i="25"/>
  <c r="N701" i="25"/>
  <c r="I701" i="25"/>
  <c r="H701" i="25"/>
  <c r="N700" i="25"/>
  <c r="I700" i="25"/>
  <c r="H700" i="25"/>
  <c r="N699" i="25"/>
  <c r="I699" i="25"/>
  <c r="H699" i="25"/>
  <c r="N698" i="25"/>
  <c r="I698" i="25"/>
  <c r="H698" i="25"/>
  <c r="N697" i="25"/>
  <c r="I697" i="25"/>
  <c r="H697" i="25"/>
  <c r="N696" i="25"/>
  <c r="I696" i="25"/>
  <c r="H696" i="25"/>
  <c r="N695" i="25"/>
  <c r="I695" i="25"/>
  <c r="H695" i="25"/>
  <c r="N694" i="25"/>
  <c r="I694" i="25"/>
  <c r="H694" i="25"/>
  <c r="N693" i="25"/>
  <c r="I693" i="25"/>
  <c r="H693" i="25"/>
  <c r="N692" i="25"/>
  <c r="I692" i="25"/>
  <c r="H692" i="25"/>
  <c r="N691" i="25"/>
  <c r="I691" i="25"/>
  <c r="H691" i="25"/>
  <c r="N690" i="25"/>
  <c r="I690" i="25"/>
  <c r="H690" i="25"/>
  <c r="N689" i="25"/>
  <c r="I689" i="25"/>
  <c r="H689" i="25"/>
  <c r="N688" i="25"/>
  <c r="I688" i="25"/>
  <c r="H688" i="25"/>
  <c r="N687" i="25"/>
  <c r="I687" i="25"/>
  <c r="H687" i="25"/>
  <c r="N686" i="25"/>
  <c r="I686" i="25"/>
  <c r="H686" i="25"/>
  <c r="N685" i="25"/>
  <c r="I685" i="25"/>
  <c r="H685" i="25"/>
  <c r="N684" i="25"/>
  <c r="I684" i="25"/>
  <c r="H684" i="25"/>
  <c r="N683" i="25"/>
  <c r="I683" i="25"/>
  <c r="H683" i="25"/>
  <c r="N682" i="25"/>
  <c r="I682" i="25"/>
  <c r="H682" i="25"/>
  <c r="N681" i="25"/>
  <c r="I681" i="25"/>
  <c r="H681" i="25"/>
  <c r="N680" i="25"/>
  <c r="I680" i="25"/>
  <c r="H680" i="25"/>
  <c r="N679" i="25"/>
  <c r="I679" i="25"/>
  <c r="H679" i="25"/>
  <c r="N678" i="25"/>
  <c r="I678" i="25"/>
  <c r="H678" i="25"/>
  <c r="N677" i="25"/>
  <c r="I677" i="25"/>
  <c r="H677" i="25"/>
  <c r="N676" i="25"/>
  <c r="I676" i="25"/>
  <c r="H676" i="25"/>
  <c r="N675" i="25"/>
  <c r="I675" i="25"/>
  <c r="H675" i="25"/>
  <c r="N674" i="25"/>
  <c r="I674" i="25"/>
  <c r="H674" i="25"/>
  <c r="N673" i="25"/>
  <c r="I673" i="25"/>
  <c r="H673" i="25"/>
  <c r="N672" i="25"/>
  <c r="I672" i="25"/>
  <c r="H672" i="25"/>
  <c r="N671" i="25"/>
  <c r="I671" i="25"/>
  <c r="H671" i="25"/>
  <c r="N670" i="25"/>
  <c r="I670" i="25"/>
  <c r="H670" i="25"/>
  <c r="N669" i="25"/>
  <c r="I669" i="25"/>
  <c r="H669" i="25"/>
  <c r="N668" i="25"/>
  <c r="I668" i="25"/>
  <c r="H668" i="25"/>
  <c r="N667" i="25"/>
  <c r="I667" i="25"/>
  <c r="H667" i="25"/>
  <c r="N666" i="25"/>
  <c r="I666" i="25"/>
  <c r="H666" i="25"/>
  <c r="N665" i="25"/>
  <c r="I665" i="25"/>
  <c r="H665" i="25"/>
  <c r="N664" i="25"/>
  <c r="I664" i="25"/>
  <c r="H664" i="25"/>
  <c r="N663" i="25"/>
  <c r="I663" i="25"/>
  <c r="H663" i="25"/>
  <c r="N662" i="25"/>
  <c r="I662" i="25"/>
  <c r="H662" i="25"/>
  <c r="N661" i="25"/>
  <c r="I661" i="25"/>
  <c r="H661" i="25"/>
  <c r="N660" i="25"/>
  <c r="I660" i="25"/>
  <c r="H660" i="25"/>
  <c r="N659" i="25"/>
  <c r="I659" i="25"/>
  <c r="H659" i="25"/>
  <c r="N658" i="25"/>
  <c r="I658" i="25"/>
  <c r="H658" i="25"/>
  <c r="N657" i="25"/>
  <c r="I657" i="25"/>
  <c r="H657" i="25"/>
  <c r="N656" i="25"/>
  <c r="I656" i="25"/>
  <c r="H656" i="25"/>
  <c r="N655" i="25"/>
  <c r="I655" i="25"/>
  <c r="H655" i="25"/>
  <c r="N654" i="25"/>
  <c r="I654" i="25"/>
  <c r="H654" i="25"/>
  <c r="N653" i="25"/>
  <c r="I653" i="25"/>
  <c r="H653" i="25"/>
  <c r="N652" i="25"/>
  <c r="I652" i="25"/>
  <c r="H652" i="25"/>
  <c r="N651" i="25"/>
  <c r="I651" i="25"/>
  <c r="H651" i="25"/>
  <c r="N650" i="25"/>
  <c r="I650" i="25"/>
  <c r="H650" i="25"/>
  <c r="N649" i="25"/>
  <c r="I649" i="25"/>
  <c r="H649" i="25"/>
  <c r="N648" i="25"/>
  <c r="I648" i="25"/>
  <c r="H648" i="25"/>
  <c r="N647" i="25"/>
  <c r="I647" i="25"/>
  <c r="H647" i="25"/>
  <c r="N646" i="25"/>
  <c r="I646" i="25"/>
  <c r="H646" i="25"/>
  <c r="N645" i="25"/>
  <c r="I645" i="25"/>
  <c r="H645" i="25"/>
  <c r="N644" i="25"/>
  <c r="I644" i="25"/>
  <c r="H644" i="25"/>
  <c r="N643" i="25"/>
  <c r="I643" i="25"/>
  <c r="H643" i="25"/>
  <c r="N642" i="25"/>
  <c r="I642" i="25"/>
  <c r="H642" i="25"/>
  <c r="N641" i="25"/>
  <c r="I641" i="25"/>
  <c r="H641" i="25"/>
  <c r="N640" i="25"/>
  <c r="I640" i="25"/>
  <c r="H640" i="25"/>
  <c r="N639" i="25"/>
  <c r="I639" i="25"/>
  <c r="H639" i="25"/>
  <c r="N638" i="25"/>
  <c r="I638" i="25"/>
  <c r="H638" i="25"/>
  <c r="N637" i="25"/>
  <c r="I637" i="25"/>
  <c r="H637" i="25"/>
  <c r="N636" i="25"/>
  <c r="I636" i="25"/>
  <c r="H636" i="25"/>
  <c r="N635" i="25"/>
  <c r="I635" i="25"/>
  <c r="H635" i="25"/>
  <c r="N634" i="25"/>
  <c r="I634" i="25"/>
  <c r="H634" i="25"/>
  <c r="N633" i="25"/>
  <c r="I633" i="25"/>
  <c r="H633" i="25"/>
  <c r="N632" i="25"/>
  <c r="I632" i="25"/>
  <c r="H632" i="25"/>
  <c r="N631" i="25"/>
  <c r="I631" i="25"/>
  <c r="H631" i="25"/>
  <c r="N630" i="25"/>
  <c r="I630" i="25"/>
  <c r="H630" i="25"/>
  <c r="N629" i="25"/>
  <c r="I629" i="25"/>
  <c r="H629" i="25"/>
  <c r="N628" i="25"/>
  <c r="I628" i="25"/>
  <c r="H628" i="25"/>
  <c r="N627" i="25"/>
  <c r="I627" i="25"/>
  <c r="H627" i="25"/>
  <c r="N626" i="25"/>
  <c r="I626" i="25"/>
  <c r="H626" i="25"/>
  <c r="N625" i="25"/>
  <c r="I625" i="25"/>
  <c r="H625" i="25"/>
  <c r="N624" i="25"/>
  <c r="I624" i="25"/>
  <c r="H624" i="25"/>
  <c r="N623" i="25"/>
  <c r="I623" i="25"/>
  <c r="H623" i="25"/>
  <c r="N622" i="25"/>
  <c r="I622" i="25"/>
  <c r="H622" i="25"/>
  <c r="N621" i="25"/>
  <c r="I621" i="25"/>
  <c r="H621" i="25"/>
  <c r="N620" i="25"/>
  <c r="I620" i="25"/>
  <c r="H620" i="25"/>
  <c r="N619" i="25"/>
  <c r="I619" i="25"/>
  <c r="H619" i="25"/>
  <c r="N618" i="25"/>
  <c r="I618" i="25"/>
  <c r="H618" i="25"/>
  <c r="N617" i="25"/>
  <c r="I617" i="25"/>
  <c r="H617" i="25"/>
  <c r="N616" i="25"/>
  <c r="I616" i="25"/>
  <c r="H616" i="25"/>
  <c r="N615" i="25"/>
  <c r="I615" i="25"/>
  <c r="H615" i="25"/>
  <c r="N614" i="25"/>
  <c r="I614" i="25"/>
  <c r="H614" i="25"/>
  <c r="N613" i="25"/>
  <c r="I613" i="25"/>
  <c r="H613" i="25"/>
  <c r="N612" i="25"/>
  <c r="I612" i="25"/>
  <c r="H612" i="25"/>
  <c r="N611" i="25"/>
  <c r="I611" i="25"/>
  <c r="H611" i="25"/>
  <c r="N610" i="25"/>
  <c r="I610" i="25"/>
  <c r="H610" i="25"/>
  <c r="N609" i="25"/>
  <c r="I609" i="25"/>
  <c r="H609" i="25"/>
  <c r="N608" i="25"/>
  <c r="I608" i="25"/>
  <c r="H608" i="25"/>
  <c r="N607" i="25"/>
  <c r="I607" i="25"/>
  <c r="H607" i="25"/>
  <c r="N606" i="25"/>
  <c r="I606" i="25"/>
  <c r="H606" i="25"/>
  <c r="N605" i="25"/>
  <c r="I605" i="25"/>
  <c r="H605" i="25"/>
  <c r="N604" i="25"/>
  <c r="I604" i="25"/>
  <c r="H604" i="25"/>
  <c r="N603" i="25"/>
  <c r="I603" i="25"/>
  <c r="H603" i="25"/>
  <c r="N602" i="25"/>
  <c r="I602" i="25"/>
  <c r="H602" i="25"/>
  <c r="N601" i="25"/>
  <c r="I601" i="25"/>
  <c r="H601" i="25"/>
  <c r="N600" i="25"/>
  <c r="I600" i="25"/>
  <c r="H600" i="25"/>
  <c r="N599" i="25"/>
  <c r="I599" i="25"/>
  <c r="H599" i="25"/>
  <c r="N598" i="25"/>
  <c r="I598" i="25"/>
  <c r="H598" i="25"/>
  <c r="N597" i="25"/>
  <c r="I597" i="25"/>
  <c r="H597" i="25"/>
  <c r="N596" i="25"/>
  <c r="I596" i="25"/>
  <c r="H596" i="25"/>
  <c r="N595" i="25"/>
  <c r="I595" i="25"/>
  <c r="H595" i="25"/>
  <c r="N594" i="25"/>
  <c r="I594" i="25"/>
  <c r="H594" i="25"/>
  <c r="N593" i="25"/>
  <c r="I593" i="25"/>
  <c r="H593" i="25"/>
  <c r="N592" i="25"/>
  <c r="I592" i="25"/>
  <c r="H592" i="25"/>
  <c r="N591" i="25"/>
  <c r="I591" i="25"/>
  <c r="H591" i="25"/>
  <c r="N590" i="25"/>
  <c r="I590" i="25"/>
  <c r="H590" i="25"/>
  <c r="N589" i="25"/>
  <c r="I589" i="25"/>
  <c r="H589" i="25"/>
  <c r="N588" i="25"/>
  <c r="I588" i="25"/>
  <c r="H588" i="25"/>
  <c r="N587" i="25"/>
  <c r="I587" i="25"/>
  <c r="H587" i="25"/>
  <c r="N586" i="25"/>
  <c r="I586" i="25"/>
  <c r="H586" i="25"/>
  <c r="N585" i="25"/>
  <c r="I585" i="25"/>
  <c r="H585" i="25"/>
  <c r="N584" i="25"/>
  <c r="I584" i="25"/>
  <c r="H584" i="25"/>
  <c r="N583" i="25"/>
  <c r="I583" i="25"/>
  <c r="H583" i="25"/>
  <c r="N582" i="25"/>
  <c r="I582" i="25"/>
  <c r="H582" i="25"/>
  <c r="N581" i="25"/>
  <c r="I581" i="25"/>
  <c r="H581" i="25"/>
  <c r="N580" i="25"/>
  <c r="I580" i="25"/>
  <c r="H580" i="25"/>
  <c r="N579" i="25"/>
  <c r="I579" i="25"/>
  <c r="H579" i="25"/>
  <c r="N578" i="25"/>
  <c r="I578" i="25"/>
  <c r="H578" i="25"/>
  <c r="N577" i="25"/>
  <c r="I577" i="25"/>
  <c r="H577" i="25"/>
  <c r="N576" i="25"/>
  <c r="I576" i="25"/>
  <c r="H576" i="25"/>
  <c r="N575" i="25"/>
  <c r="I575" i="25"/>
  <c r="H575" i="25"/>
  <c r="N574" i="25"/>
  <c r="I574" i="25"/>
  <c r="H574" i="25"/>
  <c r="N573" i="25"/>
  <c r="I573" i="25"/>
  <c r="H573" i="25"/>
  <c r="N572" i="25"/>
  <c r="I572" i="25"/>
  <c r="H572" i="25"/>
  <c r="N571" i="25"/>
  <c r="I571" i="25"/>
  <c r="H571" i="25"/>
  <c r="N570" i="25"/>
  <c r="I570" i="25"/>
  <c r="H570" i="25"/>
  <c r="N569" i="25"/>
  <c r="I569" i="25"/>
  <c r="H569" i="25"/>
  <c r="N568" i="25"/>
  <c r="I568" i="25"/>
  <c r="H568" i="25"/>
  <c r="N567" i="25"/>
  <c r="I567" i="25"/>
  <c r="H567" i="25"/>
  <c r="N566" i="25"/>
  <c r="I566" i="25"/>
  <c r="H566" i="25"/>
  <c r="N565" i="25"/>
  <c r="I565" i="25"/>
  <c r="H565" i="25"/>
  <c r="N564" i="25"/>
  <c r="I564" i="25"/>
  <c r="H564" i="25"/>
  <c r="N563" i="25"/>
  <c r="I563" i="25"/>
  <c r="H563" i="25"/>
  <c r="N562" i="25"/>
  <c r="I562" i="25"/>
  <c r="H562" i="25"/>
  <c r="N561" i="25"/>
  <c r="I561" i="25"/>
  <c r="H561" i="25"/>
  <c r="N560" i="25"/>
  <c r="I560" i="25"/>
  <c r="H560" i="25"/>
  <c r="N559" i="25"/>
  <c r="I559" i="25"/>
  <c r="H559" i="25"/>
  <c r="N558" i="25"/>
  <c r="I558" i="25"/>
  <c r="H558" i="25"/>
  <c r="N557" i="25"/>
  <c r="I557" i="25"/>
  <c r="H557" i="25"/>
  <c r="N556" i="25"/>
  <c r="I556" i="25"/>
  <c r="H556" i="25"/>
  <c r="N555" i="25"/>
  <c r="I555" i="25"/>
  <c r="H555" i="25"/>
  <c r="N554" i="25"/>
  <c r="I554" i="25"/>
  <c r="H554" i="25"/>
  <c r="N553" i="25"/>
  <c r="I553" i="25"/>
  <c r="H553" i="25"/>
  <c r="N552" i="25"/>
  <c r="I552" i="25"/>
  <c r="H552" i="25"/>
  <c r="N551" i="25"/>
  <c r="I551" i="25"/>
  <c r="H551" i="25"/>
  <c r="N550" i="25"/>
  <c r="I550" i="25"/>
  <c r="H550" i="25"/>
  <c r="N549" i="25"/>
  <c r="I549" i="25"/>
  <c r="H549" i="25"/>
  <c r="N548" i="25"/>
  <c r="I548" i="25"/>
  <c r="H548" i="25"/>
  <c r="N547" i="25"/>
  <c r="I547" i="25"/>
  <c r="H547" i="25"/>
  <c r="N546" i="25"/>
  <c r="I546" i="25"/>
  <c r="H546" i="25"/>
  <c r="N545" i="25"/>
  <c r="I545" i="25"/>
  <c r="H545" i="25"/>
  <c r="N544" i="25"/>
  <c r="I544" i="25"/>
  <c r="H544" i="25"/>
  <c r="N543" i="25"/>
  <c r="I543" i="25"/>
  <c r="H543" i="25"/>
  <c r="N542" i="25"/>
  <c r="I542" i="25"/>
  <c r="H542" i="25"/>
  <c r="N541" i="25"/>
  <c r="I541" i="25"/>
  <c r="H541" i="25"/>
  <c r="N540" i="25"/>
  <c r="I540" i="25"/>
  <c r="H540" i="25"/>
  <c r="N539" i="25"/>
  <c r="I539" i="25"/>
  <c r="H539" i="25"/>
  <c r="N538" i="25"/>
  <c r="I538" i="25"/>
  <c r="H538" i="25"/>
  <c r="N537" i="25"/>
  <c r="I537" i="25"/>
  <c r="H537" i="25"/>
  <c r="N536" i="25"/>
  <c r="I536" i="25"/>
  <c r="H536" i="25"/>
  <c r="N535" i="25"/>
  <c r="I535" i="25"/>
  <c r="H535" i="25"/>
  <c r="N534" i="25"/>
  <c r="I534" i="25"/>
  <c r="H534" i="25"/>
  <c r="N533" i="25"/>
  <c r="I533" i="25"/>
  <c r="H533" i="25"/>
  <c r="N532" i="25"/>
  <c r="I532" i="25"/>
  <c r="H532" i="25"/>
  <c r="N531" i="25"/>
  <c r="I531" i="25"/>
  <c r="H531" i="25"/>
  <c r="N530" i="25"/>
  <c r="I530" i="25"/>
  <c r="H530" i="25"/>
  <c r="N529" i="25"/>
  <c r="I529" i="25"/>
  <c r="H529" i="25"/>
  <c r="N528" i="25"/>
  <c r="I528" i="25"/>
  <c r="H528" i="25"/>
  <c r="N527" i="25"/>
  <c r="I527" i="25"/>
  <c r="H527" i="25"/>
  <c r="N526" i="25"/>
  <c r="I526" i="25"/>
  <c r="H526" i="25"/>
  <c r="N525" i="25"/>
  <c r="I525" i="25"/>
  <c r="H525" i="25"/>
  <c r="N524" i="25"/>
  <c r="I524" i="25"/>
  <c r="H524" i="25"/>
  <c r="N523" i="25"/>
  <c r="I523" i="25"/>
  <c r="H523" i="25"/>
  <c r="N522" i="25"/>
  <c r="I522" i="25"/>
  <c r="H522" i="25"/>
  <c r="N521" i="25"/>
  <c r="I521" i="25"/>
  <c r="H521" i="25"/>
  <c r="N520" i="25"/>
  <c r="I520" i="25"/>
  <c r="H520" i="25"/>
  <c r="N519" i="25"/>
  <c r="I519" i="25"/>
  <c r="H519" i="25"/>
  <c r="N518" i="25"/>
  <c r="I518" i="25"/>
  <c r="H518" i="25"/>
  <c r="N517" i="25"/>
  <c r="I517" i="25"/>
  <c r="H517" i="25"/>
  <c r="N516" i="25"/>
  <c r="I516" i="25"/>
  <c r="H516" i="25"/>
  <c r="N515" i="25"/>
  <c r="I515" i="25"/>
  <c r="H515" i="25"/>
  <c r="N514" i="25"/>
  <c r="I514" i="25"/>
  <c r="H514" i="25"/>
  <c r="N513" i="25"/>
  <c r="I513" i="25"/>
  <c r="H513" i="25"/>
  <c r="N512" i="25"/>
  <c r="I512" i="25"/>
  <c r="H512" i="25"/>
  <c r="N511" i="25"/>
  <c r="I511" i="25"/>
  <c r="H511" i="25"/>
  <c r="N510" i="25"/>
  <c r="I510" i="25"/>
  <c r="H510" i="25"/>
  <c r="N509" i="25"/>
  <c r="I509" i="25"/>
  <c r="H509" i="25"/>
  <c r="N508" i="25"/>
  <c r="I508" i="25"/>
  <c r="H508" i="25"/>
  <c r="N507" i="25"/>
  <c r="I507" i="25"/>
  <c r="H507" i="25"/>
  <c r="N506" i="25"/>
  <c r="I506" i="25"/>
  <c r="H506" i="25"/>
  <c r="N505" i="25"/>
  <c r="I505" i="25"/>
  <c r="H505" i="25"/>
  <c r="N504" i="25"/>
  <c r="I504" i="25"/>
  <c r="H504" i="25"/>
  <c r="N503" i="25"/>
  <c r="I503" i="25"/>
  <c r="H503" i="25"/>
  <c r="N502" i="25"/>
  <c r="I502" i="25"/>
  <c r="H502" i="25"/>
  <c r="N501" i="25"/>
  <c r="I501" i="25"/>
  <c r="H501" i="25"/>
  <c r="N500" i="25"/>
  <c r="I500" i="25"/>
  <c r="H500" i="25"/>
  <c r="N499" i="25"/>
  <c r="I499" i="25"/>
  <c r="H499" i="25"/>
  <c r="N498" i="25"/>
  <c r="I498" i="25"/>
  <c r="H498" i="25"/>
  <c r="N497" i="25"/>
  <c r="I497" i="25"/>
  <c r="H497" i="25"/>
  <c r="N496" i="25"/>
  <c r="I496" i="25"/>
  <c r="H496" i="25"/>
  <c r="N495" i="25"/>
  <c r="I495" i="25"/>
  <c r="H495" i="25"/>
  <c r="N494" i="25"/>
  <c r="I494" i="25"/>
  <c r="H494" i="25"/>
  <c r="N493" i="25"/>
  <c r="I493" i="25"/>
  <c r="H493" i="25"/>
  <c r="N492" i="25"/>
  <c r="I492" i="25"/>
  <c r="H492" i="25"/>
  <c r="N491" i="25"/>
  <c r="I491" i="25"/>
  <c r="H491" i="25"/>
  <c r="N490" i="25"/>
  <c r="I490" i="25"/>
  <c r="H490" i="25"/>
  <c r="N489" i="25"/>
  <c r="I489" i="25"/>
  <c r="H489" i="25"/>
  <c r="N488" i="25"/>
  <c r="I488" i="25"/>
  <c r="H488" i="25"/>
  <c r="N487" i="25"/>
  <c r="I487" i="25"/>
  <c r="H487" i="25"/>
  <c r="N486" i="25"/>
  <c r="I486" i="25"/>
  <c r="H486" i="25"/>
  <c r="N485" i="25"/>
  <c r="I485" i="25"/>
  <c r="H485" i="25"/>
  <c r="N484" i="25"/>
  <c r="I484" i="25"/>
  <c r="H484" i="25"/>
  <c r="N483" i="25"/>
  <c r="I483" i="25"/>
  <c r="H483" i="25"/>
  <c r="N482" i="25"/>
  <c r="I482" i="25"/>
  <c r="H482" i="25"/>
  <c r="N481" i="25"/>
  <c r="I481" i="25"/>
  <c r="H481" i="25"/>
  <c r="N480" i="25"/>
  <c r="I480" i="25"/>
  <c r="H480" i="25"/>
  <c r="N479" i="25"/>
  <c r="I479" i="25"/>
  <c r="H479" i="25"/>
  <c r="N478" i="25"/>
  <c r="I478" i="25"/>
  <c r="H478" i="25"/>
  <c r="N477" i="25"/>
  <c r="I477" i="25"/>
  <c r="H477" i="25"/>
  <c r="N476" i="25"/>
  <c r="I476" i="25"/>
  <c r="H476" i="25"/>
  <c r="N475" i="25"/>
  <c r="I475" i="25"/>
  <c r="H475" i="25"/>
  <c r="N474" i="25"/>
  <c r="I474" i="25"/>
  <c r="H474" i="25"/>
  <c r="N473" i="25"/>
  <c r="I473" i="25"/>
  <c r="H473" i="25"/>
  <c r="N472" i="25"/>
  <c r="I472" i="25"/>
  <c r="H472" i="25"/>
  <c r="N471" i="25"/>
  <c r="I471" i="25"/>
  <c r="H471" i="25"/>
  <c r="N470" i="25"/>
  <c r="I470" i="25"/>
  <c r="H470" i="25"/>
  <c r="N469" i="25"/>
  <c r="I469" i="25"/>
  <c r="H469" i="25"/>
  <c r="N468" i="25"/>
  <c r="I468" i="25"/>
  <c r="H468" i="25"/>
  <c r="N467" i="25"/>
  <c r="I467" i="25"/>
  <c r="H467" i="25"/>
  <c r="N466" i="25"/>
  <c r="I466" i="25"/>
  <c r="H466" i="25"/>
  <c r="N465" i="25"/>
  <c r="I465" i="25"/>
  <c r="H465" i="25"/>
  <c r="N464" i="25"/>
  <c r="I464" i="25"/>
  <c r="H464" i="25"/>
  <c r="N463" i="25"/>
  <c r="I463" i="25"/>
  <c r="H463" i="25"/>
  <c r="N462" i="25"/>
  <c r="I462" i="25"/>
  <c r="H462" i="25"/>
  <c r="N461" i="25"/>
  <c r="I461" i="25"/>
  <c r="H461" i="25"/>
  <c r="N460" i="25"/>
  <c r="I460" i="25"/>
  <c r="H460" i="25"/>
  <c r="N459" i="25"/>
  <c r="I459" i="25"/>
  <c r="H459" i="25"/>
  <c r="N458" i="25"/>
  <c r="I458" i="25"/>
  <c r="H458" i="25"/>
  <c r="N457" i="25"/>
  <c r="I457" i="25"/>
  <c r="H457" i="25"/>
  <c r="N456" i="25"/>
  <c r="I456" i="25"/>
  <c r="H456" i="25"/>
  <c r="N455" i="25"/>
  <c r="I455" i="25"/>
  <c r="H455" i="25"/>
  <c r="N454" i="25"/>
  <c r="I454" i="25"/>
  <c r="H454" i="25"/>
  <c r="N453" i="25"/>
  <c r="I453" i="25"/>
  <c r="H453" i="25"/>
  <c r="N452" i="25"/>
  <c r="I452" i="25"/>
  <c r="H452" i="25"/>
  <c r="N451" i="25"/>
  <c r="I451" i="25"/>
  <c r="H451" i="25"/>
  <c r="N450" i="25"/>
  <c r="I450" i="25"/>
  <c r="H450" i="25"/>
  <c r="N449" i="25"/>
  <c r="I449" i="25"/>
  <c r="H449" i="25"/>
  <c r="N448" i="25"/>
  <c r="I448" i="25"/>
  <c r="H448" i="25"/>
  <c r="N447" i="25"/>
  <c r="I447" i="25"/>
  <c r="H447" i="25"/>
  <c r="N446" i="25"/>
  <c r="I446" i="25"/>
  <c r="H446" i="25"/>
  <c r="N445" i="25"/>
  <c r="I445" i="25"/>
  <c r="H445" i="25"/>
  <c r="N444" i="25"/>
  <c r="I444" i="25"/>
  <c r="H444" i="25"/>
  <c r="N443" i="25"/>
  <c r="I443" i="25"/>
  <c r="H443" i="25"/>
  <c r="N442" i="25"/>
  <c r="I442" i="25"/>
  <c r="H442" i="25"/>
  <c r="N441" i="25"/>
  <c r="I441" i="25"/>
  <c r="H441" i="25"/>
  <c r="N440" i="25"/>
  <c r="I440" i="25"/>
  <c r="H440" i="25"/>
  <c r="N439" i="25"/>
  <c r="I439" i="25"/>
  <c r="H439" i="25"/>
  <c r="N438" i="25"/>
  <c r="I438" i="25"/>
  <c r="H438" i="25"/>
  <c r="N437" i="25"/>
  <c r="I437" i="25"/>
  <c r="H437" i="25"/>
  <c r="N436" i="25"/>
  <c r="I436" i="25"/>
  <c r="H436" i="25"/>
  <c r="N435" i="25"/>
  <c r="I435" i="25"/>
  <c r="H435" i="25"/>
  <c r="N434" i="25"/>
  <c r="I434" i="25"/>
  <c r="H434" i="25"/>
  <c r="N433" i="25"/>
  <c r="I433" i="25"/>
  <c r="H433" i="25"/>
  <c r="N432" i="25"/>
  <c r="I432" i="25"/>
  <c r="H432" i="25"/>
  <c r="N431" i="25"/>
  <c r="I431" i="25"/>
  <c r="H431" i="25"/>
  <c r="N430" i="25"/>
  <c r="I430" i="25"/>
  <c r="H430" i="25"/>
  <c r="N429" i="25"/>
  <c r="I429" i="25"/>
  <c r="H429" i="25"/>
  <c r="N428" i="25"/>
  <c r="I428" i="25"/>
  <c r="H428" i="25"/>
  <c r="N427" i="25"/>
  <c r="I427" i="25"/>
  <c r="H427" i="25"/>
  <c r="N426" i="25"/>
  <c r="I426" i="25"/>
  <c r="H426" i="25"/>
  <c r="N425" i="25"/>
  <c r="I425" i="25"/>
  <c r="H425" i="25"/>
  <c r="N424" i="25"/>
  <c r="I424" i="25"/>
  <c r="H424" i="25"/>
  <c r="N423" i="25"/>
  <c r="I423" i="25"/>
  <c r="H423" i="25"/>
  <c r="N422" i="25"/>
  <c r="I422" i="25"/>
  <c r="H422" i="25"/>
  <c r="N421" i="25"/>
  <c r="I421" i="25"/>
  <c r="H421" i="25"/>
  <c r="N420" i="25"/>
  <c r="I420" i="25"/>
  <c r="H420" i="25"/>
  <c r="N419" i="25"/>
  <c r="I419" i="25"/>
  <c r="H419" i="25"/>
  <c r="N418" i="25"/>
  <c r="I418" i="25"/>
  <c r="H418" i="25"/>
  <c r="N417" i="25"/>
  <c r="I417" i="25"/>
  <c r="H417" i="25"/>
  <c r="N416" i="25"/>
  <c r="I416" i="25"/>
  <c r="H416" i="25"/>
  <c r="N415" i="25"/>
  <c r="I415" i="25"/>
  <c r="H415" i="25"/>
  <c r="N414" i="25"/>
  <c r="I414" i="25"/>
  <c r="H414" i="25"/>
  <c r="N413" i="25"/>
  <c r="I413" i="25"/>
  <c r="H413" i="25"/>
  <c r="N412" i="25"/>
  <c r="I412" i="25"/>
  <c r="H412" i="25"/>
  <c r="N411" i="25"/>
  <c r="I411" i="25"/>
  <c r="H411" i="25"/>
  <c r="N410" i="25"/>
  <c r="I410" i="25"/>
  <c r="H410" i="25"/>
  <c r="N409" i="25"/>
  <c r="I409" i="25"/>
  <c r="H409" i="25"/>
  <c r="N408" i="25"/>
  <c r="I408" i="25"/>
  <c r="H408" i="25"/>
  <c r="N407" i="25"/>
  <c r="I407" i="25"/>
  <c r="H407" i="25"/>
  <c r="N406" i="25"/>
  <c r="I406" i="25"/>
  <c r="H406" i="25"/>
  <c r="N405" i="25"/>
  <c r="I405" i="25"/>
  <c r="H405" i="25"/>
  <c r="N404" i="25"/>
  <c r="I404" i="25"/>
  <c r="H404" i="25"/>
  <c r="N403" i="25"/>
  <c r="I403" i="25"/>
  <c r="H403" i="25"/>
  <c r="N402" i="25"/>
  <c r="I402" i="25"/>
  <c r="H402" i="25"/>
  <c r="N401" i="25"/>
  <c r="I401" i="25"/>
  <c r="H401" i="25"/>
  <c r="N400" i="25"/>
  <c r="I400" i="25"/>
  <c r="H400" i="25"/>
  <c r="N399" i="25"/>
  <c r="I399" i="25"/>
  <c r="H399" i="25"/>
  <c r="N398" i="25"/>
  <c r="I398" i="25"/>
  <c r="H398" i="25"/>
  <c r="N397" i="25"/>
  <c r="I397" i="25"/>
  <c r="H397" i="25"/>
  <c r="N396" i="25"/>
  <c r="I396" i="25"/>
  <c r="H396" i="25"/>
  <c r="N395" i="25"/>
  <c r="I395" i="25"/>
  <c r="H395" i="25"/>
  <c r="N394" i="25"/>
  <c r="I394" i="25"/>
  <c r="H394" i="25"/>
  <c r="N393" i="25"/>
  <c r="I393" i="25"/>
  <c r="H393" i="25"/>
  <c r="N392" i="25"/>
  <c r="I392" i="25"/>
  <c r="H392" i="25"/>
  <c r="N391" i="25"/>
  <c r="I391" i="25"/>
  <c r="H391" i="25"/>
  <c r="N390" i="25"/>
  <c r="I390" i="25"/>
  <c r="H390" i="25"/>
  <c r="N389" i="25"/>
  <c r="I389" i="25"/>
  <c r="H389" i="25"/>
  <c r="N388" i="25"/>
  <c r="I388" i="25"/>
  <c r="H388" i="25"/>
  <c r="N387" i="25"/>
  <c r="I387" i="25"/>
  <c r="H387" i="25"/>
  <c r="N386" i="25"/>
  <c r="I386" i="25"/>
  <c r="H386" i="25"/>
  <c r="N385" i="25"/>
  <c r="I385" i="25"/>
  <c r="H385" i="25"/>
  <c r="N384" i="25"/>
  <c r="I384" i="25"/>
  <c r="H384" i="25"/>
  <c r="N383" i="25"/>
  <c r="I383" i="25"/>
  <c r="H383" i="25"/>
  <c r="N382" i="25"/>
  <c r="I382" i="25"/>
  <c r="H382" i="25"/>
  <c r="N381" i="25"/>
  <c r="I381" i="25"/>
  <c r="H381" i="25"/>
  <c r="N380" i="25"/>
  <c r="I380" i="25"/>
  <c r="H380" i="25"/>
  <c r="N379" i="25"/>
  <c r="I379" i="25"/>
  <c r="H379" i="25"/>
  <c r="N378" i="25"/>
  <c r="I378" i="25"/>
  <c r="H378" i="25"/>
  <c r="N377" i="25"/>
  <c r="I377" i="25"/>
  <c r="H377" i="25"/>
  <c r="N376" i="25"/>
  <c r="I376" i="25"/>
  <c r="H376" i="25"/>
  <c r="N375" i="25"/>
  <c r="I375" i="25"/>
  <c r="H375" i="25"/>
  <c r="N374" i="25"/>
  <c r="I374" i="25"/>
  <c r="H374" i="25"/>
  <c r="N373" i="25"/>
  <c r="I373" i="25"/>
  <c r="H373" i="25"/>
  <c r="N372" i="25"/>
  <c r="I372" i="25"/>
  <c r="H372" i="25"/>
  <c r="N371" i="25"/>
  <c r="I371" i="25"/>
  <c r="H371" i="25"/>
  <c r="N370" i="25"/>
  <c r="I370" i="25"/>
  <c r="H370" i="25"/>
  <c r="N369" i="25"/>
  <c r="I369" i="25"/>
  <c r="H369" i="25"/>
  <c r="N368" i="25"/>
  <c r="I368" i="25"/>
  <c r="H368" i="25"/>
  <c r="N367" i="25"/>
  <c r="I367" i="25"/>
  <c r="H367" i="25"/>
  <c r="N366" i="25"/>
  <c r="I366" i="25"/>
  <c r="H366" i="25"/>
  <c r="N365" i="25"/>
  <c r="I365" i="25"/>
  <c r="H365" i="25"/>
  <c r="N364" i="25"/>
  <c r="I364" i="25"/>
  <c r="H364" i="25"/>
  <c r="N363" i="25"/>
  <c r="I363" i="25"/>
  <c r="H363" i="25"/>
  <c r="N362" i="25"/>
  <c r="I362" i="25"/>
  <c r="H362" i="25"/>
  <c r="N361" i="25"/>
  <c r="I361" i="25"/>
  <c r="H361" i="25"/>
  <c r="N360" i="25"/>
  <c r="I360" i="25"/>
  <c r="H360" i="25"/>
  <c r="N359" i="25"/>
  <c r="I359" i="25"/>
  <c r="H359" i="25"/>
  <c r="N358" i="25"/>
  <c r="I358" i="25"/>
  <c r="H358" i="25"/>
  <c r="N357" i="25"/>
  <c r="I357" i="25"/>
  <c r="H357" i="25"/>
  <c r="N356" i="25"/>
  <c r="I356" i="25"/>
  <c r="H356" i="25"/>
  <c r="N355" i="25"/>
  <c r="I355" i="25"/>
  <c r="H355" i="25"/>
  <c r="N354" i="25"/>
  <c r="I354" i="25"/>
  <c r="H354" i="25"/>
  <c r="N353" i="25"/>
  <c r="I353" i="25"/>
  <c r="H353" i="25"/>
  <c r="N352" i="25"/>
  <c r="I352" i="25"/>
  <c r="H352" i="25"/>
  <c r="N351" i="25"/>
  <c r="I351" i="25"/>
  <c r="H351" i="25"/>
  <c r="N350" i="25"/>
  <c r="I350" i="25"/>
  <c r="H350" i="25"/>
  <c r="N349" i="25"/>
  <c r="I349" i="25"/>
  <c r="H349" i="25"/>
  <c r="N348" i="25"/>
  <c r="I348" i="25"/>
  <c r="H348" i="25"/>
  <c r="N347" i="25"/>
  <c r="I347" i="25"/>
  <c r="H347" i="25"/>
  <c r="N346" i="25"/>
  <c r="I346" i="25"/>
  <c r="H346" i="25"/>
  <c r="N345" i="25"/>
  <c r="I345" i="25"/>
  <c r="H345" i="25"/>
  <c r="N344" i="25"/>
  <c r="I344" i="25"/>
  <c r="H344" i="25"/>
  <c r="N343" i="25"/>
  <c r="I343" i="25"/>
  <c r="H343" i="25"/>
  <c r="N342" i="25"/>
  <c r="I342" i="25"/>
  <c r="H342" i="25"/>
  <c r="N341" i="25"/>
  <c r="I341" i="25"/>
  <c r="H341" i="25"/>
  <c r="N340" i="25"/>
  <c r="I340" i="25"/>
  <c r="H340" i="25"/>
  <c r="N339" i="25"/>
  <c r="I339" i="25"/>
  <c r="H339" i="25"/>
  <c r="N338" i="25"/>
  <c r="I338" i="25"/>
  <c r="H338" i="25"/>
  <c r="N337" i="25"/>
  <c r="I337" i="25"/>
  <c r="H337" i="25"/>
  <c r="N336" i="25"/>
  <c r="I336" i="25"/>
  <c r="H336" i="25"/>
  <c r="N335" i="25"/>
  <c r="I335" i="25"/>
  <c r="H335" i="25"/>
  <c r="N334" i="25"/>
  <c r="I334" i="25"/>
  <c r="H334" i="25"/>
  <c r="N333" i="25"/>
  <c r="I333" i="25"/>
  <c r="H333" i="25"/>
  <c r="N332" i="25"/>
  <c r="I332" i="25"/>
  <c r="H332" i="25"/>
  <c r="N331" i="25"/>
  <c r="I331" i="25"/>
  <c r="H331" i="25"/>
  <c r="N330" i="25"/>
  <c r="I330" i="25"/>
  <c r="H330" i="25"/>
  <c r="N329" i="25"/>
  <c r="I329" i="25"/>
  <c r="H329" i="25"/>
  <c r="N328" i="25"/>
  <c r="I328" i="25"/>
  <c r="H328" i="25"/>
  <c r="N327" i="25"/>
  <c r="I327" i="25"/>
  <c r="H327" i="25"/>
  <c r="N326" i="25"/>
  <c r="I326" i="25"/>
  <c r="H326" i="25"/>
  <c r="N325" i="25"/>
  <c r="I325" i="25"/>
  <c r="H325" i="25"/>
  <c r="N324" i="25"/>
  <c r="I324" i="25"/>
  <c r="H324" i="25"/>
  <c r="N323" i="25"/>
  <c r="I323" i="25"/>
  <c r="H323" i="25"/>
  <c r="N322" i="25"/>
  <c r="I322" i="25"/>
  <c r="H322" i="25"/>
  <c r="N321" i="25"/>
  <c r="I321" i="25"/>
  <c r="H321" i="25"/>
  <c r="N320" i="25"/>
  <c r="I320" i="25"/>
  <c r="H320" i="25"/>
  <c r="N319" i="25"/>
  <c r="I319" i="25"/>
  <c r="H319" i="25"/>
  <c r="N318" i="25"/>
  <c r="I318" i="25"/>
  <c r="H318" i="25"/>
  <c r="N317" i="25"/>
  <c r="I317" i="25"/>
  <c r="H317" i="25"/>
  <c r="N316" i="25"/>
  <c r="I316" i="25"/>
  <c r="H316" i="25"/>
  <c r="N315" i="25"/>
  <c r="I315" i="25"/>
  <c r="H315" i="25"/>
  <c r="N314" i="25"/>
  <c r="I314" i="25"/>
  <c r="H314" i="25"/>
  <c r="N313" i="25"/>
  <c r="I313" i="25"/>
  <c r="H313" i="25"/>
  <c r="N312" i="25"/>
  <c r="I312" i="25"/>
  <c r="H312" i="25"/>
  <c r="N311" i="25"/>
  <c r="I311" i="25"/>
  <c r="H311" i="25"/>
  <c r="N310" i="25"/>
  <c r="I310" i="25"/>
  <c r="H310" i="25"/>
  <c r="N309" i="25"/>
  <c r="I309" i="25"/>
  <c r="H309" i="25"/>
  <c r="N308" i="25"/>
  <c r="I308" i="25"/>
  <c r="H308" i="25"/>
  <c r="N307" i="25"/>
  <c r="I307" i="25"/>
  <c r="H307" i="25"/>
  <c r="N306" i="25"/>
  <c r="I306" i="25"/>
  <c r="H306" i="25"/>
  <c r="N305" i="25"/>
  <c r="I305" i="25"/>
  <c r="H305" i="25"/>
  <c r="N304" i="25"/>
  <c r="I304" i="25"/>
  <c r="H304" i="25"/>
  <c r="N303" i="25"/>
  <c r="I303" i="25"/>
  <c r="H303" i="25"/>
  <c r="N302" i="25"/>
  <c r="I302" i="25"/>
  <c r="H302" i="25"/>
  <c r="N301" i="25"/>
  <c r="I301" i="25"/>
  <c r="H301" i="25"/>
  <c r="N300" i="25"/>
  <c r="I300" i="25"/>
  <c r="H300" i="25"/>
  <c r="N299" i="25"/>
  <c r="I299" i="25"/>
  <c r="H299" i="25"/>
  <c r="N298" i="25"/>
  <c r="I298" i="25"/>
  <c r="H298" i="25"/>
  <c r="N297" i="25"/>
  <c r="I297" i="25"/>
  <c r="H297" i="25"/>
  <c r="N296" i="25"/>
  <c r="I296" i="25"/>
  <c r="H296" i="25"/>
  <c r="N295" i="25"/>
  <c r="I295" i="25"/>
  <c r="H295" i="25"/>
  <c r="N294" i="25"/>
  <c r="I294" i="25"/>
  <c r="H294" i="25"/>
  <c r="N293" i="25"/>
  <c r="I293" i="25"/>
  <c r="H293" i="25"/>
  <c r="N292" i="25"/>
  <c r="I292" i="25"/>
  <c r="H292" i="25"/>
  <c r="N291" i="25"/>
  <c r="I291" i="25"/>
  <c r="H291" i="25"/>
  <c r="N290" i="25"/>
  <c r="I290" i="25"/>
  <c r="H290" i="25"/>
  <c r="N289" i="25"/>
  <c r="I289" i="25"/>
  <c r="H289" i="25"/>
  <c r="N288" i="25"/>
  <c r="I288" i="25"/>
  <c r="H288" i="25"/>
  <c r="N287" i="25"/>
  <c r="I287" i="25"/>
  <c r="H287" i="25"/>
  <c r="N286" i="25"/>
  <c r="I286" i="25"/>
  <c r="H286" i="25"/>
  <c r="N285" i="25"/>
  <c r="I285" i="25"/>
  <c r="H285" i="25"/>
  <c r="N284" i="25"/>
  <c r="I284" i="25"/>
  <c r="H284" i="25"/>
  <c r="N283" i="25"/>
  <c r="I283" i="25"/>
  <c r="H283" i="25"/>
  <c r="N282" i="25"/>
  <c r="I282" i="25"/>
  <c r="H282" i="25"/>
  <c r="N281" i="25"/>
  <c r="I281" i="25"/>
  <c r="H281" i="25"/>
  <c r="N280" i="25"/>
  <c r="I280" i="25"/>
  <c r="H280" i="25"/>
  <c r="N279" i="25"/>
  <c r="I279" i="25"/>
  <c r="H279" i="25"/>
  <c r="N278" i="25"/>
  <c r="I278" i="25"/>
  <c r="H278" i="25"/>
  <c r="N277" i="25"/>
  <c r="I277" i="25"/>
  <c r="H277" i="25"/>
  <c r="N276" i="25"/>
  <c r="I276" i="25"/>
  <c r="H276" i="25"/>
  <c r="N275" i="25"/>
  <c r="I275" i="25"/>
  <c r="H275" i="25"/>
  <c r="N274" i="25"/>
  <c r="I274" i="25"/>
  <c r="H274" i="25"/>
  <c r="N273" i="25"/>
  <c r="I273" i="25"/>
  <c r="H273" i="25"/>
  <c r="N272" i="25"/>
  <c r="I272" i="25"/>
  <c r="H272" i="25"/>
  <c r="N271" i="25"/>
  <c r="I271" i="25"/>
  <c r="H271" i="25"/>
  <c r="N270" i="25"/>
  <c r="I270" i="25"/>
  <c r="H270" i="25"/>
  <c r="N269" i="25"/>
  <c r="I269" i="25"/>
  <c r="H269" i="25"/>
  <c r="N268" i="25"/>
  <c r="I268" i="25"/>
  <c r="H268" i="25"/>
  <c r="N267" i="25"/>
  <c r="I267" i="25"/>
  <c r="H267" i="25"/>
  <c r="N266" i="25"/>
  <c r="I266" i="25"/>
  <c r="H266" i="25"/>
  <c r="N265" i="25"/>
  <c r="I265" i="25"/>
  <c r="H265" i="25"/>
  <c r="N264" i="25"/>
  <c r="I264" i="25"/>
  <c r="H264" i="25"/>
  <c r="N263" i="25"/>
  <c r="I263" i="25"/>
  <c r="H263" i="25"/>
  <c r="N262" i="25"/>
  <c r="I262" i="25"/>
  <c r="H262" i="25"/>
  <c r="N261" i="25"/>
  <c r="I261" i="25"/>
  <c r="H261" i="25"/>
  <c r="N260" i="25"/>
  <c r="I260" i="25"/>
  <c r="H260" i="25"/>
  <c r="N259" i="25"/>
  <c r="I259" i="25"/>
  <c r="H259" i="25"/>
  <c r="N258" i="25"/>
  <c r="I258" i="25"/>
  <c r="H258" i="25"/>
  <c r="N257" i="25"/>
  <c r="I257" i="25"/>
  <c r="H257" i="25"/>
  <c r="N256" i="25"/>
  <c r="I256" i="25"/>
  <c r="H256" i="25"/>
  <c r="N255" i="25"/>
  <c r="I255" i="25"/>
  <c r="H255" i="25"/>
  <c r="N254" i="25"/>
  <c r="I254" i="25"/>
  <c r="H254" i="25"/>
  <c r="N253" i="25"/>
  <c r="I253" i="25"/>
  <c r="H253" i="25"/>
  <c r="N252" i="25"/>
  <c r="I252" i="25"/>
  <c r="H252" i="25"/>
  <c r="N251" i="25"/>
  <c r="I251" i="25"/>
  <c r="H251" i="25"/>
  <c r="N250" i="25"/>
  <c r="I250" i="25"/>
  <c r="H250" i="25"/>
  <c r="N249" i="25"/>
  <c r="I249" i="25"/>
  <c r="H249" i="25"/>
  <c r="N248" i="25"/>
  <c r="I248" i="25"/>
  <c r="H248" i="25"/>
  <c r="N247" i="25"/>
  <c r="I247" i="25"/>
  <c r="H247" i="25"/>
  <c r="N246" i="25"/>
  <c r="I246" i="25"/>
  <c r="H246" i="25"/>
  <c r="N245" i="25"/>
  <c r="I245" i="25"/>
  <c r="H245" i="25"/>
  <c r="N244" i="25"/>
  <c r="I244" i="25"/>
  <c r="H244" i="25"/>
  <c r="N243" i="25"/>
  <c r="I243" i="25"/>
  <c r="H243" i="25"/>
  <c r="N242" i="25"/>
  <c r="I242" i="25"/>
  <c r="H242" i="25"/>
  <c r="N241" i="25"/>
  <c r="I241" i="25"/>
  <c r="H241" i="25"/>
  <c r="N240" i="25"/>
  <c r="I240" i="25"/>
  <c r="H240" i="25"/>
  <c r="N239" i="25"/>
  <c r="I239" i="25"/>
  <c r="H239" i="25"/>
  <c r="N238" i="25"/>
  <c r="I238" i="25"/>
  <c r="H238" i="25"/>
  <c r="N237" i="25"/>
  <c r="I237" i="25"/>
  <c r="H237" i="25"/>
  <c r="N236" i="25"/>
  <c r="I236" i="25"/>
  <c r="H236" i="25"/>
  <c r="N235" i="25"/>
  <c r="I235" i="25"/>
  <c r="H235" i="25"/>
  <c r="N234" i="25"/>
  <c r="I234" i="25"/>
  <c r="H234" i="25"/>
  <c r="N233" i="25"/>
  <c r="I233" i="25"/>
  <c r="H233" i="25"/>
  <c r="N232" i="25"/>
  <c r="I232" i="25"/>
  <c r="H232" i="25"/>
  <c r="N231" i="25"/>
  <c r="I231" i="25"/>
  <c r="H231" i="25"/>
  <c r="N230" i="25"/>
  <c r="I230" i="25"/>
  <c r="H230" i="25"/>
  <c r="N229" i="25"/>
  <c r="I229" i="25"/>
  <c r="H229" i="25"/>
  <c r="N228" i="25"/>
  <c r="I228" i="25"/>
  <c r="H228" i="25"/>
  <c r="N227" i="25"/>
  <c r="I227" i="25"/>
  <c r="H227" i="25"/>
  <c r="N226" i="25"/>
  <c r="I226" i="25"/>
  <c r="H226" i="25"/>
  <c r="N225" i="25"/>
  <c r="I225" i="25"/>
  <c r="H225" i="25"/>
  <c r="N224" i="25"/>
  <c r="I224" i="25"/>
  <c r="H224" i="25"/>
  <c r="N223" i="25"/>
  <c r="I223" i="25"/>
  <c r="H223" i="25"/>
  <c r="N222" i="25"/>
  <c r="I222" i="25"/>
  <c r="H222" i="25"/>
  <c r="N221" i="25"/>
  <c r="I221" i="25"/>
  <c r="H221" i="25"/>
  <c r="N220" i="25"/>
  <c r="I220" i="25"/>
  <c r="H220" i="25"/>
  <c r="N219" i="25"/>
  <c r="I219" i="25"/>
  <c r="H219" i="25"/>
  <c r="N218" i="25"/>
  <c r="I218" i="25"/>
  <c r="H218" i="25"/>
  <c r="N217" i="25"/>
  <c r="I217" i="25"/>
  <c r="H217" i="25"/>
  <c r="N216" i="25"/>
  <c r="I216" i="25"/>
  <c r="H216" i="25"/>
  <c r="N215" i="25"/>
  <c r="I215" i="25"/>
  <c r="H215" i="25"/>
  <c r="N214" i="25"/>
  <c r="I214" i="25"/>
  <c r="H214" i="25"/>
  <c r="N213" i="25"/>
  <c r="I213" i="25"/>
  <c r="H213" i="25"/>
  <c r="N212" i="25"/>
  <c r="I212" i="25"/>
  <c r="H212" i="25"/>
  <c r="N211" i="25"/>
  <c r="I211" i="25"/>
  <c r="H211" i="25"/>
  <c r="N210" i="25"/>
  <c r="I210" i="25"/>
  <c r="H210" i="25"/>
  <c r="N209" i="25"/>
  <c r="I209" i="25"/>
  <c r="H209" i="25"/>
  <c r="N208" i="25"/>
  <c r="I208" i="25"/>
  <c r="H208" i="25"/>
  <c r="N207" i="25"/>
  <c r="I207" i="25"/>
  <c r="H207" i="25"/>
  <c r="N206" i="25"/>
  <c r="I206" i="25"/>
  <c r="H206" i="25"/>
  <c r="N205" i="25"/>
  <c r="I205" i="25"/>
  <c r="H205" i="25"/>
  <c r="N204" i="25"/>
  <c r="I204" i="25"/>
  <c r="H204" i="25"/>
  <c r="N203" i="25"/>
  <c r="I203" i="25"/>
  <c r="H203" i="25"/>
  <c r="N202" i="25"/>
  <c r="I202" i="25"/>
  <c r="H202" i="25"/>
  <c r="N201" i="25"/>
  <c r="I201" i="25"/>
  <c r="H201" i="25"/>
  <c r="N200" i="25"/>
  <c r="I200" i="25"/>
  <c r="H200" i="25"/>
  <c r="N199" i="25"/>
  <c r="I199" i="25"/>
  <c r="H199" i="25"/>
  <c r="N198" i="25"/>
  <c r="I198" i="25"/>
  <c r="H198" i="25"/>
  <c r="N197" i="25"/>
  <c r="I197" i="25"/>
  <c r="H197" i="25"/>
  <c r="N196" i="25"/>
  <c r="I196" i="25"/>
  <c r="H196" i="25"/>
  <c r="N195" i="25"/>
  <c r="I195" i="25"/>
  <c r="H195" i="25"/>
  <c r="N194" i="25"/>
  <c r="I194" i="25"/>
  <c r="H194" i="25"/>
  <c r="N193" i="25"/>
  <c r="I193" i="25"/>
  <c r="H193" i="25"/>
  <c r="N192" i="25"/>
  <c r="I192" i="25"/>
  <c r="H192" i="25"/>
  <c r="N191" i="25"/>
  <c r="I191" i="25"/>
  <c r="H191" i="25"/>
  <c r="N190" i="25"/>
  <c r="I190" i="25"/>
  <c r="H190" i="25"/>
  <c r="N189" i="25"/>
  <c r="I189" i="25"/>
  <c r="H189" i="25"/>
  <c r="N188" i="25"/>
  <c r="I188" i="25"/>
  <c r="H188" i="25"/>
  <c r="N187" i="25"/>
  <c r="I187" i="25"/>
  <c r="H187" i="25"/>
  <c r="N186" i="25"/>
  <c r="I186" i="25"/>
  <c r="H186" i="25"/>
  <c r="N185" i="25"/>
  <c r="I185" i="25"/>
  <c r="H185" i="25"/>
  <c r="N184" i="25"/>
  <c r="I184" i="25"/>
  <c r="H184" i="25"/>
  <c r="N183" i="25"/>
  <c r="I183" i="25"/>
  <c r="H183" i="25"/>
  <c r="N182" i="25"/>
  <c r="I182" i="25"/>
  <c r="H182" i="25"/>
  <c r="N181" i="25"/>
  <c r="I181" i="25"/>
  <c r="H181" i="25"/>
  <c r="N180" i="25"/>
  <c r="I180" i="25"/>
  <c r="H180" i="25"/>
  <c r="N179" i="25"/>
  <c r="I179" i="25"/>
  <c r="H179" i="25"/>
  <c r="N178" i="25"/>
  <c r="I178" i="25"/>
  <c r="H178" i="25"/>
  <c r="N177" i="25"/>
  <c r="I177" i="25"/>
  <c r="H177" i="25"/>
  <c r="N176" i="25"/>
  <c r="I176" i="25"/>
  <c r="H176" i="25"/>
  <c r="N175" i="25"/>
  <c r="I175" i="25"/>
  <c r="H175" i="25"/>
  <c r="N174" i="25"/>
  <c r="I174" i="25"/>
  <c r="H174" i="25"/>
  <c r="N173" i="25"/>
  <c r="I173" i="25"/>
  <c r="H173" i="25"/>
  <c r="N172" i="25"/>
  <c r="I172" i="25"/>
  <c r="H172" i="25"/>
  <c r="N171" i="25"/>
  <c r="I171" i="25"/>
  <c r="H171" i="25"/>
  <c r="N170" i="25"/>
  <c r="I170" i="25"/>
  <c r="H170" i="25"/>
  <c r="N169" i="25"/>
  <c r="I169" i="25"/>
  <c r="H169" i="25"/>
  <c r="N168" i="25"/>
  <c r="I168" i="25"/>
  <c r="H168" i="25"/>
  <c r="N167" i="25"/>
  <c r="I167" i="25"/>
  <c r="H167" i="25"/>
  <c r="N166" i="25"/>
  <c r="I166" i="25"/>
  <c r="H166" i="25"/>
  <c r="N165" i="25"/>
  <c r="I165" i="25"/>
  <c r="H165" i="25"/>
  <c r="N164" i="25"/>
  <c r="I164" i="25"/>
  <c r="H164" i="25"/>
  <c r="N163" i="25"/>
  <c r="I163" i="25"/>
  <c r="H163" i="25"/>
  <c r="N162" i="25"/>
  <c r="I162" i="25"/>
  <c r="H162" i="25"/>
  <c r="N161" i="25"/>
  <c r="I161" i="25"/>
  <c r="H161" i="25"/>
  <c r="N160" i="25"/>
  <c r="I160" i="25"/>
  <c r="H160" i="25"/>
  <c r="N159" i="25"/>
  <c r="I159" i="25"/>
  <c r="H159" i="25"/>
  <c r="N158" i="25"/>
  <c r="I158" i="25"/>
  <c r="H158" i="25"/>
  <c r="N157" i="25"/>
  <c r="I157" i="25"/>
  <c r="H157" i="25"/>
  <c r="N156" i="25"/>
  <c r="I156" i="25"/>
  <c r="H156" i="25"/>
  <c r="N155" i="25"/>
  <c r="I155" i="25"/>
  <c r="H155" i="25"/>
  <c r="N154" i="25"/>
  <c r="I154" i="25"/>
  <c r="H154" i="25"/>
  <c r="N153" i="25"/>
  <c r="I153" i="25"/>
  <c r="H153" i="25"/>
  <c r="N152" i="25"/>
  <c r="I152" i="25"/>
  <c r="H152" i="25"/>
  <c r="N151" i="25"/>
  <c r="I151" i="25"/>
  <c r="H151" i="25"/>
  <c r="N150" i="25"/>
  <c r="I150" i="25"/>
  <c r="H150" i="25"/>
  <c r="N149" i="25"/>
  <c r="I149" i="25"/>
  <c r="H149" i="25"/>
  <c r="N148" i="25"/>
  <c r="I148" i="25"/>
  <c r="H148" i="25"/>
  <c r="N147" i="25"/>
  <c r="I147" i="25"/>
  <c r="H147" i="25"/>
  <c r="N146" i="25"/>
  <c r="I146" i="25"/>
  <c r="H146" i="25"/>
  <c r="N145" i="25"/>
  <c r="I145" i="25"/>
  <c r="H145" i="25"/>
  <c r="N144" i="25"/>
  <c r="I144" i="25"/>
  <c r="H144" i="25"/>
  <c r="N143" i="25"/>
  <c r="I143" i="25"/>
  <c r="H143" i="25"/>
  <c r="N142" i="25"/>
  <c r="I142" i="25"/>
  <c r="H142" i="25"/>
  <c r="N141" i="25"/>
  <c r="I141" i="25"/>
  <c r="H141" i="25"/>
  <c r="N140" i="25"/>
  <c r="I140" i="25"/>
  <c r="H140" i="25"/>
  <c r="N139" i="25"/>
  <c r="I139" i="25"/>
  <c r="H139" i="25"/>
  <c r="N138" i="25"/>
  <c r="I138" i="25"/>
  <c r="H138" i="25"/>
  <c r="N137" i="25"/>
  <c r="I137" i="25"/>
  <c r="H137" i="25"/>
  <c r="N136" i="25"/>
  <c r="I136" i="25"/>
  <c r="H136" i="25"/>
  <c r="N135" i="25"/>
  <c r="I135" i="25"/>
  <c r="H135" i="25"/>
  <c r="N134" i="25"/>
  <c r="I134" i="25"/>
  <c r="H134" i="25"/>
  <c r="N133" i="25"/>
  <c r="I133" i="25"/>
  <c r="H133" i="25"/>
  <c r="N132" i="25"/>
  <c r="I132" i="25"/>
  <c r="H132" i="25"/>
  <c r="N131" i="25"/>
  <c r="I131" i="25"/>
  <c r="H131" i="25"/>
  <c r="N130" i="25"/>
  <c r="I130" i="25"/>
  <c r="H130" i="25"/>
  <c r="N129" i="25"/>
  <c r="I129" i="25"/>
  <c r="H129" i="25"/>
  <c r="N128" i="25"/>
  <c r="I128" i="25"/>
  <c r="H128" i="25"/>
  <c r="N127" i="25"/>
  <c r="I127" i="25"/>
  <c r="H127" i="25"/>
  <c r="N126" i="25"/>
  <c r="I126" i="25"/>
  <c r="H126" i="25"/>
  <c r="N125" i="25"/>
  <c r="I125" i="25"/>
  <c r="H125" i="25"/>
  <c r="N124" i="25"/>
  <c r="I124" i="25"/>
  <c r="H124" i="25"/>
  <c r="N123" i="25"/>
  <c r="I123" i="25"/>
  <c r="H123" i="25"/>
  <c r="N122" i="25"/>
  <c r="I122" i="25"/>
  <c r="H122" i="25"/>
  <c r="N121" i="25"/>
  <c r="I121" i="25"/>
  <c r="H121" i="25"/>
  <c r="N120" i="25"/>
  <c r="I120" i="25"/>
  <c r="H120" i="25"/>
  <c r="N119" i="25"/>
  <c r="I119" i="25"/>
  <c r="H119" i="25"/>
  <c r="N118" i="25"/>
  <c r="I118" i="25"/>
  <c r="H118" i="25"/>
  <c r="N117" i="25"/>
  <c r="I117" i="25"/>
  <c r="H117" i="25"/>
  <c r="N116" i="25"/>
  <c r="I116" i="25"/>
  <c r="H116" i="25"/>
  <c r="N115" i="25"/>
  <c r="I115" i="25"/>
  <c r="H115" i="25"/>
  <c r="N114" i="25"/>
  <c r="I114" i="25"/>
  <c r="H114" i="25"/>
  <c r="N113" i="25"/>
  <c r="I113" i="25"/>
  <c r="H113" i="25"/>
  <c r="N112" i="25"/>
  <c r="I112" i="25"/>
  <c r="H112" i="25"/>
  <c r="N111" i="25"/>
  <c r="I111" i="25"/>
  <c r="H111" i="25"/>
  <c r="N110" i="25"/>
  <c r="I110" i="25"/>
  <c r="H110" i="25"/>
  <c r="N109" i="25"/>
  <c r="I109" i="25"/>
  <c r="H109" i="25"/>
  <c r="N108" i="25"/>
  <c r="I108" i="25"/>
  <c r="H108" i="25"/>
  <c r="N107" i="25"/>
  <c r="I107" i="25"/>
  <c r="H107" i="25"/>
  <c r="N106" i="25"/>
  <c r="I106" i="25"/>
  <c r="H106" i="25"/>
  <c r="N105" i="25"/>
  <c r="I105" i="25"/>
  <c r="H105" i="25"/>
  <c r="N104" i="25"/>
  <c r="I104" i="25"/>
  <c r="H104" i="25"/>
  <c r="N103" i="25"/>
  <c r="I103" i="25"/>
  <c r="H103" i="25"/>
  <c r="N102" i="25"/>
  <c r="I102" i="25"/>
  <c r="H102" i="25"/>
  <c r="N101" i="25"/>
  <c r="I101" i="25"/>
  <c r="H101" i="25"/>
  <c r="N100" i="25"/>
  <c r="I100" i="25"/>
  <c r="H100" i="25"/>
  <c r="N99" i="25"/>
  <c r="I99" i="25"/>
  <c r="H99" i="25"/>
  <c r="N98" i="25"/>
  <c r="I98" i="25"/>
  <c r="H98" i="25"/>
  <c r="N97" i="25"/>
  <c r="I97" i="25"/>
  <c r="H97" i="25"/>
  <c r="N96" i="25"/>
  <c r="I96" i="25"/>
  <c r="H96" i="25"/>
  <c r="N95" i="25"/>
  <c r="I95" i="25"/>
  <c r="H95" i="25"/>
  <c r="N94" i="25"/>
  <c r="I94" i="25"/>
  <c r="H94" i="25"/>
  <c r="N93" i="25"/>
  <c r="I93" i="25"/>
  <c r="H93" i="25"/>
  <c r="N92" i="25"/>
  <c r="I92" i="25"/>
  <c r="H92" i="25"/>
  <c r="N91" i="25"/>
  <c r="I91" i="25"/>
  <c r="H91" i="25"/>
  <c r="N90" i="25"/>
  <c r="I90" i="25"/>
  <c r="H90" i="25"/>
  <c r="N89" i="25"/>
  <c r="I89" i="25"/>
  <c r="H89" i="25"/>
  <c r="N88" i="25"/>
  <c r="I88" i="25"/>
  <c r="H88" i="25"/>
  <c r="N87" i="25"/>
  <c r="I87" i="25"/>
  <c r="H87" i="25"/>
  <c r="N86" i="25"/>
  <c r="I86" i="25"/>
  <c r="H86" i="25"/>
  <c r="N85" i="25"/>
  <c r="I85" i="25"/>
  <c r="H85" i="25"/>
  <c r="N84" i="25"/>
  <c r="I84" i="25"/>
  <c r="H84" i="25"/>
  <c r="N83" i="25"/>
  <c r="I83" i="25"/>
  <c r="H83" i="25"/>
  <c r="N82" i="25"/>
  <c r="I82" i="25"/>
  <c r="H82" i="25"/>
  <c r="N81" i="25"/>
  <c r="I81" i="25"/>
  <c r="H81" i="25"/>
  <c r="N80" i="25"/>
  <c r="I80" i="25"/>
  <c r="H80" i="25"/>
  <c r="N79" i="25"/>
  <c r="I79" i="25"/>
  <c r="H79" i="25"/>
  <c r="N78" i="25"/>
  <c r="I78" i="25"/>
  <c r="H78" i="25"/>
  <c r="N77" i="25"/>
  <c r="I77" i="25"/>
  <c r="H77" i="25"/>
  <c r="N76" i="25"/>
  <c r="I76" i="25"/>
  <c r="H76" i="25"/>
  <c r="N75" i="25"/>
  <c r="I75" i="25"/>
  <c r="H75" i="25"/>
  <c r="N74" i="25"/>
  <c r="I74" i="25"/>
  <c r="H74" i="25"/>
  <c r="N73" i="25"/>
  <c r="I73" i="25"/>
  <c r="H73" i="25"/>
  <c r="N72" i="25"/>
  <c r="I72" i="25"/>
  <c r="H72" i="25"/>
  <c r="N71" i="25"/>
  <c r="I71" i="25"/>
  <c r="H71" i="25"/>
  <c r="N70" i="25"/>
  <c r="I70" i="25"/>
  <c r="H70" i="25"/>
  <c r="N69" i="25"/>
  <c r="I69" i="25"/>
  <c r="H69" i="25"/>
  <c r="N68" i="25"/>
  <c r="I68" i="25"/>
  <c r="H68" i="25"/>
  <c r="N67" i="25"/>
  <c r="I67" i="25"/>
  <c r="H67" i="25"/>
  <c r="N66" i="25"/>
  <c r="I66" i="25"/>
  <c r="H66" i="25"/>
  <c r="N65" i="25"/>
  <c r="I65" i="25"/>
  <c r="H65" i="25"/>
  <c r="N64" i="25"/>
  <c r="I64" i="25"/>
  <c r="H64" i="25"/>
  <c r="N63" i="25"/>
  <c r="I63" i="25"/>
  <c r="H63" i="25"/>
  <c r="N62" i="25"/>
  <c r="I62" i="25"/>
  <c r="H62" i="25"/>
  <c r="N61" i="25"/>
  <c r="I61" i="25"/>
  <c r="H61" i="25"/>
  <c r="N60" i="25"/>
  <c r="I60" i="25"/>
  <c r="H60" i="25"/>
  <c r="N59" i="25"/>
  <c r="I59" i="25"/>
  <c r="H59" i="25"/>
  <c r="N58" i="25"/>
  <c r="I58" i="25"/>
  <c r="H58" i="25"/>
  <c r="N57" i="25"/>
  <c r="I57" i="25"/>
  <c r="H57" i="25"/>
  <c r="N56" i="25"/>
  <c r="I56" i="25"/>
  <c r="H56" i="25"/>
  <c r="N55" i="25"/>
  <c r="I55" i="25"/>
  <c r="H55" i="25"/>
  <c r="N54" i="25"/>
  <c r="I54" i="25"/>
  <c r="H54" i="25"/>
  <c r="N53" i="25"/>
  <c r="I53" i="25"/>
  <c r="H53" i="25"/>
  <c r="N52" i="25"/>
  <c r="I52" i="25"/>
  <c r="H52" i="25"/>
  <c r="N51" i="25"/>
  <c r="I51" i="25"/>
  <c r="H51" i="25"/>
  <c r="N50" i="25"/>
  <c r="I50" i="25"/>
  <c r="H50" i="25"/>
  <c r="N49" i="25"/>
  <c r="I49" i="25"/>
  <c r="H49" i="25"/>
  <c r="N48" i="25"/>
  <c r="I48" i="25"/>
  <c r="H48" i="25"/>
  <c r="N47" i="25"/>
  <c r="I47" i="25"/>
  <c r="H47" i="25"/>
  <c r="N46" i="25"/>
  <c r="I46" i="25"/>
  <c r="H46" i="25"/>
  <c r="N45" i="25"/>
  <c r="I45" i="25"/>
  <c r="H45" i="25"/>
  <c r="N44" i="25"/>
  <c r="I44" i="25"/>
  <c r="H44" i="25"/>
  <c r="N43" i="25"/>
  <c r="I43" i="25"/>
  <c r="H43" i="25"/>
  <c r="N42" i="25"/>
  <c r="I42" i="25"/>
  <c r="H42" i="25"/>
  <c r="N41" i="25"/>
  <c r="I41" i="25"/>
  <c r="H41" i="25"/>
  <c r="N40" i="25"/>
  <c r="I40" i="25"/>
  <c r="H40" i="25"/>
  <c r="N39" i="25"/>
  <c r="I39" i="25"/>
  <c r="H39" i="25"/>
  <c r="N38" i="25"/>
  <c r="I38" i="25"/>
  <c r="H38" i="25"/>
  <c r="N37" i="25"/>
  <c r="I37" i="25"/>
  <c r="H37" i="25"/>
  <c r="N36" i="25"/>
  <c r="I36" i="25"/>
  <c r="H36" i="25"/>
  <c r="N35" i="25"/>
  <c r="I35" i="25"/>
  <c r="H35" i="25"/>
  <c r="N34" i="25"/>
  <c r="I34" i="25"/>
  <c r="H34" i="25"/>
  <c r="N33" i="25"/>
  <c r="I33" i="25"/>
  <c r="H33" i="25"/>
  <c r="N32" i="25"/>
  <c r="I32" i="25"/>
  <c r="H32" i="25"/>
  <c r="N31" i="25"/>
  <c r="I31" i="25"/>
  <c r="H31" i="25"/>
  <c r="N30" i="25"/>
  <c r="I30" i="25"/>
  <c r="H30" i="25"/>
  <c r="N29" i="25"/>
  <c r="I29" i="25"/>
  <c r="H29" i="25"/>
  <c r="N28" i="25"/>
  <c r="I28" i="25"/>
  <c r="H28" i="25"/>
  <c r="N27" i="25"/>
  <c r="I27" i="25"/>
  <c r="H27" i="25"/>
  <c r="N26" i="25"/>
  <c r="I26" i="25"/>
  <c r="H26" i="25"/>
  <c r="N25" i="25"/>
  <c r="I25" i="25"/>
  <c r="H25" i="25"/>
  <c r="N24" i="25"/>
  <c r="I24" i="25"/>
  <c r="H24" i="25"/>
  <c r="N23" i="25"/>
  <c r="I23" i="25"/>
  <c r="H23" i="25"/>
  <c r="N22" i="25"/>
  <c r="I22" i="25"/>
  <c r="H22" i="25"/>
  <c r="N21" i="25"/>
  <c r="I21" i="25"/>
  <c r="H21" i="25"/>
  <c r="N20" i="25"/>
  <c r="I20" i="25"/>
  <c r="H20" i="25"/>
  <c r="N19" i="25"/>
  <c r="I19" i="25"/>
  <c r="H19" i="25"/>
  <c r="N18" i="25"/>
  <c r="I18" i="25"/>
  <c r="H18" i="25"/>
  <c r="N17" i="25"/>
  <c r="I17" i="25"/>
  <c r="H17" i="25"/>
  <c r="N16" i="25"/>
  <c r="I16" i="25"/>
  <c r="H16" i="25"/>
  <c r="N15" i="25"/>
  <c r="I15" i="25"/>
  <c r="H15" i="25"/>
  <c r="N14" i="25"/>
  <c r="I14" i="25"/>
  <c r="H14" i="25"/>
  <c r="N13" i="25"/>
  <c r="I13" i="25"/>
  <c r="H13" i="25"/>
  <c r="N12" i="25"/>
  <c r="I12" i="25"/>
  <c r="H12" i="25"/>
  <c r="N11" i="25"/>
  <c r="I11" i="25"/>
  <c r="H11" i="25"/>
  <c r="N10" i="25"/>
  <c r="I10" i="25"/>
  <c r="H10" i="25"/>
  <c r="N9" i="25"/>
  <c r="I9" i="25"/>
  <c r="H9" i="25"/>
  <c r="N8" i="25"/>
  <c r="I8" i="25"/>
  <c r="H8" i="25"/>
  <c r="N7" i="25"/>
  <c r="I7" i="25"/>
  <c r="H7" i="25"/>
  <c r="N6" i="25"/>
  <c r="I6" i="25"/>
  <c r="H6" i="25"/>
  <c r="N5" i="25"/>
  <c r="O5" i="25"/>
  <c r="I5" i="25"/>
  <c r="H5" i="25"/>
  <c r="I4" i="25"/>
  <c r="H4" i="25"/>
  <c r="X37" i="25"/>
  <c r="Y37" i="25" s="1"/>
  <c r="G1415" i="24"/>
  <c r="G1385" i="24"/>
  <c r="G1355" i="24"/>
  <c r="G1325" i="24"/>
  <c r="G1295" i="24"/>
  <c r="G1265" i="24"/>
  <c r="G1235" i="24"/>
  <c r="G1205" i="24"/>
  <c r="G1175" i="24"/>
  <c r="G1145" i="24"/>
  <c r="G1115" i="24"/>
  <c r="G1085" i="24"/>
  <c r="G1055" i="24"/>
  <c r="G1025" i="24"/>
  <c r="G995" i="24"/>
  <c r="G965" i="24"/>
  <c r="G935" i="24"/>
  <c r="G905" i="24"/>
  <c r="G875" i="24"/>
  <c r="G845" i="24"/>
  <c r="G815" i="24"/>
  <c r="G785" i="24"/>
  <c r="G755" i="24"/>
  <c r="G725" i="24"/>
  <c r="G695" i="24"/>
  <c r="G665" i="24"/>
  <c r="G635" i="24"/>
  <c r="G605" i="24"/>
  <c r="G575" i="24"/>
  <c r="G545" i="24"/>
  <c r="G515" i="24"/>
  <c r="G485" i="24"/>
  <c r="G455" i="24"/>
  <c r="G425" i="24"/>
  <c r="G395" i="24"/>
  <c r="G365" i="24"/>
  <c r="G335" i="24"/>
  <c r="G305" i="24"/>
  <c r="G275" i="24"/>
  <c r="G245" i="24"/>
  <c r="G215" i="24"/>
  <c r="G185" i="24"/>
  <c r="G155" i="24"/>
  <c r="G125" i="24"/>
  <c r="G95" i="24"/>
  <c r="G65" i="24"/>
  <c r="G35" i="24"/>
  <c r="G5" i="24"/>
  <c r="AI1385" i="24"/>
  <c r="AI1325" i="24"/>
  <c r="AI1265" i="24"/>
  <c r="AI1205" i="24"/>
  <c r="AI1145" i="24"/>
  <c r="AI1085" i="24"/>
  <c r="AI1025" i="24"/>
  <c r="AI965" i="24"/>
  <c r="AI905" i="24"/>
  <c r="AI845" i="24"/>
  <c r="AI785" i="24"/>
  <c r="AI725" i="24"/>
  <c r="AI665" i="24"/>
  <c r="AI605" i="24"/>
  <c r="AI545" i="24"/>
  <c r="AI485" i="24"/>
  <c r="AI425" i="24"/>
  <c r="AI365" i="24"/>
  <c r="AI305" i="24"/>
  <c r="AI245" i="24"/>
  <c r="AI185" i="24"/>
  <c r="AI125" i="24"/>
  <c r="AI65" i="24"/>
  <c r="AI5" i="24"/>
  <c r="AG1435" i="24"/>
  <c r="AG1425" i="24"/>
  <c r="AG1415" i="24"/>
  <c r="AG1405" i="24"/>
  <c r="AG1395" i="24"/>
  <c r="AH1415" i="24"/>
  <c r="AH1385" i="24"/>
  <c r="AH1355" i="24"/>
  <c r="AH1325" i="24"/>
  <c r="AH1295" i="24"/>
  <c r="AH1265" i="24"/>
  <c r="AH1235" i="24"/>
  <c r="AH1205" i="24"/>
  <c r="AH1175" i="24"/>
  <c r="AH1145" i="24"/>
  <c r="AH1115" i="24"/>
  <c r="AH1085" i="24"/>
  <c r="AH1055" i="24"/>
  <c r="AH1025" i="24"/>
  <c r="AH995" i="24"/>
  <c r="AH965" i="24"/>
  <c r="AH935" i="24"/>
  <c r="AH905" i="24"/>
  <c r="AH875" i="24"/>
  <c r="AH845" i="24"/>
  <c r="AH815" i="24"/>
  <c r="AH785" i="24"/>
  <c r="AH755" i="24"/>
  <c r="AH725" i="24"/>
  <c r="AH695" i="24"/>
  <c r="AH665" i="24"/>
  <c r="AH635" i="24"/>
  <c r="AH605" i="24"/>
  <c r="AH575" i="24"/>
  <c r="AH545" i="24"/>
  <c r="AH515" i="24"/>
  <c r="AH485" i="24"/>
  <c r="AH455" i="24"/>
  <c r="AH425" i="24"/>
  <c r="AH395" i="24"/>
  <c r="AH365" i="24"/>
  <c r="AH335" i="24"/>
  <c r="AH305" i="24"/>
  <c r="AH275" i="24"/>
  <c r="AH245" i="24"/>
  <c r="AH215" i="24"/>
  <c r="AH185" i="24"/>
  <c r="AH155" i="24"/>
  <c r="AH125" i="24"/>
  <c r="AH95" i="24"/>
  <c r="AH65" i="24"/>
  <c r="AH35" i="24"/>
  <c r="AH5" i="24"/>
  <c r="AG1385" i="24"/>
  <c r="AG1375" i="24"/>
  <c r="AG1365" i="24"/>
  <c r="AG1355" i="24"/>
  <c r="AG1345" i="24"/>
  <c r="AG1335" i="24"/>
  <c r="AG1325" i="24"/>
  <c r="AG1315" i="24"/>
  <c r="AG1305" i="24"/>
  <c r="AG1295" i="24"/>
  <c r="AG1285" i="24"/>
  <c r="AG1275" i="24"/>
  <c r="AG1265" i="24"/>
  <c r="AG1255" i="24"/>
  <c r="AG1245" i="24"/>
  <c r="AG1235" i="24"/>
  <c r="AG1225" i="24"/>
  <c r="AG1215" i="24"/>
  <c r="AG1205" i="24"/>
  <c r="AG1195" i="24"/>
  <c r="AG1185" i="24"/>
  <c r="AG1175" i="24"/>
  <c r="AG1165" i="24"/>
  <c r="AG1155" i="24"/>
  <c r="AG1145" i="24"/>
  <c r="AG1135" i="24"/>
  <c r="AG1125" i="24"/>
  <c r="AG1115" i="24"/>
  <c r="AG1105" i="24"/>
  <c r="AG1095" i="24"/>
  <c r="AG1085" i="24"/>
  <c r="AG1075" i="24"/>
  <c r="AG1065" i="24"/>
  <c r="AG1055" i="24"/>
  <c r="AG1045" i="24"/>
  <c r="AG1035" i="24"/>
  <c r="AG1025" i="24"/>
  <c r="AG1015" i="24"/>
  <c r="AG1005" i="24"/>
  <c r="AG995" i="24"/>
  <c r="AG985" i="24"/>
  <c r="AG975" i="24"/>
  <c r="AG965" i="24"/>
  <c r="AG955" i="24"/>
  <c r="AG945" i="24"/>
  <c r="AG935" i="24"/>
  <c r="AG925" i="24"/>
  <c r="AG915" i="24"/>
  <c r="AG905" i="24"/>
  <c r="AG895" i="24"/>
  <c r="AG885" i="24"/>
  <c r="AG875" i="24"/>
  <c r="AG865" i="24"/>
  <c r="AG855" i="24"/>
  <c r="AG845" i="24"/>
  <c r="AG835" i="24"/>
  <c r="AG825" i="24"/>
  <c r="AG815" i="24"/>
  <c r="AG805" i="24"/>
  <c r="AG795" i="24"/>
  <c r="AG785" i="24"/>
  <c r="AG775" i="24"/>
  <c r="AG765" i="24"/>
  <c r="AG755" i="24"/>
  <c r="AG745" i="24"/>
  <c r="AG735" i="24"/>
  <c r="AG725" i="24"/>
  <c r="AG715" i="24"/>
  <c r="AG705" i="24"/>
  <c r="AG695" i="24"/>
  <c r="AG685" i="24"/>
  <c r="AG675" i="24"/>
  <c r="AG665" i="24"/>
  <c r="AG655" i="24"/>
  <c r="AG645" i="24"/>
  <c r="AG635" i="24"/>
  <c r="AG625" i="24"/>
  <c r="AG615" i="24"/>
  <c r="AG605" i="24"/>
  <c r="AG595" i="24"/>
  <c r="AG585" i="24"/>
  <c r="AG575" i="24"/>
  <c r="AG565" i="24"/>
  <c r="AG555" i="24"/>
  <c r="AG545" i="24"/>
  <c r="AG535" i="24"/>
  <c r="AG525" i="24"/>
  <c r="AG515" i="24"/>
  <c r="AG505" i="24"/>
  <c r="AG495" i="24"/>
  <c r="AG485" i="24"/>
  <c r="AG475" i="24"/>
  <c r="AG465" i="24"/>
  <c r="AG455" i="24"/>
  <c r="AG375" i="24"/>
  <c r="AG235" i="24"/>
  <c r="AG165" i="24"/>
  <c r="AG155" i="24"/>
  <c r="AG75" i="24"/>
  <c r="AG445" i="24"/>
  <c r="AG435" i="24"/>
  <c r="AG425" i="24"/>
  <c r="AG415" i="24"/>
  <c r="AG405" i="24"/>
  <c r="AG395" i="24"/>
  <c r="AG385" i="24"/>
  <c r="AG365" i="24"/>
  <c r="AG355" i="24"/>
  <c r="AG345" i="24"/>
  <c r="AG335" i="24"/>
  <c r="AG325" i="24"/>
  <c r="AG315" i="24"/>
  <c r="AG305" i="24"/>
  <c r="AG295" i="24"/>
  <c r="AG285" i="24"/>
  <c r="AG275" i="24"/>
  <c r="AG265" i="24"/>
  <c r="AG255" i="24"/>
  <c r="AG245" i="24"/>
  <c r="AG225" i="24"/>
  <c r="AG215" i="24"/>
  <c r="AG205" i="24"/>
  <c r="AG195" i="24"/>
  <c r="AG185" i="24"/>
  <c r="AG175" i="24"/>
  <c r="AG85" i="24"/>
  <c r="AG95" i="24"/>
  <c r="AG105" i="24"/>
  <c r="AG115" i="24"/>
  <c r="AG125" i="24"/>
  <c r="AG135" i="24"/>
  <c r="AG145" i="24"/>
  <c r="AG65" i="24"/>
  <c r="AG55" i="24"/>
  <c r="AG45" i="24"/>
  <c r="AG35" i="24"/>
  <c r="AG25" i="24"/>
  <c r="AG15" i="24"/>
  <c r="AG5" i="24"/>
  <c r="N1444" i="24"/>
  <c r="I1444" i="24"/>
  <c r="H1444" i="24"/>
  <c r="N1443" i="24"/>
  <c r="I1443" i="24"/>
  <c r="H1443" i="24"/>
  <c r="N1442" i="24"/>
  <c r="I1442" i="24"/>
  <c r="H1442" i="24"/>
  <c r="N1441" i="24"/>
  <c r="I1441" i="24"/>
  <c r="H1441" i="24"/>
  <c r="N1440" i="24"/>
  <c r="I1440" i="24"/>
  <c r="H1440" i="24"/>
  <c r="N1439" i="24"/>
  <c r="I1439" i="24"/>
  <c r="H1439" i="24"/>
  <c r="N1438" i="24"/>
  <c r="I1438" i="24"/>
  <c r="H1438" i="24"/>
  <c r="N1437" i="24"/>
  <c r="I1437" i="24"/>
  <c r="H1437" i="24"/>
  <c r="N1436" i="24"/>
  <c r="I1436" i="24"/>
  <c r="H1436" i="24"/>
  <c r="N1435" i="24"/>
  <c r="I1435" i="24"/>
  <c r="H1435" i="24"/>
  <c r="N1434" i="24"/>
  <c r="I1434" i="24"/>
  <c r="H1434" i="24"/>
  <c r="N1433" i="24"/>
  <c r="I1433" i="24"/>
  <c r="H1433" i="24"/>
  <c r="N1432" i="24"/>
  <c r="I1432" i="24"/>
  <c r="H1432" i="24"/>
  <c r="N1431" i="24"/>
  <c r="I1431" i="24"/>
  <c r="H1431" i="24"/>
  <c r="N1430" i="24"/>
  <c r="I1430" i="24"/>
  <c r="H1430" i="24"/>
  <c r="N1429" i="24"/>
  <c r="I1429" i="24"/>
  <c r="H1429" i="24"/>
  <c r="N1428" i="24"/>
  <c r="I1428" i="24"/>
  <c r="H1428" i="24"/>
  <c r="N1427" i="24"/>
  <c r="I1427" i="24"/>
  <c r="H1427" i="24"/>
  <c r="N1426" i="24"/>
  <c r="I1426" i="24"/>
  <c r="H1426" i="24"/>
  <c r="N1425" i="24"/>
  <c r="I1425" i="24"/>
  <c r="H1425" i="24"/>
  <c r="N1424" i="24"/>
  <c r="I1424" i="24"/>
  <c r="H1424" i="24"/>
  <c r="N1423" i="24"/>
  <c r="I1423" i="24"/>
  <c r="H1423" i="24"/>
  <c r="N1422" i="24"/>
  <c r="I1422" i="24"/>
  <c r="H1422" i="24"/>
  <c r="N1421" i="24"/>
  <c r="I1421" i="24"/>
  <c r="H1421" i="24"/>
  <c r="N1420" i="24"/>
  <c r="I1420" i="24"/>
  <c r="H1420" i="24"/>
  <c r="N1419" i="24"/>
  <c r="I1419" i="24"/>
  <c r="H1419" i="24"/>
  <c r="N1418" i="24"/>
  <c r="I1418" i="24"/>
  <c r="H1418" i="24"/>
  <c r="N1417" i="24"/>
  <c r="I1417" i="24"/>
  <c r="H1417" i="24"/>
  <c r="N1416" i="24"/>
  <c r="I1416" i="24"/>
  <c r="H1416" i="24"/>
  <c r="N1415" i="24"/>
  <c r="I1415" i="24"/>
  <c r="H1415" i="24"/>
  <c r="N1414" i="24"/>
  <c r="I1414" i="24"/>
  <c r="H1414" i="24"/>
  <c r="N1413" i="24"/>
  <c r="I1413" i="24"/>
  <c r="H1413" i="24"/>
  <c r="N1412" i="24"/>
  <c r="I1412" i="24"/>
  <c r="H1412" i="24"/>
  <c r="N1411" i="24"/>
  <c r="I1411" i="24"/>
  <c r="H1411" i="24"/>
  <c r="N1410" i="24"/>
  <c r="I1410" i="24"/>
  <c r="H1410" i="24"/>
  <c r="N1409" i="24"/>
  <c r="I1409" i="24"/>
  <c r="H1409" i="24"/>
  <c r="N1408" i="24"/>
  <c r="I1408" i="24"/>
  <c r="H1408" i="24"/>
  <c r="N1407" i="24"/>
  <c r="I1407" i="24"/>
  <c r="H1407" i="24"/>
  <c r="N1406" i="24"/>
  <c r="I1406" i="24"/>
  <c r="H1406" i="24"/>
  <c r="N1405" i="24"/>
  <c r="I1405" i="24"/>
  <c r="H1405" i="24"/>
  <c r="N1404" i="24"/>
  <c r="I1404" i="24"/>
  <c r="H1404" i="24"/>
  <c r="N1403" i="24"/>
  <c r="I1403" i="24"/>
  <c r="H1403" i="24"/>
  <c r="N1402" i="24"/>
  <c r="I1402" i="24"/>
  <c r="H1402" i="24"/>
  <c r="N1401" i="24"/>
  <c r="I1401" i="24"/>
  <c r="H1401" i="24"/>
  <c r="N1400" i="24"/>
  <c r="I1400" i="24"/>
  <c r="H1400" i="24"/>
  <c r="N1399" i="24"/>
  <c r="I1399" i="24"/>
  <c r="H1399" i="24"/>
  <c r="N1398" i="24"/>
  <c r="I1398" i="24"/>
  <c r="H1398" i="24"/>
  <c r="N1397" i="24"/>
  <c r="I1397" i="24"/>
  <c r="H1397" i="24"/>
  <c r="N1396" i="24"/>
  <c r="I1396" i="24"/>
  <c r="H1396" i="24"/>
  <c r="N1395" i="24"/>
  <c r="I1395" i="24"/>
  <c r="H1395" i="24"/>
  <c r="N1394" i="24"/>
  <c r="I1394" i="24"/>
  <c r="H1394" i="24"/>
  <c r="N1393" i="24"/>
  <c r="I1393" i="24"/>
  <c r="H1393" i="24"/>
  <c r="N1392" i="24"/>
  <c r="I1392" i="24"/>
  <c r="H1392" i="24"/>
  <c r="N1391" i="24"/>
  <c r="I1391" i="24"/>
  <c r="H1391" i="24"/>
  <c r="N1390" i="24"/>
  <c r="I1390" i="24"/>
  <c r="H1390" i="24"/>
  <c r="N1389" i="24"/>
  <c r="I1389" i="24"/>
  <c r="H1389" i="24"/>
  <c r="N1388" i="24"/>
  <c r="I1388" i="24"/>
  <c r="H1388" i="24"/>
  <c r="N1387" i="24"/>
  <c r="I1387" i="24"/>
  <c r="H1387" i="24"/>
  <c r="N1386" i="24"/>
  <c r="I1386" i="24"/>
  <c r="H1386" i="24"/>
  <c r="N1385" i="24"/>
  <c r="I1385" i="24"/>
  <c r="H1385" i="24"/>
  <c r="N1384" i="24"/>
  <c r="I1384" i="24"/>
  <c r="H1384" i="24"/>
  <c r="N1383" i="24"/>
  <c r="I1383" i="24"/>
  <c r="H1383" i="24"/>
  <c r="N1382" i="24"/>
  <c r="I1382" i="24"/>
  <c r="H1382" i="24"/>
  <c r="N1381" i="24"/>
  <c r="I1381" i="24"/>
  <c r="H1381" i="24"/>
  <c r="N1380" i="24"/>
  <c r="I1380" i="24"/>
  <c r="H1380" i="24"/>
  <c r="N1379" i="24"/>
  <c r="I1379" i="24"/>
  <c r="H1379" i="24"/>
  <c r="N1378" i="24"/>
  <c r="I1378" i="24"/>
  <c r="H1378" i="24"/>
  <c r="N1377" i="24"/>
  <c r="I1377" i="24"/>
  <c r="H1377" i="24"/>
  <c r="N1376" i="24"/>
  <c r="I1376" i="24"/>
  <c r="H1376" i="24"/>
  <c r="N1375" i="24"/>
  <c r="I1375" i="24"/>
  <c r="H1375" i="24"/>
  <c r="N1374" i="24"/>
  <c r="I1374" i="24"/>
  <c r="H1374" i="24"/>
  <c r="N1373" i="24"/>
  <c r="I1373" i="24"/>
  <c r="H1373" i="24"/>
  <c r="N1372" i="24"/>
  <c r="I1372" i="24"/>
  <c r="H1372" i="24"/>
  <c r="N1371" i="24"/>
  <c r="I1371" i="24"/>
  <c r="H1371" i="24"/>
  <c r="N1370" i="24"/>
  <c r="I1370" i="24"/>
  <c r="H1370" i="24"/>
  <c r="N1369" i="24"/>
  <c r="I1369" i="24"/>
  <c r="H1369" i="24"/>
  <c r="N1368" i="24"/>
  <c r="I1368" i="24"/>
  <c r="H1368" i="24"/>
  <c r="N1367" i="24"/>
  <c r="I1367" i="24"/>
  <c r="H1367" i="24"/>
  <c r="N1366" i="24"/>
  <c r="I1366" i="24"/>
  <c r="H1366" i="24"/>
  <c r="N1365" i="24"/>
  <c r="I1365" i="24"/>
  <c r="H1365" i="24"/>
  <c r="N1364" i="24"/>
  <c r="I1364" i="24"/>
  <c r="H1364" i="24"/>
  <c r="N1363" i="24"/>
  <c r="I1363" i="24"/>
  <c r="H1363" i="24"/>
  <c r="N1362" i="24"/>
  <c r="I1362" i="24"/>
  <c r="H1362" i="24"/>
  <c r="N1361" i="24"/>
  <c r="I1361" i="24"/>
  <c r="H1361" i="24"/>
  <c r="N1360" i="24"/>
  <c r="I1360" i="24"/>
  <c r="H1360" i="24"/>
  <c r="N1359" i="24"/>
  <c r="I1359" i="24"/>
  <c r="H1359" i="24"/>
  <c r="N1358" i="24"/>
  <c r="I1358" i="24"/>
  <c r="H1358" i="24"/>
  <c r="N1357" i="24"/>
  <c r="I1357" i="24"/>
  <c r="H1357" i="24"/>
  <c r="N1356" i="24"/>
  <c r="I1356" i="24"/>
  <c r="H1356" i="24"/>
  <c r="N1355" i="24"/>
  <c r="I1355" i="24"/>
  <c r="H1355" i="24"/>
  <c r="N1354" i="24"/>
  <c r="I1354" i="24"/>
  <c r="H1354" i="24"/>
  <c r="N1353" i="24"/>
  <c r="I1353" i="24"/>
  <c r="H1353" i="24"/>
  <c r="N1352" i="24"/>
  <c r="I1352" i="24"/>
  <c r="H1352" i="24"/>
  <c r="N1351" i="24"/>
  <c r="I1351" i="24"/>
  <c r="H1351" i="24"/>
  <c r="N1350" i="24"/>
  <c r="I1350" i="24"/>
  <c r="H1350" i="24"/>
  <c r="N1349" i="24"/>
  <c r="I1349" i="24"/>
  <c r="H1349" i="24"/>
  <c r="N1348" i="24"/>
  <c r="I1348" i="24"/>
  <c r="H1348" i="24"/>
  <c r="N1347" i="24"/>
  <c r="I1347" i="24"/>
  <c r="H1347" i="24"/>
  <c r="N1346" i="24"/>
  <c r="I1346" i="24"/>
  <c r="H1346" i="24"/>
  <c r="N1345" i="24"/>
  <c r="I1345" i="24"/>
  <c r="H1345" i="24"/>
  <c r="N1344" i="24"/>
  <c r="I1344" i="24"/>
  <c r="H1344" i="24"/>
  <c r="N1343" i="24"/>
  <c r="I1343" i="24"/>
  <c r="H1343" i="24"/>
  <c r="N1342" i="24"/>
  <c r="I1342" i="24"/>
  <c r="H1342" i="24"/>
  <c r="N1341" i="24"/>
  <c r="I1341" i="24"/>
  <c r="H1341" i="24"/>
  <c r="N1340" i="24"/>
  <c r="I1340" i="24"/>
  <c r="H1340" i="24"/>
  <c r="N1339" i="24"/>
  <c r="I1339" i="24"/>
  <c r="H1339" i="24"/>
  <c r="N1338" i="24"/>
  <c r="I1338" i="24"/>
  <c r="H1338" i="24"/>
  <c r="N1337" i="24"/>
  <c r="I1337" i="24"/>
  <c r="H1337" i="24"/>
  <c r="N1336" i="24"/>
  <c r="I1336" i="24"/>
  <c r="H1336" i="24"/>
  <c r="N1335" i="24"/>
  <c r="I1335" i="24"/>
  <c r="H1335" i="24"/>
  <c r="N1334" i="24"/>
  <c r="I1334" i="24"/>
  <c r="H1334" i="24"/>
  <c r="N1333" i="24"/>
  <c r="I1333" i="24"/>
  <c r="H1333" i="24"/>
  <c r="N1332" i="24"/>
  <c r="I1332" i="24"/>
  <c r="H1332" i="24"/>
  <c r="N1331" i="24"/>
  <c r="I1331" i="24"/>
  <c r="H1331" i="24"/>
  <c r="N1330" i="24"/>
  <c r="I1330" i="24"/>
  <c r="H1330" i="24"/>
  <c r="N1329" i="24"/>
  <c r="I1329" i="24"/>
  <c r="H1329" i="24"/>
  <c r="N1328" i="24"/>
  <c r="I1328" i="24"/>
  <c r="H1328" i="24"/>
  <c r="N1327" i="24"/>
  <c r="I1327" i="24"/>
  <c r="H1327" i="24"/>
  <c r="N1326" i="24"/>
  <c r="I1326" i="24"/>
  <c r="H1326" i="24"/>
  <c r="N1325" i="24"/>
  <c r="I1325" i="24"/>
  <c r="H1325" i="24"/>
  <c r="N1324" i="24"/>
  <c r="I1324" i="24"/>
  <c r="H1324" i="24"/>
  <c r="N1323" i="24"/>
  <c r="I1323" i="24"/>
  <c r="H1323" i="24"/>
  <c r="N1322" i="24"/>
  <c r="I1322" i="24"/>
  <c r="H1322" i="24"/>
  <c r="N1321" i="24"/>
  <c r="I1321" i="24"/>
  <c r="H1321" i="24"/>
  <c r="N1320" i="24"/>
  <c r="I1320" i="24"/>
  <c r="H1320" i="24"/>
  <c r="N1319" i="24"/>
  <c r="I1319" i="24"/>
  <c r="H1319" i="24"/>
  <c r="N1318" i="24"/>
  <c r="I1318" i="24"/>
  <c r="H1318" i="24"/>
  <c r="N1317" i="24"/>
  <c r="I1317" i="24"/>
  <c r="H1317" i="24"/>
  <c r="N1316" i="24"/>
  <c r="I1316" i="24"/>
  <c r="H1316" i="24"/>
  <c r="N1315" i="24"/>
  <c r="I1315" i="24"/>
  <c r="H1315" i="24"/>
  <c r="N1314" i="24"/>
  <c r="I1314" i="24"/>
  <c r="H1314" i="24"/>
  <c r="N1313" i="24"/>
  <c r="I1313" i="24"/>
  <c r="H1313" i="24"/>
  <c r="N1312" i="24"/>
  <c r="I1312" i="24"/>
  <c r="H1312" i="24"/>
  <c r="N1311" i="24"/>
  <c r="I1311" i="24"/>
  <c r="H1311" i="24"/>
  <c r="N1310" i="24"/>
  <c r="I1310" i="24"/>
  <c r="H1310" i="24"/>
  <c r="N1309" i="24"/>
  <c r="I1309" i="24"/>
  <c r="H1309" i="24"/>
  <c r="N1308" i="24"/>
  <c r="I1308" i="24"/>
  <c r="H1308" i="24"/>
  <c r="N1307" i="24"/>
  <c r="I1307" i="24"/>
  <c r="H1307" i="24"/>
  <c r="N1306" i="24"/>
  <c r="I1306" i="24"/>
  <c r="H1306" i="24"/>
  <c r="N1305" i="24"/>
  <c r="I1305" i="24"/>
  <c r="H1305" i="24"/>
  <c r="N1304" i="24"/>
  <c r="I1304" i="24"/>
  <c r="H1304" i="24"/>
  <c r="N1303" i="24"/>
  <c r="I1303" i="24"/>
  <c r="H1303" i="24"/>
  <c r="N1302" i="24"/>
  <c r="I1302" i="24"/>
  <c r="H1302" i="24"/>
  <c r="N1301" i="24"/>
  <c r="I1301" i="24"/>
  <c r="H1301" i="24"/>
  <c r="N1300" i="24"/>
  <c r="I1300" i="24"/>
  <c r="H1300" i="24"/>
  <c r="N1299" i="24"/>
  <c r="I1299" i="24"/>
  <c r="H1299" i="24"/>
  <c r="N1298" i="24"/>
  <c r="I1298" i="24"/>
  <c r="H1298" i="24"/>
  <c r="N1297" i="24"/>
  <c r="I1297" i="24"/>
  <c r="H1297" i="24"/>
  <c r="N1296" i="24"/>
  <c r="I1296" i="24"/>
  <c r="H1296" i="24"/>
  <c r="N1295" i="24"/>
  <c r="I1295" i="24"/>
  <c r="H1295" i="24"/>
  <c r="N1294" i="24"/>
  <c r="I1294" i="24"/>
  <c r="H1294" i="24"/>
  <c r="N1293" i="24"/>
  <c r="I1293" i="24"/>
  <c r="H1293" i="24"/>
  <c r="N1292" i="24"/>
  <c r="I1292" i="24"/>
  <c r="H1292" i="24"/>
  <c r="N1291" i="24"/>
  <c r="I1291" i="24"/>
  <c r="H1291" i="24"/>
  <c r="N1290" i="24"/>
  <c r="I1290" i="24"/>
  <c r="H1290" i="24"/>
  <c r="N1289" i="24"/>
  <c r="I1289" i="24"/>
  <c r="H1289" i="24"/>
  <c r="N1288" i="24"/>
  <c r="I1288" i="24"/>
  <c r="H1288" i="24"/>
  <c r="N1287" i="24"/>
  <c r="I1287" i="24"/>
  <c r="H1287" i="24"/>
  <c r="N1286" i="24"/>
  <c r="I1286" i="24"/>
  <c r="H1286" i="24"/>
  <c r="N1285" i="24"/>
  <c r="I1285" i="24"/>
  <c r="H1285" i="24"/>
  <c r="N1284" i="24"/>
  <c r="I1284" i="24"/>
  <c r="H1284" i="24"/>
  <c r="N1283" i="24"/>
  <c r="I1283" i="24"/>
  <c r="H1283" i="24"/>
  <c r="N1282" i="24"/>
  <c r="I1282" i="24"/>
  <c r="H1282" i="24"/>
  <c r="N1281" i="24"/>
  <c r="I1281" i="24"/>
  <c r="H1281" i="24"/>
  <c r="N1280" i="24"/>
  <c r="I1280" i="24"/>
  <c r="H1280" i="24"/>
  <c r="N1279" i="24"/>
  <c r="I1279" i="24"/>
  <c r="H1279" i="24"/>
  <c r="N1278" i="24"/>
  <c r="I1278" i="24"/>
  <c r="H1278" i="24"/>
  <c r="N1277" i="24"/>
  <c r="I1277" i="24"/>
  <c r="H1277" i="24"/>
  <c r="N1276" i="24"/>
  <c r="I1276" i="24"/>
  <c r="H1276" i="24"/>
  <c r="N1275" i="24"/>
  <c r="I1275" i="24"/>
  <c r="H1275" i="24"/>
  <c r="N1274" i="24"/>
  <c r="I1274" i="24"/>
  <c r="H1274" i="24"/>
  <c r="N1273" i="24"/>
  <c r="I1273" i="24"/>
  <c r="H1273" i="24"/>
  <c r="N1272" i="24"/>
  <c r="I1272" i="24"/>
  <c r="H1272" i="24"/>
  <c r="N1271" i="24"/>
  <c r="I1271" i="24"/>
  <c r="H1271" i="24"/>
  <c r="N1270" i="24"/>
  <c r="I1270" i="24"/>
  <c r="H1270" i="24"/>
  <c r="N1269" i="24"/>
  <c r="I1269" i="24"/>
  <c r="H1269" i="24"/>
  <c r="N1268" i="24"/>
  <c r="I1268" i="24"/>
  <c r="H1268" i="24"/>
  <c r="N1267" i="24"/>
  <c r="I1267" i="24"/>
  <c r="H1267" i="24"/>
  <c r="N1266" i="24"/>
  <c r="I1266" i="24"/>
  <c r="H1266" i="24"/>
  <c r="N1265" i="24"/>
  <c r="I1265" i="24"/>
  <c r="H1265" i="24"/>
  <c r="N1264" i="24"/>
  <c r="I1264" i="24"/>
  <c r="H1264" i="24"/>
  <c r="N1263" i="24"/>
  <c r="I1263" i="24"/>
  <c r="H1263" i="24"/>
  <c r="N1262" i="24"/>
  <c r="I1262" i="24"/>
  <c r="H1262" i="24"/>
  <c r="N1261" i="24"/>
  <c r="I1261" i="24"/>
  <c r="H1261" i="24"/>
  <c r="N1260" i="24"/>
  <c r="I1260" i="24"/>
  <c r="H1260" i="24"/>
  <c r="N1259" i="24"/>
  <c r="I1259" i="24"/>
  <c r="H1259" i="24"/>
  <c r="N1258" i="24"/>
  <c r="I1258" i="24"/>
  <c r="H1258" i="24"/>
  <c r="N1257" i="24"/>
  <c r="I1257" i="24"/>
  <c r="H1257" i="24"/>
  <c r="N1256" i="24"/>
  <c r="I1256" i="24"/>
  <c r="H1256" i="24"/>
  <c r="N1255" i="24"/>
  <c r="I1255" i="24"/>
  <c r="H1255" i="24"/>
  <c r="N1254" i="24"/>
  <c r="I1254" i="24"/>
  <c r="H1254" i="24"/>
  <c r="N1253" i="24"/>
  <c r="I1253" i="24"/>
  <c r="H1253" i="24"/>
  <c r="N1252" i="24"/>
  <c r="I1252" i="24"/>
  <c r="H1252" i="24"/>
  <c r="N1251" i="24"/>
  <c r="I1251" i="24"/>
  <c r="H1251" i="24"/>
  <c r="N1250" i="24"/>
  <c r="I1250" i="24"/>
  <c r="H1250" i="24"/>
  <c r="N1249" i="24"/>
  <c r="I1249" i="24"/>
  <c r="H1249" i="24"/>
  <c r="N1248" i="24"/>
  <c r="I1248" i="24"/>
  <c r="H1248" i="24"/>
  <c r="N1247" i="24"/>
  <c r="I1247" i="24"/>
  <c r="H1247" i="24"/>
  <c r="N1246" i="24"/>
  <c r="I1246" i="24"/>
  <c r="H1246" i="24"/>
  <c r="N1245" i="24"/>
  <c r="I1245" i="24"/>
  <c r="H1245" i="24"/>
  <c r="N1244" i="24"/>
  <c r="I1244" i="24"/>
  <c r="H1244" i="24"/>
  <c r="N1243" i="24"/>
  <c r="I1243" i="24"/>
  <c r="H1243" i="24"/>
  <c r="N1242" i="24"/>
  <c r="I1242" i="24"/>
  <c r="H1242" i="24"/>
  <c r="N1241" i="24"/>
  <c r="I1241" i="24"/>
  <c r="H1241" i="24"/>
  <c r="N1240" i="24"/>
  <c r="I1240" i="24"/>
  <c r="H1240" i="24"/>
  <c r="N1239" i="24"/>
  <c r="I1239" i="24"/>
  <c r="H1239" i="24"/>
  <c r="N1238" i="24"/>
  <c r="I1238" i="24"/>
  <c r="H1238" i="24"/>
  <c r="N1237" i="24"/>
  <c r="I1237" i="24"/>
  <c r="H1237" i="24"/>
  <c r="N1236" i="24"/>
  <c r="I1236" i="24"/>
  <c r="H1236" i="24"/>
  <c r="N1235" i="24"/>
  <c r="I1235" i="24"/>
  <c r="H1235" i="24"/>
  <c r="N1234" i="24"/>
  <c r="I1234" i="24"/>
  <c r="H1234" i="24"/>
  <c r="N1233" i="24"/>
  <c r="I1233" i="24"/>
  <c r="H1233" i="24"/>
  <c r="N1232" i="24"/>
  <c r="I1232" i="24"/>
  <c r="H1232" i="24"/>
  <c r="N1231" i="24"/>
  <c r="I1231" i="24"/>
  <c r="H1231" i="24"/>
  <c r="N1230" i="24"/>
  <c r="I1230" i="24"/>
  <c r="H1230" i="24"/>
  <c r="N1229" i="24"/>
  <c r="I1229" i="24"/>
  <c r="H1229" i="24"/>
  <c r="N1228" i="24"/>
  <c r="I1228" i="24"/>
  <c r="H1228" i="24"/>
  <c r="N1227" i="24"/>
  <c r="I1227" i="24"/>
  <c r="H1227" i="24"/>
  <c r="N1226" i="24"/>
  <c r="I1226" i="24"/>
  <c r="H1226" i="24"/>
  <c r="N1225" i="24"/>
  <c r="I1225" i="24"/>
  <c r="H1225" i="24"/>
  <c r="N1224" i="24"/>
  <c r="I1224" i="24"/>
  <c r="H1224" i="24"/>
  <c r="N1223" i="24"/>
  <c r="I1223" i="24"/>
  <c r="H1223" i="24"/>
  <c r="N1222" i="24"/>
  <c r="I1222" i="24"/>
  <c r="H1222" i="24"/>
  <c r="N1221" i="24"/>
  <c r="I1221" i="24"/>
  <c r="H1221" i="24"/>
  <c r="N1220" i="24"/>
  <c r="I1220" i="24"/>
  <c r="H1220" i="24"/>
  <c r="N1219" i="24"/>
  <c r="I1219" i="24"/>
  <c r="H1219" i="24"/>
  <c r="N1218" i="24"/>
  <c r="I1218" i="24"/>
  <c r="H1218" i="24"/>
  <c r="N1217" i="24"/>
  <c r="I1217" i="24"/>
  <c r="H1217" i="24"/>
  <c r="N1216" i="24"/>
  <c r="I1216" i="24"/>
  <c r="H1216" i="24"/>
  <c r="N1215" i="24"/>
  <c r="I1215" i="24"/>
  <c r="H1215" i="24"/>
  <c r="N1214" i="24"/>
  <c r="I1214" i="24"/>
  <c r="H1214" i="24"/>
  <c r="N1213" i="24"/>
  <c r="I1213" i="24"/>
  <c r="H1213" i="24"/>
  <c r="N1212" i="24"/>
  <c r="I1212" i="24"/>
  <c r="H1212" i="24"/>
  <c r="N1211" i="24"/>
  <c r="I1211" i="24"/>
  <c r="H1211" i="24"/>
  <c r="N1210" i="24"/>
  <c r="I1210" i="24"/>
  <c r="H1210" i="24"/>
  <c r="N1209" i="24"/>
  <c r="I1209" i="24"/>
  <c r="H1209" i="24"/>
  <c r="N1208" i="24"/>
  <c r="I1208" i="24"/>
  <c r="H1208" i="24"/>
  <c r="N1207" i="24"/>
  <c r="I1207" i="24"/>
  <c r="H1207" i="24"/>
  <c r="N1206" i="24"/>
  <c r="I1206" i="24"/>
  <c r="H1206" i="24"/>
  <c r="N1205" i="24"/>
  <c r="I1205" i="24"/>
  <c r="H1205" i="24"/>
  <c r="N1204" i="24"/>
  <c r="I1204" i="24"/>
  <c r="H1204" i="24"/>
  <c r="N1203" i="24"/>
  <c r="I1203" i="24"/>
  <c r="H1203" i="24"/>
  <c r="N1202" i="24"/>
  <c r="I1202" i="24"/>
  <c r="H1202" i="24"/>
  <c r="N1201" i="24"/>
  <c r="I1201" i="24"/>
  <c r="H1201" i="24"/>
  <c r="N1200" i="24"/>
  <c r="I1200" i="24"/>
  <c r="H1200" i="24"/>
  <c r="N1199" i="24"/>
  <c r="I1199" i="24"/>
  <c r="H1199" i="24"/>
  <c r="N1198" i="24"/>
  <c r="I1198" i="24"/>
  <c r="H1198" i="24"/>
  <c r="N1197" i="24"/>
  <c r="I1197" i="24"/>
  <c r="H1197" i="24"/>
  <c r="N1196" i="24"/>
  <c r="I1196" i="24"/>
  <c r="H1196" i="24"/>
  <c r="N1195" i="24"/>
  <c r="I1195" i="24"/>
  <c r="H1195" i="24"/>
  <c r="N1194" i="24"/>
  <c r="I1194" i="24"/>
  <c r="H1194" i="24"/>
  <c r="N1193" i="24"/>
  <c r="I1193" i="24"/>
  <c r="H1193" i="24"/>
  <c r="N1192" i="24"/>
  <c r="I1192" i="24"/>
  <c r="H1192" i="24"/>
  <c r="N1191" i="24"/>
  <c r="I1191" i="24"/>
  <c r="H1191" i="24"/>
  <c r="N1190" i="24"/>
  <c r="I1190" i="24"/>
  <c r="H1190" i="24"/>
  <c r="N1189" i="24"/>
  <c r="I1189" i="24"/>
  <c r="H1189" i="24"/>
  <c r="N1188" i="24"/>
  <c r="I1188" i="24"/>
  <c r="H1188" i="24"/>
  <c r="N1187" i="24"/>
  <c r="I1187" i="24"/>
  <c r="H1187" i="24"/>
  <c r="N1186" i="24"/>
  <c r="I1186" i="24"/>
  <c r="H1186" i="24"/>
  <c r="N1185" i="24"/>
  <c r="I1185" i="24"/>
  <c r="H1185" i="24"/>
  <c r="N1184" i="24"/>
  <c r="I1184" i="24"/>
  <c r="H1184" i="24"/>
  <c r="N1183" i="24"/>
  <c r="I1183" i="24"/>
  <c r="H1183" i="24"/>
  <c r="N1182" i="24"/>
  <c r="I1182" i="24"/>
  <c r="H1182" i="24"/>
  <c r="N1181" i="24"/>
  <c r="I1181" i="24"/>
  <c r="H1181" i="24"/>
  <c r="N1180" i="24"/>
  <c r="I1180" i="24"/>
  <c r="H1180" i="24"/>
  <c r="N1179" i="24"/>
  <c r="I1179" i="24"/>
  <c r="H1179" i="24"/>
  <c r="N1178" i="24"/>
  <c r="I1178" i="24"/>
  <c r="H1178" i="24"/>
  <c r="N1177" i="24"/>
  <c r="I1177" i="24"/>
  <c r="H1177" i="24"/>
  <c r="N1176" i="24"/>
  <c r="I1176" i="24"/>
  <c r="H1176" i="24"/>
  <c r="N1175" i="24"/>
  <c r="I1175" i="24"/>
  <c r="H1175" i="24"/>
  <c r="N1174" i="24"/>
  <c r="I1174" i="24"/>
  <c r="H1174" i="24"/>
  <c r="N1173" i="24"/>
  <c r="I1173" i="24"/>
  <c r="H1173" i="24"/>
  <c r="N1172" i="24"/>
  <c r="I1172" i="24"/>
  <c r="H1172" i="24"/>
  <c r="N1171" i="24"/>
  <c r="I1171" i="24"/>
  <c r="H1171" i="24"/>
  <c r="N1170" i="24"/>
  <c r="I1170" i="24"/>
  <c r="H1170" i="24"/>
  <c r="N1169" i="24"/>
  <c r="I1169" i="24"/>
  <c r="H1169" i="24"/>
  <c r="N1168" i="24"/>
  <c r="I1168" i="24"/>
  <c r="H1168" i="24"/>
  <c r="N1167" i="24"/>
  <c r="I1167" i="24"/>
  <c r="H1167" i="24"/>
  <c r="N1166" i="24"/>
  <c r="I1166" i="24"/>
  <c r="H1166" i="24"/>
  <c r="N1165" i="24"/>
  <c r="I1165" i="24"/>
  <c r="H1165" i="24"/>
  <c r="N1164" i="24"/>
  <c r="I1164" i="24"/>
  <c r="H1164" i="24"/>
  <c r="N1163" i="24"/>
  <c r="I1163" i="24"/>
  <c r="H1163" i="24"/>
  <c r="N1162" i="24"/>
  <c r="I1162" i="24"/>
  <c r="H1162" i="24"/>
  <c r="N1161" i="24"/>
  <c r="I1161" i="24"/>
  <c r="H1161" i="24"/>
  <c r="N1160" i="24"/>
  <c r="I1160" i="24"/>
  <c r="H1160" i="24"/>
  <c r="N1159" i="24"/>
  <c r="I1159" i="24"/>
  <c r="H1159" i="24"/>
  <c r="N1158" i="24"/>
  <c r="I1158" i="24"/>
  <c r="H1158" i="24"/>
  <c r="N1157" i="24"/>
  <c r="I1157" i="24"/>
  <c r="H1157" i="24"/>
  <c r="N1156" i="24"/>
  <c r="I1156" i="24"/>
  <c r="H1156" i="24"/>
  <c r="N1155" i="24"/>
  <c r="I1155" i="24"/>
  <c r="H1155" i="24"/>
  <c r="N1154" i="24"/>
  <c r="I1154" i="24"/>
  <c r="H1154" i="24"/>
  <c r="N1153" i="24"/>
  <c r="I1153" i="24"/>
  <c r="H1153" i="24"/>
  <c r="N1152" i="24"/>
  <c r="I1152" i="24"/>
  <c r="H1152" i="24"/>
  <c r="N1151" i="24"/>
  <c r="I1151" i="24"/>
  <c r="H1151" i="24"/>
  <c r="N1150" i="24"/>
  <c r="I1150" i="24"/>
  <c r="H1150" i="24"/>
  <c r="N1149" i="24"/>
  <c r="I1149" i="24"/>
  <c r="H1149" i="24"/>
  <c r="N1148" i="24"/>
  <c r="I1148" i="24"/>
  <c r="H1148" i="24"/>
  <c r="N1147" i="24"/>
  <c r="I1147" i="24"/>
  <c r="H1147" i="24"/>
  <c r="N1146" i="24"/>
  <c r="I1146" i="24"/>
  <c r="H1146" i="24"/>
  <c r="N1145" i="24"/>
  <c r="I1145" i="24"/>
  <c r="H1145" i="24"/>
  <c r="N1144" i="24"/>
  <c r="I1144" i="24"/>
  <c r="H1144" i="24"/>
  <c r="N1143" i="24"/>
  <c r="I1143" i="24"/>
  <c r="H1143" i="24"/>
  <c r="N1142" i="24"/>
  <c r="I1142" i="24"/>
  <c r="H1142" i="24"/>
  <c r="N1141" i="24"/>
  <c r="I1141" i="24"/>
  <c r="H1141" i="24"/>
  <c r="N1140" i="24"/>
  <c r="I1140" i="24"/>
  <c r="H1140" i="24"/>
  <c r="N1139" i="24"/>
  <c r="I1139" i="24"/>
  <c r="H1139" i="24"/>
  <c r="N1138" i="24"/>
  <c r="I1138" i="24"/>
  <c r="H1138" i="24"/>
  <c r="N1137" i="24"/>
  <c r="I1137" i="24"/>
  <c r="H1137" i="24"/>
  <c r="N1136" i="24"/>
  <c r="I1136" i="24"/>
  <c r="H1136" i="24"/>
  <c r="N1135" i="24"/>
  <c r="I1135" i="24"/>
  <c r="H1135" i="24"/>
  <c r="N1134" i="24"/>
  <c r="I1134" i="24"/>
  <c r="H1134" i="24"/>
  <c r="N1133" i="24"/>
  <c r="I1133" i="24"/>
  <c r="H1133" i="24"/>
  <c r="N1132" i="24"/>
  <c r="I1132" i="24"/>
  <c r="H1132" i="24"/>
  <c r="N1131" i="24"/>
  <c r="I1131" i="24"/>
  <c r="H1131" i="24"/>
  <c r="N1130" i="24"/>
  <c r="I1130" i="24"/>
  <c r="H1130" i="24"/>
  <c r="N1129" i="24"/>
  <c r="I1129" i="24"/>
  <c r="H1129" i="24"/>
  <c r="N1128" i="24"/>
  <c r="I1128" i="24"/>
  <c r="H1128" i="24"/>
  <c r="N1127" i="24"/>
  <c r="I1127" i="24"/>
  <c r="H1127" i="24"/>
  <c r="N1126" i="24"/>
  <c r="I1126" i="24"/>
  <c r="H1126" i="24"/>
  <c r="N1125" i="24"/>
  <c r="I1125" i="24"/>
  <c r="H1125" i="24"/>
  <c r="N1124" i="24"/>
  <c r="I1124" i="24"/>
  <c r="H1124" i="24"/>
  <c r="N1123" i="24"/>
  <c r="I1123" i="24"/>
  <c r="H1123" i="24"/>
  <c r="N1122" i="24"/>
  <c r="I1122" i="24"/>
  <c r="H1122" i="24"/>
  <c r="N1121" i="24"/>
  <c r="I1121" i="24"/>
  <c r="H1121" i="24"/>
  <c r="N1120" i="24"/>
  <c r="I1120" i="24"/>
  <c r="H1120" i="24"/>
  <c r="N1119" i="24"/>
  <c r="I1119" i="24"/>
  <c r="H1119" i="24"/>
  <c r="N1118" i="24"/>
  <c r="I1118" i="24"/>
  <c r="H1118" i="24"/>
  <c r="N1117" i="24"/>
  <c r="I1117" i="24"/>
  <c r="H1117" i="24"/>
  <c r="N1116" i="24"/>
  <c r="I1116" i="24"/>
  <c r="H1116" i="24"/>
  <c r="N1115" i="24"/>
  <c r="I1115" i="24"/>
  <c r="H1115" i="24"/>
  <c r="N1114" i="24"/>
  <c r="I1114" i="24"/>
  <c r="H1114" i="24"/>
  <c r="N1113" i="24"/>
  <c r="I1113" i="24"/>
  <c r="H1113" i="24"/>
  <c r="N1112" i="24"/>
  <c r="I1112" i="24"/>
  <c r="H1112" i="24"/>
  <c r="N1111" i="24"/>
  <c r="I1111" i="24"/>
  <c r="H1111" i="24"/>
  <c r="N1110" i="24"/>
  <c r="I1110" i="24"/>
  <c r="H1110" i="24"/>
  <c r="N1109" i="24"/>
  <c r="I1109" i="24"/>
  <c r="H1109" i="24"/>
  <c r="N1108" i="24"/>
  <c r="I1108" i="24"/>
  <c r="H1108" i="24"/>
  <c r="N1107" i="24"/>
  <c r="I1107" i="24"/>
  <c r="H1107" i="24"/>
  <c r="N1106" i="24"/>
  <c r="I1106" i="24"/>
  <c r="H1106" i="24"/>
  <c r="N1105" i="24"/>
  <c r="I1105" i="24"/>
  <c r="H1105" i="24"/>
  <c r="N1104" i="24"/>
  <c r="I1104" i="24"/>
  <c r="H1104" i="24"/>
  <c r="N1103" i="24"/>
  <c r="I1103" i="24"/>
  <c r="H1103" i="24"/>
  <c r="N1102" i="24"/>
  <c r="I1102" i="24"/>
  <c r="H1102" i="24"/>
  <c r="N1101" i="24"/>
  <c r="I1101" i="24"/>
  <c r="H1101" i="24"/>
  <c r="N1100" i="24"/>
  <c r="I1100" i="24"/>
  <c r="H1100" i="24"/>
  <c r="N1099" i="24"/>
  <c r="I1099" i="24"/>
  <c r="H1099" i="24"/>
  <c r="N1098" i="24"/>
  <c r="I1098" i="24"/>
  <c r="H1098" i="24"/>
  <c r="N1097" i="24"/>
  <c r="I1097" i="24"/>
  <c r="H1097" i="24"/>
  <c r="N1096" i="24"/>
  <c r="I1096" i="24"/>
  <c r="H1096" i="24"/>
  <c r="N1095" i="24"/>
  <c r="I1095" i="24"/>
  <c r="H1095" i="24"/>
  <c r="N1094" i="24"/>
  <c r="I1094" i="24"/>
  <c r="H1094" i="24"/>
  <c r="N1093" i="24"/>
  <c r="I1093" i="24"/>
  <c r="H1093" i="24"/>
  <c r="N1092" i="24"/>
  <c r="I1092" i="24"/>
  <c r="H1092" i="24"/>
  <c r="N1091" i="24"/>
  <c r="I1091" i="24"/>
  <c r="H1091" i="24"/>
  <c r="N1090" i="24"/>
  <c r="I1090" i="24"/>
  <c r="H1090" i="24"/>
  <c r="N1089" i="24"/>
  <c r="I1089" i="24"/>
  <c r="H1089" i="24"/>
  <c r="N1088" i="24"/>
  <c r="I1088" i="24"/>
  <c r="H1088" i="24"/>
  <c r="N1087" i="24"/>
  <c r="I1087" i="24"/>
  <c r="H1087" i="24"/>
  <c r="N1086" i="24"/>
  <c r="I1086" i="24"/>
  <c r="H1086" i="24"/>
  <c r="N1085" i="24"/>
  <c r="I1085" i="24"/>
  <c r="H1085" i="24"/>
  <c r="N1084" i="24"/>
  <c r="I1084" i="24"/>
  <c r="H1084" i="24"/>
  <c r="N1083" i="24"/>
  <c r="I1083" i="24"/>
  <c r="H1083" i="24"/>
  <c r="N1082" i="24"/>
  <c r="I1082" i="24"/>
  <c r="H1082" i="24"/>
  <c r="N1081" i="24"/>
  <c r="I1081" i="24"/>
  <c r="H1081" i="24"/>
  <c r="N1080" i="24"/>
  <c r="I1080" i="24"/>
  <c r="H1080" i="24"/>
  <c r="N1079" i="24"/>
  <c r="I1079" i="24"/>
  <c r="H1079" i="24"/>
  <c r="N1078" i="24"/>
  <c r="I1078" i="24"/>
  <c r="H1078" i="24"/>
  <c r="N1077" i="24"/>
  <c r="I1077" i="24"/>
  <c r="H1077" i="24"/>
  <c r="N1076" i="24"/>
  <c r="L1135" i="24"/>
  <c r="M1135" i="24" s="1"/>
  <c r="I1076" i="24"/>
  <c r="H1076" i="24"/>
  <c r="N1075" i="24"/>
  <c r="I1075" i="24"/>
  <c r="H1075" i="24"/>
  <c r="N1074" i="24"/>
  <c r="I1074" i="24"/>
  <c r="H1074" i="24"/>
  <c r="N1073" i="24"/>
  <c r="I1073" i="24"/>
  <c r="H1073" i="24"/>
  <c r="N1072" i="24"/>
  <c r="I1072" i="24"/>
  <c r="H1072" i="24"/>
  <c r="N1071" i="24"/>
  <c r="I1071" i="24"/>
  <c r="H1071" i="24"/>
  <c r="N1070" i="24"/>
  <c r="I1070" i="24"/>
  <c r="H1070" i="24"/>
  <c r="N1069" i="24"/>
  <c r="I1069" i="24"/>
  <c r="H1069" i="24"/>
  <c r="N1068" i="24"/>
  <c r="I1068" i="24"/>
  <c r="H1068" i="24"/>
  <c r="N1067" i="24"/>
  <c r="I1067" i="24"/>
  <c r="H1067" i="24"/>
  <c r="N1066" i="24"/>
  <c r="I1066" i="24"/>
  <c r="H1066" i="24"/>
  <c r="N1065" i="24"/>
  <c r="I1065" i="24"/>
  <c r="H1065" i="24"/>
  <c r="N1064" i="24"/>
  <c r="I1064" i="24"/>
  <c r="H1064" i="24"/>
  <c r="N1063" i="24"/>
  <c r="I1063" i="24"/>
  <c r="H1063" i="24"/>
  <c r="N1062" i="24"/>
  <c r="I1062" i="24"/>
  <c r="H1062" i="24"/>
  <c r="N1061" i="24"/>
  <c r="I1061" i="24"/>
  <c r="H1061" i="24"/>
  <c r="N1060" i="24"/>
  <c r="I1060" i="24"/>
  <c r="H1060" i="24"/>
  <c r="N1059" i="24"/>
  <c r="I1059" i="24"/>
  <c r="H1059" i="24"/>
  <c r="N1058" i="24"/>
  <c r="I1058" i="24"/>
  <c r="H1058" i="24"/>
  <c r="N1057" i="24"/>
  <c r="I1057" i="24"/>
  <c r="H1057" i="24"/>
  <c r="N1056" i="24"/>
  <c r="I1056" i="24"/>
  <c r="H1056" i="24"/>
  <c r="N1055" i="24"/>
  <c r="I1055" i="24"/>
  <c r="H1055" i="24"/>
  <c r="N1054" i="24"/>
  <c r="I1054" i="24"/>
  <c r="H1054" i="24"/>
  <c r="N1053" i="24"/>
  <c r="I1053" i="24"/>
  <c r="H1053" i="24"/>
  <c r="N1052" i="24"/>
  <c r="I1052" i="24"/>
  <c r="H1052" i="24"/>
  <c r="N1051" i="24"/>
  <c r="I1051" i="24"/>
  <c r="H1051" i="24"/>
  <c r="N1050" i="24"/>
  <c r="I1050" i="24"/>
  <c r="H1050" i="24"/>
  <c r="N1049" i="24"/>
  <c r="I1049" i="24"/>
  <c r="H1049" i="24"/>
  <c r="N1048" i="24"/>
  <c r="I1048" i="24"/>
  <c r="H1048" i="24"/>
  <c r="N1047" i="24"/>
  <c r="I1047" i="24"/>
  <c r="H1047" i="24"/>
  <c r="N1046" i="24"/>
  <c r="I1046" i="24"/>
  <c r="H1046" i="24"/>
  <c r="N1045" i="24"/>
  <c r="I1045" i="24"/>
  <c r="H1045" i="24"/>
  <c r="N1044" i="24"/>
  <c r="I1044" i="24"/>
  <c r="H1044" i="24"/>
  <c r="N1043" i="24"/>
  <c r="I1043" i="24"/>
  <c r="H1043" i="24"/>
  <c r="N1042" i="24"/>
  <c r="I1042" i="24"/>
  <c r="H1042" i="24"/>
  <c r="N1041" i="24"/>
  <c r="I1041" i="24"/>
  <c r="H1041" i="24"/>
  <c r="N1040" i="24"/>
  <c r="I1040" i="24"/>
  <c r="H1040" i="24"/>
  <c r="N1039" i="24"/>
  <c r="I1039" i="24"/>
  <c r="H1039" i="24"/>
  <c r="N1038" i="24"/>
  <c r="I1038" i="24"/>
  <c r="H1038" i="24"/>
  <c r="N1037" i="24"/>
  <c r="I1037" i="24"/>
  <c r="H1037" i="24"/>
  <c r="N1036" i="24"/>
  <c r="I1036" i="24"/>
  <c r="H1036" i="24"/>
  <c r="N1035" i="24"/>
  <c r="I1035" i="24"/>
  <c r="H1035" i="24"/>
  <c r="N1034" i="24"/>
  <c r="I1034" i="24"/>
  <c r="H1034" i="24"/>
  <c r="N1033" i="24"/>
  <c r="I1033" i="24"/>
  <c r="H1033" i="24"/>
  <c r="N1032" i="24"/>
  <c r="I1032" i="24"/>
  <c r="H1032" i="24"/>
  <c r="N1031" i="24"/>
  <c r="I1031" i="24"/>
  <c r="H1031" i="24"/>
  <c r="N1030" i="24"/>
  <c r="I1030" i="24"/>
  <c r="H1030" i="24"/>
  <c r="N1029" i="24"/>
  <c r="I1029" i="24"/>
  <c r="H1029" i="24"/>
  <c r="N1028" i="24"/>
  <c r="I1028" i="24"/>
  <c r="H1028" i="24"/>
  <c r="N1027" i="24"/>
  <c r="I1027" i="24"/>
  <c r="H1027" i="24"/>
  <c r="N1026" i="24"/>
  <c r="I1026" i="24"/>
  <c r="H1026" i="24"/>
  <c r="N1025" i="24"/>
  <c r="I1025" i="24"/>
  <c r="H1025" i="24"/>
  <c r="N1024" i="24"/>
  <c r="I1024" i="24"/>
  <c r="H1024" i="24"/>
  <c r="N1023" i="24"/>
  <c r="I1023" i="24"/>
  <c r="H1023" i="24"/>
  <c r="N1022" i="24"/>
  <c r="I1022" i="24"/>
  <c r="H1022" i="24"/>
  <c r="N1021" i="24"/>
  <c r="I1021" i="24"/>
  <c r="H1021" i="24"/>
  <c r="N1020" i="24"/>
  <c r="I1020" i="24"/>
  <c r="H1020" i="24"/>
  <c r="N1019" i="24"/>
  <c r="I1019" i="24"/>
  <c r="H1019" i="24"/>
  <c r="N1018" i="24"/>
  <c r="I1018" i="24"/>
  <c r="H1018" i="24"/>
  <c r="N1017" i="24"/>
  <c r="I1017" i="24"/>
  <c r="H1017" i="24"/>
  <c r="N1016" i="24"/>
  <c r="I1016" i="24"/>
  <c r="H1016" i="24"/>
  <c r="N1015" i="24"/>
  <c r="I1015" i="24"/>
  <c r="H1015" i="24"/>
  <c r="N1014" i="24"/>
  <c r="I1014" i="24"/>
  <c r="H1014" i="24"/>
  <c r="N1013" i="24"/>
  <c r="I1013" i="24"/>
  <c r="H1013" i="24"/>
  <c r="N1012" i="24"/>
  <c r="I1012" i="24"/>
  <c r="H1012" i="24"/>
  <c r="N1011" i="24"/>
  <c r="I1011" i="24"/>
  <c r="H1011" i="24"/>
  <c r="N1010" i="24"/>
  <c r="I1010" i="24"/>
  <c r="H1010" i="24"/>
  <c r="N1009" i="24"/>
  <c r="I1009" i="24"/>
  <c r="H1009" i="24"/>
  <c r="N1008" i="24"/>
  <c r="I1008" i="24"/>
  <c r="H1008" i="24"/>
  <c r="N1007" i="24"/>
  <c r="I1007" i="24"/>
  <c r="H1007" i="24"/>
  <c r="N1006" i="24"/>
  <c r="I1006" i="24"/>
  <c r="H1006" i="24"/>
  <c r="N1005" i="24"/>
  <c r="I1005" i="24"/>
  <c r="H1005" i="24"/>
  <c r="N1004" i="24"/>
  <c r="I1004" i="24"/>
  <c r="H1004" i="24"/>
  <c r="N1003" i="24"/>
  <c r="I1003" i="24"/>
  <c r="H1003" i="24"/>
  <c r="N1002" i="24"/>
  <c r="I1002" i="24"/>
  <c r="H1002" i="24"/>
  <c r="N1001" i="24"/>
  <c r="I1001" i="24"/>
  <c r="H1001" i="24"/>
  <c r="N1000" i="24"/>
  <c r="I1000" i="24"/>
  <c r="H1000" i="24"/>
  <c r="N999" i="24"/>
  <c r="I999" i="24"/>
  <c r="H999" i="24"/>
  <c r="N998" i="24"/>
  <c r="I998" i="24"/>
  <c r="H998" i="24"/>
  <c r="N997" i="24"/>
  <c r="I997" i="24"/>
  <c r="H997" i="24"/>
  <c r="N996" i="24"/>
  <c r="I996" i="24"/>
  <c r="H996" i="24"/>
  <c r="N995" i="24"/>
  <c r="I995" i="24"/>
  <c r="H995" i="24"/>
  <c r="N994" i="24"/>
  <c r="I994" i="24"/>
  <c r="H994" i="24"/>
  <c r="N993" i="24"/>
  <c r="I993" i="24"/>
  <c r="H993" i="24"/>
  <c r="N992" i="24"/>
  <c r="I992" i="24"/>
  <c r="H992" i="24"/>
  <c r="N991" i="24"/>
  <c r="I991" i="24"/>
  <c r="H991" i="24"/>
  <c r="N990" i="24"/>
  <c r="I990" i="24"/>
  <c r="H990" i="24"/>
  <c r="N989" i="24"/>
  <c r="I989" i="24"/>
  <c r="H989" i="24"/>
  <c r="N988" i="24"/>
  <c r="I988" i="24"/>
  <c r="H988" i="24"/>
  <c r="N987" i="24"/>
  <c r="I987" i="24"/>
  <c r="H987" i="24"/>
  <c r="N986" i="24"/>
  <c r="I986" i="24"/>
  <c r="H986" i="24"/>
  <c r="N985" i="24"/>
  <c r="I985" i="24"/>
  <c r="H985" i="24"/>
  <c r="N984" i="24"/>
  <c r="I984" i="24"/>
  <c r="H984" i="24"/>
  <c r="N983" i="24"/>
  <c r="I983" i="24"/>
  <c r="H983" i="24"/>
  <c r="N982" i="24"/>
  <c r="I982" i="24"/>
  <c r="H982" i="24"/>
  <c r="N981" i="24"/>
  <c r="I981" i="24"/>
  <c r="H981" i="24"/>
  <c r="N980" i="24"/>
  <c r="I980" i="24"/>
  <c r="H980" i="24"/>
  <c r="N979" i="24"/>
  <c r="I979" i="24"/>
  <c r="H979" i="24"/>
  <c r="N978" i="24"/>
  <c r="I978" i="24"/>
  <c r="H978" i="24"/>
  <c r="N977" i="24"/>
  <c r="I977" i="24"/>
  <c r="H977" i="24"/>
  <c r="N976" i="24"/>
  <c r="I976" i="24"/>
  <c r="H976" i="24"/>
  <c r="N975" i="24"/>
  <c r="I975" i="24"/>
  <c r="H975" i="24"/>
  <c r="N974" i="24"/>
  <c r="I974" i="24"/>
  <c r="H974" i="24"/>
  <c r="N973" i="24"/>
  <c r="I973" i="24"/>
  <c r="H973" i="24"/>
  <c r="N972" i="24"/>
  <c r="I972" i="24"/>
  <c r="H972" i="24"/>
  <c r="N971" i="24"/>
  <c r="I971" i="24"/>
  <c r="H971" i="24"/>
  <c r="N970" i="24"/>
  <c r="I970" i="24"/>
  <c r="H970" i="24"/>
  <c r="N969" i="24"/>
  <c r="I969" i="24"/>
  <c r="H969" i="24"/>
  <c r="N968" i="24"/>
  <c r="I968" i="24"/>
  <c r="H968" i="24"/>
  <c r="N967" i="24"/>
  <c r="I967" i="24"/>
  <c r="H967" i="24"/>
  <c r="N966" i="24"/>
  <c r="I966" i="24"/>
  <c r="H966" i="24"/>
  <c r="N965" i="24"/>
  <c r="I965" i="24"/>
  <c r="H965" i="24"/>
  <c r="N964" i="24"/>
  <c r="I964" i="24"/>
  <c r="H964" i="24"/>
  <c r="N963" i="24"/>
  <c r="I963" i="24"/>
  <c r="H963" i="24"/>
  <c r="N962" i="24"/>
  <c r="I962" i="24"/>
  <c r="H962" i="24"/>
  <c r="N961" i="24"/>
  <c r="I961" i="24"/>
  <c r="H961" i="24"/>
  <c r="N960" i="24"/>
  <c r="I960" i="24"/>
  <c r="H960" i="24"/>
  <c r="N959" i="24"/>
  <c r="I959" i="24"/>
  <c r="H959" i="24"/>
  <c r="N958" i="24"/>
  <c r="I958" i="24"/>
  <c r="H958" i="24"/>
  <c r="N957" i="24"/>
  <c r="I957" i="24"/>
  <c r="H957" i="24"/>
  <c r="N956" i="24"/>
  <c r="I956" i="24"/>
  <c r="H956" i="24"/>
  <c r="N955" i="24"/>
  <c r="I955" i="24"/>
  <c r="H955" i="24"/>
  <c r="N954" i="24"/>
  <c r="I954" i="24"/>
  <c r="H954" i="24"/>
  <c r="N953" i="24"/>
  <c r="I953" i="24"/>
  <c r="H953" i="24"/>
  <c r="N952" i="24"/>
  <c r="I952" i="24"/>
  <c r="H952" i="24"/>
  <c r="N951" i="24"/>
  <c r="I951" i="24"/>
  <c r="H951" i="24"/>
  <c r="N950" i="24"/>
  <c r="I950" i="24"/>
  <c r="H950" i="24"/>
  <c r="N949" i="24"/>
  <c r="I949" i="24"/>
  <c r="H949" i="24"/>
  <c r="N948" i="24"/>
  <c r="I948" i="24"/>
  <c r="H948" i="24"/>
  <c r="N947" i="24"/>
  <c r="I947" i="24"/>
  <c r="H947" i="24"/>
  <c r="N946" i="24"/>
  <c r="I946" i="24"/>
  <c r="H946" i="24"/>
  <c r="N945" i="24"/>
  <c r="I945" i="24"/>
  <c r="H945" i="24"/>
  <c r="N944" i="24"/>
  <c r="I944" i="24"/>
  <c r="H944" i="24"/>
  <c r="N943" i="24"/>
  <c r="I943" i="24"/>
  <c r="H943" i="24"/>
  <c r="N942" i="24"/>
  <c r="I942" i="24"/>
  <c r="H942" i="24"/>
  <c r="N941" i="24"/>
  <c r="I941" i="24"/>
  <c r="H941" i="24"/>
  <c r="N940" i="24"/>
  <c r="I940" i="24"/>
  <c r="H940" i="24"/>
  <c r="N939" i="24"/>
  <c r="I939" i="24"/>
  <c r="H939" i="24"/>
  <c r="N938" i="24"/>
  <c r="I938" i="24"/>
  <c r="H938" i="24"/>
  <c r="N937" i="24"/>
  <c r="I937" i="24"/>
  <c r="H937" i="24"/>
  <c r="N936" i="24"/>
  <c r="I936" i="24"/>
  <c r="H936" i="24"/>
  <c r="N935" i="24"/>
  <c r="I935" i="24"/>
  <c r="H935" i="24"/>
  <c r="N934" i="24"/>
  <c r="I934" i="24"/>
  <c r="H934" i="24"/>
  <c r="N933" i="24"/>
  <c r="I933" i="24"/>
  <c r="H933" i="24"/>
  <c r="N932" i="24"/>
  <c r="I932" i="24"/>
  <c r="H932" i="24"/>
  <c r="N931" i="24"/>
  <c r="I931" i="24"/>
  <c r="H931" i="24"/>
  <c r="N930" i="24"/>
  <c r="I930" i="24"/>
  <c r="H930" i="24"/>
  <c r="N929" i="24"/>
  <c r="I929" i="24"/>
  <c r="H929" i="24"/>
  <c r="N928" i="24"/>
  <c r="I928" i="24"/>
  <c r="H928" i="24"/>
  <c r="N927" i="24"/>
  <c r="I927" i="24"/>
  <c r="H927" i="24"/>
  <c r="N926" i="24"/>
  <c r="I926" i="24"/>
  <c r="H926" i="24"/>
  <c r="N925" i="24"/>
  <c r="I925" i="24"/>
  <c r="H925" i="24"/>
  <c r="N924" i="24"/>
  <c r="I924" i="24"/>
  <c r="H924" i="24"/>
  <c r="N923" i="24"/>
  <c r="I923" i="24"/>
  <c r="H923" i="24"/>
  <c r="N922" i="24"/>
  <c r="I922" i="24"/>
  <c r="H922" i="24"/>
  <c r="N921" i="24"/>
  <c r="I921" i="24"/>
  <c r="H921" i="24"/>
  <c r="N920" i="24"/>
  <c r="I920" i="24"/>
  <c r="H920" i="24"/>
  <c r="N919" i="24"/>
  <c r="I919" i="24"/>
  <c r="H919" i="24"/>
  <c r="N918" i="24"/>
  <c r="I918" i="24"/>
  <c r="H918" i="24"/>
  <c r="N917" i="24"/>
  <c r="I917" i="24"/>
  <c r="H917" i="24"/>
  <c r="N916" i="24"/>
  <c r="I916" i="24"/>
  <c r="H916" i="24"/>
  <c r="N915" i="24"/>
  <c r="I915" i="24"/>
  <c r="H915" i="24"/>
  <c r="N914" i="24"/>
  <c r="I914" i="24"/>
  <c r="H914" i="24"/>
  <c r="N913" i="24"/>
  <c r="I913" i="24"/>
  <c r="H913" i="24"/>
  <c r="N912" i="24"/>
  <c r="I912" i="24"/>
  <c r="H912" i="24"/>
  <c r="N911" i="24"/>
  <c r="I911" i="24"/>
  <c r="H911" i="24"/>
  <c r="N910" i="24"/>
  <c r="I910" i="24"/>
  <c r="H910" i="24"/>
  <c r="N909" i="24"/>
  <c r="I909" i="24"/>
  <c r="H909" i="24"/>
  <c r="N908" i="24"/>
  <c r="I908" i="24"/>
  <c r="H908" i="24"/>
  <c r="N907" i="24"/>
  <c r="I907" i="24"/>
  <c r="H907" i="24"/>
  <c r="N906" i="24"/>
  <c r="I906" i="24"/>
  <c r="H906" i="24"/>
  <c r="N905" i="24"/>
  <c r="I905" i="24"/>
  <c r="H905" i="24"/>
  <c r="N904" i="24"/>
  <c r="I904" i="24"/>
  <c r="H904" i="24"/>
  <c r="N903" i="24"/>
  <c r="I903" i="24"/>
  <c r="H903" i="24"/>
  <c r="N902" i="24"/>
  <c r="I902" i="24"/>
  <c r="H902" i="24"/>
  <c r="N901" i="24"/>
  <c r="I901" i="24"/>
  <c r="H901" i="24"/>
  <c r="N900" i="24"/>
  <c r="I900" i="24"/>
  <c r="H900" i="24"/>
  <c r="N899" i="24"/>
  <c r="I899" i="24"/>
  <c r="H899" i="24"/>
  <c r="N898" i="24"/>
  <c r="I898" i="24"/>
  <c r="H898" i="24"/>
  <c r="N897" i="24"/>
  <c r="I897" i="24"/>
  <c r="H897" i="24"/>
  <c r="N896" i="24"/>
  <c r="I896" i="24"/>
  <c r="H896" i="24"/>
  <c r="N895" i="24"/>
  <c r="I895" i="24"/>
  <c r="H895" i="24"/>
  <c r="N894" i="24"/>
  <c r="I894" i="24"/>
  <c r="H894" i="24"/>
  <c r="N893" i="24"/>
  <c r="I893" i="24"/>
  <c r="H893" i="24"/>
  <c r="N892" i="24"/>
  <c r="I892" i="24"/>
  <c r="H892" i="24"/>
  <c r="N891" i="24"/>
  <c r="I891" i="24"/>
  <c r="H891" i="24"/>
  <c r="N890" i="24"/>
  <c r="I890" i="24"/>
  <c r="H890" i="24"/>
  <c r="N889" i="24"/>
  <c r="I889" i="24"/>
  <c r="H889" i="24"/>
  <c r="N888" i="24"/>
  <c r="I888" i="24"/>
  <c r="H888" i="24"/>
  <c r="N887" i="24"/>
  <c r="I887" i="24"/>
  <c r="H887" i="24"/>
  <c r="N886" i="24"/>
  <c r="I886" i="24"/>
  <c r="H886" i="24"/>
  <c r="N885" i="24"/>
  <c r="I885" i="24"/>
  <c r="H885" i="24"/>
  <c r="N884" i="24"/>
  <c r="I884" i="24"/>
  <c r="H884" i="24"/>
  <c r="N883" i="24"/>
  <c r="I883" i="24"/>
  <c r="H883" i="24"/>
  <c r="N882" i="24"/>
  <c r="I882" i="24"/>
  <c r="H882" i="24"/>
  <c r="N881" i="24"/>
  <c r="I881" i="24"/>
  <c r="H881" i="24"/>
  <c r="N880" i="24"/>
  <c r="I880" i="24"/>
  <c r="H880" i="24"/>
  <c r="N879" i="24"/>
  <c r="I879" i="24"/>
  <c r="H879" i="24"/>
  <c r="N878" i="24"/>
  <c r="I878" i="24"/>
  <c r="H878" i="24"/>
  <c r="N877" i="24"/>
  <c r="I877" i="24"/>
  <c r="H877" i="24"/>
  <c r="N876" i="24"/>
  <c r="I876" i="24"/>
  <c r="H876" i="24"/>
  <c r="N875" i="24"/>
  <c r="I875" i="24"/>
  <c r="H875" i="24"/>
  <c r="N874" i="24"/>
  <c r="I874" i="24"/>
  <c r="H874" i="24"/>
  <c r="N873" i="24"/>
  <c r="I873" i="24"/>
  <c r="H873" i="24"/>
  <c r="N872" i="24"/>
  <c r="I872" i="24"/>
  <c r="H872" i="24"/>
  <c r="N871" i="24"/>
  <c r="I871" i="24"/>
  <c r="H871" i="24"/>
  <c r="N870" i="24"/>
  <c r="I870" i="24"/>
  <c r="H870" i="24"/>
  <c r="N869" i="24"/>
  <c r="I869" i="24"/>
  <c r="H869" i="24"/>
  <c r="N868" i="24"/>
  <c r="I868" i="24"/>
  <c r="H868" i="24"/>
  <c r="N867" i="24"/>
  <c r="I867" i="24"/>
  <c r="H867" i="24"/>
  <c r="N866" i="24"/>
  <c r="I866" i="24"/>
  <c r="H866" i="24"/>
  <c r="N865" i="24"/>
  <c r="I865" i="24"/>
  <c r="H865" i="24"/>
  <c r="N864" i="24"/>
  <c r="I864" i="24"/>
  <c r="H864" i="24"/>
  <c r="N863" i="24"/>
  <c r="I863" i="24"/>
  <c r="H863" i="24"/>
  <c r="N862" i="24"/>
  <c r="I862" i="24"/>
  <c r="H862" i="24"/>
  <c r="N861" i="24"/>
  <c r="I861" i="24"/>
  <c r="H861" i="24"/>
  <c r="N860" i="24"/>
  <c r="I860" i="24"/>
  <c r="H860" i="24"/>
  <c r="N859" i="24"/>
  <c r="I859" i="24"/>
  <c r="H859" i="24"/>
  <c r="N858" i="24"/>
  <c r="I858" i="24"/>
  <c r="H858" i="24"/>
  <c r="N857" i="24"/>
  <c r="I857" i="24"/>
  <c r="H857" i="24"/>
  <c r="N856" i="24"/>
  <c r="I856" i="24"/>
  <c r="H856" i="24"/>
  <c r="N855" i="24"/>
  <c r="I855" i="24"/>
  <c r="H855" i="24"/>
  <c r="N854" i="24"/>
  <c r="I854" i="24"/>
  <c r="H854" i="24"/>
  <c r="N853" i="24"/>
  <c r="I853" i="24"/>
  <c r="H853" i="24"/>
  <c r="N852" i="24"/>
  <c r="I852" i="24"/>
  <c r="H852" i="24"/>
  <c r="N851" i="24"/>
  <c r="I851" i="24"/>
  <c r="H851" i="24"/>
  <c r="N850" i="24"/>
  <c r="I850" i="24"/>
  <c r="H850" i="24"/>
  <c r="N849" i="24"/>
  <c r="I849" i="24"/>
  <c r="H849" i="24"/>
  <c r="N848" i="24"/>
  <c r="I848" i="24"/>
  <c r="H848" i="24"/>
  <c r="N847" i="24"/>
  <c r="I847" i="24"/>
  <c r="H847" i="24"/>
  <c r="N846" i="24"/>
  <c r="I846" i="24"/>
  <c r="H846" i="24"/>
  <c r="N845" i="24"/>
  <c r="I845" i="24"/>
  <c r="H845" i="24"/>
  <c r="N844" i="24"/>
  <c r="I844" i="24"/>
  <c r="H844" i="24"/>
  <c r="N843" i="24"/>
  <c r="I843" i="24"/>
  <c r="H843" i="24"/>
  <c r="N842" i="24"/>
  <c r="I842" i="24"/>
  <c r="H842" i="24"/>
  <c r="N841" i="24"/>
  <c r="I841" i="24"/>
  <c r="H841" i="24"/>
  <c r="N840" i="24"/>
  <c r="I840" i="24"/>
  <c r="H840" i="24"/>
  <c r="N839" i="24"/>
  <c r="I839" i="24"/>
  <c r="H839" i="24"/>
  <c r="N838" i="24"/>
  <c r="I838" i="24"/>
  <c r="H838" i="24"/>
  <c r="N837" i="24"/>
  <c r="I837" i="24"/>
  <c r="H837" i="24"/>
  <c r="N836" i="24"/>
  <c r="I836" i="24"/>
  <c r="H836" i="24"/>
  <c r="N835" i="24"/>
  <c r="I835" i="24"/>
  <c r="H835" i="24"/>
  <c r="N834" i="24"/>
  <c r="I834" i="24"/>
  <c r="H834" i="24"/>
  <c r="N833" i="24"/>
  <c r="I833" i="24"/>
  <c r="H833" i="24"/>
  <c r="N832" i="24"/>
  <c r="I832" i="24"/>
  <c r="H832" i="24"/>
  <c r="N831" i="24"/>
  <c r="I831" i="24"/>
  <c r="H831" i="24"/>
  <c r="N830" i="24"/>
  <c r="I830" i="24"/>
  <c r="H830" i="24"/>
  <c r="N829" i="24"/>
  <c r="I829" i="24"/>
  <c r="H829" i="24"/>
  <c r="N828" i="24"/>
  <c r="I828" i="24"/>
  <c r="H828" i="24"/>
  <c r="N827" i="24"/>
  <c r="I827" i="24"/>
  <c r="H827" i="24"/>
  <c r="N826" i="24"/>
  <c r="I826" i="24"/>
  <c r="H826" i="24"/>
  <c r="N825" i="24"/>
  <c r="I825" i="24"/>
  <c r="H825" i="24"/>
  <c r="N824" i="24"/>
  <c r="I824" i="24"/>
  <c r="H824" i="24"/>
  <c r="N823" i="24"/>
  <c r="I823" i="24"/>
  <c r="H823" i="24"/>
  <c r="N822" i="24"/>
  <c r="I822" i="24"/>
  <c r="H822" i="24"/>
  <c r="N821" i="24"/>
  <c r="I821" i="24"/>
  <c r="H821" i="24"/>
  <c r="N820" i="24"/>
  <c r="I820" i="24"/>
  <c r="H820" i="24"/>
  <c r="N819" i="24"/>
  <c r="I819" i="24"/>
  <c r="H819" i="24"/>
  <c r="N818" i="24"/>
  <c r="I818" i="24"/>
  <c r="H818" i="24"/>
  <c r="N817" i="24"/>
  <c r="I817" i="24"/>
  <c r="H817" i="24"/>
  <c r="N816" i="24"/>
  <c r="I816" i="24"/>
  <c r="H816" i="24"/>
  <c r="N815" i="24"/>
  <c r="I815" i="24"/>
  <c r="H815" i="24"/>
  <c r="N814" i="24"/>
  <c r="I814" i="24"/>
  <c r="H814" i="24"/>
  <c r="N813" i="24"/>
  <c r="I813" i="24"/>
  <c r="H813" i="24"/>
  <c r="N812" i="24"/>
  <c r="I812" i="24"/>
  <c r="H812" i="24"/>
  <c r="N811" i="24"/>
  <c r="I811" i="24"/>
  <c r="H811" i="24"/>
  <c r="N810" i="24"/>
  <c r="I810" i="24"/>
  <c r="H810" i="24"/>
  <c r="N809" i="24"/>
  <c r="I809" i="24"/>
  <c r="H809" i="24"/>
  <c r="N808" i="24"/>
  <c r="I808" i="24"/>
  <c r="H808" i="24"/>
  <c r="N807" i="24"/>
  <c r="I807" i="24"/>
  <c r="H807" i="24"/>
  <c r="N806" i="24"/>
  <c r="I806" i="24"/>
  <c r="H806" i="24"/>
  <c r="N805" i="24"/>
  <c r="I805" i="24"/>
  <c r="H805" i="24"/>
  <c r="N804" i="24"/>
  <c r="I804" i="24"/>
  <c r="H804" i="24"/>
  <c r="N803" i="24"/>
  <c r="I803" i="24"/>
  <c r="H803" i="24"/>
  <c r="N802" i="24"/>
  <c r="I802" i="24"/>
  <c r="H802" i="24"/>
  <c r="N801" i="24"/>
  <c r="I801" i="24"/>
  <c r="H801" i="24"/>
  <c r="N800" i="24"/>
  <c r="I800" i="24"/>
  <c r="H800" i="24"/>
  <c r="N799" i="24"/>
  <c r="I799" i="24"/>
  <c r="H799" i="24"/>
  <c r="N798" i="24"/>
  <c r="I798" i="24"/>
  <c r="H798" i="24"/>
  <c r="N797" i="24"/>
  <c r="I797" i="24"/>
  <c r="H797" i="24"/>
  <c r="N796" i="24"/>
  <c r="I796" i="24"/>
  <c r="H796" i="24"/>
  <c r="N795" i="24"/>
  <c r="I795" i="24"/>
  <c r="H795" i="24"/>
  <c r="N794" i="24"/>
  <c r="I794" i="24"/>
  <c r="H794" i="24"/>
  <c r="N793" i="24"/>
  <c r="I793" i="24"/>
  <c r="H793" i="24"/>
  <c r="N792" i="24"/>
  <c r="I792" i="24"/>
  <c r="H792" i="24"/>
  <c r="N791" i="24"/>
  <c r="I791" i="24"/>
  <c r="H791" i="24"/>
  <c r="N790" i="24"/>
  <c r="I790" i="24"/>
  <c r="H790" i="24"/>
  <c r="N789" i="24"/>
  <c r="I789" i="24"/>
  <c r="H789" i="24"/>
  <c r="N788" i="24"/>
  <c r="I788" i="24"/>
  <c r="H788" i="24"/>
  <c r="N787" i="24"/>
  <c r="I787" i="24"/>
  <c r="H787" i="24"/>
  <c r="N786" i="24"/>
  <c r="I786" i="24"/>
  <c r="H786" i="24"/>
  <c r="N785" i="24"/>
  <c r="I785" i="24"/>
  <c r="H785" i="24"/>
  <c r="N784" i="24"/>
  <c r="I784" i="24"/>
  <c r="H784" i="24"/>
  <c r="N783" i="24"/>
  <c r="I783" i="24"/>
  <c r="H783" i="24"/>
  <c r="N782" i="24"/>
  <c r="I782" i="24"/>
  <c r="H782" i="24"/>
  <c r="N781" i="24"/>
  <c r="I781" i="24"/>
  <c r="H781" i="24"/>
  <c r="N780" i="24"/>
  <c r="I780" i="24"/>
  <c r="H780" i="24"/>
  <c r="N779" i="24"/>
  <c r="I779" i="24"/>
  <c r="H779" i="24"/>
  <c r="N778" i="24"/>
  <c r="I778" i="24"/>
  <c r="H778" i="24"/>
  <c r="N777" i="24"/>
  <c r="I777" i="24"/>
  <c r="H777" i="24"/>
  <c r="N776" i="24"/>
  <c r="I776" i="24"/>
  <c r="H776" i="24"/>
  <c r="N775" i="24"/>
  <c r="I775" i="24"/>
  <c r="H775" i="24"/>
  <c r="N774" i="24"/>
  <c r="I774" i="24"/>
  <c r="H774" i="24"/>
  <c r="N773" i="24"/>
  <c r="I773" i="24"/>
  <c r="H773" i="24"/>
  <c r="N772" i="24"/>
  <c r="I772" i="24"/>
  <c r="H772" i="24"/>
  <c r="N771" i="24"/>
  <c r="I771" i="24"/>
  <c r="H771" i="24"/>
  <c r="N770" i="24"/>
  <c r="I770" i="24"/>
  <c r="H770" i="24"/>
  <c r="N769" i="24"/>
  <c r="I769" i="24"/>
  <c r="H769" i="24"/>
  <c r="N768" i="24"/>
  <c r="I768" i="24"/>
  <c r="H768" i="24"/>
  <c r="N767" i="24"/>
  <c r="I767" i="24"/>
  <c r="H767" i="24"/>
  <c r="N766" i="24"/>
  <c r="I766" i="24"/>
  <c r="H766" i="24"/>
  <c r="N765" i="24"/>
  <c r="I765" i="24"/>
  <c r="H765" i="24"/>
  <c r="N764" i="24"/>
  <c r="I764" i="24"/>
  <c r="H764" i="24"/>
  <c r="N763" i="24"/>
  <c r="I763" i="24"/>
  <c r="H763" i="24"/>
  <c r="N762" i="24"/>
  <c r="I762" i="24"/>
  <c r="H762" i="24"/>
  <c r="N761" i="24"/>
  <c r="I761" i="24"/>
  <c r="H761" i="24"/>
  <c r="N760" i="24"/>
  <c r="I760" i="24"/>
  <c r="H760" i="24"/>
  <c r="N759" i="24"/>
  <c r="I759" i="24"/>
  <c r="H759" i="24"/>
  <c r="N758" i="24"/>
  <c r="I758" i="24"/>
  <c r="H758" i="24"/>
  <c r="N757" i="24"/>
  <c r="I757" i="24"/>
  <c r="H757" i="24"/>
  <c r="N756" i="24"/>
  <c r="I756" i="24"/>
  <c r="H756" i="24"/>
  <c r="N755" i="24"/>
  <c r="I755" i="24"/>
  <c r="H755" i="24"/>
  <c r="N754" i="24"/>
  <c r="I754" i="24"/>
  <c r="H754" i="24"/>
  <c r="N753" i="24"/>
  <c r="I753" i="24"/>
  <c r="H753" i="24"/>
  <c r="N752" i="24"/>
  <c r="I752" i="24"/>
  <c r="H752" i="24"/>
  <c r="N751" i="24"/>
  <c r="I751" i="24"/>
  <c r="H751" i="24"/>
  <c r="N750" i="24"/>
  <c r="I750" i="24"/>
  <c r="H750" i="24"/>
  <c r="N749" i="24"/>
  <c r="I749" i="24"/>
  <c r="H749" i="24"/>
  <c r="N748" i="24"/>
  <c r="I748" i="24"/>
  <c r="H748" i="24"/>
  <c r="N747" i="24"/>
  <c r="I747" i="24"/>
  <c r="H747" i="24"/>
  <c r="N746" i="24"/>
  <c r="I746" i="24"/>
  <c r="H746" i="24"/>
  <c r="N745" i="24"/>
  <c r="I745" i="24"/>
  <c r="H745" i="24"/>
  <c r="N744" i="24"/>
  <c r="I744" i="24"/>
  <c r="H744" i="24"/>
  <c r="N743" i="24"/>
  <c r="I743" i="24"/>
  <c r="H743" i="24"/>
  <c r="N742" i="24"/>
  <c r="I742" i="24"/>
  <c r="H742" i="24"/>
  <c r="N741" i="24"/>
  <c r="I741" i="24"/>
  <c r="H741" i="24"/>
  <c r="N740" i="24"/>
  <c r="I740" i="24"/>
  <c r="H740" i="24"/>
  <c r="N739" i="24"/>
  <c r="I739" i="24"/>
  <c r="H739" i="24"/>
  <c r="N738" i="24"/>
  <c r="I738" i="24"/>
  <c r="H738" i="24"/>
  <c r="N737" i="24"/>
  <c r="I737" i="24"/>
  <c r="H737" i="24"/>
  <c r="N736" i="24"/>
  <c r="I736" i="24"/>
  <c r="H736" i="24"/>
  <c r="N735" i="24"/>
  <c r="I735" i="24"/>
  <c r="H735" i="24"/>
  <c r="N734" i="24"/>
  <c r="I734" i="24"/>
  <c r="H734" i="24"/>
  <c r="N733" i="24"/>
  <c r="I733" i="24"/>
  <c r="H733" i="24"/>
  <c r="N732" i="24"/>
  <c r="I732" i="24"/>
  <c r="H732" i="24"/>
  <c r="N731" i="24"/>
  <c r="I731" i="24"/>
  <c r="H731" i="24"/>
  <c r="N730" i="24"/>
  <c r="I730" i="24"/>
  <c r="H730" i="24"/>
  <c r="N729" i="24"/>
  <c r="I729" i="24"/>
  <c r="H729" i="24"/>
  <c r="N728" i="24"/>
  <c r="I728" i="24"/>
  <c r="H728" i="24"/>
  <c r="N727" i="24"/>
  <c r="I727" i="24"/>
  <c r="H727" i="24"/>
  <c r="N726" i="24"/>
  <c r="I726" i="24"/>
  <c r="H726" i="24"/>
  <c r="N725" i="24"/>
  <c r="I725" i="24"/>
  <c r="H725" i="24"/>
  <c r="N724" i="24"/>
  <c r="I724" i="24"/>
  <c r="H724" i="24"/>
  <c r="N723" i="24"/>
  <c r="I723" i="24"/>
  <c r="H723" i="24"/>
  <c r="N722" i="24"/>
  <c r="I722" i="24"/>
  <c r="H722" i="24"/>
  <c r="N721" i="24"/>
  <c r="I721" i="24"/>
  <c r="H721" i="24"/>
  <c r="N720" i="24"/>
  <c r="I720" i="24"/>
  <c r="H720" i="24"/>
  <c r="N719" i="24"/>
  <c r="I719" i="24"/>
  <c r="H719" i="24"/>
  <c r="N718" i="24"/>
  <c r="I718" i="24"/>
  <c r="H718" i="24"/>
  <c r="N717" i="24"/>
  <c r="I717" i="24"/>
  <c r="H717" i="24"/>
  <c r="N716" i="24"/>
  <c r="I716" i="24"/>
  <c r="H716" i="24"/>
  <c r="N715" i="24"/>
  <c r="I715" i="24"/>
  <c r="H715" i="24"/>
  <c r="N714" i="24"/>
  <c r="I714" i="24"/>
  <c r="H714" i="24"/>
  <c r="N713" i="24"/>
  <c r="I713" i="24"/>
  <c r="H713" i="24"/>
  <c r="N712" i="24"/>
  <c r="I712" i="24"/>
  <c r="H712" i="24"/>
  <c r="N711" i="24"/>
  <c r="I711" i="24"/>
  <c r="H711" i="24"/>
  <c r="N710" i="24"/>
  <c r="I710" i="24"/>
  <c r="H710" i="24"/>
  <c r="N709" i="24"/>
  <c r="I709" i="24"/>
  <c r="H709" i="24"/>
  <c r="N708" i="24"/>
  <c r="I708" i="24"/>
  <c r="H708" i="24"/>
  <c r="N707" i="24"/>
  <c r="I707" i="24"/>
  <c r="H707" i="24"/>
  <c r="N706" i="24"/>
  <c r="I706" i="24"/>
  <c r="H706" i="24"/>
  <c r="N705" i="24"/>
  <c r="I705" i="24"/>
  <c r="H705" i="24"/>
  <c r="N704" i="24"/>
  <c r="I704" i="24"/>
  <c r="H704" i="24"/>
  <c r="N703" i="24"/>
  <c r="I703" i="24"/>
  <c r="H703" i="24"/>
  <c r="N702" i="24"/>
  <c r="I702" i="24"/>
  <c r="H702" i="24"/>
  <c r="N701" i="24"/>
  <c r="I701" i="24"/>
  <c r="H701" i="24"/>
  <c r="N700" i="24"/>
  <c r="I700" i="24"/>
  <c r="H700" i="24"/>
  <c r="N699" i="24"/>
  <c r="I699" i="24"/>
  <c r="H699" i="24"/>
  <c r="N698" i="24"/>
  <c r="I698" i="24"/>
  <c r="H698" i="24"/>
  <c r="N697" i="24"/>
  <c r="I697" i="24"/>
  <c r="H697" i="24"/>
  <c r="N696" i="24"/>
  <c r="I696" i="24"/>
  <c r="H696" i="24"/>
  <c r="N695" i="24"/>
  <c r="I695" i="24"/>
  <c r="H695" i="24"/>
  <c r="N694" i="24"/>
  <c r="I694" i="24"/>
  <c r="H694" i="24"/>
  <c r="N693" i="24"/>
  <c r="I693" i="24"/>
  <c r="H693" i="24"/>
  <c r="N692" i="24"/>
  <c r="I692" i="24"/>
  <c r="H692" i="24"/>
  <c r="N691" i="24"/>
  <c r="I691" i="24"/>
  <c r="H691" i="24"/>
  <c r="N690" i="24"/>
  <c r="I690" i="24"/>
  <c r="H690" i="24"/>
  <c r="N689" i="24"/>
  <c r="I689" i="24"/>
  <c r="H689" i="24"/>
  <c r="N688" i="24"/>
  <c r="I688" i="24"/>
  <c r="H688" i="24"/>
  <c r="N687" i="24"/>
  <c r="I687" i="24"/>
  <c r="H687" i="24"/>
  <c r="N686" i="24"/>
  <c r="I686" i="24"/>
  <c r="H686" i="24"/>
  <c r="N685" i="24"/>
  <c r="I685" i="24"/>
  <c r="H685" i="24"/>
  <c r="N684" i="24"/>
  <c r="I684" i="24"/>
  <c r="H684" i="24"/>
  <c r="N683" i="24"/>
  <c r="I683" i="24"/>
  <c r="H683" i="24"/>
  <c r="N682" i="24"/>
  <c r="I682" i="24"/>
  <c r="H682" i="24"/>
  <c r="N681" i="24"/>
  <c r="I681" i="24"/>
  <c r="H681" i="24"/>
  <c r="N680" i="24"/>
  <c r="I680" i="24"/>
  <c r="H680" i="24"/>
  <c r="N679" i="24"/>
  <c r="I679" i="24"/>
  <c r="H679" i="24"/>
  <c r="N678" i="24"/>
  <c r="I678" i="24"/>
  <c r="H678" i="24"/>
  <c r="N677" i="24"/>
  <c r="I677" i="24"/>
  <c r="H677" i="24"/>
  <c r="N676" i="24"/>
  <c r="I676" i="24"/>
  <c r="H676" i="24"/>
  <c r="N675" i="24"/>
  <c r="I675" i="24"/>
  <c r="H675" i="24"/>
  <c r="N674" i="24"/>
  <c r="I674" i="24"/>
  <c r="H674" i="24"/>
  <c r="N673" i="24"/>
  <c r="I673" i="24"/>
  <c r="H673" i="24"/>
  <c r="N672" i="24"/>
  <c r="I672" i="24"/>
  <c r="H672" i="24"/>
  <c r="N671" i="24"/>
  <c r="I671" i="24"/>
  <c r="H671" i="24"/>
  <c r="N670" i="24"/>
  <c r="I670" i="24"/>
  <c r="H670" i="24"/>
  <c r="N669" i="24"/>
  <c r="I669" i="24"/>
  <c r="H669" i="24"/>
  <c r="N668" i="24"/>
  <c r="I668" i="24"/>
  <c r="H668" i="24"/>
  <c r="N667" i="24"/>
  <c r="I667" i="24"/>
  <c r="H667" i="24"/>
  <c r="N666" i="24"/>
  <c r="I666" i="24"/>
  <c r="H666" i="24"/>
  <c r="N665" i="24"/>
  <c r="I665" i="24"/>
  <c r="H665" i="24"/>
  <c r="N664" i="24"/>
  <c r="I664" i="24"/>
  <c r="H664" i="24"/>
  <c r="N663" i="24"/>
  <c r="I663" i="24"/>
  <c r="H663" i="24"/>
  <c r="N662" i="24"/>
  <c r="I662" i="24"/>
  <c r="H662" i="24"/>
  <c r="N661" i="24"/>
  <c r="I661" i="24"/>
  <c r="H661" i="24"/>
  <c r="N660" i="24"/>
  <c r="I660" i="24"/>
  <c r="H660" i="24"/>
  <c r="N659" i="24"/>
  <c r="I659" i="24"/>
  <c r="H659" i="24"/>
  <c r="N658" i="24"/>
  <c r="I658" i="24"/>
  <c r="H658" i="24"/>
  <c r="N657" i="24"/>
  <c r="I657" i="24"/>
  <c r="H657" i="24"/>
  <c r="N656" i="24"/>
  <c r="I656" i="24"/>
  <c r="H656" i="24"/>
  <c r="N655" i="24"/>
  <c r="I655" i="24"/>
  <c r="H655" i="24"/>
  <c r="N654" i="24"/>
  <c r="I654" i="24"/>
  <c r="H654" i="24"/>
  <c r="N653" i="24"/>
  <c r="I653" i="24"/>
  <c r="H653" i="24"/>
  <c r="N652" i="24"/>
  <c r="I652" i="24"/>
  <c r="H652" i="24"/>
  <c r="N651" i="24"/>
  <c r="I651" i="24"/>
  <c r="H651" i="24"/>
  <c r="N650" i="24"/>
  <c r="I650" i="24"/>
  <c r="H650" i="24"/>
  <c r="N649" i="24"/>
  <c r="I649" i="24"/>
  <c r="H649" i="24"/>
  <c r="N648" i="24"/>
  <c r="I648" i="24"/>
  <c r="H648" i="24"/>
  <c r="N647" i="24"/>
  <c r="I647" i="24"/>
  <c r="H647" i="24"/>
  <c r="N646" i="24"/>
  <c r="I646" i="24"/>
  <c r="H646" i="24"/>
  <c r="N645" i="24"/>
  <c r="I645" i="24"/>
  <c r="H645" i="24"/>
  <c r="N644" i="24"/>
  <c r="I644" i="24"/>
  <c r="H644" i="24"/>
  <c r="N643" i="24"/>
  <c r="I643" i="24"/>
  <c r="H643" i="24"/>
  <c r="N642" i="24"/>
  <c r="I642" i="24"/>
  <c r="H642" i="24"/>
  <c r="N641" i="24"/>
  <c r="I641" i="24"/>
  <c r="H641" i="24"/>
  <c r="N640" i="24"/>
  <c r="I640" i="24"/>
  <c r="H640" i="24"/>
  <c r="N639" i="24"/>
  <c r="I639" i="24"/>
  <c r="H639" i="24"/>
  <c r="N638" i="24"/>
  <c r="I638" i="24"/>
  <c r="H638" i="24"/>
  <c r="N637" i="24"/>
  <c r="I637" i="24"/>
  <c r="H637" i="24"/>
  <c r="N636" i="24"/>
  <c r="I636" i="24"/>
  <c r="H636" i="24"/>
  <c r="N635" i="24"/>
  <c r="I635" i="24"/>
  <c r="H635" i="24"/>
  <c r="N634" i="24"/>
  <c r="I634" i="24"/>
  <c r="H634" i="24"/>
  <c r="N633" i="24"/>
  <c r="I633" i="24"/>
  <c r="H633" i="24"/>
  <c r="N632" i="24"/>
  <c r="I632" i="24"/>
  <c r="H632" i="24"/>
  <c r="N631" i="24"/>
  <c r="I631" i="24"/>
  <c r="H631" i="24"/>
  <c r="N630" i="24"/>
  <c r="I630" i="24"/>
  <c r="H630" i="24"/>
  <c r="N629" i="24"/>
  <c r="I629" i="24"/>
  <c r="H629" i="24"/>
  <c r="N628" i="24"/>
  <c r="I628" i="24"/>
  <c r="H628" i="24"/>
  <c r="N627" i="24"/>
  <c r="I627" i="24"/>
  <c r="H627" i="24"/>
  <c r="N626" i="24"/>
  <c r="I626" i="24"/>
  <c r="H626" i="24"/>
  <c r="N625" i="24"/>
  <c r="I625" i="24"/>
  <c r="H625" i="24"/>
  <c r="N624" i="24"/>
  <c r="I624" i="24"/>
  <c r="H624" i="24"/>
  <c r="N623" i="24"/>
  <c r="I623" i="24"/>
  <c r="H623" i="24"/>
  <c r="N622" i="24"/>
  <c r="I622" i="24"/>
  <c r="H622" i="24"/>
  <c r="N621" i="24"/>
  <c r="I621" i="24"/>
  <c r="H621" i="24"/>
  <c r="N620" i="24"/>
  <c r="I620" i="24"/>
  <c r="H620" i="24"/>
  <c r="N619" i="24"/>
  <c r="I619" i="24"/>
  <c r="H619" i="24"/>
  <c r="N618" i="24"/>
  <c r="I618" i="24"/>
  <c r="H618" i="24"/>
  <c r="N617" i="24"/>
  <c r="I617" i="24"/>
  <c r="H617" i="24"/>
  <c r="N616" i="24"/>
  <c r="I616" i="24"/>
  <c r="H616" i="24"/>
  <c r="N615" i="24"/>
  <c r="I615" i="24"/>
  <c r="H615" i="24"/>
  <c r="N614" i="24"/>
  <c r="I614" i="24"/>
  <c r="H614" i="24"/>
  <c r="N613" i="24"/>
  <c r="I613" i="24"/>
  <c r="H613" i="24"/>
  <c r="N612" i="24"/>
  <c r="I612" i="24"/>
  <c r="H612" i="24"/>
  <c r="N611" i="24"/>
  <c r="I611" i="24"/>
  <c r="H611" i="24"/>
  <c r="N610" i="24"/>
  <c r="I610" i="24"/>
  <c r="H610" i="24"/>
  <c r="N609" i="24"/>
  <c r="I609" i="24"/>
  <c r="H609" i="24"/>
  <c r="N608" i="24"/>
  <c r="I608" i="24"/>
  <c r="H608" i="24"/>
  <c r="N607" i="24"/>
  <c r="I607" i="24"/>
  <c r="H607" i="24"/>
  <c r="N606" i="24"/>
  <c r="I606" i="24"/>
  <c r="H606" i="24"/>
  <c r="N605" i="24"/>
  <c r="I605" i="24"/>
  <c r="H605" i="24"/>
  <c r="N604" i="24"/>
  <c r="I604" i="24"/>
  <c r="H604" i="24"/>
  <c r="N603" i="24"/>
  <c r="I603" i="24"/>
  <c r="H603" i="24"/>
  <c r="N602" i="24"/>
  <c r="I602" i="24"/>
  <c r="H602" i="24"/>
  <c r="N601" i="24"/>
  <c r="I601" i="24"/>
  <c r="H601" i="24"/>
  <c r="N600" i="24"/>
  <c r="I600" i="24"/>
  <c r="H600" i="24"/>
  <c r="N599" i="24"/>
  <c r="I599" i="24"/>
  <c r="H599" i="24"/>
  <c r="N598" i="24"/>
  <c r="I598" i="24"/>
  <c r="H598" i="24"/>
  <c r="N597" i="24"/>
  <c r="I597" i="24"/>
  <c r="H597" i="24"/>
  <c r="N596" i="24"/>
  <c r="I596" i="24"/>
  <c r="H596" i="24"/>
  <c r="N595" i="24"/>
  <c r="I595" i="24"/>
  <c r="H595" i="24"/>
  <c r="N594" i="24"/>
  <c r="I594" i="24"/>
  <c r="H594" i="24"/>
  <c r="N593" i="24"/>
  <c r="I593" i="24"/>
  <c r="H593" i="24"/>
  <c r="N592" i="24"/>
  <c r="I592" i="24"/>
  <c r="H592" i="24"/>
  <c r="N591" i="24"/>
  <c r="I591" i="24"/>
  <c r="H591" i="24"/>
  <c r="N590" i="24"/>
  <c r="I590" i="24"/>
  <c r="H590" i="24"/>
  <c r="N589" i="24"/>
  <c r="I589" i="24"/>
  <c r="H589" i="24"/>
  <c r="N588" i="24"/>
  <c r="I588" i="24"/>
  <c r="H588" i="24"/>
  <c r="N587" i="24"/>
  <c r="I587" i="24"/>
  <c r="H587" i="24"/>
  <c r="N586" i="24"/>
  <c r="I586" i="24"/>
  <c r="H586" i="24"/>
  <c r="N585" i="24"/>
  <c r="I585" i="24"/>
  <c r="H585" i="24"/>
  <c r="N584" i="24"/>
  <c r="I584" i="24"/>
  <c r="H584" i="24"/>
  <c r="N583" i="24"/>
  <c r="I583" i="24"/>
  <c r="H583" i="24"/>
  <c r="N582" i="24"/>
  <c r="I582" i="24"/>
  <c r="H582" i="24"/>
  <c r="N581" i="24"/>
  <c r="I581" i="24"/>
  <c r="H581" i="24"/>
  <c r="N580" i="24"/>
  <c r="I580" i="24"/>
  <c r="H580" i="24"/>
  <c r="N579" i="24"/>
  <c r="I579" i="24"/>
  <c r="H579" i="24"/>
  <c r="N578" i="24"/>
  <c r="I578" i="24"/>
  <c r="H578" i="24"/>
  <c r="N577" i="24"/>
  <c r="I577" i="24"/>
  <c r="H577" i="24"/>
  <c r="N576" i="24"/>
  <c r="I576" i="24"/>
  <c r="H576" i="24"/>
  <c r="N575" i="24"/>
  <c r="I575" i="24"/>
  <c r="H575" i="24"/>
  <c r="N574" i="24"/>
  <c r="I574" i="24"/>
  <c r="H574" i="24"/>
  <c r="N573" i="24"/>
  <c r="I573" i="24"/>
  <c r="H573" i="24"/>
  <c r="N572" i="24"/>
  <c r="I572" i="24"/>
  <c r="H572" i="24"/>
  <c r="N571" i="24"/>
  <c r="I571" i="24"/>
  <c r="H571" i="24"/>
  <c r="N570" i="24"/>
  <c r="I570" i="24"/>
  <c r="H570" i="24"/>
  <c r="N569" i="24"/>
  <c r="I569" i="24"/>
  <c r="H569" i="24"/>
  <c r="N568" i="24"/>
  <c r="I568" i="24"/>
  <c r="H568" i="24"/>
  <c r="N567" i="24"/>
  <c r="I567" i="24"/>
  <c r="H567" i="24"/>
  <c r="N566" i="24"/>
  <c r="I566" i="24"/>
  <c r="H566" i="24"/>
  <c r="N565" i="24"/>
  <c r="I565" i="24"/>
  <c r="H565" i="24"/>
  <c r="N564" i="24"/>
  <c r="I564" i="24"/>
  <c r="H564" i="24"/>
  <c r="N563" i="24"/>
  <c r="I563" i="24"/>
  <c r="H563" i="24"/>
  <c r="N562" i="24"/>
  <c r="I562" i="24"/>
  <c r="H562" i="24"/>
  <c r="N561" i="24"/>
  <c r="I561" i="24"/>
  <c r="H561" i="24"/>
  <c r="N560" i="24"/>
  <c r="I560" i="24"/>
  <c r="H560" i="24"/>
  <c r="N559" i="24"/>
  <c r="I559" i="24"/>
  <c r="H559" i="24"/>
  <c r="N558" i="24"/>
  <c r="I558" i="24"/>
  <c r="H558" i="24"/>
  <c r="N557" i="24"/>
  <c r="I557" i="24"/>
  <c r="H557" i="24"/>
  <c r="N556" i="24"/>
  <c r="I556" i="24"/>
  <c r="H556" i="24"/>
  <c r="N555" i="24"/>
  <c r="I555" i="24"/>
  <c r="H555" i="24"/>
  <c r="N554" i="24"/>
  <c r="I554" i="24"/>
  <c r="H554" i="24"/>
  <c r="N553" i="24"/>
  <c r="I553" i="24"/>
  <c r="H553" i="24"/>
  <c r="N552" i="24"/>
  <c r="I552" i="24"/>
  <c r="H552" i="24"/>
  <c r="N551" i="24"/>
  <c r="I551" i="24"/>
  <c r="H551" i="24"/>
  <c r="N550" i="24"/>
  <c r="I550" i="24"/>
  <c r="H550" i="24"/>
  <c r="N549" i="24"/>
  <c r="I549" i="24"/>
  <c r="H549" i="24"/>
  <c r="N548" i="24"/>
  <c r="I548" i="24"/>
  <c r="H548" i="24"/>
  <c r="N547" i="24"/>
  <c r="I547" i="24"/>
  <c r="H547" i="24"/>
  <c r="N546" i="24"/>
  <c r="I546" i="24"/>
  <c r="H546" i="24"/>
  <c r="N545" i="24"/>
  <c r="I545" i="24"/>
  <c r="H545" i="24"/>
  <c r="N544" i="24"/>
  <c r="I544" i="24"/>
  <c r="H544" i="24"/>
  <c r="N543" i="24"/>
  <c r="I543" i="24"/>
  <c r="H543" i="24"/>
  <c r="N542" i="24"/>
  <c r="I542" i="24"/>
  <c r="H542" i="24"/>
  <c r="N541" i="24"/>
  <c r="I541" i="24"/>
  <c r="H541" i="24"/>
  <c r="N540" i="24"/>
  <c r="I540" i="24"/>
  <c r="H540" i="24"/>
  <c r="N539" i="24"/>
  <c r="I539" i="24"/>
  <c r="H539" i="24"/>
  <c r="N538" i="24"/>
  <c r="I538" i="24"/>
  <c r="H538" i="24"/>
  <c r="N537" i="24"/>
  <c r="I537" i="24"/>
  <c r="H537" i="24"/>
  <c r="N536" i="24"/>
  <c r="I536" i="24"/>
  <c r="H536" i="24"/>
  <c r="N535" i="24"/>
  <c r="I535" i="24"/>
  <c r="H535" i="24"/>
  <c r="N534" i="24"/>
  <c r="I534" i="24"/>
  <c r="H534" i="24"/>
  <c r="N533" i="24"/>
  <c r="I533" i="24"/>
  <c r="H533" i="24"/>
  <c r="N532" i="24"/>
  <c r="I532" i="24"/>
  <c r="H532" i="24"/>
  <c r="N531" i="24"/>
  <c r="I531" i="24"/>
  <c r="H531" i="24"/>
  <c r="N530" i="24"/>
  <c r="I530" i="24"/>
  <c r="H530" i="24"/>
  <c r="N529" i="24"/>
  <c r="I529" i="24"/>
  <c r="H529" i="24"/>
  <c r="N528" i="24"/>
  <c r="I528" i="24"/>
  <c r="H528" i="24"/>
  <c r="N527" i="24"/>
  <c r="I527" i="24"/>
  <c r="H527" i="24"/>
  <c r="N526" i="24"/>
  <c r="I526" i="24"/>
  <c r="H526" i="24"/>
  <c r="N525" i="24"/>
  <c r="I525" i="24"/>
  <c r="H525" i="24"/>
  <c r="N524" i="24"/>
  <c r="I524" i="24"/>
  <c r="H524" i="24"/>
  <c r="N523" i="24"/>
  <c r="I523" i="24"/>
  <c r="H523" i="24"/>
  <c r="N522" i="24"/>
  <c r="I522" i="24"/>
  <c r="H522" i="24"/>
  <c r="N521" i="24"/>
  <c r="I521" i="24"/>
  <c r="H521" i="24"/>
  <c r="N520" i="24"/>
  <c r="I520" i="24"/>
  <c r="H520" i="24"/>
  <c r="N519" i="24"/>
  <c r="I519" i="24"/>
  <c r="H519" i="24"/>
  <c r="N518" i="24"/>
  <c r="I518" i="24"/>
  <c r="H518" i="24"/>
  <c r="N517" i="24"/>
  <c r="I517" i="24"/>
  <c r="H517" i="24"/>
  <c r="N516" i="24"/>
  <c r="I516" i="24"/>
  <c r="H516" i="24"/>
  <c r="N515" i="24"/>
  <c r="I515" i="24"/>
  <c r="H515" i="24"/>
  <c r="N514" i="24"/>
  <c r="I514" i="24"/>
  <c r="H514" i="24"/>
  <c r="N513" i="24"/>
  <c r="I513" i="24"/>
  <c r="H513" i="24"/>
  <c r="N512" i="24"/>
  <c r="I512" i="24"/>
  <c r="H512" i="24"/>
  <c r="N511" i="24"/>
  <c r="I511" i="24"/>
  <c r="H511" i="24"/>
  <c r="N510" i="24"/>
  <c r="I510" i="24"/>
  <c r="H510" i="24"/>
  <c r="N509" i="24"/>
  <c r="I509" i="24"/>
  <c r="H509" i="24"/>
  <c r="N508" i="24"/>
  <c r="I508" i="24"/>
  <c r="H508" i="24"/>
  <c r="N507" i="24"/>
  <c r="I507" i="24"/>
  <c r="H507" i="24"/>
  <c r="N506" i="24"/>
  <c r="I506" i="24"/>
  <c r="H506" i="24"/>
  <c r="N505" i="24"/>
  <c r="I505" i="24"/>
  <c r="H505" i="24"/>
  <c r="N504" i="24"/>
  <c r="I504" i="24"/>
  <c r="H504" i="24"/>
  <c r="N503" i="24"/>
  <c r="I503" i="24"/>
  <c r="H503" i="24"/>
  <c r="N502" i="24"/>
  <c r="I502" i="24"/>
  <c r="H502" i="24"/>
  <c r="N501" i="24"/>
  <c r="I501" i="24"/>
  <c r="H501" i="24"/>
  <c r="N500" i="24"/>
  <c r="I500" i="24"/>
  <c r="H500" i="24"/>
  <c r="N499" i="24"/>
  <c r="I499" i="24"/>
  <c r="H499" i="24"/>
  <c r="N498" i="24"/>
  <c r="I498" i="24"/>
  <c r="H498" i="24"/>
  <c r="N497" i="24"/>
  <c r="I497" i="24"/>
  <c r="H497" i="24"/>
  <c r="N496" i="24"/>
  <c r="I496" i="24"/>
  <c r="H496" i="24"/>
  <c r="N495" i="24"/>
  <c r="I495" i="24"/>
  <c r="H495" i="24"/>
  <c r="N494" i="24"/>
  <c r="I494" i="24"/>
  <c r="H494" i="24"/>
  <c r="N493" i="24"/>
  <c r="I493" i="24"/>
  <c r="H493" i="24"/>
  <c r="N492" i="24"/>
  <c r="I492" i="24"/>
  <c r="H492" i="24"/>
  <c r="N491" i="24"/>
  <c r="I491" i="24"/>
  <c r="H491" i="24"/>
  <c r="N490" i="24"/>
  <c r="I490" i="24"/>
  <c r="H490" i="24"/>
  <c r="N489" i="24"/>
  <c r="I489" i="24"/>
  <c r="H489" i="24"/>
  <c r="N488" i="24"/>
  <c r="I488" i="24"/>
  <c r="H488" i="24"/>
  <c r="N487" i="24"/>
  <c r="I487" i="24"/>
  <c r="H487" i="24"/>
  <c r="N486" i="24"/>
  <c r="I486" i="24"/>
  <c r="H486" i="24"/>
  <c r="N485" i="24"/>
  <c r="I485" i="24"/>
  <c r="H485" i="24"/>
  <c r="N484" i="24"/>
  <c r="I484" i="24"/>
  <c r="H484" i="24"/>
  <c r="N483" i="24"/>
  <c r="I483" i="24"/>
  <c r="H483" i="24"/>
  <c r="N482" i="24"/>
  <c r="I482" i="24"/>
  <c r="H482" i="24"/>
  <c r="N481" i="24"/>
  <c r="I481" i="24"/>
  <c r="H481" i="24"/>
  <c r="N480" i="24"/>
  <c r="I480" i="24"/>
  <c r="H480" i="24"/>
  <c r="N479" i="24"/>
  <c r="I479" i="24"/>
  <c r="H479" i="24"/>
  <c r="N478" i="24"/>
  <c r="I478" i="24"/>
  <c r="H478" i="24"/>
  <c r="N477" i="24"/>
  <c r="I477" i="24"/>
  <c r="H477" i="24"/>
  <c r="N476" i="24"/>
  <c r="I476" i="24"/>
  <c r="H476" i="24"/>
  <c r="N475" i="24"/>
  <c r="I475" i="24"/>
  <c r="H475" i="24"/>
  <c r="N474" i="24"/>
  <c r="I474" i="24"/>
  <c r="H474" i="24"/>
  <c r="N473" i="24"/>
  <c r="I473" i="24"/>
  <c r="H473" i="24"/>
  <c r="N472" i="24"/>
  <c r="I472" i="24"/>
  <c r="H472" i="24"/>
  <c r="N471" i="24"/>
  <c r="I471" i="24"/>
  <c r="H471" i="24"/>
  <c r="N470" i="24"/>
  <c r="I470" i="24"/>
  <c r="H470" i="24"/>
  <c r="N469" i="24"/>
  <c r="I469" i="24"/>
  <c r="H469" i="24"/>
  <c r="N468" i="24"/>
  <c r="I468" i="24"/>
  <c r="H468" i="24"/>
  <c r="N467" i="24"/>
  <c r="I467" i="24"/>
  <c r="H467" i="24"/>
  <c r="N466" i="24"/>
  <c r="I466" i="24"/>
  <c r="H466" i="24"/>
  <c r="N465" i="24"/>
  <c r="I465" i="24"/>
  <c r="H465" i="24"/>
  <c r="N464" i="24"/>
  <c r="I464" i="24"/>
  <c r="H464" i="24"/>
  <c r="N463" i="24"/>
  <c r="I463" i="24"/>
  <c r="H463" i="24"/>
  <c r="N462" i="24"/>
  <c r="I462" i="24"/>
  <c r="H462" i="24"/>
  <c r="N461" i="24"/>
  <c r="I461" i="24"/>
  <c r="H461" i="24"/>
  <c r="N460" i="24"/>
  <c r="I460" i="24"/>
  <c r="H460" i="24"/>
  <c r="N459" i="24"/>
  <c r="I459" i="24"/>
  <c r="H459" i="24"/>
  <c r="N458" i="24"/>
  <c r="I458" i="24"/>
  <c r="H458" i="24"/>
  <c r="N457" i="24"/>
  <c r="I457" i="24"/>
  <c r="H457" i="24"/>
  <c r="N456" i="24"/>
  <c r="I456" i="24"/>
  <c r="H456" i="24"/>
  <c r="N455" i="24"/>
  <c r="I455" i="24"/>
  <c r="H455" i="24"/>
  <c r="N454" i="24"/>
  <c r="I454" i="24"/>
  <c r="H454" i="24"/>
  <c r="N453" i="24"/>
  <c r="I453" i="24"/>
  <c r="H453" i="24"/>
  <c r="N452" i="24"/>
  <c r="I452" i="24"/>
  <c r="H452" i="24"/>
  <c r="N451" i="24"/>
  <c r="I451" i="24"/>
  <c r="H451" i="24"/>
  <c r="N450" i="24"/>
  <c r="I450" i="24"/>
  <c r="H450" i="24"/>
  <c r="N449" i="24"/>
  <c r="I449" i="24"/>
  <c r="H449" i="24"/>
  <c r="N448" i="24"/>
  <c r="I448" i="24"/>
  <c r="H448" i="24"/>
  <c r="N447" i="24"/>
  <c r="I447" i="24"/>
  <c r="H447" i="24"/>
  <c r="N446" i="24"/>
  <c r="I446" i="24"/>
  <c r="H446" i="24"/>
  <c r="N445" i="24"/>
  <c r="I445" i="24"/>
  <c r="H445" i="24"/>
  <c r="N444" i="24"/>
  <c r="I444" i="24"/>
  <c r="H444" i="24"/>
  <c r="N443" i="24"/>
  <c r="I443" i="24"/>
  <c r="H443" i="24"/>
  <c r="N442" i="24"/>
  <c r="I442" i="24"/>
  <c r="H442" i="24"/>
  <c r="N441" i="24"/>
  <c r="I441" i="24"/>
  <c r="H441" i="24"/>
  <c r="N440" i="24"/>
  <c r="I440" i="24"/>
  <c r="H440" i="24"/>
  <c r="N439" i="24"/>
  <c r="I439" i="24"/>
  <c r="H439" i="24"/>
  <c r="N438" i="24"/>
  <c r="I438" i="24"/>
  <c r="H438" i="24"/>
  <c r="N437" i="24"/>
  <c r="I437" i="24"/>
  <c r="H437" i="24"/>
  <c r="N436" i="24"/>
  <c r="I436" i="24"/>
  <c r="H436" i="24"/>
  <c r="N435" i="24"/>
  <c r="I435" i="24"/>
  <c r="H435" i="24"/>
  <c r="N434" i="24"/>
  <c r="I434" i="24"/>
  <c r="H434" i="24"/>
  <c r="N433" i="24"/>
  <c r="I433" i="24"/>
  <c r="H433" i="24"/>
  <c r="N432" i="24"/>
  <c r="I432" i="24"/>
  <c r="H432" i="24"/>
  <c r="N431" i="24"/>
  <c r="I431" i="24"/>
  <c r="H431" i="24"/>
  <c r="N430" i="24"/>
  <c r="I430" i="24"/>
  <c r="H430" i="24"/>
  <c r="N429" i="24"/>
  <c r="I429" i="24"/>
  <c r="H429" i="24"/>
  <c r="N428" i="24"/>
  <c r="I428" i="24"/>
  <c r="H428" i="24"/>
  <c r="N427" i="24"/>
  <c r="I427" i="24"/>
  <c r="H427" i="24"/>
  <c r="N426" i="24"/>
  <c r="I426" i="24"/>
  <c r="H426" i="24"/>
  <c r="N425" i="24"/>
  <c r="I425" i="24"/>
  <c r="H425" i="24"/>
  <c r="N424" i="24"/>
  <c r="I424" i="24"/>
  <c r="H424" i="24"/>
  <c r="N423" i="24"/>
  <c r="I423" i="24"/>
  <c r="H423" i="24"/>
  <c r="N422" i="24"/>
  <c r="I422" i="24"/>
  <c r="H422" i="24"/>
  <c r="N421" i="24"/>
  <c r="I421" i="24"/>
  <c r="H421" i="24"/>
  <c r="N420" i="24"/>
  <c r="I420" i="24"/>
  <c r="H420" i="24"/>
  <c r="N419" i="24"/>
  <c r="I419" i="24"/>
  <c r="H419" i="24"/>
  <c r="N418" i="24"/>
  <c r="I418" i="24"/>
  <c r="H418" i="24"/>
  <c r="N417" i="24"/>
  <c r="I417" i="24"/>
  <c r="H417" i="24"/>
  <c r="N416" i="24"/>
  <c r="I416" i="24"/>
  <c r="H416" i="24"/>
  <c r="N415" i="24"/>
  <c r="I415" i="24"/>
  <c r="H415" i="24"/>
  <c r="N414" i="24"/>
  <c r="I414" i="24"/>
  <c r="H414" i="24"/>
  <c r="N413" i="24"/>
  <c r="I413" i="24"/>
  <c r="H413" i="24"/>
  <c r="N412" i="24"/>
  <c r="I412" i="24"/>
  <c r="H412" i="24"/>
  <c r="N411" i="24"/>
  <c r="I411" i="24"/>
  <c r="H411" i="24"/>
  <c r="N410" i="24"/>
  <c r="I410" i="24"/>
  <c r="H410" i="24"/>
  <c r="N409" i="24"/>
  <c r="I409" i="24"/>
  <c r="H409" i="24"/>
  <c r="N408" i="24"/>
  <c r="I408" i="24"/>
  <c r="H408" i="24"/>
  <c r="N407" i="24"/>
  <c r="I407" i="24"/>
  <c r="H407" i="24"/>
  <c r="N406" i="24"/>
  <c r="I406" i="24"/>
  <c r="H406" i="24"/>
  <c r="N405" i="24"/>
  <c r="I405" i="24"/>
  <c r="H405" i="24"/>
  <c r="N404" i="24"/>
  <c r="I404" i="24"/>
  <c r="H404" i="24"/>
  <c r="N403" i="24"/>
  <c r="I403" i="24"/>
  <c r="H403" i="24"/>
  <c r="N402" i="24"/>
  <c r="I402" i="24"/>
  <c r="H402" i="24"/>
  <c r="N401" i="24"/>
  <c r="I401" i="24"/>
  <c r="H401" i="24"/>
  <c r="N400" i="24"/>
  <c r="I400" i="24"/>
  <c r="H400" i="24"/>
  <c r="N399" i="24"/>
  <c r="I399" i="24"/>
  <c r="H399" i="24"/>
  <c r="N398" i="24"/>
  <c r="I398" i="24"/>
  <c r="H398" i="24"/>
  <c r="N397" i="24"/>
  <c r="I397" i="24"/>
  <c r="H397" i="24"/>
  <c r="N396" i="24"/>
  <c r="I396" i="24"/>
  <c r="H396" i="24"/>
  <c r="N395" i="24"/>
  <c r="I395" i="24"/>
  <c r="H395" i="24"/>
  <c r="N394" i="24"/>
  <c r="I394" i="24"/>
  <c r="H394" i="24"/>
  <c r="N393" i="24"/>
  <c r="I393" i="24"/>
  <c r="H393" i="24"/>
  <c r="N392" i="24"/>
  <c r="I392" i="24"/>
  <c r="H392" i="24"/>
  <c r="N391" i="24"/>
  <c r="I391" i="24"/>
  <c r="H391" i="24"/>
  <c r="N390" i="24"/>
  <c r="I390" i="24"/>
  <c r="H390" i="24"/>
  <c r="N389" i="24"/>
  <c r="I389" i="24"/>
  <c r="H389" i="24"/>
  <c r="N388" i="24"/>
  <c r="I388" i="24"/>
  <c r="H388" i="24"/>
  <c r="N387" i="24"/>
  <c r="I387" i="24"/>
  <c r="H387" i="24"/>
  <c r="N386" i="24"/>
  <c r="I386" i="24"/>
  <c r="H386" i="24"/>
  <c r="N385" i="24"/>
  <c r="I385" i="24"/>
  <c r="H385" i="24"/>
  <c r="N384" i="24"/>
  <c r="I384" i="24"/>
  <c r="H384" i="24"/>
  <c r="N383" i="24"/>
  <c r="I383" i="24"/>
  <c r="H383" i="24"/>
  <c r="N382" i="24"/>
  <c r="I382" i="24"/>
  <c r="H382" i="24"/>
  <c r="N381" i="24"/>
  <c r="I381" i="24"/>
  <c r="H381" i="24"/>
  <c r="N380" i="24"/>
  <c r="I380" i="24"/>
  <c r="H380" i="24"/>
  <c r="N379" i="24"/>
  <c r="I379" i="24"/>
  <c r="H379" i="24"/>
  <c r="N378" i="24"/>
  <c r="I378" i="24"/>
  <c r="H378" i="24"/>
  <c r="N377" i="24"/>
  <c r="I377" i="24"/>
  <c r="H377" i="24"/>
  <c r="N376" i="24"/>
  <c r="I376" i="24"/>
  <c r="H376" i="24"/>
  <c r="N375" i="24"/>
  <c r="I375" i="24"/>
  <c r="H375" i="24"/>
  <c r="N374" i="24"/>
  <c r="I374" i="24"/>
  <c r="H374" i="24"/>
  <c r="N373" i="24"/>
  <c r="I373" i="24"/>
  <c r="H373" i="24"/>
  <c r="N372" i="24"/>
  <c r="I372" i="24"/>
  <c r="H372" i="24"/>
  <c r="N371" i="24"/>
  <c r="I371" i="24"/>
  <c r="H371" i="24"/>
  <c r="N370" i="24"/>
  <c r="I370" i="24"/>
  <c r="H370" i="24"/>
  <c r="N369" i="24"/>
  <c r="I369" i="24"/>
  <c r="H369" i="24"/>
  <c r="N368" i="24"/>
  <c r="I368" i="24"/>
  <c r="H368" i="24"/>
  <c r="N367" i="24"/>
  <c r="I367" i="24"/>
  <c r="H367" i="24"/>
  <c r="N366" i="24"/>
  <c r="I366" i="24"/>
  <c r="H366" i="24"/>
  <c r="N365" i="24"/>
  <c r="I365" i="24"/>
  <c r="H365" i="24"/>
  <c r="N364" i="24"/>
  <c r="I364" i="24"/>
  <c r="H364" i="24"/>
  <c r="N363" i="24"/>
  <c r="I363" i="24"/>
  <c r="H363" i="24"/>
  <c r="N362" i="24"/>
  <c r="I362" i="24"/>
  <c r="H362" i="24"/>
  <c r="N361" i="24"/>
  <c r="I361" i="24"/>
  <c r="H361" i="24"/>
  <c r="N360" i="24"/>
  <c r="I360" i="24"/>
  <c r="H360" i="24"/>
  <c r="N359" i="24"/>
  <c r="I359" i="24"/>
  <c r="H359" i="24"/>
  <c r="N358" i="24"/>
  <c r="I358" i="24"/>
  <c r="H358" i="24"/>
  <c r="N357" i="24"/>
  <c r="I357" i="24"/>
  <c r="H357" i="24"/>
  <c r="N356" i="24"/>
  <c r="I356" i="24"/>
  <c r="H356" i="24"/>
  <c r="N355" i="24"/>
  <c r="I355" i="24"/>
  <c r="H355" i="24"/>
  <c r="N354" i="24"/>
  <c r="I354" i="24"/>
  <c r="H354" i="24"/>
  <c r="N353" i="24"/>
  <c r="I353" i="24"/>
  <c r="H353" i="24"/>
  <c r="N352" i="24"/>
  <c r="I352" i="24"/>
  <c r="H352" i="24"/>
  <c r="N351" i="24"/>
  <c r="I351" i="24"/>
  <c r="H351" i="24"/>
  <c r="N350" i="24"/>
  <c r="I350" i="24"/>
  <c r="H350" i="24"/>
  <c r="N349" i="24"/>
  <c r="I349" i="24"/>
  <c r="H349" i="24"/>
  <c r="N348" i="24"/>
  <c r="I348" i="24"/>
  <c r="H348" i="24"/>
  <c r="N347" i="24"/>
  <c r="I347" i="24"/>
  <c r="H347" i="24"/>
  <c r="N346" i="24"/>
  <c r="I346" i="24"/>
  <c r="H346" i="24"/>
  <c r="N345" i="24"/>
  <c r="I345" i="24"/>
  <c r="H345" i="24"/>
  <c r="N344" i="24"/>
  <c r="I344" i="24"/>
  <c r="H344" i="24"/>
  <c r="N343" i="24"/>
  <c r="I343" i="24"/>
  <c r="H343" i="24"/>
  <c r="N342" i="24"/>
  <c r="I342" i="24"/>
  <c r="H342" i="24"/>
  <c r="N341" i="24"/>
  <c r="I341" i="24"/>
  <c r="H341" i="24"/>
  <c r="N340" i="24"/>
  <c r="I340" i="24"/>
  <c r="H340" i="24"/>
  <c r="N339" i="24"/>
  <c r="I339" i="24"/>
  <c r="H339" i="24"/>
  <c r="N338" i="24"/>
  <c r="I338" i="24"/>
  <c r="H338" i="24"/>
  <c r="N337" i="24"/>
  <c r="I337" i="24"/>
  <c r="H337" i="24"/>
  <c r="N336" i="24"/>
  <c r="I336" i="24"/>
  <c r="H336" i="24"/>
  <c r="N335" i="24"/>
  <c r="I335" i="24"/>
  <c r="H335" i="24"/>
  <c r="N334" i="24"/>
  <c r="I334" i="24"/>
  <c r="H334" i="24"/>
  <c r="N333" i="24"/>
  <c r="I333" i="24"/>
  <c r="H333" i="24"/>
  <c r="N332" i="24"/>
  <c r="I332" i="24"/>
  <c r="H332" i="24"/>
  <c r="N331" i="24"/>
  <c r="I331" i="24"/>
  <c r="H331" i="24"/>
  <c r="N330" i="24"/>
  <c r="I330" i="24"/>
  <c r="H330" i="24"/>
  <c r="N329" i="24"/>
  <c r="I329" i="24"/>
  <c r="H329" i="24"/>
  <c r="N328" i="24"/>
  <c r="I328" i="24"/>
  <c r="H328" i="24"/>
  <c r="N327" i="24"/>
  <c r="I327" i="24"/>
  <c r="H327" i="24"/>
  <c r="N326" i="24"/>
  <c r="I326" i="24"/>
  <c r="H326" i="24"/>
  <c r="N325" i="24"/>
  <c r="I325" i="24"/>
  <c r="H325" i="24"/>
  <c r="N324" i="24"/>
  <c r="I324" i="24"/>
  <c r="H324" i="24"/>
  <c r="N323" i="24"/>
  <c r="I323" i="24"/>
  <c r="H323" i="24"/>
  <c r="N322" i="24"/>
  <c r="I322" i="24"/>
  <c r="H322" i="24"/>
  <c r="N321" i="24"/>
  <c r="I321" i="24"/>
  <c r="H321" i="24"/>
  <c r="N320" i="24"/>
  <c r="I320" i="24"/>
  <c r="H320" i="24"/>
  <c r="N319" i="24"/>
  <c r="I319" i="24"/>
  <c r="H319" i="24"/>
  <c r="N318" i="24"/>
  <c r="I318" i="24"/>
  <c r="H318" i="24"/>
  <c r="N317" i="24"/>
  <c r="I317" i="24"/>
  <c r="H317" i="24"/>
  <c r="N316" i="24"/>
  <c r="I316" i="24"/>
  <c r="H316" i="24"/>
  <c r="N315" i="24"/>
  <c r="I315" i="24"/>
  <c r="H315" i="24"/>
  <c r="N314" i="24"/>
  <c r="I314" i="24"/>
  <c r="H314" i="24"/>
  <c r="N313" i="24"/>
  <c r="I313" i="24"/>
  <c r="H313" i="24"/>
  <c r="N312" i="24"/>
  <c r="I312" i="24"/>
  <c r="H312" i="24"/>
  <c r="N311" i="24"/>
  <c r="I311" i="24"/>
  <c r="H311" i="24"/>
  <c r="N310" i="24"/>
  <c r="I310" i="24"/>
  <c r="H310" i="24"/>
  <c r="N309" i="24"/>
  <c r="I309" i="24"/>
  <c r="H309" i="24"/>
  <c r="N308" i="24"/>
  <c r="I308" i="24"/>
  <c r="H308" i="24"/>
  <c r="N307" i="24"/>
  <c r="I307" i="24"/>
  <c r="H307" i="24"/>
  <c r="N306" i="24"/>
  <c r="I306" i="24"/>
  <c r="H306" i="24"/>
  <c r="N305" i="24"/>
  <c r="I305" i="24"/>
  <c r="H305" i="24"/>
  <c r="N304" i="24"/>
  <c r="I304" i="24"/>
  <c r="H304" i="24"/>
  <c r="N303" i="24"/>
  <c r="I303" i="24"/>
  <c r="H303" i="24"/>
  <c r="N302" i="24"/>
  <c r="I302" i="24"/>
  <c r="H302" i="24"/>
  <c r="N301" i="24"/>
  <c r="I301" i="24"/>
  <c r="H301" i="24"/>
  <c r="N300" i="24"/>
  <c r="I300" i="24"/>
  <c r="H300" i="24"/>
  <c r="N299" i="24"/>
  <c r="I299" i="24"/>
  <c r="H299" i="24"/>
  <c r="N298" i="24"/>
  <c r="I298" i="24"/>
  <c r="H298" i="24"/>
  <c r="N297" i="24"/>
  <c r="I297" i="24"/>
  <c r="H297" i="24"/>
  <c r="N296" i="24"/>
  <c r="I296" i="24"/>
  <c r="H296" i="24"/>
  <c r="N295" i="24"/>
  <c r="I295" i="24"/>
  <c r="H295" i="24"/>
  <c r="N294" i="24"/>
  <c r="I294" i="24"/>
  <c r="H294" i="24"/>
  <c r="N293" i="24"/>
  <c r="I293" i="24"/>
  <c r="H293" i="24"/>
  <c r="N292" i="24"/>
  <c r="I292" i="24"/>
  <c r="H292" i="24"/>
  <c r="N291" i="24"/>
  <c r="I291" i="24"/>
  <c r="H291" i="24"/>
  <c r="N290" i="24"/>
  <c r="I290" i="24"/>
  <c r="H290" i="24"/>
  <c r="N289" i="24"/>
  <c r="I289" i="24"/>
  <c r="H289" i="24"/>
  <c r="N288" i="24"/>
  <c r="I288" i="24"/>
  <c r="H288" i="24"/>
  <c r="N287" i="24"/>
  <c r="I287" i="24"/>
  <c r="H287" i="24"/>
  <c r="N286" i="24"/>
  <c r="I286" i="24"/>
  <c r="H286" i="24"/>
  <c r="N285" i="24"/>
  <c r="I285" i="24"/>
  <c r="H285" i="24"/>
  <c r="N284" i="24"/>
  <c r="I284" i="24"/>
  <c r="H284" i="24"/>
  <c r="N283" i="24"/>
  <c r="I283" i="24"/>
  <c r="H283" i="24"/>
  <c r="N282" i="24"/>
  <c r="I282" i="24"/>
  <c r="H282" i="24"/>
  <c r="N281" i="24"/>
  <c r="I281" i="24"/>
  <c r="H281" i="24"/>
  <c r="N280" i="24"/>
  <c r="I280" i="24"/>
  <c r="H280" i="24"/>
  <c r="N279" i="24"/>
  <c r="I279" i="24"/>
  <c r="H279" i="24"/>
  <c r="N278" i="24"/>
  <c r="I278" i="24"/>
  <c r="H278" i="24"/>
  <c r="N277" i="24"/>
  <c r="I277" i="24"/>
  <c r="H277" i="24"/>
  <c r="N276" i="24"/>
  <c r="I276" i="24"/>
  <c r="H276" i="24"/>
  <c r="N275" i="24"/>
  <c r="I275" i="24"/>
  <c r="H275" i="24"/>
  <c r="N274" i="24"/>
  <c r="I274" i="24"/>
  <c r="H274" i="24"/>
  <c r="N273" i="24"/>
  <c r="I273" i="24"/>
  <c r="H273" i="24"/>
  <c r="N272" i="24"/>
  <c r="I272" i="24"/>
  <c r="H272" i="24"/>
  <c r="N271" i="24"/>
  <c r="I271" i="24"/>
  <c r="H271" i="24"/>
  <c r="N270" i="24"/>
  <c r="I270" i="24"/>
  <c r="H270" i="24"/>
  <c r="N269" i="24"/>
  <c r="I269" i="24"/>
  <c r="H269" i="24"/>
  <c r="N268" i="24"/>
  <c r="I268" i="24"/>
  <c r="H268" i="24"/>
  <c r="N267" i="24"/>
  <c r="I267" i="24"/>
  <c r="H267" i="24"/>
  <c r="N266" i="24"/>
  <c r="I266" i="24"/>
  <c r="H266" i="24"/>
  <c r="N265" i="24"/>
  <c r="I265" i="24"/>
  <c r="H265" i="24"/>
  <c r="N264" i="24"/>
  <c r="I264" i="24"/>
  <c r="H264" i="24"/>
  <c r="N263" i="24"/>
  <c r="I263" i="24"/>
  <c r="H263" i="24"/>
  <c r="N262" i="24"/>
  <c r="I262" i="24"/>
  <c r="H262" i="24"/>
  <c r="N261" i="24"/>
  <c r="I261" i="24"/>
  <c r="H261" i="24"/>
  <c r="N260" i="24"/>
  <c r="I260" i="24"/>
  <c r="H260" i="24"/>
  <c r="N259" i="24"/>
  <c r="I259" i="24"/>
  <c r="H259" i="24"/>
  <c r="N258" i="24"/>
  <c r="I258" i="24"/>
  <c r="H258" i="24"/>
  <c r="N257" i="24"/>
  <c r="I257" i="24"/>
  <c r="H257" i="24"/>
  <c r="N256" i="24"/>
  <c r="I256" i="24"/>
  <c r="H256" i="24"/>
  <c r="N255" i="24"/>
  <c r="I255" i="24"/>
  <c r="H255" i="24"/>
  <c r="N254" i="24"/>
  <c r="I254" i="24"/>
  <c r="H254" i="24"/>
  <c r="N253" i="24"/>
  <c r="I253" i="24"/>
  <c r="H253" i="24"/>
  <c r="N252" i="24"/>
  <c r="I252" i="24"/>
  <c r="H252" i="24"/>
  <c r="N251" i="24"/>
  <c r="I251" i="24"/>
  <c r="H251" i="24"/>
  <c r="N250" i="24"/>
  <c r="I250" i="24"/>
  <c r="H250" i="24"/>
  <c r="N249" i="24"/>
  <c r="I249" i="24"/>
  <c r="H249" i="24"/>
  <c r="N248" i="24"/>
  <c r="I248" i="24"/>
  <c r="H248" i="24"/>
  <c r="N247" i="24"/>
  <c r="I247" i="24"/>
  <c r="H247" i="24"/>
  <c r="N246" i="24"/>
  <c r="I246" i="24"/>
  <c r="H246" i="24"/>
  <c r="N245" i="24"/>
  <c r="I245" i="24"/>
  <c r="H245" i="24"/>
  <c r="N244" i="24"/>
  <c r="I244" i="24"/>
  <c r="H244" i="24"/>
  <c r="N243" i="24"/>
  <c r="I243" i="24"/>
  <c r="H243" i="24"/>
  <c r="N242" i="24"/>
  <c r="I242" i="24"/>
  <c r="H242" i="24"/>
  <c r="N241" i="24"/>
  <c r="I241" i="24"/>
  <c r="H241" i="24"/>
  <c r="N240" i="24"/>
  <c r="I240" i="24"/>
  <c r="H240" i="24"/>
  <c r="N239" i="24"/>
  <c r="I239" i="24"/>
  <c r="H239" i="24"/>
  <c r="N238" i="24"/>
  <c r="I238" i="24"/>
  <c r="H238" i="24"/>
  <c r="N237" i="24"/>
  <c r="I237" i="24"/>
  <c r="H237" i="24"/>
  <c r="N236" i="24"/>
  <c r="I236" i="24"/>
  <c r="H236" i="24"/>
  <c r="N235" i="24"/>
  <c r="I235" i="24"/>
  <c r="H235" i="24"/>
  <c r="N234" i="24"/>
  <c r="I234" i="24"/>
  <c r="H234" i="24"/>
  <c r="N233" i="24"/>
  <c r="I233" i="24"/>
  <c r="H233" i="24"/>
  <c r="N232" i="24"/>
  <c r="I232" i="24"/>
  <c r="H232" i="24"/>
  <c r="N231" i="24"/>
  <c r="I231" i="24"/>
  <c r="H231" i="24"/>
  <c r="N230" i="24"/>
  <c r="I230" i="24"/>
  <c r="H230" i="24"/>
  <c r="N229" i="24"/>
  <c r="I229" i="24"/>
  <c r="H229" i="24"/>
  <c r="N228" i="24"/>
  <c r="I228" i="24"/>
  <c r="H228" i="24"/>
  <c r="N227" i="24"/>
  <c r="I227" i="24"/>
  <c r="H227" i="24"/>
  <c r="N226" i="24"/>
  <c r="I226" i="24"/>
  <c r="H226" i="24"/>
  <c r="N225" i="24"/>
  <c r="I225" i="24"/>
  <c r="H225" i="24"/>
  <c r="N224" i="24"/>
  <c r="I224" i="24"/>
  <c r="H224" i="24"/>
  <c r="N223" i="24"/>
  <c r="I223" i="24"/>
  <c r="H223" i="24"/>
  <c r="N222" i="24"/>
  <c r="I222" i="24"/>
  <c r="H222" i="24"/>
  <c r="N221" i="24"/>
  <c r="I221" i="24"/>
  <c r="H221" i="24"/>
  <c r="N220" i="24"/>
  <c r="I220" i="24"/>
  <c r="H220" i="24"/>
  <c r="N219" i="24"/>
  <c r="I219" i="24"/>
  <c r="H219" i="24"/>
  <c r="N218" i="24"/>
  <c r="I218" i="24"/>
  <c r="H218" i="24"/>
  <c r="N217" i="24"/>
  <c r="I217" i="24"/>
  <c r="H217" i="24"/>
  <c r="N216" i="24"/>
  <c r="I216" i="24"/>
  <c r="H216" i="24"/>
  <c r="N215" i="24"/>
  <c r="I215" i="24"/>
  <c r="H215" i="24"/>
  <c r="N214" i="24"/>
  <c r="I214" i="24"/>
  <c r="H214" i="24"/>
  <c r="N213" i="24"/>
  <c r="I213" i="24"/>
  <c r="H213" i="24"/>
  <c r="N212" i="24"/>
  <c r="I212" i="24"/>
  <c r="H212" i="24"/>
  <c r="N211" i="24"/>
  <c r="I211" i="24"/>
  <c r="H211" i="24"/>
  <c r="N210" i="24"/>
  <c r="I210" i="24"/>
  <c r="H210" i="24"/>
  <c r="N209" i="24"/>
  <c r="I209" i="24"/>
  <c r="H209" i="24"/>
  <c r="N208" i="24"/>
  <c r="I208" i="24"/>
  <c r="H208" i="24"/>
  <c r="N207" i="24"/>
  <c r="I207" i="24"/>
  <c r="H207" i="24"/>
  <c r="N206" i="24"/>
  <c r="I206" i="24"/>
  <c r="H206" i="24"/>
  <c r="N205" i="24"/>
  <c r="I205" i="24"/>
  <c r="H205" i="24"/>
  <c r="N204" i="24"/>
  <c r="I204" i="24"/>
  <c r="H204" i="24"/>
  <c r="N203" i="24"/>
  <c r="I203" i="24"/>
  <c r="H203" i="24"/>
  <c r="N202" i="24"/>
  <c r="I202" i="24"/>
  <c r="H202" i="24"/>
  <c r="N201" i="24"/>
  <c r="I201" i="24"/>
  <c r="H201" i="24"/>
  <c r="N200" i="24"/>
  <c r="I200" i="24"/>
  <c r="H200" i="24"/>
  <c r="N199" i="24"/>
  <c r="I199" i="24"/>
  <c r="H199" i="24"/>
  <c r="N198" i="24"/>
  <c r="I198" i="24"/>
  <c r="H198" i="24"/>
  <c r="N197" i="24"/>
  <c r="I197" i="24"/>
  <c r="H197" i="24"/>
  <c r="N196" i="24"/>
  <c r="I196" i="24"/>
  <c r="H196" i="24"/>
  <c r="N195" i="24"/>
  <c r="I195" i="24"/>
  <c r="H195" i="24"/>
  <c r="N194" i="24"/>
  <c r="I194" i="24"/>
  <c r="H194" i="24"/>
  <c r="N193" i="24"/>
  <c r="I193" i="24"/>
  <c r="H193" i="24"/>
  <c r="N192" i="24"/>
  <c r="I192" i="24"/>
  <c r="H192" i="24"/>
  <c r="N191" i="24"/>
  <c r="I191" i="24"/>
  <c r="H191" i="24"/>
  <c r="N190" i="24"/>
  <c r="I190" i="24"/>
  <c r="H190" i="24"/>
  <c r="N189" i="24"/>
  <c r="I189" i="24"/>
  <c r="H189" i="24"/>
  <c r="N188" i="24"/>
  <c r="I188" i="24"/>
  <c r="H188" i="24"/>
  <c r="N187" i="24"/>
  <c r="I187" i="24"/>
  <c r="H187" i="24"/>
  <c r="N186" i="24"/>
  <c r="I186" i="24"/>
  <c r="H186" i="24"/>
  <c r="N185" i="24"/>
  <c r="I185" i="24"/>
  <c r="H185" i="24"/>
  <c r="N184" i="24"/>
  <c r="I184" i="24"/>
  <c r="H184" i="24"/>
  <c r="N183" i="24"/>
  <c r="I183" i="24"/>
  <c r="H183" i="24"/>
  <c r="N182" i="24"/>
  <c r="I182" i="24"/>
  <c r="H182" i="24"/>
  <c r="N181" i="24"/>
  <c r="I181" i="24"/>
  <c r="H181" i="24"/>
  <c r="N180" i="24"/>
  <c r="I180" i="24"/>
  <c r="H180" i="24"/>
  <c r="N179" i="24"/>
  <c r="I179" i="24"/>
  <c r="H179" i="24"/>
  <c r="N178" i="24"/>
  <c r="I178" i="24"/>
  <c r="H178" i="24"/>
  <c r="N177" i="24"/>
  <c r="I177" i="24"/>
  <c r="H177" i="24"/>
  <c r="N176" i="24"/>
  <c r="I176" i="24"/>
  <c r="H176" i="24"/>
  <c r="N175" i="24"/>
  <c r="I175" i="24"/>
  <c r="H175" i="24"/>
  <c r="N174" i="24"/>
  <c r="I174" i="24"/>
  <c r="H174" i="24"/>
  <c r="N173" i="24"/>
  <c r="I173" i="24"/>
  <c r="H173" i="24"/>
  <c r="N172" i="24"/>
  <c r="I172" i="24"/>
  <c r="H172" i="24"/>
  <c r="N171" i="24"/>
  <c r="I171" i="24"/>
  <c r="H171" i="24"/>
  <c r="N170" i="24"/>
  <c r="I170" i="24"/>
  <c r="H170" i="24"/>
  <c r="N169" i="24"/>
  <c r="I169" i="24"/>
  <c r="H169" i="24"/>
  <c r="N168" i="24"/>
  <c r="I168" i="24"/>
  <c r="H168" i="24"/>
  <c r="N167" i="24"/>
  <c r="I167" i="24"/>
  <c r="H167" i="24"/>
  <c r="N166" i="24"/>
  <c r="I166" i="24"/>
  <c r="H166" i="24"/>
  <c r="N165" i="24"/>
  <c r="I165" i="24"/>
  <c r="H165" i="24"/>
  <c r="N164" i="24"/>
  <c r="I164" i="24"/>
  <c r="H164" i="24"/>
  <c r="N163" i="24"/>
  <c r="I163" i="24"/>
  <c r="H163" i="24"/>
  <c r="N162" i="24"/>
  <c r="I162" i="24"/>
  <c r="H162" i="24"/>
  <c r="N161" i="24"/>
  <c r="I161" i="24"/>
  <c r="H161" i="24"/>
  <c r="N160" i="24"/>
  <c r="I160" i="24"/>
  <c r="H160" i="24"/>
  <c r="N159" i="24"/>
  <c r="I159" i="24"/>
  <c r="H159" i="24"/>
  <c r="N158" i="24"/>
  <c r="I158" i="24"/>
  <c r="H158" i="24"/>
  <c r="N157" i="24"/>
  <c r="I157" i="24"/>
  <c r="H157" i="24"/>
  <c r="N156" i="24"/>
  <c r="I156" i="24"/>
  <c r="H156" i="24"/>
  <c r="N155" i="24"/>
  <c r="I155" i="24"/>
  <c r="H155" i="24"/>
  <c r="N154" i="24"/>
  <c r="I154" i="24"/>
  <c r="H154" i="24"/>
  <c r="N153" i="24"/>
  <c r="I153" i="24"/>
  <c r="H153" i="24"/>
  <c r="N152" i="24"/>
  <c r="I152" i="24"/>
  <c r="H152" i="24"/>
  <c r="N151" i="24"/>
  <c r="I151" i="24"/>
  <c r="H151" i="24"/>
  <c r="N150" i="24"/>
  <c r="I150" i="24"/>
  <c r="H150" i="24"/>
  <c r="N149" i="24"/>
  <c r="I149" i="24"/>
  <c r="H149" i="24"/>
  <c r="N148" i="24"/>
  <c r="I148" i="24"/>
  <c r="H148" i="24"/>
  <c r="N147" i="24"/>
  <c r="I147" i="24"/>
  <c r="H147" i="24"/>
  <c r="N146" i="24"/>
  <c r="I146" i="24"/>
  <c r="H146" i="24"/>
  <c r="N145" i="24"/>
  <c r="I145" i="24"/>
  <c r="H145" i="24"/>
  <c r="N144" i="24"/>
  <c r="I144" i="24"/>
  <c r="H144" i="24"/>
  <c r="N143" i="24"/>
  <c r="I143" i="24"/>
  <c r="H143" i="24"/>
  <c r="N142" i="24"/>
  <c r="I142" i="24"/>
  <c r="H142" i="24"/>
  <c r="N141" i="24"/>
  <c r="I141" i="24"/>
  <c r="H141" i="24"/>
  <c r="N140" i="24"/>
  <c r="I140" i="24"/>
  <c r="H140" i="24"/>
  <c r="N139" i="24"/>
  <c r="I139" i="24"/>
  <c r="H139" i="24"/>
  <c r="N138" i="24"/>
  <c r="I138" i="24"/>
  <c r="H138" i="24"/>
  <c r="N137" i="24"/>
  <c r="I137" i="24"/>
  <c r="H137" i="24"/>
  <c r="N136" i="24"/>
  <c r="I136" i="24"/>
  <c r="H136" i="24"/>
  <c r="N135" i="24"/>
  <c r="I135" i="24"/>
  <c r="H135" i="24"/>
  <c r="N134" i="24"/>
  <c r="I134" i="24"/>
  <c r="H134" i="24"/>
  <c r="N133" i="24"/>
  <c r="I133" i="24"/>
  <c r="H133" i="24"/>
  <c r="N132" i="24"/>
  <c r="I132" i="24"/>
  <c r="H132" i="24"/>
  <c r="N131" i="24"/>
  <c r="I131" i="24"/>
  <c r="H131" i="24"/>
  <c r="N130" i="24"/>
  <c r="I130" i="24"/>
  <c r="H130" i="24"/>
  <c r="N129" i="24"/>
  <c r="I129" i="24"/>
  <c r="H129" i="24"/>
  <c r="N128" i="24"/>
  <c r="I128" i="24"/>
  <c r="H128" i="24"/>
  <c r="N127" i="24"/>
  <c r="I127" i="24"/>
  <c r="H127" i="24"/>
  <c r="N126" i="24"/>
  <c r="I126" i="24"/>
  <c r="H126" i="24"/>
  <c r="N125" i="24"/>
  <c r="I125" i="24"/>
  <c r="H125" i="24"/>
  <c r="N124" i="24"/>
  <c r="I124" i="24"/>
  <c r="H124" i="24"/>
  <c r="N123" i="24"/>
  <c r="I123" i="24"/>
  <c r="H123" i="24"/>
  <c r="N122" i="24"/>
  <c r="I122" i="24"/>
  <c r="H122" i="24"/>
  <c r="N121" i="24"/>
  <c r="I121" i="24"/>
  <c r="H121" i="24"/>
  <c r="N120" i="24"/>
  <c r="I120" i="24"/>
  <c r="H120" i="24"/>
  <c r="N119" i="24"/>
  <c r="I119" i="24"/>
  <c r="H119" i="24"/>
  <c r="N118" i="24"/>
  <c r="I118" i="24"/>
  <c r="H118" i="24"/>
  <c r="N117" i="24"/>
  <c r="I117" i="24"/>
  <c r="H117" i="24"/>
  <c r="N116" i="24"/>
  <c r="I116" i="24"/>
  <c r="H116" i="24"/>
  <c r="N115" i="24"/>
  <c r="I115" i="24"/>
  <c r="H115" i="24"/>
  <c r="N114" i="24"/>
  <c r="I114" i="24"/>
  <c r="H114" i="24"/>
  <c r="N113" i="24"/>
  <c r="I113" i="24"/>
  <c r="H113" i="24"/>
  <c r="N112" i="24"/>
  <c r="I112" i="24"/>
  <c r="H112" i="24"/>
  <c r="N111" i="24"/>
  <c r="I111" i="24"/>
  <c r="H111" i="24"/>
  <c r="N110" i="24"/>
  <c r="I110" i="24"/>
  <c r="H110" i="24"/>
  <c r="N109" i="24"/>
  <c r="I109" i="24"/>
  <c r="H109" i="24"/>
  <c r="N108" i="24"/>
  <c r="I108" i="24"/>
  <c r="H108" i="24"/>
  <c r="N107" i="24"/>
  <c r="I107" i="24"/>
  <c r="H107" i="24"/>
  <c r="N106" i="24"/>
  <c r="I106" i="24"/>
  <c r="H106" i="24"/>
  <c r="N105" i="24"/>
  <c r="I105" i="24"/>
  <c r="H105" i="24"/>
  <c r="N104" i="24"/>
  <c r="I104" i="24"/>
  <c r="H104" i="24"/>
  <c r="N103" i="24"/>
  <c r="I103" i="24"/>
  <c r="H103" i="24"/>
  <c r="N102" i="24"/>
  <c r="I102" i="24"/>
  <c r="H102" i="24"/>
  <c r="N101" i="24"/>
  <c r="I101" i="24"/>
  <c r="H101" i="24"/>
  <c r="N100" i="24"/>
  <c r="I100" i="24"/>
  <c r="H100" i="24"/>
  <c r="N99" i="24"/>
  <c r="I99" i="24"/>
  <c r="H99" i="24"/>
  <c r="N98" i="24"/>
  <c r="I98" i="24"/>
  <c r="H98" i="24"/>
  <c r="N97" i="24"/>
  <c r="I97" i="24"/>
  <c r="H97" i="24"/>
  <c r="N96" i="24"/>
  <c r="I96" i="24"/>
  <c r="H96" i="24"/>
  <c r="N95" i="24"/>
  <c r="I95" i="24"/>
  <c r="H95" i="24"/>
  <c r="N94" i="24"/>
  <c r="I94" i="24"/>
  <c r="H94" i="24"/>
  <c r="N93" i="24"/>
  <c r="I93" i="24"/>
  <c r="H93" i="24"/>
  <c r="N92" i="24"/>
  <c r="I92" i="24"/>
  <c r="H92" i="24"/>
  <c r="L84" i="26" l="1"/>
  <c r="M84" i="26" s="1"/>
  <c r="N4" i="26"/>
  <c r="N4" i="25"/>
  <c r="L18" i="26"/>
  <c r="M18" i="26" s="1"/>
  <c r="L26" i="26"/>
  <c r="M26" i="26" s="1"/>
  <c r="L31" i="26"/>
  <c r="M31" i="26" s="1"/>
  <c r="L269" i="26"/>
  <c r="M269" i="26" s="1"/>
  <c r="L230" i="26"/>
  <c r="M230" i="26" s="1"/>
  <c r="L220" i="26"/>
  <c r="M220" i="26" s="1"/>
  <c r="L187" i="26"/>
  <c r="M187" i="26" s="1"/>
  <c r="L86" i="26"/>
  <c r="M86" i="26" s="1"/>
  <c r="L192" i="26"/>
  <c r="M192" i="26" s="1"/>
  <c r="L237" i="26"/>
  <c r="M237" i="26" s="1"/>
  <c r="L242" i="26"/>
  <c r="M242" i="26" s="1"/>
  <c r="L206" i="26"/>
  <c r="M206" i="26" s="1"/>
  <c r="L266" i="26"/>
  <c r="M266" i="26" s="1"/>
  <c r="L72" i="26"/>
  <c r="M72" i="26" s="1"/>
  <c r="L268" i="26"/>
  <c r="M268" i="26" s="1"/>
  <c r="L65" i="26"/>
  <c r="M65" i="26" s="1"/>
  <c r="L120" i="26"/>
  <c r="M120" i="26" s="1"/>
  <c r="L163" i="26"/>
  <c r="M163" i="26" s="1"/>
  <c r="L173" i="26"/>
  <c r="M173" i="26" s="1"/>
  <c r="L231" i="26"/>
  <c r="M231" i="26" s="1"/>
  <c r="L63" i="26"/>
  <c r="M63" i="26" s="1"/>
  <c r="L108" i="26"/>
  <c r="M108" i="26" s="1"/>
  <c r="L256" i="26"/>
  <c r="M256" i="26" s="1"/>
  <c r="L103" i="26"/>
  <c r="M103" i="26" s="1"/>
  <c r="L43" i="26"/>
  <c r="M43" i="26" s="1"/>
  <c r="L48" i="26"/>
  <c r="M48" i="26" s="1"/>
  <c r="L53" i="26"/>
  <c r="M53" i="26" s="1"/>
  <c r="L23" i="26"/>
  <c r="M23" i="26" s="1"/>
  <c r="L28" i="26"/>
  <c r="M28" i="26" s="1"/>
  <c r="L37" i="26"/>
  <c r="M37" i="26" s="1"/>
  <c r="L60" i="26"/>
  <c r="M60" i="26" s="1"/>
  <c r="L81" i="26"/>
  <c r="M81" i="26" s="1"/>
  <c r="L129" i="26"/>
  <c r="M129" i="26" s="1"/>
  <c r="L141" i="26"/>
  <c r="M141" i="26" s="1"/>
  <c r="L208" i="26"/>
  <c r="M208" i="26" s="1"/>
  <c r="L263" i="26"/>
  <c r="M263" i="26" s="1"/>
  <c r="L280" i="26"/>
  <c r="M280" i="26" s="1"/>
  <c r="L287" i="26"/>
  <c r="M287" i="26" s="1"/>
  <c r="L21" i="26"/>
  <c r="M21" i="26" s="1"/>
  <c r="L34" i="26"/>
  <c r="M34" i="26" s="1"/>
  <c r="L51" i="26"/>
  <c r="M51" i="26" s="1"/>
  <c r="L197" i="26"/>
  <c r="M197" i="26" s="1"/>
  <c r="L216" i="26"/>
  <c r="M216" i="26" s="1"/>
  <c r="L259" i="26"/>
  <c r="M259" i="26" s="1"/>
  <c r="L24" i="26"/>
  <c r="M24" i="26" s="1"/>
  <c r="L39" i="26"/>
  <c r="M39" i="26" s="1"/>
  <c r="L40" i="26"/>
  <c r="M40" i="26" s="1"/>
  <c r="L46" i="26"/>
  <c r="M46" i="26" s="1"/>
  <c r="L56" i="26"/>
  <c r="M56" i="26" s="1"/>
  <c r="L61" i="26"/>
  <c r="M61" i="26" s="1"/>
  <c r="L68" i="26"/>
  <c r="M68" i="26" s="1"/>
  <c r="L73" i="26"/>
  <c r="M73" i="26" s="1"/>
  <c r="L77" i="26"/>
  <c r="M77" i="26" s="1"/>
  <c r="L87" i="26"/>
  <c r="M87" i="26" s="1"/>
  <c r="L110" i="26"/>
  <c r="M110" i="26" s="1"/>
  <c r="L171" i="26"/>
  <c r="M171" i="26" s="1"/>
  <c r="L195" i="26"/>
  <c r="M195" i="26" s="1"/>
  <c r="L209" i="26"/>
  <c r="M209" i="26" s="1"/>
  <c r="L283" i="26"/>
  <c r="M283" i="26" s="1"/>
  <c r="L19" i="26"/>
  <c r="M19" i="26" s="1"/>
  <c r="L27" i="26"/>
  <c r="M27" i="26" s="1"/>
  <c r="L205" i="26"/>
  <c r="M205" i="26" s="1"/>
  <c r="L212" i="26"/>
  <c r="M212" i="26" s="1"/>
  <c r="L233" i="26"/>
  <c r="M233" i="26" s="1"/>
  <c r="L238" i="26"/>
  <c r="M238" i="26" s="1"/>
  <c r="L255" i="26"/>
  <c r="M255" i="26" s="1"/>
  <c r="L267" i="26"/>
  <c r="M267" i="26" s="1"/>
  <c r="L22" i="26"/>
  <c r="M22" i="26" s="1"/>
  <c r="L35" i="26"/>
  <c r="M35" i="26" s="1"/>
  <c r="L80" i="26"/>
  <c r="M80" i="26" s="1"/>
  <c r="L217" i="26"/>
  <c r="M217" i="26" s="1"/>
  <c r="L262" i="26"/>
  <c r="M262" i="26" s="1"/>
  <c r="L272" i="26"/>
  <c r="M272" i="26" s="1"/>
  <c r="L291" i="26"/>
  <c r="M291" i="26" s="1"/>
  <c r="L17" i="26"/>
  <c r="M17" i="26" s="1"/>
  <c r="L25" i="26"/>
  <c r="M25" i="26" s="1"/>
  <c r="L30" i="26"/>
  <c r="M30" i="26" s="1"/>
  <c r="L47" i="26"/>
  <c r="M47" i="26" s="1"/>
  <c r="L52" i="26"/>
  <c r="M52" i="26" s="1"/>
  <c r="L57" i="26"/>
  <c r="M57" i="26" s="1"/>
  <c r="L64" i="26"/>
  <c r="M64" i="26" s="1"/>
  <c r="L69" i="26"/>
  <c r="M69" i="26" s="1"/>
  <c r="L78" i="26"/>
  <c r="M78" i="26" s="1"/>
  <c r="L107" i="26"/>
  <c r="M107" i="26" s="1"/>
  <c r="L167" i="26"/>
  <c r="M167" i="26" s="1"/>
  <c r="L184" i="26"/>
  <c r="M184" i="26" s="1"/>
  <c r="L191" i="26"/>
  <c r="M191" i="26" s="1"/>
  <c r="L241" i="26"/>
  <c r="M241" i="26" s="1"/>
  <c r="L284" i="26"/>
  <c r="M284" i="26" s="1"/>
  <c r="L20" i="26"/>
  <c r="M20" i="26" s="1"/>
  <c r="L44" i="26"/>
  <c r="M44" i="26" s="1"/>
  <c r="L49" i="26"/>
  <c r="M49" i="26" s="1"/>
  <c r="L66" i="26"/>
  <c r="M66" i="26" s="1"/>
  <c r="L88" i="26"/>
  <c r="M88" i="26" s="1"/>
  <c r="L100" i="26"/>
  <c r="M100" i="26" s="1"/>
  <c r="L213" i="26"/>
  <c r="M213" i="26" s="1"/>
  <c r="L234" i="26"/>
  <c r="M234" i="26" s="1"/>
  <c r="L258" i="26"/>
  <c r="M258" i="26" s="1"/>
  <c r="X36" i="26"/>
  <c r="Y36" i="26" s="1"/>
  <c r="L153" i="24"/>
  <c r="M153" i="24" s="1"/>
  <c r="L154" i="24"/>
  <c r="M154" i="24" s="1"/>
  <c r="L157" i="24"/>
  <c r="M157" i="24" s="1"/>
  <c r="L161" i="24"/>
  <c r="M161" i="24" s="1"/>
  <c r="L163" i="24"/>
  <c r="M163" i="24" s="1"/>
  <c r="L165" i="24"/>
  <c r="M165" i="24" s="1"/>
  <c r="L167" i="24"/>
  <c r="M167" i="24" s="1"/>
  <c r="L169" i="24"/>
  <c r="M169" i="24" s="1"/>
  <c r="L170" i="24"/>
  <c r="M170" i="24" s="1"/>
  <c r="L173" i="24"/>
  <c r="M173" i="24" s="1"/>
  <c r="L175" i="24"/>
  <c r="M175" i="24" s="1"/>
  <c r="L177" i="24"/>
  <c r="M177" i="24" s="1"/>
  <c r="L181" i="24"/>
  <c r="M181" i="24" s="1"/>
  <c r="L183" i="24"/>
  <c r="M183" i="24" s="1"/>
  <c r="L188" i="24"/>
  <c r="M188" i="24" s="1"/>
  <c r="L191" i="24"/>
  <c r="M191" i="24" s="1"/>
  <c r="L193" i="24"/>
  <c r="M193" i="24" s="1"/>
  <c r="L195" i="24"/>
  <c r="M195" i="24" s="1"/>
  <c r="L196" i="24"/>
  <c r="M196" i="24" s="1"/>
  <c r="L203" i="24"/>
  <c r="M203" i="24" s="1"/>
  <c r="L211" i="24"/>
  <c r="M211" i="24" s="1"/>
  <c r="L219" i="24"/>
  <c r="M219" i="24" s="1"/>
  <c r="L264" i="24"/>
  <c r="M264" i="24" s="1"/>
  <c r="L1406" i="24"/>
  <c r="M1406" i="24" s="1"/>
  <c r="L1422" i="24"/>
  <c r="M1422" i="24" s="1"/>
  <c r="L1426" i="24"/>
  <c r="M1426" i="24" s="1"/>
  <c r="L1432" i="24"/>
  <c r="M1432" i="24" s="1"/>
  <c r="L1434" i="24"/>
  <c r="M1434" i="24" s="1"/>
  <c r="L1438" i="24"/>
  <c r="M1438" i="24" s="1"/>
  <c r="L9483" i="25"/>
  <c r="M9483" i="25" s="1"/>
  <c r="L10305" i="25"/>
  <c r="M10305" i="25" s="1"/>
  <c r="L9481" i="25"/>
  <c r="M9481" i="25" s="1"/>
  <c r="L9477" i="25"/>
  <c r="M9477" i="25" s="1"/>
  <c r="L10241" i="25"/>
  <c r="M10241" i="25" s="1"/>
  <c r="L9151" i="25"/>
  <c r="M9151" i="25" s="1"/>
  <c r="L10161" i="25"/>
  <c r="M10161" i="25" s="1"/>
  <c r="L10177" i="25"/>
  <c r="M10177" i="25" s="1"/>
  <c r="L10209" i="25"/>
  <c r="M10209" i="25" s="1"/>
  <c r="L5272" i="25"/>
  <c r="M5272" i="25" s="1"/>
  <c r="L10193" i="25"/>
  <c r="M10193" i="25" s="1"/>
  <c r="L10145" i="25"/>
  <c r="M10145" i="25" s="1"/>
  <c r="L10273" i="25"/>
  <c r="M10273" i="25" s="1"/>
  <c r="R5" i="26"/>
  <c r="Q5" i="26"/>
  <c r="O6" i="26"/>
  <c r="L29" i="26"/>
  <c r="M29" i="26" s="1"/>
  <c r="L33" i="26"/>
  <c r="M33" i="26" s="1"/>
  <c r="L38" i="26"/>
  <c r="M38" i="26" s="1"/>
  <c r="L55" i="26"/>
  <c r="M55" i="26" s="1"/>
  <c r="L59" i="26"/>
  <c r="M59" i="26" s="1"/>
  <c r="L76" i="26"/>
  <c r="M76" i="26" s="1"/>
  <c r="L83" i="26"/>
  <c r="M83" i="26" s="1"/>
  <c r="L102" i="26"/>
  <c r="M102" i="26" s="1"/>
  <c r="L150" i="26"/>
  <c r="M150" i="26" s="1"/>
  <c r="L149" i="26"/>
  <c r="M149" i="26" s="1"/>
  <c r="L42" i="26"/>
  <c r="M42" i="26" s="1"/>
  <c r="L50" i="26"/>
  <c r="M50" i="26" s="1"/>
  <c r="L67" i="26"/>
  <c r="M67" i="26" s="1"/>
  <c r="L96" i="26"/>
  <c r="M96" i="26" s="1"/>
  <c r="L89" i="26"/>
  <c r="M89" i="26" s="1"/>
  <c r="L105" i="26"/>
  <c r="M105" i="26" s="1"/>
  <c r="L97" i="26"/>
  <c r="M97" i="26" s="1"/>
  <c r="L117" i="26"/>
  <c r="M117" i="26" s="1"/>
  <c r="L111" i="26"/>
  <c r="M111" i="26" s="1"/>
  <c r="L118" i="26"/>
  <c r="M118" i="26" s="1"/>
  <c r="L138" i="26"/>
  <c r="M138" i="26" s="1"/>
  <c r="L132" i="26"/>
  <c r="M132" i="26" s="1"/>
  <c r="L139" i="26"/>
  <c r="M139" i="26" s="1"/>
  <c r="L154" i="26"/>
  <c r="M154" i="26" s="1"/>
  <c r="L153" i="26"/>
  <c r="M153" i="26" s="1"/>
  <c r="L32" i="26"/>
  <c r="M32" i="26" s="1"/>
  <c r="L36" i="26"/>
  <c r="M36" i="26" s="1"/>
  <c r="L54" i="26"/>
  <c r="M54" i="26" s="1"/>
  <c r="L58" i="26"/>
  <c r="M58" i="26" s="1"/>
  <c r="L62" i="26"/>
  <c r="M62" i="26" s="1"/>
  <c r="L79" i="26"/>
  <c r="M79" i="26" s="1"/>
  <c r="L82" i="26"/>
  <c r="M82" i="26" s="1"/>
  <c r="L85" i="26"/>
  <c r="M85" i="26" s="1"/>
  <c r="L99" i="26"/>
  <c r="M99" i="26" s="1"/>
  <c r="L94" i="26"/>
  <c r="M94" i="26" s="1"/>
  <c r="L106" i="26"/>
  <c r="M106" i="26" s="1"/>
  <c r="L126" i="26"/>
  <c r="M126" i="26" s="1"/>
  <c r="L133" i="26"/>
  <c r="M133" i="26" s="1"/>
  <c r="L127" i="26"/>
  <c r="M127" i="26" s="1"/>
  <c r="L145" i="26"/>
  <c r="M145" i="26" s="1"/>
  <c r="L143" i="26"/>
  <c r="M143" i="26" s="1"/>
  <c r="L158" i="26"/>
  <c r="M158" i="26" s="1"/>
  <c r="L157" i="26"/>
  <c r="M157" i="26" s="1"/>
  <c r="L152" i="26"/>
  <c r="M152" i="26" s="1"/>
  <c r="L156" i="26"/>
  <c r="M156" i="26" s="1"/>
  <c r="L160" i="26"/>
  <c r="M160" i="26" s="1"/>
  <c r="L229" i="26"/>
  <c r="M229" i="26" s="1"/>
  <c r="L228" i="26"/>
  <c r="M228" i="26" s="1"/>
  <c r="L254" i="26"/>
  <c r="M254" i="26" s="1"/>
  <c r="L253" i="26"/>
  <c r="M253" i="26" s="1"/>
  <c r="L16" i="26"/>
  <c r="L41" i="26"/>
  <c r="M41" i="26" s="1"/>
  <c r="L45" i="26"/>
  <c r="M45" i="26" s="1"/>
  <c r="L92" i="26"/>
  <c r="M92" i="26" s="1"/>
  <c r="L121" i="26"/>
  <c r="M121" i="26" s="1"/>
  <c r="L124" i="26"/>
  <c r="M124" i="26" s="1"/>
  <c r="L115" i="26"/>
  <c r="M115" i="26" s="1"/>
  <c r="L122" i="26"/>
  <c r="M122" i="26" s="1"/>
  <c r="L142" i="26"/>
  <c r="M142" i="26" s="1"/>
  <c r="L136" i="26"/>
  <c r="M136" i="26" s="1"/>
  <c r="L147" i="26"/>
  <c r="M147" i="26" s="1"/>
  <c r="L175" i="26"/>
  <c r="M175" i="26" s="1"/>
  <c r="L172" i="26"/>
  <c r="M172" i="26" s="1"/>
  <c r="L174" i="26"/>
  <c r="M174" i="26" s="1"/>
  <c r="L179" i="26"/>
  <c r="M179" i="26" s="1"/>
  <c r="L178" i="26"/>
  <c r="M178" i="26" s="1"/>
  <c r="L183" i="26"/>
  <c r="M183" i="26" s="1"/>
  <c r="L182" i="26"/>
  <c r="M182" i="26" s="1"/>
  <c r="L204" i="26"/>
  <c r="M204" i="26" s="1"/>
  <c r="L203" i="26"/>
  <c r="M203" i="26" s="1"/>
  <c r="L225" i="26"/>
  <c r="M225" i="26" s="1"/>
  <c r="L224" i="26"/>
  <c r="M224" i="26" s="1"/>
  <c r="L250" i="26"/>
  <c r="M250" i="26" s="1"/>
  <c r="L249" i="26"/>
  <c r="M249" i="26" s="1"/>
  <c r="L279" i="26"/>
  <c r="M279" i="26" s="1"/>
  <c r="L278" i="26"/>
  <c r="M278" i="26" s="1"/>
  <c r="L95" i="26"/>
  <c r="M95" i="26" s="1"/>
  <c r="L104" i="26"/>
  <c r="M104" i="26" s="1"/>
  <c r="L112" i="26"/>
  <c r="M112" i="26" s="1"/>
  <c r="L130" i="26"/>
  <c r="M130" i="26" s="1"/>
  <c r="L131" i="26"/>
  <c r="M131" i="26" s="1"/>
  <c r="L151" i="26"/>
  <c r="M151" i="26" s="1"/>
  <c r="L200" i="26"/>
  <c r="M200" i="26" s="1"/>
  <c r="L199" i="26"/>
  <c r="M199" i="26" s="1"/>
  <c r="L221" i="26"/>
  <c r="M221" i="26" s="1"/>
  <c r="L218" i="26"/>
  <c r="M218" i="26" s="1"/>
  <c r="L219" i="26"/>
  <c r="M219" i="26" s="1"/>
  <c r="L246" i="26"/>
  <c r="M246" i="26" s="1"/>
  <c r="L243" i="26"/>
  <c r="M243" i="26" s="1"/>
  <c r="L244" i="26"/>
  <c r="M244" i="26" s="1"/>
  <c r="L245" i="26"/>
  <c r="M245" i="26" s="1"/>
  <c r="L275" i="26"/>
  <c r="M275" i="26" s="1"/>
  <c r="L274" i="26"/>
  <c r="M274" i="26" s="1"/>
  <c r="L71" i="26"/>
  <c r="M71" i="26" s="1"/>
  <c r="L75" i="26"/>
  <c r="M75" i="26" s="1"/>
  <c r="L101" i="26"/>
  <c r="M101" i="26" s="1"/>
  <c r="L93" i="26"/>
  <c r="M93" i="26" s="1"/>
  <c r="L109" i="26"/>
  <c r="M109" i="26" s="1"/>
  <c r="L119" i="26"/>
  <c r="M119" i="26" s="1"/>
  <c r="L146" i="26"/>
  <c r="M146" i="26" s="1"/>
  <c r="L140" i="26"/>
  <c r="M140" i="26" s="1"/>
  <c r="L155" i="26"/>
  <c r="M155" i="26" s="1"/>
  <c r="L196" i="26"/>
  <c r="M196" i="26" s="1"/>
  <c r="L194" i="26"/>
  <c r="M194" i="26" s="1"/>
  <c r="L271" i="26"/>
  <c r="M271" i="26" s="1"/>
  <c r="L270" i="26"/>
  <c r="M270" i="26" s="1"/>
  <c r="L288" i="26"/>
  <c r="M288" i="26" s="1"/>
  <c r="L292" i="26"/>
  <c r="M292" i="26" s="1"/>
  <c r="L290" i="26"/>
  <c r="M290" i="26" s="1"/>
  <c r="L91" i="26"/>
  <c r="M91" i="26" s="1"/>
  <c r="L90" i="26"/>
  <c r="M90" i="26" s="1"/>
  <c r="L98" i="26"/>
  <c r="M98" i="26" s="1"/>
  <c r="L116" i="26"/>
  <c r="M116" i="26" s="1"/>
  <c r="L125" i="26"/>
  <c r="M125" i="26" s="1"/>
  <c r="L134" i="26"/>
  <c r="M134" i="26" s="1"/>
  <c r="L137" i="26"/>
  <c r="M137" i="26" s="1"/>
  <c r="L135" i="26"/>
  <c r="M135" i="26" s="1"/>
  <c r="L144" i="26"/>
  <c r="M144" i="26" s="1"/>
  <c r="L159" i="26"/>
  <c r="M159" i="26" s="1"/>
  <c r="L162" i="26"/>
  <c r="M162" i="26" s="1"/>
  <c r="L166" i="26"/>
  <c r="M166" i="26" s="1"/>
  <c r="L170" i="26"/>
  <c r="M170" i="26" s="1"/>
  <c r="L176" i="26"/>
  <c r="M176" i="26" s="1"/>
  <c r="L180" i="26"/>
  <c r="M180" i="26" s="1"/>
  <c r="L188" i="26"/>
  <c r="M188" i="26" s="1"/>
  <c r="L181" i="26"/>
  <c r="M181" i="26" s="1"/>
  <c r="L202" i="26"/>
  <c r="M202" i="26" s="1"/>
  <c r="L226" i="26"/>
  <c r="M226" i="26" s="1"/>
  <c r="L227" i="26"/>
  <c r="M227" i="26" s="1"/>
  <c r="L251" i="26"/>
  <c r="M251" i="26" s="1"/>
  <c r="L252" i="26"/>
  <c r="M252" i="26" s="1"/>
  <c r="L277" i="26"/>
  <c r="M277" i="26" s="1"/>
  <c r="L70" i="26"/>
  <c r="M70" i="26" s="1"/>
  <c r="L74" i="26"/>
  <c r="M74" i="26" s="1"/>
  <c r="L113" i="26"/>
  <c r="M113" i="26" s="1"/>
  <c r="L114" i="26"/>
  <c r="M114" i="26" s="1"/>
  <c r="L123" i="26"/>
  <c r="M123" i="26" s="1"/>
  <c r="L128" i="26"/>
  <c r="M128" i="26" s="1"/>
  <c r="L148" i="26"/>
  <c r="M148" i="26" s="1"/>
  <c r="L161" i="26"/>
  <c r="M161" i="26" s="1"/>
  <c r="L165" i="26"/>
  <c r="M165" i="26" s="1"/>
  <c r="L169" i="26"/>
  <c r="M169" i="26" s="1"/>
  <c r="L177" i="26"/>
  <c r="M177" i="26" s="1"/>
  <c r="L201" i="26"/>
  <c r="M201" i="26" s="1"/>
  <c r="L198" i="26"/>
  <c r="M198" i="26" s="1"/>
  <c r="L222" i="26"/>
  <c r="M222" i="26" s="1"/>
  <c r="L223" i="26"/>
  <c r="M223" i="26" s="1"/>
  <c r="L247" i="26"/>
  <c r="M247" i="26" s="1"/>
  <c r="L248" i="26"/>
  <c r="M248" i="26" s="1"/>
  <c r="L276" i="26"/>
  <c r="M276" i="26" s="1"/>
  <c r="L273" i="26"/>
  <c r="M273" i="26" s="1"/>
  <c r="L207" i="26"/>
  <c r="M207" i="26" s="1"/>
  <c r="L232" i="26"/>
  <c r="M232" i="26" s="1"/>
  <c r="L186" i="26"/>
  <c r="M186" i="26" s="1"/>
  <c r="L190" i="26"/>
  <c r="M190" i="26" s="1"/>
  <c r="L211" i="26"/>
  <c r="M211" i="26" s="1"/>
  <c r="L215" i="26"/>
  <c r="M215" i="26" s="1"/>
  <c r="L236" i="26"/>
  <c r="M236" i="26" s="1"/>
  <c r="L240" i="26"/>
  <c r="M240" i="26" s="1"/>
  <c r="L257" i="26"/>
  <c r="M257" i="26" s="1"/>
  <c r="L261" i="26"/>
  <c r="M261" i="26" s="1"/>
  <c r="L265" i="26"/>
  <c r="M265" i="26" s="1"/>
  <c r="L282" i="26"/>
  <c r="M282" i="26" s="1"/>
  <c r="L286" i="26"/>
  <c r="M286" i="26" s="1"/>
  <c r="L164" i="26"/>
  <c r="M164" i="26" s="1"/>
  <c r="L168" i="26"/>
  <c r="M168" i="26" s="1"/>
  <c r="L185" i="26"/>
  <c r="M185" i="26" s="1"/>
  <c r="L189" i="26"/>
  <c r="M189" i="26" s="1"/>
  <c r="L193" i="26"/>
  <c r="M193" i="26" s="1"/>
  <c r="L210" i="26"/>
  <c r="M210" i="26" s="1"/>
  <c r="L214" i="26"/>
  <c r="M214" i="26" s="1"/>
  <c r="L235" i="26"/>
  <c r="M235" i="26" s="1"/>
  <c r="L239" i="26"/>
  <c r="M239" i="26" s="1"/>
  <c r="L260" i="26"/>
  <c r="M260" i="26" s="1"/>
  <c r="L264" i="26"/>
  <c r="M264" i="26" s="1"/>
  <c r="L281" i="26"/>
  <c r="M281" i="26" s="1"/>
  <c r="L285" i="26"/>
  <c r="M285" i="26" s="1"/>
  <c r="L289" i="26"/>
  <c r="M289" i="26" s="1"/>
  <c r="L5293" i="25"/>
  <c r="M5293" i="25" s="1"/>
  <c r="L3607" i="25"/>
  <c r="M3607" i="25" s="1"/>
  <c r="L3611" i="25"/>
  <c r="M3611" i="25" s="1"/>
  <c r="L3615" i="25"/>
  <c r="M3615" i="25" s="1"/>
  <c r="L3792" i="25"/>
  <c r="M3792" i="25" s="1"/>
  <c r="L3812" i="25"/>
  <c r="M3812" i="25" s="1"/>
  <c r="L3860" i="25"/>
  <c r="M3860" i="25" s="1"/>
  <c r="L3868" i="25"/>
  <c r="M3868" i="25" s="1"/>
  <c r="L3876" i="25"/>
  <c r="M3876" i="25" s="1"/>
  <c r="L3884" i="25"/>
  <c r="M3884" i="25" s="1"/>
  <c r="L3892" i="25"/>
  <c r="M3892" i="25" s="1"/>
  <c r="L3900" i="25"/>
  <c r="M3900" i="25" s="1"/>
  <c r="L5311" i="25"/>
  <c r="M5311" i="25" s="1"/>
  <c r="L9047" i="25"/>
  <c r="M9047" i="25" s="1"/>
  <c r="L9061" i="25"/>
  <c r="M9061" i="25" s="1"/>
  <c r="L9093" i="25"/>
  <c r="M9093" i="25" s="1"/>
  <c r="L9119" i="25"/>
  <c r="M9119" i="25" s="1"/>
  <c r="L9135" i="25"/>
  <c r="M9135" i="25" s="1"/>
  <c r="L5274" i="25"/>
  <c r="M5274" i="25" s="1"/>
  <c r="L5271" i="25"/>
  <c r="M5271" i="25" s="1"/>
  <c r="L8920" i="25"/>
  <c r="M8920" i="25" s="1"/>
  <c r="L8952" i="25"/>
  <c r="M8952" i="25" s="1"/>
  <c r="L8984" i="25"/>
  <c r="M8984" i="25" s="1"/>
  <c r="L5286" i="25"/>
  <c r="M5286" i="25" s="1"/>
  <c r="L5407" i="25"/>
  <c r="M5407" i="25" s="1"/>
  <c r="L9068" i="25"/>
  <c r="M9068" i="25" s="1"/>
  <c r="L9160" i="25"/>
  <c r="M9160" i="25" s="1"/>
  <c r="L9172" i="25"/>
  <c r="M9172" i="25" s="1"/>
  <c r="L9192" i="25"/>
  <c r="M9192" i="25" s="1"/>
  <c r="L9204" i="25"/>
  <c r="M9204" i="25" s="1"/>
  <c r="L9236" i="25"/>
  <c r="M9236" i="25" s="1"/>
  <c r="L9268" i="25"/>
  <c r="M9268" i="25" s="1"/>
  <c r="L9300" i="25"/>
  <c r="M9300" i="25" s="1"/>
  <c r="L9332" i="25"/>
  <c r="M9332" i="25" s="1"/>
  <c r="L9360" i="25"/>
  <c r="M9360" i="25" s="1"/>
  <c r="L9410" i="25"/>
  <c r="M9410" i="25" s="1"/>
  <c r="L9414" i="25"/>
  <c r="M9414" i="25" s="1"/>
  <c r="L9416" i="25"/>
  <c r="M9416" i="25" s="1"/>
  <c r="L9420" i="25"/>
  <c r="M9420" i="25" s="1"/>
  <c r="L9484" i="25"/>
  <c r="M9484" i="25" s="1"/>
  <c r="L9506" i="25"/>
  <c r="M9506" i="25" s="1"/>
  <c r="L9520" i="25"/>
  <c r="M9520" i="25" s="1"/>
  <c r="L9576" i="25"/>
  <c r="M9576" i="25" s="1"/>
  <c r="L9592" i="25"/>
  <c r="M9592" i="25" s="1"/>
  <c r="L9704" i="25"/>
  <c r="M9704" i="25" s="1"/>
  <c r="L9720" i="25"/>
  <c r="M9720" i="25" s="1"/>
  <c r="L9832" i="25"/>
  <c r="M9832" i="25" s="1"/>
  <c r="L9848" i="25"/>
  <c r="M9848" i="25" s="1"/>
  <c r="L9972" i="25"/>
  <c r="M9972" i="25" s="1"/>
  <c r="L10052" i="25"/>
  <c r="M10052" i="25" s="1"/>
  <c r="L10452" i="25"/>
  <c r="M10452" i="25" s="1"/>
  <c r="L10516" i="25"/>
  <c r="M10516" i="25" s="1"/>
  <c r="L10592" i="25"/>
  <c r="M10592" i="25" s="1"/>
  <c r="L10640" i="25"/>
  <c r="M10640" i="25" s="1"/>
  <c r="L10804" i="25"/>
  <c r="M10804" i="25" s="1"/>
  <c r="L8881" i="25"/>
  <c r="M8881" i="25" s="1"/>
  <c r="L5279" i="25"/>
  <c r="M5279" i="25" s="1"/>
  <c r="L5304" i="25"/>
  <c r="M5304" i="25" s="1"/>
  <c r="L8899" i="25"/>
  <c r="M8899" i="25" s="1"/>
  <c r="L5914" i="25"/>
  <c r="M5914" i="25" s="1"/>
  <c r="L5281" i="25"/>
  <c r="M5281" i="25" s="1"/>
  <c r="L8913" i="25"/>
  <c r="M8913" i="25" s="1"/>
  <c r="L8931" i="25"/>
  <c r="M8931" i="25" s="1"/>
  <c r="L8945" i="25"/>
  <c r="M8945" i="25" s="1"/>
  <c r="L8963" i="25"/>
  <c r="M8963" i="25" s="1"/>
  <c r="L8977" i="25"/>
  <c r="M8977" i="25" s="1"/>
  <c r="L8995" i="25"/>
  <c r="M8995" i="25" s="1"/>
  <c r="L8888" i="25"/>
  <c r="M8888" i="25" s="1"/>
  <c r="L9079" i="25"/>
  <c r="M9079" i="25" s="1"/>
  <c r="L9103" i="25"/>
  <c r="M9103" i="25" s="1"/>
  <c r="L9487" i="25"/>
  <c r="M9487" i="25" s="1"/>
  <c r="L9509" i="25"/>
  <c r="M9509" i="25" s="1"/>
  <c r="L9533" i="25"/>
  <c r="M9533" i="25" s="1"/>
  <c r="L9549" i="25"/>
  <c r="M9549" i="25" s="1"/>
  <c r="L9983" i="25"/>
  <c r="M9983" i="25" s="1"/>
  <c r="L5343" i="25"/>
  <c r="M5343" i="25" s="1"/>
  <c r="L8876" i="25"/>
  <c r="M8876" i="25" s="1"/>
  <c r="L5306" i="25"/>
  <c r="M5306" i="25" s="1"/>
  <c r="L8908" i="25"/>
  <c r="M8908" i="25" s="1"/>
  <c r="L5338" i="25"/>
  <c r="M5338" i="25" s="1"/>
  <c r="L8940" i="25"/>
  <c r="M8940" i="25" s="1"/>
  <c r="L5370" i="25"/>
  <c r="M5370" i="25" s="1"/>
  <c r="L8972" i="25"/>
  <c r="M8972" i="25" s="1"/>
  <c r="L5395" i="25"/>
  <c r="M5395" i="25" s="1"/>
  <c r="L8997" i="25"/>
  <c r="M8997" i="25" s="1"/>
  <c r="L5420" i="25"/>
  <c r="M5420" i="25" s="1"/>
  <c r="L5273" i="25"/>
  <c r="M5273" i="25" s="1"/>
  <c r="L8879" i="25"/>
  <c r="M8879" i="25" s="1"/>
  <c r="L5284" i="25"/>
  <c r="M5284" i="25" s="1"/>
  <c r="L5291" i="25"/>
  <c r="M5291" i="25" s="1"/>
  <c r="L8893" i="25"/>
  <c r="M8893" i="25" s="1"/>
  <c r="L5298" i="25"/>
  <c r="M5298" i="25" s="1"/>
  <c r="L8900" i="25"/>
  <c r="M8900" i="25" s="1"/>
  <c r="L5305" i="25"/>
  <c r="M5305" i="25" s="1"/>
  <c r="L8911" i="25"/>
  <c r="M8911" i="25" s="1"/>
  <c r="L5316" i="25"/>
  <c r="M5316" i="25" s="1"/>
  <c r="L5323" i="25"/>
  <c r="M5323" i="25" s="1"/>
  <c r="L8925" i="25"/>
  <c r="M8925" i="25" s="1"/>
  <c r="L5330" i="25"/>
  <c r="M5330" i="25" s="1"/>
  <c r="L8932" i="25"/>
  <c r="M8932" i="25" s="1"/>
  <c r="L5337" i="25"/>
  <c r="M5337" i="25" s="1"/>
  <c r="L8943" i="25"/>
  <c r="M8943" i="25" s="1"/>
  <c r="L5348" i="25"/>
  <c r="M5348" i="25" s="1"/>
  <c r="L5355" i="25"/>
  <c r="M5355" i="25" s="1"/>
  <c r="L8957" i="25"/>
  <c r="M8957" i="25" s="1"/>
  <c r="L5362" i="25"/>
  <c r="M5362" i="25" s="1"/>
  <c r="L8964" i="25"/>
  <c r="M8964" i="25" s="1"/>
  <c r="L5369" i="25"/>
  <c r="M5369" i="25" s="1"/>
  <c r="L8975" i="25"/>
  <c r="M8975" i="25" s="1"/>
  <c r="L5380" i="25"/>
  <c r="M5380" i="25" s="1"/>
  <c r="L5387" i="25"/>
  <c r="M5387" i="25" s="1"/>
  <c r="L8989" i="25"/>
  <c r="M8989" i="25" s="1"/>
  <c r="L5394" i="25"/>
  <c r="M5394" i="25" s="1"/>
  <c r="L8996" i="25"/>
  <c r="M8996" i="25" s="1"/>
  <c r="L5401" i="25"/>
  <c r="M5401" i="25" s="1"/>
  <c r="L9007" i="25"/>
  <c r="M9007" i="25" s="1"/>
  <c r="L5412" i="25"/>
  <c r="M5412" i="25" s="1"/>
  <c r="L5419" i="25"/>
  <c r="M5419" i="25" s="1"/>
  <c r="L9021" i="25"/>
  <c r="M9021" i="25" s="1"/>
  <c r="L5426" i="25"/>
  <c r="M5426" i="25" s="1"/>
  <c r="L9028" i="25"/>
  <c r="M9028" i="25" s="1"/>
  <c r="L5433" i="25"/>
  <c r="M5433" i="25" s="1"/>
  <c r="L9039" i="25"/>
  <c r="M9039" i="25" s="1"/>
  <c r="L5444" i="25"/>
  <c r="M5444" i="25" s="1"/>
  <c r="L5451" i="25"/>
  <c r="M5451" i="25" s="1"/>
  <c r="L9053" i="25"/>
  <c r="M9053" i="25" s="1"/>
  <c r="L5458" i="25"/>
  <c r="M5458" i="25" s="1"/>
  <c r="L9060" i="25"/>
  <c r="M9060" i="25" s="1"/>
  <c r="L5465" i="25"/>
  <c r="M5465" i="25" s="1"/>
  <c r="L9071" i="25"/>
  <c r="M9071" i="25" s="1"/>
  <c r="L5476" i="25"/>
  <c r="M5476" i="25" s="1"/>
  <c r="L5483" i="25"/>
  <c r="M5483" i="25" s="1"/>
  <c r="L9085" i="25"/>
  <c r="M9085" i="25" s="1"/>
  <c r="L5490" i="25"/>
  <c r="M5490" i="25" s="1"/>
  <c r="L9092" i="25"/>
  <c r="M9092" i="25" s="1"/>
  <c r="L5497" i="25"/>
  <c r="M5497" i="25" s="1"/>
  <c r="L9099" i="25"/>
  <c r="M9099" i="25" s="1"/>
  <c r="L5507" i="25"/>
  <c r="M5507" i="25" s="1"/>
  <c r="L5510" i="25"/>
  <c r="M5510" i="25" s="1"/>
  <c r="L5513" i="25"/>
  <c r="M5513" i="25" s="1"/>
  <c r="L9115" i="25"/>
  <c r="M9115" i="25" s="1"/>
  <c r="L5523" i="25"/>
  <c r="M5523" i="25" s="1"/>
  <c r="L5526" i="25"/>
  <c r="M5526" i="25" s="1"/>
  <c r="L5529" i="25"/>
  <c r="M5529" i="25" s="1"/>
  <c r="L9131" i="25"/>
  <c r="M9131" i="25" s="1"/>
  <c r="L5539" i="25"/>
  <c r="M5539" i="25" s="1"/>
  <c r="L5542" i="25"/>
  <c r="M5542" i="25" s="1"/>
  <c r="L5545" i="25"/>
  <c r="M5545" i="25" s="1"/>
  <c r="L9147" i="25"/>
  <c r="M9147" i="25" s="1"/>
  <c r="L5555" i="25"/>
  <c r="M5555" i="25" s="1"/>
  <c r="L9168" i="25"/>
  <c r="M9168" i="25" s="1"/>
  <c r="L5578" i="25"/>
  <c r="M5578" i="25" s="1"/>
  <c r="L5581" i="25"/>
  <c r="M5581" i="25" s="1"/>
  <c r="L5584" i="25"/>
  <c r="M5584" i="25" s="1"/>
  <c r="L5587" i="25"/>
  <c r="M5587" i="25" s="1"/>
  <c r="L9200" i="25"/>
  <c r="M9200" i="25" s="1"/>
  <c r="L5610" i="25"/>
  <c r="M5610" i="25" s="1"/>
  <c r="L5613" i="25"/>
  <c r="M5613" i="25" s="1"/>
  <c r="L5616" i="25"/>
  <c r="M5616" i="25" s="1"/>
  <c r="L5619" i="25"/>
  <c r="M5619" i="25" s="1"/>
  <c r="L9232" i="25"/>
  <c r="M9232" i="25" s="1"/>
  <c r="L5642" i="25"/>
  <c r="M5642" i="25" s="1"/>
  <c r="L5645" i="25"/>
  <c r="M5645" i="25" s="1"/>
  <c r="L5648" i="25"/>
  <c r="M5648" i="25" s="1"/>
  <c r="L5651" i="25"/>
  <c r="M5651" i="25" s="1"/>
  <c r="L9264" i="25"/>
  <c r="M9264" i="25" s="1"/>
  <c r="L5674" i="25"/>
  <c r="M5674" i="25" s="1"/>
  <c r="L5677" i="25"/>
  <c r="M5677" i="25" s="1"/>
  <c r="L5680" i="25"/>
  <c r="M5680" i="25" s="1"/>
  <c r="L5683" i="25"/>
  <c r="M5683" i="25" s="1"/>
  <c r="L9296" i="25"/>
  <c r="M9296" i="25" s="1"/>
  <c r="L5706" i="25"/>
  <c r="M5706" i="25" s="1"/>
  <c r="L5709" i="25"/>
  <c r="M5709" i="25" s="1"/>
  <c r="L5712" i="25"/>
  <c r="M5712" i="25" s="1"/>
  <c r="L5715" i="25"/>
  <c r="M5715" i="25" s="1"/>
  <c r="L9328" i="25"/>
  <c r="M9328" i="25" s="1"/>
  <c r="L5738" i="25"/>
  <c r="M5738" i="25" s="1"/>
  <c r="L5741" i="25"/>
  <c r="M5741" i="25" s="1"/>
  <c r="L5744" i="25"/>
  <c r="M5744" i="25" s="1"/>
  <c r="L5747" i="25"/>
  <c r="M5747" i="25" s="1"/>
  <c r="L9391" i="25"/>
  <c r="M9391" i="25" s="1"/>
  <c r="L5827" i="25"/>
  <c r="M5827" i="25" s="1"/>
  <c r="L5855" i="25"/>
  <c r="M5855" i="25" s="1"/>
  <c r="L5375" i="25"/>
  <c r="M5375" i="25" s="1"/>
  <c r="L8887" i="25"/>
  <c r="M8887" i="25" s="1"/>
  <c r="L5313" i="25"/>
  <c r="M5313" i="25" s="1"/>
  <c r="L8919" i="25"/>
  <c r="M8919" i="25" s="1"/>
  <c r="L5345" i="25"/>
  <c r="M5345" i="25" s="1"/>
  <c r="L8951" i="25"/>
  <c r="M8951" i="25" s="1"/>
  <c r="L8875" i="25"/>
  <c r="M8875" i="25" s="1"/>
  <c r="L5280" i="25"/>
  <c r="M5280" i="25" s="1"/>
  <c r="L5287" i="25"/>
  <c r="M5287" i="25" s="1"/>
  <c r="L8889" i="25"/>
  <c r="M8889" i="25" s="1"/>
  <c r="L5294" i="25"/>
  <c r="M5294" i="25" s="1"/>
  <c r="L8896" i="25"/>
  <c r="M8896" i="25" s="1"/>
  <c r="L5301" i="25"/>
  <c r="M5301" i="25" s="1"/>
  <c r="L8907" i="25"/>
  <c r="M8907" i="25" s="1"/>
  <c r="L5312" i="25"/>
  <c r="M5312" i="25" s="1"/>
  <c r="L5319" i="25"/>
  <c r="M5319" i="25" s="1"/>
  <c r="L8921" i="25"/>
  <c r="M8921" i="25" s="1"/>
  <c r="L5326" i="25"/>
  <c r="M5326" i="25" s="1"/>
  <c r="L8928" i="25"/>
  <c r="M8928" i="25" s="1"/>
  <c r="L5333" i="25"/>
  <c r="M5333" i="25" s="1"/>
  <c r="L8939" i="25"/>
  <c r="M8939" i="25" s="1"/>
  <c r="L5344" i="25"/>
  <c r="M5344" i="25" s="1"/>
  <c r="L5351" i="25"/>
  <c r="M5351" i="25" s="1"/>
  <c r="L8953" i="25"/>
  <c r="M8953" i="25" s="1"/>
  <c r="L5358" i="25"/>
  <c r="M5358" i="25" s="1"/>
  <c r="L8960" i="25"/>
  <c r="M8960" i="25" s="1"/>
  <c r="L5365" i="25"/>
  <c r="M5365" i="25" s="1"/>
  <c r="L8971" i="25"/>
  <c r="M8971" i="25" s="1"/>
  <c r="L5376" i="25"/>
  <c r="M5376" i="25" s="1"/>
  <c r="L5383" i="25"/>
  <c r="M5383" i="25" s="1"/>
  <c r="L8985" i="25"/>
  <c r="M8985" i="25" s="1"/>
  <c r="L5390" i="25"/>
  <c r="M5390" i="25" s="1"/>
  <c r="L8992" i="25"/>
  <c r="M8992" i="25" s="1"/>
  <c r="L5397" i="25"/>
  <c r="M5397" i="25" s="1"/>
  <c r="L9003" i="25"/>
  <c r="M9003" i="25" s="1"/>
  <c r="L5408" i="25"/>
  <c r="M5408" i="25" s="1"/>
  <c r="L5415" i="25"/>
  <c r="M5415" i="25" s="1"/>
  <c r="L9017" i="25"/>
  <c r="M9017" i="25" s="1"/>
  <c r="L5422" i="25"/>
  <c r="M5422" i="25" s="1"/>
  <c r="L9024" i="25"/>
  <c r="M9024" i="25" s="1"/>
  <c r="L5429" i="25"/>
  <c r="M5429" i="25" s="1"/>
  <c r="L9035" i="25"/>
  <c r="M9035" i="25" s="1"/>
  <c r="L5440" i="25"/>
  <c r="M5440" i="25" s="1"/>
  <c r="L5447" i="25"/>
  <c r="M5447" i="25" s="1"/>
  <c r="L9049" i="25"/>
  <c r="M9049" i="25" s="1"/>
  <c r="L5454" i="25"/>
  <c r="M5454" i="25" s="1"/>
  <c r="L9056" i="25"/>
  <c r="M9056" i="25" s="1"/>
  <c r="L5461" i="25"/>
  <c r="M5461" i="25" s="1"/>
  <c r="L9067" i="25"/>
  <c r="M9067" i="25" s="1"/>
  <c r="L5472" i="25"/>
  <c r="M5472" i="25" s="1"/>
  <c r="L5479" i="25"/>
  <c r="M5479" i="25" s="1"/>
  <c r="L9081" i="25"/>
  <c r="M9081" i="25" s="1"/>
  <c r="L5486" i="25"/>
  <c r="M5486" i="25" s="1"/>
  <c r="L9088" i="25"/>
  <c r="M9088" i="25" s="1"/>
  <c r="L5493" i="25"/>
  <c r="M5493" i="25" s="1"/>
  <c r="L5500" i="25"/>
  <c r="M5500" i="25" s="1"/>
  <c r="L9108" i="25"/>
  <c r="M9108" i="25" s="1"/>
  <c r="L5516" i="25"/>
  <c r="M5516" i="25" s="1"/>
  <c r="L9124" i="25"/>
  <c r="M9124" i="25" s="1"/>
  <c r="L5532" i="25"/>
  <c r="M5532" i="25" s="1"/>
  <c r="L9140" i="25"/>
  <c r="M9140" i="25" s="1"/>
  <c r="L5548" i="25"/>
  <c r="M5548" i="25" s="1"/>
  <c r="L9156" i="25"/>
  <c r="M9156" i="25" s="1"/>
  <c r="L5566" i="25"/>
  <c r="M5566" i="25" s="1"/>
  <c r="L5569" i="25"/>
  <c r="M5569" i="25" s="1"/>
  <c r="L5572" i="25"/>
  <c r="M5572" i="25" s="1"/>
  <c r="L5575" i="25"/>
  <c r="M5575" i="25" s="1"/>
  <c r="L9188" i="25"/>
  <c r="M9188" i="25" s="1"/>
  <c r="L5598" i="25"/>
  <c r="M5598" i="25" s="1"/>
  <c r="L5601" i="25"/>
  <c r="M5601" i="25" s="1"/>
  <c r="L5604" i="25"/>
  <c r="M5604" i="25" s="1"/>
  <c r="L5607" i="25"/>
  <c r="M5607" i="25" s="1"/>
  <c r="L9220" i="25"/>
  <c r="M9220" i="25" s="1"/>
  <c r="L5630" i="25"/>
  <c r="M5630" i="25" s="1"/>
  <c r="L5633" i="25"/>
  <c r="M5633" i="25" s="1"/>
  <c r="L5636" i="25"/>
  <c r="M5636" i="25" s="1"/>
  <c r="L5639" i="25"/>
  <c r="M5639" i="25" s="1"/>
  <c r="L9252" i="25"/>
  <c r="M9252" i="25" s="1"/>
  <c r="L5662" i="25"/>
  <c r="M5662" i="25" s="1"/>
  <c r="L5665" i="25"/>
  <c r="M5665" i="25" s="1"/>
  <c r="L5668" i="25"/>
  <c r="M5668" i="25" s="1"/>
  <c r="L5671" i="25"/>
  <c r="M5671" i="25" s="1"/>
  <c r="L9284" i="25"/>
  <c r="M9284" i="25" s="1"/>
  <c r="L5694" i="25"/>
  <c r="M5694" i="25" s="1"/>
  <c r="L5697" i="25"/>
  <c r="M5697" i="25" s="1"/>
  <c r="L5700" i="25"/>
  <c r="M5700" i="25" s="1"/>
  <c r="L5703" i="25"/>
  <c r="M5703" i="25" s="1"/>
  <c r="L9316" i="25"/>
  <c r="M9316" i="25" s="1"/>
  <c r="L5726" i="25"/>
  <c r="M5726" i="25" s="1"/>
  <c r="L5729" i="25"/>
  <c r="M5729" i="25" s="1"/>
  <c r="L5732" i="25"/>
  <c r="M5732" i="25" s="1"/>
  <c r="L5735" i="25"/>
  <c r="M5735" i="25" s="1"/>
  <c r="L9348" i="25"/>
  <c r="M9348" i="25" s="1"/>
  <c r="L5755" i="25"/>
  <c r="M5755" i="25" s="1"/>
  <c r="L5767" i="25"/>
  <c r="M5767" i="25" s="1"/>
  <c r="L9368" i="25"/>
  <c r="M9368" i="25" s="1"/>
  <c r="L9413" i="25"/>
  <c r="M9413" i="25" s="1"/>
  <c r="L9417" i="25"/>
  <c r="M9417" i="25" s="1"/>
  <c r="L9419" i="25"/>
  <c r="M9419" i="25" s="1"/>
  <c r="L9474" i="25"/>
  <c r="M9474" i="25" s="1"/>
  <c r="L9478" i="25"/>
  <c r="M9478" i="25" s="1"/>
  <c r="L9480" i="25"/>
  <c r="M9480" i="25" s="1"/>
  <c r="L8871" i="25"/>
  <c r="M8871" i="25" s="1"/>
  <c r="L5968" i="25"/>
  <c r="M5968" i="25" s="1"/>
  <c r="L5954" i="25"/>
  <c r="M5954" i="25" s="1"/>
  <c r="L5937" i="25"/>
  <c r="M5937" i="25" s="1"/>
  <c r="L5929" i="25"/>
  <c r="M5929" i="25" s="1"/>
  <c r="L5835" i="25"/>
  <c r="M5835" i="25" s="1"/>
  <c r="L5803" i="25"/>
  <c r="M5803" i="25" s="1"/>
  <c r="L5770" i="25"/>
  <c r="M5770" i="25" s="1"/>
  <c r="L5766" i="25"/>
  <c r="M5766" i="25" s="1"/>
  <c r="L5762" i="25"/>
  <c r="M5762" i="25" s="1"/>
  <c r="L5847" i="25"/>
  <c r="M5847" i="25" s="1"/>
  <c r="L5815" i="25"/>
  <c r="M5815" i="25" s="1"/>
  <c r="L5783" i="25"/>
  <c r="M5783" i="25" s="1"/>
  <c r="L5943" i="25"/>
  <c r="M5943" i="25" s="1"/>
  <c r="L5938" i="25"/>
  <c r="M5938" i="25" s="1"/>
  <c r="L5925" i="25"/>
  <c r="M5925" i="25" s="1"/>
  <c r="L5775" i="25"/>
  <c r="M5775" i="25" s="1"/>
  <c r="L5772" i="25"/>
  <c r="M5772" i="25" s="1"/>
  <c r="L5768" i="25"/>
  <c r="M5768" i="25" s="1"/>
  <c r="L5764" i="25"/>
  <c r="M5764" i="25" s="1"/>
  <c r="L5760" i="25"/>
  <c r="M5760" i="25" s="1"/>
  <c r="L5863" i="25"/>
  <c r="M5863" i="25" s="1"/>
  <c r="L5831" i="25"/>
  <c r="M5831" i="25" s="1"/>
  <c r="L5799" i="25"/>
  <c r="M5799" i="25" s="1"/>
  <c r="L5769" i="25"/>
  <c r="M5769" i="25" s="1"/>
  <c r="L5765" i="25"/>
  <c r="M5765" i="25" s="1"/>
  <c r="L5761" i="25"/>
  <c r="M5761" i="25" s="1"/>
  <c r="L5757" i="25"/>
  <c r="M5757" i="25" s="1"/>
  <c r="L5753" i="25"/>
  <c r="M5753" i="25" s="1"/>
  <c r="L5276" i="25"/>
  <c r="M5276" i="25" s="1"/>
  <c r="L5283" i="25"/>
  <c r="M5283" i="25" s="1"/>
  <c r="L8885" i="25"/>
  <c r="M8885" i="25" s="1"/>
  <c r="L5290" i="25"/>
  <c r="M5290" i="25" s="1"/>
  <c r="L8892" i="25"/>
  <c r="M8892" i="25" s="1"/>
  <c r="L5297" i="25"/>
  <c r="M5297" i="25" s="1"/>
  <c r="L8903" i="25"/>
  <c r="M8903" i="25" s="1"/>
  <c r="L5308" i="25"/>
  <c r="M5308" i="25" s="1"/>
  <c r="L5315" i="25"/>
  <c r="M5315" i="25" s="1"/>
  <c r="L8917" i="25"/>
  <c r="M8917" i="25" s="1"/>
  <c r="L5322" i="25"/>
  <c r="M5322" i="25" s="1"/>
  <c r="L8924" i="25"/>
  <c r="M8924" i="25" s="1"/>
  <c r="L5329" i="25"/>
  <c r="M5329" i="25" s="1"/>
  <c r="L8935" i="25"/>
  <c r="M8935" i="25" s="1"/>
  <c r="L5340" i="25"/>
  <c r="M5340" i="25" s="1"/>
  <c r="L5347" i="25"/>
  <c r="M5347" i="25" s="1"/>
  <c r="L8949" i="25"/>
  <c r="M8949" i="25" s="1"/>
  <c r="L5354" i="25"/>
  <c r="M5354" i="25" s="1"/>
  <c r="L8956" i="25"/>
  <c r="M8956" i="25" s="1"/>
  <c r="L5361" i="25"/>
  <c r="M5361" i="25" s="1"/>
  <c r="L8967" i="25"/>
  <c r="M8967" i="25" s="1"/>
  <c r="L5372" i="25"/>
  <c r="M5372" i="25" s="1"/>
  <c r="L5379" i="25"/>
  <c r="M5379" i="25" s="1"/>
  <c r="L8981" i="25"/>
  <c r="M8981" i="25" s="1"/>
  <c r="L5386" i="25"/>
  <c r="M5386" i="25" s="1"/>
  <c r="L8988" i="25"/>
  <c r="M8988" i="25" s="1"/>
  <c r="L5393" i="25"/>
  <c r="M5393" i="25" s="1"/>
  <c r="L8999" i="25"/>
  <c r="M8999" i="25" s="1"/>
  <c r="L5404" i="25"/>
  <c r="M5404" i="25" s="1"/>
  <c r="L5411" i="25"/>
  <c r="M5411" i="25" s="1"/>
  <c r="L9013" i="25"/>
  <c r="M9013" i="25" s="1"/>
  <c r="L5418" i="25"/>
  <c r="M5418" i="25" s="1"/>
  <c r="L9020" i="25"/>
  <c r="M9020" i="25" s="1"/>
  <c r="L5425" i="25"/>
  <c r="M5425" i="25" s="1"/>
  <c r="L9031" i="25"/>
  <c r="M9031" i="25" s="1"/>
  <c r="L5436" i="25"/>
  <c r="M5436" i="25" s="1"/>
  <c r="L5443" i="25"/>
  <c r="M5443" i="25" s="1"/>
  <c r="L9045" i="25"/>
  <c r="M9045" i="25" s="1"/>
  <c r="L5450" i="25"/>
  <c r="M5450" i="25" s="1"/>
  <c r="L9052" i="25"/>
  <c r="M9052" i="25" s="1"/>
  <c r="L5457" i="25"/>
  <c r="M5457" i="25" s="1"/>
  <c r="L9063" i="25"/>
  <c r="M9063" i="25" s="1"/>
  <c r="L5468" i="25"/>
  <c r="M5468" i="25" s="1"/>
  <c r="L5475" i="25"/>
  <c r="M5475" i="25" s="1"/>
  <c r="L9077" i="25"/>
  <c r="M9077" i="25" s="1"/>
  <c r="L5482" i="25"/>
  <c r="M5482" i="25" s="1"/>
  <c r="L9084" i="25"/>
  <c r="M9084" i="25" s="1"/>
  <c r="L5489" i="25"/>
  <c r="M5489" i="25" s="1"/>
  <c r="L9095" i="25"/>
  <c r="M9095" i="25" s="1"/>
  <c r="L5503" i="25"/>
  <c r="M5503" i="25" s="1"/>
  <c r="L5506" i="25"/>
  <c r="M5506" i="25" s="1"/>
  <c r="L5509" i="25"/>
  <c r="M5509" i="25" s="1"/>
  <c r="L9111" i="25"/>
  <c r="M9111" i="25" s="1"/>
  <c r="L5519" i="25"/>
  <c r="M5519" i="25" s="1"/>
  <c r="L5522" i="25"/>
  <c r="M5522" i="25" s="1"/>
  <c r="L5525" i="25"/>
  <c r="M5525" i="25" s="1"/>
  <c r="L9127" i="25"/>
  <c r="M9127" i="25" s="1"/>
  <c r="L5535" i="25"/>
  <c r="M5535" i="25" s="1"/>
  <c r="L5538" i="25"/>
  <c r="M5538" i="25" s="1"/>
  <c r="L5541" i="25"/>
  <c r="M5541" i="25" s="1"/>
  <c r="L9143" i="25"/>
  <c r="M9143" i="25" s="1"/>
  <c r="L5551" i="25"/>
  <c r="M5551" i="25" s="1"/>
  <c r="L5554" i="25"/>
  <c r="M5554" i="25" s="1"/>
  <c r="L5557" i="25"/>
  <c r="M5557" i="25" s="1"/>
  <c r="L5560" i="25"/>
  <c r="M5560" i="25" s="1"/>
  <c r="L5563" i="25"/>
  <c r="M5563" i="25" s="1"/>
  <c r="L9176" i="25"/>
  <c r="M9176" i="25" s="1"/>
  <c r="L5586" i="25"/>
  <c r="M5586" i="25" s="1"/>
  <c r="L5589" i="25"/>
  <c r="M5589" i="25" s="1"/>
  <c r="L5592" i="25"/>
  <c r="M5592" i="25" s="1"/>
  <c r="L5595" i="25"/>
  <c r="M5595" i="25" s="1"/>
  <c r="L9208" i="25"/>
  <c r="M9208" i="25" s="1"/>
  <c r="L5618" i="25"/>
  <c r="M5618" i="25" s="1"/>
  <c r="L5621" i="25"/>
  <c r="M5621" i="25" s="1"/>
  <c r="L5624" i="25"/>
  <c r="M5624" i="25" s="1"/>
  <c r="L5627" i="25"/>
  <c r="M5627" i="25" s="1"/>
  <c r="L9240" i="25"/>
  <c r="M9240" i="25" s="1"/>
  <c r="L5650" i="25"/>
  <c r="M5650" i="25" s="1"/>
  <c r="L5653" i="25"/>
  <c r="M5653" i="25" s="1"/>
  <c r="L5656" i="25"/>
  <c r="M5656" i="25" s="1"/>
  <c r="L5659" i="25"/>
  <c r="M5659" i="25" s="1"/>
  <c r="L9272" i="25"/>
  <c r="M9272" i="25" s="1"/>
  <c r="L5682" i="25"/>
  <c r="M5682" i="25" s="1"/>
  <c r="L5685" i="25"/>
  <c r="M5685" i="25" s="1"/>
  <c r="L5688" i="25"/>
  <c r="M5688" i="25" s="1"/>
  <c r="L5691" i="25"/>
  <c r="M5691" i="25" s="1"/>
  <c r="L9304" i="25"/>
  <c r="M9304" i="25" s="1"/>
  <c r="L5714" i="25"/>
  <c r="M5714" i="25" s="1"/>
  <c r="L5717" i="25"/>
  <c r="M5717" i="25" s="1"/>
  <c r="L5720" i="25"/>
  <c r="M5720" i="25" s="1"/>
  <c r="L5723" i="25"/>
  <c r="M5723" i="25" s="1"/>
  <c r="L9336" i="25"/>
  <c r="M9336" i="25" s="1"/>
  <c r="L5746" i="25"/>
  <c r="M5746" i="25" s="1"/>
  <c r="L5749" i="25"/>
  <c r="M5749" i="25" s="1"/>
  <c r="L5752" i="25"/>
  <c r="M5752" i="25" s="1"/>
  <c r="L9356" i="25"/>
  <c r="M9356" i="25" s="1"/>
  <c r="L9423" i="25"/>
  <c r="M9423" i="25" s="1"/>
  <c r="L5859" i="25"/>
  <c r="M5859" i="25" s="1"/>
  <c r="L5887" i="25"/>
  <c r="M5887" i="25" s="1"/>
  <c r="L5916" i="25"/>
  <c r="M5916" i="25" s="1"/>
  <c r="L9009" i="25"/>
  <c r="M9009" i="25" s="1"/>
  <c r="L5414" i="25"/>
  <c r="M5414" i="25" s="1"/>
  <c r="L9016" i="25"/>
  <c r="M9016" i="25" s="1"/>
  <c r="L5421" i="25"/>
  <c r="M5421" i="25" s="1"/>
  <c r="L9027" i="25"/>
  <c r="M9027" i="25" s="1"/>
  <c r="L5432" i="25"/>
  <c r="M5432" i="25" s="1"/>
  <c r="L5439" i="25"/>
  <c r="M5439" i="25" s="1"/>
  <c r="L9041" i="25"/>
  <c r="M9041" i="25" s="1"/>
  <c r="L5446" i="25"/>
  <c r="M5446" i="25" s="1"/>
  <c r="L9048" i="25"/>
  <c r="M9048" i="25" s="1"/>
  <c r="L5453" i="25"/>
  <c r="M5453" i="25" s="1"/>
  <c r="L9059" i="25"/>
  <c r="M9059" i="25" s="1"/>
  <c r="L5464" i="25"/>
  <c r="M5464" i="25" s="1"/>
  <c r="L5471" i="25"/>
  <c r="M5471" i="25" s="1"/>
  <c r="L9073" i="25"/>
  <c r="M9073" i="25" s="1"/>
  <c r="L5478" i="25"/>
  <c r="M5478" i="25" s="1"/>
  <c r="L9080" i="25"/>
  <c r="M9080" i="25" s="1"/>
  <c r="L5485" i="25"/>
  <c r="M5485" i="25" s="1"/>
  <c r="L9091" i="25"/>
  <c r="M9091" i="25" s="1"/>
  <c r="L5496" i="25"/>
  <c r="M5496" i="25" s="1"/>
  <c r="L9104" i="25"/>
  <c r="M9104" i="25" s="1"/>
  <c r="L5512" i="25"/>
  <c r="M5512" i="25" s="1"/>
  <c r="L9120" i="25"/>
  <c r="M9120" i="25" s="1"/>
  <c r="L5528" i="25"/>
  <c r="M5528" i="25" s="1"/>
  <c r="L9136" i="25"/>
  <c r="M9136" i="25" s="1"/>
  <c r="L5544" i="25"/>
  <c r="M5544" i="25" s="1"/>
  <c r="L9152" i="25"/>
  <c r="M9152" i="25" s="1"/>
  <c r="L9164" i="25"/>
  <c r="M9164" i="25" s="1"/>
  <c r="L5574" i="25"/>
  <c r="M5574" i="25" s="1"/>
  <c r="L5577" i="25"/>
  <c r="M5577" i="25" s="1"/>
  <c r="L5580" i="25"/>
  <c r="M5580" i="25" s="1"/>
  <c r="L5583" i="25"/>
  <c r="M5583" i="25" s="1"/>
  <c r="L9196" i="25"/>
  <c r="M9196" i="25" s="1"/>
  <c r="L5606" i="25"/>
  <c r="M5606" i="25" s="1"/>
  <c r="L5609" i="25"/>
  <c r="M5609" i="25" s="1"/>
  <c r="L5612" i="25"/>
  <c r="M5612" i="25" s="1"/>
  <c r="L5615" i="25"/>
  <c r="M5615" i="25" s="1"/>
  <c r="L9228" i="25"/>
  <c r="M9228" i="25" s="1"/>
  <c r="L5638" i="25"/>
  <c r="M5638" i="25" s="1"/>
  <c r="L5641" i="25"/>
  <c r="M5641" i="25" s="1"/>
  <c r="L5644" i="25"/>
  <c r="M5644" i="25" s="1"/>
  <c r="L5647" i="25"/>
  <c r="M5647" i="25" s="1"/>
  <c r="L9260" i="25"/>
  <c r="M9260" i="25" s="1"/>
  <c r="L5670" i="25"/>
  <c r="M5670" i="25" s="1"/>
  <c r="L5673" i="25"/>
  <c r="M5673" i="25" s="1"/>
  <c r="L5676" i="25"/>
  <c r="M5676" i="25" s="1"/>
  <c r="L5679" i="25"/>
  <c r="M5679" i="25" s="1"/>
  <c r="L9292" i="25"/>
  <c r="M9292" i="25" s="1"/>
  <c r="L5702" i="25"/>
  <c r="M5702" i="25" s="1"/>
  <c r="L5705" i="25"/>
  <c r="M5705" i="25" s="1"/>
  <c r="L5708" i="25"/>
  <c r="M5708" i="25" s="1"/>
  <c r="L5711" i="25"/>
  <c r="M5711" i="25" s="1"/>
  <c r="L9324" i="25"/>
  <c r="M9324" i="25" s="1"/>
  <c r="L5734" i="25"/>
  <c r="M5734" i="25" s="1"/>
  <c r="L5737" i="25"/>
  <c r="M5737" i="25" s="1"/>
  <c r="L5740" i="25"/>
  <c r="M5740" i="25" s="1"/>
  <c r="L5743" i="25"/>
  <c r="M5743" i="25" s="1"/>
  <c r="L5754" i="25"/>
  <c r="M5754" i="25" s="1"/>
  <c r="L5771" i="25"/>
  <c r="M5771" i="25" s="1"/>
  <c r="L9372" i="25"/>
  <c r="M9372" i="25" s="1"/>
  <c r="L9378" i="25"/>
  <c r="M9378" i="25" s="1"/>
  <c r="L9382" i="25"/>
  <c r="M9382" i="25" s="1"/>
  <c r="L9384" i="25"/>
  <c r="M9384" i="25" s="1"/>
  <c r="L9388" i="25"/>
  <c r="M9388" i="25" s="1"/>
  <c r="L9445" i="25"/>
  <c r="M9445" i="25" s="1"/>
  <c r="L9449" i="25"/>
  <c r="M9449" i="25" s="1"/>
  <c r="L9451" i="25"/>
  <c r="M9451" i="25" s="1"/>
  <c r="L5357" i="25"/>
  <c r="M5357" i="25" s="1"/>
  <c r="L5368" i="25"/>
  <c r="M5368" i="25" s="1"/>
  <c r="L5382" i="25"/>
  <c r="M5382" i="25" s="1"/>
  <c r="L5389" i="25"/>
  <c r="M5389" i="25" s="1"/>
  <c r="L5400" i="25"/>
  <c r="M5400" i="25" s="1"/>
  <c r="L6192" i="25"/>
  <c r="M6192" i="25" s="1"/>
  <c r="L5275" i="25"/>
  <c r="M5275" i="25" s="1"/>
  <c r="L8877" i="25"/>
  <c r="M8877" i="25" s="1"/>
  <c r="L5282" i="25"/>
  <c r="M5282" i="25" s="1"/>
  <c r="L8884" i="25"/>
  <c r="M8884" i="25" s="1"/>
  <c r="L5289" i="25"/>
  <c r="M5289" i="25" s="1"/>
  <c r="L8895" i="25"/>
  <c r="M8895" i="25" s="1"/>
  <c r="L5300" i="25"/>
  <c r="M5300" i="25" s="1"/>
  <c r="L5307" i="25"/>
  <c r="M5307" i="25" s="1"/>
  <c r="L8909" i="25"/>
  <c r="M8909" i="25" s="1"/>
  <c r="L5314" i="25"/>
  <c r="M5314" i="25" s="1"/>
  <c r="L8916" i="25"/>
  <c r="M8916" i="25" s="1"/>
  <c r="L5321" i="25"/>
  <c r="M5321" i="25" s="1"/>
  <c r="L8927" i="25"/>
  <c r="M8927" i="25" s="1"/>
  <c r="L5332" i="25"/>
  <c r="M5332" i="25" s="1"/>
  <c r="L5339" i="25"/>
  <c r="M5339" i="25" s="1"/>
  <c r="L8941" i="25"/>
  <c r="M8941" i="25" s="1"/>
  <c r="L5346" i="25"/>
  <c r="M5346" i="25" s="1"/>
  <c r="L8948" i="25"/>
  <c r="M8948" i="25" s="1"/>
  <c r="L5353" i="25"/>
  <c r="M5353" i="25" s="1"/>
  <c r="L8959" i="25"/>
  <c r="M8959" i="25" s="1"/>
  <c r="L5364" i="25"/>
  <c r="M5364" i="25" s="1"/>
  <c r="L5371" i="25"/>
  <c r="M5371" i="25" s="1"/>
  <c r="L8973" i="25"/>
  <c r="M8973" i="25" s="1"/>
  <c r="L5378" i="25"/>
  <c r="M5378" i="25" s="1"/>
  <c r="L8980" i="25"/>
  <c r="M8980" i="25" s="1"/>
  <c r="L5385" i="25"/>
  <c r="M5385" i="25" s="1"/>
  <c r="L8991" i="25"/>
  <c r="M8991" i="25" s="1"/>
  <c r="L5396" i="25"/>
  <c r="M5396" i="25" s="1"/>
  <c r="L5403" i="25"/>
  <c r="M5403" i="25" s="1"/>
  <c r="L9005" i="25"/>
  <c r="M9005" i="25" s="1"/>
  <c r="L5410" i="25"/>
  <c r="M5410" i="25" s="1"/>
  <c r="L9012" i="25"/>
  <c r="M9012" i="25" s="1"/>
  <c r="L5417" i="25"/>
  <c r="M5417" i="25" s="1"/>
  <c r="L9023" i="25"/>
  <c r="M9023" i="25" s="1"/>
  <c r="L5428" i="25"/>
  <c r="M5428" i="25" s="1"/>
  <c r="L5435" i="25"/>
  <c r="M5435" i="25" s="1"/>
  <c r="L9037" i="25"/>
  <c r="M9037" i="25" s="1"/>
  <c r="L5442" i="25"/>
  <c r="M5442" i="25" s="1"/>
  <c r="L9044" i="25"/>
  <c r="M9044" i="25" s="1"/>
  <c r="L5449" i="25"/>
  <c r="M5449" i="25" s="1"/>
  <c r="L9055" i="25"/>
  <c r="M9055" i="25" s="1"/>
  <c r="L5460" i="25"/>
  <c r="M5460" i="25" s="1"/>
  <c r="L5467" i="25"/>
  <c r="M5467" i="25" s="1"/>
  <c r="L9069" i="25"/>
  <c r="M9069" i="25" s="1"/>
  <c r="L5474" i="25"/>
  <c r="M5474" i="25" s="1"/>
  <c r="L9076" i="25"/>
  <c r="M9076" i="25" s="1"/>
  <c r="L5481" i="25"/>
  <c r="M5481" i="25" s="1"/>
  <c r="L9087" i="25"/>
  <c r="M9087" i="25" s="1"/>
  <c r="L5492" i="25"/>
  <c r="M5492" i="25" s="1"/>
  <c r="L5499" i="25"/>
  <c r="M5499" i="25" s="1"/>
  <c r="L5502" i="25"/>
  <c r="M5502" i="25" s="1"/>
  <c r="L5505" i="25"/>
  <c r="M5505" i="25" s="1"/>
  <c r="L9107" i="25"/>
  <c r="M9107" i="25" s="1"/>
  <c r="L5515" i="25"/>
  <c r="M5515" i="25" s="1"/>
  <c r="L5518" i="25"/>
  <c r="M5518" i="25" s="1"/>
  <c r="L5521" i="25"/>
  <c r="M5521" i="25" s="1"/>
  <c r="L9123" i="25"/>
  <c r="M9123" i="25" s="1"/>
  <c r="L5531" i="25"/>
  <c r="M5531" i="25" s="1"/>
  <c r="L5534" i="25"/>
  <c r="M5534" i="25" s="1"/>
  <c r="L5537" i="25"/>
  <c r="M5537" i="25" s="1"/>
  <c r="L9139" i="25"/>
  <c r="M9139" i="25" s="1"/>
  <c r="L5547" i="25"/>
  <c r="M5547" i="25" s="1"/>
  <c r="L5550" i="25"/>
  <c r="M5550" i="25" s="1"/>
  <c r="L5553" i="25"/>
  <c r="M5553" i="25" s="1"/>
  <c r="L9155" i="25"/>
  <c r="M9155" i="25" s="1"/>
  <c r="L5562" i="25"/>
  <c r="M5562" i="25" s="1"/>
  <c r="L5565" i="25"/>
  <c r="M5565" i="25" s="1"/>
  <c r="L5568" i="25"/>
  <c r="M5568" i="25" s="1"/>
  <c r="L5571" i="25"/>
  <c r="M5571" i="25" s="1"/>
  <c r="L9184" i="25"/>
  <c r="M9184" i="25" s="1"/>
  <c r="L5594" i="25"/>
  <c r="M5594" i="25" s="1"/>
  <c r="L5597" i="25"/>
  <c r="M5597" i="25" s="1"/>
  <c r="L5600" i="25"/>
  <c r="M5600" i="25" s="1"/>
  <c r="L5603" i="25"/>
  <c r="M5603" i="25" s="1"/>
  <c r="L9216" i="25"/>
  <c r="M9216" i="25" s="1"/>
  <c r="L5626" i="25"/>
  <c r="M5626" i="25" s="1"/>
  <c r="L5629" i="25"/>
  <c r="M5629" i="25" s="1"/>
  <c r="L5632" i="25"/>
  <c r="M5632" i="25" s="1"/>
  <c r="L5635" i="25"/>
  <c r="M5635" i="25" s="1"/>
  <c r="L9248" i="25"/>
  <c r="M9248" i="25" s="1"/>
  <c r="L5658" i="25"/>
  <c r="M5658" i="25" s="1"/>
  <c r="L5661" i="25"/>
  <c r="M5661" i="25" s="1"/>
  <c r="L5664" i="25"/>
  <c r="M5664" i="25" s="1"/>
  <c r="L5667" i="25"/>
  <c r="M5667" i="25" s="1"/>
  <c r="L9280" i="25"/>
  <c r="M9280" i="25" s="1"/>
  <c r="L5690" i="25"/>
  <c r="M5690" i="25" s="1"/>
  <c r="L5693" i="25"/>
  <c r="M5693" i="25" s="1"/>
  <c r="L5696" i="25"/>
  <c r="M5696" i="25" s="1"/>
  <c r="L5699" i="25"/>
  <c r="M5699" i="25" s="1"/>
  <c r="L9312" i="25"/>
  <c r="M9312" i="25" s="1"/>
  <c r="L5722" i="25"/>
  <c r="M5722" i="25" s="1"/>
  <c r="L5725" i="25"/>
  <c r="M5725" i="25" s="1"/>
  <c r="L5728" i="25"/>
  <c r="M5728" i="25" s="1"/>
  <c r="L5731" i="25"/>
  <c r="M5731" i="25" s="1"/>
  <c r="L9344" i="25"/>
  <c r="M9344" i="25" s="1"/>
  <c r="L5791" i="25"/>
  <c r="M5791" i="25" s="1"/>
  <c r="L9455" i="25"/>
  <c r="M9455" i="25" s="1"/>
  <c r="L5891" i="25"/>
  <c r="M5891" i="25" s="1"/>
  <c r="L5913" i="25"/>
  <c r="M5913" i="25" s="1"/>
  <c r="L5336" i="25"/>
  <c r="M5336" i="25" s="1"/>
  <c r="L8873" i="25"/>
  <c r="M8873" i="25" s="1"/>
  <c r="L5278" i="25"/>
  <c r="M5278" i="25" s="1"/>
  <c r="L8880" i="25"/>
  <c r="M8880" i="25" s="1"/>
  <c r="L5285" i="25"/>
  <c r="M5285" i="25" s="1"/>
  <c r="L8891" i="25"/>
  <c r="M8891" i="25" s="1"/>
  <c r="L5296" i="25"/>
  <c r="M5296" i="25" s="1"/>
  <c r="L5303" i="25"/>
  <c r="M5303" i="25" s="1"/>
  <c r="L8905" i="25"/>
  <c r="M8905" i="25" s="1"/>
  <c r="L5310" i="25"/>
  <c r="M5310" i="25" s="1"/>
  <c r="L8912" i="25"/>
  <c r="M8912" i="25" s="1"/>
  <c r="L5317" i="25"/>
  <c r="M5317" i="25" s="1"/>
  <c r="L8923" i="25"/>
  <c r="M8923" i="25" s="1"/>
  <c r="L5328" i="25"/>
  <c r="M5328" i="25" s="1"/>
  <c r="L5335" i="25"/>
  <c r="M5335" i="25" s="1"/>
  <c r="L8937" i="25"/>
  <c r="M8937" i="25" s="1"/>
  <c r="L5342" i="25"/>
  <c r="M5342" i="25" s="1"/>
  <c r="L8944" i="25"/>
  <c r="M8944" i="25" s="1"/>
  <c r="L5349" i="25"/>
  <c r="M5349" i="25" s="1"/>
  <c r="L8955" i="25"/>
  <c r="M8955" i="25" s="1"/>
  <c r="L5360" i="25"/>
  <c r="M5360" i="25" s="1"/>
  <c r="L5367" i="25"/>
  <c r="M5367" i="25" s="1"/>
  <c r="L8969" i="25"/>
  <c r="M8969" i="25" s="1"/>
  <c r="L5374" i="25"/>
  <c r="M5374" i="25" s="1"/>
  <c r="L8976" i="25"/>
  <c r="M8976" i="25" s="1"/>
  <c r="L5381" i="25"/>
  <c r="M5381" i="25" s="1"/>
  <c r="L8987" i="25"/>
  <c r="M8987" i="25" s="1"/>
  <c r="L5392" i="25"/>
  <c r="M5392" i="25" s="1"/>
  <c r="L5399" i="25"/>
  <c r="M5399" i="25" s="1"/>
  <c r="L9001" i="25"/>
  <c r="M9001" i="25" s="1"/>
  <c r="L5406" i="25"/>
  <c r="M5406" i="25" s="1"/>
  <c r="L9008" i="25"/>
  <c r="M9008" i="25" s="1"/>
  <c r="L5413" i="25"/>
  <c r="M5413" i="25" s="1"/>
  <c r="L9019" i="25"/>
  <c r="M9019" i="25" s="1"/>
  <c r="L5424" i="25"/>
  <c r="M5424" i="25" s="1"/>
  <c r="L5431" i="25"/>
  <c r="M5431" i="25" s="1"/>
  <c r="L9033" i="25"/>
  <c r="M9033" i="25" s="1"/>
  <c r="L5438" i="25"/>
  <c r="M5438" i="25" s="1"/>
  <c r="L9040" i="25"/>
  <c r="M9040" i="25" s="1"/>
  <c r="L5445" i="25"/>
  <c r="M5445" i="25" s="1"/>
  <c r="L9051" i="25"/>
  <c r="M9051" i="25" s="1"/>
  <c r="L5456" i="25"/>
  <c r="M5456" i="25" s="1"/>
  <c r="L5463" i="25"/>
  <c r="M5463" i="25" s="1"/>
  <c r="L9065" i="25"/>
  <c r="M9065" i="25" s="1"/>
  <c r="L5470" i="25"/>
  <c r="M5470" i="25" s="1"/>
  <c r="L9072" i="25"/>
  <c r="M9072" i="25" s="1"/>
  <c r="L5477" i="25"/>
  <c r="M5477" i="25" s="1"/>
  <c r="L9083" i="25"/>
  <c r="M9083" i="25" s="1"/>
  <c r="L5488" i="25"/>
  <c r="M5488" i="25" s="1"/>
  <c r="L5495" i="25"/>
  <c r="M5495" i="25" s="1"/>
  <c r="L9100" i="25"/>
  <c r="M9100" i="25" s="1"/>
  <c r="L5508" i="25"/>
  <c r="M5508" i="25" s="1"/>
  <c r="L9116" i="25"/>
  <c r="M9116" i="25" s="1"/>
  <c r="L5524" i="25"/>
  <c r="M5524" i="25" s="1"/>
  <c r="L9132" i="25"/>
  <c r="M9132" i="25" s="1"/>
  <c r="L5540" i="25"/>
  <c r="M5540" i="25" s="1"/>
  <c r="L9148" i="25"/>
  <c r="M9148" i="25" s="1"/>
  <c r="L5556" i="25"/>
  <c r="M5556" i="25" s="1"/>
  <c r="L5559" i="25"/>
  <c r="M5559" i="25" s="1"/>
  <c r="L5582" i="25"/>
  <c r="M5582" i="25" s="1"/>
  <c r="L5585" i="25"/>
  <c r="M5585" i="25" s="1"/>
  <c r="L5588" i="25"/>
  <c r="M5588" i="25" s="1"/>
  <c r="L5591" i="25"/>
  <c r="M5591" i="25" s="1"/>
  <c r="L5614" i="25"/>
  <c r="M5614" i="25" s="1"/>
  <c r="L5617" i="25"/>
  <c r="M5617" i="25" s="1"/>
  <c r="L5620" i="25"/>
  <c r="M5620" i="25" s="1"/>
  <c r="L5623" i="25"/>
  <c r="M5623" i="25" s="1"/>
  <c r="L5646" i="25"/>
  <c r="M5646" i="25" s="1"/>
  <c r="L5649" i="25"/>
  <c r="M5649" i="25" s="1"/>
  <c r="L5652" i="25"/>
  <c r="M5652" i="25" s="1"/>
  <c r="L5655" i="25"/>
  <c r="M5655" i="25" s="1"/>
  <c r="L5678" i="25"/>
  <c r="M5678" i="25" s="1"/>
  <c r="L5681" i="25"/>
  <c r="M5681" i="25" s="1"/>
  <c r="L5684" i="25"/>
  <c r="M5684" i="25" s="1"/>
  <c r="L5687" i="25"/>
  <c r="M5687" i="25" s="1"/>
  <c r="L5710" i="25"/>
  <c r="M5710" i="25" s="1"/>
  <c r="L5713" i="25"/>
  <c r="M5713" i="25" s="1"/>
  <c r="L5716" i="25"/>
  <c r="M5716" i="25" s="1"/>
  <c r="L5719" i="25"/>
  <c r="M5719" i="25" s="1"/>
  <c r="L5742" i="25"/>
  <c r="M5742" i="25" s="1"/>
  <c r="L5745" i="25"/>
  <c r="M5745" i="25" s="1"/>
  <c r="L5748" i="25"/>
  <c r="M5748" i="25" s="1"/>
  <c r="L5751" i="25"/>
  <c r="M5751" i="25" s="1"/>
  <c r="L5759" i="25"/>
  <c r="M5759" i="25" s="1"/>
  <c r="L5922" i="25"/>
  <c r="M5922" i="25" s="1"/>
  <c r="L5325" i="25"/>
  <c r="M5325" i="25" s="1"/>
  <c r="L5292" i="25"/>
  <c r="M5292" i="25" s="1"/>
  <c r="L8901" i="25"/>
  <c r="M8901" i="25" s="1"/>
  <c r="L5324" i="25"/>
  <c r="M5324" i="25" s="1"/>
  <c r="L8933" i="25"/>
  <c r="M8933" i="25" s="1"/>
  <c r="L5356" i="25"/>
  <c r="M5356" i="25" s="1"/>
  <c r="L8965" i="25"/>
  <c r="M8965" i="25" s="1"/>
  <c r="L5377" i="25"/>
  <c r="M5377" i="25" s="1"/>
  <c r="L8983" i="25"/>
  <c r="M8983" i="25" s="1"/>
  <c r="L5409" i="25"/>
  <c r="M5409" i="25" s="1"/>
  <c r="L5427" i="25"/>
  <c r="M5427" i="25" s="1"/>
  <c r="L9029" i="25"/>
  <c r="M9029" i="25" s="1"/>
  <c r="L5441" i="25"/>
  <c r="M5441" i="25" s="1"/>
  <c r="L5459" i="25"/>
  <c r="M5459" i="25" s="1"/>
  <c r="L5466" i="25"/>
  <c r="M5466" i="25" s="1"/>
  <c r="L5473" i="25"/>
  <c r="M5473" i="25" s="1"/>
  <c r="L5484" i="25"/>
  <c r="M5484" i="25" s="1"/>
  <c r="L5491" i="25"/>
  <c r="M5491" i="25" s="1"/>
  <c r="L5498" i="25"/>
  <c r="M5498" i="25" s="1"/>
  <c r="L5501" i="25"/>
  <c r="M5501" i="25" s="1"/>
  <c r="L5511" i="25"/>
  <c r="M5511" i="25" s="1"/>
  <c r="L5514" i="25"/>
  <c r="M5514" i="25" s="1"/>
  <c r="L5517" i="25"/>
  <c r="M5517" i="25" s="1"/>
  <c r="L5527" i="25"/>
  <c r="M5527" i="25" s="1"/>
  <c r="L5530" i="25"/>
  <c r="M5530" i="25" s="1"/>
  <c r="L5533" i="25"/>
  <c r="M5533" i="25" s="1"/>
  <c r="L5543" i="25"/>
  <c r="M5543" i="25" s="1"/>
  <c r="L5546" i="25"/>
  <c r="M5546" i="25" s="1"/>
  <c r="L5549" i="25"/>
  <c r="M5549" i="25" s="1"/>
  <c r="L5570" i="25"/>
  <c r="M5570" i="25" s="1"/>
  <c r="L5573" i="25"/>
  <c r="M5573" i="25" s="1"/>
  <c r="L5576" i="25"/>
  <c r="M5576" i="25" s="1"/>
  <c r="L5579" i="25"/>
  <c r="M5579" i="25" s="1"/>
  <c r="L5602" i="25"/>
  <c r="M5602" i="25" s="1"/>
  <c r="L5605" i="25"/>
  <c r="M5605" i="25" s="1"/>
  <c r="L5608" i="25"/>
  <c r="M5608" i="25" s="1"/>
  <c r="L5611" i="25"/>
  <c r="M5611" i="25" s="1"/>
  <c r="L9224" i="25"/>
  <c r="M9224" i="25" s="1"/>
  <c r="L5634" i="25"/>
  <c r="M5634" i="25" s="1"/>
  <c r="L5637" i="25"/>
  <c r="M5637" i="25" s="1"/>
  <c r="L5640" i="25"/>
  <c r="M5640" i="25" s="1"/>
  <c r="L5643" i="25"/>
  <c r="M5643" i="25" s="1"/>
  <c r="L9256" i="25"/>
  <c r="M9256" i="25" s="1"/>
  <c r="L5666" i="25"/>
  <c r="M5666" i="25" s="1"/>
  <c r="L5669" i="25"/>
  <c r="M5669" i="25" s="1"/>
  <c r="L5672" i="25"/>
  <c r="M5672" i="25" s="1"/>
  <c r="L5675" i="25"/>
  <c r="M5675" i="25" s="1"/>
  <c r="L9288" i="25"/>
  <c r="M9288" i="25" s="1"/>
  <c r="L5698" i="25"/>
  <c r="M5698" i="25" s="1"/>
  <c r="L5701" i="25"/>
  <c r="M5701" i="25" s="1"/>
  <c r="L5704" i="25"/>
  <c r="M5704" i="25" s="1"/>
  <c r="L5707" i="25"/>
  <c r="M5707" i="25" s="1"/>
  <c r="L9320" i="25"/>
  <c r="M9320" i="25" s="1"/>
  <c r="L5730" i="25"/>
  <c r="M5730" i="25" s="1"/>
  <c r="L5733" i="25"/>
  <c r="M5733" i="25" s="1"/>
  <c r="L5736" i="25"/>
  <c r="M5736" i="25" s="1"/>
  <c r="L5739" i="25"/>
  <c r="M5739" i="25" s="1"/>
  <c r="L9352" i="25"/>
  <c r="M9352" i="25" s="1"/>
  <c r="L5756" i="25"/>
  <c r="M5756" i="25" s="1"/>
  <c r="L5795" i="25"/>
  <c r="M5795" i="25" s="1"/>
  <c r="L5823" i="25"/>
  <c r="M5823" i="25" s="1"/>
  <c r="L5924" i="25"/>
  <c r="M5924" i="25" s="1"/>
  <c r="L5318" i="25"/>
  <c r="M5318" i="25" s="1"/>
  <c r="L5350" i="25"/>
  <c r="M5350" i="25" s="1"/>
  <c r="L5299" i="25"/>
  <c r="M5299" i="25" s="1"/>
  <c r="L5331" i="25"/>
  <c r="M5331" i="25" s="1"/>
  <c r="L5363" i="25"/>
  <c r="M5363" i="25" s="1"/>
  <c r="L5388" i="25"/>
  <c r="M5388" i="25" s="1"/>
  <c r="L5402" i="25"/>
  <c r="M5402" i="25" s="1"/>
  <c r="L9004" i="25"/>
  <c r="M9004" i="25" s="1"/>
  <c r="L9015" i="25"/>
  <c r="M9015" i="25" s="1"/>
  <c r="L5434" i="25"/>
  <c r="M5434" i="25" s="1"/>
  <c r="L9036" i="25"/>
  <c r="M9036" i="25" s="1"/>
  <c r="L5452" i="25"/>
  <c r="M5452" i="25" s="1"/>
  <c r="L8872" i="25"/>
  <c r="M8872" i="25" s="1"/>
  <c r="L5277" i="25"/>
  <c r="M5277" i="25" s="1"/>
  <c r="L8883" i="25"/>
  <c r="M8883" i="25" s="1"/>
  <c r="L5288" i="25"/>
  <c r="M5288" i="25" s="1"/>
  <c r="L5295" i="25"/>
  <c r="M5295" i="25" s="1"/>
  <c r="L8897" i="25"/>
  <c r="M8897" i="25" s="1"/>
  <c r="L5302" i="25"/>
  <c r="M5302" i="25" s="1"/>
  <c r="L8904" i="25"/>
  <c r="M8904" i="25" s="1"/>
  <c r="L5309" i="25"/>
  <c r="M5309" i="25" s="1"/>
  <c r="L8915" i="25"/>
  <c r="M8915" i="25" s="1"/>
  <c r="L5320" i="25"/>
  <c r="M5320" i="25" s="1"/>
  <c r="L5327" i="25"/>
  <c r="M5327" i="25" s="1"/>
  <c r="L8929" i="25"/>
  <c r="M8929" i="25" s="1"/>
  <c r="L5334" i="25"/>
  <c r="M5334" i="25" s="1"/>
  <c r="L8936" i="25"/>
  <c r="M8936" i="25" s="1"/>
  <c r="L5341" i="25"/>
  <c r="M5341" i="25" s="1"/>
  <c r="L8947" i="25"/>
  <c r="M8947" i="25" s="1"/>
  <c r="L5352" i="25"/>
  <c r="M5352" i="25" s="1"/>
  <c r="L5359" i="25"/>
  <c r="M5359" i="25" s="1"/>
  <c r="L8961" i="25"/>
  <c r="M8961" i="25" s="1"/>
  <c r="L5366" i="25"/>
  <c r="M5366" i="25" s="1"/>
  <c r="L8968" i="25"/>
  <c r="M8968" i="25" s="1"/>
  <c r="L5373" i="25"/>
  <c r="M5373" i="25" s="1"/>
  <c r="L8979" i="25"/>
  <c r="M8979" i="25" s="1"/>
  <c r="L5384" i="25"/>
  <c r="M5384" i="25" s="1"/>
  <c r="L5391" i="25"/>
  <c r="M5391" i="25" s="1"/>
  <c r="L8993" i="25"/>
  <c r="M8993" i="25" s="1"/>
  <c r="L5398" i="25"/>
  <c r="M5398" i="25" s="1"/>
  <c r="L9000" i="25"/>
  <c r="M9000" i="25" s="1"/>
  <c r="L5405" i="25"/>
  <c r="M5405" i="25" s="1"/>
  <c r="L9011" i="25"/>
  <c r="M9011" i="25" s="1"/>
  <c r="L5416" i="25"/>
  <c r="M5416" i="25" s="1"/>
  <c r="L5423" i="25"/>
  <c r="M5423" i="25" s="1"/>
  <c r="L9025" i="25"/>
  <c r="M9025" i="25" s="1"/>
  <c r="L5430" i="25"/>
  <c r="M5430" i="25" s="1"/>
  <c r="L9032" i="25"/>
  <c r="M9032" i="25" s="1"/>
  <c r="L5437" i="25"/>
  <c r="M5437" i="25" s="1"/>
  <c r="L9043" i="25"/>
  <c r="M9043" i="25" s="1"/>
  <c r="L5448" i="25"/>
  <c r="M5448" i="25" s="1"/>
  <c r="L5455" i="25"/>
  <c r="M5455" i="25" s="1"/>
  <c r="L9057" i="25"/>
  <c r="M9057" i="25" s="1"/>
  <c r="L5462" i="25"/>
  <c r="M5462" i="25" s="1"/>
  <c r="L9064" i="25"/>
  <c r="M9064" i="25" s="1"/>
  <c r="L5469" i="25"/>
  <c r="M5469" i="25" s="1"/>
  <c r="L9075" i="25"/>
  <c r="M9075" i="25" s="1"/>
  <c r="L5480" i="25"/>
  <c r="M5480" i="25" s="1"/>
  <c r="L5487" i="25"/>
  <c r="M5487" i="25" s="1"/>
  <c r="L9089" i="25"/>
  <c r="M9089" i="25" s="1"/>
  <c r="L5494" i="25"/>
  <c r="M5494" i="25" s="1"/>
  <c r="L9096" i="25"/>
  <c r="M9096" i="25" s="1"/>
  <c r="L5504" i="25"/>
  <c r="M5504" i="25" s="1"/>
  <c r="L9112" i="25"/>
  <c r="M9112" i="25" s="1"/>
  <c r="L5520" i="25"/>
  <c r="M5520" i="25" s="1"/>
  <c r="L9128" i="25"/>
  <c r="M9128" i="25" s="1"/>
  <c r="L5536" i="25"/>
  <c r="M5536" i="25" s="1"/>
  <c r="L9144" i="25"/>
  <c r="M9144" i="25" s="1"/>
  <c r="L5552" i="25"/>
  <c r="M5552" i="25" s="1"/>
  <c r="L5558" i="25"/>
  <c r="M5558" i="25" s="1"/>
  <c r="L5561" i="25"/>
  <c r="M5561" i="25" s="1"/>
  <c r="L5564" i="25"/>
  <c r="M5564" i="25" s="1"/>
  <c r="L5567" i="25"/>
  <c r="M5567" i="25" s="1"/>
  <c r="L9180" i="25"/>
  <c r="M9180" i="25" s="1"/>
  <c r="L5590" i="25"/>
  <c r="M5590" i="25" s="1"/>
  <c r="L5593" i="25"/>
  <c r="M5593" i="25" s="1"/>
  <c r="L5596" i="25"/>
  <c r="M5596" i="25" s="1"/>
  <c r="L5599" i="25"/>
  <c r="M5599" i="25" s="1"/>
  <c r="L9212" i="25"/>
  <c r="M9212" i="25" s="1"/>
  <c r="L5622" i="25"/>
  <c r="M5622" i="25" s="1"/>
  <c r="L5625" i="25"/>
  <c r="M5625" i="25" s="1"/>
  <c r="L5628" i="25"/>
  <c r="M5628" i="25" s="1"/>
  <c r="L5631" i="25"/>
  <c r="M5631" i="25" s="1"/>
  <c r="L9244" i="25"/>
  <c r="M9244" i="25" s="1"/>
  <c r="L5654" i="25"/>
  <c r="M5654" i="25" s="1"/>
  <c r="L5657" i="25"/>
  <c r="M5657" i="25" s="1"/>
  <c r="L5660" i="25"/>
  <c r="M5660" i="25" s="1"/>
  <c r="L5663" i="25"/>
  <c r="M5663" i="25" s="1"/>
  <c r="L9276" i="25"/>
  <c r="M9276" i="25" s="1"/>
  <c r="L5686" i="25"/>
  <c r="M5686" i="25" s="1"/>
  <c r="L5689" i="25"/>
  <c r="M5689" i="25" s="1"/>
  <c r="L5692" i="25"/>
  <c r="M5692" i="25" s="1"/>
  <c r="L5695" i="25"/>
  <c r="M5695" i="25" s="1"/>
  <c r="L9308" i="25"/>
  <c r="M9308" i="25" s="1"/>
  <c r="L5718" i="25"/>
  <c r="M5718" i="25" s="1"/>
  <c r="L5721" i="25"/>
  <c r="M5721" i="25" s="1"/>
  <c r="L5724" i="25"/>
  <c r="M5724" i="25" s="1"/>
  <c r="L5727" i="25"/>
  <c r="M5727" i="25" s="1"/>
  <c r="L9340" i="25"/>
  <c r="M9340" i="25" s="1"/>
  <c r="L5750" i="25"/>
  <c r="M5750" i="25" s="1"/>
  <c r="L5758" i="25"/>
  <c r="M5758" i="25" s="1"/>
  <c r="L5763" i="25"/>
  <c r="M5763" i="25" s="1"/>
  <c r="L9364" i="25"/>
  <c r="M9364" i="25" s="1"/>
  <c r="L9373" i="25"/>
  <c r="M9373" i="25" s="1"/>
  <c r="L9375" i="25"/>
  <c r="M9375" i="25" s="1"/>
  <c r="L9381" i="25"/>
  <c r="M9381" i="25" s="1"/>
  <c r="L9385" i="25"/>
  <c r="M9385" i="25" s="1"/>
  <c r="L9387" i="25"/>
  <c r="M9387" i="25" s="1"/>
  <c r="L9442" i="25"/>
  <c r="M9442" i="25" s="1"/>
  <c r="L9446" i="25"/>
  <c r="M9446" i="25" s="1"/>
  <c r="L9448" i="25"/>
  <c r="M9448" i="25" s="1"/>
  <c r="L9452" i="25"/>
  <c r="M9452" i="25" s="1"/>
  <c r="L5776" i="25"/>
  <c r="M5776" i="25" s="1"/>
  <c r="L5779" i="25"/>
  <c r="M5779" i="25" s="1"/>
  <c r="L9398" i="25"/>
  <c r="M9398" i="25" s="1"/>
  <c r="L9401" i="25"/>
  <c r="M9401" i="25" s="1"/>
  <c r="L9404" i="25"/>
  <c r="M9404" i="25" s="1"/>
  <c r="L9407" i="25"/>
  <c r="M9407" i="25" s="1"/>
  <c r="L5811" i="25"/>
  <c r="M5811" i="25" s="1"/>
  <c r="L9430" i="25"/>
  <c r="M9430" i="25" s="1"/>
  <c r="L9433" i="25"/>
  <c r="M9433" i="25" s="1"/>
  <c r="L9436" i="25"/>
  <c r="M9436" i="25" s="1"/>
  <c r="L9439" i="25"/>
  <c r="M9439" i="25" s="1"/>
  <c r="L5843" i="25"/>
  <c r="M5843" i="25" s="1"/>
  <c r="L9462" i="25"/>
  <c r="M9462" i="25" s="1"/>
  <c r="L9465" i="25"/>
  <c r="M9465" i="25" s="1"/>
  <c r="L9468" i="25"/>
  <c r="M9468" i="25" s="1"/>
  <c r="L9471" i="25"/>
  <c r="M9471" i="25" s="1"/>
  <c r="L5875" i="25"/>
  <c r="M5875" i="25" s="1"/>
  <c r="L9494" i="25"/>
  <c r="M9494" i="25" s="1"/>
  <c r="L9497" i="25"/>
  <c r="M9497" i="25" s="1"/>
  <c r="L9500" i="25"/>
  <c r="M9500" i="25" s="1"/>
  <c r="L9503" i="25"/>
  <c r="M9503" i="25" s="1"/>
  <c r="L5907" i="25"/>
  <c r="M5907" i="25" s="1"/>
  <c r="L9517" i="25"/>
  <c r="M9517" i="25" s="1"/>
  <c r="L9525" i="25"/>
  <c r="M9525" i="25" s="1"/>
  <c r="L9543" i="25"/>
  <c r="M9543" i="25" s="1"/>
  <c r="L5970" i="25"/>
  <c r="M5970" i="25" s="1"/>
  <c r="L9640" i="25"/>
  <c r="M9640" i="25" s="1"/>
  <c r="L6096" i="25"/>
  <c r="M6096" i="25" s="1"/>
  <c r="L9768" i="25"/>
  <c r="M9768" i="25" s="1"/>
  <c r="L6224" i="25"/>
  <c r="M6224" i="25" s="1"/>
  <c r="L9896" i="25"/>
  <c r="M9896" i="25" s="1"/>
  <c r="L6337" i="25"/>
  <c r="M6337" i="25" s="1"/>
  <c r="L9975" i="25"/>
  <c r="M9975" i="25" s="1"/>
  <c r="L9159" i="25"/>
  <c r="M9159" i="25" s="1"/>
  <c r="L9163" i="25"/>
  <c r="M9163" i="25" s="1"/>
  <c r="L9167" i="25"/>
  <c r="M9167" i="25" s="1"/>
  <c r="L9171" i="25"/>
  <c r="M9171" i="25" s="1"/>
  <c r="L9175" i="25"/>
  <c r="M9175" i="25" s="1"/>
  <c r="L9179" i="25"/>
  <c r="M9179" i="25" s="1"/>
  <c r="L9183" i="25"/>
  <c r="M9183" i="25" s="1"/>
  <c r="L9187" i="25"/>
  <c r="M9187" i="25" s="1"/>
  <c r="L9191" i="25"/>
  <c r="M9191" i="25" s="1"/>
  <c r="L9195" i="25"/>
  <c r="M9195" i="25" s="1"/>
  <c r="L9199" i="25"/>
  <c r="M9199" i="25" s="1"/>
  <c r="L9203" i="25"/>
  <c r="M9203" i="25" s="1"/>
  <c r="L9207" i="25"/>
  <c r="M9207" i="25" s="1"/>
  <c r="L9211" i="25"/>
  <c r="M9211" i="25" s="1"/>
  <c r="L9215" i="25"/>
  <c r="M9215" i="25" s="1"/>
  <c r="L9219" i="25"/>
  <c r="M9219" i="25" s="1"/>
  <c r="L9223" i="25"/>
  <c r="M9223" i="25" s="1"/>
  <c r="L9227" i="25"/>
  <c r="M9227" i="25" s="1"/>
  <c r="L9231" i="25"/>
  <c r="M9231" i="25" s="1"/>
  <c r="L9235" i="25"/>
  <c r="M9235" i="25" s="1"/>
  <c r="L9239" i="25"/>
  <c r="M9239" i="25" s="1"/>
  <c r="L9243" i="25"/>
  <c r="M9243" i="25" s="1"/>
  <c r="L9247" i="25"/>
  <c r="M9247" i="25" s="1"/>
  <c r="L9251" i="25"/>
  <c r="M9251" i="25" s="1"/>
  <c r="L9255" i="25"/>
  <c r="M9255" i="25" s="1"/>
  <c r="L9259" i="25"/>
  <c r="M9259" i="25" s="1"/>
  <c r="L9263" i="25"/>
  <c r="M9263" i="25" s="1"/>
  <c r="L9267" i="25"/>
  <c r="M9267" i="25" s="1"/>
  <c r="L9271" i="25"/>
  <c r="M9271" i="25" s="1"/>
  <c r="L9275" i="25"/>
  <c r="M9275" i="25" s="1"/>
  <c r="L9279" i="25"/>
  <c r="M9279" i="25" s="1"/>
  <c r="L9283" i="25"/>
  <c r="M9283" i="25" s="1"/>
  <c r="L9287" i="25"/>
  <c r="M9287" i="25" s="1"/>
  <c r="L9291" i="25"/>
  <c r="M9291" i="25" s="1"/>
  <c r="L9295" i="25"/>
  <c r="M9295" i="25" s="1"/>
  <c r="L9299" i="25"/>
  <c r="M9299" i="25" s="1"/>
  <c r="L9303" i="25"/>
  <c r="M9303" i="25" s="1"/>
  <c r="L9307" i="25"/>
  <c r="M9307" i="25" s="1"/>
  <c r="L9311" i="25"/>
  <c r="M9311" i="25" s="1"/>
  <c r="L9315" i="25"/>
  <c r="M9315" i="25" s="1"/>
  <c r="L9319" i="25"/>
  <c r="M9319" i="25" s="1"/>
  <c r="L9323" i="25"/>
  <c r="M9323" i="25" s="1"/>
  <c r="L9327" i="25"/>
  <c r="M9327" i="25" s="1"/>
  <c r="L9331" i="25"/>
  <c r="M9331" i="25" s="1"/>
  <c r="L9335" i="25"/>
  <c r="M9335" i="25" s="1"/>
  <c r="L9339" i="25"/>
  <c r="M9339" i="25" s="1"/>
  <c r="L9343" i="25"/>
  <c r="M9343" i="25" s="1"/>
  <c r="L9347" i="25"/>
  <c r="M9347" i="25" s="1"/>
  <c r="L9351" i="25"/>
  <c r="M9351" i="25" s="1"/>
  <c r="L9355" i="25"/>
  <c r="M9355" i="25" s="1"/>
  <c r="L9359" i="25"/>
  <c r="M9359" i="25" s="1"/>
  <c r="L9363" i="25"/>
  <c r="M9363" i="25" s="1"/>
  <c r="L9367" i="25"/>
  <c r="M9367" i="25" s="1"/>
  <c r="L9371" i="25"/>
  <c r="M9371" i="25" s="1"/>
  <c r="L9374" i="25"/>
  <c r="M9374" i="25" s="1"/>
  <c r="L9386" i="25"/>
  <c r="M9386" i="25" s="1"/>
  <c r="L9389" i="25"/>
  <c r="M9389" i="25" s="1"/>
  <c r="L9392" i="25"/>
  <c r="M9392" i="25" s="1"/>
  <c r="L9395" i="25"/>
  <c r="M9395" i="25" s="1"/>
  <c r="L9418" i="25"/>
  <c r="M9418" i="25" s="1"/>
  <c r="L9421" i="25"/>
  <c r="M9421" i="25" s="1"/>
  <c r="L9424" i="25"/>
  <c r="M9424" i="25" s="1"/>
  <c r="L9427" i="25"/>
  <c r="M9427" i="25" s="1"/>
  <c r="L9450" i="25"/>
  <c r="M9450" i="25" s="1"/>
  <c r="L9453" i="25"/>
  <c r="M9453" i="25" s="1"/>
  <c r="L9456" i="25"/>
  <c r="M9456" i="25" s="1"/>
  <c r="L9459" i="25"/>
  <c r="M9459" i="25" s="1"/>
  <c r="L9482" i="25"/>
  <c r="M9482" i="25" s="1"/>
  <c r="L9485" i="25"/>
  <c r="M9485" i="25" s="1"/>
  <c r="L9488" i="25"/>
  <c r="M9488" i="25" s="1"/>
  <c r="L9491" i="25"/>
  <c r="M9491" i="25" s="1"/>
  <c r="L5895" i="25"/>
  <c r="M5895" i="25" s="1"/>
  <c r="L5915" i="25"/>
  <c r="M5915" i="25" s="1"/>
  <c r="L5918" i="25"/>
  <c r="M5918" i="25" s="1"/>
  <c r="L9535" i="25"/>
  <c r="M9535" i="25" s="1"/>
  <c r="L9540" i="25"/>
  <c r="M9540" i="25" s="1"/>
  <c r="L9545" i="25"/>
  <c r="M9545" i="25" s="1"/>
  <c r="L5956" i="25"/>
  <c r="M5956" i="25" s="1"/>
  <c r="L5963" i="25"/>
  <c r="M5963" i="25" s="1"/>
  <c r="L6016" i="25"/>
  <c r="M6016" i="25" s="1"/>
  <c r="L9688" i="25"/>
  <c r="M9688" i="25" s="1"/>
  <c r="L6144" i="25"/>
  <c r="M6144" i="25" s="1"/>
  <c r="L9816" i="25"/>
  <c r="M9816" i="25" s="1"/>
  <c r="L6272" i="25"/>
  <c r="M6272" i="25" s="1"/>
  <c r="L9927" i="25"/>
  <c r="M9927" i="25" s="1"/>
  <c r="L6409" i="25"/>
  <c r="M6409" i="25" s="1"/>
  <c r="L6430" i="25"/>
  <c r="M6430" i="25" s="1"/>
  <c r="L9377" i="25"/>
  <c r="M9377" i="25" s="1"/>
  <c r="L9380" i="25"/>
  <c r="M9380" i="25" s="1"/>
  <c r="L9383" i="25"/>
  <c r="M9383" i="25" s="1"/>
  <c r="L5787" i="25"/>
  <c r="M5787" i="25" s="1"/>
  <c r="L9406" i="25"/>
  <c r="M9406" i="25" s="1"/>
  <c r="L9409" i="25"/>
  <c r="M9409" i="25" s="1"/>
  <c r="L9412" i="25"/>
  <c r="M9412" i="25" s="1"/>
  <c r="L9415" i="25"/>
  <c r="M9415" i="25" s="1"/>
  <c r="L5819" i="25"/>
  <c r="M5819" i="25" s="1"/>
  <c r="L9438" i="25"/>
  <c r="M9438" i="25" s="1"/>
  <c r="L9441" i="25"/>
  <c r="M9441" i="25" s="1"/>
  <c r="L9444" i="25"/>
  <c r="M9444" i="25" s="1"/>
  <c r="L9447" i="25"/>
  <c r="M9447" i="25" s="1"/>
  <c r="L5851" i="25"/>
  <c r="M5851" i="25" s="1"/>
  <c r="L9470" i="25"/>
  <c r="M9470" i="25" s="1"/>
  <c r="L9473" i="25"/>
  <c r="M9473" i="25" s="1"/>
  <c r="L9476" i="25"/>
  <c r="M9476" i="25" s="1"/>
  <c r="L9479" i="25"/>
  <c r="M9479" i="25" s="1"/>
  <c r="L5883" i="25"/>
  <c r="M5883" i="25" s="1"/>
  <c r="L9502" i="25"/>
  <c r="M9502" i="25" s="1"/>
  <c r="L9505" i="25"/>
  <c r="M9505" i="25" s="1"/>
  <c r="L9508" i="25"/>
  <c r="M9508" i="25" s="1"/>
  <c r="L9511" i="25"/>
  <c r="M9511" i="25" s="1"/>
  <c r="L5923" i="25"/>
  <c r="M5923" i="25" s="1"/>
  <c r="L5931" i="25"/>
  <c r="M5931" i="25" s="1"/>
  <c r="L9532" i="25"/>
  <c r="M9532" i="25" s="1"/>
  <c r="L5936" i="25"/>
  <c r="M5936" i="25" s="1"/>
  <c r="L9552" i="25"/>
  <c r="M9552" i="25" s="1"/>
  <c r="L9608" i="25"/>
  <c r="M9608" i="25" s="1"/>
  <c r="L6064" i="25"/>
  <c r="M6064" i="25" s="1"/>
  <c r="L9736" i="25"/>
  <c r="M9736" i="25" s="1"/>
  <c r="L9864" i="25"/>
  <c r="M9864" i="25" s="1"/>
  <c r="L8868" i="25"/>
  <c r="M8868" i="25" s="1"/>
  <c r="L8865" i="25"/>
  <c r="M8865" i="25" s="1"/>
  <c r="L8862" i="25"/>
  <c r="M8862" i="25" s="1"/>
  <c r="L8852" i="25"/>
  <c r="M8852" i="25" s="1"/>
  <c r="L8849" i="25"/>
  <c r="M8849" i="25" s="1"/>
  <c r="L8846" i="25"/>
  <c r="M8846" i="25" s="1"/>
  <c r="L8836" i="25"/>
  <c r="M8836" i="25" s="1"/>
  <c r="L8833" i="25"/>
  <c r="M8833" i="25" s="1"/>
  <c r="L8830" i="25"/>
  <c r="M8830" i="25" s="1"/>
  <c r="L8823" i="25"/>
  <c r="M8823" i="25" s="1"/>
  <c r="L8816" i="25"/>
  <c r="M8816" i="25" s="1"/>
  <c r="L8859" i="25"/>
  <c r="M8859" i="25" s="1"/>
  <c r="L8843" i="25"/>
  <c r="M8843" i="25" s="1"/>
  <c r="L8827" i="25"/>
  <c r="M8827" i="25" s="1"/>
  <c r="L8820" i="25"/>
  <c r="M8820" i="25" s="1"/>
  <c r="L8813" i="25"/>
  <c r="M8813" i="25" s="1"/>
  <c r="L8809" i="25"/>
  <c r="M8809" i="25" s="1"/>
  <c r="L8805" i="25"/>
  <c r="M8805" i="25" s="1"/>
  <c r="L8801" i="25"/>
  <c r="M8801" i="25" s="1"/>
  <c r="L8797" i="25"/>
  <c r="M8797" i="25" s="1"/>
  <c r="L8793" i="25"/>
  <c r="M8793" i="25" s="1"/>
  <c r="L8789" i="25"/>
  <c r="M8789" i="25" s="1"/>
  <c r="L8785" i="25"/>
  <c r="M8785" i="25" s="1"/>
  <c r="L8781" i="25"/>
  <c r="M8781" i="25" s="1"/>
  <c r="L8777" i="25"/>
  <c r="M8777" i="25" s="1"/>
  <c r="L8773" i="25"/>
  <c r="M8773" i="25" s="1"/>
  <c r="L8769" i="25"/>
  <c r="M8769" i="25" s="1"/>
  <c r="L8765" i="25"/>
  <c r="M8765" i="25" s="1"/>
  <c r="L8761" i="25"/>
  <c r="M8761" i="25" s="1"/>
  <c r="L8757" i="25"/>
  <c r="M8757" i="25" s="1"/>
  <c r="L8753" i="25"/>
  <c r="M8753" i="25" s="1"/>
  <c r="L8749" i="25"/>
  <c r="M8749" i="25" s="1"/>
  <c r="L8745" i="25"/>
  <c r="M8745" i="25" s="1"/>
  <c r="L8741" i="25"/>
  <c r="M8741" i="25" s="1"/>
  <c r="L8737" i="25"/>
  <c r="M8737" i="25" s="1"/>
  <c r="L8733" i="25"/>
  <c r="M8733" i="25" s="1"/>
  <c r="L8729" i="25"/>
  <c r="M8729" i="25" s="1"/>
  <c r="L8725" i="25"/>
  <c r="M8725" i="25" s="1"/>
  <c r="L8721" i="25"/>
  <c r="M8721" i="25" s="1"/>
  <c r="L8717" i="25"/>
  <c r="M8717" i="25" s="1"/>
  <c r="L8713" i="25"/>
  <c r="M8713" i="25" s="1"/>
  <c r="L8709" i="25"/>
  <c r="M8709" i="25" s="1"/>
  <c r="L8705" i="25"/>
  <c r="M8705" i="25" s="1"/>
  <c r="L8701" i="25"/>
  <c r="M8701" i="25" s="1"/>
  <c r="L8869" i="25"/>
  <c r="M8869" i="25" s="1"/>
  <c r="L8866" i="25"/>
  <c r="M8866" i="25" s="1"/>
  <c r="L8856" i="25"/>
  <c r="M8856" i="25" s="1"/>
  <c r="L8853" i="25"/>
  <c r="M8853" i="25" s="1"/>
  <c r="L8850" i="25"/>
  <c r="M8850" i="25" s="1"/>
  <c r="L8840" i="25"/>
  <c r="M8840" i="25" s="1"/>
  <c r="L8837" i="25"/>
  <c r="M8837" i="25" s="1"/>
  <c r="L8834" i="25"/>
  <c r="M8834" i="25" s="1"/>
  <c r="L8824" i="25"/>
  <c r="M8824" i="25" s="1"/>
  <c r="L8817" i="25"/>
  <c r="M8817" i="25" s="1"/>
  <c r="L8863" i="25"/>
  <c r="M8863" i="25" s="1"/>
  <c r="L8847" i="25"/>
  <c r="M8847" i="25" s="1"/>
  <c r="L8831" i="25"/>
  <c r="M8831" i="25" s="1"/>
  <c r="L8821" i="25"/>
  <c r="M8821" i="25" s="1"/>
  <c r="L8814" i="25"/>
  <c r="M8814" i="25" s="1"/>
  <c r="L8810" i="25"/>
  <c r="M8810" i="25" s="1"/>
  <c r="L8806" i="25"/>
  <c r="M8806" i="25" s="1"/>
  <c r="L8802" i="25"/>
  <c r="M8802" i="25" s="1"/>
  <c r="L8798" i="25"/>
  <c r="M8798" i="25" s="1"/>
  <c r="L8794" i="25"/>
  <c r="M8794" i="25" s="1"/>
  <c r="L8790" i="25"/>
  <c r="M8790" i="25" s="1"/>
  <c r="L8786" i="25"/>
  <c r="M8786" i="25" s="1"/>
  <c r="L8782" i="25"/>
  <c r="M8782" i="25" s="1"/>
  <c r="L8778" i="25"/>
  <c r="M8778" i="25" s="1"/>
  <c r="L8774" i="25"/>
  <c r="M8774" i="25" s="1"/>
  <c r="L8770" i="25"/>
  <c r="M8770" i="25" s="1"/>
  <c r="L8766" i="25"/>
  <c r="M8766" i="25" s="1"/>
  <c r="L8762" i="25"/>
  <c r="M8762" i="25" s="1"/>
  <c r="L8758" i="25"/>
  <c r="M8758" i="25" s="1"/>
  <c r="L8754" i="25"/>
  <c r="M8754" i="25" s="1"/>
  <c r="L8750" i="25"/>
  <c r="M8750" i="25" s="1"/>
  <c r="L8746" i="25"/>
  <c r="M8746" i="25" s="1"/>
  <c r="L8742" i="25"/>
  <c r="M8742" i="25" s="1"/>
  <c r="L8738" i="25"/>
  <c r="M8738" i="25" s="1"/>
  <c r="L8734" i="25"/>
  <c r="M8734" i="25" s="1"/>
  <c r="L8730" i="25"/>
  <c r="M8730" i="25" s="1"/>
  <c r="L8726" i="25"/>
  <c r="M8726" i="25" s="1"/>
  <c r="L8722" i="25"/>
  <c r="M8722" i="25" s="1"/>
  <c r="L8718" i="25"/>
  <c r="M8718" i="25" s="1"/>
  <c r="L8714" i="25"/>
  <c r="M8714" i="25" s="1"/>
  <c r="L8710" i="25"/>
  <c r="M8710" i="25" s="1"/>
  <c r="L8706" i="25"/>
  <c r="M8706" i="25" s="1"/>
  <c r="L8702" i="25"/>
  <c r="M8702" i="25" s="1"/>
  <c r="L8870" i="25"/>
  <c r="M8870" i="25" s="1"/>
  <c r="L8860" i="25"/>
  <c r="M8860" i="25" s="1"/>
  <c r="L8857" i="25"/>
  <c r="M8857" i="25" s="1"/>
  <c r="L8854" i="25"/>
  <c r="M8854" i="25" s="1"/>
  <c r="L8844" i="25"/>
  <c r="M8844" i="25" s="1"/>
  <c r="L8841" i="25"/>
  <c r="M8841" i="25" s="1"/>
  <c r="L8838" i="25"/>
  <c r="M8838" i="25" s="1"/>
  <c r="L8828" i="25"/>
  <c r="M8828" i="25" s="1"/>
  <c r="L8825" i="25"/>
  <c r="M8825" i="25" s="1"/>
  <c r="L8818" i="25"/>
  <c r="M8818" i="25" s="1"/>
  <c r="L8867" i="25"/>
  <c r="M8867" i="25" s="1"/>
  <c r="L8851" i="25"/>
  <c r="M8851" i="25" s="1"/>
  <c r="L8835" i="25"/>
  <c r="M8835" i="25" s="1"/>
  <c r="L8822" i="25"/>
  <c r="M8822" i="25" s="1"/>
  <c r="L8811" i="25"/>
  <c r="M8811" i="25" s="1"/>
  <c r="L8807" i="25"/>
  <c r="M8807" i="25" s="1"/>
  <c r="L8803" i="25"/>
  <c r="M8803" i="25" s="1"/>
  <c r="L8799" i="25"/>
  <c r="M8799" i="25" s="1"/>
  <c r="L8795" i="25"/>
  <c r="M8795" i="25" s="1"/>
  <c r="L8791" i="25"/>
  <c r="M8791" i="25" s="1"/>
  <c r="L8787" i="25"/>
  <c r="M8787" i="25" s="1"/>
  <c r="L8783" i="25"/>
  <c r="M8783" i="25" s="1"/>
  <c r="L8779" i="25"/>
  <c r="M8779" i="25" s="1"/>
  <c r="L8775" i="25"/>
  <c r="M8775" i="25" s="1"/>
  <c r="L8771" i="25"/>
  <c r="M8771" i="25" s="1"/>
  <c r="L8767" i="25"/>
  <c r="M8767" i="25" s="1"/>
  <c r="L8763" i="25"/>
  <c r="M8763" i="25" s="1"/>
  <c r="L8759" i="25"/>
  <c r="M8759" i="25" s="1"/>
  <c r="L8755" i="25"/>
  <c r="M8755" i="25" s="1"/>
  <c r="L8751" i="25"/>
  <c r="M8751" i="25" s="1"/>
  <c r="L8747" i="25"/>
  <c r="M8747" i="25" s="1"/>
  <c r="L8743" i="25"/>
  <c r="M8743" i="25" s="1"/>
  <c r="L8739" i="25"/>
  <c r="M8739" i="25" s="1"/>
  <c r="L8735" i="25"/>
  <c r="M8735" i="25" s="1"/>
  <c r="L8731" i="25"/>
  <c r="M8731" i="25" s="1"/>
  <c r="L8727" i="25"/>
  <c r="M8727" i="25" s="1"/>
  <c r="L8723" i="25"/>
  <c r="M8723" i="25" s="1"/>
  <c r="L8719" i="25"/>
  <c r="M8719" i="25" s="1"/>
  <c r="L8715" i="25"/>
  <c r="M8715" i="25" s="1"/>
  <c r="L8711" i="25"/>
  <c r="M8711" i="25" s="1"/>
  <c r="L8707" i="25"/>
  <c r="M8707" i="25" s="1"/>
  <c r="L8703" i="25"/>
  <c r="M8703" i="25" s="1"/>
  <c r="L8699" i="25"/>
  <c r="M8699" i="25" s="1"/>
  <c r="L8864" i="25"/>
  <c r="M8864" i="25" s="1"/>
  <c r="L8861" i="25"/>
  <c r="M8861" i="25" s="1"/>
  <c r="L8858" i="25"/>
  <c r="M8858" i="25" s="1"/>
  <c r="L8848" i="25"/>
  <c r="M8848" i="25" s="1"/>
  <c r="L8845" i="25"/>
  <c r="M8845" i="25" s="1"/>
  <c r="L8842" i="25"/>
  <c r="M8842" i="25" s="1"/>
  <c r="L8832" i="25"/>
  <c r="M8832" i="25" s="1"/>
  <c r="L8829" i="25"/>
  <c r="M8829" i="25" s="1"/>
  <c r="L8826" i="25"/>
  <c r="M8826" i="25" s="1"/>
  <c r="L8815" i="25"/>
  <c r="M8815" i="25" s="1"/>
  <c r="L8792" i="25"/>
  <c r="M8792" i="25" s="1"/>
  <c r="L8760" i="25"/>
  <c r="M8760" i="25" s="1"/>
  <c r="L8728" i="25"/>
  <c r="M8728" i="25" s="1"/>
  <c r="L8698" i="25"/>
  <c r="M8698" i="25" s="1"/>
  <c r="L8690" i="25"/>
  <c r="M8690" i="25" s="1"/>
  <c r="L8682" i="25"/>
  <c r="M8682" i="25" s="1"/>
  <c r="L8674" i="25"/>
  <c r="M8674" i="25" s="1"/>
  <c r="L8666" i="25"/>
  <c r="M8666" i="25" s="1"/>
  <c r="L8658" i="25"/>
  <c r="M8658" i="25" s="1"/>
  <c r="L8650" i="25"/>
  <c r="M8650" i="25" s="1"/>
  <c r="L8642" i="25"/>
  <c r="M8642" i="25" s="1"/>
  <c r="L8634" i="25"/>
  <c r="M8634" i="25" s="1"/>
  <c r="L8626" i="25"/>
  <c r="M8626" i="25" s="1"/>
  <c r="L8618" i="25"/>
  <c r="M8618" i="25" s="1"/>
  <c r="L8610" i="25"/>
  <c r="M8610" i="25" s="1"/>
  <c r="L8602" i="25"/>
  <c r="M8602" i="25" s="1"/>
  <c r="L8594" i="25"/>
  <c r="M8594" i="25" s="1"/>
  <c r="L8586" i="25"/>
  <c r="M8586" i="25" s="1"/>
  <c r="L8578" i="25"/>
  <c r="M8578" i="25" s="1"/>
  <c r="L8570" i="25"/>
  <c r="M8570" i="25" s="1"/>
  <c r="L8562" i="25"/>
  <c r="M8562" i="25" s="1"/>
  <c r="L8554" i="25"/>
  <c r="M8554" i="25" s="1"/>
  <c r="L8546" i="25"/>
  <c r="M8546" i="25" s="1"/>
  <c r="L8538" i="25"/>
  <c r="M8538" i="25" s="1"/>
  <c r="L8530" i="25"/>
  <c r="M8530" i="25" s="1"/>
  <c r="L8522" i="25"/>
  <c r="M8522" i="25" s="1"/>
  <c r="L8514" i="25"/>
  <c r="M8514" i="25" s="1"/>
  <c r="L8506" i="25"/>
  <c r="M8506" i="25" s="1"/>
  <c r="L8498" i="25"/>
  <c r="M8498" i="25" s="1"/>
  <c r="L8490" i="25"/>
  <c r="M8490" i="25" s="1"/>
  <c r="L8482" i="25"/>
  <c r="M8482" i="25" s="1"/>
  <c r="L8474" i="25"/>
  <c r="M8474" i="25" s="1"/>
  <c r="L8466" i="25"/>
  <c r="M8466" i="25" s="1"/>
  <c r="L8458" i="25"/>
  <c r="M8458" i="25" s="1"/>
  <c r="L8450" i="25"/>
  <c r="M8450" i="25" s="1"/>
  <c r="L8442" i="25"/>
  <c r="M8442" i="25" s="1"/>
  <c r="L8434" i="25"/>
  <c r="M8434" i="25" s="1"/>
  <c r="L8420" i="25"/>
  <c r="M8420" i="25" s="1"/>
  <c r="L8417" i="25"/>
  <c r="M8417" i="25" s="1"/>
  <c r="L8414" i="25"/>
  <c r="M8414" i="25" s="1"/>
  <c r="L8411" i="25"/>
  <c r="M8411" i="25" s="1"/>
  <c r="L8408" i="25"/>
  <c r="M8408" i="25" s="1"/>
  <c r="L8398" i="25"/>
  <c r="M8398" i="25" s="1"/>
  <c r="L8395" i="25"/>
  <c r="M8395" i="25" s="1"/>
  <c r="L8388" i="25"/>
  <c r="M8388" i="25" s="1"/>
  <c r="L8381" i="25"/>
  <c r="M8381" i="25" s="1"/>
  <c r="L8839" i="25"/>
  <c r="M8839" i="25" s="1"/>
  <c r="L8788" i="25"/>
  <c r="M8788" i="25" s="1"/>
  <c r="L8756" i="25"/>
  <c r="M8756" i="25" s="1"/>
  <c r="L8724" i="25"/>
  <c r="M8724" i="25" s="1"/>
  <c r="L8693" i="25"/>
  <c r="M8693" i="25" s="1"/>
  <c r="L8685" i="25"/>
  <c r="M8685" i="25" s="1"/>
  <c r="L8677" i="25"/>
  <c r="M8677" i="25" s="1"/>
  <c r="L8669" i="25"/>
  <c r="M8669" i="25" s="1"/>
  <c r="L8661" i="25"/>
  <c r="M8661" i="25" s="1"/>
  <c r="L8653" i="25"/>
  <c r="M8653" i="25" s="1"/>
  <c r="L8645" i="25"/>
  <c r="M8645" i="25" s="1"/>
  <c r="L8637" i="25"/>
  <c r="M8637" i="25" s="1"/>
  <c r="L8629" i="25"/>
  <c r="M8629" i="25" s="1"/>
  <c r="L8621" i="25"/>
  <c r="M8621" i="25" s="1"/>
  <c r="L8613" i="25"/>
  <c r="M8613" i="25" s="1"/>
  <c r="L8605" i="25"/>
  <c r="M8605" i="25" s="1"/>
  <c r="L8597" i="25"/>
  <c r="M8597" i="25" s="1"/>
  <c r="L8589" i="25"/>
  <c r="M8589" i="25" s="1"/>
  <c r="L8581" i="25"/>
  <c r="M8581" i="25" s="1"/>
  <c r="L8573" i="25"/>
  <c r="M8573" i="25" s="1"/>
  <c r="L8565" i="25"/>
  <c r="M8565" i="25" s="1"/>
  <c r="L8557" i="25"/>
  <c r="M8557" i="25" s="1"/>
  <c r="L8549" i="25"/>
  <c r="M8549" i="25" s="1"/>
  <c r="L8541" i="25"/>
  <c r="M8541" i="25" s="1"/>
  <c r="L8533" i="25"/>
  <c r="M8533" i="25" s="1"/>
  <c r="L8525" i="25"/>
  <c r="M8525" i="25" s="1"/>
  <c r="L8517" i="25"/>
  <c r="M8517" i="25" s="1"/>
  <c r="L8509" i="25"/>
  <c r="M8509" i="25" s="1"/>
  <c r="L8501" i="25"/>
  <c r="M8501" i="25" s="1"/>
  <c r="L8493" i="25"/>
  <c r="M8493" i="25" s="1"/>
  <c r="L8485" i="25"/>
  <c r="M8485" i="25" s="1"/>
  <c r="L8477" i="25"/>
  <c r="M8477" i="25" s="1"/>
  <c r="L8469" i="25"/>
  <c r="M8469" i="25" s="1"/>
  <c r="L8461" i="25"/>
  <c r="M8461" i="25" s="1"/>
  <c r="L8453" i="25"/>
  <c r="M8453" i="25" s="1"/>
  <c r="L8445" i="25"/>
  <c r="M8445" i="25" s="1"/>
  <c r="L8437" i="25"/>
  <c r="M8437" i="25" s="1"/>
  <c r="L8429" i="25"/>
  <c r="M8429" i="25" s="1"/>
  <c r="L8426" i="25"/>
  <c r="M8426" i="25" s="1"/>
  <c r="L8423" i="25"/>
  <c r="M8423" i="25" s="1"/>
  <c r="L8405" i="25"/>
  <c r="M8405" i="25" s="1"/>
  <c r="L8392" i="25"/>
  <c r="M8392" i="25" s="1"/>
  <c r="L8385" i="25"/>
  <c r="M8385" i="25" s="1"/>
  <c r="L8784" i="25"/>
  <c r="M8784" i="25" s="1"/>
  <c r="L8752" i="25"/>
  <c r="M8752" i="25" s="1"/>
  <c r="L8720" i="25"/>
  <c r="M8720" i="25" s="1"/>
  <c r="L8696" i="25"/>
  <c r="M8696" i="25" s="1"/>
  <c r="L8688" i="25"/>
  <c r="M8688" i="25" s="1"/>
  <c r="L8680" i="25"/>
  <c r="M8680" i="25" s="1"/>
  <c r="L8672" i="25"/>
  <c r="M8672" i="25" s="1"/>
  <c r="L8664" i="25"/>
  <c r="M8664" i="25" s="1"/>
  <c r="L8656" i="25"/>
  <c r="M8656" i="25" s="1"/>
  <c r="L8648" i="25"/>
  <c r="M8648" i="25" s="1"/>
  <c r="L8640" i="25"/>
  <c r="M8640" i="25" s="1"/>
  <c r="L8632" i="25"/>
  <c r="M8632" i="25" s="1"/>
  <c r="L8624" i="25"/>
  <c r="M8624" i="25" s="1"/>
  <c r="L8616" i="25"/>
  <c r="M8616" i="25" s="1"/>
  <c r="L8608" i="25"/>
  <c r="M8608" i="25" s="1"/>
  <c r="L8600" i="25"/>
  <c r="M8600" i="25" s="1"/>
  <c r="L8592" i="25"/>
  <c r="M8592" i="25" s="1"/>
  <c r="L8584" i="25"/>
  <c r="M8584" i="25" s="1"/>
  <c r="L8576" i="25"/>
  <c r="M8576" i="25" s="1"/>
  <c r="L8568" i="25"/>
  <c r="M8568" i="25" s="1"/>
  <c r="L8560" i="25"/>
  <c r="M8560" i="25" s="1"/>
  <c r="L8552" i="25"/>
  <c r="M8552" i="25" s="1"/>
  <c r="L8544" i="25"/>
  <c r="M8544" i="25" s="1"/>
  <c r="L8536" i="25"/>
  <c r="M8536" i="25" s="1"/>
  <c r="L8528" i="25"/>
  <c r="M8528" i="25" s="1"/>
  <c r="L8520" i="25"/>
  <c r="M8520" i="25" s="1"/>
  <c r="L8512" i="25"/>
  <c r="M8512" i="25" s="1"/>
  <c r="L8504" i="25"/>
  <c r="M8504" i="25" s="1"/>
  <c r="L8496" i="25"/>
  <c r="M8496" i="25" s="1"/>
  <c r="L8488" i="25"/>
  <c r="M8488" i="25" s="1"/>
  <c r="L8480" i="25"/>
  <c r="M8480" i="25" s="1"/>
  <c r="L8472" i="25"/>
  <c r="M8472" i="25" s="1"/>
  <c r="L8464" i="25"/>
  <c r="M8464" i="25" s="1"/>
  <c r="L8456" i="25"/>
  <c r="M8456" i="25" s="1"/>
  <c r="L8448" i="25"/>
  <c r="M8448" i="25" s="1"/>
  <c r="L8440" i="25"/>
  <c r="M8440" i="25" s="1"/>
  <c r="L8432" i="25"/>
  <c r="M8432" i="25" s="1"/>
  <c r="L8412" i="25"/>
  <c r="M8412" i="25" s="1"/>
  <c r="L8402" i="25"/>
  <c r="M8402" i="25" s="1"/>
  <c r="L8399" i="25"/>
  <c r="M8399" i="25" s="1"/>
  <c r="L8396" i="25"/>
  <c r="M8396" i="25" s="1"/>
  <c r="L8389" i="25"/>
  <c r="M8389" i="25" s="1"/>
  <c r="L8378" i="25"/>
  <c r="M8378" i="25" s="1"/>
  <c r="L8374" i="25"/>
  <c r="M8374" i="25" s="1"/>
  <c r="L8370" i="25"/>
  <c r="M8370" i="25" s="1"/>
  <c r="L8812" i="25"/>
  <c r="M8812" i="25" s="1"/>
  <c r="L8780" i="25"/>
  <c r="M8780" i="25" s="1"/>
  <c r="L8748" i="25"/>
  <c r="M8748" i="25" s="1"/>
  <c r="L8716" i="25"/>
  <c r="M8716" i="25" s="1"/>
  <c r="L8691" i="25"/>
  <c r="M8691" i="25" s="1"/>
  <c r="L8683" i="25"/>
  <c r="M8683" i="25" s="1"/>
  <c r="L8675" i="25"/>
  <c r="M8675" i="25" s="1"/>
  <c r="L8667" i="25"/>
  <c r="M8667" i="25" s="1"/>
  <c r="L8659" i="25"/>
  <c r="M8659" i="25" s="1"/>
  <c r="L8651" i="25"/>
  <c r="M8651" i="25" s="1"/>
  <c r="L8643" i="25"/>
  <c r="M8643" i="25" s="1"/>
  <c r="L8635" i="25"/>
  <c r="M8635" i="25" s="1"/>
  <c r="L8627" i="25"/>
  <c r="M8627" i="25" s="1"/>
  <c r="L8619" i="25"/>
  <c r="M8619" i="25" s="1"/>
  <c r="L8611" i="25"/>
  <c r="M8611" i="25" s="1"/>
  <c r="L8603" i="25"/>
  <c r="M8603" i="25" s="1"/>
  <c r="L8595" i="25"/>
  <c r="M8595" i="25" s="1"/>
  <c r="L8587" i="25"/>
  <c r="M8587" i="25" s="1"/>
  <c r="L8579" i="25"/>
  <c r="M8579" i="25" s="1"/>
  <c r="L8571" i="25"/>
  <c r="M8571" i="25" s="1"/>
  <c r="L8563" i="25"/>
  <c r="M8563" i="25" s="1"/>
  <c r="L8555" i="25"/>
  <c r="M8555" i="25" s="1"/>
  <c r="L8547" i="25"/>
  <c r="M8547" i="25" s="1"/>
  <c r="L8539" i="25"/>
  <c r="M8539" i="25" s="1"/>
  <c r="L8531" i="25"/>
  <c r="M8531" i="25" s="1"/>
  <c r="L8523" i="25"/>
  <c r="M8523" i="25" s="1"/>
  <c r="L8515" i="25"/>
  <c r="M8515" i="25" s="1"/>
  <c r="L8507" i="25"/>
  <c r="M8507" i="25" s="1"/>
  <c r="L8499" i="25"/>
  <c r="M8499" i="25" s="1"/>
  <c r="L8491" i="25"/>
  <c r="M8491" i="25" s="1"/>
  <c r="L8483" i="25"/>
  <c r="M8483" i="25" s="1"/>
  <c r="L8475" i="25"/>
  <c r="M8475" i="25" s="1"/>
  <c r="L8467" i="25"/>
  <c r="M8467" i="25" s="1"/>
  <c r="L8459" i="25"/>
  <c r="M8459" i="25" s="1"/>
  <c r="L8451" i="25"/>
  <c r="M8451" i="25" s="1"/>
  <c r="L8443" i="25"/>
  <c r="M8443" i="25" s="1"/>
  <c r="L8435" i="25"/>
  <c r="M8435" i="25" s="1"/>
  <c r="L8424" i="25"/>
  <c r="M8424" i="25" s="1"/>
  <c r="L8421" i="25"/>
  <c r="M8421" i="25" s="1"/>
  <c r="L8418" i="25"/>
  <c r="M8418" i="25" s="1"/>
  <c r="L8415" i="25"/>
  <c r="M8415" i="25" s="1"/>
  <c r="L8409" i="25"/>
  <c r="M8409" i="25" s="1"/>
  <c r="L8393" i="25"/>
  <c r="M8393" i="25" s="1"/>
  <c r="L8382" i="25"/>
  <c r="M8382" i="25" s="1"/>
  <c r="L8808" i="25"/>
  <c r="M8808" i="25" s="1"/>
  <c r="L8776" i="25"/>
  <c r="M8776" i="25" s="1"/>
  <c r="L8744" i="25"/>
  <c r="M8744" i="25" s="1"/>
  <c r="L8712" i="25"/>
  <c r="M8712" i="25" s="1"/>
  <c r="L8694" i="25"/>
  <c r="M8694" i="25" s="1"/>
  <c r="L8686" i="25"/>
  <c r="M8686" i="25" s="1"/>
  <c r="L8678" i="25"/>
  <c r="M8678" i="25" s="1"/>
  <c r="L8670" i="25"/>
  <c r="M8670" i="25" s="1"/>
  <c r="L8662" i="25"/>
  <c r="M8662" i="25" s="1"/>
  <c r="L8654" i="25"/>
  <c r="M8654" i="25" s="1"/>
  <c r="L8646" i="25"/>
  <c r="M8646" i="25" s="1"/>
  <c r="L8638" i="25"/>
  <c r="M8638" i="25" s="1"/>
  <c r="L8630" i="25"/>
  <c r="M8630" i="25" s="1"/>
  <c r="L8622" i="25"/>
  <c r="M8622" i="25" s="1"/>
  <c r="L8614" i="25"/>
  <c r="M8614" i="25" s="1"/>
  <c r="L8606" i="25"/>
  <c r="M8606" i="25" s="1"/>
  <c r="L8598" i="25"/>
  <c r="M8598" i="25" s="1"/>
  <c r="L8590" i="25"/>
  <c r="M8590" i="25" s="1"/>
  <c r="L8582" i="25"/>
  <c r="M8582" i="25" s="1"/>
  <c r="L8574" i="25"/>
  <c r="M8574" i="25" s="1"/>
  <c r="L8566" i="25"/>
  <c r="M8566" i="25" s="1"/>
  <c r="L8558" i="25"/>
  <c r="M8558" i="25" s="1"/>
  <c r="L8550" i="25"/>
  <c r="M8550" i="25" s="1"/>
  <c r="L8542" i="25"/>
  <c r="M8542" i="25" s="1"/>
  <c r="L8534" i="25"/>
  <c r="M8534" i="25" s="1"/>
  <c r="L8526" i="25"/>
  <c r="M8526" i="25" s="1"/>
  <c r="L8518" i="25"/>
  <c r="M8518" i="25" s="1"/>
  <c r="L8510" i="25"/>
  <c r="M8510" i="25" s="1"/>
  <c r="L8502" i="25"/>
  <c r="M8502" i="25" s="1"/>
  <c r="L8494" i="25"/>
  <c r="M8494" i="25" s="1"/>
  <c r="L8486" i="25"/>
  <c r="M8486" i="25" s="1"/>
  <c r="L8478" i="25"/>
  <c r="M8478" i="25" s="1"/>
  <c r="L8470" i="25"/>
  <c r="M8470" i="25" s="1"/>
  <c r="L8462" i="25"/>
  <c r="M8462" i="25" s="1"/>
  <c r="L8454" i="25"/>
  <c r="M8454" i="25" s="1"/>
  <c r="L8446" i="25"/>
  <c r="M8446" i="25" s="1"/>
  <c r="L8438" i="25"/>
  <c r="M8438" i="25" s="1"/>
  <c r="L8430" i="25"/>
  <c r="M8430" i="25" s="1"/>
  <c r="L8427" i="25"/>
  <c r="M8427" i="25" s="1"/>
  <c r="L8406" i="25"/>
  <c r="M8406" i="25" s="1"/>
  <c r="L8403" i="25"/>
  <c r="M8403" i="25" s="1"/>
  <c r="L8400" i="25"/>
  <c r="M8400" i="25" s="1"/>
  <c r="L8386" i="25"/>
  <c r="M8386" i="25" s="1"/>
  <c r="L8379" i="25"/>
  <c r="M8379" i="25" s="1"/>
  <c r="L8375" i="25"/>
  <c r="M8375" i="25" s="1"/>
  <c r="L8819" i="25"/>
  <c r="M8819" i="25" s="1"/>
  <c r="L8804" i="25"/>
  <c r="M8804" i="25" s="1"/>
  <c r="L8772" i="25"/>
  <c r="M8772" i="25" s="1"/>
  <c r="L8740" i="25"/>
  <c r="M8740" i="25" s="1"/>
  <c r="L8708" i="25"/>
  <c r="M8708" i="25" s="1"/>
  <c r="L8697" i="25"/>
  <c r="M8697" i="25" s="1"/>
  <c r="L8689" i="25"/>
  <c r="M8689" i="25" s="1"/>
  <c r="L8681" i="25"/>
  <c r="M8681" i="25" s="1"/>
  <c r="L8673" i="25"/>
  <c r="M8673" i="25" s="1"/>
  <c r="L8665" i="25"/>
  <c r="M8665" i="25" s="1"/>
  <c r="L8657" i="25"/>
  <c r="M8657" i="25" s="1"/>
  <c r="L8649" i="25"/>
  <c r="M8649" i="25" s="1"/>
  <c r="L8641" i="25"/>
  <c r="M8641" i="25" s="1"/>
  <c r="L8633" i="25"/>
  <c r="M8633" i="25" s="1"/>
  <c r="L8625" i="25"/>
  <c r="M8625" i="25" s="1"/>
  <c r="L8617" i="25"/>
  <c r="M8617" i="25" s="1"/>
  <c r="L8609" i="25"/>
  <c r="M8609" i="25" s="1"/>
  <c r="L8601" i="25"/>
  <c r="M8601" i="25" s="1"/>
  <c r="L8593" i="25"/>
  <c r="M8593" i="25" s="1"/>
  <c r="L8585" i="25"/>
  <c r="M8585" i="25" s="1"/>
  <c r="L8577" i="25"/>
  <c r="M8577" i="25" s="1"/>
  <c r="L8569" i="25"/>
  <c r="M8569" i="25" s="1"/>
  <c r="L8561" i="25"/>
  <c r="M8561" i="25" s="1"/>
  <c r="L8553" i="25"/>
  <c r="M8553" i="25" s="1"/>
  <c r="L8545" i="25"/>
  <c r="M8545" i="25" s="1"/>
  <c r="L8537" i="25"/>
  <c r="M8537" i="25" s="1"/>
  <c r="L8529" i="25"/>
  <c r="M8529" i="25" s="1"/>
  <c r="L8521" i="25"/>
  <c r="M8521" i="25" s="1"/>
  <c r="L8513" i="25"/>
  <c r="M8513" i="25" s="1"/>
  <c r="L8505" i="25"/>
  <c r="M8505" i="25" s="1"/>
  <c r="L8497" i="25"/>
  <c r="M8497" i="25" s="1"/>
  <c r="L8489" i="25"/>
  <c r="M8489" i="25" s="1"/>
  <c r="L8481" i="25"/>
  <c r="M8481" i="25" s="1"/>
  <c r="L8473" i="25"/>
  <c r="M8473" i="25" s="1"/>
  <c r="L8465" i="25"/>
  <c r="M8465" i="25" s="1"/>
  <c r="L8457" i="25"/>
  <c r="M8457" i="25" s="1"/>
  <c r="L8449" i="25"/>
  <c r="M8449" i="25" s="1"/>
  <c r="L8441" i="25"/>
  <c r="M8441" i="25" s="1"/>
  <c r="L8433" i="25"/>
  <c r="M8433" i="25" s="1"/>
  <c r="L8416" i="25"/>
  <c r="M8416" i="25" s="1"/>
  <c r="L8413" i="25"/>
  <c r="M8413" i="25" s="1"/>
  <c r="L8397" i="25"/>
  <c r="M8397" i="25" s="1"/>
  <c r="L8390" i="25"/>
  <c r="M8390" i="25" s="1"/>
  <c r="L8383" i="25"/>
  <c r="M8383" i="25" s="1"/>
  <c r="L8796" i="25"/>
  <c r="M8796" i="25" s="1"/>
  <c r="L8764" i="25"/>
  <c r="M8764" i="25" s="1"/>
  <c r="L8732" i="25"/>
  <c r="M8732" i="25" s="1"/>
  <c r="L8700" i="25"/>
  <c r="M8700" i="25" s="1"/>
  <c r="L8695" i="25"/>
  <c r="M8695" i="25" s="1"/>
  <c r="L8687" i="25"/>
  <c r="M8687" i="25" s="1"/>
  <c r="L8679" i="25"/>
  <c r="M8679" i="25" s="1"/>
  <c r="L8671" i="25"/>
  <c r="M8671" i="25" s="1"/>
  <c r="L8663" i="25"/>
  <c r="M8663" i="25" s="1"/>
  <c r="L8655" i="25"/>
  <c r="M8655" i="25" s="1"/>
  <c r="L8647" i="25"/>
  <c r="M8647" i="25" s="1"/>
  <c r="L8639" i="25"/>
  <c r="M8639" i="25" s="1"/>
  <c r="L8631" i="25"/>
  <c r="M8631" i="25" s="1"/>
  <c r="L8623" i="25"/>
  <c r="M8623" i="25" s="1"/>
  <c r="L8615" i="25"/>
  <c r="M8615" i="25" s="1"/>
  <c r="L8607" i="25"/>
  <c r="M8607" i="25" s="1"/>
  <c r="L8599" i="25"/>
  <c r="M8599" i="25" s="1"/>
  <c r="L8591" i="25"/>
  <c r="M8591" i="25" s="1"/>
  <c r="L8583" i="25"/>
  <c r="M8583" i="25" s="1"/>
  <c r="L8575" i="25"/>
  <c r="M8575" i="25" s="1"/>
  <c r="L8567" i="25"/>
  <c r="M8567" i="25" s="1"/>
  <c r="L8559" i="25"/>
  <c r="M8559" i="25" s="1"/>
  <c r="L8551" i="25"/>
  <c r="M8551" i="25" s="1"/>
  <c r="L8543" i="25"/>
  <c r="M8543" i="25" s="1"/>
  <c r="L8535" i="25"/>
  <c r="M8535" i="25" s="1"/>
  <c r="L8527" i="25"/>
  <c r="M8527" i="25" s="1"/>
  <c r="L8519" i="25"/>
  <c r="M8519" i="25" s="1"/>
  <c r="L8511" i="25"/>
  <c r="M8511" i="25" s="1"/>
  <c r="L8503" i="25"/>
  <c r="M8503" i="25" s="1"/>
  <c r="L8495" i="25"/>
  <c r="M8495" i="25" s="1"/>
  <c r="L8487" i="25"/>
  <c r="M8487" i="25" s="1"/>
  <c r="L8479" i="25"/>
  <c r="M8479" i="25" s="1"/>
  <c r="L8471" i="25"/>
  <c r="M8471" i="25" s="1"/>
  <c r="L8463" i="25"/>
  <c r="M8463" i="25" s="1"/>
  <c r="L8455" i="25"/>
  <c r="M8455" i="25" s="1"/>
  <c r="L8447" i="25"/>
  <c r="M8447" i="25" s="1"/>
  <c r="L8439" i="25"/>
  <c r="M8439" i="25" s="1"/>
  <c r="L8431" i="25"/>
  <c r="M8431" i="25" s="1"/>
  <c r="L8401" i="25"/>
  <c r="M8401" i="25" s="1"/>
  <c r="L8391" i="25"/>
  <c r="M8391" i="25" s="1"/>
  <c r="L8384" i="25"/>
  <c r="M8384" i="25" s="1"/>
  <c r="L8668" i="25"/>
  <c r="M8668" i="25" s="1"/>
  <c r="L8604" i="25"/>
  <c r="M8604" i="25" s="1"/>
  <c r="L8540" i="25"/>
  <c r="M8540" i="25" s="1"/>
  <c r="L8476" i="25"/>
  <c r="M8476" i="25" s="1"/>
  <c r="L8422" i="25"/>
  <c r="M8422" i="25" s="1"/>
  <c r="L8373" i="25"/>
  <c r="M8373" i="25" s="1"/>
  <c r="L8368" i="25"/>
  <c r="M8368" i="25" s="1"/>
  <c r="L8360" i="25"/>
  <c r="M8360" i="25" s="1"/>
  <c r="L8352" i="25"/>
  <c r="M8352" i="25" s="1"/>
  <c r="L8344" i="25"/>
  <c r="M8344" i="25" s="1"/>
  <c r="L8336" i="25"/>
  <c r="M8336" i="25" s="1"/>
  <c r="L8328" i="25"/>
  <c r="M8328" i="25" s="1"/>
  <c r="L8308" i="25"/>
  <c r="M8308" i="25" s="1"/>
  <c r="L8305" i="25"/>
  <c r="M8305" i="25" s="1"/>
  <c r="L8302" i="25"/>
  <c r="M8302" i="25" s="1"/>
  <c r="L8299" i="25"/>
  <c r="M8299" i="25" s="1"/>
  <c r="L8266" i="25"/>
  <c r="M8266" i="25" s="1"/>
  <c r="L8256" i="25"/>
  <c r="M8256" i="25" s="1"/>
  <c r="L8249" i="25"/>
  <c r="M8249" i="25" s="1"/>
  <c r="L8238" i="25"/>
  <c r="M8238" i="25" s="1"/>
  <c r="L8234" i="25"/>
  <c r="M8234" i="25" s="1"/>
  <c r="L8230" i="25"/>
  <c r="M8230" i="25" s="1"/>
  <c r="L8226" i="25"/>
  <c r="M8226" i="25" s="1"/>
  <c r="L8222" i="25"/>
  <c r="M8222" i="25" s="1"/>
  <c r="L8218" i="25"/>
  <c r="M8218" i="25" s="1"/>
  <c r="L8214" i="25"/>
  <c r="M8214" i="25" s="1"/>
  <c r="L8210" i="25"/>
  <c r="M8210" i="25" s="1"/>
  <c r="L8206" i="25"/>
  <c r="M8206" i="25" s="1"/>
  <c r="L8202" i="25"/>
  <c r="M8202" i="25" s="1"/>
  <c r="L8198" i="25"/>
  <c r="M8198" i="25" s="1"/>
  <c r="L8194" i="25"/>
  <c r="M8194" i="25" s="1"/>
  <c r="L8190" i="25"/>
  <c r="M8190" i="25" s="1"/>
  <c r="L8800" i="25"/>
  <c r="M8800" i="25" s="1"/>
  <c r="L8660" i="25"/>
  <c r="M8660" i="25" s="1"/>
  <c r="L8596" i="25"/>
  <c r="M8596" i="25" s="1"/>
  <c r="L8532" i="25"/>
  <c r="M8532" i="25" s="1"/>
  <c r="L8468" i="25"/>
  <c r="M8468" i="25" s="1"/>
  <c r="L8380" i="25"/>
  <c r="M8380" i="25" s="1"/>
  <c r="L8363" i="25"/>
  <c r="M8363" i="25" s="1"/>
  <c r="L8355" i="25"/>
  <c r="M8355" i="25" s="1"/>
  <c r="L8347" i="25"/>
  <c r="M8347" i="25" s="1"/>
  <c r="L8339" i="25"/>
  <c r="M8339" i="25" s="1"/>
  <c r="L8331" i="25"/>
  <c r="M8331" i="25" s="1"/>
  <c r="L8320" i="25"/>
  <c r="M8320" i="25" s="1"/>
  <c r="L8317" i="25"/>
  <c r="M8317" i="25" s="1"/>
  <c r="L8314" i="25"/>
  <c r="M8314" i="25" s="1"/>
  <c r="L8311" i="25"/>
  <c r="M8311" i="25" s="1"/>
  <c r="L8288" i="25"/>
  <c r="M8288" i="25" s="1"/>
  <c r="L8285" i="25"/>
  <c r="M8285" i="25" s="1"/>
  <c r="L8282" i="25"/>
  <c r="M8282" i="25" s="1"/>
  <c r="L8279" i="25"/>
  <c r="M8279" i="25" s="1"/>
  <c r="L8276" i="25"/>
  <c r="M8276" i="25" s="1"/>
  <c r="L8273" i="25"/>
  <c r="M8273" i="25" s="1"/>
  <c r="L8263" i="25"/>
  <c r="M8263" i="25" s="1"/>
  <c r="L8260" i="25"/>
  <c r="M8260" i="25" s="1"/>
  <c r="L8253" i="25"/>
  <c r="M8253" i="25" s="1"/>
  <c r="L8242" i="25"/>
  <c r="M8242" i="25" s="1"/>
  <c r="L8768" i="25"/>
  <c r="M8768" i="25" s="1"/>
  <c r="L8652" i="25"/>
  <c r="M8652" i="25" s="1"/>
  <c r="L8588" i="25"/>
  <c r="M8588" i="25" s="1"/>
  <c r="L8524" i="25"/>
  <c r="M8524" i="25" s="1"/>
  <c r="L8460" i="25"/>
  <c r="M8460" i="25" s="1"/>
  <c r="L8410" i="25"/>
  <c r="M8410" i="25" s="1"/>
  <c r="L8371" i="25"/>
  <c r="M8371" i="25" s="1"/>
  <c r="L8366" i="25"/>
  <c r="M8366" i="25" s="1"/>
  <c r="L8358" i="25"/>
  <c r="M8358" i="25" s="1"/>
  <c r="L8350" i="25"/>
  <c r="M8350" i="25" s="1"/>
  <c r="L8342" i="25"/>
  <c r="M8342" i="25" s="1"/>
  <c r="L8334" i="25"/>
  <c r="M8334" i="25" s="1"/>
  <c r="L8326" i="25"/>
  <c r="M8326" i="25" s="1"/>
  <c r="L8323" i="25"/>
  <c r="M8323" i="25" s="1"/>
  <c r="L8300" i="25"/>
  <c r="M8300" i="25" s="1"/>
  <c r="L8297" i="25"/>
  <c r="M8297" i="25" s="1"/>
  <c r="L8294" i="25"/>
  <c r="M8294" i="25" s="1"/>
  <c r="L8291" i="25"/>
  <c r="M8291" i="25" s="1"/>
  <c r="L8270" i="25"/>
  <c r="M8270" i="25" s="1"/>
  <c r="L8257" i="25"/>
  <c r="M8257" i="25" s="1"/>
  <c r="L8246" i="25"/>
  <c r="M8246" i="25" s="1"/>
  <c r="L8239" i="25"/>
  <c r="M8239" i="25" s="1"/>
  <c r="L8235" i="25"/>
  <c r="M8235" i="25" s="1"/>
  <c r="L8231" i="25"/>
  <c r="M8231" i="25" s="1"/>
  <c r="L8227" i="25"/>
  <c r="M8227" i="25" s="1"/>
  <c r="L8223" i="25"/>
  <c r="M8223" i="25" s="1"/>
  <c r="L8219" i="25"/>
  <c r="M8219" i="25" s="1"/>
  <c r="L8215" i="25"/>
  <c r="M8215" i="25" s="1"/>
  <c r="L8211" i="25"/>
  <c r="M8211" i="25" s="1"/>
  <c r="L8207" i="25"/>
  <c r="M8207" i="25" s="1"/>
  <c r="L8203" i="25"/>
  <c r="M8203" i="25" s="1"/>
  <c r="L8199" i="25"/>
  <c r="M8199" i="25" s="1"/>
  <c r="L8195" i="25"/>
  <c r="M8195" i="25" s="1"/>
  <c r="L8855" i="25"/>
  <c r="M8855" i="25" s="1"/>
  <c r="L8736" i="25"/>
  <c r="M8736" i="25" s="1"/>
  <c r="L8644" i="25"/>
  <c r="M8644" i="25" s="1"/>
  <c r="L8580" i="25"/>
  <c r="M8580" i="25" s="1"/>
  <c r="L8516" i="25"/>
  <c r="M8516" i="25" s="1"/>
  <c r="L8452" i="25"/>
  <c r="M8452" i="25" s="1"/>
  <c r="L8425" i="25"/>
  <c r="M8425" i="25" s="1"/>
  <c r="L8387" i="25"/>
  <c r="M8387" i="25" s="1"/>
  <c r="L8376" i="25"/>
  <c r="M8376" i="25" s="1"/>
  <c r="L8369" i="25"/>
  <c r="M8369" i="25" s="1"/>
  <c r="L8361" i="25"/>
  <c r="M8361" i="25" s="1"/>
  <c r="L8353" i="25"/>
  <c r="M8353" i="25" s="1"/>
  <c r="L8345" i="25"/>
  <c r="M8345" i="25" s="1"/>
  <c r="L8337" i="25"/>
  <c r="M8337" i="25" s="1"/>
  <c r="L8329" i="25"/>
  <c r="M8329" i="25" s="1"/>
  <c r="L8312" i="25"/>
  <c r="M8312" i="25" s="1"/>
  <c r="L8309" i="25"/>
  <c r="M8309" i="25" s="1"/>
  <c r="L8306" i="25"/>
  <c r="M8306" i="25" s="1"/>
  <c r="L8303" i="25"/>
  <c r="M8303" i="25" s="1"/>
  <c r="L8280" i="25"/>
  <c r="M8280" i="25" s="1"/>
  <c r="L8277" i="25"/>
  <c r="M8277" i="25" s="1"/>
  <c r="L8267" i="25"/>
  <c r="M8267" i="25" s="1"/>
  <c r="L8264" i="25"/>
  <c r="M8264" i="25" s="1"/>
  <c r="L8261" i="25"/>
  <c r="M8261" i="25" s="1"/>
  <c r="L8250" i="25"/>
  <c r="M8250" i="25" s="1"/>
  <c r="L8243" i="25"/>
  <c r="M8243" i="25" s="1"/>
  <c r="L8704" i="25"/>
  <c r="M8704" i="25" s="1"/>
  <c r="L8636" i="25"/>
  <c r="M8636" i="25" s="1"/>
  <c r="L8572" i="25"/>
  <c r="M8572" i="25" s="1"/>
  <c r="L8508" i="25"/>
  <c r="M8508" i="25" s="1"/>
  <c r="L8444" i="25"/>
  <c r="M8444" i="25" s="1"/>
  <c r="L8404" i="25"/>
  <c r="M8404" i="25" s="1"/>
  <c r="L8364" i="25"/>
  <c r="M8364" i="25" s="1"/>
  <c r="L8356" i="25"/>
  <c r="M8356" i="25" s="1"/>
  <c r="L8348" i="25"/>
  <c r="M8348" i="25" s="1"/>
  <c r="L8340" i="25"/>
  <c r="M8340" i="25" s="1"/>
  <c r="L8332" i="25"/>
  <c r="M8332" i="25" s="1"/>
  <c r="L8324" i="25"/>
  <c r="M8324" i="25" s="1"/>
  <c r="L8321" i="25"/>
  <c r="M8321" i="25" s="1"/>
  <c r="L8318" i="25"/>
  <c r="M8318" i="25" s="1"/>
  <c r="L8315" i="25"/>
  <c r="M8315" i="25" s="1"/>
  <c r="L8292" i="25"/>
  <c r="M8292" i="25" s="1"/>
  <c r="L8289" i="25"/>
  <c r="M8289" i="25" s="1"/>
  <c r="L8286" i="25"/>
  <c r="M8286" i="25" s="1"/>
  <c r="L8283" i="25"/>
  <c r="M8283" i="25" s="1"/>
  <c r="L8274" i="25"/>
  <c r="M8274" i="25" s="1"/>
  <c r="L8254" i="25"/>
  <c r="M8254" i="25" s="1"/>
  <c r="L8247" i="25"/>
  <c r="M8247" i="25" s="1"/>
  <c r="L8240" i="25"/>
  <c r="M8240" i="25" s="1"/>
  <c r="L8236" i="25"/>
  <c r="M8236" i="25" s="1"/>
  <c r="L8232" i="25"/>
  <c r="M8232" i="25" s="1"/>
  <c r="L8228" i="25"/>
  <c r="M8228" i="25" s="1"/>
  <c r="L8224" i="25"/>
  <c r="M8224" i="25" s="1"/>
  <c r="L8220" i="25"/>
  <c r="M8220" i="25" s="1"/>
  <c r="L8216" i="25"/>
  <c r="M8216" i="25" s="1"/>
  <c r="L8212" i="25"/>
  <c r="M8212" i="25" s="1"/>
  <c r="L8208" i="25"/>
  <c r="M8208" i="25" s="1"/>
  <c r="L8204" i="25"/>
  <c r="M8204" i="25" s="1"/>
  <c r="L8200" i="25"/>
  <c r="M8200" i="25" s="1"/>
  <c r="L8196" i="25"/>
  <c r="M8196" i="25" s="1"/>
  <c r="L8692" i="25"/>
  <c r="M8692" i="25" s="1"/>
  <c r="L8628" i="25"/>
  <c r="M8628" i="25" s="1"/>
  <c r="L8564" i="25"/>
  <c r="M8564" i="25" s="1"/>
  <c r="L8500" i="25"/>
  <c r="M8500" i="25" s="1"/>
  <c r="L8436" i="25"/>
  <c r="M8436" i="25" s="1"/>
  <c r="L8419" i="25"/>
  <c r="M8419" i="25" s="1"/>
  <c r="L8394" i="25"/>
  <c r="M8394" i="25" s="1"/>
  <c r="L8372" i="25"/>
  <c r="M8372" i="25" s="1"/>
  <c r="L8367" i="25"/>
  <c r="M8367" i="25" s="1"/>
  <c r="L8359" i="25"/>
  <c r="M8359" i="25" s="1"/>
  <c r="L8351" i="25"/>
  <c r="M8351" i="25" s="1"/>
  <c r="L8343" i="25"/>
  <c r="M8343" i="25" s="1"/>
  <c r="L8335" i="25"/>
  <c r="M8335" i="25" s="1"/>
  <c r="L8327" i="25"/>
  <c r="M8327" i="25" s="1"/>
  <c r="L8304" i="25"/>
  <c r="M8304" i="25" s="1"/>
  <c r="L8301" i="25"/>
  <c r="M8301" i="25" s="1"/>
  <c r="L8298" i="25"/>
  <c r="M8298" i="25" s="1"/>
  <c r="L8295" i="25"/>
  <c r="M8295" i="25" s="1"/>
  <c r="L8271" i="25"/>
  <c r="M8271" i="25" s="1"/>
  <c r="L8268" i="25"/>
  <c r="M8268" i="25" s="1"/>
  <c r="L8265" i="25"/>
  <c r="M8265" i="25" s="1"/>
  <c r="L8258" i="25"/>
  <c r="M8258" i="25" s="1"/>
  <c r="L8251" i="25"/>
  <c r="M8251" i="25" s="1"/>
  <c r="L8244" i="25"/>
  <c r="M8244" i="25" s="1"/>
  <c r="L8676" i="25"/>
  <c r="M8676" i="25" s="1"/>
  <c r="L8612" i="25"/>
  <c r="M8612" i="25" s="1"/>
  <c r="L8548" i="25"/>
  <c r="M8548" i="25" s="1"/>
  <c r="L8484" i="25"/>
  <c r="M8484" i="25" s="1"/>
  <c r="L8407" i="25"/>
  <c r="M8407" i="25" s="1"/>
  <c r="L8365" i="25"/>
  <c r="M8365" i="25" s="1"/>
  <c r="L8357" i="25"/>
  <c r="M8357" i="25" s="1"/>
  <c r="L8349" i="25"/>
  <c r="M8349" i="25" s="1"/>
  <c r="L8341" i="25"/>
  <c r="M8341" i="25" s="1"/>
  <c r="L8333" i="25"/>
  <c r="M8333" i="25" s="1"/>
  <c r="L8325" i="25"/>
  <c r="M8325" i="25" s="1"/>
  <c r="L8322" i="25"/>
  <c r="M8322" i="25" s="1"/>
  <c r="L8319" i="25"/>
  <c r="M8319" i="25" s="1"/>
  <c r="L8296" i="25"/>
  <c r="M8296" i="25" s="1"/>
  <c r="L8293" i="25"/>
  <c r="M8293" i="25" s="1"/>
  <c r="L8290" i="25"/>
  <c r="M8290" i="25" s="1"/>
  <c r="L8287" i="25"/>
  <c r="M8287" i="25" s="1"/>
  <c r="L8275" i="25"/>
  <c r="M8275" i="25" s="1"/>
  <c r="L8272" i="25"/>
  <c r="M8272" i="25" s="1"/>
  <c r="L8269" i="25"/>
  <c r="M8269" i="25" s="1"/>
  <c r="L8259" i="25"/>
  <c r="M8259" i="25" s="1"/>
  <c r="L8252" i="25"/>
  <c r="M8252" i="25" s="1"/>
  <c r="L8245" i="25"/>
  <c r="M8245" i="25" s="1"/>
  <c r="L8362" i="25"/>
  <c r="M8362" i="25" s="1"/>
  <c r="L8310" i="25"/>
  <c r="M8310" i="25" s="1"/>
  <c r="L8281" i="25"/>
  <c r="M8281" i="25" s="1"/>
  <c r="L8262" i="25"/>
  <c r="M8262" i="25" s="1"/>
  <c r="L8213" i="25"/>
  <c r="M8213" i="25" s="1"/>
  <c r="L8189" i="25"/>
  <c r="M8189" i="25" s="1"/>
  <c r="L8181" i="25"/>
  <c r="M8181" i="25" s="1"/>
  <c r="L8173" i="25"/>
  <c r="M8173" i="25" s="1"/>
  <c r="L8165" i="25"/>
  <c r="M8165" i="25" s="1"/>
  <c r="L8157" i="25"/>
  <c r="M8157" i="25" s="1"/>
  <c r="L8149" i="25"/>
  <c r="M8149" i="25" s="1"/>
  <c r="L8141" i="25"/>
  <c r="M8141" i="25" s="1"/>
  <c r="L8133" i="25"/>
  <c r="M8133" i="25" s="1"/>
  <c r="L8125" i="25"/>
  <c r="M8125" i="25" s="1"/>
  <c r="L8117" i="25"/>
  <c r="M8117" i="25" s="1"/>
  <c r="L8109" i="25"/>
  <c r="M8109" i="25" s="1"/>
  <c r="L8101" i="25"/>
  <c r="M8101" i="25" s="1"/>
  <c r="L8093" i="25"/>
  <c r="M8093" i="25" s="1"/>
  <c r="L8085" i="25"/>
  <c r="M8085" i="25" s="1"/>
  <c r="L8077" i="25"/>
  <c r="M8077" i="25" s="1"/>
  <c r="L8069" i="25"/>
  <c r="M8069" i="25" s="1"/>
  <c r="L8061" i="25"/>
  <c r="M8061" i="25" s="1"/>
  <c r="L8053" i="25"/>
  <c r="M8053" i="25" s="1"/>
  <c r="L8045" i="25"/>
  <c r="M8045" i="25" s="1"/>
  <c r="L8037" i="25"/>
  <c r="M8037" i="25" s="1"/>
  <c r="L8029" i="25"/>
  <c r="M8029" i="25" s="1"/>
  <c r="L8021" i="25"/>
  <c r="M8021" i="25" s="1"/>
  <c r="L8013" i="25"/>
  <c r="M8013" i="25" s="1"/>
  <c r="L8005" i="25"/>
  <c r="M8005" i="25" s="1"/>
  <c r="L7997" i="25"/>
  <c r="M7997" i="25" s="1"/>
  <c r="L7989" i="25"/>
  <c r="M7989" i="25" s="1"/>
  <c r="L7981" i="25"/>
  <c r="M7981" i="25" s="1"/>
  <c r="L7973" i="25"/>
  <c r="M7973" i="25" s="1"/>
  <c r="L7965" i="25"/>
  <c r="M7965" i="25" s="1"/>
  <c r="L7957" i="25"/>
  <c r="M7957" i="25" s="1"/>
  <c r="L7949" i="25"/>
  <c r="M7949" i="25" s="1"/>
  <c r="L7941" i="25"/>
  <c r="M7941" i="25" s="1"/>
  <c r="L7933" i="25"/>
  <c r="M7933" i="25" s="1"/>
  <c r="L7925" i="25"/>
  <c r="M7925" i="25" s="1"/>
  <c r="L7917" i="25"/>
  <c r="M7917" i="25" s="1"/>
  <c r="L7909" i="25"/>
  <c r="M7909" i="25" s="1"/>
  <c r="L7901" i="25"/>
  <c r="M7901" i="25" s="1"/>
  <c r="L7893" i="25"/>
  <c r="M7893" i="25" s="1"/>
  <c r="L7885" i="25"/>
  <c r="M7885" i="25" s="1"/>
  <c r="L7877" i="25"/>
  <c r="M7877" i="25" s="1"/>
  <c r="L7869" i="25"/>
  <c r="M7869" i="25" s="1"/>
  <c r="L7861" i="25"/>
  <c r="M7861" i="25" s="1"/>
  <c r="L7853" i="25"/>
  <c r="M7853" i="25" s="1"/>
  <c r="L7845" i="25"/>
  <c r="M7845" i="25" s="1"/>
  <c r="L7837" i="25"/>
  <c r="M7837" i="25" s="1"/>
  <c r="L7829" i="25"/>
  <c r="M7829" i="25" s="1"/>
  <c r="L7821" i="25"/>
  <c r="M7821" i="25" s="1"/>
  <c r="L7813" i="25"/>
  <c r="M7813" i="25" s="1"/>
  <c r="L7805" i="25"/>
  <c r="M7805" i="25" s="1"/>
  <c r="L7797" i="25"/>
  <c r="M7797" i="25" s="1"/>
  <c r="L7789" i="25"/>
  <c r="M7789" i="25" s="1"/>
  <c r="L7781" i="25"/>
  <c r="M7781" i="25" s="1"/>
  <c r="L7773" i="25"/>
  <c r="M7773" i="25" s="1"/>
  <c r="L7765" i="25"/>
  <c r="M7765" i="25" s="1"/>
  <c r="L7757" i="25"/>
  <c r="M7757" i="25" s="1"/>
  <c r="L7749" i="25"/>
  <c r="M7749" i="25" s="1"/>
  <c r="L7741" i="25"/>
  <c r="M7741" i="25" s="1"/>
  <c r="L7733" i="25"/>
  <c r="M7733" i="25" s="1"/>
  <c r="L7725" i="25"/>
  <c r="M7725" i="25" s="1"/>
  <c r="L7717" i="25"/>
  <c r="M7717" i="25" s="1"/>
  <c r="L7709" i="25"/>
  <c r="M7709" i="25" s="1"/>
  <c r="L7701" i="25"/>
  <c r="M7701" i="25" s="1"/>
  <c r="L7693" i="25"/>
  <c r="M7693" i="25" s="1"/>
  <c r="L7672" i="25"/>
  <c r="M7672" i="25" s="1"/>
  <c r="L8354" i="25"/>
  <c r="M8354" i="25" s="1"/>
  <c r="L8241" i="25"/>
  <c r="M8241" i="25" s="1"/>
  <c r="L8209" i="25"/>
  <c r="M8209" i="25" s="1"/>
  <c r="L8184" i="25"/>
  <c r="M8184" i="25" s="1"/>
  <c r="L8176" i="25"/>
  <c r="M8176" i="25" s="1"/>
  <c r="L8168" i="25"/>
  <c r="M8168" i="25" s="1"/>
  <c r="L8160" i="25"/>
  <c r="M8160" i="25" s="1"/>
  <c r="L8152" i="25"/>
  <c r="M8152" i="25" s="1"/>
  <c r="L8144" i="25"/>
  <c r="M8144" i="25" s="1"/>
  <c r="L8136" i="25"/>
  <c r="M8136" i="25" s="1"/>
  <c r="L8128" i="25"/>
  <c r="M8128" i="25" s="1"/>
  <c r="L8120" i="25"/>
  <c r="M8120" i="25" s="1"/>
  <c r="L8112" i="25"/>
  <c r="M8112" i="25" s="1"/>
  <c r="L8104" i="25"/>
  <c r="M8104" i="25" s="1"/>
  <c r="L8096" i="25"/>
  <c r="M8096" i="25" s="1"/>
  <c r="L8088" i="25"/>
  <c r="M8088" i="25" s="1"/>
  <c r="L8080" i="25"/>
  <c r="M8080" i="25" s="1"/>
  <c r="L8072" i="25"/>
  <c r="M8072" i="25" s="1"/>
  <c r="L8064" i="25"/>
  <c r="M8064" i="25" s="1"/>
  <c r="L8056" i="25"/>
  <c r="M8056" i="25" s="1"/>
  <c r="L8048" i="25"/>
  <c r="M8048" i="25" s="1"/>
  <c r="L8040" i="25"/>
  <c r="M8040" i="25" s="1"/>
  <c r="L8032" i="25"/>
  <c r="M8032" i="25" s="1"/>
  <c r="L8024" i="25"/>
  <c r="M8024" i="25" s="1"/>
  <c r="L8016" i="25"/>
  <c r="M8016" i="25" s="1"/>
  <c r="L8008" i="25"/>
  <c r="M8008" i="25" s="1"/>
  <c r="L8000" i="25"/>
  <c r="M8000" i="25" s="1"/>
  <c r="L7992" i="25"/>
  <c r="M7992" i="25" s="1"/>
  <c r="L7984" i="25"/>
  <c r="M7984" i="25" s="1"/>
  <c r="L7976" i="25"/>
  <c r="M7976" i="25" s="1"/>
  <c r="L7968" i="25"/>
  <c r="M7968" i="25" s="1"/>
  <c r="L7960" i="25"/>
  <c r="M7960" i="25" s="1"/>
  <c r="L7952" i="25"/>
  <c r="M7952" i="25" s="1"/>
  <c r="L7944" i="25"/>
  <c r="M7944" i="25" s="1"/>
  <c r="L7936" i="25"/>
  <c r="M7936" i="25" s="1"/>
  <c r="L7928" i="25"/>
  <c r="M7928" i="25" s="1"/>
  <c r="L7920" i="25"/>
  <c r="M7920" i="25" s="1"/>
  <c r="L7912" i="25"/>
  <c r="M7912" i="25" s="1"/>
  <c r="L7904" i="25"/>
  <c r="M7904" i="25" s="1"/>
  <c r="L7896" i="25"/>
  <c r="M7896" i="25" s="1"/>
  <c r="L7888" i="25"/>
  <c r="M7888" i="25" s="1"/>
  <c r="L7880" i="25"/>
  <c r="M7880" i="25" s="1"/>
  <c r="L7872" i="25"/>
  <c r="M7872" i="25" s="1"/>
  <c r="L7864" i="25"/>
  <c r="M7864" i="25" s="1"/>
  <c r="L7856" i="25"/>
  <c r="M7856" i="25" s="1"/>
  <c r="L7848" i="25"/>
  <c r="M7848" i="25" s="1"/>
  <c r="L7840" i="25"/>
  <c r="M7840" i="25" s="1"/>
  <c r="L7832" i="25"/>
  <c r="M7832" i="25" s="1"/>
  <c r="L7824" i="25"/>
  <c r="M7824" i="25" s="1"/>
  <c r="L7816" i="25"/>
  <c r="M7816" i="25" s="1"/>
  <c r="L7808" i="25"/>
  <c r="M7808" i="25" s="1"/>
  <c r="L7800" i="25"/>
  <c r="M7800" i="25" s="1"/>
  <c r="L7792" i="25"/>
  <c r="M7792" i="25" s="1"/>
  <c r="L7784" i="25"/>
  <c r="M7784" i="25" s="1"/>
  <c r="L7776" i="25"/>
  <c r="M7776" i="25" s="1"/>
  <c r="L7768" i="25"/>
  <c r="M7768" i="25" s="1"/>
  <c r="L7760" i="25"/>
  <c r="M7760" i="25" s="1"/>
  <c r="L7752" i="25"/>
  <c r="M7752" i="25" s="1"/>
  <c r="L7744" i="25"/>
  <c r="M7744" i="25" s="1"/>
  <c r="L7736" i="25"/>
  <c r="M7736" i="25" s="1"/>
  <c r="L7728" i="25"/>
  <c r="M7728" i="25" s="1"/>
  <c r="L7720" i="25"/>
  <c r="M7720" i="25" s="1"/>
  <c r="L7712" i="25"/>
  <c r="M7712" i="25" s="1"/>
  <c r="L7704" i="25"/>
  <c r="M7704" i="25" s="1"/>
  <c r="L7696" i="25"/>
  <c r="M7696" i="25" s="1"/>
  <c r="L7685" i="25"/>
  <c r="M7685" i="25" s="1"/>
  <c r="L7682" i="25"/>
  <c r="M7682" i="25" s="1"/>
  <c r="L7679" i="25"/>
  <c r="M7679" i="25" s="1"/>
  <c r="L7676" i="25"/>
  <c r="M7676" i="25" s="1"/>
  <c r="L7669" i="25"/>
  <c r="M7669" i="25" s="1"/>
  <c r="L7665" i="25"/>
  <c r="M7665" i="25" s="1"/>
  <c r="L7661" i="25"/>
  <c r="M7661" i="25" s="1"/>
  <c r="L7657" i="25"/>
  <c r="M7657" i="25" s="1"/>
  <c r="L8684" i="25"/>
  <c r="M8684" i="25" s="1"/>
  <c r="L8346" i="25"/>
  <c r="M8346" i="25" s="1"/>
  <c r="L8237" i="25"/>
  <c r="M8237" i="25" s="1"/>
  <c r="L8205" i="25"/>
  <c r="M8205" i="25" s="1"/>
  <c r="L8192" i="25"/>
  <c r="M8192" i="25" s="1"/>
  <c r="L8187" i="25"/>
  <c r="M8187" i="25" s="1"/>
  <c r="L8179" i="25"/>
  <c r="M8179" i="25" s="1"/>
  <c r="L8171" i="25"/>
  <c r="M8171" i="25" s="1"/>
  <c r="L8163" i="25"/>
  <c r="M8163" i="25" s="1"/>
  <c r="L8155" i="25"/>
  <c r="M8155" i="25" s="1"/>
  <c r="L8147" i="25"/>
  <c r="M8147" i="25" s="1"/>
  <c r="L8139" i="25"/>
  <c r="M8139" i="25" s="1"/>
  <c r="L8131" i="25"/>
  <c r="M8131" i="25" s="1"/>
  <c r="L8123" i="25"/>
  <c r="M8123" i="25" s="1"/>
  <c r="L8115" i="25"/>
  <c r="M8115" i="25" s="1"/>
  <c r="L8107" i="25"/>
  <c r="M8107" i="25" s="1"/>
  <c r="L8099" i="25"/>
  <c r="M8099" i="25" s="1"/>
  <c r="L8091" i="25"/>
  <c r="M8091" i="25" s="1"/>
  <c r="L8083" i="25"/>
  <c r="M8083" i="25" s="1"/>
  <c r="L8075" i="25"/>
  <c r="M8075" i="25" s="1"/>
  <c r="L8067" i="25"/>
  <c r="M8067" i="25" s="1"/>
  <c r="L8059" i="25"/>
  <c r="M8059" i="25" s="1"/>
  <c r="L8051" i="25"/>
  <c r="M8051" i="25" s="1"/>
  <c r="L8043" i="25"/>
  <c r="M8043" i="25" s="1"/>
  <c r="L8035" i="25"/>
  <c r="M8035" i="25" s="1"/>
  <c r="L8027" i="25"/>
  <c r="M8027" i="25" s="1"/>
  <c r="L8019" i="25"/>
  <c r="M8019" i="25" s="1"/>
  <c r="L8011" i="25"/>
  <c r="M8011" i="25" s="1"/>
  <c r="L8003" i="25"/>
  <c r="M8003" i="25" s="1"/>
  <c r="L7995" i="25"/>
  <c r="M7995" i="25" s="1"/>
  <c r="L7987" i="25"/>
  <c r="M7987" i="25" s="1"/>
  <c r="L7979" i="25"/>
  <c r="M7979" i="25" s="1"/>
  <c r="L7971" i="25"/>
  <c r="M7971" i="25" s="1"/>
  <c r="L7963" i="25"/>
  <c r="M7963" i="25" s="1"/>
  <c r="L7955" i="25"/>
  <c r="M7955" i="25" s="1"/>
  <c r="L7947" i="25"/>
  <c r="M7947" i="25" s="1"/>
  <c r="L7939" i="25"/>
  <c r="M7939" i="25" s="1"/>
  <c r="L7931" i="25"/>
  <c r="M7931" i="25" s="1"/>
  <c r="L7923" i="25"/>
  <c r="M7923" i="25" s="1"/>
  <c r="L7915" i="25"/>
  <c r="M7915" i="25" s="1"/>
  <c r="L7907" i="25"/>
  <c r="M7907" i="25" s="1"/>
  <c r="L7899" i="25"/>
  <c r="M7899" i="25" s="1"/>
  <c r="L7891" i="25"/>
  <c r="M7891" i="25" s="1"/>
  <c r="L7883" i="25"/>
  <c r="M7883" i="25" s="1"/>
  <c r="L7875" i="25"/>
  <c r="M7875" i="25" s="1"/>
  <c r="L7867" i="25"/>
  <c r="M7867" i="25" s="1"/>
  <c r="L7859" i="25"/>
  <c r="M7859" i="25" s="1"/>
  <c r="L7851" i="25"/>
  <c r="M7851" i="25" s="1"/>
  <c r="L7843" i="25"/>
  <c r="M7843" i="25" s="1"/>
  <c r="L7835" i="25"/>
  <c r="M7835" i="25" s="1"/>
  <c r="L7827" i="25"/>
  <c r="M7827" i="25" s="1"/>
  <c r="L7819" i="25"/>
  <c r="M7819" i="25" s="1"/>
  <c r="L7811" i="25"/>
  <c r="M7811" i="25" s="1"/>
  <c r="L7803" i="25"/>
  <c r="M7803" i="25" s="1"/>
  <c r="L7795" i="25"/>
  <c r="M7795" i="25" s="1"/>
  <c r="L7787" i="25"/>
  <c r="M7787" i="25" s="1"/>
  <c r="L7779" i="25"/>
  <c r="M7779" i="25" s="1"/>
  <c r="L7771" i="25"/>
  <c r="M7771" i="25" s="1"/>
  <c r="L7763" i="25"/>
  <c r="M7763" i="25" s="1"/>
  <c r="L7755" i="25"/>
  <c r="M7755" i="25" s="1"/>
  <c r="L7747" i="25"/>
  <c r="M7747" i="25" s="1"/>
  <c r="L7739" i="25"/>
  <c r="M7739" i="25" s="1"/>
  <c r="L7731" i="25"/>
  <c r="M7731" i="25" s="1"/>
  <c r="L7723" i="25"/>
  <c r="M7723" i="25" s="1"/>
  <c r="L7715" i="25"/>
  <c r="M7715" i="25" s="1"/>
  <c r="L7707" i="25"/>
  <c r="M7707" i="25" s="1"/>
  <c r="L7699" i="25"/>
  <c r="M7699" i="25" s="1"/>
  <c r="L7691" i="25"/>
  <c r="M7691" i="25" s="1"/>
  <c r="L7688" i="25"/>
  <c r="M7688" i="25" s="1"/>
  <c r="L7673" i="25"/>
  <c r="M7673" i="25" s="1"/>
  <c r="L8620" i="25"/>
  <c r="M8620" i="25" s="1"/>
  <c r="L8377" i="25"/>
  <c r="M8377" i="25" s="1"/>
  <c r="L8338" i="25"/>
  <c r="M8338" i="25" s="1"/>
  <c r="L8313" i="25"/>
  <c r="M8313" i="25" s="1"/>
  <c r="L8284" i="25"/>
  <c r="M8284" i="25" s="1"/>
  <c r="L8233" i="25"/>
  <c r="M8233" i="25" s="1"/>
  <c r="L8201" i="25"/>
  <c r="M8201" i="25" s="1"/>
  <c r="L8182" i="25"/>
  <c r="M8182" i="25" s="1"/>
  <c r="L8174" i="25"/>
  <c r="M8174" i="25" s="1"/>
  <c r="L8166" i="25"/>
  <c r="M8166" i="25" s="1"/>
  <c r="L8158" i="25"/>
  <c r="M8158" i="25" s="1"/>
  <c r="L8150" i="25"/>
  <c r="M8150" i="25" s="1"/>
  <c r="L8142" i="25"/>
  <c r="M8142" i="25" s="1"/>
  <c r="L8134" i="25"/>
  <c r="M8134" i="25" s="1"/>
  <c r="L8126" i="25"/>
  <c r="M8126" i="25" s="1"/>
  <c r="L8118" i="25"/>
  <c r="M8118" i="25" s="1"/>
  <c r="L8110" i="25"/>
  <c r="M8110" i="25" s="1"/>
  <c r="L8102" i="25"/>
  <c r="M8102" i="25" s="1"/>
  <c r="L8094" i="25"/>
  <c r="M8094" i="25" s="1"/>
  <c r="L8086" i="25"/>
  <c r="M8086" i="25" s="1"/>
  <c r="L8078" i="25"/>
  <c r="M8078" i="25" s="1"/>
  <c r="L8070" i="25"/>
  <c r="M8070" i="25" s="1"/>
  <c r="L8062" i="25"/>
  <c r="M8062" i="25" s="1"/>
  <c r="L8054" i="25"/>
  <c r="M8054" i="25" s="1"/>
  <c r="L8046" i="25"/>
  <c r="M8046" i="25" s="1"/>
  <c r="L8038" i="25"/>
  <c r="M8038" i="25" s="1"/>
  <c r="L8030" i="25"/>
  <c r="M8030" i="25" s="1"/>
  <c r="L8022" i="25"/>
  <c r="M8022" i="25" s="1"/>
  <c r="L8014" i="25"/>
  <c r="M8014" i="25" s="1"/>
  <c r="L8006" i="25"/>
  <c r="M8006" i="25" s="1"/>
  <c r="L7998" i="25"/>
  <c r="M7998" i="25" s="1"/>
  <c r="L7990" i="25"/>
  <c r="M7990" i="25" s="1"/>
  <c r="L7982" i="25"/>
  <c r="M7982" i="25" s="1"/>
  <c r="L7974" i="25"/>
  <c r="M7974" i="25" s="1"/>
  <c r="L7966" i="25"/>
  <c r="M7966" i="25" s="1"/>
  <c r="L7958" i="25"/>
  <c r="M7958" i="25" s="1"/>
  <c r="L7950" i="25"/>
  <c r="M7950" i="25" s="1"/>
  <c r="L7942" i="25"/>
  <c r="M7942" i="25" s="1"/>
  <c r="L7934" i="25"/>
  <c r="M7934" i="25" s="1"/>
  <c r="L7926" i="25"/>
  <c r="M7926" i="25" s="1"/>
  <c r="L7918" i="25"/>
  <c r="M7918" i="25" s="1"/>
  <c r="L7910" i="25"/>
  <c r="M7910" i="25" s="1"/>
  <c r="L7902" i="25"/>
  <c r="M7902" i="25" s="1"/>
  <c r="L7894" i="25"/>
  <c r="M7894" i="25" s="1"/>
  <c r="L7886" i="25"/>
  <c r="M7886" i="25" s="1"/>
  <c r="L7878" i="25"/>
  <c r="M7878" i="25" s="1"/>
  <c r="L7870" i="25"/>
  <c r="M7870" i="25" s="1"/>
  <c r="L7862" i="25"/>
  <c r="M7862" i="25" s="1"/>
  <c r="L7854" i="25"/>
  <c r="M7854" i="25" s="1"/>
  <c r="L7846" i="25"/>
  <c r="M7846" i="25" s="1"/>
  <c r="L7838" i="25"/>
  <c r="M7838" i="25" s="1"/>
  <c r="L7830" i="25"/>
  <c r="M7830" i="25" s="1"/>
  <c r="L7822" i="25"/>
  <c r="M7822" i="25" s="1"/>
  <c r="L7814" i="25"/>
  <c r="M7814" i="25" s="1"/>
  <c r="L7806" i="25"/>
  <c r="M7806" i="25" s="1"/>
  <c r="L7798" i="25"/>
  <c r="M7798" i="25" s="1"/>
  <c r="L7790" i="25"/>
  <c r="M7790" i="25" s="1"/>
  <c r="L7782" i="25"/>
  <c r="M7782" i="25" s="1"/>
  <c r="L7774" i="25"/>
  <c r="M7774" i="25" s="1"/>
  <c r="L7766" i="25"/>
  <c r="M7766" i="25" s="1"/>
  <c r="L7758" i="25"/>
  <c r="M7758" i="25" s="1"/>
  <c r="L7750" i="25"/>
  <c r="M7750" i="25" s="1"/>
  <c r="L7742" i="25"/>
  <c r="M7742" i="25" s="1"/>
  <c r="L7734" i="25"/>
  <c r="M7734" i="25" s="1"/>
  <c r="L7726" i="25"/>
  <c r="M7726" i="25" s="1"/>
  <c r="L7718" i="25"/>
  <c r="M7718" i="25" s="1"/>
  <c r="L7710" i="25"/>
  <c r="M7710" i="25" s="1"/>
  <c r="L7702" i="25"/>
  <c r="M7702" i="25" s="1"/>
  <c r="L7694" i="25"/>
  <c r="M7694" i="25" s="1"/>
  <c r="L7677" i="25"/>
  <c r="M7677" i="25" s="1"/>
  <c r="L7670" i="25"/>
  <c r="M7670" i="25" s="1"/>
  <c r="L7666" i="25"/>
  <c r="M7666" i="25" s="1"/>
  <c r="L7662" i="25"/>
  <c r="M7662" i="25" s="1"/>
  <c r="L7658" i="25"/>
  <c r="M7658" i="25" s="1"/>
  <c r="L8556" i="25"/>
  <c r="M8556" i="25" s="1"/>
  <c r="L8330" i="25"/>
  <c r="M8330" i="25" s="1"/>
  <c r="L8248" i="25"/>
  <c r="M8248" i="25" s="1"/>
  <c r="L8229" i="25"/>
  <c r="M8229" i="25" s="1"/>
  <c r="L8197" i="25"/>
  <c r="M8197" i="25" s="1"/>
  <c r="L8185" i="25"/>
  <c r="M8185" i="25" s="1"/>
  <c r="L8177" i="25"/>
  <c r="M8177" i="25" s="1"/>
  <c r="L8169" i="25"/>
  <c r="M8169" i="25" s="1"/>
  <c r="L8161" i="25"/>
  <c r="M8161" i="25" s="1"/>
  <c r="L8153" i="25"/>
  <c r="M8153" i="25" s="1"/>
  <c r="L8145" i="25"/>
  <c r="M8145" i="25" s="1"/>
  <c r="L8137" i="25"/>
  <c r="M8137" i="25" s="1"/>
  <c r="L8129" i="25"/>
  <c r="M8129" i="25" s="1"/>
  <c r="L8121" i="25"/>
  <c r="M8121" i="25" s="1"/>
  <c r="L8113" i="25"/>
  <c r="M8113" i="25" s="1"/>
  <c r="L8105" i="25"/>
  <c r="M8105" i="25" s="1"/>
  <c r="L8097" i="25"/>
  <c r="M8097" i="25" s="1"/>
  <c r="L8089" i="25"/>
  <c r="M8089" i="25" s="1"/>
  <c r="L8081" i="25"/>
  <c r="M8081" i="25" s="1"/>
  <c r="L8073" i="25"/>
  <c r="M8073" i="25" s="1"/>
  <c r="L8065" i="25"/>
  <c r="M8065" i="25" s="1"/>
  <c r="L8057" i="25"/>
  <c r="M8057" i="25" s="1"/>
  <c r="L8049" i="25"/>
  <c r="M8049" i="25" s="1"/>
  <c r="L8041" i="25"/>
  <c r="M8041" i="25" s="1"/>
  <c r="L8033" i="25"/>
  <c r="M8033" i="25" s="1"/>
  <c r="L8025" i="25"/>
  <c r="M8025" i="25" s="1"/>
  <c r="L8017" i="25"/>
  <c r="M8017" i="25" s="1"/>
  <c r="L8009" i="25"/>
  <c r="M8009" i="25" s="1"/>
  <c r="L8001" i="25"/>
  <c r="M8001" i="25" s="1"/>
  <c r="L7993" i="25"/>
  <c r="M7993" i="25" s="1"/>
  <c r="L7985" i="25"/>
  <c r="M7985" i="25" s="1"/>
  <c r="L7977" i="25"/>
  <c r="M7977" i="25" s="1"/>
  <c r="L7969" i="25"/>
  <c r="M7969" i="25" s="1"/>
  <c r="L7961" i="25"/>
  <c r="M7961" i="25" s="1"/>
  <c r="L7953" i="25"/>
  <c r="M7953" i="25" s="1"/>
  <c r="L7945" i="25"/>
  <c r="M7945" i="25" s="1"/>
  <c r="L7937" i="25"/>
  <c r="M7937" i="25" s="1"/>
  <c r="L7929" i="25"/>
  <c r="M7929" i="25" s="1"/>
  <c r="L7921" i="25"/>
  <c r="M7921" i="25" s="1"/>
  <c r="L7913" i="25"/>
  <c r="M7913" i="25" s="1"/>
  <c r="L7905" i="25"/>
  <c r="M7905" i="25" s="1"/>
  <c r="L7897" i="25"/>
  <c r="M7897" i="25" s="1"/>
  <c r="L7889" i="25"/>
  <c r="M7889" i="25" s="1"/>
  <c r="L7881" i="25"/>
  <c r="M7881" i="25" s="1"/>
  <c r="L7873" i="25"/>
  <c r="M7873" i="25" s="1"/>
  <c r="L7865" i="25"/>
  <c r="M7865" i="25" s="1"/>
  <c r="L7857" i="25"/>
  <c r="M7857" i="25" s="1"/>
  <c r="L7849" i="25"/>
  <c r="M7849" i="25" s="1"/>
  <c r="L7841" i="25"/>
  <c r="M7841" i="25" s="1"/>
  <c r="L7833" i="25"/>
  <c r="M7833" i="25" s="1"/>
  <c r="L7825" i="25"/>
  <c r="M7825" i="25" s="1"/>
  <c r="L7817" i="25"/>
  <c r="M7817" i="25" s="1"/>
  <c r="L7809" i="25"/>
  <c r="M7809" i="25" s="1"/>
  <c r="L7801" i="25"/>
  <c r="M7801" i="25" s="1"/>
  <c r="L7793" i="25"/>
  <c r="M7793" i="25" s="1"/>
  <c r="L7785" i="25"/>
  <c r="M7785" i="25" s="1"/>
  <c r="L7777" i="25"/>
  <c r="M7777" i="25" s="1"/>
  <c r="L7769" i="25"/>
  <c r="M7769" i="25" s="1"/>
  <c r="L7761" i="25"/>
  <c r="M7761" i="25" s="1"/>
  <c r="L7753" i="25"/>
  <c r="M7753" i="25" s="1"/>
  <c r="L7745" i="25"/>
  <c r="M7745" i="25" s="1"/>
  <c r="L7737" i="25"/>
  <c r="M7737" i="25" s="1"/>
  <c r="L7729" i="25"/>
  <c r="M7729" i="25" s="1"/>
  <c r="L7721" i="25"/>
  <c r="M7721" i="25" s="1"/>
  <c r="L7713" i="25"/>
  <c r="M7713" i="25" s="1"/>
  <c r="L7705" i="25"/>
  <c r="M7705" i="25" s="1"/>
  <c r="L7697" i="25"/>
  <c r="M7697" i="25" s="1"/>
  <c r="L7689" i="25"/>
  <c r="M7689" i="25" s="1"/>
  <c r="L7686" i="25"/>
  <c r="M7686" i="25" s="1"/>
  <c r="L7683" i="25"/>
  <c r="M7683" i="25" s="1"/>
  <c r="L7680" i="25"/>
  <c r="M7680" i="25" s="1"/>
  <c r="L7674" i="25"/>
  <c r="M7674" i="25" s="1"/>
  <c r="L8492" i="25"/>
  <c r="M8492" i="25" s="1"/>
  <c r="L8307" i="25"/>
  <c r="M8307" i="25" s="1"/>
  <c r="L8278" i="25"/>
  <c r="M8278" i="25" s="1"/>
  <c r="L8225" i="25"/>
  <c r="M8225" i="25" s="1"/>
  <c r="L8193" i="25"/>
  <c r="M8193" i="25" s="1"/>
  <c r="L8188" i="25"/>
  <c r="M8188" i="25" s="1"/>
  <c r="L8180" i="25"/>
  <c r="M8180" i="25" s="1"/>
  <c r="L8172" i="25"/>
  <c r="M8172" i="25" s="1"/>
  <c r="L8164" i="25"/>
  <c r="M8164" i="25" s="1"/>
  <c r="L8156" i="25"/>
  <c r="M8156" i="25" s="1"/>
  <c r="L8148" i="25"/>
  <c r="M8148" i="25" s="1"/>
  <c r="L8140" i="25"/>
  <c r="M8140" i="25" s="1"/>
  <c r="L8132" i="25"/>
  <c r="M8132" i="25" s="1"/>
  <c r="L8124" i="25"/>
  <c r="M8124" i="25" s="1"/>
  <c r="L8116" i="25"/>
  <c r="M8116" i="25" s="1"/>
  <c r="L8108" i="25"/>
  <c r="M8108" i="25" s="1"/>
  <c r="L8100" i="25"/>
  <c r="M8100" i="25" s="1"/>
  <c r="L8092" i="25"/>
  <c r="M8092" i="25" s="1"/>
  <c r="L8084" i="25"/>
  <c r="M8084" i="25" s="1"/>
  <c r="L8076" i="25"/>
  <c r="M8076" i="25" s="1"/>
  <c r="L8068" i="25"/>
  <c r="M8068" i="25" s="1"/>
  <c r="L8060" i="25"/>
  <c r="M8060" i="25" s="1"/>
  <c r="L8052" i="25"/>
  <c r="M8052" i="25" s="1"/>
  <c r="L8044" i="25"/>
  <c r="M8044" i="25" s="1"/>
  <c r="L8036" i="25"/>
  <c r="M8036" i="25" s="1"/>
  <c r="L8028" i="25"/>
  <c r="M8028" i="25" s="1"/>
  <c r="L8020" i="25"/>
  <c r="M8020" i="25" s="1"/>
  <c r="L8012" i="25"/>
  <c r="M8012" i="25" s="1"/>
  <c r="L8004" i="25"/>
  <c r="M8004" i="25" s="1"/>
  <c r="L7996" i="25"/>
  <c r="M7996" i="25" s="1"/>
  <c r="L7988" i="25"/>
  <c r="M7988" i="25" s="1"/>
  <c r="L7980" i="25"/>
  <c r="M7980" i="25" s="1"/>
  <c r="L7972" i="25"/>
  <c r="M7972" i="25" s="1"/>
  <c r="L7964" i="25"/>
  <c r="M7964" i="25" s="1"/>
  <c r="L7956" i="25"/>
  <c r="M7956" i="25" s="1"/>
  <c r="L7948" i="25"/>
  <c r="M7948" i="25" s="1"/>
  <c r="L7940" i="25"/>
  <c r="M7940" i="25" s="1"/>
  <c r="L7932" i="25"/>
  <c r="M7932" i="25" s="1"/>
  <c r="L7924" i="25"/>
  <c r="M7924" i="25" s="1"/>
  <c r="L7916" i="25"/>
  <c r="M7916" i="25" s="1"/>
  <c r="L7908" i="25"/>
  <c r="M7908" i="25" s="1"/>
  <c r="L7900" i="25"/>
  <c r="M7900" i="25" s="1"/>
  <c r="L7892" i="25"/>
  <c r="M7892" i="25" s="1"/>
  <c r="L7884" i="25"/>
  <c r="M7884" i="25" s="1"/>
  <c r="L7876" i="25"/>
  <c r="M7876" i="25" s="1"/>
  <c r="L7868" i="25"/>
  <c r="M7868" i="25" s="1"/>
  <c r="L7860" i="25"/>
  <c r="M7860" i="25" s="1"/>
  <c r="L7852" i="25"/>
  <c r="M7852" i="25" s="1"/>
  <c r="L7844" i="25"/>
  <c r="M7844" i="25" s="1"/>
  <c r="L7836" i="25"/>
  <c r="M7836" i="25" s="1"/>
  <c r="L7828" i="25"/>
  <c r="M7828" i="25" s="1"/>
  <c r="L7820" i="25"/>
  <c r="M7820" i="25" s="1"/>
  <c r="L7812" i="25"/>
  <c r="M7812" i="25" s="1"/>
  <c r="L7804" i="25"/>
  <c r="M7804" i="25" s="1"/>
  <c r="L7796" i="25"/>
  <c r="M7796" i="25" s="1"/>
  <c r="L7788" i="25"/>
  <c r="M7788" i="25" s="1"/>
  <c r="L7780" i="25"/>
  <c r="M7780" i="25" s="1"/>
  <c r="L7772" i="25"/>
  <c r="M7772" i="25" s="1"/>
  <c r="L7764" i="25"/>
  <c r="M7764" i="25" s="1"/>
  <c r="L7756" i="25"/>
  <c r="M7756" i="25" s="1"/>
  <c r="L7748" i="25"/>
  <c r="M7748" i="25" s="1"/>
  <c r="L7740" i="25"/>
  <c r="M7740" i="25" s="1"/>
  <c r="L7732" i="25"/>
  <c r="M7732" i="25" s="1"/>
  <c r="L7724" i="25"/>
  <c r="M7724" i="25" s="1"/>
  <c r="L7716" i="25"/>
  <c r="M7716" i="25" s="1"/>
  <c r="L7708" i="25"/>
  <c r="M7708" i="25" s="1"/>
  <c r="L7700" i="25"/>
  <c r="M7700" i="25" s="1"/>
  <c r="L7692" i="25"/>
  <c r="M7692" i="25" s="1"/>
  <c r="L7667" i="25"/>
  <c r="M7667" i="25" s="1"/>
  <c r="L7663" i="25"/>
  <c r="M7663" i="25" s="1"/>
  <c r="L7659" i="25"/>
  <c r="M7659" i="25" s="1"/>
  <c r="L7655" i="25"/>
  <c r="M7655" i="25" s="1"/>
  <c r="L8428" i="25"/>
  <c r="M8428" i="25" s="1"/>
  <c r="L8316" i="25"/>
  <c r="M8316" i="25" s="1"/>
  <c r="L8255" i="25"/>
  <c r="M8255" i="25" s="1"/>
  <c r="L8221" i="25"/>
  <c r="M8221" i="25" s="1"/>
  <c r="L8183" i="25"/>
  <c r="M8183" i="25" s="1"/>
  <c r="L8175" i="25"/>
  <c r="M8175" i="25" s="1"/>
  <c r="L8167" i="25"/>
  <c r="M8167" i="25" s="1"/>
  <c r="L8159" i="25"/>
  <c r="M8159" i="25" s="1"/>
  <c r="L8151" i="25"/>
  <c r="M8151" i="25" s="1"/>
  <c r="L8143" i="25"/>
  <c r="M8143" i="25" s="1"/>
  <c r="L8135" i="25"/>
  <c r="M8135" i="25" s="1"/>
  <c r="L8127" i="25"/>
  <c r="M8127" i="25" s="1"/>
  <c r="L8119" i="25"/>
  <c r="M8119" i="25" s="1"/>
  <c r="L8111" i="25"/>
  <c r="M8111" i="25" s="1"/>
  <c r="L8103" i="25"/>
  <c r="M8103" i="25" s="1"/>
  <c r="L8095" i="25"/>
  <c r="M8095" i="25" s="1"/>
  <c r="L8087" i="25"/>
  <c r="M8087" i="25" s="1"/>
  <c r="L8079" i="25"/>
  <c r="M8079" i="25" s="1"/>
  <c r="L8071" i="25"/>
  <c r="M8071" i="25" s="1"/>
  <c r="L8063" i="25"/>
  <c r="M8063" i="25" s="1"/>
  <c r="L8055" i="25"/>
  <c r="M8055" i="25" s="1"/>
  <c r="L8047" i="25"/>
  <c r="M8047" i="25" s="1"/>
  <c r="L8039" i="25"/>
  <c r="M8039" i="25" s="1"/>
  <c r="L8031" i="25"/>
  <c r="M8031" i="25" s="1"/>
  <c r="L8023" i="25"/>
  <c r="M8023" i="25" s="1"/>
  <c r="L8015" i="25"/>
  <c r="M8015" i="25" s="1"/>
  <c r="L8007" i="25"/>
  <c r="M8007" i="25" s="1"/>
  <c r="L7999" i="25"/>
  <c r="M7999" i="25" s="1"/>
  <c r="L7991" i="25"/>
  <c r="M7991" i="25" s="1"/>
  <c r="L7983" i="25"/>
  <c r="M7983" i="25" s="1"/>
  <c r="L7975" i="25"/>
  <c r="M7975" i="25" s="1"/>
  <c r="L7967" i="25"/>
  <c r="M7967" i="25" s="1"/>
  <c r="L7959" i="25"/>
  <c r="M7959" i="25" s="1"/>
  <c r="L7951" i="25"/>
  <c r="M7951" i="25" s="1"/>
  <c r="L7943" i="25"/>
  <c r="M7943" i="25" s="1"/>
  <c r="L7935" i="25"/>
  <c r="M7935" i="25" s="1"/>
  <c r="L7927" i="25"/>
  <c r="M7927" i="25" s="1"/>
  <c r="L7919" i="25"/>
  <c r="M7919" i="25" s="1"/>
  <c r="L7911" i="25"/>
  <c r="M7911" i="25" s="1"/>
  <c r="L7903" i="25"/>
  <c r="M7903" i="25" s="1"/>
  <c r="L7895" i="25"/>
  <c r="M7895" i="25" s="1"/>
  <c r="L7887" i="25"/>
  <c r="M7887" i="25" s="1"/>
  <c r="L7879" i="25"/>
  <c r="M7879" i="25" s="1"/>
  <c r="L7871" i="25"/>
  <c r="M7871" i="25" s="1"/>
  <c r="L7863" i="25"/>
  <c r="M7863" i="25" s="1"/>
  <c r="L7855" i="25"/>
  <c r="M7855" i="25" s="1"/>
  <c r="L7847" i="25"/>
  <c r="M7847" i="25" s="1"/>
  <c r="L7839" i="25"/>
  <c r="M7839" i="25" s="1"/>
  <c r="L7831" i="25"/>
  <c r="M7831" i="25" s="1"/>
  <c r="L7823" i="25"/>
  <c r="M7823" i="25" s="1"/>
  <c r="L7815" i="25"/>
  <c r="M7815" i="25" s="1"/>
  <c r="L7807" i="25"/>
  <c r="M7807" i="25" s="1"/>
  <c r="L7799" i="25"/>
  <c r="M7799" i="25" s="1"/>
  <c r="L7791" i="25"/>
  <c r="M7791" i="25" s="1"/>
  <c r="L7783" i="25"/>
  <c r="M7783" i="25" s="1"/>
  <c r="L7775" i="25"/>
  <c r="M7775" i="25" s="1"/>
  <c r="L7767" i="25"/>
  <c r="M7767" i="25" s="1"/>
  <c r="L7759" i="25"/>
  <c r="M7759" i="25" s="1"/>
  <c r="L7751" i="25"/>
  <c r="M7751" i="25" s="1"/>
  <c r="L7743" i="25"/>
  <c r="M7743" i="25" s="1"/>
  <c r="L7735" i="25"/>
  <c r="M7735" i="25" s="1"/>
  <c r="L7727" i="25"/>
  <c r="M7727" i="25" s="1"/>
  <c r="L7719" i="25"/>
  <c r="M7719" i="25" s="1"/>
  <c r="L7711" i="25"/>
  <c r="M7711" i="25" s="1"/>
  <c r="L7703" i="25"/>
  <c r="M7703" i="25" s="1"/>
  <c r="L7695" i="25"/>
  <c r="M7695" i="25" s="1"/>
  <c r="L7681" i="25"/>
  <c r="M7681" i="25" s="1"/>
  <c r="L7678" i="25"/>
  <c r="M7678" i="25" s="1"/>
  <c r="L7671" i="25"/>
  <c r="M7671" i="25" s="1"/>
  <c r="L8154" i="25"/>
  <c r="M8154" i="25" s="1"/>
  <c r="L8090" i="25"/>
  <c r="M8090" i="25" s="1"/>
  <c r="L8026" i="25"/>
  <c r="M8026" i="25" s="1"/>
  <c r="L7962" i="25"/>
  <c r="M7962" i="25" s="1"/>
  <c r="L7898" i="25"/>
  <c r="M7898" i="25" s="1"/>
  <c r="L7834" i="25"/>
  <c r="M7834" i="25" s="1"/>
  <c r="L7770" i="25"/>
  <c r="M7770" i="25" s="1"/>
  <c r="L7706" i="25"/>
  <c r="M7706" i="25" s="1"/>
  <c r="L7664" i="25"/>
  <c r="M7664" i="25" s="1"/>
  <c r="L7653" i="25"/>
  <c r="M7653" i="25" s="1"/>
  <c r="L7645" i="25"/>
  <c r="M7645" i="25" s="1"/>
  <c r="L7637" i="25"/>
  <c r="M7637" i="25" s="1"/>
  <c r="L7629" i="25"/>
  <c r="M7629" i="25" s="1"/>
  <c r="L7621" i="25"/>
  <c r="M7621" i="25" s="1"/>
  <c r="L7613" i="25"/>
  <c r="M7613" i="25" s="1"/>
  <c r="L7605" i="25"/>
  <c r="M7605" i="25" s="1"/>
  <c r="L7597" i="25"/>
  <c r="M7597" i="25" s="1"/>
  <c r="L7580" i="25"/>
  <c r="M7580" i="25" s="1"/>
  <c r="L7577" i="25"/>
  <c r="M7577" i="25" s="1"/>
  <c r="L7574" i="25"/>
  <c r="M7574" i="25" s="1"/>
  <c r="L7571" i="25"/>
  <c r="M7571" i="25" s="1"/>
  <c r="L7548" i="25"/>
  <c r="M7548" i="25" s="1"/>
  <c r="L7545" i="25"/>
  <c r="M7545" i="25" s="1"/>
  <c r="L7542" i="25"/>
  <c r="M7542" i="25" s="1"/>
  <c r="L7539" i="25"/>
  <c r="M7539" i="25" s="1"/>
  <c r="L7516" i="25"/>
  <c r="M7516" i="25" s="1"/>
  <c r="L7513" i="25"/>
  <c r="M7513" i="25" s="1"/>
  <c r="L7510" i="25"/>
  <c r="M7510" i="25" s="1"/>
  <c r="L7507" i="25"/>
  <c r="M7507" i="25" s="1"/>
  <c r="L7484" i="25"/>
  <c r="M7484" i="25" s="1"/>
  <c r="L7481" i="25"/>
  <c r="M7481" i="25" s="1"/>
  <c r="L7478" i="25"/>
  <c r="M7478" i="25" s="1"/>
  <c r="L7475" i="25"/>
  <c r="M7475" i="25" s="1"/>
  <c r="L7452" i="25"/>
  <c r="M7452" i="25" s="1"/>
  <c r="L7449" i="25"/>
  <c r="M7449" i="25" s="1"/>
  <c r="L7446" i="25"/>
  <c r="M7446" i="25" s="1"/>
  <c r="L7443" i="25"/>
  <c r="M7443" i="25" s="1"/>
  <c r="L7420" i="25"/>
  <c r="M7420" i="25" s="1"/>
  <c r="L7417" i="25"/>
  <c r="M7417" i="25" s="1"/>
  <c r="L7414" i="25"/>
  <c r="M7414" i="25" s="1"/>
  <c r="L7411" i="25"/>
  <c r="M7411" i="25" s="1"/>
  <c r="L7388" i="25"/>
  <c r="M7388" i="25" s="1"/>
  <c r="L7385" i="25"/>
  <c r="M7385" i="25" s="1"/>
  <c r="L7382" i="25"/>
  <c r="M7382" i="25" s="1"/>
  <c r="L7379" i="25"/>
  <c r="M7379" i="25" s="1"/>
  <c r="L7356" i="25"/>
  <c r="M7356" i="25" s="1"/>
  <c r="L7353" i="25"/>
  <c r="M7353" i="25" s="1"/>
  <c r="L7350" i="25"/>
  <c r="M7350" i="25" s="1"/>
  <c r="L7347" i="25"/>
  <c r="M7347" i="25" s="1"/>
  <c r="L7326" i="25"/>
  <c r="M7326" i="25" s="1"/>
  <c r="L7310" i="25"/>
  <c r="M7310" i="25" s="1"/>
  <c r="L7294" i="25"/>
  <c r="M7294" i="25" s="1"/>
  <c r="L7278" i="25"/>
  <c r="M7278" i="25" s="1"/>
  <c r="L7268" i="25"/>
  <c r="M7268" i="25" s="1"/>
  <c r="L7261" i="25"/>
  <c r="M7261" i="25" s="1"/>
  <c r="L7257" i="25"/>
  <c r="M7257" i="25" s="1"/>
  <c r="L7253" i="25"/>
  <c r="M7253" i="25" s="1"/>
  <c r="L7249" i="25"/>
  <c r="M7249" i="25" s="1"/>
  <c r="L7245" i="25"/>
  <c r="M7245" i="25" s="1"/>
  <c r="L7241" i="25"/>
  <c r="M7241" i="25" s="1"/>
  <c r="L7237" i="25"/>
  <c r="M7237" i="25" s="1"/>
  <c r="L7233" i="25"/>
  <c r="M7233" i="25" s="1"/>
  <c r="L7229" i="25"/>
  <c r="M7229" i="25" s="1"/>
  <c r="L8146" i="25"/>
  <c r="M8146" i="25" s="1"/>
  <c r="L8082" i="25"/>
  <c r="M8082" i="25" s="1"/>
  <c r="L8018" i="25"/>
  <c r="M8018" i="25" s="1"/>
  <c r="L7954" i="25"/>
  <c r="M7954" i="25" s="1"/>
  <c r="L7890" i="25"/>
  <c r="M7890" i="25" s="1"/>
  <c r="L7826" i="25"/>
  <c r="M7826" i="25" s="1"/>
  <c r="L7762" i="25"/>
  <c r="M7762" i="25" s="1"/>
  <c r="L7698" i="25"/>
  <c r="M7698" i="25" s="1"/>
  <c r="L7675" i="25"/>
  <c r="M7675" i="25" s="1"/>
  <c r="L7660" i="25"/>
  <c r="M7660" i="25" s="1"/>
  <c r="L7648" i="25"/>
  <c r="M7648" i="25" s="1"/>
  <c r="L7640" i="25"/>
  <c r="M7640" i="25" s="1"/>
  <c r="L7632" i="25"/>
  <c r="M7632" i="25" s="1"/>
  <c r="L7624" i="25"/>
  <c r="M7624" i="25" s="1"/>
  <c r="L7616" i="25"/>
  <c r="M7616" i="25" s="1"/>
  <c r="L7608" i="25"/>
  <c r="M7608" i="25" s="1"/>
  <c r="L7600" i="25"/>
  <c r="M7600" i="25" s="1"/>
  <c r="L7592" i="25"/>
  <c r="M7592" i="25" s="1"/>
  <c r="L7589" i="25"/>
  <c r="M7589" i="25" s="1"/>
  <c r="L7586" i="25"/>
  <c r="M7586" i="25" s="1"/>
  <c r="L7583" i="25"/>
  <c r="M7583" i="25" s="1"/>
  <c r="L7560" i="25"/>
  <c r="M7560" i="25" s="1"/>
  <c r="L7557" i="25"/>
  <c r="M7557" i="25" s="1"/>
  <c r="L7554" i="25"/>
  <c r="M7554" i="25" s="1"/>
  <c r="L7551" i="25"/>
  <c r="M7551" i="25" s="1"/>
  <c r="L7528" i="25"/>
  <c r="M7528" i="25" s="1"/>
  <c r="L7525" i="25"/>
  <c r="M7525" i="25" s="1"/>
  <c r="L7522" i="25"/>
  <c r="M7522" i="25" s="1"/>
  <c r="L7519" i="25"/>
  <c r="M7519" i="25" s="1"/>
  <c r="L7496" i="25"/>
  <c r="M7496" i="25" s="1"/>
  <c r="L7493" i="25"/>
  <c r="M7493" i="25" s="1"/>
  <c r="L7490" i="25"/>
  <c r="M7490" i="25" s="1"/>
  <c r="L7487" i="25"/>
  <c r="M7487" i="25" s="1"/>
  <c r="L7464" i="25"/>
  <c r="M7464" i="25" s="1"/>
  <c r="L7461" i="25"/>
  <c r="M7461" i="25" s="1"/>
  <c r="L7458" i="25"/>
  <c r="M7458" i="25" s="1"/>
  <c r="L7455" i="25"/>
  <c r="M7455" i="25" s="1"/>
  <c r="L7432" i="25"/>
  <c r="M7432" i="25" s="1"/>
  <c r="L7429" i="25"/>
  <c r="M7429" i="25" s="1"/>
  <c r="L7426" i="25"/>
  <c r="M7426" i="25" s="1"/>
  <c r="L7423" i="25"/>
  <c r="M7423" i="25" s="1"/>
  <c r="L7400" i="25"/>
  <c r="M7400" i="25" s="1"/>
  <c r="L7397" i="25"/>
  <c r="M7397" i="25" s="1"/>
  <c r="L7394" i="25"/>
  <c r="M7394" i="25" s="1"/>
  <c r="L7391" i="25"/>
  <c r="M7391" i="25" s="1"/>
  <c r="L7368" i="25"/>
  <c r="M7368" i="25" s="1"/>
  <c r="L7365" i="25"/>
  <c r="M7365" i="25" s="1"/>
  <c r="L7362" i="25"/>
  <c r="M7362" i="25" s="1"/>
  <c r="L7359" i="25"/>
  <c r="M7359" i="25" s="1"/>
  <c r="L7336" i="25"/>
  <c r="M7336" i="25" s="1"/>
  <c r="L7333" i="25"/>
  <c r="M7333" i="25" s="1"/>
  <c r="L7323" i="25"/>
  <c r="M7323" i="25" s="1"/>
  <c r="L7320" i="25"/>
  <c r="M7320" i="25" s="1"/>
  <c r="L7317" i="25"/>
  <c r="M7317" i="25" s="1"/>
  <c r="L7307" i="25"/>
  <c r="M7307" i="25" s="1"/>
  <c r="L7304" i="25"/>
  <c r="M7304" i="25" s="1"/>
  <c r="L7301" i="25"/>
  <c r="M7301" i="25" s="1"/>
  <c r="L7291" i="25"/>
  <c r="M7291" i="25" s="1"/>
  <c r="L7288" i="25"/>
  <c r="M7288" i="25" s="1"/>
  <c r="L7285" i="25"/>
  <c r="M7285" i="25" s="1"/>
  <c r="L7275" i="25"/>
  <c r="M7275" i="25" s="1"/>
  <c r="L7272" i="25"/>
  <c r="M7272" i="25" s="1"/>
  <c r="L7265" i="25"/>
  <c r="M7265" i="25" s="1"/>
  <c r="L8138" i="25"/>
  <c r="M8138" i="25" s="1"/>
  <c r="L8074" i="25"/>
  <c r="M8074" i="25" s="1"/>
  <c r="L8010" i="25"/>
  <c r="M8010" i="25" s="1"/>
  <c r="L7946" i="25"/>
  <c r="M7946" i="25" s="1"/>
  <c r="L7882" i="25"/>
  <c r="M7882" i="25" s="1"/>
  <c r="L7818" i="25"/>
  <c r="M7818" i="25" s="1"/>
  <c r="L7754" i="25"/>
  <c r="M7754" i="25" s="1"/>
  <c r="L7690" i="25"/>
  <c r="M7690" i="25" s="1"/>
  <c r="L7656" i="25"/>
  <c r="M7656" i="25" s="1"/>
  <c r="L7651" i="25"/>
  <c r="M7651" i="25" s="1"/>
  <c r="L7643" i="25"/>
  <c r="M7643" i="25" s="1"/>
  <c r="L7635" i="25"/>
  <c r="M7635" i="25" s="1"/>
  <c r="L7627" i="25"/>
  <c r="M7627" i="25" s="1"/>
  <c r="L7619" i="25"/>
  <c r="M7619" i="25" s="1"/>
  <c r="L7611" i="25"/>
  <c r="M7611" i="25" s="1"/>
  <c r="L7603" i="25"/>
  <c r="M7603" i="25" s="1"/>
  <c r="L7595" i="25"/>
  <c r="M7595" i="25" s="1"/>
  <c r="L7572" i="25"/>
  <c r="M7572" i="25" s="1"/>
  <c r="L7569" i="25"/>
  <c r="M7569" i="25" s="1"/>
  <c r="L7566" i="25"/>
  <c r="M7566" i="25" s="1"/>
  <c r="L7563" i="25"/>
  <c r="M7563" i="25" s="1"/>
  <c r="L7540" i="25"/>
  <c r="M7540" i="25" s="1"/>
  <c r="L7537" i="25"/>
  <c r="M7537" i="25" s="1"/>
  <c r="L7534" i="25"/>
  <c r="M7534" i="25" s="1"/>
  <c r="L7531" i="25"/>
  <c r="M7531" i="25" s="1"/>
  <c r="L7508" i="25"/>
  <c r="M7508" i="25" s="1"/>
  <c r="L7505" i="25"/>
  <c r="M7505" i="25" s="1"/>
  <c r="L7502" i="25"/>
  <c r="M7502" i="25" s="1"/>
  <c r="L7499" i="25"/>
  <c r="M7499" i="25" s="1"/>
  <c r="L7476" i="25"/>
  <c r="M7476" i="25" s="1"/>
  <c r="L7473" i="25"/>
  <c r="M7473" i="25" s="1"/>
  <c r="L7470" i="25"/>
  <c r="M7470" i="25" s="1"/>
  <c r="L7467" i="25"/>
  <c r="M7467" i="25" s="1"/>
  <c r="L7444" i="25"/>
  <c r="M7444" i="25" s="1"/>
  <c r="L7441" i="25"/>
  <c r="M7441" i="25" s="1"/>
  <c r="L7438" i="25"/>
  <c r="M7438" i="25" s="1"/>
  <c r="L7435" i="25"/>
  <c r="M7435" i="25" s="1"/>
  <c r="L7412" i="25"/>
  <c r="M7412" i="25" s="1"/>
  <c r="L7409" i="25"/>
  <c r="M7409" i="25" s="1"/>
  <c r="L7406" i="25"/>
  <c r="M7406" i="25" s="1"/>
  <c r="L7403" i="25"/>
  <c r="M7403" i="25" s="1"/>
  <c r="L7380" i="25"/>
  <c r="M7380" i="25" s="1"/>
  <c r="L7377" i="25"/>
  <c r="M7377" i="25" s="1"/>
  <c r="L7374" i="25"/>
  <c r="M7374" i="25" s="1"/>
  <c r="L7371" i="25"/>
  <c r="M7371" i="25" s="1"/>
  <c r="L7348" i="25"/>
  <c r="M7348" i="25" s="1"/>
  <c r="L7345" i="25"/>
  <c r="M7345" i="25" s="1"/>
  <c r="L7342" i="25"/>
  <c r="M7342" i="25" s="1"/>
  <c r="L7339" i="25"/>
  <c r="M7339" i="25" s="1"/>
  <c r="L7330" i="25"/>
  <c r="M7330" i="25" s="1"/>
  <c r="L7314" i="25"/>
  <c r="M7314" i="25" s="1"/>
  <c r="L7298" i="25"/>
  <c r="M7298" i="25" s="1"/>
  <c r="L7282" i="25"/>
  <c r="M7282" i="25" s="1"/>
  <c r="L7269" i="25"/>
  <c r="M7269" i="25" s="1"/>
  <c r="L7258" i="25"/>
  <c r="M7258" i="25" s="1"/>
  <c r="L7254" i="25"/>
  <c r="M7254" i="25" s="1"/>
  <c r="L7250" i="25"/>
  <c r="M7250" i="25" s="1"/>
  <c r="L7246" i="25"/>
  <c r="M7246" i="25" s="1"/>
  <c r="L7242" i="25"/>
  <c r="M7242" i="25" s="1"/>
  <c r="L7238" i="25"/>
  <c r="M7238" i="25" s="1"/>
  <c r="L7234" i="25"/>
  <c r="M7234" i="25" s="1"/>
  <c r="L7230" i="25"/>
  <c r="M7230" i="25" s="1"/>
  <c r="L8130" i="25"/>
  <c r="M8130" i="25" s="1"/>
  <c r="L8066" i="25"/>
  <c r="M8066" i="25" s="1"/>
  <c r="L8002" i="25"/>
  <c r="M8002" i="25" s="1"/>
  <c r="L7938" i="25"/>
  <c r="M7938" i="25" s="1"/>
  <c r="L7874" i="25"/>
  <c r="M7874" i="25" s="1"/>
  <c r="L7810" i="25"/>
  <c r="M7810" i="25" s="1"/>
  <c r="L7746" i="25"/>
  <c r="M7746" i="25" s="1"/>
  <c r="L7654" i="25"/>
  <c r="M7654" i="25" s="1"/>
  <c r="L7646" i="25"/>
  <c r="M7646" i="25" s="1"/>
  <c r="L7638" i="25"/>
  <c r="M7638" i="25" s="1"/>
  <c r="L7630" i="25"/>
  <c r="M7630" i="25" s="1"/>
  <c r="L7622" i="25"/>
  <c r="M7622" i="25" s="1"/>
  <c r="L7614" i="25"/>
  <c r="M7614" i="25" s="1"/>
  <c r="L7606" i="25"/>
  <c r="M7606" i="25" s="1"/>
  <c r="L7598" i="25"/>
  <c r="M7598" i="25" s="1"/>
  <c r="L7584" i="25"/>
  <c r="M7584" i="25" s="1"/>
  <c r="L7581" i="25"/>
  <c r="M7581" i="25" s="1"/>
  <c r="L7578" i="25"/>
  <c r="M7578" i="25" s="1"/>
  <c r="L7575" i="25"/>
  <c r="M7575" i="25" s="1"/>
  <c r="L7552" i="25"/>
  <c r="M7552" i="25" s="1"/>
  <c r="L7549" i="25"/>
  <c r="M7549" i="25" s="1"/>
  <c r="L7546" i="25"/>
  <c r="M7546" i="25" s="1"/>
  <c r="L7543" i="25"/>
  <c r="M7543" i="25" s="1"/>
  <c r="L7520" i="25"/>
  <c r="M7520" i="25" s="1"/>
  <c r="L7517" i="25"/>
  <c r="M7517" i="25" s="1"/>
  <c r="L7514" i="25"/>
  <c r="M7514" i="25" s="1"/>
  <c r="L7511" i="25"/>
  <c r="M7511" i="25" s="1"/>
  <c r="L7488" i="25"/>
  <c r="M7488" i="25" s="1"/>
  <c r="L7485" i="25"/>
  <c r="M7485" i="25" s="1"/>
  <c r="L7482" i="25"/>
  <c r="M7482" i="25" s="1"/>
  <c r="L7479" i="25"/>
  <c r="M7479" i="25" s="1"/>
  <c r="L7456" i="25"/>
  <c r="M7456" i="25" s="1"/>
  <c r="L7453" i="25"/>
  <c r="M7453" i="25" s="1"/>
  <c r="L7450" i="25"/>
  <c r="M7450" i="25" s="1"/>
  <c r="L7447" i="25"/>
  <c r="M7447" i="25" s="1"/>
  <c r="L7424" i="25"/>
  <c r="M7424" i="25" s="1"/>
  <c r="L7421" i="25"/>
  <c r="M7421" i="25" s="1"/>
  <c r="L7418" i="25"/>
  <c r="M7418" i="25" s="1"/>
  <c r="L7415" i="25"/>
  <c r="M7415" i="25" s="1"/>
  <c r="L7392" i="25"/>
  <c r="M7392" i="25" s="1"/>
  <c r="L7389" i="25"/>
  <c r="M7389" i="25" s="1"/>
  <c r="L7386" i="25"/>
  <c r="M7386" i="25" s="1"/>
  <c r="L7383" i="25"/>
  <c r="M7383" i="25" s="1"/>
  <c r="L7360" i="25"/>
  <c r="M7360" i="25" s="1"/>
  <c r="L7357" i="25"/>
  <c r="M7357" i="25" s="1"/>
  <c r="L7354" i="25"/>
  <c r="M7354" i="25" s="1"/>
  <c r="L7351" i="25"/>
  <c r="M7351" i="25" s="1"/>
  <c r="L7327" i="25"/>
  <c r="M7327" i="25" s="1"/>
  <c r="L7324" i="25"/>
  <c r="M7324" i="25" s="1"/>
  <c r="L7321" i="25"/>
  <c r="M7321" i="25" s="1"/>
  <c r="L7311" i="25"/>
  <c r="M7311" i="25" s="1"/>
  <c r="L7308" i="25"/>
  <c r="M7308" i="25" s="1"/>
  <c r="L7305" i="25"/>
  <c r="M7305" i="25" s="1"/>
  <c r="L7295" i="25"/>
  <c r="M7295" i="25" s="1"/>
  <c r="L7292" i="25"/>
  <c r="M7292" i="25" s="1"/>
  <c r="L7289" i="25"/>
  <c r="M7289" i="25" s="1"/>
  <c r="L7279" i="25"/>
  <c r="M7279" i="25" s="1"/>
  <c r="L7276" i="25"/>
  <c r="M7276" i="25" s="1"/>
  <c r="L7273" i="25"/>
  <c r="M7273" i="25" s="1"/>
  <c r="L7262" i="25"/>
  <c r="M7262" i="25" s="1"/>
  <c r="L8186" i="25"/>
  <c r="M8186" i="25" s="1"/>
  <c r="L8122" i="25"/>
  <c r="M8122" i="25" s="1"/>
  <c r="L8058" i="25"/>
  <c r="M8058" i="25" s="1"/>
  <c r="L7994" i="25"/>
  <c r="M7994" i="25" s="1"/>
  <c r="L7930" i="25"/>
  <c r="M7930" i="25" s="1"/>
  <c r="L7866" i="25"/>
  <c r="M7866" i="25" s="1"/>
  <c r="L7802" i="25"/>
  <c r="M7802" i="25" s="1"/>
  <c r="L7738" i="25"/>
  <c r="M7738" i="25" s="1"/>
  <c r="L7684" i="25"/>
  <c r="M7684" i="25" s="1"/>
  <c r="L7649" i="25"/>
  <c r="M7649" i="25" s="1"/>
  <c r="L7641" i="25"/>
  <c r="M7641" i="25" s="1"/>
  <c r="L7633" i="25"/>
  <c r="M7633" i="25" s="1"/>
  <c r="L7625" i="25"/>
  <c r="M7625" i="25" s="1"/>
  <c r="L7617" i="25"/>
  <c r="M7617" i="25" s="1"/>
  <c r="L7609" i="25"/>
  <c r="M7609" i="25" s="1"/>
  <c r="L7601" i="25"/>
  <c r="M7601" i="25" s="1"/>
  <c r="L7593" i="25"/>
  <c r="M7593" i="25" s="1"/>
  <c r="L7590" i="25"/>
  <c r="M7590" i="25" s="1"/>
  <c r="L7587" i="25"/>
  <c r="M7587" i="25" s="1"/>
  <c r="L7564" i="25"/>
  <c r="M7564" i="25" s="1"/>
  <c r="L7561" i="25"/>
  <c r="M7561" i="25" s="1"/>
  <c r="L7558" i="25"/>
  <c r="M7558" i="25" s="1"/>
  <c r="L7555" i="25"/>
  <c r="M7555" i="25" s="1"/>
  <c r="L7532" i="25"/>
  <c r="M7532" i="25" s="1"/>
  <c r="L7529" i="25"/>
  <c r="M7529" i="25" s="1"/>
  <c r="L7526" i="25"/>
  <c r="M7526" i="25" s="1"/>
  <c r="L7523" i="25"/>
  <c r="M7523" i="25" s="1"/>
  <c r="L7500" i="25"/>
  <c r="M7500" i="25" s="1"/>
  <c r="L7497" i="25"/>
  <c r="M7497" i="25" s="1"/>
  <c r="L7494" i="25"/>
  <c r="M7494" i="25" s="1"/>
  <c r="L7491" i="25"/>
  <c r="M7491" i="25" s="1"/>
  <c r="L7468" i="25"/>
  <c r="M7468" i="25" s="1"/>
  <c r="L7465" i="25"/>
  <c r="M7465" i="25" s="1"/>
  <c r="L7462" i="25"/>
  <c r="M7462" i="25" s="1"/>
  <c r="L7459" i="25"/>
  <c r="M7459" i="25" s="1"/>
  <c r="L7436" i="25"/>
  <c r="M7436" i="25" s="1"/>
  <c r="L7433" i="25"/>
  <c r="M7433" i="25" s="1"/>
  <c r="L7430" i="25"/>
  <c r="M7430" i="25" s="1"/>
  <c r="L7427" i="25"/>
  <c r="M7427" i="25" s="1"/>
  <c r="L7404" i="25"/>
  <c r="M7404" i="25" s="1"/>
  <c r="L7401" i="25"/>
  <c r="M7401" i="25" s="1"/>
  <c r="L7398" i="25"/>
  <c r="M7398" i="25" s="1"/>
  <c r="L7395" i="25"/>
  <c r="M7395" i="25" s="1"/>
  <c r="L7372" i="25"/>
  <c r="M7372" i="25" s="1"/>
  <c r="L7369" i="25"/>
  <c r="M7369" i="25" s="1"/>
  <c r="L7366" i="25"/>
  <c r="M7366" i="25" s="1"/>
  <c r="L7363" i="25"/>
  <c r="M7363" i="25" s="1"/>
  <c r="L7340" i="25"/>
  <c r="M7340" i="25" s="1"/>
  <c r="L7337" i="25"/>
  <c r="M7337" i="25" s="1"/>
  <c r="L7334" i="25"/>
  <c r="M7334" i="25" s="1"/>
  <c r="L7318" i="25"/>
  <c r="M7318" i="25" s="1"/>
  <c r="L7302" i="25"/>
  <c r="M7302" i="25" s="1"/>
  <c r="L7286" i="25"/>
  <c r="M7286" i="25" s="1"/>
  <c r="L7266" i="25"/>
  <c r="M7266" i="25" s="1"/>
  <c r="L7259" i="25"/>
  <c r="M7259" i="25" s="1"/>
  <c r="L7255" i="25"/>
  <c r="M7255" i="25" s="1"/>
  <c r="L7251" i="25"/>
  <c r="M7251" i="25" s="1"/>
  <c r="L7247" i="25"/>
  <c r="M7247" i="25" s="1"/>
  <c r="L7243" i="25"/>
  <c r="M7243" i="25" s="1"/>
  <c r="L7239" i="25"/>
  <c r="M7239" i="25" s="1"/>
  <c r="L7235" i="25"/>
  <c r="M7235" i="25" s="1"/>
  <c r="L7231" i="25"/>
  <c r="M7231" i="25" s="1"/>
  <c r="L7227" i="25"/>
  <c r="M7227" i="25" s="1"/>
  <c r="L8178" i="25"/>
  <c r="M8178" i="25" s="1"/>
  <c r="L8114" i="25"/>
  <c r="M8114" i="25" s="1"/>
  <c r="L8050" i="25"/>
  <c r="M8050" i="25" s="1"/>
  <c r="L7986" i="25"/>
  <c r="M7986" i="25" s="1"/>
  <c r="L7922" i="25"/>
  <c r="M7922" i="25" s="1"/>
  <c r="L7858" i="25"/>
  <c r="M7858" i="25" s="1"/>
  <c r="L7794" i="25"/>
  <c r="M7794" i="25" s="1"/>
  <c r="L7730" i="25"/>
  <c r="M7730" i="25" s="1"/>
  <c r="L7652" i="25"/>
  <c r="M7652" i="25" s="1"/>
  <c r="L7644" i="25"/>
  <c r="M7644" i="25" s="1"/>
  <c r="L7636" i="25"/>
  <c r="M7636" i="25" s="1"/>
  <c r="L7628" i="25"/>
  <c r="M7628" i="25" s="1"/>
  <c r="L7620" i="25"/>
  <c r="M7620" i="25" s="1"/>
  <c r="L7612" i="25"/>
  <c r="M7612" i="25" s="1"/>
  <c r="L7604" i="25"/>
  <c r="M7604" i="25" s="1"/>
  <c r="L7596" i="25"/>
  <c r="M7596" i="25" s="1"/>
  <c r="L7576" i="25"/>
  <c r="M7576" i="25" s="1"/>
  <c r="L7573" i="25"/>
  <c r="M7573" i="25" s="1"/>
  <c r="L7570" i="25"/>
  <c r="M7570" i="25" s="1"/>
  <c r="L7567" i="25"/>
  <c r="M7567" i="25" s="1"/>
  <c r="L7544" i="25"/>
  <c r="M7544" i="25" s="1"/>
  <c r="L7541" i="25"/>
  <c r="M7541" i="25" s="1"/>
  <c r="L7538" i="25"/>
  <c r="M7538" i="25" s="1"/>
  <c r="L7535" i="25"/>
  <c r="M7535" i="25" s="1"/>
  <c r="L7512" i="25"/>
  <c r="M7512" i="25" s="1"/>
  <c r="L7509" i="25"/>
  <c r="M7509" i="25" s="1"/>
  <c r="L7506" i="25"/>
  <c r="M7506" i="25" s="1"/>
  <c r="L7503" i="25"/>
  <c r="M7503" i="25" s="1"/>
  <c r="L7480" i="25"/>
  <c r="M7480" i="25" s="1"/>
  <c r="L7477" i="25"/>
  <c r="M7477" i="25" s="1"/>
  <c r="L7474" i="25"/>
  <c r="M7474" i="25" s="1"/>
  <c r="L7471" i="25"/>
  <c r="M7471" i="25" s="1"/>
  <c r="L7448" i="25"/>
  <c r="M7448" i="25" s="1"/>
  <c r="L7445" i="25"/>
  <c r="M7445" i="25" s="1"/>
  <c r="L7442" i="25"/>
  <c r="M7442" i="25" s="1"/>
  <c r="L7439" i="25"/>
  <c r="M7439" i="25" s="1"/>
  <c r="L7416" i="25"/>
  <c r="M7416" i="25" s="1"/>
  <c r="L7413" i="25"/>
  <c r="M7413" i="25" s="1"/>
  <c r="L7410" i="25"/>
  <c r="M7410" i="25" s="1"/>
  <c r="L7407" i="25"/>
  <c r="M7407" i="25" s="1"/>
  <c r="L7384" i="25"/>
  <c r="M7384" i="25" s="1"/>
  <c r="L7381" i="25"/>
  <c r="M7381" i="25" s="1"/>
  <c r="L7378" i="25"/>
  <c r="M7378" i="25" s="1"/>
  <c r="L7375" i="25"/>
  <c r="M7375" i="25" s="1"/>
  <c r="L7352" i="25"/>
  <c r="M7352" i="25" s="1"/>
  <c r="L7349" i="25"/>
  <c r="M7349" i="25" s="1"/>
  <c r="L7346" i="25"/>
  <c r="M7346" i="25" s="1"/>
  <c r="L7343" i="25"/>
  <c r="M7343" i="25" s="1"/>
  <c r="L7331" i="25"/>
  <c r="M7331" i="25" s="1"/>
  <c r="L7328" i="25"/>
  <c r="M7328" i="25" s="1"/>
  <c r="L7325" i="25"/>
  <c r="M7325" i="25" s="1"/>
  <c r="L7315" i="25"/>
  <c r="M7315" i="25" s="1"/>
  <c r="L7312" i="25"/>
  <c r="M7312" i="25" s="1"/>
  <c r="L7309" i="25"/>
  <c r="M7309" i="25" s="1"/>
  <c r="L7299" i="25"/>
  <c r="M7299" i="25" s="1"/>
  <c r="L7296" i="25"/>
  <c r="M7296" i="25" s="1"/>
  <c r="L7293" i="25"/>
  <c r="M7293" i="25" s="1"/>
  <c r="L7283" i="25"/>
  <c r="M7283" i="25" s="1"/>
  <c r="L7280" i="25"/>
  <c r="M7280" i="25" s="1"/>
  <c r="L7277" i="25"/>
  <c r="M7277" i="25" s="1"/>
  <c r="L7270" i="25"/>
  <c r="M7270" i="25" s="1"/>
  <c r="L7263" i="25"/>
  <c r="M7263" i="25" s="1"/>
  <c r="L8217" i="25"/>
  <c r="M8217" i="25" s="1"/>
  <c r="L8170" i="25"/>
  <c r="M8170" i="25" s="1"/>
  <c r="L8106" i="25"/>
  <c r="M8106" i="25" s="1"/>
  <c r="L8042" i="25"/>
  <c r="M8042" i="25" s="1"/>
  <c r="L7978" i="25"/>
  <c r="M7978" i="25" s="1"/>
  <c r="L7914" i="25"/>
  <c r="M7914" i="25" s="1"/>
  <c r="L7850" i="25"/>
  <c r="M7850" i="25" s="1"/>
  <c r="L7786" i="25"/>
  <c r="M7786" i="25" s="1"/>
  <c r="L7722" i="25"/>
  <c r="M7722" i="25" s="1"/>
  <c r="L7647" i="25"/>
  <c r="M7647" i="25" s="1"/>
  <c r="L7639" i="25"/>
  <c r="M7639" i="25" s="1"/>
  <c r="L7631" i="25"/>
  <c r="M7631" i="25" s="1"/>
  <c r="L7623" i="25"/>
  <c r="M7623" i="25" s="1"/>
  <c r="L7615" i="25"/>
  <c r="M7615" i="25" s="1"/>
  <c r="L7607" i="25"/>
  <c r="M7607" i="25" s="1"/>
  <c r="L7599" i="25"/>
  <c r="M7599" i="25" s="1"/>
  <c r="L7588" i="25"/>
  <c r="M7588" i="25" s="1"/>
  <c r="L7585" i="25"/>
  <c r="M7585" i="25" s="1"/>
  <c r="L7582" i="25"/>
  <c r="M7582" i="25" s="1"/>
  <c r="L7579" i="25"/>
  <c r="M7579" i="25" s="1"/>
  <c r="L7556" i="25"/>
  <c r="M7556" i="25" s="1"/>
  <c r="L7553" i="25"/>
  <c r="M7553" i="25" s="1"/>
  <c r="L7550" i="25"/>
  <c r="M7550" i="25" s="1"/>
  <c r="L7547" i="25"/>
  <c r="M7547" i="25" s="1"/>
  <c r="L7524" i="25"/>
  <c r="M7524" i="25" s="1"/>
  <c r="L7521" i="25"/>
  <c r="M7521" i="25" s="1"/>
  <c r="L7518" i="25"/>
  <c r="M7518" i="25" s="1"/>
  <c r="L7515" i="25"/>
  <c r="M7515" i="25" s="1"/>
  <c r="L7492" i="25"/>
  <c r="M7492" i="25" s="1"/>
  <c r="L7489" i="25"/>
  <c r="M7489" i="25" s="1"/>
  <c r="L7486" i="25"/>
  <c r="M7486" i="25" s="1"/>
  <c r="L7483" i="25"/>
  <c r="M7483" i="25" s="1"/>
  <c r="L7460" i="25"/>
  <c r="M7460" i="25" s="1"/>
  <c r="L7457" i="25"/>
  <c r="M7457" i="25" s="1"/>
  <c r="L7454" i="25"/>
  <c r="M7454" i="25" s="1"/>
  <c r="L7451" i="25"/>
  <c r="M7451" i="25" s="1"/>
  <c r="L7428" i="25"/>
  <c r="M7428" i="25" s="1"/>
  <c r="L7425" i="25"/>
  <c r="M7425" i="25" s="1"/>
  <c r="L7422" i="25"/>
  <c r="M7422" i="25" s="1"/>
  <c r="L7419" i="25"/>
  <c r="M7419" i="25" s="1"/>
  <c r="L7396" i="25"/>
  <c r="M7396" i="25" s="1"/>
  <c r="L7393" i="25"/>
  <c r="M7393" i="25" s="1"/>
  <c r="L7390" i="25"/>
  <c r="M7390" i="25" s="1"/>
  <c r="L7387" i="25"/>
  <c r="M7387" i="25" s="1"/>
  <c r="L7364" i="25"/>
  <c r="M7364" i="25" s="1"/>
  <c r="L7361" i="25"/>
  <c r="M7361" i="25" s="1"/>
  <c r="L7358" i="25"/>
  <c r="M7358" i="25" s="1"/>
  <c r="L7355" i="25"/>
  <c r="M7355" i="25" s="1"/>
  <c r="L7322" i="25"/>
  <c r="M7322" i="25" s="1"/>
  <c r="L7306" i="25"/>
  <c r="M7306" i="25" s="1"/>
  <c r="L7290" i="25"/>
  <c r="M7290" i="25" s="1"/>
  <c r="L7274" i="25"/>
  <c r="M7274" i="25" s="1"/>
  <c r="L7267" i="25"/>
  <c r="M7267" i="25" s="1"/>
  <c r="L7260" i="25"/>
  <c r="M7260" i="25" s="1"/>
  <c r="L7256" i="25"/>
  <c r="M7256" i="25" s="1"/>
  <c r="L7252" i="25"/>
  <c r="M7252" i="25" s="1"/>
  <c r="L7248" i="25"/>
  <c r="M7248" i="25" s="1"/>
  <c r="L7244" i="25"/>
  <c r="M7244" i="25" s="1"/>
  <c r="L7240" i="25"/>
  <c r="M7240" i="25" s="1"/>
  <c r="L7236" i="25"/>
  <c r="M7236" i="25" s="1"/>
  <c r="L7232" i="25"/>
  <c r="M7232" i="25" s="1"/>
  <c r="L7228" i="25"/>
  <c r="M7228" i="25" s="1"/>
  <c r="L7224" i="25"/>
  <c r="M7224" i="25" s="1"/>
  <c r="L7778" i="25"/>
  <c r="M7778" i="25" s="1"/>
  <c r="L7618" i="25"/>
  <c r="M7618" i="25" s="1"/>
  <c r="L7591" i="25"/>
  <c r="M7591" i="25" s="1"/>
  <c r="L7562" i="25"/>
  <c r="M7562" i="25" s="1"/>
  <c r="L7533" i="25"/>
  <c r="M7533" i="25" s="1"/>
  <c r="L7504" i="25"/>
  <c r="M7504" i="25" s="1"/>
  <c r="L7335" i="25"/>
  <c r="M7335" i="25" s="1"/>
  <c r="L7316" i="25"/>
  <c r="M7316" i="25" s="1"/>
  <c r="L7297" i="25"/>
  <c r="M7297" i="25" s="1"/>
  <c r="L7212" i="25"/>
  <c r="M7212" i="25" s="1"/>
  <c r="L7714" i="25"/>
  <c r="M7714" i="25" s="1"/>
  <c r="L7610" i="25"/>
  <c r="M7610" i="25" s="1"/>
  <c r="L7431" i="25"/>
  <c r="M7431" i="25" s="1"/>
  <c r="L7402" i="25"/>
  <c r="M7402" i="25" s="1"/>
  <c r="L7373" i="25"/>
  <c r="M7373" i="25" s="1"/>
  <c r="L7344" i="25"/>
  <c r="M7344" i="25" s="1"/>
  <c r="L7287" i="25"/>
  <c r="M7287" i="25" s="1"/>
  <c r="L7222" i="25"/>
  <c r="M7222" i="25" s="1"/>
  <c r="L7219" i="25"/>
  <c r="M7219" i="25" s="1"/>
  <c r="L7209" i="25"/>
  <c r="M7209" i="25" s="1"/>
  <c r="L7206" i="25"/>
  <c r="M7206" i="25" s="1"/>
  <c r="L7203" i="25"/>
  <c r="M7203" i="25" s="1"/>
  <c r="L7193" i="25"/>
  <c r="M7193" i="25" s="1"/>
  <c r="L7190" i="25"/>
  <c r="M7190" i="25" s="1"/>
  <c r="L7187" i="25"/>
  <c r="M7187" i="25" s="1"/>
  <c r="L7177" i="25"/>
  <c r="M7177" i="25" s="1"/>
  <c r="L7174" i="25"/>
  <c r="M7174" i="25" s="1"/>
  <c r="L7171" i="25"/>
  <c r="M7171" i="25" s="1"/>
  <c r="L7161" i="25"/>
  <c r="M7161" i="25" s="1"/>
  <c r="L7158" i="25"/>
  <c r="M7158" i="25" s="1"/>
  <c r="L7155" i="25"/>
  <c r="M7155" i="25" s="1"/>
  <c r="L7145" i="25"/>
  <c r="M7145" i="25" s="1"/>
  <c r="L7138" i="25"/>
  <c r="M7138" i="25" s="1"/>
  <c r="L7131" i="25"/>
  <c r="M7131" i="25" s="1"/>
  <c r="L7120" i="25"/>
  <c r="M7120" i="25" s="1"/>
  <c r="L7113" i="25"/>
  <c r="M7113" i="25" s="1"/>
  <c r="L7106" i="25"/>
  <c r="M7106" i="25" s="1"/>
  <c r="L7099" i="25"/>
  <c r="M7099" i="25" s="1"/>
  <c r="L7088" i="25"/>
  <c r="M7088" i="25" s="1"/>
  <c r="L7081" i="25"/>
  <c r="M7081" i="25" s="1"/>
  <c r="L7074" i="25"/>
  <c r="M7074" i="25" s="1"/>
  <c r="L7067" i="25"/>
  <c r="M7067" i="25" s="1"/>
  <c r="L7056" i="25"/>
  <c r="M7056" i="25" s="1"/>
  <c r="L7049" i="25"/>
  <c r="M7049" i="25" s="1"/>
  <c r="L7042" i="25"/>
  <c r="M7042" i="25" s="1"/>
  <c r="L7035" i="25"/>
  <c r="M7035" i="25" s="1"/>
  <c r="L8162" i="25"/>
  <c r="M8162" i="25" s="1"/>
  <c r="L7602" i="25"/>
  <c r="M7602" i="25" s="1"/>
  <c r="L7527" i="25"/>
  <c r="M7527" i="25" s="1"/>
  <c r="L7498" i="25"/>
  <c r="M7498" i="25" s="1"/>
  <c r="L7469" i="25"/>
  <c r="M7469" i="25" s="1"/>
  <c r="L7440" i="25"/>
  <c r="M7440" i="25" s="1"/>
  <c r="L7329" i="25"/>
  <c r="M7329" i="25" s="1"/>
  <c r="L7264" i="25"/>
  <c r="M7264" i="25" s="1"/>
  <c r="L7225" i="25"/>
  <c r="M7225" i="25" s="1"/>
  <c r="L7216" i="25"/>
  <c r="M7216" i="25" s="1"/>
  <c r="L7200" i="25"/>
  <c r="M7200" i="25" s="1"/>
  <c r="L7184" i="25"/>
  <c r="M7184" i="25" s="1"/>
  <c r="L7168" i="25"/>
  <c r="M7168" i="25" s="1"/>
  <c r="L7152" i="25"/>
  <c r="M7152" i="25" s="1"/>
  <c r="L7142" i="25"/>
  <c r="M7142" i="25" s="1"/>
  <c r="L7135" i="25"/>
  <c r="M7135" i="25" s="1"/>
  <c r="L7124" i="25"/>
  <c r="M7124" i="25" s="1"/>
  <c r="L7117" i="25"/>
  <c r="M7117" i="25" s="1"/>
  <c r="L7110" i="25"/>
  <c r="M7110" i="25" s="1"/>
  <c r="L7103" i="25"/>
  <c r="M7103" i="25" s="1"/>
  <c r="L7092" i="25"/>
  <c r="M7092" i="25" s="1"/>
  <c r="L7085" i="25"/>
  <c r="M7085" i="25" s="1"/>
  <c r="L7078" i="25"/>
  <c r="M7078" i="25" s="1"/>
  <c r="L7071" i="25"/>
  <c r="M7071" i="25" s="1"/>
  <c r="L7060" i="25"/>
  <c r="M7060" i="25" s="1"/>
  <c r="L7053" i="25"/>
  <c r="M7053" i="25" s="1"/>
  <c r="L7046" i="25"/>
  <c r="M7046" i="25" s="1"/>
  <c r="L7039" i="25"/>
  <c r="M7039" i="25" s="1"/>
  <c r="L7028" i="25"/>
  <c r="M7028" i="25" s="1"/>
  <c r="L7024" i="25"/>
  <c r="M7024" i="25" s="1"/>
  <c r="L7020" i="25"/>
  <c r="M7020" i="25" s="1"/>
  <c r="L7016" i="25"/>
  <c r="M7016" i="25" s="1"/>
  <c r="L7012" i="25"/>
  <c r="M7012" i="25" s="1"/>
  <c r="L7008" i="25"/>
  <c r="M7008" i="25" s="1"/>
  <c r="L7004" i="25"/>
  <c r="M7004" i="25" s="1"/>
  <c r="L7000" i="25"/>
  <c r="M7000" i="25" s="1"/>
  <c r="L6996" i="25"/>
  <c r="M6996" i="25" s="1"/>
  <c r="L6992" i="25"/>
  <c r="M6992" i="25" s="1"/>
  <c r="L8098" i="25"/>
  <c r="M8098" i="25" s="1"/>
  <c r="L7668" i="25"/>
  <c r="M7668" i="25" s="1"/>
  <c r="L7594" i="25"/>
  <c r="M7594" i="25" s="1"/>
  <c r="L7565" i="25"/>
  <c r="M7565" i="25" s="1"/>
  <c r="L7536" i="25"/>
  <c r="M7536" i="25" s="1"/>
  <c r="L7367" i="25"/>
  <c r="M7367" i="25" s="1"/>
  <c r="L7338" i="25"/>
  <c r="M7338" i="25" s="1"/>
  <c r="L7319" i="25"/>
  <c r="M7319" i="25" s="1"/>
  <c r="L7300" i="25"/>
  <c r="M7300" i="25" s="1"/>
  <c r="L7281" i="25"/>
  <c r="M7281" i="25" s="1"/>
  <c r="L7223" i="25"/>
  <c r="M7223" i="25" s="1"/>
  <c r="L7213" i="25"/>
  <c r="M7213" i="25" s="1"/>
  <c r="L7210" i="25"/>
  <c r="M7210" i="25" s="1"/>
  <c r="L7207" i="25"/>
  <c r="M7207" i="25" s="1"/>
  <c r="L7197" i="25"/>
  <c r="M7197" i="25" s="1"/>
  <c r="L7194" i="25"/>
  <c r="M7194" i="25" s="1"/>
  <c r="L7191" i="25"/>
  <c r="M7191" i="25" s="1"/>
  <c r="L7181" i="25"/>
  <c r="M7181" i="25" s="1"/>
  <c r="L7178" i="25"/>
  <c r="M7178" i="25" s="1"/>
  <c r="L7175" i="25"/>
  <c r="M7175" i="25" s="1"/>
  <c r="L7165" i="25"/>
  <c r="M7165" i="25" s="1"/>
  <c r="L7162" i="25"/>
  <c r="M7162" i="25" s="1"/>
  <c r="L7159" i="25"/>
  <c r="M7159" i="25" s="1"/>
  <c r="L7149" i="25"/>
  <c r="M7149" i="25" s="1"/>
  <c r="L7146" i="25"/>
  <c r="M7146" i="25" s="1"/>
  <c r="L7139" i="25"/>
  <c r="M7139" i="25" s="1"/>
  <c r="L7128" i="25"/>
  <c r="M7128" i="25" s="1"/>
  <c r="L7121" i="25"/>
  <c r="M7121" i="25" s="1"/>
  <c r="L7114" i="25"/>
  <c r="M7114" i="25" s="1"/>
  <c r="L7107" i="25"/>
  <c r="M7107" i="25" s="1"/>
  <c r="L7096" i="25"/>
  <c r="M7096" i="25" s="1"/>
  <c r="L7089" i="25"/>
  <c r="M7089" i="25" s="1"/>
  <c r="L7082" i="25"/>
  <c r="M7082" i="25" s="1"/>
  <c r="L7075" i="25"/>
  <c r="M7075" i="25" s="1"/>
  <c r="L7064" i="25"/>
  <c r="M7064" i="25" s="1"/>
  <c r="L7057" i="25"/>
  <c r="M7057" i="25" s="1"/>
  <c r="L8034" i="25"/>
  <c r="M8034" i="25" s="1"/>
  <c r="L7650" i="25"/>
  <c r="M7650" i="25" s="1"/>
  <c r="L7463" i="25"/>
  <c r="M7463" i="25" s="1"/>
  <c r="L7434" i="25"/>
  <c r="M7434" i="25" s="1"/>
  <c r="L7405" i="25"/>
  <c r="M7405" i="25" s="1"/>
  <c r="L7376" i="25"/>
  <c r="M7376" i="25" s="1"/>
  <c r="L7271" i="25"/>
  <c r="M7271" i="25" s="1"/>
  <c r="L7226" i="25"/>
  <c r="M7226" i="25" s="1"/>
  <c r="L7220" i="25"/>
  <c r="M7220" i="25" s="1"/>
  <c r="L7204" i="25"/>
  <c r="M7204" i="25" s="1"/>
  <c r="L7188" i="25"/>
  <c r="M7188" i="25" s="1"/>
  <c r="L7172" i="25"/>
  <c r="M7172" i="25" s="1"/>
  <c r="L7156" i="25"/>
  <c r="M7156" i="25" s="1"/>
  <c r="L7143" i="25"/>
  <c r="M7143" i="25" s="1"/>
  <c r="L7132" i="25"/>
  <c r="M7132" i="25" s="1"/>
  <c r="L7125" i="25"/>
  <c r="M7125" i="25" s="1"/>
  <c r="L7118" i="25"/>
  <c r="M7118" i="25" s="1"/>
  <c r="L7111" i="25"/>
  <c r="M7111" i="25" s="1"/>
  <c r="L7100" i="25"/>
  <c r="M7100" i="25" s="1"/>
  <c r="L7093" i="25"/>
  <c r="M7093" i="25" s="1"/>
  <c r="L7086" i="25"/>
  <c r="M7086" i="25" s="1"/>
  <c r="L7079" i="25"/>
  <c r="M7079" i="25" s="1"/>
  <c r="L7068" i="25"/>
  <c r="M7068" i="25" s="1"/>
  <c r="L7061" i="25"/>
  <c r="M7061" i="25" s="1"/>
  <c r="L7054" i="25"/>
  <c r="M7054" i="25" s="1"/>
  <c r="L7047" i="25"/>
  <c r="M7047" i="25" s="1"/>
  <c r="L7036" i="25"/>
  <c r="M7036" i="25" s="1"/>
  <c r="L7029" i="25"/>
  <c r="M7029" i="25" s="1"/>
  <c r="L7025" i="25"/>
  <c r="M7025" i="25" s="1"/>
  <c r="L7021" i="25"/>
  <c r="M7021" i="25" s="1"/>
  <c r="L7017" i="25"/>
  <c r="M7017" i="25" s="1"/>
  <c r="L7013" i="25"/>
  <c r="M7013" i="25" s="1"/>
  <c r="L7009" i="25"/>
  <c r="M7009" i="25" s="1"/>
  <c r="L7005" i="25"/>
  <c r="M7005" i="25" s="1"/>
  <c r="L7001" i="25"/>
  <c r="M7001" i="25" s="1"/>
  <c r="L6997" i="25"/>
  <c r="M6997" i="25" s="1"/>
  <c r="L6993" i="25"/>
  <c r="M6993" i="25" s="1"/>
  <c r="L6989" i="25"/>
  <c r="M6989" i="25" s="1"/>
  <c r="L8191" i="25"/>
  <c r="M8191" i="25" s="1"/>
  <c r="L7970" i="25"/>
  <c r="M7970" i="25" s="1"/>
  <c r="L7642" i="25"/>
  <c r="M7642" i="25" s="1"/>
  <c r="L7559" i="25"/>
  <c r="M7559" i="25" s="1"/>
  <c r="L7530" i="25"/>
  <c r="M7530" i="25" s="1"/>
  <c r="L7501" i="25"/>
  <c r="M7501" i="25" s="1"/>
  <c r="L7472" i="25"/>
  <c r="M7472" i="25" s="1"/>
  <c r="L7332" i="25"/>
  <c r="M7332" i="25" s="1"/>
  <c r="L7313" i="25"/>
  <c r="M7313" i="25" s="1"/>
  <c r="L7217" i="25"/>
  <c r="M7217" i="25" s="1"/>
  <c r="L7214" i="25"/>
  <c r="M7214" i="25" s="1"/>
  <c r="L7211" i="25"/>
  <c r="M7211" i="25" s="1"/>
  <c r="L7201" i="25"/>
  <c r="M7201" i="25" s="1"/>
  <c r="L7198" i="25"/>
  <c r="M7198" i="25" s="1"/>
  <c r="L7195" i="25"/>
  <c r="M7195" i="25" s="1"/>
  <c r="L7185" i="25"/>
  <c r="M7185" i="25" s="1"/>
  <c r="L7182" i="25"/>
  <c r="M7182" i="25" s="1"/>
  <c r="L7179" i="25"/>
  <c r="M7179" i="25" s="1"/>
  <c r="L7169" i="25"/>
  <c r="M7169" i="25" s="1"/>
  <c r="L7166" i="25"/>
  <c r="M7166" i="25" s="1"/>
  <c r="L7163" i="25"/>
  <c r="M7163" i="25" s="1"/>
  <c r="L7153" i="25"/>
  <c r="M7153" i="25" s="1"/>
  <c r="L7150" i="25"/>
  <c r="M7150" i="25" s="1"/>
  <c r="L7147" i="25"/>
  <c r="M7147" i="25" s="1"/>
  <c r="L7136" i="25"/>
  <c r="M7136" i="25" s="1"/>
  <c r="L7129" i="25"/>
  <c r="M7129" i="25" s="1"/>
  <c r="L7122" i="25"/>
  <c r="M7122" i="25" s="1"/>
  <c r="L7115" i="25"/>
  <c r="M7115" i="25" s="1"/>
  <c r="L7104" i="25"/>
  <c r="M7104" i="25" s="1"/>
  <c r="L7097" i="25"/>
  <c r="M7097" i="25" s="1"/>
  <c r="L7090" i="25"/>
  <c r="M7090" i="25" s="1"/>
  <c r="L7083" i="25"/>
  <c r="M7083" i="25" s="1"/>
  <c r="L7072" i="25"/>
  <c r="M7072" i="25" s="1"/>
  <c r="L7065" i="25"/>
  <c r="M7065" i="25" s="1"/>
  <c r="L7058" i="25"/>
  <c r="M7058" i="25" s="1"/>
  <c r="L7051" i="25"/>
  <c r="M7051" i="25" s="1"/>
  <c r="L7842" i="25"/>
  <c r="M7842" i="25" s="1"/>
  <c r="L7626" i="25"/>
  <c r="M7626" i="25" s="1"/>
  <c r="L7495" i="25"/>
  <c r="M7495" i="25" s="1"/>
  <c r="L7466" i="25"/>
  <c r="M7466" i="25" s="1"/>
  <c r="L7437" i="25"/>
  <c r="M7437" i="25" s="1"/>
  <c r="L7408" i="25"/>
  <c r="M7408" i="25" s="1"/>
  <c r="L7221" i="25"/>
  <c r="M7221" i="25" s="1"/>
  <c r="L7218" i="25"/>
  <c r="M7218" i="25" s="1"/>
  <c r="L7215" i="25"/>
  <c r="M7215" i="25" s="1"/>
  <c r="L7205" i="25"/>
  <c r="M7205" i="25" s="1"/>
  <c r="L7202" i="25"/>
  <c r="M7202" i="25" s="1"/>
  <c r="L7199" i="25"/>
  <c r="M7199" i="25" s="1"/>
  <c r="L7189" i="25"/>
  <c r="M7189" i="25" s="1"/>
  <c r="L7186" i="25"/>
  <c r="M7186" i="25" s="1"/>
  <c r="L7183" i="25"/>
  <c r="M7183" i="25" s="1"/>
  <c r="L7173" i="25"/>
  <c r="M7173" i="25" s="1"/>
  <c r="L7170" i="25"/>
  <c r="M7170" i="25" s="1"/>
  <c r="L7167" i="25"/>
  <c r="M7167" i="25" s="1"/>
  <c r="L7157" i="25"/>
  <c r="M7157" i="25" s="1"/>
  <c r="L7154" i="25"/>
  <c r="M7154" i="25" s="1"/>
  <c r="L7151" i="25"/>
  <c r="M7151" i="25" s="1"/>
  <c r="L7144" i="25"/>
  <c r="M7144" i="25" s="1"/>
  <c r="L7137" i="25"/>
  <c r="M7137" i="25" s="1"/>
  <c r="L7130" i="25"/>
  <c r="M7130" i="25" s="1"/>
  <c r="L7123" i="25"/>
  <c r="M7123" i="25" s="1"/>
  <c r="L7112" i="25"/>
  <c r="M7112" i="25" s="1"/>
  <c r="L7105" i="25"/>
  <c r="M7105" i="25" s="1"/>
  <c r="L7098" i="25"/>
  <c r="M7098" i="25" s="1"/>
  <c r="L7091" i="25"/>
  <c r="M7091" i="25" s="1"/>
  <c r="L7080" i="25"/>
  <c r="M7080" i="25" s="1"/>
  <c r="L7073" i="25"/>
  <c r="M7073" i="25" s="1"/>
  <c r="L7066" i="25"/>
  <c r="M7066" i="25" s="1"/>
  <c r="L7059" i="25"/>
  <c r="M7059" i="25" s="1"/>
  <c r="L7048" i="25"/>
  <c r="M7048" i="25" s="1"/>
  <c r="L7041" i="25"/>
  <c r="M7041" i="25" s="1"/>
  <c r="L7034" i="25"/>
  <c r="M7034" i="25" s="1"/>
  <c r="L7208" i="25"/>
  <c r="M7208" i="25" s="1"/>
  <c r="L7164" i="25"/>
  <c r="M7164" i="25" s="1"/>
  <c r="L7108" i="25"/>
  <c r="M7108" i="25" s="1"/>
  <c r="L7101" i="25"/>
  <c r="M7101" i="25" s="1"/>
  <c r="L7063" i="25"/>
  <c r="M7063" i="25" s="1"/>
  <c r="L6985" i="25"/>
  <c r="M6985" i="25" s="1"/>
  <c r="L6982" i="25"/>
  <c r="M6982" i="25" s="1"/>
  <c r="L6979" i="25"/>
  <c r="M6979" i="25" s="1"/>
  <c r="L6969" i="25"/>
  <c r="M6969" i="25" s="1"/>
  <c r="L6966" i="25"/>
  <c r="M6966" i="25" s="1"/>
  <c r="L6963" i="25"/>
  <c r="M6963" i="25" s="1"/>
  <c r="L6953" i="25"/>
  <c r="M6953" i="25" s="1"/>
  <c r="L6950" i="25"/>
  <c r="M6950" i="25" s="1"/>
  <c r="L6947" i="25"/>
  <c r="M6947" i="25" s="1"/>
  <c r="L6937" i="25"/>
  <c r="M6937" i="25" s="1"/>
  <c r="L6934" i="25"/>
  <c r="M6934" i="25" s="1"/>
  <c r="L6931" i="25"/>
  <c r="M6931" i="25" s="1"/>
  <c r="L6921" i="25"/>
  <c r="M6921" i="25" s="1"/>
  <c r="L6918" i="25"/>
  <c r="M6918" i="25" s="1"/>
  <c r="L6915" i="25"/>
  <c r="M6915" i="25" s="1"/>
  <c r="L6905" i="25"/>
  <c r="M6905" i="25" s="1"/>
  <c r="L6902" i="25"/>
  <c r="M6902" i="25" s="1"/>
  <c r="L6899" i="25"/>
  <c r="M6899" i="25" s="1"/>
  <c r="L7906" i="25"/>
  <c r="M7906" i="25" s="1"/>
  <c r="L7126" i="25"/>
  <c r="M7126" i="25" s="1"/>
  <c r="L7077" i="25"/>
  <c r="M7077" i="25" s="1"/>
  <c r="L7070" i="25"/>
  <c r="M7070" i="25" s="1"/>
  <c r="L7052" i="25"/>
  <c r="M7052" i="25" s="1"/>
  <c r="L7045" i="25"/>
  <c r="M7045" i="25" s="1"/>
  <c r="L7026" i="25"/>
  <c r="M7026" i="25" s="1"/>
  <c r="L7018" i="25"/>
  <c r="M7018" i="25" s="1"/>
  <c r="L7010" i="25"/>
  <c r="M7010" i="25" s="1"/>
  <c r="L7002" i="25"/>
  <c r="M7002" i="25" s="1"/>
  <c r="L6994" i="25"/>
  <c r="M6994" i="25" s="1"/>
  <c r="L6976" i="25"/>
  <c r="M6976" i="25" s="1"/>
  <c r="L6960" i="25"/>
  <c r="M6960" i="25" s="1"/>
  <c r="L6944" i="25"/>
  <c r="M6944" i="25" s="1"/>
  <c r="L6928" i="25"/>
  <c r="M6928" i="25" s="1"/>
  <c r="L6912" i="25"/>
  <c r="M6912" i="25" s="1"/>
  <c r="L6896" i="25"/>
  <c r="M6896" i="25" s="1"/>
  <c r="L6880" i="25"/>
  <c r="M6880" i="25" s="1"/>
  <c r="L6864" i="25"/>
  <c r="M6864" i="25" s="1"/>
  <c r="L6848" i="25"/>
  <c r="M6848" i="25" s="1"/>
  <c r="L6832" i="25"/>
  <c r="M6832" i="25" s="1"/>
  <c r="L7399" i="25"/>
  <c r="M7399" i="25" s="1"/>
  <c r="L7284" i="25"/>
  <c r="M7284" i="25" s="1"/>
  <c r="L7180" i="25"/>
  <c r="M7180" i="25" s="1"/>
  <c r="L7160" i="25"/>
  <c r="M7160" i="25" s="1"/>
  <c r="L7140" i="25"/>
  <c r="M7140" i="25" s="1"/>
  <c r="L7133" i="25"/>
  <c r="M7133" i="25" s="1"/>
  <c r="L7095" i="25"/>
  <c r="M7095" i="25" s="1"/>
  <c r="L7084" i="25"/>
  <c r="M7084" i="25" s="1"/>
  <c r="L7050" i="25"/>
  <c r="M7050" i="25" s="1"/>
  <c r="L7037" i="25"/>
  <c r="M7037" i="25" s="1"/>
  <c r="L7032" i="25"/>
  <c r="M7032" i="25" s="1"/>
  <c r="L6986" i="25"/>
  <c r="M6986" i="25" s="1"/>
  <c r="L6983" i="25"/>
  <c r="M6983" i="25" s="1"/>
  <c r="L6973" i="25"/>
  <c r="M6973" i="25" s="1"/>
  <c r="L6970" i="25"/>
  <c r="M6970" i="25" s="1"/>
  <c r="L6967" i="25"/>
  <c r="M6967" i="25" s="1"/>
  <c r="L6957" i="25"/>
  <c r="M6957" i="25" s="1"/>
  <c r="L6954" i="25"/>
  <c r="M6954" i="25" s="1"/>
  <c r="L6951" i="25"/>
  <c r="M6951" i="25" s="1"/>
  <c r="L6941" i="25"/>
  <c r="M6941" i="25" s="1"/>
  <c r="L6938" i="25"/>
  <c r="M6938" i="25" s="1"/>
  <c r="L6935" i="25"/>
  <c r="M6935" i="25" s="1"/>
  <c r="L6925" i="25"/>
  <c r="M6925" i="25" s="1"/>
  <c r="L6922" i="25"/>
  <c r="M6922" i="25" s="1"/>
  <c r="L6919" i="25"/>
  <c r="M6919" i="25" s="1"/>
  <c r="L6909" i="25"/>
  <c r="M6909" i="25" s="1"/>
  <c r="L6906" i="25"/>
  <c r="M6906" i="25" s="1"/>
  <c r="L6903" i="25"/>
  <c r="M6903" i="25" s="1"/>
  <c r="L7634" i="25"/>
  <c r="M7634" i="25" s="1"/>
  <c r="L7109" i="25"/>
  <c r="M7109" i="25" s="1"/>
  <c r="L7102" i="25"/>
  <c r="M7102" i="25" s="1"/>
  <c r="L7055" i="25"/>
  <c r="M7055" i="25" s="1"/>
  <c r="L7040" i="25"/>
  <c r="M7040" i="25" s="1"/>
  <c r="L7027" i="25"/>
  <c r="M7027" i="25" s="1"/>
  <c r="L7019" i="25"/>
  <c r="M7019" i="25" s="1"/>
  <c r="L7011" i="25"/>
  <c r="M7011" i="25" s="1"/>
  <c r="L7003" i="25"/>
  <c r="M7003" i="25" s="1"/>
  <c r="L6995" i="25"/>
  <c r="M6995" i="25" s="1"/>
  <c r="L6980" i="25"/>
  <c r="M6980" i="25" s="1"/>
  <c r="L6964" i="25"/>
  <c r="M6964" i="25" s="1"/>
  <c r="L6948" i="25"/>
  <c r="M6948" i="25" s="1"/>
  <c r="L6932" i="25"/>
  <c r="M6932" i="25" s="1"/>
  <c r="L6916" i="25"/>
  <c r="M6916" i="25" s="1"/>
  <c r="L6900" i="25"/>
  <c r="M6900" i="25" s="1"/>
  <c r="L6884" i="25"/>
  <c r="M6884" i="25" s="1"/>
  <c r="L6868" i="25"/>
  <c r="M6868" i="25" s="1"/>
  <c r="L6852" i="25"/>
  <c r="M6852" i="25" s="1"/>
  <c r="L6836" i="25"/>
  <c r="M6836" i="25" s="1"/>
  <c r="L6820" i="25"/>
  <c r="M6820" i="25" s="1"/>
  <c r="L7568" i="25"/>
  <c r="M7568" i="25" s="1"/>
  <c r="L7341" i="25"/>
  <c r="M7341" i="25" s="1"/>
  <c r="L7196" i="25"/>
  <c r="M7196" i="25" s="1"/>
  <c r="L7176" i="25"/>
  <c r="M7176" i="25" s="1"/>
  <c r="L7127" i="25"/>
  <c r="M7127" i="25" s="1"/>
  <c r="L7116" i="25"/>
  <c r="M7116" i="25" s="1"/>
  <c r="L7043" i="25"/>
  <c r="M7043" i="25" s="1"/>
  <c r="L7038" i="25"/>
  <c r="M7038" i="25" s="1"/>
  <c r="L6987" i="25"/>
  <c r="M6987" i="25" s="1"/>
  <c r="L6977" i="25"/>
  <c r="M6977" i="25" s="1"/>
  <c r="L6974" i="25"/>
  <c r="M6974" i="25" s="1"/>
  <c r="L6971" i="25"/>
  <c r="M6971" i="25" s="1"/>
  <c r="L6961" i="25"/>
  <c r="M6961" i="25" s="1"/>
  <c r="L6958" i="25"/>
  <c r="M6958" i="25" s="1"/>
  <c r="L6955" i="25"/>
  <c r="M6955" i="25" s="1"/>
  <c r="L6945" i="25"/>
  <c r="M6945" i="25" s="1"/>
  <c r="L6942" i="25"/>
  <c r="M6942" i="25" s="1"/>
  <c r="L6939" i="25"/>
  <c r="M6939" i="25" s="1"/>
  <c r="L6929" i="25"/>
  <c r="M6929" i="25" s="1"/>
  <c r="L6926" i="25"/>
  <c r="M6926" i="25" s="1"/>
  <c r="L6923" i="25"/>
  <c r="M6923" i="25" s="1"/>
  <c r="L6913" i="25"/>
  <c r="M6913" i="25" s="1"/>
  <c r="L6910" i="25"/>
  <c r="M6910" i="25" s="1"/>
  <c r="L6907" i="25"/>
  <c r="M6907" i="25" s="1"/>
  <c r="L6897" i="25"/>
  <c r="M6897" i="25" s="1"/>
  <c r="L6894" i="25"/>
  <c r="M6894" i="25" s="1"/>
  <c r="L7303" i="25"/>
  <c r="M7303" i="25" s="1"/>
  <c r="L7141" i="25"/>
  <c r="M7141" i="25" s="1"/>
  <c r="L7134" i="25"/>
  <c r="M7134" i="25" s="1"/>
  <c r="L7087" i="25"/>
  <c r="M7087" i="25" s="1"/>
  <c r="L7062" i="25"/>
  <c r="M7062" i="25" s="1"/>
  <c r="L7033" i="25"/>
  <c r="M7033" i="25" s="1"/>
  <c r="L7030" i="25"/>
  <c r="M7030" i="25" s="1"/>
  <c r="L7022" i="25"/>
  <c r="M7022" i="25" s="1"/>
  <c r="L7014" i="25"/>
  <c r="M7014" i="25" s="1"/>
  <c r="L7006" i="25"/>
  <c r="M7006" i="25" s="1"/>
  <c r="L6998" i="25"/>
  <c r="M6998" i="25" s="1"/>
  <c r="L6990" i="25"/>
  <c r="M6990" i="25" s="1"/>
  <c r="L6984" i="25"/>
  <c r="M6984" i="25" s="1"/>
  <c r="L6968" i="25"/>
  <c r="M6968" i="25" s="1"/>
  <c r="L6952" i="25"/>
  <c r="M6952" i="25" s="1"/>
  <c r="L6936" i="25"/>
  <c r="M6936" i="25" s="1"/>
  <c r="L6920" i="25"/>
  <c r="M6920" i="25" s="1"/>
  <c r="L6904" i="25"/>
  <c r="M6904" i="25" s="1"/>
  <c r="L6888" i="25"/>
  <c r="M6888" i="25" s="1"/>
  <c r="L6872" i="25"/>
  <c r="M6872" i="25" s="1"/>
  <c r="L6856" i="25"/>
  <c r="M6856" i="25" s="1"/>
  <c r="L6840" i="25"/>
  <c r="M6840" i="25" s="1"/>
  <c r="L6824" i="25"/>
  <c r="M6824" i="25" s="1"/>
  <c r="L7687" i="25"/>
  <c r="M7687" i="25" s="1"/>
  <c r="L7192" i="25"/>
  <c r="M7192" i="25" s="1"/>
  <c r="L7148" i="25"/>
  <c r="M7148" i="25" s="1"/>
  <c r="L7076" i="25"/>
  <c r="M7076" i="25" s="1"/>
  <c r="L7069" i="25"/>
  <c r="M7069" i="25" s="1"/>
  <c r="L6981" i="25"/>
  <c r="M6981" i="25" s="1"/>
  <c r="L6978" i="25"/>
  <c r="M6978" i="25" s="1"/>
  <c r="L6975" i="25"/>
  <c r="M6975" i="25" s="1"/>
  <c r="L6965" i="25"/>
  <c r="M6965" i="25" s="1"/>
  <c r="L6962" i="25"/>
  <c r="M6962" i="25" s="1"/>
  <c r="L6959" i="25"/>
  <c r="M6959" i="25" s="1"/>
  <c r="L6949" i="25"/>
  <c r="M6949" i="25" s="1"/>
  <c r="L6946" i="25"/>
  <c r="M6946" i="25" s="1"/>
  <c r="L6943" i="25"/>
  <c r="M6943" i="25" s="1"/>
  <c r="L6933" i="25"/>
  <c r="M6933" i="25" s="1"/>
  <c r="L6930" i="25"/>
  <c r="M6930" i="25" s="1"/>
  <c r="L6927" i="25"/>
  <c r="M6927" i="25" s="1"/>
  <c r="L6917" i="25"/>
  <c r="M6917" i="25" s="1"/>
  <c r="L7094" i="25"/>
  <c r="M7094" i="25" s="1"/>
  <c r="L6924" i="25"/>
  <c r="M6924" i="25" s="1"/>
  <c r="L6911" i="25"/>
  <c r="M6911" i="25" s="1"/>
  <c r="L6885" i="25"/>
  <c r="M6885" i="25" s="1"/>
  <c r="L6875" i="25"/>
  <c r="M6875" i="25" s="1"/>
  <c r="L6867" i="25"/>
  <c r="M6867" i="25" s="1"/>
  <c r="L6862" i="25"/>
  <c r="M6862" i="25" s="1"/>
  <c r="L6838" i="25"/>
  <c r="M6838" i="25" s="1"/>
  <c r="L6833" i="25"/>
  <c r="M6833" i="25" s="1"/>
  <c r="L6828" i="25"/>
  <c r="M6828" i="25" s="1"/>
  <c r="L6825" i="25"/>
  <c r="M6825" i="25" s="1"/>
  <c r="L6800" i="25"/>
  <c r="M6800" i="25" s="1"/>
  <c r="L6797" i="25"/>
  <c r="M6797" i="25" s="1"/>
  <c r="L6794" i="25"/>
  <c r="M6794" i="25" s="1"/>
  <c r="L6791" i="25"/>
  <c r="M6791" i="25" s="1"/>
  <c r="L6768" i="25"/>
  <c r="M6768" i="25" s="1"/>
  <c r="L6765" i="25"/>
  <c r="M6765" i="25" s="1"/>
  <c r="L6762" i="25"/>
  <c r="M6762" i="25" s="1"/>
  <c r="L6759" i="25"/>
  <c r="M6759" i="25" s="1"/>
  <c r="L6736" i="25"/>
  <c r="M6736" i="25" s="1"/>
  <c r="L6733" i="25"/>
  <c r="M6733" i="25" s="1"/>
  <c r="L6730" i="25"/>
  <c r="M6730" i="25" s="1"/>
  <c r="L6727" i="25"/>
  <c r="M6727" i="25" s="1"/>
  <c r="L6704" i="25"/>
  <c r="M6704" i="25" s="1"/>
  <c r="L6701" i="25"/>
  <c r="M6701" i="25" s="1"/>
  <c r="L6698" i="25"/>
  <c r="M6698" i="25" s="1"/>
  <c r="L6695" i="25"/>
  <c r="M6695" i="25" s="1"/>
  <c r="L6672" i="25"/>
  <c r="M6672" i="25" s="1"/>
  <c r="L6669" i="25"/>
  <c r="M6669" i="25" s="1"/>
  <c r="L6666" i="25"/>
  <c r="M6666" i="25" s="1"/>
  <c r="L6663" i="25"/>
  <c r="M6663" i="25" s="1"/>
  <c r="L6640" i="25"/>
  <c r="M6640" i="25" s="1"/>
  <c r="L6637" i="25"/>
  <c r="M6637" i="25" s="1"/>
  <c r="L6634" i="25"/>
  <c r="M6634" i="25" s="1"/>
  <c r="L6631" i="25"/>
  <c r="M6631" i="25" s="1"/>
  <c r="L6608" i="25"/>
  <c r="M6608" i="25" s="1"/>
  <c r="L6598" i="25"/>
  <c r="M6598" i="25" s="1"/>
  <c r="L6595" i="25"/>
  <c r="M6595" i="25" s="1"/>
  <c r="L6592" i="25"/>
  <c r="M6592" i="25" s="1"/>
  <c r="L6582" i="25"/>
  <c r="M6582" i="25" s="1"/>
  <c r="L6579" i="25"/>
  <c r="M6579" i="25" s="1"/>
  <c r="L6576" i="25"/>
  <c r="M6576" i="25" s="1"/>
  <c r="L6566" i="25"/>
  <c r="M6566" i="25" s="1"/>
  <c r="L6563" i="25"/>
  <c r="M6563" i="25" s="1"/>
  <c r="L6560" i="25"/>
  <c r="M6560" i="25" s="1"/>
  <c r="L6550" i="25"/>
  <c r="M6550" i="25" s="1"/>
  <c r="L6547" i="25"/>
  <c r="M6547" i="25" s="1"/>
  <c r="L6544" i="25"/>
  <c r="M6544" i="25" s="1"/>
  <c r="L6534" i="25"/>
  <c r="M6534" i="25" s="1"/>
  <c r="L6531" i="25"/>
  <c r="M6531" i="25" s="1"/>
  <c r="L6528" i="25"/>
  <c r="M6528" i="25" s="1"/>
  <c r="L6518" i="25"/>
  <c r="M6518" i="25" s="1"/>
  <c r="L6515" i="25"/>
  <c r="M6515" i="25" s="1"/>
  <c r="L6512" i="25"/>
  <c r="M6512" i="25" s="1"/>
  <c r="L6502" i="25"/>
  <c r="M6502" i="25" s="1"/>
  <c r="L6499" i="25"/>
  <c r="M6499" i="25" s="1"/>
  <c r="L6496" i="25"/>
  <c r="M6496" i="25" s="1"/>
  <c r="L6486" i="25"/>
  <c r="M6486" i="25" s="1"/>
  <c r="L6483" i="25"/>
  <c r="M6483" i="25" s="1"/>
  <c r="L6480" i="25"/>
  <c r="M6480" i="25" s="1"/>
  <c r="L6470" i="25"/>
  <c r="M6470" i="25" s="1"/>
  <c r="L6467" i="25"/>
  <c r="M6467" i="25" s="1"/>
  <c r="L6464" i="25"/>
  <c r="M6464" i="25" s="1"/>
  <c r="L6454" i="25"/>
  <c r="M6454" i="25" s="1"/>
  <c r="L6451" i="25"/>
  <c r="M6451" i="25" s="1"/>
  <c r="L7370" i="25"/>
  <c r="M7370" i="25" s="1"/>
  <c r="L6898" i="25"/>
  <c r="M6898" i="25" s="1"/>
  <c r="L6891" i="25"/>
  <c r="M6891" i="25" s="1"/>
  <c r="L6883" i="25"/>
  <c r="M6883" i="25" s="1"/>
  <c r="L6878" i="25"/>
  <c r="M6878" i="25" s="1"/>
  <c r="L6854" i="25"/>
  <c r="M6854" i="25" s="1"/>
  <c r="L6849" i="25"/>
  <c r="M6849" i="25" s="1"/>
  <c r="L6844" i="25"/>
  <c r="M6844" i="25" s="1"/>
  <c r="L6841" i="25"/>
  <c r="M6841" i="25" s="1"/>
  <c r="L6831" i="25"/>
  <c r="M6831" i="25" s="1"/>
  <c r="L6823" i="25"/>
  <c r="M6823" i="25" s="1"/>
  <c r="L6812" i="25"/>
  <c r="M6812" i="25" s="1"/>
  <c r="L6809" i="25"/>
  <c r="M6809" i="25" s="1"/>
  <c r="L6806" i="25"/>
  <c r="M6806" i="25" s="1"/>
  <c r="L6803" i="25"/>
  <c r="M6803" i="25" s="1"/>
  <c r="L6780" i="25"/>
  <c r="M6780" i="25" s="1"/>
  <c r="L6777" i="25"/>
  <c r="M6777" i="25" s="1"/>
  <c r="L6774" i="25"/>
  <c r="M6774" i="25" s="1"/>
  <c r="L6771" i="25"/>
  <c r="M6771" i="25" s="1"/>
  <c r="L6748" i="25"/>
  <c r="M6748" i="25" s="1"/>
  <c r="L6745" i="25"/>
  <c r="M6745" i="25" s="1"/>
  <c r="L6742" i="25"/>
  <c r="M6742" i="25" s="1"/>
  <c r="L6739" i="25"/>
  <c r="M6739" i="25" s="1"/>
  <c r="L6716" i="25"/>
  <c r="M6716" i="25" s="1"/>
  <c r="L6713" i="25"/>
  <c r="M6713" i="25" s="1"/>
  <c r="L6710" i="25"/>
  <c r="M6710" i="25" s="1"/>
  <c r="L6707" i="25"/>
  <c r="M6707" i="25" s="1"/>
  <c r="L6684" i="25"/>
  <c r="M6684" i="25" s="1"/>
  <c r="L6681" i="25"/>
  <c r="M6681" i="25" s="1"/>
  <c r="L6678" i="25"/>
  <c r="M6678" i="25" s="1"/>
  <c r="L6675" i="25"/>
  <c r="M6675" i="25" s="1"/>
  <c r="L6652" i="25"/>
  <c r="M6652" i="25" s="1"/>
  <c r="L6649" i="25"/>
  <c r="M6649" i="25" s="1"/>
  <c r="L6646" i="25"/>
  <c r="M6646" i="25" s="1"/>
  <c r="L6643" i="25"/>
  <c r="M6643" i="25" s="1"/>
  <c r="L6620" i="25"/>
  <c r="M6620" i="25" s="1"/>
  <c r="L6617" i="25"/>
  <c r="M6617" i="25" s="1"/>
  <c r="L6614" i="25"/>
  <c r="M6614" i="25" s="1"/>
  <c r="L6611" i="25"/>
  <c r="M6611" i="25" s="1"/>
  <c r="L6605" i="25"/>
  <c r="M6605" i="25" s="1"/>
  <c r="L6589" i="25"/>
  <c r="M6589" i="25" s="1"/>
  <c r="L6573" i="25"/>
  <c r="M6573" i="25" s="1"/>
  <c r="L6557" i="25"/>
  <c r="M6557" i="25" s="1"/>
  <c r="L6541" i="25"/>
  <c r="M6541" i="25" s="1"/>
  <c r="L6525" i="25"/>
  <c r="M6525" i="25" s="1"/>
  <c r="L6509" i="25"/>
  <c r="M6509" i="25" s="1"/>
  <c r="L6493" i="25"/>
  <c r="M6493" i="25" s="1"/>
  <c r="L6477" i="25"/>
  <c r="M6477" i="25" s="1"/>
  <c r="L6461" i="25"/>
  <c r="M6461" i="25" s="1"/>
  <c r="L6445" i="25"/>
  <c r="M6445" i="25" s="1"/>
  <c r="L6429" i="25"/>
  <c r="M6429" i="25" s="1"/>
  <c r="L6413" i="25"/>
  <c r="M6413" i="25" s="1"/>
  <c r="L6406" i="25"/>
  <c r="M6406" i="25" s="1"/>
  <c r="L6399" i="25"/>
  <c r="M6399" i="25" s="1"/>
  <c r="L6392" i="25"/>
  <c r="M6392" i="25" s="1"/>
  <c r="L6381" i="25"/>
  <c r="M6381" i="25" s="1"/>
  <c r="L6374" i="25"/>
  <c r="M6374" i="25" s="1"/>
  <c r="L6367" i="25"/>
  <c r="M6367" i="25" s="1"/>
  <c r="L6360" i="25"/>
  <c r="M6360" i="25" s="1"/>
  <c r="L6349" i="25"/>
  <c r="M6349" i="25" s="1"/>
  <c r="L6342" i="25"/>
  <c r="M6342" i="25" s="1"/>
  <c r="L7031" i="25"/>
  <c r="M7031" i="25" s="1"/>
  <c r="L6956" i="25"/>
  <c r="M6956" i="25" s="1"/>
  <c r="L6870" i="25"/>
  <c r="M6870" i="25" s="1"/>
  <c r="L6865" i="25"/>
  <c r="M6865" i="25" s="1"/>
  <c r="L6860" i="25"/>
  <c r="M6860" i="25" s="1"/>
  <c r="L6857" i="25"/>
  <c r="M6857" i="25" s="1"/>
  <c r="L6847" i="25"/>
  <c r="M6847" i="25" s="1"/>
  <c r="L6839" i="25"/>
  <c r="M6839" i="25" s="1"/>
  <c r="L6826" i="25"/>
  <c r="M6826" i="25" s="1"/>
  <c r="L6818" i="25"/>
  <c r="M6818" i="25" s="1"/>
  <c r="L6815" i="25"/>
  <c r="M6815" i="25" s="1"/>
  <c r="L6792" i="25"/>
  <c r="M6792" i="25" s="1"/>
  <c r="L6789" i="25"/>
  <c r="M6789" i="25" s="1"/>
  <c r="L6786" i="25"/>
  <c r="M6786" i="25" s="1"/>
  <c r="L6783" i="25"/>
  <c r="M6783" i="25" s="1"/>
  <c r="L6760" i="25"/>
  <c r="M6760" i="25" s="1"/>
  <c r="L6757" i="25"/>
  <c r="M6757" i="25" s="1"/>
  <c r="L6754" i="25"/>
  <c r="M6754" i="25" s="1"/>
  <c r="L6751" i="25"/>
  <c r="M6751" i="25" s="1"/>
  <c r="L6728" i="25"/>
  <c r="M6728" i="25" s="1"/>
  <c r="L6725" i="25"/>
  <c r="M6725" i="25" s="1"/>
  <c r="L6722" i="25"/>
  <c r="M6722" i="25" s="1"/>
  <c r="L6719" i="25"/>
  <c r="M6719" i="25" s="1"/>
  <c r="L6696" i="25"/>
  <c r="M6696" i="25" s="1"/>
  <c r="L6693" i="25"/>
  <c r="M6693" i="25" s="1"/>
  <c r="L6690" i="25"/>
  <c r="M6690" i="25" s="1"/>
  <c r="L6687" i="25"/>
  <c r="M6687" i="25" s="1"/>
  <c r="L6664" i="25"/>
  <c r="M6664" i="25" s="1"/>
  <c r="L6661" i="25"/>
  <c r="M6661" i="25" s="1"/>
  <c r="L6658" i="25"/>
  <c r="M6658" i="25" s="1"/>
  <c r="L6655" i="25"/>
  <c r="M6655" i="25" s="1"/>
  <c r="L6632" i="25"/>
  <c r="M6632" i="25" s="1"/>
  <c r="L6629" i="25"/>
  <c r="M6629" i="25" s="1"/>
  <c r="L6626" i="25"/>
  <c r="M6626" i="25" s="1"/>
  <c r="L6623" i="25"/>
  <c r="M6623" i="25" s="1"/>
  <c r="L6602" i="25"/>
  <c r="M6602" i="25" s="1"/>
  <c r="L6599" i="25"/>
  <c r="M6599" i="25" s="1"/>
  <c r="L6596" i="25"/>
  <c r="M6596" i="25" s="1"/>
  <c r="L6586" i="25"/>
  <c r="M6586" i="25" s="1"/>
  <c r="L6583" i="25"/>
  <c r="M6583" i="25" s="1"/>
  <c r="L6580" i="25"/>
  <c r="M6580" i="25" s="1"/>
  <c r="L6570" i="25"/>
  <c r="M6570" i="25" s="1"/>
  <c r="L6567" i="25"/>
  <c r="M6567" i="25" s="1"/>
  <c r="L6564" i="25"/>
  <c r="M6564" i="25" s="1"/>
  <c r="L6554" i="25"/>
  <c r="M6554" i="25" s="1"/>
  <c r="L6551" i="25"/>
  <c r="M6551" i="25" s="1"/>
  <c r="L6548" i="25"/>
  <c r="M6548" i="25" s="1"/>
  <c r="L6538" i="25"/>
  <c r="M6538" i="25" s="1"/>
  <c r="L6535" i="25"/>
  <c r="M6535" i="25" s="1"/>
  <c r="L6532" i="25"/>
  <c r="M6532" i="25" s="1"/>
  <c r="L6522" i="25"/>
  <c r="M6522" i="25" s="1"/>
  <c r="L6519" i="25"/>
  <c r="M6519" i="25" s="1"/>
  <c r="L6516" i="25"/>
  <c r="M6516" i="25" s="1"/>
  <c r="L6506" i="25"/>
  <c r="M6506" i="25" s="1"/>
  <c r="L6503" i="25"/>
  <c r="M6503" i="25" s="1"/>
  <c r="L6500" i="25"/>
  <c r="M6500" i="25" s="1"/>
  <c r="L6490" i="25"/>
  <c r="M6490" i="25" s="1"/>
  <c r="L6487" i="25"/>
  <c r="M6487" i="25" s="1"/>
  <c r="L6484" i="25"/>
  <c r="M6484" i="25" s="1"/>
  <c r="L6474" i="25"/>
  <c r="M6474" i="25" s="1"/>
  <c r="L6471" i="25"/>
  <c r="M6471" i="25" s="1"/>
  <c r="L6468" i="25"/>
  <c r="M6468" i="25" s="1"/>
  <c r="L6458" i="25"/>
  <c r="M6458" i="25" s="1"/>
  <c r="L7119" i="25"/>
  <c r="M7119" i="25" s="1"/>
  <c r="L7023" i="25"/>
  <c r="M7023" i="25" s="1"/>
  <c r="L6914" i="25"/>
  <c r="M6914" i="25" s="1"/>
  <c r="L6886" i="25"/>
  <c r="M6886" i="25" s="1"/>
  <c r="L6881" i="25"/>
  <c r="M6881" i="25" s="1"/>
  <c r="L6876" i="25"/>
  <c r="M6876" i="25" s="1"/>
  <c r="L6873" i="25"/>
  <c r="M6873" i="25" s="1"/>
  <c r="L6863" i="25"/>
  <c r="M6863" i="25" s="1"/>
  <c r="L6855" i="25"/>
  <c r="M6855" i="25" s="1"/>
  <c r="L6842" i="25"/>
  <c r="M6842" i="25" s="1"/>
  <c r="L6834" i="25"/>
  <c r="M6834" i="25" s="1"/>
  <c r="L6829" i="25"/>
  <c r="M6829" i="25" s="1"/>
  <c r="L6804" i="25"/>
  <c r="M6804" i="25" s="1"/>
  <c r="L6801" i="25"/>
  <c r="M6801" i="25" s="1"/>
  <c r="L6798" i="25"/>
  <c r="M6798" i="25" s="1"/>
  <c r="L6795" i="25"/>
  <c r="M6795" i="25" s="1"/>
  <c r="L6772" i="25"/>
  <c r="M6772" i="25" s="1"/>
  <c r="L6769" i="25"/>
  <c r="M6769" i="25" s="1"/>
  <c r="L6766" i="25"/>
  <c r="M6766" i="25" s="1"/>
  <c r="L6763" i="25"/>
  <c r="M6763" i="25" s="1"/>
  <c r="L6740" i="25"/>
  <c r="M6740" i="25" s="1"/>
  <c r="L6737" i="25"/>
  <c r="M6737" i="25" s="1"/>
  <c r="L6734" i="25"/>
  <c r="M6734" i="25" s="1"/>
  <c r="L6731" i="25"/>
  <c r="M6731" i="25" s="1"/>
  <c r="L6708" i="25"/>
  <c r="M6708" i="25" s="1"/>
  <c r="L6705" i="25"/>
  <c r="M6705" i="25" s="1"/>
  <c r="L6702" i="25"/>
  <c r="M6702" i="25" s="1"/>
  <c r="L6699" i="25"/>
  <c r="M6699" i="25" s="1"/>
  <c r="L6676" i="25"/>
  <c r="M6676" i="25" s="1"/>
  <c r="L6673" i="25"/>
  <c r="M6673" i="25" s="1"/>
  <c r="L6670" i="25"/>
  <c r="M6670" i="25" s="1"/>
  <c r="L6667" i="25"/>
  <c r="M6667" i="25" s="1"/>
  <c r="L6644" i="25"/>
  <c r="M6644" i="25" s="1"/>
  <c r="L6641" i="25"/>
  <c r="M6641" i="25" s="1"/>
  <c r="L6638" i="25"/>
  <c r="M6638" i="25" s="1"/>
  <c r="L6635" i="25"/>
  <c r="M6635" i="25" s="1"/>
  <c r="L6612" i="25"/>
  <c r="M6612" i="25" s="1"/>
  <c r="L6609" i="25"/>
  <c r="M6609" i="25" s="1"/>
  <c r="L6593" i="25"/>
  <c r="M6593" i="25" s="1"/>
  <c r="L6577" i="25"/>
  <c r="M6577" i="25" s="1"/>
  <c r="L6561" i="25"/>
  <c r="M6561" i="25" s="1"/>
  <c r="L6545" i="25"/>
  <c r="M6545" i="25" s="1"/>
  <c r="L6529" i="25"/>
  <c r="M6529" i="25" s="1"/>
  <c r="L6513" i="25"/>
  <c r="M6513" i="25" s="1"/>
  <c r="L6497" i="25"/>
  <c r="M6497" i="25" s="1"/>
  <c r="L6481" i="25"/>
  <c r="M6481" i="25" s="1"/>
  <c r="L6465" i="25"/>
  <c r="M6465" i="25" s="1"/>
  <c r="L6449" i="25"/>
  <c r="M6449" i="25" s="1"/>
  <c r="L6433" i="25"/>
  <c r="M6433" i="25" s="1"/>
  <c r="L6417" i="25"/>
  <c r="M6417" i="25" s="1"/>
  <c r="L6407" i="25"/>
  <c r="M6407" i="25" s="1"/>
  <c r="L6400" i="25"/>
  <c r="M6400" i="25" s="1"/>
  <c r="L6389" i="25"/>
  <c r="M6389" i="25" s="1"/>
  <c r="L6382" i="25"/>
  <c r="M6382" i="25" s="1"/>
  <c r="L6375" i="25"/>
  <c r="M6375" i="25" s="1"/>
  <c r="L6368" i="25"/>
  <c r="M6368" i="25" s="1"/>
  <c r="L6357" i="25"/>
  <c r="M6357" i="25" s="1"/>
  <c r="L6350" i="25"/>
  <c r="M6350" i="25" s="1"/>
  <c r="L6343" i="25"/>
  <c r="M6343" i="25" s="1"/>
  <c r="L6336" i="25"/>
  <c r="M6336" i="25" s="1"/>
  <c r="L6325" i="25"/>
  <c r="M6325" i="25" s="1"/>
  <c r="L6318" i="25"/>
  <c r="M6318" i="25" s="1"/>
  <c r="L7044" i="25"/>
  <c r="M7044" i="25" s="1"/>
  <c r="L7015" i="25"/>
  <c r="M7015" i="25" s="1"/>
  <c r="L6988" i="25"/>
  <c r="M6988" i="25" s="1"/>
  <c r="L6901" i="25"/>
  <c r="M6901" i="25" s="1"/>
  <c r="L6892" i="25"/>
  <c r="M6892" i="25" s="1"/>
  <c r="L6889" i="25"/>
  <c r="M6889" i="25" s="1"/>
  <c r="L6879" i="25"/>
  <c r="M6879" i="25" s="1"/>
  <c r="L6871" i="25"/>
  <c r="M6871" i="25" s="1"/>
  <c r="L6858" i="25"/>
  <c r="M6858" i="25" s="1"/>
  <c r="L6850" i="25"/>
  <c r="M6850" i="25" s="1"/>
  <c r="L6845" i="25"/>
  <c r="M6845" i="25" s="1"/>
  <c r="L6821" i="25"/>
  <c r="M6821" i="25" s="1"/>
  <c r="L6816" i="25"/>
  <c r="M6816" i="25" s="1"/>
  <c r="L6813" i="25"/>
  <c r="M6813" i="25" s="1"/>
  <c r="L6810" i="25"/>
  <c r="M6810" i="25" s="1"/>
  <c r="L6807" i="25"/>
  <c r="M6807" i="25" s="1"/>
  <c r="L6784" i="25"/>
  <c r="M6784" i="25" s="1"/>
  <c r="L6781" i="25"/>
  <c r="M6781" i="25" s="1"/>
  <c r="L6778" i="25"/>
  <c r="M6778" i="25" s="1"/>
  <c r="L6775" i="25"/>
  <c r="M6775" i="25" s="1"/>
  <c r="L6752" i="25"/>
  <c r="M6752" i="25" s="1"/>
  <c r="L6749" i="25"/>
  <c r="M6749" i="25" s="1"/>
  <c r="L6746" i="25"/>
  <c r="M6746" i="25" s="1"/>
  <c r="L6743" i="25"/>
  <c r="M6743" i="25" s="1"/>
  <c r="L6720" i="25"/>
  <c r="M6720" i="25" s="1"/>
  <c r="L6717" i="25"/>
  <c r="M6717" i="25" s="1"/>
  <c r="L6714" i="25"/>
  <c r="M6714" i="25" s="1"/>
  <c r="L6711" i="25"/>
  <c r="M6711" i="25" s="1"/>
  <c r="L6688" i="25"/>
  <c r="M6688" i="25" s="1"/>
  <c r="L6685" i="25"/>
  <c r="M6685" i="25" s="1"/>
  <c r="L6682" i="25"/>
  <c r="M6682" i="25" s="1"/>
  <c r="L6679" i="25"/>
  <c r="M6679" i="25" s="1"/>
  <c r="L6656" i="25"/>
  <c r="M6656" i="25" s="1"/>
  <c r="L6653" i="25"/>
  <c r="M6653" i="25" s="1"/>
  <c r="L6650" i="25"/>
  <c r="M6650" i="25" s="1"/>
  <c r="L6647" i="25"/>
  <c r="M6647" i="25" s="1"/>
  <c r="L6624" i="25"/>
  <c r="M6624" i="25" s="1"/>
  <c r="L6621" i="25"/>
  <c r="M6621" i="25" s="1"/>
  <c r="L6618" i="25"/>
  <c r="M6618" i="25" s="1"/>
  <c r="L6615" i="25"/>
  <c r="M6615" i="25" s="1"/>
  <c r="L6606" i="25"/>
  <c r="M6606" i="25" s="1"/>
  <c r="L6603" i="25"/>
  <c r="M6603" i="25" s="1"/>
  <c r="L6600" i="25"/>
  <c r="M6600" i="25" s="1"/>
  <c r="L6590" i="25"/>
  <c r="M6590" i="25" s="1"/>
  <c r="L6587" i="25"/>
  <c r="M6587" i="25" s="1"/>
  <c r="L6584" i="25"/>
  <c r="M6584" i="25" s="1"/>
  <c r="L6574" i="25"/>
  <c r="M6574" i="25" s="1"/>
  <c r="L6571" i="25"/>
  <c r="M6571" i="25" s="1"/>
  <c r="L6568" i="25"/>
  <c r="M6568" i="25" s="1"/>
  <c r="L6558" i="25"/>
  <c r="M6558" i="25" s="1"/>
  <c r="L6555" i="25"/>
  <c r="M6555" i="25" s="1"/>
  <c r="L6552" i="25"/>
  <c r="M6552" i="25" s="1"/>
  <c r="L6542" i="25"/>
  <c r="M6542" i="25" s="1"/>
  <c r="L6539" i="25"/>
  <c r="M6539" i="25" s="1"/>
  <c r="L6536" i="25"/>
  <c r="M6536" i="25" s="1"/>
  <c r="L6526" i="25"/>
  <c r="M6526" i="25" s="1"/>
  <c r="L6523" i="25"/>
  <c r="M6523" i="25" s="1"/>
  <c r="L6520" i="25"/>
  <c r="M6520" i="25" s="1"/>
  <c r="L6510" i="25"/>
  <c r="M6510" i="25" s="1"/>
  <c r="L6507" i="25"/>
  <c r="M6507" i="25" s="1"/>
  <c r="L6504" i="25"/>
  <c r="M6504" i="25" s="1"/>
  <c r="L7007" i="25"/>
  <c r="M7007" i="25" s="1"/>
  <c r="L6940" i="25"/>
  <c r="M6940" i="25" s="1"/>
  <c r="L6908" i="25"/>
  <c r="M6908" i="25" s="1"/>
  <c r="L6887" i="25"/>
  <c r="M6887" i="25" s="1"/>
  <c r="L6874" i="25"/>
  <c r="M6874" i="25" s="1"/>
  <c r="L6866" i="25"/>
  <c r="M6866" i="25" s="1"/>
  <c r="L6861" i="25"/>
  <c r="M6861" i="25" s="1"/>
  <c r="L6837" i="25"/>
  <c r="M6837" i="25" s="1"/>
  <c r="L6827" i="25"/>
  <c r="M6827" i="25" s="1"/>
  <c r="L6819" i="25"/>
  <c r="M6819" i="25" s="1"/>
  <c r="L6796" i="25"/>
  <c r="M6796" i="25" s="1"/>
  <c r="L6793" i="25"/>
  <c r="M6793" i="25" s="1"/>
  <c r="L6790" i="25"/>
  <c r="M6790" i="25" s="1"/>
  <c r="L6787" i="25"/>
  <c r="M6787" i="25" s="1"/>
  <c r="L6764" i="25"/>
  <c r="M6764" i="25" s="1"/>
  <c r="L6761" i="25"/>
  <c r="M6761" i="25" s="1"/>
  <c r="L6758" i="25"/>
  <c r="M6758" i="25" s="1"/>
  <c r="L6755" i="25"/>
  <c r="M6755" i="25" s="1"/>
  <c r="L6732" i="25"/>
  <c r="M6732" i="25" s="1"/>
  <c r="L6729" i="25"/>
  <c r="M6729" i="25" s="1"/>
  <c r="L6726" i="25"/>
  <c r="M6726" i="25" s="1"/>
  <c r="L6723" i="25"/>
  <c r="M6723" i="25" s="1"/>
  <c r="L6700" i="25"/>
  <c r="M6700" i="25" s="1"/>
  <c r="L6697" i="25"/>
  <c r="M6697" i="25" s="1"/>
  <c r="L6694" i="25"/>
  <c r="M6694" i="25" s="1"/>
  <c r="L6691" i="25"/>
  <c r="M6691" i="25" s="1"/>
  <c r="L6668" i="25"/>
  <c r="M6668" i="25" s="1"/>
  <c r="L6665" i="25"/>
  <c r="M6665" i="25" s="1"/>
  <c r="L6662" i="25"/>
  <c r="M6662" i="25" s="1"/>
  <c r="L6659" i="25"/>
  <c r="M6659" i="25" s="1"/>
  <c r="L6636" i="25"/>
  <c r="M6636" i="25" s="1"/>
  <c r="L6633" i="25"/>
  <c r="M6633" i="25" s="1"/>
  <c r="L6630" i="25"/>
  <c r="M6630" i="25" s="1"/>
  <c r="L6627" i="25"/>
  <c r="M6627" i="25" s="1"/>
  <c r="L6597" i="25"/>
  <c r="M6597" i="25" s="1"/>
  <c r="L6581" i="25"/>
  <c r="M6581" i="25" s="1"/>
  <c r="L6565" i="25"/>
  <c r="M6565" i="25" s="1"/>
  <c r="L6549" i="25"/>
  <c r="M6549" i="25" s="1"/>
  <c r="L6533" i="25"/>
  <c r="M6533" i="25" s="1"/>
  <c r="L6517" i="25"/>
  <c r="M6517" i="25" s="1"/>
  <c r="L6501" i="25"/>
  <c r="M6501" i="25" s="1"/>
  <c r="L6485" i="25"/>
  <c r="M6485" i="25" s="1"/>
  <c r="L6469" i="25"/>
  <c r="M6469" i="25" s="1"/>
  <c r="L6453" i="25"/>
  <c r="M6453" i="25" s="1"/>
  <c r="L6437" i="25"/>
  <c r="M6437" i="25" s="1"/>
  <c r="L6421" i="25"/>
  <c r="M6421" i="25" s="1"/>
  <c r="L6408" i="25"/>
  <c r="M6408" i="25" s="1"/>
  <c r="L6397" i="25"/>
  <c r="M6397" i="25" s="1"/>
  <c r="L6390" i="25"/>
  <c r="M6390" i="25" s="1"/>
  <c r="L6383" i="25"/>
  <c r="M6383" i="25" s="1"/>
  <c r="L6376" i="25"/>
  <c r="M6376" i="25" s="1"/>
  <c r="L6365" i="25"/>
  <c r="M6365" i="25" s="1"/>
  <c r="L6358" i="25"/>
  <c r="M6358" i="25" s="1"/>
  <c r="L6351" i="25"/>
  <c r="M6351" i="25" s="1"/>
  <c r="L6344" i="25"/>
  <c r="M6344" i="25" s="1"/>
  <c r="L6333" i="25"/>
  <c r="M6333" i="25" s="1"/>
  <c r="L6326" i="25"/>
  <c r="M6326" i="25" s="1"/>
  <c r="L6319" i="25"/>
  <c r="M6319" i="25" s="1"/>
  <c r="L6999" i="25"/>
  <c r="M6999" i="25" s="1"/>
  <c r="L6895" i="25"/>
  <c r="M6895" i="25" s="1"/>
  <c r="L6890" i="25"/>
  <c r="M6890" i="25" s="1"/>
  <c r="L6882" i="25"/>
  <c r="M6882" i="25" s="1"/>
  <c r="L6877" i="25"/>
  <c r="M6877" i="25" s="1"/>
  <c r="L6853" i="25"/>
  <c r="M6853" i="25" s="1"/>
  <c r="L6843" i="25"/>
  <c r="M6843" i="25" s="1"/>
  <c r="L6835" i="25"/>
  <c r="M6835" i="25" s="1"/>
  <c r="L6830" i="25"/>
  <c r="M6830" i="25" s="1"/>
  <c r="L6808" i="25"/>
  <c r="M6808" i="25" s="1"/>
  <c r="L6805" i="25"/>
  <c r="M6805" i="25" s="1"/>
  <c r="L6802" i="25"/>
  <c r="M6802" i="25" s="1"/>
  <c r="L6799" i="25"/>
  <c r="M6799" i="25" s="1"/>
  <c r="L6776" i="25"/>
  <c r="M6776" i="25" s="1"/>
  <c r="L6773" i="25"/>
  <c r="M6773" i="25" s="1"/>
  <c r="L6770" i="25"/>
  <c r="M6770" i="25" s="1"/>
  <c r="L6767" i="25"/>
  <c r="M6767" i="25" s="1"/>
  <c r="L6744" i="25"/>
  <c r="M6744" i="25" s="1"/>
  <c r="L6741" i="25"/>
  <c r="M6741" i="25" s="1"/>
  <c r="L6738" i="25"/>
  <c r="M6738" i="25" s="1"/>
  <c r="L6735" i="25"/>
  <c r="M6735" i="25" s="1"/>
  <c r="L6712" i="25"/>
  <c r="M6712" i="25" s="1"/>
  <c r="L6709" i="25"/>
  <c r="M6709" i="25" s="1"/>
  <c r="L6706" i="25"/>
  <c r="M6706" i="25" s="1"/>
  <c r="L6703" i="25"/>
  <c r="M6703" i="25" s="1"/>
  <c r="L6680" i="25"/>
  <c r="M6680" i="25" s="1"/>
  <c r="L6677" i="25"/>
  <c r="M6677" i="25" s="1"/>
  <c r="L6674" i="25"/>
  <c r="M6674" i="25" s="1"/>
  <c r="L6671" i="25"/>
  <c r="M6671" i="25" s="1"/>
  <c r="L6648" i="25"/>
  <c r="M6648" i="25" s="1"/>
  <c r="L6645" i="25"/>
  <c r="M6645" i="25" s="1"/>
  <c r="L6642" i="25"/>
  <c r="M6642" i="25" s="1"/>
  <c r="L6639" i="25"/>
  <c r="M6639" i="25" s="1"/>
  <c r="L6616" i="25"/>
  <c r="M6616" i="25" s="1"/>
  <c r="L6613" i="25"/>
  <c r="M6613" i="25" s="1"/>
  <c r="L6610" i="25"/>
  <c r="M6610" i="25" s="1"/>
  <c r="L6607" i="25"/>
  <c r="M6607" i="25" s="1"/>
  <c r="L6604" i="25"/>
  <c r="M6604" i="25" s="1"/>
  <c r="L6594" i="25"/>
  <c r="M6594" i="25" s="1"/>
  <c r="L6591" i="25"/>
  <c r="M6591" i="25" s="1"/>
  <c r="L6588" i="25"/>
  <c r="M6588" i="25" s="1"/>
  <c r="L6578" i="25"/>
  <c r="M6578" i="25" s="1"/>
  <c r="L6575" i="25"/>
  <c r="M6575" i="25" s="1"/>
  <c r="L6572" i="25"/>
  <c r="M6572" i="25" s="1"/>
  <c r="L6562" i="25"/>
  <c r="M6562" i="25" s="1"/>
  <c r="L6559" i="25"/>
  <c r="M6559" i="25" s="1"/>
  <c r="L6556" i="25"/>
  <c r="M6556" i="25" s="1"/>
  <c r="L6546" i="25"/>
  <c r="M6546" i="25" s="1"/>
  <c r="L6543" i="25"/>
  <c r="M6543" i="25" s="1"/>
  <c r="L6540" i="25"/>
  <c r="M6540" i="25" s="1"/>
  <c r="L6530" i="25"/>
  <c r="M6530" i="25" s="1"/>
  <c r="L6527" i="25"/>
  <c r="M6527" i="25" s="1"/>
  <c r="L6524" i="25"/>
  <c r="M6524" i="25" s="1"/>
  <c r="L6514" i="25"/>
  <c r="M6514" i="25" s="1"/>
  <c r="L6511" i="25"/>
  <c r="M6511" i="25" s="1"/>
  <c r="L6508" i="25"/>
  <c r="M6508" i="25" s="1"/>
  <c r="L6498" i="25"/>
  <c r="M6498" i="25" s="1"/>
  <c r="L6495" i="25"/>
  <c r="M6495" i="25" s="1"/>
  <c r="L6492" i="25"/>
  <c r="M6492" i="25" s="1"/>
  <c r="L6482" i="25"/>
  <c r="M6482" i="25" s="1"/>
  <c r="L6479" i="25"/>
  <c r="M6479" i="25" s="1"/>
  <c r="L6476" i="25"/>
  <c r="M6476" i="25" s="1"/>
  <c r="L6466" i="25"/>
  <c r="M6466" i="25" s="1"/>
  <c r="L6463" i="25"/>
  <c r="M6463" i="25" s="1"/>
  <c r="L6991" i="25"/>
  <c r="M6991" i="25" s="1"/>
  <c r="L6972" i="25"/>
  <c r="M6972" i="25" s="1"/>
  <c r="L6893" i="25"/>
  <c r="M6893" i="25" s="1"/>
  <c r="L6869" i="25"/>
  <c r="M6869" i="25" s="1"/>
  <c r="L6859" i="25"/>
  <c r="M6859" i="25" s="1"/>
  <c r="L6851" i="25"/>
  <c r="M6851" i="25" s="1"/>
  <c r="L6846" i="25"/>
  <c r="M6846" i="25" s="1"/>
  <c r="L6822" i="25"/>
  <c r="M6822" i="25" s="1"/>
  <c r="L6817" i="25"/>
  <c r="M6817" i="25" s="1"/>
  <c r="L6814" i="25"/>
  <c r="M6814" i="25" s="1"/>
  <c r="L6811" i="25"/>
  <c r="M6811" i="25" s="1"/>
  <c r="L6788" i="25"/>
  <c r="M6788" i="25" s="1"/>
  <c r="L6785" i="25"/>
  <c r="M6785" i="25" s="1"/>
  <c r="L6782" i="25"/>
  <c r="M6782" i="25" s="1"/>
  <c r="L6779" i="25"/>
  <c r="M6779" i="25" s="1"/>
  <c r="L6756" i="25"/>
  <c r="M6756" i="25" s="1"/>
  <c r="L6753" i="25"/>
  <c r="M6753" i="25" s="1"/>
  <c r="L6750" i="25"/>
  <c r="M6750" i="25" s="1"/>
  <c r="L6747" i="25"/>
  <c r="M6747" i="25" s="1"/>
  <c r="L6724" i="25"/>
  <c r="M6724" i="25" s="1"/>
  <c r="L6721" i="25"/>
  <c r="M6721" i="25" s="1"/>
  <c r="L6718" i="25"/>
  <c r="M6718" i="25" s="1"/>
  <c r="L6715" i="25"/>
  <c r="M6715" i="25" s="1"/>
  <c r="L6692" i="25"/>
  <c r="M6692" i="25" s="1"/>
  <c r="L6689" i="25"/>
  <c r="M6689" i="25" s="1"/>
  <c r="L6686" i="25"/>
  <c r="M6686" i="25" s="1"/>
  <c r="L6683" i="25"/>
  <c r="M6683" i="25" s="1"/>
  <c r="L6660" i="25"/>
  <c r="M6660" i="25" s="1"/>
  <c r="L6657" i="25"/>
  <c r="M6657" i="25" s="1"/>
  <c r="L6654" i="25"/>
  <c r="M6654" i="25" s="1"/>
  <c r="L6651" i="25"/>
  <c r="M6651" i="25" s="1"/>
  <c r="L6628" i="25"/>
  <c r="M6628" i="25" s="1"/>
  <c r="L6625" i="25"/>
  <c r="M6625" i="25" s="1"/>
  <c r="L6622" i="25"/>
  <c r="M6622" i="25" s="1"/>
  <c r="L6619" i="25"/>
  <c r="M6619" i="25" s="1"/>
  <c r="L6601" i="25"/>
  <c r="M6601" i="25" s="1"/>
  <c r="L6569" i="25"/>
  <c r="M6569" i="25" s="1"/>
  <c r="L6491" i="25"/>
  <c r="M6491" i="25" s="1"/>
  <c r="L6460" i="25"/>
  <c r="M6460" i="25" s="1"/>
  <c r="L6455" i="25"/>
  <c r="M6455" i="25" s="1"/>
  <c r="L6450" i="25"/>
  <c r="M6450" i="25" s="1"/>
  <c r="L6440" i="25"/>
  <c r="M6440" i="25" s="1"/>
  <c r="L6432" i="25"/>
  <c r="M6432" i="25" s="1"/>
  <c r="L6427" i="25"/>
  <c r="M6427" i="25" s="1"/>
  <c r="L6403" i="25"/>
  <c r="M6403" i="25" s="1"/>
  <c r="L6356" i="25"/>
  <c r="M6356" i="25" s="1"/>
  <c r="L6348" i="25"/>
  <c r="M6348" i="25" s="1"/>
  <c r="L6345" i="25"/>
  <c r="M6345" i="25" s="1"/>
  <c r="L6322" i="25"/>
  <c r="M6322" i="25" s="1"/>
  <c r="L6316" i="25"/>
  <c r="M6316" i="25" s="1"/>
  <c r="L6300" i="25"/>
  <c r="M6300" i="25" s="1"/>
  <c r="L6284" i="25"/>
  <c r="M6284" i="25" s="1"/>
  <c r="L6268" i="25"/>
  <c r="M6268" i="25" s="1"/>
  <c r="L6252" i="25"/>
  <c r="M6252" i="25" s="1"/>
  <c r="L6236" i="25"/>
  <c r="M6236" i="25" s="1"/>
  <c r="L6220" i="25"/>
  <c r="M6220" i="25" s="1"/>
  <c r="L6204" i="25"/>
  <c r="M6204" i="25" s="1"/>
  <c r="L6188" i="25"/>
  <c r="M6188" i="25" s="1"/>
  <c r="L6172" i="25"/>
  <c r="M6172" i="25" s="1"/>
  <c r="L6156" i="25"/>
  <c r="M6156" i="25" s="1"/>
  <c r="L6140" i="25"/>
  <c r="M6140" i="25" s="1"/>
  <c r="L6124" i="25"/>
  <c r="M6124" i="25" s="1"/>
  <c r="L6108" i="25"/>
  <c r="M6108" i="25" s="1"/>
  <c r="L6092" i="25"/>
  <c r="M6092" i="25" s="1"/>
  <c r="L6076" i="25"/>
  <c r="M6076" i="25" s="1"/>
  <c r="L6060" i="25"/>
  <c r="M6060" i="25" s="1"/>
  <c r="L6044" i="25"/>
  <c r="M6044" i="25" s="1"/>
  <c r="L6028" i="25"/>
  <c r="M6028" i="25" s="1"/>
  <c r="L6012" i="25"/>
  <c r="M6012" i="25" s="1"/>
  <c r="L5996" i="25"/>
  <c r="M5996" i="25" s="1"/>
  <c r="L5980" i="25"/>
  <c r="M5980" i="25" s="1"/>
  <c r="L5967" i="25"/>
  <c r="M5967" i="25" s="1"/>
  <c r="L5960" i="25"/>
  <c r="M5960" i="25" s="1"/>
  <c r="L5949" i="25"/>
  <c r="M5949" i="25" s="1"/>
  <c r="L5942" i="25"/>
  <c r="M5942" i="25" s="1"/>
  <c r="L5935" i="25"/>
  <c r="M5935" i="25" s="1"/>
  <c r="L5928" i="25"/>
  <c r="M5928" i="25" s="1"/>
  <c r="L5917" i="25"/>
  <c r="M5917" i="25" s="1"/>
  <c r="L5910" i="25"/>
  <c r="M5910" i="25" s="1"/>
  <c r="L5906" i="25"/>
  <c r="M5906" i="25" s="1"/>
  <c r="L5902" i="25"/>
  <c r="M5902" i="25" s="1"/>
  <c r="L5898" i="25"/>
  <c r="M5898" i="25" s="1"/>
  <c r="L5894" i="25"/>
  <c r="M5894" i="25" s="1"/>
  <c r="L5890" i="25"/>
  <c r="M5890" i="25" s="1"/>
  <c r="L5886" i="25"/>
  <c r="M5886" i="25" s="1"/>
  <c r="L5882" i="25"/>
  <c r="M5882" i="25" s="1"/>
  <c r="L5878" i="25"/>
  <c r="M5878" i="25" s="1"/>
  <c r="L5874" i="25"/>
  <c r="M5874" i="25" s="1"/>
  <c r="L5870" i="25"/>
  <c r="M5870" i="25" s="1"/>
  <c r="L5866" i="25"/>
  <c r="M5866" i="25" s="1"/>
  <c r="L5862" i="25"/>
  <c r="M5862" i="25" s="1"/>
  <c r="L5858" i="25"/>
  <c r="M5858" i="25" s="1"/>
  <c r="L5854" i="25"/>
  <c r="M5854" i="25" s="1"/>
  <c r="L5850" i="25"/>
  <c r="M5850" i="25" s="1"/>
  <c r="L5846" i="25"/>
  <c r="M5846" i="25" s="1"/>
  <c r="L5842" i="25"/>
  <c r="M5842" i="25" s="1"/>
  <c r="L5838" i="25"/>
  <c r="M5838" i="25" s="1"/>
  <c r="L5834" i="25"/>
  <c r="M5834" i="25" s="1"/>
  <c r="L5830" i="25"/>
  <c r="M5830" i="25" s="1"/>
  <c r="L5826" i="25"/>
  <c r="M5826" i="25" s="1"/>
  <c r="L5822" i="25"/>
  <c r="M5822" i="25" s="1"/>
  <c r="L5818" i="25"/>
  <c r="M5818" i="25" s="1"/>
  <c r="L5814" i="25"/>
  <c r="M5814" i="25" s="1"/>
  <c r="L5810" i="25"/>
  <c r="M5810" i="25" s="1"/>
  <c r="L5806" i="25"/>
  <c r="M5806" i="25" s="1"/>
  <c r="L5802" i="25"/>
  <c r="M5802" i="25" s="1"/>
  <c r="L5798" i="25"/>
  <c r="M5798" i="25" s="1"/>
  <c r="L5794" i="25"/>
  <c r="M5794" i="25" s="1"/>
  <c r="L5790" i="25"/>
  <c r="M5790" i="25" s="1"/>
  <c r="L5786" i="25"/>
  <c r="M5786" i="25" s="1"/>
  <c r="L5782" i="25"/>
  <c r="M5782" i="25" s="1"/>
  <c r="L5778" i="25"/>
  <c r="M5778" i="25" s="1"/>
  <c r="L5774" i="25"/>
  <c r="M5774" i="25" s="1"/>
  <c r="L6521" i="25"/>
  <c r="M6521" i="25" s="1"/>
  <c r="L6489" i="25"/>
  <c r="M6489" i="25" s="1"/>
  <c r="L6478" i="25"/>
  <c r="M6478" i="25" s="1"/>
  <c r="L6448" i="25"/>
  <c r="M6448" i="25" s="1"/>
  <c r="L6443" i="25"/>
  <c r="M6443" i="25" s="1"/>
  <c r="L6419" i="25"/>
  <c r="M6419" i="25" s="1"/>
  <c r="L6414" i="25"/>
  <c r="M6414" i="25" s="1"/>
  <c r="L6384" i="25"/>
  <c r="M6384" i="25" s="1"/>
  <c r="L6373" i="25"/>
  <c r="M6373" i="25" s="1"/>
  <c r="L6370" i="25"/>
  <c r="M6370" i="25" s="1"/>
  <c r="L6359" i="25"/>
  <c r="M6359" i="25" s="1"/>
  <c r="L6340" i="25"/>
  <c r="M6340" i="25" s="1"/>
  <c r="L6328" i="25"/>
  <c r="M6328" i="25" s="1"/>
  <c r="L6313" i="25"/>
  <c r="M6313" i="25" s="1"/>
  <c r="L6310" i="25"/>
  <c r="M6310" i="25" s="1"/>
  <c r="L6307" i="25"/>
  <c r="M6307" i="25" s="1"/>
  <c r="L6297" i="25"/>
  <c r="M6297" i="25" s="1"/>
  <c r="L6294" i="25"/>
  <c r="M6294" i="25" s="1"/>
  <c r="L6291" i="25"/>
  <c r="M6291" i="25" s="1"/>
  <c r="L6281" i="25"/>
  <c r="M6281" i="25" s="1"/>
  <c r="L6278" i="25"/>
  <c r="M6278" i="25" s="1"/>
  <c r="L6275" i="25"/>
  <c r="M6275" i="25" s="1"/>
  <c r="L6265" i="25"/>
  <c r="M6265" i="25" s="1"/>
  <c r="L6262" i="25"/>
  <c r="M6262" i="25" s="1"/>
  <c r="L6259" i="25"/>
  <c r="M6259" i="25" s="1"/>
  <c r="L6249" i="25"/>
  <c r="M6249" i="25" s="1"/>
  <c r="L6246" i="25"/>
  <c r="M6246" i="25" s="1"/>
  <c r="L6243" i="25"/>
  <c r="M6243" i="25" s="1"/>
  <c r="L6233" i="25"/>
  <c r="M6233" i="25" s="1"/>
  <c r="L6230" i="25"/>
  <c r="M6230" i="25" s="1"/>
  <c r="L6227" i="25"/>
  <c r="M6227" i="25" s="1"/>
  <c r="L6217" i="25"/>
  <c r="M6217" i="25" s="1"/>
  <c r="L6214" i="25"/>
  <c r="M6214" i="25" s="1"/>
  <c r="L6211" i="25"/>
  <c r="M6211" i="25" s="1"/>
  <c r="L6201" i="25"/>
  <c r="M6201" i="25" s="1"/>
  <c r="L6198" i="25"/>
  <c r="M6198" i="25" s="1"/>
  <c r="L6195" i="25"/>
  <c r="M6195" i="25" s="1"/>
  <c r="L6185" i="25"/>
  <c r="M6185" i="25" s="1"/>
  <c r="L6182" i="25"/>
  <c r="M6182" i="25" s="1"/>
  <c r="L6179" i="25"/>
  <c r="M6179" i="25" s="1"/>
  <c r="L6169" i="25"/>
  <c r="M6169" i="25" s="1"/>
  <c r="L6166" i="25"/>
  <c r="M6166" i="25" s="1"/>
  <c r="L6163" i="25"/>
  <c r="M6163" i="25" s="1"/>
  <c r="L6153" i="25"/>
  <c r="M6153" i="25" s="1"/>
  <c r="L6150" i="25"/>
  <c r="M6150" i="25" s="1"/>
  <c r="L6147" i="25"/>
  <c r="M6147" i="25" s="1"/>
  <c r="L6137" i="25"/>
  <c r="M6137" i="25" s="1"/>
  <c r="L6134" i="25"/>
  <c r="M6134" i="25" s="1"/>
  <c r="L6131" i="25"/>
  <c r="M6131" i="25" s="1"/>
  <c r="L6121" i="25"/>
  <c r="M6121" i="25" s="1"/>
  <c r="L6118" i="25"/>
  <c r="M6118" i="25" s="1"/>
  <c r="L6115" i="25"/>
  <c r="M6115" i="25" s="1"/>
  <c r="L6105" i="25"/>
  <c r="M6105" i="25" s="1"/>
  <c r="L6102" i="25"/>
  <c r="M6102" i="25" s="1"/>
  <c r="L6099" i="25"/>
  <c r="M6099" i="25" s="1"/>
  <c r="L6089" i="25"/>
  <c r="M6089" i="25" s="1"/>
  <c r="L6086" i="25"/>
  <c r="M6086" i="25" s="1"/>
  <c r="L6083" i="25"/>
  <c r="M6083" i="25" s="1"/>
  <c r="L6073" i="25"/>
  <c r="M6073" i="25" s="1"/>
  <c r="L6070" i="25"/>
  <c r="M6070" i="25" s="1"/>
  <c r="L6067" i="25"/>
  <c r="M6067" i="25" s="1"/>
  <c r="L6057" i="25"/>
  <c r="M6057" i="25" s="1"/>
  <c r="L6054" i="25"/>
  <c r="M6054" i="25" s="1"/>
  <c r="L6051" i="25"/>
  <c r="M6051" i="25" s="1"/>
  <c r="L6041" i="25"/>
  <c r="M6041" i="25" s="1"/>
  <c r="L6038" i="25"/>
  <c r="M6038" i="25" s="1"/>
  <c r="L6035" i="25"/>
  <c r="M6035" i="25" s="1"/>
  <c r="L6025" i="25"/>
  <c r="M6025" i="25" s="1"/>
  <c r="L6022" i="25"/>
  <c r="M6022" i="25" s="1"/>
  <c r="L6019" i="25"/>
  <c r="M6019" i="25" s="1"/>
  <c r="L6009" i="25"/>
  <c r="M6009" i="25" s="1"/>
  <c r="L6006" i="25"/>
  <c r="M6006" i="25" s="1"/>
  <c r="L6003" i="25"/>
  <c r="M6003" i="25" s="1"/>
  <c r="L5993" i="25"/>
  <c r="M5993" i="25" s="1"/>
  <c r="L5990" i="25"/>
  <c r="M5990" i="25" s="1"/>
  <c r="L5987" i="25"/>
  <c r="M5987" i="25" s="1"/>
  <c r="L5977" i="25"/>
  <c r="M5977" i="25" s="1"/>
  <c r="L5974" i="25"/>
  <c r="M5974" i="25" s="1"/>
  <c r="L5971" i="25"/>
  <c r="M5971" i="25" s="1"/>
  <c r="L5964" i="25"/>
  <c r="M5964" i="25" s="1"/>
  <c r="L5953" i="25"/>
  <c r="M5953" i="25" s="1"/>
  <c r="L5946" i="25"/>
  <c r="M5946" i="25" s="1"/>
  <c r="L5939" i="25"/>
  <c r="M5939" i="25" s="1"/>
  <c r="L5932" i="25"/>
  <c r="M5932" i="25" s="1"/>
  <c r="L5921" i="25"/>
  <c r="M5921" i="25" s="1"/>
  <c r="L6553" i="25"/>
  <c r="M6553" i="25" s="1"/>
  <c r="L6494" i="25"/>
  <c r="M6494" i="25" s="1"/>
  <c r="L6456" i="25"/>
  <c r="M6456" i="25" s="1"/>
  <c r="L6446" i="25"/>
  <c r="M6446" i="25" s="1"/>
  <c r="L6441" i="25"/>
  <c r="M6441" i="25" s="1"/>
  <c r="L6438" i="25"/>
  <c r="M6438" i="25" s="1"/>
  <c r="L6428" i="25"/>
  <c r="M6428" i="25" s="1"/>
  <c r="L6420" i="25"/>
  <c r="M6420" i="25" s="1"/>
  <c r="L6404" i="25"/>
  <c r="M6404" i="25" s="1"/>
  <c r="L6401" i="25"/>
  <c r="M6401" i="25" s="1"/>
  <c r="L6371" i="25"/>
  <c r="M6371" i="25" s="1"/>
  <c r="L6323" i="25"/>
  <c r="M6323" i="25" s="1"/>
  <c r="L6320" i="25"/>
  <c r="M6320" i="25" s="1"/>
  <c r="L6317" i="25"/>
  <c r="M6317" i="25" s="1"/>
  <c r="L6314" i="25"/>
  <c r="M6314" i="25" s="1"/>
  <c r="L6311" i="25"/>
  <c r="M6311" i="25" s="1"/>
  <c r="L6301" i="25"/>
  <c r="M6301" i="25" s="1"/>
  <c r="L6298" i="25"/>
  <c r="M6298" i="25" s="1"/>
  <c r="L6295" i="25"/>
  <c r="M6295" i="25" s="1"/>
  <c r="L6285" i="25"/>
  <c r="M6285" i="25" s="1"/>
  <c r="L6282" i="25"/>
  <c r="M6282" i="25" s="1"/>
  <c r="L6279" i="25"/>
  <c r="M6279" i="25" s="1"/>
  <c r="L6269" i="25"/>
  <c r="M6269" i="25" s="1"/>
  <c r="L6266" i="25"/>
  <c r="M6266" i="25" s="1"/>
  <c r="L6263" i="25"/>
  <c r="M6263" i="25" s="1"/>
  <c r="L6253" i="25"/>
  <c r="M6253" i="25" s="1"/>
  <c r="L6250" i="25"/>
  <c r="M6250" i="25" s="1"/>
  <c r="L6247" i="25"/>
  <c r="M6247" i="25" s="1"/>
  <c r="L6237" i="25"/>
  <c r="M6237" i="25" s="1"/>
  <c r="L6234" i="25"/>
  <c r="M6234" i="25" s="1"/>
  <c r="L6231" i="25"/>
  <c r="M6231" i="25" s="1"/>
  <c r="L6221" i="25"/>
  <c r="M6221" i="25" s="1"/>
  <c r="L6218" i="25"/>
  <c r="M6218" i="25" s="1"/>
  <c r="L6215" i="25"/>
  <c r="M6215" i="25" s="1"/>
  <c r="L6205" i="25"/>
  <c r="M6205" i="25" s="1"/>
  <c r="L6202" i="25"/>
  <c r="M6202" i="25" s="1"/>
  <c r="L6199" i="25"/>
  <c r="M6199" i="25" s="1"/>
  <c r="L6189" i="25"/>
  <c r="M6189" i="25" s="1"/>
  <c r="L6186" i="25"/>
  <c r="M6186" i="25" s="1"/>
  <c r="L6183" i="25"/>
  <c r="M6183" i="25" s="1"/>
  <c r="L6173" i="25"/>
  <c r="M6173" i="25" s="1"/>
  <c r="L6170" i="25"/>
  <c r="M6170" i="25" s="1"/>
  <c r="L6167" i="25"/>
  <c r="M6167" i="25" s="1"/>
  <c r="L6157" i="25"/>
  <c r="M6157" i="25" s="1"/>
  <c r="L6154" i="25"/>
  <c r="M6154" i="25" s="1"/>
  <c r="L6151" i="25"/>
  <c r="M6151" i="25" s="1"/>
  <c r="L6141" i="25"/>
  <c r="M6141" i="25" s="1"/>
  <c r="L6138" i="25"/>
  <c r="M6138" i="25" s="1"/>
  <c r="L6135" i="25"/>
  <c r="M6135" i="25" s="1"/>
  <c r="L6125" i="25"/>
  <c r="M6125" i="25" s="1"/>
  <c r="L6122" i="25"/>
  <c r="M6122" i="25" s="1"/>
  <c r="L6119" i="25"/>
  <c r="M6119" i="25" s="1"/>
  <c r="L6109" i="25"/>
  <c r="M6109" i="25" s="1"/>
  <c r="L6106" i="25"/>
  <c r="M6106" i="25" s="1"/>
  <c r="L6103" i="25"/>
  <c r="M6103" i="25" s="1"/>
  <c r="L6093" i="25"/>
  <c r="M6093" i="25" s="1"/>
  <c r="L6090" i="25"/>
  <c r="M6090" i="25" s="1"/>
  <c r="L6087" i="25"/>
  <c r="M6087" i="25" s="1"/>
  <c r="L6077" i="25"/>
  <c r="M6077" i="25" s="1"/>
  <c r="L6074" i="25"/>
  <c r="M6074" i="25" s="1"/>
  <c r="L6071" i="25"/>
  <c r="M6071" i="25" s="1"/>
  <c r="L6061" i="25"/>
  <c r="M6061" i="25" s="1"/>
  <c r="L6058" i="25"/>
  <c r="M6058" i="25" s="1"/>
  <c r="L6055" i="25"/>
  <c r="M6055" i="25" s="1"/>
  <c r="L6045" i="25"/>
  <c r="M6045" i="25" s="1"/>
  <c r="L6042" i="25"/>
  <c r="M6042" i="25" s="1"/>
  <c r="L6039" i="25"/>
  <c r="M6039" i="25" s="1"/>
  <c r="L6029" i="25"/>
  <c r="M6029" i="25" s="1"/>
  <c r="L6026" i="25"/>
  <c r="M6026" i="25" s="1"/>
  <c r="L6023" i="25"/>
  <c r="M6023" i="25" s="1"/>
  <c r="L6013" i="25"/>
  <c r="M6013" i="25" s="1"/>
  <c r="L6010" i="25"/>
  <c r="M6010" i="25" s="1"/>
  <c r="L6007" i="25"/>
  <c r="M6007" i="25" s="1"/>
  <c r="L5997" i="25"/>
  <c r="M5997" i="25" s="1"/>
  <c r="L5994" i="25"/>
  <c r="M5994" i="25" s="1"/>
  <c r="L5991" i="25"/>
  <c r="M5991" i="25" s="1"/>
  <c r="L5981" i="25"/>
  <c r="M5981" i="25" s="1"/>
  <c r="L5978" i="25"/>
  <c r="M5978" i="25" s="1"/>
  <c r="L5975" i="25"/>
  <c r="M5975" i="25" s="1"/>
  <c r="L5961" i="25"/>
  <c r="M5961" i="25" s="1"/>
  <c r="L6505" i="25"/>
  <c r="M6505" i="25" s="1"/>
  <c r="L6472" i="25"/>
  <c r="M6472" i="25" s="1"/>
  <c r="L6444" i="25"/>
  <c r="M6444" i="25" s="1"/>
  <c r="L6436" i="25"/>
  <c r="M6436" i="25" s="1"/>
  <c r="L6423" i="25"/>
  <c r="M6423" i="25" s="1"/>
  <c r="L6415" i="25"/>
  <c r="M6415" i="25" s="1"/>
  <c r="L6410" i="25"/>
  <c r="M6410" i="25" s="1"/>
  <c r="L6396" i="25"/>
  <c r="M6396" i="25" s="1"/>
  <c r="L6393" i="25"/>
  <c r="M6393" i="25" s="1"/>
  <c r="L6385" i="25"/>
  <c r="M6385" i="25" s="1"/>
  <c r="L6352" i="25"/>
  <c r="M6352" i="25" s="1"/>
  <c r="L6341" i="25"/>
  <c r="M6341" i="25" s="1"/>
  <c r="L6335" i="25"/>
  <c r="M6335" i="25" s="1"/>
  <c r="L6332" i="25"/>
  <c r="M6332" i="25" s="1"/>
  <c r="L6329" i="25"/>
  <c r="M6329" i="25" s="1"/>
  <c r="L6308" i="25"/>
  <c r="M6308" i="25" s="1"/>
  <c r="L6292" i="25"/>
  <c r="M6292" i="25" s="1"/>
  <c r="L6276" i="25"/>
  <c r="M6276" i="25" s="1"/>
  <c r="L6260" i="25"/>
  <c r="M6260" i="25" s="1"/>
  <c r="L6244" i="25"/>
  <c r="M6244" i="25" s="1"/>
  <c r="L6228" i="25"/>
  <c r="M6228" i="25" s="1"/>
  <c r="L6212" i="25"/>
  <c r="M6212" i="25" s="1"/>
  <c r="L6196" i="25"/>
  <c r="M6196" i="25" s="1"/>
  <c r="L6180" i="25"/>
  <c r="M6180" i="25" s="1"/>
  <c r="L6164" i="25"/>
  <c r="M6164" i="25" s="1"/>
  <c r="L6148" i="25"/>
  <c r="M6148" i="25" s="1"/>
  <c r="L6132" i="25"/>
  <c r="M6132" i="25" s="1"/>
  <c r="L6116" i="25"/>
  <c r="M6116" i="25" s="1"/>
  <c r="L6100" i="25"/>
  <c r="M6100" i="25" s="1"/>
  <c r="L6084" i="25"/>
  <c r="M6084" i="25" s="1"/>
  <c r="L6068" i="25"/>
  <c r="M6068" i="25" s="1"/>
  <c r="L6052" i="25"/>
  <c r="M6052" i="25" s="1"/>
  <c r="L6036" i="25"/>
  <c r="M6036" i="25" s="1"/>
  <c r="L6020" i="25"/>
  <c r="M6020" i="25" s="1"/>
  <c r="L6004" i="25"/>
  <c r="M6004" i="25" s="1"/>
  <c r="L5988" i="25"/>
  <c r="M5988" i="25" s="1"/>
  <c r="L5972" i="25"/>
  <c r="M5972" i="25" s="1"/>
  <c r="L5965" i="25"/>
  <c r="M5965" i="25" s="1"/>
  <c r="L5958" i="25"/>
  <c r="M5958" i="25" s="1"/>
  <c r="L5951" i="25"/>
  <c r="M5951" i="25" s="1"/>
  <c r="L5944" i="25"/>
  <c r="M5944" i="25" s="1"/>
  <c r="L5933" i="25"/>
  <c r="M5933" i="25" s="1"/>
  <c r="L5926" i="25"/>
  <c r="M5926" i="25" s="1"/>
  <c r="L5919" i="25"/>
  <c r="M5919" i="25" s="1"/>
  <c r="L5912" i="25"/>
  <c r="M5912" i="25" s="1"/>
  <c r="L5908" i="25"/>
  <c r="M5908" i="25" s="1"/>
  <c r="L5904" i="25"/>
  <c r="M5904" i="25" s="1"/>
  <c r="L5900" i="25"/>
  <c r="M5900" i="25" s="1"/>
  <c r="L5896" i="25"/>
  <c r="M5896" i="25" s="1"/>
  <c r="L5892" i="25"/>
  <c r="M5892" i="25" s="1"/>
  <c r="L5888" i="25"/>
  <c r="M5888" i="25" s="1"/>
  <c r="L5884" i="25"/>
  <c r="M5884" i="25" s="1"/>
  <c r="L5880" i="25"/>
  <c r="M5880" i="25" s="1"/>
  <c r="L5876" i="25"/>
  <c r="M5876" i="25" s="1"/>
  <c r="L5872" i="25"/>
  <c r="M5872" i="25" s="1"/>
  <c r="L5868" i="25"/>
  <c r="M5868" i="25" s="1"/>
  <c r="L5864" i="25"/>
  <c r="M5864" i="25" s="1"/>
  <c r="L5860" i="25"/>
  <c r="M5860" i="25" s="1"/>
  <c r="L5856" i="25"/>
  <c r="M5856" i="25" s="1"/>
  <c r="L5852" i="25"/>
  <c r="M5852" i="25" s="1"/>
  <c r="L5848" i="25"/>
  <c r="M5848" i="25" s="1"/>
  <c r="L5844" i="25"/>
  <c r="M5844" i="25" s="1"/>
  <c r="L5840" i="25"/>
  <c r="M5840" i="25" s="1"/>
  <c r="L5836" i="25"/>
  <c r="M5836" i="25" s="1"/>
  <c r="L5832" i="25"/>
  <c r="M5832" i="25" s="1"/>
  <c r="L5828" i="25"/>
  <c r="M5828" i="25" s="1"/>
  <c r="L5824" i="25"/>
  <c r="M5824" i="25" s="1"/>
  <c r="L5820" i="25"/>
  <c r="M5820" i="25" s="1"/>
  <c r="L5816" i="25"/>
  <c r="M5816" i="25" s="1"/>
  <c r="L5812" i="25"/>
  <c r="M5812" i="25" s="1"/>
  <c r="L5808" i="25"/>
  <c r="M5808" i="25" s="1"/>
  <c r="L5804" i="25"/>
  <c r="M5804" i="25" s="1"/>
  <c r="L5800" i="25"/>
  <c r="M5800" i="25" s="1"/>
  <c r="L5796" i="25"/>
  <c r="M5796" i="25" s="1"/>
  <c r="L5792" i="25"/>
  <c r="M5792" i="25" s="1"/>
  <c r="L5788" i="25"/>
  <c r="M5788" i="25" s="1"/>
  <c r="L5784" i="25"/>
  <c r="M5784" i="25" s="1"/>
  <c r="L5780" i="25"/>
  <c r="M5780" i="25" s="1"/>
  <c r="L6585" i="25"/>
  <c r="M6585" i="25" s="1"/>
  <c r="L6459" i="25"/>
  <c r="M6459" i="25" s="1"/>
  <c r="L6439" i="25"/>
  <c r="M6439" i="25" s="1"/>
  <c r="L6431" i="25"/>
  <c r="M6431" i="25" s="1"/>
  <c r="L6426" i="25"/>
  <c r="M6426" i="25" s="1"/>
  <c r="L6388" i="25"/>
  <c r="M6388" i="25" s="1"/>
  <c r="L6380" i="25"/>
  <c r="M6380" i="25" s="1"/>
  <c r="L6377" i="25"/>
  <c r="M6377" i="25" s="1"/>
  <c r="L6366" i="25"/>
  <c r="M6366" i="25" s="1"/>
  <c r="L6363" i="25"/>
  <c r="M6363" i="25" s="1"/>
  <c r="L6355" i="25"/>
  <c r="M6355" i="25" s="1"/>
  <c r="L6347" i="25"/>
  <c r="M6347" i="25" s="1"/>
  <c r="L6338" i="25"/>
  <c r="M6338" i="25" s="1"/>
  <c r="L6315" i="25"/>
  <c r="M6315" i="25" s="1"/>
  <c r="L6305" i="25"/>
  <c r="M6305" i="25" s="1"/>
  <c r="L6302" i="25"/>
  <c r="M6302" i="25" s="1"/>
  <c r="L6299" i="25"/>
  <c r="M6299" i="25" s="1"/>
  <c r="L6289" i="25"/>
  <c r="M6289" i="25" s="1"/>
  <c r="L6286" i="25"/>
  <c r="M6286" i="25" s="1"/>
  <c r="L6283" i="25"/>
  <c r="M6283" i="25" s="1"/>
  <c r="L6273" i="25"/>
  <c r="M6273" i="25" s="1"/>
  <c r="L6270" i="25"/>
  <c r="M6270" i="25" s="1"/>
  <c r="L6267" i="25"/>
  <c r="M6267" i="25" s="1"/>
  <c r="L6257" i="25"/>
  <c r="M6257" i="25" s="1"/>
  <c r="L6254" i="25"/>
  <c r="M6254" i="25" s="1"/>
  <c r="L6251" i="25"/>
  <c r="M6251" i="25" s="1"/>
  <c r="L6241" i="25"/>
  <c r="M6241" i="25" s="1"/>
  <c r="L6238" i="25"/>
  <c r="M6238" i="25" s="1"/>
  <c r="L6235" i="25"/>
  <c r="M6235" i="25" s="1"/>
  <c r="L6225" i="25"/>
  <c r="M6225" i="25" s="1"/>
  <c r="L6222" i="25"/>
  <c r="M6222" i="25" s="1"/>
  <c r="L6219" i="25"/>
  <c r="M6219" i="25" s="1"/>
  <c r="L6209" i="25"/>
  <c r="M6209" i="25" s="1"/>
  <c r="L6206" i="25"/>
  <c r="M6206" i="25" s="1"/>
  <c r="L6203" i="25"/>
  <c r="M6203" i="25" s="1"/>
  <c r="L6193" i="25"/>
  <c r="M6193" i="25" s="1"/>
  <c r="L6190" i="25"/>
  <c r="M6190" i="25" s="1"/>
  <c r="L6187" i="25"/>
  <c r="M6187" i="25" s="1"/>
  <c r="L6177" i="25"/>
  <c r="M6177" i="25" s="1"/>
  <c r="L6174" i="25"/>
  <c r="M6174" i="25" s="1"/>
  <c r="L6171" i="25"/>
  <c r="M6171" i="25" s="1"/>
  <c r="L6161" i="25"/>
  <c r="M6161" i="25" s="1"/>
  <c r="L6158" i="25"/>
  <c r="M6158" i="25" s="1"/>
  <c r="L6155" i="25"/>
  <c r="M6155" i="25" s="1"/>
  <c r="L6145" i="25"/>
  <c r="M6145" i="25" s="1"/>
  <c r="L6142" i="25"/>
  <c r="M6142" i="25" s="1"/>
  <c r="L6139" i="25"/>
  <c r="M6139" i="25" s="1"/>
  <c r="L6129" i="25"/>
  <c r="M6129" i="25" s="1"/>
  <c r="L6126" i="25"/>
  <c r="M6126" i="25" s="1"/>
  <c r="L6123" i="25"/>
  <c r="M6123" i="25" s="1"/>
  <c r="L6113" i="25"/>
  <c r="M6113" i="25" s="1"/>
  <c r="L6110" i="25"/>
  <c r="M6110" i="25" s="1"/>
  <c r="L6107" i="25"/>
  <c r="M6107" i="25" s="1"/>
  <c r="L6097" i="25"/>
  <c r="M6097" i="25" s="1"/>
  <c r="L6094" i="25"/>
  <c r="M6094" i="25" s="1"/>
  <c r="L6091" i="25"/>
  <c r="M6091" i="25" s="1"/>
  <c r="L6081" i="25"/>
  <c r="M6081" i="25" s="1"/>
  <c r="L6078" i="25"/>
  <c r="M6078" i="25" s="1"/>
  <c r="L6075" i="25"/>
  <c r="M6075" i="25" s="1"/>
  <c r="L6065" i="25"/>
  <c r="M6065" i="25" s="1"/>
  <c r="L6062" i="25"/>
  <c r="M6062" i="25" s="1"/>
  <c r="L6059" i="25"/>
  <c r="M6059" i="25" s="1"/>
  <c r="L6049" i="25"/>
  <c r="M6049" i="25" s="1"/>
  <c r="L6046" i="25"/>
  <c r="M6046" i="25" s="1"/>
  <c r="L6043" i="25"/>
  <c r="M6043" i="25" s="1"/>
  <c r="L6033" i="25"/>
  <c r="M6033" i="25" s="1"/>
  <c r="L6030" i="25"/>
  <c r="M6030" i="25" s="1"/>
  <c r="L6027" i="25"/>
  <c r="M6027" i="25" s="1"/>
  <c r="L6017" i="25"/>
  <c r="M6017" i="25" s="1"/>
  <c r="L6014" i="25"/>
  <c r="M6014" i="25" s="1"/>
  <c r="L6011" i="25"/>
  <c r="M6011" i="25" s="1"/>
  <c r="L6001" i="25"/>
  <c r="M6001" i="25" s="1"/>
  <c r="L5998" i="25"/>
  <c r="M5998" i="25" s="1"/>
  <c r="L5995" i="25"/>
  <c r="M5995" i="25" s="1"/>
  <c r="L5985" i="25"/>
  <c r="M5985" i="25" s="1"/>
  <c r="L5982" i="25"/>
  <c r="M5982" i="25" s="1"/>
  <c r="L5979" i="25"/>
  <c r="M5979" i="25" s="1"/>
  <c r="L5969" i="25"/>
  <c r="M5969" i="25" s="1"/>
  <c r="L5962" i="25"/>
  <c r="M5962" i="25" s="1"/>
  <c r="L5955" i="25"/>
  <c r="M5955" i="25" s="1"/>
  <c r="L5948" i="25"/>
  <c r="M5948" i="25" s="1"/>
  <c r="L6537" i="25"/>
  <c r="M6537" i="25" s="1"/>
  <c r="L6488" i="25"/>
  <c r="M6488" i="25" s="1"/>
  <c r="L6475" i="25"/>
  <c r="M6475" i="25" s="1"/>
  <c r="L6457" i="25"/>
  <c r="M6457" i="25" s="1"/>
  <c r="L6452" i="25"/>
  <c r="M6452" i="25" s="1"/>
  <c r="L6447" i="25"/>
  <c r="M6447" i="25" s="1"/>
  <c r="L6442" i="25"/>
  <c r="M6442" i="25" s="1"/>
  <c r="L6418" i="25"/>
  <c r="M6418" i="25" s="1"/>
  <c r="L6405" i="25"/>
  <c r="M6405" i="25" s="1"/>
  <c r="L6402" i="25"/>
  <c r="M6402" i="25" s="1"/>
  <c r="L6391" i="25"/>
  <c r="M6391" i="25" s="1"/>
  <c r="L6372" i="25"/>
  <c r="M6372" i="25" s="1"/>
  <c r="L6369" i="25"/>
  <c r="M6369" i="25" s="1"/>
  <c r="L6324" i="25"/>
  <c r="M6324" i="25" s="1"/>
  <c r="L6321" i="25"/>
  <c r="M6321" i="25" s="1"/>
  <c r="L6312" i="25"/>
  <c r="M6312" i="25" s="1"/>
  <c r="L6296" i="25"/>
  <c r="M6296" i="25" s="1"/>
  <c r="L6280" i="25"/>
  <c r="M6280" i="25" s="1"/>
  <c r="L6264" i="25"/>
  <c r="M6264" i="25" s="1"/>
  <c r="L6248" i="25"/>
  <c r="M6248" i="25" s="1"/>
  <c r="L6232" i="25"/>
  <c r="M6232" i="25" s="1"/>
  <c r="L6216" i="25"/>
  <c r="M6216" i="25" s="1"/>
  <c r="L6200" i="25"/>
  <c r="M6200" i="25" s="1"/>
  <c r="L6184" i="25"/>
  <c r="M6184" i="25" s="1"/>
  <c r="L6168" i="25"/>
  <c r="M6168" i="25" s="1"/>
  <c r="L6152" i="25"/>
  <c r="M6152" i="25" s="1"/>
  <c r="L6136" i="25"/>
  <c r="M6136" i="25" s="1"/>
  <c r="L6120" i="25"/>
  <c r="M6120" i="25" s="1"/>
  <c r="L6104" i="25"/>
  <c r="M6104" i="25" s="1"/>
  <c r="L6088" i="25"/>
  <c r="M6088" i="25" s="1"/>
  <c r="L6072" i="25"/>
  <c r="M6072" i="25" s="1"/>
  <c r="L6056" i="25"/>
  <c r="M6056" i="25" s="1"/>
  <c r="L6040" i="25"/>
  <c r="M6040" i="25" s="1"/>
  <c r="L6024" i="25"/>
  <c r="M6024" i="25" s="1"/>
  <c r="L6008" i="25"/>
  <c r="M6008" i="25" s="1"/>
  <c r="L5992" i="25"/>
  <c r="M5992" i="25" s="1"/>
  <c r="L5976" i="25"/>
  <c r="M5976" i="25" s="1"/>
  <c r="L5966" i="25"/>
  <c r="M5966" i="25" s="1"/>
  <c r="L5959" i="25"/>
  <c r="M5959" i="25" s="1"/>
  <c r="L5952" i="25"/>
  <c r="M5952" i="25" s="1"/>
  <c r="L5941" i="25"/>
  <c r="M5941" i="25" s="1"/>
  <c r="L5934" i="25"/>
  <c r="M5934" i="25" s="1"/>
  <c r="L5927" i="25"/>
  <c r="M5927" i="25" s="1"/>
  <c r="L5920" i="25"/>
  <c r="M5920" i="25" s="1"/>
  <c r="L5909" i="25"/>
  <c r="M5909" i="25" s="1"/>
  <c r="L5905" i="25"/>
  <c r="M5905" i="25" s="1"/>
  <c r="L5901" i="25"/>
  <c r="M5901" i="25" s="1"/>
  <c r="L5897" i="25"/>
  <c r="M5897" i="25" s="1"/>
  <c r="L5893" i="25"/>
  <c r="M5893" i="25" s="1"/>
  <c r="L5889" i="25"/>
  <c r="M5889" i="25" s="1"/>
  <c r="L5885" i="25"/>
  <c r="M5885" i="25" s="1"/>
  <c r="L5881" i="25"/>
  <c r="M5881" i="25" s="1"/>
  <c r="L5877" i="25"/>
  <c r="M5877" i="25" s="1"/>
  <c r="L5873" i="25"/>
  <c r="M5873" i="25" s="1"/>
  <c r="L5869" i="25"/>
  <c r="M5869" i="25" s="1"/>
  <c r="L5865" i="25"/>
  <c r="M5865" i="25" s="1"/>
  <c r="L5861" i="25"/>
  <c r="M5861" i="25" s="1"/>
  <c r="L5857" i="25"/>
  <c r="M5857" i="25" s="1"/>
  <c r="L5853" i="25"/>
  <c r="M5853" i="25" s="1"/>
  <c r="L5849" i="25"/>
  <c r="M5849" i="25" s="1"/>
  <c r="L5845" i="25"/>
  <c r="M5845" i="25" s="1"/>
  <c r="L5841" i="25"/>
  <c r="M5841" i="25" s="1"/>
  <c r="L5837" i="25"/>
  <c r="M5837" i="25" s="1"/>
  <c r="L5833" i="25"/>
  <c r="M5833" i="25" s="1"/>
  <c r="L5829" i="25"/>
  <c r="M5829" i="25" s="1"/>
  <c r="L5825" i="25"/>
  <c r="M5825" i="25" s="1"/>
  <c r="L5821" i="25"/>
  <c r="M5821" i="25" s="1"/>
  <c r="L5817" i="25"/>
  <c r="M5817" i="25" s="1"/>
  <c r="L5813" i="25"/>
  <c r="M5813" i="25" s="1"/>
  <c r="L5809" i="25"/>
  <c r="M5809" i="25" s="1"/>
  <c r="L5805" i="25"/>
  <c r="M5805" i="25" s="1"/>
  <c r="L5801" i="25"/>
  <c r="M5801" i="25" s="1"/>
  <c r="L5797" i="25"/>
  <c r="M5797" i="25" s="1"/>
  <c r="L5793" i="25"/>
  <c r="M5793" i="25" s="1"/>
  <c r="L5789" i="25"/>
  <c r="M5789" i="25" s="1"/>
  <c r="L5785" i="25"/>
  <c r="M5785" i="25" s="1"/>
  <c r="L5781" i="25"/>
  <c r="M5781" i="25" s="1"/>
  <c r="L5777" i="25"/>
  <c r="M5777" i="25" s="1"/>
  <c r="L5773" i="25"/>
  <c r="M5773" i="25" s="1"/>
  <c r="L6473" i="25"/>
  <c r="M6473" i="25" s="1"/>
  <c r="L6462" i="25"/>
  <c r="M6462" i="25" s="1"/>
  <c r="L6434" i="25"/>
  <c r="M6434" i="25" s="1"/>
  <c r="L6424" i="25"/>
  <c r="M6424" i="25" s="1"/>
  <c r="L6416" i="25"/>
  <c r="M6416" i="25" s="1"/>
  <c r="L6411" i="25"/>
  <c r="M6411" i="25" s="1"/>
  <c r="L6394" i="25"/>
  <c r="M6394" i="25" s="1"/>
  <c r="L6386" i="25"/>
  <c r="M6386" i="25" s="1"/>
  <c r="L6378" i="25"/>
  <c r="M6378" i="25" s="1"/>
  <c r="L6364" i="25"/>
  <c r="M6364" i="25" s="1"/>
  <c r="L6361" i="25"/>
  <c r="M6361" i="25" s="1"/>
  <c r="L6353" i="25"/>
  <c r="M6353" i="25" s="1"/>
  <c r="L6339" i="25"/>
  <c r="M6339" i="25" s="1"/>
  <c r="L6330" i="25"/>
  <c r="M6330" i="25" s="1"/>
  <c r="L6327" i="25"/>
  <c r="M6327" i="25" s="1"/>
  <c r="L6309" i="25"/>
  <c r="M6309" i="25" s="1"/>
  <c r="L6306" i="25"/>
  <c r="M6306" i="25" s="1"/>
  <c r="L6303" i="25"/>
  <c r="M6303" i="25" s="1"/>
  <c r="L6293" i="25"/>
  <c r="M6293" i="25" s="1"/>
  <c r="L6290" i="25"/>
  <c r="M6290" i="25" s="1"/>
  <c r="L6287" i="25"/>
  <c r="M6287" i="25" s="1"/>
  <c r="L6277" i="25"/>
  <c r="M6277" i="25" s="1"/>
  <c r="L6274" i="25"/>
  <c r="M6274" i="25" s="1"/>
  <c r="L6271" i="25"/>
  <c r="M6271" i="25" s="1"/>
  <c r="L6261" i="25"/>
  <c r="M6261" i="25" s="1"/>
  <c r="L6258" i="25"/>
  <c r="M6258" i="25" s="1"/>
  <c r="L6255" i="25"/>
  <c r="M6255" i="25" s="1"/>
  <c r="L6245" i="25"/>
  <c r="M6245" i="25" s="1"/>
  <c r="L6242" i="25"/>
  <c r="M6242" i="25" s="1"/>
  <c r="L6239" i="25"/>
  <c r="M6239" i="25" s="1"/>
  <c r="L6229" i="25"/>
  <c r="M6229" i="25" s="1"/>
  <c r="L6226" i="25"/>
  <c r="M6226" i="25" s="1"/>
  <c r="L6223" i="25"/>
  <c r="M6223" i="25" s="1"/>
  <c r="L6213" i="25"/>
  <c r="M6213" i="25" s="1"/>
  <c r="L6210" i="25"/>
  <c r="M6210" i="25" s="1"/>
  <c r="L6207" i="25"/>
  <c r="M6207" i="25" s="1"/>
  <c r="L6197" i="25"/>
  <c r="M6197" i="25" s="1"/>
  <c r="L6194" i="25"/>
  <c r="M6194" i="25" s="1"/>
  <c r="L6191" i="25"/>
  <c r="M6191" i="25" s="1"/>
  <c r="L6181" i="25"/>
  <c r="M6181" i="25" s="1"/>
  <c r="L6178" i="25"/>
  <c r="M6178" i="25" s="1"/>
  <c r="L6175" i="25"/>
  <c r="M6175" i="25" s="1"/>
  <c r="L6165" i="25"/>
  <c r="M6165" i="25" s="1"/>
  <c r="L6162" i="25"/>
  <c r="M6162" i="25" s="1"/>
  <c r="L6159" i="25"/>
  <c r="M6159" i="25" s="1"/>
  <c r="L6149" i="25"/>
  <c r="M6149" i="25" s="1"/>
  <c r="L6146" i="25"/>
  <c r="M6146" i="25" s="1"/>
  <c r="L6143" i="25"/>
  <c r="M6143" i="25" s="1"/>
  <c r="L6133" i="25"/>
  <c r="M6133" i="25" s="1"/>
  <c r="L6130" i="25"/>
  <c r="M6130" i="25" s="1"/>
  <c r="L6127" i="25"/>
  <c r="M6127" i="25" s="1"/>
  <c r="L6117" i="25"/>
  <c r="M6117" i="25" s="1"/>
  <c r="L6114" i="25"/>
  <c r="M6114" i="25" s="1"/>
  <c r="L6111" i="25"/>
  <c r="M6111" i="25" s="1"/>
  <c r="L6101" i="25"/>
  <c r="M6101" i="25" s="1"/>
  <c r="L6098" i="25"/>
  <c r="M6098" i="25" s="1"/>
  <c r="L6095" i="25"/>
  <c r="M6095" i="25" s="1"/>
  <c r="L6085" i="25"/>
  <c r="M6085" i="25" s="1"/>
  <c r="L6082" i="25"/>
  <c r="M6082" i="25" s="1"/>
  <c r="L6079" i="25"/>
  <c r="M6079" i="25" s="1"/>
  <c r="L6069" i="25"/>
  <c r="M6069" i="25" s="1"/>
  <c r="L6066" i="25"/>
  <c r="M6066" i="25" s="1"/>
  <c r="L6063" i="25"/>
  <c r="M6063" i="25" s="1"/>
  <c r="L6053" i="25"/>
  <c r="M6053" i="25" s="1"/>
  <c r="L6050" i="25"/>
  <c r="M6050" i="25" s="1"/>
  <c r="L6047" i="25"/>
  <c r="M6047" i="25" s="1"/>
  <c r="L6037" i="25"/>
  <c r="M6037" i="25" s="1"/>
  <c r="L6034" i="25"/>
  <c r="M6034" i="25" s="1"/>
  <c r="L6031" i="25"/>
  <c r="M6031" i="25" s="1"/>
  <c r="L6021" i="25"/>
  <c r="M6021" i="25" s="1"/>
  <c r="L6018" i="25"/>
  <c r="M6018" i="25" s="1"/>
  <c r="L6015" i="25"/>
  <c r="M6015" i="25" s="1"/>
  <c r="L6005" i="25"/>
  <c r="M6005" i="25" s="1"/>
  <c r="L6002" i="25"/>
  <c r="M6002" i="25" s="1"/>
  <c r="L5999" i="25"/>
  <c r="M5999" i="25" s="1"/>
  <c r="L5989" i="25"/>
  <c r="M5989" i="25" s="1"/>
  <c r="L5986" i="25"/>
  <c r="M5986" i="25" s="1"/>
  <c r="L5983" i="25"/>
  <c r="M5983" i="25" s="1"/>
  <c r="L5973" i="25"/>
  <c r="M5973" i="25" s="1"/>
  <c r="L8874" i="25"/>
  <c r="M8874" i="25" s="1"/>
  <c r="L8878" i="25"/>
  <c r="M8878" i="25" s="1"/>
  <c r="L8882" i="25"/>
  <c r="M8882" i="25" s="1"/>
  <c r="L8886" i="25"/>
  <c r="M8886" i="25" s="1"/>
  <c r="L8890" i="25"/>
  <c r="M8890" i="25" s="1"/>
  <c r="L8894" i="25"/>
  <c r="M8894" i="25" s="1"/>
  <c r="L8898" i="25"/>
  <c r="M8898" i="25" s="1"/>
  <c r="L8902" i="25"/>
  <c r="M8902" i="25" s="1"/>
  <c r="L8906" i="25"/>
  <c r="M8906" i="25" s="1"/>
  <c r="L8910" i="25"/>
  <c r="M8910" i="25" s="1"/>
  <c r="L8914" i="25"/>
  <c r="M8914" i="25" s="1"/>
  <c r="L8918" i="25"/>
  <c r="M8918" i="25" s="1"/>
  <c r="L8922" i="25"/>
  <c r="M8922" i="25" s="1"/>
  <c r="L8926" i="25"/>
  <c r="M8926" i="25" s="1"/>
  <c r="L8930" i="25"/>
  <c r="M8930" i="25" s="1"/>
  <c r="L8934" i="25"/>
  <c r="M8934" i="25" s="1"/>
  <c r="L8938" i="25"/>
  <c r="M8938" i="25" s="1"/>
  <c r="L8942" i="25"/>
  <c r="M8942" i="25" s="1"/>
  <c r="L8946" i="25"/>
  <c r="M8946" i="25" s="1"/>
  <c r="L8950" i="25"/>
  <c r="M8950" i="25" s="1"/>
  <c r="L8954" i="25"/>
  <c r="M8954" i="25" s="1"/>
  <c r="L8958" i="25"/>
  <c r="M8958" i="25" s="1"/>
  <c r="L8962" i="25"/>
  <c r="M8962" i="25" s="1"/>
  <c r="L8966" i="25"/>
  <c r="M8966" i="25" s="1"/>
  <c r="L8970" i="25"/>
  <c r="M8970" i="25" s="1"/>
  <c r="L8974" i="25"/>
  <c r="M8974" i="25" s="1"/>
  <c r="L8978" i="25"/>
  <c r="M8978" i="25" s="1"/>
  <c r="L8982" i="25"/>
  <c r="M8982" i="25" s="1"/>
  <c r="L8986" i="25"/>
  <c r="M8986" i="25" s="1"/>
  <c r="L8990" i="25"/>
  <c r="M8990" i="25" s="1"/>
  <c r="L8994" i="25"/>
  <c r="M8994" i="25" s="1"/>
  <c r="L8998" i="25"/>
  <c r="M8998" i="25" s="1"/>
  <c r="L9002" i="25"/>
  <c r="M9002" i="25" s="1"/>
  <c r="L9006" i="25"/>
  <c r="M9006" i="25" s="1"/>
  <c r="L9010" i="25"/>
  <c r="M9010" i="25" s="1"/>
  <c r="L9014" i="25"/>
  <c r="M9014" i="25" s="1"/>
  <c r="L9018" i="25"/>
  <c r="M9018" i="25" s="1"/>
  <c r="L9022" i="25"/>
  <c r="M9022" i="25" s="1"/>
  <c r="L9026" i="25"/>
  <c r="M9026" i="25" s="1"/>
  <c r="L9030" i="25"/>
  <c r="M9030" i="25" s="1"/>
  <c r="L9034" i="25"/>
  <c r="M9034" i="25" s="1"/>
  <c r="L9038" i="25"/>
  <c r="M9038" i="25" s="1"/>
  <c r="L9042" i="25"/>
  <c r="M9042" i="25" s="1"/>
  <c r="L9046" i="25"/>
  <c r="M9046" i="25" s="1"/>
  <c r="L9050" i="25"/>
  <c r="M9050" i="25" s="1"/>
  <c r="L9054" i="25"/>
  <c r="M9054" i="25" s="1"/>
  <c r="L9058" i="25"/>
  <c r="M9058" i="25" s="1"/>
  <c r="L9062" i="25"/>
  <c r="M9062" i="25" s="1"/>
  <c r="L9066" i="25"/>
  <c r="M9066" i="25" s="1"/>
  <c r="L9070" i="25"/>
  <c r="M9070" i="25" s="1"/>
  <c r="L9074" i="25"/>
  <c r="M9074" i="25" s="1"/>
  <c r="L9078" i="25"/>
  <c r="M9078" i="25" s="1"/>
  <c r="L9082" i="25"/>
  <c r="M9082" i="25" s="1"/>
  <c r="L9086" i="25"/>
  <c r="M9086" i="25" s="1"/>
  <c r="L9090" i="25"/>
  <c r="M9090" i="25" s="1"/>
  <c r="L9094" i="25"/>
  <c r="M9094" i="25" s="1"/>
  <c r="L9098" i="25"/>
  <c r="M9098" i="25" s="1"/>
  <c r="L9102" i="25"/>
  <c r="M9102" i="25" s="1"/>
  <c r="L9106" i="25"/>
  <c r="M9106" i="25" s="1"/>
  <c r="L9110" i="25"/>
  <c r="M9110" i="25" s="1"/>
  <c r="L9114" i="25"/>
  <c r="M9114" i="25" s="1"/>
  <c r="L9118" i="25"/>
  <c r="M9118" i="25" s="1"/>
  <c r="L9122" i="25"/>
  <c r="M9122" i="25" s="1"/>
  <c r="L9126" i="25"/>
  <c r="M9126" i="25" s="1"/>
  <c r="L9130" i="25"/>
  <c r="M9130" i="25" s="1"/>
  <c r="L9134" i="25"/>
  <c r="M9134" i="25" s="1"/>
  <c r="L9138" i="25"/>
  <c r="M9138" i="25" s="1"/>
  <c r="L9142" i="25"/>
  <c r="M9142" i="25" s="1"/>
  <c r="L9146" i="25"/>
  <c r="M9146" i="25" s="1"/>
  <c r="L9150" i="25"/>
  <c r="M9150" i="25" s="1"/>
  <c r="L9154" i="25"/>
  <c r="M9154" i="25" s="1"/>
  <c r="L9158" i="25"/>
  <c r="M9158" i="25" s="1"/>
  <c r="L9162" i="25"/>
  <c r="M9162" i="25" s="1"/>
  <c r="L9166" i="25"/>
  <c r="M9166" i="25" s="1"/>
  <c r="L9170" i="25"/>
  <c r="M9170" i="25" s="1"/>
  <c r="L9174" i="25"/>
  <c r="M9174" i="25" s="1"/>
  <c r="L9178" i="25"/>
  <c r="M9178" i="25" s="1"/>
  <c r="L9182" i="25"/>
  <c r="M9182" i="25" s="1"/>
  <c r="L9186" i="25"/>
  <c r="M9186" i="25" s="1"/>
  <c r="L9190" i="25"/>
  <c r="M9190" i="25" s="1"/>
  <c r="L9194" i="25"/>
  <c r="M9194" i="25" s="1"/>
  <c r="L9198" i="25"/>
  <c r="M9198" i="25" s="1"/>
  <c r="L9202" i="25"/>
  <c r="M9202" i="25" s="1"/>
  <c r="L9206" i="25"/>
  <c r="M9206" i="25" s="1"/>
  <c r="L9210" i="25"/>
  <c r="M9210" i="25" s="1"/>
  <c r="L9214" i="25"/>
  <c r="M9214" i="25" s="1"/>
  <c r="L9218" i="25"/>
  <c r="M9218" i="25" s="1"/>
  <c r="L9222" i="25"/>
  <c r="M9222" i="25" s="1"/>
  <c r="L9226" i="25"/>
  <c r="M9226" i="25" s="1"/>
  <c r="L9230" i="25"/>
  <c r="M9230" i="25" s="1"/>
  <c r="L9234" i="25"/>
  <c r="M9234" i="25" s="1"/>
  <c r="L9238" i="25"/>
  <c r="M9238" i="25" s="1"/>
  <c r="L9242" i="25"/>
  <c r="M9242" i="25" s="1"/>
  <c r="L9246" i="25"/>
  <c r="M9246" i="25" s="1"/>
  <c r="L9250" i="25"/>
  <c r="M9250" i="25" s="1"/>
  <c r="L9254" i="25"/>
  <c r="M9254" i="25" s="1"/>
  <c r="L9258" i="25"/>
  <c r="M9258" i="25" s="1"/>
  <c r="L9262" i="25"/>
  <c r="M9262" i="25" s="1"/>
  <c r="L9266" i="25"/>
  <c r="M9266" i="25" s="1"/>
  <c r="L9270" i="25"/>
  <c r="M9270" i="25" s="1"/>
  <c r="L9274" i="25"/>
  <c r="M9274" i="25" s="1"/>
  <c r="L9278" i="25"/>
  <c r="M9278" i="25" s="1"/>
  <c r="L9282" i="25"/>
  <c r="M9282" i="25" s="1"/>
  <c r="L9286" i="25"/>
  <c r="M9286" i="25" s="1"/>
  <c r="L9290" i="25"/>
  <c r="M9290" i="25" s="1"/>
  <c r="L9294" i="25"/>
  <c r="M9294" i="25" s="1"/>
  <c r="L9298" i="25"/>
  <c r="M9298" i="25" s="1"/>
  <c r="L9302" i="25"/>
  <c r="M9302" i="25" s="1"/>
  <c r="L9306" i="25"/>
  <c r="M9306" i="25" s="1"/>
  <c r="L9310" i="25"/>
  <c r="M9310" i="25" s="1"/>
  <c r="L9314" i="25"/>
  <c r="M9314" i="25" s="1"/>
  <c r="L9318" i="25"/>
  <c r="M9318" i="25" s="1"/>
  <c r="L9322" i="25"/>
  <c r="M9322" i="25" s="1"/>
  <c r="L9326" i="25"/>
  <c r="M9326" i="25" s="1"/>
  <c r="L9330" i="25"/>
  <c r="M9330" i="25" s="1"/>
  <c r="L9334" i="25"/>
  <c r="M9334" i="25" s="1"/>
  <c r="L9338" i="25"/>
  <c r="M9338" i="25" s="1"/>
  <c r="L9342" i="25"/>
  <c r="M9342" i="25" s="1"/>
  <c r="L9346" i="25"/>
  <c r="M9346" i="25" s="1"/>
  <c r="L9350" i="25"/>
  <c r="M9350" i="25" s="1"/>
  <c r="L9354" i="25"/>
  <c r="M9354" i="25" s="1"/>
  <c r="L9358" i="25"/>
  <c r="M9358" i="25" s="1"/>
  <c r="L9362" i="25"/>
  <c r="M9362" i="25" s="1"/>
  <c r="L9366" i="25"/>
  <c r="M9366" i="25" s="1"/>
  <c r="L9370" i="25"/>
  <c r="M9370" i="25" s="1"/>
  <c r="L9394" i="25"/>
  <c r="M9394" i="25" s="1"/>
  <c r="L9397" i="25"/>
  <c r="M9397" i="25" s="1"/>
  <c r="L9400" i="25"/>
  <c r="M9400" i="25" s="1"/>
  <c r="L9403" i="25"/>
  <c r="M9403" i="25" s="1"/>
  <c r="L5807" i="25"/>
  <c r="M5807" i="25" s="1"/>
  <c r="L9426" i="25"/>
  <c r="M9426" i="25" s="1"/>
  <c r="L9429" i="25"/>
  <c r="M9429" i="25" s="1"/>
  <c r="L9432" i="25"/>
  <c r="M9432" i="25" s="1"/>
  <c r="L9435" i="25"/>
  <c r="M9435" i="25" s="1"/>
  <c r="L5839" i="25"/>
  <c r="M5839" i="25" s="1"/>
  <c r="L9458" i="25"/>
  <c r="M9458" i="25" s="1"/>
  <c r="L9461" i="25"/>
  <c r="M9461" i="25" s="1"/>
  <c r="L9464" i="25"/>
  <c r="M9464" i="25" s="1"/>
  <c r="L9467" i="25"/>
  <c r="M9467" i="25" s="1"/>
  <c r="L5871" i="25"/>
  <c r="M5871" i="25" s="1"/>
  <c r="L9490" i="25"/>
  <c r="M9490" i="25" s="1"/>
  <c r="L9493" i="25"/>
  <c r="M9493" i="25" s="1"/>
  <c r="L9496" i="25"/>
  <c r="M9496" i="25" s="1"/>
  <c r="L9499" i="25"/>
  <c r="M9499" i="25" s="1"/>
  <c r="L5903" i="25"/>
  <c r="M5903" i="25" s="1"/>
  <c r="L9513" i="25"/>
  <c r="M9513" i="25" s="1"/>
  <c r="L9516" i="25"/>
  <c r="M9516" i="25" s="1"/>
  <c r="L9519" i="25"/>
  <c r="M9519" i="25" s="1"/>
  <c r="L9524" i="25"/>
  <c r="M9524" i="25" s="1"/>
  <c r="L5984" i="25"/>
  <c r="M5984" i="25" s="1"/>
  <c r="L9656" i="25"/>
  <c r="M9656" i="25" s="1"/>
  <c r="L6112" i="25"/>
  <c r="M6112" i="25" s="1"/>
  <c r="L9784" i="25"/>
  <c r="M9784" i="25" s="1"/>
  <c r="L6240" i="25"/>
  <c r="M6240" i="25" s="1"/>
  <c r="L9912" i="25"/>
  <c r="M9912" i="25" s="1"/>
  <c r="L6334" i="25"/>
  <c r="M6334" i="25" s="1"/>
  <c r="L6032" i="25"/>
  <c r="M6032" i="25" s="1"/>
  <c r="L6160" i="25"/>
  <c r="M6160" i="25" s="1"/>
  <c r="L6288" i="25"/>
  <c r="M6288" i="25" s="1"/>
  <c r="L6398" i="25"/>
  <c r="M6398" i="25" s="1"/>
  <c r="L6425" i="25"/>
  <c r="M6425" i="25" s="1"/>
  <c r="L9097" i="25"/>
  <c r="M9097" i="25" s="1"/>
  <c r="L9101" i="25"/>
  <c r="M9101" i="25" s="1"/>
  <c r="L9105" i="25"/>
  <c r="M9105" i="25" s="1"/>
  <c r="L9109" i="25"/>
  <c r="M9109" i="25" s="1"/>
  <c r="L9113" i="25"/>
  <c r="M9113" i="25" s="1"/>
  <c r="L9117" i="25"/>
  <c r="M9117" i="25" s="1"/>
  <c r="L9121" i="25"/>
  <c r="M9121" i="25" s="1"/>
  <c r="L9125" i="25"/>
  <c r="M9125" i="25" s="1"/>
  <c r="L9129" i="25"/>
  <c r="M9129" i="25" s="1"/>
  <c r="L9133" i="25"/>
  <c r="M9133" i="25" s="1"/>
  <c r="L9137" i="25"/>
  <c r="M9137" i="25" s="1"/>
  <c r="L9141" i="25"/>
  <c r="M9141" i="25" s="1"/>
  <c r="L9145" i="25"/>
  <c r="M9145" i="25" s="1"/>
  <c r="L9149" i="25"/>
  <c r="M9149" i="25" s="1"/>
  <c r="L9153" i="25"/>
  <c r="M9153" i="25" s="1"/>
  <c r="L9157" i="25"/>
  <c r="M9157" i="25" s="1"/>
  <c r="L9161" i="25"/>
  <c r="M9161" i="25" s="1"/>
  <c r="L9165" i="25"/>
  <c r="M9165" i="25" s="1"/>
  <c r="L9169" i="25"/>
  <c r="M9169" i="25" s="1"/>
  <c r="L9173" i="25"/>
  <c r="M9173" i="25" s="1"/>
  <c r="L9177" i="25"/>
  <c r="M9177" i="25" s="1"/>
  <c r="L9181" i="25"/>
  <c r="M9181" i="25" s="1"/>
  <c r="L9185" i="25"/>
  <c r="M9185" i="25" s="1"/>
  <c r="L9189" i="25"/>
  <c r="M9189" i="25" s="1"/>
  <c r="L9193" i="25"/>
  <c r="M9193" i="25" s="1"/>
  <c r="L9197" i="25"/>
  <c r="M9197" i="25" s="1"/>
  <c r="L9201" i="25"/>
  <c r="M9201" i="25" s="1"/>
  <c r="L9205" i="25"/>
  <c r="M9205" i="25" s="1"/>
  <c r="L9209" i="25"/>
  <c r="M9209" i="25" s="1"/>
  <c r="L9213" i="25"/>
  <c r="M9213" i="25" s="1"/>
  <c r="L9217" i="25"/>
  <c r="M9217" i="25" s="1"/>
  <c r="L9221" i="25"/>
  <c r="M9221" i="25" s="1"/>
  <c r="L9225" i="25"/>
  <c r="M9225" i="25" s="1"/>
  <c r="L9229" i="25"/>
  <c r="M9229" i="25" s="1"/>
  <c r="L9233" i="25"/>
  <c r="M9233" i="25" s="1"/>
  <c r="L9237" i="25"/>
  <c r="M9237" i="25" s="1"/>
  <c r="L9241" i="25"/>
  <c r="M9241" i="25" s="1"/>
  <c r="L9245" i="25"/>
  <c r="M9245" i="25" s="1"/>
  <c r="L9249" i="25"/>
  <c r="M9249" i="25" s="1"/>
  <c r="L9253" i="25"/>
  <c r="M9253" i="25" s="1"/>
  <c r="L9257" i="25"/>
  <c r="M9257" i="25" s="1"/>
  <c r="L9261" i="25"/>
  <c r="M9261" i="25" s="1"/>
  <c r="L9265" i="25"/>
  <c r="M9265" i="25" s="1"/>
  <c r="L9269" i="25"/>
  <c r="M9269" i="25" s="1"/>
  <c r="L9273" i="25"/>
  <c r="M9273" i="25" s="1"/>
  <c r="L9277" i="25"/>
  <c r="M9277" i="25" s="1"/>
  <c r="L9281" i="25"/>
  <c r="M9281" i="25" s="1"/>
  <c r="L9285" i="25"/>
  <c r="M9285" i="25" s="1"/>
  <c r="L9289" i="25"/>
  <c r="M9289" i="25" s="1"/>
  <c r="L9293" i="25"/>
  <c r="M9293" i="25" s="1"/>
  <c r="L9297" i="25"/>
  <c r="M9297" i="25" s="1"/>
  <c r="L9301" i="25"/>
  <c r="M9301" i="25" s="1"/>
  <c r="L9305" i="25"/>
  <c r="M9305" i="25" s="1"/>
  <c r="L9309" i="25"/>
  <c r="M9309" i="25" s="1"/>
  <c r="L9313" i="25"/>
  <c r="M9313" i="25" s="1"/>
  <c r="L9317" i="25"/>
  <c r="M9317" i="25" s="1"/>
  <c r="L9321" i="25"/>
  <c r="M9321" i="25" s="1"/>
  <c r="L9325" i="25"/>
  <c r="M9325" i="25" s="1"/>
  <c r="L9329" i="25"/>
  <c r="M9329" i="25" s="1"/>
  <c r="L9333" i="25"/>
  <c r="M9333" i="25" s="1"/>
  <c r="L9337" i="25"/>
  <c r="M9337" i="25" s="1"/>
  <c r="L9341" i="25"/>
  <c r="M9341" i="25" s="1"/>
  <c r="L9345" i="25"/>
  <c r="M9345" i="25" s="1"/>
  <c r="L9349" i="25"/>
  <c r="M9349" i="25" s="1"/>
  <c r="L9353" i="25"/>
  <c r="M9353" i="25" s="1"/>
  <c r="L9357" i="25"/>
  <c r="M9357" i="25" s="1"/>
  <c r="L9361" i="25"/>
  <c r="M9361" i="25" s="1"/>
  <c r="L9365" i="25"/>
  <c r="M9365" i="25" s="1"/>
  <c r="L9369" i="25"/>
  <c r="M9369" i="25" s="1"/>
  <c r="L9376" i="25"/>
  <c r="M9376" i="25" s="1"/>
  <c r="L9379" i="25"/>
  <c r="M9379" i="25" s="1"/>
  <c r="L9402" i="25"/>
  <c r="M9402" i="25" s="1"/>
  <c r="L9405" i="25"/>
  <c r="M9405" i="25" s="1"/>
  <c r="L9408" i="25"/>
  <c r="M9408" i="25" s="1"/>
  <c r="L9411" i="25"/>
  <c r="M9411" i="25" s="1"/>
  <c r="L9434" i="25"/>
  <c r="M9434" i="25" s="1"/>
  <c r="L9437" i="25"/>
  <c r="M9437" i="25" s="1"/>
  <c r="L9440" i="25"/>
  <c r="M9440" i="25" s="1"/>
  <c r="L9443" i="25"/>
  <c r="M9443" i="25" s="1"/>
  <c r="L9466" i="25"/>
  <c r="M9466" i="25" s="1"/>
  <c r="L9469" i="25"/>
  <c r="M9469" i="25" s="1"/>
  <c r="L9472" i="25"/>
  <c r="M9472" i="25" s="1"/>
  <c r="L9475" i="25"/>
  <c r="M9475" i="25" s="1"/>
  <c r="L5879" i="25"/>
  <c r="M5879" i="25" s="1"/>
  <c r="L9498" i="25"/>
  <c r="M9498" i="25" s="1"/>
  <c r="L9501" i="25"/>
  <c r="M9501" i="25" s="1"/>
  <c r="L9504" i="25"/>
  <c r="M9504" i="25" s="1"/>
  <c r="L9507" i="25"/>
  <c r="M9507" i="25" s="1"/>
  <c r="L5911" i="25"/>
  <c r="M5911" i="25" s="1"/>
  <c r="L5930" i="25"/>
  <c r="M5930" i="25" s="1"/>
  <c r="L5940" i="25"/>
  <c r="M5940" i="25" s="1"/>
  <c r="L5945" i="25"/>
  <c r="M5945" i="25" s="1"/>
  <c r="L5950" i="25"/>
  <c r="M5950" i="25" s="1"/>
  <c r="L9556" i="25"/>
  <c r="M9556" i="25" s="1"/>
  <c r="L9563" i="25"/>
  <c r="M9563" i="25" s="1"/>
  <c r="L9565" i="25"/>
  <c r="M9565" i="25" s="1"/>
  <c r="L9624" i="25"/>
  <c r="M9624" i="25" s="1"/>
  <c r="L6080" i="25"/>
  <c r="M6080" i="25" s="1"/>
  <c r="L9752" i="25"/>
  <c r="M9752" i="25" s="1"/>
  <c r="L6208" i="25"/>
  <c r="M6208" i="25" s="1"/>
  <c r="L9880" i="25"/>
  <c r="M9880" i="25" s="1"/>
  <c r="L9924" i="25"/>
  <c r="M9924" i="25" s="1"/>
  <c r="L6346" i="25"/>
  <c r="M6346" i="25" s="1"/>
  <c r="L6379" i="25"/>
  <c r="M6379" i="25" s="1"/>
  <c r="L9390" i="25"/>
  <c r="M9390" i="25" s="1"/>
  <c r="L9393" i="25"/>
  <c r="M9393" i="25" s="1"/>
  <c r="L9396" i="25"/>
  <c r="M9396" i="25" s="1"/>
  <c r="L9399" i="25"/>
  <c r="M9399" i="25" s="1"/>
  <c r="L9422" i="25"/>
  <c r="M9422" i="25" s="1"/>
  <c r="L9425" i="25"/>
  <c r="M9425" i="25" s="1"/>
  <c r="L9428" i="25"/>
  <c r="M9428" i="25" s="1"/>
  <c r="L9431" i="25"/>
  <c r="M9431" i="25" s="1"/>
  <c r="L9454" i="25"/>
  <c r="M9454" i="25" s="1"/>
  <c r="L9457" i="25"/>
  <c r="M9457" i="25" s="1"/>
  <c r="L9460" i="25"/>
  <c r="M9460" i="25" s="1"/>
  <c r="L9463" i="25"/>
  <c r="M9463" i="25" s="1"/>
  <c r="L5867" i="25"/>
  <c r="M5867" i="25" s="1"/>
  <c r="L9486" i="25"/>
  <c r="M9486" i="25" s="1"/>
  <c r="L9489" i="25"/>
  <c r="M9489" i="25" s="1"/>
  <c r="L9492" i="25"/>
  <c r="M9492" i="25" s="1"/>
  <c r="L9495" i="25"/>
  <c r="M9495" i="25" s="1"/>
  <c r="L5899" i="25"/>
  <c r="M5899" i="25" s="1"/>
  <c r="L9531" i="25"/>
  <c r="M9531" i="25" s="1"/>
  <c r="L5947" i="25"/>
  <c r="M5947" i="25" s="1"/>
  <c r="L9551" i="25"/>
  <c r="M9551" i="25" s="1"/>
  <c r="L5957" i="25"/>
  <c r="M5957" i="25" s="1"/>
  <c r="L6000" i="25"/>
  <c r="M6000" i="25" s="1"/>
  <c r="L9672" i="25"/>
  <c r="M9672" i="25" s="1"/>
  <c r="L6128" i="25"/>
  <c r="M6128" i="25" s="1"/>
  <c r="L9800" i="25"/>
  <c r="M9800" i="25" s="1"/>
  <c r="L6256" i="25"/>
  <c r="M6256" i="25" s="1"/>
  <c r="L6331" i="25"/>
  <c r="M6331" i="25" s="1"/>
  <c r="L6354" i="25"/>
  <c r="M6354" i="25" s="1"/>
  <c r="L6387" i="25"/>
  <c r="M6387" i="25" s="1"/>
  <c r="L6412" i="25"/>
  <c r="M6412" i="25" s="1"/>
  <c r="L6435" i="25"/>
  <c r="M6435" i="25" s="1"/>
  <c r="L6048" i="25"/>
  <c r="M6048" i="25" s="1"/>
  <c r="L6176" i="25"/>
  <c r="M6176" i="25" s="1"/>
  <c r="L6304" i="25"/>
  <c r="M6304" i="25" s="1"/>
  <c r="L6362" i="25"/>
  <c r="M6362" i="25" s="1"/>
  <c r="L6395" i="25"/>
  <c r="M6395" i="25" s="1"/>
  <c r="L6422" i="25"/>
  <c r="M6422" i="25" s="1"/>
  <c r="L9575" i="25"/>
  <c r="M9575" i="25" s="1"/>
  <c r="L9591" i="25"/>
  <c r="M9591" i="25" s="1"/>
  <c r="L9607" i="25"/>
  <c r="M9607" i="25" s="1"/>
  <c r="L9623" i="25"/>
  <c r="M9623" i="25" s="1"/>
  <c r="L9639" i="25"/>
  <c r="M9639" i="25" s="1"/>
  <c r="L9655" i="25"/>
  <c r="M9655" i="25" s="1"/>
  <c r="L9671" i="25"/>
  <c r="M9671" i="25" s="1"/>
  <c r="L9687" i="25"/>
  <c r="M9687" i="25" s="1"/>
  <c r="L9703" i="25"/>
  <c r="M9703" i="25" s="1"/>
  <c r="L9719" i="25"/>
  <c r="M9719" i="25" s="1"/>
  <c r="L9735" i="25"/>
  <c r="M9735" i="25" s="1"/>
  <c r="L9751" i="25"/>
  <c r="M9751" i="25" s="1"/>
  <c r="L9767" i="25"/>
  <c r="M9767" i="25" s="1"/>
  <c r="L9783" i="25"/>
  <c r="M9783" i="25" s="1"/>
  <c r="L9799" i="25"/>
  <c r="M9799" i="25" s="1"/>
  <c r="L9815" i="25"/>
  <c r="M9815" i="25" s="1"/>
  <c r="L9831" i="25"/>
  <c r="M9831" i="25" s="1"/>
  <c r="L9847" i="25"/>
  <c r="M9847" i="25" s="1"/>
  <c r="L9863" i="25"/>
  <c r="M9863" i="25" s="1"/>
  <c r="L9879" i="25"/>
  <c r="M9879" i="25" s="1"/>
  <c r="L9895" i="25"/>
  <c r="M9895" i="25" s="1"/>
  <c r="L9911" i="25"/>
  <c r="M9911" i="25" s="1"/>
  <c r="L9923" i="25"/>
  <c r="M9923" i="25" s="1"/>
  <c r="L9935" i="25"/>
  <c r="M9935" i="25" s="1"/>
  <c r="L9941" i="25"/>
  <c r="M9941" i="25" s="1"/>
  <c r="L9949" i="25"/>
  <c r="M9949" i="25" s="1"/>
  <c r="L9957" i="25"/>
  <c r="M9957" i="25" s="1"/>
  <c r="L9968" i="25"/>
  <c r="M9968" i="25" s="1"/>
  <c r="L10004" i="25"/>
  <c r="M10004" i="25" s="1"/>
  <c r="L10007" i="25"/>
  <c r="M10007" i="25" s="1"/>
  <c r="L10017" i="25"/>
  <c r="M10017" i="25" s="1"/>
  <c r="L10020" i="25"/>
  <c r="M10020" i="25" s="1"/>
  <c r="L10028" i="25"/>
  <c r="M10028" i="25" s="1"/>
  <c r="L10065" i="25"/>
  <c r="M10065" i="25" s="1"/>
  <c r="L10096" i="25"/>
  <c r="M10096" i="25" s="1"/>
  <c r="L9515" i="25"/>
  <c r="M9515" i="25" s="1"/>
  <c r="L9529" i="25"/>
  <c r="M9529" i="25" s="1"/>
  <c r="L9536" i="25"/>
  <c r="M9536" i="25" s="1"/>
  <c r="L9547" i="25"/>
  <c r="M9547" i="25" s="1"/>
  <c r="L9561" i="25"/>
  <c r="M9561" i="25" s="1"/>
  <c r="L9568" i="25"/>
  <c r="M9568" i="25" s="1"/>
  <c r="L9584" i="25"/>
  <c r="M9584" i="25" s="1"/>
  <c r="L9600" i="25"/>
  <c r="M9600" i="25" s="1"/>
  <c r="L9616" i="25"/>
  <c r="M9616" i="25" s="1"/>
  <c r="L9632" i="25"/>
  <c r="M9632" i="25" s="1"/>
  <c r="L9648" i="25"/>
  <c r="M9648" i="25" s="1"/>
  <c r="L9664" i="25"/>
  <c r="M9664" i="25" s="1"/>
  <c r="L9680" i="25"/>
  <c r="M9680" i="25" s="1"/>
  <c r="L9696" i="25"/>
  <c r="M9696" i="25" s="1"/>
  <c r="L9712" i="25"/>
  <c r="M9712" i="25" s="1"/>
  <c r="L9728" i="25"/>
  <c r="M9728" i="25" s="1"/>
  <c r="L9744" i="25"/>
  <c r="M9744" i="25" s="1"/>
  <c r="L9760" i="25"/>
  <c r="M9760" i="25" s="1"/>
  <c r="L9776" i="25"/>
  <c r="M9776" i="25" s="1"/>
  <c r="L9792" i="25"/>
  <c r="M9792" i="25" s="1"/>
  <c r="L9808" i="25"/>
  <c r="M9808" i="25" s="1"/>
  <c r="L9824" i="25"/>
  <c r="M9824" i="25" s="1"/>
  <c r="L9840" i="25"/>
  <c r="M9840" i="25" s="1"/>
  <c r="L9856" i="25"/>
  <c r="M9856" i="25" s="1"/>
  <c r="L9872" i="25"/>
  <c r="M9872" i="25" s="1"/>
  <c r="L9888" i="25"/>
  <c r="M9888" i="25" s="1"/>
  <c r="L9904" i="25"/>
  <c r="M9904" i="25" s="1"/>
  <c r="L9917" i="25"/>
  <c r="M9917" i="25" s="1"/>
  <c r="L9937" i="25"/>
  <c r="M9937" i="25" s="1"/>
  <c r="L9965" i="25"/>
  <c r="M9965" i="25" s="1"/>
  <c r="L9979" i="25"/>
  <c r="M9979" i="25" s="1"/>
  <c r="L10012" i="25"/>
  <c r="M10012" i="25" s="1"/>
  <c r="L9557" i="25"/>
  <c r="M9557" i="25" s="1"/>
  <c r="L9564" i="25"/>
  <c r="M9564" i="25" s="1"/>
  <c r="L9571" i="25"/>
  <c r="M9571" i="25" s="1"/>
  <c r="L9587" i="25"/>
  <c r="M9587" i="25" s="1"/>
  <c r="L9603" i="25"/>
  <c r="M9603" i="25" s="1"/>
  <c r="L9619" i="25"/>
  <c r="M9619" i="25" s="1"/>
  <c r="L9635" i="25"/>
  <c r="M9635" i="25" s="1"/>
  <c r="L9651" i="25"/>
  <c r="M9651" i="25" s="1"/>
  <c r="L9667" i="25"/>
  <c r="M9667" i="25" s="1"/>
  <c r="L9683" i="25"/>
  <c r="M9683" i="25" s="1"/>
  <c r="L9699" i="25"/>
  <c r="M9699" i="25" s="1"/>
  <c r="L9715" i="25"/>
  <c r="M9715" i="25" s="1"/>
  <c r="L9731" i="25"/>
  <c r="M9731" i="25" s="1"/>
  <c r="L9747" i="25"/>
  <c r="M9747" i="25" s="1"/>
  <c r="L9763" i="25"/>
  <c r="M9763" i="25" s="1"/>
  <c r="L9779" i="25"/>
  <c r="M9779" i="25" s="1"/>
  <c r="L9795" i="25"/>
  <c r="M9795" i="25" s="1"/>
  <c r="L9811" i="25"/>
  <c r="M9811" i="25" s="1"/>
  <c r="L9827" i="25"/>
  <c r="M9827" i="25" s="1"/>
  <c r="L9843" i="25"/>
  <c r="M9843" i="25" s="1"/>
  <c r="L9859" i="25"/>
  <c r="M9859" i="25" s="1"/>
  <c r="L9875" i="25"/>
  <c r="M9875" i="25" s="1"/>
  <c r="L9891" i="25"/>
  <c r="M9891" i="25" s="1"/>
  <c r="L9907" i="25"/>
  <c r="M9907" i="25" s="1"/>
  <c r="L9925" i="25"/>
  <c r="M9925" i="25" s="1"/>
  <c r="L9940" i="25"/>
  <c r="M9940" i="25" s="1"/>
  <c r="L9943" i="25"/>
  <c r="M9943" i="25" s="1"/>
  <c r="L9951" i="25"/>
  <c r="M9951" i="25" s="1"/>
  <c r="L10048" i="25"/>
  <c r="M10048" i="25" s="1"/>
  <c r="L10080" i="25"/>
  <c r="M10080" i="25" s="1"/>
  <c r="L10129" i="25"/>
  <c r="M10129" i="25" s="1"/>
  <c r="L9521" i="25"/>
  <c r="M9521" i="25" s="1"/>
  <c r="L9528" i="25"/>
  <c r="M9528" i="25" s="1"/>
  <c r="L9539" i="25"/>
  <c r="M9539" i="25" s="1"/>
  <c r="L9553" i="25"/>
  <c r="M9553" i="25" s="1"/>
  <c r="L9560" i="25"/>
  <c r="M9560" i="25" s="1"/>
  <c r="L9580" i="25"/>
  <c r="M9580" i="25" s="1"/>
  <c r="L9596" i="25"/>
  <c r="M9596" i="25" s="1"/>
  <c r="L9612" i="25"/>
  <c r="M9612" i="25" s="1"/>
  <c r="L9628" i="25"/>
  <c r="M9628" i="25" s="1"/>
  <c r="L9644" i="25"/>
  <c r="M9644" i="25" s="1"/>
  <c r="L9660" i="25"/>
  <c r="M9660" i="25" s="1"/>
  <c r="L9676" i="25"/>
  <c r="M9676" i="25" s="1"/>
  <c r="L9692" i="25"/>
  <c r="M9692" i="25" s="1"/>
  <c r="L9708" i="25"/>
  <c r="M9708" i="25" s="1"/>
  <c r="L9724" i="25"/>
  <c r="M9724" i="25" s="1"/>
  <c r="L9740" i="25"/>
  <c r="M9740" i="25" s="1"/>
  <c r="L9756" i="25"/>
  <c r="M9756" i="25" s="1"/>
  <c r="L9772" i="25"/>
  <c r="M9772" i="25" s="1"/>
  <c r="L9788" i="25"/>
  <c r="M9788" i="25" s="1"/>
  <c r="L9804" i="25"/>
  <c r="M9804" i="25" s="1"/>
  <c r="L9820" i="25"/>
  <c r="M9820" i="25" s="1"/>
  <c r="L9836" i="25"/>
  <c r="M9836" i="25" s="1"/>
  <c r="L9852" i="25"/>
  <c r="M9852" i="25" s="1"/>
  <c r="L9868" i="25"/>
  <c r="M9868" i="25" s="1"/>
  <c r="L9884" i="25"/>
  <c r="M9884" i="25" s="1"/>
  <c r="L9900" i="25"/>
  <c r="M9900" i="25" s="1"/>
  <c r="L9916" i="25"/>
  <c r="M9916" i="25" s="1"/>
  <c r="L9919" i="25"/>
  <c r="M9919" i="25" s="1"/>
  <c r="L9948" i="25"/>
  <c r="M9948" i="25" s="1"/>
  <c r="L9956" i="25"/>
  <c r="M9956" i="25" s="1"/>
  <c r="L9959" i="25"/>
  <c r="M9959" i="25" s="1"/>
  <c r="L9973" i="25"/>
  <c r="M9973" i="25" s="1"/>
  <c r="L9981" i="25"/>
  <c r="M9981" i="25" s="1"/>
  <c r="L9989" i="25"/>
  <c r="M9989" i="25" s="1"/>
  <c r="L10000" i="25"/>
  <c r="M10000" i="25" s="1"/>
  <c r="L10032" i="25"/>
  <c r="M10032" i="25" s="1"/>
  <c r="L10040" i="25"/>
  <c r="M10040" i="25" s="1"/>
  <c r="L9567" i="25"/>
  <c r="M9567" i="25" s="1"/>
  <c r="L9583" i="25"/>
  <c r="M9583" i="25" s="1"/>
  <c r="L9599" i="25"/>
  <c r="M9599" i="25" s="1"/>
  <c r="L9615" i="25"/>
  <c r="M9615" i="25" s="1"/>
  <c r="L9631" i="25"/>
  <c r="M9631" i="25" s="1"/>
  <c r="L9647" i="25"/>
  <c r="M9647" i="25" s="1"/>
  <c r="L9663" i="25"/>
  <c r="M9663" i="25" s="1"/>
  <c r="L9679" i="25"/>
  <c r="M9679" i="25" s="1"/>
  <c r="L9695" i="25"/>
  <c r="M9695" i="25" s="1"/>
  <c r="L9711" i="25"/>
  <c r="M9711" i="25" s="1"/>
  <c r="L9727" i="25"/>
  <c r="M9727" i="25" s="1"/>
  <c r="L9743" i="25"/>
  <c r="M9743" i="25" s="1"/>
  <c r="L9759" i="25"/>
  <c r="M9759" i="25" s="1"/>
  <c r="L9775" i="25"/>
  <c r="M9775" i="25" s="1"/>
  <c r="L9791" i="25"/>
  <c r="M9791" i="25" s="1"/>
  <c r="L9807" i="25"/>
  <c r="M9807" i="25" s="1"/>
  <c r="L9823" i="25"/>
  <c r="M9823" i="25" s="1"/>
  <c r="L9839" i="25"/>
  <c r="M9839" i="25" s="1"/>
  <c r="L9855" i="25"/>
  <c r="M9855" i="25" s="1"/>
  <c r="L9871" i="25"/>
  <c r="M9871" i="25" s="1"/>
  <c r="L9887" i="25"/>
  <c r="M9887" i="25" s="1"/>
  <c r="L9903" i="25"/>
  <c r="M9903" i="25" s="1"/>
  <c r="L9933" i="25"/>
  <c r="M9933" i="25" s="1"/>
  <c r="L9936" i="25"/>
  <c r="M9936" i="25" s="1"/>
  <c r="L9961" i="25"/>
  <c r="M9961" i="25" s="1"/>
  <c r="L9964" i="25"/>
  <c r="M9964" i="25" s="1"/>
  <c r="L9967" i="25"/>
  <c r="M9967" i="25" s="1"/>
  <c r="L9997" i="25"/>
  <c r="M9997" i="25" s="1"/>
  <c r="L10011" i="25"/>
  <c r="M10011" i="25" s="1"/>
  <c r="L10016" i="25"/>
  <c r="M10016" i="25" s="1"/>
  <c r="L10024" i="25"/>
  <c r="M10024" i="25" s="1"/>
  <c r="L10064" i="25"/>
  <c r="M10064" i="25" s="1"/>
  <c r="L10097" i="25"/>
  <c r="M10097" i="25" s="1"/>
  <c r="L9527" i="25"/>
  <c r="M9527" i="25" s="1"/>
  <c r="L9541" i="25"/>
  <c r="M9541" i="25" s="1"/>
  <c r="L9548" i="25"/>
  <c r="M9548" i="25" s="1"/>
  <c r="L9559" i="25"/>
  <c r="M9559" i="25" s="1"/>
  <c r="L9579" i="25"/>
  <c r="M9579" i="25" s="1"/>
  <c r="L9595" i="25"/>
  <c r="M9595" i="25" s="1"/>
  <c r="L9611" i="25"/>
  <c r="M9611" i="25" s="1"/>
  <c r="L9627" i="25"/>
  <c r="M9627" i="25" s="1"/>
  <c r="L9643" i="25"/>
  <c r="M9643" i="25" s="1"/>
  <c r="L9659" i="25"/>
  <c r="M9659" i="25" s="1"/>
  <c r="L9675" i="25"/>
  <c r="M9675" i="25" s="1"/>
  <c r="L9691" i="25"/>
  <c r="M9691" i="25" s="1"/>
  <c r="L9707" i="25"/>
  <c r="M9707" i="25" s="1"/>
  <c r="L9723" i="25"/>
  <c r="M9723" i="25" s="1"/>
  <c r="L9739" i="25"/>
  <c r="M9739" i="25" s="1"/>
  <c r="L9755" i="25"/>
  <c r="M9755" i="25" s="1"/>
  <c r="L9771" i="25"/>
  <c r="M9771" i="25" s="1"/>
  <c r="L9787" i="25"/>
  <c r="M9787" i="25" s="1"/>
  <c r="L9803" i="25"/>
  <c r="M9803" i="25" s="1"/>
  <c r="L9819" i="25"/>
  <c r="M9819" i="25" s="1"/>
  <c r="L9835" i="25"/>
  <c r="M9835" i="25" s="1"/>
  <c r="L9851" i="25"/>
  <c r="M9851" i="25" s="1"/>
  <c r="L9867" i="25"/>
  <c r="M9867" i="25" s="1"/>
  <c r="L9883" i="25"/>
  <c r="M9883" i="25" s="1"/>
  <c r="L9899" i="25"/>
  <c r="M9899" i="25" s="1"/>
  <c r="L9915" i="25"/>
  <c r="M9915" i="25" s="1"/>
  <c r="L9947" i="25"/>
  <c r="M9947" i="25" s="1"/>
  <c r="L9980" i="25"/>
  <c r="M9980" i="25" s="1"/>
  <c r="L9988" i="25"/>
  <c r="M9988" i="25" s="1"/>
  <c r="L9991" i="25"/>
  <c r="M9991" i="25" s="1"/>
  <c r="L10005" i="25"/>
  <c r="M10005" i="25" s="1"/>
  <c r="L10049" i="25"/>
  <c r="M10049" i="25" s="1"/>
  <c r="L10081" i="25"/>
  <c r="M10081" i="25" s="1"/>
  <c r="L9512" i="25"/>
  <c r="M9512" i="25" s="1"/>
  <c r="L9523" i="25"/>
  <c r="M9523" i="25" s="1"/>
  <c r="L9537" i="25"/>
  <c r="M9537" i="25" s="1"/>
  <c r="L9544" i="25"/>
  <c r="M9544" i="25" s="1"/>
  <c r="L9555" i="25"/>
  <c r="M9555" i="25" s="1"/>
  <c r="L9569" i="25"/>
  <c r="M9569" i="25" s="1"/>
  <c r="L9572" i="25"/>
  <c r="M9572" i="25" s="1"/>
  <c r="L9588" i="25"/>
  <c r="M9588" i="25" s="1"/>
  <c r="L9604" i="25"/>
  <c r="M9604" i="25" s="1"/>
  <c r="L9620" i="25"/>
  <c r="M9620" i="25" s="1"/>
  <c r="L9636" i="25"/>
  <c r="M9636" i="25" s="1"/>
  <c r="L9652" i="25"/>
  <c r="M9652" i="25" s="1"/>
  <c r="L9668" i="25"/>
  <c r="M9668" i="25" s="1"/>
  <c r="L9684" i="25"/>
  <c r="M9684" i="25" s="1"/>
  <c r="L9700" i="25"/>
  <c r="M9700" i="25" s="1"/>
  <c r="L9716" i="25"/>
  <c r="M9716" i="25" s="1"/>
  <c r="L9732" i="25"/>
  <c r="M9732" i="25" s="1"/>
  <c r="L9748" i="25"/>
  <c r="M9748" i="25" s="1"/>
  <c r="L9764" i="25"/>
  <c r="M9764" i="25" s="1"/>
  <c r="L9780" i="25"/>
  <c r="M9780" i="25" s="1"/>
  <c r="L9796" i="25"/>
  <c r="M9796" i="25" s="1"/>
  <c r="L9812" i="25"/>
  <c r="M9812" i="25" s="1"/>
  <c r="L9828" i="25"/>
  <c r="M9828" i="25" s="1"/>
  <c r="L9844" i="25"/>
  <c r="M9844" i="25" s="1"/>
  <c r="L9860" i="25"/>
  <c r="M9860" i="25" s="1"/>
  <c r="L9876" i="25"/>
  <c r="M9876" i="25" s="1"/>
  <c r="L9892" i="25"/>
  <c r="M9892" i="25" s="1"/>
  <c r="L9908" i="25"/>
  <c r="M9908" i="25" s="1"/>
  <c r="L9929" i="25"/>
  <c r="M9929" i="25" s="1"/>
  <c r="L9932" i="25"/>
  <c r="M9932" i="25" s="1"/>
  <c r="L9993" i="25"/>
  <c r="M9993" i="25" s="1"/>
  <c r="L9996" i="25"/>
  <c r="M9996" i="25" s="1"/>
  <c r="L9999" i="25"/>
  <c r="M9999" i="25" s="1"/>
  <c r="L10033" i="25"/>
  <c r="M10033" i="25" s="1"/>
  <c r="L10036" i="25"/>
  <c r="M10036" i="25" s="1"/>
  <c r="L10044" i="25"/>
  <c r="M10044" i="25" s="1"/>
  <c r="L10113" i="25"/>
  <c r="M10113" i="25" s="1"/>
  <c r="L10068" i="25"/>
  <c r="M10068" i="25" s="1"/>
  <c r="L10084" i="25"/>
  <c r="M10084" i="25" s="1"/>
  <c r="L10100" i="25"/>
  <c r="M10100" i="25" s="1"/>
  <c r="L10116" i="25"/>
  <c r="M10116" i="25" s="1"/>
  <c r="L10132" i="25"/>
  <c r="M10132" i="25" s="1"/>
  <c r="L10148" i="25"/>
  <c r="M10148" i="25" s="1"/>
  <c r="L10164" i="25"/>
  <c r="M10164" i="25" s="1"/>
  <c r="L10180" i="25"/>
  <c r="M10180" i="25" s="1"/>
  <c r="L10196" i="25"/>
  <c r="M10196" i="25" s="1"/>
  <c r="L10229" i="25"/>
  <c r="M10229" i="25" s="1"/>
  <c r="L10261" i="25"/>
  <c r="M10261" i="25" s="1"/>
  <c r="L10293" i="25"/>
  <c r="M10293" i="25" s="1"/>
  <c r="L10325" i="25"/>
  <c r="M10325" i="25" s="1"/>
  <c r="L10357" i="25"/>
  <c r="M10357" i="25" s="1"/>
  <c r="L10389" i="25"/>
  <c r="M10389" i="25" s="1"/>
  <c r="L10436" i="25"/>
  <c r="M10436" i="25" s="1"/>
  <c r="L10439" i="25"/>
  <c r="M10439" i="25" s="1"/>
  <c r="L10447" i="25"/>
  <c r="M10447" i="25" s="1"/>
  <c r="L10564" i="25"/>
  <c r="M10564" i="25" s="1"/>
  <c r="L10600" i="25"/>
  <c r="M10600" i="25" s="1"/>
  <c r="L9510" i="25"/>
  <c r="M9510" i="25" s="1"/>
  <c r="L9514" i="25"/>
  <c r="M9514" i="25" s="1"/>
  <c r="L9518" i="25"/>
  <c r="M9518" i="25" s="1"/>
  <c r="L9522" i="25"/>
  <c r="M9522" i="25" s="1"/>
  <c r="L9526" i="25"/>
  <c r="M9526" i="25" s="1"/>
  <c r="L9530" i="25"/>
  <c r="M9530" i="25" s="1"/>
  <c r="L9534" i="25"/>
  <c r="M9534" i="25" s="1"/>
  <c r="L9538" i="25"/>
  <c r="M9538" i="25" s="1"/>
  <c r="L9542" i="25"/>
  <c r="M9542" i="25" s="1"/>
  <c r="L9546" i="25"/>
  <c r="M9546" i="25" s="1"/>
  <c r="L9550" i="25"/>
  <c r="M9550" i="25" s="1"/>
  <c r="L9554" i="25"/>
  <c r="M9554" i="25" s="1"/>
  <c r="L9558" i="25"/>
  <c r="M9558" i="25" s="1"/>
  <c r="L9562" i="25"/>
  <c r="M9562" i="25" s="1"/>
  <c r="L9566" i="25"/>
  <c r="M9566" i="25" s="1"/>
  <c r="L9570" i="25"/>
  <c r="M9570" i="25" s="1"/>
  <c r="L9574" i="25"/>
  <c r="M9574" i="25" s="1"/>
  <c r="L9578" i="25"/>
  <c r="M9578" i="25" s="1"/>
  <c r="L9582" i="25"/>
  <c r="M9582" i="25" s="1"/>
  <c r="L9586" i="25"/>
  <c r="M9586" i="25" s="1"/>
  <c r="L9590" i="25"/>
  <c r="M9590" i="25" s="1"/>
  <c r="L9594" i="25"/>
  <c r="M9594" i="25" s="1"/>
  <c r="L9598" i="25"/>
  <c r="M9598" i="25" s="1"/>
  <c r="L9602" i="25"/>
  <c r="M9602" i="25" s="1"/>
  <c r="L9606" i="25"/>
  <c r="M9606" i="25" s="1"/>
  <c r="L9610" i="25"/>
  <c r="M9610" i="25" s="1"/>
  <c r="L9614" i="25"/>
  <c r="M9614" i="25" s="1"/>
  <c r="L9618" i="25"/>
  <c r="M9618" i="25" s="1"/>
  <c r="L9622" i="25"/>
  <c r="M9622" i="25" s="1"/>
  <c r="L9626" i="25"/>
  <c r="M9626" i="25" s="1"/>
  <c r="L9630" i="25"/>
  <c r="M9630" i="25" s="1"/>
  <c r="L9634" i="25"/>
  <c r="M9634" i="25" s="1"/>
  <c r="L9638" i="25"/>
  <c r="M9638" i="25" s="1"/>
  <c r="L9642" i="25"/>
  <c r="M9642" i="25" s="1"/>
  <c r="L9646" i="25"/>
  <c r="M9646" i="25" s="1"/>
  <c r="L9650" i="25"/>
  <c r="M9650" i="25" s="1"/>
  <c r="L9654" i="25"/>
  <c r="M9654" i="25" s="1"/>
  <c r="L9658" i="25"/>
  <c r="M9658" i="25" s="1"/>
  <c r="L9662" i="25"/>
  <c r="M9662" i="25" s="1"/>
  <c r="L9666" i="25"/>
  <c r="M9666" i="25" s="1"/>
  <c r="L9670" i="25"/>
  <c r="M9670" i="25" s="1"/>
  <c r="L9674" i="25"/>
  <c r="M9674" i="25" s="1"/>
  <c r="L9678" i="25"/>
  <c r="M9678" i="25" s="1"/>
  <c r="L9682" i="25"/>
  <c r="M9682" i="25" s="1"/>
  <c r="L9686" i="25"/>
  <c r="M9686" i="25" s="1"/>
  <c r="L9690" i="25"/>
  <c r="M9690" i="25" s="1"/>
  <c r="L9694" i="25"/>
  <c r="M9694" i="25" s="1"/>
  <c r="L9698" i="25"/>
  <c r="M9698" i="25" s="1"/>
  <c r="L9702" i="25"/>
  <c r="M9702" i="25" s="1"/>
  <c r="L9706" i="25"/>
  <c r="M9706" i="25" s="1"/>
  <c r="L9710" i="25"/>
  <c r="M9710" i="25" s="1"/>
  <c r="L9714" i="25"/>
  <c r="M9714" i="25" s="1"/>
  <c r="L9718" i="25"/>
  <c r="M9718" i="25" s="1"/>
  <c r="L9722" i="25"/>
  <c r="M9722" i="25" s="1"/>
  <c r="L9726" i="25"/>
  <c r="M9726" i="25" s="1"/>
  <c r="L9730" i="25"/>
  <c r="M9730" i="25" s="1"/>
  <c r="L9734" i="25"/>
  <c r="M9734" i="25" s="1"/>
  <c r="L9738" i="25"/>
  <c r="M9738" i="25" s="1"/>
  <c r="L9742" i="25"/>
  <c r="M9742" i="25" s="1"/>
  <c r="L9746" i="25"/>
  <c r="M9746" i="25" s="1"/>
  <c r="L9750" i="25"/>
  <c r="M9750" i="25" s="1"/>
  <c r="L9754" i="25"/>
  <c r="M9754" i="25" s="1"/>
  <c r="L9758" i="25"/>
  <c r="M9758" i="25" s="1"/>
  <c r="L9762" i="25"/>
  <c r="M9762" i="25" s="1"/>
  <c r="L9766" i="25"/>
  <c r="M9766" i="25" s="1"/>
  <c r="L9770" i="25"/>
  <c r="M9770" i="25" s="1"/>
  <c r="L9774" i="25"/>
  <c r="M9774" i="25" s="1"/>
  <c r="L9778" i="25"/>
  <c r="M9778" i="25" s="1"/>
  <c r="L9782" i="25"/>
  <c r="M9782" i="25" s="1"/>
  <c r="L9786" i="25"/>
  <c r="M9786" i="25" s="1"/>
  <c r="L9790" i="25"/>
  <c r="M9790" i="25" s="1"/>
  <c r="L9794" i="25"/>
  <c r="M9794" i="25" s="1"/>
  <c r="L9798" i="25"/>
  <c r="M9798" i="25" s="1"/>
  <c r="L9802" i="25"/>
  <c r="M9802" i="25" s="1"/>
  <c r="L9806" i="25"/>
  <c r="M9806" i="25" s="1"/>
  <c r="L9810" i="25"/>
  <c r="M9810" i="25" s="1"/>
  <c r="L9814" i="25"/>
  <c r="M9814" i="25" s="1"/>
  <c r="L9818" i="25"/>
  <c r="M9818" i="25" s="1"/>
  <c r="L9822" i="25"/>
  <c r="M9822" i="25" s="1"/>
  <c r="L9826" i="25"/>
  <c r="M9826" i="25" s="1"/>
  <c r="L9830" i="25"/>
  <c r="M9830" i="25" s="1"/>
  <c r="L9834" i="25"/>
  <c r="M9834" i="25" s="1"/>
  <c r="L9838" i="25"/>
  <c r="M9838" i="25" s="1"/>
  <c r="L9842" i="25"/>
  <c r="M9842" i="25" s="1"/>
  <c r="L9846" i="25"/>
  <c r="M9846" i="25" s="1"/>
  <c r="L9850" i="25"/>
  <c r="M9850" i="25" s="1"/>
  <c r="L9854" i="25"/>
  <c r="M9854" i="25" s="1"/>
  <c r="L9858" i="25"/>
  <c r="M9858" i="25" s="1"/>
  <c r="L9862" i="25"/>
  <c r="M9862" i="25" s="1"/>
  <c r="L9866" i="25"/>
  <c r="M9866" i="25" s="1"/>
  <c r="L9870" i="25"/>
  <c r="M9870" i="25" s="1"/>
  <c r="L9874" i="25"/>
  <c r="M9874" i="25" s="1"/>
  <c r="L9878" i="25"/>
  <c r="M9878" i="25" s="1"/>
  <c r="L9882" i="25"/>
  <c r="M9882" i="25" s="1"/>
  <c r="L9886" i="25"/>
  <c r="M9886" i="25" s="1"/>
  <c r="L9890" i="25"/>
  <c r="M9890" i="25" s="1"/>
  <c r="L9894" i="25"/>
  <c r="M9894" i="25" s="1"/>
  <c r="L9898" i="25"/>
  <c r="M9898" i="25" s="1"/>
  <c r="L9902" i="25"/>
  <c r="M9902" i="25" s="1"/>
  <c r="L9906" i="25"/>
  <c r="M9906" i="25" s="1"/>
  <c r="L9910" i="25"/>
  <c r="M9910" i="25" s="1"/>
  <c r="L9921" i="25"/>
  <c r="M9921" i="25" s="1"/>
  <c r="L9928" i="25"/>
  <c r="M9928" i="25" s="1"/>
  <c r="L9939" i="25"/>
  <c r="M9939" i="25" s="1"/>
  <c r="L9953" i="25"/>
  <c r="M9953" i="25" s="1"/>
  <c r="L9960" i="25"/>
  <c r="M9960" i="25" s="1"/>
  <c r="L9971" i="25"/>
  <c r="M9971" i="25" s="1"/>
  <c r="L9985" i="25"/>
  <c r="M9985" i="25" s="1"/>
  <c r="L9992" i="25"/>
  <c r="M9992" i="25" s="1"/>
  <c r="L10003" i="25"/>
  <c r="M10003" i="25" s="1"/>
  <c r="L10013" i="25"/>
  <c r="M10013" i="25" s="1"/>
  <c r="L10029" i="25"/>
  <c r="M10029" i="25" s="1"/>
  <c r="L10045" i="25"/>
  <c r="M10045" i="25" s="1"/>
  <c r="L10061" i="25"/>
  <c r="M10061" i="25" s="1"/>
  <c r="L10077" i="25"/>
  <c r="M10077" i="25" s="1"/>
  <c r="L10093" i="25"/>
  <c r="M10093" i="25" s="1"/>
  <c r="L10109" i="25"/>
  <c r="M10109" i="25" s="1"/>
  <c r="L10125" i="25"/>
  <c r="M10125" i="25" s="1"/>
  <c r="L10141" i="25"/>
  <c r="M10141" i="25" s="1"/>
  <c r="L10157" i="25"/>
  <c r="M10157" i="25" s="1"/>
  <c r="L10173" i="25"/>
  <c r="M10173" i="25" s="1"/>
  <c r="L10189" i="25"/>
  <c r="M10189" i="25" s="1"/>
  <c r="L10205" i="25"/>
  <c r="M10205" i="25" s="1"/>
  <c r="L10217" i="25"/>
  <c r="M10217" i="25" s="1"/>
  <c r="L10249" i="25"/>
  <c r="M10249" i="25" s="1"/>
  <c r="L10281" i="25"/>
  <c r="M10281" i="25" s="1"/>
  <c r="L10313" i="25"/>
  <c r="M10313" i="25" s="1"/>
  <c r="L10345" i="25"/>
  <c r="M10345" i="25" s="1"/>
  <c r="L10377" i="25"/>
  <c r="M10377" i="25" s="1"/>
  <c r="L10409" i="25"/>
  <c r="M10409" i="25" s="1"/>
  <c r="L10420" i="25"/>
  <c r="M10420" i="25" s="1"/>
  <c r="L10423" i="25"/>
  <c r="M10423" i="25" s="1"/>
  <c r="L10431" i="25"/>
  <c r="M10431" i="25" s="1"/>
  <c r="L10483" i="25"/>
  <c r="M10483" i="25" s="1"/>
  <c r="L10491" i="25"/>
  <c r="M10491" i="25" s="1"/>
  <c r="L10500" i="25"/>
  <c r="M10500" i="25" s="1"/>
  <c r="L10608" i="25"/>
  <c r="M10608" i="25" s="1"/>
  <c r="L10682" i="25"/>
  <c r="M10682" i="25" s="1"/>
  <c r="L10112" i="25"/>
  <c r="M10112" i="25" s="1"/>
  <c r="L10128" i="25"/>
  <c r="M10128" i="25" s="1"/>
  <c r="L10144" i="25"/>
  <c r="M10144" i="25" s="1"/>
  <c r="L10160" i="25"/>
  <c r="M10160" i="25" s="1"/>
  <c r="L10176" i="25"/>
  <c r="M10176" i="25" s="1"/>
  <c r="L10192" i="25"/>
  <c r="M10192" i="25" s="1"/>
  <c r="L10237" i="25"/>
  <c r="M10237" i="25" s="1"/>
  <c r="L10269" i="25"/>
  <c r="M10269" i="25" s="1"/>
  <c r="L10301" i="25"/>
  <c r="M10301" i="25" s="1"/>
  <c r="L10333" i="25"/>
  <c r="M10333" i="25" s="1"/>
  <c r="L10365" i="25"/>
  <c r="M10365" i="25" s="1"/>
  <c r="L10397" i="25"/>
  <c r="M10397" i="25" s="1"/>
  <c r="L10467" i="25"/>
  <c r="M10467" i="25" s="1"/>
  <c r="L10475" i="25"/>
  <c r="M10475" i="25" s="1"/>
  <c r="L10532" i="25"/>
  <c r="M10532" i="25" s="1"/>
  <c r="L10616" i="25"/>
  <c r="M10616" i="25" s="1"/>
  <c r="L10704" i="25"/>
  <c r="M10704" i="25" s="1"/>
  <c r="L9573" i="25"/>
  <c r="M9573" i="25" s="1"/>
  <c r="L9577" i="25"/>
  <c r="M9577" i="25" s="1"/>
  <c r="L9581" i="25"/>
  <c r="M9581" i="25" s="1"/>
  <c r="L9585" i="25"/>
  <c r="M9585" i="25" s="1"/>
  <c r="L9589" i="25"/>
  <c r="M9589" i="25" s="1"/>
  <c r="L9593" i="25"/>
  <c r="M9593" i="25" s="1"/>
  <c r="L9597" i="25"/>
  <c r="M9597" i="25" s="1"/>
  <c r="L9601" i="25"/>
  <c r="M9601" i="25" s="1"/>
  <c r="L9605" i="25"/>
  <c r="M9605" i="25" s="1"/>
  <c r="L9609" i="25"/>
  <c r="M9609" i="25" s="1"/>
  <c r="L9613" i="25"/>
  <c r="M9613" i="25" s="1"/>
  <c r="L9617" i="25"/>
  <c r="M9617" i="25" s="1"/>
  <c r="L9621" i="25"/>
  <c r="M9621" i="25" s="1"/>
  <c r="L9625" i="25"/>
  <c r="M9625" i="25" s="1"/>
  <c r="L9629" i="25"/>
  <c r="M9629" i="25" s="1"/>
  <c r="L9633" i="25"/>
  <c r="M9633" i="25" s="1"/>
  <c r="L9637" i="25"/>
  <c r="M9637" i="25" s="1"/>
  <c r="L9641" i="25"/>
  <c r="M9641" i="25" s="1"/>
  <c r="L9645" i="25"/>
  <c r="M9645" i="25" s="1"/>
  <c r="L9649" i="25"/>
  <c r="M9649" i="25" s="1"/>
  <c r="L9653" i="25"/>
  <c r="M9653" i="25" s="1"/>
  <c r="L9657" i="25"/>
  <c r="M9657" i="25" s="1"/>
  <c r="L9661" i="25"/>
  <c r="M9661" i="25" s="1"/>
  <c r="L9665" i="25"/>
  <c r="M9665" i="25" s="1"/>
  <c r="L9669" i="25"/>
  <c r="M9669" i="25" s="1"/>
  <c r="L9673" i="25"/>
  <c r="M9673" i="25" s="1"/>
  <c r="L9677" i="25"/>
  <c r="M9677" i="25" s="1"/>
  <c r="L9681" i="25"/>
  <c r="M9681" i="25" s="1"/>
  <c r="L9685" i="25"/>
  <c r="M9685" i="25" s="1"/>
  <c r="L9689" i="25"/>
  <c r="M9689" i="25" s="1"/>
  <c r="L9693" i="25"/>
  <c r="M9693" i="25" s="1"/>
  <c r="L9697" i="25"/>
  <c r="M9697" i="25" s="1"/>
  <c r="L9701" i="25"/>
  <c r="M9701" i="25" s="1"/>
  <c r="L9705" i="25"/>
  <c r="M9705" i="25" s="1"/>
  <c r="L9709" i="25"/>
  <c r="M9709" i="25" s="1"/>
  <c r="L9713" i="25"/>
  <c r="M9713" i="25" s="1"/>
  <c r="L9717" i="25"/>
  <c r="M9717" i="25" s="1"/>
  <c r="L9721" i="25"/>
  <c r="M9721" i="25" s="1"/>
  <c r="L9725" i="25"/>
  <c r="M9725" i="25" s="1"/>
  <c r="L9729" i="25"/>
  <c r="M9729" i="25" s="1"/>
  <c r="L9733" i="25"/>
  <c r="M9733" i="25" s="1"/>
  <c r="L9737" i="25"/>
  <c r="M9737" i="25" s="1"/>
  <c r="L9741" i="25"/>
  <c r="M9741" i="25" s="1"/>
  <c r="L9745" i="25"/>
  <c r="M9745" i="25" s="1"/>
  <c r="L9749" i="25"/>
  <c r="M9749" i="25" s="1"/>
  <c r="L9753" i="25"/>
  <c r="M9753" i="25" s="1"/>
  <c r="L9757" i="25"/>
  <c r="M9757" i="25" s="1"/>
  <c r="L9761" i="25"/>
  <c r="M9761" i="25" s="1"/>
  <c r="L9765" i="25"/>
  <c r="M9765" i="25" s="1"/>
  <c r="L9769" i="25"/>
  <c r="M9769" i="25" s="1"/>
  <c r="L9773" i="25"/>
  <c r="M9773" i="25" s="1"/>
  <c r="L9777" i="25"/>
  <c r="M9777" i="25" s="1"/>
  <c r="L9781" i="25"/>
  <c r="M9781" i="25" s="1"/>
  <c r="L9785" i="25"/>
  <c r="M9785" i="25" s="1"/>
  <c r="L9789" i="25"/>
  <c r="M9789" i="25" s="1"/>
  <c r="L9793" i="25"/>
  <c r="M9793" i="25" s="1"/>
  <c r="L9797" i="25"/>
  <c r="M9797" i="25" s="1"/>
  <c r="L9801" i="25"/>
  <c r="M9801" i="25" s="1"/>
  <c r="L9805" i="25"/>
  <c r="M9805" i="25" s="1"/>
  <c r="L9809" i="25"/>
  <c r="M9809" i="25" s="1"/>
  <c r="L9813" i="25"/>
  <c r="M9813" i="25" s="1"/>
  <c r="L9817" i="25"/>
  <c r="M9817" i="25" s="1"/>
  <c r="L9821" i="25"/>
  <c r="M9821" i="25" s="1"/>
  <c r="L9825" i="25"/>
  <c r="M9825" i="25" s="1"/>
  <c r="L9829" i="25"/>
  <c r="M9829" i="25" s="1"/>
  <c r="L9833" i="25"/>
  <c r="M9833" i="25" s="1"/>
  <c r="L9837" i="25"/>
  <c r="M9837" i="25" s="1"/>
  <c r="L9841" i="25"/>
  <c r="M9841" i="25" s="1"/>
  <c r="L9845" i="25"/>
  <c r="M9845" i="25" s="1"/>
  <c r="L9849" i="25"/>
  <c r="M9849" i="25" s="1"/>
  <c r="L9853" i="25"/>
  <c r="M9853" i="25" s="1"/>
  <c r="L9857" i="25"/>
  <c r="M9857" i="25" s="1"/>
  <c r="L9861" i="25"/>
  <c r="M9861" i="25" s="1"/>
  <c r="L9865" i="25"/>
  <c r="M9865" i="25" s="1"/>
  <c r="L9869" i="25"/>
  <c r="M9869" i="25" s="1"/>
  <c r="L9873" i="25"/>
  <c r="M9873" i="25" s="1"/>
  <c r="L9877" i="25"/>
  <c r="M9877" i="25" s="1"/>
  <c r="L9881" i="25"/>
  <c r="M9881" i="25" s="1"/>
  <c r="L9885" i="25"/>
  <c r="M9885" i="25" s="1"/>
  <c r="L9889" i="25"/>
  <c r="M9889" i="25" s="1"/>
  <c r="L9893" i="25"/>
  <c r="M9893" i="25" s="1"/>
  <c r="L9897" i="25"/>
  <c r="M9897" i="25" s="1"/>
  <c r="L9901" i="25"/>
  <c r="M9901" i="25" s="1"/>
  <c r="L9905" i="25"/>
  <c r="M9905" i="25" s="1"/>
  <c r="L9909" i="25"/>
  <c r="M9909" i="25" s="1"/>
  <c r="L9913" i="25"/>
  <c r="M9913" i="25" s="1"/>
  <c r="L9920" i="25"/>
  <c r="M9920" i="25" s="1"/>
  <c r="L9931" i="25"/>
  <c r="M9931" i="25" s="1"/>
  <c r="L9945" i="25"/>
  <c r="M9945" i="25" s="1"/>
  <c r="L9952" i="25"/>
  <c r="M9952" i="25" s="1"/>
  <c r="L9963" i="25"/>
  <c r="M9963" i="25" s="1"/>
  <c r="L9977" i="25"/>
  <c r="M9977" i="25" s="1"/>
  <c r="L9984" i="25"/>
  <c r="M9984" i="25" s="1"/>
  <c r="L9995" i="25"/>
  <c r="M9995" i="25" s="1"/>
  <c r="L10009" i="25"/>
  <c r="M10009" i="25" s="1"/>
  <c r="L10025" i="25"/>
  <c r="M10025" i="25" s="1"/>
  <c r="L10041" i="25"/>
  <c r="M10041" i="25" s="1"/>
  <c r="L10057" i="25"/>
  <c r="M10057" i="25" s="1"/>
  <c r="L10073" i="25"/>
  <c r="M10073" i="25" s="1"/>
  <c r="L10089" i="25"/>
  <c r="M10089" i="25" s="1"/>
  <c r="L10105" i="25"/>
  <c r="M10105" i="25" s="1"/>
  <c r="L10121" i="25"/>
  <c r="M10121" i="25" s="1"/>
  <c r="L10137" i="25"/>
  <c r="M10137" i="25" s="1"/>
  <c r="L10153" i="25"/>
  <c r="M10153" i="25" s="1"/>
  <c r="L10169" i="25"/>
  <c r="M10169" i="25" s="1"/>
  <c r="L10185" i="25"/>
  <c r="M10185" i="25" s="1"/>
  <c r="L10201" i="25"/>
  <c r="M10201" i="25" s="1"/>
  <c r="L10225" i="25"/>
  <c r="M10225" i="25" s="1"/>
  <c r="L10257" i="25"/>
  <c r="M10257" i="25" s="1"/>
  <c r="L10289" i="25"/>
  <c r="M10289" i="25" s="1"/>
  <c r="L10321" i="25"/>
  <c r="M10321" i="25" s="1"/>
  <c r="L10353" i="25"/>
  <c r="M10353" i="25" s="1"/>
  <c r="L10385" i="25"/>
  <c r="M10385" i="25" s="1"/>
  <c r="L10417" i="25"/>
  <c r="M10417" i="25" s="1"/>
  <c r="L10451" i="25"/>
  <c r="M10451" i="25" s="1"/>
  <c r="L10459" i="25"/>
  <c r="M10459" i="25" s="1"/>
  <c r="L10580" i="25"/>
  <c r="M10580" i="25" s="1"/>
  <c r="L10595" i="25"/>
  <c r="M10595" i="25" s="1"/>
  <c r="L10624" i="25"/>
  <c r="M10624" i="25" s="1"/>
  <c r="L10060" i="25"/>
  <c r="M10060" i="25" s="1"/>
  <c r="L10076" i="25"/>
  <c r="M10076" i="25" s="1"/>
  <c r="L10092" i="25"/>
  <c r="M10092" i="25" s="1"/>
  <c r="L10108" i="25"/>
  <c r="M10108" i="25" s="1"/>
  <c r="L10124" i="25"/>
  <c r="M10124" i="25" s="1"/>
  <c r="L10140" i="25"/>
  <c r="M10140" i="25" s="1"/>
  <c r="L10156" i="25"/>
  <c r="M10156" i="25" s="1"/>
  <c r="L10172" i="25"/>
  <c r="M10172" i="25" s="1"/>
  <c r="L10188" i="25"/>
  <c r="M10188" i="25" s="1"/>
  <c r="L10204" i="25"/>
  <c r="M10204" i="25" s="1"/>
  <c r="L10213" i="25"/>
  <c r="M10213" i="25" s="1"/>
  <c r="L10245" i="25"/>
  <c r="M10245" i="25" s="1"/>
  <c r="L10277" i="25"/>
  <c r="M10277" i="25" s="1"/>
  <c r="L10309" i="25"/>
  <c r="M10309" i="25" s="1"/>
  <c r="L10341" i="25"/>
  <c r="M10341" i="25" s="1"/>
  <c r="L10373" i="25"/>
  <c r="M10373" i="25" s="1"/>
  <c r="L10405" i="25"/>
  <c r="M10405" i="25" s="1"/>
  <c r="L10435" i="25"/>
  <c r="M10435" i="25" s="1"/>
  <c r="L10443" i="25"/>
  <c r="M10443" i="25" s="1"/>
  <c r="L10495" i="25"/>
  <c r="M10495" i="25" s="1"/>
  <c r="L10603" i="25"/>
  <c r="M10603" i="25" s="1"/>
  <c r="L9944" i="25"/>
  <c r="M9944" i="25" s="1"/>
  <c r="L9955" i="25"/>
  <c r="M9955" i="25" s="1"/>
  <c r="L9969" i="25"/>
  <c r="M9969" i="25" s="1"/>
  <c r="L9976" i="25"/>
  <c r="M9976" i="25" s="1"/>
  <c r="L9987" i="25"/>
  <c r="M9987" i="25" s="1"/>
  <c r="L10001" i="25"/>
  <c r="M10001" i="25" s="1"/>
  <c r="L10008" i="25"/>
  <c r="M10008" i="25" s="1"/>
  <c r="L10021" i="25"/>
  <c r="M10021" i="25" s="1"/>
  <c r="L10037" i="25"/>
  <c r="M10037" i="25" s="1"/>
  <c r="L10053" i="25"/>
  <c r="M10053" i="25" s="1"/>
  <c r="L10069" i="25"/>
  <c r="M10069" i="25" s="1"/>
  <c r="L10085" i="25"/>
  <c r="M10085" i="25" s="1"/>
  <c r="L10101" i="25"/>
  <c r="M10101" i="25" s="1"/>
  <c r="L10117" i="25"/>
  <c r="M10117" i="25" s="1"/>
  <c r="L10133" i="25"/>
  <c r="M10133" i="25" s="1"/>
  <c r="L10149" i="25"/>
  <c r="M10149" i="25" s="1"/>
  <c r="L10165" i="25"/>
  <c r="M10165" i="25" s="1"/>
  <c r="L10181" i="25"/>
  <c r="M10181" i="25" s="1"/>
  <c r="L10197" i="25"/>
  <c r="M10197" i="25" s="1"/>
  <c r="L10233" i="25"/>
  <c r="M10233" i="25" s="1"/>
  <c r="L10265" i="25"/>
  <c r="M10265" i="25" s="1"/>
  <c r="L10297" i="25"/>
  <c r="M10297" i="25" s="1"/>
  <c r="L10329" i="25"/>
  <c r="M10329" i="25" s="1"/>
  <c r="L10361" i="25"/>
  <c r="M10361" i="25" s="1"/>
  <c r="L10393" i="25"/>
  <c r="M10393" i="25" s="1"/>
  <c r="L10419" i="25"/>
  <c r="M10419" i="25" s="1"/>
  <c r="L10427" i="25"/>
  <c r="M10427" i="25" s="1"/>
  <c r="L10484" i="25"/>
  <c r="M10484" i="25" s="1"/>
  <c r="L10487" i="25"/>
  <c r="M10487" i="25" s="1"/>
  <c r="L10548" i="25"/>
  <c r="M10548" i="25" s="1"/>
  <c r="L10611" i="25"/>
  <c r="M10611" i="25" s="1"/>
  <c r="L10056" i="25"/>
  <c r="M10056" i="25" s="1"/>
  <c r="L10072" i="25"/>
  <c r="M10072" i="25" s="1"/>
  <c r="L10088" i="25"/>
  <c r="M10088" i="25" s="1"/>
  <c r="L10104" i="25"/>
  <c r="M10104" i="25" s="1"/>
  <c r="L10120" i="25"/>
  <c r="M10120" i="25" s="1"/>
  <c r="L10136" i="25"/>
  <c r="M10136" i="25" s="1"/>
  <c r="L10152" i="25"/>
  <c r="M10152" i="25" s="1"/>
  <c r="L10168" i="25"/>
  <c r="M10168" i="25" s="1"/>
  <c r="L10184" i="25"/>
  <c r="M10184" i="25" s="1"/>
  <c r="L10200" i="25"/>
  <c r="M10200" i="25" s="1"/>
  <c r="L10221" i="25"/>
  <c r="M10221" i="25" s="1"/>
  <c r="L10253" i="25"/>
  <c r="M10253" i="25" s="1"/>
  <c r="L10285" i="25"/>
  <c r="M10285" i="25" s="1"/>
  <c r="L10317" i="25"/>
  <c r="M10317" i="25" s="1"/>
  <c r="L10349" i="25"/>
  <c r="M10349" i="25" s="1"/>
  <c r="L10381" i="25"/>
  <c r="M10381" i="25" s="1"/>
  <c r="L10413" i="25"/>
  <c r="M10413" i="25" s="1"/>
  <c r="L10468" i="25"/>
  <c r="M10468" i="25" s="1"/>
  <c r="L10471" i="25"/>
  <c r="M10471" i="25" s="1"/>
  <c r="L10479" i="25"/>
  <c r="M10479" i="25" s="1"/>
  <c r="L10619" i="25"/>
  <c r="M10619" i="25" s="1"/>
  <c r="L10711" i="25"/>
  <c r="M10711" i="25" s="1"/>
  <c r="L10519" i="25"/>
  <c r="M10519" i="25" s="1"/>
  <c r="L10535" i="25"/>
  <c r="M10535" i="25" s="1"/>
  <c r="L10551" i="25"/>
  <c r="M10551" i="25" s="1"/>
  <c r="L10567" i="25"/>
  <c r="M10567" i="25" s="1"/>
  <c r="L10583" i="25"/>
  <c r="M10583" i="25" s="1"/>
  <c r="L10632" i="25"/>
  <c r="M10632" i="25" s="1"/>
  <c r="L10650" i="25"/>
  <c r="M10650" i="25" s="1"/>
  <c r="L10722" i="25"/>
  <c r="M10722" i="25" s="1"/>
  <c r="L10784" i="25"/>
  <c r="M10784" i="25" s="1"/>
  <c r="L10208" i="25"/>
  <c r="M10208" i="25" s="1"/>
  <c r="L10212" i="25"/>
  <c r="M10212" i="25" s="1"/>
  <c r="L10216" i="25"/>
  <c r="M10216" i="25" s="1"/>
  <c r="L10220" i="25"/>
  <c r="M10220" i="25" s="1"/>
  <c r="L10224" i="25"/>
  <c r="M10224" i="25" s="1"/>
  <c r="L10228" i="25"/>
  <c r="M10228" i="25" s="1"/>
  <c r="L10232" i="25"/>
  <c r="M10232" i="25" s="1"/>
  <c r="L10236" i="25"/>
  <c r="M10236" i="25" s="1"/>
  <c r="L10240" i="25"/>
  <c r="M10240" i="25" s="1"/>
  <c r="L10244" i="25"/>
  <c r="M10244" i="25" s="1"/>
  <c r="L10248" i="25"/>
  <c r="M10248" i="25" s="1"/>
  <c r="L10252" i="25"/>
  <c r="M10252" i="25" s="1"/>
  <c r="L10256" i="25"/>
  <c r="M10256" i="25" s="1"/>
  <c r="L10260" i="25"/>
  <c r="M10260" i="25" s="1"/>
  <c r="L10264" i="25"/>
  <c r="M10264" i="25" s="1"/>
  <c r="L10268" i="25"/>
  <c r="M10268" i="25" s="1"/>
  <c r="L10272" i="25"/>
  <c r="M10272" i="25" s="1"/>
  <c r="L10276" i="25"/>
  <c r="M10276" i="25" s="1"/>
  <c r="L10280" i="25"/>
  <c r="M10280" i="25" s="1"/>
  <c r="L10284" i="25"/>
  <c r="M10284" i="25" s="1"/>
  <c r="L10288" i="25"/>
  <c r="M10288" i="25" s="1"/>
  <c r="L10292" i="25"/>
  <c r="M10292" i="25" s="1"/>
  <c r="L10296" i="25"/>
  <c r="M10296" i="25" s="1"/>
  <c r="L10300" i="25"/>
  <c r="M10300" i="25" s="1"/>
  <c r="L10304" i="25"/>
  <c r="M10304" i="25" s="1"/>
  <c r="L10308" i="25"/>
  <c r="M10308" i="25" s="1"/>
  <c r="L10312" i="25"/>
  <c r="M10312" i="25" s="1"/>
  <c r="L10316" i="25"/>
  <c r="M10316" i="25" s="1"/>
  <c r="L10320" i="25"/>
  <c r="M10320" i="25" s="1"/>
  <c r="L10324" i="25"/>
  <c r="M10324" i="25" s="1"/>
  <c r="L10328" i="25"/>
  <c r="M10328" i="25" s="1"/>
  <c r="L10332" i="25"/>
  <c r="M10332" i="25" s="1"/>
  <c r="L10336" i="25"/>
  <c r="M10336" i="25" s="1"/>
  <c r="L10340" i="25"/>
  <c r="M10340" i="25" s="1"/>
  <c r="L10344" i="25"/>
  <c r="M10344" i="25" s="1"/>
  <c r="L10348" i="25"/>
  <c r="M10348" i="25" s="1"/>
  <c r="L10352" i="25"/>
  <c r="M10352" i="25" s="1"/>
  <c r="L10356" i="25"/>
  <c r="M10356" i="25" s="1"/>
  <c r="L10360" i="25"/>
  <c r="M10360" i="25" s="1"/>
  <c r="L10364" i="25"/>
  <c r="M10364" i="25" s="1"/>
  <c r="L10368" i="25"/>
  <c r="M10368" i="25" s="1"/>
  <c r="L10372" i="25"/>
  <c r="M10372" i="25" s="1"/>
  <c r="L10376" i="25"/>
  <c r="M10376" i="25" s="1"/>
  <c r="L10380" i="25"/>
  <c r="M10380" i="25" s="1"/>
  <c r="L10384" i="25"/>
  <c r="M10384" i="25" s="1"/>
  <c r="L10388" i="25"/>
  <c r="M10388" i="25" s="1"/>
  <c r="L10392" i="25"/>
  <c r="M10392" i="25" s="1"/>
  <c r="L10396" i="25"/>
  <c r="M10396" i="25" s="1"/>
  <c r="L10400" i="25"/>
  <c r="M10400" i="25" s="1"/>
  <c r="L10404" i="25"/>
  <c r="M10404" i="25" s="1"/>
  <c r="L10408" i="25"/>
  <c r="M10408" i="25" s="1"/>
  <c r="L10412" i="25"/>
  <c r="M10412" i="25" s="1"/>
  <c r="L10416" i="25"/>
  <c r="M10416" i="25" s="1"/>
  <c r="L10432" i="25"/>
  <c r="M10432" i="25" s="1"/>
  <c r="L10448" i="25"/>
  <c r="M10448" i="25" s="1"/>
  <c r="L10464" i="25"/>
  <c r="M10464" i="25" s="1"/>
  <c r="L10480" i="25"/>
  <c r="M10480" i="25" s="1"/>
  <c r="L10496" i="25"/>
  <c r="M10496" i="25" s="1"/>
  <c r="L10512" i="25"/>
  <c r="M10512" i="25" s="1"/>
  <c r="L10528" i="25"/>
  <c r="M10528" i="25" s="1"/>
  <c r="L10544" i="25"/>
  <c r="M10544" i="25" s="1"/>
  <c r="L10560" i="25"/>
  <c r="M10560" i="25" s="1"/>
  <c r="L10576" i="25"/>
  <c r="M10576" i="25" s="1"/>
  <c r="L10647" i="25"/>
  <c r="M10647" i="25" s="1"/>
  <c r="L10652" i="25"/>
  <c r="M10652" i="25" s="1"/>
  <c r="L10672" i="25"/>
  <c r="M10672" i="25" s="1"/>
  <c r="L10679" i="25"/>
  <c r="M10679" i="25" s="1"/>
  <c r="L10735" i="25"/>
  <c r="M10735" i="25" s="1"/>
  <c r="L10788" i="25"/>
  <c r="M10788" i="25" s="1"/>
  <c r="L10499" i="25"/>
  <c r="M10499" i="25" s="1"/>
  <c r="L10515" i="25"/>
  <c r="M10515" i="25" s="1"/>
  <c r="L10531" i="25"/>
  <c r="M10531" i="25" s="1"/>
  <c r="L10547" i="25"/>
  <c r="M10547" i="25" s="1"/>
  <c r="L10563" i="25"/>
  <c r="M10563" i="25" s="1"/>
  <c r="L10579" i="25"/>
  <c r="M10579" i="25" s="1"/>
  <c r="L10639" i="25"/>
  <c r="M10639" i="25" s="1"/>
  <c r="L10690" i="25"/>
  <c r="M10690" i="25" s="1"/>
  <c r="L10728" i="25"/>
  <c r="M10728" i="25" s="1"/>
  <c r="L10768" i="25"/>
  <c r="M10768" i="25" s="1"/>
  <c r="L10015" i="25"/>
  <c r="M10015" i="25" s="1"/>
  <c r="L10019" i="25"/>
  <c r="M10019" i="25" s="1"/>
  <c r="L10023" i="25"/>
  <c r="M10023" i="25" s="1"/>
  <c r="L10027" i="25"/>
  <c r="M10027" i="25" s="1"/>
  <c r="L10031" i="25"/>
  <c r="M10031" i="25" s="1"/>
  <c r="L10035" i="25"/>
  <c r="M10035" i="25" s="1"/>
  <c r="L10039" i="25"/>
  <c r="M10039" i="25" s="1"/>
  <c r="L10043" i="25"/>
  <c r="M10043" i="25" s="1"/>
  <c r="L10047" i="25"/>
  <c r="M10047" i="25" s="1"/>
  <c r="L10051" i="25"/>
  <c r="M10051" i="25" s="1"/>
  <c r="L10055" i="25"/>
  <c r="M10055" i="25" s="1"/>
  <c r="L10059" i="25"/>
  <c r="M10059" i="25" s="1"/>
  <c r="L10063" i="25"/>
  <c r="M10063" i="25" s="1"/>
  <c r="L10067" i="25"/>
  <c r="M10067" i="25" s="1"/>
  <c r="L10071" i="25"/>
  <c r="M10071" i="25" s="1"/>
  <c r="L10075" i="25"/>
  <c r="M10075" i="25" s="1"/>
  <c r="L10079" i="25"/>
  <c r="M10079" i="25" s="1"/>
  <c r="L10083" i="25"/>
  <c r="M10083" i="25" s="1"/>
  <c r="L10087" i="25"/>
  <c r="M10087" i="25" s="1"/>
  <c r="L10091" i="25"/>
  <c r="M10091" i="25" s="1"/>
  <c r="L10095" i="25"/>
  <c r="M10095" i="25" s="1"/>
  <c r="L10099" i="25"/>
  <c r="M10099" i="25" s="1"/>
  <c r="L10103" i="25"/>
  <c r="M10103" i="25" s="1"/>
  <c r="L10107" i="25"/>
  <c r="M10107" i="25" s="1"/>
  <c r="L10111" i="25"/>
  <c r="M10111" i="25" s="1"/>
  <c r="L10115" i="25"/>
  <c r="M10115" i="25" s="1"/>
  <c r="L10119" i="25"/>
  <c r="M10119" i="25" s="1"/>
  <c r="L10123" i="25"/>
  <c r="M10123" i="25" s="1"/>
  <c r="L10127" i="25"/>
  <c r="M10127" i="25" s="1"/>
  <c r="L10131" i="25"/>
  <c r="M10131" i="25" s="1"/>
  <c r="L10135" i="25"/>
  <c r="M10135" i="25" s="1"/>
  <c r="L10139" i="25"/>
  <c r="M10139" i="25" s="1"/>
  <c r="L10143" i="25"/>
  <c r="M10143" i="25" s="1"/>
  <c r="L10147" i="25"/>
  <c r="M10147" i="25" s="1"/>
  <c r="L10151" i="25"/>
  <c r="M10151" i="25" s="1"/>
  <c r="L10155" i="25"/>
  <c r="M10155" i="25" s="1"/>
  <c r="L10159" i="25"/>
  <c r="M10159" i="25" s="1"/>
  <c r="L10163" i="25"/>
  <c r="M10163" i="25" s="1"/>
  <c r="L10167" i="25"/>
  <c r="M10167" i="25" s="1"/>
  <c r="L10171" i="25"/>
  <c r="M10171" i="25" s="1"/>
  <c r="L10175" i="25"/>
  <c r="M10175" i="25" s="1"/>
  <c r="L10179" i="25"/>
  <c r="M10179" i="25" s="1"/>
  <c r="L10183" i="25"/>
  <c r="M10183" i="25" s="1"/>
  <c r="L10187" i="25"/>
  <c r="M10187" i="25" s="1"/>
  <c r="L10191" i="25"/>
  <c r="M10191" i="25" s="1"/>
  <c r="L10195" i="25"/>
  <c r="M10195" i="25" s="1"/>
  <c r="L10199" i="25"/>
  <c r="M10199" i="25" s="1"/>
  <c r="L10203" i="25"/>
  <c r="M10203" i="25" s="1"/>
  <c r="L10207" i="25"/>
  <c r="M10207" i="25" s="1"/>
  <c r="L10211" i="25"/>
  <c r="M10211" i="25" s="1"/>
  <c r="L10215" i="25"/>
  <c r="M10215" i="25" s="1"/>
  <c r="L10219" i="25"/>
  <c r="M10219" i="25" s="1"/>
  <c r="L10223" i="25"/>
  <c r="M10223" i="25" s="1"/>
  <c r="L10227" i="25"/>
  <c r="M10227" i="25" s="1"/>
  <c r="L10231" i="25"/>
  <c r="M10231" i="25" s="1"/>
  <c r="L10235" i="25"/>
  <c r="M10235" i="25" s="1"/>
  <c r="L10239" i="25"/>
  <c r="M10239" i="25" s="1"/>
  <c r="L10243" i="25"/>
  <c r="M10243" i="25" s="1"/>
  <c r="L10247" i="25"/>
  <c r="M10247" i="25" s="1"/>
  <c r="L10251" i="25"/>
  <c r="M10251" i="25" s="1"/>
  <c r="L10255" i="25"/>
  <c r="M10255" i="25" s="1"/>
  <c r="L10259" i="25"/>
  <c r="M10259" i="25" s="1"/>
  <c r="L10263" i="25"/>
  <c r="M10263" i="25" s="1"/>
  <c r="L10267" i="25"/>
  <c r="M10267" i="25" s="1"/>
  <c r="L10271" i="25"/>
  <c r="M10271" i="25" s="1"/>
  <c r="L10275" i="25"/>
  <c r="M10275" i="25" s="1"/>
  <c r="L10279" i="25"/>
  <c r="M10279" i="25" s="1"/>
  <c r="L10283" i="25"/>
  <c r="M10283" i="25" s="1"/>
  <c r="L10287" i="25"/>
  <c r="M10287" i="25" s="1"/>
  <c r="L10291" i="25"/>
  <c r="M10291" i="25" s="1"/>
  <c r="L10295" i="25"/>
  <c r="M10295" i="25" s="1"/>
  <c r="L10299" i="25"/>
  <c r="M10299" i="25" s="1"/>
  <c r="L10303" i="25"/>
  <c r="M10303" i="25" s="1"/>
  <c r="L10307" i="25"/>
  <c r="M10307" i="25" s="1"/>
  <c r="L10311" i="25"/>
  <c r="M10311" i="25" s="1"/>
  <c r="L10315" i="25"/>
  <c r="M10315" i="25" s="1"/>
  <c r="L10319" i="25"/>
  <c r="M10319" i="25" s="1"/>
  <c r="L10323" i="25"/>
  <c r="M10323" i="25" s="1"/>
  <c r="L10327" i="25"/>
  <c r="M10327" i="25" s="1"/>
  <c r="L10331" i="25"/>
  <c r="M10331" i="25" s="1"/>
  <c r="L10335" i="25"/>
  <c r="M10335" i="25" s="1"/>
  <c r="L10339" i="25"/>
  <c r="M10339" i="25" s="1"/>
  <c r="L10343" i="25"/>
  <c r="M10343" i="25" s="1"/>
  <c r="L10347" i="25"/>
  <c r="M10347" i="25" s="1"/>
  <c r="L10351" i="25"/>
  <c r="M10351" i="25" s="1"/>
  <c r="L10355" i="25"/>
  <c r="M10355" i="25" s="1"/>
  <c r="L10359" i="25"/>
  <c r="M10359" i="25" s="1"/>
  <c r="L10363" i="25"/>
  <c r="M10363" i="25" s="1"/>
  <c r="L10367" i="25"/>
  <c r="M10367" i="25" s="1"/>
  <c r="L10371" i="25"/>
  <c r="M10371" i="25" s="1"/>
  <c r="L10375" i="25"/>
  <c r="M10375" i="25" s="1"/>
  <c r="L10379" i="25"/>
  <c r="M10379" i="25" s="1"/>
  <c r="L10383" i="25"/>
  <c r="M10383" i="25" s="1"/>
  <c r="L10387" i="25"/>
  <c r="M10387" i="25" s="1"/>
  <c r="L10391" i="25"/>
  <c r="M10391" i="25" s="1"/>
  <c r="L10395" i="25"/>
  <c r="M10395" i="25" s="1"/>
  <c r="L10399" i="25"/>
  <c r="M10399" i="25" s="1"/>
  <c r="L10403" i="25"/>
  <c r="M10403" i="25" s="1"/>
  <c r="L10407" i="25"/>
  <c r="M10407" i="25" s="1"/>
  <c r="L10411" i="25"/>
  <c r="M10411" i="25" s="1"/>
  <c r="L10415" i="25"/>
  <c r="M10415" i="25" s="1"/>
  <c r="L10428" i="25"/>
  <c r="M10428" i="25" s="1"/>
  <c r="L10444" i="25"/>
  <c r="M10444" i="25" s="1"/>
  <c r="L10460" i="25"/>
  <c r="M10460" i="25" s="1"/>
  <c r="L10476" i="25"/>
  <c r="M10476" i="25" s="1"/>
  <c r="L10492" i="25"/>
  <c r="M10492" i="25" s="1"/>
  <c r="L10508" i="25"/>
  <c r="M10508" i="25" s="1"/>
  <c r="L10524" i="25"/>
  <c r="M10524" i="25" s="1"/>
  <c r="L10540" i="25"/>
  <c r="M10540" i="25" s="1"/>
  <c r="L10556" i="25"/>
  <c r="M10556" i="25" s="1"/>
  <c r="L10572" i="25"/>
  <c r="M10572" i="25" s="1"/>
  <c r="L10588" i="25"/>
  <c r="M10588" i="25" s="1"/>
  <c r="L10591" i="25"/>
  <c r="M10591" i="25" s="1"/>
  <c r="L10596" i="25"/>
  <c r="M10596" i="25" s="1"/>
  <c r="L10599" i="25"/>
  <c r="M10599" i="25" s="1"/>
  <c r="L10604" i="25"/>
  <c r="M10604" i="25" s="1"/>
  <c r="L10607" i="25"/>
  <c r="M10607" i="25" s="1"/>
  <c r="L10612" i="25"/>
  <c r="M10612" i="25" s="1"/>
  <c r="L10615" i="25"/>
  <c r="M10615" i="25" s="1"/>
  <c r="L10620" i="25"/>
  <c r="M10620" i="25" s="1"/>
  <c r="L10623" i="25"/>
  <c r="M10623" i="25" s="1"/>
  <c r="L10628" i="25"/>
  <c r="M10628" i="25" s="1"/>
  <c r="L10703" i="25"/>
  <c r="M10703" i="25" s="1"/>
  <c r="L10772" i="25"/>
  <c r="M10772" i="25" s="1"/>
  <c r="L10511" i="25"/>
  <c r="M10511" i="25" s="1"/>
  <c r="L10527" i="25"/>
  <c r="M10527" i="25" s="1"/>
  <c r="L10543" i="25"/>
  <c r="M10543" i="25" s="1"/>
  <c r="L10559" i="25"/>
  <c r="M10559" i="25" s="1"/>
  <c r="L10575" i="25"/>
  <c r="M10575" i="25" s="1"/>
  <c r="L10658" i="25"/>
  <c r="M10658" i="25" s="1"/>
  <c r="L10696" i="25"/>
  <c r="M10696" i="25" s="1"/>
  <c r="L10752" i="25"/>
  <c r="M10752" i="25" s="1"/>
  <c r="L9914" i="25"/>
  <c r="M9914" i="25" s="1"/>
  <c r="L9918" i="25"/>
  <c r="M9918" i="25" s="1"/>
  <c r="L9922" i="25"/>
  <c r="M9922" i="25" s="1"/>
  <c r="L9926" i="25"/>
  <c r="M9926" i="25" s="1"/>
  <c r="L9930" i="25"/>
  <c r="M9930" i="25" s="1"/>
  <c r="L9934" i="25"/>
  <c r="M9934" i="25" s="1"/>
  <c r="L9938" i="25"/>
  <c r="M9938" i="25" s="1"/>
  <c r="L9942" i="25"/>
  <c r="M9942" i="25" s="1"/>
  <c r="L9946" i="25"/>
  <c r="M9946" i="25" s="1"/>
  <c r="L9950" i="25"/>
  <c r="M9950" i="25" s="1"/>
  <c r="L9954" i="25"/>
  <c r="M9954" i="25" s="1"/>
  <c r="L9958" i="25"/>
  <c r="M9958" i="25" s="1"/>
  <c r="L9962" i="25"/>
  <c r="M9962" i="25" s="1"/>
  <c r="L9966" i="25"/>
  <c r="M9966" i="25" s="1"/>
  <c r="L9970" i="25"/>
  <c r="M9970" i="25" s="1"/>
  <c r="L9974" i="25"/>
  <c r="M9974" i="25" s="1"/>
  <c r="L9978" i="25"/>
  <c r="M9978" i="25" s="1"/>
  <c r="L9982" i="25"/>
  <c r="M9982" i="25" s="1"/>
  <c r="L9986" i="25"/>
  <c r="M9986" i="25" s="1"/>
  <c r="L9990" i="25"/>
  <c r="M9990" i="25" s="1"/>
  <c r="L9994" i="25"/>
  <c r="M9994" i="25" s="1"/>
  <c r="L9998" i="25"/>
  <c r="M9998" i="25" s="1"/>
  <c r="L10002" i="25"/>
  <c r="M10002" i="25" s="1"/>
  <c r="L10006" i="25"/>
  <c r="M10006" i="25" s="1"/>
  <c r="L10010" i="25"/>
  <c r="M10010" i="25" s="1"/>
  <c r="L10014" i="25"/>
  <c r="M10014" i="25" s="1"/>
  <c r="L10018" i="25"/>
  <c r="M10018" i="25" s="1"/>
  <c r="L10022" i="25"/>
  <c r="M10022" i="25" s="1"/>
  <c r="L10026" i="25"/>
  <c r="M10026" i="25" s="1"/>
  <c r="L10030" i="25"/>
  <c r="M10030" i="25" s="1"/>
  <c r="L10034" i="25"/>
  <c r="M10034" i="25" s="1"/>
  <c r="L10038" i="25"/>
  <c r="M10038" i="25" s="1"/>
  <c r="L10042" i="25"/>
  <c r="M10042" i="25" s="1"/>
  <c r="L10046" i="25"/>
  <c r="M10046" i="25" s="1"/>
  <c r="L10050" i="25"/>
  <c r="M10050" i="25" s="1"/>
  <c r="L10054" i="25"/>
  <c r="M10054" i="25" s="1"/>
  <c r="L10058" i="25"/>
  <c r="M10058" i="25" s="1"/>
  <c r="L10062" i="25"/>
  <c r="M10062" i="25" s="1"/>
  <c r="L10066" i="25"/>
  <c r="M10066" i="25" s="1"/>
  <c r="L10070" i="25"/>
  <c r="M10070" i="25" s="1"/>
  <c r="L10074" i="25"/>
  <c r="M10074" i="25" s="1"/>
  <c r="L10078" i="25"/>
  <c r="M10078" i="25" s="1"/>
  <c r="L10082" i="25"/>
  <c r="M10082" i="25" s="1"/>
  <c r="L10086" i="25"/>
  <c r="M10086" i="25" s="1"/>
  <c r="L10090" i="25"/>
  <c r="M10090" i="25" s="1"/>
  <c r="L10094" i="25"/>
  <c r="M10094" i="25" s="1"/>
  <c r="L10098" i="25"/>
  <c r="M10098" i="25" s="1"/>
  <c r="L10102" i="25"/>
  <c r="M10102" i="25" s="1"/>
  <c r="L10106" i="25"/>
  <c r="M10106" i="25" s="1"/>
  <c r="L10110" i="25"/>
  <c r="M10110" i="25" s="1"/>
  <c r="L10114" i="25"/>
  <c r="M10114" i="25" s="1"/>
  <c r="L10118" i="25"/>
  <c r="M10118" i="25" s="1"/>
  <c r="L10122" i="25"/>
  <c r="M10122" i="25" s="1"/>
  <c r="L10126" i="25"/>
  <c r="M10126" i="25" s="1"/>
  <c r="L10130" i="25"/>
  <c r="M10130" i="25" s="1"/>
  <c r="L10134" i="25"/>
  <c r="M10134" i="25" s="1"/>
  <c r="L10138" i="25"/>
  <c r="M10138" i="25" s="1"/>
  <c r="L10142" i="25"/>
  <c r="M10142" i="25" s="1"/>
  <c r="L10146" i="25"/>
  <c r="M10146" i="25" s="1"/>
  <c r="L10150" i="25"/>
  <c r="M10150" i="25" s="1"/>
  <c r="L10154" i="25"/>
  <c r="M10154" i="25" s="1"/>
  <c r="L10158" i="25"/>
  <c r="M10158" i="25" s="1"/>
  <c r="L10162" i="25"/>
  <c r="M10162" i="25" s="1"/>
  <c r="L10166" i="25"/>
  <c r="M10166" i="25" s="1"/>
  <c r="L10170" i="25"/>
  <c r="M10170" i="25" s="1"/>
  <c r="L10174" i="25"/>
  <c r="M10174" i="25" s="1"/>
  <c r="L10178" i="25"/>
  <c r="M10178" i="25" s="1"/>
  <c r="L10182" i="25"/>
  <c r="M10182" i="25" s="1"/>
  <c r="L10186" i="25"/>
  <c r="M10186" i="25" s="1"/>
  <c r="L10190" i="25"/>
  <c r="M10190" i="25" s="1"/>
  <c r="L10194" i="25"/>
  <c r="M10194" i="25" s="1"/>
  <c r="L10198" i="25"/>
  <c r="M10198" i="25" s="1"/>
  <c r="L10202" i="25"/>
  <c r="M10202" i="25" s="1"/>
  <c r="L10206" i="25"/>
  <c r="M10206" i="25" s="1"/>
  <c r="L10210" i="25"/>
  <c r="M10210" i="25" s="1"/>
  <c r="L10214" i="25"/>
  <c r="M10214" i="25" s="1"/>
  <c r="L10218" i="25"/>
  <c r="M10218" i="25" s="1"/>
  <c r="L10222" i="25"/>
  <c r="M10222" i="25" s="1"/>
  <c r="L10226" i="25"/>
  <c r="M10226" i="25" s="1"/>
  <c r="L10230" i="25"/>
  <c r="M10230" i="25" s="1"/>
  <c r="L10234" i="25"/>
  <c r="M10234" i="25" s="1"/>
  <c r="L10238" i="25"/>
  <c r="M10238" i="25" s="1"/>
  <c r="L10242" i="25"/>
  <c r="M10242" i="25" s="1"/>
  <c r="L10246" i="25"/>
  <c r="M10246" i="25" s="1"/>
  <c r="L10250" i="25"/>
  <c r="M10250" i="25" s="1"/>
  <c r="L10254" i="25"/>
  <c r="M10254" i="25" s="1"/>
  <c r="L10258" i="25"/>
  <c r="M10258" i="25" s="1"/>
  <c r="L10262" i="25"/>
  <c r="M10262" i="25" s="1"/>
  <c r="L10266" i="25"/>
  <c r="M10266" i="25" s="1"/>
  <c r="L10270" i="25"/>
  <c r="M10270" i="25" s="1"/>
  <c r="L10274" i="25"/>
  <c r="M10274" i="25" s="1"/>
  <c r="L10278" i="25"/>
  <c r="M10278" i="25" s="1"/>
  <c r="L10282" i="25"/>
  <c r="M10282" i="25" s="1"/>
  <c r="L10286" i="25"/>
  <c r="M10286" i="25" s="1"/>
  <c r="L10290" i="25"/>
  <c r="M10290" i="25" s="1"/>
  <c r="L10294" i="25"/>
  <c r="M10294" i="25" s="1"/>
  <c r="L10298" i="25"/>
  <c r="M10298" i="25" s="1"/>
  <c r="L10302" i="25"/>
  <c r="M10302" i="25" s="1"/>
  <c r="L10306" i="25"/>
  <c r="M10306" i="25" s="1"/>
  <c r="L10310" i="25"/>
  <c r="M10310" i="25" s="1"/>
  <c r="L10314" i="25"/>
  <c r="M10314" i="25" s="1"/>
  <c r="L10318" i="25"/>
  <c r="M10318" i="25" s="1"/>
  <c r="L10322" i="25"/>
  <c r="M10322" i="25" s="1"/>
  <c r="L10326" i="25"/>
  <c r="M10326" i="25" s="1"/>
  <c r="L10330" i="25"/>
  <c r="M10330" i="25" s="1"/>
  <c r="L10334" i="25"/>
  <c r="M10334" i="25" s="1"/>
  <c r="L10338" i="25"/>
  <c r="M10338" i="25" s="1"/>
  <c r="L10342" i="25"/>
  <c r="M10342" i="25" s="1"/>
  <c r="L10346" i="25"/>
  <c r="M10346" i="25" s="1"/>
  <c r="L10350" i="25"/>
  <c r="M10350" i="25" s="1"/>
  <c r="L10354" i="25"/>
  <c r="M10354" i="25" s="1"/>
  <c r="L10358" i="25"/>
  <c r="M10358" i="25" s="1"/>
  <c r="L10362" i="25"/>
  <c r="M10362" i="25" s="1"/>
  <c r="L10366" i="25"/>
  <c r="M10366" i="25" s="1"/>
  <c r="L10370" i="25"/>
  <c r="M10370" i="25" s="1"/>
  <c r="L10374" i="25"/>
  <c r="M10374" i="25" s="1"/>
  <c r="L10378" i="25"/>
  <c r="M10378" i="25" s="1"/>
  <c r="L10382" i="25"/>
  <c r="M10382" i="25" s="1"/>
  <c r="L10386" i="25"/>
  <c r="M10386" i="25" s="1"/>
  <c r="L10390" i="25"/>
  <c r="M10390" i="25" s="1"/>
  <c r="L10394" i="25"/>
  <c r="M10394" i="25" s="1"/>
  <c r="L10398" i="25"/>
  <c r="M10398" i="25" s="1"/>
  <c r="L10402" i="25"/>
  <c r="M10402" i="25" s="1"/>
  <c r="L10406" i="25"/>
  <c r="M10406" i="25" s="1"/>
  <c r="L10410" i="25"/>
  <c r="M10410" i="25" s="1"/>
  <c r="L10414" i="25"/>
  <c r="M10414" i="25" s="1"/>
  <c r="L10424" i="25"/>
  <c r="M10424" i="25" s="1"/>
  <c r="L10440" i="25"/>
  <c r="M10440" i="25" s="1"/>
  <c r="L10456" i="25"/>
  <c r="M10456" i="25" s="1"/>
  <c r="L10472" i="25"/>
  <c r="M10472" i="25" s="1"/>
  <c r="L10488" i="25"/>
  <c r="M10488" i="25" s="1"/>
  <c r="L10504" i="25"/>
  <c r="M10504" i="25" s="1"/>
  <c r="L10520" i="25"/>
  <c r="M10520" i="25" s="1"/>
  <c r="L10536" i="25"/>
  <c r="M10536" i="25" s="1"/>
  <c r="L10552" i="25"/>
  <c r="M10552" i="25" s="1"/>
  <c r="L10568" i="25"/>
  <c r="M10568" i="25" s="1"/>
  <c r="L10584" i="25"/>
  <c r="M10584" i="25" s="1"/>
  <c r="L10646" i="25"/>
  <c r="M10646" i="25" s="1"/>
  <c r="L10671" i="25"/>
  <c r="M10671" i="25" s="1"/>
  <c r="L10714" i="25"/>
  <c r="M10714" i="25" s="1"/>
  <c r="L10736" i="25"/>
  <c r="M10736" i="25" s="1"/>
  <c r="L10743" i="25"/>
  <c r="M10743" i="25" s="1"/>
  <c r="L10756" i="25"/>
  <c r="M10756" i="25" s="1"/>
  <c r="L10507" i="25"/>
  <c r="M10507" i="25" s="1"/>
  <c r="L10523" i="25"/>
  <c r="M10523" i="25" s="1"/>
  <c r="L10539" i="25"/>
  <c r="M10539" i="25" s="1"/>
  <c r="L10555" i="25"/>
  <c r="M10555" i="25" s="1"/>
  <c r="L10571" i="25"/>
  <c r="M10571" i="25" s="1"/>
  <c r="L10587" i="25"/>
  <c r="M10587" i="25" s="1"/>
  <c r="L10635" i="25"/>
  <c r="M10635" i="25" s="1"/>
  <c r="L10638" i="25"/>
  <c r="M10638" i="25" s="1"/>
  <c r="L10664" i="25"/>
  <c r="M10664" i="25" s="1"/>
  <c r="L10800" i="25"/>
  <c r="M10800" i="25" s="1"/>
  <c r="L10421" i="25"/>
  <c r="M10421" i="25" s="1"/>
  <c r="L10425" i="25"/>
  <c r="M10425" i="25" s="1"/>
  <c r="L10429" i="25"/>
  <c r="M10429" i="25" s="1"/>
  <c r="L10433" i="25"/>
  <c r="M10433" i="25" s="1"/>
  <c r="L10437" i="25"/>
  <c r="M10437" i="25" s="1"/>
  <c r="L10441" i="25"/>
  <c r="M10441" i="25" s="1"/>
  <c r="L10445" i="25"/>
  <c r="M10445" i="25" s="1"/>
  <c r="L10449" i="25"/>
  <c r="M10449" i="25" s="1"/>
  <c r="L10453" i="25"/>
  <c r="M10453" i="25" s="1"/>
  <c r="L10457" i="25"/>
  <c r="M10457" i="25" s="1"/>
  <c r="L10461" i="25"/>
  <c r="M10461" i="25" s="1"/>
  <c r="L10465" i="25"/>
  <c r="M10465" i="25" s="1"/>
  <c r="L10469" i="25"/>
  <c r="M10469" i="25" s="1"/>
  <c r="L10473" i="25"/>
  <c r="M10473" i="25" s="1"/>
  <c r="L10477" i="25"/>
  <c r="M10477" i="25" s="1"/>
  <c r="L10481" i="25"/>
  <c r="M10481" i="25" s="1"/>
  <c r="L10485" i="25"/>
  <c r="M10485" i="25" s="1"/>
  <c r="L10489" i="25"/>
  <c r="M10489" i="25" s="1"/>
  <c r="L10493" i="25"/>
  <c r="M10493" i="25" s="1"/>
  <c r="L10497" i="25"/>
  <c r="M10497" i="25" s="1"/>
  <c r="L10501" i="25"/>
  <c r="M10501" i="25" s="1"/>
  <c r="L10505" i="25"/>
  <c r="M10505" i="25" s="1"/>
  <c r="L10509" i="25"/>
  <c r="M10509" i="25" s="1"/>
  <c r="L10513" i="25"/>
  <c r="M10513" i="25" s="1"/>
  <c r="L10517" i="25"/>
  <c r="M10517" i="25" s="1"/>
  <c r="L10521" i="25"/>
  <c r="M10521" i="25" s="1"/>
  <c r="L10525" i="25"/>
  <c r="M10525" i="25" s="1"/>
  <c r="L10529" i="25"/>
  <c r="M10529" i="25" s="1"/>
  <c r="L10533" i="25"/>
  <c r="M10533" i="25" s="1"/>
  <c r="L10537" i="25"/>
  <c r="M10537" i="25" s="1"/>
  <c r="L10541" i="25"/>
  <c r="M10541" i="25" s="1"/>
  <c r="L10545" i="25"/>
  <c r="M10545" i="25" s="1"/>
  <c r="L10549" i="25"/>
  <c r="M10549" i="25" s="1"/>
  <c r="L10553" i="25"/>
  <c r="M10553" i="25" s="1"/>
  <c r="L10557" i="25"/>
  <c r="M10557" i="25" s="1"/>
  <c r="L10561" i="25"/>
  <c r="M10561" i="25" s="1"/>
  <c r="L10565" i="25"/>
  <c r="M10565" i="25" s="1"/>
  <c r="L10569" i="25"/>
  <c r="M10569" i="25" s="1"/>
  <c r="L10573" i="25"/>
  <c r="M10573" i="25" s="1"/>
  <c r="L10577" i="25"/>
  <c r="M10577" i="25" s="1"/>
  <c r="L10581" i="25"/>
  <c r="M10581" i="25" s="1"/>
  <c r="L10585" i="25"/>
  <c r="M10585" i="25" s="1"/>
  <c r="L10589" i="25"/>
  <c r="M10589" i="25" s="1"/>
  <c r="L10593" i="25"/>
  <c r="M10593" i="25" s="1"/>
  <c r="L10597" i="25"/>
  <c r="M10597" i="25" s="1"/>
  <c r="L10601" i="25"/>
  <c r="M10601" i="25" s="1"/>
  <c r="L10605" i="25"/>
  <c r="M10605" i="25" s="1"/>
  <c r="L10609" i="25"/>
  <c r="M10609" i="25" s="1"/>
  <c r="L10613" i="25"/>
  <c r="M10613" i="25" s="1"/>
  <c r="L10617" i="25"/>
  <c r="M10617" i="25" s="1"/>
  <c r="L10621" i="25"/>
  <c r="M10621" i="25" s="1"/>
  <c r="L10625" i="25"/>
  <c r="M10625" i="25" s="1"/>
  <c r="L10629" i="25"/>
  <c r="M10629" i="25" s="1"/>
  <c r="L10636" i="25"/>
  <c r="M10636" i="25" s="1"/>
  <c r="L10643" i="25"/>
  <c r="M10643" i="25" s="1"/>
  <c r="L10654" i="25"/>
  <c r="M10654" i="25" s="1"/>
  <c r="L10668" i="25"/>
  <c r="M10668" i="25" s="1"/>
  <c r="L10675" i="25"/>
  <c r="M10675" i="25" s="1"/>
  <c r="L10686" i="25"/>
  <c r="M10686" i="25" s="1"/>
  <c r="L10700" i="25"/>
  <c r="M10700" i="25" s="1"/>
  <c r="L10707" i="25"/>
  <c r="M10707" i="25" s="1"/>
  <c r="L10718" i="25"/>
  <c r="M10718" i="25" s="1"/>
  <c r="L10732" i="25"/>
  <c r="M10732" i="25" s="1"/>
  <c r="L10739" i="25"/>
  <c r="M10739" i="25" s="1"/>
  <c r="L10759" i="25"/>
  <c r="M10759" i="25" s="1"/>
  <c r="L10775" i="25"/>
  <c r="M10775" i="25" s="1"/>
  <c r="L10791" i="25"/>
  <c r="M10791" i="25" s="1"/>
  <c r="L10660" i="25"/>
  <c r="M10660" i="25" s="1"/>
  <c r="L10667" i="25"/>
  <c r="M10667" i="25" s="1"/>
  <c r="L10678" i="25"/>
  <c r="M10678" i="25" s="1"/>
  <c r="L10692" i="25"/>
  <c r="M10692" i="25" s="1"/>
  <c r="L10699" i="25"/>
  <c r="M10699" i="25" s="1"/>
  <c r="L10710" i="25"/>
  <c r="M10710" i="25" s="1"/>
  <c r="L10724" i="25"/>
  <c r="M10724" i="25" s="1"/>
  <c r="L10731" i="25"/>
  <c r="M10731" i="25" s="1"/>
  <c r="L10742" i="25"/>
  <c r="M10742" i="25" s="1"/>
  <c r="L10755" i="25"/>
  <c r="M10755" i="25" s="1"/>
  <c r="L10771" i="25"/>
  <c r="M10771" i="25" s="1"/>
  <c r="L10787" i="25"/>
  <c r="M10787" i="25" s="1"/>
  <c r="L10803" i="25"/>
  <c r="M10803" i="25" s="1"/>
  <c r="L10631" i="25"/>
  <c r="M10631" i="25" s="1"/>
  <c r="L10642" i="25"/>
  <c r="M10642" i="25" s="1"/>
  <c r="L10656" i="25"/>
  <c r="M10656" i="25" s="1"/>
  <c r="L10663" i="25"/>
  <c r="M10663" i="25" s="1"/>
  <c r="L10674" i="25"/>
  <c r="M10674" i="25" s="1"/>
  <c r="L10688" i="25"/>
  <c r="M10688" i="25" s="1"/>
  <c r="L10695" i="25"/>
  <c r="M10695" i="25" s="1"/>
  <c r="L10706" i="25"/>
  <c r="M10706" i="25" s="1"/>
  <c r="L10720" i="25"/>
  <c r="M10720" i="25" s="1"/>
  <c r="L10727" i="25"/>
  <c r="M10727" i="25" s="1"/>
  <c r="L10738" i="25"/>
  <c r="M10738" i="25" s="1"/>
  <c r="L10748" i="25"/>
  <c r="M10748" i="25" s="1"/>
  <c r="L10764" i="25"/>
  <c r="M10764" i="25" s="1"/>
  <c r="L10780" i="25"/>
  <c r="M10780" i="25" s="1"/>
  <c r="L10796" i="25"/>
  <c r="M10796" i="25" s="1"/>
  <c r="L10659" i="25"/>
  <c r="M10659" i="25" s="1"/>
  <c r="L10670" i="25"/>
  <c r="M10670" i="25" s="1"/>
  <c r="L10684" i="25"/>
  <c r="M10684" i="25" s="1"/>
  <c r="L10691" i="25"/>
  <c r="M10691" i="25" s="1"/>
  <c r="L10702" i="25"/>
  <c r="M10702" i="25" s="1"/>
  <c r="L10716" i="25"/>
  <c r="M10716" i="25" s="1"/>
  <c r="L10723" i="25"/>
  <c r="M10723" i="25" s="1"/>
  <c r="L10734" i="25"/>
  <c r="M10734" i="25" s="1"/>
  <c r="L10751" i="25"/>
  <c r="M10751" i="25" s="1"/>
  <c r="L10767" i="25"/>
  <c r="M10767" i="25" s="1"/>
  <c r="L10783" i="25"/>
  <c r="M10783" i="25" s="1"/>
  <c r="L10799" i="25"/>
  <c r="M10799" i="25" s="1"/>
  <c r="L10634" i="25"/>
  <c r="M10634" i="25" s="1"/>
  <c r="L10648" i="25"/>
  <c r="M10648" i="25" s="1"/>
  <c r="L10655" i="25"/>
  <c r="M10655" i="25" s="1"/>
  <c r="L10666" i="25"/>
  <c r="M10666" i="25" s="1"/>
  <c r="L10680" i="25"/>
  <c r="M10680" i="25" s="1"/>
  <c r="L10687" i="25"/>
  <c r="M10687" i="25" s="1"/>
  <c r="L10698" i="25"/>
  <c r="M10698" i="25" s="1"/>
  <c r="L10712" i="25"/>
  <c r="M10712" i="25" s="1"/>
  <c r="L10719" i="25"/>
  <c r="M10719" i="25" s="1"/>
  <c r="L10730" i="25"/>
  <c r="M10730" i="25" s="1"/>
  <c r="L10744" i="25"/>
  <c r="M10744" i="25" s="1"/>
  <c r="L10760" i="25"/>
  <c r="M10760" i="25" s="1"/>
  <c r="L10776" i="25"/>
  <c r="M10776" i="25" s="1"/>
  <c r="L10792" i="25"/>
  <c r="M10792" i="25" s="1"/>
  <c r="L10418" i="25"/>
  <c r="M10418" i="25" s="1"/>
  <c r="L10422" i="25"/>
  <c r="M10422" i="25" s="1"/>
  <c r="L10426" i="25"/>
  <c r="M10426" i="25" s="1"/>
  <c r="L10430" i="25"/>
  <c r="M10430" i="25" s="1"/>
  <c r="L10434" i="25"/>
  <c r="M10434" i="25" s="1"/>
  <c r="L10438" i="25"/>
  <c r="M10438" i="25" s="1"/>
  <c r="L10442" i="25"/>
  <c r="M10442" i="25" s="1"/>
  <c r="L10446" i="25"/>
  <c r="M10446" i="25" s="1"/>
  <c r="L10450" i="25"/>
  <c r="M10450" i="25" s="1"/>
  <c r="L10454" i="25"/>
  <c r="M10454" i="25" s="1"/>
  <c r="L10458" i="25"/>
  <c r="M10458" i="25" s="1"/>
  <c r="L10462" i="25"/>
  <c r="M10462" i="25" s="1"/>
  <c r="L10466" i="25"/>
  <c r="M10466" i="25" s="1"/>
  <c r="L10470" i="25"/>
  <c r="M10470" i="25" s="1"/>
  <c r="L10474" i="25"/>
  <c r="M10474" i="25" s="1"/>
  <c r="L10478" i="25"/>
  <c r="M10478" i="25" s="1"/>
  <c r="L10482" i="25"/>
  <c r="M10482" i="25" s="1"/>
  <c r="L10486" i="25"/>
  <c r="M10486" i="25" s="1"/>
  <c r="L10490" i="25"/>
  <c r="M10490" i="25" s="1"/>
  <c r="L10494" i="25"/>
  <c r="M10494" i="25" s="1"/>
  <c r="L10498" i="25"/>
  <c r="M10498" i="25" s="1"/>
  <c r="L10502" i="25"/>
  <c r="M10502" i="25" s="1"/>
  <c r="L10506" i="25"/>
  <c r="M10506" i="25" s="1"/>
  <c r="L10510" i="25"/>
  <c r="M10510" i="25" s="1"/>
  <c r="L10514" i="25"/>
  <c r="M10514" i="25" s="1"/>
  <c r="L10518" i="25"/>
  <c r="M10518" i="25" s="1"/>
  <c r="L10522" i="25"/>
  <c r="M10522" i="25" s="1"/>
  <c r="L10526" i="25"/>
  <c r="M10526" i="25" s="1"/>
  <c r="L10530" i="25"/>
  <c r="M10530" i="25" s="1"/>
  <c r="L10534" i="25"/>
  <c r="M10534" i="25" s="1"/>
  <c r="L10538" i="25"/>
  <c r="M10538" i="25" s="1"/>
  <c r="L10542" i="25"/>
  <c r="M10542" i="25" s="1"/>
  <c r="L10546" i="25"/>
  <c r="M10546" i="25" s="1"/>
  <c r="L10550" i="25"/>
  <c r="M10550" i="25" s="1"/>
  <c r="L10554" i="25"/>
  <c r="M10554" i="25" s="1"/>
  <c r="L10558" i="25"/>
  <c r="M10558" i="25" s="1"/>
  <c r="L10562" i="25"/>
  <c r="M10562" i="25" s="1"/>
  <c r="L10566" i="25"/>
  <c r="M10566" i="25" s="1"/>
  <c r="L10570" i="25"/>
  <c r="M10570" i="25" s="1"/>
  <c r="L10574" i="25"/>
  <c r="M10574" i="25" s="1"/>
  <c r="L10578" i="25"/>
  <c r="M10578" i="25" s="1"/>
  <c r="L10582" i="25"/>
  <c r="M10582" i="25" s="1"/>
  <c r="L10586" i="25"/>
  <c r="M10586" i="25" s="1"/>
  <c r="L10590" i="25"/>
  <c r="M10590" i="25" s="1"/>
  <c r="L10594" i="25"/>
  <c r="M10594" i="25" s="1"/>
  <c r="L10598" i="25"/>
  <c r="M10598" i="25" s="1"/>
  <c r="L10602" i="25"/>
  <c r="M10602" i="25" s="1"/>
  <c r="L10606" i="25"/>
  <c r="M10606" i="25" s="1"/>
  <c r="L10610" i="25"/>
  <c r="M10610" i="25" s="1"/>
  <c r="L10614" i="25"/>
  <c r="M10614" i="25" s="1"/>
  <c r="L10618" i="25"/>
  <c r="M10618" i="25" s="1"/>
  <c r="L10622" i="25"/>
  <c r="M10622" i="25" s="1"/>
  <c r="L10626" i="25"/>
  <c r="M10626" i="25" s="1"/>
  <c r="L10630" i="25"/>
  <c r="M10630" i="25" s="1"/>
  <c r="L10644" i="25"/>
  <c r="M10644" i="25" s="1"/>
  <c r="L10651" i="25"/>
  <c r="M10651" i="25" s="1"/>
  <c r="L10662" i="25"/>
  <c r="M10662" i="25" s="1"/>
  <c r="L10676" i="25"/>
  <c r="M10676" i="25" s="1"/>
  <c r="L10683" i="25"/>
  <c r="M10683" i="25" s="1"/>
  <c r="L10694" i="25"/>
  <c r="M10694" i="25" s="1"/>
  <c r="L10708" i="25"/>
  <c r="M10708" i="25" s="1"/>
  <c r="L10715" i="25"/>
  <c r="M10715" i="25" s="1"/>
  <c r="L10726" i="25"/>
  <c r="M10726" i="25" s="1"/>
  <c r="L10740" i="25"/>
  <c r="M10740" i="25" s="1"/>
  <c r="L10747" i="25"/>
  <c r="M10747" i="25" s="1"/>
  <c r="L10763" i="25"/>
  <c r="M10763" i="25" s="1"/>
  <c r="L10779" i="25"/>
  <c r="M10779" i="25" s="1"/>
  <c r="L10795" i="25"/>
  <c r="M10795" i="25" s="1"/>
  <c r="L10746" i="25"/>
  <c r="M10746" i="25" s="1"/>
  <c r="L10750" i="25"/>
  <c r="M10750" i="25" s="1"/>
  <c r="L10754" i="25"/>
  <c r="M10754" i="25" s="1"/>
  <c r="L10758" i="25"/>
  <c r="M10758" i="25" s="1"/>
  <c r="L10762" i="25"/>
  <c r="M10762" i="25" s="1"/>
  <c r="L10766" i="25"/>
  <c r="M10766" i="25" s="1"/>
  <c r="L10770" i="25"/>
  <c r="M10770" i="25" s="1"/>
  <c r="L10774" i="25"/>
  <c r="M10774" i="25" s="1"/>
  <c r="L10778" i="25"/>
  <c r="M10778" i="25" s="1"/>
  <c r="L10782" i="25"/>
  <c r="M10782" i="25" s="1"/>
  <c r="L10786" i="25"/>
  <c r="M10786" i="25" s="1"/>
  <c r="L10790" i="25"/>
  <c r="M10790" i="25" s="1"/>
  <c r="L10794" i="25"/>
  <c r="M10794" i="25" s="1"/>
  <c r="L10798" i="25"/>
  <c r="M10798" i="25" s="1"/>
  <c r="L10802" i="25"/>
  <c r="M10802" i="25" s="1"/>
  <c r="L10633" i="25"/>
  <c r="M10633" i="25" s="1"/>
  <c r="L10637" i="25"/>
  <c r="M10637" i="25" s="1"/>
  <c r="L10641" i="25"/>
  <c r="M10641" i="25" s="1"/>
  <c r="L10645" i="25"/>
  <c r="M10645" i="25" s="1"/>
  <c r="L10649" i="25"/>
  <c r="M10649" i="25" s="1"/>
  <c r="L10653" i="25"/>
  <c r="M10653" i="25" s="1"/>
  <c r="L10657" i="25"/>
  <c r="M10657" i="25" s="1"/>
  <c r="L10661" i="25"/>
  <c r="M10661" i="25" s="1"/>
  <c r="L10665" i="25"/>
  <c r="M10665" i="25" s="1"/>
  <c r="L10669" i="25"/>
  <c r="M10669" i="25" s="1"/>
  <c r="L10673" i="25"/>
  <c r="M10673" i="25" s="1"/>
  <c r="L10677" i="25"/>
  <c r="M10677" i="25" s="1"/>
  <c r="L10681" i="25"/>
  <c r="M10681" i="25" s="1"/>
  <c r="L10685" i="25"/>
  <c r="M10685" i="25" s="1"/>
  <c r="L10689" i="25"/>
  <c r="M10689" i="25" s="1"/>
  <c r="L10693" i="25"/>
  <c r="M10693" i="25" s="1"/>
  <c r="L10697" i="25"/>
  <c r="M10697" i="25" s="1"/>
  <c r="L10701" i="25"/>
  <c r="M10701" i="25" s="1"/>
  <c r="L10705" i="25"/>
  <c r="M10705" i="25" s="1"/>
  <c r="L10709" i="25"/>
  <c r="M10709" i="25" s="1"/>
  <c r="L10713" i="25"/>
  <c r="M10713" i="25" s="1"/>
  <c r="L10717" i="25"/>
  <c r="M10717" i="25" s="1"/>
  <c r="L10721" i="25"/>
  <c r="M10721" i="25" s="1"/>
  <c r="L10725" i="25"/>
  <c r="M10725" i="25" s="1"/>
  <c r="L10729" i="25"/>
  <c r="M10729" i="25" s="1"/>
  <c r="L10733" i="25"/>
  <c r="M10733" i="25" s="1"/>
  <c r="L10737" i="25"/>
  <c r="M10737" i="25" s="1"/>
  <c r="L10741" i="25"/>
  <c r="M10741" i="25" s="1"/>
  <c r="L10745" i="25"/>
  <c r="M10745" i="25" s="1"/>
  <c r="L10749" i="25"/>
  <c r="M10749" i="25" s="1"/>
  <c r="L10753" i="25"/>
  <c r="M10753" i="25" s="1"/>
  <c r="L10757" i="25"/>
  <c r="M10757" i="25" s="1"/>
  <c r="L10761" i="25"/>
  <c r="M10761" i="25" s="1"/>
  <c r="L10765" i="25"/>
  <c r="M10765" i="25" s="1"/>
  <c r="L10769" i="25"/>
  <c r="M10769" i="25" s="1"/>
  <c r="L10773" i="25"/>
  <c r="M10773" i="25" s="1"/>
  <c r="L10777" i="25"/>
  <c r="M10777" i="25" s="1"/>
  <c r="L10781" i="25"/>
  <c r="M10781" i="25" s="1"/>
  <c r="L10785" i="25"/>
  <c r="M10785" i="25" s="1"/>
  <c r="L10789" i="25"/>
  <c r="M10789" i="25" s="1"/>
  <c r="L10793" i="25"/>
  <c r="M10793" i="25" s="1"/>
  <c r="L10797" i="25"/>
  <c r="M10797" i="25" s="1"/>
  <c r="L10801" i="25"/>
  <c r="M10801" i="25" s="1"/>
  <c r="R5" i="25"/>
  <c r="O6" i="25"/>
  <c r="Q5" i="25"/>
  <c r="L3640" i="25"/>
  <c r="M3640" i="25" s="1"/>
  <c r="L3644" i="25"/>
  <c r="M3644" i="25" s="1"/>
  <c r="L3648" i="25"/>
  <c r="M3648" i="25" s="1"/>
  <c r="L3652" i="25"/>
  <c r="M3652" i="25" s="1"/>
  <c r="L3656" i="25"/>
  <c r="M3656" i="25" s="1"/>
  <c r="L3660" i="25"/>
  <c r="M3660" i="25" s="1"/>
  <c r="L4093" i="25"/>
  <c r="M4093" i="25" s="1"/>
  <c r="L4125" i="25"/>
  <c r="M4125" i="25" s="1"/>
  <c r="L4458" i="25"/>
  <c r="M4458" i="25" s="1"/>
  <c r="L4474" i="25"/>
  <c r="M4474" i="25" s="1"/>
  <c r="L4490" i="25"/>
  <c r="M4490" i="25" s="1"/>
  <c r="L3667" i="25"/>
  <c r="M3667" i="25" s="1"/>
  <c r="L3671" i="25"/>
  <c r="M3671" i="25" s="1"/>
  <c r="L3675" i="25"/>
  <c r="M3675" i="25" s="1"/>
  <c r="L3679" i="25"/>
  <c r="M3679" i="25" s="1"/>
  <c r="L3683" i="25"/>
  <c r="M3683" i="25" s="1"/>
  <c r="L3687" i="25"/>
  <c r="M3687" i="25" s="1"/>
  <c r="L3691" i="25"/>
  <c r="M3691" i="25" s="1"/>
  <c r="L4052" i="25"/>
  <c r="M4052" i="25" s="1"/>
  <c r="L4204" i="25"/>
  <c r="M4204" i="25" s="1"/>
  <c r="L5014" i="25"/>
  <c r="M5014" i="25" s="1"/>
  <c r="L5022" i="25"/>
  <c r="M5022" i="25" s="1"/>
  <c r="L5030" i="25"/>
  <c r="M5030" i="25" s="1"/>
  <c r="L5038" i="25"/>
  <c r="M5038" i="25" s="1"/>
  <c r="L3787" i="25"/>
  <c r="M3787" i="25" s="1"/>
  <c r="L4736" i="25"/>
  <c r="M4736" i="25" s="1"/>
  <c r="L3617" i="25"/>
  <c r="M3617" i="25" s="1"/>
  <c r="L3621" i="25"/>
  <c r="M3621" i="25" s="1"/>
  <c r="L3625" i="25"/>
  <c r="M3625" i="25" s="1"/>
  <c r="L3750" i="25"/>
  <c r="M3750" i="25" s="1"/>
  <c r="L3766" i="25"/>
  <c r="M3766" i="25" s="1"/>
  <c r="L3782" i="25"/>
  <c r="M3782" i="25" s="1"/>
  <c r="L3910" i="25"/>
  <c r="M3910" i="25" s="1"/>
  <c r="L3918" i="25"/>
  <c r="M3918" i="25" s="1"/>
  <c r="L3926" i="25"/>
  <c r="M3926" i="25" s="1"/>
  <c r="L3934" i="25"/>
  <c r="M3934" i="25" s="1"/>
  <c r="L3942" i="25"/>
  <c r="M3942" i="25" s="1"/>
  <c r="L3950" i="25"/>
  <c r="M3950" i="25" s="1"/>
  <c r="L3958" i="25"/>
  <c r="M3958" i="25" s="1"/>
  <c r="L4795" i="25"/>
  <c r="M4795" i="25" s="1"/>
  <c r="L4046" i="25"/>
  <c r="M4046" i="25" s="1"/>
  <c r="L3813" i="25"/>
  <c r="M3813" i="25" s="1"/>
  <c r="L3817" i="25"/>
  <c r="M3817" i="25" s="1"/>
  <c r="L3821" i="25"/>
  <c r="M3821" i="25" s="1"/>
  <c r="L3825" i="25"/>
  <c r="M3825" i="25" s="1"/>
  <c r="L3829" i="25"/>
  <c r="M3829" i="25" s="1"/>
  <c r="L3833" i="25"/>
  <c r="M3833" i="25" s="1"/>
  <c r="L3629" i="25"/>
  <c r="M3629" i="25" s="1"/>
  <c r="L3633" i="25"/>
  <c r="M3633" i="25" s="1"/>
  <c r="L3695" i="25"/>
  <c r="M3695" i="25" s="1"/>
  <c r="L3699" i="25"/>
  <c r="M3699" i="25" s="1"/>
  <c r="L3703" i="25"/>
  <c r="M3703" i="25" s="1"/>
  <c r="L3707" i="25"/>
  <c r="M3707" i="25" s="1"/>
  <c r="L3711" i="25"/>
  <c r="M3711" i="25" s="1"/>
  <c r="L3715" i="25"/>
  <c r="M3715" i="25" s="1"/>
  <c r="L3719" i="25"/>
  <c r="M3719" i="25" s="1"/>
  <c r="L3723" i="25"/>
  <c r="M3723" i="25" s="1"/>
  <c r="L3726" i="25"/>
  <c r="M3726" i="25" s="1"/>
  <c r="L3730" i="25"/>
  <c r="M3730" i="25" s="1"/>
  <c r="L3734" i="25"/>
  <c r="M3734" i="25" s="1"/>
  <c r="L3738" i="25"/>
  <c r="M3738" i="25" s="1"/>
  <c r="L3742" i="25"/>
  <c r="M3742" i="25" s="1"/>
  <c r="L3746" i="25"/>
  <c r="M3746" i="25" s="1"/>
  <c r="L3756" i="25"/>
  <c r="M3756" i="25" s="1"/>
  <c r="L3761" i="25"/>
  <c r="M3761" i="25" s="1"/>
  <c r="L3772" i="25"/>
  <c r="M3772" i="25" s="1"/>
  <c r="L3777" i="25"/>
  <c r="M3777" i="25" s="1"/>
  <c r="L3793" i="25"/>
  <c r="M3793" i="25" s="1"/>
  <c r="L3799" i="25"/>
  <c r="M3799" i="25" s="1"/>
  <c r="L3815" i="25"/>
  <c r="M3815" i="25" s="1"/>
  <c r="L3816" i="25"/>
  <c r="M3816" i="25" s="1"/>
  <c r="L3819" i="25"/>
  <c r="M3819" i="25" s="1"/>
  <c r="L3820" i="25"/>
  <c r="M3820" i="25" s="1"/>
  <c r="L3823" i="25"/>
  <c r="M3823" i="25" s="1"/>
  <c r="L3824" i="25"/>
  <c r="M3824" i="25" s="1"/>
  <c r="L3827" i="25"/>
  <c r="M3827" i="25" s="1"/>
  <c r="L3828" i="25"/>
  <c r="M3828" i="25" s="1"/>
  <c r="L3831" i="25"/>
  <c r="M3831" i="25" s="1"/>
  <c r="L3832" i="25"/>
  <c r="M3832" i="25" s="1"/>
  <c r="L3851" i="25"/>
  <c r="M3851" i="25" s="1"/>
  <c r="L3859" i="25"/>
  <c r="M3859" i="25" s="1"/>
  <c r="L3867" i="25"/>
  <c r="M3867" i="25" s="1"/>
  <c r="L3875" i="25"/>
  <c r="M3875" i="25" s="1"/>
  <c r="L3883" i="25"/>
  <c r="M3883" i="25" s="1"/>
  <c r="L3891" i="25"/>
  <c r="M3891" i="25" s="1"/>
  <c r="L3899" i="25"/>
  <c r="M3899" i="25" s="1"/>
  <c r="L3966" i="25"/>
  <c r="M3966" i="25" s="1"/>
  <c r="L3974" i="25"/>
  <c r="M3974" i="25" s="1"/>
  <c r="L3982" i="25"/>
  <c r="M3982" i="25" s="1"/>
  <c r="L3990" i="25"/>
  <c r="M3990" i="25" s="1"/>
  <c r="L3998" i="25"/>
  <c r="M3998" i="25" s="1"/>
  <c r="L4006" i="25"/>
  <c r="M4006" i="25" s="1"/>
  <c r="L4014" i="25"/>
  <c r="M4014" i="25" s="1"/>
  <c r="L4022" i="25"/>
  <c r="M4022" i="25" s="1"/>
  <c r="L4029" i="25"/>
  <c r="M4029" i="25" s="1"/>
  <c r="L4037" i="25"/>
  <c r="M4037" i="25" s="1"/>
  <c r="L4045" i="25"/>
  <c r="M4045" i="25" s="1"/>
  <c r="L4078" i="25"/>
  <c r="M4078" i="25" s="1"/>
  <c r="L4097" i="25"/>
  <c r="M4097" i="25" s="1"/>
  <c r="L4129" i="25"/>
  <c r="M4129" i="25" s="1"/>
  <c r="L4212" i="25"/>
  <c r="M4212" i="25" s="1"/>
  <c r="L3604" i="25"/>
  <c r="L3608" i="25"/>
  <c r="M3608" i="25" s="1"/>
  <c r="L3612" i="25"/>
  <c r="M3612" i="25" s="1"/>
  <c r="L3618" i="25"/>
  <c r="M3618" i="25" s="1"/>
  <c r="L3622" i="25"/>
  <c r="M3622" i="25" s="1"/>
  <c r="L3637" i="25"/>
  <c r="M3637" i="25" s="1"/>
  <c r="L3641" i="25"/>
  <c r="M3641" i="25" s="1"/>
  <c r="L3645" i="25"/>
  <c r="M3645" i="25" s="1"/>
  <c r="L3649" i="25"/>
  <c r="M3649" i="25" s="1"/>
  <c r="L3653" i="25"/>
  <c r="M3653" i="25" s="1"/>
  <c r="L3657" i="25"/>
  <c r="M3657" i="25" s="1"/>
  <c r="L3661" i="25"/>
  <c r="M3661" i="25" s="1"/>
  <c r="L3664" i="25"/>
  <c r="M3664" i="25" s="1"/>
  <c r="L3668" i="25"/>
  <c r="M3668" i="25" s="1"/>
  <c r="L3672" i="25"/>
  <c r="M3672" i="25" s="1"/>
  <c r="L3676" i="25"/>
  <c r="M3676" i="25" s="1"/>
  <c r="L3680" i="25"/>
  <c r="M3680" i="25" s="1"/>
  <c r="L3684" i="25"/>
  <c r="M3684" i="25" s="1"/>
  <c r="L3688" i="25"/>
  <c r="M3688" i="25" s="1"/>
  <c r="L3692" i="25"/>
  <c r="M3692" i="25" s="1"/>
  <c r="L3762" i="25"/>
  <c r="M3762" i="25" s="1"/>
  <c r="L3778" i="25"/>
  <c r="M3778" i="25" s="1"/>
  <c r="L3788" i="25"/>
  <c r="M3788" i="25" s="1"/>
  <c r="L3800" i="25"/>
  <c r="M3800" i="25" s="1"/>
  <c r="L3801" i="25"/>
  <c r="M3801" i="25" s="1"/>
  <c r="L3848" i="25"/>
  <c r="M3848" i="25" s="1"/>
  <c r="L3965" i="25"/>
  <c r="M3965" i="25" s="1"/>
  <c r="L3973" i="25"/>
  <c r="M3973" i="25" s="1"/>
  <c r="L3981" i="25"/>
  <c r="M3981" i="25" s="1"/>
  <c r="L3989" i="25"/>
  <c r="M3989" i="25" s="1"/>
  <c r="L3997" i="25"/>
  <c r="M3997" i="25" s="1"/>
  <c r="L4005" i="25"/>
  <c r="M4005" i="25" s="1"/>
  <c r="L4013" i="25"/>
  <c r="M4013" i="25" s="1"/>
  <c r="L4021" i="25"/>
  <c r="M4021" i="25" s="1"/>
  <c r="L4028" i="25"/>
  <c r="M4028" i="25" s="1"/>
  <c r="L4036" i="25"/>
  <c r="M4036" i="25" s="1"/>
  <c r="L4071" i="25"/>
  <c r="M4071" i="25" s="1"/>
  <c r="L4101" i="25"/>
  <c r="M4101" i="25" s="1"/>
  <c r="L4133" i="25"/>
  <c r="M4133" i="25" s="1"/>
  <c r="L4181" i="25"/>
  <c r="M4181" i="25" s="1"/>
  <c r="L4220" i="25"/>
  <c r="M4220" i="25" s="1"/>
  <c r="L3626" i="25"/>
  <c r="M3626" i="25" s="1"/>
  <c r="L3630" i="25"/>
  <c r="M3630" i="25" s="1"/>
  <c r="L3634" i="25"/>
  <c r="M3634" i="25" s="1"/>
  <c r="L3696" i="25"/>
  <c r="M3696" i="25" s="1"/>
  <c r="L3700" i="25"/>
  <c r="M3700" i="25" s="1"/>
  <c r="L3704" i="25"/>
  <c r="M3704" i="25" s="1"/>
  <c r="L3708" i="25"/>
  <c r="M3708" i="25" s="1"/>
  <c r="L3712" i="25"/>
  <c r="M3712" i="25" s="1"/>
  <c r="L3716" i="25"/>
  <c r="M3716" i="25" s="1"/>
  <c r="L3720" i="25"/>
  <c r="M3720" i="25" s="1"/>
  <c r="L3727" i="25"/>
  <c r="M3727" i="25" s="1"/>
  <c r="L3731" i="25"/>
  <c r="M3731" i="25" s="1"/>
  <c r="L3735" i="25"/>
  <c r="M3735" i="25" s="1"/>
  <c r="L3739" i="25"/>
  <c r="M3739" i="25" s="1"/>
  <c r="L3743" i="25"/>
  <c r="M3743" i="25" s="1"/>
  <c r="L3747" i="25"/>
  <c r="M3747" i="25" s="1"/>
  <c r="L3752" i="25"/>
  <c r="M3752" i="25" s="1"/>
  <c r="L3757" i="25"/>
  <c r="M3757" i="25" s="1"/>
  <c r="L3768" i="25"/>
  <c r="M3768" i="25" s="1"/>
  <c r="L3773" i="25"/>
  <c r="M3773" i="25" s="1"/>
  <c r="L3789" i="25"/>
  <c r="M3789" i="25" s="1"/>
  <c r="L3803" i="25"/>
  <c r="M3803" i="25" s="1"/>
  <c r="L3847" i="25"/>
  <c r="M3847" i="25" s="1"/>
  <c r="L3907" i="25"/>
  <c r="M3907" i="25" s="1"/>
  <c r="L3915" i="25"/>
  <c r="M3915" i="25" s="1"/>
  <c r="L3923" i="25"/>
  <c r="M3923" i="25" s="1"/>
  <c r="L3931" i="25"/>
  <c r="M3931" i="25" s="1"/>
  <c r="L3939" i="25"/>
  <c r="M3939" i="25" s="1"/>
  <c r="L3947" i="25"/>
  <c r="M3947" i="25" s="1"/>
  <c r="L3955" i="25"/>
  <c r="M3955" i="25" s="1"/>
  <c r="L3963" i="25"/>
  <c r="M3963" i="25" s="1"/>
  <c r="L4050" i="25"/>
  <c r="M4050" i="25" s="1"/>
  <c r="L4057" i="25"/>
  <c r="M4057" i="25" s="1"/>
  <c r="L4070" i="25"/>
  <c r="M4070" i="25" s="1"/>
  <c r="L4105" i="25"/>
  <c r="M4105" i="25" s="1"/>
  <c r="L4137" i="25"/>
  <c r="M4137" i="25" s="1"/>
  <c r="L3605" i="25"/>
  <c r="M3605" i="25" s="1"/>
  <c r="L3609" i="25"/>
  <c r="M3609" i="25" s="1"/>
  <c r="L3613" i="25"/>
  <c r="M3613" i="25" s="1"/>
  <c r="L3616" i="25"/>
  <c r="M3616" i="25" s="1"/>
  <c r="L3619" i="25"/>
  <c r="M3619" i="25" s="1"/>
  <c r="L3623" i="25"/>
  <c r="M3623" i="25" s="1"/>
  <c r="L3638" i="25"/>
  <c r="M3638" i="25" s="1"/>
  <c r="L3642" i="25"/>
  <c r="M3642" i="25" s="1"/>
  <c r="L3646" i="25"/>
  <c r="M3646" i="25" s="1"/>
  <c r="L3650" i="25"/>
  <c r="M3650" i="25" s="1"/>
  <c r="L3654" i="25"/>
  <c r="M3654" i="25" s="1"/>
  <c r="L3658" i="25"/>
  <c r="M3658" i="25" s="1"/>
  <c r="L3662" i="25"/>
  <c r="M3662" i="25" s="1"/>
  <c r="L3665" i="25"/>
  <c r="M3665" i="25" s="1"/>
  <c r="L3669" i="25"/>
  <c r="M3669" i="25" s="1"/>
  <c r="L3673" i="25"/>
  <c r="M3673" i="25" s="1"/>
  <c r="L3677" i="25"/>
  <c r="M3677" i="25" s="1"/>
  <c r="L3681" i="25"/>
  <c r="M3681" i="25" s="1"/>
  <c r="L3685" i="25"/>
  <c r="M3685" i="25" s="1"/>
  <c r="L3689" i="25"/>
  <c r="M3689" i="25" s="1"/>
  <c r="L3758" i="25"/>
  <c r="M3758" i="25" s="1"/>
  <c r="L3774" i="25"/>
  <c r="M3774" i="25" s="1"/>
  <c r="L3784" i="25"/>
  <c r="M3784" i="25" s="1"/>
  <c r="L3795" i="25"/>
  <c r="M3795" i="25" s="1"/>
  <c r="L3804" i="25"/>
  <c r="M3804" i="25" s="1"/>
  <c r="L3805" i="25"/>
  <c r="M3805" i="25" s="1"/>
  <c r="L3841" i="25"/>
  <c r="M3841" i="25" s="1"/>
  <c r="L3844" i="25"/>
  <c r="M3844" i="25" s="1"/>
  <c r="L3856" i="25"/>
  <c r="M3856" i="25" s="1"/>
  <c r="L3864" i="25"/>
  <c r="M3864" i="25" s="1"/>
  <c r="L3872" i="25"/>
  <c r="M3872" i="25" s="1"/>
  <c r="L3880" i="25"/>
  <c r="M3880" i="25" s="1"/>
  <c r="L3888" i="25"/>
  <c r="M3888" i="25" s="1"/>
  <c r="L3896" i="25"/>
  <c r="M3896" i="25" s="1"/>
  <c r="L3906" i="25"/>
  <c r="M3906" i="25" s="1"/>
  <c r="L3914" i="25"/>
  <c r="M3914" i="25" s="1"/>
  <c r="L3922" i="25"/>
  <c r="M3922" i="25" s="1"/>
  <c r="L3930" i="25"/>
  <c r="M3930" i="25" s="1"/>
  <c r="L3938" i="25"/>
  <c r="M3938" i="25" s="1"/>
  <c r="L3946" i="25"/>
  <c r="M3946" i="25" s="1"/>
  <c r="L3954" i="25"/>
  <c r="M3954" i="25" s="1"/>
  <c r="L3962" i="25"/>
  <c r="M3962" i="25" s="1"/>
  <c r="L4056" i="25"/>
  <c r="M4056" i="25" s="1"/>
  <c r="L4063" i="25"/>
  <c r="M4063" i="25" s="1"/>
  <c r="L4082" i="25"/>
  <c r="M4082" i="25" s="1"/>
  <c r="L4109" i="25"/>
  <c r="M4109" i="25" s="1"/>
  <c r="L4141" i="25"/>
  <c r="M4141" i="25" s="1"/>
  <c r="L4313" i="25"/>
  <c r="M4313" i="25" s="1"/>
  <c r="L3852" i="25"/>
  <c r="M3852" i="25" s="1"/>
  <c r="L3627" i="25"/>
  <c r="M3627" i="25" s="1"/>
  <c r="L3631" i="25"/>
  <c r="M3631" i="25" s="1"/>
  <c r="L3635" i="25"/>
  <c r="M3635" i="25" s="1"/>
  <c r="L3693" i="25"/>
  <c r="M3693" i="25" s="1"/>
  <c r="L3697" i="25"/>
  <c r="M3697" i="25" s="1"/>
  <c r="L3701" i="25"/>
  <c r="M3701" i="25" s="1"/>
  <c r="L3705" i="25"/>
  <c r="M3705" i="25" s="1"/>
  <c r="L3709" i="25"/>
  <c r="M3709" i="25" s="1"/>
  <c r="L3713" i="25"/>
  <c r="M3713" i="25" s="1"/>
  <c r="L3717" i="25"/>
  <c r="M3717" i="25" s="1"/>
  <c r="L3721" i="25"/>
  <c r="M3721" i="25" s="1"/>
  <c r="L3724" i="25"/>
  <c r="M3724" i="25" s="1"/>
  <c r="L3728" i="25"/>
  <c r="M3728" i="25" s="1"/>
  <c r="L3732" i="25"/>
  <c r="M3732" i="25" s="1"/>
  <c r="L3736" i="25"/>
  <c r="M3736" i="25" s="1"/>
  <c r="L3740" i="25"/>
  <c r="M3740" i="25" s="1"/>
  <c r="L3744" i="25"/>
  <c r="M3744" i="25" s="1"/>
  <c r="L3748" i="25"/>
  <c r="M3748" i="25" s="1"/>
  <c r="L3753" i="25"/>
  <c r="M3753" i="25" s="1"/>
  <c r="L3764" i="25"/>
  <c r="M3764" i="25" s="1"/>
  <c r="L3769" i="25"/>
  <c r="M3769" i="25" s="1"/>
  <c r="L3780" i="25"/>
  <c r="M3780" i="25" s="1"/>
  <c r="L3785" i="25"/>
  <c r="M3785" i="25" s="1"/>
  <c r="L3807" i="25"/>
  <c r="M3807" i="25" s="1"/>
  <c r="L3840" i="25"/>
  <c r="M3840" i="25" s="1"/>
  <c r="L3855" i="25"/>
  <c r="M3855" i="25" s="1"/>
  <c r="L3863" i="25"/>
  <c r="M3863" i="25" s="1"/>
  <c r="L3871" i="25"/>
  <c r="M3871" i="25" s="1"/>
  <c r="L3879" i="25"/>
  <c r="M3879" i="25" s="1"/>
  <c r="L3887" i="25"/>
  <c r="M3887" i="25" s="1"/>
  <c r="L3895" i="25"/>
  <c r="M3895" i="25" s="1"/>
  <c r="L3903" i="25"/>
  <c r="M3903" i="25" s="1"/>
  <c r="L3970" i="25"/>
  <c r="M3970" i="25" s="1"/>
  <c r="L3978" i="25"/>
  <c r="M3978" i="25" s="1"/>
  <c r="L3986" i="25"/>
  <c r="M3986" i="25" s="1"/>
  <c r="L3994" i="25"/>
  <c r="M3994" i="25" s="1"/>
  <c r="L4002" i="25"/>
  <c r="M4002" i="25" s="1"/>
  <c r="L4010" i="25"/>
  <c r="M4010" i="25" s="1"/>
  <c r="L4018" i="25"/>
  <c r="M4018" i="25" s="1"/>
  <c r="L4025" i="25"/>
  <c r="M4025" i="25" s="1"/>
  <c r="L4033" i="25"/>
  <c r="M4033" i="25" s="1"/>
  <c r="L4041" i="25"/>
  <c r="M4041" i="25" s="1"/>
  <c r="L4062" i="25"/>
  <c r="M4062" i="25" s="1"/>
  <c r="L4113" i="25"/>
  <c r="M4113" i="25" s="1"/>
  <c r="L3606" i="25"/>
  <c r="M3606" i="25" s="1"/>
  <c r="L3610" i="25"/>
  <c r="M3610" i="25" s="1"/>
  <c r="L3614" i="25"/>
  <c r="M3614" i="25" s="1"/>
  <c r="L3620" i="25"/>
  <c r="M3620" i="25" s="1"/>
  <c r="L3624" i="25"/>
  <c r="M3624" i="25" s="1"/>
  <c r="L3639" i="25"/>
  <c r="M3639" i="25" s="1"/>
  <c r="L3643" i="25"/>
  <c r="M3643" i="25" s="1"/>
  <c r="L3647" i="25"/>
  <c r="M3647" i="25" s="1"/>
  <c r="L3651" i="25"/>
  <c r="M3651" i="25" s="1"/>
  <c r="L3655" i="25"/>
  <c r="M3655" i="25" s="1"/>
  <c r="L3659" i="25"/>
  <c r="M3659" i="25" s="1"/>
  <c r="L3663" i="25"/>
  <c r="M3663" i="25" s="1"/>
  <c r="L3666" i="25"/>
  <c r="M3666" i="25" s="1"/>
  <c r="L3670" i="25"/>
  <c r="M3670" i="25" s="1"/>
  <c r="L3674" i="25"/>
  <c r="M3674" i="25" s="1"/>
  <c r="L3678" i="25"/>
  <c r="M3678" i="25" s="1"/>
  <c r="L3682" i="25"/>
  <c r="M3682" i="25" s="1"/>
  <c r="L3686" i="25"/>
  <c r="M3686" i="25" s="1"/>
  <c r="L3690" i="25"/>
  <c r="M3690" i="25" s="1"/>
  <c r="L3754" i="25"/>
  <c r="M3754" i="25" s="1"/>
  <c r="L3770" i="25"/>
  <c r="M3770" i="25" s="1"/>
  <c r="L3791" i="25"/>
  <c r="M3791" i="25" s="1"/>
  <c r="L3796" i="25"/>
  <c r="M3796" i="25" s="1"/>
  <c r="L3808" i="25"/>
  <c r="M3808" i="25" s="1"/>
  <c r="L3809" i="25"/>
  <c r="M3809" i="25" s="1"/>
  <c r="L3837" i="25"/>
  <c r="M3837" i="25" s="1"/>
  <c r="L3969" i="25"/>
  <c r="M3969" i="25" s="1"/>
  <c r="L3977" i="25"/>
  <c r="M3977" i="25" s="1"/>
  <c r="L3985" i="25"/>
  <c r="M3985" i="25" s="1"/>
  <c r="L3993" i="25"/>
  <c r="M3993" i="25" s="1"/>
  <c r="L4001" i="25"/>
  <c r="M4001" i="25" s="1"/>
  <c r="L4009" i="25"/>
  <c r="M4009" i="25" s="1"/>
  <c r="L4017" i="25"/>
  <c r="M4017" i="25" s="1"/>
  <c r="L4024" i="25"/>
  <c r="M4024" i="25" s="1"/>
  <c r="L4032" i="25"/>
  <c r="M4032" i="25" s="1"/>
  <c r="L4040" i="25"/>
  <c r="M4040" i="25" s="1"/>
  <c r="L4085" i="25"/>
  <c r="M4085" i="25" s="1"/>
  <c r="L4117" i="25"/>
  <c r="M4117" i="25" s="1"/>
  <c r="L3628" i="25"/>
  <c r="M3628" i="25" s="1"/>
  <c r="L3632" i="25"/>
  <c r="M3632" i="25" s="1"/>
  <c r="L3636" i="25"/>
  <c r="M3636" i="25" s="1"/>
  <c r="L3694" i="25"/>
  <c r="M3694" i="25" s="1"/>
  <c r="L3698" i="25"/>
  <c r="M3698" i="25" s="1"/>
  <c r="L3702" i="25"/>
  <c r="M3702" i="25" s="1"/>
  <c r="L3706" i="25"/>
  <c r="M3706" i="25" s="1"/>
  <c r="L3710" i="25"/>
  <c r="M3710" i="25" s="1"/>
  <c r="L3714" i="25"/>
  <c r="M3714" i="25" s="1"/>
  <c r="L3718" i="25"/>
  <c r="M3718" i="25" s="1"/>
  <c r="L3722" i="25"/>
  <c r="M3722" i="25" s="1"/>
  <c r="L3725" i="25"/>
  <c r="M3725" i="25" s="1"/>
  <c r="L3729" i="25"/>
  <c r="M3729" i="25" s="1"/>
  <c r="L3733" i="25"/>
  <c r="M3733" i="25" s="1"/>
  <c r="L3737" i="25"/>
  <c r="M3737" i="25" s="1"/>
  <c r="L3741" i="25"/>
  <c r="M3741" i="25" s="1"/>
  <c r="L3745" i="25"/>
  <c r="M3745" i="25" s="1"/>
  <c r="L3749" i="25"/>
  <c r="M3749" i="25" s="1"/>
  <c r="L3760" i="25"/>
  <c r="M3760" i="25" s="1"/>
  <c r="L3765" i="25"/>
  <c r="M3765" i="25" s="1"/>
  <c r="L3776" i="25"/>
  <c r="M3776" i="25" s="1"/>
  <c r="L3781" i="25"/>
  <c r="M3781" i="25" s="1"/>
  <c r="L3797" i="25"/>
  <c r="M3797" i="25" s="1"/>
  <c r="L3811" i="25"/>
  <c r="M3811" i="25" s="1"/>
  <c r="L3836" i="25"/>
  <c r="M3836" i="25" s="1"/>
  <c r="L3911" i="25"/>
  <c r="M3911" i="25" s="1"/>
  <c r="L3919" i="25"/>
  <c r="M3919" i="25" s="1"/>
  <c r="L3927" i="25"/>
  <c r="M3927" i="25" s="1"/>
  <c r="L3935" i="25"/>
  <c r="M3935" i="25" s="1"/>
  <c r="L3943" i="25"/>
  <c r="M3943" i="25" s="1"/>
  <c r="L3951" i="25"/>
  <c r="M3951" i="25" s="1"/>
  <c r="L3959" i="25"/>
  <c r="M3959" i="25" s="1"/>
  <c r="L4089" i="25"/>
  <c r="M4089" i="25" s="1"/>
  <c r="L4121" i="25"/>
  <c r="M4121" i="25" s="1"/>
  <c r="L4047" i="25"/>
  <c r="M4047" i="25" s="1"/>
  <c r="L4065" i="25"/>
  <c r="M4065" i="25" s="1"/>
  <c r="L4073" i="25"/>
  <c r="M4073" i="25" s="1"/>
  <c r="L4180" i="25"/>
  <c r="M4180" i="25" s="1"/>
  <c r="L4269" i="25"/>
  <c r="M4269" i="25" s="1"/>
  <c r="L4277" i="25"/>
  <c r="M4277" i="25" s="1"/>
  <c r="L4285" i="25"/>
  <c r="M4285" i="25" s="1"/>
  <c r="L4293" i="25"/>
  <c r="M4293" i="25" s="1"/>
  <c r="L4301" i="25"/>
  <c r="M4301" i="25" s="1"/>
  <c r="L4328" i="25"/>
  <c r="M4328" i="25" s="1"/>
  <c r="L4344" i="25"/>
  <c r="M4344" i="25" s="1"/>
  <c r="L4360" i="25"/>
  <c r="M4360" i="25" s="1"/>
  <c r="L4376" i="25"/>
  <c r="M4376" i="25" s="1"/>
  <c r="L4387" i="25"/>
  <c r="M4387" i="25" s="1"/>
  <c r="L4403" i="25"/>
  <c r="M4403" i="25" s="1"/>
  <c r="L4419" i="25"/>
  <c r="M4419" i="25" s="1"/>
  <c r="L4435" i="25"/>
  <c r="M4435" i="25" s="1"/>
  <c r="L4505" i="25"/>
  <c r="M4505" i="25" s="1"/>
  <c r="L3751" i="25"/>
  <c r="M3751" i="25" s="1"/>
  <c r="L3755" i="25"/>
  <c r="M3755" i="25" s="1"/>
  <c r="L3759" i="25"/>
  <c r="M3759" i="25" s="1"/>
  <c r="L3763" i="25"/>
  <c r="M3763" i="25" s="1"/>
  <c r="L3767" i="25"/>
  <c r="M3767" i="25" s="1"/>
  <c r="L3771" i="25"/>
  <c r="M3771" i="25" s="1"/>
  <c r="L3775" i="25"/>
  <c r="M3775" i="25" s="1"/>
  <c r="L3779" i="25"/>
  <c r="M3779" i="25" s="1"/>
  <c r="L3783" i="25"/>
  <c r="M3783" i="25" s="1"/>
  <c r="L3786" i="25"/>
  <c r="M3786" i="25" s="1"/>
  <c r="L3790" i="25"/>
  <c r="M3790" i="25" s="1"/>
  <c r="L3794" i="25"/>
  <c r="M3794" i="25" s="1"/>
  <c r="L3798" i="25"/>
  <c r="M3798" i="25" s="1"/>
  <c r="L3802" i="25"/>
  <c r="M3802" i="25" s="1"/>
  <c r="L3806" i="25"/>
  <c r="M3806" i="25" s="1"/>
  <c r="L3810" i="25"/>
  <c r="M3810" i="25" s="1"/>
  <c r="L3814" i="25"/>
  <c r="M3814" i="25" s="1"/>
  <c r="L3818" i="25"/>
  <c r="M3818" i="25" s="1"/>
  <c r="L3822" i="25"/>
  <c r="M3822" i="25" s="1"/>
  <c r="L3826" i="25"/>
  <c r="M3826" i="25" s="1"/>
  <c r="L3830" i="25"/>
  <c r="M3830" i="25" s="1"/>
  <c r="L3834" i="25"/>
  <c r="M3834" i="25" s="1"/>
  <c r="L3838" i="25"/>
  <c r="M3838" i="25" s="1"/>
  <c r="L3842" i="25"/>
  <c r="M3842" i="25" s="1"/>
  <c r="L3845" i="25"/>
  <c r="M3845" i="25" s="1"/>
  <c r="L3849" i="25"/>
  <c r="M3849" i="25" s="1"/>
  <c r="L3853" i="25"/>
  <c r="M3853" i="25" s="1"/>
  <c r="L3857" i="25"/>
  <c r="M3857" i="25" s="1"/>
  <c r="L3861" i="25"/>
  <c r="M3861" i="25" s="1"/>
  <c r="L3865" i="25"/>
  <c r="M3865" i="25" s="1"/>
  <c r="L3869" i="25"/>
  <c r="M3869" i="25" s="1"/>
  <c r="L3873" i="25"/>
  <c r="M3873" i="25" s="1"/>
  <c r="L3877" i="25"/>
  <c r="M3877" i="25" s="1"/>
  <c r="L3881" i="25"/>
  <c r="M3881" i="25" s="1"/>
  <c r="L3885" i="25"/>
  <c r="M3885" i="25" s="1"/>
  <c r="L3889" i="25"/>
  <c r="M3889" i="25" s="1"/>
  <c r="L3893" i="25"/>
  <c r="M3893" i="25" s="1"/>
  <c r="L3897" i="25"/>
  <c r="M3897" i="25" s="1"/>
  <c r="L3901" i="25"/>
  <c r="M3901" i="25" s="1"/>
  <c r="L3904" i="25"/>
  <c r="M3904" i="25" s="1"/>
  <c r="L3908" i="25"/>
  <c r="M3908" i="25" s="1"/>
  <c r="L3912" i="25"/>
  <c r="M3912" i="25" s="1"/>
  <c r="L3916" i="25"/>
  <c r="M3916" i="25" s="1"/>
  <c r="L3920" i="25"/>
  <c r="M3920" i="25" s="1"/>
  <c r="L3924" i="25"/>
  <c r="M3924" i="25" s="1"/>
  <c r="L3928" i="25"/>
  <c r="M3928" i="25" s="1"/>
  <c r="L3932" i="25"/>
  <c r="M3932" i="25" s="1"/>
  <c r="L3936" i="25"/>
  <c r="M3936" i="25" s="1"/>
  <c r="L3940" i="25"/>
  <c r="M3940" i="25" s="1"/>
  <c r="L3944" i="25"/>
  <c r="M3944" i="25" s="1"/>
  <c r="L3948" i="25"/>
  <c r="M3948" i="25" s="1"/>
  <c r="L3952" i="25"/>
  <c r="M3952" i="25" s="1"/>
  <c r="L3956" i="25"/>
  <c r="M3956" i="25" s="1"/>
  <c r="L3960" i="25"/>
  <c r="M3960" i="25" s="1"/>
  <c r="L3967" i="25"/>
  <c r="M3967" i="25" s="1"/>
  <c r="L3971" i="25"/>
  <c r="M3971" i="25" s="1"/>
  <c r="L3975" i="25"/>
  <c r="M3975" i="25" s="1"/>
  <c r="L3979" i="25"/>
  <c r="M3979" i="25" s="1"/>
  <c r="L3983" i="25"/>
  <c r="M3983" i="25" s="1"/>
  <c r="L3987" i="25"/>
  <c r="M3987" i="25" s="1"/>
  <c r="L3991" i="25"/>
  <c r="M3991" i="25" s="1"/>
  <c r="L3995" i="25"/>
  <c r="M3995" i="25" s="1"/>
  <c r="L3999" i="25"/>
  <c r="M3999" i="25" s="1"/>
  <c r="L4003" i="25"/>
  <c r="M4003" i="25" s="1"/>
  <c r="L4007" i="25"/>
  <c r="M4007" i="25" s="1"/>
  <c r="L4011" i="25"/>
  <c r="M4011" i="25" s="1"/>
  <c r="L4015" i="25"/>
  <c r="M4015" i="25" s="1"/>
  <c r="L4019" i="25"/>
  <c r="M4019" i="25" s="1"/>
  <c r="L4023" i="25"/>
  <c r="M4023" i="25" s="1"/>
  <c r="L4026" i="25"/>
  <c r="M4026" i="25" s="1"/>
  <c r="L4030" i="25"/>
  <c r="M4030" i="25" s="1"/>
  <c r="L4034" i="25"/>
  <c r="M4034" i="25" s="1"/>
  <c r="L4038" i="25"/>
  <c r="M4038" i="25" s="1"/>
  <c r="L4042" i="25"/>
  <c r="M4042" i="25" s="1"/>
  <c r="L4048" i="25"/>
  <c r="M4048" i="25" s="1"/>
  <c r="L4053" i="25"/>
  <c r="M4053" i="25" s="1"/>
  <c r="L4058" i="25"/>
  <c r="M4058" i="25" s="1"/>
  <c r="L4059" i="25"/>
  <c r="M4059" i="25" s="1"/>
  <c r="L4066" i="25"/>
  <c r="M4066" i="25" s="1"/>
  <c r="L4067" i="25"/>
  <c r="M4067" i="25" s="1"/>
  <c r="L4074" i="25"/>
  <c r="M4074" i="25" s="1"/>
  <c r="L4075" i="25"/>
  <c r="M4075" i="25" s="1"/>
  <c r="L4177" i="25"/>
  <c r="M4177" i="25" s="1"/>
  <c r="L4193" i="25"/>
  <c r="M4193" i="25" s="1"/>
  <c r="L4201" i="25"/>
  <c r="M4201" i="25" s="1"/>
  <c r="L4317" i="25"/>
  <c r="M4317" i="25" s="1"/>
  <c r="L4446" i="25"/>
  <c r="M4446" i="25" s="1"/>
  <c r="L4462" i="25"/>
  <c r="M4462" i="25" s="1"/>
  <c r="L4478" i="25"/>
  <c r="M4478" i="25" s="1"/>
  <c r="L4494" i="25"/>
  <c r="M4494" i="25" s="1"/>
  <c r="L4043" i="25"/>
  <c r="M4043" i="25" s="1"/>
  <c r="L4060" i="25"/>
  <c r="M4060" i="25" s="1"/>
  <c r="L4068" i="25"/>
  <c r="M4068" i="25" s="1"/>
  <c r="L4176" i="25"/>
  <c r="M4176" i="25" s="1"/>
  <c r="L4192" i="25"/>
  <c r="M4192" i="25" s="1"/>
  <c r="L4226" i="25"/>
  <c r="M4226" i="25" s="1"/>
  <c r="L4234" i="25"/>
  <c r="M4234" i="25" s="1"/>
  <c r="L4242" i="25"/>
  <c r="M4242" i="25" s="1"/>
  <c r="L4250" i="25"/>
  <c r="M4250" i="25" s="1"/>
  <c r="L4258" i="25"/>
  <c r="M4258" i="25" s="1"/>
  <c r="L4332" i="25"/>
  <c r="M4332" i="25" s="1"/>
  <c r="L4348" i="25"/>
  <c r="M4348" i="25" s="1"/>
  <c r="L4364" i="25"/>
  <c r="M4364" i="25" s="1"/>
  <c r="L4380" i="25"/>
  <c r="M4380" i="25" s="1"/>
  <c r="L4391" i="25"/>
  <c r="M4391" i="25" s="1"/>
  <c r="L4407" i="25"/>
  <c r="M4407" i="25" s="1"/>
  <c r="L4423" i="25"/>
  <c r="M4423" i="25" s="1"/>
  <c r="L4439" i="25"/>
  <c r="M4439" i="25" s="1"/>
  <c r="L4509" i="25"/>
  <c r="M4509" i="25" s="1"/>
  <c r="L4747" i="25"/>
  <c r="M4747" i="25" s="1"/>
  <c r="L3835" i="25"/>
  <c r="M3835" i="25" s="1"/>
  <c r="L3839" i="25"/>
  <c r="M3839" i="25" s="1"/>
  <c r="L3843" i="25"/>
  <c r="M3843" i="25" s="1"/>
  <c r="L3846" i="25"/>
  <c r="M3846" i="25" s="1"/>
  <c r="L3850" i="25"/>
  <c r="M3850" i="25" s="1"/>
  <c r="L3854" i="25"/>
  <c r="M3854" i="25" s="1"/>
  <c r="L3858" i="25"/>
  <c r="M3858" i="25" s="1"/>
  <c r="L3862" i="25"/>
  <c r="M3862" i="25" s="1"/>
  <c r="L3866" i="25"/>
  <c r="M3866" i="25" s="1"/>
  <c r="L3870" i="25"/>
  <c r="M3870" i="25" s="1"/>
  <c r="L3874" i="25"/>
  <c r="M3874" i="25" s="1"/>
  <c r="L3878" i="25"/>
  <c r="M3878" i="25" s="1"/>
  <c r="L3882" i="25"/>
  <c r="M3882" i="25" s="1"/>
  <c r="L3886" i="25"/>
  <c r="M3886" i="25" s="1"/>
  <c r="L3890" i="25"/>
  <c r="M3890" i="25" s="1"/>
  <c r="L3894" i="25"/>
  <c r="M3894" i="25" s="1"/>
  <c r="L3898" i="25"/>
  <c r="M3898" i="25" s="1"/>
  <c r="L3902" i="25"/>
  <c r="M3902" i="25" s="1"/>
  <c r="L3905" i="25"/>
  <c r="M3905" i="25" s="1"/>
  <c r="L3909" i="25"/>
  <c r="M3909" i="25" s="1"/>
  <c r="L3913" i="25"/>
  <c r="M3913" i="25" s="1"/>
  <c r="L3917" i="25"/>
  <c r="M3917" i="25" s="1"/>
  <c r="L3921" i="25"/>
  <c r="M3921" i="25" s="1"/>
  <c r="L3925" i="25"/>
  <c r="M3925" i="25" s="1"/>
  <c r="L3929" i="25"/>
  <c r="M3929" i="25" s="1"/>
  <c r="L3933" i="25"/>
  <c r="M3933" i="25" s="1"/>
  <c r="L3937" i="25"/>
  <c r="M3937" i="25" s="1"/>
  <c r="L3941" i="25"/>
  <c r="M3941" i="25" s="1"/>
  <c r="L3945" i="25"/>
  <c r="M3945" i="25" s="1"/>
  <c r="L3949" i="25"/>
  <c r="M3949" i="25" s="1"/>
  <c r="L3953" i="25"/>
  <c r="M3953" i="25" s="1"/>
  <c r="L3957" i="25"/>
  <c r="M3957" i="25" s="1"/>
  <c r="L3961" i="25"/>
  <c r="M3961" i="25" s="1"/>
  <c r="L3964" i="25"/>
  <c r="M3964" i="25" s="1"/>
  <c r="L3968" i="25"/>
  <c r="M3968" i="25" s="1"/>
  <c r="L3972" i="25"/>
  <c r="M3972" i="25" s="1"/>
  <c r="L3976" i="25"/>
  <c r="M3976" i="25" s="1"/>
  <c r="L3980" i="25"/>
  <c r="M3980" i="25" s="1"/>
  <c r="L3984" i="25"/>
  <c r="M3984" i="25" s="1"/>
  <c r="L3988" i="25"/>
  <c r="M3988" i="25" s="1"/>
  <c r="L3992" i="25"/>
  <c r="M3992" i="25" s="1"/>
  <c r="L3996" i="25"/>
  <c r="M3996" i="25" s="1"/>
  <c r="L4000" i="25"/>
  <c r="M4000" i="25" s="1"/>
  <c r="L4004" i="25"/>
  <c r="M4004" i="25" s="1"/>
  <c r="L4008" i="25"/>
  <c r="M4008" i="25" s="1"/>
  <c r="L4012" i="25"/>
  <c r="M4012" i="25" s="1"/>
  <c r="L4016" i="25"/>
  <c r="M4016" i="25" s="1"/>
  <c r="L4020" i="25"/>
  <c r="M4020" i="25" s="1"/>
  <c r="L4027" i="25"/>
  <c r="M4027" i="25" s="1"/>
  <c r="L4031" i="25"/>
  <c r="M4031" i="25" s="1"/>
  <c r="L4035" i="25"/>
  <c r="M4035" i="25" s="1"/>
  <c r="L4039" i="25"/>
  <c r="M4039" i="25" s="1"/>
  <c r="L4044" i="25"/>
  <c r="M4044" i="25" s="1"/>
  <c r="L4049" i="25"/>
  <c r="M4049" i="25" s="1"/>
  <c r="L4054" i="25"/>
  <c r="M4054" i="25" s="1"/>
  <c r="L4173" i="25"/>
  <c r="M4173" i="25" s="1"/>
  <c r="L4189" i="25"/>
  <c r="M4189" i="25" s="1"/>
  <c r="L4208" i="25"/>
  <c r="M4208" i="25" s="1"/>
  <c r="L4216" i="25"/>
  <c r="M4216" i="25" s="1"/>
  <c r="L4224" i="25"/>
  <c r="M4224" i="25" s="1"/>
  <c r="L4305" i="25"/>
  <c r="M4305" i="25" s="1"/>
  <c r="L4321" i="25"/>
  <c r="M4321" i="25" s="1"/>
  <c r="L4450" i="25"/>
  <c r="M4450" i="25" s="1"/>
  <c r="L4466" i="25"/>
  <c r="M4466" i="25" s="1"/>
  <c r="L4482" i="25"/>
  <c r="M4482" i="25" s="1"/>
  <c r="L4498" i="25"/>
  <c r="M4498" i="25" s="1"/>
  <c r="L4763" i="25"/>
  <c r="M4763" i="25" s="1"/>
  <c r="L4055" i="25"/>
  <c r="M4055" i="25" s="1"/>
  <c r="L4061" i="25"/>
  <c r="M4061" i="25" s="1"/>
  <c r="L4069" i="25"/>
  <c r="M4069" i="25" s="1"/>
  <c r="L4077" i="25"/>
  <c r="M4077" i="25" s="1"/>
  <c r="L4079" i="25"/>
  <c r="M4079" i="25" s="1"/>
  <c r="L4172" i="25"/>
  <c r="M4172" i="25" s="1"/>
  <c r="L4188" i="25"/>
  <c r="M4188" i="25" s="1"/>
  <c r="L4265" i="25"/>
  <c r="M4265" i="25" s="1"/>
  <c r="L4273" i="25"/>
  <c r="M4273" i="25" s="1"/>
  <c r="L4281" i="25"/>
  <c r="M4281" i="25" s="1"/>
  <c r="L4289" i="25"/>
  <c r="M4289" i="25" s="1"/>
  <c r="L4297" i="25"/>
  <c r="M4297" i="25" s="1"/>
  <c r="L4336" i="25"/>
  <c r="M4336" i="25" s="1"/>
  <c r="L4352" i="25"/>
  <c r="M4352" i="25" s="1"/>
  <c r="L4368" i="25"/>
  <c r="M4368" i="25" s="1"/>
  <c r="L4395" i="25"/>
  <c r="M4395" i="25" s="1"/>
  <c r="L4411" i="25"/>
  <c r="M4411" i="25" s="1"/>
  <c r="L4427" i="25"/>
  <c r="M4427" i="25" s="1"/>
  <c r="L4443" i="25"/>
  <c r="M4443" i="25" s="1"/>
  <c r="L4688" i="25"/>
  <c r="M4688" i="25" s="1"/>
  <c r="L4779" i="25"/>
  <c r="M4779" i="25" s="1"/>
  <c r="L4145" i="25"/>
  <c r="M4145" i="25" s="1"/>
  <c r="L4149" i="25"/>
  <c r="M4149" i="25" s="1"/>
  <c r="L4153" i="25"/>
  <c r="M4153" i="25" s="1"/>
  <c r="L4157" i="25"/>
  <c r="M4157" i="25" s="1"/>
  <c r="L4161" i="25"/>
  <c r="M4161" i="25" s="1"/>
  <c r="L4165" i="25"/>
  <c r="M4165" i="25" s="1"/>
  <c r="L4169" i="25"/>
  <c r="M4169" i="25" s="1"/>
  <c r="L4185" i="25"/>
  <c r="M4185" i="25" s="1"/>
  <c r="L4197" i="25"/>
  <c r="M4197" i="25" s="1"/>
  <c r="L4309" i="25"/>
  <c r="M4309" i="25" s="1"/>
  <c r="L4454" i="25"/>
  <c r="M4454" i="25" s="1"/>
  <c r="L4470" i="25"/>
  <c r="M4470" i="25" s="1"/>
  <c r="L4486" i="25"/>
  <c r="M4486" i="25" s="1"/>
  <c r="L4502" i="25"/>
  <c r="M4502" i="25" s="1"/>
  <c r="L4704" i="25"/>
  <c r="M4704" i="25" s="1"/>
  <c r="L4051" i="25"/>
  <c r="M4051" i="25" s="1"/>
  <c r="L4064" i="25"/>
  <c r="M4064" i="25" s="1"/>
  <c r="L4072" i="25"/>
  <c r="M4072" i="25" s="1"/>
  <c r="L4081" i="25"/>
  <c r="M4081" i="25" s="1"/>
  <c r="L4083" i="25"/>
  <c r="M4083" i="25" s="1"/>
  <c r="L4086" i="25"/>
  <c r="M4086" i="25" s="1"/>
  <c r="L4090" i="25"/>
  <c r="M4090" i="25" s="1"/>
  <c r="L4094" i="25"/>
  <c r="M4094" i="25" s="1"/>
  <c r="L4098" i="25"/>
  <c r="M4098" i="25" s="1"/>
  <c r="L4102" i="25"/>
  <c r="M4102" i="25" s="1"/>
  <c r="L4106" i="25"/>
  <c r="M4106" i="25" s="1"/>
  <c r="L4110" i="25"/>
  <c r="M4110" i="25" s="1"/>
  <c r="L4114" i="25"/>
  <c r="M4114" i="25" s="1"/>
  <c r="L4118" i="25"/>
  <c r="M4118" i="25" s="1"/>
  <c r="L4122" i="25"/>
  <c r="M4122" i="25" s="1"/>
  <c r="L4126" i="25"/>
  <c r="M4126" i="25" s="1"/>
  <c r="L4130" i="25"/>
  <c r="M4130" i="25" s="1"/>
  <c r="L4134" i="25"/>
  <c r="M4134" i="25" s="1"/>
  <c r="L4138" i="25"/>
  <c r="M4138" i="25" s="1"/>
  <c r="L4142" i="25"/>
  <c r="M4142" i="25" s="1"/>
  <c r="L4144" i="25"/>
  <c r="M4144" i="25" s="1"/>
  <c r="L4148" i="25"/>
  <c r="M4148" i="25" s="1"/>
  <c r="L4152" i="25"/>
  <c r="M4152" i="25" s="1"/>
  <c r="L4156" i="25"/>
  <c r="M4156" i="25" s="1"/>
  <c r="L4160" i="25"/>
  <c r="M4160" i="25" s="1"/>
  <c r="L4164" i="25"/>
  <c r="M4164" i="25" s="1"/>
  <c r="L4168" i="25"/>
  <c r="M4168" i="25" s="1"/>
  <c r="L4184" i="25"/>
  <c r="M4184" i="25" s="1"/>
  <c r="L4230" i="25"/>
  <c r="M4230" i="25" s="1"/>
  <c r="L4238" i="25"/>
  <c r="M4238" i="25" s="1"/>
  <c r="L4246" i="25"/>
  <c r="M4246" i="25" s="1"/>
  <c r="L4254" i="25"/>
  <c r="M4254" i="25" s="1"/>
  <c r="L4262" i="25"/>
  <c r="M4262" i="25" s="1"/>
  <c r="L4324" i="25"/>
  <c r="M4324" i="25" s="1"/>
  <c r="L4340" i="25"/>
  <c r="M4340" i="25" s="1"/>
  <c r="L4356" i="25"/>
  <c r="M4356" i="25" s="1"/>
  <c r="L4372" i="25"/>
  <c r="M4372" i="25" s="1"/>
  <c r="L4399" i="25"/>
  <c r="M4399" i="25" s="1"/>
  <c r="L4415" i="25"/>
  <c r="M4415" i="25" s="1"/>
  <c r="L4431" i="25"/>
  <c r="M4431" i="25" s="1"/>
  <c r="L4720" i="25"/>
  <c r="M4720" i="25" s="1"/>
  <c r="L4196" i="25"/>
  <c r="M4196" i="25" s="1"/>
  <c r="L4200" i="25"/>
  <c r="M4200" i="25" s="1"/>
  <c r="L4207" i="25"/>
  <c r="M4207" i="25" s="1"/>
  <c r="L4211" i="25"/>
  <c r="M4211" i="25" s="1"/>
  <c r="L4215" i="25"/>
  <c r="M4215" i="25" s="1"/>
  <c r="L4219" i="25"/>
  <c r="M4219" i="25" s="1"/>
  <c r="L4223" i="25"/>
  <c r="M4223" i="25" s="1"/>
  <c r="L4645" i="25"/>
  <c r="M4645" i="25" s="1"/>
  <c r="L4661" i="25"/>
  <c r="M4661" i="25" s="1"/>
  <c r="L4677" i="25"/>
  <c r="M4677" i="25" s="1"/>
  <c r="L4806" i="25"/>
  <c r="M4806" i="25" s="1"/>
  <c r="L4822" i="25"/>
  <c r="M4822" i="25" s="1"/>
  <c r="L4227" i="25"/>
  <c r="M4227" i="25" s="1"/>
  <c r="L4231" i="25"/>
  <c r="M4231" i="25" s="1"/>
  <c r="L4235" i="25"/>
  <c r="M4235" i="25" s="1"/>
  <c r="L4239" i="25"/>
  <c r="M4239" i="25" s="1"/>
  <c r="L4243" i="25"/>
  <c r="M4243" i="25" s="1"/>
  <c r="L4247" i="25"/>
  <c r="M4247" i="25" s="1"/>
  <c r="L4251" i="25"/>
  <c r="M4251" i="25" s="1"/>
  <c r="L4255" i="25"/>
  <c r="M4255" i="25" s="1"/>
  <c r="L4259" i="25"/>
  <c r="M4259" i="25" s="1"/>
  <c r="L4263" i="25"/>
  <c r="M4263" i="25" s="1"/>
  <c r="L4266" i="25"/>
  <c r="M4266" i="25" s="1"/>
  <c r="L4270" i="25"/>
  <c r="M4270" i="25" s="1"/>
  <c r="L4274" i="25"/>
  <c r="M4274" i="25" s="1"/>
  <c r="L4278" i="25"/>
  <c r="M4278" i="25" s="1"/>
  <c r="L4282" i="25"/>
  <c r="M4282" i="25" s="1"/>
  <c r="L4286" i="25"/>
  <c r="M4286" i="25" s="1"/>
  <c r="L4290" i="25"/>
  <c r="M4290" i="25" s="1"/>
  <c r="L4294" i="25"/>
  <c r="M4294" i="25" s="1"/>
  <c r="L4298" i="25"/>
  <c r="M4298" i="25" s="1"/>
  <c r="L4302" i="25"/>
  <c r="M4302" i="25" s="1"/>
  <c r="L4306" i="25"/>
  <c r="M4306" i="25" s="1"/>
  <c r="L4310" i="25"/>
  <c r="M4310" i="25" s="1"/>
  <c r="L4314" i="25"/>
  <c r="M4314" i="25" s="1"/>
  <c r="L4318" i="25"/>
  <c r="M4318" i="25" s="1"/>
  <c r="L4322" i="25"/>
  <c r="M4322" i="25" s="1"/>
  <c r="L4325" i="25"/>
  <c r="M4325" i="25" s="1"/>
  <c r="L4329" i="25"/>
  <c r="M4329" i="25" s="1"/>
  <c r="L4333" i="25"/>
  <c r="M4333" i="25" s="1"/>
  <c r="L4337" i="25"/>
  <c r="M4337" i="25" s="1"/>
  <c r="L4341" i="25"/>
  <c r="M4341" i="25" s="1"/>
  <c r="L4345" i="25"/>
  <c r="M4345" i="25" s="1"/>
  <c r="L4349" i="25"/>
  <c r="M4349" i="25" s="1"/>
  <c r="L4353" i="25"/>
  <c r="M4353" i="25" s="1"/>
  <c r="L4357" i="25"/>
  <c r="M4357" i="25" s="1"/>
  <c r="L4361" i="25"/>
  <c r="M4361" i="25" s="1"/>
  <c r="L4365" i="25"/>
  <c r="M4365" i="25" s="1"/>
  <c r="L4369" i="25"/>
  <c r="M4369" i="25" s="1"/>
  <c r="L4373" i="25"/>
  <c r="M4373" i="25" s="1"/>
  <c r="L4377" i="25"/>
  <c r="M4377" i="25" s="1"/>
  <c r="L4381" i="25"/>
  <c r="M4381" i="25" s="1"/>
  <c r="L4384" i="25"/>
  <c r="M4384" i="25" s="1"/>
  <c r="L4388" i="25"/>
  <c r="M4388" i="25" s="1"/>
  <c r="L4392" i="25"/>
  <c r="M4392" i="25" s="1"/>
  <c r="L4396" i="25"/>
  <c r="M4396" i="25" s="1"/>
  <c r="L4400" i="25"/>
  <c r="M4400" i="25" s="1"/>
  <c r="L4404" i="25"/>
  <c r="M4404" i="25" s="1"/>
  <c r="L4408" i="25"/>
  <c r="M4408" i="25" s="1"/>
  <c r="L4412" i="25"/>
  <c r="M4412" i="25" s="1"/>
  <c r="L4416" i="25"/>
  <c r="M4416" i="25" s="1"/>
  <c r="L4420" i="25"/>
  <c r="M4420" i="25" s="1"/>
  <c r="L4424" i="25"/>
  <c r="M4424" i="25" s="1"/>
  <c r="L4428" i="25"/>
  <c r="M4428" i="25" s="1"/>
  <c r="L4432" i="25"/>
  <c r="M4432" i="25" s="1"/>
  <c r="L4436" i="25"/>
  <c r="M4436" i="25" s="1"/>
  <c r="L4440" i="25"/>
  <c r="M4440" i="25" s="1"/>
  <c r="L4447" i="25"/>
  <c r="M4447" i="25" s="1"/>
  <c r="L4451" i="25"/>
  <c r="M4451" i="25" s="1"/>
  <c r="L4455" i="25"/>
  <c r="M4455" i="25" s="1"/>
  <c r="L4459" i="25"/>
  <c r="M4459" i="25" s="1"/>
  <c r="L4463" i="25"/>
  <c r="M4463" i="25" s="1"/>
  <c r="L4467" i="25"/>
  <c r="M4467" i="25" s="1"/>
  <c r="L4471" i="25"/>
  <c r="M4471" i="25" s="1"/>
  <c r="L4475" i="25"/>
  <c r="M4475" i="25" s="1"/>
  <c r="L4479" i="25"/>
  <c r="M4479" i="25" s="1"/>
  <c r="L4483" i="25"/>
  <c r="M4483" i="25" s="1"/>
  <c r="L4487" i="25"/>
  <c r="M4487" i="25" s="1"/>
  <c r="L4491" i="25"/>
  <c r="M4491" i="25" s="1"/>
  <c r="L4495" i="25"/>
  <c r="M4495" i="25" s="1"/>
  <c r="L4499" i="25"/>
  <c r="M4499" i="25" s="1"/>
  <c r="L4503" i="25"/>
  <c r="M4503" i="25" s="1"/>
  <c r="L4506" i="25"/>
  <c r="M4506" i="25" s="1"/>
  <c r="L4511" i="25"/>
  <c r="M4511" i="25" s="1"/>
  <c r="L4692" i="25"/>
  <c r="M4692" i="25" s="1"/>
  <c r="L4708" i="25"/>
  <c r="M4708" i="25" s="1"/>
  <c r="L4724" i="25"/>
  <c r="M4724" i="25" s="1"/>
  <c r="L4740" i="25"/>
  <c r="M4740" i="25" s="1"/>
  <c r="L4751" i="25"/>
  <c r="M4751" i="25" s="1"/>
  <c r="L4767" i="25"/>
  <c r="M4767" i="25" s="1"/>
  <c r="L4783" i="25"/>
  <c r="M4783" i="25" s="1"/>
  <c r="L4799" i="25"/>
  <c r="M4799" i="25" s="1"/>
  <c r="L4513" i="25"/>
  <c r="M4513" i="25" s="1"/>
  <c r="L4527" i="25"/>
  <c r="M4527" i="25" s="1"/>
  <c r="L4535" i="25"/>
  <c r="M4535" i="25" s="1"/>
  <c r="L4543" i="25"/>
  <c r="M4543" i="25" s="1"/>
  <c r="L4551" i="25"/>
  <c r="M4551" i="25" s="1"/>
  <c r="L4559" i="25"/>
  <c r="M4559" i="25" s="1"/>
  <c r="L4570" i="25"/>
  <c r="M4570" i="25" s="1"/>
  <c r="L4578" i="25"/>
  <c r="M4578" i="25" s="1"/>
  <c r="L4586" i="25"/>
  <c r="M4586" i="25" s="1"/>
  <c r="L4594" i="25"/>
  <c r="M4594" i="25" s="1"/>
  <c r="L4602" i="25"/>
  <c r="M4602" i="25" s="1"/>
  <c r="L4610" i="25"/>
  <c r="M4610" i="25" s="1"/>
  <c r="L4618" i="25"/>
  <c r="M4618" i="25" s="1"/>
  <c r="L4625" i="25"/>
  <c r="M4625" i="25" s="1"/>
  <c r="L4633" i="25"/>
  <c r="M4633" i="25" s="1"/>
  <c r="L4649" i="25"/>
  <c r="M4649" i="25" s="1"/>
  <c r="L4665" i="25"/>
  <c r="M4665" i="25" s="1"/>
  <c r="L4681" i="25"/>
  <c r="M4681" i="25" s="1"/>
  <c r="L4810" i="25"/>
  <c r="M4810" i="25" s="1"/>
  <c r="L4228" i="25"/>
  <c r="M4228" i="25" s="1"/>
  <c r="L4232" i="25"/>
  <c r="M4232" i="25" s="1"/>
  <c r="L4236" i="25"/>
  <c r="M4236" i="25" s="1"/>
  <c r="L4240" i="25"/>
  <c r="M4240" i="25" s="1"/>
  <c r="L4244" i="25"/>
  <c r="M4244" i="25" s="1"/>
  <c r="L4248" i="25"/>
  <c r="M4248" i="25" s="1"/>
  <c r="L4252" i="25"/>
  <c r="M4252" i="25" s="1"/>
  <c r="L4256" i="25"/>
  <c r="M4256" i="25" s="1"/>
  <c r="L4260" i="25"/>
  <c r="M4260" i="25" s="1"/>
  <c r="L4267" i="25"/>
  <c r="M4267" i="25" s="1"/>
  <c r="L4271" i="25"/>
  <c r="M4271" i="25" s="1"/>
  <c r="L4275" i="25"/>
  <c r="M4275" i="25" s="1"/>
  <c r="L4279" i="25"/>
  <c r="M4279" i="25" s="1"/>
  <c r="L4283" i="25"/>
  <c r="M4283" i="25" s="1"/>
  <c r="L4287" i="25"/>
  <c r="M4287" i="25" s="1"/>
  <c r="L4291" i="25"/>
  <c r="M4291" i="25" s="1"/>
  <c r="L4295" i="25"/>
  <c r="M4295" i="25" s="1"/>
  <c r="L4299" i="25"/>
  <c r="M4299" i="25" s="1"/>
  <c r="L4303" i="25"/>
  <c r="M4303" i="25" s="1"/>
  <c r="L4307" i="25"/>
  <c r="M4307" i="25" s="1"/>
  <c r="L4311" i="25"/>
  <c r="M4311" i="25" s="1"/>
  <c r="L4315" i="25"/>
  <c r="M4315" i="25" s="1"/>
  <c r="L4319" i="25"/>
  <c r="M4319" i="25" s="1"/>
  <c r="L4323" i="25"/>
  <c r="M4323" i="25" s="1"/>
  <c r="L4326" i="25"/>
  <c r="M4326" i="25" s="1"/>
  <c r="L4330" i="25"/>
  <c r="M4330" i="25" s="1"/>
  <c r="L4334" i="25"/>
  <c r="M4334" i="25" s="1"/>
  <c r="L4338" i="25"/>
  <c r="M4338" i="25" s="1"/>
  <c r="L4342" i="25"/>
  <c r="M4342" i="25" s="1"/>
  <c r="L4346" i="25"/>
  <c r="M4346" i="25" s="1"/>
  <c r="L4350" i="25"/>
  <c r="M4350" i="25" s="1"/>
  <c r="L4354" i="25"/>
  <c r="M4354" i="25" s="1"/>
  <c r="L4358" i="25"/>
  <c r="M4358" i="25" s="1"/>
  <c r="L4362" i="25"/>
  <c r="M4362" i="25" s="1"/>
  <c r="L4366" i="25"/>
  <c r="M4366" i="25" s="1"/>
  <c r="L4370" i="25"/>
  <c r="M4370" i="25" s="1"/>
  <c r="L4374" i="25"/>
  <c r="M4374" i="25" s="1"/>
  <c r="L4378" i="25"/>
  <c r="M4378" i="25" s="1"/>
  <c r="L4382" i="25"/>
  <c r="M4382" i="25" s="1"/>
  <c r="L4385" i="25"/>
  <c r="M4385" i="25" s="1"/>
  <c r="L4389" i="25"/>
  <c r="M4389" i="25" s="1"/>
  <c r="L4393" i="25"/>
  <c r="M4393" i="25" s="1"/>
  <c r="L4397" i="25"/>
  <c r="M4397" i="25" s="1"/>
  <c r="L4401" i="25"/>
  <c r="M4401" i="25" s="1"/>
  <c r="L4405" i="25"/>
  <c r="M4405" i="25" s="1"/>
  <c r="L4409" i="25"/>
  <c r="M4409" i="25" s="1"/>
  <c r="L4413" i="25"/>
  <c r="M4413" i="25" s="1"/>
  <c r="L4417" i="25"/>
  <c r="M4417" i="25" s="1"/>
  <c r="L4421" i="25"/>
  <c r="M4421" i="25" s="1"/>
  <c r="L4425" i="25"/>
  <c r="M4425" i="25" s="1"/>
  <c r="L4429" i="25"/>
  <c r="M4429" i="25" s="1"/>
  <c r="L4433" i="25"/>
  <c r="M4433" i="25" s="1"/>
  <c r="L4437" i="25"/>
  <c r="M4437" i="25" s="1"/>
  <c r="L4441" i="25"/>
  <c r="M4441" i="25" s="1"/>
  <c r="L4444" i="25"/>
  <c r="M4444" i="25" s="1"/>
  <c r="L4448" i="25"/>
  <c r="M4448" i="25" s="1"/>
  <c r="L4452" i="25"/>
  <c r="M4452" i="25" s="1"/>
  <c r="L4456" i="25"/>
  <c r="M4456" i="25" s="1"/>
  <c r="L4460" i="25"/>
  <c r="M4460" i="25" s="1"/>
  <c r="L4464" i="25"/>
  <c r="M4464" i="25" s="1"/>
  <c r="L4468" i="25"/>
  <c r="M4468" i="25" s="1"/>
  <c r="L4472" i="25"/>
  <c r="M4472" i="25" s="1"/>
  <c r="L4476" i="25"/>
  <c r="M4476" i="25" s="1"/>
  <c r="L4480" i="25"/>
  <c r="M4480" i="25" s="1"/>
  <c r="L4484" i="25"/>
  <c r="M4484" i="25" s="1"/>
  <c r="L4488" i="25"/>
  <c r="M4488" i="25" s="1"/>
  <c r="L4492" i="25"/>
  <c r="M4492" i="25" s="1"/>
  <c r="L4496" i="25"/>
  <c r="M4496" i="25" s="1"/>
  <c r="L4500" i="25"/>
  <c r="M4500" i="25" s="1"/>
  <c r="L4507" i="25"/>
  <c r="M4507" i="25" s="1"/>
  <c r="L4515" i="25"/>
  <c r="M4515" i="25" s="1"/>
  <c r="L4696" i="25"/>
  <c r="M4696" i="25" s="1"/>
  <c r="L4712" i="25"/>
  <c r="M4712" i="25" s="1"/>
  <c r="L4728" i="25"/>
  <c r="M4728" i="25" s="1"/>
  <c r="L4755" i="25"/>
  <c r="M4755" i="25" s="1"/>
  <c r="L4771" i="25"/>
  <c r="M4771" i="25" s="1"/>
  <c r="L4787" i="25"/>
  <c r="M4787" i="25" s="1"/>
  <c r="L4803" i="25"/>
  <c r="M4803" i="25" s="1"/>
  <c r="L4951" i="25"/>
  <c r="M4951" i="25" s="1"/>
  <c r="L4076" i="25"/>
  <c r="M4076" i="25" s="1"/>
  <c r="L4080" i="25"/>
  <c r="M4080" i="25" s="1"/>
  <c r="L4087" i="25"/>
  <c r="M4087" i="25" s="1"/>
  <c r="L4091" i="25"/>
  <c r="M4091" i="25" s="1"/>
  <c r="L4095" i="25"/>
  <c r="M4095" i="25" s="1"/>
  <c r="L4099" i="25"/>
  <c r="M4099" i="25" s="1"/>
  <c r="L4103" i="25"/>
  <c r="M4103" i="25" s="1"/>
  <c r="L4107" i="25"/>
  <c r="M4107" i="25" s="1"/>
  <c r="L4111" i="25"/>
  <c r="M4111" i="25" s="1"/>
  <c r="L4115" i="25"/>
  <c r="M4115" i="25" s="1"/>
  <c r="L4119" i="25"/>
  <c r="M4119" i="25" s="1"/>
  <c r="L4123" i="25"/>
  <c r="M4123" i="25" s="1"/>
  <c r="L4127" i="25"/>
  <c r="M4127" i="25" s="1"/>
  <c r="L4131" i="25"/>
  <c r="M4131" i="25" s="1"/>
  <c r="L4135" i="25"/>
  <c r="M4135" i="25" s="1"/>
  <c r="L4139" i="25"/>
  <c r="M4139" i="25" s="1"/>
  <c r="L4143" i="25"/>
  <c r="M4143" i="25" s="1"/>
  <c r="L4146" i="25"/>
  <c r="M4146" i="25" s="1"/>
  <c r="L4150" i="25"/>
  <c r="M4150" i="25" s="1"/>
  <c r="L4154" i="25"/>
  <c r="M4154" i="25" s="1"/>
  <c r="L4158" i="25"/>
  <c r="M4158" i="25" s="1"/>
  <c r="L4162" i="25"/>
  <c r="M4162" i="25" s="1"/>
  <c r="L4166" i="25"/>
  <c r="M4166" i="25" s="1"/>
  <c r="L4170" i="25"/>
  <c r="M4170" i="25" s="1"/>
  <c r="L4174" i="25"/>
  <c r="M4174" i="25" s="1"/>
  <c r="L4178" i="25"/>
  <c r="M4178" i="25" s="1"/>
  <c r="L4182" i="25"/>
  <c r="M4182" i="25" s="1"/>
  <c r="L4186" i="25"/>
  <c r="M4186" i="25" s="1"/>
  <c r="L4190" i="25"/>
  <c r="M4190" i="25" s="1"/>
  <c r="L4194" i="25"/>
  <c r="M4194" i="25" s="1"/>
  <c r="L4198" i="25"/>
  <c r="M4198" i="25" s="1"/>
  <c r="L4202" i="25"/>
  <c r="M4202" i="25" s="1"/>
  <c r="L4205" i="25"/>
  <c r="M4205" i="25" s="1"/>
  <c r="L4209" i="25"/>
  <c r="M4209" i="25" s="1"/>
  <c r="L4213" i="25"/>
  <c r="M4213" i="25" s="1"/>
  <c r="L4217" i="25"/>
  <c r="M4217" i="25" s="1"/>
  <c r="L4221" i="25"/>
  <c r="M4221" i="25" s="1"/>
  <c r="L4225" i="25"/>
  <c r="M4225" i="25" s="1"/>
  <c r="L4517" i="25"/>
  <c r="M4517" i="25" s="1"/>
  <c r="L4637" i="25"/>
  <c r="M4637" i="25" s="1"/>
  <c r="L4653" i="25"/>
  <c r="M4653" i="25" s="1"/>
  <c r="L4669" i="25"/>
  <c r="M4669" i="25" s="1"/>
  <c r="L4814" i="25"/>
  <c r="M4814" i="25" s="1"/>
  <c r="L4911" i="25"/>
  <c r="M4911" i="25" s="1"/>
  <c r="L4990" i="25"/>
  <c r="M4990" i="25" s="1"/>
  <c r="L4229" i="25"/>
  <c r="M4229" i="25" s="1"/>
  <c r="L4233" i="25"/>
  <c r="M4233" i="25" s="1"/>
  <c r="L4237" i="25"/>
  <c r="M4237" i="25" s="1"/>
  <c r="L4241" i="25"/>
  <c r="M4241" i="25" s="1"/>
  <c r="L4245" i="25"/>
  <c r="M4245" i="25" s="1"/>
  <c r="L4249" i="25"/>
  <c r="M4249" i="25" s="1"/>
  <c r="L4253" i="25"/>
  <c r="M4253" i="25" s="1"/>
  <c r="L4257" i="25"/>
  <c r="M4257" i="25" s="1"/>
  <c r="L4261" i="25"/>
  <c r="M4261" i="25" s="1"/>
  <c r="L4264" i="25"/>
  <c r="M4264" i="25" s="1"/>
  <c r="L4268" i="25"/>
  <c r="M4268" i="25" s="1"/>
  <c r="L4272" i="25"/>
  <c r="M4272" i="25" s="1"/>
  <c r="L4276" i="25"/>
  <c r="M4276" i="25" s="1"/>
  <c r="L4280" i="25"/>
  <c r="M4280" i="25" s="1"/>
  <c r="L4284" i="25"/>
  <c r="M4284" i="25" s="1"/>
  <c r="L4288" i="25"/>
  <c r="M4288" i="25" s="1"/>
  <c r="L4292" i="25"/>
  <c r="M4292" i="25" s="1"/>
  <c r="L4296" i="25"/>
  <c r="M4296" i="25" s="1"/>
  <c r="L4300" i="25"/>
  <c r="M4300" i="25" s="1"/>
  <c r="L4304" i="25"/>
  <c r="M4304" i="25" s="1"/>
  <c r="L4308" i="25"/>
  <c r="M4308" i="25" s="1"/>
  <c r="L4312" i="25"/>
  <c r="M4312" i="25" s="1"/>
  <c r="L4316" i="25"/>
  <c r="M4316" i="25" s="1"/>
  <c r="L4320" i="25"/>
  <c r="M4320" i="25" s="1"/>
  <c r="L4327" i="25"/>
  <c r="M4327" i="25" s="1"/>
  <c r="L4331" i="25"/>
  <c r="M4331" i="25" s="1"/>
  <c r="L4335" i="25"/>
  <c r="M4335" i="25" s="1"/>
  <c r="L4339" i="25"/>
  <c r="M4339" i="25" s="1"/>
  <c r="L4343" i="25"/>
  <c r="M4343" i="25" s="1"/>
  <c r="L4347" i="25"/>
  <c r="M4347" i="25" s="1"/>
  <c r="L4351" i="25"/>
  <c r="M4351" i="25" s="1"/>
  <c r="L4355" i="25"/>
  <c r="M4355" i="25" s="1"/>
  <c r="L4359" i="25"/>
  <c r="M4359" i="25" s="1"/>
  <c r="L4363" i="25"/>
  <c r="M4363" i="25" s="1"/>
  <c r="L4367" i="25"/>
  <c r="M4367" i="25" s="1"/>
  <c r="L4371" i="25"/>
  <c r="M4371" i="25" s="1"/>
  <c r="L4375" i="25"/>
  <c r="M4375" i="25" s="1"/>
  <c r="L4379" i="25"/>
  <c r="M4379" i="25" s="1"/>
  <c r="L4383" i="25"/>
  <c r="M4383" i="25" s="1"/>
  <c r="L4386" i="25"/>
  <c r="M4386" i="25" s="1"/>
  <c r="L4390" i="25"/>
  <c r="M4390" i="25" s="1"/>
  <c r="L4394" i="25"/>
  <c r="M4394" i="25" s="1"/>
  <c r="L4398" i="25"/>
  <c r="M4398" i="25" s="1"/>
  <c r="L4402" i="25"/>
  <c r="M4402" i="25" s="1"/>
  <c r="L4406" i="25"/>
  <c r="M4406" i="25" s="1"/>
  <c r="L4410" i="25"/>
  <c r="M4410" i="25" s="1"/>
  <c r="L4414" i="25"/>
  <c r="M4414" i="25" s="1"/>
  <c r="L4418" i="25"/>
  <c r="M4418" i="25" s="1"/>
  <c r="L4422" i="25"/>
  <c r="M4422" i="25" s="1"/>
  <c r="L4426" i="25"/>
  <c r="M4426" i="25" s="1"/>
  <c r="L4430" i="25"/>
  <c r="M4430" i="25" s="1"/>
  <c r="L4434" i="25"/>
  <c r="M4434" i="25" s="1"/>
  <c r="L4438" i="25"/>
  <c r="M4438" i="25" s="1"/>
  <c r="L4442" i="25"/>
  <c r="M4442" i="25" s="1"/>
  <c r="L4445" i="25"/>
  <c r="M4445" i="25" s="1"/>
  <c r="L4449" i="25"/>
  <c r="M4449" i="25" s="1"/>
  <c r="L4453" i="25"/>
  <c r="M4453" i="25" s="1"/>
  <c r="L4457" i="25"/>
  <c r="M4457" i="25" s="1"/>
  <c r="L4461" i="25"/>
  <c r="M4461" i="25" s="1"/>
  <c r="L4465" i="25"/>
  <c r="M4465" i="25" s="1"/>
  <c r="L4469" i="25"/>
  <c r="M4469" i="25" s="1"/>
  <c r="L4473" i="25"/>
  <c r="M4473" i="25" s="1"/>
  <c r="L4477" i="25"/>
  <c r="M4477" i="25" s="1"/>
  <c r="L4481" i="25"/>
  <c r="M4481" i="25" s="1"/>
  <c r="L4485" i="25"/>
  <c r="M4485" i="25" s="1"/>
  <c r="L4489" i="25"/>
  <c r="M4489" i="25" s="1"/>
  <c r="L4493" i="25"/>
  <c r="M4493" i="25" s="1"/>
  <c r="L4497" i="25"/>
  <c r="M4497" i="25" s="1"/>
  <c r="L4501" i="25"/>
  <c r="M4501" i="25" s="1"/>
  <c r="L4504" i="25"/>
  <c r="M4504" i="25" s="1"/>
  <c r="L4508" i="25"/>
  <c r="M4508" i="25" s="1"/>
  <c r="L4519" i="25"/>
  <c r="M4519" i="25" s="1"/>
  <c r="L4684" i="25"/>
  <c r="M4684" i="25" s="1"/>
  <c r="L4700" i="25"/>
  <c r="M4700" i="25" s="1"/>
  <c r="L4716" i="25"/>
  <c r="M4716" i="25" s="1"/>
  <c r="L4732" i="25"/>
  <c r="M4732" i="25" s="1"/>
  <c r="L4759" i="25"/>
  <c r="M4759" i="25" s="1"/>
  <c r="L4775" i="25"/>
  <c r="M4775" i="25" s="1"/>
  <c r="L4791" i="25"/>
  <c r="M4791" i="25" s="1"/>
  <c r="L4998" i="25"/>
  <c r="M4998" i="25" s="1"/>
  <c r="L4084" i="25"/>
  <c r="M4084" i="25" s="1"/>
  <c r="L4088" i="25"/>
  <c r="M4088" i="25" s="1"/>
  <c r="L4092" i="25"/>
  <c r="M4092" i="25" s="1"/>
  <c r="L4096" i="25"/>
  <c r="M4096" i="25" s="1"/>
  <c r="L4100" i="25"/>
  <c r="M4100" i="25" s="1"/>
  <c r="L4104" i="25"/>
  <c r="M4104" i="25" s="1"/>
  <c r="L4108" i="25"/>
  <c r="M4108" i="25" s="1"/>
  <c r="L4112" i="25"/>
  <c r="M4112" i="25" s="1"/>
  <c r="L4116" i="25"/>
  <c r="M4116" i="25" s="1"/>
  <c r="L4120" i="25"/>
  <c r="M4120" i="25" s="1"/>
  <c r="L4124" i="25"/>
  <c r="M4124" i="25" s="1"/>
  <c r="L4128" i="25"/>
  <c r="M4128" i="25" s="1"/>
  <c r="L4132" i="25"/>
  <c r="M4132" i="25" s="1"/>
  <c r="L4136" i="25"/>
  <c r="M4136" i="25" s="1"/>
  <c r="L4140" i="25"/>
  <c r="M4140" i="25" s="1"/>
  <c r="L4147" i="25"/>
  <c r="M4147" i="25" s="1"/>
  <c r="L4151" i="25"/>
  <c r="M4151" i="25" s="1"/>
  <c r="L4155" i="25"/>
  <c r="M4155" i="25" s="1"/>
  <c r="L4159" i="25"/>
  <c r="M4159" i="25" s="1"/>
  <c r="L4163" i="25"/>
  <c r="M4163" i="25" s="1"/>
  <c r="L4167" i="25"/>
  <c r="M4167" i="25" s="1"/>
  <c r="L4171" i="25"/>
  <c r="M4171" i="25" s="1"/>
  <c r="L4175" i="25"/>
  <c r="M4175" i="25" s="1"/>
  <c r="L4179" i="25"/>
  <c r="M4179" i="25" s="1"/>
  <c r="L4183" i="25"/>
  <c r="M4183" i="25" s="1"/>
  <c r="L4187" i="25"/>
  <c r="M4187" i="25" s="1"/>
  <c r="L4191" i="25"/>
  <c r="M4191" i="25" s="1"/>
  <c r="L4195" i="25"/>
  <c r="M4195" i="25" s="1"/>
  <c r="L4199" i="25"/>
  <c r="M4199" i="25" s="1"/>
  <c r="L4203" i="25"/>
  <c r="M4203" i="25" s="1"/>
  <c r="L4206" i="25"/>
  <c r="M4206" i="25" s="1"/>
  <c r="L4210" i="25"/>
  <c r="M4210" i="25" s="1"/>
  <c r="L4214" i="25"/>
  <c r="M4214" i="25" s="1"/>
  <c r="L4218" i="25"/>
  <c r="M4218" i="25" s="1"/>
  <c r="L4222" i="25"/>
  <c r="M4222" i="25" s="1"/>
  <c r="L4521" i="25"/>
  <c r="M4521" i="25" s="1"/>
  <c r="L4523" i="25"/>
  <c r="M4523" i="25" s="1"/>
  <c r="L4531" i="25"/>
  <c r="M4531" i="25" s="1"/>
  <c r="L4539" i="25"/>
  <c r="M4539" i="25" s="1"/>
  <c r="L4547" i="25"/>
  <c r="M4547" i="25" s="1"/>
  <c r="L4555" i="25"/>
  <c r="M4555" i="25" s="1"/>
  <c r="L4563" i="25"/>
  <c r="M4563" i="25" s="1"/>
  <c r="L4566" i="25"/>
  <c r="M4566" i="25" s="1"/>
  <c r="L4574" i="25"/>
  <c r="M4574" i="25" s="1"/>
  <c r="L4582" i="25"/>
  <c r="M4582" i="25" s="1"/>
  <c r="L4590" i="25"/>
  <c r="M4590" i="25" s="1"/>
  <c r="L4598" i="25"/>
  <c r="M4598" i="25" s="1"/>
  <c r="L4606" i="25"/>
  <c r="M4606" i="25" s="1"/>
  <c r="L4614" i="25"/>
  <c r="M4614" i="25" s="1"/>
  <c r="L4622" i="25"/>
  <c r="M4622" i="25" s="1"/>
  <c r="L4629" i="25"/>
  <c r="M4629" i="25" s="1"/>
  <c r="L4641" i="25"/>
  <c r="M4641" i="25" s="1"/>
  <c r="L4657" i="25"/>
  <c r="M4657" i="25" s="1"/>
  <c r="L4673" i="25"/>
  <c r="M4673" i="25" s="1"/>
  <c r="L4818" i="25"/>
  <c r="M4818" i="25" s="1"/>
  <c r="L4935" i="25"/>
  <c r="M4935" i="25" s="1"/>
  <c r="L5006" i="25"/>
  <c r="M5006" i="25" s="1"/>
  <c r="L4826" i="25"/>
  <c r="M4826" i="25" s="1"/>
  <c r="L4830" i="25"/>
  <c r="M4830" i="25" s="1"/>
  <c r="L4834" i="25"/>
  <c r="M4834" i="25" s="1"/>
  <c r="L4838" i="25"/>
  <c r="M4838" i="25" s="1"/>
  <c r="L4842" i="25"/>
  <c r="M4842" i="25" s="1"/>
  <c r="L4846" i="25"/>
  <c r="M4846" i="25" s="1"/>
  <c r="L4850" i="25"/>
  <c r="M4850" i="25" s="1"/>
  <c r="L4854" i="25"/>
  <c r="M4854" i="25" s="1"/>
  <c r="L4858" i="25"/>
  <c r="M4858" i="25" s="1"/>
  <c r="L4862" i="25"/>
  <c r="M4862" i="25" s="1"/>
  <c r="L4865" i="25"/>
  <c r="M4865" i="25" s="1"/>
  <c r="L4869" i="25"/>
  <c r="M4869" i="25" s="1"/>
  <c r="L4873" i="25"/>
  <c r="M4873" i="25" s="1"/>
  <c r="L4877" i="25"/>
  <c r="M4877" i="25" s="1"/>
  <c r="L4881" i="25"/>
  <c r="M4881" i="25" s="1"/>
  <c r="L4885" i="25"/>
  <c r="M4885" i="25" s="1"/>
  <c r="L4889" i="25"/>
  <c r="M4889" i="25" s="1"/>
  <c r="L4893" i="25"/>
  <c r="M4893" i="25" s="1"/>
  <c r="L4897" i="25"/>
  <c r="M4897" i="25" s="1"/>
  <c r="L4906" i="25"/>
  <c r="M4906" i="25" s="1"/>
  <c r="L4912" i="25"/>
  <c r="M4912" i="25" s="1"/>
  <c r="L5045" i="25"/>
  <c r="M5045" i="25" s="1"/>
  <c r="L5053" i="25"/>
  <c r="M5053" i="25" s="1"/>
  <c r="L5061" i="25"/>
  <c r="M5061" i="25" s="1"/>
  <c r="L5069" i="25"/>
  <c r="M5069" i="25" s="1"/>
  <c r="L5077" i="25"/>
  <c r="M5077" i="25" s="1"/>
  <c r="L5085" i="25"/>
  <c r="M5085" i="25" s="1"/>
  <c r="L5093" i="25"/>
  <c r="M5093" i="25" s="1"/>
  <c r="L5101" i="25"/>
  <c r="M5101" i="25" s="1"/>
  <c r="L4512" i="25"/>
  <c r="M4512" i="25" s="1"/>
  <c r="L4516" i="25"/>
  <c r="M4516" i="25" s="1"/>
  <c r="L4520" i="25"/>
  <c r="M4520" i="25" s="1"/>
  <c r="L4524" i="25"/>
  <c r="M4524" i="25" s="1"/>
  <c r="L4528" i="25"/>
  <c r="M4528" i="25" s="1"/>
  <c r="L4532" i="25"/>
  <c r="M4532" i="25" s="1"/>
  <c r="L4536" i="25"/>
  <c r="M4536" i="25" s="1"/>
  <c r="L4540" i="25"/>
  <c r="M4540" i="25" s="1"/>
  <c r="L4544" i="25"/>
  <c r="M4544" i="25" s="1"/>
  <c r="L4548" i="25"/>
  <c r="M4548" i="25" s="1"/>
  <c r="L4552" i="25"/>
  <c r="M4552" i="25" s="1"/>
  <c r="L4556" i="25"/>
  <c r="M4556" i="25" s="1"/>
  <c r="L4560" i="25"/>
  <c r="M4560" i="25" s="1"/>
  <c r="L4567" i="25"/>
  <c r="M4567" i="25" s="1"/>
  <c r="L4571" i="25"/>
  <c r="M4571" i="25" s="1"/>
  <c r="L4575" i="25"/>
  <c r="M4575" i="25" s="1"/>
  <c r="L4579" i="25"/>
  <c r="M4579" i="25" s="1"/>
  <c r="L4583" i="25"/>
  <c r="M4583" i="25" s="1"/>
  <c r="L4587" i="25"/>
  <c r="M4587" i="25" s="1"/>
  <c r="L4591" i="25"/>
  <c r="M4591" i="25" s="1"/>
  <c r="L4595" i="25"/>
  <c r="M4595" i="25" s="1"/>
  <c r="L4599" i="25"/>
  <c r="M4599" i="25" s="1"/>
  <c r="L4603" i="25"/>
  <c r="M4603" i="25" s="1"/>
  <c r="L4607" i="25"/>
  <c r="M4607" i="25" s="1"/>
  <c r="L4611" i="25"/>
  <c r="M4611" i="25" s="1"/>
  <c r="L4615" i="25"/>
  <c r="M4615" i="25" s="1"/>
  <c r="L4619" i="25"/>
  <c r="M4619" i="25" s="1"/>
  <c r="L4623" i="25"/>
  <c r="M4623" i="25" s="1"/>
  <c r="L4626" i="25"/>
  <c r="M4626" i="25" s="1"/>
  <c r="L4630" i="25"/>
  <c r="M4630" i="25" s="1"/>
  <c r="L4634" i="25"/>
  <c r="M4634" i="25" s="1"/>
  <c r="L4638" i="25"/>
  <c r="M4638" i="25" s="1"/>
  <c r="L4642" i="25"/>
  <c r="M4642" i="25" s="1"/>
  <c r="L4646" i="25"/>
  <c r="M4646" i="25" s="1"/>
  <c r="L4650" i="25"/>
  <c r="M4650" i="25" s="1"/>
  <c r="L4654" i="25"/>
  <c r="M4654" i="25" s="1"/>
  <c r="L4658" i="25"/>
  <c r="M4658" i="25" s="1"/>
  <c r="L4662" i="25"/>
  <c r="M4662" i="25" s="1"/>
  <c r="L4666" i="25"/>
  <c r="M4666" i="25" s="1"/>
  <c r="L4670" i="25"/>
  <c r="M4670" i="25" s="1"/>
  <c r="L4674" i="25"/>
  <c r="M4674" i="25" s="1"/>
  <c r="L4678" i="25"/>
  <c r="M4678" i="25" s="1"/>
  <c r="L4682" i="25"/>
  <c r="M4682" i="25" s="1"/>
  <c r="L4685" i="25"/>
  <c r="M4685" i="25" s="1"/>
  <c r="L4689" i="25"/>
  <c r="M4689" i="25" s="1"/>
  <c r="L4693" i="25"/>
  <c r="M4693" i="25" s="1"/>
  <c r="L4697" i="25"/>
  <c r="M4697" i="25" s="1"/>
  <c r="L4701" i="25"/>
  <c r="M4701" i="25" s="1"/>
  <c r="L4705" i="25"/>
  <c r="M4705" i="25" s="1"/>
  <c r="L4709" i="25"/>
  <c r="M4709" i="25" s="1"/>
  <c r="L4713" i="25"/>
  <c r="M4713" i="25" s="1"/>
  <c r="L4717" i="25"/>
  <c r="M4717" i="25" s="1"/>
  <c r="L4721" i="25"/>
  <c r="M4721" i="25" s="1"/>
  <c r="L4725" i="25"/>
  <c r="M4725" i="25" s="1"/>
  <c r="L4729" i="25"/>
  <c r="M4729" i="25" s="1"/>
  <c r="L4733" i="25"/>
  <c r="M4733" i="25" s="1"/>
  <c r="L4737" i="25"/>
  <c r="M4737" i="25" s="1"/>
  <c r="L4741" i="25"/>
  <c r="M4741" i="25" s="1"/>
  <c r="L4744" i="25"/>
  <c r="M4744" i="25" s="1"/>
  <c r="L4748" i="25"/>
  <c r="M4748" i="25" s="1"/>
  <c r="L4752" i="25"/>
  <c r="M4752" i="25" s="1"/>
  <c r="L4756" i="25"/>
  <c r="M4756" i="25" s="1"/>
  <c r="L4760" i="25"/>
  <c r="M4760" i="25" s="1"/>
  <c r="L4764" i="25"/>
  <c r="M4764" i="25" s="1"/>
  <c r="L4768" i="25"/>
  <c r="M4768" i="25" s="1"/>
  <c r="L4772" i="25"/>
  <c r="M4772" i="25" s="1"/>
  <c r="L4776" i="25"/>
  <c r="M4776" i="25" s="1"/>
  <c r="L4780" i="25"/>
  <c r="M4780" i="25" s="1"/>
  <c r="L4784" i="25"/>
  <c r="M4784" i="25" s="1"/>
  <c r="L4788" i="25"/>
  <c r="M4788" i="25" s="1"/>
  <c r="L4792" i="25"/>
  <c r="M4792" i="25" s="1"/>
  <c r="L4796" i="25"/>
  <c r="M4796" i="25" s="1"/>
  <c r="L4800" i="25"/>
  <c r="M4800" i="25" s="1"/>
  <c r="L4807" i="25"/>
  <c r="M4807" i="25" s="1"/>
  <c r="L4811" i="25"/>
  <c r="M4811" i="25" s="1"/>
  <c r="L4815" i="25"/>
  <c r="M4815" i="25" s="1"/>
  <c r="L4819" i="25"/>
  <c r="M4819" i="25" s="1"/>
  <c r="L4823" i="25"/>
  <c r="M4823" i="25" s="1"/>
  <c r="L4939" i="25"/>
  <c r="M4939" i="25" s="1"/>
  <c r="L4955" i="25"/>
  <c r="M4955" i="25" s="1"/>
  <c r="L4827" i="25"/>
  <c r="M4827" i="25" s="1"/>
  <c r="L4831" i="25"/>
  <c r="M4831" i="25" s="1"/>
  <c r="L4835" i="25"/>
  <c r="M4835" i="25" s="1"/>
  <c r="L4839" i="25"/>
  <c r="M4839" i="25" s="1"/>
  <c r="L4843" i="25"/>
  <c r="M4843" i="25" s="1"/>
  <c r="L4847" i="25"/>
  <c r="M4847" i="25" s="1"/>
  <c r="L4851" i="25"/>
  <c r="M4851" i="25" s="1"/>
  <c r="L4855" i="25"/>
  <c r="M4855" i="25" s="1"/>
  <c r="L4859" i="25"/>
  <c r="M4859" i="25" s="1"/>
  <c r="L4863" i="25"/>
  <c r="M4863" i="25" s="1"/>
  <c r="L4866" i="25"/>
  <c r="M4866" i="25" s="1"/>
  <c r="L4870" i="25"/>
  <c r="M4870" i="25" s="1"/>
  <c r="L4874" i="25"/>
  <c r="M4874" i="25" s="1"/>
  <c r="L4878" i="25"/>
  <c r="M4878" i="25" s="1"/>
  <c r="L4882" i="25"/>
  <c r="M4882" i="25" s="1"/>
  <c r="L4886" i="25"/>
  <c r="M4886" i="25" s="1"/>
  <c r="L4890" i="25"/>
  <c r="M4890" i="25" s="1"/>
  <c r="L4894" i="25"/>
  <c r="M4894" i="25" s="1"/>
  <c r="L4898" i="25"/>
  <c r="M4898" i="25" s="1"/>
  <c r="L4902" i="25"/>
  <c r="M4902" i="25" s="1"/>
  <c r="L4907" i="25"/>
  <c r="M4907" i="25" s="1"/>
  <c r="L5108" i="25"/>
  <c r="M5108" i="25" s="1"/>
  <c r="L4525" i="25"/>
  <c r="M4525" i="25" s="1"/>
  <c r="L4529" i="25"/>
  <c r="M4529" i="25" s="1"/>
  <c r="L4533" i="25"/>
  <c r="M4533" i="25" s="1"/>
  <c r="L4537" i="25"/>
  <c r="M4537" i="25" s="1"/>
  <c r="L4541" i="25"/>
  <c r="M4541" i="25" s="1"/>
  <c r="L4545" i="25"/>
  <c r="M4545" i="25" s="1"/>
  <c r="L4549" i="25"/>
  <c r="M4549" i="25" s="1"/>
  <c r="L4553" i="25"/>
  <c r="M4553" i="25" s="1"/>
  <c r="L4557" i="25"/>
  <c r="M4557" i="25" s="1"/>
  <c r="L4561" i="25"/>
  <c r="M4561" i="25" s="1"/>
  <c r="L4564" i="25"/>
  <c r="M4564" i="25" s="1"/>
  <c r="L4568" i="25"/>
  <c r="M4568" i="25" s="1"/>
  <c r="L4572" i="25"/>
  <c r="M4572" i="25" s="1"/>
  <c r="L4576" i="25"/>
  <c r="M4576" i="25" s="1"/>
  <c r="L4580" i="25"/>
  <c r="M4580" i="25" s="1"/>
  <c r="L4584" i="25"/>
  <c r="M4584" i="25" s="1"/>
  <c r="L4588" i="25"/>
  <c r="M4588" i="25" s="1"/>
  <c r="L4592" i="25"/>
  <c r="M4592" i="25" s="1"/>
  <c r="L4596" i="25"/>
  <c r="M4596" i="25" s="1"/>
  <c r="L4600" i="25"/>
  <c r="M4600" i="25" s="1"/>
  <c r="L4604" i="25"/>
  <c r="M4604" i="25" s="1"/>
  <c r="L4608" i="25"/>
  <c r="M4608" i="25" s="1"/>
  <c r="L4612" i="25"/>
  <c r="M4612" i="25" s="1"/>
  <c r="L4616" i="25"/>
  <c r="M4616" i="25" s="1"/>
  <c r="L4620" i="25"/>
  <c r="M4620" i="25" s="1"/>
  <c r="L4627" i="25"/>
  <c r="M4627" i="25" s="1"/>
  <c r="L4631" i="25"/>
  <c r="M4631" i="25" s="1"/>
  <c r="L4635" i="25"/>
  <c r="M4635" i="25" s="1"/>
  <c r="L4639" i="25"/>
  <c r="M4639" i="25" s="1"/>
  <c r="L4643" i="25"/>
  <c r="M4643" i="25" s="1"/>
  <c r="L4647" i="25"/>
  <c r="M4647" i="25" s="1"/>
  <c r="L4651" i="25"/>
  <c r="M4651" i="25" s="1"/>
  <c r="L4655" i="25"/>
  <c r="M4655" i="25" s="1"/>
  <c r="L4659" i="25"/>
  <c r="M4659" i="25" s="1"/>
  <c r="L4663" i="25"/>
  <c r="M4663" i="25" s="1"/>
  <c r="L4667" i="25"/>
  <c r="M4667" i="25" s="1"/>
  <c r="L4671" i="25"/>
  <c r="M4671" i="25" s="1"/>
  <c r="L4675" i="25"/>
  <c r="M4675" i="25" s="1"/>
  <c r="L4679" i="25"/>
  <c r="M4679" i="25" s="1"/>
  <c r="L4683" i="25"/>
  <c r="M4683" i="25" s="1"/>
  <c r="L4686" i="25"/>
  <c r="M4686" i="25" s="1"/>
  <c r="L4690" i="25"/>
  <c r="M4690" i="25" s="1"/>
  <c r="L4694" i="25"/>
  <c r="M4694" i="25" s="1"/>
  <c r="L4698" i="25"/>
  <c r="M4698" i="25" s="1"/>
  <c r="L4702" i="25"/>
  <c r="M4702" i="25" s="1"/>
  <c r="L4706" i="25"/>
  <c r="M4706" i="25" s="1"/>
  <c r="L4710" i="25"/>
  <c r="M4710" i="25" s="1"/>
  <c r="L4714" i="25"/>
  <c r="M4714" i="25" s="1"/>
  <c r="L4718" i="25"/>
  <c r="M4718" i="25" s="1"/>
  <c r="L4722" i="25"/>
  <c r="M4722" i="25" s="1"/>
  <c r="L4726" i="25"/>
  <c r="M4726" i="25" s="1"/>
  <c r="L4730" i="25"/>
  <c r="M4730" i="25" s="1"/>
  <c r="L4734" i="25"/>
  <c r="M4734" i="25" s="1"/>
  <c r="L4738" i="25"/>
  <c r="M4738" i="25" s="1"/>
  <c r="L4742" i="25"/>
  <c r="M4742" i="25" s="1"/>
  <c r="L4745" i="25"/>
  <c r="M4745" i="25" s="1"/>
  <c r="L4749" i="25"/>
  <c r="M4749" i="25" s="1"/>
  <c r="L4753" i="25"/>
  <c r="M4753" i="25" s="1"/>
  <c r="L4757" i="25"/>
  <c r="M4757" i="25" s="1"/>
  <c r="L4761" i="25"/>
  <c r="M4761" i="25" s="1"/>
  <c r="L4765" i="25"/>
  <c r="M4765" i="25" s="1"/>
  <c r="L4769" i="25"/>
  <c r="M4769" i="25" s="1"/>
  <c r="L4773" i="25"/>
  <c r="M4773" i="25" s="1"/>
  <c r="L4777" i="25"/>
  <c r="M4777" i="25" s="1"/>
  <c r="L4781" i="25"/>
  <c r="M4781" i="25" s="1"/>
  <c r="L4785" i="25"/>
  <c r="M4785" i="25" s="1"/>
  <c r="L4789" i="25"/>
  <c r="M4789" i="25" s="1"/>
  <c r="L4793" i="25"/>
  <c r="M4793" i="25" s="1"/>
  <c r="L4797" i="25"/>
  <c r="M4797" i="25" s="1"/>
  <c r="L4801" i="25"/>
  <c r="M4801" i="25" s="1"/>
  <c r="L4804" i="25"/>
  <c r="M4804" i="25" s="1"/>
  <c r="L4808" i="25"/>
  <c r="M4808" i="25" s="1"/>
  <c r="L4812" i="25"/>
  <c r="M4812" i="25" s="1"/>
  <c r="L4816" i="25"/>
  <c r="M4816" i="25" s="1"/>
  <c r="L4820" i="25"/>
  <c r="M4820" i="25" s="1"/>
  <c r="L4824" i="25"/>
  <c r="M4824" i="25" s="1"/>
  <c r="L4908" i="25"/>
  <c r="M4908" i="25" s="1"/>
  <c r="L4915" i="25"/>
  <c r="M4915" i="25" s="1"/>
  <c r="L4927" i="25"/>
  <c r="M4927" i="25" s="1"/>
  <c r="L4943" i="25"/>
  <c r="M4943" i="25" s="1"/>
  <c r="L4959" i="25"/>
  <c r="M4959" i="25" s="1"/>
  <c r="L4986" i="25"/>
  <c r="M4986" i="25" s="1"/>
  <c r="L4994" i="25"/>
  <c r="M4994" i="25" s="1"/>
  <c r="L5002" i="25"/>
  <c r="M5002" i="25" s="1"/>
  <c r="L5010" i="25"/>
  <c r="M5010" i="25" s="1"/>
  <c r="L5018" i="25"/>
  <c r="M5018" i="25" s="1"/>
  <c r="L5026" i="25"/>
  <c r="M5026" i="25" s="1"/>
  <c r="L5034" i="25"/>
  <c r="M5034" i="25" s="1"/>
  <c r="L5042" i="25"/>
  <c r="M5042" i="25" s="1"/>
  <c r="L4828" i="25"/>
  <c r="M4828" i="25" s="1"/>
  <c r="L4832" i="25"/>
  <c r="M4832" i="25" s="1"/>
  <c r="L4836" i="25"/>
  <c r="M4836" i="25" s="1"/>
  <c r="L4840" i="25"/>
  <c r="M4840" i="25" s="1"/>
  <c r="L4844" i="25"/>
  <c r="M4844" i="25" s="1"/>
  <c r="L4848" i="25"/>
  <c r="M4848" i="25" s="1"/>
  <c r="L4852" i="25"/>
  <c r="M4852" i="25" s="1"/>
  <c r="L4856" i="25"/>
  <c r="M4856" i="25" s="1"/>
  <c r="L4860" i="25"/>
  <c r="M4860" i="25" s="1"/>
  <c r="L4867" i="25"/>
  <c r="M4867" i="25" s="1"/>
  <c r="L4871" i="25"/>
  <c r="M4871" i="25" s="1"/>
  <c r="L4875" i="25"/>
  <c r="M4875" i="25" s="1"/>
  <c r="L4879" i="25"/>
  <c r="M4879" i="25" s="1"/>
  <c r="L4883" i="25"/>
  <c r="M4883" i="25" s="1"/>
  <c r="L4887" i="25"/>
  <c r="M4887" i="25" s="1"/>
  <c r="L4891" i="25"/>
  <c r="M4891" i="25" s="1"/>
  <c r="L4895" i="25"/>
  <c r="M4895" i="25" s="1"/>
  <c r="L4899" i="25"/>
  <c r="M4899" i="25" s="1"/>
  <c r="L4903" i="25"/>
  <c r="M4903" i="25" s="1"/>
  <c r="L4916" i="25"/>
  <c r="M4916" i="25" s="1"/>
  <c r="L4983" i="25"/>
  <c r="M4983" i="25" s="1"/>
  <c r="L5049" i="25"/>
  <c r="M5049" i="25" s="1"/>
  <c r="L5057" i="25"/>
  <c r="M5057" i="25" s="1"/>
  <c r="L5065" i="25"/>
  <c r="M5065" i="25" s="1"/>
  <c r="L5073" i="25"/>
  <c r="M5073" i="25" s="1"/>
  <c r="L5081" i="25"/>
  <c r="M5081" i="25" s="1"/>
  <c r="L5089" i="25"/>
  <c r="M5089" i="25" s="1"/>
  <c r="L5097" i="25"/>
  <c r="M5097" i="25" s="1"/>
  <c r="L4510" i="25"/>
  <c r="M4510" i="25" s="1"/>
  <c r="L4514" i="25"/>
  <c r="M4514" i="25" s="1"/>
  <c r="L4518" i="25"/>
  <c r="M4518" i="25" s="1"/>
  <c r="L4522" i="25"/>
  <c r="M4522" i="25" s="1"/>
  <c r="L4526" i="25"/>
  <c r="M4526" i="25" s="1"/>
  <c r="L4530" i="25"/>
  <c r="M4530" i="25" s="1"/>
  <c r="L4534" i="25"/>
  <c r="M4534" i="25" s="1"/>
  <c r="L4538" i="25"/>
  <c r="M4538" i="25" s="1"/>
  <c r="L4542" i="25"/>
  <c r="M4542" i="25" s="1"/>
  <c r="L4546" i="25"/>
  <c r="M4546" i="25" s="1"/>
  <c r="L4550" i="25"/>
  <c r="M4550" i="25" s="1"/>
  <c r="L4554" i="25"/>
  <c r="M4554" i="25" s="1"/>
  <c r="L4558" i="25"/>
  <c r="M4558" i="25" s="1"/>
  <c r="L4562" i="25"/>
  <c r="M4562" i="25" s="1"/>
  <c r="L4565" i="25"/>
  <c r="M4565" i="25" s="1"/>
  <c r="L4569" i="25"/>
  <c r="M4569" i="25" s="1"/>
  <c r="L4573" i="25"/>
  <c r="M4573" i="25" s="1"/>
  <c r="L4577" i="25"/>
  <c r="M4577" i="25" s="1"/>
  <c r="L4581" i="25"/>
  <c r="M4581" i="25" s="1"/>
  <c r="L4585" i="25"/>
  <c r="M4585" i="25" s="1"/>
  <c r="L4589" i="25"/>
  <c r="M4589" i="25" s="1"/>
  <c r="L4593" i="25"/>
  <c r="M4593" i="25" s="1"/>
  <c r="L4597" i="25"/>
  <c r="M4597" i="25" s="1"/>
  <c r="L4601" i="25"/>
  <c r="M4601" i="25" s="1"/>
  <c r="L4605" i="25"/>
  <c r="M4605" i="25" s="1"/>
  <c r="L4609" i="25"/>
  <c r="M4609" i="25" s="1"/>
  <c r="L4613" i="25"/>
  <c r="M4613" i="25" s="1"/>
  <c r="L4617" i="25"/>
  <c r="M4617" i="25" s="1"/>
  <c r="L4621" i="25"/>
  <c r="M4621" i="25" s="1"/>
  <c r="L4624" i="25"/>
  <c r="M4624" i="25" s="1"/>
  <c r="L4628" i="25"/>
  <c r="M4628" i="25" s="1"/>
  <c r="L4632" i="25"/>
  <c r="M4632" i="25" s="1"/>
  <c r="L4636" i="25"/>
  <c r="M4636" i="25" s="1"/>
  <c r="L4640" i="25"/>
  <c r="M4640" i="25" s="1"/>
  <c r="L4644" i="25"/>
  <c r="M4644" i="25" s="1"/>
  <c r="L4648" i="25"/>
  <c r="M4648" i="25" s="1"/>
  <c r="L4652" i="25"/>
  <c r="M4652" i="25" s="1"/>
  <c r="L4656" i="25"/>
  <c r="M4656" i="25" s="1"/>
  <c r="L4660" i="25"/>
  <c r="M4660" i="25" s="1"/>
  <c r="L4664" i="25"/>
  <c r="M4664" i="25" s="1"/>
  <c r="L4668" i="25"/>
  <c r="M4668" i="25" s="1"/>
  <c r="L4672" i="25"/>
  <c r="M4672" i="25" s="1"/>
  <c r="L4676" i="25"/>
  <c r="M4676" i="25" s="1"/>
  <c r="L4680" i="25"/>
  <c r="M4680" i="25" s="1"/>
  <c r="L4687" i="25"/>
  <c r="M4687" i="25" s="1"/>
  <c r="L4691" i="25"/>
  <c r="M4691" i="25" s="1"/>
  <c r="L4695" i="25"/>
  <c r="M4695" i="25" s="1"/>
  <c r="L4699" i="25"/>
  <c r="M4699" i="25" s="1"/>
  <c r="L4703" i="25"/>
  <c r="M4703" i="25" s="1"/>
  <c r="L4707" i="25"/>
  <c r="M4707" i="25" s="1"/>
  <c r="L4711" i="25"/>
  <c r="M4711" i="25" s="1"/>
  <c r="L4715" i="25"/>
  <c r="M4715" i="25" s="1"/>
  <c r="L4719" i="25"/>
  <c r="M4719" i="25" s="1"/>
  <c r="L4723" i="25"/>
  <c r="M4723" i="25" s="1"/>
  <c r="L4727" i="25"/>
  <c r="M4727" i="25" s="1"/>
  <c r="L4731" i="25"/>
  <c r="M4731" i="25" s="1"/>
  <c r="L4735" i="25"/>
  <c r="M4735" i="25" s="1"/>
  <c r="L4739" i="25"/>
  <c r="M4739" i="25" s="1"/>
  <c r="L4743" i="25"/>
  <c r="M4743" i="25" s="1"/>
  <c r="L4746" i="25"/>
  <c r="M4746" i="25" s="1"/>
  <c r="L4750" i="25"/>
  <c r="M4750" i="25" s="1"/>
  <c r="L4754" i="25"/>
  <c r="M4754" i="25" s="1"/>
  <c r="L4758" i="25"/>
  <c r="M4758" i="25" s="1"/>
  <c r="L4762" i="25"/>
  <c r="M4762" i="25" s="1"/>
  <c r="L4766" i="25"/>
  <c r="M4766" i="25" s="1"/>
  <c r="L4770" i="25"/>
  <c r="M4770" i="25" s="1"/>
  <c r="L4774" i="25"/>
  <c r="M4774" i="25" s="1"/>
  <c r="L4778" i="25"/>
  <c r="M4778" i="25" s="1"/>
  <c r="L4782" i="25"/>
  <c r="M4782" i="25" s="1"/>
  <c r="L4786" i="25"/>
  <c r="M4786" i="25" s="1"/>
  <c r="L4790" i="25"/>
  <c r="M4790" i="25" s="1"/>
  <c r="L4794" i="25"/>
  <c r="M4794" i="25" s="1"/>
  <c r="L4798" i="25"/>
  <c r="M4798" i="25" s="1"/>
  <c r="L4802" i="25"/>
  <c r="M4802" i="25" s="1"/>
  <c r="L4805" i="25"/>
  <c r="M4805" i="25" s="1"/>
  <c r="L4809" i="25"/>
  <c r="M4809" i="25" s="1"/>
  <c r="L4813" i="25"/>
  <c r="M4813" i="25" s="1"/>
  <c r="L4817" i="25"/>
  <c r="M4817" i="25" s="1"/>
  <c r="L4821" i="25"/>
  <c r="M4821" i="25" s="1"/>
  <c r="L4825" i="25"/>
  <c r="M4825" i="25" s="1"/>
  <c r="L4904" i="25"/>
  <c r="M4904" i="25" s="1"/>
  <c r="L4931" i="25"/>
  <c r="M4931" i="25" s="1"/>
  <c r="L4947" i="25"/>
  <c r="M4947" i="25" s="1"/>
  <c r="L4963" i="25"/>
  <c r="M4963" i="25" s="1"/>
  <c r="L4967" i="25"/>
  <c r="M4967" i="25" s="1"/>
  <c r="L4971" i="25"/>
  <c r="M4971" i="25" s="1"/>
  <c r="L4975" i="25"/>
  <c r="M4975" i="25" s="1"/>
  <c r="L4979" i="25"/>
  <c r="M4979" i="25" s="1"/>
  <c r="L4829" i="25"/>
  <c r="M4829" i="25" s="1"/>
  <c r="L4833" i="25"/>
  <c r="M4833" i="25" s="1"/>
  <c r="L4837" i="25"/>
  <c r="M4837" i="25" s="1"/>
  <c r="L4841" i="25"/>
  <c r="M4841" i="25" s="1"/>
  <c r="L4845" i="25"/>
  <c r="M4845" i="25" s="1"/>
  <c r="L4849" i="25"/>
  <c r="M4849" i="25" s="1"/>
  <c r="L4853" i="25"/>
  <c r="M4853" i="25" s="1"/>
  <c r="L4857" i="25"/>
  <c r="M4857" i="25" s="1"/>
  <c r="L4861" i="25"/>
  <c r="M4861" i="25" s="1"/>
  <c r="L4864" i="25"/>
  <c r="M4864" i="25" s="1"/>
  <c r="L4868" i="25"/>
  <c r="M4868" i="25" s="1"/>
  <c r="L4872" i="25"/>
  <c r="M4872" i="25" s="1"/>
  <c r="L4876" i="25"/>
  <c r="M4876" i="25" s="1"/>
  <c r="L4880" i="25"/>
  <c r="M4880" i="25" s="1"/>
  <c r="L4884" i="25"/>
  <c r="M4884" i="25" s="1"/>
  <c r="L4888" i="25"/>
  <c r="M4888" i="25" s="1"/>
  <c r="L4892" i="25"/>
  <c r="M4892" i="25" s="1"/>
  <c r="L4896" i="25"/>
  <c r="M4896" i="25" s="1"/>
  <c r="L4900" i="25"/>
  <c r="M4900" i="25" s="1"/>
  <c r="L4920" i="25"/>
  <c r="M4920" i="25" s="1"/>
  <c r="L5104" i="25"/>
  <c r="M5104" i="25" s="1"/>
  <c r="L4919" i="25"/>
  <c r="M4919" i="25" s="1"/>
  <c r="L4923" i="25"/>
  <c r="M4923" i="25" s="1"/>
  <c r="L4926" i="25"/>
  <c r="M4926" i="25" s="1"/>
  <c r="L4930" i="25"/>
  <c r="M4930" i="25" s="1"/>
  <c r="L4934" i="25"/>
  <c r="M4934" i="25" s="1"/>
  <c r="L4938" i="25"/>
  <c r="M4938" i="25" s="1"/>
  <c r="L4942" i="25"/>
  <c r="M4942" i="25" s="1"/>
  <c r="L4946" i="25"/>
  <c r="M4946" i="25" s="1"/>
  <c r="L4950" i="25"/>
  <c r="M4950" i="25" s="1"/>
  <c r="L4954" i="25"/>
  <c r="M4954" i="25" s="1"/>
  <c r="L4958" i="25"/>
  <c r="M4958" i="25" s="1"/>
  <c r="L4962" i="25"/>
  <c r="M4962" i="25" s="1"/>
  <c r="L4966" i="25"/>
  <c r="M4966" i="25" s="1"/>
  <c r="L4970" i="25"/>
  <c r="M4970" i="25" s="1"/>
  <c r="L4974" i="25"/>
  <c r="M4974" i="25" s="1"/>
  <c r="L4978" i="25"/>
  <c r="M4978" i="25" s="1"/>
  <c r="L4982" i="25"/>
  <c r="M4982" i="25" s="1"/>
  <c r="L4985" i="25"/>
  <c r="M4985" i="25" s="1"/>
  <c r="L4989" i="25"/>
  <c r="M4989" i="25" s="1"/>
  <c r="L4993" i="25"/>
  <c r="M4993" i="25" s="1"/>
  <c r="L4997" i="25"/>
  <c r="M4997" i="25" s="1"/>
  <c r="L5001" i="25"/>
  <c r="M5001" i="25" s="1"/>
  <c r="L5005" i="25"/>
  <c r="M5005" i="25" s="1"/>
  <c r="L5009" i="25"/>
  <c r="M5009" i="25" s="1"/>
  <c r="L5013" i="25"/>
  <c r="M5013" i="25" s="1"/>
  <c r="L5017" i="25"/>
  <c r="M5017" i="25" s="1"/>
  <c r="L5021" i="25"/>
  <c r="M5021" i="25" s="1"/>
  <c r="L5025" i="25"/>
  <c r="M5025" i="25" s="1"/>
  <c r="L5029" i="25"/>
  <c r="M5029" i="25" s="1"/>
  <c r="L5033" i="25"/>
  <c r="M5033" i="25" s="1"/>
  <c r="L5037" i="25"/>
  <c r="M5037" i="25" s="1"/>
  <c r="L5041" i="25"/>
  <c r="M5041" i="25" s="1"/>
  <c r="L5044" i="25"/>
  <c r="M5044" i="25" s="1"/>
  <c r="L5048" i="25"/>
  <c r="M5048" i="25" s="1"/>
  <c r="L5052" i="25"/>
  <c r="M5052" i="25" s="1"/>
  <c r="L5056" i="25"/>
  <c r="M5056" i="25" s="1"/>
  <c r="L5060" i="25"/>
  <c r="M5060" i="25" s="1"/>
  <c r="L5064" i="25"/>
  <c r="M5064" i="25" s="1"/>
  <c r="L5068" i="25"/>
  <c r="M5068" i="25" s="1"/>
  <c r="L5072" i="25"/>
  <c r="M5072" i="25" s="1"/>
  <c r="L5076" i="25"/>
  <c r="M5076" i="25" s="1"/>
  <c r="L5080" i="25"/>
  <c r="M5080" i="25" s="1"/>
  <c r="L5084" i="25"/>
  <c r="M5084" i="25" s="1"/>
  <c r="L5088" i="25"/>
  <c r="M5088" i="25" s="1"/>
  <c r="L5092" i="25"/>
  <c r="M5092" i="25" s="1"/>
  <c r="L5096" i="25"/>
  <c r="M5096" i="25" s="1"/>
  <c r="L5100" i="25"/>
  <c r="M5100" i="25" s="1"/>
  <c r="L5107" i="25"/>
  <c r="M5107" i="25" s="1"/>
  <c r="L5111" i="25"/>
  <c r="M5111" i="25" s="1"/>
  <c r="L5115" i="25"/>
  <c r="M5115" i="25" s="1"/>
  <c r="L5119" i="25"/>
  <c r="M5119" i="25" s="1"/>
  <c r="L5123" i="25"/>
  <c r="M5123" i="25" s="1"/>
  <c r="L5127" i="25"/>
  <c r="M5127" i="25" s="1"/>
  <c r="L5131" i="25"/>
  <c r="M5131" i="25" s="1"/>
  <c r="L5135" i="25"/>
  <c r="M5135" i="25" s="1"/>
  <c r="L5139" i="25"/>
  <c r="M5139" i="25" s="1"/>
  <c r="L5143" i="25"/>
  <c r="M5143" i="25" s="1"/>
  <c r="L5147" i="25"/>
  <c r="M5147" i="25" s="1"/>
  <c r="L5151" i="25"/>
  <c r="M5151" i="25" s="1"/>
  <c r="L5155" i="25"/>
  <c r="M5155" i="25" s="1"/>
  <c r="L5159" i="25"/>
  <c r="M5159" i="25" s="1"/>
  <c r="L5163" i="25"/>
  <c r="M5163" i="25" s="1"/>
  <c r="L5166" i="25"/>
  <c r="M5166" i="25" s="1"/>
  <c r="L5170" i="25"/>
  <c r="M5170" i="25" s="1"/>
  <c r="L5174" i="25"/>
  <c r="M5174" i="25" s="1"/>
  <c r="L5178" i="25"/>
  <c r="M5178" i="25" s="1"/>
  <c r="L5182" i="25"/>
  <c r="M5182" i="25" s="1"/>
  <c r="L5186" i="25"/>
  <c r="M5186" i="25" s="1"/>
  <c r="L5190" i="25"/>
  <c r="M5190" i="25" s="1"/>
  <c r="L5194" i="25"/>
  <c r="M5194" i="25" s="1"/>
  <c r="L5198" i="25"/>
  <c r="M5198" i="25" s="1"/>
  <c r="L5202" i="25"/>
  <c r="M5202" i="25" s="1"/>
  <c r="L5206" i="25"/>
  <c r="M5206" i="25" s="1"/>
  <c r="L5210" i="25"/>
  <c r="M5210" i="25" s="1"/>
  <c r="L5214" i="25"/>
  <c r="M5214" i="25" s="1"/>
  <c r="L5218" i="25"/>
  <c r="M5218" i="25" s="1"/>
  <c r="L5222" i="25"/>
  <c r="M5222" i="25" s="1"/>
  <c r="L5225" i="25"/>
  <c r="M5225" i="25" s="1"/>
  <c r="L5229" i="25"/>
  <c r="M5229" i="25" s="1"/>
  <c r="L5233" i="25"/>
  <c r="M5233" i="25" s="1"/>
  <c r="L5237" i="25"/>
  <c r="M5237" i="25" s="1"/>
  <c r="L5241" i="25"/>
  <c r="M5241" i="25" s="1"/>
  <c r="L5245" i="25"/>
  <c r="M5245" i="25" s="1"/>
  <c r="L5249" i="25"/>
  <c r="M5249" i="25" s="1"/>
  <c r="L5253" i="25"/>
  <c r="M5253" i="25" s="1"/>
  <c r="L5257" i="25"/>
  <c r="M5257" i="25" s="1"/>
  <c r="L5261" i="25"/>
  <c r="M5261" i="25" s="1"/>
  <c r="L5265" i="25"/>
  <c r="M5265" i="25" s="1"/>
  <c r="L5269" i="25"/>
  <c r="M5269" i="25" s="1"/>
  <c r="L5112" i="25"/>
  <c r="M5112" i="25" s="1"/>
  <c r="L5116" i="25"/>
  <c r="M5116" i="25" s="1"/>
  <c r="L5120" i="25"/>
  <c r="M5120" i="25" s="1"/>
  <c r="L5124" i="25"/>
  <c r="M5124" i="25" s="1"/>
  <c r="L5128" i="25"/>
  <c r="M5128" i="25" s="1"/>
  <c r="L5132" i="25"/>
  <c r="M5132" i="25" s="1"/>
  <c r="L5136" i="25"/>
  <c r="M5136" i="25" s="1"/>
  <c r="L5140" i="25"/>
  <c r="M5140" i="25" s="1"/>
  <c r="L5144" i="25"/>
  <c r="M5144" i="25" s="1"/>
  <c r="L5148" i="25"/>
  <c r="M5148" i="25" s="1"/>
  <c r="L5152" i="25"/>
  <c r="M5152" i="25" s="1"/>
  <c r="L5156" i="25"/>
  <c r="M5156" i="25" s="1"/>
  <c r="L5160" i="25"/>
  <c r="M5160" i="25" s="1"/>
  <c r="L5167" i="25"/>
  <c r="M5167" i="25" s="1"/>
  <c r="L5171" i="25"/>
  <c r="M5171" i="25" s="1"/>
  <c r="L5175" i="25"/>
  <c r="M5175" i="25" s="1"/>
  <c r="L5179" i="25"/>
  <c r="M5179" i="25" s="1"/>
  <c r="L5183" i="25"/>
  <c r="M5183" i="25" s="1"/>
  <c r="L5187" i="25"/>
  <c r="M5187" i="25" s="1"/>
  <c r="L5191" i="25"/>
  <c r="M5191" i="25" s="1"/>
  <c r="L5195" i="25"/>
  <c r="M5195" i="25" s="1"/>
  <c r="L5199" i="25"/>
  <c r="M5199" i="25" s="1"/>
  <c r="L5203" i="25"/>
  <c r="M5203" i="25" s="1"/>
  <c r="L5207" i="25"/>
  <c r="M5207" i="25" s="1"/>
  <c r="L5211" i="25"/>
  <c r="M5211" i="25" s="1"/>
  <c r="L5215" i="25"/>
  <c r="M5215" i="25" s="1"/>
  <c r="L5219" i="25"/>
  <c r="M5219" i="25" s="1"/>
  <c r="L5223" i="25"/>
  <c r="M5223" i="25" s="1"/>
  <c r="L5226" i="25"/>
  <c r="M5226" i="25" s="1"/>
  <c r="L5230" i="25"/>
  <c r="M5230" i="25" s="1"/>
  <c r="L5234" i="25"/>
  <c r="M5234" i="25" s="1"/>
  <c r="L5238" i="25"/>
  <c r="M5238" i="25" s="1"/>
  <c r="L5242" i="25"/>
  <c r="M5242" i="25" s="1"/>
  <c r="L5246" i="25"/>
  <c r="M5246" i="25" s="1"/>
  <c r="L5250" i="25"/>
  <c r="M5250" i="25" s="1"/>
  <c r="L5254" i="25"/>
  <c r="M5254" i="25" s="1"/>
  <c r="L5258" i="25"/>
  <c r="M5258" i="25" s="1"/>
  <c r="L5262" i="25"/>
  <c r="M5262" i="25" s="1"/>
  <c r="L5266" i="25"/>
  <c r="M5266" i="25" s="1"/>
  <c r="L5270" i="25"/>
  <c r="M5270" i="25" s="1"/>
  <c r="L4901" i="25"/>
  <c r="M4901" i="25" s="1"/>
  <c r="L4905" i="25"/>
  <c r="M4905" i="25" s="1"/>
  <c r="L4909" i="25"/>
  <c r="M4909" i="25" s="1"/>
  <c r="L4913" i="25"/>
  <c r="M4913" i="25" s="1"/>
  <c r="L4917" i="25"/>
  <c r="M4917" i="25" s="1"/>
  <c r="L4921" i="25"/>
  <c r="M4921" i="25" s="1"/>
  <c r="L4924" i="25"/>
  <c r="M4924" i="25" s="1"/>
  <c r="L4928" i="25"/>
  <c r="M4928" i="25" s="1"/>
  <c r="L4932" i="25"/>
  <c r="M4932" i="25" s="1"/>
  <c r="L4936" i="25"/>
  <c r="M4936" i="25" s="1"/>
  <c r="L4940" i="25"/>
  <c r="M4940" i="25" s="1"/>
  <c r="L4944" i="25"/>
  <c r="M4944" i="25" s="1"/>
  <c r="L4948" i="25"/>
  <c r="M4948" i="25" s="1"/>
  <c r="L4952" i="25"/>
  <c r="M4952" i="25" s="1"/>
  <c r="L4956" i="25"/>
  <c r="M4956" i="25" s="1"/>
  <c r="L4960" i="25"/>
  <c r="M4960" i="25" s="1"/>
  <c r="L4964" i="25"/>
  <c r="M4964" i="25" s="1"/>
  <c r="L4968" i="25"/>
  <c r="M4968" i="25" s="1"/>
  <c r="L4972" i="25"/>
  <c r="M4972" i="25" s="1"/>
  <c r="L4976" i="25"/>
  <c r="M4976" i="25" s="1"/>
  <c r="L4980" i="25"/>
  <c r="M4980" i="25" s="1"/>
  <c r="L4987" i="25"/>
  <c r="M4987" i="25" s="1"/>
  <c r="L4991" i="25"/>
  <c r="M4991" i="25" s="1"/>
  <c r="L4995" i="25"/>
  <c r="M4995" i="25" s="1"/>
  <c r="L4999" i="25"/>
  <c r="M4999" i="25" s="1"/>
  <c r="L5003" i="25"/>
  <c r="M5003" i="25" s="1"/>
  <c r="L5007" i="25"/>
  <c r="M5007" i="25" s="1"/>
  <c r="L5011" i="25"/>
  <c r="M5011" i="25" s="1"/>
  <c r="L5015" i="25"/>
  <c r="M5015" i="25" s="1"/>
  <c r="L5019" i="25"/>
  <c r="M5019" i="25" s="1"/>
  <c r="L5023" i="25"/>
  <c r="M5023" i="25" s="1"/>
  <c r="L5027" i="25"/>
  <c r="M5027" i="25" s="1"/>
  <c r="L5031" i="25"/>
  <c r="M5031" i="25" s="1"/>
  <c r="L5035" i="25"/>
  <c r="M5035" i="25" s="1"/>
  <c r="L5039" i="25"/>
  <c r="M5039" i="25" s="1"/>
  <c r="L5043" i="25"/>
  <c r="M5043" i="25" s="1"/>
  <c r="L5046" i="25"/>
  <c r="M5046" i="25" s="1"/>
  <c r="L5050" i="25"/>
  <c r="M5050" i="25" s="1"/>
  <c r="L5054" i="25"/>
  <c r="M5054" i="25" s="1"/>
  <c r="L5058" i="25"/>
  <c r="M5058" i="25" s="1"/>
  <c r="L5062" i="25"/>
  <c r="M5062" i="25" s="1"/>
  <c r="L5066" i="25"/>
  <c r="M5066" i="25" s="1"/>
  <c r="L5070" i="25"/>
  <c r="M5070" i="25" s="1"/>
  <c r="L5074" i="25"/>
  <c r="M5074" i="25" s="1"/>
  <c r="L5078" i="25"/>
  <c r="M5078" i="25" s="1"/>
  <c r="L5082" i="25"/>
  <c r="M5082" i="25" s="1"/>
  <c r="L5086" i="25"/>
  <c r="M5086" i="25" s="1"/>
  <c r="L5090" i="25"/>
  <c r="M5090" i="25" s="1"/>
  <c r="L5094" i="25"/>
  <c r="M5094" i="25" s="1"/>
  <c r="L5098" i="25"/>
  <c r="M5098" i="25" s="1"/>
  <c r="L5102" i="25"/>
  <c r="M5102" i="25" s="1"/>
  <c r="L5105" i="25"/>
  <c r="M5105" i="25" s="1"/>
  <c r="L5109" i="25"/>
  <c r="M5109" i="25" s="1"/>
  <c r="L5113" i="25"/>
  <c r="M5113" i="25" s="1"/>
  <c r="L5117" i="25"/>
  <c r="M5117" i="25" s="1"/>
  <c r="L5121" i="25"/>
  <c r="M5121" i="25" s="1"/>
  <c r="L5125" i="25"/>
  <c r="M5125" i="25" s="1"/>
  <c r="L5129" i="25"/>
  <c r="M5129" i="25" s="1"/>
  <c r="L5133" i="25"/>
  <c r="M5133" i="25" s="1"/>
  <c r="L5137" i="25"/>
  <c r="M5137" i="25" s="1"/>
  <c r="L5141" i="25"/>
  <c r="M5141" i="25" s="1"/>
  <c r="L5145" i="25"/>
  <c r="M5145" i="25" s="1"/>
  <c r="L5149" i="25"/>
  <c r="M5149" i="25" s="1"/>
  <c r="L5153" i="25"/>
  <c r="M5153" i="25" s="1"/>
  <c r="L5157" i="25"/>
  <c r="M5157" i="25" s="1"/>
  <c r="L5161" i="25"/>
  <c r="M5161" i="25" s="1"/>
  <c r="L5164" i="25"/>
  <c r="M5164" i="25" s="1"/>
  <c r="L5168" i="25"/>
  <c r="M5168" i="25" s="1"/>
  <c r="L5172" i="25"/>
  <c r="M5172" i="25" s="1"/>
  <c r="L5176" i="25"/>
  <c r="M5176" i="25" s="1"/>
  <c r="L5180" i="25"/>
  <c r="M5180" i="25" s="1"/>
  <c r="L5184" i="25"/>
  <c r="M5184" i="25" s="1"/>
  <c r="L5188" i="25"/>
  <c r="M5188" i="25" s="1"/>
  <c r="L5192" i="25"/>
  <c r="M5192" i="25" s="1"/>
  <c r="L5196" i="25"/>
  <c r="M5196" i="25" s="1"/>
  <c r="L5200" i="25"/>
  <c r="M5200" i="25" s="1"/>
  <c r="L5204" i="25"/>
  <c r="M5204" i="25" s="1"/>
  <c r="L5208" i="25"/>
  <c r="M5208" i="25" s="1"/>
  <c r="L5212" i="25"/>
  <c r="M5212" i="25" s="1"/>
  <c r="L5216" i="25"/>
  <c r="M5216" i="25" s="1"/>
  <c r="L5220" i="25"/>
  <c r="M5220" i="25" s="1"/>
  <c r="L5227" i="25"/>
  <c r="M5227" i="25" s="1"/>
  <c r="L5231" i="25"/>
  <c r="M5231" i="25" s="1"/>
  <c r="L5235" i="25"/>
  <c r="M5235" i="25" s="1"/>
  <c r="L5239" i="25"/>
  <c r="M5239" i="25" s="1"/>
  <c r="L5243" i="25"/>
  <c r="M5243" i="25" s="1"/>
  <c r="L5247" i="25"/>
  <c r="M5247" i="25" s="1"/>
  <c r="L5251" i="25"/>
  <c r="M5251" i="25" s="1"/>
  <c r="L5255" i="25"/>
  <c r="M5255" i="25" s="1"/>
  <c r="L5259" i="25"/>
  <c r="M5259" i="25" s="1"/>
  <c r="L5263" i="25"/>
  <c r="M5263" i="25" s="1"/>
  <c r="L5267" i="25"/>
  <c r="M5267" i="25" s="1"/>
  <c r="L4910" i="25"/>
  <c r="M4910" i="25" s="1"/>
  <c r="L4914" i="25"/>
  <c r="M4914" i="25" s="1"/>
  <c r="L4918" i="25"/>
  <c r="M4918" i="25" s="1"/>
  <c r="L4922" i="25"/>
  <c r="M4922" i="25" s="1"/>
  <c r="L4925" i="25"/>
  <c r="M4925" i="25" s="1"/>
  <c r="L4929" i="25"/>
  <c r="M4929" i="25" s="1"/>
  <c r="L4933" i="25"/>
  <c r="M4933" i="25" s="1"/>
  <c r="L4937" i="25"/>
  <c r="M4937" i="25" s="1"/>
  <c r="L4941" i="25"/>
  <c r="M4941" i="25" s="1"/>
  <c r="L4945" i="25"/>
  <c r="M4945" i="25" s="1"/>
  <c r="L4949" i="25"/>
  <c r="M4949" i="25" s="1"/>
  <c r="L4953" i="25"/>
  <c r="M4953" i="25" s="1"/>
  <c r="L4957" i="25"/>
  <c r="M4957" i="25" s="1"/>
  <c r="L4961" i="25"/>
  <c r="M4961" i="25" s="1"/>
  <c r="L4965" i="25"/>
  <c r="M4965" i="25" s="1"/>
  <c r="L4969" i="25"/>
  <c r="M4969" i="25" s="1"/>
  <c r="L4973" i="25"/>
  <c r="M4973" i="25" s="1"/>
  <c r="L4977" i="25"/>
  <c r="M4977" i="25" s="1"/>
  <c r="L4981" i="25"/>
  <c r="M4981" i="25" s="1"/>
  <c r="L4984" i="25"/>
  <c r="M4984" i="25" s="1"/>
  <c r="L4988" i="25"/>
  <c r="M4988" i="25" s="1"/>
  <c r="L4992" i="25"/>
  <c r="M4992" i="25" s="1"/>
  <c r="L4996" i="25"/>
  <c r="M4996" i="25" s="1"/>
  <c r="L5000" i="25"/>
  <c r="M5000" i="25" s="1"/>
  <c r="L5004" i="25"/>
  <c r="M5004" i="25" s="1"/>
  <c r="L5008" i="25"/>
  <c r="M5008" i="25" s="1"/>
  <c r="L5012" i="25"/>
  <c r="M5012" i="25" s="1"/>
  <c r="L5016" i="25"/>
  <c r="M5016" i="25" s="1"/>
  <c r="L5020" i="25"/>
  <c r="M5020" i="25" s="1"/>
  <c r="L5024" i="25"/>
  <c r="M5024" i="25" s="1"/>
  <c r="L5028" i="25"/>
  <c r="M5028" i="25" s="1"/>
  <c r="L5032" i="25"/>
  <c r="M5032" i="25" s="1"/>
  <c r="L5036" i="25"/>
  <c r="M5036" i="25" s="1"/>
  <c r="L5040" i="25"/>
  <c r="M5040" i="25" s="1"/>
  <c r="L5047" i="25"/>
  <c r="M5047" i="25" s="1"/>
  <c r="L5051" i="25"/>
  <c r="M5051" i="25" s="1"/>
  <c r="L5055" i="25"/>
  <c r="M5055" i="25" s="1"/>
  <c r="L5059" i="25"/>
  <c r="M5059" i="25" s="1"/>
  <c r="L5063" i="25"/>
  <c r="M5063" i="25" s="1"/>
  <c r="L5067" i="25"/>
  <c r="M5067" i="25" s="1"/>
  <c r="L5071" i="25"/>
  <c r="M5071" i="25" s="1"/>
  <c r="L5075" i="25"/>
  <c r="M5075" i="25" s="1"/>
  <c r="L5079" i="25"/>
  <c r="M5079" i="25" s="1"/>
  <c r="L5083" i="25"/>
  <c r="M5083" i="25" s="1"/>
  <c r="L5087" i="25"/>
  <c r="M5087" i="25" s="1"/>
  <c r="L5091" i="25"/>
  <c r="M5091" i="25" s="1"/>
  <c r="L5095" i="25"/>
  <c r="M5095" i="25" s="1"/>
  <c r="L5099" i="25"/>
  <c r="M5099" i="25" s="1"/>
  <c r="L5103" i="25"/>
  <c r="M5103" i="25" s="1"/>
  <c r="L5106" i="25"/>
  <c r="M5106" i="25" s="1"/>
  <c r="L5110" i="25"/>
  <c r="M5110" i="25" s="1"/>
  <c r="L5114" i="25"/>
  <c r="M5114" i="25" s="1"/>
  <c r="L5118" i="25"/>
  <c r="M5118" i="25" s="1"/>
  <c r="L5122" i="25"/>
  <c r="M5122" i="25" s="1"/>
  <c r="L5126" i="25"/>
  <c r="M5126" i="25" s="1"/>
  <c r="L5130" i="25"/>
  <c r="M5130" i="25" s="1"/>
  <c r="L5134" i="25"/>
  <c r="M5134" i="25" s="1"/>
  <c r="L5138" i="25"/>
  <c r="M5138" i="25" s="1"/>
  <c r="L5142" i="25"/>
  <c r="M5142" i="25" s="1"/>
  <c r="L5146" i="25"/>
  <c r="M5146" i="25" s="1"/>
  <c r="L5150" i="25"/>
  <c r="M5150" i="25" s="1"/>
  <c r="L5154" i="25"/>
  <c r="M5154" i="25" s="1"/>
  <c r="L5158" i="25"/>
  <c r="M5158" i="25" s="1"/>
  <c r="L5162" i="25"/>
  <c r="M5162" i="25" s="1"/>
  <c r="L5165" i="25"/>
  <c r="M5165" i="25" s="1"/>
  <c r="L5169" i="25"/>
  <c r="M5169" i="25" s="1"/>
  <c r="L5173" i="25"/>
  <c r="M5173" i="25" s="1"/>
  <c r="L5177" i="25"/>
  <c r="M5177" i="25" s="1"/>
  <c r="L5181" i="25"/>
  <c r="M5181" i="25" s="1"/>
  <c r="L5185" i="25"/>
  <c r="M5185" i="25" s="1"/>
  <c r="L5189" i="25"/>
  <c r="M5189" i="25" s="1"/>
  <c r="L5193" i="25"/>
  <c r="M5193" i="25" s="1"/>
  <c r="L5197" i="25"/>
  <c r="M5197" i="25" s="1"/>
  <c r="L5201" i="25"/>
  <c r="M5201" i="25" s="1"/>
  <c r="L5205" i="25"/>
  <c r="M5205" i="25" s="1"/>
  <c r="L5209" i="25"/>
  <c r="M5209" i="25" s="1"/>
  <c r="L5213" i="25"/>
  <c r="M5213" i="25" s="1"/>
  <c r="L5217" i="25"/>
  <c r="M5217" i="25" s="1"/>
  <c r="L5221" i="25"/>
  <c r="M5221" i="25" s="1"/>
  <c r="L5224" i="25"/>
  <c r="M5224" i="25" s="1"/>
  <c r="L5228" i="25"/>
  <c r="M5228" i="25" s="1"/>
  <c r="L5232" i="25"/>
  <c r="M5232" i="25" s="1"/>
  <c r="L5236" i="25"/>
  <c r="M5236" i="25" s="1"/>
  <c r="L5240" i="25"/>
  <c r="M5240" i="25" s="1"/>
  <c r="L5244" i="25"/>
  <c r="M5244" i="25" s="1"/>
  <c r="L5248" i="25"/>
  <c r="M5248" i="25" s="1"/>
  <c r="L5252" i="25"/>
  <c r="M5252" i="25" s="1"/>
  <c r="L5256" i="25"/>
  <c r="M5256" i="25" s="1"/>
  <c r="L5260" i="25"/>
  <c r="M5260" i="25" s="1"/>
  <c r="L5264" i="25"/>
  <c r="M5264" i="25" s="1"/>
  <c r="L5268" i="25"/>
  <c r="M5268" i="25" s="1"/>
  <c r="L179" i="24"/>
  <c r="M179" i="24" s="1"/>
  <c r="L159" i="24"/>
  <c r="M159" i="24" s="1"/>
  <c r="L187" i="24"/>
  <c r="M187" i="24" s="1"/>
  <c r="L360" i="24"/>
  <c r="M360" i="24" s="1"/>
  <c r="L366" i="24"/>
  <c r="M366" i="24" s="1"/>
  <c r="L368" i="24"/>
  <c r="M368" i="24" s="1"/>
  <c r="L374" i="24"/>
  <c r="M374" i="24" s="1"/>
  <c r="L376" i="24"/>
  <c r="M376" i="24" s="1"/>
  <c r="L392" i="24"/>
  <c r="M392" i="24" s="1"/>
  <c r="L412" i="24"/>
  <c r="M412" i="24" s="1"/>
  <c r="L432" i="24"/>
  <c r="M432" i="24" s="1"/>
  <c r="L448" i="24"/>
  <c r="M448" i="24" s="1"/>
  <c r="L516" i="24"/>
  <c r="M516" i="24" s="1"/>
  <c r="L518" i="24"/>
  <c r="M518" i="24" s="1"/>
  <c r="L576" i="24"/>
  <c r="M576" i="24" s="1"/>
  <c r="L578" i="24"/>
  <c r="M578" i="24" s="1"/>
  <c r="L606" i="24"/>
  <c r="M606" i="24" s="1"/>
  <c r="L846" i="24"/>
  <c r="M846" i="24" s="1"/>
  <c r="L876" i="24"/>
  <c r="M876" i="24" s="1"/>
  <c r="L892" i="24"/>
  <c r="M892" i="24" s="1"/>
  <c r="L896" i="24"/>
  <c r="M896" i="24" s="1"/>
  <c r="L899" i="24"/>
  <c r="M899" i="24" s="1"/>
  <c r="L937" i="24"/>
  <c r="M937" i="24" s="1"/>
  <c r="L956" i="24"/>
  <c r="M956" i="24" s="1"/>
  <c r="L1020" i="24"/>
  <c r="M1020" i="24" s="1"/>
  <c r="L1022" i="24"/>
  <c r="M1022" i="24" s="1"/>
  <c r="L1030" i="24"/>
  <c r="M1030" i="24" s="1"/>
  <c r="L1178" i="24"/>
  <c r="M1178" i="24" s="1"/>
  <c r="L1250" i="24"/>
  <c r="M1250" i="24" s="1"/>
  <c r="L1258" i="24"/>
  <c r="M1258" i="24" s="1"/>
  <c r="L1270" i="24"/>
  <c r="M1270" i="24" s="1"/>
  <c r="L1272" i="24"/>
  <c r="M1272" i="24" s="1"/>
  <c r="L1276" i="24"/>
  <c r="M1276" i="24" s="1"/>
  <c r="L1314" i="24"/>
  <c r="M1314" i="24" s="1"/>
  <c r="L1402" i="24"/>
  <c r="M1402" i="24" s="1"/>
  <c r="L185" i="24"/>
  <c r="M185" i="24" s="1"/>
  <c r="L1414" i="24"/>
  <c r="M1414" i="24" s="1"/>
  <c r="L1339" i="24"/>
  <c r="M1339" i="24" s="1"/>
  <c r="L1410" i="24"/>
  <c r="M1410" i="24" s="1"/>
  <c r="L1242" i="24"/>
  <c r="M1242" i="24" s="1"/>
  <c r="L1141" i="24"/>
  <c r="M1141" i="24" s="1"/>
  <c r="L1143" i="24"/>
  <c r="M1143" i="24" s="1"/>
  <c r="L1145" i="24"/>
  <c r="M1145" i="24" s="1"/>
  <c r="L1147" i="24"/>
  <c r="M1147" i="24" s="1"/>
  <c r="L1149" i="24"/>
  <c r="M1149" i="24" s="1"/>
  <c r="L1151" i="24"/>
  <c r="M1151" i="24" s="1"/>
  <c r="L1153" i="24"/>
  <c r="M1153" i="24" s="1"/>
  <c r="L1155" i="24"/>
  <c r="M1155" i="24" s="1"/>
  <c r="L1157" i="24"/>
  <c r="M1157" i="24" s="1"/>
  <c r="L1159" i="24"/>
  <c r="M1159" i="24" s="1"/>
  <c r="L1161" i="24"/>
  <c r="M1161" i="24" s="1"/>
  <c r="L1163" i="24"/>
  <c r="M1163" i="24" s="1"/>
  <c r="L1165" i="24"/>
  <c r="M1165" i="24" s="1"/>
  <c r="L1167" i="24"/>
  <c r="M1167" i="24" s="1"/>
  <c r="L1169" i="24"/>
  <c r="M1169" i="24" s="1"/>
  <c r="L1171" i="24"/>
  <c r="M1171" i="24" s="1"/>
  <c r="L1173" i="24"/>
  <c r="M1173" i="24" s="1"/>
  <c r="L1186" i="24"/>
  <c r="M1186" i="24" s="1"/>
  <c r="L1194" i="24"/>
  <c r="M1194" i="24" s="1"/>
  <c r="L1210" i="24"/>
  <c r="M1210" i="24" s="1"/>
  <c r="L1218" i="24"/>
  <c r="M1218" i="24" s="1"/>
  <c r="L1239" i="24"/>
  <c r="M1239" i="24" s="1"/>
  <c r="L1241" i="24"/>
  <c r="M1241" i="24" s="1"/>
  <c r="L1243" i="24"/>
  <c r="M1243" i="24" s="1"/>
  <c r="L1245" i="24"/>
  <c r="M1245" i="24" s="1"/>
  <c r="L1133" i="24"/>
  <c r="M1133" i="24" s="1"/>
  <c r="L1109" i="24"/>
  <c r="M1109" i="24" s="1"/>
  <c r="L1111" i="24"/>
  <c r="M1111" i="24" s="1"/>
  <c r="L1113" i="24"/>
  <c r="M1113" i="24" s="1"/>
  <c r="L1115" i="24"/>
  <c r="M1115" i="24" s="1"/>
  <c r="L1117" i="24"/>
  <c r="M1117" i="24" s="1"/>
  <c r="L1119" i="24"/>
  <c r="M1119" i="24" s="1"/>
  <c r="L1121" i="24"/>
  <c r="M1121" i="24" s="1"/>
  <c r="L1123" i="24"/>
  <c r="M1123" i="24" s="1"/>
  <c r="L1125" i="24"/>
  <c r="M1125" i="24" s="1"/>
  <c r="L1127" i="24"/>
  <c r="M1127" i="24" s="1"/>
  <c r="L1131" i="24"/>
  <c r="M1131" i="24" s="1"/>
  <c r="L1137" i="24"/>
  <c r="M1137" i="24" s="1"/>
  <c r="L1139" i="24"/>
  <c r="M1139" i="24" s="1"/>
  <c r="L1129" i="24"/>
  <c r="M1129" i="24" s="1"/>
  <c r="L1091" i="24"/>
  <c r="M1091" i="24" s="1"/>
  <c r="L1093" i="24"/>
  <c r="M1093" i="24" s="1"/>
  <c r="L1095" i="24"/>
  <c r="M1095" i="24" s="1"/>
  <c r="L1097" i="24"/>
  <c r="M1097" i="24" s="1"/>
  <c r="L1099" i="24"/>
  <c r="M1099" i="24" s="1"/>
  <c r="L1101" i="24"/>
  <c r="M1101" i="24" s="1"/>
  <c r="L1103" i="24"/>
  <c r="M1103" i="24" s="1"/>
  <c r="L1105" i="24"/>
  <c r="M1105" i="24" s="1"/>
  <c r="L1107" i="24"/>
  <c r="M1107" i="24" s="1"/>
  <c r="L957" i="24"/>
  <c r="M957" i="24" s="1"/>
  <c r="L1005" i="24"/>
  <c r="M1005" i="24" s="1"/>
  <c r="L1013" i="24"/>
  <c r="M1013" i="24" s="1"/>
  <c r="L500" i="24"/>
  <c r="M500" i="24" s="1"/>
  <c r="L480" i="24"/>
  <c r="M480" i="24" s="1"/>
  <c r="L287" i="24"/>
  <c r="M287" i="24" s="1"/>
  <c r="L301" i="24"/>
  <c r="M301" i="24" s="1"/>
  <c r="L303" i="24"/>
  <c r="M303" i="24" s="1"/>
  <c r="L325" i="24"/>
  <c r="M325" i="24" s="1"/>
  <c r="L327" i="24"/>
  <c r="M327" i="24" s="1"/>
  <c r="L339" i="24"/>
  <c r="M339" i="24" s="1"/>
  <c r="L346" i="24"/>
  <c r="M346" i="24" s="1"/>
  <c r="L199" i="24"/>
  <c r="M199" i="24" s="1"/>
  <c r="L488" i="24"/>
  <c r="M488" i="24" s="1"/>
  <c r="L1338" i="24"/>
  <c r="M1338" i="24" s="1"/>
  <c r="L1329" i="24"/>
  <c r="M1329" i="24" s="1"/>
  <c r="L1334" i="24"/>
  <c r="M1334" i="24" s="1"/>
  <c r="L561" i="24"/>
  <c r="M561" i="24" s="1"/>
  <c r="L563" i="24"/>
  <c r="M563" i="24" s="1"/>
  <c r="L967" i="24"/>
  <c r="M967" i="24" s="1"/>
  <c r="L968" i="24"/>
  <c r="M968" i="24" s="1"/>
  <c r="L966" i="24"/>
  <c r="M966" i="24" s="1"/>
  <c r="L971" i="24"/>
  <c r="M971" i="24" s="1"/>
  <c r="L972" i="24"/>
  <c r="M972" i="24" s="1"/>
  <c r="L332" i="24"/>
  <c r="M332" i="24" s="1"/>
  <c r="L504" i="24"/>
  <c r="M504" i="24" s="1"/>
  <c r="L921" i="24"/>
  <c r="M921" i="24" s="1"/>
  <c r="L984" i="24"/>
  <c r="M984" i="24" s="1"/>
  <c r="L982" i="24"/>
  <c r="M982" i="24" s="1"/>
  <c r="L1400" i="24"/>
  <c r="M1400" i="24" s="1"/>
  <c r="L1398" i="24"/>
  <c r="M1398" i="24" s="1"/>
  <c r="L1386" i="24"/>
  <c r="M1386" i="24" s="1"/>
  <c r="L1430" i="24"/>
  <c r="M1430" i="24" s="1"/>
  <c r="L1418" i="24"/>
  <c r="M1418" i="24" s="1"/>
  <c r="L509" i="24"/>
  <c r="M509" i="24" s="1"/>
  <c r="L484" i="24"/>
  <c r="M484" i="24" s="1"/>
  <c r="L452" i="24"/>
  <c r="M452" i="24" s="1"/>
  <c r="L511" i="24"/>
  <c r="M511" i="24" s="1"/>
  <c r="L544" i="24"/>
  <c r="M544" i="24" s="1"/>
  <c r="L546" i="24"/>
  <c r="M546" i="24" s="1"/>
  <c r="L512" i="24"/>
  <c r="M512" i="24" s="1"/>
  <c r="L897" i="24"/>
  <c r="M897" i="24" s="1"/>
  <c r="L905" i="24"/>
  <c r="M905" i="24" s="1"/>
  <c r="L909" i="24"/>
  <c r="M909" i="24" s="1"/>
  <c r="L917" i="24"/>
  <c r="M917" i="24" s="1"/>
  <c r="L923" i="24"/>
  <c r="M923" i="24" s="1"/>
  <c r="L939" i="24"/>
  <c r="M939" i="24" s="1"/>
  <c r="L456" i="24"/>
  <c r="M456" i="24" s="1"/>
  <c r="L1303" i="24"/>
  <c r="M1303" i="24" s="1"/>
  <c r="L1305" i="24"/>
  <c r="M1305" i="24" s="1"/>
  <c r="L1307" i="24"/>
  <c r="M1307" i="24" s="1"/>
  <c r="L1309" i="24"/>
  <c r="M1309" i="24" s="1"/>
  <c r="L468" i="24"/>
  <c r="M468" i="24" s="1"/>
  <c r="L529" i="24"/>
  <c r="M529" i="24" s="1"/>
  <c r="L531" i="24"/>
  <c r="M531" i="24" s="1"/>
  <c r="L961" i="24"/>
  <c r="M961" i="24" s="1"/>
  <c r="L965" i="24"/>
  <c r="M965" i="24" s="1"/>
  <c r="L977" i="24"/>
  <c r="M977" i="24" s="1"/>
  <c r="L979" i="24"/>
  <c r="M979" i="24" s="1"/>
  <c r="L1306" i="24"/>
  <c r="M1306" i="24" s="1"/>
  <c r="L517" i="24"/>
  <c r="M517" i="24" s="1"/>
  <c r="L152" i="24"/>
  <c r="M152" i="24" s="1"/>
  <c r="L156" i="24"/>
  <c r="M156" i="24" s="1"/>
  <c r="L158" i="24"/>
  <c r="M158" i="24" s="1"/>
  <c r="L160" i="24"/>
  <c r="M160" i="24" s="1"/>
  <c r="L164" i="24"/>
  <c r="M164" i="24" s="1"/>
  <c r="L166" i="24"/>
  <c r="M166" i="24" s="1"/>
  <c r="L172" i="24"/>
  <c r="M172" i="24" s="1"/>
  <c r="L174" i="24"/>
  <c r="M174" i="24" s="1"/>
  <c r="L176" i="24"/>
  <c r="M176" i="24" s="1"/>
  <c r="L180" i="24"/>
  <c r="M180" i="24" s="1"/>
  <c r="L182" i="24"/>
  <c r="M182" i="24" s="1"/>
  <c r="L186" i="24"/>
  <c r="M186" i="24" s="1"/>
  <c r="L190" i="24"/>
  <c r="M190" i="24" s="1"/>
  <c r="L192" i="24"/>
  <c r="M192" i="24" s="1"/>
  <c r="L201" i="24"/>
  <c r="M201" i="24" s="1"/>
  <c r="L206" i="24"/>
  <c r="M206" i="24" s="1"/>
  <c r="L210" i="24"/>
  <c r="M210" i="24" s="1"/>
  <c r="L214" i="24"/>
  <c r="M214" i="24" s="1"/>
  <c r="L216" i="24"/>
  <c r="M216" i="24" s="1"/>
  <c r="L222" i="24"/>
  <c r="M222" i="24" s="1"/>
  <c r="L262" i="24"/>
  <c r="M262" i="24" s="1"/>
  <c r="L294" i="24"/>
  <c r="M294" i="24" s="1"/>
  <c r="L310" i="24"/>
  <c r="M310" i="24" s="1"/>
  <c r="L312" i="24"/>
  <c r="M312" i="24" s="1"/>
  <c r="L328" i="24"/>
  <c r="M328" i="24" s="1"/>
  <c r="L334" i="24"/>
  <c r="M334" i="24" s="1"/>
  <c r="L336" i="24"/>
  <c r="M336" i="24" s="1"/>
  <c r="L342" i="24"/>
  <c r="M342" i="24" s="1"/>
  <c r="L344" i="24"/>
  <c r="M344" i="24" s="1"/>
  <c r="L460" i="24"/>
  <c r="M460" i="24" s="1"/>
  <c r="L464" i="24"/>
  <c r="M464" i="24" s="1"/>
  <c r="L476" i="24"/>
  <c r="M476" i="24" s="1"/>
  <c r="L492" i="24"/>
  <c r="M492" i="24" s="1"/>
  <c r="L496" i="24"/>
  <c r="M496" i="24" s="1"/>
  <c r="L472" i="24"/>
  <c r="M472" i="24" s="1"/>
  <c r="L989" i="24"/>
  <c r="M989" i="24" s="1"/>
  <c r="L1226" i="24"/>
  <c r="M1226" i="24" s="1"/>
  <c r="L1234" i="24"/>
  <c r="M1234" i="24" s="1"/>
  <c r="L508" i="24"/>
  <c r="M508" i="24" s="1"/>
  <c r="L514" i="24"/>
  <c r="M514" i="24" s="1"/>
  <c r="L856" i="24"/>
  <c r="M856" i="24" s="1"/>
  <c r="L878" i="24"/>
  <c r="M878" i="24" s="1"/>
  <c r="L886" i="24"/>
  <c r="M886" i="24" s="1"/>
  <c r="L888" i="24"/>
  <c r="M888" i="24" s="1"/>
  <c r="L890" i="24"/>
  <c r="M890" i="24" s="1"/>
  <c r="L894" i="24"/>
  <c r="M894" i="24" s="1"/>
  <c r="L893" i="24"/>
  <c r="M893" i="24" s="1"/>
  <c r="L898" i="24"/>
  <c r="M898" i="24" s="1"/>
  <c r="L900" i="24"/>
  <c r="M900" i="24" s="1"/>
  <c r="L902" i="24"/>
  <c r="M902" i="24" s="1"/>
  <c r="L901" i="24"/>
  <c r="M901" i="24" s="1"/>
  <c r="L904" i="24"/>
  <c r="M904" i="24" s="1"/>
  <c r="L906" i="24"/>
  <c r="M906" i="24" s="1"/>
  <c r="L907" i="24"/>
  <c r="M907" i="24" s="1"/>
  <c r="L908" i="24"/>
  <c r="M908" i="24" s="1"/>
  <c r="L910" i="24"/>
  <c r="M910" i="24" s="1"/>
  <c r="L912" i="24"/>
  <c r="M912" i="24" s="1"/>
  <c r="L914" i="24"/>
  <c r="M914" i="24" s="1"/>
  <c r="L913" i="24"/>
  <c r="M913" i="24" s="1"/>
  <c r="L916" i="24"/>
  <c r="M916" i="24" s="1"/>
  <c r="L915" i="24"/>
  <c r="M915" i="24" s="1"/>
  <c r="L918" i="24"/>
  <c r="M918" i="24" s="1"/>
  <c r="L920" i="24"/>
  <c r="M920" i="24" s="1"/>
  <c r="L922" i="24"/>
  <c r="M922" i="24" s="1"/>
  <c r="L924" i="24"/>
  <c r="M924" i="24" s="1"/>
  <c r="L926" i="24"/>
  <c r="M926" i="24" s="1"/>
  <c r="L925" i="24"/>
  <c r="M925" i="24" s="1"/>
  <c r="L928" i="24"/>
  <c r="M928" i="24" s="1"/>
  <c r="L930" i="24"/>
  <c r="M930" i="24" s="1"/>
  <c r="L929" i="24"/>
  <c r="M929" i="24" s="1"/>
  <c r="L931" i="24"/>
  <c r="M931" i="24" s="1"/>
  <c r="L934" i="24"/>
  <c r="M934" i="24" s="1"/>
  <c r="L933" i="24"/>
  <c r="M933" i="24" s="1"/>
  <c r="L936" i="24"/>
  <c r="M936" i="24" s="1"/>
  <c r="L938" i="24"/>
  <c r="M938" i="24" s="1"/>
  <c r="L940" i="24"/>
  <c r="M940" i="24" s="1"/>
  <c r="L942" i="24"/>
  <c r="M942" i="24" s="1"/>
  <c r="L941" i="24"/>
  <c r="M941" i="24" s="1"/>
  <c r="L944" i="24"/>
  <c r="M944" i="24" s="1"/>
  <c r="L946" i="24"/>
  <c r="M946" i="24" s="1"/>
  <c r="L947" i="24"/>
  <c r="M947" i="24" s="1"/>
  <c r="L948" i="24"/>
  <c r="M948" i="24" s="1"/>
  <c r="L945" i="24"/>
  <c r="M945" i="24" s="1"/>
  <c r="L950" i="24"/>
  <c r="M950" i="24" s="1"/>
  <c r="L949" i="24"/>
  <c r="M949" i="24" s="1"/>
  <c r="L932" i="24"/>
  <c r="M932" i="24" s="1"/>
  <c r="L1274" i="24"/>
  <c r="M1274" i="24" s="1"/>
  <c r="L1266" i="24"/>
  <c r="M1266" i="24" s="1"/>
  <c r="L1282" i="24"/>
  <c r="M1282" i="24" s="1"/>
  <c r="L1290" i="24"/>
  <c r="M1290" i="24" s="1"/>
  <c r="L1298" i="24"/>
  <c r="M1298" i="24" s="1"/>
  <c r="L450" i="24"/>
  <c r="M450" i="24" s="1"/>
  <c r="L454" i="24"/>
  <c r="M454" i="24" s="1"/>
  <c r="L458" i="24"/>
  <c r="M458" i="24" s="1"/>
  <c r="L462" i="24"/>
  <c r="M462" i="24" s="1"/>
  <c r="L466" i="24"/>
  <c r="M466" i="24" s="1"/>
  <c r="L470" i="24"/>
  <c r="M470" i="24" s="1"/>
  <c r="L474" i="24"/>
  <c r="M474" i="24" s="1"/>
  <c r="L478" i="24"/>
  <c r="M478" i="24" s="1"/>
  <c r="L482" i="24"/>
  <c r="M482" i="24" s="1"/>
  <c r="L486" i="24"/>
  <c r="M486" i="24" s="1"/>
  <c r="L490" i="24"/>
  <c r="M490" i="24" s="1"/>
  <c r="L494" i="24"/>
  <c r="M494" i="24" s="1"/>
  <c r="L498" i="24"/>
  <c r="M498" i="24" s="1"/>
  <c r="L502" i="24"/>
  <c r="M502" i="24" s="1"/>
  <c r="L506" i="24"/>
  <c r="M506" i="24" s="1"/>
  <c r="L521" i="24"/>
  <c r="M521" i="24" s="1"/>
  <c r="L536" i="24"/>
  <c r="M536" i="24" s="1"/>
  <c r="L538" i="24"/>
  <c r="M538" i="24" s="1"/>
  <c r="L553" i="24"/>
  <c r="M553" i="24" s="1"/>
  <c r="L570" i="24"/>
  <c r="M570" i="24" s="1"/>
  <c r="L953" i="24"/>
  <c r="M953" i="24" s="1"/>
  <c r="L955" i="24"/>
  <c r="M955" i="24" s="1"/>
  <c r="L960" i="24"/>
  <c r="M960" i="24" s="1"/>
  <c r="L986" i="24"/>
  <c r="M986" i="24" s="1"/>
  <c r="L988" i="24"/>
  <c r="M988" i="24" s="1"/>
  <c r="L993" i="24"/>
  <c r="M993" i="24" s="1"/>
  <c r="L995" i="24"/>
  <c r="M995" i="24" s="1"/>
  <c r="L1004" i="24"/>
  <c r="M1004" i="24" s="1"/>
  <c r="L1074" i="24"/>
  <c r="M1074" i="24" s="1"/>
  <c r="L1076" i="24"/>
  <c r="M1076" i="24" s="1"/>
  <c r="L1247" i="24"/>
  <c r="M1247" i="24" s="1"/>
  <c r="L1249" i="24"/>
  <c r="M1249" i="24" s="1"/>
  <c r="L1251" i="24"/>
  <c r="M1251" i="24" s="1"/>
  <c r="L1253" i="24"/>
  <c r="M1253" i="24" s="1"/>
  <c r="L1278" i="24"/>
  <c r="M1278" i="24" s="1"/>
  <c r="L1280" i="24"/>
  <c r="M1280" i="24" s="1"/>
  <c r="L1284" i="24"/>
  <c r="M1284" i="24" s="1"/>
  <c r="L1311" i="24"/>
  <c r="M1311" i="24" s="1"/>
  <c r="L1313" i="24"/>
  <c r="M1313" i="24" s="1"/>
  <c r="L1315" i="24"/>
  <c r="M1315" i="24" s="1"/>
  <c r="L1317" i="24"/>
  <c r="M1317" i="24" s="1"/>
  <c r="L1342" i="24"/>
  <c r="M1342" i="24" s="1"/>
  <c r="L1346" i="24"/>
  <c r="M1346" i="24" s="1"/>
  <c r="L1383" i="24"/>
  <c r="M1383" i="24" s="1"/>
  <c r="L510" i="24"/>
  <c r="M510" i="24" s="1"/>
  <c r="L962" i="24"/>
  <c r="M962" i="24" s="1"/>
  <c r="L981" i="24"/>
  <c r="M981" i="24" s="1"/>
  <c r="L997" i="24"/>
  <c r="M997" i="24" s="1"/>
  <c r="L1006" i="24"/>
  <c r="M1006" i="24" s="1"/>
  <c r="L1164" i="24"/>
  <c r="M1164" i="24" s="1"/>
  <c r="L1166" i="24"/>
  <c r="M1166" i="24" s="1"/>
  <c r="L1168" i="24"/>
  <c r="M1168" i="24" s="1"/>
  <c r="L1172" i="24"/>
  <c r="M1172" i="24" s="1"/>
  <c r="L1174" i="24"/>
  <c r="M1174" i="24" s="1"/>
  <c r="L1176" i="24"/>
  <c r="M1176" i="24" s="1"/>
  <c r="L1180" i="24"/>
  <c r="M1180" i="24" s="1"/>
  <c r="L1182" i="24"/>
  <c r="M1182" i="24" s="1"/>
  <c r="L1184" i="24"/>
  <c r="M1184" i="24" s="1"/>
  <c r="L1188" i="24"/>
  <c r="M1188" i="24" s="1"/>
  <c r="L1190" i="24"/>
  <c r="M1190" i="24" s="1"/>
  <c r="L1192" i="24"/>
  <c r="M1192" i="24" s="1"/>
  <c r="L1196" i="24"/>
  <c r="M1196" i="24" s="1"/>
  <c r="L1198" i="24"/>
  <c r="M1198" i="24" s="1"/>
  <c r="L1200" i="24"/>
  <c r="M1200" i="24" s="1"/>
  <c r="L1204" i="24"/>
  <c r="M1204" i="24" s="1"/>
  <c r="L1206" i="24"/>
  <c r="M1206" i="24" s="1"/>
  <c r="L1208" i="24"/>
  <c r="M1208" i="24" s="1"/>
  <c r="L1212" i="24"/>
  <c r="M1212" i="24" s="1"/>
  <c r="L1214" i="24"/>
  <c r="M1214" i="24" s="1"/>
  <c r="L1216" i="24"/>
  <c r="M1216" i="24" s="1"/>
  <c r="L1220" i="24"/>
  <c r="M1220" i="24" s="1"/>
  <c r="L1222" i="24"/>
  <c r="M1222" i="24" s="1"/>
  <c r="L1224" i="24"/>
  <c r="M1224" i="24" s="1"/>
  <c r="L1228" i="24"/>
  <c r="M1228" i="24" s="1"/>
  <c r="L1255" i="24"/>
  <c r="M1255" i="24" s="1"/>
  <c r="L1257" i="24"/>
  <c r="M1257" i="24" s="1"/>
  <c r="L1259" i="24"/>
  <c r="M1259" i="24" s="1"/>
  <c r="L1261" i="24"/>
  <c r="M1261" i="24" s="1"/>
  <c r="L1286" i="24"/>
  <c r="M1286" i="24" s="1"/>
  <c r="L1288" i="24"/>
  <c r="M1288" i="24" s="1"/>
  <c r="L1292" i="24"/>
  <c r="M1292" i="24" s="1"/>
  <c r="L1319" i="24"/>
  <c r="M1319" i="24" s="1"/>
  <c r="L1321" i="24"/>
  <c r="M1321" i="24" s="1"/>
  <c r="L1323" i="24"/>
  <c r="M1323" i="24" s="1"/>
  <c r="L1325" i="24"/>
  <c r="M1325" i="24" s="1"/>
  <c r="L1350" i="24"/>
  <c r="M1350" i="24" s="1"/>
  <c r="L1354" i="24"/>
  <c r="M1354" i="24" s="1"/>
  <c r="L963" i="24"/>
  <c r="M963" i="24" s="1"/>
  <c r="L964" i="24"/>
  <c r="M964" i="24" s="1"/>
  <c r="L969" i="24"/>
  <c r="M969" i="24" s="1"/>
  <c r="L975" i="24"/>
  <c r="M975" i="24" s="1"/>
  <c r="L976" i="24"/>
  <c r="M976" i="24" s="1"/>
  <c r="L974" i="24"/>
  <c r="M974" i="24" s="1"/>
  <c r="L1027" i="24"/>
  <c r="M1027" i="24" s="1"/>
  <c r="L1230" i="24"/>
  <c r="M1230" i="24" s="1"/>
  <c r="L1232" i="24"/>
  <c r="M1232" i="24" s="1"/>
  <c r="L1236" i="24"/>
  <c r="M1236" i="24" s="1"/>
  <c r="L1202" i="24"/>
  <c r="M1202" i="24" s="1"/>
  <c r="L1263" i="24"/>
  <c r="M1263" i="24" s="1"/>
  <c r="L1265" i="24"/>
  <c r="M1265" i="24" s="1"/>
  <c r="L1267" i="24"/>
  <c r="M1267" i="24" s="1"/>
  <c r="L1269" i="24"/>
  <c r="M1269" i="24" s="1"/>
  <c r="L1294" i="24"/>
  <c r="M1294" i="24" s="1"/>
  <c r="L1296" i="24"/>
  <c r="M1296" i="24" s="1"/>
  <c r="L1300" i="24"/>
  <c r="M1300" i="24" s="1"/>
  <c r="L1327" i="24"/>
  <c r="M1327" i="24" s="1"/>
  <c r="L1331" i="24"/>
  <c r="M1331" i="24" s="1"/>
  <c r="L1358" i="24"/>
  <c r="M1358" i="24" s="1"/>
  <c r="L1362" i="24"/>
  <c r="M1362" i="24" s="1"/>
  <c r="L952" i="24"/>
  <c r="M952" i="24" s="1"/>
  <c r="L959" i="24"/>
  <c r="M959" i="24" s="1"/>
  <c r="L978" i="24"/>
  <c r="M978" i="24" s="1"/>
  <c r="L992" i="24"/>
  <c r="M992" i="24" s="1"/>
  <c r="L1012" i="24"/>
  <c r="M1012" i="24" s="1"/>
  <c r="L1042" i="24"/>
  <c r="M1042" i="24" s="1"/>
  <c r="L1238" i="24"/>
  <c r="M1238" i="24" s="1"/>
  <c r="L1240" i="24"/>
  <c r="M1240" i="24" s="1"/>
  <c r="L1244" i="24"/>
  <c r="M1244" i="24" s="1"/>
  <c r="L1271" i="24"/>
  <c r="M1271" i="24" s="1"/>
  <c r="L1273" i="24"/>
  <c r="M1273" i="24" s="1"/>
  <c r="L1275" i="24"/>
  <c r="M1275" i="24" s="1"/>
  <c r="L1277" i="24"/>
  <c r="M1277" i="24" s="1"/>
  <c r="L1302" i="24"/>
  <c r="M1302" i="24" s="1"/>
  <c r="L1304" i="24"/>
  <c r="M1304" i="24" s="1"/>
  <c r="L1308" i="24"/>
  <c r="M1308" i="24" s="1"/>
  <c r="L1335" i="24"/>
  <c r="M1335" i="24" s="1"/>
  <c r="L1337" i="24"/>
  <c r="M1337" i="24" s="1"/>
  <c r="L1341" i="24"/>
  <c r="M1341" i="24" s="1"/>
  <c r="L1370" i="24"/>
  <c r="M1370" i="24" s="1"/>
  <c r="L1405" i="24"/>
  <c r="M1405" i="24" s="1"/>
  <c r="L1417" i="24"/>
  <c r="M1417" i="24" s="1"/>
  <c r="L1441" i="24"/>
  <c r="M1441" i="24" s="1"/>
  <c r="L353" i="24"/>
  <c r="M353" i="24" s="1"/>
  <c r="L357" i="24"/>
  <c r="M357" i="24" s="1"/>
  <c r="L359" i="24"/>
  <c r="M359" i="24" s="1"/>
  <c r="L373" i="24"/>
  <c r="M373" i="24" s="1"/>
  <c r="L375" i="24"/>
  <c r="M375" i="24" s="1"/>
  <c r="L378" i="24"/>
  <c r="M378" i="24" s="1"/>
  <c r="L381" i="24"/>
  <c r="M381" i="24" s="1"/>
  <c r="L383" i="24"/>
  <c r="M383" i="24" s="1"/>
  <c r="L385" i="24"/>
  <c r="M385" i="24" s="1"/>
  <c r="L393" i="24"/>
  <c r="M393" i="24" s="1"/>
  <c r="L395" i="24"/>
  <c r="M395" i="24" s="1"/>
  <c r="L397" i="24"/>
  <c r="M397" i="24" s="1"/>
  <c r="L417" i="24"/>
  <c r="M417" i="24" s="1"/>
  <c r="L421" i="24"/>
  <c r="M421" i="24" s="1"/>
  <c r="L431" i="24"/>
  <c r="M431" i="24" s="1"/>
  <c r="L447" i="24"/>
  <c r="M447" i="24" s="1"/>
  <c r="L449" i="24"/>
  <c r="M449" i="24" s="1"/>
  <c r="L451" i="24"/>
  <c r="M451" i="24" s="1"/>
  <c r="L453" i="24"/>
  <c r="M453" i="24" s="1"/>
  <c r="L455" i="24"/>
  <c r="M455" i="24" s="1"/>
  <c r="L457" i="24"/>
  <c r="M457" i="24" s="1"/>
  <c r="L459" i="24"/>
  <c r="M459" i="24" s="1"/>
  <c r="L461" i="24"/>
  <c r="M461" i="24" s="1"/>
  <c r="L463" i="24"/>
  <c r="M463" i="24" s="1"/>
  <c r="L465" i="24"/>
  <c r="M465" i="24" s="1"/>
  <c r="L467" i="24"/>
  <c r="M467" i="24" s="1"/>
  <c r="L469" i="24"/>
  <c r="M469" i="24" s="1"/>
  <c r="L471" i="24"/>
  <c r="M471" i="24" s="1"/>
  <c r="L473" i="24"/>
  <c r="M473" i="24" s="1"/>
  <c r="L475" i="24"/>
  <c r="M475" i="24" s="1"/>
  <c r="L477" i="24"/>
  <c r="M477" i="24" s="1"/>
  <c r="L479" i="24"/>
  <c r="M479" i="24" s="1"/>
  <c r="L481" i="24"/>
  <c r="M481" i="24" s="1"/>
  <c r="L483" i="24"/>
  <c r="M483" i="24" s="1"/>
  <c r="L485" i="24"/>
  <c r="M485" i="24" s="1"/>
  <c r="L487" i="24"/>
  <c r="M487" i="24" s="1"/>
  <c r="L489" i="24"/>
  <c r="M489" i="24" s="1"/>
  <c r="L491" i="24"/>
  <c r="M491" i="24" s="1"/>
  <c r="L493" i="24"/>
  <c r="M493" i="24" s="1"/>
  <c r="L495" i="24"/>
  <c r="M495" i="24" s="1"/>
  <c r="L497" i="24"/>
  <c r="M497" i="24" s="1"/>
  <c r="L499" i="24"/>
  <c r="M499" i="24" s="1"/>
  <c r="L501" i="24"/>
  <c r="M501" i="24" s="1"/>
  <c r="L503" i="24"/>
  <c r="M503" i="24" s="1"/>
  <c r="L505" i="24"/>
  <c r="M505" i="24" s="1"/>
  <c r="L507" i="24"/>
  <c r="M507" i="24" s="1"/>
  <c r="L520" i="24"/>
  <c r="M520" i="24" s="1"/>
  <c r="L522" i="24"/>
  <c r="M522" i="24" s="1"/>
  <c r="L954" i="24"/>
  <c r="M954" i="24" s="1"/>
  <c r="L973" i="24"/>
  <c r="M973" i="24" s="1"/>
  <c r="L980" i="24"/>
  <c r="M980" i="24" s="1"/>
  <c r="L985" i="24"/>
  <c r="M985" i="24" s="1"/>
  <c r="L987" i="24"/>
  <c r="M987" i="24" s="1"/>
  <c r="L994" i="24"/>
  <c r="M994" i="24" s="1"/>
  <c r="L996" i="24"/>
  <c r="M996" i="24" s="1"/>
  <c r="L1001" i="24"/>
  <c r="M1001" i="24" s="1"/>
  <c r="L1002" i="24"/>
  <c r="M1002" i="24" s="1"/>
  <c r="L998" i="24"/>
  <c r="M998" i="24" s="1"/>
  <c r="L1058" i="24"/>
  <c r="M1058" i="24" s="1"/>
  <c r="L1061" i="24"/>
  <c r="M1061" i="24" s="1"/>
  <c r="L1246" i="24"/>
  <c r="M1246" i="24" s="1"/>
  <c r="L1248" i="24"/>
  <c r="M1248" i="24" s="1"/>
  <c r="L1252" i="24"/>
  <c r="M1252" i="24" s="1"/>
  <c r="L1279" i="24"/>
  <c r="M1279" i="24" s="1"/>
  <c r="L1281" i="24"/>
  <c r="M1281" i="24" s="1"/>
  <c r="L1283" i="24"/>
  <c r="M1283" i="24" s="1"/>
  <c r="L1285" i="24"/>
  <c r="M1285" i="24" s="1"/>
  <c r="L1310" i="24"/>
  <c r="M1310" i="24" s="1"/>
  <c r="L1312" i="24"/>
  <c r="M1312" i="24" s="1"/>
  <c r="L1316" i="24"/>
  <c r="M1316" i="24" s="1"/>
  <c r="L1345" i="24"/>
  <c r="M1345" i="24" s="1"/>
  <c r="L1347" i="24"/>
  <c r="M1347" i="24" s="1"/>
  <c r="L1349" i="24"/>
  <c r="M1349" i="24" s="1"/>
  <c r="L1374" i="24"/>
  <c r="M1374" i="24" s="1"/>
  <c r="L1378" i="24"/>
  <c r="M1378" i="24" s="1"/>
  <c r="L1382" i="24"/>
  <c r="M1382" i="24" s="1"/>
  <c r="L1175" i="24"/>
  <c r="M1175" i="24" s="1"/>
  <c r="L1177" i="24"/>
  <c r="M1177" i="24" s="1"/>
  <c r="L1179" i="24"/>
  <c r="M1179" i="24" s="1"/>
  <c r="L1181" i="24"/>
  <c r="M1181" i="24" s="1"/>
  <c r="L1183" i="24"/>
  <c r="M1183" i="24" s="1"/>
  <c r="L1185" i="24"/>
  <c r="M1185" i="24" s="1"/>
  <c r="L1187" i="24"/>
  <c r="M1187" i="24" s="1"/>
  <c r="L1189" i="24"/>
  <c r="M1189" i="24" s="1"/>
  <c r="L1191" i="24"/>
  <c r="M1191" i="24" s="1"/>
  <c r="L1193" i="24"/>
  <c r="M1193" i="24" s="1"/>
  <c r="L1195" i="24"/>
  <c r="M1195" i="24" s="1"/>
  <c r="L1197" i="24"/>
  <c r="M1197" i="24" s="1"/>
  <c r="L1199" i="24"/>
  <c r="M1199" i="24" s="1"/>
  <c r="L1201" i="24"/>
  <c r="M1201" i="24" s="1"/>
  <c r="L1203" i="24"/>
  <c r="M1203" i="24" s="1"/>
  <c r="L1205" i="24"/>
  <c r="M1205" i="24" s="1"/>
  <c r="L1207" i="24"/>
  <c r="M1207" i="24" s="1"/>
  <c r="L1209" i="24"/>
  <c r="M1209" i="24" s="1"/>
  <c r="L1211" i="24"/>
  <c r="M1211" i="24" s="1"/>
  <c r="L1213" i="24"/>
  <c r="M1213" i="24" s="1"/>
  <c r="L1215" i="24"/>
  <c r="M1215" i="24" s="1"/>
  <c r="L1217" i="24"/>
  <c r="M1217" i="24" s="1"/>
  <c r="L1219" i="24"/>
  <c r="M1219" i="24" s="1"/>
  <c r="L1221" i="24"/>
  <c r="M1221" i="24" s="1"/>
  <c r="L1223" i="24"/>
  <c r="M1223" i="24" s="1"/>
  <c r="L1225" i="24"/>
  <c r="M1225" i="24" s="1"/>
  <c r="L1227" i="24"/>
  <c r="M1227" i="24" s="1"/>
  <c r="L1229" i="24"/>
  <c r="M1229" i="24" s="1"/>
  <c r="L1254" i="24"/>
  <c r="M1254" i="24" s="1"/>
  <c r="L1256" i="24"/>
  <c r="M1256" i="24" s="1"/>
  <c r="L1260" i="24"/>
  <c r="M1260" i="24" s="1"/>
  <c r="L1287" i="24"/>
  <c r="M1287" i="24" s="1"/>
  <c r="L1289" i="24"/>
  <c r="M1289" i="24" s="1"/>
  <c r="L1291" i="24"/>
  <c r="M1291" i="24" s="1"/>
  <c r="L1293" i="24"/>
  <c r="M1293" i="24" s="1"/>
  <c r="L1318" i="24"/>
  <c r="M1318" i="24" s="1"/>
  <c r="L1322" i="24"/>
  <c r="M1322" i="24" s="1"/>
  <c r="L1351" i="24"/>
  <c r="M1351" i="24" s="1"/>
  <c r="L1353" i="24"/>
  <c r="M1353" i="24" s="1"/>
  <c r="L1357" i="24"/>
  <c r="M1357" i="24" s="1"/>
  <c r="L1390" i="24"/>
  <c r="M1390" i="24" s="1"/>
  <c r="L513" i="24"/>
  <c r="M513" i="24" s="1"/>
  <c r="L515" i="24"/>
  <c r="M515" i="24" s="1"/>
  <c r="L583" i="24"/>
  <c r="M583" i="24" s="1"/>
  <c r="L585" i="24"/>
  <c r="M585" i="24" s="1"/>
  <c r="L595" i="24"/>
  <c r="M595" i="24" s="1"/>
  <c r="L596" i="24"/>
  <c r="M596" i="24" s="1"/>
  <c r="L599" i="24"/>
  <c r="M599" i="24" s="1"/>
  <c r="L600" i="24"/>
  <c r="M600" i="24" s="1"/>
  <c r="L624" i="24"/>
  <c r="M624" i="24" s="1"/>
  <c r="L627" i="24"/>
  <c r="M627" i="24" s="1"/>
  <c r="L619" i="24"/>
  <c r="M619" i="24" s="1"/>
  <c r="L662" i="24"/>
  <c r="M662" i="24" s="1"/>
  <c r="L667" i="24"/>
  <c r="M667" i="24" s="1"/>
  <c r="L668" i="24"/>
  <c r="M668" i="24" s="1"/>
  <c r="L798" i="24"/>
  <c r="M798" i="24" s="1"/>
  <c r="L800" i="24"/>
  <c r="M800" i="24" s="1"/>
  <c r="L805" i="24"/>
  <c r="M805" i="24" s="1"/>
  <c r="L814" i="24"/>
  <c r="M814" i="24" s="1"/>
  <c r="L816" i="24"/>
  <c r="M816" i="24" s="1"/>
  <c r="L819" i="24"/>
  <c r="M819" i="24" s="1"/>
  <c r="L844" i="24"/>
  <c r="M844" i="24" s="1"/>
  <c r="L848" i="24"/>
  <c r="M848" i="24" s="1"/>
  <c r="L873" i="24"/>
  <c r="M873" i="24" s="1"/>
  <c r="L877" i="24"/>
  <c r="M877" i="24" s="1"/>
  <c r="L881" i="24"/>
  <c r="M881" i="24" s="1"/>
  <c r="L885" i="24"/>
  <c r="M885" i="24" s="1"/>
  <c r="L889" i="24"/>
  <c r="M889" i="24" s="1"/>
  <c r="L895" i="24"/>
  <c r="M895" i="24" s="1"/>
  <c r="L903" i="24"/>
  <c r="M903" i="24" s="1"/>
  <c r="L911" i="24"/>
  <c r="M911" i="24" s="1"/>
  <c r="L919" i="24"/>
  <c r="M919" i="24" s="1"/>
  <c r="L927" i="24"/>
  <c r="M927" i="24" s="1"/>
  <c r="L935" i="24"/>
  <c r="M935" i="24" s="1"/>
  <c r="L943" i="24"/>
  <c r="M943" i="24" s="1"/>
  <c r="L951" i="24"/>
  <c r="M951" i="24" s="1"/>
  <c r="L958" i="24"/>
  <c r="M958" i="24" s="1"/>
  <c r="L970" i="24"/>
  <c r="M970" i="24" s="1"/>
  <c r="L1026" i="24"/>
  <c r="M1026" i="24" s="1"/>
  <c r="L1170" i="24"/>
  <c r="M1170" i="24" s="1"/>
  <c r="L1231" i="24"/>
  <c r="M1231" i="24" s="1"/>
  <c r="L1233" i="24"/>
  <c r="M1233" i="24" s="1"/>
  <c r="L1235" i="24"/>
  <c r="M1235" i="24" s="1"/>
  <c r="L1237" i="24"/>
  <c r="M1237" i="24" s="1"/>
  <c r="L1262" i="24"/>
  <c r="M1262" i="24" s="1"/>
  <c r="L1264" i="24"/>
  <c r="M1264" i="24" s="1"/>
  <c r="L1268" i="24"/>
  <c r="M1268" i="24" s="1"/>
  <c r="L1295" i="24"/>
  <c r="M1295" i="24" s="1"/>
  <c r="L1297" i="24"/>
  <c r="M1297" i="24" s="1"/>
  <c r="L1299" i="24"/>
  <c r="M1299" i="24" s="1"/>
  <c r="L1301" i="24"/>
  <c r="M1301" i="24" s="1"/>
  <c r="L1326" i="24"/>
  <c r="M1326" i="24" s="1"/>
  <c r="L1330" i="24"/>
  <c r="M1330" i="24" s="1"/>
  <c r="L1394" i="24"/>
  <c r="M1394" i="24" s="1"/>
  <c r="L1009" i="24"/>
  <c r="M1009" i="24" s="1"/>
  <c r="L1017" i="24"/>
  <c r="M1017" i="24" s="1"/>
  <c r="L1029" i="24"/>
  <c r="M1029" i="24" s="1"/>
  <c r="L1036" i="24"/>
  <c r="M1036" i="24" s="1"/>
  <c r="L1045" i="24"/>
  <c r="M1045" i="24" s="1"/>
  <c r="L1052" i="24"/>
  <c r="M1052" i="24" s="1"/>
  <c r="L1063" i="24"/>
  <c r="M1063" i="24" s="1"/>
  <c r="L1065" i="24"/>
  <c r="M1065" i="24" s="1"/>
  <c r="L1078" i="24"/>
  <c r="M1078" i="24" s="1"/>
  <c r="L1080" i="24"/>
  <c r="M1080" i="24" s="1"/>
  <c r="L1359" i="24"/>
  <c r="M1359" i="24" s="1"/>
  <c r="L1367" i="24"/>
  <c r="M1367" i="24" s="1"/>
  <c r="L1375" i="24"/>
  <c r="M1375" i="24" s="1"/>
  <c r="L1380" i="24"/>
  <c r="M1380" i="24" s="1"/>
  <c r="L1385" i="24"/>
  <c r="M1385" i="24" s="1"/>
  <c r="L1395" i="24"/>
  <c r="M1395" i="24" s="1"/>
  <c r="L1412" i="24"/>
  <c r="M1412" i="24" s="1"/>
  <c r="L1419" i="24"/>
  <c r="M1419" i="24" s="1"/>
  <c r="L1421" i="24"/>
  <c r="M1421" i="24" s="1"/>
  <c r="L1436" i="24"/>
  <c r="M1436" i="24" s="1"/>
  <c r="L1031" i="24"/>
  <c r="M1031" i="24" s="1"/>
  <c r="L1046" i="24"/>
  <c r="M1046" i="24" s="1"/>
  <c r="L1067" i="24"/>
  <c r="M1067" i="24" s="1"/>
  <c r="L1069" i="24"/>
  <c r="M1069" i="24" s="1"/>
  <c r="L1082" i="24"/>
  <c r="M1082" i="24" s="1"/>
  <c r="L1084" i="24"/>
  <c r="M1084" i="24" s="1"/>
  <c r="L1324" i="24"/>
  <c r="M1324" i="24" s="1"/>
  <c r="L1332" i="24"/>
  <c r="M1332" i="24" s="1"/>
  <c r="L1340" i="24"/>
  <c r="M1340" i="24" s="1"/>
  <c r="L1348" i="24"/>
  <c r="M1348" i="24" s="1"/>
  <c r="L1356" i="24"/>
  <c r="M1356" i="24" s="1"/>
  <c r="L1364" i="24"/>
  <c r="M1364" i="24" s="1"/>
  <c r="L1372" i="24"/>
  <c r="M1372" i="24" s="1"/>
  <c r="L1392" i="24"/>
  <c r="M1392" i="24" s="1"/>
  <c r="L1397" i="24"/>
  <c r="M1397" i="24" s="1"/>
  <c r="L1407" i="24"/>
  <c r="M1407" i="24" s="1"/>
  <c r="L1423" i="24"/>
  <c r="M1423" i="24" s="1"/>
  <c r="L1425" i="24"/>
  <c r="M1425" i="24" s="1"/>
  <c r="L1440" i="24"/>
  <c r="M1440" i="24" s="1"/>
  <c r="L1003" i="24"/>
  <c r="M1003" i="24" s="1"/>
  <c r="L1011" i="24"/>
  <c r="M1011" i="24" s="1"/>
  <c r="L1019" i="24"/>
  <c r="M1019" i="24" s="1"/>
  <c r="L1024" i="24"/>
  <c r="M1024" i="24" s="1"/>
  <c r="L1033" i="24"/>
  <c r="M1033" i="24" s="1"/>
  <c r="L1040" i="24"/>
  <c r="M1040" i="24" s="1"/>
  <c r="L1049" i="24"/>
  <c r="M1049" i="24" s="1"/>
  <c r="L1056" i="24"/>
  <c r="M1056" i="24" s="1"/>
  <c r="L1010" i="24"/>
  <c r="M1010" i="24" s="1"/>
  <c r="L1071" i="24"/>
  <c r="M1071" i="24" s="1"/>
  <c r="L1073" i="24"/>
  <c r="M1073" i="24" s="1"/>
  <c r="L1086" i="24"/>
  <c r="M1086" i="24" s="1"/>
  <c r="L1088" i="24"/>
  <c r="M1088" i="24" s="1"/>
  <c r="L1361" i="24"/>
  <c r="M1361" i="24" s="1"/>
  <c r="L1369" i="24"/>
  <c r="M1369" i="24" s="1"/>
  <c r="L1377" i="24"/>
  <c r="M1377" i="24" s="1"/>
  <c r="L1387" i="24"/>
  <c r="M1387" i="24" s="1"/>
  <c r="L1333" i="24"/>
  <c r="M1333" i="24" s="1"/>
  <c r="L1343" i="24"/>
  <c r="M1343" i="24" s="1"/>
  <c r="L1404" i="24"/>
  <c r="M1404" i="24" s="1"/>
  <c r="L1409" i="24"/>
  <c r="M1409" i="24" s="1"/>
  <c r="L1416" i="24"/>
  <c r="M1416" i="24" s="1"/>
  <c r="L1366" i="24"/>
  <c r="M1366" i="24" s="1"/>
  <c r="L1427" i="24"/>
  <c r="M1427" i="24" s="1"/>
  <c r="L1429" i="24"/>
  <c r="M1429" i="24" s="1"/>
  <c r="L1000" i="24"/>
  <c r="M1000" i="24" s="1"/>
  <c r="L1008" i="24"/>
  <c r="M1008" i="24" s="1"/>
  <c r="L1016" i="24"/>
  <c r="M1016" i="24" s="1"/>
  <c r="L1035" i="24"/>
  <c r="M1035" i="24" s="1"/>
  <c r="L990" i="24"/>
  <c r="M990" i="24" s="1"/>
  <c r="L1050" i="24"/>
  <c r="M1050" i="24" s="1"/>
  <c r="L1060" i="24"/>
  <c r="M1060" i="24" s="1"/>
  <c r="L1014" i="24"/>
  <c r="M1014" i="24" s="1"/>
  <c r="L1075" i="24"/>
  <c r="M1075" i="24" s="1"/>
  <c r="L1077" i="24"/>
  <c r="M1077" i="24" s="1"/>
  <c r="L1090" i="24"/>
  <c r="M1090" i="24" s="1"/>
  <c r="L1092" i="24"/>
  <c r="M1092" i="24" s="1"/>
  <c r="L1094" i="24"/>
  <c r="M1094" i="24" s="1"/>
  <c r="L1096" i="24"/>
  <c r="M1096" i="24" s="1"/>
  <c r="L1098" i="24"/>
  <c r="M1098" i="24" s="1"/>
  <c r="L1100" i="24"/>
  <c r="M1100" i="24" s="1"/>
  <c r="L1102" i="24"/>
  <c r="M1102" i="24" s="1"/>
  <c r="L1104" i="24"/>
  <c r="M1104" i="24" s="1"/>
  <c r="L1106" i="24"/>
  <c r="M1106" i="24" s="1"/>
  <c r="L1108" i="24"/>
  <c r="M1108" i="24" s="1"/>
  <c r="L1110" i="24"/>
  <c r="M1110" i="24" s="1"/>
  <c r="L1112" i="24"/>
  <c r="M1112" i="24" s="1"/>
  <c r="L1114" i="24"/>
  <c r="M1114" i="24" s="1"/>
  <c r="L1116" i="24"/>
  <c r="M1116" i="24" s="1"/>
  <c r="L1118" i="24"/>
  <c r="M1118" i="24" s="1"/>
  <c r="L1120" i="24"/>
  <c r="M1120" i="24" s="1"/>
  <c r="L1122" i="24"/>
  <c r="M1122" i="24" s="1"/>
  <c r="L1124" i="24"/>
  <c r="M1124" i="24" s="1"/>
  <c r="L1126" i="24"/>
  <c r="M1126" i="24" s="1"/>
  <c r="L1128" i="24"/>
  <c r="M1128" i="24" s="1"/>
  <c r="L1130" i="24"/>
  <c r="M1130" i="24" s="1"/>
  <c r="L1132" i="24"/>
  <c r="M1132" i="24" s="1"/>
  <c r="L1134" i="24"/>
  <c r="M1134" i="24" s="1"/>
  <c r="L1136" i="24"/>
  <c r="M1136" i="24" s="1"/>
  <c r="L1138" i="24"/>
  <c r="M1138" i="24" s="1"/>
  <c r="L1140" i="24"/>
  <c r="M1140" i="24" s="1"/>
  <c r="L1142" i="24"/>
  <c r="M1142" i="24" s="1"/>
  <c r="L1144" i="24"/>
  <c r="M1144" i="24" s="1"/>
  <c r="L1146" i="24"/>
  <c r="M1146" i="24" s="1"/>
  <c r="L1148" i="24"/>
  <c r="M1148" i="24" s="1"/>
  <c r="L1150" i="24"/>
  <c r="M1150" i="24" s="1"/>
  <c r="L1152" i="24"/>
  <c r="M1152" i="24" s="1"/>
  <c r="L1154" i="24"/>
  <c r="M1154" i="24" s="1"/>
  <c r="L1156" i="24"/>
  <c r="M1156" i="24" s="1"/>
  <c r="L1158" i="24"/>
  <c r="M1158" i="24" s="1"/>
  <c r="L1160" i="24"/>
  <c r="M1160" i="24" s="1"/>
  <c r="L1162" i="24"/>
  <c r="M1162" i="24" s="1"/>
  <c r="L1384" i="24"/>
  <c r="M1384" i="24" s="1"/>
  <c r="L1389" i="24"/>
  <c r="M1389" i="24" s="1"/>
  <c r="L1399" i="24"/>
  <c r="M1399" i="24" s="1"/>
  <c r="L1431" i="24"/>
  <c r="M1431" i="24" s="1"/>
  <c r="L1433" i="24"/>
  <c r="M1433" i="24" s="1"/>
  <c r="L1021" i="24"/>
  <c r="M1021" i="24" s="1"/>
  <c r="L1028" i="24"/>
  <c r="M1028" i="24" s="1"/>
  <c r="L1037" i="24"/>
  <c r="M1037" i="24" s="1"/>
  <c r="L1044" i="24"/>
  <c r="M1044" i="24" s="1"/>
  <c r="L1053" i="24"/>
  <c r="M1053" i="24" s="1"/>
  <c r="L1062" i="24"/>
  <c r="M1062" i="24" s="1"/>
  <c r="L1064" i="24"/>
  <c r="M1064" i="24" s="1"/>
  <c r="L1018" i="24"/>
  <c r="M1018" i="24" s="1"/>
  <c r="L1079" i="24"/>
  <c r="M1079" i="24" s="1"/>
  <c r="L1081" i="24"/>
  <c r="M1081" i="24" s="1"/>
  <c r="L1355" i="24"/>
  <c r="M1355" i="24" s="1"/>
  <c r="L1363" i="24"/>
  <c r="M1363" i="24" s="1"/>
  <c r="L1371" i="24"/>
  <c r="M1371" i="24" s="1"/>
  <c r="L1379" i="24"/>
  <c r="M1379" i="24" s="1"/>
  <c r="L1396" i="24"/>
  <c r="M1396" i="24" s="1"/>
  <c r="L1401" i="24"/>
  <c r="M1401" i="24" s="1"/>
  <c r="L1411" i="24"/>
  <c r="M1411" i="24" s="1"/>
  <c r="L1420" i="24"/>
  <c r="M1420" i="24" s="1"/>
  <c r="L1435" i="24"/>
  <c r="M1435" i="24" s="1"/>
  <c r="L1437" i="24"/>
  <c r="M1437" i="24" s="1"/>
  <c r="L1023" i="24"/>
  <c r="M1023" i="24" s="1"/>
  <c r="L1039" i="24"/>
  <c r="M1039" i="24" s="1"/>
  <c r="L1054" i="24"/>
  <c r="M1054" i="24" s="1"/>
  <c r="L1066" i="24"/>
  <c r="M1066" i="24" s="1"/>
  <c r="L1068" i="24"/>
  <c r="M1068" i="24" s="1"/>
  <c r="L1083" i="24"/>
  <c r="M1083" i="24" s="1"/>
  <c r="L1085" i="24"/>
  <c r="M1085" i="24" s="1"/>
  <c r="L1320" i="24"/>
  <c r="M1320" i="24" s="1"/>
  <c r="L1328" i="24"/>
  <c r="M1328" i="24" s="1"/>
  <c r="L1336" i="24"/>
  <c r="M1336" i="24" s="1"/>
  <c r="L1344" i="24"/>
  <c r="M1344" i="24" s="1"/>
  <c r="L1352" i="24"/>
  <c r="M1352" i="24" s="1"/>
  <c r="L1360" i="24"/>
  <c r="M1360" i="24" s="1"/>
  <c r="L1368" i="24"/>
  <c r="M1368" i="24" s="1"/>
  <c r="L1376" i="24"/>
  <c r="M1376" i="24" s="1"/>
  <c r="L1381" i="24"/>
  <c r="M1381" i="24" s="1"/>
  <c r="L1391" i="24"/>
  <c r="M1391" i="24" s="1"/>
  <c r="L1408" i="24"/>
  <c r="M1408" i="24" s="1"/>
  <c r="L1413" i="24"/>
  <c r="M1413" i="24" s="1"/>
  <c r="L1424" i="24"/>
  <c r="M1424" i="24" s="1"/>
  <c r="L1439" i="24"/>
  <c r="M1439" i="24" s="1"/>
  <c r="L983" i="24"/>
  <c r="M983" i="24" s="1"/>
  <c r="L991" i="24"/>
  <c r="M991" i="24" s="1"/>
  <c r="L999" i="24"/>
  <c r="M999" i="24" s="1"/>
  <c r="L1007" i="24"/>
  <c r="M1007" i="24" s="1"/>
  <c r="L1015" i="24"/>
  <c r="M1015" i="24" s="1"/>
  <c r="L1025" i="24"/>
  <c r="M1025" i="24" s="1"/>
  <c r="L1032" i="24"/>
  <c r="M1032" i="24" s="1"/>
  <c r="L1041" i="24"/>
  <c r="M1041" i="24" s="1"/>
  <c r="L1048" i="24"/>
  <c r="M1048" i="24" s="1"/>
  <c r="L1057" i="24"/>
  <c r="M1057" i="24" s="1"/>
  <c r="L1070" i="24"/>
  <c r="M1070" i="24" s="1"/>
  <c r="L1072" i="24"/>
  <c r="M1072" i="24" s="1"/>
  <c r="L1087" i="24"/>
  <c r="M1087" i="24" s="1"/>
  <c r="L1089" i="24"/>
  <c r="M1089" i="24" s="1"/>
  <c r="L1365" i="24"/>
  <c r="M1365" i="24" s="1"/>
  <c r="L1373" i="24"/>
  <c r="M1373" i="24" s="1"/>
  <c r="L1388" i="24"/>
  <c r="M1388" i="24" s="1"/>
  <c r="L1393" i="24"/>
  <c r="M1393" i="24" s="1"/>
  <c r="L1403" i="24"/>
  <c r="M1403" i="24" s="1"/>
  <c r="L1415" i="24"/>
  <c r="M1415" i="24" s="1"/>
  <c r="L1428" i="24"/>
  <c r="M1428" i="24" s="1"/>
  <c r="L1442" i="24"/>
  <c r="M1442" i="24" s="1"/>
  <c r="L1444" i="24"/>
  <c r="M1444" i="24" s="1"/>
  <c r="L1443" i="24"/>
  <c r="M1443" i="24" s="1"/>
  <c r="L230" i="24"/>
  <c r="M230" i="24" s="1"/>
  <c r="L228" i="24"/>
  <c r="M228" i="24" s="1"/>
  <c r="L178" i="24"/>
  <c r="M178" i="24" s="1"/>
  <c r="L197" i="24"/>
  <c r="M197" i="24" s="1"/>
  <c r="L215" i="24"/>
  <c r="M215" i="24" s="1"/>
  <c r="L218" i="24"/>
  <c r="M218" i="24" s="1"/>
  <c r="L226" i="24"/>
  <c r="M226" i="24" s="1"/>
  <c r="L433" i="24"/>
  <c r="M433" i="24" s="1"/>
  <c r="L155" i="24"/>
  <c r="M155" i="24" s="1"/>
  <c r="L217" i="24"/>
  <c r="M217" i="24" s="1"/>
  <c r="L223" i="24"/>
  <c r="M223" i="24" s="1"/>
  <c r="L171" i="24"/>
  <c r="M171" i="24" s="1"/>
  <c r="L233" i="24"/>
  <c r="M233" i="24" s="1"/>
  <c r="L239" i="24"/>
  <c r="M239" i="24" s="1"/>
  <c r="L249" i="24"/>
  <c r="M249" i="24" s="1"/>
  <c r="L255" i="24"/>
  <c r="M255" i="24" s="1"/>
  <c r="L279" i="24"/>
  <c r="M279" i="24" s="1"/>
  <c r="L282" i="24"/>
  <c r="M282" i="24" s="1"/>
  <c r="L296" i="24"/>
  <c r="M296" i="24" s="1"/>
  <c r="L314" i="24"/>
  <c r="M314" i="24" s="1"/>
  <c r="L316" i="24"/>
  <c r="M316" i="24" s="1"/>
  <c r="L329" i="24"/>
  <c r="M329" i="24" s="1"/>
  <c r="L331" i="24"/>
  <c r="M331" i="24" s="1"/>
  <c r="L345" i="24"/>
  <c r="M345" i="24" s="1"/>
  <c r="L348" i="24"/>
  <c r="M348" i="24" s="1"/>
  <c r="L361" i="24"/>
  <c r="M361" i="24" s="1"/>
  <c r="L363" i="24"/>
  <c r="M363" i="24" s="1"/>
  <c r="L377" i="24"/>
  <c r="M377" i="24" s="1"/>
  <c r="L380" i="24"/>
  <c r="M380" i="24" s="1"/>
  <c r="L398" i="24"/>
  <c r="M398" i="24" s="1"/>
  <c r="L401" i="24"/>
  <c r="M401" i="24" s="1"/>
  <c r="L394" i="24"/>
  <c r="M394" i="24" s="1"/>
  <c r="L416" i="24"/>
  <c r="M416" i="24" s="1"/>
  <c r="L435" i="24"/>
  <c r="M435" i="24" s="1"/>
  <c r="L162" i="24"/>
  <c r="M162" i="24" s="1"/>
  <c r="L168" i="24"/>
  <c r="M168" i="24" s="1"/>
  <c r="L212" i="24"/>
  <c r="M212" i="24" s="1"/>
  <c r="L224" i="24"/>
  <c r="M224" i="24" s="1"/>
  <c r="L242" i="24"/>
  <c r="M242" i="24" s="1"/>
  <c r="L240" i="24"/>
  <c r="M240" i="24" s="1"/>
  <c r="L258" i="24"/>
  <c r="M258" i="24" s="1"/>
  <c r="L267" i="24"/>
  <c r="M267" i="24" s="1"/>
  <c r="L270" i="24"/>
  <c r="M270" i="24" s="1"/>
  <c r="L272" i="24"/>
  <c r="M272" i="24" s="1"/>
  <c r="L276" i="24"/>
  <c r="M276" i="24" s="1"/>
  <c r="L220" i="24"/>
  <c r="M220" i="24" s="1"/>
  <c r="L284" i="24"/>
  <c r="M284" i="24" s="1"/>
  <c r="L289" i="24"/>
  <c r="M289" i="24" s="1"/>
  <c r="L291" i="24"/>
  <c r="M291" i="24" s="1"/>
  <c r="L298" i="24"/>
  <c r="M298" i="24" s="1"/>
  <c r="L305" i="24"/>
  <c r="M305" i="24" s="1"/>
  <c r="L307" i="24"/>
  <c r="M307" i="24" s="1"/>
  <c r="L318" i="24"/>
  <c r="M318" i="24" s="1"/>
  <c r="L320" i="24"/>
  <c r="M320" i="24" s="1"/>
  <c r="L333" i="24"/>
  <c r="M333" i="24" s="1"/>
  <c r="L335" i="24"/>
  <c r="M335" i="24" s="1"/>
  <c r="L350" i="24"/>
  <c r="M350" i="24" s="1"/>
  <c r="L352" i="24"/>
  <c r="M352" i="24" s="1"/>
  <c r="L365" i="24"/>
  <c r="M365" i="24" s="1"/>
  <c r="L367" i="24"/>
  <c r="M367" i="24" s="1"/>
  <c r="L382" i="24"/>
  <c r="M382" i="24" s="1"/>
  <c r="L384" i="24"/>
  <c r="M384" i="24" s="1"/>
  <c r="L403" i="24"/>
  <c r="M403" i="24" s="1"/>
  <c r="L405" i="24"/>
  <c r="M405" i="24" s="1"/>
  <c r="L420" i="24"/>
  <c r="M420" i="24" s="1"/>
  <c r="L184" i="24"/>
  <c r="M184" i="24" s="1"/>
  <c r="L246" i="24"/>
  <c r="M246" i="24" s="1"/>
  <c r="L244" i="24"/>
  <c r="M244" i="24" s="1"/>
  <c r="L194" i="24"/>
  <c r="M194" i="24" s="1"/>
  <c r="L200" i="24"/>
  <c r="M200" i="24" s="1"/>
  <c r="L151" i="24"/>
  <c r="M151" i="24" s="1"/>
  <c r="L213" i="24"/>
  <c r="M213" i="24" s="1"/>
  <c r="L229" i="24"/>
  <c r="M229" i="24" s="1"/>
  <c r="L235" i="24"/>
  <c r="M235" i="24" s="1"/>
  <c r="L245" i="24"/>
  <c r="M245" i="24" s="1"/>
  <c r="L251" i="24"/>
  <c r="M251" i="24" s="1"/>
  <c r="L260" i="24"/>
  <c r="M260" i="24" s="1"/>
  <c r="L208" i="24"/>
  <c r="M208" i="24" s="1"/>
  <c r="L300" i="24"/>
  <c r="M300" i="24" s="1"/>
  <c r="L322" i="24"/>
  <c r="M322" i="24" s="1"/>
  <c r="L324" i="24"/>
  <c r="M324" i="24" s="1"/>
  <c r="L337" i="24"/>
  <c r="M337" i="24" s="1"/>
  <c r="L354" i="24"/>
  <c r="M354" i="24" s="1"/>
  <c r="L369" i="24"/>
  <c r="M369" i="24" s="1"/>
  <c r="L386" i="24"/>
  <c r="M386" i="24" s="1"/>
  <c r="L388" i="24"/>
  <c r="M388" i="24" s="1"/>
  <c r="L406" i="24"/>
  <c r="M406" i="24" s="1"/>
  <c r="L409" i="24"/>
  <c r="M409" i="24" s="1"/>
  <c r="L428" i="24"/>
  <c r="M428" i="24" s="1"/>
  <c r="L443" i="24"/>
  <c r="M443" i="24" s="1"/>
  <c r="L238" i="24"/>
  <c r="M238" i="24" s="1"/>
  <c r="L236" i="24"/>
  <c r="M236" i="24" s="1"/>
  <c r="L189" i="24"/>
  <c r="M189" i="24" s="1"/>
  <c r="L254" i="24"/>
  <c r="M254" i="24" s="1"/>
  <c r="L202" i="24"/>
  <c r="M202" i="24" s="1"/>
  <c r="L275" i="24"/>
  <c r="M275" i="24" s="1"/>
  <c r="L278" i="24"/>
  <c r="M278" i="24" s="1"/>
  <c r="L281" i="24"/>
  <c r="M281" i="24" s="1"/>
  <c r="L286" i="24"/>
  <c r="M286" i="24" s="1"/>
  <c r="L293" i="24"/>
  <c r="M293" i="24" s="1"/>
  <c r="L295" i="24"/>
  <c r="M295" i="24" s="1"/>
  <c r="L302" i="24"/>
  <c r="M302" i="24" s="1"/>
  <c r="L309" i="24"/>
  <c r="M309" i="24" s="1"/>
  <c r="L311" i="24"/>
  <c r="M311" i="24" s="1"/>
  <c r="L326" i="24"/>
  <c r="M326" i="24" s="1"/>
  <c r="L341" i="24"/>
  <c r="M341" i="24" s="1"/>
  <c r="L343" i="24"/>
  <c r="M343" i="24" s="1"/>
  <c r="L358" i="24"/>
  <c r="M358" i="24" s="1"/>
  <c r="L371" i="24"/>
  <c r="M371" i="24" s="1"/>
  <c r="L205" i="24"/>
  <c r="M205" i="24" s="1"/>
  <c r="L209" i="24"/>
  <c r="M209" i="24" s="1"/>
  <c r="L225" i="24"/>
  <c r="M225" i="24" s="1"/>
  <c r="L231" i="24"/>
  <c r="M231" i="24" s="1"/>
  <c r="L241" i="24"/>
  <c r="M241" i="24" s="1"/>
  <c r="L247" i="24"/>
  <c r="M247" i="24" s="1"/>
  <c r="L256" i="24"/>
  <c r="M256" i="24" s="1"/>
  <c r="L263" i="24"/>
  <c r="M263" i="24" s="1"/>
  <c r="L266" i="24"/>
  <c r="M266" i="24" s="1"/>
  <c r="L268" i="24"/>
  <c r="M268" i="24" s="1"/>
  <c r="L283" i="24"/>
  <c r="M283" i="24" s="1"/>
  <c r="L288" i="24"/>
  <c r="M288" i="24" s="1"/>
  <c r="L304" i="24"/>
  <c r="M304" i="24" s="1"/>
  <c r="L313" i="24"/>
  <c r="M313" i="24" s="1"/>
  <c r="L315" i="24"/>
  <c r="M315" i="24" s="1"/>
  <c r="L330" i="24"/>
  <c r="M330" i="24" s="1"/>
  <c r="L347" i="24"/>
  <c r="M347" i="24" s="1"/>
  <c r="L362" i="24"/>
  <c r="M362" i="24" s="1"/>
  <c r="L379" i="24"/>
  <c r="M379" i="24" s="1"/>
  <c r="L400" i="24"/>
  <c r="M400" i="24" s="1"/>
  <c r="L413" i="24"/>
  <c r="M413" i="24" s="1"/>
  <c r="L415" i="24"/>
  <c r="M415" i="24" s="1"/>
  <c r="L234" i="24"/>
  <c r="M234" i="24" s="1"/>
  <c r="L232" i="24"/>
  <c r="M232" i="24" s="1"/>
  <c r="L250" i="24"/>
  <c r="M250" i="24" s="1"/>
  <c r="L248" i="24"/>
  <c r="M248" i="24" s="1"/>
  <c r="L198" i="24"/>
  <c r="M198" i="24" s="1"/>
  <c r="L204" i="24"/>
  <c r="M204" i="24" s="1"/>
  <c r="L207" i="24"/>
  <c r="M207" i="24" s="1"/>
  <c r="L290" i="24"/>
  <c r="M290" i="24" s="1"/>
  <c r="L297" i="24"/>
  <c r="M297" i="24" s="1"/>
  <c r="L299" i="24"/>
  <c r="M299" i="24" s="1"/>
  <c r="L306" i="24"/>
  <c r="M306" i="24" s="1"/>
  <c r="L317" i="24"/>
  <c r="M317" i="24" s="1"/>
  <c r="L319" i="24"/>
  <c r="M319" i="24" s="1"/>
  <c r="L349" i="24"/>
  <c r="M349" i="24" s="1"/>
  <c r="L351" i="24"/>
  <c r="M351" i="24" s="1"/>
  <c r="L418" i="24"/>
  <c r="M418" i="24" s="1"/>
  <c r="L419" i="24"/>
  <c r="M419" i="24" s="1"/>
  <c r="L440" i="24"/>
  <c r="M440" i="24" s="1"/>
  <c r="L436" i="24"/>
  <c r="M436" i="24" s="1"/>
  <c r="L150" i="24"/>
  <c r="M150" i="24" s="1"/>
  <c r="L221" i="24"/>
  <c r="M221" i="24" s="1"/>
  <c r="L227" i="24"/>
  <c r="M227" i="24" s="1"/>
  <c r="L237" i="24"/>
  <c r="M237" i="24" s="1"/>
  <c r="L243" i="24"/>
  <c r="M243" i="24" s="1"/>
  <c r="L252" i="24"/>
  <c r="M252" i="24" s="1"/>
  <c r="L259" i="24"/>
  <c r="M259" i="24" s="1"/>
  <c r="L271" i="24"/>
  <c r="M271" i="24" s="1"/>
  <c r="L274" i="24"/>
  <c r="M274" i="24" s="1"/>
  <c r="L277" i="24"/>
  <c r="M277" i="24" s="1"/>
  <c r="L280" i="24"/>
  <c r="M280" i="24" s="1"/>
  <c r="L285" i="24"/>
  <c r="M285" i="24" s="1"/>
  <c r="L292" i="24"/>
  <c r="M292" i="24" s="1"/>
  <c r="L308" i="24"/>
  <c r="M308" i="24" s="1"/>
  <c r="L321" i="24"/>
  <c r="M321" i="24" s="1"/>
  <c r="L323" i="24"/>
  <c r="M323" i="24" s="1"/>
  <c r="L338" i="24"/>
  <c r="M338" i="24" s="1"/>
  <c r="L340" i="24"/>
  <c r="M340" i="24" s="1"/>
  <c r="L355" i="24"/>
  <c r="M355" i="24" s="1"/>
  <c r="L370" i="24"/>
  <c r="M370" i="24" s="1"/>
  <c r="L372" i="24"/>
  <c r="M372" i="24" s="1"/>
  <c r="L387" i="24"/>
  <c r="M387" i="24" s="1"/>
  <c r="L389" i="24"/>
  <c r="M389" i="24" s="1"/>
  <c r="L390" i="24"/>
  <c r="M390" i="24" s="1"/>
  <c r="L408" i="24"/>
  <c r="M408" i="24" s="1"/>
  <c r="L404" i="24"/>
  <c r="M404" i="24" s="1"/>
  <c r="L402" i="24"/>
  <c r="M402" i="24" s="1"/>
  <c r="L364" i="24"/>
  <c r="M364" i="24" s="1"/>
  <c r="L427" i="24"/>
  <c r="M427" i="24" s="1"/>
  <c r="L444" i="24"/>
  <c r="M444" i="24" s="1"/>
  <c r="L253" i="24"/>
  <c r="M253" i="24" s="1"/>
  <c r="L257" i="24"/>
  <c r="M257" i="24" s="1"/>
  <c r="L261" i="24"/>
  <c r="M261" i="24" s="1"/>
  <c r="L265" i="24"/>
  <c r="M265" i="24" s="1"/>
  <c r="L269" i="24"/>
  <c r="M269" i="24" s="1"/>
  <c r="L273" i="24"/>
  <c r="M273" i="24" s="1"/>
  <c r="L422" i="24"/>
  <c r="M422" i="24" s="1"/>
  <c r="L437" i="24"/>
  <c r="M437" i="24" s="1"/>
  <c r="L519" i="24"/>
  <c r="M519" i="24" s="1"/>
  <c r="L532" i="24"/>
  <c r="M532" i="24" s="1"/>
  <c r="L549" i="24"/>
  <c r="M549" i="24" s="1"/>
  <c r="L551" i="24"/>
  <c r="M551" i="24" s="1"/>
  <c r="L564" i="24"/>
  <c r="M564" i="24" s="1"/>
  <c r="L566" i="24"/>
  <c r="M566" i="24" s="1"/>
  <c r="L580" i="24"/>
  <c r="M580" i="24" s="1"/>
  <c r="L541" i="24"/>
  <c r="M541" i="24" s="1"/>
  <c r="L602" i="24"/>
  <c r="M602" i="24" s="1"/>
  <c r="L614" i="24"/>
  <c r="M614" i="24" s="1"/>
  <c r="L617" i="24"/>
  <c r="M617" i="24" s="1"/>
  <c r="L618" i="24"/>
  <c r="M618" i="24" s="1"/>
  <c r="L620" i="24"/>
  <c r="M620" i="24" s="1"/>
  <c r="L623" i="24"/>
  <c r="M623" i="24" s="1"/>
  <c r="L660" i="24"/>
  <c r="M660" i="24" s="1"/>
  <c r="L772" i="24"/>
  <c r="M772" i="24" s="1"/>
  <c r="L773" i="24"/>
  <c r="M773" i="24" s="1"/>
  <c r="L665" i="24"/>
  <c r="M665" i="24" s="1"/>
  <c r="L664" i="24"/>
  <c r="M664" i="24" s="1"/>
  <c r="L648" i="24"/>
  <c r="M648" i="24" s="1"/>
  <c r="L788" i="24"/>
  <c r="M788" i="24" s="1"/>
  <c r="L789" i="24"/>
  <c r="M789" i="24" s="1"/>
  <c r="L414" i="24"/>
  <c r="M414" i="24" s="1"/>
  <c r="L429" i="24"/>
  <c r="M429" i="24" s="1"/>
  <c r="L391" i="24"/>
  <c r="M391" i="24" s="1"/>
  <c r="L399" i="24"/>
  <c r="M399" i="24" s="1"/>
  <c r="L407" i="24"/>
  <c r="M407" i="24" s="1"/>
  <c r="L525" i="24"/>
  <c r="M525" i="24" s="1"/>
  <c r="L526" i="24"/>
  <c r="M526" i="24" s="1"/>
  <c r="L540" i="24"/>
  <c r="M540" i="24" s="1"/>
  <c r="L542" i="24"/>
  <c r="M542" i="24" s="1"/>
  <c r="L557" i="24"/>
  <c r="M557" i="24" s="1"/>
  <c r="L559" i="24"/>
  <c r="M559" i="24" s="1"/>
  <c r="L572" i="24"/>
  <c r="M572" i="24" s="1"/>
  <c r="L574" i="24"/>
  <c r="M574" i="24" s="1"/>
  <c r="L588" i="24"/>
  <c r="M588" i="24" s="1"/>
  <c r="L589" i="24"/>
  <c r="M589" i="24" s="1"/>
  <c r="L591" i="24"/>
  <c r="M591" i="24" s="1"/>
  <c r="L592" i="24"/>
  <c r="M592" i="24" s="1"/>
  <c r="L610" i="24"/>
  <c r="M610" i="24" s="1"/>
  <c r="L568" i="24"/>
  <c r="M568" i="24" s="1"/>
  <c r="L628" i="24"/>
  <c r="M628" i="24" s="1"/>
  <c r="L587" i="24"/>
  <c r="M587" i="24" s="1"/>
  <c r="L712" i="24"/>
  <c r="M712" i="24" s="1"/>
  <c r="L713" i="24"/>
  <c r="M713" i="24" s="1"/>
  <c r="L718" i="24"/>
  <c r="M718" i="24" s="1"/>
  <c r="L719" i="24"/>
  <c r="M719" i="24" s="1"/>
  <c r="L807" i="24"/>
  <c r="M807" i="24" s="1"/>
  <c r="L410" i="24"/>
  <c r="M410" i="24" s="1"/>
  <c r="L356" i="24"/>
  <c r="M356" i="24" s="1"/>
  <c r="L425" i="24"/>
  <c r="M425" i="24" s="1"/>
  <c r="L396" i="24"/>
  <c r="M396" i="24" s="1"/>
  <c r="L424" i="24"/>
  <c r="M424" i="24" s="1"/>
  <c r="L534" i="24"/>
  <c r="M534" i="24" s="1"/>
  <c r="L630" i="24"/>
  <c r="M630" i="24" s="1"/>
  <c r="L633" i="24"/>
  <c r="M633" i="24" s="1"/>
  <c r="L634" i="24"/>
  <c r="M634" i="24" s="1"/>
  <c r="L636" i="24"/>
  <c r="M636" i="24" s="1"/>
  <c r="L639" i="24"/>
  <c r="M639" i="24" s="1"/>
  <c r="L616" i="24"/>
  <c r="M616" i="24" s="1"/>
  <c r="L635" i="24"/>
  <c r="M635" i="24" s="1"/>
  <c r="L821" i="24"/>
  <c r="M821" i="24" s="1"/>
  <c r="L827" i="24"/>
  <c r="M827" i="24" s="1"/>
  <c r="L438" i="24"/>
  <c r="M438" i="24" s="1"/>
  <c r="L446" i="24"/>
  <c r="M446" i="24" s="1"/>
  <c r="L533" i="24"/>
  <c r="M533" i="24" s="1"/>
  <c r="L535" i="24"/>
  <c r="M535" i="24" s="1"/>
  <c r="L550" i="24"/>
  <c r="M550" i="24" s="1"/>
  <c r="L565" i="24"/>
  <c r="M565" i="24" s="1"/>
  <c r="L567" i="24"/>
  <c r="M567" i="24" s="1"/>
  <c r="L582" i="24"/>
  <c r="M582" i="24" s="1"/>
  <c r="L601" i="24"/>
  <c r="M601" i="24" s="1"/>
  <c r="L555" i="24"/>
  <c r="M555" i="24" s="1"/>
  <c r="L640" i="24"/>
  <c r="M640" i="24" s="1"/>
  <c r="L643" i="24"/>
  <c r="M643" i="24" s="1"/>
  <c r="L678" i="24"/>
  <c r="M678" i="24" s="1"/>
  <c r="L680" i="24"/>
  <c r="M680" i="24" s="1"/>
  <c r="L681" i="24"/>
  <c r="M681" i="24" s="1"/>
  <c r="L666" i="24"/>
  <c r="M666" i="24" s="1"/>
  <c r="L830" i="24"/>
  <c r="M830" i="24" s="1"/>
  <c r="L833" i="24"/>
  <c r="M833" i="24" s="1"/>
  <c r="L837" i="24"/>
  <c r="M837" i="24" s="1"/>
  <c r="L836" i="24"/>
  <c r="M836" i="24" s="1"/>
  <c r="L434" i="24"/>
  <c r="M434" i="24" s="1"/>
  <c r="L442" i="24"/>
  <c r="M442" i="24" s="1"/>
  <c r="L411" i="24"/>
  <c r="M411" i="24" s="1"/>
  <c r="L537" i="24"/>
  <c r="M537" i="24" s="1"/>
  <c r="L539" i="24"/>
  <c r="M539" i="24" s="1"/>
  <c r="L552" i="24"/>
  <c r="M552" i="24" s="1"/>
  <c r="L554" i="24"/>
  <c r="M554" i="24" s="1"/>
  <c r="L569" i="24"/>
  <c r="M569" i="24" s="1"/>
  <c r="L523" i="24"/>
  <c r="M523" i="24" s="1"/>
  <c r="L586" i="24"/>
  <c r="M586" i="24" s="1"/>
  <c r="L604" i="24"/>
  <c r="M604" i="24" s="1"/>
  <c r="L607" i="24"/>
  <c r="M607" i="24" s="1"/>
  <c r="L584" i="24"/>
  <c r="M584" i="24" s="1"/>
  <c r="L644" i="24"/>
  <c r="M644" i="24" s="1"/>
  <c r="L603" i="24"/>
  <c r="M603" i="24" s="1"/>
  <c r="L853" i="24"/>
  <c r="M853" i="24" s="1"/>
  <c r="L852" i="24"/>
  <c r="M852" i="24" s="1"/>
  <c r="L870" i="24"/>
  <c r="M870" i="24" s="1"/>
  <c r="L871" i="24"/>
  <c r="M871" i="24" s="1"/>
  <c r="L430" i="24"/>
  <c r="M430" i="24" s="1"/>
  <c r="L445" i="24"/>
  <c r="M445" i="24" s="1"/>
  <c r="L423" i="24"/>
  <c r="M423" i="24" s="1"/>
  <c r="L439" i="24"/>
  <c r="M439" i="24" s="1"/>
  <c r="L524" i="24"/>
  <c r="M524" i="24" s="1"/>
  <c r="L543" i="24"/>
  <c r="M543" i="24" s="1"/>
  <c r="L556" i="24"/>
  <c r="M556" i="24" s="1"/>
  <c r="L558" i="24"/>
  <c r="M558" i="24" s="1"/>
  <c r="L573" i="24"/>
  <c r="M573" i="24" s="1"/>
  <c r="L575" i="24"/>
  <c r="M575" i="24" s="1"/>
  <c r="L590" i="24"/>
  <c r="M590" i="24" s="1"/>
  <c r="L548" i="24"/>
  <c r="M548" i="24" s="1"/>
  <c r="L608" i="24"/>
  <c r="M608" i="24" s="1"/>
  <c r="L611" i="24"/>
  <c r="M611" i="24" s="1"/>
  <c r="L646" i="24"/>
  <c r="M646" i="24" s="1"/>
  <c r="L649" i="24"/>
  <c r="M649" i="24" s="1"/>
  <c r="L650" i="24"/>
  <c r="M650" i="24" s="1"/>
  <c r="L652" i="24"/>
  <c r="M652" i="24" s="1"/>
  <c r="L655" i="24"/>
  <c r="M655" i="24" s="1"/>
  <c r="L632" i="24"/>
  <c r="M632" i="24" s="1"/>
  <c r="L651" i="24"/>
  <c r="M651" i="24" s="1"/>
  <c r="L674" i="24"/>
  <c r="M674" i="24" s="1"/>
  <c r="L864" i="24"/>
  <c r="M864" i="24" s="1"/>
  <c r="L426" i="24"/>
  <c r="M426" i="24" s="1"/>
  <c r="L441" i="24"/>
  <c r="M441" i="24" s="1"/>
  <c r="L528" i="24"/>
  <c r="M528" i="24" s="1"/>
  <c r="L530" i="24"/>
  <c r="M530" i="24" s="1"/>
  <c r="L545" i="24"/>
  <c r="M545" i="24" s="1"/>
  <c r="L547" i="24"/>
  <c r="M547" i="24" s="1"/>
  <c r="L560" i="24"/>
  <c r="M560" i="24" s="1"/>
  <c r="L562" i="24"/>
  <c r="M562" i="24" s="1"/>
  <c r="L577" i="24"/>
  <c r="M577" i="24" s="1"/>
  <c r="L579" i="24"/>
  <c r="M579" i="24" s="1"/>
  <c r="L594" i="24"/>
  <c r="M594" i="24" s="1"/>
  <c r="L598" i="24"/>
  <c r="M598" i="24" s="1"/>
  <c r="L612" i="24"/>
  <c r="M612" i="24" s="1"/>
  <c r="L571" i="24"/>
  <c r="M571" i="24" s="1"/>
  <c r="L658" i="24"/>
  <c r="M658" i="24" s="1"/>
  <c r="L696" i="24"/>
  <c r="M696" i="24" s="1"/>
  <c r="L697" i="24"/>
  <c r="M697" i="24" s="1"/>
  <c r="L663" i="24"/>
  <c r="M663" i="24" s="1"/>
  <c r="L744" i="24"/>
  <c r="M744" i="24" s="1"/>
  <c r="L745" i="24"/>
  <c r="M745" i="24" s="1"/>
  <c r="L756" i="24"/>
  <c r="M756" i="24" s="1"/>
  <c r="L757" i="24"/>
  <c r="M757" i="24" s="1"/>
  <c r="L527" i="24"/>
  <c r="M527" i="24" s="1"/>
  <c r="L581" i="24"/>
  <c r="M581" i="24" s="1"/>
  <c r="L597" i="24"/>
  <c r="M597" i="24" s="1"/>
  <c r="L613" i="24"/>
  <c r="M613" i="24" s="1"/>
  <c r="L675" i="24"/>
  <c r="M675" i="24" s="1"/>
  <c r="L626" i="24"/>
  <c r="M626" i="24" s="1"/>
  <c r="L629" i="24"/>
  <c r="M629" i="24" s="1"/>
  <c r="L691" i="24"/>
  <c r="M691" i="24" s="1"/>
  <c r="L642" i="24"/>
  <c r="M642" i="24" s="1"/>
  <c r="L645" i="24"/>
  <c r="M645" i="24" s="1"/>
  <c r="L706" i="24"/>
  <c r="M706" i="24" s="1"/>
  <c r="L707" i="24"/>
  <c r="M707" i="24" s="1"/>
  <c r="L724" i="24"/>
  <c r="M724" i="24" s="1"/>
  <c r="L725" i="24"/>
  <c r="M725" i="24" s="1"/>
  <c r="L732" i="24"/>
  <c r="M732" i="24" s="1"/>
  <c r="L733" i="24"/>
  <c r="M733" i="24" s="1"/>
  <c r="L742" i="24"/>
  <c r="M742" i="24" s="1"/>
  <c r="L743" i="24"/>
  <c r="M743" i="24" s="1"/>
  <c r="L754" i="24"/>
  <c r="M754" i="24" s="1"/>
  <c r="L755" i="24"/>
  <c r="M755" i="24" s="1"/>
  <c r="L770" i="24"/>
  <c r="M770" i="24" s="1"/>
  <c r="L771" i="24"/>
  <c r="M771" i="24" s="1"/>
  <c r="L786" i="24"/>
  <c r="M786" i="24" s="1"/>
  <c r="L787" i="24"/>
  <c r="M787" i="24" s="1"/>
  <c r="L796" i="24"/>
  <c r="M796" i="24" s="1"/>
  <c r="L803" i="24"/>
  <c r="M803" i="24" s="1"/>
  <c r="L828" i="24"/>
  <c r="M828" i="24" s="1"/>
  <c r="L834" i="24"/>
  <c r="M834" i="24" s="1"/>
  <c r="L835" i="24"/>
  <c r="M835" i="24" s="1"/>
  <c r="L851" i="24"/>
  <c r="M851" i="24" s="1"/>
  <c r="L869" i="24"/>
  <c r="M869" i="24" s="1"/>
  <c r="L860" i="24"/>
  <c r="M860" i="24" s="1"/>
  <c r="L593" i="24"/>
  <c r="M593" i="24" s="1"/>
  <c r="L609" i="24"/>
  <c r="M609" i="24" s="1"/>
  <c r="L671" i="24"/>
  <c r="M671" i="24" s="1"/>
  <c r="L622" i="24"/>
  <c r="M622" i="24" s="1"/>
  <c r="L625" i="24"/>
  <c r="M625" i="24" s="1"/>
  <c r="L687" i="24"/>
  <c r="M687" i="24" s="1"/>
  <c r="L638" i="24"/>
  <c r="M638" i="24" s="1"/>
  <c r="L641" i="24"/>
  <c r="M641" i="24" s="1"/>
  <c r="L702" i="24"/>
  <c r="M702" i="24" s="1"/>
  <c r="L703" i="24"/>
  <c r="M703" i="24" s="1"/>
  <c r="L654" i="24"/>
  <c r="M654" i="24" s="1"/>
  <c r="L734" i="24"/>
  <c r="M734" i="24" s="1"/>
  <c r="L735" i="24"/>
  <c r="M735" i="24" s="1"/>
  <c r="L686" i="24"/>
  <c r="M686" i="24" s="1"/>
  <c r="L758" i="24"/>
  <c r="M758" i="24" s="1"/>
  <c r="L759" i="24"/>
  <c r="M759" i="24" s="1"/>
  <c r="L774" i="24"/>
  <c r="M774" i="24" s="1"/>
  <c r="L775" i="24"/>
  <c r="M775" i="24" s="1"/>
  <c r="L790" i="24"/>
  <c r="M790" i="24" s="1"/>
  <c r="L791" i="24"/>
  <c r="M791" i="24" s="1"/>
  <c r="L823" i="24"/>
  <c r="M823" i="24" s="1"/>
  <c r="L832" i="24"/>
  <c r="M832" i="24" s="1"/>
  <c r="L839" i="24"/>
  <c r="M839" i="24" s="1"/>
  <c r="L855" i="24"/>
  <c r="M855" i="24" s="1"/>
  <c r="L857" i="24"/>
  <c r="M857" i="24" s="1"/>
  <c r="L882" i="24"/>
  <c r="M882" i="24" s="1"/>
  <c r="L883" i="24"/>
  <c r="M883" i="24" s="1"/>
  <c r="L868" i="24"/>
  <c r="M868" i="24" s="1"/>
  <c r="L661" i="24"/>
  <c r="M661" i="24" s="1"/>
  <c r="L615" i="24"/>
  <c r="M615" i="24" s="1"/>
  <c r="L676" i="24"/>
  <c r="M676" i="24" s="1"/>
  <c r="L677" i="24"/>
  <c r="M677" i="24" s="1"/>
  <c r="L631" i="24"/>
  <c r="M631" i="24" s="1"/>
  <c r="L692" i="24"/>
  <c r="M692" i="24" s="1"/>
  <c r="L693" i="24"/>
  <c r="M693" i="24" s="1"/>
  <c r="L647" i="24"/>
  <c r="M647" i="24" s="1"/>
  <c r="L708" i="24"/>
  <c r="M708" i="24" s="1"/>
  <c r="L709" i="24"/>
  <c r="M709" i="24" s="1"/>
  <c r="L720" i="24"/>
  <c r="M720" i="24" s="1"/>
  <c r="L721" i="24"/>
  <c r="M721" i="24" s="1"/>
  <c r="L726" i="24"/>
  <c r="M726" i="24" s="1"/>
  <c r="L727" i="24"/>
  <c r="M727" i="24" s="1"/>
  <c r="L736" i="24"/>
  <c r="M736" i="24" s="1"/>
  <c r="L737" i="24"/>
  <c r="M737" i="24" s="1"/>
  <c r="L746" i="24"/>
  <c r="M746" i="24" s="1"/>
  <c r="L747" i="24"/>
  <c r="M747" i="24" s="1"/>
  <c r="L760" i="24"/>
  <c r="M760" i="24" s="1"/>
  <c r="L761" i="24"/>
  <c r="M761" i="24" s="1"/>
  <c r="L776" i="24"/>
  <c r="M776" i="24" s="1"/>
  <c r="L777" i="24"/>
  <c r="M777" i="24" s="1"/>
  <c r="L792" i="24"/>
  <c r="M792" i="24" s="1"/>
  <c r="L793" i="24"/>
  <c r="M793" i="24" s="1"/>
  <c r="L802" i="24"/>
  <c r="M802" i="24" s="1"/>
  <c r="L809" i="24"/>
  <c r="M809" i="24" s="1"/>
  <c r="L818" i="24"/>
  <c r="M818" i="24" s="1"/>
  <c r="L825" i="24"/>
  <c r="M825" i="24" s="1"/>
  <c r="L841" i="24"/>
  <c r="M841" i="24" s="1"/>
  <c r="L850" i="24"/>
  <c r="M850" i="24" s="1"/>
  <c r="L858" i="24"/>
  <c r="M858" i="24" s="1"/>
  <c r="L840" i="24"/>
  <c r="M840" i="24" s="1"/>
  <c r="L872" i="24"/>
  <c r="M872" i="24" s="1"/>
  <c r="L605" i="24"/>
  <c r="M605" i="24" s="1"/>
  <c r="L621" i="24"/>
  <c r="M621" i="24" s="1"/>
  <c r="L683" i="24"/>
  <c r="M683" i="24" s="1"/>
  <c r="L637" i="24"/>
  <c r="M637" i="24" s="1"/>
  <c r="L698" i="24"/>
  <c r="M698" i="24" s="1"/>
  <c r="L699" i="24"/>
  <c r="M699" i="24" s="1"/>
  <c r="L653" i="24"/>
  <c r="M653" i="24" s="1"/>
  <c r="L714" i="24"/>
  <c r="M714" i="24" s="1"/>
  <c r="L715" i="24"/>
  <c r="M715" i="24" s="1"/>
  <c r="L659" i="24"/>
  <c r="M659" i="24" s="1"/>
  <c r="L748" i="24"/>
  <c r="M748" i="24" s="1"/>
  <c r="L749" i="24"/>
  <c r="M749" i="24" s="1"/>
  <c r="L762" i="24"/>
  <c r="M762" i="24" s="1"/>
  <c r="L763" i="24"/>
  <c r="M763" i="24" s="1"/>
  <c r="L778" i="24"/>
  <c r="M778" i="24" s="1"/>
  <c r="L779" i="24"/>
  <c r="M779" i="24" s="1"/>
  <c r="L794" i="24"/>
  <c r="M794" i="24" s="1"/>
  <c r="L795" i="24"/>
  <c r="M795" i="24" s="1"/>
  <c r="L804" i="24"/>
  <c r="M804" i="24" s="1"/>
  <c r="L811" i="24"/>
  <c r="M811" i="24" s="1"/>
  <c r="L820" i="24"/>
  <c r="M820" i="24" s="1"/>
  <c r="L843" i="24"/>
  <c r="M843" i="24" s="1"/>
  <c r="L657" i="24"/>
  <c r="M657" i="24" s="1"/>
  <c r="L672" i="24"/>
  <c r="M672" i="24" s="1"/>
  <c r="L673" i="24"/>
  <c r="M673" i="24" s="1"/>
  <c r="L688" i="24"/>
  <c r="M688" i="24" s="1"/>
  <c r="L689" i="24"/>
  <c r="M689" i="24" s="1"/>
  <c r="L704" i="24"/>
  <c r="M704" i="24" s="1"/>
  <c r="L705" i="24"/>
  <c r="M705" i="24" s="1"/>
  <c r="L656" i="24"/>
  <c r="M656" i="24" s="1"/>
  <c r="L728" i="24"/>
  <c r="M728" i="24" s="1"/>
  <c r="L729" i="24"/>
  <c r="M729" i="24" s="1"/>
  <c r="L738" i="24"/>
  <c r="M738" i="24" s="1"/>
  <c r="L739" i="24"/>
  <c r="M739" i="24" s="1"/>
  <c r="L690" i="24"/>
  <c r="M690" i="24" s="1"/>
  <c r="L764" i="24"/>
  <c r="M764" i="24" s="1"/>
  <c r="L765" i="24"/>
  <c r="M765" i="24" s="1"/>
  <c r="L780" i="24"/>
  <c r="M780" i="24" s="1"/>
  <c r="L781" i="24"/>
  <c r="M781" i="24" s="1"/>
  <c r="L797" i="24"/>
  <c r="M797" i="24" s="1"/>
  <c r="L806" i="24"/>
  <c r="M806" i="24" s="1"/>
  <c r="L812" i="24"/>
  <c r="M812" i="24" s="1"/>
  <c r="L813" i="24"/>
  <c r="M813" i="24" s="1"/>
  <c r="L829" i="24"/>
  <c r="M829" i="24" s="1"/>
  <c r="L838" i="24"/>
  <c r="M838" i="24" s="1"/>
  <c r="L845" i="24"/>
  <c r="M845" i="24" s="1"/>
  <c r="L854" i="24"/>
  <c r="M854" i="24" s="1"/>
  <c r="L862" i="24"/>
  <c r="M862" i="24" s="1"/>
  <c r="L822" i="24"/>
  <c r="M822" i="24" s="1"/>
  <c r="L880" i="24"/>
  <c r="M880" i="24" s="1"/>
  <c r="L679" i="24"/>
  <c r="M679" i="24" s="1"/>
  <c r="L694" i="24"/>
  <c r="M694" i="24" s="1"/>
  <c r="L695" i="24"/>
  <c r="M695" i="24" s="1"/>
  <c r="L710" i="24"/>
  <c r="M710" i="24" s="1"/>
  <c r="L711" i="24"/>
  <c r="M711" i="24" s="1"/>
  <c r="L716" i="24"/>
  <c r="M716" i="24" s="1"/>
  <c r="L717" i="24"/>
  <c r="M717" i="24" s="1"/>
  <c r="L722" i="24"/>
  <c r="M722" i="24" s="1"/>
  <c r="L723" i="24"/>
  <c r="M723" i="24" s="1"/>
  <c r="L670" i="24"/>
  <c r="M670" i="24" s="1"/>
  <c r="L740" i="24"/>
  <c r="M740" i="24" s="1"/>
  <c r="L741" i="24"/>
  <c r="M741" i="24" s="1"/>
  <c r="L750" i="24"/>
  <c r="M750" i="24" s="1"/>
  <c r="L751" i="24"/>
  <c r="M751" i="24" s="1"/>
  <c r="L766" i="24"/>
  <c r="M766" i="24" s="1"/>
  <c r="L767" i="24"/>
  <c r="M767" i="24" s="1"/>
  <c r="L782" i="24"/>
  <c r="M782" i="24" s="1"/>
  <c r="L783" i="24"/>
  <c r="M783" i="24" s="1"/>
  <c r="L799" i="24"/>
  <c r="M799" i="24" s="1"/>
  <c r="L808" i="24"/>
  <c r="M808" i="24" s="1"/>
  <c r="L815" i="24"/>
  <c r="M815" i="24" s="1"/>
  <c r="L831" i="24"/>
  <c r="M831" i="24" s="1"/>
  <c r="L847" i="24"/>
  <c r="M847" i="24" s="1"/>
  <c r="L865" i="24"/>
  <c r="M865" i="24" s="1"/>
  <c r="L824" i="24"/>
  <c r="M824" i="24" s="1"/>
  <c r="L884" i="24"/>
  <c r="M884" i="24" s="1"/>
  <c r="L669" i="24"/>
  <c r="M669" i="24" s="1"/>
  <c r="L684" i="24"/>
  <c r="M684" i="24" s="1"/>
  <c r="L685" i="24"/>
  <c r="M685" i="24" s="1"/>
  <c r="L700" i="24"/>
  <c r="M700" i="24" s="1"/>
  <c r="L701" i="24"/>
  <c r="M701" i="24" s="1"/>
  <c r="L730" i="24"/>
  <c r="M730" i="24" s="1"/>
  <c r="L731" i="24"/>
  <c r="M731" i="24" s="1"/>
  <c r="L682" i="24"/>
  <c r="M682" i="24" s="1"/>
  <c r="L752" i="24"/>
  <c r="M752" i="24" s="1"/>
  <c r="L753" i="24"/>
  <c r="M753" i="24" s="1"/>
  <c r="L768" i="24"/>
  <c r="M768" i="24" s="1"/>
  <c r="L769" i="24"/>
  <c r="M769" i="24" s="1"/>
  <c r="L784" i="24"/>
  <c r="M784" i="24" s="1"/>
  <c r="L785" i="24"/>
  <c r="M785" i="24" s="1"/>
  <c r="L801" i="24"/>
  <c r="M801" i="24" s="1"/>
  <c r="L810" i="24"/>
  <c r="M810" i="24" s="1"/>
  <c r="L817" i="24"/>
  <c r="M817" i="24" s="1"/>
  <c r="L826" i="24"/>
  <c r="M826" i="24" s="1"/>
  <c r="L842" i="24"/>
  <c r="M842" i="24" s="1"/>
  <c r="L849" i="24"/>
  <c r="M849" i="24" s="1"/>
  <c r="L866" i="24"/>
  <c r="M866" i="24" s="1"/>
  <c r="L874" i="24"/>
  <c r="M874" i="24" s="1"/>
  <c r="L875" i="24"/>
  <c r="M875" i="24" s="1"/>
  <c r="L863" i="24"/>
  <c r="M863" i="24" s="1"/>
  <c r="L879" i="24"/>
  <c r="M879" i="24" s="1"/>
  <c r="L887" i="24"/>
  <c r="M887" i="24" s="1"/>
  <c r="L859" i="24"/>
  <c r="M859" i="24" s="1"/>
  <c r="L867" i="24"/>
  <c r="M867" i="24" s="1"/>
  <c r="L891" i="24"/>
  <c r="M891" i="24" s="1"/>
  <c r="L861" i="24"/>
  <c r="M861" i="24" s="1"/>
  <c r="L1043" i="24"/>
  <c r="M1043" i="24" s="1"/>
  <c r="L1047" i="24"/>
  <c r="M1047" i="24" s="1"/>
  <c r="L1051" i="24"/>
  <c r="M1051" i="24" s="1"/>
  <c r="L1055" i="24"/>
  <c r="M1055" i="24" s="1"/>
  <c r="L1059" i="24"/>
  <c r="M1059" i="24" s="1"/>
  <c r="L1034" i="24"/>
  <c r="M1034" i="24" s="1"/>
  <c r="L1038" i="24"/>
  <c r="M1038" i="24" s="1"/>
  <c r="N91" i="24"/>
  <c r="I91" i="24"/>
  <c r="H91" i="24"/>
  <c r="N90" i="24"/>
  <c r="L149" i="24"/>
  <c r="M149" i="24" s="1"/>
  <c r="I90" i="24"/>
  <c r="H90" i="24"/>
  <c r="N89" i="24"/>
  <c r="L148" i="24"/>
  <c r="M148" i="24" s="1"/>
  <c r="I89" i="24"/>
  <c r="H89" i="24"/>
  <c r="N88" i="24"/>
  <c r="I88" i="24"/>
  <c r="H88" i="24"/>
  <c r="N87" i="24"/>
  <c r="L146" i="24"/>
  <c r="M146" i="24" s="1"/>
  <c r="I87" i="24"/>
  <c r="H87" i="24"/>
  <c r="N86" i="24"/>
  <c r="I86" i="24"/>
  <c r="H86" i="24"/>
  <c r="N85" i="24"/>
  <c r="L144" i="24"/>
  <c r="M144" i="24" s="1"/>
  <c r="I85" i="24"/>
  <c r="H85" i="24"/>
  <c r="N84" i="24"/>
  <c r="I84" i="24"/>
  <c r="H84" i="24"/>
  <c r="N83" i="24"/>
  <c r="I83" i="24"/>
  <c r="H83" i="24"/>
  <c r="N82" i="24"/>
  <c r="I82" i="24"/>
  <c r="H82" i="24"/>
  <c r="N81" i="24"/>
  <c r="I81" i="24"/>
  <c r="H81" i="24"/>
  <c r="N80" i="24"/>
  <c r="I80" i="24"/>
  <c r="H80" i="24"/>
  <c r="N79" i="24"/>
  <c r="I79" i="24"/>
  <c r="H79" i="24"/>
  <c r="N78" i="24"/>
  <c r="I78" i="24"/>
  <c r="H78" i="24"/>
  <c r="N77" i="24"/>
  <c r="I77" i="24"/>
  <c r="H77" i="24"/>
  <c r="N76" i="24"/>
  <c r="I76" i="24"/>
  <c r="H76" i="24"/>
  <c r="N75" i="24"/>
  <c r="I75" i="24"/>
  <c r="H75" i="24"/>
  <c r="N74" i="24"/>
  <c r="I74" i="24"/>
  <c r="H74" i="24"/>
  <c r="N73" i="24"/>
  <c r="I73" i="24"/>
  <c r="H73" i="24"/>
  <c r="N72" i="24"/>
  <c r="I72" i="24"/>
  <c r="H72" i="24"/>
  <c r="N71" i="24"/>
  <c r="I71" i="24"/>
  <c r="H71" i="24"/>
  <c r="N70" i="24"/>
  <c r="I70" i="24"/>
  <c r="H70" i="24"/>
  <c r="N69" i="24"/>
  <c r="I69" i="24"/>
  <c r="H69" i="24"/>
  <c r="N68" i="24"/>
  <c r="I68" i="24"/>
  <c r="H68" i="24"/>
  <c r="N67" i="24"/>
  <c r="I67" i="24"/>
  <c r="H67" i="24"/>
  <c r="N66" i="24"/>
  <c r="I66" i="24"/>
  <c r="H66" i="24"/>
  <c r="N65" i="24"/>
  <c r="I65" i="24"/>
  <c r="H65" i="24"/>
  <c r="N64" i="24"/>
  <c r="I64" i="24"/>
  <c r="H64" i="24"/>
  <c r="N63" i="24"/>
  <c r="I63" i="24"/>
  <c r="H63" i="24"/>
  <c r="N62" i="24"/>
  <c r="I62" i="24"/>
  <c r="H62" i="24"/>
  <c r="N61" i="24"/>
  <c r="I61" i="24"/>
  <c r="H61" i="24"/>
  <c r="N60" i="24"/>
  <c r="I60" i="24"/>
  <c r="H60" i="24"/>
  <c r="N59" i="24"/>
  <c r="I59" i="24"/>
  <c r="H59" i="24"/>
  <c r="N58" i="24"/>
  <c r="I58" i="24"/>
  <c r="H58" i="24"/>
  <c r="N57" i="24"/>
  <c r="I57" i="24"/>
  <c r="H57" i="24"/>
  <c r="N56" i="24"/>
  <c r="I56" i="24"/>
  <c r="H56" i="24"/>
  <c r="N55" i="24"/>
  <c r="I55" i="24"/>
  <c r="H55" i="24"/>
  <c r="N54" i="24"/>
  <c r="I54" i="24"/>
  <c r="H54" i="24"/>
  <c r="N53" i="24"/>
  <c r="I53" i="24"/>
  <c r="H53" i="24"/>
  <c r="N52" i="24"/>
  <c r="I52" i="24"/>
  <c r="H52" i="24"/>
  <c r="N51" i="24"/>
  <c r="I51" i="24"/>
  <c r="H51" i="24"/>
  <c r="N50" i="24"/>
  <c r="I50" i="24"/>
  <c r="H50" i="24"/>
  <c r="N49" i="24"/>
  <c r="I49" i="24"/>
  <c r="H49" i="24"/>
  <c r="N48" i="24"/>
  <c r="I48" i="24"/>
  <c r="H48" i="24"/>
  <c r="N47" i="24"/>
  <c r="I47" i="24"/>
  <c r="H47" i="24"/>
  <c r="N46" i="24"/>
  <c r="I46" i="24"/>
  <c r="H46" i="24"/>
  <c r="N45" i="24"/>
  <c r="I45" i="24"/>
  <c r="H45" i="24"/>
  <c r="N44" i="24"/>
  <c r="I44" i="24"/>
  <c r="H44" i="24"/>
  <c r="N43" i="24"/>
  <c r="I43" i="24"/>
  <c r="H43" i="24"/>
  <c r="N42" i="24"/>
  <c r="I42" i="24"/>
  <c r="H42" i="24"/>
  <c r="N41" i="24"/>
  <c r="I41" i="24"/>
  <c r="H41" i="24"/>
  <c r="N40" i="24"/>
  <c r="I40" i="24"/>
  <c r="H40" i="24"/>
  <c r="N39" i="24"/>
  <c r="I39" i="24"/>
  <c r="H39" i="24"/>
  <c r="N38" i="24"/>
  <c r="I38" i="24"/>
  <c r="H38" i="24"/>
  <c r="N37" i="24"/>
  <c r="I37" i="24"/>
  <c r="H37" i="24"/>
  <c r="N36" i="24"/>
  <c r="I36" i="24"/>
  <c r="H36" i="24"/>
  <c r="N35" i="24"/>
  <c r="I35" i="24"/>
  <c r="H35" i="24"/>
  <c r="N34" i="24"/>
  <c r="I34" i="24"/>
  <c r="H34" i="24"/>
  <c r="N33" i="24"/>
  <c r="I33" i="24"/>
  <c r="H33" i="24"/>
  <c r="N32" i="24"/>
  <c r="I32" i="24"/>
  <c r="H32" i="24"/>
  <c r="N31" i="24"/>
  <c r="I31" i="24"/>
  <c r="H31" i="24"/>
  <c r="N30" i="24"/>
  <c r="I30" i="24"/>
  <c r="H30" i="24"/>
  <c r="N29" i="24"/>
  <c r="I29" i="24"/>
  <c r="H29" i="24"/>
  <c r="N28" i="24"/>
  <c r="I28" i="24"/>
  <c r="H28" i="24"/>
  <c r="N27" i="24"/>
  <c r="I27" i="24"/>
  <c r="H27" i="24"/>
  <c r="N26" i="24"/>
  <c r="I26" i="24"/>
  <c r="H26" i="24"/>
  <c r="N25" i="24"/>
  <c r="I25" i="24"/>
  <c r="H25" i="24"/>
  <c r="N24" i="24"/>
  <c r="I24" i="24"/>
  <c r="H24" i="24"/>
  <c r="N23" i="24"/>
  <c r="I23" i="24"/>
  <c r="H23" i="24"/>
  <c r="N22" i="24"/>
  <c r="I22" i="24"/>
  <c r="H22" i="24"/>
  <c r="N21" i="24"/>
  <c r="I21" i="24"/>
  <c r="H21" i="24"/>
  <c r="N20" i="24"/>
  <c r="I20" i="24"/>
  <c r="H20" i="24"/>
  <c r="N19" i="24"/>
  <c r="I19" i="24"/>
  <c r="H19" i="24"/>
  <c r="N18" i="24"/>
  <c r="I18" i="24"/>
  <c r="H18" i="24"/>
  <c r="N17" i="24"/>
  <c r="I17" i="24"/>
  <c r="H17" i="24"/>
  <c r="N16" i="24"/>
  <c r="I16" i="24"/>
  <c r="H16" i="24"/>
  <c r="N15" i="24"/>
  <c r="I15" i="24"/>
  <c r="H15" i="24"/>
  <c r="N14" i="24"/>
  <c r="I14" i="24"/>
  <c r="H14" i="24"/>
  <c r="N13" i="24"/>
  <c r="I13" i="24"/>
  <c r="H13" i="24"/>
  <c r="N12" i="24"/>
  <c r="I12" i="24"/>
  <c r="H12" i="24"/>
  <c r="N11" i="24"/>
  <c r="I11" i="24"/>
  <c r="H11" i="24"/>
  <c r="N10" i="24"/>
  <c r="I10" i="24"/>
  <c r="H10" i="24"/>
  <c r="N9" i="24"/>
  <c r="I9" i="24"/>
  <c r="H9" i="24"/>
  <c r="N8" i="24"/>
  <c r="I8" i="24"/>
  <c r="H8" i="24"/>
  <c r="N7" i="24"/>
  <c r="I7" i="24"/>
  <c r="H7" i="24"/>
  <c r="N6" i="24"/>
  <c r="I6" i="24"/>
  <c r="H6" i="24"/>
  <c r="N5" i="24"/>
  <c r="O5" i="24"/>
  <c r="I5" i="24"/>
  <c r="H5" i="24"/>
  <c r="I4" i="24"/>
  <c r="H4" i="24"/>
  <c r="X19" i="24"/>
  <c r="Y19" i="24" s="1"/>
  <c r="L4" i="26" l="1"/>
  <c r="X18" i="26" s="1"/>
  <c r="Y18" i="26" s="1"/>
  <c r="N4" i="24"/>
  <c r="S5" i="25"/>
  <c r="L4" i="25"/>
  <c r="X17" i="25" s="1"/>
  <c r="Y17" i="25" s="1"/>
  <c r="L137" i="24"/>
  <c r="M137" i="24" s="1"/>
  <c r="L139" i="24"/>
  <c r="M139" i="24" s="1"/>
  <c r="L141" i="24"/>
  <c r="M141" i="24" s="1"/>
  <c r="L143" i="24"/>
  <c r="M143" i="24" s="1"/>
  <c r="L145" i="24"/>
  <c r="M145" i="24" s="1"/>
  <c r="L147" i="24"/>
  <c r="M147" i="24" s="1"/>
  <c r="M16" i="26"/>
  <c r="M4" i="26" s="1"/>
  <c r="R6" i="26"/>
  <c r="S6" i="26" s="1"/>
  <c r="Q6" i="26"/>
  <c r="O7" i="26"/>
  <c r="S5" i="26"/>
  <c r="Q6" i="25"/>
  <c r="R6" i="25"/>
  <c r="S6" i="25" s="1"/>
  <c r="O7" i="25"/>
  <c r="M3604" i="25"/>
  <c r="M4" i="25" s="1"/>
  <c r="L135" i="24"/>
  <c r="M135" i="24" s="1"/>
  <c r="L122" i="24"/>
  <c r="M122" i="24" s="1"/>
  <c r="L116" i="24"/>
  <c r="M116" i="24" s="1"/>
  <c r="L128" i="24"/>
  <c r="M128" i="24" s="1"/>
  <c r="L132" i="24"/>
  <c r="M132" i="24" s="1"/>
  <c r="L118" i="24"/>
  <c r="M118" i="24" s="1"/>
  <c r="L124" i="24"/>
  <c r="M124" i="24" s="1"/>
  <c r="L126" i="24"/>
  <c r="M126" i="24" s="1"/>
  <c r="L130" i="24"/>
  <c r="M130" i="24" s="1"/>
  <c r="L140" i="24"/>
  <c r="M140" i="24" s="1"/>
  <c r="L114" i="24"/>
  <c r="M114" i="24" s="1"/>
  <c r="L95" i="24"/>
  <c r="M95" i="24" s="1"/>
  <c r="L97" i="24"/>
  <c r="M97" i="24" s="1"/>
  <c r="L99" i="24"/>
  <c r="M99" i="24" s="1"/>
  <c r="L101" i="24"/>
  <c r="M101" i="24" s="1"/>
  <c r="L103" i="24"/>
  <c r="M103" i="24" s="1"/>
  <c r="L134" i="24"/>
  <c r="M134" i="24" s="1"/>
  <c r="L136" i="24"/>
  <c r="M136" i="24" s="1"/>
  <c r="L138" i="24"/>
  <c r="M138" i="24" s="1"/>
  <c r="L142" i="24"/>
  <c r="M142" i="24" s="1"/>
  <c r="L107" i="24"/>
  <c r="M107" i="24" s="1"/>
  <c r="L109" i="24"/>
  <c r="M109" i="24" s="1"/>
  <c r="L111" i="24"/>
  <c r="M111" i="24" s="1"/>
  <c r="L113" i="24"/>
  <c r="M113" i="24" s="1"/>
  <c r="L87" i="24"/>
  <c r="M87" i="24" s="1"/>
  <c r="L115" i="24"/>
  <c r="M115" i="24" s="1"/>
  <c r="L121" i="24"/>
  <c r="M121" i="24" s="1"/>
  <c r="L91" i="24"/>
  <c r="M91" i="24" s="1"/>
  <c r="L117" i="24"/>
  <c r="M117" i="24" s="1"/>
  <c r="L119" i="24"/>
  <c r="M119" i="24" s="1"/>
  <c r="L92" i="24"/>
  <c r="M92" i="24" s="1"/>
  <c r="L125" i="24"/>
  <c r="M125" i="24" s="1"/>
  <c r="L129" i="24"/>
  <c r="M129" i="24" s="1"/>
  <c r="L131" i="24"/>
  <c r="M131" i="24" s="1"/>
  <c r="L133" i="24"/>
  <c r="M133" i="24" s="1"/>
  <c r="L93" i="24"/>
  <c r="M93" i="24" s="1"/>
  <c r="L94" i="24"/>
  <c r="M94" i="24" s="1"/>
  <c r="L96" i="24"/>
  <c r="M96" i="24" s="1"/>
  <c r="L100" i="24"/>
  <c r="M100" i="24" s="1"/>
  <c r="L98" i="24"/>
  <c r="M98" i="24" s="1"/>
  <c r="L104" i="24"/>
  <c r="M104" i="24" s="1"/>
  <c r="L106" i="24"/>
  <c r="M106" i="24" s="1"/>
  <c r="L108" i="24"/>
  <c r="M108" i="24" s="1"/>
  <c r="L110" i="24"/>
  <c r="M110" i="24" s="1"/>
  <c r="L112" i="24"/>
  <c r="M112" i="24" s="1"/>
  <c r="L66" i="24"/>
  <c r="M66" i="24" s="1"/>
  <c r="L68" i="24"/>
  <c r="M68" i="24" s="1"/>
  <c r="L70" i="24"/>
  <c r="M70" i="24" s="1"/>
  <c r="L72" i="24"/>
  <c r="M72" i="24" s="1"/>
  <c r="L89" i="24"/>
  <c r="M89" i="24" s="1"/>
  <c r="L74" i="24"/>
  <c r="M74" i="24" s="1"/>
  <c r="L76" i="24"/>
  <c r="M76" i="24" s="1"/>
  <c r="L78" i="24"/>
  <c r="M78" i="24" s="1"/>
  <c r="L80" i="24"/>
  <c r="M80" i="24" s="1"/>
  <c r="L82" i="24"/>
  <c r="M82" i="24" s="1"/>
  <c r="L120" i="24"/>
  <c r="M120" i="24" s="1"/>
  <c r="L90" i="24"/>
  <c r="M90" i="24" s="1"/>
  <c r="L77" i="24"/>
  <c r="M77" i="24" s="1"/>
  <c r="L105" i="24"/>
  <c r="M105" i="24" s="1"/>
  <c r="L102" i="24"/>
  <c r="M102" i="24" s="1"/>
  <c r="L88" i="24"/>
  <c r="M88" i="24" s="1"/>
  <c r="L84" i="24"/>
  <c r="M84" i="24" s="1"/>
  <c r="L65" i="24"/>
  <c r="M65" i="24" s="1"/>
  <c r="L69" i="24"/>
  <c r="M69" i="24" s="1"/>
  <c r="L73" i="24"/>
  <c r="M73" i="24" s="1"/>
  <c r="L85" i="24"/>
  <c r="M85" i="24" s="1"/>
  <c r="L123" i="24"/>
  <c r="M123" i="24" s="1"/>
  <c r="L86" i="24"/>
  <c r="M86" i="24" s="1"/>
  <c r="L67" i="24"/>
  <c r="M67" i="24" s="1"/>
  <c r="L71" i="24"/>
  <c r="M71" i="24" s="1"/>
  <c r="L75" i="24"/>
  <c r="M75" i="24" s="1"/>
  <c r="L79" i="24"/>
  <c r="M79" i="24" s="1"/>
  <c r="L83" i="24"/>
  <c r="M83" i="24" s="1"/>
  <c r="L127" i="24"/>
  <c r="M127" i="24" s="1"/>
  <c r="O6" i="24"/>
  <c r="Q5" i="24"/>
  <c r="R5" i="24"/>
  <c r="L64" i="24"/>
  <c r="L81" i="24"/>
  <c r="M81" i="24" s="1"/>
  <c r="L4" i="24" l="1"/>
  <c r="X17" i="24" s="1"/>
  <c r="Y17" i="24" s="1"/>
  <c r="R7" i="26"/>
  <c r="Q7" i="26"/>
  <c r="O8" i="26"/>
  <c r="O8" i="25"/>
  <c r="Q7" i="25"/>
  <c r="R7" i="25"/>
  <c r="S7" i="25" s="1"/>
  <c r="M64" i="24"/>
  <c r="M4" i="24" s="1"/>
  <c r="S5" i="24"/>
  <c r="O7" i="24"/>
  <c r="Q6" i="24"/>
  <c r="R6" i="24"/>
  <c r="S6" i="24" s="1"/>
  <c r="R8" i="26" l="1"/>
  <c r="S8" i="26" s="1"/>
  <c r="Q8" i="26"/>
  <c r="O9" i="26"/>
  <c r="S7" i="26"/>
  <c r="O9" i="25"/>
  <c r="R8" i="25"/>
  <c r="S8" i="25" s="1"/>
  <c r="Q8" i="25"/>
  <c r="O8" i="24"/>
  <c r="Q7" i="24"/>
  <c r="R7" i="24"/>
  <c r="S7" i="24" l="1"/>
  <c r="R9" i="26"/>
  <c r="Q9" i="26"/>
  <c r="O10" i="26"/>
  <c r="O10" i="25"/>
  <c r="R9" i="25"/>
  <c r="S9" i="25" s="1"/>
  <c r="Q9" i="25"/>
  <c r="O9" i="24"/>
  <c r="R8" i="24"/>
  <c r="Q8" i="24"/>
  <c r="R10" i="26" l="1"/>
  <c r="S10" i="26" s="1"/>
  <c r="Q10" i="26"/>
  <c r="O11" i="26"/>
  <c r="S9" i="26"/>
  <c r="Q10" i="25"/>
  <c r="O11" i="25"/>
  <c r="R10" i="25"/>
  <c r="S8" i="24"/>
  <c r="O10" i="24"/>
  <c r="Q9" i="24"/>
  <c r="R9" i="24"/>
  <c r="S9" i="24" s="1"/>
  <c r="S10" i="25" l="1"/>
  <c r="R11" i="26"/>
  <c r="Q11" i="26"/>
  <c r="O12" i="26"/>
  <c r="O12" i="25"/>
  <c r="R11" i="25"/>
  <c r="S11" i="25" s="1"/>
  <c r="Q11" i="25"/>
  <c r="O11" i="24"/>
  <c r="Q10" i="24"/>
  <c r="R10" i="24"/>
  <c r="S10" i="24" s="1"/>
  <c r="R12" i="26" l="1"/>
  <c r="S12" i="26" s="1"/>
  <c r="Q12" i="26"/>
  <c r="O13" i="26"/>
  <c r="S11" i="26"/>
  <c r="O13" i="25"/>
  <c r="R12" i="25"/>
  <c r="Q12" i="25"/>
  <c r="O12" i="24"/>
  <c r="Q11" i="24"/>
  <c r="R11" i="24"/>
  <c r="S12" i="25" l="1"/>
  <c r="R13" i="26"/>
  <c r="Q13" i="26"/>
  <c r="O14" i="26"/>
  <c r="O14" i="25"/>
  <c r="Q13" i="25"/>
  <c r="R13" i="25"/>
  <c r="S13" i="25" s="1"/>
  <c r="S11" i="24"/>
  <c r="O13" i="24"/>
  <c r="Q12" i="24"/>
  <c r="R12" i="24"/>
  <c r="S12" i="24" s="1"/>
  <c r="S13" i="26" l="1"/>
  <c r="R14" i="26"/>
  <c r="S14" i="26" s="1"/>
  <c r="Q14" i="26"/>
  <c r="O15" i="26"/>
  <c r="O15" i="25"/>
  <c r="Q14" i="25"/>
  <c r="R14" i="25"/>
  <c r="S14" i="25" s="1"/>
  <c r="O14" i="24"/>
  <c r="Q13" i="24"/>
  <c r="R13" i="24"/>
  <c r="S13" i="24" s="1"/>
  <c r="R15" i="26" l="1"/>
  <c r="R4" i="26" s="1"/>
  <c r="X17" i="26" s="1"/>
  <c r="Y17" i="26" s="1"/>
  <c r="Q15" i="26"/>
  <c r="Q4" i="26" s="1"/>
  <c r="O16" i="25"/>
  <c r="R15" i="25"/>
  <c r="S15" i="25" s="1"/>
  <c r="Q15" i="25"/>
  <c r="Q14" i="24"/>
  <c r="O15" i="24"/>
  <c r="R14" i="24"/>
  <c r="S14" i="24" s="1"/>
  <c r="S15" i="26" l="1"/>
  <c r="S4" i="26" s="1"/>
  <c r="O17" i="25"/>
  <c r="R16" i="25"/>
  <c r="S16" i="25" s="1"/>
  <c r="Q16" i="25"/>
  <c r="R15" i="24"/>
  <c r="S15" i="24" s="1"/>
  <c r="O16" i="24"/>
  <c r="Q15" i="24"/>
  <c r="Q17" i="25" l="1"/>
  <c r="R17" i="25"/>
  <c r="S17" i="25" s="1"/>
  <c r="O18" i="25"/>
  <c r="O17" i="24"/>
  <c r="R16" i="24"/>
  <c r="S16" i="24" s="1"/>
  <c r="Q16" i="24"/>
  <c r="R18" i="25" l="1"/>
  <c r="S18" i="25" s="1"/>
  <c r="O19" i="25"/>
  <c r="Q18" i="25"/>
  <c r="O18" i="24"/>
  <c r="R17" i="24"/>
  <c r="S17" i="24" s="1"/>
  <c r="Q17" i="24"/>
  <c r="R19" i="25" l="1"/>
  <c r="S19" i="25" s="1"/>
  <c r="O20" i="25"/>
  <c r="Q19" i="25"/>
  <c r="R18" i="24"/>
  <c r="S18" i="24" s="1"/>
  <c r="Q18" i="24"/>
  <c r="O19" i="24"/>
  <c r="Q20" i="25" l="1"/>
  <c r="R20" i="25"/>
  <c r="S20" i="25" s="1"/>
  <c r="O21" i="25"/>
  <c r="R19" i="24"/>
  <c r="S19" i="24" s="1"/>
  <c r="O20" i="24"/>
  <c r="Q19" i="24"/>
  <c r="R21" i="25" l="1"/>
  <c r="S21" i="25" s="1"/>
  <c r="O22" i="25"/>
  <c r="Q21" i="25"/>
  <c r="R20" i="24"/>
  <c r="S20" i="24" s="1"/>
  <c r="Q20" i="24"/>
  <c r="O21" i="24"/>
  <c r="O23" i="25" l="1"/>
  <c r="Q22" i="25"/>
  <c r="R22" i="25"/>
  <c r="S22" i="25" s="1"/>
  <c r="R21" i="24"/>
  <c r="S21" i="24" s="1"/>
  <c r="Q21" i="24"/>
  <c r="O22" i="24"/>
  <c r="O24" i="25" l="1"/>
  <c r="R23" i="25"/>
  <c r="S23" i="25" s="1"/>
  <c r="Q23" i="25"/>
  <c r="R22" i="24"/>
  <c r="S22" i="24" s="1"/>
  <c r="Q22" i="24"/>
  <c r="O23" i="24"/>
  <c r="Q24" i="25" l="1"/>
  <c r="O25" i="25"/>
  <c r="R24" i="25"/>
  <c r="S24" i="25" s="1"/>
  <c r="R23" i="24"/>
  <c r="S23" i="24" s="1"/>
  <c r="Q23" i="24"/>
  <c r="O24" i="24"/>
  <c r="O26" i="25" l="1"/>
  <c r="Q25" i="25"/>
  <c r="R25" i="25"/>
  <c r="S25" i="25" s="1"/>
  <c r="R24" i="24"/>
  <c r="S24" i="24" s="1"/>
  <c r="O25" i="24"/>
  <c r="Q24" i="24"/>
  <c r="O27" i="25" l="1"/>
  <c r="Q26" i="25"/>
  <c r="R26" i="25"/>
  <c r="S26" i="25" s="1"/>
  <c r="Q25" i="24"/>
  <c r="O26" i="24"/>
  <c r="R25" i="24"/>
  <c r="S25" i="24" s="1"/>
  <c r="O28" i="25" l="1"/>
  <c r="R27" i="25"/>
  <c r="S27" i="25" s="1"/>
  <c r="Q27" i="25"/>
  <c r="Q26" i="24"/>
  <c r="O27" i="24"/>
  <c r="R26" i="24"/>
  <c r="S26" i="24" s="1"/>
  <c r="O29" i="25" l="1"/>
  <c r="R28" i="25"/>
  <c r="S28" i="25" s="1"/>
  <c r="Q28" i="25"/>
  <c r="Q27" i="24"/>
  <c r="O28" i="24"/>
  <c r="R27" i="24"/>
  <c r="S27" i="24" s="1"/>
  <c r="O30" i="25" l="1"/>
  <c r="R29" i="25"/>
  <c r="S29" i="25" s="1"/>
  <c r="Q29" i="25"/>
  <c r="Q28" i="24"/>
  <c r="O29" i="24"/>
  <c r="R28" i="24"/>
  <c r="S28" i="24" s="1"/>
  <c r="O31" i="25" l="1"/>
  <c r="R30" i="25"/>
  <c r="S30" i="25" s="1"/>
  <c r="Q30" i="25"/>
  <c r="Q29" i="24"/>
  <c r="O30" i="24"/>
  <c r="R29" i="24"/>
  <c r="S29" i="24" s="1"/>
  <c r="O32" i="25" l="1"/>
  <c r="Q31" i="25"/>
  <c r="R31" i="25"/>
  <c r="S31" i="25" s="1"/>
  <c r="Q30" i="24"/>
  <c r="O31" i="24"/>
  <c r="R30" i="24"/>
  <c r="S30" i="24" s="1"/>
  <c r="R32" i="25" l="1"/>
  <c r="S32" i="25" s="1"/>
  <c r="O33" i="25"/>
  <c r="Q32" i="25"/>
  <c r="Q31" i="24"/>
  <c r="O32" i="24"/>
  <c r="R31" i="24"/>
  <c r="S31" i="24" s="1"/>
  <c r="O34" i="25" l="1"/>
  <c r="Q33" i="25"/>
  <c r="R33" i="25"/>
  <c r="S33" i="25" s="1"/>
  <c r="Q32" i="24"/>
  <c r="O33" i="24"/>
  <c r="R32" i="24"/>
  <c r="S32" i="24" s="1"/>
  <c r="O35" i="25" l="1"/>
  <c r="R34" i="25"/>
  <c r="S34" i="25" s="1"/>
  <c r="Q34" i="25"/>
  <c r="Q33" i="24"/>
  <c r="O34" i="24"/>
  <c r="R33" i="24"/>
  <c r="S33" i="24" s="1"/>
  <c r="O36" i="25" l="1"/>
  <c r="R35" i="25"/>
  <c r="S35" i="25" s="1"/>
  <c r="Q35" i="25"/>
  <c r="O35" i="24"/>
  <c r="Q34" i="24"/>
  <c r="R34" i="24"/>
  <c r="S34" i="24" s="1"/>
  <c r="O37" i="25" l="1"/>
  <c r="R36" i="25"/>
  <c r="S36" i="25" s="1"/>
  <c r="Q36" i="25"/>
  <c r="O36" i="24"/>
  <c r="Q35" i="24"/>
  <c r="R35" i="24"/>
  <c r="S35" i="24" s="1"/>
  <c r="O38" i="25" l="1"/>
  <c r="Q37" i="25"/>
  <c r="R37" i="25"/>
  <c r="S37" i="25" s="1"/>
  <c r="O37" i="24"/>
  <c r="Q36" i="24"/>
  <c r="R36" i="24"/>
  <c r="S36" i="24" s="1"/>
  <c r="O39" i="25" l="1"/>
  <c r="R38" i="25"/>
  <c r="S38" i="25" s="1"/>
  <c r="Q38" i="25"/>
  <c r="O38" i="24"/>
  <c r="Q37" i="24"/>
  <c r="R37" i="24"/>
  <c r="S37" i="24" s="1"/>
  <c r="Q39" i="25" l="1"/>
  <c r="O40" i="25"/>
  <c r="R39" i="25"/>
  <c r="S39" i="25" s="1"/>
  <c r="O39" i="24"/>
  <c r="R38" i="24"/>
  <c r="S38" i="24" s="1"/>
  <c r="Q38" i="24"/>
  <c r="O41" i="25" l="1"/>
  <c r="R40" i="25"/>
  <c r="S40" i="25" s="1"/>
  <c r="Q40" i="25"/>
  <c r="O40" i="24"/>
  <c r="Q39" i="24"/>
  <c r="R39" i="24"/>
  <c r="S39" i="24" s="1"/>
  <c r="O42" i="25" l="1"/>
  <c r="R41" i="25"/>
  <c r="S41" i="25" s="1"/>
  <c r="Q41" i="25"/>
  <c r="O41" i="24"/>
  <c r="Q40" i="24"/>
  <c r="R40" i="24"/>
  <c r="S40" i="24" s="1"/>
  <c r="O43" i="25" l="1"/>
  <c r="Q42" i="25"/>
  <c r="R42" i="25"/>
  <c r="S42" i="25" s="1"/>
  <c r="O42" i="24"/>
  <c r="R41" i="24"/>
  <c r="S41" i="24" s="1"/>
  <c r="Q41" i="24"/>
  <c r="Q43" i="25" l="1"/>
  <c r="R43" i="25"/>
  <c r="S43" i="25" s="1"/>
  <c r="O44" i="25"/>
  <c r="O43" i="24"/>
  <c r="Q42" i="24"/>
  <c r="R42" i="24"/>
  <c r="S42" i="24" s="1"/>
  <c r="O45" i="25" l="1"/>
  <c r="R44" i="25"/>
  <c r="S44" i="25" s="1"/>
  <c r="Q44" i="25"/>
  <c r="O44" i="24"/>
  <c r="Q43" i="24"/>
  <c r="R43" i="24"/>
  <c r="S43" i="24" s="1"/>
  <c r="O46" i="25" l="1"/>
  <c r="R45" i="25"/>
  <c r="S45" i="25" s="1"/>
  <c r="Q45" i="25"/>
  <c r="O45" i="24"/>
  <c r="R44" i="24"/>
  <c r="S44" i="24" s="1"/>
  <c r="Q44" i="24"/>
  <c r="O47" i="25" l="1"/>
  <c r="R46" i="25"/>
  <c r="S46" i="25" s="1"/>
  <c r="Q46" i="25"/>
  <c r="O46" i="24"/>
  <c r="R45" i="24"/>
  <c r="S45" i="24" s="1"/>
  <c r="Q45" i="24"/>
  <c r="O48" i="25" l="1"/>
  <c r="Q47" i="25"/>
  <c r="R47" i="25"/>
  <c r="S47" i="25" s="1"/>
  <c r="R46" i="24"/>
  <c r="S46" i="24" s="1"/>
  <c r="Q46" i="24"/>
  <c r="O47" i="24"/>
  <c r="O49" i="25" l="1"/>
  <c r="R48" i="25"/>
  <c r="S48" i="25" s="1"/>
  <c r="Q48" i="25"/>
  <c r="O48" i="24"/>
  <c r="R47" i="24"/>
  <c r="S47" i="24" s="1"/>
  <c r="Q47" i="24"/>
  <c r="R49" i="25" l="1"/>
  <c r="S49" i="25" s="1"/>
  <c r="O50" i="25"/>
  <c r="Q49" i="25"/>
  <c r="R48" i="24"/>
  <c r="S48" i="24" s="1"/>
  <c r="Q48" i="24"/>
  <c r="O49" i="24"/>
  <c r="O51" i="25" l="1"/>
  <c r="R50" i="25"/>
  <c r="S50" i="25" s="1"/>
  <c r="Q50" i="25"/>
  <c r="R49" i="24"/>
  <c r="S49" i="24" s="1"/>
  <c r="Q49" i="24"/>
  <c r="O50" i="24"/>
  <c r="Q51" i="25" l="1"/>
  <c r="R51" i="25"/>
  <c r="S51" i="25" s="1"/>
  <c r="O52" i="25"/>
  <c r="R50" i="24"/>
  <c r="S50" i="24" s="1"/>
  <c r="O51" i="24"/>
  <c r="Q50" i="24"/>
  <c r="Q52" i="25" l="1"/>
  <c r="O53" i="25"/>
  <c r="R52" i="25"/>
  <c r="S52" i="25" s="1"/>
  <c r="R51" i="24"/>
  <c r="S51" i="24" s="1"/>
  <c r="Q51" i="24"/>
  <c r="O52" i="24"/>
  <c r="O54" i="25" l="1"/>
  <c r="Q53" i="25"/>
  <c r="R53" i="25"/>
  <c r="S53" i="25" s="1"/>
  <c r="R52" i="24"/>
  <c r="S52" i="24" s="1"/>
  <c r="Q52" i="24"/>
  <c r="O53" i="24"/>
  <c r="O55" i="25" l="1"/>
  <c r="R54" i="25"/>
  <c r="S54" i="25" s="1"/>
  <c r="Q54" i="25"/>
  <c r="R53" i="24"/>
  <c r="S53" i="24" s="1"/>
  <c r="Q53" i="24"/>
  <c r="O54" i="24"/>
  <c r="Q55" i="25" l="1"/>
  <c r="O56" i="25"/>
  <c r="R55" i="25"/>
  <c r="S55" i="25" s="1"/>
  <c r="R54" i="24"/>
  <c r="S54" i="24" s="1"/>
  <c r="O55" i="24"/>
  <c r="Q54" i="24"/>
  <c r="O57" i="25" l="1"/>
  <c r="R56" i="25"/>
  <c r="S56" i="25" s="1"/>
  <c r="Q56" i="25"/>
  <c r="R55" i="24"/>
  <c r="S55" i="24" s="1"/>
  <c r="Q55" i="24"/>
  <c r="O56" i="24"/>
  <c r="O58" i="25" l="1"/>
  <c r="R57" i="25"/>
  <c r="S57" i="25" s="1"/>
  <c r="Q57" i="25"/>
  <c r="R56" i="24"/>
  <c r="S56" i="24" s="1"/>
  <c r="Q56" i="24"/>
  <c r="O57" i="24"/>
  <c r="O59" i="25" l="1"/>
  <c r="R58" i="25"/>
  <c r="S58" i="25" s="1"/>
  <c r="Q58" i="25"/>
  <c r="R57" i="24"/>
  <c r="S57" i="24" s="1"/>
  <c r="Q57" i="24"/>
  <c r="O58" i="24"/>
  <c r="Q59" i="25" l="1"/>
  <c r="R59" i="25"/>
  <c r="S59" i="25" s="1"/>
  <c r="O60" i="25"/>
  <c r="R58" i="24"/>
  <c r="S58" i="24" s="1"/>
  <c r="Q58" i="24"/>
  <c r="O59" i="24"/>
  <c r="O61" i="25" l="1"/>
  <c r="R60" i="25"/>
  <c r="S60" i="25" s="1"/>
  <c r="Q60" i="25"/>
  <c r="R59" i="24"/>
  <c r="S59" i="24" s="1"/>
  <c r="Q59" i="24"/>
  <c r="O60" i="24"/>
  <c r="O62" i="25" l="1"/>
  <c r="R61" i="25"/>
  <c r="S61" i="25" s="1"/>
  <c r="Q61" i="25"/>
  <c r="R60" i="24"/>
  <c r="S60" i="24" s="1"/>
  <c r="Q60" i="24"/>
  <c r="O61" i="24"/>
  <c r="O63" i="25" l="1"/>
  <c r="R62" i="25"/>
  <c r="S62" i="25" s="1"/>
  <c r="Q62" i="25"/>
  <c r="R61" i="24"/>
  <c r="S61" i="24" s="1"/>
  <c r="Q61" i="24"/>
  <c r="O62" i="24"/>
  <c r="O64" i="25" l="1"/>
  <c r="R63" i="25"/>
  <c r="S63" i="25" s="1"/>
  <c r="Q63" i="25"/>
  <c r="R62" i="24"/>
  <c r="S62" i="24" s="1"/>
  <c r="Q62" i="24"/>
  <c r="O63" i="24"/>
  <c r="R64" i="25" l="1"/>
  <c r="S64" i="25" s="1"/>
  <c r="O65" i="25"/>
  <c r="Q64" i="25"/>
  <c r="R63" i="24"/>
  <c r="R4" i="24" s="1"/>
  <c r="Q63" i="24"/>
  <c r="Q4" i="24" s="1"/>
  <c r="R65" i="25" l="1"/>
  <c r="S65" i="25" s="1"/>
  <c r="O66" i="25"/>
  <c r="Q65" i="25"/>
  <c r="S63" i="24"/>
  <c r="S4" i="24" s="1"/>
  <c r="X16" i="24"/>
  <c r="Y16" i="24" s="1"/>
  <c r="R66" i="25" l="1"/>
  <c r="S66" i="25" s="1"/>
  <c r="Q66" i="25"/>
  <c r="O67" i="25"/>
  <c r="O68" i="25" l="1"/>
  <c r="Q67" i="25"/>
  <c r="R67" i="25"/>
  <c r="S67" i="25" s="1"/>
  <c r="O69" i="25" l="1"/>
  <c r="R68" i="25"/>
  <c r="S68" i="25" s="1"/>
  <c r="Q68" i="25"/>
  <c r="O70" i="25" l="1"/>
  <c r="R69" i="25"/>
  <c r="S69" i="25" s="1"/>
  <c r="Q69" i="25"/>
  <c r="Q70" i="25" l="1"/>
  <c r="O71" i="25"/>
  <c r="R70" i="25"/>
  <c r="S70" i="25" s="1"/>
  <c r="O72" i="25" l="1"/>
  <c r="R71" i="25"/>
  <c r="S71" i="25" s="1"/>
  <c r="Q71" i="25"/>
  <c r="O73" i="25" l="1"/>
  <c r="R72" i="25"/>
  <c r="S72" i="25" s="1"/>
  <c r="Q72" i="25"/>
  <c r="O74" i="25" l="1"/>
  <c r="R73" i="25"/>
  <c r="S73" i="25" s="1"/>
  <c r="Q73" i="25"/>
  <c r="Q74" i="25" l="1"/>
  <c r="O75" i="25"/>
  <c r="R74" i="25"/>
  <c r="S74" i="25" s="1"/>
  <c r="O76" i="25" l="1"/>
  <c r="R75" i="25"/>
  <c r="S75" i="25" s="1"/>
  <c r="Q75" i="25"/>
  <c r="O77" i="25" l="1"/>
  <c r="R76" i="25"/>
  <c r="S76" i="25" s="1"/>
  <c r="Q76" i="25"/>
  <c r="O78" i="25" l="1"/>
  <c r="R77" i="25"/>
  <c r="S77" i="25" s="1"/>
  <c r="Q77" i="25"/>
  <c r="Q78" i="25" l="1"/>
  <c r="O79" i="25"/>
  <c r="R78" i="25"/>
  <c r="S78" i="25" s="1"/>
  <c r="Q79" i="25" l="1"/>
  <c r="O80" i="25"/>
  <c r="R79" i="25"/>
  <c r="S79" i="25" s="1"/>
  <c r="Q80" i="25" l="1"/>
  <c r="O81" i="25"/>
  <c r="R80" i="25"/>
  <c r="S80" i="25" s="1"/>
  <c r="O82" i="25" l="1"/>
  <c r="R81" i="25"/>
  <c r="S81" i="25" s="1"/>
  <c r="Q81" i="25"/>
  <c r="R82" i="25" l="1"/>
  <c r="S82" i="25" s="1"/>
  <c r="Q82" i="25"/>
  <c r="O83" i="25"/>
  <c r="R83" i="25" l="1"/>
  <c r="S83" i="25" s="1"/>
  <c r="O84" i="25"/>
  <c r="Q83" i="25"/>
  <c r="O85" i="25" l="1"/>
  <c r="R84" i="25"/>
  <c r="S84" i="25" s="1"/>
  <c r="Q84" i="25"/>
  <c r="Q85" i="25" l="1"/>
  <c r="O86" i="25"/>
  <c r="R85" i="25"/>
  <c r="S85" i="25" s="1"/>
  <c r="Q86" i="25" l="1"/>
  <c r="O87" i="25"/>
  <c r="R86" i="25"/>
  <c r="S86" i="25" s="1"/>
  <c r="O88" i="25" l="1"/>
  <c r="R87" i="25"/>
  <c r="S87" i="25" s="1"/>
  <c r="Q87" i="25"/>
  <c r="O89" i="25" l="1"/>
  <c r="R88" i="25"/>
  <c r="S88" i="25" s="1"/>
  <c r="Q88" i="25"/>
  <c r="O90" i="25" l="1"/>
  <c r="R89" i="25"/>
  <c r="S89" i="25" s="1"/>
  <c r="Q89" i="25"/>
  <c r="O91" i="25" l="1"/>
  <c r="R90" i="25"/>
  <c r="S90" i="25" s="1"/>
  <c r="Q90" i="25"/>
  <c r="O92" i="25" l="1"/>
  <c r="R91" i="25"/>
  <c r="S91" i="25" s="1"/>
  <c r="Q91" i="25"/>
  <c r="Q92" i="25" l="1"/>
  <c r="R92" i="25"/>
  <c r="S92" i="25" s="1"/>
  <c r="O93" i="25"/>
  <c r="R93" i="25" l="1"/>
  <c r="S93" i="25" s="1"/>
  <c r="O94" i="25"/>
  <c r="Q93" i="25"/>
  <c r="Q94" i="25" l="1"/>
  <c r="O95" i="25"/>
  <c r="R94" i="25"/>
  <c r="S94" i="25" s="1"/>
  <c r="O96" i="25" l="1"/>
  <c r="R95" i="25"/>
  <c r="S95" i="25" s="1"/>
  <c r="Q95" i="25"/>
  <c r="O97" i="25" l="1"/>
  <c r="Q96" i="25"/>
  <c r="R96" i="25"/>
  <c r="S96" i="25" s="1"/>
  <c r="O98" i="25" l="1"/>
  <c r="Q97" i="25"/>
  <c r="R97" i="25"/>
  <c r="S97" i="25" s="1"/>
  <c r="Q98" i="25" l="1"/>
  <c r="O99" i="25"/>
  <c r="R98" i="25"/>
  <c r="S98" i="25" s="1"/>
  <c r="R99" i="25" l="1"/>
  <c r="S99" i="25" s="1"/>
  <c r="O100" i="25"/>
  <c r="Q99" i="25"/>
  <c r="O101" i="25" l="1"/>
  <c r="Q100" i="25"/>
  <c r="R100" i="25"/>
  <c r="S100" i="25" s="1"/>
  <c r="O102" i="25" l="1"/>
  <c r="Q101" i="25"/>
  <c r="R101" i="25"/>
  <c r="S101" i="25" s="1"/>
  <c r="O103" i="25" l="1"/>
  <c r="Q102" i="25"/>
  <c r="R102" i="25"/>
  <c r="S102" i="25" s="1"/>
  <c r="O104" i="25" l="1"/>
  <c r="R103" i="25"/>
  <c r="S103" i="25" s="1"/>
  <c r="Q103" i="25"/>
  <c r="R104" i="25" l="1"/>
  <c r="S104" i="25" s="1"/>
  <c r="O105" i="25"/>
  <c r="Q104" i="25"/>
  <c r="R105" i="25" l="1"/>
  <c r="S105" i="25" s="1"/>
  <c r="O106" i="25"/>
  <c r="Q105" i="25"/>
  <c r="Q106" i="25" l="1"/>
  <c r="O107" i="25"/>
  <c r="R106" i="25"/>
  <c r="S106" i="25" s="1"/>
  <c r="R107" i="25" l="1"/>
  <c r="S107" i="25" s="1"/>
  <c r="Q107" i="25"/>
  <c r="O108" i="25"/>
  <c r="O109" i="25" l="1"/>
  <c r="R108" i="25"/>
  <c r="S108" i="25" s="1"/>
  <c r="Q108" i="25"/>
  <c r="R109" i="25" l="1"/>
  <c r="S109" i="25" s="1"/>
  <c r="O110" i="25"/>
  <c r="Q109" i="25"/>
  <c r="Q110" i="25" l="1"/>
  <c r="R110" i="25"/>
  <c r="S110" i="25" s="1"/>
  <c r="O111" i="25"/>
  <c r="O112" i="25" l="1"/>
  <c r="R111" i="25"/>
  <c r="S111" i="25" s="1"/>
  <c r="Q111" i="25"/>
  <c r="O113" i="25" l="1"/>
  <c r="Q112" i="25"/>
  <c r="R112" i="25"/>
  <c r="S112" i="25" s="1"/>
  <c r="O114" i="25" l="1"/>
  <c r="Q113" i="25"/>
  <c r="R113" i="25"/>
  <c r="S113" i="25" s="1"/>
  <c r="O115" i="25" l="1"/>
  <c r="Q114" i="25"/>
  <c r="R114" i="25"/>
  <c r="S114" i="25" s="1"/>
  <c r="O116" i="25" l="1"/>
  <c r="R115" i="25"/>
  <c r="S115" i="25" s="1"/>
  <c r="Q115" i="25"/>
  <c r="O117" i="25" l="1"/>
  <c r="R116" i="25"/>
  <c r="S116" i="25" s="1"/>
  <c r="Q116" i="25"/>
  <c r="R117" i="25" l="1"/>
  <c r="S117" i="25" s="1"/>
  <c r="Q117" i="25"/>
  <c r="O118" i="25"/>
  <c r="Q118" i="25" l="1"/>
  <c r="O119" i="25"/>
  <c r="R118" i="25"/>
  <c r="S118" i="25" s="1"/>
  <c r="Q119" i="25" l="1"/>
  <c r="O120" i="25"/>
  <c r="R119" i="25"/>
  <c r="S119" i="25" s="1"/>
  <c r="R120" i="25" l="1"/>
  <c r="S120" i="25" s="1"/>
  <c r="O121" i="25"/>
  <c r="Q120" i="25"/>
  <c r="O122" i="25" l="1"/>
  <c r="R121" i="25"/>
  <c r="S121" i="25" s="1"/>
  <c r="Q121" i="25"/>
  <c r="R122" i="25" l="1"/>
  <c r="S122" i="25" s="1"/>
  <c r="O123" i="25"/>
  <c r="Q122" i="25"/>
  <c r="R123" i="25" l="1"/>
  <c r="S123" i="25" s="1"/>
  <c r="Q123" i="25"/>
  <c r="O124" i="25"/>
  <c r="O125" i="25" l="1"/>
  <c r="R124" i="25"/>
  <c r="S124" i="25" s="1"/>
  <c r="Q124" i="25"/>
  <c r="Q125" i="25" l="1"/>
  <c r="R125" i="25"/>
  <c r="S125" i="25" s="1"/>
  <c r="O126" i="25"/>
  <c r="O127" i="25" l="1"/>
  <c r="R126" i="25"/>
  <c r="S126" i="25" s="1"/>
  <c r="Q126" i="25"/>
  <c r="O128" i="25" l="1"/>
  <c r="Q127" i="25"/>
  <c r="R127" i="25"/>
  <c r="S127" i="25" s="1"/>
  <c r="O129" i="25" l="1"/>
  <c r="R128" i="25"/>
  <c r="S128" i="25" s="1"/>
  <c r="Q128" i="25"/>
  <c r="O130" i="25" l="1"/>
  <c r="Q129" i="25"/>
  <c r="R129" i="25"/>
  <c r="S129" i="25" s="1"/>
  <c r="R130" i="25" l="1"/>
  <c r="S130" i="25" s="1"/>
  <c r="O131" i="25"/>
  <c r="Q130" i="25"/>
  <c r="Q131" i="25" l="1"/>
  <c r="O132" i="25"/>
  <c r="R131" i="25"/>
  <c r="S131" i="25" s="1"/>
  <c r="R132" i="25" l="1"/>
  <c r="S132" i="25" s="1"/>
  <c r="Q132" i="25"/>
  <c r="O133" i="25"/>
  <c r="R133" i="25" l="1"/>
  <c r="S133" i="25" s="1"/>
  <c r="O134" i="25"/>
  <c r="Q133" i="25"/>
  <c r="O135" i="25" l="1"/>
  <c r="Q134" i="25"/>
  <c r="R134" i="25"/>
  <c r="S134" i="25" s="1"/>
  <c r="O136" i="25" l="1"/>
  <c r="R135" i="25"/>
  <c r="S135" i="25" s="1"/>
  <c r="Q135" i="25"/>
  <c r="Q136" i="25" l="1"/>
  <c r="O137" i="25"/>
  <c r="R136" i="25"/>
  <c r="S136" i="25" s="1"/>
  <c r="Q137" i="25" l="1"/>
  <c r="O138" i="25"/>
  <c r="R137" i="25"/>
  <c r="S137" i="25" s="1"/>
  <c r="O139" i="25" l="1"/>
  <c r="R138" i="25"/>
  <c r="S138" i="25" s="1"/>
  <c r="Q138" i="25"/>
  <c r="O140" i="25" l="1"/>
  <c r="Q139" i="25"/>
  <c r="R139" i="25"/>
  <c r="S139" i="25" s="1"/>
  <c r="R140" i="25" l="1"/>
  <c r="S140" i="25" s="1"/>
  <c r="Q140" i="25"/>
  <c r="O141" i="25"/>
  <c r="O142" i="25" l="1"/>
  <c r="Q141" i="25"/>
  <c r="R141" i="25"/>
  <c r="S141" i="25" s="1"/>
  <c r="O143" i="25" l="1"/>
  <c r="R142" i="25"/>
  <c r="S142" i="25" s="1"/>
  <c r="Q142" i="25"/>
  <c r="Q143" i="25" l="1"/>
  <c r="R143" i="25"/>
  <c r="S143" i="25" s="1"/>
  <c r="O144" i="25"/>
  <c r="O145" i="25" l="1"/>
  <c r="Q144" i="25"/>
  <c r="R144" i="25"/>
  <c r="S144" i="25" s="1"/>
  <c r="O146" i="25" l="1"/>
  <c r="R145" i="25"/>
  <c r="S145" i="25" s="1"/>
  <c r="Q145" i="25"/>
  <c r="O147" i="25" l="1"/>
  <c r="R146" i="25"/>
  <c r="S146" i="25" s="1"/>
  <c r="Q146" i="25"/>
  <c r="O148" i="25" l="1"/>
  <c r="R147" i="25"/>
  <c r="S147" i="25" s="1"/>
  <c r="Q147" i="25"/>
  <c r="R148" i="25" l="1"/>
  <c r="S148" i="25" s="1"/>
  <c r="O149" i="25"/>
  <c r="Q148" i="25"/>
  <c r="Q149" i="25" l="1"/>
  <c r="O150" i="25"/>
  <c r="R149" i="25"/>
  <c r="S149" i="25" s="1"/>
  <c r="R150" i="25" l="1"/>
  <c r="S150" i="25" s="1"/>
  <c r="Q150" i="25"/>
  <c r="O151" i="25"/>
  <c r="R151" i="25" l="1"/>
  <c r="S151" i="25" s="1"/>
  <c r="O152" i="25"/>
  <c r="Q151" i="25"/>
  <c r="O153" i="25" l="1"/>
  <c r="R152" i="25"/>
  <c r="S152" i="25" s="1"/>
  <c r="Q152" i="25"/>
  <c r="Q153" i="25" l="1"/>
  <c r="R153" i="25"/>
  <c r="S153" i="25" s="1"/>
  <c r="O154" i="25"/>
  <c r="R154" i="25" l="1"/>
  <c r="S154" i="25" s="1"/>
  <c r="O155" i="25"/>
  <c r="Q154" i="25"/>
  <c r="R155" i="25" l="1"/>
  <c r="S155" i="25" s="1"/>
  <c r="O156" i="25"/>
  <c r="Q155" i="25"/>
  <c r="O157" i="25" l="1"/>
  <c r="Q156" i="25"/>
  <c r="R156" i="25"/>
  <c r="S156" i="25" s="1"/>
  <c r="O158" i="25" l="1"/>
  <c r="Q157" i="25"/>
  <c r="R157" i="25"/>
  <c r="S157" i="25" s="1"/>
  <c r="R158" i="25" l="1"/>
  <c r="S158" i="25" s="1"/>
  <c r="Q158" i="25"/>
  <c r="O159" i="25"/>
  <c r="O160" i="25" l="1"/>
  <c r="Q159" i="25"/>
  <c r="R159" i="25"/>
  <c r="S159" i="25" s="1"/>
  <c r="R160" i="25" l="1"/>
  <c r="S160" i="25" s="1"/>
  <c r="Q160" i="25"/>
  <c r="O161" i="25"/>
  <c r="O162" i="25" l="1"/>
  <c r="R161" i="25"/>
  <c r="S161" i="25" s="1"/>
  <c r="Q161" i="25"/>
  <c r="O163" i="25" l="1"/>
  <c r="Q162" i="25"/>
  <c r="R162" i="25"/>
  <c r="S162" i="25" s="1"/>
  <c r="Q163" i="25" l="1"/>
  <c r="R163" i="25"/>
  <c r="S163" i="25" s="1"/>
  <c r="O164" i="25"/>
  <c r="Q164" i="25" l="1"/>
  <c r="O165" i="25"/>
  <c r="R164" i="25"/>
  <c r="S164" i="25" s="1"/>
  <c r="O166" i="25" l="1"/>
  <c r="Q165" i="25"/>
  <c r="R165" i="25"/>
  <c r="S165" i="25" s="1"/>
  <c r="R166" i="25" l="1"/>
  <c r="S166" i="25" s="1"/>
  <c r="O167" i="25"/>
  <c r="Q166" i="25"/>
  <c r="O168" i="25" l="1"/>
  <c r="Q167" i="25"/>
  <c r="R167" i="25"/>
  <c r="S167" i="25" s="1"/>
  <c r="O169" i="25" l="1"/>
  <c r="Q168" i="25"/>
  <c r="R168" i="25"/>
  <c r="S168" i="25" s="1"/>
  <c r="R169" i="25" l="1"/>
  <c r="S169" i="25" s="1"/>
  <c r="Q169" i="25"/>
  <c r="O170" i="25"/>
  <c r="O171" i="25" l="1"/>
  <c r="Q170" i="25"/>
  <c r="R170" i="25"/>
  <c r="S170" i="25" s="1"/>
  <c r="O172" i="25" l="1"/>
  <c r="R171" i="25"/>
  <c r="S171" i="25" s="1"/>
  <c r="Q171" i="25"/>
  <c r="R172" i="25" l="1"/>
  <c r="S172" i="25" s="1"/>
  <c r="Q172" i="25"/>
  <c r="O173" i="25"/>
  <c r="O174" i="25" l="1"/>
  <c r="Q173" i="25"/>
  <c r="R173" i="25"/>
  <c r="S173" i="25" s="1"/>
  <c r="Q174" i="25" l="1"/>
  <c r="O175" i="25"/>
  <c r="R174" i="25"/>
  <c r="S174" i="25" s="1"/>
  <c r="R175" i="25" l="1"/>
  <c r="S175" i="25" s="1"/>
  <c r="O176" i="25"/>
  <c r="Q175" i="25"/>
  <c r="Q176" i="25" l="1"/>
  <c r="O177" i="25"/>
  <c r="R176" i="25"/>
  <c r="S176" i="25" s="1"/>
  <c r="O178" i="25" l="1"/>
  <c r="R177" i="25"/>
  <c r="S177" i="25" s="1"/>
  <c r="Q177" i="25"/>
  <c r="O179" i="25" l="1"/>
  <c r="Q178" i="25"/>
  <c r="R178" i="25"/>
  <c r="S178" i="25" s="1"/>
  <c r="R179" i="25" l="1"/>
  <c r="S179" i="25" s="1"/>
  <c r="O180" i="25"/>
  <c r="Q179" i="25"/>
  <c r="O181" i="25" l="1"/>
  <c r="R180" i="25"/>
  <c r="S180" i="25" s="1"/>
  <c r="Q180" i="25"/>
  <c r="Q181" i="25" l="1"/>
  <c r="O182" i="25"/>
  <c r="R181" i="25"/>
  <c r="S181" i="25" s="1"/>
  <c r="O183" i="25" l="1"/>
  <c r="R182" i="25"/>
  <c r="S182" i="25" s="1"/>
  <c r="Q182" i="25"/>
  <c r="Q183" i="25" l="1"/>
  <c r="O184" i="25"/>
  <c r="R183" i="25"/>
  <c r="S183" i="25" s="1"/>
  <c r="O185" i="25" l="1"/>
  <c r="Q184" i="25"/>
  <c r="R184" i="25"/>
  <c r="S184" i="25" s="1"/>
  <c r="Q185" i="25" l="1"/>
  <c r="O186" i="25"/>
  <c r="R185" i="25"/>
  <c r="S185" i="25" s="1"/>
  <c r="Q186" i="25" l="1"/>
  <c r="R186" i="25"/>
  <c r="S186" i="25" s="1"/>
  <c r="O187" i="25"/>
  <c r="O188" i="25" l="1"/>
  <c r="R187" i="25"/>
  <c r="S187" i="25" s="1"/>
  <c r="Q187" i="25"/>
  <c r="O189" i="25" l="1"/>
  <c r="R188" i="25"/>
  <c r="S188" i="25" s="1"/>
  <c r="Q188" i="25"/>
  <c r="O190" i="25" l="1"/>
  <c r="Q189" i="25"/>
  <c r="R189" i="25"/>
  <c r="S189" i="25" s="1"/>
  <c r="Q190" i="25" l="1"/>
  <c r="O191" i="25"/>
  <c r="R190" i="25"/>
  <c r="S190" i="25" s="1"/>
  <c r="Q191" i="25" l="1"/>
  <c r="R191" i="25"/>
  <c r="S191" i="25" s="1"/>
  <c r="O192" i="25"/>
  <c r="O193" i="25" l="1"/>
  <c r="Q192" i="25"/>
  <c r="R192" i="25"/>
  <c r="S192" i="25" s="1"/>
  <c r="R193" i="25" l="1"/>
  <c r="S193" i="25" s="1"/>
  <c r="Q193" i="25"/>
  <c r="O194" i="25"/>
  <c r="Q194" i="25" l="1"/>
  <c r="R194" i="25"/>
  <c r="S194" i="25" s="1"/>
  <c r="O195" i="25"/>
  <c r="O196" i="25" l="1"/>
  <c r="R195" i="25"/>
  <c r="S195" i="25" s="1"/>
  <c r="Q195" i="25"/>
  <c r="O197" i="25" l="1"/>
  <c r="R196" i="25"/>
  <c r="S196" i="25" s="1"/>
  <c r="Q196" i="25"/>
  <c r="O198" i="25" l="1"/>
  <c r="Q197" i="25"/>
  <c r="R197" i="25"/>
  <c r="S197" i="25" s="1"/>
  <c r="R198" i="25" l="1"/>
  <c r="S198" i="25" s="1"/>
  <c r="O199" i="25"/>
  <c r="Q198" i="25"/>
  <c r="O200" i="25" l="1"/>
  <c r="R199" i="25"/>
  <c r="S199" i="25" s="1"/>
  <c r="Q199" i="25"/>
  <c r="Q200" i="25" l="1"/>
  <c r="R200" i="25"/>
  <c r="S200" i="25" s="1"/>
  <c r="O201" i="25"/>
  <c r="O202" i="25" l="1"/>
  <c r="R201" i="25"/>
  <c r="S201" i="25" s="1"/>
  <c r="Q201" i="25"/>
  <c r="R202" i="25" l="1"/>
  <c r="S202" i="25" s="1"/>
  <c r="Q202" i="25"/>
  <c r="O203" i="25"/>
  <c r="R203" i="25" l="1"/>
  <c r="S203" i="25" s="1"/>
  <c r="O204" i="25"/>
  <c r="Q203" i="25"/>
  <c r="O205" i="25" l="1"/>
  <c r="Q204" i="25"/>
  <c r="R204" i="25"/>
  <c r="S204" i="25" s="1"/>
  <c r="R205" i="25" l="1"/>
  <c r="S205" i="25" s="1"/>
  <c r="O206" i="25"/>
  <c r="Q205" i="25"/>
  <c r="Q206" i="25" l="1"/>
  <c r="R206" i="25"/>
  <c r="S206" i="25" s="1"/>
  <c r="O207" i="25"/>
  <c r="O208" i="25" l="1"/>
  <c r="Q207" i="25"/>
  <c r="R207" i="25"/>
  <c r="S207" i="25" s="1"/>
  <c r="Q208" i="25" l="1"/>
  <c r="O209" i="25"/>
  <c r="R208" i="25"/>
  <c r="S208" i="25" s="1"/>
  <c r="Q209" i="25" l="1"/>
  <c r="O210" i="25"/>
  <c r="R209" i="25"/>
  <c r="S209" i="25" s="1"/>
  <c r="R210" i="25" l="1"/>
  <c r="S210" i="25" s="1"/>
  <c r="O211" i="25"/>
  <c r="Q210" i="25"/>
  <c r="R211" i="25" l="1"/>
  <c r="S211" i="25" s="1"/>
  <c r="Q211" i="25"/>
  <c r="O212" i="25"/>
  <c r="Q212" i="25" l="1"/>
  <c r="R212" i="25"/>
  <c r="S212" i="25" s="1"/>
  <c r="O213" i="25"/>
  <c r="O214" i="25" l="1"/>
  <c r="Q213" i="25"/>
  <c r="R213" i="25"/>
  <c r="S213" i="25" s="1"/>
  <c r="R214" i="25" l="1"/>
  <c r="S214" i="25" s="1"/>
  <c r="Q214" i="25"/>
  <c r="O215" i="25"/>
  <c r="O216" i="25" l="1"/>
  <c r="R215" i="25"/>
  <c r="S215" i="25" s="1"/>
  <c r="Q215" i="25"/>
  <c r="Q216" i="25" l="1"/>
  <c r="R216" i="25"/>
  <c r="S216" i="25" s="1"/>
  <c r="O217" i="25"/>
  <c r="O218" i="25" l="1"/>
  <c r="Q217" i="25"/>
  <c r="R217" i="25"/>
  <c r="S217" i="25" s="1"/>
  <c r="R218" i="25" l="1"/>
  <c r="S218" i="25" s="1"/>
  <c r="Q218" i="25"/>
  <c r="O219" i="25"/>
  <c r="R219" i="25" l="1"/>
  <c r="S219" i="25" s="1"/>
  <c r="O220" i="25"/>
  <c r="Q219" i="25"/>
  <c r="Q220" i="25" l="1"/>
  <c r="O221" i="25"/>
  <c r="R220" i="25"/>
  <c r="S220" i="25" s="1"/>
  <c r="O222" i="25" l="1"/>
  <c r="Q221" i="25"/>
  <c r="R221" i="25"/>
  <c r="S221" i="25" s="1"/>
  <c r="Q222" i="25" l="1"/>
  <c r="O223" i="25"/>
  <c r="R222" i="25"/>
  <c r="S222" i="25" s="1"/>
  <c r="R223" i="25" l="1"/>
  <c r="S223" i="25" s="1"/>
  <c r="Q223" i="25"/>
  <c r="O224" i="25"/>
  <c r="Q224" i="25" l="1"/>
  <c r="O225" i="25"/>
  <c r="R224" i="25"/>
  <c r="S224" i="25" s="1"/>
  <c r="O226" i="25" l="1"/>
  <c r="Q225" i="25"/>
  <c r="R225" i="25"/>
  <c r="S225" i="25" s="1"/>
  <c r="O227" i="25" l="1"/>
  <c r="R226" i="25"/>
  <c r="S226" i="25" s="1"/>
  <c r="Q226" i="25"/>
  <c r="Q227" i="25" l="1"/>
  <c r="R227" i="25"/>
  <c r="S227" i="25" s="1"/>
  <c r="O228" i="25"/>
  <c r="Q228" i="25" l="1"/>
  <c r="R228" i="25"/>
  <c r="S228" i="25" s="1"/>
  <c r="O229" i="25"/>
  <c r="R229" i="25" l="1"/>
  <c r="S229" i="25" s="1"/>
  <c r="O230" i="25"/>
  <c r="Q229" i="25"/>
  <c r="O231" i="25" l="1"/>
  <c r="Q230" i="25"/>
  <c r="R230" i="25"/>
  <c r="S230" i="25" s="1"/>
  <c r="R231" i="25" l="1"/>
  <c r="S231" i="25" s="1"/>
  <c r="Q231" i="25"/>
  <c r="O232" i="25"/>
  <c r="O233" i="25" l="1"/>
  <c r="Q232" i="25"/>
  <c r="R232" i="25"/>
  <c r="S232" i="25" s="1"/>
  <c r="O234" i="25" l="1"/>
  <c r="Q233" i="25"/>
  <c r="R233" i="25"/>
  <c r="S233" i="25" s="1"/>
  <c r="O235" i="25" l="1"/>
  <c r="R234" i="25"/>
  <c r="S234" i="25" s="1"/>
  <c r="Q234" i="25"/>
  <c r="R235" i="25" l="1"/>
  <c r="S235" i="25" s="1"/>
  <c r="O236" i="25"/>
  <c r="Q235" i="25"/>
  <c r="Q236" i="25" l="1"/>
  <c r="O237" i="25"/>
  <c r="R236" i="25"/>
  <c r="S236" i="25" s="1"/>
  <c r="R237" i="25" l="1"/>
  <c r="S237" i="25" s="1"/>
  <c r="O238" i="25"/>
  <c r="Q237" i="25"/>
  <c r="R238" i="25" l="1"/>
  <c r="S238" i="25" s="1"/>
  <c r="O239" i="25"/>
  <c r="Q238" i="25"/>
  <c r="O240" i="25" l="1"/>
  <c r="Q239" i="25"/>
  <c r="R239" i="25"/>
  <c r="S239" i="25" s="1"/>
  <c r="Q240" i="25" l="1"/>
  <c r="R240" i="25"/>
  <c r="S240" i="25" s="1"/>
  <c r="O241" i="25"/>
  <c r="R241" i="25" l="1"/>
  <c r="S241" i="25" s="1"/>
  <c r="O242" i="25"/>
  <c r="Q241" i="25"/>
  <c r="R242" i="25" l="1"/>
  <c r="S242" i="25" s="1"/>
  <c r="Q242" i="25"/>
  <c r="O243" i="25"/>
  <c r="Q243" i="25" l="1"/>
  <c r="O244" i="25"/>
  <c r="R243" i="25"/>
  <c r="S243" i="25" s="1"/>
  <c r="Q244" i="25" l="1"/>
  <c r="O245" i="25"/>
  <c r="R244" i="25"/>
  <c r="S244" i="25" s="1"/>
  <c r="Q245" i="25" l="1"/>
  <c r="O246" i="25"/>
  <c r="R245" i="25"/>
  <c r="S245" i="25" s="1"/>
  <c r="Q246" i="25" l="1"/>
  <c r="R246" i="25"/>
  <c r="S246" i="25" s="1"/>
  <c r="O247" i="25"/>
  <c r="Q247" i="25" l="1"/>
  <c r="O248" i="25"/>
  <c r="R247" i="25"/>
  <c r="S247" i="25" s="1"/>
  <c r="O249" i="25" l="1"/>
  <c r="Q248" i="25"/>
  <c r="R248" i="25"/>
  <c r="S248" i="25" s="1"/>
  <c r="R249" i="25" l="1"/>
  <c r="S249" i="25" s="1"/>
  <c r="O250" i="25"/>
  <c r="Q249" i="25"/>
  <c r="R250" i="25" l="1"/>
  <c r="S250" i="25" s="1"/>
  <c r="Q250" i="25"/>
  <c r="O251" i="25"/>
  <c r="Q251" i="25" l="1"/>
  <c r="O252" i="25"/>
  <c r="R251" i="25"/>
  <c r="S251" i="25" s="1"/>
  <c r="R252" i="25" l="1"/>
  <c r="S252" i="25" s="1"/>
  <c r="O253" i="25"/>
  <c r="Q252" i="25"/>
  <c r="O254" i="25" l="1"/>
  <c r="Q253" i="25"/>
  <c r="R253" i="25"/>
  <c r="S253" i="25" s="1"/>
  <c r="O255" i="25" l="1"/>
  <c r="R254" i="25"/>
  <c r="S254" i="25" s="1"/>
  <c r="Q254" i="25"/>
  <c r="Q255" i="25" l="1"/>
  <c r="R255" i="25"/>
  <c r="S255" i="25" s="1"/>
  <c r="O256" i="25"/>
  <c r="O257" i="25" l="1"/>
  <c r="R256" i="25"/>
  <c r="S256" i="25" s="1"/>
  <c r="Q256" i="25"/>
  <c r="Q257" i="25" l="1"/>
  <c r="O258" i="25"/>
  <c r="R257" i="25"/>
  <c r="S257" i="25" s="1"/>
  <c r="Q258" i="25" l="1"/>
  <c r="O259" i="25"/>
  <c r="R258" i="25"/>
  <c r="S258" i="25" s="1"/>
  <c r="Q259" i="25" l="1"/>
  <c r="R259" i="25"/>
  <c r="S259" i="25" s="1"/>
  <c r="O260" i="25"/>
  <c r="R260" i="25" l="1"/>
  <c r="S260" i="25" s="1"/>
  <c r="O261" i="25"/>
  <c r="Q260" i="25"/>
  <c r="R261" i="25" l="1"/>
  <c r="S261" i="25" s="1"/>
  <c r="Q261" i="25"/>
  <c r="O262" i="25"/>
  <c r="Q262" i="25" l="1"/>
  <c r="R262" i="25"/>
  <c r="S262" i="25" s="1"/>
  <c r="O263" i="25"/>
  <c r="R263" i="25" l="1"/>
  <c r="S263" i="25" s="1"/>
  <c r="O264" i="25"/>
  <c r="Q263" i="25"/>
  <c r="Q264" i="25" l="1"/>
  <c r="O265" i="25"/>
  <c r="R264" i="25"/>
  <c r="S264" i="25" s="1"/>
  <c r="O266" i="25" l="1"/>
  <c r="R265" i="25"/>
  <c r="S265" i="25" s="1"/>
  <c r="Q265" i="25"/>
  <c r="R266" i="25" l="1"/>
  <c r="S266" i="25" s="1"/>
  <c r="Q266" i="25"/>
  <c r="O267" i="25"/>
  <c r="Q267" i="25" l="1"/>
  <c r="O268" i="25"/>
  <c r="R267" i="25"/>
  <c r="S267" i="25" s="1"/>
  <c r="Q268" i="25" l="1"/>
  <c r="R268" i="25"/>
  <c r="S268" i="25" s="1"/>
  <c r="O269" i="25"/>
  <c r="Q269" i="25" l="1"/>
  <c r="R269" i="25"/>
  <c r="S269" i="25" s="1"/>
  <c r="O270" i="25"/>
  <c r="Q270" i="25" l="1"/>
  <c r="O271" i="25"/>
  <c r="R270" i="25"/>
  <c r="S270" i="25" s="1"/>
  <c r="Q271" i="25" l="1"/>
  <c r="R271" i="25"/>
  <c r="S271" i="25" s="1"/>
  <c r="O272" i="25"/>
  <c r="O273" i="25" l="1"/>
  <c r="Q272" i="25"/>
  <c r="R272" i="25"/>
  <c r="S272" i="25" s="1"/>
  <c r="O274" i="25" l="1"/>
  <c r="R273" i="25"/>
  <c r="S273" i="25" s="1"/>
  <c r="Q273" i="25"/>
  <c r="R274" i="25" l="1"/>
  <c r="S274" i="25" s="1"/>
  <c r="O275" i="25"/>
  <c r="Q274" i="25"/>
  <c r="R275" i="25" l="1"/>
  <c r="S275" i="25" s="1"/>
  <c r="Q275" i="25"/>
  <c r="O276" i="25"/>
  <c r="O277" i="25" l="1"/>
  <c r="R276" i="25"/>
  <c r="S276" i="25" s="1"/>
  <c r="Q276" i="25"/>
  <c r="R277" i="25" l="1"/>
  <c r="S277" i="25" s="1"/>
  <c r="Q277" i="25"/>
  <c r="O278" i="25"/>
  <c r="R278" i="25" l="1"/>
  <c r="S278" i="25" s="1"/>
  <c r="Q278" i="25"/>
  <c r="O279" i="25"/>
  <c r="O280" i="25" l="1"/>
  <c r="Q279" i="25"/>
  <c r="R279" i="25"/>
  <c r="S279" i="25" s="1"/>
  <c r="Q280" i="25" l="1"/>
  <c r="R280" i="25"/>
  <c r="S280" i="25" s="1"/>
  <c r="O281" i="25"/>
  <c r="Q281" i="25" l="1"/>
  <c r="O282" i="25"/>
  <c r="R281" i="25"/>
  <c r="S281" i="25" s="1"/>
  <c r="Q282" i="25" l="1"/>
  <c r="O283" i="25"/>
  <c r="R282" i="25"/>
  <c r="S282" i="25" s="1"/>
  <c r="R283" i="25" l="1"/>
  <c r="S283" i="25" s="1"/>
  <c r="O284" i="25"/>
  <c r="Q283" i="25"/>
  <c r="O285" i="25" l="1"/>
  <c r="Q284" i="25"/>
  <c r="R284" i="25"/>
  <c r="S284" i="25" s="1"/>
  <c r="Q285" i="25" l="1"/>
  <c r="R285" i="25"/>
  <c r="S285" i="25" s="1"/>
  <c r="O286" i="25"/>
  <c r="R286" i="25" l="1"/>
  <c r="S286" i="25" s="1"/>
  <c r="O287" i="25"/>
  <c r="Q286" i="25"/>
  <c r="O288" i="25" l="1"/>
  <c r="R287" i="25"/>
  <c r="S287" i="25" s="1"/>
  <c r="Q287" i="25"/>
  <c r="O289" i="25" l="1"/>
  <c r="Q288" i="25"/>
  <c r="R288" i="25"/>
  <c r="S288" i="25" s="1"/>
  <c r="R289" i="25" l="1"/>
  <c r="S289" i="25" s="1"/>
  <c r="O290" i="25"/>
  <c r="Q289" i="25"/>
  <c r="Q290" i="25" l="1"/>
  <c r="R290" i="25"/>
  <c r="S290" i="25" s="1"/>
  <c r="O291" i="25"/>
  <c r="Q291" i="25" l="1"/>
  <c r="R291" i="25"/>
  <c r="S291" i="25" s="1"/>
  <c r="O292" i="25"/>
  <c r="Q292" i="25" l="1"/>
  <c r="O293" i="25"/>
  <c r="R292" i="25"/>
  <c r="S292" i="25" s="1"/>
  <c r="O294" i="25" l="1"/>
  <c r="Q293" i="25"/>
  <c r="R293" i="25"/>
  <c r="S293" i="25" s="1"/>
  <c r="Q294" i="25" l="1"/>
  <c r="O295" i="25"/>
  <c r="R294" i="25"/>
  <c r="S294" i="25" s="1"/>
  <c r="O296" i="25" l="1"/>
  <c r="R295" i="25"/>
  <c r="S295" i="25" s="1"/>
  <c r="Q295" i="25"/>
  <c r="O297" i="25" l="1"/>
  <c r="Q296" i="25"/>
  <c r="R296" i="25"/>
  <c r="S296" i="25" s="1"/>
  <c r="R297" i="25" l="1"/>
  <c r="S297" i="25" s="1"/>
  <c r="Q297" i="25"/>
  <c r="O298" i="25"/>
  <c r="Q298" i="25" l="1"/>
  <c r="R298" i="25"/>
  <c r="S298" i="25" s="1"/>
  <c r="O299" i="25"/>
  <c r="Q299" i="25" l="1"/>
  <c r="R299" i="25"/>
  <c r="S299" i="25" s="1"/>
  <c r="O300" i="25"/>
  <c r="R300" i="25" l="1"/>
  <c r="S300" i="25" s="1"/>
  <c r="Q300" i="25"/>
  <c r="O301" i="25"/>
  <c r="O302" i="25" l="1"/>
  <c r="R301" i="25"/>
  <c r="S301" i="25" s="1"/>
  <c r="Q301" i="25"/>
  <c r="Q302" i="25" l="1"/>
  <c r="O303" i="25"/>
  <c r="R302" i="25"/>
  <c r="S302" i="25" s="1"/>
  <c r="O304" i="25" l="1"/>
  <c r="R303" i="25"/>
  <c r="S303" i="25" s="1"/>
  <c r="Q303" i="25"/>
  <c r="R304" i="25" l="1"/>
  <c r="S304" i="25" s="1"/>
  <c r="O305" i="25"/>
  <c r="Q304" i="25"/>
  <c r="Q305" i="25" l="1"/>
  <c r="R305" i="25"/>
  <c r="S305" i="25" s="1"/>
  <c r="O306" i="25"/>
  <c r="Q306" i="25" l="1"/>
  <c r="R306" i="25"/>
  <c r="S306" i="25" s="1"/>
  <c r="O307" i="25"/>
  <c r="O308" i="25" l="1"/>
  <c r="R307" i="25"/>
  <c r="S307" i="25" s="1"/>
  <c r="Q307" i="25"/>
  <c r="O309" i="25" l="1"/>
  <c r="R308" i="25"/>
  <c r="S308" i="25" s="1"/>
  <c r="Q308" i="25"/>
  <c r="O310" i="25" l="1"/>
  <c r="R309" i="25"/>
  <c r="S309" i="25" s="1"/>
  <c r="Q309" i="25"/>
  <c r="R310" i="25" l="1"/>
  <c r="S310" i="25" s="1"/>
  <c r="Q310" i="25"/>
  <c r="O311" i="25"/>
  <c r="O312" i="25" l="1"/>
  <c r="R311" i="25"/>
  <c r="S311" i="25" s="1"/>
  <c r="Q311" i="25"/>
  <c r="Q312" i="25" l="1"/>
  <c r="R312" i="25"/>
  <c r="S312" i="25" s="1"/>
  <c r="O313" i="25"/>
  <c r="O314" i="25" l="1"/>
  <c r="R313" i="25"/>
  <c r="S313" i="25" s="1"/>
  <c r="Q313" i="25"/>
  <c r="R314" i="25" l="1"/>
  <c r="S314" i="25" s="1"/>
  <c r="Q314" i="25"/>
  <c r="O315" i="25"/>
  <c r="O316" i="25" l="1"/>
  <c r="Q315" i="25"/>
  <c r="R315" i="25"/>
  <c r="S315" i="25" s="1"/>
  <c r="O317" i="25" l="1"/>
  <c r="R316" i="25"/>
  <c r="S316" i="25" s="1"/>
  <c r="Q316" i="25"/>
  <c r="R317" i="25" l="1"/>
  <c r="S317" i="25" s="1"/>
  <c r="O318" i="25"/>
  <c r="Q317" i="25"/>
  <c r="Q318" i="25" l="1"/>
  <c r="R318" i="25"/>
  <c r="S318" i="25" s="1"/>
  <c r="O319" i="25"/>
  <c r="Q319" i="25" l="1"/>
  <c r="R319" i="25"/>
  <c r="S319" i="25" s="1"/>
  <c r="O320" i="25"/>
  <c r="R320" i="25" l="1"/>
  <c r="S320" i="25" s="1"/>
  <c r="Q320" i="25"/>
  <c r="O321" i="25"/>
  <c r="Q321" i="25" l="1"/>
  <c r="O322" i="25"/>
  <c r="R321" i="25"/>
  <c r="S321" i="25" s="1"/>
  <c r="Q322" i="25" l="1"/>
  <c r="R322" i="25"/>
  <c r="S322" i="25" s="1"/>
  <c r="O323" i="25"/>
  <c r="R323" i="25" l="1"/>
  <c r="S323" i="25" s="1"/>
  <c r="Q323" i="25"/>
  <c r="O324" i="25"/>
  <c r="R324" i="25" l="1"/>
  <c r="S324" i="25" s="1"/>
  <c r="Q324" i="25"/>
  <c r="O325" i="25"/>
  <c r="Q325" i="25" l="1"/>
  <c r="R325" i="25"/>
  <c r="S325" i="25" s="1"/>
  <c r="O326" i="25"/>
  <c r="R326" i="25" l="1"/>
  <c r="S326" i="25" s="1"/>
  <c r="Q326" i="25"/>
  <c r="O327" i="25"/>
  <c r="R327" i="25" l="1"/>
  <c r="S327" i="25" s="1"/>
  <c r="Q327" i="25"/>
  <c r="O328" i="25"/>
  <c r="O329" i="25" l="1"/>
  <c r="R328" i="25"/>
  <c r="S328" i="25" s="1"/>
  <c r="Q328" i="25"/>
  <c r="O330" i="25" l="1"/>
  <c r="R329" i="25"/>
  <c r="S329" i="25" s="1"/>
  <c r="Q329" i="25"/>
  <c r="R330" i="25" l="1"/>
  <c r="S330" i="25" s="1"/>
  <c r="O331" i="25"/>
  <c r="Q330" i="25"/>
  <c r="O332" i="25" l="1"/>
  <c r="R331" i="25"/>
  <c r="S331" i="25" s="1"/>
  <c r="Q331" i="25"/>
  <c r="O333" i="25" l="1"/>
  <c r="Q332" i="25"/>
  <c r="R332" i="25"/>
  <c r="S332" i="25" s="1"/>
  <c r="O334" i="25" l="1"/>
  <c r="R333" i="25"/>
  <c r="S333" i="25" s="1"/>
  <c r="Q333" i="25"/>
  <c r="O335" i="25" l="1"/>
  <c r="Q334" i="25"/>
  <c r="R334" i="25"/>
  <c r="S334" i="25" s="1"/>
  <c r="O336" i="25" l="1"/>
  <c r="R335" i="25"/>
  <c r="S335" i="25" s="1"/>
  <c r="Q335" i="25"/>
  <c r="O337" i="25" l="1"/>
  <c r="R336" i="25"/>
  <c r="S336" i="25" s="1"/>
  <c r="Q336" i="25"/>
  <c r="Q337" i="25" l="1"/>
  <c r="R337" i="25"/>
  <c r="S337" i="25" s="1"/>
  <c r="O338" i="25"/>
  <c r="Q338" i="25" l="1"/>
  <c r="R338" i="25"/>
  <c r="S338" i="25" s="1"/>
  <c r="O339" i="25"/>
  <c r="O340" i="25" l="1"/>
  <c r="R339" i="25"/>
  <c r="S339" i="25" s="1"/>
  <c r="Q339" i="25"/>
  <c r="O341" i="25" l="1"/>
  <c r="R340" i="25"/>
  <c r="S340" i="25" s="1"/>
  <c r="Q340" i="25"/>
  <c r="R341" i="25" l="1"/>
  <c r="S341" i="25" s="1"/>
  <c r="O342" i="25"/>
  <c r="Q341" i="25"/>
  <c r="Q342" i="25" l="1"/>
  <c r="O343" i="25"/>
  <c r="R342" i="25"/>
  <c r="S342" i="25" s="1"/>
  <c r="R343" i="25" l="1"/>
  <c r="S343" i="25" s="1"/>
  <c r="O344" i="25"/>
  <c r="Q343" i="25"/>
  <c r="O345" i="25" l="1"/>
  <c r="R344" i="25"/>
  <c r="S344" i="25" s="1"/>
  <c r="Q344" i="25"/>
  <c r="Q345" i="25" l="1"/>
  <c r="O346" i="25"/>
  <c r="R345" i="25"/>
  <c r="S345" i="25" s="1"/>
  <c r="R346" i="25" l="1"/>
  <c r="S346" i="25" s="1"/>
  <c r="Q346" i="25"/>
  <c r="O347" i="25"/>
  <c r="R347" i="25" l="1"/>
  <c r="S347" i="25" s="1"/>
  <c r="O348" i="25"/>
  <c r="Q347" i="25"/>
  <c r="R348" i="25" l="1"/>
  <c r="S348" i="25" s="1"/>
  <c r="O349" i="25"/>
  <c r="Q348" i="25"/>
  <c r="O350" i="25" l="1"/>
  <c r="R349" i="25"/>
  <c r="S349" i="25" s="1"/>
  <c r="Q349" i="25"/>
  <c r="R350" i="25" l="1"/>
  <c r="S350" i="25" s="1"/>
  <c r="O351" i="25"/>
  <c r="Q350" i="25"/>
  <c r="Q351" i="25" l="1"/>
  <c r="O352" i="25"/>
  <c r="R351" i="25"/>
  <c r="S351" i="25" s="1"/>
  <c r="O353" i="25" l="1"/>
  <c r="R352" i="25"/>
  <c r="S352" i="25" s="1"/>
  <c r="Q352" i="25"/>
  <c r="Q353" i="25" l="1"/>
  <c r="R353" i="25"/>
  <c r="S353" i="25" s="1"/>
  <c r="O354" i="25"/>
  <c r="Q354" i="25" l="1"/>
  <c r="R354" i="25"/>
  <c r="S354" i="25" s="1"/>
  <c r="O355" i="25"/>
  <c r="O356" i="25" l="1"/>
  <c r="Q355" i="25"/>
  <c r="R355" i="25"/>
  <c r="S355" i="25" s="1"/>
  <c r="O357" i="25" l="1"/>
  <c r="R356" i="25"/>
  <c r="S356" i="25" s="1"/>
  <c r="Q356" i="25"/>
  <c r="R357" i="25" l="1"/>
  <c r="S357" i="25" s="1"/>
  <c r="Q357" i="25"/>
  <c r="O358" i="25"/>
  <c r="R358" i="25" l="1"/>
  <c r="S358" i="25" s="1"/>
  <c r="Q358" i="25"/>
  <c r="O359" i="25"/>
  <c r="O360" i="25" l="1"/>
  <c r="R359" i="25"/>
  <c r="S359" i="25" s="1"/>
  <c r="Q359" i="25"/>
  <c r="O361" i="25" l="1"/>
  <c r="Q360" i="25"/>
  <c r="R360" i="25"/>
  <c r="S360" i="25" s="1"/>
  <c r="Q361" i="25" l="1"/>
  <c r="O362" i="25"/>
  <c r="R361" i="25"/>
  <c r="S361" i="25" s="1"/>
  <c r="R362" i="25" l="1"/>
  <c r="S362" i="25" s="1"/>
  <c r="O363" i="25"/>
  <c r="Q362" i="25"/>
  <c r="O364" i="25" l="1"/>
  <c r="R363" i="25"/>
  <c r="S363" i="25" s="1"/>
  <c r="Q363" i="25"/>
  <c r="R364" i="25" l="1"/>
  <c r="S364" i="25" s="1"/>
  <c r="Q364" i="25"/>
  <c r="O365" i="25"/>
  <c r="R365" i="25" l="1"/>
  <c r="S365" i="25" s="1"/>
  <c r="O366" i="25"/>
  <c r="Q365" i="25"/>
  <c r="O367" i="25" l="1"/>
  <c r="Q366" i="25"/>
  <c r="R366" i="25"/>
  <c r="S366" i="25" s="1"/>
  <c r="R367" i="25" l="1"/>
  <c r="S367" i="25" s="1"/>
  <c r="O368" i="25"/>
  <c r="Q367" i="25"/>
  <c r="Q368" i="25" l="1"/>
  <c r="R368" i="25"/>
  <c r="S368" i="25" s="1"/>
  <c r="O369" i="25"/>
  <c r="Q369" i="25" l="1"/>
  <c r="R369" i="25"/>
  <c r="S369" i="25" s="1"/>
  <c r="O370" i="25"/>
  <c r="R370" i="25" l="1"/>
  <c r="S370" i="25" s="1"/>
  <c r="O371" i="25"/>
  <c r="Q370" i="25"/>
  <c r="O372" i="25" l="1"/>
  <c r="Q371" i="25"/>
  <c r="R371" i="25"/>
  <c r="S371" i="25" s="1"/>
  <c r="Q372" i="25" l="1"/>
  <c r="O373" i="25"/>
  <c r="R372" i="25"/>
  <c r="S372" i="25" s="1"/>
  <c r="Q373" i="25" l="1"/>
  <c r="R373" i="25"/>
  <c r="S373" i="25" s="1"/>
  <c r="O374" i="25"/>
  <c r="O375" i="25" l="1"/>
  <c r="Q374" i="25"/>
  <c r="R374" i="25"/>
  <c r="S374" i="25" s="1"/>
  <c r="O376" i="25" l="1"/>
  <c r="R375" i="25"/>
  <c r="S375" i="25" s="1"/>
  <c r="Q375" i="25"/>
  <c r="O377" i="25" l="1"/>
  <c r="Q376" i="25"/>
  <c r="R376" i="25"/>
  <c r="S376" i="25" s="1"/>
  <c r="Q377" i="25" l="1"/>
  <c r="O378" i="25"/>
  <c r="R377" i="25"/>
  <c r="S377" i="25" s="1"/>
  <c r="O379" i="25" l="1"/>
  <c r="R378" i="25"/>
  <c r="S378" i="25" s="1"/>
  <c r="Q378" i="25"/>
  <c r="O380" i="25" l="1"/>
  <c r="Q379" i="25"/>
  <c r="R379" i="25"/>
  <c r="S379" i="25" s="1"/>
  <c r="R380" i="25" l="1"/>
  <c r="S380" i="25" s="1"/>
  <c r="Q380" i="25"/>
  <c r="O381" i="25"/>
  <c r="Q381" i="25" l="1"/>
  <c r="R381" i="25"/>
  <c r="S381" i="25" s="1"/>
  <c r="O382" i="25"/>
  <c r="O383" i="25" l="1"/>
  <c r="R382" i="25"/>
  <c r="S382" i="25" s="1"/>
  <c r="Q382" i="25"/>
  <c r="O384" i="25" l="1"/>
  <c r="Q383" i="25"/>
  <c r="R383" i="25"/>
  <c r="S383" i="25" s="1"/>
  <c r="Q384" i="25" l="1"/>
  <c r="R384" i="25"/>
  <c r="S384" i="25" s="1"/>
  <c r="O385" i="25"/>
  <c r="Q385" i="25" l="1"/>
  <c r="O386" i="25"/>
  <c r="R385" i="25"/>
  <c r="S385" i="25" s="1"/>
  <c r="O387" i="25" l="1"/>
  <c r="Q386" i="25"/>
  <c r="R386" i="25"/>
  <c r="S386" i="25" s="1"/>
  <c r="O388" i="25" l="1"/>
  <c r="R387" i="25"/>
  <c r="S387" i="25" s="1"/>
  <c r="Q387" i="25"/>
  <c r="Q388" i="25" l="1"/>
  <c r="R388" i="25"/>
  <c r="S388" i="25" s="1"/>
  <c r="O389" i="25"/>
  <c r="R389" i="25" l="1"/>
  <c r="S389" i="25" s="1"/>
  <c r="Q389" i="25"/>
  <c r="O390" i="25"/>
  <c r="R390" i="25" l="1"/>
  <c r="S390" i="25" s="1"/>
  <c r="O391" i="25"/>
  <c r="Q390" i="25"/>
  <c r="O392" i="25" l="1"/>
  <c r="Q391" i="25"/>
  <c r="R391" i="25"/>
  <c r="S391" i="25" s="1"/>
  <c r="R392" i="25" l="1"/>
  <c r="S392" i="25" s="1"/>
  <c r="Q392" i="25"/>
  <c r="O393" i="25"/>
  <c r="Q393" i="25" l="1"/>
  <c r="O394" i="25"/>
  <c r="R393" i="25"/>
  <c r="S393" i="25" s="1"/>
  <c r="R394" i="25" l="1"/>
  <c r="S394" i="25" s="1"/>
  <c r="O395" i="25"/>
  <c r="Q394" i="25"/>
  <c r="O396" i="25" l="1"/>
  <c r="R395" i="25"/>
  <c r="S395" i="25" s="1"/>
  <c r="Q395" i="25"/>
  <c r="Q396" i="25" l="1"/>
  <c r="O397" i="25"/>
  <c r="R396" i="25"/>
  <c r="S396" i="25" s="1"/>
  <c r="Q397" i="25" l="1"/>
  <c r="R397" i="25"/>
  <c r="S397" i="25" s="1"/>
  <c r="O398" i="25"/>
  <c r="O399" i="25" l="1"/>
  <c r="R398" i="25"/>
  <c r="S398" i="25" s="1"/>
  <c r="Q398" i="25"/>
  <c r="R399" i="25" l="1"/>
  <c r="S399" i="25" s="1"/>
  <c r="O400" i="25"/>
  <c r="Q399" i="25"/>
  <c r="Q400" i="25" l="1"/>
  <c r="O401" i="25"/>
  <c r="R400" i="25"/>
  <c r="S400" i="25" s="1"/>
  <c r="R401" i="25" l="1"/>
  <c r="S401" i="25" s="1"/>
  <c r="O402" i="25"/>
  <c r="Q401" i="25"/>
  <c r="Q402" i="25" l="1"/>
  <c r="O403" i="25"/>
  <c r="R402" i="25"/>
  <c r="S402" i="25" s="1"/>
  <c r="R403" i="25" l="1"/>
  <c r="S403" i="25" s="1"/>
  <c r="O404" i="25"/>
  <c r="Q403" i="25"/>
  <c r="O405" i="25" l="1"/>
  <c r="R404" i="25"/>
  <c r="S404" i="25" s="1"/>
  <c r="Q404" i="25"/>
  <c r="Q405" i="25" l="1"/>
  <c r="R405" i="25"/>
  <c r="S405" i="25" s="1"/>
  <c r="O406" i="25"/>
  <c r="R406" i="25" l="1"/>
  <c r="S406" i="25" s="1"/>
  <c r="O407" i="25"/>
  <c r="Q406" i="25"/>
  <c r="O408" i="25" l="1"/>
  <c r="R407" i="25"/>
  <c r="S407" i="25" s="1"/>
  <c r="Q407" i="25"/>
  <c r="Q408" i="25" l="1"/>
  <c r="O409" i="25"/>
  <c r="R408" i="25"/>
  <c r="S408" i="25" s="1"/>
  <c r="O410" i="25" l="1"/>
  <c r="Q409" i="25"/>
  <c r="R409" i="25"/>
  <c r="S409" i="25" s="1"/>
  <c r="O411" i="25" l="1"/>
  <c r="R410" i="25"/>
  <c r="S410" i="25" s="1"/>
  <c r="Q410" i="25"/>
  <c r="O412" i="25" l="1"/>
  <c r="R411" i="25"/>
  <c r="S411" i="25" s="1"/>
  <c r="Q411" i="25"/>
  <c r="R412" i="25" l="1"/>
  <c r="S412" i="25" s="1"/>
  <c r="Q412" i="25"/>
  <c r="O413" i="25"/>
  <c r="Q413" i="25" l="1"/>
  <c r="R413" i="25"/>
  <c r="S413" i="25" s="1"/>
  <c r="O414" i="25"/>
  <c r="R414" i="25" l="1"/>
  <c r="S414" i="25" s="1"/>
  <c r="O415" i="25"/>
  <c r="Q414" i="25"/>
  <c r="O416" i="25" l="1"/>
  <c r="R415" i="25"/>
  <c r="S415" i="25" s="1"/>
  <c r="Q415" i="25"/>
  <c r="Q416" i="25" l="1"/>
  <c r="O417" i="25"/>
  <c r="R416" i="25"/>
  <c r="S416" i="25" s="1"/>
  <c r="Q417" i="25" l="1"/>
  <c r="O418" i="25"/>
  <c r="R417" i="25"/>
  <c r="S417" i="25" s="1"/>
  <c r="O419" i="25" l="1"/>
  <c r="R418" i="25"/>
  <c r="S418" i="25" s="1"/>
  <c r="Q418" i="25"/>
  <c r="O420" i="25" l="1"/>
  <c r="R419" i="25"/>
  <c r="S419" i="25" s="1"/>
  <c r="Q419" i="25"/>
  <c r="Q420" i="25" l="1"/>
  <c r="R420" i="25"/>
  <c r="S420" i="25" s="1"/>
  <c r="O421" i="25"/>
  <c r="Q421" i="25" l="1"/>
  <c r="R421" i="25"/>
  <c r="S421" i="25" s="1"/>
  <c r="O422" i="25"/>
  <c r="O423" i="25" l="1"/>
  <c r="R422" i="25"/>
  <c r="S422" i="25" s="1"/>
  <c r="Q422" i="25"/>
  <c r="O424" i="25" l="1"/>
  <c r="R423" i="25"/>
  <c r="S423" i="25" s="1"/>
  <c r="Q423" i="25"/>
  <c r="O425" i="25" l="1"/>
  <c r="Q424" i="25"/>
  <c r="R424" i="25"/>
  <c r="S424" i="25" s="1"/>
  <c r="O426" i="25" l="1"/>
  <c r="R425" i="25"/>
  <c r="S425" i="25" s="1"/>
  <c r="Q425" i="25"/>
  <c r="O427" i="25" l="1"/>
  <c r="R426" i="25"/>
  <c r="S426" i="25" s="1"/>
  <c r="Q426" i="25"/>
  <c r="Q427" i="25" l="1"/>
  <c r="O428" i="25"/>
  <c r="R427" i="25"/>
  <c r="S427" i="25" s="1"/>
  <c r="Q428" i="25" l="1"/>
  <c r="R428" i="25"/>
  <c r="S428" i="25" s="1"/>
  <c r="O429" i="25"/>
  <c r="O430" i="25" l="1"/>
  <c r="Q429" i="25"/>
  <c r="R429" i="25"/>
  <c r="S429" i="25" s="1"/>
  <c r="R430" i="25" l="1"/>
  <c r="S430" i="25" s="1"/>
  <c r="O431" i="25"/>
  <c r="Q430" i="25"/>
  <c r="Q431" i="25" l="1"/>
  <c r="R431" i="25"/>
  <c r="S431" i="25" s="1"/>
  <c r="O432" i="25"/>
  <c r="Q432" i="25" l="1"/>
  <c r="R432" i="25"/>
  <c r="S432" i="25" s="1"/>
  <c r="O433" i="25"/>
  <c r="O434" i="25" l="1"/>
  <c r="Q433" i="25"/>
  <c r="R433" i="25"/>
  <c r="S433" i="25" s="1"/>
  <c r="O435" i="25" l="1"/>
  <c r="R434" i="25"/>
  <c r="S434" i="25" s="1"/>
  <c r="Q434" i="25"/>
  <c r="Q435" i="25" l="1"/>
  <c r="R435" i="25"/>
  <c r="S435" i="25" s="1"/>
  <c r="O436" i="25"/>
  <c r="Q436" i="25" l="1"/>
  <c r="R436" i="25"/>
  <c r="S436" i="25" s="1"/>
  <c r="O437" i="25"/>
  <c r="O438" i="25" l="1"/>
  <c r="R437" i="25"/>
  <c r="S437" i="25" s="1"/>
  <c r="Q437" i="25"/>
  <c r="O439" i="25" l="1"/>
  <c r="R438" i="25"/>
  <c r="S438" i="25" s="1"/>
  <c r="Q438" i="25"/>
  <c r="Q439" i="25" l="1"/>
  <c r="O440" i="25"/>
  <c r="R439" i="25"/>
  <c r="S439" i="25" s="1"/>
  <c r="O441" i="25" l="1"/>
  <c r="Q440" i="25"/>
  <c r="R440" i="25"/>
  <c r="S440" i="25" s="1"/>
  <c r="R441" i="25" l="1"/>
  <c r="S441" i="25" s="1"/>
  <c r="O442" i="25"/>
  <c r="Q441" i="25"/>
  <c r="R442" i="25" l="1"/>
  <c r="S442" i="25" s="1"/>
  <c r="Q442" i="25"/>
  <c r="O443" i="25"/>
  <c r="O444" i="25" l="1"/>
  <c r="R443" i="25"/>
  <c r="S443" i="25" s="1"/>
  <c r="Q443" i="25"/>
  <c r="O445" i="25" l="1"/>
  <c r="Q444" i="25"/>
  <c r="R444" i="25"/>
  <c r="S444" i="25" s="1"/>
  <c r="Q445" i="25" l="1"/>
  <c r="O446" i="25"/>
  <c r="R445" i="25"/>
  <c r="S445" i="25" s="1"/>
  <c r="R446" i="25" l="1"/>
  <c r="S446" i="25" s="1"/>
  <c r="Q446" i="25"/>
  <c r="O447" i="25"/>
  <c r="R447" i="25" l="1"/>
  <c r="S447" i="25" s="1"/>
  <c r="O448" i="25"/>
  <c r="Q447" i="25"/>
  <c r="Q448" i="25" l="1"/>
  <c r="O449" i="25"/>
  <c r="R448" i="25"/>
  <c r="S448" i="25" s="1"/>
  <c r="R449" i="25" l="1"/>
  <c r="S449" i="25" s="1"/>
  <c r="Q449" i="25"/>
  <c r="O450" i="25"/>
  <c r="O451" i="25" l="1"/>
  <c r="Q450" i="25"/>
  <c r="R450" i="25"/>
  <c r="S450" i="25" s="1"/>
  <c r="R451" i="25" l="1"/>
  <c r="S451" i="25" s="1"/>
  <c r="Q451" i="25"/>
  <c r="O452" i="25"/>
  <c r="O453" i="25" l="1"/>
  <c r="Q452" i="25"/>
  <c r="R452" i="25"/>
  <c r="S452" i="25" s="1"/>
  <c r="O454" i="25" l="1"/>
  <c r="Q453" i="25"/>
  <c r="R453" i="25"/>
  <c r="S453" i="25" s="1"/>
  <c r="O455" i="25" l="1"/>
  <c r="Q454" i="25"/>
  <c r="R454" i="25"/>
  <c r="S454" i="25" s="1"/>
  <c r="Q455" i="25" l="1"/>
  <c r="O456" i="25"/>
  <c r="R455" i="25"/>
  <c r="S455" i="25" s="1"/>
  <c r="R456" i="25" l="1"/>
  <c r="S456" i="25" s="1"/>
  <c r="O457" i="25"/>
  <c r="Q456" i="25"/>
  <c r="R457" i="25" l="1"/>
  <c r="S457" i="25" s="1"/>
  <c r="O458" i="25"/>
  <c r="Q457" i="25"/>
  <c r="O459" i="25" l="1"/>
  <c r="R458" i="25"/>
  <c r="S458" i="25" s="1"/>
  <c r="Q458" i="25"/>
  <c r="Q459" i="25" l="1"/>
  <c r="O460" i="25"/>
  <c r="R459" i="25"/>
  <c r="S459" i="25" s="1"/>
  <c r="R460" i="25" l="1"/>
  <c r="S460" i="25" s="1"/>
  <c r="O461" i="25"/>
  <c r="Q460" i="25"/>
  <c r="O462" i="25" l="1"/>
  <c r="R461" i="25"/>
  <c r="S461" i="25" s="1"/>
  <c r="Q461" i="25"/>
  <c r="O463" i="25" l="1"/>
  <c r="R462" i="25"/>
  <c r="S462" i="25" s="1"/>
  <c r="Q462" i="25"/>
  <c r="Q463" i="25" l="1"/>
  <c r="O464" i="25"/>
  <c r="R463" i="25"/>
  <c r="S463" i="25" s="1"/>
  <c r="R464" i="25" l="1"/>
  <c r="S464" i="25" s="1"/>
  <c r="O465" i="25"/>
  <c r="Q464" i="25"/>
  <c r="R465" i="25" l="1"/>
  <c r="S465" i="25" s="1"/>
  <c r="Q465" i="25"/>
  <c r="O466" i="25"/>
  <c r="R466" i="25" l="1"/>
  <c r="S466" i="25" s="1"/>
  <c r="O467" i="25"/>
  <c r="Q466" i="25"/>
  <c r="R467" i="25" l="1"/>
  <c r="S467" i="25" s="1"/>
  <c r="Q467" i="25"/>
  <c r="O468" i="25"/>
  <c r="O469" i="25" l="1"/>
  <c r="Q468" i="25"/>
  <c r="R468" i="25"/>
  <c r="S468" i="25" s="1"/>
  <c r="O470" i="25" l="1"/>
  <c r="R469" i="25"/>
  <c r="S469" i="25" s="1"/>
  <c r="Q469" i="25"/>
  <c r="R470" i="25" l="1"/>
  <c r="S470" i="25" s="1"/>
  <c r="Q470" i="25"/>
  <c r="O471" i="25"/>
  <c r="R471" i="25" l="1"/>
  <c r="S471" i="25" s="1"/>
  <c r="Q471" i="25"/>
  <c r="O472" i="25"/>
  <c r="Q472" i="25" l="1"/>
  <c r="O473" i="25"/>
  <c r="R472" i="25"/>
  <c r="S472" i="25" s="1"/>
  <c r="O474" i="25" l="1"/>
  <c r="Q473" i="25"/>
  <c r="R473" i="25"/>
  <c r="S473" i="25" s="1"/>
  <c r="Q474" i="25" l="1"/>
  <c r="R474" i="25"/>
  <c r="S474" i="25" s="1"/>
  <c r="O475" i="25"/>
  <c r="O476" i="25" l="1"/>
  <c r="Q475" i="25"/>
  <c r="R475" i="25"/>
  <c r="S475" i="25" s="1"/>
  <c r="Q476" i="25" l="1"/>
  <c r="R476" i="25"/>
  <c r="S476" i="25" s="1"/>
  <c r="O477" i="25"/>
  <c r="O478" i="25" l="1"/>
  <c r="R477" i="25"/>
  <c r="S477" i="25" s="1"/>
  <c r="Q477" i="25"/>
  <c r="R478" i="25" l="1"/>
  <c r="S478" i="25" s="1"/>
  <c r="O479" i="25"/>
  <c r="Q478" i="25"/>
  <c r="O480" i="25" l="1"/>
  <c r="Q479" i="25"/>
  <c r="R479" i="25"/>
  <c r="S479" i="25" s="1"/>
  <c r="O481" i="25" l="1"/>
  <c r="Q480" i="25"/>
  <c r="R480" i="25"/>
  <c r="S480" i="25" s="1"/>
  <c r="Q481" i="25" l="1"/>
  <c r="R481" i="25"/>
  <c r="S481" i="25" s="1"/>
  <c r="O482" i="25"/>
  <c r="R482" i="25" l="1"/>
  <c r="S482" i="25" s="1"/>
  <c r="Q482" i="25"/>
  <c r="O483" i="25"/>
  <c r="O484" i="25" l="1"/>
  <c r="R483" i="25"/>
  <c r="S483" i="25" s="1"/>
  <c r="Q483" i="25"/>
  <c r="R484" i="25" l="1"/>
  <c r="S484" i="25" s="1"/>
  <c r="Q484" i="25"/>
  <c r="O485" i="25"/>
  <c r="R485" i="25" l="1"/>
  <c r="S485" i="25" s="1"/>
  <c r="Q485" i="25"/>
  <c r="O486" i="25"/>
  <c r="O487" i="25" l="1"/>
  <c r="R486" i="25"/>
  <c r="S486" i="25" s="1"/>
  <c r="Q486" i="25"/>
  <c r="Q487" i="25" l="1"/>
  <c r="O488" i="25"/>
  <c r="R487" i="25"/>
  <c r="S487" i="25" s="1"/>
  <c r="Q488" i="25" l="1"/>
  <c r="O489" i="25"/>
  <c r="R488" i="25"/>
  <c r="S488" i="25" s="1"/>
  <c r="R489" i="25" l="1"/>
  <c r="S489" i="25" s="1"/>
  <c r="O490" i="25"/>
  <c r="Q489" i="25"/>
  <c r="O491" i="25" l="1"/>
  <c r="Q490" i="25"/>
  <c r="R490" i="25"/>
  <c r="S490" i="25" s="1"/>
  <c r="R491" i="25" l="1"/>
  <c r="S491" i="25" s="1"/>
  <c r="Q491" i="25"/>
  <c r="O492" i="25"/>
  <c r="Q492" i="25" l="1"/>
  <c r="R492" i="25"/>
  <c r="S492" i="25" s="1"/>
  <c r="O493" i="25"/>
  <c r="O494" i="25" l="1"/>
  <c r="R493" i="25"/>
  <c r="S493" i="25" s="1"/>
  <c r="Q493" i="25"/>
  <c r="R494" i="25" l="1"/>
  <c r="S494" i="25" s="1"/>
  <c r="Q494" i="25"/>
  <c r="O495" i="25"/>
  <c r="O496" i="25" l="1"/>
  <c r="R495" i="25"/>
  <c r="S495" i="25" s="1"/>
  <c r="Q495" i="25"/>
  <c r="R496" i="25" l="1"/>
  <c r="S496" i="25" s="1"/>
  <c r="Q496" i="25"/>
  <c r="O497" i="25"/>
  <c r="R497" i="25" l="1"/>
  <c r="S497" i="25" s="1"/>
  <c r="Q497" i="25"/>
  <c r="O498" i="25"/>
  <c r="O499" i="25" l="1"/>
  <c r="Q498" i="25"/>
  <c r="R498" i="25"/>
  <c r="S498" i="25" s="1"/>
  <c r="Q499" i="25" l="1"/>
  <c r="O500" i="25"/>
  <c r="R499" i="25"/>
  <c r="S499" i="25" s="1"/>
  <c r="O501" i="25" l="1"/>
  <c r="R500" i="25"/>
  <c r="S500" i="25" s="1"/>
  <c r="Q500" i="25"/>
  <c r="Q501" i="25" l="1"/>
  <c r="R501" i="25"/>
  <c r="S501" i="25" s="1"/>
  <c r="O502" i="25"/>
  <c r="O503" i="25" l="1"/>
  <c r="R502" i="25"/>
  <c r="S502" i="25" s="1"/>
  <c r="Q502" i="25"/>
  <c r="R503" i="25" l="1"/>
  <c r="S503" i="25" s="1"/>
  <c r="Q503" i="25"/>
  <c r="O504" i="25"/>
  <c r="O505" i="25" l="1"/>
  <c r="R504" i="25"/>
  <c r="S504" i="25" s="1"/>
  <c r="Q504" i="25"/>
  <c r="O506" i="25" l="1"/>
  <c r="Q505" i="25"/>
  <c r="R505" i="25"/>
  <c r="S505" i="25" s="1"/>
  <c r="O507" i="25" l="1"/>
  <c r="Q506" i="25"/>
  <c r="R506" i="25"/>
  <c r="S506" i="25" s="1"/>
  <c r="O508" i="25" l="1"/>
  <c r="R507" i="25"/>
  <c r="S507" i="25" s="1"/>
  <c r="Q507" i="25"/>
  <c r="O509" i="25" l="1"/>
  <c r="Q508" i="25"/>
  <c r="R508" i="25"/>
  <c r="S508" i="25" s="1"/>
  <c r="R509" i="25" l="1"/>
  <c r="S509" i="25" s="1"/>
  <c r="Q509" i="25"/>
  <c r="O510" i="25"/>
  <c r="O511" i="25" l="1"/>
  <c r="R510" i="25"/>
  <c r="S510" i="25" s="1"/>
  <c r="Q510" i="25"/>
  <c r="O512" i="25" l="1"/>
  <c r="R511" i="25"/>
  <c r="S511" i="25" s="1"/>
  <c r="Q511" i="25"/>
  <c r="O513" i="25" l="1"/>
  <c r="R512" i="25"/>
  <c r="S512" i="25" s="1"/>
  <c r="Q512" i="25"/>
  <c r="Q513" i="25" l="1"/>
  <c r="O514" i="25"/>
  <c r="R513" i="25"/>
  <c r="S513" i="25" s="1"/>
  <c r="O515" i="25" l="1"/>
  <c r="R514" i="25"/>
  <c r="S514" i="25" s="1"/>
  <c r="Q514" i="25"/>
  <c r="O516" i="25" l="1"/>
  <c r="R515" i="25"/>
  <c r="S515" i="25" s="1"/>
  <c r="Q515" i="25"/>
  <c r="O517" i="25" l="1"/>
  <c r="Q516" i="25"/>
  <c r="R516" i="25"/>
  <c r="S516" i="25" s="1"/>
  <c r="O518" i="25" l="1"/>
  <c r="R517" i="25"/>
  <c r="S517" i="25" s="1"/>
  <c r="Q517" i="25"/>
  <c r="O519" i="25" l="1"/>
  <c r="R518" i="25"/>
  <c r="S518" i="25" s="1"/>
  <c r="Q518" i="25"/>
  <c r="R519" i="25" l="1"/>
  <c r="S519" i="25" s="1"/>
  <c r="Q519" i="25"/>
  <c r="O520" i="25"/>
  <c r="Q520" i="25" l="1"/>
  <c r="R520" i="25"/>
  <c r="S520" i="25" s="1"/>
  <c r="O521" i="25"/>
  <c r="R521" i="25" l="1"/>
  <c r="S521" i="25" s="1"/>
  <c r="Q521" i="25"/>
  <c r="O522" i="25"/>
  <c r="Q522" i="25" l="1"/>
  <c r="R522" i="25"/>
  <c r="S522" i="25" s="1"/>
  <c r="O523" i="25"/>
  <c r="O524" i="25" l="1"/>
  <c r="Q523" i="25"/>
  <c r="R523" i="25"/>
  <c r="S523" i="25" s="1"/>
  <c r="R524" i="25" l="1"/>
  <c r="S524" i="25" s="1"/>
  <c r="Q524" i="25"/>
  <c r="O525" i="25"/>
  <c r="R525" i="25" l="1"/>
  <c r="S525" i="25" s="1"/>
  <c r="O526" i="25"/>
  <c r="Q525" i="25"/>
  <c r="O527" i="25" l="1"/>
  <c r="Q526" i="25"/>
  <c r="R526" i="25"/>
  <c r="S526" i="25" s="1"/>
  <c r="Q527" i="25" l="1"/>
  <c r="R527" i="25"/>
  <c r="S527" i="25" s="1"/>
  <c r="O528" i="25"/>
  <c r="O529" i="25" l="1"/>
  <c r="Q528" i="25"/>
  <c r="R528" i="25"/>
  <c r="S528" i="25" s="1"/>
  <c r="R529" i="25" l="1"/>
  <c r="S529" i="25" s="1"/>
  <c r="Q529" i="25"/>
  <c r="O530" i="25"/>
  <c r="O531" i="25" l="1"/>
  <c r="R530" i="25"/>
  <c r="S530" i="25" s="1"/>
  <c r="Q530" i="25"/>
  <c r="R531" i="25" l="1"/>
  <c r="S531" i="25" s="1"/>
  <c r="O532" i="25"/>
  <c r="Q531" i="25"/>
  <c r="R532" i="25" l="1"/>
  <c r="S532" i="25" s="1"/>
  <c r="Q532" i="25"/>
  <c r="O533" i="25"/>
  <c r="Q533" i="25" l="1"/>
  <c r="R533" i="25"/>
  <c r="S533" i="25" s="1"/>
  <c r="O534" i="25"/>
  <c r="O535" i="25" l="1"/>
  <c r="R534" i="25"/>
  <c r="S534" i="25" s="1"/>
  <c r="Q534" i="25"/>
  <c r="R535" i="25" l="1"/>
  <c r="S535" i="25" s="1"/>
  <c r="O536" i="25"/>
  <c r="Q535" i="25"/>
  <c r="R536" i="25" l="1"/>
  <c r="S536" i="25" s="1"/>
  <c r="O537" i="25"/>
  <c r="Q536" i="25"/>
  <c r="R537" i="25" l="1"/>
  <c r="S537" i="25" s="1"/>
  <c r="Q537" i="25"/>
  <c r="O538" i="25"/>
  <c r="R538" i="25" l="1"/>
  <c r="S538" i="25" s="1"/>
  <c r="O539" i="25"/>
  <c r="Q538" i="25"/>
  <c r="Q539" i="25" l="1"/>
  <c r="O540" i="25"/>
  <c r="R539" i="25"/>
  <c r="S539" i="25" s="1"/>
  <c r="O541" i="25" l="1"/>
  <c r="Q540" i="25"/>
  <c r="R540" i="25"/>
  <c r="S540" i="25" s="1"/>
  <c r="O542" i="25" l="1"/>
  <c r="R541" i="25"/>
  <c r="S541" i="25" s="1"/>
  <c r="Q541" i="25"/>
  <c r="O543" i="25" l="1"/>
  <c r="Q542" i="25"/>
  <c r="R542" i="25"/>
  <c r="S542" i="25" s="1"/>
  <c r="O544" i="25" l="1"/>
  <c r="Q543" i="25"/>
  <c r="R543" i="25"/>
  <c r="S543" i="25" s="1"/>
  <c r="O545" i="25" l="1"/>
  <c r="R544" i="25"/>
  <c r="S544" i="25" s="1"/>
  <c r="Q544" i="25"/>
  <c r="O546" i="25" l="1"/>
  <c r="R545" i="25"/>
  <c r="S545" i="25" s="1"/>
  <c r="Q545" i="25"/>
  <c r="R546" i="25" l="1"/>
  <c r="S546" i="25" s="1"/>
  <c r="O547" i="25"/>
  <c r="Q546" i="25"/>
  <c r="Q547" i="25" l="1"/>
  <c r="R547" i="25"/>
  <c r="S547" i="25" s="1"/>
  <c r="O548" i="25"/>
  <c r="R548" i="25" l="1"/>
  <c r="S548" i="25" s="1"/>
  <c r="O549" i="25"/>
  <c r="Q548" i="25"/>
  <c r="O550" i="25" l="1"/>
  <c r="R549" i="25"/>
  <c r="S549" i="25" s="1"/>
  <c r="Q549" i="25"/>
  <c r="O551" i="25" l="1"/>
  <c r="R550" i="25"/>
  <c r="S550" i="25" s="1"/>
  <c r="Q550" i="25"/>
  <c r="R551" i="25" l="1"/>
  <c r="S551" i="25" s="1"/>
  <c r="Q551" i="25"/>
  <c r="O552" i="25"/>
  <c r="R552" i="25" l="1"/>
  <c r="S552" i="25" s="1"/>
  <c r="O553" i="25"/>
  <c r="Q552" i="25"/>
  <c r="O554" i="25" l="1"/>
  <c r="R553" i="25"/>
  <c r="S553" i="25" s="1"/>
  <c r="Q553" i="25"/>
  <c r="O555" i="25" l="1"/>
  <c r="R554" i="25"/>
  <c r="S554" i="25" s="1"/>
  <c r="Q554" i="25"/>
  <c r="Q555" i="25" l="1"/>
  <c r="R555" i="25"/>
  <c r="S555" i="25" s="1"/>
  <c r="O556" i="25"/>
  <c r="Q556" i="25" l="1"/>
  <c r="R556" i="25"/>
  <c r="S556" i="25" s="1"/>
  <c r="O557" i="25"/>
  <c r="O558" i="25" l="1"/>
  <c r="R557" i="25"/>
  <c r="S557" i="25" s="1"/>
  <c r="Q557" i="25"/>
  <c r="O559" i="25" l="1"/>
  <c r="R558" i="25"/>
  <c r="S558" i="25" s="1"/>
  <c r="Q558" i="25"/>
  <c r="R559" i="25" l="1"/>
  <c r="S559" i="25" s="1"/>
  <c r="Q559" i="25"/>
  <c r="O560" i="25"/>
  <c r="R560" i="25" l="1"/>
  <c r="S560" i="25" s="1"/>
  <c r="O561" i="25"/>
  <c r="Q560" i="25"/>
  <c r="O562" i="25" l="1"/>
  <c r="R561" i="25"/>
  <c r="S561" i="25" s="1"/>
  <c r="Q561" i="25"/>
  <c r="R562" i="25" l="1"/>
  <c r="S562" i="25" s="1"/>
  <c r="Q562" i="25"/>
  <c r="O563" i="25"/>
  <c r="Q563" i="25" l="1"/>
  <c r="R563" i="25"/>
  <c r="S563" i="25" s="1"/>
  <c r="O564" i="25"/>
  <c r="R564" i="25" l="1"/>
  <c r="S564" i="25" s="1"/>
  <c r="O565" i="25"/>
  <c r="Q564" i="25"/>
  <c r="R565" i="25" l="1"/>
  <c r="S565" i="25" s="1"/>
  <c r="O566" i="25"/>
  <c r="Q565" i="25"/>
  <c r="O567" i="25" l="1"/>
  <c r="R566" i="25"/>
  <c r="S566" i="25" s="1"/>
  <c r="Q566" i="25"/>
  <c r="Q567" i="25" l="1"/>
  <c r="R567" i="25"/>
  <c r="S567" i="25" s="1"/>
  <c r="O568" i="25"/>
  <c r="R568" i="25" l="1"/>
  <c r="S568" i="25" s="1"/>
  <c r="O569" i="25"/>
  <c r="Q568" i="25"/>
  <c r="R569" i="25" l="1"/>
  <c r="S569" i="25" s="1"/>
  <c r="O570" i="25"/>
  <c r="Q569" i="25"/>
  <c r="O571" i="25" l="1"/>
  <c r="R570" i="25"/>
  <c r="S570" i="25" s="1"/>
  <c r="Q570" i="25"/>
  <c r="O572" i="25" l="1"/>
  <c r="Q571" i="25"/>
  <c r="R571" i="25"/>
  <c r="S571" i="25" s="1"/>
  <c r="Q572" i="25" l="1"/>
  <c r="R572" i="25"/>
  <c r="S572" i="25" s="1"/>
  <c r="O573" i="25"/>
  <c r="O574" i="25" l="1"/>
  <c r="R573" i="25"/>
  <c r="S573" i="25" s="1"/>
  <c r="Q573" i="25"/>
  <c r="Q574" i="25" l="1"/>
  <c r="O575" i="25"/>
  <c r="R574" i="25"/>
  <c r="S574" i="25" s="1"/>
  <c r="R575" i="25" l="1"/>
  <c r="S575" i="25" s="1"/>
  <c r="O576" i="25"/>
  <c r="Q575" i="25"/>
  <c r="Q576" i="25" l="1"/>
  <c r="R576" i="25"/>
  <c r="S576" i="25" s="1"/>
  <c r="O577" i="25"/>
  <c r="O578" i="25" l="1"/>
  <c r="R577" i="25"/>
  <c r="S577" i="25" s="1"/>
  <c r="Q577" i="25"/>
  <c r="O579" i="25" l="1"/>
  <c r="Q578" i="25"/>
  <c r="R578" i="25"/>
  <c r="S578" i="25" s="1"/>
  <c r="R579" i="25" l="1"/>
  <c r="S579" i="25" s="1"/>
  <c r="O580" i="25"/>
  <c r="Q579" i="25"/>
  <c r="O581" i="25" l="1"/>
  <c r="Q580" i="25"/>
  <c r="R580" i="25"/>
  <c r="S580" i="25" s="1"/>
  <c r="O582" i="25" l="1"/>
  <c r="R581" i="25"/>
  <c r="S581" i="25" s="1"/>
  <c r="Q581" i="25"/>
  <c r="O583" i="25" l="1"/>
  <c r="Q582" i="25"/>
  <c r="R582" i="25"/>
  <c r="S582" i="25" s="1"/>
  <c r="O584" i="25" l="1"/>
  <c r="R583" i="25"/>
  <c r="S583" i="25" s="1"/>
  <c r="Q583" i="25"/>
  <c r="Q584" i="25" l="1"/>
  <c r="R584" i="25"/>
  <c r="S584" i="25" s="1"/>
  <c r="O585" i="25"/>
  <c r="O586" i="25" l="1"/>
  <c r="Q585" i="25"/>
  <c r="R585" i="25"/>
  <c r="S585" i="25" s="1"/>
  <c r="O587" i="25" l="1"/>
  <c r="R586" i="25"/>
  <c r="S586" i="25" s="1"/>
  <c r="Q586" i="25"/>
  <c r="O588" i="25" l="1"/>
  <c r="Q587" i="25"/>
  <c r="R587" i="25"/>
  <c r="S587" i="25" s="1"/>
  <c r="Q588" i="25" l="1"/>
  <c r="O589" i="25"/>
  <c r="R588" i="25"/>
  <c r="S588" i="25" s="1"/>
  <c r="O590" i="25" l="1"/>
  <c r="R589" i="25"/>
  <c r="S589" i="25" s="1"/>
  <c r="Q589" i="25"/>
  <c r="O591" i="25" l="1"/>
  <c r="R590" i="25"/>
  <c r="S590" i="25" s="1"/>
  <c r="Q590" i="25"/>
  <c r="R591" i="25" l="1"/>
  <c r="S591" i="25" s="1"/>
  <c r="O592" i="25"/>
  <c r="Q591" i="25"/>
  <c r="Q592" i="25" l="1"/>
  <c r="R592" i="25"/>
  <c r="S592" i="25" s="1"/>
  <c r="O593" i="25"/>
  <c r="O594" i="25" l="1"/>
  <c r="R593" i="25"/>
  <c r="S593" i="25" s="1"/>
  <c r="Q593" i="25"/>
  <c r="O595" i="25" l="1"/>
  <c r="R594" i="25"/>
  <c r="S594" i="25" s="1"/>
  <c r="Q594" i="25"/>
  <c r="O596" i="25" l="1"/>
  <c r="R595" i="25"/>
  <c r="S595" i="25" s="1"/>
  <c r="Q595" i="25"/>
  <c r="Q596" i="25" l="1"/>
  <c r="R596" i="25"/>
  <c r="S596" i="25" s="1"/>
  <c r="O597" i="25"/>
  <c r="O598" i="25" l="1"/>
  <c r="R597" i="25"/>
  <c r="S597" i="25" s="1"/>
  <c r="Q597" i="25"/>
  <c r="O599" i="25" l="1"/>
  <c r="R598" i="25"/>
  <c r="S598" i="25" s="1"/>
  <c r="Q598" i="25"/>
  <c r="O600" i="25" l="1"/>
  <c r="R599" i="25"/>
  <c r="S599" i="25" s="1"/>
  <c r="Q599" i="25"/>
  <c r="Q600" i="25" l="1"/>
  <c r="R600" i="25"/>
  <c r="S600" i="25" s="1"/>
  <c r="O601" i="25"/>
  <c r="O602" i="25" l="1"/>
  <c r="R601" i="25"/>
  <c r="S601" i="25" s="1"/>
  <c r="Q601" i="25"/>
  <c r="O603" i="25" l="1"/>
  <c r="R602" i="25"/>
  <c r="S602" i="25" s="1"/>
  <c r="Q602" i="25"/>
  <c r="O604" i="25" l="1"/>
  <c r="R603" i="25"/>
  <c r="S603" i="25" s="1"/>
  <c r="Q603" i="25"/>
  <c r="O605" i="25" l="1"/>
  <c r="R604" i="25"/>
  <c r="S604" i="25" s="1"/>
  <c r="Q604" i="25"/>
  <c r="O606" i="25" l="1"/>
  <c r="R605" i="25"/>
  <c r="S605" i="25" s="1"/>
  <c r="Q605" i="25"/>
  <c r="O607" i="25" l="1"/>
  <c r="R606" i="25"/>
  <c r="S606" i="25" s="1"/>
  <c r="Q606" i="25"/>
  <c r="Q607" i="25" l="1"/>
  <c r="O608" i="25"/>
  <c r="R607" i="25"/>
  <c r="S607" i="25" s="1"/>
  <c r="O609" i="25" l="1"/>
  <c r="R608" i="25"/>
  <c r="S608" i="25" s="1"/>
  <c r="Q608" i="25"/>
  <c r="O610" i="25" l="1"/>
  <c r="R609" i="25"/>
  <c r="S609" i="25" s="1"/>
  <c r="Q609" i="25"/>
  <c r="O611" i="25" l="1"/>
  <c r="R610" i="25"/>
  <c r="S610" i="25" s="1"/>
  <c r="Q610" i="25"/>
  <c r="Q611" i="25" l="1"/>
  <c r="R611" i="25"/>
  <c r="S611" i="25" s="1"/>
  <c r="O612" i="25"/>
  <c r="O613" i="25" l="1"/>
  <c r="R612" i="25"/>
  <c r="S612" i="25" s="1"/>
  <c r="Q612" i="25"/>
  <c r="Q613" i="25" l="1"/>
  <c r="R613" i="25"/>
  <c r="S613" i="25" s="1"/>
  <c r="O614" i="25"/>
  <c r="R614" i="25" l="1"/>
  <c r="S614" i="25" s="1"/>
  <c r="Q614" i="25"/>
  <c r="O615" i="25"/>
  <c r="Q615" i="25" l="1"/>
  <c r="O616" i="25"/>
  <c r="R615" i="25"/>
  <c r="S615" i="25" s="1"/>
  <c r="O617" i="25" l="1"/>
  <c r="R616" i="25"/>
  <c r="S616" i="25" s="1"/>
  <c r="Q616" i="25"/>
  <c r="O618" i="25" l="1"/>
  <c r="Q617" i="25"/>
  <c r="R617" i="25"/>
  <c r="S617" i="25" s="1"/>
  <c r="R618" i="25" l="1"/>
  <c r="S618" i="25" s="1"/>
  <c r="Q618" i="25"/>
  <c r="O619" i="25"/>
  <c r="O620" i="25" l="1"/>
  <c r="Q619" i="25"/>
  <c r="R619" i="25"/>
  <c r="S619" i="25" s="1"/>
  <c r="O621" i="25" l="1"/>
  <c r="R620" i="25"/>
  <c r="S620" i="25" s="1"/>
  <c r="Q620" i="25"/>
  <c r="Q621" i="25" l="1"/>
  <c r="O622" i="25"/>
  <c r="R621" i="25"/>
  <c r="S621" i="25" s="1"/>
  <c r="O623" i="25" l="1"/>
  <c r="R622" i="25"/>
  <c r="S622" i="25" s="1"/>
  <c r="Q622" i="25"/>
  <c r="Q623" i="25" l="1"/>
  <c r="O624" i="25"/>
  <c r="R623" i="25"/>
  <c r="S623" i="25" s="1"/>
  <c r="O625" i="25" l="1"/>
  <c r="Q624" i="25"/>
  <c r="R624" i="25"/>
  <c r="S624" i="25" s="1"/>
  <c r="O626" i="25" l="1"/>
  <c r="R625" i="25"/>
  <c r="S625" i="25" s="1"/>
  <c r="Q625" i="25"/>
  <c r="R626" i="25" l="1"/>
  <c r="S626" i="25" s="1"/>
  <c r="O627" i="25"/>
  <c r="Q626" i="25"/>
  <c r="O628" i="25" l="1"/>
  <c r="Q627" i="25"/>
  <c r="R627" i="25"/>
  <c r="S627" i="25" s="1"/>
  <c r="O629" i="25" l="1"/>
  <c r="R628" i="25"/>
  <c r="S628" i="25" s="1"/>
  <c r="Q628" i="25"/>
  <c r="Q629" i="25" l="1"/>
  <c r="R629" i="25"/>
  <c r="S629" i="25" s="1"/>
  <c r="O630" i="25"/>
  <c r="R630" i="25" l="1"/>
  <c r="S630" i="25" s="1"/>
  <c r="O631" i="25"/>
  <c r="Q630" i="25"/>
  <c r="R631" i="25" l="1"/>
  <c r="S631" i="25" s="1"/>
  <c r="O632" i="25"/>
  <c r="Q631" i="25"/>
  <c r="O633" i="25" l="1"/>
  <c r="R632" i="25"/>
  <c r="S632" i="25" s="1"/>
  <c r="Q632" i="25"/>
  <c r="Q633" i="25" l="1"/>
  <c r="R633" i="25"/>
  <c r="S633" i="25" s="1"/>
  <c r="O634" i="25"/>
  <c r="Q634" i="25" l="1"/>
  <c r="O635" i="25"/>
  <c r="R634" i="25"/>
  <c r="S634" i="25" s="1"/>
  <c r="O636" i="25" l="1"/>
  <c r="Q635" i="25"/>
  <c r="R635" i="25"/>
  <c r="S635" i="25" s="1"/>
  <c r="O637" i="25" l="1"/>
  <c r="R636" i="25"/>
  <c r="S636" i="25" s="1"/>
  <c r="Q636" i="25"/>
  <c r="Q637" i="25" l="1"/>
  <c r="R637" i="25"/>
  <c r="S637" i="25" s="1"/>
  <c r="O638" i="25"/>
  <c r="Q638" i="25" l="1"/>
  <c r="O639" i="25"/>
  <c r="R638" i="25"/>
  <c r="S638" i="25" s="1"/>
  <c r="O640" i="25" l="1"/>
  <c r="Q639" i="25"/>
  <c r="R639" i="25"/>
  <c r="S639" i="25" s="1"/>
  <c r="O641" i="25" l="1"/>
  <c r="R640" i="25"/>
  <c r="S640" i="25" s="1"/>
  <c r="Q640" i="25"/>
  <c r="Q641" i="25" l="1"/>
  <c r="O642" i="25"/>
  <c r="R641" i="25"/>
  <c r="S641" i="25" s="1"/>
  <c r="R642" i="25" l="1"/>
  <c r="S642" i="25" s="1"/>
  <c r="Q642" i="25"/>
  <c r="O643" i="25"/>
  <c r="Q643" i="25" l="1"/>
  <c r="O644" i="25"/>
  <c r="R643" i="25"/>
  <c r="S643" i="25" s="1"/>
  <c r="R644" i="25" l="1"/>
  <c r="S644" i="25" s="1"/>
  <c r="O645" i="25"/>
  <c r="Q644" i="25"/>
  <c r="R645" i="25" l="1"/>
  <c r="S645" i="25" s="1"/>
  <c r="O646" i="25"/>
  <c r="Q645" i="25"/>
  <c r="O647" i="25" l="1"/>
  <c r="Q646" i="25"/>
  <c r="R646" i="25"/>
  <c r="S646" i="25" s="1"/>
  <c r="R647" i="25" l="1"/>
  <c r="S647" i="25" s="1"/>
  <c r="O648" i="25"/>
  <c r="Q647" i="25"/>
  <c r="Q648" i="25" l="1"/>
  <c r="O649" i="25"/>
  <c r="R648" i="25"/>
  <c r="S648" i="25" s="1"/>
  <c r="Q649" i="25" l="1"/>
  <c r="O650" i="25"/>
  <c r="R649" i="25"/>
  <c r="S649" i="25" s="1"/>
  <c r="R650" i="25" l="1"/>
  <c r="S650" i="25" s="1"/>
  <c r="O651" i="25"/>
  <c r="Q650" i="25"/>
  <c r="O652" i="25" l="1"/>
  <c r="Q651" i="25"/>
  <c r="R651" i="25"/>
  <c r="S651" i="25" s="1"/>
  <c r="R652" i="25" l="1"/>
  <c r="S652" i="25" s="1"/>
  <c r="O653" i="25"/>
  <c r="Q652" i="25"/>
  <c r="Q653" i="25" l="1"/>
  <c r="R653" i="25"/>
  <c r="S653" i="25" s="1"/>
  <c r="O654" i="25"/>
  <c r="R654" i="25" l="1"/>
  <c r="S654" i="25" s="1"/>
  <c r="O655" i="25"/>
  <c r="Q654" i="25"/>
  <c r="Q655" i="25" l="1"/>
  <c r="O656" i="25"/>
  <c r="R655" i="25"/>
  <c r="S655" i="25" s="1"/>
  <c r="O657" i="25" l="1"/>
  <c r="R656" i="25"/>
  <c r="S656" i="25" s="1"/>
  <c r="Q656" i="25"/>
  <c r="O658" i="25" l="1"/>
  <c r="Q657" i="25"/>
  <c r="R657" i="25"/>
  <c r="S657" i="25" s="1"/>
  <c r="O659" i="25" l="1"/>
  <c r="R658" i="25"/>
  <c r="S658" i="25" s="1"/>
  <c r="Q658" i="25"/>
  <c r="O660" i="25" l="1"/>
  <c r="Q659" i="25"/>
  <c r="R659" i="25"/>
  <c r="S659" i="25" s="1"/>
  <c r="O661" i="25" l="1"/>
  <c r="R660" i="25"/>
  <c r="S660" i="25" s="1"/>
  <c r="Q660" i="25"/>
  <c r="R661" i="25" l="1"/>
  <c r="S661" i="25" s="1"/>
  <c r="Q661" i="25"/>
  <c r="O662" i="25"/>
  <c r="O663" i="25" l="1"/>
  <c r="Q662" i="25"/>
  <c r="R662" i="25"/>
  <c r="S662" i="25" s="1"/>
  <c r="O664" i="25" l="1"/>
  <c r="R663" i="25"/>
  <c r="S663" i="25" s="1"/>
  <c r="Q663" i="25"/>
  <c r="O665" i="25" l="1"/>
  <c r="Q664" i="25"/>
  <c r="R664" i="25"/>
  <c r="S664" i="25" s="1"/>
  <c r="O666" i="25" l="1"/>
  <c r="Q665" i="25"/>
  <c r="R665" i="25"/>
  <c r="S665" i="25" s="1"/>
  <c r="R666" i="25" l="1"/>
  <c r="S666" i="25" s="1"/>
  <c r="O667" i="25"/>
  <c r="Q666" i="25"/>
  <c r="O668" i="25" l="1"/>
  <c r="Q667" i="25"/>
  <c r="R667" i="25"/>
  <c r="S667" i="25" s="1"/>
  <c r="Q668" i="25" l="1"/>
  <c r="R668" i="25"/>
  <c r="S668" i="25" s="1"/>
  <c r="O669" i="25"/>
  <c r="Q669" i="25" l="1"/>
  <c r="O670" i="25"/>
  <c r="R669" i="25"/>
  <c r="S669" i="25" s="1"/>
  <c r="R670" i="25" l="1"/>
  <c r="S670" i="25" s="1"/>
  <c r="Q670" i="25"/>
  <c r="O671" i="25"/>
  <c r="Q671" i="25" l="1"/>
  <c r="R671" i="25"/>
  <c r="S671" i="25" s="1"/>
  <c r="O672" i="25"/>
  <c r="Q672" i="25" l="1"/>
  <c r="R672" i="25"/>
  <c r="S672" i="25" s="1"/>
  <c r="O673" i="25"/>
  <c r="R673" i="25" l="1"/>
  <c r="S673" i="25" s="1"/>
  <c r="Q673" i="25"/>
  <c r="O674" i="25"/>
  <c r="O675" i="25" l="1"/>
  <c r="R674" i="25"/>
  <c r="S674" i="25" s="1"/>
  <c r="Q674" i="25"/>
  <c r="O676" i="25" l="1"/>
  <c r="R675" i="25"/>
  <c r="S675" i="25" s="1"/>
  <c r="Q675" i="25"/>
  <c r="O677" i="25" l="1"/>
  <c r="R676" i="25"/>
  <c r="S676" i="25" s="1"/>
  <c r="Q676" i="25"/>
  <c r="R677" i="25" l="1"/>
  <c r="S677" i="25" s="1"/>
  <c r="O678" i="25"/>
  <c r="Q677" i="25"/>
  <c r="O679" i="25" l="1"/>
  <c r="R678" i="25"/>
  <c r="S678" i="25" s="1"/>
  <c r="Q678" i="25"/>
  <c r="O680" i="25" l="1"/>
  <c r="R679" i="25"/>
  <c r="S679" i="25" s="1"/>
  <c r="Q679" i="25"/>
  <c r="R680" i="25" l="1"/>
  <c r="S680" i="25" s="1"/>
  <c r="O681" i="25"/>
  <c r="Q680" i="25"/>
  <c r="O682" i="25" l="1"/>
  <c r="R681" i="25"/>
  <c r="S681" i="25" s="1"/>
  <c r="Q681" i="25"/>
  <c r="O683" i="25" l="1"/>
  <c r="R682" i="25"/>
  <c r="S682" i="25" s="1"/>
  <c r="Q682" i="25"/>
  <c r="R683" i="25" l="1"/>
  <c r="S683" i="25" s="1"/>
  <c r="O684" i="25"/>
  <c r="Q683" i="25"/>
  <c r="R684" i="25" l="1"/>
  <c r="S684" i="25" s="1"/>
  <c r="O685" i="25"/>
  <c r="Q684" i="25"/>
  <c r="O686" i="25" l="1"/>
  <c r="R685" i="25"/>
  <c r="S685" i="25" s="1"/>
  <c r="Q685" i="25"/>
  <c r="Q686" i="25" l="1"/>
  <c r="R686" i="25"/>
  <c r="S686" i="25" s="1"/>
  <c r="O687" i="25"/>
  <c r="R687" i="25" l="1"/>
  <c r="S687" i="25" s="1"/>
  <c r="O688" i="25"/>
  <c r="Q687" i="25"/>
  <c r="R688" i="25" l="1"/>
  <c r="S688" i="25" s="1"/>
  <c r="O689" i="25"/>
  <c r="Q688" i="25"/>
  <c r="O690" i="25" l="1"/>
  <c r="R689" i="25"/>
  <c r="S689" i="25" s="1"/>
  <c r="Q689" i="25"/>
  <c r="Q690" i="25" l="1"/>
  <c r="R690" i="25"/>
  <c r="S690" i="25" s="1"/>
  <c r="O691" i="25"/>
  <c r="R691" i="25" l="1"/>
  <c r="S691" i="25" s="1"/>
  <c r="O692" i="25"/>
  <c r="Q691" i="25"/>
  <c r="Q692" i="25" l="1"/>
  <c r="R692" i="25"/>
  <c r="S692" i="25" s="1"/>
  <c r="O693" i="25"/>
  <c r="R693" i="25" l="1"/>
  <c r="S693" i="25" s="1"/>
  <c r="O694" i="25"/>
  <c r="Q693" i="25"/>
  <c r="Q694" i="25" l="1"/>
  <c r="R694" i="25"/>
  <c r="S694" i="25" s="1"/>
  <c r="O695" i="25"/>
  <c r="O696" i="25" l="1"/>
  <c r="R695" i="25"/>
  <c r="S695" i="25" s="1"/>
  <c r="Q695" i="25"/>
  <c r="O697" i="25" l="1"/>
  <c r="R696" i="25"/>
  <c r="S696" i="25" s="1"/>
  <c r="Q696" i="25"/>
  <c r="O698" i="25" l="1"/>
  <c r="R697" i="25"/>
  <c r="S697" i="25" s="1"/>
  <c r="Q697" i="25"/>
  <c r="R698" i="25" l="1"/>
  <c r="S698" i="25" s="1"/>
  <c r="Q698" i="25"/>
  <c r="O699" i="25"/>
  <c r="O700" i="25" l="1"/>
  <c r="R699" i="25"/>
  <c r="S699" i="25" s="1"/>
  <c r="Q699" i="25"/>
  <c r="Q700" i="25" l="1"/>
  <c r="R700" i="25"/>
  <c r="S700" i="25" s="1"/>
  <c r="O701" i="25"/>
  <c r="Q701" i="25" l="1"/>
  <c r="O702" i="25"/>
  <c r="R701" i="25"/>
  <c r="S701" i="25" s="1"/>
  <c r="O703" i="25" l="1"/>
  <c r="Q702" i="25"/>
  <c r="R702" i="25"/>
  <c r="S702" i="25" s="1"/>
  <c r="O704" i="25" l="1"/>
  <c r="Q703" i="25"/>
  <c r="R703" i="25"/>
  <c r="S703" i="25" s="1"/>
  <c r="Q704" i="25" l="1"/>
  <c r="O705" i="25"/>
  <c r="R704" i="25"/>
  <c r="S704" i="25" s="1"/>
  <c r="R705" i="25" l="1"/>
  <c r="S705" i="25" s="1"/>
  <c r="Q705" i="25"/>
  <c r="O706" i="25"/>
  <c r="Q706" i="25" l="1"/>
  <c r="O707" i="25"/>
  <c r="R706" i="25"/>
  <c r="S706" i="25" s="1"/>
  <c r="O708" i="25" l="1"/>
  <c r="R707" i="25"/>
  <c r="S707" i="25" s="1"/>
  <c r="Q707" i="25"/>
  <c r="R708" i="25" l="1"/>
  <c r="S708" i="25" s="1"/>
  <c r="Q708" i="25"/>
  <c r="O709" i="25"/>
  <c r="O710" i="25" l="1"/>
  <c r="Q709" i="25"/>
  <c r="R709" i="25"/>
  <c r="S709" i="25" s="1"/>
  <c r="O711" i="25" l="1"/>
  <c r="R710" i="25"/>
  <c r="S710" i="25" s="1"/>
  <c r="Q710" i="25"/>
  <c r="Q711" i="25" l="1"/>
  <c r="O712" i="25"/>
  <c r="R711" i="25"/>
  <c r="S711" i="25" s="1"/>
  <c r="O713" i="25" l="1"/>
  <c r="Q712" i="25"/>
  <c r="R712" i="25"/>
  <c r="S712" i="25" s="1"/>
  <c r="O714" i="25" l="1"/>
  <c r="R713" i="25"/>
  <c r="S713" i="25" s="1"/>
  <c r="Q713" i="25"/>
  <c r="O715" i="25" l="1"/>
  <c r="R714" i="25"/>
  <c r="S714" i="25" s="1"/>
  <c r="Q714" i="25"/>
  <c r="R715" i="25" l="1"/>
  <c r="S715" i="25" s="1"/>
  <c r="O716" i="25"/>
  <c r="Q715" i="25"/>
  <c r="Q716" i="25" l="1"/>
  <c r="R716" i="25"/>
  <c r="S716" i="25" s="1"/>
  <c r="O717" i="25"/>
  <c r="O718" i="25" l="1"/>
  <c r="R717" i="25"/>
  <c r="S717" i="25" s="1"/>
  <c r="Q717" i="25"/>
  <c r="O719" i="25" l="1"/>
  <c r="R718" i="25"/>
  <c r="S718" i="25" s="1"/>
  <c r="Q718" i="25"/>
  <c r="Q719" i="25" l="1"/>
  <c r="O720" i="25"/>
  <c r="R719" i="25"/>
  <c r="S719" i="25" s="1"/>
  <c r="Q720" i="25" l="1"/>
  <c r="O721" i="25"/>
  <c r="R720" i="25"/>
  <c r="S720" i="25" s="1"/>
  <c r="O722" i="25" l="1"/>
  <c r="R721" i="25"/>
  <c r="S721" i="25" s="1"/>
  <c r="Q721" i="25"/>
  <c r="O723" i="25" l="1"/>
  <c r="R722" i="25"/>
  <c r="S722" i="25" s="1"/>
  <c r="Q722" i="25"/>
  <c r="R723" i="25" l="1"/>
  <c r="S723" i="25" s="1"/>
  <c r="O724" i="25"/>
  <c r="Q723" i="25"/>
  <c r="R724" i="25" l="1"/>
  <c r="S724" i="25" s="1"/>
  <c r="O725" i="25"/>
  <c r="Q724" i="25"/>
  <c r="O726" i="25" l="1"/>
  <c r="Q725" i="25"/>
  <c r="R725" i="25"/>
  <c r="S725" i="25" s="1"/>
  <c r="R726" i="25" l="1"/>
  <c r="S726" i="25" s="1"/>
  <c r="Q726" i="25"/>
  <c r="O727" i="25"/>
  <c r="Q727" i="25" l="1"/>
  <c r="R727" i="25"/>
  <c r="S727" i="25" s="1"/>
  <c r="O728" i="25"/>
  <c r="O729" i="25" l="1"/>
  <c r="R728" i="25"/>
  <c r="S728" i="25" s="1"/>
  <c r="Q728" i="25"/>
  <c r="O730" i="25" l="1"/>
  <c r="R729" i="25"/>
  <c r="S729" i="25" s="1"/>
  <c r="Q729" i="25"/>
  <c r="Q730" i="25" l="1"/>
  <c r="R730" i="25"/>
  <c r="S730" i="25" s="1"/>
  <c r="O731" i="25"/>
  <c r="R731" i="25" l="1"/>
  <c r="S731" i="25" s="1"/>
  <c r="O732" i="25"/>
  <c r="Q731" i="25"/>
  <c r="O733" i="25" l="1"/>
  <c r="R732" i="25"/>
  <c r="S732" i="25" s="1"/>
  <c r="Q732" i="25"/>
  <c r="O734" i="25" l="1"/>
  <c r="Q733" i="25"/>
  <c r="R733" i="25"/>
  <c r="S733" i="25" s="1"/>
  <c r="Q734" i="25" l="1"/>
  <c r="O735" i="25"/>
  <c r="R734" i="25"/>
  <c r="S734" i="25" s="1"/>
  <c r="Q735" i="25" l="1"/>
  <c r="R735" i="25"/>
  <c r="S735" i="25" s="1"/>
  <c r="O736" i="25"/>
  <c r="O737" i="25" l="1"/>
  <c r="Q736" i="25"/>
  <c r="R736" i="25"/>
  <c r="S736" i="25" s="1"/>
  <c r="O738" i="25" l="1"/>
  <c r="R737" i="25"/>
  <c r="S737" i="25" s="1"/>
  <c r="Q737" i="25"/>
  <c r="O739" i="25" l="1"/>
  <c r="R738" i="25"/>
  <c r="S738" i="25" s="1"/>
  <c r="Q738" i="25"/>
  <c r="O740" i="25" l="1"/>
  <c r="Q739" i="25"/>
  <c r="R739" i="25"/>
  <c r="S739" i="25" s="1"/>
  <c r="O741" i="25" l="1"/>
  <c r="R740" i="25"/>
  <c r="S740" i="25" s="1"/>
  <c r="Q740" i="25"/>
  <c r="O742" i="25" l="1"/>
  <c r="R741" i="25"/>
  <c r="S741" i="25" s="1"/>
  <c r="Q741" i="25"/>
  <c r="O743" i="25" l="1"/>
  <c r="Q742" i="25"/>
  <c r="R742" i="25"/>
  <c r="S742" i="25" s="1"/>
  <c r="R743" i="25" l="1"/>
  <c r="S743" i="25" s="1"/>
  <c r="O744" i="25"/>
  <c r="Q743" i="25"/>
  <c r="R744" i="25" l="1"/>
  <c r="S744" i="25" s="1"/>
  <c r="O745" i="25"/>
  <c r="Q744" i="25"/>
  <c r="O746" i="25" l="1"/>
  <c r="R745" i="25"/>
  <c r="S745" i="25" s="1"/>
  <c r="Q745" i="25"/>
  <c r="O747" i="25" l="1"/>
  <c r="R746" i="25"/>
  <c r="S746" i="25" s="1"/>
  <c r="Q746" i="25"/>
  <c r="Q747" i="25" l="1"/>
  <c r="R747" i="25"/>
  <c r="S747" i="25" s="1"/>
  <c r="O748" i="25"/>
  <c r="O749" i="25" l="1"/>
  <c r="R748" i="25"/>
  <c r="S748" i="25" s="1"/>
  <c r="Q748" i="25"/>
  <c r="O750" i="25" l="1"/>
  <c r="R749" i="25"/>
  <c r="S749" i="25" s="1"/>
  <c r="Q749" i="25"/>
  <c r="O751" i="25" l="1"/>
  <c r="R750" i="25"/>
  <c r="S750" i="25" s="1"/>
  <c r="Q750" i="25"/>
  <c r="O752" i="25" l="1"/>
  <c r="Q751" i="25"/>
  <c r="R751" i="25"/>
  <c r="S751" i="25" s="1"/>
  <c r="R752" i="25" l="1"/>
  <c r="S752" i="25" s="1"/>
  <c r="Q752" i="25"/>
  <c r="O753" i="25"/>
  <c r="O754" i="25" l="1"/>
  <c r="R753" i="25"/>
  <c r="S753" i="25" s="1"/>
  <c r="Q753" i="25"/>
  <c r="O755" i="25" l="1"/>
  <c r="R754" i="25"/>
  <c r="S754" i="25" s="1"/>
  <c r="Q754" i="25"/>
  <c r="O756" i="25" l="1"/>
  <c r="Q755" i="25"/>
  <c r="R755" i="25"/>
  <c r="S755" i="25" s="1"/>
  <c r="R756" i="25" l="1"/>
  <c r="S756" i="25" s="1"/>
  <c r="O757" i="25"/>
  <c r="Q756" i="25"/>
  <c r="O758" i="25" l="1"/>
  <c r="R757" i="25"/>
  <c r="S757" i="25" s="1"/>
  <c r="Q757" i="25"/>
  <c r="R758" i="25" l="1"/>
  <c r="S758" i="25" s="1"/>
  <c r="O759" i="25"/>
  <c r="Q758" i="25"/>
  <c r="Q759" i="25" l="1"/>
  <c r="R759" i="25"/>
  <c r="S759" i="25" s="1"/>
  <c r="O760" i="25"/>
  <c r="O761" i="25" l="1"/>
  <c r="Q760" i="25"/>
  <c r="R760" i="25"/>
  <c r="S760" i="25" s="1"/>
  <c r="O762" i="25" l="1"/>
  <c r="Q761" i="25"/>
  <c r="R761" i="25"/>
  <c r="S761" i="25" s="1"/>
  <c r="O763" i="25" l="1"/>
  <c r="R762" i="25"/>
  <c r="S762" i="25" s="1"/>
  <c r="Q762" i="25"/>
  <c r="Q763" i="25" l="1"/>
  <c r="R763" i="25"/>
  <c r="S763" i="25" s="1"/>
  <c r="O764" i="25"/>
  <c r="R764" i="25" l="1"/>
  <c r="S764" i="25" s="1"/>
  <c r="Q764" i="25"/>
  <c r="O765" i="25"/>
  <c r="O766" i="25" l="1"/>
  <c r="R765" i="25"/>
  <c r="S765" i="25" s="1"/>
  <c r="Q765" i="25"/>
  <c r="O767" i="25" l="1"/>
  <c r="R766" i="25"/>
  <c r="S766" i="25" s="1"/>
  <c r="Q766" i="25"/>
  <c r="R767" i="25" l="1"/>
  <c r="S767" i="25" s="1"/>
  <c r="O768" i="25"/>
  <c r="Q767" i="25"/>
  <c r="O769" i="25" l="1"/>
  <c r="R768" i="25"/>
  <c r="S768" i="25" s="1"/>
  <c r="Q768" i="25"/>
  <c r="O770" i="25" l="1"/>
  <c r="R769" i="25"/>
  <c r="S769" i="25" s="1"/>
  <c r="Q769" i="25"/>
  <c r="O771" i="25" l="1"/>
  <c r="Q770" i="25"/>
  <c r="R770" i="25"/>
  <c r="S770" i="25" s="1"/>
  <c r="Q771" i="25" l="1"/>
  <c r="R771" i="25"/>
  <c r="S771" i="25" s="1"/>
  <c r="O772" i="25"/>
  <c r="O773" i="25" l="1"/>
  <c r="R772" i="25"/>
  <c r="S772" i="25" s="1"/>
  <c r="Q772" i="25"/>
  <c r="O774" i="25" l="1"/>
  <c r="Q773" i="25"/>
  <c r="R773" i="25"/>
  <c r="S773" i="25" s="1"/>
  <c r="O775" i="25" l="1"/>
  <c r="R774" i="25"/>
  <c r="S774" i="25" s="1"/>
  <c r="Q774" i="25"/>
  <c r="O776" i="25" l="1"/>
  <c r="Q775" i="25"/>
  <c r="R775" i="25"/>
  <c r="S775" i="25" s="1"/>
  <c r="R776" i="25" l="1"/>
  <c r="S776" i="25" s="1"/>
  <c r="O777" i="25"/>
  <c r="Q776" i="25"/>
  <c r="O778" i="25" l="1"/>
  <c r="R777" i="25"/>
  <c r="S777" i="25" s="1"/>
  <c r="Q777" i="25"/>
  <c r="O779" i="25" l="1"/>
  <c r="Q778" i="25"/>
  <c r="R778" i="25"/>
  <c r="S778" i="25" s="1"/>
  <c r="O780" i="25" l="1"/>
  <c r="Q779" i="25"/>
  <c r="R779" i="25"/>
  <c r="S779" i="25" s="1"/>
  <c r="O781" i="25" l="1"/>
  <c r="R780" i="25"/>
  <c r="S780" i="25" s="1"/>
  <c r="Q780" i="25"/>
  <c r="O782" i="25" l="1"/>
  <c r="R781" i="25"/>
  <c r="S781" i="25" s="1"/>
  <c r="Q781" i="25"/>
  <c r="O783" i="25" l="1"/>
  <c r="R782" i="25"/>
  <c r="S782" i="25" s="1"/>
  <c r="Q782" i="25"/>
  <c r="Q783" i="25" l="1"/>
  <c r="R783" i="25"/>
  <c r="S783" i="25" s="1"/>
  <c r="O784" i="25"/>
  <c r="O785" i="25" l="1"/>
  <c r="R784" i="25"/>
  <c r="S784" i="25" s="1"/>
  <c r="Q784" i="25"/>
  <c r="O786" i="25" l="1"/>
  <c r="R785" i="25"/>
  <c r="S785" i="25" s="1"/>
  <c r="Q785" i="25"/>
  <c r="Q786" i="25" l="1"/>
  <c r="R786" i="25"/>
  <c r="S786" i="25" s="1"/>
  <c r="O787" i="25"/>
  <c r="O788" i="25" l="1"/>
  <c r="R787" i="25"/>
  <c r="S787" i="25" s="1"/>
  <c r="Q787" i="25"/>
  <c r="O789" i="25" l="1"/>
  <c r="R788" i="25"/>
  <c r="S788" i="25" s="1"/>
  <c r="Q788" i="25"/>
  <c r="R789" i="25" l="1"/>
  <c r="S789" i="25" s="1"/>
  <c r="O790" i="25"/>
  <c r="Q789" i="25"/>
  <c r="Q790" i="25" l="1"/>
  <c r="R790" i="25"/>
  <c r="S790" i="25" s="1"/>
  <c r="O791" i="25"/>
  <c r="O792" i="25" l="1"/>
  <c r="R791" i="25"/>
  <c r="S791" i="25" s="1"/>
  <c r="Q791" i="25"/>
  <c r="O793" i="25" l="1"/>
  <c r="R792" i="25"/>
  <c r="S792" i="25" s="1"/>
  <c r="Q792" i="25"/>
  <c r="O794" i="25" l="1"/>
  <c r="R793" i="25"/>
  <c r="S793" i="25" s="1"/>
  <c r="Q793" i="25"/>
  <c r="O795" i="25" l="1"/>
  <c r="R794" i="25"/>
  <c r="S794" i="25" s="1"/>
  <c r="Q794" i="25"/>
  <c r="R795" i="25" l="1"/>
  <c r="S795" i="25" s="1"/>
  <c r="Q795" i="25"/>
  <c r="O796" i="25"/>
  <c r="Q796" i="25" l="1"/>
  <c r="O797" i="25"/>
  <c r="R796" i="25"/>
  <c r="S796" i="25" s="1"/>
  <c r="O798" i="25" l="1"/>
  <c r="R797" i="25"/>
  <c r="S797" i="25" s="1"/>
  <c r="Q797" i="25"/>
  <c r="O799" i="25" l="1"/>
  <c r="Q798" i="25"/>
  <c r="R798" i="25"/>
  <c r="S798" i="25" s="1"/>
  <c r="O800" i="25" l="1"/>
  <c r="R799" i="25"/>
  <c r="S799" i="25" s="1"/>
  <c r="Q799" i="25"/>
  <c r="O801" i="25" l="1"/>
  <c r="R800" i="25"/>
  <c r="S800" i="25" s="1"/>
  <c r="Q800" i="25"/>
  <c r="O802" i="25" l="1"/>
  <c r="R801" i="25"/>
  <c r="S801" i="25" s="1"/>
  <c r="Q801" i="25"/>
  <c r="Q802" i="25" l="1"/>
  <c r="R802" i="25"/>
  <c r="S802" i="25" s="1"/>
  <c r="O803" i="25"/>
  <c r="O804" i="25" l="1"/>
  <c r="R803" i="25"/>
  <c r="S803" i="25" s="1"/>
  <c r="Q803" i="25"/>
  <c r="O805" i="25" l="1"/>
  <c r="R804" i="25"/>
  <c r="S804" i="25" s="1"/>
  <c r="Q804" i="25"/>
  <c r="O806" i="25" l="1"/>
  <c r="R805" i="25"/>
  <c r="S805" i="25" s="1"/>
  <c r="Q805" i="25"/>
  <c r="Q806" i="25" l="1"/>
  <c r="R806" i="25"/>
  <c r="S806" i="25" s="1"/>
  <c r="O807" i="25"/>
  <c r="O808" i="25" l="1"/>
  <c r="Q807" i="25"/>
  <c r="R807" i="25"/>
  <c r="S807" i="25" s="1"/>
  <c r="O809" i="25" l="1"/>
  <c r="R808" i="25"/>
  <c r="S808" i="25" s="1"/>
  <c r="Q808" i="25"/>
  <c r="O810" i="25" l="1"/>
  <c r="R809" i="25"/>
  <c r="S809" i="25" s="1"/>
  <c r="Q809" i="25"/>
  <c r="Q810" i="25" l="1"/>
  <c r="R810" i="25"/>
  <c r="S810" i="25" s="1"/>
  <c r="O811" i="25"/>
  <c r="O812" i="25" l="1"/>
  <c r="Q811" i="25"/>
  <c r="R811" i="25"/>
  <c r="S811" i="25" s="1"/>
  <c r="O813" i="25" l="1"/>
  <c r="R812" i="25"/>
  <c r="S812" i="25" s="1"/>
  <c r="Q812" i="25"/>
  <c r="O814" i="25" l="1"/>
  <c r="Q813" i="25"/>
  <c r="R813" i="25"/>
  <c r="S813" i="25" s="1"/>
  <c r="Q814" i="25" l="1"/>
  <c r="O815" i="25"/>
  <c r="R814" i="25"/>
  <c r="S814" i="25" s="1"/>
  <c r="O816" i="25" l="1"/>
  <c r="R815" i="25"/>
  <c r="S815" i="25" s="1"/>
  <c r="Q815" i="25"/>
  <c r="R816" i="25" l="1"/>
  <c r="S816" i="25" s="1"/>
  <c r="O817" i="25"/>
  <c r="Q816" i="25"/>
  <c r="O818" i="25" l="1"/>
  <c r="Q817" i="25"/>
  <c r="R817" i="25"/>
  <c r="S817" i="25" s="1"/>
  <c r="Q818" i="25" l="1"/>
  <c r="R818" i="25"/>
  <c r="S818" i="25" s="1"/>
  <c r="O819" i="25"/>
  <c r="O820" i="25" l="1"/>
  <c r="R819" i="25"/>
  <c r="S819" i="25" s="1"/>
  <c r="Q819" i="25"/>
  <c r="O821" i="25" l="1"/>
  <c r="Q820" i="25"/>
  <c r="R820" i="25"/>
  <c r="S820" i="25" s="1"/>
  <c r="O822" i="25" l="1"/>
  <c r="R821" i="25"/>
  <c r="S821" i="25" s="1"/>
  <c r="Q821" i="25"/>
  <c r="R822" i="25" l="1"/>
  <c r="S822" i="25" s="1"/>
  <c r="O823" i="25"/>
  <c r="Q822" i="25"/>
  <c r="O824" i="25" l="1"/>
  <c r="R823" i="25"/>
  <c r="S823" i="25" s="1"/>
  <c r="Q823" i="25"/>
  <c r="O825" i="25" l="1"/>
  <c r="R824" i="25"/>
  <c r="S824" i="25" s="1"/>
  <c r="Q824" i="25"/>
  <c r="O826" i="25" l="1"/>
  <c r="Q825" i="25"/>
  <c r="R825" i="25"/>
  <c r="S825" i="25" s="1"/>
  <c r="Q826" i="25" l="1"/>
  <c r="R826" i="25"/>
  <c r="S826" i="25" s="1"/>
  <c r="O827" i="25"/>
  <c r="O828" i="25" l="1"/>
  <c r="R827" i="25"/>
  <c r="S827" i="25" s="1"/>
  <c r="Q827" i="25"/>
  <c r="O829" i="25" l="1"/>
  <c r="R828" i="25"/>
  <c r="S828" i="25" s="1"/>
  <c r="Q828" i="25"/>
  <c r="O830" i="25" l="1"/>
  <c r="R829" i="25"/>
  <c r="S829" i="25" s="1"/>
  <c r="Q829" i="25"/>
  <c r="Q830" i="25" l="1"/>
  <c r="R830" i="25"/>
  <c r="S830" i="25" s="1"/>
  <c r="O831" i="25"/>
  <c r="O832" i="25" l="1"/>
  <c r="R831" i="25"/>
  <c r="S831" i="25" s="1"/>
  <c r="Q831" i="25"/>
  <c r="O833" i="25" l="1"/>
  <c r="R832" i="25"/>
  <c r="S832" i="25" s="1"/>
  <c r="Q832" i="25"/>
  <c r="Q833" i="25" l="1"/>
  <c r="R833" i="25"/>
  <c r="S833" i="25" s="1"/>
  <c r="O834" i="25"/>
  <c r="Q834" i="25" l="1"/>
  <c r="R834" i="25"/>
  <c r="S834" i="25" s="1"/>
  <c r="O835" i="25"/>
  <c r="O836" i="25" l="1"/>
  <c r="R835" i="25"/>
  <c r="S835" i="25" s="1"/>
  <c r="Q835" i="25"/>
  <c r="O837" i="25" l="1"/>
  <c r="R836" i="25"/>
  <c r="S836" i="25" s="1"/>
  <c r="Q836" i="25"/>
  <c r="O838" i="25" l="1"/>
  <c r="R837" i="25"/>
  <c r="S837" i="25" s="1"/>
  <c r="Q837" i="25"/>
  <c r="R838" i="25" l="1"/>
  <c r="S838" i="25" s="1"/>
  <c r="Q838" i="25"/>
  <c r="O839" i="25"/>
  <c r="O840" i="25" l="1"/>
  <c r="R839" i="25"/>
  <c r="S839" i="25" s="1"/>
  <c r="Q839" i="25"/>
  <c r="O841" i="25" l="1"/>
  <c r="Q840" i="25"/>
  <c r="R840" i="25"/>
  <c r="S840" i="25" s="1"/>
  <c r="O842" i="25" l="1"/>
  <c r="Q841" i="25"/>
  <c r="R841" i="25"/>
  <c r="S841" i="25" s="1"/>
  <c r="Q842" i="25" l="1"/>
  <c r="R842" i="25"/>
  <c r="S842" i="25" s="1"/>
  <c r="O843" i="25"/>
  <c r="O844" i="25" l="1"/>
  <c r="R843" i="25"/>
  <c r="S843" i="25" s="1"/>
  <c r="Q843" i="25"/>
  <c r="O845" i="25" l="1"/>
  <c r="Q844" i="25"/>
  <c r="R844" i="25"/>
  <c r="S844" i="25" s="1"/>
  <c r="Q845" i="25" l="1"/>
  <c r="O846" i="25"/>
  <c r="R845" i="25"/>
  <c r="S845" i="25" s="1"/>
  <c r="O847" i="25" l="1"/>
  <c r="R846" i="25"/>
  <c r="S846" i="25" s="1"/>
  <c r="Q846" i="25"/>
  <c r="O848" i="25" l="1"/>
  <c r="R847" i="25"/>
  <c r="S847" i="25" s="1"/>
  <c r="Q847" i="25"/>
  <c r="O849" i="25" l="1"/>
  <c r="R848" i="25"/>
  <c r="S848" i="25" s="1"/>
  <c r="Q848" i="25"/>
  <c r="Q849" i="25" l="1"/>
  <c r="O850" i="25"/>
  <c r="R849" i="25"/>
  <c r="S849" i="25" s="1"/>
  <c r="R850" i="25" l="1"/>
  <c r="S850" i="25" s="1"/>
  <c r="O851" i="25"/>
  <c r="Q850" i="25"/>
  <c r="Q851" i="25" l="1"/>
  <c r="O852" i="25"/>
  <c r="R851" i="25"/>
  <c r="S851" i="25" s="1"/>
  <c r="O853" i="25" l="1"/>
  <c r="Q852" i="25"/>
  <c r="R852" i="25"/>
  <c r="S852" i="25" s="1"/>
  <c r="Q853" i="25" l="1"/>
  <c r="R853" i="25"/>
  <c r="S853" i="25" s="1"/>
  <c r="O854" i="25"/>
  <c r="R854" i="25" l="1"/>
  <c r="S854" i="25" s="1"/>
  <c r="O855" i="25"/>
  <c r="Q854" i="25"/>
  <c r="R855" i="25" l="1"/>
  <c r="S855" i="25" s="1"/>
  <c r="O856" i="25"/>
  <c r="Q855" i="25"/>
  <c r="O857" i="25" l="1"/>
  <c r="R856" i="25"/>
  <c r="S856" i="25" s="1"/>
  <c r="Q856" i="25"/>
  <c r="O858" i="25" l="1"/>
  <c r="R857" i="25"/>
  <c r="S857" i="25" s="1"/>
  <c r="Q857" i="25"/>
  <c r="R858" i="25" l="1"/>
  <c r="S858" i="25" s="1"/>
  <c r="O859" i="25"/>
  <c r="Q858" i="25"/>
  <c r="O860" i="25" l="1"/>
  <c r="Q859" i="25"/>
  <c r="R859" i="25"/>
  <c r="S859" i="25" s="1"/>
  <c r="O861" i="25" l="1"/>
  <c r="R860" i="25"/>
  <c r="S860" i="25" s="1"/>
  <c r="Q860" i="25"/>
  <c r="O862" i="25" l="1"/>
  <c r="Q861" i="25"/>
  <c r="R861" i="25"/>
  <c r="S861" i="25" s="1"/>
  <c r="O863" i="25" l="1"/>
  <c r="R862" i="25"/>
  <c r="S862" i="25" s="1"/>
  <c r="Q862" i="25"/>
  <c r="O864" i="25" l="1"/>
  <c r="R863" i="25"/>
  <c r="S863" i="25" s="1"/>
  <c r="Q863" i="25"/>
  <c r="O865" i="25" l="1"/>
  <c r="R864" i="25"/>
  <c r="S864" i="25" s="1"/>
  <c r="Q864" i="25"/>
  <c r="Q865" i="25" l="1"/>
  <c r="O866" i="25"/>
  <c r="R865" i="25"/>
  <c r="S865" i="25" s="1"/>
  <c r="O867" i="25" l="1"/>
  <c r="R866" i="25"/>
  <c r="S866" i="25" s="1"/>
  <c r="Q866" i="25"/>
  <c r="O868" i="25" l="1"/>
  <c r="R867" i="25"/>
  <c r="S867" i="25" s="1"/>
  <c r="Q867" i="25"/>
  <c r="O869" i="25" l="1"/>
  <c r="R868" i="25"/>
  <c r="S868" i="25" s="1"/>
  <c r="Q868" i="25"/>
  <c r="Q869" i="25" l="1"/>
  <c r="R869" i="25"/>
  <c r="S869" i="25" s="1"/>
  <c r="O870" i="25"/>
  <c r="O871" i="25" l="1"/>
  <c r="R870" i="25"/>
  <c r="S870" i="25" s="1"/>
  <c r="Q870" i="25"/>
  <c r="R871" i="25" l="1"/>
  <c r="S871" i="25" s="1"/>
  <c r="O872" i="25"/>
  <c r="Q871" i="25"/>
  <c r="Q872" i="25" l="1"/>
  <c r="O873" i="25"/>
  <c r="R872" i="25"/>
  <c r="S872" i="25" s="1"/>
  <c r="Q873" i="25" l="1"/>
  <c r="R873" i="25"/>
  <c r="S873" i="25" s="1"/>
  <c r="O874" i="25"/>
  <c r="O875" i="25" l="1"/>
  <c r="R874" i="25"/>
  <c r="S874" i="25" s="1"/>
  <c r="Q874" i="25"/>
  <c r="O876" i="25" l="1"/>
  <c r="R875" i="25"/>
  <c r="S875" i="25" s="1"/>
  <c r="Q875" i="25"/>
  <c r="O877" i="25" l="1"/>
  <c r="R876" i="25"/>
  <c r="S876" i="25" s="1"/>
  <c r="Q876" i="25"/>
  <c r="Q877" i="25" l="1"/>
  <c r="R877" i="25"/>
  <c r="S877" i="25" s="1"/>
  <c r="O878" i="25"/>
  <c r="O879" i="25" l="1"/>
  <c r="R878" i="25"/>
  <c r="S878" i="25" s="1"/>
  <c r="Q878" i="25"/>
  <c r="O880" i="25" l="1"/>
  <c r="R879" i="25"/>
  <c r="S879" i="25" s="1"/>
  <c r="Q879" i="25"/>
  <c r="O881" i="25" l="1"/>
  <c r="R880" i="25"/>
  <c r="S880" i="25" s="1"/>
  <c r="Q880" i="25"/>
  <c r="Q881" i="25" l="1"/>
  <c r="O882" i="25"/>
  <c r="R881" i="25"/>
  <c r="S881" i="25" s="1"/>
  <c r="R882" i="25" l="1"/>
  <c r="S882" i="25" s="1"/>
  <c r="O883" i="25"/>
  <c r="Q882" i="25"/>
  <c r="O884" i="25" l="1"/>
  <c r="R883" i="25"/>
  <c r="S883" i="25" s="1"/>
  <c r="Q883" i="25"/>
  <c r="R884" i="25" l="1"/>
  <c r="S884" i="25" s="1"/>
  <c r="Q884" i="25"/>
  <c r="O885" i="25"/>
  <c r="R885" i="25" l="1"/>
  <c r="S885" i="25" s="1"/>
  <c r="Q885" i="25"/>
  <c r="O886" i="25"/>
  <c r="R886" i="25" l="1"/>
  <c r="S886" i="25" s="1"/>
  <c r="Q886" i="25"/>
  <c r="O887" i="25"/>
  <c r="O888" i="25" l="1"/>
  <c r="R887" i="25"/>
  <c r="S887" i="25" s="1"/>
  <c r="Q887" i="25"/>
  <c r="O889" i="25" l="1"/>
  <c r="Q888" i="25"/>
  <c r="R888" i="25"/>
  <c r="S888" i="25" s="1"/>
  <c r="R889" i="25" l="1"/>
  <c r="S889" i="25" s="1"/>
  <c r="Q889" i="25"/>
  <c r="O890" i="25"/>
  <c r="O891" i="25" l="1"/>
  <c r="R890" i="25"/>
  <c r="S890" i="25" s="1"/>
  <c r="Q890" i="25"/>
  <c r="O892" i="25" l="1"/>
  <c r="R891" i="25"/>
  <c r="S891" i="25" s="1"/>
  <c r="Q891" i="25"/>
  <c r="O893" i="25" l="1"/>
  <c r="Q892" i="25"/>
  <c r="R892" i="25"/>
  <c r="S892" i="25" s="1"/>
  <c r="Q893" i="25" l="1"/>
  <c r="R893" i="25"/>
  <c r="S893" i="25" s="1"/>
  <c r="O894" i="25"/>
  <c r="Q894" i="25" l="1"/>
  <c r="O895" i="25"/>
  <c r="R894" i="25"/>
  <c r="S894" i="25" s="1"/>
  <c r="O896" i="25" l="1"/>
  <c r="R895" i="25"/>
  <c r="S895" i="25" s="1"/>
  <c r="Q895" i="25"/>
  <c r="O897" i="25" l="1"/>
  <c r="R896" i="25"/>
  <c r="S896" i="25" s="1"/>
  <c r="Q896" i="25"/>
  <c r="Q897" i="25" l="1"/>
  <c r="R897" i="25"/>
  <c r="S897" i="25" s="1"/>
  <c r="O898" i="25"/>
  <c r="O899" i="25" l="1"/>
  <c r="R898" i="25"/>
  <c r="S898" i="25" s="1"/>
  <c r="Q898" i="25"/>
  <c r="O900" i="25" l="1"/>
  <c r="R899" i="25"/>
  <c r="S899" i="25" s="1"/>
  <c r="Q899" i="25"/>
  <c r="O901" i="25" l="1"/>
  <c r="R900" i="25"/>
  <c r="S900" i="25" s="1"/>
  <c r="Q900" i="25"/>
  <c r="R901" i="25" l="1"/>
  <c r="S901" i="25" s="1"/>
  <c r="Q901" i="25"/>
  <c r="O902" i="25"/>
  <c r="O903" i="25" l="1"/>
  <c r="R902" i="25"/>
  <c r="S902" i="25" s="1"/>
  <c r="Q902" i="25"/>
  <c r="O904" i="25" l="1"/>
  <c r="R903" i="25"/>
  <c r="S903" i="25" s="1"/>
  <c r="Q903" i="25"/>
  <c r="Q904" i="25" l="1"/>
  <c r="R904" i="25"/>
  <c r="S904" i="25" s="1"/>
  <c r="O905" i="25"/>
  <c r="O906" i="25" l="1"/>
  <c r="Q905" i="25"/>
  <c r="R905" i="25"/>
  <c r="S905" i="25" s="1"/>
  <c r="O907" i="25" l="1"/>
  <c r="R906" i="25"/>
  <c r="S906" i="25" s="1"/>
  <c r="Q906" i="25"/>
  <c r="O908" i="25" l="1"/>
  <c r="R907" i="25"/>
  <c r="S907" i="25" s="1"/>
  <c r="Q907" i="25"/>
  <c r="Q908" i="25" l="1"/>
  <c r="O909" i="25"/>
  <c r="R908" i="25"/>
  <c r="S908" i="25" s="1"/>
  <c r="O910" i="25" l="1"/>
  <c r="R909" i="25"/>
  <c r="S909" i="25" s="1"/>
  <c r="Q909" i="25"/>
  <c r="O911" i="25" l="1"/>
  <c r="R910" i="25"/>
  <c r="S910" i="25" s="1"/>
  <c r="Q910" i="25"/>
  <c r="O912" i="25" l="1"/>
  <c r="R911" i="25"/>
  <c r="S911" i="25" s="1"/>
  <c r="Q911" i="25"/>
  <c r="O913" i="25" l="1"/>
  <c r="R912" i="25"/>
  <c r="S912" i="25" s="1"/>
  <c r="Q912" i="25"/>
  <c r="O914" i="25" l="1"/>
  <c r="R913" i="25"/>
  <c r="S913" i="25" s="1"/>
  <c r="Q913" i="25"/>
  <c r="R914" i="25" l="1"/>
  <c r="S914" i="25" s="1"/>
  <c r="Q914" i="25"/>
  <c r="O915" i="25"/>
  <c r="R915" i="25" l="1"/>
  <c r="S915" i="25" s="1"/>
  <c r="O916" i="25"/>
  <c r="Q915" i="25"/>
  <c r="O917" i="25" l="1"/>
  <c r="Q916" i="25"/>
  <c r="R916" i="25"/>
  <c r="S916" i="25" s="1"/>
  <c r="R917" i="25" l="1"/>
  <c r="S917" i="25" s="1"/>
  <c r="O918" i="25"/>
  <c r="Q917" i="25"/>
  <c r="Q918" i="25" l="1"/>
  <c r="O919" i="25"/>
  <c r="R918" i="25"/>
  <c r="S918" i="25" s="1"/>
  <c r="O920" i="25" l="1"/>
  <c r="R919" i="25"/>
  <c r="S919" i="25" s="1"/>
  <c r="Q919" i="25"/>
  <c r="Q920" i="25" l="1"/>
  <c r="R920" i="25"/>
  <c r="S920" i="25" s="1"/>
  <c r="O921" i="25"/>
  <c r="O922" i="25" l="1"/>
  <c r="Q921" i="25"/>
  <c r="R921" i="25"/>
  <c r="S921" i="25" s="1"/>
  <c r="Q922" i="25" l="1"/>
  <c r="O923" i="25"/>
  <c r="R922" i="25"/>
  <c r="S922" i="25" s="1"/>
  <c r="O924" i="25" l="1"/>
  <c r="R923" i="25"/>
  <c r="S923" i="25" s="1"/>
  <c r="Q923" i="25"/>
  <c r="R924" i="25" l="1"/>
  <c r="S924" i="25" s="1"/>
  <c r="Q924" i="25"/>
  <c r="O925" i="25"/>
  <c r="O926" i="25" l="1"/>
  <c r="R925" i="25"/>
  <c r="S925" i="25" s="1"/>
  <c r="Q925" i="25"/>
  <c r="Q926" i="25" l="1"/>
  <c r="O927" i="25"/>
  <c r="R926" i="25"/>
  <c r="S926" i="25" s="1"/>
  <c r="R927" i="25" l="1"/>
  <c r="S927" i="25" s="1"/>
  <c r="O928" i="25"/>
  <c r="Q927" i="25"/>
  <c r="O929" i="25" l="1"/>
  <c r="R928" i="25"/>
  <c r="S928" i="25" s="1"/>
  <c r="Q928" i="25"/>
  <c r="O930" i="25" l="1"/>
  <c r="Q929" i="25"/>
  <c r="R929" i="25"/>
  <c r="S929" i="25" s="1"/>
  <c r="R930" i="25" l="1"/>
  <c r="S930" i="25" s="1"/>
  <c r="Q930" i="25"/>
  <c r="O931" i="25"/>
  <c r="O932" i="25" l="1"/>
  <c r="R931" i="25"/>
  <c r="S931" i="25" s="1"/>
  <c r="Q931" i="25"/>
  <c r="R932" i="25" l="1"/>
  <c r="S932" i="25" s="1"/>
  <c r="O933" i="25"/>
  <c r="Q932" i="25"/>
  <c r="R933" i="25" l="1"/>
  <c r="S933" i="25" s="1"/>
  <c r="O934" i="25"/>
  <c r="Q933" i="25"/>
  <c r="O935" i="25" l="1"/>
  <c r="R934" i="25"/>
  <c r="S934" i="25" s="1"/>
  <c r="Q934" i="25"/>
  <c r="O936" i="25" l="1"/>
  <c r="R935" i="25"/>
  <c r="S935" i="25" s="1"/>
  <c r="Q935" i="25"/>
  <c r="O937" i="25" l="1"/>
  <c r="R936" i="25"/>
  <c r="S936" i="25" s="1"/>
  <c r="Q936" i="25"/>
  <c r="Q937" i="25" l="1"/>
  <c r="O938" i="25"/>
  <c r="R937" i="25"/>
  <c r="S937" i="25" s="1"/>
  <c r="O939" i="25" l="1"/>
  <c r="Q938" i="25"/>
  <c r="R938" i="25"/>
  <c r="S938" i="25" s="1"/>
  <c r="O940" i="25" l="1"/>
  <c r="R939" i="25"/>
  <c r="S939" i="25" s="1"/>
  <c r="Q939" i="25"/>
  <c r="O941" i="25" l="1"/>
  <c r="R940" i="25"/>
  <c r="S940" i="25" s="1"/>
  <c r="Q940" i="25"/>
  <c r="O942" i="25" l="1"/>
  <c r="Q941" i="25"/>
  <c r="R941" i="25"/>
  <c r="S941" i="25" s="1"/>
  <c r="Q942" i="25" l="1"/>
  <c r="O943" i="25"/>
  <c r="R942" i="25"/>
  <c r="S942" i="25" s="1"/>
  <c r="O944" i="25" l="1"/>
  <c r="R943" i="25"/>
  <c r="S943" i="25" s="1"/>
  <c r="Q943" i="25"/>
  <c r="O945" i="25" l="1"/>
  <c r="R944" i="25"/>
  <c r="S944" i="25" s="1"/>
  <c r="Q944" i="25"/>
  <c r="O946" i="25" l="1"/>
  <c r="R945" i="25"/>
  <c r="S945" i="25" s="1"/>
  <c r="Q945" i="25"/>
  <c r="Q946" i="25" l="1"/>
  <c r="O947" i="25"/>
  <c r="R946" i="25"/>
  <c r="S946" i="25" s="1"/>
  <c r="O948" i="25" l="1"/>
  <c r="R947" i="25"/>
  <c r="S947" i="25" s="1"/>
  <c r="Q947" i="25"/>
  <c r="O949" i="25" l="1"/>
  <c r="Q948" i="25"/>
  <c r="R948" i="25"/>
  <c r="S948" i="25" s="1"/>
  <c r="O950" i="25" l="1"/>
  <c r="Q949" i="25"/>
  <c r="R949" i="25"/>
  <c r="S949" i="25" s="1"/>
  <c r="Q950" i="25" l="1"/>
  <c r="O951" i="25"/>
  <c r="R950" i="25"/>
  <c r="S950" i="25" s="1"/>
  <c r="O952" i="25" l="1"/>
  <c r="Q951" i="25"/>
  <c r="R951" i="25"/>
  <c r="S951" i="25" s="1"/>
  <c r="O953" i="25" l="1"/>
  <c r="R952" i="25"/>
  <c r="S952" i="25" s="1"/>
  <c r="Q952" i="25"/>
  <c r="O954" i="25" l="1"/>
  <c r="R953" i="25"/>
  <c r="S953" i="25" s="1"/>
  <c r="Q953" i="25"/>
  <c r="Q954" i="25" l="1"/>
  <c r="O955" i="25"/>
  <c r="R954" i="25"/>
  <c r="S954" i="25" s="1"/>
  <c r="O956" i="25" l="1"/>
  <c r="R955" i="25"/>
  <c r="S955" i="25" s="1"/>
  <c r="Q955" i="25"/>
  <c r="Q956" i="25" l="1"/>
  <c r="O957" i="25"/>
  <c r="R956" i="25"/>
  <c r="S956" i="25" s="1"/>
  <c r="O958" i="25" l="1"/>
  <c r="R957" i="25"/>
  <c r="S957" i="25" s="1"/>
  <c r="Q957" i="25"/>
  <c r="O959" i="25" l="1"/>
  <c r="Q958" i="25"/>
  <c r="R958" i="25"/>
  <c r="S958" i="25" s="1"/>
  <c r="O960" i="25" l="1"/>
  <c r="R959" i="25"/>
  <c r="S959" i="25" s="1"/>
  <c r="Q959" i="25"/>
  <c r="O961" i="25" l="1"/>
  <c r="Q960" i="25"/>
  <c r="R960" i="25"/>
  <c r="S960" i="25" s="1"/>
  <c r="O962" i="25" l="1"/>
  <c r="Q961" i="25"/>
  <c r="R961" i="25"/>
  <c r="S961" i="25" s="1"/>
  <c r="Q962" i="25" l="1"/>
  <c r="O963" i="25"/>
  <c r="R962" i="25"/>
  <c r="S962" i="25" s="1"/>
  <c r="O964" i="25" l="1"/>
  <c r="R963" i="25"/>
  <c r="S963" i="25" s="1"/>
  <c r="Q963" i="25"/>
  <c r="O965" i="25" l="1"/>
  <c r="R964" i="25"/>
  <c r="S964" i="25" s="1"/>
  <c r="Q964" i="25"/>
  <c r="Q965" i="25" l="1"/>
  <c r="O966" i="25"/>
  <c r="R965" i="25"/>
  <c r="S965" i="25" s="1"/>
  <c r="O967" i="25" l="1"/>
  <c r="R966" i="25"/>
  <c r="S966" i="25" s="1"/>
  <c r="Q966" i="25"/>
  <c r="O968" i="25" l="1"/>
  <c r="R967" i="25"/>
  <c r="S967" i="25" s="1"/>
  <c r="Q967" i="25"/>
  <c r="O969" i="25" l="1"/>
  <c r="Q968" i="25"/>
  <c r="R968" i="25"/>
  <c r="S968" i="25" s="1"/>
  <c r="Q969" i="25" l="1"/>
  <c r="O970" i="25"/>
  <c r="R969" i="25"/>
  <c r="S969" i="25" s="1"/>
  <c r="O971" i="25" l="1"/>
  <c r="R970" i="25"/>
  <c r="S970" i="25" s="1"/>
  <c r="Q970" i="25"/>
  <c r="O972" i="25" l="1"/>
  <c r="R971" i="25"/>
  <c r="S971" i="25" s="1"/>
  <c r="Q971" i="25"/>
  <c r="O973" i="25" l="1"/>
  <c r="R972" i="25"/>
  <c r="S972" i="25" s="1"/>
  <c r="Q972" i="25"/>
  <c r="O974" i="25" l="1"/>
  <c r="R973" i="25"/>
  <c r="S973" i="25" s="1"/>
  <c r="Q973" i="25"/>
  <c r="O975" i="25" l="1"/>
  <c r="R974" i="25"/>
  <c r="S974" i="25" s="1"/>
  <c r="Q974" i="25"/>
  <c r="R975" i="25" l="1"/>
  <c r="S975" i="25" s="1"/>
  <c r="O976" i="25"/>
  <c r="Q975" i="25"/>
  <c r="O977" i="25" l="1"/>
  <c r="R976" i="25"/>
  <c r="S976" i="25" s="1"/>
  <c r="Q976" i="25"/>
  <c r="Q977" i="25" l="1"/>
  <c r="O978" i="25"/>
  <c r="R977" i="25"/>
  <c r="S977" i="25" s="1"/>
  <c r="O979" i="25" l="1"/>
  <c r="Q978" i="25"/>
  <c r="R978" i="25"/>
  <c r="S978" i="25" s="1"/>
  <c r="O980" i="25" l="1"/>
  <c r="R979" i="25"/>
  <c r="S979" i="25" s="1"/>
  <c r="Q979" i="25"/>
  <c r="O981" i="25" l="1"/>
  <c r="R980" i="25"/>
  <c r="S980" i="25" s="1"/>
  <c r="Q980" i="25"/>
  <c r="Q981" i="25" l="1"/>
  <c r="R981" i="25"/>
  <c r="S981" i="25" s="1"/>
  <c r="O982" i="25"/>
  <c r="O983" i="25" l="1"/>
  <c r="R982" i="25"/>
  <c r="S982" i="25" s="1"/>
  <c r="Q982" i="25"/>
  <c r="O984" i="25" l="1"/>
  <c r="R983" i="25"/>
  <c r="S983" i="25" s="1"/>
  <c r="Q983" i="25"/>
  <c r="O985" i="25" l="1"/>
  <c r="R984" i="25"/>
  <c r="S984" i="25" s="1"/>
  <c r="Q984" i="25"/>
  <c r="Q985" i="25" l="1"/>
  <c r="R985" i="25"/>
  <c r="S985" i="25" s="1"/>
  <c r="O986" i="25"/>
  <c r="O987" i="25" l="1"/>
  <c r="R986" i="25"/>
  <c r="S986" i="25" s="1"/>
  <c r="Q986" i="25"/>
  <c r="O988" i="25" l="1"/>
  <c r="R987" i="25"/>
  <c r="S987" i="25" s="1"/>
  <c r="Q987" i="25"/>
  <c r="O989" i="25" l="1"/>
  <c r="R988" i="25"/>
  <c r="S988" i="25" s="1"/>
  <c r="Q988" i="25"/>
  <c r="O990" i="25" l="1"/>
  <c r="R989" i="25"/>
  <c r="S989" i="25" s="1"/>
  <c r="Q989" i="25"/>
  <c r="O991" i="25" l="1"/>
  <c r="R990" i="25"/>
  <c r="S990" i="25" s="1"/>
  <c r="Q990" i="25"/>
  <c r="O992" i="25" l="1"/>
  <c r="Q991" i="25"/>
  <c r="R991" i="25"/>
  <c r="S991" i="25" s="1"/>
  <c r="O993" i="25" l="1"/>
  <c r="R992" i="25"/>
  <c r="S992" i="25" s="1"/>
  <c r="Q992" i="25"/>
  <c r="Q993" i="25" l="1"/>
  <c r="R993" i="25"/>
  <c r="S993" i="25" s="1"/>
  <c r="O994" i="25"/>
  <c r="O995" i="25" l="1"/>
  <c r="Q994" i="25"/>
  <c r="R994" i="25"/>
  <c r="S994" i="25" s="1"/>
  <c r="O996" i="25" l="1"/>
  <c r="R995" i="25"/>
  <c r="S995" i="25" s="1"/>
  <c r="Q995" i="25"/>
  <c r="O997" i="25" l="1"/>
  <c r="Q996" i="25"/>
  <c r="R996" i="25"/>
  <c r="S996" i="25" s="1"/>
  <c r="Q997" i="25" l="1"/>
  <c r="R997" i="25"/>
  <c r="S997" i="25" s="1"/>
  <c r="O998" i="25"/>
  <c r="R998" i="25" l="1"/>
  <c r="S998" i="25" s="1"/>
  <c r="Q998" i="25"/>
  <c r="O999" i="25"/>
  <c r="O1000" i="25" l="1"/>
  <c r="Q999" i="25"/>
  <c r="R999" i="25"/>
  <c r="S999" i="25" s="1"/>
  <c r="O1001" i="25" l="1"/>
  <c r="R1000" i="25"/>
  <c r="S1000" i="25" s="1"/>
  <c r="Q1000" i="25"/>
  <c r="Q1001" i="25" l="1"/>
  <c r="R1001" i="25"/>
  <c r="S1001" i="25" s="1"/>
  <c r="O1002" i="25"/>
  <c r="O1003" i="25" l="1"/>
  <c r="R1002" i="25"/>
  <c r="S1002" i="25" s="1"/>
  <c r="Q1002" i="25"/>
  <c r="O1004" i="25" l="1"/>
  <c r="R1003" i="25"/>
  <c r="S1003" i="25" s="1"/>
  <c r="Q1003" i="25"/>
  <c r="O1005" i="25" l="1"/>
  <c r="R1004" i="25"/>
  <c r="S1004" i="25" s="1"/>
  <c r="Q1004" i="25"/>
  <c r="R1005" i="25" l="1"/>
  <c r="S1005" i="25" s="1"/>
  <c r="O1006" i="25"/>
  <c r="Q1005" i="25"/>
  <c r="R1006" i="25" l="1"/>
  <c r="S1006" i="25" s="1"/>
  <c r="O1007" i="25"/>
  <c r="Q1006" i="25"/>
  <c r="O1008" i="25" l="1"/>
  <c r="R1007" i="25"/>
  <c r="S1007" i="25" s="1"/>
  <c r="Q1007" i="25"/>
  <c r="O1009" i="25" l="1"/>
  <c r="R1008" i="25"/>
  <c r="S1008" i="25" s="1"/>
  <c r="Q1008" i="25"/>
  <c r="Q1009" i="25" l="1"/>
  <c r="O1010" i="25"/>
  <c r="R1009" i="25"/>
  <c r="S1009" i="25" s="1"/>
  <c r="O1011" i="25" l="1"/>
  <c r="R1010" i="25"/>
  <c r="S1010" i="25" s="1"/>
  <c r="Q1010" i="25"/>
  <c r="Q1011" i="25" l="1"/>
  <c r="O1012" i="25"/>
  <c r="R1011" i="25"/>
  <c r="S1011" i="25" s="1"/>
  <c r="O1013" i="25" l="1"/>
  <c r="R1012" i="25"/>
  <c r="S1012" i="25" s="1"/>
  <c r="Q1012" i="25"/>
  <c r="Q1013" i="25" l="1"/>
  <c r="O1014" i="25"/>
  <c r="R1013" i="25"/>
  <c r="S1013" i="25" s="1"/>
  <c r="O1015" i="25" l="1"/>
  <c r="R1014" i="25"/>
  <c r="S1014" i="25" s="1"/>
  <c r="Q1014" i="25"/>
  <c r="O1016" i="25" l="1"/>
  <c r="R1015" i="25"/>
  <c r="S1015" i="25" s="1"/>
  <c r="Q1015" i="25"/>
  <c r="O1017" i="25" l="1"/>
  <c r="R1016" i="25"/>
  <c r="S1016" i="25" s="1"/>
  <c r="Q1016" i="25"/>
  <c r="Q1017" i="25" l="1"/>
  <c r="O1018" i="25"/>
  <c r="R1017" i="25"/>
  <c r="S1017" i="25" s="1"/>
  <c r="O1019" i="25" l="1"/>
  <c r="Q1018" i="25"/>
  <c r="R1018" i="25"/>
  <c r="S1018" i="25" s="1"/>
  <c r="O1020" i="25" l="1"/>
  <c r="Q1019" i="25"/>
  <c r="R1019" i="25"/>
  <c r="S1019" i="25" s="1"/>
  <c r="O1021" i="25" l="1"/>
  <c r="R1020" i="25"/>
  <c r="S1020" i="25" s="1"/>
  <c r="Q1020" i="25"/>
  <c r="Q1021" i="25" l="1"/>
  <c r="O1022" i="25"/>
  <c r="R1021" i="25"/>
  <c r="S1021" i="25" s="1"/>
  <c r="O1023" i="25" l="1"/>
  <c r="Q1022" i="25"/>
  <c r="R1022" i="25"/>
  <c r="S1022" i="25" s="1"/>
  <c r="O1024" i="25" l="1"/>
  <c r="R1023" i="25"/>
  <c r="S1023" i="25" s="1"/>
  <c r="Q1023" i="25"/>
  <c r="Q1024" i="25" l="1"/>
  <c r="O1025" i="25"/>
  <c r="R1024" i="25"/>
  <c r="S1024" i="25" s="1"/>
  <c r="O1026" i="25" l="1"/>
  <c r="Q1025" i="25"/>
  <c r="R1025" i="25"/>
  <c r="S1025" i="25" s="1"/>
  <c r="O1027" i="25" l="1"/>
  <c r="R1026" i="25"/>
  <c r="S1026" i="25" s="1"/>
  <c r="Q1026" i="25"/>
  <c r="O1028" i="25" l="1"/>
  <c r="Q1027" i="25"/>
  <c r="R1027" i="25"/>
  <c r="S1027" i="25" s="1"/>
  <c r="Q1028" i="25" l="1"/>
  <c r="R1028" i="25"/>
  <c r="S1028" i="25" s="1"/>
  <c r="O1029" i="25"/>
  <c r="R1029" i="25" l="1"/>
  <c r="S1029" i="25" s="1"/>
  <c r="O1030" i="25"/>
  <c r="Q1029" i="25"/>
  <c r="O1031" i="25" l="1"/>
  <c r="R1030" i="25"/>
  <c r="S1030" i="25" s="1"/>
  <c r="Q1030" i="25"/>
  <c r="O1032" i="25" l="1"/>
  <c r="Q1031" i="25"/>
  <c r="R1031" i="25"/>
  <c r="S1031" i="25" s="1"/>
  <c r="Q1032" i="25" l="1"/>
  <c r="R1032" i="25"/>
  <c r="S1032" i="25" s="1"/>
  <c r="O1033" i="25"/>
  <c r="O1034" i="25" l="1"/>
  <c r="R1033" i="25"/>
  <c r="S1033" i="25" s="1"/>
  <c r="Q1033" i="25"/>
  <c r="Q1034" i="25" l="1"/>
  <c r="O1035" i="25"/>
  <c r="R1034" i="25"/>
  <c r="S1034" i="25" s="1"/>
  <c r="O1036" i="25" l="1"/>
  <c r="Q1035" i="25"/>
  <c r="R1035" i="25"/>
  <c r="S1035" i="25" s="1"/>
  <c r="Q1036" i="25" l="1"/>
  <c r="O1037" i="25"/>
  <c r="R1036" i="25"/>
  <c r="S1036" i="25" s="1"/>
  <c r="R1037" i="25" l="1"/>
  <c r="S1037" i="25" s="1"/>
  <c r="O1038" i="25"/>
  <c r="Q1037" i="25"/>
  <c r="O1039" i="25" l="1"/>
  <c r="R1038" i="25"/>
  <c r="S1038" i="25" s="1"/>
  <c r="Q1038" i="25"/>
  <c r="O1040" i="25" l="1"/>
  <c r="R1039" i="25"/>
  <c r="S1039" i="25" s="1"/>
  <c r="Q1039" i="25"/>
  <c r="Q1040" i="25" l="1"/>
  <c r="R1040" i="25"/>
  <c r="S1040" i="25" s="1"/>
  <c r="O1041" i="25"/>
  <c r="O1042" i="25" l="1"/>
  <c r="R1041" i="25"/>
  <c r="S1041" i="25" s="1"/>
  <c r="Q1041" i="25"/>
  <c r="O1043" i="25" l="1"/>
  <c r="R1042" i="25"/>
  <c r="S1042" i="25" s="1"/>
  <c r="Q1042" i="25"/>
  <c r="O1044" i="25" l="1"/>
  <c r="Q1043" i="25"/>
  <c r="R1043" i="25"/>
  <c r="S1043" i="25" s="1"/>
  <c r="O1045" i="25" l="1"/>
  <c r="R1044" i="25"/>
  <c r="S1044" i="25" s="1"/>
  <c r="Q1044" i="25"/>
  <c r="Q1045" i="25" l="1"/>
  <c r="R1045" i="25"/>
  <c r="S1045" i="25" s="1"/>
  <c r="O1046" i="25"/>
  <c r="O1047" i="25" l="1"/>
  <c r="Q1046" i="25"/>
  <c r="R1046" i="25"/>
  <c r="S1046" i="25" s="1"/>
  <c r="Q1047" i="25" l="1"/>
  <c r="R1047" i="25"/>
  <c r="S1047" i="25" s="1"/>
  <c r="O1048" i="25"/>
  <c r="Q1048" i="25" l="1"/>
  <c r="R1048" i="25"/>
  <c r="S1048" i="25" s="1"/>
  <c r="O1049" i="25"/>
  <c r="O1050" i="25" l="1"/>
  <c r="Q1049" i="25"/>
  <c r="R1049" i="25"/>
  <c r="S1049" i="25" s="1"/>
  <c r="O1051" i="25" l="1"/>
  <c r="Q1050" i="25"/>
  <c r="R1050" i="25"/>
  <c r="S1050" i="25" s="1"/>
  <c r="O1052" i="25" l="1"/>
  <c r="Q1051" i="25"/>
  <c r="R1051" i="25"/>
  <c r="S1051" i="25" s="1"/>
  <c r="Q1052" i="25" l="1"/>
  <c r="R1052" i="25"/>
  <c r="S1052" i="25" s="1"/>
  <c r="O1053" i="25"/>
  <c r="O1054" i="25" l="1"/>
  <c r="R1053" i="25"/>
  <c r="S1053" i="25" s="1"/>
  <c r="Q1053" i="25"/>
  <c r="O1055" i="25" l="1"/>
  <c r="R1054" i="25"/>
  <c r="S1054" i="25" s="1"/>
  <c r="Q1054" i="25"/>
  <c r="O1056" i="25" l="1"/>
  <c r="Q1055" i="25"/>
  <c r="R1055" i="25"/>
  <c r="S1055" i="25" s="1"/>
  <c r="R1056" i="25" l="1"/>
  <c r="S1056" i="25" s="1"/>
  <c r="Q1056" i="25"/>
  <c r="O1057" i="25"/>
  <c r="O1058" i="25" l="1"/>
  <c r="Q1057" i="25"/>
  <c r="R1057" i="25"/>
  <c r="S1057" i="25" s="1"/>
  <c r="O1059" i="25" l="1"/>
  <c r="R1058" i="25"/>
  <c r="S1058" i="25" s="1"/>
  <c r="Q1058" i="25"/>
  <c r="R1059" i="25" l="1"/>
  <c r="S1059" i="25" s="1"/>
  <c r="Q1059" i="25"/>
  <c r="O1060" i="25"/>
  <c r="R1060" i="25" l="1"/>
  <c r="S1060" i="25" s="1"/>
  <c r="Q1060" i="25"/>
  <c r="O1061" i="25"/>
  <c r="O1062" i="25" l="1"/>
  <c r="R1061" i="25"/>
  <c r="S1061" i="25" s="1"/>
  <c r="Q1061" i="25"/>
  <c r="O1063" i="25" l="1"/>
  <c r="R1062" i="25"/>
  <c r="S1062" i="25" s="1"/>
  <c r="Q1062" i="25"/>
  <c r="R1063" i="25" l="1"/>
  <c r="S1063" i="25" s="1"/>
  <c r="Q1063" i="25"/>
  <c r="O1064" i="25"/>
  <c r="R1064" i="25" l="1"/>
  <c r="S1064" i="25" s="1"/>
  <c r="O1065" i="25"/>
  <c r="Q1064" i="25"/>
  <c r="O1066" i="25" l="1"/>
  <c r="R1065" i="25"/>
  <c r="S1065" i="25" s="1"/>
  <c r="Q1065" i="25"/>
  <c r="R1066" i="25" l="1"/>
  <c r="S1066" i="25" s="1"/>
  <c r="Q1066" i="25"/>
  <c r="O1067" i="25"/>
  <c r="R1067" i="25" l="1"/>
  <c r="S1067" i="25" s="1"/>
  <c r="O1068" i="25"/>
  <c r="Q1067" i="25"/>
  <c r="R1068" i="25" l="1"/>
  <c r="S1068" i="25" s="1"/>
  <c r="Q1068" i="25"/>
  <c r="O1069" i="25"/>
  <c r="R1069" i="25" l="1"/>
  <c r="S1069" i="25" s="1"/>
  <c r="Q1069" i="25"/>
  <c r="O1070" i="25"/>
  <c r="Q1070" i="25" l="1"/>
  <c r="O1071" i="25"/>
  <c r="R1070" i="25"/>
  <c r="S1070" i="25" s="1"/>
  <c r="R1071" i="25" l="1"/>
  <c r="S1071" i="25" s="1"/>
  <c r="O1072" i="25"/>
  <c r="Q1071" i="25"/>
  <c r="Q1072" i="25" l="1"/>
  <c r="O1073" i="25"/>
  <c r="R1072" i="25"/>
  <c r="S1072" i="25" s="1"/>
  <c r="O1074" i="25" l="1"/>
  <c r="R1073" i="25"/>
  <c r="S1073" i="25" s="1"/>
  <c r="Q1073" i="25"/>
  <c r="R1074" i="25" l="1"/>
  <c r="S1074" i="25" s="1"/>
  <c r="Q1074" i="25"/>
  <c r="O1075" i="25"/>
  <c r="O1076" i="25" l="1"/>
  <c r="R1075" i="25"/>
  <c r="S1075" i="25" s="1"/>
  <c r="Q1075" i="25"/>
  <c r="Q1076" i="25" l="1"/>
  <c r="R1076" i="25"/>
  <c r="S1076" i="25" s="1"/>
  <c r="O1077" i="25"/>
  <c r="R1077" i="25" l="1"/>
  <c r="S1077" i="25" s="1"/>
  <c r="O1078" i="25"/>
  <c r="Q1077" i="25"/>
  <c r="O1079" i="25" l="1"/>
  <c r="R1078" i="25"/>
  <c r="S1078" i="25" s="1"/>
  <c r="Q1078" i="25"/>
  <c r="R1079" i="25" l="1"/>
  <c r="S1079" i="25" s="1"/>
  <c r="O1080" i="25"/>
  <c r="Q1079" i="25"/>
  <c r="Q1080" i="25" l="1"/>
  <c r="R1080" i="25"/>
  <c r="S1080" i="25" s="1"/>
  <c r="O1081" i="25"/>
  <c r="R1081" i="25" l="1"/>
  <c r="S1081" i="25" s="1"/>
  <c r="Q1081" i="25"/>
  <c r="O1082" i="25"/>
  <c r="R1082" i="25" l="1"/>
  <c r="S1082" i="25" s="1"/>
  <c r="Q1082" i="25"/>
  <c r="O1083" i="25"/>
  <c r="R1083" i="25" l="1"/>
  <c r="S1083" i="25" s="1"/>
  <c r="O1084" i="25"/>
  <c r="Q1083" i="25"/>
  <c r="O1085" i="25" l="1"/>
  <c r="Q1084" i="25"/>
  <c r="R1084" i="25"/>
  <c r="S1084" i="25" s="1"/>
  <c r="Q1085" i="25" l="1"/>
  <c r="R1085" i="25"/>
  <c r="S1085" i="25" s="1"/>
  <c r="O1086" i="25"/>
  <c r="R1086" i="25" l="1"/>
  <c r="S1086" i="25" s="1"/>
  <c r="O1087" i="25"/>
  <c r="Q1086" i="25"/>
  <c r="R1087" i="25" l="1"/>
  <c r="S1087" i="25" s="1"/>
  <c r="O1088" i="25"/>
  <c r="Q1087" i="25"/>
  <c r="O1089" i="25" l="1"/>
  <c r="Q1088" i="25"/>
  <c r="R1088" i="25"/>
  <c r="S1088" i="25" s="1"/>
  <c r="R1089" i="25" l="1"/>
  <c r="S1089" i="25" s="1"/>
  <c r="O1090" i="25"/>
  <c r="Q1089" i="25"/>
  <c r="R1090" i="25" l="1"/>
  <c r="S1090" i="25" s="1"/>
  <c r="O1091" i="25"/>
  <c r="Q1090" i="25"/>
  <c r="Q1091" i="25" l="1"/>
  <c r="O1092" i="25"/>
  <c r="R1091" i="25"/>
  <c r="S1091" i="25" s="1"/>
  <c r="O1093" i="25" l="1"/>
  <c r="Q1092" i="25"/>
  <c r="R1092" i="25"/>
  <c r="S1092" i="25" s="1"/>
  <c r="Q1093" i="25" l="1"/>
  <c r="O1094" i="25"/>
  <c r="R1093" i="25"/>
  <c r="S1093" i="25" s="1"/>
  <c r="O1095" i="25" l="1"/>
  <c r="Q1094" i="25"/>
  <c r="R1094" i="25"/>
  <c r="S1094" i="25" s="1"/>
  <c r="O1096" i="25" l="1"/>
  <c r="Q1095" i="25"/>
  <c r="R1095" i="25"/>
  <c r="S1095" i="25" s="1"/>
  <c r="O1097" i="25" l="1"/>
  <c r="R1096" i="25"/>
  <c r="S1096" i="25" s="1"/>
  <c r="Q1096" i="25"/>
  <c r="O1098" i="25" l="1"/>
  <c r="R1097" i="25"/>
  <c r="S1097" i="25" s="1"/>
  <c r="Q1097" i="25"/>
  <c r="O1099" i="25" l="1"/>
  <c r="R1098" i="25"/>
  <c r="S1098" i="25" s="1"/>
  <c r="Q1098" i="25"/>
  <c r="Q1099" i="25" l="1"/>
  <c r="R1099" i="25"/>
  <c r="S1099" i="25" s="1"/>
  <c r="O1100" i="25"/>
  <c r="O1101" i="25" l="1"/>
  <c r="R1100" i="25"/>
  <c r="S1100" i="25" s="1"/>
  <c r="Q1100" i="25"/>
  <c r="O1102" i="25" l="1"/>
  <c r="Q1101" i="25"/>
  <c r="R1101" i="25"/>
  <c r="S1101" i="25" s="1"/>
  <c r="Q1102" i="25" l="1"/>
  <c r="R1102" i="25"/>
  <c r="S1102" i="25" s="1"/>
  <c r="O1103" i="25"/>
  <c r="O1104" i="25" l="1"/>
  <c r="R1103" i="25"/>
  <c r="S1103" i="25" s="1"/>
  <c r="Q1103" i="25"/>
  <c r="O1105" i="25" l="1"/>
  <c r="Q1104" i="25"/>
  <c r="R1104" i="25"/>
  <c r="S1104" i="25" s="1"/>
  <c r="O1106" i="25" l="1"/>
  <c r="Q1105" i="25"/>
  <c r="R1105" i="25"/>
  <c r="S1105" i="25" s="1"/>
  <c r="O1107" i="25" l="1"/>
  <c r="Q1106" i="25"/>
  <c r="R1106" i="25"/>
  <c r="S1106" i="25" s="1"/>
  <c r="Q1107" i="25" l="1"/>
  <c r="O1108" i="25"/>
  <c r="R1107" i="25"/>
  <c r="S1107" i="25" s="1"/>
  <c r="O1109" i="25" l="1"/>
  <c r="R1108" i="25"/>
  <c r="S1108" i="25" s="1"/>
  <c r="Q1108" i="25"/>
  <c r="O1110" i="25" l="1"/>
  <c r="R1109" i="25"/>
  <c r="S1109" i="25" s="1"/>
  <c r="Q1109" i="25"/>
  <c r="O1111" i="25" l="1"/>
  <c r="Q1110" i="25"/>
  <c r="R1110" i="25"/>
  <c r="S1110" i="25" s="1"/>
  <c r="R1111" i="25" l="1"/>
  <c r="S1111" i="25" s="1"/>
  <c r="Q1111" i="25"/>
  <c r="O1112" i="25"/>
  <c r="O1113" i="25" l="1"/>
  <c r="R1112" i="25"/>
  <c r="S1112" i="25" s="1"/>
  <c r="Q1112" i="25"/>
  <c r="O1114" i="25" l="1"/>
  <c r="Q1113" i="25"/>
  <c r="R1113" i="25"/>
  <c r="S1113" i="25" s="1"/>
  <c r="R1114" i="25" l="1"/>
  <c r="S1114" i="25" s="1"/>
  <c r="Q1114" i="25"/>
  <c r="O1115" i="25"/>
  <c r="Q1115" i="25" l="1"/>
  <c r="O1116" i="25"/>
  <c r="R1115" i="25"/>
  <c r="S1115" i="25" s="1"/>
  <c r="O1117" i="25" l="1"/>
  <c r="R1116" i="25"/>
  <c r="S1116" i="25" s="1"/>
  <c r="Q1116" i="25"/>
  <c r="Q1117" i="25" l="1"/>
  <c r="R1117" i="25"/>
  <c r="S1117" i="25" s="1"/>
  <c r="O1118" i="25"/>
  <c r="O1119" i="25" l="1"/>
  <c r="R1118" i="25"/>
  <c r="S1118" i="25" s="1"/>
  <c r="Q1118" i="25"/>
  <c r="Q1119" i="25" l="1"/>
  <c r="R1119" i="25"/>
  <c r="S1119" i="25" s="1"/>
  <c r="O1120" i="25"/>
  <c r="O1121" i="25" l="1"/>
  <c r="R1120" i="25"/>
  <c r="S1120" i="25" s="1"/>
  <c r="Q1120" i="25"/>
  <c r="R1121" i="25" l="1"/>
  <c r="S1121" i="25" s="1"/>
  <c r="O1122" i="25"/>
  <c r="Q1121" i="25"/>
  <c r="O1123" i="25" l="1"/>
  <c r="Q1122" i="25"/>
  <c r="R1122" i="25"/>
  <c r="S1122" i="25" s="1"/>
  <c r="Q1123" i="25" l="1"/>
  <c r="R1123" i="25"/>
  <c r="S1123" i="25" s="1"/>
  <c r="O1124" i="25"/>
  <c r="R1124" i="25" l="1"/>
  <c r="S1124" i="25" s="1"/>
  <c r="O1125" i="25"/>
  <c r="Q1124" i="25"/>
  <c r="Q1125" i="25" l="1"/>
  <c r="O1126" i="25"/>
  <c r="R1125" i="25"/>
  <c r="S1125" i="25" s="1"/>
  <c r="O1127" i="25" l="1"/>
  <c r="R1126" i="25"/>
  <c r="S1126" i="25" s="1"/>
  <c r="Q1126" i="25"/>
  <c r="O1128" i="25" l="1"/>
  <c r="Q1127" i="25"/>
  <c r="R1127" i="25"/>
  <c r="S1127" i="25" s="1"/>
  <c r="O1129" i="25" l="1"/>
  <c r="R1128" i="25"/>
  <c r="S1128" i="25" s="1"/>
  <c r="Q1128" i="25"/>
  <c r="O1130" i="25" l="1"/>
  <c r="R1129" i="25"/>
  <c r="S1129" i="25" s="1"/>
  <c r="Q1129" i="25"/>
  <c r="O1131" i="25" l="1"/>
  <c r="Q1130" i="25"/>
  <c r="R1130" i="25"/>
  <c r="S1130" i="25" s="1"/>
  <c r="Q1131" i="25" l="1"/>
  <c r="R1131" i="25"/>
  <c r="S1131" i="25" s="1"/>
  <c r="O1132" i="25"/>
  <c r="O1133" i="25" l="1"/>
  <c r="R1132" i="25"/>
  <c r="S1132" i="25" s="1"/>
  <c r="Q1132" i="25"/>
  <c r="O1134" i="25" l="1"/>
  <c r="R1133" i="25"/>
  <c r="S1133" i="25" s="1"/>
  <c r="Q1133" i="25"/>
  <c r="O1135" i="25" l="1"/>
  <c r="R1134" i="25"/>
  <c r="S1134" i="25" s="1"/>
  <c r="Q1134" i="25"/>
  <c r="Q1135" i="25" l="1"/>
  <c r="R1135" i="25"/>
  <c r="S1135" i="25" s="1"/>
  <c r="O1136" i="25"/>
  <c r="R1136" i="25" l="1"/>
  <c r="S1136" i="25" s="1"/>
  <c r="O1137" i="25"/>
  <c r="Q1136" i="25"/>
  <c r="R1137" i="25" l="1"/>
  <c r="S1137" i="25" s="1"/>
  <c r="O1138" i="25"/>
  <c r="Q1137" i="25"/>
  <c r="O1139" i="25" l="1"/>
  <c r="R1138" i="25"/>
  <c r="S1138" i="25" s="1"/>
  <c r="Q1138" i="25"/>
  <c r="Q1139" i="25" l="1"/>
  <c r="R1139" i="25"/>
  <c r="S1139" i="25" s="1"/>
  <c r="O1140" i="25"/>
  <c r="O1141" i="25" l="1"/>
  <c r="R1140" i="25"/>
  <c r="S1140" i="25" s="1"/>
  <c r="Q1140" i="25"/>
  <c r="O1142" i="25" l="1"/>
  <c r="R1141" i="25"/>
  <c r="S1141" i="25" s="1"/>
  <c r="Q1141" i="25"/>
  <c r="O1143" i="25" l="1"/>
  <c r="R1142" i="25"/>
  <c r="S1142" i="25" s="1"/>
  <c r="Q1142" i="25"/>
  <c r="Q1143" i="25" l="1"/>
  <c r="O1144" i="25"/>
  <c r="R1143" i="25"/>
  <c r="S1143" i="25" s="1"/>
  <c r="Q1144" i="25" l="1"/>
  <c r="O1145" i="25"/>
  <c r="R1144" i="25"/>
  <c r="S1144" i="25" s="1"/>
  <c r="Q1145" i="25" l="1"/>
  <c r="R1145" i="25"/>
  <c r="S1145" i="25" s="1"/>
  <c r="O1146" i="25"/>
  <c r="Q1146" i="25" l="1"/>
  <c r="O1147" i="25"/>
  <c r="R1146" i="25"/>
  <c r="S1146" i="25" s="1"/>
  <c r="O1148" i="25" l="1"/>
  <c r="R1147" i="25"/>
  <c r="S1147" i="25" s="1"/>
  <c r="Q1147" i="25"/>
  <c r="O1149" i="25" l="1"/>
  <c r="R1148" i="25"/>
  <c r="S1148" i="25" s="1"/>
  <c r="Q1148" i="25"/>
  <c r="O1150" i="25" l="1"/>
  <c r="R1149" i="25"/>
  <c r="S1149" i="25" s="1"/>
  <c r="Q1149" i="25"/>
  <c r="O1151" i="25" l="1"/>
  <c r="Q1150" i="25"/>
  <c r="R1150" i="25"/>
  <c r="S1150" i="25" s="1"/>
  <c r="R1151" i="25" l="1"/>
  <c r="S1151" i="25" s="1"/>
  <c r="O1152" i="25"/>
  <c r="Q1151" i="25"/>
  <c r="R1152" i="25" l="1"/>
  <c r="S1152" i="25" s="1"/>
  <c r="O1153" i="25"/>
  <c r="Q1152" i="25"/>
  <c r="O1154" i="25" l="1"/>
  <c r="Q1153" i="25"/>
  <c r="R1153" i="25"/>
  <c r="S1153" i="25" s="1"/>
  <c r="Q1154" i="25" l="1"/>
  <c r="O1155" i="25"/>
  <c r="R1154" i="25"/>
  <c r="S1154" i="25" s="1"/>
  <c r="O1156" i="25" l="1"/>
  <c r="Q1155" i="25"/>
  <c r="R1155" i="25"/>
  <c r="S1155" i="25" s="1"/>
  <c r="O1157" i="25" l="1"/>
  <c r="Q1156" i="25"/>
  <c r="R1156" i="25"/>
  <c r="S1156" i="25" s="1"/>
  <c r="R1157" i="25" l="1"/>
  <c r="S1157" i="25" s="1"/>
  <c r="O1158" i="25"/>
  <c r="Q1157" i="25"/>
  <c r="Q1158" i="25" l="1"/>
  <c r="O1159" i="25"/>
  <c r="R1158" i="25"/>
  <c r="S1158" i="25" s="1"/>
  <c r="O1160" i="25" l="1"/>
  <c r="Q1159" i="25"/>
  <c r="R1159" i="25"/>
  <c r="S1159" i="25" s="1"/>
  <c r="R1160" i="25" l="1"/>
  <c r="S1160" i="25" s="1"/>
  <c r="O1161" i="25"/>
  <c r="Q1160" i="25"/>
  <c r="Q1161" i="25" l="1"/>
  <c r="O1162" i="25"/>
  <c r="R1161" i="25"/>
  <c r="S1161" i="25" s="1"/>
  <c r="Q1162" i="25" l="1"/>
  <c r="O1163" i="25"/>
  <c r="R1162" i="25"/>
  <c r="S1162" i="25" s="1"/>
  <c r="O1164" i="25" l="1"/>
  <c r="R1163" i="25"/>
  <c r="S1163" i="25" s="1"/>
  <c r="Q1163" i="25"/>
  <c r="O1165" i="25" l="1"/>
  <c r="R1164" i="25"/>
  <c r="S1164" i="25" s="1"/>
  <c r="Q1164" i="25"/>
  <c r="R1165" i="25" l="1"/>
  <c r="S1165" i="25" s="1"/>
  <c r="O1166" i="25"/>
  <c r="Q1165" i="25"/>
  <c r="O1167" i="25" l="1"/>
  <c r="Q1166" i="25"/>
  <c r="R1166" i="25"/>
  <c r="S1166" i="25" s="1"/>
  <c r="Q1167" i="25" l="1"/>
  <c r="O1168" i="25"/>
  <c r="R1167" i="25"/>
  <c r="S1167" i="25" s="1"/>
  <c r="R1168" i="25" l="1"/>
  <c r="S1168" i="25" s="1"/>
  <c r="O1169" i="25"/>
  <c r="Q1168" i="25"/>
  <c r="Q1169" i="25" l="1"/>
  <c r="O1170" i="25"/>
  <c r="R1169" i="25"/>
  <c r="S1169" i="25" s="1"/>
  <c r="Q1170" i="25" l="1"/>
  <c r="O1171" i="25"/>
  <c r="R1170" i="25"/>
  <c r="S1170" i="25" s="1"/>
  <c r="O1172" i="25" l="1"/>
  <c r="Q1171" i="25"/>
  <c r="R1171" i="25"/>
  <c r="S1171" i="25" s="1"/>
  <c r="O1173" i="25" l="1"/>
  <c r="Q1172" i="25"/>
  <c r="R1172" i="25"/>
  <c r="S1172" i="25" s="1"/>
  <c r="O1174" i="25" l="1"/>
  <c r="R1173" i="25"/>
  <c r="S1173" i="25" s="1"/>
  <c r="Q1173" i="25"/>
  <c r="Q1174" i="25" l="1"/>
  <c r="R1174" i="25"/>
  <c r="S1174" i="25" s="1"/>
  <c r="O1175" i="25"/>
  <c r="Q1175" i="25" l="1"/>
  <c r="O1176" i="25"/>
  <c r="R1175" i="25"/>
  <c r="S1175" i="25" s="1"/>
  <c r="O1177" i="25" l="1"/>
  <c r="R1176" i="25"/>
  <c r="S1176" i="25" s="1"/>
  <c r="Q1176" i="25"/>
  <c r="O1178" i="25" l="1"/>
  <c r="R1177" i="25"/>
  <c r="S1177" i="25" s="1"/>
  <c r="Q1177" i="25"/>
  <c r="Q1178" i="25" l="1"/>
  <c r="R1178" i="25"/>
  <c r="S1178" i="25" s="1"/>
  <c r="O1179" i="25"/>
  <c r="R1179" i="25" l="1"/>
  <c r="S1179" i="25" s="1"/>
  <c r="O1180" i="25"/>
  <c r="Q1179" i="25"/>
  <c r="O1181" i="25" l="1"/>
  <c r="R1180" i="25"/>
  <c r="S1180" i="25" s="1"/>
  <c r="Q1180" i="25"/>
  <c r="O1182" i="25" l="1"/>
  <c r="R1181" i="25"/>
  <c r="S1181" i="25" s="1"/>
  <c r="Q1181" i="25"/>
  <c r="R1182" i="25" l="1"/>
  <c r="S1182" i="25" s="1"/>
  <c r="O1183" i="25"/>
  <c r="Q1182" i="25"/>
  <c r="O1184" i="25" l="1"/>
  <c r="R1183" i="25"/>
  <c r="S1183" i="25" s="1"/>
  <c r="Q1183" i="25"/>
  <c r="R1184" i="25" l="1"/>
  <c r="S1184" i="25" s="1"/>
  <c r="O1185" i="25"/>
  <c r="Q1184" i="25"/>
  <c r="O1186" i="25" l="1"/>
  <c r="R1185" i="25"/>
  <c r="S1185" i="25" s="1"/>
  <c r="Q1185" i="25"/>
  <c r="Q1186" i="25" l="1"/>
  <c r="O1187" i="25"/>
  <c r="R1186" i="25"/>
  <c r="S1186" i="25" s="1"/>
  <c r="O1188" i="25" l="1"/>
  <c r="R1187" i="25"/>
  <c r="S1187" i="25" s="1"/>
  <c r="Q1187" i="25"/>
  <c r="O1189" i="25" l="1"/>
  <c r="Q1188" i="25"/>
  <c r="R1188" i="25"/>
  <c r="S1188" i="25" s="1"/>
  <c r="O1190" i="25" l="1"/>
  <c r="R1189" i="25"/>
  <c r="S1189" i="25" s="1"/>
  <c r="Q1189" i="25"/>
  <c r="Q1190" i="25" l="1"/>
  <c r="R1190" i="25"/>
  <c r="S1190" i="25" s="1"/>
  <c r="O1191" i="25"/>
  <c r="R1191" i="25" l="1"/>
  <c r="S1191" i="25" s="1"/>
  <c r="O1192" i="25"/>
  <c r="Q1191" i="25"/>
  <c r="R1192" i="25" l="1"/>
  <c r="S1192" i="25" s="1"/>
  <c r="O1193" i="25"/>
  <c r="Q1192" i="25"/>
  <c r="O1194" i="25" l="1"/>
  <c r="Q1193" i="25"/>
  <c r="R1193" i="25"/>
  <c r="S1193" i="25" s="1"/>
  <c r="R1194" i="25" l="1"/>
  <c r="S1194" i="25" s="1"/>
  <c r="Q1194" i="25"/>
  <c r="O1195" i="25"/>
  <c r="O1196" i="25" l="1"/>
  <c r="Q1195" i="25"/>
  <c r="R1195" i="25"/>
  <c r="S1195" i="25" s="1"/>
  <c r="O1197" i="25" l="1"/>
  <c r="R1196" i="25"/>
  <c r="S1196" i="25" s="1"/>
  <c r="Q1196" i="25"/>
  <c r="O1198" i="25" l="1"/>
  <c r="R1197" i="25"/>
  <c r="S1197" i="25" s="1"/>
  <c r="Q1197" i="25"/>
  <c r="Q1198" i="25" l="1"/>
  <c r="R1198" i="25"/>
  <c r="S1198" i="25" s="1"/>
  <c r="O1199" i="25"/>
  <c r="O1200" i="25" l="1"/>
  <c r="R1199" i="25"/>
  <c r="S1199" i="25" s="1"/>
  <c r="Q1199" i="25"/>
  <c r="O1201" i="25" l="1"/>
  <c r="R1200" i="25"/>
  <c r="S1200" i="25" s="1"/>
  <c r="Q1200" i="25"/>
  <c r="O1202" i="25" l="1"/>
  <c r="R1201" i="25"/>
  <c r="S1201" i="25" s="1"/>
  <c r="Q1201" i="25"/>
  <c r="O1203" i="25" l="1"/>
  <c r="Q1202" i="25"/>
  <c r="R1202" i="25"/>
  <c r="S1202" i="25" s="1"/>
  <c r="R1203" i="25" l="1"/>
  <c r="S1203" i="25" s="1"/>
  <c r="O1204" i="25"/>
  <c r="Q1203" i="25"/>
  <c r="R1204" i="25" l="1"/>
  <c r="S1204" i="25" s="1"/>
  <c r="O1205" i="25"/>
  <c r="Q1204" i="25"/>
  <c r="Q1205" i="25" l="1"/>
  <c r="O1206" i="25"/>
  <c r="R1205" i="25"/>
  <c r="S1205" i="25" s="1"/>
  <c r="R1206" i="25" l="1"/>
  <c r="S1206" i="25" s="1"/>
  <c r="O1207" i="25"/>
  <c r="Q1206" i="25"/>
  <c r="O1208" i="25" l="1"/>
  <c r="R1207" i="25"/>
  <c r="S1207" i="25" s="1"/>
  <c r="Q1207" i="25"/>
  <c r="O1209" i="25" l="1"/>
  <c r="R1208" i="25"/>
  <c r="S1208" i="25" s="1"/>
  <c r="Q1208" i="25"/>
  <c r="O1210" i="25" l="1"/>
  <c r="Q1209" i="25"/>
  <c r="R1209" i="25"/>
  <c r="S1209" i="25" s="1"/>
  <c r="R1210" i="25" l="1"/>
  <c r="S1210" i="25" s="1"/>
  <c r="O1211" i="25"/>
  <c r="Q1210" i="25"/>
  <c r="O1212" i="25" l="1"/>
  <c r="R1211" i="25"/>
  <c r="S1211" i="25" s="1"/>
  <c r="Q1211" i="25"/>
  <c r="O1213" i="25" l="1"/>
  <c r="R1212" i="25"/>
  <c r="S1212" i="25" s="1"/>
  <c r="Q1212" i="25"/>
  <c r="Q1213" i="25" l="1"/>
  <c r="O1214" i="25"/>
  <c r="R1213" i="25"/>
  <c r="S1213" i="25" s="1"/>
  <c r="O1215" i="25" l="1"/>
  <c r="R1214" i="25"/>
  <c r="S1214" i="25" s="1"/>
  <c r="Q1214" i="25"/>
  <c r="O1216" i="25" l="1"/>
  <c r="R1215" i="25"/>
  <c r="S1215" i="25" s="1"/>
  <c r="Q1215" i="25"/>
  <c r="O1217" i="25" l="1"/>
  <c r="R1216" i="25"/>
  <c r="S1216" i="25" s="1"/>
  <c r="Q1216" i="25"/>
  <c r="Q1217" i="25" l="1"/>
  <c r="O1218" i="25"/>
  <c r="R1217" i="25"/>
  <c r="S1217" i="25" s="1"/>
  <c r="O1219" i="25" l="1"/>
  <c r="R1218" i="25"/>
  <c r="S1218" i="25" s="1"/>
  <c r="Q1218" i="25"/>
  <c r="O1220" i="25" l="1"/>
  <c r="R1219" i="25"/>
  <c r="S1219" i="25" s="1"/>
  <c r="Q1219" i="25"/>
  <c r="O1221" i="25" l="1"/>
  <c r="R1220" i="25"/>
  <c r="S1220" i="25" s="1"/>
  <c r="Q1220" i="25"/>
  <c r="O1222" i="25" l="1"/>
  <c r="Q1221" i="25"/>
  <c r="R1221" i="25"/>
  <c r="S1221" i="25" s="1"/>
  <c r="O1223" i="25" l="1"/>
  <c r="R1222" i="25"/>
  <c r="S1222" i="25" s="1"/>
  <c r="Q1222" i="25"/>
  <c r="O1224" i="25" l="1"/>
  <c r="R1223" i="25"/>
  <c r="S1223" i="25" s="1"/>
  <c r="Q1223" i="25"/>
  <c r="O1225" i="25" l="1"/>
  <c r="Q1224" i="25"/>
  <c r="R1224" i="25"/>
  <c r="S1224" i="25" s="1"/>
  <c r="Q1225" i="25" l="1"/>
  <c r="R1225" i="25"/>
  <c r="S1225" i="25" s="1"/>
  <c r="O1226" i="25"/>
  <c r="O1227" i="25" l="1"/>
  <c r="R1226" i="25"/>
  <c r="S1226" i="25" s="1"/>
  <c r="Q1226" i="25"/>
  <c r="R1227" i="25" l="1"/>
  <c r="S1227" i="25" s="1"/>
  <c r="Q1227" i="25"/>
  <c r="O1228" i="25"/>
  <c r="O1229" i="25" l="1"/>
  <c r="R1228" i="25"/>
  <c r="S1228" i="25" s="1"/>
  <c r="Q1228" i="25"/>
  <c r="O1230" i="25" l="1"/>
  <c r="R1229" i="25"/>
  <c r="S1229" i="25" s="1"/>
  <c r="Q1229" i="25"/>
  <c r="O1231" i="25" l="1"/>
  <c r="Q1230" i="25"/>
  <c r="R1230" i="25"/>
  <c r="S1230" i="25" s="1"/>
  <c r="O1232" i="25" l="1"/>
  <c r="Q1231" i="25"/>
  <c r="R1231" i="25"/>
  <c r="S1231" i="25" s="1"/>
  <c r="O1233" i="25" l="1"/>
  <c r="R1232" i="25"/>
  <c r="S1232" i="25" s="1"/>
  <c r="Q1232" i="25"/>
  <c r="O1234" i="25" l="1"/>
  <c r="R1233" i="25"/>
  <c r="S1233" i="25" s="1"/>
  <c r="Q1233" i="25"/>
  <c r="O1235" i="25" l="1"/>
  <c r="Q1234" i="25"/>
  <c r="R1234" i="25"/>
  <c r="S1234" i="25" s="1"/>
  <c r="R1235" i="25" l="1"/>
  <c r="S1235" i="25" s="1"/>
  <c r="O1236" i="25"/>
  <c r="Q1235" i="25"/>
  <c r="Q1236" i="25" l="1"/>
  <c r="O1237" i="25"/>
  <c r="R1236" i="25"/>
  <c r="S1236" i="25" s="1"/>
  <c r="O1238" i="25" l="1"/>
  <c r="Q1237" i="25"/>
  <c r="R1237" i="25"/>
  <c r="S1237" i="25" s="1"/>
  <c r="O1239" i="25" l="1"/>
  <c r="Q1238" i="25"/>
  <c r="R1238" i="25"/>
  <c r="S1238" i="25" s="1"/>
  <c r="O1240" i="25" l="1"/>
  <c r="R1239" i="25"/>
  <c r="S1239" i="25" s="1"/>
  <c r="Q1239" i="25"/>
  <c r="O1241" i="25" l="1"/>
  <c r="R1240" i="25"/>
  <c r="S1240" i="25" s="1"/>
  <c r="Q1240" i="25"/>
  <c r="R1241" i="25" l="1"/>
  <c r="S1241" i="25" s="1"/>
  <c r="O1242" i="25"/>
  <c r="Q1241" i="25"/>
  <c r="O1243" i="25" l="1"/>
  <c r="R1242" i="25"/>
  <c r="S1242" i="25" s="1"/>
  <c r="Q1242" i="25"/>
  <c r="O1244" i="25" l="1"/>
  <c r="R1243" i="25"/>
  <c r="S1243" i="25" s="1"/>
  <c r="Q1243" i="25"/>
  <c r="Q1244" i="25" l="1"/>
  <c r="O1245" i="25"/>
  <c r="R1244" i="25"/>
  <c r="S1244" i="25" s="1"/>
  <c r="O1246" i="25" l="1"/>
  <c r="Q1245" i="25"/>
  <c r="R1245" i="25"/>
  <c r="S1245" i="25" s="1"/>
  <c r="O1247" i="25" l="1"/>
  <c r="R1246" i="25"/>
  <c r="S1246" i="25" s="1"/>
  <c r="Q1246" i="25"/>
  <c r="O1248" i="25" l="1"/>
  <c r="R1247" i="25"/>
  <c r="S1247" i="25" s="1"/>
  <c r="Q1247" i="25"/>
  <c r="O1249" i="25" l="1"/>
  <c r="R1248" i="25"/>
  <c r="S1248" i="25" s="1"/>
  <c r="Q1248" i="25"/>
  <c r="O1250" i="25" l="1"/>
  <c r="R1249" i="25"/>
  <c r="S1249" i="25" s="1"/>
  <c r="Q1249" i="25"/>
  <c r="O1251" i="25" l="1"/>
  <c r="R1250" i="25"/>
  <c r="S1250" i="25" s="1"/>
  <c r="Q1250" i="25"/>
  <c r="O1252" i="25" l="1"/>
  <c r="R1251" i="25"/>
  <c r="S1251" i="25" s="1"/>
  <c r="Q1251" i="25"/>
  <c r="R1252" i="25" l="1"/>
  <c r="S1252" i="25" s="1"/>
  <c r="Q1252" i="25"/>
  <c r="O1253" i="25"/>
  <c r="O1254" i="25" l="1"/>
  <c r="R1253" i="25"/>
  <c r="S1253" i="25" s="1"/>
  <c r="Q1253" i="25"/>
  <c r="R1254" i="25" l="1"/>
  <c r="S1254" i="25" s="1"/>
  <c r="O1255" i="25"/>
  <c r="Q1254" i="25"/>
  <c r="R1255" i="25" l="1"/>
  <c r="S1255" i="25" s="1"/>
  <c r="O1256" i="25"/>
  <c r="Q1255" i="25"/>
  <c r="O1257" i="25" l="1"/>
  <c r="R1256" i="25"/>
  <c r="S1256" i="25" s="1"/>
  <c r="Q1256" i="25"/>
  <c r="Q1257" i="25" l="1"/>
  <c r="O1258" i="25"/>
  <c r="R1257" i="25"/>
  <c r="S1257" i="25" s="1"/>
  <c r="O1259" i="25" l="1"/>
  <c r="R1258" i="25"/>
  <c r="S1258" i="25" s="1"/>
  <c r="Q1258" i="25"/>
  <c r="O1260" i="25" l="1"/>
  <c r="R1259" i="25"/>
  <c r="S1259" i="25" s="1"/>
  <c r="Q1259" i="25"/>
  <c r="O1261" i="25" l="1"/>
  <c r="R1260" i="25"/>
  <c r="S1260" i="25" s="1"/>
  <c r="Q1260" i="25"/>
  <c r="O1262" i="25" l="1"/>
  <c r="R1261" i="25"/>
  <c r="S1261" i="25" s="1"/>
  <c r="Q1261" i="25"/>
  <c r="O1263" i="25" l="1"/>
  <c r="Q1262" i="25"/>
  <c r="R1262" i="25"/>
  <c r="S1262" i="25" s="1"/>
  <c r="O1264" i="25" l="1"/>
  <c r="R1263" i="25"/>
  <c r="S1263" i="25" s="1"/>
  <c r="Q1263" i="25"/>
  <c r="Q1264" i="25" l="1"/>
  <c r="R1264" i="25"/>
  <c r="S1264" i="25" s="1"/>
  <c r="O1265" i="25"/>
  <c r="R1265" i="25" l="1"/>
  <c r="S1265" i="25" s="1"/>
  <c r="O1266" i="25"/>
  <c r="Q1265" i="25"/>
  <c r="O1267" i="25" l="1"/>
  <c r="R1266" i="25"/>
  <c r="S1266" i="25" s="1"/>
  <c r="Q1266" i="25"/>
  <c r="O1268" i="25" l="1"/>
  <c r="R1267" i="25"/>
  <c r="S1267" i="25" s="1"/>
  <c r="Q1267" i="25"/>
  <c r="O1269" i="25" l="1"/>
  <c r="R1268" i="25"/>
  <c r="S1268" i="25" s="1"/>
  <c r="Q1268" i="25"/>
  <c r="O1270" i="25" l="1"/>
  <c r="R1269" i="25"/>
  <c r="S1269" i="25" s="1"/>
  <c r="Q1269" i="25"/>
  <c r="O1271" i="25" l="1"/>
  <c r="R1270" i="25"/>
  <c r="S1270" i="25" s="1"/>
  <c r="Q1270" i="25"/>
  <c r="R1271" i="25" l="1"/>
  <c r="S1271" i="25" s="1"/>
  <c r="O1272" i="25"/>
  <c r="Q1271" i="25"/>
  <c r="R1272" i="25" l="1"/>
  <c r="S1272" i="25" s="1"/>
  <c r="O1273" i="25"/>
  <c r="Q1272" i="25"/>
  <c r="O1274" i="25" l="1"/>
  <c r="Q1273" i="25"/>
  <c r="R1273" i="25"/>
  <c r="S1273" i="25" s="1"/>
  <c r="O1275" i="25" l="1"/>
  <c r="R1274" i="25"/>
  <c r="S1274" i="25" s="1"/>
  <c r="Q1274" i="25"/>
  <c r="O1276" i="25" l="1"/>
  <c r="R1275" i="25"/>
  <c r="S1275" i="25" s="1"/>
  <c r="Q1275" i="25"/>
  <c r="O1277" i="25" l="1"/>
  <c r="R1276" i="25"/>
  <c r="S1276" i="25" s="1"/>
  <c r="Q1276" i="25"/>
  <c r="O1278" i="25" l="1"/>
  <c r="Q1277" i="25"/>
  <c r="R1277" i="25"/>
  <c r="S1277" i="25" s="1"/>
  <c r="O1279" i="25" l="1"/>
  <c r="R1278" i="25"/>
  <c r="S1278" i="25" s="1"/>
  <c r="Q1278" i="25"/>
  <c r="O1280" i="25" l="1"/>
  <c r="Q1279" i="25"/>
  <c r="R1279" i="25"/>
  <c r="S1279" i="25" s="1"/>
  <c r="O1281" i="25" l="1"/>
  <c r="R1280" i="25"/>
  <c r="S1280" i="25" s="1"/>
  <c r="Q1280" i="25"/>
  <c r="O1282" i="25" l="1"/>
  <c r="R1281" i="25"/>
  <c r="S1281" i="25" s="1"/>
  <c r="Q1281" i="25"/>
  <c r="Q1282" i="25" l="1"/>
  <c r="O1283" i="25"/>
  <c r="R1282" i="25"/>
  <c r="S1282" i="25" s="1"/>
  <c r="O1284" i="25" l="1"/>
  <c r="R1283" i="25"/>
  <c r="S1283" i="25" s="1"/>
  <c r="Q1283" i="25"/>
  <c r="O1285" i="25" l="1"/>
  <c r="R1284" i="25"/>
  <c r="S1284" i="25" s="1"/>
  <c r="Q1284" i="25"/>
  <c r="R1285" i="25" l="1"/>
  <c r="S1285" i="25" s="1"/>
  <c r="Q1285" i="25"/>
  <c r="O1286" i="25"/>
  <c r="O1287" i="25" l="1"/>
  <c r="R1286" i="25"/>
  <c r="S1286" i="25" s="1"/>
  <c r="Q1286" i="25"/>
  <c r="O1288" i="25" l="1"/>
  <c r="R1287" i="25"/>
  <c r="S1287" i="25" s="1"/>
  <c r="Q1287" i="25"/>
  <c r="O1289" i="25" l="1"/>
  <c r="Q1288" i="25"/>
  <c r="R1288" i="25"/>
  <c r="S1288" i="25" s="1"/>
  <c r="O1290" i="25" l="1"/>
  <c r="Q1289" i="25"/>
  <c r="R1289" i="25"/>
  <c r="S1289" i="25" s="1"/>
  <c r="O1291" i="25" l="1"/>
  <c r="R1290" i="25"/>
  <c r="S1290" i="25" s="1"/>
  <c r="Q1290" i="25"/>
  <c r="O1292" i="25" l="1"/>
  <c r="Q1291" i="25"/>
  <c r="R1291" i="25"/>
  <c r="S1291" i="25" s="1"/>
  <c r="R1292" i="25" l="1"/>
  <c r="S1292" i="25" s="1"/>
  <c r="Q1292" i="25"/>
  <c r="O1293" i="25"/>
  <c r="R1293" i="25" l="1"/>
  <c r="S1293" i="25" s="1"/>
  <c r="O1294" i="25"/>
  <c r="Q1293" i="25"/>
  <c r="O1295" i="25" l="1"/>
  <c r="Q1294" i="25"/>
  <c r="R1294" i="25"/>
  <c r="S1294" i="25" s="1"/>
  <c r="O1296" i="25" l="1"/>
  <c r="R1295" i="25"/>
  <c r="S1295" i="25" s="1"/>
  <c r="Q1295" i="25"/>
  <c r="O1297" i="25" l="1"/>
  <c r="Q1296" i="25"/>
  <c r="R1296" i="25"/>
  <c r="S1296" i="25" s="1"/>
  <c r="O1298" i="25" l="1"/>
  <c r="Q1297" i="25"/>
  <c r="R1297" i="25"/>
  <c r="S1297" i="25" s="1"/>
  <c r="Q1298" i="25" l="1"/>
  <c r="R1298" i="25"/>
  <c r="S1298" i="25" s="1"/>
  <c r="O1299" i="25"/>
  <c r="R1299" i="25" l="1"/>
  <c r="S1299" i="25" s="1"/>
  <c r="Q1299" i="25"/>
  <c r="O1300" i="25"/>
  <c r="R1300" i="25" l="1"/>
  <c r="S1300" i="25" s="1"/>
  <c r="Q1300" i="25"/>
  <c r="O1301" i="25"/>
  <c r="O1302" i="25" l="1"/>
  <c r="R1301" i="25"/>
  <c r="S1301" i="25" s="1"/>
  <c r="Q1301" i="25"/>
  <c r="R1302" i="25" l="1"/>
  <c r="S1302" i="25" s="1"/>
  <c r="Q1302" i="25"/>
  <c r="O1303" i="25"/>
  <c r="R1303" i="25" l="1"/>
  <c r="S1303" i="25" s="1"/>
  <c r="O1304" i="25"/>
  <c r="Q1303" i="25"/>
  <c r="O1305" i="25" l="1"/>
  <c r="R1304" i="25"/>
  <c r="S1304" i="25" s="1"/>
  <c r="Q1304" i="25"/>
  <c r="R1305" i="25" l="1"/>
  <c r="S1305" i="25" s="1"/>
  <c r="O1306" i="25"/>
  <c r="Q1305" i="25"/>
  <c r="O1307" i="25" l="1"/>
  <c r="R1306" i="25"/>
  <c r="S1306" i="25" s="1"/>
  <c r="Q1306" i="25"/>
  <c r="O1308" i="25" l="1"/>
  <c r="Q1307" i="25"/>
  <c r="R1307" i="25"/>
  <c r="S1307" i="25" s="1"/>
  <c r="O1309" i="25" l="1"/>
  <c r="R1308" i="25"/>
  <c r="S1308" i="25" s="1"/>
  <c r="Q1308" i="25"/>
  <c r="Q1309" i="25" l="1"/>
  <c r="R1309" i="25"/>
  <c r="S1309" i="25" s="1"/>
  <c r="O1310" i="25"/>
  <c r="Q1310" i="25" l="1"/>
  <c r="O1311" i="25"/>
  <c r="R1310" i="25"/>
  <c r="S1310" i="25" s="1"/>
  <c r="O1312" i="25" l="1"/>
  <c r="R1311" i="25"/>
  <c r="S1311" i="25" s="1"/>
  <c r="Q1311" i="25"/>
  <c r="O1313" i="25" l="1"/>
  <c r="R1312" i="25"/>
  <c r="S1312" i="25" s="1"/>
  <c r="Q1312" i="25"/>
  <c r="O1314" i="25" l="1"/>
  <c r="R1313" i="25"/>
  <c r="S1313" i="25" s="1"/>
  <c r="Q1313" i="25"/>
  <c r="O1315" i="25" l="1"/>
  <c r="R1314" i="25"/>
  <c r="S1314" i="25" s="1"/>
  <c r="Q1314" i="25"/>
  <c r="O1316" i="25" l="1"/>
  <c r="Q1315" i="25"/>
  <c r="R1315" i="25"/>
  <c r="S1315" i="25" s="1"/>
  <c r="O1317" i="25" l="1"/>
  <c r="Q1316" i="25"/>
  <c r="R1316" i="25"/>
  <c r="S1316" i="25" s="1"/>
  <c r="O1318" i="25" l="1"/>
  <c r="R1317" i="25"/>
  <c r="S1317" i="25" s="1"/>
  <c r="Q1317" i="25"/>
  <c r="O1319" i="25" l="1"/>
  <c r="Q1318" i="25"/>
  <c r="R1318" i="25"/>
  <c r="S1318" i="25" s="1"/>
  <c r="R1319" i="25" l="1"/>
  <c r="S1319" i="25" s="1"/>
  <c r="Q1319" i="25"/>
  <c r="O1320" i="25"/>
  <c r="R1320" i="25" l="1"/>
  <c r="S1320" i="25" s="1"/>
  <c r="O1321" i="25"/>
  <c r="Q1320" i="25"/>
  <c r="R1321" i="25" l="1"/>
  <c r="S1321" i="25" s="1"/>
  <c r="Q1321" i="25"/>
  <c r="O1322" i="25"/>
  <c r="R1322" i="25" l="1"/>
  <c r="S1322" i="25" s="1"/>
  <c r="O1323" i="25"/>
  <c r="Q1322" i="25"/>
  <c r="O1324" i="25" l="1"/>
  <c r="R1323" i="25"/>
  <c r="S1323" i="25" s="1"/>
  <c r="Q1323" i="25"/>
  <c r="R1324" i="25" l="1"/>
  <c r="S1324" i="25" s="1"/>
  <c r="O1325" i="25"/>
  <c r="Q1324" i="25"/>
  <c r="O1326" i="25" l="1"/>
  <c r="Q1325" i="25"/>
  <c r="R1325" i="25"/>
  <c r="S1325" i="25" s="1"/>
  <c r="O1327" i="25" l="1"/>
  <c r="R1326" i="25"/>
  <c r="S1326" i="25" s="1"/>
  <c r="Q1326" i="25"/>
  <c r="R1327" i="25" l="1"/>
  <c r="S1327" i="25" s="1"/>
  <c r="Q1327" i="25"/>
  <c r="O1328" i="25"/>
  <c r="O1329" i="25" l="1"/>
  <c r="Q1328" i="25"/>
  <c r="R1328" i="25"/>
  <c r="S1328" i="25" s="1"/>
  <c r="R1329" i="25" l="1"/>
  <c r="S1329" i="25" s="1"/>
  <c r="O1330" i="25"/>
  <c r="Q1329" i="25"/>
  <c r="Q1330" i="25" l="1"/>
  <c r="O1331" i="25"/>
  <c r="R1330" i="25"/>
  <c r="S1330" i="25" s="1"/>
  <c r="R1331" i="25" l="1"/>
  <c r="S1331" i="25" s="1"/>
  <c r="O1332" i="25"/>
  <c r="Q1331" i="25"/>
  <c r="O1333" i="25" l="1"/>
  <c r="Q1332" i="25"/>
  <c r="R1332" i="25"/>
  <c r="S1332" i="25" s="1"/>
  <c r="O1334" i="25" l="1"/>
  <c r="R1333" i="25"/>
  <c r="S1333" i="25" s="1"/>
  <c r="Q1333" i="25"/>
  <c r="O1335" i="25" l="1"/>
  <c r="R1334" i="25"/>
  <c r="S1334" i="25" s="1"/>
  <c r="Q1334" i="25"/>
  <c r="R1335" i="25" l="1"/>
  <c r="S1335" i="25" s="1"/>
  <c r="O1336" i="25"/>
  <c r="Q1335" i="25"/>
  <c r="O1337" i="25" l="1"/>
  <c r="R1336" i="25"/>
  <c r="S1336" i="25" s="1"/>
  <c r="Q1336" i="25"/>
  <c r="O1338" i="25" l="1"/>
  <c r="R1337" i="25"/>
  <c r="S1337" i="25" s="1"/>
  <c r="Q1337" i="25"/>
  <c r="O1339" i="25" l="1"/>
  <c r="R1338" i="25"/>
  <c r="S1338" i="25" s="1"/>
  <c r="Q1338" i="25"/>
  <c r="O1340" i="25" l="1"/>
  <c r="R1339" i="25"/>
  <c r="S1339" i="25" s="1"/>
  <c r="Q1339" i="25"/>
  <c r="O1341" i="25" l="1"/>
  <c r="R1340" i="25"/>
  <c r="S1340" i="25" s="1"/>
  <c r="Q1340" i="25"/>
  <c r="R1341" i="25" l="1"/>
  <c r="S1341" i="25" s="1"/>
  <c r="O1342" i="25"/>
  <c r="Q1341" i="25"/>
  <c r="O1343" i="25" l="1"/>
  <c r="R1342" i="25"/>
  <c r="S1342" i="25" s="1"/>
  <c r="Q1342" i="25"/>
  <c r="O1344" i="25" l="1"/>
  <c r="R1343" i="25"/>
  <c r="S1343" i="25" s="1"/>
  <c r="Q1343" i="25"/>
  <c r="O1345" i="25" l="1"/>
  <c r="R1344" i="25"/>
  <c r="S1344" i="25" s="1"/>
  <c r="Q1344" i="25"/>
  <c r="O1346" i="25" l="1"/>
  <c r="R1345" i="25"/>
  <c r="S1345" i="25" s="1"/>
  <c r="Q1345" i="25"/>
  <c r="O1347" i="25" l="1"/>
  <c r="R1346" i="25"/>
  <c r="S1346" i="25" s="1"/>
  <c r="Q1346" i="25"/>
  <c r="Q1347" i="25" l="1"/>
  <c r="O1348" i="25"/>
  <c r="R1347" i="25"/>
  <c r="S1347" i="25" s="1"/>
  <c r="O1349" i="25" l="1"/>
  <c r="Q1348" i="25"/>
  <c r="R1348" i="25"/>
  <c r="S1348" i="25" s="1"/>
  <c r="O1350" i="25" l="1"/>
  <c r="R1349" i="25"/>
  <c r="S1349" i="25" s="1"/>
  <c r="Q1349" i="25"/>
  <c r="O1351" i="25" l="1"/>
  <c r="R1350" i="25"/>
  <c r="S1350" i="25" s="1"/>
  <c r="Q1350" i="25"/>
  <c r="O1352" i="25" l="1"/>
  <c r="R1351" i="25"/>
  <c r="S1351" i="25" s="1"/>
  <c r="Q1351" i="25"/>
  <c r="O1353" i="25" l="1"/>
  <c r="R1352" i="25"/>
  <c r="S1352" i="25" s="1"/>
  <c r="Q1352" i="25"/>
  <c r="O1354" i="25" l="1"/>
  <c r="R1353" i="25"/>
  <c r="S1353" i="25" s="1"/>
  <c r="Q1353" i="25"/>
  <c r="O1355" i="25" l="1"/>
  <c r="R1354" i="25"/>
  <c r="S1354" i="25" s="1"/>
  <c r="Q1354" i="25"/>
  <c r="O1356" i="25" l="1"/>
  <c r="R1355" i="25"/>
  <c r="S1355" i="25" s="1"/>
  <c r="Q1355" i="25"/>
  <c r="O1357" i="25" l="1"/>
  <c r="R1356" i="25"/>
  <c r="S1356" i="25" s="1"/>
  <c r="Q1356" i="25"/>
  <c r="O1358" i="25" l="1"/>
  <c r="R1357" i="25"/>
  <c r="S1357" i="25" s="1"/>
  <c r="Q1357" i="25"/>
  <c r="O1359" i="25" l="1"/>
  <c r="R1358" i="25"/>
  <c r="S1358" i="25" s="1"/>
  <c r="Q1358" i="25"/>
  <c r="O1360" i="25" l="1"/>
  <c r="Q1359" i="25"/>
  <c r="R1359" i="25"/>
  <c r="S1359" i="25" s="1"/>
  <c r="O1361" i="25" l="1"/>
  <c r="Q1360" i="25"/>
  <c r="R1360" i="25"/>
  <c r="S1360" i="25" s="1"/>
  <c r="O1362" i="25" l="1"/>
  <c r="R1361" i="25"/>
  <c r="S1361" i="25" s="1"/>
  <c r="Q1361" i="25"/>
  <c r="R1362" i="25" l="1"/>
  <c r="S1362" i="25" s="1"/>
  <c r="O1363" i="25"/>
  <c r="Q1362" i="25"/>
  <c r="O1364" i="25" l="1"/>
  <c r="R1363" i="25"/>
  <c r="S1363" i="25" s="1"/>
  <c r="Q1363" i="25"/>
  <c r="O1365" i="25" l="1"/>
  <c r="R1364" i="25"/>
  <c r="S1364" i="25" s="1"/>
  <c r="Q1364" i="25"/>
  <c r="O1366" i="25" l="1"/>
  <c r="R1365" i="25"/>
  <c r="S1365" i="25" s="1"/>
  <c r="Q1365" i="25"/>
  <c r="Q1366" i="25" l="1"/>
  <c r="O1367" i="25"/>
  <c r="R1366" i="25"/>
  <c r="S1366" i="25" s="1"/>
  <c r="Q1367" i="25" l="1"/>
  <c r="O1368" i="25"/>
  <c r="R1367" i="25"/>
  <c r="S1367" i="25" s="1"/>
  <c r="O1369" i="25" l="1"/>
  <c r="R1368" i="25"/>
  <c r="S1368" i="25" s="1"/>
  <c r="Q1368" i="25"/>
  <c r="O1370" i="25" l="1"/>
  <c r="R1369" i="25"/>
  <c r="S1369" i="25" s="1"/>
  <c r="Q1369" i="25"/>
  <c r="Q1370" i="25" l="1"/>
  <c r="O1371" i="25"/>
  <c r="R1370" i="25"/>
  <c r="S1370" i="25" s="1"/>
  <c r="O1372" i="25" l="1"/>
  <c r="R1371" i="25"/>
  <c r="S1371" i="25" s="1"/>
  <c r="Q1371" i="25"/>
  <c r="Q1372" i="25" l="1"/>
  <c r="O1373" i="25"/>
  <c r="R1372" i="25"/>
  <c r="S1372" i="25" s="1"/>
  <c r="O1374" i="25" l="1"/>
  <c r="R1373" i="25"/>
  <c r="S1373" i="25" s="1"/>
  <c r="Q1373" i="25"/>
  <c r="Q1374" i="25" l="1"/>
  <c r="O1375" i="25"/>
  <c r="R1374" i="25"/>
  <c r="S1374" i="25" s="1"/>
  <c r="O1376" i="25" l="1"/>
  <c r="Q1375" i="25"/>
  <c r="R1375" i="25"/>
  <c r="S1375" i="25" s="1"/>
  <c r="O1377" i="25" l="1"/>
  <c r="R1376" i="25"/>
  <c r="S1376" i="25" s="1"/>
  <c r="Q1376" i="25"/>
  <c r="O1378" i="25" l="1"/>
  <c r="R1377" i="25"/>
  <c r="S1377" i="25" s="1"/>
  <c r="Q1377" i="25"/>
  <c r="Q1378" i="25" l="1"/>
  <c r="O1379" i="25"/>
  <c r="R1378" i="25"/>
  <c r="S1378" i="25" s="1"/>
  <c r="O1380" i="25" l="1"/>
  <c r="R1379" i="25"/>
  <c r="S1379" i="25" s="1"/>
  <c r="Q1379" i="25"/>
  <c r="R1380" i="25" l="1"/>
  <c r="S1380" i="25" s="1"/>
  <c r="Q1380" i="25"/>
  <c r="O1381" i="25"/>
  <c r="O1382" i="25" l="1"/>
  <c r="R1381" i="25"/>
  <c r="S1381" i="25" s="1"/>
  <c r="Q1381" i="25"/>
  <c r="O1383" i="25" l="1"/>
  <c r="R1382" i="25"/>
  <c r="S1382" i="25" s="1"/>
  <c r="Q1382" i="25"/>
  <c r="Q1383" i="25" l="1"/>
  <c r="R1383" i="25"/>
  <c r="S1383" i="25" s="1"/>
  <c r="O1384" i="25"/>
  <c r="Q1384" i="25" l="1"/>
  <c r="R1384" i="25"/>
  <c r="S1384" i="25" s="1"/>
  <c r="O1385" i="25"/>
  <c r="Q1385" i="25" l="1"/>
  <c r="O1386" i="25"/>
  <c r="R1385" i="25"/>
  <c r="S1385" i="25" s="1"/>
  <c r="O1387" i="25" l="1"/>
  <c r="Q1386" i="25"/>
  <c r="R1386" i="25"/>
  <c r="S1386" i="25" s="1"/>
  <c r="O1388" i="25" l="1"/>
  <c r="R1387" i="25"/>
  <c r="S1387" i="25" s="1"/>
  <c r="Q1387" i="25"/>
  <c r="Q1388" i="25" l="1"/>
  <c r="O1389" i="25"/>
  <c r="R1388" i="25"/>
  <c r="S1388" i="25" s="1"/>
  <c r="R1389" i="25" l="1"/>
  <c r="S1389" i="25" s="1"/>
  <c r="O1390" i="25"/>
  <c r="Q1389" i="25"/>
  <c r="O1391" i="25" l="1"/>
  <c r="R1390" i="25"/>
  <c r="S1390" i="25" s="1"/>
  <c r="Q1390" i="25"/>
  <c r="O1392" i="25" l="1"/>
  <c r="R1391" i="25"/>
  <c r="S1391" i="25" s="1"/>
  <c r="Q1391" i="25"/>
  <c r="O1393" i="25" l="1"/>
  <c r="R1392" i="25"/>
  <c r="S1392" i="25" s="1"/>
  <c r="Q1392" i="25"/>
  <c r="Q1393" i="25" l="1"/>
  <c r="O1394" i="25"/>
  <c r="R1393" i="25"/>
  <c r="S1393" i="25" s="1"/>
  <c r="O1395" i="25" l="1"/>
  <c r="Q1394" i="25"/>
  <c r="R1394" i="25"/>
  <c r="S1394" i="25" s="1"/>
  <c r="O1396" i="25" l="1"/>
  <c r="R1395" i="25"/>
  <c r="S1395" i="25" s="1"/>
  <c r="Q1395" i="25"/>
  <c r="O1397" i="25" l="1"/>
  <c r="R1396" i="25"/>
  <c r="S1396" i="25" s="1"/>
  <c r="Q1396" i="25"/>
  <c r="Q1397" i="25" l="1"/>
  <c r="R1397" i="25"/>
  <c r="S1397" i="25" s="1"/>
  <c r="O1398" i="25"/>
  <c r="R1398" i="25" l="1"/>
  <c r="S1398" i="25" s="1"/>
  <c r="O1399" i="25"/>
  <c r="Q1398" i="25"/>
  <c r="Q1399" i="25" l="1"/>
  <c r="R1399" i="25"/>
  <c r="S1399" i="25" s="1"/>
  <c r="O1400" i="25"/>
  <c r="O1401" i="25" l="1"/>
  <c r="Q1400" i="25"/>
  <c r="R1400" i="25"/>
  <c r="S1400" i="25" s="1"/>
  <c r="Q1401" i="25" l="1"/>
  <c r="O1402" i="25"/>
  <c r="R1401" i="25"/>
  <c r="S1401" i="25" s="1"/>
  <c r="O1403" i="25" l="1"/>
  <c r="R1402" i="25"/>
  <c r="S1402" i="25" s="1"/>
  <c r="Q1402" i="25"/>
  <c r="R1403" i="25" l="1"/>
  <c r="S1403" i="25" s="1"/>
  <c r="O1404" i="25"/>
  <c r="Q1403" i="25"/>
  <c r="Q1404" i="25" l="1"/>
  <c r="O1405" i="25"/>
  <c r="R1404" i="25"/>
  <c r="S1404" i="25" s="1"/>
  <c r="R1405" i="25" l="1"/>
  <c r="S1405" i="25" s="1"/>
  <c r="Q1405" i="25"/>
  <c r="O1406" i="25"/>
  <c r="R1406" i="25" l="1"/>
  <c r="S1406" i="25" s="1"/>
  <c r="Q1406" i="25"/>
  <c r="O1407" i="25"/>
  <c r="R1407" i="25" l="1"/>
  <c r="S1407" i="25" s="1"/>
  <c r="O1408" i="25"/>
  <c r="Q1407" i="25"/>
  <c r="Q1408" i="25" l="1"/>
  <c r="O1409" i="25"/>
  <c r="R1408" i="25"/>
  <c r="S1408" i="25" s="1"/>
  <c r="Q1409" i="25" l="1"/>
  <c r="O1410" i="25"/>
  <c r="R1409" i="25"/>
  <c r="S1409" i="25" s="1"/>
  <c r="Q1410" i="25" l="1"/>
  <c r="O1411" i="25"/>
  <c r="R1410" i="25"/>
  <c r="S1410" i="25" s="1"/>
  <c r="O1412" i="25" l="1"/>
  <c r="Q1411" i="25"/>
  <c r="R1411" i="25"/>
  <c r="S1411" i="25" s="1"/>
  <c r="O1413" i="25" l="1"/>
  <c r="R1412" i="25"/>
  <c r="S1412" i="25" s="1"/>
  <c r="Q1412" i="25"/>
  <c r="Q1413" i="25" l="1"/>
  <c r="R1413" i="25"/>
  <c r="S1413" i="25" s="1"/>
  <c r="O1414" i="25"/>
  <c r="Q1414" i="25" l="1"/>
  <c r="O1415" i="25"/>
  <c r="R1414" i="25"/>
  <c r="S1414" i="25" s="1"/>
  <c r="O1416" i="25" l="1"/>
  <c r="R1415" i="25"/>
  <c r="S1415" i="25" s="1"/>
  <c r="Q1415" i="25"/>
  <c r="O1417" i="25" l="1"/>
  <c r="R1416" i="25"/>
  <c r="S1416" i="25" s="1"/>
  <c r="Q1416" i="25"/>
  <c r="Q1417" i="25" l="1"/>
  <c r="R1417" i="25"/>
  <c r="S1417" i="25" s="1"/>
  <c r="O1418" i="25"/>
  <c r="O1419" i="25" l="1"/>
  <c r="R1418" i="25"/>
  <c r="S1418" i="25" s="1"/>
  <c r="Q1418" i="25"/>
  <c r="O1420" i="25" l="1"/>
  <c r="R1419" i="25"/>
  <c r="S1419" i="25" s="1"/>
  <c r="Q1419" i="25"/>
  <c r="O1421" i="25" l="1"/>
  <c r="R1420" i="25"/>
  <c r="S1420" i="25" s="1"/>
  <c r="Q1420" i="25"/>
  <c r="R1421" i="25" l="1"/>
  <c r="S1421" i="25" s="1"/>
  <c r="Q1421" i="25"/>
  <c r="O1422" i="25"/>
  <c r="O1423" i="25" l="1"/>
  <c r="Q1422" i="25"/>
  <c r="R1422" i="25"/>
  <c r="S1422" i="25" s="1"/>
  <c r="O1424" i="25" l="1"/>
  <c r="R1423" i="25"/>
  <c r="S1423" i="25" s="1"/>
  <c r="Q1423" i="25"/>
  <c r="O1425" i="25" l="1"/>
  <c r="R1424" i="25"/>
  <c r="S1424" i="25" s="1"/>
  <c r="Q1424" i="25"/>
  <c r="Q1425" i="25" l="1"/>
  <c r="R1425" i="25"/>
  <c r="S1425" i="25" s="1"/>
  <c r="O1426" i="25"/>
  <c r="Q1426" i="25" l="1"/>
  <c r="O1427" i="25"/>
  <c r="R1426" i="25"/>
  <c r="S1426" i="25" s="1"/>
  <c r="R1427" i="25" l="1"/>
  <c r="S1427" i="25" s="1"/>
  <c r="Q1427" i="25"/>
  <c r="O1428" i="25"/>
  <c r="O1429" i="25" l="1"/>
  <c r="R1428" i="25"/>
  <c r="S1428" i="25" s="1"/>
  <c r="Q1428" i="25"/>
  <c r="Q1429" i="25" l="1"/>
  <c r="R1429" i="25"/>
  <c r="S1429" i="25" s="1"/>
  <c r="O1430" i="25"/>
  <c r="O1431" i="25" l="1"/>
  <c r="Q1430" i="25"/>
  <c r="R1430" i="25"/>
  <c r="S1430" i="25" s="1"/>
  <c r="R1431" i="25" l="1"/>
  <c r="S1431" i="25" s="1"/>
  <c r="O1432" i="25"/>
  <c r="Q1431" i="25"/>
  <c r="O1433" i="25" l="1"/>
  <c r="R1432" i="25"/>
  <c r="S1432" i="25" s="1"/>
  <c r="Q1432" i="25"/>
  <c r="O1434" i="25" l="1"/>
  <c r="R1433" i="25"/>
  <c r="S1433" i="25" s="1"/>
  <c r="Q1433" i="25"/>
  <c r="O1435" i="25" l="1"/>
  <c r="R1434" i="25"/>
  <c r="S1434" i="25" s="1"/>
  <c r="Q1434" i="25"/>
  <c r="O1436" i="25" l="1"/>
  <c r="R1435" i="25"/>
  <c r="S1435" i="25" s="1"/>
  <c r="Q1435" i="25"/>
  <c r="O1437" i="25" l="1"/>
  <c r="R1436" i="25"/>
  <c r="S1436" i="25" s="1"/>
  <c r="Q1436" i="25"/>
  <c r="Q1437" i="25" l="1"/>
  <c r="R1437" i="25"/>
  <c r="S1437" i="25" s="1"/>
  <c r="O1438" i="25"/>
  <c r="R1438" i="25" l="1"/>
  <c r="S1438" i="25" s="1"/>
  <c r="O1439" i="25"/>
  <c r="Q1438" i="25"/>
  <c r="O1440" i="25" l="1"/>
  <c r="R1439" i="25"/>
  <c r="S1439" i="25" s="1"/>
  <c r="Q1439" i="25"/>
  <c r="O1441" i="25" l="1"/>
  <c r="R1440" i="25"/>
  <c r="S1440" i="25" s="1"/>
  <c r="Q1440" i="25"/>
  <c r="O1442" i="25" l="1"/>
  <c r="Q1441" i="25"/>
  <c r="R1441" i="25"/>
  <c r="S1441" i="25" s="1"/>
  <c r="R1442" i="25" l="1"/>
  <c r="S1442" i="25" s="1"/>
  <c r="O1443" i="25"/>
  <c r="Q1442" i="25"/>
  <c r="O1444" i="25" l="1"/>
  <c r="R1443" i="25"/>
  <c r="S1443" i="25" s="1"/>
  <c r="Q1443" i="25"/>
  <c r="R1444" i="25" l="1"/>
  <c r="S1444" i="25" s="1"/>
  <c r="Q1444" i="25"/>
  <c r="O1445" i="25"/>
  <c r="O1446" i="25" l="1"/>
  <c r="Q1445" i="25"/>
  <c r="R1445" i="25"/>
  <c r="S1445" i="25" s="1"/>
  <c r="O1447" i="25" l="1"/>
  <c r="R1446" i="25"/>
  <c r="S1446" i="25" s="1"/>
  <c r="Q1446" i="25"/>
  <c r="R1447" i="25" l="1"/>
  <c r="S1447" i="25" s="1"/>
  <c r="Q1447" i="25"/>
  <c r="O1448" i="25"/>
  <c r="R1448" i="25" l="1"/>
  <c r="S1448" i="25" s="1"/>
  <c r="Q1448" i="25"/>
  <c r="O1449" i="25"/>
  <c r="O1450" i="25" l="1"/>
  <c r="R1449" i="25"/>
  <c r="S1449" i="25" s="1"/>
  <c r="Q1449" i="25"/>
  <c r="Q1450" i="25" l="1"/>
  <c r="R1450" i="25"/>
  <c r="S1450" i="25" s="1"/>
  <c r="O1451" i="25"/>
  <c r="R1451" i="25" l="1"/>
  <c r="S1451" i="25" s="1"/>
  <c r="O1452" i="25"/>
  <c r="Q1451" i="25"/>
  <c r="Q1452" i="25" l="1"/>
  <c r="R1452" i="25"/>
  <c r="S1452" i="25" s="1"/>
  <c r="O1453" i="25"/>
  <c r="O1454" i="25" l="1"/>
  <c r="R1453" i="25"/>
  <c r="S1453" i="25" s="1"/>
  <c r="Q1453" i="25"/>
  <c r="O1455" i="25" l="1"/>
  <c r="Q1454" i="25"/>
  <c r="R1454" i="25"/>
  <c r="S1454" i="25" s="1"/>
  <c r="O1456" i="25" l="1"/>
  <c r="R1455" i="25"/>
  <c r="S1455" i="25" s="1"/>
  <c r="Q1455" i="25"/>
  <c r="Q1456" i="25" l="1"/>
  <c r="R1456" i="25"/>
  <c r="S1456" i="25" s="1"/>
  <c r="O1457" i="25"/>
  <c r="O1458" i="25" l="1"/>
  <c r="R1457" i="25"/>
  <c r="S1457" i="25" s="1"/>
  <c r="Q1457" i="25"/>
  <c r="O1459" i="25" l="1"/>
  <c r="R1458" i="25"/>
  <c r="S1458" i="25" s="1"/>
  <c r="Q1458" i="25"/>
  <c r="O1460" i="25" l="1"/>
  <c r="R1459" i="25"/>
  <c r="S1459" i="25" s="1"/>
  <c r="Q1459" i="25"/>
  <c r="Q1460" i="25" l="1"/>
  <c r="O1461" i="25"/>
  <c r="R1460" i="25"/>
  <c r="S1460" i="25" s="1"/>
  <c r="Q1461" i="25" l="1"/>
  <c r="O1462" i="25"/>
  <c r="R1461" i="25"/>
  <c r="S1461" i="25" s="1"/>
  <c r="O1463" i="25" l="1"/>
  <c r="R1462" i="25"/>
  <c r="S1462" i="25" s="1"/>
  <c r="Q1462" i="25"/>
  <c r="R1463" i="25" l="1"/>
  <c r="S1463" i="25" s="1"/>
  <c r="Q1463" i="25"/>
  <c r="O1464" i="25"/>
  <c r="Q1464" i="25" l="1"/>
  <c r="R1464" i="25"/>
  <c r="S1464" i="25" s="1"/>
  <c r="O1465" i="25"/>
  <c r="O1466" i="25" l="1"/>
  <c r="R1465" i="25"/>
  <c r="S1465" i="25" s="1"/>
  <c r="Q1465" i="25"/>
  <c r="R1466" i="25" l="1"/>
  <c r="S1466" i="25" s="1"/>
  <c r="Q1466" i="25"/>
  <c r="O1467" i="25"/>
  <c r="O1468" i="25" l="1"/>
  <c r="R1467" i="25"/>
  <c r="S1467" i="25" s="1"/>
  <c r="Q1467" i="25"/>
  <c r="Q1468" i="25" l="1"/>
  <c r="R1468" i="25"/>
  <c r="S1468" i="25" s="1"/>
  <c r="O1469" i="25"/>
  <c r="O1470" i="25" l="1"/>
  <c r="R1469" i="25"/>
  <c r="S1469" i="25" s="1"/>
  <c r="Q1469" i="25"/>
  <c r="O1471" i="25" l="1"/>
  <c r="R1470" i="25"/>
  <c r="S1470" i="25" s="1"/>
  <c r="Q1470" i="25"/>
  <c r="O1472" i="25" l="1"/>
  <c r="R1471" i="25"/>
  <c r="S1471" i="25" s="1"/>
  <c r="Q1471" i="25"/>
  <c r="Q1472" i="25" l="1"/>
  <c r="R1472" i="25"/>
  <c r="S1472" i="25" s="1"/>
  <c r="O1473" i="25"/>
  <c r="Q1473" i="25" l="1"/>
  <c r="O1474" i="25"/>
  <c r="R1473" i="25"/>
  <c r="S1473" i="25" s="1"/>
  <c r="O1475" i="25" l="1"/>
  <c r="R1474" i="25"/>
  <c r="S1474" i="25" s="1"/>
  <c r="Q1474" i="25"/>
  <c r="O1476" i="25" l="1"/>
  <c r="Q1475" i="25"/>
  <c r="R1475" i="25"/>
  <c r="S1475" i="25" s="1"/>
  <c r="Q1476" i="25" l="1"/>
  <c r="R1476" i="25"/>
  <c r="S1476" i="25" s="1"/>
  <c r="O1477" i="25"/>
  <c r="O1478" i="25" l="1"/>
  <c r="R1477" i="25"/>
  <c r="S1477" i="25" s="1"/>
  <c r="Q1477" i="25"/>
  <c r="O1479" i="25" l="1"/>
  <c r="Q1478" i="25"/>
  <c r="R1478" i="25"/>
  <c r="S1478" i="25" s="1"/>
  <c r="O1480" i="25" l="1"/>
  <c r="R1479" i="25"/>
  <c r="S1479" i="25" s="1"/>
  <c r="Q1479" i="25"/>
  <c r="O1481" i="25" l="1"/>
  <c r="Q1480" i="25"/>
  <c r="R1480" i="25"/>
  <c r="S1480" i="25" s="1"/>
  <c r="Q1481" i="25" l="1"/>
  <c r="O1482" i="25"/>
  <c r="R1481" i="25"/>
  <c r="S1481" i="25" s="1"/>
  <c r="Q1482" i="25" l="1"/>
  <c r="O1483" i="25"/>
  <c r="R1482" i="25"/>
  <c r="S1482" i="25" s="1"/>
  <c r="R1483" i="25" l="1"/>
  <c r="S1483" i="25" s="1"/>
  <c r="O1484" i="25"/>
  <c r="Q1483" i="25"/>
  <c r="Q1484" i="25" l="1"/>
  <c r="R1484" i="25"/>
  <c r="S1484" i="25" s="1"/>
  <c r="O1485" i="25"/>
  <c r="O1486" i="25" l="1"/>
  <c r="R1485" i="25"/>
  <c r="S1485" i="25" s="1"/>
  <c r="Q1485" i="25"/>
  <c r="Q1486" i="25" l="1"/>
  <c r="O1487" i="25"/>
  <c r="R1486" i="25"/>
  <c r="S1486" i="25" s="1"/>
  <c r="Q1487" i="25" l="1"/>
  <c r="R1487" i="25"/>
  <c r="S1487" i="25" s="1"/>
  <c r="O1488" i="25"/>
  <c r="Q1488" i="25" l="1"/>
  <c r="R1488" i="25"/>
  <c r="S1488" i="25" s="1"/>
  <c r="O1489" i="25"/>
  <c r="R1489" i="25" l="1"/>
  <c r="S1489" i="25" s="1"/>
  <c r="O1490" i="25"/>
  <c r="Q1489" i="25"/>
  <c r="O1491" i="25" l="1"/>
  <c r="R1490" i="25"/>
  <c r="S1490" i="25" s="1"/>
  <c r="Q1490" i="25"/>
  <c r="O1492" i="25" l="1"/>
  <c r="R1491" i="25"/>
  <c r="S1491" i="25" s="1"/>
  <c r="Q1491" i="25"/>
  <c r="Q1492" i="25" l="1"/>
  <c r="O1493" i="25"/>
  <c r="R1492" i="25"/>
  <c r="S1492" i="25" s="1"/>
  <c r="O1494" i="25" l="1"/>
  <c r="R1493" i="25"/>
  <c r="S1493" i="25" s="1"/>
  <c r="Q1493" i="25"/>
  <c r="O1495" i="25" l="1"/>
  <c r="R1494" i="25"/>
  <c r="S1494" i="25" s="1"/>
  <c r="Q1494" i="25"/>
  <c r="Q1495" i="25" l="1"/>
  <c r="R1495" i="25"/>
  <c r="S1495" i="25" s="1"/>
  <c r="O1496" i="25"/>
  <c r="Q1496" i="25" l="1"/>
  <c r="R1496" i="25"/>
  <c r="S1496" i="25" s="1"/>
  <c r="O1497" i="25"/>
  <c r="Q1497" i="25" l="1"/>
  <c r="R1497" i="25"/>
  <c r="S1497" i="25" s="1"/>
  <c r="O1498" i="25"/>
  <c r="O1499" i="25" l="1"/>
  <c r="R1498" i="25"/>
  <c r="S1498" i="25" s="1"/>
  <c r="Q1498" i="25"/>
  <c r="O1500" i="25" l="1"/>
  <c r="R1499" i="25"/>
  <c r="S1499" i="25" s="1"/>
  <c r="Q1499" i="25"/>
  <c r="Q1500" i="25" l="1"/>
  <c r="R1500" i="25"/>
  <c r="S1500" i="25" s="1"/>
  <c r="O1501" i="25"/>
  <c r="Q1501" i="25" l="1"/>
  <c r="O1502" i="25"/>
  <c r="R1501" i="25"/>
  <c r="S1501" i="25" s="1"/>
  <c r="R1502" i="25" l="1"/>
  <c r="S1502" i="25" s="1"/>
  <c r="O1503" i="25"/>
  <c r="Q1502" i="25"/>
  <c r="O1504" i="25" l="1"/>
  <c r="R1503" i="25"/>
  <c r="S1503" i="25" s="1"/>
  <c r="Q1503" i="25"/>
  <c r="O1505" i="25" l="1"/>
  <c r="R1504" i="25"/>
  <c r="S1504" i="25" s="1"/>
  <c r="Q1504" i="25"/>
  <c r="R1505" i="25" l="1"/>
  <c r="S1505" i="25" s="1"/>
  <c r="Q1505" i="25"/>
  <c r="O1506" i="25"/>
  <c r="O1507" i="25" l="1"/>
  <c r="R1506" i="25"/>
  <c r="S1506" i="25" s="1"/>
  <c r="Q1506" i="25"/>
  <c r="R1507" i="25" l="1"/>
  <c r="S1507" i="25" s="1"/>
  <c r="Q1507" i="25"/>
  <c r="O1508" i="25"/>
  <c r="R1508" i="25" l="1"/>
  <c r="S1508" i="25" s="1"/>
  <c r="Q1508" i="25"/>
  <c r="O1509" i="25"/>
  <c r="Q1509" i="25" l="1"/>
  <c r="O1510" i="25"/>
  <c r="R1509" i="25"/>
  <c r="S1509" i="25" s="1"/>
  <c r="R1510" i="25" l="1"/>
  <c r="S1510" i="25" s="1"/>
  <c r="Q1510" i="25"/>
  <c r="O1511" i="25"/>
  <c r="R1511" i="25" l="1"/>
  <c r="S1511" i="25" s="1"/>
  <c r="Q1511" i="25"/>
  <c r="O1512" i="25"/>
  <c r="O1513" i="25" l="1"/>
  <c r="R1512" i="25"/>
  <c r="S1512" i="25" s="1"/>
  <c r="Q1512" i="25"/>
  <c r="R1513" i="25" l="1"/>
  <c r="S1513" i="25" s="1"/>
  <c r="Q1513" i="25"/>
  <c r="O1514" i="25"/>
  <c r="R1514" i="25" l="1"/>
  <c r="S1514" i="25" s="1"/>
  <c r="Q1514" i="25"/>
  <c r="O1515" i="25"/>
  <c r="O1516" i="25" l="1"/>
  <c r="Q1515" i="25"/>
  <c r="R1515" i="25"/>
  <c r="S1515" i="25" s="1"/>
  <c r="R1516" i="25" l="1"/>
  <c r="S1516" i="25" s="1"/>
  <c r="Q1516" i="25"/>
  <c r="O1517" i="25"/>
  <c r="R1517" i="25" l="1"/>
  <c r="S1517" i="25" s="1"/>
  <c r="O1518" i="25"/>
  <c r="Q1517" i="25"/>
  <c r="R1518" i="25" l="1"/>
  <c r="S1518" i="25" s="1"/>
  <c r="O1519" i="25"/>
  <c r="Q1518" i="25"/>
  <c r="R1519" i="25" l="1"/>
  <c r="S1519" i="25" s="1"/>
  <c r="Q1519" i="25"/>
  <c r="O1520" i="25"/>
  <c r="O1521" i="25" l="1"/>
  <c r="R1520" i="25"/>
  <c r="S1520" i="25" s="1"/>
  <c r="Q1520" i="25"/>
  <c r="R1521" i="25" l="1"/>
  <c r="S1521" i="25" s="1"/>
  <c r="Q1521" i="25"/>
  <c r="O1522" i="25"/>
  <c r="R1522" i="25" l="1"/>
  <c r="S1522" i="25" s="1"/>
  <c r="Q1522" i="25"/>
  <c r="O1523" i="25"/>
  <c r="O1524" i="25" l="1"/>
  <c r="Q1523" i="25"/>
  <c r="R1523" i="25"/>
  <c r="S1523" i="25" s="1"/>
  <c r="R1524" i="25" l="1"/>
  <c r="S1524" i="25" s="1"/>
  <c r="Q1524" i="25"/>
  <c r="O1525" i="25"/>
  <c r="R1525" i="25" l="1"/>
  <c r="S1525" i="25" s="1"/>
  <c r="O1526" i="25"/>
  <c r="Q1525" i="25"/>
  <c r="R1526" i="25" l="1"/>
  <c r="S1526" i="25" s="1"/>
  <c r="O1527" i="25"/>
  <c r="Q1526" i="25"/>
  <c r="R1527" i="25" l="1"/>
  <c r="S1527" i="25" s="1"/>
  <c r="Q1527" i="25"/>
  <c r="O1528" i="25"/>
  <c r="O1529" i="25" l="1"/>
  <c r="Q1528" i="25"/>
  <c r="R1528" i="25"/>
  <c r="S1528" i="25" s="1"/>
  <c r="R1529" i="25" l="1"/>
  <c r="S1529" i="25" s="1"/>
  <c r="O1530" i="25"/>
  <c r="Q1529" i="25"/>
  <c r="Q1530" i="25" l="1"/>
  <c r="O1531" i="25"/>
  <c r="R1530" i="25"/>
  <c r="S1530" i="25" s="1"/>
  <c r="O1532" i="25" l="1"/>
  <c r="R1531" i="25"/>
  <c r="S1531" i="25" s="1"/>
  <c r="Q1531" i="25"/>
  <c r="Q1532" i="25" l="1"/>
  <c r="O1533" i="25"/>
  <c r="R1532" i="25"/>
  <c r="S1532" i="25" s="1"/>
  <c r="O1534" i="25" l="1"/>
  <c r="Q1533" i="25"/>
  <c r="R1533" i="25"/>
  <c r="S1533" i="25" s="1"/>
  <c r="R1534" i="25" l="1"/>
  <c r="S1534" i="25" s="1"/>
  <c r="Q1534" i="25"/>
  <c r="O1535" i="25"/>
  <c r="O1536" i="25" l="1"/>
  <c r="R1535" i="25"/>
  <c r="S1535" i="25" s="1"/>
  <c r="Q1535" i="25"/>
  <c r="O1537" i="25" l="1"/>
  <c r="Q1536" i="25"/>
  <c r="R1536" i="25"/>
  <c r="S1536" i="25" s="1"/>
  <c r="R1537" i="25" l="1"/>
  <c r="S1537" i="25" s="1"/>
  <c r="Q1537" i="25"/>
  <c r="O1538" i="25"/>
  <c r="O1539" i="25" l="1"/>
  <c r="R1538" i="25"/>
  <c r="S1538" i="25" s="1"/>
  <c r="Q1538" i="25"/>
  <c r="R1539" i="25" l="1"/>
  <c r="S1539" i="25" s="1"/>
  <c r="O1540" i="25"/>
  <c r="Q1539" i="25"/>
  <c r="R1540" i="25" l="1"/>
  <c r="S1540" i="25" s="1"/>
  <c r="Q1540" i="25"/>
  <c r="O1541" i="25"/>
  <c r="O1542" i="25" l="1"/>
  <c r="Q1541" i="25"/>
  <c r="R1541" i="25"/>
  <c r="S1541" i="25" s="1"/>
  <c r="Q1542" i="25" l="1"/>
  <c r="R1542" i="25"/>
  <c r="S1542" i="25" s="1"/>
  <c r="O1543" i="25"/>
  <c r="Q1543" i="25" l="1"/>
  <c r="R1543" i="25"/>
  <c r="S1543" i="25" s="1"/>
  <c r="O1544" i="25"/>
  <c r="O1545" i="25" l="1"/>
  <c r="R1544" i="25"/>
  <c r="S1544" i="25" s="1"/>
  <c r="Q1544" i="25"/>
  <c r="O1546" i="25" l="1"/>
  <c r="R1545" i="25"/>
  <c r="S1545" i="25" s="1"/>
  <c r="Q1545" i="25"/>
  <c r="O1547" i="25" l="1"/>
  <c r="R1546" i="25"/>
  <c r="S1546" i="25" s="1"/>
  <c r="Q1546" i="25"/>
  <c r="R1547" i="25" l="1"/>
  <c r="S1547" i="25" s="1"/>
  <c r="Q1547" i="25"/>
  <c r="O1548" i="25"/>
  <c r="O1549" i="25" l="1"/>
  <c r="Q1548" i="25"/>
  <c r="R1548" i="25"/>
  <c r="S1548" i="25" s="1"/>
  <c r="Q1549" i="25" l="1"/>
  <c r="R1549" i="25"/>
  <c r="S1549" i="25" s="1"/>
  <c r="O1550" i="25"/>
  <c r="O1551" i="25" l="1"/>
  <c r="R1550" i="25"/>
  <c r="S1550" i="25" s="1"/>
  <c r="Q1550" i="25"/>
  <c r="O1552" i="25" l="1"/>
  <c r="R1551" i="25"/>
  <c r="S1551" i="25" s="1"/>
  <c r="Q1551" i="25"/>
  <c r="O1553" i="25" l="1"/>
  <c r="Q1552" i="25"/>
  <c r="R1552" i="25"/>
  <c r="S1552" i="25" s="1"/>
  <c r="O1554" i="25" l="1"/>
  <c r="R1553" i="25"/>
  <c r="S1553" i="25" s="1"/>
  <c r="Q1553" i="25"/>
  <c r="O1555" i="25" l="1"/>
  <c r="R1554" i="25"/>
  <c r="S1554" i="25" s="1"/>
  <c r="Q1554" i="25"/>
  <c r="O1556" i="25" l="1"/>
  <c r="R1555" i="25"/>
  <c r="S1555" i="25" s="1"/>
  <c r="Q1555" i="25"/>
  <c r="O1557" i="25" l="1"/>
  <c r="R1556" i="25"/>
  <c r="S1556" i="25" s="1"/>
  <c r="Q1556" i="25"/>
  <c r="O1558" i="25" l="1"/>
  <c r="Q1557" i="25"/>
  <c r="R1557" i="25"/>
  <c r="S1557" i="25" s="1"/>
  <c r="O1559" i="25" l="1"/>
  <c r="Q1558" i="25"/>
  <c r="R1558" i="25"/>
  <c r="S1558" i="25" s="1"/>
  <c r="O1560" i="25" l="1"/>
  <c r="R1559" i="25"/>
  <c r="S1559" i="25" s="1"/>
  <c r="Q1559" i="25"/>
  <c r="O1561" i="25" l="1"/>
  <c r="Q1560" i="25"/>
  <c r="R1560" i="25"/>
  <c r="S1560" i="25" s="1"/>
  <c r="O1562" i="25" l="1"/>
  <c r="Q1561" i="25"/>
  <c r="R1561" i="25"/>
  <c r="S1561" i="25" s="1"/>
  <c r="O1563" i="25" l="1"/>
  <c r="R1562" i="25"/>
  <c r="S1562" i="25" s="1"/>
  <c r="Q1562" i="25"/>
  <c r="O1564" i="25" l="1"/>
  <c r="Q1563" i="25"/>
  <c r="R1563" i="25"/>
  <c r="S1563" i="25" s="1"/>
  <c r="O1565" i="25" l="1"/>
  <c r="Q1564" i="25"/>
  <c r="R1564" i="25"/>
  <c r="S1564" i="25" s="1"/>
  <c r="O1566" i="25" l="1"/>
  <c r="R1565" i="25"/>
  <c r="S1565" i="25" s="1"/>
  <c r="Q1565" i="25"/>
  <c r="O1567" i="25" l="1"/>
  <c r="R1566" i="25"/>
  <c r="S1566" i="25" s="1"/>
  <c r="Q1566" i="25"/>
  <c r="O1568" i="25" l="1"/>
  <c r="Q1567" i="25"/>
  <c r="R1567" i="25"/>
  <c r="S1567" i="25" s="1"/>
  <c r="O1569" i="25" l="1"/>
  <c r="R1568" i="25"/>
  <c r="S1568" i="25" s="1"/>
  <c r="Q1568" i="25"/>
  <c r="O1570" i="25" l="1"/>
  <c r="Q1569" i="25"/>
  <c r="R1569" i="25"/>
  <c r="S1569" i="25" s="1"/>
  <c r="R1570" i="25" l="1"/>
  <c r="S1570" i="25" s="1"/>
  <c r="O1571" i="25"/>
  <c r="Q1570" i="25"/>
  <c r="O1572" i="25" l="1"/>
  <c r="R1571" i="25"/>
  <c r="S1571" i="25" s="1"/>
  <c r="Q1571" i="25"/>
  <c r="O1573" i="25" l="1"/>
  <c r="Q1572" i="25"/>
  <c r="R1572" i="25"/>
  <c r="S1572" i="25" s="1"/>
  <c r="O1574" i="25" l="1"/>
  <c r="Q1573" i="25"/>
  <c r="R1573" i="25"/>
  <c r="S1573" i="25" s="1"/>
  <c r="O1575" i="25" l="1"/>
  <c r="R1574" i="25"/>
  <c r="S1574" i="25" s="1"/>
  <c r="Q1574" i="25"/>
  <c r="Q1575" i="25" l="1"/>
  <c r="O1576" i="25"/>
  <c r="R1575" i="25"/>
  <c r="S1575" i="25" s="1"/>
  <c r="Q1576" i="25" l="1"/>
  <c r="O1577" i="25"/>
  <c r="R1576" i="25"/>
  <c r="S1576" i="25" s="1"/>
  <c r="O1578" i="25" l="1"/>
  <c r="R1577" i="25"/>
  <c r="S1577" i="25" s="1"/>
  <c r="Q1577" i="25"/>
  <c r="O1579" i="25" l="1"/>
  <c r="R1578" i="25"/>
  <c r="S1578" i="25" s="1"/>
  <c r="Q1578" i="25"/>
  <c r="O1580" i="25" l="1"/>
  <c r="R1579" i="25"/>
  <c r="S1579" i="25" s="1"/>
  <c r="Q1579" i="25"/>
  <c r="R1580" i="25" l="1"/>
  <c r="S1580" i="25" s="1"/>
  <c r="Q1580" i="25"/>
  <c r="O1581" i="25"/>
  <c r="O1582" i="25" l="1"/>
  <c r="R1581" i="25"/>
  <c r="S1581" i="25" s="1"/>
  <c r="Q1581" i="25"/>
  <c r="O1583" i="25" l="1"/>
  <c r="R1582" i="25"/>
  <c r="S1582" i="25" s="1"/>
  <c r="Q1582" i="25"/>
  <c r="R1583" i="25" l="1"/>
  <c r="S1583" i="25" s="1"/>
  <c r="Q1583" i="25"/>
  <c r="O1584" i="25"/>
  <c r="Q1584" i="25" l="1"/>
  <c r="O1585" i="25"/>
  <c r="R1584" i="25"/>
  <c r="S1584" i="25" s="1"/>
  <c r="O1586" i="25" l="1"/>
  <c r="R1585" i="25"/>
  <c r="S1585" i="25" s="1"/>
  <c r="Q1585" i="25"/>
  <c r="Q1586" i="25" l="1"/>
  <c r="O1587" i="25"/>
  <c r="R1586" i="25"/>
  <c r="S1586" i="25" s="1"/>
  <c r="R1587" i="25" l="1"/>
  <c r="S1587" i="25" s="1"/>
  <c r="O1588" i="25"/>
  <c r="Q1587" i="25"/>
  <c r="O1589" i="25" l="1"/>
  <c r="R1588" i="25"/>
  <c r="S1588" i="25" s="1"/>
  <c r="Q1588" i="25"/>
  <c r="O1590" i="25" l="1"/>
  <c r="R1589" i="25"/>
  <c r="S1589" i="25" s="1"/>
  <c r="Q1589" i="25"/>
  <c r="O1591" i="25" l="1"/>
  <c r="Q1590" i="25"/>
  <c r="R1590" i="25"/>
  <c r="S1590" i="25" s="1"/>
  <c r="O1592" i="25" l="1"/>
  <c r="R1591" i="25"/>
  <c r="S1591" i="25" s="1"/>
  <c r="Q1591" i="25"/>
  <c r="O1593" i="25" l="1"/>
  <c r="R1592" i="25"/>
  <c r="S1592" i="25" s="1"/>
  <c r="Q1592" i="25"/>
  <c r="Q1593" i="25" l="1"/>
  <c r="O1594" i="25"/>
  <c r="R1593" i="25"/>
  <c r="S1593" i="25" s="1"/>
  <c r="O1595" i="25" l="1"/>
  <c r="R1594" i="25"/>
  <c r="S1594" i="25" s="1"/>
  <c r="Q1594" i="25"/>
  <c r="Q1595" i="25" l="1"/>
  <c r="R1595" i="25"/>
  <c r="S1595" i="25" s="1"/>
  <c r="O1596" i="25"/>
  <c r="O1597" i="25" l="1"/>
  <c r="R1596" i="25"/>
  <c r="S1596" i="25" s="1"/>
  <c r="Q1596" i="25"/>
  <c r="O1598" i="25" l="1"/>
  <c r="R1597" i="25"/>
  <c r="S1597" i="25" s="1"/>
  <c r="Q1597" i="25"/>
  <c r="O1599" i="25" l="1"/>
  <c r="R1598" i="25"/>
  <c r="S1598" i="25" s="1"/>
  <c r="Q1598" i="25"/>
  <c r="O1600" i="25" l="1"/>
  <c r="R1599" i="25"/>
  <c r="S1599" i="25" s="1"/>
  <c r="Q1599" i="25"/>
  <c r="O1601" i="25" l="1"/>
  <c r="R1600" i="25"/>
  <c r="S1600" i="25" s="1"/>
  <c r="Q1600" i="25"/>
  <c r="R1601" i="25" l="1"/>
  <c r="S1601" i="25" s="1"/>
  <c r="O1602" i="25"/>
  <c r="Q1601" i="25"/>
  <c r="O1603" i="25" l="1"/>
  <c r="Q1602" i="25"/>
  <c r="R1602" i="25"/>
  <c r="S1602" i="25" s="1"/>
  <c r="R1603" i="25" l="1"/>
  <c r="S1603" i="25" s="1"/>
  <c r="Q1603" i="25"/>
  <c r="O1604" i="25"/>
  <c r="O1605" i="25" l="1"/>
  <c r="R1604" i="25"/>
  <c r="S1604" i="25" s="1"/>
  <c r="Q1604" i="25"/>
  <c r="O1606" i="25" l="1"/>
  <c r="Q1605" i="25"/>
  <c r="R1605" i="25"/>
  <c r="S1605" i="25" s="1"/>
  <c r="R1606" i="25" l="1"/>
  <c r="S1606" i="25" s="1"/>
  <c r="Q1606" i="25"/>
  <c r="O1607" i="25"/>
  <c r="O1608" i="25" l="1"/>
  <c r="R1607" i="25"/>
  <c r="S1607" i="25" s="1"/>
  <c r="Q1607" i="25"/>
  <c r="O1609" i="25" l="1"/>
  <c r="R1608" i="25"/>
  <c r="S1608" i="25" s="1"/>
  <c r="Q1608" i="25"/>
  <c r="O1610" i="25" l="1"/>
  <c r="Q1609" i="25"/>
  <c r="R1609" i="25"/>
  <c r="S1609" i="25" s="1"/>
  <c r="Q1610" i="25" l="1"/>
  <c r="O1611" i="25"/>
  <c r="R1610" i="25"/>
  <c r="S1610" i="25" s="1"/>
  <c r="O1612" i="25" l="1"/>
  <c r="Q1611" i="25"/>
  <c r="R1611" i="25"/>
  <c r="S1611" i="25" s="1"/>
  <c r="O1613" i="25" l="1"/>
  <c r="R1612" i="25"/>
  <c r="S1612" i="25" s="1"/>
  <c r="Q1612" i="25"/>
  <c r="O1614" i="25" l="1"/>
  <c r="R1613" i="25"/>
  <c r="S1613" i="25" s="1"/>
  <c r="Q1613" i="25"/>
  <c r="O1615" i="25" l="1"/>
  <c r="R1614" i="25"/>
  <c r="S1614" i="25" s="1"/>
  <c r="Q1614" i="25"/>
  <c r="O1616" i="25" l="1"/>
  <c r="R1615" i="25"/>
  <c r="S1615" i="25" s="1"/>
  <c r="Q1615" i="25"/>
  <c r="O1617" i="25" l="1"/>
  <c r="R1616" i="25"/>
  <c r="S1616" i="25" s="1"/>
  <c r="Q1616" i="25"/>
  <c r="O1618" i="25" l="1"/>
  <c r="R1617" i="25"/>
  <c r="S1617" i="25" s="1"/>
  <c r="Q1617" i="25"/>
  <c r="O1619" i="25" l="1"/>
  <c r="Q1618" i="25"/>
  <c r="R1618" i="25"/>
  <c r="S1618" i="25" s="1"/>
  <c r="Q1619" i="25" l="1"/>
  <c r="O1620" i="25"/>
  <c r="R1619" i="25"/>
  <c r="S1619" i="25" s="1"/>
  <c r="O1621" i="25" l="1"/>
  <c r="Q1620" i="25"/>
  <c r="R1620" i="25"/>
  <c r="S1620" i="25" s="1"/>
  <c r="O1622" i="25" l="1"/>
  <c r="Q1621" i="25"/>
  <c r="R1621" i="25"/>
  <c r="S1621" i="25" s="1"/>
  <c r="O1623" i="25" l="1"/>
  <c r="R1622" i="25"/>
  <c r="S1622" i="25" s="1"/>
  <c r="Q1622" i="25"/>
  <c r="O1624" i="25" l="1"/>
  <c r="Q1623" i="25"/>
  <c r="R1623" i="25"/>
  <c r="S1623" i="25" s="1"/>
  <c r="R1624" i="25" l="1"/>
  <c r="S1624" i="25" s="1"/>
  <c r="Q1624" i="25"/>
  <c r="O1625" i="25"/>
  <c r="O1626" i="25" l="1"/>
  <c r="R1625" i="25"/>
  <c r="S1625" i="25" s="1"/>
  <c r="Q1625" i="25"/>
  <c r="O1627" i="25" l="1"/>
  <c r="R1626" i="25"/>
  <c r="S1626" i="25" s="1"/>
  <c r="Q1626" i="25"/>
  <c r="O1628" i="25" l="1"/>
  <c r="R1627" i="25"/>
  <c r="S1627" i="25" s="1"/>
  <c r="Q1627" i="25"/>
  <c r="O1629" i="25" l="1"/>
  <c r="Q1628" i="25"/>
  <c r="R1628" i="25"/>
  <c r="S1628" i="25" s="1"/>
  <c r="O1630" i="25" l="1"/>
  <c r="R1629" i="25"/>
  <c r="S1629" i="25" s="1"/>
  <c r="Q1629" i="25"/>
  <c r="O1631" i="25" l="1"/>
  <c r="R1630" i="25"/>
  <c r="S1630" i="25" s="1"/>
  <c r="Q1630" i="25"/>
  <c r="O1632" i="25" l="1"/>
  <c r="R1631" i="25"/>
  <c r="S1631" i="25" s="1"/>
  <c r="Q1631" i="25"/>
  <c r="O1633" i="25" l="1"/>
  <c r="R1632" i="25"/>
  <c r="S1632" i="25" s="1"/>
  <c r="Q1632" i="25"/>
  <c r="O1634" i="25" l="1"/>
  <c r="R1633" i="25"/>
  <c r="S1633" i="25" s="1"/>
  <c r="Q1633" i="25"/>
  <c r="O1635" i="25" l="1"/>
  <c r="R1634" i="25"/>
  <c r="S1634" i="25" s="1"/>
  <c r="Q1634" i="25"/>
  <c r="O1636" i="25" l="1"/>
  <c r="R1635" i="25"/>
  <c r="S1635" i="25" s="1"/>
  <c r="Q1635" i="25"/>
  <c r="O1637" i="25" l="1"/>
  <c r="R1636" i="25"/>
  <c r="S1636" i="25" s="1"/>
  <c r="Q1636" i="25"/>
  <c r="O1638" i="25" l="1"/>
  <c r="R1637" i="25"/>
  <c r="S1637" i="25" s="1"/>
  <c r="Q1637" i="25"/>
  <c r="O1639" i="25" l="1"/>
  <c r="R1638" i="25"/>
  <c r="S1638" i="25" s="1"/>
  <c r="Q1638" i="25"/>
  <c r="O1640" i="25" l="1"/>
  <c r="R1639" i="25"/>
  <c r="S1639" i="25" s="1"/>
  <c r="Q1639" i="25"/>
  <c r="O1641" i="25" l="1"/>
  <c r="R1640" i="25"/>
  <c r="S1640" i="25" s="1"/>
  <c r="Q1640" i="25"/>
  <c r="O1642" i="25" l="1"/>
  <c r="R1641" i="25"/>
  <c r="S1641" i="25" s="1"/>
  <c r="Q1641" i="25"/>
  <c r="O1643" i="25" l="1"/>
  <c r="R1642" i="25"/>
  <c r="S1642" i="25" s="1"/>
  <c r="Q1642" i="25"/>
  <c r="O1644" i="25" l="1"/>
  <c r="R1643" i="25"/>
  <c r="S1643" i="25" s="1"/>
  <c r="Q1643" i="25"/>
  <c r="O1645" i="25" l="1"/>
  <c r="R1644" i="25"/>
  <c r="S1644" i="25" s="1"/>
  <c r="Q1644" i="25"/>
  <c r="R1645" i="25" l="1"/>
  <c r="S1645" i="25" s="1"/>
  <c r="O1646" i="25"/>
  <c r="Q1645" i="25"/>
  <c r="O1647" i="25" l="1"/>
  <c r="R1646" i="25"/>
  <c r="S1646" i="25" s="1"/>
  <c r="Q1646" i="25"/>
  <c r="O1648" i="25" l="1"/>
  <c r="R1647" i="25"/>
  <c r="S1647" i="25" s="1"/>
  <c r="Q1647" i="25"/>
  <c r="O1649" i="25" l="1"/>
  <c r="Q1648" i="25"/>
  <c r="R1648" i="25"/>
  <c r="S1648" i="25" s="1"/>
  <c r="Q1649" i="25" l="1"/>
  <c r="O1650" i="25"/>
  <c r="R1649" i="25"/>
  <c r="S1649" i="25" s="1"/>
  <c r="O1651" i="25" l="1"/>
  <c r="R1650" i="25"/>
  <c r="S1650" i="25" s="1"/>
  <c r="Q1650" i="25"/>
  <c r="Q1651" i="25" l="1"/>
  <c r="O1652" i="25"/>
  <c r="R1651" i="25"/>
  <c r="S1651" i="25" s="1"/>
  <c r="O1653" i="25" l="1"/>
  <c r="R1652" i="25"/>
  <c r="S1652" i="25" s="1"/>
  <c r="Q1652" i="25"/>
  <c r="O1654" i="25" l="1"/>
  <c r="Q1653" i="25"/>
  <c r="R1653" i="25"/>
  <c r="S1653" i="25" s="1"/>
  <c r="R1654" i="25" l="1"/>
  <c r="S1654" i="25" s="1"/>
  <c r="O1655" i="25"/>
  <c r="Q1654" i="25"/>
  <c r="O1656" i="25" l="1"/>
  <c r="R1655" i="25"/>
  <c r="S1655" i="25" s="1"/>
  <c r="Q1655" i="25"/>
  <c r="O1657" i="25" l="1"/>
  <c r="R1656" i="25"/>
  <c r="S1656" i="25" s="1"/>
  <c r="Q1656" i="25"/>
  <c r="O1658" i="25" l="1"/>
  <c r="R1657" i="25"/>
  <c r="S1657" i="25" s="1"/>
  <c r="Q1657" i="25"/>
  <c r="R1658" i="25" l="1"/>
  <c r="S1658" i="25" s="1"/>
  <c r="Q1658" i="25"/>
  <c r="O1659" i="25"/>
  <c r="O1660" i="25" l="1"/>
  <c r="R1659" i="25"/>
  <c r="S1659" i="25" s="1"/>
  <c r="Q1659" i="25"/>
  <c r="Q1660" i="25" l="1"/>
  <c r="O1661" i="25"/>
  <c r="R1660" i="25"/>
  <c r="S1660" i="25" s="1"/>
  <c r="R1661" i="25" l="1"/>
  <c r="S1661" i="25" s="1"/>
  <c r="O1662" i="25"/>
  <c r="Q1661" i="25"/>
  <c r="O1663" i="25" l="1"/>
  <c r="R1662" i="25"/>
  <c r="S1662" i="25" s="1"/>
  <c r="Q1662" i="25"/>
  <c r="O1664" i="25" l="1"/>
  <c r="R1663" i="25"/>
  <c r="S1663" i="25" s="1"/>
  <c r="Q1663" i="25"/>
  <c r="O1665" i="25" l="1"/>
  <c r="R1664" i="25"/>
  <c r="S1664" i="25" s="1"/>
  <c r="Q1664" i="25"/>
  <c r="O1666" i="25" l="1"/>
  <c r="R1665" i="25"/>
  <c r="S1665" i="25" s="1"/>
  <c r="Q1665" i="25"/>
  <c r="R1666" i="25" l="1"/>
  <c r="S1666" i="25" s="1"/>
  <c r="Q1666" i="25"/>
  <c r="O1667" i="25"/>
  <c r="R1667" i="25" l="1"/>
  <c r="S1667" i="25" s="1"/>
  <c r="Q1667" i="25"/>
  <c r="O1668" i="25"/>
  <c r="O1669" i="25" l="1"/>
  <c r="R1668" i="25"/>
  <c r="S1668" i="25" s="1"/>
  <c r="Q1668" i="25"/>
  <c r="O1670" i="25" l="1"/>
  <c r="R1669" i="25"/>
  <c r="S1669" i="25" s="1"/>
  <c r="Q1669" i="25"/>
  <c r="O1671" i="25" l="1"/>
  <c r="Q1670" i="25"/>
  <c r="R1670" i="25"/>
  <c r="S1670" i="25" s="1"/>
  <c r="O1672" i="25" l="1"/>
  <c r="R1671" i="25"/>
  <c r="S1671" i="25" s="1"/>
  <c r="Q1671" i="25"/>
  <c r="R1672" i="25" l="1"/>
  <c r="S1672" i="25" s="1"/>
  <c r="O1673" i="25"/>
  <c r="Q1672" i="25"/>
  <c r="O1674" i="25" l="1"/>
  <c r="R1673" i="25"/>
  <c r="S1673" i="25" s="1"/>
  <c r="Q1673" i="25"/>
  <c r="Q1674" i="25" l="1"/>
  <c r="R1674" i="25"/>
  <c r="S1674" i="25" s="1"/>
  <c r="O1675" i="25"/>
  <c r="Q1675" i="25" l="1"/>
  <c r="R1675" i="25"/>
  <c r="S1675" i="25" s="1"/>
  <c r="O1676" i="25"/>
  <c r="O1677" i="25" l="1"/>
  <c r="R1676" i="25"/>
  <c r="S1676" i="25" s="1"/>
  <c r="Q1676" i="25"/>
  <c r="O1678" i="25" l="1"/>
  <c r="R1677" i="25"/>
  <c r="S1677" i="25" s="1"/>
  <c r="Q1677" i="25"/>
  <c r="O1679" i="25" l="1"/>
  <c r="R1678" i="25"/>
  <c r="S1678" i="25" s="1"/>
  <c r="Q1678" i="25"/>
  <c r="Q1679" i="25" l="1"/>
  <c r="R1679" i="25"/>
  <c r="S1679" i="25" s="1"/>
  <c r="O1680" i="25"/>
  <c r="R1680" i="25" l="1"/>
  <c r="S1680" i="25" s="1"/>
  <c r="O1681" i="25"/>
  <c r="Q1680" i="25"/>
  <c r="O1682" i="25" l="1"/>
  <c r="Q1681" i="25"/>
  <c r="R1681" i="25"/>
  <c r="S1681" i="25" s="1"/>
  <c r="O1683" i="25" l="1"/>
  <c r="R1682" i="25"/>
  <c r="S1682" i="25" s="1"/>
  <c r="Q1682" i="25"/>
  <c r="O1684" i="25" l="1"/>
  <c r="R1683" i="25"/>
  <c r="S1683" i="25" s="1"/>
  <c r="Q1683" i="25"/>
  <c r="O1685" i="25" l="1"/>
  <c r="R1684" i="25"/>
  <c r="S1684" i="25" s="1"/>
  <c r="Q1684" i="25"/>
  <c r="O1686" i="25" l="1"/>
  <c r="R1685" i="25"/>
  <c r="S1685" i="25" s="1"/>
  <c r="Q1685" i="25"/>
  <c r="O1687" i="25" l="1"/>
  <c r="R1686" i="25"/>
  <c r="S1686" i="25" s="1"/>
  <c r="Q1686" i="25"/>
  <c r="O1688" i="25" l="1"/>
  <c r="R1687" i="25"/>
  <c r="S1687" i="25" s="1"/>
  <c r="Q1687" i="25"/>
  <c r="O1689" i="25" l="1"/>
  <c r="R1688" i="25"/>
  <c r="S1688" i="25" s="1"/>
  <c r="Q1688" i="25"/>
  <c r="O1690" i="25" l="1"/>
  <c r="R1689" i="25"/>
  <c r="S1689" i="25" s="1"/>
  <c r="Q1689" i="25"/>
  <c r="O1691" i="25" l="1"/>
  <c r="R1690" i="25"/>
  <c r="S1690" i="25" s="1"/>
  <c r="Q1690" i="25"/>
  <c r="O1692" i="25" l="1"/>
  <c r="R1691" i="25"/>
  <c r="S1691" i="25" s="1"/>
  <c r="Q1691" i="25"/>
  <c r="O1693" i="25" l="1"/>
  <c r="R1692" i="25"/>
  <c r="S1692" i="25" s="1"/>
  <c r="Q1692" i="25"/>
  <c r="Q1693" i="25" l="1"/>
  <c r="R1693" i="25"/>
  <c r="S1693" i="25" s="1"/>
  <c r="O1694" i="25"/>
  <c r="O1695" i="25" l="1"/>
  <c r="R1694" i="25"/>
  <c r="S1694" i="25" s="1"/>
  <c r="Q1694" i="25"/>
  <c r="O1696" i="25" l="1"/>
  <c r="R1695" i="25"/>
  <c r="S1695" i="25" s="1"/>
  <c r="Q1695" i="25"/>
  <c r="O1697" i="25" l="1"/>
  <c r="R1696" i="25"/>
  <c r="S1696" i="25" s="1"/>
  <c r="Q1696" i="25"/>
  <c r="Q1697" i="25" l="1"/>
  <c r="R1697" i="25"/>
  <c r="S1697" i="25" s="1"/>
  <c r="O1698" i="25"/>
  <c r="R1698" i="25" l="1"/>
  <c r="S1698" i="25" s="1"/>
  <c r="Q1698" i="25"/>
  <c r="O1699" i="25"/>
  <c r="O1700" i="25" l="1"/>
  <c r="Q1699" i="25"/>
  <c r="R1699" i="25"/>
  <c r="S1699" i="25" s="1"/>
  <c r="O1701" i="25" l="1"/>
  <c r="R1700" i="25"/>
  <c r="S1700" i="25" s="1"/>
  <c r="Q1700" i="25"/>
  <c r="Q1701" i="25" l="1"/>
  <c r="R1701" i="25"/>
  <c r="S1701" i="25" s="1"/>
  <c r="O1702" i="25"/>
  <c r="Q1702" i="25" l="1"/>
  <c r="R1702" i="25"/>
  <c r="S1702" i="25" s="1"/>
  <c r="O1703" i="25"/>
  <c r="R1703" i="25" l="1"/>
  <c r="S1703" i="25" s="1"/>
  <c r="Q1703" i="25"/>
  <c r="O1704" i="25"/>
  <c r="O1705" i="25" l="1"/>
  <c r="R1704" i="25"/>
  <c r="S1704" i="25" s="1"/>
  <c r="Q1704" i="25"/>
  <c r="O1706" i="25" l="1"/>
  <c r="R1705" i="25"/>
  <c r="S1705" i="25" s="1"/>
  <c r="Q1705" i="25"/>
  <c r="R1706" i="25" l="1"/>
  <c r="S1706" i="25" s="1"/>
  <c r="O1707" i="25"/>
  <c r="Q1706" i="25"/>
  <c r="O1708" i="25" l="1"/>
  <c r="R1707" i="25"/>
  <c r="S1707" i="25" s="1"/>
  <c r="Q1707" i="25"/>
  <c r="O1709" i="25" l="1"/>
  <c r="R1708" i="25"/>
  <c r="S1708" i="25" s="1"/>
  <c r="Q1708" i="25"/>
  <c r="O1710" i="25" l="1"/>
  <c r="R1709" i="25"/>
  <c r="S1709" i="25" s="1"/>
  <c r="Q1709" i="25"/>
  <c r="O1711" i="25" l="1"/>
  <c r="Q1710" i="25"/>
  <c r="R1710" i="25"/>
  <c r="S1710" i="25" s="1"/>
  <c r="O1712" i="25" l="1"/>
  <c r="R1711" i="25"/>
  <c r="S1711" i="25" s="1"/>
  <c r="Q1711" i="25"/>
  <c r="O1713" i="25" l="1"/>
  <c r="Q1712" i="25"/>
  <c r="R1712" i="25"/>
  <c r="S1712" i="25" s="1"/>
  <c r="O1714" i="25" l="1"/>
  <c r="Q1713" i="25"/>
  <c r="R1713" i="25"/>
  <c r="S1713" i="25" s="1"/>
  <c r="O1715" i="25" l="1"/>
  <c r="Q1714" i="25"/>
  <c r="R1714" i="25"/>
  <c r="S1714" i="25" s="1"/>
  <c r="O1716" i="25" l="1"/>
  <c r="Q1715" i="25"/>
  <c r="R1715" i="25"/>
  <c r="S1715" i="25" s="1"/>
  <c r="O1717" i="25" l="1"/>
  <c r="Q1716" i="25"/>
  <c r="R1716" i="25"/>
  <c r="S1716" i="25" s="1"/>
  <c r="O1718" i="25" l="1"/>
  <c r="Q1717" i="25"/>
  <c r="R1717" i="25"/>
  <c r="S1717" i="25" s="1"/>
  <c r="O1719" i="25" l="1"/>
  <c r="Q1718" i="25"/>
  <c r="R1718" i="25"/>
  <c r="S1718" i="25" s="1"/>
  <c r="O1720" i="25" l="1"/>
  <c r="R1719" i="25"/>
  <c r="S1719" i="25" s="1"/>
  <c r="Q1719" i="25"/>
  <c r="R1720" i="25" l="1"/>
  <c r="S1720" i="25" s="1"/>
  <c r="Q1720" i="25"/>
  <c r="O1721" i="25"/>
  <c r="R1721" i="25" l="1"/>
  <c r="S1721" i="25" s="1"/>
  <c r="Q1721" i="25"/>
  <c r="O1722" i="25"/>
  <c r="O1723" i="25" l="1"/>
  <c r="Q1722" i="25"/>
  <c r="R1722" i="25"/>
  <c r="S1722" i="25" s="1"/>
  <c r="R1723" i="25" l="1"/>
  <c r="S1723" i="25" s="1"/>
  <c r="O1724" i="25"/>
  <c r="Q1723" i="25"/>
  <c r="Q1724" i="25" l="1"/>
  <c r="R1724" i="25"/>
  <c r="S1724" i="25" s="1"/>
  <c r="O1725" i="25"/>
  <c r="R1725" i="25" l="1"/>
  <c r="S1725" i="25" s="1"/>
  <c r="Q1725" i="25"/>
  <c r="O1726" i="25"/>
  <c r="O1727" i="25" l="1"/>
  <c r="R1726" i="25"/>
  <c r="S1726" i="25" s="1"/>
  <c r="Q1726" i="25"/>
  <c r="O1728" i="25" l="1"/>
  <c r="Q1727" i="25"/>
  <c r="R1727" i="25"/>
  <c r="S1727" i="25" s="1"/>
  <c r="O1729" i="25" l="1"/>
  <c r="Q1728" i="25"/>
  <c r="R1728" i="25"/>
  <c r="S1728" i="25" s="1"/>
  <c r="O1730" i="25" l="1"/>
  <c r="Q1729" i="25"/>
  <c r="R1729" i="25"/>
  <c r="S1729" i="25" s="1"/>
  <c r="R1730" i="25" l="1"/>
  <c r="S1730" i="25" s="1"/>
  <c r="O1731" i="25"/>
  <c r="Q1730" i="25"/>
  <c r="R1731" i="25" l="1"/>
  <c r="S1731" i="25" s="1"/>
  <c r="O1732" i="25"/>
  <c r="Q1731" i="25"/>
  <c r="R1732" i="25" l="1"/>
  <c r="S1732" i="25" s="1"/>
  <c r="Q1732" i="25"/>
  <c r="O1733" i="25"/>
  <c r="R1733" i="25" l="1"/>
  <c r="S1733" i="25" s="1"/>
  <c r="O1734" i="25"/>
  <c r="Q1733" i="25"/>
  <c r="R1734" i="25" l="1"/>
  <c r="S1734" i="25" s="1"/>
  <c r="O1735" i="25"/>
  <c r="Q1734" i="25"/>
  <c r="O1736" i="25" l="1"/>
  <c r="Q1735" i="25"/>
  <c r="R1735" i="25"/>
  <c r="S1735" i="25" s="1"/>
  <c r="R1736" i="25" l="1"/>
  <c r="S1736" i="25" s="1"/>
  <c r="O1737" i="25"/>
  <c r="Q1736" i="25"/>
  <c r="R1737" i="25" l="1"/>
  <c r="S1737" i="25" s="1"/>
  <c r="Q1737" i="25"/>
  <c r="O1738" i="25"/>
  <c r="R1738" i="25" l="1"/>
  <c r="S1738" i="25" s="1"/>
  <c r="Q1738" i="25"/>
  <c r="O1739" i="25"/>
  <c r="Q1739" i="25" l="1"/>
  <c r="O1740" i="25"/>
  <c r="R1739" i="25"/>
  <c r="S1739" i="25" s="1"/>
  <c r="O1741" i="25" l="1"/>
  <c r="R1740" i="25"/>
  <c r="S1740" i="25" s="1"/>
  <c r="Q1740" i="25"/>
  <c r="R1741" i="25" l="1"/>
  <c r="S1741" i="25" s="1"/>
  <c r="O1742" i="25"/>
  <c r="Q1741" i="25"/>
  <c r="R1742" i="25" l="1"/>
  <c r="S1742" i="25" s="1"/>
  <c r="O1743" i="25"/>
  <c r="Q1742" i="25"/>
  <c r="Q1743" i="25" l="1"/>
  <c r="O1744" i="25"/>
  <c r="R1743" i="25"/>
  <c r="S1743" i="25" s="1"/>
  <c r="R1744" i="25" l="1"/>
  <c r="S1744" i="25" s="1"/>
  <c r="O1745" i="25"/>
  <c r="Q1744" i="25"/>
  <c r="R1745" i="25" l="1"/>
  <c r="S1745" i="25" s="1"/>
  <c r="O1746" i="25"/>
  <c r="Q1745" i="25"/>
  <c r="Q1746" i="25" l="1"/>
  <c r="O1747" i="25"/>
  <c r="R1746" i="25"/>
  <c r="S1746" i="25" s="1"/>
  <c r="R1747" i="25" l="1"/>
  <c r="S1747" i="25" s="1"/>
  <c r="O1748" i="25"/>
  <c r="Q1747" i="25"/>
  <c r="O1749" i="25" l="1"/>
  <c r="R1748" i="25"/>
  <c r="S1748" i="25" s="1"/>
  <c r="Q1748" i="25"/>
  <c r="R1749" i="25" l="1"/>
  <c r="S1749" i="25" s="1"/>
  <c r="Q1749" i="25"/>
  <c r="O1750" i="25"/>
  <c r="O1751" i="25" l="1"/>
  <c r="Q1750" i="25"/>
  <c r="R1750" i="25"/>
  <c r="S1750" i="25" s="1"/>
  <c r="R1751" i="25" l="1"/>
  <c r="S1751" i="25" s="1"/>
  <c r="O1752" i="25"/>
  <c r="Q1751" i="25"/>
  <c r="O1753" i="25" l="1"/>
  <c r="R1752" i="25"/>
  <c r="S1752" i="25" s="1"/>
  <c r="Q1752" i="25"/>
  <c r="Q1753" i="25" l="1"/>
  <c r="O1754" i="25"/>
  <c r="R1753" i="25"/>
  <c r="S1753" i="25" s="1"/>
  <c r="Q1754" i="25" l="1"/>
  <c r="R1754" i="25"/>
  <c r="S1754" i="25" s="1"/>
  <c r="O1755" i="25"/>
  <c r="R1755" i="25" l="1"/>
  <c r="S1755" i="25" s="1"/>
  <c r="O1756" i="25"/>
  <c r="Q1755" i="25"/>
  <c r="O1757" i="25" l="1"/>
  <c r="R1756" i="25"/>
  <c r="S1756" i="25" s="1"/>
  <c r="Q1756" i="25"/>
  <c r="O1758" i="25" l="1"/>
  <c r="R1757" i="25"/>
  <c r="S1757" i="25" s="1"/>
  <c r="Q1757" i="25"/>
  <c r="O1759" i="25" l="1"/>
  <c r="R1758" i="25"/>
  <c r="S1758" i="25" s="1"/>
  <c r="Q1758" i="25"/>
  <c r="O1760" i="25" l="1"/>
  <c r="R1759" i="25"/>
  <c r="S1759" i="25" s="1"/>
  <c r="Q1759" i="25"/>
  <c r="O1761" i="25" l="1"/>
  <c r="R1760" i="25"/>
  <c r="S1760" i="25" s="1"/>
  <c r="Q1760" i="25"/>
  <c r="O1762" i="25" l="1"/>
  <c r="Q1761" i="25"/>
  <c r="R1761" i="25"/>
  <c r="S1761" i="25" s="1"/>
  <c r="O1763" i="25" l="1"/>
  <c r="R1762" i="25"/>
  <c r="S1762" i="25" s="1"/>
  <c r="Q1762" i="25"/>
  <c r="O1764" i="25" l="1"/>
  <c r="R1763" i="25"/>
  <c r="S1763" i="25" s="1"/>
  <c r="Q1763" i="25"/>
  <c r="O1765" i="25" l="1"/>
  <c r="R1764" i="25"/>
  <c r="S1764" i="25" s="1"/>
  <c r="Q1764" i="25"/>
  <c r="O1766" i="25" l="1"/>
  <c r="R1765" i="25"/>
  <c r="S1765" i="25" s="1"/>
  <c r="Q1765" i="25"/>
  <c r="O1767" i="25" l="1"/>
  <c r="Q1766" i="25"/>
  <c r="R1766" i="25"/>
  <c r="S1766" i="25" s="1"/>
  <c r="O1768" i="25" l="1"/>
  <c r="R1767" i="25"/>
  <c r="S1767" i="25" s="1"/>
  <c r="Q1767" i="25"/>
  <c r="O1769" i="25" l="1"/>
  <c r="R1768" i="25"/>
  <c r="S1768" i="25" s="1"/>
  <c r="Q1768" i="25"/>
  <c r="O1770" i="25" l="1"/>
  <c r="R1769" i="25"/>
  <c r="S1769" i="25" s="1"/>
  <c r="Q1769" i="25"/>
  <c r="O1771" i="25" l="1"/>
  <c r="R1770" i="25"/>
  <c r="S1770" i="25" s="1"/>
  <c r="Q1770" i="25"/>
  <c r="O1772" i="25" l="1"/>
  <c r="R1771" i="25"/>
  <c r="S1771" i="25" s="1"/>
  <c r="Q1771" i="25"/>
  <c r="O1773" i="25" l="1"/>
  <c r="R1772" i="25"/>
  <c r="S1772" i="25" s="1"/>
  <c r="Q1772" i="25"/>
  <c r="O1774" i="25" l="1"/>
  <c r="R1773" i="25"/>
  <c r="S1773" i="25" s="1"/>
  <c r="Q1773" i="25"/>
  <c r="O1775" i="25" l="1"/>
  <c r="R1774" i="25"/>
  <c r="S1774" i="25" s="1"/>
  <c r="Q1774" i="25"/>
  <c r="O1776" i="25" l="1"/>
  <c r="R1775" i="25"/>
  <c r="S1775" i="25" s="1"/>
  <c r="Q1775" i="25"/>
  <c r="O1777" i="25" l="1"/>
  <c r="R1776" i="25"/>
  <c r="S1776" i="25" s="1"/>
  <c r="Q1776" i="25"/>
  <c r="O1778" i="25" l="1"/>
  <c r="R1777" i="25"/>
  <c r="S1777" i="25" s="1"/>
  <c r="Q1777" i="25"/>
  <c r="O1779" i="25" l="1"/>
  <c r="R1778" i="25"/>
  <c r="S1778" i="25" s="1"/>
  <c r="Q1778" i="25"/>
  <c r="O1780" i="25" l="1"/>
  <c r="R1779" i="25"/>
  <c r="S1779" i="25" s="1"/>
  <c r="Q1779" i="25"/>
  <c r="O1781" i="25" l="1"/>
  <c r="Q1780" i="25"/>
  <c r="R1780" i="25"/>
  <c r="S1780" i="25" s="1"/>
  <c r="O1782" i="25" l="1"/>
  <c r="R1781" i="25"/>
  <c r="S1781" i="25" s="1"/>
  <c r="Q1781" i="25"/>
  <c r="O1783" i="25" l="1"/>
  <c r="R1782" i="25"/>
  <c r="S1782" i="25" s="1"/>
  <c r="Q1782" i="25"/>
  <c r="O1784" i="25" l="1"/>
  <c r="R1783" i="25"/>
  <c r="S1783" i="25" s="1"/>
  <c r="Q1783" i="25"/>
  <c r="O1785" i="25" l="1"/>
  <c r="R1784" i="25"/>
  <c r="S1784" i="25" s="1"/>
  <c r="Q1784" i="25"/>
  <c r="O1786" i="25" l="1"/>
  <c r="R1785" i="25"/>
  <c r="S1785" i="25" s="1"/>
  <c r="Q1785" i="25"/>
  <c r="Q1786" i="25" l="1"/>
  <c r="O1787" i="25"/>
  <c r="R1786" i="25"/>
  <c r="S1786" i="25" s="1"/>
  <c r="O1788" i="25" l="1"/>
  <c r="R1787" i="25"/>
  <c r="S1787" i="25" s="1"/>
  <c r="Q1787" i="25"/>
  <c r="O1789" i="25" l="1"/>
  <c r="R1788" i="25"/>
  <c r="S1788" i="25" s="1"/>
  <c r="Q1788" i="25"/>
  <c r="O1790" i="25" l="1"/>
  <c r="R1789" i="25"/>
  <c r="S1789" i="25" s="1"/>
  <c r="Q1789" i="25"/>
  <c r="O1791" i="25" l="1"/>
  <c r="R1790" i="25"/>
  <c r="S1790" i="25" s="1"/>
  <c r="Q1790" i="25"/>
  <c r="O1792" i="25" l="1"/>
  <c r="R1791" i="25"/>
  <c r="S1791" i="25" s="1"/>
  <c r="Q1791" i="25"/>
  <c r="O1793" i="25" l="1"/>
  <c r="R1792" i="25"/>
  <c r="S1792" i="25" s="1"/>
  <c r="Q1792" i="25"/>
  <c r="O1794" i="25" l="1"/>
  <c r="Q1793" i="25"/>
  <c r="R1793" i="25"/>
  <c r="S1793" i="25" s="1"/>
  <c r="O1795" i="25" l="1"/>
  <c r="R1794" i="25"/>
  <c r="S1794" i="25" s="1"/>
  <c r="Q1794" i="25"/>
  <c r="O1796" i="25" l="1"/>
  <c r="Q1795" i="25"/>
  <c r="R1795" i="25"/>
  <c r="S1795" i="25" s="1"/>
  <c r="O1797" i="25" l="1"/>
  <c r="Q1796" i="25"/>
  <c r="R1796" i="25"/>
  <c r="S1796" i="25" s="1"/>
  <c r="O1798" i="25" l="1"/>
  <c r="R1797" i="25"/>
  <c r="S1797" i="25" s="1"/>
  <c r="Q1797" i="25"/>
  <c r="R1798" i="25" l="1"/>
  <c r="S1798" i="25" s="1"/>
  <c r="O1799" i="25"/>
  <c r="Q1798" i="25"/>
  <c r="R1799" i="25" l="1"/>
  <c r="S1799" i="25" s="1"/>
  <c r="O1800" i="25"/>
  <c r="Q1799" i="25"/>
  <c r="O1801" i="25" l="1"/>
  <c r="R1800" i="25"/>
  <c r="S1800" i="25" s="1"/>
  <c r="Q1800" i="25"/>
  <c r="O1802" i="25" l="1"/>
  <c r="R1801" i="25"/>
  <c r="S1801" i="25" s="1"/>
  <c r="Q1801" i="25"/>
  <c r="R1802" i="25" l="1"/>
  <c r="S1802" i="25" s="1"/>
  <c r="O1803" i="25"/>
  <c r="Q1802" i="25"/>
  <c r="O1804" i="25" l="1"/>
  <c r="R1803" i="25"/>
  <c r="S1803" i="25" s="1"/>
  <c r="Q1803" i="25"/>
  <c r="R1804" i="25" l="1"/>
  <c r="S1804" i="25" s="1"/>
  <c r="Q1804" i="25"/>
  <c r="O1805" i="25"/>
  <c r="O1806" i="25" l="1"/>
  <c r="R1805" i="25"/>
  <c r="S1805" i="25" s="1"/>
  <c r="Q1805" i="25"/>
  <c r="O1807" i="25" l="1"/>
  <c r="R1806" i="25"/>
  <c r="S1806" i="25" s="1"/>
  <c r="Q1806" i="25"/>
  <c r="R1807" i="25" l="1"/>
  <c r="S1807" i="25" s="1"/>
  <c r="O1808" i="25"/>
  <c r="Q1807" i="25"/>
  <c r="O1809" i="25" l="1"/>
  <c r="R1808" i="25"/>
  <c r="S1808" i="25" s="1"/>
  <c r="Q1808" i="25"/>
  <c r="Q1809" i="25" l="1"/>
  <c r="R1809" i="25"/>
  <c r="S1809" i="25" s="1"/>
  <c r="O1810" i="25"/>
  <c r="Q1810" i="25" l="1"/>
  <c r="O1811" i="25"/>
  <c r="R1810" i="25"/>
  <c r="S1810" i="25" s="1"/>
  <c r="R1811" i="25" l="1"/>
  <c r="S1811" i="25" s="1"/>
  <c r="Q1811" i="25"/>
  <c r="O1812" i="25"/>
  <c r="O1813" i="25" l="1"/>
  <c r="Q1812" i="25"/>
  <c r="R1812" i="25"/>
  <c r="S1812" i="25" s="1"/>
  <c r="O1814" i="25" l="1"/>
  <c r="R1813" i="25"/>
  <c r="S1813" i="25" s="1"/>
  <c r="Q1813" i="25"/>
  <c r="R1814" i="25" l="1"/>
  <c r="S1814" i="25" s="1"/>
  <c r="O1815" i="25"/>
  <c r="Q1814" i="25"/>
  <c r="Q1815" i="25" l="1"/>
  <c r="O1816" i="25"/>
  <c r="R1815" i="25"/>
  <c r="S1815" i="25" s="1"/>
  <c r="O1817" i="25" l="1"/>
  <c r="R1816" i="25"/>
  <c r="S1816" i="25" s="1"/>
  <c r="Q1816" i="25"/>
  <c r="R1817" i="25" l="1"/>
  <c r="S1817" i="25" s="1"/>
  <c r="Q1817" i="25"/>
  <c r="O1818" i="25"/>
  <c r="O1819" i="25" l="1"/>
  <c r="R1818" i="25"/>
  <c r="S1818" i="25" s="1"/>
  <c r="Q1818" i="25"/>
  <c r="R1819" i="25" l="1"/>
  <c r="S1819" i="25" s="1"/>
  <c r="O1820" i="25"/>
  <c r="Q1819" i="25"/>
  <c r="R1820" i="25" l="1"/>
  <c r="S1820" i="25" s="1"/>
  <c r="O1821" i="25"/>
  <c r="Q1820" i="25"/>
  <c r="O1822" i="25" l="1"/>
  <c r="R1821" i="25"/>
  <c r="S1821" i="25" s="1"/>
  <c r="Q1821" i="25"/>
  <c r="O1823" i="25" l="1"/>
  <c r="R1822" i="25"/>
  <c r="S1822" i="25" s="1"/>
  <c r="Q1822" i="25"/>
  <c r="O1824" i="25" l="1"/>
  <c r="R1823" i="25"/>
  <c r="S1823" i="25" s="1"/>
  <c r="Q1823" i="25"/>
  <c r="R1824" i="25" l="1"/>
  <c r="S1824" i="25" s="1"/>
  <c r="Q1824" i="25"/>
  <c r="O1825" i="25"/>
  <c r="O1826" i="25" l="1"/>
  <c r="R1825" i="25"/>
  <c r="S1825" i="25" s="1"/>
  <c r="Q1825" i="25"/>
  <c r="R1826" i="25" l="1"/>
  <c r="S1826" i="25" s="1"/>
  <c r="O1827" i="25"/>
  <c r="Q1826" i="25"/>
  <c r="R1827" i="25" l="1"/>
  <c r="S1827" i="25" s="1"/>
  <c r="O1828" i="25"/>
  <c r="Q1827" i="25"/>
  <c r="O1829" i="25" l="1"/>
  <c r="R1828" i="25"/>
  <c r="S1828" i="25" s="1"/>
  <c r="Q1828" i="25"/>
  <c r="O1830" i="25" l="1"/>
  <c r="R1829" i="25"/>
  <c r="S1829" i="25" s="1"/>
  <c r="Q1829" i="25"/>
  <c r="R1830" i="25" l="1"/>
  <c r="S1830" i="25" s="1"/>
  <c r="O1831" i="25"/>
  <c r="Q1830" i="25"/>
  <c r="Q1831" i="25" l="1"/>
  <c r="O1832" i="25"/>
  <c r="R1831" i="25"/>
  <c r="S1831" i="25" s="1"/>
  <c r="O1833" i="25" l="1"/>
  <c r="R1832" i="25"/>
  <c r="S1832" i="25" s="1"/>
  <c r="Q1832" i="25"/>
  <c r="O1834" i="25" l="1"/>
  <c r="R1833" i="25"/>
  <c r="S1833" i="25" s="1"/>
  <c r="Q1833" i="25"/>
  <c r="Q1834" i="25" l="1"/>
  <c r="O1835" i="25"/>
  <c r="R1834" i="25"/>
  <c r="S1834" i="25" s="1"/>
  <c r="Q1835" i="25" l="1"/>
  <c r="R1835" i="25"/>
  <c r="S1835" i="25" s="1"/>
  <c r="O1836" i="25"/>
  <c r="R1836" i="25" l="1"/>
  <c r="S1836" i="25" s="1"/>
  <c r="Q1836" i="25"/>
  <c r="O1837" i="25"/>
  <c r="O1838" i="25" l="1"/>
  <c r="R1837" i="25"/>
  <c r="S1837" i="25" s="1"/>
  <c r="Q1837" i="25"/>
  <c r="O1839" i="25" l="1"/>
  <c r="R1838" i="25"/>
  <c r="S1838" i="25" s="1"/>
  <c r="Q1838" i="25"/>
  <c r="Q1839" i="25" l="1"/>
  <c r="R1839" i="25"/>
  <c r="S1839" i="25" s="1"/>
  <c r="O1840" i="25"/>
  <c r="R1840" i="25" l="1"/>
  <c r="S1840" i="25" s="1"/>
  <c r="Q1840" i="25"/>
  <c r="O1841" i="25"/>
  <c r="O1842" i="25" l="1"/>
  <c r="R1841" i="25"/>
  <c r="S1841" i="25" s="1"/>
  <c r="Q1841" i="25"/>
  <c r="O1843" i="25" l="1"/>
  <c r="R1842" i="25"/>
  <c r="S1842" i="25" s="1"/>
  <c r="Q1842" i="25"/>
  <c r="Q1843" i="25" l="1"/>
  <c r="R1843" i="25"/>
  <c r="S1843" i="25" s="1"/>
  <c r="O1844" i="25"/>
  <c r="O1845" i="25" l="1"/>
  <c r="R1844" i="25"/>
  <c r="S1844" i="25" s="1"/>
  <c r="Q1844" i="25"/>
  <c r="O1846" i="25" l="1"/>
  <c r="Q1845" i="25"/>
  <c r="R1845" i="25"/>
  <c r="S1845" i="25" s="1"/>
  <c r="O1847" i="25" l="1"/>
  <c r="R1846" i="25"/>
  <c r="S1846" i="25" s="1"/>
  <c r="Q1846" i="25"/>
  <c r="Q1847" i="25" l="1"/>
  <c r="O1848" i="25"/>
  <c r="R1847" i="25"/>
  <c r="S1847" i="25" s="1"/>
  <c r="Q1848" i="25" l="1"/>
  <c r="O1849" i="25"/>
  <c r="R1848" i="25"/>
  <c r="S1848" i="25" s="1"/>
  <c r="O1850" i="25" l="1"/>
  <c r="Q1849" i="25"/>
  <c r="R1849" i="25"/>
  <c r="S1849" i="25" s="1"/>
  <c r="O1851" i="25" l="1"/>
  <c r="R1850" i="25"/>
  <c r="S1850" i="25" s="1"/>
  <c r="Q1850" i="25"/>
  <c r="Q1851" i="25" l="1"/>
  <c r="R1851" i="25"/>
  <c r="S1851" i="25" s="1"/>
  <c r="O1852" i="25"/>
  <c r="O1853" i="25" l="1"/>
  <c r="R1852" i="25"/>
  <c r="S1852" i="25" s="1"/>
  <c r="Q1852" i="25"/>
  <c r="Q1853" i="25" l="1"/>
  <c r="O1854" i="25"/>
  <c r="R1853" i="25"/>
  <c r="S1853" i="25" s="1"/>
  <c r="O1855" i="25" l="1"/>
  <c r="Q1854" i="25"/>
  <c r="R1854" i="25"/>
  <c r="S1854" i="25" s="1"/>
  <c r="Q1855" i="25" l="1"/>
  <c r="R1855" i="25"/>
  <c r="S1855" i="25" s="1"/>
  <c r="O1856" i="25"/>
  <c r="O1857" i="25" l="1"/>
  <c r="R1856" i="25"/>
  <c r="S1856" i="25" s="1"/>
  <c r="Q1856" i="25"/>
  <c r="O1858" i="25" l="1"/>
  <c r="R1857" i="25"/>
  <c r="S1857" i="25" s="1"/>
  <c r="Q1857" i="25"/>
  <c r="O1859" i="25" l="1"/>
  <c r="R1858" i="25"/>
  <c r="S1858" i="25" s="1"/>
  <c r="Q1858" i="25"/>
  <c r="Q1859" i="25" l="1"/>
  <c r="R1859" i="25"/>
  <c r="S1859" i="25" s="1"/>
  <c r="O1860" i="25"/>
  <c r="O1861" i="25" l="1"/>
  <c r="R1860" i="25"/>
  <c r="S1860" i="25" s="1"/>
  <c r="Q1860" i="25"/>
  <c r="O1862" i="25" l="1"/>
  <c r="R1861" i="25"/>
  <c r="S1861" i="25" s="1"/>
  <c r="Q1861" i="25"/>
  <c r="O1863" i="25" l="1"/>
  <c r="R1862" i="25"/>
  <c r="S1862" i="25" s="1"/>
  <c r="Q1862" i="25"/>
  <c r="Q1863" i="25" l="1"/>
  <c r="R1863" i="25"/>
  <c r="S1863" i="25" s="1"/>
  <c r="O1864" i="25"/>
  <c r="O1865" i="25" l="1"/>
  <c r="Q1864" i="25"/>
  <c r="R1864" i="25"/>
  <c r="S1864" i="25" s="1"/>
  <c r="O1866" i="25" l="1"/>
  <c r="R1865" i="25"/>
  <c r="S1865" i="25" s="1"/>
  <c r="Q1865" i="25"/>
  <c r="Q1866" i="25" l="1"/>
  <c r="R1866" i="25"/>
  <c r="S1866" i="25" s="1"/>
  <c r="O1867" i="25"/>
  <c r="R1867" i="25" l="1"/>
  <c r="S1867" i="25" s="1"/>
  <c r="Q1867" i="25"/>
  <c r="O1868" i="25"/>
  <c r="O1869" i="25" l="1"/>
  <c r="R1868" i="25"/>
  <c r="S1868" i="25" s="1"/>
  <c r="Q1868" i="25"/>
  <c r="O1870" i="25" l="1"/>
  <c r="R1869" i="25"/>
  <c r="S1869" i="25" s="1"/>
  <c r="Q1869" i="25"/>
  <c r="Q1870" i="25" l="1"/>
  <c r="R1870" i="25"/>
  <c r="S1870" i="25" s="1"/>
  <c r="O1871" i="25"/>
  <c r="O1872" i="25" l="1"/>
  <c r="R1871" i="25"/>
  <c r="S1871" i="25" s="1"/>
  <c r="Q1871" i="25"/>
  <c r="O1873" i="25" l="1"/>
  <c r="R1872" i="25"/>
  <c r="S1872" i="25" s="1"/>
  <c r="Q1872" i="25"/>
  <c r="O1874" i="25" l="1"/>
  <c r="Q1873" i="25"/>
  <c r="R1873" i="25"/>
  <c r="S1873" i="25" s="1"/>
  <c r="R1874" i="25" l="1"/>
  <c r="S1874" i="25" s="1"/>
  <c r="Q1874" i="25"/>
  <c r="O1875" i="25"/>
  <c r="O1876" i="25" l="1"/>
  <c r="R1875" i="25"/>
  <c r="S1875" i="25" s="1"/>
  <c r="Q1875" i="25"/>
  <c r="O1877" i="25" l="1"/>
  <c r="Q1876" i="25"/>
  <c r="R1876" i="25"/>
  <c r="S1876" i="25" s="1"/>
  <c r="O1878" i="25" l="1"/>
  <c r="Q1877" i="25"/>
  <c r="R1877" i="25"/>
  <c r="S1877" i="25" s="1"/>
  <c r="Q1878" i="25" l="1"/>
  <c r="R1878" i="25"/>
  <c r="S1878" i="25" s="1"/>
  <c r="O1879" i="25"/>
  <c r="O1880" i="25" l="1"/>
  <c r="R1879" i="25"/>
  <c r="S1879" i="25" s="1"/>
  <c r="Q1879" i="25"/>
  <c r="O1881" i="25" l="1"/>
  <c r="R1880" i="25"/>
  <c r="S1880" i="25" s="1"/>
  <c r="Q1880" i="25"/>
  <c r="O1882" i="25" l="1"/>
  <c r="R1881" i="25"/>
  <c r="S1881" i="25" s="1"/>
  <c r="Q1881" i="25"/>
  <c r="Q1882" i="25" l="1"/>
  <c r="R1882" i="25"/>
  <c r="S1882" i="25" s="1"/>
  <c r="O1883" i="25"/>
  <c r="O1884" i="25" l="1"/>
  <c r="R1883" i="25"/>
  <c r="S1883" i="25" s="1"/>
  <c r="Q1883" i="25"/>
  <c r="O1885" i="25" l="1"/>
  <c r="R1884" i="25"/>
  <c r="S1884" i="25" s="1"/>
  <c r="Q1884" i="25"/>
  <c r="R1885" i="25" l="1"/>
  <c r="S1885" i="25" s="1"/>
  <c r="Q1885" i="25"/>
  <c r="O1886" i="25"/>
  <c r="Q1886" i="25" l="1"/>
  <c r="R1886" i="25"/>
  <c r="S1886" i="25" s="1"/>
  <c r="O1887" i="25"/>
  <c r="O1888" i="25" l="1"/>
  <c r="Q1887" i="25"/>
  <c r="R1887" i="25"/>
  <c r="S1887" i="25" s="1"/>
  <c r="R1888" i="25" l="1"/>
  <c r="S1888" i="25" s="1"/>
  <c r="O1889" i="25"/>
  <c r="Q1888" i="25"/>
  <c r="O1890" i="25" l="1"/>
  <c r="R1889" i="25"/>
  <c r="S1889" i="25" s="1"/>
  <c r="Q1889" i="25"/>
  <c r="Q1890" i="25" l="1"/>
  <c r="R1890" i="25"/>
  <c r="S1890" i="25" s="1"/>
  <c r="O1891" i="25"/>
  <c r="O1892" i="25" l="1"/>
  <c r="Q1891" i="25"/>
  <c r="R1891" i="25"/>
  <c r="S1891" i="25" s="1"/>
  <c r="O1893" i="25" l="1"/>
  <c r="R1892" i="25"/>
  <c r="S1892" i="25" s="1"/>
  <c r="Q1892" i="25"/>
  <c r="O1894" i="25" l="1"/>
  <c r="R1893" i="25"/>
  <c r="S1893" i="25" s="1"/>
  <c r="Q1893" i="25"/>
  <c r="R1894" i="25" l="1"/>
  <c r="S1894" i="25" s="1"/>
  <c r="Q1894" i="25"/>
  <c r="O1895" i="25"/>
  <c r="O1896" i="25" l="1"/>
  <c r="R1895" i="25"/>
  <c r="S1895" i="25" s="1"/>
  <c r="Q1895" i="25"/>
  <c r="Q1896" i="25" l="1"/>
  <c r="O1897" i="25"/>
  <c r="R1896" i="25"/>
  <c r="S1896" i="25" s="1"/>
  <c r="R1897" i="25" l="1"/>
  <c r="S1897" i="25" s="1"/>
  <c r="O1898" i="25"/>
  <c r="Q1897" i="25"/>
  <c r="Q1898" i="25" l="1"/>
  <c r="R1898" i="25"/>
  <c r="S1898" i="25" s="1"/>
  <c r="O1899" i="25"/>
  <c r="O1900" i="25" l="1"/>
  <c r="R1899" i="25"/>
  <c r="S1899" i="25" s="1"/>
  <c r="Q1899" i="25"/>
  <c r="O1901" i="25" l="1"/>
  <c r="R1900" i="25"/>
  <c r="S1900" i="25" s="1"/>
  <c r="Q1900" i="25"/>
  <c r="O1902" i="25" l="1"/>
  <c r="Q1901" i="25"/>
  <c r="R1901" i="25"/>
  <c r="S1901" i="25" s="1"/>
  <c r="Q1902" i="25" l="1"/>
  <c r="R1902" i="25"/>
  <c r="S1902" i="25" s="1"/>
  <c r="O1903" i="25"/>
  <c r="R1903" i="25" l="1"/>
  <c r="S1903" i="25" s="1"/>
  <c r="O1904" i="25"/>
  <c r="Q1903" i="25"/>
  <c r="Q1904" i="25" l="1"/>
  <c r="O1905" i="25"/>
  <c r="R1904" i="25"/>
  <c r="S1904" i="25" s="1"/>
  <c r="O1906" i="25" l="1"/>
  <c r="Q1905" i="25"/>
  <c r="R1905" i="25"/>
  <c r="S1905" i="25" s="1"/>
  <c r="Q1906" i="25" l="1"/>
  <c r="O1907" i="25"/>
  <c r="R1906" i="25"/>
  <c r="S1906" i="25" s="1"/>
  <c r="O1908" i="25" l="1"/>
  <c r="R1907" i="25"/>
  <c r="S1907" i="25" s="1"/>
  <c r="Q1907" i="25"/>
  <c r="O1909" i="25" l="1"/>
  <c r="Q1908" i="25"/>
  <c r="R1908" i="25"/>
  <c r="S1908" i="25" s="1"/>
  <c r="O1910" i="25" l="1"/>
  <c r="R1909" i="25"/>
  <c r="S1909" i="25" s="1"/>
  <c r="Q1909" i="25"/>
  <c r="R1910" i="25" l="1"/>
  <c r="S1910" i="25" s="1"/>
  <c r="Q1910" i="25"/>
  <c r="O1911" i="25"/>
  <c r="O1912" i="25" l="1"/>
  <c r="R1911" i="25"/>
  <c r="S1911" i="25" s="1"/>
  <c r="Q1911" i="25"/>
  <c r="O1913" i="25" l="1"/>
  <c r="Q1912" i="25"/>
  <c r="R1912" i="25"/>
  <c r="S1912" i="25" s="1"/>
  <c r="O1914" i="25" l="1"/>
  <c r="Q1913" i="25"/>
  <c r="R1913" i="25"/>
  <c r="S1913" i="25" s="1"/>
  <c r="Q1914" i="25" l="1"/>
  <c r="R1914" i="25"/>
  <c r="S1914" i="25" s="1"/>
  <c r="O1915" i="25"/>
  <c r="O1916" i="25" l="1"/>
  <c r="R1915" i="25"/>
  <c r="S1915" i="25" s="1"/>
  <c r="Q1915" i="25"/>
  <c r="O1917" i="25" l="1"/>
  <c r="R1916" i="25"/>
  <c r="S1916" i="25" s="1"/>
  <c r="Q1916" i="25"/>
  <c r="O1918" i="25" l="1"/>
  <c r="R1917" i="25"/>
  <c r="S1917" i="25" s="1"/>
  <c r="Q1917" i="25"/>
  <c r="O1919" i="25" l="1"/>
  <c r="Q1918" i="25"/>
  <c r="R1918" i="25"/>
  <c r="S1918" i="25" s="1"/>
  <c r="O1920" i="25" l="1"/>
  <c r="R1919" i="25"/>
  <c r="S1919" i="25" s="1"/>
  <c r="Q1919" i="25"/>
  <c r="Q1920" i="25" l="1"/>
  <c r="R1920" i="25"/>
  <c r="S1920" i="25" s="1"/>
  <c r="O1921" i="25"/>
  <c r="O1922" i="25" l="1"/>
  <c r="R1921" i="25"/>
  <c r="S1921" i="25" s="1"/>
  <c r="Q1921" i="25"/>
  <c r="O1923" i="25" l="1"/>
  <c r="R1922" i="25"/>
  <c r="S1922" i="25" s="1"/>
  <c r="Q1922" i="25"/>
  <c r="O1924" i="25" l="1"/>
  <c r="Q1923" i="25"/>
  <c r="R1923" i="25"/>
  <c r="S1923" i="25" s="1"/>
  <c r="O1925" i="25" l="1"/>
  <c r="Q1924" i="25"/>
  <c r="R1924" i="25"/>
  <c r="S1924" i="25" s="1"/>
  <c r="Q1925" i="25" l="1"/>
  <c r="O1926" i="25"/>
  <c r="R1925" i="25"/>
  <c r="S1925" i="25" s="1"/>
  <c r="O1927" i="25" l="1"/>
  <c r="R1926" i="25"/>
  <c r="S1926" i="25" s="1"/>
  <c r="Q1926" i="25"/>
  <c r="O1928" i="25" l="1"/>
  <c r="Q1927" i="25"/>
  <c r="R1927" i="25"/>
  <c r="S1927" i="25" s="1"/>
  <c r="O1929" i="25" l="1"/>
  <c r="Q1928" i="25"/>
  <c r="R1928" i="25"/>
  <c r="S1928" i="25" s="1"/>
  <c r="Q1929" i="25" l="1"/>
  <c r="O1930" i="25"/>
  <c r="R1929" i="25"/>
  <c r="S1929" i="25" s="1"/>
  <c r="O1931" i="25" l="1"/>
  <c r="R1930" i="25"/>
  <c r="S1930" i="25" s="1"/>
  <c r="Q1930" i="25"/>
  <c r="O1932" i="25" l="1"/>
  <c r="R1931" i="25"/>
  <c r="S1931" i="25" s="1"/>
  <c r="Q1931" i="25"/>
  <c r="R1932" i="25" l="1"/>
  <c r="S1932" i="25" s="1"/>
  <c r="O1933" i="25"/>
  <c r="Q1932" i="25"/>
  <c r="Q1933" i="25" l="1"/>
  <c r="R1933" i="25"/>
  <c r="S1933" i="25" s="1"/>
  <c r="O1934" i="25"/>
  <c r="Q1934" i="25" l="1"/>
  <c r="R1934" i="25"/>
  <c r="S1934" i="25" s="1"/>
  <c r="O1935" i="25"/>
  <c r="O1936" i="25" l="1"/>
  <c r="Q1935" i="25"/>
  <c r="R1935" i="25"/>
  <c r="S1935" i="25" s="1"/>
  <c r="O1937" i="25" l="1"/>
  <c r="R1936" i="25"/>
  <c r="S1936" i="25" s="1"/>
  <c r="Q1936" i="25"/>
  <c r="O1938" i="25" l="1"/>
  <c r="R1937" i="25"/>
  <c r="S1937" i="25" s="1"/>
  <c r="Q1937" i="25"/>
  <c r="Q1938" i="25" l="1"/>
  <c r="O1939" i="25"/>
  <c r="R1938" i="25"/>
  <c r="S1938" i="25" s="1"/>
  <c r="R1939" i="25" l="1"/>
  <c r="S1939" i="25" s="1"/>
  <c r="O1940" i="25"/>
  <c r="Q1939" i="25"/>
  <c r="R1940" i="25" l="1"/>
  <c r="S1940" i="25" s="1"/>
  <c r="Q1940" i="25"/>
  <c r="O1941" i="25"/>
  <c r="Q1941" i="25" l="1"/>
  <c r="O1942" i="25"/>
  <c r="R1941" i="25"/>
  <c r="S1941" i="25" s="1"/>
  <c r="O1943" i="25" l="1"/>
  <c r="R1942" i="25"/>
  <c r="S1942" i="25" s="1"/>
  <c r="Q1942" i="25"/>
  <c r="Q1943" i="25" l="1"/>
  <c r="R1943" i="25"/>
  <c r="S1943" i="25" s="1"/>
  <c r="O1944" i="25"/>
  <c r="O1945" i="25" l="1"/>
  <c r="R1944" i="25"/>
  <c r="S1944" i="25" s="1"/>
  <c r="Q1944" i="25"/>
  <c r="Q1945" i="25" l="1"/>
  <c r="O1946" i="25"/>
  <c r="R1945" i="25"/>
  <c r="S1945" i="25" s="1"/>
  <c r="O1947" i="25" l="1"/>
  <c r="R1946" i="25"/>
  <c r="S1946" i="25" s="1"/>
  <c r="Q1946" i="25"/>
  <c r="O1948" i="25" l="1"/>
  <c r="R1947" i="25"/>
  <c r="S1947" i="25" s="1"/>
  <c r="Q1947" i="25"/>
  <c r="O1949" i="25" l="1"/>
  <c r="Q1948" i="25"/>
  <c r="R1948" i="25"/>
  <c r="S1948" i="25" s="1"/>
  <c r="Q1949" i="25" l="1"/>
  <c r="R1949" i="25"/>
  <c r="S1949" i="25" s="1"/>
  <c r="O1950" i="25"/>
  <c r="O1951" i="25" l="1"/>
  <c r="R1950" i="25"/>
  <c r="S1950" i="25" s="1"/>
  <c r="Q1950" i="25"/>
  <c r="R1951" i="25" l="1"/>
  <c r="S1951" i="25" s="1"/>
  <c r="Q1951" i="25"/>
  <c r="O1952" i="25"/>
  <c r="O1953" i="25" l="1"/>
  <c r="R1952" i="25"/>
  <c r="S1952" i="25" s="1"/>
  <c r="Q1952" i="25"/>
  <c r="O1954" i="25" l="1"/>
  <c r="R1953" i="25"/>
  <c r="S1953" i="25" s="1"/>
  <c r="Q1953" i="25"/>
  <c r="R1954" i="25" l="1"/>
  <c r="S1954" i="25" s="1"/>
  <c r="Q1954" i="25"/>
  <c r="O1955" i="25"/>
  <c r="R1955" i="25" l="1"/>
  <c r="S1955" i="25" s="1"/>
  <c r="O1956" i="25"/>
  <c r="Q1955" i="25"/>
  <c r="O1957" i="25" l="1"/>
  <c r="R1956" i="25"/>
  <c r="S1956" i="25" s="1"/>
  <c r="Q1956" i="25"/>
  <c r="O1958" i="25" l="1"/>
  <c r="R1957" i="25"/>
  <c r="S1957" i="25" s="1"/>
  <c r="Q1957" i="25"/>
  <c r="R1958" i="25" l="1"/>
  <c r="S1958" i="25" s="1"/>
  <c r="Q1958" i="25"/>
  <c r="O1959" i="25"/>
  <c r="O1960" i="25" l="1"/>
  <c r="Q1959" i="25"/>
  <c r="R1959" i="25"/>
  <c r="S1959" i="25" s="1"/>
  <c r="R1960" i="25" l="1"/>
  <c r="S1960" i="25" s="1"/>
  <c r="O1961" i="25"/>
  <c r="Q1960" i="25"/>
  <c r="O1962" i="25" l="1"/>
  <c r="R1961" i="25"/>
  <c r="S1961" i="25" s="1"/>
  <c r="Q1961" i="25"/>
  <c r="O1963" i="25" l="1"/>
  <c r="R1962" i="25"/>
  <c r="S1962" i="25" s="1"/>
  <c r="Q1962" i="25"/>
  <c r="R1963" i="25" l="1"/>
  <c r="S1963" i="25" s="1"/>
  <c r="Q1963" i="25"/>
  <c r="O1964" i="25"/>
  <c r="Q1964" i="25" l="1"/>
  <c r="O1965" i="25"/>
  <c r="R1964" i="25"/>
  <c r="S1964" i="25" s="1"/>
  <c r="R1965" i="25" l="1"/>
  <c r="S1965" i="25" s="1"/>
  <c r="O1966" i="25"/>
  <c r="Q1965" i="25"/>
  <c r="R1966" i="25" l="1"/>
  <c r="S1966" i="25" s="1"/>
  <c r="Q1966" i="25"/>
  <c r="O1967" i="25"/>
  <c r="R1967" i="25" l="1"/>
  <c r="S1967" i="25" s="1"/>
  <c r="O1968" i="25"/>
  <c r="Q1967" i="25"/>
  <c r="R1968" i="25" l="1"/>
  <c r="S1968" i="25" s="1"/>
  <c r="O1969" i="25"/>
  <c r="Q1968" i="25"/>
  <c r="R1969" i="25" l="1"/>
  <c r="S1969" i="25" s="1"/>
  <c r="Q1969" i="25"/>
  <c r="O1970" i="25"/>
  <c r="O1971" i="25" l="1"/>
  <c r="Q1970" i="25"/>
  <c r="R1970" i="25"/>
  <c r="S1970" i="25" s="1"/>
  <c r="O1972" i="25" l="1"/>
  <c r="Q1971" i="25"/>
  <c r="R1971" i="25"/>
  <c r="S1971" i="25" s="1"/>
  <c r="O1973" i="25" l="1"/>
  <c r="R1972" i="25"/>
  <c r="S1972" i="25" s="1"/>
  <c r="Q1972" i="25"/>
  <c r="O1974" i="25" l="1"/>
  <c r="Q1973" i="25"/>
  <c r="R1973" i="25"/>
  <c r="S1973" i="25" s="1"/>
  <c r="R1974" i="25" l="1"/>
  <c r="S1974" i="25" s="1"/>
  <c r="Q1974" i="25"/>
  <c r="O1975" i="25"/>
  <c r="O1976" i="25" l="1"/>
  <c r="R1975" i="25"/>
  <c r="S1975" i="25" s="1"/>
  <c r="Q1975" i="25"/>
  <c r="O1977" i="25" l="1"/>
  <c r="R1976" i="25"/>
  <c r="S1976" i="25" s="1"/>
  <c r="Q1976" i="25"/>
  <c r="R1977" i="25" l="1"/>
  <c r="S1977" i="25" s="1"/>
  <c r="Q1977" i="25"/>
  <c r="O1978" i="25"/>
  <c r="O1979" i="25" l="1"/>
  <c r="R1978" i="25"/>
  <c r="S1978" i="25" s="1"/>
  <c r="Q1978" i="25"/>
  <c r="O1980" i="25" l="1"/>
  <c r="R1979" i="25"/>
  <c r="S1979" i="25" s="1"/>
  <c r="Q1979" i="25"/>
  <c r="R1980" i="25" l="1"/>
  <c r="S1980" i="25" s="1"/>
  <c r="O1981" i="25"/>
  <c r="Q1980" i="25"/>
  <c r="Q1981" i="25" l="1"/>
  <c r="R1981" i="25"/>
  <c r="S1981" i="25" s="1"/>
  <c r="O1982" i="25"/>
  <c r="O1983" i="25" l="1"/>
  <c r="R1982" i="25"/>
  <c r="S1982" i="25" s="1"/>
  <c r="Q1982" i="25"/>
  <c r="R1983" i="25" l="1"/>
  <c r="S1983" i="25" s="1"/>
  <c r="O1984" i="25"/>
  <c r="Q1983" i="25"/>
  <c r="R1984" i="25" l="1"/>
  <c r="S1984" i="25" s="1"/>
  <c r="Q1984" i="25"/>
  <c r="O1985" i="25"/>
  <c r="O1986" i="25" l="1"/>
  <c r="Q1985" i="25"/>
  <c r="R1985" i="25"/>
  <c r="S1985" i="25" s="1"/>
  <c r="R1986" i="25" l="1"/>
  <c r="S1986" i="25" s="1"/>
  <c r="O1987" i="25"/>
  <c r="Q1986" i="25"/>
  <c r="R1987" i="25" l="1"/>
  <c r="S1987" i="25" s="1"/>
  <c r="O1988" i="25"/>
  <c r="Q1987" i="25"/>
  <c r="R1988" i="25" l="1"/>
  <c r="S1988" i="25" s="1"/>
  <c r="O1989" i="25"/>
  <c r="Q1988" i="25"/>
  <c r="O1990" i="25" l="1"/>
  <c r="Q1989" i="25"/>
  <c r="R1989" i="25"/>
  <c r="S1989" i="25" s="1"/>
  <c r="O1991" i="25" l="1"/>
  <c r="Q1990" i="25"/>
  <c r="R1990" i="25"/>
  <c r="S1990" i="25" s="1"/>
  <c r="R1991" i="25" l="1"/>
  <c r="S1991" i="25" s="1"/>
  <c r="Q1991" i="25"/>
  <c r="O1992" i="25"/>
  <c r="O1993" i="25" l="1"/>
  <c r="R1992" i="25"/>
  <c r="S1992" i="25" s="1"/>
  <c r="Q1992" i="25"/>
  <c r="R1993" i="25" l="1"/>
  <c r="S1993" i="25" s="1"/>
  <c r="Q1993" i="25"/>
  <c r="O1994" i="25"/>
  <c r="O1995" i="25" l="1"/>
  <c r="R1994" i="25"/>
  <c r="S1994" i="25" s="1"/>
  <c r="Q1994" i="25"/>
  <c r="O1996" i="25" l="1"/>
  <c r="Q1995" i="25"/>
  <c r="R1995" i="25"/>
  <c r="S1995" i="25" s="1"/>
  <c r="Q1996" i="25" l="1"/>
  <c r="R1996" i="25"/>
  <c r="S1996" i="25" s="1"/>
  <c r="O1997" i="25"/>
  <c r="O1998" i="25" l="1"/>
  <c r="R1997" i="25"/>
  <c r="S1997" i="25" s="1"/>
  <c r="Q1997" i="25"/>
  <c r="Q1998" i="25" l="1"/>
  <c r="R1998" i="25"/>
  <c r="S1998" i="25" s="1"/>
  <c r="O1999" i="25"/>
  <c r="O2000" i="25" l="1"/>
  <c r="R1999" i="25"/>
  <c r="S1999" i="25" s="1"/>
  <c r="Q1999" i="25"/>
  <c r="O2001" i="25" l="1"/>
  <c r="R2000" i="25"/>
  <c r="S2000" i="25" s="1"/>
  <c r="Q2000" i="25"/>
  <c r="O2002" i="25" l="1"/>
  <c r="R2001" i="25"/>
  <c r="S2001" i="25" s="1"/>
  <c r="Q2001" i="25"/>
  <c r="O2003" i="25" l="1"/>
  <c r="R2002" i="25"/>
  <c r="S2002" i="25" s="1"/>
  <c r="Q2002" i="25"/>
  <c r="O2004" i="25" l="1"/>
  <c r="Q2003" i="25"/>
  <c r="R2003" i="25"/>
  <c r="S2003" i="25" s="1"/>
  <c r="R2004" i="25" l="1"/>
  <c r="S2004" i="25" s="1"/>
  <c r="O2005" i="25"/>
  <c r="Q2004" i="25"/>
  <c r="O2006" i="25" l="1"/>
  <c r="R2005" i="25"/>
  <c r="S2005" i="25" s="1"/>
  <c r="Q2005" i="25"/>
  <c r="O2007" i="25" l="1"/>
  <c r="R2006" i="25"/>
  <c r="S2006" i="25" s="1"/>
  <c r="Q2006" i="25"/>
  <c r="R2007" i="25" l="1"/>
  <c r="S2007" i="25" s="1"/>
  <c r="O2008" i="25"/>
  <c r="Q2007" i="25"/>
  <c r="O2009" i="25" l="1"/>
  <c r="R2008" i="25"/>
  <c r="S2008" i="25" s="1"/>
  <c r="Q2008" i="25"/>
  <c r="O2010" i="25" l="1"/>
  <c r="R2009" i="25"/>
  <c r="S2009" i="25" s="1"/>
  <c r="Q2009" i="25"/>
  <c r="Q2010" i="25" l="1"/>
  <c r="R2010" i="25"/>
  <c r="S2010" i="25" s="1"/>
  <c r="O2011" i="25"/>
  <c r="Q2011" i="25" l="1"/>
  <c r="O2012" i="25"/>
  <c r="R2011" i="25"/>
  <c r="S2011" i="25" s="1"/>
  <c r="O2013" i="25" l="1"/>
  <c r="Q2012" i="25"/>
  <c r="R2012" i="25"/>
  <c r="S2012" i="25" s="1"/>
  <c r="O2014" i="25" l="1"/>
  <c r="R2013" i="25"/>
  <c r="S2013" i="25" s="1"/>
  <c r="Q2013" i="25"/>
  <c r="O2015" i="25" l="1"/>
  <c r="R2014" i="25"/>
  <c r="S2014" i="25" s="1"/>
  <c r="Q2014" i="25"/>
  <c r="O2016" i="25" l="1"/>
  <c r="R2015" i="25"/>
  <c r="S2015" i="25" s="1"/>
  <c r="Q2015" i="25"/>
  <c r="O2017" i="25" l="1"/>
  <c r="R2016" i="25"/>
  <c r="S2016" i="25" s="1"/>
  <c r="Q2016" i="25"/>
  <c r="O2018" i="25" l="1"/>
  <c r="R2017" i="25"/>
  <c r="S2017" i="25" s="1"/>
  <c r="Q2017" i="25"/>
  <c r="O2019" i="25" l="1"/>
  <c r="R2018" i="25"/>
  <c r="S2018" i="25" s="1"/>
  <c r="Q2018" i="25"/>
  <c r="O2020" i="25" l="1"/>
  <c r="R2019" i="25"/>
  <c r="S2019" i="25" s="1"/>
  <c r="Q2019" i="25"/>
  <c r="O2021" i="25" l="1"/>
  <c r="R2020" i="25"/>
  <c r="S2020" i="25" s="1"/>
  <c r="Q2020" i="25"/>
  <c r="O2022" i="25" l="1"/>
  <c r="Q2021" i="25"/>
  <c r="R2021" i="25"/>
  <c r="S2021" i="25" s="1"/>
  <c r="O2023" i="25" l="1"/>
  <c r="R2022" i="25"/>
  <c r="S2022" i="25" s="1"/>
  <c r="Q2022" i="25"/>
  <c r="O2024" i="25" l="1"/>
  <c r="R2023" i="25"/>
  <c r="S2023" i="25" s="1"/>
  <c r="Q2023" i="25"/>
  <c r="O2025" i="25" l="1"/>
  <c r="R2024" i="25"/>
  <c r="S2024" i="25" s="1"/>
  <c r="Q2024" i="25"/>
  <c r="O2026" i="25" l="1"/>
  <c r="R2025" i="25"/>
  <c r="S2025" i="25" s="1"/>
  <c r="Q2025" i="25"/>
  <c r="R2026" i="25" l="1"/>
  <c r="S2026" i="25" s="1"/>
  <c r="O2027" i="25"/>
  <c r="Q2026" i="25"/>
  <c r="O2028" i="25" l="1"/>
  <c r="R2027" i="25"/>
  <c r="S2027" i="25" s="1"/>
  <c r="Q2027" i="25"/>
  <c r="Q2028" i="25" l="1"/>
  <c r="O2029" i="25"/>
  <c r="R2028" i="25"/>
  <c r="S2028" i="25" s="1"/>
  <c r="R2029" i="25" l="1"/>
  <c r="S2029" i="25" s="1"/>
  <c r="O2030" i="25"/>
  <c r="Q2029" i="25"/>
  <c r="R2030" i="25" l="1"/>
  <c r="S2030" i="25" s="1"/>
  <c r="O2031" i="25"/>
  <c r="Q2030" i="25"/>
  <c r="O2032" i="25" l="1"/>
  <c r="R2031" i="25"/>
  <c r="S2031" i="25" s="1"/>
  <c r="Q2031" i="25"/>
  <c r="O2033" i="25" l="1"/>
  <c r="R2032" i="25"/>
  <c r="S2032" i="25" s="1"/>
  <c r="Q2032" i="25"/>
  <c r="O2034" i="25" l="1"/>
  <c r="R2033" i="25"/>
  <c r="S2033" i="25" s="1"/>
  <c r="Q2033" i="25"/>
  <c r="O2035" i="25" l="1"/>
  <c r="R2034" i="25"/>
  <c r="S2034" i="25" s="1"/>
  <c r="Q2034" i="25"/>
  <c r="R2035" i="25" l="1"/>
  <c r="S2035" i="25" s="1"/>
  <c r="O2036" i="25"/>
  <c r="Q2035" i="25"/>
  <c r="R2036" i="25" l="1"/>
  <c r="S2036" i="25" s="1"/>
  <c r="O2037" i="25"/>
  <c r="Q2036" i="25"/>
  <c r="R2037" i="25" l="1"/>
  <c r="S2037" i="25" s="1"/>
  <c r="O2038" i="25"/>
  <c r="Q2037" i="25"/>
  <c r="O2039" i="25" l="1"/>
  <c r="Q2038" i="25"/>
  <c r="R2038" i="25"/>
  <c r="S2038" i="25" s="1"/>
  <c r="O2040" i="25" l="1"/>
  <c r="R2039" i="25"/>
  <c r="S2039" i="25" s="1"/>
  <c r="Q2039" i="25"/>
  <c r="O2041" i="25" l="1"/>
  <c r="R2040" i="25"/>
  <c r="S2040" i="25" s="1"/>
  <c r="Q2040" i="25"/>
  <c r="O2042" i="25" l="1"/>
  <c r="R2041" i="25"/>
  <c r="S2041" i="25" s="1"/>
  <c r="Q2041" i="25"/>
  <c r="O2043" i="25" l="1"/>
  <c r="Q2042" i="25"/>
  <c r="R2042" i="25"/>
  <c r="S2042" i="25" s="1"/>
  <c r="O2044" i="25" l="1"/>
  <c r="Q2043" i="25"/>
  <c r="R2043" i="25"/>
  <c r="S2043" i="25" s="1"/>
  <c r="O2045" i="25" l="1"/>
  <c r="R2044" i="25"/>
  <c r="S2044" i="25" s="1"/>
  <c r="Q2044" i="25"/>
  <c r="O2046" i="25" l="1"/>
  <c r="R2045" i="25"/>
  <c r="S2045" i="25" s="1"/>
  <c r="Q2045" i="25"/>
  <c r="O2047" i="25" l="1"/>
  <c r="R2046" i="25"/>
  <c r="S2046" i="25" s="1"/>
  <c r="Q2046" i="25"/>
  <c r="O2048" i="25" l="1"/>
  <c r="R2047" i="25"/>
  <c r="S2047" i="25" s="1"/>
  <c r="Q2047" i="25"/>
  <c r="O2049" i="25" l="1"/>
  <c r="R2048" i="25"/>
  <c r="S2048" i="25" s="1"/>
  <c r="Q2048" i="25"/>
  <c r="O2050" i="25" l="1"/>
  <c r="Q2049" i="25"/>
  <c r="R2049" i="25"/>
  <c r="S2049" i="25" s="1"/>
  <c r="O2051" i="25" l="1"/>
  <c r="R2050" i="25"/>
  <c r="S2050" i="25" s="1"/>
  <c r="Q2050" i="25"/>
  <c r="O2052" i="25" l="1"/>
  <c r="R2051" i="25"/>
  <c r="S2051" i="25" s="1"/>
  <c r="Q2051" i="25"/>
  <c r="O2053" i="25" l="1"/>
  <c r="R2052" i="25"/>
  <c r="S2052" i="25" s="1"/>
  <c r="Q2052" i="25"/>
  <c r="O2054" i="25" l="1"/>
  <c r="R2053" i="25"/>
  <c r="S2053" i="25" s="1"/>
  <c r="Q2053" i="25"/>
  <c r="O2055" i="25" l="1"/>
  <c r="R2054" i="25"/>
  <c r="S2054" i="25" s="1"/>
  <c r="Q2054" i="25"/>
  <c r="R2055" i="25" l="1"/>
  <c r="S2055" i="25" s="1"/>
  <c r="O2056" i="25"/>
  <c r="Q2055" i="25"/>
  <c r="O2057" i="25" l="1"/>
  <c r="R2056" i="25"/>
  <c r="S2056" i="25" s="1"/>
  <c r="Q2056" i="25"/>
  <c r="R2057" i="25" l="1"/>
  <c r="S2057" i="25" s="1"/>
  <c r="O2058" i="25"/>
  <c r="Q2057" i="25"/>
  <c r="R2058" i="25" l="1"/>
  <c r="S2058" i="25" s="1"/>
  <c r="O2059" i="25"/>
  <c r="Q2058" i="25"/>
  <c r="R2059" i="25" l="1"/>
  <c r="S2059" i="25" s="1"/>
  <c r="Q2059" i="25"/>
  <c r="O2060" i="25"/>
  <c r="O2061" i="25" l="1"/>
  <c r="R2060" i="25"/>
  <c r="S2060" i="25" s="1"/>
  <c r="Q2060" i="25"/>
  <c r="R2061" i="25" l="1"/>
  <c r="S2061" i="25" s="1"/>
  <c r="Q2061" i="25"/>
  <c r="O2062" i="25"/>
  <c r="O2063" i="25" l="1"/>
  <c r="Q2062" i="25"/>
  <c r="R2062" i="25"/>
  <c r="S2062" i="25" s="1"/>
  <c r="R2063" i="25" l="1"/>
  <c r="S2063" i="25" s="1"/>
  <c r="O2064" i="25"/>
  <c r="Q2063" i="25"/>
  <c r="Q2064" i="25" l="1"/>
  <c r="O2065" i="25"/>
  <c r="R2064" i="25"/>
  <c r="S2064" i="25" s="1"/>
  <c r="O2066" i="25" l="1"/>
  <c r="R2065" i="25"/>
  <c r="S2065" i="25" s="1"/>
  <c r="Q2065" i="25"/>
  <c r="O2067" i="25" l="1"/>
  <c r="R2066" i="25"/>
  <c r="S2066" i="25" s="1"/>
  <c r="Q2066" i="25"/>
  <c r="O2068" i="25" l="1"/>
  <c r="R2067" i="25"/>
  <c r="S2067" i="25" s="1"/>
  <c r="Q2067" i="25"/>
  <c r="Q2068" i="25" l="1"/>
  <c r="O2069" i="25"/>
  <c r="R2068" i="25"/>
  <c r="S2068" i="25" s="1"/>
  <c r="O2070" i="25" l="1"/>
  <c r="Q2069" i="25"/>
  <c r="R2069" i="25"/>
  <c r="S2069" i="25" s="1"/>
  <c r="O2071" i="25" l="1"/>
  <c r="R2070" i="25"/>
  <c r="S2070" i="25" s="1"/>
  <c r="Q2070" i="25"/>
  <c r="O2072" i="25" l="1"/>
  <c r="R2071" i="25"/>
  <c r="S2071" i="25" s="1"/>
  <c r="Q2071" i="25"/>
  <c r="O2073" i="25" l="1"/>
  <c r="Q2072" i="25"/>
  <c r="R2072" i="25"/>
  <c r="S2072" i="25" s="1"/>
  <c r="O2074" i="25" l="1"/>
  <c r="R2073" i="25"/>
  <c r="S2073" i="25" s="1"/>
  <c r="Q2073" i="25"/>
  <c r="O2075" i="25" l="1"/>
  <c r="R2074" i="25"/>
  <c r="S2074" i="25" s="1"/>
  <c r="Q2074" i="25"/>
  <c r="R2075" i="25" l="1"/>
  <c r="S2075" i="25" s="1"/>
  <c r="O2076" i="25"/>
  <c r="Q2075" i="25"/>
  <c r="Q2076" i="25" l="1"/>
  <c r="O2077" i="25"/>
  <c r="R2076" i="25"/>
  <c r="S2076" i="25" s="1"/>
  <c r="O2078" i="25" l="1"/>
  <c r="R2077" i="25"/>
  <c r="S2077" i="25" s="1"/>
  <c r="Q2077" i="25"/>
  <c r="R2078" i="25" l="1"/>
  <c r="S2078" i="25" s="1"/>
  <c r="O2079" i="25"/>
  <c r="Q2078" i="25"/>
  <c r="O2080" i="25" l="1"/>
  <c r="Q2079" i="25"/>
  <c r="R2079" i="25"/>
  <c r="S2079" i="25" s="1"/>
  <c r="Q2080" i="25" l="1"/>
  <c r="R2080" i="25"/>
  <c r="S2080" i="25" s="1"/>
  <c r="O2081" i="25"/>
  <c r="O2082" i="25" l="1"/>
  <c r="Q2081" i="25"/>
  <c r="R2081" i="25"/>
  <c r="S2081" i="25" s="1"/>
  <c r="O2083" i="25" l="1"/>
  <c r="R2082" i="25"/>
  <c r="S2082" i="25" s="1"/>
  <c r="Q2082" i="25"/>
  <c r="R2083" i="25" l="1"/>
  <c r="S2083" i="25" s="1"/>
  <c r="O2084" i="25"/>
  <c r="Q2083" i="25"/>
  <c r="O2085" i="25" l="1"/>
  <c r="R2084" i="25"/>
  <c r="S2084" i="25" s="1"/>
  <c r="Q2084" i="25"/>
  <c r="R2085" i="25" l="1"/>
  <c r="S2085" i="25" s="1"/>
  <c r="Q2085" i="25"/>
  <c r="O2086" i="25"/>
  <c r="O2087" i="25" l="1"/>
  <c r="R2086" i="25"/>
  <c r="S2086" i="25" s="1"/>
  <c r="Q2086" i="25"/>
  <c r="O2088" i="25" l="1"/>
  <c r="Q2087" i="25"/>
  <c r="R2087" i="25"/>
  <c r="S2087" i="25" s="1"/>
  <c r="Q2088" i="25" l="1"/>
  <c r="O2089" i="25"/>
  <c r="R2088" i="25"/>
  <c r="S2088" i="25" s="1"/>
  <c r="Q2089" i="25" l="1"/>
  <c r="O2090" i="25"/>
  <c r="R2089" i="25"/>
  <c r="S2089" i="25" s="1"/>
  <c r="R2090" i="25" l="1"/>
  <c r="S2090" i="25" s="1"/>
  <c r="O2091" i="25"/>
  <c r="Q2090" i="25"/>
  <c r="O2092" i="25" l="1"/>
  <c r="R2091" i="25"/>
  <c r="S2091" i="25" s="1"/>
  <c r="Q2091" i="25"/>
  <c r="Q2092" i="25" l="1"/>
  <c r="R2092" i="25"/>
  <c r="S2092" i="25" s="1"/>
  <c r="O2093" i="25"/>
  <c r="R2093" i="25" l="1"/>
  <c r="S2093" i="25" s="1"/>
  <c r="O2094" i="25"/>
  <c r="Q2093" i="25"/>
  <c r="O2095" i="25" l="1"/>
  <c r="R2094" i="25"/>
  <c r="S2094" i="25" s="1"/>
  <c r="Q2094" i="25"/>
  <c r="O2096" i="25" l="1"/>
  <c r="R2095" i="25"/>
  <c r="S2095" i="25" s="1"/>
  <c r="Q2095" i="25"/>
  <c r="Q2096" i="25" l="1"/>
  <c r="R2096" i="25"/>
  <c r="S2096" i="25" s="1"/>
  <c r="O2097" i="25"/>
  <c r="R2097" i="25" l="1"/>
  <c r="S2097" i="25" s="1"/>
  <c r="O2098" i="25"/>
  <c r="Q2097" i="25"/>
  <c r="O2099" i="25" l="1"/>
  <c r="Q2098" i="25"/>
  <c r="R2098" i="25"/>
  <c r="S2098" i="25" s="1"/>
  <c r="R2099" i="25" l="1"/>
  <c r="S2099" i="25" s="1"/>
  <c r="Q2099" i="25"/>
  <c r="O2100" i="25"/>
  <c r="Q2100" i="25" l="1"/>
  <c r="O2101" i="25"/>
  <c r="R2100" i="25"/>
  <c r="S2100" i="25" s="1"/>
  <c r="O2102" i="25" l="1"/>
  <c r="R2101" i="25"/>
  <c r="S2101" i="25" s="1"/>
  <c r="Q2101" i="25"/>
  <c r="O2103" i="25" l="1"/>
  <c r="R2102" i="25"/>
  <c r="S2102" i="25" s="1"/>
  <c r="Q2102" i="25"/>
  <c r="O2104" i="25" l="1"/>
  <c r="R2103" i="25"/>
  <c r="S2103" i="25" s="1"/>
  <c r="Q2103" i="25"/>
  <c r="Q2104" i="25" l="1"/>
  <c r="R2104" i="25"/>
  <c r="S2104" i="25" s="1"/>
  <c r="O2105" i="25"/>
  <c r="O2106" i="25" l="1"/>
  <c r="R2105" i="25"/>
  <c r="S2105" i="25" s="1"/>
  <c r="Q2105" i="25"/>
  <c r="O2107" i="25" l="1"/>
  <c r="R2106" i="25"/>
  <c r="S2106" i="25" s="1"/>
  <c r="Q2106" i="25"/>
  <c r="Q2107" i="25" l="1"/>
  <c r="R2107" i="25"/>
  <c r="S2107" i="25" s="1"/>
  <c r="O2108" i="25"/>
  <c r="O2109" i="25" l="1"/>
  <c r="R2108" i="25"/>
  <c r="S2108" i="25" s="1"/>
  <c r="Q2108" i="25"/>
  <c r="O2110" i="25" l="1"/>
  <c r="Q2109" i="25"/>
  <c r="R2109" i="25"/>
  <c r="S2109" i="25" s="1"/>
  <c r="O2111" i="25" l="1"/>
  <c r="Q2110" i="25"/>
  <c r="R2110" i="25"/>
  <c r="S2110" i="25" s="1"/>
  <c r="Q2111" i="25" l="1"/>
  <c r="R2111" i="25"/>
  <c r="S2111" i="25" s="1"/>
  <c r="O2112" i="25"/>
  <c r="R2112" i="25" l="1"/>
  <c r="S2112" i="25" s="1"/>
  <c r="O2113" i="25"/>
  <c r="Q2112" i="25"/>
  <c r="R2113" i="25" l="1"/>
  <c r="S2113" i="25" s="1"/>
  <c r="O2114" i="25"/>
  <c r="Q2113" i="25"/>
  <c r="O2115" i="25" l="1"/>
  <c r="Q2114" i="25"/>
  <c r="R2114" i="25"/>
  <c r="S2114" i="25" s="1"/>
  <c r="R2115" i="25" l="1"/>
  <c r="S2115" i="25" s="1"/>
  <c r="O2116" i="25"/>
  <c r="Q2115" i="25"/>
  <c r="R2116" i="25" l="1"/>
  <c r="S2116" i="25" s="1"/>
  <c r="Q2116" i="25"/>
  <c r="O2117" i="25"/>
  <c r="R2117" i="25" l="1"/>
  <c r="S2117" i="25" s="1"/>
  <c r="Q2117" i="25"/>
  <c r="O2118" i="25"/>
  <c r="O2119" i="25" l="1"/>
  <c r="Q2118" i="25"/>
  <c r="R2118" i="25"/>
  <c r="S2118" i="25" s="1"/>
  <c r="O2120" i="25" l="1"/>
  <c r="R2119" i="25"/>
  <c r="S2119" i="25" s="1"/>
  <c r="Q2119" i="25"/>
  <c r="Q2120" i="25" l="1"/>
  <c r="O2121" i="25"/>
  <c r="R2120" i="25"/>
  <c r="S2120" i="25" s="1"/>
  <c r="O2122" i="25" l="1"/>
  <c r="Q2121" i="25"/>
  <c r="R2121" i="25"/>
  <c r="S2121" i="25" s="1"/>
  <c r="O2123" i="25" l="1"/>
  <c r="R2122" i="25"/>
  <c r="S2122" i="25" s="1"/>
  <c r="Q2122" i="25"/>
  <c r="R2123" i="25" l="1"/>
  <c r="S2123" i="25" s="1"/>
  <c r="Q2123" i="25"/>
  <c r="O2124" i="25"/>
  <c r="O2125" i="25" l="1"/>
  <c r="R2124" i="25"/>
  <c r="S2124" i="25" s="1"/>
  <c r="Q2124" i="25"/>
  <c r="O2126" i="25" l="1"/>
  <c r="R2125" i="25"/>
  <c r="S2125" i="25" s="1"/>
  <c r="Q2125" i="25"/>
  <c r="O2127" i="25" l="1"/>
  <c r="Q2126" i="25"/>
  <c r="R2126" i="25"/>
  <c r="S2126" i="25" s="1"/>
  <c r="Q2127" i="25" l="1"/>
  <c r="R2127" i="25"/>
  <c r="S2127" i="25" s="1"/>
  <c r="O2128" i="25"/>
  <c r="O2129" i="25" l="1"/>
  <c r="R2128" i="25"/>
  <c r="S2128" i="25" s="1"/>
  <c r="Q2128" i="25"/>
  <c r="O2130" i="25" l="1"/>
  <c r="R2129" i="25"/>
  <c r="S2129" i="25" s="1"/>
  <c r="Q2129" i="25"/>
  <c r="O2131" i="25" l="1"/>
  <c r="R2130" i="25"/>
  <c r="S2130" i="25" s="1"/>
  <c r="Q2130" i="25"/>
  <c r="Q2131" i="25" l="1"/>
  <c r="R2131" i="25"/>
  <c r="S2131" i="25" s="1"/>
  <c r="O2132" i="25"/>
  <c r="O2133" i="25" l="1"/>
  <c r="R2132" i="25"/>
  <c r="S2132" i="25" s="1"/>
  <c r="Q2132" i="25"/>
  <c r="O2134" i="25" l="1"/>
  <c r="R2133" i="25"/>
  <c r="S2133" i="25" s="1"/>
  <c r="Q2133" i="25"/>
  <c r="O2135" i="25" l="1"/>
  <c r="R2134" i="25"/>
  <c r="S2134" i="25" s="1"/>
  <c r="Q2134" i="25"/>
  <c r="Q2135" i="25" l="1"/>
  <c r="O2136" i="25"/>
  <c r="R2135" i="25"/>
  <c r="S2135" i="25" s="1"/>
  <c r="O2137" i="25" l="1"/>
  <c r="R2136" i="25"/>
  <c r="S2136" i="25" s="1"/>
  <c r="Q2136" i="25"/>
  <c r="O2138" i="25" l="1"/>
  <c r="R2137" i="25"/>
  <c r="S2137" i="25" s="1"/>
  <c r="Q2137" i="25"/>
  <c r="O2139" i="25" l="1"/>
  <c r="R2138" i="25"/>
  <c r="S2138" i="25" s="1"/>
  <c r="Q2138" i="25"/>
  <c r="Q2139" i="25" l="1"/>
  <c r="R2139" i="25"/>
  <c r="S2139" i="25" s="1"/>
  <c r="O2140" i="25"/>
  <c r="O2141" i="25" l="1"/>
  <c r="R2140" i="25"/>
  <c r="S2140" i="25" s="1"/>
  <c r="Q2140" i="25"/>
  <c r="O2142" i="25" l="1"/>
  <c r="R2141" i="25"/>
  <c r="S2141" i="25" s="1"/>
  <c r="Q2141" i="25"/>
  <c r="O2143" i="25" l="1"/>
  <c r="R2142" i="25"/>
  <c r="S2142" i="25" s="1"/>
  <c r="Q2142" i="25"/>
  <c r="Q2143" i="25" l="1"/>
  <c r="O2144" i="25"/>
  <c r="R2143" i="25"/>
  <c r="S2143" i="25" s="1"/>
  <c r="O2145" i="25" l="1"/>
  <c r="R2144" i="25"/>
  <c r="S2144" i="25" s="1"/>
  <c r="Q2144" i="25"/>
  <c r="O2146" i="25" l="1"/>
  <c r="Q2145" i="25"/>
  <c r="R2145" i="25"/>
  <c r="S2145" i="25" s="1"/>
  <c r="O2147" i="25" l="1"/>
  <c r="R2146" i="25"/>
  <c r="S2146" i="25" s="1"/>
  <c r="Q2146" i="25"/>
  <c r="Q2147" i="25" l="1"/>
  <c r="R2147" i="25"/>
  <c r="S2147" i="25" s="1"/>
  <c r="O2148" i="25"/>
  <c r="R2148" i="25" l="1"/>
  <c r="S2148" i="25" s="1"/>
  <c r="O2149" i="25"/>
  <c r="Q2148" i="25"/>
  <c r="O2150" i="25" l="1"/>
  <c r="R2149" i="25"/>
  <c r="S2149" i="25" s="1"/>
  <c r="Q2149" i="25"/>
  <c r="O2151" i="25" l="1"/>
  <c r="R2150" i="25"/>
  <c r="S2150" i="25" s="1"/>
  <c r="Q2150" i="25"/>
  <c r="Q2151" i="25" l="1"/>
  <c r="O2152" i="25"/>
  <c r="R2151" i="25"/>
  <c r="S2151" i="25" s="1"/>
  <c r="O2153" i="25" l="1"/>
  <c r="R2152" i="25"/>
  <c r="S2152" i="25" s="1"/>
  <c r="Q2152" i="25"/>
  <c r="O2154" i="25" l="1"/>
  <c r="R2153" i="25"/>
  <c r="S2153" i="25" s="1"/>
  <c r="Q2153" i="25"/>
  <c r="O2155" i="25" l="1"/>
  <c r="R2154" i="25"/>
  <c r="S2154" i="25" s="1"/>
  <c r="Q2154" i="25"/>
  <c r="Q2155" i="25" l="1"/>
  <c r="R2155" i="25"/>
  <c r="S2155" i="25" s="1"/>
  <c r="O2156" i="25"/>
  <c r="O2157" i="25" l="1"/>
  <c r="R2156" i="25"/>
  <c r="S2156" i="25" s="1"/>
  <c r="Q2156" i="25"/>
  <c r="R2157" i="25" l="1"/>
  <c r="S2157" i="25" s="1"/>
  <c r="Q2157" i="25"/>
  <c r="O2158" i="25"/>
  <c r="O2159" i="25" l="1"/>
  <c r="Q2158" i="25"/>
  <c r="R2158" i="25"/>
  <c r="S2158" i="25" s="1"/>
  <c r="Q2159" i="25" l="1"/>
  <c r="R2159" i="25"/>
  <c r="S2159" i="25" s="1"/>
  <c r="O2160" i="25"/>
  <c r="R2160" i="25" l="1"/>
  <c r="S2160" i="25" s="1"/>
  <c r="Q2160" i="25"/>
  <c r="O2161" i="25"/>
  <c r="O2162" i="25" l="1"/>
  <c r="R2161" i="25"/>
  <c r="S2161" i="25" s="1"/>
  <c r="Q2161" i="25"/>
  <c r="R2162" i="25" l="1"/>
  <c r="S2162" i="25" s="1"/>
  <c r="Q2162" i="25"/>
  <c r="O2163" i="25"/>
  <c r="O2164" i="25" l="1"/>
  <c r="R2163" i="25"/>
  <c r="S2163" i="25" s="1"/>
  <c r="Q2163" i="25"/>
  <c r="Q2164" i="25" l="1"/>
  <c r="O2165" i="25"/>
  <c r="R2164" i="25"/>
  <c r="S2164" i="25" s="1"/>
  <c r="R2165" i="25" l="1"/>
  <c r="S2165" i="25" s="1"/>
  <c r="O2166" i="25"/>
  <c r="Q2165" i="25"/>
  <c r="R2166" i="25" l="1"/>
  <c r="S2166" i="25" s="1"/>
  <c r="Q2166" i="25"/>
  <c r="O2167" i="25"/>
  <c r="O2168" i="25" l="1"/>
  <c r="R2167" i="25"/>
  <c r="S2167" i="25" s="1"/>
  <c r="Q2167" i="25"/>
  <c r="O2169" i="25" l="1"/>
  <c r="R2168" i="25"/>
  <c r="S2168" i="25" s="1"/>
  <c r="Q2168" i="25"/>
  <c r="O2170" i="25" l="1"/>
  <c r="R2169" i="25"/>
  <c r="S2169" i="25" s="1"/>
  <c r="Q2169" i="25"/>
  <c r="Q2170" i="25" l="1"/>
  <c r="O2171" i="25"/>
  <c r="R2170" i="25"/>
  <c r="S2170" i="25" s="1"/>
  <c r="O2172" i="25" l="1"/>
  <c r="R2171" i="25"/>
  <c r="S2171" i="25" s="1"/>
  <c r="Q2171" i="25"/>
  <c r="O2173" i="25" l="1"/>
  <c r="R2172" i="25"/>
  <c r="S2172" i="25" s="1"/>
  <c r="Q2172" i="25"/>
  <c r="Q2173" i="25" l="1"/>
  <c r="O2174" i="25"/>
  <c r="R2173" i="25"/>
  <c r="S2173" i="25" s="1"/>
  <c r="R2174" i="25" l="1"/>
  <c r="S2174" i="25" s="1"/>
  <c r="Q2174" i="25"/>
  <c r="O2175" i="25"/>
  <c r="R2175" i="25" l="1"/>
  <c r="S2175" i="25" s="1"/>
  <c r="Q2175" i="25"/>
  <c r="O2176" i="25"/>
  <c r="O2177" i="25" l="1"/>
  <c r="Q2176" i="25"/>
  <c r="R2176" i="25"/>
  <c r="S2176" i="25" s="1"/>
  <c r="Q2177" i="25" l="1"/>
  <c r="R2177" i="25"/>
  <c r="S2177" i="25" s="1"/>
  <c r="O2178" i="25"/>
  <c r="Q2178" i="25" l="1"/>
  <c r="R2178" i="25"/>
  <c r="S2178" i="25" s="1"/>
  <c r="O2179" i="25"/>
  <c r="O2180" i="25" l="1"/>
  <c r="R2179" i="25"/>
  <c r="S2179" i="25" s="1"/>
  <c r="Q2179" i="25"/>
  <c r="O2181" i="25" l="1"/>
  <c r="Q2180" i="25"/>
  <c r="R2180" i="25"/>
  <c r="S2180" i="25" s="1"/>
  <c r="Q2181" i="25" l="1"/>
  <c r="O2182" i="25"/>
  <c r="R2181" i="25"/>
  <c r="S2181" i="25" s="1"/>
  <c r="Q2182" i="25" l="1"/>
  <c r="R2182" i="25"/>
  <c r="S2182" i="25" s="1"/>
  <c r="O2183" i="25"/>
  <c r="O2184" i="25" l="1"/>
  <c r="R2183" i="25"/>
  <c r="S2183" i="25" s="1"/>
  <c r="Q2183" i="25"/>
  <c r="O2185" i="25" l="1"/>
  <c r="R2184" i="25"/>
  <c r="S2184" i="25" s="1"/>
  <c r="Q2184" i="25"/>
  <c r="O2186" i="25" l="1"/>
  <c r="Q2185" i="25"/>
  <c r="R2185" i="25"/>
  <c r="S2185" i="25" s="1"/>
  <c r="Q2186" i="25" l="1"/>
  <c r="R2186" i="25"/>
  <c r="S2186" i="25" s="1"/>
  <c r="O2187" i="25"/>
  <c r="Q2187" i="25" l="1"/>
  <c r="O2188" i="25"/>
  <c r="R2187" i="25"/>
  <c r="S2187" i="25" s="1"/>
  <c r="O2189" i="25" l="1"/>
  <c r="R2188" i="25"/>
  <c r="S2188" i="25" s="1"/>
  <c r="Q2188" i="25"/>
  <c r="Q2189" i="25" l="1"/>
  <c r="R2189" i="25"/>
  <c r="S2189" i="25" s="1"/>
  <c r="O2190" i="25"/>
  <c r="Q2190" i="25" l="1"/>
  <c r="R2190" i="25"/>
  <c r="S2190" i="25" s="1"/>
  <c r="O2191" i="25"/>
  <c r="R2191" i="25" l="1"/>
  <c r="S2191" i="25" s="1"/>
  <c r="O2192" i="25"/>
  <c r="Q2191" i="25"/>
  <c r="R2192" i="25" l="1"/>
  <c r="S2192" i="25" s="1"/>
  <c r="Q2192" i="25"/>
  <c r="O2193" i="25"/>
  <c r="O2194" i="25" l="1"/>
  <c r="Q2193" i="25"/>
  <c r="R2193" i="25"/>
  <c r="S2193" i="25" s="1"/>
  <c r="Q2194" i="25" l="1"/>
  <c r="O2195" i="25"/>
  <c r="R2194" i="25"/>
  <c r="S2194" i="25" s="1"/>
  <c r="R2195" i="25" l="1"/>
  <c r="S2195" i="25" s="1"/>
  <c r="O2196" i="25"/>
  <c r="Q2195" i="25"/>
  <c r="O2197" i="25" l="1"/>
  <c r="R2196" i="25"/>
  <c r="S2196" i="25" s="1"/>
  <c r="Q2196" i="25"/>
  <c r="O2198" i="25" l="1"/>
  <c r="R2197" i="25"/>
  <c r="S2197" i="25" s="1"/>
  <c r="Q2197" i="25"/>
  <c r="Q2198" i="25" l="1"/>
  <c r="O2199" i="25"/>
  <c r="R2198" i="25"/>
  <c r="S2198" i="25" s="1"/>
  <c r="O2200" i="25" l="1"/>
  <c r="R2199" i="25"/>
  <c r="S2199" i="25" s="1"/>
  <c r="Q2199" i="25"/>
  <c r="O2201" i="25" l="1"/>
  <c r="R2200" i="25"/>
  <c r="S2200" i="25" s="1"/>
  <c r="Q2200" i="25"/>
  <c r="O2202" i="25" l="1"/>
  <c r="R2201" i="25"/>
  <c r="S2201" i="25" s="1"/>
  <c r="Q2201" i="25"/>
  <c r="Q2202" i="25" l="1"/>
  <c r="R2202" i="25"/>
  <c r="S2202" i="25" s="1"/>
  <c r="O2203" i="25"/>
  <c r="O2204" i="25" l="1"/>
  <c r="R2203" i="25"/>
  <c r="S2203" i="25" s="1"/>
  <c r="Q2203" i="25"/>
  <c r="O2205" i="25" l="1"/>
  <c r="R2204" i="25"/>
  <c r="S2204" i="25" s="1"/>
  <c r="Q2204" i="25"/>
  <c r="O2206" i="25" l="1"/>
  <c r="R2205" i="25"/>
  <c r="S2205" i="25" s="1"/>
  <c r="Q2205" i="25"/>
  <c r="O2207" i="25" l="1"/>
  <c r="R2206" i="25"/>
  <c r="S2206" i="25" s="1"/>
  <c r="Q2206" i="25"/>
  <c r="R2207" i="25" l="1"/>
  <c r="S2207" i="25" s="1"/>
  <c r="O2208" i="25"/>
  <c r="Q2207" i="25"/>
  <c r="O2209" i="25" l="1"/>
  <c r="R2208" i="25"/>
  <c r="S2208" i="25" s="1"/>
  <c r="Q2208" i="25"/>
  <c r="R2209" i="25" l="1"/>
  <c r="S2209" i="25" s="1"/>
  <c r="Q2209" i="25"/>
  <c r="O2210" i="25"/>
  <c r="O2211" i="25" l="1"/>
  <c r="Q2210" i="25"/>
  <c r="R2210" i="25"/>
  <c r="S2210" i="25" s="1"/>
  <c r="Q2211" i="25" l="1"/>
  <c r="R2211" i="25"/>
  <c r="S2211" i="25" s="1"/>
  <c r="O2212" i="25"/>
  <c r="R2212" i="25" l="1"/>
  <c r="S2212" i="25" s="1"/>
  <c r="O2213" i="25"/>
  <c r="Q2212" i="25"/>
  <c r="O2214" i="25" l="1"/>
  <c r="R2213" i="25"/>
  <c r="S2213" i="25" s="1"/>
  <c r="Q2213" i="25"/>
  <c r="Q2214" i="25" l="1"/>
  <c r="O2215" i="25"/>
  <c r="R2214" i="25"/>
  <c r="S2214" i="25" s="1"/>
  <c r="O2216" i="25" l="1"/>
  <c r="R2215" i="25"/>
  <c r="S2215" i="25" s="1"/>
  <c r="Q2215" i="25"/>
  <c r="O2217" i="25" l="1"/>
  <c r="Q2216" i="25"/>
  <c r="R2216" i="25"/>
  <c r="S2216" i="25" s="1"/>
  <c r="O2218" i="25" l="1"/>
  <c r="R2217" i="25"/>
  <c r="S2217" i="25" s="1"/>
  <c r="Q2217" i="25"/>
  <c r="Q2218" i="25" l="1"/>
  <c r="O2219" i="25"/>
  <c r="R2218" i="25"/>
  <c r="S2218" i="25" s="1"/>
  <c r="O2220" i="25" l="1"/>
  <c r="R2219" i="25"/>
  <c r="S2219" i="25" s="1"/>
  <c r="Q2219" i="25"/>
  <c r="O2221" i="25" l="1"/>
  <c r="R2220" i="25"/>
  <c r="S2220" i="25" s="1"/>
  <c r="Q2220" i="25"/>
  <c r="O2222" i="25" l="1"/>
  <c r="R2221" i="25"/>
  <c r="S2221" i="25" s="1"/>
  <c r="Q2221" i="25"/>
  <c r="Q2222" i="25" l="1"/>
  <c r="R2222" i="25"/>
  <c r="S2222" i="25" s="1"/>
  <c r="O2223" i="25"/>
  <c r="O2224" i="25" l="1"/>
  <c r="Q2223" i="25"/>
  <c r="R2223" i="25"/>
  <c r="S2223" i="25" s="1"/>
  <c r="R2224" i="25" l="1"/>
  <c r="S2224" i="25" s="1"/>
  <c r="O2225" i="25"/>
  <c r="Q2224" i="25"/>
  <c r="Q2225" i="25" l="1"/>
  <c r="O2226" i="25"/>
  <c r="R2225" i="25"/>
  <c r="S2225" i="25" s="1"/>
  <c r="R2226" i="25" l="1"/>
  <c r="S2226" i="25" s="1"/>
  <c r="O2227" i="25"/>
  <c r="Q2226" i="25"/>
  <c r="O2228" i="25" l="1"/>
  <c r="R2227" i="25"/>
  <c r="S2227" i="25" s="1"/>
  <c r="Q2227" i="25"/>
  <c r="O2229" i="25" l="1"/>
  <c r="R2228" i="25"/>
  <c r="S2228" i="25" s="1"/>
  <c r="Q2228" i="25"/>
  <c r="Q2229" i="25" l="1"/>
  <c r="R2229" i="25"/>
  <c r="S2229" i="25" s="1"/>
  <c r="O2230" i="25"/>
  <c r="O2231" i="25" l="1"/>
  <c r="R2230" i="25"/>
  <c r="S2230" i="25" s="1"/>
  <c r="Q2230" i="25"/>
  <c r="O2232" i="25" l="1"/>
  <c r="Q2231" i="25"/>
  <c r="R2231" i="25"/>
  <c r="S2231" i="25" s="1"/>
  <c r="O2233" i="25" l="1"/>
  <c r="R2232" i="25"/>
  <c r="S2232" i="25" s="1"/>
  <c r="Q2232" i="25"/>
  <c r="R2233" i="25" l="1"/>
  <c r="S2233" i="25" s="1"/>
  <c r="Q2233" i="25"/>
  <c r="O2234" i="25"/>
  <c r="R2234" i="25" l="1"/>
  <c r="S2234" i="25" s="1"/>
  <c r="Q2234" i="25"/>
  <c r="O2235" i="25"/>
  <c r="O2236" i="25" l="1"/>
  <c r="Q2235" i="25"/>
  <c r="R2235" i="25"/>
  <c r="S2235" i="25" s="1"/>
  <c r="Q2236" i="25" l="1"/>
  <c r="O2237" i="25"/>
  <c r="R2236" i="25"/>
  <c r="S2236" i="25" s="1"/>
  <c r="O2238" i="25" l="1"/>
  <c r="Q2237" i="25"/>
  <c r="R2237" i="25"/>
  <c r="S2237" i="25" s="1"/>
  <c r="O2239" i="25" l="1"/>
  <c r="R2238" i="25"/>
  <c r="S2238" i="25" s="1"/>
  <c r="Q2238" i="25"/>
  <c r="Q2239" i="25" l="1"/>
  <c r="O2240" i="25"/>
  <c r="R2239" i="25"/>
  <c r="S2239" i="25" s="1"/>
  <c r="R2240" i="25" l="1"/>
  <c r="S2240" i="25" s="1"/>
  <c r="Q2240" i="25"/>
  <c r="O2241" i="25"/>
  <c r="Q2241" i="25" l="1"/>
  <c r="R2241" i="25"/>
  <c r="S2241" i="25" s="1"/>
  <c r="O2242" i="25"/>
  <c r="Q2242" i="25" l="1"/>
  <c r="O2243" i="25"/>
  <c r="R2242" i="25"/>
  <c r="S2242" i="25" s="1"/>
  <c r="R2243" i="25" l="1"/>
  <c r="S2243" i="25" s="1"/>
  <c r="O2244" i="25"/>
  <c r="Q2243" i="25"/>
  <c r="Q2244" i="25" l="1"/>
  <c r="R2244" i="25"/>
  <c r="S2244" i="25" s="1"/>
  <c r="O2245" i="25"/>
  <c r="Q2245" i="25" l="1"/>
  <c r="R2245" i="25"/>
  <c r="S2245" i="25" s="1"/>
  <c r="O2246" i="25"/>
  <c r="R2246" i="25" l="1"/>
  <c r="S2246" i="25" s="1"/>
  <c r="Q2246" i="25"/>
  <c r="O2247" i="25"/>
  <c r="O2248" i="25" l="1"/>
  <c r="Q2247" i="25"/>
  <c r="R2247" i="25"/>
  <c r="S2247" i="25" s="1"/>
  <c r="O2249" i="25" l="1"/>
  <c r="R2248" i="25"/>
  <c r="S2248" i="25" s="1"/>
  <c r="Q2248" i="25"/>
  <c r="R2249" i="25" l="1"/>
  <c r="S2249" i="25" s="1"/>
  <c r="Q2249" i="25"/>
  <c r="O2250" i="25"/>
  <c r="O2251" i="25" l="1"/>
  <c r="R2250" i="25"/>
  <c r="S2250" i="25" s="1"/>
  <c r="Q2250" i="25"/>
  <c r="O2252" i="25" l="1"/>
  <c r="R2251" i="25"/>
  <c r="S2251" i="25" s="1"/>
  <c r="Q2251" i="25"/>
  <c r="O2253" i="25" l="1"/>
  <c r="Q2252" i="25"/>
  <c r="R2252" i="25"/>
  <c r="S2252" i="25" s="1"/>
  <c r="Q2253" i="25" l="1"/>
  <c r="O2254" i="25"/>
  <c r="R2253" i="25"/>
  <c r="S2253" i="25" s="1"/>
  <c r="O2255" i="25" l="1"/>
  <c r="R2254" i="25"/>
  <c r="S2254" i="25" s="1"/>
  <c r="Q2254" i="25"/>
  <c r="O2256" i="25" l="1"/>
  <c r="R2255" i="25"/>
  <c r="S2255" i="25" s="1"/>
  <c r="Q2255" i="25"/>
  <c r="O2257" i="25" l="1"/>
  <c r="R2256" i="25"/>
  <c r="S2256" i="25" s="1"/>
  <c r="Q2256" i="25"/>
  <c r="Q2257" i="25" l="1"/>
  <c r="R2257" i="25"/>
  <c r="S2257" i="25" s="1"/>
  <c r="O2258" i="25"/>
  <c r="O2259" i="25" l="1"/>
  <c r="R2258" i="25"/>
  <c r="S2258" i="25" s="1"/>
  <c r="Q2258" i="25"/>
  <c r="O2260" i="25" l="1"/>
  <c r="Q2259" i="25"/>
  <c r="R2259" i="25"/>
  <c r="S2259" i="25" s="1"/>
  <c r="O2261" i="25" l="1"/>
  <c r="Q2260" i="25"/>
  <c r="R2260" i="25"/>
  <c r="S2260" i="25" s="1"/>
  <c r="Q2261" i="25" l="1"/>
  <c r="O2262" i="25"/>
  <c r="R2261" i="25"/>
  <c r="S2261" i="25" s="1"/>
  <c r="O2263" i="25" l="1"/>
  <c r="R2262" i="25"/>
  <c r="S2262" i="25" s="1"/>
  <c r="Q2262" i="25"/>
  <c r="O2264" i="25" l="1"/>
  <c r="R2263" i="25"/>
  <c r="S2263" i="25" s="1"/>
  <c r="Q2263" i="25"/>
  <c r="O2265" i="25" l="1"/>
  <c r="R2264" i="25"/>
  <c r="S2264" i="25" s="1"/>
  <c r="Q2264" i="25"/>
  <c r="R2265" i="25" l="1"/>
  <c r="S2265" i="25" s="1"/>
  <c r="Q2265" i="25"/>
  <c r="O2266" i="25"/>
  <c r="O2267" i="25" l="1"/>
  <c r="R2266" i="25"/>
  <c r="S2266" i="25" s="1"/>
  <c r="Q2266" i="25"/>
  <c r="O2268" i="25" l="1"/>
  <c r="Q2267" i="25"/>
  <c r="R2267" i="25"/>
  <c r="S2267" i="25" s="1"/>
  <c r="O2269" i="25" l="1"/>
  <c r="R2268" i="25"/>
  <c r="S2268" i="25" s="1"/>
  <c r="Q2268" i="25"/>
  <c r="Q2269" i="25" l="1"/>
  <c r="R2269" i="25"/>
  <c r="S2269" i="25" s="1"/>
  <c r="O2270" i="25"/>
  <c r="R2270" i="25" l="1"/>
  <c r="S2270" i="25" s="1"/>
  <c r="O2271" i="25"/>
  <c r="Q2270" i="25"/>
  <c r="O2272" i="25" l="1"/>
  <c r="Q2271" i="25"/>
  <c r="R2271" i="25"/>
  <c r="S2271" i="25" s="1"/>
  <c r="O2273" i="25" l="1"/>
  <c r="R2272" i="25"/>
  <c r="S2272" i="25" s="1"/>
  <c r="Q2272" i="25"/>
  <c r="Q2273" i="25" l="1"/>
  <c r="O2274" i="25"/>
  <c r="R2273" i="25"/>
  <c r="S2273" i="25" s="1"/>
  <c r="O2275" i="25" l="1"/>
  <c r="R2274" i="25"/>
  <c r="S2274" i="25" s="1"/>
  <c r="Q2274" i="25"/>
  <c r="O2276" i="25" l="1"/>
  <c r="R2275" i="25"/>
  <c r="S2275" i="25" s="1"/>
  <c r="Q2275" i="25"/>
  <c r="O2277" i="25" l="1"/>
  <c r="R2276" i="25"/>
  <c r="S2276" i="25" s="1"/>
  <c r="Q2276" i="25"/>
  <c r="Q2277" i="25" l="1"/>
  <c r="R2277" i="25"/>
  <c r="S2277" i="25" s="1"/>
  <c r="O2278" i="25"/>
  <c r="O2279" i="25" l="1"/>
  <c r="R2278" i="25"/>
  <c r="S2278" i="25" s="1"/>
  <c r="Q2278" i="25"/>
  <c r="O2280" i="25" l="1"/>
  <c r="R2279" i="25"/>
  <c r="S2279" i="25" s="1"/>
  <c r="Q2279" i="25"/>
  <c r="O2281" i="25" l="1"/>
  <c r="R2280" i="25"/>
  <c r="S2280" i="25" s="1"/>
  <c r="Q2280" i="25"/>
  <c r="Q2281" i="25" l="1"/>
  <c r="R2281" i="25"/>
  <c r="S2281" i="25" s="1"/>
  <c r="O2282" i="25"/>
  <c r="O2283" i="25" l="1"/>
  <c r="R2282" i="25"/>
  <c r="S2282" i="25" s="1"/>
  <c r="Q2282" i="25"/>
  <c r="R2283" i="25" l="1"/>
  <c r="S2283" i="25" s="1"/>
  <c r="O2284" i="25"/>
  <c r="Q2283" i="25"/>
  <c r="O2285" i="25" l="1"/>
  <c r="Q2284" i="25"/>
  <c r="R2284" i="25"/>
  <c r="S2284" i="25" s="1"/>
  <c r="Q2285" i="25" l="1"/>
  <c r="O2286" i="25"/>
  <c r="R2285" i="25"/>
  <c r="S2285" i="25" s="1"/>
  <c r="O2287" i="25" l="1"/>
  <c r="R2286" i="25"/>
  <c r="S2286" i="25" s="1"/>
  <c r="Q2286" i="25"/>
  <c r="R2287" i="25" l="1"/>
  <c r="S2287" i="25" s="1"/>
  <c r="Q2287" i="25"/>
  <c r="O2288" i="25"/>
  <c r="Q2288" i="25" l="1"/>
  <c r="R2288" i="25"/>
  <c r="S2288" i="25" s="1"/>
  <c r="O2289" i="25"/>
  <c r="O2290" i="25" l="1"/>
  <c r="R2289" i="25"/>
  <c r="S2289" i="25" s="1"/>
  <c r="Q2289" i="25"/>
  <c r="O2291" i="25" l="1"/>
  <c r="Q2290" i="25"/>
  <c r="R2290" i="25"/>
  <c r="S2290" i="25" s="1"/>
  <c r="O2292" i="25" l="1"/>
  <c r="R2291" i="25"/>
  <c r="S2291" i="25" s="1"/>
  <c r="Q2291" i="25"/>
  <c r="R2292" i="25" l="1"/>
  <c r="S2292" i="25" s="1"/>
  <c r="O2293" i="25"/>
  <c r="Q2292" i="25"/>
  <c r="Q2293" i="25" l="1"/>
  <c r="O2294" i="25"/>
  <c r="R2293" i="25"/>
  <c r="S2293" i="25" s="1"/>
  <c r="O2295" i="25" l="1"/>
  <c r="Q2294" i="25"/>
  <c r="R2294" i="25"/>
  <c r="S2294" i="25" s="1"/>
  <c r="O2296" i="25" l="1"/>
  <c r="R2295" i="25"/>
  <c r="S2295" i="25" s="1"/>
  <c r="Q2295" i="25"/>
  <c r="O2297" i="25" l="1"/>
  <c r="R2296" i="25"/>
  <c r="S2296" i="25" s="1"/>
  <c r="Q2296" i="25"/>
  <c r="O2298" i="25" l="1"/>
  <c r="R2297" i="25"/>
  <c r="S2297" i="25" s="1"/>
  <c r="Q2297" i="25"/>
  <c r="O2299" i="25" l="1"/>
  <c r="R2298" i="25"/>
  <c r="S2298" i="25" s="1"/>
  <c r="Q2298" i="25"/>
  <c r="O2300" i="25" l="1"/>
  <c r="R2299" i="25"/>
  <c r="S2299" i="25" s="1"/>
  <c r="Q2299" i="25"/>
  <c r="O2301" i="25" l="1"/>
  <c r="R2300" i="25"/>
  <c r="S2300" i="25" s="1"/>
  <c r="Q2300" i="25"/>
  <c r="O2302" i="25" l="1"/>
  <c r="R2301" i="25"/>
  <c r="S2301" i="25" s="1"/>
  <c r="Q2301" i="25"/>
  <c r="O2303" i="25" l="1"/>
  <c r="R2302" i="25"/>
  <c r="S2302" i="25" s="1"/>
  <c r="Q2302" i="25"/>
  <c r="O2304" i="25" l="1"/>
  <c r="R2303" i="25"/>
  <c r="S2303" i="25" s="1"/>
  <c r="Q2303" i="25"/>
  <c r="R2304" i="25" l="1"/>
  <c r="S2304" i="25" s="1"/>
  <c r="O2305" i="25"/>
  <c r="Q2304" i="25"/>
  <c r="Q2305" i="25" l="1"/>
  <c r="R2305" i="25"/>
  <c r="S2305" i="25" s="1"/>
  <c r="O2306" i="25"/>
  <c r="R2306" i="25" l="1"/>
  <c r="S2306" i="25" s="1"/>
  <c r="O2307" i="25"/>
  <c r="Q2306" i="25"/>
  <c r="Q2307" i="25" l="1"/>
  <c r="R2307" i="25"/>
  <c r="S2307" i="25" s="1"/>
  <c r="O2308" i="25"/>
  <c r="Q2308" i="25" l="1"/>
  <c r="O2309" i="25"/>
  <c r="R2308" i="25"/>
  <c r="S2308" i="25" s="1"/>
  <c r="Q2309" i="25" l="1"/>
  <c r="O2310" i="25"/>
  <c r="R2309" i="25"/>
  <c r="S2309" i="25" s="1"/>
  <c r="O2311" i="25" l="1"/>
  <c r="R2310" i="25"/>
  <c r="S2310" i="25" s="1"/>
  <c r="Q2310" i="25"/>
  <c r="Q2311" i="25" l="1"/>
  <c r="O2312" i="25"/>
  <c r="R2311" i="25"/>
  <c r="S2311" i="25" s="1"/>
  <c r="Q2312" i="25" l="1"/>
  <c r="R2312" i="25"/>
  <c r="S2312" i="25" s="1"/>
  <c r="O2313" i="25"/>
  <c r="Q2313" i="25" l="1"/>
  <c r="R2313" i="25"/>
  <c r="S2313" i="25" s="1"/>
  <c r="O2314" i="25"/>
  <c r="O2315" i="25" l="1"/>
  <c r="Q2314" i="25"/>
  <c r="R2314" i="25"/>
  <c r="S2314" i="25" s="1"/>
  <c r="O2316" i="25" l="1"/>
  <c r="R2315" i="25"/>
  <c r="S2315" i="25" s="1"/>
  <c r="Q2315" i="25"/>
  <c r="O2317" i="25" l="1"/>
  <c r="Q2316" i="25"/>
  <c r="R2316" i="25"/>
  <c r="S2316" i="25" s="1"/>
  <c r="Q2317" i="25" l="1"/>
  <c r="O2318" i="25"/>
  <c r="R2317" i="25"/>
  <c r="S2317" i="25" s="1"/>
  <c r="R2318" i="25" l="1"/>
  <c r="S2318" i="25" s="1"/>
  <c r="O2319" i="25"/>
  <c r="Q2318" i="25"/>
  <c r="Q2319" i="25" l="1"/>
  <c r="O2320" i="25"/>
  <c r="R2319" i="25"/>
  <c r="S2319" i="25" s="1"/>
  <c r="R2320" i="25" l="1"/>
  <c r="S2320" i="25" s="1"/>
  <c r="O2321" i="25"/>
  <c r="Q2320" i="25"/>
  <c r="R2321" i="25" l="1"/>
  <c r="S2321" i="25" s="1"/>
  <c r="Q2321" i="25"/>
  <c r="O2322" i="25"/>
  <c r="Q2322" i="25" l="1"/>
  <c r="O2323" i="25"/>
  <c r="R2322" i="25"/>
  <c r="S2322" i="25" s="1"/>
  <c r="O2324" i="25" l="1"/>
  <c r="Q2323" i="25"/>
  <c r="R2323" i="25"/>
  <c r="S2323" i="25" s="1"/>
  <c r="O2325" i="25" l="1"/>
  <c r="R2324" i="25"/>
  <c r="S2324" i="25" s="1"/>
  <c r="Q2324" i="25"/>
  <c r="Q2325" i="25" l="1"/>
  <c r="R2325" i="25"/>
  <c r="S2325" i="25" s="1"/>
  <c r="O2326" i="25"/>
  <c r="O2327" i="25" l="1"/>
  <c r="R2326" i="25"/>
  <c r="S2326" i="25" s="1"/>
  <c r="Q2326" i="25"/>
  <c r="Q2327" i="25" l="1"/>
  <c r="O2328" i="25"/>
  <c r="R2327" i="25"/>
  <c r="S2327" i="25" s="1"/>
  <c r="Q2328" i="25" l="1"/>
  <c r="O2329" i="25"/>
  <c r="R2328" i="25"/>
  <c r="S2328" i="25" s="1"/>
  <c r="Q2329" i="25" l="1"/>
  <c r="R2329" i="25"/>
  <c r="S2329" i="25" s="1"/>
  <c r="O2330" i="25"/>
  <c r="Q2330" i="25" l="1"/>
  <c r="O2331" i="25"/>
  <c r="R2330" i="25"/>
  <c r="S2330" i="25" s="1"/>
  <c r="O2332" i="25" l="1"/>
  <c r="Q2331" i="25"/>
  <c r="R2331" i="25"/>
  <c r="S2331" i="25" s="1"/>
  <c r="O2333" i="25" l="1"/>
  <c r="R2332" i="25"/>
  <c r="S2332" i="25" s="1"/>
  <c r="Q2332" i="25"/>
  <c r="R2333" i="25" l="1"/>
  <c r="S2333" i="25" s="1"/>
  <c r="Q2333" i="25"/>
  <c r="O2334" i="25"/>
  <c r="O2335" i="25" l="1"/>
  <c r="Q2334" i="25"/>
  <c r="R2334" i="25"/>
  <c r="S2334" i="25" s="1"/>
  <c r="R2335" i="25" l="1"/>
  <c r="S2335" i="25" s="1"/>
  <c r="O2336" i="25"/>
  <c r="Q2335" i="25"/>
  <c r="Q2336" i="25" l="1"/>
  <c r="O2337" i="25"/>
  <c r="R2336" i="25"/>
  <c r="S2336" i="25" s="1"/>
  <c r="R2337" i="25" l="1"/>
  <c r="S2337" i="25" s="1"/>
  <c r="Q2337" i="25"/>
  <c r="O2338" i="25"/>
  <c r="O2339" i="25" l="1"/>
  <c r="R2338" i="25"/>
  <c r="S2338" i="25" s="1"/>
  <c r="Q2338" i="25"/>
  <c r="Q2339" i="25" l="1"/>
  <c r="R2339" i="25"/>
  <c r="S2339" i="25" s="1"/>
  <c r="O2340" i="25"/>
  <c r="O2341" i="25" l="1"/>
  <c r="R2340" i="25"/>
  <c r="S2340" i="25" s="1"/>
  <c r="Q2340" i="25"/>
  <c r="R2341" i="25" l="1"/>
  <c r="S2341" i="25" s="1"/>
  <c r="O2342" i="25"/>
  <c r="Q2341" i="25"/>
  <c r="R2342" i="25" l="1"/>
  <c r="S2342" i="25" s="1"/>
  <c r="Q2342" i="25"/>
  <c r="O2343" i="25"/>
  <c r="Q2343" i="25" l="1"/>
  <c r="O2344" i="25"/>
  <c r="R2343" i="25"/>
  <c r="S2343" i="25" s="1"/>
  <c r="O2345" i="25" l="1"/>
  <c r="Q2344" i="25"/>
  <c r="R2344" i="25"/>
  <c r="S2344" i="25" s="1"/>
  <c r="R2345" i="25" l="1"/>
  <c r="S2345" i="25" s="1"/>
  <c r="O2346" i="25"/>
  <c r="Q2345" i="25"/>
  <c r="R2346" i="25" l="1"/>
  <c r="S2346" i="25" s="1"/>
  <c r="Q2346" i="25"/>
  <c r="O2347" i="25"/>
  <c r="O2348" i="25" l="1"/>
  <c r="R2347" i="25"/>
  <c r="S2347" i="25" s="1"/>
  <c r="Q2347" i="25"/>
  <c r="Q2348" i="25" l="1"/>
  <c r="R2348" i="25"/>
  <c r="S2348" i="25" s="1"/>
  <c r="O2349" i="25"/>
  <c r="R2349" i="25" l="1"/>
  <c r="S2349" i="25" s="1"/>
  <c r="Q2349" i="25"/>
  <c r="O2350" i="25"/>
  <c r="O2351" i="25" l="1"/>
  <c r="Q2350" i="25"/>
  <c r="R2350" i="25"/>
  <c r="S2350" i="25" s="1"/>
  <c r="O2352" i="25" l="1"/>
  <c r="Q2351" i="25"/>
  <c r="R2351" i="25"/>
  <c r="S2351" i="25" s="1"/>
  <c r="Q2352" i="25" l="1"/>
  <c r="R2352" i="25"/>
  <c r="S2352" i="25" s="1"/>
  <c r="O2353" i="25"/>
  <c r="R2353" i="25" l="1"/>
  <c r="S2353" i="25" s="1"/>
  <c r="O2354" i="25"/>
  <c r="Q2353" i="25"/>
  <c r="Q2354" i="25" l="1"/>
  <c r="O2355" i="25"/>
  <c r="R2354" i="25"/>
  <c r="S2354" i="25" s="1"/>
  <c r="O2356" i="25" l="1"/>
  <c r="R2355" i="25"/>
  <c r="S2355" i="25" s="1"/>
  <c r="Q2355" i="25"/>
  <c r="R2356" i="25" l="1"/>
  <c r="S2356" i="25" s="1"/>
  <c r="Q2356" i="25"/>
  <c r="O2357" i="25"/>
  <c r="O2358" i="25" l="1"/>
  <c r="Q2357" i="25"/>
  <c r="R2357" i="25"/>
  <c r="S2357" i="25" s="1"/>
  <c r="O2359" i="25" l="1"/>
  <c r="Q2358" i="25"/>
  <c r="R2358" i="25"/>
  <c r="S2358" i="25" s="1"/>
  <c r="O2360" i="25" l="1"/>
  <c r="Q2359" i="25"/>
  <c r="R2359" i="25"/>
  <c r="S2359" i="25" s="1"/>
  <c r="O2361" i="25" l="1"/>
  <c r="Q2360" i="25"/>
  <c r="R2360" i="25"/>
  <c r="S2360" i="25" s="1"/>
  <c r="O2362" i="25" l="1"/>
  <c r="R2361" i="25"/>
  <c r="S2361" i="25" s="1"/>
  <c r="Q2361" i="25"/>
  <c r="Q2362" i="25" l="1"/>
  <c r="O2363" i="25"/>
  <c r="R2362" i="25"/>
  <c r="S2362" i="25" s="1"/>
  <c r="O2364" i="25" l="1"/>
  <c r="Q2363" i="25"/>
  <c r="R2363" i="25"/>
  <c r="S2363" i="25" s="1"/>
  <c r="R2364" i="25" l="1"/>
  <c r="S2364" i="25" s="1"/>
  <c r="Q2364" i="25"/>
  <c r="O2365" i="25"/>
  <c r="O2366" i="25" l="1"/>
  <c r="R2365" i="25"/>
  <c r="S2365" i="25" s="1"/>
  <c r="Q2365" i="25"/>
  <c r="R2366" i="25" l="1"/>
  <c r="S2366" i="25" s="1"/>
  <c r="Q2366" i="25"/>
  <c r="O2367" i="25"/>
  <c r="R2367" i="25" l="1"/>
  <c r="S2367" i="25" s="1"/>
  <c r="Q2367" i="25"/>
  <c r="O2368" i="25"/>
  <c r="Q2368" i="25" l="1"/>
  <c r="O2369" i="25"/>
  <c r="R2368" i="25"/>
  <c r="S2368" i="25" s="1"/>
  <c r="R2369" i="25" l="1"/>
  <c r="S2369" i="25" s="1"/>
  <c r="O2370" i="25"/>
  <c r="Q2369" i="25"/>
  <c r="Q2370" i="25" l="1"/>
  <c r="R2370" i="25"/>
  <c r="S2370" i="25" s="1"/>
  <c r="O2371" i="25"/>
  <c r="O2372" i="25" l="1"/>
  <c r="Q2371" i="25"/>
  <c r="R2371" i="25"/>
  <c r="S2371" i="25" s="1"/>
  <c r="R2372" i="25" l="1"/>
  <c r="S2372" i="25" s="1"/>
  <c r="Q2372" i="25"/>
  <c r="O2373" i="25"/>
  <c r="Q2373" i="25" l="1"/>
  <c r="O2374" i="25"/>
  <c r="R2373" i="25"/>
  <c r="S2373" i="25" s="1"/>
  <c r="R2374" i="25" l="1"/>
  <c r="S2374" i="25" s="1"/>
  <c r="Q2374" i="25"/>
  <c r="O2375" i="25"/>
  <c r="O2376" i="25" l="1"/>
  <c r="Q2375" i="25"/>
  <c r="R2375" i="25"/>
  <c r="S2375" i="25" s="1"/>
  <c r="Q2376" i="25" l="1"/>
  <c r="O2377" i="25"/>
  <c r="R2376" i="25"/>
  <c r="S2376" i="25" s="1"/>
  <c r="Q2377" i="25" l="1"/>
  <c r="R2377" i="25"/>
  <c r="S2377" i="25" s="1"/>
  <c r="O2378" i="25"/>
  <c r="O2379" i="25" l="1"/>
  <c r="Q2378" i="25"/>
  <c r="R2378" i="25"/>
  <c r="S2378" i="25" s="1"/>
  <c r="O2380" i="25" l="1"/>
  <c r="Q2379" i="25"/>
  <c r="R2379" i="25"/>
  <c r="S2379" i="25" s="1"/>
  <c r="R2380" i="25" l="1"/>
  <c r="S2380" i="25" s="1"/>
  <c r="O2381" i="25"/>
  <c r="Q2380" i="25"/>
  <c r="O2382" i="25" l="1"/>
  <c r="R2381" i="25"/>
  <c r="S2381" i="25" s="1"/>
  <c r="Q2381" i="25"/>
  <c r="Q2382" i="25" l="1"/>
  <c r="O2383" i="25"/>
  <c r="R2382" i="25"/>
  <c r="S2382" i="25" s="1"/>
  <c r="Q2383" i="25" l="1"/>
  <c r="R2383" i="25"/>
  <c r="S2383" i="25" s="1"/>
  <c r="O2384" i="25"/>
  <c r="O2385" i="25" l="1"/>
  <c r="R2384" i="25"/>
  <c r="S2384" i="25" s="1"/>
  <c r="Q2384" i="25"/>
  <c r="O2386" i="25" l="1"/>
  <c r="R2385" i="25"/>
  <c r="S2385" i="25" s="1"/>
  <c r="Q2385" i="25"/>
  <c r="R2386" i="25" l="1"/>
  <c r="S2386" i="25" s="1"/>
  <c r="O2387" i="25"/>
  <c r="Q2386" i="25"/>
  <c r="Q2387" i="25" l="1"/>
  <c r="R2387" i="25"/>
  <c r="S2387" i="25" s="1"/>
  <c r="O2388" i="25"/>
  <c r="O2389" i="25" l="1"/>
  <c r="Q2388" i="25"/>
  <c r="R2388" i="25"/>
  <c r="S2388" i="25" s="1"/>
  <c r="R2389" i="25" l="1"/>
  <c r="S2389" i="25" s="1"/>
  <c r="O2390" i="25"/>
  <c r="Q2389" i="25"/>
  <c r="O2391" i="25" l="1"/>
  <c r="R2390" i="25"/>
  <c r="S2390" i="25" s="1"/>
  <c r="Q2390" i="25"/>
  <c r="O2392" i="25" l="1"/>
  <c r="R2391" i="25"/>
  <c r="S2391" i="25" s="1"/>
  <c r="Q2391" i="25"/>
  <c r="Q2392" i="25" l="1"/>
  <c r="O2393" i="25"/>
  <c r="R2392" i="25"/>
  <c r="S2392" i="25" s="1"/>
  <c r="O2394" i="25" l="1"/>
  <c r="R2393" i="25"/>
  <c r="S2393" i="25" s="1"/>
  <c r="Q2393" i="25"/>
  <c r="O2395" i="25" l="1"/>
  <c r="Q2394" i="25"/>
  <c r="R2394" i="25"/>
  <c r="S2394" i="25" s="1"/>
  <c r="O2396" i="25" l="1"/>
  <c r="R2395" i="25"/>
  <c r="S2395" i="25" s="1"/>
  <c r="Q2395" i="25"/>
  <c r="Q2396" i="25" l="1"/>
  <c r="R2396" i="25"/>
  <c r="S2396" i="25" s="1"/>
  <c r="O2397" i="25"/>
  <c r="O2398" i="25" l="1"/>
  <c r="Q2397" i="25"/>
  <c r="R2397" i="25"/>
  <c r="S2397" i="25" s="1"/>
  <c r="O2399" i="25" l="1"/>
  <c r="Q2398" i="25"/>
  <c r="R2398" i="25"/>
  <c r="S2398" i="25" s="1"/>
  <c r="R2399" i="25" l="1"/>
  <c r="S2399" i="25" s="1"/>
  <c r="O2400" i="25"/>
  <c r="Q2399" i="25"/>
  <c r="Q2400" i="25" l="1"/>
  <c r="R2400" i="25"/>
  <c r="S2400" i="25" s="1"/>
  <c r="O2401" i="25"/>
  <c r="O2402" i="25" l="1"/>
  <c r="Q2401" i="25"/>
  <c r="R2401" i="25"/>
  <c r="S2401" i="25" s="1"/>
  <c r="O2403" i="25" l="1"/>
  <c r="R2402" i="25"/>
  <c r="S2402" i="25" s="1"/>
  <c r="Q2402" i="25"/>
  <c r="O2404" i="25" l="1"/>
  <c r="R2403" i="25"/>
  <c r="S2403" i="25" s="1"/>
  <c r="Q2403" i="25"/>
  <c r="O2405" i="25" l="1"/>
  <c r="Q2404" i="25"/>
  <c r="R2404" i="25"/>
  <c r="S2404" i="25" s="1"/>
  <c r="O2406" i="25" l="1"/>
  <c r="R2405" i="25"/>
  <c r="S2405" i="25" s="1"/>
  <c r="Q2405" i="25"/>
  <c r="O2407" i="25" l="1"/>
  <c r="R2406" i="25"/>
  <c r="S2406" i="25" s="1"/>
  <c r="Q2406" i="25"/>
  <c r="Q2407" i="25" l="1"/>
  <c r="R2407" i="25"/>
  <c r="S2407" i="25" s="1"/>
  <c r="O2408" i="25"/>
  <c r="R2408" i="25" l="1"/>
  <c r="S2408" i="25" s="1"/>
  <c r="Q2408" i="25"/>
  <c r="O2409" i="25"/>
  <c r="O2410" i="25" l="1"/>
  <c r="R2409" i="25"/>
  <c r="S2409" i="25" s="1"/>
  <c r="Q2409" i="25"/>
  <c r="R2410" i="25" l="1"/>
  <c r="S2410" i="25" s="1"/>
  <c r="Q2410" i="25"/>
  <c r="O2411" i="25"/>
  <c r="O2412" i="25" l="1"/>
  <c r="Q2411" i="25"/>
  <c r="R2411" i="25"/>
  <c r="S2411" i="25" s="1"/>
  <c r="Q2412" i="25" l="1"/>
  <c r="R2412" i="25"/>
  <c r="S2412" i="25" s="1"/>
  <c r="O2413" i="25"/>
  <c r="R2413" i="25" l="1"/>
  <c r="S2413" i="25" s="1"/>
  <c r="Q2413" i="25"/>
  <c r="O2414" i="25"/>
  <c r="O2415" i="25" l="1"/>
  <c r="Q2414" i="25"/>
  <c r="R2414" i="25"/>
  <c r="S2414" i="25" s="1"/>
  <c r="Q2415" i="25" l="1"/>
  <c r="R2415" i="25"/>
  <c r="S2415" i="25" s="1"/>
  <c r="O2416" i="25"/>
  <c r="Q2416" i="25" l="1"/>
  <c r="O2417" i="25"/>
  <c r="R2416" i="25"/>
  <c r="S2416" i="25" s="1"/>
  <c r="O2418" i="25" l="1"/>
  <c r="Q2417" i="25"/>
  <c r="R2417" i="25"/>
  <c r="S2417" i="25" s="1"/>
  <c r="O2419" i="25" l="1"/>
  <c r="R2418" i="25"/>
  <c r="S2418" i="25" s="1"/>
  <c r="Q2418" i="25"/>
  <c r="O2420" i="25" l="1"/>
  <c r="Q2419" i="25"/>
  <c r="R2419" i="25"/>
  <c r="S2419" i="25" s="1"/>
  <c r="O2421" i="25" l="1"/>
  <c r="Q2420" i="25"/>
  <c r="R2420" i="25"/>
  <c r="S2420" i="25" s="1"/>
  <c r="O2422" i="25" l="1"/>
  <c r="R2421" i="25"/>
  <c r="S2421" i="25" s="1"/>
  <c r="Q2421" i="25"/>
  <c r="O2423" i="25" l="1"/>
  <c r="R2422" i="25"/>
  <c r="S2422" i="25" s="1"/>
  <c r="Q2422" i="25"/>
  <c r="Q2423" i="25" l="1"/>
  <c r="R2423" i="25"/>
  <c r="S2423" i="25" s="1"/>
  <c r="O2424" i="25"/>
  <c r="O2425" i="25" l="1"/>
  <c r="R2424" i="25"/>
  <c r="S2424" i="25" s="1"/>
  <c r="Q2424" i="25"/>
  <c r="R2425" i="25" l="1"/>
  <c r="S2425" i="25" s="1"/>
  <c r="O2426" i="25"/>
  <c r="Q2425" i="25"/>
  <c r="O2427" i="25" l="1"/>
  <c r="R2426" i="25"/>
  <c r="S2426" i="25" s="1"/>
  <c r="Q2426" i="25"/>
  <c r="O2428" i="25" l="1"/>
  <c r="R2427" i="25"/>
  <c r="S2427" i="25" s="1"/>
  <c r="Q2427" i="25"/>
  <c r="O2429" i="25" l="1"/>
  <c r="Q2428" i="25"/>
  <c r="R2428" i="25"/>
  <c r="S2428" i="25" s="1"/>
  <c r="O2430" i="25" l="1"/>
  <c r="R2429" i="25"/>
  <c r="S2429" i="25" s="1"/>
  <c r="Q2429" i="25"/>
  <c r="O2431" i="25" l="1"/>
  <c r="R2430" i="25"/>
  <c r="S2430" i="25" s="1"/>
  <c r="Q2430" i="25"/>
  <c r="O2432" i="25" l="1"/>
  <c r="Q2431" i="25"/>
  <c r="R2431" i="25"/>
  <c r="S2431" i="25" s="1"/>
  <c r="O2433" i="25" l="1"/>
  <c r="R2432" i="25"/>
  <c r="S2432" i="25" s="1"/>
  <c r="Q2432" i="25"/>
  <c r="O2434" i="25" l="1"/>
  <c r="Q2433" i="25"/>
  <c r="R2433" i="25"/>
  <c r="S2433" i="25" s="1"/>
  <c r="Q2434" i="25" l="1"/>
  <c r="O2435" i="25"/>
  <c r="R2434" i="25"/>
  <c r="S2434" i="25" s="1"/>
  <c r="R2435" i="25" l="1"/>
  <c r="S2435" i="25" s="1"/>
  <c r="O2436" i="25"/>
  <c r="Q2435" i="25"/>
  <c r="O2437" i="25" l="1"/>
  <c r="Q2436" i="25"/>
  <c r="R2436" i="25"/>
  <c r="S2436" i="25" s="1"/>
  <c r="O2438" i="25" l="1"/>
  <c r="R2437" i="25"/>
  <c r="S2437" i="25" s="1"/>
  <c r="Q2437" i="25"/>
  <c r="O2439" i="25" l="1"/>
  <c r="Q2438" i="25"/>
  <c r="R2438" i="25"/>
  <c r="S2438" i="25" s="1"/>
  <c r="Q2439" i="25" l="1"/>
  <c r="O2440" i="25"/>
  <c r="R2439" i="25"/>
  <c r="S2439" i="25" s="1"/>
  <c r="O2441" i="25" l="1"/>
  <c r="Q2440" i="25"/>
  <c r="R2440" i="25"/>
  <c r="S2440" i="25" s="1"/>
  <c r="Q2441" i="25" l="1"/>
  <c r="O2442" i="25"/>
  <c r="R2441" i="25"/>
  <c r="S2441" i="25" s="1"/>
  <c r="O2443" i="25" l="1"/>
  <c r="R2442" i="25"/>
  <c r="S2442" i="25" s="1"/>
  <c r="Q2442" i="25"/>
  <c r="R2443" i="25" l="1"/>
  <c r="S2443" i="25" s="1"/>
  <c r="O2444" i="25"/>
  <c r="Q2443" i="25"/>
  <c r="O2445" i="25" l="1"/>
  <c r="R2444" i="25"/>
  <c r="S2444" i="25" s="1"/>
  <c r="Q2444" i="25"/>
  <c r="R2445" i="25" l="1"/>
  <c r="S2445" i="25" s="1"/>
  <c r="O2446" i="25"/>
  <c r="Q2445" i="25"/>
  <c r="O2447" i="25" l="1"/>
  <c r="R2446" i="25"/>
  <c r="S2446" i="25" s="1"/>
  <c r="Q2446" i="25"/>
  <c r="O2448" i="25" l="1"/>
  <c r="R2447" i="25"/>
  <c r="S2447" i="25" s="1"/>
  <c r="Q2447" i="25"/>
  <c r="O2449" i="25" l="1"/>
  <c r="R2448" i="25"/>
  <c r="S2448" i="25" s="1"/>
  <c r="Q2448" i="25"/>
  <c r="O2450" i="25" l="1"/>
  <c r="Q2449" i="25"/>
  <c r="R2449" i="25"/>
  <c r="S2449" i="25" s="1"/>
  <c r="O2451" i="25" l="1"/>
  <c r="R2450" i="25"/>
  <c r="S2450" i="25" s="1"/>
  <c r="Q2450" i="25"/>
  <c r="O2452" i="25" l="1"/>
  <c r="Q2451" i="25"/>
  <c r="R2451" i="25"/>
  <c r="S2451" i="25" s="1"/>
  <c r="O2453" i="25" l="1"/>
  <c r="Q2452" i="25"/>
  <c r="R2452" i="25"/>
  <c r="S2452" i="25" s="1"/>
  <c r="O2454" i="25" l="1"/>
  <c r="R2453" i="25"/>
  <c r="S2453" i="25" s="1"/>
  <c r="Q2453" i="25"/>
  <c r="O2455" i="25" l="1"/>
  <c r="R2454" i="25"/>
  <c r="S2454" i="25" s="1"/>
  <c r="Q2454" i="25"/>
  <c r="O2456" i="25" l="1"/>
  <c r="R2455" i="25"/>
  <c r="S2455" i="25" s="1"/>
  <c r="Q2455" i="25"/>
  <c r="O2457" i="25" l="1"/>
  <c r="R2456" i="25"/>
  <c r="S2456" i="25" s="1"/>
  <c r="Q2456" i="25"/>
  <c r="O2458" i="25" l="1"/>
  <c r="Q2457" i="25"/>
  <c r="R2457" i="25"/>
  <c r="S2457" i="25" s="1"/>
  <c r="O2459" i="25" l="1"/>
  <c r="Q2458" i="25"/>
  <c r="R2458" i="25"/>
  <c r="S2458" i="25" s="1"/>
  <c r="R2459" i="25" l="1"/>
  <c r="S2459" i="25" s="1"/>
  <c r="Q2459" i="25"/>
  <c r="O2460" i="25"/>
  <c r="Q2460" i="25" l="1"/>
  <c r="O2461" i="25"/>
  <c r="R2460" i="25"/>
  <c r="S2460" i="25" s="1"/>
  <c r="O2462" i="25" l="1"/>
  <c r="R2461" i="25"/>
  <c r="S2461" i="25" s="1"/>
  <c r="Q2461" i="25"/>
  <c r="R2462" i="25" l="1"/>
  <c r="S2462" i="25" s="1"/>
  <c r="O2463" i="25"/>
  <c r="Q2462" i="25"/>
  <c r="O2464" i="25" l="1"/>
  <c r="R2463" i="25"/>
  <c r="S2463" i="25" s="1"/>
  <c r="Q2463" i="25"/>
  <c r="O2465" i="25" l="1"/>
  <c r="R2464" i="25"/>
  <c r="S2464" i="25" s="1"/>
  <c r="Q2464" i="25"/>
  <c r="Q2465" i="25" l="1"/>
  <c r="O2466" i="25"/>
  <c r="R2465" i="25"/>
  <c r="S2465" i="25" s="1"/>
  <c r="O2467" i="25" l="1"/>
  <c r="R2466" i="25"/>
  <c r="S2466" i="25" s="1"/>
  <c r="Q2466" i="25"/>
  <c r="O2468" i="25" l="1"/>
  <c r="R2467" i="25"/>
  <c r="S2467" i="25" s="1"/>
  <c r="Q2467" i="25"/>
  <c r="O2469" i="25" l="1"/>
  <c r="R2468" i="25"/>
  <c r="S2468" i="25" s="1"/>
  <c r="Q2468" i="25"/>
  <c r="O2470" i="25" l="1"/>
  <c r="R2469" i="25"/>
  <c r="S2469" i="25" s="1"/>
  <c r="Q2469" i="25"/>
  <c r="O2471" i="25" l="1"/>
  <c r="Q2470" i="25"/>
  <c r="R2470" i="25"/>
  <c r="S2470" i="25" s="1"/>
  <c r="O2472" i="25" l="1"/>
  <c r="R2471" i="25"/>
  <c r="S2471" i="25" s="1"/>
  <c r="Q2471" i="25"/>
  <c r="O2473" i="25" l="1"/>
  <c r="R2472" i="25"/>
  <c r="S2472" i="25" s="1"/>
  <c r="Q2472" i="25"/>
  <c r="O2474" i="25" l="1"/>
  <c r="R2473" i="25"/>
  <c r="S2473" i="25" s="1"/>
  <c r="Q2473" i="25"/>
  <c r="O2475" i="25" l="1"/>
  <c r="R2474" i="25"/>
  <c r="S2474" i="25" s="1"/>
  <c r="Q2474" i="25"/>
  <c r="O2476" i="25" l="1"/>
  <c r="R2475" i="25"/>
  <c r="S2475" i="25" s="1"/>
  <c r="Q2475" i="25"/>
  <c r="Q2476" i="25" l="1"/>
  <c r="O2477" i="25"/>
  <c r="R2476" i="25"/>
  <c r="S2476" i="25" s="1"/>
  <c r="O2478" i="25" l="1"/>
  <c r="Q2477" i="25"/>
  <c r="R2477" i="25"/>
  <c r="S2477" i="25" s="1"/>
  <c r="O2479" i="25" l="1"/>
  <c r="R2478" i="25"/>
  <c r="S2478" i="25" s="1"/>
  <c r="Q2478" i="25"/>
  <c r="O2480" i="25" l="1"/>
  <c r="R2479" i="25"/>
  <c r="S2479" i="25" s="1"/>
  <c r="Q2479" i="25"/>
  <c r="O2481" i="25" l="1"/>
  <c r="R2480" i="25"/>
  <c r="S2480" i="25" s="1"/>
  <c r="Q2480" i="25"/>
  <c r="R2481" i="25" l="1"/>
  <c r="S2481" i="25" s="1"/>
  <c r="O2482" i="25"/>
  <c r="Q2481" i="25"/>
  <c r="O2483" i="25" l="1"/>
  <c r="R2482" i="25"/>
  <c r="S2482" i="25" s="1"/>
  <c r="Q2482" i="25"/>
  <c r="O2484" i="25" l="1"/>
  <c r="R2483" i="25"/>
  <c r="S2483" i="25" s="1"/>
  <c r="Q2483" i="25"/>
  <c r="O2485" i="25" l="1"/>
  <c r="Q2484" i="25"/>
  <c r="R2484" i="25"/>
  <c r="S2484" i="25" s="1"/>
  <c r="O2486" i="25" l="1"/>
  <c r="R2485" i="25"/>
  <c r="S2485" i="25" s="1"/>
  <c r="Q2485" i="25"/>
  <c r="O2487" i="25" l="1"/>
  <c r="R2486" i="25"/>
  <c r="S2486" i="25" s="1"/>
  <c r="Q2486" i="25"/>
  <c r="R2487" i="25" l="1"/>
  <c r="S2487" i="25" s="1"/>
  <c r="O2488" i="25"/>
  <c r="Q2487" i="25"/>
  <c r="O2489" i="25" l="1"/>
  <c r="R2488" i="25"/>
  <c r="S2488" i="25" s="1"/>
  <c r="Q2488" i="25"/>
  <c r="O2490" i="25" l="1"/>
  <c r="Q2489" i="25"/>
  <c r="R2489" i="25"/>
  <c r="S2489" i="25" s="1"/>
  <c r="O2491" i="25" l="1"/>
  <c r="R2490" i="25"/>
  <c r="S2490" i="25" s="1"/>
  <c r="Q2490" i="25"/>
  <c r="O2492" i="25" l="1"/>
  <c r="R2491" i="25"/>
  <c r="S2491" i="25" s="1"/>
  <c r="Q2491" i="25"/>
  <c r="O2493" i="25" l="1"/>
  <c r="R2492" i="25"/>
  <c r="S2492" i="25" s="1"/>
  <c r="Q2492" i="25"/>
  <c r="O2494" i="25" l="1"/>
  <c r="R2493" i="25"/>
  <c r="S2493" i="25" s="1"/>
  <c r="Q2493" i="25"/>
  <c r="O2495" i="25" l="1"/>
  <c r="R2494" i="25"/>
  <c r="S2494" i="25" s="1"/>
  <c r="Q2494" i="25"/>
  <c r="O2496" i="25" l="1"/>
  <c r="Q2495" i="25"/>
  <c r="R2495" i="25"/>
  <c r="S2495" i="25" s="1"/>
  <c r="O2497" i="25" l="1"/>
  <c r="R2496" i="25"/>
  <c r="S2496" i="25" s="1"/>
  <c r="Q2496" i="25"/>
  <c r="O2498" i="25" l="1"/>
  <c r="Q2497" i="25"/>
  <c r="R2497" i="25"/>
  <c r="S2497" i="25" s="1"/>
  <c r="O2499" i="25" l="1"/>
  <c r="Q2498" i="25"/>
  <c r="R2498" i="25"/>
  <c r="S2498" i="25" s="1"/>
  <c r="O2500" i="25" l="1"/>
  <c r="Q2499" i="25"/>
  <c r="R2499" i="25"/>
  <c r="S2499" i="25" s="1"/>
  <c r="R2500" i="25" l="1"/>
  <c r="S2500" i="25" s="1"/>
  <c r="O2501" i="25"/>
  <c r="Q2500" i="25"/>
  <c r="Q2501" i="25" l="1"/>
  <c r="O2502" i="25"/>
  <c r="R2501" i="25"/>
  <c r="S2501" i="25" s="1"/>
  <c r="R2502" i="25" l="1"/>
  <c r="S2502" i="25" s="1"/>
  <c r="O2503" i="25"/>
  <c r="Q2502" i="25"/>
  <c r="O2504" i="25" l="1"/>
  <c r="R2503" i="25"/>
  <c r="S2503" i="25" s="1"/>
  <c r="Q2503" i="25"/>
  <c r="O2505" i="25" l="1"/>
  <c r="R2504" i="25"/>
  <c r="S2504" i="25" s="1"/>
  <c r="Q2504" i="25"/>
  <c r="O2506" i="25" l="1"/>
  <c r="R2505" i="25"/>
  <c r="S2505" i="25" s="1"/>
  <c r="Q2505" i="25"/>
  <c r="O2507" i="25" l="1"/>
  <c r="Q2506" i="25"/>
  <c r="R2506" i="25"/>
  <c r="S2506" i="25" s="1"/>
  <c r="O2508" i="25" l="1"/>
  <c r="R2507" i="25"/>
  <c r="S2507" i="25" s="1"/>
  <c r="Q2507" i="25"/>
  <c r="O2509" i="25" l="1"/>
  <c r="R2508" i="25"/>
  <c r="S2508" i="25" s="1"/>
  <c r="Q2508" i="25"/>
  <c r="O2510" i="25" l="1"/>
  <c r="R2509" i="25"/>
  <c r="S2509" i="25" s="1"/>
  <c r="Q2509" i="25"/>
  <c r="O2511" i="25" l="1"/>
  <c r="Q2510" i="25"/>
  <c r="R2510" i="25"/>
  <c r="S2510" i="25" s="1"/>
  <c r="R2511" i="25" l="1"/>
  <c r="S2511" i="25" s="1"/>
  <c r="O2512" i="25"/>
  <c r="Q2511" i="25"/>
  <c r="O2513" i="25" l="1"/>
  <c r="Q2512" i="25"/>
  <c r="R2512" i="25"/>
  <c r="S2512" i="25" s="1"/>
  <c r="Q2513" i="25" l="1"/>
  <c r="R2513" i="25"/>
  <c r="S2513" i="25" s="1"/>
  <c r="O2514" i="25"/>
  <c r="Q2514" i="25" l="1"/>
  <c r="R2514" i="25"/>
  <c r="S2514" i="25" s="1"/>
  <c r="O2515" i="25"/>
  <c r="R2515" i="25" l="1"/>
  <c r="S2515" i="25" s="1"/>
  <c r="O2516" i="25"/>
  <c r="Q2515" i="25"/>
  <c r="O2517" i="25" l="1"/>
  <c r="R2516" i="25"/>
  <c r="S2516" i="25" s="1"/>
  <c r="Q2516" i="25"/>
  <c r="O2518" i="25" l="1"/>
  <c r="R2517" i="25"/>
  <c r="S2517" i="25" s="1"/>
  <c r="Q2517" i="25"/>
  <c r="R2518" i="25" l="1"/>
  <c r="S2518" i="25" s="1"/>
  <c r="O2519" i="25"/>
  <c r="Q2518" i="25"/>
  <c r="O2520" i="25" l="1"/>
  <c r="R2519" i="25"/>
  <c r="S2519" i="25" s="1"/>
  <c r="Q2519" i="25"/>
  <c r="O2521" i="25" l="1"/>
  <c r="Q2520" i="25"/>
  <c r="R2520" i="25"/>
  <c r="S2520" i="25" s="1"/>
  <c r="O2522" i="25" l="1"/>
  <c r="Q2521" i="25"/>
  <c r="R2521" i="25"/>
  <c r="S2521" i="25" s="1"/>
  <c r="O2523" i="25" l="1"/>
  <c r="Q2522" i="25"/>
  <c r="R2522" i="25"/>
  <c r="S2522" i="25" s="1"/>
  <c r="O2524" i="25" l="1"/>
  <c r="R2523" i="25"/>
  <c r="S2523" i="25" s="1"/>
  <c r="Q2523" i="25"/>
  <c r="O2525" i="25" l="1"/>
  <c r="R2524" i="25"/>
  <c r="S2524" i="25" s="1"/>
  <c r="Q2524" i="25"/>
  <c r="Q2525" i="25" l="1"/>
  <c r="O2526" i="25"/>
  <c r="R2525" i="25"/>
  <c r="S2525" i="25" s="1"/>
  <c r="O2527" i="25" l="1"/>
  <c r="Q2526" i="25"/>
  <c r="R2526" i="25"/>
  <c r="S2526" i="25" s="1"/>
  <c r="O2528" i="25" l="1"/>
  <c r="Q2527" i="25"/>
  <c r="R2527" i="25"/>
  <c r="S2527" i="25" s="1"/>
  <c r="O2529" i="25" l="1"/>
  <c r="R2528" i="25"/>
  <c r="S2528" i="25" s="1"/>
  <c r="Q2528" i="25"/>
  <c r="R2529" i="25" l="1"/>
  <c r="S2529" i="25" s="1"/>
  <c r="O2530" i="25"/>
  <c r="Q2529" i="25"/>
  <c r="Q2530" i="25" l="1"/>
  <c r="O2531" i="25"/>
  <c r="R2530" i="25"/>
  <c r="S2530" i="25" s="1"/>
  <c r="O2532" i="25" l="1"/>
  <c r="Q2531" i="25"/>
  <c r="R2531" i="25"/>
  <c r="S2531" i="25" s="1"/>
  <c r="O2533" i="25" l="1"/>
  <c r="Q2532" i="25"/>
  <c r="R2532" i="25"/>
  <c r="S2532" i="25" s="1"/>
  <c r="O2534" i="25" l="1"/>
  <c r="Q2533" i="25"/>
  <c r="R2533" i="25"/>
  <c r="S2533" i="25" s="1"/>
  <c r="O2535" i="25" l="1"/>
  <c r="R2534" i="25"/>
  <c r="S2534" i="25" s="1"/>
  <c r="Q2534" i="25"/>
  <c r="O2536" i="25" l="1"/>
  <c r="R2535" i="25"/>
  <c r="S2535" i="25" s="1"/>
  <c r="Q2535" i="25"/>
  <c r="O2537" i="25" l="1"/>
  <c r="R2536" i="25"/>
  <c r="S2536" i="25" s="1"/>
  <c r="Q2536" i="25"/>
  <c r="O2538" i="25" l="1"/>
  <c r="Q2537" i="25"/>
  <c r="R2537" i="25"/>
  <c r="S2537" i="25" s="1"/>
  <c r="R2538" i="25" l="1"/>
  <c r="S2538" i="25" s="1"/>
  <c r="O2539" i="25"/>
  <c r="Q2538" i="25"/>
  <c r="O2540" i="25" l="1"/>
  <c r="Q2539" i="25"/>
  <c r="R2539" i="25"/>
  <c r="S2539" i="25" s="1"/>
  <c r="O2541" i="25" l="1"/>
  <c r="R2540" i="25"/>
  <c r="S2540" i="25" s="1"/>
  <c r="Q2540" i="25"/>
  <c r="O2542" i="25" l="1"/>
  <c r="R2541" i="25"/>
  <c r="S2541" i="25" s="1"/>
  <c r="Q2541" i="25"/>
  <c r="O2543" i="25" l="1"/>
  <c r="R2542" i="25"/>
  <c r="S2542" i="25" s="1"/>
  <c r="Q2542" i="25"/>
  <c r="R2543" i="25" l="1"/>
  <c r="S2543" i="25" s="1"/>
  <c r="O2544" i="25"/>
  <c r="Q2543" i="25"/>
  <c r="O2545" i="25" l="1"/>
  <c r="R2544" i="25"/>
  <c r="S2544" i="25" s="1"/>
  <c r="Q2544" i="25"/>
  <c r="O2546" i="25" l="1"/>
  <c r="Q2545" i="25"/>
  <c r="R2545" i="25"/>
  <c r="S2545" i="25" s="1"/>
  <c r="O2547" i="25" l="1"/>
  <c r="R2546" i="25"/>
  <c r="S2546" i="25" s="1"/>
  <c r="Q2546" i="25"/>
  <c r="O2548" i="25" l="1"/>
  <c r="R2547" i="25"/>
  <c r="S2547" i="25" s="1"/>
  <c r="Q2547" i="25"/>
  <c r="O2549" i="25" l="1"/>
  <c r="R2548" i="25"/>
  <c r="S2548" i="25" s="1"/>
  <c r="Q2548" i="25"/>
  <c r="O2550" i="25" l="1"/>
  <c r="R2549" i="25"/>
  <c r="S2549" i="25" s="1"/>
  <c r="Q2549" i="25"/>
  <c r="O2551" i="25" l="1"/>
  <c r="R2550" i="25"/>
  <c r="S2550" i="25" s="1"/>
  <c r="Q2550" i="25"/>
  <c r="O2552" i="25" l="1"/>
  <c r="R2551" i="25"/>
  <c r="S2551" i="25" s="1"/>
  <c r="Q2551" i="25"/>
  <c r="R2552" i="25" l="1"/>
  <c r="S2552" i="25" s="1"/>
  <c r="Q2552" i="25"/>
  <c r="O2553" i="25"/>
  <c r="O2554" i="25" l="1"/>
  <c r="R2553" i="25"/>
  <c r="S2553" i="25" s="1"/>
  <c r="Q2553" i="25"/>
  <c r="R2554" i="25" l="1"/>
  <c r="S2554" i="25" s="1"/>
  <c r="O2555" i="25"/>
  <c r="Q2554" i="25"/>
  <c r="Q2555" i="25" l="1"/>
  <c r="O2556" i="25"/>
  <c r="R2555" i="25"/>
  <c r="S2555" i="25" s="1"/>
  <c r="R2556" i="25" l="1"/>
  <c r="S2556" i="25" s="1"/>
  <c r="Q2556" i="25"/>
  <c r="O2557" i="25"/>
  <c r="R2557" i="25" l="1"/>
  <c r="S2557" i="25" s="1"/>
  <c r="O2558" i="25"/>
  <c r="Q2557" i="25"/>
  <c r="O2559" i="25" l="1"/>
  <c r="R2558" i="25"/>
  <c r="S2558" i="25" s="1"/>
  <c r="Q2558" i="25"/>
  <c r="O2560" i="25" l="1"/>
  <c r="Q2559" i="25"/>
  <c r="R2559" i="25"/>
  <c r="S2559" i="25" s="1"/>
  <c r="R2560" i="25" l="1"/>
  <c r="S2560" i="25" s="1"/>
  <c r="O2561" i="25"/>
  <c r="Q2560" i="25"/>
  <c r="O2562" i="25" l="1"/>
  <c r="Q2561" i="25"/>
  <c r="R2561" i="25"/>
  <c r="S2561" i="25" s="1"/>
  <c r="O2563" i="25" l="1"/>
  <c r="Q2562" i="25"/>
  <c r="R2562" i="25"/>
  <c r="S2562" i="25" s="1"/>
  <c r="O2564" i="25" l="1"/>
  <c r="R2563" i="25"/>
  <c r="S2563" i="25" s="1"/>
  <c r="Q2563" i="25"/>
  <c r="Q2564" i="25" l="1"/>
  <c r="O2565" i="25"/>
  <c r="R2564" i="25"/>
  <c r="S2564" i="25" s="1"/>
  <c r="O2566" i="25" l="1"/>
  <c r="R2565" i="25"/>
  <c r="S2565" i="25" s="1"/>
  <c r="Q2565" i="25"/>
  <c r="O2567" i="25" l="1"/>
  <c r="Q2566" i="25"/>
  <c r="R2566" i="25"/>
  <c r="S2566" i="25" s="1"/>
  <c r="O2568" i="25" l="1"/>
  <c r="R2567" i="25"/>
  <c r="S2567" i="25" s="1"/>
  <c r="Q2567" i="25"/>
  <c r="O2569" i="25" l="1"/>
  <c r="Q2568" i="25"/>
  <c r="R2568" i="25"/>
  <c r="S2568" i="25" s="1"/>
  <c r="O2570" i="25" l="1"/>
  <c r="Q2569" i="25"/>
  <c r="R2569" i="25"/>
  <c r="S2569" i="25" s="1"/>
  <c r="O2571" i="25" l="1"/>
  <c r="Q2570" i="25"/>
  <c r="R2570" i="25"/>
  <c r="S2570" i="25" s="1"/>
  <c r="Q2571" i="25" l="1"/>
  <c r="O2572" i="25"/>
  <c r="R2571" i="25"/>
  <c r="S2571" i="25" s="1"/>
  <c r="O2573" i="25" l="1"/>
  <c r="R2572" i="25"/>
  <c r="S2572" i="25" s="1"/>
  <c r="Q2572" i="25"/>
  <c r="Q2573" i="25" l="1"/>
  <c r="O2574" i="25"/>
  <c r="R2573" i="25"/>
  <c r="S2573" i="25" s="1"/>
  <c r="O2575" i="25" l="1"/>
  <c r="R2574" i="25"/>
  <c r="S2574" i="25" s="1"/>
  <c r="Q2574" i="25"/>
  <c r="O2576" i="25" l="1"/>
  <c r="R2575" i="25"/>
  <c r="S2575" i="25" s="1"/>
  <c r="Q2575" i="25"/>
  <c r="O2577" i="25" l="1"/>
  <c r="R2576" i="25"/>
  <c r="S2576" i="25" s="1"/>
  <c r="Q2576" i="25"/>
  <c r="Q2577" i="25" l="1"/>
  <c r="O2578" i="25"/>
  <c r="R2577" i="25"/>
  <c r="S2577" i="25" s="1"/>
  <c r="O2579" i="25" l="1"/>
  <c r="R2578" i="25"/>
  <c r="S2578" i="25" s="1"/>
  <c r="Q2578" i="25"/>
  <c r="R2579" i="25" l="1"/>
  <c r="S2579" i="25" s="1"/>
  <c r="O2580" i="25"/>
  <c r="Q2579" i="25"/>
  <c r="O2581" i="25" l="1"/>
  <c r="R2580" i="25"/>
  <c r="S2580" i="25" s="1"/>
  <c r="Q2580" i="25"/>
  <c r="O2582" i="25" l="1"/>
  <c r="Q2581" i="25"/>
  <c r="R2581" i="25"/>
  <c r="S2581" i="25" s="1"/>
  <c r="O2583" i="25" l="1"/>
  <c r="R2582" i="25"/>
  <c r="S2582" i="25" s="1"/>
  <c r="Q2582" i="25"/>
  <c r="R2583" i="25" l="1"/>
  <c r="S2583" i="25" s="1"/>
  <c r="O2584" i="25"/>
  <c r="Q2583" i="25"/>
  <c r="Q2584" i="25" l="1"/>
  <c r="O2585" i="25"/>
  <c r="R2584" i="25"/>
  <c r="S2584" i="25" s="1"/>
  <c r="O2586" i="25" l="1"/>
  <c r="Q2585" i="25"/>
  <c r="R2585" i="25"/>
  <c r="S2585" i="25" s="1"/>
  <c r="O2587" i="25" l="1"/>
  <c r="R2586" i="25"/>
  <c r="S2586" i="25" s="1"/>
  <c r="Q2586" i="25"/>
  <c r="Q2587" i="25" l="1"/>
  <c r="R2587" i="25"/>
  <c r="S2587" i="25" s="1"/>
  <c r="O2588" i="25"/>
  <c r="R2588" i="25" l="1"/>
  <c r="S2588" i="25" s="1"/>
  <c r="O2589" i="25"/>
  <c r="Q2588" i="25"/>
  <c r="O2590" i="25" l="1"/>
  <c r="R2589" i="25"/>
  <c r="S2589" i="25" s="1"/>
  <c r="Q2589" i="25"/>
  <c r="R2590" i="25" l="1"/>
  <c r="S2590" i="25" s="1"/>
  <c r="O2591" i="25"/>
  <c r="Q2590" i="25"/>
  <c r="O2592" i="25" l="1"/>
  <c r="R2591" i="25"/>
  <c r="S2591" i="25" s="1"/>
  <c r="Q2591" i="25"/>
  <c r="O2593" i="25" l="1"/>
  <c r="Q2592" i="25"/>
  <c r="R2592" i="25"/>
  <c r="S2592" i="25" s="1"/>
  <c r="Q2593" i="25" l="1"/>
  <c r="R2593" i="25"/>
  <c r="S2593" i="25" s="1"/>
  <c r="O2594" i="25"/>
  <c r="O2595" i="25" l="1"/>
  <c r="R2594" i="25"/>
  <c r="S2594" i="25" s="1"/>
  <c r="Q2594" i="25"/>
  <c r="R2595" i="25" l="1"/>
  <c r="S2595" i="25" s="1"/>
  <c r="O2596" i="25"/>
  <c r="Q2595" i="25"/>
  <c r="R2596" i="25" l="1"/>
  <c r="S2596" i="25" s="1"/>
  <c r="O2597" i="25"/>
  <c r="Q2596" i="25"/>
  <c r="O2598" i="25" l="1"/>
  <c r="R2597" i="25"/>
  <c r="S2597" i="25" s="1"/>
  <c r="Q2597" i="25"/>
  <c r="O2599" i="25" l="1"/>
  <c r="R2598" i="25"/>
  <c r="S2598" i="25" s="1"/>
  <c r="Q2598" i="25"/>
  <c r="O2600" i="25" l="1"/>
  <c r="R2599" i="25"/>
  <c r="S2599" i="25" s="1"/>
  <c r="Q2599" i="25"/>
  <c r="O2601" i="25" l="1"/>
  <c r="R2600" i="25"/>
  <c r="S2600" i="25" s="1"/>
  <c r="Q2600" i="25"/>
  <c r="O2602" i="25" l="1"/>
  <c r="Q2601" i="25"/>
  <c r="R2601" i="25"/>
  <c r="S2601" i="25" s="1"/>
  <c r="O2603" i="25" l="1"/>
  <c r="R2602" i="25"/>
  <c r="S2602" i="25" s="1"/>
  <c r="Q2602" i="25"/>
  <c r="Q2603" i="25" l="1"/>
  <c r="R2603" i="25"/>
  <c r="S2603" i="25" s="1"/>
  <c r="O2604" i="25"/>
  <c r="Q2604" i="25" l="1"/>
  <c r="O2605" i="25"/>
  <c r="R2604" i="25"/>
  <c r="S2604" i="25" s="1"/>
  <c r="O2606" i="25" l="1"/>
  <c r="R2605" i="25"/>
  <c r="S2605" i="25" s="1"/>
  <c r="Q2605" i="25"/>
  <c r="R2606" i="25" l="1"/>
  <c r="S2606" i="25" s="1"/>
  <c r="O2607" i="25"/>
  <c r="Q2606" i="25"/>
  <c r="O2608" i="25" l="1"/>
  <c r="R2607" i="25"/>
  <c r="S2607" i="25" s="1"/>
  <c r="Q2607" i="25"/>
  <c r="O2609" i="25" l="1"/>
  <c r="R2608" i="25"/>
  <c r="S2608" i="25" s="1"/>
  <c r="Q2608" i="25"/>
  <c r="O2610" i="25" l="1"/>
  <c r="R2609" i="25"/>
  <c r="S2609" i="25" s="1"/>
  <c r="Q2609" i="25"/>
  <c r="O2611" i="25" l="1"/>
  <c r="R2610" i="25"/>
  <c r="S2610" i="25" s="1"/>
  <c r="Q2610" i="25"/>
  <c r="O2612" i="25" l="1"/>
  <c r="R2611" i="25"/>
  <c r="S2611" i="25" s="1"/>
  <c r="Q2611" i="25"/>
  <c r="O2613" i="25" l="1"/>
  <c r="R2612" i="25"/>
  <c r="S2612" i="25" s="1"/>
  <c r="Q2612" i="25"/>
  <c r="O2614" i="25" l="1"/>
  <c r="R2613" i="25"/>
  <c r="S2613" i="25" s="1"/>
  <c r="Q2613" i="25"/>
  <c r="O2615" i="25" l="1"/>
  <c r="Q2614" i="25"/>
  <c r="R2614" i="25"/>
  <c r="S2614" i="25" s="1"/>
  <c r="O2616" i="25" l="1"/>
  <c r="R2615" i="25"/>
  <c r="S2615" i="25" s="1"/>
  <c r="Q2615" i="25"/>
  <c r="O2617" i="25" l="1"/>
  <c r="R2616" i="25"/>
  <c r="S2616" i="25" s="1"/>
  <c r="Q2616" i="25"/>
  <c r="O2618" i="25" l="1"/>
  <c r="R2617" i="25"/>
  <c r="S2617" i="25" s="1"/>
  <c r="Q2617" i="25"/>
  <c r="O2619" i="25" l="1"/>
  <c r="Q2618" i="25"/>
  <c r="R2618" i="25"/>
  <c r="S2618" i="25" s="1"/>
  <c r="O2620" i="25" l="1"/>
  <c r="R2619" i="25"/>
  <c r="S2619" i="25" s="1"/>
  <c r="Q2619" i="25"/>
  <c r="O2621" i="25" l="1"/>
  <c r="R2620" i="25"/>
  <c r="S2620" i="25" s="1"/>
  <c r="Q2620" i="25"/>
  <c r="Q2621" i="25" l="1"/>
  <c r="O2622" i="25"/>
  <c r="R2621" i="25"/>
  <c r="S2621" i="25" s="1"/>
  <c r="O2623" i="25" l="1"/>
  <c r="R2622" i="25"/>
  <c r="S2622" i="25" s="1"/>
  <c r="Q2622" i="25"/>
  <c r="O2624" i="25" l="1"/>
  <c r="R2623" i="25"/>
  <c r="S2623" i="25" s="1"/>
  <c r="Q2623" i="25"/>
  <c r="O2625" i="25" l="1"/>
  <c r="R2624" i="25"/>
  <c r="S2624" i="25" s="1"/>
  <c r="Q2624" i="25"/>
  <c r="O2626" i="25" l="1"/>
  <c r="R2625" i="25"/>
  <c r="S2625" i="25" s="1"/>
  <c r="Q2625" i="25"/>
  <c r="O2627" i="25" l="1"/>
  <c r="R2626" i="25"/>
  <c r="S2626" i="25" s="1"/>
  <c r="Q2626" i="25"/>
  <c r="O2628" i="25" l="1"/>
  <c r="R2627" i="25"/>
  <c r="S2627" i="25" s="1"/>
  <c r="Q2627" i="25"/>
  <c r="O2629" i="25" l="1"/>
  <c r="R2628" i="25"/>
  <c r="S2628" i="25" s="1"/>
  <c r="Q2628" i="25"/>
  <c r="O2630" i="25" l="1"/>
  <c r="R2629" i="25"/>
  <c r="S2629" i="25" s="1"/>
  <c r="Q2629" i="25"/>
  <c r="O2631" i="25" l="1"/>
  <c r="R2630" i="25"/>
  <c r="S2630" i="25" s="1"/>
  <c r="Q2630" i="25"/>
  <c r="O2632" i="25" l="1"/>
  <c r="Q2631" i="25"/>
  <c r="R2631" i="25"/>
  <c r="S2631" i="25" s="1"/>
  <c r="O2633" i="25" l="1"/>
  <c r="R2632" i="25"/>
  <c r="S2632" i="25" s="1"/>
  <c r="Q2632" i="25"/>
  <c r="O2634" i="25" l="1"/>
  <c r="Q2633" i="25"/>
  <c r="R2633" i="25"/>
  <c r="S2633" i="25" s="1"/>
  <c r="R2634" i="25" l="1"/>
  <c r="S2634" i="25" s="1"/>
  <c r="O2635" i="25"/>
  <c r="Q2634" i="25"/>
  <c r="O2636" i="25" l="1"/>
  <c r="R2635" i="25"/>
  <c r="S2635" i="25" s="1"/>
  <c r="Q2635" i="25"/>
  <c r="O2637" i="25" l="1"/>
  <c r="R2636" i="25"/>
  <c r="S2636" i="25" s="1"/>
  <c r="Q2636" i="25"/>
  <c r="O2638" i="25" l="1"/>
  <c r="Q2637" i="25"/>
  <c r="R2637" i="25"/>
  <c r="S2637" i="25" s="1"/>
  <c r="O2639" i="25" l="1"/>
  <c r="R2638" i="25"/>
  <c r="S2638" i="25" s="1"/>
  <c r="Q2638" i="25"/>
  <c r="O2640" i="25" l="1"/>
  <c r="R2639" i="25"/>
  <c r="S2639" i="25" s="1"/>
  <c r="Q2639" i="25"/>
  <c r="O2641" i="25" l="1"/>
  <c r="R2640" i="25"/>
  <c r="S2640" i="25" s="1"/>
  <c r="Q2640" i="25"/>
  <c r="O2642" i="25" l="1"/>
  <c r="R2641" i="25"/>
  <c r="S2641" i="25" s="1"/>
  <c r="Q2641" i="25"/>
  <c r="O2643" i="25" l="1"/>
  <c r="R2642" i="25"/>
  <c r="S2642" i="25" s="1"/>
  <c r="Q2642" i="25"/>
  <c r="O2644" i="25" l="1"/>
  <c r="R2643" i="25"/>
  <c r="S2643" i="25" s="1"/>
  <c r="Q2643" i="25"/>
  <c r="O2645" i="25" l="1"/>
  <c r="R2644" i="25"/>
  <c r="S2644" i="25" s="1"/>
  <c r="Q2644" i="25"/>
  <c r="O2646" i="25" l="1"/>
  <c r="R2645" i="25"/>
  <c r="S2645" i="25" s="1"/>
  <c r="Q2645" i="25"/>
  <c r="O2647" i="25" l="1"/>
  <c r="R2646" i="25"/>
  <c r="S2646" i="25" s="1"/>
  <c r="Q2646" i="25"/>
  <c r="R2647" i="25" l="1"/>
  <c r="S2647" i="25" s="1"/>
  <c r="Q2647" i="25"/>
  <c r="O2648" i="25"/>
  <c r="R2648" i="25" l="1"/>
  <c r="S2648" i="25" s="1"/>
  <c r="O2649" i="25"/>
  <c r="Q2648" i="25"/>
  <c r="O2650" i="25" l="1"/>
  <c r="R2649" i="25"/>
  <c r="S2649" i="25" s="1"/>
  <c r="Q2649" i="25"/>
  <c r="R2650" i="25" l="1"/>
  <c r="S2650" i="25" s="1"/>
  <c r="O2651" i="25"/>
  <c r="Q2650" i="25"/>
  <c r="O2652" i="25" l="1"/>
  <c r="Q2651" i="25"/>
  <c r="R2651" i="25"/>
  <c r="S2651" i="25" s="1"/>
  <c r="R2652" i="25" l="1"/>
  <c r="S2652" i="25" s="1"/>
  <c r="O2653" i="25"/>
  <c r="Q2652" i="25"/>
  <c r="O2654" i="25" l="1"/>
  <c r="R2653" i="25"/>
  <c r="S2653" i="25" s="1"/>
  <c r="Q2653" i="25"/>
  <c r="O2655" i="25" l="1"/>
  <c r="R2654" i="25"/>
  <c r="S2654" i="25" s="1"/>
  <c r="Q2654" i="25"/>
  <c r="O2656" i="25" l="1"/>
  <c r="R2655" i="25"/>
  <c r="S2655" i="25" s="1"/>
  <c r="Q2655" i="25"/>
  <c r="O2657" i="25" l="1"/>
  <c r="R2656" i="25"/>
  <c r="S2656" i="25" s="1"/>
  <c r="Q2656" i="25"/>
  <c r="O2658" i="25" l="1"/>
  <c r="R2657" i="25"/>
  <c r="S2657" i="25" s="1"/>
  <c r="Q2657" i="25"/>
  <c r="O2659" i="25" l="1"/>
  <c r="R2658" i="25"/>
  <c r="S2658" i="25" s="1"/>
  <c r="Q2658" i="25"/>
  <c r="O2660" i="25" l="1"/>
  <c r="R2659" i="25"/>
  <c r="S2659" i="25" s="1"/>
  <c r="Q2659" i="25"/>
  <c r="O2661" i="25" l="1"/>
  <c r="R2660" i="25"/>
  <c r="S2660" i="25" s="1"/>
  <c r="Q2660" i="25"/>
  <c r="O2662" i="25" l="1"/>
  <c r="R2661" i="25"/>
  <c r="S2661" i="25" s="1"/>
  <c r="Q2661" i="25"/>
  <c r="O2663" i="25" l="1"/>
  <c r="Q2662" i="25"/>
  <c r="R2662" i="25"/>
  <c r="S2662" i="25" s="1"/>
  <c r="O2664" i="25" l="1"/>
  <c r="Q2663" i="25"/>
  <c r="R2663" i="25"/>
  <c r="S2663" i="25" s="1"/>
  <c r="O2665" i="25" l="1"/>
  <c r="R2664" i="25"/>
  <c r="S2664" i="25" s="1"/>
  <c r="Q2664" i="25"/>
  <c r="Q2665" i="25" l="1"/>
  <c r="O2666" i="25"/>
  <c r="R2665" i="25"/>
  <c r="S2665" i="25" s="1"/>
  <c r="O2667" i="25" l="1"/>
  <c r="R2666" i="25"/>
  <c r="S2666" i="25" s="1"/>
  <c r="Q2666" i="25"/>
  <c r="O2668" i="25" l="1"/>
  <c r="R2667" i="25"/>
  <c r="S2667" i="25" s="1"/>
  <c r="Q2667" i="25"/>
  <c r="O2669" i="25" l="1"/>
  <c r="Q2668" i="25"/>
  <c r="R2668" i="25"/>
  <c r="S2668" i="25" s="1"/>
  <c r="O2670" i="25" l="1"/>
  <c r="R2669" i="25"/>
  <c r="S2669" i="25" s="1"/>
  <c r="Q2669" i="25"/>
  <c r="O2671" i="25" l="1"/>
  <c r="R2670" i="25"/>
  <c r="S2670" i="25" s="1"/>
  <c r="Q2670" i="25"/>
  <c r="O2672" i="25" l="1"/>
  <c r="R2671" i="25"/>
  <c r="S2671" i="25" s="1"/>
  <c r="Q2671" i="25"/>
  <c r="O2673" i="25" l="1"/>
  <c r="R2672" i="25"/>
  <c r="S2672" i="25" s="1"/>
  <c r="Q2672" i="25"/>
  <c r="Q2673" i="25" l="1"/>
  <c r="O2674" i="25"/>
  <c r="R2673" i="25"/>
  <c r="S2673" i="25" s="1"/>
  <c r="O2675" i="25" l="1"/>
  <c r="R2674" i="25"/>
  <c r="S2674" i="25" s="1"/>
  <c r="Q2674" i="25"/>
  <c r="O2676" i="25" l="1"/>
  <c r="R2675" i="25"/>
  <c r="S2675" i="25" s="1"/>
  <c r="Q2675" i="25"/>
  <c r="O2677" i="25" l="1"/>
  <c r="R2676" i="25"/>
  <c r="S2676" i="25" s="1"/>
  <c r="Q2676" i="25"/>
  <c r="O2678" i="25" l="1"/>
  <c r="R2677" i="25"/>
  <c r="S2677" i="25" s="1"/>
  <c r="Q2677" i="25"/>
  <c r="O2679" i="25" l="1"/>
  <c r="R2678" i="25"/>
  <c r="S2678" i="25" s="1"/>
  <c r="Q2678" i="25"/>
  <c r="O2680" i="25" l="1"/>
  <c r="R2679" i="25"/>
  <c r="S2679" i="25" s="1"/>
  <c r="Q2679" i="25"/>
  <c r="R2680" i="25" l="1"/>
  <c r="S2680" i="25" s="1"/>
  <c r="O2681" i="25"/>
  <c r="Q2680" i="25"/>
  <c r="O2682" i="25" l="1"/>
  <c r="R2681" i="25"/>
  <c r="S2681" i="25" s="1"/>
  <c r="Q2681" i="25"/>
  <c r="R2682" i="25" l="1"/>
  <c r="S2682" i="25" s="1"/>
  <c r="O2683" i="25"/>
  <c r="Q2682" i="25"/>
  <c r="O2684" i="25" l="1"/>
  <c r="Q2683" i="25"/>
  <c r="R2683" i="25"/>
  <c r="S2683" i="25" s="1"/>
  <c r="O2685" i="25" l="1"/>
  <c r="Q2684" i="25"/>
  <c r="R2684" i="25"/>
  <c r="S2684" i="25" s="1"/>
  <c r="O2686" i="25" l="1"/>
  <c r="R2685" i="25"/>
  <c r="S2685" i="25" s="1"/>
  <c r="Q2685" i="25"/>
  <c r="Q2686" i="25" l="1"/>
  <c r="O2687" i="25"/>
  <c r="R2686" i="25"/>
  <c r="S2686" i="25" s="1"/>
  <c r="O2688" i="25" l="1"/>
  <c r="R2687" i="25"/>
  <c r="S2687" i="25" s="1"/>
  <c r="Q2687" i="25"/>
  <c r="O2689" i="25" l="1"/>
  <c r="R2688" i="25"/>
  <c r="S2688" i="25" s="1"/>
  <c r="Q2688" i="25"/>
  <c r="O2690" i="25" l="1"/>
  <c r="R2689" i="25"/>
  <c r="S2689" i="25" s="1"/>
  <c r="Q2689" i="25"/>
  <c r="O2691" i="25" l="1"/>
  <c r="R2690" i="25"/>
  <c r="S2690" i="25" s="1"/>
  <c r="Q2690" i="25"/>
  <c r="O2692" i="25" l="1"/>
  <c r="R2691" i="25"/>
  <c r="S2691" i="25" s="1"/>
  <c r="Q2691" i="25"/>
  <c r="O2693" i="25" l="1"/>
  <c r="R2692" i="25"/>
  <c r="S2692" i="25" s="1"/>
  <c r="Q2692" i="25"/>
  <c r="O2694" i="25" l="1"/>
  <c r="R2693" i="25"/>
  <c r="S2693" i="25" s="1"/>
  <c r="Q2693" i="25"/>
  <c r="O2695" i="25" l="1"/>
  <c r="R2694" i="25"/>
  <c r="S2694" i="25" s="1"/>
  <c r="Q2694" i="25"/>
  <c r="O2696" i="25" l="1"/>
  <c r="Q2695" i="25"/>
  <c r="R2695" i="25"/>
  <c r="S2695" i="25" s="1"/>
  <c r="O2697" i="25" l="1"/>
  <c r="Q2696" i="25"/>
  <c r="R2696" i="25"/>
  <c r="S2696" i="25" s="1"/>
  <c r="O2698" i="25" l="1"/>
  <c r="R2697" i="25"/>
  <c r="S2697" i="25" s="1"/>
  <c r="Q2697" i="25"/>
  <c r="O2699" i="25" l="1"/>
  <c r="Q2698" i="25"/>
  <c r="R2698" i="25"/>
  <c r="S2698" i="25" s="1"/>
  <c r="Q2699" i="25" l="1"/>
  <c r="O2700" i="25"/>
  <c r="R2699" i="25"/>
  <c r="S2699" i="25" s="1"/>
  <c r="O2701" i="25" l="1"/>
  <c r="Q2700" i="25"/>
  <c r="R2700" i="25"/>
  <c r="S2700" i="25" s="1"/>
  <c r="R2701" i="25" l="1"/>
  <c r="S2701" i="25" s="1"/>
  <c r="O2702" i="25"/>
  <c r="Q2701" i="25"/>
  <c r="O2703" i="25" l="1"/>
  <c r="R2702" i="25"/>
  <c r="S2702" i="25" s="1"/>
  <c r="Q2702" i="25"/>
  <c r="O2704" i="25" l="1"/>
  <c r="R2703" i="25"/>
  <c r="S2703" i="25" s="1"/>
  <c r="Q2703" i="25"/>
  <c r="O2705" i="25" l="1"/>
  <c r="R2704" i="25"/>
  <c r="S2704" i="25" s="1"/>
  <c r="Q2704" i="25"/>
  <c r="O2706" i="25" l="1"/>
  <c r="R2705" i="25"/>
  <c r="S2705" i="25" s="1"/>
  <c r="Q2705" i="25"/>
  <c r="R2706" i="25" l="1"/>
  <c r="S2706" i="25" s="1"/>
  <c r="O2707" i="25"/>
  <c r="Q2706" i="25"/>
  <c r="R2707" i="25" l="1"/>
  <c r="S2707" i="25" s="1"/>
  <c r="O2708" i="25"/>
  <c r="Q2707" i="25"/>
  <c r="R2708" i="25" l="1"/>
  <c r="S2708" i="25" s="1"/>
  <c r="O2709" i="25"/>
  <c r="Q2708" i="25"/>
  <c r="R2709" i="25" l="1"/>
  <c r="S2709" i="25" s="1"/>
  <c r="O2710" i="25"/>
  <c r="Q2709" i="25"/>
  <c r="O2711" i="25" l="1"/>
  <c r="R2710" i="25"/>
  <c r="S2710" i="25" s="1"/>
  <c r="Q2710" i="25"/>
  <c r="Q2711" i="25" l="1"/>
  <c r="O2712" i="25"/>
  <c r="R2711" i="25"/>
  <c r="S2711" i="25" s="1"/>
  <c r="O2713" i="25" l="1"/>
  <c r="R2712" i="25"/>
  <c r="S2712" i="25" s="1"/>
  <c r="Q2712" i="25"/>
  <c r="O2714" i="25" l="1"/>
  <c r="R2713" i="25"/>
  <c r="S2713" i="25" s="1"/>
  <c r="Q2713" i="25"/>
  <c r="Q2714" i="25" l="1"/>
  <c r="O2715" i="25"/>
  <c r="R2714" i="25"/>
  <c r="S2714" i="25" s="1"/>
  <c r="O2716" i="25" l="1"/>
  <c r="Q2715" i="25"/>
  <c r="R2715" i="25"/>
  <c r="S2715" i="25" s="1"/>
  <c r="Q2716" i="25" l="1"/>
  <c r="O2717" i="25"/>
  <c r="R2716" i="25"/>
  <c r="S2716" i="25" s="1"/>
  <c r="O2718" i="25" l="1"/>
  <c r="R2717" i="25"/>
  <c r="S2717" i="25" s="1"/>
  <c r="Q2717" i="25"/>
  <c r="O2719" i="25" l="1"/>
  <c r="R2718" i="25"/>
  <c r="S2718" i="25" s="1"/>
  <c r="Q2718" i="25"/>
  <c r="Q2719" i="25" l="1"/>
  <c r="O2720" i="25"/>
  <c r="R2719" i="25"/>
  <c r="S2719" i="25" s="1"/>
  <c r="O2721" i="25" l="1"/>
  <c r="R2720" i="25"/>
  <c r="S2720" i="25" s="1"/>
  <c r="Q2720" i="25"/>
  <c r="R2721" i="25" l="1"/>
  <c r="S2721" i="25" s="1"/>
  <c r="Q2721" i="25"/>
  <c r="O2722" i="25"/>
  <c r="O2723" i="25" l="1"/>
  <c r="Q2722" i="25"/>
  <c r="R2722" i="25"/>
  <c r="S2722" i="25" s="1"/>
  <c r="O2724" i="25" l="1"/>
  <c r="Q2723" i="25"/>
  <c r="R2723" i="25"/>
  <c r="S2723" i="25" s="1"/>
  <c r="R2724" i="25" l="1"/>
  <c r="S2724" i="25" s="1"/>
  <c r="Q2724" i="25"/>
  <c r="O2725" i="25"/>
  <c r="R2725" i="25" l="1"/>
  <c r="S2725" i="25" s="1"/>
  <c r="Q2725" i="25"/>
  <c r="O2726" i="25"/>
  <c r="O2727" i="25" l="1"/>
  <c r="Q2726" i="25"/>
  <c r="R2726" i="25"/>
  <c r="S2726" i="25" s="1"/>
  <c r="R2727" i="25" l="1"/>
  <c r="S2727" i="25" s="1"/>
  <c r="Q2727" i="25"/>
  <c r="O2728" i="25"/>
  <c r="Q2728" i="25" l="1"/>
  <c r="R2728" i="25"/>
  <c r="S2728" i="25" s="1"/>
  <c r="O2729" i="25"/>
  <c r="R2729" i="25" l="1"/>
  <c r="S2729" i="25" s="1"/>
  <c r="Q2729" i="25"/>
  <c r="O2730" i="25"/>
  <c r="O2731" i="25" l="1"/>
  <c r="Q2730" i="25"/>
  <c r="R2730" i="25"/>
  <c r="S2730" i="25" s="1"/>
  <c r="O2732" i="25" l="1"/>
  <c r="R2731" i="25"/>
  <c r="S2731" i="25" s="1"/>
  <c r="Q2731" i="25"/>
  <c r="O2733" i="25" l="1"/>
  <c r="Q2732" i="25"/>
  <c r="R2732" i="25"/>
  <c r="S2732" i="25" s="1"/>
  <c r="R2733" i="25" l="1"/>
  <c r="S2733" i="25" s="1"/>
  <c r="O2734" i="25"/>
  <c r="Q2733" i="25"/>
  <c r="O2735" i="25" l="1"/>
  <c r="R2734" i="25"/>
  <c r="S2734" i="25" s="1"/>
  <c r="Q2734" i="25"/>
  <c r="O2736" i="25" l="1"/>
  <c r="R2735" i="25"/>
  <c r="S2735" i="25" s="1"/>
  <c r="Q2735" i="25"/>
  <c r="O2737" i="25" l="1"/>
  <c r="R2736" i="25"/>
  <c r="S2736" i="25" s="1"/>
  <c r="Q2736" i="25"/>
  <c r="O2738" i="25" l="1"/>
  <c r="R2737" i="25"/>
  <c r="S2737" i="25" s="1"/>
  <c r="Q2737" i="25"/>
  <c r="O2739" i="25" l="1"/>
  <c r="R2738" i="25"/>
  <c r="S2738" i="25" s="1"/>
  <c r="Q2738" i="25"/>
  <c r="O2740" i="25" l="1"/>
  <c r="R2739" i="25"/>
  <c r="S2739" i="25" s="1"/>
  <c r="Q2739" i="25"/>
  <c r="O2741" i="25" l="1"/>
  <c r="R2740" i="25"/>
  <c r="S2740" i="25" s="1"/>
  <c r="Q2740" i="25"/>
  <c r="O2742" i="25" l="1"/>
  <c r="R2741" i="25"/>
  <c r="S2741" i="25" s="1"/>
  <c r="Q2741" i="25"/>
  <c r="O2743" i="25" l="1"/>
  <c r="R2742" i="25"/>
  <c r="S2742" i="25" s="1"/>
  <c r="Q2742" i="25"/>
  <c r="O2744" i="25" l="1"/>
  <c r="R2743" i="25"/>
  <c r="S2743" i="25" s="1"/>
  <c r="Q2743" i="25"/>
  <c r="O2745" i="25" l="1"/>
  <c r="R2744" i="25"/>
  <c r="S2744" i="25" s="1"/>
  <c r="Q2744" i="25"/>
  <c r="O2746" i="25" l="1"/>
  <c r="R2745" i="25"/>
  <c r="S2745" i="25" s="1"/>
  <c r="Q2745" i="25"/>
  <c r="O2747" i="25" l="1"/>
  <c r="Q2746" i="25"/>
  <c r="R2746" i="25"/>
  <c r="S2746" i="25" s="1"/>
  <c r="O2748" i="25" l="1"/>
  <c r="Q2747" i="25"/>
  <c r="R2747" i="25"/>
  <c r="S2747" i="25" s="1"/>
  <c r="O2749" i="25" l="1"/>
  <c r="R2748" i="25"/>
  <c r="S2748" i="25" s="1"/>
  <c r="Q2748" i="25"/>
  <c r="O2750" i="25" l="1"/>
  <c r="Q2749" i="25"/>
  <c r="R2749" i="25"/>
  <c r="S2749" i="25" s="1"/>
  <c r="O2751" i="25" l="1"/>
  <c r="R2750" i="25"/>
  <c r="S2750" i="25" s="1"/>
  <c r="Q2750" i="25"/>
  <c r="O2752" i="25" l="1"/>
  <c r="R2751" i="25"/>
  <c r="S2751" i="25" s="1"/>
  <c r="Q2751" i="25"/>
  <c r="R2752" i="25" l="1"/>
  <c r="S2752" i="25" s="1"/>
  <c r="O2753" i="25"/>
  <c r="Q2752" i="25"/>
  <c r="O2754" i="25" l="1"/>
  <c r="Q2753" i="25"/>
  <c r="R2753" i="25"/>
  <c r="S2753" i="25" s="1"/>
  <c r="R2754" i="25" l="1"/>
  <c r="S2754" i="25" s="1"/>
  <c r="O2755" i="25"/>
  <c r="Q2754" i="25"/>
  <c r="O2756" i="25" l="1"/>
  <c r="Q2755" i="25"/>
  <c r="R2755" i="25"/>
  <c r="S2755" i="25" s="1"/>
  <c r="O2757" i="25" l="1"/>
  <c r="Q2756" i="25"/>
  <c r="R2756" i="25"/>
  <c r="S2756" i="25" s="1"/>
  <c r="O2758" i="25" l="1"/>
  <c r="R2757" i="25"/>
  <c r="S2757" i="25" s="1"/>
  <c r="Q2757" i="25"/>
  <c r="Q2758" i="25" l="1"/>
  <c r="O2759" i="25"/>
  <c r="R2758" i="25"/>
  <c r="S2758" i="25" s="1"/>
  <c r="O2760" i="25" l="1"/>
  <c r="Q2759" i="25"/>
  <c r="R2759" i="25"/>
  <c r="S2759" i="25" s="1"/>
  <c r="O2761" i="25" l="1"/>
  <c r="Q2760" i="25"/>
  <c r="R2760" i="25"/>
  <c r="S2760" i="25" s="1"/>
  <c r="O2762" i="25" l="1"/>
  <c r="R2761" i="25"/>
  <c r="S2761" i="25" s="1"/>
  <c r="Q2761" i="25"/>
  <c r="O2763" i="25" l="1"/>
  <c r="R2762" i="25"/>
  <c r="S2762" i="25" s="1"/>
  <c r="Q2762" i="25"/>
  <c r="R2763" i="25" l="1"/>
  <c r="S2763" i="25" s="1"/>
  <c r="Q2763" i="25"/>
  <c r="O2764" i="25"/>
  <c r="O2765" i="25" l="1"/>
  <c r="R2764" i="25"/>
  <c r="S2764" i="25" s="1"/>
  <c r="Q2764" i="25"/>
  <c r="R2765" i="25" l="1"/>
  <c r="S2765" i="25" s="1"/>
  <c r="Q2765" i="25"/>
  <c r="O2766" i="25"/>
  <c r="R2766" i="25" l="1"/>
  <c r="S2766" i="25" s="1"/>
  <c r="O2767" i="25"/>
  <c r="Q2766" i="25"/>
  <c r="Q2767" i="25" l="1"/>
  <c r="O2768" i="25"/>
  <c r="R2767" i="25"/>
  <c r="S2767" i="25" s="1"/>
  <c r="O2769" i="25" l="1"/>
  <c r="Q2768" i="25"/>
  <c r="R2768" i="25"/>
  <c r="S2768" i="25" s="1"/>
  <c r="R2769" i="25" l="1"/>
  <c r="S2769" i="25" s="1"/>
  <c r="Q2769" i="25"/>
  <c r="O2770" i="25"/>
  <c r="O2771" i="25" l="1"/>
  <c r="Q2770" i="25"/>
  <c r="R2770" i="25"/>
  <c r="S2770" i="25" s="1"/>
  <c r="R2771" i="25" l="1"/>
  <c r="S2771" i="25" s="1"/>
  <c r="O2772" i="25"/>
  <c r="Q2771" i="25"/>
  <c r="O2773" i="25" l="1"/>
  <c r="R2772" i="25"/>
  <c r="S2772" i="25" s="1"/>
  <c r="Q2772" i="25"/>
  <c r="Q2773" i="25" l="1"/>
  <c r="R2773" i="25"/>
  <c r="S2773" i="25" s="1"/>
  <c r="O2774" i="25"/>
  <c r="R2774" i="25" l="1"/>
  <c r="S2774" i="25" s="1"/>
  <c r="Q2774" i="25"/>
  <c r="O2775" i="25"/>
  <c r="Q2775" i="25" l="1"/>
  <c r="O2776" i="25"/>
  <c r="R2775" i="25"/>
  <c r="S2775" i="25" s="1"/>
  <c r="Q2776" i="25" l="1"/>
  <c r="R2776" i="25"/>
  <c r="S2776" i="25" s="1"/>
  <c r="O2777" i="25"/>
  <c r="O2778" i="25" l="1"/>
  <c r="R2777" i="25"/>
  <c r="S2777" i="25" s="1"/>
  <c r="Q2777" i="25"/>
  <c r="R2778" i="25" l="1"/>
  <c r="S2778" i="25" s="1"/>
  <c r="O2779" i="25"/>
  <c r="Q2778" i="25"/>
  <c r="R2779" i="25" l="1"/>
  <c r="S2779" i="25" s="1"/>
  <c r="Q2779" i="25"/>
  <c r="O2780" i="25"/>
  <c r="R2780" i="25" l="1"/>
  <c r="S2780" i="25" s="1"/>
  <c r="Q2780" i="25"/>
  <c r="O2781" i="25"/>
  <c r="O2782" i="25" l="1"/>
  <c r="R2781" i="25"/>
  <c r="S2781" i="25" s="1"/>
  <c r="Q2781" i="25"/>
  <c r="O2783" i="25" l="1"/>
  <c r="R2782" i="25"/>
  <c r="S2782" i="25" s="1"/>
  <c r="Q2782" i="25"/>
  <c r="O2784" i="25" l="1"/>
  <c r="Q2783" i="25"/>
  <c r="R2783" i="25"/>
  <c r="S2783" i="25" s="1"/>
  <c r="R2784" i="25" l="1"/>
  <c r="S2784" i="25" s="1"/>
  <c r="O2785" i="25"/>
  <c r="Q2784" i="25"/>
  <c r="R2785" i="25" l="1"/>
  <c r="S2785" i="25" s="1"/>
  <c r="O2786" i="25"/>
  <c r="Q2785" i="25"/>
  <c r="O2787" i="25" l="1"/>
  <c r="Q2786" i="25"/>
  <c r="R2786" i="25"/>
  <c r="S2786" i="25" s="1"/>
  <c r="O2788" i="25" l="1"/>
  <c r="R2787" i="25"/>
  <c r="S2787" i="25" s="1"/>
  <c r="Q2787" i="25"/>
  <c r="O2789" i="25" l="1"/>
  <c r="R2788" i="25"/>
  <c r="S2788" i="25" s="1"/>
  <c r="Q2788" i="25"/>
  <c r="O2790" i="25" l="1"/>
  <c r="R2789" i="25"/>
  <c r="S2789" i="25" s="1"/>
  <c r="Q2789" i="25"/>
  <c r="R2790" i="25" l="1"/>
  <c r="S2790" i="25" s="1"/>
  <c r="O2791" i="25"/>
  <c r="Q2790" i="25"/>
  <c r="O2792" i="25" l="1"/>
  <c r="Q2791" i="25"/>
  <c r="R2791" i="25"/>
  <c r="S2791" i="25" s="1"/>
  <c r="O2793" i="25" l="1"/>
  <c r="Q2792" i="25"/>
  <c r="R2792" i="25"/>
  <c r="S2792" i="25" s="1"/>
  <c r="R2793" i="25" l="1"/>
  <c r="S2793" i="25" s="1"/>
  <c r="O2794" i="25"/>
  <c r="Q2793" i="25"/>
  <c r="R2794" i="25" l="1"/>
  <c r="S2794" i="25" s="1"/>
  <c r="O2795" i="25"/>
  <c r="Q2794" i="25"/>
  <c r="O2796" i="25" l="1"/>
  <c r="R2795" i="25"/>
  <c r="S2795" i="25" s="1"/>
  <c r="Q2795" i="25"/>
  <c r="R2796" i="25" l="1"/>
  <c r="S2796" i="25" s="1"/>
  <c r="Q2796" i="25"/>
  <c r="O2797" i="25"/>
  <c r="O2798" i="25" l="1"/>
  <c r="Q2797" i="25"/>
  <c r="R2797" i="25"/>
  <c r="S2797" i="25" s="1"/>
  <c r="O2799" i="25" l="1"/>
  <c r="R2798" i="25"/>
  <c r="S2798" i="25" s="1"/>
  <c r="Q2798" i="25"/>
  <c r="R2799" i="25" l="1"/>
  <c r="S2799" i="25" s="1"/>
  <c r="O2800" i="25"/>
  <c r="Q2799" i="25"/>
  <c r="O2801" i="25" l="1"/>
  <c r="Q2800" i="25"/>
  <c r="R2800" i="25"/>
  <c r="S2800" i="25" s="1"/>
  <c r="R2801" i="25" l="1"/>
  <c r="S2801" i="25" s="1"/>
  <c r="O2802" i="25"/>
  <c r="Q2801" i="25"/>
  <c r="O2803" i="25" l="1"/>
  <c r="Q2802" i="25"/>
  <c r="R2802" i="25"/>
  <c r="S2802" i="25" s="1"/>
  <c r="R2803" i="25" l="1"/>
  <c r="S2803" i="25" s="1"/>
  <c r="O2804" i="25"/>
  <c r="Q2803" i="25"/>
  <c r="O2805" i="25" l="1"/>
  <c r="R2804" i="25"/>
  <c r="S2804" i="25" s="1"/>
  <c r="Q2804" i="25"/>
  <c r="O2806" i="25" l="1"/>
  <c r="R2805" i="25"/>
  <c r="S2805" i="25" s="1"/>
  <c r="Q2805" i="25"/>
  <c r="R2806" i="25" l="1"/>
  <c r="S2806" i="25" s="1"/>
  <c r="Q2806" i="25"/>
  <c r="O2807" i="25"/>
  <c r="R2807" i="25" l="1"/>
  <c r="S2807" i="25" s="1"/>
  <c r="Q2807" i="25"/>
  <c r="O2808" i="25"/>
  <c r="Q2808" i="25" l="1"/>
  <c r="R2808" i="25"/>
  <c r="S2808" i="25" s="1"/>
  <c r="O2809" i="25"/>
  <c r="O2810" i="25" l="1"/>
  <c r="Q2809" i="25"/>
  <c r="R2809" i="25"/>
  <c r="S2809" i="25" s="1"/>
  <c r="R2810" i="25" l="1"/>
  <c r="S2810" i="25" s="1"/>
  <c r="O2811" i="25"/>
  <c r="Q2810" i="25"/>
  <c r="R2811" i="25" l="1"/>
  <c r="S2811" i="25" s="1"/>
  <c r="O2812" i="25"/>
  <c r="Q2811" i="25"/>
  <c r="O2813" i="25" l="1"/>
  <c r="R2812" i="25"/>
  <c r="S2812" i="25" s="1"/>
  <c r="Q2812" i="25"/>
  <c r="Q2813" i="25" l="1"/>
  <c r="R2813" i="25"/>
  <c r="S2813" i="25" s="1"/>
  <c r="O2814" i="25"/>
  <c r="R2814" i="25" l="1"/>
  <c r="S2814" i="25" s="1"/>
  <c r="O2815" i="25"/>
  <c r="Q2814" i="25"/>
  <c r="O2816" i="25" l="1"/>
  <c r="Q2815" i="25"/>
  <c r="R2815" i="25"/>
  <c r="S2815" i="25" s="1"/>
  <c r="O2817" i="25" l="1"/>
  <c r="R2816" i="25"/>
  <c r="S2816" i="25" s="1"/>
  <c r="Q2816" i="25"/>
  <c r="R2817" i="25" l="1"/>
  <c r="S2817" i="25" s="1"/>
  <c r="O2818" i="25"/>
  <c r="Q2817" i="25"/>
  <c r="R2818" i="25" l="1"/>
  <c r="S2818" i="25" s="1"/>
  <c r="O2819" i="25"/>
  <c r="Q2818" i="25"/>
  <c r="O2820" i="25" l="1"/>
  <c r="Q2819" i="25"/>
  <c r="R2819" i="25"/>
  <c r="S2819" i="25" s="1"/>
  <c r="O2821" i="25" l="1"/>
  <c r="R2820" i="25"/>
  <c r="S2820" i="25" s="1"/>
  <c r="Q2820" i="25"/>
  <c r="O2822" i="25" l="1"/>
  <c r="R2821" i="25"/>
  <c r="S2821" i="25" s="1"/>
  <c r="Q2821" i="25"/>
  <c r="O2823" i="25" l="1"/>
  <c r="R2822" i="25"/>
  <c r="S2822" i="25" s="1"/>
  <c r="Q2822" i="25"/>
  <c r="O2824" i="25" l="1"/>
  <c r="R2823" i="25"/>
  <c r="S2823" i="25" s="1"/>
  <c r="Q2823" i="25"/>
  <c r="R2824" i="25" l="1"/>
  <c r="S2824" i="25" s="1"/>
  <c r="O2825" i="25"/>
  <c r="Q2824" i="25"/>
  <c r="O2826" i="25" l="1"/>
  <c r="R2825" i="25"/>
  <c r="S2825" i="25" s="1"/>
  <c r="Q2825" i="25"/>
  <c r="R2826" i="25" l="1"/>
  <c r="S2826" i="25" s="1"/>
  <c r="O2827" i="25"/>
  <c r="Q2826" i="25"/>
  <c r="O2828" i="25" l="1"/>
  <c r="Q2827" i="25"/>
  <c r="R2827" i="25"/>
  <c r="S2827" i="25" s="1"/>
  <c r="O2829" i="25" l="1"/>
  <c r="R2828" i="25"/>
  <c r="S2828" i="25" s="1"/>
  <c r="Q2828" i="25"/>
  <c r="O2830" i="25" l="1"/>
  <c r="R2829" i="25"/>
  <c r="S2829" i="25" s="1"/>
  <c r="Q2829" i="25"/>
  <c r="O2831" i="25" l="1"/>
  <c r="Q2830" i="25"/>
  <c r="R2830" i="25"/>
  <c r="S2830" i="25" s="1"/>
  <c r="O2832" i="25" l="1"/>
  <c r="R2831" i="25"/>
  <c r="S2831" i="25" s="1"/>
  <c r="Q2831" i="25"/>
  <c r="O2833" i="25" l="1"/>
  <c r="Q2832" i="25"/>
  <c r="R2832" i="25"/>
  <c r="S2832" i="25" s="1"/>
  <c r="O2834" i="25" l="1"/>
  <c r="Q2833" i="25"/>
  <c r="R2833" i="25"/>
  <c r="S2833" i="25" s="1"/>
  <c r="O2835" i="25" l="1"/>
  <c r="Q2834" i="25"/>
  <c r="R2834" i="25"/>
  <c r="S2834" i="25" s="1"/>
  <c r="R2835" i="25" l="1"/>
  <c r="S2835" i="25" s="1"/>
  <c r="O2836" i="25"/>
  <c r="Q2835" i="25"/>
  <c r="O2837" i="25" l="1"/>
  <c r="Q2836" i="25"/>
  <c r="R2836" i="25"/>
  <c r="S2836" i="25" s="1"/>
  <c r="O2838" i="25" l="1"/>
  <c r="R2837" i="25"/>
  <c r="S2837" i="25" s="1"/>
  <c r="Q2837" i="25"/>
  <c r="O2839" i="25" l="1"/>
  <c r="R2838" i="25"/>
  <c r="S2838" i="25" s="1"/>
  <c r="Q2838" i="25"/>
  <c r="O2840" i="25" l="1"/>
  <c r="R2839" i="25"/>
  <c r="S2839" i="25" s="1"/>
  <c r="Q2839" i="25"/>
  <c r="O2841" i="25" l="1"/>
  <c r="Q2840" i="25"/>
  <c r="R2840" i="25"/>
  <c r="S2840" i="25" s="1"/>
  <c r="O2842" i="25" l="1"/>
  <c r="Q2841" i="25"/>
  <c r="R2841" i="25"/>
  <c r="S2841" i="25" s="1"/>
  <c r="O2843" i="25" l="1"/>
  <c r="R2842" i="25"/>
  <c r="S2842" i="25" s="1"/>
  <c r="Q2842" i="25"/>
  <c r="Q2843" i="25" l="1"/>
  <c r="O2844" i="25"/>
  <c r="R2843" i="25"/>
  <c r="S2843" i="25" s="1"/>
  <c r="O2845" i="25" l="1"/>
  <c r="Q2844" i="25"/>
  <c r="R2844" i="25"/>
  <c r="S2844" i="25" s="1"/>
  <c r="O2846" i="25" l="1"/>
  <c r="R2845" i="25"/>
  <c r="S2845" i="25" s="1"/>
  <c r="Q2845" i="25"/>
  <c r="O2847" i="25" l="1"/>
  <c r="Q2846" i="25"/>
  <c r="R2846" i="25"/>
  <c r="S2846" i="25" s="1"/>
  <c r="O2848" i="25" l="1"/>
  <c r="R2847" i="25"/>
  <c r="S2847" i="25" s="1"/>
  <c r="Q2847" i="25"/>
  <c r="O2849" i="25" l="1"/>
  <c r="R2848" i="25"/>
  <c r="S2848" i="25" s="1"/>
  <c r="Q2848" i="25"/>
  <c r="Q2849" i="25" l="1"/>
  <c r="R2849" i="25"/>
  <c r="S2849" i="25" s="1"/>
  <c r="O2850" i="25"/>
  <c r="O2851" i="25" l="1"/>
  <c r="R2850" i="25"/>
  <c r="S2850" i="25" s="1"/>
  <c r="Q2850" i="25"/>
  <c r="O2852" i="25" l="1"/>
  <c r="R2851" i="25"/>
  <c r="S2851" i="25" s="1"/>
  <c r="Q2851" i="25"/>
  <c r="O2853" i="25" l="1"/>
  <c r="R2852" i="25"/>
  <c r="S2852" i="25" s="1"/>
  <c r="Q2852" i="25"/>
  <c r="R2853" i="25" l="1"/>
  <c r="S2853" i="25" s="1"/>
  <c r="O2854" i="25"/>
  <c r="Q2853" i="25"/>
  <c r="O2855" i="25" l="1"/>
  <c r="R2854" i="25"/>
  <c r="S2854" i="25" s="1"/>
  <c r="Q2854" i="25"/>
  <c r="O2856" i="25" l="1"/>
  <c r="R2855" i="25"/>
  <c r="S2855" i="25" s="1"/>
  <c r="Q2855" i="25"/>
  <c r="O2857" i="25" l="1"/>
  <c r="R2856" i="25"/>
  <c r="S2856" i="25" s="1"/>
  <c r="Q2856" i="25"/>
  <c r="O2858" i="25" l="1"/>
  <c r="R2857" i="25"/>
  <c r="S2857" i="25" s="1"/>
  <c r="Q2857" i="25"/>
  <c r="O2859" i="25" l="1"/>
  <c r="R2858" i="25"/>
  <c r="S2858" i="25" s="1"/>
  <c r="Q2858" i="25"/>
  <c r="O2860" i="25" l="1"/>
  <c r="R2859" i="25"/>
  <c r="S2859" i="25" s="1"/>
  <c r="Q2859" i="25"/>
  <c r="O2861" i="25" l="1"/>
  <c r="R2860" i="25"/>
  <c r="S2860" i="25" s="1"/>
  <c r="Q2860" i="25"/>
  <c r="O2862" i="25" l="1"/>
  <c r="R2861" i="25"/>
  <c r="S2861" i="25" s="1"/>
  <c r="Q2861" i="25"/>
  <c r="O2863" i="25" l="1"/>
  <c r="Q2862" i="25"/>
  <c r="R2862" i="25"/>
  <c r="S2862" i="25" s="1"/>
  <c r="O2864" i="25" l="1"/>
  <c r="R2863" i="25"/>
  <c r="S2863" i="25" s="1"/>
  <c r="Q2863" i="25"/>
  <c r="R2864" i="25" l="1"/>
  <c r="S2864" i="25" s="1"/>
  <c r="O2865" i="25"/>
  <c r="Q2864" i="25"/>
  <c r="O2866" i="25" l="1"/>
  <c r="R2865" i="25"/>
  <c r="S2865" i="25" s="1"/>
  <c r="Q2865" i="25"/>
  <c r="O2867" i="25" l="1"/>
  <c r="R2866" i="25"/>
  <c r="S2866" i="25" s="1"/>
  <c r="Q2866" i="25"/>
  <c r="O2868" i="25" l="1"/>
  <c r="R2867" i="25"/>
  <c r="S2867" i="25" s="1"/>
  <c r="Q2867" i="25"/>
  <c r="O2869" i="25" l="1"/>
  <c r="R2868" i="25"/>
  <c r="S2868" i="25" s="1"/>
  <c r="Q2868" i="25"/>
  <c r="O2870" i="25" l="1"/>
  <c r="Q2869" i="25"/>
  <c r="R2869" i="25"/>
  <c r="S2869" i="25" s="1"/>
  <c r="O2871" i="25" l="1"/>
  <c r="Q2870" i="25"/>
  <c r="R2870" i="25"/>
  <c r="S2870" i="25" s="1"/>
  <c r="O2872" i="25" l="1"/>
  <c r="R2871" i="25"/>
  <c r="S2871" i="25" s="1"/>
  <c r="Q2871" i="25"/>
  <c r="R2872" i="25" l="1"/>
  <c r="S2872" i="25" s="1"/>
  <c r="O2873" i="25"/>
  <c r="Q2872" i="25"/>
  <c r="O2874" i="25" l="1"/>
  <c r="R2873" i="25"/>
  <c r="S2873" i="25" s="1"/>
  <c r="Q2873" i="25"/>
  <c r="O2875" i="25" l="1"/>
  <c r="R2874" i="25"/>
  <c r="S2874" i="25" s="1"/>
  <c r="Q2874" i="25"/>
  <c r="O2876" i="25" l="1"/>
  <c r="R2875" i="25"/>
  <c r="S2875" i="25" s="1"/>
  <c r="Q2875" i="25"/>
  <c r="O2877" i="25" l="1"/>
  <c r="Q2876" i="25"/>
  <c r="R2876" i="25"/>
  <c r="S2876" i="25" s="1"/>
  <c r="O2878" i="25" l="1"/>
  <c r="Q2877" i="25"/>
  <c r="R2877" i="25"/>
  <c r="S2877" i="25" s="1"/>
  <c r="O2879" i="25" l="1"/>
  <c r="R2878" i="25"/>
  <c r="S2878" i="25" s="1"/>
  <c r="Q2878" i="25"/>
  <c r="O2880" i="25" l="1"/>
  <c r="Q2879" i="25"/>
  <c r="R2879" i="25"/>
  <c r="S2879" i="25" s="1"/>
  <c r="O2881" i="25" l="1"/>
  <c r="R2880" i="25"/>
  <c r="S2880" i="25" s="1"/>
  <c r="Q2880" i="25"/>
  <c r="Q2881" i="25" l="1"/>
  <c r="O2882" i="25"/>
  <c r="R2881" i="25"/>
  <c r="S2881" i="25" s="1"/>
  <c r="R2882" i="25" l="1"/>
  <c r="S2882" i="25" s="1"/>
  <c r="O2883" i="25"/>
  <c r="Q2882" i="25"/>
  <c r="O2884" i="25" l="1"/>
  <c r="R2883" i="25"/>
  <c r="S2883" i="25" s="1"/>
  <c r="Q2883" i="25"/>
  <c r="O2885" i="25" l="1"/>
  <c r="R2884" i="25"/>
  <c r="S2884" i="25" s="1"/>
  <c r="Q2884" i="25"/>
  <c r="R2885" i="25" l="1"/>
  <c r="S2885" i="25" s="1"/>
  <c r="O2886" i="25"/>
  <c r="Q2885" i="25"/>
  <c r="O2887" i="25" l="1"/>
  <c r="Q2886" i="25"/>
  <c r="R2886" i="25"/>
  <c r="S2886" i="25" s="1"/>
  <c r="O2888" i="25" l="1"/>
  <c r="R2887" i="25"/>
  <c r="S2887" i="25" s="1"/>
  <c r="Q2887" i="25"/>
  <c r="O2889" i="25" l="1"/>
  <c r="R2888" i="25"/>
  <c r="S2888" i="25" s="1"/>
  <c r="Q2888" i="25"/>
  <c r="O2890" i="25" l="1"/>
  <c r="Q2889" i="25"/>
  <c r="R2889" i="25"/>
  <c r="S2889" i="25" s="1"/>
  <c r="O2891" i="25" l="1"/>
  <c r="Q2890" i="25"/>
  <c r="R2890" i="25"/>
  <c r="S2890" i="25" s="1"/>
  <c r="O2892" i="25" l="1"/>
  <c r="Q2891" i="25"/>
  <c r="R2891" i="25"/>
  <c r="S2891" i="25" s="1"/>
  <c r="Q2892" i="25" l="1"/>
  <c r="O2893" i="25"/>
  <c r="R2892" i="25"/>
  <c r="S2892" i="25" s="1"/>
  <c r="O2894" i="25" l="1"/>
  <c r="R2893" i="25"/>
  <c r="S2893" i="25" s="1"/>
  <c r="Q2893" i="25"/>
  <c r="Q2894" i="25" l="1"/>
  <c r="O2895" i="25"/>
  <c r="R2894" i="25"/>
  <c r="S2894" i="25" s="1"/>
  <c r="O2896" i="25" l="1"/>
  <c r="R2895" i="25"/>
  <c r="S2895" i="25" s="1"/>
  <c r="Q2895" i="25"/>
  <c r="Q2896" i="25" l="1"/>
  <c r="R2896" i="25"/>
  <c r="S2896" i="25" s="1"/>
  <c r="O2897" i="25"/>
  <c r="O2898" i="25" l="1"/>
  <c r="R2897" i="25"/>
  <c r="S2897" i="25" s="1"/>
  <c r="Q2897" i="25"/>
  <c r="O2899" i="25" l="1"/>
  <c r="R2898" i="25"/>
  <c r="S2898" i="25" s="1"/>
  <c r="Q2898" i="25"/>
  <c r="O2900" i="25" l="1"/>
  <c r="Q2899" i="25"/>
  <c r="R2899" i="25"/>
  <c r="S2899" i="25" s="1"/>
  <c r="O2901" i="25" l="1"/>
  <c r="R2900" i="25"/>
  <c r="S2900" i="25" s="1"/>
  <c r="Q2900" i="25"/>
  <c r="Q2901" i="25" l="1"/>
  <c r="R2901" i="25"/>
  <c r="S2901" i="25" s="1"/>
  <c r="O2902" i="25"/>
  <c r="O2903" i="25" l="1"/>
  <c r="R2902" i="25"/>
  <c r="S2902" i="25" s="1"/>
  <c r="Q2902" i="25"/>
  <c r="O2904" i="25" l="1"/>
  <c r="R2903" i="25"/>
  <c r="S2903" i="25" s="1"/>
  <c r="Q2903" i="25"/>
  <c r="O2905" i="25" l="1"/>
  <c r="R2904" i="25"/>
  <c r="S2904" i="25" s="1"/>
  <c r="Q2904" i="25"/>
  <c r="R2905" i="25" l="1"/>
  <c r="S2905" i="25" s="1"/>
  <c r="Q2905" i="25"/>
  <c r="O2906" i="25"/>
  <c r="O2907" i="25" l="1"/>
  <c r="R2906" i="25"/>
  <c r="S2906" i="25" s="1"/>
  <c r="Q2906" i="25"/>
  <c r="O2908" i="25" l="1"/>
  <c r="R2907" i="25"/>
  <c r="S2907" i="25" s="1"/>
  <c r="Q2907" i="25"/>
  <c r="R2908" i="25" l="1"/>
  <c r="S2908" i="25" s="1"/>
  <c r="O2909" i="25"/>
  <c r="Q2908" i="25"/>
  <c r="O2910" i="25" l="1"/>
  <c r="R2909" i="25"/>
  <c r="S2909" i="25" s="1"/>
  <c r="Q2909" i="25"/>
  <c r="O2911" i="25" l="1"/>
  <c r="R2910" i="25"/>
  <c r="S2910" i="25" s="1"/>
  <c r="Q2910" i="25"/>
  <c r="O2912" i="25" l="1"/>
  <c r="R2911" i="25"/>
  <c r="S2911" i="25" s="1"/>
  <c r="Q2911" i="25"/>
  <c r="O2913" i="25" l="1"/>
  <c r="R2912" i="25"/>
  <c r="S2912" i="25" s="1"/>
  <c r="Q2912" i="25"/>
  <c r="O2914" i="25" l="1"/>
  <c r="R2913" i="25"/>
  <c r="S2913" i="25" s="1"/>
  <c r="Q2913" i="25"/>
  <c r="R2914" i="25" l="1"/>
  <c r="S2914" i="25" s="1"/>
  <c r="O2915" i="25"/>
  <c r="Q2914" i="25"/>
  <c r="O2916" i="25" l="1"/>
  <c r="Q2915" i="25"/>
  <c r="R2915" i="25"/>
  <c r="S2915" i="25" s="1"/>
  <c r="Q2916" i="25" l="1"/>
  <c r="R2916" i="25"/>
  <c r="S2916" i="25" s="1"/>
  <c r="O2917" i="25"/>
  <c r="R2917" i="25" l="1"/>
  <c r="S2917" i="25" s="1"/>
  <c r="Q2917" i="25"/>
  <c r="O2918" i="25"/>
  <c r="R2918" i="25" l="1"/>
  <c r="S2918" i="25" s="1"/>
  <c r="O2919" i="25"/>
  <c r="Q2918" i="25"/>
  <c r="O2920" i="25" l="1"/>
  <c r="Q2919" i="25"/>
  <c r="R2919" i="25"/>
  <c r="S2919" i="25" s="1"/>
  <c r="R2920" i="25" l="1"/>
  <c r="S2920" i="25" s="1"/>
  <c r="Q2920" i="25"/>
  <c r="O2921" i="25"/>
  <c r="O2922" i="25" l="1"/>
  <c r="R2921" i="25"/>
  <c r="S2921" i="25" s="1"/>
  <c r="Q2921" i="25"/>
  <c r="O2923" i="25" l="1"/>
  <c r="R2922" i="25"/>
  <c r="S2922" i="25" s="1"/>
  <c r="Q2922" i="25"/>
  <c r="O2924" i="25" l="1"/>
  <c r="Q2923" i="25"/>
  <c r="R2923" i="25"/>
  <c r="S2923" i="25" s="1"/>
  <c r="O2925" i="25" l="1"/>
  <c r="R2924" i="25"/>
  <c r="S2924" i="25" s="1"/>
  <c r="Q2924" i="25"/>
  <c r="R2925" i="25" l="1"/>
  <c r="S2925" i="25" s="1"/>
  <c r="O2926" i="25"/>
  <c r="Q2925" i="25"/>
  <c r="O2927" i="25" l="1"/>
  <c r="R2926" i="25"/>
  <c r="S2926" i="25" s="1"/>
  <c r="Q2926" i="25"/>
  <c r="O2928" i="25" l="1"/>
  <c r="R2927" i="25"/>
  <c r="S2927" i="25" s="1"/>
  <c r="Q2927" i="25"/>
  <c r="Q2928" i="25" l="1"/>
  <c r="R2928" i="25"/>
  <c r="S2928" i="25" s="1"/>
  <c r="O2929" i="25"/>
  <c r="R2929" i="25" l="1"/>
  <c r="S2929" i="25" s="1"/>
  <c r="Q2929" i="25"/>
  <c r="O2930" i="25"/>
  <c r="O2931" i="25" l="1"/>
  <c r="R2930" i="25"/>
  <c r="S2930" i="25" s="1"/>
  <c r="Q2930" i="25"/>
  <c r="O2932" i="25" l="1"/>
  <c r="R2931" i="25"/>
  <c r="S2931" i="25" s="1"/>
  <c r="Q2931" i="25"/>
  <c r="O2933" i="25" l="1"/>
  <c r="R2932" i="25"/>
  <c r="S2932" i="25" s="1"/>
  <c r="Q2932" i="25"/>
  <c r="O2934" i="25" l="1"/>
  <c r="R2933" i="25"/>
  <c r="S2933" i="25" s="1"/>
  <c r="Q2933" i="25"/>
  <c r="O2935" i="25" l="1"/>
  <c r="Q2934" i="25"/>
  <c r="R2934" i="25"/>
  <c r="S2934" i="25" s="1"/>
  <c r="O2936" i="25" l="1"/>
  <c r="R2935" i="25"/>
  <c r="S2935" i="25" s="1"/>
  <c r="Q2935" i="25"/>
  <c r="O2937" i="25" l="1"/>
  <c r="Q2936" i="25"/>
  <c r="R2936" i="25"/>
  <c r="S2936" i="25" s="1"/>
  <c r="O2938" i="25" l="1"/>
  <c r="Q2937" i="25"/>
  <c r="R2937" i="25"/>
  <c r="S2937" i="25" s="1"/>
  <c r="R2938" i="25" l="1"/>
  <c r="S2938" i="25" s="1"/>
  <c r="O2939" i="25"/>
  <c r="Q2938" i="25"/>
  <c r="R2939" i="25" l="1"/>
  <c r="S2939" i="25" s="1"/>
  <c r="O2940" i="25"/>
  <c r="Q2939" i="25"/>
  <c r="Q2940" i="25" l="1"/>
  <c r="O2941" i="25"/>
  <c r="R2940" i="25"/>
  <c r="S2940" i="25" s="1"/>
  <c r="R2941" i="25" l="1"/>
  <c r="S2941" i="25" s="1"/>
  <c r="O2942" i="25"/>
  <c r="Q2941" i="25"/>
  <c r="O2943" i="25" l="1"/>
  <c r="R2942" i="25"/>
  <c r="S2942" i="25" s="1"/>
  <c r="Q2942" i="25"/>
  <c r="O2944" i="25" l="1"/>
  <c r="Q2943" i="25"/>
  <c r="R2943" i="25"/>
  <c r="S2943" i="25" s="1"/>
  <c r="O2945" i="25" l="1"/>
  <c r="Q2944" i="25"/>
  <c r="R2944" i="25"/>
  <c r="S2944" i="25" s="1"/>
  <c r="R2945" i="25" l="1"/>
  <c r="S2945" i="25" s="1"/>
  <c r="O2946" i="25"/>
  <c r="Q2945" i="25"/>
  <c r="O2947" i="25" l="1"/>
  <c r="R2946" i="25"/>
  <c r="S2946" i="25" s="1"/>
  <c r="Q2946" i="25"/>
  <c r="O2948" i="25" l="1"/>
  <c r="R2947" i="25"/>
  <c r="S2947" i="25" s="1"/>
  <c r="Q2947" i="25"/>
  <c r="R2948" i="25" l="1"/>
  <c r="S2948" i="25" s="1"/>
  <c r="Q2948" i="25"/>
  <c r="O2949" i="25"/>
  <c r="Q2949" i="25" l="1"/>
  <c r="R2949" i="25"/>
  <c r="S2949" i="25" s="1"/>
  <c r="O2950" i="25"/>
  <c r="R2950" i="25" l="1"/>
  <c r="S2950" i="25" s="1"/>
  <c r="O2951" i="25"/>
  <c r="Q2950" i="25"/>
  <c r="Q2951" i="25" l="1"/>
  <c r="O2952" i="25"/>
  <c r="R2951" i="25"/>
  <c r="S2951" i="25" s="1"/>
  <c r="R2952" i="25" l="1"/>
  <c r="S2952" i="25" s="1"/>
  <c r="Q2952" i="25"/>
  <c r="O2953" i="25"/>
  <c r="R2953" i="25" l="1"/>
  <c r="S2953" i="25" s="1"/>
  <c r="Q2953" i="25"/>
  <c r="O2954" i="25"/>
  <c r="R2954" i="25" l="1"/>
  <c r="S2954" i="25" s="1"/>
  <c r="O2955" i="25"/>
  <c r="Q2954" i="25"/>
  <c r="Q2955" i="25" l="1"/>
  <c r="R2955" i="25"/>
  <c r="S2955" i="25" s="1"/>
  <c r="O2956" i="25"/>
  <c r="Q2956" i="25" l="1"/>
  <c r="R2956" i="25"/>
  <c r="S2956" i="25" s="1"/>
  <c r="O2957" i="25"/>
  <c r="R2957" i="25" l="1"/>
  <c r="S2957" i="25" s="1"/>
  <c r="O2958" i="25"/>
  <c r="Q2957" i="25"/>
  <c r="R2958" i="25" l="1"/>
  <c r="S2958" i="25" s="1"/>
  <c r="Q2958" i="25"/>
  <c r="O2959" i="25"/>
  <c r="O2960" i="25" l="1"/>
  <c r="Q2959" i="25"/>
  <c r="R2959" i="25"/>
  <c r="S2959" i="25" s="1"/>
  <c r="O2961" i="25" l="1"/>
  <c r="R2960" i="25"/>
  <c r="S2960" i="25" s="1"/>
  <c r="Q2960" i="25"/>
  <c r="Q2961" i="25" l="1"/>
  <c r="O2962" i="25"/>
  <c r="R2961" i="25"/>
  <c r="S2961" i="25" s="1"/>
  <c r="O2963" i="25" l="1"/>
  <c r="Q2962" i="25"/>
  <c r="R2962" i="25"/>
  <c r="S2962" i="25" s="1"/>
  <c r="O2964" i="25" l="1"/>
  <c r="R2963" i="25"/>
  <c r="S2963" i="25" s="1"/>
  <c r="Q2963" i="25"/>
  <c r="O2965" i="25" l="1"/>
  <c r="R2964" i="25"/>
  <c r="S2964" i="25" s="1"/>
  <c r="Q2964" i="25"/>
  <c r="Q2965" i="25" l="1"/>
  <c r="O2966" i="25"/>
  <c r="R2965" i="25"/>
  <c r="S2965" i="25" s="1"/>
  <c r="O2967" i="25" l="1"/>
  <c r="R2966" i="25"/>
  <c r="S2966" i="25" s="1"/>
  <c r="Q2966" i="25"/>
  <c r="O2968" i="25" l="1"/>
  <c r="R2967" i="25"/>
  <c r="S2967" i="25" s="1"/>
  <c r="Q2967" i="25"/>
  <c r="Q2968" i="25" l="1"/>
  <c r="R2968" i="25"/>
  <c r="S2968" i="25" s="1"/>
  <c r="O2969" i="25"/>
  <c r="R2969" i="25" l="1"/>
  <c r="S2969" i="25" s="1"/>
  <c r="Q2969" i="25"/>
  <c r="O2970" i="25"/>
  <c r="O2971" i="25" l="1"/>
  <c r="R2970" i="25"/>
  <c r="S2970" i="25" s="1"/>
  <c r="Q2970" i="25"/>
  <c r="Q2971" i="25" l="1"/>
  <c r="R2971" i="25"/>
  <c r="S2971" i="25" s="1"/>
  <c r="O2972" i="25"/>
  <c r="Q2972" i="25" l="1"/>
  <c r="R2972" i="25"/>
  <c r="S2972" i="25" s="1"/>
  <c r="O2973" i="25"/>
  <c r="O2974" i="25" l="1"/>
  <c r="Q2973" i="25"/>
  <c r="R2973" i="25"/>
  <c r="S2973" i="25" s="1"/>
  <c r="O2975" i="25" l="1"/>
  <c r="Q2974" i="25"/>
  <c r="R2974" i="25"/>
  <c r="S2974" i="25" s="1"/>
  <c r="O2976" i="25" l="1"/>
  <c r="R2975" i="25"/>
  <c r="S2975" i="25" s="1"/>
  <c r="Q2975" i="25"/>
  <c r="O2977" i="25" l="1"/>
  <c r="Q2976" i="25"/>
  <c r="R2976" i="25"/>
  <c r="S2976" i="25" s="1"/>
  <c r="R2977" i="25" l="1"/>
  <c r="S2977" i="25" s="1"/>
  <c r="O2978" i="25"/>
  <c r="Q2977" i="25"/>
  <c r="O2979" i="25" l="1"/>
  <c r="R2978" i="25"/>
  <c r="S2978" i="25" s="1"/>
  <c r="Q2978" i="25"/>
  <c r="Q2979" i="25" l="1"/>
  <c r="R2979" i="25"/>
  <c r="S2979" i="25" s="1"/>
  <c r="O2980" i="25"/>
  <c r="Q2980" i="25" l="1"/>
  <c r="R2980" i="25"/>
  <c r="S2980" i="25" s="1"/>
  <c r="O2981" i="25"/>
  <c r="R2981" i="25" l="1"/>
  <c r="S2981" i="25" s="1"/>
  <c r="O2982" i="25"/>
  <c r="Q2981" i="25"/>
  <c r="O2983" i="25" l="1"/>
  <c r="R2982" i="25"/>
  <c r="S2982" i="25" s="1"/>
  <c r="Q2982" i="25"/>
  <c r="R2983" i="25" l="1"/>
  <c r="S2983" i="25" s="1"/>
  <c r="Q2983" i="25"/>
  <c r="O2984" i="25"/>
  <c r="R2984" i="25" l="1"/>
  <c r="S2984" i="25" s="1"/>
  <c r="Q2984" i="25"/>
  <c r="O2985" i="25"/>
  <c r="Q2985" i="25" l="1"/>
  <c r="R2985" i="25"/>
  <c r="S2985" i="25" s="1"/>
  <c r="O2986" i="25"/>
  <c r="R2986" i="25" l="1"/>
  <c r="S2986" i="25" s="1"/>
  <c r="Q2986" i="25"/>
  <c r="O2987" i="25"/>
  <c r="O2988" i="25" l="1"/>
  <c r="R2987" i="25"/>
  <c r="S2987" i="25" s="1"/>
  <c r="Q2987" i="25"/>
  <c r="O2989" i="25" l="1"/>
  <c r="R2988" i="25"/>
  <c r="S2988" i="25" s="1"/>
  <c r="Q2988" i="25"/>
  <c r="O2990" i="25" l="1"/>
  <c r="R2989" i="25"/>
  <c r="S2989" i="25" s="1"/>
  <c r="Q2989" i="25"/>
  <c r="R2990" i="25" l="1"/>
  <c r="S2990" i="25" s="1"/>
  <c r="Q2990" i="25"/>
  <c r="O2991" i="25"/>
  <c r="O2992" i="25" l="1"/>
  <c r="Q2991" i="25"/>
  <c r="R2991" i="25"/>
  <c r="S2991" i="25" s="1"/>
  <c r="R2992" i="25" l="1"/>
  <c r="S2992" i="25" s="1"/>
  <c r="O2993" i="25"/>
  <c r="Q2992" i="25"/>
  <c r="Q2993" i="25" l="1"/>
  <c r="R2993" i="25"/>
  <c r="S2993" i="25" s="1"/>
  <c r="O2994" i="25"/>
  <c r="Q2994" i="25" l="1"/>
  <c r="O2995" i="25"/>
  <c r="R2994" i="25"/>
  <c r="S2994" i="25" s="1"/>
  <c r="Q2995" i="25" l="1"/>
  <c r="O2996" i="25"/>
  <c r="R2995" i="25"/>
  <c r="S2995" i="25" s="1"/>
  <c r="O2997" i="25" l="1"/>
  <c r="Q2996" i="25"/>
  <c r="R2996" i="25"/>
  <c r="S2996" i="25" s="1"/>
  <c r="O2998" i="25" l="1"/>
  <c r="R2997" i="25"/>
  <c r="S2997" i="25" s="1"/>
  <c r="Q2997" i="25"/>
  <c r="Q2998" i="25" l="1"/>
  <c r="O2999" i="25"/>
  <c r="R2998" i="25"/>
  <c r="S2998" i="25" s="1"/>
  <c r="R2999" i="25" l="1"/>
  <c r="S2999" i="25" s="1"/>
  <c r="Q2999" i="25"/>
  <c r="O3000" i="25"/>
  <c r="Q3000" i="25" l="1"/>
  <c r="O3001" i="25"/>
  <c r="R3000" i="25"/>
  <c r="S3000" i="25" s="1"/>
  <c r="R3001" i="25" l="1"/>
  <c r="S3001" i="25" s="1"/>
  <c r="Q3001" i="25"/>
  <c r="O3002" i="25"/>
  <c r="R3002" i="25" l="1"/>
  <c r="S3002" i="25" s="1"/>
  <c r="Q3002" i="25"/>
  <c r="O3003" i="25"/>
  <c r="Q3003" i="25" l="1"/>
  <c r="O3004" i="25"/>
  <c r="R3003" i="25"/>
  <c r="S3003" i="25" s="1"/>
  <c r="Q3004" i="25" l="1"/>
  <c r="R3004" i="25"/>
  <c r="S3004" i="25" s="1"/>
  <c r="O3005" i="25"/>
  <c r="O3006" i="25" l="1"/>
  <c r="R3005" i="25"/>
  <c r="S3005" i="25" s="1"/>
  <c r="Q3005" i="25"/>
  <c r="O3007" i="25" l="1"/>
  <c r="R3006" i="25"/>
  <c r="S3006" i="25" s="1"/>
  <c r="Q3006" i="25"/>
  <c r="R3007" i="25" l="1"/>
  <c r="S3007" i="25" s="1"/>
  <c r="O3008" i="25"/>
  <c r="Q3007" i="25"/>
  <c r="Q3008" i="25" l="1"/>
  <c r="R3008" i="25"/>
  <c r="S3008" i="25" s="1"/>
  <c r="O3009" i="25"/>
  <c r="Q3009" i="25" l="1"/>
  <c r="R3009" i="25"/>
  <c r="S3009" i="25" s="1"/>
  <c r="O3010" i="25"/>
  <c r="Q3010" i="25" l="1"/>
  <c r="R3010" i="25"/>
  <c r="S3010" i="25" s="1"/>
  <c r="O3011" i="25"/>
  <c r="Q3011" i="25" l="1"/>
  <c r="R3011" i="25"/>
  <c r="S3011" i="25" s="1"/>
  <c r="O3012" i="25"/>
  <c r="R3012" i="25" l="1"/>
  <c r="S3012" i="25" s="1"/>
  <c r="O3013" i="25"/>
  <c r="Q3012" i="25"/>
  <c r="Q3013" i="25" l="1"/>
  <c r="R3013" i="25"/>
  <c r="S3013" i="25" s="1"/>
  <c r="O3014" i="25"/>
  <c r="R3014" i="25" l="1"/>
  <c r="S3014" i="25" s="1"/>
  <c r="O3015" i="25"/>
  <c r="Q3014" i="25"/>
  <c r="Q3015" i="25" l="1"/>
  <c r="O3016" i="25"/>
  <c r="R3015" i="25"/>
  <c r="S3015" i="25" s="1"/>
  <c r="R3016" i="25" l="1"/>
  <c r="S3016" i="25" s="1"/>
  <c r="Q3016" i="25"/>
  <c r="O3017" i="25"/>
  <c r="Q3017" i="25" l="1"/>
  <c r="O3018" i="25"/>
  <c r="R3017" i="25"/>
  <c r="S3017" i="25" s="1"/>
  <c r="Q3018" i="25" l="1"/>
  <c r="R3018" i="25"/>
  <c r="S3018" i="25" s="1"/>
  <c r="O3019" i="25"/>
  <c r="O3020" i="25" l="1"/>
  <c r="Q3019" i="25"/>
  <c r="R3019" i="25"/>
  <c r="S3019" i="25" s="1"/>
  <c r="R3020" i="25" l="1"/>
  <c r="S3020" i="25" s="1"/>
  <c r="O3021" i="25"/>
  <c r="Q3020" i="25"/>
  <c r="Q3021" i="25" l="1"/>
  <c r="O3022" i="25"/>
  <c r="R3021" i="25"/>
  <c r="S3021" i="25" s="1"/>
  <c r="R3022" i="25" l="1"/>
  <c r="S3022" i="25" s="1"/>
  <c r="O3023" i="25"/>
  <c r="Q3022" i="25"/>
  <c r="Q3023" i="25" l="1"/>
  <c r="O3024" i="25"/>
  <c r="R3023" i="25"/>
  <c r="S3023" i="25" s="1"/>
  <c r="O3025" i="25" l="1"/>
  <c r="R3024" i="25"/>
  <c r="S3024" i="25" s="1"/>
  <c r="Q3024" i="25"/>
  <c r="O3026" i="25" l="1"/>
  <c r="Q3025" i="25"/>
  <c r="R3025" i="25"/>
  <c r="S3025" i="25" s="1"/>
  <c r="O3027" i="25" l="1"/>
  <c r="R3026" i="25"/>
  <c r="S3026" i="25" s="1"/>
  <c r="Q3026" i="25"/>
  <c r="O3028" i="25" l="1"/>
  <c r="R3027" i="25"/>
  <c r="S3027" i="25" s="1"/>
  <c r="Q3027" i="25"/>
  <c r="O3029" i="25" l="1"/>
  <c r="R3028" i="25"/>
  <c r="S3028" i="25" s="1"/>
  <c r="Q3028" i="25"/>
  <c r="R3029" i="25" l="1"/>
  <c r="S3029" i="25" s="1"/>
  <c r="Q3029" i="25"/>
  <c r="O3030" i="25"/>
  <c r="Q3030" i="25" l="1"/>
  <c r="O3031" i="25"/>
  <c r="R3030" i="25"/>
  <c r="S3030" i="25" s="1"/>
  <c r="R3031" i="25" l="1"/>
  <c r="S3031" i="25" s="1"/>
  <c r="O3032" i="25"/>
  <c r="Q3031" i="25"/>
  <c r="O3033" i="25" l="1"/>
  <c r="R3032" i="25"/>
  <c r="S3032" i="25" s="1"/>
  <c r="Q3032" i="25"/>
  <c r="R3033" i="25" l="1"/>
  <c r="S3033" i="25" s="1"/>
  <c r="Q3033" i="25"/>
  <c r="O3034" i="25"/>
  <c r="Q3034" i="25" l="1"/>
  <c r="R3034" i="25"/>
  <c r="S3034" i="25" s="1"/>
  <c r="O3035" i="25"/>
  <c r="O3036" i="25" l="1"/>
  <c r="Q3035" i="25"/>
  <c r="R3035" i="25"/>
  <c r="S3035" i="25" s="1"/>
  <c r="R3036" i="25" l="1"/>
  <c r="S3036" i="25" s="1"/>
  <c r="Q3036" i="25"/>
  <c r="O3037" i="25"/>
  <c r="O3038" i="25" l="1"/>
  <c r="R3037" i="25"/>
  <c r="S3037" i="25" s="1"/>
  <c r="Q3037" i="25"/>
  <c r="O3039" i="25" l="1"/>
  <c r="R3038" i="25"/>
  <c r="S3038" i="25" s="1"/>
  <c r="Q3038" i="25"/>
  <c r="Q3039" i="25" l="1"/>
  <c r="O3040" i="25"/>
  <c r="R3039" i="25"/>
  <c r="S3039" i="25" s="1"/>
  <c r="O3041" i="25" l="1"/>
  <c r="R3040" i="25"/>
  <c r="S3040" i="25" s="1"/>
  <c r="Q3040" i="25"/>
  <c r="R3041" i="25" l="1"/>
  <c r="S3041" i="25" s="1"/>
  <c r="O3042" i="25"/>
  <c r="Q3041" i="25"/>
  <c r="O3043" i="25" l="1"/>
  <c r="R3042" i="25"/>
  <c r="S3042" i="25" s="1"/>
  <c r="Q3042" i="25"/>
  <c r="O3044" i="25" l="1"/>
  <c r="R3043" i="25"/>
  <c r="S3043" i="25" s="1"/>
  <c r="Q3043" i="25"/>
  <c r="O3045" i="25" l="1"/>
  <c r="R3044" i="25"/>
  <c r="S3044" i="25" s="1"/>
  <c r="Q3044" i="25"/>
  <c r="O3046" i="25" l="1"/>
  <c r="Q3045" i="25"/>
  <c r="R3045" i="25"/>
  <c r="S3045" i="25" s="1"/>
  <c r="O3047" i="25" l="1"/>
  <c r="R3046" i="25"/>
  <c r="S3046" i="25" s="1"/>
  <c r="Q3046" i="25"/>
  <c r="O3048" i="25" l="1"/>
  <c r="R3047" i="25"/>
  <c r="S3047" i="25" s="1"/>
  <c r="Q3047" i="25"/>
  <c r="R3048" i="25" l="1"/>
  <c r="S3048" i="25" s="1"/>
  <c r="O3049" i="25"/>
  <c r="Q3048" i="25"/>
  <c r="O3050" i="25" l="1"/>
  <c r="R3049" i="25"/>
  <c r="S3049" i="25" s="1"/>
  <c r="Q3049" i="25"/>
  <c r="O3051" i="25" l="1"/>
  <c r="R3050" i="25"/>
  <c r="S3050" i="25" s="1"/>
  <c r="Q3050" i="25"/>
  <c r="O3052" i="25" l="1"/>
  <c r="Q3051" i="25"/>
  <c r="R3051" i="25"/>
  <c r="S3051" i="25" s="1"/>
  <c r="O3053" i="25" l="1"/>
  <c r="R3052" i="25"/>
  <c r="S3052" i="25" s="1"/>
  <c r="Q3052" i="25"/>
  <c r="O3054" i="25" l="1"/>
  <c r="R3053" i="25"/>
  <c r="S3053" i="25" s="1"/>
  <c r="Q3053" i="25"/>
  <c r="R3054" i="25" l="1"/>
  <c r="S3054" i="25" s="1"/>
  <c r="O3055" i="25"/>
  <c r="Q3054" i="25"/>
  <c r="Q3055" i="25" l="1"/>
  <c r="O3056" i="25"/>
  <c r="R3055" i="25"/>
  <c r="S3055" i="25" s="1"/>
  <c r="O3057" i="25" l="1"/>
  <c r="R3056" i="25"/>
  <c r="S3056" i="25" s="1"/>
  <c r="Q3056" i="25"/>
  <c r="O3058" i="25" l="1"/>
  <c r="Q3057" i="25"/>
  <c r="R3057" i="25"/>
  <c r="S3057" i="25" s="1"/>
  <c r="O3059" i="25" l="1"/>
  <c r="R3058" i="25"/>
  <c r="S3058" i="25" s="1"/>
  <c r="Q3058" i="25"/>
  <c r="Q3059" i="25" l="1"/>
  <c r="O3060" i="25"/>
  <c r="R3059" i="25"/>
  <c r="S3059" i="25" s="1"/>
  <c r="O3061" i="25" l="1"/>
  <c r="Q3060" i="25"/>
  <c r="R3060" i="25"/>
  <c r="S3060" i="25" s="1"/>
  <c r="O3062" i="25" l="1"/>
  <c r="R3061" i="25"/>
  <c r="S3061" i="25" s="1"/>
  <c r="Q3061" i="25"/>
  <c r="O3063" i="25" l="1"/>
  <c r="R3062" i="25"/>
  <c r="S3062" i="25" s="1"/>
  <c r="Q3062" i="25"/>
  <c r="Q3063" i="25" l="1"/>
  <c r="O3064" i="25"/>
  <c r="R3063" i="25"/>
  <c r="S3063" i="25" s="1"/>
  <c r="O3065" i="25" l="1"/>
  <c r="R3064" i="25"/>
  <c r="S3064" i="25" s="1"/>
  <c r="Q3064" i="25"/>
  <c r="O3066" i="25" l="1"/>
  <c r="R3065" i="25"/>
  <c r="S3065" i="25" s="1"/>
  <c r="Q3065" i="25"/>
  <c r="Q3066" i="25" l="1"/>
  <c r="O3067" i="25"/>
  <c r="R3066" i="25"/>
  <c r="S3066" i="25" s="1"/>
  <c r="O3068" i="25" l="1"/>
  <c r="R3067" i="25"/>
  <c r="S3067" i="25" s="1"/>
  <c r="Q3067" i="25"/>
  <c r="O3069" i="25" l="1"/>
  <c r="Q3068" i="25"/>
  <c r="R3068" i="25"/>
  <c r="S3068" i="25" s="1"/>
  <c r="Q3069" i="25" l="1"/>
  <c r="O3070" i="25"/>
  <c r="R3069" i="25"/>
  <c r="S3069" i="25" s="1"/>
  <c r="Q3070" i="25" l="1"/>
  <c r="O3071" i="25"/>
  <c r="R3070" i="25"/>
  <c r="S3070" i="25" s="1"/>
  <c r="O3072" i="25" l="1"/>
  <c r="R3071" i="25"/>
  <c r="S3071" i="25" s="1"/>
  <c r="Q3071" i="25"/>
  <c r="Q3072" i="25" l="1"/>
  <c r="O3073" i="25"/>
  <c r="R3072" i="25"/>
  <c r="S3072" i="25" s="1"/>
  <c r="R3073" i="25" l="1"/>
  <c r="S3073" i="25" s="1"/>
  <c r="O3074" i="25"/>
  <c r="Q3073" i="25"/>
  <c r="Q3074" i="25" l="1"/>
  <c r="O3075" i="25"/>
  <c r="R3074" i="25"/>
  <c r="S3074" i="25" s="1"/>
  <c r="Q3075" i="25" l="1"/>
  <c r="O3076" i="25"/>
  <c r="R3075" i="25"/>
  <c r="S3075" i="25" s="1"/>
  <c r="O3077" i="25" l="1"/>
  <c r="Q3076" i="25"/>
  <c r="R3076" i="25"/>
  <c r="S3076" i="25" s="1"/>
  <c r="O3078" i="25" l="1"/>
  <c r="R3077" i="25"/>
  <c r="S3077" i="25" s="1"/>
  <c r="Q3077" i="25"/>
  <c r="Q3078" i="25" l="1"/>
  <c r="O3079" i="25"/>
  <c r="R3078" i="25"/>
  <c r="S3078" i="25" s="1"/>
  <c r="O3080" i="25" l="1"/>
  <c r="Q3079" i="25"/>
  <c r="R3079" i="25"/>
  <c r="S3079" i="25" s="1"/>
  <c r="O3081" i="25" l="1"/>
  <c r="R3080" i="25"/>
  <c r="S3080" i="25" s="1"/>
  <c r="Q3080" i="25"/>
  <c r="O3082" i="25" l="1"/>
  <c r="R3081" i="25"/>
  <c r="S3081" i="25" s="1"/>
  <c r="Q3081" i="25"/>
  <c r="Q3082" i="25" l="1"/>
  <c r="R3082" i="25"/>
  <c r="S3082" i="25" s="1"/>
  <c r="O3083" i="25"/>
  <c r="O3084" i="25" l="1"/>
  <c r="R3083" i="25"/>
  <c r="S3083" i="25" s="1"/>
  <c r="Q3083" i="25"/>
  <c r="Q3084" i="25" l="1"/>
  <c r="O3085" i="25"/>
  <c r="R3084" i="25"/>
  <c r="S3084" i="25" s="1"/>
  <c r="O3086" i="25" l="1"/>
  <c r="R3085" i="25"/>
  <c r="S3085" i="25" s="1"/>
  <c r="Q3085" i="25"/>
  <c r="R3086" i="25" l="1"/>
  <c r="S3086" i="25" s="1"/>
  <c r="Q3086" i="25"/>
  <c r="O3087" i="25"/>
  <c r="O3088" i="25" l="1"/>
  <c r="R3087" i="25"/>
  <c r="S3087" i="25" s="1"/>
  <c r="Q3087" i="25"/>
  <c r="O3089" i="25" l="1"/>
  <c r="R3088" i="25"/>
  <c r="S3088" i="25" s="1"/>
  <c r="Q3088" i="25"/>
  <c r="O3090" i="25" l="1"/>
  <c r="R3089" i="25"/>
  <c r="S3089" i="25" s="1"/>
  <c r="Q3089" i="25"/>
  <c r="Q3090" i="25" l="1"/>
  <c r="R3090" i="25"/>
  <c r="S3090" i="25" s="1"/>
  <c r="O3091" i="25"/>
  <c r="O3092" i="25" l="1"/>
  <c r="R3091" i="25"/>
  <c r="S3091" i="25" s="1"/>
  <c r="Q3091" i="25"/>
  <c r="R3092" i="25" l="1"/>
  <c r="S3092" i="25" s="1"/>
  <c r="O3093" i="25"/>
  <c r="Q3092" i="25"/>
  <c r="O3094" i="25" l="1"/>
  <c r="R3093" i="25"/>
  <c r="S3093" i="25" s="1"/>
  <c r="Q3093" i="25"/>
  <c r="Q3094" i="25" l="1"/>
  <c r="R3094" i="25"/>
  <c r="S3094" i="25" s="1"/>
  <c r="O3095" i="25"/>
  <c r="O3096" i="25" l="1"/>
  <c r="R3095" i="25"/>
  <c r="S3095" i="25" s="1"/>
  <c r="Q3095" i="25"/>
  <c r="O3097" i="25" l="1"/>
  <c r="Q3096" i="25"/>
  <c r="R3096" i="25"/>
  <c r="S3096" i="25" s="1"/>
  <c r="O3098" i="25" l="1"/>
  <c r="R3097" i="25"/>
  <c r="S3097" i="25" s="1"/>
  <c r="Q3097" i="25"/>
  <c r="Q3098" i="25" l="1"/>
  <c r="R3098" i="25"/>
  <c r="S3098" i="25" s="1"/>
  <c r="O3099" i="25"/>
  <c r="O3100" i="25" l="1"/>
  <c r="R3099" i="25"/>
  <c r="S3099" i="25" s="1"/>
  <c r="Q3099" i="25"/>
  <c r="O3101" i="25" l="1"/>
  <c r="R3100" i="25"/>
  <c r="S3100" i="25" s="1"/>
  <c r="Q3100" i="25"/>
  <c r="O3102" i="25" l="1"/>
  <c r="R3101" i="25"/>
  <c r="S3101" i="25" s="1"/>
  <c r="Q3101" i="25"/>
  <c r="Q3102" i="25" l="1"/>
  <c r="R3102" i="25"/>
  <c r="S3102" i="25" s="1"/>
  <c r="O3103" i="25"/>
  <c r="O3104" i="25" l="1"/>
  <c r="R3103" i="25"/>
  <c r="S3103" i="25" s="1"/>
  <c r="Q3103" i="25"/>
  <c r="O3105" i="25" l="1"/>
  <c r="R3104" i="25"/>
  <c r="S3104" i="25" s="1"/>
  <c r="Q3104" i="25"/>
  <c r="O3106" i="25" l="1"/>
  <c r="Q3105" i="25"/>
  <c r="R3105" i="25"/>
  <c r="S3105" i="25" s="1"/>
  <c r="R3106" i="25" l="1"/>
  <c r="S3106" i="25" s="1"/>
  <c r="Q3106" i="25"/>
  <c r="O3107" i="25"/>
  <c r="O3108" i="25" l="1"/>
  <c r="R3107" i="25"/>
  <c r="S3107" i="25" s="1"/>
  <c r="Q3107" i="25"/>
  <c r="O3109" i="25" l="1"/>
  <c r="R3108" i="25"/>
  <c r="S3108" i="25" s="1"/>
  <c r="Q3108" i="25"/>
  <c r="O3110" i="25" l="1"/>
  <c r="Q3109" i="25"/>
  <c r="R3109" i="25"/>
  <c r="S3109" i="25" s="1"/>
  <c r="Q3110" i="25" l="1"/>
  <c r="O3111" i="25"/>
  <c r="R3110" i="25"/>
  <c r="S3110" i="25" s="1"/>
  <c r="O3112" i="25" l="1"/>
  <c r="R3111" i="25"/>
  <c r="S3111" i="25" s="1"/>
  <c r="Q3111" i="25"/>
  <c r="R3112" i="25" l="1"/>
  <c r="S3112" i="25" s="1"/>
  <c r="O3113" i="25"/>
  <c r="Q3112" i="25"/>
  <c r="O3114" i="25" l="1"/>
  <c r="R3113" i="25"/>
  <c r="S3113" i="25" s="1"/>
  <c r="Q3113" i="25"/>
  <c r="Q3114" i="25" l="1"/>
  <c r="O3115" i="25"/>
  <c r="R3114" i="25"/>
  <c r="S3114" i="25" s="1"/>
  <c r="O3116" i="25" l="1"/>
  <c r="Q3115" i="25"/>
  <c r="R3115" i="25"/>
  <c r="S3115" i="25" s="1"/>
  <c r="O3117" i="25" l="1"/>
  <c r="R3116" i="25"/>
  <c r="S3116" i="25" s="1"/>
  <c r="Q3116" i="25"/>
  <c r="O3118" i="25" l="1"/>
  <c r="R3117" i="25"/>
  <c r="S3117" i="25" s="1"/>
  <c r="Q3117" i="25"/>
  <c r="Q3118" i="25" l="1"/>
  <c r="R3118" i="25"/>
  <c r="S3118" i="25" s="1"/>
  <c r="O3119" i="25"/>
  <c r="O3120" i="25" l="1"/>
  <c r="R3119" i="25"/>
  <c r="S3119" i="25" s="1"/>
  <c r="Q3119" i="25"/>
  <c r="O3121" i="25" l="1"/>
  <c r="R3120" i="25"/>
  <c r="S3120" i="25" s="1"/>
  <c r="Q3120" i="25"/>
  <c r="O3122" i="25" l="1"/>
  <c r="R3121" i="25"/>
  <c r="S3121" i="25" s="1"/>
  <c r="Q3121" i="25"/>
  <c r="Q3122" i="25" l="1"/>
  <c r="R3122" i="25"/>
  <c r="S3122" i="25" s="1"/>
  <c r="O3123" i="25"/>
  <c r="R3123" i="25" l="1"/>
  <c r="S3123" i="25" s="1"/>
  <c r="Q3123" i="25"/>
  <c r="O3124" i="25"/>
  <c r="O3125" i="25" l="1"/>
  <c r="R3124" i="25"/>
  <c r="S3124" i="25" s="1"/>
  <c r="Q3124" i="25"/>
  <c r="Q3125" i="25" l="1"/>
  <c r="R3125" i="25"/>
  <c r="S3125" i="25" s="1"/>
  <c r="O3126" i="25"/>
  <c r="R3126" i="25" l="1"/>
  <c r="S3126" i="25" s="1"/>
  <c r="O3127" i="25"/>
  <c r="Q3126" i="25"/>
  <c r="O3128" i="25" l="1"/>
  <c r="Q3127" i="25"/>
  <c r="R3127" i="25"/>
  <c r="S3127" i="25" s="1"/>
  <c r="O3129" i="25" l="1"/>
  <c r="Q3128" i="25"/>
  <c r="R3128" i="25"/>
  <c r="S3128" i="25" s="1"/>
  <c r="Q3129" i="25" l="1"/>
  <c r="R3129" i="25"/>
  <c r="S3129" i="25" s="1"/>
  <c r="O3130" i="25"/>
  <c r="O3131" i="25" l="1"/>
  <c r="R3130" i="25"/>
  <c r="S3130" i="25" s="1"/>
  <c r="Q3130" i="25"/>
  <c r="Q3131" i="25" l="1"/>
  <c r="R3131" i="25"/>
  <c r="S3131" i="25" s="1"/>
  <c r="O3132" i="25"/>
  <c r="O3133" i="25" l="1"/>
  <c r="Q3132" i="25"/>
  <c r="R3132" i="25"/>
  <c r="S3132" i="25" s="1"/>
  <c r="Q3133" i="25" l="1"/>
  <c r="R3133" i="25"/>
  <c r="S3133" i="25" s="1"/>
  <c r="O3134" i="25"/>
  <c r="R3134" i="25" l="1"/>
  <c r="S3134" i="25" s="1"/>
  <c r="Q3134" i="25"/>
  <c r="O3135" i="25"/>
  <c r="Q3135" i="25" l="1"/>
  <c r="O3136" i="25"/>
  <c r="R3135" i="25"/>
  <c r="S3135" i="25" s="1"/>
  <c r="O3137" i="25" l="1"/>
  <c r="R3136" i="25"/>
  <c r="S3136" i="25" s="1"/>
  <c r="Q3136" i="25"/>
  <c r="Q3137" i="25" l="1"/>
  <c r="R3137" i="25"/>
  <c r="S3137" i="25" s="1"/>
  <c r="O3138" i="25"/>
  <c r="O3139" i="25" l="1"/>
  <c r="R3138" i="25"/>
  <c r="S3138" i="25" s="1"/>
  <c r="Q3138" i="25"/>
  <c r="O3140" i="25" l="1"/>
  <c r="R3139" i="25"/>
  <c r="S3139" i="25" s="1"/>
  <c r="Q3139" i="25"/>
  <c r="O3141" i="25" l="1"/>
  <c r="R3140" i="25"/>
  <c r="S3140" i="25" s="1"/>
  <c r="Q3140" i="25"/>
  <c r="Q3141" i="25" l="1"/>
  <c r="O3142" i="25"/>
  <c r="R3141" i="25"/>
  <c r="S3141" i="25" s="1"/>
  <c r="O3143" i="25" l="1"/>
  <c r="R3142" i="25"/>
  <c r="S3142" i="25" s="1"/>
  <c r="Q3142" i="25"/>
  <c r="O3144" i="25" l="1"/>
  <c r="R3143" i="25"/>
  <c r="S3143" i="25" s="1"/>
  <c r="Q3143" i="25"/>
  <c r="Q3144" i="25" l="1"/>
  <c r="O3145" i="25"/>
  <c r="R3144" i="25"/>
  <c r="S3144" i="25" s="1"/>
  <c r="Q3145" i="25" l="1"/>
  <c r="R3145" i="25"/>
  <c r="S3145" i="25" s="1"/>
  <c r="O3146" i="25"/>
  <c r="O3147" i="25" l="1"/>
  <c r="R3146" i="25"/>
  <c r="S3146" i="25" s="1"/>
  <c r="Q3146" i="25"/>
  <c r="O3148" i="25" l="1"/>
  <c r="R3147" i="25"/>
  <c r="S3147" i="25" s="1"/>
  <c r="Q3147" i="25"/>
  <c r="R3148" i="25" l="1"/>
  <c r="S3148" i="25" s="1"/>
  <c r="O3149" i="25"/>
  <c r="Q3148" i="25"/>
  <c r="Q3149" i="25" l="1"/>
  <c r="O3150" i="25"/>
  <c r="R3149" i="25"/>
  <c r="S3149" i="25" s="1"/>
  <c r="O3151" i="25" l="1"/>
  <c r="Q3150" i="25"/>
  <c r="R3150" i="25"/>
  <c r="S3150" i="25" s="1"/>
  <c r="O3152" i="25" l="1"/>
  <c r="R3151" i="25"/>
  <c r="S3151" i="25" s="1"/>
  <c r="Q3151" i="25"/>
  <c r="O3153" i="25" l="1"/>
  <c r="R3152" i="25"/>
  <c r="S3152" i="25" s="1"/>
  <c r="Q3152" i="25"/>
  <c r="Q3153" i="25" l="1"/>
  <c r="O3154" i="25"/>
  <c r="R3153" i="25"/>
  <c r="S3153" i="25" s="1"/>
  <c r="R3154" i="25" l="1"/>
  <c r="S3154" i="25" s="1"/>
  <c r="Q3154" i="25"/>
  <c r="O3155" i="25"/>
  <c r="O3156" i="25" l="1"/>
  <c r="Q3155" i="25"/>
  <c r="R3155" i="25"/>
  <c r="S3155" i="25" s="1"/>
  <c r="O3157" i="25" l="1"/>
  <c r="R3156" i="25"/>
  <c r="S3156" i="25" s="1"/>
  <c r="Q3156" i="25"/>
  <c r="R3157" i="25" l="1"/>
  <c r="S3157" i="25" s="1"/>
  <c r="Q3157" i="25"/>
  <c r="O3158" i="25"/>
  <c r="O3159" i="25" l="1"/>
  <c r="Q3158" i="25"/>
  <c r="R3158" i="25"/>
  <c r="S3158" i="25" s="1"/>
  <c r="O3160" i="25" l="1"/>
  <c r="Q3159" i="25"/>
  <c r="R3159" i="25"/>
  <c r="S3159" i="25" s="1"/>
  <c r="R3160" i="25" l="1"/>
  <c r="S3160" i="25" s="1"/>
  <c r="O3161" i="25"/>
  <c r="Q3160" i="25"/>
  <c r="Q3161" i="25" l="1"/>
  <c r="R3161" i="25"/>
  <c r="S3161" i="25" s="1"/>
  <c r="O3162" i="25"/>
  <c r="R3162" i="25" l="1"/>
  <c r="S3162" i="25" s="1"/>
  <c r="O3163" i="25"/>
  <c r="Q3162" i="25"/>
  <c r="O3164" i="25" l="1"/>
  <c r="R3163" i="25"/>
  <c r="S3163" i="25" s="1"/>
  <c r="Q3163" i="25"/>
  <c r="O3165" i="25" l="1"/>
  <c r="Q3164" i="25"/>
  <c r="R3164" i="25"/>
  <c r="S3164" i="25" s="1"/>
  <c r="Q3165" i="25" l="1"/>
  <c r="R3165" i="25"/>
  <c r="S3165" i="25" s="1"/>
  <c r="O3166" i="25"/>
  <c r="O3167" i="25" l="1"/>
  <c r="Q3166" i="25"/>
  <c r="R3166" i="25"/>
  <c r="S3166" i="25" s="1"/>
  <c r="R3167" i="25" l="1"/>
  <c r="S3167" i="25" s="1"/>
  <c r="O3168" i="25"/>
  <c r="Q3167" i="25"/>
  <c r="O3169" i="25" l="1"/>
  <c r="Q3168" i="25"/>
  <c r="R3168" i="25"/>
  <c r="S3168" i="25" s="1"/>
  <c r="O3170" i="25" l="1"/>
  <c r="Q3169" i="25"/>
  <c r="R3169" i="25"/>
  <c r="S3169" i="25" s="1"/>
  <c r="Q3170" i="25" l="1"/>
  <c r="O3171" i="25"/>
  <c r="R3170" i="25"/>
  <c r="S3170" i="25" s="1"/>
  <c r="O3172" i="25" l="1"/>
  <c r="Q3171" i="25"/>
  <c r="R3171" i="25"/>
  <c r="S3171" i="25" s="1"/>
  <c r="O3173" i="25" l="1"/>
  <c r="R3172" i="25"/>
  <c r="S3172" i="25" s="1"/>
  <c r="Q3172" i="25"/>
  <c r="Q3173" i="25" l="1"/>
  <c r="O3174" i="25"/>
  <c r="R3173" i="25"/>
  <c r="S3173" i="25" s="1"/>
  <c r="Q3174" i="25" l="1"/>
  <c r="O3175" i="25"/>
  <c r="R3174" i="25"/>
  <c r="S3174" i="25" s="1"/>
  <c r="O3176" i="25" l="1"/>
  <c r="Q3175" i="25"/>
  <c r="R3175" i="25"/>
  <c r="S3175" i="25" s="1"/>
  <c r="O3177" i="25" l="1"/>
  <c r="R3176" i="25"/>
  <c r="S3176" i="25" s="1"/>
  <c r="Q3176" i="25"/>
  <c r="Q3177" i="25" l="1"/>
  <c r="O3178" i="25"/>
  <c r="R3177" i="25"/>
  <c r="S3177" i="25" s="1"/>
  <c r="O3179" i="25" l="1"/>
  <c r="R3178" i="25"/>
  <c r="S3178" i="25" s="1"/>
  <c r="Q3178" i="25"/>
  <c r="O3180" i="25" l="1"/>
  <c r="R3179" i="25"/>
  <c r="S3179" i="25" s="1"/>
  <c r="Q3179" i="25"/>
  <c r="O3181" i="25" l="1"/>
  <c r="R3180" i="25"/>
  <c r="S3180" i="25" s="1"/>
  <c r="Q3180" i="25"/>
  <c r="Q3181" i="25" l="1"/>
  <c r="R3181" i="25"/>
  <c r="S3181" i="25" s="1"/>
  <c r="O3182" i="25"/>
  <c r="R3182" i="25" l="1"/>
  <c r="S3182" i="25" s="1"/>
  <c r="Q3182" i="25"/>
  <c r="O3183" i="25"/>
  <c r="R3183" i="25" l="1"/>
  <c r="S3183" i="25" s="1"/>
  <c r="O3184" i="25"/>
  <c r="Q3183" i="25"/>
  <c r="R3184" i="25" l="1"/>
  <c r="S3184" i="25" s="1"/>
  <c r="O3185" i="25"/>
  <c r="Q3184" i="25"/>
  <c r="O3186" i="25" l="1"/>
  <c r="R3185" i="25"/>
  <c r="S3185" i="25" s="1"/>
  <c r="Q3185" i="25"/>
  <c r="O3187" i="25" l="1"/>
  <c r="R3186" i="25"/>
  <c r="S3186" i="25" s="1"/>
  <c r="Q3186" i="25"/>
  <c r="O3188" i="25" l="1"/>
  <c r="Q3187" i="25"/>
  <c r="R3187" i="25"/>
  <c r="S3187" i="25" s="1"/>
  <c r="Q3188" i="25" l="1"/>
  <c r="R3188" i="25"/>
  <c r="S3188" i="25" s="1"/>
  <c r="O3189" i="25"/>
  <c r="O3190" i="25" l="1"/>
  <c r="R3189" i="25"/>
  <c r="S3189" i="25" s="1"/>
  <c r="Q3189" i="25"/>
  <c r="Q3190" i="25" l="1"/>
  <c r="O3191" i="25"/>
  <c r="R3190" i="25"/>
  <c r="S3190" i="25" s="1"/>
  <c r="O3192" i="25" l="1"/>
  <c r="R3191" i="25"/>
  <c r="S3191" i="25" s="1"/>
  <c r="Q3191" i="25"/>
  <c r="O3193" i="25" l="1"/>
  <c r="Q3192" i="25"/>
  <c r="R3192" i="25"/>
  <c r="S3192" i="25" s="1"/>
  <c r="Q3193" i="25" l="1"/>
  <c r="O3194" i="25"/>
  <c r="R3193" i="25"/>
  <c r="S3193" i="25" s="1"/>
  <c r="O3195" i="25" l="1"/>
  <c r="R3194" i="25"/>
  <c r="S3194" i="25" s="1"/>
  <c r="Q3194" i="25"/>
  <c r="O3196" i="25" l="1"/>
  <c r="R3195" i="25"/>
  <c r="S3195" i="25" s="1"/>
  <c r="Q3195" i="25"/>
  <c r="O3197" i="25" l="1"/>
  <c r="Q3196" i="25"/>
  <c r="R3196" i="25"/>
  <c r="S3196" i="25" s="1"/>
  <c r="R3197" i="25" l="1"/>
  <c r="S3197" i="25" s="1"/>
  <c r="Q3197" i="25"/>
  <c r="O3198" i="25"/>
  <c r="R3198" i="25" l="1"/>
  <c r="S3198" i="25" s="1"/>
  <c r="O3199" i="25"/>
  <c r="Q3198" i="25"/>
  <c r="R3199" i="25" l="1"/>
  <c r="S3199" i="25" s="1"/>
  <c r="Q3199" i="25"/>
  <c r="O3200" i="25"/>
  <c r="Q3200" i="25" l="1"/>
  <c r="O3201" i="25"/>
  <c r="R3200" i="25"/>
  <c r="S3200" i="25" s="1"/>
  <c r="O3202" i="25" l="1"/>
  <c r="Q3201" i="25"/>
  <c r="R3201" i="25"/>
  <c r="S3201" i="25" s="1"/>
  <c r="Q3202" i="25" l="1"/>
  <c r="R3202" i="25"/>
  <c r="S3202" i="25" s="1"/>
  <c r="O3203" i="25"/>
  <c r="O3204" i="25" l="1"/>
  <c r="Q3203" i="25"/>
  <c r="R3203" i="25"/>
  <c r="S3203" i="25" s="1"/>
  <c r="Q3204" i="25" l="1"/>
  <c r="R3204" i="25"/>
  <c r="S3204" i="25" s="1"/>
  <c r="O3205" i="25"/>
  <c r="O3206" i="25" l="1"/>
  <c r="Q3205" i="25"/>
  <c r="R3205" i="25"/>
  <c r="S3205" i="25" s="1"/>
  <c r="O3207" i="25" l="1"/>
  <c r="Q3206" i="25"/>
  <c r="R3206" i="25"/>
  <c r="S3206" i="25" s="1"/>
  <c r="O3208" i="25" l="1"/>
  <c r="R3207" i="25"/>
  <c r="S3207" i="25" s="1"/>
  <c r="Q3207" i="25"/>
  <c r="O3209" i="25" l="1"/>
  <c r="Q3208" i="25"/>
  <c r="R3208" i="25"/>
  <c r="S3208" i="25" s="1"/>
  <c r="O3210" i="25" l="1"/>
  <c r="Q3209" i="25"/>
  <c r="R3209" i="25"/>
  <c r="S3209" i="25" s="1"/>
  <c r="O3211" i="25" l="1"/>
  <c r="R3210" i="25"/>
  <c r="S3210" i="25" s="1"/>
  <c r="Q3210" i="25"/>
  <c r="O3212" i="25" l="1"/>
  <c r="R3211" i="25"/>
  <c r="S3211" i="25" s="1"/>
  <c r="Q3211" i="25"/>
  <c r="Q3212" i="25" l="1"/>
  <c r="O3213" i="25"/>
  <c r="R3212" i="25"/>
  <c r="S3212" i="25" s="1"/>
  <c r="O3214" i="25" l="1"/>
  <c r="R3213" i="25"/>
  <c r="S3213" i="25" s="1"/>
  <c r="Q3213" i="25"/>
  <c r="R3214" i="25" l="1"/>
  <c r="S3214" i="25" s="1"/>
  <c r="O3215" i="25"/>
  <c r="Q3214" i="25"/>
  <c r="O3216" i="25" l="1"/>
  <c r="Q3215" i="25"/>
  <c r="R3215" i="25"/>
  <c r="S3215" i="25" s="1"/>
  <c r="R3216" i="25" l="1"/>
  <c r="S3216" i="25" s="1"/>
  <c r="O3217" i="25"/>
  <c r="Q3216" i="25"/>
  <c r="Q3217" i="25" l="1"/>
  <c r="R3217" i="25"/>
  <c r="S3217" i="25" s="1"/>
  <c r="O3218" i="25"/>
  <c r="Q3218" i="25" l="1"/>
  <c r="O3219" i="25"/>
  <c r="R3218" i="25"/>
  <c r="S3218" i="25" s="1"/>
  <c r="Q3219" i="25" l="1"/>
  <c r="R3219" i="25"/>
  <c r="S3219" i="25" s="1"/>
  <c r="O3220" i="25"/>
  <c r="O3221" i="25" l="1"/>
  <c r="R3220" i="25"/>
  <c r="S3220" i="25" s="1"/>
  <c r="Q3220" i="25"/>
  <c r="O3222" i="25" l="1"/>
  <c r="R3221" i="25"/>
  <c r="S3221" i="25" s="1"/>
  <c r="Q3221" i="25"/>
  <c r="O3223" i="25" l="1"/>
  <c r="R3222" i="25"/>
  <c r="S3222" i="25" s="1"/>
  <c r="Q3222" i="25"/>
  <c r="Q3223" i="25" l="1"/>
  <c r="O3224" i="25"/>
  <c r="R3223" i="25"/>
  <c r="S3223" i="25" s="1"/>
  <c r="Q3224" i="25" l="1"/>
  <c r="O3225" i="25"/>
  <c r="R3224" i="25"/>
  <c r="S3224" i="25" s="1"/>
  <c r="O3226" i="25" l="1"/>
  <c r="Q3225" i="25"/>
  <c r="R3225" i="25"/>
  <c r="S3225" i="25" s="1"/>
  <c r="O3227" i="25" l="1"/>
  <c r="R3226" i="25"/>
  <c r="S3226" i="25" s="1"/>
  <c r="Q3226" i="25"/>
  <c r="O3228" i="25" l="1"/>
  <c r="Q3227" i="25"/>
  <c r="R3227" i="25"/>
  <c r="S3227" i="25" s="1"/>
  <c r="O3229" i="25" l="1"/>
  <c r="Q3228" i="25"/>
  <c r="R3228" i="25"/>
  <c r="S3228" i="25" s="1"/>
  <c r="R3229" i="25" l="1"/>
  <c r="S3229" i="25" s="1"/>
  <c r="Q3229" i="25"/>
  <c r="O3230" i="25"/>
  <c r="O3231" i="25" l="1"/>
  <c r="R3230" i="25"/>
  <c r="S3230" i="25" s="1"/>
  <c r="Q3230" i="25"/>
  <c r="R3231" i="25" l="1"/>
  <c r="S3231" i="25" s="1"/>
  <c r="Q3231" i="25"/>
  <c r="O3232" i="25"/>
  <c r="Q3232" i="25" l="1"/>
  <c r="R3232" i="25"/>
  <c r="S3232" i="25" s="1"/>
  <c r="O3233" i="25"/>
  <c r="Q3233" i="25" l="1"/>
  <c r="R3233" i="25"/>
  <c r="S3233" i="25" s="1"/>
  <c r="O3234" i="25"/>
  <c r="Q3234" i="25" l="1"/>
  <c r="R3234" i="25"/>
  <c r="S3234" i="25" s="1"/>
  <c r="O3235" i="25"/>
  <c r="O3236" i="25" l="1"/>
  <c r="Q3235" i="25"/>
  <c r="R3235" i="25"/>
  <c r="S3235" i="25" s="1"/>
  <c r="Q3236" i="25" l="1"/>
  <c r="R3236" i="25"/>
  <c r="S3236" i="25" s="1"/>
  <c r="O3237" i="25"/>
  <c r="O3238" i="25" l="1"/>
  <c r="R3237" i="25"/>
  <c r="S3237" i="25" s="1"/>
  <c r="Q3237" i="25"/>
  <c r="O3239" i="25" l="1"/>
  <c r="Q3238" i="25"/>
  <c r="R3238" i="25"/>
  <c r="S3238" i="25" s="1"/>
  <c r="O3240" i="25" l="1"/>
  <c r="R3239" i="25"/>
  <c r="S3239" i="25" s="1"/>
  <c r="Q3239" i="25"/>
  <c r="O3241" i="25" l="1"/>
  <c r="Q3240" i="25"/>
  <c r="R3240" i="25"/>
  <c r="S3240" i="25" s="1"/>
  <c r="O3242" i="25" l="1"/>
  <c r="Q3241" i="25"/>
  <c r="R3241" i="25"/>
  <c r="S3241" i="25" s="1"/>
  <c r="R3242" i="25" l="1"/>
  <c r="S3242" i="25" s="1"/>
  <c r="Q3242" i="25"/>
  <c r="O3243" i="25"/>
  <c r="O3244" i="25" l="1"/>
  <c r="R3243" i="25"/>
  <c r="S3243" i="25" s="1"/>
  <c r="Q3243" i="25"/>
  <c r="Q3244" i="25" l="1"/>
  <c r="O3245" i="25"/>
  <c r="R3244" i="25"/>
  <c r="S3244" i="25" s="1"/>
  <c r="Q3245" i="25" l="1"/>
  <c r="R3245" i="25"/>
  <c r="S3245" i="25" s="1"/>
  <c r="O3246" i="25"/>
  <c r="O3247" i="25" l="1"/>
  <c r="Q3246" i="25"/>
  <c r="R3246" i="25"/>
  <c r="S3246" i="25" s="1"/>
  <c r="R3247" i="25" l="1"/>
  <c r="S3247" i="25" s="1"/>
  <c r="Q3247" i="25"/>
  <c r="O3248" i="25"/>
  <c r="O3249" i="25" l="1"/>
  <c r="R3248" i="25"/>
  <c r="S3248" i="25" s="1"/>
  <c r="Q3248" i="25"/>
  <c r="O3250" i="25" l="1"/>
  <c r="R3249" i="25"/>
  <c r="S3249" i="25" s="1"/>
  <c r="Q3249" i="25"/>
  <c r="R3250" i="25" l="1"/>
  <c r="S3250" i="25" s="1"/>
  <c r="Q3250" i="25"/>
  <c r="O3251" i="25"/>
  <c r="Q3251" i="25" l="1"/>
  <c r="R3251" i="25"/>
  <c r="S3251" i="25" s="1"/>
  <c r="O3252" i="25"/>
  <c r="O3253" i="25" l="1"/>
  <c r="Q3252" i="25"/>
  <c r="R3252" i="25"/>
  <c r="S3252" i="25" s="1"/>
  <c r="R3253" i="25" l="1"/>
  <c r="S3253" i="25" s="1"/>
  <c r="Q3253" i="25"/>
  <c r="O3254" i="25"/>
  <c r="O3255" i="25" l="1"/>
  <c r="R3254" i="25"/>
  <c r="S3254" i="25" s="1"/>
  <c r="Q3254" i="25"/>
  <c r="Q3255" i="25" l="1"/>
  <c r="R3255" i="25"/>
  <c r="S3255" i="25" s="1"/>
  <c r="O3256" i="25"/>
  <c r="O3257" i="25" l="1"/>
  <c r="R3256" i="25"/>
  <c r="S3256" i="25" s="1"/>
  <c r="Q3256" i="25"/>
  <c r="R3257" i="25" l="1"/>
  <c r="S3257" i="25" s="1"/>
  <c r="O3258" i="25"/>
  <c r="Q3257" i="25"/>
  <c r="O3259" i="25" l="1"/>
  <c r="Q3258" i="25"/>
  <c r="R3258" i="25"/>
  <c r="S3258" i="25" s="1"/>
  <c r="R3259" i="25" l="1"/>
  <c r="S3259" i="25" s="1"/>
  <c r="O3260" i="25"/>
  <c r="Q3259" i="25"/>
  <c r="Q3260" i="25" l="1"/>
  <c r="R3260" i="25"/>
  <c r="S3260" i="25" s="1"/>
  <c r="O3261" i="25"/>
  <c r="O3262" i="25" l="1"/>
  <c r="Q3261" i="25"/>
  <c r="R3261" i="25"/>
  <c r="S3261" i="25" s="1"/>
  <c r="Q3262" i="25" l="1"/>
  <c r="R3262" i="25"/>
  <c r="S3262" i="25" s="1"/>
  <c r="O3263" i="25"/>
  <c r="O3264" i="25" l="1"/>
  <c r="R3263" i="25"/>
  <c r="S3263" i="25" s="1"/>
  <c r="Q3263" i="25"/>
  <c r="O3265" i="25" l="1"/>
  <c r="Q3264" i="25"/>
  <c r="R3264" i="25"/>
  <c r="S3264" i="25" s="1"/>
  <c r="O3266" i="25" l="1"/>
  <c r="Q3265" i="25"/>
  <c r="R3265" i="25"/>
  <c r="S3265" i="25" s="1"/>
  <c r="R3266" i="25" l="1"/>
  <c r="S3266" i="25" s="1"/>
  <c r="O3267" i="25"/>
  <c r="Q3266" i="25"/>
  <c r="O3268" i="25" l="1"/>
  <c r="R3267" i="25"/>
  <c r="S3267" i="25" s="1"/>
  <c r="Q3267" i="25"/>
  <c r="R3268" i="25" l="1"/>
  <c r="S3268" i="25" s="1"/>
  <c r="Q3268" i="25"/>
  <c r="O3269" i="25"/>
  <c r="O3270" i="25" l="1"/>
  <c r="R3269" i="25"/>
  <c r="S3269" i="25" s="1"/>
  <c r="Q3269" i="25"/>
  <c r="O3271" i="25" l="1"/>
  <c r="R3270" i="25"/>
  <c r="S3270" i="25" s="1"/>
  <c r="Q3270" i="25"/>
  <c r="O3272" i="25" l="1"/>
  <c r="Q3271" i="25"/>
  <c r="R3271" i="25"/>
  <c r="S3271" i="25" s="1"/>
  <c r="Q3272" i="25" l="1"/>
  <c r="R3272" i="25"/>
  <c r="S3272" i="25" s="1"/>
  <c r="O3273" i="25"/>
  <c r="Q3273" i="25" l="1"/>
  <c r="R3273" i="25"/>
  <c r="S3273" i="25" s="1"/>
  <c r="O3274" i="25"/>
  <c r="O3275" i="25" l="1"/>
  <c r="R3274" i="25"/>
  <c r="S3274" i="25" s="1"/>
  <c r="Q3274" i="25"/>
  <c r="O3276" i="25" l="1"/>
  <c r="R3275" i="25"/>
  <c r="S3275" i="25" s="1"/>
  <c r="Q3275" i="25"/>
  <c r="R3276" i="25" l="1"/>
  <c r="S3276" i="25" s="1"/>
  <c r="O3277" i="25"/>
  <c r="Q3276" i="25"/>
  <c r="O3278" i="25" l="1"/>
  <c r="Q3277" i="25"/>
  <c r="R3277" i="25"/>
  <c r="S3277" i="25" s="1"/>
  <c r="R3278" i="25" l="1"/>
  <c r="S3278" i="25" s="1"/>
  <c r="Q3278" i="25"/>
  <c r="O3279" i="25"/>
  <c r="O3280" i="25" l="1"/>
  <c r="Q3279" i="25"/>
  <c r="R3279" i="25"/>
  <c r="S3279" i="25" s="1"/>
  <c r="Q3280" i="25" l="1"/>
  <c r="R3280" i="25"/>
  <c r="S3280" i="25" s="1"/>
  <c r="O3281" i="25"/>
  <c r="R3281" i="25" l="1"/>
  <c r="S3281" i="25" s="1"/>
  <c r="O3282" i="25"/>
  <c r="Q3281" i="25"/>
  <c r="O3283" i="25" l="1"/>
  <c r="R3282" i="25"/>
  <c r="S3282" i="25" s="1"/>
  <c r="Q3282" i="25"/>
  <c r="O3284" i="25" l="1"/>
  <c r="R3283" i="25"/>
  <c r="S3283" i="25" s="1"/>
  <c r="Q3283" i="25"/>
  <c r="O3285" i="25" l="1"/>
  <c r="R3284" i="25"/>
  <c r="S3284" i="25" s="1"/>
  <c r="Q3284" i="25"/>
  <c r="O3286" i="25" l="1"/>
  <c r="R3285" i="25"/>
  <c r="S3285" i="25" s="1"/>
  <c r="Q3285" i="25"/>
  <c r="R3286" i="25" l="1"/>
  <c r="S3286" i="25" s="1"/>
  <c r="O3287" i="25"/>
  <c r="Q3286" i="25"/>
  <c r="O3288" i="25" l="1"/>
  <c r="Q3287" i="25"/>
  <c r="R3287" i="25"/>
  <c r="S3287" i="25" s="1"/>
  <c r="O3289" i="25" l="1"/>
  <c r="Q3288" i="25"/>
  <c r="R3288" i="25"/>
  <c r="S3288" i="25" s="1"/>
  <c r="R3289" i="25" l="1"/>
  <c r="S3289" i="25" s="1"/>
  <c r="O3290" i="25"/>
  <c r="Q3289" i="25"/>
  <c r="O3291" i="25" l="1"/>
  <c r="R3290" i="25"/>
  <c r="S3290" i="25" s="1"/>
  <c r="Q3290" i="25"/>
  <c r="O3292" i="25" l="1"/>
  <c r="R3291" i="25"/>
  <c r="S3291" i="25" s="1"/>
  <c r="Q3291" i="25"/>
  <c r="Q3292" i="25" l="1"/>
  <c r="R3292" i="25"/>
  <c r="S3292" i="25" s="1"/>
  <c r="O3293" i="25"/>
  <c r="R3293" i="25" l="1"/>
  <c r="S3293" i="25" s="1"/>
  <c r="Q3293" i="25"/>
  <c r="O3294" i="25"/>
  <c r="O3295" i="25" l="1"/>
  <c r="Q3294" i="25"/>
  <c r="R3294" i="25"/>
  <c r="S3294" i="25" s="1"/>
  <c r="O3296" i="25" l="1"/>
  <c r="R3295" i="25"/>
  <c r="S3295" i="25" s="1"/>
  <c r="Q3295" i="25"/>
  <c r="O3297" i="25" l="1"/>
  <c r="Q3296" i="25"/>
  <c r="R3296" i="25"/>
  <c r="S3296" i="25" s="1"/>
  <c r="R3297" i="25" l="1"/>
  <c r="S3297" i="25" s="1"/>
  <c r="O3298" i="25"/>
  <c r="Q3297" i="25"/>
  <c r="Q3298" i="25" l="1"/>
  <c r="O3299" i="25"/>
  <c r="R3298" i="25"/>
  <c r="S3298" i="25" s="1"/>
  <c r="R3299" i="25" l="1"/>
  <c r="S3299" i="25" s="1"/>
  <c r="Q3299" i="25"/>
  <c r="O3300" i="25"/>
  <c r="R3300" i="25" l="1"/>
  <c r="S3300" i="25" s="1"/>
  <c r="O3301" i="25"/>
  <c r="Q3300" i="25"/>
  <c r="O3302" i="25" l="1"/>
  <c r="R3301" i="25"/>
  <c r="S3301" i="25" s="1"/>
  <c r="Q3301" i="25"/>
  <c r="R3302" i="25" l="1"/>
  <c r="S3302" i="25" s="1"/>
  <c r="O3303" i="25"/>
  <c r="Q3302" i="25"/>
  <c r="O3304" i="25" l="1"/>
  <c r="R3303" i="25"/>
  <c r="S3303" i="25" s="1"/>
  <c r="Q3303" i="25"/>
  <c r="Q3304" i="25" l="1"/>
  <c r="R3304" i="25"/>
  <c r="S3304" i="25" s="1"/>
  <c r="O3305" i="25"/>
  <c r="O3306" i="25" l="1"/>
  <c r="R3305" i="25"/>
  <c r="S3305" i="25" s="1"/>
  <c r="Q3305" i="25"/>
  <c r="O3307" i="25" l="1"/>
  <c r="R3306" i="25"/>
  <c r="S3306" i="25" s="1"/>
  <c r="Q3306" i="25"/>
  <c r="Q3307" i="25" l="1"/>
  <c r="R3307" i="25"/>
  <c r="S3307" i="25" s="1"/>
  <c r="O3308" i="25"/>
  <c r="O3309" i="25" l="1"/>
  <c r="R3308" i="25"/>
  <c r="S3308" i="25" s="1"/>
  <c r="Q3308" i="25"/>
  <c r="O3310" i="25" l="1"/>
  <c r="R3309" i="25"/>
  <c r="S3309" i="25" s="1"/>
  <c r="Q3309" i="25"/>
  <c r="O3311" i="25" l="1"/>
  <c r="R3310" i="25"/>
  <c r="S3310" i="25" s="1"/>
  <c r="Q3310" i="25"/>
  <c r="Q3311" i="25" l="1"/>
  <c r="R3311" i="25"/>
  <c r="S3311" i="25" s="1"/>
  <c r="O3312" i="25"/>
  <c r="O3313" i="25" l="1"/>
  <c r="R3312" i="25"/>
  <c r="S3312" i="25" s="1"/>
  <c r="Q3312" i="25"/>
  <c r="O3314" i="25" l="1"/>
  <c r="Q3313" i="25"/>
  <c r="R3313" i="25"/>
  <c r="S3313" i="25" s="1"/>
  <c r="O3315" i="25" l="1"/>
  <c r="R3314" i="25"/>
  <c r="S3314" i="25" s="1"/>
  <c r="Q3314" i="25"/>
  <c r="Q3315" i="25" l="1"/>
  <c r="R3315" i="25"/>
  <c r="S3315" i="25" s="1"/>
  <c r="O3316" i="25"/>
  <c r="O3317" i="25" l="1"/>
  <c r="R3316" i="25"/>
  <c r="S3316" i="25" s="1"/>
  <c r="Q3316" i="25"/>
  <c r="R3317" i="25" l="1"/>
  <c r="S3317" i="25" s="1"/>
  <c r="O3318" i="25"/>
  <c r="Q3317" i="25"/>
  <c r="R3318" i="25" l="1"/>
  <c r="S3318" i="25" s="1"/>
  <c r="O3319" i="25"/>
  <c r="Q3318" i="25"/>
  <c r="Q3319" i="25" l="1"/>
  <c r="R3319" i="25"/>
  <c r="S3319" i="25" s="1"/>
  <c r="O3320" i="25"/>
  <c r="O3321" i="25" l="1"/>
  <c r="R3320" i="25"/>
  <c r="S3320" i="25" s="1"/>
  <c r="Q3320" i="25"/>
  <c r="O3322" i="25" l="1"/>
  <c r="Q3321" i="25"/>
  <c r="R3321" i="25"/>
  <c r="S3321" i="25" s="1"/>
  <c r="O3323" i="25" l="1"/>
  <c r="R3322" i="25"/>
  <c r="S3322" i="25" s="1"/>
  <c r="Q3322" i="25"/>
  <c r="Q3323" i="25" l="1"/>
  <c r="R3323" i="25"/>
  <c r="S3323" i="25" s="1"/>
  <c r="O3324" i="25"/>
  <c r="O3325" i="25" l="1"/>
  <c r="R3324" i="25"/>
  <c r="S3324" i="25" s="1"/>
  <c r="Q3324" i="25"/>
  <c r="O3326" i="25" l="1"/>
  <c r="R3325" i="25"/>
  <c r="S3325" i="25" s="1"/>
  <c r="Q3325" i="25"/>
  <c r="O3327" i="25" l="1"/>
  <c r="R3326" i="25"/>
  <c r="S3326" i="25" s="1"/>
  <c r="Q3326" i="25"/>
  <c r="Q3327" i="25" l="1"/>
  <c r="R3327" i="25"/>
  <c r="S3327" i="25" s="1"/>
  <c r="O3328" i="25"/>
  <c r="O3329" i="25" l="1"/>
  <c r="Q3328" i="25"/>
  <c r="R3328" i="25"/>
  <c r="S3328" i="25" s="1"/>
  <c r="O3330" i="25" l="1"/>
  <c r="R3329" i="25"/>
  <c r="S3329" i="25" s="1"/>
  <c r="Q3329" i="25"/>
  <c r="O3331" i="25" l="1"/>
  <c r="R3330" i="25"/>
  <c r="S3330" i="25" s="1"/>
  <c r="Q3330" i="25"/>
  <c r="Q3331" i="25" l="1"/>
  <c r="O3332" i="25"/>
  <c r="R3331" i="25"/>
  <c r="S3331" i="25" s="1"/>
  <c r="Q3332" i="25" l="1"/>
  <c r="O3333" i="25"/>
  <c r="R3332" i="25"/>
  <c r="S3332" i="25" s="1"/>
  <c r="R3333" i="25" l="1"/>
  <c r="S3333" i="25" s="1"/>
  <c r="O3334" i="25"/>
  <c r="Q3333" i="25"/>
  <c r="O3335" i="25" l="1"/>
  <c r="R3334" i="25"/>
  <c r="S3334" i="25" s="1"/>
  <c r="Q3334" i="25"/>
  <c r="Q3335" i="25" l="1"/>
  <c r="O3336" i="25"/>
  <c r="R3335" i="25"/>
  <c r="S3335" i="25" s="1"/>
  <c r="Q3336" i="25" l="1"/>
  <c r="O3337" i="25"/>
  <c r="R3336" i="25"/>
  <c r="S3336" i="25" s="1"/>
  <c r="R3337" i="25" l="1"/>
  <c r="S3337" i="25" s="1"/>
  <c r="O3338" i="25"/>
  <c r="Q3337" i="25"/>
  <c r="O3339" i="25" l="1"/>
  <c r="R3338" i="25"/>
  <c r="S3338" i="25" s="1"/>
  <c r="Q3338" i="25"/>
  <c r="Q3339" i="25" l="1"/>
  <c r="R3339" i="25"/>
  <c r="S3339" i="25" s="1"/>
  <c r="O3340" i="25"/>
  <c r="O3341" i="25" l="1"/>
  <c r="R3340" i="25"/>
  <c r="S3340" i="25" s="1"/>
  <c r="Q3340" i="25"/>
  <c r="O3342" i="25" l="1"/>
  <c r="R3341" i="25"/>
  <c r="S3341" i="25" s="1"/>
  <c r="Q3341" i="25"/>
  <c r="O3343" i="25" l="1"/>
  <c r="R3342" i="25"/>
  <c r="S3342" i="25" s="1"/>
  <c r="Q3342" i="25"/>
  <c r="R3343" i="25" l="1"/>
  <c r="S3343" i="25" s="1"/>
  <c r="Q3343" i="25"/>
  <c r="O3344" i="25"/>
  <c r="O3345" i="25" l="1"/>
  <c r="R3344" i="25"/>
  <c r="S3344" i="25" s="1"/>
  <c r="Q3344" i="25"/>
  <c r="O3346" i="25" l="1"/>
  <c r="R3345" i="25"/>
  <c r="S3345" i="25" s="1"/>
  <c r="Q3345" i="25"/>
  <c r="O3347" i="25" l="1"/>
  <c r="Q3346" i="25"/>
  <c r="R3346" i="25"/>
  <c r="S3346" i="25" s="1"/>
  <c r="Q3347" i="25" l="1"/>
  <c r="O3348" i="25"/>
  <c r="R3347" i="25"/>
  <c r="S3347" i="25" s="1"/>
  <c r="O3349" i="25" l="1"/>
  <c r="R3348" i="25"/>
  <c r="S3348" i="25" s="1"/>
  <c r="Q3348" i="25"/>
  <c r="O3350" i="25" l="1"/>
  <c r="Q3349" i="25"/>
  <c r="R3349" i="25"/>
  <c r="S3349" i="25" s="1"/>
  <c r="O3351" i="25" l="1"/>
  <c r="R3350" i="25"/>
  <c r="S3350" i="25" s="1"/>
  <c r="Q3350" i="25"/>
  <c r="Q3351" i="25" l="1"/>
  <c r="R3351" i="25"/>
  <c r="S3351" i="25" s="1"/>
  <c r="O3352" i="25"/>
  <c r="O3353" i="25" l="1"/>
  <c r="R3352" i="25"/>
  <c r="S3352" i="25" s="1"/>
  <c r="Q3352" i="25"/>
  <c r="O3354" i="25" l="1"/>
  <c r="R3353" i="25"/>
  <c r="S3353" i="25" s="1"/>
  <c r="Q3353" i="25"/>
  <c r="O3355" i="25" l="1"/>
  <c r="R3354" i="25"/>
  <c r="S3354" i="25" s="1"/>
  <c r="Q3354" i="25"/>
  <c r="Q3355" i="25" l="1"/>
  <c r="O3356" i="25"/>
  <c r="R3355" i="25"/>
  <c r="S3355" i="25" s="1"/>
  <c r="O3357" i="25" l="1"/>
  <c r="R3356" i="25"/>
  <c r="S3356" i="25" s="1"/>
  <c r="Q3356" i="25"/>
  <c r="O3358" i="25" l="1"/>
  <c r="R3357" i="25"/>
  <c r="S3357" i="25" s="1"/>
  <c r="Q3357" i="25"/>
  <c r="O3359" i="25" l="1"/>
  <c r="R3358" i="25"/>
  <c r="S3358" i="25" s="1"/>
  <c r="Q3358" i="25"/>
  <c r="Q3359" i="25" l="1"/>
  <c r="O3360" i="25"/>
  <c r="R3359" i="25"/>
  <c r="S3359" i="25" s="1"/>
  <c r="O3361" i="25" l="1"/>
  <c r="R3360" i="25"/>
  <c r="S3360" i="25" s="1"/>
  <c r="Q3360" i="25"/>
  <c r="O3362" i="25" l="1"/>
  <c r="R3361" i="25"/>
  <c r="S3361" i="25" s="1"/>
  <c r="Q3361" i="25"/>
  <c r="O3363" i="25" l="1"/>
  <c r="R3362" i="25"/>
  <c r="S3362" i="25" s="1"/>
  <c r="Q3362" i="25"/>
  <c r="Q3363" i="25" l="1"/>
  <c r="R3363" i="25"/>
  <c r="S3363" i="25" s="1"/>
  <c r="O3364" i="25"/>
  <c r="O3365" i="25" l="1"/>
  <c r="Q3364" i="25"/>
  <c r="R3364" i="25"/>
  <c r="S3364" i="25" s="1"/>
  <c r="O3366" i="25" l="1"/>
  <c r="R3365" i="25"/>
  <c r="S3365" i="25" s="1"/>
  <c r="Q3365" i="25"/>
  <c r="Q3366" i="25" l="1"/>
  <c r="R3366" i="25"/>
  <c r="S3366" i="25" s="1"/>
  <c r="O3367" i="25"/>
  <c r="O3368" i="25" l="1"/>
  <c r="Q3367" i="25"/>
  <c r="R3367" i="25"/>
  <c r="S3367" i="25" s="1"/>
  <c r="O3369" i="25" l="1"/>
  <c r="Q3368" i="25"/>
  <c r="R3368" i="25"/>
  <c r="S3368" i="25" s="1"/>
  <c r="O3370" i="25" l="1"/>
  <c r="R3369" i="25"/>
  <c r="S3369" i="25" s="1"/>
  <c r="Q3369" i="25"/>
  <c r="Q3370" i="25" l="1"/>
  <c r="R3370" i="25"/>
  <c r="S3370" i="25" s="1"/>
  <c r="O3371" i="25"/>
  <c r="O3372" i="25" l="1"/>
  <c r="R3371" i="25"/>
  <c r="S3371" i="25" s="1"/>
  <c r="Q3371" i="25"/>
  <c r="O3373" i="25" l="1"/>
  <c r="Q3372" i="25"/>
  <c r="R3372" i="25"/>
  <c r="S3372" i="25" s="1"/>
  <c r="O3374" i="25" l="1"/>
  <c r="Q3373" i="25"/>
  <c r="R3373" i="25"/>
  <c r="S3373" i="25" s="1"/>
  <c r="Q3374" i="25" l="1"/>
  <c r="R3374" i="25"/>
  <c r="S3374" i="25" s="1"/>
  <c r="O3375" i="25"/>
  <c r="Q3375" i="25" l="1"/>
  <c r="O3376" i="25"/>
  <c r="R3375" i="25"/>
  <c r="S3375" i="25" s="1"/>
  <c r="R3376" i="25" l="1"/>
  <c r="S3376" i="25" s="1"/>
  <c r="O3377" i="25"/>
  <c r="Q3376" i="25"/>
  <c r="O3378" i="25" l="1"/>
  <c r="R3377" i="25"/>
  <c r="S3377" i="25" s="1"/>
  <c r="Q3377" i="25"/>
  <c r="Q3378" i="25" l="1"/>
  <c r="R3378" i="25"/>
  <c r="S3378" i="25" s="1"/>
  <c r="O3379" i="25"/>
  <c r="O3380" i="25" l="1"/>
  <c r="R3379" i="25"/>
  <c r="S3379" i="25" s="1"/>
  <c r="Q3379" i="25"/>
  <c r="O3381" i="25" l="1"/>
  <c r="Q3380" i="25"/>
  <c r="R3380" i="25"/>
  <c r="S3380" i="25" s="1"/>
  <c r="O3382" i="25" l="1"/>
  <c r="Q3381" i="25"/>
  <c r="R3381" i="25"/>
  <c r="S3381" i="25" s="1"/>
  <c r="O3383" i="25" l="1"/>
  <c r="Q3382" i="25"/>
  <c r="R3382" i="25"/>
  <c r="S3382" i="25" s="1"/>
  <c r="Q3383" i="25" l="1"/>
  <c r="O3384" i="25"/>
  <c r="R3383" i="25"/>
  <c r="S3383" i="25" s="1"/>
  <c r="O3385" i="25" l="1"/>
  <c r="R3384" i="25"/>
  <c r="S3384" i="25" s="1"/>
  <c r="Q3384" i="25"/>
  <c r="O3386" i="25" l="1"/>
  <c r="R3385" i="25"/>
  <c r="S3385" i="25" s="1"/>
  <c r="Q3385" i="25"/>
  <c r="Q3386" i="25" l="1"/>
  <c r="R3386" i="25"/>
  <c r="S3386" i="25" s="1"/>
  <c r="O3387" i="25"/>
  <c r="O3388" i="25" l="1"/>
  <c r="R3387" i="25"/>
  <c r="S3387" i="25" s="1"/>
  <c r="Q3387" i="25"/>
  <c r="O3389" i="25" l="1"/>
  <c r="R3388" i="25"/>
  <c r="S3388" i="25" s="1"/>
  <c r="Q3388" i="25"/>
  <c r="O3390" i="25" l="1"/>
  <c r="R3389" i="25"/>
  <c r="S3389" i="25" s="1"/>
  <c r="Q3389" i="25"/>
  <c r="Q3390" i="25" l="1"/>
  <c r="R3390" i="25"/>
  <c r="S3390" i="25" s="1"/>
  <c r="O3391" i="25"/>
  <c r="O3392" i="25" l="1"/>
  <c r="Q3391" i="25"/>
  <c r="R3391" i="25"/>
  <c r="S3391" i="25" s="1"/>
  <c r="O3393" i="25" l="1"/>
  <c r="R3392" i="25"/>
  <c r="S3392" i="25" s="1"/>
  <c r="Q3392" i="25"/>
  <c r="O3394" i="25" l="1"/>
  <c r="R3393" i="25"/>
  <c r="S3393" i="25" s="1"/>
  <c r="Q3393" i="25"/>
  <c r="Q3394" i="25" l="1"/>
  <c r="R3394" i="25"/>
  <c r="S3394" i="25" s="1"/>
  <c r="O3395" i="25"/>
  <c r="R3395" i="25" l="1"/>
  <c r="S3395" i="25" s="1"/>
  <c r="O3396" i="25"/>
  <c r="Q3395" i="25"/>
  <c r="O3397" i="25" l="1"/>
  <c r="Q3396" i="25"/>
  <c r="R3396" i="25"/>
  <c r="S3396" i="25" s="1"/>
  <c r="O3398" i="25" l="1"/>
  <c r="Q3397" i="25"/>
  <c r="R3397" i="25"/>
  <c r="S3397" i="25" s="1"/>
  <c r="Q3398" i="25" l="1"/>
  <c r="R3398" i="25"/>
  <c r="S3398" i="25" s="1"/>
  <c r="O3399" i="25"/>
  <c r="R3399" i="25" l="1"/>
  <c r="S3399" i="25" s="1"/>
  <c r="O3400" i="25"/>
  <c r="Q3399" i="25"/>
  <c r="Q3400" i="25" l="1"/>
  <c r="O3401" i="25"/>
  <c r="R3400" i="25"/>
  <c r="S3400" i="25" s="1"/>
  <c r="O3402" i="25" l="1"/>
  <c r="Q3401" i="25"/>
  <c r="R3401" i="25"/>
  <c r="S3401" i="25" s="1"/>
  <c r="O3403" i="25" l="1"/>
  <c r="Q3402" i="25"/>
  <c r="R3402" i="25"/>
  <c r="S3402" i="25" s="1"/>
  <c r="O3404" i="25" l="1"/>
  <c r="R3403" i="25"/>
  <c r="S3403" i="25" s="1"/>
  <c r="Q3403" i="25"/>
  <c r="R3404" i="25" l="1"/>
  <c r="S3404" i="25" s="1"/>
  <c r="O3405" i="25"/>
  <c r="Q3404" i="25"/>
  <c r="O3406" i="25" l="1"/>
  <c r="R3405" i="25"/>
  <c r="S3405" i="25" s="1"/>
  <c r="Q3405" i="25"/>
  <c r="Q3406" i="25" l="1"/>
  <c r="R3406" i="25"/>
  <c r="S3406" i="25" s="1"/>
  <c r="O3407" i="25"/>
  <c r="O3408" i="25" l="1"/>
  <c r="R3407" i="25"/>
  <c r="S3407" i="25" s="1"/>
  <c r="Q3407" i="25"/>
  <c r="O3409" i="25" l="1"/>
  <c r="R3408" i="25"/>
  <c r="S3408" i="25" s="1"/>
  <c r="Q3408" i="25"/>
  <c r="O3410" i="25" l="1"/>
  <c r="Q3409" i="25"/>
  <c r="R3409" i="25"/>
  <c r="S3409" i="25" s="1"/>
  <c r="Q3410" i="25" l="1"/>
  <c r="R3410" i="25"/>
  <c r="S3410" i="25" s="1"/>
  <c r="O3411" i="25"/>
  <c r="Q3411" i="25" l="1"/>
  <c r="O3412" i="25"/>
  <c r="R3411" i="25"/>
  <c r="S3411" i="25" s="1"/>
  <c r="O3413" i="25" l="1"/>
  <c r="R3412" i="25"/>
  <c r="S3412" i="25" s="1"/>
  <c r="Q3412" i="25"/>
  <c r="O3414" i="25" l="1"/>
  <c r="Q3413" i="25"/>
  <c r="R3413" i="25"/>
  <c r="S3413" i="25" s="1"/>
  <c r="Q3414" i="25" l="1"/>
  <c r="R3414" i="25"/>
  <c r="S3414" i="25" s="1"/>
  <c r="O3415" i="25"/>
  <c r="O3416" i="25" l="1"/>
  <c r="R3415" i="25"/>
  <c r="S3415" i="25" s="1"/>
  <c r="Q3415" i="25"/>
  <c r="O3417" i="25" l="1"/>
  <c r="R3416" i="25"/>
  <c r="S3416" i="25" s="1"/>
  <c r="Q3416" i="25"/>
  <c r="O3418" i="25" l="1"/>
  <c r="Q3417" i="25"/>
  <c r="R3417" i="25"/>
  <c r="S3417" i="25" s="1"/>
  <c r="Q3418" i="25" l="1"/>
  <c r="R3418" i="25"/>
  <c r="S3418" i="25" s="1"/>
  <c r="O3419" i="25"/>
  <c r="O3420" i="25" l="1"/>
  <c r="R3419" i="25"/>
  <c r="S3419" i="25" s="1"/>
  <c r="Q3419" i="25"/>
  <c r="O3421" i="25" l="1"/>
  <c r="R3420" i="25"/>
  <c r="S3420" i="25" s="1"/>
  <c r="Q3420" i="25"/>
  <c r="O3422" i="25" l="1"/>
  <c r="Q3421" i="25"/>
  <c r="R3421" i="25"/>
  <c r="S3421" i="25" s="1"/>
  <c r="Q3422" i="25" l="1"/>
  <c r="O3423" i="25"/>
  <c r="R3422" i="25"/>
  <c r="S3422" i="25" s="1"/>
  <c r="O3424" i="25" l="1"/>
  <c r="Q3423" i="25"/>
  <c r="R3423" i="25"/>
  <c r="S3423" i="25" s="1"/>
  <c r="O3425" i="25" l="1"/>
  <c r="R3424" i="25"/>
  <c r="S3424" i="25" s="1"/>
  <c r="Q3424" i="25"/>
  <c r="Q3425" i="25" l="1"/>
  <c r="R3425" i="25"/>
  <c r="S3425" i="25" s="1"/>
  <c r="O3426" i="25"/>
  <c r="O3427" i="25" l="1"/>
  <c r="R3426" i="25"/>
  <c r="S3426" i="25" s="1"/>
  <c r="Q3426" i="25"/>
  <c r="O3428" i="25" l="1"/>
  <c r="Q3427" i="25"/>
  <c r="R3427" i="25"/>
  <c r="S3427" i="25" s="1"/>
  <c r="O3429" i="25" l="1"/>
  <c r="R3428" i="25"/>
  <c r="S3428" i="25" s="1"/>
  <c r="Q3428" i="25"/>
  <c r="Q3429" i="25" l="1"/>
  <c r="O3430" i="25"/>
  <c r="R3429" i="25"/>
  <c r="S3429" i="25" s="1"/>
  <c r="R3430" i="25" l="1"/>
  <c r="S3430" i="25" s="1"/>
  <c r="O3431" i="25"/>
  <c r="Q3430" i="25"/>
  <c r="O3432" i="25" l="1"/>
  <c r="Q3431" i="25"/>
  <c r="R3431" i="25"/>
  <c r="S3431" i="25" s="1"/>
  <c r="O3433" i="25" l="1"/>
  <c r="Q3432" i="25"/>
  <c r="R3432" i="25"/>
  <c r="S3432" i="25" s="1"/>
  <c r="Q3433" i="25" l="1"/>
  <c r="R3433" i="25"/>
  <c r="S3433" i="25" s="1"/>
  <c r="O3434" i="25"/>
  <c r="O3435" i="25" l="1"/>
  <c r="R3434" i="25"/>
  <c r="S3434" i="25" s="1"/>
  <c r="Q3434" i="25"/>
  <c r="R3435" i="25" l="1"/>
  <c r="S3435" i="25" s="1"/>
  <c r="O3436" i="25"/>
  <c r="Q3435" i="25"/>
  <c r="O3437" i="25" l="1"/>
  <c r="R3436" i="25"/>
  <c r="S3436" i="25" s="1"/>
  <c r="Q3436" i="25"/>
  <c r="Q3437" i="25" l="1"/>
  <c r="O3438" i="25"/>
  <c r="R3437" i="25"/>
  <c r="S3437" i="25" s="1"/>
  <c r="O3439" i="25" l="1"/>
  <c r="R3438" i="25"/>
  <c r="S3438" i="25" s="1"/>
  <c r="Q3438" i="25"/>
  <c r="O3440" i="25" l="1"/>
  <c r="Q3439" i="25"/>
  <c r="R3439" i="25"/>
  <c r="S3439" i="25" s="1"/>
  <c r="O3441" i="25" l="1"/>
  <c r="R3440" i="25"/>
  <c r="S3440" i="25" s="1"/>
  <c r="Q3440" i="25"/>
  <c r="Q3441" i="25" l="1"/>
  <c r="R3441" i="25"/>
  <c r="S3441" i="25" s="1"/>
  <c r="O3442" i="25"/>
  <c r="R3442" i="25" l="1"/>
  <c r="S3442" i="25" s="1"/>
  <c r="O3443" i="25"/>
  <c r="Q3442" i="25"/>
  <c r="O3444" i="25" l="1"/>
  <c r="R3443" i="25"/>
  <c r="S3443" i="25" s="1"/>
  <c r="Q3443" i="25"/>
  <c r="O3445" i="25" l="1"/>
  <c r="R3444" i="25"/>
  <c r="S3444" i="25" s="1"/>
  <c r="Q3444" i="25"/>
  <c r="Q3445" i="25" l="1"/>
  <c r="O3446" i="25"/>
  <c r="R3445" i="25"/>
  <c r="S3445" i="25" s="1"/>
  <c r="O3447" i="25" l="1"/>
  <c r="Q3446" i="25"/>
  <c r="R3446" i="25"/>
  <c r="S3446" i="25" s="1"/>
  <c r="O3448" i="25" l="1"/>
  <c r="R3447" i="25"/>
  <c r="S3447" i="25" s="1"/>
  <c r="Q3447" i="25"/>
  <c r="O3449" i="25" l="1"/>
  <c r="R3448" i="25"/>
  <c r="S3448" i="25" s="1"/>
  <c r="Q3448" i="25"/>
  <c r="R3449" i="25" l="1"/>
  <c r="S3449" i="25" s="1"/>
  <c r="Q3449" i="25"/>
  <c r="O3450" i="25"/>
  <c r="O3451" i="25" l="1"/>
  <c r="R3450" i="25"/>
  <c r="S3450" i="25" s="1"/>
  <c r="Q3450" i="25"/>
  <c r="O3452" i="25" l="1"/>
  <c r="R3451" i="25"/>
  <c r="S3451" i="25" s="1"/>
  <c r="Q3451" i="25"/>
  <c r="R3452" i="25" l="1"/>
  <c r="S3452" i="25" s="1"/>
  <c r="O3453" i="25"/>
  <c r="Q3452" i="25"/>
  <c r="Q3453" i="25" l="1"/>
  <c r="R3453" i="25"/>
  <c r="S3453" i="25" s="1"/>
  <c r="O3454" i="25"/>
  <c r="O3455" i="25" l="1"/>
  <c r="R3454" i="25"/>
  <c r="S3454" i="25" s="1"/>
  <c r="Q3454" i="25"/>
  <c r="O3456" i="25" l="1"/>
  <c r="R3455" i="25"/>
  <c r="S3455" i="25" s="1"/>
  <c r="Q3455" i="25"/>
  <c r="R3456" i="25" l="1"/>
  <c r="S3456" i="25" s="1"/>
  <c r="Q3456" i="25"/>
  <c r="O3457" i="25"/>
  <c r="Q3457" i="25" l="1"/>
  <c r="O3458" i="25"/>
  <c r="R3457" i="25"/>
  <c r="S3457" i="25" s="1"/>
  <c r="O3459" i="25" l="1"/>
  <c r="R3458" i="25"/>
  <c r="S3458" i="25" s="1"/>
  <c r="Q3458" i="25"/>
  <c r="R3459" i="25" l="1"/>
  <c r="S3459" i="25" s="1"/>
  <c r="O3460" i="25"/>
  <c r="Q3459" i="25"/>
  <c r="O3461" i="25" l="1"/>
  <c r="R3460" i="25"/>
  <c r="S3460" i="25" s="1"/>
  <c r="Q3460" i="25"/>
  <c r="O3462" i="25" l="1"/>
  <c r="Q3461" i="25"/>
  <c r="R3461" i="25"/>
  <c r="S3461" i="25" s="1"/>
  <c r="R3462" i="25" l="1"/>
  <c r="S3462" i="25" s="1"/>
  <c r="O3463" i="25"/>
  <c r="Q3462" i="25"/>
  <c r="O3464" i="25" l="1"/>
  <c r="R3463" i="25"/>
  <c r="S3463" i="25" s="1"/>
  <c r="Q3463" i="25"/>
  <c r="O3465" i="25" l="1"/>
  <c r="R3464" i="25"/>
  <c r="S3464" i="25" s="1"/>
  <c r="Q3464" i="25"/>
  <c r="R3465" i="25" l="1"/>
  <c r="S3465" i="25" s="1"/>
  <c r="Q3465" i="25"/>
  <c r="O3466" i="25"/>
  <c r="O3467" i="25" l="1"/>
  <c r="R3466" i="25"/>
  <c r="S3466" i="25" s="1"/>
  <c r="Q3466" i="25"/>
  <c r="O3468" i="25" l="1"/>
  <c r="R3467" i="25"/>
  <c r="S3467" i="25" s="1"/>
  <c r="Q3467" i="25"/>
  <c r="O3469" i="25" l="1"/>
  <c r="Q3468" i="25"/>
  <c r="R3468" i="25"/>
  <c r="S3468" i="25" s="1"/>
  <c r="O3470" i="25" l="1"/>
  <c r="Q3469" i="25"/>
  <c r="R3469" i="25"/>
  <c r="S3469" i="25" s="1"/>
  <c r="O3471" i="25" l="1"/>
  <c r="R3470" i="25"/>
  <c r="S3470" i="25" s="1"/>
  <c r="Q3470" i="25"/>
  <c r="Q3471" i="25" l="1"/>
  <c r="O3472" i="25"/>
  <c r="R3471" i="25"/>
  <c r="S3471" i="25" s="1"/>
  <c r="O3473" i="25" l="1"/>
  <c r="R3472" i="25"/>
  <c r="S3472" i="25" s="1"/>
  <c r="Q3472" i="25"/>
  <c r="Q3473" i="25" l="1"/>
  <c r="R3473" i="25"/>
  <c r="S3473" i="25" s="1"/>
  <c r="O3474" i="25"/>
  <c r="O3475" i="25" l="1"/>
  <c r="R3474" i="25"/>
  <c r="S3474" i="25" s="1"/>
  <c r="Q3474" i="25"/>
  <c r="O3476" i="25" l="1"/>
  <c r="Q3475" i="25"/>
  <c r="R3475" i="25"/>
  <c r="S3475" i="25" s="1"/>
  <c r="O3477" i="25" l="1"/>
  <c r="Q3476" i="25"/>
  <c r="R3476" i="25"/>
  <c r="S3476" i="25" s="1"/>
  <c r="O3478" i="25" l="1"/>
  <c r="Q3477" i="25"/>
  <c r="R3477" i="25"/>
  <c r="S3477" i="25" s="1"/>
  <c r="R3478" i="25" l="1"/>
  <c r="S3478" i="25" s="1"/>
  <c r="Q3478" i="25"/>
  <c r="O3479" i="25"/>
  <c r="R3479" i="25" l="1"/>
  <c r="S3479" i="25" s="1"/>
  <c r="Q3479" i="25"/>
  <c r="O3480" i="25"/>
  <c r="O3481" i="25" l="1"/>
  <c r="Q3480" i="25"/>
  <c r="R3480" i="25"/>
  <c r="S3480" i="25" s="1"/>
  <c r="Q3481" i="25" l="1"/>
  <c r="R3481" i="25"/>
  <c r="S3481" i="25" s="1"/>
  <c r="O3482" i="25"/>
  <c r="Q3482" i="25" l="1"/>
  <c r="O3483" i="25"/>
  <c r="R3482" i="25"/>
  <c r="S3482" i="25" s="1"/>
  <c r="O3484" i="25" l="1"/>
  <c r="Q3483" i="25"/>
  <c r="R3483" i="25"/>
  <c r="S3483" i="25" s="1"/>
  <c r="R3484" i="25" l="1"/>
  <c r="S3484" i="25" s="1"/>
  <c r="Q3484" i="25"/>
  <c r="O3485" i="25"/>
  <c r="O3486" i="25" l="1"/>
  <c r="R3485" i="25"/>
  <c r="S3485" i="25" s="1"/>
  <c r="Q3485" i="25"/>
  <c r="O3487" i="25" l="1"/>
  <c r="Q3486" i="25"/>
  <c r="R3486" i="25"/>
  <c r="S3486" i="25" s="1"/>
  <c r="O3488" i="25" l="1"/>
  <c r="Q3487" i="25"/>
  <c r="R3487" i="25"/>
  <c r="S3487" i="25" s="1"/>
  <c r="Q3488" i="25" l="1"/>
  <c r="R3488" i="25"/>
  <c r="S3488" i="25" s="1"/>
  <c r="O3489" i="25"/>
  <c r="O3490" i="25" l="1"/>
  <c r="R3489" i="25"/>
  <c r="S3489" i="25" s="1"/>
  <c r="Q3489" i="25"/>
  <c r="O3491" i="25" l="1"/>
  <c r="R3490" i="25"/>
  <c r="S3490" i="25" s="1"/>
  <c r="Q3490" i="25"/>
  <c r="R3491" i="25" l="1"/>
  <c r="S3491" i="25" s="1"/>
  <c r="Q3491" i="25"/>
  <c r="O3492" i="25"/>
  <c r="Q3492" i="25" l="1"/>
  <c r="O3493" i="25"/>
  <c r="R3492" i="25"/>
  <c r="S3492" i="25" s="1"/>
  <c r="Q3493" i="25" l="1"/>
  <c r="R3493" i="25"/>
  <c r="S3493" i="25" s="1"/>
  <c r="O3494" i="25"/>
  <c r="R3494" i="25" l="1"/>
  <c r="S3494" i="25" s="1"/>
  <c r="O3495" i="25"/>
  <c r="Q3494" i="25"/>
  <c r="R3495" i="25" l="1"/>
  <c r="S3495" i="25" s="1"/>
  <c r="O3496" i="25"/>
  <c r="Q3495" i="25"/>
  <c r="Q3496" i="25" l="1"/>
  <c r="O3497" i="25"/>
  <c r="R3496" i="25"/>
  <c r="S3496" i="25" s="1"/>
  <c r="R3497" i="25" l="1"/>
  <c r="S3497" i="25" s="1"/>
  <c r="Q3497" i="25"/>
  <c r="O3498" i="25"/>
  <c r="Q3498" i="25" l="1"/>
  <c r="R3498" i="25"/>
  <c r="S3498" i="25" s="1"/>
  <c r="O3499" i="25"/>
  <c r="R3499" i="25" l="1"/>
  <c r="S3499" i="25" s="1"/>
  <c r="O3500" i="25"/>
  <c r="Q3499" i="25"/>
  <c r="Q3500" i="25" l="1"/>
  <c r="R3500" i="25"/>
  <c r="S3500" i="25" s="1"/>
  <c r="O3501" i="25"/>
  <c r="R3501" i="25" l="1"/>
  <c r="S3501" i="25" s="1"/>
  <c r="O3502" i="25"/>
  <c r="Q3501" i="25"/>
  <c r="O3503" i="25" l="1"/>
  <c r="R3502" i="25"/>
  <c r="S3502" i="25" s="1"/>
  <c r="Q3502" i="25"/>
  <c r="O3504" i="25" l="1"/>
  <c r="Q3503" i="25"/>
  <c r="R3503" i="25"/>
  <c r="S3503" i="25" s="1"/>
  <c r="Q3504" i="25" l="1"/>
  <c r="O3505" i="25"/>
  <c r="R3504" i="25"/>
  <c r="S3504" i="25" s="1"/>
  <c r="O3506" i="25" l="1"/>
  <c r="R3505" i="25"/>
  <c r="S3505" i="25" s="1"/>
  <c r="Q3505" i="25"/>
  <c r="R3506" i="25" l="1"/>
  <c r="S3506" i="25" s="1"/>
  <c r="Q3506" i="25"/>
  <c r="O3507" i="25"/>
  <c r="O3508" i="25" l="1"/>
  <c r="R3507" i="25"/>
  <c r="S3507" i="25" s="1"/>
  <c r="Q3507" i="25"/>
  <c r="Q3508" i="25" l="1"/>
  <c r="R3508" i="25"/>
  <c r="S3508" i="25" s="1"/>
  <c r="O3509" i="25"/>
  <c r="O3510" i="25" l="1"/>
  <c r="Q3509" i="25"/>
  <c r="R3509" i="25"/>
  <c r="S3509" i="25" s="1"/>
  <c r="O3511" i="25" l="1"/>
  <c r="Q3510" i="25"/>
  <c r="R3510" i="25"/>
  <c r="S3510" i="25" s="1"/>
  <c r="R3511" i="25" l="1"/>
  <c r="S3511" i="25" s="1"/>
  <c r="O3512" i="25"/>
  <c r="Q3511" i="25"/>
  <c r="R3512" i="25" l="1"/>
  <c r="S3512" i="25" s="1"/>
  <c r="Q3512" i="25"/>
  <c r="O3513" i="25"/>
  <c r="R3513" i="25" l="1"/>
  <c r="S3513" i="25" s="1"/>
  <c r="O3514" i="25"/>
  <c r="Q3513" i="25"/>
  <c r="Q3514" i="25" l="1"/>
  <c r="R3514" i="25"/>
  <c r="S3514" i="25" s="1"/>
  <c r="O3515" i="25"/>
  <c r="O3516" i="25" l="1"/>
  <c r="R3515" i="25"/>
  <c r="S3515" i="25" s="1"/>
  <c r="Q3515" i="25"/>
  <c r="Q3516" i="25" l="1"/>
  <c r="O3517" i="25"/>
  <c r="R3516" i="25"/>
  <c r="S3516" i="25" s="1"/>
  <c r="O3518" i="25" l="1"/>
  <c r="Q3517" i="25"/>
  <c r="R3517" i="25"/>
  <c r="S3517" i="25" s="1"/>
  <c r="O3519" i="25" l="1"/>
  <c r="R3518" i="25"/>
  <c r="S3518" i="25" s="1"/>
  <c r="Q3518" i="25"/>
  <c r="O3520" i="25" l="1"/>
  <c r="Q3519" i="25"/>
  <c r="R3519" i="25"/>
  <c r="S3519" i="25" s="1"/>
  <c r="R3520" i="25" l="1"/>
  <c r="S3520" i="25" s="1"/>
  <c r="O3521" i="25"/>
  <c r="Q3520" i="25"/>
  <c r="O3522" i="25" l="1"/>
  <c r="R3521" i="25"/>
  <c r="S3521" i="25" s="1"/>
  <c r="Q3521" i="25"/>
  <c r="O3523" i="25" l="1"/>
  <c r="R3522" i="25"/>
  <c r="S3522" i="25" s="1"/>
  <c r="Q3522" i="25"/>
  <c r="R3523" i="25" l="1"/>
  <c r="S3523" i="25" s="1"/>
  <c r="O3524" i="25"/>
  <c r="Q3523" i="25"/>
  <c r="Q3524" i="25" l="1"/>
  <c r="O3525" i="25"/>
  <c r="R3524" i="25"/>
  <c r="S3524" i="25" s="1"/>
  <c r="Q3525" i="25" l="1"/>
  <c r="R3525" i="25"/>
  <c r="S3525" i="25" s="1"/>
  <c r="O3526" i="25"/>
  <c r="R3526" i="25" l="1"/>
  <c r="S3526" i="25" s="1"/>
  <c r="O3527" i="25"/>
  <c r="Q3526" i="25"/>
  <c r="R3527" i="25" l="1"/>
  <c r="S3527" i="25" s="1"/>
  <c r="Q3527" i="25"/>
  <c r="O3528" i="25"/>
  <c r="Q3528" i="25" l="1"/>
  <c r="O3529" i="25"/>
  <c r="R3528" i="25"/>
  <c r="S3528" i="25" s="1"/>
  <c r="O3530" i="25" l="1"/>
  <c r="R3529" i="25"/>
  <c r="S3529" i="25" s="1"/>
  <c r="Q3529" i="25"/>
  <c r="Q3530" i="25" l="1"/>
  <c r="R3530" i="25"/>
  <c r="S3530" i="25" s="1"/>
  <c r="O3531" i="25"/>
  <c r="R3531" i="25" l="1"/>
  <c r="S3531" i="25" s="1"/>
  <c r="Q3531" i="25"/>
  <c r="O3532" i="25"/>
  <c r="R3532" i="25" l="1"/>
  <c r="S3532" i="25" s="1"/>
  <c r="O3533" i="25"/>
  <c r="Q3532" i="25"/>
  <c r="O3534" i="25" l="1"/>
  <c r="R3533" i="25"/>
  <c r="S3533" i="25" s="1"/>
  <c r="Q3533" i="25"/>
  <c r="Q3534" i="25" l="1"/>
  <c r="R3534" i="25"/>
  <c r="S3534" i="25" s="1"/>
  <c r="O3535" i="25"/>
  <c r="Q3535" i="25" l="1"/>
  <c r="O3536" i="25"/>
  <c r="R3535" i="25"/>
  <c r="S3535" i="25" s="1"/>
  <c r="R3536" i="25" l="1"/>
  <c r="S3536" i="25" s="1"/>
  <c r="O3537" i="25"/>
  <c r="Q3536" i="25"/>
  <c r="R3537" i="25" l="1"/>
  <c r="S3537" i="25" s="1"/>
  <c r="Q3537" i="25"/>
  <c r="O3538" i="25"/>
  <c r="O3539" i="25" l="1"/>
  <c r="R3538" i="25"/>
  <c r="S3538" i="25" s="1"/>
  <c r="Q3538" i="25"/>
  <c r="O3540" i="25" l="1"/>
  <c r="R3539" i="25"/>
  <c r="S3539" i="25" s="1"/>
  <c r="Q3539" i="25"/>
  <c r="O3541" i="25" l="1"/>
  <c r="Q3540" i="25"/>
  <c r="R3540" i="25"/>
  <c r="S3540" i="25" s="1"/>
  <c r="Q3541" i="25" l="1"/>
  <c r="R3541" i="25"/>
  <c r="S3541" i="25" s="1"/>
  <c r="O3542" i="25"/>
  <c r="O3543" i="25" l="1"/>
  <c r="R3542" i="25"/>
  <c r="S3542" i="25" s="1"/>
  <c r="Q3542" i="25"/>
  <c r="R3543" i="25" l="1"/>
  <c r="S3543" i="25" s="1"/>
  <c r="Q3543" i="25"/>
  <c r="O3544" i="25"/>
  <c r="Q3544" i="25" l="1"/>
  <c r="O3545" i="25"/>
  <c r="R3544" i="25"/>
  <c r="S3544" i="25" s="1"/>
  <c r="Q3545" i="25" l="1"/>
  <c r="O3546" i="25"/>
  <c r="R3545" i="25"/>
  <c r="S3545" i="25" s="1"/>
  <c r="Q3546" i="25" l="1"/>
  <c r="R3546" i="25"/>
  <c r="S3546" i="25" s="1"/>
  <c r="O3547" i="25"/>
  <c r="Q3547" i="25" l="1"/>
  <c r="R3547" i="25"/>
  <c r="S3547" i="25" s="1"/>
  <c r="O3548" i="25"/>
  <c r="Q3548" i="25" l="1"/>
  <c r="R3548" i="25"/>
  <c r="S3548" i="25" s="1"/>
  <c r="O3549" i="25"/>
  <c r="O3550" i="25" l="1"/>
  <c r="Q3549" i="25"/>
  <c r="R3549" i="25"/>
  <c r="S3549" i="25" s="1"/>
  <c r="R3550" i="25" l="1"/>
  <c r="S3550" i="25" s="1"/>
  <c r="O3551" i="25"/>
  <c r="Q3550" i="25"/>
  <c r="R3551" i="25" l="1"/>
  <c r="S3551" i="25" s="1"/>
  <c r="Q3551" i="25"/>
  <c r="O3552" i="25"/>
  <c r="R3552" i="25" l="1"/>
  <c r="S3552" i="25" s="1"/>
  <c r="O3553" i="25"/>
  <c r="Q3552" i="25"/>
  <c r="Q3553" i="25" l="1"/>
  <c r="R3553" i="25"/>
  <c r="S3553" i="25" s="1"/>
  <c r="O3554" i="25"/>
  <c r="Q3554" i="25" l="1"/>
  <c r="O3555" i="25"/>
  <c r="R3554" i="25"/>
  <c r="S3554" i="25" s="1"/>
  <c r="Q3555" i="25" l="1"/>
  <c r="O3556" i="25"/>
  <c r="R3555" i="25"/>
  <c r="S3555" i="25" s="1"/>
  <c r="Q3556" i="25" l="1"/>
  <c r="O3557" i="25"/>
  <c r="R3556" i="25"/>
  <c r="S3556" i="25" s="1"/>
  <c r="Q3557" i="25" l="1"/>
  <c r="O3558" i="25"/>
  <c r="R3557" i="25"/>
  <c r="S3557" i="25" s="1"/>
  <c r="R3558" i="25" l="1"/>
  <c r="S3558" i="25" s="1"/>
  <c r="O3559" i="25"/>
  <c r="Q3558" i="25"/>
  <c r="Q3559" i="25" l="1"/>
  <c r="R3559" i="25"/>
  <c r="S3559" i="25" s="1"/>
  <c r="O3560" i="25"/>
  <c r="Q3560" i="25" l="1"/>
  <c r="R3560" i="25"/>
  <c r="S3560" i="25" s="1"/>
  <c r="O3561" i="25"/>
  <c r="Q3561" i="25" l="1"/>
  <c r="O3562" i="25"/>
  <c r="R3561" i="25"/>
  <c r="S3561" i="25" s="1"/>
  <c r="R3562" i="25" l="1"/>
  <c r="S3562" i="25" s="1"/>
  <c r="Q3562" i="25"/>
  <c r="O3563" i="25"/>
  <c r="Q3563" i="25" l="1"/>
  <c r="O3564" i="25"/>
  <c r="R3563" i="25"/>
  <c r="S3563" i="25" s="1"/>
  <c r="Q3564" i="25" l="1"/>
  <c r="R3564" i="25"/>
  <c r="S3564" i="25" s="1"/>
  <c r="O3565" i="25"/>
  <c r="Q3565" i="25" l="1"/>
  <c r="O3566" i="25"/>
  <c r="R3565" i="25"/>
  <c r="S3565" i="25" s="1"/>
  <c r="R3566" i="25" l="1"/>
  <c r="S3566" i="25" s="1"/>
  <c r="O3567" i="25"/>
  <c r="Q3566" i="25"/>
  <c r="O3568" i="25" l="1"/>
  <c r="Q3567" i="25"/>
  <c r="R3567" i="25"/>
  <c r="S3567" i="25" s="1"/>
  <c r="Q3568" i="25" l="1"/>
  <c r="R3568" i="25"/>
  <c r="S3568" i="25" s="1"/>
  <c r="O3569" i="25"/>
  <c r="Q3569" i="25" l="1"/>
  <c r="O3570" i="25"/>
  <c r="R3569" i="25"/>
  <c r="S3569" i="25" s="1"/>
  <c r="Q3570" i="25" l="1"/>
  <c r="R3570" i="25"/>
  <c r="S3570" i="25" s="1"/>
  <c r="O3571" i="25"/>
  <c r="Q3571" i="25" l="1"/>
  <c r="R3571" i="25"/>
  <c r="S3571" i="25" s="1"/>
  <c r="O3572" i="25"/>
  <c r="O3573" i="25" l="1"/>
  <c r="Q3572" i="25"/>
  <c r="R3572" i="25"/>
  <c r="S3572" i="25" s="1"/>
  <c r="Q3573" i="25" l="1"/>
  <c r="O3574" i="25"/>
  <c r="R3573" i="25"/>
  <c r="S3573" i="25" s="1"/>
  <c r="R3574" i="25" l="1"/>
  <c r="S3574" i="25" s="1"/>
  <c r="O3575" i="25"/>
  <c r="Q3574" i="25"/>
  <c r="O3576" i="25" l="1"/>
  <c r="Q3575" i="25"/>
  <c r="R3575" i="25"/>
  <c r="S3575" i="25" s="1"/>
  <c r="Q3576" i="25" l="1"/>
  <c r="R3576" i="25"/>
  <c r="S3576" i="25" s="1"/>
  <c r="O3577" i="25"/>
  <c r="Q3577" i="25" l="1"/>
  <c r="O3578" i="25"/>
  <c r="R3577" i="25"/>
  <c r="S3577" i="25" s="1"/>
  <c r="R3578" i="25" l="1"/>
  <c r="S3578" i="25" s="1"/>
  <c r="O3579" i="25"/>
  <c r="Q3578" i="25"/>
  <c r="Q3579" i="25" l="1"/>
  <c r="R3579" i="25"/>
  <c r="S3579" i="25" s="1"/>
  <c r="O3580" i="25"/>
  <c r="Q3580" i="25" l="1"/>
  <c r="R3580" i="25"/>
  <c r="S3580" i="25" s="1"/>
  <c r="O3581" i="25"/>
  <c r="Q3581" i="25" l="1"/>
  <c r="O3582" i="25"/>
  <c r="R3581" i="25"/>
  <c r="S3581" i="25" s="1"/>
  <c r="R3582" i="25" l="1"/>
  <c r="S3582" i="25" s="1"/>
  <c r="O3583" i="25"/>
  <c r="Q3582" i="25"/>
  <c r="Q3583" i="25" l="1"/>
  <c r="R3583" i="25"/>
  <c r="S3583" i="25" s="1"/>
  <c r="O3584" i="25"/>
  <c r="Q3584" i="25" l="1"/>
  <c r="R3584" i="25"/>
  <c r="S3584" i="25" s="1"/>
  <c r="O3585" i="25"/>
  <c r="R3585" i="25" l="1"/>
  <c r="S3585" i="25" s="1"/>
  <c r="Q3585" i="25"/>
  <c r="O3586" i="25"/>
  <c r="R3586" i="25" l="1"/>
  <c r="S3586" i="25" s="1"/>
  <c r="O3587" i="25"/>
  <c r="Q3586" i="25"/>
  <c r="Q3587" i="25" l="1"/>
  <c r="R3587" i="25"/>
  <c r="S3587" i="25" s="1"/>
  <c r="O3588" i="25"/>
  <c r="O3589" i="25" l="1"/>
  <c r="R3588" i="25"/>
  <c r="S3588" i="25" s="1"/>
  <c r="Q3588" i="25"/>
  <c r="O3590" i="25" l="1"/>
  <c r="Q3589" i="25"/>
  <c r="R3589" i="25"/>
  <c r="S3589" i="25" s="1"/>
  <c r="R3590" i="25" l="1"/>
  <c r="S3590" i="25" s="1"/>
  <c r="O3591" i="25"/>
  <c r="Q3590" i="25"/>
  <c r="Q3591" i="25" l="1"/>
  <c r="O3592" i="25"/>
  <c r="R3591" i="25"/>
  <c r="S3591" i="25" s="1"/>
  <c r="R3592" i="25" l="1"/>
  <c r="S3592" i="25" s="1"/>
  <c r="O3593" i="25"/>
  <c r="Q3592" i="25"/>
  <c r="Q3593" i="25" l="1"/>
  <c r="O3594" i="25"/>
  <c r="R3593" i="25"/>
  <c r="S3593" i="25" s="1"/>
  <c r="R3594" i="25" l="1"/>
  <c r="S3594" i="25" s="1"/>
  <c r="O3595" i="25"/>
  <c r="Q3594" i="25"/>
  <c r="O3596" i="25" l="1"/>
  <c r="R3595" i="25"/>
  <c r="S3595" i="25" s="1"/>
  <c r="Q3595" i="25"/>
  <c r="O3597" i="25" l="1"/>
  <c r="R3596" i="25"/>
  <c r="S3596" i="25" s="1"/>
  <c r="Q3596" i="25"/>
  <c r="O3598" i="25" l="1"/>
  <c r="R3597" i="25"/>
  <c r="S3597" i="25" s="1"/>
  <c r="Q3597" i="25"/>
  <c r="R3598" i="25" l="1"/>
  <c r="S3598" i="25" s="1"/>
  <c r="O3599" i="25"/>
  <c r="Q3598" i="25"/>
  <c r="R3599" i="25" l="1"/>
  <c r="S3599" i="25" s="1"/>
  <c r="Q3599" i="25"/>
  <c r="O3600" i="25"/>
  <c r="O3601" i="25" l="1"/>
  <c r="R3600" i="25"/>
  <c r="S3600" i="25" s="1"/>
  <c r="Q3600" i="25"/>
  <c r="O3602" i="25" l="1"/>
  <c r="R3601" i="25"/>
  <c r="S3601" i="25" s="1"/>
  <c r="Q3601" i="25"/>
  <c r="O3603" i="25" l="1"/>
  <c r="R3602" i="25"/>
  <c r="Q3602" i="25"/>
  <c r="S3602" i="25" l="1"/>
  <c r="Q3603" i="25"/>
  <c r="Q4" i="25" s="1"/>
  <c r="R3603" i="25"/>
  <c r="S3603" i="25" l="1"/>
  <c r="S4" i="25" s="1"/>
  <c r="R4" i="25"/>
  <c r="X16" i="25" s="1"/>
  <c r="Y16" i="2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Werner</author>
  </authors>
  <commentList>
    <comment ref="AC9" authorId="0" shapeId="0" xr:uid="{826ABFB3-7641-4A93-916F-BB061CB49451}">
      <text>
        <r>
          <rPr>
            <sz val="16"/>
            <color indexed="81"/>
            <rFont val="Segoe UI"/>
            <family val="2"/>
          </rPr>
          <t>Muss zwischen dem lautesten Empfangs-punkt und dem Mikrofonstandort eine Distanz- resp. Mikrofonaufstellungs-korrektur berücksichtigt werden, ist diese Korrektur in die Zelle AC9 einzutragen. Im Gegensatz zur Version 1 wird diese Korrrektur dann automatisch bei der Auswertung mitberücksichtigt und man muss hierfür keine Hilfsspalten einfügen.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Werner</author>
  </authors>
  <commentList>
    <comment ref="AC9" authorId="0" shapeId="0" xr:uid="{4F730E48-8A60-46FD-B8BF-1B8B4049C158}">
      <text>
        <r>
          <rPr>
            <sz val="16"/>
            <color indexed="81"/>
            <rFont val="Segoe UI"/>
            <family val="2"/>
          </rPr>
          <t>Muss zwischen dem lautesten Empfangs-punkt und dem Mikrofonstandort eine Distanz- resp. Mikrofonaufstellungs-korrektur berücksichtigt werden, ist diese Korrektur in die Zelle AC9 einzutragen. Im Gegensatz zur Version 1 wird diese Korrrektur dann automatisch bei der Auswertung mitberücksichtigt und man muss hierfür keine Hilfsspalten einfügen.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Werner</author>
  </authors>
  <commentList>
    <comment ref="AC9" authorId="0" shapeId="0" xr:uid="{E3806331-FCAE-4F97-B59A-94DDE7D25AEF}">
      <text>
        <r>
          <rPr>
            <sz val="16"/>
            <color indexed="81"/>
            <rFont val="Segoe UI"/>
            <family val="2"/>
          </rPr>
          <t>Muss zwischen dem lautesten Empfangs-punkt und dem Mikrofonstandort eine Distanz- resp. Mikrofonaufstellungs-korrektur berücksichtigt werden, ist diese Korrektur in die Zelle AC9 einzutragen. Im Gegensatz zur Version 1 wird diese Korrrektur dann automatisch bei der Auswertung mitberücksichtigt und man muss hierfür keine Hilfsspalten einfügen.</t>
        </r>
      </text>
    </comment>
  </commentList>
</comments>
</file>

<file path=xl/sharedStrings.xml><?xml version="1.0" encoding="utf-8"?>
<sst xmlns="http://schemas.openxmlformats.org/spreadsheetml/2006/main" count="261" uniqueCount="93">
  <si>
    <t>Minuten</t>
  </si>
  <si>
    <t>Uhrzeit</t>
  </si>
  <si>
    <t>Energie</t>
  </si>
  <si>
    <t>Ort:</t>
  </si>
  <si>
    <t>Messzeit:</t>
  </si>
  <si>
    <t>x-Achse</t>
  </si>
  <si>
    <t>Diagramm-
Beschriftung
x-Achse</t>
  </si>
  <si>
    <r>
      <t xml:space="preserve">Energie
</t>
    </r>
    <r>
      <rPr>
        <sz val="11"/>
        <color theme="1"/>
        <rFont val="Arial"/>
        <family val="2"/>
      </rPr>
      <t>10^(LAeq1min/10)</t>
    </r>
  </si>
  <si>
    <t>Veranstaltung:</t>
  </si>
  <si>
    <t>Messdauer:</t>
  </si>
  <si>
    <t>Messtechniker:</t>
  </si>
  <si>
    <t>Sekunden</t>
  </si>
  <si>
    <t>Standort der Messung:</t>
  </si>
  <si>
    <t>Datum der Messung:</t>
  </si>
  <si>
    <t>Σ-Energie</t>
  </si>
  <si>
    <r>
      <t xml:space="preserve">Σ-Energie
</t>
    </r>
    <r>
      <rPr>
        <sz val="11"/>
        <color theme="1"/>
        <rFont val="Arial"/>
        <family val="2"/>
      </rPr>
      <t>10^(LAeq1min/10)</t>
    </r>
  </si>
  <si>
    <t>Sequenz</t>
  </si>
  <si>
    <t>5 Minuten-Intervalle</t>
  </si>
  <si>
    <r>
      <t>Messgrössenregistrierung</t>
    </r>
    <r>
      <rPr>
        <sz val="16"/>
        <color theme="1"/>
        <rFont val="Arial"/>
        <family val="2"/>
      </rPr>
      <t>:</t>
    </r>
  </si>
  <si>
    <r>
      <t xml:space="preserve">Distanz-Korrektur </t>
    </r>
    <r>
      <rPr>
        <sz val="16"/>
        <rFont val="Calibri"/>
        <family val="2"/>
      </rPr>
      <t>[dB(A)]</t>
    </r>
    <r>
      <rPr>
        <sz val="16"/>
        <rFont val="Arial"/>
        <family val="2"/>
      </rPr>
      <t>:</t>
    </r>
  </si>
  <si>
    <t>1 Minuten-Intervalle</t>
  </si>
  <si>
    <t>1 Sekunden-Intervalle</t>
  </si>
  <si>
    <r>
      <t xml:space="preserve">   Leq1h Grenzwert </t>
    </r>
    <r>
      <rPr>
        <sz val="7"/>
        <color theme="1"/>
        <rFont val="Arial"/>
        <family val="2"/>
      </rPr>
      <t>[dB(A)]</t>
    </r>
  </si>
  <si>
    <r>
      <t xml:space="preserve">Leq1h
Grenzwert
</t>
    </r>
    <r>
      <rPr>
        <sz val="11"/>
        <color theme="1"/>
        <rFont val="Arial"/>
        <family val="2"/>
      </rPr>
      <t>[dB(A)]</t>
    </r>
  </si>
  <si>
    <r>
      <t xml:space="preserve">   Lmax Grenzwert </t>
    </r>
    <r>
      <rPr>
        <sz val="7"/>
        <color theme="1"/>
        <rFont val="Arial"/>
        <family val="2"/>
      </rPr>
      <t>[dB(A,F)]</t>
    </r>
  </si>
  <si>
    <r>
      <t xml:space="preserve">Lmax
Grenzwert
</t>
    </r>
    <r>
      <rPr>
        <sz val="11"/>
        <color theme="1"/>
        <rFont val="Arial"/>
        <family val="2"/>
      </rPr>
      <t>[dB(A,F)]</t>
    </r>
  </si>
  <si>
    <r>
      <t xml:space="preserve">   Leq1h </t>
    </r>
    <r>
      <rPr>
        <sz val="7"/>
        <color rgb="FFFF0000"/>
        <rFont val="Arial"/>
        <family val="2"/>
      </rPr>
      <t>[dB(A)]</t>
    </r>
  </si>
  <si>
    <r>
      <t xml:space="preserve">Stundenpegel
Leq1h
</t>
    </r>
    <r>
      <rPr>
        <sz val="11"/>
        <color rgb="FFFF0000"/>
        <rFont val="Arial"/>
        <family val="2"/>
      </rPr>
      <t>[dB(A)]</t>
    </r>
  </si>
  <si>
    <r>
      <t xml:space="preserve">   Leq1h überschritten</t>
    </r>
    <r>
      <rPr>
        <sz val="7"/>
        <color theme="0"/>
        <rFont val="Arial"/>
        <family val="2"/>
      </rPr>
      <t xml:space="preserve"> [dB(A)]</t>
    </r>
  </si>
  <si>
    <r>
      <t xml:space="preserve">Leq1h &gt; Grenzwert
</t>
    </r>
    <r>
      <rPr>
        <sz val="11"/>
        <color theme="0"/>
        <rFont val="Arial"/>
        <family val="2"/>
      </rPr>
      <t>[dB(A)]</t>
    </r>
  </si>
  <si>
    <r>
      <t xml:space="preserve">Lmax &gt; Grenzwert
</t>
    </r>
    <r>
      <rPr>
        <sz val="11"/>
        <color theme="0"/>
        <rFont val="Arial"/>
        <family val="2"/>
      </rPr>
      <t>[dB(A,F)]</t>
    </r>
  </si>
  <si>
    <r>
      <t xml:space="preserve">   Leq </t>
    </r>
    <r>
      <rPr>
        <sz val="7"/>
        <color rgb="FFFFC000"/>
        <rFont val="Arial"/>
        <family val="2"/>
      </rPr>
      <t>[dB(A)]</t>
    </r>
  </si>
  <si>
    <r>
      <t xml:space="preserve">Leq
</t>
    </r>
    <r>
      <rPr>
        <sz val="11"/>
        <color rgb="FFFFC000"/>
        <rFont val="Arial"/>
        <family val="2"/>
      </rPr>
      <t>[dB(A)]</t>
    </r>
  </si>
  <si>
    <r>
      <t xml:space="preserve">   Leq1h extrapoliert </t>
    </r>
    <r>
      <rPr>
        <sz val="7"/>
        <color rgb="FFFFC000"/>
        <rFont val="Arial"/>
        <family val="2"/>
      </rPr>
      <t>[dB(A)]</t>
    </r>
  </si>
  <si>
    <r>
      <t xml:space="preserve">Leq extr.pol.
</t>
    </r>
    <r>
      <rPr>
        <sz val="11"/>
        <color rgb="FFFFC000"/>
        <rFont val="Arial"/>
        <family val="2"/>
      </rPr>
      <t>[dB(A)]</t>
    </r>
  </si>
  <si>
    <t>Einzuhaltender Stundenpegel Leq1h - Grenzwert [dB(A)]:</t>
  </si>
  <si>
    <t>Max. gemessener 5-Minuten-Pegel Leq5min [dB(A)]:</t>
  </si>
  <si>
    <t>Max. extrapolierter Stundenpegel Leq1h [dB(A)]:</t>
  </si>
  <si>
    <t>Max. gemessener Stundenpegel Leq1h [dB(A)]:</t>
  </si>
  <si>
    <t>Einzuhaltender Maximalpegel Lmax - Grenzwert [dB(A,F)]:</t>
  </si>
  <si>
    <t>Max. gemessener Maximalpegel Lmax [dB(A,F)]:</t>
  </si>
  <si>
    <r>
      <t xml:space="preserve">   Lmax überschritten </t>
    </r>
    <r>
      <rPr>
        <sz val="7"/>
        <color theme="0"/>
        <rFont val="Arial"/>
        <family val="2"/>
      </rPr>
      <t>[dB(A,F)]</t>
    </r>
  </si>
  <si>
    <r>
      <t xml:space="preserve">Leq1h extr.pol. &gt; Grenzwert
</t>
    </r>
    <r>
      <rPr>
        <sz val="11"/>
        <color theme="0"/>
        <rFont val="Arial"/>
        <family val="2"/>
      </rPr>
      <t>[dB(A)]</t>
    </r>
  </si>
  <si>
    <r>
      <t xml:space="preserve">   Leq1h extr.pol.überschritten</t>
    </r>
    <r>
      <rPr>
        <sz val="7"/>
        <color theme="0"/>
        <rFont val="Arial"/>
        <family val="2"/>
      </rPr>
      <t xml:space="preserve"> [dB(A)]</t>
    </r>
  </si>
  <si>
    <r>
      <t xml:space="preserve">   Leq seit Messbeginn </t>
    </r>
    <r>
      <rPr>
        <sz val="7"/>
        <color rgb="FFFFC000"/>
        <rFont val="Arial"/>
        <family val="2"/>
      </rPr>
      <t>[dB(A)]</t>
    </r>
  </si>
  <si>
    <r>
      <t xml:space="preserve">Leq seit Messbeginn
</t>
    </r>
    <r>
      <rPr>
        <sz val="11"/>
        <color rgb="FFFFC000"/>
        <rFont val="Arial"/>
        <family val="2"/>
      </rPr>
      <t>[dB(A)]</t>
    </r>
  </si>
  <si>
    <r>
      <t xml:space="preserve">   Leq1h extrapol. überschritten</t>
    </r>
    <r>
      <rPr>
        <sz val="7"/>
        <color theme="0"/>
        <rFont val="Arial"/>
        <family val="2"/>
      </rPr>
      <t xml:space="preserve"> [dB(A)]</t>
    </r>
  </si>
  <si>
    <t>Gemessener Maximalpegel Lmax [dB(A,F)]:</t>
  </si>
  <si>
    <t>xyz</t>
  </si>
  <si>
    <t>10 Min</t>
  </si>
  <si>
    <t>30 Min</t>
  </si>
  <si>
    <t>1 h</t>
  </si>
  <si>
    <t xml:space="preserve"> 30 Min</t>
  </si>
  <si>
    <t>15 Min</t>
  </si>
  <si>
    <t>Schallpegelmessgerät Norsonic Typ 131, Serien-Nr. / Eichzertifikat bis</t>
  </si>
  <si>
    <t>1/4''-Mikrofon Norsonic, Serien-Nr. / Eichzertifikat bis</t>
  </si>
  <si>
    <t>Kalibrator Norsonic, Serien-Nr. / Eichzertifikat bis</t>
  </si>
  <si>
    <t>Messzeit 30 Min</t>
  </si>
  <si>
    <t>Messzeit 10 Min</t>
  </si>
  <si>
    <t>Messzeit 1 h</t>
  </si>
  <si>
    <t>Messzeit 15 Min</t>
  </si>
  <si>
    <t>Beachte Kommentar in blauer Zelle</t>
  </si>
  <si>
    <t>Bemerkungen zu den Messungen:</t>
  </si>
  <si>
    <t>Blablabla</t>
  </si>
  <si>
    <r>
      <t xml:space="preserve">Gem. ohne Dist.Korrektur Leq1Min </t>
    </r>
    <r>
      <rPr>
        <sz val="7"/>
        <color rgb="FF00B0F0"/>
        <rFont val="Arial"/>
        <family val="2"/>
      </rPr>
      <t>[dB(A)]</t>
    </r>
  </si>
  <si>
    <r>
      <t xml:space="preserve">Gem. ohne Dist.Korrektur 
Leq1Min </t>
    </r>
    <r>
      <rPr>
        <sz val="11"/>
        <color rgb="FF00B0F0"/>
        <rFont val="Arial"/>
        <family val="2"/>
      </rPr>
      <t>[dB(A)]</t>
    </r>
  </si>
  <si>
    <r>
      <t xml:space="preserve">Leq1Min
</t>
    </r>
    <r>
      <rPr>
        <sz val="11"/>
        <color rgb="FF00B0F0"/>
        <rFont val="Arial"/>
        <family val="2"/>
      </rPr>
      <t>[dB(A)]</t>
    </r>
  </si>
  <si>
    <r>
      <t xml:space="preserve">   Leq1Min </t>
    </r>
    <r>
      <rPr>
        <sz val="7"/>
        <color rgb="FF00B0F0"/>
        <rFont val="Arial"/>
        <family val="2"/>
      </rPr>
      <t>[dB(A)]</t>
    </r>
  </si>
  <si>
    <r>
      <t xml:space="preserve">Lmax1Min
</t>
    </r>
    <r>
      <rPr>
        <sz val="11"/>
        <color rgb="FF0070C0"/>
        <rFont val="Arial"/>
        <family val="2"/>
      </rPr>
      <t>[dB(A,F)]</t>
    </r>
  </si>
  <si>
    <r>
      <t xml:space="preserve">Gem. ohne Dist.Korrektur
Lmax1Min </t>
    </r>
    <r>
      <rPr>
        <sz val="11"/>
        <color rgb="FF0070C0"/>
        <rFont val="Arial"/>
        <family val="2"/>
      </rPr>
      <t>[dB(A,F)]</t>
    </r>
  </si>
  <si>
    <r>
      <t xml:space="preserve">Gem. ohne Dist.Korrektur Lmax1Min </t>
    </r>
    <r>
      <rPr>
        <sz val="7"/>
        <color rgb="FF0070C0"/>
        <rFont val="Arial"/>
        <family val="2"/>
      </rPr>
      <t>[dB(A,F)]</t>
    </r>
  </si>
  <si>
    <r>
      <t xml:space="preserve">   Lmax1Min </t>
    </r>
    <r>
      <rPr>
        <sz val="7"/>
        <color rgb="FF0070C0"/>
        <rFont val="Arial"/>
        <family val="2"/>
      </rPr>
      <t>[dB(A,F)]</t>
    </r>
  </si>
  <si>
    <r>
      <t xml:space="preserve">Gem. ohne Dist.Korrektur Lmax5Min </t>
    </r>
    <r>
      <rPr>
        <sz val="7"/>
        <color rgb="FF0070C0"/>
        <rFont val="Arial"/>
        <family val="2"/>
      </rPr>
      <t>[dB(A,F)]</t>
    </r>
  </si>
  <si>
    <r>
      <t xml:space="preserve">Gem. ohne Dist.Korrektur Leq5Min </t>
    </r>
    <r>
      <rPr>
        <sz val="7"/>
        <color rgb="FF00B0F0"/>
        <rFont val="Arial"/>
        <family val="2"/>
      </rPr>
      <t>[dB(A)]</t>
    </r>
  </si>
  <si>
    <r>
      <t xml:space="preserve">Gem. ohne Dist.Korrektur
Leq5Min </t>
    </r>
    <r>
      <rPr>
        <sz val="11"/>
        <color rgb="FF00B0F0"/>
        <rFont val="Arial"/>
        <family val="2"/>
      </rPr>
      <t>[dB(A)]</t>
    </r>
  </si>
  <si>
    <r>
      <t xml:space="preserve">Gem. ohne Dist.Korrektur
Lmax5Min </t>
    </r>
    <r>
      <rPr>
        <sz val="11"/>
        <color rgb="FF0070C0"/>
        <rFont val="Arial"/>
        <family val="2"/>
      </rPr>
      <t>[dB(A,F)]</t>
    </r>
  </si>
  <si>
    <r>
      <t xml:space="preserve">   Leq5Min </t>
    </r>
    <r>
      <rPr>
        <sz val="7"/>
        <color rgb="FF00B0F0"/>
        <rFont val="Arial"/>
        <family val="2"/>
      </rPr>
      <t>[dB(A)]</t>
    </r>
  </si>
  <si>
    <r>
      <t xml:space="preserve">Leq5Min 
</t>
    </r>
    <r>
      <rPr>
        <sz val="11"/>
        <color rgb="FF00B0F0"/>
        <rFont val="Arial"/>
        <family val="2"/>
      </rPr>
      <t>[dB(A)]</t>
    </r>
  </si>
  <si>
    <r>
      <t xml:space="preserve">   Lmax5Min </t>
    </r>
    <r>
      <rPr>
        <sz val="7"/>
        <color rgb="FF0070C0"/>
        <rFont val="Arial"/>
        <family val="2"/>
      </rPr>
      <t>[dB(A,F)]</t>
    </r>
  </si>
  <si>
    <r>
      <t xml:space="preserve">Lmax5Min
</t>
    </r>
    <r>
      <rPr>
        <sz val="11"/>
        <color rgb="FF0070C0"/>
        <rFont val="Arial"/>
        <family val="2"/>
      </rPr>
      <t>[dB(A,F)]</t>
    </r>
  </si>
  <si>
    <t>Messwerte in die grün markierten Zellen einfüllen</t>
  </si>
  <si>
    <r>
      <t xml:space="preserve">Gem. ohne Dist.Korrektur Leq1s </t>
    </r>
    <r>
      <rPr>
        <sz val="7"/>
        <color rgb="FF00B0F0"/>
        <rFont val="Arial"/>
        <family val="2"/>
      </rPr>
      <t>[dB(A)]</t>
    </r>
  </si>
  <si>
    <r>
      <t xml:space="preserve">Gem. ohne Dist.Korrektur Lmax1s </t>
    </r>
    <r>
      <rPr>
        <sz val="7"/>
        <color rgb="FF0070C0"/>
        <rFont val="Arial"/>
        <family val="2"/>
      </rPr>
      <t>[dB(A,F)]</t>
    </r>
  </si>
  <si>
    <r>
      <t xml:space="preserve">Gem. ohne Dist.Korrektur
Leq1s </t>
    </r>
    <r>
      <rPr>
        <sz val="11"/>
        <color rgb="FF00B0F0"/>
        <rFont val="Arial"/>
        <family val="2"/>
      </rPr>
      <t>[dB(A)]</t>
    </r>
  </si>
  <si>
    <r>
      <t xml:space="preserve">   Leq1s </t>
    </r>
    <r>
      <rPr>
        <sz val="7"/>
        <color rgb="FF00B0F0"/>
        <rFont val="Arial"/>
        <family val="2"/>
      </rPr>
      <t>[dB(A)]</t>
    </r>
  </si>
  <si>
    <r>
      <t xml:space="preserve">   Lmax1s </t>
    </r>
    <r>
      <rPr>
        <sz val="7"/>
        <color rgb="FF0070C0"/>
        <rFont val="Arial"/>
        <family val="2"/>
      </rPr>
      <t>[dB(A,F)]</t>
    </r>
  </si>
  <si>
    <r>
      <t xml:space="preserve">Leq1s
</t>
    </r>
    <r>
      <rPr>
        <sz val="11"/>
        <color rgb="FF00B0F0"/>
        <rFont val="Arial"/>
        <family val="2"/>
      </rPr>
      <t>[dB(A)]</t>
    </r>
  </si>
  <si>
    <r>
      <t xml:space="preserve">Lmax1s
</t>
    </r>
    <r>
      <rPr>
        <sz val="11"/>
        <color rgb="FF0070C0"/>
        <rFont val="Arial"/>
        <family val="2"/>
      </rPr>
      <t>[dB(A,F)]</t>
    </r>
  </si>
  <si>
    <r>
      <t xml:space="preserve">Gem. ohne Dist.Korrektur
Lmax1s </t>
    </r>
    <r>
      <rPr>
        <sz val="11"/>
        <color rgb="FF0070C0"/>
        <rFont val="Arial"/>
        <family val="2"/>
      </rPr>
      <t>[dB(A,F)]</t>
    </r>
  </si>
  <si>
    <t>(Version 3 - April 2019)</t>
  </si>
  <si>
    <t>Mess- und Auswertungsprotokoll Schallimmissionsmessung gemäss V-NISSG</t>
  </si>
  <si>
    <t>Verordnung zum Bundesgesetz über den Schutz vor Gefährdungen durch nichtionisierende Strahlung und Schall (V-NISSG) vom 27. Februar 2019</t>
  </si>
  <si>
    <r>
      <t>Messeqiupment:</t>
    </r>
    <r>
      <rPr>
        <sz val="13"/>
        <color theme="1"/>
        <rFont val="Arial"/>
        <family val="2"/>
      </rPr>
      <t xml:space="preserve"> Das Messsystem wurde mit dem Kalibrator vor und nach der Messung kalibriert.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</si>
</sst>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sz val="11"/>
      <color rgb="FF00B0F0"/>
      <name val="Arial"/>
      <family val="2"/>
    </font>
    <font>
      <b/>
      <sz val="11"/>
      <color rgb="FF00B0F0"/>
      <name val="Arial"/>
      <family val="2"/>
    </font>
    <font>
      <b/>
      <sz val="11"/>
      <color rgb="FFFFC000"/>
      <name val="Arial"/>
      <family val="2"/>
    </font>
    <font>
      <sz val="11"/>
      <color rgb="FFFFC000"/>
      <name val="Arial"/>
      <family val="2"/>
    </font>
    <font>
      <b/>
      <sz val="7"/>
      <color rgb="FFFFC000"/>
      <name val="Arial"/>
      <family val="2"/>
    </font>
    <font>
      <sz val="7"/>
      <color rgb="FFFFC000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7"/>
      <color theme="0"/>
      <name val="Arial"/>
      <family val="2"/>
    </font>
    <font>
      <sz val="7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7"/>
      <color rgb="FF00B0F0"/>
      <name val="Arial"/>
      <family val="2"/>
    </font>
    <font>
      <sz val="7"/>
      <color rgb="FF00B0F0"/>
      <name val="Arial"/>
      <family val="2"/>
    </font>
    <font>
      <b/>
      <sz val="7"/>
      <color rgb="FF0070C0"/>
      <name val="Arial"/>
      <family val="2"/>
    </font>
    <font>
      <sz val="7"/>
      <color rgb="FF0070C0"/>
      <name val="Arial"/>
      <family val="2"/>
    </font>
    <font>
      <b/>
      <sz val="11"/>
      <color rgb="FF0070C0"/>
      <name val="Arial"/>
      <family val="2"/>
    </font>
    <font>
      <sz val="11"/>
      <color rgb="FF0070C0"/>
      <name val="Arial"/>
      <family val="2"/>
    </font>
    <font>
      <sz val="16"/>
      <color theme="1"/>
      <name val="Arial"/>
      <family val="2"/>
    </font>
    <font>
      <sz val="16"/>
      <color rgb="FF008000"/>
      <name val="Arial"/>
      <family val="2"/>
    </font>
    <font>
      <sz val="16"/>
      <color rgb="FFFF0000"/>
      <name val="Arial"/>
      <family val="2"/>
    </font>
    <font>
      <b/>
      <sz val="20"/>
      <color theme="1"/>
      <name val="Arial"/>
      <family val="2"/>
    </font>
    <font>
      <sz val="16"/>
      <name val="Arial"/>
      <family val="2"/>
    </font>
    <font>
      <sz val="16"/>
      <name val="Calibri"/>
      <family val="2"/>
    </font>
    <font>
      <sz val="16"/>
      <color indexed="81"/>
      <name val="Segoe UI"/>
      <family val="2"/>
    </font>
    <font>
      <sz val="13"/>
      <color theme="1"/>
      <name val="Arial"/>
      <family val="2"/>
    </font>
    <font>
      <u/>
      <sz val="13"/>
      <color theme="1"/>
      <name val="Arial"/>
      <family val="2"/>
    </font>
    <font>
      <sz val="1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Dashed">
        <color rgb="FFFF0000"/>
      </left>
      <right style="mediumDashed">
        <color rgb="FFFF0000"/>
      </right>
      <top style="mediumDashed">
        <color rgb="FFFF0000"/>
      </top>
      <bottom style="mediumDashed">
        <color rgb="FFFF0000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Fill="1"/>
    <xf numFmtId="164" fontId="0" fillId="0" borderId="0" xfId="0" applyNumberFormat="1" applyFill="1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20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7" fillId="0" borderId="0" xfId="0" applyNumberFormat="1" applyFont="1" applyFill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164" fontId="13" fillId="0" borderId="0" xfId="0" applyNumberFormat="1" applyFont="1" applyFill="1" applyAlignment="1">
      <alignment horizontal="center"/>
    </xf>
    <xf numFmtId="0" fontId="16" fillId="4" borderId="1" xfId="0" applyFont="1" applyFill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18" fillId="0" borderId="1" xfId="0" applyNumberFormat="1" applyFont="1" applyBorder="1" applyAlignment="1">
      <alignment horizontal="center" vertical="center" wrapText="1"/>
    </xf>
    <xf numFmtId="164" fontId="2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5" borderId="0" xfId="0" applyFill="1" applyAlignment="1">
      <alignment horizontal="left"/>
    </xf>
    <xf numFmtId="164" fontId="0" fillId="5" borderId="0" xfId="0" applyNumberFormat="1" applyFill="1" applyAlignment="1">
      <alignment horizontal="center"/>
    </xf>
    <xf numFmtId="20" fontId="0" fillId="5" borderId="0" xfId="0" applyNumberFormat="1" applyFont="1" applyFill="1" applyAlignment="1">
      <alignment horizontal="center"/>
    </xf>
    <xf numFmtId="164" fontId="4" fillId="5" borderId="0" xfId="0" applyNumberFormat="1" applyFont="1" applyFill="1" applyAlignment="1">
      <alignment horizontal="center"/>
    </xf>
    <xf numFmtId="21" fontId="0" fillId="5" borderId="0" xfId="0" applyNumberFormat="1" applyFont="1" applyFill="1" applyAlignment="1">
      <alignment horizontal="center"/>
    </xf>
    <xf numFmtId="0" fontId="14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6" fillId="0" borderId="0" xfId="0" applyFont="1"/>
    <xf numFmtId="0" fontId="13" fillId="0" borderId="0" xfId="0" applyFont="1"/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0" fillId="0" borderId="0" xfId="0" applyAlignment="1">
      <alignment vertical="center"/>
    </xf>
    <xf numFmtId="164" fontId="24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164" fontId="0" fillId="0" borderId="0" xfId="0" applyNumberFormat="1" applyFill="1" applyAlignment="1">
      <alignment horizontal="center"/>
    </xf>
    <xf numFmtId="0" fontId="27" fillId="0" borderId="0" xfId="0" applyFont="1" applyAlignment="1">
      <alignment vertical="center"/>
    </xf>
    <xf numFmtId="164" fontId="7" fillId="0" borderId="0" xfId="0" applyNumberFormat="1" applyFont="1" applyAlignment="1">
      <alignment horizontal="center"/>
    </xf>
    <xf numFmtId="164" fontId="5" fillId="0" borderId="1" xfId="0" applyNumberFormat="1" applyFont="1" applyBorder="1" applyAlignment="1">
      <alignment horizontal="center" vertical="center" wrapText="1"/>
    </xf>
    <xf numFmtId="164" fontId="22" fillId="0" borderId="1" xfId="0" applyNumberFormat="1" applyFont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 wrapText="1"/>
    </xf>
    <xf numFmtId="164" fontId="16" fillId="4" borderId="1" xfId="0" applyNumberFormat="1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20" fontId="0" fillId="0" borderId="0" xfId="0" applyNumberFormat="1"/>
    <xf numFmtId="20" fontId="2" fillId="0" borderId="1" xfId="0" applyNumberFormat="1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20" fontId="0" fillId="5" borderId="0" xfId="0" applyNumberFormat="1" applyFill="1" applyAlignment="1">
      <alignment horizontal="left"/>
    </xf>
    <xf numFmtId="20" fontId="2" fillId="0" borderId="1" xfId="0" applyNumberFormat="1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right" vertical="center"/>
    </xf>
    <xf numFmtId="20" fontId="0" fillId="5" borderId="0" xfId="0" quotePrefix="1" applyNumberFormat="1" applyFont="1" applyFill="1" applyAlignment="1">
      <alignment horizontal="center"/>
    </xf>
    <xf numFmtId="0" fontId="28" fillId="6" borderId="0" xfId="0" applyFont="1" applyFill="1" applyAlignment="1">
      <alignment horizontal="center" vertical="center"/>
    </xf>
    <xf numFmtId="0" fontId="28" fillId="6" borderId="2" xfId="0" applyFont="1" applyFill="1" applyBorder="1" applyAlignment="1">
      <alignment horizontal="center" vertical="center"/>
    </xf>
    <xf numFmtId="164" fontId="23" fillId="5" borderId="0" xfId="0" applyNumberFormat="1" applyFont="1" applyFill="1" applyAlignment="1">
      <alignment horizontal="center"/>
    </xf>
    <xf numFmtId="164" fontId="23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49" fontId="28" fillId="0" borderId="0" xfId="0" applyNumberFormat="1" applyFont="1" applyAlignment="1">
      <alignment vertical="center"/>
    </xf>
    <xf numFmtId="164" fontId="28" fillId="7" borderId="0" xfId="0" applyNumberFormat="1" applyFont="1" applyFill="1" applyAlignment="1">
      <alignment vertical="center"/>
    </xf>
    <xf numFmtId="0" fontId="24" fillId="0" borderId="0" xfId="0" applyFont="1" applyFill="1"/>
    <xf numFmtId="0" fontId="24" fillId="0" borderId="0" xfId="0" applyFont="1"/>
    <xf numFmtId="0" fontId="0" fillId="0" borderId="0" xfId="0" applyFont="1"/>
    <xf numFmtId="164" fontId="28" fillId="0" borderId="0" xfId="0" applyNumberFormat="1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/>
    </xf>
    <xf numFmtId="20" fontId="0" fillId="8" borderId="0" xfId="0" applyNumberFormat="1" applyFill="1" applyAlignment="1">
      <alignment horizontal="center"/>
    </xf>
    <xf numFmtId="0" fontId="0" fillId="8" borderId="0" xfId="0" applyFill="1" applyAlignment="1">
      <alignment horizontal="center"/>
    </xf>
    <xf numFmtId="21" fontId="0" fillId="8" borderId="0" xfId="0" applyNumberFormat="1" applyFill="1" applyAlignment="1">
      <alignment horizontal="center"/>
    </xf>
    <xf numFmtId="0" fontId="0" fillId="0" borderId="0" xfId="0" applyAlignment="1">
      <alignment horizontal="fill"/>
    </xf>
    <xf numFmtId="0" fontId="31" fillId="0" borderId="0" xfId="0" applyFont="1" applyAlignment="1">
      <alignment horizontal="fill" wrapText="1"/>
    </xf>
    <xf numFmtId="0" fontId="31" fillId="0" borderId="0" xfId="0" applyFont="1" applyAlignment="1">
      <alignment vertical="top"/>
    </xf>
    <xf numFmtId="0" fontId="32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2" fillId="0" borderId="0" xfId="0" applyFont="1"/>
    <xf numFmtId="0" fontId="31" fillId="0" borderId="0" xfId="0" applyFont="1" applyFill="1"/>
  </cellXfs>
  <cellStyles count="1">
    <cellStyle name="Standard" xfId="0" builtinId="0"/>
  </cellStyles>
  <dxfs count="175">
    <dxf>
      <font>
        <color theme="1"/>
      </font>
      <fill>
        <patternFill>
          <bgColor theme="0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</border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00FF00"/>
        </patternFill>
      </fill>
    </dxf>
    <dxf>
      <font>
        <color auto="1"/>
      </font>
      <fill>
        <patternFill>
          <bgColor rgb="FF00FF00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66FF33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>
          <bgColor theme="0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</border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00FF00"/>
        </patternFill>
      </fill>
    </dxf>
    <dxf>
      <font>
        <color auto="1"/>
      </font>
      <fill>
        <patternFill>
          <bgColor rgb="FF00FF00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rgb="FF9C0006"/>
      </font>
      <fill>
        <patternFill>
          <bgColor rgb="FF66FF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theme="0"/>
        </patternFill>
      </fill>
      <border>
        <left style="hair">
          <color auto="1"/>
        </left>
        <right style="hair">
          <color auto="1"/>
        </right>
        <top style="hair">
          <color auto="1"/>
        </top>
        <bottom style="hair">
          <color auto="1"/>
        </bottom>
      </border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FF0000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FF00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theme="1"/>
      </font>
      <fill>
        <patternFill>
          <bgColor rgb="FF00FF00"/>
        </patternFill>
      </fill>
    </dxf>
    <dxf>
      <font>
        <color auto="1"/>
      </font>
      <fill>
        <patternFill>
          <bgColor rgb="FF00FF00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66FF33"/>
        </patternFill>
      </fill>
    </dxf>
    <dxf>
      <font>
        <color theme="1"/>
      </font>
      <fill>
        <patternFill>
          <bgColor rgb="FF66FF33"/>
        </patternFill>
      </fill>
    </dxf>
    <dxf>
      <font>
        <color auto="1"/>
      </font>
      <fill>
        <patternFill>
          <bgColor rgb="FF92D050"/>
        </patternFill>
      </fill>
    </dxf>
    <dxf>
      <font>
        <color rgb="FF9C0006"/>
      </font>
      <fill>
        <patternFill>
          <bgColor rgb="FF00FF00"/>
        </patternFill>
      </fill>
    </dxf>
    <dxf>
      <font>
        <color theme="1"/>
      </font>
      <fill>
        <patternFill>
          <bgColor rgb="FF00FF00"/>
        </patternFill>
      </fill>
    </dxf>
    <dxf>
      <font>
        <color rgb="FF9C0006"/>
      </font>
      <fill>
        <patternFill>
          <bgColor rgb="FF66FF33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FF33"/>
      <color rgb="FF66FF66"/>
      <color rgb="FFFF99FF"/>
      <color rgb="FF336600"/>
      <color rgb="FF0000FF"/>
      <color rgb="FF00FF00"/>
      <color rgb="FF008000"/>
      <color rgb="FF99FF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'1Sek Auswertung'!$V$8</c:f>
          <c:strCache>
            <c:ptCount val="1"/>
            <c:pt idx="0">
              <c:v>xyz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0104201005532052E-2"/>
          <c:y val="0.16829836829836831"/>
          <c:w val="0.67467727061504534"/>
          <c:h val="0.51720206302883465"/>
        </c:manualLayout>
      </c:layout>
      <c:barChart>
        <c:barDir val="col"/>
        <c:grouping val="clustered"/>
        <c:varyColors val="0"/>
        <c:ser>
          <c:idx val="1"/>
          <c:order val="3"/>
          <c:tx>
            <c:strRef>
              <c:f>'1Sek Auswertung'!$M$2</c:f>
              <c:strCache>
                <c:ptCount val="1"/>
                <c:pt idx="0">
                  <c:v>   Leq1h überschritten [dB(A)]</c:v>
                </c:pt>
              </c:strCache>
              <c:extLst xmlns:c15="http://schemas.microsoft.com/office/drawing/2012/chart"/>
            </c:strRef>
          </c:tx>
          <c:spPr>
            <a:solidFill>
              <a:srgbClr val="FF0000"/>
            </a:solidFill>
            <a:ln w="0">
              <a:solidFill>
                <a:srgbClr val="FF0000"/>
              </a:solidFill>
            </a:ln>
            <a:effectLst/>
          </c:spPr>
          <c:invertIfNegative val="0"/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  <c:extLst xmlns:c15="http://schemas.microsoft.com/office/drawing/2012/chart"/>
            </c:numRef>
          </c:cat>
          <c:val>
            <c:numRef>
              <c:f>'1Sek Auswertung'!$M$5:$M$10804</c:f>
              <c:numCache>
                <c:formatCode>0.0</c:formatCode>
                <c:ptCount val="10800"/>
                <c:pt idx="3599">
                  <c:v>103.9</c:v>
                </c:pt>
                <c:pt idx="3600">
                  <c:v>103.9</c:v>
                </c:pt>
                <c:pt idx="3601">
                  <c:v>103.9</c:v>
                </c:pt>
                <c:pt idx="3602">
                  <c:v>103.9</c:v>
                </c:pt>
                <c:pt idx="3603">
                  <c:v>103.9</c:v>
                </c:pt>
                <c:pt idx="3604">
                  <c:v>103.9</c:v>
                </c:pt>
                <c:pt idx="3605">
                  <c:v>103.9</c:v>
                </c:pt>
                <c:pt idx="3606">
                  <c:v>103.9</c:v>
                </c:pt>
                <c:pt idx="3607">
                  <c:v>103.9</c:v>
                </c:pt>
                <c:pt idx="3608">
                  <c:v>103.9</c:v>
                </c:pt>
                <c:pt idx="3609">
                  <c:v>103.9</c:v>
                </c:pt>
                <c:pt idx="3610">
                  <c:v>103.9</c:v>
                </c:pt>
                <c:pt idx="3611">
                  <c:v>103.9</c:v>
                </c:pt>
                <c:pt idx="3612">
                  <c:v>103.9</c:v>
                </c:pt>
                <c:pt idx="3613">
                  <c:v>103.9</c:v>
                </c:pt>
                <c:pt idx="3614">
                  <c:v>103.9</c:v>
                </c:pt>
                <c:pt idx="3615">
                  <c:v>103.9</c:v>
                </c:pt>
                <c:pt idx="3616">
                  <c:v>103.9</c:v>
                </c:pt>
                <c:pt idx="3617">
                  <c:v>103.9</c:v>
                </c:pt>
                <c:pt idx="3618">
                  <c:v>103.9</c:v>
                </c:pt>
                <c:pt idx="3619">
                  <c:v>103.9</c:v>
                </c:pt>
                <c:pt idx="3620">
                  <c:v>103.9</c:v>
                </c:pt>
                <c:pt idx="3621">
                  <c:v>103.9</c:v>
                </c:pt>
                <c:pt idx="3622">
                  <c:v>103.9</c:v>
                </c:pt>
                <c:pt idx="3623">
                  <c:v>103.9</c:v>
                </c:pt>
                <c:pt idx="3624">
                  <c:v>103.9</c:v>
                </c:pt>
                <c:pt idx="3625">
                  <c:v>103.9</c:v>
                </c:pt>
                <c:pt idx="3626">
                  <c:v>104</c:v>
                </c:pt>
                <c:pt idx="3627">
                  <c:v>104</c:v>
                </c:pt>
                <c:pt idx="3628">
                  <c:v>104</c:v>
                </c:pt>
                <c:pt idx="3629">
                  <c:v>104</c:v>
                </c:pt>
                <c:pt idx="3630">
                  <c:v>104</c:v>
                </c:pt>
                <c:pt idx="3631">
                  <c:v>104</c:v>
                </c:pt>
                <c:pt idx="3632">
                  <c:v>104</c:v>
                </c:pt>
                <c:pt idx="3633">
                  <c:v>104</c:v>
                </c:pt>
                <c:pt idx="3634">
                  <c:v>104</c:v>
                </c:pt>
                <c:pt idx="3635">
                  <c:v>104</c:v>
                </c:pt>
                <c:pt idx="3636">
                  <c:v>104</c:v>
                </c:pt>
                <c:pt idx="3637">
                  <c:v>104</c:v>
                </c:pt>
                <c:pt idx="3638">
                  <c:v>104</c:v>
                </c:pt>
                <c:pt idx="3639">
                  <c:v>104</c:v>
                </c:pt>
                <c:pt idx="3640">
                  <c:v>104</c:v>
                </c:pt>
                <c:pt idx="3641">
                  <c:v>104</c:v>
                </c:pt>
                <c:pt idx="3642">
                  <c:v>104</c:v>
                </c:pt>
                <c:pt idx="3643">
                  <c:v>104</c:v>
                </c:pt>
                <c:pt idx="3644">
                  <c:v>104</c:v>
                </c:pt>
                <c:pt idx="3645">
                  <c:v>104</c:v>
                </c:pt>
                <c:pt idx="3646">
                  <c:v>104</c:v>
                </c:pt>
                <c:pt idx="3647">
                  <c:v>104</c:v>
                </c:pt>
                <c:pt idx="3648">
                  <c:v>104</c:v>
                </c:pt>
                <c:pt idx="3649">
                  <c:v>104</c:v>
                </c:pt>
                <c:pt idx="3650">
                  <c:v>104.1</c:v>
                </c:pt>
                <c:pt idx="3651">
                  <c:v>104.1</c:v>
                </c:pt>
                <c:pt idx="3652">
                  <c:v>104.1</c:v>
                </c:pt>
                <c:pt idx="3653">
                  <c:v>104.1</c:v>
                </c:pt>
                <c:pt idx="3654">
                  <c:v>104.1</c:v>
                </c:pt>
                <c:pt idx="3655">
                  <c:v>104.1</c:v>
                </c:pt>
                <c:pt idx="3656">
                  <c:v>104.1</c:v>
                </c:pt>
                <c:pt idx="3657">
                  <c:v>104.1</c:v>
                </c:pt>
                <c:pt idx="3658">
                  <c:v>104.1</c:v>
                </c:pt>
                <c:pt idx="3659">
                  <c:v>104.1</c:v>
                </c:pt>
                <c:pt idx="3660">
                  <c:v>104.1</c:v>
                </c:pt>
                <c:pt idx="3661">
                  <c:v>104.1</c:v>
                </c:pt>
                <c:pt idx="3662">
                  <c:v>104.1</c:v>
                </c:pt>
                <c:pt idx="3663">
                  <c:v>104.1</c:v>
                </c:pt>
                <c:pt idx="3664">
                  <c:v>104.1</c:v>
                </c:pt>
                <c:pt idx="3665">
                  <c:v>104.1</c:v>
                </c:pt>
                <c:pt idx="3666">
                  <c:v>104.1</c:v>
                </c:pt>
                <c:pt idx="3667">
                  <c:v>104.1</c:v>
                </c:pt>
                <c:pt idx="3668">
                  <c:v>104.1</c:v>
                </c:pt>
                <c:pt idx="3669">
                  <c:v>104.1</c:v>
                </c:pt>
                <c:pt idx="3670">
                  <c:v>104.1</c:v>
                </c:pt>
                <c:pt idx="3671">
                  <c:v>104.1</c:v>
                </c:pt>
                <c:pt idx="3672">
                  <c:v>104.1</c:v>
                </c:pt>
                <c:pt idx="3673">
                  <c:v>104.1</c:v>
                </c:pt>
                <c:pt idx="3674">
                  <c:v>104.1</c:v>
                </c:pt>
                <c:pt idx="3675">
                  <c:v>104.1</c:v>
                </c:pt>
                <c:pt idx="3676">
                  <c:v>104.1</c:v>
                </c:pt>
                <c:pt idx="3677">
                  <c:v>104.1</c:v>
                </c:pt>
                <c:pt idx="3678">
                  <c:v>104.1</c:v>
                </c:pt>
                <c:pt idx="3679">
                  <c:v>104.1</c:v>
                </c:pt>
                <c:pt idx="3680">
                  <c:v>104.1</c:v>
                </c:pt>
                <c:pt idx="3681">
                  <c:v>104.1</c:v>
                </c:pt>
                <c:pt idx="3682">
                  <c:v>104.1</c:v>
                </c:pt>
                <c:pt idx="3683">
                  <c:v>104.1</c:v>
                </c:pt>
                <c:pt idx="3684">
                  <c:v>104.1</c:v>
                </c:pt>
                <c:pt idx="3685">
                  <c:v>104.1</c:v>
                </c:pt>
                <c:pt idx="3686">
                  <c:v>104.2</c:v>
                </c:pt>
                <c:pt idx="3687">
                  <c:v>104.2</c:v>
                </c:pt>
                <c:pt idx="3688">
                  <c:v>104.2</c:v>
                </c:pt>
                <c:pt idx="3689">
                  <c:v>104.2</c:v>
                </c:pt>
                <c:pt idx="3690">
                  <c:v>104.2</c:v>
                </c:pt>
                <c:pt idx="3691">
                  <c:v>104.2</c:v>
                </c:pt>
                <c:pt idx="3692">
                  <c:v>104.2</c:v>
                </c:pt>
                <c:pt idx="3693">
                  <c:v>104.2</c:v>
                </c:pt>
                <c:pt idx="3694">
                  <c:v>104.2</c:v>
                </c:pt>
                <c:pt idx="3695">
                  <c:v>104.2</c:v>
                </c:pt>
                <c:pt idx="3696">
                  <c:v>104.2</c:v>
                </c:pt>
                <c:pt idx="3697">
                  <c:v>104.2</c:v>
                </c:pt>
                <c:pt idx="3698">
                  <c:v>104.2</c:v>
                </c:pt>
                <c:pt idx="3699">
                  <c:v>104.2</c:v>
                </c:pt>
                <c:pt idx="3700">
                  <c:v>104.2</c:v>
                </c:pt>
                <c:pt idx="3701">
                  <c:v>104.2</c:v>
                </c:pt>
                <c:pt idx="3702">
                  <c:v>104.2</c:v>
                </c:pt>
                <c:pt idx="3703">
                  <c:v>104.2</c:v>
                </c:pt>
                <c:pt idx="3704">
                  <c:v>104.2</c:v>
                </c:pt>
                <c:pt idx="3705">
                  <c:v>104.2</c:v>
                </c:pt>
                <c:pt idx="3706">
                  <c:v>104.2</c:v>
                </c:pt>
                <c:pt idx="3707">
                  <c:v>104.2</c:v>
                </c:pt>
                <c:pt idx="3708">
                  <c:v>104.2</c:v>
                </c:pt>
                <c:pt idx="3709">
                  <c:v>104.2</c:v>
                </c:pt>
                <c:pt idx="3710">
                  <c:v>104.2</c:v>
                </c:pt>
                <c:pt idx="3711">
                  <c:v>104.2</c:v>
                </c:pt>
                <c:pt idx="3712">
                  <c:v>104.2</c:v>
                </c:pt>
                <c:pt idx="3713">
                  <c:v>104.2</c:v>
                </c:pt>
                <c:pt idx="3714">
                  <c:v>104.2</c:v>
                </c:pt>
                <c:pt idx="3715">
                  <c:v>104.2</c:v>
                </c:pt>
                <c:pt idx="3716">
                  <c:v>104.2</c:v>
                </c:pt>
                <c:pt idx="3717">
                  <c:v>104.2</c:v>
                </c:pt>
                <c:pt idx="3718">
                  <c:v>104.2</c:v>
                </c:pt>
                <c:pt idx="3719">
                  <c:v>104.2</c:v>
                </c:pt>
                <c:pt idx="3720">
                  <c:v>104.2</c:v>
                </c:pt>
                <c:pt idx="3721">
                  <c:v>104.2</c:v>
                </c:pt>
                <c:pt idx="3722">
                  <c:v>104.2</c:v>
                </c:pt>
                <c:pt idx="3723">
                  <c:v>104.2</c:v>
                </c:pt>
                <c:pt idx="3724">
                  <c:v>104.2</c:v>
                </c:pt>
                <c:pt idx="3725">
                  <c:v>104.2</c:v>
                </c:pt>
                <c:pt idx="3726">
                  <c:v>104.2</c:v>
                </c:pt>
                <c:pt idx="3727">
                  <c:v>104.2</c:v>
                </c:pt>
                <c:pt idx="3728">
                  <c:v>104.2</c:v>
                </c:pt>
                <c:pt idx="3729">
                  <c:v>104.2</c:v>
                </c:pt>
                <c:pt idx="3730">
                  <c:v>104.2</c:v>
                </c:pt>
                <c:pt idx="3731">
                  <c:v>104.2</c:v>
                </c:pt>
                <c:pt idx="3732">
                  <c:v>104.2</c:v>
                </c:pt>
                <c:pt idx="3733">
                  <c:v>104.2</c:v>
                </c:pt>
                <c:pt idx="3734">
                  <c:v>104.2</c:v>
                </c:pt>
                <c:pt idx="3735">
                  <c:v>104.2</c:v>
                </c:pt>
                <c:pt idx="3736">
                  <c:v>104.2</c:v>
                </c:pt>
                <c:pt idx="3737">
                  <c:v>104.2</c:v>
                </c:pt>
                <c:pt idx="3738">
                  <c:v>104.2</c:v>
                </c:pt>
                <c:pt idx="3739">
                  <c:v>104.2</c:v>
                </c:pt>
                <c:pt idx="3740">
                  <c:v>104.2</c:v>
                </c:pt>
                <c:pt idx="3741">
                  <c:v>104.2</c:v>
                </c:pt>
                <c:pt idx="3742">
                  <c:v>104.3</c:v>
                </c:pt>
                <c:pt idx="3743">
                  <c:v>104.3</c:v>
                </c:pt>
                <c:pt idx="3744">
                  <c:v>104.3</c:v>
                </c:pt>
                <c:pt idx="3745">
                  <c:v>104.3</c:v>
                </c:pt>
                <c:pt idx="3746">
                  <c:v>104.3</c:v>
                </c:pt>
                <c:pt idx="3747">
                  <c:v>104.3</c:v>
                </c:pt>
                <c:pt idx="3748">
                  <c:v>104.3</c:v>
                </c:pt>
                <c:pt idx="3749">
                  <c:v>104.3</c:v>
                </c:pt>
                <c:pt idx="3750">
                  <c:v>104.3</c:v>
                </c:pt>
                <c:pt idx="3751">
                  <c:v>104.3</c:v>
                </c:pt>
                <c:pt idx="3752">
                  <c:v>104.3</c:v>
                </c:pt>
                <c:pt idx="3753">
                  <c:v>104.3</c:v>
                </c:pt>
                <c:pt idx="3754">
                  <c:v>104.3</c:v>
                </c:pt>
                <c:pt idx="3755">
                  <c:v>104.3</c:v>
                </c:pt>
                <c:pt idx="3756">
                  <c:v>104.3</c:v>
                </c:pt>
                <c:pt idx="3757">
                  <c:v>104.3</c:v>
                </c:pt>
                <c:pt idx="3758">
                  <c:v>104.3</c:v>
                </c:pt>
                <c:pt idx="3759">
                  <c:v>104.3</c:v>
                </c:pt>
                <c:pt idx="3760">
                  <c:v>104.3</c:v>
                </c:pt>
                <c:pt idx="3761">
                  <c:v>104.3</c:v>
                </c:pt>
                <c:pt idx="3762">
                  <c:v>104.3</c:v>
                </c:pt>
                <c:pt idx="3763">
                  <c:v>104.3</c:v>
                </c:pt>
                <c:pt idx="3764">
                  <c:v>104.3</c:v>
                </c:pt>
                <c:pt idx="3765">
                  <c:v>104.3</c:v>
                </c:pt>
                <c:pt idx="3766">
                  <c:v>104.3</c:v>
                </c:pt>
                <c:pt idx="3767">
                  <c:v>104.3</c:v>
                </c:pt>
                <c:pt idx="3768">
                  <c:v>104.3</c:v>
                </c:pt>
                <c:pt idx="3769">
                  <c:v>104.3</c:v>
                </c:pt>
                <c:pt idx="3770">
                  <c:v>104.3</c:v>
                </c:pt>
                <c:pt idx="3771">
                  <c:v>104.3</c:v>
                </c:pt>
                <c:pt idx="3772">
                  <c:v>104.3</c:v>
                </c:pt>
                <c:pt idx="3773">
                  <c:v>104.3</c:v>
                </c:pt>
                <c:pt idx="3774">
                  <c:v>104.3</c:v>
                </c:pt>
                <c:pt idx="3775">
                  <c:v>104.3</c:v>
                </c:pt>
                <c:pt idx="3776">
                  <c:v>104.3</c:v>
                </c:pt>
                <c:pt idx="3777">
                  <c:v>104.3</c:v>
                </c:pt>
                <c:pt idx="3778">
                  <c:v>104.3</c:v>
                </c:pt>
                <c:pt idx="3779">
                  <c:v>104.3</c:v>
                </c:pt>
                <c:pt idx="3780">
                  <c:v>104.3</c:v>
                </c:pt>
                <c:pt idx="3781">
                  <c:v>104.3</c:v>
                </c:pt>
                <c:pt idx="3782">
                  <c:v>104.3</c:v>
                </c:pt>
                <c:pt idx="3783">
                  <c:v>104.3</c:v>
                </c:pt>
                <c:pt idx="3784">
                  <c:v>104.3</c:v>
                </c:pt>
                <c:pt idx="3785">
                  <c:v>104.3</c:v>
                </c:pt>
                <c:pt idx="3786">
                  <c:v>104.3</c:v>
                </c:pt>
                <c:pt idx="3787">
                  <c:v>104.3</c:v>
                </c:pt>
                <c:pt idx="3788">
                  <c:v>104.3</c:v>
                </c:pt>
                <c:pt idx="3789">
                  <c:v>104.3</c:v>
                </c:pt>
                <c:pt idx="3790">
                  <c:v>104.3</c:v>
                </c:pt>
                <c:pt idx="3791">
                  <c:v>104.3</c:v>
                </c:pt>
                <c:pt idx="3792">
                  <c:v>104.3</c:v>
                </c:pt>
                <c:pt idx="3793">
                  <c:v>104.3</c:v>
                </c:pt>
                <c:pt idx="3794">
                  <c:v>104.3</c:v>
                </c:pt>
                <c:pt idx="3795">
                  <c:v>104.3</c:v>
                </c:pt>
                <c:pt idx="3796">
                  <c:v>104.3</c:v>
                </c:pt>
                <c:pt idx="3797">
                  <c:v>104.3</c:v>
                </c:pt>
                <c:pt idx="3798">
                  <c:v>104.3</c:v>
                </c:pt>
                <c:pt idx="3799">
                  <c:v>104.3</c:v>
                </c:pt>
                <c:pt idx="3800">
                  <c:v>104.3</c:v>
                </c:pt>
                <c:pt idx="3801">
                  <c:v>104.3</c:v>
                </c:pt>
                <c:pt idx="3802">
                  <c:v>104.3</c:v>
                </c:pt>
                <c:pt idx="3803">
                  <c:v>104.3</c:v>
                </c:pt>
                <c:pt idx="3804">
                  <c:v>104.3</c:v>
                </c:pt>
                <c:pt idx="3805">
                  <c:v>104.3</c:v>
                </c:pt>
                <c:pt idx="3806">
                  <c:v>104.3</c:v>
                </c:pt>
                <c:pt idx="3807">
                  <c:v>104.3</c:v>
                </c:pt>
                <c:pt idx="3808">
                  <c:v>104.3</c:v>
                </c:pt>
                <c:pt idx="3809">
                  <c:v>104.3</c:v>
                </c:pt>
                <c:pt idx="3810">
                  <c:v>104.3</c:v>
                </c:pt>
                <c:pt idx="3811">
                  <c:v>104.3</c:v>
                </c:pt>
                <c:pt idx="3812">
                  <c:v>104.3</c:v>
                </c:pt>
                <c:pt idx="3813">
                  <c:v>104.3</c:v>
                </c:pt>
                <c:pt idx="3814">
                  <c:v>104.3</c:v>
                </c:pt>
                <c:pt idx="3815">
                  <c:v>104.3</c:v>
                </c:pt>
                <c:pt idx="3816">
                  <c:v>104.3</c:v>
                </c:pt>
                <c:pt idx="3817">
                  <c:v>104.3</c:v>
                </c:pt>
                <c:pt idx="3818">
                  <c:v>104.3</c:v>
                </c:pt>
                <c:pt idx="3819">
                  <c:v>104.3</c:v>
                </c:pt>
                <c:pt idx="3820">
                  <c:v>104.3</c:v>
                </c:pt>
                <c:pt idx="3821">
                  <c:v>104.3</c:v>
                </c:pt>
                <c:pt idx="3822">
                  <c:v>104.3</c:v>
                </c:pt>
                <c:pt idx="3823">
                  <c:v>104.3</c:v>
                </c:pt>
                <c:pt idx="3824">
                  <c:v>104.3</c:v>
                </c:pt>
                <c:pt idx="3825">
                  <c:v>104.3</c:v>
                </c:pt>
                <c:pt idx="3826">
                  <c:v>104.3</c:v>
                </c:pt>
                <c:pt idx="3827">
                  <c:v>104.3</c:v>
                </c:pt>
                <c:pt idx="3828">
                  <c:v>104.3</c:v>
                </c:pt>
                <c:pt idx="3829">
                  <c:v>104.3</c:v>
                </c:pt>
                <c:pt idx="3830">
                  <c:v>104.3</c:v>
                </c:pt>
                <c:pt idx="3831">
                  <c:v>104.3</c:v>
                </c:pt>
                <c:pt idx="3832">
                  <c:v>104.3</c:v>
                </c:pt>
                <c:pt idx="3833">
                  <c:v>104.3</c:v>
                </c:pt>
                <c:pt idx="3834">
                  <c:v>104.3</c:v>
                </c:pt>
                <c:pt idx="3835">
                  <c:v>104.3</c:v>
                </c:pt>
                <c:pt idx="3836">
                  <c:v>104.3</c:v>
                </c:pt>
                <c:pt idx="3837">
                  <c:v>104.3</c:v>
                </c:pt>
                <c:pt idx="3838">
                  <c:v>104.3</c:v>
                </c:pt>
                <c:pt idx="3839">
                  <c:v>104.3</c:v>
                </c:pt>
                <c:pt idx="3840">
                  <c:v>104.4</c:v>
                </c:pt>
                <c:pt idx="3841">
                  <c:v>104.4</c:v>
                </c:pt>
                <c:pt idx="3842">
                  <c:v>104.4</c:v>
                </c:pt>
                <c:pt idx="3843">
                  <c:v>104.4</c:v>
                </c:pt>
                <c:pt idx="3844">
                  <c:v>104.4</c:v>
                </c:pt>
                <c:pt idx="3845">
                  <c:v>104.4</c:v>
                </c:pt>
                <c:pt idx="3846">
                  <c:v>104.4</c:v>
                </c:pt>
                <c:pt idx="3847">
                  <c:v>104.4</c:v>
                </c:pt>
                <c:pt idx="3848">
                  <c:v>104.4</c:v>
                </c:pt>
                <c:pt idx="3849">
                  <c:v>104.4</c:v>
                </c:pt>
                <c:pt idx="3850">
                  <c:v>104.4</c:v>
                </c:pt>
                <c:pt idx="3851">
                  <c:v>104.4</c:v>
                </c:pt>
                <c:pt idx="3852">
                  <c:v>104.4</c:v>
                </c:pt>
                <c:pt idx="3853">
                  <c:v>104.4</c:v>
                </c:pt>
                <c:pt idx="3854">
                  <c:v>104.4</c:v>
                </c:pt>
                <c:pt idx="3855">
                  <c:v>104.4</c:v>
                </c:pt>
                <c:pt idx="3856">
                  <c:v>104.4</c:v>
                </c:pt>
                <c:pt idx="3857">
                  <c:v>104.4</c:v>
                </c:pt>
                <c:pt idx="3858">
                  <c:v>104.4</c:v>
                </c:pt>
                <c:pt idx="3859">
                  <c:v>104.4</c:v>
                </c:pt>
                <c:pt idx="3860">
                  <c:v>104.4</c:v>
                </c:pt>
                <c:pt idx="3861">
                  <c:v>104.4</c:v>
                </c:pt>
                <c:pt idx="3862">
                  <c:v>104.4</c:v>
                </c:pt>
                <c:pt idx="3863">
                  <c:v>104.4</c:v>
                </c:pt>
                <c:pt idx="3864">
                  <c:v>104.4</c:v>
                </c:pt>
                <c:pt idx="3865">
                  <c:v>104.4</c:v>
                </c:pt>
                <c:pt idx="3866">
                  <c:v>104.4</c:v>
                </c:pt>
                <c:pt idx="3867">
                  <c:v>104.4</c:v>
                </c:pt>
                <c:pt idx="3868">
                  <c:v>104.4</c:v>
                </c:pt>
                <c:pt idx="3869">
                  <c:v>104.4</c:v>
                </c:pt>
                <c:pt idx="3870">
                  <c:v>104.4</c:v>
                </c:pt>
                <c:pt idx="3871">
                  <c:v>104.4</c:v>
                </c:pt>
                <c:pt idx="3872">
                  <c:v>104.4</c:v>
                </c:pt>
                <c:pt idx="3873">
                  <c:v>104.4</c:v>
                </c:pt>
                <c:pt idx="3874">
                  <c:v>104.4</c:v>
                </c:pt>
                <c:pt idx="3875">
                  <c:v>104.4</c:v>
                </c:pt>
                <c:pt idx="3876">
                  <c:v>104.4</c:v>
                </c:pt>
                <c:pt idx="3877">
                  <c:v>104.4</c:v>
                </c:pt>
                <c:pt idx="3878">
                  <c:v>104.4</c:v>
                </c:pt>
                <c:pt idx="3879">
                  <c:v>104.4</c:v>
                </c:pt>
                <c:pt idx="3880">
                  <c:v>104.4</c:v>
                </c:pt>
                <c:pt idx="3881">
                  <c:v>104.4</c:v>
                </c:pt>
                <c:pt idx="3882">
                  <c:v>104.4</c:v>
                </c:pt>
                <c:pt idx="3883">
                  <c:v>104.4</c:v>
                </c:pt>
                <c:pt idx="3884">
                  <c:v>104.4</c:v>
                </c:pt>
                <c:pt idx="3885">
                  <c:v>104.4</c:v>
                </c:pt>
                <c:pt idx="3886">
                  <c:v>104.4</c:v>
                </c:pt>
                <c:pt idx="3887">
                  <c:v>104.4</c:v>
                </c:pt>
                <c:pt idx="3888">
                  <c:v>104.4</c:v>
                </c:pt>
                <c:pt idx="3889">
                  <c:v>104.4</c:v>
                </c:pt>
                <c:pt idx="3890">
                  <c:v>104.4</c:v>
                </c:pt>
                <c:pt idx="3891">
                  <c:v>104.4</c:v>
                </c:pt>
                <c:pt idx="3892">
                  <c:v>104.4</c:v>
                </c:pt>
                <c:pt idx="3893">
                  <c:v>104.4</c:v>
                </c:pt>
                <c:pt idx="3894">
                  <c:v>104.4</c:v>
                </c:pt>
                <c:pt idx="3895">
                  <c:v>104.4</c:v>
                </c:pt>
                <c:pt idx="3896">
                  <c:v>104.4</c:v>
                </c:pt>
                <c:pt idx="3897">
                  <c:v>104.4</c:v>
                </c:pt>
                <c:pt idx="3898">
                  <c:v>104.5</c:v>
                </c:pt>
                <c:pt idx="3899">
                  <c:v>104.5</c:v>
                </c:pt>
                <c:pt idx="3900">
                  <c:v>104.5</c:v>
                </c:pt>
                <c:pt idx="3901">
                  <c:v>104.5</c:v>
                </c:pt>
                <c:pt idx="3902">
                  <c:v>104.5</c:v>
                </c:pt>
                <c:pt idx="3903">
                  <c:v>104.5</c:v>
                </c:pt>
                <c:pt idx="3904">
                  <c:v>104.5</c:v>
                </c:pt>
                <c:pt idx="3905">
                  <c:v>104.5</c:v>
                </c:pt>
                <c:pt idx="3906">
                  <c:v>104.5</c:v>
                </c:pt>
                <c:pt idx="3907">
                  <c:v>104.5</c:v>
                </c:pt>
                <c:pt idx="3908">
                  <c:v>104.5</c:v>
                </c:pt>
                <c:pt idx="3909">
                  <c:v>104.5</c:v>
                </c:pt>
                <c:pt idx="3910">
                  <c:v>104.5</c:v>
                </c:pt>
                <c:pt idx="3911">
                  <c:v>104.5</c:v>
                </c:pt>
                <c:pt idx="3912">
                  <c:v>104.5</c:v>
                </c:pt>
                <c:pt idx="3913">
                  <c:v>104.5</c:v>
                </c:pt>
                <c:pt idx="3914">
                  <c:v>104.5</c:v>
                </c:pt>
                <c:pt idx="3915">
                  <c:v>104.5</c:v>
                </c:pt>
                <c:pt idx="3916">
                  <c:v>104.5</c:v>
                </c:pt>
                <c:pt idx="3917">
                  <c:v>104.5</c:v>
                </c:pt>
                <c:pt idx="3918">
                  <c:v>104.5</c:v>
                </c:pt>
                <c:pt idx="3919">
                  <c:v>104.5</c:v>
                </c:pt>
                <c:pt idx="3920">
                  <c:v>104.5</c:v>
                </c:pt>
                <c:pt idx="3921">
                  <c:v>104.5</c:v>
                </c:pt>
                <c:pt idx="3922">
                  <c:v>104.5</c:v>
                </c:pt>
                <c:pt idx="3923">
                  <c:v>104.5</c:v>
                </c:pt>
                <c:pt idx="3924">
                  <c:v>104.5</c:v>
                </c:pt>
                <c:pt idx="3925">
                  <c:v>104.5</c:v>
                </c:pt>
                <c:pt idx="3926">
                  <c:v>104.5</c:v>
                </c:pt>
                <c:pt idx="3927">
                  <c:v>104.5</c:v>
                </c:pt>
                <c:pt idx="3928">
                  <c:v>104.5</c:v>
                </c:pt>
                <c:pt idx="3929">
                  <c:v>104.5</c:v>
                </c:pt>
                <c:pt idx="3930">
                  <c:v>104.5</c:v>
                </c:pt>
                <c:pt idx="3931">
                  <c:v>104.5</c:v>
                </c:pt>
                <c:pt idx="3932">
                  <c:v>104.5</c:v>
                </c:pt>
                <c:pt idx="3933">
                  <c:v>104.5</c:v>
                </c:pt>
                <c:pt idx="3934">
                  <c:v>104.5</c:v>
                </c:pt>
                <c:pt idx="3935">
                  <c:v>104.5</c:v>
                </c:pt>
                <c:pt idx="3936">
                  <c:v>104.5</c:v>
                </c:pt>
                <c:pt idx="3937">
                  <c:v>104.5</c:v>
                </c:pt>
                <c:pt idx="3938">
                  <c:v>104.5</c:v>
                </c:pt>
                <c:pt idx="3939">
                  <c:v>104.5</c:v>
                </c:pt>
                <c:pt idx="3940">
                  <c:v>104.5</c:v>
                </c:pt>
                <c:pt idx="3941">
                  <c:v>104.5</c:v>
                </c:pt>
                <c:pt idx="3942">
                  <c:v>104.5</c:v>
                </c:pt>
                <c:pt idx="3943">
                  <c:v>104.5</c:v>
                </c:pt>
                <c:pt idx="3944">
                  <c:v>104.5</c:v>
                </c:pt>
                <c:pt idx="3945">
                  <c:v>104.5</c:v>
                </c:pt>
                <c:pt idx="3946">
                  <c:v>104.5</c:v>
                </c:pt>
                <c:pt idx="3947">
                  <c:v>104.5</c:v>
                </c:pt>
                <c:pt idx="3948">
                  <c:v>104.5</c:v>
                </c:pt>
                <c:pt idx="3949">
                  <c:v>104.5</c:v>
                </c:pt>
                <c:pt idx="3950">
                  <c:v>104.5</c:v>
                </c:pt>
                <c:pt idx="3951">
                  <c:v>104.5</c:v>
                </c:pt>
                <c:pt idx="3952">
                  <c:v>104.5</c:v>
                </c:pt>
                <c:pt idx="3953">
                  <c:v>104.5</c:v>
                </c:pt>
                <c:pt idx="3954">
                  <c:v>104.5</c:v>
                </c:pt>
                <c:pt idx="3955">
                  <c:v>104.5</c:v>
                </c:pt>
                <c:pt idx="3956">
                  <c:v>104.5</c:v>
                </c:pt>
                <c:pt idx="3957">
                  <c:v>104.5</c:v>
                </c:pt>
                <c:pt idx="3958">
                  <c:v>104.5</c:v>
                </c:pt>
                <c:pt idx="3959">
                  <c:v>104.5</c:v>
                </c:pt>
                <c:pt idx="3960">
                  <c:v>104.5</c:v>
                </c:pt>
                <c:pt idx="3961">
                  <c:v>104.5</c:v>
                </c:pt>
                <c:pt idx="3962">
                  <c:v>104.5</c:v>
                </c:pt>
                <c:pt idx="3963">
                  <c:v>104.5</c:v>
                </c:pt>
                <c:pt idx="3964">
                  <c:v>104.5</c:v>
                </c:pt>
                <c:pt idx="3965">
                  <c:v>104.5</c:v>
                </c:pt>
                <c:pt idx="3966">
                  <c:v>104.5</c:v>
                </c:pt>
                <c:pt idx="3967">
                  <c:v>104.5</c:v>
                </c:pt>
                <c:pt idx="3968">
                  <c:v>104.5</c:v>
                </c:pt>
                <c:pt idx="3969">
                  <c:v>104.6</c:v>
                </c:pt>
                <c:pt idx="3970">
                  <c:v>104.6</c:v>
                </c:pt>
                <c:pt idx="3971">
                  <c:v>104.6</c:v>
                </c:pt>
                <c:pt idx="3972">
                  <c:v>104.6</c:v>
                </c:pt>
                <c:pt idx="3973">
                  <c:v>104.6</c:v>
                </c:pt>
                <c:pt idx="3974">
                  <c:v>104.6</c:v>
                </c:pt>
                <c:pt idx="3975">
                  <c:v>104.6</c:v>
                </c:pt>
                <c:pt idx="3976">
                  <c:v>104.6</c:v>
                </c:pt>
                <c:pt idx="3977">
                  <c:v>104.6</c:v>
                </c:pt>
                <c:pt idx="3978">
                  <c:v>104.6</c:v>
                </c:pt>
                <c:pt idx="3979">
                  <c:v>104.6</c:v>
                </c:pt>
                <c:pt idx="3980">
                  <c:v>104.6</c:v>
                </c:pt>
                <c:pt idx="3981">
                  <c:v>104.6</c:v>
                </c:pt>
                <c:pt idx="3982">
                  <c:v>104.6</c:v>
                </c:pt>
                <c:pt idx="3983">
                  <c:v>104.6</c:v>
                </c:pt>
                <c:pt idx="3984">
                  <c:v>104.6</c:v>
                </c:pt>
                <c:pt idx="3985">
                  <c:v>104.6</c:v>
                </c:pt>
                <c:pt idx="3986">
                  <c:v>104.6</c:v>
                </c:pt>
                <c:pt idx="3987">
                  <c:v>104.6</c:v>
                </c:pt>
                <c:pt idx="3988">
                  <c:v>104.6</c:v>
                </c:pt>
                <c:pt idx="3989">
                  <c:v>104.6</c:v>
                </c:pt>
                <c:pt idx="3990">
                  <c:v>104.6</c:v>
                </c:pt>
                <c:pt idx="3991">
                  <c:v>104.6</c:v>
                </c:pt>
                <c:pt idx="3992">
                  <c:v>104.6</c:v>
                </c:pt>
                <c:pt idx="3993">
                  <c:v>104.6</c:v>
                </c:pt>
                <c:pt idx="3994">
                  <c:v>104.6</c:v>
                </c:pt>
                <c:pt idx="3995">
                  <c:v>104.6</c:v>
                </c:pt>
                <c:pt idx="3996">
                  <c:v>104.6</c:v>
                </c:pt>
                <c:pt idx="3997">
                  <c:v>104.6</c:v>
                </c:pt>
                <c:pt idx="3998">
                  <c:v>104.6</c:v>
                </c:pt>
                <c:pt idx="3999">
                  <c:v>104.6</c:v>
                </c:pt>
                <c:pt idx="4000">
                  <c:v>104.6</c:v>
                </c:pt>
                <c:pt idx="4001">
                  <c:v>104.6</c:v>
                </c:pt>
                <c:pt idx="4002">
                  <c:v>104.6</c:v>
                </c:pt>
                <c:pt idx="4003">
                  <c:v>104.6</c:v>
                </c:pt>
                <c:pt idx="4004">
                  <c:v>104.6</c:v>
                </c:pt>
                <c:pt idx="4005">
                  <c:v>104.6</c:v>
                </c:pt>
                <c:pt idx="4006">
                  <c:v>104.6</c:v>
                </c:pt>
                <c:pt idx="4007">
                  <c:v>104.6</c:v>
                </c:pt>
                <c:pt idx="4008">
                  <c:v>104.6</c:v>
                </c:pt>
                <c:pt idx="4009">
                  <c:v>104.6</c:v>
                </c:pt>
                <c:pt idx="4010">
                  <c:v>104.6</c:v>
                </c:pt>
                <c:pt idx="4011">
                  <c:v>104.6</c:v>
                </c:pt>
                <c:pt idx="4012">
                  <c:v>104.6</c:v>
                </c:pt>
                <c:pt idx="4013">
                  <c:v>104.6</c:v>
                </c:pt>
                <c:pt idx="4014">
                  <c:v>104.6</c:v>
                </c:pt>
                <c:pt idx="4015">
                  <c:v>104.6</c:v>
                </c:pt>
                <c:pt idx="4016">
                  <c:v>104.6</c:v>
                </c:pt>
                <c:pt idx="4017">
                  <c:v>104.6</c:v>
                </c:pt>
                <c:pt idx="4018">
                  <c:v>104.6</c:v>
                </c:pt>
                <c:pt idx="4019">
                  <c:v>104.6</c:v>
                </c:pt>
                <c:pt idx="4020">
                  <c:v>104.6</c:v>
                </c:pt>
                <c:pt idx="4021">
                  <c:v>104.6</c:v>
                </c:pt>
                <c:pt idx="4022">
                  <c:v>104.6</c:v>
                </c:pt>
                <c:pt idx="4023">
                  <c:v>104.6</c:v>
                </c:pt>
                <c:pt idx="4024">
                  <c:v>104.6</c:v>
                </c:pt>
                <c:pt idx="4025">
                  <c:v>104.6</c:v>
                </c:pt>
                <c:pt idx="4026">
                  <c:v>104.6</c:v>
                </c:pt>
                <c:pt idx="4027">
                  <c:v>104.6</c:v>
                </c:pt>
                <c:pt idx="4028">
                  <c:v>104.6</c:v>
                </c:pt>
                <c:pt idx="4029">
                  <c:v>104.6</c:v>
                </c:pt>
                <c:pt idx="4030">
                  <c:v>104.6</c:v>
                </c:pt>
                <c:pt idx="4031">
                  <c:v>104.6</c:v>
                </c:pt>
                <c:pt idx="4032">
                  <c:v>104.6</c:v>
                </c:pt>
                <c:pt idx="4033">
                  <c:v>104.6</c:v>
                </c:pt>
                <c:pt idx="4034">
                  <c:v>104.6</c:v>
                </c:pt>
                <c:pt idx="4035">
                  <c:v>104.6</c:v>
                </c:pt>
                <c:pt idx="4036">
                  <c:v>104.6</c:v>
                </c:pt>
                <c:pt idx="4037">
                  <c:v>104.6</c:v>
                </c:pt>
                <c:pt idx="4038">
                  <c:v>104.6</c:v>
                </c:pt>
                <c:pt idx="4039">
                  <c:v>104.6</c:v>
                </c:pt>
                <c:pt idx="4040">
                  <c:v>104.6</c:v>
                </c:pt>
                <c:pt idx="4041">
                  <c:v>104.6</c:v>
                </c:pt>
                <c:pt idx="4042">
                  <c:v>104.6</c:v>
                </c:pt>
                <c:pt idx="4043">
                  <c:v>104.6</c:v>
                </c:pt>
                <c:pt idx="4044">
                  <c:v>104.6</c:v>
                </c:pt>
                <c:pt idx="4045">
                  <c:v>104.6</c:v>
                </c:pt>
                <c:pt idx="4046">
                  <c:v>104.6</c:v>
                </c:pt>
                <c:pt idx="4047">
                  <c:v>104.6</c:v>
                </c:pt>
                <c:pt idx="4048">
                  <c:v>104.6</c:v>
                </c:pt>
                <c:pt idx="4049">
                  <c:v>104.6</c:v>
                </c:pt>
                <c:pt idx="4050">
                  <c:v>104.6</c:v>
                </c:pt>
                <c:pt idx="4051">
                  <c:v>104.6</c:v>
                </c:pt>
                <c:pt idx="4052">
                  <c:v>104.6</c:v>
                </c:pt>
                <c:pt idx="4053">
                  <c:v>104.6</c:v>
                </c:pt>
                <c:pt idx="4054">
                  <c:v>104.6</c:v>
                </c:pt>
                <c:pt idx="4055">
                  <c:v>104.6</c:v>
                </c:pt>
                <c:pt idx="4056">
                  <c:v>104.6</c:v>
                </c:pt>
                <c:pt idx="4057">
                  <c:v>104.6</c:v>
                </c:pt>
                <c:pt idx="4058">
                  <c:v>104.6</c:v>
                </c:pt>
                <c:pt idx="4059">
                  <c:v>104.6</c:v>
                </c:pt>
                <c:pt idx="4060">
                  <c:v>104.6</c:v>
                </c:pt>
                <c:pt idx="4061">
                  <c:v>104.6</c:v>
                </c:pt>
                <c:pt idx="4062">
                  <c:v>104.6</c:v>
                </c:pt>
                <c:pt idx="4063">
                  <c:v>104.6</c:v>
                </c:pt>
                <c:pt idx="4064">
                  <c:v>104.6</c:v>
                </c:pt>
                <c:pt idx="4065">
                  <c:v>104.6</c:v>
                </c:pt>
                <c:pt idx="4066">
                  <c:v>104.6</c:v>
                </c:pt>
                <c:pt idx="4067">
                  <c:v>104.6</c:v>
                </c:pt>
                <c:pt idx="4068">
                  <c:v>104.6</c:v>
                </c:pt>
                <c:pt idx="4069">
                  <c:v>104.6</c:v>
                </c:pt>
                <c:pt idx="4070">
                  <c:v>104.6</c:v>
                </c:pt>
                <c:pt idx="4071">
                  <c:v>104.6</c:v>
                </c:pt>
                <c:pt idx="4072">
                  <c:v>104.6</c:v>
                </c:pt>
                <c:pt idx="4073">
                  <c:v>104.6</c:v>
                </c:pt>
                <c:pt idx="4074">
                  <c:v>104.6</c:v>
                </c:pt>
                <c:pt idx="4075">
                  <c:v>104.6</c:v>
                </c:pt>
                <c:pt idx="4076">
                  <c:v>104.6</c:v>
                </c:pt>
                <c:pt idx="4077">
                  <c:v>104.6</c:v>
                </c:pt>
                <c:pt idx="4078">
                  <c:v>104.6</c:v>
                </c:pt>
                <c:pt idx="4079">
                  <c:v>104.6</c:v>
                </c:pt>
                <c:pt idx="4080">
                  <c:v>104.6</c:v>
                </c:pt>
                <c:pt idx="4081">
                  <c:v>104.6</c:v>
                </c:pt>
                <c:pt idx="4082">
                  <c:v>104.6</c:v>
                </c:pt>
                <c:pt idx="4083">
                  <c:v>104.6</c:v>
                </c:pt>
                <c:pt idx="4084">
                  <c:v>104.6</c:v>
                </c:pt>
                <c:pt idx="4085">
                  <c:v>104.6</c:v>
                </c:pt>
                <c:pt idx="4086">
                  <c:v>104.6</c:v>
                </c:pt>
                <c:pt idx="4087">
                  <c:v>104.6</c:v>
                </c:pt>
                <c:pt idx="4088">
                  <c:v>104.6</c:v>
                </c:pt>
                <c:pt idx="4089">
                  <c:v>104.6</c:v>
                </c:pt>
                <c:pt idx="4090">
                  <c:v>104.6</c:v>
                </c:pt>
                <c:pt idx="4091">
                  <c:v>104.5</c:v>
                </c:pt>
                <c:pt idx="4092">
                  <c:v>104.5</c:v>
                </c:pt>
                <c:pt idx="4093">
                  <c:v>104.5</c:v>
                </c:pt>
                <c:pt idx="4094">
                  <c:v>104.5</c:v>
                </c:pt>
                <c:pt idx="4095">
                  <c:v>104.5</c:v>
                </c:pt>
                <c:pt idx="4096">
                  <c:v>104.5</c:v>
                </c:pt>
                <c:pt idx="4097">
                  <c:v>104.5</c:v>
                </c:pt>
                <c:pt idx="4098">
                  <c:v>104.5</c:v>
                </c:pt>
                <c:pt idx="4099">
                  <c:v>104.5</c:v>
                </c:pt>
                <c:pt idx="4100">
                  <c:v>104.5</c:v>
                </c:pt>
                <c:pt idx="4101">
                  <c:v>104.5</c:v>
                </c:pt>
                <c:pt idx="4102">
                  <c:v>104.5</c:v>
                </c:pt>
                <c:pt idx="4103">
                  <c:v>104.5</c:v>
                </c:pt>
                <c:pt idx="4104">
                  <c:v>104.5</c:v>
                </c:pt>
                <c:pt idx="4105">
                  <c:v>104.5</c:v>
                </c:pt>
                <c:pt idx="4106">
                  <c:v>104.5</c:v>
                </c:pt>
                <c:pt idx="4107">
                  <c:v>104.5</c:v>
                </c:pt>
                <c:pt idx="4108">
                  <c:v>104.5</c:v>
                </c:pt>
                <c:pt idx="4109">
                  <c:v>104.5</c:v>
                </c:pt>
                <c:pt idx="4110">
                  <c:v>104.5</c:v>
                </c:pt>
                <c:pt idx="4111">
                  <c:v>104.5</c:v>
                </c:pt>
                <c:pt idx="4112">
                  <c:v>104.5</c:v>
                </c:pt>
                <c:pt idx="4113">
                  <c:v>104.5</c:v>
                </c:pt>
                <c:pt idx="4114">
                  <c:v>104.5</c:v>
                </c:pt>
                <c:pt idx="4115">
                  <c:v>104.5</c:v>
                </c:pt>
                <c:pt idx="4116">
                  <c:v>104.5</c:v>
                </c:pt>
                <c:pt idx="4117">
                  <c:v>104.5</c:v>
                </c:pt>
                <c:pt idx="4118">
                  <c:v>104.5</c:v>
                </c:pt>
                <c:pt idx="4119">
                  <c:v>104.5</c:v>
                </c:pt>
                <c:pt idx="4120">
                  <c:v>104.5</c:v>
                </c:pt>
                <c:pt idx="4121">
                  <c:v>104.5</c:v>
                </c:pt>
                <c:pt idx="4122">
                  <c:v>104.5</c:v>
                </c:pt>
                <c:pt idx="4123">
                  <c:v>104.5</c:v>
                </c:pt>
                <c:pt idx="4124">
                  <c:v>104.5</c:v>
                </c:pt>
                <c:pt idx="4125">
                  <c:v>104.5</c:v>
                </c:pt>
                <c:pt idx="4126">
                  <c:v>104.5</c:v>
                </c:pt>
                <c:pt idx="4127">
                  <c:v>104.5</c:v>
                </c:pt>
                <c:pt idx="4128">
                  <c:v>104.5</c:v>
                </c:pt>
                <c:pt idx="4129">
                  <c:v>104.5</c:v>
                </c:pt>
                <c:pt idx="4130">
                  <c:v>104.5</c:v>
                </c:pt>
                <c:pt idx="4131">
                  <c:v>104.5</c:v>
                </c:pt>
                <c:pt idx="4132">
                  <c:v>104.5</c:v>
                </c:pt>
                <c:pt idx="4133">
                  <c:v>104.5</c:v>
                </c:pt>
                <c:pt idx="4134">
                  <c:v>104.5</c:v>
                </c:pt>
                <c:pt idx="4135">
                  <c:v>104.5</c:v>
                </c:pt>
                <c:pt idx="4136">
                  <c:v>104.5</c:v>
                </c:pt>
                <c:pt idx="4137">
                  <c:v>104.5</c:v>
                </c:pt>
                <c:pt idx="4138">
                  <c:v>104.5</c:v>
                </c:pt>
                <c:pt idx="4139">
                  <c:v>104.5</c:v>
                </c:pt>
                <c:pt idx="4140">
                  <c:v>104.5</c:v>
                </c:pt>
                <c:pt idx="4141">
                  <c:v>104.5</c:v>
                </c:pt>
                <c:pt idx="4142">
                  <c:v>104.5</c:v>
                </c:pt>
                <c:pt idx="4143">
                  <c:v>104.5</c:v>
                </c:pt>
                <c:pt idx="4144">
                  <c:v>104.5</c:v>
                </c:pt>
                <c:pt idx="4145">
                  <c:v>104.5</c:v>
                </c:pt>
                <c:pt idx="4146">
                  <c:v>104.5</c:v>
                </c:pt>
                <c:pt idx="4147">
                  <c:v>104.5</c:v>
                </c:pt>
                <c:pt idx="4148">
                  <c:v>104.5</c:v>
                </c:pt>
                <c:pt idx="4149">
                  <c:v>104.5</c:v>
                </c:pt>
                <c:pt idx="4150">
                  <c:v>104.5</c:v>
                </c:pt>
                <c:pt idx="4151">
                  <c:v>104.5</c:v>
                </c:pt>
                <c:pt idx="4152">
                  <c:v>104.5</c:v>
                </c:pt>
                <c:pt idx="4153">
                  <c:v>104.5</c:v>
                </c:pt>
                <c:pt idx="4154">
                  <c:v>104.5</c:v>
                </c:pt>
                <c:pt idx="4155">
                  <c:v>104.5</c:v>
                </c:pt>
                <c:pt idx="4156">
                  <c:v>104.5</c:v>
                </c:pt>
                <c:pt idx="4157">
                  <c:v>104.5</c:v>
                </c:pt>
                <c:pt idx="4158">
                  <c:v>104.5</c:v>
                </c:pt>
                <c:pt idx="4159">
                  <c:v>104.5</c:v>
                </c:pt>
                <c:pt idx="4160">
                  <c:v>104.5</c:v>
                </c:pt>
                <c:pt idx="4161">
                  <c:v>104.5</c:v>
                </c:pt>
                <c:pt idx="4162">
                  <c:v>104.5</c:v>
                </c:pt>
                <c:pt idx="4163">
                  <c:v>104.5</c:v>
                </c:pt>
                <c:pt idx="4164">
                  <c:v>104.5</c:v>
                </c:pt>
                <c:pt idx="4165">
                  <c:v>104.5</c:v>
                </c:pt>
                <c:pt idx="4166">
                  <c:v>104.5</c:v>
                </c:pt>
                <c:pt idx="4167">
                  <c:v>104.5</c:v>
                </c:pt>
                <c:pt idx="4168">
                  <c:v>104.5</c:v>
                </c:pt>
                <c:pt idx="4169">
                  <c:v>104.5</c:v>
                </c:pt>
                <c:pt idx="4170">
                  <c:v>104.5</c:v>
                </c:pt>
                <c:pt idx="4171">
                  <c:v>104.5</c:v>
                </c:pt>
                <c:pt idx="4172">
                  <c:v>104.5</c:v>
                </c:pt>
                <c:pt idx="4173">
                  <c:v>104.5</c:v>
                </c:pt>
                <c:pt idx="4174">
                  <c:v>104.5</c:v>
                </c:pt>
                <c:pt idx="4175">
                  <c:v>104.5</c:v>
                </c:pt>
                <c:pt idx="4176">
                  <c:v>104.5</c:v>
                </c:pt>
                <c:pt idx="4177">
                  <c:v>104.5</c:v>
                </c:pt>
                <c:pt idx="4178">
                  <c:v>104.5</c:v>
                </c:pt>
                <c:pt idx="4179">
                  <c:v>104.5</c:v>
                </c:pt>
                <c:pt idx="4180">
                  <c:v>104.5</c:v>
                </c:pt>
                <c:pt idx="4181">
                  <c:v>104.5</c:v>
                </c:pt>
                <c:pt idx="4182">
                  <c:v>104.5</c:v>
                </c:pt>
                <c:pt idx="4183">
                  <c:v>104.5</c:v>
                </c:pt>
                <c:pt idx="4184">
                  <c:v>104.5</c:v>
                </c:pt>
                <c:pt idx="4185">
                  <c:v>104.5</c:v>
                </c:pt>
                <c:pt idx="4186">
                  <c:v>104.5</c:v>
                </c:pt>
                <c:pt idx="4187">
                  <c:v>104.5</c:v>
                </c:pt>
                <c:pt idx="4188">
                  <c:v>104.5</c:v>
                </c:pt>
                <c:pt idx="4189">
                  <c:v>104.5</c:v>
                </c:pt>
                <c:pt idx="4190">
                  <c:v>104.5</c:v>
                </c:pt>
                <c:pt idx="4191">
                  <c:v>104.5</c:v>
                </c:pt>
                <c:pt idx="4192">
                  <c:v>104.5</c:v>
                </c:pt>
                <c:pt idx="4193">
                  <c:v>104.5</c:v>
                </c:pt>
                <c:pt idx="4194">
                  <c:v>104.5</c:v>
                </c:pt>
                <c:pt idx="4195">
                  <c:v>104.5</c:v>
                </c:pt>
                <c:pt idx="4196">
                  <c:v>104.5</c:v>
                </c:pt>
                <c:pt idx="4197">
                  <c:v>104.5</c:v>
                </c:pt>
                <c:pt idx="4198">
                  <c:v>104.5</c:v>
                </c:pt>
                <c:pt idx="4199">
                  <c:v>104.5</c:v>
                </c:pt>
                <c:pt idx="4200">
                  <c:v>104.5</c:v>
                </c:pt>
                <c:pt idx="4201">
                  <c:v>104.5</c:v>
                </c:pt>
                <c:pt idx="4202">
                  <c:v>104.5</c:v>
                </c:pt>
                <c:pt idx="4203">
                  <c:v>104.5</c:v>
                </c:pt>
                <c:pt idx="4204">
                  <c:v>104.5</c:v>
                </c:pt>
                <c:pt idx="4205">
                  <c:v>104.5</c:v>
                </c:pt>
                <c:pt idx="4206">
                  <c:v>104.5</c:v>
                </c:pt>
                <c:pt idx="4207">
                  <c:v>104.5</c:v>
                </c:pt>
                <c:pt idx="4208">
                  <c:v>104.5</c:v>
                </c:pt>
                <c:pt idx="4209">
                  <c:v>104.5</c:v>
                </c:pt>
                <c:pt idx="4210">
                  <c:v>104.5</c:v>
                </c:pt>
                <c:pt idx="4211">
                  <c:v>104.5</c:v>
                </c:pt>
                <c:pt idx="4212">
                  <c:v>104.5</c:v>
                </c:pt>
                <c:pt idx="4213">
                  <c:v>104.5</c:v>
                </c:pt>
                <c:pt idx="4214">
                  <c:v>104.5</c:v>
                </c:pt>
                <c:pt idx="4215">
                  <c:v>104.5</c:v>
                </c:pt>
                <c:pt idx="4216">
                  <c:v>104.5</c:v>
                </c:pt>
                <c:pt idx="4217">
                  <c:v>104.5</c:v>
                </c:pt>
                <c:pt idx="4218">
                  <c:v>104.5</c:v>
                </c:pt>
                <c:pt idx="4219">
                  <c:v>104.5</c:v>
                </c:pt>
                <c:pt idx="4220">
                  <c:v>104.5</c:v>
                </c:pt>
                <c:pt idx="4221">
                  <c:v>104.5</c:v>
                </c:pt>
                <c:pt idx="4222">
                  <c:v>104.5</c:v>
                </c:pt>
                <c:pt idx="4223">
                  <c:v>104.5</c:v>
                </c:pt>
                <c:pt idx="4224">
                  <c:v>104.5</c:v>
                </c:pt>
                <c:pt idx="4225">
                  <c:v>104.5</c:v>
                </c:pt>
                <c:pt idx="4226">
                  <c:v>104.5</c:v>
                </c:pt>
                <c:pt idx="4227">
                  <c:v>104.5</c:v>
                </c:pt>
                <c:pt idx="4228">
                  <c:v>104.5</c:v>
                </c:pt>
                <c:pt idx="4229">
                  <c:v>104.5</c:v>
                </c:pt>
                <c:pt idx="4230">
                  <c:v>104.5</c:v>
                </c:pt>
                <c:pt idx="4231">
                  <c:v>104.5</c:v>
                </c:pt>
                <c:pt idx="4232">
                  <c:v>104.5</c:v>
                </c:pt>
                <c:pt idx="4233">
                  <c:v>104.5</c:v>
                </c:pt>
                <c:pt idx="4234">
                  <c:v>104.5</c:v>
                </c:pt>
                <c:pt idx="4235">
                  <c:v>104.5</c:v>
                </c:pt>
                <c:pt idx="4236">
                  <c:v>104.5</c:v>
                </c:pt>
                <c:pt idx="4237">
                  <c:v>104.5</c:v>
                </c:pt>
                <c:pt idx="4238">
                  <c:v>104.5</c:v>
                </c:pt>
                <c:pt idx="4239">
                  <c:v>104.5</c:v>
                </c:pt>
                <c:pt idx="4240">
                  <c:v>104.5</c:v>
                </c:pt>
                <c:pt idx="4241">
                  <c:v>104.5</c:v>
                </c:pt>
                <c:pt idx="4242">
                  <c:v>104.5</c:v>
                </c:pt>
                <c:pt idx="4243">
                  <c:v>104.5</c:v>
                </c:pt>
                <c:pt idx="4244">
                  <c:v>104.5</c:v>
                </c:pt>
                <c:pt idx="4245">
                  <c:v>104.5</c:v>
                </c:pt>
                <c:pt idx="4246">
                  <c:v>104.5</c:v>
                </c:pt>
                <c:pt idx="4247">
                  <c:v>104.5</c:v>
                </c:pt>
                <c:pt idx="4248">
                  <c:v>104.5</c:v>
                </c:pt>
                <c:pt idx="4249">
                  <c:v>104.5</c:v>
                </c:pt>
                <c:pt idx="4250">
                  <c:v>104.5</c:v>
                </c:pt>
                <c:pt idx="4251">
                  <c:v>104.5</c:v>
                </c:pt>
                <c:pt idx="4252">
                  <c:v>104.5</c:v>
                </c:pt>
                <c:pt idx="4253">
                  <c:v>104.5</c:v>
                </c:pt>
                <c:pt idx="4254">
                  <c:v>104.5</c:v>
                </c:pt>
                <c:pt idx="4255">
                  <c:v>104.5</c:v>
                </c:pt>
                <c:pt idx="4256">
                  <c:v>104.5</c:v>
                </c:pt>
                <c:pt idx="4257">
                  <c:v>104.5</c:v>
                </c:pt>
                <c:pt idx="4258">
                  <c:v>104.5</c:v>
                </c:pt>
                <c:pt idx="4259">
                  <c:v>104.5</c:v>
                </c:pt>
                <c:pt idx="4260">
                  <c:v>104.5</c:v>
                </c:pt>
                <c:pt idx="4261">
                  <c:v>104.5</c:v>
                </c:pt>
                <c:pt idx="4262">
                  <c:v>104.5</c:v>
                </c:pt>
                <c:pt idx="4263">
                  <c:v>104.5</c:v>
                </c:pt>
                <c:pt idx="4264">
                  <c:v>104.5</c:v>
                </c:pt>
                <c:pt idx="4265">
                  <c:v>104.5</c:v>
                </c:pt>
                <c:pt idx="4266">
                  <c:v>104.5</c:v>
                </c:pt>
                <c:pt idx="4267">
                  <c:v>104.5</c:v>
                </c:pt>
                <c:pt idx="4268">
                  <c:v>104.5</c:v>
                </c:pt>
                <c:pt idx="4269">
                  <c:v>104.4</c:v>
                </c:pt>
                <c:pt idx="4270">
                  <c:v>104.4</c:v>
                </c:pt>
                <c:pt idx="4271">
                  <c:v>104.4</c:v>
                </c:pt>
                <c:pt idx="4272">
                  <c:v>104.4</c:v>
                </c:pt>
                <c:pt idx="4273">
                  <c:v>104.4</c:v>
                </c:pt>
                <c:pt idx="4274">
                  <c:v>104.4</c:v>
                </c:pt>
                <c:pt idx="4275">
                  <c:v>104.4</c:v>
                </c:pt>
                <c:pt idx="4276">
                  <c:v>104.4</c:v>
                </c:pt>
                <c:pt idx="4277">
                  <c:v>104.4</c:v>
                </c:pt>
                <c:pt idx="4278">
                  <c:v>104.4</c:v>
                </c:pt>
                <c:pt idx="4279">
                  <c:v>104.4</c:v>
                </c:pt>
                <c:pt idx="4280">
                  <c:v>104.4</c:v>
                </c:pt>
                <c:pt idx="4281">
                  <c:v>104.4</c:v>
                </c:pt>
                <c:pt idx="4282">
                  <c:v>104.4</c:v>
                </c:pt>
                <c:pt idx="4283">
                  <c:v>104.4</c:v>
                </c:pt>
                <c:pt idx="4284">
                  <c:v>104.4</c:v>
                </c:pt>
                <c:pt idx="4285">
                  <c:v>104.4</c:v>
                </c:pt>
                <c:pt idx="4286">
                  <c:v>104.4</c:v>
                </c:pt>
                <c:pt idx="4287">
                  <c:v>104.4</c:v>
                </c:pt>
                <c:pt idx="4288">
                  <c:v>104.4</c:v>
                </c:pt>
                <c:pt idx="4289">
                  <c:v>104.4</c:v>
                </c:pt>
                <c:pt idx="4290">
                  <c:v>104.4</c:v>
                </c:pt>
                <c:pt idx="4291">
                  <c:v>104.4</c:v>
                </c:pt>
                <c:pt idx="4292">
                  <c:v>104.4</c:v>
                </c:pt>
                <c:pt idx="4293">
                  <c:v>104.4</c:v>
                </c:pt>
                <c:pt idx="4294">
                  <c:v>104.4</c:v>
                </c:pt>
                <c:pt idx="4295">
                  <c:v>104.4</c:v>
                </c:pt>
                <c:pt idx="4296">
                  <c:v>104.4</c:v>
                </c:pt>
                <c:pt idx="4297">
                  <c:v>104.4</c:v>
                </c:pt>
                <c:pt idx="4298">
                  <c:v>104.5</c:v>
                </c:pt>
                <c:pt idx="4299">
                  <c:v>104.5</c:v>
                </c:pt>
                <c:pt idx="4300">
                  <c:v>104.5</c:v>
                </c:pt>
                <c:pt idx="4301">
                  <c:v>104.5</c:v>
                </c:pt>
                <c:pt idx="4302">
                  <c:v>104.5</c:v>
                </c:pt>
                <c:pt idx="4303">
                  <c:v>104.5</c:v>
                </c:pt>
                <c:pt idx="4304">
                  <c:v>104.5</c:v>
                </c:pt>
                <c:pt idx="4305">
                  <c:v>104.5</c:v>
                </c:pt>
                <c:pt idx="4306">
                  <c:v>104.5</c:v>
                </c:pt>
                <c:pt idx="4307">
                  <c:v>104.5</c:v>
                </c:pt>
                <c:pt idx="4308">
                  <c:v>104.5</c:v>
                </c:pt>
                <c:pt idx="4309">
                  <c:v>104.5</c:v>
                </c:pt>
                <c:pt idx="4310">
                  <c:v>104.5</c:v>
                </c:pt>
                <c:pt idx="4311">
                  <c:v>104.5</c:v>
                </c:pt>
                <c:pt idx="4312">
                  <c:v>104.5</c:v>
                </c:pt>
                <c:pt idx="4313">
                  <c:v>104.5</c:v>
                </c:pt>
                <c:pt idx="4314">
                  <c:v>104.5</c:v>
                </c:pt>
                <c:pt idx="4315">
                  <c:v>104.5</c:v>
                </c:pt>
                <c:pt idx="4316">
                  <c:v>104.5</c:v>
                </c:pt>
                <c:pt idx="4317">
                  <c:v>104.5</c:v>
                </c:pt>
                <c:pt idx="4318">
                  <c:v>104.5</c:v>
                </c:pt>
                <c:pt idx="4319">
                  <c:v>104.5</c:v>
                </c:pt>
                <c:pt idx="4320">
                  <c:v>104.5</c:v>
                </c:pt>
                <c:pt idx="4321">
                  <c:v>104.5</c:v>
                </c:pt>
                <c:pt idx="4322">
                  <c:v>104.5</c:v>
                </c:pt>
                <c:pt idx="4323">
                  <c:v>104.5</c:v>
                </c:pt>
                <c:pt idx="4324">
                  <c:v>104.5</c:v>
                </c:pt>
                <c:pt idx="4325">
                  <c:v>104.5</c:v>
                </c:pt>
                <c:pt idx="4326">
                  <c:v>104.5</c:v>
                </c:pt>
                <c:pt idx="4327">
                  <c:v>104.5</c:v>
                </c:pt>
                <c:pt idx="4328">
                  <c:v>104.5</c:v>
                </c:pt>
                <c:pt idx="4329">
                  <c:v>104.5</c:v>
                </c:pt>
                <c:pt idx="4330">
                  <c:v>104.5</c:v>
                </c:pt>
                <c:pt idx="4331">
                  <c:v>104.5</c:v>
                </c:pt>
                <c:pt idx="4332">
                  <c:v>104.5</c:v>
                </c:pt>
                <c:pt idx="4333">
                  <c:v>104.5</c:v>
                </c:pt>
                <c:pt idx="4334">
                  <c:v>104.5</c:v>
                </c:pt>
                <c:pt idx="4335">
                  <c:v>104.5</c:v>
                </c:pt>
                <c:pt idx="4336">
                  <c:v>104.5</c:v>
                </c:pt>
                <c:pt idx="4337">
                  <c:v>104.5</c:v>
                </c:pt>
                <c:pt idx="4338">
                  <c:v>104.5</c:v>
                </c:pt>
                <c:pt idx="4339">
                  <c:v>104.5</c:v>
                </c:pt>
                <c:pt idx="4340">
                  <c:v>104.5</c:v>
                </c:pt>
                <c:pt idx="4341">
                  <c:v>104.5</c:v>
                </c:pt>
                <c:pt idx="4342">
                  <c:v>104.5</c:v>
                </c:pt>
                <c:pt idx="4343">
                  <c:v>104.5</c:v>
                </c:pt>
                <c:pt idx="4344">
                  <c:v>104.5</c:v>
                </c:pt>
                <c:pt idx="4345">
                  <c:v>104.5</c:v>
                </c:pt>
                <c:pt idx="4346">
                  <c:v>104.5</c:v>
                </c:pt>
                <c:pt idx="4347">
                  <c:v>104.5</c:v>
                </c:pt>
                <c:pt idx="4348">
                  <c:v>104.5</c:v>
                </c:pt>
                <c:pt idx="4349">
                  <c:v>104.5</c:v>
                </c:pt>
                <c:pt idx="4350">
                  <c:v>104.5</c:v>
                </c:pt>
                <c:pt idx="4351">
                  <c:v>104.5</c:v>
                </c:pt>
                <c:pt idx="4352">
                  <c:v>104.5</c:v>
                </c:pt>
                <c:pt idx="4353">
                  <c:v>104.5</c:v>
                </c:pt>
                <c:pt idx="4354">
                  <c:v>104.5</c:v>
                </c:pt>
                <c:pt idx="4355">
                  <c:v>104.5</c:v>
                </c:pt>
                <c:pt idx="4356">
                  <c:v>104.5</c:v>
                </c:pt>
                <c:pt idx="4357">
                  <c:v>104.5</c:v>
                </c:pt>
                <c:pt idx="4358">
                  <c:v>104.5</c:v>
                </c:pt>
                <c:pt idx="4359">
                  <c:v>104.5</c:v>
                </c:pt>
                <c:pt idx="4360">
                  <c:v>104.5</c:v>
                </c:pt>
                <c:pt idx="4361">
                  <c:v>104.5</c:v>
                </c:pt>
                <c:pt idx="4362">
                  <c:v>104.5</c:v>
                </c:pt>
                <c:pt idx="4363">
                  <c:v>104.5</c:v>
                </c:pt>
                <c:pt idx="4364">
                  <c:v>104.5</c:v>
                </c:pt>
                <c:pt idx="4365">
                  <c:v>104.5</c:v>
                </c:pt>
                <c:pt idx="4366">
                  <c:v>104.5</c:v>
                </c:pt>
                <c:pt idx="4367">
                  <c:v>104.5</c:v>
                </c:pt>
                <c:pt idx="4368">
                  <c:v>104.5</c:v>
                </c:pt>
                <c:pt idx="4369">
                  <c:v>104.5</c:v>
                </c:pt>
                <c:pt idx="4370">
                  <c:v>104.5</c:v>
                </c:pt>
                <c:pt idx="4371">
                  <c:v>104.5</c:v>
                </c:pt>
                <c:pt idx="4372">
                  <c:v>104.5</c:v>
                </c:pt>
                <c:pt idx="4373">
                  <c:v>104.5</c:v>
                </c:pt>
                <c:pt idx="4374">
                  <c:v>104.5</c:v>
                </c:pt>
                <c:pt idx="4375">
                  <c:v>104.5</c:v>
                </c:pt>
                <c:pt idx="4376">
                  <c:v>104.5</c:v>
                </c:pt>
                <c:pt idx="4377">
                  <c:v>104.5</c:v>
                </c:pt>
                <c:pt idx="4378">
                  <c:v>104.5</c:v>
                </c:pt>
                <c:pt idx="4379">
                  <c:v>104.5</c:v>
                </c:pt>
                <c:pt idx="4380">
                  <c:v>104.5</c:v>
                </c:pt>
                <c:pt idx="4381">
                  <c:v>104.5</c:v>
                </c:pt>
                <c:pt idx="4382">
                  <c:v>104.5</c:v>
                </c:pt>
                <c:pt idx="4383">
                  <c:v>104.5</c:v>
                </c:pt>
                <c:pt idx="4384">
                  <c:v>104.5</c:v>
                </c:pt>
                <c:pt idx="4385">
                  <c:v>104.5</c:v>
                </c:pt>
                <c:pt idx="4386">
                  <c:v>104.5</c:v>
                </c:pt>
                <c:pt idx="4387">
                  <c:v>104.5</c:v>
                </c:pt>
                <c:pt idx="4388">
                  <c:v>104.5</c:v>
                </c:pt>
                <c:pt idx="4389">
                  <c:v>104.5</c:v>
                </c:pt>
                <c:pt idx="4390">
                  <c:v>104.5</c:v>
                </c:pt>
                <c:pt idx="4391">
                  <c:v>104.5</c:v>
                </c:pt>
                <c:pt idx="4392">
                  <c:v>104.5</c:v>
                </c:pt>
                <c:pt idx="4393">
                  <c:v>104.5</c:v>
                </c:pt>
                <c:pt idx="4394">
                  <c:v>104.5</c:v>
                </c:pt>
                <c:pt idx="4395">
                  <c:v>104.5</c:v>
                </c:pt>
                <c:pt idx="4396">
                  <c:v>104.5</c:v>
                </c:pt>
                <c:pt idx="4397">
                  <c:v>104.5</c:v>
                </c:pt>
                <c:pt idx="4398">
                  <c:v>104.5</c:v>
                </c:pt>
                <c:pt idx="4399">
                  <c:v>104.5</c:v>
                </c:pt>
                <c:pt idx="4400">
                  <c:v>104.5</c:v>
                </c:pt>
                <c:pt idx="4401">
                  <c:v>104.5</c:v>
                </c:pt>
                <c:pt idx="4402">
                  <c:v>104.5</c:v>
                </c:pt>
                <c:pt idx="4403">
                  <c:v>104.5</c:v>
                </c:pt>
                <c:pt idx="4404">
                  <c:v>104.5</c:v>
                </c:pt>
                <c:pt idx="4405">
                  <c:v>104.4</c:v>
                </c:pt>
                <c:pt idx="4406">
                  <c:v>104.4</c:v>
                </c:pt>
                <c:pt idx="4407">
                  <c:v>104.4</c:v>
                </c:pt>
                <c:pt idx="4408">
                  <c:v>104.4</c:v>
                </c:pt>
                <c:pt idx="4409">
                  <c:v>104.4</c:v>
                </c:pt>
                <c:pt idx="4410">
                  <c:v>104.4</c:v>
                </c:pt>
                <c:pt idx="4411">
                  <c:v>104.4</c:v>
                </c:pt>
                <c:pt idx="4412">
                  <c:v>104.4</c:v>
                </c:pt>
                <c:pt idx="4413">
                  <c:v>104.4</c:v>
                </c:pt>
                <c:pt idx="4414">
                  <c:v>104.4</c:v>
                </c:pt>
                <c:pt idx="4415">
                  <c:v>104.4</c:v>
                </c:pt>
                <c:pt idx="4416">
                  <c:v>104.4</c:v>
                </c:pt>
                <c:pt idx="4417">
                  <c:v>104.4</c:v>
                </c:pt>
                <c:pt idx="4418">
                  <c:v>104.4</c:v>
                </c:pt>
                <c:pt idx="4419">
                  <c:v>104.4</c:v>
                </c:pt>
                <c:pt idx="4420">
                  <c:v>104.4</c:v>
                </c:pt>
                <c:pt idx="4421">
                  <c:v>104.4</c:v>
                </c:pt>
                <c:pt idx="4422">
                  <c:v>104.4</c:v>
                </c:pt>
                <c:pt idx="4423">
                  <c:v>104.4</c:v>
                </c:pt>
                <c:pt idx="4424">
                  <c:v>104.4</c:v>
                </c:pt>
                <c:pt idx="4425">
                  <c:v>104.4</c:v>
                </c:pt>
                <c:pt idx="4426">
                  <c:v>104.4</c:v>
                </c:pt>
                <c:pt idx="4427">
                  <c:v>104.4</c:v>
                </c:pt>
                <c:pt idx="4428">
                  <c:v>104.4</c:v>
                </c:pt>
                <c:pt idx="4429">
                  <c:v>104.4</c:v>
                </c:pt>
                <c:pt idx="4430">
                  <c:v>104.4</c:v>
                </c:pt>
                <c:pt idx="4431">
                  <c:v>104.4</c:v>
                </c:pt>
                <c:pt idx="4432">
                  <c:v>104.4</c:v>
                </c:pt>
                <c:pt idx="4433">
                  <c:v>104.4</c:v>
                </c:pt>
                <c:pt idx="4434">
                  <c:v>104.4</c:v>
                </c:pt>
                <c:pt idx="4435">
                  <c:v>104.4</c:v>
                </c:pt>
                <c:pt idx="4436">
                  <c:v>104.4</c:v>
                </c:pt>
                <c:pt idx="4437">
                  <c:v>104.4</c:v>
                </c:pt>
                <c:pt idx="4438">
                  <c:v>104.4</c:v>
                </c:pt>
                <c:pt idx="4439">
                  <c:v>104.4</c:v>
                </c:pt>
                <c:pt idx="4440">
                  <c:v>104.4</c:v>
                </c:pt>
                <c:pt idx="4441">
                  <c:v>104.4</c:v>
                </c:pt>
                <c:pt idx="4442">
                  <c:v>104.4</c:v>
                </c:pt>
                <c:pt idx="4443">
                  <c:v>104.4</c:v>
                </c:pt>
                <c:pt idx="4444">
                  <c:v>104.4</c:v>
                </c:pt>
                <c:pt idx="4445">
                  <c:v>104.4</c:v>
                </c:pt>
                <c:pt idx="4446">
                  <c:v>104.4</c:v>
                </c:pt>
                <c:pt idx="4447">
                  <c:v>104.4</c:v>
                </c:pt>
                <c:pt idx="4448">
                  <c:v>104.4</c:v>
                </c:pt>
                <c:pt idx="4449">
                  <c:v>104.4</c:v>
                </c:pt>
                <c:pt idx="4450">
                  <c:v>104.4</c:v>
                </c:pt>
                <c:pt idx="4451">
                  <c:v>104.4</c:v>
                </c:pt>
                <c:pt idx="4452">
                  <c:v>104.4</c:v>
                </c:pt>
                <c:pt idx="4453">
                  <c:v>104.4</c:v>
                </c:pt>
                <c:pt idx="4454">
                  <c:v>104.4</c:v>
                </c:pt>
                <c:pt idx="4455">
                  <c:v>104.4</c:v>
                </c:pt>
                <c:pt idx="4456">
                  <c:v>104.4</c:v>
                </c:pt>
                <c:pt idx="4457">
                  <c:v>104.4</c:v>
                </c:pt>
                <c:pt idx="4458">
                  <c:v>104.4</c:v>
                </c:pt>
                <c:pt idx="4459">
                  <c:v>104.4</c:v>
                </c:pt>
                <c:pt idx="4460">
                  <c:v>104.4</c:v>
                </c:pt>
                <c:pt idx="4461">
                  <c:v>104.4</c:v>
                </c:pt>
                <c:pt idx="4462">
                  <c:v>104.4</c:v>
                </c:pt>
                <c:pt idx="4463">
                  <c:v>104.4</c:v>
                </c:pt>
                <c:pt idx="4464">
                  <c:v>104.4</c:v>
                </c:pt>
                <c:pt idx="4465">
                  <c:v>104.4</c:v>
                </c:pt>
                <c:pt idx="4466">
                  <c:v>104.4</c:v>
                </c:pt>
                <c:pt idx="4467">
                  <c:v>104.4</c:v>
                </c:pt>
                <c:pt idx="4468">
                  <c:v>104.4</c:v>
                </c:pt>
                <c:pt idx="4469">
                  <c:v>104.4</c:v>
                </c:pt>
                <c:pt idx="4470">
                  <c:v>104.4</c:v>
                </c:pt>
                <c:pt idx="4471">
                  <c:v>104.4</c:v>
                </c:pt>
                <c:pt idx="4472">
                  <c:v>104.4</c:v>
                </c:pt>
                <c:pt idx="4473">
                  <c:v>104.4</c:v>
                </c:pt>
                <c:pt idx="4474">
                  <c:v>104.4</c:v>
                </c:pt>
                <c:pt idx="4475">
                  <c:v>104.4</c:v>
                </c:pt>
                <c:pt idx="4476">
                  <c:v>104.4</c:v>
                </c:pt>
                <c:pt idx="4477">
                  <c:v>104.4</c:v>
                </c:pt>
                <c:pt idx="4478">
                  <c:v>104.4</c:v>
                </c:pt>
                <c:pt idx="4479">
                  <c:v>104.4</c:v>
                </c:pt>
                <c:pt idx="4480">
                  <c:v>104.4</c:v>
                </c:pt>
                <c:pt idx="4481">
                  <c:v>104.4</c:v>
                </c:pt>
                <c:pt idx="4482">
                  <c:v>104.4</c:v>
                </c:pt>
                <c:pt idx="4483">
                  <c:v>104.4</c:v>
                </c:pt>
                <c:pt idx="4484">
                  <c:v>104.4</c:v>
                </c:pt>
                <c:pt idx="4485">
                  <c:v>104.4</c:v>
                </c:pt>
                <c:pt idx="4486">
                  <c:v>104.4</c:v>
                </c:pt>
                <c:pt idx="4487">
                  <c:v>104.4</c:v>
                </c:pt>
                <c:pt idx="4488">
                  <c:v>104.4</c:v>
                </c:pt>
                <c:pt idx="4489">
                  <c:v>104.4</c:v>
                </c:pt>
                <c:pt idx="4490">
                  <c:v>104.4</c:v>
                </c:pt>
                <c:pt idx="4491">
                  <c:v>104.4</c:v>
                </c:pt>
                <c:pt idx="4492">
                  <c:v>104.4</c:v>
                </c:pt>
                <c:pt idx="4493">
                  <c:v>104.4</c:v>
                </c:pt>
                <c:pt idx="4494">
                  <c:v>104.4</c:v>
                </c:pt>
                <c:pt idx="4495">
                  <c:v>104.4</c:v>
                </c:pt>
                <c:pt idx="4496">
                  <c:v>104.4</c:v>
                </c:pt>
                <c:pt idx="4497">
                  <c:v>104.4</c:v>
                </c:pt>
                <c:pt idx="4498">
                  <c:v>104.4</c:v>
                </c:pt>
                <c:pt idx="4499">
                  <c:v>104.4</c:v>
                </c:pt>
                <c:pt idx="4500">
                  <c:v>104.4</c:v>
                </c:pt>
                <c:pt idx="4501">
                  <c:v>104.4</c:v>
                </c:pt>
                <c:pt idx="4502">
                  <c:v>104.4</c:v>
                </c:pt>
                <c:pt idx="4503">
                  <c:v>104.4</c:v>
                </c:pt>
                <c:pt idx="4504">
                  <c:v>104.4</c:v>
                </c:pt>
                <c:pt idx="4505">
                  <c:v>104.4</c:v>
                </c:pt>
                <c:pt idx="4506">
                  <c:v>104.4</c:v>
                </c:pt>
                <c:pt idx="4507">
                  <c:v>104.4</c:v>
                </c:pt>
                <c:pt idx="4508">
                  <c:v>104.4</c:v>
                </c:pt>
                <c:pt idx="4509">
                  <c:v>104.4</c:v>
                </c:pt>
                <c:pt idx="4510">
                  <c:v>104.4</c:v>
                </c:pt>
                <c:pt idx="4511">
                  <c:v>104.4</c:v>
                </c:pt>
                <c:pt idx="4512">
                  <c:v>104.4</c:v>
                </c:pt>
                <c:pt idx="4513">
                  <c:v>104.4</c:v>
                </c:pt>
                <c:pt idx="4514">
                  <c:v>104.4</c:v>
                </c:pt>
                <c:pt idx="4515">
                  <c:v>104.4</c:v>
                </c:pt>
                <c:pt idx="4516">
                  <c:v>104.4</c:v>
                </c:pt>
                <c:pt idx="4517">
                  <c:v>104.4</c:v>
                </c:pt>
                <c:pt idx="4518">
                  <c:v>104.4</c:v>
                </c:pt>
                <c:pt idx="4519">
                  <c:v>104.4</c:v>
                </c:pt>
                <c:pt idx="4520">
                  <c:v>104.4</c:v>
                </c:pt>
                <c:pt idx="4521">
                  <c:v>104.4</c:v>
                </c:pt>
                <c:pt idx="4522">
                  <c:v>104.4</c:v>
                </c:pt>
                <c:pt idx="4523">
                  <c:v>104.4</c:v>
                </c:pt>
                <c:pt idx="4524">
                  <c:v>104.4</c:v>
                </c:pt>
                <c:pt idx="4525">
                  <c:v>104.4</c:v>
                </c:pt>
                <c:pt idx="4526">
                  <c:v>104.4</c:v>
                </c:pt>
                <c:pt idx="4527">
                  <c:v>104.4</c:v>
                </c:pt>
                <c:pt idx="4528">
                  <c:v>104.4</c:v>
                </c:pt>
                <c:pt idx="4529">
                  <c:v>104.4</c:v>
                </c:pt>
                <c:pt idx="4530">
                  <c:v>104.4</c:v>
                </c:pt>
                <c:pt idx="4531">
                  <c:v>104.4</c:v>
                </c:pt>
                <c:pt idx="4532">
                  <c:v>104.4</c:v>
                </c:pt>
                <c:pt idx="4533">
                  <c:v>104.4</c:v>
                </c:pt>
                <c:pt idx="4534">
                  <c:v>104.4</c:v>
                </c:pt>
                <c:pt idx="4535">
                  <c:v>104.4</c:v>
                </c:pt>
                <c:pt idx="4536">
                  <c:v>104.4</c:v>
                </c:pt>
                <c:pt idx="4537">
                  <c:v>104.4</c:v>
                </c:pt>
                <c:pt idx="4538">
                  <c:v>104.4</c:v>
                </c:pt>
                <c:pt idx="4539">
                  <c:v>104.4</c:v>
                </c:pt>
                <c:pt idx="4540">
                  <c:v>104.4</c:v>
                </c:pt>
                <c:pt idx="4541">
                  <c:v>104.4</c:v>
                </c:pt>
                <c:pt idx="4542">
                  <c:v>104.4</c:v>
                </c:pt>
                <c:pt idx="4543">
                  <c:v>104.4</c:v>
                </c:pt>
                <c:pt idx="4544">
                  <c:v>104.4</c:v>
                </c:pt>
                <c:pt idx="4545">
                  <c:v>104.4</c:v>
                </c:pt>
                <c:pt idx="4546">
                  <c:v>104.4</c:v>
                </c:pt>
                <c:pt idx="4547">
                  <c:v>104.4</c:v>
                </c:pt>
                <c:pt idx="4548">
                  <c:v>104.4</c:v>
                </c:pt>
                <c:pt idx="4549">
                  <c:v>104.4</c:v>
                </c:pt>
                <c:pt idx="4550">
                  <c:v>104.4</c:v>
                </c:pt>
                <c:pt idx="4551">
                  <c:v>104.4</c:v>
                </c:pt>
                <c:pt idx="4552">
                  <c:v>104.4</c:v>
                </c:pt>
                <c:pt idx="4553">
                  <c:v>104.4</c:v>
                </c:pt>
                <c:pt idx="4554">
                  <c:v>104.4</c:v>
                </c:pt>
                <c:pt idx="4555">
                  <c:v>104.4</c:v>
                </c:pt>
                <c:pt idx="4556">
                  <c:v>104.4</c:v>
                </c:pt>
                <c:pt idx="4557">
                  <c:v>104.4</c:v>
                </c:pt>
                <c:pt idx="4558">
                  <c:v>104.4</c:v>
                </c:pt>
                <c:pt idx="4559">
                  <c:v>104.4</c:v>
                </c:pt>
                <c:pt idx="4560">
                  <c:v>104.4</c:v>
                </c:pt>
                <c:pt idx="4561">
                  <c:v>104.4</c:v>
                </c:pt>
                <c:pt idx="4562">
                  <c:v>104.4</c:v>
                </c:pt>
                <c:pt idx="4563">
                  <c:v>104.4</c:v>
                </c:pt>
                <c:pt idx="4564">
                  <c:v>104.4</c:v>
                </c:pt>
                <c:pt idx="4565">
                  <c:v>104.4</c:v>
                </c:pt>
                <c:pt idx="4566">
                  <c:v>104.4</c:v>
                </c:pt>
                <c:pt idx="4567">
                  <c:v>104.4</c:v>
                </c:pt>
                <c:pt idx="4568">
                  <c:v>104.4</c:v>
                </c:pt>
                <c:pt idx="4569">
                  <c:v>104.4</c:v>
                </c:pt>
                <c:pt idx="4570">
                  <c:v>104.4</c:v>
                </c:pt>
                <c:pt idx="4571">
                  <c:v>104.4</c:v>
                </c:pt>
                <c:pt idx="4572">
                  <c:v>104.4</c:v>
                </c:pt>
                <c:pt idx="4573">
                  <c:v>104.4</c:v>
                </c:pt>
                <c:pt idx="4574">
                  <c:v>104.4</c:v>
                </c:pt>
                <c:pt idx="4575">
                  <c:v>104.4</c:v>
                </c:pt>
                <c:pt idx="4576">
                  <c:v>104.4</c:v>
                </c:pt>
                <c:pt idx="4577">
                  <c:v>104.4</c:v>
                </c:pt>
                <c:pt idx="4578">
                  <c:v>104.4</c:v>
                </c:pt>
                <c:pt idx="4579">
                  <c:v>104.4</c:v>
                </c:pt>
                <c:pt idx="4580">
                  <c:v>104.4</c:v>
                </c:pt>
                <c:pt idx="4581">
                  <c:v>104.4</c:v>
                </c:pt>
                <c:pt idx="4582">
                  <c:v>104.4</c:v>
                </c:pt>
                <c:pt idx="4583">
                  <c:v>104.4</c:v>
                </c:pt>
                <c:pt idx="4584">
                  <c:v>104.4</c:v>
                </c:pt>
                <c:pt idx="4585">
                  <c:v>104.4</c:v>
                </c:pt>
                <c:pt idx="4586">
                  <c:v>104.4</c:v>
                </c:pt>
                <c:pt idx="4587">
                  <c:v>104.4</c:v>
                </c:pt>
                <c:pt idx="4588">
                  <c:v>104.4</c:v>
                </c:pt>
                <c:pt idx="4589">
                  <c:v>104.4</c:v>
                </c:pt>
                <c:pt idx="4590">
                  <c:v>104.4</c:v>
                </c:pt>
                <c:pt idx="4591">
                  <c:v>104.4</c:v>
                </c:pt>
                <c:pt idx="4592">
                  <c:v>104.4</c:v>
                </c:pt>
                <c:pt idx="4593">
                  <c:v>104.4</c:v>
                </c:pt>
                <c:pt idx="4594">
                  <c:v>104.4</c:v>
                </c:pt>
                <c:pt idx="4595">
                  <c:v>104.4</c:v>
                </c:pt>
                <c:pt idx="4596">
                  <c:v>104.4</c:v>
                </c:pt>
                <c:pt idx="4597">
                  <c:v>104.4</c:v>
                </c:pt>
                <c:pt idx="4598">
                  <c:v>104.4</c:v>
                </c:pt>
                <c:pt idx="4599">
                  <c:v>104.4</c:v>
                </c:pt>
                <c:pt idx="4600">
                  <c:v>104.4</c:v>
                </c:pt>
                <c:pt idx="4601">
                  <c:v>104.4</c:v>
                </c:pt>
                <c:pt idx="4602">
                  <c:v>104.4</c:v>
                </c:pt>
                <c:pt idx="4603">
                  <c:v>104.5</c:v>
                </c:pt>
                <c:pt idx="4604">
                  <c:v>104.5</c:v>
                </c:pt>
                <c:pt idx="4605">
                  <c:v>104.5</c:v>
                </c:pt>
                <c:pt idx="4606">
                  <c:v>104.5</c:v>
                </c:pt>
                <c:pt idx="4607">
                  <c:v>104.5</c:v>
                </c:pt>
                <c:pt idx="4608">
                  <c:v>104.5</c:v>
                </c:pt>
                <c:pt idx="4609">
                  <c:v>104.5</c:v>
                </c:pt>
                <c:pt idx="4610">
                  <c:v>104.5</c:v>
                </c:pt>
                <c:pt idx="4611">
                  <c:v>104.5</c:v>
                </c:pt>
                <c:pt idx="4612">
                  <c:v>104.5</c:v>
                </c:pt>
                <c:pt idx="4613">
                  <c:v>104.5</c:v>
                </c:pt>
                <c:pt idx="4614">
                  <c:v>104.5</c:v>
                </c:pt>
                <c:pt idx="4615">
                  <c:v>104.5</c:v>
                </c:pt>
                <c:pt idx="4616">
                  <c:v>104.5</c:v>
                </c:pt>
                <c:pt idx="4617">
                  <c:v>104.5</c:v>
                </c:pt>
                <c:pt idx="4618">
                  <c:v>104.5</c:v>
                </c:pt>
                <c:pt idx="4619">
                  <c:v>104.5</c:v>
                </c:pt>
                <c:pt idx="4620">
                  <c:v>104.5</c:v>
                </c:pt>
                <c:pt idx="4621">
                  <c:v>104.5</c:v>
                </c:pt>
                <c:pt idx="4622">
                  <c:v>104.5</c:v>
                </c:pt>
                <c:pt idx="4623">
                  <c:v>104.5</c:v>
                </c:pt>
                <c:pt idx="4624">
                  <c:v>104.5</c:v>
                </c:pt>
                <c:pt idx="4625">
                  <c:v>104.5</c:v>
                </c:pt>
                <c:pt idx="4626">
                  <c:v>104.5</c:v>
                </c:pt>
                <c:pt idx="4627">
                  <c:v>104.5</c:v>
                </c:pt>
                <c:pt idx="4628">
                  <c:v>104.5</c:v>
                </c:pt>
                <c:pt idx="4629">
                  <c:v>104.5</c:v>
                </c:pt>
                <c:pt idx="4630">
                  <c:v>104.5</c:v>
                </c:pt>
                <c:pt idx="4631">
                  <c:v>104.5</c:v>
                </c:pt>
                <c:pt idx="4632">
                  <c:v>104.5</c:v>
                </c:pt>
                <c:pt idx="4633">
                  <c:v>104.5</c:v>
                </c:pt>
                <c:pt idx="4634">
                  <c:v>104.5</c:v>
                </c:pt>
                <c:pt idx="4635">
                  <c:v>104.5</c:v>
                </c:pt>
                <c:pt idx="4636">
                  <c:v>104.5</c:v>
                </c:pt>
                <c:pt idx="4637">
                  <c:v>104.5</c:v>
                </c:pt>
                <c:pt idx="4638">
                  <c:v>104.5</c:v>
                </c:pt>
                <c:pt idx="4639">
                  <c:v>104.5</c:v>
                </c:pt>
                <c:pt idx="4640">
                  <c:v>104.5</c:v>
                </c:pt>
                <c:pt idx="4641">
                  <c:v>104.5</c:v>
                </c:pt>
                <c:pt idx="4642">
                  <c:v>104.5</c:v>
                </c:pt>
                <c:pt idx="4643">
                  <c:v>104.5</c:v>
                </c:pt>
                <c:pt idx="4644">
                  <c:v>104.5</c:v>
                </c:pt>
                <c:pt idx="4645">
                  <c:v>104.5</c:v>
                </c:pt>
                <c:pt idx="4646">
                  <c:v>104.5</c:v>
                </c:pt>
                <c:pt idx="4647">
                  <c:v>104.5</c:v>
                </c:pt>
                <c:pt idx="4648">
                  <c:v>104.5</c:v>
                </c:pt>
                <c:pt idx="4649">
                  <c:v>104.5</c:v>
                </c:pt>
                <c:pt idx="4650">
                  <c:v>104.5</c:v>
                </c:pt>
                <c:pt idx="4651">
                  <c:v>104.5</c:v>
                </c:pt>
                <c:pt idx="4652">
                  <c:v>104.5</c:v>
                </c:pt>
                <c:pt idx="4653">
                  <c:v>104.5</c:v>
                </c:pt>
                <c:pt idx="4654">
                  <c:v>104.5</c:v>
                </c:pt>
                <c:pt idx="4655">
                  <c:v>104.5</c:v>
                </c:pt>
                <c:pt idx="4656">
                  <c:v>104.5</c:v>
                </c:pt>
                <c:pt idx="4657">
                  <c:v>104.5</c:v>
                </c:pt>
                <c:pt idx="4658">
                  <c:v>104.5</c:v>
                </c:pt>
                <c:pt idx="4659">
                  <c:v>104.5</c:v>
                </c:pt>
                <c:pt idx="4660">
                  <c:v>104.5</c:v>
                </c:pt>
                <c:pt idx="4661">
                  <c:v>104.5</c:v>
                </c:pt>
                <c:pt idx="4662">
                  <c:v>104.5</c:v>
                </c:pt>
                <c:pt idx="4663">
                  <c:v>104.5</c:v>
                </c:pt>
                <c:pt idx="4664">
                  <c:v>104.5</c:v>
                </c:pt>
                <c:pt idx="4665">
                  <c:v>104.5</c:v>
                </c:pt>
                <c:pt idx="4666">
                  <c:v>104.5</c:v>
                </c:pt>
                <c:pt idx="4667">
                  <c:v>104.5</c:v>
                </c:pt>
                <c:pt idx="4668">
                  <c:v>104.5</c:v>
                </c:pt>
                <c:pt idx="4669">
                  <c:v>104.5</c:v>
                </c:pt>
                <c:pt idx="4670">
                  <c:v>104.5</c:v>
                </c:pt>
                <c:pt idx="4671">
                  <c:v>104.5</c:v>
                </c:pt>
                <c:pt idx="4672">
                  <c:v>104.5</c:v>
                </c:pt>
                <c:pt idx="4673">
                  <c:v>104.6</c:v>
                </c:pt>
                <c:pt idx="4674">
                  <c:v>104.6</c:v>
                </c:pt>
                <c:pt idx="4675">
                  <c:v>104.6</c:v>
                </c:pt>
                <c:pt idx="4676">
                  <c:v>104.6</c:v>
                </c:pt>
                <c:pt idx="4677">
                  <c:v>104.6</c:v>
                </c:pt>
                <c:pt idx="4678">
                  <c:v>104.6</c:v>
                </c:pt>
                <c:pt idx="4679">
                  <c:v>104.6</c:v>
                </c:pt>
                <c:pt idx="4680">
                  <c:v>104.6</c:v>
                </c:pt>
                <c:pt idx="4681">
                  <c:v>104.6</c:v>
                </c:pt>
                <c:pt idx="4682">
                  <c:v>104.6</c:v>
                </c:pt>
                <c:pt idx="4683">
                  <c:v>104.6</c:v>
                </c:pt>
                <c:pt idx="4684">
                  <c:v>104.6</c:v>
                </c:pt>
                <c:pt idx="4685">
                  <c:v>104.6</c:v>
                </c:pt>
                <c:pt idx="4686">
                  <c:v>104.6</c:v>
                </c:pt>
                <c:pt idx="4687">
                  <c:v>104.6</c:v>
                </c:pt>
                <c:pt idx="4688">
                  <c:v>104.6</c:v>
                </c:pt>
                <c:pt idx="4689">
                  <c:v>104.6</c:v>
                </c:pt>
                <c:pt idx="4690">
                  <c:v>104.6</c:v>
                </c:pt>
                <c:pt idx="4691">
                  <c:v>104.6</c:v>
                </c:pt>
                <c:pt idx="4692">
                  <c:v>104.6</c:v>
                </c:pt>
                <c:pt idx="4693">
                  <c:v>104.6</c:v>
                </c:pt>
                <c:pt idx="4694">
                  <c:v>104.6</c:v>
                </c:pt>
                <c:pt idx="4695">
                  <c:v>104.6</c:v>
                </c:pt>
                <c:pt idx="4696">
                  <c:v>104.6</c:v>
                </c:pt>
                <c:pt idx="4697">
                  <c:v>104.6</c:v>
                </c:pt>
                <c:pt idx="4698">
                  <c:v>104.6</c:v>
                </c:pt>
                <c:pt idx="4699">
                  <c:v>104.6</c:v>
                </c:pt>
                <c:pt idx="4700">
                  <c:v>104.6</c:v>
                </c:pt>
                <c:pt idx="4701">
                  <c:v>104.6</c:v>
                </c:pt>
                <c:pt idx="4702">
                  <c:v>104.6</c:v>
                </c:pt>
                <c:pt idx="4703">
                  <c:v>104.6</c:v>
                </c:pt>
                <c:pt idx="4704">
                  <c:v>104.6</c:v>
                </c:pt>
                <c:pt idx="4705">
                  <c:v>104.6</c:v>
                </c:pt>
                <c:pt idx="4706">
                  <c:v>104.6</c:v>
                </c:pt>
                <c:pt idx="4707">
                  <c:v>104.6</c:v>
                </c:pt>
                <c:pt idx="4708">
                  <c:v>104.6</c:v>
                </c:pt>
                <c:pt idx="4709">
                  <c:v>104.6</c:v>
                </c:pt>
                <c:pt idx="4710">
                  <c:v>104.6</c:v>
                </c:pt>
                <c:pt idx="4711">
                  <c:v>104.6</c:v>
                </c:pt>
                <c:pt idx="4712">
                  <c:v>104.6</c:v>
                </c:pt>
                <c:pt idx="4713">
                  <c:v>104.6</c:v>
                </c:pt>
                <c:pt idx="4714">
                  <c:v>104.6</c:v>
                </c:pt>
                <c:pt idx="4715">
                  <c:v>104.6</c:v>
                </c:pt>
                <c:pt idx="4716">
                  <c:v>104.6</c:v>
                </c:pt>
                <c:pt idx="4717">
                  <c:v>104.6</c:v>
                </c:pt>
                <c:pt idx="4718">
                  <c:v>104.6</c:v>
                </c:pt>
                <c:pt idx="4719">
                  <c:v>104.6</c:v>
                </c:pt>
                <c:pt idx="4720">
                  <c:v>104.6</c:v>
                </c:pt>
                <c:pt idx="4721">
                  <c:v>104.6</c:v>
                </c:pt>
                <c:pt idx="4722">
                  <c:v>104.6</c:v>
                </c:pt>
                <c:pt idx="4723">
                  <c:v>104.6</c:v>
                </c:pt>
                <c:pt idx="4724">
                  <c:v>104.6</c:v>
                </c:pt>
                <c:pt idx="4725">
                  <c:v>104.6</c:v>
                </c:pt>
                <c:pt idx="4726">
                  <c:v>104.6</c:v>
                </c:pt>
                <c:pt idx="4727">
                  <c:v>104.6</c:v>
                </c:pt>
                <c:pt idx="4728">
                  <c:v>104.6</c:v>
                </c:pt>
                <c:pt idx="4729">
                  <c:v>104.6</c:v>
                </c:pt>
                <c:pt idx="4730">
                  <c:v>104.6</c:v>
                </c:pt>
                <c:pt idx="4731">
                  <c:v>104.6</c:v>
                </c:pt>
                <c:pt idx="4732">
                  <c:v>104.6</c:v>
                </c:pt>
                <c:pt idx="4733">
                  <c:v>104.6</c:v>
                </c:pt>
                <c:pt idx="4734">
                  <c:v>104.6</c:v>
                </c:pt>
                <c:pt idx="4735">
                  <c:v>104.6</c:v>
                </c:pt>
                <c:pt idx="4736">
                  <c:v>104.6</c:v>
                </c:pt>
                <c:pt idx="4737">
                  <c:v>104.6</c:v>
                </c:pt>
                <c:pt idx="4738">
                  <c:v>104.6</c:v>
                </c:pt>
                <c:pt idx="4739">
                  <c:v>104.6</c:v>
                </c:pt>
                <c:pt idx="4740">
                  <c:v>104.6</c:v>
                </c:pt>
                <c:pt idx="4741">
                  <c:v>104.6</c:v>
                </c:pt>
                <c:pt idx="4742">
                  <c:v>104.6</c:v>
                </c:pt>
                <c:pt idx="4743">
                  <c:v>104.6</c:v>
                </c:pt>
                <c:pt idx="4744">
                  <c:v>104.6</c:v>
                </c:pt>
                <c:pt idx="4745">
                  <c:v>104.6</c:v>
                </c:pt>
                <c:pt idx="4746">
                  <c:v>104.6</c:v>
                </c:pt>
                <c:pt idx="4747">
                  <c:v>104.6</c:v>
                </c:pt>
                <c:pt idx="4748">
                  <c:v>104.6</c:v>
                </c:pt>
                <c:pt idx="4749">
                  <c:v>104.6</c:v>
                </c:pt>
                <c:pt idx="4750">
                  <c:v>104.6</c:v>
                </c:pt>
                <c:pt idx="4751">
                  <c:v>104.6</c:v>
                </c:pt>
                <c:pt idx="4752">
                  <c:v>104.7</c:v>
                </c:pt>
                <c:pt idx="4753">
                  <c:v>104.7</c:v>
                </c:pt>
                <c:pt idx="4754">
                  <c:v>104.7</c:v>
                </c:pt>
                <c:pt idx="4755">
                  <c:v>104.7</c:v>
                </c:pt>
                <c:pt idx="4756">
                  <c:v>104.7</c:v>
                </c:pt>
                <c:pt idx="4757">
                  <c:v>104.7</c:v>
                </c:pt>
                <c:pt idx="4758">
                  <c:v>104.7</c:v>
                </c:pt>
                <c:pt idx="4759">
                  <c:v>104.7</c:v>
                </c:pt>
                <c:pt idx="4760">
                  <c:v>104.7</c:v>
                </c:pt>
                <c:pt idx="4761">
                  <c:v>104.7</c:v>
                </c:pt>
                <c:pt idx="4762">
                  <c:v>104.7</c:v>
                </c:pt>
                <c:pt idx="4763">
                  <c:v>104.7</c:v>
                </c:pt>
                <c:pt idx="4764">
                  <c:v>104.7</c:v>
                </c:pt>
                <c:pt idx="4765">
                  <c:v>104.7</c:v>
                </c:pt>
                <c:pt idx="4766">
                  <c:v>104.7</c:v>
                </c:pt>
                <c:pt idx="4767">
                  <c:v>104.7</c:v>
                </c:pt>
                <c:pt idx="4768">
                  <c:v>104.7</c:v>
                </c:pt>
                <c:pt idx="4769">
                  <c:v>104.7</c:v>
                </c:pt>
                <c:pt idx="4770">
                  <c:v>104.7</c:v>
                </c:pt>
                <c:pt idx="4771">
                  <c:v>104.7</c:v>
                </c:pt>
                <c:pt idx="4772">
                  <c:v>104.7</c:v>
                </c:pt>
                <c:pt idx="4773">
                  <c:v>104.7</c:v>
                </c:pt>
                <c:pt idx="4774">
                  <c:v>104.7</c:v>
                </c:pt>
                <c:pt idx="4775">
                  <c:v>104.7</c:v>
                </c:pt>
                <c:pt idx="4776">
                  <c:v>104.7</c:v>
                </c:pt>
                <c:pt idx="4777">
                  <c:v>104.7</c:v>
                </c:pt>
                <c:pt idx="4778">
                  <c:v>104.7</c:v>
                </c:pt>
                <c:pt idx="4779">
                  <c:v>104.7</c:v>
                </c:pt>
                <c:pt idx="4780">
                  <c:v>104.7</c:v>
                </c:pt>
                <c:pt idx="4781">
                  <c:v>104.7</c:v>
                </c:pt>
                <c:pt idx="4782">
                  <c:v>104.7</c:v>
                </c:pt>
                <c:pt idx="4783">
                  <c:v>104.7</c:v>
                </c:pt>
                <c:pt idx="4784">
                  <c:v>104.7</c:v>
                </c:pt>
                <c:pt idx="4785">
                  <c:v>104.7</c:v>
                </c:pt>
                <c:pt idx="4786">
                  <c:v>104.7</c:v>
                </c:pt>
                <c:pt idx="4787">
                  <c:v>104.7</c:v>
                </c:pt>
                <c:pt idx="4788">
                  <c:v>104.7</c:v>
                </c:pt>
                <c:pt idx="4789">
                  <c:v>104.7</c:v>
                </c:pt>
                <c:pt idx="4790">
                  <c:v>104.7</c:v>
                </c:pt>
                <c:pt idx="4791">
                  <c:v>104.7</c:v>
                </c:pt>
                <c:pt idx="4792">
                  <c:v>104.7</c:v>
                </c:pt>
                <c:pt idx="4793">
                  <c:v>104.7</c:v>
                </c:pt>
                <c:pt idx="4794">
                  <c:v>104.7</c:v>
                </c:pt>
                <c:pt idx="4795">
                  <c:v>104.7</c:v>
                </c:pt>
                <c:pt idx="4796">
                  <c:v>104.6</c:v>
                </c:pt>
                <c:pt idx="4797">
                  <c:v>104.6</c:v>
                </c:pt>
                <c:pt idx="4798">
                  <c:v>104.6</c:v>
                </c:pt>
                <c:pt idx="4799">
                  <c:v>104.6</c:v>
                </c:pt>
                <c:pt idx="4800">
                  <c:v>104.6</c:v>
                </c:pt>
                <c:pt idx="4801">
                  <c:v>104.6</c:v>
                </c:pt>
                <c:pt idx="4802">
                  <c:v>104.6</c:v>
                </c:pt>
                <c:pt idx="4803">
                  <c:v>104.6</c:v>
                </c:pt>
                <c:pt idx="4804">
                  <c:v>104.6</c:v>
                </c:pt>
                <c:pt idx="4805">
                  <c:v>104.6</c:v>
                </c:pt>
                <c:pt idx="4806">
                  <c:v>104.6</c:v>
                </c:pt>
                <c:pt idx="4807">
                  <c:v>104.6</c:v>
                </c:pt>
                <c:pt idx="4808">
                  <c:v>104.6</c:v>
                </c:pt>
                <c:pt idx="4809">
                  <c:v>104.6</c:v>
                </c:pt>
                <c:pt idx="4810">
                  <c:v>104.6</c:v>
                </c:pt>
                <c:pt idx="4811">
                  <c:v>104.6</c:v>
                </c:pt>
                <c:pt idx="4812">
                  <c:v>104.6</c:v>
                </c:pt>
                <c:pt idx="4813">
                  <c:v>104.6</c:v>
                </c:pt>
                <c:pt idx="4814">
                  <c:v>104.6</c:v>
                </c:pt>
                <c:pt idx="4815">
                  <c:v>104.6</c:v>
                </c:pt>
                <c:pt idx="4816">
                  <c:v>104.6</c:v>
                </c:pt>
                <c:pt idx="4817">
                  <c:v>104.6</c:v>
                </c:pt>
                <c:pt idx="4818">
                  <c:v>104.6</c:v>
                </c:pt>
                <c:pt idx="4819">
                  <c:v>104.6</c:v>
                </c:pt>
                <c:pt idx="4820">
                  <c:v>104.6</c:v>
                </c:pt>
                <c:pt idx="4821">
                  <c:v>104.6</c:v>
                </c:pt>
                <c:pt idx="4822">
                  <c:v>104.6</c:v>
                </c:pt>
                <c:pt idx="4823">
                  <c:v>104.6</c:v>
                </c:pt>
                <c:pt idx="4824">
                  <c:v>104.5</c:v>
                </c:pt>
                <c:pt idx="4825">
                  <c:v>104.5</c:v>
                </c:pt>
                <c:pt idx="4826">
                  <c:v>104.5</c:v>
                </c:pt>
                <c:pt idx="4827">
                  <c:v>104.5</c:v>
                </c:pt>
                <c:pt idx="4828">
                  <c:v>104.5</c:v>
                </c:pt>
                <c:pt idx="4829">
                  <c:v>104.5</c:v>
                </c:pt>
                <c:pt idx="4830">
                  <c:v>104.5</c:v>
                </c:pt>
                <c:pt idx="4831">
                  <c:v>104.5</c:v>
                </c:pt>
                <c:pt idx="4832">
                  <c:v>104.5</c:v>
                </c:pt>
                <c:pt idx="4833">
                  <c:v>104.5</c:v>
                </c:pt>
                <c:pt idx="4834">
                  <c:v>104.5</c:v>
                </c:pt>
                <c:pt idx="4835">
                  <c:v>104.5</c:v>
                </c:pt>
                <c:pt idx="4836">
                  <c:v>104.5</c:v>
                </c:pt>
                <c:pt idx="4837">
                  <c:v>104.5</c:v>
                </c:pt>
                <c:pt idx="4838">
                  <c:v>104.5</c:v>
                </c:pt>
                <c:pt idx="4839">
                  <c:v>104.5</c:v>
                </c:pt>
                <c:pt idx="4840">
                  <c:v>104.5</c:v>
                </c:pt>
                <c:pt idx="4841">
                  <c:v>104.5</c:v>
                </c:pt>
                <c:pt idx="4842">
                  <c:v>104.5</c:v>
                </c:pt>
                <c:pt idx="4843">
                  <c:v>104.5</c:v>
                </c:pt>
                <c:pt idx="4844">
                  <c:v>104.5</c:v>
                </c:pt>
                <c:pt idx="4845">
                  <c:v>104.5</c:v>
                </c:pt>
                <c:pt idx="4846">
                  <c:v>104.5</c:v>
                </c:pt>
                <c:pt idx="4847">
                  <c:v>104.5</c:v>
                </c:pt>
                <c:pt idx="4848">
                  <c:v>104.5</c:v>
                </c:pt>
                <c:pt idx="4849">
                  <c:v>104.5</c:v>
                </c:pt>
                <c:pt idx="4850">
                  <c:v>104.5</c:v>
                </c:pt>
                <c:pt idx="4851">
                  <c:v>104.5</c:v>
                </c:pt>
                <c:pt idx="4852">
                  <c:v>104.5</c:v>
                </c:pt>
                <c:pt idx="4853">
                  <c:v>104.5</c:v>
                </c:pt>
                <c:pt idx="4854">
                  <c:v>104.5</c:v>
                </c:pt>
                <c:pt idx="4855">
                  <c:v>104.5</c:v>
                </c:pt>
                <c:pt idx="4856">
                  <c:v>104.5</c:v>
                </c:pt>
                <c:pt idx="4857">
                  <c:v>104.5</c:v>
                </c:pt>
                <c:pt idx="4858">
                  <c:v>104.5</c:v>
                </c:pt>
                <c:pt idx="4859">
                  <c:v>104.5</c:v>
                </c:pt>
                <c:pt idx="4860">
                  <c:v>104.5</c:v>
                </c:pt>
                <c:pt idx="4861">
                  <c:v>104.5</c:v>
                </c:pt>
                <c:pt idx="4862">
                  <c:v>104.5</c:v>
                </c:pt>
                <c:pt idx="4863">
                  <c:v>104.5</c:v>
                </c:pt>
                <c:pt idx="4864">
                  <c:v>104.5</c:v>
                </c:pt>
                <c:pt idx="4865">
                  <c:v>104.5</c:v>
                </c:pt>
                <c:pt idx="4866">
                  <c:v>104.5</c:v>
                </c:pt>
                <c:pt idx="4867">
                  <c:v>104.5</c:v>
                </c:pt>
                <c:pt idx="4868">
                  <c:v>104.5</c:v>
                </c:pt>
                <c:pt idx="4869">
                  <c:v>104.5</c:v>
                </c:pt>
                <c:pt idx="4870">
                  <c:v>104.5</c:v>
                </c:pt>
                <c:pt idx="4871">
                  <c:v>104.5</c:v>
                </c:pt>
                <c:pt idx="4872">
                  <c:v>104.5</c:v>
                </c:pt>
                <c:pt idx="4873">
                  <c:v>104.5</c:v>
                </c:pt>
                <c:pt idx="4874">
                  <c:v>104.5</c:v>
                </c:pt>
                <c:pt idx="4875">
                  <c:v>104.5</c:v>
                </c:pt>
                <c:pt idx="4876">
                  <c:v>104.5</c:v>
                </c:pt>
                <c:pt idx="4877">
                  <c:v>104.5</c:v>
                </c:pt>
                <c:pt idx="4878">
                  <c:v>104.5</c:v>
                </c:pt>
                <c:pt idx="4879">
                  <c:v>104.5</c:v>
                </c:pt>
                <c:pt idx="4880">
                  <c:v>104.5</c:v>
                </c:pt>
                <c:pt idx="4881">
                  <c:v>104.5</c:v>
                </c:pt>
                <c:pt idx="4882">
                  <c:v>104.5</c:v>
                </c:pt>
                <c:pt idx="4883">
                  <c:v>104.5</c:v>
                </c:pt>
                <c:pt idx="4884">
                  <c:v>104.5</c:v>
                </c:pt>
                <c:pt idx="4885">
                  <c:v>104.5</c:v>
                </c:pt>
                <c:pt idx="4886">
                  <c:v>104.5</c:v>
                </c:pt>
                <c:pt idx="4887">
                  <c:v>104.5</c:v>
                </c:pt>
                <c:pt idx="4888">
                  <c:v>104.5</c:v>
                </c:pt>
                <c:pt idx="4889">
                  <c:v>104.5</c:v>
                </c:pt>
                <c:pt idx="4890">
                  <c:v>104.5</c:v>
                </c:pt>
                <c:pt idx="4891">
                  <c:v>104.5</c:v>
                </c:pt>
                <c:pt idx="4892">
                  <c:v>104.5</c:v>
                </c:pt>
                <c:pt idx="4893">
                  <c:v>104.5</c:v>
                </c:pt>
                <c:pt idx="4894">
                  <c:v>104.5</c:v>
                </c:pt>
                <c:pt idx="4895">
                  <c:v>104.5</c:v>
                </c:pt>
                <c:pt idx="4896">
                  <c:v>104.5</c:v>
                </c:pt>
                <c:pt idx="4897">
                  <c:v>104.5</c:v>
                </c:pt>
                <c:pt idx="4898">
                  <c:v>104.5</c:v>
                </c:pt>
                <c:pt idx="4899">
                  <c:v>104.5</c:v>
                </c:pt>
                <c:pt idx="4900">
                  <c:v>104.5</c:v>
                </c:pt>
                <c:pt idx="4901">
                  <c:v>104.5</c:v>
                </c:pt>
                <c:pt idx="4902">
                  <c:v>104.5</c:v>
                </c:pt>
                <c:pt idx="4903">
                  <c:v>104.5</c:v>
                </c:pt>
                <c:pt idx="4904">
                  <c:v>104.5</c:v>
                </c:pt>
                <c:pt idx="4905">
                  <c:v>104.5</c:v>
                </c:pt>
                <c:pt idx="4906">
                  <c:v>104.5</c:v>
                </c:pt>
                <c:pt idx="4907">
                  <c:v>104.5</c:v>
                </c:pt>
                <c:pt idx="4908">
                  <c:v>104.5</c:v>
                </c:pt>
                <c:pt idx="4909">
                  <c:v>104.5</c:v>
                </c:pt>
                <c:pt idx="4910">
                  <c:v>104.5</c:v>
                </c:pt>
                <c:pt idx="4911">
                  <c:v>104.5</c:v>
                </c:pt>
                <c:pt idx="4912">
                  <c:v>104.5</c:v>
                </c:pt>
                <c:pt idx="4913">
                  <c:v>104.5</c:v>
                </c:pt>
                <c:pt idx="4914">
                  <c:v>104.5</c:v>
                </c:pt>
                <c:pt idx="4915">
                  <c:v>104.5</c:v>
                </c:pt>
                <c:pt idx="4916">
                  <c:v>104.5</c:v>
                </c:pt>
                <c:pt idx="4917">
                  <c:v>104.5</c:v>
                </c:pt>
                <c:pt idx="4918">
                  <c:v>104.5</c:v>
                </c:pt>
                <c:pt idx="4919">
                  <c:v>104.5</c:v>
                </c:pt>
                <c:pt idx="4920">
                  <c:v>104.5</c:v>
                </c:pt>
                <c:pt idx="4921">
                  <c:v>104.5</c:v>
                </c:pt>
                <c:pt idx="4922">
                  <c:v>104.5</c:v>
                </c:pt>
                <c:pt idx="4923">
                  <c:v>104.5</c:v>
                </c:pt>
                <c:pt idx="4924">
                  <c:v>104.5</c:v>
                </c:pt>
                <c:pt idx="4925">
                  <c:v>104.5</c:v>
                </c:pt>
                <c:pt idx="4926">
                  <c:v>104.6</c:v>
                </c:pt>
                <c:pt idx="4927">
                  <c:v>104.6</c:v>
                </c:pt>
                <c:pt idx="4928">
                  <c:v>104.6</c:v>
                </c:pt>
                <c:pt idx="4929">
                  <c:v>104.6</c:v>
                </c:pt>
                <c:pt idx="4930">
                  <c:v>104.6</c:v>
                </c:pt>
                <c:pt idx="4931">
                  <c:v>104.6</c:v>
                </c:pt>
                <c:pt idx="4932">
                  <c:v>104.6</c:v>
                </c:pt>
                <c:pt idx="4933">
                  <c:v>104.6</c:v>
                </c:pt>
                <c:pt idx="4934">
                  <c:v>104.6</c:v>
                </c:pt>
                <c:pt idx="4935">
                  <c:v>104.6</c:v>
                </c:pt>
                <c:pt idx="4936">
                  <c:v>104.6</c:v>
                </c:pt>
                <c:pt idx="4937">
                  <c:v>104.6</c:v>
                </c:pt>
                <c:pt idx="4938">
                  <c:v>104.6</c:v>
                </c:pt>
                <c:pt idx="4939">
                  <c:v>104.6</c:v>
                </c:pt>
                <c:pt idx="4940">
                  <c:v>104.6</c:v>
                </c:pt>
                <c:pt idx="4941">
                  <c:v>104.6</c:v>
                </c:pt>
                <c:pt idx="4942">
                  <c:v>104.6</c:v>
                </c:pt>
                <c:pt idx="4943">
                  <c:v>104.6</c:v>
                </c:pt>
                <c:pt idx="4944">
                  <c:v>104.6</c:v>
                </c:pt>
                <c:pt idx="4945">
                  <c:v>104.6</c:v>
                </c:pt>
                <c:pt idx="4946">
                  <c:v>104.6</c:v>
                </c:pt>
                <c:pt idx="4947">
                  <c:v>104.6</c:v>
                </c:pt>
                <c:pt idx="4948">
                  <c:v>104.6</c:v>
                </c:pt>
                <c:pt idx="4949">
                  <c:v>104.6</c:v>
                </c:pt>
                <c:pt idx="4950">
                  <c:v>104.6</c:v>
                </c:pt>
                <c:pt idx="4951">
                  <c:v>104.6</c:v>
                </c:pt>
                <c:pt idx="4952">
                  <c:v>104.6</c:v>
                </c:pt>
                <c:pt idx="4953">
                  <c:v>104.6</c:v>
                </c:pt>
                <c:pt idx="4954">
                  <c:v>104.6</c:v>
                </c:pt>
                <c:pt idx="4955">
                  <c:v>104.6</c:v>
                </c:pt>
                <c:pt idx="4956">
                  <c:v>104.6</c:v>
                </c:pt>
                <c:pt idx="4957">
                  <c:v>104.6</c:v>
                </c:pt>
                <c:pt idx="4958">
                  <c:v>104.6</c:v>
                </c:pt>
                <c:pt idx="4959">
                  <c:v>104.6</c:v>
                </c:pt>
                <c:pt idx="4960">
                  <c:v>104.6</c:v>
                </c:pt>
                <c:pt idx="4961">
                  <c:v>104.6</c:v>
                </c:pt>
                <c:pt idx="4962">
                  <c:v>104.6</c:v>
                </c:pt>
                <c:pt idx="4963">
                  <c:v>104.6</c:v>
                </c:pt>
                <c:pt idx="4964">
                  <c:v>104.6</c:v>
                </c:pt>
                <c:pt idx="4965">
                  <c:v>104.6</c:v>
                </c:pt>
                <c:pt idx="4966">
                  <c:v>104.6</c:v>
                </c:pt>
                <c:pt idx="4967">
                  <c:v>104.6</c:v>
                </c:pt>
                <c:pt idx="4968">
                  <c:v>104.6</c:v>
                </c:pt>
                <c:pt idx="4969">
                  <c:v>104.6</c:v>
                </c:pt>
                <c:pt idx="4970">
                  <c:v>104.6</c:v>
                </c:pt>
                <c:pt idx="4971">
                  <c:v>104.6</c:v>
                </c:pt>
                <c:pt idx="4972">
                  <c:v>104.6</c:v>
                </c:pt>
                <c:pt idx="4973">
                  <c:v>104.6</c:v>
                </c:pt>
                <c:pt idx="4974">
                  <c:v>104.6</c:v>
                </c:pt>
                <c:pt idx="4975">
                  <c:v>104.6</c:v>
                </c:pt>
                <c:pt idx="4976">
                  <c:v>104.6</c:v>
                </c:pt>
                <c:pt idx="4977">
                  <c:v>104.6</c:v>
                </c:pt>
                <c:pt idx="4978">
                  <c:v>104.6</c:v>
                </c:pt>
                <c:pt idx="4979">
                  <c:v>104.6</c:v>
                </c:pt>
                <c:pt idx="4980">
                  <c:v>104.6</c:v>
                </c:pt>
                <c:pt idx="4981">
                  <c:v>104.6</c:v>
                </c:pt>
                <c:pt idx="4982">
                  <c:v>104.6</c:v>
                </c:pt>
                <c:pt idx="4983">
                  <c:v>104.6</c:v>
                </c:pt>
                <c:pt idx="4984">
                  <c:v>104.6</c:v>
                </c:pt>
                <c:pt idx="4985">
                  <c:v>104.6</c:v>
                </c:pt>
                <c:pt idx="4986">
                  <c:v>104.6</c:v>
                </c:pt>
                <c:pt idx="4987">
                  <c:v>104.6</c:v>
                </c:pt>
                <c:pt idx="4988">
                  <c:v>104.6</c:v>
                </c:pt>
                <c:pt idx="4989">
                  <c:v>104.6</c:v>
                </c:pt>
                <c:pt idx="4990">
                  <c:v>104.6</c:v>
                </c:pt>
                <c:pt idx="4991">
                  <c:v>104.6</c:v>
                </c:pt>
                <c:pt idx="4992">
                  <c:v>104.6</c:v>
                </c:pt>
                <c:pt idx="4993">
                  <c:v>104.6</c:v>
                </c:pt>
                <c:pt idx="4994">
                  <c:v>104.6</c:v>
                </c:pt>
                <c:pt idx="4995">
                  <c:v>104.6</c:v>
                </c:pt>
                <c:pt idx="4996">
                  <c:v>104.6</c:v>
                </c:pt>
                <c:pt idx="4997">
                  <c:v>104.6</c:v>
                </c:pt>
                <c:pt idx="4998">
                  <c:v>104.6</c:v>
                </c:pt>
                <c:pt idx="4999">
                  <c:v>104.6</c:v>
                </c:pt>
                <c:pt idx="5000">
                  <c:v>104.6</c:v>
                </c:pt>
                <c:pt idx="5001">
                  <c:v>104.6</c:v>
                </c:pt>
                <c:pt idx="5002">
                  <c:v>104.6</c:v>
                </c:pt>
                <c:pt idx="5003">
                  <c:v>104.6</c:v>
                </c:pt>
                <c:pt idx="5004">
                  <c:v>104.6</c:v>
                </c:pt>
                <c:pt idx="5005">
                  <c:v>104.6</c:v>
                </c:pt>
                <c:pt idx="5006">
                  <c:v>104.6</c:v>
                </c:pt>
                <c:pt idx="5007">
                  <c:v>104.6</c:v>
                </c:pt>
                <c:pt idx="5008">
                  <c:v>104.6</c:v>
                </c:pt>
                <c:pt idx="5009">
                  <c:v>104.6</c:v>
                </c:pt>
                <c:pt idx="5010">
                  <c:v>104.6</c:v>
                </c:pt>
                <c:pt idx="5011">
                  <c:v>104.6</c:v>
                </c:pt>
                <c:pt idx="5012">
                  <c:v>104.6</c:v>
                </c:pt>
                <c:pt idx="5013">
                  <c:v>104.6</c:v>
                </c:pt>
                <c:pt idx="5014">
                  <c:v>104.6</c:v>
                </c:pt>
                <c:pt idx="5015">
                  <c:v>104.6</c:v>
                </c:pt>
                <c:pt idx="5016">
                  <c:v>104.6</c:v>
                </c:pt>
                <c:pt idx="5017">
                  <c:v>104.6</c:v>
                </c:pt>
                <c:pt idx="5018">
                  <c:v>104.6</c:v>
                </c:pt>
                <c:pt idx="5019">
                  <c:v>104.6</c:v>
                </c:pt>
                <c:pt idx="5020">
                  <c:v>104.6</c:v>
                </c:pt>
                <c:pt idx="5021">
                  <c:v>104.6</c:v>
                </c:pt>
                <c:pt idx="5022">
                  <c:v>104.6</c:v>
                </c:pt>
                <c:pt idx="5023">
                  <c:v>104.6</c:v>
                </c:pt>
                <c:pt idx="5024">
                  <c:v>104.6</c:v>
                </c:pt>
                <c:pt idx="5025">
                  <c:v>104.6</c:v>
                </c:pt>
                <c:pt idx="5026">
                  <c:v>104.6</c:v>
                </c:pt>
                <c:pt idx="5027">
                  <c:v>104.6</c:v>
                </c:pt>
                <c:pt idx="5028">
                  <c:v>104.6</c:v>
                </c:pt>
                <c:pt idx="5029">
                  <c:v>104.6</c:v>
                </c:pt>
                <c:pt idx="5030">
                  <c:v>104.6</c:v>
                </c:pt>
                <c:pt idx="5031">
                  <c:v>104.6</c:v>
                </c:pt>
                <c:pt idx="5032">
                  <c:v>104.6</c:v>
                </c:pt>
                <c:pt idx="5033">
                  <c:v>104.6</c:v>
                </c:pt>
                <c:pt idx="5034">
                  <c:v>104.6</c:v>
                </c:pt>
                <c:pt idx="5035">
                  <c:v>104.6</c:v>
                </c:pt>
                <c:pt idx="5036">
                  <c:v>104.6</c:v>
                </c:pt>
                <c:pt idx="5037">
                  <c:v>104.6</c:v>
                </c:pt>
                <c:pt idx="5038">
                  <c:v>104.6</c:v>
                </c:pt>
                <c:pt idx="5039">
                  <c:v>104.6</c:v>
                </c:pt>
                <c:pt idx="5040">
                  <c:v>104.6</c:v>
                </c:pt>
                <c:pt idx="5041">
                  <c:v>104.6</c:v>
                </c:pt>
                <c:pt idx="5042">
                  <c:v>104.6</c:v>
                </c:pt>
                <c:pt idx="5043">
                  <c:v>104.6</c:v>
                </c:pt>
                <c:pt idx="5044">
                  <c:v>104.6</c:v>
                </c:pt>
                <c:pt idx="5045">
                  <c:v>104.6</c:v>
                </c:pt>
                <c:pt idx="5046">
                  <c:v>104.6</c:v>
                </c:pt>
                <c:pt idx="5047">
                  <c:v>104.6</c:v>
                </c:pt>
                <c:pt idx="5048">
                  <c:v>104.6</c:v>
                </c:pt>
                <c:pt idx="5049">
                  <c:v>104.6</c:v>
                </c:pt>
                <c:pt idx="5050">
                  <c:v>104.6</c:v>
                </c:pt>
                <c:pt idx="5051">
                  <c:v>104.6</c:v>
                </c:pt>
                <c:pt idx="5052">
                  <c:v>104.6</c:v>
                </c:pt>
                <c:pt idx="5053">
                  <c:v>104.6</c:v>
                </c:pt>
                <c:pt idx="5054">
                  <c:v>104.6</c:v>
                </c:pt>
                <c:pt idx="5055">
                  <c:v>104.6</c:v>
                </c:pt>
                <c:pt idx="5056">
                  <c:v>104.6</c:v>
                </c:pt>
                <c:pt idx="5057">
                  <c:v>104.6</c:v>
                </c:pt>
                <c:pt idx="5058">
                  <c:v>104.6</c:v>
                </c:pt>
                <c:pt idx="5059">
                  <c:v>104.6</c:v>
                </c:pt>
                <c:pt idx="5060">
                  <c:v>104.6</c:v>
                </c:pt>
                <c:pt idx="5061">
                  <c:v>104.6</c:v>
                </c:pt>
                <c:pt idx="5062">
                  <c:v>104.6</c:v>
                </c:pt>
                <c:pt idx="5063">
                  <c:v>104.6</c:v>
                </c:pt>
                <c:pt idx="5064">
                  <c:v>104.6</c:v>
                </c:pt>
                <c:pt idx="5065">
                  <c:v>104.6</c:v>
                </c:pt>
                <c:pt idx="5066">
                  <c:v>104.6</c:v>
                </c:pt>
                <c:pt idx="5067">
                  <c:v>104.6</c:v>
                </c:pt>
                <c:pt idx="5068">
                  <c:v>104.6</c:v>
                </c:pt>
                <c:pt idx="5069">
                  <c:v>104.6</c:v>
                </c:pt>
                <c:pt idx="5070">
                  <c:v>104.6</c:v>
                </c:pt>
                <c:pt idx="5071">
                  <c:v>104.6</c:v>
                </c:pt>
                <c:pt idx="5072">
                  <c:v>104.6</c:v>
                </c:pt>
                <c:pt idx="5073">
                  <c:v>104.6</c:v>
                </c:pt>
                <c:pt idx="5074">
                  <c:v>104.6</c:v>
                </c:pt>
                <c:pt idx="5075">
                  <c:v>104.6</c:v>
                </c:pt>
                <c:pt idx="5076">
                  <c:v>104.6</c:v>
                </c:pt>
                <c:pt idx="5077">
                  <c:v>104.6</c:v>
                </c:pt>
                <c:pt idx="5078">
                  <c:v>104.6</c:v>
                </c:pt>
                <c:pt idx="5079">
                  <c:v>104.6</c:v>
                </c:pt>
                <c:pt idx="5080">
                  <c:v>104.6</c:v>
                </c:pt>
                <c:pt idx="5081">
                  <c:v>104.6</c:v>
                </c:pt>
                <c:pt idx="5082">
                  <c:v>104.6</c:v>
                </c:pt>
                <c:pt idx="5083">
                  <c:v>104.6</c:v>
                </c:pt>
                <c:pt idx="5084">
                  <c:v>104.6</c:v>
                </c:pt>
                <c:pt idx="5085">
                  <c:v>104.6</c:v>
                </c:pt>
                <c:pt idx="5086">
                  <c:v>104.6</c:v>
                </c:pt>
                <c:pt idx="5087">
                  <c:v>104.6</c:v>
                </c:pt>
                <c:pt idx="5088">
                  <c:v>104.6</c:v>
                </c:pt>
                <c:pt idx="5089">
                  <c:v>104.6</c:v>
                </c:pt>
                <c:pt idx="5090">
                  <c:v>104.6</c:v>
                </c:pt>
                <c:pt idx="5091">
                  <c:v>104.6</c:v>
                </c:pt>
                <c:pt idx="5092">
                  <c:v>104.6</c:v>
                </c:pt>
                <c:pt idx="5093">
                  <c:v>104.6</c:v>
                </c:pt>
                <c:pt idx="5094">
                  <c:v>104.6</c:v>
                </c:pt>
                <c:pt idx="5095">
                  <c:v>104.6</c:v>
                </c:pt>
                <c:pt idx="5096">
                  <c:v>104.6</c:v>
                </c:pt>
                <c:pt idx="5097">
                  <c:v>104.6</c:v>
                </c:pt>
                <c:pt idx="5098">
                  <c:v>104.6</c:v>
                </c:pt>
                <c:pt idx="5099">
                  <c:v>104.6</c:v>
                </c:pt>
                <c:pt idx="5100">
                  <c:v>104.6</c:v>
                </c:pt>
                <c:pt idx="5101">
                  <c:v>104.6</c:v>
                </c:pt>
                <c:pt idx="5102">
                  <c:v>104.6</c:v>
                </c:pt>
                <c:pt idx="5103">
                  <c:v>104.6</c:v>
                </c:pt>
                <c:pt idx="5104">
                  <c:v>104.6</c:v>
                </c:pt>
                <c:pt idx="5105">
                  <c:v>104.6</c:v>
                </c:pt>
                <c:pt idx="5106">
                  <c:v>104.6</c:v>
                </c:pt>
                <c:pt idx="5107">
                  <c:v>104.6</c:v>
                </c:pt>
                <c:pt idx="5108">
                  <c:v>104.6</c:v>
                </c:pt>
                <c:pt idx="5109">
                  <c:v>104.6</c:v>
                </c:pt>
                <c:pt idx="5110">
                  <c:v>104.6</c:v>
                </c:pt>
                <c:pt idx="5111">
                  <c:v>104.6</c:v>
                </c:pt>
                <c:pt idx="5112">
                  <c:v>104.6</c:v>
                </c:pt>
                <c:pt idx="5113">
                  <c:v>104.6</c:v>
                </c:pt>
                <c:pt idx="5114">
                  <c:v>104.6</c:v>
                </c:pt>
                <c:pt idx="5115">
                  <c:v>104.6</c:v>
                </c:pt>
                <c:pt idx="5116">
                  <c:v>104.6</c:v>
                </c:pt>
                <c:pt idx="5117">
                  <c:v>104.6</c:v>
                </c:pt>
                <c:pt idx="5118">
                  <c:v>104.6</c:v>
                </c:pt>
                <c:pt idx="5119">
                  <c:v>104.6</c:v>
                </c:pt>
                <c:pt idx="5120">
                  <c:v>104.6</c:v>
                </c:pt>
                <c:pt idx="5121">
                  <c:v>104.6</c:v>
                </c:pt>
                <c:pt idx="5122">
                  <c:v>104.6</c:v>
                </c:pt>
                <c:pt idx="5123">
                  <c:v>104.6</c:v>
                </c:pt>
                <c:pt idx="5124">
                  <c:v>104.6</c:v>
                </c:pt>
                <c:pt idx="5125">
                  <c:v>104.6</c:v>
                </c:pt>
                <c:pt idx="5126">
                  <c:v>104.6</c:v>
                </c:pt>
                <c:pt idx="5127">
                  <c:v>104.6</c:v>
                </c:pt>
                <c:pt idx="5128">
                  <c:v>104.6</c:v>
                </c:pt>
                <c:pt idx="5129">
                  <c:v>104.6</c:v>
                </c:pt>
                <c:pt idx="5130">
                  <c:v>104.6</c:v>
                </c:pt>
                <c:pt idx="5131">
                  <c:v>104.6</c:v>
                </c:pt>
                <c:pt idx="5132">
                  <c:v>104.6</c:v>
                </c:pt>
                <c:pt idx="5133">
                  <c:v>104.6</c:v>
                </c:pt>
                <c:pt idx="5134">
                  <c:v>104.6</c:v>
                </c:pt>
                <c:pt idx="5135">
                  <c:v>104.6</c:v>
                </c:pt>
                <c:pt idx="5136">
                  <c:v>104.6</c:v>
                </c:pt>
                <c:pt idx="5137">
                  <c:v>104.6</c:v>
                </c:pt>
                <c:pt idx="5138">
                  <c:v>104.6</c:v>
                </c:pt>
                <c:pt idx="5139">
                  <c:v>104.6</c:v>
                </c:pt>
                <c:pt idx="5140">
                  <c:v>104.6</c:v>
                </c:pt>
                <c:pt idx="5141">
                  <c:v>104.6</c:v>
                </c:pt>
                <c:pt idx="5142">
                  <c:v>104.6</c:v>
                </c:pt>
                <c:pt idx="5143">
                  <c:v>104.6</c:v>
                </c:pt>
                <c:pt idx="5144">
                  <c:v>104.6</c:v>
                </c:pt>
                <c:pt idx="5145">
                  <c:v>104.6</c:v>
                </c:pt>
                <c:pt idx="5146">
                  <c:v>104.6</c:v>
                </c:pt>
                <c:pt idx="5147">
                  <c:v>104.6</c:v>
                </c:pt>
                <c:pt idx="5148">
                  <c:v>104.6</c:v>
                </c:pt>
                <c:pt idx="5149">
                  <c:v>104.6</c:v>
                </c:pt>
                <c:pt idx="5150">
                  <c:v>104.6</c:v>
                </c:pt>
                <c:pt idx="5151">
                  <c:v>104.6</c:v>
                </c:pt>
                <c:pt idx="5152">
                  <c:v>104.6</c:v>
                </c:pt>
                <c:pt idx="5153">
                  <c:v>104.6</c:v>
                </c:pt>
                <c:pt idx="5154">
                  <c:v>104.6</c:v>
                </c:pt>
                <c:pt idx="5155">
                  <c:v>104.6</c:v>
                </c:pt>
                <c:pt idx="5156">
                  <c:v>104.6</c:v>
                </c:pt>
                <c:pt idx="5157">
                  <c:v>104.6</c:v>
                </c:pt>
                <c:pt idx="5158">
                  <c:v>104.6</c:v>
                </c:pt>
                <c:pt idx="5159">
                  <c:v>104.6</c:v>
                </c:pt>
                <c:pt idx="5160">
                  <c:v>104.6</c:v>
                </c:pt>
                <c:pt idx="5161">
                  <c:v>104.6</c:v>
                </c:pt>
                <c:pt idx="5162">
                  <c:v>104.6</c:v>
                </c:pt>
                <c:pt idx="5163">
                  <c:v>104.6</c:v>
                </c:pt>
                <c:pt idx="5164">
                  <c:v>104.6</c:v>
                </c:pt>
                <c:pt idx="5165">
                  <c:v>104.6</c:v>
                </c:pt>
                <c:pt idx="5166">
                  <c:v>104.6</c:v>
                </c:pt>
                <c:pt idx="5167">
                  <c:v>104.6</c:v>
                </c:pt>
                <c:pt idx="5168">
                  <c:v>104.6</c:v>
                </c:pt>
                <c:pt idx="5169">
                  <c:v>104.6</c:v>
                </c:pt>
                <c:pt idx="5170">
                  <c:v>104.6</c:v>
                </c:pt>
                <c:pt idx="5171">
                  <c:v>104.6</c:v>
                </c:pt>
                <c:pt idx="5172">
                  <c:v>104.6</c:v>
                </c:pt>
                <c:pt idx="5173">
                  <c:v>104.6</c:v>
                </c:pt>
                <c:pt idx="5174">
                  <c:v>104.6</c:v>
                </c:pt>
                <c:pt idx="5175">
                  <c:v>104.6</c:v>
                </c:pt>
                <c:pt idx="5176">
                  <c:v>104.6</c:v>
                </c:pt>
                <c:pt idx="5177">
                  <c:v>104.6</c:v>
                </c:pt>
                <c:pt idx="5178">
                  <c:v>104.6</c:v>
                </c:pt>
                <c:pt idx="5179">
                  <c:v>104.6</c:v>
                </c:pt>
                <c:pt idx="5180">
                  <c:v>104.6</c:v>
                </c:pt>
                <c:pt idx="5181">
                  <c:v>104.6</c:v>
                </c:pt>
                <c:pt idx="5182">
                  <c:v>104.6</c:v>
                </c:pt>
                <c:pt idx="5183">
                  <c:v>104.6</c:v>
                </c:pt>
                <c:pt idx="5184">
                  <c:v>104.6</c:v>
                </c:pt>
                <c:pt idx="5185">
                  <c:v>104.6</c:v>
                </c:pt>
                <c:pt idx="5186">
                  <c:v>104.6</c:v>
                </c:pt>
                <c:pt idx="5187">
                  <c:v>104.6</c:v>
                </c:pt>
                <c:pt idx="5188">
                  <c:v>104.6</c:v>
                </c:pt>
                <c:pt idx="5189">
                  <c:v>104.6</c:v>
                </c:pt>
                <c:pt idx="5190">
                  <c:v>104.6</c:v>
                </c:pt>
                <c:pt idx="5191">
                  <c:v>104.6</c:v>
                </c:pt>
                <c:pt idx="5192">
                  <c:v>104.6</c:v>
                </c:pt>
                <c:pt idx="5193">
                  <c:v>104.7</c:v>
                </c:pt>
                <c:pt idx="5194">
                  <c:v>104.7</c:v>
                </c:pt>
                <c:pt idx="5195">
                  <c:v>104.7</c:v>
                </c:pt>
                <c:pt idx="5196">
                  <c:v>104.7</c:v>
                </c:pt>
                <c:pt idx="5197">
                  <c:v>104.7</c:v>
                </c:pt>
                <c:pt idx="5198">
                  <c:v>104.7</c:v>
                </c:pt>
                <c:pt idx="5199">
                  <c:v>104.7</c:v>
                </c:pt>
                <c:pt idx="5200">
                  <c:v>104.7</c:v>
                </c:pt>
                <c:pt idx="5201">
                  <c:v>104.7</c:v>
                </c:pt>
                <c:pt idx="5202">
                  <c:v>104.7</c:v>
                </c:pt>
                <c:pt idx="5203">
                  <c:v>104.7</c:v>
                </c:pt>
                <c:pt idx="5204">
                  <c:v>104.7</c:v>
                </c:pt>
                <c:pt idx="5205">
                  <c:v>104.7</c:v>
                </c:pt>
                <c:pt idx="5206">
                  <c:v>104.7</c:v>
                </c:pt>
                <c:pt idx="5207">
                  <c:v>104.7</c:v>
                </c:pt>
                <c:pt idx="5208">
                  <c:v>104.7</c:v>
                </c:pt>
                <c:pt idx="5209">
                  <c:v>104.7</c:v>
                </c:pt>
                <c:pt idx="5210">
                  <c:v>104.7</c:v>
                </c:pt>
                <c:pt idx="5211">
                  <c:v>104.7</c:v>
                </c:pt>
                <c:pt idx="5212">
                  <c:v>104.7</c:v>
                </c:pt>
                <c:pt idx="5213">
                  <c:v>104.7</c:v>
                </c:pt>
                <c:pt idx="5214">
                  <c:v>104.7</c:v>
                </c:pt>
                <c:pt idx="5215">
                  <c:v>104.7</c:v>
                </c:pt>
                <c:pt idx="5216">
                  <c:v>104.7</c:v>
                </c:pt>
                <c:pt idx="5217">
                  <c:v>104.7</c:v>
                </c:pt>
                <c:pt idx="5218">
                  <c:v>104.7</c:v>
                </c:pt>
                <c:pt idx="5219">
                  <c:v>104.7</c:v>
                </c:pt>
                <c:pt idx="5220">
                  <c:v>104.7</c:v>
                </c:pt>
                <c:pt idx="5221">
                  <c:v>104.7</c:v>
                </c:pt>
                <c:pt idx="5222">
                  <c:v>104.7</c:v>
                </c:pt>
                <c:pt idx="5223">
                  <c:v>104.7</c:v>
                </c:pt>
                <c:pt idx="5224">
                  <c:v>104.7</c:v>
                </c:pt>
                <c:pt idx="5225">
                  <c:v>104.7</c:v>
                </c:pt>
                <c:pt idx="5226">
                  <c:v>104.7</c:v>
                </c:pt>
                <c:pt idx="5227">
                  <c:v>104.7</c:v>
                </c:pt>
                <c:pt idx="5228">
                  <c:v>104.7</c:v>
                </c:pt>
                <c:pt idx="5229">
                  <c:v>104.7</c:v>
                </c:pt>
                <c:pt idx="5230">
                  <c:v>104.7</c:v>
                </c:pt>
                <c:pt idx="5231">
                  <c:v>104.7</c:v>
                </c:pt>
                <c:pt idx="5232">
                  <c:v>104.6</c:v>
                </c:pt>
                <c:pt idx="5233">
                  <c:v>104.6</c:v>
                </c:pt>
                <c:pt idx="5234">
                  <c:v>104.6</c:v>
                </c:pt>
                <c:pt idx="5235">
                  <c:v>104.6</c:v>
                </c:pt>
                <c:pt idx="5236">
                  <c:v>104.6</c:v>
                </c:pt>
                <c:pt idx="5237">
                  <c:v>104.6</c:v>
                </c:pt>
                <c:pt idx="5238">
                  <c:v>104.6</c:v>
                </c:pt>
                <c:pt idx="5239">
                  <c:v>104.6</c:v>
                </c:pt>
                <c:pt idx="5240">
                  <c:v>104.6</c:v>
                </c:pt>
                <c:pt idx="5241">
                  <c:v>104.6</c:v>
                </c:pt>
                <c:pt idx="5242">
                  <c:v>104.6</c:v>
                </c:pt>
                <c:pt idx="5243">
                  <c:v>104.6</c:v>
                </c:pt>
                <c:pt idx="5244">
                  <c:v>104.6</c:v>
                </c:pt>
                <c:pt idx="5245">
                  <c:v>104.6</c:v>
                </c:pt>
                <c:pt idx="5246">
                  <c:v>104.6</c:v>
                </c:pt>
                <c:pt idx="5247">
                  <c:v>104.6</c:v>
                </c:pt>
                <c:pt idx="5248">
                  <c:v>104.6</c:v>
                </c:pt>
                <c:pt idx="5249">
                  <c:v>104.6</c:v>
                </c:pt>
                <c:pt idx="5250">
                  <c:v>104.6</c:v>
                </c:pt>
                <c:pt idx="5251">
                  <c:v>104.6</c:v>
                </c:pt>
                <c:pt idx="5252">
                  <c:v>104.6</c:v>
                </c:pt>
                <c:pt idx="5253">
                  <c:v>104.6</c:v>
                </c:pt>
                <c:pt idx="5254">
                  <c:v>104.6</c:v>
                </c:pt>
                <c:pt idx="5255">
                  <c:v>104.6</c:v>
                </c:pt>
                <c:pt idx="5256">
                  <c:v>104.6</c:v>
                </c:pt>
                <c:pt idx="5257">
                  <c:v>104.6</c:v>
                </c:pt>
                <c:pt idx="5258">
                  <c:v>104.6</c:v>
                </c:pt>
                <c:pt idx="5259">
                  <c:v>104.6</c:v>
                </c:pt>
                <c:pt idx="5260">
                  <c:v>104.6</c:v>
                </c:pt>
                <c:pt idx="5261">
                  <c:v>104.6</c:v>
                </c:pt>
                <c:pt idx="5262">
                  <c:v>104.6</c:v>
                </c:pt>
                <c:pt idx="5263">
                  <c:v>104.6</c:v>
                </c:pt>
                <c:pt idx="5264">
                  <c:v>104.6</c:v>
                </c:pt>
                <c:pt idx="5265">
                  <c:v>104.6</c:v>
                </c:pt>
                <c:pt idx="5266">
                  <c:v>104.6</c:v>
                </c:pt>
                <c:pt idx="5267">
                  <c:v>104.6</c:v>
                </c:pt>
                <c:pt idx="5268">
                  <c:v>104.6</c:v>
                </c:pt>
                <c:pt idx="5269">
                  <c:v>104.6</c:v>
                </c:pt>
                <c:pt idx="5270">
                  <c:v>104.6</c:v>
                </c:pt>
                <c:pt idx="5271">
                  <c:v>104.6</c:v>
                </c:pt>
                <c:pt idx="5272">
                  <c:v>104.6</c:v>
                </c:pt>
                <c:pt idx="5273">
                  <c:v>104.6</c:v>
                </c:pt>
                <c:pt idx="5274">
                  <c:v>104.6</c:v>
                </c:pt>
                <c:pt idx="5275">
                  <c:v>104.6</c:v>
                </c:pt>
                <c:pt idx="5276">
                  <c:v>104.6</c:v>
                </c:pt>
                <c:pt idx="5277">
                  <c:v>104.6</c:v>
                </c:pt>
                <c:pt idx="5278">
                  <c:v>104.6</c:v>
                </c:pt>
                <c:pt idx="5279">
                  <c:v>104.6</c:v>
                </c:pt>
                <c:pt idx="5280">
                  <c:v>104.6</c:v>
                </c:pt>
                <c:pt idx="5281">
                  <c:v>104.6</c:v>
                </c:pt>
                <c:pt idx="5282">
                  <c:v>104.6</c:v>
                </c:pt>
                <c:pt idx="5283">
                  <c:v>104.6</c:v>
                </c:pt>
                <c:pt idx="5284">
                  <c:v>104.6</c:v>
                </c:pt>
                <c:pt idx="5285">
                  <c:v>104.6</c:v>
                </c:pt>
                <c:pt idx="5286">
                  <c:v>104.6</c:v>
                </c:pt>
                <c:pt idx="5287">
                  <c:v>104.6</c:v>
                </c:pt>
                <c:pt idx="5288">
                  <c:v>104.6</c:v>
                </c:pt>
                <c:pt idx="5289">
                  <c:v>104.6</c:v>
                </c:pt>
                <c:pt idx="5290">
                  <c:v>104.6</c:v>
                </c:pt>
                <c:pt idx="5291">
                  <c:v>104.6</c:v>
                </c:pt>
                <c:pt idx="5292">
                  <c:v>104.6</c:v>
                </c:pt>
                <c:pt idx="5293">
                  <c:v>104.6</c:v>
                </c:pt>
                <c:pt idx="5294">
                  <c:v>104.6</c:v>
                </c:pt>
                <c:pt idx="5295">
                  <c:v>104.6</c:v>
                </c:pt>
                <c:pt idx="5296">
                  <c:v>104.6</c:v>
                </c:pt>
                <c:pt idx="5297">
                  <c:v>104.6</c:v>
                </c:pt>
                <c:pt idx="5298">
                  <c:v>104.6</c:v>
                </c:pt>
                <c:pt idx="5299">
                  <c:v>104.6</c:v>
                </c:pt>
                <c:pt idx="5300">
                  <c:v>104.6</c:v>
                </c:pt>
                <c:pt idx="5301">
                  <c:v>104.6</c:v>
                </c:pt>
                <c:pt idx="5302">
                  <c:v>104.6</c:v>
                </c:pt>
                <c:pt idx="5303">
                  <c:v>104.6</c:v>
                </c:pt>
                <c:pt idx="5304">
                  <c:v>104.6</c:v>
                </c:pt>
                <c:pt idx="5305">
                  <c:v>104.6</c:v>
                </c:pt>
                <c:pt idx="5306">
                  <c:v>104.6</c:v>
                </c:pt>
                <c:pt idx="5307">
                  <c:v>104.6</c:v>
                </c:pt>
                <c:pt idx="5308">
                  <c:v>104.6</c:v>
                </c:pt>
                <c:pt idx="5309">
                  <c:v>104.6</c:v>
                </c:pt>
                <c:pt idx="5310">
                  <c:v>104.6</c:v>
                </c:pt>
                <c:pt idx="5311">
                  <c:v>104.6</c:v>
                </c:pt>
                <c:pt idx="5312">
                  <c:v>104.6</c:v>
                </c:pt>
                <c:pt idx="5313">
                  <c:v>104.6</c:v>
                </c:pt>
                <c:pt idx="5314">
                  <c:v>104.6</c:v>
                </c:pt>
                <c:pt idx="5315">
                  <c:v>104.6</c:v>
                </c:pt>
                <c:pt idx="5316">
                  <c:v>104.6</c:v>
                </c:pt>
                <c:pt idx="5317">
                  <c:v>104.6</c:v>
                </c:pt>
                <c:pt idx="5318">
                  <c:v>104.6</c:v>
                </c:pt>
                <c:pt idx="5319">
                  <c:v>104.6</c:v>
                </c:pt>
                <c:pt idx="5320">
                  <c:v>104.6</c:v>
                </c:pt>
                <c:pt idx="5321">
                  <c:v>104.6</c:v>
                </c:pt>
                <c:pt idx="5322">
                  <c:v>104.5</c:v>
                </c:pt>
                <c:pt idx="5323">
                  <c:v>104.5</c:v>
                </c:pt>
                <c:pt idx="5324">
                  <c:v>104.5</c:v>
                </c:pt>
                <c:pt idx="5325">
                  <c:v>104.5</c:v>
                </c:pt>
                <c:pt idx="5326">
                  <c:v>104.5</c:v>
                </c:pt>
                <c:pt idx="5327">
                  <c:v>104.5</c:v>
                </c:pt>
                <c:pt idx="5328">
                  <c:v>104.5</c:v>
                </c:pt>
                <c:pt idx="5329">
                  <c:v>104.5</c:v>
                </c:pt>
                <c:pt idx="5330">
                  <c:v>104.5</c:v>
                </c:pt>
                <c:pt idx="5331">
                  <c:v>104.5</c:v>
                </c:pt>
                <c:pt idx="5332">
                  <c:v>104.5</c:v>
                </c:pt>
                <c:pt idx="5333">
                  <c:v>104.5</c:v>
                </c:pt>
                <c:pt idx="5334">
                  <c:v>104.5</c:v>
                </c:pt>
                <c:pt idx="5335">
                  <c:v>104.5</c:v>
                </c:pt>
                <c:pt idx="5336">
                  <c:v>104.5</c:v>
                </c:pt>
                <c:pt idx="5337">
                  <c:v>104.5</c:v>
                </c:pt>
                <c:pt idx="5338">
                  <c:v>104.5</c:v>
                </c:pt>
                <c:pt idx="5339">
                  <c:v>104.5</c:v>
                </c:pt>
                <c:pt idx="5340">
                  <c:v>104.5</c:v>
                </c:pt>
                <c:pt idx="5341">
                  <c:v>104.5</c:v>
                </c:pt>
                <c:pt idx="5342">
                  <c:v>104.5</c:v>
                </c:pt>
                <c:pt idx="5343">
                  <c:v>104.5</c:v>
                </c:pt>
                <c:pt idx="5344">
                  <c:v>104.5</c:v>
                </c:pt>
                <c:pt idx="5345">
                  <c:v>104.5</c:v>
                </c:pt>
                <c:pt idx="5346">
                  <c:v>104.5</c:v>
                </c:pt>
                <c:pt idx="5347">
                  <c:v>104.5</c:v>
                </c:pt>
                <c:pt idx="5348">
                  <c:v>104.5</c:v>
                </c:pt>
                <c:pt idx="5349">
                  <c:v>104.5</c:v>
                </c:pt>
                <c:pt idx="5350">
                  <c:v>104.5</c:v>
                </c:pt>
                <c:pt idx="5351">
                  <c:v>104.5</c:v>
                </c:pt>
                <c:pt idx="5352">
                  <c:v>104.5</c:v>
                </c:pt>
                <c:pt idx="5353">
                  <c:v>104.5</c:v>
                </c:pt>
                <c:pt idx="5354">
                  <c:v>104.5</c:v>
                </c:pt>
                <c:pt idx="5355">
                  <c:v>104.5</c:v>
                </c:pt>
                <c:pt idx="5356">
                  <c:v>104.5</c:v>
                </c:pt>
                <c:pt idx="5357">
                  <c:v>104.5</c:v>
                </c:pt>
                <c:pt idx="5358">
                  <c:v>104.5</c:v>
                </c:pt>
                <c:pt idx="5359">
                  <c:v>104.5</c:v>
                </c:pt>
                <c:pt idx="5360">
                  <c:v>104.5</c:v>
                </c:pt>
                <c:pt idx="5361">
                  <c:v>104.5</c:v>
                </c:pt>
                <c:pt idx="5362">
                  <c:v>104.5</c:v>
                </c:pt>
                <c:pt idx="5363">
                  <c:v>104.5</c:v>
                </c:pt>
                <c:pt idx="5364">
                  <c:v>104.5</c:v>
                </c:pt>
                <c:pt idx="5365">
                  <c:v>104.5</c:v>
                </c:pt>
                <c:pt idx="5366">
                  <c:v>104.4</c:v>
                </c:pt>
                <c:pt idx="5367">
                  <c:v>104.4</c:v>
                </c:pt>
                <c:pt idx="5368">
                  <c:v>104.4</c:v>
                </c:pt>
                <c:pt idx="5369">
                  <c:v>104.4</c:v>
                </c:pt>
                <c:pt idx="5370">
                  <c:v>104.4</c:v>
                </c:pt>
                <c:pt idx="5371">
                  <c:v>104.4</c:v>
                </c:pt>
                <c:pt idx="5372">
                  <c:v>104.4</c:v>
                </c:pt>
                <c:pt idx="5373">
                  <c:v>104.4</c:v>
                </c:pt>
                <c:pt idx="5374">
                  <c:v>104.4</c:v>
                </c:pt>
                <c:pt idx="5375">
                  <c:v>104.4</c:v>
                </c:pt>
                <c:pt idx="5376">
                  <c:v>104.4</c:v>
                </c:pt>
                <c:pt idx="5377">
                  <c:v>104.4</c:v>
                </c:pt>
                <c:pt idx="5378">
                  <c:v>104.4</c:v>
                </c:pt>
                <c:pt idx="5379">
                  <c:v>104.4</c:v>
                </c:pt>
                <c:pt idx="5380">
                  <c:v>104.4</c:v>
                </c:pt>
                <c:pt idx="5381">
                  <c:v>104.4</c:v>
                </c:pt>
                <c:pt idx="5382">
                  <c:v>104.4</c:v>
                </c:pt>
                <c:pt idx="5383">
                  <c:v>104.4</c:v>
                </c:pt>
                <c:pt idx="5384">
                  <c:v>104.4</c:v>
                </c:pt>
                <c:pt idx="5385">
                  <c:v>104.4</c:v>
                </c:pt>
                <c:pt idx="5386">
                  <c:v>104.4</c:v>
                </c:pt>
                <c:pt idx="5387">
                  <c:v>104.4</c:v>
                </c:pt>
                <c:pt idx="5388">
                  <c:v>104.4</c:v>
                </c:pt>
                <c:pt idx="5389">
                  <c:v>104.4</c:v>
                </c:pt>
                <c:pt idx="5390">
                  <c:v>104.4</c:v>
                </c:pt>
                <c:pt idx="5391">
                  <c:v>104.4</c:v>
                </c:pt>
                <c:pt idx="5392">
                  <c:v>104.4</c:v>
                </c:pt>
                <c:pt idx="5393">
                  <c:v>104.4</c:v>
                </c:pt>
                <c:pt idx="5394">
                  <c:v>104.4</c:v>
                </c:pt>
                <c:pt idx="5395">
                  <c:v>104.4</c:v>
                </c:pt>
                <c:pt idx="5396">
                  <c:v>104.4</c:v>
                </c:pt>
                <c:pt idx="5397">
                  <c:v>104.4</c:v>
                </c:pt>
                <c:pt idx="5398">
                  <c:v>104.4</c:v>
                </c:pt>
                <c:pt idx="5399">
                  <c:v>104.4</c:v>
                </c:pt>
                <c:pt idx="5400">
                  <c:v>104.4</c:v>
                </c:pt>
                <c:pt idx="5401">
                  <c:v>104.4</c:v>
                </c:pt>
                <c:pt idx="5402">
                  <c:v>104.4</c:v>
                </c:pt>
                <c:pt idx="5403">
                  <c:v>104.4</c:v>
                </c:pt>
                <c:pt idx="5404">
                  <c:v>104.4</c:v>
                </c:pt>
                <c:pt idx="5405">
                  <c:v>104.4</c:v>
                </c:pt>
                <c:pt idx="5406">
                  <c:v>104.3</c:v>
                </c:pt>
                <c:pt idx="5407">
                  <c:v>104.3</c:v>
                </c:pt>
                <c:pt idx="5408">
                  <c:v>104.3</c:v>
                </c:pt>
                <c:pt idx="5409">
                  <c:v>104.3</c:v>
                </c:pt>
                <c:pt idx="5410">
                  <c:v>104.3</c:v>
                </c:pt>
                <c:pt idx="5411">
                  <c:v>104.3</c:v>
                </c:pt>
                <c:pt idx="5412">
                  <c:v>104.3</c:v>
                </c:pt>
                <c:pt idx="5413">
                  <c:v>104.3</c:v>
                </c:pt>
                <c:pt idx="5414">
                  <c:v>104.3</c:v>
                </c:pt>
                <c:pt idx="5415">
                  <c:v>104.3</c:v>
                </c:pt>
                <c:pt idx="5416">
                  <c:v>104.3</c:v>
                </c:pt>
                <c:pt idx="5417">
                  <c:v>104.3</c:v>
                </c:pt>
                <c:pt idx="5418">
                  <c:v>104.3</c:v>
                </c:pt>
                <c:pt idx="5419">
                  <c:v>104.3</c:v>
                </c:pt>
                <c:pt idx="5420">
                  <c:v>104.3</c:v>
                </c:pt>
                <c:pt idx="5421">
                  <c:v>104.3</c:v>
                </c:pt>
                <c:pt idx="5422">
                  <c:v>104.3</c:v>
                </c:pt>
                <c:pt idx="5423">
                  <c:v>104.3</c:v>
                </c:pt>
                <c:pt idx="5424">
                  <c:v>104.3</c:v>
                </c:pt>
                <c:pt idx="5425">
                  <c:v>104.3</c:v>
                </c:pt>
                <c:pt idx="5426">
                  <c:v>104.3</c:v>
                </c:pt>
                <c:pt idx="5427">
                  <c:v>104.3</c:v>
                </c:pt>
                <c:pt idx="5428">
                  <c:v>104.3</c:v>
                </c:pt>
                <c:pt idx="5429">
                  <c:v>104.3</c:v>
                </c:pt>
                <c:pt idx="5430">
                  <c:v>104.3</c:v>
                </c:pt>
                <c:pt idx="5431">
                  <c:v>104.3</c:v>
                </c:pt>
                <c:pt idx="5432">
                  <c:v>104.3</c:v>
                </c:pt>
                <c:pt idx="5433">
                  <c:v>104.3</c:v>
                </c:pt>
                <c:pt idx="5434">
                  <c:v>104.3</c:v>
                </c:pt>
                <c:pt idx="5435">
                  <c:v>104.3</c:v>
                </c:pt>
                <c:pt idx="5436">
                  <c:v>104.3</c:v>
                </c:pt>
                <c:pt idx="5437">
                  <c:v>104.3</c:v>
                </c:pt>
                <c:pt idx="5438">
                  <c:v>104.3</c:v>
                </c:pt>
                <c:pt idx="5439">
                  <c:v>104.3</c:v>
                </c:pt>
                <c:pt idx="5440">
                  <c:v>104.3</c:v>
                </c:pt>
                <c:pt idx="5441">
                  <c:v>104.3</c:v>
                </c:pt>
                <c:pt idx="5442">
                  <c:v>104.3</c:v>
                </c:pt>
                <c:pt idx="5443">
                  <c:v>104.3</c:v>
                </c:pt>
                <c:pt idx="5444">
                  <c:v>104.3</c:v>
                </c:pt>
                <c:pt idx="5445">
                  <c:v>104.3</c:v>
                </c:pt>
                <c:pt idx="5446">
                  <c:v>104.3</c:v>
                </c:pt>
                <c:pt idx="5447">
                  <c:v>104.3</c:v>
                </c:pt>
                <c:pt idx="5448">
                  <c:v>104.3</c:v>
                </c:pt>
                <c:pt idx="5449">
                  <c:v>104.3</c:v>
                </c:pt>
                <c:pt idx="5450">
                  <c:v>104.3</c:v>
                </c:pt>
                <c:pt idx="5451">
                  <c:v>104.3</c:v>
                </c:pt>
                <c:pt idx="5452">
                  <c:v>104.3</c:v>
                </c:pt>
                <c:pt idx="5453">
                  <c:v>104.3</c:v>
                </c:pt>
                <c:pt idx="5454">
                  <c:v>104.3</c:v>
                </c:pt>
                <c:pt idx="5455">
                  <c:v>104.3</c:v>
                </c:pt>
                <c:pt idx="5456">
                  <c:v>104.3</c:v>
                </c:pt>
                <c:pt idx="5457">
                  <c:v>104.3</c:v>
                </c:pt>
                <c:pt idx="5458">
                  <c:v>104.3</c:v>
                </c:pt>
                <c:pt idx="5459">
                  <c:v>104.3</c:v>
                </c:pt>
                <c:pt idx="5460">
                  <c:v>104.3</c:v>
                </c:pt>
                <c:pt idx="5461">
                  <c:v>104.3</c:v>
                </c:pt>
                <c:pt idx="5462">
                  <c:v>104.3</c:v>
                </c:pt>
                <c:pt idx="5463">
                  <c:v>104.3</c:v>
                </c:pt>
                <c:pt idx="5464">
                  <c:v>104.3</c:v>
                </c:pt>
                <c:pt idx="5465">
                  <c:v>104.3</c:v>
                </c:pt>
                <c:pt idx="5466">
                  <c:v>104.3</c:v>
                </c:pt>
                <c:pt idx="5467">
                  <c:v>104.3</c:v>
                </c:pt>
                <c:pt idx="5468">
                  <c:v>104.3</c:v>
                </c:pt>
                <c:pt idx="5469">
                  <c:v>104.3</c:v>
                </c:pt>
                <c:pt idx="5470">
                  <c:v>104.3</c:v>
                </c:pt>
                <c:pt idx="5471">
                  <c:v>104.3</c:v>
                </c:pt>
                <c:pt idx="5472">
                  <c:v>104.3</c:v>
                </c:pt>
                <c:pt idx="5473">
                  <c:v>104.3</c:v>
                </c:pt>
                <c:pt idx="5474">
                  <c:v>104.3</c:v>
                </c:pt>
                <c:pt idx="5475">
                  <c:v>104.3</c:v>
                </c:pt>
                <c:pt idx="5476">
                  <c:v>104.3</c:v>
                </c:pt>
                <c:pt idx="5477">
                  <c:v>104.3</c:v>
                </c:pt>
                <c:pt idx="5478">
                  <c:v>104.3</c:v>
                </c:pt>
                <c:pt idx="5479">
                  <c:v>104.3</c:v>
                </c:pt>
                <c:pt idx="5480">
                  <c:v>104.3</c:v>
                </c:pt>
                <c:pt idx="5481">
                  <c:v>104.3</c:v>
                </c:pt>
                <c:pt idx="5482">
                  <c:v>104.3</c:v>
                </c:pt>
                <c:pt idx="5483">
                  <c:v>104.3</c:v>
                </c:pt>
                <c:pt idx="5484">
                  <c:v>104.3</c:v>
                </c:pt>
                <c:pt idx="5485">
                  <c:v>104.3</c:v>
                </c:pt>
                <c:pt idx="5486">
                  <c:v>104.3</c:v>
                </c:pt>
                <c:pt idx="5487">
                  <c:v>104.3</c:v>
                </c:pt>
                <c:pt idx="5488">
                  <c:v>104.2</c:v>
                </c:pt>
                <c:pt idx="5489">
                  <c:v>104.2</c:v>
                </c:pt>
                <c:pt idx="5490">
                  <c:v>104.2</c:v>
                </c:pt>
                <c:pt idx="5491">
                  <c:v>104.2</c:v>
                </c:pt>
                <c:pt idx="5492">
                  <c:v>104.2</c:v>
                </c:pt>
                <c:pt idx="5493">
                  <c:v>104.2</c:v>
                </c:pt>
                <c:pt idx="5494">
                  <c:v>104.2</c:v>
                </c:pt>
                <c:pt idx="5495">
                  <c:v>104.2</c:v>
                </c:pt>
                <c:pt idx="5496">
                  <c:v>104.2</c:v>
                </c:pt>
                <c:pt idx="5497">
                  <c:v>104.2</c:v>
                </c:pt>
                <c:pt idx="5498">
                  <c:v>104.2</c:v>
                </c:pt>
                <c:pt idx="5499">
                  <c:v>104.2</c:v>
                </c:pt>
                <c:pt idx="5500">
                  <c:v>104.2</c:v>
                </c:pt>
                <c:pt idx="5501">
                  <c:v>104.2</c:v>
                </c:pt>
                <c:pt idx="5502">
                  <c:v>104.2</c:v>
                </c:pt>
                <c:pt idx="5503">
                  <c:v>104.2</c:v>
                </c:pt>
                <c:pt idx="5504">
                  <c:v>104.2</c:v>
                </c:pt>
                <c:pt idx="5505">
                  <c:v>104.2</c:v>
                </c:pt>
                <c:pt idx="5506">
                  <c:v>104.2</c:v>
                </c:pt>
                <c:pt idx="5507">
                  <c:v>104.2</c:v>
                </c:pt>
                <c:pt idx="5508">
                  <c:v>104.2</c:v>
                </c:pt>
                <c:pt idx="5509">
                  <c:v>104.2</c:v>
                </c:pt>
                <c:pt idx="5510">
                  <c:v>104.2</c:v>
                </c:pt>
                <c:pt idx="5511">
                  <c:v>104.2</c:v>
                </c:pt>
                <c:pt idx="5512">
                  <c:v>104.2</c:v>
                </c:pt>
                <c:pt idx="5513">
                  <c:v>104.2</c:v>
                </c:pt>
                <c:pt idx="5514">
                  <c:v>104.2</c:v>
                </c:pt>
                <c:pt idx="5515">
                  <c:v>104.2</c:v>
                </c:pt>
                <c:pt idx="5516">
                  <c:v>104.2</c:v>
                </c:pt>
                <c:pt idx="5517">
                  <c:v>104.2</c:v>
                </c:pt>
                <c:pt idx="5518">
                  <c:v>104.2</c:v>
                </c:pt>
                <c:pt idx="5519">
                  <c:v>104.2</c:v>
                </c:pt>
                <c:pt idx="5520">
                  <c:v>104.2</c:v>
                </c:pt>
                <c:pt idx="5521">
                  <c:v>104.2</c:v>
                </c:pt>
                <c:pt idx="5522">
                  <c:v>104.2</c:v>
                </c:pt>
                <c:pt idx="5523">
                  <c:v>104.2</c:v>
                </c:pt>
                <c:pt idx="5524">
                  <c:v>104.2</c:v>
                </c:pt>
                <c:pt idx="5525">
                  <c:v>104.2</c:v>
                </c:pt>
                <c:pt idx="5526">
                  <c:v>104.2</c:v>
                </c:pt>
                <c:pt idx="5527">
                  <c:v>104.2</c:v>
                </c:pt>
                <c:pt idx="5528">
                  <c:v>104.2</c:v>
                </c:pt>
                <c:pt idx="5529">
                  <c:v>104.2</c:v>
                </c:pt>
                <c:pt idx="5530">
                  <c:v>104.2</c:v>
                </c:pt>
                <c:pt idx="5531">
                  <c:v>104.2</c:v>
                </c:pt>
                <c:pt idx="5532">
                  <c:v>104.2</c:v>
                </c:pt>
                <c:pt idx="5533">
                  <c:v>104.2</c:v>
                </c:pt>
                <c:pt idx="5534">
                  <c:v>104.2</c:v>
                </c:pt>
                <c:pt idx="5535">
                  <c:v>104.2</c:v>
                </c:pt>
                <c:pt idx="5536">
                  <c:v>104.2</c:v>
                </c:pt>
                <c:pt idx="5537">
                  <c:v>104.2</c:v>
                </c:pt>
                <c:pt idx="5538">
                  <c:v>104.2</c:v>
                </c:pt>
                <c:pt idx="5539">
                  <c:v>104.2</c:v>
                </c:pt>
                <c:pt idx="5540">
                  <c:v>104.2</c:v>
                </c:pt>
                <c:pt idx="5541">
                  <c:v>104.2</c:v>
                </c:pt>
                <c:pt idx="5542">
                  <c:v>104.2</c:v>
                </c:pt>
                <c:pt idx="5543">
                  <c:v>104.2</c:v>
                </c:pt>
                <c:pt idx="5544">
                  <c:v>104.2</c:v>
                </c:pt>
                <c:pt idx="5545">
                  <c:v>104.2</c:v>
                </c:pt>
                <c:pt idx="5546">
                  <c:v>104.2</c:v>
                </c:pt>
                <c:pt idx="5547">
                  <c:v>104.2</c:v>
                </c:pt>
                <c:pt idx="5548">
                  <c:v>104.2</c:v>
                </c:pt>
                <c:pt idx="5549">
                  <c:v>104.2</c:v>
                </c:pt>
                <c:pt idx="5550">
                  <c:v>104.2</c:v>
                </c:pt>
                <c:pt idx="5551">
                  <c:v>104.2</c:v>
                </c:pt>
                <c:pt idx="5552">
                  <c:v>104.2</c:v>
                </c:pt>
                <c:pt idx="5553">
                  <c:v>104.2</c:v>
                </c:pt>
                <c:pt idx="5554">
                  <c:v>104.2</c:v>
                </c:pt>
                <c:pt idx="5555">
                  <c:v>104.2</c:v>
                </c:pt>
                <c:pt idx="5556">
                  <c:v>104.2</c:v>
                </c:pt>
                <c:pt idx="5557">
                  <c:v>104.2</c:v>
                </c:pt>
                <c:pt idx="5558">
                  <c:v>104.2</c:v>
                </c:pt>
                <c:pt idx="5559">
                  <c:v>104.2</c:v>
                </c:pt>
                <c:pt idx="5560">
                  <c:v>104.2</c:v>
                </c:pt>
                <c:pt idx="5561">
                  <c:v>104.2</c:v>
                </c:pt>
                <c:pt idx="5562">
                  <c:v>104.2</c:v>
                </c:pt>
                <c:pt idx="5563">
                  <c:v>104.2</c:v>
                </c:pt>
                <c:pt idx="5564">
                  <c:v>104.2</c:v>
                </c:pt>
                <c:pt idx="5565">
                  <c:v>104.2</c:v>
                </c:pt>
                <c:pt idx="5566">
                  <c:v>104.2</c:v>
                </c:pt>
                <c:pt idx="5567">
                  <c:v>104.2</c:v>
                </c:pt>
                <c:pt idx="5568">
                  <c:v>104.2</c:v>
                </c:pt>
                <c:pt idx="5569">
                  <c:v>104.2</c:v>
                </c:pt>
                <c:pt idx="5570">
                  <c:v>104.2</c:v>
                </c:pt>
                <c:pt idx="5571">
                  <c:v>104.2</c:v>
                </c:pt>
                <c:pt idx="5572">
                  <c:v>104.2</c:v>
                </c:pt>
                <c:pt idx="5573">
                  <c:v>104.2</c:v>
                </c:pt>
                <c:pt idx="5574">
                  <c:v>104.2</c:v>
                </c:pt>
                <c:pt idx="5575">
                  <c:v>104.2</c:v>
                </c:pt>
                <c:pt idx="5576">
                  <c:v>104.2</c:v>
                </c:pt>
                <c:pt idx="5577">
                  <c:v>104.2</c:v>
                </c:pt>
                <c:pt idx="5578">
                  <c:v>104.2</c:v>
                </c:pt>
                <c:pt idx="5579">
                  <c:v>104.2</c:v>
                </c:pt>
                <c:pt idx="5580">
                  <c:v>104.2</c:v>
                </c:pt>
                <c:pt idx="5581">
                  <c:v>104.2</c:v>
                </c:pt>
                <c:pt idx="5582">
                  <c:v>104.2</c:v>
                </c:pt>
                <c:pt idx="5583">
                  <c:v>104.2</c:v>
                </c:pt>
                <c:pt idx="5584">
                  <c:v>104.2</c:v>
                </c:pt>
                <c:pt idx="5585">
                  <c:v>104.2</c:v>
                </c:pt>
                <c:pt idx="5586">
                  <c:v>104.2</c:v>
                </c:pt>
                <c:pt idx="5587">
                  <c:v>104.2</c:v>
                </c:pt>
                <c:pt idx="5588">
                  <c:v>104.2</c:v>
                </c:pt>
                <c:pt idx="5589">
                  <c:v>104.2</c:v>
                </c:pt>
                <c:pt idx="5590">
                  <c:v>104.2</c:v>
                </c:pt>
                <c:pt idx="5591">
                  <c:v>104.2</c:v>
                </c:pt>
                <c:pt idx="5592">
                  <c:v>104.2</c:v>
                </c:pt>
                <c:pt idx="5593">
                  <c:v>104.2</c:v>
                </c:pt>
                <c:pt idx="5594">
                  <c:v>104.2</c:v>
                </c:pt>
                <c:pt idx="5595">
                  <c:v>104.2</c:v>
                </c:pt>
                <c:pt idx="5596">
                  <c:v>104.2</c:v>
                </c:pt>
                <c:pt idx="5597">
                  <c:v>104.2</c:v>
                </c:pt>
                <c:pt idx="5598">
                  <c:v>104.2</c:v>
                </c:pt>
                <c:pt idx="5599">
                  <c:v>104.2</c:v>
                </c:pt>
                <c:pt idx="5600">
                  <c:v>104.2</c:v>
                </c:pt>
                <c:pt idx="5601">
                  <c:v>104.2</c:v>
                </c:pt>
                <c:pt idx="5602">
                  <c:v>104.2</c:v>
                </c:pt>
                <c:pt idx="5603">
                  <c:v>104.2</c:v>
                </c:pt>
                <c:pt idx="5604">
                  <c:v>104.2</c:v>
                </c:pt>
                <c:pt idx="5605">
                  <c:v>104.2</c:v>
                </c:pt>
                <c:pt idx="5606">
                  <c:v>104.2</c:v>
                </c:pt>
                <c:pt idx="5607">
                  <c:v>104.2</c:v>
                </c:pt>
                <c:pt idx="5608">
                  <c:v>104.2</c:v>
                </c:pt>
                <c:pt idx="5609">
                  <c:v>104.2</c:v>
                </c:pt>
                <c:pt idx="5610">
                  <c:v>104.2</c:v>
                </c:pt>
                <c:pt idx="5611">
                  <c:v>104.2</c:v>
                </c:pt>
                <c:pt idx="5612">
                  <c:v>104.2</c:v>
                </c:pt>
                <c:pt idx="5613">
                  <c:v>104.2</c:v>
                </c:pt>
                <c:pt idx="5614">
                  <c:v>104.2</c:v>
                </c:pt>
                <c:pt idx="5615">
                  <c:v>104.2</c:v>
                </c:pt>
                <c:pt idx="5616">
                  <c:v>104.1</c:v>
                </c:pt>
                <c:pt idx="5617">
                  <c:v>104.1</c:v>
                </c:pt>
                <c:pt idx="5618">
                  <c:v>104.1</c:v>
                </c:pt>
                <c:pt idx="5619">
                  <c:v>104.1</c:v>
                </c:pt>
                <c:pt idx="5620">
                  <c:v>104.1</c:v>
                </c:pt>
                <c:pt idx="5621">
                  <c:v>104.1</c:v>
                </c:pt>
                <c:pt idx="5622">
                  <c:v>104.1</c:v>
                </c:pt>
                <c:pt idx="5623">
                  <c:v>104.1</c:v>
                </c:pt>
                <c:pt idx="5624">
                  <c:v>104.1</c:v>
                </c:pt>
                <c:pt idx="5625">
                  <c:v>104.1</c:v>
                </c:pt>
                <c:pt idx="5626">
                  <c:v>104.1</c:v>
                </c:pt>
                <c:pt idx="5627">
                  <c:v>104.1</c:v>
                </c:pt>
                <c:pt idx="5628">
                  <c:v>104.1</c:v>
                </c:pt>
                <c:pt idx="5629">
                  <c:v>104.1</c:v>
                </c:pt>
                <c:pt idx="5630">
                  <c:v>104.1</c:v>
                </c:pt>
                <c:pt idx="5631">
                  <c:v>104.1</c:v>
                </c:pt>
                <c:pt idx="5632">
                  <c:v>104.1</c:v>
                </c:pt>
                <c:pt idx="5633">
                  <c:v>104.1</c:v>
                </c:pt>
                <c:pt idx="5634">
                  <c:v>104.1</c:v>
                </c:pt>
                <c:pt idx="5635">
                  <c:v>104.1</c:v>
                </c:pt>
                <c:pt idx="5636">
                  <c:v>104.1</c:v>
                </c:pt>
                <c:pt idx="5637">
                  <c:v>104.1</c:v>
                </c:pt>
                <c:pt idx="5638">
                  <c:v>104.1</c:v>
                </c:pt>
                <c:pt idx="5639">
                  <c:v>104.1</c:v>
                </c:pt>
                <c:pt idx="5640">
                  <c:v>104.1</c:v>
                </c:pt>
                <c:pt idx="5641">
                  <c:v>104.1</c:v>
                </c:pt>
                <c:pt idx="5642">
                  <c:v>104.1</c:v>
                </c:pt>
                <c:pt idx="5643">
                  <c:v>104.1</c:v>
                </c:pt>
                <c:pt idx="5644">
                  <c:v>104.1</c:v>
                </c:pt>
                <c:pt idx="5645">
                  <c:v>104.1</c:v>
                </c:pt>
                <c:pt idx="5646">
                  <c:v>104.1</c:v>
                </c:pt>
                <c:pt idx="5647">
                  <c:v>104.1</c:v>
                </c:pt>
                <c:pt idx="5648">
                  <c:v>104.1</c:v>
                </c:pt>
                <c:pt idx="5649">
                  <c:v>104.1</c:v>
                </c:pt>
                <c:pt idx="5650">
                  <c:v>104.1</c:v>
                </c:pt>
                <c:pt idx="5651">
                  <c:v>104.1</c:v>
                </c:pt>
                <c:pt idx="5652">
                  <c:v>104.1</c:v>
                </c:pt>
                <c:pt idx="5653">
                  <c:v>104.1</c:v>
                </c:pt>
                <c:pt idx="5654">
                  <c:v>104.1</c:v>
                </c:pt>
                <c:pt idx="5655">
                  <c:v>104.1</c:v>
                </c:pt>
                <c:pt idx="5656">
                  <c:v>104.1</c:v>
                </c:pt>
                <c:pt idx="5657">
                  <c:v>104.1</c:v>
                </c:pt>
                <c:pt idx="5658">
                  <c:v>104.1</c:v>
                </c:pt>
                <c:pt idx="5659">
                  <c:v>104.1</c:v>
                </c:pt>
                <c:pt idx="5660">
                  <c:v>104.1</c:v>
                </c:pt>
                <c:pt idx="5661">
                  <c:v>104.1</c:v>
                </c:pt>
                <c:pt idx="5662">
                  <c:v>104.1</c:v>
                </c:pt>
                <c:pt idx="5663">
                  <c:v>104.1</c:v>
                </c:pt>
                <c:pt idx="5664">
                  <c:v>104.1</c:v>
                </c:pt>
                <c:pt idx="5665">
                  <c:v>104.1</c:v>
                </c:pt>
                <c:pt idx="5666">
                  <c:v>104.1</c:v>
                </c:pt>
                <c:pt idx="5667">
                  <c:v>104.1</c:v>
                </c:pt>
                <c:pt idx="5668">
                  <c:v>104.1</c:v>
                </c:pt>
                <c:pt idx="5669">
                  <c:v>104.1</c:v>
                </c:pt>
                <c:pt idx="5670">
                  <c:v>104.1</c:v>
                </c:pt>
                <c:pt idx="5671">
                  <c:v>104.1</c:v>
                </c:pt>
                <c:pt idx="5672">
                  <c:v>104.1</c:v>
                </c:pt>
                <c:pt idx="5673">
                  <c:v>104.1</c:v>
                </c:pt>
                <c:pt idx="5674">
                  <c:v>104.1</c:v>
                </c:pt>
                <c:pt idx="5675">
                  <c:v>104.1</c:v>
                </c:pt>
                <c:pt idx="5676">
                  <c:v>104.1</c:v>
                </c:pt>
                <c:pt idx="5677">
                  <c:v>104.1</c:v>
                </c:pt>
                <c:pt idx="5678">
                  <c:v>104.1</c:v>
                </c:pt>
                <c:pt idx="5679">
                  <c:v>104.1</c:v>
                </c:pt>
                <c:pt idx="5680">
                  <c:v>104.1</c:v>
                </c:pt>
                <c:pt idx="5681">
                  <c:v>104.1</c:v>
                </c:pt>
                <c:pt idx="5682">
                  <c:v>104.1</c:v>
                </c:pt>
                <c:pt idx="5683">
                  <c:v>104.1</c:v>
                </c:pt>
                <c:pt idx="5684">
                  <c:v>104.1</c:v>
                </c:pt>
                <c:pt idx="5685">
                  <c:v>104.1</c:v>
                </c:pt>
                <c:pt idx="5686">
                  <c:v>104.1</c:v>
                </c:pt>
                <c:pt idx="5687">
                  <c:v>104.1</c:v>
                </c:pt>
                <c:pt idx="5688">
                  <c:v>104.1</c:v>
                </c:pt>
                <c:pt idx="5689">
                  <c:v>104.1</c:v>
                </c:pt>
                <c:pt idx="5690">
                  <c:v>104.1</c:v>
                </c:pt>
                <c:pt idx="5691">
                  <c:v>104.1</c:v>
                </c:pt>
                <c:pt idx="5692">
                  <c:v>104.1</c:v>
                </c:pt>
                <c:pt idx="5693">
                  <c:v>104.1</c:v>
                </c:pt>
                <c:pt idx="5694">
                  <c:v>104.1</c:v>
                </c:pt>
                <c:pt idx="5695">
                  <c:v>104.1</c:v>
                </c:pt>
                <c:pt idx="5696">
                  <c:v>104.1</c:v>
                </c:pt>
                <c:pt idx="5697">
                  <c:v>104.1</c:v>
                </c:pt>
                <c:pt idx="5698">
                  <c:v>104.1</c:v>
                </c:pt>
                <c:pt idx="5699">
                  <c:v>104.1</c:v>
                </c:pt>
                <c:pt idx="5700">
                  <c:v>104.1</c:v>
                </c:pt>
                <c:pt idx="5701">
                  <c:v>104.1</c:v>
                </c:pt>
                <c:pt idx="5702">
                  <c:v>104.1</c:v>
                </c:pt>
                <c:pt idx="5703">
                  <c:v>104.1</c:v>
                </c:pt>
                <c:pt idx="5704">
                  <c:v>104.1</c:v>
                </c:pt>
                <c:pt idx="5705">
                  <c:v>104.1</c:v>
                </c:pt>
                <c:pt idx="5706">
                  <c:v>104.1</c:v>
                </c:pt>
                <c:pt idx="5707">
                  <c:v>104.1</c:v>
                </c:pt>
                <c:pt idx="5708">
                  <c:v>104.1</c:v>
                </c:pt>
                <c:pt idx="5709">
                  <c:v>104.1</c:v>
                </c:pt>
                <c:pt idx="5710">
                  <c:v>104.1</c:v>
                </c:pt>
                <c:pt idx="5711">
                  <c:v>104.1</c:v>
                </c:pt>
                <c:pt idx="5712">
                  <c:v>104.1</c:v>
                </c:pt>
                <c:pt idx="5713">
                  <c:v>104.1</c:v>
                </c:pt>
                <c:pt idx="5714">
                  <c:v>104.1</c:v>
                </c:pt>
                <c:pt idx="5715">
                  <c:v>104.1</c:v>
                </c:pt>
                <c:pt idx="5716">
                  <c:v>104.1</c:v>
                </c:pt>
                <c:pt idx="5717">
                  <c:v>104.1</c:v>
                </c:pt>
                <c:pt idx="5718">
                  <c:v>104.1</c:v>
                </c:pt>
                <c:pt idx="5719">
                  <c:v>104.1</c:v>
                </c:pt>
                <c:pt idx="5720">
                  <c:v>104.1</c:v>
                </c:pt>
                <c:pt idx="5721">
                  <c:v>104.1</c:v>
                </c:pt>
                <c:pt idx="5722">
                  <c:v>104.1</c:v>
                </c:pt>
                <c:pt idx="5723">
                  <c:v>104.1</c:v>
                </c:pt>
                <c:pt idx="5724">
                  <c:v>104</c:v>
                </c:pt>
                <c:pt idx="5725">
                  <c:v>104</c:v>
                </c:pt>
                <c:pt idx="5726">
                  <c:v>104</c:v>
                </c:pt>
                <c:pt idx="5727">
                  <c:v>104</c:v>
                </c:pt>
                <c:pt idx="5728">
                  <c:v>104</c:v>
                </c:pt>
                <c:pt idx="5729">
                  <c:v>104</c:v>
                </c:pt>
                <c:pt idx="5730">
                  <c:v>104</c:v>
                </c:pt>
                <c:pt idx="5731">
                  <c:v>104</c:v>
                </c:pt>
                <c:pt idx="5732">
                  <c:v>104</c:v>
                </c:pt>
                <c:pt idx="5733">
                  <c:v>104</c:v>
                </c:pt>
                <c:pt idx="5734">
                  <c:v>104</c:v>
                </c:pt>
                <c:pt idx="5735">
                  <c:v>104</c:v>
                </c:pt>
                <c:pt idx="5736">
                  <c:v>104</c:v>
                </c:pt>
                <c:pt idx="5737">
                  <c:v>104</c:v>
                </c:pt>
                <c:pt idx="5738">
                  <c:v>104</c:v>
                </c:pt>
                <c:pt idx="5739">
                  <c:v>104</c:v>
                </c:pt>
                <c:pt idx="5740">
                  <c:v>104</c:v>
                </c:pt>
                <c:pt idx="5741">
                  <c:v>104</c:v>
                </c:pt>
                <c:pt idx="5742">
                  <c:v>104</c:v>
                </c:pt>
                <c:pt idx="5743">
                  <c:v>104</c:v>
                </c:pt>
                <c:pt idx="5744">
                  <c:v>104</c:v>
                </c:pt>
                <c:pt idx="5745">
                  <c:v>104</c:v>
                </c:pt>
                <c:pt idx="5746">
                  <c:v>104</c:v>
                </c:pt>
                <c:pt idx="5747">
                  <c:v>104</c:v>
                </c:pt>
                <c:pt idx="5748">
                  <c:v>104</c:v>
                </c:pt>
                <c:pt idx="5749">
                  <c:v>104</c:v>
                </c:pt>
                <c:pt idx="5750">
                  <c:v>104</c:v>
                </c:pt>
                <c:pt idx="5751">
                  <c:v>104</c:v>
                </c:pt>
                <c:pt idx="5752">
                  <c:v>104</c:v>
                </c:pt>
                <c:pt idx="5753">
                  <c:v>104</c:v>
                </c:pt>
                <c:pt idx="5754">
                  <c:v>104</c:v>
                </c:pt>
                <c:pt idx="5755">
                  <c:v>104</c:v>
                </c:pt>
                <c:pt idx="5756">
                  <c:v>104</c:v>
                </c:pt>
                <c:pt idx="5757">
                  <c:v>104</c:v>
                </c:pt>
                <c:pt idx="5758">
                  <c:v>104</c:v>
                </c:pt>
                <c:pt idx="5759">
                  <c:v>104</c:v>
                </c:pt>
                <c:pt idx="5760">
                  <c:v>104</c:v>
                </c:pt>
                <c:pt idx="5761">
                  <c:v>104</c:v>
                </c:pt>
                <c:pt idx="5762">
                  <c:v>104</c:v>
                </c:pt>
                <c:pt idx="5763">
                  <c:v>104</c:v>
                </c:pt>
                <c:pt idx="5764">
                  <c:v>104</c:v>
                </c:pt>
                <c:pt idx="5765">
                  <c:v>104</c:v>
                </c:pt>
                <c:pt idx="5766">
                  <c:v>104</c:v>
                </c:pt>
                <c:pt idx="5767">
                  <c:v>103.9</c:v>
                </c:pt>
                <c:pt idx="5768">
                  <c:v>103.9</c:v>
                </c:pt>
                <c:pt idx="5769">
                  <c:v>103.9</c:v>
                </c:pt>
                <c:pt idx="5770">
                  <c:v>103.9</c:v>
                </c:pt>
                <c:pt idx="5771">
                  <c:v>103.9</c:v>
                </c:pt>
                <c:pt idx="5772">
                  <c:v>103.9</c:v>
                </c:pt>
                <c:pt idx="5773">
                  <c:v>103.9</c:v>
                </c:pt>
                <c:pt idx="5774">
                  <c:v>103.9</c:v>
                </c:pt>
                <c:pt idx="5775">
                  <c:v>103.9</c:v>
                </c:pt>
                <c:pt idx="5776">
                  <c:v>103.9</c:v>
                </c:pt>
                <c:pt idx="5777">
                  <c:v>103.9</c:v>
                </c:pt>
                <c:pt idx="5778">
                  <c:v>103.9</c:v>
                </c:pt>
                <c:pt idx="5779">
                  <c:v>103.9</c:v>
                </c:pt>
                <c:pt idx="5780">
                  <c:v>103.9</c:v>
                </c:pt>
                <c:pt idx="5781">
                  <c:v>103.9</c:v>
                </c:pt>
                <c:pt idx="5782">
                  <c:v>103.8</c:v>
                </c:pt>
                <c:pt idx="5783">
                  <c:v>103.8</c:v>
                </c:pt>
                <c:pt idx="5784">
                  <c:v>103.8</c:v>
                </c:pt>
                <c:pt idx="5785">
                  <c:v>103.8</c:v>
                </c:pt>
                <c:pt idx="5786">
                  <c:v>103.8</c:v>
                </c:pt>
                <c:pt idx="5787">
                  <c:v>103.8</c:v>
                </c:pt>
                <c:pt idx="5788">
                  <c:v>103.8</c:v>
                </c:pt>
                <c:pt idx="5789">
                  <c:v>103.8</c:v>
                </c:pt>
                <c:pt idx="5790">
                  <c:v>103.8</c:v>
                </c:pt>
                <c:pt idx="5791">
                  <c:v>103.8</c:v>
                </c:pt>
                <c:pt idx="5792">
                  <c:v>103.8</c:v>
                </c:pt>
                <c:pt idx="5793">
                  <c:v>103.8</c:v>
                </c:pt>
                <c:pt idx="5794">
                  <c:v>103.8</c:v>
                </c:pt>
                <c:pt idx="5795">
                  <c:v>103.8</c:v>
                </c:pt>
                <c:pt idx="5796">
                  <c:v>103.8</c:v>
                </c:pt>
                <c:pt idx="5797">
                  <c:v>103.8</c:v>
                </c:pt>
                <c:pt idx="5798">
                  <c:v>103.8</c:v>
                </c:pt>
                <c:pt idx="5799">
                  <c:v>103.8</c:v>
                </c:pt>
                <c:pt idx="5800">
                  <c:v>103.8</c:v>
                </c:pt>
                <c:pt idx="5801">
                  <c:v>103.7</c:v>
                </c:pt>
                <c:pt idx="5802">
                  <c:v>103.7</c:v>
                </c:pt>
                <c:pt idx="5803">
                  <c:v>103.7</c:v>
                </c:pt>
                <c:pt idx="5804">
                  <c:v>103.7</c:v>
                </c:pt>
                <c:pt idx="5805">
                  <c:v>103.7</c:v>
                </c:pt>
                <c:pt idx="5806">
                  <c:v>103.7</c:v>
                </c:pt>
                <c:pt idx="5807">
                  <c:v>103.7</c:v>
                </c:pt>
                <c:pt idx="5808">
                  <c:v>103.7</c:v>
                </c:pt>
                <c:pt idx="5809">
                  <c:v>103.7</c:v>
                </c:pt>
                <c:pt idx="5810">
                  <c:v>103.7</c:v>
                </c:pt>
                <c:pt idx="5811">
                  <c:v>103.7</c:v>
                </c:pt>
                <c:pt idx="5812">
                  <c:v>103.7</c:v>
                </c:pt>
                <c:pt idx="5813">
                  <c:v>103.7</c:v>
                </c:pt>
                <c:pt idx="5814">
                  <c:v>103.7</c:v>
                </c:pt>
                <c:pt idx="5815">
                  <c:v>103.7</c:v>
                </c:pt>
                <c:pt idx="5816">
                  <c:v>103.7</c:v>
                </c:pt>
                <c:pt idx="5817">
                  <c:v>103.7</c:v>
                </c:pt>
                <c:pt idx="5818">
                  <c:v>103.7</c:v>
                </c:pt>
                <c:pt idx="5819">
                  <c:v>103.7</c:v>
                </c:pt>
                <c:pt idx="5820">
                  <c:v>103.7</c:v>
                </c:pt>
                <c:pt idx="5821">
                  <c:v>103.7</c:v>
                </c:pt>
                <c:pt idx="5822">
                  <c:v>103.7</c:v>
                </c:pt>
                <c:pt idx="5823">
                  <c:v>103.7</c:v>
                </c:pt>
                <c:pt idx="5824">
                  <c:v>103.7</c:v>
                </c:pt>
                <c:pt idx="5825">
                  <c:v>103.7</c:v>
                </c:pt>
                <c:pt idx="5826">
                  <c:v>103.7</c:v>
                </c:pt>
                <c:pt idx="5827">
                  <c:v>103.7</c:v>
                </c:pt>
                <c:pt idx="5828">
                  <c:v>103.7</c:v>
                </c:pt>
                <c:pt idx="5829">
                  <c:v>103.7</c:v>
                </c:pt>
                <c:pt idx="5830">
                  <c:v>103.7</c:v>
                </c:pt>
                <c:pt idx="5831">
                  <c:v>103.7</c:v>
                </c:pt>
                <c:pt idx="5832">
                  <c:v>103.7</c:v>
                </c:pt>
                <c:pt idx="5833">
                  <c:v>103.7</c:v>
                </c:pt>
                <c:pt idx="5834">
                  <c:v>103.7</c:v>
                </c:pt>
                <c:pt idx="5835">
                  <c:v>103.7</c:v>
                </c:pt>
                <c:pt idx="5836">
                  <c:v>103.7</c:v>
                </c:pt>
                <c:pt idx="5837">
                  <c:v>103.7</c:v>
                </c:pt>
                <c:pt idx="5838">
                  <c:v>103.7</c:v>
                </c:pt>
                <c:pt idx="5839">
                  <c:v>103.7</c:v>
                </c:pt>
                <c:pt idx="5840">
                  <c:v>103.7</c:v>
                </c:pt>
                <c:pt idx="5841">
                  <c:v>103.7</c:v>
                </c:pt>
                <c:pt idx="5842">
                  <c:v>103.7</c:v>
                </c:pt>
                <c:pt idx="5843">
                  <c:v>103.7</c:v>
                </c:pt>
                <c:pt idx="5844">
                  <c:v>103.7</c:v>
                </c:pt>
                <c:pt idx="5845">
                  <c:v>103.7</c:v>
                </c:pt>
                <c:pt idx="5846">
                  <c:v>103.7</c:v>
                </c:pt>
                <c:pt idx="5847">
                  <c:v>103.7</c:v>
                </c:pt>
                <c:pt idx="5848">
                  <c:v>103.7</c:v>
                </c:pt>
                <c:pt idx="5849">
                  <c:v>103.7</c:v>
                </c:pt>
                <c:pt idx="5850">
                  <c:v>103.7</c:v>
                </c:pt>
                <c:pt idx="5851">
                  <c:v>103.7</c:v>
                </c:pt>
                <c:pt idx="5852">
                  <c:v>103.7</c:v>
                </c:pt>
                <c:pt idx="5853">
                  <c:v>103.7</c:v>
                </c:pt>
                <c:pt idx="5854">
                  <c:v>103.7</c:v>
                </c:pt>
                <c:pt idx="5855">
                  <c:v>103.7</c:v>
                </c:pt>
                <c:pt idx="5856">
                  <c:v>103.7</c:v>
                </c:pt>
                <c:pt idx="5857">
                  <c:v>103.7</c:v>
                </c:pt>
                <c:pt idx="5858">
                  <c:v>103.7</c:v>
                </c:pt>
                <c:pt idx="5859">
                  <c:v>103.7</c:v>
                </c:pt>
                <c:pt idx="5860">
                  <c:v>103.7</c:v>
                </c:pt>
                <c:pt idx="5861">
                  <c:v>103.7</c:v>
                </c:pt>
                <c:pt idx="5862">
                  <c:v>103.7</c:v>
                </c:pt>
                <c:pt idx="5863">
                  <c:v>103.7</c:v>
                </c:pt>
                <c:pt idx="5864">
                  <c:v>103.7</c:v>
                </c:pt>
                <c:pt idx="5865">
                  <c:v>103.7</c:v>
                </c:pt>
                <c:pt idx="5866">
                  <c:v>103.7</c:v>
                </c:pt>
                <c:pt idx="5867">
                  <c:v>103.7</c:v>
                </c:pt>
                <c:pt idx="5868">
                  <c:v>103.7</c:v>
                </c:pt>
                <c:pt idx="5869">
                  <c:v>103.7</c:v>
                </c:pt>
                <c:pt idx="5870">
                  <c:v>103.7</c:v>
                </c:pt>
                <c:pt idx="5871">
                  <c:v>103.7</c:v>
                </c:pt>
                <c:pt idx="5872">
                  <c:v>103.7</c:v>
                </c:pt>
                <c:pt idx="5873">
                  <c:v>103.8</c:v>
                </c:pt>
                <c:pt idx="5874">
                  <c:v>103.8</c:v>
                </c:pt>
                <c:pt idx="5875">
                  <c:v>103.8</c:v>
                </c:pt>
                <c:pt idx="5876">
                  <c:v>103.8</c:v>
                </c:pt>
                <c:pt idx="5877">
                  <c:v>103.8</c:v>
                </c:pt>
                <c:pt idx="5878">
                  <c:v>103.8</c:v>
                </c:pt>
                <c:pt idx="5879">
                  <c:v>103.8</c:v>
                </c:pt>
                <c:pt idx="5880">
                  <c:v>103.8</c:v>
                </c:pt>
                <c:pt idx="5881">
                  <c:v>103.8</c:v>
                </c:pt>
                <c:pt idx="5882">
                  <c:v>103.8</c:v>
                </c:pt>
                <c:pt idx="5883">
                  <c:v>103.8</c:v>
                </c:pt>
                <c:pt idx="5884">
                  <c:v>103.8</c:v>
                </c:pt>
                <c:pt idx="5885">
                  <c:v>103.8</c:v>
                </c:pt>
                <c:pt idx="5886">
                  <c:v>103.8</c:v>
                </c:pt>
                <c:pt idx="5887">
                  <c:v>103.8</c:v>
                </c:pt>
                <c:pt idx="5888">
                  <c:v>103.8</c:v>
                </c:pt>
                <c:pt idx="5889">
                  <c:v>103.8</c:v>
                </c:pt>
                <c:pt idx="5890">
                  <c:v>103.8</c:v>
                </c:pt>
                <c:pt idx="5891">
                  <c:v>103.8</c:v>
                </c:pt>
                <c:pt idx="5892">
                  <c:v>103.8</c:v>
                </c:pt>
                <c:pt idx="5893">
                  <c:v>103.8</c:v>
                </c:pt>
                <c:pt idx="5894">
                  <c:v>103.8</c:v>
                </c:pt>
                <c:pt idx="5895">
                  <c:v>103.8</c:v>
                </c:pt>
                <c:pt idx="5896">
                  <c:v>103.8</c:v>
                </c:pt>
                <c:pt idx="5897">
                  <c:v>103.8</c:v>
                </c:pt>
                <c:pt idx="5898">
                  <c:v>103.8</c:v>
                </c:pt>
                <c:pt idx="5899">
                  <c:v>103.8</c:v>
                </c:pt>
                <c:pt idx="5900">
                  <c:v>103.8</c:v>
                </c:pt>
                <c:pt idx="5901">
                  <c:v>103.8</c:v>
                </c:pt>
                <c:pt idx="5902">
                  <c:v>103.8</c:v>
                </c:pt>
                <c:pt idx="5903">
                  <c:v>103.8</c:v>
                </c:pt>
                <c:pt idx="5904">
                  <c:v>103.8</c:v>
                </c:pt>
                <c:pt idx="5905">
                  <c:v>103.8</c:v>
                </c:pt>
                <c:pt idx="5906">
                  <c:v>103.8</c:v>
                </c:pt>
                <c:pt idx="5907">
                  <c:v>103.8</c:v>
                </c:pt>
                <c:pt idx="5908">
                  <c:v>103.8</c:v>
                </c:pt>
                <c:pt idx="5909">
                  <c:v>103.8</c:v>
                </c:pt>
                <c:pt idx="5910">
                  <c:v>103.8</c:v>
                </c:pt>
                <c:pt idx="5911">
                  <c:v>103.8</c:v>
                </c:pt>
                <c:pt idx="5912">
                  <c:v>103.8</c:v>
                </c:pt>
                <c:pt idx="5913">
                  <c:v>103.8</c:v>
                </c:pt>
                <c:pt idx="5914">
                  <c:v>103.8</c:v>
                </c:pt>
                <c:pt idx="5915">
                  <c:v>103.8</c:v>
                </c:pt>
                <c:pt idx="5916">
                  <c:v>103.8</c:v>
                </c:pt>
                <c:pt idx="5917">
                  <c:v>103.8</c:v>
                </c:pt>
                <c:pt idx="5918">
                  <c:v>103.8</c:v>
                </c:pt>
                <c:pt idx="5919">
                  <c:v>103.8</c:v>
                </c:pt>
                <c:pt idx="5920">
                  <c:v>103.8</c:v>
                </c:pt>
                <c:pt idx="5921">
                  <c:v>103.8</c:v>
                </c:pt>
                <c:pt idx="5922">
                  <c:v>103.8</c:v>
                </c:pt>
                <c:pt idx="5923">
                  <c:v>103.8</c:v>
                </c:pt>
                <c:pt idx="5924">
                  <c:v>103.8</c:v>
                </c:pt>
                <c:pt idx="5925">
                  <c:v>103.8</c:v>
                </c:pt>
                <c:pt idx="5926">
                  <c:v>103.8</c:v>
                </c:pt>
                <c:pt idx="5927">
                  <c:v>103.8</c:v>
                </c:pt>
                <c:pt idx="5928">
                  <c:v>103.8</c:v>
                </c:pt>
                <c:pt idx="5929">
                  <c:v>103.8</c:v>
                </c:pt>
                <c:pt idx="5930">
                  <c:v>103.8</c:v>
                </c:pt>
                <c:pt idx="5931">
                  <c:v>103.8</c:v>
                </c:pt>
                <c:pt idx="5932">
                  <c:v>103.8</c:v>
                </c:pt>
                <c:pt idx="5933">
                  <c:v>103.8</c:v>
                </c:pt>
                <c:pt idx="5934">
                  <c:v>103.8</c:v>
                </c:pt>
                <c:pt idx="5935">
                  <c:v>103.8</c:v>
                </c:pt>
                <c:pt idx="5936">
                  <c:v>103.8</c:v>
                </c:pt>
                <c:pt idx="5937">
                  <c:v>103.8</c:v>
                </c:pt>
                <c:pt idx="5938">
                  <c:v>103.8</c:v>
                </c:pt>
                <c:pt idx="5939">
                  <c:v>103.8</c:v>
                </c:pt>
                <c:pt idx="5940">
                  <c:v>103.8</c:v>
                </c:pt>
                <c:pt idx="5941">
                  <c:v>103.8</c:v>
                </c:pt>
                <c:pt idx="5942">
                  <c:v>103.8</c:v>
                </c:pt>
                <c:pt idx="5943">
                  <c:v>103.8</c:v>
                </c:pt>
                <c:pt idx="5944">
                  <c:v>103.8</c:v>
                </c:pt>
                <c:pt idx="5945">
                  <c:v>103.8</c:v>
                </c:pt>
                <c:pt idx="5946">
                  <c:v>103.8</c:v>
                </c:pt>
                <c:pt idx="5947">
                  <c:v>103.8</c:v>
                </c:pt>
                <c:pt idx="5948">
                  <c:v>103.8</c:v>
                </c:pt>
                <c:pt idx="5949">
                  <c:v>103.8</c:v>
                </c:pt>
                <c:pt idx="5950">
                  <c:v>103.8</c:v>
                </c:pt>
                <c:pt idx="5951">
                  <c:v>103.8</c:v>
                </c:pt>
                <c:pt idx="5952">
                  <c:v>103.8</c:v>
                </c:pt>
                <c:pt idx="5953">
                  <c:v>103.8</c:v>
                </c:pt>
                <c:pt idx="5954">
                  <c:v>103.8</c:v>
                </c:pt>
                <c:pt idx="5955">
                  <c:v>103.8</c:v>
                </c:pt>
                <c:pt idx="5956">
                  <c:v>103.8</c:v>
                </c:pt>
                <c:pt idx="5957">
                  <c:v>103.8</c:v>
                </c:pt>
                <c:pt idx="5958">
                  <c:v>103.8</c:v>
                </c:pt>
                <c:pt idx="5959">
                  <c:v>103.8</c:v>
                </c:pt>
                <c:pt idx="5960">
                  <c:v>103.8</c:v>
                </c:pt>
                <c:pt idx="5961">
                  <c:v>103.8</c:v>
                </c:pt>
                <c:pt idx="5962">
                  <c:v>103.8</c:v>
                </c:pt>
                <c:pt idx="5963">
                  <c:v>103.8</c:v>
                </c:pt>
                <c:pt idx="5964">
                  <c:v>103.8</c:v>
                </c:pt>
                <c:pt idx="5965">
                  <c:v>103.8</c:v>
                </c:pt>
                <c:pt idx="5966">
                  <c:v>103.8</c:v>
                </c:pt>
                <c:pt idx="5967">
                  <c:v>103.8</c:v>
                </c:pt>
                <c:pt idx="5968">
                  <c:v>103.8</c:v>
                </c:pt>
                <c:pt idx="5969">
                  <c:v>103.8</c:v>
                </c:pt>
                <c:pt idx="5970">
                  <c:v>103.8</c:v>
                </c:pt>
                <c:pt idx="5971">
                  <c:v>103.8</c:v>
                </c:pt>
                <c:pt idx="5972">
                  <c:v>103.8</c:v>
                </c:pt>
                <c:pt idx="5973">
                  <c:v>103.8</c:v>
                </c:pt>
                <c:pt idx="5974">
                  <c:v>103.8</c:v>
                </c:pt>
                <c:pt idx="5975">
                  <c:v>103.8</c:v>
                </c:pt>
                <c:pt idx="5976">
                  <c:v>103.8</c:v>
                </c:pt>
                <c:pt idx="5977">
                  <c:v>103.8</c:v>
                </c:pt>
                <c:pt idx="5978">
                  <c:v>103.8</c:v>
                </c:pt>
                <c:pt idx="5979">
                  <c:v>103.8</c:v>
                </c:pt>
                <c:pt idx="5980">
                  <c:v>103.8</c:v>
                </c:pt>
                <c:pt idx="5981">
                  <c:v>103.8</c:v>
                </c:pt>
                <c:pt idx="5982">
                  <c:v>103.8</c:v>
                </c:pt>
                <c:pt idx="5983">
                  <c:v>103.8</c:v>
                </c:pt>
                <c:pt idx="5984">
                  <c:v>103.8</c:v>
                </c:pt>
                <c:pt idx="5985">
                  <c:v>103.8</c:v>
                </c:pt>
                <c:pt idx="5986">
                  <c:v>103.8</c:v>
                </c:pt>
                <c:pt idx="5987">
                  <c:v>103.8</c:v>
                </c:pt>
                <c:pt idx="5988">
                  <c:v>103.8</c:v>
                </c:pt>
                <c:pt idx="5989">
                  <c:v>103.8</c:v>
                </c:pt>
                <c:pt idx="5990">
                  <c:v>103.8</c:v>
                </c:pt>
                <c:pt idx="5991">
                  <c:v>103.8</c:v>
                </c:pt>
                <c:pt idx="5992">
                  <c:v>103.8</c:v>
                </c:pt>
                <c:pt idx="5993">
                  <c:v>103.8</c:v>
                </c:pt>
                <c:pt idx="5994">
                  <c:v>103.8</c:v>
                </c:pt>
                <c:pt idx="5995">
                  <c:v>103.8</c:v>
                </c:pt>
                <c:pt idx="5996">
                  <c:v>103.8</c:v>
                </c:pt>
                <c:pt idx="5997">
                  <c:v>103.8</c:v>
                </c:pt>
                <c:pt idx="5998">
                  <c:v>103.8</c:v>
                </c:pt>
                <c:pt idx="5999">
                  <c:v>103.8</c:v>
                </c:pt>
                <c:pt idx="6000">
                  <c:v>103.8</c:v>
                </c:pt>
                <c:pt idx="6001">
                  <c:v>103.8</c:v>
                </c:pt>
                <c:pt idx="6002">
                  <c:v>103.8</c:v>
                </c:pt>
                <c:pt idx="6003">
                  <c:v>103.8</c:v>
                </c:pt>
                <c:pt idx="6004">
                  <c:v>103.8</c:v>
                </c:pt>
                <c:pt idx="6005">
                  <c:v>103.8</c:v>
                </c:pt>
                <c:pt idx="6006">
                  <c:v>103.8</c:v>
                </c:pt>
                <c:pt idx="6007">
                  <c:v>103.8</c:v>
                </c:pt>
                <c:pt idx="6008">
                  <c:v>103.8</c:v>
                </c:pt>
                <c:pt idx="6009">
                  <c:v>103.8</c:v>
                </c:pt>
                <c:pt idx="6010">
                  <c:v>103.8</c:v>
                </c:pt>
                <c:pt idx="6011">
                  <c:v>103.8</c:v>
                </c:pt>
                <c:pt idx="6012">
                  <c:v>103.8</c:v>
                </c:pt>
                <c:pt idx="6013">
                  <c:v>103.8</c:v>
                </c:pt>
                <c:pt idx="6014">
                  <c:v>103.8</c:v>
                </c:pt>
                <c:pt idx="6015">
                  <c:v>103.8</c:v>
                </c:pt>
                <c:pt idx="6016">
                  <c:v>103.8</c:v>
                </c:pt>
                <c:pt idx="6017">
                  <c:v>103.8</c:v>
                </c:pt>
                <c:pt idx="6018">
                  <c:v>103.8</c:v>
                </c:pt>
                <c:pt idx="6019">
                  <c:v>103.8</c:v>
                </c:pt>
                <c:pt idx="6020">
                  <c:v>103.8</c:v>
                </c:pt>
                <c:pt idx="6021">
                  <c:v>103.8</c:v>
                </c:pt>
                <c:pt idx="6022">
                  <c:v>103.8</c:v>
                </c:pt>
                <c:pt idx="6023">
                  <c:v>103.8</c:v>
                </c:pt>
                <c:pt idx="6024">
                  <c:v>103.8</c:v>
                </c:pt>
                <c:pt idx="6025">
                  <c:v>103.8</c:v>
                </c:pt>
                <c:pt idx="6026">
                  <c:v>103.8</c:v>
                </c:pt>
                <c:pt idx="6027">
                  <c:v>103.8</c:v>
                </c:pt>
                <c:pt idx="6028">
                  <c:v>103.8</c:v>
                </c:pt>
                <c:pt idx="6029">
                  <c:v>103.8</c:v>
                </c:pt>
                <c:pt idx="6030">
                  <c:v>103.8</c:v>
                </c:pt>
                <c:pt idx="6031">
                  <c:v>103.8</c:v>
                </c:pt>
                <c:pt idx="6032">
                  <c:v>103.8</c:v>
                </c:pt>
                <c:pt idx="6033">
                  <c:v>103.8</c:v>
                </c:pt>
                <c:pt idx="6034">
                  <c:v>103.9</c:v>
                </c:pt>
                <c:pt idx="6035">
                  <c:v>103.9</c:v>
                </c:pt>
                <c:pt idx="6036">
                  <c:v>103.9</c:v>
                </c:pt>
                <c:pt idx="6037">
                  <c:v>103.9</c:v>
                </c:pt>
                <c:pt idx="6038">
                  <c:v>103.9</c:v>
                </c:pt>
                <c:pt idx="6039">
                  <c:v>103.9</c:v>
                </c:pt>
                <c:pt idx="6040">
                  <c:v>103.9</c:v>
                </c:pt>
                <c:pt idx="6041">
                  <c:v>103.9</c:v>
                </c:pt>
                <c:pt idx="6042">
                  <c:v>103.9</c:v>
                </c:pt>
                <c:pt idx="6043">
                  <c:v>103.9</c:v>
                </c:pt>
                <c:pt idx="6044">
                  <c:v>103.9</c:v>
                </c:pt>
                <c:pt idx="6045">
                  <c:v>103.9</c:v>
                </c:pt>
                <c:pt idx="6046">
                  <c:v>103.9</c:v>
                </c:pt>
                <c:pt idx="6047">
                  <c:v>103.9</c:v>
                </c:pt>
                <c:pt idx="6048">
                  <c:v>103.9</c:v>
                </c:pt>
                <c:pt idx="6049">
                  <c:v>103.9</c:v>
                </c:pt>
                <c:pt idx="6050">
                  <c:v>103.9</c:v>
                </c:pt>
                <c:pt idx="6051">
                  <c:v>103.9</c:v>
                </c:pt>
                <c:pt idx="6052">
                  <c:v>103.9</c:v>
                </c:pt>
                <c:pt idx="6053">
                  <c:v>103.9</c:v>
                </c:pt>
                <c:pt idx="6054">
                  <c:v>103.9</c:v>
                </c:pt>
                <c:pt idx="6055">
                  <c:v>103.9</c:v>
                </c:pt>
                <c:pt idx="6056">
                  <c:v>103.9</c:v>
                </c:pt>
                <c:pt idx="6057">
                  <c:v>103.9</c:v>
                </c:pt>
                <c:pt idx="6058">
                  <c:v>103.9</c:v>
                </c:pt>
                <c:pt idx="6059">
                  <c:v>103.9</c:v>
                </c:pt>
                <c:pt idx="6060">
                  <c:v>103.9</c:v>
                </c:pt>
                <c:pt idx="6061">
                  <c:v>103.9</c:v>
                </c:pt>
                <c:pt idx="6062">
                  <c:v>103.8</c:v>
                </c:pt>
                <c:pt idx="6063">
                  <c:v>103.8</c:v>
                </c:pt>
                <c:pt idx="6064">
                  <c:v>103.8</c:v>
                </c:pt>
                <c:pt idx="6065">
                  <c:v>103.8</c:v>
                </c:pt>
                <c:pt idx="6066">
                  <c:v>103.9</c:v>
                </c:pt>
                <c:pt idx="6067">
                  <c:v>103.9</c:v>
                </c:pt>
                <c:pt idx="6068">
                  <c:v>103.9</c:v>
                </c:pt>
                <c:pt idx="6069">
                  <c:v>103.9</c:v>
                </c:pt>
                <c:pt idx="6070">
                  <c:v>103.9</c:v>
                </c:pt>
                <c:pt idx="6071">
                  <c:v>103.9</c:v>
                </c:pt>
                <c:pt idx="6072">
                  <c:v>103.9</c:v>
                </c:pt>
                <c:pt idx="6073">
                  <c:v>103.9</c:v>
                </c:pt>
                <c:pt idx="6074">
                  <c:v>103.9</c:v>
                </c:pt>
                <c:pt idx="6075">
                  <c:v>103.9</c:v>
                </c:pt>
                <c:pt idx="6076">
                  <c:v>103.9</c:v>
                </c:pt>
                <c:pt idx="6077">
                  <c:v>103.9</c:v>
                </c:pt>
                <c:pt idx="6078">
                  <c:v>103.9</c:v>
                </c:pt>
                <c:pt idx="6079">
                  <c:v>103.9</c:v>
                </c:pt>
                <c:pt idx="6080">
                  <c:v>103.9</c:v>
                </c:pt>
                <c:pt idx="6081">
                  <c:v>103.9</c:v>
                </c:pt>
                <c:pt idx="6082">
                  <c:v>103.9</c:v>
                </c:pt>
                <c:pt idx="6083">
                  <c:v>103.9</c:v>
                </c:pt>
                <c:pt idx="6084">
                  <c:v>103.9</c:v>
                </c:pt>
                <c:pt idx="6085">
                  <c:v>103.9</c:v>
                </c:pt>
                <c:pt idx="6086">
                  <c:v>103.9</c:v>
                </c:pt>
                <c:pt idx="6087">
                  <c:v>103.9</c:v>
                </c:pt>
                <c:pt idx="6088">
                  <c:v>103.9</c:v>
                </c:pt>
                <c:pt idx="6089">
                  <c:v>103.9</c:v>
                </c:pt>
                <c:pt idx="6090">
                  <c:v>103.9</c:v>
                </c:pt>
                <c:pt idx="6091">
                  <c:v>103.9</c:v>
                </c:pt>
                <c:pt idx="6092">
                  <c:v>103.9</c:v>
                </c:pt>
                <c:pt idx="6093">
                  <c:v>103.9</c:v>
                </c:pt>
                <c:pt idx="6094">
                  <c:v>103.9</c:v>
                </c:pt>
                <c:pt idx="6095">
                  <c:v>103.9</c:v>
                </c:pt>
                <c:pt idx="6096">
                  <c:v>103.9</c:v>
                </c:pt>
                <c:pt idx="6097">
                  <c:v>103.9</c:v>
                </c:pt>
                <c:pt idx="6098">
                  <c:v>103.9</c:v>
                </c:pt>
                <c:pt idx="6099">
                  <c:v>103.9</c:v>
                </c:pt>
                <c:pt idx="6100">
                  <c:v>103.9</c:v>
                </c:pt>
                <c:pt idx="6101">
                  <c:v>103.9</c:v>
                </c:pt>
                <c:pt idx="6102">
                  <c:v>103.9</c:v>
                </c:pt>
                <c:pt idx="6103">
                  <c:v>103.9</c:v>
                </c:pt>
                <c:pt idx="6104">
                  <c:v>103.9</c:v>
                </c:pt>
                <c:pt idx="6105">
                  <c:v>103.9</c:v>
                </c:pt>
                <c:pt idx="6106">
                  <c:v>103.9</c:v>
                </c:pt>
                <c:pt idx="6107">
                  <c:v>103.9</c:v>
                </c:pt>
                <c:pt idx="6108">
                  <c:v>103.9</c:v>
                </c:pt>
                <c:pt idx="6109">
                  <c:v>103.9</c:v>
                </c:pt>
                <c:pt idx="6110">
                  <c:v>103.9</c:v>
                </c:pt>
                <c:pt idx="6111">
                  <c:v>103.9</c:v>
                </c:pt>
                <c:pt idx="6112">
                  <c:v>103.9</c:v>
                </c:pt>
                <c:pt idx="6113">
                  <c:v>103.9</c:v>
                </c:pt>
                <c:pt idx="6114">
                  <c:v>103.9</c:v>
                </c:pt>
                <c:pt idx="6115">
                  <c:v>103.9</c:v>
                </c:pt>
                <c:pt idx="6116">
                  <c:v>103.9</c:v>
                </c:pt>
                <c:pt idx="6117">
                  <c:v>103.9</c:v>
                </c:pt>
                <c:pt idx="6118">
                  <c:v>103.9</c:v>
                </c:pt>
                <c:pt idx="6119">
                  <c:v>103.9</c:v>
                </c:pt>
                <c:pt idx="6120">
                  <c:v>103.9</c:v>
                </c:pt>
                <c:pt idx="6121">
                  <c:v>103.9</c:v>
                </c:pt>
                <c:pt idx="6122">
                  <c:v>103.9</c:v>
                </c:pt>
                <c:pt idx="6123">
                  <c:v>103.9</c:v>
                </c:pt>
                <c:pt idx="6124">
                  <c:v>103.9</c:v>
                </c:pt>
                <c:pt idx="6125">
                  <c:v>103.9</c:v>
                </c:pt>
                <c:pt idx="6126">
                  <c:v>103.9</c:v>
                </c:pt>
                <c:pt idx="6127">
                  <c:v>103.9</c:v>
                </c:pt>
                <c:pt idx="6128">
                  <c:v>103.9</c:v>
                </c:pt>
                <c:pt idx="6129">
                  <c:v>103.9</c:v>
                </c:pt>
                <c:pt idx="6130">
                  <c:v>103.9</c:v>
                </c:pt>
                <c:pt idx="6131">
                  <c:v>103.9</c:v>
                </c:pt>
                <c:pt idx="6132">
                  <c:v>103.9</c:v>
                </c:pt>
                <c:pt idx="6133">
                  <c:v>103.9</c:v>
                </c:pt>
                <c:pt idx="6134">
                  <c:v>103.9</c:v>
                </c:pt>
                <c:pt idx="6135">
                  <c:v>103.9</c:v>
                </c:pt>
                <c:pt idx="6136">
                  <c:v>103.9</c:v>
                </c:pt>
                <c:pt idx="6137">
                  <c:v>103.9</c:v>
                </c:pt>
                <c:pt idx="6138">
                  <c:v>103.9</c:v>
                </c:pt>
                <c:pt idx="6139">
                  <c:v>103.9</c:v>
                </c:pt>
                <c:pt idx="6140">
                  <c:v>103.9</c:v>
                </c:pt>
                <c:pt idx="6141">
                  <c:v>103.9</c:v>
                </c:pt>
                <c:pt idx="6142">
                  <c:v>103.9</c:v>
                </c:pt>
                <c:pt idx="6143">
                  <c:v>103.9</c:v>
                </c:pt>
                <c:pt idx="6144">
                  <c:v>103.9</c:v>
                </c:pt>
                <c:pt idx="6145">
                  <c:v>103.9</c:v>
                </c:pt>
                <c:pt idx="6146">
                  <c:v>103.9</c:v>
                </c:pt>
                <c:pt idx="6147">
                  <c:v>103.9</c:v>
                </c:pt>
                <c:pt idx="6148">
                  <c:v>103.9</c:v>
                </c:pt>
                <c:pt idx="6149">
                  <c:v>103.8</c:v>
                </c:pt>
                <c:pt idx="6150">
                  <c:v>103.8</c:v>
                </c:pt>
                <c:pt idx="6151">
                  <c:v>103.8</c:v>
                </c:pt>
                <c:pt idx="6152">
                  <c:v>103.8</c:v>
                </c:pt>
                <c:pt idx="6153">
                  <c:v>103.8</c:v>
                </c:pt>
                <c:pt idx="6154">
                  <c:v>103.8</c:v>
                </c:pt>
                <c:pt idx="6155">
                  <c:v>103.8</c:v>
                </c:pt>
                <c:pt idx="6156">
                  <c:v>103.8</c:v>
                </c:pt>
                <c:pt idx="6157">
                  <c:v>103.8</c:v>
                </c:pt>
                <c:pt idx="6158">
                  <c:v>103.8</c:v>
                </c:pt>
                <c:pt idx="6159">
                  <c:v>103.8</c:v>
                </c:pt>
                <c:pt idx="6160">
                  <c:v>103.8</c:v>
                </c:pt>
                <c:pt idx="6161">
                  <c:v>103.8</c:v>
                </c:pt>
                <c:pt idx="6162">
                  <c:v>103.8</c:v>
                </c:pt>
                <c:pt idx="6163">
                  <c:v>103.8</c:v>
                </c:pt>
                <c:pt idx="6164">
                  <c:v>103.8</c:v>
                </c:pt>
                <c:pt idx="6165">
                  <c:v>103.8</c:v>
                </c:pt>
                <c:pt idx="6166">
                  <c:v>103.8</c:v>
                </c:pt>
                <c:pt idx="6167">
                  <c:v>103.8</c:v>
                </c:pt>
                <c:pt idx="6168">
                  <c:v>103.8</c:v>
                </c:pt>
                <c:pt idx="6169">
                  <c:v>103.8</c:v>
                </c:pt>
                <c:pt idx="6170">
                  <c:v>103.8</c:v>
                </c:pt>
                <c:pt idx="6171">
                  <c:v>103.8</c:v>
                </c:pt>
                <c:pt idx="6172">
                  <c:v>103.8</c:v>
                </c:pt>
                <c:pt idx="6173">
                  <c:v>103.8</c:v>
                </c:pt>
                <c:pt idx="6174">
                  <c:v>103.8</c:v>
                </c:pt>
                <c:pt idx="6175">
                  <c:v>103.8</c:v>
                </c:pt>
                <c:pt idx="6176">
                  <c:v>103.8</c:v>
                </c:pt>
                <c:pt idx="6177">
                  <c:v>103.8</c:v>
                </c:pt>
                <c:pt idx="6178">
                  <c:v>103.8</c:v>
                </c:pt>
                <c:pt idx="6179">
                  <c:v>103.8</c:v>
                </c:pt>
                <c:pt idx="6180">
                  <c:v>103.8</c:v>
                </c:pt>
                <c:pt idx="6181">
                  <c:v>103.8</c:v>
                </c:pt>
                <c:pt idx="6182">
                  <c:v>103.8</c:v>
                </c:pt>
                <c:pt idx="6183">
                  <c:v>103.8</c:v>
                </c:pt>
                <c:pt idx="6184">
                  <c:v>103.8</c:v>
                </c:pt>
                <c:pt idx="6185">
                  <c:v>103.8</c:v>
                </c:pt>
                <c:pt idx="6186">
                  <c:v>103.8</c:v>
                </c:pt>
                <c:pt idx="6187">
                  <c:v>103.8</c:v>
                </c:pt>
                <c:pt idx="6188">
                  <c:v>103.8</c:v>
                </c:pt>
                <c:pt idx="6189">
                  <c:v>103.8</c:v>
                </c:pt>
                <c:pt idx="6190">
                  <c:v>103.8</c:v>
                </c:pt>
                <c:pt idx="6191">
                  <c:v>103.8</c:v>
                </c:pt>
                <c:pt idx="6192">
                  <c:v>103.8</c:v>
                </c:pt>
                <c:pt idx="6193">
                  <c:v>103.8</c:v>
                </c:pt>
                <c:pt idx="6194">
                  <c:v>103.8</c:v>
                </c:pt>
                <c:pt idx="6195">
                  <c:v>103.8</c:v>
                </c:pt>
                <c:pt idx="6196">
                  <c:v>103.8</c:v>
                </c:pt>
                <c:pt idx="6197">
                  <c:v>103.8</c:v>
                </c:pt>
                <c:pt idx="6198">
                  <c:v>103.8</c:v>
                </c:pt>
                <c:pt idx="6199">
                  <c:v>103.8</c:v>
                </c:pt>
                <c:pt idx="6200">
                  <c:v>103.8</c:v>
                </c:pt>
                <c:pt idx="6201">
                  <c:v>103.8</c:v>
                </c:pt>
                <c:pt idx="6202">
                  <c:v>103.8</c:v>
                </c:pt>
                <c:pt idx="6203">
                  <c:v>103.8</c:v>
                </c:pt>
                <c:pt idx="6204">
                  <c:v>103.8</c:v>
                </c:pt>
                <c:pt idx="6205">
                  <c:v>103.8</c:v>
                </c:pt>
                <c:pt idx="6206">
                  <c:v>103.8</c:v>
                </c:pt>
                <c:pt idx="6207">
                  <c:v>103.8</c:v>
                </c:pt>
                <c:pt idx="6208">
                  <c:v>103.8</c:v>
                </c:pt>
                <c:pt idx="6209">
                  <c:v>103.8</c:v>
                </c:pt>
                <c:pt idx="6210">
                  <c:v>103.8</c:v>
                </c:pt>
                <c:pt idx="6211">
                  <c:v>103.8</c:v>
                </c:pt>
                <c:pt idx="6212">
                  <c:v>103.8</c:v>
                </c:pt>
                <c:pt idx="6213">
                  <c:v>103.8</c:v>
                </c:pt>
                <c:pt idx="6214">
                  <c:v>103.8</c:v>
                </c:pt>
                <c:pt idx="6215">
                  <c:v>103.8</c:v>
                </c:pt>
                <c:pt idx="6216">
                  <c:v>103.8</c:v>
                </c:pt>
                <c:pt idx="6217">
                  <c:v>103.8</c:v>
                </c:pt>
                <c:pt idx="6218">
                  <c:v>103.8</c:v>
                </c:pt>
                <c:pt idx="6219">
                  <c:v>103.8</c:v>
                </c:pt>
                <c:pt idx="6220">
                  <c:v>103.8</c:v>
                </c:pt>
                <c:pt idx="6221">
                  <c:v>103.8</c:v>
                </c:pt>
                <c:pt idx="6222">
                  <c:v>103.8</c:v>
                </c:pt>
                <c:pt idx="6223">
                  <c:v>103.8</c:v>
                </c:pt>
                <c:pt idx="6224">
                  <c:v>103.8</c:v>
                </c:pt>
                <c:pt idx="6225">
                  <c:v>103.8</c:v>
                </c:pt>
                <c:pt idx="6226">
                  <c:v>103.8</c:v>
                </c:pt>
                <c:pt idx="6227">
                  <c:v>103.8</c:v>
                </c:pt>
                <c:pt idx="6228">
                  <c:v>103.8</c:v>
                </c:pt>
                <c:pt idx="6229">
                  <c:v>103.8</c:v>
                </c:pt>
                <c:pt idx="6230">
                  <c:v>103.8</c:v>
                </c:pt>
                <c:pt idx="6231">
                  <c:v>103.8</c:v>
                </c:pt>
                <c:pt idx="6232">
                  <c:v>103.8</c:v>
                </c:pt>
                <c:pt idx="6233">
                  <c:v>103.8</c:v>
                </c:pt>
                <c:pt idx="6234">
                  <c:v>103.8</c:v>
                </c:pt>
                <c:pt idx="6235">
                  <c:v>103.8</c:v>
                </c:pt>
                <c:pt idx="6236">
                  <c:v>103.8</c:v>
                </c:pt>
                <c:pt idx="6237">
                  <c:v>103.8</c:v>
                </c:pt>
                <c:pt idx="6238">
                  <c:v>103.8</c:v>
                </c:pt>
                <c:pt idx="6239">
                  <c:v>103.8</c:v>
                </c:pt>
                <c:pt idx="6240">
                  <c:v>103.8</c:v>
                </c:pt>
                <c:pt idx="6241">
                  <c:v>103.8</c:v>
                </c:pt>
                <c:pt idx="6242">
                  <c:v>103.8</c:v>
                </c:pt>
                <c:pt idx="6243">
                  <c:v>103.8</c:v>
                </c:pt>
                <c:pt idx="6244">
                  <c:v>103.8</c:v>
                </c:pt>
                <c:pt idx="6245">
                  <c:v>103.8</c:v>
                </c:pt>
                <c:pt idx="6246">
                  <c:v>103.8</c:v>
                </c:pt>
                <c:pt idx="6247">
                  <c:v>103.8</c:v>
                </c:pt>
                <c:pt idx="6248">
                  <c:v>103.8</c:v>
                </c:pt>
                <c:pt idx="6249">
                  <c:v>103.8</c:v>
                </c:pt>
                <c:pt idx="6250">
                  <c:v>103.8</c:v>
                </c:pt>
                <c:pt idx="6251">
                  <c:v>103.8</c:v>
                </c:pt>
                <c:pt idx="6252">
                  <c:v>103.8</c:v>
                </c:pt>
                <c:pt idx="6253">
                  <c:v>103.8</c:v>
                </c:pt>
                <c:pt idx="6254">
                  <c:v>103.8</c:v>
                </c:pt>
                <c:pt idx="6255">
                  <c:v>103.8</c:v>
                </c:pt>
                <c:pt idx="6256">
                  <c:v>103.8</c:v>
                </c:pt>
                <c:pt idx="6257">
                  <c:v>103.8</c:v>
                </c:pt>
                <c:pt idx="6258">
                  <c:v>103.8</c:v>
                </c:pt>
                <c:pt idx="6259">
                  <c:v>103.8</c:v>
                </c:pt>
                <c:pt idx="6260">
                  <c:v>103.8</c:v>
                </c:pt>
                <c:pt idx="6261">
                  <c:v>103.8</c:v>
                </c:pt>
                <c:pt idx="6262">
                  <c:v>103.8</c:v>
                </c:pt>
                <c:pt idx="6263">
                  <c:v>103.8</c:v>
                </c:pt>
                <c:pt idx="6264">
                  <c:v>103.8</c:v>
                </c:pt>
                <c:pt idx="6265">
                  <c:v>103.8</c:v>
                </c:pt>
                <c:pt idx="6266">
                  <c:v>103.8</c:v>
                </c:pt>
                <c:pt idx="6267">
                  <c:v>103.8</c:v>
                </c:pt>
                <c:pt idx="6268">
                  <c:v>103.8</c:v>
                </c:pt>
                <c:pt idx="6269">
                  <c:v>103.8</c:v>
                </c:pt>
                <c:pt idx="6270">
                  <c:v>103.8</c:v>
                </c:pt>
                <c:pt idx="6271">
                  <c:v>103.8</c:v>
                </c:pt>
                <c:pt idx="6272">
                  <c:v>103.8</c:v>
                </c:pt>
                <c:pt idx="6273">
                  <c:v>103.8</c:v>
                </c:pt>
                <c:pt idx="6274">
                  <c:v>103.8</c:v>
                </c:pt>
                <c:pt idx="6275">
                  <c:v>103.8</c:v>
                </c:pt>
                <c:pt idx="6276">
                  <c:v>103.8</c:v>
                </c:pt>
                <c:pt idx="6277">
                  <c:v>103.8</c:v>
                </c:pt>
                <c:pt idx="6278">
                  <c:v>103.8</c:v>
                </c:pt>
                <c:pt idx="6279">
                  <c:v>103.8</c:v>
                </c:pt>
                <c:pt idx="6280">
                  <c:v>103.8</c:v>
                </c:pt>
                <c:pt idx="6281">
                  <c:v>103.7</c:v>
                </c:pt>
                <c:pt idx="6282">
                  <c:v>103.7</c:v>
                </c:pt>
                <c:pt idx="6283">
                  <c:v>103.7</c:v>
                </c:pt>
                <c:pt idx="6284">
                  <c:v>103.7</c:v>
                </c:pt>
                <c:pt idx="6285">
                  <c:v>103.8</c:v>
                </c:pt>
                <c:pt idx="6286">
                  <c:v>103.8</c:v>
                </c:pt>
                <c:pt idx="6287">
                  <c:v>103.8</c:v>
                </c:pt>
                <c:pt idx="6288">
                  <c:v>103.8</c:v>
                </c:pt>
                <c:pt idx="6289">
                  <c:v>103.8</c:v>
                </c:pt>
                <c:pt idx="6290">
                  <c:v>103.8</c:v>
                </c:pt>
                <c:pt idx="6291">
                  <c:v>103.8</c:v>
                </c:pt>
                <c:pt idx="6292">
                  <c:v>103.8</c:v>
                </c:pt>
                <c:pt idx="6293">
                  <c:v>103.8</c:v>
                </c:pt>
                <c:pt idx="6294">
                  <c:v>103.8</c:v>
                </c:pt>
                <c:pt idx="6295">
                  <c:v>103.8</c:v>
                </c:pt>
                <c:pt idx="6296">
                  <c:v>103.8</c:v>
                </c:pt>
                <c:pt idx="6297">
                  <c:v>103.8</c:v>
                </c:pt>
                <c:pt idx="6298">
                  <c:v>103.8</c:v>
                </c:pt>
                <c:pt idx="6299">
                  <c:v>103.8</c:v>
                </c:pt>
                <c:pt idx="6300">
                  <c:v>103.8</c:v>
                </c:pt>
                <c:pt idx="6301">
                  <c:v>103.8</c:v>
                </c:pt>
                <c:pt idx="6302">
                  <c:v>103.8</c:v>
                </c:pt>
                <c:pt idx="6303">
                  <c:v>103.8</c:v>
                </c:pt>
                <c:pt idx="6304">
                  <c:v>103.8</c:v>
                </c:pt>
                <c:pt idx="6305">
                  <c:v>103.8</c:v>
                </c:pt>
                <c:pt idx="6306">
                  <c:v>103.8</c:v>
                </c:pt>
                <c:pt idx="6307">
                  <c:v>103.8</c:v>
                </c:pt>
                <c:pt idx="6308">
                  <c:v>103.8</c:v>
                </c:pt>
                <c:pt idx="6309">
                  <c:v>103.8</c:v>
                </c:pt>
                <c:pt idx="6310">
                  <c:v>103.8</c:v>
                </c:pt>
                <c:pt idx="6311">
                  <c:v>103.8</c:v>
                </c:pt>
                <c:pt idx="6312">
                  <c:v>103.8</c:v>
                </c:pt>
                <c:pt idx="6313">
                  <c:v>103.8</c:v>
                </c:pt>
                <c:pt idx="6314">
                  <c:v>103.8</c:v>
                </c:pt>
                <c:pt idx="6315">
                  <c:v>103.8</c:v>
                </c:pt>
                <c:pt idx="6316">
                  <c:v>103.8</c:v>
                </c:pt>
                <c:pt idx="6317">
                  <c:v>103.8</c:v>
                </c:pt>
                <c:pt idx="6318">
                  <c:v>103.8</c:v>
                </c:pt>
                <c:pt idx="6319">
                  <c:v>103.8</c:v>
                </c:pt>
                <c:pt idx="6320">
                  <c:v>103.8</c:v>
                </c:pt>
                <c:pt idx="6321">
                  <c:v>103.8</c:v>
                </c:pt>
                <c:pt idx="6322">
                  <c:v>103.8</c:v>
                </c:pt>
                <c:pt idx="6323">
                  <c:v>103.8</c:v>
                </c:pt>
                <c:pt idx="6324">
                  <c:v>103.8</c:v>
                </c:pt>
                <c:pt idx="6325">
                  <c:v>103.7</c:v>
                </c:pt>
                <c:pt idx="6326">
                  <c:v>103.7</c:v>
                </c:pt>
                <c:pt idx="6327">
                  <c:v>103.7</c:v>
                </c:pt>
                <c:pt idx="6328">
                  <c:v>103.7</c:v>
                </c:pt>
                <c:pt idx="6329">
                  <c:v>103.7</c:v>
                </c:pt>
                <c:pt idx="6330">
                  <c:v>103.7</c:v>
                </c:pt>
                <c:pt idx="6331">
                  <c:v>103.7</c:v>
                </c:pt>
                <c:pt idx="6332">
                  <c:v>103.7</c:v>
                </c:pt>
                <c:pt idx="6333">
                  <c:v>103.7</c:v>
                </c:pt>
                <c:pt idx="6334">
                  <c:v>103.7</c:v>
                </c:pt>
                <c:pt idx="6335">
                  <c:v>103.7</c:v>
                </c:pt>
                <c:pt idx="6336">
                  <c:v>103.7</c:v>
                </c:pt>
                <c:pt idx="6337">
                  <c:v>103.7</c:v>
                </c:pt>
                <c:pt idx="6338">
                  <c:v>103.7</c:v>
                </c:pt>
                <c:pt idx="6339">
                  <c:v>103.7</c:v>
                </c:pt>
                <c:pt idx="6340">
                  <c:v>103.7</c:v>
                </c:pt>
                <c:pt idx="6341">
                  <c:v>103.7</c:v>
                </c:pt>
                <c:pt idx="6342">
                  <c:v>103.7</c:v>
                </c:pt>
                <c:pt idx="6343">
                  <c:v>103.7</c:v>
                </c:pt>
                <c:pt idx="6344">
                  <c:v>103.7</c:v>
                </c:pt>
                <c:pt idx="6345">
                  <c:v>103.7</c:v>
                </c:pt>
                <c:pt idx="6346">
                  <c:v>103.7</c:v>
                </c:pt>
                <c:pt idx="6347">
                  <c:v>103.7</c:v>
                </c:pt>
                <c:pt idx="6348">
                  <c:v>103.7</c:v>
                </c:pt>
                <c:pt idx="6349">
                  <c:v>103.7</c:v>
                </c:pt>
                <c:pt idx="6350">
                  <c:v>103.7</c:v>
                </c:pt>
                <c:pt idx="6351">
                  <c:v>103.7</c:v>
                </c:pt>
                <c:pt idx="6352">
                  <c:v>103.7</c:v>
                </c:pt>
                <c:pt idx="6353">
                  <c:v>103.7</c:v>
                </c:pt>
                <c:pt idx="6354">
                  <c:v>103.7</c:v>
                </c:pt>
                <c:pt idx="6355">
                  <c:v>103.7</c:v>
                </c:pt>
                <c:pt idx="6356">
                  <c:v>103.7</c:v>
                </c:pt>
                <c:pt idx="6357">
                  <c:v>103.7</c:v>
                </c:pt>
                <c:pt idx="6358">
                  <c:v>103.7</c:v>
                </c:pt>
                <c:pt idx="6359">
                  <c:v>103.7</c:v>
                </c:pt>
                <c:pt idx="6360">
                  <c:v>103.7</c:v>
                </c:pt>
                <c:pt idx="6361">
                  <c:v>103.7</c:v>
                </c:pt>
                <c:pt idx="6362">
                  <c:v>103.7</c:v>
                </c:pt>
                <c:pt idx="6363">
                  <c:v>103.7</c:v>
                </c:pt>
                <c:pt idx="6364">
                  <c:v>103.7</c:v>
                </c:pt>
                <c:pt idx="6365">
                  <c:v>103.7</c:v>
                </c:pt>
                <c:pt idx="6366">
                  <c:v>103.7</c:v>
                </c:pt>
                <c:pt idx="6367">
                  <c:v>103.7</c:v>
                </c:pt>
                <c:pt idx="6368">
                  <c:v>103.7</c:v>
                </c:pt>
                <c:pt idx="6369">
                  <c:v>103.7</c:v>
                </c:pt>
                <c:pt idx="6370">
                  <c:v>103.7</c:v>
                </c:pt>
                <c:pt idx="6371">
                  <c:v>103.7</c:v>
                </c:pt>
                <c:pt idx="6372">
                  <c:v>103.7</c:v>
                </c:pt>
                <c:pt idx="6373">
                  <c:v>103.7</c:v>
                </c:pt>
                <c:pt idx="6374">
                  <c:v>103.7</c:v>
                </c:pt>
                <c:pt idx="6375">
                  <c:v>103.7</c:v>
                </c:pt>
                <c:pt idx="6376">
                  <c:v>103.7</c:v>
                </c:pt>
                <c:pt idx="6377">
                  <c:v>103.7</c:v>
                </c:pt>
                <c:pt idx="6378">
                  <c:v>103.7</c:v>
                </c:pt>
                <c:pt idx="6379">
                  <c:v>103.7</c:v>
                </c:pt>
                <c:pt idx="6380">
                  <c:v>103.7</c:v>
                </c:pt>
                <c:pt idx="6381">
                  <c:v>103.7</c:v>
                </c:pt>
                <c:pt idx="6382">
                  <c:v>103.7</c:v>
                </c:pt>
                <c:pt idx="6383">
                  <c:v>103.7</c:v>
                </c:pt>
                <c:pt idx="6384">
                  <c:v>103.7</c:v>
                </c:pt>
                <c:pt idx="6385">
                  <c:v>103.7</c:v>
                </c:pt>
                <c:pt idx="6386">
                  <c:v>103.7</c:v>
                </c:pt>
                <c:pt idx="6387">
                  <c:v>103.7</c:v>
                </c:pt>
                <c:pt idx="6388">
                  <c:v>103.7</c:v>
                </c:pt>
                <c:pt idx="6389">
                  <c:v>103.7</c:v>
                </c:pt>
                <c:pt idx="6390">
                  <c:v>103.7</c:v>
                </c:pt>
                <c:pt idx="6391">
                  <c:v>103.7</c:v>
                </c:pt>
                <c:pt idx="6392">
                  <c:v>103.7</c:v>
                </c:pt>
                <c:pt idx="6393">
                  <c:v>103.7</c:v>
                </c:pt>
                <c:pt idx="6394">
                  <c:v>103.7</c:v>
                </c:pt>
                <c:pt idx="6395">
                  <c:v>103.7</c:v>
                </c:pt>
                <c:pt idx="6396">
                  <c:v>103.7</c:v>
                </c:pt>
                <c:pt idx="6397">
                  <c:v>103.7</c:v>
                </c:pt>
                <c:pt idx="6398">
                  <c:v>103.7</c:v>
                </c:pt>
                <c:pt idx="6399">
                  <c:v>103.7</c:v>
                </c:pt>
                <c:pt idx="6400">
                  <c:v>103.7</c:v>
                </c:pt>
                <c:pt idx="6401">
                  <c:v>103.7</c:v>
                </c:pt>
                <c:pt idx="6402">
                  <c:v>103.7</c:v>
                </c:pt>
                <c:pt idx="6403">
                  <c:v>103.7</c:v>
                </c:pt>
                <c:pt idx="6404">
                  <c:v>103.7</c:v>
                </c:pt>
                <c:pt idx="6405">
                  <c:v>103.7</c:v>
                </c:pt>
                <c:pt idx="6406">
                  <c:v>103.7</c:v>
                </c:pt>
                <c:pt idx="6407">
                  <c:v>103.7</c:v>
                </c:pt>
                <c:pt idx="6408">
                  <c:v>103.7</c:v>
                </c:pt>
                <c:pt idx="6409">
                  <c:v>103.7</c:v>
                </c:pt>
                <c:pt idx="6410">
                  <c:v>103.7</c:v>
                </c:pt>
                <c:pt idx="6411">
                  <c:v>103.7</c:v>
                </c:pt>
                <c:pt idx="6412">
                  <c:v>103.7</c:v>
                </c:pt>
                <c:pt idx="6413">
                  <c:v>103.7</c:v>
                </c:pt>
                <c:pt idx="6414">
                  <c:v>103.7</c:v>
                </c:pt>
                <c:pt idx="6415">
                  <c:v>103.7</c:v>
                </c:pt>
                <c:pt idx="6416">
                  <c:v>103.7</c:v>
                </c:pt>
                <c:pt idx="6417">
                  <c:v>103.7</c:v>
                </c:pt>
                <c:pt idx="6418">
                  <c:v>103.7</c:v>
                </c:pt>
                <c:pt idx="6419">
                  <c:v>103.7</c:v>
                </c:pt>
                <c:pt idx="6420">
                  <c:v>103.7</c:v>
                </c:pt>
                <c:pt idx="6421">
                  <c:v>103.7</c:v>
                </c:pt>
                <c:pt idx="6422">
                  <c:v>103.7</c:v>
                </c:pt>
                <c:pt idx="6423">
                  <c:v>103.7</c:v>
                </c:pt>
                <c:pt idx="6424">
                  <c:v>103.7</c:v>
                </c:pt>
                <c:pt idx="6425">
                  <c:v>103.7</c:v>
                </c:pt>
                <c:pt idx="6426">
                  <c:v>103.7</c:v>
                </c:pt>
                <c:pt idx="6427">
                  <c:v>103.7</c:v>
                </c:pt>
                <c:pt idx="6428">
                  <c:v>103.7</c:v>
                </c:pt>
                <c:pt idx="6429">
                  <c:v>103.7</c:v>
                </c:pt>
                <c:pt idx="6430">
                  <c:v>103.7</c:v>
                </c:pt>
                <c:pt idx="6431">
                  <c:v>103.7</c:v>
                </c:pt>
                <c:pt idx="6432">
                  <c:v>103.7</c:v>
                </c:pt>
                <c:pt idx="6433">
                  <c:v>103.7</c:v>
                </c:pt>
                <c:pt idx="6434">
                  <c:v>103.7</c:v>
                </c:pt>
                <c:pt idx="6435">
                  <c:v>103.7</c:v>
                </c:pt>
                <c:pt idx="6436">
                  <c:v>103.7</c:v>
                </c:pt>
                <c:pt idx="6437">
                  <c:v>103.7</c:v>
                </c:pt>
                <c:pt idx="6438">
                  <c:v>103.7</c:v>
                </c:pt>
                <c:pt idx="6439">
                  <c:v>103.7</c:v>
                </c:pt>
                <c:pt idx="6440">
                  <c:v>103.7</c:v>
                </c:pt>
                <c:pt idx="6441">
                  <c:v>103.7</c:v>
                </c:pt>
                <c:pt idx="6442">
                  <c:v>103.7</c:v>
                </c:pt>
                <c:pt idx="6443">
                  <c:v>103.7</c:v>
                </c:pt>
                <c:pt idx="6444">
                  <c:v>103.7</c:v>
                </c:pt>
                <c:pt idx="6445">
                  <c:v>103.7</c:v>
                </c:pt>
                <c:pt idx="6446">
                  <c:v>103.7</c:v>
                </c:pt>
                <c:pt idx="6447">
                  <c:v>103.7</c:v>
                </c:pt>
                <c:pt idx="6448">
                  <c:v>103.7</c:v>
                </c:pt>
                <c:pt idx="6449">
                  <c:v>103.7</c:v>
                </c:pt>
                <c:pt idx="6450">
                  <c:v>103.7</c:v>
                </c:pt>
                <c:pt idx="6451">
                  <c:v>103.7</c:v>
                </c:pt>
                <c:pt idx="6452">
                  <c:v>103.7</c:v>
                </c:pt>
                <c:pt idx="6453">
                  <c:v>103.7</c:v>
                </c:pt>
                <c:pt idx="6454">
                  <c:v>103.7</c:v>
                </c:pt>
                <c:pt idx="6455">
                  <c:v>103.7</c:v>
                </c:pt>
                <c:pt idx="6456">
                  <c:v>103.8</c:v>
                </c:pt>
                <c:pt idx="6457">
                  <c:v>103.8</c:v>
                </c:pt>
                <c:pt idx="6458">
                  <c:v>103.8</c:v>
                </c:pt>
                <c:pt idx="6459">
                  <c:v>103.8</c:v>
                </c:pt>
                <c:pt idx="6460">
                  <c:v>103.8</c:v>
                </c:pt>
                <c:pt idx="6461">
                  <c:v>103.8</c:v>
                </c:pt>
                <c:pt idx="6462">
                  <c:v>103.8</c:v>
                </c:pt>
                <c:pt idx="6463">
                  <c:v>103.8</c:v>
                </c:pt>
                <c:pt idx="6464">
                  <c:v>103.8</c:v>
                </c:pt>
                <c:pt idx="6465">
                  <c:v>103.8</c:v>
                </c:pt>
                <c:pt idx="6466">
                  <c:v>103.8</c:v>
                </c:pt>
                <c:pt idx="6467">
                  <c:v>103.8</c:v>
                </c:pt>
                <c:pt idx="6468">
                  <c:v>103.8</c:v>
                </c:pt>
                <c:pt idx="6469">
                  <c:v>103.8</c:v>
                </c:pt>
                <c:pt idx="6470">
                  <c:v>103.8</c:v>
                </c:pt>
                <c:pt idx="6471">
                  <c:v>103.8</c:v>
                </c:pt>
                <c:pt idx="6472">
                  <c:v>103.8</c:v>
                </c:pt>
                <c:pt idx="6473">
                  <c:v>103.9</c:v>
                </c:pt>
                <c:pt idx="6474">
                  <c:v>103.9</c:v>
                </c:pt>
                <c:pt idx="6475">
                  <c:v>103.9</c:v>
                </c:pt>
                <c:pt idx="6476">
                  <c:v>103.9</c:v>
                </c:pt>
                <c:pt idx="6477">
                  <c:v>103.9</c:v>
                </c:pt>
                <c:pt idx="6478">
                  <c:v>103.9</c:v>
                </c:pt>
                <c:pt idx="6479">
                  <c:v>103.9</c:v>
                </c:pt>
                <c:pt idx="6480">
                  <c:v>103.9</c:v>
                </c:pt>
                <c:pt idx="6481">
                  <c:v>103.9</c:v>
                </c:pt>
                <c:pt idx="6482">
                  <c:v>103.9</c:v>
                </c:pt>
                <c:pt idx="6483">
                  <c:v>103.9</c:v>
                </c:pt>
                <c:pt idx="6484">
                  <c:v>103.9</c:v>
                </c:pt>
                <c:pt idx="6485">
                  <c:v>103.9</c:v>
                </c:pt>
                <c:pt idx="6486">
                  <c:v>103.9</c:v>
                </c:pt>
                <c:pt idx="6487">
                  <c:v>103.9</c:v>
                </c:pt>
                <c:pt idx="6488">
                  <c:v>103.9</c:v>
                </c:pt>
                <c:pt idx="6489">
                  <c:v>103.9</c:v>
                </c:pt>
                <c:pt idx="6490">
                  <c:v>103.9</c:v>
                </c:pt>
                <c:pt idx="6491">
                  <c:v>103.9</c:v>
                </c:pt>
                <c:pt idx="6492">
                  <c:v>103.9</c:v>
                </c:pt>
                <c:pt idx="6493">
                  <c:v>104</c:v>
                </c:pt>
                <c:pt idx="6494">
                  <c:v>104</c:v>
                </c:pt>
                <c:pt idx="6495">
                  <c:v>104</c:v>
                </c:pt>
                <c:pt idx="6496">
                  <c:v>104</c:v>
                </c:pt>
                <c:pt idx="6497">
                  <c:v>104</c:v>
                </c:pt>
                <c:pt idx="6498">
                  <c:v>104</c:v>
                </c:pt>
                <c:pt idx="6499">
                  <c:v>104</c:v>
                </c:pt>
                <c:pt idx="6500">
                  <c:v>104</c:v>
                </c:pt>
                <c:pt idx="6501">
                  <c:v>104</c:v>
                </c:pt>
                <c:pt idx="6502">
                  <c:v>104</c:v>
                </c:pt>
                <c:pt idx="6503">
                  <c:v>104</c:v>
                </c:pt>
                <c:pt idx="6504">
                  <c:v>104</c:v>
                </c:pt>
                <c:pt idx="6505">
                  <c:v>104</c:v>
                </c:pt>
                <c:pt idx="6506">
                  <c:v>104</c:v>
                </c:pt>
                <c:pt idx="6507">
                  <c:v>104</c:v>
                </c:pt>
                <c:pt idx="6508">
                  <c:v>104</c:v>
                </c:pt>
                <c:pt idx="6509">
                  <c:v>104</c:v>
                </c:pt>
                <c:pt idx="6510">
                  <c:v>104</c:v>
                </c:pt>
                <c:pt idx="6511">
                  <c:v>104</c:v>
                </c:pt>
                <c:pt idx="6512">
                  <c:v>103.9</c:v>
                </c:pt>
                <c:pt idx="6513">
                  <c:v>103.9</c:v>
                </c:pt>
                <c:pt idx="6514">
                  <c:v>103.9</c:v>
                </c:pt>
                <c:pt idx="6515">
                  <c:v>103.9</c:v>
                </c:pt>
                <c:pt idx="6516">
                  <c:v>103.9</c:v>
                </c:pt>
                <c:pt idx="6517">
                  <c:v>103.9</c:v>
                </c:pt>
                <c:pt idx="6518">
                  <c:v>103.9</c:v>
                </c:pt>
                <c:pt idx="6519">
                  <c:v>103.9</c:v>
                </c:pt>
                <c:pt idx="6520">
                  <c:v>103.9</c:v>
                </c:pt>
                <c:pt idx="6521">
                  <c:v>103.9</c:v>
                </c:pt>
                <c:pt idx="6522">
                  <c:v>103.9</c:v>
                </c:pt>
                <c:pt idx="6523">
                  <c:v>103.9</c:v>
                </c:pt>
                <c:pt idx="6524">
                  <c:v>103.9</c:v>
                </c:pt>
                <c:pt idx="6525">
                  <c:v>103.9</c:v>
                </c:pt>
                <c:pt idx="6526">
                  <c:v>103.9</c:v>
                </c:pt>
                <c:pt idx="6527">
                  <c:v>103.9</c:v>
                </c:pt>
                <c:pt idx="6528">
                  <c:v>103.9</c:v>
                </c:pt>
                <c:pt idx="6529">
                  <c:v>103.9</c:v>
                </c:pt>
                <c:pt idx="6530">
                  <c:v>103.9</c:v>
                </c:pt>
                <c:pt idx="6531">
                  <c:v>103.9</c:v>
                </c:pt>
                <c:pt idx="6532">
                  <c:v>103.9</c:v>
                </c:pt>
                <c:pt idx="6533">
                  <c:v>103.9</c:v>
                </c:pt>
                <c:pt idx="6534">
                  <c:v>103.9</c:v>
                </c:pt>
                <c:pt idx="6535">
                  <c:v>103.9</c:v>
                </c:pt>
                <c:pt idx="6536">
                  <c:v>103.9</c:v>
                </c:pt>
                <c:pt idx="6537">
                  <c:v>103.9</c:v>
                </c:pt>
                <c:pt idx="6538">
                  <c:v>103.9</c:v>
                </c:pt>
                <c:pt idx="6539">
                  <c:v>103.9</c:v>
                </c:pt>
                <c:pt idx="6540">
                  <c:v>103.9</c:v>
                </c:pt>
                <c:pt idx="6541">
                  <c:v>103.9</c:v>
                </c:pt>
                <c:pt idx="6542">
                  <c:v>103.9</c:v>
                </c:pt>
                <c:pt idx="6543">
                  <c:v>103.9</c:v>
                </c:pt>
                <c:pt idx="6544">
                  <c:v>103.9</c:v>
                </c:pt>
                <c:pt idx="6545">
                  <c:v>103.9</c:v>
                </c:pt>
                <c:pt idx="6546">
                  <c:v>103.9</c:v>
                </c:pt>
                <c:pt idx="6547">
                  <c:v>103.9</c:v>
                </c:pt>
                <c:pt idx="6548">
                  <c:v>103.9</c:v>
                </c:pt>
                <c:pt idx="6549">
                  <c:v>103.9</c:v>
                </c:pt>
                <c:pt idx="6550">
                  <c:v>103.9</c:v>
                </c:pt>
                <c:pt idx="6551">
                  <c:v>103.9</c:v>
                </c:pt>
                <c:pt idx="6552">
                  <c:v>103.9</c:v>
                </c:pt>
                <c:pt idx="6553">
                  <c:v>103.9</c:v>
                </c:pt>
                <c:pt idx="6554">
                  <c:v>103.9</c:v>
                </c:pt>
                <c:pt idx="6555">
                  <c:v>103.9</c:v>
                </c:pt>
                <c:pt idx="6556">
                  <c:v>103.9</c:v>
                </c:pt>
                <c:pt idx="6557">
                  <c:v>103.9</c:v>
                </c:pt>
                <c:pt idx="6558">
                  <c:v>103.9</c:v>
                </c:pt>
                <c:pt idx="6559">
                  <c:v>103.9</c:v>
                </c:pt>
                <c:pt idx="6560">
                  <c:v>103.9</c:v>
                </c:pt>
                <c:pt idx="6561">
                  <c:v>103.9</c:v>
                </c:pt>
                <c:pt idx="6562">
                  <c:v>103.9</c:v>
                </c:pt>
                <c:pt idx="6563">
                  <c:v>103.9</c:v>
                </c:pt>
                <c:pt idx="6564">
                  <c:v>103.9</c:v>
                </c:pt>
                <c:pt idx="6565">
                  <c:v>103.9</c:v>
                </c:pt>
                <c:pt idx="6566">
                  <c:v>103.9</c:v>
                </c:pt>
                <c:pt idx="6567">
                  <c:v>103.9</c:v>
                </c:pt>
                <c:pt idx="6568">
                  <c:v>103.9</c:v>
                </c:pt>
                <c:pt idx="6569">
                  <c:v>103.9</c:v>
                </c:pt>
                <c:pt idx="6570">
                  <c:v>103.9</c:v>
                </c:pt>
                <c:pt idx="6571">
                  <c:v>103.9</c:v>
                </c:pt>
                <c:pt idx="6572">
                  <c:v>103.9</c:v>
                </c:pt>
                <c:pt idx="6573">
                  <c:v>103.9</c:v>
                </c:pt>
                <c:pt idx="6574">
                  <c:v>103.9</c:v>
                </c:pt>
                <c:pt idx="6575">
                  <c:v>103.9</c:v>
                </c:pt>
                <c:pt idx="6576">
                  <c:v>103.9</c:v>
                </c:pt>
                <c:pt idx="6577">
                  <c:v>103.9</c:v>
                </c:pt>
                <c:pt idx="6578">
                  <c:v>103.9</c:v>
                </c:pt>
                <c:pt idx="6579">
                  <c:v>103.9</c:v>
                </c:pt>
                <c:pt idx="6580">
                  <c:v>103.9</c:v>
                </c:pt>
                <c:pt idx="6581">
                  <c:v>103.9</c:v>
                </c:pt>
                <c:pt idx="6582">
                  <c:v>103.9</c:v>
                </c:pt>
                <c:pt idx="6583">
                  <c:v>103.9</c:v>
                </c:pt>
                <c:pt idx="6584">
                  <c:v>103.9</c:v>
                </c:pt>
                <c:pt idx="6585">
                  <c:v>103.9</c:v>
                </c:pt>
                <c:pt idx="6586">
                  <c:v>103.9</c:v>
                </c:pt>
                <c:pt idx="6587">
                  <c:v>103.9</c:v>
                </c:pt>
                <c:pt idx="6588">
                  <c:v>103.9</c:v>
                </c:pt>
                <c:pt idx="6589">
                  <c:v>103.9</c:v>
                </c:pt>
                <c:pt idx="6590">
                  <c:v>103.9</c:v>
                </c:pt>
                <c:pt idx="6591">
                  <c:v>103.9</c:v>
                </c:pt>
                <c:pt idx="6592">
                  <c:v>103.9</c:v>
                </c:pt>
                <c:pt idx="6593">
                  <c:v>103.9</c:v>
                </c:pt>
                <c:pt idx="6594">
                  <c:v>103.9</c:v>
                </c:pt>
                <c:pt idx="6595">
                  <c:v>103.9</c:v>
                </c:pt>
                <c:pt idx="6596">
                  <c:v>103.9</c:v>
                </c:pt>
                <c:pt idx="6597">
                  <c:v>103.9</c:v>
                </c:pt>
                <c:pt idx="6598">
                  <c:v>103.9</c:v>
                </c:pt>
                <c:pt idx="6599">
                  <c:v>103.9</c:v>
                </c:pt>
                <c:pt idx="6600">
                  <c:v>103.9</c:v>
                </c:pt>
                <c:pt idx="6601">
                  <c:v>103.9</c:v>
                </c:pt>
                <c:pt idx="6602">
                  <c:v>103.9</c:v>
                </c:pt>
                <c:pt idx="6603">
                  <c:v>103.9</c:v>
                </c:pt>
                <c:pt idx="6604">
                  <c:v>103.9</c:v>
                </c:pt>
                <c:pt idx="6605">
                  <c:v>103.9</c:v>
                </c:pt>
                <c:pt idx="6606">
                  <c:v>103.9</c:v>
                </c:pt>
                <c:pt idx="6607">
                  <c:v>104</c:v>
                </c:pt>
                <c:pt idx="6608">
                  <c:v>104</c:v>
                </c:pt>
                <c:pt idx="6609">
                  <c:v>104</c:v>
                </c:pt>
                <c:pt idx="6610">
                  <c:v>104</c:v>
                </c:pt>
                <c:pt idx="6611">
                  <c:v>104</c:v>
                </c:pt>
                <c:pt idx="6612">
                  <c:v>104</c:v>
                </c:pt>
                <c:pt idx="6613">
                  <c:v>104</c:v>
                </c:pt>
                <c:pt idx="6614">
                  <c:v>104</c:v>
                </c:pt>
                <c:pt idx="6615">
                  <c:v>104</c:v>
                </c:pt>
                <c:pt idx="6616">
                  <c:v>104</c:v>
                </c:pt>
                <c:pt idx="6617">
                  <c:v>104</c:v>
                </c:pt>
                <c:pt idx="6618">
                  <c:v>104</c:v>
                </c:pt>
                <c:pt idx="6619">
                  <c:v>104</c:v>
                </c:pt>
                <c:pt idx="6620">
                  <c:v>104</c:v>
                </c:pt>
                <c:pt idx="6621">
                  <c:v>104</c:v>
                </c:pt>
                <c:pt idx="6622">
                  <c:v>104</c:v>
                </c:pt>
                <c:pt idx="6623">
                  <c:v>104</c:v>
                </c:pt>
                <c:pt idx="6624">
                  <c:v>104</c:v>
                </c:pt>
                <c:pt idx="6625">
                  <c:v>104</c:v>
                </c:pt>
                <c:pt idx="6626">
                  <c:v>104</c:v>
                </c:pt>
                <c:pt idx="6627">
                  <c:v>104</c:v>
                </c:pt>
                <c:pt idx="6628">
                  <c:v>104</c:v>
                </c:pt>
                <c:pt idx="6629">
                  <c:v>104</c:v>
                </c:pt>
                <c:pt idx="6630">
                  <c:v>104</c:v>
                </c:pt>
                <c:pt idx="6631">
                  <c:v>104</c:v>
                </c:pt>
                <c:pt idx="6632">
                  <c:v>104</c:v>
                </c:pt>
                <c:pt idx="6633">
                  <c:v>104</c:v>
                </c:pt>
                <c:pt idx="6634">
                  <c:v>104</c:v>
                </c:pt>
                <c:pt idx="6635">
                  <c:v>104</c:v>
                </c:pt>
                <c:pt idx="6636">
                  <c:v>104</c:v>
                </c:pt>
                <c:pt idx="6637">
                  <c:v>104</c:v>
                </c:pt>
                <c:pt idx="6638">
                  <c:v>104</c:v>
                </c:pt>
                <c:pt idx="6639">
                  <c:v>104</c:v>
                </c:pt>
                <c:pt idx="6640">
                  <c:v>104</c:v>
                </c:pt>
                <c:pt idx="6641">
                  <c:v>104</c:v>
                </c:pt>
                <c:pt idx="6642">
                  <c:v>104</c:v>
                </c:pt>
                <c:pt idx="6643">
                  <c:v>104</c:v>
                </c:pt>
                <c:pt idx="6644">
                  <c:v>104</c:v>
                </c:pt>
                <c:pt idx="6645">
                  <c:v>104</c:v>
                </c:pt>
                <c:pt idx="6646">
                  <c:v>104</c:v>
                </c:pt>
                <c:pt idx="6647">
                  <c:v>104</c:v>
                </c:pt>
                <c:pt idx="6648">
                  <c:v>104</c:v>
                </c:pt>
                <c:pt idx="6649">
                  <c:v>104</c:v>
                </c:pt>
                <c:pt idx="6650">
                  <c:v>104</c:v>
                </c:pt>
                <c:pt idx="6651">
                  <c:v>104</c:v>
                </c:pt>
                <c:pt idx="6652">
                  <c:v>104</c:v>
                </c:pt>
                <c:pt idx="6653">
                  <c:v>104</c:v>
                </c:pt>
                <c:pt idx="6654">
                  <c:v>104</c:v>
                </c:pt>
                <c:pt idx="6655">
                  <c:v>104</c:v>
                </c:pt>
                <c:pt idx="6656">
                  <c:v>104</c:v>
                </c:pt>
                <c:pt idx="6657">
                  <c:v>104</c:v>
                </c:pt>
                <c:pt idx="6658">
                  <c:v>104</c:v>
                </c:pt>
                <c:pt idx="6659">
                  <c:v>104</c:v>
                </c:pt>
                <c:pt idx="6660">
                  <c:v>104</c:v>
                </c:pt>
                <c:pt idx="6661">
                  <c:v>104</c:v>
                </c:pt>
                <c:pt idx="6662">
                  <c:v>104</c:v>
                </c:pt>
                <c:pt idx="6663">
                  <c:v>104</c:v>
                </c:pt>
                <c:pt idx="6664">
                  <c:v>104</c:v>
                </c:pt>
                <c:pt idx="6665">
                  <c:v>104</c:v>
                </c:pt>
                <c:pt idx="6666">
                  <c:v>104</c:v>
                </c:pt>
                <c:pt idx="6667">
                  <c:v>104</c:v>
                </c:pt>
                <c:pt idx="6668">
                  <c:v>104</c:v>
                </c:pt>
                <c:pt idx="6669">
                  <c:v>104</c:v>
                </c:pt>
                <c:pt idx="6670">
                  <c:v>104</c:v>
                </c:pt>
                <c:pt idx="6671">
                  <c:v>104</c:v>
                </c:pt>
                <c:pt idx="6672">
                  <c:v>104</c:v>
                </c:pt>
                <c:pt idx="6673">
                  <c:v>104</c:v>
                </c:pt>
                <c:pt idx="6674">
                  <c:v>104</c:v>
                </c:pt>
                <c:pt idx="6675">
                  <c:v>104</c:v>
                </c:pt>
                <c:pt idx="6676">
                  <c:v>104</c:v>
                </c:pt>
                <c:pt idx="6677">
                  <c:v>104</c:v>
                </c:pt>
                <c:pt idx="6678">
                  <c:v>104</c:v>
                </c:pt>
                <c:pt idx="6679">
                  <c:v>104</c:v>
                </c:pt>
                <c:pt idx="6680">
                  <c:v>104</c:v>
                </c:pt>
                <c:pt idx="6681">
                  <c:v>104</c:v>
                </c:pt>
                <c:pt idx="6682">
                  <c:v>104</c:v>
                </c:pt>
                <c:pt idx="6683">
                  <c:v>104</c:v>
                </c:pt>
                <c:pt idx="6684">
                  <c:v>104</c:v>
                </c:pt>
                <c:pt idx="6685">
                  <c:v>104</c:v>
                </c:pt>
                <c:pt idx="6686">
                  <c:v>104</c:v>
                </c:pt>
                <c:pt idx="6687">
                  <c:v>104</c:v>
                </c:pt>
                <c:pt idx="6688">
                  <c:v>104</c:v>
                </c:pt>
                <c:pt idx="6689">
                  <c:v>104</c:v>
                </c:pt>
                <c:pt idx="6690">
                  <c:v>104</c:v>
                </c:pt>
                <c:pt idx="6691">
                  <c:v>104</c:v>
                </c:pt>
                <c:pt idx="6692">
                  <c:v>104</c:v>
                </c:pt>
                <c:pt idx="6693">
                  <c:v>104</c:v>
                </c:pt>
                <c:pt idx="6694">
                  <c:v>104</c:v>
                </c:pt>
                <c:pt idx="6695">
                  <c:v>104</c:v>
                </c:pt>
                <c:pt idx="6696">
                  <c:v>104</c:v>
                </c:pt>
                <c:pt idx="6697">
                  <c:v>104</c:v>
                </c:pt>
                <c:pt idx="6698">
                  <c:v>104</c:v>
                </c:pt>
                <c:pt idx="6699">
                  <c:v>104</c:v>
                </c:pt>
                <c:pt idx="6700">
                  <c:v>104</c:v>
                </c:pt>
                <c:pt idx="6701">
                  <c:v>104</c:v>
                </c:pt>
                <c:pt idx="6702">
                  <c:v>104</c:v>
                </c:pt>
                <c:pt idx="6703">
                  <c:v>104</c:v>
                </c:pt>
                <c:pt idx="6704">
                  <c:v>104</c:v>
                </c:pt>
                <c:pt idx="6705">
                  <c:v>104</c:v>
                </c:pt>
                <c:pt idx="6706">
                  <c:v>104</c:v>
                </c:pt>
                <c:pt idx="6707">
                  <c:v>104</c:v>
                </c:pt>
                <c:pt idx="6708">
                  <c:v>104</c:v>
                </c:pt>
                <c:pt idx="6709">
                  <c:v>104</c:v>
                </c:pt>
                <c:pt idx="6710">
                  <c:v>104</c:v>
                </c:pt>
                <c:pt idx="6711">
                  <c:v>104</c:v>
                </c:pt>
                <c:pt idx="6712">
                  <c:v>104</c:v>
                </c:pt>
                <c:pt idx="6713">
                  <c:v>104</c:v>
                </c:pt>
                <c:pt idx="6714">
                  <c:v>104</c:v>
                </c:pt>
                <c:pt idx="6715">
                  <c:v>104</c:v>
                </c:pt>
                <c:pt idx="6716">
                  <c:v>104</c:v>
                </c:pt>
                <c:pt idx="6717">
                  <c:v>104</c:v>
                </c:pt>
                <c:pt idx="6718">
                  <c:v>104</c:v>
                </c:pt>
                <c:pt idx="6719">
                  <c:v>104</c:v>
                </c:pt>
                <c:pt idx="6720">
                  <c:v>104</c:v>
                </c:pt>
                <c:pt idx="6721">
                  <c:v>104</c:v>
                </c:pt>
                <c:pt idx="6722">
                  <c:v>104</c:v>
                </c:pt>
                <c:pt idx="6723">
                  <c:v>104</c:v>
                </c:pt>
                <c:pt idx="6724">
                  <c:v>104</c:v>
                </c:pt>
                <c:pt idx="6725">
                  <c:v>104</c:v>
                </c:pt>
                <c:pt idx="6726">
                  <c:v>104</c:v>
                </c:pt>
                <c:pt idx="6727">
                  <c:v>104</c:v>
                </c:pt>
                <c:pt idx="6728">
                  <c:v>104</c:v>
                </c:pt>
                <c:pt idx="6729">
                  <c:v>104</c:v>
                </c:pt>
                <c:pt idx="6730">
                  <c:v>104</c:v>
                </c:pt>
                <c:pt idx="6731">
                  <c:v>104</c:v>
                </c:pt>
                <c:pt idx="6732">
                  <c:v>104</c:v>
                </c:pt>
                <c:pt idx="6733">
                  <c:v>104</c:v>
                </c:pt>
                <c:pt idx="6734">
                  <c:v>104</c:v>
                </c:pt>
                <c:pt idx="6735">
                  <c:v>104</c:v>
                </c:pt>
                <c:pt idx="6736">
                  <c:v>104</c:v>
                </c:pt>
                <c:pt idx="6737">
                  <c:v>104</c:v>
                </c:pt>
                <c:pt idx="6738">
                  <c:v>104</c:v>
                </c:pt>
                <c:pt idx="6739">
                  <c:v>104</c:v>
                </c:pt>
                <c:pt idx="6740">
                  <c:v>104</c:v>
                </c:pt>
                <c:pt idx="6741">
                  <c:v>104</c:v>
                </c:pt>
                <c:pt idx="6742">
                  <c:v>104</c:v>
                </c:pt>
                <c:pt idx="6743">
                  <c:v>104</c:v>
                </c:pt>
                <c:pt idx="6744">
                  <c:v>104</c:v>
                </c:pt>
                <c:pt idx="6745">
                  <c:v>104</c:v>
                </c:pt>
                <c:pt idx="6746">
                  <c:v>104</c:v>
                </c:pt>
                <c:pt idx="6747">
                  <c:v>104</c:v>
                </c:pt>
                <c:pt idx="6748">
                  <c:v>104</c:v>
                </c:pt>
                <c:pt idx="6749">
                  <c:v>104</c:v>
                </c:pt>
                <c:pt idx="6750">
                  <c:v>104</c:v>
                </c:pt>
                <c:pt idx="6751">
                  <c:v>104</c:v>
                </c:pt>
                <c:pt idx="6752">
                  <c:v>104</c:v>
                </c:pt>
                <c:pt idx="6753">
                  <c:v>104</c:v>
                </c:pt>
                <c:pt idx="6754">
                  <c:v>104</c:v>
                </c:pt>
                <c:pt idx="6755">
                  <c:v>104</c:v>
                </c:pt>
                <c:pt idx="6756">
                  <c:v>104</c:v>
                </c:pt>
                <c:pt idx="6757">
                  <c:v>104</c:v>
                </c:pt>
                <c:pt idx="6758">
                  <c:v>104</c:v>
                </c:pt>
                <c:pt idx="6759">
                  <c:v>104</c:v>
                </c:pt>
                <c:pt idx="6760">
                  <c:v>104</c:v>
                </c:pt>
                <c:pt idx="6761">
                  <c:v>104</c:v>
                </c:pt>
                <c:pt idx="6762">
                  <c:v>104</c:v>
                </c:pt>
                <c:pt idx="6763">
                  <c:v>104</c:v>
                </c:pt>
                <c:pt idx="6764">
                  <c:v>104</c:v>
                </c:pt>
                <c:pt idx="6765">
                  <c:v>104</c:v>
                </c:pt>
                <c:pt idx="6766">
                  <c:v>104</c:v>
                </c:pt>
                <c:pt idx="6767">
                  <c:v>104</c:v>
                </c:pt>
                <c:pt idx="6768">
                  <c:v>104</c:v>
                </c:pt>
                <c:pt idx="6769">
                  <c:v>104</c:v>
                </c:pt>
                <c:pt idx="6770">
                  <c:v>104</c:v>
                </c:pt>
                <c:pt idx="6771">
                  <c:v>104</c:v>
                </c:pt>
                <c:pt idx="6772">
                  <c:v>104</c:v>
                </c:pt>
                <c:pt idx="6773">
                  <c:v>104</c:v>
                </c:pt>
                <c:pt idx="6774">
                  <c:v>104</c:v>
                </c:pt>
                <c:pt idx="6775">
                  <c:v>104</c:v>
                </c:pt>
                <c:pt idx="6776">
                  <c:v>104</c:v>
                </c:pt>
                <c:pt idx="6777">
                  <c:v>104</c:v>
                </c:pt>
                <c:pt idx="6778">
                  <c:v>104</c:v>
                </c:pt>
                <c:pt idx="6779">
                  <c:v>104</c:v>
                </c:pt>
                <c:pt idx="6780">
                  <c:v>104</c:v>
                </c:pt>
                <c:pt idx="6781">
                  <c:v>104</c:v>
                </c:pt>
                <c:pt idx="6782">
                  <c:v>104</c:v>
                </c:pt>
                <c:pt idx="6783">
                  <c:v>104</c:v>
                </c:pt>
                <c:pt idx="6784">
                  <c:v>104</c:v>
                </c:pt>
                <c:pt idx="6785">
                  <c:v>104</c:v>
                </c:pt>
                <c:pt idx="6786">
                  <c:v>104</c:v>
                </c:pt>
                <c:pt idx="6787">
                  <c:v>104</c:v>
                </c:pt>
                <c:pt idx="6788">
                  <c:v>104</c:v>
                </c:pt>
                <c:pt idx="6789">
                  <c:v>104</c:v>
                </c:pt>
                <c:pt idx="6790">
                  <c:v>104</c:v>
                </c:pt>
                <c:pt idx="6791">
                  <c:v>104</c:v>
                </c:pt>
                <c:pt idx="6792">
                  <c:v>104</c:v>
                </c:pt>
                <c:pt idx="6793">
                  <c:v>104</c:v>
                </c:pt>
                <c:pt idx="6794">
                  <c:v>104</c:v>
                </c:pt>
                <c:pt idx="6795">
                  <c:v>104</c:v>
                </c:pt>
                <c:pt idx="6796">
                  <c:v>104</c:v>
                </c:pt>
                <c:pt idx="6797">
                  <c:v>104</c:v>
                </c:pt>
                <c:pt idx="6798">
                  <c:v>104</c:v>
                </c:pt>
                <c:pt idx="6799">
                  <c:v>104</c:v>
                </c:pt>
                <c:pt idx="6800">
                  <c:v>104</c:v>
                </c:pt>
                <c:pt idx="6801">
                  <c:v>104</c:v>
                </c:pt>
                <c:pt idx="6802">
                  <c:v>104</c:v>
                </c:pt>
                <c:pt idx="6803">
                  <c:v>104</c:v>
                </c:pt>
                <c:pt idx="6804">
                  <c:v>104</c:v>
                </c:pt>
                <c:pt idx="6805">
                  <c:v>104</c:v>
                </c:pt>
                <c:pt idx="6806">
                  <c:v>104</c:v>
                </c:pt>
                <c:pt idx="6807">
                  <c:v>103.9</c:v>
                </c:pt>
                <c:pt idx="6808">
                  <c:v>103.9</c:v>
                </c:pt>
                <c:pt idx="6809">
                  <c:v>103.9</c:v>
                </c:pt>
                <c:pt idx="6810">
                  <c:v>103.9</c:v>
                </c:pt>
                <c:pt idx="6811">
                  <c:v>103.9</c:v>
                </c:pt>
                <c:pt idx="6812">
                  <c:v>103.9</c:v>
                </c:pt>
                <c:pt idx="6813">
                  <c:v>103.9</c:v>
                </c:pt>
                <c:pt idx="6814">
                  <c:v>103.9</c:v>
                </c:pt>
                <c:pt idx="6815">
                  <c:v>103.9</c:v>
                </c:pt>
                <c:pt idx="6816">
                  <c:v>103.9</c:v>
                </c:pt>
                <c:pt idx="6817">
                  <c:v>103.9</c:v>
                </c:pt>
                <c:pt idx="6818">
                  <c:v>103.9</c:v>
                </c:pt>
                <c:pt idx="6819">
                  <c:v>103.9</c:v>
                </c:pt>
                <c:pt idx="6820">
                  <c:v>103.9</c:v>
                </c:pt>
                <c:pt idx="6821">
                  <c:v>103.9</c:v>
                </c:pt>
                <c:pt idx="6822">
                  <c:v>103.9</c:v>
                </c:pt>
                <c:pt idx="6823">
                  <c:v>103.9</c:v>
                </c:pt>
                <c:pt idx="6824">
                  <c:v>103.9</c:v>
                </c:pt>
                <c:pt idx="6825">
                  <c:v>103.9</c:v>
                </c:pt>
                <c:pt idx="6826">
                  <c:v>103.9</c:v>
                </c:pt>
                <c:pt idx="6827">
                  <c:v>103.9</c:v>
                </c:pt>
                <c:pt idx="6828">
                  <c:v>103.9</c:v>
                </c:pt>
                <c:pt idx="6829">
                  <c:v>103.9</c:v>
                </c:pt>
                <c:pt idx="6830">
                  <c:v>103.9</c:v>
                </c:pt>
                <c:pt idx="6831">
                  <c:v>103.9</c:v>
                </c:pt>
                <c:pt idx="6832">
                  <c:v>103.9</c:v>
                </c:pt>
                <c:pt idx="6833">
                  <c:v>103.9</c:v>
                </c:pt>
                <c:pt idx="6834">
                  <c:v>103.9</c:v>
                </c:pt>
                <c:pt idx="6835">
                  <c:v>103.9</c:v>
                </c:pt>
                <c:pt idx="6836">
                  <c:v>103.9</c:v>
                </c:pt>
                <c:pt idx="6837">
                  <c:v>103.9</c:v>
                </c:pt>
                <c:pt idx="6838">
                  <c:v>103.8</c:v>
                </c:pt>
                <c:pt idx="6839">
                  <c:v>103.8</c:v>
                </c:pt>
                <c:pt idx="6840">
                  <c:v>103.8</c:v>
                </c:pt>
                <c:pt idx="6841">
                  <c:v>103.8</c:v>
                </c:pt>
                <c:pt idx="6842">
                  <c:v>103.8</c:v>
                </c:pt>
                <c:pt idx="6843">
                  <c:v>103.8</c:v>
                </c:pt>
                <c:pt idx="6844">
                  <c:v>103.8</c:v>
                </c:pt>
                <c:pt idx="6845">
                  <c:v>103.8</c:v>
                </c:pt>
                <c:pt idx="6846">
                  <c:v>103.8</c:v>
                </c:pt>
                <c:pt idx="6847">
                  <c:v>103.8</c:v>
                </c:pt>
                <c:pt idx="6848">
                  <c:v>103.8</c:v>
                </c:pt>
                <c:pt idx="6849">
                  <c:v>103.8</c:v>
                </c:pt>
                <c:pt idx="6850">
                  <c:v>103.8</c:v>
                </c:pt>
                <c:pt idx="6851">
                  <c:v>103.8</c:v>
                </c:pt>
                <c:pt idx="6852">
                  <c:v>103.8</c:v>
                </c:pt>
                <c:pt idx="6853">
                  <c:v>103.7</c:v>
                </c:pt>
                <c:pt idx="6854">
                  <c:v>103.7</c:v>
                </c:pt>
                <c:pt idx="6855">
                  <c:v>103.7</c:v>
                </c:pt>
                <c:pt idx="6856">
                  <c:v>103.7</c:v>
                </c:pt>
                <c:pt idx="6857">
                  <c:v>103.7</c:v>
                </c:pt>
                <c:pt idx="6858">
                  <c:v>103.7</c:v>
                </c:pt>
                <c:pt idx="6859">
                  <c:v>103.7</c:v>
                </c:pt>
                <c:pt idx="6860">
                  <c:v>103.7</c:v>
                </c:pt>
                <c:pt idx="6861">
                  <c:v>103.7</c:v>
                </c:pt>
                <c:pt idx="6862">
                  <c:v>103.7</c:v>
                </c:pt>
                <c:pt idx="6863">
                  <c:v>103.7</c:v>
                </c:pt>
                <c:pt idx="6864">
                  <c:v>103.7</c:v>
                </c:pt>
                <c:pt idx="6865">
                  <c:v>103.7</c:v>
                </c:pt>
                <c:pt idx="6866">
                  <c:v>103.7</c:v>
                </c:pt>
                <c:pt idx="6867">
                  <c:v>103.7</c:v>
                </c:pt>
                <c:pt idx="6868">
                  <c:v>103.7</c:v>
                </c:pt>
                <c:pt idx="6869">
                  <c:v>103.7</c:v>
                </c:pt>
                <c:pt idx="6870">
                  <c:v>103.7</c:v>
                </c:pt>
                <c:pt idx="6871">
                  <c:v>103.7</c:v>
                </c:pt>
                <c:pt idx="6872">
                  <c:v>103.7</c:v>
                </c:pt>
                <c:pt idx="6873">
                  <c:v>103.7</c:v>
                </c:pt>
                <c:pt idx="6874">
                  <c:v>103.7</c:v>
                </c:pt>
                <c:pt idx="6875">
                  <c:v>103.7</c:v>
                </c:pt>
                <c:pt idx="6876">
                  <c:v>103.7</c:v>
                </c:pt>
                <c:pt idx="6877">
                  <c:v>103.7</c:v>
                </c:pt>
                <c:pt idx="6878">
                  <c:v>103.7</c:v>
                </c:pt>
                <c:pt idx="6879">
                  <c:v>103.7</c:v>
                </c:pt>
                <c:pt idx="6880">
                  <c:v>103.7</c:v>
                </c:pt>
                <c:pt idx="6881">
                  <c:v>103.7</c:v>
                </c:pt>
                <c:pt idx="6882">
                  <c:v>103.7</c:v>
                </c:pt>
                <c:pt idx="6883">
                  <c:v>103.7</c:v>
                </c:pt>
                <c:pt idx="6884">
                  <c:v>103.7</c:v>
                </c:pt>
                <c:pt idx="6885">
                  <c:v>103.7</c:v>
                </c:pt>
                <c:pt idx="6886">
                  <c:v>103.7</c:v>
                </c:pt>
                <c:pt idx="6887">
                  <c:v>103.7</c:v>
                </c:pt>
                <c:pt idx="6888">
                  <c:v>103.7</c:v>
                </c:pt>
                <c:pt idx="6889">
                  <c:v>103.6</c:v>
                </c:pt>
                <c:pt idx="6890">
                  <c:v>103.6</c:v>
                </c:pt>
                <c:pt idx="6891">
                  <c:v>103.6</c:v>
                </c:pt>
                <c:pt idx="6892">
                  <c:v>103.6</c:v>
                </c:pt>
                <c:pt idx="6893">
                  <c:v>103.6</c:v>
                </c:pt>
                <c:pt idx="6894">
                  <c:v>103.6</c:v>
                </c:pt>
                <c:pt idx="6895">
                  <c:v>103.6</c:v>
                </c:pt>
                <c:pt idx="6896">
                  <c:v>103.6</c:v>
                </c:pt>
                <c:pt idx="6897">
                  <c:v>103.6</c:v>
                </c:pt>
                <c:pt idx="6898">
                  <c:v>103.6</c:v>
                </c:pt>
                <c:pt idx="6899">
                  <c:v>103.6</c:v>
                </c:pt>
                <c:pt idx="6900">
                  <c:v>103.6</c:v>
                </c:pt>
                <c:pt idx="6901">
                  <c:v>103.6</c:v>
                </c:pt>
                <c:pt idx="6902">
                  <c:v>103.6</c:v>
                </c:pt>
                <c:pt idx="6903">
                  <c:v>103.6</c:v>
                </c:pt>
                <c:pt idx="6904">
                  <c:v>103.6</c:v>
                </c:pt>
                <c:pt idx="6905">
                  <c:v>103.6</c:v>
                </c:pt>
                <c:pt idx="6906">
                  <c:v>103.6</c:v>
                </c:pt>
                <c:pt idx="6907">
                  <c:v>103.6</c:v>
                </c:pt>
                <c:pt idx="6908">
                  <c:v>103.6</c:v>
                </c:pt>
                <c:pt idx="6909">
                  <c:v>103.6</c:v>
                </c:pt>
                <c:pt idx="6910">
                  <c:v>103.6</c:v>
                </c:pt>
                <c:pt idx="6911">
                  <c:v>103.6</c:v>
                </c:pt>
                <c:pt idx="6912">
                  <c:v>103.6</c:v>
                </c:pt>
                <c:pt idx="6913">
                  <c:v>103.6</c:v>
                </c:pt>
                <c:pt idx="6914">
                  <c:v>103.6</c:v>
                </c:pt>
                <c:pt idx="6915">
                  <c:v>103.6</c:v>
                </c:pt>
                <c:pt idx="6916">
                  <c:v>103.6</c:v>
                </c:pt>
                <c:pt idx="6917">
                  <c:v>103.6</c:v>
                </c:pt>
                <c:pt idx="6918">
                  <c:v>103.6</c:v>
                </c:pt>
                <c:pt idx="6919">
                  <c:v>103.6</c:v>
                </c:pt>
                <c:pt idx="6920">
                  <c:v>103.6</c:v>
                </c:pt>
                <c:pt idx="6921">
                  <c:v>103.6</c:v>
                </c:pt>
                <c:pt idx="6922">
                  <c:v>103.6</c:v>
                </c:pt>
                <c:pt idx="6923">
                  <c:v>103.6</c:v>
                </c:pt>
                <c:pt idx="6924">
                  <c:v>103.6</c:v>
                </c:pt>
                <c:pt idx="6925">
                  <c:v>103.6</c:v>
                </c:pt>
                <c:pt idx="6926">
                  <c:v>103.6</c:v>
                </c:pt>
                <c:pt idx="6927">
                  <c:v>103.6</c:v>
                </c:pt>
                <c:pt idx="6928">
                  <c:v>103.6</c:v>
                </c:pt>
                <c:pt idx="6929">
                  <c:v>103.6</c:v>
                </c:pt>
                <c:pt idx="6930">
                  <c:v>103.6</c:v>
                </c:pt>
                <c:pt idx="6931">
                  <c:v>103.6</c:v>
                </c:pt>
                <c:pt idx="6932">
                  <c:v>103.6</c:v>
                </c:pt>
                <c:pt idx="6933">
                  <c:v>103.6</c:v>
                </c:pt>
                <c:pt idx="6934">
                  <c:v>103.6</c:v>
                </c:pt>
                <c:pt idx="6935">
                  <c:v>103.6</c:v>
                </c:pt>
                <c:pt idx="6936">
                  <c:v>103.6</c:v>
                </c:pt>
                <c:pt idx="6937">
                  <c:v>103.6</c:v>
                </c:pt>
                <c:pt idx="6938">
                  <c:v>103.6</c:v>
                </c:pt>
                <c:pt idx="6939">
                  <c:v>103.6</c:v>
                </c:pt>
                <c:pt idx="6940">
                  <c:v>103.6</c:v>
                </c:pt>
                <c:pt idx="6941">
                  <c:v>103.6</c:v>
                </c:pt>
                <c:pt idx="6942">
                  <c:v>103.6</c:v>
                </c:pt>
                <c:pt idx="6943">
                  <c:v>103.6</c:v>
                </c:pt>
                <c:pt idx="6944">
                  <c:v>103.6</c:v>
                </c:pt>
                <c:pt idx="6945">
                  <c:v>103.6</c:v>
                </c:pt>
                <c:pt idx="6946">
                  <c:v>103.6</c:v>
                </c:pt>
                <c:pt idx="6947">
                  <c:v>103.6</c:v>
                </c:pt>
                <c:pt idx="6948">
                  <c:v>103.6</c:v>
                </c:pt>
                <c:pt idx="6949">
                  <c:v>103.6</c:v>
                </c:pt>
                <c:pt idx="6950">
                  <c:v>103.6</c:v>
                </c:pt>
                <c:pt idx="6951">
                  <c:v>103.6</c:v>
                </c:pt>
                <c:pt idx="6952">
                  <c:v>103.6</c:v>
                </c:pt>
                <c:pt idx="6953">
                  <c:v>103.6</c:v>
                </c:pt>
                <c:pt idx="6954">
                  <c:v>103.6</c:v>
                </c:pt>
                <c:pt idx="6955">
                  <c:v>103.6</c:v>
                </c:pt>
                <c:pt idx="6956">
                  <c:v>103.6</c:v>
                </c:pt>
                <c:pt idx="6957">
                  <c:v>103.6</c:v>
                </c:pt>
                <c:pt idx="6958">
                  <c:v>103.6</c:v>
                </c:pt>
                <c:pt idx="6959">
                  <c:v>103.6</c:v>
                </c:pt>
                <c:pt idx="6960">
                  <c:v>103.6</c:v>
                </c:pt>
                <c:pt idx="6961">
                  <c:v>103.6</c:v>
                </c:pt>
                <c:pt idx="6962">
                  <c:v>103.6</c:v>
                </c:pt>
                <c:pt idx="6963">
                  <c:v>103.6</c:v>
                </c:pt>
                <c:pt idx="6964">
                  <c:v>103.6</c:v>
                </c:pt>
                <c:pt idx="6965">
                  <c:v>103.6</c:v>
                </c:pt>
                <c:pt idx="6966">
                  <c:v>103.6</c:v>
                </c:pt>
                <c:pt idx="6967">
                  <c:v>103.6</c:v>
                </c:pt>
                <c:pt idx="6968">
                  <c:v>103.6</c:v>
                </c:pt>
                <c:pt idx="6969">
                  <c:v>103.6</c:v>
                </c:pt>
                <c:pt idx="6970">
                  <c:v>103.6</c:v>
                </c:pt>
                <c:pt idx="6971">
                  <c:v>103.6</c:v>
                </c:pt>
                <c:pt idx="6972">
                  <c:v>103.6</c:v>
                </c:pt>
                <c:pt idx="6973">
                  <c:v>103.6</c:v>
                </c:pt>
                <c:pt idx="6974">
                  <c:v>103.6</c:v>
                </c:pt>
                <c:pt idx="6975">
                  <c:v>103.6</c:v>
                </c:pt>
                <c:pt idx="6976">
                  <c:v>103.6</c:v>
                </c:pt>
                <c:pt idx="6977">
                  <c:v>103.6</c:v>
                </c:pt>
                <c:pt idx="6978">
                  <c:v>103.6</c:v>
                </c:pt>
                <c:pt idx="6979">
                  <c:v>103.6</c:v>
                </c:pt>
                <c:pt idx="6980">
                  <c:v>103.6</c:v>
                </c:pt>
                <c:pt idx="6981">
                  <c:v>103.6</c:v>
                </c:pt>
                <c:pt idx="6982">
                  <c:v>103.6</c:v>
                </c:pt>
                <c:pt idx="6983">
                  <c:v>103.6</c:v>
                </c:pt>
                <c:pt idx="6984">
                  <c:v>103.6</c:v>
                </c:pt>
                <c:pt idx="6985">
                  <c:v>103.6</c:v>
                </c:pt>
                <c:pt idx="6986">
                  <c:v>103.7</c:v>
                </c:pt>
                <c:pt idx="6987">
                  <c:v>103.7</c:v>
                </c:pt>
                <c:pt idx="6988">
                  <c:v>103.7</c:v>
                </c:pt>
                <c:pt idx="6989">
                  <c:v>103.7</c:v>
                </c:pt>
                <c:pt idx="6990">
                  <c:v>103.7</c:v>
                </c:pt>
                <c:pt idx="6991">
                  <c:v>103.7</c:v>
                </c:pt>
                <c:pt idx="6992">
                  <c:v>103.7</c:v>
                </c:pt>
                <c:pt idx="6993">
                  <c:v>103.7</c:v>
                </c:pt>
                <c:pt idx="6994">
                  <c:v>103.7</c:v>
                </c:pt>
                <c:pt idx="6995">
                  <c:v>103.7</c:v>
                </c:pt>
                <c:pt idx="6996">
                  <c:v>103.7</c:v>
                </c:pt>
                <c:pt idx="6997">
                  <c:v>103.7</c:v>
                </c:pt>
                <c:pt idx="6998">
                  <c:v>103.7</c:v>
                </c:pt>
                <c:pt idx="6999">
                  <c:v>103.7</c:v>
                </c:pt>
                <c:pt idx="7000">
                  <c:v>103.7</c:v>
                </c:pt>
                <c:pt idx="7001">
                  <c:v>103.7</c:v>
                </c:pt>
                <c:pt idx="7002">
                  <c:v>103.7</c:v>
                </c:pt>
                <c:pt idx="7003">
                  <c:v>103.7</c:v>
                </c:pt>
                <c:pt idx="7004">
                  <c:v>103.7</c:v>
                </c:pt>
                <c:pt idx="7005">
                  <c:v>103.7</c:v>
                </c:pt>
                <c:pt idx="7006">
                  <c:v>103.7</c:v>
                </c:pt>
                <c:pt idx="7007">
                  <c:v>103.7</c:v>
                </c:pt>
                <c:pt idx="7008">
                  <c:v>103.7</c:v>
                </c:pt>
                <c:pt idx="7009">
                  <c:v>103.7</c:v>
                </c:pt>
                <c:pt idx="7010">
                  <c:v>103.7</c:v>
                </c:pt>
                <c:pt idx="7011">
                  <c:v>103.7</c:v>
                </c:pt>
                <c:pt idx="7012">
                  <c:v>103.7</c:v>
                </c:pt>
                <c:pt idx="7013">
                  <c:v>103.7</c:v>
                </c:pt>
                <c:pt idx="7014">
                  <c:v>103.7</c:v>
                </c:pt>
                <c:pt idx="7015">
                  <c:v>103.7</c:v>
                </c:pt>
                <c:pt idx="7016">
                  <c:v>103.7</c:v>
                </c:pt>
                <c:pt idx="7017">
                  <c:v>103.7</c:v>
                </c:pt>
                <c:pt idx="7018">
                  <c:v>103.7</c:v>
                </c:pt>
                <c:pt idx="7019">
                  <c:v>103.7</c:v>
                </c:pt>
                <c:pt idx="7020">
                  <c:v>103.7</c:v>
                </c:pt>
                <c:pt idx="7021">
                  <c:v>103.7</c:v>
                </c:pt>
                <c:pt idx="7022">
                  <c:v>103.7</c:v>
                </c:pt>
                <c:pt idx="7023">
                  <c:v>103.7</c:v>
                </c:pt>
                <c:pt idx="7024">
                  <c:v>103.7</c:v>
                </c:pt>
                <c:pt idx="7025">
                  <c:v>103.7</c:v>
                </c:pt>
                <c:pt idx="7026">
                  <c:v>103.7</c:v>
                </c:pt>
                <c:pt idx="7027">
                  <c:v>103.7</c:v>
                </c:pt>
                <c:pt idx="7028">
                  <c:v>103.7</c:v>
                </c:pt>
                <c:pt idx="7029">
                  <c:v>103.7</c:v>
                </c:pt>
                <c:pt idx="7030">
                  <c:v>103.7</c:v>
                </c:pt>
                <c:pt idx="7031">
                  <c:v>103.8</c:v>
                </c:pt>
                <c:pt idx="7032">
                  <c:v>103.8</c:v>
                </c:pt>
                <c:pt idx="7033">
                  <c:v>103.8</c:v>
                </c:pt>
                <c:pt idx="7034">
                  <c:v>103.8</c:v>
                </c:pt>
                <c:pt idx="7035">
                  <c:v>103.8</c:v>
                </c:pt>
                <c:pt idx="7036">
                  <c:v>103.8</c:v>
                </c:pt>
                <c:pt idx="7037">
                  <c:v>103.8</c:v>
                </c:pt>
                <c:pt idx="7038">
                  <c:v>103.8</c:v>
                </c:pt>
                <c:pt idx="7039">
                  <c:v>103.8</c:v>
                </c:pt>
                <c:pt idx="7040">
                  <c:v>103.8</c:v>
                </c:pt>
                <c:pt idx="7041">
                  <c:v>103.8</c:v>
                </c:pt>
                <c:pt idx="7042">
                  <c:v>103.8</c:v>
                </c:pt>
                <c:pt idx="7043">
                  <c:v>103.8</c:v>
                </c:pt>
                <c:pt idx="7044">
                  <c:v>103.8</c:v>
                </c:pt>
                <c:pt idx="7045">
                  <c:v>103.8</c:v>
                </c:pt>
                <c:pt idx="7046">
                  <c:v>103.8</c:v>
                </c:pt>
                <c:pt idx="7047">
                  <c:v>103.8</c:v>
                </c:pt>
                <c:pt idx="7048">
                  <c:v>103.8</c:v>
                </c:pt>
                <c:pt idx="7049">
                  <c:v>103.8</c:v>
                </c:pt>
                <c:pt idx="7050">
                  <c:v>103.8</c:v>
                </c:pt>
                <c:pt idx="7051">
                  <c:v>103.8</c:v>
                </c:pt>
                <c:pt idx="7052">
                  <c:v>103.8</c:v>
                </c:pt>
                <c:pt idx="7053">
                  <c:v>103.8</c:v>
                </c:pt>
                <c:pt idx="7054">
                  <c:v>103.8</c:v>
                </c:pt>
                <c:pt idx="7055">
                  <c:v>103.8</c:v>
                </c:pt>
                <c:pt idx="7056">
                  <c:v>103.8</c:v>
                </c:pt>
                <c:pt idx="7057">
                  <c:v>103.8</c:v>
                </c:pt>
                <c:pt idx="7058">
                  <c:v>103.8</c:v>
                </c:pt>
                <c:pt idx="7059">
                  <c:v>103.8</c:v>
                </c:pt>
                <c:pt idx="7060">
                  <c:v>103.8</c:v>
                </c:pt>
                <c:pt idx="7061">
                  <c:v>103.8</c:v>
                </c:pt>
                <c:pt idx="7062">
                  <c:v>103.8</c:v>
                </c:pt>
                <c:pt idx="7063">
                  <c:v>103.8</c:v>
                </c:pt>
                <c:pt idx="7064">
                  <c:v>103.8</c:v>
                </c:pt>
                <c:pt idx="7065">
                  <c:v>103.8</c:v>
                </c:pt>
                <c:pt idx="7066">
                  <c:v>103.8</c:v>
                </c:pt>
                <c:pt idx="7067">
                  <c:v>103.8</c:v>
                </c:pt>
                <c:pt idx="7068">
                  <c:v>103.8</c:v>
                </c:pt>
                <c:pt idx="7069">
                  <c:v>103.8</c:v>
                </c:pt>
                <c:pt idx="7070">
                  <c:v>103.8</c:v>
                </c:pt>
                <c:pt idx="7071">
                  <c:v>103.8</c:v>
                </c:pt>
                <c:pt idx="7072">
                  <c:v>103.8</c:v>
                </c:pt>
                <c:pt idx="7073">
                  <c:v>103.8</c:v>
                </c:pt>
                <c:pt idx="7074">
                  <c:v>103.8</c:v>
                </c:pt>
                <c:pt idx="7075">
                  <c:v>103.8</c:v>
                </c:pt>
                <c:pt idx="7076">
                  <c:v>103.8</c:v>
                </c:pt>
                <c:pt idx="7077">
                  <c:v>103.8</c:v>
                </c:pt>
                <c:pt idx="7078">
                  <c:v>103.8</c:v>
                </c:pt>
                <c:pt idx="7079">
                  <c:v>103.8</c:v>
                </c:pt>
                <c:pt idx="7080">
                  <c:v>103.8</c:v>
                </c:pt>
                <c:pt idx="7081">
                  <c:v>103.8</c:v>
                </c:pt>
                <c:pt idx="7082">
                  <c:v>103.8</c:v>
                </c:pt>
                <c:pt idx="7083">
                  <c:v>103.8</c:v>
                </c:pt>
                <c:pt idx="7084">
                  <c:v>103.8</c:v>
                </c:pt>
                <c:pt idx="7085">
                  <c:v>103.8</c:v>
                </c:pt>
                <c:pt idx="7086">
                  <c:v>103.8</c:v>
                </c:pt>
                <c:pt idx="7087">
                  <c:v>103.8</c:v>
                </c:pt>
                <c:pt idx="7088">
                  <c:v>103.8</c:v>
                </c:pt>
                <c:pt idx="7089">
                  <c:v>103.8</c:v>
                </c:pt>
                <c:pt idx="7090">
                  <c:v>103.8</c:v>
                </c:pt>
                <c:pt idx="7091">
                  <c:v>103.8</c:v>
                </c:pt>
                <c:pt idx="7092">
                  <c:v>103.8</c:v>
                </c:pt>
                <c:pt idx="7093">
                  <c:v>103.8</c:v>
                </c:pt>
                <c:pt idx="7094">
                  <c:v>103.8</c:v>
                </c:pt>
                <c:pt idx="7095">
                  <c:v>103.8</c:v>
                </c:pt>
                <c:pt idx="7096">
                  <c:v>103.8</c:v>
                </c:pt>
                <c:pt idx="7097">
                  <c:v>103.8</c:v>
                </c:pt>
                <c:pt idx="7098">
                  <c:v>103.8</c:v>
                </c:pt>
                <c:pt idx="7099">
                  <c:v>103.8</c:v>
                </c:pt>
                <c:pt idx="7100">
                  <c:v>103.8</c:v>
                </c:pt>
                <c:pt idx="7101">
                  <c:v>103.8</c:v>
                </c:pt>
                <c:pt idx="7102">
                  <c:v>103.8</c:v>
                </c:pt>
                <c:pt idx="7103">
                  <c:v>103.8</c:v>
                </c:pt>
                <c:pt idx="7104">
                  <c:v>103.8</c:v>
                </c:pt>
                <c:pt idx="7105">
                  <c:v>103.8</c:v>
                </c:pt>
                <c:pt idx="7106">
                  <c:v>103.8</c:v>
                </c:pt>
                <c:pt idx="7107">
                  <c:v>103.8</c:v>
                </c:pt>
                <c:pt idx="7108">
                  <c:v>103.8</c:v>
                </c:pt>
                <c:pt idx="7109">
                  <c:v>103.8</c:v>
                </c:pt>
                <c:pt idx="7110">
                  <c:v>103.8</c:v>
                </c:pt>
                <c:pt idx="7111">
                  <c:v>103.9</c:v>
                </c:pt>
                <c:pt idx="7112">
                  <c:v>103.9</c:v>
                </c:pt>
                <c:pt idx="7113">
                  <c:v>103.9</c:v>
                </c:pt>
                <c:pt idx="7114">
                  <c:v>103.9</c:v>
                </c:pt>
                <c:pt idx="7115">
                  <c:v>103.9</c:v>
                </c:pt>
                <c:pt idx="7116">
                  <c:v>103.9</c:v>
                </c:pt>
                <c:pt idx="7117">
                  <c:v>103.9</c:v>
                </c:pt>
                <c:pt idx="7118">
                  <c:v>103.9</c:v>
                </c:pt>
                <c:pt idx="7119">
                  <c:v>103.9</c:v>
                </c:pt>
                <c:pt idx="7120">
                  <c:v>103.9</c:v>
                </c:pt>
                <c:pt idx="7121">
                  <c:v>103.9</c:v>
                </c:pt>
                <c:pt idx="7122">
                  <c:v>103.9</c:v>
                </c:pt>
                <c:pt idx="7123">
                  <c:v>103.9</c:v>
                </c:pt>
                <c:pt idx="7124">
                  <c:v>103.9</c:v>
                </c:pt>
                <c:pt idx="7125">
                  <c:v>103.9</c:v>
                </c:pt>
                <c:pt idx="7126">
                  <c:v>103.9</c:v>
                </c:pt>
                <c:pt idx="7127">
                  <c:v>103.9</c:v>
                </c:pt>
                <c:pt idx="7128">
                  <c:v>103.9</c:v>
                </c:pt>
                <c:pt idx="7129">
                  <c:v>103.9</c:v>
                </c:pt>
                <c:pt idx="7130">
                  <c:v>103.9</c:v>
                </c:pt>
                <c:pt idx="7131">
                  <c:v>103.9</c:v>
                </c:pt>
                <c:pt idx="7132">
                  <c:v>103.9</c:v>
                </c:pt>
                <c:pt idx="7133">
                  <c:v>103.9</c:v>
                </c:pt>
                <c:pt idx="7134">
                  <c:v>103.9</c:v>
                </c:pt>
                <c:pt idx="7135">
                  <c:v>103.9</c:v>
                </c:pt>
                <c:pt idx="7136">
                  <c:v>103.9</c:v>
                </c:pt>
                <c:pt idx="7137">
                  <c:v>103.9</c:v>
                </c:pt>
                <c:pt idx="7138">
                  <c:v>103.9</c:v>
                </c:pt>
                <c:pt idx="7139">
                  <c:v>103.9</c:v>
                </c:pt>
                <c:pt idx="7140">
                  <c:v>103.9</c:v>
                </c:pt>
                <c:pt idx="7141">
                  <c:v>103.9</c:v>
                </c:pt>
                <c:pt idx="7142">
                  <c:v>103.9</c:v>
                </c:pt>
                <c:pt idx="7143">
                  <c:v>103.9</c:v>
                </c:pt>
                <c:pt idx="7144">
                  <c:v>103.9</c:v>
                </c:pt>
                <c:pt idx="7145">
                  <c:v>103.9</c:v>
                </c:pt>
                <c:pt idx="7146">
                  <c:v>103.9</c:v>
                </c:pt>
                <c:pt idx="7147">
                  <c:v>103.9</c:v>
                </c:pt>
                <c:pt idx="7148">
                  <c:v>103.9</c:v>
                </c:pt>
                <c:pt idx="7149">
                  <c:v>103.9</c:v>
                </c:pt>
                <c:pt idx="7150">
                  <c:v>103.9</c:v>
                </c:pt>
                <c:pt idx="7151">
                  <c:v>103.9</c:v>
                </c:pt>
                <c:pt idx="7152">
                  <c:v>103.9</c:v>
                </c:pt>
                <c:pt idx="7153">
                  <c:v>103.9</c:v>
                </c:pt>
                <c:pt idx="7154">
                  <c:v>103.9</c:v>
                </c:pt>
                <c:pt idx="7155">
                  <c:v>103.9</c:v>
                </c:pt>
                <c:pt idx="7156">
                  <c:v>103.9</c:v>
                </c:pt>
                <c:pt idx="7157">
                  <c:v>103.9</c:v>
                </c:pt>
                <c:pt idx="7158">
                  <c:v>103.9</c:v>
                </c:pt>
                <c:pt idx="7159">
                  <c:v>103.9</c:v>
                </c:pt>
                <c:pt idx="7160">
                  <c:v>103.9</c:v>
                </c:pt>
                <c:pt idx="7161">
                  <c:v>103.9</c:v>
                </c:pt>
                <c:pt idx="7162">
                  <c:v>103.9</c:v>
                </c:pt>
                <c:pt idx="7163">
                  <c:v>103.9</c:v>
                </c:pt>
                <c:pt idx="7164">
                  <c:v>103.9</c:v>
                </c:pt>
                <c:pt idx="7165">
                  <c:v>103.9</c:v>
                </c:pt>
                <c:pt idx="7166">
                  <c:v>103.9</c:v>
                </c:pt>
                <c:pt idx="7167">
                  <c:v>103.9</c:v>
                </c:pt>
                <c:pt idx="7168">
                  <c:v>103.9</c:v>
                </c:pt>
                <c:pt idx="7169">
                  <c:v>103.9</c:v>
                </c:pt>
                <c:pt idx="7170">
                  <c:v>103.9</c:v>
                </c:pt>
                <c:pt idx="7171">
                  <c:v>103.9</c:v>
                </c:pt>
                <c:pt idx="7172">
                  <c:v>103.9</c:v>
                </c:pt>
                <c:pt idx="7173">
                  <c:v>103.9</c:v>
                </c:pt>
                <c:pt idx="7174">
                  <c:v>103.9</c:v>
                </c:pt>
                <c:pt idx="7175">
                  <c:v>103.9</c:v>
                </c:pt>
                <c:pt idx="7176">
                  <c:v>103.9</c:v>
                </c:pt>
                <c:pt idx="7177">
                  <c:v>103.9</c:v>
                </c:pt>
                <c:pt idx="7178">
                  <c:v>103.9</c:v>
                </c:pt>
                <c:pt idx="7179">
                  <c:v>103.9</c:v>
                </c:pt>
                <c:pt idx="7180">
                  <c:v>103.9</c:v>
                </c:pt>
                <c:pt idx="7181">
                  <c:v>103.9</c:v>
                </c:pt>
                <c:pt idx="7182">
                  <c:v>103.9</c:v>
                </c:pt>
                <c:pt idx="7183">
                  <c:v>103.9</c:v>
                </c:pt>
                <c:pt idx="7184">
                  <c:v>103.9</c:v>
                </c:pt>
                <c:pt idx="7185">
                  <c:v>103.9</c:v>
                </c:pt>
                <c:pt idx="7186">
                  <c:v>103.9</c:v>
                </c:pt>
                <c:pt idx="7187">
                  <c:v>103.9</c:v>
                </c:pt>
                <c:pt idx="7188">
                  <c:v>103.9</c:v>
                </c:pt>
                <c:pt idx="7189">
                  <c:v>103.9</c:v>
                </c:pt>
                <c:pt idx="7190">
                  <c:v>103.9</c:v>
                </c:pt>
                <c:pt idx="7191">
                  <c:v>103.9</c:v>
                </c:pt>
                <c:pt idx="7192">
                  <c:v>103.9</c:v>
                </c:pt>
                <c:pt idx="7193">
                  <c:v>103.9</c:v>
                </c:pt>
                <c:pt idx="7194">
                  <c:v>103.9</c:v>
                </c:pt>
                <c:pt idx="7195">
                  <c:v>103.9</c:v>
                </c:pt>
                <c:pt idx="7196">
                  <c:v>103.9</c:v>
                </c:pt>
                <c:pt idx="7197">
                  <c:v>103.9</c:v>
                </c:pt>
                <c:pt idx="7198">
                  <c:v>103.9</c:v>
                </c:pt>
                <c:pt idx="7199">
                  <c:v>103.9</c:v>
                </c:pt>
                <c:pt idx="7200">
                  <c:v>103.9</c:v>
                </c:pt>
                <c:pt idx="7201">
                  <c:v>103.9</c:v>
                </c:pt>
                <c:pt idx="7202">
                  <c:v>103.9</c:v>
                </c:pt>
                <c:pt idx="7203">
                  <c:v>103.9</c:v>
                </c:pt>
                <c:pt idx="7204">
                  <c:v>103.9</c:v>
                </c:pt>
                <c:pt idx="7205">
                  <c:v>103.9</c:v>
                </c:pt>
                <c:pt idx="7206">
                  <c:v>103.9</c:v>
                </c:pt>
                <c:pt idx="7207">
                  <c:v>103.9</c:v>
                </c:pt>
                <c:pt idx="7208">
                  <c:v>103.9</c:v>
                </c:pt>
                <c:pt idx="7209">
                  <c:v>103.9</c:v>
                </c:pt>
                <c:pt idx="7210">
                  <c:v>103.9</c:v>
                </c:pt>
                <c:pt idx="7211">
                  <c:v>103.9</c:v>
                </c:pt>
                <c:pt idx="7212">
                  <c:v>103.9</c:v>
                </c:pt>
                <c:pt idx="7213">
                  <c:v>103.9</c:v>
                </c:pt>
                <c:pt idx="7214">
                  <c:v>103.9</c:v>
                </c:pt>
                <c:pt idx="7215">
                  <c:v>103.9</c:v>
                </c:pt>
                <c:pt idx="7216">
                  <c:v>103.9</c:v>
                </c:pt>
                <c:pt idx="7217">
                  <c:v>103.9</c:v>
                </c:pt>
                <c:pt idx="7218">
                  <c:v>103.9</c:v>
                </c:pt>
                <c:pt idx="7219">
                  <c:v>103.9</c:v>
                </c:pt>
                <c:pt idx="7220">
                  <c:v>103.9</c:v>
                </c:pt>
                <c:pt idx="7221">
                  <c:v>103.9</c:v>
                </c:pt>
                <c:pt idx="7222">
                  <c:v>103.8</c:v>
                </c:pt>
                <c:pt idx="7223">
                  <c:v>103.8</c:v>
                </c:pt>
                <c:pt idx="7224">
                  <c:v>103.8</c:v>
                </c:pt>
                <c:pt idx="7225">
                  <c:v>103.8</c:v>
                </c:pt>
                <c:pt idx="7226">
                  <c:v>103.8</c:v>
                </c:pt>
                <c:pt idx="7227">
                  <c:v>103.8</c:v>
                </c:pt>
                <c:pt idx="7228">
                  <c:v>103.8</c:v>
                </c:pt>
                <c:pt idx="7229">
                  <c:v>103.8</c:v>
                </c:pt>
                <c:pt idx="7230">
                  <c:v>103.8</c:v>
                </c:pt>
                <c:pt idx="7231">
                  <c:v>103.8</c:v>
                </c:pt>
                <c:pt idx="7232">
                  <c:v>103.8</c:v>
                </c:pt>
                <c:pt idx="7233">
                  <c:v>103.8</c:v>
                </c:pt>
                <c:pt idx="7234">
                  <c:v>103.8</c:v>
                </c:pt>
                <c:pt idx="7235">
                  <c:v>103.8</c:v>
                </c:pt>
                <c:pt idx="7236">
                  <c:v>103.8</c:v>
                </c:pt>
                <c:pt idx="7237">
                  <c:v>103.8</c:v>
                </c:pt>
                <c:pt idx="7238">
                  <c:v>103.8</c:v>
                </c:pt>
                <c:pt idx="7239">
                  <c:v>103.8</c:v>
                </c:pt>
                <c:pt idx="7240">
                  <c:v>103.8</c:v>
                </c:pt>
                <c:pt idx="7241">
                  <c:v>103.8</c:v>
                </c:pt>
                <c:pt idx="7242">
                  <c:v>103.8</c:v>
                </c:pt>
                <c:pt idx="7243">
                  <c:v>103.8</c:v>
                </c:pt>
                <c:pt idx="7244">
                  <c:v>103.7</c:v>
                </c:pt>
                <c:pt idx="7245">
                  <c:v>103.7</c:v>
                </c:pt>
                <c:pt idx="7246">
                  <c:v>103.7</c:v>
                </c:pt>
                <c:pt idx="7247">
                  <c:v>103.7</c:v>
                </c:pt>
                <c:pt idx="7248">
                  <c:v>103.7</c:v>
                </c:pt>
                <c:pt idx="7249">
                  <c:v>103.7</c:v>
                </c:pt>
                <c:pt idx="7250">
                  <c:v>103.7</c:v>
                </c:pt>
                <c:pt idx="7251">
                  <c:v>103.7</c:v>
                </c:pt>
                <c:pt idx="7252">
                  <c:v>103.7</c:v>
                </c:pt>
                <c:pt idx="7253">
                  <c:v>103.7</c:v>
                </c:pt>
                <c:pt idx="7254">
                  <c:v>103.7</c:v>
                </c:pt>
                <c:pt idx="7255">
                  <c:v>103.7</c:v>
                </c:pt>
                <c:pt idx="7256">
                  <c:v>103.7</c:v>
                </c:pt>
                <c:pt idx="7257">
                  <c:v>103.7</c:v>
                </c:pt>
                <c:pt idx="7258">
                  <c:v>103.7</c:v>
                </c:pt>
                <c:pt idx="7259">
                  <c:v>103.7</c:v>
                </c:pt>
                <c:pt idx="7260">
                  <c:v>103.7</c:v>
                </c:pt>
                <c:pt idx="7261">
                  <c:v>103.7</c:v>
                </c:pt>
                <c:pt idx="7262">
                  <c:v>103.7</c:v>
                </c:pt>
                <c:pt idx="7263">
                  <c:v>103.7</c:v>
                </c:pt>
                <c:pt idx="7264">
                  <c:v>103.7</c:v>
                </c:pt>
                <c:pt idx="7265">
                  <c:v>103.7</c:v>
                </c:pt>
                <c:pt idx="7266">
                  <c:v>103.7</c:v>
                </c:pt>
                <c:pt idx="7267">
                  <c:v>103.7</c:v>
                </c:pt>
                <c:pt idx="7268">
                  <c:v>103.7</c:v>
                </c:pt>
                <c:pt idx="7269">
                  <c:v>103.7</c:v>
                </c:pt>
                <c:pt idx="7270">
                  <c:v>103.7</c:v>
                </c:pt>
                <c:pt idx="7271">
                  <c:v>103.7</c:v>
                </c:pt>
                <c:pt idx="7272">
                  <c:v>103.7</c:v>
                </c:pt>
                <c:pt idx="7273">
                  <c:v>103.7</c:v>
                </c:pt>
                <c:pt idx="7274">
                  <c:v>103.7</c:v>
                </c:pt>
                <c:pt idx="7275">
                  <c:v>103.7</c:v>
                </c:pt>
                <c:pt idx="7276">
                  <c:v>103.7</c:v>
                </c:pt>
                <c:pt idx="7277">
                  <c:v>103.7</c:v>
                </c:pt>
                <c:pt idx="7278">
                  <c:v>103.7</c:v>
                </c:pt>
                <c:pt idx="7279">
                  <c:v>103.7</c:v>
                </c:pt>
                <c:pt idx="7280">
                  <c:v>103.7</c:v>
                </c:pt>
                <c:pt idx="7281">
                  <c:v>103.7</c:v>
                </c:pt>
                <c:pt idx="7282">
                  <c:v>103.7</c:v>
                </c:pt>
                <c:pt idx="7283">
                  <c:v>103.7</c:v>
                </c:pt>
                <c:pt idx="7284">
                  <c:v>103.7</c:v>
                </c:pt>
                <c:pt idx="7285">
                  <c:v>103.7</c:v>
                </c:pt>
                <c:pt idx="7286">
                  <c:v>103.7</c:v>
                </c:pt>
                <c:pt idx="7287">
                  <c:v>103.7</c:v>
                </c:pt>
                <c:pt idx="7288">
                  <c:v>103.7</c:v>
                </c:pt>
                <c:pt idx="7289">
                  <c:v>103.7</c:v>
                </c:pt>
                <c:pt idx="7290">
                  <c:v>103.7</c:v>
                </c:pt>
                <c:pt idx="7291">
                  <c:v>103.7</c:v>
                </c:pt>
                <c:pt idx="7292">
                  <c:v>103.7</c:v>
                </c:pt>
                <c:pt idx="7293">
                  <c:v>103.7</c:v>
                </c:pt>
                <c:pt idx="7294">
                  <c:v>103.7</c:v>
                </c:pt>
                <c:pt idx="7295">
                  <c:v>103.6</c:v>
                </c:pt>
                <c:pt idx="7296">
                  <c:v>103.6</c:v>
                </c:pt>
                <c:pt idx="7297">
                  <c:v>103.6</c:v>
                </c:pt>
                <c:pt idx="7298">
                  <c:v>103.6</c:v>
                </c:pt>
                <c:pt idx="7299">
                  <c:v>103.6</c:v>
                </c:pt>
                <c:pt idx="7300">
                  <c:v>103.6</c:v>
                </c:pt>
                <c:pt idx="7301">
                  <c:v>103.6</c:v>
                </c:pt>
                <c:pt idx="7302">
                  <c:v>103.6</c:v>
                </c:pt>
                <c:pt idx="7303">
                  <c:v>103.6</c:v>
                </c:pt>
                <c:pt idx="7304">
                  <c:v>103.6</c:v>
                </c:pt>
                <c:pt idx="7305">
                  <c:v>103.6</c:v>
                </c:pt>
                <c:pt idx="7306">
                  <c:v>103.6</c:v>
                </c:pt>
                <c:pt idx="7307">
                  <c:v>103.6</c:v>
                </c:pt>
                <c:pt idx="7308">
                  <c:v>103.6</c:v>
                </c:pt>
                <c:pt idx="7309">
                  <c:v>103.6</c:v>
                </c:pt>
                <c:pt idx="7310">
                  <c:v>103.6</c:v>
                </c:pt>
                <c:pt idx="7311">
                  <c:v>103.6</c:v>
                </c:pt>
                <c:pt idx="7312">
                  <c:v>103.6</c:v>
                </c:pt>
                <c:pt idx="7313">
                  <c:v>103.6</c:v>
                </c:pt>
                <c:pt idx="7314">
                  <c:v>103.6</c:v>
                </c:pt>
                <c:pt idx="7315">
                  <c:v>103.6</c:v>
                </c:pt>
                <c:pt idx="7316">
                  <c:v>103.6</c:v>
                </c:pt>
                <c:pt idx="7317">
                  <c:v>103.6</c:v>
                </c:pt>
                <c:pt idx="7318">
                  <c:v>103.6</c:v>
                </c:pt>
                <c:pt idx="7319">
                  <c:v>103.6</c:v>
                </c:pt>
                <c:pt idx="7320">
                  <c:v>103.6</c:v>
                </c:pt>
                <c:pt idx="7321">
                  <c:v>103.6</c:v>
                </c:pt>
                <c:pt idx="7322">
                  <c:v>103.6</c:v>
                </c:pt>
                <c:pt idx="7323">
                  <c:v>103.6</c:v>
                </c:pt>
                <c:pt idx="7324">
                  <c:v>103.6</c:v>
                </c:pt>
                <c:pt idx="7325">
                  <c:v>103.6</c:v>
                </c:pt>
                <c:pt idx="7326">
                  <c:v>103.6</c:v>
                </c:pt>
                <c:pt idx="7327">
                  <c:v>103.6</c:v>
                </c:pt>
                <c:pt idx="7328">
                  <c:v>103.6</c:v>
                </c:pt>
                <c:pt idx="7329">
                  <c:v>103.6</c:v>
                </c:pt>
                <c:pt idx="7330">
                  <c:v>103.6</c:v>
                </c:pt>
                <c:pt idx="7331">
                  <c:v>103.6</c:v>
                </c:pt>
                <c:pt idx="7332">
                  <c:v>103.6</c:v>
                </c:pt>
                <c:pt idx="7333">
                  <c:v>103.6</c:v>
                </c:pt>
                <c:pt idx="7334">
                  <c:v>103.6</c:v>
                </c:pt>
                <c:pt idx="7335">
                  <c:v>103.6</c:v>
                </c:pt>
                <c:pt idx="7336">
                  <c:v>103.6</c:v>
                </c:pt>
                <c:pt idx="7337">
                  <c:v>103.6</c:v>
                </c:pt>
                <c:pt idx="7338">
                  <c:v>103.6</c:v>
                </c:pt>
                <c:pt idx="7339">
                  <c:v>103.6</c:v>
                </c:pt>
                <c:pt idx="7340">
                  <c:v>103.6</c:v>
                </c:pt>
                <c:pt idx="7341">
                  <c:v>103.6</c:v>
                </c:pt>
                <c:pt idx="7342">
                  <c:v>103.6</c:v>
                </c:pt>
                <c:pt idx="7343">
                  <c:v>103.6</c:v>
                </c:pt>
                <c:pt idx="7344">
                  <c:v>103.6</c:v>
                </c:pt>
                <c:pt idx="7345">
                  <c:v>103.6</c:v>
                </c:pt>
                <c:pt idx="7346">
                  <c:v>103.6</c:v>
                </c:pt>
                <c:pt idx="7347">
                  <c:v>103.6</c:v>
                </c:pt>
                <c:pt idx="7348">
                  <c:v>103.6</c:v>
                </c:pt>
                <c:pt idx="7349">
                  <c:v>103.6</c:v>
                </c:pt>
                <c:pt idx="7350">
                  <c:v>103.6</c:v>
                </c:pt>
                <c:pt idx="7351">
                  <c:v>103.6</c:v>
                </c:pt>
                <c:pt idx="7352">
                  <c:v>103.6</c:v>
                </c:pt>
                <c:pt idx="7353">
                  <c:v>103.6</c:v>
                </c:pt>
                <c:pt idx="7354">
                  <c:v>103.5</c:v>
                </c:pt>
                <c:pt idx="7355">
                  <c:v>103.5</c:v>
                </c:pt>
                <c:pt idx="7356">
                  <c:v>103.5</c:v>
                </c:pt>
                <c:pt idx="7357">
                  <c:v>103.5</c:v>
                </c:pt>
                <c:pt idx="7358">
                  <c:v>103.5</c:v>
                </c:pt>
                <c:pt idx="7359">
                  <c:v>103.5</c:v>
                </c:pt>
                <c:pt idx="7360">
                  <c:v>103.5</c:v>
                </c:pt>
                <c:pt idx="7361">
                  <c:v>103.5</c:v>
                </c:pt>
                <c:pt idx="7362">
                  <c:v>103.5</c:v>
                </c:pt>
                <c:pt idx="7363">
                  <c:v>103.5</c:v>
                </c:pt>
                <c:pt idx="7364">
                  <c:v>103.5</c:v>
                </c:pt>
                <c:pt idx="7365">
                  <c:v>103.6</c:v>
                </c:pt>
                <c:pt idx="7366">
                  <c:v>103.6</c:v>
                </c:pt>
                <c:pt idx="7367">
                  <c:v>103.6</c:v>
                </c:pt>
                <c:pt idx="7368">
                  <c:v>103.5</c:v>
                </c:pt>
                <c:pt idx="7369">
                  <c:v>103.5</c:v>
                </c:pt>
                <c:pt idx="7370">
                  <c:v>103.5</c:v>
                </c:pt>
                <c:pt idx="7371">
                  <c:v>103.5</c:v>
                </c:pt>
                <c:pt idx="7372">
                  <c:v>103.5</c:v>
                </c:pt>
                <c:pt idx="7373">
                  <c:v>103.5</c:v>
                </c:pt>
                <c:pt idx="7374">
                  <c:v>103.5</c:v>
                </c:pt>
                <c:pt idx="7375">
                  <c:v>103.5</c:v>
                </c:pt>
                <c:pt idx="7376">
                  <c:v>103.5</c:v>
                </c:pt>
                <c:pt idx="7377">
                  <c:v>103.5</c:v>
                </c:pt>
                <c:pt idx="7378">
                  <c:v>103.5</c:v>
                </c:pt>
                <c:pt idx="7379">
                  <c:v>103.5</c:v>
                </c:pt>
                <c:pt idx="7380">
                  <c:v>103.6</c:v>
                </c:pt>
                <c:pt idx="7381">
                  <c:v>103.6</c:v>
                </c:pt>
                <c:pt idx="7382">
                  <c:v>103.6</c:v>
                </c:pt>
                <c:pt idx="7383">
                  <c:v>103.6</c:v>
                </c:pt>
                <c:pt idx="7384">
                  <c:v>103.6</c:v>
                </c:pt>
                <c:pt idx="7385">
                  <c:v>103.6</c:v>
                </c:pt>
                <c:pt idx="7386">
                  <c:v>103.6</c:v>
                </c:pt>
                <c:pt idx="7387">
                  <c:v>103.6</c:v>
                </c:pt>
                <c:pt idx="7388">
                  <c:v>103.6</c:v>
                </c:pt>
                <c:pt idx="7389">
                  <c:v>103.6</c:v>
                </c:pt>
                <c:pt idx="7390">
                  <c:v>103.6</c:v>
                </c:pt>
                <c:pt idx="7391">
                  <c:v>103.7</c:v>
                </c:pt>
                <c:pt idx="7392">
                  <c:v>103.7</c:v>
                </c:pt>
                <c:pt idx="7393">
                  <c:v>103.7</c:v>
                </c:pt>
                <c:pt idx="7394">
                  <c:v>103.7</c:v>
                </c:pt>
                <c:pt idx="7395">
                  <c:v>103.7</c:v>
                </c:pt>
                <c:pt idx="7396">
                  <c:v>103.7</c:v>
                </c:pt>
                <c:pt idx="7397">
                  <c:v>103.7</c:v>
                </c:pt>
                <c:pt idx="7398">
                  <c:v>103.7</c:v>
                </c:pt>
                <c:pt idx="7399">
                  <c:v>103.7</c:v>
                </c:pt>
                <c:pt idx="7400">
                  <c:v>103.7</c:v>
                </c:pt>
                <c:pt idx="7401">
                  <c:v>103.7</c:v>
                </c:pt>
                <c:pt idx="7402">
                  <c:v>103.7</c:v>
                </c:pt>
                <c:pt idx="7403">
                  <c:v>103.7</c:v>
                </c:pt>
                <c:pt idx="7404">
                  <c:v>103.7</c:v>
                </c:pt>
                <c:pt idx="7405">
                  <c:v>103.7</c:v>
                </c:pt>
                <c:pt idx="7406">
                  <c:v>103.7</c:v>
                </c:pt>
                <c:pt idx="7407">
                  <c:v>103.7</c:v>
                </c:pt>
                <c:pt idx="7408">
                  <c:v>103.7</c:v>
                </c:pt>
                <c:pt idx="7409">
                  <c:v>103.7</c:v>
                </c:pt>
                <c:pt idx="7410">
                  <c:v>103.7</c:v>
                </c:pt>
                <c:pt idx="7411">
                  <c:v>103.7</c:v>
                </c:pt>
                <c:pt idx="7412">
                  <c:v>103.7</c:v>
                </c:pt>
                <c:pt idx="7413">
                  <c:v>103.7</c:v>
                </c:pt>
                <c:pt idx="7414">
                  <c:v>103.7</c:v>
                </c:pt>
                <c:pt idx="7415">
                  <c:v>103.8</c:v>
                </c:pt>
                <c:pt idx="7416">
                  <c:v>103.8</c:v>
                </c:pt>
                <c:pt idx="7417">
                  <c:v>103.8</c:v>
                </c:pt>
                <c:pt idx="7418">
                  <c:v>103.8</c:v>
                </c:pt>
                <c:pt idx="7419">
                  <c:v>103.8</c:v>
                </c:pt>
                <c:pt idx="7420">
                  <c:v>103.8</c:v>
                </c:pt>
                <c:pt idx="7421">
                  <c:v>103.8</c:v>
                </c:pt>
                <c:pt idx="7422">
                  <c:v>103.8</c:v>
                </c:pt>
                <c:pt idx="7423">
                  <c:v>103.8</c:v>
                </c:pt>
                <c:pt idx="7424">
                  <c:v>103.8</c:v>
                </c:pt>
                <c:pt idx="7425">
                  <c:v>103.8</c:v>
                </c:pt>
                <c:pt idx="7426">
                  <c:v>103.8</c:v>
                </c:pt>
                <c:pt idx="7427">
                  <c:v>103.8</c:v>
                </c:pt>
                <c:pt idx="7428">
                  <c:v>103.8</c:v>
                </c:pt>
                <c:pt idx="7429">
                  <c:v>103.8</c:v>
                </c:pt>
                <c:pt idx="7430">
                  <c:v>103.8</c:v>
                </c:pt>
                <c:pt idx="7431">
                  <c:v>103.8</c:v>
                </c:pt>
                <c:pt idx="7432">
                  <c:v>103.8</c:v>
                </c:pt>
                <c:pt idx="7433">
                  <c:v>103.8</c:v>
                </c:pt>
                <c:pt idx="7434">
                  <c:v>103.8</c:v>
                </c:pt>
                <c:pt idx="7435">
                  <c:v>103.9</c:v>
                </c:pt>
                <c:pt idx="7436">
                  <c:v>103.9</c:v>
                </c:pt>
                <c:pt idx="7437">
                  <c:v>103.9</c:v>
                </c:pt>
                <c:pt idx="7438">
                  <c:v>103.9</c:v>
                </c:pt>
                <c:pt idx="7439">
                  <c:v>103.9</c:v>
                </c:pt>
                <c:pt idx="7440">
                  <c:v>103.9</c:v>
                </c:pt>
                <c:pt idx="7441">
                  <c:v>103.9</c:v>
                </c:pt>
                <c:pt idx="7442">
                  <c:v>103.9</c:v>
                </c:pt>
                <c:pt idx="7443">
                  <c:v>103.9</c:v>
                </c:pt>
                <c:pt idx="7444">
                  <c:v>103.9</c:v>
                </c:pt>
                <c:pt idx="7445">
                  <c:v>103.9</c:v>
                </c:pt>
                <c:pt idx="7446">
                  <c:v>103.9</c:v>
                </c:pt>
                <c:pt idx="7447">
                  <c:v>103.9</c:v>
                </c:pt>
                <c:pt idx="7448">
                  <c:v>103.9</c:v>
                </c:pt>
                <c:pt idx="7449">
                  <c:v>103.9</c:v>
                </c:pt>
                <c:pt idx="7450">
                  <c:v>103.9</c:v>
                </c:pt>
                <c:pt idx="7451">
                  <c:v>103.9</c:v>
                </c:pt>
                <c:pt idx="7452">
                  <c:v>104</c:v>
                </c:pt>
                <c:pt idx="7453">
                  <c:v>104</c:v>
                </c:pt>
                <c:pt idx="7454">
                  <c:v>104</c:v>
                </c:pt>
                <c:pt idx="7455">
                  <c:v>104</c:v>
                </c:pt>
                <c:pt idx="7456">
                  <c:v>104</c:v>
                </c:pt>
                <c:pt idx="7457">
                  <c:v>104</c:v>
                </c:pt>
                <c:pt idx="7458">
                  <c:v>104</c:v>
                </c:pt>
                <c:pt idx="7459">
                  <c:v>104</c:v>
                </c:pt>
                <c:pt idx="7460">
                  <c:v>104</c:v>
                </c:pt>
                <c:pt idx="7461">
                  <c:v>104</c:v>
                </c:pt>
                <c:pt idx="7462">
                  <c:v>104</c:v>
                </c:pt>
                <c:pt idx="7463">
                  <c:v>104</c:v>
                </c:pt>
                <c:pt idx="7464">
                  <c:v>104</c:v>
                </c:pt>
                <c:pt idx="7465">
                  <c:v>104</c:v>
                </c:pt>
                <c:pt idx="7466">
                  <c:v>104</c:v>
                </c:pt>
                <c:pt idx="7467">
                  <c:v>104</c:v>
                </c:pt>
                <c:pt idx="7468">
                  <c:v>104</c:v>
                </c:pt>
                <c:pt idx="7469">
                  <c:v>104</c:v>
                </c:pt>
                <c:pt idx="7470">
                  <c:v>104</c:v>
                </c:pt>
                <c:pt idx="7471">
                  <c:v>104</c:v>
                </c:pt>
                <c:pt idx="7472">
                  <c:v>104</c:v>
                </c:pt>
                <c:pt idx="7473">
                  <c:v>104</c:v>
                </c:pt>
                <c:pt idx="7474">
                  <c:v>104</c:v>
                </c:pt>
                <c:pt idx="7475">
                  <c:v>104</c:v>
                </c:pt>
                <c:pt idx="7476">
                  <c:v>104</c:v>
                </c:pt>
                <c:pt idx="7477">
                  <c:v>104</c:v>
                </c:pt>
                <c:pt idx="7478">
                  <c:v>104</c:v>
                </c:pt>
                <c:pt idx="7479">
                  <c:v>104</c:v>
                </c:pt>
                <c:pt idx="7480">
                  <c:v>104</c:v>
                </c:pt>
                <c:pt idx="7481">
                  <c:v>104</c:v>
                </c:pt>
                <c:pt idx="7482">
                  <c:v>104</c:v>
                </c:pt>
                <c:pt idx="7483">
                  <c:v>104</c:v>
                </c:pt>
                <c:pt idx="7484">
                  <c:v>104</c:v>
                </c:pt>
                <c:pt idx="7485">
                  <c:v>104</c:v>
                </c:pt>
                <c:pt idx="7486">
                  <c:v>104</c:v>
                </c:pt>
                <c:pt idx="7487">
                  <c:v>104</c:v>
                </c:pt>
                <c:pt idx="7488">
                  <c:v>104</c:v>
                </c:pt>
                <c:pt idx="7489">
                  <c:v>104</c:v>
                </c:pt>
                <c:pt idx="7490">
                  <c:v>104</c:v>
                </c:pt>
                <c:pt idx="7491">
                  <c:v>104</c:v>
                </c:pt>
                <c:pt idx="7492">
                  <c:v>104</c:v>
                </c:pt>
                <c:pt idx="7493">
                  <c:v>104</c:v>
                </c:pt>
                <c:pt idx="7494">
                  <c:v>104</c:v>
                </c:pt>
                <c:pt idx="7495">
                  <c:v>104</c:v>
                </c:pt>
                <c:pt idx="7496">
                  <c:v>104</c:v>
                </c:pt>
                <c:pt idx="7497">
                  <c:v>104</c:v>
                </c:pt>
                <c:pt idx="7498">
                  <c:v>104</c:v>
                </c:pt>
                <c:pt idx="7499">
                  <c:v>104</c:v>
                </c:pt>
                <c:pt idx="7500">
                  <c:v>104</c:v>
                </c:pt>
                <c:pt idx="7501">
                  <c:v>104</c:v>
                </c:pt>
                <c:pt idx="7502">
                  <c:v>104</c:v>
                </c:pt>
                <c:pt idx="7503">
                  <c:v>104</c:v>
                </c:pt>
                <c:pt idx="7504">
                  <c:v>104</c:v>
                </c:pt>
                <c:pt idx="7505">
                  <c:v>104</c:v>
                </c:pt>
                <c:pt idx="7506">
                  <c:v>104</c:v>
                </c:pt>
                <c:pt idx="7507">
                  <c:v>104</c:v>
                </c:pt>
                <c:pt idx="7508">
                  <c:v>104</c:v>
                </c:pt>
                <c:pt idx="7509">
                  <c:v>104</c:v>
                </c:pt>
                <c:pt idx="7510">
                  <c:v>104</c:v>
                </c:pt>
                <c:pt idx="7511">
                  <c:v>104</c:v>
                </c:pt>
                <c:pt idx="7512">
                  <c:v>104</c:v>
                </c:pt>
                <c:pt idx="7513">
                  <c:v>104</c:v>
                </c:pt>
                <c:pt idx="7514">
                  <c:v>104</c:v>
                </c:pt>
                <c:pt idx="7515">
                  <c:v>103.9</c:v>
                </c:pt>
                <c:pt idx="7516">
                  <c:v>104</c:v>
                </c:pt>
                <c:pt idx="7517">
                  <c:v>103.9</c:v>
                </c:pt>
                <c:pt idx="7518">
                  <c:v>103.9</c:v>
                </c:pt>
                <c:pt idx="7519">
                  <c:v>103.9</c:v>
                </c:pt>
                <c:pt idx="7520">
                  <c:v>103.9</c:v>
                </c:pt>
                <c:pt idx="7521">
                  <c:v>103.9</c:v>
                </c:pt>
                <c:pt idx="7522">
                  <c:v>103.9</c:v>
                </c:pt>
                <c:pt idx="7523">
                  <c:v>103.9</c:v>
                </c:pt>
                <c:pt idx="7524">
                  <c:v>103.9</c:v>
                </c:pt>
                <c:pt idx="7525">
                  <c:v>103.9</c:v>
                </c:pt>
                <c:pt idx="7526">
                  <c:v>103.9</c:v>
                </c:pt>
                <c:pt idx="7527">
                  <c:v>103.9</c:v>
                </c:pt>
                <c:pt idx="7528">
                  <c:v>103.9</c:v>
                </c:pt>
                <c:pt idx="7529">
                  <c:v>103.9</c:v>
                </c:pt>
                <c:pt idx="7530">
                  <c:v>103.9</c:v>
                </c:pt>
                <c:pt idx="7531">
                  <c:v>103.9</c:v>
                </c:pt>
                <c:pt idx="7532">
                  <c:v>103.9</c:v>
                </c:pt>
                <c:pt idx="7533">
                  <c:v>103.9</c:v>
                </c:pt>
                <c:pt idx="7534">
                  <c:v>103.9</c:v>
                </c:pt>
                <c:pt idx="7535">
                  <c:v>103.9</c:v>
                </c:pt>
                <c:pt idx="7536">
                  <c:v>103.9</c:v>
                </c:pt>
                <c:pt idx="7537">
                  <c:v>103.9</c:v>
                </c:pt>
                <c:pt idx="7538">
                  <c:v>103.9</c:v>
                </c:pt>
                <c:pt idx="7539">
                  <c:v>103.9</c:v>
                </c:pt>
                <c:pt idx="7540">
                  <c:v>103.9</c:v>
                </c:pt>
                <c:pt idx="7541">
                  <c:v>103.9</c:v>
                </c:pt>
                <c:pt idx="7542">
                  <c:v>103.9</c:v>
                </c:pt>
                <c:pt idx="7543">
                  <c:v>103.9</c:v>
                </c:pt>
                <c:pt idx="7544">
                  <c:v>103.9</c:v>
                </c:pt>
                <c:pt idx="7545">
                  <c:v>103.9</c:v>
                </c:pt>
                <c:pt idx="7546">
                  <c:v>103.9</c:v>
                </c:pt>
                <c:pt idx="7547">
                  <c:v>104</c:v>
                </c:pt>
                <c:pt idx="7548">
                  <c:v>104</c:v>
                </c:pt>
                <c:pt idx="7549">
                  <c:v>104</c:v>
                </c:pt>
                <c:pt idx="7550">
                  <c:v>104</c:v>
                </c:pt>
                <c:pt idx="7551">
                  <c:v>104</c:v>
                </c:pt>
                <c:pt idx="7552">
                  <c:v>104</c:v>
                </c:pt>
                <c:pt idx="7553">
                  <c:v>104</c:v>
                </c:pt>
                <c:pt idx="7554">
                  <c:v>104</c:v>
                </c:pt>
                <c:pt idx="7555">
                  <c:v>104</c:v>
                </c:pt>
                <c:pt idx="7556">
                  <c:v>104</c:v>
                </c:pt>
                <c:pt idx="7557">
                  <c:v>104</c:v>
                </c:pt>
                <c:pt idx="7558">
                  <c:v>104</c:v>
                </c:pt>
                <c:pt idx="7559">
                  <c:v>104</c:v>
                </c:pt>
                <c:pt idx="7560">
                  <c:v>104</c:v>
                </c:pt>
                <c:pt idx="7561">
                  <c:v>104</c:v>
                </c:pt>
                <c:pt idx="7562">
                  <c:v>104</c:v>
                </c:pt>
                <c:pt idx="7563">
                  <c:v>104</c:v>
                </c:pt>
                <c:pt idx="7564">
                  <c:v>104</c:v>
                </c:pt>
                <c:pt idx="7565">
                  <c:v>104</c:v>
                </c:pt>
                <c:pt idx="7566">
                  <c:v>104</c:v>
                </c:pt>
                <c:pt idx="7567">
                  <c:v>104</c:v>
                </c:pt>
                <c:pt idx="7568">
                  <c:v>104</c:v>
                </c:pt>
                <c:pt idx="7569">
                  <c:v>104</c:v>
                </c:pt>
                <c:pt idx="7570">
                  <c:v>104</c:v>
                </c:pt>
                <c:pt idx="7571">
                  <c:v>104</c:v>
                </c:pt>
                <c:pt idx="7572">
                  <c:v>104</c:v>
                </c:pt>
                <c:pt idx="7573">
                  <c:v>104</c:v>
                </c:pt>
                <c:pt idx="7574">
                  <c:v>104</c:v>
                </c:pt>
                <c:pt idx="7575">
                  <c:v>104</c:v>
                </c:pt>
                <c:pt idx="7576">
                  <c:v>104</c:v>
                </c:pt>
                <c:pt idx="7577">
                  <c:v>104</c:v>
                </c:pt>
                <c:pt idx="7578">
                  <c:v>104</c:v>
                </c:pt>
                <c:pt idx="7579">
                  <c:v>104</c:v>
                </c:pt>
                <c:pt idx="7580">
                  <c:v>104</c:v>
                </c:pt>
                <c:pt idx="7581">
                  <c:v>104</c:v>
                </c:pt>
                <c:pt idx="7582">
                  <c:v>104</c:v>
                </c:pt>
                <c:pt idx="7583">
                  <c:v>104</c:v>
                </c:pt>
                <c:pt idx="7584">
                  <c:v>104</c:v>
                </c:pt>
                <c:pt idx="7585">
                  <c:v>104</c:v>
                </c:pt>
                <c:pt idx="7586">
                  <c:v>104</c:v>
                </c:pt>
                <c:pt idx="7587">
                  <c:v>104</c:v>
                </c:pt>
                <c:pt idx="7588">
                  <c:v>104</c:v>
                </c:pt>
                <c:pt idx="7589">
                  <c:v>104</c:v>
                </c:pt>
                <c:pt idx="7590">
                  <c:v>104</c:v>
                </c:pt>
                <c:pt idx="7591">
                  <c:v>104</c:v>
                </c:pt>
                <c:pt idx="7592">
                  <c:v>104</c:v>
                </c:pt>
                <c:pt idx="7593">
                  <c:v>104</c:v>
                </c:pt>
                <c:pt idx="7594">
                  <c:v>104</c:v>
                </c:pt>
                <c:pt idx="7595">
                  <c:v>104</c:v>
                </c:pt>
                <c:pt idx="7596">
                  <c:v>104</c:v>
                </c:pt>
                <c:pt idx="7597">
                  <c:v>104</c:v>
                </c:pt>
                <c:pt idx="7598">
                  <c:v>104</c:v>
                </c:pt>
                <c:pt idx="7599">
                  <c:v>104</c:v>
                </c:pt>
                <c:pt idx="7600">
                  <c:v>104</c:v>
                </c:pt>
                <c:pt idx="7601">
                  <c:v>104</c:v>
                </c:pt>
                <c:pt idx="7602">
                  <c:v>104</c:v>
                </c:pt>
                <c:pt idx="7603">
                  <c:v>103.9</c:v>
                </c:pt>
                <c:pt idx="7604">
                  <c:v>103.9</c:v>
                </c:pt>
                <c:pt idx="7605">
                  <c:v>103.9</c:v>
                </c:pt>
                <c:pt idx="7606">
                  <c:v>103.9</c:v>
                </c:pt>
                <c:pt idx="7607">
                  <c:v>103.9</c:v>
                </c:pt>
                <c:pt idx="7608">
                  <c:v>103.9</c:v>
                </c:pt>
                <c:pt idx="7609">
                  <c:v>103.9</c:v>
                </c:pt>
                <c:pt idx="7610">
                  <c:v>103.9</c:v>
                </c:pt>
                <c:pt idx="7611">
                  <c:v>103.9</c:v>
                </c:pt>
                <c:pt idx="7612">
                  <c:v>103.9</c:v>
                </c:pt>
                <c:pt idx="7613">
                  <c:v>103.9</c:v>
                </c:pt>
                <c:pt idx="7614">
                  <c:v>103.9</c:v>
                </c:pt>
                <c:pt idx="7615">
                  <c:v>103.9</c:v>
                </c:pt>
                <c:pt idx="7616">
                  <c:v>103.9</c:v>
                </c:pt>
                <c:pt idx="7617">
                  <c:v>103.9</c:v>
                </c:pt>
                <c:pt idx="7618">
                  <c:v>103.9</c:v>
                </c:pt>
                <c:pt idx="7619">
                  <c:v>103.9</c:v>
                </c:pt>
                <c:pt idx="7620">
                  <c:v>103.9</c:v>
                </c:pt>
                <c:pt idx="7621">
                  <c:v>103.9</c:v>
                </c:pt>
                <c:pt idx="7622">
                  <c:v>103.9</c:v>
                </c:pt>
                <c:pt idx="7623">
                  <c:v>103.9</c:v>
                </c:pt>
                <c:pt idx="7624">
                  <c:v>103.9</c:v>
                </c:pt>
                <c:pt idx="7625">
                  <c:v>103.9</c:v>
                </c:pt>
                <c:pt idx="7626">
                  <c:v>103.9</c:v>
                </c:pt>
                <c:pt idx="7627">
                  <c:v>103.9</c:v>
                </c:pt>
                <c:pt idx="7628">
                  <c:v>103.9</c:v>
                </c:pt>
                <c:pt idx="7629">
                  <c:v>103.9</c:v>
                </c:pt>
                <c:pt idx="7630">
                  <c:v>103.9</c:v>
                </c:pt>
                <c:pt idx="7631">
                  <c:v>103.9</c:v>
                </c:pt>
                <c:pt idx="7632">
                  <c:v>103.9</c:v>
                </c:pt>
                <c:pt idx="7633">
                  <c:v>103.9</c:v>
                </c:pt>
                <c:pt idx="7634">
                  <c:v>103.9</c:v>
                </c:pt>
                <c:pt idx="7635">
                  <c:v>103.9</c:v>
                </c:pt>
                <c:pt idx="7636">
                  <c:v>103.9</c:v>
                </c:pt>
                <c:pt idx="7637">
                  <c:v>103.9</c:v>
                </c:pt>
                <c:pt idx="7638">
                  <c:v>103.9</c:v>
                </c:pt>
                <c:pt idx="7639">
                  <c:v>103.9</c:v>
                </c:pt>
                <c:pt idx="7640">
                  <c:v>103.9</c:v>
                </c:pt>
                <c:pt idx="7641">
                  <c:v>103.9</c:v>
                </c:pt>
                <c:pt idx="7642">
                  <c:v>103.9</c:v>
                </c:pt>
                <c:pt idx="7643">
                  <c:v>103.9</c:v>
                </c:pt>
                <c:pt idx="7644">
                  <c:v>103.9</c:v>
                </c:pt>
                <c:pt idx="7645">
                  <c:v>103.9</c:v>
                </c:pt>
                <c:pt idx="7646">
                  <c:v>103.9</c:v>
                </c:pt>
                <c:pt idx="7647">
                  <c:v>103.9</c:v>
                </c:pt>
                <c:pt idx="7648">
                  <c:v>103.9</c:v>
                </c:pt>
                <c:pt idx="7649">
                  <c:v>103.9</c:v>
                </c:pt>
                <c:pt idx="7650">
                  <c:v>103.9</c:v>
                </c:pt>
                <c:pt idx="7651">
                  <c:v>103.9</c:v>
                </c:pt>
                <c:pt idx="7652">
                  <c:v>103.9</c:v>
                </c:pt>
                <c:pt idx="7653">
                  <c:v>103.9</c:v>
                </c:pt>
                <c:pt idx="7654">
                  <c:v>103.9</c:v>
                </c:pt>
                <c:pt idx="7655">
                  <c:v>103.9</c:v>
                </c:pt>
                <c:pt idx="7656">
                  <c:v>103.9</c:v>
                </c:pt>
                <c:pt idx="7657">
                  <c:v>103.9</c:v>
                </c:pt>
                <c:pt idx="7658">
                  <c:v>103.9</c:v>
                </c:pt>
                <c:pt idx="7659">
                  <c:v>103.9</c:v>
                </c:pt>
                <c:pt idx="7660">
                  <c:v>103.9</c:v>
                </c:pt>
                <c:pt idx="7661">
                  <c:v>103.9</c:v>
                </c:pt>
                <c:pt idx="7662">
                  <c:v>103.9</c:v>
                </c:pt>
                <c:pt idx="7663">
                  <c:v>103.9</c:v>
                </c:pt>
                <c:pt idx="7664">
                  <c:v>103.9</c:v>
                </c:pt>
                <c:pt idx="7665">
                  <c:v>103.9</c:v>
                </c:pt>
                <c:pt idx="7666">
                  <c:v>103.9</c:v>
                </c:pt>
                <c:pt idx="7667">
                  <c:v>103.9</c:v>
                </c:pt>
                <c:pt idx="7668">
                  <c:v>103.9</c:v>
                </c:pt>
                <c:pt idx="7669">
                  <c:v>103.9</c:v>
                </c:pt>
                <c:pt idx="7670">
                  <c:v>103.9</c:v>
                </c:pt>
                <c:pt idx="7671">
                  <c:v>103.9</c:v>
                </c:pt>
                <c:pt idx="7672">
                  <c:v>103.9</c:v>
                </c:pt>
                <c:pt idx="7673">
                  <c:v>103.9</c:v>
                </c:pt>
                <c:pt idx="7674">
                  <c:v>103.9</c:v>
                </c:pt>
                <c:pt idx="7675">
                  <c:v>103.9</c:v>
                </c:pt>
                <c:pt idx="7676">
                  <c:v>103.9</c:v>
                </c:pt>
                <c:pt idx="7677">
                  <c:v>103.9</c:v>
                </c:pt>
                <c:pt idx="7678">
                  <c:v>103.9</c:v>
                </c:pt>
                <c:pt idx="7679">
                  <c:v>103.9</c:v>
                </c:pt>
                <c:pt idx="7680">
                  <c:v>103.9</c:v>
                </c:pt>
                <c:pt idx="7681">
                  <c:v>103.9</c:v>
                </c:pt>
                <c:pt idx="7682">
                  <c:v>103.9</c:v>
                </c:pt>
                <c:pt idx="7683">
                  <c:v>103.9</c:v>
                </c:pt>
                <c:pt idx="7684">
                  <c:v>103.9</c:v>
                </c:pt>
                <c:pt idx="7685">
                  <c:v>103.9</c:v>
                </c:pt>
                <c:pt idx="7686">
                  <c:v>103.9</c:v>
                </c:pt>
                <c:pt idx="7687">
                  <c:v>103.9</c:v>
                </c:pt>
                <c:pt idx="7688">
                  <c:v>103.9</c:v>
                </c:pt>
                <c:pt idx="7689">
                  <c:v>103.9</c:v>
                </c:pt>
                <c:pt idx="7690">
                  <c:v>103.9</c:v>
                </c:pt>
                <c:pt idx="7691">
                  <c:v>103.9</c:v>
                </c:pt>
                <c:pt idx="7692">
                  <c:v>103.9</c:v>
                </c:pt>
                <c:pt idx="7693">
                  <c:v>103.9</c:v>
                </c:pt>
                <c:pt idx="7694">
                  <c:v>103.9</c:v>
                </c:pt>
                <c:pt idx="7695">
                  <c:v>103.9</c:v>
                </c:pt>
                <c:pt idx="7696">
                  <c:v>103.9</c:v>
                </c:pt>
                <c:pt idx="7697">
                  <c:v>103.9</c:v>
                </c:pt>
                <c:pt idx="7698">
                  <c:v>103.9</c:v>
                </c:pt>
                <c:pt idx="7699">
                  <c:v>103.9</c:v>
                </c:pt>
                <c:pt idx="7700">
                  <c:v>103.9</c:v>
                </c:pt>
                <c:pt idx="7701">
                  <c:v>103.9</c:v>
                </c:pt>
                <c:pt idx="7702">
                  <c:v>103.9</c:v>
                </c:pt>
                <c:pt idx="7703">
                  <c:v>103.9</c:v>
                </c:pt>
                <c:pt idx="7704">
                  <c:v>103.9</c:v>
                </c:pt>
                <c:pt idx="7705">
                  <c:v>103.9</c:v>
                </c:pt>
                <c:pt idx="7706">
                  <c:v>103.9</c:v>
                </c:pt>
                <c:pt idx="7707">
                  <c:v>103.9</c:v>
                </c:pt>
                <c:pt idx="7708">
                  <c:v>103.9</c:v>
                </c:pt>
                <c:pt idx="7709">
                  <c:v>103.9</c:v>
                </c:pt>
                <c:pt idx="7710">
                  <c:v>103.9</c:v>
                </c:pt>
                <c:pt idx="7711">
                  <c:v>103.9</c:v>
                </c:pt>
                <c:pt idx="7712">
                  <c:v>103.9</c:v>
                </c:pt>
                <c:pt idx="7713">
                  <c:v>103.9</c:v>
                </c:pt>
                <c:pt idx="7714">
                  <c:v>103.9</c:v>
                </c:pt>
                <c:pt idx="7715">
                  <c:v>103.9</c:v>
                </c:pt>
                <c:pt idx="7716">
                  <c:v>103.9</c:v>
                </c:pt>
                <c:pt idx="7717">
                  <c:v>103.9</c:v>
                </c:pt>
                <c:pt idx="7718">
                  <c:v>103.9</c:v>
                </c:pt>
                <c:pt idx="7719">
                  <c:v>103.9</c:v>
                </c:pt>
                <c:pt idx="7720">
                  <c:v>103.9</c:v>
                </c:pt>
                <c:pt idx="7721">
                  <c:v>103.9</c:v>
                </c:pt>
                <c:pt idx="7722">
                  <c:v>103.9</c:v>
                </c:pt>
                <c:pt idx="7723">
                  <c:v>103.9</c:v>
                </c:pt>
                <c:pt idx="7724">
                  <c:v>103.9</c:v>
                </c:pt>
                <c:pt idx="7725">
                  <c:v>103.9</c:v>
                </c:pt>
                <c:pt idx="7726">
                  <c:v>103.9</c:v>
                </c:pt>
                <c:pt idx="7727">
                  <c:v>104</c:v>
                </c:pt>
                <c:pt idx="7728">
                  <c:v>104</c:v>
                </c:pt>
                <c:pt idx="7729">
                  <c:v>104</c:v>
                </c:pt>
                <c:pt idx="7730">
                  <c:v>104</c:v>
                </c:pt>
                <c:pt idx="7731">
                  <c:v>104</c:v>
                </c:pt>
                <c:pt idx="7732">
                  <c:v>104</c:v>
                </c:pt>
                <c:pt idx="7733">
                  <c:v>104</c:v>
                </c:pt>
                <c:pt idx="7734">
                  <c:v>104</c:v>
                </c:pt>
                <c:pt idx="7735">
                  <c:v>104</c:v>
                </c:pt>
                <c:pt idx="7736">
                  <c:v>104</c:v>
                </c:pt>
                <c:pt idx="7737">
                  <c:v>104</c:v>
                </c:pt>
                <c:pt idx="7738">
                  <c:v>104</c:v>
                </c:pt>
                <c:pt idx="7739">
                  <c:v>103.9</c:v>
                </c:pt>
                <c:pt idx="7740">
                  <c:v>104</c:v>
                </c:pt>
                <c:pt idx="7741">
                  <c:v>104</c:v>
                </c:pt>
                <c:pt idx="7742">
                  <c:v>104</c:v>
                </c:pt>
                <c:pt idx="7743">
                  <c:v>104</c:v>
                </c:pt>
                <c:pt idx="7744">
                  <c:v>104</c:v>
                </c:pt>
                <c:pt idx="7745">
                  <c:v>104</c:v>
                </c:pt>
                <c:pt idx="7746">
                  <c:v>104</c:v>
                </c:pt>
                <c:pt idx="7747">
                  <c:v>104</c:v>
                </c:pt>
                <c:pt idx="7748">
                  <c:v>104</c:v>
                </c:pt>
                <c:pt idx="7749">
                  <c:v>104</c:v>
                </c:pt>
                <c:pt idx="7750">
                  <c:v>104</c:v>
                </c:pt>
                <c:pt idx="7751">
                  <c:v>104</c:v>
                </c:pt>
                <c:pt idx="7752">
                  <c:v>104</c:v>
                </c:pt>
                <c:pt idx="7753">
                  <c:v>104</c:v>
                </c:pt>
                <c:pt idx="7754">
                  <c:v>104</c:v>
                </c:pt>
                <c:pt idx="7755">
                  <c:v>103.9</c:v>
                </c:pt>
                <c:pt idx="7756">
                  <c:v>103.9</c:v>
                </c:pt>
                <c:pt idx="7757">
                  <c:v>104</c:v>
                </c:pt>
                <c:pt idx="7758">
                  <c:v>103.9</c:v>
                </c:pt>
                <c:pt idx="7759">
                  <c:v>103.9</c:v>
                </c:pt>
                <c:pt idx="7760">
                  <c:v>103.9</c:v>
                </c:pt>
                <c:pt idx="7761">
                  <c:v>103.9</c:v>
                </c:pt>
                <c:pt idx="7762">
                  <c:v>103.9</c:v>
                </c:pt>
                <c:pt idx="7763">
                  <c:v>103.9</c:v>
                </c:pt>
                <c:pt idx="7764">
                  <c:v>103.9</c:v>
                </c:pt>
                <c:pt idx="7765">
                  <c:v>103.9</c:v>
                </c:pt>
                <c:pt idx="7766">
                  <c:v>103.9</c:v>
                </c:pt>
                <c:pt idx="7767">
                  <c:v>103.9</c:v>
                </c:pt>
                <c:pt idx="7768">
                  <c:v>103.9</c:v>
                </c:pt>
                <c:pt idx="7769">
                  <c:v>103.9</c:v>
                </c:pt>
                <c:pt idx="7770">
                  <c:v>103.9</c:v>
                </c:pt>
                <c:pt idx="7771">
                  <c:v>103.9</c:v>
                </c:pt>
                <c:pt idx="7772">
                  <c:v>103.9</c:v>
                </c:pt>
                <c:pt idx="7773">
                  <c:v>103.9</c:v>
                </c:pt>
                <c:pt idx="7774">
                  <c:v>103.9</c:v>
                </c:pt>
                <c:pt idx="7775">
                  <c:v>103.9</c:v>
                </c:pt>
                <c:pt idx="7776">
                  <c:v>103.9</c:v>
                </c:pt>
                <c:pt idx="7777">
                  <c:v>103.9</c:v>
                </c:pt>
                <c:pt idx="7778">
                  <c:v>103.9</c:v>
                </c:pt>
                <c:pt idx="7779">
                  <c:v>103.9</c:v>
                </c:pt>
                <c:pt idx="7780">
                  <c:v>103.9</c:v>
                </c:pt>
                <c:pt idx="7781">
                  <c:v>103.9</c:v>
                </c:pt>
                <c:pt idx="7782">
                  <c:v>103.9</c:v>
                </c:pt>
                <c:pt idx="7783">
                  <c:v>103.9</c:v>
                </c:pt>
                <c:pt idx="7784">
                  <c:v>103.9</c:v>
                </c:pt>
                <c:pt idx="7785">
                  <c:v>103.9</c:v>
                </c:pt>
                <c:pt idx="7786">
                  <c:v>103.9</c:v>
                </c:pt>
                <c:pt idx="7787">
                  <c:v>103.9</c:v>
                </c:pt>
                <c:pt idx="7788">
                  <c:v>103.9</c:v>
                </c:pt>
                <c:pt idx="7789">
                  <c:v>103.9</c:v>
                </c:pt>
                <c:pt idx="7790">
                  <c:v>103.9</c:v>
                </c:pt>
                <c:pt idx="7791">
                  <c:v>103.9</c:v>
                </c:pt>
                <c:pt idx="7792">
                  <c:v>103.9</c:v>
                </c:pt>
                <c:pt idx="7793">
                  <c:v>104</c:v>
                </c:pt>
                <c:pt idx="7794">
                  <c:v>104</c:v>
                </c:pt>
                <c:pt idx="7795">
                  <c:v>104</c:v>
                </c:pt>
                <c:pt idx="7796">
                  <c:v>104</c:v>
                </c:pt>
                <c:pt idx="7797">
                  <c:v>104</c:v>
                </c:pt>
                <c:pt idx="7798">
                  <c:v>104</c:v>
                </c:pt>
                <c:pt idx="7799">
                  <c:v>104</c:v>
                </c:pt>
                <c:pt idx="7800">
                  <c:v>104</c:v>
                </c:pt>
                <c:pt idx="7801">
                  <c:v>104</c:v>
                </c:pt>
                <c:pt idx="7802">
                  <c:v>104</c:v>
                </c:pt>
                <c:pt idx="7803">
                  <c:v>104</c:v>
                </c:pt>
                <c:pt idx="7804">
                  <c:v>104</c:v>
                </c:pt>
                <c:pt idx="7805">
                  <c:v>103.9</c:v>
                </c:pt>
                <c:pt idx="7806">
                  <c:v>103.9</c:v>
                </c:pt>
                <c:pt idx="7807">
                  <c:v>103.9</c:v>
                </c:pt>
                <c:pt idx="7808">
                  <c:v>104</c:v>
                </c:pt>
                <c:pt idx="7809">
                  <c:v>103.9</c:v>
                </c:pt>
                <c:pt idx="7810">
                  <c:v>103.9</c:v>
                </c:pt>
                <c:pt idx="7811">
                  <c:v>103.9</c:v>
                </c:pt>
                <c:pt idx="7812">
                  <c:v>103.9</c:v>
                </c:pt>
                <c:pt idx="7813">
                  <c:v>103.9</c:v>
                </c:pt>
                <c:pt idx="7814">
                  <c:v>103.9</c:v>
                </c:pt>
                <c:pt idx="7815">
                  <c:v>103.9</c:v>
                </c:pt>
                <c:pt idx="7816">
                  <c:v>103.9</c:v>
                </c:pt>
                <c:pt idx="7817">
                  <c:v>103.9</c:v>
                </c:pt>
                <c:pt idx="7818">
                  <c:v>103.9</c:v>
                </c:pt>
                <c:pt idx="7819">
                  <c:v>103.9</c:v>
                </c:pt>
                <c:pt idx="7820">
                  <c:v>103.9</c:v>
                </c:pt>
                <c:pt idx="7821">
                  <c:v>103.9</c:v>
                </c:pt>
                <c:pt idx="7822">
                  <c:v>103.9</c:v>
                </c:pt>
                <c:pt idx="7823">
                  <c:v>103.9</c:v>
                </c:pt>
                <c:pt idx="7824">
                  <c:v>103.9</c:v>
                </c:pt>
                <c:pt idx="7825">
                  <c:v>103.9</c:v>
                </c:pt>
                <c:pt idx="7826">
                  <c:v>103.9</c:v>
                </c:pt>
                <c:pt idx="7827">
                  <c:v>103.9</c:v>
                </c:pt>
                <c:pt idx="7828">
                  <c:v>103.9</c:v>
                </c:pt>
                <c:pt idx="7829">
                  <c:v>103.9</c:v>
                </c:pt>
                <c:pt idx="7830">
                  <c:v>103.9</c:v>
                </c:pt>
                <c:pt idx="7831">
                  <c:v>103.9</c:v>
                </c:pt>
                <c:pt idx="7832">
                  <c:v>103.9</c:v>
                </c:pt>
                <c:pt idx="7833">
                  <c:v>103.9</c:v>
                </c:pt>
                <c:pt idx="7834">
                  <c:v>103.9</c:v>
                </c:pt>
                <c:pt idx="7835">
                  <c:v>103.9</c:v>
                </c:pt>
                <c:pt idx="7836">
                  <c:v>103.9</c:v>
                </c:pt>
                <c:pt idx="7837">
                  <c:v>103.9</c:v>
                </c:pt>
                <c:pt idx="7838">
                  <c:v>103.9</c:v>
                </c:pt>
                <c:pt idx="7839">
                  <c:v>103.9</c:v>
                </c:pt>
                <c:pt idx="7840">
                  <c:v>103.9</c:v>
                </c:pt>
                <c:pt idx="7841">
                  <c:v>103.9</c:v>
                </c:pt>
                <c:pt idx="7842">
                  <c:v>103.9</c:v>
                </c:pt>
                <c:pt idx="7843">
                  <c:v>103.9</c:v>
                </c:pt>
                <c:pt idx="7844">
                  <c:v>103.9</c:v>
                </c:pt>
                <c:pt idx="7845">
                  <c:v>103.9</c:v>
                </c:pt>
                <c:pt idx="7846">
                  <c:v>103.9</c:v>
                </c:pt>
                <c:pt idx="7847">
                  <c:v>103.9</c:v>
                </c:pt>
                <c:pt idx="7848">
                  <c:v>103.9</c:v>
                </c:pt>
                <c:pt idx="7849">
                  <c:v>103.9</c:v>
                </c:pt>
                <c:pt idx="7850">
                  <c:v>103.9</c:v>
                </c:pt>
                <c:pt idx="7851">
                  <c:v>103.9</c:v>
                </c:pt>
                <c:pt idx="7852">
                  <c:v>103.9</c:v>
                </c:pt>
                <c:pt idx="7853">
                  <c:v>103.9</c:v>
                </c:pt>
                <c:pt idx="7854">
                  <c:v>103.9</c:v>
                </c:pt>
                <c:pt idx="7855">
                  <c:v>103.9</c:v>
                </c:pt>
                <c:pt idx="7856">
                  <c:v>103.9</c:v>
                </c:pt>
                <c:pt idx="7857">
                  <c:v>103.9</c:v>
                </c:pt>
                <c:pt idx="7858">
                  <c:v>103.9</c:v>
                </c:pt>
                <c:pt idx="7859">
                  <c:v>103.9</c:v>
                </c:pt>
                <c:pt idx="7860">
                  <c:v>103.9</c:v>
                </c:pt>
                <c:pt idx="7861">
                  <c:v>103.9</c:v>
                </c:pt>
                <c:pt idx="7862">
                  <c:v>103.9</c:v>
                </c:pt>
                <c:pt idx="7863">
                  <c:v>103.9</c:v>
                </c:pt>
                <c:pt idx="7864">
                  <c:v>103.9</c:v>
                </c:pt>
                <c:pt idx="7865">
                  <c:v>103.9</c:v>
                </c:pt>
                <c:pt idx="7866">
                  <c:v>103.9</c:v>
                </c:pt>
                <c:pt idx="7867">
                  <c:v>103.9</c:v>
                </c:pt>
                <c:pt idx="7868">
                  <c:v>103.9</c:v>
                </c:pt>
                <c:pt idx="7869">
                  <c:v>103.9</c:v>
                </c:pt>
                <c:pt idx="7870">
                  <c:v>103.9</c:v>
                </c:pt>
                <c:pt idx="7871">
                  <c:v>103.9</c:v>
                </c:pt>
                <c:pt idx="7872">
                  <c:v>103.9</c:v>
                </c:pt>
                <c:pt idx="7873">
                  <c:v>103.9</c:v>
                </c:pt>
                <c:pt idx="7874">
                  <c:v>103.9</c:v>
                </c:pt>
                <c:pt idx="7875">
                  <c:v>103.9</c:v>
                </c:pt>
                <c:pt idx="7876">
                  <c:v>103.9</c:v>
                </c:pt>
                <c:pt idx="7877">
                  <c:v>103.9</c:v>
                </c:pt>
                <c:pt idx="7878">
                  <c:v>103.9</c:v>
                </c:pt>
                <c:pt idx="7879">
                  <c:v>103.9</c:v>
                </c:pt>
                <c:pt idx="7880">
                  <c:v>103.9</c:v>
                </c:pt>
                <c:pt idx="7881">
                  <c:v>103.9</c:v>
                </c:pt>
                <c:pt idx="7882">
                  <c:v>103.9</c:v>
                </c:pt>
                <c:pt idx="7883">
                  <c:v>103.9</c:v>
                </c:pt>
                <c:pt idx="7884">
                  <c:v>103.9</c:v>
                </c:pt>
                <c:pt idx="7885">
                  <c:v>103.9</c:v>
                </c:pt>
                <c:pt idx="7886">
                  <c:v>103.9</c:v>
                </c:pt>
                <c:pt idx="7887">
                  <c:v>103.9</c:v>
                </c:pt>
                <c:pt idx="7888">
                  <c:v>103.9</c:v>
                </c:pt>
                <c:pt idx="7889">
                  <c:v>103.9</c:v>
                </c:pt>
                <c:pt idx="7890">
                  <c:v>103.9</c:v>
                </c:pt>
                <c:pt idx="7891">
                  <c:v>103.9</c:v>
                </c:pt>
                <c:pt idx="7892">
                  <c:v>103.9</c:v>
                </c:pt>
                <c:pt idx="7893">
                  <c:v>103.9</c:v>
                </c:pt>
                <c:pt idx="7894">
                  <c:v>103.9</c:v>
                </c:pt>
                <c:pt idx="7895">
                  <c:v>103.9</c:v>
                </c:pt>
                <c:pt idx="7896">
                  <c:v>103.9</c:v>
                </c:pt>
                <c:pt idx="7897">
                  <c:v>103.9</c:v>
                </c:pt>
                <c:pt idx="7898">
                  <c:v>103.9</c:v>
                </c:pt>
                <c:pt idx="7899">
                  <c:v>103.9</c:v>
                </c:pt>
                <c:pt idx="7900">
                  <c:v>103.9</c:v>
                </c:pt>
                <c:pt idx="7901">
                  <c:v>103.9</c:v>
                </c:pt>
                <c:pt idx="7902">
                  <c:v>103.9</c:v>
                </c:pt>
                <c:pt idx="7903">
                  <c:v>103.9</c:v>
                </c:pt>
                <c:pt idx="7904">
                  <c:v>103.9</c:v>
                </c:pt>
                <c:pt idx="7905">
                  <c:v>103.9</c:v>
                </c:pt>
                <c:pt idx="7906">
                  <c:v>103.9</c:v>
                </c:pt>
                <c:pt idx="7907">
                  <c:v>103.9</c:v>
                </c:pt>
                <c:pt idx="7908">
                  <c:v>103.9</c:v>
                </c:pt>
                <c:pt idx="7909">
                  <c:v>103.9</c:v>
                </c:pt>
                <c:pt idx="7910">
                  <c:v>103.9</c:v>
                </c:pt>
                <c:pt idx="7911">
                  <c:v>103.9</c:v>
                </c:pt>
                <c:pt idx="7912">
                  <c:v>103.9</c:v>
                </c:pt>
                <c:pt idx="7913">
                  <c:v>103.9</c:v>
                </c:pt>
                <c:pt idx="7914">
                  <c:v>103.9</c:v>
                </c:pt>
                <c:pt idx="7915">
                  <c:v>103.9</c:v>
                </c:pt>
                <c:pt idx="7916">
                  <c:v>103.9</c:v>
                </c:pt>
                <c:pt idx="7917">
                  <c:v>103.9</c:v>
                </c:pt>
                <c:pt idx="7918">
                  <c:v>103.9</c:v>
                </c:pt>
                <c:pt idx="7919">
                  <c:v>103.9</c:v>
                </c:pt>
                <c:pt idx="7920">
                  <c:v>103.9</c:v>
                </c:pt>
                <c:pt idx="7921">
                  <c:v>103.9</c:v>
                </c:pt>
                <c:pt idx="7922">
                  <c:v>103.9</c:v>
                </c:pt>
                <c:pt idx="7923">
                  <c:v>103.9</c:v>
                </c:pt>
                <c:pt idx="7924">
                  <c:v>103.9</c:v>
                </c:pt>
                <c:pt idx="7925">
                  <c:v>103.9</c:v>
                </c:pt>
                <c:pt idx="7926">
                  <c:v>103.9</c:v>
                </c:pt>
                <c:pt idx="7927">
                  <c:v>103.9</c:v>
                </c:pt>
                <c:pt idx="7928">
                  <c:v>103.9</c:v>
                </c:pt>
                <c:pt idx="7929">
                  <c:v>103.9</c:v>
                </c:pt>
                <c:pt idx="7930">
                  <c:v>103.9</c:v>
                </c:pt>
                <c:pt idx="7931">
                  <c:v>103.9</c:v>
                </c:pt>
                <c:pt idx="7932">
                  <c:v>103.9</c:v>
                </c:pt>
                <c:pt idx="7933">
                  <c:v>103.9</c:v>
                </c:pt>
                <c:pt idx="7934">
                  <c:v>103.9</c:v>
                </c:pt>
                <c:pt idx="7935">
                  <c:v>103.9</c:v>
                </c:pt>
                <c:pt idx="7936">
                  <c:v>103.9</c:v>
                </c:pt>
                <c:pt idx="7937">
                  <c:v>103.9</c:v>
                </c:pt>
                <c:pt idx="7938">
                  <c:v>103.9</c:v>
                </c:pt>
                <c:pt idx="7939">
                  <c:v>103.9</c:v>
                </c:pt>
                <c:pt idx="7940">
                  <c:v>103.9</c:v>
                </c:pt>
                <c:pt idx="7941">
                  <c:v>103.9</c:v>
                </c:pt>
                <c:pt idx="7942">
                  <c:v>103.9</c:v>
                </c:pt>
                <c:pt idx="7943">
                  <c:v>103.9</c:v>
                </c:pt>
                <c:pt idx="7944">
                  <c:v>103.9</c:v>
                </c:pt>
                <c:pt idx="7945">
                  <c:v>103.9</c:v>
                </c:pt>
                <c:pt idx="7946">
                  <c:v>103.9</c:v>
                </c:pt>
                <c:pt idx="7947">
                  <c:v>103.9</c:v>
                </c:pt>
                <c:pt idx="7948">
                  <c:v>103.9</c:v>
                </c:pt>
                <c:pt idx="7949">
                  <c:v>103.9</c:v>
                </c:pt>
                <c:pt idx="7950">
                  <c:v>103.9</c:v>
                </c:pt>
                <c:pt idx="7951">
                  <c:v>103.9</c:v>
                </c:pt>
                <c:pt idx="7952">
                  <c:v>103.9</c:v>
                </c:pt>
                <c:pt idx="7953">
                  <c:v>103.9</c:v>
                </c:pt>
                <c:pt idx="7954">
                  <c:v>103.9</c:v>
                </c:pt>
                <c:pt idx="7955">
                  <c:v>103.9</c:v>
                </c:pt>
                <c:pt idx="7956">
                  <c:v>103.9</c:v>
                </c:pt>
                <c:pt idx="7957">
                  <c:v>103.9</c:v>
                </c:pt>
                <c:pt idx="7958">
                  <c:v>103.9</c:v>
                </c:pt>
                <c:pt idx="7959">
                  <c:v>103.9</c:v>
                </c:pt>
                <c:pt idx="7960">
                  <c:v>103.9</c:v>
                </c:pt>
                <c:pt idx="7961">
                  <c:v>103.9</c:v>
                </c:pt>
                <c:pt idx="7962">
                  <c:v>103.9</c:v>
                </c:pt>
                <c:pt idx="7963">
                  <c:v>103.9</c:v>
                </c:pt>
                <c:pt idx="7964">
                  <c:v>103.9</c:v>
                </c:pt>
                <c:pt idx="7965">
                  <c:v>103.9</c:v>
                </c:pt>
                <c:pt idx="7966">
                  <c:v>103.9</c:v>
                </c:pt>
                <c:pt idx="7967">
                  <c:v>103.9</c:v>
                </c:pt>
                <c:pt idx="7968">
                  <c:v>103.9</c:v>
                </c:pt>
                <c:pt idx="7969">
                  <c:v>103.9</c:v>
                </c:pt>
                <c:pt idx="7970">
                  <c:v>103.9</c:v>
                </c:pt>
                <c:pt idx="7971">
                  <c:v>103.9</c:v>
                </c:pt>
                <c:pt idx="7972">
                  <c:v>103.9</c:v>
                </c:pt>
                <c:pt idx="7973">
                  <c:v>103.9</c:v>
                </c:pt>
                <c:pt idx="7974">
                  <c:v>103.9</c:v>
                </c:pt>
                <c:pt idx="7975">
                  <c:v>103.9</c:v>
                </c:pt>
                <c:pt idx="7976">
                  <c:v>103.9</c:v>
                </c:pt>
                <c:pt idx="7977">
                  <c:v>103.9</c:v>
                </c:pt>
                <c:pt idx="7978">
                  <c:v>103.9</c:v>
                </c:pt>
                <c:pt idx="7979">
                  <c:v>103.9</c:v>
                </c:pt>
                <c:pt idx="7980">
                  <c:v>103.9</c:v>
                </c:pt>
                <c:pt idx="7981">
                  <c:v>103.9</c:v>
                </c:pt>
                <c:pt idx="7982">
                  <c:v>103.9</c:v>
                </c:pt>
                <c:pt idx="7983">
                  <c:v>103.9</c:v>
                </c:pt>
                <c:pt idx="7984">
                  <c:v>103.9</c:v>
                </c:pt>
                <c:pt idx="7985">
                  <c:v>103.9</c:v>
                </c:pt>
                <c:pt idx="7986">
                  <c:v>103.9</c:v>
                </c:pt>
                <c:pt idx="7987">
                  <c:v>103.9</c:v>
                </c:pt>
                <c:pt idx="7988">
                  <c:v>103.9</c:v>
                </c:pt>
                <c:pt idx="7989">
                  <c:v>103.9</c:v>
                </c:pt>
                <c:pt idx="7990">
                  <c:v>103.9</c:v>
                </c:pt>
                <c:pt idx="7991">
                  <c:v>103.9</c:v>
                </c:pt>
                <c:pt idx="7992">
                  <c:v>103.9</c:v>
                </c:pt>
                <c:pt idx="7993">
                  <c:v>103.9</c:v>
                </c:pt>
                <c:pt idx="7994">
                  <c:v>103.9</c:v>
                </c:pt>
                <c:pt idx="7995">
                  <c:v>103.9</c:v>
                </c:pt>
                <c:pt idx="7996">
                  <c:v>103.9</c:v>
                </c:pt>
                <c:pt idx="7997">
                  <c:v>103.9</c:v>
                </c:pt>
                <c:pt idx="7998">
                  <c:v>103.9</c:v>
                </c:pt>
                <c:pt idx="7999">
                  <c:v>103.9</c:v>
                </c:pt>
                <c:pt idx="8000">
                  <c:v>103.9</c:v>
                </c:pt>
                <c:pt idx="8001">
                  <c:v>103.9</c:v>
                </c:pt>
                <c:pt idx="8002">
                  <c:v>103.9</c:v>
                </c:pt>
                <c:pt idx="8003">
                  <c:v>103.9</c:v>
                </c:pt>
                <c:pt idx="8004">
                  <c:v>103.9</c:v>
                </c:pt>
                <c:pt idx="8005">
                  <c:v>103.9</c:v>
                </c:pt>
                <c:pt idx="8006">
                  <c:v>103.9</c:v>
                </c:pt>
                <c:pt idx="8007">
                  <c:v>103.9</c:v>
                </c:pt>
                <c:pt idx="8008">
                  <c:v>103.9</c:v>
                </c:pt>
                <c:pt idx="8009">
                  <c:v>103.9</c:v>
                </c:pt>
                <c:pt idx="8010">
                  <c:v>103.9</c:v>
                </c:pt>
                <c:pt idx="8011">
                  <c:v>103.9</c:v>
                </c:pt>
                <c:pt idx="8012">
                  <c:v>103.9</c:v>
                </c:pt>
                <c:pt idx="8013">
                  <c:v>103.9</c:v>
                </c:pt>
                <c:pt idx="8014">
                  <c:v>103.9</c:v>
                </c:pt>
                <c:pt idx="8015">
                  <c:v>103.9</c:v>
                </c:pt>
                <c:pt idx="8016">
                  <c:v>103.9</c:v>
                </c:pt>
                <c:pt idx="8017">
                  <c:v>103.9</c:v>
                </c:pt>
                <c:pt idx="8018">
                  <c:v>103.9</c:v>
                </c:pt>
                <c:pt idx="8019">
                  <c:v>103.9</c:v>
                </c:pt>
                <c:pt idx="8020">
                  <c:v>103.9</c:v>
                </c:pt>
                <c:pt idx="8021">
                  <c:v>103.9</c:v>
                </c:pt>
                <c:pt idx="8022">
                  <c:v>103.9</c:v>
                </c:pt>
                <c:pt idx="8023">
                  <c:v>103.9</c:v>
                </c:pt>
                <c:pt idx="8024">
                  <c:v>103.9</c:v>
                </c:pt>
                <c:pt idx="8025">
                  <c:v>103.9</c:v>
                </c:pt>
                <c:pt idx="8026">
                  <c:v>103.9</c:v>
                </c:pt>
                <c:pt idx="8027">
                  <c:v>103.9</c:v>
                </c:pt>
                <c:pt idx="8028">
                  <c:v>103.9</c:v>
                </c:pt>
                <c:pt idx="8029">
                  <c:v>103.9</c:v>
                </c:pt>
                <c:pt idx="8030">
                  <c:v>103.9</c:v>
                </c:pt>
                <c:pt idx="8031">
                  <c:v>103.9</c:v>
                </c:pt>
                <c:pt idx="8032">
                  <c:v>103.9</c:v>
                </c:pt>
                <c:pt idx="8033">
                  <c:v>103.9</c:v>
                </c:pt>
                <c:pt idx="8034">
                  <c:v>103.9</c:v>
                </c:pt>
                <c:pt idx="8035">
                  <c:v>103.9</c:v>
                </c:pt>
                <c:pt idx="8036">
                  <c:v>103.9</c:v>
                </c:pt>
                <c:pt idx="8037">
                  <c:v>103.9</c:v>
                </c:pt>
                <c:pt idx="8038">
                  <c:v>103.9</c:v>
                </c:pt>
                <c:pt idx="8039">
                  <c:v>103.9</c:v>
                </c:pt>
                <c:pt idx="8040">
                  <c:v>103.9</c:v>
                </c:pt>
                <c:pt idx="8041">
                  <c:v>103.9</c:v>
                </c:pt>
                <c:pt idx="8042">
                  <c:v>103.9</c:v>
                </c:pt>
                <c:pt idx="8043">
                  <c:v>103.9</c:v>
                </c:pt>
                <c:pt idx="8044">
                  <c:v>103.9</c:v>
                </c:pt>
                <c:pt idx="8045">
                  <c:v>103.9</c:v>
                </c:pt>
                <c:pt idx="8046">
                  <c:v>103.9</c:v>
                </c:pt>
                <c:pt idx="8047">
                  <c:v>103.9</c:v>
                </c:pt>
                <c:pt idx="8048">
                  <c:v>103.9</c:v>
                </c:pt>
                <c:pt idx="8049">
                  <c:v>103.9</c:v>
                </c:pt>
                <c:pt idx="8050">
                  <c:v>103.9</c:v>
                </c:pt>
                <c:pt idx="8051">
                  <c:v>103.9</c:v>
                </c:pt>
                <c:pt idx="8052">
                  <c:v>103.9</c:v>
                </c:pt>
                <c:pt idx="8053">
                  <c:v>103.9</c:v>
                </c:pt>
                <c:pt idx="8054">
                  <c:v>103.9</c:v>
                </c:pt>
                <c:pt idx="8055">
                  <c:v>103.9</c:v>
                </c:pt>
                <c:pt idx="8056">
                  <c:v>103.9</c:v>
                </c:pt>
                <c:pt idx="8057">
                  <c:v>103.9</c:v>
                </c:pt>
                <c:pt idx="8058">
                  <c:v>103.9</c:v>
                </c:pt>
                <c:pt idx="8059">
                  <c:v>103.9</c:v>
                </c:pt>
                <c:pt idx="8060">
                  <c:v>103.9</c:v>
                </c:pt>
                <c:pt idx="8061">
                  <c:v>103.9</c:v>
                </c:pt>
                <c:pt idx="8062">
                  <c:v>103.9</c:v>
                </c:pt>
                <c:pt idx="8063">
                  <c:v>103.9</c:v>
                </c:pt>
                <c:pt idx="8064">
                  <c:v>103.9</c:v>
                </c:pt>
                <c:pt idx="8065">
                  <c:v>103.9</c:v>
                </c:pt>
                <c:pt idx="8066">
                  <c:v>103.9</c:v>
                </c:pt>
                <c:pt idx="8067">
                  <c:v>103.9</c:v>
                </c:pt>
                <c:pt idx="8068">
                  <c:v>103.9</c:v>
                </c:pt>
                <c:pt idx="8069">
                  <c:v>103.9</c:v>
                </c:pt>
                <c:pt idx="8070">
                  <c:v>103.9</c:v>
                </c:pt>
                <c:pt idx="8071">
                  <c:v>103.9</c:v>
                </c:pt>
                <c:pt idx="8072">
                  <c:v>103.9</c:v>
                </c:pt>
                <c:pt idx="8073">
                  <c:v>103.9</c:v>
                </c:pt>
                <c:pt idx="8074">
                  <c:v>103.9</c:v>
                </c:pt>
                <c:pt idx="8075">
                  <c:v>103.9</c:v>
                </c:pt>
                <c:pt idx="8076">
                  <c:v>103.9</c:v>
                </c:pt>
                <c:pt idx="8077">
                  <c:v>103.9</c:v>
                </c:pt>
                <c:pt idx="8078">
                  <c:v>103.9</c:v>
                </c:pt>
                <c:pt idx="8079">
                  <c:v>103.9</c:v>
                </c:pt>
                <c:pt idx="8080">
                  <c:v>103.9</c:v>
                </c:pt>
                <c:pt idx="8081">
                  <c:v>103.9</c:v>
                </c:pt>
                <c:pt idx="8082">
                  <c:v>103.9</c:v>
                </c:pt>
                <c:pt idx="8083">
                  <c:v>103.9</c:v>
                </c:pt>
                <c:pt idx="8084">
                  <c:v>103.9</c:v>
                </c:pt>
                <c:pt idx="8085">
                  <c:v>103.9</c:v>
                </c:pt>
                <c:pt idx="8086">
                  <c:v>103.9</c:v>
                </c:pt>
                <c:pt idx="8087">
                  <c:v>103.9</c:v>
                </c:pt>
                <c:pt idx="8088">
                  <c:v>103.9</c:v>
                </c:pt>
                <c:pt idx="8089">
                  <c:v>103.9</c:v>
                </c:pt>
                <c:pt idx="8090">
                  <c:v>103.9</c:v>
                </c:pt>
                <c:pt idx="8091">
                  <c:v>103.9</c:v>
                </c:pt>
                <c:pt idx="8092">
                  <c:v>103.9</c:v>
                </c:pt>
                <c:pt idx="8093">
                  <c:v>103.9</c:v>
                </c:pt>
                <c:pt idx="8094">
                  <c:v>103.9</c:v>
                </c:pt>
                <c:pt idx="8095">
                  <c:v>103.9</c:v>
                </c:pt>
                <c:pt idx="8096">
                  <c:v>103.9</c:v>
                </c:pt>
                <c:pt idx="8097">
                  <c:v>103.9</c:v>
                </c:pt>
                <c:pt idx="8098">
                  <c:v>103.9</c:v>
                </c:pt>
                <c:pt idx="8099">
                  <c:v>103.9</c:v>
                </c:pt>
                <c:pt idx="8100">
                  <c:v>103.9</c:v>
                </c:pt>
                <c:pt idx="8101">
                  <c:v>103.9</c:v>
                </c:pt>
                <c:pt idx="8102">
                  <c:v>103.9</c:v>
                </c:pt>
                <c:pt idx="8103">
                  <c:v>103.9</c:v>
                </c:pt>
                <c:pt idx="8104">
                  <c:v>103.9</c:v>
                </c:pt>
                <c:pt idx="8105">
                  <c:v>103.9</c:v>
                </c:pt>
                <c:pt idx="8106">
                  <c:v>103.9</c:v>
                </c:pt>
                <c:pt idx="8107">
                  <c:v>103.9</c:v>
                </c:pt>
                <c:pt idx="8108">
                  <c:v>103.9</c:v>
                </c:pt>
                <c:pt idx="8109">
                  <c:v>103.9</c:v>
                </c:pt>
                <c:pt idx="8110">
                  <c:v>103.9</c:v>
                </c:pt>
                <c:pt idx="8111">
                  <c:v>103.9</c:v>
                </c:pt>
                <c:pt idx="8112">
                  <c:v>103.9</c:v>
                </c:pt>
                <c:pt idx="8113">
                  <c:v>103.9</c:v>
                </c:pt>
                <c:pt idx="8114">
                  <c:v>103.9</c:v>
                </c:pt>
                <c:pt idx="8115">
                  <c:v>103.9</c:v>
                </c:pt>
                <c:pt idx="8116">
                  <c:v>103.9</c:v>
                </c:pt>
                <c:pt idx="8117">
                  <c:v>103.9</c:v>
                </c:pt>
                <c:pt idx="8118">
                  <c:v>103.9</c:v>
                </c:pt>
                <c:pt idx="8119">
                  <c:v>103.9</c:v>
                </c:pt>
                <c:pt idx="8120">
                  <c:v>103.9</c:v>
                </c:pt>
                <c:pt idx="8121">
                  <c:v>103.9</c:v>
                </c:pt>
                <c:pt idx="8122">
                  <c:v>103.9</c:v>
                </c:pt>
                <c:pt idx="8123">
                  <c:v>103.9</c:v>
                </c:pt>
                <c:pt idx="8124">
                  <c:v>103.9</c:v>
                </c:pt>
                <c:pt idx="8125">
                  <c:v>103.9</c:v>
                </c:pt>
                <c:pt idx="8126">
                  <c:v>103.9</c:v>
                </c:pt>
                <c:pt idx="8127">
                  <c:v>103.9</c:v>
                </c:pt>
                <c:pt idx="8128">
                  <c:v>103.9</c:v>
                </c:pt>
                <c:pt idx="8129">
                  <c:v>103.9</c:v>
                </c:pt>
                <c:pt idx="8130">
                  <c:v>103.9</c:v>
                </c:pt>
                <c:pt idx="8131">
                  <c:v>103.9</c:v>
                </c:pt>
                <c:pt idx="8132">
                  <c:v>103.9</c:v>
                </c:pt>
                <c:pt idx="8133">
                  <c:v>103.9</c:v>
                </c:pt>
                <c:pt idx="8134">
                  <c:v>103.9</c:v>
                </c:pt>
                <c:pt idx="8135">
                  <c:v>103.9</c:v>
                </c:pt>
                <c:pt idx="8136">
                  <c:v>103.9</c:v>
                </c:pt>
                <c:pt idx="8137">
                  <c:v>103.9</c:v>
                </c:pt>
                <c:pt idx="8138">
                  <c:v>103.9</c:v>
                </c:pt>
                <c:pt idx="8139">
                  <c:v>103.9</c:v>
                </c:pt>
                <c:pt idx="8140">
                  <c:v>103.9</c:v>
                </c:pt>
                <c:pt idx="8141">
                  <c:v>103.9</c:v>
                </c:pt>
                <c:pt idx="8142">
                  <c:v>103.9</c:v>
                </c:pt>
                <c:pt idx="8143">
                  <c:v>103.9</c:v>
                </c:pt>
                <c:pt idx="8144">
                  <c:v>103.9</c:v>
                </c:pt>
                <c:pt idx="8145">
                  <c:v>103.9</c:v>
                </c:pt>
                <c:pt idx="8146">
                  <c:v>103.9</c:v>
                </c:pt>
                <c:pt idx="8147">
                  <c:v>103.9</c:v>
                </c:pt>
                <c:pt idx="8148">
                  <c:v>103.9</c:v>
                </c:pt>
                <c:pt idx="8149">
                  <c:v>103.9</c:v>
                </c:pt>
                <c:pt idx="8150">
                  <c:v>103.9</c:v>
                </c:pt>
                <c:pt idx="8151">
                  <c:v>103.9</c:v>
                </c:pt>
                <c:pt idx="8152">
                  <c:v>103.9</c:v>
                </c:pt>
                <c:pt idx="8153">
                  <c:v>103.9</c:v>
                </c:pt>
                <c:pt idx="8154">
                  <c:v>103.9</c:v>
                </c:pt>
                <c:pt idx="8155">
                  <c:v>103.9</c:v>
                </c:pt>
                <c:pt idx="8156">
                  <c:v>103.9</c:v>
                </c:pt>
                <c:pt idx="8157">
                  <c:v>103.9</c:v>
                </c:pt>
                <c:pt idx="8158">
                  <c:v>103.9</c:v>
                </c:pt>
                <c:pt idx="8159">
                  <c:v>103.9</c:v>
                </c:pt>
                <c:pt idx="8160">
                  <c:v>103.9</c:v>
                </c:pt>
                <c:pt idx="8161">
                  <c:v>103.9</c:v>
                </c:pt>
                <c:pt idx="8162">
                  <c:v>103.9</c:v>
                </c:pt>
                <c:pt idx="8163">
                  <c:v>103.9</c:v>
                </c:pt>
                <c:pt idx="8164">
                  <c:v>103.9</c:v>
                </c:pt>
                <c:pt idx="8165">
                  <c:v>103.9</c:v>
                </c:pt>
                <c:pt idx="8166">
                  <c:v>103.9</c:v>
                </c:pt>
                <c:pt idx="8167">
                  <c:v>103.9</c:v>
                </c:pt>
                <c:pt idx="8168">
                  <c:v>103.9</c:v>
                </c:pt>
                <c:pt idx="8169">
                  <c:v>103.9</c:v>
                </c:pt>
                <c:pt idx="8170">
                  <c:v>103.9</c:v>
                </c:pt>
                <c:pt idx="8171">
                  <c:v>103.9</c:v>
                </c:pt>
                <c:pt idx="8172">
                  <c:v>103.9</c:v>
                </c:pt>
                <c:pt idx="8173">
                  <c:v>103.9</c:v>
                </c:pt>
                <c:pt idx="8174">
                  <c:v>103.9</c:v>
                </c:pt>
                <c:pt idx="8175">
                  <c:v>103.9</c:v>
                </c:pt>
                <c:pt idx="8176">
                  <c:v>103.9</c:v>
                </c:pt>
                <c:pt idx="8177">
                  <c:v>103.9</c:v>
                </c:pt>
                <c:pt idx="8178">
                  <c:v>103.9</c:v>
                </c:pt>
                <c:pt idx="8179">
                  <c:v>103.9</c:v>
                </c:pt>
                <c:pt idx="8180">
                  <c:v>103.9</c:v>
                </c:pt>
                <c:pt idx="8181">
                  <c:v>103.9</c:v>
                </c:pt>
                <c:pt idx="8182">
                  <c:v>103.9</c:v>
                </c:pt>
                <c:pt idx="8183">
                  <c:v>103.9</c:v>
                </c:pt>
                <c:pt idx="8184">
                  <c:v>103.9</c:v>
                </c:pt>
                <c:pt idx="8185">
                  <c:v>103.9</c:v>
                </c:pt>
                <c:pt idx="8186">
                  <c:v>103.9</c:v>
                </c:pt>
                <c:pt idx="8187">
                  <c:v>103.9</c:v>
                </c:pt>
                <c:pt idx="8188">
                  <c:v>103.9</c:v>
                </c:pt>
                <c:pt idx="8189">
                  <c:v>103.9</c:v>
                </c:pt>
                <c:pt idx="8190">
                  <c:v>103.9</c:v>
                </c:pt>
                <c:pt idx="8191">
                  <c:v>103.9</c:v>
                </c:pt>
                <c:pt idx="8192">
                  <c:v>103.9</c:v>
                </c:pt>
                <c:pt idx="8193">
                  <c:v>103.9</c:v>
                </c:pt>
                <c:pt idx="8194">
                  <c:v>103.9</c:v>
                </c:pt>
                <c:pt idx="8195">
                  <c:v>103.9</c:v>
                </c:pt>
                <c:pt idx="8196">
                  <c:v>103.9</c:v>
                </c:pt>
                <c:pt idx="8197">
                  <c:v>103.9</c:v>
                </c:pt>
                <c:pt idx="8198">
                  <c:v>103.9</c:v>
                </c:pt>
                <c:pt idx="8199">
                  <c:v>103.9</c:v>
                </c:pt>
                <c:pt idx="8200">
                  <c:v>103.9</c:v>
                </c:pt>
                <c:pt idx="8201">
                  <c:v>103.9</c:v>
                </c:pt>
                <c:pt idx="8202">
                  <c:v>103.9</c:v>
                </c:pt>
                <c:pt idx="8203">
                  <c:v>103.9</c:v>
                </c:pt>
                <c:pt idx="8204">
                  <c:v>103.9</c:v>
                </c:pt>
                <c:pt idx="8205">
                  <c:v>103.9</c:v>
                </c:pt>
                <c:pt idx="8206">
                  <c:v>103.9</c:v>
                </c:pt>
                <c:pt idx="8207">
                  <c:v>103.9</c:v>
                </c:pt>
                <c:pt idx="8208">
                  <c:v>103.9</c:v>
                </c:pt>
                <c:pt idx="8209">
                  <c:v>103.9</c:v>
                </c:pt>
                <c:pt idx="8210">
                  <c:v>103.9</c:v>
                </c:pt>
                <c:pt idx="8211">
                  <c:v>103.9</c:v>
                </c:pt>
                <c:pt idx="8212">
                  <c:v>103.9</c:v>
                </c:pt>
                <c:pt idx="8213">
                  <c:v>103.9</c:v>
                </c:pt>
                <c:pt idx="8214">
                  <c:v>103.9</c:v>
                </c:pt>
                <c:pt idx="8215">
                  <c:v>103.9</c:v>
                </c:pt>
                <c:pt idx="8216">
                  <c:v>103.9</c:v>
                </c:pt>
                <c:pt idx="8217">
                  <c:v>103.9</c:v>
                </c:pt>
                <c:pt idx="8218">
                  <c:v>103.9</c:v>
                </c:pt>
                <c:pt idx="8219">
                  <c:v>103.9</c:v>
                </c:pt>
                <c:pt idx="8220">
                  <c:v>103.9</c:v>
                </c:pt>
                <c:pt idx="8221">
                  <c:v>103.9</c:v>
                </c:pt>
                <c:pt idx="8222">
                  <c:v>103.9</c:v>
                </c:pt>
                <c:pt idx="8223">
                  <c:v>103.9</c:v>
                </c:pt>
                <c:pt idx="8224">
                  <c:v>103.9</c:v>
                </c:pt>
                <c:pt idx="8225">
                  <c:v>103.9</c:v>
                </c:pt>
                <c:pt idx="8226">
                  <c:v>103.9</c:v>
                </c:pt>
                <c:pt idx="8227">
                  <c:v>103.9</c:v>
                </c:pt>
                <c:pt idx="8228">
                  <c:v>103.9</c:v>
                </c:pt>
                <c:pt idx="8229">
                  <c:v>103.9</c:v>
                </c:pt>
                <c:pt idx="8230">
                  <c:v>103.9</c:v>
                </c:pt>
                <c:pt idx="8231">
                  <c:v>103.9</c:v>
                </c:pt>
                <c:pt idx="8232">
                  <c:v>103.9</c:v>
                </c:pt>
                <c:pt idx="8233">
                  <c:v>103.9</c:v>
                </c:pt>
                <c:pt idx="8234">
                  <c:v>103.9</c:v>
                </c:pt>
                <c:pt idx="8235">
                  <c:v>103.9</c:v>
                </c:pt>
                <c:pt idx="8236">
                  <c:v>103.9</c:v>
                </c:pt>
                <c:pt idx="8237">
                  <c:v>103.9</c:v>
                </c:pt>
                <c:pt idx="8238">
                  <c:v>103.9</c:v>
                </c:pt>
                <c:pt idx="8239">
                  <c:v>103.9</c:v>
                </c:pt>
                <c:pt idx="8240">
                  <c:v>103.9</c:v>
                </c:pt>
                <c:pt idx="8241">
                  <c:v>103.9</c:v>
                </c:pt>
                <c:pt idx="8242">
                  <c:v>103.9</c:v>
                </c:pt>
                <c:pt idx="8243">
                  <c:v>103.8</c:v>
                </c:pt>
                <c:pt idx="8244">
                  <c:v>103.8</c:v>
                </c:pt>
                <c:pt idx="8245">
                  <c:v>103.8</c:v>
                </c:pt>
                <c:pt idx="8246">
                  <c:v>103.8</c:v>
                </c:pt>
                <c:pt idx="8247">
                  <c:v>103.8</c:v>
                </c:pt>
                <c:pt idx="8248">
                  <c:v>103.8</c:v>
                </c:pt>
                <c:pt idx="8249">
                  <c:v>103.8</c:v>
                </c:pt>
                <c:pt idx="8250">
                  <c:v>103.8</c:v>
                </c:pt>
                <c:pt idx="8251">
                  <c:v>103.8</c:v>
                </c:pt>
                <c:pt idx="8252">
                  <c:v>103.8</c:v>
                </c:pt>
                <c:pt idx="8253">
                  <c:v>103.8</c:v>
                </c:pt>
                <c:pt idx="8254">
                  <c:v>103.8</c:v>
                </c:pt>
                <c:pt idx="8255">
                  <c:v>103.8</c:v>
                </c:pt>
                <c:pt idx="8256">
                  <c:v>103.8</c:v>
                </c:pt>
                <c:pt idx="8257">
                  <c:v>103.8</c:v>
                </c:pt>
                <c:pt idx="8258">
                  <c:v>103.8</c:v>
                </c:pt>
                <c:pt idx="8259">
                  <c:v>103.8</c:v>
                </c:pt>
                <c:pt idx="8260">
                  <c:v>103.8</c:v>
                </c:pt>
                <c:pt idx="8261">
                  <c:v>103.8</c:v>
                </c:pt>
                <c:pt idx="8262">
                  <c:v>103.8</c:v>
                </c:pt>
                <c:pt idx="8263">
                  <c:v>103.8</c:v>
                </c:pt>
                <c:pt idx="8264">
                  <c:v>103.8</c:v>
                </c:pt>
                <c:pt idx="8265">
                  <c:v>103.8</c:v>
                </c:pt>
                <c:pt idx="8266">
                  <c:v>103.8</c:v>
                </c:pt>
                <c:pt idx="8267">
                  <c:v>103.8</c:v>
                </c:pt>
                <c:pt idx="8268">
                  <c:v>103.8</c:v>
                </c:pt>
                <c:pt idx="8269">
                  <c:v>103.8</c:v>
                </c:pt>
                <c:pt idx="8270">
                  <c:v>103.8</c:v>
                </c:pt>
                <c:pt idx="8271">
                  <c:v>103.8</c:v>
                </c:pt>
                <c:pt idx="8272">
                  <c:v>103.8</c:v>
                </c:pt>
                <c:pt idx="8273">
                  <c:v>103.8</c:v>
                </c:pt>
                <c:pt idx="8274">
                  <c:v>103.8</c:v>
                </c:pt>
                <c:pt idx="8275">
                  <c:v>103.8</c:v>
                </c:pt>
                <c:pt idx="8276">
                  <c:v>103.8</c:v>
                </c:pt>
                <c:pt idx="8277">
                  <c:v>103.8</c:v>
                </c:pt>
                <c:pt idx="8278">
                  <c:v>103.8</c:v>
                </c:pt>
                <c:pt idx="8279">
                  <c:v>103.8</c:v>
                </c:pt>
                <c:pt idx="8280">
                  <c:v>103.8</c:v>
                </c:pt>
                <c:pt idx="8281">
                  <c:v>103.8</c:v>
                </c:pt>
                <c:pt idx="8282">
                  <c:v>103.8</c:v>
                </c:pt>
                <c:pt idx="8283">
                  <c:v>103.8</c:v>
                </c:pt>
                <c:pt idx="8284">
                  <c:v>103.8</c:v>
                </c:pt>
                <c:pt idx="8285">
                  <c:v>103.8</c:v>
                </c:pt>
                <c:pt idx="8286">
                  <c:v>103.8</c:v>
                </c:pt>
                <c:pt idx="8287">
                  <c:v>103.8</c:v>
                </c:pt>
                <c:pt idx="8288">
                  <c:v>103.8</c:v>
                </c:pt>
                <c:pt idx="8289">
                  <c:v>103.8</c:v>
                </c:pt>
                <c:pt idx="8290">
                  <c:v>103.8</c:v>
                </c:pt>
                <c:pt idx="8291">
                  <c:v>103.8</c:v>
                </c:pt>
                <c:pt idx="8292">
                  <c:v>103.8</c:v>
                </c:pt>
                <c:pt idx="8293">
                  <c:v>103.8</c:v>
                </c:pt>
                <c:pt idx="8294">
                  <c:v>103.8</c:v>
                </c:pt>
                <c:pt idx="8295">
                  <c:v>103.8</c:v>
                </c:pt>
                <c:pt idx="8296">
                  <c:v>103.8</c:v>
                </c:pt>
                <c:pt idx="8297">
                  <c:v>103.8</c:v>
                </c:pt>
                <c:pt idx="8298">
                  <c:v>103.8</c:v>
                </c:pt>
                <c:pt idx="8299">
                  <c:v>103.8</c:v>
                </c:pt>
                <c:pt idx="8300">
                  <c:v>103.8</c:v>
                </c:pt>
                <c:pt idx="8301">
                  <c:v>103.8</c:v>
                </c:pt>
                <c:pt idx="8302">
                  <c:v>103.8</c:v>
                </c:pt>
                <c:pt idx="8303">
                  <c:v>103.8</c:v>
                </c:pt>
                <c:pt idx="8304">
                  <c:v>103.8</c:v>
                </c:pt>
                <c:pt idx="8305">
                  <c:v>103.8</c:v>
                </c:pt>
                <c:pt idx="8306">
                  <c:v>103.8</c:v>
                </c:pt>
                <c:pt idx="8307">
                  <c:v>103.8</c:v>
                </c:pt>
                <c:pt idx="8308">
                  <c:v>103.8</c:v>
                </c:pt>
                <c:pt idx="8309">
                  <c:v>103.8</c:v>
                </c:pt>
                <c:pt idx="8310">
                  <c:v>103.8</c:v>
                </c:pt>
                <c:pt idx="8311">
                  <c:v>103.8</c:v>
                </c:pt>
                <c:pt idx="8312">
                  <c:v>103.8</c:v>
                </c:pt>
                <c:pt idx="8313">
                  <c:v>103.8</c:v>
                </c:pt>
                <c:pt idx="8314">
                  <c:v>103.8</c:v>
                </c:pt>
                <c:pt idx="8315">
                  <c:v>103.8</c:v>
                </c:pt>
                <c:pt idx="8316">
                  <c:v>103.8</c:v>
                </c:pt>
                <c:pt idx="8317">
                  <c:v>103.8</c:v>
                </c:pt>
                <c:pt idx="8318">
                  <c:v>103.8</c:v>
                </c:pt>
                <c:pt idx="8319">
                  <c:v>103.8</c:v>
                </c:pt>
                <c:pt idx="8320">
                  <c:v>103.8</c:v>
                </c:pt>
                <c:pt idx="8321">
                  <c:v>103.8</c:v>
                </c:pt>
                <c:pt idx="8322">
                  <c:v>103.8</c:v>
                </c:pt>
                <c:pt idx="8323">
                  <c:v>103.8</c:v>
                </c:pt>
                <c:pt idx="8324">
                  <c:v>103.8</c:v>
                </c:pt>
                <c:pt idx="8325">
                  <c:v>103.8</c:v>
                </c:pt>
                <c:pt idx="8326">
                  <c:v>103.8</c:v>
                </c:pt>
                <c:pt idx="8327">
                  <c:v>103.8</c:v>
                </c:pt>
                <c:pt idx="8328">
                  <c:v>103.8</c:v>
                </c:pt>
                <c:pt idx="8329">
                  <c:v>103.8</c:v>
                </c:pt>
                <c:pt idx="8330">
                  <c:v>103.8</c:v>
                </c:pt>
                <c:pt idx="8331">
                  <c:v>103.8</c:v>
                </c:pt>
                <c:pt idx="8332">
                  <c:v>103.8</c:v>
                </c:pt>
                <c:pt idx="8333">
                  <c:v>103.8</c:v>
                </c:pt>
                <c:pt idx="8334">
                  <c:v>103.8</c:v>
                </c:pt>
                <c:pt idx="8335">
                  <c:v>103.8</c:v>
                </c:pt>
                <c:pt idx="8336">
                  <c:v>103.8</c:v>
                </c:pt>
                <c:pt idx="8337">
                  <c:v>103.7</c:v>
                </c:pt>
                <c:pt idx="8338">
                  <c:v>103.7</c:v>
                </c:pt>
                <c:pt idx="8339">
                  <c:v>103.7</c:v>
                </c:pt>
                <c:pt idx="8340">
                  <c:v>103.7</c:v>
                </c:pt>
                <c:pt idx="8341">
                  <c:v>103.7</c:v>
                </c:pt>
                <c:pt idx="8342">
                  <c:v>103.7</c:v>
                </c:pt>
                <c:pt idx="8343">
                  <c:v>103.7</c:v>
                </c:pt>
                <c:pt idx="8344">
                  <c:v>103.7</c:v>
                </c:pt>
                <c:pt idx="8345">
                  <c:v>103.7</c:v>
                </c:pt>
                <c:pt idx="8346">
                  <c:v>103.7</c:v>
                </c:pt>
                <c:pt idx="8347">
                  <c:v>103.7</c:v>
                </c:pt>
                <c:pt idx="8348">
                  <c:v>103.7</c:v>
                </c:pt>
                <c:pt idx="8349">
                  <c:v>103.7</c:v>
                </c:pt>
                <c:pt idx="8350">
                  <c:v>103.7</c:v>
                </c:pt>
                <c:pt idx="8351">
                  <c:v>103.7</c:v>
                </c:pt>
                <c:pt idx="8352">
                  <c:v>103.7</c:v>
                </c:pt>
                <c:pt idx="8353">
                  <c:v>103.7</c:v>
                </c:pt>
                <c:pt idx="8354">
                  <c:v>103.7</c:v>
                </c:pt>
                <c:pt idx="8355">
                  <c:v>103.7</c:v>
                </c:pt>
                <c:pt idx="8356">
                  <c:v>103.7</c:v>
                </c:pt>
                <c:pt idx="8357">
                  <c:v>103.7</c:v>
                </c:pt>
                <c:pt idx="8358">
                  <c:v>103.7</c:v>
                </c:pt>
                <c:pt idx="8359">
                  <c:v>103.7</c:v>
                </c:pt>
                <c:pt idx="8360">
                  <c:v>103.7</c:v>
                </c:pt>
                <c:pt idx="8361">
                  <c:v>103.7</c:v>
                </c:pt>
                <c:pt idx="8362">
                  <c:v>103.7</c:v>
                </c:pt>
                <c:pt idx="8363">
                  <c:v>103.7</c:v>
                </c:pt>
                <c:pt idx="8364">
                  <c:v>103.7</c:v>
                </c:pt>
                <c:pt idx="8365">
                  <c:v>103.7</c:v>
                </c:pt>
                <c:pt idx="8366">
                  <c:v>103.7</c:v>
                </c:pt>
                <c:pt idx="8367">
                  <c:v>103.7</c:v>
                </c:pt>
                <c:pt idx="8368">
                  <c:v>103.7</c:v>
                </c:pt>
                <c:pt idx="8369">
                  <c:v>103.7</c:v>
                </c:pt>
                <c:pt idx="8370">
                  <c:v>103.7</c:v>
                </c:pt>
                <c:pt idx="8371">
                  <c:v>103.7</c:v>
                </c:pt>
                <c:pt idx="8372">
                  <c:v>103.6</c:v>
                </c:pt>
                <c:pt idx="8373">
                  <c:v>103.6</c:v>
                </c:pt>
                <c:pt idx="8374">
                  <c:v>103.6</c:v>
                </c:pt>
                <c:pt idx="8375">
                  <c:v>103.6</c:v>
                </c:pt>
                <c:pt idx="8376">
                  <c:v>103.6</c:v>
                </c:pt>
                <c:pt idx="8377">
                  <c:v>103.6</c:v>
                </c:pt>
                <c:pt idx="8378">
                  <c:v>103.6</c:v>
                </c:pt>
                <c:pt idx="8379">
                  <c:v>103.6</c:v>
                </c:pt>
                <c:pt idx="8380">
                  <c:v>103.6</c:v>
                </c:pt>
                <c:pt idx="8381">
                  <c:v>103.6</c:v>
                </c:pt>
                <c:pt idx="8382">
                  <c:v>103.6</c:v>
                </c:pt>
                <c:pt idx="8383">
                  <c:v>103.6</c:v>
                </c:pt>
                <c:pt idx="8384">
                  <c:v>103.6</c:v>
                </c:pt>
                <c:pt idx="8385">
                  <c:v>103.6</c:v>
                </c:pt>
                <c:pt idx="8386">
                  <c:v>103.6</c:v>
                </c:pt>
                <c:pt idx="8387">
                  <c:v>103.6</c:v>
                </c:pt>
                <c:pt idx="8388">
                  <c:v>103.6</c:v>
                </c:pt>
                <c:pt idx="8389">
                  <c:v>103.6</c:v>
                </c:pt>
                <c:pt idx="8390">
                  <c:v>103.6</c:v>
                </c:pt>
                <c:pt idx="8391">
                  <c:v>103.6</c:v>
                </c:pt>
                <c:pt idx="8392">
                  <c:v>103.6</c:v>
                </c:pt>
                <c:pt idx="8393">
                  <c:v>103.6</c:v>
                </c:pt>
                <c:pt idx="8394">
                  <c:v>103.6</c:v>
                </c:pt>
                <c:pt idx="8395">
                  <c:v>103.6</c:v>
                </c:pt>
                <c:pt idx="8396">
                  <c:v>103.6</c:v>
                </c:pt>
                <c:pt idx="8397">
                  <c:v>103.6</c:v>
                </c:pt>
                <c:pt idx="8398">
                  <c:v>103.6</c:v>
                </c:pt>
                <c:pt idx="8399">
                  <c:v>103.6</c:v>
                </c:pt>
                <c:pt idx="8400">
                  <c:v>103.6</c:v>
                </c:pt>
                <c:pt idx="8401">
                  <c:v>103.6</c:v>
                </c:pt>
                <c:pt idx="8402">
                  <c:v>103.6</c:v>
                </c:pt>
                <c:pt idx="8403">
                  <c:v>103.6</c:v>
                </c:pt>
                <c:pt idx="8404">
                  <c:v>103.6</c:v>
                </c:pt>
                <c:pt idx="8405">
                  <c:v>103.6</c:v>
                </c:pt>
                <c:pt idx="8406">
                  <c:v>103.6</c:v>
                </c:pt>
                <c:pt idx="8407">
                  <c:v>103.6</c:v>
                </c:pt>
                <c:pt idx="8408">
                  <c:v>103.6</c:v>
                </c:pt>
                <c:pt idx="8409">
                  <c:v>103.6</c:v>
                </c:pt>
                <c:pt idx="8410">
                  <c:v>103.6</c:v>
                </c:pt>
                <c:pt idx="8411">
                  <c:v>103.6</c:v>
                </c:pt>
                <c:pt idx="8412">
                  <c:v>103.6</c:v>
                </c:pt>
                <c:pt idx="8413">
                  <c:v>103.6</c:v>
                </c:pt>
                <c:pt idx="8414">
                  <c:v>103.6</c:v>
                </c:pt>
                <c:pt idx="8415">
                  <c:v>103.6</c:v>
                </c:pt>
                <c:pt idx="8416">
                  <c:v>103.6</c:v>
                </c:pt>
                <c:pt idx="8417">
                  <c:v>103.6</c:v>
                </c:pt>
                <c:pt idx="8418">
                  <c:v>103.6</c:v>
                </c:pt>
                <c:pt idx="8419">
                  <c:v>103.6</c:v>
                </c:pt>
                <c:pt idx="8420">
                  <c:v>103.6</c:v>
                </c:pt>
                <c:pt idx="8421">
                  <c:v>103.6</c:v>
                </c:pt>
                <c:pt idx="8422">
                  <c:v>103.6</c:v>
                </c:pt>
                <c:pt idx="8423">
                  <c:v>103.6</c:v>
                </c:pt>
                <c:pt idx="8424">
                  <c:v>103.6</c:v>
                </c:pt>
                <c:pt idx="8425">
                  <c:v>103.6</c:v>
                </c:pt>
                <c:pt idx="8426">
                  <c:v>103.6</c:v>
                </c:pt>
                <c:pt idx="8427">
                  <c:v>103.6</c:v>
                </c:pt>
                <c:pt idx="8428">
                  <c:v>103.6</c:v>
                </c:pt>
                <c:pt idx="8429">
                  <c:v>103.6</c:v>
                </c:pt>
                <c:pt idx="8430">
                  <c:v>103.6</c:v>
                </c:pt>
                <c:pt idx="8431">
                  <c:v>103.6</c:v>
                </c:pt>
                <c:pt idx="8432">
                  <c:v>103.6</c:v>
                </c:pt>
                <c:pt idx="8433">
                  <c:v>103.6</c:v>
                </c:pt>
                <c:pt idx="8434">
                  <c:v>103.6</c:v>
                </c:pt>
                <c:pt idx="8435">
                  <c:v>103.6</c:v>
                </c:pt>
                <c:pt idx="8436">
                  <c:v>103.6</c:v>
                </c:pt>
                <c:pt idx="8437">
                  <c:v>103.6</c:v>
                </c:pt>
                <c:pt idx="8438">
                  <c:v>103.6</c:v>
                </c:pt>
                <c:pt idx="8439">
                  <c:v>103.6</c:v>
                </c:pt>
                <c:pt idx="8440">
                  <c:v>103.6</c:v>
                </c:pt>
                <c:pt idx="8441">
                  <c:v>103.6</c:v>
                </c:pt>
                <c:pt idx="8442">
                  <c:v>103.6</c:v>
                </c:pt>
                <c:pt idx="8443">
                  <c:v>103.6</c:v>
                </c:pt>
                <c:pt idx="8444">
                  <c:v>103.6</c:v>
                </c:pt>
                <c:pt idx="8445">
                  <c:v>103.6</c:v>
                </c:pt>
                <c:pt idx="8446">
                  <c:v>103.6</c:v>
                </c:pt>
                <c:pt idx="8447">
                  <c:v>103.6</c:v>
                </c:pt>
                <c:pt idx="8448">
                  <c:v>103.6</c:v>
                </c:pt>
                <c:pt idx="8449">
                  <c:v>103.6</c:v>
                </c:pt>
                <c:pt idx="8450">
                  <c:v>103.6</c:v>
                </c:pt>
                <c:pt idx="8451">
                  <c:v>103.6</c:v>
                </c:pt>
                <c:pt idx="8452">
                  <c:v>103.6</c:v>
                </c:pt>
                <c:pt idx="8453">
                  <c:v>103.6</c:v>
                </c:pt>
                <c:pt idx="8454">
                  <c:v>103.6</c:v>
                </c:pt>
                <c:pt idx="8455">
                  <c:v>103.6</c:v>
                </c:pt>
                <c:pt idx="8456">
                  <c:v>103.6</c:v>
                </c:pt>
                <c:pt idx="8457">
                  <c:v>103.6</c:v>
                </c:pt>
                <c:pt idx="8458">
                  <c:v>103.6</c:v>
                </c:pt>
                <c:pt idx="8459">
                  <c:v>103.6</c:v>
                </c:pt>
                <c:pt idx="8460">
                  <c:v>103.6</c:v>
                </c:pt>
                <c:pt idx="8461">
                  <c:v>103.6</c:v>
                </c:pt>
                <c:pt idx="8462">
                  <c:v>103.6</c:v>
                </c:pt>
                <c:pt idx="8463">
                  <c:v>103.6</c:v>
                </c:pt>
                <c:pt idx="8464">
                  <c:v>103.6</c:v>
                </c:pt>
                <c:pt idx="8465">
                  <c:v>103.6</c:v>
                </c:pt>
                <c:pt idx="8466">
                  <c:v>103.6</c:v>
                </c:pt>
                <c:pt idx="8467">
                  <c:v>103.6</c:v>
                </c:pt>
                <c:pt idx="8468">
                  <c:v>103.6</c:v>
                </c:pt>
                <c:pt idx="8469">
                  <c:v>103.6</c:v>
                </c:pt>
                <c:pt idx="8470">
                  <c:v>103.6</c:v>
                </c:pt>
                <c:pt idx="8471">
                  <c:v>103.6</c:v>
                </c:pt>
                <c:pt idx="8472">
                  <c:v>103.6</c:v>
                </c:pt>
                <c:pt idx="8473">
                  <c:v>103.6</c:v>
                </c:pt>
                <c:pt idx="8474">
                  <c:v>103.6</c:v>
                </c:pt>
                <c:pt idx="8475">
                  <c:v>103.6</c:v>
                </c:pt>
                <c:pt idx="8476">
                  <c:v>103.6</c:v>
                </c:pt>
                <c:pt idx="8477">
                  <c:v>103.6</c:v>
                </c:pt>
                <c:pt idx="8478">
                  <c:v>103.6</c:v>
                </c:pt>
                <c:pt idx="8479">
                  <c:v>103.6</c:v>
                </c:pt>
                <c:pt idx="8480">
                  <c:v>103.7</c:v>
                </c:pt>
                <c:pt idx="8481">
                  <c:v>103.7</c:v>
                </c:pt>
                <c:pt idx="8482">
                  <c:v>103.7</c:v>
                </c:pt>
                <c:pt idx="8483">
                  <c:v>103.7</c:v>
                </c:pt>
                <c:pt idx="8484">
                  <c:v>103.7</c:v>
                </c:pt>
                <c:pt idx="8485">
                  <c:v>103.7</c:v>
                </c:pt>
                <c:pt idx="8486">
                  <c:v>103.7</c:v>
                </c:pt>
                <c:pt idx="8487">
                  <c:v>103.7</c:v>
                </c:pt>
                <c:pt idx="8488">
                  <c:v>103.7</c:v>
                </c:pt>
                <c:pt idx="8489">
                  <c:v>103.7</c:v>
                </c:pt>
                <c:pt idx="8490">
                  <c:v>103.7</c:v>
                </c:pt>
                <c:pt idx="8491">
                  <c:v>103.7</c:v>
                </c:pt>
                <c:pt idx="8492">
                  <c:v>103.7</c:v>
                </c:pt>
                <c:pt idx="8493">
                  <c:v>103.7</c:v>
                </c:pt>
                <c:pt idx="8494">
                  <c:v>103.7</c:v>
                </c:pt>
                <c:pt idx="8495">
                  <c:v>103.7</c:v>
                </c:pt>
                <c:pt idx="8496">
                  <c:v>103.7</c:v>
                </c:pt>
                <c:pt idx="8497">
                  <c:v>103.7</c:v>
                </c:pt>
                <c:pt idx="8498">
                  <c:v>103.7</c:v>
                </c:pt>
                <c:pt idx="8499">
                  <c:v>103.7</c:v>
                </c:pt>
                <c:pt idx="8500">
                  <c:v>103.7</c:v>
                </c:pt>
                <c:pt idx="8501">
                  <c:v>103.7</c:v>
                </c:pt>
                <c:pt idx="8502">
                  <c:v>103.7</c:v>
                </c:pt>
                <c:pt idx="8503">
                  <c:v>103.7</c:v>
                </c:pt>
                <c:pt idx="8504">
                  <c:v>103.7</c:v>
                </c:pt>
                <c:pt idx="8505">
                  <c:v>103.7</c:v>
                </c:pt>
                <c:pt idx="8506">
                  <c:v>103.7</c:v>
                </c:pt>
                <c:pt idx="8507">
                  <c:v>103.7</c:v>
                </c:pt>
                <c:pt idx="8508">
                  <c:v>103.7</c:v>
                </c:pt>
                <c:pt idx="8509">
                  <c:v>103.8</c:v>
                </c:pt>
                <c:pt idx="8510">
                  <c:v>103.8</c:v>
                </c:pt>
                <c:pt idx="8511">
                  <c:v>103.8</c:v>
                </c:pt>
                <c:pt idx="8512">
                  <c:v>103.8</c:v>
                </c:pt>
                <c:pt idx="8513">
                  <c:v>103.8</c:v>
                </c:pt>
                <c:pt idx="8514">
                  <c:v>103.8</c:v>
                </c:pt>
                <c:pt idx="8515">
                  <c:v>103.8</c:v>
                </c:pt>
                <c:pt idx="8516">
                  <c:v>103.8</c:v>
                </c:pt>
                <c:pt idx="8517">
                  <c:v>103.8</c:v>
                </c:pt>
                <c:pt idx="8518">
                  <c:v>103.8</c:v>
                </c:pt>
                <c:pt idx="8519">
                  <c:v>103.8</c:v>
                </c:pt>
                <c:pt idx="8520">
                  <c:v>103.8</c:v>
                </c:pt>
                <c:pt idx="8521">
                  <c:v>103.8</c:v>
                </c:pt>
                <c:pt idx="8522">
                  <c:v>103.9</c:v>
                </c:pt>
                <c:pt idx="8523">
                  <c:v>103.9</c:v>
                </c:pt>
                <c:pt idx="8524">
                  <c:v>103.9</c:v>
                </c:pt>
                <c:pt idx="8525">
                  <c:v>103.9</c:v>
                </c:pt>
                <c:pt idx="8526">
                  <c:v>103.9</c:v>
                </c:pt>
                <c:pt idx="8527">
                  <c:v>103.9</c:v>
                </c:pt>
                <c:pt idx="8528">
                  <c:v>103.9</c:v>
                </c:pt>
                <c:pt idx="8529">
                  <c:v>103.9</c:v>
                </c:pt>
                <c:pt idx="8530">
                  <c:v>103.9</c:v>
                </c:pt>
                <c:pt idx="8531">
                  <c:v>103.9</c:v>
                </c:pt>
                <c:pt idx="8532">
                  <c:v>103.9</c:v>
                </c:pt>
                <c:pt idx="8533">
                  <c:v>103.9</c:v>
                </c:pt>
                <c:pt idx="8534">
                  <c:v>103.9</c:v>
                </c:pt>
                <c:pt idx="8535">
                  <c:v>103.9</c:v>
                </c:pt>
                <c:pt idx="8536">
                  <c:v>103.9</c:v>
                </c:pt>
                <c:pt idx="8537">
                  <c:v>103.9</c:v>
                </c:pt>
                <c:pt idx="8538">
                  <c:v>103.9</c:v>
                </c:pt>
                <c:pt idx="8539">
                  <c:v>103.9</c:v>
                </c:pt>
                <c:pt idx="8540">
                  <c:v>103.9</c:v>
                </c:pt>
                <c:pt idx="8541">
                  <c:v>103.9</c:v>
                </c:pt>
                <c:pt idx="8542">
                  <c:v>103.9</c:v>
                </c:pt>
                <c:pt idx="8543">
                  <c:v>103.9</c:v>
                </c:pt>
                <c:pt idx="8544">
                  <c:v>103.9</c:v>
                </c:pt>
                <c:pt idx="8545">
                  <c:v>103.9</c:v>
                </c:pt>
                <c:pt idx="8546">
                  <c:v>103.9</c:v>
                </c:pt>
                <c:pt idx="8547">
                  <c:v>103.9</c:v>
                </c:pt>
                <c:pt idx="8548">
                  <c:v>103.9</c:v>
                </c:pt>
                <c:pt idx="8549">
                  <c:v>103.9</c:v>
                </c:pt>
                <c:pt idx="8550">
                  <c:v>103.9</c:v>
                </c:pt>
                <c:pt idx="8551">
                  <c:v>103.9</c:v>
                </c:pt>
                <c:pt idx="8552">
                  <c:v>103.9</c:v>
                </c:pt>
                <c:pt idx="8553">
                  <c:v>103.9</c:v>
                </c:pt>
                <c:pt idx="8554">
                  <c:v>103.9</c:v>
                </c:pt>
                <c:pt idx="8555">
                  <c:v>103.9</c:v>
                </c:pt>
                <c:pt idx="8556">
                  <c:v>103.9</c:v>
                </c:pt>
                <c:pt idx="8557">
                  <c:v>103.9</c:v>
                </c:pt>
                <c:pt idx="8558">
                  <c:v>103.9</c:v>
                </c:pt>
                <c:pt idx="8559">
                  <c:v>103.9</c:v>
                </c:pt>
                <c:pt idx="8560">
                  <c:v>103.9</c:v>
                </c:pt>
                <c:pt idx="8561">
                  <c:v>103.9</c:v>
                </c:pt>
                <c:pt idx="8562">
                  <c:v>103.9</c:v>
                </c:pt>
                <c:pt idx="8563">
                  <c:v>103.9</c:v>
                </c:pt>
                <c:pt idx="8564">
                  <c:v>103.9</c:v>
                </c:pt>
                <c:pt idx="8565">
                  <c:v>103.9</c:v>
                </c:pt>
                <c:pt idx="8566">
                  <c:v>103.9</c:v>
                </c:pt>
                <c:pt idx="8567">
                  <c:v>103.9</c:v>
                </c:pt>
                <c:pt idx="8568">
                  <c:v>103.9</c:v>
                </c:pt>
                <c:pt idx="8569">
                  <c:v>103.9</c:v>
                </c:pt>
                <c:pt idx="8570">
                  <c:v>103.9</c:v>
                </c:pt>
                <c:pt idx="8571">
                  <c:v>103.9</c:v>
                </c:pt>
                <c:pt idx="8572">
                  <c:v>103.9</c:v>
                </c:pt>
                <c:pt idx="8573">
                  <c:v>104</c:v>
                </c:pt>
                <c:pt idx="8574">
                  <c:v>104</c:v>
                </c:pt>
                <c:pt idx="8575">
                  <c:v>104</c:v>
                </c:pt>
                <c:pt idx="8576">
                  <c:v>104</c:v>
                </c:pt>
                <c:pt idx="8577">
                  <c:v>104</c:v>
                </c:pt>
                <c:pt idx="8578">
                  <c:v>104</c:v>
                </c:pt>
                <c:pt idx="8579">
                  <c:v>104</c:v>
                </c:pt>
                <c:pt idx="8580">
                  <c:v>104</c:v>
                </c:pt>
                <c:pt idx="8581">
                  <c:v>104</c:v>
                </c:pt>
                <c:pt idx="8582">
                  <c:v>104</c:v>
                </c:pt>
                <c:pt idx="8583">
                  <c:v>104</c:v>
                </c:pt>
                <c:pt idx="8584">
                  <c:v>104</c:v>
                </c:pt>
                <c:pt idx="8585">
                  <c:v>104</c:v>
                </c:pt>
                <c:pt idx="8586">
                  <c:v>104</c:v>
                </c:pt>
                <c:pt idx="8587">
                  <c:v>104</c:v>
                </c:pt>
                <c:pt idx="8588">
                  <c:v>104</c:v>
                </c:pt>
                <c:pt idx="8589">
                  <c:v>104</c:v>
                </c:pt>
                <c:pt idx="8590">
                  <c:v>104</c:v>
                </c:pt>
                <c:pt idx="8591">
                  <c:v>104</c:v>
                </c:pt>
                <c:pt idx="8592">
                  <c:v>104</c:v>
                </c:pt>
                <c:pt idx="8593">
                  <c:v>104</c:v>
                </c:pt>
                <c:pt idx="8594">
                  <c:v>104</c:v>
                </c:pt>
                <c:pt idx="8595">
                  <c:v>104</c:v>
                </c:pt>
                <c:pt idx="8596">
                  <c:v>104</c:v>
                </c:pt>
                <c:pt idx="8597">
                  <c:v>104</c:v>
                </c:pt>
                <c:pt idx="8598">
                  <c:v>104</c:v>
                </c:pt>
                <c:pt idx="8599">
                  <c:v>104</c:v>
                </c:pt>
                <c:pt idx="8600">
                  <c:v>104</c:v>
                </c:pt>
                <c:pt idx="8601">
                  <c:v>104</c:v>
                </c:pt>
                <c:pt idx="8602">
                  <c:v>104</c:v>
                </c:pt>
                <c:pt idx="8603">
                  <c:v>104</c:v>
                </c:pt>
                <c:pt idx="8604">
                  <c:v>104</c:v>
                </c:pt>
                <c:pt idx="8605">
                  <c:v>104</c:v>
                </c:pt>
                <c:pt idx="8606">
                  <c:v>104</c:v>
                </c:pt>
                <c:pt idx="8607">
                  <c:v>104</c:v>
                </c:pt>
                <c:pt idx="8608">
                  <c:v>104</c:v>
                </c:pt>
                <c:pt idx="8609">
                  <c:v>104</c:v>
                </c:pt>
                <c:pt idx="8610">
                  <c:v>104</c:v>
                </c:pt>
                <c:pt idx="8611">
                  <c:v>104</c:v>
                </c:pt>
                <c:pt idx="8612">
                  <c:v>104</c:v>
                </c:pt>
                <c:pt idx="8613">
                  <c:v>104</c:v>
                </c:pt>
                <c:pt idx="8614">
                  <c:v>104</c:v>
                </c:pt>
                <c:pt idx="8615">
                  <c:v>104</c:v>
                </c:pt>
                <c:pt idx="8616">
                  <c:v>104</c:v>
                </c:pt>
                <c:pt idx="8617">
                  <c:v>104</c:v>
                </c:pt>
                <c:pt idx="8618">
                  <c:v>103.9</c:v>
                </c:pt>
                <c:pt idx="8619">
                  <c:v>103.9</c:v>
                </c:pt>
                <c:pt idx="8620">
                  <c:v>103.9</c:v>
                </c:pt>
                <c:pt idx="8621">
                  <c:v>103.9</c:v>
                </c:pt>
                <c:pt idx="8622">
                  <c:v>103.9</c:v>
                </c:pt>
                <c:pt idx="8623">
                  <c:v>103.9</c:v>
                </c:pt>
                <c:pt idx="8624">
                  <c:v>103.9</c:v>
                </c:pt>
                <c:pt idx="8625">
                  <c:v>103.9</c:v>
                </c:pt>
                <c:pt idx="8626">
                  <c:v>103.9</c:v>
                </c:pt>
                <c:pt idx="8627">
                  <c:v>103.9</c:v>
                </c:pt>
                <c:pt idx="8628">
                  <c:v>103.9</c:v>
                </c:pt>
                <c:pt idx="8629">
                  <c:v>103.9</c:v>
                </c:pt>
                <c:pt idx="8630">
                  <c:v>103.9</c:v>
                </c:pt>
                <c:pt idx="8631">
                  <c:v>103.9</c:v>
                </c:pt>
                <c:pt idx="8632">
                  <c:v>103.9</c:v>
                </c:pt>
                <c:pt idx="8633">
                  <c:v>103.9</c:v>
                </c:pt>
                <c:pt idx="8634">
                  <c:v>103.9</c:v>
                </c:pt>
                <c:pt idx="8635">
                  <c:v>103.9</c:v>
                </c:pt>
                <c:pt idx="8636">
                  <c:v>103.9</c:v>
                </c:pt>
                <c:pt idx="8637">
                  <c:v>103.9</c:v>
                </c:pt>
                <c:pt idx="8638">
                  <c:v>103.9</c:v>
                </c:pt>
                <c:pt idx="8639">
                  <c:v>103.9</c:v>
                </c:pt>
                <c:pt idx="8640">
                  <c:v>103.9</c:v>
                </c:pt>
                <c:pt idx="8641">
                  <c:v>103.9</c:v>
                </c:pt>
                <c:pt idx="8642">
                  <c:v>103.9</c:v>
                </c:pt>
                <c:pt idx="8643">
                  <c:v>103.9</c:v>
                </c:pt>
                <c:pt idx="8644">
                  <c:v>103.9</c:v>
                </c:pt>
                <c:pt idx="8645">
                  <c:v>103.9</c:v>
                </c:pt>
                <c:pt idx="8646">
                  <c:v>103.9</c:v>
                </c:pt>
                <c:pt idx="8647">
                  <c:v>103.9</c:v>
                </c:pt>
                <c:pt idx="8648">
                  <c:v>103.9</c:v>
                </c:pt>
                <c:pt idx="8649">
                  <c:v>103.9</c:v>
                </c:pt>
                <c:pt idx="8650">
                  <c:v>103.9</c:v>
                </c:pt>
                <c:pt idx="8651">
                  <c:v>103.9</c:v>
                </c:pt>
                <c:pt idx="8652">
                  <c:v>103.9</c:v>
                </c:pt>
                <c:pt idx="8653">
                  <c:v>103.9</c:v>
                </c:pt>
                <c:pt idx="8654">
                  <c:v>103.9</c:v>
                </c:pt>
                <c:pt idx="8655">
                  <c:v>103.9</c:v>
                </c:pt>
                <c:pt idx="8656">
                  <c:v>103.9</c:v>
                </c:pt>
                <c:pt idx="8657">
                  <c:v>103.9</c:v>
                </c:pt>
                <c:pt idx="8658">
                  <c:v>103.9</c:v>
                </c:pt>
                <c:pt idx="8659">
                  <c:v>103.9</c:v>
                </c:pt>
                <c:pt idx="8660">
                  <c:v>103.9</c:v>
                </c:pt>
                <c:pt idx="8661">
                  <c:v>103.9</c:v>
                </c:pt>
                <c:pt idx="8662">
                  <c:v>103.9</c:v>
                </c:pt>
                <c:pt idx="8663">
                  <c:v>103.9</c:v>
                </c:pt>
                <c:pt idx="8664">
                  <c:v>103.9</c:v>
                </c:pt>
                <c:pt idx="8665">
                  <c:v>103.9</c:v>
                </c:pt>
                <c:pt idx="8666">
                  <c:v>103.9</c:v>
                </c:pt>
                <c:pt idx="8667">
                  <c:v>103.9</c:v>
                </c:pt>
                <c:pt idx="8668">
                  <c:v>103.9</c:v>
                </c:pt>
                <c:pt idx="8669">
                  <c:v>103.9</c:v>
                </c:pt>
                <c:pt idx="8670">
                  <c:v>103.9</c:v>
                </c:pt>
                <c:pt idx="8671">
                  <c:v>103.9</c:v>
                </c:pt>
                <c:pt idx="8672">
                  <c:v>103.9</c:v>
                </c:pt>
                <c:pt idx="8673">
                  <c:v>103.9</c:v>
                </c:pt>
                <c:pt idx="8674">
                  <c:v>103.9</c:v>
                </c:pt>
                <c:pt idx="8675">
                  <c:v>103.9</c:v>
                </c:pt>
                <c:pt idx="8676">
                  <c:v>103.9</c:v>
                </c:pt>
                <c:pt idx="8677">
                  <c:v>103.9</c:v>
                </c:pt>
                <c:pt idx="8678">
                  <c:v>103.9</c:v>
                </c:pt>
                <c:pt idx="8679">
                  <c:v>103.9</c:v>
                </c:pt>
                <c:pt idx="8680">
                  <c:v>103.9</c:v>
                </c:pt>
                <c:pt idx="8681">
                  <c:v>103.9</c:v>
                </c:pt>
                <c:pt idx="8682">
                  <c:v>103.9</c:v>
                </c:pt>
                <c:pt idx="8683">
                  <c:v>103.9</c:v>
                </c:pt>
                <c:pt idx="8684">
                  <c:v>103.9</c:v>
                </c:pt>
                <c:pt idx="8685">
                  <c:v>103.9</c:v>
                </c:pt>
                <c:pt idx="8686">
                  <c:v>103.9</c:v>
                </c:pt>
                <c:pt idx="8687">
                  <c:v>103.9</c:v>
                </c:pt>
                <c:pt idx="8688">
                  <c:v>103.9</c:v>
                </c:pt>
                <c:pt idx="8689">
                  <c:v>103.9</c:v>
                </c:pt>
                <c:pt idx="8690">
                  <c:v>103.9</c:v>
                </c:pt>
                <c:pt idx="8691">
                  <c:v>103.9</c:v>
                </c:pt>
                <c:pt idx="8692">
                  <c:v>103.9</c:v>
                </c:pt>
                <c:pt idx="8693">
                  <c:v>103.9</c:v>
                </c:pt>
                <c:pt idx="8694">
                  <c:v>103.9</c:v>
                </c:pt>
                <c:pt idx="8695">
                  <c:v>103.9</c:v>
                </c:pt>
                <c:pt idx="8696">
                  <c:v>103.9</c:v>
                </c:pt>
                <c:pt idx="8697">
                  <c:v>103.9</c:v>
                </c:pt>
                <c:pt idx="8698">
                  <c:v>103.9</c:v>
                </c:pt>
                <c:pt idx="8699">
                  <c:v>103.9</c:v>
                </c:pt>
                <c:pt idx="8700">
                  <c:v>103.9</c:v>
                </c:pt>
                <c:pt idx="8701">
                  <c:v>103.9</c:v>
                </c:pt>
                <c:pt idx="8702">
                  <c:v>103.9</c:v>
                </c:pt>
                <c:pt idx="8703">
                  <c:v>103.9</c:v>
                </c:pt>
                <c:pt idx="8704">
                  <c:v>103.9</c:v>
                </c:pt>
                <c:pt idx="8705">
                  <c:v>103.9</c:v>
                </c:pt>
                <c:pt idx="8706">
                  <c:v>103.9</c:v>
                </c:pt>
                <c:pt idx="8707">
                  <c:v>103.9</c:v>
                </c:pt>
                <c:pt idx="8708">
                  <c:v>103.9</c:v>
                </c:pt>
                <c:pt idx="8709">
                  <c:v>103.9</c:v>
                </c:pt>
                <c:pt idx="8710">
                  <c:v>103.9</c:v>
                </c:pt>
                <c:pt idx="8711">
                  <c:v>103.9</c:v>
                </c:pt>
                <c:pt idx="8712">
                  <c:v>103.9</c:v>
                </c:pt>
                <c:pt idx="8713">
                  <c:v>103.9</c:v>
                </c:pt>
                <c:pt idx="8714">
                  <c:v>103.9</c:v>
                </c:pt>
                <c:pt idx="8715">
                  <c:v>103.9</c:v>
                </c:pt>
                <c:pt idx="8716">
                  <c:v>103.9</c:v>
                </c:pt>
                <c:pt idx="8717">
                  <c:v>103.9</c:v>
                </c:pt>
                <c:pt idx="8718">
                  <c:v>103.9</c:v>
                </c:pt>
                <c:pt idx="8719">
                  <c:v>103.9</c:v>
                </c:pt>
                <c:pt idx="8720">
                  <c:v>103.9</c:v>
                </c:pt>
                <c:pt idx="8721">
                  <c:v>103.9</c:v>
                </c:pt>
                <c:pt idx="8722">
                  <c:v>103.9</c:v>
                </c:pt>
                <c:pt idx="8723">
                  <c:v>103.9</c:v>
                </c:pt>
                <c:pt idx="8724">
                  <c:v>103.9</c:v>
                </c:pt>
                <c:pt idx="8725">
                  <c:v>103.9</c:v>
                </c:pt>
                <c:pt idx="8726">
                  <c:v>103.9</c:v>
                </c:pt>
                <c:pt idx="8727">
                  <c:v>103.9</c:v>
                </c:pt>
                <c:pt idx="8728">
                  <c:v>103.9</c:v>
                </c:pt>
                <c:pt idx="8729">
                  <c:v>103.9</c:v>
                </c:pt>
                <c:pt idx="8730">
                  <c:v>103.9</c:v>
                </c:pt>
                <c:pt idx="8731">
                  <c:v>103.9</c:v>
                </c:pt>
                <c:pt idx="8732">
                  <c:v>103.9</c:v>
                </c:pt>
                <c:pt idx="8733">
                  <c:v>103.9</c:v>
                </c:pt>
                <c:pt idx="8734">
                  <c:v>103.9</c:v>
                </c:pt>
                <c:pt idx="8735">
                  <c:v>103.9</c:v>
                </c:pt>
                <c:pt idx="8736">
                  <c:v>103.9</c:v>
                </c:pt>
                <c:pt idx="8737">
                  <c:v>103.9</c:v>
                </c:pt>
                <c:pt idx="8738">
                  <c:v>103.9</c:v>
                </c:pt>
                <c:pt idx="8739">
                  <c:v>103.9</c:v>
                </c:pt>
                <c:pt idx="8740">
                  <c:v>103.9</c:v>
                </c:pt>
                <c:pt idx="8741">
                  <c:v>103.9</c:v>
                </c:pt>
                <c:pt idx="8742">
                  <c:v>103.9</c:v>
                </c:pt>
                <c:pt idx="8743">
                  <c:v>103.9</c:v>
                </c:pt>
                <c:pt idx="8744">
                  <c:v>103.9</c:v>
                </c:pt>
                <c:pt idx="8745">
                  <c:v>103.9</c:v>
                </c:pt>
                <c:pt idx="8746">
                  <c:v>103.9</c:v>
                </c:pt>
                <c:pt idx="8747">
                  <c:v>103.9</c:v>
                </c:pt>
                <c:pt idx="8748">
                  <c:v>103.8</c:v>
                </c:pt>
                <c:pt idx="8749">
                  <c:v>103.8</c:v>
                </c:pt>
                <c:pt idx="8750">
                  <c:v>103.8</c:v>
                </c:pt>
                <c:pt idx="8751">
                  <c:v>103.8</c:v>
                </c:pt>
                <c:pt idx="8752">
                  <c:v>103.8</c:v>
                </c:pt>
                <c:pt idx="8753">
                  <c:v>103.8</c:v>
                </c:pt>
                <c:pt idx="8754">
                  <c:v>103.8</c:v>
                </c:pt>
                <c:pt idx="8755">
                  <c:v>103.8</c:v>
                </c:pt>
                <c:pt idx="8756">
                  <c:v>103.8</c:v>
                </c:pt>
                <c:pt idx="8757">
                  <c:v>103.8</c:v>
                </c:pt>
                <c:pt idx="8758">
                  <c:v>103.8</c:v>
                </c:pt>
                <c:pt idx="8759">
                  <c:v>103.8</c:v>
                </c:pt>
                <c:pt idx="8760">
                  <c:v>103.8</c:v>
                </c:pt>
                <c:pt idx="8761">
                  <c:v>103.8</c:v>
                </c:pt>
                <c:pt idx="8762">
                  <c:v>103.8</c:v>
                </c:pt>
                <c:pt idx="8763">
                  <c:v>103.8</c:v>
                </c:pt>
                <c:pt idx="8764">
                  <c:v>103.8</c:v>
                </c:pt>
                <c:pt idx="8765">
                  <c:v>103.8</c:v>
                </c:pt>
                <c:pt idx="8766">
                  <c:v>103.8</c:v>
                </c:pt>
                <c:pt idx="8767">
                  <c:v>103.8</c:v>
                </c:pt>
                <c:pt idx="8768">
                  <c:v>103.8</c:v>
                </c:pt>
                <c:pt idx="8769">
                  <c:v>103.8</c:v>
                </c:pt>
                <c:pt idx="8770">
                  <c:v>103.8</c:v>
                </c:pt>
                <c:pt idx="8771">
                  <c:v>103.8</c:v>
                </c:pt>
                <c:pt idx="8772">
                  <c:v>103.8</c:v>
                </c:pt>
                <c:pt idx="8773">
                  <c:v>103.8</c:v>
                </c:pt>
                <c:pt idx="8774">
                  <c:v>103.8</c:v>
                </c:pt>
                <c:pt idx="8775">
                  <c:v>103.8</c:v>
                </c:pt>
                <c:pt idx="8776">
                  <c:v>103.8</c:v>
                </c:pt>
                <c:pt idx="8777">
                  <c:v>103.8</c:v>
                </c:pt>
                <c:pt idx="8778">
                  <c:v>103.8</c:v>
                </c:pt>
                <c:pt idx="8779">
                  <c:v>103.8</c:v>
                </c:pt>
                <c:pt idx="8780">
                  <c:v>103.8</c:v>
                </c:pt>
                <c:pt idx="8781">
                  <c:v>103.8</c:v>
                </c:pt>
                <c:pt idx="8782">
                  <c:v>103.8</c:v>
                </c:pt>
                <c:pt idx="8783">
                  <c:v>103.8</c:v>
                </c:pt>
                <c:pt idx="8784">
                  <c:v>103.8</c:v>
                </c:pt>
                <c:pt idx="8785">
                  <c:v>103.8</c:v>
                </c:pt>
                <c:pt idx="8786">
                  <c:v>103.8</c:v>
                </c:pt>
                <c:pt idx="8787">
                  <c:v>103.8</c:v>
                </c:pt>
                <c:pt idx="8788">
                  <c:v>103.8</c:v>
                </c:pt>
                <c:pt idx="8789">
                  <c:v>103.8</c:v>
                </c:pt>
                <c:pt idx="8790">
                  <c:v>103.8</c:v>
                </c:pt>
                <c:pt idx="8791">
                  <c:v>103.8</c:v>
                </c:pt>
                <c:pt idx="8792">
                  <c:v>103.8</c:v>
                </c:pt>
                <c:pt idx="8793">
                  <c:v>103.8</c:v>
                </c:pt>
                <c:pt idx="8794">
                  <c:v>103.8</c:v>
                </c:pt>
                <c:pt idx="8795">
                  <c:v>103.8</c:v>
                </c:pt>
                <c:pt idx="8796">
                  <c:v>103.8</c:v>
                </c:pt>
                <c:pt idx="8797">
                  <c:v>103.8</c:v>
                </c:pt>
                <c:pt idx="8798">
                  <c:v>103.8</c:v>
                </c:pt>
                <c:pt idx="8799">
                  <c:v>103.8</c:v>
                </c:pt>
                <c:pt idx="8800">
                  <c:v>103.8</c:v>
                </c:pt>
                <c:pt idx="8801">
                  <c:v>103.8</c:v>
                </c:pt>
                <c:pt idx="8802">
                  <c:v>103.8</c:v>
                </c:pt>
                <c:pt idx="8803">
                  <c:v>103.8</c:v>
                </c:pt>
                <c:pt idx="8804">
                  <c:v>103.8</c:v>
                </c:pt>
                <c:pt idx="8805">
                  <c:v>103.8</c:v>
                </c:pt>
                <c:pt idx="8806">
                  <c:v>103.8</c:v>
                </c:pt>
                <c:pt idx="8807">
                  <c:v>103.8</c:v>
                </c:pt>
                <c:pt idx="8808">
                  <c:v>103.8</c:v>
                </c:pt>
                <c:pt idx="8809">
                  <c:v>103.8</c:v>
                </c:pt>
                <c:pt idx="8810">
                  <c:v>103.8</c:v>
                </c:pt>
                <c:pt idx="8811">
                  <c:v>103.8</c:v>
                </c:pt>
                <c:pt idx="8812">
                  <c:v>103.8</c:v>
                </c:pt>
                <c:pt idx="8813">
                  <c:v>103.8</c:v>
                </c:pt>
                <c:pt idx="8814">
                  <c:v>103.8</c:v>
                </c:pt>
                <c:pt idx="8815">
                  <c:v>103.8</c:v>
                </c:pt>
                <c:pt idx="8816">
                  <c:v>103.8</c:v>
                </c:pt>
                <c:pt idx="8817">
                  <c:v>103.8</c:v>
                </c:pt>
                <c:pt idx="8818">
                  <c:v>103.8</c:v>
                </c:pt>
                <c:pt idx="8819">
                  <c:v>103.8</c:v>
                </c:pt>
                <c:pt idx="8820">
                  <c:v>103.8</c:v>
                </c:pt>
                <c:pt idx="8821">
                  <c:v>103.8</c:v>
                </c:pt>
                <c:pt idx="8822">
                  <c:v>103.8</c:v>
                </c:pt>
                <c:pt idx="8823">
                  <c:v>103.8</c:v>
                </c:pt>
                <c:pt idx="8824">
                  <c:v>103.8</c:v>
                </c:pt>
                <c:pt idx="8825">
                  <c:v>103.8</c:v>
                </c:pt>
                <c:pt idx="8826">
                  <c:v>103.8</c:v>
                </c:pt>
                <c:pt idx="8827">
                  <c:v>103.9</c:v>
                </c:pt>
                <c:pt idx="8828">
                  <c:v>103.9</c:v>
                </c:pt>
                <c:pt idx="8829">
                  <c:v>103.9</c:v>
                </c:pt>
                <c:pt idx="8830">
                  <c:v>103.9</c:v>
                </c:pt>
                <c:pt idx="8831">
                  <c:v>103.9</c:v>
                </c:pt>
                <c:pt idx="8832">
                  <c:v>103.9</c:v>
                </c:pt>
                <c:pt idx="8833">
                  <c:v>103.9</c:v>
                </c:pt>
                <c:pt idx="8834">
                  <c:v>103.9</c:v>
                </c:pt>
                <c:pt idx="8835">
                  <c:v>103.9</c:v>
                </c:pt>
                <c:pt idx="8836">
                  <c:v>103.9</c:v>
                </c:pt>
                <c:pt idx="8837">
                  <c:v>103.9</c:v>
                </c:pt>
                <c:pt idx="8838">
                  <c:v>103.9</c:v>
                </c:pt>
                <c:pt idx="8839">
                  <c:v>103.9</c:v>
                </c:pt>
                <c:pt idx="8840">
                  <c:v>103.9</c:v>
                </c:pt>
                <c:pt idx="8841">
                  <c:v>103.9</c:v>
                </c:pt>
                <c:pt idx="8842">
                  <c:v>103.9</c:v>
                </c:pt>
                <c:pt idx="8843">
                  <c:v>103.9</c:v>
                </c:pt>
                <c:pt idx="8844">
                  <c:v>103.9</c:v>
                </c:pt>
                <c:pt idx="8845">
                  <c:v>103.9</c:v>
                </c:pt>
                <c:pt idx="8846">
                  <c:v>103.9</c:v>
                </c:pt>
                <c:pt idx="8847">
                  <c:v>103.9</c:v>
                </c:pt>
                <c:pt idx="8848">
                  <c:v>103.9</c:v>
                </c:pt>
                <c:pt idx="8849">
                  <c:v>103.9</c:v>
                </c:pt>
                <c:pt idx="8850">
                  <c:v>103.9</c:v>
                </c:pt>
                <c:pt idx="8851">
                  <c:v>103.9</c:v>
                </c:pt>
                <c:pt idx="8852">
                  <c:v>103.9</c:v>
                </c:pt>
                <c:pt idx="8853">
                  <c:v>103.9</c:v>
                </c:pt>
                <c:pt idx="8854">
                  <c:v>103.9</c:v>
                </c:pt>
                <c:pt idx="8855">
                  <c:v>103.9</c:v>
                </c:pt>
                <c:pt idx="8856">
                  <c:v>103.9</c:v>
                </c:pt>
                <c:pt idx="8857">
                  <c:v>103.9</c:v>
                </c:pt>
                <c:pt idx="8858">
                  <c:v>103.9</c:v>
                </c:pt>
                <c:pt idx="8859">
                  <c:v>103.9</c:v>
                </c:pt>
                <c:pt idx="8860">
                  <c:v>103.9</c:v>
                </c:pt>
                <c:pt idx="8861">
                  <c:v>103.9</c:v>
                </c:pt>
                <c:pt idx="8862">
                  <c:v>103.9</c:v>
                </c:pt>
                <c:pt idx="8863">
                  <c:v>103.9</c:v>
                </c:pt>
                <c:pt idx="8864">
                  <c:v>103.9</c:v>
                </c:pt>
                <c:pt idx="8865">
                  <c:v>103.9</c:v>
                </c:pt>
                <c:pt idx="8866">
                  <c:v>103.9</c:v>
                </c:pt>
                <c:pt idx="8867">
                  <c:v>103.9</c:v>
                </c:pt>
                <c:pt idx="8868">
                  <c:v>103.9</c:v>
                </c:pt>
                <c:pt idx="8869">
                  <c:v>103.9</c:v>
                </c:pt>
                <c:pt idx="8870">
                  <c:v>103.9</c:v>
                </c:pt>
                <c:pt idx="8871">
                  <c:v>103.9</c:v>
                </c:pt>
                <c:pt idx="8872">
                  <c:v>103.9</c:v>
                </c:pt>
                <c:pt idx="8873">
                  <c:v>103.9</c:v>
                </c:pt>
                <c:pt idx="8874">
                  <c:v>103.9</c:v>
                </c:pt>
                <c:pt idx="8875">
                  <c:v>103.9</c:v>
                </c:pt>
                <c:pt idx="8876">
                  <c:v>103.9</c:v>
                </c:pt>
                <c:pt idx="8877">
                  <c:v>103.9</c:v>
                </c:pt>
                <c:pt idx="8878">
                  <c:v>103.9</c:v>
                </c:pt>
                <c:pt idx="8879">
                  <c:v>103.9</c:v>
                </c:pt>
                <c:pt idx="8880">
                  <c:v>103.9</c:v>
                </c:pt>
                <c:pt idx="8881">
                  <c:v>103.9</c:v>
                </c:pt>
                <c:pt idx="8882">
                  <c:v>103.9</c:v>
                </c:pt>
                <c:pt idx="8883">
                  <c:v>103.9</c:v>
                </c:pt>
                <c:pt idx="8884">
                  <c:v>103.9</c:v>
                </c:pt>
                <c:pt idx="8885">
                  <c:v>103.9</c:v>
                </c:pt>
                <c:pt idx="8886">
                  <c:v>103.9</c:v>
                </c:pt>
                <c:pt idx="8887">
                  <c:v>103.9</c:v>
                </c:pt>
                <c:pt idx="8888">
                  <c:v>103.9</c:v>
                </c:pt>
                <c:pt idx="8889">
                  <c:v>103.9</c:v>
                </c:pt>
                <c:pt idx="8890">
                  <c:v>103.9</c:v>
                </c:pt>
                <c:pt idx="8891">
                  <c:v>103.9</c:v>
                </c:pt>
                <c:pt idx="8892">
                  <c:v>104</c:v>
                </c:pt>
                <c:pt idx="8893">
                  <c:v>104</c:v>
                </c:pt>
                <c:pt idx="8894">
                  <c:v>104</c:v>
                </c:pt>
                <c:pt idx="8895">
                  <c:v>104</c:v>
                </c:pt>
                <c:pt idx="8896">
                  <c:v>104</c:v>
                </c:pt>
                <c:pt idx="8897">
                  <c:v>104</c:v>
                </c:pt>
                <c:pt idx="8898">
                  <c:v>104</c:v>
                </c:pt>
                <c:pt idx="8899">
                  <c:v>104</c:v>
                </c:pt>
                <c:pt idx="8900">
                  <c:v>104</c:v>
                </c:pt>
                <c:pt idx="8901">
                  <c:v>104</c:v>
                </c:pt>
                <c:pt idx="8902">
                  <c:v>104</c:v>
                </c:pt>
                <c:pt idx="8903">
                  <c:v>104</c:v>
                </c:pt>
                <c:pt idx="8904">
                  <c:v>104</c:v>
                </c:pt>
                <c:pt idx="8905">
                  <c:v>104</c:v>
                </c:pt>
                <c:pt idx="8906">
                  <c:v>104</c:v>
                </c:pt>
                <c:pt idx="8907">
                  <c:v>104</c:v>
                </c:pt>
                <c:pt idx="8908">
                  <c:v>104</c:v>
                </c:pt>
                <c:pt idx="8909">
                  <c:v>104</c:v>
                </c:pt>
                <c:pt idx="8910">
                  <c:v>104</c:v>
                </c:pt>
                <c:pt idx="8911">
                  <c:v>104</c:v>
                </c:pt>
                <c:pt idx="8912">
                  <c:v>104</c:v>
                </c:pt>
                <c:pt idx="8913">
                  <c:v>104</c:v>
                </c:pt>
                <c:pt idx="8914">
                  <c:v>104</c:v>
                </c:pt>
                <c:pt idx="8915">
                  <c:v>104</c:v>
                </c:pt>
                <c:pt idx="8916">
                  <c:v>104.1</c:v>
                </c:pt>
                <c:pt idx="8917">
                  <c:v>104.1</c:v>
                </c:pt>
                <c:pt idx="8918">
                  <c:v>104.1</c:v>
                </c:pt>
                <c:pt idx="8919">
                  <c:v>104.1</c:v>
                </c:pt>
                <c:pt idx="8920">
                  <c:v>104.1</c:v>
                </c:pt>
                <c:pt idx="8921">
                  <c:v>104.1</c:v>
                </c:pt>
                <c:pt idx="8922">
                  <c:v>104.1</c:v>
                </c:pt>
                <c:pt idx="8923">
                  <c:v>104.1</c:v>
                </c:pt>
                <c:pt idx="8924">
                  <c:v>104.1</c:v>
                </c:pt>
                <c:pt idx="8925">
                  <c:v>104.1</c:v>
                </c:pt>
                <c:pt idx="8926">
                  <c:v>104.1</c:v>
                </c:pt>
                <c:pt idx="8927">
                  <c:v>104.1</c:v>
                </c:pt>
                <c:pt idx="8928">
                  <c:v>104.1</c:v>
                </c:pt>
                <c:pt idx="8929">
                  <c:v>104.1</c:v>
                </c:pt>
                <c:pt idx="8930">
                  <c:v>104.1</c:v>
                </c:pt>
                <c:pt idx="8931">
                  <c:v>104.1</c:v>
                </c:pt>
                <c:pt idx="8932">
                  <c:v>104.1</c:v>
                </c:pt>
                <c:pt idx="8933">
                  <c:v>104.1</c:v>
                </c:pt>
                <c:pt idx="8934">
                  <c:v>104.1</c:v>
                </c:pt>
                <c:pt idx="8935">
                  <c:v>104.1</c:v>
                </c:pt>
                <c:pt idx="8936">
                  <c:v>104.1</c:v>
                </c:pt>
                <c:pt idx="8937">
                  <c:v>104.1</c:v>
                </c:pt>
                <c:pt idx="8938">
                  <c:v>104.1</c:v>
                </c:pt>
                <c:pt idx="8939">
                  <c:v>104.1</c:v>
                </c:pt>
                <c:pt idx="8940">
                  <c:v>104.1</c:v>
                </c:pt>
                <c:pt idx="8941">
                  <c:v>104.1</c:v>
                </c:pt>
                <c:pt idx="8942">
                  <c:v>104.1</c:v>
                </c:pt>
                <c:pt idx="8943">
                  <c:v>104.1</c:v>
                </c:pt>
                <c:pt idx="8944">
                  <c:v>104.1</c:v>
                </c:pt>
                <c:pt idx="8945">
                  <c:v>104.1</c:v>
                </c:pt>
                <c:pt idx="8946">
                  <c:v>104.1</c:v>
                </c:pt>
                <c:pt idx="8947">
                  <c:v>104.1</c:v>
                </c:pt>
                <c:pt idx="8948">
                  <c:v>104.1</c:v>
                </c:pt>
                <c:pt idx="8949">
                  <c:v>104.1</c:v>
                </c:pt>
                <c:pt idx="8950">
                  <c:v>104.1</c:v>
                </c:pt>
                <c:pt idx="8951">
                  <c:v>104.1</c:v>
                </c:pt>
                <c:pt idx="8952">
                  <c:v>104.2</c:v>
                </c:pt>
                <c:pt idx="8953">
                  <c:v>104.2</c:v>
                </c:pt>
                <c:pt idx="8954">
                  <c:v>104.2</c:v>
                </c:pt>
                <c:pt idx="8955">
                  <c:v>104.2</c:v>
                </c:pt>
                <c:pt idx="8956">
                  <c:v>104.2</c:v>
                </c:pt>
                <c:pt idx="8957">
                  <c:v>104.2</c:v>
                </c:pt>
                <c:pt idx="8958">
                  <c:v>104.2</c:v>
                </c:pt>
                <c:pt idx="8959">
                  <c:v>104.2</c:v>
                </c:pt>
                <c:pt idx="8960">
                  <c:v>104.2</c:v>
                </c:pt>
                <c:pt idx="8961">
                  <c:v>104.2</c:v>
                </c:pt>
                <c:pt idx="8962">
                  <c:v>104.2</c:v>
                </c:pt>
                <c:pt idx="8963">
                  <c:v>104.2</c:v>
                </c:pt>
                <c:pt idx="8964">
                  <c:v>104.2</c:v>
                </c:pt>
                <c:pt idx="8965">
                  <c:v>104.2</c:v>
                </c:pt>
                <c:pt idx="8966">
                  <c:v>104.2</c:v>
                </c:pt>
                <c:pt idx="8967">
                  <c:v>104.2</c:v>
                </c:pt>
                <c:pt idx="8968">
                  <c:v>104.2</c:v>
                </c:pt>
                <c:pt idx="8969">
                  <c:v>104.2</c:v>
                </c:pt>
                <c:pt idx="8970">
                  <c:v>104.2</c:v>
                </c:pt>
                <c:pt idx="8971">
                  <c:v>104.2</c:v>
                </c:pt>
                <c:pt idx="8972">
                  <c:v>104.2</c:v>
                </c:pt>
                <c:pt idx="8973">
                  <c:v>104.2</c:v>
                </c:pt>
                <c:pt idx="8974">
                  <c:v>104.2</c:v>
                </c:pt>
                <c:pt idx="8975">
                  <c:v>104.2</c:v>
                </c:pt>
                <c:pt idx="8976">
                  <c:v>104.2</c:v>
                </c:pt>
                <c:pt idx="8977">
                  <c:v>104.2</c:v>
                </c:pt>
                <c:pt idx="8978">
                  <c:v>104.2</c:v>
                </c:pt>
                <c:pt idx="8979">
                  <c:v>104.2</c:v>
                </c:pt>
                <c:pt idx="8980">
                  <c:v>104.2</c:v>
                </c:pt>
                <c:pt idx="8981">
                  <c:v>104.2</c:v>
                </c:pt>
                <c:pt idx="8982">
                  <c:v>104.2</c:v>
                </c:pt>
                <c:pt idx="8983">
                  <c:v>104.2</c:v>
                </c:pt>
                <c:pt idx="8984">
                  <c:v>104.2</c:v>
                </c:pt>
                <c:pt idx="8985">
                  <c:v>104.2</c:v>
                </c:pt>
                <c:pt idx="8986">
                  <c:v>104.2</c:v>
                </c:pt>
                <c:pt idx="8987">
                  <c:v>104.2</c:v>
                </c:pt>
                <c:pt idx="8988">
                  <c:v>104.2</c:v>
                </c:pt>
                <c:pt idx="8989">
                  <c:v>104.2</c:v>
                </c:pt>
                <c:pt idx="8990">
                  <c:v>104.2</c:v>
                </c:pt>
                <c:pt idx="8991">
                  <c:v>104.2</c:v>
                </c:pt>
                <c:pt idx="8992">
                  <c:v>104.2</c:v>
                </c:pt>
                <c:pt idx="8993">
                  <c:v>104.2</c:v>
                </c:pt>
                <c:pt idx="8994">
                  <c:v>104.2</c:v>
                </c:pt>
                <c:pt idx="8995">
                  <c:v>104.2</c:v>
                </c:pt>
                <c:pt idx="8996">
                  <c:v>104.2</c:v>
                </c:pt>
                <c:pt idx="8997">
                  <c:v>104.2</c:v>
                </c:pt>
                <c:pt idx="8998">
                  <c:v>104.2</c:v>
                </c:pt>
                <c:pt idx="8999">
                  <c:v>104.2</c:v>
                </c:pt>
                <c:pt idx="9000">
                  <c:v>104.2</c:v>
                </c:pt>
                <c:pt idx="9001">
                  <c:v>104.2</c:v>
                </c:pt>
                <c:pt idx="9002">
                  <c:v>104.2</c:v>
                </c:pt>
                <c:pt idx="9003">
                  <c:v>104.2</c:v>
                </c:pt>
                <c:pt idx="9004">
                  <c:v>104.2</c:v>
                </c:pt>
                <c:pt idx="9005">
                  <c:v>104.2</c:v>
                </c:pt>
                <c:pt idx="9006">
                  <c:v>104.2</c:v>
                </c:pt>
                <c:pt idx="9007">
                  <c:v>104.2</c:v>
                </c:pt>
                <c:pt idx="9008">
                  <c:v>104.3</c:v>
                </c:pt>
                <c:pt idx="9009">
                  <c:v>104.3</c:v>
                </c:pt>
                <c:pt idx="9010">
                  <c:v>104.3</c:v>
                </c:pt>
                <c:pt idx="9011">
                  <c:v>104.3</c:v>
                </c:pt>
                <c:pt idx="9012">
                  <c:v>104.3</c:v>
                </c:pt>
                <c:pt idx="9013">
                  <c:v>104.3</c:v>
                </c:pt>
                <c:pt idx="9014">
                  <c:v>104.3</c:v>
                </c:pt>
                <c:pt idx="9015">
                  <c:v>104.3</c:v>
                </c:pt>
                <c:pt idx="9016">
                  <c:v>104.3</c:v>
                </c:pt>
                <c:pt idx="9017">
                  <c:v>104.3</c:v>
                </c:pt>
                <c:pt idx="9018">
                  <c:v>104.3</c:v>
                </c:pt>
                <c:pt idx="9019">
                  <c:v>104.3</c:v>
                </c:pt>
                <c:pt idx="9020">
                  <c:v>104.3</c:v>
                </c:pt>
                <c:pt idx="9021">
                  <c:v>104.3</c:v>
                </c:pt>
                <c:pt idx="9022">
                  <c:v>104.3</c:v>
                </c:pt>
                <c:pt idx="9023">
                  <c:v>104.3</c:v>
                </c:pt>
                <c:pt idx="9024">
                  <c:v>104.3</c:v>
                </c:pt>
                <c:pt idx="9025">
                  <c:v>104.3</c:v>
                </c:pt>
                <c:pt idx="9026">
                  <c:v>104.3</c:v>
                </c:pt>
                <c:pt idx="9027">
                  <c:v>104.3</c:v>
                </c:pt>
                <c:pt idx="9028">
                  <c:v>104.3</c:v>
                </c:pt>
                <c:pt idx="9029">
                  <c:v>104.3</c:v>
                </c:pt>
                <c:pt idx="9030">
                  <c:v>104.3</c:v>
                </c:pt>
                <c:pt idx="9031">
                  <c:v>104.3</c:v>
                </c:pt>
                <c:pt idx="9032">
                  <c:v>104.3</c:v>
                </c:pt>
                <c:pt idx="9033">
                  <c:v>104.3</c:v>
                </c:pt>
                <c:pt idx="9034">
                  <c:v>104.3</c:v>
                </c:pt>
                <c:pt idx="9035">
                  <c:v>104.3</c:v>
                </c:pt>
                <c:pt idx="9036">
                  <c:v>104.3</c:v>
                </c:pt>
                <c:pt idx="9037">
                  <c:v>104.3</c:v>
                </c:pt>
                <c:pt idx="9038">
                  <c:v>104.3</c:v>
                </c:pt>
                <c:pt idx="9039">
                  <c:v>104.3</c:v>
                </c:pt>
                <c:pt idx="9040">
                  <c:v>104.3</c:v>
                </c:pt>
                <c:pt idx="9041">
                  <c:v>104.3</c:v>
                </c:pt>
                <c:pt idx="9042">
                  <c:v>104.3</c:v>
                </c:pt>
                <c:pt idx="9043">
                  <c:v>104.3</c:v>
                </c:pt>
                <c:pt idx="9044">
                  <c:v>104.3</c:v>
                </c:pt>
                <c:pt idx="9045">
                  <c:v>104.3</c:v>
                </c:pt>
                <c:pt idx="9046">
                  <c:v>104.3</c:v>
                </c:pt>
                <c:pt idx="9047">
                  <c:v>104.3</c:v>
                </c:pt>
                <c:pt idx="9048">
                  <c:v>104.3</c:v>
                </c:pt>
                <c:pt idx="9049">
                  <c:v>104.3</c:v>
                </c:pt>
                <c:pt idx="9050">
                  <c:v>104.3</c:v>
                </c:pt>
                <c:pt idx="9051">
                  <c:v>104.3</c:v>
                </c:pt>
                <c:pt idx="9052">
                  <c:v>104.3</c:v>
                </c:pt>
                <c:pt idx="9053">
                  <c:v>104.3</c:v>
                </c:pt>
                <c:pt idx="9054">
                  <c:v>104.3</c:v>
                </c:pt>
                <c:pt idx="9055">
                  <c:v>104.3</c:v>
                </c:pt>
                <c:pt idx="9056">
                  <c:v>104.3</c:v>
                </c:pt>
                <c:pt idx="9057">
                  <c:v>104.3</c:v>
                </c:pt>
                <c:pt idx="9058">
                  <c:v>104.3</c:v>
                </c:pt>
                <c:pt idx="9059">
                  <c:v>104.3</c:v>
                </c:pt>
                <c:pt idx="9060">
                  <c:v>104.3</c:v>
                </c:pt>
                <c:pt idx="9061">
                  <c:v>104.3</c:v>
                </c:pt>
                <c:pt idx="9062">
                  <c:v>104.3</c:v>
                </c:pt>
                <c:pt idx="9063">
                  <c:v>104.3</c:v>
                </c:pt>
                <c:pt idx="9064">
                  <c:v>104.3</c:v>
                </c:pt>
                <c:pt idx="9065">
                  <c:v>104.3</c:v>
                </c:pt>
                <c:pt idx="9066">
                  <c:v>104.3</c:v>
                </c:pt>
                <c:pt idx="9067">
                  <c:v>104.3</c:v>
                </c:pt>
                <c:pt idx="9068">
                  <c:v>104.3</c:v>
                </c:pt>
                <c:pt idx="9069">
                  <c:v>104.3</c:v>
                </c:pt>
                <c:pt idx="9070">
                  <c:v>104.3</c:v>
                </c:pt>
                <c:pt idx="9071">
                  <c:v>104.3</c:v>
                </c:pt>
                <c:pt idx="9072">
                  <c:v>104.3</c:v>
                </c:pt>
                <c:pt idx="9073">
                  <c:v>104.3</c:v>
                </c:pt>
                <c:pt idx="9074">
                  <c:v>104.3</c:v>
                </c:pt>
                <c:pt idx="9075">
                  <c:v>104.3</c:v>
                </c:pt>
                <c:pt idx="9076">
                  <c:v>104.3</c:v>
                </c:pt>
                <c:pt idx="9077">
                  <c:v>104.3</c:v>
                </c:pt>
                <c:pt idx="9078">
                  <c:v>104.3</c:v>
                </c:pt>
                <c:pt idx="9079">
                  <c:v>104.3</c:v>
                </c:pt>
                <c:pt idx="9080">
                  <c:v>104.3</c:v>
                </c:pt>
                <c:pt idx="9081">
                  <c:v>104.3</c:v>
                </c:pt>
                <c:pt idx="9082">
                  <c:v>104.3</c:v>
                </c:pt>
                <c:pt idx="9083">
                  <c:v>104.3</c:v>
                </c:pt>
                <c:pt idx="9084">
                  <c:v>104.3</c:v>
                </c:pt>
                <c:pt idx="9085">
                  <c:v>104.3</c:v>
                </c:pt>
                <c:pt idx="9086">
                  <c:v>104.3</c:v>
                </c:pt>
                <c:pt idx="9087">
                  <c:v>104.3</c:v>
                </c:pt>
                <c:pt idx="9088">
                  <c:v>104.3</c:v>
                </c:pt>
                <c:pt idx="9089">
                  <c:v>104.3</c:v>
                </c:pt>
                <c:pt idx="9090">
                  <c:v>104.3</c:v>
                </c:pt>
                <c:pt idx="9091">
                  <c:v>104.3</c:v>
                </c:pt>
                <c:pt idx="9092">
                  <c:v>104.3</c:v>
                </c:pt>
                <c:pt idx="9093">
                  <c:v>104.3</c:v>
                </c:pt>
                <c:pt idx="9094">
                  <c:v>104.3</c:v>
                </c:pt>
                <c:pt idx="9095">
                  <c:v>104.3</c:v>
                </c:pt>
                <c:pt idx="9096">
                  <c:v>104.3</c:v>
                </c:pt>
                <c:pt idx="9097">
                  <c:v>104.3</c:v>
                </c:pt>
                <c:pt idx="9098">
                  <c:v>104.3</c:v>
                </c:pt>
                <c:pt idx="9099">
                  <c:v>104.3</c:v>
                </c:pt>
                <c:pt idx="9100">
                  <c:v>104.3</c:v>
                </c:pt>
                <c:pt idx="9101">
                  <c:v>104.3</c:v>
                </c:pt>
                <c:pt idx="9102">
                  <c:v>104.3</c:v>
                </c:pt>
                <c:pt idx="9103">
                  <c:v>104.3</c:v>
                </c:pt>
                <c:pt idx="9104">
                  <c:v>104.3</c:v>
                </c:pt>
                <c:pt idx="9105">
                  <c:v>104.3</c:v>
                </c:pt>
                <c:pt idx="9106">
                  <c:v>104.4</c:v>
                </c:pt>
                <c:pt idx="9107">
                  <c:v>104.4</c:v>
                </c:pt>
                <c:pt idx="9108">
                  <c:v>104.4</c:v>
                </c:pt>
                <c:pt idx="9109">
                  <c:v>104.4</c:v>
                </c:pt>
                <c:pt idx="9110">
                  <c:v>104.4</c:v>
                </c:pt>
                <c:pt idx="9111">
                  <c:v>104.4</c:v>
                </c:pt>
                <c:pt idx="9112">
                  <c:v>104.4</c:v>
                </c:pt>
                <c:pt idx="9113">
                  <c:v>104.4</c:v>
                </c:pt>
                <c:pt idx="9114">
                  <c:v>104.4</c:v>
                </c:pt>
                <c:pt idx="9115">
                  <c:v>104.4</c:v>
                </c:pt>
                <c:pt idx="9116">
                  <c:v>104.4</c:v>
                </c:pt>
                <c:pt idx="9117">
                  <c:v>104.4</c:v>
                </c:pt>
                <c:pt idx="9118">
                  <c:v>104.4</c:v>
                </c:pt>
                <c:pt idx="9119">
                  <c:v>104.4</c:v>
                </c:pt>
                <c:pt idx="9120">
                  <c:v>104.4</c:v>
                </c:pt>
                <c:pt idx="9121">
                  <c:v>104.4</c:v>
                </c:pt>
                <c:pt idx="9122">
                  <c:v>104.4</c:v>
                </c:pt>
                <c:pt idx="9123">
                  <c:v>104.4</c:v>
                </c:pt>
                <c:pt idx="9124">
                  <c:v>104.4</c:v>
                </c:pt>
                <c:pt idx="9125">
                  <c:v>104.4</c:v>
                </c:pt>
                <c:pt idx="9126">
                  <c:v>104.4</c:v>
                </c:pt>
                <c:pt idx="9127">
                  <c:v>104.4</c:v>
                </c:pt>
                <c:pt idx="9128">
                  <c:v>104.4</c:v>
                </c:pt>
                <c:pt idx="9129">
                  <c:v>104.4</c:v>
                </c:pt>
                <c:pt idx="9130">
                  <c:v>104.4</c:v>
                </c:pt>
                <c:pt idx="9131">
                  <c:v>104.4</c:v>
                </c:pt>
                <c:pt idx="9132">
                  <c:v>104.4</c:v>
                </c:pt>
                <c:pt idx="9133">
                  <c:v>104.4</c:v>
                </c:pt>
                <c:pt idx="9134">
                  <c:v>104.4</c:v>
                </c:pt>
                <c:pt idx="9135">
                  <c:v>104.4</c:v>
                </c:pt>
                <c:pt idx="9136">
                  <c:v>104.4</c:v>
                </c:pt>
                <c:pt idx="9137">
                  <c:v>104.4</c:v>
                </c:pt>
                <c:pt idx="9138">
                  <c:v>104.4</c:v>
                </c:pt>
                <c:pt idx="9139">
                  <c:v>104.4</c:v>
                </c:pt>
                <c:pt idx="9140">
                  <c:v>104.4</c:v>
                </c:pt>
                <c:pt idx="9141">
                  <c:v>104.4</c:v>
                </c:pt>
                <c:pt idx="9142">
                  <c:v>104.4</c:v>
                </c:pt>
                <c:pt idx="9143">
                  <c:v>104.4</c:v>
                </c:pt>
                <c:pt idx="9144">
                  <c:v>104.4</c:v>
                </c:pt>
                <c:pt idx="9145">
                  <c:v>104.4</c:v>
                </c:pt>
                <c:pt idx="9146">
                  <c:v>104.4</c:v>
                </c:pt>
                <c:pt idx="9147">
                  <c:v>104.4</c:v>
                </c:pt>
                <c:pt idx="9148">
                  <c:v>104.4</c:v>
                </c:pt>
                <c:pt idx="9149">
                  <c:v>104.4</c:v>
                </c:pt>
                <c:pt idx="9150">
                  <c:v>104.4</c:v>
                </c:pt>
                <c:pt idx="9151">
                  <c:v>104.4</c:v>
                </c:pt>
                <c:pt idx="9152">
                  <c:v>104.4</c:v>
                </c:pt>
                <c:pt idx="9153">
                  <c:v>104.4</c:v>
                </c:pt>
                <c:pt idx="9154">
                  <c:v>104.4</c:v>
                </c:pt>
                <c:pt idx="9155">
                  <c:v>104.4</c:v>
                </c:pt>
                <c:pt idx="9156">
                  <c:v>104.4</c:v>
                </c:pt>
                <c:pt idx="9157">
                  <c:v>104.4</c:v>
                </c:pt>
                <c:pt idx="9158">
                  <c:v>104.4</c:v>
                </c:pt>
                <c:pt idx="9159">
                  <c:v>104.4</c:v>
                </c:pt>
                <c:pt idx="9160">
                  <c:v>104.4</c:v>
                </c:pt>
                <c:pt idx="9161">
                  <c:v>104.4</c:v>
                </c:pt>
                <c:pt idx="9162">
                  <c:v>104.4</c:v>
                </c:pt>
                <c:pt idx="9163">
                  <c:v>104.4</c:v>
                </c:pt>
                <c:pt idx="9164">
                  <c:v>104.5</c:v>
                </c:pt>
                <c:pt idx="9165">
                  <c:v>104.5</c:v>
                </c:pt>
                <c:pt idx="9166">
                  <c:v>104.5</c:v>
                </c:pt>
                <c:pt idx="9167">
                  <c:v>104.5</c:v>
                </c:pt>
                <c:pt idx="9168">
                  <c:v>104.5</c:v>
                </c:pt>
                <c:pt idx="9169">
                  <c:v>104.5</c:v>
                </c:pt>
                <c:pt idx="9170">
                  <c:v>104.5</c:v>
                </c:pt>
                <c:pt idx="9171">
                  <c:v>104.5</c:v>
                </c:pt>
                <c:pt idx="9172">
                  <c:v>104.5</c:v>
                </c:pt>
                <c:pt idx="9173">
                  <c:v>104.5</c:v>
                </c:pt>
                <c:pt idx="9174">
                  <c:v>104.5</c:v>
                </c:pt>
                <c:pt idx="9175">
                  <c:v>104.5</c:v>
                </c:pt>
                <c:pt idx="9176">
                  <c:v>104.5</c:v>
                </c:pt>
                <c:pt idx="9177">
                  <c:v>104.5</c:v>
                </c:pt>
                <c:pt idx="9178">
                  <c:v>104.5</c:v>
                </c:pt>
                <c:pt idx="9179">
                  <c:v>104.5</c:v>
                </c:pt>
                <c:pt idx="9180">
                  <c:v>104.5</c:v>
                </c:pt>
                <c:pt idx="9181">
                  <c:v>104.5</c:v>
                </c:pt>
                <c:pt idx="9182">
                  <c:v>104.5</c:v>
                </c:pt>
                <c:pt idx="9183">
                  <c:v>104.5</c:v>
                </c:pt>
                <c:pt idx="9184">
                  <c:v>104.5</c:v>
                </c:pt>
                <c:pt idx="9185">
                  <c:v>104.5</c:v>
                </c:pt>
                <c:pt idx="9186">
                  <c:v>104.5</c:v>
                </c:pt>
                <c:pt idx="9187">
                  <c:v>104.5</c:v>
                </c:pt>
                <c:pt idx="9188">
                  <c:v>104.5</c:v>
                </c:pt>
                <c:pt idx="9189">
                  <c:v>104.5</c:v>
                </c:pt>
                <c:pt idx="9190">
                  <c:v>104.5</c:v>
                </c:pt>
                <c:pt idx="9191">
                  <c:v>104.5</c:v>
                </c:pt>
                <c:pt idx="9192">
                  <c:v>104.5</c:v>
                </c:pt>
                <c:pt idx="9193">
                  <c:v>104.5</c:v>
                </c:pt>
                <c:pt idx="9194">
                  <c:v>104.5</c:v>
                </c:pt>
                <c:pt idx="9195">
                  <c:v>104.5</c:v>
                </c:pt>
                <c:pt idx="9196">
                  <c:v>104.5</c:v>
                </c:pt>
                <c:pt idx="9197">
                  <c:v>104.5</c:v>
                </c:pt>
                <c:pt idx="9198">
                  <c:v>104.5</c:v>
                </c:pt>
                <c:pt idx="9199">
                  <c:v>104.5</c:v>
                </c:pt>
                <c:pt idx="9200">
                  <c:v>104.5</c:v>
                </c:pt>
                <c:pt idx="9201">
                  <c:v>104.5</c:v>
                </c:pt>
                <c:pt idx="9202">
                  <c:v>104.5</c:v>
                </c:pt>
                <c:pt idx="9203">
                  <c:v>104.5</c:v>
                </c:pt>
                <c:pt idx="9204">
                  <c:v>104.5</c:v>
                </c:pt>
                <c:pt idx="9205">
                  <c:v>104.5</c:v>
                </c:pt>
                <c:pt idx="9206">
                  <c:v>104.5</c:v>
                </c:pt>
                <c:pt idx="9207">
                  <c:v>104.5</c:v>
                </c:pt>
                <c:pt idx="9208">
                  <c:v>104.5</c:v>
                </c:pt>
                <c:pt idx="9209">
                  <c:v>104.5</c:v>
                </c:pt>
                <c:pt idx="9210">
                  <c:v>104.5</c:v>
                </c:pt>
                <c:pt idx="9211">
                  <c:v>104.5</c:v>
                </c:pt>
                <c:pt idx="9212">
                  <c:v>104.5</c:v>
                </c:pt>
                <c:pt idx="9213">
                  <c:v>104.5</c:v>
                </c:pt>
                <c:pt idx="9214">
                  <c:v>104.5</c:v>
                </c:pt>
                <c:pt idx="9215">
                  <c:v>104.5</c:v>
                </c:pt>
                <c:pt idx="9216">
                  <c:v>104.5</c:v>
                </c:pt>
                <c:pt idx="9217">
                  <c:v>104.5</c:v>
                </c:pt>
                <c:pt idx="9218">
                  <c:v>104.5</c:v>
                </c:pt>
                <c:pt idx="9219">
                  <c:v>104.5</c:v>
                </c:pt>
                <c:pt idx="9220">
                  <c:v>104.5</c:v>
                </c:pt>
                <c:pt idx="9221">
                  <c:v>104.5</c:v>
                </c:pt>
                <c:pt idx="9222">
                  <c:v>104.5</c:v>
                </c:pt>
                <c:pt idx="9223">
                  <c:v>104.5</c:v>
                </c:pt>
                <c:pt idx="9224">
                  <c:v>104.5</c:v>
                </c:pt>
                <c:pt idx="9225">
                  <c:v>104.5</c:v>
                </c:pt>
                <c:pt idx="9226">
                  <c:v>104.5</c:v>
                </c:pt>
                <c:pt idx="9227">
                  <c:v>104.5</c:v>
                </c:pt>
                <c:pt idx="9228">
                  <c:v>104.5</c:v>
                </c:pt>
                <c:pt idx="9229">
                  <c:v>104.5</c:v>
                </c:pt>
                <c:pt idx="9230">
                  <c:v>104.5</c:v>
                </c:pt>
                <c:pt idx="9231">
                  <c:v>104.5</c:v>
                </c:pt>
                <c:pt idx="9232">
                  <c:v>104.5</c:v>
                </c:pt>
                <c:pt idx="9233">
                  <c:v>104.5</c:v>
                </c:pt>
                <c:pt idx="9234">
                  <c:v>104.5</c:v>
                </c:pt>
                <c:pt idx="9235">
                  <c:v>104.6</c:v>
                </c:pt>
                <c:pt idx="9236">
                  <c:v>104.6</c:v>
                </c:pt>
                <c:pt idx="9237">
                  <c:v>104.6</c:v>
                </c:pt>
                <c:pt idx="9238">
                  <c:v>104.6</c:v>
                </c:pt>
                <c:pt idx="9239">
                  <c:v>104.6</c:v>
                </c:pt>
                <c:pt idx="9240">
                  <c:v>104.6</c:v>
                </c:pt>
                <c:pt idx="9241">
                  <c:v>104.6</c:v>
                </c:pt>
                <c:pt idx="9242">
                  <c:v>104.6</c:v>
                </c:pt>
                <c:pt idx="9243">
                  <c:v>104.6</c:v>
                </c:pt>
                <c:pt idx="9244">
                  <c:v>104.6</c:v>
                </c:pt>
                <c:pt idx="9245">
                  <c:v>104.6</c:v>
                </c:pt>
                <c:pt idx="9246">
                  <c:v>104.6</c:v>
                </c:pt>
                <c:pt idx="9247">
                  <c:v>104.6</c:v>
                </c:pt>
                <c:pt idx="9248">
                  <c:v>104.6</c:v>
                </c:pt>
                <c:pt idx="9249">
                  <c:v>104.6</c:v>
                </c:pt>
                <c:pt idx="9250">
                  <c:v>104.6</c:v>
                </c:pt>
                <c:pt idx="9251">
                  <c:v>104.6</c:v>
                </c:pt>
                <c:pt idx="9252">
                  <c:v>104.6</c:v>
                </c:pt>
                <c:pt idx="9253">
                  <c:v>104.6</c:v>
                </c:pt>
                <c:pt idx="9254">
                  <c:v>104.6</c:v>
                </c:pt>
                <c:pt idx="9255">
                  <c:v>104.6</c:v>
                </c:pt>
                <c:pt idx="9256">
                  <c:v>104.6</c:v>
                </c:pt>
                <c:pt idx="9257">
                  <c:v>104.6</c:v>
                </c:pt>
                <c:pt idx="9258">
                  <c:v>104.6</c:v>
                </c:pt>
                <c:pt idx="9259">
                  <c:v>104.6</c:v>
                </c:pt>
                <c:pt idx="9260">
                  <c:v>104.6</c:v>
                </c:pt>
                <c:pt idx="9261">
                  <c:v>104.6</c:v>
                </c:pt>
                <c:pt idx="9262">
                  <c:v>104.6</c:v>
                </c:pt>
                <c:pt idx="9263">
                  <c:v>104.6</c:v>
                </c:pt>
                <c:pt idx="9264">
                  <c:v>104.6</c:v>
                </c:pt>
                <c:pt idx="9265">
                  <c:v>104.6</c:v>
                </c:pt>
                <c:pt idx="9266">
                  <c:v>104.6</c:v>
                </c:pt>
                <c:pt idx="9267">
                  <c:v>104.6</c:v>
                </c:pt>
                <c:pt idx="9268">
                  <c:v>104.6</c:v>
                </c:pt>
                <c:pt idx="9269">
                  <c:v>104.6</c:v>
                </c:pt>
                <c:pt idx="9270">
                  <c:v>104.6</c:v>
                </c:pt>
                <c:pt idx="9271">
                  <c:v>104.6</c:v>
                </c:pt>
                <c:pt idx="9272">
                  <c:v>104.6</c:v>
                </c:pt>
                <c:pt idx="9273">
                  <c:v>104.6</c:v>
                </c:pt>
                <c:pt idx="9274">
                  <c:v>104.6</c:v>
                </c:pt>
                <c:pt idx="9275">
                  <c:v>104.6</c:v>
                </c:pt>
                <c:pt idx="9276">
                  <c:v>104.6</c:v>
                </c:pt>
                <c:pt idx="9277">
                  <c:v>104.6</c:v>
                </c:pt>
                <c:pt idx="9278">
                  <c:v>104.6</c:v>
                </c:pt>
                <c:pt idx="9279">
                  <c:v>104.6</c:v>
                </c:pt>
                <c:pt idx="9280">
                  <c:v>104.6</c:v>
                </c:pt>
                <c:pt idx="9281">
                  <c:v>104.6</c:v>
                </c:pt>
                <c:pt idx="9282">
                  <c:v>104.6</c:v>
                </c:pt>
                <c:pt idx="9283">
                  <c:v>104.6</c:v>
                </c:pt>
                <c:pt idx="9284">
                  <c:v>104.6</c:v>
                </c:pt>
                <c:pt idx="9285">
                  <c:v>104.6</c:v>
                </c:pt>
                <c:pt idx="9286">
                  <c:v>104.6</c:v>
                </c:pt>
                <c:pt idx="9287">
                  <c:v>104.6</c:v>
                </c:pt>
                <c:pt idx="9288">
                  <c:v>104.6</c:v>
                </c:pt>
                <c:pt idx="9289">
                  <c:v>104.6</c:v>
                </c:pt>
                <c:pt idx="9290">
                  <c:v>104.6</c:v>
                </c:pt>
                <c:pt idx="9291">
                  <c:v>104.6</c:v>
                </c:pt>
                <c:pt idx="9292">
                  <c:v>104.6</c:v>
                </c:pt>
                <c:pt idx="9293">
                  <c:v>104.6</c:v>
                </c:pt>
                <c:pt idx="9294">
                  <c:v>104.6</c:v>
                </c:pt>
                <c:pt idx="9295">
                  <c:v>104.6</c:v>
                </c:pt>
                <c:pt idx="9296">
                  <c:v>104.6</c:v>
                </c:pt>
                <c:pt idx="9297">
                  <c:v>104.6</c:v>
                </c:pt>
                <c:pt idx="9298">
                  <c:v>104.6</c:v>
                </c:pt>
                <c:pt idx="9299">
                  <c:v>104.6</c:v>
                </c:pt>
                <c:pt idx="9300">
                  <c:v>104.6</c:v>
                </c:pt>
                <c:pt idx="9301">
                  <c:v>104.6</c:v>
                </c:pt>
                <c:pt idx="9302">
                  <c:v>104.6</c:v>
                </c:pt>
                <c:pt idx="9303">
                  <c:v>104.6</c:v>
                </c:pt>
                <c:pt idx="9304">
                  <c:v>104.6</c:v>
                </c:pt>
                <c:pt idx="9305">
                  <c:v>104.6</c:v>
                </c:pt>
                <c:pt idx="9306">
                  <c:v>104.6</c:v>
                </c:pt>
                <c:pt idx="9307">
                  <c:v>104.6</c:v>
                </c:pt>
                <c:pt idx="9308">
                  <c:v>104.6</c:v>
                </c:pt>
                <c:pt idx="9309">
                  <c:v>104.6</c:v>
                </c:pt>
                <c:pt idx="9310">
                  <c:v>104.6</c:v>
                </c:pt>
                <c:pt idx="9311">
                  <c:v>104.6</c:v>
                </c:pt>
                <c:pt idx="9312">
                  <c:v>104.6</c:v>
                </c:pt>
                <c:pt idx="9313">
                  <c:v>104.6</c:v>
                </c:pt>
                <c:pt idx="9314">
                  <c:v>104.6</c:v>
                </c:pt>
                <c:pt idx="9315">
                  <c:v>104.6</c:v>
                </c:pt>
                <c:pt idx="9316">
                  <c:v>104.6</c:v>
                </c:pt>
                <c:pt idx="9317">
                  <c:v>104.6</c:v>
                </c:pt>
                <c:pt idx="9318">
                  <c:v>104.6</c:v>
                </c:pt>
                <c:pt idx="9319">
                  <c:v>104.6</c:v>
                </c:pt>
                <c:pt idx="9320">
                  <c:v>104.6</c:v>
                </c:pt>
                <c:pt idx="9321">
                  <c:v>104.6</c:v>
                </c:pt>
                <c:pt idx="9322">
                  <c:v>104.6</c:v>
                </c:pt>
                <c:pt idx="9323">
                  <c:v>104.6</c:v>
                </c:pt>
                <c:pt idx="9324">
                  <c:v>104.6</c:v>
                </c:pt>
                <c:pt idx="9325">
                  <c:v>104.6</c:v>
                </c:pt>
                <c:pt idx="9326">
                  <c:v>104.6</c:v>
                </c:pt>
                <c:pt idx="9327">
                  <c:v>104.6</c:v>
                </c:pt>
                <c:pt idx="9328">
                  <c:v>104.6</c:v>
                </c:pt>
                <c:pt idx="9329">
                  <c:v>104.6</c:v>
                </c:pt>
                <c:pt idx="9330">
                  <c:v>104.6</c:v>
                </c:pt>
                <c:pt idx="9331">
                  <c:v>104.6</c:v>
                </c:pt>
                <c:pt idx="9332">
                  <c:v>104.6</c:v>
                </c:pt>
                <c:pt idx="9333">
                  <c:v>104.6</c:v>
                </c:pt>
                <c:pt idx="9334">
                  <c:v>104.6</c:v>
                </c:pt>
                <c:pt idx="9335">
                  <c:v>104.6</c:v>
                </c:pt>
                <c:pt idx="9336">
                  <c:v>104.6</c:v>
                </c:pt>
                <c:pt idx="9337">
                  <c:v>104.6</c:v>
                </c:pt>
                <c:pt idx="9338">
                  <c:v>104.6</c:v>
                </c:pt>
                <c:pt idx="9339">
                  <c:v>104.6</c:v>
                </c:pt>
                <c:pt idx="9340">
                  <c:v>104.6</c:v>
                </c:pt>
                <c:pt idx="9341">
                  <c:v>104.6</c:v>
                </c:pt>
                <c:pt idx="9342">
                  <c:v>104.6</c:v>
                </c:pt>
                <c:pt idx="9343">
                  <c:v>104.6</c:v>
                </c:pt>
                <c:pt idx="9344">
                  <c:v>104.6</c:v>
                </c:pt>
                <c:pt idx="9345">
                  <c:v>104.6</c:v>
                </c:pt>
                <c:pt idx="9346">
                  <c:v>104.6</c:v>
                </c:pt>
                <c:pt idx="9347">
                  <c:v>104.6</c:v>
                </c:pt>
                <c:pt idx="9348">
                  <c:v>104.6</c:v>
                </c:pt>
                <c:pt idx="9349">
                  <c:v>104.6</c:v>
                </c:pt>
                <c:pt idx="9350">
                  <c:v>104.6</c:v>
                </c:pt>
                <c:pt idx="9351">
                  <c:v>104.6</c:v>
                </c:pt>
                <c:pt idx="9352">
                  <c:v>104.6</c:v>
                </c:pt>
                <c:pt idx="9353">
                  <c:v>104.6</c:v>
                </c:pt>
                <c:pt idx="9354">
                  <c:v>104.6</c:v>
                </c:pt>
                <c:pt idx="9355">
                  <c:v>104.6</c:v>
                </c:pt>
                <c:pt idx="9356">
                  <c:v>104.6</c:v>
                </c:pt>
                <c:pt idx="9357">
                  <c:v>104.5</c:v>
                </c:pt>
                <c:pt idx="9358">
                  <c:v>104.5</c:v>
                </c:pt>
                <c:pt idx="9359">
                  <c:v>104.5</c:v>
                </c:pt>
                <c:pt idx="9360">
                  <c:v>104.5</c:v>
                </c:pt>
                <c:pt idx="9361">
                  <c:v>104.5</c:v>
                </c:pt>
                <c:pt idx="9362">
                  <c:v>104.5</c:v>
                </c:pt>
                <c:pt idx="9363">
                  <c:v>104.5</c:v>
                </c:pt>
                <c:pt idx="9364">
                  <c:v>104.5</c:v>
                </c:pt>
                <c:pt idx="9365">
                  <c:v>104.5</c:v>
                </c:pt>
                <c:pt idx="9366">
                  <c:v>104.5</c:v>
                </c:pt>
                <c:pt idx="9367">
                  <c:v>104.5</c:v>
                </c:pt>
                <c:pt idx="9368">
                  <c:v>104.5</c:v>
                </c:pt>
                <c:pt idx="9369">
                  <c:v>104.5</c:v>
                </c:pt>
                <c:pt idx="9370">
                  <c:v>104.5</c:v>
                </c:pt>
                <c:pt idx="9371">
                  <c:v>104.5</c:v>
                </c:pt>
                <c:pt idx="9372">
                  <c:v>104.5</c:v>
                </c:pt>
                <c:pt idx="9373">
                  <c:v>104.5</c:v>
                </c:pt>
                <c:pt idx="9374">
                  <c:v>104.5</c:v>
                </c:pt>
                <c:pt idx="9375">
                  <c:v>104.5</c:v>
                </c:pt>
                <c:pt idx="9376">
                  <c:v>104.5</c:v>
                </c:pt>
                <c:pt idx="9377">
                  <c:v>104.5</c:v>
                </c:pt>
                <c:pt idx="9378">
                  <c:v>104.5</c:v>
                </c:pt>
                <c:pt idx="9379">
                  <c:v>104.5</c:v>
                </c:pt>
                <c:pt idx="9380">
                  <c:v>104.5</c:v>
                </c:pt>
                <c:pt idx="9381">
                  <c:v>104.5</c:v>
                </c:pt>
                <c:pt idx="9382">
                  <c:v>104.5</c:v>
                </c:pt>
                <c:pt idx="9383">
                  <c:v>104.5</c:v>
                </c:pt>
                <c:pt idx="9384">
                  <c:v>104.5</c:v>
                </c:pt>
                <c:pt idx="9385">
                  <c:v>104.5</c:v>
                </c:pt>
                <c:pt idx="9386">
                  <c:v>104.5</c:v>
                </c:pt>
                <c:pt idx="9387">
                  <c:v>104.5</c:v>
                </c:pt>
                <c:pt idx="9388">
                  <c:v>104.5</c:v>
                </c:pt>
                <c:pt idx="9389">
                  <c:v>104.5</c:v>
                </c:pt>
                <c:pt idx="9390">
                  <c:v>104.5</c:v>
                </c:pt>
                <c:pt idx="9391">
                  <c:v>104.5</c:v>
                </c:pt>
                <c:pt idx="9392">
                  <c:v>104.5</c:v>
                </c:pt>
                <c:pt idx="9393">
                  <c:v>104.5</c:v>
                </c:pt>
                <c:pt idx="9394">
                  <c:v>104.5</c:v>
                </c:pt>
                <c:pt idx="9395">
                  <c:v>104.5</c:v>
                </c:pt>
                <c:pt idx="9396">
                  <c:v>104.5</c:v>
                </c:pt>
                <c:pt idx="9397">
                  <c:v>104.5</c:v>
                </c:pt>
                <c:pt idx="9398">
                  <c:v>104.5</c:v>
                </c:pt>
                <c:pt idx="9399">
                  <c:v>104.5</c:v>
                </c:pt>
                <c:pt idx="9400">
                  <c:v>104.5</c:v>
                </c:pt>
                <c:pt idx="9401">
                  <c:v>104.5</c:v>
                </c:pt>
                <c:pt idx="9402">
                  <c:v>104.5</c:v>
                </c:pt>
                <c:pt idx="9403">
                  <c:v>104.5</c:v>
                </c:pt>
                <c:pt idx="9404">
                  <c:v>104.5</c:v>
                </c:pt>
                <c:pt idx="9405">
                  <c:v>104.5</c:v>
                </c:pt>
                <c:pt idx="9406">
                  <c:v>104.5</c:v>
                </c:pt>
                <c:pt idx="9407">
                  <c:v>104.5</c:v>
                </c:pt>
                <c:pt idx="9408">
                  <c:v>104.5</c:v>
                </c:pt>
                <c:pt idx="9409">
                  <c:v>104.5</c:v>
                </c:pt>
                <c:pt idx="9410">
                  <c:v>104.5</c:v>
                </c:pt>
                <c:pt idx="9411">
                  <c:v>104.5</c:v>
                </c:pt>
                <c:pt idx="9412">
                  <c:v>104.5</c:v>
                </c:pt>
                <c:pt idx="9413">
                  <c:v>104.5</c:v>
                </c:pt>
                <c:pt idx="9414">
                  <c:v>104.5</c:v>
                </c:pt>
                <c:pt idx="9415">
                  <c:v>104.5</c:v>
                </c:pt>
                <c:pt idx="9416">
                  <c:v>104.5</c:v>
                </c:pt>
                <c:pt idx="9417">
                  <c:v>104.5</c:v>
                </c:pt>
                <c:pt idx="9418">
                  <c:v>104.5</c:v>
                </c:pt>
                <c:pt idx="9419">
                  <c:v>104.5</c:v>
                </c:pt>
                <c:pt idx="9420">
                  <c:v>104.5</c:v>
                </c:pt>
                <c:pt idx="9421">
                  <c:v>104.5</c:v>
                </c:pt>
                <c:pt idx="9422">
                  <c:v>104.5</c:v>
                </c:pt>
                <c:pt idx="9423">
                  <c:v>104.5</c:v>
                </c:pt>
                <c:pt idx="9424">
                  <c:v>104.5</c:v>
                </c:pt>
                <c:pt idx="9425">
                  <c:v>104.5</c:v>
                </c:pt>
                <c:pt idx="9426">
                  <c:v>104.5</c:v>
                </c:pt>
                <c:pt idx="9427">
                  <c:v>104.5</c:v>
                </c:pt>
                <c:pt idx="9428">
                  <c:v>104.5</c:v>
                </c:pt>
                <c:pt idx="9429">
                  <c:v>104.5</c:v>
                </c:pt>
                <c:pt idx="9430">
                  <c:v>104.5</c:v>
                </c:pt>
                <c:pt idx="9431">
                  <c:v>104.5</c:v>
                </c:pt>
                <c:pt idx="9432">
                  <c:v>104.5</c:v>
                </c:pt>
                <c:pt idx="9433">
                  <c:v>104.5</c:v>
                </c:pt>
                <c:pt idx="9434">
                  <c:v>104.5</c:v>
                </c:pt>
                <c:pt idx="9435">
                  <c:v>104.5</c:v>
                </c:pt>
                <c:pt idx="9436">
                  <c:v>104.5</c:v>
                </c:pt>
                <c:pt idx="9437">
                  <c:v>104.5</c:v>
                </c:pt>
                <c:pt idx="9438">
                  <c:v>104.5</c:v>
                </c:pt>
                <c:pt idx="9439">
                  <c:v>104.5</c:v>
                </c:pt>
                <c:pt idx="9440">
                  <c:v>104.5</c:v>
                </c:pt>
                <c:pt idx="9441">
                  <c:v>104.5</c:v>
                </c:pt>
                <c:pt idx="9442">
                  <c:v>104.5</c:v>
                </c:pt>
                <c:pt idx="9443">
                  <c:v>104.5</c:v>
                </c:pt>
                <c:pt idx="9444">
                  <c:v>104.5</c:v>
                </c:pt>
                <c:pt idx="9445">
                  <c:v>104.5</c:v>
                </c:pt>
                <c:pt idx="9446">
                  <c:v>104.5</c:v>
                </c:pt>
                <c:pt idx="9447">
                  <c:v>104.5</c:v>
                </c:pt>
                <c:pt idx="9448">
                  <c:v>104.5</c:v>
                </c:pt>
                <c:pt idx="9449">
                  <c:v>104.5</c:v>
                </c:pt>
                <c:pt idx="9450">
                  <c:v>104.5</c:v>
                </c:pt>
                <c:pt idx="9451">
                  <c:v>104.5</c:v>
                </c:pt>
                <c:pt idx="9452">
                  <c:v>104.5</c:v>
                </c:pt>
                <c:pt idx="9453">
                  <c:v>104.5</c:v>
                </c:pt>
                <c:pt idx="9454">
                  <c:v>104.5</c:v>
                </c:pt>
                <c:pt idx="9455">
                  <c:v>104.5</c:v>
                </c:pt>
                <c:pt idx="9456">
                  <c:v>104.5</c:v>
                </c:pt>
                <c:pt idx="9457">
                  <c:v>104.5</c:v>
                </c:pt>
                <c:pt idx="9458">
                  <c:v>104.5</c:v>
                </c:pt>
                <c:pt idx="9459">
                  <c:v>104.5</c:v>
                </c:pt>
                <c:pt idx="9460">
                  <c:v>104.5</c:v>
                </c:pt>
                <c:pt idx="9461">
                  <c:v>104.5</c:v>
                </c:pt>
                <c:pt idx="9462">
                  <c:v>104.5</c:v>
                </c:pt>
                <c:pt idx="9463">
                  <c:v>104.5</c:v>
                </c:pt>
                <c:pt idx="9464">
                  <c:v>104.5</c:v>
                </c:pt>
                <c:pt idx="9465">
                  <c:v>104.5</c:v>
                </c:pt>
                <c:pt idx="9466">
                  <c:v>104.5</c:v>
                </c:pt>
                <c:pt idx="9467">
                  <c:v>104.5</c:v>
                </c:pt>
                <c:pt idx="9468">
                  <c:v>104.5</c:v>
                </c:pt>
                <c:pt idx="9469">
                  <c:v>104.5</c:v>
                </c:pt>
                <c:pt idx="9470">
                  <c:v>104.5</c:v>
                </c:pt>
                <c:pt idx="9471">
                  <c:v>104.5</c:v>
                </c:pt>
                <c:pt idx="9472">
                  <c:v>104.5</c:v>
                </c:pt>
                <c:pt idx="9473">
                  <c:v>104.5</c:v>
                </c:pt>
                <c:pt idx="9474">
                  <c:v>104.5</c:v>
                </c:pt>
                <c:pt idx="9475">
                  <c:v>104.5</c:v>
                </c:pt>
                <c:pt idx="9476">
                  <c:v>104.5</c:v>
                </c:pt>
                <c:pt idx="9477">
                  <c:v>104.5</c:v>
                </c:pt>
                <c:pt idx="9478">
                  <c:v>104.5</c:v>
                </c:pt>
                <c:pt idx="9479">
                  <c:v>104.5</c:v>
                </c:pt>
                <c:pt idx="9480">
                  <c:v>104.5</c:v>
                </c:pt>
                <c:pt idx="9481">
                  <c:v>104.5</c:v>
                </c:pt>
                <c:pt idx="9482">
                  <c:v>104.5</c:v>
                </c:pt>
                <c:pt idx="9483">
                  <c:v>104.5</c:v>
                </c:pt>
                <c:pt idx="9484">
                  <c:v>104.5</c:v>
                </c:pt>
                <c:pt idx="9485">
                  <c:v>104.5</c:v>
                </c:pt>
                <c:pt idx="9486">
                  <c:v>104.5</c:v>
                </c:pt>
                <c:pt idx="9487">
                  <c:v>104.5</c:v>
                </c:pt>
                <c:pt idx="9488">
                  <c:v>104.5</c:v>
                </c:pt>
                <c:pt idx="9489">
                  <c:v>104.5</c:v>
                </c:pt>
                <c:pt idx="9490">
                  <c:v>104.5</c:v>
                </c:pt>
                <c:pt idx="9491">
                  <c:v>104.5</c:v>
                </c:pt>
                <c:pt idx="9492">
                  <c:v>104.5</c:v>
                </c:pt>
                <c:pt idx="9493">
                  <c:v>104.5</c:v>
                </c:pt>
                <c:pt idx="9494">
                  <c:v>104.5</c:v>
                </c:pt>
                <c:pt idx="9495">
                  <c:v>104.5</c:v>
                </c:pt>
                <c:pt idx="9496">
                  <c:v>104.5</c:v>
                </c:pt>
                <c:pt idx="9497">
                  <c:v>104.5</c:v>
                </c:pt>
                <c:pt idx="9498">
                  <c:v>104.5</c:v>
                </c:pt>
                <c:pt idx="9499">
                  <c:v>104.5</c:v>
                </c:pt>
                <c:pt idx="9500">
                  <c:v>104.5</c:v>
                </c:pt>
                <c:pt idx="9501">
                  <c:v>104.5</c:v>
                </c:pt>
                <c:pt idx="9502">
                  <c:v>104.5</c:v>
                </c:pt>
                <c:pt idx="9503">
                  <c:v>104.5</c:v>
                </c:pt>
                <c:pt idx="9504">
                  <c:v>104.5</c:v>
                </c:pt>
                <c:pt idx="9505">
                  <c:v>104.5</c:v>
                </c:pt>
                <c:pt idx="9506">
                  <c:v>104.5</c:v>
                </c:pt>
                <c:pt idx="9507">
                  <c:v>104.5</c:v>
                </c:pt>
                <c:pt idx="9508">
                  <c:v>104.5</c:v>
                </c:pt>
                <c:pt idx="9509">
                  <c:v>104.5</c:v>
                </c:pt>
                <c:pt idx="9510">
                  <c:v>104.5</c:v>
                </c:pt>
                <c:pt idx="9511">
                  <c:v>104.5</c:v>
                </c:pt>
                <c:pt idx="9512">
                  <c:v>104.5</c:v>
                </c:pt>
                <c:pt idx="9513">
                  <c:v>104.5</c:v>
                </c:pt>
                <c:pt idx="9514">
                  <c:v>104.5</c:v>
                </c:pt>
                <c:pt idx="9515">
                  <c:v>104.5</c:v>
                </c:pt>
                <c:pt idx="9516">
                  <c:v>104.5</c:v>
                </c:pt>
                <c:pt idx="9517">
                  <c:v>104.5</c:v>
                </c:pt>
                <c:pt idx="9518">
                  <c:v>104.5</c:v>
                </c:pt>
                <c:pt idx="9519">
                  <c:v>104.5</c:v>
                </c:pt>
                <c:pt idx="9520">
                  <c:v>104.5</c:v>
                </c:pt>
                <c:pt idx="9521">
                  <c:v>104.5</c:v>
                </c:pt>
                <c:pt idx="9522">
                  <c:v>104.5</c:v>
                </c:pt>
                <c:pt idx="9523">
                  <c:v>104.5</c:v>
                </c:pt>
                <c:pt idx="9524">
                  <c:v>104.5</c:v>
                </c:pt>
                <c:pt idx="9525">
                  <c:v>104.5</c:v>
                </c:pt>
                <c:pt idx="9526">
                  <c:v>104.5</c:v>
                </c:pt>
                <c:pt idx="9527">
                  <c:v>104.5</c:v>
                </c:pt>
                <c:pt idx="9528">
                  <c:v>104.5</c:v>
                </c:pt>
                <c:pt idx="9529">
                  <c:v>104.5</c:v>
                </c:pt>
                <c:pt idx="9530">
                  <c:v>104.5</c:v>
                </c:pt>
                <c:pt idx="9531">
                  <c:v>104.5</c:v>
                </c:pt>
                <c:pt idx="9532">
                  <c:v>104.5</c:v>
                </c:pt>
                <c:pt idx="9533">
                  <c:v>104.5</c:v>
                </c:pt>
                <c:pt idx="9534">
                  <c:v>104.5</c:v>
                </c:pt>
                <c:pt idx="9535">
                  <c:v>104.4</c:v>
                </c:pt>
                <c:pt idx="9536">
                  <c:v>104.4</c:v>
                </c:pt>
                <c:pt idx="9537">
                  <c:v>104.4</c:v>
                </c:pt>
                <c:pt idx="9538">
                  <c:v>104.4</c:v>
                </c:pt>
                <c:pt idx="9539">
                  <c:v>104.4</c:v>
                </c:pt>
                <c:pt idx="9540">
                  <c:v>104.4</c:v>
                </c:pt>
                <c:pt idx="9541">
                  <c:v>104.4</c:v>
                </c:pt>
                <c:pt idx="9542">
                  <c:v>104.4</c:v>
                </c:pt>
                <c:pt idx="9543">
                  <c:v>104.4</c:v>
                </c:pt>
                <c:pt idx="9544">
                  <c:v>104.4</c:v>
                </c:pt>
                <c:pt idx="9545">
                  <c:v>104.4</c:v>
                </c:pt>
                <c:pt idx="9546">
                  <c:v>104.4</c:v>
                </c:pt>
                <c:pt idx="9547">
                  <c:v>104.4</c:v>
                </c:pt>
                <c:pt idx="9548">
                  <c:v>104.4</c:v>
                </c:pt>
                <c:pt idx="9549">
                  <c:v>104.4</c:v>
                </c:pt>
                <c:pt idx="9550">
                  <c:v>104.4</c:v>
                </c:pt>
                <c:pt idx="9551">
                  <c:v>104.4</c:v>
                </c:pt>
                <c:pt idx="9552">
                  <c:v>104.4</c:v>
                </c:pt>
                <c:pt idx="9553">
                  <c:v>104.4</c:v>
                </c:pt>
                <c:pt idx="9554">
                  <c:v>104.4</c:v>
                </c:pt>
                <c:pt idx="9555">
                  <c:v>104.4</c:v>
                </c:pt>
                <c:pt idx="9556">
                  <c:v>104.4</c:v>
                </c:pt>
                <c:pt idx="9557">
                  <c:v>104.4</c:v>
                </c:pt>
                <c:pt idx="9558">
                  <c:v>104.4</c:v>
                </c:pt>
                <c:pt idx="9559">
                  <c:v>104.4</c:v>
                </c:pt>
                <c:pt idx="9560">
                  <c:v>104.4</c:v>
                </c:pt>
                <c:pt idx="9561">
                  <c:v>104.4</c:v>
                </c:pt>
                <c:pt idx="9562">
                  <c:v>104.4</c:v>
                </c:pt>
                <c:pt idx="9563">
                  <c:v>104.4</c:v>
                </c:pt>
                <c:pt idx="9564">
                  <c:v>104.5</c:v>
                </c:pt>
                <c:pt idx="9565">
                  <c:v>104.5</c:v>
                </c:pt>
                <c:pt idx="9566">
                  <c:v>104.5</c:v>
                </c:pt>
                <c:pt idx="9567">
                  <c:v>104.5</c:v>
                </c:pt>
                <c:pt idx="9568">
                  <c:v>104.5</c:v>
                </c:pt>
                <c:pt idx="9569">
                  <c:v>104.5</c:v>
                </c:pt>
                <c:pt idx="9570">
                  <c:v>104.5</c:v>
                </c:pt>
                <c:pt idx="9571">
                  <c:v>104.5</c:v>
                </c:pt>
                <c:pt idx="9572">
                  <c:v>104.5</c:v>
                </c:pt>
                <c:pt idx="9573">
                  <c:v>104.5</c:v>
                </c:pt>
                <c:pt idx="9574">
                  <c:v>104.5</c:v>
                </c:pt>
                <c:pt idx="9575">
                  <c:v>104.5</c:v>
                </c:pt>
                <c:pt idx="9576">
                  <c:v>104.5</c:v>
                </c:pt>
                <c:pt idx="9577">
                  <c:v>104.5</c:v>
                </c:pt>
                <c:pt idx="9578">
                  <c:v>104.5</c:v>
                </c:pt>
                <c:pt idx="9579">
                  <c:v>104.5</c:v>
                </c:pt>
                <c:pt idx="9580">
                  <c:v>104.5</c:v>
                </c:pt>
                <c:pt idx="9581">
                  <c:v>104.5</c:v>
                </c:pt>
                <c:pt idx="9582">
                  <c:v>104.5</c:v>
                </c:pt>
                <c:pt idx="9583">
                  <c:v>104.5</c:v>
                </c:pt>
                <c:pt idx="9584">
                  <c:v>104.5</c:v>
                </c:pt>
                <c:pt idx="9585">
                  <c:v>104.5</c:v>
                </c:pt>
                <c:pt idx="9586">
                  <c:v>104.5</c:v>
                </c:pt>
                <c:pt idx="9587">
                  <c:v>104.5</c:v>
                </c:pt>
                <c:pt idx="9588">
                  <c:v>104.5</c:v>
                </c:pt>
                <c:pt idx="9589">
                  <c:v>104.5</c:v>
                </c:pt>
                <c:pt idx="9590">
                  <c:v>104.5</c:v>
                </c:pt>
                <c:pt idx="9591">
                  <c:v>104.5</c:v>
                </c:pt>
                <c:pt idx="9592">
                  <c:v>104.5</c:v>
                </c:pt>
                <c:pt idx="9593">
                  <c:v>104.5</c:v>
                </c:pt>
                <c:pt idx="9594">
                  <c:v>104.5</c:v>
                </c:pt>
                <c:pt idx="9595">
                  <c:v>104.5</c:v>
                </c:pt>
                <c:pt idx="9596">
                  <c:v>104.5</c:v>
                </c:pt>
                <c:pt idx="9597">
                  <c:v>104.5</c:v>
                </c:pt>
                <c:pt idx="9598">
                  <c:v>104.5</c:v>
                </c:pt>
                <c:pt idx="9599">
                  <c:v>104.5</c:v>
                </c:pt>
                <c:pt idx="9600">
                  <c:v>104.5</c:v>
                </c:pt>
                <c:pt idx="9601">
                  <c:v>104.5</c:v>
                </c:pt>
                <c:pt idx="9602">
                  <c:v>104.5</c:v>
                </c:pt>
                <c:pt idx="9603">
                  <c:v>104.5</c:v>
                </c:pt>
                <c:pt idx="9604">
                  <c:v>104.5</c:v>
                </c:pt>
                <c:pt idx="9605">
                  <c:v>104.5</c:v>
                </c:pt>
                <c:pt idx="9606">
                  <c:v>104.5</c:v>
                </c:pt>
                <c:pt idx="9607">
                  <c:v>104.5</c:v>
                </c:pt>
                <c:pt idx="9608">
                  <c:v>104.5</c:v>
                </c:pt>
                <c:pt idx="9609">
                  <c:v>104.5</c:v>
                </c:pt>
                <c:pt idx="9610">
                  <c:v>104.5</c:v>
                </c:pt>
                <c:pt idx="9611">
                  <c:v>104.5</c:v>
                </c:pt>
                <c:pt idx="9612">
                  <c:v>104.5</c:v>
                </c:pt>
                <c:pt idx="9613">
                  <c:v>104.5</c:v>
                </c:pt>
                <c:pt idx="9614">
                  <c:v>104.5</c:v>
                </c:pt>
                <c:pt idx="9615">
                  <c:v>104.5</c:v>
                </c:pt>
                <c:pt idx="9616">
                  <c:v>104.5</c:v>
                </c:pt>
                <c:pt idx="9617">
                  <c:v>104.5</c:v>
                </c:pt>
                <c:pt idx="9618">
                  <c:v>104.5</c:v>
                </c:pt>
                <c:pt idx="9619">
                  <c:v>104.5</c:v>
                </c:pt>
                <c:pt idx="9620">
                  <c:v>104.5</c:v>
                </c:pt>
                <c:pt idx="9621">
                  <c:v>104.5</c:v>
                </c:pt>
                <c:pt idx="9622">
                  <c:v>104.5</c:v>
                </c:pt>
                <c:pt idx="9623">
                  <c:v>104.5</c:v>
                </c:pt>
                <c:pt idx="9624">
                  <c:v>104.5</c:v>
                </c:pt>
                <c:pt idx="9625">
                  <c:v>104.5</c:v>
                </c:pt>
                <c:pt idx="9626">
                  <c:v>104.5</c:v>
                </c:pt>
                <c:pt idx="9627">
                  <c:v>104.5</c:v>
                </c:pt>
                <c:pt idx="9628">
                  <c:v>104.5</c:v>
                </c:pt>
                <c:pt idx="9629">
                  <c:v>104.5</c:v>
                </c:pt>
                <c:pt idx="9630">
                  <c:v>104.5</c:v>
                </c:pt>
                <c:pt idx="9631">
                  <c:v>104.5</c:v>
                </c:pt>
                <c:pt idx="9632">
                  <c:v>104.5</c:v>
                </c:pt>
                <c:pt idx="9633">
                  <c:v>104.5</c:v>
                </c:pt>
                <c:pt idx="9634">
                  <c:v>104.5</c:v>
                </c:pt>
                <c:pt idx="9635">
                  <c:v>104.5</c:v>
                </c:pt>
                <c:pt idx="9636">
                  <c:v>104.5</c:v>
                </c:pt>
                <c:pt idx="9637">
                  <c:v>104.5</c:v>
                </c:pt>
                <c:pt idx="9638">
                  <c:v>104.5</c:v>
                </c:pt>
                <c:pt idx="9639">
                  <c:v>104.5</c:v>
                </c:pt>
                <c:pt idx="9640">
                  <c:v>104.5</c:v>
                </c:pt>
                <c:pt idx="9641">
                  <c:v>104.5</c:v>
                </c:pt>
                <c:pt idx="9642">
                  <c:v>104.5</c:v>
                </c:pt>
                <c:pt idx="9643">
                  <c:v>104.5</c:v>
                </c:pt>
                <c:pt idx="9644">
                  <c:v>104.5</c:v>
                </c:pt>
                <c:pt idx="9645">
                  <c:v>104.5</c:v>
                </c:pt>
                <c:pt idx="9646">
                  <c:v>104.5</c:v>
                </c:pt>
                <c:pt idx="9647">
                  <c:v>104.5</c:v>
                </c:pt>
                <c:pt idx="9648">
                  <c:v>104.5</c:v>
                </c:pt>
                <c:pt idx="9649">
                  <c:v>104.5</c:v>
                </c:pt>
                <c:pt idx="9650">
                  <c:v>104.5</c:v>
                </c:pt>
                <c:pt idx="9651">
                  <c:v>104.5</c:v>
                </c:pt>
                <c:pt idx="9652">
                  <c:v>104.5</c:v>
                </c:pt>
                <c:pt idx="9653">
                  <c:v>104.5</c:v>
                </c:pt>
                <c:pt idx="9654">
                  <c:v>104.5</c:v>
                </c:pt>
                <c:pt idx="9655">
                  <c:v>104.5</c:v>
                </c:pt>
                <c:pt idx="9656">
                  <c:v>104.5</c:v>
                </c:pt>
                <c:pt idx="9657">
                  <c:v>104.5</c:v>
                </c:pt>
                <c:pt idx="9658">
                  <c:v>104.5</c:v>
                </c:pt>
                <c:pt idx="9659">
                  <c:v>104.5</c:v>
                </c:pt>
                <c:pt idx="9660">
                  <c:v>104.5</c:v>
                </c:pt>
                <c:pt idx="9661">
                  <c:v>104.5</c:v>
                </c:pt>
                <c:pt idx="9662">
                  <c:v>104.5</c:v>
                </c:pt>
                <c:pt idx="9663">
                  <c:v>104.5</c:v>
                </c:pt>
                <c:pt idx="9664">
                  <c:v>104.5</c:v>
                </c:pt>
                <c:pt idx="9665">
                  <c:v>104.5</c:v>
                </c:pt>
                <c:pt idx="9666">
                  <c:v>104.5</c:v>
                </c:pt>
                <c:pt idx="9667">
                  <c:v>104.5</c:v>
                </c:pt>
                <c:pt idx="9668">
                  <c:v>104.5</c:v>
                </c:pt>
                <c:pt idx="9669">
                  <c:v>104.5</c:v>
                </c:pt>
                <c:pt idx="9670">
                  <c:v>104.5</c:v>
                </c:pt>
                <c:pt idx="9671">
                  <c:v>104.4</c:v>
                </c:pt>
                <c:pt idx="9672">
                  <c:v>104.4</c:v>
                </c:pt>
                <c:pt idx="9673">
                  <c:v>104.4</c:v>
                </c:pt>
                <c:pt idx="9674">
                  <c:v>104.4</c:v>
                </c:pt>
                <c:pt idx="9675">
                  <c:v>104.4</c:v>
                </c:pt>
                <c:pt idx="9676">
                  <c:v>104.4</c:v>
                </c:pt>
                <c:pt idx="9677">
                  <c:v>104.4</c:v>
                </c:pt>
                <c:pt idx="9678">
                  <c:v>104.4</c:v>
                </c:pt>
                <c:pt idx="9679">
                  <c:v>104.4</c:v>
                </c:pt>
                <c:pt idx="9680">
                  <c:v>104.4</c:v>
                </c:pt>
                <c:pt idx="9681">
                  <c:v>104.4</c:v>
                </c:pt>
                <c:pt idx="9682">
                  <c:v>104.4</c:v>
                </c:pt>
                <c:pt idx="9683">
                  <c:v>104.4</c:v>
                </c:pt>
                <c:pt idx="9684">
                  <c:v>104.4</c:v>
                </c:pt>
                <c:pt idx="9685">
                  <c:v>104.4</c:v>
                </c:pt>
                <c:pt idx="9686">
                  <c:v>104.4</c:v>
                </c:pt>
                <c:pt idx="9687">
                  <c:v>104.4</c:v>
                </c:pt>
                <c:pt idx="9688">
                  <c:v>104.4</c:v>
                </c:pt>
                <c:pt idx="9689">
                  <c:v>104.4</c:v>
                </c:pt>
                <c:pt idx="9690">
                  <c:v>104.4</c:v>
                </c:pt>
                <c:pt idx="9691">
                  <c:v>104.4</c:v>
                </c:pt>
                <c:pt idx="9692">
                  <c:v>104.4</c:v>
                </c:pt>
                <c:pt idx="9693">
                  <c:v>104.4</c:v>
                </c:pt>
                <c:pt idx="9694">
                  <c:v>104.4</c:v>
                </c:pt>
                <c:pt idx="9695">
                  <c:v>104.4</c:v>
                </c:pt>
                <c:pt idx="9696">
                  <c:v>104.4</c:v>
                </c:pt>
                <c:pt idx="9697">
                  <c:v>104.4</c:v>
                </c:pt>
                <c:pt idx="9698">
                  <c:v>104.4</c:v>
                </c:pt>
                <c:pt idx="9699">
                  <c:v>104.4</c:v>
                </c:pt>
                <c:pt idx="9700">
                  <c:v>104.4</c:v>
                </c:pt>
                <c:pt idx="9701">
                  <c:v>104.4</c:v>
                </c:pt>
                <c:pt idx="9702">
                  <c:v>104.4</c:v>
                </c:pt>
                <c:pt idx="9703">
                  <c:v>104.4</c:v>
                </c:pt>
                <c:pt idx="9704">
                  <c:v>104.4</c:v>
                </c:pt>
                <c:pt idx="9705">
                  <c:v>104.4</c:v>
                </c:pt>
                <c:pt idx="9706">
                  <c:v>104.4</c:v>
                </c:pt>
                <c:pt idx="9707">
                  <c:v>104.4</c:v>
                </c:pt>
                <c:pt idx="9708">
                  <c:v>104.4</c:v>
                </c:pt>
                <c:pt idx="9709">
                  <c:v>104.4</c:v>
                </c:pt>
                <c:pt idx="9710">
                  <c:v>104.4</c:v>
                </c:pt>
                <c:pt idx="9711">
                  <c:v>104.4</c:v>
                </c:pt>
                <c:pt idx="9712">
                  <c:v>104.4</c:v>
                </c:pt>
                <c:pt idx="9713">
                  <c:v>104.4</c:v>
                </c:pt>
                <c:pt idx="9714">
                  <c:v>104.4</c:v>
                </c:pt>
                <c:pt idx="9715">
                  <c:v>104.4</c:v>
                </c:pt>
                <c:pt idx="9716">
                  <c:v>104.4</c:v>
                </c:pt>
                <c:pt idx="9717">
                  <c:v>104.4</c:v>
                </c:pt>
                <c:pt idx="9718">
                  <c:v>104.4</c:v>
                </c:pt>
                <c:pt idx="9719">
                  <c:v>104.4</c:v>
                </c:pt>
                <c:pt idx="9720">
                  <c:v>104.4</c:v>
                </c:pt>
                <c:pt idx="9721">
                  <c:v>104.4</c:v>
                </c:pt>
                <c:pt idx="9722">
                  <c:v>104.4</c:v>
                </c:pt>
                <c:pt idx="9723">
                  <c:v>104.4</c:v>
                </c:pt>
                <c:pt idx="9724">
                  <c:v>104.4</c:v>
                </c:pt>
                <c:pt idx="9725">
                  <c:v>104.4</c:v>
                </c:pt>
                <c:pt idx="9726">
                  <c:v>104.4</c:v>
                </c:pt>
                <c:pt idx="9727">
                  <c:v>104.4</c:v>
                </c:pt>
                <c:pt idx="9728">
                  <c:v>104.4</c:v>
                </c:pt>
                <c:pt idx="9729">
                  <c:v>104.4</c:v>
                </c:pt>
                <c:pt idx="9730">
                  <c:v>104.4</c:v>
                </c:pt>
                <c:pt idx="9731">
                  <c:v>104.4</c:v>
                </c:pt>
                <c:pt idx="9732">
                  <c:v>104.4</c:v>
                </c:pt>
                <c:pt idx="9733">
                  <c:v>104.4</c:v>
                </c:pt>
                <c:pt idx="9734">
                  <c:v>104.4</c:v>
                </c:pt>
                <c:pt idx="9735">
                  <c:v>104.4</c:v>
                </c:pt>
                <c:pt idx="9736">
                  <c:v>104.4</c:v>
                </c:pt>
                <c:pt idx="9737">
                  <c:v>104.4</c:v>
                </c:pt>
                <c:pt idx="9738">
                  <c:v>104.4</c:v>
                </c:pt>
                <c:pt idx="9739">
                  <c:v>104.4</c:v>
                </c:pt>
                <c:pt idx="9740">
                  <c:v>104.4</c:v>
                </c:pt>
                <c:pt idx="9741">
                  <c:v>104.4</c:v>
                </c:pt>
                <c:pt idx="9742">
                  <c:v>104.4</c:v>
                </c:pt>
                <c:pt idx="9743">
                  <c:v>104.4</c:v>
                </c:pt>
                <c:pt idx="9744">
                  <c:v>104.4</c:v>
                </c:pt>
                <c:pt idx="9745">
                  <c:v>104.4</c:v>
                </c:pt>
                <c:pt idx="9746">
                  <c:v>104.4</c:v>
                </c:pt>
                <c:pt idx="9747">
                  <c:v>104.4</c:v>
                </c:pt>
                <c:pt idx="9748">
                  <c:v>104.4</c:v>
                </c:pt>
                <c:pt idx="9749">
                  <c:v>104.4</c:v>
                </c:pt>
                <c:pt idx="9750">
                  <c:v>104.4</c:v>
                </c:pt>
                <c:pt idx="9751">
                  <c:v>104.4</c:v>
                </c:pt>
                <c:pt idx="9752">
                  <c:v>104.4</c:v>
                </c:pt>
                <c:pt idx="9753">
                  <c:v>104.4</c:v>
                </c:pt>
                <c:pt idx="9754">
                  <c:v>104.4</c:v>
                </c:pt>
                <c:pt idx="9755">
                  <c:v>104.4</c:v>
                </c:pt>
                <c:pt idx="9756">
                  <c:v>104.4</c:v>
                </c:pt>
                <c:pt idx="9757">
                  <c:v>104.4</c:v>
                </c:pt>
                <c:pt idx="9758">
                  <c:v>104.4</c:v>
                </c:pt>
                <c:pt idx="9759">
                  <c:v>104.4</c:v>
                </c:pt>
                <c:pt idx="9760">
                  <c:v>104.4</c:v>
                </c:pt>
                <c:pt idx="9761">
                  <c:v>104.4</c:v>
                </c:pt>
                <c:pt idx="9762">
                  <c:v>104.4</c:v>
                </c:pt>
                <c:pt idx="9763">
                  <c:v>104.4</c:v>
                </c:pt>
                <c:pt idx="9764">
                  <c:v>104.4</c:v>
                </c:pt>
                <c:pt idx="9765">
                  <c:v>104.4</c:v>
                </c:pt>
                <c:pt idx="9766">
                  <c:v>104.4</c:v>
                </c:pt>
                <c:pt idx="9767">
                  <c:v>104.4</c:v>
                </c:pt>
                <c:pt idx="9768">
                  <c:v>104.4</c:v>
                </c:pt>
                <c:pt idx="9769">
                  <c:v>104.4</c:v>
                </c:pt>
                <c:pt idx="9770">
                  <c:v>104.4</c:v>
                </c:pt>
                <c:pt idx="9771">
                  <c:v>104.4</c:v>
                </c:pt>
                <c:pt idx="9772">
                  <c:v>104.4</c:v>
                </c:pt>
                <c:pt idx="9773">
                  <c:v>104.4</c:v>
                </c:pt>
                <c:pt idx="9774">
                  <c:v>104.4</c:v>
                </c:pt>
                <c:pt idx="9775">
                  <c:v>104.4</c:v>
                </c:pt>
                <c:pt idx="9776">
                  <c:v>104.4</c:v>
                </c:pt>
                <c:pt idx="9777">
                  <c:v>104.4</c:v>
                </c:pt>
                <c:pt idx="9778">
                  <c:v>104.4</c:v>
                </c:pt>
                <c:pt idx="9779">
                  <c:v>104.4</c:v>
                </c:pt>
                <c:pt idx="9780">
                  <c:v>104.4</c:v>
                </c:pt>
                <c:pt idx="9781">
                  <c:v>104.4</c:v>
                </c:pt>
                <c:pt idx="9782">
                  <c:v>104.4</c:v>
                </c:pt>
                <c:pt idx="9783">
                  <c:v>104.4</c:v>
                </c:pt>
                <c:pt idx="9784">
                  <c:v>104.4</c:v>
                </c:pt>
                <c:pt idx="9785">
                  <c:v>104.4</c:v>
                </c:pt>
                <c:pt idx="9786">
                  <c:v>104.4</c:v>
                </c:pt>
                <c:pt idx="9787">
                  <c:v>104.4</c:v>
                </c:pt>
                <c:pt idx="9788">
                  <c:v>104.4</c:v>
                </c:pt>
                <c:pt idx="9789">
                  <c:v>104.4</c:v>
                </c:pt>
                <c:pt idx="9790">
                  <c:v>104.4</c:v>
                </c:pt>
                <c:pt idx="9791">
                  <c:v>104.4</c:v>
                </c:pt>
                <c:pt idx="9792">
                  <c:v>104.4</c:v>
                </c:pt>
                <c:pt idx="9793">
                  <c:v>104.4</c:v>
                </c:pt>
                <c:pt idx="9794">
                  <c:v>104.4</c:v>
                </c:pt>
                <c:pt idx="9795">
                  <c:v>104.4</c:v>
                </c:pt>
                <c:pt idx="9796">
                  <c:v>104.4</c:v>
                </c:pt>
                <c:pt idx="9797">
                  <c:v>104.4</c:v>
                </c:pt>
                <c:pt idx="9798">
                  <c:v>104.4</c:v>
                </c:pt>
                <c:pt idx="9799">
                  <c:v>104.4</c:v>
                </c:pt>
                <c:pt idx="9800">
                  <c:v>104.4</c:v>
                </c:pt>
                <c:pt idx="9801">
                  <c:v>104.4</c:v>
                </c:pt>
                <c:pt idx="9802">
                  <c:v>104.4</c:v>
                </c:pt>
                <c:pt idx="9803">
                  <c:v>104.4</c:v>
                </c:pt>
                <c:pt idx="9804">
                  <c:v>104.4</c:v>
                </c:pt>
                <c:pt idx="9805">
                  <c:v>104.4</c:v>
                </c:pt>
                <c:pt idx="9806">
                  <c:v>104.4</c:v>
                </c:pt>
                <c:pt idx="9807">
                  <c:v>104.4</c:v>
                </c:pt>
                <c:pt idx="9808">
                  <c:v>104.4</c:v>
                </c:pt>
                <c:pt idx="9809">
                  <c:v>104.4</c:v>
                </c:pt>
                <c:pt idx="9810">
                  <c:v>104.4</c:v>
                </c:pt>
                <c:pt idx="9811">
                  <c:v>104.4</c:v>
                </c:pt>
                <c:pt idx="9812">
                  <c:v>104.4</c:v>
                </c:pt>
                <c:pt idx="9813">
                  <c:v>104.4</c:v>
                </c:pt>
                <c:pt idx="9814">
                  <c:v>104.4</c:v>
                </c:pt>
                <c:pt idx="9815">
                  <c:v>104.4</c:v>
                </c:pt>
                <c:pt idx="9816">
                  <c:v>104.4</c:v>
                </c:pt>
                <c:pt idx="9817">
                  <c:v>104.4</c:v>
                </c:pt>
                <c:pt idx="9818">
                  <c:v>104.4</c:v>
                </c:pt>
                <c:pt idx="9819">
                  <c:v>104.4</c:v>
                </c:pt>
                <c:pt idx="9820">
                  <c:v>104.4</c:v>
                </c:pt>
                <c:pt idx="9821">
                  <c:v>104.4</c:v>
                </c:pt>
                <c:pt idx="9822">
                  <c:v>104.4</c:v>
                </c:pt>
                <c:pt idx="9823">
                  <c:v>104.4</c:v>
                </c:pt>
                <c:pt idx="9824">
                  <c:v>104.4</c:v>
                </c:pt>
                <c:pt idx="9825">
                  <c:v>104.4</c:v>
                </c:pt>
                <c:pt idx="9826">
                  <c:v>104.4</c:v>
                </c:pt>
                <c:pt idx="9827">
                  <c:v>104.4</c:v>
                </c:pt>
                <c:pt idx="9828">
                  <c:v>104.4</c:v>
                </c:pt>
                <c:pt idx="9829">
                  <c:v>104.4</c:v>
                </c:pt>
                <c:pt idx="9830">
                  <c:v>104.4</c:v>
                </c:pt>
                <c:pt idx="9831">
                  <c:v>104.4</c:v>
                </c:pt>
                <c:pt idx="9832">
                  <c:v>104.4</c:v>
                </c:pt>
                <c:pt idx="9833">
                  <c:v>104.4</c:v>
                </c:pt>
                <c:pt idx="9834">
                  <c:v>104.4</c:v>
                </c:pt>
                <c:pt idx="9835">
                  <c:v>104.4</c:v>
                </c:pt>
                <c:pt idx="9836">
                  <c:v>104.4</c:v>
                </c:pt>
                <c:pt idx="9837">
                  <c:v>104.4</c:v>
                </c:pt>
                <c:pt idx="9838">
                  <c:v>104.4</c:v>
                </c:pt>
                <c:pt idx="9839">
                  <c:v>104.4</c:v>
                </c:pt>
                <c:pt idx="9840">
                  <c:v>104.4</c:v>
                </c:pt>
                <c:pt idx="9841">
                  <c:v>104.4</c:v>
                </c:pt>
                <c:pt idx="9842">
                  <c:v>104.4</c:v>
                </c:pt>
                <c:pt idx="9843">
                  <c:v>104.4</c:v>
                </c:pt>
                <c:pt idx="9844">
                  <c:v>104.4</c:v>
                </c:pt>
                <c:pt idx="9845">
                  <c:v>104.4</c:v>
                </c:pt>
                <c:pt idx="9846">
                  <c:v>104.4</c:v>
                </c:pt>
                <c:pt idx="9847">
                  <c:v>104.4</c:v>
                </c:pt>
                <c:pt idx="9848">
                  <c:v>104.4</c:v>
                </c:pt>
                <c:pt idx="9849">
                  <c:v>104.4</c:v>
                </c:pt>
                <c:pt idx="9850">
                  <c:v>104.4</c:v>
                </c:pt>
                <c:pt idx="9851">
                  <c:v>104.4</c:v>
                </c:pt>
                <c:pt idx="9852">
                  <c:v>104.4</c:v>
                </c:pt>
                <c:pt idx="9853">
                  <c:v>104.4</c:v>
                </c:pt>
                <c:pt idx="9854">
                  <c:v>104.4</c:v>
                </c:pt>
                <c:pt idx="9855">
                  <c:v>104.4</c:v>
                </c:pt>
                <c:pt idx="9856">
                  <c:v>104.4</c:v>
                </c:pt>
                <c:pt idx="9857">
                  <c:v>104.4</c:v>
                </c:pt>
                <c:pt idx="9858">
                  <c:v>104.4</c:v>
                </c:pt>
                <c:pt idx="9859">
                  <c:v>104.4</c:v>
                </c:pt>
                <c:pt idx="9860">
                  <c:v>104.4</c:v>
                </c:pt>
                <c:pt idx="9861">
                  <c:v>104.4</c:v>
                </c:pt>
                <c:pt idx="9862">
                  <c:v>104.4</c:v>
                </c:pt>
                <c:pt idx="9863">
                  <c:v>104.4</c:v>
                </c:pt>
                <c:pt idx="9864">
                  <c:v>104.4</c:v>
                </c:pt>
                <c:pt idx="9865">
                  <c:v>104.4</c:v>
                </c:pt>
                <c:pt idx="9866">
                  <c:v>104.4</c:v>
                </c:pt>
                <c:pt idx="9867">
                  <c:v>104.4</c:v>
                </c:pt>
                <c:pt idx="9868">
                  <c:v>104.4</c:v>
                </c:pt>
                <c:pt idx="9869">
                  <c:v>104.5</c:v>
                </c:pt>
                <c:pt idx="9870">
                  <c:v>104.5</c:v>
                </c:pt>
                <c:pt idx="9871">
                  <c:v>104.5</c:v>
                </c:pt>
                <c:pt idx="9872">
                  <c:v>104.5</c:v>
                </c:pt>
                <c:pt idx="9873">
                  <c:v>104.5</c:v>
                </c:pt>
                <c:pt idx="9874">
                  <c:v>104.5</c:v>
                </c:pt>
                <c:pt idx="9875">
                  <c:v>104.5</c:v>
                </c:pt>
                <c:pt idx="9876">
                  <c:v>104.5</c:v>
                </c:pt>
                <c:pt idx="9877">
                  <c:v>104.5</c:v>
                </c:pt>
                <c:pt idx="9878">
                  <c:v>104.5</c:v>
                </c:pt>
                <c:pt idx="9879">
                  <c:v>104.5</c:v>
                </c:pt>
                <c:pt idx="9880">
                  <c:v>104.5</c:v>
                </c:pt>
                <c:pt idx="9881">
                  <c:v>104.5</c:v>
                </c:pt>
                <c:pt idx="9882">
                  <c:v>104.5</c:v>
                </c:pt>
                <c:pt idx="9883">
                  <c:v>104.5</c:v>
                </c:pt>
                <c:pt idx="9884">
                  <c:v>104.5</c:v>
                </c:pt>
                <c:pt idx="9885">
                  <c:v>104.5</c:v>
                </c:pt>
                <c:pt idx="9886">
                  <c:v>104.5</c:v>
                </c:pt>
                <c:pt idx="9887">
                  <c:v>104.5</c:v>
                </c:pt>
                <c:pt idx="9888">
                  <c:v>104.5</c:v>
                </c:pt>
                <c:pt idx="9889">
                  <c:v>104.5</c:v>
                </c:pt>
                <c:pt idx="9890">
                  <c:v>104.5</c:v>
                </c:pt>
                <c:pt idx="9891">
                  <c:v>104.5</c:v>
                </c:pt>
                <c:pt idx="9892">
                  <c:v>104.5</c:v>
                </c:pt>
                <c:pt idx="9893">
                  <c:v>104.5</c:v>
                </c:pt>
                <c:pt idx="9894">
                  <c:v>104.5</c:v>
                </c:pt>
                <c:pt idx="9895">
                  <c:v>104.5</c:v>
                </c:pt>
                <c:pt idx="9896">
                  <c:v>104.5</c:v>
                </c:pt>
                <c:pt idx="9897">
                  <c:v>104.5</c:v>
                </c:pt>
                <c:pt idx="9898">
                  <c:v>104.5</c:v>
                </c:pt>
                <c:pt idx="9899">
                  <c:v>104.5</c:v>
                </c:pt>
                <c:pt idx="9900">
                  <c:v>104.5</c:v>
                </c:pt>
                <c:pt idx="9901">
                  <c:v>104.5</c:v>
                </c:pt>
                <c:pt idx="9902">
                  <c:v>104.5</c:v>
                </c:pt>
                <c:pt idx="9903">
                  <c:v>104.5</c:v>
                </c:pt>
                <c:pt idx="9904">
                  <c:v>104.5</c:v>
                </c:pt>
                <c:pt idx="9905">
                  <c:v>104.5</c:v>
                </c:pt>
                <c:pt idx="9906">
                  <c:v>104.5</c:v>
                </c:pt>
                <c:pt idx="9907">
                  <c:v>104.5</c:v>
                </c:pt>
                <c:pt idx="9908">
                  <c:v>104.5</c:v>
                </c:pt>
                <c:pt idx="9909">
                  <c:v>104.5</c:v>
                </c:pt>
                <c:pt idx="9910">
                  <c:v>104.5</c:v>
                </c:pt>
                <c:pt idx="9911">
                  <c:v>104.5</c:v>
                </c:pt>
                <c:pt idx="9912">
                  <c:v>104.5</c:v>
                </c:pt>
                <c:pt idx="9913">
                  <c:v>104.5</c:v>
                </c:pt>
                <c:pt idx="9914">
                  <c:v>104.5</c:v>
                </c:pt>
                <c:pt idx="9915">
                  <c:v>104.5</c:v>
                </c:pt>
                <c:pt idx="9916">
                  <c:v>104.5</c:v>
                </c:pt>
                <c:pt idx="9917">
                  <c:v>104.5</c:v>
                </c:pt>
                <c:pt idx="9918">
                  <c:v>104.5</c:v>
                </c:pt>
                <c:pt idx="9919">
                  <c:v>104.5</c:v>
                </c:pt>
                <c:pt idx="9920">
                  <c:v>104.5</c:v>
                </c:pt>
                <c:pt idx="9921">
                  <c:v>104.5</c:v>
                </c:pt>
                <c:pt idx="9922">
                  <c:v>104.5</c:v>
                </c:pt>
                <c:pt idx="9923">
                  <c:v>104.5</c:v>
                </c:pt>
                <c:pt idx="9924">
                  <c:v>104.5</c:v>
                </c:pt>
                <c:pt idx="9925">
                  <c:v>104.5</c:v>
                </c:pt>
                <c:pt idx="9926">
                  <c:v>104.5</c:v>
                </c:pt>
                <c:pt idx="9927">
                  <c:v>104.5</c:v>
                </c:pt>
                <c:pt idx="9928">
                  <c:v>104.5</c:v>
                </c:pt>
                <c:pt idx="9929">
                  <c:v>104.5</c:v>
                </c:pt>
                <c:pt idx="9930">
                  <c:v>104.5</c:v>
                </c:pt>
                <c:pt idx="9931">
                  <c:v>104.5</c:v>
                </c:pt>
                <c:pt idx="9932">
                  <c:v>104.5</c:v>
                </c:pt>
                <c:pt idx="9933">
                  <c:v>104.5</c:v>
                </c:pt>
                <c:pt idx="9934">
                  <c:v>104.5</c:v>
                </c:pt>
                <c:pt idx="9935">
                  <c:v>104.5</c:v>
                </c:pt>
                <c:pt idx="9936">
                  <c:v>104.5</c:v>
                </c:pt>
                <c:pt idx="9937">
                  <c:v>104.5</c:v>
                </c:pt>
                <c:pt idx="9938">
                  <c:v>104.5</c:v>
                </c:pt>
                <c:pt idx="9939">
                  <c:v>104.6</c:v>
                </c:pt>
                <c:pt idx="9940">
                  <c:v>104.6</c:v>
                </c:pt>
                <c:pt idx="9941">
                  <c:v>104.6</c:v>
                </c:pt>
                <c:pt idx="9942">
                  <c:v>104.6</c:v>
                </c:pt>
                <c:pt idx="9943">
                  <c:v>104.6</c:v>
                </c:pt>
                <c:pt idx="9944">
                  <c:v>104.6</c:v>
                </c:pt>
                <c:pt idx="9945">
                  <c:v>104.6</c:v>
                </c:pt>
                <c:pt idx="9946">
                  <c:v>104.6</c:v>
                </c:pt>
                <c:pt idx="9947">
                  <c:v>104.6</c:v>
                </c:pt>
                <c:pt idx="9948">
                  <c:v>104.6</c:v>
                </c:pt>
                <c:pt idx="9949">
                  <c:v>104.6</c:v>
                </c:pt>
                <c:pt idx="9950">
                  <c:v>104.6</c:v>
                </c:pt>
                <c:pt idx="9951">
                  <c:v>104.6</c:v>
                </c:pt>
                <c:pt idx="9952">
                  <c:v>104.6</c:v>
                </c:pt>
                <c:pt idx="9953">
                  <c:v>104.6</c:v>
                </c:pt>
                <c:pt idx="9954">
                  <c:v>104.6</c:v>
                </c:pt>
                <c:pt idx="9955">
                  <c:v>104.6</c:v>
                </c:pt>
                <c:pt idx="9956">
                  <c:v>104.6</c:v>
                </c:pt>
                <c:pt idx="9957">
                  <c:v>104.6</c:v>
                </c:pt>
                <c:pt idx="9958">
                  <c:v>104.6</c:v>
                </c:pt>
                <c:pt idx="9959">
                  <c:v>104.6</c:v>
                </c:pt>
                <c:pt idx="9960">
                  <c:v>104.6</c:v>
                </c:pt>
                <c:pt idx="9961">
                  <c:v>104.6</c:v>
                </c:pt>
                <c:pt idx="9962">
                  <c:v>104.6</c:v>
                </c:pt>
                <c:pt idx="9963">
                  <c:v>104.6</c:v>
                </c:pt>
                <c:pt idx="9964">
                  <c:v>104.6</c:v>
                </c:pt>
                <c:pt idx="9965">
                  <c:v>104.6</c:v>
                </c:pt>
                <c:pt idx="9966">
                  <c:v>104.6</c:v>
                </c:pt>
                <c:pt idx="9967">
                  <c:v>104.6</c:v>
                </c:pt>
                <c:pt idx="9968">
                  <c:v>104.6</c:v>
                </c:pt>
                <c:pt idx="9969">
                  <c:v>104.6</c:v>
                </c:pt>
                <c:pt idx="9970">
                  <c:v>104.6</c:v>
                </c:pt>
                <c:pt idx="9971">
                  <c:v>104.6</c:v>
                </c:pt>
                <c:pt idx="9972">
                  <c:v>104.6</c:v>
                </c:pt>
                <c:pt idx="9973">
                  <c:v>104.6</c:v>
                </c:pt>
                <c:pt idx="9974">
                  <c:v>104.6</c:v>
                </c:pt>
                <c:pt idx="9975">
                  <c:v>104.6</c:v>
                </c:pt>
                <c:pt idx="9976">
                  <c:v>104.6</c:v>
                </c:pt>
                <c:pt idx="9977">
                  <c:v>104.6</c:v>
                </c:pt>
                <c:pt idx="9978">
                  <c:v>104.6</c:v>
                </c:pt>
                <c:pt idx="9979">
                  <c:v>104.6</c:v>
                </c:pt>
                <c:pt idx="9980">
                  <c:v>104.6</c:v>
                </c:pt>
                <c:pt idx="9981">
                  <c:v>104.6</c:v>
                </c:pt>
                <c:pt idx="9982">
                  <c:v>104.6</c:v>
                </c:pt>
                <c:pt idx="9983">
                  <c:v>104.6</c:v>
                </c:pt>
                <c:pt idx="9984">
                  <c:v>104.6</c:v>
                </c:pt>
                <c:pt idx="9985">
                  <c:v>104.6</c:v>
                </c:pt>
                <c:pt idx="9986">
                  <c:v>104.6</c:v>
                </c:pt>
                <c:pt idx="9987">
                  <c:v>104.6</c:v>
                </c:pt>
                <c:pt idx="9988">
                  <c:v>104.6</c:v>
                </c:pt>
                <c:pt idx="9989">
                  <c:v>104.6</c:v>
                </c:pt>
                <c:pt idx="9990">
                  <c:v>104.6</c:v>
                </c:pt>
                <c:pt idx="9991">
                  <c:v>104.6</c:v>
                </c:pt>
                <c:pt idx="9992">
                  <c:v>104.6</c:v>
                </c:pt>
                <c:pt idx="9993">
                  <c:v>104.6</c:v>
                </c:pt>
                <c:pt idx="9994">
                  <c:v>104.6</c:v>
                </c:pt>
                <c:pt idx="9995">
                  <c:v>104.6</c:v>
                </c:pt>
                <c:pt idx="9996">
                  <c:v>104.6</c:v>
                </c:pt>
                <c:pt idx="9997">
                  <c:v>104.6</c:v>
                </c:pt>
                <c:pt idx="9998">
                  <c:v>104.6</c:v>
                </c:pt>
                <c:pt idx="9999">
                  <c:v>104.6</c:v>
                </c:pt>
                <c:pt idx="10000">
                  <c:v>104.6</c:v>
                </c:pt>
                <c:pt idx="10001">
                  <c:v>104.6</c:v>
                </c:pt>
                <c:pt idx="10002">
                  <c:v>104.6</c:v>
                </c:pt>
                <c:pt idx="10003">
                  <c:v>104.6</c:v>
                </c:pt>
                <c:pt idx="10004">
                  <c:v>104.6</c:v>
                </c:pt>
                <c:pt idx="10005">
                  <c:v>104.6</c:v>
                </c:pt>
                <c:pt idx="10006">
                  <c:v>104.6</c:v>
                </c:pt>
                <c:pt idx="10007">
                  <c:v>104.6</c:v>
                </c:pt>
                <c:pt idx="10008">
                  <c:v>104.6</c:v>
                </c:pt>
                <c:pt idx="10009">
                  <c:v>104.6</c:v>
                </c:pt>
                <c:pt idx="10010">
                  <c:v>104.6</c:v>
                </c:pt>
                <c:pt idx="10011">
                  <c:v>104.6</c:v>
                </c:pt>
                <c:pt idx="10012">
                  <c:v>104.6</c:v>
                </c:pt>
                <c:pt idx="10013">
                  <c:v>104.6</c:v>
                </c:pt>
                <c:pt idx="10014">
                  <c:v>104.6</c:v>
                </c:pt>
                <c:pt idx="10015">
                  <c:v>104.6</c:v>
                </c:pt>
                <c:pt idx="10016">
                  <c:v>104.6</c:v>
                </c:pt>
                <c:pt idx="10017">
                  <c:v>104.6</c:v>
                </c:pt>
                <c:pt idx="10018">
                  <c:v>104.7</c:v>
                </c:pt>
                <c:pt idx="10019">
                  <c:v>104.7</c:v>
                </c:pt>
                <c:pt idx="10020">
                  <c:v>104.7</c:v>
                </c:pt>
                <c:pt idx="10021">
                  <c:v>104.7</c:v>
                </c:pt>
                <c:pt idx="10022">
                  <c:v>104.7</c:v>
                </c:pt>
                <c:pt idx="10023">
                  <c:v>104.7</c:v>
                </c:pt>
                <c:pt idx="10024">
                  <c:v>104.7</c:v>
                </c:pt>
                <c:pt idx="10025">
                  <c:v>104.7</c:v>
                </c:pt>
                <c:pt idx="10026">
                  <c:v>104.7</c:v>
                </c:pt>
                <c:pt idx="10027">
                  <c:v>104.7</c:v>
                </c:pt>
                <c:pt idx="10028">
                  <c:v>104.7</c:v>
                </c:pt>
                <c:pt idx="10029">
                  <c:v>104.7</c:v>
                </c:pt>
                <c:pt idx="10030">
                  <c:v>104.7</c:v>
                </c:pt>
                <c:pt idx="10031">
                  <c:v>104.7</c:v>
                </c:pt>
                <c:pt idx="10032">
                  <c:v>104.7</c:v>
                </c:pt>
                <c:pt idx="10033">
                  <c:v>104.7</c:v>
                </c:pt>
                <c:pt idx="10034">
                  <c:v>104.7</c:v>
                </c:pt>
                <c:pt idx="10035">
                  <c:v>104.7</c:v>
                </c:pt>
                <c:pt idx="10036">
                  <c:v>104.7</c:v>
                </c:pt>
                <c:pt idx="10037">
                  <c:v>104.7</c:v>
                </c:pt>
                <c:pt idx="10038">
                  <c:v>104.7</c:v>
                </c:pt>
                <c:pt idx="10039">
                  <c:v>104.7</c:v>
                </c:pt>
                <c:pt idx="10040">
                  <c:v>104.7</c:v>
                </c:pt>
                <c:pt idx="10041">
                  <c:v>104.7</c:v>
                </c:pt>
                <c:pt idx="10042">
                  <c:v>104.7</c:v>
                </c:pt>
                <c:pt idx="10043">
                  <c:v>104.7</c:v>
                </c:pt>
                <c:pt idx="10044">
                  <c:v>104.7</c:v>
                </c:pt>
                <c:pt idx="10045">
                  <c:v>104.7</c:v>
                </c:pt>
                <c:pt idx="10046">
                  <c:v>104.7</c:v>
                </c:pt>
                <c:pt idx="10047">
                  <c:v>104.7</c:v>
                </c:pt>
                <c:pt idx="10048">
                  <c:v>104.7</c:v>
                </c:pt>
                <c:pt idx="10049">
                  <c:v>104.7</c:v>
                </c:pt>
                <c:pt idx="10050">
                  <c:v>104.7</c:v>
                </c:pt>
                <c:pt idx="10051">
                  <c:v>104.7</c:v>
                </c:pt>
                <c:pt idx="10052">
                  <c:v>104.7</c:v>
                </c:pt>
                <c:pt idx="10053">
                  <c:v>104.7</c:v>
                </c:pt>
                <c:pt idx="10054">
                  <c:v>104.7</c:v>
                </c:pt>
                <c:pt idx="10055">
                  <c:v>104.7</c:v>
                </c:pt>
                <c:pt idx="10056">
                  <c:v>104.7</c:v>
                </c:pt>
                <c:pt idx="10057">
                  <c:v>104.7</c:v>
                </c:pt>
                <c:pt idx="10058">
                  <c:v>104.7</c:v>
                </c:pt>
                <c:pt idx="10059">
                  <c:v>104.7</c:v>
                </c:pt>
                <c:pt idx="10060">
                  <c:v>104.7</c:v>
                </c:pt>
                <c:pt idx="10061">
                  <c:v>104.7</c:v>
                </c:pt>
                <c:pt idx="10062">
                  <c:v>104.6</c:v>
                </c:pt>
                <c:pt idx="10063">
                  <c:v>104.6</c:v>
                </c:pt>
                <c:pt idx="10064">
                  <c:v>104.6</c:v>
                </c:pt>
                <c:pt idx="10065">
                  <c:v>104.6</c:v>
                </c:pt>
                <c:pt idx="10066">
                  <c:v>104.6</c:v>
                </c:pt>
                <c:pt idx="10067">
                  <c:v>104.6</c:v>
                </c:pt>
                <c:pt idx="10068">
                  <c:v>104.6</c:v>
                </c:pt>
                <c:pt idx="10069">
                  <c:v>104.6</c:v>
                </c:pt>
                <c:pt idx="10070">
                  <c:v>104.6</c:v>
                </c:pt>
                <c:pt idx="10071">
                  <c:v>104.6</c:v>
                </c:pt>
                <c:pt idx="10072">
                  <c:v>104.6</c:v>
                </c:pt>
                <c:pt idx="10073">
                  <c:v>104.6</c:v>
                </c:pt>
                <c:pt idx="10074">
                  <c:v>104.6</c:v>
                </c:pt>
                <c:pt idx="10075">
                  <c:v>104.6</c:v>
                </c:pt>
                <c:pt idx="10076">
                  <c:v>104.6</c:v>
                </c:pt>
                <c:pt idx="10077">
                  <c:v>104.6</c:v>
                </c:pt>
                <c:pt idx="10078">
                  <c:v>104.6</c:v>
                </c:pt>
                <c:pt idx="10079">
                  <c:v>104.6</c:v>
                </c:pt>
                <c:pt idx="10080">
                  <c:v>104.6</c:v>
                </c:pt>
                <c:pt idx="10081">
                  <c:v>104.6</c:v>
                </c:pt>
                <c:pt idx="10082">
                  <c:v>104.6</c:v>
                </c:pt>
                <c:pt idx="10083">
                  <c:v>104.6</c:v>
                </c:pt>
                <c:pt idx="10084">
                  <c:v>104.6</c:v>
                </c:pt>
                <c:pt idx="10085">
                  <c:v>104.6</c:v>
                </c:pt>
                <c:pt idx="10086">
                  <c:v>104.6</c:v>
                </c:pt>
                <c:pt idx="10087">
                  <c:v>104.6</c:v>
                </c:pt>
                <c:pt idx="10088">
                  <c:v>104.6</c:v>
                </c:pt>
                <c:pt idx="10089">
                  <c:v>104.6</c:v>
                </c:pt>
                <c:pt idx="10090">
                  <c:v>104.5</c:v>
                </c:pt>
                <c:pt idx="10091">
                  <c:v>104.5</c:v>
                </c:pt>
                <c:pt idx="10092">
                  <c:v>104.5</c:v>
                </c:pt>
                <c:pt idx="10093">
                  <c:v>104.5</c:v>
                </c:pt>
                <c:pt idx="10094">
                  <c:v>104.5</c:v>
                </c:pt>
                <c:pt idx="10095">
                  <c:v>104.5</c:v>
                </c:pt>
                <c:pt idx="10096">
                  <c:v>104.5</c:v>
                </c:pt>
                <c:pt idx="10097">
                  <c:v>104.5</c:v>
                </c:pt>
                <c:pt idx="10098">
                  <c:v>104.5</c:v>
                </c:pt>
                <c:pt idx="10099">
                  <c:v>104.5</c:v>
                </c:pt>
                <c:pt idx="10100">
                  <c:v>104.5</c:v>
                </c:pt>
                <c:pt idx="10101">
                  <c:v>104.5</c:v>
                </c:pt>
                <c:pt idx="10102">
                  <c:v>104.5</c:v>
                </c:pt>
                <c:pt idx="10103">
                  <c:v>104.5</c:v>
                </c:pt>
                <c:pt idx="10104">
                  <c:v>104.5</c:v>
                </c:pt>
                <c:pt idx="10105">
                  <c:v>104.5</c:v>
                </c:pt>
                <c:pt idx="10106">
                  <c:v>104.5</c:v>
                </c:pt>
                <c:pt idx="10107">
                  <c:v>104.5</c:v>
                </c:pt>
                <c:pt idx="10108">
                  <c:v>104.5</c:v>
                </c:pt>
                <c:pt idx="10109">
                  <c:v>104.5</c:v>
                </c:pt>
                <c:pt idx="10110">
                  <c:v>104.5</c:v>
                </c:pt>
                <c:pt idx="10111">
                  <c:v>104.5</c:v>
                </c:pt>
                <c:pt idx="10112">
                  <c:v>104.5</c:v>
                </c:pt>
                <c:pt idx="10113">
                  <c:v>104.5</c:v>
                </c:pt>
                <c:pt idx="10114">
                  <c:v>104.5</c:v>
                </c:pt>
                <c:pt idx="10115">
                  <c:v>104.5</c:v>
                </c:pt>
                <c:pt idx="10116">
                  <c:v>104.5</c:v>
                </c:pt>
                <c:pt idx="10117">
                  <c:v>104.5</c:v>
                </c:pt>
                <c:pt idx="10118">
                  <c:v>104.5</c:v>
                </c:pt>
                <c:pt idx="10119">
                  <c:v>104.5</c:v>
                </c:pt>
                <c:pt idx="10120">
                  <c:v>104.5</c:v>
                </c:pt>
                <c:pt idx="10121">
                  <c:v>104.5</c:v>
                </c:pt>
                <c:pt idx="10122">
                  <c:v>104.5</c:v>
                </c:pt>
                <c:pt idx="10123">
                  <c:v>104.5</c:v>
                </c:pt>
                <c:pt idx="10124">
                  <c:v>104.5</c:v>
                </c:pt>
                <c:pt idx="10125">
                  <c:v>104.5</c:v>
                </c:pt>
                <c:pt idx="10126">
                  <c:v>104.5</c:v>
                </c:pt>
                <c:pt idx="10127">
                  <c:v>104.5</c:v>
                </c:pt>
                <c:pt idx="10128">
                  <c:v>104.5</c:v>
                </c:pt>
                <c:pt idx="10129">
                  <c:v>104.5</c:v>
                </c:pt>
                <c:pt idx="10130">
                  <c:v>104.5</c:v>
                </c:pt>
                <c:pt idx="10131">
                  <c:v>104.5</c:v>
                </c:pt>
                <c:pt idx="10132">
                  <c:v>104.5</c:v>
                </c:pt>
                <c:pt idx="10133">
                  <c:v>104.5</c:v>
                </c:pt>
                <c:pt idx="10134">
                  <c:v>104.5</c:v>
                </c:pt>
                <c:pt idx="10135">
                  <c:v>104.5</c:v>
                </c:pt>
                <c:pt idx="10136">
                  <c:v>104.5</c:v>
                </c:pt>
                <c:pt idx="10137">
                  <c:v>104.5</c:v>
                </c:pt>
                <c:pt idx="10138">
                  <c:v>104.5</c:v>
                </c:pt>
                <c:pt idx="10139">
                  <c:v>104.5</c:v>
                </c:pt>
                <c:pt idx="10140">
                  <c:v>104.5</c:v>
                </c:pt>
                <c:pt idx="10141">
                  <c:v>104.5</c:v>
                </c:pt>
                <c:pt idx="10142">
                  <c:v>104.5</c:v>
                </c:pt>
                <c:pt idx="10143">
                  <c:v>104.5</c:v>
                </c:pt>
                <c:pt idx="10144">
                  <c:v>104.5</c:v>
                </c:pt>
                <c:pt idx="10145">
                  <c:v>104.5</c:v>
                </c:pt>
                <c:pt idx="10146">
                  <c:v>104.5</c:v>
                </c:pt>
                <c:pt idx="10147">
                  <c:v>104.5</c:v>
                </c:pt>
                <c:pt idx="10148">
                  <c:v>104.5</c:v>
                </c:pt>
                <c:pt idx="10149">
                  <c:v>104.5</c:v>
                </c:pt>
                <c:pt idx="10150">
                  <c:v>104.5</c:v>
                </c:pt>
                <c:pt idx="10151">
                  <c:v>104.5</c:v>
                </c:pt>
                <c:pt idx="10152">
                  <c:v>104.5</c:v>
                </c:pt>
                <c:pt idx="10153">
                  <c:v>104.5</c:v>
                </c:pt>
                <c:pt idx="10154">
                  <c:v>104.5</c:v>
                </c:pt>
                <c:pt idx="10155">
                  <c:v>104.5</c:v>
                </c:pt>
                <c:pt idx="10156">
                  <c:v>104.5</c:v>
                </c:pt>
                <c:pt idx="10157">
                  <c:v>104.5</c:v>
                </c:pt>
                <c:pt idx="10158">
                  <c:v>104.5</c:v>
                </c:pt>
                <c:pt idx="10159">
                  <c:v>104.5</c:v>
                </c:pt>
                <c:pt idx="10160">
                  <c:v>104.5</c:v>
                </c:pt>
                <c:pt idx="10161">
                  <c:v>104.5</c:v>
                </c:pt>
                <c:pt idx="10162">
                  <c:v>104.5</c:v>
                </c:pt>
                <c:pt idx="10163">
                  <c:v>104.5</c:v>
                </c:pt>
                <c:pt idx="10164">
                  <c:v>104.5</c:v>
                </c:pt>
                <c:pt idx="10165">
                  <c:v>104.5</c:v>
                </c:pt>
                <c:pt idx="10166">
                  <c:v>104.5</c:v>
                </c:pt>
                <c:pt idx="10167">
                  <c:v>104.5</c:v>
                </c:pt>
                <c:pt idx="10168">
                  <c:v>104.5</c:v>
                </c:pt>
                <c:pt idx="10169">
                  <c:v>104.5</c:v>
                </c:pt>
                <c:pt idx="10170">
                  <c:v>104.5</c:v>
                </c:pt>
                <c:pt idx="10171">
                  <c:v>104.5</c:v>
                </c:pt>
                <c:pt idx="10172">
                  <c:v>104.5</c:v>
                </c:pt>
                <c:pt idx="10173">
                  <c:v>104.5</c:v>
                </c:pt>
                <c:pt idx="10174">
                  <c:v>104.5</c:v>
                </c:pt>
                <c:pt idx="10175">
                  <c:v>104.5</c:v>
                </c:pt>
                <c:pt idx="10176">
                  <c:v>104.5</c:v>
                </c:pt>
                <c:pt idx="10177">
                  <c:v>104.5</c:v>
                </c:pt>
                <c:pt idx="10178">
                  <c:v>104.5</c:v>
                </c:pt>
                <c:pt idx="10179">
                  <c:v>104.5</c:v>
                </c:pt>
                <c:pt idx="10180">
                  <c:v>104.5</c:v>
                </c:pt>
                <c:pt idx="10181">
                  <c:v>104.5</c:v>
                </c:pt>
                <c:pt idx="10182">
                  <c:v>104.5</c:v>
                </c:pt>
                <c:pt idx="10183">
                  <c:v>104.5</c:v>
                </c:pt>
                <c:pt idx="10184">
                  <c:v>104.5</c:v>
                </c:pt>
                <c:pt idx="10185">
                  <c:v>104.5</c:v>
                </c:pt>
                <c:pt idx="10186">
                  <c:v>104.5</c:v>
                </c:pt>
                <c:pt idx="10187">
                  <c:v>104.5</c:v>
                </c:pt>
                <c:pt idx="10188">
                  <c:v>104.5</c:v>
                </c:pt>
                <c:pt idx="10189">
                  <c:v>104.5</c:v>
                </c:pt>
                <c:pt idx="10190">
                  <c:v>104.5</c:v>
                </c:pt>
                <c:pt idx="10191">
                  <c:v>104.5</c:v>
                </c:pt>
                <c:pt idx="10192">
                  <c:v>104.6</c:v>
                </c:pt>
                <c:pt idx="10193">
                  <c:v>104.6</c:v>
                </c:pt>
                <c:pt idx="10194">
                  <c:v>104.6</c:v>
                </c:pt>
                <c:pt idx="10195">
                  <c:v>104.6</c:v>
                </c:pt>
                <c:pt idx="10196">
                  <c:v>104.6</c:v>
                </c:pt>
                <c:pt idx="10197">
                  <c:v>104.6</c:v>
                </c:pt>
                <c:pt idx="10198">
                  <c:v>104.6</c:v>
                </c:pt>
                <c:pt idx="10199">
                  <c:v>104.6</c:v>
                </c:pt>
                <c:pt idx="10200">
                  <c:v>104.6</c:v>
                </c:pt>
                <c:pt idx="10201">
                  <c:v>104.6</c:v>
                </c:pt>
                <c:pt idx="10202">
                  <c:v>104.6</c:v>
                </c:pt>
                <c:pt idx="10203">
                  <c:v>104.6</c:v>
                </c:pt>
                <c:pt idx="10204">
                  <c:v>104.6</c:v>
                </c:pt>
                <c:pt idx="10205">
                  <c:v>104.6</c:v>
                </c:pt>
                <c:pt idx="10206">
                  <c:v>104.6</c:v>
                </c:pt>
                <c:pt idx="10207">
                  <c:v>104.6</c:v>
                </c:pt>
                <c:pt idx="10208">
                  <c:v>104.6</c:v>
                </c:pt>
                <c:pt idx="10209">
                  <c:v>104.6</c:v>
                </c:pt>
                <c:pt idx="10210">
                  <c:v>104.6</c:v>
                </c:pt>
                <c:pt idx="10211">
                  <c:v>104.6</c:v>
                </c:pt>
                <c:pt idx="10212">
                  <c:v>104.6</c:v>
                </c:pt>
                <c:pt idx="10213">
                  <c:v>104.6</c:v>
                </c:pt>
                <c:pt idx="10214">
                  <c:v>104.6</c:v>
                </c:pt>
                <c:pt idx="10215">
                  <c:v>104.6</c:v>
                </c:pt>
                <c:pt idx="10216">
                  <c:v>104.6</c:v>
                </c:pt>
                <c:pt idx="10217">
                  <c:v>104.6</c:v>
                </c:pt>
                <c:pt idx="10218">
                  <c:v>104.6</c:v>
                </c:pt>
                <c:pt idx="10219">
                  <c:v>104.6</c:v>
                </c:pt>
                <c:pt idx="10220">
                  <c:v>104.6</c:v>
                </c:pt>
                <c:pt idx="10221">
                  <c:v>104.6</c:v>
                </c:pt>
                <c:pt idx="10222">
                  <c:v>104.6</c:v>
                </c:pt>
                <c:pt idx="10223">
                  <c:v>104.6</c:v>
                </c:pt>
                <c:pt idx="10224">
                  <c:v>104.6</c:v>
                </c:pt>
                <c:pt idx="10225">
                  <c:v>104.6</c:v>
                </c:pt>
                <c:pt idx="10226">
                  <c:v>104.6</c:v>
                </c:pt>
                <c:pt idx="10227">
                  <c:v>104.6</c:v>
                </c:pt>
                <c:pt idx="10228">
                  <c:v>104.6</c:v>
                </c:pt>
                <c:pt idx="10229">
                  <c:v>104.6</c:v>
                </c:pt>
                <c:pt idx="10230">
                  <c:v>104.6</c:v>
                </c:pt>
                <c:pt idx="10231">
                  <c:v>104.6</c:v>
                </c:pt>
                <c:pt idx="10232">
                  <c:v>104.6</c:v>
                </c:pt>
                <c:pt idx="10233">
                  <c:v>104.6</c:v>
                </c:pt>
                <c:pt idx="10234">
                  <c:v>104.6</c:v>
                </c:pt>
                <c:pt idx="10235">
                  <c:v>104.6</c:v>
                </c:pt>
                <c:pt idx="10236">
                  <c:v>104.6</c:v>
                </c:pt>
                <c:pt idx="10237">
                  <c:v>104.6</c:v>
                </c:pt>
                <c:pt idx="10238">
                  <c:v>104.6</c:v>
                </c:pt>
                <c:pt idx="10239">
                  <c:v>104.6</c:v>
                </c:pt>
                <c:pt idx="10240">
                  <c:v>104.6</c:v>
                </c:pt>
                <c:pt idx="10241">
                  <c:v>104.6</c:v>
                </c:pt>
                <c:pt idx="10242">
                  <c:v>104.6</c:v>
                </c:pt>
                <c:pt idx="10243">
                  <c:v>104.6</c:v>
                </c:pt>
                <c:pt idx="10244">
                  <c:v>104.6</c:v>
                </c:pt>
                <c:pt idx="10245">
                  <c:v>104.6</c:v>
                </c:pt>
                <c:pt idx="10246">
                  <c:v>104.6</c:v>
                </c:pt>
                <c:pt idx="10247">
                  <c:v>104.6</c:v>
                </c:pt>
                <c:pt idx="10248">
                  <c:v>104.6</c:v>
                </c:pt>
                <c:pt idx="10249">
                  <c:v>104.6</c:v>
                </c:pt>
                <c:pt idx="10250">
                  <c:v>104.6</c:v>
                </c:pt>
                <c:pt idx="10251">
                  <c:v>104.6</c:v>
                </c:pt>
                <c:pt idx="10252">
                  <c:v>104.6</c:v>
                </c:pt>
                <c:pt idx="10253">
                  <c:v>104.6</c:v>
                </c:pt>
                <c:pt idx="10254">
                  <c:v>104.6</c:v>
                </c:pt>
                <c:pt idx="10255">
                  <c:v>104.6</c:v>
                </c:pt>
                <c:pt idx="10256">
                  <c:v>104.6</c:v>
                </c:pt>
                <c:pt idx="10257">
                  <c:v>104.6</c:v>
                </c:pt>
                <c:pt idx="10258">
                  <c:v>104.6</c:v>
                </c:pt>
                <c:pt idx="10259">
                  <c:v>104.6</c:v>
                </c:pt>
                <c:pt idx="10260">
                  <c:v>104.6</c:v>
                </c:pt>
                <c:pt idx="10261">
                  <c:v>104.6</c:v>
                </c:pt>
                <c:pt idx="10262">
                  <c:v>104.6</c:v>
                </c:pt>
                <c:pt idx="10263">
                  <c:v>104.6</c:v>
                </c:pt>
                <c:pt idx="10264">
                  <c:v>104.6</c:v>
                </c:pt>
                <c:pt idx="10265">
                  <c:v>104.6</c:v>
                </c:pt>
                <c:pt idx="10266">
                  <c:v>104.6</c:v>
                </c:pt>
                <c:pt idx="10267">
                  <c:v>104.6</c:v>
                </c:pt>
                <c:pt idx="10268">
                  <c:v>104.6</c:v>
                </c:pt>
                <c:pt idx="10269">
                  <c:v>104.6</c:v>
                </c:pt>
                <c:pt idx="10270">
                  <c:v>104.6</c:v>
                </c:pt>
                <c:pt idx="10271">
                  <c:v>104.6</c:v>
                </c:pt>
                <c:pt idx="10272">
                  <c:v>104.6</c:v>
                </c:pt>
                <c:pt idx="10273">
                  <c:v>104.6</c:v>
                </c:pt>
                <c:pt idx="10274">
                  <c:v>104.6</c:v>
                </c:pt>
                <c:pt idx="10275">
                  <c:v>104.6</c:v>
                </c:pt>
                <c:pt idx="10276">
                  <c:v>104.6</c:v>
                </c:pt>
                <c:pt idx="10277">
                  <c:v>104.6</c:v>
                </c:pt>
                <c:pt idx="10278">
                  <c:v>104.6</c:v>
                </c:pt>
                <c:pt idx="10279">
                  <c:v>104.6</c:v>
                </c:pt>
                <c:pt idx="10280">
                  <c:v>104.6</c:v>
                </c:pt>
                <c:pt idx="10281">
                  <c:v>104.6</c:v>
                </c:pt>
                <c:pt idx="10282">
                  <c:v>104.6</c:v>
                </c:pt>
                <c:pt idx="10283">
                  <c:v>104.6</c:v>
                </c:pt>
                <c:pt idx="10284">
                  <c:v>104.6</c:v>
                </c:pt>
                <c:pt idx="10285">
                  <c:v>104.6</c:v>
                </c:pt>
                <c:pt idx="10286">
                  <c:v>104.6</c:v>
                </c:pt>
                <c:pt idx="10287">
                  <c:v>104.6</c:v>
                </c:pt>
                <c:pt idx="10288">
                  <c:v>104.6</c:v>
                </c:pt>
                <c:pt idx="10289">
                  <c:v>104.6</c:v>
                </c:pt>
                <c:pt idx="10290">
                  <c:v>104.6</c:v>
                </c:pt>
                <c:pt idx="10291">
                  <c:v>104.6</c:v>
                </c:pt>
                <c:pt idx="10292">
                  <c:v>104.6</c:v>
                </c:pt>
                <c:pt idx="10293">
                  <c:v>104.6</c:v>
                </c:pt>
                <c:pt idx="10294">
                  <c:v>104.6</c:v>
                </c:pt>
                <c:pt idx="10295">
                  <c:v>104.6</c:v>
                </c:pt>
                <c:pt idx="10296">
                  <c:v>104.6</c:v>
                </c:pt>
                <c:pt idx="10297">
                  <c:v>104.6</c:v>
                </c:pt>
                <c:pt idx="10298">
                  <c:v>104.6</c:v>
                </c:pt>
                <c:pt idx="10299">
                  <c:v>104.6</c:v>
                </c:pt>
                <c:pt idx="10300">
                  <c:v>104.6</c:v>
                </c:pt>
                <c:pt idx="10301">
                  <c:v>104.6</c:v>
                </c:pt>
                <c:pt idx="10302">
                  <c:v>104.6</c:v>
                </c:pt>
                <c:pt idx="10303">
                  <c:v>104.6</c:v>
                </c:pt>
                <c:pt idx="10304">
                  <c:v>104.6</c:v>
                </c:pt>
                <c:pt idx="10305">
                  <c:v>104.6</c:v>
                </c:pt>
                <c:pt idx="10306">
                  <c:v>104.6</c:v>
                </c:pt>
                <c:pt idx="10307">
                  <c:v>104.6</c:v>
                </c:pt>
                <c:pt idx="10308">
                  <c:v>104.6</c:v>
                </c:pt>
                <c:pt idx="10309">
                  <c:v>104.6</c:v>
                </c:pt>
                <c:pt idx="10310">
                  <c:v>104.6</c:v>
                </c:pt>
                <c:pt idx="10311">
                  <c:v>104.6</c:v>
                </c:pt>
                <c:pt idx="10312">
                  <c:v>104.6</c:v>
                </c:pt>
                <c:pt idx="10313">
                  <c:v>104.6</c:v>
                </c:pt>
                <c:pt idx="10314">
                  <c:v>104.6</c:v>
                </c:pt>
                <c:pt idx="10315">
                  <c:v>104.6</c:v>
                </c:pt>
                <c:pt idx="10316">
                  <c:v>104.6</c:v>
                </c:pt>
                <c:pt idx="10317">
                  <c:v>104.6</c:v>
                </c:pt>
                <c:pt idx="10318">
                  <c:v>104.6</c:v>
                </c:pt>
                <c:pt idx="10319">
                  <c:v>104.6</c:v>
                </c:pt>
                <c:pt idx="10320">
                  <c:v>104.6</c:v>
                </c:pt>
                <c:pt idx="10321">
                  <c:v>104.6</c:v>
                </c:pt>
                <c:pt idx="10322">
                  <c:v>104.6</c:v>
                </c:pt>
                <c:pt idx="10323">
                  <c:v>104.6</c:v>
                </c:pt>
                <c:pt idx="10324">
                  <c:v>104.6</c:v>
                </c:pt>
                <c:pt idx="10325">
                  <c:v>104.6</c:v>
                </c:pt>
                <c:pt idx="10326">
                  <c:v>104.6</c:v>
                </c:pt>
                <c:pt idx="10327">
                  <c:v>104.6</c:v>
                </c:pt>
                <c:pt idx="10328">
                  <c:v>104.6</c:v>
                </c:pt>
                <c:pt idx="10329">
                  <c:v>104.6</c:v>
                </c:pt>
                <c:pt idx="10330">
                  <c:v>104.6</c:v>
                </c:pt>
                <c:pt idx="10331">
                  <c:v>104.6</c:v>
                </c:pt>
                <c:pt idx="10332">
                  <c:v>104.6</c:v>
                </c:pt>
                <c:pt idx="10333">
                  <c:v>104.6</c:v>
                </c:pt>
                <c:pt idx="10334">
                  <c:v>104.6</c:v>
                </c:pt>
                <c:pt idx="10335">
                  <c:v>104.6</c:v>
                </c:pt>
                <c:pt idx="10336">
                  <c:v>104.6</c:v>
                </c:pt>
                <c:pt idx="10337">
                  <c:v>104.6</c:v>
                </c:pt>
                <c:pt idx="10338">
                  <c:v>104.6</c:v>
                </c:pt>
                <c:pt idx="10339">
                  <c:v>104.6</c:v>
                </c:pt>
                <c:pt idx="10340">
                  <c:v>104.6</c:v>
                </c:pt>
                <c:pt idx="10341">
                  <c:v>104.6</c:v>
                </c:pt>
                <c:pt idx="10342">
                  <c:v>104.6</c:v>
                </c:pt>
                <c:pt idx="10343">
                  <c:v>104.6</c:v>
                </c:pt>
                <c:pt idx="10344">
                  <c:v>104.6</c:v>
                </c:pt>
                <c:pt idx="10345">
                  <c:v>104.6</c:v>
                </c:pt>
                <c:pt idx="10346">
                  <c:v>104.6</c:v>
                </c:pt>
                <c:pt idx="10347">
                  <c:v>104.6</c:v>
                </c:pt>
                <c:pt idx="10348">
                  <c:v>104.6</c:v>
                </c:pt>
                <c:pt idx="10349">
                  <c:v>104.6</c:v>
                </c:pt>
                <c:pt idx="10350">
                  <c:v>104.6</c:v>
                </c:pt>
                <c:pt idx="10351">
                  <c:v>104.6</c:v>
                </c:pt>
                <c:pt idx="10352">
                  <c:v>104.6</c:v>
                </c:pt>
                <c:pt idx="10353">
                  <c:v>104.6</c:v>
                </c:pt>
                <c:pt idx="10354">
                  <c:v>104.6</c:v>
                </c:pt>
                <c:pt idx="10355">
                  <c:v>104.6</c:v>
                </c:pt>
                <c:pt idx="10356">
                  <c:v>104.6</c:v>
                </c:pt>
                <c:pt idx="10357">
                  <c:v>104.6</c:v>
                </c:pt>
                <c:pt idx="10358">
                  <c:v>104.6</c:v>
                </c:pt>
                <c:pt idx="10359">
                  <c:v>104.6</c:v>
                </c:pt>
                <c:pt idx="10360">
                  <c:v>104.6</c:v>
                </c:pt>
                <c:pt idx="10361">
                  <c:v>104.6</c:v>
                </c:pt>
                <c:pt idx="10362">
                  <c:v>104.6</c:v>
                </c:pt>
                <c:pt idx="10363">
                  <c:v>104.6</c:v>
                </c:pt>
                <c:pt idx="10364">
                  <c:v>104.6</c:v>
                </c:pt>
                <c:pt idx="10365">
                  <c:v>104.6</c:v>
                </c:pt>
                <c:pt idx="10366">
                  <c:v>104.6</c:v>
                </c:pt>
                <c:pt idx="10367">
                  <c:v>104.6</c:v>
                </c:pt>
                <c:pt idx="10368">
                  <c:v>104.6</c:v>
                </c:pt>
                <c:pt idx="10369">
                  <c:v>104.6</c:v>
                </c:pt>
                <c:pt idx="10370">
                  <c:v>104.6</c:v>
                </c:pt>
                <c:pt idx="10371">
                  <c:v>104.6</c:v>
                </c:pt>
                <c:pt idx="10372">
                  <c:v>104.6</c:v>
                </c:pt>
                <c:pt idx="10373">
                  <c:v>104.6</c:v>
                </c:pt>
                <c:pt idx="10374">
                  <c:v>104.6</c:v>
                </c:pt>
                <c:pt idx="10375">
                  <c:v>104.6</c:v>
                </c:pt>
                <c:pt idx="10376">
                  <c:v>104.6</c:v>
                </c:pt>
                <c:pt idx="10377">
                  <c:v>104.6</c:v>
                </c:pt>
                <c:pt idx="10378">
                  <c:v>104.6</c:v>
                </c:pt>
                <c:pt idx="10379">
                  <c:v>104.6</c:v>
                </c:pt>
                <c:pt idx="10380">
                  <c:v>104.6</c:v>
                </c:pt>
                <c:pt idx="10381">
                  <c:v>104.6</c:v>
                </c:pt>
                <c:pt idx="10382">
                  <c:v>104.6</c:v>
                </c:pt>
                <c:pt idx="10383">
                  <c:v>104.6</c:v>
                </c:pt>
                <c:pt idx="10384">
                  <c:v>104.6</c:v>
                </c:pt>
                <c:pt idx="10385">
                  <c:v>104.6</c:v>
                </c:pt>
                <c:pt idx="10386">
                  <c:v>104.6</c:v>
                </c:pt>
                <c:pt idx="10387">
                  <c:v>104.6</c:v>
                </c:pt>
                <c:pt idx="10388">
                  <c:v>104.6</c:v>
                </c:pt>
                <c:pt idx="10389">
                  <c:v>104.6</c:v>
                </c:pt>
                <c:pt idx="10390">
                  <c:v>104.6</c:v>
                </c:pt>
                <c:pt idx="10391">
                  <c:v>104.6</c:v>
                </c:pt>
                <c:pt idx="10392">
                  <c:v>104.6</c:v>
                </c:pt>
                <c:pt idx="10393">
                  <c:v>104.6</c:v>
                </c:pt>
                <c:pt idx="10394">
                  <c:v>104.6</c:v>
                </c:pt>
                <c:pt idx="10395">
                  <c:v>104.6</c:v>
                </c:pt>
                <c:pt idx="10396">
                  <c:v>104.6</c:v>
                </c:pt>
                <c:pt idx="10397">
                  <c:v>104.6</c:v>
                </c:pt>
                <c:pt idx="10398">
                  <c:v>104.6</c:v>
                </c:pt>
                <c:pt idx="10399">
                  <c:v>104.6</c:v>
                </c:pt>
                <c:pt idx="10400">
                  <c:v>104.6</c:v>
                </c:pt>
                <c:pt idx="10401">
                  <c:v>104.6</c:v>
                </c:pt>
                <c:pt idx="10402">
                  <c:v>104.6</c:v>
                </c:pt>
                <c:pt idx="10403">
                  <c:v>104.6</c:v>
                </c:pt>
                <c:pt idx="10404">
                  <c:v>104.6</c:v>
                </c:pt>
                <c:pt idx="10405">
                  <c:v>104.6</c:v>
                </c:pt>
                <c:pt idx="10406">
                  <c:v>104.6</c:v>
                </c:pt>
                <c:pt idx="10407">
                  <c:v>104.6</c:v>
                </c:pt>
                <c:pt idx="10408">
                  <c:v>104.6</c:v>
                </c:pt>
                <c:pt idx="10409">
                  <c:v>104.6</c:v>
                </c:pt>
                <c:pt idx="10410">
                  <c:v>104.6</c:v>
                </c:pt>
                <c:pt idx="10411">
                  <c:v>104.6</c:v>
                </c:pt>
                <c:pt idx="10412">
                  <c:v>104.6</c:v>
                </c:pt>
                <c:pt idx="10413">
                  <c:v>104.6</c:v>
                </c:pt>
                <c:pt idx="10414">
                  <c:v>104.6</c:v>
                </c:pt>
                <c:pt idx="10415">
                  <c:v>104.6</c:v>
                </c:pt>
                <c:pt idx="10416">
                  <c:v>104.6</c:v>
                </c:pt>
                <c:pt idx="10417">
                  <c:v>104.6</c:v>
                </c:pt>
                <c:pt idx="10418">
                  <c:v>104.6</c:v>
                </c:pt>
                <c:pt idx="10419">
                  <c:v>104.6</c:v>
                </c:pt>
                <c:pt idx="10420">
                  <c:v>104.6</c:v>
                </c:pt>
                <c:pt idx="10421">
                  <c:v>104.6</c:v>
                </c:pt>
                <c:pt idx="10422">
                  <c:v>104.6</c:v>
                </c:pt>
                <c:pt idx="10423">
                  <c:v>104.6</c:v>
                </c:pt>
                <c:pt idx="10424">
                  <c:v>104.6</c:v>
                </c:pt>
                <c:pt idx="10425">
                  <c:v>104.6</c:v>
                </c:pt>
                <c:pt idx="10426">
                  <c:v>104.6</c:v>
                </c:pt>
                <c:pt idx="10427">
                  <c:v>104.6</c:v>
                </c:pt>
                <c:pt idx="10428">
                  <c:v>104.6</c:v>
                </c:pt>
                <c:pt idx="10429">
                  <c:v>104.6</c:v>
                </c:pt>
                <c:pt idx="10430">
                  <c:v>104.6</c:v>
                </c:pt>
                <c:pt idx="10431">
                  <c:v>104.6</c:v>
                </c:pt>
                <c:pt idx="10432">
                  <c:v>104.6</c:v>
                </c:pt>
                <c:pt idx="10433">
                  <c:v>104.6</c:v>
                </c:pt>
                <c:pt idx="10434">
                  <c:v>104.6</c:v>
                </c:pt>
                <c:pt idx="10435">
                  <c:v>104.6</c:v>
                </c:pt>
                <c:pt idx="10436">
                  <c:v>104.6</c:v>
                </c:pt>
                <c:pt idx="10437">
                  <c:v>104.6</c:v>
                </c:pt>
                <c:pt idx="10438">
                  <c:v>104.6</c:v>
                </c:pt>
                <c:pt idx="10439">
                  <c:v>104.6</c:v>
                </c:pt>
                <c:pt idx="10440">
                  <c:v>104.6</c:v>
                </c:pt>
                <c:pt idx="10441">
                  <c:v>104.6</c:v>
                </c:pt>
                <c:pt idx="10442">
                  <c:v>104.6</c:v>
                </c:pt>
                <c:pt idx="10443">
                  <c:v>104.6</c:v>
                </c:pt>
                <c:pt idx="10444">
                  <c:v>104.6</c:v>
                </c:pt>
                <c:pt idx="10445">
                  <c:v>104.6</c:v>
                </c:pt>
                <c:pt idx="10446">
                  <c:v>104.6</c:v>
                </c:pt>
                <c:pt idx="10447">
                  <c:v>104.6</c:v>
                </c:pt>
                <c:pt idx="10448">
                  <c:v>104.6</c:v>
                </c:pt>
                <c:pt idx="10449">
                  <c:v>104.6</c:v>
                </c:pt>
                <c:pt idx="10450">
                  <c:v>104.6</c:v>
                </c:pt>
                <c:pt idx="10451">
                  <c:v>104.6</c:v>
                </c:pt>
                <c:pt idx="10452">
                  <c:v>104.6</c:v>
                </c:pt>
                <c:pt idx="10453">
                  <c:v>104.6</c:v>
                </c:pt>
                <c:pt idx="10454">
                  <c:v>104.6</c:v>
                </c:pt>
                <c:pt idx="10455">
                  <c:v>104.6</c:v>
                </c:pt>
                <c:pt idx="10456">
                  <c:v>104.6</c:v>
                </c:pt>
                <c:pt idx="10457">
                  <c:v>104.6</c:v>
                </c:pt>
                <c:pt idx="10458">
                  <c:v>104.6</c:v>
                </c:pt>
                <c:pt idx="10459">
                  <c:v>104.7</c:v>
                </c:pt>
                <c:pt idx="10460">
                  <c:v>104.7</c:v>
                </c:pt>
                <c:pt idx="10461">
                  <c:v>104.7</c:v>
                </c:pt>
                <c:pt idx="10462">
                  <c:v>104.7</c:v>
                </c:pt>
                <c:pt idx="10463">
                  <c:v>104.7</c:v>
                </c:pt>
                <c:pt idx="10464">
                  <c:v>104.7</c:v>
                </c:pt>
                <c:pt idx="10465">
                  <c:v>104.7</c:v>
                </c:pt>
                <c:pt idx="10466">
                  <c:v>104.7</c:v>
                </c:pt>
                <c:pt idx="10467">
                  <c:v>104.7</c:v>
                </c:pt>
                <c:pt idx="10468">
                  <c:v>104.7</c:v>
                </c:pt>
                <c:pt idx="10469">
                  <c:v>104.7</c:v>
                </c:pt>
                <c:pt idx="10470">
                  <c:v>104.7</c:v>
                </c:pt>
                <c:pt idx="10471">
                  <c:v>104.7</c:v>
                </c:pt>
                <c:pt idx="10472">
                  <c:v>104.7</c:v>
                </c:pt>
                <c:pt idx="10473">
                  <c:v>104.7</c:v>
                </c:pt>
                <c:pt idx="10474">
                  <c:v>104.7</c:v>
                </c:pt>
                <c:pt idx="10475">
                  <c:v>104.7</c:v>
                </c:pt>
                <c:pt idx="10476">
                  <c:v>104.7</c:v>
                </c:pt>
                <c:pt idx="10477">
                  <c:v>104.7</c:v>
                </c:pt>
                <c:pt idx="10478">
                  <c:v>104.7</c:v>
                </c:pt>
                <c:pt idx="10479">
                  <c:v>104.7</c:v>
                </c:pt>
                <c:pt idx="10480">
                  <c:v>104.7</c:v>
                </c:pt>
                <c:pt idx="10481">
                  <c:v>104.7</c:v>
                </c:pt>
                <c:pt idx="10482">
                  <c:v>104.7</c:v>
                </c:pt>
                <c:pt idx="10483">
                  <c:v>104.7</c:v>
                </c:pt>
                <c:pt idx="10484">
                  <c:v>104.7</c:v>
                </c:pt>
                <c:pt idx="10485">
                  <c:v>104.7</c:v>
                </c:pt>
                <c:pt idx="10486">
                  <c:v>104.7</c:v>
                </c:pt>
                <c:pt idx="10487">
                  <c:v>104.7</c:v>
                </c:pt>
                <c:pt idx="10488">
                  <c:v>104.7</c:v>
                </c:pt>
                <c:pt idx="10489">
                  <c:v>104.7</c:v>
                </c:pt>
                <c:pt idx="10490">
                  <c:v>104.7</c:v>
                </c:pt>
                <c:pt idx="10491">
                  <c:v>104.7</c:v>
                </c:pt>
                <c:pt idx="10492">
                  <c:v>104.7</c:v>
                </c:pt>
                <c:pt idx="10493">
                  <c:v>104.7</c:v>
                </c:pt>
                <c:pt idx="10494">
                  <c:v>104.7</c:v>
                </c:pt>
                <c:pt idx="10495">
                  <c:v>104.7</c:v>
                </c:pt>
                <c:pt idx="10496">
                  <c:v>104.7</c:v>
                </c:pt>
                <c:pt idx="10497">
                  <c:v>104.7</c:v>
                </c:pt>
                <c:pt idx="10498">
                  <c:v>104.6</c:v>
                </c:pt>
                <c:pt idx="10499">
                  <c:v>104.6</c:v>
                </c:pt>
                <c:pt idx="10500">
                  <c:v>104.6</c:v>
                </c:pt>
                <c:pt idx="10501">
                  <c:v>104.6</c:v>
                </c:pt>
                <c:pt idx="10502">
                  <c:v>104.6</c:v>
                </c:pt>
                <c:pt idx="10503">
                  <c:v>104.6</c:v>
                </c:pt>
                <c:pt idx="10504">
                  <c:v>104.6</c:v>
                </c:pt>
                <c:pt idx="10505">
                  <c:v>104.6</c:v>
                </c:pt>
                <c:pt idx="10506">
                  <c:v>104.6</c:v>
                </c:pt>
                <c:pt idx="10507">
                  <c:v>104.6</c:v>
                </c:pt>
                <c:pt idx="10508">
                  <c:v>104.6</c:v>
                </c:pt>
                <c:pt idx="10509">
                  <c:v>104.6</c:v>
                </c:pt>
                <c:pt idx="10510">
                  <c:v>104.6</c:v>
                </c:pt>
                <c:pt idx="10511">
                  <c:v>104.6</c:v>
                </c:pt>
                <c:pt idx="10512">
                  <c:v>104.6</c:v>
                </c:pt>
                <c:pt idx="10513">
                  <c:v>104.6</c:v>
                </c:pt>
                <c:pt idx="10514">
                  <c:v>104.6</c:v>
                </c:pt>
                <c:pt idx="10515">
                  <c:v>104.6</c:v>
                </c:pt>
                <c:pt idx="10516">
                  <c:v>104.6</c:v>
                </c:pt>
                <c:pt idx="10517">
                  <c:v>104.6</c:v>
                </c:pt>
                <c:pt idx="10518">
                  <c:v>104.6</c:v>
                </c:pt>
                <c:pt idx="10519">
                  <c:v>104.6</c:v>
                </c:pt>
                <c:pt idx="10520">
                  <c:v>104.6</c:v>
                </c:pt>
                <c:pt idx="10521">
                  <c:v>104.6</c:v>
                </c:pt>
                <c:pt idx="10522">
                  <c:v>104.6</c:v>
                </c:pt>
                <c:pt idx="10523">
                  <c:v>104.6</c:v>
                </c:pt>
                <c:pt idx="10524">
                  <c:v>104.6</c:v>
                </c:pt>
                <c:pt idx="10525">
                  <c:v>104.6</c:v>
                </c:pt>
                <c:pt idx="10526">
                  <c:v>104.6</c:v>
                </c:pt>
                <c:pt idx="10527">
                  <c:v>104.6</c:v>
                </c:pt>
                <c:pt idx="10528">
                  <c:v>104.6</c:v>
                </c:pt>
                <c:pt idx="10529">
                  <c:v>104.6</c:v>
                </c:pt>
                <c:pt idx="10530">
                  <c:v>104.6</c:v>
                </c:pt>
                <c:pt idx="10531">
                  <c:v>104.6</c:v>
                </c:pt>
                <c:pt idx="10532">
                  <c:v>104.6</c:v>
                </c:pt>
                <c:pt idx="10533">
                  <c:v>104.6</c:v>
                </c:pt>
                <c:pt idx="10534">
                  <c:v>104.6</c:v>
                </c:pt>
                <c:pt idx="10535">
                  <c:v>104.6</c:v>
                </c:pt>
                <c:pt idx="10536">
                  <c:v>104.6</c:v>
                </c:pt>
                <c:pt idx="10537">
                  <c:v>104.6</c:v>
                </c:pt>
                <c:pt idx="10538">
                  <c:v>104.6</c:v>
                </c:pt>
                <c:pt idx="10539">
                  <c:v>104.6</c:v>
                </c:pt>
                <c:pt idx="10540">
                  <c:v>104.6</c:v>
                </c:pt>
                <c:pt idx="10541">
                  <c:v>104.6</c:v>
                </c:pt>
                <c:pt idx="10542">
                  <c:v>104.6</c:v>
                </c:pt>
                <c:pt idx="10543">
                  <c:v>104.6</c:v>
                </c:pt>
                <c:pt idx="10544">
                  <c:v>104.6</c:v>
                </c:pt>
                <c:pt idx="10545">
                  <c:v>104.6</c:v>
                </c:pt>
                <c:pt idx="10546">
                  <c:v>104.6</c:v>
                </c:pt>
                <c:pt idx="10547">
                  <c:v>104.6</c:v>
                </c:pt>
                <c:pt idx="10548">
                  <c:v>104.6</c:v>
                </c:pt>
                <c:pt idx="10549">
                  <c:v>104.6</c:v>
                </c:pt>
                <c:pt idx="10550">
                  <c:v>104.6</c:v>
                </c:pt>
                <c:pt idx="10551">
                  <c:v>104.6</c:v>
                </c:pt>
                <c:pt idx="10552">
                  <c:v>104.6</c:v>
                </c:pt>
                <c:pt idx="10553">
                  <c:v>104.6</c:v>
                </c:pt>
                <c:pt idx="10554">
                  <c:v>104.6</c:v>
                </c:pt>
                <c:pt idx="10555">
                  <c:v>104.6</c:v>
                </c:pt>
                <c:pt idx="10556">
                  <c:v>104.6</c:v>
                </c:pt>
                <c:pt idx="10557">
                  <c:v>104.6</c:v>
                </c:pt>
                <c:pt idx="10558">
                  <c:v>104.6</c:v>
                </c:pt>
                <c:pt idx="10559">
                  <c:v>104.6</c:v>
                </c:pt>
                <c:pt idx="10560">
                  <c:v>104.6</c:v>
                </c:pt>
                <c:pt idx="10561">
                  <c:v>104.6</c:v>
                </c:pt>
                <c:pt idx="10562">
                  <c:v>104.6</c:v>
                </c:pt>
                <c:pt idx="10563">
                  <c:v>104.6</c:v>
                </c:pt>
                <c:pt idx="10564">
                  <c:v>104.6</c:v>
                </c:pt>
                <c:pt idx="10565">
                  <c:v>104.6</c:v>
                </c:pt>
                <c:pt idx="10566">
                  <c:v>104.6</c:v>
                </c:pt>
                <c:pt idx="10567">
                  <c:v>104.6</c:v>
                </c:pt>
                <c:pt idx="10568">
                  <c:v>104.6</c:v>
                </c:pt>
                <c:pt idx="10569">
                  <c:v>104.6</c:v>
                </c:pt>
                <c:pt idx="10570">
                  <c:v>104.6</c:v>
                </c:pt>
                <c:pt idx="10571">
                  <c:v>104.6</c:v>
                </c:pt>
                <c:pt idx="10572">
                  <c:v>104.6</c:v>
                </c:pt>
                <c:pt idx="10573">
                  <c:v>104.6</c:v>
                </c:pt>
                <c:pt idx="10574">
                  <c:v>104.6</c:v>
                </c:pt>
                <c:pt idx="10575">
                  <c:v>104.6</c:v>
                </c:pt>
                <c:pt idx="10576">
                  <c:v>104.6</c:v>
                </c:pt>
                <c:pt idx="10577">
                  <c:v>104.6</c:v>
                </c:pt>
                <c:pt idx="10578">
                  <c:v>104.6</c:v>
                </c:pt>
                <c:pt idx="10579">
                  <c:v>104.6</c:v>
                </c:pt>
                <c:pt idx="10580">
                  <c:v>104.6</c:v>
                </c:pt>
                <c:pt idx="10581">
                  <c:v>104.6</c:v>
                </c:pt>
                <c:pt idx="10582">
                  <c:v>104.6</c:v>
                </c:pt>
                <c:pt idx="10583">
                  <c:v>104.6</c:v>
                </c:pt>
                <c:pt idx="10584">
                  <c:v>104.6</c:v>
                </c:pt>
                <c:pt idx="10585">
                  <c:v>104.6</c:v>
                </c:pt>
                <c:pt idx="10586">
                  <c:v>104.6</c:v>
                </c:pt>
                <c:pt idx="10587">
                  <c:v>104.6</c:v>
                </c:pt>
                <c:pt idx="10588">
                  <c:v>104.5</c:v>
                </c:pt>
                <c:pt idx="10589">
                  <c:v>104.5</c:v>
                </c:pt>
                <c:pt idx="10590">
                  <c:v>104.5</c:v>
                </c:pt>
                <c:pt idx="10591">
                  <c:v>104.5</c:v>
                </c:pt>
                <c:pt idx="10592">
                  <c:v>104.5</c:v>
                </c:pt>
                <c:pt idx="10593">
                  <c:v>104.5</c:v>
                </c:pt>
                <c:pt idx="10594">
                  <c:v>104.5</c:v>
                </c:pt>
                <c:pt idx="10595">
                  <c:v>104.5</c:v>
                </c:pt>
                <c:pt idx="10596">
                  <c:v>104.5</c:v>
                </c:pt>
                <c:pt idx="10597">
                  <c:v>104.5</c:v>
                </c:pt>
                <c:pt idx="10598">
                  <c:v>104.5</c:v>
                </c:pt>
                <c:pt idx="10599">
                  <c:v>104.5</c:v>
                </c:pt>
                <c:pt idx="10600">
                  <c:v>104.5</c:v>
                </c:pt>
                <c:pt idx="10601">
                  <c:v>104.5</c:v>
                </c:pt>
                <c:pt idx="10602">
                  <c:v>104.5</c:v>
                </c:pt>
                <c:pt idx="10603">
                  <c:v>104.5</c:v>
                </c:pt>
                <c:pt idx="10604">
                  <c:v>104.5</c:v>
                </c:pt>
                <c:pt idx="10605">
                  <c:v>104.5</c:v>
                </c:pt>
                <c:pt idx="10606">
                  <c:v>104.5</c:v>
                </c:pt>
                <c:pt idx="10607">
                  <c:v>104.5</c:v>
                </c:pt>
                <c:pt idx="10608">
                  <c:v>104.5</c:v>
                </c:pt>
                <c:pt idx="10609">
                  <c:v>104.5</c:v>
                </c:pt>
                <c:pt idx="10610">
                  <c:v>104.5</c:v>
                </c:pt>
                <c:pt idx="10611">
                  <c:v>104.5</c:v>
                </c:pt>
                <c:pt idx="10612">
                  <c:v>104.5</c:v>
                </c:pt>
                <c:pt idx="10613">
                  <c:v>104.5</c:v>
                </c:pt>
                <c:pt idx="10614">
                  <c:v>104.5</c:v>
                </c:pt>
                <c:pt idx="10615">
                  <c:v>104.5</c:v>
                </c:pt>
                <c:pt idx="10616">
                  <c:v>104.5</c:v>
                </c:pt>
                <c:pt idx="10617">
                  <c:v>104.5</c:v>
                </c:pt>
                <c:pt idx="10618">
                  <c:v>104.5</c:v>
                </c:pt>
                <c:pt idx="10619">
                  <c:v>104.5</c:v>
                </c:pt>
                <c:pt idx="10620">
                  <c:v>104.5</c:v>
                </c:pt>
                <c:pt idx="10621">
                  <c:v>104.5</c:v>
                </c:pt>
                <c:pt idx="10622">
                  <c:v>104.5</c:v>
                </c:pt>
                <c:pt idx="10623">
                  <c:v>104.5</c:v>
                </c:pt>
                <c:pt idx="10624">
                  <c:v>104.5</c:v>
                </c:pt>
                <c:pt idx="10625">
                  <c:v>104.5</c:v>
                </c:pt>
                <c:pt idx="10626">
                  <c:v>104.5</c:v>
                </c:pt>
                <c:pt idx="10627">
                  <c:v>104.5</c:v>
                </c:pt>
                <c:pt idx="10628">
                  <c:v>104.5</c:v>
                </c:pt>
                <c:pt idx="10629">
                  <c:v>104.5</c:v>
                </c:pt>
                <c:pt idx="10630">
                  <c:v>104.5</c:v>
                </c:pt>
                <c:pt idx="10631">
                  <c:v>104.5</c:v>
                </c:pt>
                <c:pt idx="10632">
                  <c:v>104.4</c:v>
                </c:pt>
                <c:pt idx="10633">
                  <c:v>104.4</c:v>
                </c:pt>
                <c:pt idx="10634">
                  <c:v>104.4</c:v>
                </c:pt>
                <c:pt idx="10635">
                  <c:v>104.4</c:v>
                </c:pt>
                <c:pt idx="10636">
                  <c:v>104.4</c:v>
                </c:pt>
                <c:pt idx="10637">
                  <c:v>104.4</c:v>
                </c:pt>
                <c:pt idx="10638">
                  <c:v>104.4</c:v>
                </c:pt>
                <c:pt idx="10639">
                  <c:v>104.4</c:v>
                </c:pt>
                <c:pt idx="10640">
                  <c:v>104.4</c:v>
                </c:pt>
                <c:pt idx="10641">
                  <c:v>104.4</c:v>
                </c:pt>
                <c:pt idx="10642">
                  <c:v>104.4</c:v>
                </c:pt>
                <c:pt idx="10643">
                  <c:v>104.4</c:v>
                </c:pt>
                <c:pt idx="10644">
                  <c:v>104.4</c:v>
                </c:pt>
                <c:pt idx="10645">
                  <c:v>104.4</c:v>
                </c:pt>
                <c:pt idx="10646">
                  <c:v>104.4</c:v>
                </c:pt>
                <c:pt idx="10647">
                  <c:v>104.4</c:v>
                </c:pt>
                <c:pt idx="10648">
                  <c:v>104.4</c:v>
                </c:pt>
                <c:pt idx="10649">
                  <c:v>104.4</c:v>
                </c:pt>
                <c:pt idx="10650">
                  <c:v>104.4</c:v>
                </c:pt>
                <c:pt idx="10651">
                  <c:v>104.4</c:v>
                </c:pt>
                <c:pt idx="10652">
                  <c:v>104.4</c:v>
                </c:pt>
                <c:pt idx="10653">
                  <c:v>104.4</c:v>
                </c:pt>
                <c:pt idx="10654">
                  <c:v>104.4</c:v>
                </c:pt>
                <c:pt idx="10655">
                  <c:v>104.4</c:v>
                </c:pt>
                <c:pt idx="10656">
                  <c:v>104.4</c:v>
                </c:pt>
                <c:pt idx="10657">
                  <c:v>104.4</c:v>
                </c:pt>
                <c:pt idx="10658">
                  <c:v>104.4</c:v>
                </c:pt>
                <c:pt idx="10659">
                  <c:v>104.4</c:v>
                </c:pt>
                <c:pt idx="10660">
                  <c:v>104.4</c:v>
                </c:pt>
                <c:pt idx="10661">
                  <c:v>104.4</c:v>
                </c:pt>
                <c:pt idx="10662">
                  <c:v>104.4</c:v>
                </c:pt>
                <c:pt idx="10663">
                  <c:v>104.4</c:v>
                </c:pt>
                <c:pt idx="10664">
                  <c:v>104.4</c:v>
                </c:pt>
                <c:pt idx="10665">
                  <c:v>104.4</c:v>
                </c:pt>
                <c:pt idx="10666">
                  <c:v>104.4</c:v>
                </c:pt>
                <c:pt idx="10667">
                  <c:v>104.4</c:v>
                </c:pt>
                <c:pt idx="10668">
                  <c:v>104.4</c:v>
                </c:pt>
                <c:pt idx="10669">
                  <c:v>104.4</c:v>
                </c:pt>
                <c:pt idx="10670">
                  <c:v>104.4</c:v>
                </c:pt>
                <c:pt idx="10671">
                  <c:v>104.4</c:v>
                </c:pt>
                <c:pt idx="10672">
                  <c:v>104.3</c:v>
                </c:pt>
                <c:pt idx="10673">
                  <c:v>104.3</c:v>
                </c:pt>
                <c:pt idx="10674">
                  <c:v>104.3</c:v>
                </c:pt>
                <c:pt idx="10675">
                  <c:v>104.3</c:v>
                </c:pt>
                <c:pt idx="10676">
                  <c:v>104.3</c:v>
                </c:pt>
                <c:pt idx="10677">
                  <c:v>104.3</c:v>
                </c:pt>
                <c:pt idx="10678">
                  <c:v>104.3</c:v>
                </c:pt>
                <c:pt idx="10679">
                  <c:v>104.3</c:v>
                </c:pt>
                <c:pt idx="10680">
                  <c:v>104.3</c:v>
                </c:pt>
                <c:pt idx="10681">
                  <c:v>104.3</c:v>
                </c:pt>
                <c:pt idx="10682">
                  <c:v>104.3</c:v>
                </c:pt>
                <c:pt idx="10683">
                  <c:v>104.3</c:v>
                </c:pt>
                <c:pt idx="10684">
                  <c:v>104.3</c:v>
                </c:pt>
                <c:pt idx="10685">
                  <c:v>104.3</c:v>
                </c:pt>
                <c:pt idx="10686">
                  <c:v>104.3</c:v>
                </c:pt>
                <c:pt idx="10687">
                  <c:v>104.3</c:v>
                </c:pt>
                <c:pt idx="10688">
                  <c:v>104.3</c:v>
                </c:pt>
                <c:pt idx="10689">
                  <c:v>104.3</c:v>
                </c:pt>
                <c:pt idx="10690">
                  <c:v>104.3</c:v>
                </c:pt>
                <c:pt idx="10691">
                  <c:v>104.3</c:v>
                </c:pt>
                <c:pt idx="10692">
                  <c:v>104.3</c:v>
                </c:pt>
                <c:pt idx="10693">
                  <c:v>104.3</c:v>
                </c:pt>
                <c:pt idx="10694">
                  <c:v>104.3</c:v>
                </c:pt>
                <c:pt idx="10695">
                  <c:v>104.3</c:v>
                </c:pt>
                <c:pt idx="10696">
                  <c:v>104.3</c:v>
                </c:pt>
                <c:pt idx="10697">
                  <c:v>104.3</c:v>
                </c:pt>
                <c:pt idx="10698">
                  <c:v>104.3</c:v>
                </c:pt>
                <c:pt idx="10699">
                  <c:v>104.3</c:v>
                </c:pt>
                <c:pt idx="10700">
                  <c:v>104.3</c:v>
                </c:pt>
                <c:pt idx="10701">
                  <c:v>104.3</c:v>
                </c:pt>
                <c:pt idx="10702">
                  <c:v>104.3</c:v>
                </c:pt>
                <c:pt idx="10703">
                  <c:v>104.3</c:v>
                </c:pt>
                <c:pt idx="10704">
                  <c:v>104.3</c:v>
                </c:pt>
                <c:pt idx="10705">
                  <c:v>104.3</c:v>
                </c:pt>
                <c:pt idx="10706">
                  <c:v>104.3</c:v>
                </c:pt>
                <c:pt idx="10707">
                  <c:v>104.3</c:v>
                </c:pt>
                <c:pt idx="10708">
                  <c:v>104.3</c:v>
                </c:pt>
                <c:pt idx="10709">
                  <c:v>104.3</c:v>
                </c:pt>
                <c:pt idx="10710">
                  <c:v>104.3</c:v>
                </c:pt>
                <c:pt idx="10711">
                  <c:v>104.3</c:v>
                </c:pt>
                <c:pt idx="10712">
                  <c:v>104.3</c:v>
                </c:pt>
                <c:pt idx="10713">
                  <c:v>104.3</c:v>
                </c:pt>
                <c:pt idx="10714">
                  <c:v>104.3</c:v>
                </c:pt>
                <c:pt idx="10715">
                  <c:v>104.3</c:v>
                </c:pt>
                <c:pt idx="10716">
                  <c:v>104.3</c:v>
                </c:pt>
                <c:pt idx="10717">
                  <c:v>104.3</c:v>
                </c:pt>
                <c:pt idx="10718">
                  <c:v>104.3</c:v>
                </c:pt>
                <c:pt idx="10719">
                  <c:v>104.3</c:v>
                </c:pt>
                <c:pt idx="10720">
                  <c:v>104.3</c:v>
                </c:pt>
                <c:pt idx="10721">
                  <c:v>104.3</c:v>
                </c:pt>
                <c:pt idx="10722">
                  <c:v>104.3</c:v>
                </c:pt>
                <c:pt idx="10723">
                  <c:v>104.3</c:v>
                </c:pt>
                <c:pt idx="10724">
                  <c:v>104.3</c:v>
                </c:pt>
                <c:pt idx="10725">
                  <c:v>104.3</c:v>
                </c:pt>
                <c:pt idx="10726">
                  <c:v>104.3</c:v>
                </c:pt>
                <c:pt idx="10727">
                  <c:v>104.3</c:v>
                </c:pt>
                <c:pt idx="10728">
                  <c:v>104.3</c:v>
                </c:pt>
                <c:pt idx="10729">
                  <c:v>104.3</c:v>
                </c:pt>
                <c:pt idx="10730">
                  <c:v>104.3</c:v>
                </c:pt>
                <c:pt idx="10731">
                  <c:v>104.3</c:v>
                </c:pt>
                <c:pt idx="10732">
                  <c:v>104.3</c:v>
                </c:pt>
                <c:pt idx="10733">
                  <c:v>104.3</c:v>
                </c:pt>
                <c:pt idx="10734">
                  <c:v>104.3</c:v>
                </c:pt>
                <c:pt idx="10735">
                  <c:v>104.3</c:v>
                </c:pt>
                <c:pt idx="10736">
                  <c:v>104.3</c:v>
                </c:pt>
                <c:pt idx="10737">
                  <c:v>104.3</c:v>
                </c:pt>
                <c:pt idx="10738">
                  <c:v>104.3</c:v>
                </c:pt>
                <c:pt idx="10739">
                  <c:v>104.3</c:v>
                </c:pt>
                <c:pt idx="10740">
                  <c:v>104.3</c:v>
                </c:pt>
                <c:pt idx="10741">
                  <c:v>104.3</c:v>
                </c:pt>
                <c:pt idx="10742">
                  <c:v>104.3</c:v>
                </c:pt>
                <c:pt idx="10743">
                  <c:v>104.3</c:v>
                </c:pt>
                <c:pt idx="10744">
                  <c:v>104.3</c:v>
                </c:pt>
                <c:pt idx="10745">
                  <c:v>104.3</c:v>
                </c:pt>
                <c:pt idx="10746">
                  <c:v>104.3</c:v>
                </c:pt>
                <c:pt idx="10747">
                  <c:v>104.3</c:v>
                </c:pt>
                <c:pt idx="10748">
                  <c:v>104.3</c:v>
                </c:pt>
                <c:pt idx="10749">
                  <c:v>104.3</c:v>
                </c:pt>
                <c:pt idx="10750">
                  <c:v>104.3</c:v>
                </c:pt>
                <c:pt idx="10751">
                  <c:v>104.3</c:v>
                </c:pt>
                <c:pt idx="10752">
                  <c:v>104.3</c:v>
                </c:pt>
                <c:pt idx="10753">
                  <c:v>104.3</c:v>
                </c:pt>
                <c:pt idx="10754">
                  <c:v>104.2</c:v>
                </c:pt>
                <c:pt idx="10755">
                  <c:v>104.2</c:v>
                </c:pt>
                <c:pt idx="10756">
                  <c:v>104.2</c:v>
                </c:pt>
                <c:pt idx="10757">
                  <c:v>104.2</c:v>
                </c:pt>
                <c:pt idx="10758">
                  <c:v>104.2</c:v>
                </c:pt>
                <c:pt idx="10759">
                  <c:v>104.2</c:v>
                </c:pt>
                <c:pt idx="10760">
                  <c:v>104.2</c:v>
                </c:pt>
                <c:pt idx="10761">
                  <c:v>104.2</c:v>
                </c:pt>
                <c:pt idx="10762">
                  <c:v>104.2</c:v>
                </c:pt>
                <c:pt idx="10763">
                  <c:v>104.2</c:v>
                </c:pt>
                <c:pt idx="10764">
                  <c:v>104.2</c:v>
                </c:pt>
                <c:pt idx="10765">
                  <c:v>104.2</c:v>
                </c:pt>
                <c:pt idx="10766">
                  <c:v>104.2</c:v>
                </c:pt>
                <c:pt idx="10767">
                  <c:v>104.2</c:v>
                </c:pt>
                <c:pt idx="10768">
                  <c:v>104.2</c:v>
                </c:pt>
                <c:pt idx="10769">
                  <c:v>104.2</c:v>
                </c:pt>
                <c:pt idx="10770">
                  <c:v>104.2</c:v>
                </c:pt>
                <c:pt idx="10771">
                  <c:v>104.2</c:v>
                </c:pt>
                <c:pt idx="10772">
                  <c:v>104.2</c:v>
                </c:pt>
                <c:pt idx="10773">
                  <c:v>104.2</c:v>
                </c:pt>
                <c:pt idx="10774">
                  <c:v>104.2</c:v>
                </c:pt>
                <c:pt idx="10775">
                  <c:v>104.2</c:v>
                </c:pt>
                <c:pt idx="10776">
                  <c:v>104.2</c:v>
                </c:pt>
                <c:pt idx="10777">
                  <c:v>104.2</c:v>
                </c:pt>
                <c:pt idx="10778">
                  <c:v>104.2</c:v>
                </c:pt>
                <c:pt idx="10779">
                  <c:v>104.2</c:v>
                </c:pt>
                <c:pt idx="10780">
                  <c:v>104.2</c:v>
                </c:pt>
                <c:pt idx="10781">
                  <c:v>104.2</c:v>
                </c:pt>
                <c:pt idx="10782">
                  <c:v>104.2</c:v>
                </c:pt>
                <c:pt idx="10783">
                  <c:v>104.2</c:v>
                </c:pt>
                <c:pt idx="10784">
                  <c:v>104.2</c:v>
                </c:pt>
                <c:pt idx="10785">
                  <c:v>104.2</c:v>
                </c:pt>
                <c:pt idx="10786">
                  <c:v>104.2</c:v>
                </c:pt>
                <c:pt idx="10787">
                  <c:v>104.2</c:v>
                </c:pt>
                <c:pt idx="10788">
                  <c:v>104.2</c:v>
                </c:pt>
                <c:pt idx="10789">
                  <c:v>104.2</c:v>
                </c:pt>
                <c:pt idx="10790">
                  <c:v>104.2</c:v>
                </c:pt>
                <c:pt idx="10791">
                  <c:v>104.2</c:v>
                </c:pt>
                <c:pt idx="10792">
                  <c:v>104.2</c:v>
                </c:pt>
                <c:pt idx="10793">
                  <c:v>104.2</c:v>
                </c:pt>
                <c:pt idx="10794">
                  <c:v>104.2</c:v>
                </c:pt>
                <c:pt idx="10795">
                  <c:v>104.2</c:v>
                </c:pt>
                <c:pt idx="10796">
                  <c:v>104.2</c:v>
                </c:pt>
                <c:pt idx="10797">
                  <c:v>104.2</c:v>
                </c:pt>
                <c:pt idx="10798">
                  <c:v>104.2</c:v>
                </c:pt>
                <c:pt idx="10799">
                  <c:v>104.2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9EEC-4D1E-9E57-0B548A6A10E8}"/>
            </c:ext>
          </c:extLst>
        </c:ser>
        <c:ser>
          <c:idx val="5"/>
          <c:order val="5"/>
          <c:tx>
            <c:strRef>
              <c:f>'1Sek Auswertung'!$S$2</c:f>
              <c:strCache>
                <c:ptCount val="1"/>
                <c:pt idx="0">
                  <c:v>   Leq1h extrapol. überschritten [dB(A)]</c:v>
                </c:pt>
              </c:strCache>
              <c:extLst xmlns:c15="http://schemas.microsoft.com/office/drawing/2012/chart"/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  <c:extLst xmlns:c15="http://schemas.microsoft.com/office/drawing/2012/chart"/>
            </c:numRef>
          </c:cat>
          <c:val>
            <c:numRef>
              <c:f>'1Sek Auswertung'!$S$5:$S$10804</c:f>
              <c:numCache>
                <c:formatCode>0.0</c:formatCode>
                <c:ptCount val="108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100.1</c:v>
                </c:pt>
                <c:pt idx="1785">
                  <c:v>100.1</c:v>
                </c:pt>
                <c:pt idx="1786">
                  <c:v>100.1</c:v>
                </c:pt>
                <c:pt idx="1787">
                  <c:v>100.1</c:v>
                </c:pt>
                <c:pt idx="1788">
                  <c:v>100.1</c:v>
                </c:pt>
                <c:pt idx="1789">
                  <c:v>100.1</c:v>
                </c:pt>
                <c:pt idx="1790">
                  <c:v>100.1</c:v>
                </c:pt>
                <c:pt idx="1791">
                  <c:v>100.1</c:v>
                </c:pt>
                <c:pt idx="1792">
                  <c:v>100.1</c:v>
                </c:pt>
                <c:pt idx="1793">
                  <c:v>100.1</c:v>
                </c:pt>
                <c:pt idx="1794">
                  <c:v>100.1</c:v>
                </c:pt>
                <c:pt idx="1795">
                  <c:v>100.1</c:v>
                </c:pt>
                <c:pt idx="1796">
                  <c:v>100.1</c:v>
                </c:pt>
                <c:pt idx="1797">
                  <c:v>100.1</c:v>
                </c:pt>
                <c:pt idx="1798">
                  <c:v>100.1</c:v>
                </c:pt>
                <c:pt idx="1799">
                  <c:v>100.1</c:v>
                </c:pt>
                <c:pt idx="1800">
                  <c:v>100.1</c:v>
                </c:pt>
                <c:pt idx="1801">
                  <c:v>100.1</c:v>
                </c:pt>
                <c:pt idx="1802">
                  <c:v>100.1</c:v>
                </c:pt>
                <c:pt idx="1803">
                  <c:v>100.1</c:v>
                </c:pt>
                <c:pt idx="1804">
                  <c:v>100.1</c:v>
                </c:pt>
                <c:pt idx="1805">
                  <c:v>100.1</c:v>
                </c:pt>
                <c:pt idx="1806">
                  <c:v>100.1</c:v>
                </c:pt>
                <c:pt idx="1807">
                  <c:v>100.1</c:v>
                </c:pt>
                <c:pt idx="1808">
                  <c:v>100.2</c:v>
                </c:pt>
                <c:pt idx="1809">
                  <c:v>100.2</c:v>
                </c:pt>
                <c:pt idx="1810">
                  <c:v>100.2</c:v>
                </c:pt>
                <c:pt idx="1811">
                  <c:v>100.2</c:v>
                </c:pt>
                <c:pt idx="1812">
                  <c:v>100.2</c:v>
                </c:pt>
                <c:pt idx="1813">
                  <c:v>100.2</c:v>
                </c:pt>
                <c:pt idx="1814">
                  <c:v>100.2</c:v>
                </c:pt>
                <c:pt idx="1815">
                  <c:v>100.2</c:v>
                </c:pt>
                <c:pt idx="1816">
                  <c:v>100.2</c:v>
                </c:pt>
                <c:pt idx="1817">
                  <c:v>100.2</c:v>
                </c:pt>
                <c:pt idx="1818">
                  <c:v>100.2</c:v>
                </c:pt>
                <c:pt idx="1819">
                  <c:v>100.2</c:v>
                </c:pt>
                <c:pt idx="1820">
                  <c:v>100.2</c:v>
                </c:pt>
                <c:pt idx="1821">
                  <c:v>100.2</c:v>
                </c:pt>
                <c:pt idx="1822">
                  <c:v>100.2</c:v>
                </c:pt>
                <c:pt idx="1823">
                  <c:v>100.2</c:v>
                </c:pt>
                <c:pt idx="1824">
                  <c:v>100.2</c:v>
                </c:pt>
                <c:pt idx="1825">
                  <c:v>100.2</c:v>
                </c:pt>
                <c:pt idx="1826">
                  <c:v>100.2</c:v>
                </c:pt>
                <c:pt idx="1827">
                  <c:v>100.2</c:v>
                </c:pt>
                <c:pt idx="1828">
                  <c:v>100.2</c:v>
                </c:pt>
                <c:pt idx="1829">
                  <c:v>100.2</c:v>
                </c:pt>
                <c:pt idx="1830">
                  <c:v>100.2</c:v>
                </c:pt>
                <c:pt idx="1831">
                  <c:v>100.2</c:v>
                </c:pt>
                <c:pt idx="1832">
                  <c:v>100.2</c:v>
                </c:pt>
                <c:pt idx="1833">
                  <c:v>100.2</c:v>
                </c:pt>
                <c:pt idx="1834">
                  <c:v>100.2</c:v>
                </c:pt>
                <c:pt idx="1835">
                  <c:v>100.2</c:v>
                </c:pt>
                <c:pt idx="1836">
                  <c:v>100.2</c:v>
                </c:pt>
                <c:pt idx="1837">
                  <c:v>100.2</c:v>
                </c:pt>
                <c:pt idx="1838">
                  <c:v>100.2</c:v>
                </c:pt>
                <c:pt idx="1839">
                  <c:v>100.2</c:v>
                </c:pt>
                <c:pt idx="1840">
                  <c:v>100.2</c:v>
                </c:pt>
                <c:pt idx="1841">
                  <c:v>100.3</c:v>
                </c:pt>
                <c:pt idx="1842">
                  <c:v>100.3</c:v>
                </c:pt>
                <c:pt idx="1843">
                  <c:v>100.3</c:v>
                </c:pt>
                <c:pt idx="1844">
                  <c:v>100.3</c:v>
                </c:pt>
                <c:pt idx="1845">
                  <c:v>100.3</c:v>
                </c:pt>
                <c:pt idx="1846">
                  <c:v>100.3</c:v>
                </c:pt>
                <c:pt idx="1847">
                  <c:v>100.3</c:v>
                </c:pt>
                <c:pt idx="1848">
                  <c:v>100.3</c:v>
                </c:pt>
                <c:pt idx="1849">
                  <c:v>100.3</c:v>
                </c:pt>
                <c:pt idx="1850">
                  <c:v>100.3</c:v>
                </c:pt>
                <c:pt idx="1851">
                  <c:v>100.3</c:v>
                </c:pt>
                <c:pt idx="1852">
                  <c:v>100.3</c:v>
                </c:pt>
                <c:pt idx="1853">
                  <c:v>100.3</c:v>
                </c:pt>
                <c:pt idx="1854">
                  <c:v>100.3</c:v>
                </c:pt>
                <c:pt idx="1855">
                  <c:v>100.3</c:v>
                </c:pt>
                <c:pt idx="1856">
                  <c:v>100.3</c:v>
                </c:pt>
                <c:pt idx="1857">
                  <c:v>100.3</c:v>
                </c:pt>
                <c:pt idx="1858">
                  <c:v>100.3</c:v>
                </c:pt>
                <c:pt idx="1859">
                  <c:v>100.3</c:v>
                </c:pt>
                <c:pt idx="1860">
                  <c:v>100.3</c:v>
                </c:pt>
                <c:pt idx="1861">
                  <c:v>100.3</c:v>
                </c:pt>
                <c:pt idx="1862">
                  <c:v>100.3</c:v>
                </c:pt>
                <c:pt idx="1863">
                  <c:v>100.3</c:v>
                </c:pt>
                <c:pt idx="1864">
                  <c:v>100.3</c:v>
                </c:pt>
                <c:pt idx="1865">
                  <c:v>100.3</c:v>
                </c:pt>
                <c:pt idx="1866">
                  <c:v>100.3</c:v>
                </c:pt>
                <c:pt idx="1867">
                  <c:v>100.3</c:v>
                </c:pt>
                <c:pt idx="1868">
                  <c:v>100.3</c:v>
                </c:pt>
                <c:pt idx="1869">
                  <c:v>100.3</c:v>
                </c:pt>
                <c:pt idx="1870">
                  <c:v>100.4</c:v>
                </c:pt>
                <c:pt idx="1871">
                  <c:v>100.4</c:v>
                </c:pt>
                <c:pt idx="1872">
                  <c:v>100.4</c:v>
                </c:pt>
                <c:pt idx="1873">
                  <c:v>100.4</c:v>
                </c:pt>
                <c:pt idx="1874">
                  <c:v>100.4</c:v>
                </c:pt>
                <c:pt idx="1875">
                  <c:v>100.4</c:v>
                </c:pt>
                <c:pt idx="1876">
                  <c:v>100.4</c:v>
                </c:pt>
                <c:pt idx="1877">
                  <c:v>100.4</c:v>
                </c:pt>
                <c:pt idx="1878">
                  <c:v>100.4</c:v>
                </c:pt>
                <c:pt idx="1879">
                  <c:v>100.4</c:v>
                </c:pt>
                <c:pt idx="1880">
                  <c:v>100.4</c:v>
                </c:pt>
                <c:pt idx="1881">
                  <c:v>100.4</c:v>
                </c:pt>
                <c:pt idx="1882">
                  <c:v>100.4</c:v>
                </c:pt>
                <c:pt idx="1883">
                  <c:v>100.4</c:v>
                </c:pt>
                <c:pt idx="1884">
                  <c:v>100.4</c:v>
                </c:pt>
                <c:pt idx="1885">
                  <c:v>100.4</c:v>
                </c:pt>
                <c:pt idx="1886">
                  <c:v>100.4</c:v>
                </c:pt>
                <c:pt idx="1887">
                  <c:v>100.4</c:v>
                </c:pt>
                <c:pt idx="1888">
                  <c:v>100.4</c:v>
                </c:pt>
                <c:pt idx="1889">
                  <c:v>100.4</c:v>
                </c:pt>
                <c:pt idx="1890">
                  <c:v>100.4</c:v>
                </c:pt>
                <c:pt idx="1891">
                  <c:v>100.4</c:v>
                </c:pt>
                <c:pt idx="1892">
                  <c:v>100.4</c:v>
                </c:pt>
                <c:pt idx="1893">
                  <c:v>100.4</c:v>
                </c:pt>
                <c:pt idx="1894">
                  <c:v>100.4</c:v>
                </c:pt>
                <c:pt idx="1895">
                  <c:v>100.4</c:v>
                </c:pt>
                <c:pt idx="1896">
                  <c:v>100.4</c:v>
                </c:pt>
                <c:pt idx="1897">
                  <c:v>100.4</c:v>
                </c:pt>
                <c:pt idx="1898">
                  <c:v>100.4</c:v>
                </c:pt>
                <c:pt idx="1899">
                  <c:v>100.5</c:v>
                </c:pt>
                <c:pt idx="1900">
                  <c:v>100.5</c:v>
                </c:pt>
                <c:pt idx="1901">
                  <c:v>100.5</c:v>
                </c:pt>
                <c:pt idx="1902">
                  <c:v>100.5</c:v>
                </c:pt>
                <c:pt idx="1903">
                  <c:v>100.5</c:v>
                </c:pt>
                <c:pt idx="1904">
                  <c:v>100.5</c:v>
                </c:pt>
                <c:pt idx="1905">
                  <c:v>100.5</c:v>
                </c:pt>
                <c:pt idx="1906">
                  <c:v>100.5</c:v>
                </c:pt>
                <c:pt idx="1907">
                  <c:v>100.5</c:v>
                </c:pt>
                <c:pt idx="1908">
                  <c:v>100.5</c:v>
                </c:pt>
                <c:pt idx="1909">
                  <c:v>100.5</c:v>
                </c:pt>
                <c:pt idx="1910">
                  <c:v>100.5</c:v>
                </c:pt>
                <c:pt idx="1911">
                  <c:v>100.5</c:v>
                </c:pt>
                <c:pt idx="1912">
                  <c:v>100.5</c:v>
                </c:pt>
                <c:pt idx="1913">
                  <c:v>100.5</c:v>
                </c:pt>
                <c:pt idx="1914">
                  <c:v>100.5</c:v>
                </c:pt>
                <c:pt idx="1915">
                  <c:v>100.5</c:v>
                </c:pt>
                <c:pt idx="1916">
                  <c:v>100.5</c:v>
                </c:pt>
                <c:pt idx="1917">
                  <c:v>100.5</c:v>
                </c:pt>
                <c:pt idx="1918">
                  <c:v>100.5</c:v>
                </c:pt>
                <c:pt idx="1919">
                  <c:v>100.5</c:v>
                </c:pt>
                <c:pt idx="1920">
                  <c:v>100.5</c:v>
                </c:pt>
                <c:pt idx="1921">
                  <c:v>100.5</c:v>
                </c:pt>
                <c:pt idx="1922">
                  <c:v>100.5</c:v>
                </c:pt>
                <c:pt idx="1923">
                  <c:v>100.5</c:v>
                </c:pt>
                <c:pt idx="1924">
                  <c:v>100.5</c:v>
                </c:pt>
                <c:pt idx="1925">
                  <c:v>100.5</c:v>
                </c:pt>
                <c:pt idx="1926">
                  <c:v>100.5</c:v>
                </c:pt>
                <c:pt idx="1927">
                  <c:v>100.5</c:v>
                </c:pt>
                <c:pt idx="1928">
                  <c:v>100.5</c:v>
                </c:pt>
                <c:pt idx="1929">
                  <c:v>100.5</c:v>
                </c:pt>
                <c:pt idx="1930">
                  <c:v>100.5</c:v>
                </c:pt>
                <c:pt idx="1931">
                  <c:v>100.5</c:v>
                </c:pt>
                <c:pt idx="1932">
                  <c:v>100.5</c:v>
                </c:pt>
                <c:pt idx="1933">
                  <c:v>100.5</c:v>
                </c:pt>
                <c:pt idx="1934">
                  <c:v>100.5</c:v>
                </c:pt>
                <c:pt idx="1935">
                  <c:v>100.6</c:v>
                </c:pt>
                <c:pt idx="1936">
                  <c:v>100.6</c:v>
                </c:pt>
                <c:pt idx="1937">
                  <c:v>100.6</c:v>
                </c:pt>
                <c:pt idx="1938">
                  <c:v>100.6</c:v>
                </c:pt>
                <c:pt idx="1939">
                  <c:v>100.6</c:v>
                </c:pt>
                <c:pt idx="1940">
                  <c:v>100.6</c:v>
                </c:pt>
                <c:pt idx="1941">
                  <c:v>100.6</c:v>
                </c:pt>
                <c:pt idx="1942">
                  <c:v>100.6</c:v>
                </c:pt>
                <c:pt idx="1943">
                  <c:v>100.6</c:v>
                </c:pt>
                <c:pt idx="1944">
                  <c:v>100.6</c:v>
                </c:pt>
                <c:pt idx="1945">
                  <c:v>100.6</c:v>
                </c:pt>
                <c:pt idx="1946">
                  <c:v>100.6</c:v>
                </c:pt>
                <c:pt idx="1947">
                  <c:v>100.6</c:v>
                </c:pt>
                <c:pt idx="1948">
                  <c:v>100.6</c:v>
                </c:pt>
                <c:pt idx="1949">
                  <c:v>100.6</c:v>
                </c:pt>
                <c:pt idx="1950">
                  <c:v>100.6</c:v>
                </c:pt>
                <c:pt idx="1951">
                  <c:v>100.6</c:v>
                </c:pt>
                <c:pt idx="1952">
                  <c:v>100.6</c:v>
                </c:pt>
                <c:pt idx="1953">
                  <c:v>100.6</c:v>
                </c:pt>
                <c:pt idx="1954">
                  <c:v>100.6</c:v>
                </c:pt>
                <c:pt idx="1955">
                  <c:v>100.6</c:v>
                </c:pt>
                <c:pt idx="1956">
                  <c:v>100.6</c:v>
                </c:pt>
                <c:pt idx="1957">
                  <c:v>100.6</c:v>
                </c:pt>
                <c:pt idx="1958">
                  <c:v>100.6</c:v>
                </c:pt>
                <c:pt idx="1959">
                  <c:v>100.6</c:v>
                </c:pt>
                <c:pt idx="1960">
                  <c:v>100.6</c:v>
                </c:pt>
                <c:pt idx="1961">
                  <c:v>100.6</c:v>
                </c:pt>
                <c:pt idx="1962">
                  <c:v>100.6</c:v>
                </c:pt>
                <c:pt idx="1963">
                  <c:v>100.6</c:v>
                </c:pt>
                <c:pt idx="1964">
                  <c:v>100.6</c:v>
                </c:pt>
                <c:pt idx="1965">
                  <c:v>100.6</c:v>
                </c:pt>
                <c:pt idx="1966">
                  <c:v>100.6</c:v>
                </c:pt>
                <c:pt idx="1967">
                  <c:v>100.6</c:v>
                </c:pt>
                <c:pt idx="1968">
                  <c:v>100.6</c:v>
                </c:pt>
                <c:pt idx="1969">
                  <c:v>100.6</c:v>
                </c:pt>
                <c:pt idx="1970">
                  <c:v>100.6</c:v>
                </c:pt>
                <c:pt idx="1971">
                  <c:v>100.6</c:v>
                </c:pt>
                <c:pt idx="1972">
                  <c:v>100.6</c:v>
                </c:pt>
                <c:pt idx="1973">
                  <c:v>100.6</c:v>
                </c:pt>
                <c:pt idx="1974">
                  <c:v>100.6</c:v>
                </c:pt>
                <c:pt idx="1975">
                  <c:v>100.6</c:v>
                </c:pt>
                <c:pt idx="1976">
                  <c:v>100.6</c:v>
                </c:pt>
                <c:pt idx="1977">
                  <c:v>100.6</c:v>
                </c:pt>
                <c:pt idx="1978">
                  <c:v>100.6</c:v>
                </c:pt>
                <c:pt idx="1979">
                  <c:v>100.6</c:v>
                </c:pt>
                <c:pt idx="1980">
                  <c:v>100.6</c:v>
                </c:pt>
                <c:pt idx="1981">
                  <c:v>100.6</c:v>
                </c:pt>
                <c:pt idx="1982">
                  <c:v>100.6</c:v>
                </c:pt>
                <c:pt idx="1983">
                  <c:v>100.6</c:v>
                </c:pt>
                <c:pt idx="1984">
                  <c:v>100.6</c:v>
                </c:pt>
                <c:pt idx="1985">
                  <c:v>100.6</c:v>
                </c:pt>
                <c:pt idx="1986">
                  <c:v>100.6</c:v>
                </c:pt>
                <c:pt idx="1987">
                  <c:v>100.6</c:v>
                </c:pt>
                <c:pt idx="1988">
                  <c:v>100.6</c:v>
                </c:pt>
                <c:pt idx="1989">
                  <c:v>100.6</c:v>
                </c:pt>
                <c:pt idx="1990">
                  <c:v>100.6</c:v>
                </c:pt>
                <c:pt idx="1991">
                  <c:v>100.6</c:v>
                </c:pt>
                <c:pt idx="1992">
                  <c:v>100.6</c:v>
                </c:pt>
                <c:pt idx="1993">
                  <c:v>100.6</c:v>
                </c:pt>
                <c:pt idx="1994">
                  <c:v>100.6</c:v>
                </c:pt>
                <c:pt idx="1995">
                  <c:v>100.6</c:v>
                </c:pt>
                <c:pt idx="1996">
                  <c:v>100.6</c:v>
                </c:pt>
                <c:pt idx="1997">
                  <c:v>100.6</c:v>
                </c:pt>
                <c:pt idx="1998">
                  <c:v>100.6</c:v>
                </c:pt>
                <c:pt idx="1999">
                  <c:v>100.6</c:v>
                </c:pt>
                <c:pt idx="2000">
                  <c:v>100.6</c:v>
                </c:pt>
                <c:pt idx="2001">
                  <c:v>100.6</c:v>
                </c:pt>
                <c:pt idx="2002">
                  <c:v>100.6</c:v>
                </c:pt>
                <c:pt idx="2003">
                  <c:v>100.6</c:v>
                </c:pt>
                <c:pt idx="2004">
                  <c:v>100.6</c:v>
                </c:pt>
                <c:pt idx="2005">
                  <c:v>100.6</c:v>
                </c:pt>
                <c:pt idx="2006">
                  <c:v>100.6</c:v>
                </c:pt>
                <c:pt idx="2007">
                  <c:v>100.6</c:v>
                </c:pt>
                <c:pt idx="2008">
                  <c:v>100.6</c:v>
                </c:pt>
                <c:pt idx="2009">
                  <c:v>100.6</c:v>
                </c:pt>
                <c:pt idx="2010">
                  <c:v>100.6</c:v>
                </c:pt>
                <c:pt idx="2011">
                  <c:v>100.6</c:v>
                </c:pt>
                <c:pt idx="2012">
                  <c:v>100.6</c:v>
                </c:pt>
                <c:pt idx="2013">
                  <c:v>100.6</c:v>
                </c:pt>
                <c:pt idx="2014">
                  <c:v>100.6</c:v>
                </c:pt>
                <c:pt idx="2015">
                  <c:v>100.7</c:v>
                </c:pt>
                <c:pt idx="2016">
                  <c:v>100.7</c:v>
                </c:pt>
                <c:pt idx="2017">
                  <c:v>100.7</c:v>
                </c:pt>
                <c:pt idx="2018">
                  <c:v>100.7</c:v>
                </c:pt>
                <c:pt idx="2019">
                  <c:v>100.7</c:v>
                </c:pt>
                <c:pt idx="2020">
                  <c:v>100.7</c:v>
                </c:pt>
                <c:pt idx="2021">
                  <c:v>100.7</c:v>
                </c:pt>
                <c:pt idx="2022">
                  <c:v>100.7</c:v>
                </c:pt>
                <c:pt idx="2023">
                  <c:v>100.7</c:v>
                </c:pt>
                <c:pt idx="2024">
                  <c:v>100.7</c:v>
                </c:pt>
                <c:pt idx="2025">
                  <c:v>100.7</c:v>
                </c:pt>
                <c:pt idx="2026">
                  <c:v>100.7</c:v>
                </c:pt>
                <c:pt idx="2027">
                  <c:v>100.7</c:v>
                </c:pt>
                <c:pt idx="2028">
                  <c:v>100.7</c:v>
                </c:pt>
                <c:pt idx="2029">
                  <c:v>100.7</c:v>
                </c:pt>
                <c:pt idx="2030">
                  <c:v>100.7</c:v>
                </c:pt>
                <c:pt idx="2031">
                  <c:v>100.7</c:v>
                </c:pt>
                <c:pt idx="2032">
                  <c:v>100.7</c:v>
                </c:pt>
                <c:pt idx="2033">
                  <c:v>100.7</c:v>
                </c:pt>
                <c:pt idx="2034">
                  <c:v>100.7</c:v>
                </c:pt>
                <c:pt idx="2035">
                  <c:v>100.7</c:v>
                </c:pt>
                <c:pt idx="2036">
                  <c:v>100.7</c:v>
                </c:pt>
                <c:pt idx="2037">
                  <c:v>100.7</c:v>
                </c:pt>
                <c:pt idx="2038">
                  <c:v>100.7</c:v>
                </c:pt>
                <c:pt idx="2039">
                  <c:v>100.7</c:v>
                </c:pt>
                <c:pt idx="2040">
                  <c:v>100.7</c:v>
                </c:pt>
                <c:pt idx="2041">
                  <c:v>100.7</c:v>
                </c:pt>
                <c:pt idx="2042">
                  <c:v>100.7</c:v>
                </c:pt>
                <c:pt idx="2043">
                  <c:v>100.7</c:v>
                </c:pt>
                <c:pt idx="2044">
                  <c:v>100.7</c:v>
                </c:pt>
                <c:pt idx="2045">
                  <c:v>100.7</c:v>
                </c:pt>
                <c:pt idx="2046">
                  <c:v>100.7</c:v>
                </c:pt>
                <c:pt idx="2047">
                  <c:v>100.7</c:v>
                </c:pt>
                <c:pt idx="2048">
                  <c:v>100.7</c:v>
                </c:pt>
                <c:pt idx="2049">
                  <c:v>100.7</c:v>
                </c:pt>
                <c:pt idx="2050">
                  <c:v>100.7</c:v>
                </c:pt>
                <c:pt idx="2051">
                  <c:v>100.7</c:v>
                </c:pt>
                <c:pt idx="2052">
                  <c:v>100.7</c:v>
                </c:pt>
                <c:pt idx="2053">
                  <c:v>100.7</c:v>
                </c:pt>
                <c:pt idx="2054">
                  <c:v>100.7</c:v>
                </c:pt>
                <c:pt idx="2055">
                  <c:v>100.7</c:v>
                </c:pt>
                <c:pt idx="2056">
                  <c:v>100.7</c:v>
                </c:pt>
                <c:pt idx="2057">
                  <c:v>100.7</c:v>
                </c:pt>
                <c:pt idx="2058">
                  <c:v>100.7</c:v>
                </c:pt>
                <c:pt idx="2059">
                  <c:v>100.7</c:v>
                </c:pt>
                <c:pt idx="2060">
                  <c:v>100.7</c:v>
                </c:pt>
                <c:pt idx="2061">
                  <c:v>100.7</c:v>
                </c:pt>
                <c:pt idx="2062">
                  <c:v>100.7</c:v>
                </c:pt>
                <c:pt idx="2063">
                  <c:v>100.7</c:v>
                </c:pt>
                <c:pt idx="2064">
                  <c:v>100.7</c:v>
                </c:pt>
                <c:pt idx="2065">
                  <c:v>100.7</c:v>
                </c:pt>
                <c:pt idx="2066">
                  <c:v>100.7</c:v>
                </c:pt>
                <c:pt idx="2067">
                  <c:v>100.7</c:v>
                </c:pt>
                <c:pt idx="2068">
                  <c:v>100.7</c:v>
                </c:pt>
                <c:pt idx="2069">
                  <c:v>100.7</c:v>
                </c:pt>
                <c:pt idx="2070">
                  <c:v>100.7</c:v>
                </c:pt>
                <c:pt idx="2071">
                  <c:v>100.7</c:v>
                </c:pt>
                <c:pt idx="2072">
                  <c:v>100.7</c:v>
                </c:pt>
                <c:pt idx="2073">
                  <c:v>100.7</c:v>
                </c:pt>
                <c:pt idx="2074">
                  <c:v>100.7</c:v>
                </c:pt>
                <c:pt idx="2075">
                  <c:v>100.7</c:v>
                </c:pt>
                <c:pt idx="2076">
                  <c:v>100.7</c:v>
                </c:pt>
                <c:pt idx="2077">
                  <c:v>100.7</c:v>
                </c:pt>
                <c:pt idx="2078">
                  <c:v>100.8</c:v>
                </c:pt>
                <c:pt idx="2079">
                  <c:v>100.8</c:v>
                </c:pt>
                <c:pt idx="2080">
                  <c:v>100.8</c:v>
                </c:pt>
                <c:pt idx="2081">
                  <c:v>100.8</c:v>
                </c:pt>
                <c:pt idx="2082">
                  <c:v>100.8</c:v>
                </c:pt>
                <c:pt idx="2083">
                  <c:v>100.8</c:v>
                </c:pt>
                <c:pt idx="2084">
                  <c:v>100.8</c:v>
                </c:pt>
                <c:pt idx="2085">
                  <c:v>100.8</c:v>
                </c:pt>
                <c:pt idx="2086">
                  <c:v>100.8</c:v>
                </c:pt>
                <c:pt idx="2087">
                  <c:v>100.8</c:v>
                </c:pt>
                <c:pt idx="2088">
                  <c:v>100.8</c:v>
                </c:pt>
                <c:pt idx="2089">
                  <c:v>100.8</c:v>
                </c:pt>
                <c:pt idx="2090">
                  <c:v>100.8</c:v>
                </c:pt>
                <c:pt idx="2091">
                  <c:v>100.8</c:v>
                </c:pt>
                <c:pt idx="2092">
                  <c:v>100.8</c:v>
                </c:pt>
                <c:pt idx="2093">
                  <c:v>100.8</c:v>
                </c:pt>
                <c:pt idx="2094">
                  <c:v>100.8</c:v>
                </c:pt>
                <c:pt idx="2095">
                  <c:v>100.8</c:v>
                </c:pt>
                <c:pt idx="2096">
                  <c:v>100.8</c:v>
                </c:pt>
                <c:pt idx="2097">
                  <c:v>100.8</c:v>
                </c:pt>
                <c:pt idx="2098">
                  <c:v>100.8</c:v>
                </c:pt>
                <c:pt idx="2099">
                  <c:v>100.8</c:v>
                </c:pt>
                <c:pt idx="2100">
                  <c:v>100.8</c:v>
                </c:pt>
                <c:pt idx="2101">
                  <c:v>100.8</c:v>
                </c:pt>
                <c:pt idx="2102">
                  <c:v>100.8</c:v>
                </c:pt>
                <c:pt idx="2103">
                  <c:v>100.8</c:v>
                </c:pt>
                <c:pt idx="2104">
                  <c:v>100.8</c:v>
                </c:pt>
                <c:pt idx="2105">
                  <c:v>100.8</c:v>
                </c:pt>
                <c:pt idx="2106">
                  <c:v>100.8</c:v>
                </c:pt>
                <c:pt idx="2107">
                  <c:v>100.8</c:v>
                </c:pt>
                <c:pt idx="2108">
                  <c:v>100.8</c:v>
                </c:pt>
                <c:pt idx="2109">
                  <c:v>100.8</c:v>
                </c:pt>
                <c:pt idx="2110">
                  <c:v>100.8</c:v>
                </c:pt>
                <c:pt idx="2111">
                  <c:v>100.8</c:v>
                </c:pt>
                <c:pt idx="2112">
                  <c:v>100.8</c:v>
                </c:pt>
                <c:pt idx="2113">
                  <c:v>100.9</c:v>
                </c:pt>
                <c:pt idx="2114">
                  <c:v>100.9</c:v>
                </c:pt>
                <c:pt idx="2115">
                  <c:v>100.9</c:v>
                </c:pt>
                <c:pt idx="2116">
                  <c:v>100.9</c:v>
                </c:pt>
                <c:pt idx="2117">
                  <c:v>100.9</c:v>
                </c:pt>
                <c:pt idx="2118">
                  <c:v>100.9</c:v>
                </c:pt>
                <c:pt idx="2119">
                  <c:v>100.9</c:v>
                </c:pt>
                <c:pt idx="2120">
                  <c:v>100.9</c:v>
                </c:pt>
                <c:pt idx="2121">
                  <c:v>101</c:v>
                </c:pt>
                <c:pt idx="2122">
                  <c:v>101</c:v>
                </c:pt>
                <c:pt idx="2123">
                  <c:v>101</c:v>
                </c:pt>
                <c:pt idx="2124">
                  <c:v>101</c:v>
                </c:pt>
                <c:pt idx="2125">
                  <c:v>101.1</c:v>
                </c:pt>
                <c:pt idx="2126">
                  <c:v>101.1</c:v>
                </c:pt>
                <c:pt idx="2127">
                  <c:v>101.1</c:v>
                </c:pt>
                <c:pt idx="2128">
                  <c:v>101.1</c:v>
                </c:pt>
                <c:pt idx="2129">
                  <c:v>101.1</c:v>
                </c:pt>
                <c:pt idx="2130">
                  <c:v>101.2</c:v>
                </c:pt>
                <c:pt idx="2131">
                  <c:v>101.2</c:v>
                </c:pt>
                <c:pt idx="2132">
                  <c:v>101.2</c:v>
                </c:pt>
                <c:pt idx="2133">
                  <c:v>101.2</c:v>
                </c:pt>
                <c:pt idx="2134">
                  <c:v>101.2</c:v>
                </c:pt>
                <c:pt idx="2135">
                  <c:v>101.2</c:v>
                </c:pt>
                <c:pt idx="2136">
                  <c:v>101.2</c:v>
                </c:pt>
                <c:pt idx="2137">
                  <c:v>101.2</c:v>
                </c:pt>
                <c:pt idx="2138">
                  <c:v>101.2</c:v>
                </c:pt>
                <c:pt idx="2139">
                  <c:v>101.2</c:v>
                </c:pt>
                <c:pt idx="2140">
                  <c:v>101.2</c:v>
                </c:pt>
                <c:pt idx="2141">
                  <c:v>101.2</c:v>
                </c:pt>
                <c:pt idx="2142">
                  <c:v>101.2</c:v>
                </c:pt>
                <c:pt idx="2143">
                  <c:v>101.2</c:v>
                </c:pt>
                <c:pt idx="2144">
                  <c:v>101.2</c:v>
                </c:pt>
                <c:pt idx="2145">
                  <c:v>101.2</c:v>
                </c:pt>
                <c:pt idx="2146">
                  <c:v>101.2</c:v>
                </c:pt>
                <c:pt idx="2147">
                  <c:v>101.2</c:v>
                </c:pt>
                <c:pt idx="2148">
                  <c:v>101.2</c:v>
                </c:pt>
                <c:pt idx="2149">
                  <c:v>101.3</c:v>
                </c:pt>
                <c:pt idx="2150">
                  <c:v>101.3</c:v>
                </c:pt>
                <c:pt idx="2151">
                  <c:v>101.3</c:v>
                </c:pt>
                <c:pt idx="2152">
                  <c:v>101.3</c:v>
                </c:pt>
                <c:pt idx="2153">
                  <c:v>101.3</c:v>
                </c:pt>
                <c:pt idx="2154">
                  <c:v>101.3</c:v>
                </c:pt>
                <c:pt idx="2155">
                  <c:v>101.3</c:v>
                </c:pt>
                <c:pt idx="2156">
                  <c:v>101.3</c:v>
                </c:pt>
                <c:pt idx="2157">
                  <c:v>101.3</c:v>
                </c:pt>
                <c:pt idx="2158">
                  <c:v>101.3</c:v>
                </c:pt>
                <c:pt idx="2159">
                  <c:v>101.3</c:v>
                </c:pt>
                <c:pt idx="2160">
                  <c:v>101.3</c:v>
                </c:pt>
                <c:pt idx="2161">
                  <c:v>101.4</c:v>
                </c:pt>
                <c:pt idx="2162">
                  <c:v>101.4</c:v>
                </c:pt>
                <c:pt idx="2163">
                  <c:v>101.4</c:v>
                </c:pt>
                <c:pt idx="2164">
                  <c:v>101.4</c:v>
                </c:pt>
                <c:pt idx="2165">
                  <c:v>101.4</c:v>
                </c:pt>
                <c:pt idx="2166">
                  <c:v>101.4</c:v>
                </c:pt>
                <c:pt idx="2167">
                  <c:v>101.4</c:v>
                </c:pt>
                <c:pt idx="2168">
                  <c:v>101.5</c:v>
                </c:pt>
                <c:pt idx="2169">
                  <c:v>101.5</c:v>
                </c:pt>
                <c:pt idx="2170">
                  <c:v>101.5</c:v>
                </c:pt>
                <c:pt idx="2171">
                  <c:v>101.5</c:v>
                </c:pt>
                <c:pt idx="2172">
                  <c:v>101.5</c:v>
                </c:pt>
                <c:pt idx="2173">
                  <c:v>101.5</c:v>
                </c:pt>
                <c:pt idx="2174">
                  <c:v>101.5</c:v>
                </c:pt>
                <c:pt idx="2175">
                  <c:v>101.5</c:v>
                </c:pt>
                <c:pt idx="2176">
                  <c:v>101.6</c:v>
                </c:pt>
                <c:pt idx="2177">
                  <c:v>101.6</c:v>
                </c:pt>
                <c:pt idx="2178">
                  <c:v>101.6</c:v>
                </c:pt>
                <c:pt idx="2179">
                  <c:v>101.6</c:v>
                </c:pt>
                <c:pt idx="2180">
                  <c:v>101.6</c:v>
                </c:pt>
                <c:pt idx="2181">
                  <c:v>101.6</c:v>
                </c:pt>
                <c:pt idx="2182">
                  <c:v>101.6</c:v>
                </c:pt>
                <c:pt idx="2183">
                  <c:v>101.6</c:v>
                </c:pt>
                <c:pt idx="2184">
                  <c:v>101.6</c:v>
                </c:pt>
                <c:pt idx="2185">
                  <c:v>101.7</c:v>
                </c:pt>
                <c:pt idx="2186">
                  <c:v>101.7</c:v>
                </c:pt>
                <c:pt idx="2187">
                  <c:v>101.7</c:v>
                </c:pt>
                <c:pt idx="2188">
                  <c:v>101.7</c:v>
                </c:pt>
                <c:pt idx="2189">
                  <c:v>101.7</c:v>
                </c:pt>
                <c:pt idx="2190">
                  <c:v>101.7</c:v>
                </c:pt>
                <c:pt idx="2191">
                  <c:v>101.7</c:v>
                </c:pt>
                <c:pt idx="2192">
                  <c:v>101.7</c:v>
                </c:pt>
                <c:pt idx="2193">
                  <c:v>101.7</c:v>
                </c:pt>
                <c:pt idx="2194">
                  <c:v>101.7</c:v>
                </c:pt>
                <c:pt idx="2195">
                  <c:v>101.7</c:v>
                </c:pt>
                <c:pt idx="2196">
                  <c:v>101.7</c:v>
                </c:pt>
                <c:pt idx="2197">
                  <c:v>101.8</c:v>
                </c:pt>
                <c:pt idx="2198">
                  <c:v>101.8</c:v>
                </c:pt>
                <c:pt idx="2199">
                  <c:v>101.8</c:v>
                </c:pt>
                <c:pt idx="2200">
                  <c:v>101.8</c:v>
                </c:pt>
                <c:pt idx="2201">
                  <c:v>101.8</c:v>
                </c:pt>
                <c:pt idx="2202">
                  <c:v>101.8</c:v>
                </c:pt>
                <c:pt idx="2203">
                  <c:v>101.8</c:v>
                </c:pt>
                <c:pt idx="2204">
                  <c:v>101.8</c:v>
                </c:pt>
                <c:pt idx="2205">
                  <c:v>101.8</c:v>
                </c:pt>
                <c:pt idx="2206">
                  <c:v>101.8</c:v>
                </c:pt>
                <c:pt idx="2207">
                  <c:v>101.8</c:v>
                </c:pt>
                <c:pt idx="2208">
                  <c:v>101.8</c:v>
                </c:pt>
                <c:pt idx="2209">
                  <c:v>101.8</c:v>
                </c:pt>
                <c:pt idx="2210">
                  <c:v>101.8</c:v>
                </c:pt>
                <c:pt idx="2211">
                  <c:v>101.8</c:v>
                </c:pt>
                <c:pt idx="2212">
                  <c:v>101.8</c:v>
                </c:pt>
                <c:pt idx="2213">
                  <c:v>101.8</c:v>
                </c:pt>
                <c:pt idx="2214">
                  <c:v>101.8</c:v>
                </c:pt>
                <c:pt idx="2215">
                  <c:v>101.8</c:v>
                </c:pt>
                <c:pt idx="2216">
                  <c:v>101.8</c:v>
                </c:pt>
                <c:pt idx="2217">
                  <c:v>101.8</c:v>
                </c:pt>
                <c:pt idx="2218">
                  <c:v>101.9</c:v>
                </c:pt>
                <c:pt idx="2219">
                  <c:v>101.9</c:v>
                </c:pt>
                <c:pt idx="2220">
                  <c:v>101.9</c:v>
                </c:pt>
                <c:pt idx="2221">
                  <c:v>101.9</c:v>
                </c:pt>
                <c:pt idx="2222">
                  <c:v>101.9</c:v>
                </c:pt>
                <c:pt idx="2223">
                  <c:v>101.9</c:v>
                </c:pt>
                <c:pt idx="2224">
                  <c:v>101.9</c:v>
                </c:pt>
                <c:pt idx="2225">
                  <c:v>101.9</c:v>
                </c:pt>
                <c:pt idx="2226">
                  <c:v>101.9</c:v>
                </c:pt>
                <c:pt idx="2227">
                  <c:v>101.9</c:v>
                </c:pt>
                <c:pt idx="2228">
                  <c:v>101.9</c:v>
                </c:pt>
                <c:pt idx="2229">
                  <c:v>101.9</c:v>
                </c:pt>
                <c:pt idx="2230">
                  <c:v>101.9</c:v>
                </c:pt>
                <c:pt idx="2231">
                  <c:v>101.9</c:v>
                </c:pt>
                <c:pt idx="2232">
                  <c:v>101.9</c:v>
                </c:pt>
                <c:pt idx="2233">
                  <c:v>101.9</c:v>
                </c:pt>
                <c:pt idx="2234">
                  <c:v>101.9</c:v>
                </c:pt>
                <c:pt idx="2235">
                  <c:v>101.9</c:v>
                </c:pt>
                <c:pt idx="2236">
                  <c:v>101.9</c:v>
                </c:pt>
                <c:pt idx="2237">
                  <c:v>101.9</c:v>
                </c:pt>
                <c:pt idx="2238">
                  <c:v>101.9</c:v>
                </c:pt>
                <c:pt idx="2239">
                  <c:v>101.9</c:v>
                </c:pt>
                <c:pt idx="2240">
                  <c:v>101.9</c:v>
                </c:pt>
                <c:pt idx="2241">
                  <c:v>101.9</c:v>
                </c:pt>
                <c:pt idx="2242">
                  <c:v>101.9</c:v>
                </c:pt>
                <c:pt idx="2243">
                  <c:v>101.9</c:v>
                </c:pt>
                <c:pt idx="2244">
                  <c:v>101.9</c:v>
                </c:pt>
                <c:pt idx="2245">
                  <c:v>101.9</c:v>
                </c:pt>
                <c:pt idx="2246">
                  <c:v>101.9</c:v>
                </c:pt>
                <c:pt idx="2247">
                  <c:v>101.9</c:v>
                </c:pt>
                <c:pt idx="2248">
                  <c:v>101.9</c:v>
                </c:pt>
                <c:pt idx="2249">
                  <c:v>101.9</c:v>
                </c:pt>
                <c:pt idx="2250">
                  <c:v>101.9</c:v>
                </c:pt>
                <c:pt idx="2251">
                  <c:v>101.9</c:v>
                </c:pt>
                <c:pt idx="2252">
                  <c:v>101.9</c:v>
                </c:pt>
                <c:pt idx="2253">
                  <c:v>101.9</c:v>
                </c:pt>
                <c:pt idx="2254">
                  <c:v>101.9</c:v>
                </c:pt>
                <c:pt idx="2255">
                  <c:v>101.9</c:v>
                </c:pt>
                <c:pt idx="2256">
                  <c:v>101.9</c:v>
                </c:pt>
                <c:pt idx="2257">
                  <c:v>101.9</c:v>
                </c:pt>
                <c:pt idx="2258">
                  <c:v>101.9</c:v>
                </c:pt>
                <c:pt idx="2259">
                  <c:v>101.9</c:v>
                </c:pt>
                <c:pt idx="2260">
                  <c:v>101.9</c:v>
                </c:pt>
                <c:pt idx="2261">
                  <c:v>101.9</c:v>
                </c:pt>
                <c:pt idx="2262">
                  <c:v>101.9</c:v>
                </c:pt>
                <c:pt idx="2263">
                  <c:v>102</c:v>
                </c:pt>
                <c:pt idx="2264">
                  <c:v>102</c:v>
                </c:pt>
                <c:pt idx="2265">
                  <c:v>102</c:v>
                </c:pt>
                <c:pt idx="2266">
                  <c:v>102</c:v>
                </c:pt>
                <c:pt idx="2267">
                  <c:v>102</c:v>
                </c:pt>
                <c:pt idx="2268">
                  <c:v>102</c:v>
                </c:pt>
                <c:pt idx="2269">
                  <c:v>102</c:v>
                </c:pt>
                <c:pt idx="2270">
                  <c:v>102</c:v>
                </c:pt>
                <c:pt idx="2271">
                  <c:v>102</c:v>
                </c:pt>
                <c:pt idx="2272">
                  <c:v>102</c:v>
                </c:pt>
                <c:pt idx="2273">
                  <c:v>102</c:v>
                </c:pt>
                <c:pt idx="2274">
                  <c:v>102</c:v>
                </c:pt>
                <c:pt idx="2275">
                  <c:v>102</c:v>
                </c:pt>
                <c:pt idx="2276">
                  <c:v>102</c:v>
                </c:pt>
                <c:pt idx="2277">
                  <c:v>102</c:v>
                </c:pt>
                <c:pt idx="2278">
                  <c:v>102</c:v>
                </c:pt>
                <c:pt idx="2279">
                  <c:v>102</c:v>
                </c:pt>
                <c:pt idx="2280">
                  <c:v>102</c:v>
                </c:pt>
                <c:pt idx="2281">
                  <c:v>102</c:v>
                </c:pt>
                <c:pt idx="2282">
                  <c:v>102</c:v>
                </c:pt>
                <c:pt idx="2283">
                  <c:v>102</c:v>
                </c:pt>
                <c:pt idx="2284">
                  <c:v>102</c:v>
                </c:pt>
                <c:pt idx="2285">
                  <c:v>102</c:v>
                </c:pt>
                <c:pt idx="2286">
                  <c:v>102</c:v>
                </c:pt>
                <c:pt idx="2287">
                  <c:v>102</c:v>
                </c:pt>
                <c:pt idx="2288">
                  <c:v>102</c:v>
                </c:pt>
                <c:pt idx="2289">
                  <c:v>102</c:v>
                </c:pt>
                <c:pt idx="2290">
                  <c:v>102</c:v>
                </c:pt>
                <c:pt idx="2291">
                  <c:v>102</c:v>
                </c:pt>
                <c:pt idx="2292">
                  <c:v>102</c:v>
                </c:pt>
                <c:pt idx="2293">
                  <c:v>102</c:v>
                </c:pt>
                <c:pt idx="2294">
                  <c:v>102</c:v>
                </c:pt>
                <c:pt idx="2295">
                  <c:v>102</c:v>
                </c:pt>
                <c:pt idx="2296">
                  <c:v>102</c:v>
                </c:pt>
                <c:pt idx="2297">
                  <c:v>102.1</c:v>
                </c:pt>
                <c:pt idx="2298">
                  <c:v>102.1</c:v>
                </c:pt>
                <c:pt idx="2299">
                  <c:v>102.1</c:v>
                </c:pt>
                <c:pt idx="2300">
                  <c:v>102.1</c:v>
                </c:pt>
                <c:pt idx="2301">
                  <c:v>102.1</c:v>
                </c:pt>
                <c:pt idx="2302">
                  <c:v>102.1</c:v>
                </c:pt>
                <c:pt idx="2303">
                  <c:v>102.1</c:v>
                </c:pt>
                <c:pt idx="2304">
                  <c:v>102.1</c:v>
                </c:pt>
                <c:pt idx="2305">
                  <c:v>102.1</c:v>
                </c:pt>
                <c:pt idx="2306">
                  <c:v>102.1</c:v>
                </c:pt>
                <c:pt idx="2307">
                  <c:v>102.1</c:v>
                </c:pt>
                <c:pt idx="2308">
                  <c:v>102.1</c:v>
                </c:pt>
                <c:pt idx="2309">
                  <c:v>102.1</c:v>
                </c:pt>
                <c:pt idx="2310">
                  <c:v>102.1</c:v>
                </c:pt>
                <c:pt idx="2311">
                  <c:v>102.1</c:v>
                </c:pt>
                <c:pt idx="2312">
                  <c:v>102.1</c:v>
                </c:pt>
                <c:pt idx="2313">
                  <c:v>102.1</c:v>
                </c:pt>
                <c:pt idx="2314">
                  <c:v>102.1</c:v>
                </c:pt>
                <c:pt idx="2315">
                  <c:v>102.1</c:v>
                </c:pt>
                <c:pt idx="2316">
                  <c:v>102.1</c:v>
                </c:pt>
                <c:pt idx="2317">
                  <c:v>102.1</c:v>
                </c:pt>
                <c:pt idx="2318">
                  <c:v>102.1</c:v>
                </c:pt>
                <c:pt idx="2319">
                  <c:v>102.1</c:v>
                </c:pt>
                <c:pt idx="2320">
                  <c:v>102.1</c:v>
                </c:pt>
                <c:pt idx="2321">
                  <c:v>102.1</c:v>
                </c:pt>
                <c:pt idx="2322">
                  <c:v>102.1</c:v>
                </c:pt>
                <c:pt idx="2323">
                  <c:v>102.1</c:v>
                </c:pt>
                <c:pt idx="2324">
                  <c:v>102.1</c:v>
                </c:pt>
                <c:pt idx="2325">
                  <c:v>102.1</c:v>
                </c:pt>
                <c:pt idx="2326">
                  <c:v>102.1</c:v>
                </c:pt>
                <c:pt idx="2327">
                  <c:v>102.1</c:v>
                </c:pt>
                <c:pt idx="2328">
                  <c:v>102.1</c:v>
                </c:pt>
                <c:pt idx="2329">
                  <c:v>102.1</c:v>
                </c:pt>
                <c:pt idx="2330">
                  <c:v>102.1</c:v>
                </c:pt>
                <c:pt idx="2331">
                  <c:v>102.1</c:v>
                </c:pt>
                <c:pt idx="2332">
                  <c:v>102.1</c:v>
                </c:pt>
                <c:pt idx="2333">
                  <c:v>102.1</c:v>
                </c:pt>
                <c:pt idx="2334">
                  <c:v>102.1</c:v>
                </c:pt>
                <c:pt idx="2335">
                  <c:v>102.1</c:v>
                </c:pt>
                <c:pt idx="2336">
                  <c:v>102.1</c:v>
                </c:pt>
                <c:pt idx="2337">
                  <c:v>102.1</c:v>
                </c:pt>
                <c:pt idx="2338">
                  <c:v>102.1</c:v>
                </c:pt>
                <c:pt idx="2339">
                  <c:v>102.1</c:v>
                </c:pt>
                <c:pt idx="2340">
                  <c:v>102.1</c:v>
                </c:pt>
                <c:pt idx="2341">
                  <c:v>102.1</c:v>
                </c:pt>
                <c:pt idx="2342">
                  <c:v>102.1</c:v>
                </c:pt>
                <c:pt idx="2343">
                  <c:v>102.1</c:v>
                </c:pt>
                <c:pt idx="2344">
                  <c:v>102.1</c:v>
                </c:pt>
                <c:pt idx="2345">
                  <c:v>102.1</c:v>
                </c:pt>
                <c:pt idx="2346">
                  <c:v>102.1</c:v>
                </c:pt>
                <c:pt idx="2347">
                  <c:v>102.1</c:v>
                </c:pt>
                <c:pt idx="2348">
                  <c:v>102.1</c:v>
                </c:pt>
                <c:pt idx="2349">
                  <c:v>102.1</c:v>
                </c:pt>
                <c:pt idx="2350">
                  <c:v>102.1</c:v>
                </c:pt>
                <c:pt idx="2351">
                  <c:v>102.1</c:v>
                </c:pt>
                <c:pt idx="2352">
                  <c:v>102.1</c:v>
                </c:pt>
                <c:pt idx="2353">
                  <c:v>102.1</c:v>
                </c:pt>
                <c:pt idx="2354">
                  <c:v>102.1</c:v>
                </c:pt>
                <c:pt idx="2355">
                  <c:v>102.2</c:v>
                </c:pt>
                <c:pt idx="2356">
                  <c:v>102.2</c:v>
                </c:pt>
                <c:pt idx="2357">
                  <c:v>102.2</c:v>
                </c:pt>
                <c:pt idx="2358">
                  <c:v>102.2</c:v>
                </c:pt>
                <c:pt idx="2359">
                  <c:v>102.2</c:v>
                </c:pt>
                <c:pt idx="2360">
                  <c:v>102.2</c:v>
                </c:pt>
                <c:pt idx="2361">
                  <c:v>102.2</c:v>
                </c:pt>
                <c:pt idx="2362">
                  <c:v>102.2</c:v>
                </c:pt>
                <c:pt idx="2363">
                  <c:v>102.2</c:v>
                </c:pt>
                <c:pt idx="2364">
                  <c:v>102.2</c:v>
                </c:pt>
                <c:pt idx="2365">
                  <c:v>102.2</c:v>
                </c:pt>
                <c:pt idx="2366">
                  <c:v>102.2</c:v>
                </c:pt>
                <c:pt idx="2367">
                  <c:v>102.2</c:v>
                </c:pt>
                <c:pt idx="2368">
                  <c:v>102.2</c:v>
                </c:pt>
                <c:pt idx="2369">
                  <c:v>102.2</c:v>
                </c:pt>
                <c:pt idx="2370">
                  <c:v>102.2</c:v>
                </c:pt>
                <c:pt idx="2371">
                  <c:v>102.2</c:v>
                </c:pt>
                <c:pt idx="2372">
                  <c:v>102.2</c:v>
                </c:pt>
                <c:pt idx="2373">
                  <c:v>102.2</c:v>
                </c:pt>
                <c:pt idx="2374">
                  <c:v>102.2</c:v>
                </c:pt>
                <c:pt idx="2375">
                  <c:v>102.2</c:v>
                </c:pt>
                <c:pt idx="2376">
                  <c:v>102.2</c:v>
                </c:pt>
                <c:pt idx="2377">
                  <c:v>102.2</c:v>
                </c:pt>
                <c:pt idx="2378">
                  <c:v>102.2</c:v>
                </c:pt>
                <c:pt idx="2379">
                  <c:v>102.2</c:v>
                </c:pt>
                <c:pt idx="2380">
                  <c:v>102.2</c:v>
                </c:pt>
                <c:pt idx="2381">
                  <c:v>102.2</c:v>
                </c:pt>
                <c:pt idx="2382">
                  <c:v>102.2</c:v>
                </c:pt>
                <c:pt idx="2383">
                  <c:v>102.2</c:v>
                </c:pt>
                <c:pt idx="2384">
                  <c:v>102.2</c:v>
                </c:pt>
                <c:pt idx="2385">
                  <c:v>102.2</c:v>
                </c:pt>
                <c:pt idx="2386">
                  <c:v>102.2</c:v>
                </c:pt>
                <c:pt idx="2387">
                  <c:v>102.2</c:v>
                </c:pt>
                <c:pt idx="2388">
                  <c:v>102.2</c:v>
                </c:pt>
                <c:pt idx="2389">
                  <c:v>102.2</c:v>
                </c:pt>
                <c:pt idx="2390">
                  <c:v>102.2</c:v>
                </c:pt>
                <c:pt idx="2391">
                  <c:v>102.2</c:v>
                </c:pt>
                <c:pt idx="2392">
                  <c:v>102.2</c:v>
                </c:pt>
                <c:pt idx="2393">
                  <c:v>102.2</c:v>
                </c:pt>
                <c:pt idx="2394">
                  <c:v>102.2</c:v>
                </c:pt>
                <c:pt idx="2395">
                  <c:v>102.2</c:v>
                </c:pt>
                <c:pt idx="2396">
                  <c:v>102.2</c:v>
                </c:pt>
                <c:pt idx="2397">
                  <c:v>102.2</c:v>
                </c:pt>
                <c:pt idx="2398">
                  <c:v>102.2</c:v>
                </c:pt>
                <c:pt idx="2399">
                  <c:v>102.2</c:v>
                </c:pt>
                <c:pt idx="2400">
                  <c:v>102.2</c:v>
                </c:pt>
                <c:pt idx="2401">
                  <c:v>102.2</c:v>
                </c:pt>
                <c:pt idx="2402">
                  <c:v>102.2</c:v>
                </c:pt>
                <c:pt idx="2403">
                  <c:v>102.2</c:v>
                </c:pt>
                <c:pt idx="2404">
                  <c:v>102.2</c:v>
                </c:pt>
                <c:pt idx="2405">
                  <c:v>102.2</c:v>
                </c:pt>
                <c:pt idx="2406">
                  <c:v>102.2</c:v>
                </c:pt>
                <c:pt idx="2407">
                  <c:v>102.2</c:v>
                </c:pt>
                <c:pt idx="2408">
                  <c:v>102.2</c:v>
                </c:pt>
                <c:pt idx="2409">
                  <c:v>102.2</c:v>
                </c:pt>
                <c:pt idx="2410">
                  <c:v>102.2</c:v>
                </c:pt>
                <c:pt idx="2411">
                  <c:v>102.2</c:v>
                </c:pt>
                <c:pt idx="2412">
                  <c:v>102.2</c:v>
                </c:pt>
                <c:pt idx="2413">
                  <c:v>102.2</c:v>
                </c:pt>
                <c:pt idx="2414">
                  <c:v>102.2</c:v>
                </c:pt>
                <c:pt idx="2415">
                  <c:v>102.2</c:v>
                </c:pt>
                <c:pt idx="2416">
                  <c:v>102.2</c:v>
                </c:pt>
                <c:pt idx="2417">
                  <c:v>102.2</c:v>
                </c:pt>
                <c:pt idx="2418">
                  <c:v>102.2</c:v>
                </c:pt>
                <c:pt idx="2419">
                  <c:v>102.2</c:v>
                </c:pt>
                <c:pt idx="2420">
                  <c:v>102.2</c:v>
                </c:pt>
                <c:pt idx="2421">
                  <c:v>102.2</c:v>
                </c:pt>
                <c:pt idx="2422">
                  <c:v>102.2</c:v>
                </c:pt>
                <c:pt idx="2423">
                  <c:v>102.2</c:v>
                </c:pt>
                <c:pt idx="2424">
                  <c:v>102.2</c:v>
                </c:pt>
                <c:pt idx="2425">
                  <c:v>102.2</c:v>
                </c:pt>
                <c:pt idx="2426">
                  <c:v>102.2</c:v>
                </c:pt>
                <c:pt idx="2427">
                  <c:v>102.2</c:v>
                </c:pt>
                <c:pt idx="2428">
                  <c:v>102.2</c:v>
                </c:pt>
                <c:pt idx="2429">
                  <c:v>102.2</c:v>
                </c:pt>
                <c:pt idx="2430">
                  <c:v>102.3</c:v>
                </c:pt>
                <c:pt idx="2431">
                  <c:v>102.3</c:v>
                </c:pt>
                <c:pt idx="2432">
                  <c:v>102.3</c:v>
                </c:pt>
                <c:pt idx="2433">
                  <c:v>102.3</c:v>
                </c:pt>
                <c:pt idx="2434">
                  <c:v>102.3</c:v>
                </c:pt>
                <c:pt idx="2435">
                  <c:v>102.3</c:v>
                </c:pt>
                <c:pt idx="2436">
                  <c:v>102.3</c:v>
                </c:pt>
                <c:pt idx="2437">
                  <c:v>102.3</c:v>
                </c:pt>
                <c:pt idx="2438">
                  <c:v>102.3</c:v>
                </c:pt>
                <c:pt idx="2439">
                  <c:v>102.3</c:v>
                </c:pt>
                <c:pt idx="2440">
                  <c:v>102.3</c:v>
                </c:pt>
                <c:pt idx="2441">
                  <c:v>102.3</c:v>
                </c:pt>
                <c:pt idx="2442">
                  <c:v>102.3</c:v>
                </c:pt>
                <c:pt idx="2443">
                  <c:v>102.3</c:v>
                </c:pt>
                <c:pt idx="2444">
                  <c:v>102.3</c:v>
                </c:pt>
                <c:pt idx="2445">
                  <c:v>102.3</c:v>
                </c:pt>
                <c:pt idx="2446">
                  <c:v>102.3</c:v>
                </c:pt>
                <c:pt idx="2447">
                  <c:v>102.3</c:v>
                </c:pt>
                <c:pt idx="2448">
                  <c:v>102.3</c:v>
                </c:pt>
                <c:pt idx="2449">
                  <c:v>102.3</c:v>
                </c:pt>
                <c:pt idx="2450">
                  <c:v>102.3</c:v>
                </c:pt>
                <c:pt idx="2451">
                  <c:v>102.3</c:v>
                </c:pt>
                <c:pt idx="2452">
                  <c:v>102.3</c:v>
                </c:pt>
                <c:pt idx="2453">
                  <c:v>102.3</c:v>
                </c:pt>
                <c:pt idx="2454">
                  <c:v>102.3</c:v>
                </c:pt>
                <c:pt idx="2455">
                  <c:v>102.3</c:v>
                </c:pt>
                <c:pt idx="2456">
                  <c:v>102.3</c:v>
                </c:pt>
                <c:pt idx="2457">
                  <c:v>102.3</c:v>
                </c:pt>
                <c:pt idx="2458">
                  <c:v>102.3</c:v>
                </c:pt>
                <c:pt idx="2459">
                  <c:v>102.3</c:v>
                </c:pt>
                <c:pt idx="2460">
                  <c:v>102.3</c:v>
                </c:pt>
                <c:pt idx="2461">
                  <c:v>102.3</c:v>
                </c:pt>
                <c:pt idx="2462">
                  <c:v>102.3</c:v>
                </c:pt>
                <c:pt idx="2463">
                  <c:v>102.3</c:v>
                </c:pt>
                <c:pt idx="2464">
                  <c:v>102.3</c:v>
                </c:pt>
                <c:pt idx="2465">
                  <c:v>102.3</c:v>
                </c:pt>
                <c:pt idx="2466">
                  <c:v>102.3</c:v>
                </c:pt>
                <c:pt idx="2467">
                  <c:v>102.3</c:v>
                </c:pt>
                <c:pt idx="2468">
                  <c:v>102.3</c:v>
                </c:pt>
                <c:pt idx="2469">
                  <c:v>102.3</c:v>
                </c:pt>
                <c:pt idx="2470">
                  <c:v>102.3</c:v>
                </c:pt>
                <c:pt idx="2471">
                  <c:v>102.3</c:v>
                </c:pt>
                <c:pt idx="2472">
                  <c:v>102.3</c:v>
                </c:pt>
                <c:pt idx="2473">
                  <c:v>102.3</c:v>
                </c:pt>
                <c:pt idx="2474">
                  <c:v>102.3</c:v>
                </c:pt>
                <c:pt idx="2475">
                  <c:v>102.3</c:v>
                </c:pt>
                <c:pt idx="2476">
                  <c:v>102.3</c:v>
                </c:pt>
                <c:pt idx="2477">
                  <c:v>102.3</c:v>
                </c:pt>
                <c:pt idx="2478">
                  <c:v>102.3</c:v>
                </c:pt>
                <c:pt idx="2479">
                  <c:v>102.3</c:v>
                </c:pt>
                <c:pt idx="2480">
                  <c:v>102.3</c:v>
                </c:pt>
                <c:pt idx="2481">
                  <c:v>102.3</c:v>
                </c:pt>
                <c:pt idx="2482">
                  <c:v>102.3</c:v>
                </c:pt>
                <c:pt idx="2483">
                  <c:v>102.3</c:v>
                </c:pt>
                <c:pt idx="2484">
                  <c:v>102.3</c:v>
                </c:pt>
                <c:pt idx="2485">
                  <c:v>102.3</c:v>
                </c:pt>
                <c:pt idx="2486">
                  <c:v>102.4</c:v>
                </c:pt>
                <c:pt idx="2487">
                  <c:v>102.4</c:v>
                </c:pt>
                <c:pt idx="2488">
                  <c:v>102.4</c:v>
                </c:pt>
                <c:pt idx="2489">
                  <c:v>102.4</c:v>
                </c:pt>
                <c:pt idx="2490">
                  <c:v>102.4</c:v>
                </c:pt>
                <c:pt idx="2491">
                  <c:v>102.4</c:v>
                </c:pt>
                <c:pt idx="2492">
                  <c:v>102.4</c:v>
                </c:pt>
                <c:pt idx="2493">
                  <c:v>102.4</c:v>
                </c:pt>
                <c:pt idx="2494">
                  <c:v>102.4</c:v>
                </c:pt>
                <c:pt idx="2495">
                  <c:v>102.4</c:v>
                </c:pt>
                <c:pt idx="2496">
                  <c:v>102.4</c:v>
                </c:pt>
                <c:pt idx="2497">
                  <c:v>102.4</c:v>
                </c:pt>
                <c:pt idx="2498">
                  <c:v>102.4</c:v>
                </c:pt>
                <c:pt idx="2499">
                  <c:v>102.4</c:v>
                </c:pt>
                <c:pt idx="2500">
                  <c:v>102.4</c:v>
                </c:pt>
                <c:pt idx="2501">
                  <c:v>102.4</c:v>
                </c:pt>
                <c:pt idx="2502">
                  <c:v>102.4</c:v>
                </c:pt>
                <c:pt idx="2503">
                  <c:v>102.4</c:v>
                </c:pt>
                <c:pt idx="2504">
                  <c:v>102.4</c:v>
                </c:pt>
                <c:pt idx="2505">
                  <c:v>102.4</c:v>
                </c:pt>
                <c:pt idx="2506">
                  <c:v>102.4</c:v>
                </c:pt>
                <c:pt idx="2507">
                  <c:v>102.4</c:v>
                </c:pt>
                <c:pt idx="2508">
                  <c:v>102.4</c:v>
                </c:pt>
                <c:pt idx="2509">
                  <c:v>102.4</c:v>
                </c:pt>
                <c:pt idx="2510">
                  <c:v>102.4</c:v>
                </c:pt>
                <c:pt idx="2511">
                  <c:v>102.4</c:v>
                </c:pt>
                <c:pt idx="2512">
                  <c:v>102.4</c:v>
                </c:pt>
                <c:pt idx="2513">
                  <c:v>102.4</c:v>
                </c:pt>
                <c:pt idx="2514">
                  <c:v>102.4</c:v>
                </c:pt>
                <c:pt idx="2515">
                  <c:v>102.4</c:v>
                </c:pt>
                <c:pt idx="2516">
                  <c:v>102.4</c:v>
                </c:pt>
                <c:pt idx="2517">
                  <c:v>102.4</c:v>
                </c:pt>
                <c:pt idx="2518">
                  <c:v>102.4</c:v>
                </c:pt>
                <c:pt idx="2519">
                  <c:v>102.4</c:v>
                </c:pt>
                <c:pt idx="2520">
                  <c:v>102.4</c:v>
                </c:pt>
                <c:pt idx="2521">
                  <c:v>102.4</c:v>
                </c:pt>
                <c:pt idx="2522">
                  <c:v>102.4</c:v>
                </c:pt>
                <c:pt idx="2523">
                  <c:v>102.4</c:v>
                </c:pt>
                <c:pt idx="2524">
                  <c:v>102.4</c:v>
                </c:pt>
                <c:pt idx="2525">
                  <c:v>102.4</c:v>
                </c:pt>
                <c:pt idx="2526">
                  <c:v>102.4</c:v>
                </c:pt>
                <c:pt idx="2527">
                  <c:v>102.4</c:v>
                </c:pt>
                <c:pt idx="2528">
                  <c:v>102.4</c:v>
                </c:pt>
                <c:pt idx="2529">
                  <c:v>102.4</c:v>
                </c:pt>
                <c:pt idx="2530">
                  <c:v>102.4</c:v>
                </c:pt>
                <c:pt idx="2531">
                  <c:v>102.4</c:v>
                </c:pt>
                <c:pt idx="2532">
                  <c:v>102.4</c:v>
                </c:pt>
                <c:pt idx="2533">
                  <c:v>102.4</c:v>
                </c:pt>
                <c:pt idx="2534">
                  <c:v>102.4</c:v>
                </c:pt>
                <c:pt idx="2535">
                  <c:v>102.4</c:v>
                </c:pt>
                <c:pt idx="2536">
                  <c:v>102.4</c:v>
                </c:pt>
                <c:pt idx="2537">
                  <c:v>102.4</c:v>
                </c:pt>
                <c:pt idx="2538">
                  <c:v>102.4</c:v>
                </c:pt>
                <c:pt idx="2539">
                  <c:v>102.4</c:v>
                </c:pt>
                <c:pt idx="2540">
                  <c:v>102.4</c:v>
                </c:pt>
                <c:pt idx="2541">
                  <c:v>102.4</c:v>
                </c:pt>
                <c:pt idx="2542">
                  <c:v>102.4</c:v>
                </c:pt>
                <c:pt idx="2543">
                  <c:v>102.4</c:v>
                </c:pt>
                <c:pt idx="2544">
                  <c:v>102.4</c:v>
                </c:pt>
                <c:pt idx="2545">
                  <c:v>102.4</c:v>
                </c:pt>
                <c:pt idx="2546">
                  <c:v>102.4</c:v>
                </c:pt>
                <c:pt idx="2547">
                  <c:v>102.4</c:v>
                </c:pt>
                <c:pt idx="2548">
                  <c:v>102.4</c:v>
                </c:pt>
                <c:pt idx="2549">
                  <c:v>102.4</c:v>
                </c:pt>
                <c:pt idx="2550">
                  <c:v>102.4</c:v>
                </c:pt>
                <c:pt idx="2551">
                  <c:v>102.5</c:v>
                </c:pt>
                <c:pt idx="2552">
                  <c:v>102.5</c:v>
                </c:pt>
                <c:pt idx="2553">
                  <c:v>102.5</c:v>
                </c:pt>
                <c:pt idx="2554">
                  <c:v>102.5</c:v>
                </c:pt>
                <c:pt idx="2555">
                  <c:v>102.5</c:v>
                </c:pt>
                <c:pt idx="2556">
                  <c:v>102.5</c:v>
                </c:pt>
                <c:pt idx="2557">
                  <c:v>102.5</c:v>
                </c:pt>
                <c:pt idx="2558">
                  <c:v>102.5</c:v>
                </c:pt>
                <c:pt idx="2559">
                  <c:v>102.5</c:v>
                </c:pt>
                <c:pt idx="2560">
                  <c:v>102.5</c:v>
                </c:pt>
                <c:pt idx="2561">
                  <c:v>102.5</c:v>
                </c:pt>
                <c:pt idx="2562">
                  <c:v>102.5</c:v>
                </c:pt>
                <c:pt idx="2563">
                  <c:v>102.5</c:v>
                </c:pt>
                <c:pt idx="2564">
                  <c:v>102.5</c:v>
                </c:pt>
                <c:pt idx="2565">
                  <c:v>102.5</c:v>
                </c:pt>
                <c:pt idx="2566">
                  <c:v>102.5</c:v>
                </c:pt>
                <c:pt idx="2567">
                  <c:v>102.5</c:v>
                </c:pt>
                <c:pt idx="2568">
                  <c:v>102.5</c:v>
                </c:pt>
                <c:pt idx="2569">
                  <c:v>102.5</c:v>
                </c:pt>
                <c:pt idx="2570">
                  <c:v>102.5</c:v>
                </c:pt>
                <c:pt idx="2571">
                  <c:v>102.5</c:v>
                </c:pt>
                <c:pt idx="2572">
                  <c:v>102.5</c:v>
                </c:pt>
                <c:pt idx="2573">
                  <c:v>102.5</c:v>
                </c:pt>
                <c:pt idx="2574">
                  <c:v>102.5</c:v>
                </c:pt>
                <c:pt idx="2575">
                  <c:v>102.5</c:v>
                </c:pt>
                <c:pt idx="2576">
                  <c:v>102.5</c:v>
                </c:pt>
                <c:pt idx="2577">
                  <c:v>102.5</c:v>
                </c:pt>
                <c:pt idx="2578">
                  <c:v>102.5</c:v>
                </c:pt>
                <c:pt idx="2579">
                  <c:v>102.5</c:v>
                </c:pt>
                <c:pt idx="2580">
                  <c:v>102.5</c:v>
                </c:pt>
                <c:pt idx="2581">
                  <c:v>102.5</c:v>
                </c:pt>
                <c:pt idx="2582">
                  <c:v>102.5</c:v>
                </c:pt>
                <c:pt idx="2583">
                  <c:v>102.5</c:v>
                </c:pt>
                <c:pt idx="2584">
                  <c:v>102.5</c:v>
                </c:pt>
                <c:pt idx="2585">
                  <c:v>102.5</c:v>
                </c:pt>
                <c:pt idx="2586">
                  <c:v>102.5</c:v>
                </c:pt>
                <c:pt idx="2587">
                  <c:v>102.5</c:v>
                </c:pt>
                <c:pt idx="2588">
                  <c:v>102.5</c:v>
                </c:pt>
                <c:pt idx="2589">
                  <c:v>102.5</c:v>
                </c:pt>
                <c:pt idx="2590">
                  <c:v>102.5</c:v>
                </c:pt>
                <c:pt idx="2591">
                  <c:v>102.5</c:v>
                </c:pt>
                <c:pt idx="2592">
                  <c:v>102.5</c:v>
                </c:pt>
                <c:pt idx="2593">
                  <c:v>102.5</c:v>
                </c:pt>
                <c:pt idx="2594">
                  <c:v>102.5</c:v>
                </c:pt>
                <c:pt idx="2595">
                  <c:v>102.5</c:v>
                </c:pt>
                <c:pt idx="2596">
                  <c:v>102.5</c:v>
                </c:pt>
                <c:pt idx="2597">
                  <c:v>102.5</c:v>
                </c:pt>
                <c:pt idx="2598">
                  <c:v>102.5</c:v>
                </c:pt>
                <c:pt idx="2599">
                  <c:v>102.5</c:v>
                </c:pt>
                <c:pt idx="2600">
                  <c:v>102.5</c:v>
                </c:pt>
                <c:pt idx="2601">
                  <c:v>102.5</c:v>
                </c:pt>
                <c:pt idx="2602">
                  <c:v>102.5</c:v>
                </c:pt>
                <c:pt idx="2603">
                  <c:v>102.5</c:v>
                </c:pt>
                <c:pt idx="2604">
                  <c:v>102.5</c:v>
                </c:pt>
                <c:pt idx="2605">
                  <c:v>102.5</c:v>
                </c:pt>
                <c:pt idx="2606">
                  <c:v>102.5</c:v>
                </c:pt>
                <c:pt idx="2607">
                  <c:v>102.5</c:v>
                </c:pt>
                <c:pt idx="2608">
                  <c:v>102.5</c:v>
                </c:pt>
                <c:pt idx="2609">
                  <c:v>102.5</c:v>
                </c:pt>
                <c:pt idx="2610">
                  <c:v>102.5</c:v>
                </c:pt>
                <c:pt idx="2611">
                  <c:v>102.5</c:v>
                </c:pt>
                <c:pt idx="2612">
                  <c:v>102.5</c:v>
                </c:pt>
                <c:pt idx="2613">
                  <c:v>102.5</c:v>
                </c:pt>
                <c:pt idx="2614">
                  <c:v>102.5</c:v>
                </c:pt>
                <c:pt idx="2615">
                  <c:v>102.5</c:v>
                </c:pt>
                <c:pt idx="2616">
                  <c:v>102.6</c:v>
                </c:pt>
                <c:pt idx="2617">
                  <c:v>102.6</c:v>
                </c:pt>
                <c:pt idx="2618">
                  <c:v>102.6</c:v>
                </c:pt>
                <c:pt idx="2619">
                  <c:v>102.6</c:v>
                </c:pt>
                <c:pt idx="2620">
                  <c:v>102.6</c:v>
                </c:pt>
                <c:pt idx="2621">
                  <c:v>102.6</c:v>
                </c:pt>
                <c:pt idx="2622">
                  <c:v>102.6</c:v>
                </c:pt>
                <c:pt idx="2623">
                  <c:v>102.6</c:v>
                </c:pt>
                <c:pt idx="2624">
                  <c:v>102.6</c:v>
                </c:pt>
                <c:pt idx="2625">
                  <c:v>102.6</c:v>
                </c:pt>
                <c:pt idx="2626">
                  <c:v>102.6</c:v>
                </c:pt>
                <c:pt idx="2627">
                  <c:v>102.6</c:v>
                </c:pt>
                <c:pt idx="2628">
                  <c:v>102.6</c:v>
                </c:pt>
                <c:pt idx="2629">
                  <c:v>102.6</c:v>
                </c:pt>
                <c:pt idx="2630">
                  <c:v>102.6</c:v>
                </c:pt>
                <c:pt idx="2631">
                  <c:v>102.6</c:v>
                </c:pt>
                <c:pt idx="2632">
                  <c:v>102.6</c:v>
                </c:pt>
                <c:pt idx="2633">
                  <c:v>102.6</c:v>
                </c:pt>
                <c:pt idx="2634">
                  <c:v>102.6</c:v>
                </c:pt>
                <c:pt idx="2635">
                  <c:v>102.6</c:v>
                </c:pt>
                <c:pt idx="2636">
                  <c:v>102.6</c:v>
                </c:pt>
                <c:pt idx="2637">
                  <c:v>102.6</c:v>
                </c:pt>
                <c:pt idx="2638">
                  <c:v>102.6</c:v>
                </c:pt>
                <c:pt idx="2639">
                  <c:v>102.6</c:v>
                </c:pt>
                <c:pt idx="2640">
                  <c:v>102.6</c:v>
                </c:pt>
                <c:pt idx="2641">
                  <c:v>102.6</c:v>
                </c:pt>
                <c:pt idx="2642">
                  <c:v>102.6</c:v>
                </c:pt>
                <c:pt idx="2643">
                  <c:v>102.6</c:v>
                </c:pt>
                <c:pt idx="2644">
                  <c:v>102.6</c:v>
                </c:pt>
                <c:pt idx="2645">
                  <c:v>102.6</c:v>
                </c:pt>
                <c:pt idx="2646">
                  <c:v>102.6</c:v>
                </c:pt>
                <c:pt idx="2647">
                  <c:v>102.6</c:v>
                </c:pt>
                <c:pt idx="2648">
                  <c:v>102.6</c:v>
                </c:pt>
                <c:pt idx="2649">
                  <c:v>102.6</c:v>
                </c:pt>
                <c:pt idx="2650">
                  <c:v>102.6</c:v>
                </c:pt>
                <c:pt idx="2651">
                  <c:v>102.6</c:v>
                </c:pt>
                <c:pt idx="2652">
                  <c:v>102.6</c:v>
                </c:pt>
                <c:pt idx="2653">
                  <c:v>102.6</c:v>
                </c:pt>
                <c:pt idx="2654">
                  <c:v>102.6</c:v>
                </c:pt>
                <c:pt idx="2655">
                  <c:v>102.6</c:v>
                </c:pt>
                <c:pt idx="2656">
                  <c:v>102.6</c:v>
                </c:pt>
                <c:pt idx="2657">
                  <c:v>102.6</c:v>
                </c:pt>
                <c:pt idx="2658">
                  <c:v>102.6</c:v>
                </c:pt>
                <c:pt idx="2659">
                  <c:v>102.6</c:v>
                </c:pt>
                <c:pt idx="2660">
                  <c:v>102.6</c:v>
                </c:pt>
                <c:pt idx="2661">
                  <c:v>102.6</c:v>
                </c:pt>
                <c:pt idx="2662">
                  <c:v>102.6</c:v>
                </c:pt>
                <c:pt idx="2663">
                  <c:v>102.6</c:v>
                </c:pt>
                <c:pt idx="2664">
                  <c:v>102.6</c:v>
                </c:pt>
                <c:pt idx="2665">
                  <c:v>102.6</c:v>
                </c:pt>
                <c:pt idx="2666">
                  <c:v>102.6</c:v>
                </c:pt>
                <c:pt idx="2667">
                  <c:v>102.6</c:v>
                </c:pt>
                <c:pt idx="2668">
                  <c:v>102.6</c:v>
                </c:pt>
                <c:pt idx="2669">
                  <c:v>102.6</c:v>
                </c:pt>
                <c:pt idx="2670">
                  <c:v>102.6</c:v>
                </c:pt>
                <c:pt idx="2671">
                  <c:v>102.6</c:v>
                </c:pt>
                <c:pt idx="2672">
                  <c:v>102.6</c:v>
                </c:pt>
                <c:pt idx="2673">
                  <c:v>102.6</c:v>
                </c:pt>
                <c:pt idx="2674">
                  <c:v>102.6</c:v>
                </c:pt>
                <c:pt idx="2675">
                  <c:v>102.6</c:v>
                </c:pt>
                <c:pt idx="2676">
                  <c:v>102.6</c:v>
                </c:pt>
                <c:pt idx="2677">
                  <c:v>102.6</c:v>
                </c:pt>
                <c:pt idx="2678">
                  <c:v>102.6</c:v>
                </c:pt>
                <c:pt idx="2679">
                  <c:v>102.6</c:v>
                </c:pt>
                <c:pt idx="2680">
                  <c:v>102.6</c:v>
                </c:pt>
                <c:pt idx="2681">
                  <c:v>102.6</c:v>
                </c:pt>
                <c:pt idx="2682">
                  <c:v>102.6</c:v>
                </c:pt>
                <c:pt idx="2683">
                  <c:v>102.6</c:v>
                </c:pt>
                <c:pt idx="2684">
                  <c:v>102.6</c:v>
                </c:pt>
                <c:pt idx="2685">
                  <c:v>102.6</c:v>
                </c:pt>
                <c:pt idx="2686">
                  <c:v>102.6</c:v>
                </c:pt>
                <c:pt idx="2687">
                  <c:v>102.6</c:v>
                </c:pt>
                <c:pt idx="2688">
                  <c:v>102.6</c:v>
                </c:pt>
                <c:pt idx="2689">
                  <c:v>102.6</c:v>
                </c:pt>
                <c:pt idx="2690">
                  <c:v>102.6</c:v>
                </c:pt>
                <c:pt idx="2691">
                  <c:v>102.6</c:v>
                </c:pt>
                <c:pt idx="2692">
                  <c:v>102.6</c:v>
                </c:pt>
                <c:pt idx="2693">
                  <c:v>102.6</c:v>
                </c:pt>
                <c:pt idx="2694">
                  <c:v>102.6</c:v>
                </c:pt>
                <c:pt idx="2695">
                  <c:v>102.6</c:v>
                </c:pt>
                <c:pt idx="2696">
                  <c:v>102.6</c:v>
                </c:pt>
                <c:pt idx="2697">
                  <c:v>102.6</c:v>
                </c:pt>
                <c:pt idx="2698">
                  <c:v>102.6</c:v>
                </c:pt>
                <c:pt idx="2699">
                  <c:v>102.6</c:v>
                </c:pt>
                <c:pt idx="2700">
                  <c:v>102.6</c:v>
                </c:pt>
                <c:pt idx="2701">
                  <c:v>102.6</c:v>
                </c:pt>
                <c:pt idx="2702">
                  <c:v>102.6</c:v>
                </c:pt>
                <c:pt idx="2703">
                  <c:v>102.6</c:v>
                </c:pt>
                <c:pt idx="2704">
                  <c:v>102.6</c:v>
                </c:pt>
                <c:pt idx="2705">
                  <c:v>102.6</c:v>
                </c:pt>
                <c:pt idx="2706">
                  <c:v>102.6</c:v>
                </c:pt>
                <c:pt idx="2707">
                  <c:v>102.6</c:v>
                </c:pt>
                <c:pt idx="2708">
                  <c:v>102.6</c:v>
                </c:pt>
                <c:pt idx="2709">
                  <c:v>102.6</c:v>
                </c:pt>
                <c:pt idx="2710">
                  <c:v>102.6</c:v>
                </c:pt>
                <c:pt idx="2711">
                  <c:v>102.6</c:v>
                </c:pt>
                <c:pt idx="2712">
                  <c:v>102.6</c:v>
                </c:pt>
                <c:pt idx="2713">
                  <c:v>102.6</c:v>
                </c:pt>
                <c:pt idx="2714">
                  <c:v>102.6</c:v>
                </c:pt>
                <c:pt idx="2715">
                  <c:v>102.6</c:v>
                </c:pt>
                <c:pt idx="2716">
                  <c:v>102.7</c:v>
                </c:pt>
                <c:pt idx="2717">
                  <c:v>102.7</c:v>
                </c:pt>
                <c:pt idx="2718">
                  <c:v>102.7</c:v>
                </c:pt>
                <c:pt idx="2719">
                  <c:v>102.7</c:v>
                </c:pt>
                <c:pt idx="2720">
                  <c:v>102.7</c:v>
                </c:pt>
                <c:pt idx="2721">
                  <c:v>102.7</c:v>
                </c:pt>
                <c:pt idx="2722">
                  <c:v>102.7</c:v>
                </c:pt>
                <c:pt idx="2723">
                  <c:v>102.7</c:v>
                </c:pt>
                <c:pt idx="2724">
                  <c:v>102.7</c:v>
                </c:pt>
                <c:pt idx="2725">
                  <c:v>102.7</c:v>
                </c:pt>
                <c:pt idx="2726">
                  <c:v>102.7</c:v>
                </c:pt>
                <c:pt idx="2727">
                  <c:v>102.7</c:v>
                </c:pt>
                <c:pt idx="2728">
                  <c:v>102.7</c:v>
                </c:pt>
                <c:pt idx="2729">
                  <c:v>102.7</c:v>
                </c:pt>
                <c:pt idx="2730">
                  <c:v>102.7</c:v>
                </c:pt>
                <c:pt idx="2731">
                  <c:v>102.7</c:v>
                </c:pt>
                <c:pt idx="2732">
                  <c:v>102.7</c:v>
                </c:pt>
                <c:pt idx="2733">
                  <c:v>102.7</c:v>
                </c:pt>
                <c:pt idx="2734">
                  <c:v>102.7</c:v>
                </c:pt>
                <c:pt idx="2735">
                  <c:v>102.7</c:v>
                </c:pt>
                <c:pt idx="2736">
                  <c:v>102.7</c:v>
                </c:pt>
                <c:pt idx="2737">
                  <c:v>102.7</c:v>
                </c:pt>
                <c:pt idx="2738">
                  <c:v>102.7</c:v>
                </c:pt>
                <c:pt idx="2739">
                  <c:v>102.7</c:v>
                </c:pt>
                <c:pt idx="2740">
                  <c:v>102.7</c:v>
                </c:pt>
                <c:pt idx="2741">
                  <c:v>102.7</c:v>
                </c:pt>
                <c:pt idx="2742">
                  <c:v>102.7</c:v>
                </c:pt>
                <c:pt idx="2743">
                  <c:v>102.7</c:v>
                </c:pt>
                <c:pt idx="2744">
                  <c:v>102.7</c:v>
                </c:pt>
                <c:pt idx="2745">
                  <c:v>102.7</c:v>
                </c:pt>
                <c:pt idx="2746">
                  <c:v>102.7</c:v>
                </c:pt>
                <c:pt idx="2747">
                  <c:v>102.7</c:v>
                </c:pt>
                <c:pt idx="2748">
                  <c:v>102.7</c:v>
                </c:pt>
                <c:pt idx="2749">
                  <c:v>102.7</c:v>
                </c:pt>
                <c:pt idx="2750">
                  <c:v>102.7</c:v>
                </c:pt>
                <c:pt idx="2751">
                  <c:v>102.7</c:v>
                </c:pt>
                <c:pt idx="2752">
                  <c:v>102.7</c:v>
                </c:pt>
                <c:pt idx="2753">
                  <c:v>102.7</c:v>
                </c:pt>
                <c:pt idx="2754">
                  <c:v>102.7</c:v>
                </c:pt>
                <c:pt idx="2755">
                  <c:v>102.7</c:v>
                </c:pt>
                <c:pt idx="2756">
                  <c:v>102.7</c:v>
                </c:pt>
                <c:pt idx="2757">
                  <c:v>102.7</c:v>
                </c:pt>
                <c:pt idx="2758">
                  <c:v>102.7</c:v>
                </c:pt>
                <c:pt idx="2759">
                  <c:v>102.7</c:v>
                </c:pt>
                <c:pt idx="2760">
                  <c:v>102.7</c:v>
                </c:pt>
                <c:pt idx="2761">
                  <c:v>102.7</c:v>
                </c:pt>
                <c:pt idx="2762">
                  <c:v>102.7</c:v>
                </c:pt>
                <c:pt idx="2763">
                  <c:v>102.7</c:v>
                </c:pt>
                <c:pt idx="2764">
                  <c:v>102.7</c:v>
                </c:pt>
                <c:pt idx="2765">
                  <c:v>102.7</c:v>
                </c:pt>
                <c:pt idx="2766">
                  <c:v>102.7</c:v>
                </c:pt>
                <c:pt idx="2767">
                  <c:v>102.7</c:v>
                </c:pt>
                <c:pt idx="2768">
                  <c:v>102.7</c:v>
                </c:pt>
                <c:pt idx="2769">
                  <c:v>102.7</c:v>
                </c:pt>
                <c:pt idx="2770">
                  <c:v>102.7</c:v>
                </c:pt>
                <c:pt idx="2771">
                  <c:v>102.7</c:v>
                </c:pt>
                <c:pt idx="2772">
                  <c:v>102.7</c:v>
                </c:pt>
                <c:pt idx="2773">
                  <c:v>102.7</c:v>
                </c:pt>
                <c:pt idx="2774">
                  <c:v>102.7</c:v>
                </c:pt>
                <c:pt idx="2775">
                  <c:v>102.7</c:v>
                </c:pt>
                <c:pt idx="2776">
                  <c:v>102.7</c:v>
                </c:pt>
                <c:pt idx="2777">
                  <c:v>102.7</c:v>
                </c:pt>
                <c:pt idx="2778">
                  <c:v>102.7</c:v>
                </c:pt>
                <c:pt idx="2779">
                  <c:v>102.7</c:v>
                </c:pt>
                <c:pt idx="2780">
                  <c:v>102.7</c:v>
                </c:pt>
                <c:pt idx="2781">
                  <c:v>102.7</c:v>
                </c:pt>
                <c:pt idx="2782">
                  <c:v>102.7</c:v>
                </c:pt>
                <c:pt idx="2783">
                  <c:v>102.7</c:v>
                </c:pt>
                <c:pt idx="2784">
                  <c:v>102.7</c:v>
                </c:pt>
                <c:pt idx="2785">
                  <c:v>102.7</c:v>
                </c:pt>
                <c:pt idx="2786">
                  <c:v>102.7</c:v>
                </c:pt>
                <c:pt idx="2787">
                  <c:v>102.7</c:v>
                </c:pt>
                <c:pt idx="2788">
                  <c:v>102.7</c:v>
                </c:pt>
                <c:pt idx="2789">
                  <c:v>102.7</c:v>
                </c:pt>
                <c:pt idx="2790">
                  <c:v>102.7</c:v>
                </c:pt>
                <c:pt idx="2791">
                  <c:v>102.7</c:v>
                </c:pt>
                <c:pt idx="2792">
                  <c:v>102.7</c:v>
                </c:pt>
                <c:pt idx="2793">
                  <c:v>102.7</c:v>
                </c:pt>
                <c:pt idx="2794">
                  <c:v>102.7</c:v>
                </c:pt>
                <c:pt idx="2795">
                  <c:v>102.7</c:v>
                </c:pt>
                <c:pt idx="2796">
                  <c:v>102.7</c:v>
                </c:pt>
                <c:pt idx="2797">
                  <c:v>102.7</c:v>
                </c:pt>
                <c:pt idx="2798">
                  <c:v>102.7</c:v>
                </c:pt>
                <c:pt idx="2799">
                  <c:v>102.7</c:v>
                </c:pt>
                <c:pt idx="2800">
                  <c:v>102.8</c:v>
                </c:pt>
                <c:pt idx="2801">
                  <c:v>102.8</c:v>
                </c:pt>
                <c:pt idx="2802">
                  <c:v>102.8</c:v>
                </c:pt>
                <c:pt idx="2803">
                  <c:v>102.8</c:v>
                </c:pt>
                <c:pt idx="2804">
                  <c:v>102.8</c:v>
                </c:pt>
                <c:pt idx="2805">
                  <c:v>102.8</c:v>
                </c:pt>
                <c:pt idx="2806">
                  <c:v>102.8</c:v>
                </c:pt>
                <c:pt idx="2807">
                  <c:v>102.8</c:v>
                </c:pt>
                <c:pt idx="2808">
                  <c:v>102.8</c:v>
                </c:pt>
                <c:pt idx="2809">
                  <c:v>102.8</c:v>
                </c:pt>
                <c:pt idx="2810">
                  <c:v>102.8</c:v>
                </c:pt>
                <c:pt idx="2811">
                  <c:v>102.8</c:v>
                </c:pt>
                <c:pt idx="2812">
                  <c:v>102.8</c:v>
                </c:pt>
                <c:pt idx="2813">
                  <c:v>102.8</c:v>
                </c:pt>
                <c:pt idx="2814">
                  <c:v>102.8</c:v>
                </c:pt>
                <c:pt idx="2815">
                  <c:v>102.8</c:v>
                </c:pt>
                <c:pt idx="2816">
                  <c:v>102.8</c:v>
                </c:pt>
                <c:pt idx="2817">
                  <c:v>102.8</c:v>
                </c:pt>
                <c:pt idx="2818">
                  <c:v>102.8</c:v>
                </c:pt>
                <c:pt idx="2819">
                  <c:v>102.8</c:v>
                </c:pt>
                <c:pt idx="2820">
                  <c:v>102.8</c:v>
                </c:pt>
                <c:pt idx="2821">
                  <c:v>102.8</c:v>
                </c:pt>
                <c:pt idx="2822">
                  <c:v>102.8</c:v>
                </c:pt>
                <c:pt idx="2823">
                  <c:v>102.8</c:v>
                </c:pt>
                <c:pt idx="2824">
                  <c:v>102.8</c:v>
                </c:pt>
                <c:pt idx="2825">
                  <c:v>102.8</c:v>
                </c:pt>
                <c:pt idx="2826">
                  <c:v>102.8</c:v>
                </c:pt>
                <c:pt idx="2827">
                  <c:v>102.8</c:v>
                </c:pt>
                <c:pt idx="2828">
                  <c:v>102.8</c:v>
                </c:pt>
                <c:pt idx="2829">
                  <c:v>102.8</c:v>
                </c:pt>
                <c:pt idx="2830">
                  <c:v>102.8</c:v>
                </c:pt>
                <c:pt idx="2831">
                  <c:v>102.8</c:v>
                </c:pt>
                <c:pt idx="2832">
                  <c:v>102.8</c:v>
                </c:pt>
                <c:pt idx="2833">
                  <c:v>102.8</c:v>
                </c:pt>
                <c:pt idx="2834">
                  <c:v>102.8</c:v>
                </c:pt>
                <c:pt idx="2835">
                  <c:v>102.8</c:v>
                </c:pt>
                <c:pt idx="2836">
                  <c:v>102.8</c:v>
                </c:pt>
                <c:pt idx="2837">
                  <c:v>102.8</c:v>
                </c:pt>
                <c:pt idx="2838">
                  <c:v>102.8</c:v>
                </c:pt>
                <c:pt idx="2839">
                  <c:v>102.8</c:v>
                </c:pt>
                <c:pt idx="2840">
                  <c:v>102.8</c:v>
                </c:pt>
                <c:pt idx="2841">
                  <c:v>102.8</c:v>
                </c:pt>
                <c:pt idx="2842">
                  <c:v>102.8</c:v>
                </c:pt>
                <c:pt idx="2843">
                  <c:v>102.8</c:v>
                </c:pt>
                <c:pt idx="2844">
                  <c:v>102.8</c:v>
                </c:pt>
                <c:pt idx="2845">
                  <c:v>102.8</c:v>
                </c:pt>
                <c:pt idx="2846">
                  <c:v>102.8</c:v>
                </c:pt>
                <c:pt idx="2847">
                  <c:v>102.8</c:v>
                </c:pt>
                <c:pt idx="2848">
                  <c:v>102.8</c:v>
                </c:pt>
                <c:pt idx="2849">
                  <c:v>102.8</c:v>
                </c:pt>
                <c:pt idx="2850">
                  <c:v>102.8</c:v>
                </c:pt>
                <c:pt idx="2851">
                  <c:v>102.8</c:v>
                </c:pt>
                <c:pt idx="2852">
                  <c:v>102.8</c:v>
                </c:pt>
                <c:pt idx="2853">
                  <c:v>102.8</c:v>
                </c:pt>
                <c:pt idx="2854">
                  <c:v>102.8</c:v>
                </c:pt>
                <c:pt idx="2855">
                  <c:v>102.8</c:v>
                </c:pt>
                <c:pt idx="2856">
                  <c:v>102.8</c:v>
                </c:pt>
                <c:pt idx="2857">
                  <c:v>102.8</c:v>
                </c:pt>
                <c:pt idx="2858">
                  <c:v>102.8</c:v>
                </c:pt>
                <c:pt idx="2859">
                  <c:v>102.8</c:v>
                </c:pt>
                <c:pt idx="2860">
                  <c:v>102.8</c:v>
                </c:pt>
                <c:pt idx="2861">
                  <c:v>102.8</c:v>
                </c:pt>
                <c:pt idx="2862">
                  <c:v>102.8</c:v>
                </c:pt>
                <c:pt idx="2863">
                  <c:v>102.8</c:v>
                </c:pt>
                <c:pt idx="2864">
                  <c:v>102.8</c:v>
                </c:pt>
                <c:pt idx="2865">
                  <c:v>102.8</c:v>
                </c:pt>
                <c:pt idx="2866">
                  <c:v>102.8</c:v>
                </c:pt>
                <c:pt idx="2867">
                  <c:v>102.8</c:v>
                </c:pt>
                <c:pt idx="2868">
                  <c:v>102.8</c:v>
                </c:pt>
                <c:pt idx="2869">
                  <c:v>102.8</c:v>
                </c:pt>
                <c:pt idx="2870">
                  <c:v>102.8</c:v>
                </c:pt>
                <c:pt idx="2871">
                  <c:v>102.8</c:v>
                </c:pt>
                <c:pt idx="2872">
                  <c:v>102.8</c:v>
                </c:pt>
                <c:pt idx="2873">
                  <c:v>102.8</c:v>
                </c:pt>
                <c:pt idx="2874">
                  <c:v>102.8</c:v>
                </c:pt>
                <c:pt idx="2875">
                  <c:v>102.8</c:v>
                </c:pt>
                <c:pt idx="2876">
                  <c:v>102.8</c:v>
                </c:pt>
                <c:pt idx="2877">
                  <c:v>102.8</c:v>
                </c:pt>
                <c:pt idx="2878">
                  <c:v>102.8</c:v>
                </c:pt>
                <c:pt idx="2879">
                  <c:v>102.8</c:v>
                </c:pt>
                <c:pt idx="2880">
                  <c:v>102.8</c:v>
                </c:pt>
                <c:pt idx="2881">
                  <c:v>102.8</c:v>
                </c:pt>
                <c:pt idx="2882">
                  <c:v>102.8</c:v>
                </c:pt>
                <c:pt idx="2883">
                  <c:v>102.8</c:v>
                </c:pt>
                <c:pt idx="2884">
                  <c:v>102.8</c:v>
                </c:pt>
                <c:pt idx="2885">
                  <c:v>102.8</c:v>
                </c:pt>
                <c:pt idx="2886">
                  <c:v>102.8</c:v>
                </c:pt>
                <c:pt idx="2887">
                  <c:v>102.8</c:v>
                </c:pt>
                <c:pt idx="2888">
                  <c:v>102.8</c:v>
                </c:pt>
                <c:pt idx="2889">
                  <c:v>102.8</c:v>
                </c:pt>
                <c:pt idx="2890">
                  <c:v>102.8</c:v>
                </c:pt>
                <c:pt idx="2891">
                  <c:v>102.8</c:v>
                </c:pt>
                <c:pt idx="2892">
                  <c:v>102.8</c:v>
                </c:pt>
                <c:pt idx="2893">
                  <c:v>102.8</c:v>
                </c:pt>
                <c:pt idx="2894">
                  <c:v>102.8</c:v>
                </c:pt>
                <c:pt idx="2895">
                  <c:v>102.8</c:v>
                </c:pt>
                <c:pt idx="2896">
                  <c:v>102.8</c:v>
                </c:pt>
                <c:pt idx="2897">
                  <c:v>102.8</c:v>
                </c:pt>
                <c:pt idx="2898">
                  <c:v>102.8</c:v>
                </c:pt>
                <c:pt idx="2899">
                  <c:v>102.8</c:v>
                </c:pt>
                <c:pt idx="2900">
                  <c:v>102.8</c:v>
                </c:pt>
                <c:pt idx="2901">
                  <c:v>102.8</c:v>
                </c:pt>
                <c:pt idx="2902">
                  <c:v>102.8</c:v>
                </c:pt>
                <c:pt idx="2903">
                  <c:v>102.8</c:v>
                </c:pt>
                <c:pt idx="2904">
                  <c:v>102.8</c:v>
                </c:pt>
                <c:pt idx="2905">
                  <c:v>102.8</c:v>
                </c:pt>
                <c:pt idx="2906">
                  <c:v>102.8</c:v>
                </c:pt>
                <c:pt idx="2907">
                  <c:v>102.8</c:v>
                </c:pt>
                <c:pt idx="2908">
                  <c:v>102.8</c:v>
                </c:pt>
                <c:pt idx="2909">
                  <c:v>102.8</c:v>
                </c:pt>
                <c:pt idx="2910">
                  <c:v>102.8</c:v>
                </c:pt>
                <c:pt idx="2911">
                  <c:v>102.9</c:v>
                </c:pt>
                <c:pt idx="2912">
                  <c:v>102.9</c:v>
                </c:pt>
                <c:pt idx="2913">
                  <c:v>102.9</c:v>
                </c:pt>
                <c:pt idx="2914">
                  <c:v>102.9</c:v>
                </c:pt>
                <c:pt idx="2915">
                  <c:v>102.9</c:v>
                </c:pt>
                <c:pt idx="2916">
                  <c:v>102.9</c:v>
                </c:pt>
                <c:pt idx="2917">
                  <c:v>102.9</c:v>
                </c:pt>
                <c:pt idx="2918">
                  <c:v>102.9</c:v>
                </c:pt>
                <c:pt idx="2919">
                  <c:v>102.9</c:v>
                </c:pt>
                <c:pt idx="2920">
                  <c:v>102.9</c:v>
                </c:pt>
                <c:pt idx="2921">
                  <c:v>102.9</c:v>
                </c:pt>
                <c:pt idx="2922">
                  <c:v>102.9</c:v>
                </c:pt>
                <c:pt idx="2923">
                  <c:v>102.9</c:v>
                </c:pt>
                <c:pt idx="2924">
                  <c:v>102.9</c:v>
                </c:pt>
                <c:pt idx="2925">
                  <c:v>102.9</c:v>
                </c:pt>
                <c:pt idx="2926">
                  <c:v>102.9</c:v>
                </c:pt>
                <c:pt idx="2927">
                  <c:v>102.9</c:v>
                </c:pt>
                <c:pt idx="2928">
                  <c:v>102.9</c:v>
                </c:pt>
                <c:pt idx="2929">
                  <c:v>102.9</c:v>
                </c:pt>
                <c:pt idx="2930">
                  <c:v>102.9</c:v>
                </c:pt>
                <c:pt idx="2931">
                  <c:v>102.9</c:v>
                </c:pt>
                <c:pt idx="2932">
                  <c:v>102.9</c:v>
                </c:pt>
                <c:pt idx="2933">
                  <c:v>102.9</c:v>
                </c:pt>
                <c:pt idx="2934">
                  <c:v>102.9</c:v>
                </c:pt>
                <c:pt idx="2935">
                  <c:v>102.9</c:v>
                </c:pt>
                <c:pt idx="2936">
                  <c:v>102.9</c:v>
                </c:pt>
                <c:pt idx="2937">
                  <c:v>102.9</c:v>
                </c:pt>
                <c:pt idx="2938">
                  <c:v>102.9</c:v>
                </c:pt>
                <c:pt idx="2939">
                  <c:v>102.9</c:v>
                </c:pt>
                <c:pt idx="2940">
                  <c:v>102.9</c:v>
                </c:pt>
                <c:pt idx="2941">
                  <c:v>102.9</c:v>
                </c:pt>
                <c:pt idx="2942">
                  <c:v>102.9</c:v>
                </c:pt>
                <c:pt idx="2943">
                  <c:v>102.9</c:v>
                </c:pt>
                <c:pt idx="2944">
                  <c:v>102.9</c:v>
                </c:pt>
                <c:pt idx="2945">
                  <c:v>102.9</c:v>
                </c:pt>
                <c:pt idx="2946">
                  <c:v>102.9</c:v>
                </c:pt>
                <c:pt idx="2947">
                  <c:v>102.9</c:v>
                </c:pt>
                <c:pt idx="2948">
                  <c:v>102.9</c:v>
                </c:pt>
                <c:pt idx="2949">
                  <c:v>102.9</c:v>
                </c:pt>
                <c:pt idx="2950">
                  <c:v>102.9</c:v>
                </c:pt>
                <c:pt idx="2951">
                  <c:v>102.9</c:v>
                </c:pt>
                <c:pt idx="2952">
                  <c:v>102.9</c:v>
                </c:pt>
                <c:pt idx="2953">
                  <c:v>102.9</c:v>
                </c:pt>
                <c:pt idx="2954">
                  <c:v>102.9</c:v>
                </c:pt>
                <c:pt idx="2955">
                  <c:v>102.9</c:v>
                </c:pt>
                <c:pt idx="2956">
                  <c:v>102.9</c:v>
                </c:pt>
                <c:pt idx="2957">
                  <c:v>102.9</c:v>
                </c:pt>
                <c:pt idx="2958">
                  <c:v>102.9</c:v>
                </c:pt>
                <c:pt idx="2959">
                  <c:v>102.9</c:v>
                </c:pt>
                <c:pt idx="2960">
                  <c:v>102.9</c:v>
                </c:pt>
                <c:pt idx="2961">
                  <c:v>102.9</c:v>
                </c:pt>
                <c:pt idx="2962">
                  <c:v>102.9</c:v>
                </c:pt>
                <c:pt idx="2963">
                  <c:v>102.9</c:v>
                </c:pt>
                <c:pt idx="2964">
                  <c:v>102.9</c:v>
                </c:pt>
                <c:pt idx="2965">
                  <c:v>102.9</c:v>
                </c:pt>
                <c:pt idx="2966">
                  <c:v>102.9</c:v>
                </c:pt>
                <c:pt idx="2967">
                  <c:v>102.9</c:v>
                </c:pt>
                <c:pt idx="2968">
                  <c:v>102.9</c:v>
                </c:pt>
                <c:pt idx="2969">
                  <c:v>102.9</c:v>
                </c:pt>
                <c:pt idx="2970">
                  <c:v>102.9</c:v>
                </c:pt>
                <c:pt idx="2971">
                  <c:v>102.9</c:v>
                </c:pt>
                <c:pt idx="2972">
                  <c:v>102.9</c:v>
                </c:pt>
                <c:pt idx="2973">
                  <c:v>102.9</c:v>
                </c:pt>
                <c:pt idx="2974">
                  <c:v>102.9</c:v>
                </c:pt>
                <c:pt idx="2975">
                  <c:v>102.9</c:v>
                </c:pt>
                <c:pt idx="2976">
                  <c:v>102.9</c:v>
                </c:pt>
                <c:pt idx="2977">
                  <c:v>102.9</c:v>
                </c:pt>
                <c:pt idx="2978">
                  <c:v>102.9</c:v>
                </c:pt>
                <c:pt idx="2979">
                  <c:v>102.9</c:v>
                </c:pt>
                <c:pt idx="2980">
                  <c:v>102.9</c:v>
                </c:pt>
                <c:pt idx="2981">
                  <c:v>102.9</c:v>
                </c:pt>
                <c:pt idx="2982">
                  <c:v>102.9</c:v>
                </c:pt>
                <c:pt idx="2983">
                  <c:v>102.9</c:v>
                </c:pt>
                <c:pt idx="2984">
                  <c:v>102.9</c:v>
                </c:pt>
                <c:pt idx="2985">
                  <c:v>102.9</c:v>
                </c:pt>
                <c:pt idx="2986">
                  <c:v>102.9</c:v>
                </c:pt>
                <c:pt idx="2987">
                  <c:v>102.9</c:v>
                </c:pt>
                <c:pt idx="2988">
                  <c:v>102.9</c:v>
                </c:pt>
                <c:pt idx="2989">
                  <c:v>102.9</c:v>
                </c:pt>
                <c:pt idx="2990">
                  <c:v>102.9</c:v>
                </c:pt>
                <c:pt idx="2991">
                  <c:v>102.9</c:v>
                </c:pt>
                <c:pt idx="2992">
                  <c:v>102.9</c:v>
                </c:pt>
                <c:pt idx="2993">
                  <c:v>102.9</c:v>
                </c:pt>
                <c:pt idx="2994">
                  <c:v>102.9</c:v>
                </c:pt>
                <c:pt idx="2995">
                  <c:v>102.9</c:v>
                </c:pt>
                <c:pt idx="2996">
                  <c:v>102.9</c:v>
                </c:pt>
                <c:pt idx="2997">
                  <c:v>102.9</c:v>
                </c:pt>
                <c:pt idx="2998">
                  <c:v>102.9</c:v>
                </c:pt>
                <c:pt idx="2999">
                  <c:v>102.9</c:v>
                </c:pt>
                <c:pt idx="3000">
                  <c:v>102.9</c:v>
                </c:pt>
                <c:pt idx="3001">
                  <c:v>102.9</c:v>
                </c:pt>
                <c:pt idx="3002">
                  <c:v>102.9</c:v>
                </c:pt>
                <c:pt idx="3003">
                  <c:v>102.9</c:v>
                </c:pt>
                <c:pt idx="3004">
                  <c:v>102.9</c:v>
                </c:pt>
                <c:pt idx="3005">
                  <c:v>102.9</c:v>
                </c:pt>
                <c:pt idx="3006">
                  <c:v>102.9</c:v>
                </c:pt>
                <c:pt idx="3007">
                  <c:v>102.9</c:v>
                </c:pt>
                <c:pt idx="3008">
                  <c:v>102.9</c:v>
                </c:pt>
                <c:pt idx="3009">
                  <c:v>102.9</c:v>
                </c:pt>
                <c:pt idx="3010">
                  <c:v>102.9</c:v>
                </c:pt>
                <c:pt idx="3011">
                  <c:v>102.9</c:v>
                </c:pt>
                <c:pt idx="3012">
                  <c:v>102.9</c:v>
                </c:pt>
                <c:pt idx="3013">
                  <c:v>102.9</c:v>
                </c:pt>
                <c:pt idx="3014">
                  <c:v>102.9</c:v>
                </c:pt>
                <c:pt idx="3015">
                  <c:v>102.9</c:v>
                </c:pt>
                <c:pt idx="3016">
                  <c:v>102.9</c:v>
                </c:pt>
                <c:pt idx="3017">
                  <c:v>102.9</c:v>
                </c:pt>
                <c:pt idx="3018">
                  <c:v>102.9</c:v>
                </c:pt>
                <c:pt idx="3019">
                  <c:v>102.9</c:v>
                </c:pt>
                <c:pt idx="3020">
                  <c:v>102.9</c:v>
                </c:pt>
                <c:pt idx="3021">
                  <c:v>102.9</c:v>
                </c:pt>
                <c:pt idx="3022">
                  <c:v>102.9</c:v>
                </c:pt>
                <c:pt idx="3023">
                  <c:v>102.9</c:v>
                </c:pt>
                <c:pt idx="3024">
                  <c:v>102.9</c:v>
                </c:pt>
                <c:pt idx="3025">
                  <c:v>102.9</c:v>
                </c:pt>
                <c:pt idx="3026">
                  <c:v>102.9</c:v>
                </c:pt>
                <c:pt idx="3027">
                  <c:v>102.9</c:v>
                </c:pt>
                <c:pt idx="3028">
                  <c:v>102.9</c:v>
                </c:pt>
                <c:pt idx="3029">
                  <c:v>102.9</c:v>
                </c:pt>
                <c:pt idx="3030">
                  <c:v>102.9</c:v>
                </c:pt>
                <c:pt idx="3031">
                  <c:v>102.9</c:v>
                </c:pt>
                <c:pt idx="3032">
                  <c:v>102.9</c:v>
                </c:pt>
                <c:pt idx="3033">
                  <c:v>102.9</c:v>
                </c:pt>
                <c:pt idx="3034">
                  <c:v>102.9</c:v>
                </c:pt>
                <c:pt idx="3035">
                  <c:v>102.9</c:v>
                </c:pt>
                <c:pt idx="3036">
                  <c:v>102.9</c:v>
                </c:pt>
                <c:pt idx="3037">
                  <c:v>102.9</c:v>
                </c:pt>
                <c:pt idx="3038">
                  <c:v>102.9</c:v>
                </c:pt>
                <c:pt idx="3039">
                  <c:v>102.9</c:v>
                </c:pt>
                <c:pt idx="3040">
                  <c:v>102.9</c:v>
                </c:pt>
                <c:pt idx="3041">
                  <c:v>102.9</c:v>
                </c:pt>
                <c:pt idx="3042">
                  <c:v>102.9</c:v>
                </c:pt>
                <c:pt idx="3043">
                  <c:v>102.9</c:v>
                </c:pt>
                <c:pt idx="3044">
                  <c:v>102.9</c:v>
                </c:pt>
                <c:pt idx="3045">
                  <c:v>102.9</c:v>
                </c:pt>
                <c:pt idx="3046">
                  <c:v>102.9</c:v>
                </c:pt>
                <c:pt idx="3047">
                  <c:v>102.9</c:v>
                </c:pt>
                <c:pt idx="3048">
                  <c:v>102.9</c:v>
                </c:pt>
                <c:pt idx="3049">
                  <c:v>102.9</c:v>
                </c:pt>
                <c:pt idx="3050">
                  <c:v>103</c:v>
                </c:pt>
                <c:pt idx="3051">
                  <c:v>103</c:v>
                </c:pt>
                <c:pt idx="3052">
                  <c:v>103</c:v>
                </c:pt>
                <c:pt idx="3053">
                  <c:v>103</c:v>
                </c:pt>
                <c:pt idx="3054">
                  <c:v>103</c:v>
                </c:pt>
                <c:pt idx="3055">
                  <c:v>103</c:v>
                </c:pt>
                <c:pt idx="3056">
                  <c:v>103</c:v>
                </c:pt>
                <c:pt idx="3057">
                  <c:v>103</c:v>
                </c:pt>
                <c:pt idx="3058">
                  <c:v>103</c:v>
                </c:pt>
                <c:pt idx="3059">
                  <c:v>103</c:v>
                </c:pt>
                <c:pt idx="3060">
                  <c:v>103</c:v>
                </c:pt>
                <c:pt idx="3061">
                  <c:v>103</c:v>
                </c:pt>
                <c:pt idx="3062">
                  <c:v>103</c:v>
                </c:pt>
                <c:pt idx="3063">
                  <c:v>103</c:v>
                </c:pt>
                <c:pt idx="3064">
                  <c:v>103</c:v>
                </c:pt>
                <c:pt idx="3065">
                  <c:v>103</c:v>
                </c:pt>
                <c:pt idx="3066">
                  <c:v>103</c:v>
                </c:pt>
                <c:pt idx="3067">
                  <c:v>103</c:v>
                </c:pt>
                <c:pt idx="3068">
                  <c:v>103</c:v>
                </c:pt>
                <c:pt idx="3069">
                  <c:v>103</c:v>
                </c:pt>
                <c:pt idx="3070">
                  <c:v>103</c:v>
                </c:pt>
                <c:pt idx="3071">
                  <c:v>103</c:v>
                </c:pt>
                <c:pt idx="3072">
                  <c:v>103</c:v>
                </c:pt>
                <c:pt idx="3073">
                  <c:v>103</c:v>
                </c:pt>
                <c:pt idx="3074">
                  <c:v>103</c:v>
                </c:pt>
                <c:pt idx="3075">
                  <c:v>103</c:v>
                </c:pt>
                <c:pt idx="3076">
                  <c:v>103</c:v>
                </c:pt>
                <c:pt idx="3077">
                  <c:v>103</c:v>
                </c:pt>
                <c:pt idx="3078">
                  <c:v>103</c:v>
                </c:pt>
                <c:pt idx="3079">
                  <c:v>103</c:v>
                </c:pt>
                <c:pt idx="3080">
                  <c:v>103</c:v>
                </c:pt>
                <c:pt idx="3081">
                  <c:v>103</c:v>
                </c:pt>
                <c:pt idx="3082">
                  <c:v>103</c:v>
                </c:pt>
                <c:pt idx="3083">
                  <c:v>103</c:v>
                </c:pt>
                <c:pt idx="3084">
                  <c:v>103</c:v>
                </c:pt>
                <c:pt idx="3085">
                  <c:v>103</c:v>
                </c:pt>
                <c:pt idx="3086">
                  <c:v>103</c:v>
                </c:pt>
                <c:pt idx="3087">
                  <c:v>103</c:v>
                </c:pt>
                <c:pt idx="3088">
                  <c:v>103</c:v>
                </c:pt>
                <c:pt idx="3089">
                  <c:v>103</c:v>
                </c:pt>
                <c:pt idx="3090">
                  <c:v>103</c:v>
                </c:pt>
                <c:pt idx="3091">
                  <c:v>103</c:v>
                </c:pt>
                <c:pt idx="3092">
                  <c:v>103</c:v>
                </c:pt>
                <c:pt idx="3093">
                  <c:v>103</c:v>
                </c:pt>
                <c:pt idx="3094">
                  <c:v>103</c:v>
                </c:pt>
                <c:pt idx="3095">
                  <c:v>103</c:v>
                </c:pt>
                <c:pt idx="3096">
                  <c:v>103</c:v>
                </c:pt>
                <c:pt idx="3097">
                  <c:v>103</c:v>
                </c:pt>
                <c:pt idx="3098">
                  <c:v>103</c:v>
                </c:pt>
                <c:pt idx="3099">
                  <c:v>103</c:v>
                </c:pt>
                <c:pt idx="3100">
                  <c:v>103</c:v>
                </c:pt>
                <c:pt idx="3101">
                  <c:v>103</c:v>
                </c:pt>
                <c:pt idx="3102">
                  <c:v>103</c:v>
                </c:pt>
                <c:pt idx="3103">
                  <c:v>103</c:v>
                </c:pt>
                <c:pt idx="3104">
                  <c:v>103</c:v>
                </c:pt>
                <c:pt idx="3105">
                  <c:v>103</c:v>
                </c:pt>
                <c:pt idx="3106">
                  <c:v>103</c:v>
                </c:pt>
                <c:pt idx="3107">
                  <c:v>103</c:v>
                </c:pt>
                <c:pt idx="3108">
                  <c:v>103</c:v>
                </c:pt>
                <c:pt idx="3109">
                  <c:v>103</c:v>
                </c:pt>
                <c:pt idx="3110">
                  <c:v>103</c:v>
                </c:pt>
                <c:pt idx="3111">
                  <c:v>103</c:v>
                </c:pt>
                <c:pt idx="3112">
                  <c:v>103</c:v>
                </c:pt>
                <c:pt idx="3113">
                  <c:v>103</c:v>
                </c:pt>
                <c:pt idx="3114">
                  <c:v>103</c:v>
                </c:pt>
                <c:pt idx="3115">
                  <c:v>103</c:v>
                </c:pt>
                <c:pt idx="3116">
                  <c:v>103</c:v>
                </c:pt>
                <c:pt idx="3117">
                  <c:v>103</c:v>
                </c:pt>
                <c:pt idx="3118">
                  <c:v>103</c:v>
                </c:pt>
                <c:pt idx="3119">
                  <c:v>103</c:v>
                </c:pt>
                <c:pt idx="3120">
                  <c:v>103</c:v>
                </c:pt>
                <c:pt idx="3121">
                  <c:v>103</c:v>
                </c:pt>
                <c:pt idx="3122">
                  <c:v>103</c:v>
                </c:pt>
                <c:pt idx="3123">
                  <c:v>103</c:v>
                </c:pt>
                <c:pt idx="3124">
                  <c:v>103</c:v>
                </c:pt>
                <c:pt idx="3125">
                  <c:v>103</c:v>
                </c:pt>
                <c:pt idx="3126">
                  <c:v>103</c:v>
                </c:pt>
                <c:pt idx="3127">
                  <c:v>103</c:v>
                </c:pt>
                <c:pt idx="3128">
                  <c:v>103</c:v>
                </c:pt>
                <c:pt idx="3129">
                  <c:v>103</c:v>
                </c:pt>
                <c:pt idx="3130">
                  <c:v>103</c:v>
                </c:pt>
                <c:pt idx="3131">
                  <c:v>103</c:v>
                </c:pt>
                <c:pt idx="3132">
                  <c:v>103.1</c:v>
                </c:pt>
                <c:pt idx="3133">
                  <c:v>103.1</c:v>
                </c:pt>
                <c:pt idx="3134">
                  <c:v>103.1</c:v>
                </c:pt>
                <c:pt idx="3135">
                  <c:v>103.1</c:v>
                </c:pt>
                <c:pt idx="3136">
                  <c:v>103.1</c:v>
                </c:pt>
                <c:pt idx="3137">
                  <c:v>103.1</c:v>
                </c:pt>
                <c:pt idx="3138">
                  <c:v>103.1</c:v>
                </c:pt>
                <c:pt idx="3139">
                  <c:v>103.1</c:v>
                </c:pt>
                <c:pt idx="3140">
                  <c:v>103.1</c:v>
                </c:pt>
                <c:pt idx="3141">
                  <c:v>103.1</c:v>
                </c:pt>
                <c:pt idx="3142">
                  <c:v>103.1</c:v>
                </c:pt>
                <c:pt idx="3143">
                  <c:v>103.1</c:v>
                </c:pt>
                <c:pt idx="3144">
                  <c:v>103.1</c:v>
                </c:pt>
                <c:pt idx="3145">
                  <c:v>103.1</c:v>
                </c:pt>
                <c:pt idx="3146">
                  <c:v>103.1</c:v>
                </c:pt>
                <c:pt idx="3147">
                  <c:v>103.1</c:v>
                </c:pt>
                <c:pt idx="3148">
                  <c:v>103.1</c:v>
                </c:pt>
                <c:pt idx="3149">
                  <c:v>103.1</c:v>
                </c:pt>
                <c:pt idx="3150">
                  <c:v>103.1</c:v>
                </c:pt>
                <c:pt idx="3151">
                  <c:v>103.1</c:v>
                </c:pt>
                <c:pt idx="3152">
                  <c:v>103.1</c:v>
                </c:pt>
                <c:pt idx="3153">
                  <c:v>103.1</c:v>
                </c:pt>
                <c:pt idx="3154">
                  <c:v>103.1</c:v>
                </c:pt>
                <c:pt idx="3155">
                  <c:v>103.1</c:v>
                </c:pt>
                <c:pt idx="3156">
                  <c:v>103.1</c:v>
                </c:pt>
                <c:pt idx="3157">
                  <c:v>103.1</c:v>
                </c:pt>
                <c:pt idx="3158">
                  <c:v>103.1</c:v>
                </c:pt>
                <c:pt idx="3159">
                  <c:v>103.1</c:v>
                </c:pt>
                <c:pt idx="3160">
                  <c:v>103.1</c:v>
                </c:pt>
                <c:pt idx="3161">
                  <c:v>103.1</c:v>
                </c:pt>
                <c:pt idx="3162">
                  <c:v>103.1</c:v>
                </c:pt>
                <c:pt idx="3163">
                  <c:v>103.1</c:v>
                </c:pt>
                <c:pt idx="3164">
                  <c:v>103.1</c:v>
                </c:pt>
                <c:pt idx="3165">
                  <c:v>103.1</c:v>
                </c:pt>
                <c:pt idx="3166">
                  <c:v>103.1</c:v>
                </c:pt>
                <c:pt idx="3167">
                  <c:v>103.1</c:v>
                </c:pt>
                <c:pt idx="3168">
                  <c:v>103.1</c:v>
                </c:pt>
                <c:pt idx="3169">
                  <c:v>103.1</c:v>
                </c:pt>
                <c:pt idx="3170">
                  <c:v>103.1</c:v>
                </c:pt>
                <c:pt idx="3171">
                  <c:v>103.1</c:v>
                </c:pt>
                <c:pt idx="3172">
                  <c:v>103.1</c:v>
                </c:pt>
                <c:pt idx="3173">
                  <c:v>103.1</c:v>
                </c:pt>
                <c:pt idx="3174">
                  <c:v>103.1</c:v>
                </c:pt>
                <c:pt idx="3175">
                  <c:v>103.1</c:v>
                </c:pt>
                <c:pt idx="3176">
                  <c:v>103.1</c:v>
                </c:pt>
                <c:pt idx="3177">
                  <c:v>103.1</c:v>
                </c:pt>
                <c:pt idx="3178">
                  <c:v>103.1</c:v>
                </c:pt>
                <c:pt idx="3179">
                  <c:v>103.1</c:v>
                </c:pt>
                <c:pt idx="3180">
                  <c:v>103.1</c:v>
                </c:pt>
                <c:pt idx="3181">
                  <c:v>103.1</c:v>
                </c:pt>
                <c:pt idx="3182">
                  <c:v>103.1</c:v>
                </c:pt>
                <c:pt idx="3183">
                  <c:v>103.1</c:v>
                </c:pt>
                <c:pt idx="3184">
                  <c:v>103.1</c:v>
                </c:pt>
                <c:pt idx="3185">
                  <c:v>103.1</c:v>
                </c:pt>
                <c:pt idx="3186">
                  <c:v>103.1</c:v>
                </c:pt>
                <c:pt idx="3187">
                  <c:v>103.1</c:v>
                </c:pt>
                <c:pt idx="3188">
                  <c:v>103.1</c:v>
                </c:pt>
                <c:pt idx="3189">
                  <c:v>103.1</c:v>
                </c:pt>
                <c:pt idx="3190">
                  <c:v>103.1</c:v>
                </c:pt>
                <c:pt idx="3191">
                  <c:v>103.1</c:v>
                </c:pt>
                <c:pt idx="3192">
                  <c:v>103.1</c:v>
                </c:pt>
                <c:pt idx="3193">
                  <c:v>103.1</c:v>
                </c:pt>
                <c:pt idx="3194">
                  <c:v>103.1</c:v>
                </c:pt>
                <c:pt idx="3195">
                  <c:v>103.1</c:v>
                </c:pt>
                <c:pt idx="3196">
                  <c:v>103.1</c:v>
                </c:pt>
                <c:pt idx="3197">
                  <c:v>103.1</c:v>
                </c:pt>
                <c:pt idx="3198">
                  <c:v>103.1</c:v>
                </c:pt>
                <c:pt idx="3199">
                  <c:v>103.1</c:v>
                </c:pt>
                <c:pt idx="3200">
                  <c:v>103.1</c:v>
                </c:pt>
                <c:pt idx="3201">
                  <c:v>103.1</c:v>
                </c:pt>
                <c:pt idx="3202">
                  <c:v>103.1</c:v>
                </c:pt>
                <c:pt idx="3203">
                  <c:v>103.1</c:v>
                </c:pt>
                <c:pt idx="3204">
                  <c:v>103.2</c:v>
                </c:pt>
                <c:pt idx="3205">
                  <c:v>103.2</c:v>
                </c:pt>
                <c:pt idx="3206">
                  <c:v>103.2</c:v>
                </c:pt>
                <c:pt idx="3207">
                  <c:v>103.2</c:v>
                </c:pt>
                <c:pt idx="3208">
                  <c:v>103.2</c:v>
                </c:pt>
                <c:pt idx="3209">
                  <c:v>103.2</c:v>
                </c:pt>
                <c:pt idx="3210">
                  <c:v>103.2</c:v>
                </c:pt>
                <c:pt idx="3211">
                  <c:v>103.2</c:v>
                </c:pt>
                <c:pt idx="3212">
                  <c:v>103.2</c:v>
                </c:pt>
                <c:pt idx="3213">
                  <c:v>103.2</c:v>
                </c:pt>
                <c:pt idx="3214">
                  <c:v>103.2</c:v>
                </c:pt>
                <c:pt idx="3215">
                  <c:v>103.2</c:v>
                </c:pt>
                <c:pt idx="3216">
                  <c:v>103.2</c:v>
                </c:pt>
                <c:pt idx="3217">
                  <c:v>103.2</c:v>
                </c:pt>
                <c:pt idx="3218">
                  <c:v>103.2</c:v>
                </c:pt>
                <c:pt idx="3219">
                  <c:v>103.2</c:v>
                </c:pt>
                <c:pt idx="3220">
                  <c:v>103.2</c:v>
                </c:pt>
                <c:pt idx="3221">
                  <c:v>103.2</c:v>
                </c:pt>
                <c:pt idx="3222">
                  <c:v>103.2</c:v>
                </c:pt>
                <c:pt idx="3223">
                  <c:v>103.3</c:v>
                </c:pt>
                <c:pt idx="3224">
                  <c:v>103.3</c:v>
                </c:pt>
                <c:pt idx="3225">
                  <c:v>103.3</c:v>
                </c:pt>
                <c:pt idx="3226">
                  <c:v>103.3</c:v>
                </c:pt>
                <c:pt idx="3227">
                  <c:v>103.3</c:v>
                </c:pt>
                <c:pt idx="3228">
                  <c:v>103.3</c:v>
                </c:pt>
                <c:pt idx="3229">
                  <c:v>103.3</c:v>
                </c:pt>
                <c:pt idx="3230">
                  <c:v>103.3</c:v>
                </c:pt>
                <c:pt idx="3231">
                  <c:v>103.3</c:v>
                </c:pt>
                <c:pt idx="3232">
                  <c:v>103.3</c:v>
                </c:pt>
                <c:pt idx="3233">
                  <c:v>103.3</c:v>
                </c:pt>
                <c:pt idx="3234">
                  <c:v>103.3</c:v>
                </c:pt>
                <c:pt idx="3235">
                  <c:v>103.3</c:v>
                </c:pt>
                <c:pt idx="3236">
                  <c:v>103.3</c:v>
                </c:pt>
                <c:pt idx="3237">
                  <c:v>103.3</c:v>
                </c:pt>
                <c:pt idx="3238">
                  <c:v>103.3</c:v>
                </c:pt>
                <c:pt idx="3239">
                  <c:v>103.3</c:v>
                </c:pt>
                <c:pt idx="3240">
                  <c:v>103.3</c:v>
                </c:pt>
                <c:pt idx="3241">
                  <c:v>103.3</c:v>
                </c:pt>
                <c:pt idx="3242">
                  <c:v>103.3</c:v>
                </c:pt>
                <c:pt idx="3243">
                  <c:v>103.3</c:v>
                </c:pt>
                <c:pt idx="3244">
                  <c:v>103.3</c:v>
                </c:pt>
                <c:pt idx="3245">
                  <c:v>103.3</c:v>
                </c:pt>
                <c:pt idx="3246">
                  <c:v>103.4</c:v>
                </c:pt>
                <c:pt idx="3247">
                  <c:v>103.4</c:v>
                </c:pt>
                <c:pt idx="3248">
                  <c:v>103.4</c:v>
                </c:pt>
                <c:pt idx="3249">
                  <c:v>103.4</c:v>
                </c:pt>
                <c:pt idx="3250">
                  <c:v>103.4</c:v>
                </c:pt>
                <c:pt idx="3251">
                  <c:v>103.4</c:v>
                </c:pt>
                <c:pt idx="3252">
                  <c:v>103.4</c:v>
                </c:pt>
                <c:pt idx="3253">
                  <c:v>103.4</c:v>
                </c:pt>
                <c:pt idx="3254">
                  <c:v>103.4</c:v>
                </c:pt>
                <c:pt idx="3255">
                  <c:v>103.4</c:v>
                </c:pt>
                <c:pt idx="3256">
                  <c:v>103.5</c:v>
                </c:pt>
                <c:pt idx="3257">
                  <c:v>103.5</c:v>
                </c:pt>
                <c:pt idx="3258">
                  <c:v>103.5</c:v>
                </c:pt>
                <c:pt idx="3259">
                  <c:v>103.5</c:v>
                </c:pt>
                <c:pt idx="3260">
                  <c:v>103.5</c:v>
                </c:pt>
                <c:pt idx="3261">
                  <c:v>103.5</c:v>
                </c:pt>
                <c:pt idx="3262">
                  <c:v>103.5</c:v>
                </c:pt>
                <c:pt idx="3263">
                  <c:v>103.5</c:v>
                </c:pt>
                <c:pt idx="3264">
                  <c:v>103.5</c:v>
                </c:pt>
                <c:pt idx="3265">
                  <c:v>103.5</c:v>
                </c:pt>
                <c:pt idx="3266">
                  <c:v>103.5</c:v>
                </c:pt>
                <c:pt idx="3267">
                  <c:v>103.5</c:v>
                </c:pt>
                <c:pt idx="3268">
                  <c:v>103.5</c:v>
                </c:pt>
                <c:pt idx="3269">
                  <c:v>103.5</c:v>
                </c:pt>
                <c:pt idx="3270">
                  <c:v>103.5</c:v>
                </c:pt>
                <c:pt idx="3271">
                  <c:v>103.5</c:v>
                </c:pt>
                <c:pt idx="3272">
                  <c:v>103.5</c:v>
                </c:pt>
                <c:pt idx="3273">
                  <c:v>103.5</c:v>
                </c:pt>
                <c:pt idx="3274">
                  <c:v>103.5</c:v>
                </c:pt>
                <c:pt idx="3275">
                  <c:v>103.5</c:v>
                </c:pt>
                <c:pt idx="3276">
                  <c:v>103.5</c:v>
                </c:pt>
                <c:pt idx="3277">
                  <c:v>103.5</c:v>
                </c:pt>
                <c:pt idx="3278">
                  <c:v>103.5</c:v>
                </c:pt>
                <c:pt idx="3279">
                  <c:v>103.5</c:v>
                </c:pt>
                <c:pt idx="3280">
                  <c:v>103.5</c:v>
                </c:pt>
                <c:pt idx="3281">
                  <c:v>103.5</c:v>
                </c:pt>
                <c:pt idx="3282">
                  <c:v>103.5</c:v>
                </c:pt>
                <c:pt idx="3283">
                  <c:v>103.5</c:v>
                </c:pt>
                <c:pt idx="3284">
                  <c:v>103.5</c:v>
                </c:pt>
                <c:pt idx="3285">
                  <c:v>103.5</c:v>
                </c:pt>
                <c:pt idx="3286">
                  <c:v>103.5</c:v>
                </c:pt>
                <c:pt idx="3287">
                  <c:v>103.6</c:v>
                </c:pt>
                <c:pt idx="3288">
                  <c:v>103.6</c:v>
                </c:pt>
                <c:pt idx="3289">
                  <c:v>103.6</c:v>
                </c:pt>
                <c:pt idx="3290">
                  <c:v>103.6</c:v>
                </c:pt>
                <c:pt idx="3291">
                  <c:v>103.6</c:v>
                </c:pt>
                <c:pt idx="3292">
                  <c:v>103.6</c:v>
                </c:pt>
                <c:pt idx="3293">
                  <c:v>103.6</c:v>
                </c:pt>
                <c:pt idx="3294">
                  <c:v>103.6</c:v>
                </c:pt>
                <c:pt idx="3295">
                  <c:v>103.6</c:v>
                </c:pt>
                <c:pt idx="3296">
                  <c:v>103.6</c:v>
                </c:pt>
                <c:pt idx="3297">
                  <c:v>103.6</c:v>
                </c:pt>
                <c:pt idx="3298">
                  <c:v>103.6</c:v>
                </c:pt>
                <c:pt idx="3299">
                  <c:v>103.6</c:v>
                </c:pt>
                <c:pt idx="3300">
                  <c:v>103.6</c:v>
                </c:pt>
                <c:pt idx="3301">
                  <c:v>103.6</c:v>
                </c:pt>
                <c:pt idx="3302">
                  <c:v>103.6</c:v>
                </c:pt>
                <c:pt idx="3303">
                  <c:v>103.6</c:v>
                </c:pt>
                <c:pt idx="3304">
                  <c:v>103.6</c:v>
                </c:pt>
                <c:pt idx="3305">
                  <c:v>103.6</c:v>
                </c:pt>
                <c:pt idx="3306">
                  <c:v>103.6</c:v>
                </c:pt>
                <c:pt idx="3307">
                  <c:v>103.6</c:v>
                </c:pt>
                <c:pt idx="3308">
                  <c:v>103.6</c:v>
                </c:pt>
                <c:pt idx="3309">
                  <c:v>103.6</c:v>
                </c:pt>
                <c:pt idx="3310">
                  <c:v>103.6</c:v>
                </c:pt>
                <c:pt idx="3311">
                  <c:v>103.6</c:v>
                </c:pt>
                <c:pt idx="3312">
                  <c:v>103.6</c:v>
                </c:pt>
                <c:pt idx="3313">
                  <c:v>103.6</c:v>
                </c:pt>
                <c:pt idx="3314">
                  <c:v>103.6</c:v>
                </c:pt>
                <c:pt idx="3315">
                  <c:v>103.6</c:v>
                </c:pt>
                <c:pt idx="3316">
                  <c:v>103.6</c:v>
                </c:pt>
                <c:pt idx="3317">
                  <c:v>103.6</c:v>
                </c:pt>
                <c:pt idx="3318">
                  <c:v>103.6</c:v>
                </c:pt>
                <c:pt idx="3319">
                  <c:v>103.6</c:v>
                </c:pt>
                <c:pt idx="3320">
                  <c:v>103.6</c:v>
                </c:pt>
                <c:pt idx="3321">
                  <c:v>103.7</c:v>
                </c:pt>
                <c:pt idx="3322">
                  <c:v>103.7</c:v>
                </c:pt>
                <c:pt idx="3323">
                  <c:v>103.7</c:v>
                </c:pt>
                <c:pt idx="3324">
                  <c:v>103.7</c:v>
                </c:pt>
                <c:pt idx="3325">
                  <c:v>103.7</c:v>
                </c:pt>
                <c:pt idx="3326">
                  <c:v>103.7</c:v>
                </c:pt>
                <c:pt idx="3327">
                  <c:v>103.7</c:v>
                </c:pt>
                <c:pt idx="3328">
                  <c:v>103.7</c:v>
                </c:pt>
                <c:pt idx="3329">
                  <c:v>103.7</c:v>
                </c:pt>
                <c:pt idx="3330">
                  <c:v>103.7</c:v>
                </c:pt>
                <c:pt idx="3331">
                  <c:v>103.7</c:v>
                </c:pt>
                <c:pt idx="3332">
                  <c:v>103.7</c:v>
                </c:pt>
                <c:pt idx="3333">
                  <c:v>103.7</c:v>
                </c:pt>
                <c:pt idx="3334">
                  <c:v>103.7</c:v>
                </c:pt>
                <c:pt idx="3335">
                  <c:v>103.7</c:v>
                </c:pt>
                <c:pt idx="3336">
                  <c:v>103.7</c:v>
                </c:pt>
                <c:pt idx="3337">
                  <c:v>103.7</c:v>
                </c:pt>
                <c:pt idx="3338">
                  <c:v>103.7</c:v>
                </c:pt>
                <c:pt idx="3339">
                  <c:v>103.7</c:v>
                </c:pt>
                <c:pt idx="3340">
                  <c:v>103.7</c:v>
                </c:pt>
                <c:pt idx="3341">
                  <c:v>103.7</c:v>
                </c:pt>
                <c:pt idx="3342">
                  <c:v>103.7</c:v>
                </c:pt>
                <c:pt idx="3343">
                  <c:v>103.7</c:v>
                </c:pt>
                <c:pt idx="3344">
                  <c:v>103.7</c:v>
                </c:pt>
                <c:pt idx="3345">
                  <c:v>103.7</c:v>
                </c:pt>
                <c:pt idx="3346">
                  <c:v>103.7</c:v>
                </c:pt>
                <c:pt idx="3347">
                  <c:v>103.7</c:v>
                </c:pt>
                <c:pt idx="3348">
                  <c:v>103.7</c:v>
                </c:pt>
                <c:pt idx="3349">
                  <c:v>103.7</c:v>
                </c:pt>
                <c:pt idx="3350">
                  <c:v>103.7</c:v>
                </c:pt>
                <c:pt idx="3351">
                  <c:v>103.7</c:v>
                </c:pt>
                <c:pt idx="3352">
                  <c:v>103.7</c:v>
                </c:pt>
                <c:pt idx="3353">
                  <c:v>103.7</c:v>
                </c:pt>
                <c:pt idx="3354">
                  <c:v>103.7</c:v>
                </c:pt>
                <c:pt idx="3355">
                  <c:v>103.7</c:v>
                </c:pt>
                <c:pt idx="3356">
                  <c:v>103.7</c:v>
                </c:pt>
                <c:pt idx="3357">
                  <c:v>103.7</c:v>
                </c:pt>
                <c:pt idx="3358">
                  <c:v>103.7</c:v>
                </c:pt>
                <c:pt idx="3359">
                  <c:v>103.7</c:v>
                </c:pt>
                <c:pt idx="3360">
                  <c:v>103.7</c:v>
                </c:pt>
                <c:pt idx="3361">
                  <c:v>103.7</c:v>
                </c:pt>
                <c:pt idx="3362">
                  <c:v>103.7</c:v>
                </c:pt>
                <c:pt idx="3363">
                  <c:v>103.7</c:v>
                </c:pt>
                <c:pt idx="3364">
                  <c:v>103.7</c:v>
                </c:pt>
                <c:pt idx="3365">
                  <c:v>103.7</c:v>
                </c:pt>
                <c:pt idx="3366">
                  <c:v>103.7</c:v>
                </c:pt>
                <c:pt idx="3367">
                  <c:v>103.7</c:v>
                </c:pt>
                <c:pt idx="3368">
                  <c:v>103.7</c:v>
                </c:pt>
                <c:pt idx="3369">
                  <c:v>103.7</c:v>
                </c:pt>
                <c:pt idx="3370">
                  <c:v>103.7</c:v>
                </c:pt>
                <c:pt idx="3371">
                  <c:v>103.7</c:v>
                </c:pt>
                <c:pt idx="3372">
                  <c:v>103.7</c:v>
                </c:pt>
                <c:pt idx="3373">
                  <c:v>103.7</c:v>
                </c:pt>
                <c:pt idx="3374">
                  <c:v>103.7</c:v>
                </c:pt>
                <c:pt idx="3375">
                  <c:v>103.7</c:v>
                </c:pt>
                <c:pt idx="3376">
                  <c:v>103.7</c:v>
                </c:pt>
                <c:pt idx="3377">
                  <c:v>103.7</c:v>
                </c:pt>
                <c:pt idx="3378">
                  <c:v>103.7</c:v>
                </c:pt>
                <c:pt idx="3379">
                  <c:v>103.7</c:v>
                </c:pt>
                <c:pt idx="3380">
                  <c:v>103.7</c:v>
                </c:pt>
                <c:pt idx="3381">
                  <c:v>103.7</c:v>
                </c:pt>
                <c:pt idx="3382">
                  <c:v>103.7</c:v>
                </c:pt>
                <c:pt idx="3383">
                  <c:v>103.7</c:v>
                </c:pt>
                <c:pt idx="3384">
                  <c:v>103.7</c:v>
                </c:pt>
                <c:pt idx="3385">
                  <c:v>103.7</c:v>
                </c:pt>
                <c:pt idx="3386">
                  <c:v>103.7</c:v>
                </c:pt>
                <c:pt idx="3387">
                  <c:v>103.7</c:v>
                </c:pt>
                <c:pt idx="3388">
                  <c:v>103.7</c:v>
                </c:pt>
                <c:pt idx="3389">
                  <c:v>103.7</c:v>
                </c:pt>
                <c:pt idx="3390">
                  <c:v>103.7</c:v>
                </c:pt>
                <c:pt idx="3391">
                  <c:v>103.7</c:v>
                </c:pt>
                <c:pt idx="3392">
                  <c:v>103.7</c:v>
                </c:pt>
                <c:pt idx="3393">
                  <c:v>103.7</c:v>
                </c:pt>
                <c:pt idx="3394">
                  <c:v>103.7</c:v>
                </c:pt>
                <c:pt idx="3395">
                  <c:v>103.7</c:v>
                </c:pt>
                <c:pt idx="3396">
                  <c:v>103.7</c:v>
                </c:pt>
                <c:pt idx="3397">
                  <c:v>103.7</c:v>
                </c:pt>
                <c:pt idx="3398">
                  <c:v>103.7</c:v>
                </c:pt>
                <c:pt idx="3399">
                  <c:v>103.7</c:v>
                </c:pt>
                <c:pt idx="3400">
                  <c:v>103.7</c:v>
                </c:pt>
                <c:pt idx="3401">
                  <c:v>103.7</c:v>
                </c:pt>
                <c:pt idx="3402">
                  <c:v>103.7</c:v>
                </c:pt>
                <c:pt idx="3403">
                  <c:v>103.7</c:v>
                </c:pt>
                <c:pt idx="3404">
                  <c:v>103.7</c:v>
                </c:pt>
                <c:pt idx="3405">
                  <c:v>103.7</c:v>
                </c:pt>
                <c:pt idx="3406">
                  <c:v>103.7</c:v>
                </c:pt>
                <c:pt idx="3407">
                  <c:v>103.7</c:v>
                </c:pt>
                <c:pt idx="3408">
                  <c:v>103.7</c:v>
                </c:pt>
                <c:pt idx="3409">
                  <c:v>103.7</c:v>
                </c:pt>
                <c:pt idx="3410">
                  <c:v>103.7</c:v>
                </c:pt>
                <c:pt idx="3411">
                  <c:v>103.7</c:v>
                </c:pt>
                <c:pt idx="3412">
                  <c:v>103.7</c:v>
                </c:pt>
                <c:pt idx="3413">
                  <c:v>103.7</c:v>
                </c:pt>
                <c:pt idx="3414">
                  <c:v>103.7</c:v>
                </c:pt>
                <c:pt idx="3415">
                  <c:v>103.7</c:v>
                </c:pt>
                <c:pt idx="3416">
                  <c:v>103.7</c:v>
                </c:pt>
                <c:pt idx="3417">
                  <c:v>103.7</c:v>
                </c:pt>
                <c:pt idx="3418">
                  <c:v>103.7</c:v>
                </c:pt>
                <c:pt idx="3419">
                  <c:v>103.7</c:v>
                </c:pt>
                <c:pt idx="3420">
                  <c:v>103.7</c:v>
                </c:pt>
                <c:pt idx="3421">
                  <c:v>103.7</c:v>
                </c:pt>
                <c:pt idx="3422">
                  <c:v>103.7</c:v>
                </c:pt>
                <c:pt idx="3423">
                  <c:v>103.7</c:v>
                </c:pt>
                <c:pt idx="3424">
                  <c:v>103.7</c:v>
                </c:pt>
                <c:pt idx="3425">
                  <c:v>103.7</c:v>
                </c:pt>
                <c:pt idx="3426">
                  <c:v>103.7</c:v>
                </c:pt>
                <c:pt idx="3427">
                  <c:v>103.7</c:v>
                </c:pt>
                <c:pt idx="3428">
                  <c:v>103.7</c:v>
                </c:pt>
                <c:pt idx="3429">
                  <c:v>103.7</c:v>
                </c:pt>
                <c:pt idx="3430">
                  <c:v>103.7</c:v>
                </c:pt>
                <c:pt idx="3431">
                  <c:v>103.7</c:v>
                </c:pt>
                <c:pt idx="3432">
                  <c:v>103.7</c:v>
                </c:pt>
                <c:pt idx="3433">
                  <c:v>103.7</c:v>
                </c:pt>
                <c:pt idx="3434">
                  <c:v>103.7</c:v>
                </c:pt>
                <c:pt idx="3435">
                  <c:v>103.7</c:v>
                </c:pt>
                <c:pt idx="3436">
                  <c:v>103.7</c:v>
                </c:pt>
                <c:pt idx="3437">
                  <c:v>103.7</c:v>
                </c:pt>
                <c:pt idx="3438">
                  <c:v>103.7</c:v>
                </c:pt>
                <c:pt idx="3439">
                  <c:v>103.7</c:v>
                </c:pt>
                <c:pt idx="3440">
                  <c:v>103.7</c:v>
                </c:pt>
                <c:pt idx="3441">
                  <c:v>103.7</c:v>
                </c:pt>
                <c:pt idx="3442">
                  <c:v>103.7</c:v>
                </c:pt>
                <c:pt idx="3443">
                  <c:v>103.7</c:v>
                </c:pt>
                <c:pt idx="3444">
                  <c:v>103.7</c:v>
                </c:pt>
                <c:pt idx="3445">
                  <c:v>103.7</c:v>
                </c:pt>
                <c:pt idx="3446">
                  <c:v>103.7</c:v>
                </c:pt>
                <c:pt idx="3447">
                  <c:v>103.7</c:v>
                </c:pt>
                <c:pt idx="3448">
                  <c:v>103.7</c:v>
                </c:pt>
                <c:pt idx="3449">
                  <c:v>103.7</c:v>
                </c:pt>
                <c:pt idx="3450">
                  <c:v>103.7</c:v>
                </c:pt>
                <c:pt idx="3451">
                  <c:v>103.7</c:v>
                </c:pt>
                <c:pt idx="3452">
                  <c:v>103.7</c:v>
                </c:pt>
                <c:pt idx="3453">
                  <c:v>103.7</c:v>
                </c:pt>
                <c:pt idx="3454">
                  <c:v>103.7</c:v>
                </c:pt>
                <c:pt idx="3455">
                  <c:v>103.7</c:v>
                </c:pt>
                <c:pt idx="3456">
                  <c:v>103.7</c:v>
                </c:pt>
                <c:pt idx="3457">
                  <c:v>103.7</c:v>
                </c:pt>
                <c:pt idx="3458">
                  <c:v>103.7</c:v>
                </c:pt>
                <c:pt idx="3459">
                  <c:v>103.7</c:v>
                </c:pt>
                <c:pt idx="3460">
                  <c:v>103.7</c:v>
                </c:pt>
                <c:pt idx="3461">
                  <c:v>103.7</c:v>
                </c:pt>
                <c:pt idx="3462">
                  <c:v>103.7</c:v>
                </c:pt>
                <c:pt idx="3463">
                  <c:v>103.7</c:v>
                </c:pt>
                <c:pt idx="3464">
                  <c:v>103.7</c:v>
                </c:pt>
                <c:pt idx="3465">
                  <c:v>103.7</c:v>
                </c:pt>
                <c:pt idx="3466">
                  <c:v>103.7</c:v>
                </c:pt>
                <c:pt idx="3467">
                  <c:v>103.7</c:v>
                </c:pt>
                <c:pt idx="3468">
                  <c:v>103.7</c:v>
                </c:pt>
                <c:pt idx="3469">
                  <c:v>103.7</c:v>
                </c:pt>
                <c:pt idx="3470">
                  <c:v>103.7</c:v>
                </c:pt>
                <c:pt idx="3471">
                  <c:v>103.8</c:v>
                </c:pt>
                <c:pt idx="3472">
                  <c:v>103.8</c:v>
                </c:pt>
                <c:pt idx="3473">
                  <c:v>103.8</c:v>
                </c:pt>
                <c:pt idx="3474">
                  <c:v>103.8</c:v>
                </c:pt>
                <c:pt idx="3475">
                  <c:v>103.8</c:v>
                </c:pt>
                <c:pt idx="3476">
                  <c:v>103.8</c:v>
                </c:pt>
                <c:pt idx="3477">
                  <c:v>103.8</c:v>
                </c:pt>
                <c:pt idx="3478">
                  <c:v>103.8</c:v>
                </c:pt>
                <c:pt idx="3479">
                  <c:v>103.8</c:v>
                </c:pt>
                <c:pt idx="3480">
                  <c:v>103.8</c:v>
                </c:pt>
                <c:pt idx="3481">
                  <c:v>103.8</c:v>
                </c:pt>
                <c:pt idx="3482">
                  <c:v>103.8</c:v>
                </c:pt>
                <c:pt idx="3483">
                  <c:v>103.8</c:v>
                </c:pt>
                <c:pt idx="3484">
                  <c:v>103.8</c:v>
                </c:pt>
                <c:pt idx="3485">
                  <c:v>103.8</c:v>
                </c:pt>
                <c:pt idx="3486">
                  <c:v>103.8</c:v>
                </c:pt>
                <c:pt idx="3487">
                  <c:v>103.8</c:v>
                </c:pt>
                <c:pt idx="3488">
                  <c:v>103.8</c:v>
                </c:pt>
                <c:pt idx="3489">
                  <c:v>103.8</c:v>
                </c:pt>
                <c:pt idx="3490">
                  <c:v>103.8</c:v>
                </c:pt>
                <c:pt idx="3491">
                  <c:v>103.8</c:v>
                </c:pt>
                <c:pt idx="3492">
                  <c:v>103.8</c:v>
                </c:pt>
                <c:pt idx="3493">
                  <c:v>103.8</c:v>
                </c:pt>
                <c:pt idx="3494">
                  <c:v>103.8</c:v>
                </c:pt>
                <c:pt idx="3495">
                  <c:v>103.8</c:v>
                </c:pt>
                <c:pt idx="3496">
                  <c:v>103.8</c:v>
                </c:pt>
                <c:pt idx="3497">
                  <c:v>103.8</c:v>
                </c:pt>
                <c:pt idx="3498">
                  <c:v>103.8</c:v>
                </c:pt>
                <c:pt idx="3499">
                  <c:v>103.8</c:v>
                </c:pt>
                <c:pt idx="3500">
                  <c:v>103.8</c:v>
                </c:pt>
                <c:pt idx="3501">
                  <c:v>103.8</c:v>
                </c:pt>
                <c:pt idx="3502">
                  <c:v>103.8</c:v>
                </c:pt>
                <c:pt idx="3503">
                  <c:v>103.8</c:v>
                </c:pt>
                <c:pt idx="3504">
                  <c:v>103.8</c:v>
                </c:pt>
                <c:pt idx="3505">
                  <c:v>103.8</c:v>
                </c:pt>
                <c:pt idx="3506">
                  <c:v>103.8</c:v>
                </c:pt>
                <c:pt idx="3507">
                  <c:v>103.8</c:v>
                </c:pt>
                <c:pt idx="3508">
                  <c:v>103.8</c:v>
                </c:pt>
                <c:pt idx="3509">
                  <c:v>103.8</c:v>
                </c:pt>
                <c:pt idx="3510">
                  <c:v>103.8</c:v>
                </c:pt>
                <c:pt idx="3511">
                  <c:v>103.8</c:v>
                </c:pt>
                <c:pt idx="3512">
                  <c:v>103.8</c:v>
                </c:pt>
                <c:pt idx="3513">
                  <c:v>103.8</c:v>
                </c:pt>
                <c:pt idx="3514">
                  <c:v>103.8</c:v>
                </c:pt>
                <c:pt idx="3515">
                  <c:v>103.8</c:v>
                </c:pt>
                <c:pt idx="3516">
                  <c:v>103.8</c:v>
                </c:pt>
                <c:pt idx="3517">
                  <c:v>103.8</c:v>
                </c:pt>
                <c:pt idx="3518">
                  <c:v>103.8</c:v>
                </c:pt>
                <c:pt idx="3519">
                  <c:v>103.8</c:v>
                </c:pt>
                <c:pt idx="3520">
                  <c:v>103.8</c:v>
                </c:pt>
                <c:pt idx="3521">
                  <c:v>103.8</c:v>
                </c:pt>
                <c:pt idx="3522">
                  <c:v>103.8</c:v>
                </c:pt>
                <c:pt idx="3523">
                  <c:v>103.8</c:v>
                </c:pt>
                <c:pt idx="3524">
                  <c:v>103.8</c:v>
                </c:pt>
                <c:pt idx="3525">
                  <c:v>103.8</c:v>
                </c:pt>
                <c:pt idx="3526">
                  <c:v>103.8</c:v>
                </c:pt>
                <c:pt idx="3527">
                  <c:v>103.8</c:v>
                </c:pt>
                <c:pt idx="3528">
                  <c:v>103.8</c:v>
                </c:pt>
                <c:pt idx="3529">
                  <c:v>103.8</c:v>
                </c:pt>
                <c:pt idx="3530">
                  <c:v>103.8</c:v>
                </c:pt>
                <c:pt idx="3531">
                  <c:v>103.8</c:v>
                </c:pt>
                <c:pt idx="3532">
                  <c:v>103.8</c:v>
                </c:pt>
                <c:pt idx="3533">
                  <c:v>103.8</c:v>
                </c:pt>
                <c:pt idx="3534">
                  <c:v>103.8</c:v>
                </c:pt>
                <c:pt idx="3535">
                  <c:v>103.8</c:v>
                </c:pt>
                <c:pt idx="3536">
                  <c:v>103.8</c:v>
                </c:pt>
                <c:pt idx="3537">
                  <c:v>103.8</c:v>
                </c:pt>
                <c:pt idx="3538">
                  <c:v>103.8</c:v>
                </c:pt>
                <c:pt idx="3539">
                  <c:v>103.8</c:v>
                </c:pt>
                <c:pt idx="3540">
                  <c:v>103.8</c:v>
                </c:pt>
                <c:pt idx="3541">
                  <c:v>103.8</c:v>
                </c:pt>
                <c:pt idx="3542">
                  <c:v>103.8</c:v>
                </c:pt>
                <c:pt idx="3543">
                  <c:v>103.8</c:v>
                </c:pt>
                <c:pt idx="3544">
                  <c:v>103.8</c:v>
                </c:pt>
                <c:pt idx="3545">
                  <c:v>103.8</c:v>
                </c:pt>
                <c:pt idx="3546">
                  <c:v>103.8</c:v>
                </c:pt>
                <c:pt idx="3547">
                  <c:v>103.8</c:v>
                </c:pt>
                <c:pt idx="3548">
                  <c:v>103.8</c:v>
                </c:pt>
                <c:pt idx="3549">
                  <c:v>103.8</c:v>
                </c:pt>
                <c:pt idx="3550">
                  <c:v>103.8</c:v>
                </c:pt>
                <c:pt idx="3551">
                  <c:v>103.8</c:v>
                </c:pt>
                <c:pt idx="3552">
                  <c:v>103.8</c:v>
                </c:pt>
                <c:pt idx="3553">
                  <c:v>103.8</c:v>
                </c:pt>
                <c:pt idx="3554">
                  <c:v>103.8</c:v>
                </c:pt>
                <c:pt idx="3555">
                  <c:v>103.8</c:v>
                </c:pt>
                <c:pt idx="3556">
                  <c:v>103.8</c:v>
                </c:pt>
                <c:pt idx="3557">
                  <c:v>103.8</c:v>
                </c:pt>
                <c:pt idx="3558">
                  <c:v>103.8</c:v>
                </c:pt>
                <c:pt idx="3559">
                  <c:v>103.8</c:v>
                </c:pt>
                <c:pt idx="3560">
                  <c:v>103.8</c:v>
                </c:pt>
                <c:pt idx="3561">
                  <c:v>103.9</c:v>
                </c:pt>
                <c:pt idx="3562">
                  <c:v>103.9</c:v>
                </c:pt>
                <c:pt idx="3563">
                  <c:v>103.9</c:v>
                </c:pt>
                <c:pt idx="3564">
                  <c:v>103.9</c:v>
                </c:pt>
                <c:pt idx="3565">
                  <c:v>103.9</c:v>
                </c:pt>
                <c:pt idx="3566">
                  <c:v>103.9</c:v>
                </c:pt>
                <c:pt idx="3567">
                  <c:v>103.9</c:v>
                </c:pt>
                <c:pt idx="3568">
                  <c:v>103.9</c:v>
                </c:pt>
                <c:pt idx="3569">
                  <c:v>103.9</c:v>
                </c:pt>
                <c:pt idx="3570">
                  <c:v>103.9</c:v>
                </c:pt>
                <c:pt idx="3571">
                  <c:v>103.9</c:v>
                </c:pt>
                <c:pt idx="3572">
                  <c:v>103.9</c:v>
                </c:pt>
                <c:pt idx="3573">
                  <c:v>103.9</c:v>
                </c:pt>
                <c:pt idx="3574">
                  <c:v>103.9</c:v>
                </c:pt>
                <c:pt idx="3575">
                  <c:v>103.9</c:v>
                </c:pt>
                <c:pt idx="3576">
                  <c:v>103.9</c:v>
                </c:pt>
                <c:pt idx="3577">
                  <c:v>103.9</c:v>
                </c:pt>
                <c:pt idx="3578">
                  <c:v>103.9</c:v>
                </c:pt>
                <c:pt idx="3579">
                  <c:v>103.9</c:v>
                </c:pt>
                <c:pt idx="3580">
                  <c:v>103.9</c:v>
                </c:pt>
                <c:pt idx="3581">
                  <c:v>103.9</c:v>
                </c:pt>
                <c:pt idx="3582">
                  <c:v>103.9</c:v>
                </c:pt>
                <c:pt idx="3583">
                  <c:v>103.9</c:v>
                </c:pt>
                <c:pt idx="3584">
                  <c:v>103.9</c:v>
                </c:pt>
                <c:pt idx="3585">
                  <c:v>103.9</c:v>
                </c:pt>
                <c:pt idx="3586">
                  <c:v>103.9</c:v>
                </c:pt>
                <c:pt idx="3587">
                  <c:v>103.9</c:v>
                </c:pt>
                <c:pt idx="3588">
                  <c:v>103.9</c:v>
                </c:pt>
                <c:pt idx="3589">
                  <c:v>103.9</c:v>
                </c:pt>
                <c:pt idx="3590">
                  <c:v>103.9</c:v>
                </c:pt>
                <c:pt idx="3591">
                  <c:v>103.9</c:v>
                </c:pt>
                <c:pt idx="3592">
                  <c:v>103.9</c:v>
                </c:pt>
                <c:pt idx="3593">
                  <c:v>103.9</c:v>
                </c:pt>
                <c:pt idx="3594">
                  <c:v>103.9</c:v>
                </c:pt>
                <c:pt idx="3595">
                  <c:v>103.9</c:v>
                </c:pt>
                <c:pt idx="3596">
                  <c:v>103.9</c:v>
                </c:pt>
                <c:pt idx="3597">
                  <c:v>103.9</c:v>
                </c:pt>
                <c:pt idx="3598">
                  <c:v>103.9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9EEC-4D1E-9E57-0B548A6A1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0354784"/>
        <c:axId val="470353800"/>
        <c:extLst/>
      </c:barChart>
      <c:lineChart>
        <c:grouping val="standard"/>
        <c:varyColors val="0"/>
        <c:ser>
          <c:idx val="0"/>
          <c:order val="0"/>
          <c:tx>
            <c:strRef>
              <c:f>'1Sek Auswertung'!$D$2</c:f>
              <c:strCache>
                <c:ptCount val="1"/>
                <c:pt idx="0">
                  <c:v>   Leq1s [dB(A)]</c:v>
                </c:pt>
              </c:strCache>
            </c:strRef>
          </c:tx>
          <c:spPr>
            <a:ln w="31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</c:numRef>
          </c:cat>
          <c:val>
            <c:numRef>
              <c:f>'1Sek Auswertung'!$D$5:$D$10804</c:f>
              <c:numCache>
                <c:formatCode>0.0</c:formatCode>
                <c:ptCount val="10800"/>
                <c:pt idx="0">
                  <c:v>69.900000000000006</c:v>
                </c:pt>
                <c:pt idx="1">
                  <c:v>73.8</c:v>
                </c:pt>
                <c:pt idx="2">
                  <c:v>72.599999999999994</c:v>
                </c:pt>
                <c:pt idx="3">
                  <c:v>74.2</c:v>
                </c:pt>
                <c:pt idx="4">
                  <c:v>73.900000000000006</c:v>
                </c:pt>
                <c:pt idx="5">
                  <c:v>75.099999999999994</c:v>
                </c:pt>
                <c:pt idx="6">
                  <c:v>74.5</c:v>
                </c:pt>
                <c:pt idx="7">
                  <c:v>72</c:v>
                </c:pt>
                <c:pt idx="8">
                  <c:v>75.099999999999994</c:v>
                </c:pt>
                <c:pt idx="9">
                  <c:v>72.8</c:v>
                </c:pt>
                <c:pt idx="10">
                  <c:v>73.5</c:v>
                </c:pt>
                <c:pt idx="11">
                  <c:v>72.8</c:v>
                </c:pt>
                <c:pt idx="12">
                  <c:v>73.5</c:v>
                </c:pt>
                <c:pt idx="13">
                  <c:v>71.599999999999994</c:v>
                </c:pt>
                <c:pt idx="14">
                  <c:v>75.3</c:v>
                </c:pt>
                <c:pt idx="15">
                  <c:v>71.5</c:v>
                </c:pt>
                <c:pt idx="16">
                  <c:v>75.3</c:v>
                </c:pt>
                <c:pt idx="17">
                  <c:v>70.7</c:v>
                </c:pt>
                <c:pt idx="18">
                  <c:v>73.7</c:v>
                </c:pt>
                <c:pt idx="19">
                  <c:v>70.2</c:v>
                </c:pt>
                <c:pt idx="20">
                  <c:v>74.400000000000006</c:v>
                </c:pt>
                <c:pt idx="21">
                  <c:v>70.8</c:v>
                </c:pt>
                <c:pt idx="22">
                  <c:v>73.7</c:v>
                </c:pt>
                <c:pt idx="23">
                  <c:v>70.8</c:v>
                </c:pt>
                <c:pt idx="24">
                  <c:v>73.3</c:v>
                </c:pt>
                <c:pt idx="25">
                  <c:v>70</c:v>
                </c:pt>
                <c:pt idx="26">
                  <c:v>71.5</c:v>
                </c:pt>
                <c:pt idx="27">
                  <c:v>71.8</c:v>
                </c:pt>
                <c:pt idx="28">
                  <c:v>73</c:v>
                </c:pt>
                <c:pt idx="29">
                  <c:v>70.099999999999994</c:v>
                </c:pt>
                <c:pt idx="30">
                  <c:v>70.8</c:v>
                </c:pt>
                <c:pt idx="31">
                  <c:v>68.8</c:v>
                </c:pt>
                <c:pt idx="32">
                  <c:v>67.7</c:v>
                </c:pt>
                <c:pt idx="33">
                  <c:v>68.2</c:v>
                </c:pt>
                <c:pt idx="34">
                  <c:v>70.400000000000006</c:v>
                </c:pt>
                <c:pt idx="35">
                  <c:v>69.099999999999994</c:v>
                </c:pt>
                <c:pt idx="36">
                  <c:v>70.8</c:v>
                </c:pt>
                <c:pt idx="37">
                  <c:v>70</c:v>
                </c:pt>
                <c:pt idx="38">
                  <c:v>70.3</c:v>
                </c:pt>
                <c:pt idx="39">
                  <c:v>69.599999999999994</c:v>
                </c:pt>
                <c:pt idx="40">
                  <c:v>69.599999999999994</c:v>
                </c:pt>
                <c:pt idx="41">
                  <c:v>71.2</c:v>
                </c:pt>
                <c:pt idx="42">
                  <c:v>69.5</c:v>
                </c:pt>
                <c:pt idx="43">
                  <c:v>71.7</c:v>
                </c:pt>
                <c:pt idx="44">
                  <c:v>80.599999999999994</c:v>
                </c:pt>
                <c:pt idx="45">
                  <c:v>85.2</c:v>
                </c:pt>
                <c:pt idx="46">
                  <c:v>83.2</c:v>
                </c:pt>
                <c:pt idx="47">
                  <c:v>85.3</c:v>
                </c:pt>
                <c:pt idx="48">
                  <c:v>86.2</c:v>
                </c:pt>
                <c:pt idx="49">
                  <c:v>87.7</c:v>
                </c:pt>
                <c:pt idx="50">
                  <c:v>86.9</c:v>
                </c:pt>
                <c:pt idx="51">
                  <c:v>87.1</c:v>
                </c:pt>
                <c:pt idx="52">
                  <c:v>87.5</c:v>
                </c:pt>
                <c:pt idx="53">
                  <c:v>89.2</c:v>
                </c:pt>
                <c:pt idx="54">
                  <c:v>88.5</c:v>
                </c:pt>
                <c:pt idx="55">
                  <c:v>88.6</c:v>
                </c:pt>
                <c:pt idx="56">
                  <c:v>88.6</c:v>
                </c:pt>
                <c:pt idx="57">
                  <c:v>90.5</c:v>
                </c:pt>
                <c:pt idx="58">
                  <c:v>90.5</c:v>
                </c:pt>
                <c:pt idx="59">
                  <c:v>90.1</c:v>
                </c:pt>
                <c:pt idx="60">
                  <c:v>90.5</c:v>
                </c:pt>
                <c:pt idx="61">
                  <c:v>91.4</c:v>
                </c:pt>
                <c:pt idx="62">
                  <c:v>89.3</c:v>
                </c:pt>
                <c:pt idx="63">
                  <c:v>89.8</c:v>
                </c:pt>
                <c:pt idx="64">
                  <c:v>89.8</c:v>
                </c:pt>
                <c:pt idx="65">
                  <c:v>90</c:v>
                </c:pt>
                <c:pt idx="66">
                  <c:v>90</c:v>
                </c:pt>
                <c:pt idx="67">
                  <c:v>90.4</c:v>
                </c:pt>
                <c:pt idx="68">
                  <c:v>89.1</c:v>
                </c:pt>
                <c:pt idx="69">
                  <c:v>90</c:v>
                </c:pt>
                <c:pt idx="70">
                  <c:v>90.5</c:v>
                </c:pt>
                <c:pt idx="71">
                  <c:v>91.3</c:v>
                </c:pt>
                <c:pt idx="72">
                  <c:v>89.9</c:v>
                </c:pt>
                <c:pt idx="73">
                  <c:v>92.1</c:v>
                </c:pt>
                <c:pt idx="74">
                  <c:v>90</c:v>
                </c:pt>
                <c:pt idx="75">
                  <c:v>90.8</c:v>
                </c:pt>
                <c:pt idx="76">
                  <c:v>90.7</c:v>
                </c:pt>
                <c:pt idx="77">
                  <c:v>89.6</c:v>
                </c:pt>
                <c:pt idx="78">
                  <c:v>90.7</c:v>
                </c:pt>
                <c:pt idx="79">
                  <c:v>90.1</c:v>
                </c:pt>
                <c:pt idx="80">
                  <c:v>89.3</c:v>
                </c:pt>
                <c:pt idx="81">
                  <c:v>88.3</c:v>
                </c:pt>
                <c:pt idx="82">
                  <c:v>90</c:v>
                </c:pt>
                <c:pt idx="83">
                  <c:v>89.2</c:v>
                </c:pt>
                <c:pt idx="84">
                  <c:v>89.7</c:v>
                </c:pt>
                <c:pt idx="85">
                  <c:v>89.7</c:v>
                </c:pt>
                <c:pt idx="86">
                  <c:v>90.7</c:v>
                </c:pt>
                <c:pt idx="87">
                  <c:v>88.7</c:v>
                </c:pt>
                <c:pt idx="88">
                  <c:v>91</c:v>
                </c:pt>
                <c:pt idx="89">
                  <c:v>89.8</c:v>
                </c:pt>
                <c:pt idx="90">
                  <c:v>89.8</c:v>
                </c:pt>
                <c:pt idx="91">
                  <c:v>89.1</c:v>
                </c:pt>
                <c:pt idx="92">
                  <c:v>89.8</c:v>
                </c:pt>
                <c:pt idx="93">
                  <c:v>89.8</c:v>
                </c:pt>
                <c:pt idx="94">
                  <c:v>90.8</c:v>
                </c:pt>
                <c:pt idx="95">
                  <c:v>90.1</c:v>
                </c:pt>
                <c:pt idx="96">
                  <c:v>91.8</c:v>
                </c:pt>
                <c:pt idx="97">
                  <c:v>91</c:v>
                </c:pt>
                <c:pt idx="98">
                  <c:v>91.9</c:v>
                </c:pt>
                <c:pt idx="99">
                  <c:v>91</c:v>
                </c:pt>
                <c:pt idx="100">
                  <c:v>91.5</c:v>
                </c:pt>
                <c:pt idx="101">
                  <c:v>91.5</c:v>
                </c:pt>
                <c:pt idx="102">
                  <c:v>91.4</c:v>
                </c:pt>
                <c:pt idx="103">
                  <c:v>89.5</c:v>
                </c:pt>
                <c:pt idx="104">
                  <c:v>89.4</c:v>
                </c:pt>
                <c:pt idx="105">
                  <c:v>89.8</c:v>
                </c:pt>
                <c:pt idx="106">
                  <c:v>88.7</c:v>
                </c:pt>
                <c:pt idx="107">
                  <c:v>90.1</c:v>
                </c:pt>
                <c:pt idx="108">
                  <c:v>90.9</c:v>
                </c:pt>
                <c:pt idx="109">
                  <c:v>93.1</c:v>
                </c:pt>
                <c:pt idx="110">
                  <c:v>90.1</c:v>
                </c:pt>
                <c:pt idx="111">
                  <c:v>89.5</c:v>
                </c:pt>
                <c:pt idx="112">
                  <c:v>88.9</c:v>
                </c:pt>
                <c:pt idx="113">
                  <c:v>90.3</c:v>
                </c:pt>
                <c:pt idx="114">
                  <c:v>88.4</c:v>
                </c:pt>
                <c:pt idx="115">
                  <c:v>88.7</c:v>
                </c:pt>
                <c:pt idx="116">
                  <c:v>91.3</c:v>
                </c:pt>
                <c:pt idx="117">
                  <c:v>91.3</c:v>
                </c:pt>
                <c:pt idx="118">
                  <c:v>88.8</c:v>
                </c:pt>
                <c:pt idx="119">
                  <c:v>89.7</c:v>
                </c:pt>
                <c:pt idx="120">
                  <c:v>90.6</c:v>
                </c:pt>
                <c:pt idx="121">
                  <c:v>92.9</c:v>
                </c:pt>
                <c:pt idx="122">
                  <c:v>91.2</c:v>
                </c:pt>
                <c:pt idx="123">
                  <c:v>91.4</c:v>
                </c:pt>
                <c:pt idx="124">
                  <c:v>91.6</c:v>
                </c:pt>
                <c:pt idx="125">
                  <c:v>89.5</c:v>
                </c:pt>
                <c:pt idx="126">
                  <c:v>89.7</c:v>
                </c:pt>
                <c:pt idx="127">
                  <c:v>89.8</c:v>
                </c:pt>
                <c:pt idx="128">
                  <c:v>90.9</c:v>
                </c:pt>
                <c:pt idx="129">
                  <c:v>90.6</c:v>
                </c:pt>
                <c:pt idx="130">
                  <c:v>91.3</c:v>
                </c:pt>
                <c:pt idx="131">
                  <c:v>89.8</c:v>
                </c:pt>
                <c:pt idx="132">
                  <c:v>92.7</c:v>
                </c:pt>
                <c:pt idx="133">
                  <c:v>86.6</c:v>
                </c:pt>
                <c:pt idx="134">
                  <c:v>90.2</c:v>
                </c:pt>
                <c:pt idx="135">
                  <c:v>87.2</c:v>
                </c:pt>
                <c:pt idx="136">
                  <c:v>90.2</c:v>
                </c:pt>
                <c:pt idx="137">
                  <c:v>90.2</c:v>
                </c:pt>
                <c:pt idx="138">
                  <c:v>88.6</c:v>
                </c:pt>
                <c:pt idx="139">
                  <c:v>89.1</c:v>
                </c:pt>
                <c:pt idx="140">
                  <c:v>90.1</c:v>
                </c:pt>
                <c:pt idx="141">
                  <c:v>90.2</c:v>
                </c:pt>
                <c:pt idx="142">
                  <c:v>90.8</c:v>
                </c:pt>
                <c:pt idx="143">
                  <c:v>88.6</c:v>
                </c:pt>
                <c:pt idx="144">
                  <c:v>91</c:v>
                </c:pt>
                <c:pt idx="145">
                  <c:v>90</c:v>
                </c:pt>
                <c:pt idx="146">
                  <c:v>89.5</c:v>
                </c:pt>
                <c:pt idx="147">
                  <c:v>91.1</c:v>
                </c:pt>
                <c:pt idx="148">
                  <c:v>90.7</c:v>
                </c:pt>
                <c:pt idx="149">
                  <c:v>90.4</c:v>
                </c:pt>
                <c:pt idx="150">
                  <c:v>92.9</c:v>
                </c:pt>
                <c:pt idx="151">
                  <c:v>88.6</c:v>
                </c:pt>
                <c:pt idx="152">
                  <c:v>84.4</c:v>
                </c:pt>
                <c:pt idx="153">
                  <c:v>85.9</c:v>
                </c:pt>
                <c:pt idx="154">
                  <c:v>83.2</c:v>
                </c:pt>
                <c:pt idx="155">
                  <c:v>82.9</c:v>
                </c:pt>
                <c:pt idx="156">
                  <c:v>82.5</c:v>
                </c:pt>
                <c:pt idx="157">
                  <c:v>88.3</c:v>
                </c:pt>
                <c:pt idx="158">
                  <c:v>91</c:v>
                </c:pt>
                <c:pt idx="159">
                  <c:v>91.7</c:v>
                </c:pt>
                <c:pt idx="160">
                  <c:v>91.6</c:v>
                </c:pt>
                <c:pt idx="161">
                  <c:v>91.9</c:v>
                </c:pt>
                <c:pt idx="162">
                  <c:v>89.2</c:v>
                </c:pt>
                <c:pt idx="163">
                  <c:v>92.2</c:v>
                </c:pt>
                <c:pt idx="164">
                  <c:v>89.1</c:v>
                </c:pt>
                <c:pt idx="165">
                  <c:v>94.4</c:v>
                </c:pt>
                <c:pt idx="166">
                  <c:v>93.7</c:v>
                </c:pt>
                <c:pt idx="167">
                  <c:v>90.6</c:v>
                </c:pt>
                <c:pt idx="168">
                  <c:v>90.6</c:v>
                </c:pt>
                <c:pt idx="169">
                  <c:v>90.2</c:v>
                </c:pt>
                <c:pt idx="170">
                  <c:v>89.4</c:v>
                </c:pt>
                <c:pt idx="171">
                  <c:v>92</c:v>
                </c:pt>
                <c:pt idx="172">
                  <c:v>90.4</c:v>
                </c:pt>
                <c:pt idx="173">
                  <c:v>90.2</c:v>
                </c:pt>
                <c:pt idx="174">
                  <c:v>89.7</c:v>
                </c:pt>
                <c:pt idx="175">
                  <c:v>89.4</c:v>
                </c:pt>
                <c:pt idx="176">
                  <c:v>90.5</c:v>
                </c:pt>
                <c:pt idx="177">
                  <c:v>90.6</c:v>
                </c:pt>
                <c:pt idx="178">
                  <c:v>91.5</c:v>
                </c:pt>
                <c:pt idx="179">
                  <c:v>91.1</c:v>
                </c:pt>
                <c:pt idx="180">
                  <c:v>89.3</c:v>
                </c:pt>
                <c:pt idx="181">
                  <c:v>88.8</c:v>
                </c:pt>
                <c:pt idx="182">
                  <c:v>91.3</c:v>
                </c:pt>
                <c:pt idx="183">
                  <c:v>88.3</c:v>
                </c:pt>
                <c:pt idx="184">
                  <c:v>89.1</c:v>
                </c:pt>
                <c:pt idx="185">
                  <c:v>88.7</c:v>
                </c:pt>
                <c:pt idx="186">
                  <c:v>91.4</c:v>
                </c:pt>
                <c:pt idx="187">
                  <c:v>89.7</c:v>
                </c:pt>
                <c:pt idx="188">
                  <c:v>96.8</c:v>
                </c:pt>
                <c:pt idx="189">
                  <c:v>96.1</c:v>
                </c:pt>
                <c:pt idx="190">
                  <c:v>90</c:v>
                </c:pt>
                <c:pt idx="191">
                  <c:v>89</c:v>
                </c:pt>
                <c:pt idx="192">
                  <c:v>88.8</c:v>
                </c:pt>
                <c:pt idx="193">
                  <c:v>89.5</c:v>
                </c:pt>
                <c:pt idx="194">
                  <c:v>90.5</c:v>
                </c:pt>
                <c:pt idx="195">
                  <c:v>92.3</c:v>
                </c:pt>
                <c:pt idx="196">
                  <c:v>89.5</c:v>
                </c:pt>
                <c:pt idx="197">
                  <c:v>88.7</c:v>
                </c:pt>
                <c:pt idx="198">
                  <c:v>88.8</c:v>
                </c:pt>
                <c:pt idx="199">
                  <c:v>91.2</c:v>
                </c:pt>
                <c:pt idx="200">
                  <c:v>89.6</c:v>
                </c:pt>
                <c:pt idx="201">
                  <c:v>90.5</c:v>
                </c:pt>
                <c:pt idx="202">
                  <c:v>88.7</c:v>
                </c:pt>
                <c:pt idx="203">
                  <c:v>87.8</c:v>
                </c:pt>
                <c:pt idx="204">
                  <c:v>89.6</c:v>
                </c:pt>
                <c:pt idx="205">
                  <c:v>88.9</c:v>
                </c:pt>
                <c:pt idx="206">
                  <c:v>88.8</c:v>
                </c:pt>
                <c:pt idx="207">
                  <c:v>87.5</c:v>
                </c:pt>
                <c:pt idx="208">
                  <c:v>87.7</c:v>
                </c:pt>
                <c:pt idx="209">
                  <c:v>88.9</c:v>
                </c:pt>
                <c:pt idx="210">
                  <c:v>92</c:v>
                </c:pt>
                <c:pt idx="211">
                  <c:v>91</c:v>
                </c:pt>
                <c:pt idx="212">
                  <c:v>90</c:v>
                </c:pt>
                <c:pt idx="213">
                  <c:v>91.4</c:v>
                </c:pt>
                <c:pt idx="214">
                  <c:v>89.9</c:v>
                </c:pt>
                <c:pt idx="215">
                  <c:v>87.1</c:v>
                </c:pt>
                <c:pt idx="216">
                  <c:v>88.2</c:v>
                </c:pt>
                <c:pt idx="217">
                  <c:v>90.1</c:v>
                </c:pt>
                <c:pt idx="218">
                  <c:v>93.5</c:v>
                </c:pt>
                <c:pt idx="219">
                  <c:v>88.5</c:v>
                </c:pt>
                <c:pt idx="220">
                  <c:v>89</c:v>
                </c:pt>
                <c:pt idx="221">
                  <c:v>91.4</c:v>
                </c:pt>
                <c:pt idx="222">
                  <c:v>88.5</c:v>
                </c:pt>
                <c:pt idx="223">
                  <c:v>87.6</c:v>
                </c:pt>
                <c:pt idx="224">
                  <c:v>88.7</c:v>
                </c:pt>
                <c:pt idx="225">
                  <c:v>89.8</c:v>
                </c:pt>
                <c:pt idx="226">
                  <c:v>89.1</c:v>
                </c:pt>
                <c:pt idx="227">
                  <c:v>90.9</c:v>
                </c:pt>
                <c:pt idx="228">
                  <c:v>90.3</c:v>
                </c:pt>
                <c:pt idx="229">
                  <c:v>89.2</c:v>
                </c:pt>
                <c:pt idx="230">
                  <c:v>90.3</c:v>
                </c:pt>
                <c:pt idx="231">
                  <c:v>89.3</c:v>
                </c:pt>
                <c:pt idx="232">
                  <c:v>88</c:v>
                </c:pt>
                <c:pt idx="233">
                  <c:v>90.5</c:v>
                </c:pt>
                <c:pt idx="234">
                  <c:v>88.7</c:v>
                </c:pt>
                <c:pt idx="235">
                  <c:v>89.2</c:v>
                </c:pt>
                <c:pt idx="236">
                  <c:v>88.6</c:v>
                </c:pt>
                <c:pt idx="237">
                  <c:v>85.7</c:v>
                </c:pt>
                <c:pt idx="238">
                  <c:v>88.8</c:v>
                </c:pt>
                <c:pt idx="239">
                  <c:v>88.3</c:v>
                </c:pt>
                <c:pt idx="240">
                  <c:v>86.7</c:v>
                </c:pt>
                <c:pt idx="241">
                  <c:v>87.2</c:v>
                </c:pt>
                <c:pt idx="242">
                  <c:v>86.7</c:v>
                </c:pt>
                <c:pt idx="243">
                  <c:v>90.4</c:v>
                </c:pt>
                <c:pt idx="244">
                  <c:v>89.9</c:v>
                </c:pt>
                <c:pt idx="245">
                  <c:v>88.1</c:v>
                </c:pt>
                <c:pt idx="246">
                  <c:v>88.4</c:v>
                </c:pt>
                <c:pt idx="247">
                  <c:v>89.2</c:v>
                </c:pt>
                <c:pt idx="248">
                  <c:v>87.5</c:v>
                </c:pt>
                <c:pt idx="249">
                  <c:v>86.2</c:v>
                </c:pt>
                <c:pt idx="250">
                  <c:v>86.2</c:v>
                </c:pt>
                <c:pt idx="251">
                  <c:v>86.3</c:v>
                </c:pt>
                <c:pt idx="252">
                  <c:v>88.5</c:v>
                </c:pt>
                <c:pt idx="253">
                  <c:v>86.9</c:v>
                </c:pt>
                <c:pt idx="254">
                  <c:v>87.4</c:v>
                </c:pt>
                <c:pt idx="255">
                  <c:v>87.1</c:v>
                </c:pt>
                <c:pt idx="256">
                  <c:v>86.9</c:v>
                </c:pt>
                <c:pt idx="257">
                  <c:v>87.5</c:v>
                </c:pt>
                <c:pt idx="258">
                  <c:v>86.9</c:v>
                </c:pt>
                <c:pt idx="259">
                  <c:v>87.4</c:v>
                </c:pt>
                <c:pt idx="260">
                  <c:v>87.3</c:v>
                </c:pt>
                <c:pt idx="261">
                  <c:v>88.2</c:v>
                </c:pt>
                <c:pt idx="262">
                  <c:v>90.3</c:v>
                </c:pt>
                <c:pt idx="263">
                  <c:v>89.7</c:v>
                </c:pt>
                <c:pt idx="264">
                  <c:v>90.6</c:v>
                </c:pt>
                <c:pt idx="265">
                  <c:v>86.9</c:v>
                </c:pt>
                <c:pt idx="266">
                  <c:v>89</c:v>
                </c:pt>
                <c:pt idx="267">
                  <c:v>88.4</c:v>
                </c:pt>
                <c:pt idx="268">
                  <c:v>85.4</c:v>
                </c:pt>
                <c:pt idx="269">
                  <c:v>85.2</c:v>
                </c:pt>
                <c:pt idx="270">
                  <c:v>86.9</c:v>
                </c:pt>
                <c:pt idx="271">
                  <c:v>88.5</c:v>
                </c:pt>
                <c:pt idx="272">
                  <c:v>87.8</c:v>
                </c:pt>
                <c:pt idx="273">
                  <c:v>87</c:v>
                </c:pt>
                <c:pt idx="274">
                  <c:v>88.6</c:v>
                </c:pt>
                <c:pt idx="275">
                  <c:v>87.1</c:v>
                </c:pt>
                <c:pt idx="276">
                  <c:v>86</c:v>
                </c:pt>
                <c:pt idx="277">
                  <c:v>87.9</c:v>
                </c:pt>
                <c:pt idx="278">
                  <c:v>86.7</c:v>
                </c:pt>
                <c:pt idx="279">
                  <c:v>86.3</c:v>
                </c:pt>
                <c:pt idx="280">
                  <c:v>88.3</c:v>
                </c:pt>
                <c:pt idx="281">
                  <c:v>87.6</c:v>
                </c:pt>
                <c:pt idx="282">
                  <c:v>88.2</c:v>
                </c:pt>
                <c:pt idx="283">
                  <c:v>89.7</c:v>
                </c:pt>
                <c:pt idx="284">
                  <c:v>87.4</c:v>
                </c:pt>
                <c:pt idx="285">
                  <c:v>89.4</c:v>
                </c:pt>
                <c:pt idx="286">
                  <c:v>87.3</c:v>
                </c:pt>
                <c:pt idx="287">
                  <c:v>89</c:v>
                </c:pt>
                <c:pt idx="288">
                  <c:v>88.1</c:v>
                </c:pt>
                <c:pt idx="289">
                  <c:v>87.8</c:v>
                </c:pt>
                <c:pt idx="290">
                  <c:v>89.4</c:v>
                </c:pt>
                <c:pt idx="291">
                  <c:v>91.2</c:v>
                </c:pt>
                <c:pt idx="292">
                  <c:v>89.1</c:v>
                </c:pt>
                <c:pt idx="293">
                  <c:v>88.8</c:v>
                </c:pt>
                <c:pt idx="294">
                  <c:v>88.5</c:v>
                </c:pt>
                <c:pt idx="295">
                  <c:v>88.9</c:v>
                </c:pt>
                <c:pt idx="296">
                  <c:v>90.3</c:v>
                </c:pt>
                <c:pt idx="297">
                  <c:v>88.8</c:v>
                </c:pt>
                <c:pt idx="298">
                  <c:v>89</c:v>
                </c:pt>
                <c:pt idx="299">
                  <c:v>87.8</c:v>
                </c:pt>
                <c:pt idx="300">
                  <c:v>88.9</c:v>
                </c:pt>
                <c:pt idx="301">
                  <c:v>87.3</c:v>
                </c:pt>
                <c:pt idx="302">
                  <c:v>89.3</c:v>
                </c:pt>
                <c:pt idx="303">
                  <c:v>88.2</c:v>
                </c:pt>
                <c:pt idx="304">
                  <c:v>88.4</c:v>
                </c:pt>
                <c:pt idx="305">
                  <c:v>88</c:v>
                </c:pt>
                <c:pt idx="306">
                  <c:v>88.8</c:v>
                </c:pt>
                <c:pt idx="307">
                  <c:v>88.9</c:v>
                </c:pt>
                <c:pt idx="308">
                  <c:v>91</c:v>
                </c:pt>
                <c:pt idx="309">
                  <c:v>90.6</c:v>
                </c:pt>
                <c:pt idx="310">
                  <c:v>91.2</c:v>
                </c:pt>
                <c:pt idx="311">
                  <c:v>90.8</c:v>
                </c:pt>
                <c:pt idx="312">
                  <c:v>91</c:v>
                </c:pt>
                <c:pt idx="313">
                  <c:v>89.7</c:v>
                </c:pt>
                <c:pt idx="314">
                  <c:v>90</c:v>
                </c:pt>
                <c:pt idx="315">
                  <c:v>90.6</c:v>
                </c:pt>
                <c:pt idx="316">
                  <c:v>89.7</c:v>
                </c:pt>
                <c:pt idx="317">
                  <c:v>90.8</c:v>
                </c:pt>
                <c:pt idx="318">
                  <c:v>92.4</c:v>
                </c:pt>
                <c:pt idx="319">
                  <c:v>91.7</c:v>
                </c:pt>
                <c:pt idx="320">
                  <c:v>92.6</c:v>
                </c:pt>
                <c:pt idx="321">
                  <c:v>91.1</c:v>
                </c:pt>
                <c:pt idx="322">
                  <c:v>92.6</c:v>
                </c:pt>
                <c:pt idx="323">
                  <c:v>93.3</c:v>
                </c:pt>
                <c:pt idx="324">
                  <c:v>93.4</c:v>
                </c:pt>
                <c:pt idx="325">
                  <c:v>95</c:v>
                </c:pt>
                <c:pt idx="326">
                  <c:v>92.1</c:v>
                </c:pt>
                <c:pt idx="327">
                  <c:v>91.7</c:v>
                </c:pt>
                <c:pt idx="328">
                  <c:v>94</c:v>
                </c:pt>
                <c:pt idx="329">
                  <c:v>93</c:v>
                </c:pt>
                <c:pt idx="330">
                  <c:v>91.9</c:v>
                </c:pt>
                <c:pt idx="331">
                  <c:v>93.8</c:v>
                </c:pt>
                <c:pt idx="332">
                  <c:v>93.4</c:v>
                </c:pt>
                <c:pt idx="333">
                  <c:v>94</c:v>
                </c:pt>
                <c:pt idx="334">
                  <c:v>92.8</c:v>
                </c:pt>
                <c:pt idx="335">
                  <c:v>92.9</c:v>
                </c:pt>
                <c:pt idx="336">
                  <c:v>92.8</c:v>
                </c:pt>
                <c:pt idx="337">
                  <c:v>91.9</c:v>
                </c:pt>
                <c:pt idx="338">
                  <c:v>93.1</c:v>
                </c:pt>
                <c:pt idx="339">
                  <c:v>91.6</c:v>
                </c:pt>
                <c:pt idx="340">
                  <c:v>92.3</c:v>
                </c:pt>
                <c:pt idx="341">
                  <c:v>91.9</c:v>
                </c:pt>
                <c:pt idx="342">
                  <c:v>92.3</c:v>
                </c:pt>
                <c:pt idx="343">
                  <c:v>92.1</c:v>
                </c:pt>
                <c:pt idx="344">
                  <c:v>92.9</c:v>
                </c:pt>
                <c:pt idx="345">
                  <c:v>94.7</c:v>
                </c:pt>
                <c:pt idx="346">
                  <c:v>93.7</c:v>
                </c:pt>
                <c:pt idx="347">
                  <c:v>93.9</c:v>
                </c:pt>
                <c:pt idx="348">
                  <c:v>94.5</c:v>
                </c:pt>
                <c:pt idx="349">
                  <c:v>94.8</c:v>
                </c:pt>
                <c:pt idx="350">
                  <c:v>97</c:v>
                </c:pt>
                <c:pt idx="351">
                  <c:v>94.8</c:v>
                </c:pt>
                <c:pt idx="352">
                  <c:v>93.3</c:v>
                </c:pt>
                <c:pt idx="353">
                  <c:v>92.7</c:v>
                </c:pt>
                <c:pt idx="354">
                  <c:v>92.5</c:v>
                </c:pt>
                <c:pt idx="355">
                  <c:v>92.4</c:v>
                </c:pt>
                <c:pt idx="356">
                  <c:v>93.5</c:v>
                </c:pt>
                <c:pt idx="357">
                  <c:v>96.5</c:v>
                </c:pt>
                <c:pt idx="358">
                  <c:v>95.4</c:v>
                </c:pt>
                <c:pt idx="359">
                  <c:v>92.6</c:v>
                </c:pt>
                <c:pt idx="360">
                  <c:v>91.3</c:v>
                </c:pt>
                <c:pt idx="361">
                  <c:v>91.3</c:v>
                </c:pt>
                <c:pt idx="362">
                  <c:v>89.7</c:v>
                </c:pt>
                <c:pt idx="363">
                  <c:v>91.5</c:v>
                </c:pt>
                <c:pt idx="364">
                  <c:v>89.4</c:v>
                </c:pt>
                <c:pt idx="365">
                  <c:v>91.6</c:v>
                </c:pt>
                <c:pt idx="366">
                  <c:v>89.3</c:v>
                </c:pt>
                <c:pt idx="367">
                  <c:v>82.8</c:v>
                </c:pt>
                <c:pt idx="368">
                  <c:v>84.1</c:v>
                </c:pt>
                <c:pt idx="369">
                  <c:v>86</c:v>
                </c:pt>
                <c:pt idx="370">
                  <c:v>84.8</c:v>
                </c:pt>
                <c:pt idx="371">
                  <c:v>86.8</c:v>
                </c:pt>
                <c:pt idx="372">
                  <c:v>87.1</c:v>
                </c:pt>
                <c:pt idx="373">
                  <c:v>88.7</c:v>
                </c:pt>
                <c:pt idx="374">
                  <c:v>87.4</c:v>
                </c:pt>
                <c:pt idx="375">
                  <c:v>87.2</c:v>
                </c:pt>
                <c:pt idx="376">
                  <c:v>88.6</c:v>
                </c:pt>
                <c:pt idx="377">
                  <c:v>89</c:v>
                </c:pt>
                <c:pt idx="378">
                  <c:v>89.5</c:v>
                </c:pt>
                <c:pt idx="379">
                  <c:v>89.8</c:v>
                </c:pt>
                <c:pt idx="380">
                  <c:v>91</c:v>
                </c:pt>
                <c:pt idx="381">
                  <c:v>91.6</c:v>
                </c:pt>
                <c:pt idx="382">
                  <c:v>91.3</c:v>
                </c:pt>
                <c:pt idx="383">
                  <c:v>91.6</c:v>
                </c:pt>
                <c:pt idx="384">
                  <c:v>93.2</c:v>
                </c:pt>
                <c:pt idx="385">
                  <c:v>94.7</c:v>
                </c:pt>
                <c:pt idx="386">
                  <c:v>92.1</c:v>
                </c:pt>
                <c:pt idx="387">
                  <c:v>91.5</c:v>
                </c:pt>
                <c:pt idx="388">
                  <c:v>91.5</c:v>
                </c:pt>
                <c:pt idx="389">
                  <c:v>92.3</c:v>
                </c:pt>
                <c:pt idx="390">
                  <c:v>92.1</c:v>
                </c:pt>
                <c:pt idx="391">
                  <c:v>93</c:v>
                </c:pt>
                <c:pt idx="392">
                  <c:v>93.5</c:v>
                </c:pt>
                <c:pt idx="393">
                  <c:v>92.9</c:v>
                </c:pt>
                <c:pt idx="394">
                  <c:v>93.7</c:v>
                </c:pt>
                <c:pt idx="395">
                  <c:v>93.2</c:v>
                </c:pt>
                <c:pt idx="396">
                  <c:v>95</c:v>
                </c:pt>
                <c:pt idx="397">
                  <c:v>95.5</c:v>
                </c:pt>
                <c:pt idx="398">
                  <c:v>97</c:v>
                </c:pt>
                <c:pt idx="399">
                  <c:v>97.6</c:v>
                </c:pt>
                <c:pt idx="400">
                  <c:v>98.5</c:v>
                </c:pt>
                <c:pt idx="401">
                  <c:v>100.7</c:v>
                </c:pt>
                <c:pt idx="402">
                  <c:v>99.8</c:v>
                </c:pt>
                <c:pt idx="403">
                  <c:v>97.9</c:v>
                </c:pt>
                <c:pt idx="404">
                  <c:v>99</c:v>
                </c:pt>
                <c:pt idx="405">
                  <c:v>100.4</c:v>
                </c:pt>
                <c:pt idx="406">
                  <c:v>101.1</c:v>
                </c:pt>
                <c:pt idx="407">
                  <c:v>101.6</c:v>
                </c:pt>
                <c:pt idx="408">
                  <c:v>102.4</c:v>
                </c:pt>
                <c:pt idx="409">
                  <c:v>102.1</c:v>
                </c:pt>
                <c:pt idx="410">
                  <c:v>102.1</c:v>
                </c:pt>
                <c:pt idx="411">
                  <c:v>101.3</c:v>
                </c:pt>
                <c:pt idx="412">
                  <c:v>101.9</c:v>
                </c:pt>
                <c:pt idx="413">
                  <c:v>102</c:v>
                </c:pt>
                <c:pt idx="414">
                  <c:v>101.9</c:v>
                </c:pt>
                <c:pt idx="415">
                  <c:v>102.4</c:v>
                </c:pt>
                <c:pt idx="416">
                  <c:v>104</c:v>
                </c:pt>
                <c:pt idx="417">
                  <c:v>102.3</c:v>
                </c:pt>
                <c:pt idx="418">
                  <c:v>102.2</c:v>
                </c:pt>
                <c:pt idx="419">
                  <c:v>102.6</c:v>
                </c:pt>
                <c:pt idx="420">
                  <c:v>101.7</c:v>
                </c:pt>
                <c:pt idx="421">
                  <c:v>104.1</c:v>
                </c:pt>
                <c:pt idx="422">
                  <c:v>103.4</c:v>
                </c:pt>
                <c:pt idx="423">
                  <c:v>104.3</c:v>
                </c:pt>
                <c:pt idx="424">
                  <c:v>104.4</c:v>
                </c:pt>
                <c:pt idx="425">
                  <c:v>105.8</c:v>
                </c:pt>
                <c:pt idx="426">
                  <c:v>106.9</c:v>
                </c:pt>
                <c:pt idx="427">
                  <c:v>106.1</c:v>
                </c:pt>
                <c:pt idx="428">
                  <c:v>105.7</c:v>
                </c:pt>
                <c:pt idx="429">
                  <c:v>107.6</c:v>
                </c:pt>
                <c:pt idx="430">
                  <c:v>107.8</c:v>
                </c:pt>
                <c:pt idx="431">
                  <c:v>108.4</c:v>
                </c:pt>
                <c:pt idx="432">
                  <c:v>104</c:v>
                </c:pt>
                <c:pt idx="433">
                  <c:v>105.3</c:v>
                </c:pt>
                <c:pt idx="434">
                  <c:v>103.7</c:v>
                </c:pt>
                <c:pt idx="435">
                  <c:v>103.3</c:v>
                </c:pt>
                <c:pt idx="436">
                  <c:v>103.5</c:v>
                </c:pt>
                <c:pt idx="437">
                  <c:v>103.3</c:v>
                </c:pt>
                <c:pt idx="438">
                  <c:v>103.3</c:v>
                </c:pt>
                <c:pt idx="439">
                  <c:v>104</c:v>
                </c:pt>
                <c:pt idx="440">
                  <c:v>103</c:v>
                </c:pt>
                <c:pt idx="441">
                  <c:v>102.9</c:v>
                </c:pt>
                <c:pt idx="442">
                  <c:v>104.3</c:v>
                </c:pt>
                <c:pt idx="443">
                  <c:v>102.6</c:v>
                </c:pt>
                <c:pt idx="444">
                  <c:v>106.7</c:v>
                </c:pt>
                <c:pt idx="445">
                  <c:v>105.4</c:v>
                </c:pt>
                <c:pt idx="446">
                  <c:v>104.3</c:v>
                </c:pt>
                <c:pt idx="447">
                  <c:v>102.9</c:v>
                </c:pt>
                <c:pt idx="448">
                  <c:v>104.6</c:v>
                </c:pt>
                <c:pt idx="449">
                  <c:v>105.6</c:v>
                </c:pt>
                <c:pt idx="450">
                  <c:v>102.1</c:v>
                </c:pt>
                <c:pt idx="451">
                  <c:v>104.9</c:v>
                </c:pt>
                <c:pt idx="452">
                  <c:v>103.9</c:v>
                </c:pt>
                <c:pt idx="453">
                  <c:v>102.4</c:v>
                </c:pt>
                <c:pt idx="454">
                  <c:v>103.4</c:v>
                </c:pt>
                <c:pt idx="455">
                  <c:v>107</c:v>
                </c:pt>
                <c:pt idx="456">
                  <c:v>102.7</c:v>
                </c:pt>
                <c:pt idx="457">
                  <c:v>103.3</c:v>
                </c:pt>
                <c:pt idx="458">
                  <c:v>104</c:v>
                </c:pt>
                <c:pt idx="459">
                  <c:v>105.2</c:v>
                </c:pt>
                <c:pt idx="460">
                  <c:v>106.4</c:v>
                </c:pt>
                <c:pt idx="461">
                  <c:v>105.5</c:v>
                </c:pt>
                <c:pt idx="462">
                  <c:v>107.1</c:v>
                </c:pt>
                <c:pt idx="463">
                  <c:v>107.3</c:v>
                </c:pt>
                <c:pt idx="464">
                  <c:v>106.2</c:v>
                </c:pt>
                <c:pt idx="465">
                  <c:v>107.3</c:v>
                </c:pt>
                <c:pt idx="466">
                  <c:v>106.3</c:v>
                </c:pt>
                <c:pt idx="467">
                  <c:v>108.1</c:v>
                </c:pt>
                <c:pt idx="468">
                  <c:v>106.6</c:v>
                </c:pt>
                <c:pt idx="469">
                  <c:v>106.7</c:v>
                </c:pt>
                <c:pt idx="470">
                  <c:v>106.5</c:v>
                </c:pt>
                <c:pt idx="471">
                  <c:v>105.8</c:v>
                </c:pt>
                <c:pt idx="472">
                  <c:v>110.2</c:v>
                </c:pt>
                <c:pt idx="473">
                  <c:v>107.4</c:v>
                </c:pt>
                <c:pt idx="474">
                  <c:v>108.2</c:v>
                </c:pt>
                <c:pt idx="475">
                  <c:v>107.1</c:v>
                </c:pt>
                <c:pt idx="476">
                  <c:v>108.6</c:v>
                </c:pt>
                <c:pt idx="477">
                  <c:v>108.4</c:v>
                </c:pt>
                <c:pt idx="478">
                  <c:v>107.8</c:v>
                </c:pt>
                <c:pt idx="479">
                  <c:v>105.9</c:v>
                </c:pt>
                <c:pt idx="480">
                  <c:v>108.3</c:v>
                </c:pt>
                <c:pt idx="481">
                  <c:v>105.8</c:v>
                </c:pt>
                <c:pt idx="482">
                  <c:v>108.2</c:v>
                </c:pt>
                <c:pt idx="483">
                  <c:v>106.7</c:v>
                </c:pt>
                <c:pt idx="484">
                  <c:v>109</c:v>
                </c:pt>
                <c:pt idx="485">
                  <c:v>109.6</c:v>
                </c:pt>
                <c:pt idx="486">
                  <c:v>111.6</c:v>
                </c:pt>
                <c:pt idx="487">
                  <c:v>110.8</c:v>
                </c:pt>
                <c:pt idx="488">
                  <c:v>111.2</c:v>
                </c:pt>
                <c:pt idx="489">
                  <c:v>110.6</c:v>
                </c:pt>
                <c:pt idx="490">
                  <c:v>111.1</c:v>
                </c:pt>
                <c:pt idx="491">
                  <c:v>108.5</c:v>
                </c:pt>
                <c:pt idx="492">
                  <c:v>107.1</c:v>
                </c:pt>
                <c:pt idx="493">
                  <c:v>103.1</c:v>
                </c:pt>
                <c:pt idx="494">
                  <c:v>102.5</c:v>
                </c:pt>
                <c:pt idx="495">
                  <c:v>101.6</c:v>
                </c:pt>
                <c:pt idx="496">
                  <c:v>102.2</c:v>
                </c:pt>
                <c:pt idx="497">
                  <c:v>101.7</c:v>
                </c:pt>
                <c:pt idx="498">
                  <c:v>102.5</c:v>
                </c:pt>
                <c:pt idx="499">
                  <c:v>101.8</c:v>
                </c:pt>
                <c:pt idx="500">
                  <c:v>102.5</c:v>
                </c:pt>
                <c:pt idx="501">
                  <c:v>102.3</c:v>
                </c:pt>
                <c:pt idx="502">
                  <c:v>102.1</c:v>
                </c:pt>
                <c:pt idx="503">
                  <c:v>101.9</c:v>
                </c:pt>
                <c:pt idx="504">
                  <c:v>101.9</c:v>
                </c:pt>
                <c:pt idx="505">
                  <c:v>103</c:v>
                </c:pt>
                <c:pt idx="506">
                  <c:v>102.5</c:v>
                </c:pt>
                <c:pt idx="507">
                  <c:v>103</c:v>
                </c:pt>
                <c:pt idx="508">
                  <c:v>104</c:v>
                </c:pt>
                <c:pt idx="509">
                  <c:v>102.3</c:v>
                </c:pt>
                <c:pt idx="510">
                  <c:v>102.1</c:v>
                </c:pt>
                <c:pt idx="511">
                  <c:v>101.8</c:v>
                </c:pt>
                <c:pt idx="512">
                  <c:v>101.2</c:v>
                </c:pt>
                <c:pt idx="513">
                  <c:v>102.2</c:v>
                </c:pt>
                <c:pt idx="514">
                  <c:v>102.2</c:v>
                </c:pt>
                <c:pt idx="515">
                  <c:v>102.1</c:v>
                </c:pt>
                <c:pt idx="516">
                  <c:v>102</c:v>
                </c:pt>
                <c:pt idx="517">
                  <c:v>102.7</c:v>
                </c:pt>
                <c:pt idx="518">
                  <c:v>102.6</c:v>
                </c:pt>
                <c:pt idx="519">
                  <c:v>102.9</c:v>
                </c:pt>
                <c:pt idx="520">
                  <c:v>101.6</c:v>
                </c:pt>
                <c:pt idx="521">
                  <c:v>102.3</c:v>
                </c:pt>
                <c:pt idx="522">
                  <c:v>101.4</c:v>
                </c:pt>
                <c:pt idx="523">
                  <c:v>103.8</c:v>
                </c:pt>
                <c:pt idx="524">
                  <c:v>101.3</c:v>
                </c:pt>
                <c:pt idx="525">
                  <c:v>101.3</c:v>
                </c:pt>
                <c:pt idx="526">
                  <c:v>102.2</c:v>
                </c:pt>
                <c:pt idx="527">
                  <c:v>100.4</c:v>
                </c:pt>
                <c:pt idx="528">
                  <c:v>102.1</c:v>
                </c:pt>
                <c:pt idx="529">
                  <c:v>101.3</c:v>
                </c:pt>
                <c:pt idx="530">
                  <c:v>100.6</c:v>
                </c:pt>
                <c:pt idx="531">
                  <c:v>100.5</c:v>
                </c:pt>
                <c:pt idx="532">
                  <c:v>101.6</c:v>
                </c:pt>
                <c:pt idx="533">
                  <c:v>101.5</c:v>
                </c:pt>
                <c:pt idx="534">
                  <c:v>100.7</c:v>
                </c:pt>
                <c:pt idx="535">
                  <c:v>101.2</c:v>
                </c:pt>
                <c:pt idx="536">
                  <c:v>101.1</c:v>
                </c:pt>
                <c:pt idx="537">
                  <c:v>100.4</c:v>
                </c:pt>
                <c:pt idx="538">
                  <c:v>103.4</c:v>
                </c:pt>
                <c:pt idx="539">
                  <c:v>102</c:v>
                </c:pt>
                <c:pt idx="540">
                  <c:v>101.8</c:v>
                </c:pt>
                <c:pt idx="541">
                  <c:v>101.4</c:v>
                </c:pt>
                <c:pt idx="542">
                  <c:v>101.8</c:v>
                </c:pt>
                <c:pt idx="543">
                  <c:v>101</c:v>
                </c:pt>
                <c:pt idx="544">
                  <c:v>102</c:v>
                </c:pt>
                <c:pt idx="545">
                  <c:v>101.9</c:v>
                </c:pt>
                <c:pt idx="546">
                  <c:v>101.7</c:v>
                </c:pt>
                <c:pt idx="547">
                  <c:v>101.5</c:v>
                </c:pt>
                <c:pt idx="548">
                  <c:v>102.3</c:v>
                </c:pt>
                <c:pt idx="549">
                  <c:v>102</c:v>
                </c:pt>
                <c:pt idx="550">
                  <c:v>101.2</c:v>
                </c:pt>
                <c:pt idx="551">
                  <c:v>97.3</c:v>
                </c:pt>
                <c:pt idx="552">
                  <c:v>98.3</c:v>
                </c:pt>
                <c:pt idx="553">
                  <c:v>102.3</c:v>
                </c:pt>
                <c:pt idx="554">
                  <c:v>101.8</c:v>
                </c:pt>
                <c:pt idx="555">
                  <c:v>98.6</c:v>
                </c:pt>
                <c:pt idx="556">
                  <c:v>97.7</c:v>
                </c:pt>
                <c:pt idx="557">
                  <c:v>102.8</c:v>
                </c:pt>
                <c:pt idx="558">
                  <c:v>98.5</c:v>
                </c:pt>
                <c:pt idx="559">
                  <c:v>98.9</c:v>
                </c:pt>
                <c:pt idx="560">
                  <c:v>100</c:v>
                </c:pt>
                <c:pt idx="561">
                  <c:v>104.6</c:v>
                </c:pt>
                <c:pt idx="562">
                  <c:v>101.9</c:v>
                </c:pt>
                <c:pt idx="563">
                  <c:v>101.3</c:v>
                </c:pt>
                <c:pt idx="564">
                  <c:v>104.3</c:v>
                </c:pt>
                <c:pt idx="565">
                  <c:v>105.3</c:v>
                </c:pt>
                <c:pt idx="566">
                  <c:v>104.1</c:v>
                </c:pt>
                <c:pt idx="567">
                  <c:v>104.5</c:v>
                </c:pt>
                <c:pt idx="568">
                  <c:v>104.7</c:v>
                </c:pt>
                <c:pt idx="569">
                  <c:v>104.6</c:v>
                </c:pt>
                <c:pt idx="570">
                  <c:v>108.2</c:v>
                </c:pt>
                <c:pt idx="571">
                  <c:v>107.5</c:v>
                </c:pt>
                <c:pt idx="572">
                  <c:v>108.4</c:v>
                </c:pt>
                <c:pt idx="573">
                  <c:v>108.3</c:v>
                </c:pt>
                <c:pt idx="574">
                  <c:v>108</c:v>
                </c:pt>
                <c:pt idx="575">
                  <c:v>108.2</c:v>
                </c:pt>
                <c:pt idx="576">
                  <c:v>108.3</c:v>
                </c:pt>
                <c:pt idx="577">
                  <c:v>105.9</c:v>
                </c:pt>
                <c:pt idx="578">
                  <c:v>104.9</c:v>
                </c:pt>
                <c:pt idx="579">
                  <c:v>103.8</c:v>
                </c:pt>
                <c:pt idx="580">
                  <c:v>107.7</c:v>
                </c:pt>
                <c:pt idx="581">
                  <c:v>107</c:v>
                </c:pt>
                <c:pt idx="582">
                  <c:v>106.6</c:v>
                </c:pt>
                <c:pt idx="583">
                  <c:v>103.9</c:v>
                </c:pt>
                <c:pt idx="584">
                  <c:v>99.4</c:v>
                </c:pt>
                <c:pt idx="585">
                  <c:v>96.4</c:v>
                </c:pt>
                <c:pt idx="586">
                  <c:v>99.5</c:v>
                </c:pt>
                <c:pt idx="587">
                  <c:v>103.8</c:v>
                </c:pt>
                <c:pt idx="588">
                  <c:v>104.7</c:v>
                </c:pt>
                <c:pt idx="589">
                  <c:v>103.6</c:v>
                </c:pt>
                <c:pt idx="590">
                  <c:v>100.1</c:v>
                </c:pt>
                <c:pt idx="591">
                  <c:v>104.5</c:v>
                </c:pt>
                <c:pt idx="592">
                  <c:v>105.2</c:v>
                </c:pt>
                <c:pt idx="593">
                  <c:v>104.1</c:v>
                </c:pt>
                <c:pt idx="594">
                  <c:v>101.5</c:v>
                </c:pt>
                <c:pt idx="595">
                  <c:v>106.5</c:v>
                </c:pt>
                <c:pt idx="596">
                  <c:v>105.9</c:v>
                </c:pt>
                <c:pt idx="597">
                  <c:v>104.3</c:v>
                </c:pt>
                <c:pt idx="598">
                  <c:v>102.5</c:v>
                </c:pt>
                <c:pt idx="599">
                  <c:v>107</c:v>
                </c:pt>
                <c:pt idx="600">
                  <c:v>107</c:v>
                </c:pt>
                <c:pt idx="601">
                  <c:v>104.2</c:v>
                </c:pt>
                <c:pt idx="602">
                  <c:v>104.8</c:v>
                </c:pt>
                <c:pt idx="603">
                  <c:v>108.8</c:v>
                </c:pt>
                <c:pt idx="604">
                  <c:v>108.1</c:v>
                </c:pt>
                <c:pt idx="605">
                  <c:v>107.3</c:v>
                </c:pt>
                <c:pt idx="606">
                  <c:v>109.2</c:v>
                </c:pt>
                <c:pt idx="607">
                  <c:v>109.2</c:v>
                </c:pt>
                <c:pt idx="608">
                  <c:v>108.9</c:v>
                </c:pt>
                <c:pt idx="609">
                  <c:v>108.8</c:v>
                </c:pt>
                <c:pt idx="610">
                  <c:v>113.5</c:v>
                </c:pt>
                <c:pt idx="611">
                  <c:v>111.4</c:v>
                </c:pt>
                <c:pt idx="612">
                  <c:v>112.2</c:v>
                </c:pt>
                <c:pt idx="613">
                  <c:v>110.5</c:v>
                </c:pt>
                <c:pt idx="614">
                  <c:v>111.9</c:v>
                </c:pt>
                <c:pt idx="615">
                  <c:v>113</c:v>
                </c:pt>
                <c:pt idx="616">
                  <c:v>106.2</c:v>
                </c:pt>
                <c:pt idx="617">
                  <c:v>107.5</c:v>
                </c:pt>
                <c:pt idx="618">
                  <c:v>104.9</c:v>
                </c:pt>
                <c:pt idx="619">
                  <c:v>105.1</c:v>
                </c:pt>
                <c:pt idx="620">
                  <c:v>105.2</c:v>
                </c:pt>
                <c:pt idx="621">
                  <c:v>105.4</c:v>
                </c:pt>
                <c:pt idx="622">
                  <c:v>105.3</c:v>
                </c:pt>
                <c:pt idx="623">
                  <c:v>106.2</c:v>
                </c:pt>
                <c:pt idx="624">
                  <c:v>110</c:v>
                </c:pt>
                <c:pt idx="625">
                  <c:v>110</c:v>
                </c:pt>
                <c:pt idx="626">
                  <c:v>111</c:v>
                </c:pt>
                <c:pt idx="627">
                  <c:v>108.8</c:v>
                </c:pt>
                <c:pt idx="628">
                  <c:v>109.6</c:v>
                </c:pt>
                <c:pt idx="629">
                  <c:v>107.8</c:v>
                </c:pt>
                <c:pt idx="630">
                  <c:v>109.6</c:v>
                </c:pt>
                <c:pt idx="631">
                  <c:v>106.1</c:v>
                </c:pt>
                <c:pt idx="632">
                  <c:v>104.3</c:v>
                </c:pt>
                <c:pt idx="633">
                  <c:v>104.2</c:v>
                </c:pt>
                <c:pt idx="634">
                  <c:v>106.1</c:v>
                </c:pt>
                <c:pt idx="635">
                  <c:v>104.3</c:v>
                </c:pt>
                <c:pt idx="636">
                  <c:v>103.2</c:v>
                </c:pt>
                <c:pt idx="637">
                  <c:v>105.2</c:v>
                </c:pt>
                <c:pt idx="638">
                  <c:v>104.5</c:v>
                </c:pt>
                <c:pt idx="639">
                  <c:v>104.4</c:v>
                </c:pt>
                <c:pt idx="640">
                  <c:v>101.8</c:v>
                </c:pt>
                <c:pt idx="641">
                  <c:v>104.1</c:v>
                </c:pt>
                <c:pt idx="642">
                  <c:v>104.6</c:v>
                </c:pt>
                <c:pt idx="643">
                  <c:v>102.5</c:v>
                </c:pt>
                <c:pt idx="644">
                  <c:v>101.7</c:v>
                </c:pt>
                <c:pt idx="645">
                  <c:v>109.4</c:v>
                </c:pt>
                <c:pt idx="646">
                  <c:v>107.3</c:v>
                </c:pt>
                <c:pt idx="647">
                  <c:v>103.6</c:v>
                </c:pt>
                <c:pt idx="648">
                  <c:v>103.6</c:v>
                </c:pt>
                <c:pt idx="649">
                  <c:v>103.3</c:v>
                </c:pt>
                <c:pt idx="650">
                  <c:v>103.6</c:v>
                </c:pt>
                <c:pt idx="651">
                  <c:v>102.6</c:v>
                </c:pt>
                <c:pt idx="652">
                  <c:v>101.8</c:v>
                </c:pt>
                <c:pt idx="653">
                  <c:v>105.1</c:v>
                </c:pt>
                <c:pt idx="654">
                  <c:v>103</c:v>
                </c:pt>
                <c:pt idx="655">
                  <c:v>104.3</c:v>
                </c:pt>
                <c:pt idx="656">
                  <c:v>104</c:v>
                </c:pt>
                <c:pt idx="657">
                  <c:v>104</c:v>
                </c:pt>
                <c:pt idx="658">
                  <c:v>103.8</c:v>
                </c:pt>
                <c:pt idx="659">
                  <c:v>102.7</c:v>
                </c:pt>
                <c:pt idx="660">
                  <c:v>107.8</c:v>
                </c:pt>
                <c:pt idx="661">
                  <c:v>104.4</c:v>
                </c:pt>
                <c:pt idx="662">
                  <c:v>103.7</c:v>
                </c:pt>
                <c:pt idx="663">
                  <c:v>103.8</c:v>
                </c:pt>
                <c:pt idx="664">
                  <c:v>103.6</c:v>
                </c:pt>
                <c:pt idx="665">
                  <c:v>104</c:v>
                </c:pt>
                <c:pt idx="666">
                  <c:v>102.8</c:v>
                </c:pt>
                <c:pt idx="667">
                  <c:v>102.5</c:v>
                </c:pt>
                <c:pt idx="668">
                  <c:v>104</c:v>
                </c:pt>
                <c:pt idx="669">
                  <c:v>103.3</c:v>
                </c:pt>
                <c:pt idx="670">
                  <c:v>102.9</c:v>
                </c:pt>
                <c:pt idx="671">
                  <c:v>103.2</c:v>
                </c:pt>
                <c:pt idx="672">
                  <c:v>104.1</c:v>
                </c:pt>
                <c:pt idx="673">
                  <c:v>101.6</c:v>
                </c:pt>
                <c:pt idx="674">
                  <c:v>100.9</c:v>
                </c:pt>
                <c:pt idx="675">
                  <c:v>106.4</c:v>
                </c:pt>
                <c:pt idx="676">
                  <c:v>106.4</c:v>
                </c:pt>
                <c:pt idx="677">
                  <c:v>103.5</c:v>
                </c:pt>
                <c:pt idx="678">
                  <c:v>100.4</c:v>
                </c:pt>
                <c:pt idx="679">
                  <c:v>101.4</c:v>
                </c:pt>
                <c:pt idx="680">
                  <c:v>103.6</c:v>
                </c:pt>
                <c:pt idx="681">
                  <c:v>102</c:v>
                </c:pt>
                <c:pt idx="682">
                  <c:v>101.5</c:v>
                </c:pt>
                <c:pt idx="683">
                  <c:v>102.5</c:v>
                </c:pt>
                <c:pt idx="684">
                  <c:v>103.6</c:v>
                </c:pt>
                <c:pt idx="685">
                  <c:v>103.1</c:v>
                </c:pt>
                <c:pt idx="686">
                  <c:v>102.2</c:v>
                </c:pt>
                <c:pt idx="687">
                  <c:v>102.8</c:v>
                </c:pt>
                <c:pt idx="688">
                  <c:v>102.8</c:v>
                </c:pt>
                <c:pt idx="689">
                  <c:v>104.7</c:v>
                </c:pt>
                <c:pt idx="690">
                  <c:v>110.8</c:v>
                </c:pt>
                <c:pt idx="691">
                  <c:v>109.9</c:v>
                </c:pt>
                <c:pt idx="692">
                  <c:v>103.7</c:v>
                </c:pt>
                <c:pt idx="693">
                  <c:v>98.9</c:v>
                </c:pt>
                <c:pt idx="694">
                  <c:v>97.3</c:v>
                </c:pt>
                <c:pt idx="695">
                  <c:v>97.2</c:v>
                </c:pt>
                <c:pt idx="696">
                  <c:v>96.7</c:v>
                </c:pt>
                <c:pt idx="697">
                  <c:v>96.8</c:v>
                </c:pt>
                <c:pt idx="698">
                  <c:v>96.1</c:v>
                </c:pt>
                <c:pt idx="699">
                  <c:v>98.7</c:v>
                </c:pt>
                <c:pt idx="700">
                  <c:v>98.7</c:v>
                </c:pt>
                <c:pt idx="701">
                  <c:v>102.8</c:v>
                </c:pt>
                <c:pt idx="702">
                  <c:v>100.6</c:v>
                </c:pt>
                <c:pt idx="703">
                  <c:v>100.3</c:v>
                </c:pt>
                <c:pt idx="704">
                  <c:v>100.1</c:v>
                </c:pt>
                <c:pt idx="705">
                  <c:v>100.8</c:v>
                </c:pt>
                <c:pt idx="706">
                  <c:v>100.6</c:v>
                </c:pt>
                <c:pt idx="707">
                  <c:v>102.7</c:v>
                </c:pt>
                <c:pt idx="708">
                  <c:v>102.8</c:v>
                </c:pt>
                <c:pt idx="709">
                  <c:v>102.2</c:v>
                </c:pt>
                <c:pt idx="710">
                  <c:v>102.6</c:v>
                </c:pt>
                <c:pt idx="711">
                  <c:v>101.8</c:v>
                </c:pt>
                <c:pt idx="712">
                  <c:v>101.9</c:v>
                </c:pt>
                <c:pt idx="713">
                  <c:v>102.7</c:v>
                </c:pt>
                <c:pt idx="714">
                  <c:v>101.8</c:v>
                </c:pt>
                <c:pt idx="715">
                  <c:v>102.8</c:v>
                </c:pt>
                <c:pt idx="716">
                  <c:v>102.4</c:v>
                </c:pt>
                <c:pt idx="717">
                  <c:v>101.7</c:v>
                </c:pt>
                <c:pt idx="718">
                  <c:v>100.5</c:v>
                </c:pt>
                <c:pt idx="719">
                  <c:v>100.3</c:v>
                </c:pt>
                <c:pt idx="720">
                  <c:v>100.3</c:v>
                </c:pt>
                <c:pt idx="721">
                  <c:v>99.4</c:v>
                </c:pt>
                <c:pt idx="722">
                  <c:v>104.8</c:v>
                </c:pt>
                <c:pt idx="723">
                  <c:v>101.7</c:v>
                </c:pt>
                <c:pt idx="724">
                  <c:v>100.8</c:v>
                </c:pt>
                <c:pt idx="725">
                  <c:v>100.4</c:v>
                </c:pt>
                <c:pt idx="726">
                  <c:v>102.8</c:v>
                </c:pt>
                <c:pt idx="727">
                  <c:v>100.7</c:v>
                </c:pt>
                <c:pt idx="728">
                  <c:v>100.6</c:v>
                </c:pt>
                <c:pt idx="729">
                  <c:v>101.9</c:v>
                </c:pt>
                <c:pt idx="730">
                  <c:v>104.2</c:v>
                </c:pt>
                <c:pt idx="731">
                  <c:v>101.7</c:v>
                </c:pt>
                <c:pt idx="732">
                  <c:v>103.5</c:v>
                </c:pt>
                <c:pt idx="733">
                  <c:v>104.2</c:v>
                </c:pt>
                <c:pt idx="734">
                  <c:v>104.4</c:v>
                </c:pt>
                <c:pt idx="735">
                  <c:v>101.8</c:v>
                </c:pt>
                <c:pt idx="736">
                  <c:v>103.1</c:v>
                </c:pt>
                <c:pt idx="737">
                  <c:v>104.2</c:v>
                </c:pt>
                <c:pt idx="738">
                  <c:v>103.5</c:v>
                </c:pt>
                <c:pt idx="739">
                  <c:v>101.6</c:v>
                </c:pt>
                <c:pt idx="740">
                  <c:v>103.3</c:v>
                </c:pt>
                <c:pt idx="741">
                  <c:v>104.5</c:v>
                </c:pt>
                <c:pt idx="742">
                  <c:v>105.2</c:v>
                </c:pt>
                <c:pt idx="743">
                  <c:v>104.5</c:v>
                </c:pt>
                <c:pt idx="744">
                  <c:v>104</c:v>
                </c:pt>
                <c:pt idx="745">
                  <c:v>104.8</c:v>
                </c:pt>
                <c:pt idx="746">
                  <c:v>103.2</c:v>
                </c:pt>
                <c:pt idx="747">
                  <c:v>103.6</c:v>
                </c:pt>
                <c:pt idx="748">
                  <c:v>104.2</c:v>
                </c:pt>
                <c:pt idx="749">
                  <c:v>105</c:v>
                </c:pt>
                <c:pt idx="750">
                  <c:v>103</c:v>
                </c:pt>
                <c:pt idx="751">
                  <c:v>104</c:v>
                </c:pt>
                <c:pt idx="752">
                  <c:v>103.9</c:v>
                </c:pt>
                <c:pt idx="753">
                  <c:v>105.2</c:v>
                </c:pt>
                <c:pt idx="754">
                  <c:v>104.4</c:v>
                </c:pt>
                <c:pt idx="755">
                  <c:v>99.9</c:v>
                </c:pt>
                <c:pt idx="756">
                  <c:v>101.6</c:v>
                </c:pt>
                <c:pt idx="757">
                  <c:v>101.3</c:v>
                </c:pt>
                <c:pt idx="758">
                  <c:v>102.3</c:v>
                </c:pt>
                <c:pt idx="759">
                  <c:v>103.5</c:v>
                </c:pt>
                <c:pt idx="760">
                  <c:v>105.1</c:v>
                </c:pt>
                <c:pt idx="761">
                  <c:v>105.5</c:v>
                </c:pt>
                <c:pt idx="762">
                  <c:v>106</c:v>
                </c:pt>
                <c:pt idx="763">
                  <c:v>107.3</c:v>
                </c:pt>
                <c:pt idx="764">
                  <c:v>108</c:v>
                </c:pt>
                <c:pt idx="765">
                  <c:v>107.7</c:v>
                </c:pt>
                <c:pt idx="766">
                  <c:v>111.1</c:v>
                </c:pt>
                <c:pt idx="767">
                  <c:v>112.1</c:v>
                </c:pt>
                <c:pt idx="768">
                  <c:v>114.1</c:v>
                </c:pt>
                <c:pt idx="769">
                  <c:v>110.1</c:v>
                </c:pt>
                <c:pt idx="770">
                  <c:v>97.4</c:v>
                </c:pt>
                <c:pt idx="771">
                  <c:v>97.6</c:v>
                </c:pt>
                <c:pt idx="772">
                  <c:v>101.3</c:v>
                </c:pt>
                <c:pt idx="773">
                  <c:v>100.2</c:v>
                </c:pt>
                <c:pt idx="774">
                  <c:v>99.4</c:v>
                </c:pt>
                <c:pt idx="775">
                  <c:v>100.9</c:v>
                </c:pt>
                <c:pt idx="776">
                  <c:v>102.7</c:v>
                </c:pt>
                <c:pt idx="777">
                  <c:v>102.9</c:v>
                </c:pt>
                <c:pt idx="778">
                  <c:v>104.8</c:v>
                </c:pt>
                <c:pt idx="779">
                  <c:v>102.5</c:v>
                </c:pt>
                <c:pt idx="780">
                  <c:v>101.3</c:v>
                </c:pt>
                <c:pt idx="781">
                  <c:v>100.3</c:v>
                </c:pt>
                <c:pt idx="782">
                  <c:v>99.4</c:v>
                </c:pt>
                <c:pt idx="783">
                  <c:v>104.7</c:v>
                </c:pt>
                <c:pt idx="784">
                  <c:v>112.6</c:v>
                </c:pt>
                <c:pt idx="785">
                  <c:v>109</c:v>
                </c:pt>
                <c:pt idx="786">
                  <c:v>104.9</c:v>
                </c:pt>
                <c:pt idx="787">
                  <c:v>102.7</c:v>
                </c:pt>
                <c:pt idx="788">
                  <c:v>103.2</c:v>
                </c:pt>
                <c:pt idx="789">
                  <c:v>100.9</c:v>
                </c:pt>
                <c:pt idx="790">
                  <c:v>101</c:v>
                </c:pt>
                <c:pt idx="791">
                  <c:v>103.6</c:v>
                </c:pt>
                <c:pt idx="792">
                  <c:v>102.5</c:v>
                </c:pt>
                <c:pt idx="793">
                  <c:v>101.3</c:v>
                </c:pt>
                <c:pt idx="794">
                  <c:v>102</c:v>
                </c:pt>
                <c:pt idx="795">
                  <c:v>103.8</c:v>
                </c:pt>
                <c:pt idx="796">
                  <c:v>103</c:v>
                </c:pt>
                <c:pt idx="797">
                  <c:v>102.4</c:v>
                </c:pt>
                <c:pt idx="798">
                  <c:v>102.1</c:v>
                </c:pt>
                <c:pt idx="799">
                  <c:v>107.2</c:v>
                </c:pt>
                <c:pt idx="800">
                  <c:v>107.8</c:v>
                </c:pt>
                <c:pt idx="801">
                  <c:v>104.5</c:v>
                </c:pt>
                <c:pt idx="802">
                  <c:v>105.3</c:v>
                </c:pt>
                <c:pt idx="803">
                  <c:v>106</c:v>
                </c:pt>
                <c:pt idx="804">
                  <c:v>108.1</c:v>
                </c:pt>
                <c:pt idx="805">
                  <c:v>108.7</c:v>
                </c:pt>
                <c:pt idx="806">
                  <c:v>105.5</c:v>
                </c:pt>
                <c:pt idx="807">
                  <c:v>107.5</c:v>
                </c:pt>
                <c:pt idx="808">
                  <c:v>108.2</c:v>
                </c:pt>
                <c:pt idx="809">
                  <c:v>106.6</c:v>
                </c:pt>
                <c:pt idx="810">
                  <c:v>101.3</c:v>
                </c:pt>
                <c:pt idx="811">
                  <c:v>102.4</c:v>
                </c:pt>
                <c:pt idx="812">
                  <c:v>104.2</c:v>
                </c:pt>
                <c:pt idx="813">
                  <c:v>102.2</c:v>
                </c:pt>
                <c:pt idx="814">
                  <c:v>103</c:v>
                </c:pt>
                <c:pt idx="815">
                  <c:v>102</c:v>
                </c:pt>
                <c:pt idx="816">
                  <c:v>103.6</c:v>
                </c:pt>
                <c:pt idx="817">
                  <c:v>103.3</c:v>
                </c:pt>
                <c:pt idx="818">
                  <c:v>102</c:v>
                </c:pt>
                <c:pt idx="819">
                  <c:v>103.1</c:v>
                </c:pt>
                <c:pt idx="820">
                  <c:v>102.9</c:v>
                </c:pt>
                <c:pt idx="821">
                  <c:v>103.1</c:v>
                </c:pt>
                <c:pt idx="822">
                  <c:v>102.6</c:v>
                </c:pt>
                <c:pt idx="823">
                  <c:v>101.8</c:v>
                </c:pt>
                <c:pt idx="824">
                  <c:v>104.1</c:v>
                </c:pt>
                <c:pt idx="825">
                  <c:v>102.4</c:v>
                </c:pt>
                <c:pt idx="826">
                  <c:v>102.3</c:v>
                </c:pt>
                <c:pt idx="827">
                  <c:v>103.2</c:v>
                </c:pt>
                <c:pt idx="828">
                  <c:v>104.7</c:v>
                </c:pt>
                <c:pt idx="829">
                  <c:v>102.6</c:v>
                </c:pt>
                <c:pt idx="830">
                  <c:v>102.7</c:v>
                </c:pt>
                <c:pt idx="831">
                  <c:v>105.3</c:v>
                </c:pt>
                <c:pt idx="832">
                  <c:v>106.5</c:v>
                </c:pt>
                <c:pt idx="833">
                  <c:v>107.5</c:v>
                </c:pt>
                <c:pt idx="834">
                  <c:v>107.7</c:v>
                </c:pt>
                <c:pt idx="835">
                  <c:v>108</c:v>
                </c:pt>
                <c:pt idx="836">
                  <c:v>106.6</c:v>
                </c:pt>
                <c:pt idx="837">
                  <c:v>108.4</c:v>
                </c:pt>
                <c:pt idx="838">
                  <c:v>103.9</c:v>
                </c:pt>
                <c:pt idx="839">
                  <c:v>104.5</c:v>
                </c:pt>
                <c:pt idx="840">
                  <c:v>101.6</c:v>
                </c:pt>
                <c:pt idx="841">
                  <c:v>101.4</c:v>
                </c:pt>
                <c:pt idx="842">
                  <c:v>103.5</c:v>
                </c:pt>
                <c:pt idx="843">
                  <c:v>104</c:v>
                </c:pt>
                <c:pt idx="844">
                  <c:v>102.5</c:v>
                </c:pt>
                <c:pt idx="845">
                  <c:v>100.7</c:v>
                </c:pt>
                <c:pt idx="846">
                  <c:v>105.2</c:v>
                </c:pt>
                <c:pt idx="847">
                  <c:v>105.5</c:v>
                </c:pt>
                <c:pt idx="848">
                  <c:v>102.8</c:v>
                </c:pt>
                <c:pt idx="849">
                  <c:v>104.8</c:v>
                </c:pt>
                <c:pt idx="850">
                  <c:v>106.5</c:v>
                </c:pt>
                <c:pt idx="851">
                  <c:v>103.3</c:v>
                </c:pt>
                <c:pt idx="852">
                  <c:v>98.6</c:v>
                </c:pt>
                <c:pt idx="853">
                  <c:v>97.3</c:v>
                </c:pt>
                <c:pt idx="854">
                  <c:v>97.7</c:v>
                </c:pt>
                <c:pt idx="855">
                  <c:v>96.5</c:v>
                </c:pt>
                <c:pt idx="856">
                  <c:v>94.6</c:v>
                </c:pt>
                <c:pt idx="857">
                  <c:v>93.5</c:v>
                </c:pt>
                <c:pt idx="858">
                  <c:v>96.3</c:v>
                </c:pt>
                <c:pt idx="859">
                  <c:v>95</c:v>
                </c:pt>
                <c:pt idx="860">
                  <c:v>94.2</c:v>
                </c:pt>
                <c:pt idx="861">
                  <c:v>97.3</c:v>
                </c:pt>
                <c:pt idx="862">
                  <c:v>99.6</c:v>
                </c:pt>
                <c:pt idx="863">
                  <c:v>95.8</c:v>
                </c:pt>
                <c:pt idx="864">
                  <c:v>95.1</c:v>
                </c:pt>
                <c:pt idx="865">
                  <c:v>96.6</c:v>
                </c:pt>
                <c:pt idx="866">
                  <c:v>99.7</c:v>
                </c:pt>
                <c:pt idx="867">
                  <c:v>100.4</c:v>
                </c:pt>
                <c:pt idx="868">
                  <c:v>101</c:v>
                </c:pt>
                <c:pt idx="869">
                  <c:v>98.2</c:v>
                </c:pt>
                <c:pt idx="870">
                  <c:v>98.2</c:v>
                </c:pt>
                <c:pt idx="871">
                  <c:v>97</c:v>
                </c:pt>
                <c:pt idx="872">
                  <c:v>96.6</c:v>
                </c:pt>
                <c:pt idx="873">
                  <c:v>96.8</c:v>
                </c:pt>
                <c:pt idx="874">
                  <c:v>96.4</c:v>
                </c:pt>
                <c:pt idx="875">
                  <c:v>96.1</c:v>
                </c:pt>
                <c:pt idx="876">
                  <c:v>95.4</c:v>
                </c:pt>
                <c:pt idx="877">
                  <c:v>95.4</c:v>
                </c:pt>
                <c:pt idx="878">
                  <c:v>94.5</c:v>
                </c:pt>
                <c:pt idx="879">
                  <c:v>94</c:v>
                </c:pt>
                <c:pt idx="880">
                  <c:v>94.2</c:v>
                </c:pt>
                <c:pt idx="881">
                  <c:v>94.6</c:v>
                </c:pt>
                <c:pt idx="882">
                  <c:v>91.6</c:v>
                </c:pt>
                <c:pt idx="883">
                  <c:v>90.5</c:v>
                </c:pt>
                <c:pt idx="884">
                  <c:v>90.3</c:v>
                </c:pt>
                <c:pt idx="885">
                  <c:v>92.9</c:v>
                </c:pt>
                <c:pt idx="886">
                  <c:v>92</c:v>
                </c:pt>
                <c:pt idx="887">
                  <c:v>92.5</c:v>
                </c:pt>
                <c:pt idx="888">
                  <c:v>91.7</c:v>
                </c:pt>
                <c:pt idx="889">
                  <c:v>92.1</c:v>
                </c:pt>
                <c:pt idx="890">
                  <c:v>94.5</c:v>
                </c:pt>
                <c:pt idx="891">
                  <c:v>94.6</c:v>
                </c:pt>
                <c:pt idx="892">
                  <c:v>94.1</c:v>
                </c:pt>
                <c:pt idx="893">
                  <c:v>93.8</c:v>
                </c:pt>
                <c:pt idx="894">
                  <c:v>94.1</c:v>
                </c:pt>
                <c:pt idx="895">
                  <c:v>94.2</c:v>
                </c:pt>
                <c:pt idx="896">
                  <c:v>94.3</c:v>
                </c:pt>
                <c:pt idx="897">
                  <c:v>94.5</c:v>
                </c:pt>
                <c:pt idx="898">
                  <c:v>91.8</c:v>
                </c:pt>
                <c:pt idx="899">
                  <c:v>92.9</c:v>
                </c:pt>
                <c:pt idx="900">
                  <c:v>92.1</c:v>
                </c:pt>
                <c:pt idx="901">
                  <c:v>91.2</c:v>
                </c:pt>
                <c:pt idx="902">
                  <c:v>91.4</c:v>
                </c:pt>
                <c:pt idx="903">
                  <c:v>91.7</c:v>
                </c:pt>
                <c:pt idx="904">
                  <c:v>91.6</c:v>
                </c:pt>
                <c:pt idx="905">
                  <c:v>91.3</c:v>
                </c:pt>
                <c:pt idx="906">
                  <c:v>92.6</c:v>
                </c:pt>
                <c:pt idx="907">
                  <c:v>92.5</c:v>
                </c:pt>
                <c:pt idx="908">
                  <c:v>94.5</c:v>
                </c:pt>
                <c:pt idx="909">
                  <c:v>95.4</c:v>
                </c:pt>
                <c:pt idx="910">
                  <c:v>93.2</c:v>
                </c:pt>
                <c:pt idx="911">
                  <c:v>91.7</c:v>
                </c:pt>
                <c:pt idx="912">
                  <c:v>93.7</c:v>
                </c:pt>
                <c:pt idx="913">
                  <c:v>92.7</c:v>
                </c:pt>
                <c:pt idx="914">
                  <c:v>96.5</c:v>
                </c:pt>
                <c:pt idx="915">
                  <c:v>96.6</c:v>
                </c:pt>
                <c:pt idx="916">
                  <c:v>95.6</c:v>
                </c:pt>
                <c:pt idx="917">
                  <c:v>94.4</c:v>
                </c:pt>
                <c:pt idx="918">
                  <c:v>95.8</c:v>
                </c:pt>
                <c:pt idx="919">
                  <c:v>96.2</c:v>
                </c:pt>
                <c:pt idx="920">
                  <c:v>96</c:v>
                </c:pt>
                <c:pt idx="921">
                  <c:v>96.5</c:v>
                </c:pt>
                <c:pt idx="922">
                  <c:v>96.9</c:v>
                </c:pt>
                <c:pt idx="923">
                  <c:v>95.7</c:v>
                </c:pt>
                <c:pt idx="924">
                  <c:v>96.2</c:v>
                </c:pt>
                <c:pt idx="925">
                  <c:v>95.2</c:v>
                </c:pt>
                <c:pt idx="926">
                  <c:v>96.6</c:v>
                </c:pt>
                <c:pt idx="927">
                  <c:v>96.1</c:v>
                </c:pt>
                <c:pt idx="928">
                  <c:v>94</c:v>
                </c:pt>
                <c:pt idx="929">
                  <c:v>95.8</c:v>
                </c:pt>
                <c:pt idx="930">
                  <c:v>98.7</c:v>
                </c:pt>
                <c:pt idx="931">
                  <c:v>96.3</c:v>
                </c:pt>
                <c:pt idx="932">
                  <c:v>95.9</c:v>
                </c:pt>
                <c:pt idx="933">
                  <c:v>97.3</c:v>
                </c:pt>
                <c:pt idx="934">
                  <c:v>99</c:v>
                </c:pt>
                <c:pt idx="935">
                  <c:v>97.3</c:v>
                </c:pt>
                <c:pt idx="936">
                  <c:v>97.5</c:v>
                </c:pt>
                <c:pt idx="937">
                  <c:v>96.7</c:v>
                </c:pt>
                <c:pt idx="938">
                  <c:v>98.2</c:v>
                </c:pt>
                <c:pt idx="939">
                  <c:v>97.1</c:v>
                </c:pt>
                <c:pt idx="940">
                  <c:v>95.5</c:v>
                </c:pt>
                <c:pt idx="941">
                  <c:v>97.7</c:v>
                </c:pt>
                <c:pt idx="942">
                  <c:v>96.5</c:v>
                </c:pt>
                <c:pt idx="943">
                  <c:v>97.1</c:v>
                </c:pt>
                <c:pt idx="944">
                  <c:v>97</c:v>
                </c:pt>
                <c:pt idx="945">
                  <c:v>99.9</c:v>
                </c:pt>
                <c:pt idx="946">
                  <c:v>97.7</c:v>
                </c:pt>
                <c:pt idx="947">
                  <c:v>97.2</c:v>
                </c:pt>
                <c:pt idx="948">
                  <c:v>96.4</c:v>
                </c:pt>
                <c:pt idx="949">
                  <c:v>98.5</c:v>
                </c:pt>
                <c:pt idx="950">
                  <c:v>97.4</c:v>
                </c:pt>
                <c:pt idx="951">
                  <c:v>99.4</c:v>
                </c:pt>
                <c:pt idx="952">
                  <c:v>97.4</c:v>
                </c:pt>
                <c:pt idx="953">
                  <c:v>99.3</c:v>
                </c:pt>
                <c:pt idx="954">
                  <c:v>97.1</c:v>
                </c:pt>
                <c:pt idx="955">
                  <c:v>96.2</c:v>
                </c:pt>
                <c:pt idx="956">
                  <c:v>97.3</c:v>
                </c:pt>
                <c:pt idx="957">
                  <c:v>99.7</c:v>
                </c:pt>
                <c:pt idx="958">
                  <c:v>99.2</c:v>
                </c:pt>
                <c:pt idx="959">
                  <c:v>98.3</c:v>
                </c:pt>
                <c:pt idx="960">
                  <c:v>95.5</c:v>
                </c:pt>
                <c:pt idx="961">
                  <c:v>96.7</c:v>
                </c:pt>
                <c:pt idx="962">
                  <c:v>95.6</c:v>
                </c:pt>
                <c:pt idx="963">
                  <c:v>93.2</c:v>
                </c:pt>
                <c:pt idx="964">
                  <c:v>96.2</c:v>
                </c:pt>
                <c:pt idx="965">
                  <c:v>94.1</c:v>
                </c:pt>
                <c:pt idx="966">
                  <c:v>94.4</c:v>
                </c:pt>
                <c:pt idx="967">
                  <c:v>90.3</c:v>
                </c:pt>
                <c:pt idx="968">
                  <c:v>92.3</c:v>
                </c:pt>
                <c:pt idx="969">
                  <c:v>89.5</c:v>
                </c:pt>
                <c:pt idx="970">
                  <c:v>89.8</c:v>
                </c:pt>
                <c:pt idx="971">
                  <c:v>89.7</c:v>
                </c:pt>
                <c:pt idx="972">
                  <c:v>92.2</c:v>
                </c:pt>
                <c:pt idx="973">
                  <c:v>89.8</c:v>
                </c:pt>
                <c:pt idx="974">
                  <c:v>95.8</c:v>
                </c:pt>
                <c:pt idx="975">
                  <c:v>94.3</c:v>
                </c:pt>
                <c:pt idx="976">
                  <c:v>92.9</c:v>
                </c:pt>
                <c:pt idx="977">
                  <c:v>95.7</c:v>
                </c:pt>
                <c:pt idx="978">
                  <c:v>97.2</c:v>
                </c:pt>
                <c:pt idx="979">
                  <c:v>96.8</c:v>
                </c:pt>
                <c:pt idx="980">
                  <c:v>95.6</c:v>
                </c:pt>
                <c:pt idx="981">
                  <c:v>96.3</c:v>
                </c:pt>
                <c:pt idx="982">
                  <c:v>97.3</c:v>
                </c:pt>
                <c:pt idx="983">
                  <c:v>98.1</c:v>
                </c:pt>
                <c:pt idx="984">
                  <c:v>98</c:v>
                </c:pt>
                <c:pt idx="985">
                  <c:v>97.6</c:v>
                </c:pt>
                <c:pt idx="986">
                  <c:v>96.2</c:v>
                </c:pt>
                <c:pt idx="987">
                  <c:v>97.9</c:v>
                </c:pt>
                <c:pt idx="988">
                  <c:v>98.6</c:v>
                </c:pt>
                <c:pt idx="989">
                  <c:v>97.8</c:v>
                </c:pt>
                <c:pt idx="990">
                  <c:v>96.9</c:v>
                </c:pt>
                <c:pt idx="991">
                  <c:v>99.3</c:v>
                </c:pt>
                <c:pt idx="992">
                  <c:v>97.9</c:v>
                </c:pt>
                <c:pt idx="993">
                  <c:v>98</c:v>
                </c:pt>
                <c:pt idx="994">
                  <c:v>97.7</c:v>
                </c:pt>
                <c:pt idx="995">
                  <c:v>99.9</c:v>
                </c:pt>
                <c:pt idx="996">
                  <c:v>98.9</c:v>
                </c:pt>
                <c:pt idx="997">
                  <c:v>100</c:v>
                </c:pt>
                <c:pt idx="998">
                  <c:v>99.1</c:v>
                </c:pt>
                <c:pt idx="999">
                  <c:v>99.5</c:v>
                </c:pt>
                <c:pt idx="1000">
                  <c:v>99.2</c:v>
                </c:pt>
                <c:pt idx="1001">
                  <c:v>98</c:v>
                </c:pt>
                <c:pt idx="1002">
                  <c:v>98.5</c:v>
                </c:pt>
                <c:pt idx="1003">
                  <c:v>99</c:v>
                </c:pt>
                <c:pt idx="1004">
                  <c:v>99.9</c:v>
                </c:pt>
                <c:pt idx="1005">
                  <c:v>100.5</c:v>
                </c:pt>
                <c:pt idx="1006">
                  <c:v>100.1</c:v>
                </c:pt>
                <c:pt idx="1007">
                  <c:v>100.7</c:v>
                </c:pt>
                <c:pt idx="1008">
                  <c:v>100.6</c:v>
                </c:pt>
                <c:pt idx="1009">
                  <c:v>99.2</c:v>
                </c:pt>
                <c:pt idx="1010">
                  <c:v>101.1</c:v>
                </c:pt>
                <c:pt idx="1011">
                  <c:v>102.1</c:v>
                </c:pt>
                <c:pt idx="1012">
                  <c:v>101.5</c:v>
                </c:pt>
                <c:pt idx="1013">
                  <c:v>100.8</c:v>
                </c:pt>
                <c:pt idx="1014">
                  <c:v>101.2</c:v>
                </c:pt>
                <c:pt idx="1015">
                  <c:v>101.4</c:v>
                </c:pt>
                <c:pt idx="1016">
                  <c:v>101.3</c:v>
                </c:pt>
                <c:pt idx="1017">
                  <c:v>100.9</c:v>
                </c:pt>
                <c:pt idx="1018">
                  <c:v>102.6</c:v>
                </c:pt>
                <c:pt idx="1019">
                  <c:v>101.9</c:v>
                </c:pt>
                <c:pt idx="1020">
                  <c:v>102.3</c:v>
                </c:pt>
                <c:pt idx="1021">
                  <c:v>102.4</c:v>
                </c:pt>
                <c:pt idx="1022">
                  <c:v>103</c:v>
                </c:pt>
                <c:pt idx="1023">
                  <c:v>102.7</c:v>
                </c:pt>
                <c:pt idx="1024">
                  <c:v>101.2</c:v>
                </c:pt>
                <c:pt idx="1025">
                  <c:v>102.1</c:v>
                </c:pt>
                <c:pt idx="1026">
                  <c:v>103.5</c:v>
                </c:pt>
                <c:pt idx="1027">
                  <c:v>102.4</c:v>
                </c:pt>
                <c:pt idx="1028">
                  <c:v>104.1</c:v>
                </c:pt>
                <c:pt idx="1029">
                  <c:v>101.3</c:v>
                </c:pt>
                <c:pt idx="1030">
                  <c:v>103.2</c:v>
                </c:pt>
                <c:pt idx="1031">
                  <c:v>101.8</c:v>
                </c:pt>
                <c:pt idx="1032">
                  <c:v>101.5</c:v>
                </c:pt>
                <c:pt idx="1033">
                  <c:v>101.9</c:v>
                </c:pt>
                <c:pt idx="1034">
                  <c:v>103.7</c:v>
                </c:pt>
                <c:pt idx="1035">
                  <c:v>103.5</c:v>
                </c:pt>
                <c:pt idx="1036">
                  <c:v>102.7</c:v>
                </c:pt>
                <c:pt idx="1037">
                  <c:v>103.5</c:v>
                </c:pt>
                <c:pt idx="1038">
                  <c:v>103.3</c:v>
                </c:pt>
                <c:pt idx="1039">
                  <c:v>102.6</c:v>
                </c:pt>
                <c:pt idx="1040">
                  <c:v>102.7</c:v>
                </c:pt>
                <c:pt idx="1041">
                  <c:v>104.4</c:v>
                </c:pt>
                <c:pt idx="1042">
                  <c:v>102.9</c:v>
                </c:pt>
                <c:pt idx="1043">
                  <c:v>103.4</c:v>
                </c:pt>
                <c:pt idx="1044">
                  <c:v>103</c:v>
                </c:pt>
                <c:pt idx="1045">
                  <c:v>98.6</c:v>
                </c:pt>
                <c:pt idx="1046">
                  <c:v>93.9</c:v>
                </c:pt>
                <c:pt idx="1047">
                  <c:v>89.8</c:v>
                </c:pt>
                <c:pt idx="1048">
                  <c:v>88.2</c:v>
                </c:pt>
                <c:pt idx="1049">
                  <c:v>88.1</c:v>
                </c:pt>
                <c:pt idx="1050">
                  <c:v>87.9</c:v>
                </c:pt>
                <c:pt idx="1051">
                  <c:v>93.1</c:v>
                </c:pt>
                <c:pt idx="1052">
                  <c:v>93.1</c:v>
                </c:pt>
                <c:pt idx="1053">
                  <c:v>96</c:v>
                </c:pt>
                <c:pt idx="1054">
                  <c:v>88.7</c:v>
                </c:pt>
                <c:pt idx="1055">
                  <c:v>89.9</c:v>
                </c:pt>
                <c:pt idx="1056">
                  <c:v>81.400000000000006</c:v>
                </c:pt>
                <c:pt idx="1057">
                  <c:v>89.7</c:v>
                </c:pt>
                <c:pt idx="1058">
                  <c:v>84.5</c:v>
                </c:pt>
                <c:pt idx="1059">
                  <c:v>98.7</c:v>
                </c:pt>
                <c:pt idx="1060">
                  <c:v>95.4</c:v>
                </c:pt>
                <c:pt idx="1061">
                  <c:v>95.7</c:v>
                </c:pt>
                <c:pt idx="1062">
                  <c:v>92.9</c:v>
                </c:pt>
                <c:pt idx="1063">
                  <c:v>94.8</c:v>
                </c:pt>
                <c:pt idx="1064">
                  <c:v>93.9</c:v>
                </c:pt>
                <c:pt idx="1065">
                  <c:v>92.1</c:v>
                </c:pt>
                <c:pt idx="1066">
                  <c:v>93.3</c:v>
                </c:pt>
                <c:pt idx="1067">
                  <c:v>98.3</c:v>
                </c:pt>
                <c:pt idx="1068">
                  <c:v>99.7</c:v>
                </c:pt>
                <c:pt idx="1069">
                  <c:v>96.7</c:v>
                </c:pt>
                <c:pt idx="1070">
                  <c:v>95.8</c:v>
                </c:pt>
                <c:pt idx="1071">
                  <c:v>95</c:v>
                </c:pt>
                <c:pt idx="1072">
                  <c:v>94.8</c:v>
                </c:pt>
                <c:pt idx="1073">
                  <c:v>95.4</c:v>
                </c:pt>
                <c:pt idx="1074">
                  <c:v>96.1</c:v>
                </c:pt>
                <c:pt idx="1075">
                  <c:v>97.8</c:v>
                </c:pt>
                <c:pt idx="1076">
                  <c:v>97.5</c:v>
                </c:pt>
                <c:pt idx="1077">
                  <c:v>96.4</c:v>
                </c:pt>
                <c:pt idx="1078">
                  <c:v>94.9</c:v>
                </c:pt>
                <c:pt idx="1079">
                  <c:v>93.4</c:v>
                </c:pt>
                <c:pt idx="1080">
                  <c:v>95.5</c:v>
                </c:pt>
                <c:pt idx="1081">
                  <c:v>95.4</c:v>
                </c:pt>
                <c:pt idx="1082">
                  <c:v>96.3</c:v>
                </c:pt>
                <c:pt idx="1083">
                  <c:v>96.2</c:v>
                </c:pt>
                <c:pt idx="1084">
                  <c:v>96.4</c:v>
                </c:pt>
                <c:pt idx="1085">
                  <c:v>95.9</c:v>
                </c:pt>
                <c:pt idx="1086">
                  <c:v>95.8</c:v>
                </c:pt>
                <c:pt idx="1087">
                  <c:v>95.7</c:v>
                </c:pt>
                <c:pt idx="1088">
                  <c:v>95.9</c:v>
                </c:pt>
                <c:pt idx="1089">
                  <c:v>96.6</c:v>
                </c:pt>
                <c:pt idx="1090">
                  <c:v>99.3</c:v>
                </c:pt>
                <c:pt idx="1091">
                  <c:v>100.8</c:v>
                </c:pt>
                <c:pt idx="1092">
                  <c:v>98.2</c:v>
                </c:pt>
                <c:pt idx="1093">
                  <c:v>97.1</c:v>
                </c:pt>
                <c:pt idx="1094">
                  <c:v>96.7</c:v>
                </c:pt>
                <c:pt idx="1095">
                  <c:v>97.6</c:v>
                </c:pt>
                <c:pt idx="1096">
                  <c:v>97.6</c:v>
                </c:pt>
                <c:pt idx="1097">
                  <c:v>99.6</c:v>
                </c:pt>
                <c:pt idx="1098">
                  <c:v>100.8</c:v>
                </c:pt>
                <c:pt idx="1099">
                  <c:v>99.8</c:v>
                </c:pt>
                <c:pt idx="1100">
                  <c:v>97.2</c:v>
                </c:pt>
                <c:pt idx="1101">
                  <c:v>97.1</c:v>
                </c:pt>
                <c:pt idx="1102">
                  <c:v>95.5</c:v>
                </c:pt>
                <c:pt idx="1103">
                  <c:v>95.1</c:v>
                </c:pt>
                <c:pt idx="1104">
                  <c:v>91.2</c:v>
                </c:pt>
                <c:pt idx="1105">
                  <c:v>97</c:v>
                </c:pt>
                <c:pt idx="1106">
                  <c:v>97</c:v>
                </c:pt>
                <c:pt idx="1107">
                  <c:v>103.9</c:v>
                </c:pt>
                <c:pt idx="1108">
                  <c:v>98.2</c:v>
                </c:pt>
                <c:pt idx="1109">
                  <c:v>96.3</c:v>
                </c:pt>
                <c:pt idx="1110">
                  <c:v>100.5</c:v>
                </c:pt>
                <c:pt idx="1111">
                  <c:v>100.2</c:v>
                </c:pt>
                <c:pt idx="1112">
                  <c:v>97.6</c:v>
                </c:pt>
                <c:pt idx="1113">
                  <c:v>96</c:v>
                </c:pt>
                <c:pt idx="1114">
                  <c:v>101.4</c:v>
                </c:pt>
                <c:pt idx="1115">
                  <c:v>99.6</c:v>
                </c:pt>
                <c:pt idx="1116">
                  <c:v>96.1</c:v>
                </c:pt>
                <c:pt idx="1117">
                  <c:v>96</c:v>
                </c:pt>
                <c:pt idx="1118">
                  <c:v>101.9</c:v>
                </c:pt>
                <c:pt idx="1119">
                  <c:v>99.9</c:v>
                </c:pt>
                <c:pt idx="1120">
                  <c:v>98.7</c:v>
                </c:pt>
                <c:pt idx="1121">
                  <c:v>99.8</c:v>
                </c:pt>
                <c:pt idx="1122">
                  <c:v>105.9</c:v>
                </c:pt>
                <c:pt idx="1123">
                  <c:v>100.5</c:v>
                </c:pt>
                <c:pt idx="1124">
                  <c:v>100.1</c:v>
                </c:pt>
                <c:pt idx="1125">
                  <c:v>100.8</c:v>
                </c:pt>
                <c:pt idx="1126">
                  <c:v>102.4</c:v>
                </c:pt>
                <c:pt idx="1127">
                  <c:v>101.3</c:v>
                </c:pt>
                <c:pt idx="1128">
                  <c:v>101</c:v>
                </c:pt>
                <c:pt idx="1129">
                  <c:v>102.1</c:v>
                </c:pt>
                <c:pt idx="1130">
                  <c:v>105.6</c:v>
                </c:pt>
                <c:pt idx="1131">
                  <c:v>101.4</c:v>
                </c:pt>
                <c:pt idx="1132">
                  <c:v>101.8</c:v>
                </c:pt>
                <c:pt idx="1133">
                  <c:v>102</c:v>
                </c:pt>
                <c:pt idx="1134">
                  <c:v>105.1</c:v>
                </c:pt>
                <c:pt idx="1135">
                  <c:v>103.4</c:v>
                </c:pt>
                <c:pt idx="1136">
                  <c:v>102.7</c:v>
                </c:pt>
                <c:pt idx="1137">
                  <c:v>103.7</c:v>
                </c:pt>
                <c:pt idx="1138">
                  <c:v>104.2</c:v>
                </c:pt>
                <c:pt idx="1139">
                  <c:v>102.2</c:v>
                </c:pt>
                <c:pt idx="1140">
                  <c:v>102.6</c:v>
                </c:pt>
                <c:pt idx="1141">
                  <c:v>104.9</c:v>
                </c:pt>
                <c:pt idx="1142">
                  <c:v>104.1</c:v>
                </c:pt>
                <c:pt idx="1143">
                  <c:v>102.6</c:v>
                </c:pt>
                <c:pt idx="1144">
                  <c:v>102.7</c:v>
                </c:pt>
                <c:pt idx="1145">
                  <c:v>105.1</c:v>
                </c:pt>
                <c:pt idx="1146">
                  <c:v>102</c:v>
                </c:pt>
                <c:pt idx="1147">
                  <c:v>101.3</c:v>
                </c:pt>
                <c:pt idx="1148">
                  <c:v>105.2</c:v>
                </c:pt>
                <c:pt idx="1149">
                  <c:v>105</c:v>
                </c:pt>
                <c:pt idx="1150">
                  <c:v>104.5</c:v>
                </c:pt>
                <c:pt idx="1151">
                  <c:v>104.2</c:v>
                </c:pt>
                <c:pt idx="1152">
                  <c:v>101.9</c:v>
                </c:pt>
                <c:pt idx="1153">
                  <c:v>105.5</c:v>
                </c:pt>
                <c:pt idx="1154">
                  <c:v>103.4</c:v>
                </c:pt>
                <c:pt idx="1155">
                  <c:v>104</c:v>
                </c:pt>
                <c:pt idx="1156">
                  <c:v>104.3</c:v>
                </c:pt>
                <c:pt idx="1157">
                  <c:v>105.1</c:v>
                </c:pt>
                <c:pt idx="1158">
                  <c:v>103.8</c:v>
                </c:pt>
                <c:pt idx="1159">
                  <c:v>105.3</c:v>
                </c:pt>
                <c:pt idx="1160">
                  <c:v>104.8</c:v>
                </c:pt>
                <c:pt idx="1161">
                  <c:v>102.4</c:v>
                </c:pt>
                <c:pt idx="1162">
                  <c:v>103.5</c:v>
                </c:pt>
                <c:pt idx="1163">
                  <c:v>103.5</c:v>
                </c:pt>
                <c:pt idx="1164">
                  <c:v>103.2</c:v>
                </c:pt>
                <c:pt idx="1165">
                  <c:v>103</c:v>
                </c:pt>
                <c:pt idx="1166">
                  <c:v>105.3</c:v>
                </c:pt>
                <c:pt idx="1167">
                  <c:v>104.2</c:v>
                </c:pt>
                <c:pt idx="1168">
                  <c:v>104.4</c:v>
                </c:pt>
                <c:pt idx="1169">
                  <c:v>102.2</c:v>
                </c:pt>
                <c:pt idx="1170">
                  <c:v>102.8</c:v>
                </c:pt>
                <c:pt idx="1171">
                  <c:v>104.1</c:v>
                </c:pt>
                <c:pt idx="1172">
                  <c:v>103.4</c:v>
                </c:pt>
                <c:pt idx="1173">
                  <c:v>103</c:v>
                </c:pt>
                <c:pt idx="1174">
                  <c:v>103.6</c:v>
                </c:pt>
                <c:pt idx="1175">
                  <c:v>106.2</c:v>
                </c:pt>
                <c:pt idx="1176">
                  <c:v>104.5</c:v>
                </c:pt>
                <c:pt idx="1177">
                  <c:v>104.2</c:v>
                </c:pt>
                <c:pt idx="1178">
                  <c:v>104.5</c:v>
                </c:pt>
                <c:pt idx="1179">
                  <c:v>104.5</c:v>
                </c:pt>
                <c:pt idx="1180">
                  <c:v>103.3</c:v>
                </c:pt>
                <c:pt idx="1181">
                  <c:v>103.7</c:v>
                </c:pt>
                <c:pt idx="1182">
                  <c:v>104.4</c:v>
                </c:pt>
                <c:pt idx="1183">
                  <c:v>104.5</c:v>
                </c:pt>
                <c:pt idx="1184">
                  <c:v>103.1</c:v>
                </c:pt>
                <c:pt idx="1185">
                  <c:v>103.7</c:v>
                </c:pt>
                <c:pt idx="1186">
                  <c:v>105.1</c:v>
                </c:pt>
                <c:pt idx="1187">
                  <c:v>107.1</c:v>
                </c:pt>
                <c:pt idx="1188">
                  <c:v>107.5</c:v>
                </c:pt>
                <c:pt idx="1189">
                  <c:v>107.9</c:v>
                </c:pt>
                <c:pt idx="1190">
                  <c:v>108</c:v>
                </c:pt>
                <c:pt idx="1191">
                  <c:v>110.5</c:v>
                </c:pt>
                <c:pt idx="1192">
                  <c:v>109.5</c:v>
                </c:pt>
                <c:pt idx="1193">
                  <c:v>110</c:v>
                </c:pt>
                <c:pt idx="1194">
                  <c:v>109.6</c:v>
                </c:pt>
                <c:pt idx="1195">
                  <c:v>112.6</c:v>
                </c:pt>
                <c:pt idx="1196">
                  <c:v>110.6</c:v>
                </c:pt>
                <c:pt idx="1197">
                  <c:v>111</c:v>
                </c:pt>
                <c:pt idx="1198">
                  <c:v>110.5</c:v>
                </c:pt>
                <c:pt idx="1199">
                  <c:v>111.5</c:v>
                </c:pt>
                <c:pt idx="1200">
                  <c:v>110.7</c:v>
                </c:pt>
                <c:pt idx="1201">
                  <c:v>112.4</c:v>
                </c:pt>
                <c:pt idx="1202">
                  <c:v>110.1</c:v>
                </c:pt>
                <c:pt idx="1203">
                  <c:v>110.9</c:v>
                </c:pt>
                <c:pt idx="1204">
                  <c:v>110.3</c:v>
                </c:pt>
                <c:pt idx="1205">
                  <c:v>110.9</c:v>
                </c:pt>
                <c:pt idx="1206">
                  <c:v>111.8</c:v>
                </c:pt>
                <c:pt idx="1207">
                  <c:v>111.3</c:v>
                </c:pt>
                <c:pt idx="1208">
                  <c:v>111.6</c:v>
                </c:pt>
                <c:pt idx="1209">
                  <c:v>113</c:v>
                </c:pt>
                <c:pt idx="1210">
                  <c:v>112.8</c:v>
                </c:pt>
                <c:pt idx="1211">
                  <c:v>111.9</c:v>
                </c:pt>
                <c:pt idx="1212">
                  <c:v>107.1</c:v>
                </c:pt>
                <c:pt idx="1213">
                  <c:v>105.1</c:v>
                </c:pt>
                <c:pt idx="1214">
                  <c:v>106.3</c:v>
                </c:pt>
                <c:pt idx="1215">
                  <c:v>104</c:v>
                </c:pt>
                <c:pt idx="1216">
                  <c:v>104</c:v>
                </c:pt>
                <c:pt idx="1217">
                  <c:v>104.6</c:v>
                </c:pt>
                <c:pt idx="1218">
                  <c:v>107.3</c:v>
                </c:pt>
                <c:pt idx="1219">
                  <c:v>103.2</c:v>
                </c:pt>
                <c:pt idx="1220">
                  <c:v>109.5</c:v>
                </c:pt>
                <c:pt idx="1221">
                  <c:v>111.6</c:v>
                </c:pt>
                <c:pt idx="1222">
                  <c:v>112.1</c:v>
                </c:pt>
                <c:pt idx="1223">
                  <c:v>112.6</c:v>
                </c:pt>
                <c:pt idx="1224">
                  <c:v>111.8</c:v>
                </c:pt>
                <c:pt idx="1225">
                  <c:v>112.9</c:v>
                </c:pt>
                <c:pt idx="1226">
                  <c:v>112.3</c:v>
                </c:pt>
                <c:pt idx="1227">
                  <c:v>112.8</c:v>
                </c:pt>
                <c:pt idx="1228">
                  <c:v>107.5</c:v>
                </c:pt>
                <c:pt idx="1229">
                  <c:v>108.4</c:v>
                </c:pt>
                <c:pt idx="1230">
                  <c:v>107.8</c:v>
                </c:pt>
                <c:pt idx="1231">
                  <c:v>106.1</c:v>
                </c:pt>
                <c:pt idx="1232">
                  <c:v>106.6</c:v>
                </c:pt>
                <c:pt idx="1233">
                  <c:v>106.9</c:v>
                </c:pt>
                <c:pt idx="1234">
                  <c:v>105.3</c:v>
                </c:pt>
                <c:pt idx="1235">
                  <c:v>104</c:v>
                </c:pt>
                <c:pt idx="1236">
                  <c:v>104.2</c:v>
                </c:pt>
                <c:pt idx="1237">
                  <c:v>107.2</c:v>
                </c:pt>
                <c:pt idx="1238">
                  <c:v>104.6</c:v>
                </c:pt>
                <c:pt idx="1239">
                  <c:v>104.7</c:v>
                </c:pt>
                <c:pt idx="1240">
                  <c:v>102.8</c:v>
                </c:pt>
                <c:pt idx="1241">
                  <c:v>105.7</c:v>
                </c:pt>
                <c:pt idx="1242">
                  <c:v>101</c:v>
                </c:pt>
                <c:pt idx="1243">
                  <c:v>102</c:v>
                </c:pt>
                <c:pt idx="1244">
                  <c:v>102.6</c:v>
                </c:pt>
                <c:pt idx="1245">
                  <c:v>106</c:v>
                </c:pt>
                <c:pt idx="1246">
                  <c:v>102.7</c:v>
                </c:pt>
                <c:pt idx="1247">
                  <c:v>103.2</c:v>
                </c:pt>
                <c:pt idx="1248">
                  <c:v>101.7</c:v>
                </c:pt>
                <c:pt idx="1249">
                  <c:v>106.1</c:v>
                </c:pt>
                <c:pt idx="1250">
                  <c:v>101.1</c:v>
                </c:pt>
                <c:pt idx="1251">
                  <c:v>100.2</c:v>
                </c:pt>
                <c:pt idx="1252">
                  <c:v>102.2</c:v>
                </c:pt>
                <c:pt idx="1253">
                  <c:v>104</c:v>
                </c:pt>
                <c:pt idx="1254">
                  <c:v>101.1</c:v>
                </c:pt>
                <c:pt idx="1255">
                  <c:v>98.8</c:v>
                </c:pt>
                <c:pt idx="1256">
                  <c:v>103.4</c:v>
                </c:pt>
                <c:pt idx="1257">
                  <c:v>104.2</c:v>
                </c:pt>
                <c:pt idx="1258">
                  <c:v>103.3</c:v>
                </c:pt>
                <c:pt idx="1259">
                  <c:v>103.2</c:v>
                </c:pt>
                <c:pt idx="1260">
                  <c:v>100.6</c:v>
                </c:pt>
                <c:pt idx="1261">
                  <c:v>101.2</c:v>
                </c:pt>
                <c:pt idx="1262">
                  <c:v>98.5</c:v>
                </c:pt>
                <c:pt idx="1263">
                  <c:v>99</c:v>
                </c:pt>
                <c:pt idx="1264">
                  <c:v>103.1</c:v>
                </c:pt>
                <c:pt idx="1265">
                  <c:v>100.6</c:v>
                </c:pt>
                <c:pt idx="1266">
                  <c:v>102</c:v>
                </c:pt>
                <c:pt idx="1267">
                  <c:v>96.2</c:v>
                </c:pt>
                <c:pt idx="1268">
                  <c:v>96.5</c:v>
                </c:pt>
                <c:pt idx="1269">
                  <c:v>97.8</c:v>
                </c:pt>
                <c:pt idx="1270">
                  <c:v>96.9</c:v>
                </c:pt>
                <c:pt idx="1271">
                  <c:v>98.5</c:v>
                </c:pt>
                <c:pt idx="1272">
                  <c:v>102.2</c:v>
                </c:pt>
                <c:pt idx="1273">
                  <c:v>97.8</c:v>
                </c:pt>
                <c:pt idx="1274">
                  <c:v>97.5</c:v>
                </c:pt>
                <c:pt idx="1275">
                  <c:v>96.1</c:v>
                </c:pt>
                <c:pt idx="1276">
                  <c:v>96</c:v>
                </c:pt>
                <c:pt idx="1277">
                  <c:v>95.5</c:v>
                </c:pt>
                <c:pt idx="1278">
                  <c:v>96.4</c:v>
                </c:pt>
                <c:pt idx="1279">
                  <c:v>95.7</c:v>
                </c:pt>
                <c:pt idx="1280">
                  <c:v>96.6</c:v>
                </c:pt>
                <c:pt idx="1281">
                  <c:v>96.1</c:v>
                </c:pt>
                <c:pt idx="1282">
                  <c:v>97.2</c:v>
                </c:pt>
                <c:pt idx="1283">
                  <c:v>96.7</c:v>
                </c:pt>
                <c:pt idx="1284">
                  <c:v>97.8</c:v>
                </c:pt>
                <c:pt idx="1285">
                  <c:v>98.1</c:v>
                </c:pt>
                <c:pt idx="1286">
                  <c:v>98.2</c:v>
                </c:pt>
                <c:pt idx="1287">
                  <c:v>98.3</c:v>
                </c:pt>
                <c:pt idx="1288">
                  <c:v>98.4</c:v>
                </c:pt>
                <c:pt idx="1289">
                  <c:v>99</c:v>
                </c:pt>
                <c:pt idx="1290">
                  <c:v>100.5</c:v>
                </c:pt>
                <c:pt idx="1291">
                  <c:v>99.7</c:v>
                </c:pt>
                <c:pt idx="1292">
                  <c:v>98.6</c:v>
                </c:pt>
                <c:pt idx="1293">
                  <c:v>100.2</c:v>
                </c:pt>
                <c:pt idx="1294">
                  <c:v>101.3</c:v>
                </c:pt>
                <c:pt idx="1295">
                  <c:v>102.5</c:v>
                </c:pt>
                <c:pt idx="1296">
                  <c:v>102.4</c:v>
                </c:pt>
                <c:pt idx="1297">
                  <c:v>101.7</c:v>
                </c:pt>
                <c:pt idx="1298">
                  <c:v>105.8</c:v>
                </c:pt>
                <c:pt idx="1299">
                  <c:v>102.2</c:v>
                </c:pt>
                <c:pt idx="1300">
                  <c:v>105.5</c:v>
                </c:pt>
                <c:pt idx="1301">
                  <c:v>103</c:v>
                </c:pt>
                <c:pt idx="1302">
                  <c:v>103</c:v>
                </c:pt>
                <c:pt idx="1303">
                  <c:v>103.1</c:v>
                </c:pt>
                <c:pt idx="1304">
                  <c:v>102.6</c:v>
                </c:pt>
                <c:pt idx="1305">
                  <c:v>99.9</c:v>
                </c:pt>
                <c:pt idx="1306">
                  <c:v>101.5</c:v>
                </c:pt>
                <c:pt idx="1307">
                  <c:v>99.5</c:v>
                </c:pt>
                <c:pt idx="1308">
                  <c:v>101.4</c:v>
                </c:pt>
                <c:pt idx="1309">
                  <c:v>98.5</c:v>
                </c:pt>
                <c:pt idx="1310">
                  <c:v>101</c:v>
                </c:pt>
                <c:pt idx="1311">
                  <c:v>99.4</c:v>
                </c:pt>
                <c:pt idx="1312">
                  <c:v>101.6</c:v>
                </c:pt>
                <c:pt idx="1313">
                  <c:v>101.8</c:v>
                </c:pt>
                <c:pt idx="1314">
                  <c:v>101.6</c:v>
                </c:pt>
                <c:pt idx="1315">
                  <c:v>101.3</c:v>
                </c:pt>
                <c:pt idx="1316">
                  <c:v>100.8</c:v>
                </c:pt>
                <c:pt idx="1317">
                  <c:v>101.2</c:v>
                </c:pt>
                <c:pt idx="1318">
                  <c:v>101</c:v>
                </c:pt>
                <c:pt idx="1319">
                  <c:v>102.9</c:v>
                </c:pt>
                <c:pt idx="1320">
                  <c:v>101.7</c:v>
                </c:pt>
                <c:pt idx="1321">
                  <c:v>101.6</c:v>
                </c:pt>
                <c:pt idx="1322">
                  <c:v>98.3</c:v>
                </c:pt>
                <c:pt idx="1323">
                  <c:v>99.8</c:v>
                </c:pt>
                <c:pt idx="1324">
                  <c:v>98.5</c:v>
                </c:pt>
                <c:pt idx="1325">
                  <c:v>101.9</c:v>
                </c:pt>
                <c:pt idx="1326">
                  <c:v>98.3</c:v>
                </c:pt>
                <c:pt idx="1327">
                  <c:v>100.8</c:v>
                </c:pt>
                <c:pt idx="1328">
                  <c:v>98.9</c:v>
                </c:pt>
                <c:pt idx="1329">
                  <c:v>100.1</c:v>
                </c:pt>
                <c:pt idx="1330">
                  <c:v>100.5</c:v>
                </c:pt>
                <c:pt idx="1331">
                  <c:v>100.3</c:v>
                </c:pt>
                <c:pt idx="1332">
                  <c:v>98.3</c:v>
                </c:pt>
                <c:pt idx="1333">
                  <c:v>100.1</c:v>
                </c:pt>
                <c:pt idx="1334">
                  <c:v>97.6</c:v>
                </c:pt>
                <c:pt idx="1335">
                  <c:v>100.7</c:v>
                </c:pt>
                <c:pt idx="1336">
                  <c:v>101.9</c:v>
                </c:pt>
                <c:pt idx="1337">
                  <c:v>102.1</c:v>
                </c:pt>
                <c:pt idx="1338">
                  <c:v>100.8</c:v>
                </c:pt>
                <c:pt idx="1339">
                  <c:v>101.3</c:v>
                </c:pt>
                <c:pt idx="1340">
                  <c:v>100.9</c:v>
                </c:pt>
                <c:pt idx="1341">
                  <c:v>101.4</c:v>
                </c:pt>
                <c:pt idx="1342">
                  <c:v>102.5</c:v>
                </c:pt>
                <c:pt idx="1343">
                  <c:v>103.9</c:v>
                </c:pt>
                <c:pt idx="1344">
                  <c:v>105.1</c:v>
                </c:pt>
                <c:pt idx="1345">
                  <c:v>102.3</c:v>
                </c:pt>
                <c:pt idx="1346">
                  <c:v>104.6</c:v>
                </c:pt>
                <c:pt idx="1347">
                  <c:v>102.8</c:v>
                </c:pt>
                <c:pt idx="1348">
                  <c:v>105.4</c:v>
                </c:pt>
                <c:pt idx="1349">
                  <c:v>102.8</c:v>
                </c:pt>
                <c:pt idx="1350">
                  <c:v>105.6</c:v>
                </c:pt>
                <c:pt idx="1351">
                  <c:v>99</c:v>
                </c:pt>
                <c:pt idx="1352">
                  <c:v>102.6</c:v>
                </c:pt>
                <c:pt idx="1353">
                  <c:v>100.8</c:v>
                </c:pt>
                <c:pt idx="1354">
                  <c:v>102.7</c:v>
                </c:pt>
                <c:pt idx="1355">
                  <c:v>98.1</c:v>
                </c:pt>
                <c:pt idx="1356">
                  <c:v>101.5</c:v>
                </c:pt>
                <c:pt idx="1357">
                  <c:v>98.6</c:v>
                </c:pt>
                <c:pt idx="1358">
                  <c:v>101.3</c:v>
                </c:pt>
                <c:pt idx="1359">
                  <c:v>101.5</c:v>
                </c:pt>
                <c:pt idx="1360">
                  <c:v>102.3</c:v>
                </c:pt>
                <c:pt idx="1361">
                  <c:v>102.7</c:v>
                </c:pt>
                <c:pt idx="1362">
                  <c:v>101</c:v>
                </c:pt>
                <c:pt idx="1363">
                  <c:v>100.1</c:v>
                </c:pt>
                <c:pt idx="1364">
                  <c:v>100.5</c:v>
                </c:pt>
                <c:pt idx="1365">
                  <c:v>100</c:v>
                </c:pt>
                <c:pt idx="1366">
                  <c:v>100.4</c:v>
                </c:pt>
                <c:pt idx="1367">
                  <c:v>102.9</c:v>
                </c:pt>
                <c:pt idx="1368">
                  <c:v>99.7</c:v>
                </c:pt>
                <c:pt idx="1369">
                  <c:v>102.1</c:v>
                </c:pt>
                <c:pt idx="1370">
                  <c:v>99.1</c:v>
                </c:pt>
                <c:pt idx="1371">
                  <c:v>101.7</c:v>
                </c:pt>
                <c:pt idx="1372">
                  <c:v>99.4</c:v>
                </c:pt>
                <c:pt idx="1373">
                  <c:v>101.4</c:v>
                </c:pt>
                <c:pt idx="1374">
                  <c:v>98.9</c:v>
                </c:pt>
                <c:pt idx="1375">
                  <c:v>102.3</c:v>
                </c:pt>
                <c:pt idx="1376">
                  <c:v>100.4</c:v>
                </c:pt>
                <c:pt idx="1377">
                  <c:v>103.3</c:v>
                </c:pt>
                <c:pt idx="1378">
                  <c:v>99.3</c:v>
                </c:pt>
                <c:pt idx="1379">
                  <c:v>100.7</c:v>
                </c:pt>
                <c:pt idx="1380">
                  <c:v>98.9</c:v>
                </c:pt>
                <c:pt idx="1381">
                  <c:v>101.5</c:v>
                </c:pt>
                <c:pt idx="1382">
                  <c:v>100.9</c:v>
                </c:pt>
                <c:pt idx="1383">
                  <c:v>101.9</c:v>
                </c:pt>
                <c:pt idx="1384">
                  <c:v>102.3</c:v>
                </c:pt>
                <c:pt idx="1385">
                  <c:v>102.4</c:v>
                </c:pt>
                <c:pt idx="1386">
                  <c:v>101.7</c:v>
                </c:pt>
                <c:pt idx="1387">
                  <c:v>100.9</c:v>
                </c:pt>
                <c:pt idx="1388">
                  <c:v>102.2</c:v>
                </c:pt>
                <c:pt idx="1389">
                  <c:v>100.9</c:v>
                </c:pt>
                <c:pt idx="1390">
                  <c:v>102.6</c:v>
                </c:pt>
                <c:pt idx="1391">
                  <c:v>100.8</c:v>
                </c:pt>
                <c:pt idx="1392">
                  <c:v>102.6</c:v>
                </c:pt>
                <c:pt idx="1393">
                  <c:v>98.8</c:v>
                </c:pt>
                <c:pt idx="1394">
                  <c:v>103.2</c:v>
                </c:pt>
                <c:pt idx="1395">
                  <c:v>98.8</c:v>
                </c:pt>
                <c:pt idx="1396">
                  <c:v>103.4</c:v>
                </c:pt>
                <c:pt idx="1397">
                  <c:v>101.1</c:v>
                </c:pt>
                <c:pt idx="1398">
                  <c:v>103.9</c:v>
                </c:pt>
                <c:pt idx="1399">
                  <c:v>96.7</c:v>
                </c:pt>
                <c:pt idx="1400">
                  <c:v>101.8</c:v>
                </c:pt>
                <c:pt idx="1401">
                  <c:v>98.3</c:v>
                </c:pt>
                <c:pt idx="1402">
                  <c:v>99.6</c:v>
                </c:pt>
                <c:pt idx="1403">
                  <c:v>103.5</c:v>
                </c:pt>
                <c:pt idx="1404">
                  <c:v>103</c:v>
                </c:pt>
                <c:pt idx="1405">
                  <c:v>103.2</c:v>
                </c:pt>
                <c:pt idx="1406">
                  <c:v>102.9</c:v>
                </c:pt>
                <c:pt idx="1407">
                  <c:v>103</c:v>
                </c:pt>
                <c:pt idx="1408">
                  <c:v>102.3</c:v>
                </c:pt>
                <c:pt idx="1409">
                  <c:v>104.6</c:v>
                </c:pt>
                <c:pt idx="1410">
                  <c:v>102</c:v>
                </c:pt>
                <c:pt idx="1411">
                  <c:v>101.5</c:v>
                </c:pt>
                <c:pt idx="1412">
                  <c:v>100.9</c:v>
                </c:pt>
                <c:pt idx="1413">
                  <c:v>101.6</c:v>
                </c:pt>
                <c:pt idx="1414">
                  <c:v>100.7</c:v>
                </c:pt>
                <c:pt idx="1415">
                  <c:v>101.8</c:v>
                </c:pt>
                <c:pt idx="1416">
                  <c:v>98</c:v>
                </c:pt>
                <c:pt idx="1417">
                  <c:v>101.6</c:v>
                </c:pt>
                <c:pt idx="1418">
                  <c:v>96.4</c:v>
                </c:pt>
                <c:pt idx="1419">
                  <c:v>101.6</c:v>
                </c:pt>
                <c:pt idx="1420">
                  <c:v>98.8</c:v>
                </c:pt>
                <c:pt idx="1421">
                  <c:v>100.8</c:v>
                </c:pt>
                <c:pt idx="1422">
                  <c:v>96.4</c:v>
                </c:pt>
                <c:pt idx="1423">
                  <c:v>102.4</c:v>
                </c:pt>
                <c:pt idx="1424">
                  <c:v>97.4</c:v>
                </c:pt>
                <c:pt idx="1425">
                  <c:v>101.6</c:v>
                </c:pt>
                <c:pt idx="1426">
                  <c:v>96.3</c:v>
                </c:pt>
                <c:pt idx="1427">
                  <c:v>102.2</c:v>
                </c:pt>
                <c:pt idx="1428">
                  <c:v>100.8</c:v>
                </c:pt>
                <c:pt idx="1429">
                  <c:v>102.1</c:v>
                </c:pt>
                <c:pt idx="1430">
                  <c:v>101</c:v>
                </c:pt>
                <c:pt idx="1431">
                  <c:v>103.3</c:v>
                </c:pt>
                <c:pt idx="1432">
                  <c:v>102.1</c:v>
                </c:pt>
                <c:pt idx="1433">
                  <c:v>101.9</c:v>
                </c:pt>
                <c:pt idx="1434">
                  <c:v>101.5</c:v>
                </c:pt>
                <c:pt idx="1435">
                  <c:v>101.9</c:v>
                </c:pt>
                <c:pt idx="1436">
                  <c:v>102.7</c:v>
                </c:pt>
                <c:pt idx="1437">
                  <c:v>102.4</c:v>
                </c:pt>
                <c:pt idx="1438">
                  <c:v>103.4</c:v>
                </c:pt>
                <c:pt idx="1439">
                  <c:v>102.1</c:v>
                </c:pt>
                <c:pt idx="1440">
                  <c:v>104.4</c:v>
                </c:pt>
                <c:pt idx="1441">
                  <c:v>101.2</c:v>
                </c:pt>
                <c:pt idx="1442">
                  <c:v>103.8</c:v>
                </c:pt>
                <c:pt idx="1443">
                  <c:v>103.3</c:v>
                </c:pt>
                <c:pt idx="1444">
                  <c:v>100.2</c:v>
                </c:pt>
                <c:pt idx="1445">
                  <c:v>104.1</c:v>
                </c:pt>
                <c:pt idx="1446">
                  <c:v>103</c:v>
                </c:pt>
                <c:pt idx="1447">
                  <c:v>103.8</c:v>
                </c:pt>
                <c:pt idx="1448">
                  <c:v>102.6</c:v>
                </c:pt>
                <c:pt idx="1449">
                  <c:v>103.5</c:v>
                </c:pt>
                <c:pt idx="1450">
                  <c:v>100.7</c:v>
                </c:pt>
                <c:pt idx="1451">
                  <c:v>102.5</c:v>
                </c:pt>
                <c:pt idx="1452">
                  <c:v>105.5</c:v>
                </c:pt>
                <c:pt idx="1453">
                  <c:v>102.9</c:v>
                </c:pt>
                <c:pt idx="1454">
                  <c:v>104.7</c:v>
                </c:pt>
                <c:pt idx="1455">
                  <c:v>104</c:v>
                </c:pt>
                <c:pt idx="1456">
                  <c:v>103.8</c:v>
                </c:pt>
                <c:pt idx="1457">
                  <c:v>104.5</c:v>
                </c:pt>
                <c:pt idx="1458">
                  <c:v>104.8</c:v>
                </c:pt>
                <c:pt idx="1459">
                  <c:v>104.6</c:v>
                </c:pt>
                <c:pt idx="1460">
                  <c:v>104.2</c:v>
                </c:pt>
                <c:pt idx="1461">
                  <c:v>103.7</c:v>
                </c:pt>
                <c:pt idx="1462">
                  <c:v>103.7</c:v>
                </c:pt>
                <c:pt idx="1463">
                  <c:v>105.7</c:v>
                </c:pt>
                <c:pt idx="1464">
                  <c:v>103.6</c:v>
                </c:pt>
                <c:pt idx="1465">
                  <c:v>104.1</c:v>
                </c:pt>
                <c:pt idx="1466">
                  <c:v>103.8</c:v>
                </c:pt>
                <c:pt idx="1467">
                  <c:v>105.5</c:v>
                </c:pt>
                <c:pt idx="1468">
                  <c:v>106.3</c:v>
                </c:pt>
                <c:pt idx="1469">
                  <c:v>105.9</c:v>
                </c:pt>
                <c:pt idx="1470">
                  <c:v>103.4</c:v>
                </c:pt>
                <c:pt idx="1471">
                  <c:v>105</c:v>
                </c:pt>
                <c:pt idx="1472">
                  <c:v>103.7</c:v>
                </c:pt>
                <c:pt idx="1473">
                  <c:v>106.1</c:v>
                </c:pt>
                <c:pt idx="1474">
                  <c:v>105.3</c:v>
                </c:pt>
                <c:pt idx="1475">
                  <c:v>105.9</c:v>
                </c:pt>
                <c:pt idx="1476">
                  <c:v>104.4</c:v>
                </c:pt>
                <c:pt idx="1477">
                  <c:v>105.8</c:v>
                </c:pt>
                <c:pt idx="1478">
                  <c:v>103.9</c:v>
                </c:pt>
                <c:pt idx="1479">
                  <c:v>104.2</c:v>
                </c:pt>
                <c:pt idx="1480">
                  <c:v>102.8</c:v>
                </c:pt>
                <c:pt idx="1481">
                  <c:v>105.7</c:v>
                </c:pt>
                <c:pt idx="1482">
                  <c:v>101.4</c:v>
                </c:pt>
                <c:pt idx="1483">
                  <c:v>103.8</c:v>
                </c:pt>
                <c:pt idx="1484">
                  <c:v>103.1</c:v>
                </c:pt>
                <c:pt idx="1485">
                  <c:v>105.1</c:v>
                </c:pt>
                <c:pt idx="1486">
                  <c:v>102.4</c:v>
                </c:pt>
                <c:pt idx="1487">
                  <c:v>104.1</c:v>
                </c:pt>
                <c:pt idx="1488">
                  <c:v>101.6</c:v>
                </c:pt>
                <c:pt idx="1489">
                  <c:v>101.5</c:v>
                </c:pt>
                <c:pt idx="1490">
                  <c:v>103.6</c:v>
                </c:pt>
                <c:pt idx="1491">
                  <c:v>100.8</c:v>
                </c:pt>
                <c:pt idx="1492">
                  <c:v>103.6</c:v>
                </c:pt>
                <c:pt idx="1493">
                  <c:v>102.2</c:v>
                </c:pt>
                <c:pt idx="1494">
                  <c:v>104.7</c:v>
                </c:pt>
                <c:pt idx="1495">
                  <c:v>100.5</c:v>
                </c:pt>
                <c:pt idx="1496">
                  <c:v>103</c:v>
                </c:pt>
                <c:pt idx="1497">
                  <c:v>100.3</c:v>
                </c:pt>
                <c:pt idx="1498">
                  <c:v>104.8</c:v>
                </c:pt>
                <c:pt idx="1499">
                  <c:v>103.1</c:v>
                </c:pt>
                <c:pt idx="1500">
                  <c:v>105.3</c:v>
                </c:pt>
                <c:pt idx="1501">
                  <c:v>102.8</c:v>
                </c:pt>
                <c:pt idx="1502">
                  <c:v>105.5</c:v>
                </c:pt>
                <c:pt idx="1503">
                  <c:v>105.2</c:v>
                </c:pt>
                <c:pt idx="1504">
                  <c:v>105.5</c:v>
                </c:pt>
                <c:pt idx="1505">
                  <c:v>102</c:v>
                </c:pt>
                <c:pt idx="1506">
                  <c:v>104.2</c:v>
                </c:pt>
                <c:pt idx="1507">
                  <c:v>100.9</c:v>
                </c:pt>
                <c:pt idx="1508">
                  <c:v>103.4</c:v>
                </c:pt>
                <c:pt idx="1509">
                  <c:v>102.5</c:v>
                </c:pt>
                <c:pt idx="1510">
                  <c:v>103.4</c:v>
                </c:pt>
                <c:pt idx="1511">
                  <c:v>100.3</c:v>
                </c:pt>
                <c:pt idx="1512">
                  <c:v>103.2</c:v>
                </c:pt>
                <c:pt idx="1513">
                  <c:v>102</c:v>
                </c:pt>
                <c:pt idx="1514">
                  <c:v>104.1</c:v>
                </c:pt>
                <c:pt idx="1515">
                  <c:v>103.7</c:v>
                </c:pt>
                <c:pt idx="1516">
                  <c:v>105.1</c:v>
                </c:pt>
                <c:pt idx="1517">
                  <c:v>106.1</c:v>
                </c:pt>
                <c:pt idx="1518">
                  <c:v>105.8</c:v>
                </c:pt>
                <c:pt idx="1519">
                  <c:v>110.2</c:v>
                </c:pt>
                <c:pt idx="1520">
                  <c:v>98.9</c:v>
                </c:pt>
                <c:pt idx="1521">
                  <c:v>100.6</c:v>
                </c:pt>
                <c:pt idx="1522">
                  <c:v>101.2</c:v>
                </c:pt>
                <c:pt idx="1523">
                  <c:v>101</c:v>
                </c:pt>
                <c:pt idx="1524">
                  <c:v>100.5</c:v>
                </c:pt>
                <c:pt idx="1525">
                  <c:v>100.3</c:v>
                </c:pt>
                <c:pt idx="1526">
                  <c:v>97.8</c:v>
                </c:pt>
                <c:pt idx="1527">
                  <c:v>99.8</c:v>
                </c:pt>
                <c:pt idx="1528">
                  <c:v>98.8</c:v>
                </c:pt>
                <c:pt idx="1529">
                  <c:v>102.2</c:v>
                </c:pt>
                <c:pt idx="1530">
                  <c:v>98.5</c:v>
                </c:pt>
                <c:pt idx="1531">
                  <c:v>101.4</c:v>
                </c:pt>
                <c:pt idx="1532">
                  <c:v>98.2</c:v>
                </c:pt>
                <c:pt idx="1533">
                  <c:v>100.8</c:v>
                </c:pt>
                <c:pt idx="1534">
                  <c:v>99.2</c:v>
                </c:pt>
                <c:pt idx="1535">
                  <c:v>100.8</c:v>
                </c:pt>
                <c:pt idx="1536">
                  <c:v>101.4</c:v>
                </c:pt>
                <c:pt idx="1537">
                  <c:v>101.7</c:v>
                </c:pt>
                <c:pt idx="1538">
                  <c:v>103.8</c:v>
                </c:pt>
                <c:pt idx="1539">
                  <c:v>102.1</c:v>
                </c:pt>
                <c:pt idx="1540">
                  <c:v>103.2</c:v>
                </c:pt>
                <c:pt idx="1541">
                  <c:v>102.4</c:v>
                </c:pt>
                <c:pt idx="1542">
                  <c:v>103.2</c:v>
                </c:pt>
                <c:pt idx="1543">
                  <c:v>100.9</c:v>
                </c:pt>
                <c:pt idx="1544">
                  <c:v>103.7</c:v>
                </c:pt>
                <c:pt idx="1545">
                  <c:v>101.2</c:v>
                </c:pt>
                <c:pt idx="1546">
                  <c:v>103.5</c:v>
                </c:pt>
                <c:pt idx="1547">
                  <c:v>102.4</c:v>
                </c:pt>
                <c:pt idx="1548">
                  <c:v>104.2</c:v>
                </c:pt>
                <c:pt idx="1549">
                  <c:v>98.6</c:v>
                </c:pt>
                <c:pt idx="1550">
                  <c:v>104</c:v>
                </c:pt>
                <c:pt idx="1551">
                  <c:v>97.4</c:v>
                </c:pt>
                <c:pt idx="1552">
                  <c:v>98.5</c:v>
                </c:pt>
                <c:pt idx="1553">
                  <c:v>97.6</c:v>
                </c:pt>
                <c:pt idx="1554">
                  <c:v>102.9</c:v>
                </c:pt>
                <c:pt idx="1555">
                  <c:v>97.9</c:v>
                </c:pt>
                <c:pt idx="1556">
                  <c:v>98.9</c:v>
                </c:pt>
                <c:pt idx="1557">
                  <c:v>96.9</c:v>
                </c:pt>
                <c:pt idx="1558">
                  <c:v>98.4</c:v>
                </c:pt>
                <c:pt idx="1559">
                  <c:v>97.8</c:v>
                </c:pt>
                <c:pt idx="1560">
                  <c:v>98.4</c:v>
                </c:pt>
                <c:pt idx="1561">
                  <c:v>98.1</c:v>
                </c:pt>
                <c:pt idx="1562">
                  <c:v>102.2</c:v>
                </c:pt>
                <c:pt idx="1563">
                  <c:v>96.9</c:v>
                </c:pt>
                <c:pt idx="1564">
                  <c:v>97.7</c:v>
                </c:pt>
                <c:pt idx="1565">
                  <c:v>98.1</c:v>
                </c:pt>
                <c:pt idx="1566">
                  <c:v>98.4</c:v>
                </c:pt>
                <c:pt idx="1567">
                  <c:v>96.1</c:v>
                </c:pt>
                <c:pt idx="1568">
                  <c:v>97</c:v>
                </c:pt>
                <c:pt idx="1569">
                  <c:v>101.4</c:v>
                </c:pt>
                <c:pt idx="1570">
                  <c:v>97.8</c:v>
                </c:pt>
                <c:pt idx="1571">
                  <c:v>97.4</c:v>
                </c:pt>
                <c:pt idx="1572">
                  <c:v>96.8</c:v>
                </c:pt>
                <c:pt idx="1573">
                  <c:v>97.2</c:v>
                </c:pt>
                <c:pt idx="1574">
                  <c:v>101.4</c:v>
                </c:pt>
                <c:pt idx="1575">
                  <c:v>102.9</c:v>
                </c:pt>
                <c:pt idx="1576">
                  <c:v>99.6</c:v>
                </c:pt>
                <c:pt idx="1577">
                  <c:v>104.3</c:v>
                </c:pt>
                <c:pt idx="1578">
                  <c:v>101.7</c:v>
                </c:pt>
                <c:pt idx="1579">
                  <c:v>102.6</c:v>
                </c:pt>
                <c:pt idx="1580">
                  <c:v>101.7</c:v>
                </c:pt>
                <c:pt idx="1581">
                  <c:v>103.2</c:v>
                </c:pt>
                <c:pt idx="1582">
                  <c:v>100.5</c:v>
                </c:pt>
                <c:pt idx="1583">
                  <c:v>100.8</c:v>
                </c:pt>
                <c:pt idx="1584">
                  <c:v>100.5</c:v>
                </c:pt>
                <c:pt idx="1585">
                  <c:v>103.3</c:v>
                </c:pt>
                <c:pt idx="1586">
                  <c:v>102.5</c:v>
                </c:pt>
                <c:pt idx="1587">
                  <c:v>100.2</c:v>
                </c:pt>
                <c:pt idx="1588">
                  <c:v>102.3</c:v>
                </c:pt>
                <c:pt idx="1589">
                  <c:v>100.7</c:v>
                </c:pt>
                <c:pt idx="1590">
                  <c:v>102.3</c:v>
                </c:pt>
                <c:pt idx="1591">
                  <c:v>99.1</c:v>
                </c:pt>
                <c:pt idx="1592">
                  <c:v>101.5</c:v>
                </c:pt>
                <c:pt idx="1593">
                  <c:v>102.5</c:v>
                </c:pt>
                <c:pt idx="1594">
                  <c:v>100.6</c:v>
                </c:pt>
                <c:pt idx="1595">
                  <c:v>101</c:v>
                </c:pt>
                <c:pt idx="1596">
                  <c:v>103.4</c:v>
                </c:pt>
                <c:pt idx="1597">
                  <c:v>101.4</c:v>
                </c:pt>
                <c:pt idx="1598">
                  <c:v>100.8</c:v>
                </c:pt>
                <c:pt idx="1599">
                  <c:v>102.4</c:v>
                </c:pt>
                <c:pt idx="1600">
                  <c:v>104.4</c:v>
                </c:pt>
                <c:pt idx="1601">
                  <c:v>101.7</c:v>
                </c:pt>
                <c:pt idx="1602">
                  <c:v>100.6</c:v>
                </c:pt>
                <c:pt idx="1603">
                  <c:v>100.9</c:v>
                </c:pt>
                <c:pt idx="1604">
                  <c:v>102.1</c:v>
                </c:pt>
                <c:pt idx="1605">
                  <c:v>101.3</c:v>
                </c:pt>
                <c:pt idx="1606">
                  <c:v>99.1</c:v>
                </c:pt>
                <c:pt idx="1607">
                  <c:v>101.4</c:v>
                </c:pt>
                <c:pt idx="1608">
                  <c:v>104.3</c:v>
                </c:pt>
                <c:pt idx="1609">
                  <c:v>100.3</c:v>
                </c:pt>
                <c:pt idx="1610">
                  <c:v>101.7</c:v>
                </c:pt>
                <c:pt idx="1611">
                  <c:v>100.4</c:v>
                </c:pt>
                <c:pt idx="1612">
                  <c:v>100.6</c:v>
                </c:pt>
                <c:pt idx="1613">
                  <c:v>101.4</c:v>
                </c:pt>
                <c:pt idx="1614">
                  <c:v>101.6</c:v>
                </c:pt>
                <c:pt idx="1615">
                  <c:v>102.1</c:v>
                </c:pt>
                <c:pt idx="1616">
                  <c:v>101.3</c:v>
                </c:pt>
                <c:pt idx="1617">
                  <c:v>101.1</c:v>
                </c:pt>
                <c:pt idx="1618">
                  <c:v>101.2</c:v>
                </c:pt>
                <c:pt idx="1619">
                  <c:v>104</c:v>
                </c:pt>
                <c:pt idx="1620">
                  <c:v>101.4</c:v>
                </c:pt>
                <c:pt idx="1621">
                  <c:v>100.5</c:v>
                </c:pt>
                <c:pt idx="1622">
                  <c:v>102</c:v>
                </c:pt>
                <c:pt idx="1623">
                  <c:v>101.7</c:v>
                </c:pt>
                <c:pt idx="1624">
                  <c:v>102.2</c:v>
                </c:pt>
                <c:pt idx="1625">
                  <c:v>102.2</c:v>
                </c:pt>
                <c:pt idx="1626">
                  <c:v>103.5</c:v>
                </c:pt>
                <c:pt idx="1627">
                  <c:v>104.3</c:v>
                </c:pt>
                <c:pt idx="1628">
                  <c:v>104.1</c:v>
                </c:pt>
                <c:pt idx="1629">
                  <c:v>103.1</c:v>
                </c:pt>
                <c:pt idx="1630">
                  <c:v>102.6</c:v>
                </c:pt>
                <c:pt idx="1631">
                  <c:v>101.6</c:v>
                </c:pt>
                <c:pt idx="1632">
                  <c:v>107.9</c:v>
                </c:pt>
                <c:pt idx="1633">
                  <c:v>104.7</c:v>
                </c:pt>
                <c:pt idx="1634">
                  <c:v>107.1</c:v>
                </c:pt>
                <c:pt idx="1635">
                  <c:v>106.8</c:v>
                </c:pt>
                <c:pt idx="1636">
                  <c:v>107.5</c:v>
                </c:pt>
                <c:pt idx="1637">
                  <c:v>104.1</c:v>
                </c:pt>
                <c:pt idx="1638">
                  <c:v>107.4</c:v>
                </c:pt>
                <c:pt idx="1639">
                  <c:v>102.9</c:v>
                </c:pt>
                <c:pt idx="1640">
                  <c:v>102.1</c:v>
                </c:pt>
                <c:pt idx="1641">
                  <c:v>101.7</c:v>
                </c:pt>
                <c:pt idx="1642">
                  <c:v>104.7</c:v>
                </c:pt>
                <c:pt idx="1643">
                  <c:v>101.5</c:v>
                </c:pt>
                <c:pt idx="1644">
                  <c:v>100.7</c:v>
                </c:pt>
                <c:pt idx="1645">
                  <c:v>102.2</c:v>
                </c:pt>
                <c:pt idx="1646">
                  <c:v>104</c:v>
                </c:pt>
                <c:pt idx="1647">
                  <c:v>101.9</c:v>
                </c:pt>
                <c:pt idx="1648">
                  <c:v>101.2</c:v>
                </c:pt>
                <c:pt idx="1649">
                  <c:v>102.8</c:v>
                </c:pt>
                <c:pt idx="1650">
                  <c:v>105.2</c:v>
                </c:pt>
                <c:pt idx="1651">
                  <c:v>101.4</c:v>
                </c:pt>
                <c:pt idx="1652">
                  <c:v>100.5</c:v>
                </c:pt>
                <c:pt idx="1653">
                  <c:v>103.7</c:v>
                </c:pt>
                <c:pt idx="1654">
                  <c:v>102.7</c:v>
                </c:pt>
                <c:pt idx="1655">
                  <c:v>101.3</c:v>
                </c:pt>
                <c:pt idx="1656">
                  <c:v>101.1</c:v>
                </c:pt>
                <c:pt idx="1657">
                  <c:v>105.1</c:v>
                </c:pt>
                <c:pt idx="1658">
                  <c:v>101.3</c:v>
                </c:pt>
                <c:pt idx="1659">
                  <c:v>102.1</c:v>
                </c:pt>
                <c:pt idx="1660">
                  <c:v>102.7</c:v>
                </c:pt>
                <c:pt idx="1661">
                  <c:v>102.4</c:v>
                </c:pt>
                <c:pt idx="1662">
                  <c:v>101.7</c:v>
                </c:pt>
                <c:pt idx="1663">
                  <c:v>103</c:v>
                </c:pt>
                <c:pt idx="1664">
                  <c:v>101.2</c:v>
                </c:pt>
                <c:pt idx="1665">
                  <c:v>104.7</c:v>
                </c:pt>
                <c:pt idx="1666">
                  <c:v>103</c:v>
                </c:pt>
                <c:pt idx="1667">
                  <c:v>103.5</c:v>
                </c:pt>
                <c:pt idx="1668">
                  <c:v>102.2</c:v>
                </c:pt>
                <c:pt idx="1669">
                  <c:v>102.1</c:v>
                </c:pt>
                <c:pt idx="1670">
                  <c:v>101.5</c:v>
                </c:pt>
                <c:pt idx="1671">
                  <c:v>103.2</c:v>
                </c:pt>
                <c:pt idx="1672">
                  <c:v>102.1</c:v>
                </c:pt>
                <c:pt idx="1673">
                  <c:v>104.6</c:v>
                </c:pt>
                <c:pt idx="1674">
                  <c:v>103.1</c:v>
                </c:pt>
                <c:pt idx="1675">
                  <c:v>101.7</c:v>
                </c:pt>
                <c:pt idx="1676">
                  <c:v>103.2</c:v>
                </c:pt>
                <c:pt idx="1677">
                  <c:v>103.6</c:v>
                </c:pt>
                <c:pt idx="1678">
                  <c:v>107.2</c:v>
                </c:pt>
                <c:pt idx="1679">
                  <c:v>105.5</c:v>
                </c:pt>
                <c:pt idx="1680">
                  <c:v>106</c:v>
                </c:pt>
                <c:pt idx="1681">
                  <c:v>106</c:v>
                </c:pt>
                <c:pt idx="1682">
                  <c:v>107.9</c:v>
                </c:pt>
                <c:pt idx="1683">
                  <c:v>106.7</c:v>
                </c:pt>
                <c:pt idx="1684">
                  <c:v>108.5</c:v>
                </c:pt>
                <c:pt idx="1685">
                  <c:v>105.1</c:v>
                </c:pt>
                <c:pt idx="1686">
                  <c:v>103.7</c:v>
                </c:pt>
                <c:pt idx="1687">
                  <c:v>101.8</c:v>
                </c:pt>
                <c:pt idx="1688">
                  <c:v>103.7</c:v>
                </c:pt>
                <c:pt idx="1689">
                  <c:v>104.3</c:v>
                </c:pt>
                <c:pt idx="1690">
                  <c:v>102.8</c:v>
                </c:pt>
                <c:pt idx="1691">
                  <c:v>103.4</c:v>
                </c:pt>
                <c:pt idx="1692">
                  <c:v>104.8</c:v>
                </c:pt>
                <c:pt idx="1693">
                  <c:v>103.2</c:v>
                </c:pt>
                <c:pt idx="1694">
                  <c:v>102</c:v>
                </c:pt>
                <c:pt idx="1695">
                  <c:v>103.4</c:v>
                </c:pt>
                <c:pt idx="1696">
                  <c:v>105</c:v>
                </c:pt>
                <c:pt idx="1697">
                  <c:v>104.1</c:v>
                </c:pt>
                <c:pt idx="1698">
                  <c:v>103</c:v>
                </c:pt>
                <c:pt idx="1699">
                  <c:v>105.3</c:v>
                </c:pt>
                <c:pt idx="1700">
                  <c:v>103.8</c:v>
                </c:pt>
                <c:pt idx="1701">
                  <c:v>104.9</c:v>
                </c:pt>
                <c:pt idx="1702">
                  <c:v>103.2</c:v>
                </c:pt>
                <c:pt idx="1703">
                  <c:v>105.8</c:v>
                </c:pt>
                <c:pt idx="1704">
                  <c:v>104.8</c:v>
                </c:pt>
                <c:pt idx="1705">
                  <c:v>103.5</c:v>
                </c:pt>
                <c:pt idx="1706">
                  <c:v>102.7</c:v>
                </c:pt>
                <c:pt idx="1707">
                  <c:v>105.4</c:v>
                </c:pt>
                <c:pt idx="1708">
                  <c:v>104.3</c:v>
                </c:pt>
                <c:pt idx="1709">
                  <c:v>105.3</c:v>
                </c:pt>
                <c:pt idx="1710">
                  <c:v>103.6</c:v>
                </c:pt>
                <c:pt idx="1711">
                  <c:v>104.6</c:v>
                </c:pt>
                <c:pt idx="1712">
                  <c:v>105.6</c:v>
                </c:pt>
                <c:pt idx="1713">
                  <c:v>105.4</c:v>
                </c:pt>
                <c:pt idx="1714">
                  <c:v>104.6</c:v>
                </c:pt>
                <c:pt idx="1715">
                  <c:v>106.3</c:v>
                </c:pt>
                <c:pt idx="1716">
                  <c:v>105.5</c:v>
                </c:pt>
                <c:pt idx="1717">
                  <c:v>105</c:v>
                </c:pt>
                <c:pt idx="1718">
                  <c:v>103.7</c:v>
                </c:pt>
                <c:pt idx="1719">
                  <c:v>105</c:v>
                </c:pt>
                <c:pt idx="1720">
                  <c:v>105.3</c:v>
                </c:pt>
                <c:pt idx="1721">
                  <c:v>104.7</c:v>
                </c:pt>
                <c:pt idx="1722">
                  <c:v>105.7</c:v>
                </c:pt>
                <c:pt idx="1723">
                  <c:v>105.6</c:v>
                </c:pt>
                <c:pt idx="1724">
                  <c:v>107.4</c:v>
                </c:pt>
                <c:pt idx="1725">
                  <c:v>103.6</c:v>
                </c:pt>
                <c:pt idx="1726">
                  <c:v>105.2</c:v>
                </c:pt>
                <c:pt idx="1727">
                  <c:v>106.3</c:v>
                </c:pt>
                <c:pt idx="1728">
                  <c:v>106.4</c:v>
                </c:pt>
                <c:pt idx="1729">
                  <c:v>103.8</c:v>
                </c:pt>
                <c:pt idx="1730">
                  <c:v>107.6</c:v>
                </c:pt>
                <c:pt idx="1731">
                  <c:v>107.4</c:v>
                </c:pt>
                <c:pt idx="1732">
                  <c:v>106.6</c:v>
                </c:pt>
                <c:pt idx="1733">
                  <c:v>105.6</c:v>
                </c:pt>
                <c:pt idx="1734">
                  <c:v>107.5</c:v>
                </c:pt>
                <c:pt idx="1735">
                  <c:v>107.2</c:v>
                </c:pt>
                <c:pt idx="1736">
                  <c:v>107.2</c:v>
                </c:pt>
                <c:pt idx="1737">
                  <c:v>106</c:v>
                </c:pt>
                <c:pt idx="1738">
                  <c:v>107.9</c:v>
                </c:pt>
                <c:pt idx="1739">
                  <c:v>106.1</c:v>
                </c:pt>
                <c:pt idx="1740">
                  <c:v>105.6</c:v>
                </c:pt>
                <c:pt idx="1741">
                  <c:v>106.8</c:v>
                </c:pt>
                <c:pt idx="1742">
                  <c:v>108.4</c:v>
                </c:pt>
                <c:pt idx="1743">
                  <c:v>106.2</c:v>
                </c:pt>
                <c:pt idx="1744">
                  <c:v>106.2</c:v>
                </c:pt>
                <c:pt idx="1745">
                  <c:v>108.5</c:v>
                </c:pt>
                <c:pt idx="1746">
                  <c:v>107.2</c:v>
                </c:pt>
                <c:pt idx="1747">
                  <c:v>107.8</c:v>
                </c:pt>
                <c:pt idx="1748">
                  <c:v>106.1</c:v>
                </c:pt>
                <c:pt idx="1749">
                  <c:v>109.1</c:v>
                </c:pt>
                <c:pt idx="1750">
                  <c:v>106.1</c:v>
                </c:pt>
                <c:pt idx="1751">
                  <c:v>107</c:v>
                </c:pt>
                <c:pt idx="1752">
                  <c:v>105.3</c:v>
                </c:pt>
                <c:pt idx="1753">
                  <c:v>107.9</c:v>
                </c:pt>
                <c:pt idx="1754">
                  <c:v>107.1</c:v>
                </c:pt>
                <c:pt idx="1755">
                  <c:v>108</c:v>
                </c:pt>
                <c:pt idx="1756">
                  <c:v>106.7</c:v>
                </c:pt>
                <c:pt idx="1757">
                  <c:v>108.4</c:v>
                </c:pt>
                <c:pt idx="1758">
                  <c:v>107.9</c:v>
                </c:pt>
                <c:pt idx="1759">
                  <c:v>108</c:v>
                </c:pt>
                <c:pt idx="1760">
                  <c:v>106.9</c:v>
                </c:pt>
                <c:pt idx="1761">
                  <c:v>110</c:v>
                </c:pt>
                <c:pt idx="1762">
                  <c:v>109.6</c:v>
                </c:pt>
                <c:pt idx="1763">
                  <c:v>108.8</c:v>
                </c:pt>
                <c:pt idx="1764">
                  <c:v>109</c:v>
                </c:pt>
                <c:pt idx="1765">
                  <c:v>108.2</c:v>
                </c:pt>
                <c:pt idx="1766">
                  <c:v>108.2</c:v>
                </c:pt>
                <c:pt idx="1767">
                  <c:v>107.7</c:v>
                </c:pt>
                <c:pt idx="1768">
                  <c:v>110.1</c:v>
                </c:pt>
                <c:pt idx="1769">
                  <c:v>109.4</c:v>
                </c:pt>
                <c:pt idx="1770">
                  <c:v>110.5</c:v>
                </c:pt>
                <c:pt idx="1771">
                  <c:v>105.9</c:v>
                </c:pt>
                <c:pt idx="1772">
                  <c:v>109.8</c:v>
                </c:pt>
                <c:pt idx="1773">
                  <c:v>108.7</c:v>
                </c:pt>
                <c:pt idx="1774">
                  <c:v>108.6</c:v>
                </c:pt>
                <c:pt idx="1775">
                  <c:v>106.3</c:v>
                </c:pt>
                <c:pt idx="1776">
                  <c:v>110.9</c:v>
                </c:pt>
                <c:pt idx="1777">
                  <c:v>110.7</c:v>
                </c:pt>
                <c:pt idx="1778">
                  <c:v>110.5</c:v>
                </c:pt>
                <c:pt idx="1779">
                  <c:v>108.5</c:v>
                </c:pt>
                <c:pt idx="1780">
                  <c:v>109.2</c:v>
                </c:pt>
                <c:pt idx="1781">
                  <c:v>109.3</c:v>
                </c:pt>
                <c:pt idx="1782">
                  <c:v>109.4</c:v>
                </c:pt>
                <c:pt idx="1783">
                  <c:v>106.1</c:v>
                </c:pt>
                <c:pt idx="1784">
                  <c:v>109.5</c:v>
                </c:pt>
                <c:pt idx="1785">
                  <c:v>108.2</c:v>
                </c:pt>
                <c:pt idx="1786">
                  <c:v>104.5</c:v>
                </c:pt>
                <c:pt idx="1787">
                  <c:v>104.9</c:v>
                </c:pt>
                <c:pt idx="1788">
                  <c:v>106.7</c:v>
                </c:pt>
                <c:pt idx="1789">
                  <c:v>107.4</c:v>
                </c:pt>
                <c:pt idx="1790">
                  <c:v>104</c:v>
                </c:pt>
                <c:pt idx="1791">
                  <c:v>106</c:v>
                </c:pt>
                <c:pt idx="1792">
                  <c:v>105.5</c:v>
                </c:pt>
                <c:pt idx="1793">
                  <c:v>105.7</c:v>
                </c:pt>
                <c:pt idx="1794">
                  <c:v>101.1</c:v>
                </c:pt>
                <c:pt idx="1795">
                  <c:v>103.8</c:v>
                </c:pt>
                <c:pt idx="1796">
                  <c:v>104.7</c:v>
                </c:pt>
                <c:pt idx="1797">
                  <c:v>105</c:v>
                </c:pt>
                <c:pt idx="1798">
                  <c:v>101.3</c:v>
                </c:pt>
                <c:pt idx="1799">
                  <c:v>105.1</c:v>
                </c:pt>
                <c:pt idx="1800">
                  <c:v>103.5</c:v>
                </c:pt>
                <c:pt idx="1801">
                  <c:v>105.3</c:v>
                </c:pt>
                <c:pt idx="1802">
                  <c:v>105.2</c:v>
                </c:pt>
                <c:pt idx="1803">
                  <c:v>111.1</c:v>
                </c:pt>
                <c:pt idx="1804">
                  <c:v>105.7</c:v>
                </c:pt>
                <c:pt idx="1805">
                  <c:v>105.6</c:v>
                </c:pt>
                <c:pt idx="1806">
                  <c:v>102.9</c:v>
                </c:pt>
                <c:pt idx="1807">
                  <c:v>103.6</c:v>
                </c:pt>
                <c:pt idx="1808">
                  <c:v>103</c:v>
                </c:pt>
                <c:pt idx="1809">
                  <c:v>102.4</c:v>
                </c:pt>
                <c:pt idx="1810">
                  <c:v>103.1</c:v>
                </c:pt>
                <c:pt idx="1811">
                  <c:v>106.5</c:v>
                </c:pt>
                <c:pt idx="1812">
                  <c:v>104.1</c:v>
                </c:pt>
                <c:pt idx="1813">
                  <c:v>102.5</c:v>
                </c:pt>
                <c:pt idx="1814">
                  <c:v>104.9</c:v>
                </c:pt>
                <c:pt idx="1815">
                  <c:v>104.9</c:v>
                </c:pt>
                <c:pt idx="1816">
                  <c:v>105.2</c:v>
                </c:pt>
                <c:pt idx="1817">
                  <c:v>104.4</c:v>
                </c:pt>
                <c:pt idx="1818">
                  <c:v>107</c:v>
                </c:pt>
                <c:pt idx="1819">
                  <c:v>107.5</c:v>
                </c:pt>
                <c:pt idx="1820">
                  <c:v>108.2</c:v>
                </c:pt>
                <c:pt idx="1821">
                  <c:v>107</c:v>
                </c:pt>
                <c:pt idx="1822">
                  <c:v>107.8</c:v>
                </c:pt>
                <c:pt idx="1823">
                  <c:v>103.9</c:v>
                </c:pt>
                <c:pt idx="1824">
                  <c:v>100.6</c:v>
                </c:pt>
                <c:pt idx="1825">
                  <c:v>99.7</c:v>
                </c:pt>
                <c:pt idx="1826">
                  <c:v>101.4</c:v>
                </c:pt>
                <c:pt idx="1827">
                  <c:v>101</c:v>
                </c:pt>
                <c:pt idx="1828">
                  <c:v>101.9</c:v>
                </c:pt>
                <c:pt idx="1829">
                  <c:v>100</c:v>
                </c:pt>
                <c:pt idx="1830">
                  <c:v>103.4</c:v>
                </c:pt>
                <c:pt idx="1831">
                  <c:v>101.7</c:v>
                </c:pt>
                <c:pt idx="1832">
                  <c:v>102</c:v>
                </c:pt>
                <c:pt idx="1833">
                  <c:v>102.3</c:v>
                </c:pt>
                <c:pt idx="1834">
                  <c:v>102.6</c:v>
                </c:pt>
                <c:pt idx="1835">
                  <c:v>103.7</c:v>
                </c:pt>
                <c:pt idx="1836">
                  <c:v>103.1</c:v>
                </c:pt>
                <c:pt idx="1837">
                  <c:v>104.8</c:v>
                </c:pt>
                <c:pt idx="1838">
                  <c:v>104</c:v>
                </c:pt>
                <c:pt idx="1839">
                  <c:v>101.6</c:v>
                </c:pt>
                <c:pt idx="1840">
                  <c:v>101.3</c:v>
                </c:pt>
                <c:pt idx="1841">
                  <c:v>103.7</c:v>
                </c:pt>
                <c:pt idx="1842">
                  <c:v>103</c:v>
                </c:pt>
                <c:pt idx="1843">
                  <c:v>104.2</c:v>
                </c:pt>
                <c:pt idx="1844">
                  <c:v>102.2</c:v>
                </c:pt>
                <c:pt idx="1845">
                  <c:v>104.9</c:v>
                </c:pt>
                <c:pt idx="1846">
                  <c:v>103.3</c:v>
                </c:pt>
                <c:pt idx="1847">
                  <c:v>104.2</c:v>
                </c:pt>
                <c:pt idx="1848">
                  <c:v>103.1</c:v>
                </c:pt>
                <c:pt idx="1849">
                  <c:v>104.6</c:v>
                </c:pt>
                <c:pt idx="1850">
                  <c:v>105.3</c:v>
                </c:pt>
                <c:pt idx="1851">
                  <c:v>105.6</c:v>
                </c:pt>
                <c:pt idx="1852">
                  <c:v>105.5</c:v>
                </c:pt>
                <c:pt idx="1853">
                  <c:v>107.2</c:v>
                </c:pt>
                <c:pt idx="1854">
                  <c:v>103.9</c:v>
                </c:pt>
                <c:pt idx="1855">
                  <c:v>105.3</c:v>
                </c:pt>
                <c:pt idx="1856">
                  <c:v>103.7</c:v>
                </c:pt>
                <c:pt idx="1857">
                  <c:v>105.5</c:v>
                </c:pt>
                <c:pt idx="1858">
                  <c:v>103.6</c:v>
                </c:pt>
                <c:pt idx="1859">
                  <c:v>103.7</c:v>
                </c:pt>
                <c:pt idx="1860">
                  <c:v>103.7</c:v>
                </c:pt>
                <c:pt idx="1861">
                  <c:v>105.8</c:v>
                </c:pt>
                <c:pt idx="1862">
                  <c:v>103.9</c:v>
                </c:pt>
                <c:pt idx="1863">
                  <c:v>104</c:v>
                </c:pt>
                <c:pt idx="1864">
                  <c:v>104.6</c:v>
                </c:pt>
                <c:pt idx="1865">
                  <c:v>105.7</c:v>
                </c:pt>
                <c:pt idx="1866">
                  <c:v>105</c:v>
                </c:pt>
                <c:pt idx="1867">
                  <c:v>103.4</c:v>
                </c:pt>
                <c:pt idx="1868">
                  <c:v>109.5</c:v>
                </c:pt>
                <c:pt idx="1869">
                  <c:v>105.6</c:v>
                </c:pt>
                <c:pt idx="1870">
                  <c:v>104.8</c:v>
                </c:pt>
                <c:pt idx="1871">
                  <c:v>102.7</c:v>
                </c:pt>
                <c:pt idx="1872">
                  <c:v>103.5</c:v>
                </c:pt>
                <c:pt idx="1873">
                  <c:v>104.5</c:v>
                </c:pt>
                <c:pt idx="1874">
                  <c:v>104</c:v>
                </c:pt>
                <c:pt idx="1875">
                  <c:v>103.6</c:v>
                </c:pt>
                <c:pt idx="1876">
                  <c:v>106.1</c:v>
                </c:pt>
                <c:pt idx="1877">
                  <c:v>105</c:v>
                </c:pt>
                <c:pt idx="1878">
                  <c:v>105.3</c:v>
                </c:pt>
                <c:pt idx="1879">
                  <c:v>103.4</c:v>
                </c:pt>
                <c:pt idx="1880">
                  <c:v>105.1</c:v>
                </c:pt>
                <c:pt idx="1881">
                  <c:v>103.6</c:v>
                </c:pt>
                <c:pt idx="1882">
                  <c:v>105</c:v>
                </c:pt>
                <c:pt idx="1883">
                  <c:v>104.9</c:v>
                </c:pt>
                <c:pt idx="1884">
                  <c:v>106.4</c:v>
                </c:pt>
                <c:pt idx="1885">
                  <c:v>104.6</c:v>
                </c:pt>
                <c:pt idx="1886">
                  <c:v>105.5</c:v>
                </c:pt>
                <c:pt idx="1887">
                  <c:v>104.2</c:v>
                </c:pt>
                <c:pt idx="1888">
                  <c:v>105.7</c:v>
                </c:pt>
                <c:pt idx="1889">
                  <c:v>105.2</c:v>
                </c:pt>
                <c:pt idx="1890">
                  <c:v>103.9</c:v>
                </c:pt>
                <c:pt idx="1891">
                  <c:v>105.9</c:v>
                </c:pt>
                <c:pt idx="1892">
                  <c:v>104.5</c:v>
                </c:pt>
                <c:pt idx="1893">
                  <c:v>105.5</c:v>
                </c:pt>
                <c:pt idx="1894">
                  <c:v>104.1</c:v>
                </c:pt>
                <c:pt idx="1895">
                  <c:v>104.9</c:v>
                </c:pt>
                <c:pt idx="1896">
                  <c:v>104.4</c:v>
                </c:pt>
                <c:pt idx="1897">
                  <c:v>107.1</c:v>
                </c:pt>
                <c:pt idx="1898">
                  <c:v>103.7</c:v>
                </c:pt>
                <c:pt idx="1899">
                  <c:v>105.2</c:v>
                </c:pt>
                <c:pt idx="1900">
                  <c:v>109.2</c:v>
                </c:pt>
                <c:pt idx="1901">
                  <c:v>109.3</c:v>
                </c:pt>
                <c:pt idx="1902">
                  <c:v>106.5</c:v>
                </c:pt>
                <c:pt idx="1903">
                  <c:v>106.6</c:v>
                </c:pt>
                <c:pt idx="1904">
                  <c:v>102</c:v>
                </c:pt>
                <c:pt idx="1905">
                  <c:v>102.5</c:v>
                </c:pt>
                <c:pt idx="1906">
                  <c:v>102.4</c:v>
                </c:pt>
                <c:pt idx="1907">
                  <c:v>104.7</c:v>
                </c:pt>
                <c:pt idx="1908">
                  <c:v>102.8</c:v>
                </c:pt>
                <c:pt idx="1909">
                  <c:v>101.2</c:v>
                </c:pt>
                <c:pt idx="1910">
                  <c:v>101.5</c:v>
                </c:pt>
                <c:pt idx="1911">
                  <c:v>104.2</c:v>
                </c:pt>
                <c:pt idx="1912">
                  <c:v>102.4</c:v>
                </c:pt>
                <c:pt idx="1913">
                  <c:v>100.7</c:v>
                </c:pt>
                <c:pt idx="1914">
                  <c:v>103.4</c:v>
                </c:pt>
                <c:pt idx="1915">
                  <c:v>103.7</c:v>
                </c:pt>
                <c:pt idx="1916">
                  <c:v>101.3</c:v>
                </c:pt>
                <c:pt idx="1917">
                  <c:v>101.4</c:v>
                </c:pt>
                <c:pt idx="1918">
                  <c:v>104.6</c:v>
                </c:pt>
                <c:pt idx="1919">
                  <c:v>104.5</c:v>
                </c:pt>
                <c:pt idx="1920">
                  <c:v>102</c:v>
                </c:pt>
                <c:pt idx="1921">
                  <c:v>103.3</c:v>
                </c:pt>
                <c:pt idx="1922">
                  <c:v>102.8</c:v>
                </c:pt>
                <c:pt idx="1923">
                  <c:v>103.1</c:v>
                </c:pt>
                <c:pt idx="1924">
                  <c:v>102.6</c:v>
                </c:pt>
                <c:pt idx="1925">
                  <c:v>104.1</c:v>
                </c:pt>
                <c:pt idx="1926">
                  <c:v>102.2</c:v>
                </c:pt>
                <c:pt idx="1927">
                  <c:v>105.4</c:v>
                </c:pt>
                <c:pt idx="1928">
                  <c:v>103.9</c:v>
                </c:pt>
                <c:pt idx="1929">
                  <c:v>103.4</c:v>
                </c:pt>
                <c:pt idx="1930">
                  <c:v>102.7</c:v>
                </c:pt>
                <c:pt idx="1931">
                  <c:v>104.6</c:v>
                </c:pt>
                <c:pt idx="1932">
                  <c:v>104.8</c:v>
                </c:pt>
                <c:pt idx="1933">
                  <c:v>103.1</c:v>
                </c:pt>
                <c:pt idx="1934">
                  <c:v>104.4</c:v>
                </c:pt>
                <c:pt idx="1935">
                  <c:v>104.2</c:v>
                </c:pt>
                <c:pt idx="1936">
                  <c:v>104.6</c:v>
                </c:pt>
                <c:pt idx="1937">
                  <c:v>104</c:v>
                </c:pt>
                <c:pt idx="1938">
                  <c:v>104.8</c:v>
                </c:pt>
                <c:pt idx="1939">
                  <c:v>103.3</c:v>
                </c:pt>
                <c:pt idx="1940">
                  <c:v>104.3</c:v>
                </c:pt>
                <c:pt idx="1941">
                  <c:v>102.4</c:v>
                </c:pt>
                <c:pt idx="1942">
                  <c:v>105.6</c:v>
                </c:pt>
                <c:pt idx="1943">
                  <c:v>105</c:v>
                </c:pt>
                <c:pt idx="1944">
                  <c:v>107.5</c:v>
                </c:pt>
                <c:pt idx="1945">
                  <c:v>104.8</c:v>
                </c:pt>
                <c:pt idx="1946">
                  <c:v>99.4</c:v>
                </c:pt>
                <c:pt idx="1947">
                  <c:v>95.9</c:v>
                </c:pt>
                <c:pt idx="1948">
                  <c:v>97.8</c:v>
                </c:pt>
                <c:pt idx="1949">
                  <c:v>96.8</c:v>
                </c:pt>
                <c:pt idx="1950">
                  <c:v>97.9</c:v>
                </c:pt>
                <c:pt idx="1951">
                  <c:v>99.9</c:v>
                </c:pt>
                <c:pt idx="1952">
                  <c:v>99.1</c:v>
                </c:pt>
                <c:pt idx="1953">
                  <c:v>97.4</c:v>
                </c:pt>
                <c:pt idx="1954">
                  <c:v>97.3</c:v>
                </c:pt>
                <c:pt idx="1955">
                  <c:v>97.5</c:v>
                </c:pt>
                <c:pt idx="1956">
                  <c:v>95.4</c:v>
                </c:pt>
                <c:pt idx="1957">
                  <c:v>94.6</c:v>
                </c:pt>
                <c:pt idx="1958">
                  <c:v>90.8</c:v>
                </c:pt>
                <c:pt idx="1959">
                  <c:v>91.2</c:v>
                </c:pt>
                <c:pt idx="1960">
                  <c:v>97.4</c:v>
                </c:pt>
                <c:pt idx="1961">
                  <c:v>101</c:v>
                </c:pt>
                <c:pt idx="1962">
                  <c:v>98.3</c:v>
                </c:pt>
                <c:pt idx="1963">
                  <c:v>100.7</c:v>
                </c:pt>
                <c:pt idx="1964">
                  <c:v>98.2</c:v>
                </c:pt>
                <c:pt idx="1965">
                  <c:v>98.2</c:v>
                </c:pt>
                <c:pt idx="1966">
                  <c:v>96.8</c:v>
                </c:pt>
                <c:pt idx="1967">
                  <c:v>99.1</c:v>
                </c:pt>
                <c:pt idx="1968">
                  <c:v>101.3</c:v>
                </c:pt>
                <c:pt idx="1969">
                  <c:v>98.3</c:v>
                </c:pt>
                <c:pt idx="1970">
                  <c:v>97.4</c:v>
                </c:pt>
                <c:pt idx="1971">
                  <c:v>99.8</c:v>
                </c:pt>
                <c:pt idx="1972">
                  <c:v>96.5</c:v>
                </c:pt>
                <c:pt idx="1973">
                  <c:v>98.4</c:v>
                </c:pt>
                <c:pt idx="1974">
                  <c:v>97.7</c:v>
                </c:pt>
                <c:pt idx="1975">
                  <c:v>100.2</c:v>
                </c:pt>
                <c:pt idx="1976">
                  <c:v>97.4</c:v>
                </c:pt>
                <c:pt idx="1977">
                  <c:v>98</c:v>
                </c:pt>
                <c:pt idx="1978">
                  <c:v>98.4</c:v>
                </c:pt>
                <c:pt idx="1979">
                  <c:v>99.6</c:v>
                </c:pt>
                <c:pt idx="1980">
                  <c:v>98.1</c:v>
                </c:pt>
                <c:pt idx="1981">
                  <c:v>98.2</c:v>
                </c:pt>
                <c:pt idx="1982">
                  <c:v>98.3</c:v>
                </c:pt>
                <c:pt idx="1983">
                  <c:v>97.1</c:v>
                </c:pt>
                <c:pt idx="1984">
                  <c:v>99.6</c:v>
                </c:pt>
                <c:pt idx="1985">
                  <c:v>98.7</c:v>
                </c:pt>
                <c:pt idx="1986">
                  <c:v>99.1</c:v>
                </c:pt>
                <c:pt idx="1987">
                  <c:v>98</c:v>
                </c:pt>
                <c:pt idx="1988">
                  <c:v>98.2</c:v>
                </c:pt>
                <c:pt idx="1989">
                  <c:v>97.9</c:v>
                </c:pt>
                <c:pt idx="1990">
                  <c:v>97.6</c:v>
                </c:pt>
                <c:pt idx="1991">
                  <c:v>96</c:v>
                </c:pt>
                <c:pt idx="1992">
                  <c:v>100.6</c:v>
                </c:pt>
                <c:pt idx="1993">
                  <c:v>98.9</c:v>
                </c:pt>
                <c:pt idx="1994">
                  <c:v>100.2</c:v>
                </c:pt>
                <c:pt idx="1995">
                  <c:v>99.7</c:v>
                </c:pt>
                <c:pt idx="1996">
                  <c:v>99.1</c:v>
                </c:pt>
                <c:pt idx="1997">
                  <c:v>99.1</c:v>
                </c:pt>
                <c:pt idx="1998">
                  <c:v>99.3</c:v>
                </c:pt>
                <c:pt idx="1999">
                  <c:v>100.2</c:v>
                </c:pt>
                <c:pt idx="2000">
                  <c:v>100.3</c:v>
                </c:pt>
                <c:pt idx="2001">
                  <c:v>100.5</c:v>
                </c:pt>
                <c:pt idx="2002">
                  <c:v>100.4</c:v>
                </c:pt>
                <c:pt idx="2003">
                  <c:v>101.1</c:v>
                </c:pt>
                <c:pt idx="2004">
                  <c:v>100.6</c:v>
                </c:pt>
                <c:pt idx="2005">
                  <c:v>103.7</c:v>
                </c:pt>
                <c:pt idx="2006">
                  <c:v>105.4</c:v>
                </c:pt>
                <c:pt idx="2007">
                  <c:v>102.6</c:v>
                </c:pt>
                <c:pt idx="2008">
                  <c:v>100</c:v>
                </c:pt>
                <c:pt idx="2009">
                  <c:v>101.2</c:v>
                </c:pt>
                <c:pt idx="2010">
                  <c:v>102.9</c:v>
                </c:pt>
                <c:pt idx="2011">
                  <c:v>103.8</c:v>
                </c:pt>
                <c:pt idx="2012">
                  <c:v>100.9</c:v>
                </c:pt>
                <c:pt idx="2013">
                  <c:v>102.2</c:v>
                </c:pt>
                <c:pt idx="2014">
                  <c:v>102.1</c:v>
                </c:pt>
                <c:pt idx="2015">
                  <c:v>106.3</c:v>
                </c:pt>
                <c:pt idx="2016">
                  <c:v>108.3</c:v>
                </c:pt>
                <c:pt idx="2017">
                  <c:v>108.6</c:v>
                </c:pt>
                <c:pt idx="2018">
                  <c:v>106.4</c:v>
                </c:pt>
                <c:pt idx="2019">
                  <c:v>103.5</c:v>
                </c:pt>
                <c:pt idx="2020">
                  <c:v>97.4</c:v>
                </c:pt>
                <c:pt idx="2021">
                  <c:v>106</c:v>
                </c:pt>
                <c:pt idx="2022">
                  <c:v>105</c:v>
                </c:pt>
                <c:pt idx="2023">
                  <c:v>100.1</c:v>
                </c:pt>
                <c:pt idx="2024">
                  <c:v>98.6</c:v>
                </c:pt>
                <c:pt idx="2025">
                  <c:v>99.6</c:v>
                </c:pt>
                <c:pt idx="2026">
                  <c:v>99.5</c:v>
                </c:pt>
                <c:pt idx="2027">
                  <c:v>97.9</c:v>
                </c:pt>
                <c:pt idx="2028">
                  <c:v>98.1</c:v>
                </c:pt>
                <c:pt idx="2029">
                  <c:v>98.4</c:v>
                </c:pt>
                <c:pt idx="2030">
                  <c:v>98.2</c:v>
                </c:pt>
                <c:pt idx="2031">
                  <c:v>98.6</c:v>
                </c:pt>
                <c:pt idx="2032">
                  <c:v>98.7</c:v>
                </c:pt>
                <c:pt idx="2033">
                  <c:v>98.3</c:v>
                </c:pt>
                <c:pt idx="2034">
                  <c:v>99.1</c:v>
                </c:pt>
                <c:pt idx="2035">
                  <c:v>100.1</c:v>
                </c:pt>
                <c:pt idx="2036">
                  <c:v>102.1</c:v>
                </c:pt>
                <c:pt idx="2037">
                  <c:v>100.1</c:v>
                </c:pt>
                <c:pt idx="2038">
                  <c:v>99.4</c:v>
                </c:pt>
                <c:pt idx="2039">
                  <c:v>98.9</c:v>
                </c:pt>
                <c:pt idx="2040">
                  <c:v>100</c:v>
                </c:pt>
                <c:pt idx="2041">
                  <c:v>98.9</c:v>
                </c:pt>
                <c:pt idx="2042">
                  <c:v>98.5</c:v>
                </c:pt>
                <c:pt idx="2043">
                  <c:v>99.1</c:v>
                </c:pt>
                <c:pt idx="2044">
                  <c:v>100.6</c:v>
                </c:pt>
                <c:pt idx="2045">
                  <c:v>98.5</c:v>
                </c:pt>
                <c:pt idx="2046">
                  <c:v>100.2</c:v>
                </c:pt>
                <c:pt idx="2047">
                  <c:v>100.3</c:v>
                </c:pt>
                <c:pt idx="2048">
                  <c:v>100.4</c:v>
                </c:pt>
                <c:pt idx="2049">
                  <c:v>101.7</c:v>
                </c:pt>
                <c:pt idx="2050">
                  <c:v>100.2</c:v>
                </c:pt>
                <c:pt idx="2051">
                  <c:v>100.4</c:v>
                </c:pt>
                <c:pt idx="2052">
                  <c:v>108.7</c:v>
                </c:pt>
                <c:pt idx="2053">
                  <c:v>107.3</c:v>
                </c:pt>
                <c:pt idx="2054">
                  <c:v>99.4</c:v>
                </c:pt>
                <c:pt idx="2055">
                  <c:v>99.8</c:v>
                </c:pt>
                <c:pt idx="2056">
                  <c:v>100.8</c:v>
                </c:pt>
                <c:pt idx="2057">
                  <c:v>100.5</c:v>
                </c:pt>
                <c:pt idx="2058">
                  <c:v>98.2</c:v>
                </c:pt>
                <c:pt idx="2059">
                  <c:v>98.5</c:v>
                </c:pt>
                <c:pt idx="2060">
                  <c:v>97.5</c:v>
                </c:pt>
                <c:pt idx="2061">
                  <c:v>98.8</c:v>
                </c:pt>
                <c:pt idx="2062">
                  <c:v>101.8</c:v>
                </c:pt>
                <c:pt idx="2063">
                  <c:v>101.1</c:v>
                </c:pt>
                <c:pt idx="2064">
                  <c:v>101.8</c:v>
                </c:pt>
                <c:pt idx="2065">
                  <c:v>100.9</c:v>
                </c:pt>
                <c:pt idx="2066">
                  <c:v>99.9</c:v>
                </c:pt>
                <c:pt idx="2067">
                  <c:v>99.5</c:v>
                </c:pt>
                <c:pt idx="2068">
                  <c:v>102.7</c:v>
                </c:pt>
                <c:pt idx="2069">
                  <c:v>101.8</c:v>
                </c:pt>
                <c:pt idx="2070">
                  <c:v>100.5</c:v>
                </c:pt>
                <c:pt idx="2071">
                  <c:v>101.5</c:v>
                </c:pt>
                <c:pt idx="2072">
                  <c:v>98.9</c:v>
                </c:pt>
                <c:pt idx="2073">
                  <c:v>98.4</c:v>
                </c:pt>
                <c:pt idx="2074">
                  <c:v>99.6</c:v>
                </c:pt>
                <c:pt idx="2075">
                  <c:v>98.4</c:v>
                </c:pt>
                <c:pt idx="2076">
                  <c:v>100.5</c:v>
                </c:pt>
                <c:pt idx="2077">
                  <c:v>101.6</c:v>
                </c:pt>
                <c:pt idx="2078">
                  <c:v>100.8</c:v>
                </c:pt>
                <c:pt idx="2079">
                  <c:v>101.4</c:v>
                </c:pt>
                <c:pt idx="2080">
                  <c:v>100.1</c:v>
                </c:pt>
                <c:pt idx="2081">
                  <c:v>98.3</c:v>
                </c:pt>
                <c:pt idx="2082">
                  <c:v>98.2</c:v>
                </c:pt>
                <c:pt idx="2083">
                  <c:v>95.3</c:v>
                </c:pt>
                <c:pt idx="2084">
                  <c:v>104.7</c:v>
                </c:pt>
                <c:pt idx="2085">
                  <c:v>103</c:v>
                </c:pt>
                <c:pt idx="2086">
                  <c:v>103.2</c:v>
                </c:pt>
                <c:pt idx="2087">
                  <c:v>101.1</c:v>
                </c:pt>
                <c:pt idx="2088">
                  <c:v>101</c:v>
                </c:pt>
                <c:pt idx="2089">
                  <c:v>101.8</c:v>
                </c:pt>
                <c:pt idx="2090">
                  <c:v>103.6</c:v>
                </c:pt>
                <c:pt idx="2091">
                  <c:v>99.5</c:v>
                </c:pt>
                <c:pt idx="2092">
                  <c:v>102.6</c:v>
                </c:pt>
                <c:pt idx="2093">
                  <c:v>103.2</c:v>
                </c:pt>
                <c:pt idx="2094">
                  <c:v>103.6</c:v>
                </c:pt>
                <c:pt idx="2095">
                  <c:v>99.8</c:v>
                </c:pt>
                <c:pt idx="2096">
                  <c:v>103.2</c:v>
                </c:pt>
                <c:pt idx="2097">
                  <c:v>108.6</c:v>
                </c:pt>
                <c:pt idx="2098">
                  <c:v>111.9</c:v>
                </c:pt>
                <c:pt idx="2099">
                  <c:v>109</c:v>
                </c:pt>
                <c:pt idx="2100">
                  <c:v>103.4</c:v>
                </c:pt>
                <c:pt idx="2101">
                  <c:v>103.5</c:v>
                </c:pt>
                <c:pt idx="2102">
                  <c:v>103.2</c:v>
                </c:pt>
                <c:pt idx="2103">
                  <c:v>101.6</c:v>
                </c:pt>
                <c:pt idx="2104">
                  <c:v>102.6</c:v>
                </c:pt>
                <c:pt idx="2105">
                  <c:v>104.6</c:v>
                </c:pt>
                <c:pt idx="2106">
                  <c:v>104.4</c:v>
                </c:pt>
                <c:pt idx="2107">
                  <c:v>102.8</c:v>
                </c:pt>
                <c:pt idx="2108">
                  <c:v>106.3</c:v>
                </c:pt>
                <c:pt idx="2109">
                  <c:v>106.7</c:v>
                </c:pt>
                <c:pt idx="2110">
                  <c:v>105.1</c:v>
                </c:pt>
                <c:pt idx="2111">
                  <c:v>104.2</c:v>
                </c:pt>
                <c:pt idx="2112">
                  <c:v>106.2</c:v>
                </c:pt>
                <c:pt idx="2113">
                  <c:v>108.4</c:v>
                </c:pt>
                <c:pt idx="2114">
                  <c:v>106.1</c:v>
                </c:pt>
                <c:pt idx="2115">
                  <c:v>108.8</c:v>
                </c:pt>
                <c:pt idx="2116">
                  <c:v>111.7</c:v>
                </c:pt>
                <c:pt idx="2117">
                  <c:v>111</c:v>
                </c:pt>
                <c:pt idx="2118">
                  <c:v>107.4</c:v>
                </c:pt>
                <c:pt idx="2119">
                  <c:v>112.9</c:v>
                </c:pt>
                <c:pt idx="2120">
                  <c:v>114.9</c:v>
                </c:pt>
                <c:pt idx="2121">
                  <c:v>114.8</c:v>
                </c:pt>
                <c:pt idx="2122">
                  <c:v>109.4</c:v>
                </c:pt>
                <c:pt idx="2123">
                  <c:v>111.2</c:v>
                </c:pt>
                <c:pt idx="2124">
                  <c:v>115.9</c:v>
                </c:pt>
                <c:pt idx="2125">
                  <c:v>113.9</c:v>
                </c:pt>
                <c:pt idx="2126">
                  <c:v>110.8</c:v>
                </c:pt>
                <c:pt idx="2127">
                  <c:v>110.5</c:v>
                </c:pt>
                <c:pt idx="2128">
                  <c:v>115.2</c:v>
                </c:pt>
                <c:pt idx="2129">
                  <c:v>115.7</c:v>
                </c:pt>
                <c:pt idx="2130">
                  <c:v>110.4</c:v>
                </c:pt>
                <c:pt idx="2131">
                  <c:v>107.7</c:v>
                </c:pt>
                <c:pt idx="2132">
                  <c:v>106.2</c:v>
                </c:pt>
                <c:pt idx="2133">
                  <c:v>104.6</c:v>
                </c:pt>
                <c:pt idx="2134">
                  <c:v>101.4</c:v>
                </c:pt>
                <c:pt idx="2135">
                  <c:v>99.9</c:v>
                </c:pt>
                <c:pt idx="2136">
                  <c:v>98.1</c:v>
                </c:pt>
                <c:pt idx="2137">
                  <c:v>98.2</c:v>
                </c:pt>
                <c:pt idx="2138">
                  <c:v>108.4</c:v>
                </c:pt>
                <c:pt idx="2139">
                  <c:v>101.7</c:v>
                </c:pt>
                <c:pt idx="2140">
                  <c:v>111.7</c:v>
                </c:pt>
                <c:pt idx="2141">
                  <c:v>111</c:v>
                </c:pt>
                <c:pt idx="2142">
                  <c:v>109.3</c:v>
                </c:pt>
                <c:pt idx="2143">
                  <c:v>106.9</c:v>
                </c:pt>
                <c:pt idx="2144">
                  <c:v>108.6</c:v>
                </c:pt>
                <c:pt idx="2145">
                  <c:v>113.3</c:v>
                </c:pt>
                <c:pt idx="2146">
                  <c:v>104.2</c:v>
                </c:pt>
                <c:pt idx="2147">
                  <c:v>101.9</c:v>
                </c:pt>
                <c:pt idx="2148">
                  <c:v>104</c:v>
                </c:pt>
                <c:pt idx="2149">
                  <c:v>108.9</c:v>
                </c:pt>
                <c:pt idx="2150">
                  <c:v>107.5</c:v>
                </c:pt>
                <c:pt idx="2151">
                  <c:v>105.2</c:v>
                </c:pt>
                <c:pt idx="2152">
                  <c:v>110.7</c:v>
                </c:pt>
                <c:pt idx="2153">
                  <c:v>110.3</c:v>
                </c:pt>
                <c:pt idx="2154">
                  <c:v>108.8</c:v>
                </c:pt>
                <c:pt idx="2155">
                  <c:v>106.2</c:v>
                </c:pt>
                <c:pt idx="2156">
                  <c:v>108.3</c:v>
                </c:pt>
                <c:pt idx="2157">
                  <c:v>111.4</c:v>
                </c:pt>
                <c:pt idx="2158">
                  <c:v>110.6</c:v>
                </c:pt>
                <c:pt idx="2159">
                  <c:v>109.3</c:v>
                </c:pt>
                <c:pt idx="2160">
                  <c:v>110</c:v>
                </c:pt>
                <c:pt idx="2161">
                  <c:v>112.2</c:v>
                </c:pt>
                <c:pt idx="2162">
                  <c:v>112.2</c:v>
                </c:pt>
                <c:pt idx="2163">
                  <c:v>110.1</c:v>
                </c:pt>
                <c:pt idx="2164">
                  <c:v>105.9</c:v>
                </c:pt>
                <c:pt idx="2165">
                  <c:v>107.8</c:v>
                </c:pt>
                <c:pt idx="2166">
                  <c:v>115.7</c:v>
                </c:pt>
                <c:pt idx="2167">
                  <c:v>115.7</c:v>
                </c:pt>
                <c:pt idx="2168">
                  <c:v>109.9</c:v>
                </c:pt>
                <c:pt idx="2169">
                  <c:v>111.4</c:v>
                </c:pt>
                <c:pt idx="2170">
                  <c:v>110.7</c:v>
                </c:pt>
                <c:pt idx="2171">
                  <c:v>112.9</c:v>
                </c:pt>
                <c:pt idx="2172">
                  <c:v>113.1</c:v>
                </c:pt>
                <c:pt idx="2173">
                  <c:v>111.6</c:v>
                </c:pt>
                <c:pt idx="2174">
                  <c:v>111.9</c:v>
                </c:pt>
                <c:pt idx="2175">
                  <c:v>109.7</c:v>
                </c:pt>
                <c:pt idx="2176">
                  <c:v>111.7</c:v>
                </c:pt>
                <c:pt idx="2177">
                  <c:v>112.2</c:v>
                </c:pt>
                <c:pt idx="2178">
                  <c:v>111.4</c:v>
                </c:pt>
                <c:pt idx="2179">
                  <c:v>111.3</c:v>
                </c:pt>
                <c:pt idx="2180">
                  <c:v>109.3</c:v>
                </c:pt>
                <c:pt idx="2181">
                  <c:v>110</c:v>
                </c:pt>
                <c:pt idx="2182">
                  <c:v>112.4</c:v>
                </c:pt>
                <c:pt idx="2183">
                  <c:v>113</c:v>
                </c:pt>
                <c:pt idx="2184">
                  <c:v>106.8</c:v>
                </c:pt>
                <c:pt idx="2185">
                  <c:v>109.6</c:v>
                </c:pt>
                <c:pt idx="2186">
                  <c:v>109.4</c:v>
                </c:pt>
                <c:pt idx="2187">
                  <c:v>107.8</c:v>
                </c:pt>
                <c:pt idx="2188">
                  <c:v>106.4</c:v>
                </c:pt>
                <c:pt idx="2189">
                  <c:v>108.5</c:v>
                </c:pt>
                <c:pt idx="2190">
                  <c:v>109.8</c:v>
                </c:pt>
                <c:pt idx="2191">
                  <c:v>107.2</c:v>
                </c:pt>
                <c:pt idx="2192">
                  <c:v>109.5</c:v>
                </c:pt>
                <c:pt idx="2193">
                  <c:v>113.7</c:v>
                </c:pt>
                <c:pt idx="2194">
                  <c:v>112</c:v>
                </c:pt>
                <c:pt idx="2195">
                  <c:v>108.6</c:v>
                </c:pt>
                <c:pt idx="2196">
                  <c:v>111.1</c:v>
                </c:pt>
                <c:pt idx="2197">
                  <c:v>111.6</c:v>
                </c:pt>
                <c:pt idx="2198">
                  <c:v>112.8</c:v>
                </c:pt>
                <c:pt idx="2199">
                  <c:v>114.2</c:v>
                </c:pt>
                <c:pt idx="2200">
                  <c:v>112.6</c:v>
                </c:pt>
                <c:pt idx="2201">
                  <c:v>111.7</c:v>
                </c:pt>
                <c:pt idx="2202">
                  <c:v>108.2</c:v>
                </c:pt>
                <c:pt idx="2203">
                  <c:v>108.1</c:v>
                </c:pt>
                <c:pt idx="2204">
                  <c:v>103</c:v>
                </c:pt>
                <c:pt idx="2205">
                  <c:v>91.5</c:v>
                </c:pt>
                <c:pt idx="2206">
                  <c:v>100.1</c:v>
                </c:pt>
                <c:pt idx="2207">
                  <c:v>105.3</c:v>
                </c:pt>
                <c:pt idx="2208">
                  <c:v>104</c:v>
                </c:pt>
                <c:pt idx="2209">
                  <c:v>103.6</c:v>
                </c:pt>
                <c:pt idx="2210">
                  <c:v>104.1</c:v>
                </c:pt>
                <c:pt idx="2211">
                  <c:v>102.7</c:v>
                </c:pt>
                <c:pt idx="2212">
                  <c:v>102.2</c:v>
                </c:pt>
                <c:pt idx="2213">
                  <c:v>103.1</c:v>
                </c:pt>
                <c:pt idx="2214">
                  <c:v>101.6</c:v>
                </c:pt>
                <c:pt idx="2215">
                  <c:v>102.3</c:v>
                </c:pt>
                <c:pt idx="2216">
                  <c:v>102</c:v>
                </c:pt>
                <c:pt idx="2217">
                  <c:v>103.2</c:v>
                </c:pt>
                <c:pt idx="2218">
                  <c:v>102.6</c:v>
                </c:pt>
                <c:pt idx="2219">
                  <c:v>102.8</c:v>
                </c:pt>
                <c:pt idx="2220">
                  <c:v>103.5</c:v>
                </c:pt>
                <c:pt idx="2221">
                  <c:v>103.5</c:v>
                </c:pt>
                <c:pt idx="2222">
                  <c:v>105.5</c:v>
                </c:pt>
                <c:pt idx="2223">
                  <c:v>105.8</c:v>
                </c:pt>
                <c:pt idx="2224">
                  <c:v>105.3</c:v>
                </c:pt>
                <c:pt idx="2225">
                  <c:v>104.1</c:v>
                </c:pt>
                <c:pt idx="2226">
                  <c:v>101.7</c:v>
                </c:pt>
                <c:pt idx="2227">
                  <c:v>103.7</c:v>
                </c:pt>
                <c:pt idx="2228">
                  <c:v>103.4</c:v>
                </c:pt>
                <c:pt idx="2229">
                  <c:v>101.6</c:v>
                </c:pt>
                <c:pt idx="2230">
                  <c:v>103.4</c:v>
                </c:pt>
                <c:pt idx="2231">
                  <c:v>104</c:v>
                </c:pt>
                <c:pt idx="2232">
                  <c:v>103.6</c:v>
                </c:pt>
                <c:pt idx="2233">
                  <c:v>102.3</c:v>
                </c:pt>
                <c:pt idx="2234">
                  <c:v>93.9</c:v>
                </c:pt>
                <c:pt idx="2235">
                  <c:v>105.1</c:v>
                </c:pt>
                <c:pt idx="2236">
                  <c:v>111.4</c:v>
                </c:pt>
                <c:pt idx="2237">
                  <c:v>111.2</c:v>
                </c:pt>
                <c:pt idx="2238">
                  <c:v>104.3</c:v>
                </c:pt>
                <c:pt idx="2239">
                  <c:v>104.5</c:v>
                </c:pt>
                <c:pt idx="2240">
                  <c:v>103.8</c:v>
                </c:pt>
                <c:pt idx="2241">
                  <c:v>103.4</c:v>
                </c:pt>
                <c:pt idx="2242">
                  <c:v>103.8</c:v>
                </c:pt>
                <c:pt idx="2243">
                  <c:v>103.6</c:v>
                </c:pt>
                <c:pt idx="2244">
                  <c:v>102.9</c:v>
                </c:pt>
                <c:pt idx="2245">
                  <c:v>102.8</c:v>
                </c:pt>
                <c:pt idx="2246">
                  <c:v>104.4</c:v>
                </c:pt>
                <c:pt idx="2247">
                  <c:v>106</c:v>
                </c:pt>
                <c:pt idx="2248">
                  <c:v>103.9</c:v>
                </c:pt>
                <c:pt idx="2249">
                  <c:v>103.7</c:v>
                </c:pt>
                <c:pt idx="2250">
                  <c:v>103</c:v>
                </c:pt>
                <c:pt idx="2251">
                  <c:v>103.5</c:v>
                </c:pt>
                <c:pt idx="2252">
                  <c:v>103.5</c:v>
                </c:pt>
                <c:pt idx="2253">
                  <c:v>103</c:v>
                </c:pt>
                <c:pt idx="2254">
                  <c:v>103.7</c:v>
                </c:pt>
                <c:pt idx="2255">
                  <c:v>104.7</c:v>
                </c:pt>
                <c:pt idx="2256">
                  <c:v>104.5</c:v>
                </c:pt>
                <c:pt idx="2257">
                  <c:v>103.2</c:v>
                </c:pt>
                <c:pt idx="2258">
                  <c:v>103.3</c:v>
                </c:pt>
                <c:pt idx="2259">
                  <c:v>103.4</c:v>
                </c:pt>
                <c:pt idx="2260">
                  <c:v>103.4</c:v>
                </c:pt>
                <c:pt idx="2261">
                  <c:v>103.3</c:v>
                </c:pt>
                <c:pt idx="2262">
                  <c:v>104.7</c:v>
                </c:pt>
                <c:pt idx="2263">
                  <c:v>105.2</c:v>
                </c:pt>
                <c:pt idx="2264">
                  <c:v>103</c:v>
                </c:pt>
                <c:pt idx="2265">
                  <c:v>103.2</c:v>
                </c:pt>
                <c:pt idx="2266">
                  <c:v>104.2</c:v>
                </c:pt>
                <c:pt idx="2267">
                  <c:v>105.2</c:v>
                </c:pt>
                <c:pt idx="2268">
                  <c:v>103.3</c:v>
                </c:pt>
                <c:pt idx="2269">
                  <c:v>105.7</c:v>
                </c:pt>
                <c:pt idx="2270">
                  <c:v>105.9</c:v>
                </c:pt>
                <c:pt idx="2271">
                  <c:v>106.1</c:v>
                </c:pt>
                <c:pt idx="2272">
                  <c:v>103.2</c:v>
                </c:pt>
                <c:pt idx="2273">
                  <c:v>103.7</c:v>
                </c:pt>
                <c:pt idx="2274">
                  <c:v>104.8</c:v>
                </c:pt>
                <c:pt idx="2275">
                  <c:v>104.6</c:v>
                </c:pt>
                <c:pt idx="2276">
                  <c:v>104.2</c:v>
                </c:pt>
                <c:pt idx="2277">
                  <c:v>105.9</c:v>
                </c:pt>
                <c:pt idx="2278">
                  <c:v>104.1</c:v>
                </c:pt>
                <c:pt idx="2279">
                  <c:v>104.5</c:v>
                </c:pt>
                <c:pt idx="2280">
                  <c:v>102.7</c:v>
                </c:pt>
                <c:pt idx="2281">
                  <c:v>105.3</c:v>
                </c:pt>
                <c:pt idx="2282">
                  <c:v>103.6</c:v>
                </c:pt>
                <c:pt idx="2283">
                  <c:v>103</c:v>
                </c:pt>
                <c:pt idx="2284">
                  <c:v>103.4</c:v>
                </c:pt>
                <c:pt idx="2285">
                  <c:v>103.2</c:v>
                </c:pt>
                <c:pt idx="2286">
                  <c:v>102.6</c:v>
                </c:pt>
                <c:pt idx="2287">
                  <c:v>104.1</c:v>
                </c:pt>
                <c:pt idx="2288">
                  <c:v>103.5</c:v>
                </c:pt>
                <c:pt idx="2289">
                  <c:v>104.6</c:v>
                </c:pt>
                <c:pt idx="2290">
                  <c:v>104</c:v>
                </c:pt>
                <c:pt idx="2291">
                  <c:v>105.1</c:v>
                </c:pt>
                <c:pt idx="2292">
                  <c:v>108.3</c:v>
                </c:pt>
                <c:pt idx="2293">
                  <c:v>108.1</c:v>
                </c:pt>
                <c:pt idx="2294">
                  <c:v>109.5</c:v>
                </c:pt>
                <c:pt idx="2295">
                  <c:v>108.7</c:v>
                </c:pt>
                <c:pt idx="2296">
                  <c:v>113.2</c:v>
                </c:pt>
                <c:pt idx="2297">
                  <c:v>111.3</c:v>
                </c:pt>
                <c:pt idx="2298">
                  <c:v>110.6</c:v>
                </c:pt>
                <c:pt idx="2299">
                  <c:v>105.4</c:v>
                </c:pt>
                <c:pt idx="2300">
                  <c:v>104.6</c:v>
                </c:pt>
                <c:pt idx="2301">
                  <c:v>103</c:v>
                </c:pt>
                <c:pt idx="2302">
                  <c:v>104.7</c:v>
                </c:pt>
                <c:pt idx="2303">
                  <c:v>104</c:v>
                </c:pt>
                <c:pt idx="2304">
                  <c:v>101.6</c:v>
                </c:pt>
                <c:pt idx="2305">
                  <c:v>101.5</c:v>
                </c:pt>
                <c:pt idx="2306">
                  <c:v>103.6</c:v>
                </c:pt>
                <c:pt idx="2307">
                  <c:v>106.6</c:v>
                </c:pt>
                <c:pt idx="2308">
                  <c:v>104.3</c:v>
                </c:pt>
                <c:pt idx="2309">
                  <c:v>102.8</c:v>
                </c:pt>
                <c:pt idx="2310">
                  <c:v>104</c:v>
                </c:pt>
                <c:pt idx="2311">
                  <c:v>103.7</c:v>
                </c:pt>
                <c:pt idx="2312">
                  <c:v>102.4</c:v>
                </c:pt>
                <c:pt idx="2313">
                  <c:v>101.3</c:v>
                </c:pt>
                <c:pt idx="2314">
                  <c:v>102.8</c:v>
                </c:pt>
                <c:pt idx="2315">
                  <c:v>100.2</c:v>
                </c:pt>
                <c:pt idx="2316">
                  <c:v>100.1</c:v>
                </c:pt>
                <c:pt idx="2317">
                  <c:v>102</c:v>
                </c:pt>
                <c:pt idx="2318">
                  <c:v>104.3</c:v>
                </c:pt>
                <c:pt idx="2319">
                  <c:v>102.3</c:v>
                </c:pt>
                <c:pt idx="2320">
                  <c:v>102.7</c:v>
                </c:pt>
                <c:pt idx="2321">
                  <c:v>101.3</c:v>
                </c:pt>
                <c:pt idx="2322">
                  <c:v>103.1</c:v>
                </c:pt>
                <c:pt idx="2323">
                  <c:v>101.7</c:v>
                </c:pt>
                <c:pt idx="2324">
                  <c:v>101.6</c:v>
                </c:pt>
                <c:pt idx="2325">
                  <c:v>100.5</c:v>
                </c:pt>
                <c:pt idx="2326">
                  <c:v>102</c:v>
                </c:pt>
                <c:pt idx="2327">
                  <c:v>99.3</c:v>
                </c:pt>
                <c:pt idx="2328">
                  <c:v>100.1</c:v>
                </c:pt>
                <c:pt idx="2329">
                  <c:v>101.6</c:v>
                </c:pt>
                <c:pt idx="2330">
                  <c:v>101.7</c:v>
                </c:pt>
                <c:pt idx="2331">
                  <c:v>101.1</c:v>
                </c:pt>
                <c:pt idx="2332">
                  <c:v>100.1</c:v>
                </c:pt>
                <c:pt idx="2333">
                  <c:v>102.2</c:v>
                </c:pt>
                <c:pt idx="2334">
                  <c:v>99.6</c:v>
                </c:pt>
                <c:pt idx="2335">
                  <c:v>100.4</c:v>
                </c:pt>
                <c:pt idx="2336">
                  <c:v>99.7</c:v>
                </c:pt>
                <c:pt idx="2337">
                  <c:v>102.5</c:v>
                </c:pt>
                <c:pt idx="2338">
                  <c:v>100.4</c:v>
                </c:pt>
                <c:pt idx="2339">
                  <c:v>100.4</c:v>
                </c:pt>
                <c:pt idx="2340">
                  <c:v>100.4</c:v>
                </c:pt>
                <c:pt idx="2341">
                  <c:v>101.8</c:v>
                </c:pt>
                <c:pt idx="2342">
                  <c:v>99.1</c:v>
                </c:pt>
                <c:pt idx="2343">
                  <c:v>100.1</c:v>
                </c:pt>
                <c:pt idx="2344">
                  <c:v>100.5</c:v>
                </c:pt>
                <c:pt idx="2345">
                  <c:v>105.3</c:v>
                </c:pt>
                <c:pt idx="2346">
                  <c:v>104.8</c:v>
                </c:pt>
                <c:pt idx="2347">
                  <c:v>103.9</c:v>
                </c:pt>
                <c:pt idx="2348">
                  <c:v>104.6</c:v>
                </c:pt>
                <c:pt idx="2349">
                  <c:v>103.8</c:v>
                </c:pt>
                <c:pt idx="2350">
                  <c:v>102.8</c:v>
                </c:pt>
                <c:pt idx="2351">
                  <c:v>99.8</c:v>
                </c:pt>
                <c:pt idx="2352">
                  <c:v>106.3</c:v>
                </c:pt>
                <c:pt idx="2353">
                  <c:v>109.4</c:v>
                </c:pt>
                <c:pt idx="2354">
                  <c:v>106.4</c:v>
                </c:pt>
                <c:pt idx="2355">
                  <c:v>106.6</c:v>
                </c:pt>
                <c:pt idx="2356">
                  <c:v>102.4</c:v>
                </c:pt>
                <c:pt idx="2357">
                  <c:v>100.4</c:v>
                </c:pt>
                <c:pt idx="2358">
                  <c:v>107.5</c:v>
                </c:pt>
                <c:pt idx="2359">
                  <c:v>98.7</c:v>
                </c:pt>
                <c:pt idx="2360">
                  <c:v>103.1</c:v>
                </c:pt>
                <c:pt idx="2361">
                  <c:v>99.7</c:v>
                </c:pt>
                <c:pt idx="2362">
                  <c:v>99.5</c:v>
                </c:pt>
                <c:pt idx="2363">
                  <c:v>99.4</c:v>
                </c:pt>
                <c:pt idx="2364">
                  <c:v>101.1</c:v>
                </c:pt>
                <c:pt idx="2365">
                  <c:v>99.8</c:v>
                </c:pt>
                <c:pt idx="2366">
                  <c:v>100.2</c:v>
                </c:pt>
                <c:pt idx="2367">
                  <c:v>101</c:v>
                </c:pt>
                <c:pt idx="2368">
                  <c:v>102.2</c:v>
                </c:pt>
                <c:pt idx="2369">
                  <c:v>100.9</c:v>
                </c:pt>
                <c:pt idx="2370">
                  <c:v>100.7</c:v>
                </c:pt>
                <c:pt idx="2371">
                  <c:v>100.3</c:v>
                </c:pt>
                <c:pt idx="2372">
                  <c:v>103.3</c:v>
                </c:pt>
                <c:pt idx="2373">
                  <c:v>103.9</c:v>
                </c:pt>
                <c:pt idx="2374">
                  <c:v>105.5</c:v>
                </c:pt>
                <c:pt idx="2375">
                  <c:v>105.5</c:v>
                </c:pt>
                <c:pt idx="2376">
                  <c:v>100.9</c:v>
                </c:pt>
                <c:pt idx="2377">
                  <c:v>99.7</c:v>
                </c:pt>
                <c:pt idx="2378">
                  <c:v>99.5</c:v>
                </c:pt>
                <c:pt idx="2379">
                  <c:v>102.1</c:v>
                </c:pt>
                <c:pt idx="2380">
                  <c:v>100.2</c:v>
                </c:pt>
                <c:pt idx="2381">
                  <c:v>99.8</c:v>
                </c:pt>
                <c:pt idx="2382">
                  <c:v>100.6</c:v>
                </c:pt>
                <c:pt idx="2383">
                  <c:v>102.2</c:v>
                </c:pt>
                <c:pt idx="2384">
                  <c:v>100.2</c:v>
                </c:pt>
                <c:pt idx="2385">
                  <c:v>100.6</c:v>
                </c:pt>
                <c:pt idx="2386">
                  <c:v>100.7</c:v>
                </c:pt>
                <c:pt idx="2387">
                  <c:v>102.1</c:v>
                </c:pt>
                <c:pt idx="2388">
                  <c:v>99.6</c:v>
                </c:pt>
                <c:pt idx="2389">
                  <c:v>99.9</c:v>
                </c:pt>
                <c:pt idx="2390">
                  <c:v>100.1</c:v>
                </c:pt>
                <c:pt idx="2391">
                  <c:v>102.9</c:v>
                </c:pt>
                <c:pt idx="2392">
                  <c:v>100.6</c:v>
                </c:pt>
                <c:pt idx="2393">
                  <c:v>99.7</c:v>
                </c:pt>
                <c:pt idx="2394">
                  <c:v>100.6</c:v>
                </c:pt>
                <c:pt idx="2395">
                  <c:v>102.1</c:v>
                </c:pt>
                <c:pt idx="2396">
                  <c:v>100.1</c:v>
                </c:pt>
                <c:pt idx="2397">
                  <c:v>100.6</c:v>
                </c:pt>
                <c:pt idx="2398">
                  <c:v>101.6</c:v>
                </c:pt>
                <c:pt idx="2399">
                  <c:v>102.8</c:v>
                </c:pt>
                <c:pt idx="2400">
                  <c:v>102.8</c:v>
                </c:pt>
                <c:pt idx="2401">
                  <c:v>106.4</c:v>
                </c:pt>
                <c:pt idx="2402">
                  <c:v>106.1</c:v>
                </c:pt>
                <c:pt idx="2403">
                  <c:v>103.8</c:v>
                </c:pt>
                <c:pt idx="2404">
                  <c:v>101.2</c:v>
                </c:pt>
                <c:pt idx="2405">
                  <c:v>100.2</c:v>
                </c:pt>
                <c:pt idx="2406">
                  <c:v>106.6</c:v>
                </c:pt>
                <c:pt idx="2407">
                  <c:v>108.2</c:v>
                </c:pt>
                <c:pt idx="2408">
                  <c:v>106.3</c:v>
                </c:pt>
                <c:pt idx="2409">
                  <c:v>105.6</c:v>
                </c:pt>
                <c:pt idx="2410">
                  <c:v>104.7</c:v>
                </c:pt>
                <c:pt idx="2411">
                  <c:v>104.4</c:v>
                </c:pt>
                <c:pt idx="2412">
                  <c:v>102.3</c:v>
                </c:pt>
                <c:pt idx="2413">
                  <c:v>100.8</c:v>
                </c:pt>
                <c:pt idx="2414">
                  <c:v>104.1</c:v>
                </c:pt>
                <c:pt idx="2415">
                  <c:v>104.6</c:v>
                </c:pt>
                <c:pt idx="2416">
                  <c:v>103.5</c:v>
                </c:pt>
                <c:pt idx="2417">
                  <c:v>102</c:v>
                </c:pt>
                <c:pt idx="2418">
                  <c:v>100.7</c:v>
                </c:pt>
                <c:pt idx="2419">
                  <c:v>102.4</c:v>
                </c:pt>
                <c:pt idx="2420">
                  <c:v>99.6</c:v>
                </c:pt>
                <c:pt idx="2421">
                  <c:v>102.1</c:v>
                </c:pt>
                <c:pt idx="2422">
                  <c:v>100.7</c:v>
                </c:pt>
                <c:pt idx="2423">
                  <c:v>100.4</c:v>
                </c:pt>
                <c:pt idx="2424">
                  <c:v>100.4</c:v>
                </c:pt>
                <c:pt idx="2425">
                  <c:v>102.9</c:v>
                </c:pt>
                <c:pt idx="2426">
                  <c:v>100.8</c:v>
                </c:pt>
                <c:pt idx="2427">
                  <c:v>100</c:v>
                </c:pt>
                <c:pt idx="2428">
                  <c:v>100.5</c:v>
                </c:pt>
                <c:pt idx="2429">
                  <c:v>103.3</c:v>
                </c:pt>
                <c:pt idx="2430">
                  <c:v>100.3</c:v>
                </c:pt>
                <c:pt idx="2431">
                  <c:v>100</c:v>
                </c:pt>
                <c:pt idx="2432">
                  <c:v>100.5</c:v>
                </c:pt>
                <c:pt idx="2433">
                  <c:v>102.7</c:v>
                </c:pt>
                <c:pt idx="2434">
                  <c:v>99.5</c:v>
                </c:pt>
                <c:pt idx="2435">
                  <c:v>100</c:v>
                </c:pt>
                <c:pt idx="2436">
                  <c:v>100</c:v>
                </c:pt>
                <c:pt idx="2437">
                  <c:v>103</c:v>
                </c:pt>
                <c:pt idx="2438">
                  <c:v>102.5</c:v>
                </c:pt>
                <c:pt idx="2439">
                  <c:v>102.7</c:v>
                </c:pt>
                <c:pt idx="2440">
                  <c:v>100.3</c:v>
                </c:pt>
                <c:pt idx="2441">
                  <c:v>103.4</c:v>
                </c:pt>
                <c:pt idx="2442">
                  <c:v>101.9</c:v>
                </c:pt>
                <c:pt idx="2443">
                  <c:v>100.7</c:v>
                </c:pt>
                <c:pt idx="2444">
                  <c:v>100.7</c:v>
                </c:pt>
                <c:pt idx="2445">
                  <c:v>104</c:v>
                </c:pt>
                <c:pt idx="2446">
                  <c:v>102.3</c:v>
                </c:pt>
                <c:pt idx="2447">
                  <c:v>107.7</c:v>
                </c:pt>
                <c:pt idx="2448">
                  <c:v>107</c:v>
                </c:pt>
                <c:pt idx="2449">
                  <c:v>109.2</c:v>
                </c:pt>
                <c:pt idx="2450">
                  <c:v>105.9</c:v>
                </c:pt>
                <c:pt idx="2451">
                  <c:v>101.2</c:v>
                </c:pt>
                <c:pt idx="2452">
                  <c:v>101.4</c:v>
                </c:pt>
                <c:pt idx="2453">
                  <c:v>105.6</c:v>
                </c:pt>
                <c:pt idx="2454">
                  <c:v>101.7</c:v>
                </c:pt>
                <c:pt idx="2455">
                  <c:v>102.4</c:v>
                </c:pt>
                <c:pt idx="2456">
                  <c:v>100.1</c:v>
                </c:pt>
                <c:pt idx="2457">
                  <c:v>102</c:v>
                </c:pt>
                <c:pt idx="2458">
                  <c:v>100.2</c:v>
                </c:pt>
                <c:pt idx="2459">
                  <c:v>102.9</c:v>
                </c:pt>
                <c:pt idx="2460">
                  <c:v>111.4</c:v>
                </c:pt>
                <c:pt idx="2461">
                  <c:v>111.3</c:v>
                </c:pt>
                <c:pt idx="2462">
                  <c:v>107.6</c:v>
                </c:pt>
                <c:pt idx="2463">
                  <c:v>106</c:v>
                </c:pt>
                <c:pt idx="2464">
                  <c:v>102.7</c:v>
                </c:pt>
                <c:pt idx="2465">
                  <c:v>104.2</c:v>
                </c:pt>
                <c:pt idx="2466">
                  <c:v>103.1</c:v>
                </c:pt>
                <c:pt idx="2467">
                  <c:v>105</c:v>
                </c:pt>
                <c:pt idx="2468">
                  <c:v>105.3</c:v>
                </c:pt>
                <c:pt idx="2469">
                  <c:v>100.6</c:v>
                </c:pt>
                <c:pt idx="2470">
                  <c:v>101.9</c:v>
                </c:pt>
                <c:pt idx="2471">
                  <c:v>102</c:v>
                </c:pt>
                <c:pt idx="2472">
                  <c:v>101.5</c:v>
                </c:pt>
                <c:pt idx="2473">
                  <c:v>101</c:v>
                </c:pt>
                <c:pt idx="2474">
                  <c:v>103.1</c:v>
                </c:pt>
                <c:pt idx="2475">
                  <c:v>101.8</c:v>
                </c:pt>
                <c:pt idx="2476">
                  <c:v>106.4</c:v>
                </c:pt>
                <c:pt idx="2477">
                  <c:v>101.4</c:v>
                </c:pt>
                <c:pt idx="2478">
                  <c:v>101.2</c:v>
                </c:pt>
                <c:pt idx="2479">
                  <c:v>99.4</c:v>
                </c:pt>
                <c:pt idx="2480">
                  <c:v>102.6</c:v>
                </c:pt>
                <c:pt idx="2481">
                  <c:v>102.6</c:v>
                </c:pt>
                <c:pt idx="2482">
                  <c:v>100.9</c:v>
                </c:pt>
                <c:pt idx="2483">
                  <c:v>102.2</c:v>
                </c:pt>
                <c:pt idx="2484">
                  <c:v>101.3</c:v>
                </c:pt>
                <c:pt idx="2485">
                  <c:v>98.8</c:v>
                </c:pt>
                <c:pt idx="2486">
                  <c:v>100.3</c:v>
                </c:pt>
                <c:pt idx="2487">
                  <c:v>100.6</c:v>
                </c:pt>
                <c:pt idx="2488">
                  <c:v>99.4</c:v>
                </c:pt>
                <c:pt idx="2489">
                  <c:v>99.1</c:v>
                </c:pt>
                <c:pt idx="2490">
                  <c:v>99.6</c:v>
                </c:pt>
                <c:pt idx="2491">
                  <c:v>101.9</c:v>
                </c:pt>
                <c:pt idx="2492">
                  <c:v>99.6</c:v>
                </c:pt>
                <c:pt idx="2493">
                  <c:v>98.8</c:v>
                </c:pt>
                <c:pt idx="2494">
                  <c:v>100.2</c:v>
                </c:pt>
                <c:pt idx="2495">
                  <c:v>102.2</c:v>
                </c:pt>
                <c:pt idx="2496">
                  <c:v>102.2</c:v>
                </c:pt>
                <c:pt idx="2497">
                  <c:v>100.1</c:v>
                </c:pt>
                <c:pt idx="2498">
                  <c:v>104.5</c:v>
                </c:pt>
                <c:pt idx="2499">
                  <c:v>99.5</c:v>
                </c:pt>
                <c:pt idx="2500">
                  <c:v>103.6</c:v>
                </c:pt>
                <c:pt idx="2501">
                  <c:v>99.2</c:v>
                </c:pt>
                <c:pt idx="2502">
                  <c:v>105.5</c:v>
                </c:pt>
                <c:pt idx="2503">
                  <c:v>100.5</c:v>
                </c:pt>
                <c:pt idx="2504">
                  <c:v>104</c:v>
                </c:pt>
                <c:pt idx="2505">
                  <c:v>99.9</c:v>
                </c:pt>
                <c:pt idx="2506">
                  <c:v>104.1</c:v>
                </c:pt>
                <c:pt idx="2507">
                  <c:v>102.6</c:v>
                </c:pt>
                <c:pt idx="2508">
                  <c:v>102.2</c:v>
                </c:pt>
                <c:pt idx="2509">
                  <c:v>103.6</c:v>
                </c:pt>
                <c:pt idx="2510">
                  <c:v>102.7</c:v>
                </c:pt>
                <c:pt idx="2511">
                  <c:v>103.9</c:v>
                </c:pt>
                <c:pt idx="2512">
                  <c:v>104.3</c:v>
                </c:pt>
                <c:pt idx="2513">
                  <c:v>107.3</c:v>
                </c:pt>
                <c:pt idx="2514">
                  <c:v>103.4</c:v>
                </c:pt>
                <c:pt idx="2515">
                  <c:v>104</c:v>
                </c:pt>
                <c:pt idx="2516">
                  <c:v>103.4</c:v>
                </c:pt>
                <c:pt idx="2517">
                  <c:v>103.9</c:v>
                </c:pt>
                <c:pt idx="2518">
                  <c:v>103.5</c:v>
                </c:pt>
                <c:pt idx="2519">
                  <c:v>104.2</c:v>
                </c:pt>
                <c:pt idx="2520">
                  <c:v>102.7</c:v>
                </c:pt>
                <c:pt idx="2521">
                  <c:v>105</c:v>
                </c:pt>
                <c:pt idx="2522">
                  <c:v>101.7</c:v>
                </c:pt>
                <c:pt idx="2523">
                  <c:v>103.9</c:v>
                </c:pt>
                <c:pt idx="2524">
                  <c:v>101.9</c:v>
                </c:pt>
                <c:pt idx="2525">
                  <c:v>105.3</c:v>
                </c:pt>
                <c:pt idx="2526">
                  <c:v>103</c:v>
                </c:pt>
                <c:pt idx="2527">
                  <c:v>105.1</c:v>
                </c:pt>
                <c:pt idx="2528">
                  <c:v>103.9</c:v>
                </c:pt>
                <c:pt idx="2529">
                  <c:v>105.8</c:v>
                </c:pt>
                <c:pt idx="2530">
                  <c:v>103.5</c:v>
                </c:pt>
                <c:pt idx="2531">
                  <c:v>105.1</c:v>
                </c:pt>
                <c:pt idx="2532">
                  <c:v>103.8</c:v>
                </c:pt>
                <c:pt idx="2533">
                  <c:v>104.2</c:v>
                </c:pt>
                <c:pt idx="2534">
                  <c:v>102.4</c:v>
                </c:pt>
                <c:pt idx="2535">
                  <c:v>103.3</c:v>
                </c:pt>
                <c:pt idx="2536">
                  <c:v>104.1</c:v>
                </c:pt>
                <c:pt idx="2537">
                  <c:v>103.7</c:v>
                </c:pt>
                <c:pt idx="2538">
                  <c:v>105.2</c:v>
                </c:pt>
                <c:pt idx="2539">
                  <c:v>103.2</c:v>
                </c:pt>
                <c:pt idx="2540">
                  <c:v>107.6</c:v>
                </c:pt>
                <c:pt idx="2541">
                  <c:v>103.7</c:v>
                </c:pt>
                <c:pt idx="2542">
                  <c:v>104.9</c:v>
                </c:pt>
                <c:pt idx="2543">
                  <c:v>104.2</c:v>
                </c:pt>
                <c:pt idx="2544">
                  <c:v>101.4</c:v>
                </c:pt>
                <c:pt idx="2545">
                  <c:v>105.1</c:v>
                </c:pt>
                <c:pt idx="2546">
                  <c:v>104</c:v>
                </c:pt>
                <c:pt idx="2547">
                  <c:v>101.8</c:v>
                </c:pt>
                <c:pt idx="2548">
                  <c:v>106.4</c:v>
                </c:pt>
                <c:pt idx="2549">
                  <c:v>101.3</c:v>
                </c:pt>
                <c:pt idx="2550">
                  <c:v>103.6</c:v>
                </c:pt>
                <c:pt idx="2551">
                  <c:v>104.1</c:v>
                </c:pt>
                <c:pt idx="2552">
                  <c:v>106.2</c:v>
                </c:pt>
                <c:pt idx="2553">
                  <c:v>100.4</c:v>
                </c:pt>
                <c:pt idx="2554">
                  <c:v>103.6</c:v>
                </c:pt>
                <c:pt idx="2555">
                  <c:v>103.1</c:v>
                </c:pt>
                <c:pt idx="2556">
                  <c:v>103.9</c:v>
                </c:pt>
                <c:pt idx="2557">
                  <c:v>105</c:v>
                </c:pt>
                <c:pt idx="2558">
                  <c:v>104.6</c:v>
                </c:pt>
                <c:pt idx="2559">
                  <c:v>101.5</c:v>
                </c:pt>
                <c:pt idx="2560">
                  <c:v>107</c:v>
                </c:pt>
                <c:pt idx="2561">
                  <c:v>98.2</c:v>
                </c:pt>
                <c:pt idx="2562">
                  <c:v>100</c:v>
                </c:pt>
                <c:pt idx="2563">
                  <c:v>106.2</c:v>
                </c:pt>
                <c:pt idx="2564">
                  <c:v>99.9</c:v>
                </c:pt>
                <c:pt idx="2565">
                  <c:v>97.2</c:v>
                </c:pt>
                <c:pt idx="2566">
                  <c:v>96.7</c:v>
                </c:pt>
                <c:pt idx="2567">
                  <c:v>106.7</c:v>
                </c:pt>
                <c:pt idx="2568">
                  <c:v>100</c:v>
                </c:pt>
                <c:pt idx="2569">
                  <c:v>100.8</c:v>
                </c:pt>
                <c:pt idx="2570">
                  <c:v>101.8</c:v>
                </c:pt>
                <c:pt idx="2571">
                  <c:v>107.7</c:v>
                </c:pt>
                <c:pt idx="2572">
                  <c:v>100.6</c:v>
                </c:pt>
                <c:pt idx="2573">
                  <c:v>101.2</c:v>
                </c:pt>
                <c:pt idx="2574">
                  <c:v>101.2</c:v>
                </c:pt>
                <c:pt idx="2575">
                  <c:v>106.1</c:v>
                </c:pt>
                <c:pt idx="2576">
                  <c:v>98.1</c:v>
                </c:pt>
                <c:pt idx="2577">
                  <c:v>96.3</c:v>
                </c:pt>
                <c:pt idx="2578">
                  <c:v>97.6</c:v>
                </c:pt>
                <c:pt idx="2579">
                  <c:v>100.4</c:v>
                </c:pt>
                <c:pt idx="2580">
                  <c:v>99.8</c:v>
                </c:pt>
                <c:pt idx="2581">
                  <c:v>98.2</c:v>
                </c:pt>
                <c:pt idx="2582">
                  <c:v>95.5</c:v>
                </c:pt>
                <c:pt idx="2583">
                  <c:v>101.1</c:v>
                </c:pt>
                <c:pt idx="2584">
                  <c:v>99.2</c:v>
                </c:pt>
                <c:pt idx="2585">
                  <c:v>99.9</c:v>
                </c:pt>
                <c:pt idx="2586">
                  <c:v>98.9</c:v>
                </c:pt>
                <c:pt idx="2587">
                  <c:v>101.2</c:v>
                </c:pt>
                <c:pt idx="2588">
                  <c:v>100.6</c:v>
                </c:pt>
                <c:pt idx="2589">
                  <c:v>98</c:v>
                </c:pt>
                <c:pt idx="2590">
                  <c:v>102.8</c:v>
                </c:pt>
                <c:pt idx="2591">
                  <c:v>106.2</c:v>
                </c:pt>
                <c:pt idx="2592">
                  <c:v>106.8</c:v>
                </c:pt>
                <c:pt idx="2593">
                  <c:v>108.1</c:v>
                </c:pt>
                <c:pt idx="2594">
                  <c:v>107.7</c:v>
                </c:pt>
                <c:pt idx="2595">
                  <c:v>105.9</c:v>
                </c:pt>
                <c:pt idx="2596">
                  <c:v>105.3</c:v>
                </c:pt>
                <c:pt idx="2597">
                  <c:v>105.5</c:v>
                </c:pt>
                <c:pt idx="2598">
                  <c:v>102.7</c:v>
                </c:pt>
                <c:pt idx="2599">
                  <c:v>102.5</c:v>
                </c:pt>
                <c:pt idx="2600">
                  <c:v>103.9</c:v>
                </c:pt>
                <c:pt idx="2601">
                  <c:v>104.2</c:v>
                </c:pt>
                <c:pt idx="2602">
                  <c:v>105.1</c:v>
                </c:pt>
                <c:pt idx="2603">
                  <c:v>102.5</c:v>
                </c:pt>
                <c:pt idx="2604">
                  <c:v>102</c:v>
                </c:pt>
                <c:pt idx="2605">
                  <c:v>103</c:v>
                </c:pt>
                <c:pt idx="2606">
                  <c:v>103</c:v>
                </c:pt>
                <c:pt idx="2607">
                  <c:v>102.4</c:v>
                </c:pt>
                <c:pt idx="2608">
                  <c:v>102.2</c:v>
                </c:pt>
                <c:pt idx="2609">
                  <c:v>102.7</c:v>
                </c:pt>
                <c:pt idx="2610">
                  <c:v>100.5</c:v>
                </c:pt>
                <c:pt idx="2611">
                  <c:v>99.5</c:v>
                </c:pt>
                <c:pt idx="2612">
                  <c:v>98.8</c:v>
                </c:pt>
                <c:pt idx="2613">
                  <c:v>103.9</c:v>
                </c:pt>
                <c:pt idx="2614">
                  <c:v>110.4</c:v>
                </c:pt>
                <c:pt idx="2615">
                  <c:v>104</c:v>
                </c:pt>
                <c:pt idx="2616">
                  <c:v>104.5</c:v>
                </c:pt>
                <c:pt idx="2617">
                  <c:v>103.5</c:v>
                </c:pt>
                <c:pt idx="2618">
                  <c:v>101.8</c:v>
                </c:pt>
                <c:pt idx="2619">
                  <c:v>101.7</c:v>
                </c:pt>
                <c:pt idx="2620">
                  <c:v>102</c:v>
                </c:pt>
                <c:pt idx="2621">
                  <c:v>106.4</c:v>
                </c:pt>
                <c:pt idx="2622">
                  <c:v>103.6</c:v>
                </c:pt>
                <c:pt idx="2623">
                  <c:v>103</c:v>
                </c:pt>
                <c:pt idx="2624">
                  <c:v>104.9</c:v>
                </c:pt>
                <c:pt idx="2625">
                  <c:v>102.5</c:v>
                </c:pt>
                <c:pt idx="2626">
                  <c:v>101</c:v>
                </c:pt>
                <c:pt idx="2627">
                  <c:v>102.3</c:v>
                </c:pt>
                <c:pt idx="2628">
                  <c:v>100.6</c:v>
                </c:pt>
                <c:pt idx="2629">
                  <c:v>103</c:v>
                </c:pt>
                <c:pt idx="2630">
                  <c:v>103.2</c:v>
                </c:pt>
                <c:pt idx="2631">
                  <c:v>103.1</c:v>
                </c:pt>
                <c:pt idx="2632">
                  <c:v>102.6</c:v>
                </c:pt>
                <c:pt idx="2633">
                  <c:v>102.8</c:v>
                </c:pt>
                <c:pt idx="2634">
                  <c:v>104.6</c:v>
                </c:pt>
                <c:pt idx="2635">
                  <c:v>103.6</c:v>
                </c:pt>
                <c:pt idx="2636">
                  <c:v>102.4</c:v>
                </c:pt>
                <c:pt idx="2637">
                  <c:v>102.7</c:v>
                </c:pt>
                <c:pt idx="2638">
                  <c:v>102</c:v>
                </c:pt>
                <c:pt idx="2639">
                  <c:v>100.2</c:v>
                </c:pt>
                <c:pt idx="2640">
                  <c:v>100.3</c:v>
                </c:pt>
                <c:pt idx="2641">
                  <c:v>100.6</c:v>
                </c:pt>
                <c:pt idx="2642">
                  <c:v>100.6</c:v>
                </c:pt>
                <c:pt idx="2643">
                  <c:v>99.6</c:v>
                </c:pt>
                <c:pt idx="2644">
                  <c:v>100.4</c:v>
                </c:pt>
                <c:pt idx="2645">
                  <c:v>101.4</c:v>
                </c:pt>
                <c:pt idx="2646">
                  <c:v>101.9</c:v>
                </c:pt>
                <c:pt idx="2647">
                  <c:v>100.1</c:v>
                </c:pt>
                <c:pt idx="2648">
                  <c:v>101.6</c:v>
                </c:pt>
                <c:pt idx="2649">
                  <c:v>101.4</c:v>
                </c:pt>
                <c:pt idx="2650">
                  <c:v>101.7</c:v>
                </c:pt>
                <c:pt idx="2651">
                  <c:v>99.3</c:v>
                </c:pt>
                <c:pt idx="2652">
                  <c:v>100.6</c:v>
                </c:pt>
                <c:pt idx="2653">
                  <c:v>101.2</c:v>
                </c:pt>
                <c:pt idx="2654">
                  <c:v>102.1</c:v>
                </c:pt>
                <c:pt idx="2655">
                  <c:v>99.5</c:v>
                </c:pt>
                <c:pt idx="2656">
                  <c:v>101.2</c:v>
                </c:pt>
                <c:pt idx="2657">
                  <c:v>101.5</c:v>
                </c:pt>
                <c:pt idx="2658">
                  <c:v>100.5</c:v>
                </c:pt>
                <c:pt idx="2659">
                  <c:v>101.9</c:v>
                </c:pt>
                <c:pt idx="2660">
                  <c:v>102.4</c:v>
                </c:pt>
                <c:pt idx="2661">
                  <c:v>101</c:v>
                </c:pt>
                <c:pt idx="2662">
                  <c:v>100</c:v>
                </c:pt>
                <c:pt idx="2663">
                  <c:v>100.4</c:v>
                </c:pt>
                <c:pt idx="2664">
                  <c:v>103.3</c:v>
                </c:pt>
                <c:pt idx="2665">
                  <c:v>103.2</c:v>
                </c:pt>
                <c:pt idx="2666">
                  <c:v>103.2</c:v>
                </c:pt>
                <c:pt idx="2667">
                  <c:v>102.8</c:v>
                </c:pt>
                <c:pt idx="2668">
                  <c:v>104.4</c:v>
                </c:pt>
                <c:pt idx="2669">
                  <c:v>104.2</c:v>
                </c:pt>
                <c:pt idx="2670">
                  <c:v>102.5</c:v>
                </c:pt>
                <c:pt idx="2671">
                  <c:v>101.9</c:v>
                </c:pt>
                <c:pt idx="2672">
                  <c:v>104.2</c:v>
                </c:pt>
                <c:pt idx="2673">
                  <c:v>100.7</c:v>
                </c:pt>
                <c:pt idx="2674">
                  <c:v>99.2</c:v>
                </c:pt>
                <c:pt idx="2675">
                  <c:v>98.1</c:v>
                </c:pt>
                <c:pt idx="2676">
                  <c:v>103.7</c:v>
                </c:pt>
                <c:pt idx="2677">
                  <c:v>107</c:v>
                </c:pt>
                <c:pt idx="2678">
                  <c:v>101.9</c:v>
                </c:pt>
                <c:pt idx="2679">
                  <c:v>100.9</c:v>
                </c:pt>
                <c:pt idx="2680">
                  <c:v>105.1</c:v>
                </c:pt>
                <c:pt idx="2681">
                  <c:v>104.7</c:v>
                </c:pt>
                <c:pt idx="2682">
                  <c:v>102.7</c:v>
                </c:pt>
                <c:pt idx="2683">
                  <c:v>101.2</c:v>
                </c:pt>
                <c:pt idx="2684">
                  <c:v>100.5</c:v>
                </c:pt>
                <c:pt idx="2685">
                  <c:v>99.1</c:v>
                </c:pt>
                <c:pt idx="2686">
                  <c:v>98.7</c:v>
                </c:pt>
                <c:pt idx="2687">
                  <c:v>98.3</c:v>
                </c:pt>
                <c:pt idx="2688">
                  <c:v>96.7</c:v>
                </c:pt>
                <c:pt idx="2689">
                  <c:v>96.4</c:v>
                </c:pt>
                <c:pt idx="2690">
                  <c:v>95.2</c:v>
                </c:pt>
                <c:pt idx="2691">
                  <c:v>94.2</c:v>
                </c:pt>
                <c:pt idx="2692">
                  <c:v>94.3</c:v>
                </c:pt>
                <c:pt idx="2693">
                  <c:v>95.9</c:v>
                </c:pt>
                <c:pt idx="2694">
                  <c:v>95</c:v>
                </c:pt>
                <c:pt idx="2695">
                  <c:v>92</c:v>
                </c:pt>
                <c:pt idx="2696">
                  <c:v>97.2</c:v>
                </c:pt>
                <c:pt idx="2697">
                  <c:v>94.6</c:v>
                </c:pt>
                <c:pt idx="2698">
                  <c:v>99.9</c:v>
                </c:pt>
                <c:pt idx="2699">
                  <c:v>103.8</c:v>
                </c:pt>
                <c:pt idx="2700">
                  <c:v>100.6</c:v>
                </c:pt>
                <c:pt idx="2701">
                  <c:v>101.1</c:v>
                </c:pt>
                <c:pt idx="2702">
                  <c:v>100.6</c:v>
                </c:pt>
                <c:pt idx="2703">
                  <c:v>101.5</c:v>
                </c:pt>
                <c:pt idx="2704">
                  <c:v>100.2</c:v>
                </c:pt>
                <c:pt idx="2705">
                  <c:v>101.4</c:v>
                </c:pt>
                <c:pt idx="2706">
                  <c:v>102</c:v>
                </c:pt>
                <c:pt idx="2707">
                  <c:v>102.7</c:v>
                </c:pt>
                <c:pt idx="2708">
                  <c:v>102.6</c:v>
                </c:pt>
                <c:pt idx="2709">
                  <c:v>102.8</c:v>
                </c:pt>
                <c:pt idx="2710">
                  <c:v>102</c:v>
                </c:pt>
                <c:pt idx="2711">
                  <c:v>101.1</c:v>
                </c:pt>
                <c:pt idx="2712">
                  <c:v>100</c:v>
                </c:pt>
                <c:pt idx="2713">
                  <c:v>100.8</c:v>
                </c:pt>
                <c:pt idx="2714">
                  <c:v>101.1</c:v>
                </c:pt>
                <c:pt idx="2715">
                  <c:v>102.5</c:v>
                </c:pt>
                <c:pt idx="2716">
                  <c:v>101.8</c:v>
                </c:pt>
                <c:pt idx="2717">
                  <c:v>102.5</c:v>
                </c:pt>
                <c:pt idx="2718">
                  <c:v>102.6</c:v>
                </c:pt>
                <c:pt idx="2719">
                  <c:v>102.2</c:v>
                </c:pt>
                <c:pt idx="2720">
                  <c:v>102.7</c:v>
                </c:pt>
                <c:pt idx="2721">
                  <c:v>104.1</c:v>
                </c:pt>
                <c:pt idx="2722">
                  <c:v>104.4</c:v>
                </c:pt>
                <c:pt idx="2723">
                  <c:v>104.7</c:v>
                </c:pt>
                <c:pt idx="2724">
                  <c:v>104.5</c:v>
                </c:pt>
                <c:pt idx="2725">
                  <c:v>104.6</c:v>
                </c:pt>
                <c:pt idx="2726">
                  <c:v>103.4</c:v>
                </c:pt>
                <c:pt idx="2727">
                  <c:v>102.4</c:v>
                </c:pt>
                <c:pt idx="2728">
                  <c:v>102.7</c:v>
                </c:pt>
                <c:pt idx="2729">
                  <c:v>102.9</c:v>
                </c:pt>
                <c:pt idx="2730">
                  <c:v>103.1</c:v>
                </c:pt>
                <c:pt idx="2731">
                  <c:v>101.3</c:v>
                </c:pt>
                <c:pt idx="2732">
                  <c:v>101.9</c:v>
                </c:pt>
                <c:pt idx="2733">
                  <c:v>102.5</c:v>
                </c:pt>
                <c:pt idx="2734">
                  <c:v>102.9</c:v>
                </c:pt>
                <c:pt idx="2735">
                  <c:v>102.4</c:v>
                </c:pt>
                <c:pt idx="2736">
                  <c:v>103.6</c:v>
                </c:pt>
                <c:pt idx="2737">
                  <c:v>103.3</c:v>
                </c:pt>
                <c:pt idx="2738">
                  <c:v>104.4</c:v>
                </c:pt>
                <c:pt idx="2739">
                  <c:v>102.9</c:v>
                </c:pt>
                <c:pt idx="2740">
                  <c:v>102.9</c:v>
                </c:pt>
                <c:pt idx="2741">
                  <c:v>104.3</c:v>
                </c:pt>
                <c:pt idx="2742">
                  <c:v>105.8</c:v>
                </c:pt>
                <c:pt idx="2743">
                  <c:v>106.2</c:v>
                </c:pt>
                <c:pt idx="2744">
                  <c:v>105.3</c:v>
                </c:pt>
                <c:pt idx="2745">
                  <c:v>102.6</c:v>
                </c:pt>
                <c:pt idx="2746">
                  <c:v>101.2</c:v>
                </c:pt>
                <c:pt idx="2747">
                  <c:v>101.8</c:v>
                </c:pt>
                <c:pt idx="2748">
                  <c:v>101.3</c:v>
                </c:pt>
                <c:pt idx="2749">
                  <c:v>102.1</c:v>
                </c:pt>
                <c:pt idx="2750">
                  <c:v>102.6</c:v>
                </c:pt>
                <c:pt idx="2751">
                  <c:v>101.6</c:v>
                </c:pt>
                <c:pt idx="2752">
                  <c:v>100.5</c:v>
                </c:pt>
                <c:pt idx="2753">
                  <c:v>100.3</c:v>
                </c:pt>
                <c:pt idx="2754">
                  <c:v>101.3</c:v>
                </c:pt>
                <c:pt idx="2755">
                  <c:v>102.1</c:v>
                </c:pt>
                <c:pt idx="2756">
                  <c:v>101.5</c:v>
                </c:pt>
                <c:pt idx="2757">
                  <c:v>101.4</c:v>
                </c:pt>
                <c:pt idx="2758">
                  <c:v>100.1</c:v>
                </c:pt>
                <c:pt idx="2759">
                  <c:v>100.6</c:v>
                </c:pt>
                <c:pt idx="2760">
                  <c:v>104.5</c:v>
                </c:pt>
                <c:pt idx="2761">
                  <c:v>101</c:v>
                </c:pt>
                <c:pt idx="2762">
                  <c:v>99.9</c:v>
                </c:pt>
                <c:pt idx="2763">
                  <c:v>100.2</c:v>
                </c:pt>
                <c:pt idx="2764">
                  <c:v>100.9</c:v>
                </c:pt>
                <c:pt idx="2765">
                  <c:v>102</c:v>
                </c:pt>
                <c:pt idx="2766">
                  <c:v>101.6</c:v>
                </c:pt>
                <c:pt idx="2767">
                  <c:v>101.2</c:v>
                </c:pt>
                <c:pt idx="2768">
                  <c:v>105.4</c:v>
                </c:pt>
                <c:pt idx="2769">
                  <c:v>101.8</c:v>
                </c:pt>
                <c:pt idx="2770">
                  <c:v>102.7</c:v>
                </c:pt>
                <c:pt idx="2771">
                  <c:v>102.3</c:v>
                </c:pt>
                <c:pt idx="2772">
                  <c:v>103</c:v>
                </c:pt>
                <c:pt idx="2773">
                  <c:v>98</c:v>
                </c:pt>
                <c:pt idx="2774">
                  <c:v>99.7</c:v>
                </c:pt>
                <c:pt idx="2775">
                  <c:v>103.2</c:v>
                </c:pt>
                <c:pt idx="2776">
                  <c:v>104</c:v>
                </c:pt>
                <c:pt idx="2777">
                  <c:v>101.6</c:v>
                </c:pt>
                <c:pt idx="2778">
                  <c:v>102.5</c:v>
                </c:pt>
                <c:pt idx="2779">
                  <c:v>101.7</c:v>
                </c:pt>
                <c:pt idx="2780">
                  <c:v>102.7</c:v>
                </c:pt>
                <c:pt idx="2781">
                  <c:v>102.2</c:v>
                </c:pt>
                <c:pt idx="2782">
                  <c:v>103.1</c:v>
                </c:pt>
                <c:pt idx="2783">
                  <c:v>105.2</c:v>
                </c:pt>
                <c:pt idx="2784">
                  <c:v>103.8</c:v>
                </c:pt>
                <c:pt idx="2785">
                  <c:v>102.1</c:v>
                </c:pt>
                <c:pt idx="2786">
                  <c:v>103.3</c:v>
                </c:pt>
                <c:pt idx="2787">
                  <c:v>101.4</c:v>
                </c:pt>
                <c:pt idx="2788">
                  <c:v>101.6</c:v>
                </c:pt>
                <c:pt idx="2789">
                  <c:v>101.8</c:v>
                </c:pt>
                <c:pt idx="2790">
                  <c:v>103.3</c:v>
                </c:pt>
                <c:pt idx="2791">
                  <c:v>100.2</c:v>
                </c:pt>
                <c:pt idx="2792">
                  <c:v>102.3</c:v>
                </c:pt>
                <c:pt idx="2793">
                  <c:v>100.6</c:v>
                </c:pt>
                <c:pt idx="2794">
                  <c:v>101</c:v>
                </c:pt>
                <c:pt idx="2795">
                  <c:v>101.6</c:v>
                </c:pt>
                <c:pt idx="2796">
                  <c:v>101.2</c:v>
                </c:pt>
                <c:pt idx="2797">
                  <c:v>101.7</c:v>
                </c:pt>
                <c:pt idx="2798">
                  <c:v>101.5</c:v>
                </c:pt>
                <c:pt idx="2799">
                  <c:v>101.5</c:v>
                </c:pt>
                <c:pt idx="2800">
                  <c:v>101.2</c:v>
                </c:pt>
                <c:pt idx="2801">
                  <c:v>101.5</c:v>
                </c:pt>
                <c:pt idx="2802">
                  <c:v>99.9</c:v>
                </c:pt>
                <c:pt idx="2803">
                  <c:v>101.7</c:v>
                </c:pt>
                <c:pt idx="2804">
                  <c:v>101.2</c:v>
                </c:pt>
                <c:pt idx="2805">
                  <c:v>101.6</c:v>
                </c:pt>
                <c:pt idx="2806">
                  <c:v>100.1</c:v>
                </c:pt>
                <c:pt idx="2807">
                  <c:v>100.6</c:v>
                </c:pt>
                <c:pt idx="2808">
                  <c:v>100.1</c:v>
                </c:pt>
                <c:pt idx="2809">
                  <c:v>99</c:v>
                </c:pt>
                <c:pt idx="2810">
                  <c:v>100.5</c:v>
                </c:pt>
                <c:pt idx="2811">
                  <c:v>100.9</c:v>
                </c:pt>
                <c:pt idx="2812">
                  <c:v>99.9</c:v>
                </c:pt>
                <c:pt idx="2813">
                  <c:v>101</c:v>
                </c:pt>
                <c:pt idx="2814">
                  <c:v>100.3</c:v>
                </c:pt>
                <c:pt idx="2815">
                  <c:v>100.3</c:v>
                </c:pt>
                <c:pt idx="2816">
                  <c:v>99.9</c:v>
                </c:pt>
                <c:pt idx="2817">
                  <c:v>99.5</c:v>
                </c:pt>
                <c:pt idx="2818">
                  <c:v>102</c:v>
                </c:pt>
                <c:pt idx="2819">
                  <c:v>100.4</c:v>
                </c:pt>
                <c:pt idx="2820">
                  <c:v>100.7</c:v>
                </c:pt>
                <c:pt idx="2821">
                  <c:v>101.2</c:v>
                </c:pt>
                <c:pt idx="2822">
                  <c:v>100.9</c:v>
                </c:pt>
                <c:pt idx="2823">
                  <c:v>99.6</c:v>
                </c:pt>
                <c:pt idx="2824">
                  <c:v>100</c:v>
                </c:pt>
                <c:pt idx="2825">
                  <c:v>101.1</c:v>
                </c:pt>
                <c:pt idx="2826">
                  <c:v>102.3</c:v>
                </c:pt>
                <c:pt idx="2827">
                  <c:v>99.9</c:v>
                </c:pt>
                <c:pt idx="2828">
                  <c:v>100.2</c:v>
                </c:pt>
                <c:pt idx="2829">
                  <c:v>100.8</c:v>
                </c:pt>
                <c:pt idx="2830">
                  <c:v>100.3</c:v>
                </c:pt>
                <c:pt idx="2831">
                  <c:v>96.1</c:v>
                </c:pt>
                <c:pt idx="2832">
                  <c:v>93.8</c:v>
                </c:pt>
                <c:pt idx="2833">
                  <c:v>93.3</c:v>
                </c:pt>
                <c:pt idx="2834">
                  <c:v>111.1</c:v>
                </c:pt>
                <c:pt idx="2835">
                  <c:v>110.6</c:v>
                </c:pt>
                <c:pt idx="2836">
                  <c:v>105.6</c:v>
                </c:pt>
                <c:pt idx="2837">
                  <c:v>107.2</c:v>
                </c:pt>
                <c:pt idx="2838">
                  <c:v>101.2</c:v>
                </c:pt>
                <c:pt idx="2839">
                  <c:v>94.2</c:v>
                </c:pt>
                <c:pt idx="2840">
                  <c:v>92.1</c:v>
                </c:pt>
                <c:pt idx="2841">
                  <c:v>91</c:v>
                </c:pt>
                <c:pt idx="2842">
                  <c:v>90.8</c:v>
                </c:pt>
                <c:pt idx="2843">
                  <c:v>90.2</c:v>
                </c:pt>
                <c:pt idx="2844">
                  <c:v>97.9</c:v>
                </c:pt>
                <c:pt idx="2845">
                  <c:v>100.6</c:v>
                </c:pt>
                <c:pt idx="2846">
                  <c:v>93.2</c:v>
                </c:pt>
                <c:pt idx="2847">
                  <c:v>95.3</c:v>
                </c:pt>
                <c:pt idx="2848">
                  <c:v>91.9</c:v>
                </c:pt>
                <c:pt idx="2849">
                  <c:v>90.7</c:v>
                </c:pt>
                <c:pt idx="2850">
                  <c:v>89.1</c:v>
                </c:pt>
                <c:pt idx="2851">
                  <c:v>92.3</c:v>
                </c:pt>
                <c:pt idx="2852">
                  <c:v>97.7</c:v>
                </c:pt>
                <c:pt idx="2853">
                  <c:v>98.4</c:v>
                </c:pt>
                <c:pt idx="2854">
                  <c:v>93.9</c:v>
                </c:pt>
                <c:pt idx="2855">
                  <c:v>94.2</c:v>
                </c:pt>
                <c:pt idx="2856">
                  <c:v>93.1</c:v>
                </c:pt>
                <c:pt idx="2857">
                  <c:v>90.6</c:v>
                </c:pt>
                <c:pt idx="2858">
                  <c:v>89.5</c:v>
                </c:pt>
                <c:pt idx="2859">
                  <c:v>90.1</c:v>
                </c:pt>
                <c:pt idx="2860">
                  <c:v>98</c:v>
                </c:pt>
                <c:pt idx="2861">
                  <c:v>93.8</c:v>
                </c:pt>
                <c:pt idx="2862">
                  <c:v>91.1</c:v>
                </c:pt>
                <c:pt idx="2863">
                  <c:v>89.2</c:v>
                </c:pt>
                <c:pt idx="2864">
                  <c:v>88.3</c:v>
                </c:pt>
                <c:pt idx="2865">
                  <c:v>87.2</c:v>
                </c:pt>
                <c:pt idx="2866">
                  <c:v>90.8</c:v>
                </c:pt>
                <c:pt idx="2867">
                  <c:v>93.9</c:v>
                </c:pt>
                <c:pt idx="2868">
                  <c:v>97.5</c:v>
                </c:pt>
                <c:pt idx="2869">
                  <c:v>91.7</c:v>
                </c:pt>
                <c:pt idx="2870">
                  <c:v>93.2</c:v>
                </c:pt>
                <c:pt idx="2871">
                  <c:v>91.8</c:v>
                </c:pt>
                <c:pt idx="2872">
                  <c:v>93.1</c:v>
                </c:pt>
                <c:pt idx="2873">
                  <c:v>95</c:v>
                </c:pt>
                <c:pt idx="2874">
                  <c:v>94.6</c:v>
                </c:pt>
                <c:pt idx="2875">
                  <c:v>90.9</c:v>
                </c:pt>
                <c:pt idx="2876">
                  <c:v>93.5</c:v>
                </c:pt>
                <c:pt idx="2877">
                  <c:v>93.8</c:v>
                </c:pt>
                <c:pt idx="2878">
                  <c:v>93.3</c:v>
                </c:pt>
                <c:pt idx="2879">
                  <c:v>96.8</c:v>
                </c:pt>
                <c:pt idx="2880">
                  <c:v>101.8</c:v>
                </c:pt>
                <c:pt idx="2881">
                  <c:v>101.3</c:v>
                </c:pt>
                <c:pt idx="2882">
                  <c:v>99.1</c:v>
                </c:pt>
                <c:pt idx="2883">
                  <c:v>102.9</c:v>
                </c:pt>
                <c:pt idx="2884">
                  <c:v>104</c:v>
                </c:pt>
                <c:pt idx="2885">
                  <c:v>103.3</c:v>
                </c:pt>
                <c:pt idx="2886">
                  <c:v>102.6</c:v>
                </c:pt>
                <c:pt idx="2887">
                  <c:v>102.9</c:v>
                </c:pt>
                <c:pt idx="2888">
                  <c:v>102.7</c:v>
                </c:pt>
                <c:pt idx="2889">
                  <c:v>103.7</c:v>
                </c:pt>
                <c:pt idx="2890">
                  <c:v>104.8</c:v>
                </c:pt>
                <c:pt idx="2891">
                  <c:v>105.5</c:v>
                </c:pt>
                <c:pt idx="2892">
                  <c:v>102.4</c:v>
                </c:pt>
                <c:pt idx="2893">
                  <c:v>102.3</c:v>
                </c:pt>
                <c:pt idx="2894">
                  <c:v>102.2</c:v>
                </c:pt>
                <c:pt idx="2895">
                  <c:v>102.4</c:v>
                </c:pt>
                <c:pt idx="2896">
                  <c:v>103</c:v>
                </c:pt>
                <c:pt idx="2897">
                  <c:v>104.5</c:v>
                </c:pt>
                <c:pt idx="2898">
                  <c:v>105</c:v>
                </c:pt>
                <c:pt idx="2899">
                  <c:v>104.6</c:v>
                </c:pt>
                <c:pt idx="2900">
                  <c:v>101.2</c:v>
                </c:pt>
                <c:pt idx="2901">
                  <c:v>101.7</c:v>
                </c:pt>
                <c:pt idx="2902">
                  <c:v>102.3</c:v>
                </c:pt>
                <c:pt idx="2903">
                  <c:v>103.7</c:v>
                </c:pt>
                <c:pt idx="2904">
                  <c:v>101.8</c:v>
                </c:pt>
                <c:pt idx="2905">
                  <c:v>103.8</c:v>
                </c:pt>
                <c:pt idx="2906">
                  <c:v>106.6</c:v>
                </c:pt>
                <c:pt idx="2907">
                  <c:v>105.6</c:v>
                </c:pt>
                <c:pt idx="2908">
                  <c:v>106.3</c:v>
                </c:pt>
                <c:pt idx="2909">
                  <c:v>106.5</c:v>
                </c:pt>
                <c:pt idx="2910">
                  <c:v>106.9</c:v>
                </c:pt>
                <c:pt idx="2911">
                  <c:v>112.4</c:v>
                </c:pt>
                <c:pt idx="2912">
                  <c:v>109.2</c:v>
                </c:pt>
                <c:pt idx="2913">
                  <c:v>104.9</c:v>
                </c:pt>
                <c:pt idx="2914">
                  <c:v>105.3</c:v>
                </c:pt>
                <c:pt idx="2915">
                  <c:v>101.9</c:v>
                </c:pt>
                <c:pt idx="2916">
                  <c:v>101.8</c:v>
                </c:pt>
                <c:pt idx="2917">
                  <c:v>102.3</c:v>
                </c:pt>
                <c:pt idx="2918">
                  <c:v>102.9</c:v>
                </c:pt>
                <c:pt idx="2919">
                  <c:v>104.2</c:v>
                </c:pt>
                <c:pt idx="2920">
                  <c:v>102.6</c:v>
                </c:pt>
                <c:pt idx="2921">
                  <c:v>104</c:v>
                </c:pt>
                <c:pt idx="2922">
                  <c:v>103.9</c:v>
                </c:pt>
                <c:pt idx="2923">
                  <c:v>101.7</c:v>
                </c:pt>
                <c:pt idx="2924">
                  <c:v>102.5</c:v>
                </c:pt>
                <c:pt idx="2925">
                  <c:v>101</c:v>
                </c:pt>
                <c:pt idx="2926">
                  <c:v>103.5</c:v>
                </c:pt>
                <c:pt idx="2927">
                  <c:v>102.5</c:v>
                </c:pt>
                <c:pt idx="2928">
                  <c:v>103.2</c:v>
                </c:pt>
                <c:pt idx="2929">
                  <c:v>102.5</c:v>
                </c:pt>
                <c:pt idx="2930">
                  <c:v>102.6</c:v>
                </c:pt>
                <c:pt idx="2931">
                  <c:v>102.4</c:v>
                </c:pt>
                <c:pt idx="2932">
                  <c:v>101.5</c:v>
                </c:pt>
                <c:pt idx="2933">
                  <c:v>101.5</c:v>
                </c:pt>
                <c:pt idx="2934">
                  <c:v>102.5</c:v>
                </c:pt>
                <c:pt idx="2935">
                  <c:v>104.8</c:v>
                </c:pt>
                <c:pt idx="2936">
                  <c:v>102</c:v>
                </c:pt>
                <c:pt idx="2937">
                  <c:v>102.1</c:v>
                </c:pt>
                <c:pt idx="2938">
                  <c:v>102.3</c:v>
                </c:pt>
                <c:pt idx="2939">
                  <c:v>102</c:v>
                </c:pt>
                <c:pt idx="2940">
                  <c:v>101.7</c:v>
                </c:pt>
                <c:pt idx="2941">
                  <c:v>102.5</c:v>
                </c:pt>
                <c:pt idx="2942">
                  <c:v>102.2</c:v>
                </c:pt>
                <c:pt idx="2943">
                  <c:v>100.5</c:v>
                </c:pt>
                <c:pt idx="2944">
                  <c:v>100.1</c:v>
                </c:pt>
                <c:pt idx="2945">
                  <c:v>100.2</c:v>
                </c:pt>
                <c:pt idx="2946">
                  <c:v>100</c:v>
                </c:pt>
                <c:pt idx="2947">
                  <c:v>101.1</c:v>
                </c:pt>
                <c:pt idx="2948">
                  <c:v>99.9</c:v>
                </c:pt>
                <c:pt idx="2949">
                  <c:v>101.4</c:v>
                </c:pt>
                <c:pt idx="2950">
                  <c:v>101</c:v>
                </c:pt>
                <c:pt idx="2951">
                  <c:v>101.9</c:v>
                </c:pt>
                <c:pt idx="2952">
                  <c:v>98.3</c:v>
                </c:pt>
                <c:pt idx="2953">
                  <c:v>98.7</c:v>
                </c:pt>
                <c:pt idx="2954">
                  <c:v>98.6</c:v>
                </c:pt>
                <c:pt idx="2955">
                  <c:v>97.8</c:v>
                </c:pt>
                <c:pt idx="2956">
                  <c:v>97.5</c:v>
                </c:pt>
                <c:pt idx="2957">
                  <c:v>97.3</c:v>
                </c:pt>
                <c:pt idx="2958">
                  <c:v>98.1</c:v>
                </c:pt>
                <c:pt idx="2959">
                  <c:v>98.3</c:v>
                </c:pt>
                <c:pt idx="2960">
                  <c:v>99.7</c:v>
                </c:pt>
                <c:pt idx="2961">
                  <c:v>99.4</c:v>
                </c:pt>
                <c:pt idx="2962">
                  <c:v>100.2</c:v>
                </c:pt>
                <c:pt idx="2963">
                  <c:v>98.8</c:v>
                </c:pt>
                <c:pt idx="2964">
                  <c:v>100.4</c:v>
                </c:pt>
                <c:pt idx="2965">
                  <c:v>100</c:v>
                </c:pt>
                <c:pt idx="2966">
                  <c:v>101.8</c:v>
                </c:pt>
                <c:pt idx="2967">
                  <c:v>103.9</c:v>
                </c:pt>
                <c:pt idx="2968">
                  <c:v>105.6</c:v>
                </c:pt>
                <c:pt idx="2969">
                  <c:v>103.4</c:v>
                </c:pt>
                <c:pt idx="2970">
                  <c:v>104.3</c:v>
                </c:pt>
                <c:pt idx="2971">
                  <c:v>103.1</c:v>
                </c:pt>
                <c:pt idx="2972">
                  <c:v>101.6</c:v>
                </c:pt>
                <c:pt idx="2973">
                  <c:v>100</c:v>
                </c:pt>
                <c:pt idx="2974">
                  <c:v>101.5</c:v>
                </c:pt>
                <c:pt idx="2975">
                  <c:v>98.1</c:v>
                </c:pt>
                <c:pt idx="2976">
                  <c:v>98.1</c:v>
                </c:pt>
                <c:pt idx="2977">
                  <c:v>98.1</c:v>
                </c:pt>
                <c:pt idx="2978">
                  <c:v>99.1</c:v>
                </c:pt>
                <c:pt idx="2979">
                  <c:v>98.1</c:v>
                </c:pt>
                <c:pt idx="2980">
                  <c:v>98.3</c:v>
                </c:pt>
                <c:pt idx="2981">
                  <c:v>97.8</c:v>
                </c:pt>
                <c:pt idx="2982">
                  <c:v>99.6</c:v>
                </c:pt>
                <c:pt idx="2983">
                  <c:v>98.5</c:v>
                </c:pt>
                <c:pt idx="2984">
                  <c:v>97.5</c:v>
                </c:pt>
                <c:pt idx="2985">
                  <c:v>97.9</c:v>
                </c:pt>
                <c:pt idx="2986">
                  <c:v>97.9</c:v>
                </c:pt>
                <c:pt idx="2987">
                  <c:v>97.4</c:v>
                </c:pt>
                <c:pt idx="2988">
                  <c:v>96.7</c:v>
                </c:pt>
                <c:pt idx="2989">
                  <c:v>97.9</c:v>
                </c:pt>
                <c:pt idx="2990">
                  <c:v>94.2</c:v>
                </c:pt>
                <c:pt idx="2991">
                  <c:v>95.4</c:v>
                </c:pt>
                <c:pt idx="2992">
                  <c:v>94.5</c:v>
                </c:pt>
                <c:pt idx="2993">
                  <c:v>94.9</c:v>
                </c:pt>
                <c:pt idx="2994">
                  <c:v>93.7</c:v>
                </c:pt>
                <c:pt idx="2995">
                  <c:v>102</c:v>
                </c:pt>
                <c:pt idx="2996">
                  <c:v>93.7</c:v>
                </c:pt>
                <c:pt idx="2997">
                  <c:v>97.2</c:v>
                </c:pt>
                <c:pt idx="2998">
                  <c:v>98.6</c:v>
                </c:pt>
                <c:pt idx="2999">
                  <c:v>97.2</c:v>
                </c:pt>
                <c:pt idx="3000">
                  <c:v>97.4</c:v>
                </c:pt>
                <c:pt idx="3001">
                  <c:v>96.3</c:v>
                </c:pt>
                <c:pt idx="3002">
                  <c:v>96.7</c:v>
                </c:pt>
                <c:pt idx="3003">
                  <c:v>96.4</c:v>
                </c:pt>
                <c:pt idx="3004">
                  <c:v>97</c:v>
                </c:pt>
                <c:pt idx="3005">
                  <c:v>98</c:v>
                </c:pt>
                <c:pt idx="3006">
                  <c:v>96.5</c:v>
                </c:pt>
                <c:pt idx="3007">
                  <c:v>96.3</c:v>
                </c:pt>
                <c:pt idx="3008">
                  <c:v>97</c:v>
                </c:pt>
                <c:pt idx="3009">
                  <c:v>96.3</c:v>
                </c:pt>
                <c:pt idx="3010">
                  <c:v>97.1</c:v>
                </c:pt>
                <c:pt idx="3011">
                  <c:v>96.3</c:v>
                </c:pt>
                <c:pt idx="3012">
                  <c:v>96.5</c:v>
                </c:pt>
                <c:pt idx="3013">
                  <c:v>98.1</c:v>
                </c:pt>
                <c:pt idx="3014">
                  <c:v>96.6</c:v>
                </c:pt>
                <c:pt idx="3015">
                  <c:v>96.6</c:v>
                </c:pt>
                <c:pt idx="3016">
                  <c:v>97.1</c:v>
                </c:pt>
                <c:pt idx="3017">
                  <c:v>95.9</c:v>
                </c:pt>
                <c:pt idx="3018">
                  <c:v>96.2</c:v>
                </c:pt>
                <c:pt idx="3019">
                  <c:v>96</c:v>
                </c:pt>
                <c:pt idx="3020">
                  <c:v>96.1</c:v>
                </c:pt>
                <c:pt idx="3021">
                  <c:v>98.7</c:v>
                </c:pt>
                <c:pt idx="3022">
                  <c:v>97</c:v>
                </c:pt>
                <c:pt idx="3023">
                  <c:v>97.4</c:v>
                </c:pt>
                <c:pt idx="3024">
                  <c:v>96.1</c:v>
                </c:pt>
                <c:pt idx="3025">
                  <c:v>97.3</c:v>
                </c:pt>
                <c:pt idx="3026">
                  <c:v>96</c:v>
                </c:pt>
                <c:pt idx="3027">
                  <c:v>96.9</c:v>
                </c:pt>
                <c:pt idx="3028">
                  <c:v>97.9</c:v>
                </c:pt>
                <c:pt idx="3029">
                  <c:v>96.9</c:v>
                </c:pt>
                <c:pt idx="3030">
                  <c:v>96.1</c:v>
                </c:pt>
                <c:pt idx="3031">
                  <c:v>96.6</c:v>
                </c:pt>
                <c:pt idx="3032">
                  <c:v>96.5</c:v>
                </c:pt>
                <c:pt idx="3033">
                  <c:v>97.3</c:v>
                </c:pt>
                <c:pt idx="3034">
                  <c:v>96.7</c:v>
                </c:pt>
                <c:pt idx="3035">
                  <c:v>97</c:v>
                </c:pt>
                <c:pt idx="3036">
                  <c:v>98.2</c:v>
                </c:pt>
                <c:pt idx="3037">
                  <c:v>97.1</c:v>
                </c:pt>
                <c:pt idx="3038">
                  <c:v>96.8</c:v>
                </c:pt>
                <c:pt idx="3039">
                  <c:v>96.8</c:v>
                </c:pt>
                <c:pt idx="3040">
                  <c:v>96.3</c:v>
                </c:pt>
                <c:pt idx="3041">
                  <c:v>97.7</c:v>
                </c:pt>
                <c:pt idx="3042">
                  <c:v>96.4</c:v>
                </c:pt>
                <c:pt idx="3043">
                  <c:v>96.4</c:v>
                </c:pt>
                <c:pt idx="3044">
                  <c:v>98.1</c:v>
                </c:pt>
                <c:pt idx="3045">
                  <c:v>97.6</c:v>
                </c:pt>
                <c:pt idx="3046">
                  <c:v>97.8</c:v>
                </c:pt>
                <c:pt idx="3047">
                  <c:v>97.1</c:v>
                </c:pt>
                <c:pt idx="3048">
                  <c:v>97.4</c:v>
                </c:pt>
                <c:pt idx="3049">
                  <c:v>97.1</c:v>
                </c:pt>
                <c:pt idx="3050">
                  <c:v>97.3</c:v>
                </c:pt>
                <c:pt idx="3051">
                  <c:v>101.8</c:v>
                </c:pt>
                <c:pt idx="3052">
                  <c:v>108.4</c:v>
                </c:pt>
                <c:pt idx="3053">
                  <c:v>108</c:v>
                </c:pt>
                <c:pt idx="3054">
                  <c:v>107.2</c:v>
                </c:pt>
                <c:pt idx="3055">
                  <c:v>100.9</c:v>
                </c:pt>
                <c:pt idx="3056">
                  <c:v>102.2</c:v>
                </c:pt>
                <c:pt idx="3057">
                  <c:v>100.8</c:v>
                </c:pt>
                <c:pt idx="3058">
                  <c:v>99.7</c:v>
                </c:pt>
                <c:pt idx="3059">
                  <c:v>101.3</c:v>
                </c:pt>
                <c:pt idx="3060">
                  <c:v>98</c:v>
                </c:pt>
                <c:pt idx="3061">
                  <c:v>103.1</c:v>
                </c:pt>
                <c:pt idx="3062">
                  <c:v>98.2</c:v>
                </c:pt>
                <c:pt idx="3063">
                  <c:v>96.9</c:v>
                </c:pt>
                <c:pt idx="3064">
                  <c:v>97</c:v>
                </c:pt>
                <c:pt idx="3065">
                  <c:v>97.2</c:v>
                </c:pt>
                <c:pt idx="3066">
                  <c:v>97.5</c:v>
                </c:pt>
                <c:pt idx="3067">
                  <c:v>97.8</c:v>
                </c:pt>
                <c:pt idx="3068">
                  <c:v>97</c:v>
                </c:pt>
                <c:pt idx="3069">
                  <c:v>105.9</c:v>
                </c:pt>
                <c:pt idx="3070">
                  <c:v>99</c:v>
                </c:pt>
                <c:pt idx="3071">
                  <c:v>98.1</c:v>
                </c:pt>
                <c:pt idx="3072">
                  <c:v>103.2</c:v>
                </c:pt>
                <c:pt idx="3073">
                  <c:v>97.9</c:v>
                </c:pt>
                <c:pt idx="3074">
                  <c:v>98.7</c:v>
                </c:pt>
                <c:pt idx="3075">
                  <c:v>98</c:v>
                </c:pt>
                <c:pt idx="3076">
                  <c:v>102.3</c:v>
                </c:pt>
                <c:pt idx="3077">
                  <c:v>98.2</c:v>
                </c:pt>
                <c:pt idx="3078">
                  <c:v>97.5</c:v>
                </c:pt>
                <c:pt idx="3079">
                  <c:v>97.4</c:v>
                </c:pt>
                <c:pt idx="3080">
                  <c:v>97</c:v>
                </c:pt>
                <c:pt idx="3081">
                  <c:v>98</c:v>
                </c:pt>
                <c:pt idx="3082">
                  <c:v>98.6</c:v>
                </c:pt>
                <c:pt idx="3083">
                  <c:v>98.3</c:v>
                </c:pt>
                <c:pt idx="3084">
                  <c:v>102.9</c:v>
                </c:pt>
                <c:pt idx="3085">
                  <c:v>100.8</c:v>
                </c:pt>
                <c:pt idx="3086">
                  <c:v>101.8</c:v>
                </c:pt>
                <c:pt idx="3087">
                  <c:v>105.2</c:v>
                </c:pt>
                <c:pt idx="3088">
                  <c:v>102.7</c:v>
                </c:pt>
                <c:pt idx="3089">
                  <c:v>101.7</c:v>
                </c:pt>
                <c:pt idx="3090">
                  <c:v>105.4</c:v>
                </c:pt>
                <c:pt idx="3091">
                  <c:v>98.2</c:v>
                </c:pt>
                <c:pt idx="3092">
                  <c:v>103.6</c:v>
                </c:pt>
                <c:pt idx="3093">
                  <c:v>100.2</c:v>
                </c:pt>
                <c:pt idx="3094">
                  <c:v>102.7</c:v>
                </c:pt>
                <c:pt idx="3095">
                  <c:v>97.5</c:v>
                </c:pt>
                <c:pt idx="3096">
                  <c:v>100.2</c:v>
                </c:pt>
                <c:pt idx="3097">
                  <c:v>100.7</c:v>
                </c:pt>
                <c:pt idx="3098">
                  <c:v>101</c:v>
                </c:pt>
                <c:pt idx="3099">
                  <c:v>100.9</c:v>
                </c:pt>
                <c:pt idx="3100">
                  <c:v>99.2</c:v>
                </c:pt>
                <c:pt idx="3101">
                  <c:v>104.4</c:v>
                </c:pt>
                <c:pt idx="3102">
                  <c:v>101.3</c:v>
                </c:pt>
                <c:pt idx="3103">
                  <c:v>102.5</c:v>
                </c:pt>
                <c:pt idx="3104">
                  <c:v>99.6</c:v>
                </c:pt>
                <c:pt idx="3105">
                  <c:v>103</c:v>
                </c:pt>
                <c:pt idx="3106">
                  <c:v>103.4</c:v>
                </c:pt>
                <c:pt idx="3107">
                  <c:v>102.4</c:v>
                </c:pt>
                <c:pt idx="3108">
                  <c:v>99.3</c:v>
                </c:pt>
                <c:pt idx="3109">
                  <c:v>103.5</c:v>
                </c:pt>
                <c:pt idx="3110">
                  <c:v>97.4</c:v>
                </c:pt>
                <c:pt idx="3111">
                  <c:v>100.1</c:v>
                </c:pt>
                <c:pt idx="3112">
                  <c:v>99.3</c:v>
                </c:pt>
                <c:pt idx="3113">
                  <c:v>105.1</c:v>
                </c:pt>
                <c:pt idx="3114">
                  <c:v>96.5</c:v>
                </c:pt>
                <c:pt idx="3115">
                  <c:v>106.1</c:v>
                </c:pt>
                <c:pt idx="3116">
                  <c:v>100.3</c:v>
                </c:pt>
                <c:pt idx="3117">
                  <c:v>107.5</c:v>
                </c:pt>
                <c:pt idx="3118">
                  <c:v>104.8</c:v>
                </c:pt>
                <c:pt idx="3119">
                  <c:v>101.8</c:v>
                </c:pt>
                <c:pt idx="3120">
                  <c:v>101.3</c:v>
                </c:pt>
                <c:pt idx="3121">
                  <c:v>106.9</c:v>
                </c:pt>
                <c:pt idx="3122">
                  <c:v>106.7</c:v>
                </c:pt>
                <c:pt idx="3123">
                  <c:v>106.5</c:v>
                </c:pt>
                <c:pt idx="3124">
                  <c:v>100.8</c:v>
                </c:pt>
                <c:pt idx="3125">
                  <c:v>100.6</c:v>
                </c:pt>
                <c:pt idx="3126">
                  <c:v>101.9</c:v>
                </c:pt>
                <c:pt idx="3127">
                  <c:v>94.2</c:v>
                </c:pt>
                <c:pt idx="3128">
                  <c:v>104.9</c:v>
                </c:pt>
                <c:pt idx="3129">
                  <c:v>110.7</c:v>
                </c:pt>
                <c:pt idx="3130">
                  <c:v>109.2</c:v>
                </c:pt>
                <c:pt idx="3131">
                  <c:v>109.3</c:v>
                </c:pt>
                <c:pt idx="3132">
                  <c:v>106.3</c:v>
                </c:pt>
                <c:pt idx="3133">
                  <c:v>109.4</c:v>
                </c:pt>
                <c:pt idx="3134">
                  <c:v>102.1</c:v>
                </c:pt>
                <c:pt idx="3135">
                  <c:v>103.9</c:v>
                </c:pt>
                <c:pt idx="3136">
                  <c:v>102.5</c:v>
                </c:pt>
                <c:pt idx="3137">
                  <c:v>99.3</c:v>
                </c:pt>
                <c:pt idx="3138">
                  <c:v>105</c:v>
                </c:pt>
                <c:pt idx="3139">
                  <c:v>102.1</c:v>
                </c:pt>
                <c:pt idx="3140">
                  <c:v>104.3</c:v>
                </c:pt>
                <c:pt idx="3141">
                  <c:v>100.1</c:v>
                </c:pt>
                <c:pt idx="3142">
                  <c:v>101.3</c:v>
                </c:pt>
                <c:pt idx="3143">
                  <c:v>99.7</c:v>
                </c:pt>
                <c:pt idx="3144">
                  <c:v>97.6</c:v>
                </c:pt>
                <c:pt idx="3145">
                  <c:v>103.4</c:v>
                </c:pt>
                <c:pt idx="3146">
                  <c:v>100.2</c:v>
                </c:pt>
                <c:pt idx="3147">
                  <c:v>102.4</c:v>
                </c:pt>
                <c:pt idx="3148">
                  <c:v>104.9</c:v>
                </c:pt>
                <c:pt idx="3149">
                  <c:v>102.3</c:v>
                </c:pt>
                <c:pt idx="3150">
                  <c:v>97.9</c:v>
                </c:pt>
                <c:pt idx="3151">
                  <c:v>99.7</c:v>
                </c:pt>
                <c:pt idx="3152">
                  <c:v>98.9</c:v>
                </c:pt>
                <c:pt idx="3153">
                  <c:v>104.7</c:v>
                </c:pt>
                <c:pt idx="3154">
                  <c:v>99.3</c:v>
                </c:pt>
                <c:pt idx="3155">
                  <c:v>100</c:v>
                </c:pt>
                <c:pt idx="3156">
                  <c:v>101.6</c:v>
                </c:pt>
                <c:pt idx="3157">
                  <c:v>101.3</c:v>
                </c:pt>
                <c:pt idx="3158">
                  <c:v>100.3</c:v>
                </c:pt>
                <c:pt idx="3159">
                  <c:v>99.4</c:v>
                </c:pt>
                <c:pt idx="3160">
                  <c:v>97.2</c:v>
                </c:pt>
                <c:pt idx="3161">
                  <c:v>105.6</c:v>
                </c:pt>
                <c:pt idx="3162">
                  <c:v>100.7</c:v>
                </c:pt>
                <c:pt idx="3163">
                  <c:v>103.1</c:v>
                </c:pt>
                <c:pt idx="3164">
                  <c:v>103.3</c:v>
                </c:pt>
                <c:pt idx="3165">
                  <c:v>105.3</c:v>
                </c:pt>
                <c:pt idx="3166">
                  <c:v>102.2</c:v>
                </c:pt>
                <c:pt idx="3167">
                  <c:v>102.6</c:v>
                </c:pt>
                <c:pt idx="3168">
                  <c:v>104</c:v>
                </c:pt>
                <c:pt idx="3169">
                  <c:v>100.7</c:v>
                </c:pt>
                <c:pt idx="3170">
                  <c:v>103.3</c:v>
                </c:pt>
                <c:pt idx="3171">
                  <c:v>107.2</c:v>
                </c:pt>
                <c:pt idx="3172">
                  <c:v>101.1</c:v>
                </c:pt>
                <c:pt idx="3173">
                  <c:v>100.3</c:v>
                </c:pt>
                <c:pt idx="3174">
                  <c:v>101.4</c:v>
                </c:pt>
                <c:pt idx="3175">
                  <c:v>102.7</c:v>
                </c:pt>
                <c:pt idx="3176">
                  <c:v>105.5</c:v>
                </c:pt>
                <c:pt idx="3177">
                  <c:v>101</c:v>
                </c:pt>
                <c:pt idx="3178">
                  <c:v>103</c:v>
                </c:pt>
                <c:pt idx="3179">
                  <c:v>106.1</c:v>
                </c:pt>
                <c:pt idx="3180">
                  <c:v>100.6</c:v>
                </c:pt>
                <c:pt idx="3181">
                  <c:v>98.7</c:v>
                </c:pt>
                <c:pt idx="3182">
                  <c:v>99.5</c:v>
                </c:pt>
                <c:pt idx="3183">
                  <c:v>98.1</c:v>
                </c:pt>
                <c:pt idx="3184">
                  <c:v>106.1</c:v>
                </c:pt>
                <c:pt idx="3185">
                  <c:v>102.2</c:v>
                </c:pt>
                <c:pt idx="3186">
                  <c:v>103.5</c:v>
                </c:pt>
                <c:pt idx="3187">
                  <c:v>100.7</c:v>
                </c:pt>
                <c:pt idx="3188">
                  <c:v>105.5</c:v>
                </c:pt>
                <c:pt idx="3189">
                  <c:v>101</c:v>
                </c:pt>
                <c:pt idx="3190">
                  <c:v>103.9</c:v>
                </c:pt>
                <c:pt idx="3191">
                  <c:v>104.6</c:v>
                </c:pt>
                <c:pt idx="3192">
                  <c:v>102.6</c:v>
                </c:pt>
                <c:pt idx="3193">
                  <c:v>104.7</c:v>
                </c:pt>
                <c:pt idx="3194">
                  <c:v>107.3</c:v>
                </c:pt>
                <c:pt idx="3195">
                  <c:v>106.3</c:v>
                </c:pt>
                <c:pt idx="3196">
                  <c:v>102.2</c:v>
                </c:pt>
                <c:pt idx="3197">
                  <c:v>108.6</c:v>
                </c:pt>
                <c:pt idx="3198">
                  <c:v>110.3</c:v>
                </c:pt>
                <c:pt idx="3199">
                  <c:v>108.7</c:v>
                </c:pt>
                <c:pt idx="3200">
                  <c:v>107.9</c:v>
                </c:pt>
                <c:pt idx="3201">
                  <c:v>101</c:v>
                </c:pt>
                <c:pt idx="3202">
                  <c:v>103.4</c:v>
                </c:pt>
                <c:pt idx="3203">
                  <c:v>97.3</c:v>
                </c:pt>
                <c:pt idx="3204">
                  <c:v>101.1</c:v>
                </c:pt>
                <c:pt idx="3205">
                  <c:v>108.6</c:v>
                </c:pt>
                <c:pt idx="3206">
                  <c:v>111</c:v>
                </c:pt>
                <c:pt idx="3207">
                  <c:v>108.9</c:v>
                </c:pt>
                <c:pt idx="3208">
                  <c:v>108.3</c:v>
                </c:pt>
                <c:pt idx="3209">
                  <c:v>98.8</c:v>
                </c:pt>
                <c:pt idx="3210">
                  <c:v>106.6</c:v>
                </c:pt>
                <c:pt idx="3211">
                  <c:v>98.4</c:v>
                </c:pt>
                <c:pt idx="3212">
                  <c:v>97.9</c:v>
                </c:pt>
                <c:pt idx="3213">
                  <c:v>113</c:v>
                </c:pt>
                <c:pt idx="3214">
                  <c:v>113.5</c:v>
                </c:pt>
                <c:pt idx="3215">
                  <c:v>113.1</c:v>
                </c:pt>
                <c:pt idx="3216">
                  <c:v>110.1</c:v>
                </c:pt>
                <c:pt idx="3217">
                  <c:v>109.6</c:v>
                </c:pt>
                <c:pt idx="3218">
                  <c:v>112.1</c:v>
                </c:pt>
                <c:pt idx="3219">
                  <c:v>104.1</c:v>
                </c:pt>
                <c:pt idx="3220">
                  <c:v>105.7</c:v>
                </c:pt>
                <c:pt idx="3221">
                  <c:v>111.4</c:v>
                </c:pt>
                <c:pt idx="3222">
                  <c:v>110.2</c:v>
                </c:pt>
                <c:pt idx="3223">
                  <c:v>108.6</c:v>
                </c:pt>
                <c:pt idx="3224">
                  <c:v>103.6</c:v>
                </c:pt>
                <c:pt idx="3225">
                  <c:v>105.5</c:v>
                </c:pt>
                <c:pt idx="3226">
                  <c:v>105.8</c:v>
                </c:pt>
                <c:pt idx="3227">
                  <c:v>105.9</c:v>
                </c:pt>
                <c:pt idx="3228">
                  <c:v>109.3</c:v>
                </c:pt>
                <c:pt idx="3229">
                  <c:v>109.4</c:v>
                </c:pt>
                <c:pt idx="3230">
                  <c:v>108.6</c:v>
                </c:pt>
                <c:pt idx="3231">
                  <c:v>107.2</c:v>
                </c:pt>
                <c:pt idx="3232">
                  <c:v>99.7</c:v>
                </c:pt>
                <c:pt idx="3233">
                  <c:v>106.7</c:v>
                </c:pt>
                <c:pt idx="3234">
                  <c:v>104.8</c:v>
                </c:pt>
                <c:pt idx="3235">
                  <c:v>105.7</c:v>
                </c:pt>
                <c:pt idx="3236">
                  <c:v>110.2</c:v>
                </c:pt>
                <c:pt idx="3237">
                  <c:v>111.8</c:v>
                </c:pt>
                <c:pt idx="3238">
                  <c:v>110.1</c:v>
                </c:pt>
                <c:pt idx="3239">
                  <c:v>109.5</c:v>
                </c:pt>
                <c:pt idx="3240">
                  <c:v>106.7</c:v>
                </c:pt>
                <c:pt idx="3241">
                  <c:v>110.9</c:v>
                </c:pt>
                <c:pt idx="3242">
                  <c:v>109.1</c:v>
                </c:pt>
                <c:pt idx="3243">
                  <c:v>110.3</c:v>
                </c:pt>
                <c:pt idx="3244">
                  <c:v>112.8</c:v>
                </c:pt>
                <c:pt idx="3245">
                  <c:v>112.2</c:v>
                </c:pt>
                <c:pt idx="3246">
                  <c:v>112.5</c:v>
                </c:pt>
                <c:pt idx="3247">
                  <c:v>109.5</c:v>
                </c:pt>
                <c:pt idx="3248">
                  <c:v>111.6</c:v>
                </c:pt>
                <c:pt idx="3249">
                  <c:v>112.4</c:v>
                </c:pt>
                <c:pt idx="3250">
                  <c:v>110.6</c:v>
                </c:pt>
                <c:pt idx="3251">
                  <c:v>111.7</c:v>
                </c:pt>
                <c:pt idx="3252">
                  <c:v>114.2</c:v>
                </c:pt>
                <c:pt idx="3253">
                  <c:v>114.6</c:v>
                </c:pt>
                <c:pt idx="3254">
                  <c:v>112.8</c:v>
                </c:pt>
                <c:pt idx="3255">
                  <c:v>111.9</c:v>
                </c:pt>
                <c:pt idx="3256">
                  <c:v>114</c:v>
                </c:pt>
                <c:pt idx="3257">
                  <c:v>113.1</c:v>
                </c:pt>
                <c:pt idx="3258">
                  <c:v>111.1</c:v>
                </c:pt>
                <c:pt idx="3259">
                  <c:v>109</c:v>
                </c:pt>
                <c:pt idx="3260">
                  <c:v>104.7</c:v>
                </c:pt>
                <c:pt idx="3261">
                  <c:v>106.6</c:v>
                </c:pt>
                <c:pt idx="3262">
                  <c:v>108.8</c:v>
                </c:pt>
                <c:pt idx="3263">
                  <c:v>108.9</c:v>
                </c:pt>
                <c:pt idx="3264">
                  <c:v>107.5</c:v>
                </c:pt>
                <c:pt idx="3265">
                  <c:v>106.1</c:v>
                </c:pt>
                <c:pt idx="3266">
                  <c:v>106.9</c:v>
                </c:pt>
                <c:pt idx="3267">
                  <c:v>108.2</c:v>
                </c:pt>
                <c:pt idx="3268">
                  <c:v>105.1</c:v>
                </c:pt>
                <c:pt idx="3269">
                  <c:v>104.7</c:v>
                </c:pt>
                <c:pt idx="3270">
                  <c:v>107.3</c:v>
                </c:pt>
                <c:pt idx="3271">
                  <c:v>107.7</c:v>
                </c:pt>
                <c:pt idx="3272">
                  <c:v>104</c:v>
                </c:pt>
                <c:pt idx="3273">
                  <c:v>104</c:v>
                </c:pt>
                <c:pt idx="3274">
                  <c:v>107.7</c:v>
                </c:pt>
                <c:pt idx="3275">
                  <c:v>104.4</c:v>
                </c:pt>
                <c:pt idx="3276">
                  <c:v>104.8</c:v>
                </c:pt>
                <c:pt idx="3277">
                  <c:v>105.6</c:v>
                </c:pt>
                <c:pt idx="3278">
                  <c:v>107.6</c:v>
                </c:pt>
                <c:pt idx="3279">
                  <c:v>106.5</c:v>
                </c:pt>
                <c:pt idx="3280">
                  <c:v>105</c:v>
                </c:pt>
                <c:pt idx="3281">
                  <c:v>103.7</c:v>
                </c:pt>
                <c:pt idx="3282">
                  <c:v>106.7</c:v>
                </c:pt>
                <c:pt idx="3283">
                  <c:v>101.5</c:v>
                </c:pt>
                <c:pt idx="3284">
                  <c:v>107</c:v>
                </c:pt>
                <c:pt idx="3285">
                  <c:v>106</c:v>
                </c:pt>
                <c:pt idx="3286">
                  <c:v>109.9</c:v>
                </c:pt>
                <c:pt idx="3287">
                  <c:v>108.5</c:v>
                </c:pt>
                <c:pt idx="3288">
                  <c:v>106.6</c:v>
                </c:pt>
                <c:pt idx="3289">
                  <c:v>109.5</c:v>
                </c:pt>
                <c:pt idx="3290">
                  <c:v>106.5</c:v>
                </c:pt>
                <c:pt idx="3291">
                  <c:v>103.9</c:v>
                </c:pt>
                <c:pt idx="3292">
                  <c:v>104.2</c:v>
                </c:pt>
                <c:pt idx="3293">
                  <c:v>106.1</c:v>
                </c:pt>
                <c:pt idx="3294">
                  <c:v>104.8</c:v>
                </c:pt>
                <c:pt idx="3295">
                  <c:v>103.8</c:v>
                </c:pt>
                <c:pt idx="3296">
                  <c:v>103.3</c:v>
                </c:pt>
                <c:pt idx="3297">
                  <c:v>106.2</c:v>
                </c:pt>
                <c:pt idx="3298">
                  <c:v>104.5</c:v>
                </c:pt>
                <c:pt idx="3299">
                  <c:v>104.5</c:v>
                </c:pt>
                <c:pt idx="3300">
                  <c:v>105.8</c:v>
                </c:pt>
                <c:pt idx="3301">
                  <c:v>106.7</c:v>
                </c:pt>
                <c:pt idx="3302">
                  <c:v>106.1</c:v>
                </c:pt>
                <c:pt idx="3303">
                  <c:v>107.3</c:v>
                </c:pt>
                <c:pt idx="3304">
                  <c:v>113.4</c:v>
                </c:pt>
                <c:pt idx="3305">
                  <c:v>108.8</c:v>
                </c:pt>
                <c:pt idx="3306">
                  <c:v>104.2</c:v>
                </c:pt>
                <c:pt idx="3307">
                  <c:v>108.4</c:v>
                </c:pt>
                <c:pt idx="3308">
                  <c:v>108.7</c:v>
                </c:pt>
                <c:pt idx="3309">
                  <c:v>112.1</c:v>
                </c:pt>
                <c:pt idx="3310">
                  <c:v>109.3</c:v>
                </c:pt>
                <c:pt idx="3311">
                  <c:v>108.2</c:v>
                </c:pt>
                <c:pt idx="3312">
                  <c:v>112</c:v>
                </c:pt>
                <c:pt idx="3313">
                  <c:v>103.7</c:v>
                </c:pt>
                <c:pt idx="3314">
                  <c:v>108.4</c:v>
                </c:pt>
                <c:pt idx="3315">
                  <c:v>104.5</c:v>
                </c:pt>
                <c:pt idx="3316">
                  <c:v>106.1</c:v>
                </c:pt>
                <c:pt idx="3317">
                  <c:v>108</c:v>
                </c:pt>
                <c:pt idx="3318">
                  <c:v>105.9</c:v>
                </c:pt>
                <c:pt idx="3319">
                  <c:v>104.1</c:v>
                </c:pt>
                <c:pt idx="3320">
                  <c:v>102.4</c:v>
                </c:pt>
                <c:pt idx="3321">
                  <c:v>100.7</c:v>
                </c:pt>
                <c:pt idx="3322">
                  <c:v>101.8</c:v>
                </c:pt>
                <c:pt idx="3323">
                  <c:v>102.3</c:v>
                </c:pt>
                <c:pt idx="3324">
                  <c:v>102.6</c:v>
                </c:pt>
                <c:pt idx="3325">
                  <c:v>103.2</c:v>
                </c:pt>
                <c:pt idx="3326">
                  <c:v>102</c:v>
                </c:pt>
                <c:pt idx="3327">
                  <c:v>101.5</c:v>
                </c:pt>
                <c:pt idx="3328">
                  <c:v>101.2</c:v>
                </c:pt>
                <c:pt idx="3329">
                  <c:v>101.4</c:v>
                </c:pt>
                <c:pt idx="3330">
                  <c:v>103</c:v>
                </c:pt>
                <c:pt idx="3331">
                  <c:v>103.9</c:v>
                </c:pt>
                <c:pt idx="3332">
                  <c:v>103.1</c:v>
                </c:pt>
                <c:pt idx="3333">
                  <c:v>104.3</c:v>
                </c:pt>
                <c:pt idx="3334">
                  <c:v>101.5</c:v>
                </c:pt>
                <c:pt idx="3335">
                  <c:v>101.7</c:v>
                </c:pt>
                <c:pt idx="3336">
                  <c:v>99.3</c:v>
                </c:pt>
                <c:pt idx="3337">
                  <c:v>100.5</c:v>
                </c:pt>
                <c:pt idx="3338">
                  <c:v>99.6</c:v>
                </c:pt>
                <c:pt idx="3339">
                  <c:v>99.9</c:v>
                </c:pt>
                <c:pt idx="3340">
                  <c:v>99.9</c:v>
                </c:pt>
                <c:pt idx="3341">
                  <c:v>99.9</c:v>
                </c:pt>
                <c:pt idx="3342">
                  <c:v>99</c:v>
                </c:pt>
                <c:pt idx="3343">
                  <c:v>100.2</c:v>
                </c:pt>
                <c:pt idx="3344">
                  <c:v>99.2</c:v>
                </c:pt>
                <c:pt idx="3345">
                  <c:v>99.1</c:v>
                </c:pt>
                <c:pt idx="3346">
                  <c:v>99.7</c:v>
                </c:pt>
                <c:pt idx="3347">
                  <c:v>98.5</c:v>
                </c:pt>
                <c:pt idx="3348">
                  <c:v>100.2</c:v>
                </c:pt>
                <c:pt idx="3349">
                  <c:v>98.6</c:v>
                </c:pt>
                <c:pt idx="3350">
                  <c:v>99.7</c:v>
                </c:pt>
                <c:pt idx="3351">
                  <c:v>99.9</c:v>
                </c:pt>
                <c:pt idx="3352">
                  <c:v>99.9</c:v>
                </c:pt>
                <c:pt idx="3353">
                  <c:v>98.5</c:v>
                </c:pt>
                <c:pt idx="3354">
                  <c:v>99.2</c:v>
                </c:pt>
                <c:pt idx="3355">
                  <c:v>99.4</c:v>
                </c:pt>
                <c:pt idx="3356">
                  <c:v>100</c:v>
                </c:pt>
                <c:pt idx="3357">
                  <c:v>98.6</c:v>
                </c:pt>
                <c:pt idx="3358">
                  <c:v>100</c:v>
                </c:pt>
                <c:pt idx="3359">
                  <c:v>99.3</c:v>
                </c:pt>
                <c:pt idx="3360">
                  <c:v>100.8</c:v>
                </c:pt>
                <c:pt idx="3361">
                  <c:v>99.6</c:v>
                </c:pt>
                <c:pt idx="3362">
                  <c:v>99.6</c:v>
                </c:pt>
                <c:pt idx="3363">
                  <c:v>99.6</c:v>
                </c:pt>
                <c:pt idx="3364">
                  <c:v>101.5</c:v>
                </c:pt>
                <c:pt idx="3365">
                  <c:v>101.7</c:v>
                </c:pt>
                <c:pt idx="3366">
                  <c:v>100.7</c:v>
                </c:pt>
                <c:pt idx="3367">
                  <c:v>100.9</c:v>
                </c:pt>
                <c:pt idx="3368">
                  <c:v>100</c:v>
                </c:pt>
                <c:pt idx="3369">
                  <c:v>100.3</c:v>
                </c:pt>
                <c:pt idx="3370">
                  <c:v>100.2</c:v>
                </c:pt>
                <c:pt idx="3371">
                  <c:v>100.8</c:v>
                </c:pt>
                <c:pt idx="3372">
                  <c:v>100.7</c:v>
                </c:pt>
                <c:pt idx="3373">
                  <c:v>101.2</c:v>
                </c:pt>
                <c:pt idx="3374">
                  <c:v>100.3</c:v>
                </c:pt>
                <c:pt idx="3375">
                  <c:v>100.8</c:v>
                </c:pt>
                <c:pt idx="3376">
                  <c:v>99.5</c:v>
                </c:pt>
                <c:pt idx="3377">
                  <c:v>100.9</c:v>
                </c:pt>
                <c:pt idx="3378">
                  <c:v>101.6</c:v>
                </c:pt>
                <c:pt idx="3379">
                  <c:v>102.7</c:v>
                </c:pt>
                <c:pt idx="3380">
                  <c:v>100.7</c:v>
                </c:pt>
                <c:pt idx="3381">
                  <c:v>101.5</c:v>
                </c:pt>
                <c:pt idx="3382">
                  <c:v>100.4</c:v>
                </c:pt>
                <c:pt idx="3383">
                  <c:v>101.7</c:v>
                </c:pt>
                <c:pt idx="3384">
                  <c:v>100.3</c:v>
                </c:pt>
                <c:pt idx="3385">
                  <c:v>100.6</c:v>
                </c:pt>
                <c:pt idx="3386">
                  <c:v>99</c:v>
                </c:pt>
                <c:pt idx="3387">
                  <c:v>100.2</c:v>
                </c:pt>
                <c:pt idx="3388">
                  <c:v>98.5</c:v>
                </c:pt>
                <c:pt idx="3389">
                  <c:v>100.2</c:v>
                </c:pt>
                <c:pt idx="3390">
                  <c:v>99.3</c:v>
                </c:pt>
                <c:pt idx="3391">
                  <c:v>99.9</c:v>
                </c:pt>
                <c:pt idx="3392">
                  <c:v>99.6</c:v>
                </c:pt>
                <c:pt idx="3393">
                  <c:v>100.3</c:v>
                </c:pt>
                <c:pt idx="3394">
                  <c:v>98.9</c:v>
                </c:pt>
                <c:pt idx="3395">
                  <c:v>100</c:v>
                </c:pt>
                <c:pt idx="3396">
                  <c:v>99.3</c:v>
                </c:pt>
                <c:pt idx="3397">
                  <c:v>99.5</c:v>
                </c:pt>
                <c:pt idx="3398">
                  <c:v>99.9</c:v>
                </c:pt>
                <c:pt idx="3399">
                  <c:v>98.8</c:v>
                </c:pt>
                <c:pt idx="3400">
                  <c:v>99.4</c:v>
                </c:pt>
                <c:pt idx="3401">
                  <c:v>100.3</c:v>
                </c:pt>
                <c:pt idx="3402">
                  <c:v>100.5</c:v>
                </c:pt>
                <c:pt idx="3403">
                  <c:v>100.2</c:v>
                </c:pt>
                <c:pt idx="3404">
                  <c:v>100.6</c:v>
                </c:pt>
                <c:pt idx="3405">
                  <c:v>100.6</c:v>
                </c:pt>
                <c:pt idx="3406">
                  <c:v>99.9</c:v>
                </c:pt>
                <c:pt idx="3407">
                  <c:v>98.5</c:v>
                </c:pt>
                <c:pt idx="3408">
                  <c:v>99.6</c:v>
                </c:pt>
                <c:pt idx="3409">
                  <c:v>99</c:v>
                </c:pt>
                <c:pt idx="3410">
                  <c:v>99</c:v>
                </c:pt>
                <c:pt idx="3411">
                  <c:v>98.7</c:v>
                </c:pt>
                <c:pt idx="3412">
                  <c:v>99.2</c:v>
                </c:pt>
                <c:pt idx="3413">
                  <c:v>99.1</c:v>
                </c:pt>
                <c:pt idx="3414">
                  <c:v>98.5</c:v>
                </c:pt>
                <c:pt idx="3415">
                  <c:v>98.5</c:v>
                </c:pt>
                <c:pt idx="3416">
                  <c:v>98.8</c:v>
                </c:pt>
                <c:pt idx="3417">
                  <c:v>98.8</c:v>
                </c:pt>
                <c:pt idx="3418">
                  <c:v>98.2</c:v>
                </c:pt>
                <c:pt idx="3419">
                  <c:v>97.5</c:v>
                </c:pt>
                <c:pt idx="3420">
                  <c:v>98.6</c:v>
                </c:pt>
                <c:pt idx="3421">
                  <c:v>98.5</c:v>
                </c:pt>
                <c:pt idx="3422">
                  <c:v>98.1</c:v>
                </c:pt>
                <c:pt idx="3423">
                  <c:v>98.1</c:v>
                </c:pt>
                <c:pt idx="3424">
                  <c:v>98.7</c:v>
                </c:pt>
                <c:pt idx="3425">
                  <c:v>98.5</c:v>
                </c:pt>
                <c:pt idx="3426">
                  <c:v>97.1</c:v>
                </c:pt>
                <c:pt idx="3427">
                  <c:v>99.6</c:v>
                </c:pt>
                <c:pt idx="3428">
                  <c:v>98</c:v>
                </c:pt>
                <c:pt idx="3429">
                  <c:v>98.5</c:v>
                </c:pt>
                <c:pt idx="3430">
                  <c:v>97.5</c:v>
                </c:pt>
                <c:pt idx="3431">
                  <c:v>99.4</c:v>
                </c:pt>
                <c:pt idx="3432">
                  <c:v>98.9</c:v>
                </c:pt>
                <c:pt idx="3433">
                  <c:v>98.4</c:v>
                </c:pt>
                <c:pt idx="3434">
                  <c:v>98</c:v>
                </c:pt>
                <c:pt idx="3435">
                  <c:v>97.3</c:v>
                </c:pt>
                <c:pt idx="3436">
                  <c:v>98.1</c:v>
                </c:pt>
                <c:pt idx="3437">
                  <c:v>99.1</c:v>
                </c:pt>
                <c:pt idx="3438">
                  <c:v>98.7</c:v>
                </c:pt>
                <c:pt idx="3439">
                  <c:v>99</c:v>
                </c:pt>
                <c:pt idx="3440">
                  <c:v>98.3</c:v>
                </c:pt>
                <c:pt idx="3441">
                  <c:v>98.4</c:v>
                </c:pt>
                <c:pt idx="3442">
                  <c:v>99.9</c:v>
                </c:pt>
                <c:pt idx="3443">
                  <c:v>98.7</c:v>
                </c:pt>
                <c:pt idx="3444">
                  <c:v>99.3</c:v>
                </c:pt>
                <c:pt idx="3445">
                  <c:v>98.9</c:v>
                </c:pt>
                <c:pt idx="3446">
                  <c:v>100.1</c:v>
                </c:pt>
                <c:pt idx="3447">
                  <c:v>98.7</c:v>
                </c:pt>
                <c:pt idx="3448">
                  <c:v>99.6</c:v>
                </c:pt>
                <c:pt idx="3449">
                  <c:v>98.6</c:v>
                </c:pt>
                <c:pt idx="3450">
                  <c:v>101.1</c:v>
                </c:pt>
                <c:pt idx="3451">
                  <c:v>99.8</c:v>
                </c:pt>
                <c:pt idx="3452">
                  <c:v>100.9</c:v>
                </c:pt>
                <c:pt idx="3453">
                  <c:v>99.9</c:v>
                </c:pt>
                <c:pt idx="3454">
                  <c:v>102.2</c:v>
                </c:pt>
                <c:pt idx="3455">
                  <c:v>102.7</c:v>
                </c:pt>
                <c:pt idx="3456">
                  <c:v>102.8</c:v>
                </c:pt>
                <c:pt idx="3457">
                  <c:v>103.2</c:v>
                </c:pt>
                <c:pt idx="3458">
                  <c:v>104.4</c:v>
                </c:pt>
                <c:pt idx="3459">
                  <c:v>104.8</c:v>
                </c:pt>
                <c:pt idx="3460">
                  <c:v>105.7</c:v>
                </c:pt>
                <c:pt idx="3461">
                  <c:v>105.3</c:v>
                </c:pt>
                <c:pt idx="3462">
                  <c:v>105.9</c:v>
                </c:pt>
                <c:pt idx="3463">
                  <c:v>104.9</c:v>
                </c:pt>
                <c:pt idx="3464">
                  <c:v>105.6</c:v>
                </c:pt>
                <c:pt idx="3465">
                  <c:v>105.9</c:v>
                </c:pt>
                <c:pt idx="3466">
                  <c:v>105.6</c:v>
                </c:pt>
                <c:pt idx="3467">
                  <c:v>104.4</c:v>
                </c:pt>
                <c:pt idx="3468">
                  <c:v>105.2</c:v>
                </c:pt>
                <c:pt idx="3469">
                  <c:v>106.7</c:v>
                </c:pt>
                <c:pt idx="3470">
                  <c:v>104</c:v>
                </c:pt>
                <c:pt idx="3471">
                  <c:v>109.1</c:v>
                </c:pt>
                <c:pt idx="3472">
                  <c:v>109.6</c:v>
                </c:pt>
                <c:pt idx="3473">
                  <c:v>108.5</c:v>
                </c:pt>
                <c:pt idx="3474">
                  <c:v>100.5</c:v>
                </c:pt>
                <c:pt idx="3475">
                  <c:v>100.7</c:v>
                </c:pt>
                <c:pt idx="3476">
                  <c:v>99.7</c:v>
                </c:pt>
                <c:pt idx="3477">
                  <c:v>101.4</c:v>
                </c:pt>
                <c:pt idx="3478">
                  <c:v>98.9</c:v>
                </c:pt>
                <c:pt idx="3479">
                  <c:v>100.5</c:v>
                </c:pt>
                <c:pt idx="3480">
                  <c:v>99.7</c:v>
                </c:pt>
                <c:pt idx="3481">
                  <c:v>101.2</c:v>
                </c:pt>
                <c:pt idx="3482">
                  <c:v>99.7</c:v>
                </c:pt>
                <c:pt idx="3483">
                  <c:v>101</c:v>
                </c:pt>
                <c:pt idx="3484">
                  <c:v>99.9</c:v>
                </c:pt>
                <c:pt idx="3485">
                  <c:v>101</c:v>
                </c:pt>
                <c:pt idx="3486">
                  <c:v>100.9</c:v>
                </c:pt>
                <c:pt idx="3487">
                  <c:v>101.1</c:v>
                </c:pt>
                <c:pt idx="3488">
                  <c:v>101.5</c:v>
                </c:pt>
                <c:pt idx="3489">
                  <c:v>101.4</c:v>
                </c:pt>
                <c:pt idx="3490">
                  <c:v>102.3</c:v>
                </c:pt>
                <c:pt idx="3491">
                  <c:v>101.1</c:v>
                </c:pt>
                <c:pt idx="3492">
                  <c:v>102.6</c:v>
                </c:pt>
                <c:pt idx="3493">
                  <c:v>101.2</c:v>
                </c:pt>
                <c:pt idx="3494">
                  <c:v>100.8</c:v>
                </c:pt>
                <c:pt idx="3495">
                  <c:v>100.1</c:v>
                </c:pt>
                <c:pt idx="3496">
                  <c:v>103</c:v>
                </c:pt>
                <c:pt idx="3497">
                  <c:v>102.8</c:v>
                </c:pt>
                <c:pt idx="3498">
                  <c:v>100.8</c:v>
                </c:pt>
                <c:pt idx="3499">
                  <c:v>99.5</c:v>
                </c:pt>
                <c:pt idx="3500">
                  <c:v>101.3</c:v>
                </c:pt>
                <c:pt idx="3501">
                  <c:v>100.3</c:v>
                </c:pt>
                <c:pt idx="3502">
                  <c:v>101.6</c:v>
                </c:pt>
                <c:pt idx="3503">
                  <c:v>101.8</c:v>
                </c:pt>
                <c:pt idx="3504">
                  <c:v>103.9</c:v>
                </c:pt>
                <c:pt idx="3505">
                  <c:v>100</c:v>
                </c:pt>
                <c:pt idx="3506">
                  <c:v>101.7</c:v>
                </c:pt>
                <c:pt idx="3507">
                  <c:v>100.4</c:v>
                </c:pt>
                <c:pt idx="3508">
                  <c:v>101.3</c:v>
                </c:pt>
                <c:pt idx="3509">
                  <c:v>100.7</c:v>
                </c:pt>
                <c:pt idx="3510">
                  <c:v>102.1</c:v>
                </c:pt>
                <c:pt idx="3511">
                  <c:v>102.2</c:v>
                </c:pt>
                <c:pt idx="3512">
                  <c:v>102</c:v>
                </c:pt>
                <c:pt idx="3513">
                  <c:v>100.3</c:v>
                </c:pt>
                <c:pt idx="3514">
                  <c:v>100.5</c:v>
                </c:pt>
                <c:pt idx="3515">
                  <c:v>102.5</c:v>
                </c:pt>
                <c:pt idx="3516">
                  <c:v>100.4</c:v>
                </c:pt>
                <c:pt idx="3517">
                  <c:v>101.1</c:v>
                </c:pt>
                <c:pt idx="3518">
                  <c:v>101.1</c:v>
                </c:pt>
                <c:pt idx="3519">
                  <c:v>102.9</c:v>
                </c:pt>
                <c:pt idx="3520">
                  <c:v>102</c:v>
                </c:pt>
                <c:pt idx="3521">
                  <c:v>101.6</c:v>
                </c:pt>
                <c:pt idx="3522">
                  <c:v>101.4</c:v>
                </c:pt>
                <c:pt idx="3523">
                  <c:v>103.1</c:v>
                </c:pt>
                <c:pt idx="3524">
                  <c:v>101.2</c:v>
                </c:pt>
                <c:pt idx="3525">
                  <c:v>101.9</c:v>
                </c:pt>
                <c:pt idx="3526">
                  <c:v>100.9</c:v>
                </c:pt>
                <c:pt idx="3527">
                  <c:v>102.8</c:v>
                </c:pt>
                <c:pt idx="3528">
                  <c:v>101.3</c:v>
                </c:pt>
                <c:pt idx="3529">
                  <c:v>102.3</c:v>
                </c:pt>
                <c:pt idx="3530">
                  <c:v>100.3</c:v>
                </c:pt>
                <c:pt idx="3531">
                  <c:v>101.9</c:v>
                </c:pt>
                <c:pt idx="3532">
                  <c:v>101.6</c:v>
                </c:pt>
                <c:pt idx="3533">
                  <c:v>103.2</c:v>
                </c:pt>
                <c:pt idx="3534">
                  <c:v>103.9</c:v>
                </c:pt>
                <c:pt idx="3535">
                  <c:v>103.5</c:v>
                </c:pt>
                <c:pt idx="3536">
                  <c:v>103.9</c:v>
                </c:pt>
                <c:pt idx="3537">
                  <c:v>102.1</c:v>
                </c:pt>
                <c:pt idx="3538">
                  <c:v>104.2</c:v>
                </c:pt>
                <c:pt idx="3539">
                  <c:v>102.1</c:v>
                </c:pt>
                <c:pt idx="3540">
                  <c:v>104.3</c:v>
                </c:pt>
                <c:pt idx="3541">
                  <c:v>103.9</c:v>
                </c:pt>
                <c:pt idx="3542">
                  <c:v>105.8</c:v>
                </c:pt>
                <c:pt idx="3543">
                  <c:v>102.9</c:v>
                </c:pt>
                <c:pt idx="3544">
                  <c:v>103.8</c:v>
                </c:pt>
                <c:pt idx="3545">
                  <c:v>104.5</c:v>
                </c:pt>
                <c:pt idx="3546">
                  <c:v>104.5</c:v>
                </c:pt>
                <c:pt idx="3547">
                  <c:v>103.8</c:v>
                </c:pt>
                <c:pt idx="3548">
                  <c:v>105.8</c:v>
                </c:pt>
                <c:pt idx="3549">
                  <c:v>105.2</c:v>
                </c:pt>
                <c:pt idx="3550">
                  <c:v>106</c:v>
                </c:pt>
                <c:pt idx="3551">
                  <c:v>106.2</c:v>
                </c:pt>
                <c:pt idx="3552">
                  <c:v>105.1</c:v>
                </c:pt>
                <c:pt idx="3553">
                  <c:v>106.1</c:v>
                </c:pt>
                <c:pt idx="3554">
                  <c:v>105.4</c:v>
                </c:pt>
                <c:pt idx="3555">
                  <c:v>105.1</c:v>
                </c:pt>
                <c:pt idx="3556">
                  <c:v>105.9</c:v>
                </c:pt>
                <c:pt idx="3557">
                  <c:v>106.6</c:v>
                </c:pt>
                <c:pt idx="3558">
                  <c:v>107.4</c:v>
                </c:pt>
                <c:pt idx="3559">
                  <c:v>109</c:v>
                </c:pt>
                <c:pt idx="3560">
                  <c:v>109.4</c:v>
                </c:pt>
                <c:pt idx="3561">
                  <c:v>109.5</c:v>
                </c:pt>
                <c:pt idx="3562">
                  <c:v>101.2</c:v>
                </c:pt>
                <c:pt idx="3563">
                  <c:v>103.2</c:v>
                </c:pt>
                <c:pt idx="3564">
                  <c:v>102</c:v>
                </c:pt>
                <c:pt idx="3565">
                  <c:v>105.1</c:v>
                </c:pt>
                <c:pt idx="3566">
                  <c:v>101.8</c:v>
                </c:pt>
                <c:pt idx="3567">
                  <c:v>102.1</c:v>
                </c:pt>
                <c:pt idx="3568">
                  <c:v>102.1</c:v>
                </c:pt>
                <c:pt idx="3569">
                  <c:v>101.3</c:v>
                </c:pt>
                <c:pt idx="3570">
                  <c:v>103.3</c:v>
                </c:pt>
                <c:pt idx="3571">
                  <c:v>101.1</c:v>
                </c:pt>
                <c:pt idx="3572">
                  <c:v>103.1</c:v>
                </c:pt>
                <c:pt idx="3573">
                  <c:v>103</c:v>
                </c:pt>
                <c:pt idx="3574">
                  <c:v>103.2</c:v>
                </c:pt>
                <c:pt idx="3575">
                  <c:v>101.5</c:v>
                </c:pt>
                <c:pt idx="3576">
                  <c:v>102</c:v>
                </c:pt>
                <c:pt idx="3577">
                  <c:v>101.3</c:v>
                </c:pt>
                <c:pt idx="3578">
                  <c:v>100.3</c:v>
                </c:pt>
                <c:pt idx="3579">
                  <c:v>100.6</c:v>
                </c:pt>
                <c:pt idx="3580">
                  <c:v>102.3</c:v>
                </c:pt>
                <c:pt idx="3581">
                  <c:v>102.2</c:v>
                </c:pt>
                <c:pt idx="3582">
                  <c:v>104.3</c:v>
                </c:pt>
                <c:pt idx="3583">
                  <c:v>100.8</c:v>
                </c:pt>
                <c:pt idx="3584">
                  <c:v>105.1</c:v>
                </c:pt>
                <c:pt idx="3585">
                  <c:v>102.2</c:v>
                </c:pt>
                <c:pt idx="3586">
                  <c:v>102.1</c:v>
                </c:pt>
                <c:pt idx="3587">
                  <c:v>101.6</c:v>
                </c:pt>
                <c:pt idx="3588">
                  <c:v>103.8</c:v>
                </c:pt>
                <c:pt idx="3589">
                  <c:v>101.7</c:v>
                </c:pt>
                <c:pt idx="3590">
                  <c:v>101</c:v>
                </c:pt>
                <c:pt idx="3591">
                  <c:v>103.1</c:v>
                </c:pt>
                <c:pt idx="3592">
                  <c:v>103.8</c:v>
                </c:pt>
                <c:pt idx="3593">
                  <c:v>103.1</c:v>
                </c:pt>
                <c:pt idx="3594">
                  <c:v>100.9</c:v>
                </c:pt>
                <c:pt idx="3595">
                  <c:v>101.9</c:v>
                </c:pt>
                <c:pt idx="3596">
                  <c:v>103.2</c:v>
                </c:pt>
                <c:pt idx="3597">
                  <c:v>103</c:v>
                </c:pt>
                <c:pt idx="3598">
                  <c:v>103</c:v>
                </c:pt>
                <c:pt idx="3599">
                  <c:v>102.5</c:v>
                </c:pt>
                <c:pt idx="3600">
                  <c:v>104.5</c:v>
                </c:pt>
                <c:pt idx="3601">
                  <c:v>104.8</c:v>
                </c:pt>
                <c:pt idx="3602">
                  <c:v>104.8</c:v>
                </c:pt>
                <c:pt idx="3603">
                  <c:v>104.3</c:v>
                </c:pt>
                <c:pt idx="3604">
                  <c:v>104.3</c:v>
                </c:pt>
                <c:pt idx="3605">
                  <c:v>102.8</c:v>
                </c:pt>
                <c:pt idx="3606">
                  <c:v>105.1</c:v>
                </c:pt>
                <c:pt idx="3607">
                  <c:v>106</c:v>
                </c:pt>
                <c:pt idx="3608">
                  <c:v>106</c:v>
                </c:pt>
                <c:pt idx="3609">
                  <c:v>108.2</c:v>
                </c:pt>
                <c:pt idx="3610">
                  <c:v>106.2</c:v>
                </c:pt>
                <c:pt idx="3611">
                  <c:v>105.1</c:v>
                </c:pt>
                <c:pt idx="3612">
                  <c:v>103.2</c:v>
                </c:pt>
                <c:pt idx="3613">
                  <c:v>107.5</c:v>
                </c:pt>
                <c:pt idx="3614">
                  <c:v>109.7</c:v>
                </c:pt>
                <c:pt idx="3615">
                  <c:v>110.6</c:v>
                </c:pt>
                <c:pt idx="3616">
                  <c:v>105</c:v>
                </c:pt>
                <c:pt idx="3617">
                  <c:v>103.7</c:v>
                </c:pt>
                <c:pt idx="3618">
                  <c:v>105.1</c:v>
                </c:pt>
                <c:pt idx="3619">
                  <c:v>105.3</c:v>
                </c:pt>
                <c:pt idx="3620">
                  <c:v>108.1</c:v>
                </c:pt>
                <c:pt idx="3621">
                  <c:v>107.2</c:v>
                </c:pt>
                <c:pt idx="3622">
                  <c:v>105.5</c:v>
                </c:pt>
                <c:pt idx="3623">
                  <c:v>109.8</c:v>
                </c:pt>
                <c:pt idx="3624">
                  <c:v>111.2</c:v>
                </c:pt>
                <c:pt idx="3625">
                  <c:v>108.6</c:v>
                </c:pt>
                <c:pt idx="3626">
                  <c:v>108.9</c:v>
                </c:pt>
                <c:pt idx="3627">
                  <c:v>110.1</c:v>
                </c:pt>
                <c:pt idx="3628">
                  <c:v>111.4</c:v>
                </c:pt>
                <c:pt idx="3629">
                  <c:v>112.5</c:v>
                </c:pt>
                <c:pt idx="3630">
                  <c:v>109.8</c:v>
                </c:pt>
                <c:pt idx="3631">
                  <c:v>107.6</c:v>
                </c:pt>
                <c:pt idx="3632">
                  <c:v>106.2</c:v>
                </c:pt>
                <c:pt idx="3633">
                  <c:v>103.4</c:v>
                </c:pt>
                <c:pt idx="3634">
                  <c:v>106.7</c:v>
                </c:pt>
                <c:pt idx="3635">
                  <c:v>102.9</c:v>
                </c:pt>
                <c:pt idx="3636">
                  <c:v>106.3</c:v>
                </c:pt>
                <c:pt idx="3637">
                  <c:v>111.7</c:v>
                </c:pt>
                <c:pt idx="3638">
                  <c:v>114.5</c:v>
                </c:pt>
                <c:pt idx="3639">
                  <c:v>109.8</c:v>
                </c:pt>
                <c:pt idx="3640">
                  <c:v>112.5</c:v>
                </c:pt>
                <c:pt idx="3641">
                  <c:v>110.2</c:v>
                </c:pt>
                <c:pt idx="3642">
                  <c:v>105.5</c:v>
                </c:pt>
                <c:pt idx="3643">
                  <c:v>106.2</c:v>
                </c:pt>
                <c:pt idx="3644">
                  <c:v>111.6</c:v>
                </c:pt>
                <c:pt idx="3645">
                  <c:v>109</c:v>
                </c:pt>
                <c:pt idx="3646">
                  <c:v>107</c:v>
                </c:pt>
                <c:pt idx="3647">
                  <c:v>107</c:v>
                </c:pt>
                <c:pt idx="3648">
                  <c:v>105.6</c:v>
                </c:pt>
                <c:pt idx="3649">
                  <c:v>106.9</c:v>
                </c:pt>
                <c:pt idx="3650">
                  <c:v>111.5</c:v>
                </c:pt>
                <c:pt idx="3651">
                  <c:v>107.4</c:v>
                </c:pt>
                <c:pt idx="3652">
                  <c:v>107.6</c:v>
                </c:pt>
                <c:pt idx="3653">
                  <c:v>107.8</c:v>
                </c:pt>
                <c:pt idx="3654">
                  <c:v>106.1</c:v>
                </c:pt>
                <c:pt idx="3655">
                  <c:v>107.4</c:v>
                </c:pt>
                <c:pt idx="3656">
                  <c:v>104.5</c:v>
                </c:pt>
                <c:pt idx="3657">
                  <c:v>108.7</c:v>
                </c:pt>
                <c:pt idx="3658">
                  <c:v>106.8</c:v>
                </c:pt>
                <c:pt idx="3659">
                  <c:v>108.1</c:v>
                </c:pt>
                <c:pt idx="3660">
                  <c:v>110.6</c:v>
                </c:pt>
                <c:pt idx="3661">
                  <c:v>112.6</c:v>
                </c:pt>
                <c:pt idx="3662">
                  <c:v>108.7</c:v>
                </c:pt>
                <c:pt idx="3663">
                  <c:v>104.4</c:v>
                </c:pt>
                <c:pt idx="3664">
                  <c:v>105.4</c:v>
                </c:pt>
                <c:pt idx="3665">
                  <c:v>107.1</c:v>
                </c:pt>
                <c:pt idx="3666">
                  <c:v>106.6</c:v>
                </c:pt>
                <c:pt idx="3667">
                  <c:v>105.2</c:v>
                </c:pt>
                <c:pt idx="3668">
                  <c:v>112.8</c:v>
                </c:pt>
                <c:pt idx="3669">
                  <c:v>110.8</c:v>
                </c:pt>
                <c:pt idx="3670">
                  <c:v>113.4</c:v>
                </c:pt>
                <c:pt idx="3671">
                  <c:v>109.6</c:v>
                </c:pt>
                <c:pt idx="3672">
                  <c:v>106.4</c:v>
                </c:pt>
                <c:pt idx="3673">
                  <c:v>104.8</c:v>
                </c:pt>
                <c:pt idx="3674">
                  <c:v>104.5</c:v>
                </c:pt>
                <c:pt idx="3675">
                  <c:v>106</c:v>
                </c:pt>
                <c:pt idx="3676">
                  <c:v>105.3</c:v>
                </c:pt>
                <c:pt idx="3677">
                  <c:v>101.4</c:v>
                </c:pt>
                <c:pt idx="3678">
                  <c:v>101.6</c:v>
                </c:pt>
                <c:pt idx="3679">
                  <c:v>98.5</c:v>
                </c:pt>
                <c:pt idx="3680">
                  <c:v>99.1</c:v>
                </c:pt>
                <c:pt idx="3681">
                  <c:v>98.2</c:v>
                </c:pt>
                <c:pt idx="3682">
                  <c:v>96.6</c:v>
                </c:pt>
                <c:pt idx="3683">
                  <c:v>93.9</c:v>
                </c:pt>
                <c:pt idx="3684">
                  <c:v>91.3</c:v>
                </c:pt>
                <c:pt idx="3685">
                  <c:v>110.2</c:v>
                </c:pt>
                <c:pt idx="3686">
                  <c:v>107.4</c:v>
                </c:pt>
                <c:pt idx="3687">
                  <c:v>97.3</c:v>
                </c:pt>
                <c:pt idx="3688">
                  <c:v>95.7</c:v>
                </c:pt>
                <c:pt idx="3689">
                  <c:v>104</c:v>
                </c:pt>
                <c:pt idx="3690">
                  <c:v>105.4</c:v>
                </c:pt>
                <c:pt idx="3691">
                  <c:v>107.4</c:v>
                </c:pt>
                <c:pt idx="3692">
                  <c:v>105.9</c:v>
                </c:pt>
                <c:pt idx="3693">
                  <c:v>104.2</c:v>
                </c:pt>
                <c:pt idx="3694">
                  <c:v>103.2</c:v>
                </c:pt>
                <c:pt idx="3695">
                  <c:v>106.4</c:v>
                </c:pt>
                <c:pt idx="3696">
                  <c:v>103.1</c:v>
                </c:pt>
                <c:pt idx="3697">
                  <c:v>103.9</c:v>
                </c:pt>
                <c:pt idx="3698">
                  <c:v>102.7</c:v>
                </c:pt>
                <c:pt idx="3699">
                  <c:v>104.5</c:v>
                </c:pt>
                <c:pt idx="3700">
                  <c:v>103.6</c:v>
                </c:pt>
                <c:pt idx="3701">
                  <c:v>106.6</c:v>
                </c:pt>
                <c:pt idx="3702">
                  <c:v>108.3</c:v>
                </c:pt>
                <c:pt idx="3703">
                  <c:v>106</c:v>
                </c:pt>
                <c:pt idx="3704">
                  <c:v>102.8</c:v>
                </c:pt>
                <c:pt idx="3705">
                  <c:v>110</c:v>
                </c:pt>
                <c:pt idx="3706">
                  <c:v>108</c:v>
                </c:pt>
                <c:pt idx="3707">
                  <c:v>106.9</c:v>
                </c:pt>
                <c:pt idx="3708">
                  <c:v>103.4</c:v>
                </c:pt>
                <c:pt idx="3709">
                  <c:v>106.3</c:v>
                </c:pt>
                <c:pt idx="3710">
                  <c:v>103</c:v>
                </c:pt>
                <c:pt idx="3711">
                  <c:v>105.4</c:v>
                </c:pt>
                <c:pt idx="3712">
                  <c:v>106.4</c:v>
                </c:pt>
                <c:pt idx="3713">
                  <c:v>105.6</c:v>
                </c:pt>
                <c:pt idx="3714">
                  <c:v>104.1</c:v>
                </c:pt>
                <c:pt idx="3715">
                  <c:v>105.8</c:v>
                </c:pt>
                <c:pt idx="3716">
                  <c:v>106</c:v>
                </c:pt>
                <c:pt idx="3717">
                  <c:v>105.3</c:v>
                </c:pt>
                <c:pt idx="3718">
                  <c:v>104.4</c:v>
                </c:pt>
                <c:pt idx="3719">
                  <c:v>105.7</c:v>
                </c:pt>
                <c:pt idx="3720">
                  <c:v>107.6</c:v>
                </c:pt>
                <c:pt idx="3721">
                  <c:v>108.9</c:v>
                </c:pt>
                <c:pt idx="3722">
                  <c:v>108.4</c:v>
                </c:pt>
                <c:pt idx="3723">
                  <c:v>107</c:v>
                </c:pt>
                <c:pt idx="3724">
                  <c:v>105.1</c:v>
                </c:pt>
                <c:pt idx="3725">
                  <c:v>102.2</c:v>
                </c:pt>
                <c:pt idx="3726">
                  <c:v>104.3</c:v>
                </c:pt>
                <c:pt idx="3727">
                  <c:v>102.6</c:v>
                </c:pt>
                <c:pt idx="3728">
                  <c:v>103.8</c:v>
                </c:pt>
                <c:pt idx="3729">
                  <c:v>109</c:v>
                </c:pt>
                <c:pt idx="3730">
                  <c:v>108.5</c:v>
                </c:pt>
                <c:pt idx="3731">
                  <c:v>109.1</c:v>
                </c:pt>
                <c:pt idx="3732">
                  <c:v>107.6</c:v>
                </c:pt>
                <c:pt idx="3733">
                  <c:v>106.1</c:v>
                </c:pt>
                <c:pt idx="3734">
                  <c:v>106.4</c:v>
                </c:pt>
                <c:pt idx="3735">
                  <c:v>110.1</c:v>
                </c:pt>
                <c:pt idx="3736">
                  <c:v>107.7</c:v>
                </c:pt>
                <c:pt idx="3737">
                  <c:v>106.1</c:v>
                </c:pt>
                <c:pt idx="3738">
                  <c:v>103.7</c:v>
                </c:pt>
                <c:pt idx="3739">
                  <c:v>105.1</c:v>
                </c:pt>
                <c:pt idx="3740">
                  <c:v>103.8</c:v>
                </c:pt>
                <c:pt idx="3741">
                  <c:v>105.1</c:v>
                </c:pt>
                <c:pt idx="3742">
                  <c:v>108.7</c:v>
                </c:pt>
                <c:pt idx="3743">
                  <c:v>106.2</c:v>
                </c:pt>
                <c:pt idx="3744">
                  <c:v>106.7</c:v>
                </c:pt>
                <c:pt idx="3745">
                  <c:v>106.8</c:v>
                </c:pt>
                <c:pt idx="3746">
                  <c:v>107</c:v>
                </c:pt>
                <c:pt idx="3747">
                  <c:v>108</c:v>
                </c:pt>
                <c:pt idx="3748">
                  <c:v>105.6</c:v>
                </c:pt>
                <c:pt idx="3749">
                  <c:v>106.8</c:v>
                </c:pt>
                <c:pt idx="3750">
                  <c:v>107.3</c:v>
                </c:pt>
                <c:pt idx="3751">
                  <c:v>108.5</c:v>
                </c:pt>
                <c:pt idx="3752">
                  <c:v>107.9</c:v>
                </c:pt>
                <c:pt idx="3753">
                  <c:v>106.9</c:v>
                </c:pt>
                <c:pt idx="3754">
                  <c:v>106</c:v>
                </c:pt>
                <c:pt idx="3755">
                  <c:v>103.1</c:v>
                </c:pt>
                <c:pt idx="3756">
                  <c:v>99.8</c:v>
                </c:pt>
                <c:pt idx="3757">
                  <c:v>102.4</c:v>
                </c:pt>
                <c:pt idx="3758">
                  <c:v>102.6</c:v>
                </c:pt>
                <c:pt idx="3759">
                  <c:v>104.6</c:v>
                </c:pt>
                <c:pt idx="3760">
                  <c:v>107.5</c:v>
                </c:pt>
                <c:pt idx="3761">
                  <c:v>108.1</c:v>
                </c:pt>
                <c:pt idx="3762">
                  <c:v>105.5</c:v>
                </c:pt>
                <c:pt idx="3763">
                  <c:v>109.3</c:v>
                </c:pt>
                <c:pt idx="3764">
                  <c:v>107.8</c:v>
                </c:pt>
                <c:pt idx="3765">
                  <c:v>104.7</c:v>
                </c:pt>
                <c:pt idx="3766">
                  <c:v>101.8</c:v>
                </c:pt>
                <c:pt idx="3767">
                  <c:v>103.9</c:v>
                </c:pt>
                <c:pt idx="3768">
                  <c:v>108.2</c:v>
                </c:pt>
                <c:pt idx="3769">
                  <c:v>106.2</c:v>
                </c:pt>
                <c:pt idx="3770">
                  <c:v>100.9</c:v>
                </c:pt>
                <c:pt idx="3771">
                  <c:v>105.8</c:v>
                </c:pt>
                <c:pt idx="3772">
                  <c:v>106</c:v>
                </c:pt>
                <c:pt idx="3773">
                  <c:v>101.7</c:v>
                </c:pt>
                <c:pt idx="3774">
                  <c:v>103.1</c:v>
                </c:pt>
                <c:pt idx="3775">
                  <c:v>106.9</c:v>
                </c:pt>
                <c:pt idx="3776">
                  <c:v>107.2</c:v>
                </c:pt>
                <c:pt idx="3777">
                  <c:v>105.2</c:v>
                </c:pt>
                <c:pt idx="3778">
                  <c:v>105.3</c:v>
                </c:pt>
                <c:pt idx="3779">
                  <c:v>99.8</c:v>
                </c:pt>
                <c:pt idx="3780">
                  <c:v>98.9</c:v>
                </c:pt>
                <c:pt idx="3781">
                  <c:v>98.8</c:v>
                </c:pt>
                <c:pt idx="3782">
                  <c:v>98.6</c:v>
                </c:pt>
                <c:pt idx="3783">
                  <c:v>101.8</c:v>
                </c:pt>
                <c:pt idx="3784">
                  <c:v>99.5</c:v>
                </c:pt>
                <c:pt idx="3785">
                  <c:v>98.5</c:v>
                </c:pt>
                <c:pt idx="3786">
                  <c:v>101</c:v>
                </c:pt>
                <c:pt idx="3787">
                  <c:v>97</c:v>
                </c:pt>
                <c:pt idx="3788">
                  <c:v>95.6</c:v>
                </c:pt>
                <c:pt idx="3789">
                  <c:v>96.1</c:v>
                </c:pt>
                <c:pt idx="3790">
                  <c:v>97.5</c:v>
                </c:pt>
                <c:pt idx="3791">
                  <c:v>97.1</c:v>
                </c:pt>
                <c:pt idx="3792">
                  <c:v>97.9</c:v>
                </c:pt>
                <c:pt idx="3793">
                  <c:v>99.7</c:v>
                </c:pt>
                <c:pt idx="3794">
                  <c:v>99</c:v>
                </c:pt>
                <c:pt idx="3795">
                  <c:v>97.4</c:v>
                </c:pt>
                <c:pt idx="3796">
                  <c:v>98.9</c:v>
                </c:pt>
                <c:pt idx="3797">
                  <c:v>99.3</c:v>
                </c:pt>
                <c:pt idx="3798">
                  <c:v>98.7</c:v>
                </c:pt>
                <c:pt idx="3799">
                  <c:v>97.7</c:v>
                </c:pt>
                <c:pt idx="3800">
                  <c:v>98.3</c:v>
                </c:pt>
                <c:pt idx="3801">
                  <c:v>97.4</c:v>
                </c:pt>
                <c:pt idx="3802">
                  <c:v>98.8</c:v>
                </c:pt>
                <c:pt idx="3803">
                  <c:v>98.5</c:v>
                </c:pt>
                <c:pt idx="3804">
                  <c:v>100.7</c:v>
                </c:pt>
                <c:pt idx="3805">
                  <c:v>102.5</c:v>
                </c:pt>
                <c:pt idx="3806">
                  <c:v>99.8</c:v>
                </c:pt>
                <c:pt idx="3807">
                  <c:v>102.4</c:v>
                </c:pt>
                <c:pt idx="3808">
                  <c:v>103.2</c:v>
                </c:pt>
                <c:pt idx="3809">
                  <c:v>101.9</c:v>
                </c:pt>
                <c:pt idx="3810">
                  <c:v>100.9</c:v>
                </c:pt>
                <c:pt idx="3811">
                  <c:v>101.5</c:v>
                </c:pt>
                <c:pt idx="3812">
                  <c:v>100.8</c:v>
                </c:pt>
                <c:pt idx="3813">
                  <c:v>101</c:v>
                </c:pt>
                <c:pt idx="3814">
                  <c:v>101.4</c:v>
                </c:pt>
                <c:pt idx="3815">
                  <c:v>102.3</c:v>
                </c:pt>
                <c:pt idx="3816">
                  <c:v>102.6</c:v>
                </c:pt>
                <c:pt idx="3817">
                  <c:v>102</c:v>
                </c:pt>
                <c:pt idx="3818">
                  <c:v>98.4</c:v>
                </c:pt>
                <c:pt idx="3819">
                  <c:v>98.9</c:v>
                </c:pt>
                <c:pt idx="3820">
                  <c:v>101.2</c:v>
                </c:pt>
                <c:pt idx="3821">
                  <c:v>107.2</c:v>
                </c:pt>
                <c:pt idx="3822">
                  <c:v>104</c:v>
                </c:pt>
                <c:pt idx="3823">
                  <c:v>98.1</c:v>
                </c:pt>
                <c:pt idx="3824">
                  <c:v>101.2</c:v>
                </c:pt>
                <c:pt idx="3825">
                  <c:v>104.1</c:v>
                </c:pt>
                <c:pt idx="3826">
                  <c:v>103.8</c:v>
                </c:pt>
                <c:pt idx="3827">
                  <c:v>99.3</c:v>
                </c:pt>
                <c:pt idx="3828">
                  <c:v>102.1</c:v>
                </c:pt>
                <c:pt idx="3829">
                  <c:v>105.8</c:v>
                </c:pt>
                <c:pt idx="3830">
                  <c:v>103.6</c:v>
                </c:pt>
                <c:pt idx="3831">
                  <c:v>98.7</c:v>
                </c:pt>
                <c:pt idx="3832">
                  <c:v>103.4</c:v>
                </c:pt>
                <c:pt idx="3833">
                  <c:v>106.1</c:v>
                </c:pt>
                <c:pt idx="3834">
                  <c:v>104</c:v>
                </c:pt>
                <c:pt idx="3835">
                  <c:v>99</c:v>
                </c:pt>
                <c:pt idx="3836">
                  <c:v>99</c:v>
                </c:pt>
                <c:pt idx="3837">
                  <c:v>97.6</c:v>
                </c:pt>
                <c:pt idx="3838">
                  <c:v>97.9</c:v>
                </c:pt>
                <c:pt idx="3839">
                  <c:v>97.4</c:v>
                </c:pt>
                <c:pt idx="3840">
                  <c:v>106.3</c:v>
                </c:pt>
                <c:pt idx="3841">
                  <c:v>104.9</c:v>
                </c:pt>
                <c:pt idx="3842">
                  <c:v>99.7</c:v>
                </c:pt>
                <c:pt idx="3843">
                  <c:v>98.3</c:v>
                </c:pt>
                <c:pt idx="3844">
                  <c:v>103.4</c:v>
                </c:pt>
                <c:pt idx="3845">
                  <c:v>105.2</c:v>
                </c:pt>
                <c:pt idx="3846">
                  <c:v>101.1</c:v>
                </c:pt>
                <c:pt idx="3847">
                  <c:v>99.7</c:v>
                </c:pt>
                <c:pt idx="3848">
                  <c:v>104</c:v>
                </c:pt>
                <c:pt idx="3849">
                  <c:v>104.8</c:v>
                </c:pt>
                <c:pt idx="3850">
                  <c:v>102.4</c:v>
                </c:pt>
                <c:pt idx="3851">
                  <c:v>102.8</c:v>
                </c:pt>
                <c:pt idx="3852">
                  <c:v>104.9</c:v>
                </c:pt>
                <c:pt idx="3853">
                  <c:v>106</c:v>
                </c:pt>
                <c:pt idx="3854">
                  <c:v>103.1</c:v>
                </c:pt>
                <c:pt idx="3855">
                  <c:v>101.8</c:v>
                </c:pt>
                <c:pt idx="3856">
                  <c:v>99.4</c:v>
                </c:pt>
                <c:pt idx="3857">
                  <c:v>101.7</c:v>
                </c:pt>
                <c:pt idx="3858">
                  <c:v>100.5</c:v>
                </c:pt>
                <c:pt idx="3859">
                  <c:v>99.2</c:v>
                </c:pt>
                <c:pt idx="3860">
                  <c:v>97.6</c:v>
                </c:pt>
                <c:pt idx="3861">
                  <c:v>99.5</c:v>
                </c:pt>
                <c:pt idx="3862">
                  <c:v>98.8</c:v>
                </c:pt>
                <c:pt idx="3863">
                  <c:v>98.4</c:v>
                </c:pt>
                <c:pt idx="3864">
                  <c:v>99</c:v>
                </c:pt>
                <c:pt idx="3865">
                  <c:v>98.8</c:v>
                </c:pt>
                <c:pt idx="3866">
                  <c:v>100.4</c:v>
                </c:pt>
                <c:pt idx="3867">
                  <c:v>103.3</c:v>
                </c:pt>
                <c:pt idx="3868">
                  <c:v>101.7</c:v>
                </c:pt>
                <c:pt idx="3869">
                  <c:v>104.2</c:v>
                </c:pt>
                <c:pt idx="3870">
                  <c:v>101.5</c:v>
                </c:pt>
                <c:pt idx="3871">
                  <c:v>103.9</c:v>
                </c:pt>
                <c:pt idx="3872">
                  <c:v>102.2</c:v>
                </c:pt>
                <c:pt idx="3873">
                  <c:v>101.8</c:v>
                </c:pt>
                <c:pt idx="3874">
                  <c:v>102.3</c:v>
                </c:pt>
                <c:pt idx="3875">
                  <c:v>103.4</c:v>
                </c:pt>
                <c:pt idx="3876">
                  <c:v>101.3</c:v>
                </c:pt>
                <c:pt idx="3877">
                  <c:v>103.1</c:v>
                </c:pt>
                <c:pt idx="3878">
                  <c:v>106.5</c:v>
                </c:pt>
                <c:pt idx="3879">
                  <c:v>107.9</c:v>
                </c:pt>
                <c:pt idx="3880">
                  <c:v>103.5</c:v>
                </c:pt>
                <c:pt idx="3881">
                  <c:v>105.6</c:v>
                </c:pt>
                <c:pt idx="3882">
                  <c:v>109.8</c:v>
                </c:pt>
                <c:pt idx="3883">
                  <c:v>110.2</c:v>
                </c:pt>
                <c:pt idx="3884">
                  <c:v>103.2</c:v>
                </c:pt>
                <c:pt idx="3885">
                  <c:v>100.9</c:v>
                </c:pt>
                <c:pt idx="3886">
                  <c:v>108.7</c:v>
                </c:pt>
                <c:pt idx="3887">
                  <c:v>112.6</c:v>
                </c:pt>
                <c:pt idx="3888">
                  <c:v>111.6</c:v>
                </c:pt>
                <c:pt idx="3889">
                  <c:v>104.2</c:v>
                </c:pt>
                <c:pt idx="3890">
                  <c:v>110.2</c:v>
                </c:pt>
                <c:pt idx="3891">
                  <c:v>112.6</c:v>
                </c:pt>
                <c:pt idx="3892">
                  <c:v>109.7</c:v>
                </c:pt>
                <c:pt idx="3893">
                  <c:v>103.3</c:v>
                </c:pt>
                <c:pt idx="3894">
                  <c:v>108.7</c:v>
                </c:pt>
                <c:pt idx="3895">
                  <c:v>110.5</c:v>
                </c:pt>
                <c:pt idx="3896">
                  <c:v>108.1</c:v>
                </c:pt>
                <c:pt idx="3897">
                  <c:v>110.5</c:v>
                </c:pt>
                <c:pt idx="3898">
                  <c:v>110.6</c:v>
                </c:pt>
                <c:pt idx="3899">
                  <c:v>109.8</c:v>
                </c:pt>
                <c:pt idx="3900">
                  <c:v>108.2</c:v>
                </c:pt>
                <c:pt idx="3901">
                  <c:v>106.4</c:v>
                </c:pt>
                <c:pt idx="3902">
                  <c:v>110.4</c:v>
                </c:pt>
                <c:pt idx="3903">
                  <c:v>110.2</c:v>
                </c:pt>
                <c:pt idx="3904">
                  <c:v>110.2</c:v>
                </c:pt>
                <c:pt idx="3905">
                  <c:v>111.2</c:v>
                </c:pt>
                <c:pt idx="3906">
                  <c:v>111</c:v>
                </c:pt>
                <c:pt idx="3907">
                  <c:v>109.1</c:v>
                </c:pt>
                <c:pt idx="3908">
                  <c:v>106.7</c:v>
                </c:pt>
                <c:pt idx="3909">
                  <c:v>106.5</c:v>
                </c:pt>
                <c:pt idx="3910">
                  <c:v>108.3</c:v>
                </c:pt>
                <c:pt idx="3911">
                  <c:v>106.6</c:v>
                </c:pt>
                <c:pt idx="3912">
                  <c:v>107.8</c:v>
                </c:pt>
                <c:pt idx="3913">
                  <c:v>107.3</c:v>
                </c:pt>
                <c:pt idx="3914">
                  <c:v>106.7</c:v>
                </c:pt>
                <c:pt idx="3915">
                  <c:v>105.5</c:v>
                </c:pt>
                <c:pt idx="3916">
                  <c:v>100.8</c:v>
                </c:pt>
                <c:pt idx="3917">
                  <c:v>107.7</c:v>
                </c:pt>
                <c:pt idx="3918">
                  <c:v>109.7</c:v>
                </c:pt>
                <c:pt idx="3919">
                  <c:v>110.9</c:v>
                </c:pt>
                <c:pt idx="3920">
                  <c:v>113.7</c:v>
                </c:pt>
                <c:pt idx="3921">
                  <c:v>108.8</c:v>
                </c:pt>
                <c:pt idx="3922">
                  <c:v>103.1</c:v>
                </c:pt>
                <c:pt idx="3923">
                  <c:v>99.8</c:v>
                </c:pt>
                <c:pt idx="3924">
                  <c:v>92.4</c:v>
                </c:pt>
                <c:pt idx="3925">
                  <c:v>96.7</c:v>
                </c:pt>
                <c:pt idx="3926">
                  <c:v>100.6</c:v>
                </c:pt>
                <c:pt idx="3927">
                  <c:v>98.9</c:v>
                </c:pt>
                <c:pt idx="3928">
                  <c:v>97.2</c:v>
                </c:pt>
                <c:pt idx="3929">
                  <c:v>98.1</c:v>
                </c:pt>
                <c:pt idx="3930">
                  <c:v>100.3</c:v>
                </c:pt>
                <c:pt idx="3931">
                  <c:v>100.9</c:v>
                </c:pt>
                <c:pt idx="3932">
                  <c:v>99.6</c:v>
                </c:pt>
                <c:pt idx="3933">
                  <c:v>99</c:v>
                </c:pt>
                <c:pt idx="3934">
                  <c:v>101.5</c:v>
                </c:pt>
                <c:pt idx="3935">
                  <c:v>100.1</c:v>
                </c:pt>
                <c:pt idx="3936">
                  <c:v>99.4</c:v>
                </c:pt>
                <c:pt idx="3937">
                  <c:v>98.1</c:v>
                </c:pt>
                <c:pt idx="3938">
                  <c:v>101.2</c:v>
                </c:pt>
                <c:pt idx="3939">
                  <c:v>100.3</c:v>
                </c:pt>
                <c:pt idx="3940">
                  <c:v>99</c:v>
                </c:pt>
                <c:pt idx="3941">
                  <c:v>98</c:v>
                </c:pt>
                <c:pt idx="3942">
                  <c:v>97.5</c:v>
                </c:pt>
                <c:pt idx="3943">
                  <c:v>96.8</c:v>
                </c:pt>
                <c:pt idx="3944">
                  <c:v>98.7</c:v>
                </c:pt>
                <c:pt idx="3945">
                  <c:v>102.5</c:v>
                </c:pt>
                <c:pt idx="3946">
                  <c:v>101.7</c:v>
                </c:pt>
                <c:pt idx="3947">
                  <c:v>98.9</c:v>
                </c:pt>
                <c:pt idx="3948">
                  <c:v>98.3</c:v>
                </c:pt>
                <c:pt idx="3949">
                  <c:v>98.8</c:v>
                </c:pt>
                <c:pt idx="3950">
                  <c:v>98.4</c:v>
                </c:pt>
                <c:pt idx="3951">
                  <c:v>102.8</c:v>
                </c:pt>
                <c:pt idx="3952">
                  <c:v>100.3</c:v>
                </c:pt>
                <c:pt idx="3953">
                  <c:v>102.2</c:v>
                </c:pt>
                <c:pt idx="3954">
                  <c:v>99.1</c:v>
                </c:pt>
                <c:pt idx="3955">
                  <c:v>99.3</c:v>
                </c:pt>
                <c:pt idx="3956">
                  <c:v>99.2</c:v>
                </c:pt>
                <c:pt idx="3957">
                  <c:v>102.5</c:v>
                </c:pt>
                <c:pt idx="3958">
                  <c:v>99.4</c:v>
                </c:pt>
                <c:pt idx="3959">
                  <c:v>101.9</c:v>
                </c:pt>
                <c:pt idx="3960">
                  <c:v>100.5</c:v>
                </c:pt>
                <c:pt idx="3961">
                  <c:v>103.6</c:v>
                </c:pt>
                <c:pt idx="3962">
                  <c:v>99.7</c:v>
                </c:pt>
                <c:pt idx="3963">
                  <c:v>99.5</c:v>
                </c:pt>
                <c:pt idx="3964">
                  <c:v>101</c:v>
                </c:pt>
                <c:pt idx="3965">
                  <c:v>103.1</c:v>
                </c:pt>
                <c:pt idx="3966">
                  <c:v>98.2</c:v>
                </c:pt>
                <c:pt idx="3967">
                  <c:v>99.2</c:v>
                </c:pt>
                <c:pt idx="3968">
                  <c:v>104.3</c:v>
                </c:pt>
                <c:pt idx="3969">
                  <c:v>107.3</c:v>
                </c:pt>
                <c:pt idx="3970">
                  <c:v>108.2</c:v>
                </c:pt>
                <c:pt idx="3971">
                  <c:v>105.3</c:v>
                </c:pt>
                <c:pt idx="3972">
                  <c:v>105.3</c:v>
                </c:pt>
                <c:pt idx="3973">
                  <c:v>107.5</c:v>
                </c:pt>
                <c:pt idx="3974">
                  <c:v>107.7</c:v>
                </c:pt>
                <c:pt idx="3975">
                  <c:v>103.6</c:v>
                </c:pt>
                <c:pt idx="3976">
                  <c:v>106.3</c:v>
                </c:pt>
                <c:pt idx="3977">
                  <c:v>101.5</c:v>
                </c:pt>
                <c:pt idx="3978">
                  <c:v>103.1</c:v>
                </c:pt>
                <c:pt idx="3979">
                  <c:v>100.3</c:v>
                </c:pt>
                <c:pt idx="3980">
                  <c:v>103.3</c:v>
                </c:pt>
                <c:pt idx="3981">
                  <c:v>98.5</c:v>
                </c:pt>
                <c:pt idx="3982">
                  <c:v>98.6</c:v>
                </c:pt>
                <c:pt idx="3983">
                  <c:v>98.4</c:v>
                </c:pt>
                <c:pt idx="3984">
                  <c:v>103.2</c:v>
                </c:pt>
                <c:pt idx="3985">
                  <c:v>99.8</c:v>
                </c:pt>
                <c:pt idx="3986">
                  <c:v>100.6</c:v>
                </c:pt>
                <c:pt idx="3987">
                  <c:v>102.3</c:v>
                </c:pt>
                <c:pt idx="3988">
                  <c:v>104.6</c:v>
                </c:pt>
                <c:pt idx="3989">
                  <c:v>102.8</c:v>
                </c:pt>
                <c:pt idx="3990">
                  <c:v>104.2</c:v>
                </c:pt>
                <c:pt idx="3991">
                  <c:v>107.8</c:v>
                </c:pt>
                <c:pt idx="3992">
                  <c:v>108.8</c:v>
                </c:pt>
                <c:pt idx="3993">
                  <c:v>109.4</c:v>
                </c:pt>
                <c:pt idx="3994">
                  <c:v>112.6</c:v>
                </c:pt>
                <c:pt idx="3995">
                  <c:v>109.9</c:v>
                </c:pt>
                <c:pt idx="3996">
                  <c:v>105.8</c:v>
                </c:pt>
                <c:pt idx="3997">
                  <c:v>106.8</c:v>
                </c:pt>
                <c:pt idx="3998">
                  <c:v>107.2</c:v>
                </c:pt>
                <c:pt idx="3999">
                  <c:v>106.1</c:v>
                </c:pt>
                <c:pt idx="4000">
                  <c:v>107</c:v>
                </c:pt>
                <c:pt idx="4001">
                  <c:v>105.8</c:v>
                </c:pt>
                <c:pt idx="4002">
                  <c:v>104.3</c:v>
                </c:pt>
                <c:pt idx="4003">
                  <c:v>108.2</c:v>
                </c:pt>
                <c:pt idx="4004">
                  <c:v>107.7</c:v>
                </c:pt>
                <c:pt idx="4005">
                  <c:v>105.9</c:v>
                </c:pt>
                <c:pt idx="4006">
                  <c:v>107.3</c:v>
                </c:pt>
                <c:pt idx="4007">
                  <c:v>108.6</c:v>
                </c:pt>
                <c:pt idx="4008">
                  <c:v>108.4</c:v>
                </c:pt>
                <c:pt idx="4009">
                  <c:v>107.7</c:v>
                </c:pt>
                <c:pt idx="4010">
                  <c:v>104.9</c:v>
                </c:pt>
                <c:pt idx="4011">
                  <c:v>106.3</c:v>
                </c:pt>
                <c:pt idx="4012">
                  <c:v>106</c:v>
                </c:pt>
                <c:pt idx="4013">
                  <c:v>104.9</c:v>
                </c:pt>
                <c:pt idx="4014">
                  <c:v>106.1</c:v>
                </c:pt>
                <c:pt idx="4015">
                  <c:v>108.1</c:v>
                </c:pt>
                <c:pt idx="4016">
                  <c:v>107.2</c:v>
                </c:pt>
                <c:pt idx="4017">
                  <c:v>106.5</c:v>
                </c:pt>
                <c:pt idx="4018">
                  <c:v>105.6</c:v>
                </c:pt>
                <c:pt idx="4019">
                  <c:v>105.4</c:v>
                </c:pt>
                <c:pt idx="4020">
                  <c:v>104</c:v>
                </c:pt>
                <c:pt idx="4021">
                  <c:v>105</c:v>
                </c:pt>
                <c:pt idx="4022">
                  <c:v>104.3</c:v>
                </c:pt>
                <c:pt idx="4023">
                  <c:v>104.4</c:v>
                </c:pt>
                <c:pt idx="4024">
                  <c:v>104.8</c:v>
                </c:pt>
                <c:pt idx="4025">
                  <c:v>98.7</c:v>
                </c:pt>
                <c:pt idx="4026">
                  <c:v>104.8</c:v>
                </c:pt>
                <c:pt idx="4027">
                  <c:v>104.5</c:v>
                </c:pt>
                <c:pt idx="4028">
                  <c:v>102.8</c:v>
                </c:pt>
                <c:pt idx="4029">
                  <c:v>102.7</c:v>
                </c:pt>
                <c:pt idx="4030">
                  <c:v>105.7</c:v>
                </c:pt>
                <c:pt idx="4031">
                  <c:v>102</c:v>
                </c:pt>
                <c:pt idx="4032">
                  <c:v>102</c:v>
                </c:pt>
                <c:pt idx="4033">
                  <c:v>102.7</c:v>
                </c:pt>
                <c:pt idx="4034">
                  <c:v>106</c:v>
                </c:pt>
                <c:pt idx="4035">
                  <c:v>103.2</c:v>
                </c:pt>
                <c:pt idx="4036">
                  <c:v>106.5</c:v>
                </c:pt>
                <c:pt idx="4037">
                  <c:v>108.5</c:v>
                </c:pt>
                <c:pt idx="4038">
                  <c:v>107.6</c:v>
                </c:pt>
                <c:pt idx="4039">
                  <c:v>104.1</c:v>
                </c:pt>
                <c:pt idx="4040">
                  <c:v>107.6</c:v>
                </c:pt>
                <c:pt idx="4041">
                  <c:v>109</c:v>
                </c:pt>
                <c:pt idx="4042">
                  <c:v>108</c:v>
                </c:pt>
                <c:pt idx="4043">
                  <c:v>104</c:v>
                </c:pt>
                <c:pt idx="4044">
                  <c:v>104.1</c:v>
                </c:pt>
                <c:pt idx="4045">
                  <c:v>103.9</c:v>
                </c:pt>
                <c:pt idx="4046">
                  <c:v>101.2</c:v>
                </c:pt>
                <c:pt idx="4047">
                  <c:v>104.2</c:v>
                </c:pt>
                <c:pt idx="4048">
                  <c:v>107.3</c:v>
                </c:pt>
                <c:pt idx="4049">
                  <c:v>107.5</c:v>
                </c:pt>
                <c:pt idx="4050">
                  <c:v>101</c:v>
                </c:pt>
                <c:pt idx="4051">
                  <c:v>103.7</c:v>
                </c:pt>
                <c:pt idx="4052">
                  <c:v>105.8</c:v>
                </c:pt>
                <c:pt idx="4053">
                  <c:v>106.2</c:v>
                </c:pt>
                <c:pt idx="4054">
                  <c:v>102.7</c:v>
                </c:pt>
                <c:pt idx="4055">
                  <c:v>102.4</c:v>
                </c:pt>
                <c:pt idx="4056">
                  <c:v>105.1</c:v>
                </c:pt>
                <c:pt idx="4057">
                  <c:v>103.3</c:v>
                </c:pt>
                <c:pt idx="4058">
                  <c:v>103.5</c:v>
                </c:pt>
                <c:pt idx="4059">
                  <c:v>99.9</c:v>
                </c:pt>
                <c:pt idx="4060">
                  <c:v>99.6</c:v>
                </c:pt>
                <c:pt idx="4061">
                  <c:v>100.6</c:v>
                </c:pt>
                <c:pt idx="4062">
                  <c:v>101.6</c:v>
                </c:pt>
                <c:pt idx="4063">
                  <c:v>103.3</c:v>
                </c:pt>
                <c:pt idx="4064">
                  <c:v>103.9</c:v>
                </c:pt>
                <c:pt idx="4065">
                  <c:v>101.4</c:v>
                </c:pt>
                <c:pt idx="4066">
                  <c:v>99.8</c:v>
                </c:pt>
                <c:pt idx="4067">
                  <c:v>101</c:v>
                </c:pt>
                <c:pt idx="4068">
                  <c:v>101.8</c:v>
                </c:pt>
                <c:pt idx="4069">
                  <c:v>98.9</c:v>
                </c:pt>
                <c:pt idx="4070">
                  <c:v>98.4</c:v>
                </c:pt>
                <c:pt idx="4071">
                  <c:v>98.2</c:v>
                </c:pt>
                <c:pt idx="4072">
                  <c:v>98.4</c:v>
                </c:pt>
                <c:pt idx="4073">
                  <c:v>98</c:v>
                </c:pt>
                <c:pt idx="4074">
                  <c:v>97.5</c:v>
                </c:pt>
                <c:pt idx="4075">
                  <c:v>97.3</c:v>
                </c:pt>
                <c:pt idx="4076">
                  <c:v>97.8</c:v>
                </c:pt>
                <c:pt idx="4077">
                  <c:v>97.5</c:v>
                </c:pt>
                <c:pt idx="4078">
                  <c:v>97.5</c:v>
                </c:pt>
                <c:pt idx="4079">
                  <c:v>96.8</c:v>
                </c:pt>
                <c:pt idx="4080">
                  <c:v>96.2</c:v>
                </c:pt>
                <c:pt idx="4081">
                  <c:v>96.8</c:v>
                </c:pt>
                <c:pt idx="4082">
                  <c:v>96.8</c:v>
                </c:pt>
                <c:pt idx="4083">
                  <c:v>96.2</c:v>
                </c:pt>
                <c:pt idx="4084">
                  <c:v>97.4</c:v>
                </c:pt>
                <c:pt idx="4085">
                  <c:v>96.6</c:v>
                </c:pt>
                <c:pt idx="4086">
                  <c:v>95.4</c:v>
                </c:pt>
                <c:pt idx="4087">
                  <c:v>96.4</c:v>
                </c:pt>
                <c:pt idx="4088">
                  <c:v>96.4</c:v>
                </c:pt>
                <c:pt idx="4089">
                  <c:v>96.7</c:v>
                </c:pt>
                <c:pt idx="4090">
                  <c:v>98.5</c:v>
                </c:pt>
                <c:pt idx="4091">
                  <c:v>100.9</c:v>
                </c:pt>
                <c:pt idx="4092">
                  <c:v>104.6</c:v>
                </c:pt>
                <c:pt idx="4093">
                  <c:v>97.5</c:v>
                </c:pt>
                <c:pt idx="4094">
                  <c:v>96.6</c:v>
                </c:pt>
                <c:pt idx="4095">
                  <c:v>100.3</c:v>
                </c:pt>
                <c:pt idx="4096">
                  <c:v>99.1</c:v>
                </c:pt>
                <c:pt idx="4097">
                  <c:v>98.2</c:v>
                </c:pt>
                <c:pt idx="4098">
                  <c:v>96.6</c:v>
                </c:pt>
                <c:pt idx="4099">
                  <c:v>97.2</c:v>
                </c:pt>
                <c:pt idx="4100">
                  <c:v>96.6</c:v>
                </c:pt>
                <c:pt idx="4101">
                  <c:v>98</c:v>
                </c:pt>
                <c:pt idx="4102">
                  <c:v>96.6</c:v>
                </c:pt>
                <c:pt idx="4103">
                  <c:v>96.6</c:v>
                </c:pt>
                <c:pt idx="4104">
                  <c:v>97.8</c:v>
                </c:pt>
                <c:pt idx="4105">
                  <c:v>98.2</c:v>
                </c:pt>
                <c:pt idx="4106">
                  <c:v>101.2</c:v>
                </c:pt>
                <c:pt idx="4107">
                  <c:v>100.4</c:v>
                </c:pt>
                <c:pt idx="4108">
                  <c:v>100.1</c:v>
                </c:pt>
                <c:pt idx="4109">
                  <c:v>99.7</c:v>
                </c:pt>
                <c:pt idx="4110">
                  <c:v>99.8</c:v>
                </c:pt>
                <c:pt idx="4111">
                  <c:v>99.7</c:v>
                </c:pt>
                <c:pt idx="4112">
                  <c:v>100.3</c:v>
                </c:pt>
                <c:pt idx="4113">
                  <c:v>99.9</c:v>
                </c:pt>
                <c:pt idx="4114">
                  <c:v>99.4</c:v>
                </c:pt>
                <c:pt idx="4115">
                  <c:v>98.8</c:v>
                </c:pt>
                <c:pt idx="4116">
                  <c:v>99.5</c:v>
                </c:pt>
                <c:pt idx="4117">
                  <c:v>99.7</c:v>
                </c:pt>
                <c:pt idx="4118">
                  <c:v>100.1</c:v>
                </c:pt>
                <c:pt idx="4119">
                  <c:v>101.5</c:v>
                </c:pt>
                <c:pt idx="4120">
                  <c:v>100.4</c:v>
                </c:pt>
                <c:pt idx="4121">
                  <c:v>101.1</c:v>
                </c:pt>
                <c:pt idx="4122">
                  <c:v>103.9</c:v>
                </c:pt>
                <c:pt idx="4123">
                  <c:v>103.8</c:v>
                </c:pt>
                <c:pt idx="4124">
                  <c:v>103</c:v>
                </c:pt>
                <c:pt idx="4125">
                  <c:v>101</c:v>
                </c:pt>
                <c:pt idx="4126">
                  <c:v>100.3</c:v>
                </c:pt>
                <c:pt idx="4127">
                  <c:v>102.1</c:v>
                </c:pt>
                <c:pt idx="4128">
                  <c:v>102.6</c:v>
                </c:pt>
                <c:pt idx="4129">
                  <c:v>104.3</c:v>
                </c:pt>
                <c:pt idx="4130">
                  <c:v>103.8</c:v>
                </c:pt>
                <c:pt idx="4131">
                  <c:v>103.7</c:v>
                </c:pt>
                <c:pt idx="4132">
                  <c:v>104.6</c:v>
                </c:pt>
                <c:pt idx="4133">
                  <c:v>104.1</c:v>
                </c:pt>
                <c:pt idx="4134">
                  <c:v>104.3</c:v>
                </c:pt>
                <c:pt idx="4135">
                  <c:v>104</c:v>
                </c:pt>
                <c:pt idx="4136">
                  <c:v>103.7</c:v>
                </c:pt>
                <c:pt idx="4137">
                  <c:v>103.8</c:v>
                </c:pt>
                <c:pt idx="4138">
                  <c:v>103</c:v>
                </c:pt>
                <c:pt idx="4139">
                  <c:v>107.4</c:v>
                </c:pt>
                <c:pt idx="4140">
                  <c:v>99.8</c:v>
                </c:pt>
                <c:pt idx="4141">
                  <c:v>98.4</c:v>
                </c:pt>
                <c:pt idx="4142">
                  <c:v>100.5</c:v>
                </c:pt>
                <c:pt idx="4143">
                  <c:v>99.2</c:v>
                </c:pt>
                <c:pt idx="4144">
                  <c:v>98.8</c:v>
                </c:pt>
                <c:pt idx="4145">
                  <c:v>98.1</c:v>
                </c:pt>
                <c:pt idx="4146">
                  <c:v>101.6</c:v>
                </c:pt>
                <c:pt idx="4147">
                  <c:v>104.3</c:v>
                </c:pt>
                <c:pt idx="4148">
                  <c:v>97.7</c:v>
                </c:pt>
                <c:pt idx="4149">
                  <c:v>100.2</c:v>
                </c:pt>
                <c:pt idx="4150">
                  <c:v>101.7</c:v>
                </c:pt>
                <c:pt idx="4151">
                  <c:v>101.4</c:v>
                </c:pt>
                <c:pt idx="4152">
                  <c:v>102.4</c:v>
                </c:pt>
                <c:pt idx="4153">
                  <c:v>102.5</c:v>
                </c:pt>
                <c:pt idx="4154">
                  <c:v>105.8</c:v>
                </c:pt>
                <c:pt idx="4155">
                  <c:v>105.1</c:v>
                </c:pt>
                <c:pt idx="4156">
                  <c:v>99.5</c:v>
                </c:pt>
                <c:pt idx="4157">
                  <c:v>100.3</c:v>
                </c:pt>
                <c:pt idx="4158">
                  <c:v>102</c:v>
                </c:pt>
                <c:pt idx="4159">
                  <c:v>100.5</c:v>
                </c:pt>
                <c:pt idx="4160">
                  <c:v>103.4</c:v>
                </c:pt>
                <c:pt idx="4161">
                  <c:v>100.3</c:v>
                </c:pt>
                <c:pt idx="4162">
                  <c:v>106.1</c:v>
                </c:pt>
                <c:pt idx="4163">
                  <c:v>101.8</c:v>
                </c:pt>
                <c:pt idx="4164">
                  <c:v>103.3</c:v>
                </c:pt>
                <c:pt idx="4165">
                  <c:v>101.5</c:v>
                </c:pt>
                <c:pt idx="4166">
                  <c:v>103.6</c:v>
                </c:pt>
                <c:pt idx="4167">
                  <c:v>104.5</c:v>
                </c:pt>
                <c:pt idx="4168">
                  <c:v>106.3</c:v>
                </c:pt>
                <c:pt idx="4169">
                  <c:v>104.5</c:v>
                </c:pt>
                <c:pt idx="4170">
                  <c:v>102.5</c:v>
                </c:pt>
                <c:pt idx="4171">
                  <c:v>102.3</c:v>
                </c:pt>
                <c:pt idx="4172">
                  <c:v>102.5</c:v>
                </c:pt>
                <c:pt idx="4173">
                  <c:v>103.3</c:v>
                </c:pt>
                <c:pt idx="4174">
                  <c:v>102.8</c:v>
                </c:pt>
                <c:pt idx="4175">
                  <c:v>103.3</c:v>
                </c:pt>
                <c:pt idx="4176">
                  <c:v>102.8</c:v>
                </c:pt>
                <c:pt idx="4177">
                  <c:v>103.7</c:v>
                </c:pt>
                <c:pt idx="4178">
                  <c:v>102.9</c:v>
                </c:pt>
                <c:pt idx="4179">
                  <c:v>105.4</c:v>
                </c:pt>
                <c:pt idx="4180">
                  <c:v>105.8</c:v>
                </c:pt>
                <c:pt idx="4181">
                  <c:v>105.8</c:v>
                </c:pt>
                <c:pt idx="4182">
                  <c:v>105.8</c:v>
                </c:pt>
                <c:pt idx="4183">
                  <c:v>107.3</c:v>
                </c:pt>
                <c:pt idx="4184">
                  <c:v>106.5</c:v>
                </c:pt>
                <c:pt idx="4185">
                  <c:v>102.7</c:v>
                </c:pt>
                <c:pt idx="4186">
                  <c:v>96.1</c:v>
                </c:pt>
                <c:pt idx="4187">
                  <c:v>94.3</c:v>
                </c:pt>
                <c:pt idx="4188">
                  <c:v>93.7</c:v>
                </c:pt>
                <c:pt idx="4189">
                  <c:v>94.8</c:v>
                </c:pt>
                <c:pt idx="4190">
                  <c:v>95</c:v>
                </c:pt>
                <c:pt idx="4191">
                  <c:v>95.4</c:v>
                </c:pt>
                <c:pt idx="4192">
                  <c:v>95.4</c:v>
                </c:pt>
                <c:pt idx="4193">
                  <c:v>96.9</c:v>
                </c:pt>
                <c:pt idx="4194">
                  <c:v>96</c:v>
                </c:pt>
                <c:pt idx="4195">
                  <c:v>96.6</c:v>
                </c:pt>
                <c:pt idx="4196">
                  <c:v>98.5</c:v>
                </c:pt>
                <c:pt idx="4197">
                  <c:v>103.3</c:v>
                </c:pt>
                <c:pt idx="4198">
                  <c:v>105.3</c:v>
                </c:pt>
                <c:pt idx="4199">
                  <c:v>102.7</c:v>
                </c:pt>
                <c:pt idx="4200">
                  <c:v>105.9</c:v>
                </c:pt>
                <c:pt idx="4201">
                  <c:v>105.5</c:v>
                </c:pt>
                <c:pt idx="4202">
                  <c:v>107</c:v>
                </c:pt>
                <c:pt idx="4203">
                  <c:v>105.2</c:v>
                </c:pt>
                <c:pt idx="4204">
                  <c:v>107.2</c:v>
                </c:pt>
                <c:pt idx="4205">
                  <c:v>106.5</c:v>
                </c:pt>
                <c:pt idx="4206">
                  <c:v>106.5</c:v>
                </c:pt>
                <c:pt idx="4207">
                  <c:v>104.7</c:v>
                </c:pt>
                <c:pt idx="4208">
                  <c:v>102.9</c:v>
                </c:pt>
                <c:pt idx="4209">
                  <c:v>105.3</c:v>
                </c:pt>
                <c:pt idx="4210">
                  <c:v>104.4</c:v>
                </c:pt>
                <c:pt idx="4211">
                  <c:v>106.6</c:v>
                </c:pt>
                <c:pt idx="4212">
                  <c:v>108.1</c:v>
                </c:pt>
                <c:pt idx="4213">
                  <c:v>112.3</c:v>
                </c:pt>
                <c:pt idx="4214">
                  <c:v>108.6</c:v>
                </c:pt>
                <c:pt idx="4215">
                  <c:v>107.2</c:v>
                </c:pt>
                <c:pt idx="4216">
                  <c:v>108</c:v>
                </c:pt>
                <c:pt idx="4217">
                  <c:v>104.9</c:v>
                </c:pt>
                <c:pt idx="4218">
                  <c:v>104.5</c:v>
                </c:pt>
                <c:pt idx="4219">
                  <c:v>100.3</c:v>
                </c:pt>
                <c:pt idx="4220">
                  <c:v>99.2</c:v>
                </c:pt>
                <c:pt idx="4221">
                  <c:v>99.7</c:v>
                </c:pt>
                <c:pt idx="4222">
                  <c:v>98.4</c:v>
                </c:pt>
                <c:pt idx="4223">
                  <c:v>102.8</c:v>
                </c:pt>
                <c:pt idx="4224">
                  <c:v>104.6</c:v>
                </c:pt>
                <c:pt idx="4225">
                  <c:v>100.4</c:v>
                </c:pt>
                <c:pt idx="4226">
                  <c:v>102</c:v>
                </c:pt>
                <c:pt idx="4227">
                  <c:v>103.1</c:v>
                </c:pt>
                <c:pt idx="4228">
                  <c:v>101</c:v>
                </c:pt>
                <c:pt idx="4229">
                  <c:v>102.4</c:v>
                </c:pt>
                <c:pt idx="4230">
                  <c:v>101</c:v>
                </c:pt>
                <c:pt idx="4231">
                  <c:v>103.1</c:v>
                </c:pt>
                <c:pt idx="4232">
                  <c:v>104.8</c:v>
                </c:pt>
                <c:pt idx="4233">
                  <c:v>100.7</c:v>
                </c:pt>
                <c:pt idx="4234">
                  <c:v>100.7</c:v>
                </c:pt>
                <c:pt idx="4235">
                  <c:v>102.7</c:v>
                </c:pt>
                <c:pt idx="4236">
                  <c:v>100.7</c:v>
                </c:pt>
                <c:pt idx="4237">
                  <c:v>102</c:v>
                </c:pt>
                <c:pt idx="4238">
                  <c:v>102.5</c:v>
                </c:pt>
                <c:pt idx="4239">
                  <c:v>105.9</c:v>
                </c:pt>
                <c:pt idx="4240">
                  <c:v>98.9</c:v>
                </c:pt>
                <c:pt idx="4241">
                  <c:v>104</c:v>
                </c:pt>
                <c:pt idx="4242">
                  <c:v>99.9</c:v>
                </c:pt>
                <c:pt idx="4243">
                  <c:v>102.4</c:v>
                </c:pt>
                <c:pt idx="4244">
                  <c:v>104.3</c:v>
                </c:pt>
                <c:pt idx="4245">
                  <c:v>104.3</c:v>
                </c:pt>
                <c:pt idx="4246">
                  <c:v>103.6</c:v>
                </c:pt>
                <c:pt idx="4247">
                  <c:v>102.1</c:v>
                </c:pt>
                <c:pt idx="4248">
                  <c:v>103</c:v>
                </c:pt>
                <c:pt idx="4249">
                  <c:v>102.5</c:v>
                </c:pt>
                <c:pt idx="4250">
                  <c:v>103.7</c:v>
                </c:pt>
                <c:pt idx="4251">
                  <c:v>102.5</c:v>
                </c:pt>
                <c:pt idx="4252">
                  <c:v>104.2</c:v>
                </c:pt>
                <c:pt idx="4253">
                  <c:v>102.7</c:v>
                </c:pt>
                <c:pt idx="4254">
                  <c:v>102.7</c:v>
                </c:pt>
                <c:pt idx="4255">
                  <c:v>102.8</c:v>
                </c:pt>
                <c:pt idx="4256">
                  <c:v>103.6</c:v>
                </c:pt>
                <c:pt idx="4257">
                  <c:v>102.6</c:v>
                </c:pt>
                <c:pt idx="4258">
                  <c:v>104.3</c:v>
                </c:pt>
                <c:pt idx="4259">
                  <c:v>106.3</c:v>
                </c:pt>
                <c:pt idx="4260">
                  <c:v>112.3</c:v>
                </c:pt>
                <c:pt idx="4261">
                  <c:v>98.4</c:v>
                </c:pt>
                <c:pt idx="4262">
                  <c:v>97</c:v>
                </c:pt>
                <c:pt idx="4263">
                  <c:v>97</c:v>
                </c:pt>
                <c:pt idx="4264">
                  <c:v>96.9</c:v>
                </c:pt>
                <c:pt idx="4265">
                  <c:v>96.2</c:v>
                </c:pt>
                <c:pt idx="4266">
                  <c:v>97.7</c:v>
                </c:pt>
                <c:pt idx="4267">
                  <c:v>98.5</c:v>
                </c:pt>
                <c:pt idx="4268">
                  <c:v>98.7</c:v>
                </c:pt>
                <c:pt idx="4269">
                  <c:v>98.1</c:v>
                </c:pt>
                <c:pt idx="4270">
                  <c:v>97.9</c:v>
                </c:pt>
                <c:pt idx="4271">
                  <c:v>97.6</c:v>
                </c:pt>
                <c:pt idx="4272">
                  <c:v>98.4</c:v>
                </c:pt>
                <c:pt idx="4273">
                  <c:v>98.5</c:v>
                </c:pt>
                <c:pt idx="4274">
                  <c:v>100.7</c:v>
                </c:pt>
                <c:pt idx="4275">
                  <c:v>104.7</c:v>
                </c:pt>
                <c:pt idx="4276">
                  <c:v>105.9</c:v>
                </c:pt>
                <c:pt idx="4277">
                  <c:v>101.8</c:v>
                </c:pt>
                <c:pt idx="4278">
                  <c:v>99.1</c:v>
                </c:pt>
                <c:pt idx="4279">
                  <c:v>99.2</c:v>
                </c:pt>
                <c:pt idx="4280">
                  <c:v>101.6</c:v>
                </c:pt>
                <c:pt idx="4281">
                  <c:v>100.9</c:v>
                </c:pt>
                <c:pt idx="4282">
                  <c:v>101.5</c:v>
                </c:pt>
                <c:pt idx="4283">
                  <c:v>102.1</c:v>
                </c:pt>
                <c:pt idx="4284">
                  <c:v>101.8</c:v>
                </c:pt>
                <c:pt idx="4285">
                  <c:v>103</c:v>
                </c:pt>
                <c:pt idx="4286">
                  <c:v>103</c:v>
                </c:pt>
                <c:pt idx="4287">
                  <c:v>104.2</c:v>
                </c:pt>
                <c:pt idx="4288">
                  <c:v>104.3</c:v>
                </c:pt>
                <c:pt idx="4289">
                  <c:v>103.4</c:v>
                </c:pt>
                <c:pt idx="4290">
                  <c:v>105</c:v>
                </c:pt>
                <c:pt idx="4291">
                  <c:v>107</c:v>
                </c:pt>
                <c:pt idx="4292">
                  <c:v>106.6</c:v>
                </c:pt>
                <c:pt idx="4293">
                  <c:v>107.1</c:v>
                </c:pt>
                <c:pt idx="4294">
                  <c:v>106.5</c:v>
                </c:pt>
                <c:pt idx="4295">
                  <c:v>105.5</c:v>
                </c:pt>
                <c:pt idx="4296">
                  <c:v>107.3</c:v>
                </c:pt>
                <c:pt idx="4297">
                  <c:v>108.4</c:v>
                </c:pt>
                <c:pt idx="4298">
                  <c:v>108.5</c:v>
                </c:pt>
                <c:pt idx="4299">
                  <c:v>105</c:v>
                </c:pt>
                <c:pt idx="4300">
                  <c:v>108.7</c:v>
                </c:pt>
                <c:pt idx="4301">
                  <c:v>105.9</c:v>
                </c:pt>
                <c:pt idx="4302">
                  <c:v>106.7</c:v>
                </c:pt>
                <c:pt idx="4303">
                  <c:v>105.5</c:v>
                </c:pt>
                <c:pt idx="4304">
                  <c:v>107.3</c:v>
                </c:pt>
                <c:pt idx="4305">
                  <c:v>107.6</c:v>
                </c:pt>
                <c:pt idx="4306">
                  <c:v>110.5</c:v>
                </c:pt>
                <c:pt idx="4307">
                  <c:v>110.1</c:v>
                </c:pt>
                <c:pt idx="4308">
                  <c:v>111.6</c:v>
                </c:pt>
                <c:pt idx="4309">
                  <c:v>106.7</c:v>
                </c:pt>
                <c:pt idx="4310">
                  <c:v>106.1</c:v>
                </c:pt>
                <c:pt idx="4311">
                  <c:v>101.9</c:v>
                </c:pt>
                <c:pt idx="4312">
                  <c:v>100.4</c:v>
                </c:pt>
                <c:pt idx="4313">
                  <c:v>100.8</c:v>
                </c:pt>
                <c:pt idx="4314">
                  <c:v>101.5</c:v>
                </c:pt>
                <c:pt idx="4315">
                  <c:v>103.4</c:v>
                </c:pt>
                <c:pt idx="4316">
                  <c:v>105.8</c:v>
                </c:pt>
                <c:pt idx="4317">
                  <c:v>98.6</c:v>
                </c:pt>
                <c:pt idx="4318">
                  <c:v>100.8</c:v>
                </c:pt>
                <c:pt idx="4319">
                  <c:v>103.4</c:v>
                </c:pt>
                <c:pt idx="4320">
                  <c:v>101.1</c:v>
                </c:pt>
                <c:pt idx="4321">
                  <c:v>104.4</c:v>
                </c:pt>
                <c:pt idx="4322">
                  <c:v>103</c:v>
                </c:pt>
                <c:pt idx="4323">
                  <c:v>103.2</c:v>
                </c:pt>
                <c:pt idx="4324">
                  <c:v>104.2</c:v>
                </c:pt>
                <c:pt idx="4325">
                  <c:v>101.6</c:v>
                </c:pt>
                <c:pt idx="4326">
                  <c:v>101.5</c:v>
                </c:pt>
                <c:pt idx="4327">
                  <c:v>105.4</c:v>
                </c:pt>
                <c:pt idx="4328">
                  <c:v>103.7</c:v>
                </c:pt>
                <c:pt idx="4329">
                  <c:v>103.2</c:v>
                </c:pt>
                <c:pt idx="4330">
                  <c:v>101.7</c:v>
                </c:pt>
                <c:pt idx="4331">
                  <c:v>106.1</c:v>
                </c:pt>
                <c:pt idx="4332">
                  <c:v>103.6</c:v>
                </c:pt>
                <c:pt idx="4333">
                  <c:v>104.7</c:v>
                </c:pt>
                <c:pt idx="4334">
                  <c:v>103.9</c:v>
                </c:pt>
                <c:pt idx="4335">
                  <c:v>105.2</c:v>
                </c:pt>
                <c:pt idx="4336">
                  <c:v>107.2</c:v>
                </c:pt>
                <c:pt idx="4337">
                  <c:v>106.6</c:v>
                </c:pt>
                <c:pt idx="4338">
                  <c:v>108.6</c:v>
                </c:pt>
                <c:pt idx="4339">
                  <c:v>106.5</c:v>
                </c:pt>
                <c:pt idx="4340">
                  <c:v>105.7</c:v>
                </c:pt>
                <c:pt idx="4341">
                  <c:v>104.6</c:v>
                </c:pt>
                <c:pt idx="4342">
                  <c:v>105.3</c:v>
                </c:pt>
                <c:pt idx="4343">
                  <c:v>106.2</c:v>
                </c:pt>
                <c:pt idx="4344">
                  <c:v>106.8</c:v>
                </c:pt>
                <c:pt idx="4345">
                  <c:v>105.2</c:v>
                </c:pt>
                <c:pt idx="4346">
                  <c:v>100.7</c:v>
                </c:pt>
                <c:pt idx="4347">
                  <c:v>98.2</c:v>
                </c:pt>
                <c:pt idx="4348">
                  <c:v>97.6</c:v>
                </c:pt>
                <c:pt idx="4349">
                  <c:v>98.4</c:v>
                </c:pt>
                <c:pt idx="4350">
                  <c:v>101</c:v>
                </c:pt>
                <c:pt idx="4351">
                  <c:v>102.4</c:v>
                </c:pt>
                <c:pt idx="4352">
                  <c:v>105.9</c:v>
                </c:pt>
                <c:pt idx="4353">
                  <c:v>102.8</c:v>
                </c:pt>
                <c:pt idx="4354">
                  <c:v>103</c:v>
                </c:pt>
                <c:pt idx="4355">
                  <c:v>102.6</c:v>
                </c:pt>
                <c:pt idx="4356">
                  <c:v>103.9</c:v>
                </c:pt>
                <c:pt idx="4357">
                  <c:v>104.1</c:v>
                </c:pt>
                <c:pt idx="4358">
                  <c:v>104.5</c:v>
                </c:pt>
                <c:pt idx="4359">
                  <c:v>105.1</c:v>
                </c:pt>
                <c:pt idx="4360">
                  <c:v>103.2</c:v>
                </c:pt>
                <c:pt idx="4361">
                  <c:v>103.1</c:v>
                </c:pt>
                <c:pt idx="4362">
                  <c:v>102.8</c:v>
                </c:pt>
                <c:pt idx="4363">
                  <c:v>103.4</c:v>
                </c:pt>
                <c:pt idx="4364">
                  <c:v>104</c:v>
                </c:pt>
                <c:pt idx="4365">
                  <c:v>104.6</c:v>
                </c:pt>
                <c:pt idx="4366">
                  <c:v>104.3</c:v>
                </c:pt>
                <c:pt idx="4367">
                  <c:v>102.9</c:v>
                </c:pt>
                <c:pt idx="4368">
                  <c:v>104.4</c:v>
                </c:pt>
                <c:pt idx="4369">
                  <c:v>105</c:v>
                </c:pt>
                <c:pt idx="4370">
                  <c:v>104.3</c:v>
                </c:pt>
                <c:pt idx="4371">
                  <c:v>104.9</c:v>
                </c:pt>
                <c:pt idx="4372">
                  <c:v>104.6</c:v>
                </c:pt>
                <c:pt idx="4373">
                  <c:v>105.7</c:v>
                </c:pt>
                <c:pt idx="4374">
                  <c:v>107.6</c:v>
                </c:pt>
                <c:pt idx="4375">
                  <c:v>108.6</c:v>
                </c:pt>
                <c:pt idx="4376">
                  <c:v>104.5</c:v>
                </c:pt>
                <c:pt idx="4377">
                  <c:v>103.8</c:v>
                </c:pt>
                <c:pt idx="4378">
                  <c:v>104.2</c:v>
                </c:pt>
                <c:pt idx="4379">
                  <c:v>104.9</c:v>
                </c:pt>
                <c:pt idx="4380">
                  <c:v>105.2</c:v>
                </c:pt>
                <c:pt idx="4381">
                  <c:v>105.3</c:v>
                </c:pt>
                <c:pt idx="4382">
                  <c:v>104.3</c:v>
                </c:pt>
                <c:pt idx="4383">
                  <c:v>105.4</c:v>
                </c:pt>
                <c:pt idx="4384">
                  <c:v>103.6</c:v>
                </c:pt>
                <c:pt idx="4385">
                  <c:v>102.1</c:v>
                </c:pt>
                <c:pt idx="4386">
                  <c:v>102.4</c:v>
                </c:pt>
                <c:pt idx="4387">
                  <c:v>100.5</c:v>
                </c:pt>
                <c:pt idx="4388">
                  <c:v>99.8</c:v>
                </c:pt>
                <c:pt idx="4389">
                  <c:v>99.3</c:v>
                </c:pt>
                <c:pt idx="4390">
                  <c:v>100.6</c:v>
                </c:pt>
                <c:pt idx="4391">
                  <c:v>99.1</c:v>
                </c:pt>
                <c:pt idx="4392">
                  <c:v>99</c:v>
                </c:pt>
                <c:pt idx="4393">
                  <c:v>99.8</c:v>
                </c:pt>
                <c:pt idx="4394">
                  <c:v>99.3</c:v>
                </c:pt>
                <c:pt idx="4395">
                  <c:v>100.5</c:v>
                </c:pt>
                <c:pt idx="4396">
                  <c:v>100.8</c:v>
                </c:pt>
                <c:pt idx="4397">
                  <c:v>101.6</c:v>
                </c:pt>
                <c:pt idx="4398">
                  <c:v>103.4</c:v>
                </c:pt>
                <c:pt idx="4399">
                  <c:v>101.5</c:v>
                </c:pt>
                <c:pt idx="4400">
                  <c:v>100.1</c:v>
                </c:pt>
                <c:pt idx="4401">
                  <c:v>100.9</c:v>
                </c:pt>
                <c:pt idx="4402">
                  <c:v>100.7</c:v>
                </c:pt>
                <c:pt idx="4403">
                  <c:v>101</c:v>
                </c:pt>
                <c:pt idx="4404">
                  <c:v>100.2</c:v>
                </c:pt>
                <c:pt idx="4405">
                  <c:v>99.3</c:v>
                </c:pt>
                <c:pt idx="4406">
                  <c:v>98.2</c:v>
                </c:pt>
                <c:pt idx="4407">
                  <c:v>99.1</c:v>
                </c:pt>
                <c:pt idx="4408">
                  <c:v>99.4</c:v>
                </c:pt>
                <c:pt idx="4409">
                  <c:v>98.2</c:v>
                </c:pt>
                <c:pt idx="4410">
                  <c:v>97.2</c:v>
                </c:pt>
                <c:pt idx="4411">
                  <c:v>93.7</c:v>
                </c:pt>
                <c:pt idx="4412">
                  <c:v>86.2</c:v>
                </c:pt>
                <c:pt idx="4413">
                  <c:v>80</c:v>
                </c:pt>
                <c:pt idx="4414">
                  <c:v>87</c:v>
                </c:pt>
                <c:pt idx="4415">
                  <c:v>92.7</c:v>
                </c:pt>
                <c:pt idx="4416">
                  <c:v>93</c:v>
                </c:pt>
                <c:pt idx="4417">
                  <c:v>99.7</c:v>
                </c:pt>
                <c:pt idx="4418">
                  <c:v>98.2</c:v>
                </c:pt>
                <c:pt idx="4419">
                  <c:v>92.4</c:v>
                </c:pt>
                <c:pt idx="4420">
                  <c:v>93.8</c:v>
                </c:pt>
                <c:pt idx="4421">
                  <c:v>95</c:v>
                </c:pt>
                <c:pt idx="4422">
                  <c:v>95.3</c:v>
                </c:pt>
                <c:pt idx="4423">
                  <c:v>88.1</c:v>
                </c:pt>
                <c:pt idx="4424">
                  <c:v>88.1</c:v>
                </c:pt>
                <c:pt idx="4425">
                  <c:v>88.4</c:v>
                </c:pt>
                <c:pt idx="4426">
                  <c:v>86.5</c:v>
                </c:pt>
                <c:pt idx="4427">
                  <c:v>90</c:v>
                </c:pt>
                <c:pt idx="4428">
                  <c:v>90.7</c:v>
                </c:pt>
                <c:pt idx="4429">
                  <c:v>90.8</c:v>
                </c:pt>
                <c:pt idx="4430">
                  <c:v>89.6</c:v>
                </c:pt>
                <c:pt idx="4431">
                  <c:v>94.7</c:v>
                </c:pt>
                <c:pt idx="4432">
                  <c:v>92.7</c:v>
                </c:pt>
                <c:pt idx="4433">
                  <c:v>90</c:v>
                </c:pt>
                <c:pt idx="4434">
                  <c:v>95.7</c:v>
                </c:pt>
                <c:pt idx="4435">
                  <c:v>96.7</c:v>
                </c:pt>
                <c:pt idx="4436">
                  <c:v>99.7</c:v>
                </c:pt>
                <c:pt idx="4437">
                  <c:v>101</c:v>
                </c:pt>
                <c:pt idx="4438">
                  <c:v>102.2</c:v>
                </c:pt>
                <c:pt idx="4439">
                  <c:v>100.3</c:v>
                </c:pt>
                <c:pt idx="4440">
                  <c:v>102</c:v>
                </c:pt>
                <c:pt idx="4441">
                  <c:v>103</c:v>
                </c:pt>
                <c:pt idx="4442">
                  <c:v>103.7</c:v>
                </c:pt>
                <c:pt idx="4443">
                  <c:v>102.5</c:v>
                </c:pt>
                <c:pt idx="4444">
                  <c:v>94.4</c:v>
                </c:pt>
                <c:pt idx="4445">
                  <c:v>95.9</c:v>
                </c:pt>
                <c:pt idx="4446">
                  <c:v>101.5</c:v>
                </c:pt>
                <c:pt idx="4447">
                  <c:v>101</c:v>
                </c:pt>
                <c:pt idx="4448">
                  <c:v>98.2</c:v>
                </c:pt>
                <c:pt idx="4449">
                  <c:v>98.7</c:v>
                </c:pt>
                <c:pt idx="4450">
                  <c:v>103.1</c:v>
                </c:pt>
                <c:pt idx="4451">
                  <c:v>101</c:v>
                </c:pt>
                <c:pt idx="4452">
                  <c:v>95.6</c:v>
                </c:pt>
                <c:pt idx="4453">
                  <c:v>94.2</c:v>
                </c:pt>
                <c:pt idx="4454">
                  <c:v>100.3</c:v>
                </c:pt>
                <c:pt idx="4455">
                  <c:v>100.7</c:v>
                </c:pt>
                <c:pt idx="4456">
                  <c:v>94.2</c:v>
                </c:pt>
                <c:pt idx="4457">
                  <c:v>95.6</c:v>
                </c:pt>
                <c:pt idx="4458">
                  <c:v>98.6</c:v>
                </c:pt>
                <c:pt idx="4459">
                  <c:v>101.1</c:v>
                </c:pt>
                <c:pt idx="4460">
                  <c:v>99.8</c:v>
                </c:pt>
                <c:pt idx="4461">
                  <c:v>97.2</c:v>
                </c:pt>
                <c:pt idx="4462">
                  <c:v>96.7</c:v>
                </c:pt>
                <c:pt idx="4463">
                  <c:v>100.3</c:v>
                </c:pt>
                <c:pt idx="4464">
                  <c:v>103.2</c:v>
                </c:pt>
                <c:pt idx="4465">
                  <c:v>95.9</c:v>
                </c:pt>
                <c:pt idx="4466">
                  <c:v>97.9</c:v>
                </c:pt>
                <c:pt idx="4467">
                  <c:v>97.4</c:v>
                </c:pt>
                <c:pt idx="4468">
                  <c:v>97</c:v>
                </c:pt>
                <c:pt idx="4469">
                  <c:v>95.4</c:v>
                </c:pt>
                <c:pt idx="4470">
                  <c:v>98.7</c:v>
                </c:pt>
                <c:pt idx="4471">
                  <c:v>94.6</c:v>
                </c:pt>
                <c:pt idx="4472">
                  <c:v>93.5</c:v>
                </c:pt>
                <c:pt idx="4473">
                  <c:v>95.9</c:v>
                </c:pt>
                <c:pt idx="4474">
                  <c:v>97.2</c:v>
                </c:pt>
                <c:pt idx="4475">
                  <c:v>91.2</c:v>
                </c:pt>
                <c:pt idx="4476">
                  <c:v>94.3</c:v>
                </c:pt>
                <c:pt idx="4477">
                  <c:v>98.5</c:v>
                </c:pt>
                <c:pt idx="4478">
                  <c:v>99.4</c:v>
                </c:pt>
                <c:pt idx="4479">
                  <c:v>95.5</c:v>
                </c:pt>
                <c:pt idx="4480">
                  <c:v>97.4</c:v>
                </c:pt>
                <c:pt idx="4481">
                  <c:v>99.3</c:v>
                </c:pt>
                <c:pt idx="4482">
                  <c:v>99.5</c:v>
                </c:pt>
                <c:pt idx="4483">
                  <c:v>93.5</c:v>
                </c:pt>
                <c:pt idx="4484">
                  <c:v>97.1</c:v>
                </c:pt>
                <c:pt idx="4485">
                  <c:v>98.1</c:v>
                </c:pt>
                <c:pt idx="4486">
                  <c:v>98.2</c:v>
                </c:pt>
                <c:pt idx="4487">
                  <c:v>95.1</c:v>
                </c:pt>
                <c:pt idx="4488">
                  <c:v>98.4</c:v>
                </c:pt>
                <c:pt idx="4489">
                  <c:v>100.2</c:v>
                </c:pt>
                <c:pt idx="4490">
                  <c:v>99.9</c:v>
                </c:pt>
                <c:pt idx="4491">
                  <c:v>99.6</c:v>
                </c:pt>
                <c:pt idx="4492">
                  <c:v>102.2</c:v>
                </c:pt>
                <c:pt idx="4493">
                  <c:v>102.1</c:v>
                </c:pt>
                <c:pt idx="4494">
                  <c:v>100.2</c:v>
                </c:pt>
                <c:pt idx="4495">
                  <c:v>98.9</c:v>
                </c:pt>
                <c:pt idx="4496">
                  <c:v>101.1</c:v>
                </c:pt>
                <c:pt idx="4497">
                  <c:v>102.2</c:v>
                </c:pt>
                <c:pt idx="4498">
                  <c:v>98.6</c:v>
                </c:pt>
                <c:pt idx="4499">
                  <c:v>99.9</c:v>
                </c:pt>
                <c:pt idx="4500">
                  <c:v>101.3</c:v>
                </c:pt>
                <c:pt idx="4501">
                  <c:v>100.5</c:v>
                </c:pt>
                <c:pt idx="4502">
                  <c:v>97.8</c:v>
                </c:pt>
                <c:pt idx="4503">
                  <c:v>99.4</c:v>
                </c:pt>
                <c:pt idx="4504">
                  <c:v>101.6</c:v>
                </c:pt>
                <c:pt idx="4505">
                  <c:v>105</c:v>
                </c:pt>
                <c:pt idx="4506">
                  <c:v>99.3</c:v>
                </c:pt>
                <c:pt idx="4507">
                  <c:v>101.5</c:v>
                </c:pt>
                <c:pt idx="4508">
                  <c:v>102.7</c:v>
                </c:pt>
                <c:pt idx="4509">
                  <c:v>101.2</c:v>
                </c:pt>
                <c:pt idx="4510">
                  <c:v>100.9</c:v>
                </c:pt>
                <c:pt idx="4511">
                  <c:v>99.2</c:v>
                </c:pt>
                <c:pt idx="4512">
                  <c:v>103.9</c:v>
                </c:pt>
                <c:pt idx="4513">
                  <c:v>96.2</c:v>
                </c:pt>
                <c:pt idx="4514">
                  <c:v>97.1</c:v>
                </c:pt>
                <c:pt idx="4515">
                  <c:v>99.7</c:v>
                </c:pt>
                <c:pt idx="4516">
                  <c:v>93.8</c:v>
                </c:pt>
                <c:pt idx="4517">
                  <c:v>101.9</c:v>
                </c:pt>
                <c:pt idx="4518">
                  <c:v>97.2</c:v>
                </c:pt>
                <c:pt idx="4519">
                  <c:v>97.8</c:v>
                </c:pt>
                <c:pt idx="4520">
                  <c:v>92.2</c:v>
                </c:pt>
                <c:pt idx="4521">
                  <c:v>98.9</c:v>
                </c:pt>
                <c:pt idx="4522">
                  <c:v>99.7</c:v>
                </c:pt>
                <c:pt idx="4523">
                  <c:v>102</c:v>
                </c:pt>
                <c:pt idx="4524">
                  <c:v>93.7</c:v>
                </c:pt>
                <c:pt idx="4525">
                  <c:v>92.5</c:v>
                </c:pt>
                <c:pt idx="4526">
                  <c:v>101.9</c:v>
                </c:pt>
                <c:pt idx="4527">
                  <c:v>97.1</c:v>
                </c:pt>
                <c:pt idx="4528">
                  <c:v>89.5</c:v>
                </c:pt>
                <c:pt idx="4529">
                  <c:v>89.7</c:v>
                </c:pt>
                <c:pt idx="4530">
                  <c:v>91.1</c:v>
                </c:pt>
                <c:pt idx="4531">
                  <c:v>89.4</c:v>
                </c:pt>
                <c:pt idx="4532">
                  <c:v>90.4</c:v>
                </c:pt>
                <c:pt idx="4533">
                  <c:v>89.1</c:v>
                </c:pt>
                <c:pt idx="4534">
                  <c:v>92.3</c:v>
                </c:pt>
                <c:pt idx="4535">
                  <c:v>98.7</c:v>
                </c:pt>
                <c:pt idx="4536">
                  <c:v>93.8</c:v>
                </c:pt>
                <c:pt idx="4537">
                  <c:v>90.9</c:v>
                </c:pt>
                <c:pt idx="4538">
                  <c:v>99.8</c:v>
                </c:pt>
                <c:pt idx="4539">
                  <c:v>94.2</c:v>
                </c:pt>
                <c:pt idx="4540">
                  <c:v>90.7</c:v>
                </c:pt>
                <c:pt idx="4541">
                  <c:v>90.2</c:v>
                </c:pt>
                <c:pt idx="4542">
                  <c:v>93.8</c:v>
                </c:pt>
                <c:pt idx="4543">
                  <c:v>99.8</c:v>
                </c:pt>
                <c:pt idx="4544">
                  <c:v>103.7</c:v>
                </c:pt>
                <c:pt idx="4545">
                  <c:v>92</c:v>
                </c:pt>
                <c:pt idx="4546">
                  <c:v>91.9</c:v>
                </c:pt>
                <c:pt idx="4547">
                  <c:v>91.7</c:v>
                </c:pt>
                <c:pt idx="4548">
                  <c:v>97.4</c:v>
                </c:pt>
                <c:pt idx="4549">
                  <c:v>100.5</c:v>
                </c:pt>
                <c:pt idx="4550">
                  <c:v>96.5</c:v>
                </c:pt>
                <c:pt idx="4551">
                  <c:v>93</c:v>
                </c:pt>
                <c:pt idx="4552">
                  <c:v>92.6</c:v>
                </c:pt>
                <c:pt idx="4553">
                  <c:v>92</c:v>
                </c:pt>
                <c:pt idx="4554">
                  <c:v>91.8</c:v>
                </c:pt>
                <c:pt idx="4555">
                  <c:v>97.3</c:v>
                </c:pt>
                <c:pt idx="4556">
                  <c:v>93.8</c:v>
                </c:pt>
                <c:pt idx="4557">
                  <c:v>92.8</c:v>
                </c:pt>
                <c:pt idx="4558">
                  <c:v>92.1</c:v>
                </c:pt>
                <c:pt idx="4559">
                  <c:v>93.3</c:v>
                </c:pt>
                <c:pt idx="4560">
                  <c:v>99.4</c:v>
                </c:pt>
                <c:pt idx="4561">
                  <c:v>102.6</c:v>
                </c:pt>
                <c:pt idx="4562">
                  <c:v>92.7</c:v>
                </c:pt>
                <c:pt idx="4563">
                  <c:v>93.2</c:v>
                </c:pt>
                <c:pt idx="4564">
                  <c:v>92.8</c:v>
                </c:pt>
                <c:pt idx="4565">
                  <c:v>93.3</c:v>
                </c:pt>
                <c:pt idx="4566">
                  <c:v>94.7</c:v>
                </c:pt>
                <c:pt idx="4567">
                  <c:v>98.6</c:v>
                </c:pt>
                <c:pt idx="4568">
                  <c:v>95.7</c:v>
                </c:pt>
                <c:pt idx="4569">
                  <c:v>102.5</c:v>
                </c:pt>
                <c:pt idx="4570">
                  <c:v>108.1</c:v>
                </c:pt>
                <c:pt idx="4571">
                  <c:v>102.2</c:v>
                </c:pt>
                <c:pt idx="4572">
                  <c:v>104.1</c:v>
                </c:pt>
                <c:pt idx="4573">
                  <c:v>102.1</c:v>
                </c:pt>
                <c:pt idx="4574">
                  <c:v>97.2</c:v>
                </c:pt>
                <c:pt idx="4575">
                  <c:v>105.7</c:v>
                </c:pt>
                <c:pt idx="4576">
                  <c:v>107.1</c:v>
                </c:pt>
                <c:pt idx="4577">
                  <c:v>104.2</c:v>
                </c:pt>
                <c:pt idx="4578">
                  <c:v>103.1</c:v>
                </c:pt>
                <c:pt idx="4579">
                  <c:v>101.8</c:v>
                </c:pt>
                <c:pt idx="4580">
                  <c:v>102.2</c:v>
                </c:pt>
                <c:pt idx="4581">
                  <c:v>103.6</c:v>
                </c:pt>
                <c:pt idx="4582">
                  <c:v>106.4</c:v>
                </c:pt>
                <c:pt idx="4583">
                  <c:v>105.7</c:v>
                </c:pt>
                <c:pt idx="4584">
                  <c:v>109</c:v>
                </c:pt>
                <c:pt idx="4585">
                  <c:v>106.7</c:v>
                </c:pt>
                <c:pt idx="4586">
                  <c:v>110.1</c:v>
                </c:pt>
                <c:pt idx="4587">
                  <c:v>102.7</c:v>
                </c:pt>
                <c:pt idx="4588">
                  <c:v>103.4</c:v>
                </c:pt>
                <c:pt idx="4589">
                  <c:v>102.1</c:v>
                </c:pt>
                <c:pt idx="4590">
                  <c:v>103.2</c:v>
                </c:pt>
                <c:pt idx="4591">
                  <c:v>100.1</c:v>
                </c:pt>
                <c:pt idx="4592">
                  <c:v>103.5</c:v>
                </c:pt>
                <c:pt idx="4593">
                  <c:v>99.7</c:v>
                </c:pt>
                <c:pt idx="4594">
                  <c:v>101.1</c:v>
                </c:pt>
                <c:pt idx="4595">
                  <c:v>100.9</c:v>
                </c:pt>
                <c:pt idx="4596">
                  <c:v>101.5</c:v>
                </c:pt>
                <c:pt idx="4597">
                  <c:v>100.6</c:v>
                </c:pt>
                <c:pt idx="4598">
                  <c:v>103.2</c:v>
                </c:pt>
                <c:pt idx="4599">
                  <c:v>101.5</c:v>
                </c:pt>
                <c:pt idx="4600">
                  <c:v>102.4</c:v>
                </c:pt>
                <c:pt idx="4601">
                  <c:v>105.2</c:v>
                </c:pt>
                <c:pt idx="4602">
                  <c:v>102.6</c:v>
                </c:pt>
                <c:pt idx="4603">
                  <c:v>103.3</c:v>
                </c:pt>
                <c:pt idx="4604">
                  <c:v>100</c:v>
                </c:pt>
                <c:pt idx="4605">
                  <c:v>103</c:v>
                </c:pt>
                <c:pt idx="4606">
                  <c:v>102.9</c:v>
                </c:pt>
                <c:pt idx="4607">
                  <c:v>106.2</c:v>
                </c:pt>
                <c:pt idx="4608">
                  <c:v>104.5</c:v>
                </c:pt>
                <c:pt idx="4609">
                  <c:v>103.7</c:v>
                </c:pt>
                <c:pt idx="4610">
                  <c:v>100.6</c:v>
                </c:pt>
                <c:pt idx="4611">
                  <c:v>110.1</c:v>
                </c:pt>
                <c:pt idx="4612">
                  <c:v>105.1</c:v>
                </c:pt>
                <c:pt idx="4613">
                  <c:v>103.5</c:v>
                </c:pt>
                <c:pt idx="4614">
                  <c:v>102.3</c:v>
                </c:pt>
                <c:pt idx="4615">
                  <c:v>103.2</c:v>
                </c:pt>
                <c:pt idx="4616">
                  <c:v>104.3</c:v>
                </c:pt>
                <c:pt idx="4617">
                  <c:v>107.6</c:v>
                </c:pt>
                <c:pt idx="4618">
                  <c:v>107.5</c:v>
                </c:pt>
                <c:pt idx="4619">
                  <c:v>104.7</c:v>
                </c:pt>
                <c:pt idx="4620">
                  <c:v>106.8</c:v>
                </c:pt>
                <c:pt idx="4621">
                  <c:v>104.1</c:v>
                </c:pt>
                <c:pt idx="4622">
                  <c:v>108.4</c:v>
                </c:pt>
                <c:pt idx="4623">
                  <c:v>104.5</c:v>
                </c:pt>
                <c:pt idx="4624">
                  <c:v>108.2</c:v>
                </c:pt>
                <c:pt idx="4625">
                  <c:v>106</c:v>
                </c:pt>
                <c:pt idx="4626">
                  <c:v>110.4</c:v>
                </c:pt>
                <c:pt idx="4627">
                  <c:v>108</c:v>
                </c:pt>
                <c:pt idx="4628">
                  <c:v>110.6</c:v>
                </c:pt>
                <c:pt idx="4629">
                  <c:v>107.8</c:v>
                </c:pt>
                <c:pt idx="4630">
                  <c:v>112.1</c:v>
                </c:pt>
                <c:pt idx="4631">
                  <c:v>109.9</c:v>
                </c:pt>
                <c:pt idx="4632">
                  <c:v>110.6</c:v>
                </c:pt>
                <c:pt idx="4633">
                  <c:v>109.9</c:v>
                </c:pt>
                <c:pt idx="4634">
                  <c:v>109.1</c:v>
                </c:pt>
                <c:pt idx="4635">
                  <c:v>109.1</c:v>
                </c:pt>
                <c:pt idx="4636">
                  <c:v>109.5</c:v>
                </c:pt>
                <c:pt idx="4637">
                  <c:v>109</c:v>
                </c:pt>
                <c:pt idx="4638">
                  <c:v>105.9</c:v>
                </c:pt>
                <c:pt idx="4639">
                  <c:v>106.2</c:v>
                </c:pt>
                <c:pt idx="4640">
                  <c:v>103.2</c:v>
                </c:pt>
                <c:pt idx="4641">
                  <c:v>104.8</c:v>
                </c:pt>
                <c:pt idx="4642">
                  <c:v>104.4</c:v>
                </c:pt>
                <c:pt idx="4643">
                  <c:v>108.1</c:v>
                </c:pt>
                <c:pt idx="4644">
                  <c:v>108.5</c:v>
                </c:pt>
                <c:pt idx="4645">
                  <c:v>108.4</c:v>
                </c:pt>
                <c:pt idx="4646">
                  <c:v>106.7</c:v>
                </c:pt>
                <c:pt idx="4647">
                  <c:v>110.7</c:v>
                </c:pt>
                <c:pt idx="4648">
                  <c:v>109.6</c:v>
                </c:pt>
                <c:pt idx="4649">
                  <c:v>109.8</c:v>
                </c:pt>
                <c:pt idx="4650">
                  <c:v>108.3</c:v>
                </c:pt>
                <c:pt idx="4651">
                  <c:v>106.5</c:v>
                </c:pt>
                <c:pt idx="4652">
                  <c:v>102.9</c:v>
                </c:pt>
                <c:pt idx="4653">
                  <c:v>101.4</c:v>
                </c:pt>
                <c:pt idx="4654">
                  <c:v>101.9</c:v>
                </c:pt>
                <c:pt idx="4655">
                  <c:v>100.9</c:v>
                </c:pt>
                <c:pt idx="4656">
                  <c:v>101.5</c:v>
                </c:pt>
                <c:pt idx="4657">
                  <c:v>100.6</c:v>
                </c:pt>
                <c:pt idx="4658">
                  <c:v>101.7</c:v>
                </c:pt>
                <c:pt idx="4659">
                  <c:v>101.2</c:v>
                </c:pt>
                <c:pt idx="4660">
                  <c:v>101.6</c:v>
                </c:pt>
                <c:pt idx="4661">
                  <c:v>100.5</c:v>
                </c:pt>
                <c:pt idx="4662">
                  <c:v>103.2</c:v>
                </c:pt>
                <c:pt idx="4663">
                  <c:v>100.6</c:v>
                </c:pt>
                <c:pt idx="4664">
                  <c:v>103</c:v>
                </c:pt>
                <c:pt idx="4665">
                  <c:v>100.3</c:v>
                </c:pt>
                <c:pt idx="4666">
                  <c:v>101.7</c:v>
                </c:pt>
                <c:pt idx="4667">
                  <c:v>101</c:v>
                </c:pt>
                <c:pt idx="4668">
                  <c:v>102</c:v>
                </c:pt>
                <c:pt idx="4669">
                  <c:v>102.2</c:v>
                </c:pt>
                <c:pt idx="4670">
                  <c:v>102.6</c:v>
                </c:pt>
                <c:pt idx="4671">
                  <c:v>101.9</c:v>
                </c:pt>
                <c:pt idx="4672">
                  <c:v>101.1</c:v>
                </c:pt>
                <c:pt idx="4673">
                  <c:v>102.6</c:v>
                </c:pt>
                <c:pt idx="4674">
                  <c:v>101.5</c:v>
                </c:pt>
                <c:pt idx="4675">
                  <c:v>101.5</c:v>
                </c:pt>
                <c:pt idx="4676">
                  <c:v>101</c:v>
                </c:pt>
                <c:pt idx="4677">
                  <c:v>105.1</c:v>
                </c:pt>
                <c:pt idx="4678">
                  <c:v>103.1</c:v>
                </c:pt>
                <c:pt idx="4679">
                  <c:v>105.1</c:v>
                </c:pt>
                <c:pt idx="4680">
                  <c:v>101.6</c:v>
                </c:pt>
                <c:pt idx="4681">
                  <c:v>105.3</c:v>
                </c:pt>
                <c:pt idx="4682">
                  <c:v>102.9</c:v>
                </c:pt>
                <c:pt idx="4683">
                  <c:v>105.2</c:v>
                </c:pt>
                <c:pt idx="4684">
                  <c:v>102.7</c:v>
                </c:pt>
                <c:pt idx="4685">
                  <c:v>105.7</c:v>
                </c:pt>
                <c:pt idx="4686">
                  <c:v>103.5</c:v>
                </c:pt>
                <c:pt idx="4687">
                  <c:v>104.6</c:v>
                </c:pt>
                <c:pt idx="4688">
                  <c:v>104.2</c:v>
                </c:pt>
                <c:pt idx="4689">
                  <c:v>105.9</c:v>
                </c:pt>
                <c:pt idx="4690">
                  <c:v>103.5</c:v>
                </c:pt>
                <c:pt idx="4691">
                  <c:v>103.5</c:v>
                </c:pt>
                <c:pt idx="4692">
                  <c:v>103.9</c:v>
                </c:pt>
                <c:pt idx="4693">
                  <c:v>105.8</c:v>
                </c:pt>
                <c:pt idx="4694">
                  <c:v>104.8</c:v>
                </c:pt>
                <c:pt idx="4695">
                  <c:v>102.3</c:v>
                </c:pt>
                <c:pt idx="4696">
                  <c:v>105.8</c:v>
                </c:pt>
                <c:pt idx="4697">
                  <c:v>103</c:v>
                </c:pt>
                <c:pt idx="4698">
                  <c:v>105.3</c:v>
                </c:pt>
                <c:pt idx="4699">
                  <c:v>102.7</c:v>
                </c:pt>
                <c:pt idx="4700">
                  <c:v>105.4</c:v>
                </c:pt>
                <c:pt idx="4701">
                  <c:v>102.8</c:v>
                </c:pt>
                <c:pt idx="4702">
                  <c:v>105.1</c:v>
                </c:pt>
                <c:pt idx="4703">
                  <c:v>102.3</c:v>
                </c:pt>
                <c:pt idx="4704">
                  <c:v>105.4</c:v>
                </c:pt>
                <c:pt idx="4705">
                  <c:v>103.6</c:v>
                </c:pt>
                <c:pt idx="4706">
                  <c:v>104.6</c:v>
                </c:pt>
                <c:pt idx="4707">
                  <c:v>104</c:v>
                </c:pt>
                <c:pt idx="4708">
                  <c:v>108.1</c:v>
                </c:pt>
                <c:pt idx="4709">
                  <c:v>104.6</c:v>
                </c:pt>
                <c:pt idx="4710">
                  <c:v>102.3</c:v>
                </c:pt>
                <c:pt idx="4711">
                  <c:v>103.7</c:v>
                </c:pt>
                <c:pt idx="4712">
                  <c:v>103</c:v>
                </c:pt>
                <c:pt idx="4713">
                  <c:v>105.6</c:v>
                </c:pt>
                <c:pt idx="4714">
                  <c:v>102.7</c:v>
                </c:pt>
                <c:pt idx="4715">
                  <c:v>105</c:v>
                </c:pt>
                <c:pt idx="4716">
                  <c:v>102.5</c:v>
                </c:pt>
                <c:pt idx="4717">
                  <c:v>103.7</c:v>
                </c:pt>
                <c:pt idx="4718">
                  <c:v>102.5</c:v>
                </c:pt>
                <c:pt idx="4719">
                  <c:v>104.1</c:v>
                </c:pt>
                <c:pt idx="4720">
                  <c:v>103.7</c:v>
                </c:pt>
                <c:pt idx="4721">
                  <c:v>103.7</c:v>
                </c:pt>
                <c:pt idx="4722">
                  <c:v>102.2</c:v>
                </c:pt>
                <c:pt idx="4723">
                  <c:v>104.5</c:v>
                </c:pt>
                <c:pt idx="4724">
                  <c:v>103</c:v>
                </c:pt>
                <c:pt idx="4725">
                  <c:v>104</c:v>
                </c:pt>
                <c:pt idx="4726">
                  <c:v>105.1</c:v>
                </c:pt>
                <c:pt idx="4727">
                  <c:v>104.7</c:v>
                </c:pt>
                <c:pt idx="4728">
                  <c:v>103.6</c:v>
                </c:pt>
                <c:pt idx="4729">
                  <c:v>103.3</c:v>
                </c:pt>
                <c:pt idx="4730">
                  <c:v>104.6</c:v>
                </c:pt>
                <c:pt idx="4731">
                  <c:v>103.6</c:v>
                </c:pt>
                <c:pt idx="4732">
                  <c:v>104.2</c:v>
                </c:pt>
                <c:pt idx="4733">
                  <c:v>104.1</c:v>
                </c:pt>
                <c:pt idx="4734">
                  <c:v>109.5</c:v>
                </c:pt>
                <c:pt idx="4735">
                  <c:v>108.4</c:v>
                </c:pt>
                <c:pt idx="4736">
                  <c:v>108.1</c:v>
                </c:pt>
                <c:pt idx="4737">
                  <c:v>107.3</c:v>
                </c:pt>
                <c:pt idx="4738">
                  <c:v>111.3</c:v>
                </c:pt>
                <c:pt idx="4739">
                  <c:v>110.7</c:v>
                </c:pt>
                <c:pt idx="4740">
                  <c:v>108.5</c:v>
                </c:pt>
                <c:pt idx="4741">
                  <c:v>109.7</c:v>
                </c:pt>
                <c:pt idx="4742">
                  <c:v>110.6</c:v>
                </c:pt>
                <c:pt idx="4743">
                  <c:v>111.2</c:v>
                </c:pt>
                <c:pt idx="4744">
                  <c:v>112.2</c:v>
                </c:pt>
                <c:pt idx="4745">
                  <c:v>111.4</c:v>
                </c:pt>
                <c:pt idx="4746">
                  <c:v>111.1</c:v>
                </c:pt>
                <c:pt idx="4747">
                  <c:v>109.8</c:v>
                </c:pt>
                <c:pt idx="4748">
                  <c:v>108.1</c:v>
                </c:pt>
                <c:pt idx="4749">
                  <c:v>108.6</c:v>
                </c:pt>
                <c:pt idx="4750">
                  <c:v>108.4</c:v>
                </c:pt>
                <c:pt idx="4751">
                  <c:v>109.2</c:v>
                </c:pt>
                <c:pt idx="4752">
                  <c:v>108.2</c:v>
                </c:pt>
                <c:pt idx="4753">
                  <c:v>110</c:v>
                </c:pt>
                <c:pt idx="4754">
                  <c:v>106.1</c:v>
                </c:pt>
                <c:pt idx="4755">
                  <c:v>108.2</c:v>
                </c:pt>
                <c:pt idx="4756">
                  <c:v>106.9</c:v>
                </c:pt>
                <c:pt idx="4757">
                  <c:v>108.4</c:v>
                </c:pt>
                <c:pt idx="4758">
                  <c:v>106.6</c:v>
                </c:pt>
                <c:pt idx="4759">
                  <c:v>106</c:v>
                </c:pt>
                <c:pt idx="4760">
                  <c:v>103.4</c:v>
                </c:pt>
                <c:pt idx="4761">
                  <c:v>102.8</c:v>
                </c:pt>
                <c:pt idx="4762">
                  <c:v>102.3</c:v>
                </c:pt>
                <c:pt idx="4763">
                  <c:v>102.5</c:v>
                </c:pt>
                <c:pt idx="4764">
                  <c:v>103.2</c:v>
                </c:pt>
                <c:pt idx="4765">
                  <c:v>103.1</c:v>
                </c:pt>
                <c:pt idx="4766">
                  <c:v>103.8</c:v>
                </c:pt>
                <c:pt idx="4767">
                  <c:v>104.5</c:v>
                </c:pt>
                <c:pt idx="4768">
                  <c:v>107.2</c:v>
                </c:pt>
                <c:pt idx="4769">
                  <c:v>106.2</c:v>
                </c:pt>
                <c:pt idx="4770">
                  <c:v>106.5</c:v>
                </c:pt>
                <c:pt idx="4771">
                  <c:v>108.1</c:v>
                </c:pt>
                <c:pt idx="4772">
                  <c:v>110.4</c:v>
                </c:pt>
                <c:pt idx="4773">
                  <c:v>109.3</c:v>
                </c:pt>
                <c:pt idx="4774">
                  <c:v>109.4</c:v>
                </c:pt>
                <c:pt idx="4775">
                  <c:v>107.7</c:v>
                </c:pt>
                <c:pt idx="4776">
                  <c:v>106.8</c:v>
                </c:pt>
                <c:pt idx="4777">
                  <c:v>107.2</c:v>
                </c:pt>
                <c:pt idx="4778">
                  <c:v>106.8</c:v>
                </c:pt>
                <c:pt idx="4779">
                  <c:v>108</c:v>
                </c:pt>
                <c:pt idx="4780">
                  <c:v>105.2</c:v>
                </c:pt>
                <c:pt idx="4781">
                  <c:v>107.4</c:v>
                </c:pt>
                <c:pt idx="4782">
                  <c:v>104.1</c:v>
                </c:pt>
                <c:pt idx="4783">
                  <c:v>107</c:v>
                </c:pt>
                <c:pt idx="4784">
                  <c:v>107.4</c:v>
                </c:pt>
                <c:pt idx="4785">
                  <c:v>104.7</c:v>
                </c:pt>
                <c:pt idx="4786">
                  <c:v>102.8</c:v>
                </c:pt>
                <c:pt idx="4787">
                  <c:v>102.7</c:v>
                </c:pt>
                <c:pt idx="4788">
                  <c:v>101.4</c:v>
                </c:pt>
                <c:pt idx="4789">
                  <c:v>102.2</c:v>
                </c:pt>
                <c:pt idx="4790">
                  <c:v>101.3</c:v>
                </c:pt>
                <c:pt idx="4791">
                  <c:v>103.3</c:v>
                </c:pt>
                <c:pt idx="4792">
                  <c:v>100.6</c:v>
                </c:pt>
                <c:pt idx="4793">
                  <c:v>103</c:v>
                </c:pt>
                <c:pt idx="4794">
                  <c:v>101.9</c:v>
                </c:pt>
                <c:pt idx="4795">
                  <c:v>102.6</c:v>
                </c:pt>
                <c:pt idx="4796">
                  <c:v>100.7</c:v>
                </c:pt>
                <c:pt idx="4797">
                  <c:v>102.9</c:v>
                </c:pt>
                <c:pt idx="4798">
                  <c:v>102.2</c:v>
                </c:pt>
                <c:pt idx="4799">
                  <c:v>102.8</c:v>
                </c:pt>
                <c:pt idx="4800">
                  <c:v>102</c:v>
                </c:pt>
                <c:pt idx="4801">
                  <c:v>102</c:v>
                </c:pt>
                <c:pt idx="4802">
                  <c:v>102.4</c:v>
                </c:pt>
                <c:pt idx="4803">
                  <c:v>102.3</c:v>
                </c:pt>
                <c:pt idx="4804">
                  <c:v>103.4</c:v>
                </c:pt>
                <c:pt idx="4805">
                  <c:v>101.1</c:v>
                </c:pt>
                <c:pt idx="4806">
                  <c:v>102.4</c:v>
                </c:pt>
                <c:pt idx="4807">
                  <c:v>102</c:v>
                </c:pt>
                <c:pt idx="4808">
                  <c:v>102.4</c:v>
                </c:pt>
                <c:pt idx="4809">
                  <c:v>101.7</c:v>
                </c:pt>
                <c:pt idx="4810">
                  <c:v>103.4</c:v>
                </c:pt>
                <c:pt idx="4811">
                  <c:v>100.8</c:v>
                </c:pt>
                <c:pt idx="4812">
                  <c:v>104</c:v>
                </c:pt>
                <c:pt idx="4813">
                  <c:v>102</c:v>
                </c:pt>
                <c:pt idx="4814">
                  <c:v>107.3</c:v>
                </c:pt>
                <c:pt idx="4815">
                  <c:v>103.5</c:v>
                </c:pt>
                <c:pt idx="4816">
                  <c:v>106.6</c:v>
                </c:pt>
                <c:pt idx="4817">
                  <c:v>104.5</c:v>
                </c:pt>
                <c:pt idx="4818">
                  <c:v>107.2</c:v>
                </c:pt>
                <c:pt idx="4819">
                  <c:v>104.1</c:v>
                </c:pt>
                <c:pt idx="4820">
                  <c:v>106.2</c:v>
                </c:pt>
                <c:pt idx="4821">
                  <c:v>104.2</c:v>
                </c:pt>
                <c:pt idx="4822">
                  <c:v>103.7</c:v>
                </c:pt>
                <c:pt idx="4823">
                  <c:v>104.2</c:v>
                </c:pt>
                <c:pt idx="4824">
                  <c:v>103.9</c:v>
                </c:pt>
                <c:pt idx="4825">
                  <c:v>107.1</c:v>
                </c:pt>
                <c:pt idx="4826">
                  <c:v>103.7</c:v>
                </c:pt>
                <c:pt idx="4827">
                  <c:v>106.6</c:v>
                </c:pt>
                <c:pt idx="4828">
                  <c:v>102.9</c:v>
                </c:pt>
                <c:pt idx="4829">
                  <c:v>107.5</c:v>
                </c:pt>
                <c:pt idx="4830">
                  <c:v>103.4</c:v>
                </c:pt>
                <c:pt idx="4831">
                  <c:v>104.6</c:v>
                </c:pt>
                <c:pt idx="4832">
                  <c:v>103.1</c:v>
                </c:pt>
                <c:pt idx="4833">
                  <c:v>106.3</c:v>
                </c:pt>
                <c:pt idx="4834">
                  <c:v>106.5</c:v>
                </c:pt>
                <c:pt idx="4835">
                  <c:v>107.2</c:v>
                </c:pt>
                <c:pt idx="4836">
                  <c:v>104.4</c:v>
                </c:pt>
                <c:pt idx="4837">
                  <c:v>106.1</c:v>
                </c:pt>
                <c:pt idx="4838">
                  <c:v>105</c:v>
                </c:pt>
                <c:pt idx="4839">
                  <c:v>106.4</c:v>
                </c:pt>
                <c:pt idx="4840">
                  <c:v>105.9</c:v>
                </c:pt>
                <c:pt idx="4841">
                  <c:v>107.2</c:v>
                </c:pt>
                <c:pt idx="4842">
                  <c:v>109.3</c:v>
                </c:pt>
                <c:pt idx="4843">
                  <c:v>108</c:v>
                </c:pt>
                <c:pt idx="4844">
                  <c:v>109.2</c:v>
                </c:pt>
                <c:pt idx="4845">
                  <c:v>105.1</c:v>
                </c:pt>
                <c:pt idx="4846">
                  <c:v>104.8</c:v>
                </c:pt>
                <c:pt idx="4847">
                  <c:v>102.3</c:v>
                </c:pt>
                <c:pt idx="4848">
                  <c:v>104.3</c:v>
                </c:pt>
                <c:pt idx="4849">
                  <c:v>101.7</c:v>
                </c:pt>
                <c:pt idx="4850">
                  <c:v>103.7</c:v>
                </c:pt>
                <c:pt idx="4851">
                  <c:v>101.9</c:v>
                </c:pt>
                <c:pt idx="4852">
                  <c:v>103.7</c:v>
                </c:pt>
                <c:pt idx="4853">
                  <c:v>101.6</c:v>
                </c:pt>
                <c:pt idx="4854">
                  <c:v>103.4</c:v>
                </c:pt>
                <c:pt idx="4855">
                  <c:v>103.7</c:v>
                </c:pt>
                <c:pt idx="4856">
                  <c:v>104</c:v>
                </c:pt>
                <c:pt idx="4857">
                  <c:v>102.1</c:v>
                </c:pt>
                <c:pt idx="4858">
                  <c:v>105.1</c:v>
                </c:pt>
                <c:pt idx="4859">
                  <c:v>103.1</c:v>
                </c:pt>
                <c:pt idx="4860">
                  <c:v>105.1</c:v>
                </c:pt>
                <c:pt idx="4861">
                  <c:v>102.8</c:v>
                </c:pt>
                <c:pt idx="4862">
                  <c:v>101.3</c:v>
                </c:pt>
                <c:pt idx="4863">
                  <c:v>102.8</c:v>
                </c:pt>
                <c:pt idx="4864">
                  <c:v>102</c:v>
                </c:pt>
                <c:pt idx="4865">
                  <c:v>103</c:v>
                </c:pt>
                <c:pt idx="4866">
                  <c:v>101.5</c:v>
                </c:pt>
                <c:pt idx="4867">
                  <c:v>103.3</c:v>
                </c:pt>
                <c:pt idx="4868">
                  <c:v>101.3</c:v>
                </c:pt>
                <c:pt idx="4869">
                  <c:v>103.3</c:v>
                </c:pt>
                <c:pt idx="4870">
                  <c:v>102.4</c:v>
                </c:pt>
                <c:pt idx="4871">
                  <c:v>104.1</c:v>
                </c:pt>
                <c:pt idx="4872">
                  <c:v>103</c:v>
                </c:pt>
                <c:pt idx="4873">
                  <c:v>103.4</c:v>
                </c:pt>
                <c:pt idx="4874">
                  <c:v>103.8</c:v>
                </c:pt>
                <c:pt idx="4875">
                  <c:v>106</c:v>
                </c:pt>
                <c:pt idx="4876">
                  <c:v>102.5</c:v>
                </c:pt>
                <c:pt idx="4877">
                  <c:v>101</c:v>
                </c:pt>
                <c:pt idx="4878">
                  <c:v>102.1</c:v>
                </c:pt>
                <c:pt idx="4879">
                  <c:v>102</c:v>
                </c:pt>
                <c:pt idx="4880">
                  <c:v>101</c:v>
                </c:pt>
                <c:pt idx="4881">
                  <c:v>100.7</c:v>
                </c:pt>
                <c:pt idx="4882">
                  <c:v>101.6</c:v>
                </c:pt>
                <c:pt idx="4883">
                  <c:v>101.8</c:v>
                </c:pt>
                <c:pt idx="4884">
                  <c:v>101.3</c:v>
                </c:pt>
                <c:pt idx="4885">
                  <c:v>100.9</c:v>
                </c:pt>
                <c:pt idx="4886">
                  <c:v>101.1</c:v>
                </c:pt>
                <c:pt idx="4887">
                  <c:v>101.2</c:v>
                </c:pt>
                <c:pt idx="4888">
                  <c:v>101.3</c:v>
                </c:pt>
                <c:pt idx="4889">
                  <c:v>100.8</c:v>
                </c:pt>
                <c:pt idx="4890">
                  <c:v>101.1</c:v>
                </c:pt>
                <c:pt idx="4891">
                  <c:v>100.3</c:v>
                </c:pt>
                <c:pt idx="4892">
                  <c:v>100.4</c:v>
                </c:pt>
                <c:pt idx="4893">
                  <c:v>100.9</c:v>
                </c:pt>
                <c:pt idx="4894">
                  <c:v>100.6</c:v>
                </c:pt>
                <c:pt idx="4895">
                  <c:v>101.1</c:v>
                </c:pt>
                <c:pt idx="4896">
                  <c:v>100.9</c:v>
                </c:pt>
                <c:pt idx="4897">
                  <c:v>101.9</c:v>
                </c:pt>
                <c:pt idx="4898">
                  <c:v>102</c:v>
                </c:pt>
                <c:pt idx="4899">
                  <c:v>101</c:v>
                </c:pt>
                <c:pt idx="4900">
                  <c:v>104.8</c:v>
                </c:pt>
                <c:pt idx="4901">
                  <c:v>100.8</c:v>
                </c:pt>
                <c:pt idx="4902">
                  <c:v>101.9</c:v>
                </c:pt>
                <c:pt idx="4903">
                  <c:v>100.5</c:v>
                </c:pt>
                <c:pt idx="4904">
                  <c:v>101.8</c:v>
                </c:pt>
                <c:pt idx="4905">
                  <c:v>101.4</c:v>
                </c:pt>
                <c:pt idx="4906">
                  <c:v>103</c:v>
                </c:pt>
                <c:pt idx="4907">
                  <c:v>102</c:v>
                </c:pt>
                <c:pt idx="4908">
                  <c:v>101.9</c:v>
                </c:pt>
                <c:pt idx="4909">
                  <c:v>101</c:v>
                </c:pt>
                <c:pt idx="4910">
                  <c:v>102.4</c:v>
                </c:pt>
                <c:pt idx="4911">
                  <c:v>102.4</c:v>
                </c:pt>
                <c:pt idx="4912">
                  <c:v>105.2</c:v>
                </c:pt>
                <c:pt idx="4913">
                  <c:v>102.9</c:v>
                </c:pt>
                <c:pt idx="4914">
                  <c:v>102.3</c:v>
                </c:pt>
                <c:pt idx="4915">
                  <c:v>101.3</c:v>
                </c:pt>
                <c:pt idx="4916">
                  <c:v>102.6</c:v>
                </c:pt>
                <c:pt idx="4917">
                  <c:v>101.4</c:v>
                </c:pt>
                <c:pt idx="4918">
                  <c:v>101.9</c:v>
                </c:pt>
                <c:pt idx="4919">
                  <c:v>101</c:v>
                </c:pt>
                <c:pt idx="4920">
                  <c:v>101.5</c:v>
                </c:pt>
                <c:pt idx="4921">
                  <c:v>102.1</c:v>
                </c:pt>
                <c:pt idx="4922">
                  <c:v>102.2</c:v>
                </c:pt>
                <c:pt idx="4923">
                  <c:v>101.3</c:v>
                </c:pt>
                <c:pt idx="4924">
                  <c:v>101.7</c:v>
                </c:pt>
                <c:pt idx="4925">
                  <c:v>103</c:v>
                </c:pt>
                <c:pt idx="4926">
                  <c:v>101.6</c:v>
                </c:pt>
                <c:pt idx="4927">
                  <c:v>102.6</c:v>
                </c:pt>
                <c:pt idx="4928">
                  <c:v>102.1</c:v>
                </c:pt>
                <c:pt idx="4929">
                  <c:v>101.8</c:v>
                </c:pt>
                <c:pt idx="4930">
                  <c:v>101.2</c:v>
                </c:pt>
                <c:pt idx="4931">
                  <c:v>101.5</c:v>
                </c:pt>
                <c:pt idx="4932">
                  <c:v>101.6</c:v>
                </c:pt>
                <c:pt idx="4933">
                  <c:v>101.7</c:v>
                </c:pt>
                <c:pt idx="4934">
                  <c:v>103</c:v>
                </c:pt>
                <c:pt idx="4935">
                  <c:v>102.7</c:v>
                </c:pt>
                <c:pt idx="4936">
                  <c:v>102.3</c:v>
                </c:pt>
                <c:pt idx="4937">
                  <c:v>102.9</c:v>
                </c:pt>
                <c:pt idx="4938">
                  <c:v>102.7</c:v>
                </c:pt>
                <c:pt idx="4939">
                  <c:v>103.5</c:v>
                </c:pt>
                <c:pt idx="4940">
                  <c:v>105</c:v>
                </c:pt>
                <c:pt idx="4941">
                  <c:v>101.6</c:v>
                </c:pt>
                <c:pt idx="4942">
                  <c:v>101.5</c:v>
                </c:pt>
                <c:pt idx="4943">
                  <c:v>101.9</c:v>
                </c:pt>
                <c:pt idx="4944">
                  <c:v>102.2</c:v>
                </c:pt>
                <c:pt idx="4945">
                  <c:v>101.8</c:v>
                </c:pt>
                <c:pt idx="4946">
                  <c:v>101.6</c:v>
                </c:pt>
                <c:pt idx="4947">
                  <c:v>101.3</c:v>
                </c:pt>
                <c:pt idx="4948">
                  <c:v>100.9</c:v>
                </c:pt>
                <c:pt idx="4949">
                  <c:v>104.1</c:v>
                </c:pt>
                <c:pt idx="4950">
                  <c:v>102.9</c:v>
                </c:pt>
                <c:pt idx="4951">
                  <c:v>101.2</c:v>
                </c:pt>
                <c:pt idx="4952">
                  <c:v>102.5</c:v>
                </c:pt>
                <c:pt idx="4953">
                  <c:v>102.1</c:v>
                </c:pt>
                <c:pt idx="4954">
                  <c:v>101.8</c:v>
                </c:pt>
                <c:pt idx="4955">
                  <c:v>101.9</c:v>
                </c:pt>
                <c:pt idx="4956">
                  <c:v>102.4</c:v>
                </c:pt>
                <c:pt idx="4957">
                  <c:v>101.9</c:v>
                </c:pt>
                <c:pt idx="4958">
                  <c:v>101.9</c:v>
                </c:pt>
                <c:pt idx="4959">
                  <c:v>101.1</c:v>
                </c:pt>
                <c:pt idx="4960">
                  <c:v>102</c:v>
                </c:pt>
                <c:pt idx="4961">
                  <c:v>101.4</c:v>
                </c:pt>
                <c:pt idx="4962">
                  <c:v>102.4</c:v>
                </c:pt>
                <c:pt idx="4963">
                  <c:v>102.9</c:v>
                </c:pt>
                <c:pt idx="4964">
                  <c:v>101.2</c:v>
                </c:pt>
                <c:pt idx="4965">
                  <c:v>102.5</c:v>
                </c:pt>
                <c:pt idx="4966">
                  <c:v>102.7</c:v>
                </c:pt>
                <c:pt idx="4967">
                  <c:v>104.6</c:v>
                </c:pt>
                <c:pt idx="4968">
                  <c:v>102.3</c:v>
                </c:pt>
                <c:pt idx="4969">
                  <c:v>103.2</c:v>
                </c:pt>
                <c:pt idx="4970">
                  <c:v>102.2</c:v>
                </c:pt>
                <c:pt idx="4971">
                  <c:v>102.2</c:v>
                </c:pt>
                <c:pt idx="4972">
                  <c:v>102.4</c:v>
                </c:pt>
                <c:pt idx="4973">
                  <c:v>103.1</c:v>
                </c:pt>
                <c:pt idx="4974">
                  <c:v>102.4</c:v>
                </c:pt>
                <c:pt idx="4975">
                  <c:v>102.2</c:v>
                </c:pt>
                <c:pt idx="4976">
                  <c:v>101.7</c:v>
                </c:pt>
                <c:pt idx="4977">
                  <c:v>101.9</c:v>
                </c:pt>
                <c:pt idx="4978">
                  <c:v>102.2</c:v>
                </c:pt>
                <c:pt idx="4979">
                  <c:v>101.5</c:v>
                </c:pt>
                <c:pt idx="4980">
                  <c:v>102.8</c:v>
                </c:pt>
                <c:pt idx="4981">
                  <c:v>102.6</c:v>
                </c:pt>
                <c:pt idx="4982">
                  <c:v>103.5</c:v>
                </c:pt>
                <c:pt idx="4983">
                  <c:v>101.6</c:v>
                </c:pt>
                <c:pt idx="4984">
                  <c:v>102.5</c:v>
                </c:pt>
                <c:pt idx="4985">
                  <c:v>102</c:v>
                </c:pt>
                <c:pt idx="4986">
                  <c:v>102.7</c:v>
                </c:pt>
                <c:pt idx="4987">
                  <c:v>102</c:v>
                </c:pt>
                <c:pt idx="4988">
                  <c:v>102.5</c:v>
                </c:pt>
                <c:pt idx="4989">
                  <c:v>101.5</c:v>
                </c:pt>
                <c:pt idx="4990">
                  <c:v>104</c:v>
                </c:pt>
                <c:pt idx="4991">
                  <c:v>103.4</c:v>
                </c:pt>
                <c:pt idx="4992">
                  <c:v>102.9</c:v>
                </c:pt>
                <c:pt idx="4993">
                  <c:v>103.7</c:v>
                </c:pt>
                <c:pt idx="4994">
                  <c:v>102.7</c:v>
                </c:pt>
                <c:pt idx="4995">
                  <c:v>102.9</c:v>
                </c:pt>
                <c:pt idx="4996">
                  <c:v>102.5</c:v>
                </c:pt>
                <c:pt idx="4997">
                  <c:v>106.5</c:v>
                </c:pt>
                <c:pt idx="4998">
                  <c:v>107.7</c:v>
                </c:pt>
                <c:pt idx="4999">
                  <c:v>103.5</c:v>
                </c:pt>
                <c:pt idx="5000">
                  <c:v>101.5</c:v>
                </c:pt>
                <c:pt idx="5001">
                  <c:v>107</c:v>
                </c:pt>
                <c:pt idx="5002">
                  <c:v>103.4</c:v>
                </c:pt>
                <c:pt idx="5003">
                  <c:v>107.3</c:v>
                </c:pt>
                <c:pt idx="5004">
                  <c:v>103.8</c:v>
                </c:pt>
                <c:pt idx="5005">
                  <c:v>106.5</c:v>
                </c:pt>
                <c:pt idx="5006">
                  <c:v>105.2</c:v>
                </c:pt>
                <c:pt idx="5007">
                  <c:v>102.9</c:v>
                </c:pt>
                <c:pt idx="5008">
                  <c:v>106.3</c:v>
                </c:pt>
                <c:pt idx="5009">
                  <c:v>106.6</c:v>
                </c:pt>
                <c:pt idx="5010">
                  <c:v>107.9</c:v>
                </c:pt>
                <c:pt idx="5011">
                  <c:v>107</c:v>
                </c:pt>
                <c:pt idx="5012">
                  <c:v>106</c:v>
                </c:pt>
                <c:pt idx="5013">
                  <c:v>103.4</c:v>
                </c:pt>
                <c:pt idx="5014">
                  <c:v>104.4</c:v>
                </c:pt>
                <c:pt idx="5015">
                  <c:v>101.5</c:v>
                </c:pt>
                <c:pt idx="5016">
                  <c:v>105.3</c:v>
                </c:pt>
                <c:pt idx="5017">
                  <c:v>103.1</c:v>
                </c:pt>
                <c:pt idx="5018">
                  <c:v>112</c:v>
                </c:pt>
                <c:pt idx="5019">
                  <c:v>104</c:v>
                </c:pt>
                <c:pt idx="5020">
                  <c:v>109.8</c:v>
                </c:pt>
                <c:pt idx="5021">
                  <c:v>108</c:v>
                </c:pt>
                <c:pt idx="5022">
                  <c:v>105.2</c:v>
                </c:pt>
                <c:pt idx="5023">
                  <c:v>105</c:v>
                </c:pt>
                <c:pt idx="5024">
                  <c:v>107.1</c:v>
                </c:pt>
                <c:pt idx="5025">
                  <c:v>108</c:v>
                </c:pt>
                <c:pt idx="5026">
                  <c:v>110.7</c:v>
                </c:pt>
                <c:pt idx="5027">
                  <c:v>109.2</c:v>
                </c:pt>
                <c:pt idx="5028">
                  <c:v>107.3</c:v>
                </c:pt>
                <c:pt idx="5029">
                  <c:v>104.7</c:v>
                </c:pt>
                <c:pt idx="5030">
                  <c:v>104.7</c:v>
                </c:pt>
                <c:pt idx="5031">
                  <c:v>104.5</c:v>
                </c:pt>
                <c:pt idx="5032">
                  <c:v>103.7</c:v>
                </c:pt>
                <c:pt idx="5033">
                  <c:v>104.3</c:v>
                </c:pt>
                <c:pt idx="5034">
                  <c:v>103.9</c:v>
                </c:pt>
                <c:pt idx="5035">
                  <c:v>103.5</c:v>
                </c:pt>
                <c:pt idx="5036">
                  <c:v>103.7</c:v>
                </c:pt>
                <c:pt idx="5037">
                  <c:v>104.2</c:v>
                </c:pt>
                <c:pt idx="5038">
                  <c:v>103.4</c:v>
                </c:pt>
                <c:pt idx="5039">
                  <c:v>104.5</c:v>
                </c:pt>
                <c:pt idx="5040">
                  <c:v>103.2</c:v>
                </c:pt>
                <c:pt idx="5041">
                  <c:v>104.5</c:v>
                </c:pt>
                <c:pt idx="5042">
                  <c:v>103.4</c:v>
                </c:pt>
                <c:pt idx="5043">
                  <c:v>104.8</c:v>
                </c:pt>
                <c:pt idx="5044">
                  <c:v>103.4</c:v>
                </c:pt>
                <c:pt idx="5045">
                  <c:v>104.3</c:v>
                </c:pt>
                <c:pt idx="5046">
                  <c:v>104.5</c:v>
                </c:pt>
                <c:pt idx="5047">
                  <c:v>103.7</c:v>
                </c:pt>
                <c:pt idx="5048">
                  <c:v>104.3</c:v>
                </c:pt>
                <c:pt idx="5049">
                  <c:v>103.9</c:v>
                </c:pt>
                <c:pt idx="5050">
                  <c:v>103.8</c:v>
                </c:pt>
                <c:pt idx="5051">
                  <c:v>104.4</c:v>
                </c:pt>
                <c:pt idx="5052">
                  <c:v>103.6</c:v>
                </c:pt>
                <c:pt idx="5053">
                  <c:v>103.4</c:v>
                </c:pt>
                <c:pt idx="5054">
                  <c:v>104.3</c:v>
                </c:pt>
                <c:pt idx="5055">
                  <c:v>102.6</c:v>
                </c:pt>
                <c:pt idx="5056">
                  <c:v>104.6</c:v>
                </c:pt>
                <c:pt idx="5057">
                  <c:v>103.8</c:v>
                </c:pt>
                <c:pt idx="5058">
                  <c:v>104</c:v>
                </c:pt>
                <c:pt idx="5059">
                  <c:v>102.3</c:v>
                </c:pt>
                <c:pt idx="5060">
                  <c:v>103.5</c:v>
                </c:pt>
                <c:pt idx="5061">
                  <c:v>103.5</c:v>
                </c:pt>
                <c:pt idx="5062">
                  <c:v>103.7</c:v>
                </c:pt>
                <c:pt idx="5063">
                  <c:v>102.7</c:v>
                </c:pt>
                <c:pt idx="5064">
                  <c:v>103.8</c:v>
                </c:pt>
                <c:pt idx="5065">
                  <c:v>103.3</c:v>
                </c:pt>
                <c:pt idx="5066">
                  <c:v>103.5</c:v>
                </c:pt>
                <c:pt idx="5067">
                  <c:v>102.4</c:v>
                </c:pt>
                <c:pt idx="5068">
                  <c:v>102.9</c:v>
                </c:pt>
                <c:pt idx="5069">
                  <c:v>103.3</c:v>
                </c:pt>
                <c:pt idx="5070">
                  <c:v>101.8</c:v>
                </c:pt>
                <c:pt idx="5071">
                  <c:v>102.4</c:v>
                </c:pt>
                <c:pt idx="5072">
                  <c:v>102.1</c:v>
                </c:pt>
                <c:pt idx="5073">
                  <c:v>101.8</c:v>
                </c:pt>
                <c:pt idx="5074">
                  <c:v>101.8</c:v>
                </c:pt>
                <c:pt idx="5075">
                  <c:v>102.2</c:v>
                </c:pt>
                <c:pt idx="5076">
                  <c:v>102</c:v>
                </c:pt>
                <c:pt idx="5077">
                  <c:v>102.3</c:v>
                </c:pt>
                <c:pt idx="5078">
                  <c:v>101.8</c:v>
                </c:pt>
                <c:pt idx="5079">
                  <c:v>103.9</c:v>
                </c:pt>
                <c:pt idx="5080">
                  <c:v>101.6</c:v>
                </c:pt>
                <c:pt idx="5081">
                  <c:v>103.1</c:v>
                </c:pt>
                <c:pt idx="5082">
                  <c:v>101.8</c:v>
                </c:pt>
                <c:pt idx="5083">
                  <c:v>102.9</c:v>
                </c:pt>
                <c:pt idx="5084">
                  <c:v>104.1</c:v>
                </c:pt>
                <c:pt idx="5085">
                  <c:v>105.7</c:v>
                </c:pt>
                <c:pt idx="5086">
                  <c:v>104</c:v>
                </c:pt>
                <c:pt idx="5087">
                  <c:v>106.2</c:v>
                </c:pt>
                <c:pt idx="5088">
                  <c:v>106.6</c:v>
                </c:pt>
                <c:pt idx="5089">
                  <c:v>103.7</c:v>
                </c:pt>
                <c:pt idx="5090">
                  <c:v>104</c:v>
                </c:pt>
                <c:pt idx="5091">
                  <c:v>103.6</c:v>
                </c:pt>
                <c:pt idx="5092">
                  <c:v>103.7</c:v>
                </c:pt>
                <c:pt idx="5093">
                  <c:v>101.9</c:v>
                </c:pt>
                <c:pt idx="5094">
                  <c:v>104.5</c:v>
                </c:pt>
                <c:pt idx="5095">
                  <c:v>102.7</c:v>
                </c:pt>
                <c:pt idx="5096">
                  <c:v>103.7</c:v>
                </c:pt>
                <c:pt idx="5097">
                  <c:v>101.6</c:v>
                </c:pt>
                <c:pt idx="5098">
                  <c:v>104.9</c:v>
                </c:pt>
                <c:pt idx="5099">
                  <c:v>103.7</c:v>
                </c:pt>
                <c:pt idx="5100">
                  <c:v>103.9</c:v>
                </c:pt>
                <c:pt idx="5101">
                  <c:v>102.6</c:v>
                </c:pt>
                <c:pt idx="5102">
                  <c:v>104</c:v>
                </c:pt>
                <c:pt idx="5103">
                  <c:v>105</c:v>
                </c:pt>
                <c:pt idx="5104">
                  <c:v>104</c:v>
                </c:pt>
                <c:pt idx="5105">
                  <c:v>103.5</c:v>
                </c:pt>
                <c:pt idx="5106">
                  <c:v>103.9</c:v>
                </c:pt>
                <c:pt idx="5107">
                  <c:v>105.1</c:v>
                </c:pt>
                <c:pt idx="5108">
                  <c:v>104</c:v>
                </c:pt>
                <c:pt idx="5109">
                  <c:v>104.3</c:v>
                </c:pt>
                <c:pt idx="5110">
                  <c:v>104.6</c:v>
                </c:pt>
                <c:pt idx="5111">
                  <c:v>104.3</c:v>
                </c:pt>
                <c:pt idx="5112">
                  <c:v>102.9</c:v>
                </c:pt>
                <c:pt idx="5113">
                  <c:v>103.4</c:v>
                </c:pt>
                <c:pt idx="5114">
                  <c:v>103.6</c:v>
                </c:pt>
                <c:pt idx="5115">
                  <c:v>103.8</c:v>
                </c:pt>
                <c:pt idx="5116">
                  <c:v>104.5</c:v>
                </c:pt>
                <c:pt idx="5117">
                  <c:v>105.2</c:v>
                </c:pt>
                <c:pt idx="5118">
                  <c:v>105.3</c:v>
                </c:pt>
                <c:pt idx="5119">
                  <c:v>104.1</c:v>
                </c:pt>
                <c:pt idx="5120">
                  <c:v>103.7</c:v>
                </c:pt>
                <c:pt idx="5121">
                  <c:v>103.1</c:v>
                </c:pt>
                <c:pt idx="5122">
                  <c:v>105</c:v>
                </c:pt>
                <c:pt idx="5123">
                  <c:v>105</c:v>
                </c:pt>
                <c:pt idx="5124">
                  <c:v>106.4</c:v>
                </c:pt>
                <c:pt idx="5125">
                  <c:v>103.7</c:v>
                </c:pt>
                <c:pt idx="5126">
                  <c:v>104.5</c:v>
                </c:pt>
                <c:pt idx="5127">
                  <c:v>105.8</c:v>
                </c:pt>
                <c:pt idx="5128">
                  <c:v>102.9</c:v>
                </c:pt>
                <c:pt idx="5129">
                  <c:v>101.5</c:v>
                </c:pt>
                <c:pt idx="5130">
                  <c:v>107.2</c:v>
                </c:pt>
                <c:pt idx="5131">
                  <c:v>102.8</c:v>
                </c:pt>
                <c:pt idx="5132">
                  <c:v>107.8</c:v>
                </c:pt>
                <c:pt idx="5133">
                  <c:v>105.7</c:v>
                </c:pt>
                <c:pt idx="5134">
                  <c:v>107.3</c:v>
                </c:pt>
                <c:pt idx="5135">
                  <c:v>103.7</c:v>
                </c:pt>
                <c:pt idx="5136">
                  <c:v>102.7</c:v>
                </c:pt>
                <c:pt idx="5137">
                  <c:v>107.2</c:v>
                </c:pt>
                <c:pt idx="5138">
                  <c:v>107.3</c:v>
                </c:pt>
                <c:pt idx="5139">
                  <c:v>106.8</c:v>
                </c:pt>
                <c:pt idx="5140">
                  <c:v>106.4</c:v>
                </c:pt>
                <c:pt idx="5141">
                  <c:v>105.2</c:v>
                </c:pt>
                <c:pt idx="5142">
                  <c:v>106.7</c:v>
                </c:pt>
                <c:pt idx="5143">
                  <c:v>103</c:v>
                </c:pt>
                <c:pt idx="5144">
                  <c:v>103.5</c:v>
                </c:pt>
                <c:pt idx="5145">
                  <c:v>104.2</c:v>
                </c:pt>
                <c:pt idx="5146">
                  <c:v>105.1</c:v>
                </c:pt>
                <c:pt idx="5147">
                  <c:v>107.1</c:v>
                </c:pt>
                <c:pt idx="5148">
                  <c:v>107.1</c:v>
                </c:pt>
                <c:pt idx="5149">
                  <c:v>105.5</c:v>
                </c:pt>
                <c:pt idx="5150">
                  <c:v>103.9</c:v>
                </c:pt>
                <c:pt idx="5151">
                  <c:v>104</c:v>
                </c:pt>
                <c:pt idx="5152">
                  <c:v>104.9</c:v>
                </c:pt>
                <c:pt idx="5153">
                  <c:v>104</c:v>
                </c:pt>
                <c:pt idx="5154">
                  <c:v>103.5</c:v>
                </c:pt>
                <c:pt idx="5155">
                  <c:v>104.6</c:v>
                </c:pt>
                <c:pt idx="5156">
                  <c:v>103.7</c:v>
                </c:pt>
                <c:pt idx="5157">
                  <c:v>104.8</c:v>
                </c:pt>
                <c:pt idx="5158">
                  <c:v>102.6</c:v>
                </c:pt>
                <c:pt idx="5159">
                  <c:v>104.5</c:v>
                </c:pt>
                <c:pt idx="5160">
                  <c:v>102.9</c:v>
                </c:pt>
                <c:pt idx="5161">
                  <c:v>103.8</c:v>
                </c:pt>
                <c:pt idx="5162">
                  <c:v>102.6</c:v>
                </c:pt>
                <c:pt idx="5163">
                  <c:v>105.3</c:v>
                </c:pt>
                <c:pt idx="5164">
                  <c:v>104.4</c:v>
                </c:pt>
                <c:pt idx="5165">
                  <c:v>104.6</c:v>
                </c:pt>
                <c:pt idx="5166">
                  <c:v>103.1</c:v>
                </c:pt>
                <c:pt idx="5167">
                  <c:v>104</c:v>
                </c:pt>
                <c:pt idx="5168">
                  <c:v>104.4</c:v>
                </c:pt>
                <c:pt idx="5169">
                  <c:v>103.1</c:v>
                </c:pt>
                <c:pt idx="5170">
                  <c:v>104</c:v>
                </c:pt>
                <c:pt idx="5171">
                  <c:v>104.4</c:v>
                </c:pt>
                <c:pt idx="5172">
                  <c:v>104.8</c:v>
                </c:pt>
                <c:pt idx="5173">
                  <c:v>103.5</c:v>
                </c:pt>
                <c:pt idx="5174">
                  <c:v>103.9</c:v>
                </c:pt>
                <c:pt idx="5175">
                  <c:v>104.4</c:v>
                </c:pt>
                <c:pt idx="5176">
                  <c:v>104.1</c:v>
                </c:pt>
                <c:pt idx="5177">
                  <c:v>103.1</c:v>
                </c:pt>
                <c:pt idx="5178">
                  <c:v>105.2</c:v>
                </c:pt>
                <c:pt idx="5179">
                  <c:v>103.6</c:v>
                </c:pt>
                <c:pt idx="5180">
                  <c:v>104.3</c:v>
                </c:pt>
                <c:pt idx="5181">
                  <c:v>100.9</c:v>
                </c:pt>
                <c:pt idx="5182">
                  <c:v>103.1</c:v>
                </c:pt>
                <c:pt idx="5183">
                  <c:v>101.6</c:v>
                </c:pt>
                <c:pt idx="5184">
                  <c:v>103.1</c:v>
                </c:pt>
                <c:pt idx="5185">
                  <c:v>102.8</c:v>
                </c:pt>
                <c:pt idx="5186">
                  <c:v>103.3</c:v>
                </c:pt>
                <c:pt idx="5187">
                  <c:v>103.1</c:v>
                </c:pt>
                <c:pt idx="5188">
                  <c:v>102.5</c:v>
                </c:pt>
                <c:pt idx="5189">
                  <c:v>102.8</c:v>
                </c:pt>
                <c:pt idx="5190">
                  <c:v>102.5</c:v>
                </c:pt>
                <c:pt idx="5191">
                  <c:v>103.4</c:v>
                </c:pt>
                <c:pt idx="5192">
                  <c:v>103.4</c:v>
                </c:pt>
                <c:pt idx="5193">
                  <c:v>103.8</c:v>
                </c:pt>
                <c:pt idx="5194">
                  <c:v>103.8</c:v>
                </c:pt>
                <c:pt idx="5195">
                  <c:v>105.3</c:v>
                </c:pt>
                <c:pt idx="5196">
                  <c:v>103.9</c:v>
                </c:pt>
                <c:pt idx="5197">
                  <c:v>105</c:v>
                </c:pt>
                <c:pt idx="5198">
                  <c:v>103.2</c:v>
                </c:pt>
                <c:pt idx="5199">
                  <c:v>104.7</c:v>
                </c:pt>
                <c:pt idx="5200">
                  <c:v>103.5</c:v>
                </c:pt>
                <c:pt idx="5201">
                  <c:v>105.1</c:v>
                </c:pt>
                <c:pt idx="5202">
                  <c:v>103.6</c:v>
                </c:pt>
                <c:pt idx="5203">
                  <c:v>104.7</c:v>
                </c:pt>
                <c:pt idx="5204">
                  <c:v>102.4</c:v>
                </c:pt>
                <c:pt idx="5205">
                  <c:v>102.7</c:v>
                </c:pt>
                <c:pt idx="5206">
                  <c:v>103.6</c:v>
                </c:pt>
                <c:pt idx="5207">
                  <c:v>102.6</c:v>
                </c:pt>
                <c:pt idx="5208">
                  <c:v>104.3</c:v>
                </c:pt>
                <c:pt idx="5209">
                  <c:v>103.8</c:v>
                </c:pt>
                <c:pt idx="5210">
                  <c:v>103.5</c:v>
                </c:pt>
                <c:pt idx="5211">
                  <c:v>102.2</c:v>
                </c:pt>
                <c:pt idx="5212">
                  <c:v>102.3</c:v>
                </c:pt>
                <c:pt idx="5213">
                  <c:v>102.8</c:v>
                </c:pt>
                <c:pt idx="5214">
                  <c:v>103.8</c:v>
                </c:pt>
                <c:pt idx="5215">
                  <c:v>103.5</c:v>
                </c:pt>
                <c:pt idx="5216">
                  <c:v>103</c:v>
                </c:pt>
                <c:pt idx="5217">
                  <c:v>102.2</c:v>
                </c:pt>
                <c:pt idx="5218">
                  <c:v>102.6</c:v>
                </c:pt>
                <c:pt idx="5219">
                  <c:v>99.5</c:v>
                </c:pt>
                <c:pt idx="5220">
                  <c:v>97.5</c:v>
                </c:pt>
                <c:pt idx="5221">
                  <c:v>97.9</c:v>
                </c:pt>
                <c:pt idx="5222">
                  <c:v>96.1</c:v>
                </c:pt>
                <c:pt idx="5223">
                  <c:v>96.2</c:v>
                </c:pt>
                <c:pt idx="5224">
                  <c:v>94.8</c:v>
                </c:pt>
                <c:pt idx="5225">
                  <c:v>95.3</c:v>
                </c:pt>
                <c:pt idx="5226">
                  <c:v>97.1</c:v>
                </c:pt>
                <c:pt idx="5227">
                  <c:v>96.5</c:v>
                </c:pt>
                <c:pt idx="5228">
                  <c:v>93</c:v>
                </c:pt>
                <c:pt idx="5229">
                  <c:v>92.1</c:v>
                </c:pt>
                <c:pt idx="5230">
                  <c:v>91.2</c:v>
                </c:pt>
                <c:pt idx="5231">
                  <c:v>89.8</c:v>
                </c:pt>
                <c:pt idx="5232">
                  <c:v>88.6</c:v>
                </c:pt>
                <c:pt idx="5233">
                  <c:v>88.7</c:v>
                </c:pt>
                <c:pt idx="5234">
                  <c:v>87.3</c:v>
                </c:pt>
                <c:pt idx="5235">
                  <c:v>86.7</c:v>
                </c:pt>
                <c:pt idx="5236">
                  <c:v>86.1</c:v>
                </c:pt>
                <c:pt idx="5237">
                  <c:v>87.4</c:v>
                </c:pt>
                <c:pt idx="5238">
                  <c:v>83.9</c:v>
                </c:pt>
                <c:pt idx="5239">
                  <c:v>81.3</c:v>
                </c:pt>
                <c:pt idx="5240">
                  <c:v>80.7</c:v>
                </c:pt>
                <c:pt idx="5241">
                  <c:v>79.2</c:v>
                </c:pt>
                <c:pt idx="5242">
                  <c:v>79.3</c:v>
                </c:pt>
                <c:pt idx="5243">
                  <c:v>78.7</c:v>
                </c:pt>
                <c:pt idx="5244">
                  <c:v>83.6</c:v>
                </c:pt>
                <c:pt idx="5245">
                  <c:v>83.7</c:v>
                </c:pt>
                <c:pt idx="5246">
                  <c:v>85.7</c:v>
                </c:pt>
                <c:pt idx="5247">
                  <c:v>84.4</c:v>
                </c:pt>
                <c:pt idx="5248">
                  <c:v>76.8</c:v>
                </c:pt>
                <c:pt idx="5249">
                  <c:v>76.2</c:v>
                </c:pt>
                <c:pt idx="5250">
                  <c:v>97</c:v>
                </c:pt>
                <c:pt idx="5251">
                  <c:v>78.400000000000006</c:v>
                </c:pt>
                <c:pt idx="5252">
                  <c:v>86.4</c:v>
                </c:pt>
                <c:pt idx="5253">
                  <c:v>70.599999999999994</c:v>
                </c:pt>
                <c:pt idx="5254">
                  <c:v>69.2</c:v>
                </c:pt>
                <c:pt idx="5255">
                  <c:v>91.3</c:v>
                </c:pt>
                <c:pt idx="5256">
                  <c:v>84.7</c:v>
                </c:pt>
                <c:pt idx="5257">
                  <c:v>66.3</c:v>
                </c:pt>
                <c:pt idx="5258">
                  <c:v>66.2</c:v>
                </c:pt>
                <c:pt idx="5259">
                  <c:v>74</c:v>
                </c:pt>
                <c:pt idx="5260">
                  <c:v>67.099999999999994</c:v>
                </c:pt>
                <c:pt idx="5261">
                  <c:v>65.099999999999994</c:v>
                </c:pt>
                <c:pt idx="5262">
                  <c:v>62.1</c:v>
                </c:pt>
                <c:pt idx="5263">
                  <c:v>62.2</c:v>
                </c:pt>
                <c:pt idx="5264">
                  <c:v>61.9</c:v>
                </c:pt>
                <c:pt idx="5265">
                  <c:v>63</c:v>
                </c:pt>
                <c:pt idx="5266">
                  <c:v>69.900000000000006</c:v>
                </c:pt>
                <c:pt idx="5267">
                  <c:v>73.8</c:v>
                </c:pt>
                <c:pt idx="5268">
                  <c:v>72.599999999999994</c:v>
                </c:pt>
                <c:pt idx="5269">
                  <c:v>74.2</c:v>
                </c:pt>
                <c:pt idx="5270">
                  <c:v>73.900000000000006</c:v>
                </c:pt>
                <c:pt idx="5271">
                  <c:v>75.099999999999994</c:v>
                </c:pt>
                <c:pt idx="5272">
                  <c:v>74.5</c:v>
                </c:pt>
                <c:pt idx="5273">
                  <c:v>72</c:v>
                </c:pt>
                <c:pt idx="5274">
                  <c:v>75.099999999999994</c:v>
                </c:pt>
                <c:pt idx="5275">
                  <c:v>72.8</c:v>
                </c:pt>
                <c:pt idx="5276">
                  <c:v>73.5</c:v>
                </c:pt>
                <c:pt idx="5277">
                  <c:v>72.8</c:v>
                </c:pt>
                <c:pt idx="5278">
                  <c:v>73.5</c:v>
                </c:pt>
                <c:pt idx="5279">
                  <c:v>71.599999999999994</c:v>
                </c:pt>
                <c:pt idx="5280">
                  <c:v>75.3</c:v>
                </c:pt>
                <c:pt idx="5281">
                  <c:v>71.5</c:v>
                </c:pt>
                <c:pt idx="5282">
                  <c:v>75.3</c:v>
                </c:pt>
                <c:pt idx="5283">
                  <c:v>70.7</c:v>
                </c:pt>
                <c:pt idx="5284">
                  <c:v>73.7</c:v>
                </c:pt>
                <c:pt idx="5285">
                  <c:v>70.2</c:v>
                </c:pt>
                <c:pt idx="5286">
                  <c:v>74.400000000000006</c:v>
                </c:pt>
                <c:pt idx="5287">
                  <c:v>70.8</c:v>
                </c:pt>
                <c:pt idx="5288">
                  <c:v>73.7</c:v>
                </c:pt>
                <c:pt idx="5289">
                  <c:v>70.8</c:v>
                </c:pt>
                <c:pt idx="5290">
                  <c:v>73.3</c:v>
                </c:pt>
                <c:pt idx="5291">
                  <c:v>70</c:v>
                </c:pt>
                <c:pt idx="5292">
                  <c:v>71.5</c:v>
                </c:pt>
                <c:pt idx="5293">
                  <c:v>71.8</c:v>
                </c:pt>
                <c:pt idx="5294">
                  <c:v>73</c:v>
                </c:pt>
                <c:pt idx="5295">
                  <c:v>70.099999999999994</c:v>
                </c:pt>
                <c:pt idx="5296">
                  <c:v>70.8</c:v>
                </c:pt>
                <c:pt idx="5297">
                  <c:v>68.8</c:v>
                </c:pt>
                <c:pt idx="5298">
                  <c:v>67.7</c:v>
                </c:pt>
                <c:pt idx="5299">
                  <c:v>68.2</c:v>
                </c:pt>
                <c:pt idx="5300">
                  <c:v>70.400000000000006</c:v>
                </c:pt>
                <c:pt idx="5301">
                  <c:v>69.099999999999994</c:v>
                </c:pt>
                <c:pt idx="5302">
                  <c:v>70.8</c:v>
                </c:pt>
                <c:pt idx="5303">
                  <c:v>70</c:v>
                </c:pt>
                <c:pt idx="5304">
                  <c:v>70.3</c:v>
                </c:pt>
                <c:pt idx="5305">
                  <c:v>69.599999999999994</c:v>
                </c:pt>
                <c:pt idx="5306">
                  <c:v>69.599999999999994</c:v>
                </c:pt>
                <c:pt idx="5307">
                  <c:v>71.2</c:v>
                </c:pt>
                <c:pt idx="5308">
                  <c:v>69.5</c:v>
                </c:pt>
                <c:pt idx="5309">
                  <c:v>71.7</c:v>
                </c:pt>
                <c:pt idx="5310">
                  <c:v>80.599999999999994</c:v>
                </c:pt>
                <c:pt idx="5311">
                  <c:v>85.2</c:v>
                </c:pt>
                <c:pt idx="5312">
                  <c:v>83.2</c:v>
                </c:pt>
                <c:pt idx="5313">
                  <c:v>85.3</c:v>
                </c:pt>
                <c:pt idx="5314">
                  <c:v>86.2</c:v>
                </c:pt>
                <c:pt idx="5315">
                  <c:v>87.7</c:v>
                </c:pt>
                <c:pt idx="5316">
                  <c:v>86.9</c:v>
                </c:pt>
                <c:pt idx="5317">
                  <c:v>87.1</c:v>
                </c:pt>
                <c:pt idx="5318">
                  <c:v>87.5</c:v>
                </c:pt>
                <c:pt idx="5319">
                  <c:v>89.2</c:v>
                </c:pt>
                <c:pt idx="5320">
                  <c:v>88.5</c:v>
                </c:pt>
                <c:pt idx="5321">
                  <c:v>88.6</c:v>
                </c:pt>
                <c:pt idx="5322">
                  <c:v>88.6</c:v>
                </c:pt>
                <c:pt idx="5323">
                  <c:v>90.5</c:v>
                </c:pt>
                <c:pt idx="5324">
                  <c:v>90.5</c:v>
                </c:pt>
                <c:pt idx="5325">
                  <c:v>90.1</c:v>
                </c:pt>
                <c:pt idx="5326">
                  <c:v>90.5</c:v>
                </c:pt>
                <c:pt idx="5327">
                  <c:v>91.4</c:v>
                </c:pt>
                <c:pt idx="5328">
                  <c:v>89.3</c:v>
                </c:pt>
                <c:pt idx="5329">
                  <c:v>89.8</c:v>
                </c:pt>
                <c:pt idx="5330">
                  <c:v>89.8</c:v>
                </c:pt>
                <c:pt idx="5331">
                  <c:v>90</c:v>
                </c:pt>
                <c:pt idx="5332">
                  <c:v>90</c:v>
                </c:pt>
                <c:pt idx="5333">
                  <c:v>90.4</c:v>
                </c:pt>
                <c:pt idx="5334">
                  <c:v>89.1</c:v>
                </c:pt>
                <c:pt idx="5335">
                  <c:v>90</c:v>
                </c:pt>
                <c:pt idx="5336">
                  <c:v>90.5</c:v>
                </c:pt>
                <c:pt idx="5337">
                  <c:v>91.3</c:v>
                </c:pt>
                <c:pt idx="5338">
                  <c:v>89.9</c:v>
                </c:pt>
                <c:pt idx="5339">
                  <c:v>92.1</c:v>
                </c:pt>
                <c:pt idx="5340">
                  <c:v>90</c:v>
                </c:pt>
                <c:pt idx="5341">
                  <c:v>90.8</c:v>
                </c:pt>
                <c:pt idx="5342">
                  <c:v>90.7</c:v>
                </c:pt>
                <c:pt idx="5343">
                  <c:v>89.6</c:v>
                </c:pt>
                <c:pt idx="5344">
                  <c:v>90.7</c:v>
                </c:pt>
                <c:pt idx="5345">
                  <c:v>90.1</c:v>
                </c:pt>
                <c:pt idx="5346">
                  <c:v>89.3</c:v>
                </c:pt>
                <c:pt idx="5347">
                  <c:v>88.3</c:v>
                </c:pt>
                <c:pt idx="5348">
                  <c:v>90</c:v>
                </c:pt>
                <c:pt idx="5349">
                  <c:v>89.2</c:v>
                </c:pt>
                <c:pt idx="5350">
                  <c:v>89.7</c:v>
                </c:pt>
                <c:pt idx="5351">
                  <c:v>89.7</c:v>
                </c:pt>
                <c:pt idx="5352">
                  <c:v>90.7</c:v>
                </c:pt>
                <c:pt idx="5353">
                  <c:v>88.7</c:v>
                </c:pt>
                <c:pt idx="5354">
                  <c:v>91</c:v>
                </c:pt>
                <c:pt idx="5355">
                  <c:v>89.8</c:v>
                </c:pt>
                <c:pt idx="5356">
                  <c:v>89.8</c:v>
                </c:pt>
                <c:pt idx="5357">
                  <c:v>89.1</c:v>
                </c:pt>
                <c:pt idx="5358">
                  <c:v>89.8</c:v>
                </c:pt>
                <c:pt idx="5359">
                  <c:v>89.8</c:v>
                </c:pt>
                <c:pt idx="5360">
                  <c:v>90.8</c:v>
                </c:pt>
                <c:pt idx="5361">
                  <c:v>90.1</c:v>
                </c:pt>
                <c:pt idx="5362">
                  <c:v>91.8</c:v>
                </c:pt>
                <c:pt idx="5363">
                  <c:v>91</c:v>
                </c:pt>
                <c:pt idx="5364">
                  <c:v>91.9</c:v>
                </c:pt>
                <c:pt idx="5365">
                  <c:v>91</c:v>
                </c:pt>
                <c:pt idx="5366">
                  <c:v>91.5</c:v>
                </c:pt>
                <c:pt idx="5367">
                  <c:v>91.5</c:v>
                </c:pt>
                <c:pt idx="5368">
                  <c:v>91.4</c:v>
                </c:pt>
                <c:pt idx="5369">
                  <c:v>89.5</c:v>
                </c:pt>
                <c:pt idx="5370">
                  <c:v>89.4</c:v>
                </c:pt>
                <c:pt idx="5371">
                  <c:v>89.8</c:v>
                </c:pt>
                <c:pt idx="5372">
                  <c:v>88.7</c:v>
                </c:pt>
                <c:pt idx="5373">
                  <c:v>90.1</c:v>
                </c:pt>
                <c:pt idx="5374">
                  <c:v>90.9</c:v>
                </c:pt>
                <c:pt idx="5375">
                  <c:v>93.1</c:v>
                </c:pt>
                <c:pt idx="5376">
                  <c:v>90.1</c:v>
                </c:pt>
                <c:pt idx="5377">
                  <c:v>89.5</c:v>
                </c:pt>
                <c:pt idx="5378">
                  <c:v>88.9</c:v>
                </c:pt>
                <c:pt idx="5379">
                  <c:v>90.3</c:v>
                </c:pt>
                <c:pt idx="5380">
                  <c:v>88.4</c:v>
                </c:pt>
                <c:pt idx="5381">
                  <c:v>88.7</c:v>
                </c:pt>
                <c:pt idx="5382">
                  <c:v>91.3</c:v>
                </c:pt>
                <c:pt idx="5383">
                  <c:v>91.3</c:v>
                </c:pt>
                <c:pt idx="5384">
                  <c:v>88.8</c:v>
                </c:pt>
                <c:pt idx="5385">
                  <c:v>89.7</c:v>
                </c:pt>
                <c:pt idx="5386">
                  <c:v>90.6</c:v>
                </c:pt>
                <c:pt idx="5387">
                  <c:v>92.9</c:v>
                </c:pt>
                <c:pt idx="5388">
                  <c:v>91.2</c:v>
                </c:pt>
                <c:pt idx="5389">
                  <c:v>91.4</c:v>
                </c:pt>
                <c:pt idx="5390">
                  <c:v>91.6</c:v>
                </c:pt>
                <c:pt idx="5391">
                  <c:v>89.5</c:v>
                </c:pt>
                <c:pt idx="5392">
                  <c:v>89.7</c:v>
                </c:pt>
                <c:pt idx="5393">
                  <c:v>89.8</c:v>
                </c:pt>
                <c:pt idx="5394">
                  <c:v>90.9</c:v>
                </c:pt>
                <c:pt idx="5395">
                  <c:v>90.6</c:v>
                </c:pt>
                <c:pt idx="5396">
                  <c:v>91.3</c:v>
                </c:pt>
                <c:pt idx="5397">
                  <c:v>89.8</c:v>
                </c:pt>
                <c:pt idx="5398">
                  <c:v>92.7</c:v>
                </c:pt>
                <c:pt idx="5399">
                  <c:v>86.6</c:v>
                </c:pt>
                <c:pt idx="5400">
                  <c:v>90.2</c:v>
                </c:pt>
                <c:pt idx="5401">
                  <c:v>87.2</c:v>
                </c:pt>
                <c:pt idx="5402">
                  <c:v>90.2</c:v>
                </c:pt>
                <c:pt idx="5403">
                  <c:v>90.2</c:v>
                </c:pt>
                <c:pt idx="5404">
                  <c:v>88.6</c:v>
                </c:pt>
                <c:pt idx="5405">
                  <c:v>89.1</c:v>
                </c:pt>
                <c:pt idx="5406">
                  <c:v>90.1</c:v>
                </c:pt>
                <c:pt idx="5407">
                  <c:v>90.2</c:v>
                </c:pt>
                <c:pt idx="5408">
                  <c:v>90.8</c:v>
                </c:pt>
                <c:pt idx="5409">
                  <c:v>88.6</c:v>
                </c:pt>
                <c:pt idx="5410">
                  <c:v>91</c:v>
                </c:pt>
                <c:pt idx="5411">
                  <c:v>90</c:v>
                </c:pt>
                <c:pt idx="5412">
                  <c:v>89.5</c:v>
                </c:pt>
                <c:pt idx="5413">
                  <c:v>91.1</c:v>
                </c:pt>
                <c:pt idx="5414">
                  <c:v>90.7</c:v>
                </c:pt>
                <c:pt idx="5415">
                  <c:v>90.4</c:v>
                </c:pt>
                <c:pt idx="5416">
                  <c:v>92.9</c:v>
                </c:pt>
                <c:pt idx="5417">
                  <c:v>88.6</c:v>
                </c:pt>
                <c:pt idx="5418">
                  <c:v>84.4</c:v>
                </c:pt>
                <c:pt idx="5419">
                  <c:v>85.9</c:v>
                </c:pt>
                <c:pt idx="5420">
                  <c:v>83.2</c:v>
                </c:pt>
                <c:pt idx="5421">
                  <c:v>82.9</c:v>
                </c:pt>
                <c:pt idx="5422">
                  <c:v>82.5</c:v>
                </c:pt>
                <c:pt idx="5423">
                  <c:v>88.3</c:v>
                </c:pt>
                <c:pt idx="5424">
                  <c:v>91</c:v>
                </c:pt>
                <c:pt idx="5425">
                  <c:v>91.7</c:v>
                </c:pt>
                <c:pt idx="5426">
                  <c:v>91.6</c:v>
                </c:pt>
                <c:pt idx="5427">
                  <c:v>91.9</c:v>
                </c:pt>
                <c:pt idx="5428">
                  <c:v>89.2</c:v>
                </c:pt>
                <c:pt idx="5429">
                  <c:v>92.2</c:v>
                </c:pt>
                <c:pt idx="5430">
                  <c:v>89.1</c:v>
                </c:pt>
                <c:pt idx="5431">
                  <c:v>94.4</c:v>
                </c:pt>
                <c:pt idx="5432">
                  <c:v>93.7</c:v>
                </c:pt>
                <c:pt idx="5433">
                  <c:v>90.6</c:v>
                </c:pt>
                <c:pt idx="5434">
                  <c:v>90.6</c:v>
                </c:pt>
                <c:pt idx="5435">
                  <c:v>90.2</c:v>
                </c:pt>
                <c:pt idx="5436">
                  <c:v>89.4</c:v>
                </c:pt>
                <c:pt idx="5437">
                  <c:v>92</c:v>
                </c:pt>
                <c:pt idx="5438">
                  <c:v>90.4</c:v>
                </c:pt>
                <c:pt idx="5439">
                  <c:v>90.2</c:v>
                </c:pt>
                <c:pt idx="5440">
                  <c:v>89.7</c:v>
                </c:pt>
                <c:pt idx="5441">
                  <c:v>89.4</c:v>
                </c:pt>
                <c:pt idx="5442">
                  <c:v>90.5</c:v>
                </c:pt>
                <c:pt idx="5443">
                  <c:v>90.6</c:v>
                </c:pt>
                <c:pt idx="5444">
                  <c:v>91.5</c:v>
                </c:pt>
                <c:pt idx="5445">
                  <c:v>91.1</c:v>
                </c:pt>
                <c:pt idx="5446">
                  <c:v>89.3</c:v>
                </c:pt>
                <c:pt idx="5447">
                  <c:v>88.8</c:v>
                </c:pt>
                <c:pt idx="5448">
                  <c:v>91.3</c:v>
                </c:pt>
                <c:pt idx="5449">
                  <c:v>88.3</c:v>
                </c:pt>
                <c:pt idx="5450">
                  <c:v>89.1</c:v>
                </c:pt>
                <c:pt idx="5451">
                  <c:v>88.7</c:v>
                </c:pt>
                <c:pt idx="5452">
                  <c:v>91.4</c:v>
                </c:pt>
                <c:pt idx="5453">
                  <c:v>89.7</c:v>
                </c:pt>
                <c:pt idx="5454">
                  <c:v>96.8</c:v>
                </c:pt>
                <c:pt idx="5455">
                  <c:v>96.1</c:v>
                </c:pt>
                <c:pt idx="5456">
                  <c:v>90</c:v>
                </c:pt>
                <c:pt idx="5457">
                  <c:v>89</c:v>
                </c:pt>
                <c:pt idx="5458">
                  <c:v>88.8</c:v>
                </c:pt>
                <c:pt idx="5459">
                  <c:v>89.5</c:v>
                </c:pt>
                <c:pt idx="5460">
                  <c:v>90.5</c:v>
                </c:pt>
                <c:pt idx="5461">
                  <c:v>92.3</c:v>
                </c:pt>
                <c:pt idx="5462">
                  <c:v>89.5</c:v>
                </c:pt>
                <c:pt idx="5463">
                  <c:v>88.7</c:v>
                </c:pt>
                <c:pt idx="5464">
                  <c:v>88.8</c:v>
                </c:pt>
                <c:pt idx="5465">
                  <c:v>91.2</c:v>
                </c:pt>
                <c:pt idx="5466">
                  <c:v>89.6</c:v>
                </c:pt>
                <c:pt idx="5467">
                  <c:v>90.5</c:v>
                </c:pt>
                <c:pt idx="5468">
                  <c:v>88.7</c:v>
                </c:pt>
                <c:pt idx="5469">
                  <c:v>87.8</c:v>
                </c:pt>
                <c:pt idx="5470">
                  <c:v>89.6</c:v>
                </c:pt>
                <c:pt idx="5471">
                  <c:v>88.9</c:v>
                </c:pt>
                <c:pt idx="5472">
                  <c:v>88.8</c:v>
                </c:pt>
                <c:pt idx="5473">
                  <c:v>87.5</c:v>
                </c:pt>
                <c:pt idx="5474">
                  <c:v>87.7</c:v>
                </c:pt>
                <c:pt idx="5475">
                  <c:v>88.9</c:v>
                </c:pt>
                <c:pt idx="5476">
                  <c:v>92</c:v>
                </c:pt>
                <c:pt idx="5477">
                  <c:v>91</c:v>
                </c:pt>
                <c:pt idx="5478">
                  <c:v>90</c:v>
                </c:pt>
                <c:pt idx="5479">
                  <c:v>91.4</c:v>
                </c:pt>
                <c:pt idx="5480">
                  <c:v>89.9</c:v>
                </c:pt>
                <c:pt idx="5481">
                  <c:v>87.1</c:v>
                </c:pt>
                <c:pt idx="5482">
                  <c:v>88.2</c:v>
                </c:pt>
                <c:pt idx="5483">
                  <c:v>90.1</c:v>
                </c:pt>
                <c:pt idx="5484">
                  <c:v>93.5</c:v>
                </c:pt>
                <c:pt idx="5485">
                  <c:v>88.5</c:v>
                </c:pt>
                <c:pt idx="5486">
                  <c:v>89</c:v>
                </c:pt>
                <c:pt idx="5487">
                  <c:v>91.4</c:v>
                </c:pt>
                <c:pt idx="5488">
                  <c:v>88.5</c:v>
                </c:pt>
                <c:pt idx="5489">
                  <c:v>87.6</c:v>
                </c:pt>
                <c:pt idx="5490">
                  <c:v>88.7</c:v>
                </c:pt>
                <c:pt idx="5491">
                  <c:v>89.8</c:v>
                </c:pt>
                <c:pt idx="5492">
                  <c:v>89.1</c:v>
                </c:pt>
                <c:pt idx="5493">
                  <c:v>90.9</c:v>
                </c:pt>
                <c:pt idx="5494">
                  <c:v>90.3</c:v>
                </c:pt>
                <c:pt idx="5495">
                  <c:v>89.2</c:v>
                </c:pt>
                <c:pt idx="5496">
                  <c:v>90.3</c:v>
                </c:pt>
                <c:pt idx="5497">
                  <c:v>89.3</c:v>
                </c:pt>
                <c:pt idx="5498">
                  <c:v>88</c:v>
                </c:pt>
                <c:pt idx="5499">
                  <c:v>90.5</c:v>
                </c:pt>
                <c:pt idx="5500">
                  <c:v>88.7</c:v>
                </c:pt>
                <c:pt idx="5501">
                  <c:v>89.2</c:v>
                </c:pt>
                <c:pt idx="5502">
                  <c:v>88.6</c:v>
                </c:pt>
                <c:pt idx="5503">
                  <c:v>85.7</c:v>
                </c:pt>
                <c:pt idx="5504">
                  <c:v>88.8</c:v>
                </c:pt>
                <c:pt idx="5505">
                  <c:v>88.3</c:v>
                </c:pt>
                <c:pt idx="5506">
                  <c:v>86.7</c:v>
                </c:pt>
                <c:pt idx="5507">
                  <c:v>87.2</c:v>
                </c:pt>
                <c:pt idx="5508">
                  <c:v>86.7</c:v>
                </c:pt>
                <c:pt idx="5509">
                  <c:v>90.4</c:v>
                </c:pt>
                <c:pt idx="5510">
                  <c:v>89.9</c:v>
                </c:pt>
                <c:pt idx="5511">
                  <c:v>88.1</c:v>
                </c:pt>
                <c:pt idx="5512">
                  <c:v>88.4</c:v>
                </c:pt>
                <c:pt idx="5513">
                  <c:v>89.2</c:v>
                </c:pt>
                <c:pt idx="5514">
                  <c:v>87.5</c:v>
                </c:pt>
                <c:pt idx="5515">
                  <c:v>86.2</c:v>
                </c:pt>
                <c:pt idx="5516">
                  <c:v>86.2</c:v>
                </c:pt>
                <c:pt idx="5517">
                  <c:v>86.3</c:v>
                </c:pt>
                <c:pt idx="5518">
                  <c:v>88.5</c:v>
                </c:pt>
                <c:pt idx="5519">
                  <c:v>86.9</c:v>
                </c:pt>
                <c:pt idx="5520">
                  <c:v>87.4</c:v>
                </c:pt>
                <c:pt idx="5521">
                  <c:v>87.1</c:v>
                </c:pt>
                <c:pt idx="5522">
                  <c:v>86.9</c:v>
                </c:pt>
                <c:pt idx="5523">
                  <c:v>87.5</c:v>
                </c:pt>
                <c:pt idx="5524">
                  <c:v>86.9</c:v>
                </c:pt>
                <c:pt idx="5525">
                  <c:v>87.4</c:v>
                </c:pt>
                <c:pt idx="5526">
                  <c:v>87.3</c:v>
                </c:pt>
                <c:pt idx="5527">
                  <c:v>88.2</c:v>
                </c:pt>
                <c:pt idx="5528">
                  <c:v>90.3</c:v>
                </c:pt>
                <c:pt idx="5529">
                  <c:v>89.7</c:v>
                </c:pt>
                <c:pt idx="5530">
                  <c:v>90.6</c:v>
                </c:pt>
                <c:pt idx="5531">
                  <c:v>86.9</c:v>
                </c:pt>
                <c:pt idx="5532">
                  <c:v>89</c:v>
                </c:pt>
                <c:pt idx="5533">
                  <c:v>88.4</c:v>
                </c:pt>
                <c:pt idx="5534">
                  <c:v>85.4</c:v>
                </c:pt>
                <c:pt idx="5535">
                  <c:v>85.2</c:v>
                </c:pt>
                <c:pt idx="5536">
                  <c:v>86.9</c:v>
                </c:pt>
                <c:pt idx="5537">
                  <c:v>88.5</c:v>
                </c:pt>
                <c:pt idx="5538">
                  <c:v>87.8</c:v>
                </c:pt>
                <c:pt idx="5539">
                  <c:v>87</c:v>
                </c:pt>
                <c:pt idx="5540">
                  <c:v>88.6</c:v>
                </c:pt>
                <c:pt idx="5541">
                  <c:v>87.1</c:v>
                </c:pt>
                <c:pt idx="5542">
                  <c:v>86</c:v>
                </c:pt>
                <c:pt idx="5543">
                  <c:v>87.9</c:v>
                </c:pt>
                <c:pt idx="5544">
                  <c:v>86.7</c:v>
                </c:pt>
                <c:pt idx="5545">
                  <c:v>86.3</c:v>
                </c:pt>
                <c:pt idx="5546">
                  <c:v>88.3</c:v>
                </c:pt>
                <c:pt idx="5547">
                  <c:v>87.6</c:v>
                </c:pt>
                <c:pt idx="5548">
                  <c:v>88.2</c:v>
                </c:pt>
                <c:pt idx="5549">
                  <c:v>89.7</c:v>
                </c:pt>
                <c:pt idx="5550">
                  <c:v>87.4</c:v>
                </c:pt>
                <c:pt idx="5551">
                  <c:v>89.4</c:v>
                </c:pt>
                <c:pt idx="5552">
                  <c:v>87.3</c:v>
                </c:pt>
                <c:pt idx="5553">
                  <c:v>89</c:v>
                </c:pt>
                <c:pt idx="5554">
                  <c:v>88.1</c:v>
                </c:pt>
                <c:pt idx="5555">
                  <c:v>87.8</c:v>
                </c:pt>
                <c:pt idx="5556">
                  <c:v>89.4</c:v>
                </c:pt>
                <c:pt idx="5557">
                  <c:v>91.2</c:v>
                </c:pt>
                <c:pt idx="5558">
                  <c:v>89.1</c:v>
                </c:pt>
                <c:pt idx="5559">
                  <c:v>88.8</c:v>
                </c:pt>
                <c:pt idx="5560">
                  <c:v>88.5</c:v>
                </c:pt>
                <c:pt idx="5561">
                  <c:v>88.9</c:v>
                </c:pt>
                <c:pt idx="5562">
                  <c:v>90.3</c:v>
                </c:pt>
                <c:pt idx="5563">
                  <c:v>88.8</c:v>
                </c:pt>
                <c:pt idx="5564">
                  <c:v>89</c:v>
                </c:pt>
                <c:pt idx="5565">
                  <c:v>87.8</c:v>
                </c:pt>
                <c:pt idx="5566">
                  <c:v>88.9</c:v>
                </c:pt>
                <c:pt idx="5567">
                  <c:v>87.3</c:v>
                </c:pt>
                <c:pt idx="5568">
                  <c:v>89.3</c:v>
                </c:pt>
                <c:pt idx="5569">
                  <c:v>88.2</c:v>
                </c:pt>
                <c:pt idx="5570">
                  <c:v>88.4</c:v>
                </c:pt>
                <c:pt idx="5571">
                  <c:v>88</c:v>
                </c:pt>
                <c:pt idx="5572">
                  <c:v>88.8</c:v>
                </c:pt>
                <c:pt idx="5573">
                  <c:v>88.9</c:v>
                </c:pt>
                <c:pt idx="5574">
                  <c:v>91</c:v>
                </c:pt>
                <c:pt idx="5575">
                  <c:v>90.6</c:v>
                </c:pt>
                <c:pt idx="5576">
                  <c:v>91.2</c:v>
                </c:pt>
                <c:pt idx="5577">
                  <c:v>90.8</c:v>
                </c:pt>
                <c:pt idx="5578">
                  <c:v>91</c:v>
                </c:pt>
                <c:pt idx="5579">
                  <c:v>89.7</c:v>
                </c:pt>
                <c:pt idx="5580">
                  <c:v>90</c:v>
                </c:pt>
                <c:pt idx="5581">
                  <c:v>90.6</c:v>
                </c:pt>
                <c:pt idx="5582">
                  <c:v>89.7</c:v>
                </c:pt>
                <c:pt idx="5583">
                  <c:v>90.8</c:v>
                </c:pt>
                <c:pt idx="5584">
                  <c:v>92.4</c:v>
                </c:pt>
                <c:pt idx="5585">
                  <c:v>91.7</c:v>
                </c:pt>
                <c:pt idx="5586">
                  <c:v>92.6</c:v>
                </c:pt>
                <c:pt idx="5587">
                  <c:v>91.1</c:v>
                </c:pt>
                <c:pt idx="5588">
                  <c:v>92.6</c:v>
                </c:pt>
                <c:pt idx="5589">
                  <c:v>93.3</c:v>
                </c:pt>
                <c:pt idx="5590">
                  <c:v>93.4</c:v>
                </c:pt>
                <c:pt idx="5591">
                  <c:v>95</c:v>
                </c:pt>
                <c:pt idx="5592">
                  <c:v>92.1</c:v>
                </c:pt>
                <c:pt idx="5593">
                  <c:v>91.7</c:v>
                </c:pt>
                <c:pt idx="5594">
                  <c:v>94</c:v>
                </c:pt>
                <c:pt idx="5595">
                  <c:v>93</c:v>
                </c:pt>
                <c:pt idx="5596">
                  <c:v>91.9</c:v>
                </c:pt>
                <c:pt idx="5597">
                  <c:v>93.8</c:v>
                </c:pt>
                <c:pt idx="5598">
                  <c:v>93.4</c:v>
                </c:pt>
                <c:pt idx="5599">
                  <c:v>94</c:v>
                </c:pt>
                <c:pt idx="5600">
                  <c:v>92.8</c:v>
                </c:pt>
                <c:pt idx="5601">
                  <c:v>92.9</c:v>
                </c:pt>
                <c:pt idx="5602">
                  <c:v>92.8</c:v>
                </c:pt>
                <c:pt idx="5603">
                  <c:v>91.9</c:v>
                </c:pt>
                <c:pt idx="5604">
                  <c:v>93.1</c:v>
                </c:pt>
                <c:pt idx="5605">
                  <c:v>91.6</c:v>
                </c:pt>
                <c:pt idx="5606">
                  <c:v>92.3</c:v>
                </c:pt>
                <c:pt idx="5607">
                  <c:v>91.9</c:v>
                </c:pt>
                <c:pt idx="5608">
                  <c:v>92.3</c:v>
                </c:pt>
                <c:pt idx="5609">
                  <c:v>92.1</c:v>
                </c:pt>
                <c:pt idx="5610">
                  <c:v>92.9</c:v>
                </c:pt>
                <c:pt idx="5611">
                  <c:v>94.7</c:v>
                </c:pt>
                <c:pt idx="5612">
                  <c:v>93.7</c:v>
                </c:pt>
                <c:pt idx="5613">
                  <c:v>93.9</c:v>
                </c:pt>
                <c:pt idx="5614">
                  <c:v>94.5</c:v>
                </c:pt>
                <c:pt idx="5615">
                  <c:v>94.8</c:v>
                </c:pt>
                <c:pt idx="5616">
                  <c:v>97</c:v>
                </c:pt>
                <c:pt idx="5617">
                  <c:v>94.8</c:v>
                </c:pt>
                <c:pt idx="5618">
                  <c:v>93.3</c:v>
                </c:pt>
                <c:pt idx="5619">
                  <c:v>92.7</c:v>
                </c:pt>
                <c:pt idx="5620">
                  <c:v>92.5</c:v>
                </c:pt>
                <c:pt idx="5621">
                  <c:v>92.4</c:v>
                </c:pt>
                <c:pt idx="5622">
                  <c:v>93.5</c:v>
                </c:pt>
                <c:pt idx="5623">
                  <c:v>96.5</c:v>
                </c:pt>
                <c:pt idx="5624">
                  <c:v>95.4</c:v>
                </c:pt>
                <c:pt idx="5625">
                  <c:v>92.6</c:v>
                </c:pt>
                <c:pt idx="5626">
                  <c:v>91.3</c:v>
                </c:pt>
                <c:pt idx="5627">
                  <c:v>91.3</c:v>
                </c:pt>
                <c:pt idx="5628">
                  <c:v>89.7</c:v>
                </c:pt>
                <c:pt idx="5629">
                  <c:v>91.5</c:v>
                </c:pt>
                <c:pt idx="5630">
                  <c:v>89.4</c:v>
                </c:pt>
                <c:pt idx="5631">
                  <c:v>91.6</c:v>
                </c:pt>
                <c:pt idx="5632">
                  <c:v>89.3</c:v>
                </c:pt>
                <c:pt idx="5633">
                  <c:v>82.8</c:v>
                </c:pt>
                <c:pt idx="5634">
                  <c:v>84.1</c:v>
                </c:pt>
                <c:pt idx="5635">
                  <c:v>86</c:v>
                </c:pt>
                <c:pt idx="5636">
                  <c:v>84.8</c:v>
                </c:pt>
                <c:pt idx="5637">
                  <c:v>86.8</c:v>
                </c:pt>
                <c:pt idx="5638">
                  <c:v>87.1</c:v>
                </c:pt>
                <c:pt idx="5639">
                  <c:v>88.7</c:v>
                </c:pt>
                <c:pt idx="5640">
                  <c:v>87.4</c:v>
                </c:pt>
                <c:pt idx="5641">
                  <c:v>87.2</c:v>
                </c:pt>
                <c:pt idx="5642">
                  <c:v>88.6</c:v>
                </c:pt>
                <c:pt idx="5643">
                  <c:v>89</c:v>
                </c:pt>
                <c:pt idx="5644">
                  <c:v>89.5</c:v>
                </c:pt>
                <c:pt idx="5645">
                  <c:v>89.8</c:v>
                </c:pt>
                <c:pt idx="5646">
                  <c:v>91</c:v>
                </c:pt>
                <c:pt idx="5647">
                  <c:v>91.6</c:v>
                </c:pt>
                <c:pt idx="5648">
                  <c:v>91.3</c:v>
                </c:pt>
                <c:pt idx="5649">
                  <c:v>91.6</c:v>
                </c:pt>
                <c:pt idx="5650">
                  <c:v>93.2</c:v>
                </c:pt>
                <c:pt idx="5651">
                  <c:v>94.7</c:v>
                </c:pt>
                <c:pt idx="5652">
                  <c:v>92.1</c:v>
                </c:pt>
                <c:pt idx="5653">
                  <c:v>91.5</c:v>
                </c:pt>
                <c:pt idx="5654">
                  <c:v>91.5</c:v>
                </c:pt>
                <c:pt idx="5655">
                  <c:v>92.3</c:v>
                </c:pt>
                <c:pt idx="5656">
                  <c:v>92.1</c:v>
                </c:pt>
                <c:pt idx="5657">
                  <c:v>93</c:v>
                </c:pt>
                <c:pt idx="5658">
                  <c:v>93.5</c:v>
                </c:pt>
                <c:pt idx="5659">
                  <c:v>92.9</c:v>
                </c:pt>
                <c:pt idx="5660">
                  <c:v>93.7</c:v>
                </c:pt>
                <c:pt idx="5661">
                  <c:v>93.2</c:v>
                </c:pt>
                <c:pt idx="5662">
                  <c:v>95</c:v>
                </c:pt>
                <c:pt idx="5663">
                  <c:v>95.5</c:v>
                </c:pt>
                <c:pt idx="5664">
                  <c:v>97</c:v>
                </c:pt>
                <c:pt idx="5665">
                  <c:v>97.6</c:v>
                </c:pt>
                <c:pt idx="5666">
                  <c:v>98.5</c:v>
                </c:pt>
                <c:pt idx="5667">
                  <c:v>100.7</c:v>
                </c:pt>
                <c:pt idx="5668">
                  <c:v>99.8</c:v>
                </c:pt>
                <c:pt idx="5669">
                  <c:v>97.9</c:v>
                </c:pt>
                <c:pt idx="5670">
                  <c:v>99</c:v>
                </c:pt>
                <c:pt idx="5671">
                  <c:v>100.4</c:v>
                </c:pt>
                <c:pt idx="5672">
                  <c:v>101.1</c:v>
                </c:pt>
                <c:pt idx="5673">
                  <c:v>101.6</c:v>
                </c:pt>
                <c:pt idx="5674">
                  <c:v>102.4</c:v>
                </c:pt>
                <c:pt idx="5675">
                  <c:v>102.1</c:v>
                </c:pt>
                <c:pt idx="5676">
                  <c:v>102.1</c:v>
                </c:pt>
                <c:pt idx="5677">
                  <c:v>101.3</c:v>
                </c:pt>
                <c:pt idx="5678">
                  <c:v>101.9</c:v>
                </c:pt>
                <c:pt idx="5679">
                  <c:v>102</c:v>
                </c:pt>
                <c:pt idx="5680">
                  <c:v>101.9</c:v>
                </c:pt>
                <c:pt idx="5681">
                  <c:v>102.4</c:v>
                </c:pt>
                <c:pt idx="5682">
                  <c:v>104</c:v>
                </c:pt>
                <c:pt idx="5683">
                  <c:v>102.3</c:v>
                </c:pt>
                <c:pt idx="5684">
                  <c:v>102.2</c:v>
                </c:pt>
                <c:pt idx="5685">
                  <c:v>102.6</c:v>
                </c:pt>
                <c:pt idx="5686">
                  <c:v>101.7</c:v>
                </c:pt>
                <c:pt idx="5687">
                  <c:v>104.1</c:v>
                </c:pt>
                <c:pt idx="5688">
                  <c:v>103.4</c:v>
                </c:pt>
                <c:pt idx="5689">
                  <c:v>104.3</c:v>
                </c:pt>
                <c:pt idx="5690">
                  <c:v>104.4</c:v>
                </c:pt>
                <c:pt idx="5691">
                  <c:v>105.8</c:v>
                </c:pt>
                <c:pt idx="5692">
                  <c:v>106.9</c:v>
                </c:pt>
                <c:pt idx="5693">
                  <c:v>106.1</c:v>
                </c:pt>
                <c:pt idx="5694">
                  <c:v>105.7</c:v>
                </c:pt>
                <c:pt idx="5695">
                  <c:v>107.6</c:v>
                </c:pt>
                <c:pt idx="5696">
                  <c:v>107.8</c:v>
                </c:pt>
                <c:pt idx="5697">
                  <c:v>108.4</c:v>
                </c:pt>
                <c:pt idx="5698">
                  <c:v>104</c:v>
                </c:pt>
                <c:pt idx="5699">
                  <c:v>105.3</c:v>
                </c:pt>
                <c:pt idx="5700">
                  <c:v>103.7</c:v>
                </c:pt>
                <c:pt idx="5701">
                  <c:v>103.3</c:v>
                </c:pt>
                <c:pt idx="5702">
                  <c:v>103.5</c:v>
                </c:pt>
                <c:pt idx="5703">
                  <c:v>103.3</c:v>
                </c:pt>
                <c:pt idx="5704">
                  <c:v>103.3</c:v>
                </c:pt>
                <c:pt idx="5705">
                  <c:v>104</c:v>
                </c:pt>
                <c:pt idx="5706">
                  <c:v>103</c:v>
                </c:pt>
                <c:pt idx="5707">
                  <c:v>102.9</c:v>
                </c:pt>
                <c:pt idx="5708">
                  <c:v>104.3</c:v>
                </c:pt>
                <c:pt idx="5709">
                  <c:v>102.6</c:v>
                </c:pt>
                <c:pt idx="5710">
                  <c:v>106.7</c:v>
                </c:pt>
                <c:pt idx="5711">
                  <c:v>105.4</c:v>
                </c:pt>
                <c:pt idx="5712">
                  <c:v>104.3</c:v>
                </c:pt>
                <c:pt idx="5713">
                  <c:v>102.9</c:v>
                </c:pt>
                <c:pt idx="5714">
                  <c:v>104.6</c:v>
                </c:pt>
                <c:pt idx="5715">
                  <c:v>105.6</c:v>
                </c:pt>
                <c:pt idx="5716">
                  <c:v>102.1</c:v>
                </c:pt>
                <c:pt idx="5717">
                  <c:v>104.9</c:v>
                </c:pt>
                <c:pt idx="5718">
                  <c:v>103.9</c:v>
                </c:pt>
                <c:pt idx="5719">
                  <c:v>102.4</c:v>
                </c:pt>
                <c:pt idx="5720">
                  <c:v>103.4</c:v>
                </c:pt>
                <c:pt idx="5721">
                  <c:v>107</c:v>
                </c:pt>
                <c:pt idx="5722">
                  <c:v>102.7</c:v>
                </c:pt>
                <c:pt idx="5723">
                  <c:v>103.3</c:v>
                </c:pt>
                <c:pt idx="5724">
                  <c:v>104</c:v>
                </c:pt>
                <c:pt idx="5725">
                  <c:v>105.2</c:v>
                </c:pt>
                <c:pt idx="5726">
                  <c:v>106.4</c:v>
                </c:pt>
                <c:pt idx="5727">
                  <c:v>105.5</c:v>
                </c:pt>
                <c:pt idx="5728">
                  <c:v>107.1</c:v>
                </c:pt>
                <c:pt idx="5729">
                  <c:v>107.3</c:v>
                </c:pt>
                <c:pt idx="5730">
                  <c:v>106.2</c:v>
                </c:pt>
                <c:pt idx="5731">
                  <c:v>107.3</c:v>
                </c:pt>
                <c:pt idx="5732">
                  <c:v>106.3</c:v>
                </c:pt>
                <c:pt idx="5733">
                  <c:v>108.1</c:v>
                </c:pt>
                <c:pt idx="5734">
                  <c:v>106.6</c:v>
                </c:pt>
                <c:pt idx="5735">
                  <c:v>106.7</c:v>
                </c:pt>
                <c:pt idx="5736">
                  <c:v>106.5</c:v>
                </c:pt>
                <c:pt idx="5737">
                  <c:v>105.8</c:v>
                </c:pt>
                <c:pt idx="5738">
                  <c:v>110.2</c:v>
                </c:pt>
                <c:pt idx="5739">
                  <c:v>107.4</c:v>
                </c:pt>
                <c:pt idx="5740">
                  <c:v>108.2</c:v>
                </c:pt>
                <c:pt idx="5741">
                  <c:v>107.1</c:v>
                </c:pt>
                <c:pt idx="5742">
                  <c:v>108.6</c:v>
                </c:pt>
                <c:pt idx="5743">
                  <c:v>108.4</c:v>
                </c:pt>
                <c:pt idx="5744">
                  <c:v>107.8</c:v>
                </c:pt>
                <c:pt idx="5745">
                  <c:v>105.9</c:v>
                </c:pt>
                <c:pt idx="5746">
                  <c:v>108.3</c:v>
                </c:pt>
                <c:pt idx="5747">
                  <c:v>105.8</c:v>
                </c:pt>
                <c:pt idx="5748">
                  <c:v>108.2</c:v>
                </c:pt>
                <c:pt idx="5749">
                  <c:v>106.7</c:v>
                </c:pt>
                <c:pt idx="5750">
                  <c:v>109</c:v>
                </c:pt>
                <c:pt idx="5751">
                  <c:v>109.6</c:v>
                </c:pt>
                <c:pt idx="5752">
                  <c:v>111.6</c:v>
                </c:pt>
                <c:pt idx="5753">
                  <c:v>110.8</c:v>
                </c:pt>
                <c:pt idx="5754">
                  <c:v>111.2</c:v>
                </c:pt>
                <c:pt idx="5755">
                  <c:v>110.6</c:v>
                </c:pt>
                <c:pt idx="5756">
                  <c:v>111.1</c:v>
                </c:pt>
                <c:pt idx="5757">
                  <c:v>108.5</c:v>
                </c:pt>
                <c:pt idx="5758">
                  <c:v>107.1</c:v>
                </c:pt>
                <c:pt idx="5759">
                  <c:v>103.1</c:v>
                </c:pt>
                <c:pt idx="5760">
                  <c:v>102.5</c:v>
                </c:pt>
                <c:pt idx="5761">
                  <c:v>101.6</c:v>
                </c:pt>
                <c:pt idx="5762">
                  <c:v>102.2</c:v>
                </c:pt>
                <c:pt idx="5763">
                  <c:v>101.7</c:v>
                </c:pt>
                <c:pt idx="5764">
                  <c:v>102.5</c:v>
                </c:pt>
                <c:pt idx="5765">
                  <c:v>101.8</c:v>
                </c:pt>
                <c:pt idx="5766">
                  <c:v>102.5</c:v>
                </c:pt>
                <c:pt idx="5767">
                  <c:v>102.3</c:v>
                </c:pt>
                <c:pt idx="5768">
                  <c:v>102.1</c:v>
                </c:pt>
                <c:pt idx="5769">
                  <c:v>101.9</c:v>
                </c:pt>
                <c:pt idx="5770">
                  <c:v>101.9</c:v>
                </c:pt>
                <c:pt idx="5771">
                  <c:v>103</c:v>
                </c:pt>
                <c:pt idx="5772">
                  <c:v>102.5</c:v>
                </c:pt>
                <c:pt idx="5773">
                  <c:v>103</c:v>
                </c:pt>
                <c:pt idx="5774">
                  <c:v>104</c:v>
                </c:pt>
                <c:pt idx="5775">
                  <c:v>102.3</c:v>
                </c:pt>
                <c:pt idx="5776">
                  <c:v>102.1</c:v>
                </c:pt>
                <c:pt idx="5777">
                  <c:v>101.8</c:v>
                </c:pt>
                <c:pt idx="5778">
                  <c:v>101.2</c:v>
                </c:pt>
                <c:pt idx="5779">
                  <c:v>102.2</c:v>
                </c:pt>
                <c:pt idx="5780">
                  <c:v>102.2</c:v>
                </c:pt>
                <c:pt idx="5781">
                  <c:v>102.1</c:v>
                </c:pt>
                <c:pt idx="5782">
                  <c:v>102</c:v>
                </c:pt>
                <c:pt idx="5783">
                  <c:v>102.7</c:v>
                </c:pt>
                <c:pt idx="5784">
                  <c:v>102.6</c:v>
                </c:pt>
                <c:pt idx="5785">
                  <c:v>102.9</c:v>
                </c:pt>
                <c:pt idx="5786">
                  <c:v>101.6</c:v>
                </c:pt>
                <c:pt idx="5787">
                  <c:v>102.3</c:v>
                </c:pt>
                <c:pt idx="5788">
                  <c:v>101.4</c:v>
                </c:pt>
                <c:pt idx="5789">
                  <c:v>103.8</c:v>
                </c:pt>
                <c:pt idx="5790">
                  <c:v>101.3</c:v>
                </c:pt>
                <c:pt idx="5791">
                  <c:v>101.3</c:v>
                </c:pt>
                <c:pt idx="5792">
                  <c:v>102.2</c:v>
                </c:pt>
                <c:pt idx="5793">
                  <c:v>100.4</c:v>
                </c:pt>
                <c:pt idx="5794">
                  <c:v>102.1</c:v>
                </c:pt>
                <c:pt idx="5795">
                  <c:v>101.3</c:v>
                </c:pt>
                <c:pt idx="5796">
                  <c:v>100.6</c:v>
                </c:pt>
                <c:pt idx="5797">
                  <c:v>100.5</c:v>
                </c:pt>
                <c:pt idx="5798">
                  <c:v>101.6</c:v>
                </c:pt>
                <c:pt idx="5799">
                  <c:v>101.5</c:v>
                </c:pt>
                <c:pt idx="5800">
                  <c:v>100.7</c:v>
                </c:pt>
                <c:pt idx="5801">
                  <c:v>101.2</c:v>
                </c:pt>
                <c:pt idx="5802">
                  <c:v>101.1</c:v>
                </c:pt>
                <c:pt idx="5803">
                  <c:v>100.4</c:v>
                </c:pt>
                <c:pt idx="5804">
                  <c:v>103.4</c:v>
                </c:pt>
                <c:pt idx="5805">
                  <c:v>102</c:v>
                </c:pt>
                <c:pt idx="5806">
                  <c:v>101.8</c:v>
                </c:pt>
                <c:pt idx="5807">
                  <c:v>101.4</c:v>
                </c:pt>
                <c:pt idx="5808">
                  <c:v>101.8</c:v>
                </c:pt>
                <c:pt idx="5809">
                  <c:v>101</c:v>
                </c:pt>
                <c:pt idx="5810">
                  <c:v>102</c:v>
                </c:pt>
                <c:pt idx="5811">
                  <c:v>101.9</c:v>
                </c:pt>
                <c:pt idx="5812">
                  <c:v>101.7</c:v>
                </c:pt>
                <c:pt idx="5813">
                  <c:v>101.5</c:v>
                </c:pt>
                <c:pt idx="5814">
                  <c:v>102.3</c:v>
                </c:pt>
                <c:pt idx="5815">
                  <c:v>102</c:v>
                </c:pt>
                <c:pt idx="5816">
                  <c:v>101.2</c:v>
                </c:pt>
                <c:pt idx="5817">
                  <c:v>97.3</c:v>
                </c:pt>
                <c:pt idx="5818">
                  <c:v>98.3</c:v>
                </c:pt>
                <c:pt idx="5819">
                  <c:v>102.3</c:v>
                </c:pt>
                <c:pt idx="5820">
                  <c:v>101.8</c:v>
                </c:pt>
                <c:pt idx="5821">
                  <c:v>98.6</c:v>
                </c:pt>
                <c:pt idx="5822">
                  <c:v>97.7</c:v>
                </c:pt>
                <c:pt idx="5823">
                  <c:v>102.8</c:v>
                </c:pt>
                <c:pt idx="5824">
                  <c:v>98.5</c:v>
                </c:pt>
                <c:pt idx="5825">
                  <c:v>98.9</c:v>
                </c:pt>
                <c:pt idx="5826">
                  <c:v>100</c:v>
                </c:pt>
                <c:pt idx="5827">
                  <c:v>104.6</c:v>
                </c:pt>
                <c:pt idx="5828">
                  <c:v>101.9</c:v>
                </c:pt>
                <c:pt idx="5829">
                  <c:v>101.3</c:v>
                </c:pt>
                <c:pt idx="5830">
                  <c:v>104.3</c:v>
                </c:pt>
                <c:pt idx="5831">
                  <c:v>105.3</c:v>
                </c:pt>
                <c:pt idx="5832">
                  <c:v>104.1</c:v>
                </c:pt>
                <c:pt idx="5833">
                  <c:v>104.5</c:v>
                </c:pt>
                <c:pt idx="5834">
                  <c:v>104.7</c:v>
                </c:pt>
                <c:pt idx="5835">
                  <c:v>104.6</c:v>
                </c:pt>
                <c:pt idx="5836">
                  <c:v>108.2</c:v>
                </c:pt>
                <c:pt idx="5837">
                  <c:v>107.5</c:v>
                </c:pt>
                <c:pt idx="5838">
                  <c:v>108.4</c:v>
                </c:pt>
                <c:pt idx="5839">
                  <c:v>108.3</c:v>
                </c:pt>
                <c:pt idx="5840">
                  <c:v>108</c:v>
                </c:pt>
                <c:pt idx="5841">
                  <c:v>108.2</c:v>
                </c:pt>
                <c:pt idx="5842">
                  <c:v>108.3</c:v>
                </c:pt>
                <c:pt idx="5843">
                  <c:v>105.9</c:v>
                </c:pt>
                <c:pt idx="5844">
                  <c:v>104.9</c:v>
                </c:pt>
                <c:pt idx="5845">
                  <c:v>103.8</c:v>
                </c:pt>
                <c:pt idx="5846">
                  <c:v>107.7</c:v>
                </c:pt>
                <c:pt idx="5847">
                  <c:v>107</c:v>
                </c:pt>
                <c:pt idx="5848">
                  <c:v>106.6</c:v>
                </c:pt>
                <c:pt idx="5849">
                  <c:v>103.9</c:v>
                </c:pt>
                <c:pt idx="5850">
                  <c:v>99.4</c:v>
                </c:pt>
                <c:pt idx="5851">
                  <c:v>96.4</c:v>
                </c:pt>
                <c:pt idx="5852">
                  <c:v>99.5</c:v>
                </c:pt>
                <c:pt idx="5853">
                  <c:v>103.8</c:v>
                </c:pt>
                <c:pt idx="5854">
                  <c:v>104.7</c:v>
                </c:pt>
                <c:pt idx="5855">
                  <c:v>103.6</c:v>
                </c:pt>
                <c:pt idx="5856">
                  <c:v>100.1</c:v>
                </c:pt>
                <c:pt idx="5857">
                  <c:v>104.5</c:v>
                </c:pt>
                <c:pt idx="5858">
                  <c:v>105.2</c:v>
                </c:pt>
                <c:pt idx="5859">
                  <c:v>104.1</c:v>
                </c:pt>
                <c:pt idx="5860">
                  <c:v>101.5</c:v>
                </c:pt>
                <c:pt idx="5861">
                  <c:v>106.5</c:v>
                </c:pt>
                <c:pt idx="5862">
                  <c:v>105.9</c:v>
                </c:pt>
                <c:pt idx="5863">
                  <c:v>104.3</c:v>
                </c:pt>
                <c:pt idx="5864">
                  <c:v>102.5</c:v>
                </c:pt>
                <c:pt idx="5865">
                  <c:v>107</c:v>
                </c:pt>
                <c:pt idx="5866">
                  <c:v>107</c:v>
                </c:pt>
                <c:pt idx="5867">
                  <c:v>104.2</c:v>
                </c:pt>
                <c:pt idx="5868">
                  <c:v>104.8</c:v>
                </c:pt>
                <c:pt idx="5869">
                  <c:v>108.8</c:v>
                </c:pt>
                <c:pt idx="5870">
                  <c:v>108.1</c:v>
                </c:pt>
                <c:pt idx="5871">
                  <c:v>107.3</c:v>
                </c:pt>
                <c:pt idx="5872">
                  <c:v>109.2</c:v>
                </c:pt>
                <c:pt idx="5873">
                  <c:v>109.2</c:v>
                </c:pt>
                <c:pt idx="5874">
                  <c:v>108.9</c:v>
                </c:pt>
                <c:pt idx="5875">
                  <c:v>108.8</c:v>
                </c:pt>
                <c:pt idx="5876">
                  <c:v>113.5</c:v>
                </c:pt>
                <c:pt idx="5877">
                  <c:v>111.4</c:v>
                </c:pt>
                <c:pt idx="5878">
                  <c:v>112.2</c:v>
                </c:pt>
                <c:pt idx="5879">
                  <c:v>110.5</c:v>
                </c:pt>
                <c:pt idx="5880">
                  <c:v>111.9</c:v>
                </c:pt>
                <c:pt idx="5881">
                  <c:v>113</c:v>
                </c:pt>
                <c:pt idx="5882">
                  <c:v>106.2</c:v>
                </c:pt>
                <c:pt idx="5883">
                  <c:v>107.5</c:v>
                </c:pt>
                <c:pt idx="5884">
                  <c:v>104.9</c:v>
                </c:pt>
                <c:pt idx="5885">
                  <c:v>105.1</c:v>
                </c:pt>
                <c:pt idx="5886">
                  <c:v>105.2</c:v>
                </c:pt>
                <c:pt idx="5887">
                  <c:v>105.4</c:v>
                </c:pt>
                <c:pt idx="5888">
                  <c:v>105.3</c:v>
                </c:pt>
                <c:pt idx="5889">
                  <c:v>106.2</c:v>
                </c:pt>
                <c:pt idx="5890">
                  <c:v>110</c:v>
                </c:pt>
                <c:pt idx="5891">
                  <c:v>110</c:v>
                </c:pt>
                <c:pt idx="5892">
                  <c:v>111</c:v>
                </c:pt>
                <c:pt idx="5893">
                  <c:v>108.8</c:v>
                </c:pt>
                <c:pt idx="5894">
                  <c:v>109.6</c:v>
                </c:pt>
                <c:pt idx="5895">
                  <c:v>107.8</c:v>
                </c:pt>
                <c:pt idx="5896">
                  <c:v>109.6</c:v>
                </c:pt>
                <c:pt idx="5897">
                  <c:v>106.1</c:v>
                </c:pt>
                <c:pt idx="5898">
                  <c:v>104.3</c:v>
                </c:pt>
                <c:pt idx="5899">
                  <c:v>104.2</c:v>
                </c:pt>
                <c:pt idx="5900">
                  <c:v>106.1</c:v>
                </c:pt>
                <c:pt idx="5901">
                  <c:v>104.3</c:v>
                </c:pt>
                <c:pt idx="5902">
                  <c:v>103.2</c:v>
                </c:pt>
                <c:pt idx="5903">
                  <c:v>105.2</c:v>
                </c:pt>
                <c:pt idx="5904">
                  <c:v>104.5</c:v>
                </c:pt>
                <c:pt idx="5905">
                  <c:v>104.4</c:v>
                </c:pt>
                <c:pt idx="5906">
                  <c:v>101.8</c:v>
                </c:pt>
                <c:pt idx="5907">
                  <c:v>104.1</c:v>
                </c:pt>
                <c:pt idx="5908">
                  <c:v>104.6</c:v>
                </c:pt>
                <c:pt idx="5909">
                  <c:v>102.5</c:v>
                </c:pt>
                <c:pt idx="5910">
                  <c:v>101.7</c:v>
                </c:pt>
                <c:pt idx="5911">
                  <c:v>109.4</c:v>
                </c:pt>
                <c:pt idx="5912">
                  <c:v>107.3</c:v>
                </c:pt>
                <c:pt idx="5913">
                  <c:v>103.6</c:v>
                </c:pt>
                <c:pt idx="5914">
                  <c:v>103.6</c:v>
                </c:pt>
                <c:pt idx="5915">
                  <c:v>103.3</c:v>
                </c:pt>
                <c:pt idx="5916">
                  <c:v>103.6</c:v>
                </c:pt>
                <c:pt idx="5917">
                  <c:v>102.6</c:v>
                </c:pt>
                <c:pt idx="5918">
                  <c:v>101.8</c:v>
                </c:pt>
                <c:pt idx="5919">
                  <c:v>105.1</c:v>
                </c:pt>
                <c:pt idx="5920">
                  <c:v>103</c:v>
                </c:pt>
                <c:pt idx="5921">
                  <c:v>104.3</c:v>
                </c:pt>
                <c:pt idx="5922">
                  <c:v>104</c:v>
                </c:pt>
                <c:pt idx="5923">
                  <c:v>104</c:v>
                </c:pt>
                <c:pt idx="5924">
                  <c:v>103.8</c:v>
                </c:pt>
                <c:pt idx="5925">
                  <c:v>102.7</c:v>
                </c:pt>
                <c:pt idx="5926">
                  <c:v>107.8</c:v>
                </c:pt>
                <c:pt idx="5927">
                  <c:v>104.4</c:v>
                </c:pt>
                <c:pt idx="5928">
                  <c:v>103.7</c:v>
                </c:pt>
                <c:pt idx="5929">
                  <c:v>103.8</c:v>
                </c:pt>
                <c:pt idx="5930">
                  <c:v>103.6</c:v>
                </c:pt>
                <c:pt idx="5931">
                  <c:v>104</c:v>
                </c:pt>
                <c:pt idx="5932">
                  <c:v>102.8</c:v>
                </c:pt>
                <c:pt idx="5933">
                  <c:v>102.5</c:v>
                </c:pt>
                <c:pt idx="5934">
                  <c:v>104</c:v>
                </c:pt>
                <c:pt idx="5935">
                  <c:v>103.3</c:v>
                </c:pt>
                <c:pt idx="5936">
                  <c:v>102.9</c:v>
                </c:pt>
                <c:pt idx="5937">
                  <c:v>103.2</c:v>
                </c:pt>
                <c:pt idx="5938">
                  <c:v>104.1</c:v>
                </c:pt>
                <c:pt idx="5939">
                  <c:v>101.6</c:v>
                </c:pt>
                <c:pt idx="5940">
                  <c:v>100.9</c:v>
                </c:pt>
                <c:pt idx="5941">
                  <c:v>106.4</c:v>
                </c:pt>
                <c:pt idx="5942">
                  <c:v>106.4</c:v>
                </c:pt>
                <c:pt idx="5943">
                  <c:v>103.5</c:v>
                </c:pt>
                <c:pt idx="5944">
                  <c:v>100.4</c:v>
                </c:pt>
                <c:pt idx="5945">
                  <c:v>101.4</c:v>
                </c:pt>
                <c:pt idx="5946">
                  <c:v>103.6</c:v>
                </c:pt>
                <c:pt idx="5947">
                  <c:v>102</c:v>
                </c:pt>
                <c:pt idx="5948">
                  <c:v>101.5</c:v>
                </c:pt>
                <c:pt idx="5949">
                  <c:v>102.5</c:v>
                </c:pt>
                <c:pt idx="5950">
                  <c:v>103.6</c:v>
                </c:pt>
                <c:pt idx="5951">
                  <c:v>103.1</c:v>
                </c:pt>
                <c:pt idx="5952">
                  <c:v>102.2</c:v>
                </c:pt>
                <c:pt idx="5953">
                  <c:v>102.8</c:v>
                </c:pt>
                <c:pt idx="5954">
                  <c:v>102.8</c:v>
                </c:pt>
                <c:pt idx="5955">
                  <c:v>104.7</c:v>
                </c:pt>
                <c:pt idx="5956">
                  <c:v>110.8</c:v>
                </c:pt>
                <c:pt idx="5957">
                  <c:v>109.9</c:v>
                </c:pt>
                <c:pt idx="5958">
                  <c:v>103.7</c:v>
                </c:pt>
                <c:pt idx="5959">
                  <c:v>98.9</c:v>
                </c:pt>
                <c:pt idx="5960">
                  <c:v>97.3</c:v>
                </c:pt>
                <c:pt idx="5961">
                  <c:v>97.2</c:v>
                </c:pt>
                <c:pt idx="5962">
                  <c:v>96.7</c:v>
                </c:pt>
                <c:pt idx="5963">
                  <c:v>96.8</c:v>
                </c:pt>
                <c:pt idx="5964">
                  <c:v>96.1</c:v>
                </c:pt>
                <c:pt idx="5965">
                  <c:v>98.7</c:v>
                </c:pt>
                <c:pt idx="5966">
                  <c:v>98.7</c:v>
                </c:pt>
                <c:pt idx="5967">
                  <c:v>102.8</c:v>
                </c:pt>
                <c:pt idx="5968">
                  <c:v>100.6</c:v>
                </c:pt>
                <c:pt idx="5969">
                  <c:v>100.3</c:v>
                </c:pt>
                <c:pt idx="5970">
                  <c:v>100.1</c:v>
                </c:pt>
                <c:pt idx="5971">
                  <c:v>100.8</c:v>
                </c:pt>
                <c:pt idx="5972">
                  <c:v>100.6</c:v>
                </c:pt>
                <c:pt idx="5973">
                  <c:v>102.7</c:v>
                </c:pt>
                <c:pt idx="5974">
                  <c:v>102.8</c:v>
                </c:pt>
                <c:pt idx="5975">
                  <c:v>102.2</c:v>
                </c:pt>
                <c:pt idx="5976">
                  <c:v>102.6</c:v>
                </c:pt>
                <c:pt idx="5977">
                  <c:v>101.8</c:v>
                </c:pt>
                <c:pt idx="5978">
                  <c:v>101.9</c:v>
                </c:pt>
                <c:pt idx="5979">
                  <c:v>102.7</c:v>
                </c:pt>
                <c:pt idx="5980">
                  <c:v>101.8</c:v>
                </c:pt>
                <c:pt idx="5981">
                  <c:v>102.8</c:v>
                </c:pt>
                <c:pt idx="5982">
                  <c:v>102.4</c:v>
                </c:pt>
                <c:pt idx="5983">
                  <c:v>101.7</c:v>
                </c:pt>
                <c:pt idx="5984">
                  <c:v>100.5</c:v>
                </c:pt>
                <c:pt idx="5985">
                  <c:v>100.3</c:v>
                </c:pt>
                <c:pt idx="5986">
                  <c:v>100.3</c:v>
                </c:pt>
                <c:pt idx="5987">
                  <c:v>99.4</c:v>
                </c:pt>
                <c:pt idx="5988">
                  <c:v>104.8</c:v>
                </c:pt>
                <c:pt idx="5989">
                  <c:v>101.7</c:v>
                </c:pt>
                <c:pt idx="5990">
                  <c:v>100.8</c:v>
                </c:pt>
                <c:pt idx="5991">
                  <c:v>100.4</c:v>
                </c:pt>
                <c:pt idx="5992">
                  <c:v>102.8</c:v>
                </c:pt>
                <c:pt idx="5993">
                  <c:v>100.7</c:v>
                </c:pt>
                <c:pt idx="5994">
                  <c:v>100.6</c:v>
                </c:pt>
                <c:pt idx="5995">
                  <c:v>101.9</c:v>
                </c:pt>
                <c:pt idx="5996">
                  <c:v>104.2</c:v>
                </c:pt>
                <c:pt idx="5997">
                  <c:v>101.7</c:v>
                </c:pt>
                <c:pt idx="5998">
                  <c:v>103.5</c:v>
                </c:pt>
                <c:pt idx="5999">
                  <c:v>104.2</c:v>
                </c:pt>
                <c:pt idx="6000">
                  <c:v>104.4</c:v>
                </c:pt>
                <c:pt idx="6001">
                  <c:v>101.8</c:v>
                </c:pt>
                <c:pt idx="6002">
                  <c:v>103.1</c:v>
                </c:pt>
                <c:pt idx="6003">
                  <c:v>104.2</c:v>
                </c:pt>
                <c:pt idx="6004">
                  <c:v>103.5</c:v>
                </c:pt>
                <c:pt idx="6005">
                  <c:v>101.6</c:v>
                </c:pt>
                <c:pt idx="6006">
                  <c:v>103.3</c:v>
                </c:pt>
                <c:pt idx="6007">
                  <c:v>104.5</c:v>
                </c:pt>
                <c:pt idx="6008">
                  <c:v>105.2</c:v>
                </c:pt>
                <c:pt idx="6009">
                  <c:v>104.5</c:v>
                </c:pt>
                <c:pt idx="6010">
                  <c:v>104</c:v>
                </c:pt>
                <c:pt idx="6011">
                  <c:v>104.8</c:v>
                </c:pt>
                <c:pt idx="6012">
                  <c:v>103.2</c:v>
                </c:pt>
                <c:pt idx="6013">
                  <c:v>103.6</c:v>
                </c:pt>
                <c:pt idx="6014">
                  <c:v>104.2</c:v>
                </c:pt>
                <c:pt idx="6015">
                  <c:v>105</c:v>
                </c:pt>
                <c:pt idx="6016">
                  <c:v>103</c:v>
                </c:pt>
                <c:pt idx="6017">
                  <c:v>104</c:v>
                </c:pt>
                <c:pt idx="6018">
                  <c:v>103.9</c:v>
                </c:pt>
                <c:pt idx="6019">
                  <c:v>105.2</c:v>
                </c:pt>
                <c:pt idx="6020">
                  <c:v>104.4</c:v>
                </c:pt>
                <c:pt idx="6021">
                  <c:v>99.9</c:v>
                </c:pt>
                <c:pt idx="6022">
                  <c:v>101.6</c:v>
                </c:pt>
                <c:pt idx="6023">
                  <c:v>101.3</c:v>
                </c:pt>
                <c:pt idx="6024">
                  <c:v>102.3</c:v>
                </c:pt>
                <c:pt idx="6025">
                  <c:v>103.5</c:v>
                </c:pt>
                <c:pt idx="6026">
                  <c:v>105.1</c:v>
                </c:pt>
                <c:pt idx="6027">
                  <c:v>105.5</c:v>
                </c:pt>
                <c:pt idx="6028">
                  <c:v>106</c:v>
                </c:pt>
                <c:pt idx="6029">
                  <c:v>107.3</c:v>
                </c:pt>
                <c:pt idx="6030">
                  <c:v>108</c:v>
                </c:pt>
                <c:pt idx="6031">
                  <c:v>107.7</c:v>
                </c:pt>
                <c:pt idx="6032">
                  <c:v>111.1</c:v>
                </c:pt>
                <c:pt idx="6033">
                  <c:v>112.1</c:v>
                </c:pt>
                <c:pt idx="6034">
                  <c:v>114.1</c:v>
                </c:pt>
                <c:pt idx="6035">
                  <c:v>110.1</c:v>
                </c:pt>
                <c:pt idx="6036">
                  <c:v>97.4</c:v>
                </c:pt>
                <c:pt idx="6037">
                  <c:v>97.6</c:v>
                </c:pt>
                <c:pt idx="6038">
                  <c:v>101.3</c:v>
                </c:pt>
                <c:pt idx="6039">
                  <c:v>100.2</c:v>
                </c:pt>
                <c:pt idx="6040">
                  <c:v>99.4</c:v>
                </c:pt>
                <c:pt idx="6041">
                  <c:v>100.9</c:v>
                </c:pt>
                <c:pt idx="6042">
                  <c:v>102.7</c:v>
                </c:pt>
                <c:pt idx="6043">
                  <c:v>102.9</c:v>
                </c:pt>
                <c:pt idx="6044">
                  <c:v>104.8</c:v>
                </c:pt>
                <c:pt idx="6045">
                  <c:v>102.5</c:v>
                </c:pt>
                <c:pt idx="6046">
                  <c:v>101.3</c:v>
                </c:pt>
                <c:pt idx="6047">
                  <c:v>100.3</c:v>
                </c:pt>
                <c:pt idx="6048">
                  <c:v>99.4</c:v>
                </c:pt>
                <c:pt idx="6049">
                  <c:v>104.7</c:v>
                </c:pt>
                <c:pt idx="6050">
                  <c:v>112.6</c:v>
                </c:pt>
                <c:pt idx="6051">
                  <c:v>109</c:v>
                </c:pt>
                <c:pt idx="6052">
                  <c:v>104.9</c:v>
                </c:pt>
                <c:pt idx="6053">
                  <c:v>102.7</c:v>
                </c:pt>
                <c:pt idx="6054">
                  <c:v>103.2</c:v>
                </c:pt>
                <c:pt idx="6055">
                  <c:v>100.9</c:v>
                </c:pt>
                <c:pt idx="6056">
                  <c:v>101</c:v>
                </c:pt>
                <c:pt idx="6057">
                  <c:v>103.6</c:v>
                </c:pt>
                <c:pt idx="6058">
                  <c:v>102.5</c:v>
                </c:pt>
                <c:pt idx="6059">
                  <c:v>101.3</c:v>
                </c:pt>
                <c:pt idx="6060">
                  <c:v>102</c:v>
                </c:pt>
                <c:pt idx="6061">
                  <c:v>103.8</c:v>
                </c:pt>
                <c:pt idx="6062">
                  <c:v>103</c:v>
                </c:pt>
                <c:pt idx="6063">
                  <c:v>102.4</c:v>
                </c:pt>
                <c:pt idx="6064">
                  <c:v>102.1</c:v>
                </c:pt>
                <c:pt idx="6065">
                  <c:v>107.2</c:v>
                </c:pt>
                <c:pt idx="6066">
                  <c:v>107.8</c:v>
                </c:pt>
                <c:pt idx="6067">
                  <c:v>104.5</c:v>
                </c:pt>
                <c:pt idx="6068">
                  <c:v>105.3</c:v>
                </c:pt>
                <c:pt idx="6069">
                  <c:v>106</c:v>
                </c:pt>
                <c:pt idx="6070">
                  <c:v>108.1</c:v>
                </c:pt>
                <c:pt idx="6071">
                  <c:v>108.7</c:v>
                </c:pt>
                <c:pt idx="6072">
                  <c:v>105.5</c:v>
                </c:pt>
                <c:pt idx="6073">
                  <c:v>107.5</c:v>
                </c:pt>
                <c:pt idx="6074">
                  <c:v>108.2</c:v>
                </c:pt>
                <c:pt idx="6075">
                  <c:v>106.6</c:v>
                </c:pt>
                <c:pt idx="6076">
                  <c:v>101.3</c:v>
                </c:pt>
                <c:pt idx="6077">
                  <c:v>102.4</c:v>
                </c:pt>
                <c:pt idx="6078">
                  <c:v>104.2</c:v>
                </c:pt>
                <c:pt idx="6079">
                  <c:v>102.2</c:v>
                </c:pt>
                <c:pt idx="6080">
                  <c:v>103</c:v>
                </c:pt>
                <c:pt idx="6081">
                  <c:v>102</c:v>
                </c:pt>
                <c:pt idx="6082">
                  <c:v>103.6</c:v>
                </c:pt>
                <c:pt idx="6083">
                  <c:v>103.3</c:v>
                </c:pt>
                <c:pt idx="6084">
                  <c:v>102</c:v>
                </c:pt>
                <c:pt idx="6085">
                  <c:v>103.1</c:v>
                </c:pt>
                <c:pt idx="6086">
                  <c:v>102.9</c:v>
                </c:pt>
                <c:pt idx="6087">
                  <c:v>103.1</c:v>
                </c:pt>
                <c:pt idx="6088">
                  <c:v>102.6</c:v>
                </c:pt>
                <c:pt idx="6089">
                  <c:v>101.8</c:v>
                </c:pt>
                <c:pt idx="6090">
                  <c:v>104.1</c:v>
                </c:pt>
                <c:pt idx="6091">
                  <c:v>102.4</c:v>
                </c:pt>
                <c:pt idx="6092">
                  <c:v>102.3</c:v>
                </c:pt>
                <c:pt idx="6093">
                  <c:v>103.2</c:v>
                </c:pt>
                <c:pt idx="6094">
                  <c:v>104.7</c:v>
                </c:pt>
                <c:pt idx="6095">
                  <c:v>102.6</c:v>
                </c:pt>
                <c:pt idx="6096">
                  <c:v>102.7</c:v>
                </c:pt>
                <c:pt idx="6097">
                  <c:v>105.3</c:v>
                </c:pt>
                <c:pt idx="6098">
                  <c:v>106.5</c:v>
                </c:pt>
                <c:pt idx="6099">
                  <c:v>107.5</c:v>
                </c:pt>
                <c:pt idx="6100">
                  <c:v>107.7</c:v>
                </c:pt>
                <c:pt idx="6101">
                  <c:v>108</c:v>
                </c:pt>
                <c:pt idx="6102">
                  <c:v>106.6</c:v>
                </c:pt>
                <c:pt idx="6103">
                  <c:v>108.4</c:v>
                </c:pt>
                <c:pt idx="6104">
                  <c:v>103.9</c:v>
                </c:pt>
                <c:pt idx="6105">
                  <c:v>104.5</c:v>
                </c:pt>
                <c:pt idx="6106">
                  <c:v>101.6</c:v>
                </c:pt>
                <c:pt idx="6107">
                  <c:v>101.4</c:v>
                </c:pt>
                <c:pt idx="6108">
                  <c:v>103.5</c:v>
                </c:pt>
                <c:pt idx="6109">
                  <c:v>104</c:v>
                </c:pt>
                <c:pt idx="6110">
                  <c:v>102.5</c:v>
                </c:pt>
                <c:pt idx="6111">
                  <c:v>100.7</c:v>
                </c:pt>
                <c:pt idx="6112">
                  <c:v>105.2</c:v>
                </c:pt>
                <c:pt idx="6113">
                  <c:v>105.5</c:v>
                </c:pt>
                <c:pt idx="6114">
                  <c:v>102.8</c:v>
                </c:pt>
                <c:pt idx="6115">
                  <c:v>104.8</c:v>
                </c:pt>
                <c:pt idx="6116">
                  <c:v>106.5</c:v>
                </c:pt>
                <c:pt idx="6117">
                  <c:v>103.3</c:v>
                </c:pt>
                <c:pt idx="6118">
                  <c:v>98.6</c:v>
                </c:pt>
                <c:pt idx="6119">
                  <c:v>97.3</c:v>
                </c:pt>
                <c:pt idx="6120">
                  <c:v>97.7</c:v>
                </c:pt>
                <c:pt idx="6121">
                  <c:v>96.5</c:v>
                </c:pt>
                <c:pt idx="6122">
                  <c:v>94.6</c:v>
                </c:pt>
                <c:pt idx="6123">
                  <c:v>93.5</c:v>
                </c:pt>
                <c:pt idx="6124">
                  <c:v>96.3</c:v>
                </c:pt>
                <c:pt idx="6125">
                  <c:v>95</c:v>
                </c:pt>
                <c:pt idx="6126">
                  <c:v>94.2</c:v>
                </c:pt>
                <c:pt idx="6127">
                  <c:v>97.3</c:v>
                </c:pt>
                <c:pt idx="6128">
                  <c:v>99.6</c:v>
                </c:pt>
                <c:pt idx="6129">
                  <c:v>95.8</c:v>
                </c:pt>
                <c:pt idx="6130">
                  <c:v>95.1</c:v>
                </c:pt>
                <c:pt idx="6131">
                  <c:v>96.6</c:v>
                </c:pt>
                <c:pt idx="6132">
                  <c:v>99.7</c:v>
                </c:pt>
                <c:pt idx="6133">
                  <c:v>100.4</c:v>
                </c:pt>
                <c:pt idx="6134">
                  <c:v>101</c:v>
                </c:pt>
                <c:pt idx="6135">
                  <c:v>98.2</c:v>
                </c:pt>
                <c:pt idx="6136">
                  <c:v>98.2</c:v>
                </c:pt>
                <c:pt idx="6137">
                  <c:v>97</c:v>
                </c:pt>
                <c:pt idx="6138">
                  <c:v>96.6</c:v>
                </c:pt>
                <c:pt idx="6139">
                  <c:v>96.8</c:v>
                </c:pt>
                <c:pt idx="6140">
                  <c:v>96.4</c:v>
                </c:pt>
                <c:pt idx="6141">
                  <c:v>96.1</c:v>
                </c:pt>
                <c:pt idx="6142">
                  <c:v>95.4</c:v>
                </c:pt>
                <c:pt idx="6143">
                  <c:v>95.4</c:v>
                </c:pt>
                <c:pt idx="6144">
                  <c:v>94.5</c:v>
                </c:pt>
                <c:pt idx="6145">
                  <c:v>94</c:v>
                </c:pt>
                <c:pt idx="6146">
                  <c:v>94.2</c:v>
                </c:pt>
                <c:pt idx="6147">
                  <c:v>94.6</c:v>
                </c:pt>
                <c:pt idx="6148">
                  <c:v>91.6</c:v>
                </c:pt>
                <c:pt idx="6149">
                  <c:v>90.5</c:v>
                </c:pt>
                <c:pt idx="6150">
                  <c:v>90.3</c:v>
                </c:pt>
                <c:pt idx="6151">
                  <c:v>92.9</c:v>
                </c:pt>
                <c:pt idx="6152">
                  <c:v>92</c:v>
                </c:pt>
                <c:pt idx="6153">
                  <c:v>92.5</c:v>
                </c:pt>
                <c:pt idx="6154">
                  <c:v>91.7</c:v>
                </c:pt>
                <c:pt idx="6155">
                  <c:v>92.1</c:v>
                </c:pt>
                <c:pt idx="6156">
                  <c:v>94.5</c:v>
                </c:pt>
                <c:pt idx="6157">
                  <c:v>94.6</c:v>
                </c:pt>
                <c:pt idx="6158">
                  <c:v>94.1</c:v>
                </c:pt>
                <c:pt idx="6159">
                  <c:v>93.8</c:v>
                </c:pt>
                <c:pt idx="6160">
                  <c:v>94.1</c:v>
                </c:pt>
                <c:pt idx="6161">
                  <c:v>94.2</c:v>
                </c:pt>
                <c:pt idx="6162">
                  <c:v>94.3</c:v>
                </c:pt>
                <c:pt idx="6163">
                  <c:v>94.5</c:v>
                </c:pt>
                <c:pt idx="6164">
                  <c:v>91.8</c:v>
                </c:pt>
                <c:pt idx="6165">
                  <c:v>92.9</c:v>
                </c:pt>
                <c:pt idx="6166">
                  <c:v>92.1</c:v>
                </c:pt>
                <c:pt idx="6167">
                  <c:v>91.2</c:v>
                </c:pt>
                <c:pt idx="6168">
                  <c:v>91.4</c:v>
                </c:pt>
                <c:pt idx="6169">
                  <c:v>91.7</c:v>
                </c:pt>
                <c:pt idx="6170">
                  <c:v>91.6</c:v>
                </c:pt>
                <c:pt idx="6171">
                  <c:v>91.3</c:v>
                </c:pt>
                <c:pt idx="6172">
                  <c:v>92.6</c:v>
                </c:pt>
                <c:pt idx="6173">
                  <c:v>92.5</c:v>
                </c:pt>
                <c:pt idx="6174">
                  <c:v>94.5</c:v>
                </c:pt>
                <c:pt idx="6175">
                  <c:v>95.4</c:v>
                </c:pt>
                <c:pt idx="6176">
                  <c:v>93.2</c:v>
                </c:pt>
                <c:pt idx="6177">
                  <c:v>91.7</c:v>
                </c:pt>
                <c:pt idx="6178">
                  <c:v>93.7</c:v>
                </c:pt>
                <c:pt idx="6179">
                  <c:v>92.7</c:v>
                </c:pt>
                <c:pt idx="6180">
                  <c:v>96.5</c:v>
                </c:pt>
                <c:pt idx="6181">
                  <c:v>96.6</c:v>
                </c:pt>
                <c:pt idx="6182">
                  <c:v>95.6</c:v>
                </c:pt>
                <c:pt idx="6183">
                  <c:v>94.4</c:v>
                </c:pt>
                <c:pt idx="6184">
                  <c:v>95.8</c:v>
                </c:pt>
                <c:pt idx="6185">
                  <c:v>96.2</c:v>
                </c:pt>
                <c:pt idx="6186">
                  <c:v>96</c:v>
                </c:pt>
                <c:pt idx="6187">
                  <c:v>96.5</c:v>
                </c:pt>
                <c:pt idx="6188">
                  <c:v>96.9</c:v>
                </c:pt>
                <c:pt idx="6189">
                  <c:v>95.7</c:v>
                </c:pt>
                <c:pt idx="6190">
                  <c:v>96.2</c:v>
                </c:pt>
                <c:pt idx="6191">
                  <c:v>95.2</c:v>
                </c:pt>
                <c:pt idx="6192">
                  <c:v>96.6</c:v>
                </c:pt>
                <c:pt idx="6193">
                  <c:v>96.1</c:v>
                </c:pt>
                <c:pt idx="6194">
                  <c:v>94</c:v>
                </c:pt>
                <c:pt idx="6195">
                  <c:v>95.8</c:v>
                </c:pt>
                <c:pt idx="6196">
                  <c:v>98.7</c:v>
                </c:pt>
                <c:pt idx="6197">
                  <c:v>96.3</c:v>
                </c:pt>
                <c:pt idx="6198">
                  <c:v>95.9</c:v>
                </c:pt>
                <c:pt idx="6199">
                  <c:v>97.3</c:v>
                </c:pt>
                <c:pt idx="6200">
                  <c:v>99</c:v>
                </c:pt>
                <c:pt idx="6201">
                  <c:v>97.3</c:v>
                </c:pt>
                <c:pt idx="6202">
                  <c:v>97.5</c:v>
                </c:pt>
                <c:pt idx="6203">
                  <c:v>96.7</c:v>
                </c:pt>
                <c:pt idx="6204">
                  <c:v>98.2</c:v>
                </c:pt>
                <c:pt idx="6205">
                  <c:v>97.1</c:v>
                </c:pt>
                <c:pt idx="6206">
                  <c:v>95.5</c:v>
                </c:pt>
                <c:pt idx="6207">
                  <c:v>97.7</c:v>
                </c:pt>
                <c:pt idx="6208">
                  <c:v>96.5</c:v>
                </c:pt>
                <c:pt idx="6209">
                  <c:v>97.1</c:v>
                </c:pt>
                <c:pt idx="6210">
                  <c:v>97</c:v>
                </c:pt>
                <c:pt idx="6211">
                  <c:v>99.9</c:v>
                </c:pt>
                <c:pt idx="6212">
                  <c:v>97.7</c:v>
                </c:pt>
                <c:pt idx="6213">
                  <c:v>97.2</c:v>
                </c:pt>
                <c:pt idx="6214">
                  <c:v>96.4</c:v>
                </c:pt>
                <c:pt idx="6215">
                  <c:v>98.5</c:v>
                </c:pt>
                <c:pt idx="6216">
                  <c:v>97.4</c:v>
                </c:pt>
                <c:pt idx="6217">
                  <c:v>99.4</c:v>
                </c:pt>
                <c:pt idx="6218">
                  <c:v>97.4</c:v>
                </c:pt>
                <c:pt idx="6219">
                  <c:v>99.3</c:v>
                </c:pt>
                <c:pt idx="6220">
                  <c:v>97.1</c:v>
                </c:pt>
                <c:pt idx="6221">
                  <c:v>96.2</c:v>
                </c:pt>
                <c:pt idx="6222">
                  <c:v>97.3</c:v>
                </c:pt>
                <c:pt idx="6223">
                  <c:v>99.7</c:v>
                </c:pt>
                <c:pt idx="6224">
                  <c:v>99.2</c:v>
                </c:pt>
                <c:pt idx="6225">
                  <c:v>98.3</c:v>
                </c:pt>
                <c:pt idx="6226">
                  <c:v>95.5</c:v>
                </c:pt>
                <c:pt idx="6227">
                  <c:v>96.7</c:v>
                </c:pt>
                <c:pt idx="6228">
                  <c:v>95.6</c:v>
                </c:pt>
                <c:pt idx="6229">
                  <c:v>93.2</c:v>
                </c:pt>
                <c:pt idx="6230">
                  <c:v>96.2</c:v>
                </c:pt>
                <c:pt idx="6231">
                  <c:v>94.1</c:v>
                </c:pt>
                <c:pt idx="6232">
                  <c:v>94.4</c:v>
                </c:pt>
                <c:pt idx="6233">
                  <c:v>90.3</c:v>
                </c:pt>
                <c:pt idx="6234">
                  <c:v>92.3</c:v>
                </c:pt>
                <c:pt idx="6235">
                  <c:v>89.5</c:v>
                </c:pt>
                <c:pt idx="6236">
                  <c:v>89.8</c:v>
                </c:pt>
                <c:pt idx="6237">
                  <c:v>89.7</c:v>
                </c:pt>
                <c:pt idx="6238">
                  <c:v>92.2</c:v>
                </c:pt>
                <c:pt idx="6239">
                  <c:v>89.8</c:v>
                </c:pt>
                <c:pt idx="6240">
                  <c:v>95.8</c:v>
                </c:pt>
                <c:pt idx="6241">
                  <c:v>94.3</c:v>
                </c:pt>
                <c:pt idx="6242">
                  <c:v>92.9</c:v>
                </c:pt>
                <c:pt idx="6243">
                  <c:v>95.7</c:v>
                </c:pt>
                <c:pt idx="6244">
                  <c:v>97.2</c:v>
                </c:pt>
                <c:pt idx="6245">
                  <c:v>96.8</c:v>
                </c:pt>
                <c:pt idx="6246">
                  <c:v>95.6</c:v>
                </c:pt>
                <c:pt idx="6247">
                  <c:v>96.3</c:v>
                </c:pt>
                <c:pt idx="6248">
                  <c:v>97.3</c:v>
                </c:pt>
                <c:pt idx="6249">
                  <c:v>98.1</c:v>
                </c:pt>
                <c:pt idx="6250">
                  <c:v>98</c:v>
                </c:pt>
                <c:pt idx="6251">
                  <c:v>97.6</c:v>
                </c:pt>
                <c:pt idx="6252">
                  <c:v>96.2</c:v>
                </c:pt>
                <c:pt idx="6253">
                  <c:v>97.9</c:v>
                </c:pt>
                <c:pt idx="6254">
                  <c:v>98.6</c:v>
                </c:pt>
                <c:pt idx="6255">
                  <c:v>97.8</c:v>
                </c:pt>
                <c:pt idx="6256">
                  <c:v>96.9</c:v>
                </c:pt>
                <c:pt idx="6257">
                  <c:v>99.3</c:v>
                </c:pt>
                <c:pt idx="6258">
                  <c:v>97.9</c:v>
                </c:pt>
                <c:pt idx="6259">
                  <c:v>98</c:v>
                </c:pt>
                <c:pt idx="6260">
                  <c:v>97.7</c:v>
                </c:pt>
                <c:pt idx="6261">
                  <c:v>99.9</c:v>
                </c:pt>
                <c:pt idx="6262">
                  <c:v>98.9</c:v>
                </c:pt>
                <c:pt idx="6263">
                  <c:v>100</c:v>
                </c:pt>
                <c:pt idx="6264">
                  <c:v>99.1</c:v>
                </c:pt>
                <c:pt idx="6265">
                  <c:v>99.5</c:v>
                </c:pt>
                <c:pt idx="6266">
                  <c:v>99.2</c:v>
                </c:pt>
                <c:pt idx="6267">
                  <c:v>98</c:v>
                </c:pt>
                <c:pt idx="6268">
                  <c:v>98.5</c:v>
                </c:pt>
                <c:pt idx="6269">
                  <c:v>99</c:v>
                </c:pt>
                <c:pt idx="6270">
                  <c:v>99.9</c:v>
                </c:pt>
                <c:pt idx="6271">
                  <c:v>100.5</c:v>
                </c:pt>
                <c:pt idx="6272">
                  <c:v>100.1</c:v>
                </c:pt>
                <c:pt idx="6273">
                  <c:v>100.7</c:v>
                </c:pt>
                <c:pt idx="6274">
                  <c:v>100.6</c:v>
                </c:pt>
                <c:pt idx="6275">
                  <c:v>99.2</c:v>
                </c:pt>
                <c:pt idx="6276">
                  <c:v>101.1</c:v>
                </c:pt>
                <c:pt idx="6277">
                  <c:v>102.1</c:v>
                </c:pt>
                <c:pt idx="6278">
                  <c:v>101.5</c:v>
                </c:pt>
                <c:pt idx="6279">
                  <c:v>100.8</c:v>
                </c:pt>
                <c:pt idx="6280">
                  <c:v>101.2</c:v>
                </c:pt>
                <c:pt idx="6281">
                  <c:v>101.4</c:v>
                </c:pt>
                <c:pt idx="6282">
                  <c:v>101.3</c:v>
                </c:pt>
                <c:pt idx="6283">
                  <c:v>100.9</c:v>
                </c:pt>
                <c:pt idx="6284">
                  <c:v>102.6</c:v>
                </c:pt>
                <c:pt idx="6285">
                  <c:v>101.9</c:v>
                </c:pt>
                <c:pt idx="6286">
                  <c:v>102.3</c:v>
                </c:pt>
                <c:pt idx="6287">
                  <c:v>102.4</c:v>
                </c:pt>
                <c:pt idx="6288">
                  <c:v>103</c:v>
                </c:pt>
                <c:pt idx="6289">
                  <c:v>102.7</c:v>
                </c:pt>
                <c:pt idx="6290">
                  <c:v>101.2</c:v>
                </c:pt>
                <c:pt idx="6291">
                  <c:v>102.1</c:v>
                </c:pt>
                <c:pt idx="6292">
                  <c:v>103.5</c:v>
                </c:pt>
                <c:pt idx="6293">
                  <c:v>102.4</c:v>
                </c:pt>
                <c:pt idx="6294">
                  <c:v>104.1</c:v>
                </c:pt>
                <c:pt idx="6295">
                  <c:v>101.3</c:v>
                </c:pt>
                <c:pt idx="6296">
                  <c:v>103.2</c:v>
                </c:pt>
                <c:pt idx="6297">
                  <c:v>101.8</c:v>
                </c:pt>
                <c:pt idx="6298">
                  <c:v>101.5</c:v>
                </c:pt>
                <c:pt idx="6299">
                  <c:v>101.9</c:v>
                </c:pt>
                <c:pt idx="6300">
                  <c:v>103.7</c:v>
                </c:pt>
                <c:pt idx="6301">
                  <c:v>103.5</c:v>
                </c:pt>
                <c:pt idx="6302">
                  <c:v>102.7</c:v>
                </c:pt>
                <c:pt idx="6303">
                  <c:v>103.5</c:v>
                </c:pt>
                <c:pt idx="6304">
                  <c:v>103.3</c:v>
                </c:pt>
                <c:pt idx="6305">
                  <c:v>102.6</c:v>
                </c:pt>
                <c:pt idx="6306">
                  <c:v>102.7</c:v>
                </c:pt>
                <c:pt idx="6307">
                  <c:v>104.4</c:v>
                </c:pt>
                <c:pt idx="6308">
                  <c:v>102.9</c:v>
                </c:pt>
                <c:pt idx="6309">
                  <c:v>103.4</c:v>
                </c:pt>
                <c:pt idx="6310">
                  <c:v>103</c:v>
                </c:pt>
                <c:pt idx="6311">
                  <c:v>98.6</c:v>
                </c:pt>
                <c:pt idx="6312">
                  <c:v>93.9</c:v>
                </c:pt>
                <c:pt idx="6313">
                  <c:v>89.8</c:v>
                </c:pt>
                <c:pt idx="6314">
                  <c:v>88.2</c:v>
                </c:pt>
                <c:pt idx="6315">
                  <c:v>88.1</c:v>
                </c:pt>
                <c:pt idx="6316">
                  <c:v>87.9</c:v>
                </c:pt>
                <c:pt idx="6317">
                  <c:v>93.1</c:v>
                </c:pt>
                <c:pt idx="6318">
                  <c:v>93.1</c:v>
                </c:pt>
                <c:pt idx="6319">
                  <c:v>96</c:v>
                </c:pt>
                <c:pt idx="6320">
                  <c:v>88.7</c:v>
                </c:pt>
                <c:pt idx="6321">
                  <c:v>89.9</c:v>
                </c:pt>
                <c:pt idx="6322">
                  <c:v>81.400000000000006</c:v>
                </c:pt>
                <c:pt idx="6323">
                  <c:v>89.7</c:v>
                </c:pt>
                <c:pt idx="6324">
                  <c:v>84.5</c:v>
                </c:pt>
                <c:pt idx="6325">
                  <c:v>98.7</c:v>
                </c:pt>
                <c:pt idx="6326">
                  <c:v>95.4</c:v>
                </c:pt>
                <c:pt idx="6327">
                  <c:v>95.7</c:v>
                </c:pt>
                <c:pt idx="6328">
                  <c:v>92.9</c:v>
                </c:pt>
                <c:pt idx="6329">
                  <c:v>94.8</c:v>
                </c:pt>
                <c:pt idx="6330">
                  <c:v>93.9</c:v>
                </c:pt>
                <c:pt idx="6331">
                  <c:v>92.1</c:v>
                </c:pt>
                <c:pt idx="6332">
                  <c:v>93.3</c:v>
                </c:pt>
                <c:pt idx="6333">
                  <c:v>98.3</c:v>
                </c:pt>
                <c:pt idx="6334">
                  <c:v>99.7</c:v>
                </c:pt>
                <c:pt idx="6335">
                  <c:v>96.7</c:v>
                </c:pt>
                <c:pt idx="6336">
                  <c:v>95.8</c:v>
                </c:pt>
                <c:pt idx="6337">
                  <c:v>95</c:v>
                </c:pt>
                <c:pt idx="6338">
                  <c:v>94.8</c:v>
                </c:pt>
                <c:pt idx="6339">
                  <c:v>95.4</c:v>
                </c:pt>
                <c:pt idx="6340">
                  <c:v>96.1</c:v>
                </c:pt>
                <c:pt idx="6341">
                  <c:v>97.8</c:v>
                </c:pt>
                <c:pt idx="6342">
                  <c:v>97.5</c:v>
                </c:pt>
                <c:pt idx="6343">
                  <c:v>96.4</c:v>
                </c:pt>
                <c:pt idx="6344">
                  <c:v>94.9</c:v>
                </c:pt>
                <c:pt idx="6345">
                  <c:v>93.4</c:v>
                </c:pt>
                <c:pt idx="6346">
                  <c:v>95.5</c:v>
                </c:pt>
                <c:pt idx="6347">
                  <c:v>95.4</c:v>
                </c:pt>
                <c:pt idx="6348">
                  <c:v>96.3</c:v>
                </c:pt>
                <c:pt idx="6349">
                  <c:v>96.2</c:v>
                </c:pt>
                <c:pt idx="6350">
                  <c:v>96.4</c:v>
                </c:pt>
                <c:pt idx="6351">
                  <c:v>95.9</c:v>
                </c:pt>
                <c:pt idx="6352">
                  <c:v>95.8</c:v>
                </c:pt>
                <c:pt idx="6353">
                  <c:v>95.7</c:v>
                </c:pt>
                <c:pt idx="6354">
                  <c:v>95.9</c:v>
                </c:pt>
                <c:pt idx="6355">
                  <c:v>96.6</c:v>
                </c:pt>
                <c:pt idx="6356">
                  <c:v>99.3</c:v>
                </c:pt>
                <c:pt idx="6357">
                  <c:v>100.8</c:v>
                </c:pt>
                <c:pt idx="6358">
                  <c:v>98.2</c:v>
                </c:pt>
                <c:pt idx="6359">
                  <c:v>97.1</c:v>
                </c:pt>
                <c:pt idx="6360">
                  <c:v>96.7</c:v>
                </c:pt>
                <c:pt idx="6361">
                  <c:v>97.6</c:v>
                </c:pt>
                <c:pt idx="6362">
                  <c:v>97.6</c:v>
                </c:pt>
                <c:pt idx="6363">
                  <c:v>99.6</c:v>
                </c:pt>
                <c:pt idx="6364">
                  <c:v>100.8</c:v>
                </c:pt>
                <c:pt idx="6365">
                  <c:v>99.8</c:v>
                </c:pt>
                <c:pt idx="6366">
                  <c:v>97.2</c:v>
                </c:pt>
                <c:pt idx="6367">
                  <c:v>97.1</c:v>
                </c:pt>
                <c:pt idx="6368">
                  <c:v>95.5</c:v>
                </c:pt>
                <c:pt idx="6369">
                  <c:v>95.1</c:v>
                </c:pt>
                <c:pt idx="6370">
                  <c:v>91.2</c:v>
                </c:pt>
                <c:pt idx="6371">
                  <c:v>97</c:v>
                </c:pt>
                <c:pt idx="6372">
                  <c:v>97</c:v>
                </c:pt>
                <c:pt idx="6373">
                  <c:v>103.9</c:v>
                </c:pt>
                <c:pt idx="6374">
                  <c:v>98.2</c:v>
                </c:pt>
                <c:pt idx="6375">
                  <c:v>96.3</c:v>
                </c:pt>
                <c:pt idx="6376">
                  <c:v>100.5</c:v>
                </c:pt>
                <c:pt idx="6377">
                  <c:v>100.2</c:v>
                </c:pt>
                <c:pt idx="6378">
                  <c:v>97.6</c:v>
                </c:pt>
                <c:pt idx="6379">
                  <c:v>96</c:v>
                </c:pt>
                <c:pt idx="6380">
                  <c:v>101.4</c:v>
                </c:pt>
                <c:pt idx="6381">
                  <c:v>99.6</c:v>
                </c:pt>
                <c:pt idx="6382">
                  <c:v>96.1</c:v>
                </c:pt>
                <c:pt idx="6383">
                  <c:v>96</c:v>
                </c:pt>
                <c:pt idx="6384">
                  <c:v>101.9</c:v>
                </c:pt>
                <c:pt idx="6385">
                  <c:v>99.9</c:v>
                </c:pt>
                <c:pt idx="6386">
                  <c:v>98.7</c:v>
                </c:pt>
                <c:pt idx="6387">
                  <c:v>99.8</c:v>
                </c:pt>
                <c:pt idx="6388">
                  <c:v>105.9</c:v>
                </c:pt>
                <c:pt idx="6389">
                  <c:v>100.5</c:v>
                </c:pt>
                <c:pt idx="6390">
                  <c:v>100.1</c:v>
                </c:pt>
                <c:pt idx="6391">
                  <c:v>100.8</c:v>
                </c:pt>
                <c:pt idx="6392">
                  <c:v>102.4</c:v>
                </c:pt>
                <c:pt idx="6393">
                  <c:v>101.3</c:v>
                </c:pt>
                <c:pt idx="6394">
                  <c:v>101</c:v>
                </c:pt>
                <c:pt idx="6395">
                  <c:v>102.1</c:v>
                </c:pt>
                <c:pt idx="6396">
                  <c:v>105.6</c:v>
                </c:pt>
                <c:pt idx="6397">
                  <c:v>101.4</c:v>
                </c:pt>
                <c:pt idx="6398">
                  <c:v>101.8</c:v>
                </c:pt>
                <c:pt idx="6399">
                  <c:v>102</c:v>
                </c:pt>
                <c:pt idx="6400">
                  <c:v>105.1</c:v>
                </c:pt>
                <c:pt idx="6401">
                  <c:v>103.4</c:v>
                </c:pt>
                <c:pt idx="6402">
                  <c:v>102.7</c:v>
                </c:pt>
                <c:pt idx="6403">
                  <c:v>103.7</c:v>
                </c:pt>
                <c:pt idx="6404">
                  <c:v>104.2</c:v>
                </c:pt>
                <c:pt idx="6405">
                  <c:v>102.2</c:v>
                </c:pt>
                <c:pt idx="6406">
                  <c:v>102.6</c:v>
                </c:pt>
                <c:pt idx="6407">
                  <c:v>104.9</c:v>
                </c:pt>
                <c:pt idx="6408">
                  <c:v>104.1</c:v>
                </c:pt>
                <c:pt idx="6409">
                  <c:v>102.6</c:v>
                </c:pt>
                <c:pt idx="6410">
                  <c:v>102.7</c:v>
                </c:pt>
                <c:pt idx="6411">
                  <c:v>105.1</c:v>
                </c:pt>
                <c:pt idx="6412">
                  <c:v>102</c:v>
                </c:pt>
                <c:pt idx="6413">
                  <c:v>101.3</c:v>
                </c:pt>
                <c:pt idx="6414">
                  <c:v>105.2</c:v>
                </c:pt>
                <c:pt idx="6415">
                  <c:v>105</c:v>
                </c:pt>
                <c:pt idx="6416">
                  <c:v>104.5</c:v>
                </c:pt>
                <c:pt idx="6417">
                  <c:v>104.2</c:v>
                </c:pt>
                <c:pt idx="6418">
                  <c:v>101.9</c:v>
                </c:pt>
                <c:pt idx="6419">
                  <c:v>105.5</c:v>
                </c:pt>
                <c:pt idx="6420">
                  <c:v>103.4</c:v>
                </c:pt>
                <c:pt idx="6421">
                  <c:v>104</c:v>
                </c:pt>
                <c:pt idx="6422">
                  <c:v>104.3</c:v>
                </c:pt>
                <c:pt idx="6423">
                  <c:v>105.1</c:v>
                </c:pt>
                <c:pt idx="6424">
                  <c:v>103.8</c:v>
                </c:pt>
                <c:pt idx="6425">
                  <c:v>105.3</c:v>
                </c:pt>
                <c:pt idx="6426">
                  <c:v>104.8</c:v>
                </c:pt>
                <c:pt idx="6427">
                  <c:v>102.4</c:v>
                </c:pt>
                <c:pt idx="6428">
                  <c:v>103.5</c:v>
                </c:pt>
                <c:pt idx="6429">
                  <c:v>103.5</c:v>
                </c:pt>
                <c:pt idx="6430">
                  <c:v>103.2</c:v>
                </c:pt>
                <c:pt idx="6431">
                  <c:v>103</c:v>
                </c:pt>
                <c:pt idx="6432">
                  <c:v>105.3</c:v>
                </c:pt>
                <c:pt idx="6433">
                  <c:v>104.2</c:v>
                </c:pt>
                <c:pt idx="6434">
                  <c:v>104.4</c:v>
                </c:pt>
                <c:pt idx="6435">
                  <c:v>102.2</c:v>
                </c:pt>
                <c:pt idx="6436">
                  <c:v>102.8</c:v>
                </c:pt>
                <c:pt idx="6437">
                  <c:v>104.1</c:v>
                </c:pt>
                <c:pt idx="6438">
                  <c:v>103.4</c:v>
                </c:pt>
                <c:pt idx="6439">
                  <c:v>103</c:v>
                </c:pt>
                <c:pt idx="6440">
                  <c:v>103.6</c:v>
                </c:pt>
                <c:pt idx="6441">
                  <c:v>106.2</c:v>
                </c:pt>
                <c:pt idx="6442">
                  <c:v>104.5</c:v>
                </c:pt>
                <c:pt idx="6443">
                  <c:v>104.2</c:v>
                </c:pt>
                <c:pt idx="6444">
                  <c:v>104.5</c:v>
                </c:pt>
                <c:pt idx="6445">
                  <c:v>104.5</c:v>
                </c:pt>
                <c:pt idx="6446">
                  <c:v>103.3</c:v>
                </c:pt>
                <c:pt idx="6447">
                  <c:v>103.7</c:v>
                </c:pt>
                <c:pt idx="6448">
                  <c:v>104.4</c:v>
                </c:pt>
                <c:pt idx="6449">
                  <c:v>104.5</c:v>
                </c:pt>
                <c:pt idx="6450">
                  <c:v>103.1</c:v>
                </c:pt>
                <c:pt idx="6451">
                  <c:v>103.7</c:v>
                </c:pt>
                <c:pt idx="6452">
                  <c:v>105.1</c:v>
                </c:pt>
                <c:pt idx="6453">
                  <c:v>107.1</c:v>
                </c:pt>
                <c:pt idx="6454">
                  <c:v>107.5</c:v>
                </c:pt>
                <c:pt idx="6455">
                  <c:v>107.9</c:v>
                </c:pt>
                <c:pt idx="6456">
                  <c:v>108</c:v>
                </c:pt>
                <c:pt idx="6457">
                  <c:v>110.5</c:v>
                </c:pt>
                <c:pt idx="6458">
                  <c:v>109.5</c:v>
                </c:pt>
                <c:pt idx="6459">
                  <c:v>110</c:v>
                </c:pt>
                <c:pt idx="6460">
                  <c:v>109.6</c:v>
                </c:pt>
                <c:pt idx="6461">
                  <c:v>112.6</c:v>
                </c:pt>
                <c:pt idx="6462">
                  <c:v>110.6</c:v>
                </c:pt>
                <c:pt idx="6463">
                  <c:v>111</c:v>
                </c:pt>
                <c:pt idx="6464">
                  <c:v>110.5</c:v>
                </c:pt>
                <c:pt idx="6465">
                  <c:v>111.5</c:v>
                </c:pt>
                <c:pt idx="6466">
                  <c:v>110.7</c:v>
                </c:pt>
                <c:pt idx="6467">
                  <c:v>112.4</c:v>
                </c:pt>
                <c:pt idx="6468">
                  <c:v>110.1</c:v>
                </c:pt>
                <c:pt idx="6469">
                  <c:v>110.9</c:v>
                </c:pt>
                <c:pt idx="6470">
                  <c:v>110.3</c:v>
                </c:pt>
                <c:pt idx="6471">
                  <c:v>110.9</c:v>
                </c:pt>
                <c:pt idx="6472">
                  <c:v>111.8</c:v>
                </c:pt>
                <c:pt idx="6473">
                  <c:v>111.3</c:v>
                </c:pt>
                <c:pt idx="6474">
                  <c:v>111.6</c:v>
                </c:pt>
                <c:pt idx="6475">
                  <c:v>113</c:v>
                </c:pt>
                <c:pt idx="6476">
                  <c:v>112.8</c:v>
                </c:pt>
                <c:pt idx="6477">
                  <c:v>111.9</c:v>
                </c:pt>
                <c:pt idx="6478">
                  <c:v>107.1</c:v>
                </c:pt>
                <c:pt idx="6479">
                  <c:v>105.1</c:v>
                </c:pt>
                <c:pt idx="6480">
                  <c:v>106.3</c:v>
                </c:pt>
                <c:pt idx="6481">
                  <c:v>104</c:v>
                </c:pt>
                <c:pt idx="6482">
                  <c:v>104</c:v>
                </c:pt>
                <c:pt idx="6483">
                  <c:v>104.6</c:v>
                </c:pt>
                <c:pt idx="6484">
                  <c:v>107.3</c:v>
                </c:pt>
                <c:pt idx="6485">
                  <c:v>103.2</c:v>
                </c:pt>
                <c:pt idx="6486">
                  <c:v>109.5</c:v>
                </c:pt>
                <c:pt idx="6487">
                  <c:v>111.6</c:v>
                </c:pt>
                <c:pt idx="6488">
                  <c:v>112.1</c:v>
                </c:pt>
                <c:pt idx="6489">
                  <c:v>112.6</c:v>
                </c:pt>
                <c:pt idx="6490">
                  <c:v>111.8</c:v>
                </c:pt>
                <c:pt idx="6491">
                  <c:v>112.9</c:v>
                </c:pt>
                <c:pt idx="6492">
                  <c:v>112.3</c:v>
                </c:pt>
                <c:pt idx="6493">
                  <c:v>112.8</c:v>
                </c:pt>
                <c:pt idx="6494">
                  <c:v>107.5</c:v>
                </c:pt>
                <c:pt idx="6495">
                  <c:v>108.4</c:v>
                </c:pt>
                <c:pt idx="6496">
                  <c:v>107.8</c:v>
                </c:pt>
                <c:pt idx="6497">
                  <c:v>106.1</c:v>
                </c:pt>
                <c:pt idx="6498">
                  <c:v>106.6</c:v>
                </c:pt>
                <c:pt idx="6499">
                  <c:v>106.9</c:v>
                </c:pt>
                <c:pt idx="6500">
                  <c:v>105.3</c:v>
                </c:pt>
                <c:pt idx="6501">
                  <c:v>104</c:v>
                </c:pt>
                <c:pt idx="6502">
                  <c:v>104.2</c:v>
                </c:pt>
                <c:pt idx="6503">
                  <c:v>107.2</c:v>
                </c:pt>
                <c:pt idx="6504">
                  <c:v>104.6</c:v>
                </c:pt>
                <c:pt idx="6505">
                  <c:v>104.7</c:v>
                </c:pt>
                <c:pt idx="6506">
                  <c:v>102.8</c:v>
                </c:pt>
                <c:pt idx="6507">
                  <c:v>105.7</c:v>
                </c:pt>
                <c:pt idx="6508">
                  <c:v>101</c:v>
                </c:pt>
                <c:pt idx="6509">
                  <c:v>102</c:v>
                </c:pt>
                <c:pt idx="6510">
                  <c:v>102.6</c:v>
                </c:pt>
                <c:pt idx="6511">
                  <c:v>106</c:v>
                </c:pt>
                <c:pt idx="6512">
                  <c:v>102.7</c:v>
                </c:pt>
                <c:pt idx="6513">
                  <c:v>103.2</c:v>
                </c:pt>
                <c:pt idx="6514">
                  <c:v>101.7</c:v>
                </c:pt>
                <c:pt idx="6515">
                  <c:v>106.1</c:v>
                </c:pt>
                <c:pt idx="6516">
                  <c:v>101.1</c:v>
                </c:pt>
                <c:pt idx="6517">
                  <c:v>100.2</c:v>
                </c:pt>
                <c:pt idx="6518">
                  <c:v>102.2</c:v>
                </c:pt>
                <c:pt idx="6519">
                  <c:v>104</c:v>
                </c:pt>
                <c:pt idx="6520">
                  <c:v>101.1</c:v>
                </c:pt>
                <c:pt idx="6521">
                  <c:v>98.8</c:v>
                </c:pt>
                <c:pt idx="6522">
                  <c:v>103.4</c:v>
                </c:pt>
                <c:pt idx="6523">
                  <c:v>104.2</c:v>
                </c:pt>
                <c:pt idx="6524">
                  <c:v>103.3</c:v>
                </c:pt>
                <c:pt idx="6525">
                  <c:v>103.2</c:v>
                </c:pt>
                <c:pt idx="6526">
                  <c:v>100.6</c:v>
                </c:pt>
                <c:pt idx="6527">
                  <c:v>101.2</c:v>
                </c:pt>
                <c:pt idx="6528">
                  <c:v>98.5</c:v>
                </c:pt>
                <c:pt idx="6529">
                  <c:v>99</c:v>
                </c:pt>
                <c:pt idx="6530">
                  <c:v>103.1</c:v>
                </c:pt>
                <c:pt idx="6531">
                  <c:v>100.6</c:v>
                </c:pt>
                <c:pt idx="6532">
                  <c:v>102</c:v>
                </c:pt>
                <c:pt idx="6533">
                  <c:v>96.2</c:v>
                </c:pt>
                <c:pt idx="6534">
                  <c:v>96.5</c:v>
                </c:pt>
                <c:pt idx="6535">
                  <c:v>97.8</c:v>
                </c:pt>
                <c:pt idx="6536">
                  <c:v>96.9</c:v>
                </c:pt>
                <c:pt idx="6537">
                  <c:v>98.5</c:v>
                </c:pt>
                <c:pt idx="6538">
                  <c:v>102.2</c:v>
                </c:pt>
                <c:pt idx="6539">
                  <c:v>97.8</c:v>
                </c:pt>
                <c:pt idx="6540">
                  <c:v>97.5</c:v>
                </c:pt>
                <c:pt idx="6541">
                  <c:v>96.1</c:v>
                </c:pt>
                <c:pt idx="6542">
                  <c:v>96</c:v>
                </c:pt>
                <c:pt idx="6543">
                  <c:v>95.5</c:v>
                </c:pt>
                <c:pt idx="6544">
                  <c:v>96.4</c:v>
                </c:pt>
                <c:pt idx="6545">
                  <c:v>95.7</c:v>
                </c:pt>
                <c:pt idx="6546">
                  <c:v>96.6</c:v>
                </c:pt>
                <c:pt idx="6547">
                  <c:v>96.1</c:v>
                </c:pt>
                <c:pt idx="6548">
                  <c:v>97.2</c:v>
                </c:pt>
                <c:pt idx="6549">
                  <c:v>96.7</c:v>
                </c:pt>
                <c:pt idx="6550">
                  <c:v>97.8</c:v>
                </c:pt>
                <c:pt idx="6551">
                  <c:v>98.1</c:v>
                </c:pt>
                <c:pt idx="6552">
                  <c:v>98.2</c:v>
                </c:pt>
                <c:pt idx="6553">
                  <c:v>98.3</c:v>
                </c:pt>
                <c:pt idx="6554">
                  <c:v>98.4</c:v>
                </c:pt>
                <c:pt idx="6555">
                  <c:v>99</c:v>
                </c:pt>
                <c:pt idx="6556">
                  <c:v>100.5</c:v>
                </c:pt>
                <c:pt idx="6557">
                  <c:v>99.7</c:v>
                </c:pt>
                <c:pt idx="6558">
                  <c:v>98.6</c:v>
                </c:pt>
                <c:pt idx="6559">
                  <c:v>100.2</c:v>
                </c:pt>
                <c:pt idx="6560">
                  <c:v>101.3</c:v>
                </c:pt>
                <c:pt idx="6561">
                  <c:v>102.5</c:v>
                </c:pt>
                <c:pt idx="6562">
                  <c:v>102.4</c:v>
                </c:pt>
                <c:pt idx="6563">
                  <c:v>101.7</c:v>
                </c:pt>
                <c:pt idx="6564">
                  <c:v>105.8</c:v>
                </c:pt>
                <c:pt idx="6565">
                  <c:v>102.2</c:v>
                </c:pt>
                <c:pt idx="6566">
                  <c:v>105.5</c:v>
                </c:pt>
                <c:pt idx="6567">
                  <c:v>103</c:v>
                </c:pt>
                <c:pt idx="6568">
                  <c:v>103</c:v>
                </c:pt>
                <c:pt idx="6569">
                  <c:v>103.1</c:v>
                </c:pt>
                <c:pt idx="6570">
                  <c:v>102.6</c:v>
                </c:pt>
                <c:pt idx="6571">
                  <c:v>99.9</c:v>
                </c:pt>
                <c:pt idx="6572">
                  <c:v>101.5</c:v>
                </c:pt>
                <c:pt idx="6573">
                  <c:v>99.5</c:v>
                </c:pt>
                <c:pt idx="6574">
                  <c:v>101.4</c:v>
                </c:pt>
                <c:pt idx="6575">
                  <c:v>98.5</c:v>
                </c:pt>
                <c:pt idx="6576">
                  <c:v>101</c:v>
                </c:pt>
                <c:pt idx="6577">
                  <c:v>99.4</c:v>
                </c:pt>
                <c:pt idx="6578">
                  <c:v>101.6</c:v>
                </c:pt>
                <c:pt idx="6579">
                  <c:v>101.8</c:v>
                </c:pt>
                <c:pt idx="6580">
                  <c:v>101.6</c:v>
                </c:pt>
                <c:pt idx="6581">
                  <c:v>101.3</c:v>
                </c:pt>
                <c:pt idx="6582">
                  <c:v>100.8</c:v>
                </c:pt>
                <c:pt idx="6583">
                  <c:v>101.2</c:v>
                </c:pt>
                <c:pt idx="6584">
                  <c:v>101</c:v>
                </c:pt>
                <c:pt idx="6585">
                  <c:v>102.9</c:v>
                </c:pt>
                <c:pt idx="6586">
                  <c:v>101.7</c:v>
                </c:pt>
                <c:pt idx="6587">
                  <c:v>101.6</c:v>
                </c:pt>
                <c:pt idx="6588">
                  <c:v>98.3</c:v>
                </c:pt>
                <c:pt idx="6589">
                  <c:v>99.8</c:v>
                </c:pt>
                <c:pt idx="6590">
                  <c:v>98.5</c:v>
                </c:pt>
                <c:pt idx="6591">
                  <c:v>101.9</c:v>
                </c:pt>
                <c:pt idx="6592">
                  <c:v>98.3</c:v>
                </c:pt>
                <c:pt idx="6593">
                  <c:v>100.8</c:v>
                </c:pt>
                <c:pt idx="6594">
                  <c:v>98.9</c:v>
                </c:pt>
                <c:pt idx="6595">
                  <c:v>100.1</c:v>
                </c:pt>
                <c:pt idx="6596">
                  <c:v>100.5</c:v>
                </c:pt>
                <c:pt idx="6597">
                  <c:v>100.3</c:v>
                </c:pt>
                <c:pt idx="6598">
                  <c:v>98.3</c:v>
                </c:pt>
                <c:pt idx="6599">
                  <c:v>100.1</c:v>
                </c:pt>
                <c:pt idx="6600">
                  <c:v>97.6</c:v>
                </c:pt>
                <c:pt idx="6601">
                  <c:v>100.7</c:v>
                </c:pt>
                <c:pt idx="6602">
                  <c:v>101.9</c:v>
                </c:pt>
                <c:pt idx="6603">
                  <c:v>102.1</c:v>
                </c:pt>
                <c:pt idx="6604">
                  <c:v>100.8</c:v>
                </c:pt>
                <c:pt idx="6605">
                  <c:v>101.3</c:v>
                </c:pt>
                <c:pt idx="6606">
                  <c:v>100.9</c:v>
                </c:pt>
                <c:pt idx="6607">
                  <c:v>101.4</c:v>
                </c:pt>
                <c:pt idx="6608">
                  <c:v>102.5</c:v>
                </c:pt>
                <c:pt idx="6609">
                  <c:v>103.9</c:v>
                </c:pt>
                <c:pt idx="6610">
                  <c:v>105.1</c:v>
                </c:pt>
                <c:pt idx="6611">
                  <c:v>102.3</c:v>
                </c:pt>
                <c:pt idx="6612">
                  <c:v>104.6</c:v>
                </c:pt>
                <c:pt idx="6613">
                  <c:v>102.8</c:v>
                </c:pt>
                <c:pt idx="6614">
                  <c:v>105.4</c:v>
                </c:pt>
                <c:pt idx="6615">
                  <c:v>102.8</c:v>
                </c:pt>
                <c:pt idx="6616">
                  <c:v>105.6</c:v>
                </c:pt>
                <c:pt idx="6617">
                  <c:v>99</c:v>
                </c:pt>
                <c:pt idx="6618">
                  <c:v>102.6</c:v>
                </c:pt>
                <c:pt idx="6619">
                  <c:v>100.8</c:v>
                </c:pt>
                <c:pt idx="6620">
                  <c:v>102.7</c:v>
                </c:pt>
                <c:pt idx="6621">
                  <c:v>98.1</c:v>
                </c:pt>
                <c:pt idx="6622">
                  <c:v>101.5</c:v>
                </c:pt>
                <c:pt idx="6623">
                  <c:v>98.6</c:v>
                </c:pt>
                <c:pt idx="6624">
                  <c:v>101.3</c:v>
                </c:pt>
                <c:pt idx="6625">
                  <c:v>101.5</c:v>
                </c:pt>
                <c:pt idx="6626">
                  <c:v>102.3</c:v>
                </c:pt>
                <c:pt idx="6627">
                  <c:v>102.7</c:v>
                </c:pt>
                <c:pt idx="6628">
                  <c:v>101</c:v>
                </c:pt>
                <c:pt idx="6629">
                  <c:v>100.1</c:v>
                </c:pt>
                <c:pt idx="6630">
                  <c:v>100.5</c:v>
                </c:pt>
                <c:pt idx="6631">
                  <c:v>100</c:v>
                </c:pt>
                <c:pt idx="6632">
                  <c:v>100.4</c:v>
                </c:pt>
                <c:pt idx="6633">
                  <c:v>102.9</c:v>
                </c:pt>
                <c:pt idx="6634">
                  <c:v>99.7</c:v>
                </c:pt>
                <c:pt idx="6635">
                  <c:v>102.1</c:v>
                </c:pt>
                <c:pt idx="6636">
                  <c:v>99.1</c:v>
                </c:pt>
                <c:pt idx="6637">
                  <c:v>101.7</c:v>
                </c:pt>
                <c:pt idx="6638">
                  <c:v>99.4</c:v>
                </c:pt>
                <c:pt idx="6639">
                  <c:v>101.4</c:v>
                </c:pt>
                <c:pt idx="6640">
                  <c:v>98.9</c:v>
                </c:pt>
                <c:pt idx="6641">
                  <c:v>102.3</c:v>
                </c:pt>
                <c:pt idx="6642">
                  <c:v>100.4</c:v>
                </c:pt>
                <c:pt idx="6643">
                  <c:v>103.3</c:v>
                </c:pt>
                <c:pt idx="6644">
                  <c:v>99.3</c:v>
                </c:pt>
                <c:pt idx="6645">
                  <c:v>100.7</c:v>
                </c:pt>
                <c:pt idx="6646">
                  <c:v>98.9</c:v>
                </c:pt>
                <c:pt idx="6647">
                  <c:v>101.5</c:v>
                </c:pt>
                <c:pt idx="6648">
                  <c:v>100.9</c:v>
                </c:pt>
                <c:pt idx="6649">
                  <c:v>101.9</c:v>
                </c:pt>
                <c:pt idx="6650">
                  <c:v>102.3</c:v>
                </c:pt>
                <c:pt idx="6651">
                  <c:v>102.4</c:v>
                </c:pt>
                <c:pt idx="6652">
                  <c:v>101.7</c:v>
                </c:pt>
                <c:pt idx="6653">
                  <c:v>100.9</c:v>
                </c:pt>
                <c:pt idx="6654">
                  <c:v>102.2</c:v>
                </c:pt>
                <c:pt idx="6655">
                  <c:v>100.9</c:v>
                </c:pt>
                <c:pt idx="6656">
                  <c:v>102.6</c:v>
                </c:pt>
                <c:pt idx="6657">
                  <c:v>100.8</c:v>
                </c:pt>
                <c:pt idx="6658">
                  <c:v>102.6</c:v>
                </c:pt>
                <c:pt idx="6659">
                  <c:v>98.8</c:v>
                </c:pt>
                <c:pt idx="6660">
                  <c:v>103.2</c:v>
                </c:pt>
                <c:pt idx="6661">
                  <c:v>98.8</c:v>
                </c:pt>
                <c:pt idx="6662">
                  <c:v>103.4</c:v>
                </c:pt>
                <c:pt idx="6663">
                  <c:v>101.1</c:v>
                </c:pt>
                <c:pt idx="6664">
                  <c:v>103.9</c:v>
                </c:pt>
                <c:pt idx="6665">
                  <c:v>96.7</c:v>
                </c:pt>
                <c:pt idx="6666">
                  <c:v>101.8</c:v>
                </c:pt>
                <c:pt idx="6667">
                  <c:v>98.3</c:v>
                </c:pt>
                <c:pt idx="6668">
                  <c:v>99.6</c:v>
                </c:pt>
                <c:pt idx="6669">
                  <c:v>103.5</c:v>
                </c:pt>
                <c:pt idx="6670">
                  <c:v>103</c:v>
                </c:pt>
                <c:pt idx="6671">
                  <c:v>103.2</c:v>
                </c:pt>
                <c:pt idx="6672">
                  <c:v>102.9</c:v>
                </c:pt>
                <c:pt idx="6673">
                  <c:v>103</c:v>
                </c:pt>
                <c:pt idx="6674">
                  <c:v>102.3</c:v>
                </c:pt>
                <c:pt idx="6675">
                  <c:v>104.6</c:v>
                </c:pt>
                <c:pt idx="6676">
                  <c:v>102</c:v>
                </c:pt>
                <c:pt idx="6677">
                  <c:v>101.5</c:v>
                </c:pt>
                <c:pt idx="6678">
                  <c:v>100.9</c:v>
                </c:pt>
                <c:pt idx="6679">
                  <c:v>101.6</c:v>
                </c:pt>
                <c:pt idx="6680">
                  <c:v>100.7</c:v>
                </c:pt>
                <c:pt idx="6681">
                  <c:v>101.8</c:v>
                </c:pt>
                <c:pt idx="6682">
                  <c:v>98</c:v>
                </c:pt>
                <c:pt idx="6683">
                  <c:v>101.6</c:v>
                </c:pt>
                <c:pt idx="6684">
                  <c:v>96.4</c:v>
                </c:pt>
                <c:pt idx="6685">
                  <c:v>101.6</c:v>
                </c:pt>
                <c:pt idx="6686">
                  <c:v>98.8</c:v>
                </c:pt>
                <c:pt idx="6687">
                  <c:v>100.8</c:v>
                </c:pt>
                <c:pt idx="6688">
                  <c:v>96.4</c:v>
                </c:pt>
                <c:pt idx="6689">
                  <c:v>102.4</c:v>
                </c:pt>
                <c:pt idx="6690">
                  <c:v>97.4</c:v>
                </c:pt>
                <c:pt idx="6691">
                  <c:v>101.6</c:v>
                </c:pt>
                <c:pt idx="6692">
                  <c:v>96.3</c:v>
                </c:pt>
                <c:pt idx="6693">
                  <c:v>102.2</c:v>
                </c:pt>
                <c:pt idx="6694">
                  <c:v>100.8</c:v>
                </c:pt>
                <c:pt idx="6695">
                  <c:v>102.1</c:v>
                </c:pt>
                <c:pt idx="6696">
                  <c:v>101</c:v>
                </c:pt>
                <c:pt idx="6697">
                  <c:v>103.3</c:v>
                </c:pt>
                <c:pt idx="6698">
                  <c:v>102.1</c:v>
                </c:pt>
                <c:pt idx="6699">
                  <c:v>101.9</c:v>
                </c:pt>
                <c:pt idx="6700">
                  <c:v>101.5</c:v>
                </c:pt>
                <c:pt idx="6701">
                  <c:v>101.9</c:v>
                </c:pt>
                <c:pt idx="6702">
                  <c:v>102.7</c:v>
                </c:pt>
                <c:pt idx="6703">
                  <c:v>102.4</c:v>
                </c:pt>
                <c:pt idx="6704">
                  <c:v>103.4</c:v>
                </c:pt>
                <c:pt idx="6705">
                  <c:v>102.1</c:v>
                </c:pt>
                <c:pt idx="6706">
                  <c:v>104.4</c:v>
                </c:pt>
                <c:pt idx="6707">
                  <c:v>101.2</c:v>
                </c:pt>
                <c:pt idx="6708">
                  <c:v>103.8</c:v>
                </c:pt>
                <c:pt idx="6709">
                  <c:v>103.3</c:v>
                </c:pt>
                <c:pt idx="6710">
                  <c:v>100.2</c:v>
                </c:pt>
                <c:pt idx="6711">
                  <c:v>104.1</c:v>
                </c:pt>
                <c:pt idx="6712">
                  <c:v>103</c:v>
                </c:pt>
                <c:pt idx="6713">
                  <c:v>103.8</c:v>
                </c:pt>
                <c:pt idx="6714">
                  <c:v>102.6</c:v>
                </c:pt>
                <c:pt idx="6715">
                  <c:v>103.5</c:v>
                </c:pt>
                <c:pt idx="6716">
                  <c:v>100.7</c:v>
                </c:pt>
                <c:pt idx="6717">
                  <c:v>102.5</c:v>
                </c:pt>
                <c:pt idx="6718">
                  <c:v>105.5</c:v>
                </c:pt>
                <c:pt idx="6719">
                  <c:v>102.9</c:v>
                </c:pt>
                <c:pt idx="6720">
                  <c:v>104.7</c:v>
                </c:pt>
                <c:pt idx="6721">
                  <c:v>104</c:v>
                </c:pt>
                <c:pt idx="6722">
                  <c:v>103.8</c:v>
                </c:pt>
                <c:pt idx="6723">
                  <c:v>104.5</c:v>
                </c:pt>
                <c:pt idx="6724">
                  <c:v>104.8</c:v>
                </c:pt>
                <c:pt idx="6725">
                  <c:v>104.6</c:v>
                </c:pt>
                <c:pt idx="6726">
                  <c:v>104.2</c:v>
                </c:pt>
                <c:pt idx="6727">
                  <c:v>103.7</c:v>
                </c:pt>
                <c:pt idx="6728">
                  <c:v>103.7</c:v>
                </c:pt>
                <c:pt idx="6729">
                  <c:v>105.7</c:v>
                </c:pt>
                <c:pt idx="6730">
                  <c:v>103.6</c:v>
                </c:pt>
                <c:pt idx="6731">
                  <c:v>104.1</c:v>
                </c:pt>
                <c:pt idx="6732">
                  <c:v>103.8</c:v>
                </c:pt>
                <c:pt idx="6733">
                  <c:v>105.5</c:v>
                </c:pt>
                <c:pt idx="6734">
                  <c:v>106.3</c:v>
                </c:pt>
                <c:pt idx="6735">
                  <c:v>105.9</c:v>
                </c:pt>
                <c:pt idx="6736">
                  <c:v>103.4</c:v>
                </c:pt>
                <c:pt idx="6737">
                  <c:v>105</c:v>
                </c:pt>
                <c:pt idx="6738">
                  <c:v>103.7</c:v>
                </c:pt>
                <c:pt idx="6739">
                  <c:v>106.1</c:v>
                </c:pt>
                <c:pt idx="6740">
                  <c:v>105.3</c:v>
                </c:pt>
                <c:pt idx="6741">
                  <c:v>105.9</c:v>
                </c:pt>
                <c:pt idx="6742">
                  <c:v>104.4</c:v>
                </c:pt>
                <c:pt idx="6743">
                  <c:v>105.8</c:v>
                </c:pt>
                <c:pt idx="6744">
                  <c:v>103.9</c:v>
                </c:pt>
                <c:pt idx="6745">
                  <c:v>104.2</c:v>
                </c:pt>
                <c:pt idx="6746">
                  <c:v>102.8</c:v>
                </c:pt>
                <c:pt idx="6747">
                  <c:v>105.7</c:v>
                </c:pt>
                <c:pt idx="6748">
                  <c:v>101.4</c:v>
                </c:pt>
                <c:pt idx="6749">
                  <c:v>103.8</c:v>
                </c:pt>
                <c:pt idx="6750">
                  <c:v>103.1</c:v>
                </c:pt>
                <c:pt idx="6751">
                  <c:v>105.1</c:v>
                </c:pt>
                <c:pt idx="6752">
                  <c:v>102.4</c:v>
                </c:pt>
                <c:pt idx="6753">
                  <c:v>104.1</c:v>
                </c:pt>
                <c:pt idx="6754">
                  <c:v>101.6</c:v>
                </c:pt>
                <c:pt idx="6755">
                  <c:v>101.5</c:v>
                </c:pt>
                <c:pt idx="6756">
                  <c:v>103.6</c:v>
                </c:pt>
                <c:pt idx="6757">
                  <c:v>100.8</c:v>
                </c:pt>
                <c:pt idx="6758">
                  <c:v>103.6</c:v>
                </c:pt>
                <c:pt idx="6759">
                  <c:v>102.2</c:v>
                </c:pt>
                <c:pt idx="6760">
                  <c:v>104.7</c:v>
                </c:pt>
                <c:pt idx="6761">
                  <c:v>100.5</c:v>
                </c:pt>
                <c:pt idx="6762">
                  <c:v>103</c:v>
                </c:pt>
                <c:pt idx="6763">
                  <c:v>100.3</c:v>
                </c:pt>
                <c:pt idx="6764">
                  <c:v>104.8</c:v>
                </c:pt>
                <c:pt idx="6765">
                  <c:v>103.1</c:v>
                </c:pt>
                <c:pt idx="6766">
                  <c:v>105.3</c:v>
                </c:pt>
                <c:pt idx="6767">
                  <c:v>102.8</c:v>
                </c:pt>
                <c:pt idx="6768">
                  <c:v>105.5</c:v>
                </c:pt>
                <c:pt idx="6769">
                  <c:v>105.2</c:v>
                </c:pt>
                <c:pt idx="6770">
                  <c:v>105.5</c:v>
                </c:pt>
                <c:pt idx="6771">
                  <c:v>102</c:v>
                </c:pt>
                <c:pt idx="6772">
                  <c:v>104.2</c:v>
                </c:pt>
                <c:pt idx="6773">
                  <c:v>100.9</c:v>
                </c:pt>
                <c:pt idx="6774">
                  <c:v>103.4</c:v>
                </c:pt>
                <c:pt idx="6775">
                  <c:v>102.5</c:v>
                </c:pt>
                <c:pt idx="6776">
                  <c:v>103.4</c:v>
                </c:pt>
                <c:pt idx="6777">
                  <c:v>100.3</c:v>
                </c:pt>
                <c:pt idx="6778">
                  <c:v>103.2</c:v>
                </c:pt>
                <c:pt idx="6779">
                  <c:v>102</c:v>
                </c:pt>
                <c:pt idx="6780">
                  <c:v>104.1</c:v>
                </c:pt>
                <c:pt idx="6781">
                  <c:v>103.7</c:v>
                </c:pt>
                <c:pt idx="6782">
                  <c:v>105.1</c:v>
                </c:pt>
                <c:pt idx="6783">
                  <c:v>106.1</c:v>
                </c:pt>
                <c:pt idx="6784">
                  <c:v>105.8</c:v>
                </c:pt>
                <c:pt idx="6785">
                  <c:v>110.2</c:v>
                </c:pt>
                <c:pt idx="6786">
                  <c:v>98.9</c:v>
                </c:pt>
                <c:pt idx="6787">
                  <c:v>100.6</c:v>
                </c:pt>
                <c:pt idx="6788">
                  <c:v>101.2</c:v>
                </c:pt>
                <c:pt idx="6789">
                  <c:v>101</c:v>
                </c:pt>
                <c:pt idx="6790">
                  <c:v>100.5</c:v>
                </c:pt>
                <c:pt idx="6791">
                  <c:v>100.3</c:v>
                </c:pt>
                <c:pt idx="6792">
                  <c:v>97.8</c:v>
                </c:pt>
                <c:pt idx="6793">
                  <c:v>99.8</c:v>
                </c:pt>
                <c:pt idx="6794">
                  <c:v>98.8</c:v>
                </c:pt>
                <c:pt idx="6795">
                  <c:v>102.2</c:v>
                </c:pt>
                <c:pt idx="6796">
                  <c:v>98.5</c:v>
                </c:pt>
                <c:pt idx="6797">
                  <c:v>101.4</c:v>
                </c:pt>
                <c:pt idx="6798">
                  <c:v>98.2</c:v>
                </c:pt>
                <c:pt idx="6799">
                  <c:v>100.8</c:v>
                </c:pt>
                <c:pt idx="6800">
                  <c:v>99.2</c:v>
                </c:pt>
                <c:pt idx="6801">
                  <c:v>100.8</c:v>
                </c:pt>
                <c:pt idx="6802">
                  <c:v>101.4</c:v>
                </c:pt>
                <c:pt idx="6803">
                  <c:v>101.7</c:v>
                </c:pt>
                <c:pt idx="6804">
                  <c:v>103.8</c:v>
                </c:pt>
                <c:pt idx="6805">
                  <c:v>102.1</c:v>
                </c:pt>
                <c:pt idx="6806">
                  <c:v>103.2</c:v>
                </c:pt>
                <c:pt idx="6807">
                  <c:v>102.4</c:v>
                </c:pt>
                <c:pt idx="6808">
                  <c:v>103.2</c:v>
                </c:pt>
                <c:pt idx="6809">
                  <c:v>100.9</c:v>
                </c:pt>
                <c:pt idx="6810">
                  <c:v>103.7</c:v>
                </c:pt>
                <c:pt idx="6811">
                  <c:v>101.2</c:v>
                </c:pt>
                <c:pt idx="6812">
                  <c:v>103.5</c:v>
                </c:pt>
                <c:pt idx="6813">
                  <c:v>102.4</c:v>
                </c:pt>
                <c:pt idx="6814">
                  <c:v>104.2</c:v>
                </c:pt>
                <c:pt idx="6815">
                  <c:v>98.6</c:v>
                </c:pt>
                <c:pt idx="6816">
                  <c:v>104</c:v>
                </c:pt>
                <c:pt idx="6817">
                  <c:v>97.4</c:v>
                </c:pt>
                <c:pt idx="6818">
                  <c:v>98.5</c:v>
                </c:pt>
                <c:pt idx="6819">
                  <c:v>97.6</c:v>
                </c:pt>
                <c:pt idx="6820">
                  <c:v>102.9</c:v>
                </c:pt>
                <c:pt idx="6821">
                  <c:v>97.9</c:v>
                </c:pt>
                <c:pt idx="6822">
                  <c:v>98.9</c:v>
                </c:pt>
                <c:pt idx="6823">
                  <c:v>96.9</c:v>
                </c:pt>
                <c:pt idx="6824">
                  <c:v>98.4</c:v>
                </c:pt>
                <c:pt idx="6825">
                  <c:v>97.8</c:v>
                </c:pt>
                <c:pt idx="6826">
                  <c:v>98.4</c:v>
                </c:pt>
                <c:pt idx="6827">
                  <c:v>98.1</c:v>
                </c:pt>
                <c:pt idx="6828">
                  <c:v>102.2</c:v>
                </c:pt>
                <c:pt idx="6829">
                  <c:v>96.9</c:v>
                </c:pt>
                <c:pt idx="6830">
                  <c:v>97.7</c:v>
                </c:pt>
                <c:pt idx="6831">
                  <c:v>98.1</c:v>
                </c:pt>
                <c:pt idx="6832">
                  <c:v>98.4</c:v>
                </c:pt>
                <c:pt idx="6833">
                  <c:v>96.1</c:v>
                </c:pt>
                <c:pt idx="6834">
                  <c:v>97</c:v>
                </c:pt>
                <c:pt idx="6835">
                  <c:v>101.4</c:v>
                </c:pt>
                <c:pt idx="6836">
                  <c:v>97.8</c:v>
                </c:pt>
                <c:pt idx="6837">
                  <c:v>97.4</c:v>
                </c:pt>
                <c:pt idx="6838">
                  <c:v>96.8</c:v>
                </c:pt>
                <c:pt idx="6839">
                  <c:v>97.2</c:v>
                </c:pt>
                <c:pt idx="6840">
                  <c:v>101.4</c:v>
                </c:pt>
                <c:pt idx="6841">
                  <c:v>102.9</c:v>
                </c:pt>
                <c:pt idx="6842">
                  <c:v>99.6</c:v>
                </c:pt>
                <c:pt idx="6843">
                  <c:v>104.3</c:v>
                </c:pt>
                <c:pt idx="6844">
                  <c:v>101.7</c:v>
                </c:pt>
                <c:pt idx="6845">
                  <c:v>102.6</c:v>
                </c:pt>
                <c:pt idx="6846">
                  <c:v>101.7</c:v>
                </c:pt>
                <c:pt idx="6847">
                  <c:v>103.2</c:v>
                </c:pt>
                <c:pt idx="6848">
                  <c:v>100.5</c:v>
                </c:pt>
                <c:pt idx="6849">
                  <c:v>100.8</c:v>
                </c:pt>
                <c:pt idx="6850">
                  <c:v>100.5</c:v>
                </c:pt>
                <c:pt idx="6851">
                  <c:v>103.3</c:v>
                </c:pt>
                <c:pt idx="6852">
                  <c:v>102.5</c:v>
                </c:pt>
                <c:pt idx="6853">
                  <c:v>100.2</c:v>
                </c:pt>
                <c:pt idx="6854">
                  <c:v>102.3</c:v>
                </c:pt>
                <c:pt idx="6855">
                  <c:v>100.7</c:v>
                </c:pt>
                <c:pt idx="6856">
                  <c:v>102.3</c:v>
                </c:pt>
                <c:pt idx="6857">
                  <c:v>99.1</c:v>
                </c:pt>
                <c:pt idx="6858">
                  <c:v>101.5</c:v>
                </c:pt>
                <c:pt idx="6859">
                  <c:v>102.5</c:v>
                </c:pt>
                <c:pt idx="6860">
                  <c:v>100.6</c:v>
                </c:pt>
                <c:pt idx="6861">
                  <c:v>101</c:v>
                </c:pt>
                <c:pt idx="6862">
                  <c:v>103.4</c:v>
                </c:pt>
                <c:pt idx="6863">
                  <c:v>101.4</c:v>
                </c:pt>
                <c:pt idx="6864">
                  <c:v>100.8</c:v>
                </c:pt>
                <c:pt idx="6865">
                  <c:v>102.4</c:v>
                </c:pt>
                <c:pt idx="6866">
                  <c:v>104.4</c:v>
                </c:pt>
                <c:pt idx="6867">
                  <c:v>101.7</c:v>
                </c:pt>
                <c:pt idx="6868">
                  <c:v>100.6</c:v>
                </c:pt>
                <c:pt idx="6869">
                  <c:v>100.9</c:v>
                </c:pt>
                <c:pt idx="6870">
                  <c:v>102.1</c:v>
                </c:pt>
                <c:pt idx="6871">
                  <c:v>101.3</c:v>
                </c:pt>
                <c:pt idx="6872">
                  <c:v>99.1</c:v>
                </c:pt>
                <c:pt idx="6873">
                  <c:v>101.4</c:v>
                </c:pt>
                <c:pt idx="6874">
                  <c:v>104.3</c:v>
                </c:pt>
                <c:pt idx="6875">
                  <c:v>100.3</c:v>
                </c:pt>
                <c:pt idx="6876">
                  <c:v>101.7</c:v>
                </c:pt>
                <c:pt idx="6877">
                  <c:v>100.4</c:v>
                </c:pt>
                <c:pt idx="6878">
                  <c:v>100.6</c:v>
                </c:pt>
                <c:pt idx="6879">
                  <c:v>101.4</c:v>
                </c:pt>
                <c:pt idx="6880">
                  <c:v>101.6</c:v>
                </c:pt>
                <c:pt idx="6881">
                  <c:v>102.1</c:v>
                </c:pt>
                <c:pt idx="6882">
                  <c:v>101.3</c:v>
                </c:pt>
                <c:pt idx="6883">
                  <c:v>101.1</c:v>
                </c:pt>
                <c:pt idx="6884">
                  <c:v>101.2</c:v>
                </c:pt>
                <c:pt idx="6885">
                  <c:v>104</c:v>
                </c:pt>
                <c:pt idx="6886">
                  <c:v>101.4</c:v>
                </c:pt>
                <c:pt idx="6887">
                  <c:v>100.5</c:v>
                </c:pt>
                <c:pt idx="6888">
                  <c:v>102</c:v>
                </c:pt>
                <c:pt idx="6889">
                  <c:v>101.7</c:v>
                </c:pt>
                <c:pt idx="6890">
                  <c:v>102.2</c:v>
                </c:pt>
                <c:pt idx="6891">
                  <c:v>102.2</c:v>
                </c:pt>
                <c:pt idx="6892">
                  <c:v>103.5</c:v>
                </c:pt>
                <c:pt idx="6893">
                  <c:v>104.3</c:v>
                </c:pt>
                <c:pt idx="6894">
                  <c:v>104.1</c:v>
                </c:pt>
                <c:pt idx="6895">
                  <c:v>103.1</c:v>
                </c:pt>
                <c:pt idx="6896">
                  <c:v>102.6</c:v>
                </c:pt>
                <c:pt idx="6897">
                  <c:v>101.6</c:v>
                </c:pt>
                <c:pt idx="6898">
                  <c:v>107.9</c:v>
                </c:pt>
                <c:pt idx="6899">
                  <c:v>104.7</c:v>
                </c:pt>
                <c:pt idx="6900">
                  <c:v>107.1</c:v>
                </c:pt>
                <c:pt idx="6901">
                  <c:v>106.8</c:v>
                </c:pt>
                <c:pt idx="6902">
                  <c:v>107.5</c:v>
                </c:pt>
                <c:pt idx="6903">
                  <c:v>104.1</c:v>
                </c:pt>
                <c:pt idx="6904">
                  <c:v>107.4</c:v>
                </c:pt>
                <c:pt idx="6905">
                  <c:v>102.9</c:v>
                </c:pt>
                <c:pt idx="6906">
                  <c:v>102.1</c:v>
                </c:pt>
                <c:pt idx="6907">
                  <c:v>101.7</c:v>
                </c:pt>
                <c:pt idx="6908">
                  <c:v>104.7</c:v>
                </c:pt>
                <c:pt idx="6909">
                  <c:v>101.5</c:v>
                </c:pt>
                <c:pt idx="6910">
                  <c:v>100.7</c:v>
                </c:pt>
                <c:pt idx="6911">
                  <c:v>102.2</c:v>
                </c:pt>
                <c:pt idx="6912">
                  <c:v>104</c:v>
                </c:pt>
                <c:pt idx="6913">
                  <c:v>101.9</c:v>
                </c:pt>
                <c:pt idx="6914">
                  <c:v>101.2</c:v>
                </c:pt>
                <c:pt idx="6915">
                  <c:v>102.8</c:v>
                </c:pt>
                <c:pt idx="6916">
                  <c:v>105.2</c:v>
                </c:pt>
                <c:pt idx="6917">
                  <c:v>101.4</c:v>
                </c:pt>
                <c:pt idx="6918">
                  <c:v>100.5</c:v>
                </c:pt>
                <c:pt idx="6919">
                  <c:v>103.7</c:v>
                </c:pt>
                <c:pt idx="6920">
                  <c:v>102.7</c:v>
                </c:pt>
                <c:pt idx="6921">
                  <c:v>101.3</c:v>
                </c:pt>
                <c:pt idx="6922">
                  <c:v>101.1</c:v>
                </c:pt>
                <c:pt idx="6923">
                  <c:v>105.1</c:v>
                </c:pt>
                <c:pt idx="6924">
                  <c:v>101.3</c:v>
                </c:pt>
                <c:pt idx="6925">
                  <c:v>102.1</c:v>
                </c:pt>
                <c:pt idx="6926">
                  <c:v>102.7</c:v>
                </c:pt>
                <c:pt idx="6927">
                  <c:v>102.4</c:v>
                </c:pt>
                <c:pt idx="6928">
                  <c:v>101.7</c:v>
                </c:pt>
                <c:pt idx="6929">
                  <c:v>103</c:v>
                </c:pt>
                <c:pt idx="6930">
                  <c:v>101.2</c:v>
                </c:pt>
                <c:pt idx="6931">
                  <c:v>104.7</c:v>
                </c:pt>
                <c:pt idx="6932">
                  <c:v>103</c:v>
                </c:pt>
                <c:pt idx="6933">
                  <c:v>103.5</c:v>
                </c:pt>
                <c:pt idx="6934">
                  <c:v>102.2</c:v>
                </c:pt>
                <c:pt idx="6935">
                  <c:v>102.1</c:v>
                </c:pt>
                <c:pt idx="6936">
                  <c:v>101.5</c:v>
                </c:pt>
                <c:pt idx="6937">
                  <c:v>103.2</c:v>
                </c:pt>
                <c:pt idx="6938">
                  <c:v>102.1</c:v>
                </c:pt>
                <c:pt idx="6939">
                  <c:v>104.6</c:v>
                </c:pt>
                <c:pt idx="6940">
                  <c:v>103.1</c:v>
                </c:pt>
                <c:pt idx="6941">
                  <c:v>101.7</c:v>
                </c:pt>
                <c:pt idx="6942">
                  <c:v>103.2</c:v>
                </c:pt>
                <c:pt idx="6943">
                  <c:v>103.6</c:v>
                </c:pt>
                <c:pt idx="6944">
                  <c:v>107.2</c:v>
                </c:pt>
                <c:pt idx="6945">
                  <c:v>105.5</c:v>
                </c:pt>
                <c:pt idx="6946">
                  <c:v>106</c:v>
                </c:pt>
                <c:pt idx="6947">
                  <c:v>106</c:v>
                </c:pt>
                <c:pt idx="6948">
                  <c:v>107.9</c:v>
                </c:pt>
                <c:pt idx="6949">
                  <c:v>106.7</c:v>
                </c:pt>
                <c:pt idx="6950">
                  <c:v>108.5</c:v>
                </c:pt>
                <c:pt idx="6951">
                  <c:v>105.1</c:v>
                </c:pt>
                <c:pt idx="6952">
                  <c:v>103.7</c:v>
                </c:pt>
                <c:pt idx="6953">
                  <c:v>101.8</c:v>
                </c:pt>
                <c:pt idx="6954">
                  <c:v>103.7</c:v>
                </c:pt>
                <c:pt idx="6955">
                  <c:v>104.3</c:v>
                </c:pt>
                <c:pt idx="6956">
                  <c:v>102.8</c:v>
                </c:pt>
                <c:pt idx="6957">
                  <c:v>103.4</c:v>
                </c:pt>
                <c:pt idx="6958">
                  <c:v>104.8</c:v>
                </c:pt>
                <c:pt idx="6959">
                  <c:v>103.2</c:v>
                </c:pt>
                <c:pt idx="6960">
                  <c:v>102</c:v>
                </c:pt>
                <c:pt idx="6961">
                  <c:v>103.4</c:v>
                </c:pt>
                <c:pt idx="6962">
                  <c:v>105</c:v>
                </c:pt>
                <c:pt idx="6963">
                  <c:v>104.1</c:v>
                </c:pt>
                <c:pt idx="6964">
                  <c:v>103</c:v>
                </c:pt>
                <c:pt idx="6965">
                  <c:v>105.3</c:v>
                </c:pt>
                <c:pt idx="6966">
                  <c:v>103.8</c:v>
                </c:pt>
                <c:pt idx="6967">
                  <c:v>104.9</c:v>
                </c:pt>
                <c:pt idx="6968">
                  <c:v>103.2</c:v>
                </c:pt>
                <c:pt idx="6969">
                  <c:v>105.8</c:v>
                </c:pt>
                <c:pt idx="6970">
                  <c:v>104.8</c:v>
                </c:pt>
                <c:pt idx="6971">
                  <c:v>103.5</c:v>
                </c:pt>
                <c:pt idx="6972">
                  <c:v>102.7</c:v>
                </c:pt>
                <c:pt idx="6973">
                  <c:v>105.4</c:v>
                </c:pt>
                <c:pt idx="6974">
                  <c:v>104.3</c:v>
                </c:pt>
                <c:pt idx="6975">
                  <c:v>105.3</c:v>
                </c:pt>
                <c:pt idx="6976">
                  <c:v>103.6</c:v>
                </c:pt>
                <c:pt idx="6977">
                  <c:v>104.6</c:v>
                </c:pt>
                <c:pt idx="6978">
                  <c:v>105.6</c:v>
                </c:pt>
                <c:pt idx="6979">
                  <c:v>105.4</c:v>
                </c:pt>
                <c:pt idx="6980">
                  <c:v>104.6</c:v>
                </c:pt>
                <c:pt idx="6981">
                  <c:v>106.3</c:v>
                </c:pt>
                <c:pt idx="6982">
                  <c:v>105.5</c:v>
                </c:pt>
                <c:pt idx="6983">
                  <c:v>105</c:v>
                </c:pt>
                <c:pt idx="6984">
                  <c:v>103.7</c:v>
                </c:pt>
                <c:pt idx="6985">
                  <c:v>105</c:v>
                </c:pt>
                <c:pt idx="6986">
                  <c:v>105.3</c:v>
                </c:pt>
                <c:pt idx="6987">
                  <c:v>104.7</c:v>
                </c:pt>
                <c:pt idx="6988">
                  <c:v>105.7</c:v>
                </c:pt>
                <c:pt idx="6989">
                  <c:v>105.6</c:v>
                </c:pt>
                <c:pt idx="6990">
                  <c:v>107.4</c:v>
                </c:pt>
                <c:pt idx="6991">
                  <c:v>103.6</c:v>
                </c:pt>
                <c:pt idx="6992">
                  <c:v>105.2</c:v>
                </c:pt>
                <c:pt idx="6993">
                  <c:v>106.3</c:v>
                </c:pt>
                <c:pt idx="6994">
                  <c:v>106.4</c:v>
                </c:pt>
                <c:pt idx="6995">
                  <c:v>103.8</c:v>
                </c:pt>
                <c:pt idx="6996">
                  <c:v>107.6</c:v>
                </c:pt>
                <c:pt idx="6997">
                  <c:v>107.4</c:v>
                </c:pt>
                <c:pt idx="6998">
                  <c:v>106.6</c:v>
                </c:pt>
                <c:pt idx="6999">
                  <c:v>105.6</c:v>
                </c:pt>
                <c:pt idx="7000">
                  <c:v>107.5</c:v>
                </c:pt>
                <c:pt idx="7001">
                  <c:v>107.2</c:v>
                </c:pt>
                <c:pt idx="7002">
                  <c:v>107.2</c:v>
                </c:pt>
                <c:pt idx="7003">
                  <c:v>106</c:v>
                </c:pt>
                <c:pt idx="7004">
                  <c:v>107.9</c:v>
                </c:pt>
                <c:pt idx="7005">
                  <c:v>106.1</c:v>
                </c:pt>
                <c:pt idx="7006">
                  <c:v>105.6</c:v>
                </c:pt>
                <c:pt idx="7007">
                  <c:v>106.8</c:v>
                </c:pt>
                <c:pt idx="7008">
                  <c:v>108.4</c:v>
                </c:pt>
                <c:pt idx="7009">
                  <c:v>106.2</c:v>
                </c:pt>
                <c:pt idx="7010">
                  <c:v>106.2</c:v>
                </c:pt>
                <c:pt idx="7011">
                  <c:v>108.5</c:v>
                </c:pt>
                <c:pt idx="7012">
                  <c:v>107.2</c:v>
                </c:pt>
                <c:pt idx="7013">
                  <c:v>107.8</c:v>
                </c:pt>
                <c:pt idx="7014">
                  <c:v>106.1</c:v>
                </c:pt>
                <c:pt idx="7015">
                  <c:v>109.1</c:v>
                </c:pt>
                <c:pt idx="7016">
                  <c:v>106.1</c:v>
                </c:pt>
                <c:pt idx="7017">
                  <c:v>107</c:v>
                </c:pt>
                <c:pt idx="7018">
                  <c:v>105.3</c:v>
                </c:pt>
                <c:pt idx="7019">
                  <c:v>107.9</c:v>
                </c:pt>
                <c:pt idx="7020">
                  <c:v>107.1</c:v>
                </c:pt>
                <c:pt idx="7021">
                  <c:v>108</c:v>
                </c:pt>
                <c:pt idx="7022">
                  <c:v>106.7</c:v>
                </c:pt>
                <c:pt idx="7023">
                  <c:v>108.4</c:v>
                </c:pt>
                <c:pt idx="7024">
                  <c:v>107.9</c:v>
                </c:pt>
                <c:pt idx="7025">
                  <c:v>108</c:v>
                </c:pt>
                <c:pt idx="7026">
                  <c:v>106.9</c:v>
                </c:pt>
                <c:pt idx="7027">
                  <c:v>110</c:v>
                </c:pt>
                <c:pt idx="7028">
                  <c:v>109.6</c:v>
                </c:pt>
                <c:pt idx="7029">
                  <c:v>108.8</c:v>
                </c:pt>
                <c:pt idx="7030">
                  <c:v>109</c:v>
                </c:pt>
                <c:pt idx="7031">
                  <c:v>108.2</c:v>
                </c:pt>
                <c:pt idx="7032">
                  <c:v>108.2</c:v>
                </c:pt>
                <c:pt idx="7033">
                  <c:v>107.7</c:v>
                </c:pt>
                <c:pt idx="7034">
                  <c:v>110.1</c:v>
                </c:pt>
                <c:pt idx="7035">
                  <c:v>109.4</c:v>
                </c:pt>
                <c:pt idx="7036">
                  <c:v>110.5</c:v>
                </c:pt>
                <c:pt idx="7037">
                  <c:v>105.9</c:v>
                </c:pt>
                <c:pt idx="7038">
                  <c:v>109.8</c:v>
                </c:pt>
                <c:pt idx="7039">
                  <c:v>108.7</c:v>
                </c:pt>
                <c:pt idx="7040">
                  <c:v>108.6</c:v>
                </c:pt>
                <c:pt idx="7041">
                  <c:v>106.3</c:v>
                </c:pt>
                <c:pt idx="7042">
                  <c:v>110.9</c:v>
                </c:pt>
                <c:pt idx="7043">
                  <c:v>110.7</c:v>
                </c:pt>
                <c:pt idx="7044">
                  <c:v>110.5</c:v>
                </c:pt>
                <c:pt idx="7045">
                  <c:v>108.5</c:v>
                </c:pt>
                <c:pt idx="7046">
                  <c:v>109.2</c:v>
                </c:pt>
                <c:pt idx="7047">
                  <c:v>109.3</c:v>
                </c:pt>
                <c:pt idx="7048">
                  <c:v>109.4</c:v>
                </c:pt>
                <c:pt idx="7049">
                  <c:v>106.1</c:v>
                </c:pt>
                <c:pt idx="7050">
                  <c:v>109.5</c:v>
                </c:pt>
                <c:pt idx="7051">
                  <c:v>108.2</c:v>
                </c:pt>
                <c:pt idx="7052">
                  <c:v>104.5</c:v>
                </c:pt>
                <c:pt idx="7053">
                  <c:v>104.9</c:v>
                </c:pt>
                <c:pt idx="7054">
                  <c:v>106.7</c:v>
                </c:pt>
                <c:pt idx="7055">
                  <c:v>107.4</c:v>
                </c:pt>
                <c:pt idx="7056">
                  <c:v>104</c:v>
                </c:pt>
                <c:pt idx="7057">
                  <c:v>106</c:v>
                </c:pt>
                <c:pt idx="7058">
                  <c:v>105.5</c:v>
                </c:pt>
                <c:pt idx="7059">
                  <c:v>105.7</c:v>
                </c:pt>
                <c:pt idx="7060">
                  <c:v>101.1</c:v>
                </c:pt>
                <c:pt idx="7061">
                  <c:v>103.8</c:v>
                </c:pt>
                <c:pt idx="7062">
                  <c:v>104.7</c:v>
                </c:pt>
                <c:pt idx="7063">
                  <c:v>105</c:v>
                </c:pt>
                <c:pt idx="7064">
                  <c:v>101.3</c:v>
                </c:pt>
                <c:pt idx="7065">
                  <c:v>105.1</c:v>
                </c:pt>
                <c:pt idx="7066">
                  <c:v>103.5</c:v>
                </c:pt>
                <c:pt idx="7067">
                  <c:v>105.3</c:v>
                </c:pt>
                <c:pt idx="7068">
                  <c:v>105.2</c:v>
                </c:pt>
                <c:pt idx="7069">
                  <c:v>111.1</c:v>
                </c:pt>
                <c:pt idx="7070">
                  <c:v>105.7</c:v>
                </c:pt>
                <c:pt idx="7071">
                  <c:v>105.6</c:v>
                </c:pt>
                <c:pt idx="7072">
                  <c:v>102.9</c:v>
                </c:pt>
                <c:pt idx="7073">
                  <c:v>103.6</c:v>
                </c:pt>
                <c:pt idx="7074">
                  <c:v>103</c:v>
                </c:pt>
                <c:pt idx="7075">
                  <c:v>102.4</c:v>
                </c:pt>
                <c:pt idx="7076">
                  <c:v>103.1</c:v>
                </c:pt>
                <c:pt idx="7077">
                  <c:v>106.5</c:v>
                </c:pt>
                <c:pt idx="7078">
                  <c:v>104.1</c:v>
                </c:pt>
                <c:pt idx="7079">
                  <c:v>102.5</c:v>
                </c:pt>
                <c:pt idx="7080">
                  <c:v>104.9</c:v>
                </c:pt>
                <c:pt idx="7081">
                  <c:v>104.9</c:v>
                </c:pt>
                <c:pt idx="7082">
                  <c:v>105.2</c:v>
                </c:pt>
                <c:pt idx="7083">
                  <c:v>104.4</c:v>
                </c:pt>
                <c:pt idx="7084">
                  <c:v>107</c:v>
                </c:pt>
                <c:pt idx="7085">
                  <c:v>107.5</c:v>
                </c:pt>
                <c:pt idx="7086">
                  <c:v>108.2</c:v>
                </c:pt>
                <c:pt idx="7087">
                  <c:v>107</c:v>
                </c:pt>
                <c:pt idx="7088">
                  <c:v>107.8</c:v>
                </c:pt>
                <c:pt idx="7089">
                  <c:v>103.9</c:v>
                </c:pt>
                <c:pt idx="7090">
                  <c:v>100.6</c:v>
                </c:pt>
                <c:pt idx="7091">
                  <c:v>99.7</c:v>
                </c:pt>
                <c:pt idx="7092">
                  <c:v>101.4</c:v>
                </c:pt>
                <c:pt idx="7093">
                  <c:v>101</c:v>
                </c:pt>
                <c:pt idx="7094">
                  <c:v>101.9</c:v>
                </c:pt>
                <c:pt idx="7095">
                  <c:v>100</c:v>
                </c:pt>
                <c:pt idx="7096">
                  <c:v>103.4</c:v>
                </c:pt>
                <c:pt idx="7097">
                  <c:v>101.7</c:v>
                </c:pt>
                <c:pt idx="7098">
                  <c:v>102</c:v>
                </c:pt>
                <c:pt idx="7099">
                  <c:v>102.3</c:v>
                </c:pt>
                <c:pt idx="7100">
                  <c:v>102.6</c:v>
                </c:pt>
                <c:pt idx="7101">
                  <c:v>103.7</c:v>
                </c:pt>
                <c:pt idx="7102">
                  <c:v>103.1</c:v>
                </c:pt>
                <c:pt idx="7103">
                  <c:v>104.8</c:v>
                </c:pt>
                <c:pt idx="7104">
                  <c:v>104</c:v>
                </c:pt>
                <c:pt idx="7105">
                  <c:v>101.6</c:v>
                </c:pt>
                <c:pt idx="7106">
                  <c:v>101.3</c:v>
                </c:pt>
                <c:pt idx="7107">
                  <c:v>103.7</c:v>
                </c:pt>
                <c:pt idx="7108">
                  <c:v>103</c:v>
                </c:pt>
                <c:pt idx="7109">
                  <c:v>104.2</c:v>
                </c:pt>
                <c:pt idx="7110">
                  <c:v>102.2</c:v>
                </c:pt>
                <c:pt idx="7111">
                  <c:v>104.9</c:v>
                </c:pt>
                <c:pt idx="7112">
                  <c:v>103.3</c:v>
                </c:pt>
                <c:pt idx="7113">
                  <c:v>104.2</c:v>
                </c:pt>
                <c:pt idx="7114">
                  <c:v>103.1</c:v>
                </c:pt>
                <c:pt idx="7115">
                  <c:v>104.6</c:v>
                </c:pt>
                <c:pt idx="7116">
                  <c:v>105.3</c:v>
                </c:pt>
                <c:pt idx="7117">
                  <c:v>105.6</c:v>
                </c:pt>
                <c:pt idx="7118">
                  <c:v>105.5</c:v>
                </c:pt>
                <c:pt idx="7119">
                  <c:v>107.2</c:v>
                </c:pt>
                <c:pt idx="7120">
                  <c:v>103.9</c:v>
                </c:pt>
                <c:pt idx="7121">
                  <c:v>105.3</c:v>
                </c:pt>
                <c:pt idx="7122">
                  <c:v>103.7</c:v>
                </c:pt>
                <c:pt idx="7123">
                  <c:v>105.5</c:v>
                </c:pt>
                <c:pt idx="7124">
                  <c:v>103.6</c:v>
                </c:pt>
                <c:pt idx="7125">
                  <c:v>103.7</c:v>
                </c:pt>
                <c:pt idx="7126">
                  <c:v>103.7</c:v>
                </c:pt>
                <c:pt idx="7127">
                  <c:v>105.8</c:v>
                </c:pt>
                <c:pt idx="7128">
                  <c:v>103.9</c:v>
                </c:pt>
                <c:pt idx="7129">
                  <c:v>104</c:v>
                </c:pt>
                <c:pt idx="7130">
                  <c:v>104.6</c:v>
                </c:pt>
                <c:pt idx="7131">
                  <c:v>105.7</c:v>
                </c:pt>
                <c:pt idx="7132">
                  <c:v>105</c:v>
                </c:pt>
                <c:pt idx="7133">
                  <c:v>103.4</c:v>
                </c:pt>
                <c:pt idx="7134">
                  <c:v>109.5</c:v>
                </c:pt>
                <c:pt idx="7135">
                  <c:v>105.6</c:v>
                </c:pt>
                <c:pt idx="7136">
                  <c:v>104.8</c:v>
                </c:pt>
                <c:pt idx="7137">
                  <c:v>102.7</c:v>
                </c:pt>
                <c:pt idx="7138">
                  <c:v>103.5</c:v>
                </c:pt>
                <c:pt idx="7139">
                  <c:v>104.5</c:v>
                </c:pt>
                <c:pt idx="7140">
                  <c:v>104</c:v>
                </c:pt>
                <c:pt idx="7141">
                  <c:v>103.6</c:v>
                </c:pt>
                <c:pt idx="7142">
                  <c:v>106.1</c:v>
                </c:pt>
                <c:pt idx="7143">
                  <c:v>105</c:v>
                </c:pt>
                <c:pt idx="7144">
                  <c:v>105.3</c:v>
                </c:pt>
                <c:pt idx="7145">
                  <c:v>103.4</c:v>
                </c:pt>
                <c:pt idx="7146">
                  <c:v>105.1</c:v>
                </c:pt>
                <c:pt idx="7147">
                  <c:v>103.6</c:v>
                </c:pt>
                <c:pt idx="7148">
                  <c:v>105</c:v>
                </c:pt>
                <c:pt idx="7149">
                  <c:v>104.9</c:v>
                </c:pt>
                <c:pt idx="7150">
                  <c:v>106.4</c:v>
                </c:pt>
                <c:pt idx="7151">
                  <c:v>104.6</c:v>
                </c:pt>
                <c:pt idx="7152">
                  <c:v>105.5</c:v>
                </c:pt>
                <c:pt idx="7153">
                  <c:v>104.2</c:v>
                </c:pt>
                <c:pt idx="7154">
                  <c:v>105.7</c:v>
                </c:pt>
                <c:pt idx="7155">
                  <c:v>105.2</c:v>
                </c:pt>
                <c:pt idx="7156">
                  <c:v>103.9</c:v>
                </c:pt>
                <c:pt idx="7157">
                  <c:v>105.9</c:v>
                </c:pt>
                <c:pt idx="7158">
                  <c:v>104.5</c:v>
                </c:pt>
                <c:pt idx="7159">
                  <c:v>105.5</c:v>
                </c:pt>
                <c:pt idx="7160">
                  <c:v>104.1</c:v>
                </c:pt>
                <c:pt idx="7161">
                  <c:v>104.9</c:v>
                </c:pt>
                <c:pt idx="7162">
                  <c:v>104.4</c:v>
                </c:pt>
                <c:pt idx="7163">
                  <c:v>107.1</c:v>
                </c:pt>
                <c:pt idx="7164">
                  <c:v>103.7</c:v>
                </c:pt>
                <c:pt idx="7165">
                  <c:v>105.2</c:v>
                </c:pt>
                <c:pt idx="7166">
                  <c:v>109.2</c:v>
                </c:pt>
                <c:pt idx="7167">
                  <c:v>109.3</c:v>
                </c:pt>
                <c:pt idx="7168">
                  <c:v>106.5</c:v>
                </c:pt>
                <c:pt idx="7169">
                  <c:v>106.6</c:v>
                </c:pt>
                <c:pt idx="7170">
                  <c:v>102</c:v>
                </c:pt>
                <c:pt idx="7171">
                  <c:v>102.5</c:v>
                </c:pt>
                <c:pt idx="7172">
                  <c:v>102.4</c:v>
                </c:pt>
                <c:pt idx="7173">
                  <c:v>104.7</c:v>
                </c:pt>
                <c:pt idx="7174">
                  <c:v>102.8</c:v>
                </c:pt>
                <c:pt idx="7175">
                  <c:v>101.2</c:v>
                </c:pt>
                <c:pt idx="7176">
                  <c:v>101.5</c:v>
                </c:pt>
                <c:pt idx="7177">
                  <c:v>104.2</c:v>
                </c:pt>
                <c:pt idx="7178">
                  <c:v>102.4</c:v>
                </c:pt>
                <c:pt idx="7179">
                  <c:v>100.7</c:v>
                </c:pt>
                <c:pt idx="7180">
                  <c:v>103.4</c:v>
                </c:pt>
                <c:pt idx="7181">
                  <c:v>103.7</c:v>
                </c:pt>
                <c:pt idx="7182">
                  <c:v>101.3</c:v>
                </c:pt>
                <c:pt idx="7183">
                  <c:v>101.4</c:v>
                </c:pt>
                <c:pt idx="7184">
                  <c:v>104.6</c:v>
                </c:pt>
                <c:pt idx="7185">
                  <c:v>104.5</c:v>
                </c:pt>
                <c:pt idx="7186">
                  <c:v>102</c:v>
                </c:pt>
                <c:pt idx="7187">
                  <c:v>103.3</c:v>
                </c:pt>
                <c:pt idx="7188">
                  <c:v>102.8</c:v>
                </c:pt>
                <c:pt idx="7189">
                  <c:v>103.1</c:v>
                </c:pt>
                <c:pt idx="7190">
                  <c:v>102.6</c:v>
                </c:pt>
                <c:pt idx="7191">
                  <c:v>104.1</c:v>
                </c:pt>
                <c:pt idx="7192">
                  <c:v>102.2</c:v>
                </c:pt>
                <c:pt idx="7193">
                  <c:v>105.4</c:v>
                </c:pt>
                <c:pt idx="7194">
                  <c:v>103.9</c:v>
                </c:pt>
                <c:pt idx="7195">
                  <c:v>103.4</c:v>
                </c:pt>
                <c:pt idx="7196">
                  <c:v>102.7</c:v>
                </c:pt>
                <c:pt idx="7197">
                  <c:v>104.6</c:v>
                </c:pt>
                <c:pt idx="7198">
                  <c:v>104.8</c:v>
                </c:pt>
                <c:pt idx="7199">
                  <c:v>103.1</c:v>
                </c:pt>
                <c:pt idx="7200">
                  <c:v>104.4</c:v>
                </c:pt>
                <c:pt idx="7201">
                  <c:v>104.2</c:v>
                </c:pt>
                <c:pt idx="7202">
                  <c:v>104.6</c:v>
                </c:pt>
                <c:pt idx="7203">
                  <c:v>104</c:v>
                </c:pt>
                <c:pt idx="7204">
                  <c:v>104.8</c:v>
                </c:pt>
                <c:pt idx="7205">
                  <c:v>103.3</c:v>
                </c:pt>
                <c:pt idx="7206">
                  <c:v>104.3</c:v>
                </c:pt>
                <c:pt idx="7207">
                  <c:v>102.4</c:v>
                </c:pt>
                <c:pt idx="7208">
                  <c:v>105.6</c:v>
                </c:pt>
                <c:pt idx="7209">
                  <c:v>105</c:v>
                </c:pt>
                <c:pt idx="7210">
                  <c:v>107.5</c:v>
                </c:pt>
                <c:pt idx="7211">
                  <c:v>104.8</c:v>
                </c:pt>
                <c:pt idx="7212">
                  <c:v>99.4</c:v>
                </c:pt>
                <c:pt idx="7213">
                  <c:v>95.9</c:v>
                </c:pt>
                <c:pt idx="7214">
                  <c:v>97.8</c:v>
                </c:pt>
                <c:pt idx="7215">
                  <c:v>96.8</c:v>
                </c:pt>
                <c:pt idx="7216">
                  <c:v>97.9</c:v>
                </c:pt>
                <c:pt idx="7217">
                  <c:v>99.9</c:v>
                </c:pt>
                <c:pt idx="7218">
                  <c:v>99.1</c:v>
                </c:pt>
                <c:pt idx="7219">
                  <c:v>97.4</c:v>
                </c:pt>
                <c:pt idx="7220">
                  <c:v>97.3</c:v>
                </c:pt>
                <c:pt idx="7221">
                  <c:v>97.5</c:v>
                </c:pt>
                <c:pt idx="7222">
                  <c:v>95.4</c:v>
                </c:pt>
                <c:pt idx="7223">
                  <c:v>94.6</c:v>
                </c:pt>
                <c:pt idx="7224">
                  <c:v>90.8</c:v>
                </c:pt>
                <c:pt idx="7225">
                  <c:v>91.2</c:v>
                </c:pt>
                <c:pt idx="7226">
                  <c:v>97.4</c:v>
                </c:pt>
                <c:pt idx="7227">
                  <c:v>101</c:v>
                </c:pt>
                <c:pt idx="7228">
                  <c:v>98.3</c:v>
                </c:pt>
                <c:pt idx="7229">
                  <c:v>100.7</c:v>
                </c:pt>
                <c:pt idx="7230">
                  <c:v>98.2</c:v>
                </c:pt>
                <c:pt idx="7231">
                  <c:v>98.2</c:v>
                </c:pt>
                <c:pt idx="7232">
                  <c:v>96.8</c:v>
                </c:pt>
                <c:pt idx="7233">
                  <c:v>99.1</c:v>
                </c:pt>
                <c:pt idx="7234">
                  <c:v>101.3</c:v>
                </c:pt>
                <c:pt idx="7235">
                  <c:v>98.3</c:v>
                </c:pt>
                <c:pt idx="7236">
                  <c:v>97.4</c:v>
                </c:pt>
                <c:pt idx="7237">
                  <c:v>99.8</c:v>
                </c:pt>
                <c:pt idx="7238">
                  <c:v>96.5</c:v>
                </c:pt>
                <c:pt idx="7239">
                  <c:v>98.4</c:v>
                </c:pt>
                <c:pt idx="7240">
                  <c:v>97.7</c:v>
                </c:pt>
                <c:pt idx="7241">
                  <c:v>100.2</c:v>
                </c:pt>
                <c:pt idx="7242">
                  <c:v>97.4</c:v>
                </c:pt>
                <c:pt idx="7243">
                  <c:v>98</c:v>
                </c:pt>
                <c:pt idx="7244">
                  <c:v>98.4</c:v>
                </c:pt>
                <c:pt idx="7245">
                  <c:v>99.6</c:v>
                </c:pt>
                <c:pt idx="7246">
                  <c:v>98.1</c:v>
                </c:pt>
                <c:pt idx="7247">
                  <c:v>98.2</c:v>
                </c:pt>
                <c:pt idx="7248">
                  <c:v>98.3</c:v>
                </c:pt>
                <c:pt idx="7249">
                  <c:v>97.1</c:v>
                </c:pt>
                <c:pt idx="7250">
                  <c:v>99.6</c:v>
                </c:pt>
                <c:pt idx="7251">
                  <c:v>98.7</c:v>
                </c:pt>
                <c:pt idx="7252">
                  <c:v>99.1</c:v>
                </c:pt>
                <c:pt idx="7253">
                  <c:v>98</c:v>
                </c:pt>
                <c:pt idx="7254">
                  <c:v>98.2</c:v>
                </c:pt>
                <c:pt idx="7255">
                  <c:v>97.9</c:v>
                </c:pt>
                <c:pt idx="7256">
                  <c:v>97.6</c:v>
                </c:pt>
                <c:pt idx="7257">
                  <c:v>96</c:v>
                </c:pt>
                <c:pt idx="7258">
                  <c:v>100.6</c:v>
                </c:pt>
                <c:pt idx="7259">
                  <c:v>98.9</c:v>
                </c:pt>
                <c:pt idx="7260">
                  <c:v>100.2</c:v>
                </c:pt>
                <c:pt idx="7261">
                  <c:v>99.7</c:v>
                </c:pt>
                <c:pt idx="7262">
                  <c:v>99.1</c:v>
                </c:pt>
                <c:pt idx="7263">
                  <c:v>99.1</c:v>
                </c:pt>
                <c:pt idx="7264">
                  <c:v>99.3</c:v>
                </c:pt>
                <c:pt idx="7265">
                  <c:v>100.2</c:v>
                </c:pt>
                <c:pt idx="7266">
                  <c:v>100.3</c:v>
                </c:pt>
                <c:pt idx="7267">
                  <c:v>100.5</c:v>
                </c:pt>
                <c:pt idx="7268">
                  <c:v>100.4</c:v>
                </c:pt>
                <c:pt idx="7269">
                  <c:v>101.1</c:v>
                </c:pt>
                <c:pt idx="7270">
                  <c:v>100.6</c:v>
                </c:pt>
                <c:pt idx="7271">
                  <c:v>103.7</c:v>
                </c:pt>
                <c:pt idx="7272">
                  <c:v>105.4</c:v>
                </c:pt>
                <c:pt idx="7273">
                  <c:v>102.6</c:v>
                </c:pt>
                <c:pt idx="7274">
                  <c:v>100</c:v>
                </c:pt>
                <c:pt idx="7275">
                  <c:v>101.2</c:v>
                </c:pt>
                <c:pt idx="7276">
                  <c:v>102.9</c:v>
                </c:pt>
                <c:pt idx="7277">
                  <c:v>103.8</c:v>
                </c:pt>
                <c:pt idx="7278">
                  <c:v>100.9</c:v>
                </c:pt>
                <c:pt idx="7279">
                  <c:v>102.2</c:v>
                </c:pt>
                <c:pt idx="7280">
                  <c:v>102.1</c:v>
                </c:pt>
                <c:pt idx="7281">
                  <c:v>106.3</c:v>
                </c:pt>
                <c:pt idx="7282">
                  <c:v>108.3</c:v>
                </c:pt>
                <c:pt idx="7283">
                  <c:v>108.6</c:v>
                </c:pt>
                <c:pt idx="7284">
                  <c:v>106.4</c:v>
                </c:pt>
                <c:pt idx="7285">
                  <c:v>103.5</c:v>
                </c:pt>
                <c:pt idx="7286">
                  <c:v>97.4</c:v>
                </c:pt>
                <c:pt idx="7287">
                  <c:v>106</c:v>
                </c:pt>
                <c:pt idx="7288">
                  <c:v>105</c:v>
                </c:pt>
                <c:pt idx="7289">
                  <c:v>100.1</c:v>
                </c:pt>
                <c:pt idx="7290">
                  <c:v>98.6</c:v>
                </c:pt>
                <c:pt idx="7291">
                  <c:v>99.6</c:v>
                </c:pt>
                <c:pt idx="7292">
                  <c:v>99.5</c:v>
                </c:pt>
                <c:pt idx="7293">
                  <c:v>97.9</c:v>
                </c:pt>
                <c:pt idx="7294">
                  <c:v>98.1</c:v>
                </c:pt>
                <c:pt idx="7295">
                  <c:v>98.4</c:v>
                </c:pt>
                <c:pt idx="7296">
                  <c:v>98.2</c:v>
                </c:pt>
                <c:pt idx="7297">
                  <c:v>98.6</c:v>
                </c:pt>
                <c:pt idx="7298">
                  <c:v>98.7</c:v>
                </c:pt>
                <c:pt idx="7299">
                  <c:v>98.3</c:v>
                </c:pt>
                <c:pt idx="7300">
                  <c:v>99.1</c:v>
                </c:pt>
                <c:pt idx="7301">
                  <c:v>100.1</c:v>
                </c:pt>
                <c:pt idx="7302">
                  <c:v>102.1</c:v>
                </c:pt>
                <c:pt idx="7303">
                  <c:v>100.1</c:v>
                </c:pt>
                <c:pt idx="7304">
                  <c:v>99.4</c:v>
                </c:pt>
                <c:pt idx="7305">
                  <c:v>98.9</c:v>
                </c:pt>
                <c:pt idx="7306">
                  <c:v>100</c:v>
                </c:pt>
                <c:pt idx="7307">
                  <c:v>98.9</c:v>
                </c:pt>
                <c:pt idx="7308">
                  <c:v>98.5</c:v>
                </c:pt>
                <c:pt idx="7309">
                  <c:v>99.1</c:v>
                </c:pt>
                <c:pt idx="7310">
                  <c:v>100.6</c:v>
                </c:pt>
                <c:pt idx="7311">
                  <c:v>98.5</c:v>
                </c:pt>
                <c:pt idx="7312">
                  <c:v>100.2</c:v>
                </c:pt>
                <c:pt idx="7313">
                  <c:v>100.3</c:v>
                </c:pt>
                <c:pt idx="7314">
                  <c:v>100.4</c:v>
                </c:pt>
                <c:pt idx="7315">
                  <c:v>101.7</c:v>
                </c:pt>
                <c:pt idx="7316">
                  <c:v>100.2</c:v>
                </c:pt>
                <c:pt idx="7317">
                  <c:v>100.4</c:v>
                </c:pt>
                <c:pt idx="7318">
                  <c:v>108.7</c:v>
                </c:pt>
                <c:pt idx="7319">
                  <c:v>107.3</c:v>
                </c:pt>
                <c:pt idx="7320">
                  <c:v>99.4</c:v>
                </c:pt>
                <c:pt idx="7321">
                  <c:v>99.8</c:v>
                </c:pt>
                <c:pt idx="7322">
                  <c:v>100.8</c:v>
                </c:pt>
                <c:pt idx="7323">
                  <c:v>100.5</c:v>
                </c:pt>
                <c:pt idx="7324">
                  <c:v>98.2</c:v>
                </c:pt>
                <c:pt idx="7325">
                  <c:v>98.5</c:v>
                </c:pt>
                <c:pt idx="7326">
                  <c:v>97.5</c:v>
                </c:pt>
                <c:pt idx="7327">
                  <c:v>98.8</c:v>
                </c:pt>
                <c:pt idx="7328">
                  <c:v>101.8</c:v>
                </c:pt>
                <c:pt idx="7329">
                  <c:v>101.1</c:v>
                </c:pt>
                <c:pt idx="7330">
                  <c:v>101.8</c:v>
                </c:pt>
                <c:pt idx="7331">
                  <c:v>100.9</c:v>
                </c:pt>
                <c:pt idx="7332">
                  <c:v>99.9</c:v>
                </c:pt>
                <c:pt idx="7333">
                  <c:v>99.5</c:v>
                </c:pt>
                <c:pt idx="7334">
                  <c:v>102.7</c:v>
                </c:pt>
                <c:pt idx="7335">
                  <c:v>101.8</c:v>
                </c:pt>
                <c:pt idx="7336">
                  <c:v>100.5</c:v>
                </c:pt>
                <c:pt idx="7337">
                  <c:v>101.5</c:v>
                </c:pt>
                <c:pt idx="7338">
                  <c:v>98.9</c:v>
                </c:pt>
                <c:pt idx="7339">
                  <c:v>98.4</c:v>
                </c:pt>
                <c:pt idx="7340">
                  <c:v>99.6</c:v>
                </c:pt>
                <c:pt idx="7341">
                  <c:v>98.4</c:v>
                </c:pt>
                <c:pt idx="7342">
                  <c:v>100.5</c:v>
                </c:pt>
                <c:pt idx="7343">
                  <c:v>101.6</c:v>
                </c:pt>
                <c:pt idx="7344">
                  <c:v>100.8</c:v>
                </c:pt>
                <c:pt idx="7345">
                  <c:v>101.4</c:v>
                </c:pt>
                <c:pt idx="7346">
                  <c:v>100.1</c:v>
                </c:pt>
                <c:pt idx="7347">
                  <c:v>98.3</c:v>
                </c:pt>
                <c:pt idx="7348">
                  <c:v>98.2</c:v>
                </c:pt>
                <c:pt idx="7349">
                  <c:v>95.3</c:v>
                </c:pt>
                <c:pt idx="7350">
                  <c:v>104.7</c:v>
                </c:pt>
                <c:pt idx="7351">
                  <c:v>103</c:v>
                </c:pt>
                <c:pt idx="7352">
                  <c:v>103.2</c:v>
                </c:pt>
                <c:pt idx="7353">
                  <c:v>101.1</c:v>
                </c:pt>
                <c:pt idx="7354">
                  <c:v>101</c:v>
                </c:pt>
                <c:pt idx="7355">
                  <c:v>101.8</c:v>
                </c:pt>
                <c:pt idx="7356">
                  <c:v>103.6</c:v>
                </c:pt>
                <c:pt idx="7357">
                  <c:v>99.5</c:v>
                </c:pt>
                <c:pt idx="7358">
                  <c:v>102.6</c:v>
                </c:pt>
                <c:pt idx="7359">
                  <c:v>103.2</c:v>
                </c:pt>
                <c:pt idx="7360">
                  <c:v>103.6</c:v>
                </c:pt>
                <c:pt idx="7361">
                  <c:v>99.8</c:v>
                </c:pt>
                <c:pt idx="7362">
                  <c:v>103.2</c:v>
                </c:pt>
                <c:pt idx="7363">
                  <c:v>108.6</c:v>
                </c:pt>
                <c:pt idx="7364">
                  <c:v>111.9</c:v>
                </c:pt>
                <c:pt idx="7365">
                  <c:v>109</c:v>
                </c:pt>
                <c:pt idx="7366">
                  <c:v>103.4</c:v>
                </c:pt>
                <c:pt idx="7367">
                  <c:v>103.5</c:v>
                </c:pt>
                <c:pt idx="7368">
                  <c:v>103.2</c:v>
                </c:pt>
                <c:pt idx="7369">
                  <c:v>101.6</c:v>
                </c:pt>
                <c:pt idx="7370">
                  <c:v>102.6</c:v>
                </c:pt>
                <c:pt idx="7371">
                  <c:v>104.6</c:v>
                </c:pt>
                <c:pt idx="7372">
                  <c:v>104.4</c:v>
                </c:pt>
                <c:pt idx="7373">
                  <c:v>102.8</c:v>
                </c:pt>
                <c:pt idx="7374">
                  <c:v>106.3</c:v>
                </c:pt>
                <c:pt idx="7375">
                  <c:v>106.7</c:v>
                </c:pt>
                <c:pt idx="7376">
                  <c:v>105.1</c:v>
                </c:pt>
                <c:pt idx="7377">
                  <c:v>104.2</c:v>
                </c:pt>
                <c:pt idx="7378">
                  <c:v>106.2</c:v>
                </c:pt>
                <c:pt idx="7379">
                  <c:v>108.4</c:v>
                </c:pt>
                <c:pt idx="7380">
                  <c:v>106.1</c:v>
                </c:pt>
                <c:pt idx="7381">
                  <c:v>108.8</c:v>
                </c:pt>
                <c:pt idx="7382">
                  <c:v>111.7</c:v>
                </c:pt>
                <c:pt idx="7383">
                  <c:v>111</c:v>
                </c:pt>
                <c:pt idx="7384">
                  <c:v>107.4</c:v>
                </c:pt>
                <c:pt idx="7385">
                  <c:v>112.9</c:v>
                </c:pt>
                <c:pt idx="7386">
                  <c:v>114.9</c:v>
                </c:pt>
                <c:pt idx="7387">
                  <c:v>114.8</c:v>
                </c:pt>
                <c:pt idx="7388">
                  <c:v>109.4</c:v>
                </c:pt>
                <c:pt idx="7389">
                  <c:v>111.2</c:v>
                </c:pt>
                <c:pt idx="7390">
                  <c:v>115.9</c:v>
                </c:pt>
                <c:pt idx="7391">
                  <c:v>113.9</c:v>
                </c:pt>
                <c:pt idx="7392">
                  <c:v>110.8</c:v>
                </c:pt>
                <c:pt idx="7393">
                  <c:v>110.5</c:v>
                </c:pt>
                <c:pt idx="7394">
                  <c:v>115.2</c:v>
                </c:pt>
                <c:pt idx="7395">
                  <c:v>115.7</c:v>
                </c:pt>
                <c:pt idx="7396">
                  <c:v>110.4</c:v>
                </c:pt>
                <c:pt idx="7397">
                  <c:v>107.7</c:v>
                </c:pt>
                <c:pt idx="7398">
                  <c:v>106.2</c:v>
                </c:pt>
                <c:pt idx="7399">
                  <c:v>104.6</c:v>
                </c:pt>
                <c:pt idx="7400">
                  <c:v>101.4</c:v>
                </c:pt>
                <c:pt idx="7401">
                  <c:v>99.9</c:v>
                </c:pt>
                <c:pt idx="7402">
                  <c:v>98.1</c:v>
                </c:pt>
                <c:pt idx="7403">
                  <c:v>98.2</c:v>
                </c:pt>
                <c:pt idx="7404">
                  <c:v>108.4</c:v>
                </c:pt>
                <c:pt idx="7405">
                  <c:v>101.7</c:v>
                </c:pt>
                <c:pt idx="7406">
                  <c:v>111.7</c:v>
                </c:pt>
                <c:pt idx="7407">
                  <c:v>111</c:v>
                </c:pt>
                <c:pt idx="7408">
                  <c:v>109.3</c:v>
                </c:pt>
                <c:pt idx="7409">
                  <c:v>106.9</c:v>
                </c:pt>
                <c:pt idx="7410">
                  <c:v>108.6</c:v>
                </c:pt>
                <c:pt idx="7411">
                  <c:v>113.3</c:v>
                </c:pt>
                <c:pt idx="7412">
                  <c:v>104.2</c:v>
                </c:pt>
                <c:pt idx="7413">
                  <c:v>101.9</c:v>
                </c:pt>
                <c:pt idx="7414">
                  <c:v>104</c:v>
                </c:pt>
                <c:pt idx="7415">
                  <c:v>108.9</c:v>
                </c:pt>
                <c:pt idx="7416">
                  <c:v>107.5</c:v>
                </c:pt>
                <c:pt idx="7417">
                  <c:v>105.2</c:v>
                </c:pt>
                <c:pt idx="7418">
                  <c:v>110.7</c:v>
                </c:pt>
                <c:pt idx="7419">
                  <c:v>110.3</c:v>
                </c:pt>
                <c:pt idx="7420">
                  <c:v>108.8</c:v>
                </c:pt>
                <c:pt idx="7421">
                  <c:v>106.2</c:v>
                </c:pt>
                <c:pt idx="7422">
                  <c:v>108.3</c:v>
                </c:pt>
                <c:pt idx="7423">
                  <c:v>111.4</c:v>
                </c:pt>
                <c:pt idx="7424">
                  <c:v>110.6</c:v>
                </c:pt>
                <c:pt idx="7425">
                  <c:v>109.3</c:v>
                </c:pt>
                <c:pt idx="7426">
                  <c:v>110</c:v>
                </c:pt>
                <c:pt idx="7427">
                  <c:v>112.2</c:v>
                </c:pt>
                <c:pt idx="7428">
                  <c:v>112.2</c:v>
                </c:pt>
                <c:pt idx="7429">
                  <c:v>110.1</c:v>
                </c:pt>
                <c:pt idx="7430">
                  <c:v>105.9</c:v>
                </c:pt>
                <c:pt idx="7431">
                  <c:v>107.8</c:v>
                </c:pt>
                <c:pt idx="7432">
                  <c:v>115.7</c:v>
                </c:pt>
                <c:pt idx="7433">
                  <c:v>115.7</c:v>
                </c:pt>
                <c:pt idx="7434">
                  <c:v>109.9</c:v>
                </c:pt>
                <c:pt idx="7435">
                  <c:v>111.4</c:v>
                </c:pt>
                <c:pt idx="7436">
                  <c:v>110.7</c:v>
                </c:pt>
                <c:pt idx="7437">
                  <c:v>112.9</c:v>
                </c:pt>
                <c:pt idx="7438">
                  <c:v>113.1</c:v>
                </c:pt>
                <c:pt idx="7439">
                  <c:v>111.6</c:v>
                </c:pt>
                <c:pt idx="7440">
                  <c:v>111.9</c:v>
                </c:pt>
                <c:pt idx="7441">
                  <c:v>109.7</c:v>
                </c:pt>
                <c:pt idx="7442">
                  <c:v>111.7</c:v>
                </c:pt>
                <c:pt idx="7443">
                  <c:v>112.2</c:v>
                </c:pt>
                <c:pt idx="7444">
                  <c:v>111.4</c:v>
                </c:pt>
                <c:pt idx="7445">
                  <c:v>111.3</c:v>
                </c:pt>
                <c:pt idx="7446">
                  <c:v>109.3</c:v>
                </c:pt>
                <c:pt idx="7447">
                  <c:v>110</c:v>
                </c:pt>
                <c:pt idx="7448">
                  <c:v>112.4</c:v>
                </c:pt>
                <c:pt idx="7449">
                  <c:v>113</c:v>
                </c:pt>
                <c:pt idx="7450">
                  <c:v>106.8</c:v>
                </c:pt>
                <c:pt idx="7451">
                  <c:v>109.6</c:v>
                </c:pt>
                <c:pt idx="7452">
                  <c:v>109.4</c:v>
                </c:pt>
                <c:pt idx="7453">
                  <c:v>107.8</c:v>
                </c:pt>
                <c:pt idx="7454">
                  <c:v>106.4</c:v>
                </c:pt>
                <c:pt idx="7455">
                  <c:v>108.5</c:v>
                </c:pt>
                <c:pt idx="7456">
                  <c:v>109.8</c:v>
                </c:pt>
                <c:pt idx="7457">
                  <c:v>107.2</c:v>
                </c:pt>
                <c:pt idx="7458">
                  <c:v>109.5</c:v>
                </c:pt>
                <c:pt idx="7459">
                  <c:v>113.7</c:v>
                </c:pt>
                <c:pt idx="7460">
                  <c:v>112</c:v>
                </c:pt>
                <c:pt idx="7461">
                  <c:v>108.6</c:v>
                </c:pt>
                <c:pt idx="7462">
                  <c:v>111.1</c:v>
                </c:pt>
                <c:pt idx="7463">
                  <c:v>111.6</c:v>
                </c:pt>
                <c:pt idx="7464">
                  <c:v>112.8</c:v>
                </c:pt>
                <c:pt idx="7465">
                  <c:v>114.2</c:v>
                </c:pt>
                <c:pt idx="7466">
                  <c:v>112.6</c:v>
                </c:pt>
                <c:pt idx="7467">
                  <c:v>111.7</c:v>
                </c:pt>
                <c:pt idx="7468">
                  <c:v>108.2</c:v>
                </c:pt>
                <c:pt idx="7469">
                  <c:v>108.1</c:v>
                </c:pt>
                <c:pt idx="7470">
                  <c:v>103</c:v>
                </c:pt>
                <c:pt idx="7471">
                  <c:v>91.5</c:v>
                </c:pt>
                <c:pt idx="7472">
                  <c:v>100.1</c:v>
                </c:pt>
                <c:pt idx="7473">
                  <c:v>105.3</c:v>
                </c:pt>
                <c:pt idx="7474">
                  <c:v>104</c:v>
                </c:pt>
                <c:pt idx="7475">
                  <c:v>103.6</c:v>
                </c:pt>
                <c:pt idx="7476">
                  <c:v>104.1</c:v>
                </c:pt>
                <c:pt idx="7477">
                  <c:v>102.7</c:v>
                </c:pt>
                <c:pt idx="7478">
                  <c:v>102.2</c:v>
                </c:pt>
                <c:pt idx="7479">
                  <c:v>103.1</c:v>
                </c:pt>
                <c:pt idx="7480">
                  <c:v>101.6</c:v>
                </c:pt>
                <c:pt idx="7481">
                  <c:v>102.3</c:v>
                </c:pt>
                <c:pt idx="7482">
                  <c:v>102</c:v>
                </c:pt>
                <c:pt idx="7483">
                  <c:v>103.2</c:v>
                </c:pt>
                <c:pt idx="7484">
                  <c:v>102.6</c:v>
                </c:pt>
                <c:pt idx="7485">
                  <c:v>102.8</c:v>
                </c:pt>
                <c:pt idx="7486">
                  <c:v>103.5</c:v>
                </c:pt>
                <c:pt idx="7487">
                  <c:v>103.5</c:v>
                </c:pt>
                <c:pt idx="7488">
                  <c:v>105.5</c:v>
                </c:pt>
                <c:pt idx="7489">
                  <c:v>105.8</c:v>
                </c:pt>
                <c:pt idx="7490">
                  <c:v>105.3</c:v>
                </c:pt>
                <c:pt idx="7491">
                  <c:v>104.1</c:v>
                </c:pt>
                <c:pt idx="7492">
                  <c:v>101.7</c:v>
                </c:pt>
                <c:pt idx="7493">
                  <c:v>103.7</c:v>
                </c:pt>
                <c:pt idx="7494">
                  <c:v>103.4</c:v>
                </c:pt>
                <c:pt idx="7495">
                  <c:v>101.6</c:v>
                </c:pt>
                <c:pt idx="7496">
                  <c:v>103.4</c:v>
                </c:pt>
                <c:pt idx="7497">
                  <c:v>104</c:v>
                </c:pt>
                <c:pt idx="7498">
                  <c:v>103.6</c:v>
                </c:pt>
                <c:pt idx="7499">
                  <c:v>102.3</c:v>
                </c:pt>
                <c:pt idx="7500">
                  <c:v>93.9</c:v>
                </c:pt>
                <c:pt idx="7501">
                  <c:v>105.1</c:v>
                </c:pt>
                <c:pt idx="7502">
                  <c:v>111.4</c:v>
                </c:pt>
                <c:pt idx="7503">
                  <c:v>111.2</c:v>
                </c:pt>
                <c:pt idx="7504">
                  <c:v>104.3</c:v>
                </c:pt>
                <c:pt idx="7505">
                  <c:v>104.5</c:v>
                </c:pt>
                <c:pt idx="7506">
                  <c:v>103.8</c:v>
                </c:pt>
                <c:pt idx="7507">
                  <c:v>103.4</c:v>
                </c:pt>
                <c:pt idx="7508">
                  <c:v>103.8</c:v>
                </c:pt>
                <c:pt idx="7509">
                  <c:v>103.6</c:v>
                </c:pt>
                <c:pt idx="7510">
                  <c:v>102.9</c:v>
                </c:pt>
                <c:pt idx="7511">
                  <c:v>102.8</c:v>
                </c:pt>
                <c:pt idx="7512">
                  <c:v>104.4</c:v>
                </c:pt>
                <c:pt idx="7513">
                  <c:v>106</c:v>
                </c:pt>
                <c:pt idx="7514">
                  <c:v>103.9</c:v>
                </c:pt>
                <c:pt idx="7515">
                  <c:v>103.7</c:v>
                </c:pt>
                <c:pt idx="7516">
                  <c:v>103</c:v>
                </c:pt>
                <c:pt idx="7517">
                  <c:v>103.5</c:v>
                </c:pt>
                <c:pt idx="7518">
                  <c:v>103.5</c:v>
                </c:pt>
                <c:pt idx="7519">
                  <c:v>103</c:v>
                </c:pt>
                <c:pt idx="7520">
                  <c:v>103.7</c:v>
                </c:pt>
                <c:pt idx="7521">
                  <c:v>104.7</c:v>
                </c:pt>
                <c:pt idx="7522">
                  <c:v>104.5</c:v>
                </c:pt>
                <c:pt idx="7523">
                  <c:v>103.2</c:v>
                </c:pt>
                <c:pt idx="7524">
                  <c:v>103.3</c:v>
                </c:pt>
                <c:pt idx="7525">
                  <c:v>103.4</c:v>
                </c:pt>
                <c:pt idx="7526">
                  <c:v>103.4</c:v>
                </c:pt>
                <c:pt idx="7527">
                  <c:v>103.3</c:v>
                </c:pt>
                <c:pt idx="7528">
                  <c:v>104.7</c:v>
                </c:pt>
                <c:pt idx="7529">
                  <c:v>105.2</c:v>
                </c:pt>
                <c:pt idx="7530">
                  <c:v>103</c:v>
                </c:pt>
                <c:pt idx="7531">
                  <c:v>103.2</c:v>
                </c:pt>
                <c:pt idx="7532">
                  <c:v>104.2</c:v>
                </c:pt>
                <c:pt idx="7533">
                  <c:v>105.2</c:v>
                </c:pt>
                <c:pt idx="7534">
                  <c:v>103.3</c:v>
                </c:pt>
                <c:pt idx="7535">
                  <c:v>105.7</c:v>
                </c:pt>
                <c:pt idx="7536">
                  <c:v>105.9</c:v>
                </c:pt>
                <c:pt idx="7537">
                  <c:v>106.1</c:v>
                </c:pt>
                <c:pt idx="7538">
                  <c:v>103.2</c:v>
                </c:pt>
                <c:pt idx="7539">
                  <c:v>103.7</c:v>
                </c:pt>
                <c:pt idx="7540">
                  <c:v>104.8</c:v>
                </c:pt>
                <c:pt idx="7541">
                  <c:v>104.6</c:v>
                </c:pt>
                <c:pt idx="7542">
                  <c:v>104.2</c:v>
                </c:pt>
                <c:pt idx="7543">
                  <c:v>105.9</c:v>
                </c:pt>
                <c:pt idx="7544">
                  <c:v>104.1</c:v>
                </c:pt>
                <c:pt idx="7545">
                  <c:v>104.5</c:v>
                </c:pt>
                <c:pt idx="7546">
                  <c:v>102.7</c:v>
                </c:pt>
                <c:pt idx="7547">
                  <c:v>105.3</c:v>
                </c:pt>
                <c:pt idx="7548">
                  <c:v>103.6</c:v>
                </c:pt>
                <c:pt idx="7549">
                  <c:v>103</c:v>
                </c:pt>
                <c:pt idx="7550">
                  <c:v>103.4</c:v>
                </c:pt>
                <c:pt idx="7551">
                  <c:v>103.2</c:v>
                </c:pt>
                <c:pt idx="7552">
                  <c:v>102.6</c:v>
                </c:pt>
                <c:pt idx="7553">
                  <c:v>104.1</c:v>
                </c:pt>
                <c:pt idx="7554">
                  <c:v>103.5</c:v>
                </c:pt>
                <c:pt idx="7555">
                  <c:v>104.6</c:v>
                </c:pt>
                <c:pt idx="7556">
                  <c:v>104</c:v>
                </c:pt>
                <c:pt idx="7557">
                  <c:v>105.1</c:v>
                </c:pt>
                <c:pt idx="7558">
                  <c:v>108.3</c:v>
                </c:pt>
                <c:pt idx="7559">
                  <c:v>108.1</c:v>
                </c:pt>
                <c:pt idx="7560">
                  <c:v>109.5</c:v>
                </c:pt>
                <c:pt idx="7561">
                  <c:v>108.7</c:v>
                </c:pt>
                <c:pt idx="7562">
                  <c:v>113.2</c:v>
                </c:pt>
                <c:pt idx="7563">
                  <c:v>111.3</c:v>
                </c:pt>
                <c:pt idx="7564">
                  <c:v>110.6</c:v>
                </c:pt>
                <c:pt idx="7565">
                  <c:v>105.4</c:v>
                </c:pt>
                <c:pt idx="7566">
                  <c:v>104.6</c:v>
                </c:pt>
                <c:pt idx="7567">
                  <c:v>103</c:v>
                </c:pt>
                <c:pt idx="7568">
                  <c:v>104.7</c:v>
                </c:pt>
                <c:pt idx="7569">
                  <c:v>104</c:v>
                </c:pt>
                <c:pt idx="7570">
                  <c:v>101.6</c:v>
                </c:pt>
                <c:pt idx="7571">
                  <c:v>101.5</c:v>
                </c:pt>
                <c:pt idx="7572">
                  <c:v>103.6</c:v>
                </c:pt>
                <c:pt idx="7573">
                  <c:v>106.6</c:v>
                </c:pt>
                <c:pt idx="7574">
                  <c:v>104.3</c:v>
                </c:pt>
                <c:pt idx="7575">
                  <c:v>102.8</c:v>
                </c:pt>
                <c:pt idx="7576">
                  <c:v>104</c:v>
                </c:pt>
                <c:pt idx="7577">
                  <c:v>103.7</c:v>
                </c:pt>
                <c:pt idx="7578">
                  <c:v>102.4</c:v>
                </c:pt>
                <c:pt idx="7579">
                  <c:v>101.3</c:v>
                </c:pt>
                <c:pt idx="7580">
                  <c:v>102.8</c:v>
                </c:pt>
                <c:pt idx="7581">
                  <c:v>100.2</c:v>
                </c:pt>
                <c:pt idx="7582">
                  <c:v>100.1</c:v>
                </c:pt>
                <c:pt idx="7583">
                  <c:v>102</c:v>
                </c:pt>
                <c:pt idx="7584">
                  <c:v>104.3</c:v>
                </c:pt>
                <c:pt idx="7585">
                  <c:v>102.3</c:v>
                </c:pt>
                <c:pt idx="7586">
                  <c:v>102.7</c:v>
                </c:pt>
                <c:pt idx="7587">
                  <c:v>101.3</c:v>
                </c:pt>
                <c:pt idx="7588">
                  <c:v>103.1</c:v>
                </c:pt>
                <c:pt idx="7589">
                  <c:v>101.7</c:v>
                </c:pt>
                <c:pt idx="7590">
                  <c:v>101.6</c:v>
                </c:pt>
                <c:pt idx="7591">
                  <c:v>100.5</c:v>
                </c:pt>
                <c:pt idx="7592">
                  <c:v>102</c:v>
                </c:pt>
                <c:pt idx="7593">
                  <c:v>99.3</c:v>
                </c:pt>
                <c:pt idx="7594">
                  <c:v>100.1</c:v>
                </c:pt>
                <c:pt idx="7595">
                  <c:v>101.6</c:v>
                </c:pt>
                <c:pt idx="7596">
                  <c:v>101.7</c:v>
                </c:pt>
                <c:pt idx="7597">
                  <c:v>101.1</c:v>
                </c:pt>
                <c:pt idx="7598">
                  <c:v>100.1</c:v>
                </c:pt>
                <c:pt idx="7599">
                  <c:v>102.2</c:v>
                </c:pt>
                <c:pt idx="7600">
                  <c:v>99.6</c:v>
                </c:pt>
                <c:pt idx="7601">
                  <c:v>100.4</c:v>
                </c:pt>
                <c:pt idx="7602">
                  <c:v>99.7</c:v>
                </c:pt>
                <c:pt idx="7603">
                  <c:v>102.5</c:v>
                </c:pt>
                <c:pt idx="7604">
                  <c:v>100.4</c:v>
                </c:pt>
                <c:pt idx="7605">
                  <c:v>100.4</c:v>
                </c:pt>
                <c:pt idx="7606">
                  <c:v>100.4</c:v>
                </c:pt>
                <c:pt idx="7607">
                  <c:v>101.8</c:v>
                </c:pt>
                <c:pt idx="7608">
                  <c:v>99.1</c:v>
                </c:pt>
                <c:pt idx="7609">
                  <c:v>100.1</c:v>
                </c:pt>
                <c:pt idx="7610">
                  <c:v>100.5</c:v>
                </c:pt>
                <c:pt idx="7611">
                  <c:v>105.3</c:v>
                </c:pt>
                <c:pt idx="7612">
                  <c:v>104.8</c:v>
                </c:pt>
                <c:pt idx="7613">
                  <c:v>103.9</c:v>
                </c:pt>
                <c:pt idx="7614">
                  <c:v>104.6</c:v>
                </c:pt>
                <c:pt idx="7615">
                  <c:v>103.8</c:v>
                </c:pt>
                <c:pt idx="7616">
                  <c:v>102.8</c:v>
                </c:pt>
                <c:pt idx="7617">
                  <c:v>99.8</c:v>
                </c:pt>
                <c:pt idx="7618">
                  <c:v>106.3</c:v>
                </c:pt>
                <c:pt idx="7619">
                  <c:v>109.4</c:v>
                </c:pt>
                <c:pt idx="7620">
                  <c:v>106.4</c:v>
                </c:pt>
                <c:pt idx="7621">
                  <c:v>106.6</c:v>
                </c:pt>
                <c:pt idx="7622">
                  <c:v>102.4</c:v>
                </c:pt>
                <c:pt idx="7623">
                  <c:v>100.4</c:v>
                </c:pt>
                <c:pt idx="7624">
                  <c:v>107.5</c:v>
                </c:pt>
                <c:pt idx="7625">
                  <c:v>98.7</c:v>
                </c:pt>
                <c:pt idx="7626">
                  <c:v>103.1</c:v>
                </c:pt>
                <c:pt idx="7627">
                  <c:v>99.7</c:v>
                </c:pt>
                <c:pt idx="7628">
                  <c:v>99.5</c:v>
                </c:pt>
                <c:pt idx="7629">
                  <c:v>99.4</c:v>
                </c:pt>
                <c:pt idx="7630">
                  <c:v>101.1</c:v>
                </c:pt>
                <c:pt idx="7631">
                  <c:v>99.8</c:v>
                </c:pt>
                <c:pt idx="7632">
                  <c:v>100.2</c:v>
                </c:pt>
                <c:pt idx="7633">
                  <c:v>101</c:v>
                </c:pt>
                <c:pt idx="7634">
                  <c:v>102.2</c:v>
                </c:pt>
                <c:pt idx="7635">
                  <c:v>100.9</c:v>
                </c:pt>
                <c:pt idx="7636">
                  <c:v>100.7</c:v>
                </c:pt>
                <c:pt idx="7637">
                  <c:v>100.3</c:v>
                </c:pt>
                <c:pt idx="7638">
                  <c:v>103.3</c:v>
                </c:pt>
                <c:pt idx="7639">
                  <c:v>103.9</c:v>
                </c:pt>
                <c:pt idx="7640">
                  <c:v>105.5</c:v>
                </c:pt>
                <c:pt idx="7641">
                  <c:v>105.5</c:v>
                </c:pt>
                <c:pt idx="7642">
                  <c:v>100.9</c:v>
                </c:pt>
                <c:pt idx="7643">
                  <c:v>99.7</c:v>
                </c:pt>
                <c:pt idx="7644">
                  <c:v>99.5</c:v>
                </c:pt>
                <c:pt idx="7645">
                  <c:v>102.1</c:v>
                </c:pt>
                <c:pt idx="7646">
                  <c:v>100.2</c:v>
                </c:pt>
                <c:pt idx="7647">
                  <c:v>99.8</c:v>
                </c:pt>
                <c:pt idx="7648">
                  <c:v>100.6</c:v>
                </c:pt>
                <c:pt idx="7649">
                  <c:v>102.2</c:v>
                </c:pt>
                <c:pt idx="7650">
                  <c:v>100.2</c:v>
                </c:pt>
                <c:pt idx="7651">
                  <c:v>100.6</c:v>
                </c:pt>
                <c:pt idx="7652">
                  <c:v>100.7</c:v>
                </c:pt>
                <c:pt idx="7653">
                  <c:v>102.1</c:v>
                </c:pt>
                <c:pt idx="7654">
                  <c:v>99.6</c:v>
                </c:pt>
                <c:pt idx="7655">
                  <c:v>99.9</c:v>
                </c:pt>
                <c:pt idx="7656">
                  <c:v>100.1</c:v>
                </c:pt>
                <c:pt idx="7657">
                  <c:v>102.9</c:v>
                </c:pt>
                <c:pt idx="7658">
                  <c:v>100.6</c:v>
                </c:pt>
                <c:pt idx="7659">
                  <c:v>99.7</c:v>
                </c:pt>
                <c:pt idx="7660">
                  <c:v>100.6</c:v>
                </c:pt>
                <c:pt idx="7661">
                  <c:v>102.1</c:v>
                </c:pt>
                <c:pt idx="7662">
                  <c:v>100.1</c:v>
                </c:pt>
                <c:pt idx="7663">
                  <c:v>100.6</c:v>
                </c:pt>
                <c:pt idx="7664">
                  <c:v>101.6</c:v>
                </c:pt>
                <c:pt idx="7665">
                  <c:v>102.8</c:v>
                </c:pt>
                <c:pt idx="7666">
                  <c:v>102.8</c:v>
                </c:pt>
                <c:pt idx="7667">
                  <c:v>106.4</c:v>
                </c:pt>
                <c:pt idx="7668">
                  <c:v>106.1</c:v>
                </c:pt>
                <c:pt idx="7669">
                  <c:v>103.8</c:v>
                </c:pt>
                <c:pt idx="7670">
                  <c:v>101.2</c:v>
                </c:pt>
                <c:pt idx="7671">
                  <c:v>100.2</c:v>
                </c:pt>
                <c:pt idx="7672">
                  <c:v>106.6</c:v>
                </c:pt>
                <c:pt idx="7673">
                  <c:v>108.2</c:v>
                </c:pt>
                <c:pt idx="7674">
                  <c:v>106.3</c:v>
                </c:pt>
                <c:pt idx="7675">
                  <c:v>105.6</c:v>
                </c:pt>
                <c:pt idx="7676">
                  <c:v>104.7</c:v>
                </c:pt>
                <c:pt idx="7677">
                  <c:v>104.4</c:v>
                </c:pt>
                <c:pt idx="7678">
                  <c:v>102.3</c:v>
                </c:pt>
                <c:pt idx="7679">
                  <c:v>100.8</c:v>
                </c:pt>
                <c:pt idx="7680">
                  <c:v>104.1</c:v>
                </c:pt>
                <c:pt idx="7681">
                  <c:v>104.6</c:v>
                </c:pt>
                <c:pt idx="7682">
                  <c:v>103.5</c:v>
                </c:pt>
                <c:pt idx="7683">
                  <c:v>102</c:v>
                </c:pt>
                <c:pt idx="7684">
                  <c:v>100.7</c:v>
                </c:pt>
                <c:pt idx="7685">
                  <c:v>102.4</c:v>
                </c:pt>
                <c:pt idx="7686">
                  <c:v>99.6</c:v>
                </c:pt>
                <c:pt idx="7687">
                  <c:v>102.1</c:v>
                </c:pt>
                <c:pt idx="7688">
                  <c:v>100.7</c:v>
                </c:pt>
                <c:pt idx="7689">
                  <c:v>100.4</c:v>
                </c:pt>
                <c:pt idx="7690">
                  <c:v>100.4</c:v>
                </c:pt>
                <c:pt idx="7691">
                  <c:v>102.9</c:v>
                </c:pt>
                <c:pt idx="7692">
                  <c:v>100.8</c:v>
                </c:pt>
                <c:pt idx="7693">
                  <c:v>100</c:v>
                </c:pt>
                <c:pt idx="7694">
                  <c:v>100.5</c:v>
                </c:pt>
                <c:pt idx="7695">
                  <c:v>103.3</c:v>
                </c:pt>
                <c:pt idx="7696">
                  <c:v>100.3</c:v>
                </c:pt>
                <c:pt idx="7697">
                  <c:v>100</c:v>
                </c:pt>
                <c:pt idx="7698">
                  <c:v>100.5</c:v>
                </c:pt>
                <c:pt idx="7699">
                  <c:v>102.7</c:v>
                </c:pt>
                <c:pt idx="7700">
                  <c:v>99.5</c:v>
                </c:pt>
                <c:pt idx="7701">
                  <c:v>100</c:v>
                </c:pt>
                <c:pt idx="7702">
                  <c:v>100</c:v>
                </c:pt>
                <c:pt idx="7703">
                  <c:v>103</c:v>
                </c:pt>
                <c:pt idx="7704">
                  <c:v>102.5</c:v>
                </c:pt>
                <c:pt idx="7705">
                  <c:v>102.7</c:v>
                </c:pt>
                <c:pt idx="7706">
                  <c:v>100.3</c:v>
                </c:pt>
                <c:pt idx="7707">
                  <c:v>103.4</c:v>
                </c:pt>
                <c:pt idx="7708">
                  <c:v>101.9</c:v>
                </c:pt>
                <c:pt idx="7709">
                  <c:v>100.7</c:v>
                </c:pt>
                <c:pt idx="7710">
                  <c:v>100.7</c:v>
                </c:pt>
                <c:pt idx="7711">
                  <c:v>104</c:v>
                </c:pt>
                <c:pt idx="7712">
                  <c:v>102.3</c:v>
                </c:pt>
                <c:pt idx="7713">
                  <c:v>107.7</c:v>
                </c:pt>
                <c:pt idx="7714">
                  <c:v>107</c:v>
                </c:pt>
                <c:pt idx="7715">
                  <c:v>109.2</c:v>
                </c:pt>
                <c:pt idx="7716">
                  <c:v>105.9</c:v>
                </c:pt>
                <c:pt idx="7717">
                  <c:v>101.2</c:v>
                </c:pt>
                <c:pt idx="7718">
                  <c:v>101.4</c:v>
                </c:pt>
                <c:pt idx="7719">
                  <c:v>105.6</c:v>
                </c:pt>
                <c:pt idx="7720">
                  <c:v>101.7</c:v>
                </c:pt>
                <c:pt idx="7721">
                  <c:v>102.4</c:v>
                </c:pt>
                <c:pt idx="7722">
                  <c:v>100.1</c:v>
                </c:pt>
                <c:pt idx="7723">
                  <c:v>102</c:v>
                </c:pt>
                <c:pt idx="7724">
                  <c:v>100.2</c:v>
                </c:pt>
                <c:pt idx="7725">
                  <c:v>102.9</c:v>
                </c:pt>
                <c:pt idx="7726">
                  <c:v>111.4</c:v>
                </c:pt>
                <c:pt idx="7727">
                  <c:v>111.3</c:v>
                </c:pt>
                <c:pt idx="7728">
                  <c:v>107.6</c:v>
                </c:pt>
                <c:pt idx="7729">
                  <c:v>106</c:v>
                </c:pt>
                <c:pt idx="7730">
                  <c:v>102.7</c:v>
                </c:pt>
                <c:pt idx="7731">
                  <c:v>104.2</c:v>
                </c:pt>
                <c:pt idx="7732">
                  <c:v>103.1</c:v>
                </c:pt>
                <c:pt idx="7733">
                  <c:v>105</c:v>
                </c:pt>
                <c:pt idx="7734">
                  <c:v>105.3</c:v>
                </c:pt>
                <c:pt idx="7735">
                  <c:v>100.6</c:v>
                </c:pt>
                <c:pt idx="7736">
                  <c:v>101.9</c:v>
                </c:pt>
                <c:pt idx="7737">
                  <c:v>102</c:v>
                </c:pt>
                <c:pt idx="7738">
                  <c:v>101.5</c:v>
                </c:pt>
                <c:pt idx="7739">
                  <c:v>101</c:v>
                </c:pt>
                <c:pt idx="7740">
                  <c:v>103.1</c:v>
                </c:pt>
                <c:pt idx="7741">
                  <c:v>101.8</c:v>
                </c:pt>
                <c:pt idx="7742">
                  <c:v>106.4</c:v>
                </c:pt>
                <c:pt idx="7743">
                  <c:v>101.4</c:v>
                </c:pt>
                <c:pt idx="7744">
                  <c:v>101.2</c:v>
                </c:pt>
                <c:pt idx="7745">
                  <c:v>99.4</c:v>
                </c:pt>
                <c:pt idx="7746">
                  <c:v>102.6</c:v>
                </c:pt>
                <c:pt idx="7747">
                  <c:v>102.6</c:v>
                </c:pt>
                <c:pt idx="7748">
                  <c:v>100.9</c:v>
                </c:pt>
                <c:pt idx="7749">
                  <c:v>102.2</c:v>
                </c:pt>
                <c:pt idx="7750">
                  <c:v>101.3</c:v>
                </c:pt>
                <c:pt idx="7751">
                  <c:v>98.8</c:v>
                </c:pt>
                <c:pt idx="7752">
                  <c:v>100.3</c:v>
                </c:pt>
                <c:pt idx="7753">
                  <c:v>100.6</c:v>
                </c:pt>
                <c:pt idx="7754">
                  <c:v>99.4</c:v>
                </c:pt>
                <c:pt idx="7755">
                  <c:v>99.1</c:v>
                </c:pt>
                <c:pt idx="7756">
                  <c:v>99.6</c:v>
                </c:pt>
                <c:pt idx="7757">
                  <c:v>101.9</c:v>
                </c:pt>
                <c:pt idx="7758">
                  <c:v>99.6</c:v>
                </c:pt>
                <c:pt idx="7759">
                  <c:v>98.8</c:v>
                </c:pt>
                <c:pt idx="7760">
                  <c:v>100.2</c:v>
                </c:pt>
                <c:pt idx="7761">
                  <c:v>102.2</c:v>
                </c:pt>
                <c:pt idx="7762">
                  <c:v>102.2</c:v>
                </c:pt>
                <c:pt idx="7763">
                  <c:v>100.1</c:v>
                </c:pt>
                <c:pt idx="7764">
                  <c:v>104.5</c:v>
                </c:pt>
                <c:pt idx="7765">
                  <c:v>99.5</c:v>
                </c:pt>
                <c:pt idx="7766">
                  <c:v>103.6</c:v>
                </c:pt>
                <c:pt idx="7767">
                  <c:v>99.2</c:v>
                </c:pt>
                <c:pt idx="7768">
                  <c:v>105.5</c:v>
                </c:pt>
                <c:pt idx="7769">
                  <c:v>100.5</c:v>
                </c:pt>
                <c:pt idx="7770">
                  <c:v>104</c:v>
                </c:pt>
                <c:pt idx="7771">
                  <c:v>99.9</c:v>
                </c:pt>
                <c:pt idx="7772">
                  <c:v>104.1</c:v>
                </c:pt>
                <c:pt idx="7773">
                  <c:v>102.6</c:v>
                </c:pt>
                <c:pt idx="7774">
                  <c:v>102.2</c:v>
                </c:pt>
                <c:pt idx="7775">
                  <c:v>103.6</c:v>
                </c:pt>
                <c:pt idx="7776">
                  <c:v>102.7</c:v>
                </c:pt>
                <c:pt idx="7777">
                  <c:v>103.9</c:v>
                </c:pt>
                <c:pt idx="7778">
                  <c:v>104.3</c:v>
                </c:pt>
                <c:pt idx="7779">
                  <c:v>107.3</c:v>
                </c:pt>
                <c:pt idx="7780">
                  <c:v>103.4</c:v>
                </c:pt>
                <c:pt idx="7781">
                  <c:v>104</c:v>
                </c:pt>
                <c:pt idx="7782">
                  <c:v>103.4</c:v>
                </c:pt>
                <c:pt idx="7783">
                  <c:v>103.9</c:v>
                </c:pt>
                <c:pt idx="7784">
                  <c:v>103.5</c:v>
                </c:pt>
                <c:pt idx="7785">
                  <c:v>104.2</c:v>
                </c:pt>
                <c:pt idx="7786">
                  <c:v>102.7</c:v>
                </c:pt>
                <c:pt idx="7787">
                  <c:v>105</c:v>
                </c:pt>
                <c:pt idx="7788">
                  <c:v>101.7</c:v>
                </c:pt>
                <c:pt idx="7789">
                  <c:v>103.9</c:v>
                </c:pt>
                <c:pt idx="7790">
                  <c:v>101.9</c:v>
                </c:pt>
                <c:pt idx="7791">
                  <c:v>105.3</c:v>
                </c:pt>
                <c:pt idx="7792">
                  <c:v>103</c:v>
                </c:pt>
                <c:pt idx="7793">
                  <c:v>105.1</c:v>
                </c:pt>
                <c:pt idx="7794">
                  <c:v>103.9</c:v>
                </c:pt>
                <c:pt idx="7795">
                  <c:v>105.8</c:v>
                </c:pt>
                <c:pt idx="7796">
                  <c:v>103.5</c:v>
                </c:pt>
                <c:pt idx="7797">
                  <c:v>105.1</c:v>
                </c:pt>
                <c:pt idx="7798">
                  <c:v>103.8</c:v>
                </c:pt>
                <c:pt idx="7799">
                  <c:v>104.2</c:v>
                </c:pt>
                <c:pt idx="7800">
                  <c:v>102.4</c:v>
                </c:pt>
                <c:pt idx="7801">
                  <c:v>103.3</c:v>
                </c:pt>
                <c:pt idx="7802">
                  <c:v>104.1</c:v>
                </c:pt>
                <c:pt idx="7803">
                  <c:v>103.7</c:v>
                </c:pt>
                <c:pt idx="7804">
                  <c:v>105.2</c:v>
                </c:pt>
                <c:pt idx="7805">
                  <c:v>103.2</c:v>
                </c:pt>
                <c:pt idx="7806">
                  <c:v>107.6</c:v>
                </c:pt>
                <c:pt idx="7807">
                  <c:v>103.7</c:v>
                </c:pt>
                <c:pt idx="7808">
                  <c:v>104.9</c:v>
                </c:pt>
                <c:pt idx="7809">
                  <c:v>104.2</c:v>
                </c:pt>
                <c:pt idx="7810">
                  <c:v>101.4</c:v>
                </c:pt>
                <c:pt idx="7811">
                  <c:v>105.1</c:v>
                </c:pt>
                <c:pt idx="7812">
                  <c:v>104</c:v>
                </c:pt>
                <c:pt idx="7813">
                  <c:v>101.8</c:v>
                </c:pt>
                <c:pt idx="7814">
                  <c:v>106.4</c:v>
                </c:pt>
                <c:pt idx="7815">
                  <c:v>101.3</c:v>
                </c:pt>
                <c:pt idx="7816">
                  <c:v>103.6</c:v>
                </c:pt>
                <c:pt idx="7817">
                  <c:v>104.1</c:v>
                </c:pt>
                <c:pt idx="7818">
                  <c:v>106.2</c:v>
                </c:pt>
                <c:pt idx="7819">
                  <c:v>100.4</c:v>
                </c:pt>
                <c:pt idx="7820">
                  <c:v>103.6</c:v>
                </c:pt>
                <c:pt idx="7821">
                  <c:v>103.1</c:v>
                </c:pt>
                <c:pt idx="7822">
                  <c:v>103.9</c:v>
                </c:pt>
                <c:pt idx="7823">
                  <c:v>105</c:v>
                </c:pt>
                <c:pt idx="7824">
                  <c:v>104.6</c:v>
                </c:pt>
                <c:pt idx="7825">
                  <c:v>101.5</c:v>
                </c:pt>
                <c:pt idx="7826">
                  <c:v>107</c:v>
                </c:pt>
                <c:pt idx="7827">
                  <c:v>98.2</c:v>
                </c:pt>
                <c:pt idx="7828">
                  <c:v>100</c:v>
                </c:pt>
                <c:pt idx="7829">
                  <c:v>106.2</c:v>
                </c:pt>
                <c:pt idx="7830">
                  <c:v>99.9</c:v>
                </c:pt>
                <c:pt idx="7831">
                  <c:v>97.2</c:v>
                </c:pt>
                <c:pt idx="7832">
                  <c:v>96.7</c:v>
                </c:pt>
                <c:pt idx="7833">
                  <c:v>106.7</c:v>
                </c:pt>
                <c:pt idx="7834">
                  <c:v>100</c:v>
                </c:pt>
                <c:pt idx="7835">
                  <c:v>100.8</c:v>
                </c:pt>
                <c:pt idx="7836">
                  <c:v>101.8</c:v>
                </c:pt>
                <c:pt idx="7837">
                  <c:v>107.7</c:v>
                </c:pt>
                <c:pt idx="7838">
                  <c:v>100.6</c:v>
                </c:pt>
                <c:pt idx="7839">
                  <c:v>101.2</c:v>
                </c:pt>
                <c:pt idx="7840">
                  <c:v>101.2</c:v>
                </c:pt>
                <c:pt idx="7841">
                  <c:v>106.1</c:v>
                </c:pt>
                <c:pt idx="7842">
                  <c:v>98.1</c:v>
                </c:pt>
                <c:pt idx="7843">
                  <c:v>96.3</c:v>
                </c:pt>
                <c:pt idx="7844">
                  <c:v>97.6</c:v>
                </c:pt>
                <c:pt idx="7845">
                  <c:v>100.4</c:v>
                </c:pt>
                <c:pt idx="7846">
                  <c:v>99.8</c:v>
                </c:pt>
                <c:pt idx="7847">
                  <c:v>98.2</c:v>
                </c:pt>
                <c:pt idx="7848">
                  <c:v>95.5</c:v>
                </c:pt>
                <c:pt idx="7849">
                  <c:v>101.1</c:v>
                </c:pt>
                <c:pt idx="7850">
                  <c:v>99.2</c:v>
                </c:pt>
                <c:pt idx="7851">
                  <c:v>99.9</c:v>
                </c:pt>
                <c:pt idx="7852">
                  <c:v>98.9</c:v>
                </c:pt>
                <c:pt idx="7853">
                  <c:v>101.2</c:v>
                </c:pt>
                <c:pt idx="7854">
                  <c:v>100.6</c:v>
                </c:pt>
                <c:pt idx="7855">
                  <c:v>98</c:v>
                </c:pt>
                <c:pt idx="7856">
                  <c:v>102.8</c:v>
                </c:pt>
                <c:pt idx="7857">
                  <c:v>106.2</c:v>
                </c:pt>
                <c:pt idx="7858">
                  <c:v>106.8</c:v>
                </c:pt>
                <c:pt idx="7859">
                  <c:v>108.1</c:v>
                </c:pt>
                <c:pt idx="7860">
                  <c:v>107.7</c:v>
                </c:pt>
                <c:pt idx="7861">
                  <c:v>105.9</c:v>
                </c:pt>
                <c:pt idx="7862">
                  <c:v>105.3</c:v>
                </c:pt>
                <c:pt idx="7863">
                  <c:v>105.5</c:v>
                </c:pt>
                <c:pt idx="7864">
                  <c:v>102.7</c:v>
                </c:pt>
                <c:pt idx="7865">
                  <c:v>102.5</c:v>
                </c:pt>
                <c:pt idx="7866">
                  <c:v>103.9</c:v>
                </c:pt>
                <c:pt idx="7867">
                  <c:v>104.2</c:v>
                </c:pt>
                <c:pt idx="7868">
                  <c:v>105.1</c:v>
                </c:pt>
                <c:pt idx="7869">
                  <c:v>102.5</c:v>
                </c:pt>
                <c:pt idx="7870">
                  <c:v>102</c:v>
                </c:pt>
                <c:pt idx="7871">
                  <c:v>103</c:v>
                </c:pt>
                <c:pt idx="7872">
                  <c:v>103</c:v>
                </c:pt>
                <c:pt idx="7873">
                  <c:v>102.4</c:v>
                </c:pt>
                <c:pt idx="7874">
                  <c:v>102.2</c:v>
                </c:pt>
                <c:pt idx="7875">
                  <c:v>102.7</c:v>
                </c:pt>
                <c:pt idx="7876">
                  <c:v>100.5</c:v>
                </c:pt>
                <c:pt idx="7877">
                  <c:v>99.5</c:v>
                </c:pt>
                <c:pt idx="7878">
                  <c:v>98.8</c:v>
                </c:pt>
                <c:pt idx="7879">
                  <c:v>103.9</c:v>
                </c:pt>
                <c:pt idx="7880">
                  <c:v>110.4</c:v>
                </c:pt>
                <c:pt idx="7881">
                  <c:v>104</c:v>
                </c:pt>
                <c:pt idx="7882">
                  <c:v>104.5</c:v>
                </c:pt>
                <c:pt idx="7883">
                  <c:v>103.5</c:v>
                </c:pt>
                <c:pt idx="7884">
                  <c:v>101.8</c:v>
                </c:pt>
                <c:pt idx="7885">
                  <c:v>101.7</c:v>
                </c:pt>
                <c:pt idx="7886">
                  <c:v>102</c:v>
                </c:pt>
                <c:pt idx="7887">
                  <c:v>106.4</c:v>
                </c:pt>
                <c:pt idx="7888">
                  <c:v>103.6</c:v>
                </c:pt>
                <c:pt idx="7889">
                  <c:v>103</c:v>
                </c:pt>
                <c:pt idx="7890">
                  <c:v>104.9</c:v>
                </c:pt>
                <c:pt idx="7891">
                  <c:v>102.5</c:v>
                </c:pt>
                <c:pt idx="7892">
                  <c:v>101</c:v>
                </c:pt>
                <c:pt idx="7893">
                  <c:v>102.3</c:v>
                </c:pt>
                <c:pt idx="7894">
                  <c:v>100.6</c:v>
                </c:pt>
                <c:pt idx="7895">
                  <c:v>103</c:v>
                </c:pt>
                <c:pt idx="7896">
                  <c:v>103.2</c:v>
                </c:pt>
                <c:pt idx="7897">
                  <c:v>103.1</c:v>
                </c:pt>
                <c:pt idx="7898">
                  <c:v>102.6</c:v>
                </c:pt>
                <c:pt idx="7899">
                  <c:v>102.8</c:v>
                </c:pt>
                <c:pt idx="7900">
                  <c:v>104.6</c:v>
                </c:pt>
                <c:pt idx="7901">
                  <c:v>103.6</c:v>
                </c:pt>
                <c:pt idx="7902">
                  <c:v>102.4</c:v>
                </c:pt>
                <c:pt idx="7903">
                  <c:v>102.7</c:v>
                </c:pt>
                <c:pt idx="7904">
                  <c:v>102</c:v>
                </c:pt>
                <c:pt idx="7905">
                  <c:v>100.2</c:v>
                </c:pt>
                <c:pt idx="7906">
                  <c:v>100.3</c:v>
                </c:pt>
                <c:pt idx="7907">
                  <c:v>100.6</c:v>
                </c:pt>
                <c:pt idx="7908">
                  <c:v>100.6</c:v>
                </c:pt>
                <c:pt idx="7909">
                  <c:v>99.6</c:v>
                </c:pt>
                <c:pt idx="7910">
                  <c:v>100.4</c:v>
                </c:pt>
                <c:pt idx="7911">
                  <c:v>101.4</c:v>
                </c:pt>
                <c:pt idx="7912">
                  <c:v>101.9</c:v>
                </c:pt>
                <c:pt idx="7913">
                  <c:v>100.1</c:v>
                </c:pt>
                <c:pt idx="7914">
                  <c:v>101.6</c:v>
                </c:pt>
                <c:pt idx="7915">
                  <c:v>101.4</c:v>
                </c:pt>
                <c:pt idx="7916">
                  <c:v>101.7</c:v>
                </c:pt>
                <c:pt idx="7917">
                  <c:v>99.3</c:v>
                </c:pt>
                <c:pt idx="7918">
                  <c:v>100.6</c:v>
                </c:pt>
                <c:pt idx="7919">
                  <c:v>101.2</c:v>
                </c:pt>
                <c:pt idx="7920">
                  <c:v>102.1</c:v>
                </c:pt>
                <c:pt idx="7921">
                  <c:v>99.5</c:v>
                </c:pt>
                <c:pt idx="7922">
                  <c:v>101.2</c:v>
                </c:pt>
                <c:pt idx="7923">
                  <c:v>101.5</c:v>
                </c:pt>
                <c:pt idx="7924">
                  <c:v>100.5</c:v>
                </c:pt>
                <c:pt idx="7925">
                  <c:v>101.9</c:v>
                </c:pt>
                <c:pt idx="7926">
                  <c:v>102.4</c:v>
                </c:pt>
                <c:pt idx="7927">
                  <c:v>101</c:v>
                </c:pt>
                <c:pt idx="7928">
                  <c:v>100</c:v>
                </c:pt>
                <c:pt idx="7929">
                  <c:v>100.4</c:v>
                </c:pt>
                <c:pt idx="7930">
                  <c:v>103.3</c:v>
                </c:pt>
                <c:pt idx="7931">
                  <c:v>103.2</c:v>
                </c:pt>
                <c:pt idx="7932">
                  <c:v>103.2</c:v>
                </c:pt>
                <c:pt idx="7933">
                  <c:v>102.8</c:v>
                </c:pt>
                <c:pt idx="7934">
                  <c:v>104.4</c:v>
                </c:pt>
                <c:pt idx="7935">
                  <c:v>104.2</c:v>
                </c:pt>
                <c:pt idx="7936">
                  <c:v>102.5</c:v>
                </c:pt>
                <c:pt idx="7937">
                  <c:v>101.9</c:v>
                </c:pt>
                <c:pt idx="7938">
                  <c:v>104.2</c:v>
                </c:pt>
                <c:pt idx="7939">
                  <c:v>100.7</c:v>
                </c:pt>
                <c:pt idx="7940">
                  <c:v>99.2</c:v>
                </c:pt>
                <c:pt idx="7941">
                  <c:v>98.1</c:v>
                </c:pt>
                <c:pt idx="7942">
                  <c:v>103.7</c:v>
                </c:pt>
                <c:pt idx="7943">
                  <c:v>107</c:v>
                </c:pt>
                <c:pt idx="7944">
                  <c:v>101.9</c:v>
                </c:pt>
                <c:pt idx="7945">
                  <c:v>100.9</c:v>
                </c:pt>
                <c:pt idx="7946">
                  <c:v>105.1</c:v>
                </c:pt>
                <c:pt idx="7947">
                  <c:v>104.7</c:v>
                </c:pt>
                <c:pt idx="7948">
                  <c:v>102.7</c:v>
                </c:pt>
                <c:pt idx="7949">
                  <c:v>101.2</c:v>
                </c:pt>
                <c:pt idx="7950">
                  <c:v>100.5</c:v>
                </c:pt>
                <c:pt idx="7951">
                  <c:v>99.1</c:v>
                </c:pt>
                <c:pt idx="7952">
                  <c:v>98.7</c:v>
                </c:pt>
                <c:pt idx="7953">
                  <c:v>98.3</c:v>
                </c:pt>
                <c:pt idx="7954">
                  <c:v>96.7</c:v>
                </c:pt>
                <c:pt idx="7955">
                  <c:v>96.4</c:v>
                </c:pt>
                <c:pt idx="7956">
                  <c:v>95.2</c:v>
                </c:pt>
                <c:pt idx="7957">
                  <c:v>94.2</c:v>
                </c:pt>
                <c:pt idx="7958">
                  <c:v>94.3</c:v>
                </c:pt>
                <c:pt idx="7959">
                  <c:v>95.9</c:v>
                </c:pt>
                <c:pt idx="7960">
                  <c:v>95</c:v>
                </c:pt>
                <c:pt idx="7961">
                  <c:v>92</c:v>
                </c:pt>
                <c:pt idx="7962">
                  <c:v>97.2</c:v>
                </c:pt>
                <c:pt idx="7963">
                  <c:v>94.6</c:v>
                </c:pt>
                <c:pt idx="7964">
                  <c:v>99.9</c:v>
                </c:pt>
                <c:pt idx="7965">
                  <c:v>103.8</c:v>
                </c:pt>
                <c:pt idx="7966">
                  <c:v>100.6</c:v>
                </c:pt>
                <c:pt idx="7967">
                  <c:v>101.1</c:v>
                </c:pt>
                <c:pt idx="7968">
                  <c:v>100.6</c:v>
                </c:pt>
                <c:pt idx="7969">
                  <c:v>101.5</c:v>
                </c:pt>
                <c:pt idx="7970">
                  <c:v>100.2</c:v>
                </c:pt>
                <c:pt idx="7971">
                  <c:v>101.4</c:v>
                </c:pt>
                <c:pt idx="7972">
                  <c:v>102</c:v>
                </c:pt>
                <c:pt idx="7973">
                  <c:v>102.7</c:v>
                </c:pt>
                <c:pt idx="7974">
                  <c:v>102.6</c:v>
                </c:pt>
                <c:pt idx="7975">
                  <c:v>102.8</c:v>
                </c:pt>
                <c:pt idx="7976">
                  <c:v>102</c:v>
                </c:pt>
                <c:pt idx="7977">
                  <c:v>101.1</c:v>
                </c:pt>
                <c:pt idx="7978">
                  <c:v>100</c:v>
                </c:pt>
                <c:pt idx="7979">
                  <c:v>100.8</c:v>
                </c:pt>
                <c:pt idx="7980">
                  <c:v>101.1</c:v>
                </c:pt>
                <c:pt idx="7981">
                  <c:v>102.5</c:v>
                </c:pt>
                <c:pt idx="7982">
                  <c:v>101.8</c:v>
                </c:pt>
                <c:pt idx="7983">
                  <c:v>102.5</c:v>
                </c:pt>
                <c:pt idx="7984">
                  <c:v>102.6</c:v>
                </c:pt>
                <c:pt idx="7985">
                  <c:v>102.2</c:v>
                </c:pt>
                <c:pt idx="7986">
                  <c:v>102.7</c:v>
                </c:pt>
                <c:pt idx="7987">
                  <c:v>104.1</c:v>
                </c:pt>
                <c:pt idx="7988">
                  <c:v>104.4</c:v>
                </c:pt>
                <c:pt idx="7989">
                  <c:v>104.7</c:v>
                </c:pt>
                <c:pt idx="7990">
                  <c:v>104.5</c:v>
                </c:pt>
                <c:pt idx="7991">
                  <c:v>104.6</c:v>
                </c:pt>
                <c:pt idx="7992">
                  <c:v>103.4</c:v>
                </c:pt>
                <c:pt idx="7993">
                  <c:v>102.4</c:v>
                </c:pt>
                <c:pt idx="7994">
                  <c:v>102.7</c:v>
                </c:pt>
                <c:pt idx="7995">
                  <c:v>102.9</c:v>
                </c:pt>
                <c:pt idx="7996">
                  <c:v>103.1</c:v>
                </c:pt>
                <c:pt idx="7997">
                  <c:v>101.3</c:v>
                </c:pt>
                <c:pt idx="7998">
                  <c:v>101.9</c:v>
                </c:pt>
                <c:pt idx="7999">
                  <c:v>102.5</c:v>
                </c:pt>
                <c:pt idx="8000">
                  <c:v>102.9</c:v>
                </c:pt>
                <c:pt idx="8001">
                  <c:v>102.4</c:v>
                </c:pt>
                <c:pt idx="8002">
                  <c:v>103.6</c:v>
                </c:pt>
                <c:pt idx="8003">
                  <c:v>103.3</c:v>
                </c:pt>
                <c:pt idx="8004">
                  <c:v>104.4</c:v>
                </c:pt>
                <c:pt idx="8005">
                  <c:v>102.9</c:v>
                </c:pt>
                <c:pt idx="8006">
                  <c:v>102.9</c:v>
                </c:pt>
                <c:pt idx="8007">
                  <c:v>104.3</c:v>
                </c:pt>
                <c:pt idx="8008">
                  <c:v>105.8</c:v>
                </c:pt>
                <c:pt idx="8009">
                  <c:v>106.2</c:v>
                </c:pt>
                <c:pt idx="8010">
                  <c:v>105.3</c:v>
                </c:pt>
                <c:pt idx="8011">
                  <c:v>102.6</c:v>
                </c:pt>
                <c:pt idx="8012">
                  <c:v>101.2</c:v>
                </c:pt>
                <c:pt idx="8013">
                  <c:v>101.8</c:v>
                </c:pt>
                <c:pt idx="8014">
                  <c:v>101.3</c:v>
                </c:pt>
                <c:pt idx="8015">
                  <c:v>102.1</c:v>
                </c:pt>
                <c:pt idx="8016">
                  <c:v>102.6</c:v>
                </c:pt>
                <c:pt idx="8017">
                  <c:v>101.6</c:v>
                </c:pt>
                <c:pt idx="8018">
                  <c:v>100.5</c:v>
                </c:pt>
                <c:pt idx="8019">
                  <c:v>100.3</c:v>
                </c:pt>
                <c:pt idx="8020">
                  <c:v>101.3</c:v>
                </c:pt>
                <c:pt idx="8021">
                  <c:v>102.1</c:v>
                </c:pt>
                <c:pt idx="8022">
                  <c:v>101.5</c:v>
                </c:pt>
                <c:pt idx="8023">
                  <c:v>101.4</c:v>
                </c:pt>
                <c:pt idx="8024">
                  <c:v>100.1</c:v>
                </c:pt>
                <c:pt idx="8025">
                  <c:v>100.6</c:v>
                </c:pt>
                <c:pt idx="8026">
                  <c:v>104.5</c:v>
                </c:pt>
                <c:pt idx="8027">
                  <c:v>101</c:v>
                </c:pt>
                <c:pt idx="8028">
                  <c:v>99.9</c:v>
                </c:pt>
                <c:pt idx="8029">
                  <c:v>100.2</c:v>
                </c:pt>
                <c:pt idx="8030">
                  <c:v>100.9</c:v>
                </c:pt>
                <c:pt idx="8031">
                  <c:v>102</c:v>
                </c:pt>
                <c:pt idx="8032">
                  <c:v>101.6</c:v>
                </c:pt>
                <c:pt idx="8033">
                  <c:v>101.2</c:v>
                </c:pt>
                <c:pt idx="8034">
                  <c:v>105.4</c:v>
                </c:pt>
                <c:pt idx="8035">
                  <c:v>101.8</c:v>
                </c:pt>
                <c:pt idx="8036">
                  <c:v>102.7</c:v>
                </c:pt>
                <c:pt idx="8037">
                  <c:v>102.3</c:v>
                </c:pt>
                <c:pt idx="8038">
                  <c:v>103</c:v>
                </c:pt>
                <c:pt idx="8039">
                  <c:v>98</c:v>
                </c:pt>
                <c:pt idx="8040">
                  <c:v>99.7</c:v>
                </c:pt>
                <c:pt idx="8041">
                  <c:v>103.2</c:v>
                </c:pt>
                <c:pt idx="8042">
                  <c:v>104</c:v>
                </c:pt>
                <c:pt idx="8043">
                  <c:v>101.6</c:v>
                </c:pt>
                <c:pt idx="8044">
                  <c:v>102.5</c:v>
                </c:pt>
                <c:pt idx="8045">
                  <c:v>101.7</c:v>
                </c:pt>
                <c:pt idx="8046">
                  <c:v>102.7</c:v>
                </c:pt>
                <c:pt idx="8047">
                  <c:v>102.2</c:v>
                </c:pt>
                <c:pt idx="8048">
                  <c:v>103.1</c:v>
                </c:pt>
                <c:pt idx="8049">
                  <c:v>105.2</c:v>
                </c:pt>
                <c:pt idx="8050">
                  <c:v>103.8</c:v>
                </c:pt>
                <c:pt idx="8051">
                  <c:v>102.1</c:v>
                </c:pt>
                <c:pt idx="8052">
                  <c:v>103.3</c:v>
                </c:pt>
                <c:pt idx="8053">
                  <c:v>101.4</c:v>
                </c:pt>
                <c:pt idx="8054">
                  <c:v>101.6</c:v>
                </c:pt>
                <c:pt idx="8055">
                  <c:v>101.8</c:v>
                </c:pt>
                <c:pt idx="8056">
                  <c:v>103.3</c:v>
                </c:pt>
                <c:pt idx="8057">
                  <c:v>100.2</c:v>
                </c:pt>
                <c:pt idx="8058">
                  <c:v>102.3</c:v>
                </c:pt>
                <c:pt idx="8059">
                  <c:v>100.6</c:v>
                </c:pt>
                <c:pt idx="8060">
                  <c:v>101</c:v>
                </c:pt>
                <c:pt idx="8061">
                  <c:v>101.6</c:v>
                </c:pt>
                <c:pt idx="8062">
                  <c:v>101.2</c:v>
                </c:pt>
                <c:pt idx="8063">
                  <c:v>101.7</c:v>
                </c:pt>
                <c:pt idx="8064">
                  <c:v>101.5</c:v>
                </c:pt>
                <c:pt idx="8065">
                  <c:v>101.5</c:v>
                </c:pt>
                <c:pt idx="8066">
                  <c:v>101.2</c:v>
                </c:pt>
                <c:pt idx="8067">
                  <c:v>101.5</c:v>
                </c:pt>
                <c:pt idx="8068">
                  <c:v>99.9</c:v>
                </c:pt>
                <c:pt idx="8069">
                  <c:v>101.7</c:v>
                </c:pt>
                <c:pt idx="8070">
                  <c:v>101.2</c:v>
                </c:pt>
                <c:pt idx="8071">
                  <c:v>101.6</c:v>
                </c:pt>
                <c:pt idx="8072">
                  <c:v>100.1</c:v>
                </c:pt>
                <c:pt idx="8073">
                  <c:v>100.6</c:v>
                </c:pt>
                <c:pt idx="8074">
                  <c:v>100.1</c:v>
                </c:pt>
                <c:pt idx="8075">
                  <c:v>99</c:v>
                </c:pt>
                <c:pt idx="8076">
                  <c:v>100.5</c:v>
                </c:pt>
                <c:pt idx="8077">
                  <c:v>100.9</c:v>
                </c:pt>
                <c:pt idx="8078">
                  <c:v>99.9</c:v>
                </c:pt>
                <c:pt idx="8079">
                  <c:v>101</c:v>
                </c:pt>
                <c:pt idx="8080">
                  <c:v>100.3</c:v>
                </c:pt>
                <c:pt idx="8081">
                  <c:v>100.3</c:v>
                </c:pt>
                <c:pt idx="8082">
                  <c:v>99.9</c:v>
                </c:pt>
                <c:pt idx="8083">
                  <c:v>99.5</c:v>
                </c:pt>
                <c:pt idx="8084">
                  <c:v>102</c:v>
                </c:pt>
                <c:pt idx="8085">
                  <c:v>100.4</c:v>
                </c:pt>
                <c:pt idx="8086">
                  <c:v>100.7</c:v>
                </c:pt>
                <c:pt idx="8087">
                  <c:v>101.2</c:v>
                </c:pt>
                <c:pt idx="8088">
                  <c:v>100.9</c:v>
                </c:pt>
                <c:pt idx="8089">
                  <c:v>99.6</c:v>
                </c:pt>
                <c:pt idx="8090">
                  <c:v>100</c:v>
                </c:pt>
                <c:pt idx="8091">
                  <c:v>101.1</c:v>
                </c:pt>
                <c:pt idx="8092">
                  <c:v>102.3</c:v>
                </c:pt>
                <c:pt idx="8093">
                  <c:v>99.9</c:v>
                </c:pt>
                <c:pt idx="8094">
                  <c:v>100.2</c:v>
                </c:pt>
                <c:pt idx="8095">
                  <c:v>100.8</c:v>
                </c:pt>
                <c:pt idx="8096">
                  <c:v>100.3</c:v>
                </c:pt>
                <c:pt idx="8097">
                  <c:v>96.1</c:v>
                </c:pt>
                <c:pt idx="8098">
                  <c:v>93.8</c:v>
                </c:pt>
                <c:pt idx="8099">
                  <c:v>93.3</c:v>
                </c:pt>
                <c:pt idx="8100">
                  <c:v>111.1</c:v>
                </c:pt>
                <c:pt idx="8101">
                  <c:v>110.6</c:v>
                </c:pt>
                <c:pt idx="8102">
                  <c:v>105.6</c:v>
                </c:pt>
                <c:pt idx="8103">
                  <c:v>107.2</c:v>
                </c:pt>
                <c:pt idx="8104">
                  <c:v>101.2</c:v>
                </c:pt>
                <c:pt idx="8105">
                  <c:v>94.2</c:v>
                </c:pt>
                <c:pt idx="8106">
                  <c:v>92.1</c:v>
                </c:pt>
                <c:pt idx="8107">
                  <c:v>91</c:v>
                </c:pt>
                <c:pt idx="8108">
                  <c:v>90.8</c:v>
                </c:pt>
                <c:pt idx="8109">
                  <c:v>90.2</c:v>
                </c:pt>
                <c:pt idx="8110">
                  <c:v>97.9</c:v>
                </c:pt>
                <c:pt idx="8111">
                  <c:v>100.6</c:v>
                </c:pt>
                <c:pt idx="8112">
                  <c:v>93.2</c:v>
                </c:pt>
                <c:pt idx="8113">
                  <c:v>95.3</c:v>
                </c:pt>
                <c:pt idx="8114">
                  <c:v>91.9</c:v>
                </c:pt>
                <c:pt idx="8115">
                  <c:v>90.7</c:v>
                </c:pt>
                <c:pt idx="8116">
                  <c:v>89.1</c:v>
                </c:pt>
                <c:pt idx="8117">
                  <c:v>92.3</c:v>
                </c:pt>
                <c:pt idx="8118">
                  <c:v>97.7</c:v>
                </c:pt>
                <c:pt idx="8119">
                  <c:v>98.4</c:v>
                </c:pt>
                <c:pt idx="8120">
                  <c:v>93.9</c:v>
                </c:pt>
                <c:pt idx="8121">
                  <c:v>94.2</c:v>
                </c:pt>
                <c:pt idx="8122">
                  <c:v>93.1</c:v>
                </c:pt>
                <c:pt idx="8123">
                  <c:v>90.6</c:v>
                </c:pt>
                <c:pt idx="8124">
                  <c:v>89.5</c:v>
                </c:pt>
                <c:pt idx="8125">
                  <c:v>90.1</c:v>
                </c:pt>
                <c:pt idx="8126">
                  <c:v>98</c:v>
                </c:pt>
                <c:pt idx="8127">
                  <c:v>93.8</c:v>
                </c:pt>
                <c:pt idx="8128">
                  <c:v>91.1</c:v>
                </c:pt>
                <c:pt idx="8129">
                  <c:v>89.2</c:v>
                </c:pt>
                <c:pt idx="8130">
                  <c:v>88.3</c:v>
                </c:pt>
                <c:pt idx="8131">
                  <c:v>87.2</c:v>
                </c:pt>
                <c:pt idx="8132">
                  <c:v>90.8</c:v>
                </c:pt>
                <c:pt idx="8133">
                  <c:v>93.9</c:v>
                </c:pt>
                <c:pt idx="8134">
                  <c:v>97.5</c:v>
                </c:pt>
                <c:pt idx="8135">
                  <c:v>91.7</c:v>
                </c:pt>
                <c:pt idx="8136">
                  <c:v>93.2</c:v>
                </c:pt>
                <c:pt idx="8137">
                  <c:v>91.8</c:v>
                </c:pt>
                <c:pt idx="8138">
                  <c:v>93.1</c:v>
                </c:pt>
                <c:pt idx="8139">
                  <c:v>95</c:v>
                </c:pt>
                <c:pt idx="8140">
                  <c:v>94.6</c:v>
                </c:pt>
                <c:pt idx="8141">
                  <c:v>90.9</c:v>
                </c:pt>
                <c:pt idx="8142">
                  <c:v>93.5</c:v>
                </c:pt>
                <c:pt idx="8143">
                  <c:v>93.8</c:v>
                </c:pt>
                <c:pt idx="8144">
                  <c:v>93.3</c:v>
                </c:pt>
                <c:pt idx="8145">
                  <c:v>96.8</c:v>
                </c:pt>
                <c:pt idx="8146">
                  <c:v>101.8</c:v>
                </c:pt>
                <c:pt idx="8147">
                  <c:v>101.3</c:v>
                </c:pt>
                <c:pt idx="8148">
                  <c:v>99.1</c:v>
                </c:pt>
                <c:pt idx="8149">
                  <c:v>102.9</c:v>
                </c:pt>
                <c:pt idx="8150">
                  <c:v>104</c:v>
                </c:pt>
                <c:pt idx="8151">
                  <c:v>103.3</c:v>
                </c:pt>
                <c:pt idx="8152">
                  <c:v>102.6</c:v>
                </c:pt>
                <c:pt idx="8153">
                  <c:v>102.9</c:v>
                </c:pt>
                <c:pt idx="8154">
                  <c:v>102.7</c:v>
                </c:pt>
                <c:pt idx="8155">
                  <c:v>103.7</c:v>
                </c:pt>
                <c:pt idx="8156">
                  <c:v>104.8</c:v>
                </c:pt>
                <c:pt idx="8157">
                  <c:v>105.5</c:v>
                </c:pt>
                <c:pt idx="8158">
                  <c:v>102.4</c:v>
                </c:pt>
                <c:pt idx="8159">
                  <c:v>102.3</c:v>
                </c:pt>
                <c:pt idx="8160">
                  <c:v>102.2</c:v>
                </c:pt>
                <c:pt idx="8161">
                  <c:v>102.4</c:v>
                </c:pt>
                <c:pt idx="8162">
                  <c:v>103</c:v>
                </c:pt>
                <c:pt idx="8163">
                  <c:v>104.5</c:v>
                </c:pt>
                <c:pt idx="8164">
                  <c:v>105</c:v>
                </c:pt>
                <c:pt idx="8165">
                  <c:v>104.6</c:v>
                </c:pt>
                <c:pt idx="8166">
                  <c:v>101.2</c:v>
                </c:pt>
                <c:pt idx="8167">
                  <c:v>101.7</c:v>
                </c:pt>
                <c:pt idx="8168">
                  <c:v>102.3</c:v>
                </c:pt>
                <c:pt idx="8169">
                  <c:v>103.7</c:v>
                </c:pt>
                <c:pt idx="8170">
                  <c:v>101.8</c:v>
                </c:pt>
                <c:pt idx="8171">
                  <c:v>103.8</c:v>
                </c:pt>
                <c:pt idx="8172">
                  <c:v>106.6</c:v>
                </c:pt>
                <c:pt idx="8173">
                  <c:v>105.6</c:v>
                </c:pt>
                <c:pt idx="8174">
                  <c:v>106.3</c:v>
                </c:pt>
                <c:pt idx="8175">
                  <c:v>106.5</c:v>
                </c:pt>
                <c:pt idx="8176">
                  <c:v>106.9</c:v>
                </c:pt>
                <c:pt idx="8177">
                  <c:v>112.4</c:v>
                </c:pt>
                <c:pt idx="8178">
                  <c:v>109.2</c:v>
                </c:pt>
                <c:pt idx="8179">
                  <c:v>104.9</c:v>
                </c:pt>
                <c:pt idx="8180">
                  <c:v>105.3</c:v>
                </c:pt>
                <c:pt idx="8181">
                  <c:v>101.9</c:v>
                </c:pt>
                <c:pt idx="8182">
                  <c:v>101.8</c:v>
                </c:pt>
                <c:pt idx="8183">
                  <c:v>102.3</c:v>
                </c:pt>
                <c:pt idx="8184">
                  <c:v>102.9</c:v>
                </c:pt>
                <c:pt idx="8185">
                  <c:v>104.2</c:v>
                </c:pt>
                <c:pt idx="8186">
                  <c:v>102.6</c:v>
                </c:pt>
                <c:pt idx="8187">
                  <c:v>104</c:v>
                </c:pt>
                <c:pt idx="8188">
                  <c:v>103.9</c:v>
                </c:pt>
                <c:pt idx="8189">
                  <c:v>101.7</c:v>
                </c:pt>
                <c:pt idx="8190">
                  <c:v>102.5</c:v>
                </c:pt>
                <c:pt idx="8191">
                  <c:v>101</c:v>
                </c:pt>
                <c:pt idx="8192">
                  <c:v>103.5</c:v>
                </c:pt>
                <c:pt idx="8193">
                  <c:v>102.5</c:v>
                </c:pt>
                <c:pt idx="8194">
                  <c:v>103.2</c:v>
                </c:pt>
                <c:pt idx="8195">
                  <c:v>102.5</c:v>
                </c:pt>
                <c:pt idx="8196">
                  <c:v>102.6</c:v>
                </c:pt>
                <c:pt idx="8197">
                  <c:v>102.4</c:v>
                </c:pt>
                <c:pt idx="8198">
                  <c:v>101.5</c:v>
                </c:pt>
                <c:pt idx="8199">
                  <c:v>101.5</c:v>
                </c:pt>
                <c:pt idx="8200">
                  <c:v>102.5</c:v>
                </c:pt>
                <c:pt idx="8201">
                  <c:v>104.8</c:v>
                </c:pt>
                <c:pt idx="8202">
                  <c:v>102</c:v>
                </c:pt>
                <c:pt idx="8203">
                  <c:v>102.1</c:v>
                </c:pt>
                <c:pt idx="8204">
                  <c:v>102.3</c:v>
                </c:pt>
                <c:pt idx="8205">
                  <c:v>102</c:v>
                </c:pt>
                <c:pt idx="8206">
                  <c:v>101.7</c:v>
                </c:pt>
                <c:pt idx="8207">
                  <c:v>102.5</c:v>
                </c:pt>
                <c:pt idx="8208">
                  <c:v>102.2</c:v>
                </c:pt>
                <c:pt idx="8209">
                  <c:v>100.5</c:v>
                </c:pt>
                <c:pt idx="8210">
                  <c:v>100.1</c:v>
                </c:pt>
                <c:pt idx="8211">
                  <c:v>100.2</c:v>
                </c:pt>
                <c:pt idx="8212">
                  <c:v>100</c:v>
                </c:pt>
                <c:pt idx="8213">
                  <c:v>101.1</c:v>
                </c:pt>
                <c:pt idx="8214">
                  <c:v>99.9</c:v>
                </c:pt>
                <c:pt idx="8215">
                  <c:v>101.4</c:v>
                </c:pt>
                <c:pt idx="8216">
                  <c:v>101</c:v>
                </c:pt>
                <c:pt idx="8217">
                  <c:v>101.9</c:v>
                </c:pt>
                <c:pt idx="8218">
                  <c:v>98.3</c:v>
                </c:pt>
                <c:pt idx="8219">
                  <c:v>98.7</c:v>
                </c:pt>
                <c:pt idx="8220">
                  <c:v>98.6</c:v>
                </c:pt>
                <c:pt idx="8221">
                  <c:v>97.8</c:v>
                </c:pt>
                <c:pt idx="8222">
                  <c:v>97.5</c:v>
                </c:pt>
                <c:pt idx="8223">
                  <c:v>97.3</c:v>
                </c:pt>
                <c:pt idx="8224">
                  <c:v>98.1</c:v>
                </c:pt>
                <c:pt idx="8225">
                  <c:v>98.3</c:v>
                </c:pt>
                <c:pt idx="8226">
                  <c:v>99.7</c:v>
                </c:pt>
                <c:pt idx="8227">
                  <c:v>99.4</c:v>
                </c:pt>
                <c:pt idx="8228">
                  <c:v>100.2</c:v>
                </c:pt>
                <c:pt idx="8229">
                  <c:v>98.8</c:v>
                </c:pt>
                <c:pt idx="8230">
                  <c:v>100.4</c:v>
                </c:pt>
                <c:pt idx="8231">
                  <c:v>100</c:v>
                </c:pt>
                <c:pt idx="8232">
                  <c:v>101.8</c:v>
                </c:pt>
                <c:pt idx="8233">
                  <c:v>103.9</c:v>
                </c:pt>
                <c:pt idx="8234">
                  <c:v>105.6</c:v>
                </c:pt>
                <c:pt idx="8235">
                  <c:v>103.4</c:v>
                </c:pt>
                <c:pt idx="8236">
                  <c:v>104.3</c:v>
                </c:pt>
                <c:pt idx="8237">
                  <c:v>103.1</c:v>
                </c:pt>
                <c:pt idx="8238">
                  <c:v>101.6</c:v>
                </c:pt>
                <c:pt idx="8239">
                  <c:v>100</c:v>
                </c:pt>
                <c:pt idx="8240">
                  <c:v>101.5</c:v>
                </c:pt>
                <c:pt idx="8241">
                  <c:v>98.1</c:v>
                </c:pt>
                <c:pt idx="8242">
                  <c:v>98.1</c:v>
                </c:pt>
                <c:pt idx="8243">
                  <c:v>98.1</c:v>
                </c:pt>
                <c:pt idx="8244">
                  <c:v>99.1</c:v>
                </c:pt>
                <c:pt idx="8245">
                  <c:v>98.1</c:v>
                </c:pt>
                <c:pt idx="8246">
                  <c:v>98.3</c:v>
                </c:pt>
                <c:pt idx="8247">
                  <c:v>97.8</c:v>
                </c:pt>
                <c:pt idx="8248">
                  <c:v>99.6</c:v>
                </c:pt>
                <c:pt idx="8249">
                  <c:v>98.5</c:v>
                </c:pt>
                <c:pt idx="8250">
                  <c:v>97.5</c:v>
                </c:pt>
                <c:pt idx="8251">
                  <c:v>97.9</c:v>
                </c:pt>
                <c:pt idx="8252">
                  <c:v>97.9</c:v>
                </c:pt>
                <c:pt idx="8253">
                  <c:v>97.4</c:v>
                </c:pt>
                <c:pt idx="8254">
                  <c:v>96.7</c:v>
                </c:pt>
                <c:pt idx="8255">
                  <c:v>97.9</c:v>
                </c:pt>
                <c:pt idx="8256">
                  <c:v>94.2</c:v>
                </c:pt>
                <c:pt idx="8257">
                  <c:v>95.4</c:v>
                </c:pt>
                <c:pt idx="8258">
                  <c:v>94.5</c:v>
                </c:pt>
                <c:pt idx="8259">
                  <c:v>94.9</c:v>
                </c:pt>
                <c:pt idx="8260">
                  <c:v>93.7</c:v>
                </c:pt>
                <c:pt idx="8261">
                  <c:v>102</c:v>
                </c:pt>
                <c:pt idx="8262">
                  <c:v>93.7</c:v>
                </c:pt>
                <c:pt idx="8263">
                  <c:v>97.2</c:v>
                </c:pt>
                <c:pt idx="8264">
                  <c:v>98.6</c:v>
                </c:pt>
                <c:pt idx="8265">
                  <c:v>97.2</c:v>
                </c:pt>
                <c:pt idx="8266">
                  <c:v>97.4</c:v>
                </c:pt>
                <c:pt idx="8267">
                  <c:v>96.3</c:v>
                </c:pt>
                <c:pt idx="8268">
                  <c:v>96.7</c:v>
                </c:pt>
                <c:pt idx="8269">
                  <c:v>96.4</c:v>
                </c:pt>
                <c:pt idx="8270">
                  <c:v>97</c:v>
                </c:pt>
                <c:pt idx="8271">
                  <c:v>98</c:v>
                </c:pt>
                <c:pt idx="8272">
                  <c:v>96.5</c:v>
                </c:pt>
                <c:pt idx="8273">
                  <c:v>96.3</c:v>
                </c:pt>
                <c:pt idx="8274">
                  <c:v>97</c:v>
                </c:pt>
                <c:pt idx="8275">
                  <c:v>96.3</c:v>
                </c:pt>
                <c:pt idx="8276">
                  <c:v>97.1</c:v>
                </c:pt>
                <c:pt idx="8277">
                  <c:v>96.3</c:v>
                </c:pt>
                <c:pt idx="8278">
                  <c:v>96.5</c:v>
                </c:pt>
                <c:pt idx="8279">
                  <c:v>98.1</c:v>
                </c:pt>
                <c:pt idx="8280">
                  <c:v>96.6</c:v>
                </c:pt>
                <c:pt idx="8281">
                  <c:v>96.6</c:v>
                </c:pt>
                <c:pt idx="8282">
                  <c:v>97.1</c:v>
                </c:pt>
                <c:pt idx="8283">
                  <c:v>95.9</c:v>
                </c:pt>
                <c:pt idx="8284">
                  <c:v>96.2</c:v>
                </c:pt>
                <c:pt idx="8285">
                  <c:v>96</c:v>
                </c:pt>
                <c:pt idx="8286">
                  <c:v>96.1</c:v>
                </c:pt>
                <c:pt idx="8287">
                  <c:v>98.7</c:v>
                </c:pt>
                <c:pt idx="8288">
                  <c:v>97</c:v>
                </c:pt>
                <c:pt idx="8289">
                  <c:v>97.4</c:v>
                </c:pt>
                <c:pt idx="8290">
                  <c:v>96.1</c:v>
                </c:pt>
                <c:pt idx="8291">
                  <c:v>97.3</c:v>
                </c:pt>
                <c:pt idx="8292">
                  <c:v>96</c:v>
                </c:pt>
                <c:pt idx="8293">
                  <c:v>96.9</c:v>
                </c:pt>
                <c:pt idx="8294">
                  <c:v>97.9</c:v>
                </c:pt>
                <c:pt idx="8295">
                  <c:v>96.9</c:v>
                </c:pt>
                <c:pt idx="8296">
                  <c:v>96.1</c:v>
                </c:pt>
                <c:pt idx="8297">
                  <c:v>96.6</c:v>
                </c:pt>
                <c:pt idx="8298">
                  <c:v>96.5</c:v>
                </c:pt>
                <c:pt idx="8299">
                  <c:v>97.3</c:v>
                </c:pt>
                <c:pt idx="8300">
                  <c:v>96.7</c:v>
                </c:pt>
                <c:pt idx="8301">
                  <c:v>97</c:v>
                </c:pt>
                <c:pt idx="8302">
                  <c:v>98.2</c:v>
                </c:pt>
                <c:pt idx="8303">
                  <c:v>97.1</c:v>
                </c:pt>
                <c:pt idx="8304">
                  <c:v>96.8</c:v>
                </c:pt>
                <c:pt idx="8305">
                  <c:v>96.8</c:v>
                </c:pt>
                <c:pt idx="8306">
                  <c:v>96.3</c:v>
                </c:pt>
                <c:pt idx="8307">
                  <c:v>97.7</c:v>
                </c:pt>
                <c:pt idx="8308">
                  <c:v>96.4</c:v>
                </c:pt>
                <c:pt idx="8309">
                  <c:v>96.4</c:v>
                </c:pt>
                <c:pt idx="8310">
                  <c:v>98.1</c:v>
                </c:pt>
                <c:pt idx="8311">
                  <c:v>97.6</c:v>
                </c:pt>
                <c:pt idx="8312">
                  <c:v>97.8</c:v>
                </c:pt>
                <c:pt idx="8313">
                  <c:v>97.1</c:v>
                </c:pt>
                <c:pt idx="8314">
                  <c:v>97.4</c:v>
                </c:pt>
                <c:pt idx="8315">
                  <c:v>97.1</c:v>
                </c:pt>
                <c:pt idx="8316">
                  <c:v>97.3</c:v>
                </c:pt>
                <c:pt idx="8317">
                  <c:v>101.8</c:v>
                </c:pt>
                <c:pt idx="8318">
                  <c:v>108.4</c:v>
                </c:pt>
                <c:pt idx="8319">
                  <c:v>108</c:v>
                </c:pt>
                <c:pt idx="8320">
                  <c:v>107.2</c:v>
                </c:pt>
                <c:pt idx="8321">
                  <c:v>100.9</c:v>
                </c:pt>
                <c:pt idx="8322">
                  <c:v>102.2</c:v>
                </c:pt>
                <c:pt idx="8323">
                  <c:v>100.8</c:v>
                </c:pt>
                <c:pt idx="8324">
                  <c:v>99.7</c:v>
                </c:pt>
                <c:pt idx="8325">
                  <c:v>101.3</c:v>
                </c:pt>
                <c:pt idx="8326">
                  <c:v>98</c:v>
                </c:pt>
                <c:pt idx="8327">
                  <c:v>103.1</c:v>
                </c:pt>
                <c:pt idx="8328">
                  <c:v>98.2</c:v>
                </c:pt>
                <c:pt idx="8329">
                  <c:v>96.9</c:v>
                </c:pt>
                <c:pt idx="8330">
                  <c:v>97</c:v>
                </c:pt>
                <c:pt idx="8331">
                  <c:v>97.2</c:v>
                </c:pt>
                <c:pt idx="8332">
                  <c:v>97.5</c:v>
                </c:pt>
                <c:pt idx="8333">
                  <c:v>97.8</c:v>
                </c:pt>
                <c:pt idx="8334">
                  <c:v>97</c:v>
                </c:pt>
                <c:pt idx="8335">
                  <c:v>105.9</c:v>
                </c:pt>
                <c:pt idx="8336">
                  <c:v>99</c:v>
                </c:pt>
                <c:pt idx="8337">
                  <c:v>98.1</c:v>
                </c:pt>
                <c:pt idx="8338">
                  <c:v>103.2</c:v>
                </c:pt>
                <c:pt idx="8339">
                  <c:v>97.9</c:v>
                </c:pt>
                <c:pt idx="8340">
                  <c:v>98.7</c:v>
                </c:pt>
                <c:pt idx="8341">
                  <c:v>98</c:v>
                </c:pt>
                <c:pt idx="8342">
                  <c:v>102.3</c:v>
                </c:pt>
                <c:pt idx="8343">
                  <c:v>98.2</c:v>
                </c:pt>
                <c:pt idx="8344">
                  <c:v>97.5</c:v>
                </c:pt>
                <c:pt idx="8345">
                  <c:v>97.4</c:v>
                </c:pt>
                <c:pt idx="8346">
                  <c:v>97</c:v>
                </c:pt>
                <c:pt idx="8347">
                  <c:v>98</c:v>
                </c:pt>
                <c:pt idx="8348">
                  <c:v>98.6</c:v>
                </c:pt>
                <c:pt idx="8349">
                  <c:v>98.3</c:v>
                </c:pt>
                <c:pt idx="8350">
                  <c:v>102.9</c:v>
                </c:pt>
                <c:pt idx="8351">
                  <c:v>100.8</c:v>
                </c:pt>
                <c:pt idx="8352">
                  <c:v>101.8</c:v>
                </c:pt>
                <c:pt idx="8353">
                  <c:v>105.2</c:v>
                </c:pt>
                <c:pt idx="8354">
                  <c:v>102.7</c:v>
                </c:pt>
                <c:pt idx="8355">
                  <c:v>101.7</c:v>
                </c:pt>
                <c:pt idx="8356">
                  <c:v>105.4</c:v>
                </c:pt>
                <c:pt idx="8357">
                  <c:v>98.2</c:v>
                </c:pt>
                <c:pt idx="8358">
                  <c:v>103.6</c:v>
                </c:pt>
                <c:pt idx="8359">
                  <c:v>100.2</c:v>
                </c:pt>
                <c:pt idx="8360">
                  <c:v>102.7</c:v>
                </c:pt>
                <c:pt idx="8361">
                  <c:v>97.5</c:v>
                </c:pt>
                <c:pt idx="8362">
                  <c:v>100.2</c:v>
                </c:pt>
                <c:pt idx="8363">
                  <c:v>100.7</c:v>
                </c:pt>
                <c:pt idx="8364">
                  <c:v>101</c:v>
                </c:pt>
                <c:pt idx="8365">
                  <c:v>100.9</c:v>
                </c:pt>
                <c:pt idx="8366">
                  <c:v>99.2</c:v>
                </c:pt>
                <c:pt idx="8367">
                  <c:v>104.4</c:v>
                </c:pt>
                <c:pt idx="8368">
                  <c:v>101.3</c:v>
                </c:pt>
                <c:pt idx="8369">
                  <c:v>102.5</c:v>
                </c:pt>
                <c:pt idx="8370">
                  <c:v>99.6</c:v>
                </c:pt>
                <c:pt idx="8371">
                  <c:v>103</c:v>
                </c:pt>
                <c:pt idx="8372">
                  <c:v>103.4</c:v>
                </c:pt>
                <c:pt idx="8373">
                  <c:v>102.4</c:v>
                </c:pt>
                <c:pt idx="8374">
                  <c:v>99.3</c:v>
                </c:pt>
                <c:pt idx="8375">
                  <c:v>103.5</c:v>
                </c:pt>
                <c:pt idx="8376">
                  <c:v>97.4</c:v>
                </c:pt>
                <c:pt idx="8377">
                  <c:v>100.1</c:v>
                </c:pt>
                <c:pt idx="8378">
                  <c:v>99.3</c:v>
                </c:pt>
                <c:pt idx="8379">
                  <c:v>105.1</c:v>
                </c:pt>
                <c:pt idx="8380">
                  <c:v>96.5</c:v>
                </c:pt>
                <c:pt idx="8381">
                  <c:v>106.1</c:v>
                </c:pt>
                <c:pt idx="8382">
                  <c:v>100.3</c:v>
                </c:pt>
                <c:pt idx="8383">
                  <c:v>107.5</c:v>
                </c:pt>
                <c:pt idx="8384">
                  <c:v>104.8</c:v>
                </c:pt>
                <c:pt idx="8385">
                  <c:v>101.8</c:v>
                </c:pt>
                <c:pt idx="8386">
                  <c:v>101.3</c:v>
                </c:pt>
                <c:pt idx="8387">
                  <c:v>106.9</c:v>
                </c:pt>
                <c:pt idx="8388">
                  <c:v>106.7</c:v>
                </c:pt>
                <c:pt idx="8389">
                  <c:v>106.5</c:v>
                </c:pt>
                <c:pt idx="8390">
                  <c:v>100.8</c:v>
                </c:pt>
                <c:pt idx="8391">
                  <c:v>100.6</c:v>
                </c:pt>
                <c:pt idx="8392">
                  <c:v>101.9</c:v>
                </c:pt>
                <c:pt idx="8393">
                  <c:v>94.2</c:v>
                </c:pt>
                <c:pt idx="8394">
                  <c:v>104.9</c:v>
                </c:pt>
                <c:pt idx="8395">
                  <c:v>110.7</c:v>
                </c:pt>
                <c:pt idx="8396">
                  <c:v>109.2</c:v>
                </c:pt>
                <c:pt idx="8397">
                  <c:v>109.3</c:v>
                </c:pt>
                <c:pt idx="8398">
                  <c:v>106.3</c:v>
                </c:pt>
                <c:pt idx="8399">
                  <c:v>109.4</c:v>
                </c:pt>
                <c:pt idx="8400">
                  <c:v>102.1</c:v>
                </c:pt>
                <c:pt idx="8401">
                  <c:v>103.9</c:v>
                </c:pt>
                <c:pt idx="8402">
                  <c:v>102.5</c:v>
                </c:pt>
                <c:pt idx="8403">
                  <c:v>99.3</c:v>
                </c:pt>
                <c:pt idx="8404">
                  <c:v>105</c:v>
                </c:pt>
                <c:pt idx="8405">
                  <c:v>102.1</c:v>
                </c:pt>
                <c:pt idx="8406">
                  <c:v>104.3</c:v>
                </c:pt>
                <c:pt idx="8407">
                  <c:v>100.1</c:v>
                </c:pt>
                <c:pt idx="8408">
                  <c:v>101.3</c:v>
                </c:pt>
                <c:pt idx="8409">
                  <c:v>99.7</c:v>
                </c:pt>
                <c:pt idx="8410">
                  <c:v>97.6</c:v>
                </c:pt>
                <c:pt idx="8411">
                  <c:v>103.4</c:v>
                </c:pt>
                <c:pt idx="8412">
                  <c:v>100.2</c:v>
                </c:pt>
                <c:pt idx="8413">
                  <c:v>102.4</c:v>
                </c:pt>
                <c:pt idx="8414">
                  <c:v>104.9</c:v>
                </c:pt>
                <c:pt idx="8415">
                  <c:v>102.3</c:v>
                </c:pt>
                <c:pt idx="8416">
                  <c:v>97.9</c:v>
                </c:pt>
                <c:pt idx="8417">
                  <c:v>99.7</c:v>
                </c:pt>
                <c:pt idx="8418">
                  <c:v>98.9</c:v>
                </c:pt>
                <c:pt idx="8419">
                  <c:v>104.7</c:v>
                </c:pt>
                <c:pt idx="8420">
                  <c:v>99.3</c:v>
                </c:pt>
                <c:pt idx="8421">
                  <c:v>100</c:v>
                </c:pt>
                <c:pt idx="8422">
                  <c:v>101.6</c:v>
                </c:pt>
                <c:pt idx="8423">
                  <c:v>101.3</c:v>
                </c:pt>
                <c:pt idx="8424">
                  <c:v>100.3</c:v>
                </c:pt>
                <c:pt idx="8425">
                  <c:v>99.4</c:v>
                </c:pt>
                <c:pt idx="8426">
                  <c:v>97.2</c:v>
                </c:pt>
                <c:pt idx="8427">
                  <c:v>105.6</c:v>
                </c:pt>
                <c:pt idx="8428">
                  <c:v>100.7</c:v>
                </c:pt>
                <c:pt idx="8429">
                  <c:v>103.1</c:v>
                </c:pt>
                <c:pt idx="8430">
                  <c:v>103.3</c:v>
                </c:pt>
                <c:pt idx="8431">
                  <c:v>105.3</c:v>
                </c:pt>
                <c:pt idx="8432">
                  <c:v>102.2</c:v>
                </c:pt>
                <c:pt idx="8433">
                  <c:v>102.6</c:v>
                </c:pt>
                <c:pt idx="8434">
                  <c:v>104</c:v>
                </c:pt>
                <c:pt idx="8435">
                  <c:v>100.7</c:v>
                </c:pt>
                <c:pt idx="8436">
                  <c:v>103.3</c:v>
                </c:pt>
                <c:pt idx="8437">
                  <c:v>107.2</c:v>
                </c:pt>
                <c:pt idx="8438">
                  <c:v>101.1</c:v>
                </c:pt>
                <c:pt idx="8439">
                  <c:v>100.3</c:v>
                </c:pt>
                <c:pt idx="8440">
                  <c:v>101.4</c:v>
                </c:pt>
                <c:pt idx="8441">
                  <c:v>102.7</c:v>
                </c:pt>
                <c:pt idx="8442">
                  <c:v>105.5</c:v>
                </c:pt>
                <c:pt idx="8443">
                  <c:v>101</c:v>
                </c:pt>
                <c:pt idx="8444">
                  <c:v>103</c:v>
                </c:pt>
                <c:pt idx="8445">
                  <c:v>106.1</c:v>
                </c:pt>
                <c:pt idx="8446">
                  <c:v>100.6</c:v>
                </c:pt>
                <c:pt idx="8447">
                  <c:v>98.7</c:v>
                </c:pt>
                <c:pt idx="8448">
                  <c:v>99.5</c:v>
                </c:pt>
                <c:pt idx="8449">
                  <c:v>98.1</c:v>
                </c:pt>
                <c:pt idx="8450">
                  <c:v>106.1</c:v>
                </c:pt>
                <c:pt idx="8451">
                  <c:v>102.2</c:v>
                </c:pt>
                <c:pt idx="8452">
                  <c:v>103.5</c:v>
                </c:pt>
                <c:pt idx="8453">
                  <c:v>100.7</c:v>
                </c:pt>
                <c:pt idx="8454">
                  <c:v>105.5</c:v>
                </c:pt>
                <c:pt idx="8455">
                  <c:v>101</c:v>
                </c:pt>
                <c:pt idx="8456">
                  <c:v>103.9</c:v>
                </c:pt>
                <c:pt idx="8457">
                  <c:v>104.6</c:v>
                </c:pt>
                <c:pt idx="8458">
                  <c:v>102.6</c:v>
                </c:pt>
                <c:pt idx="8459">
                  <c:v>104.7</c:v>
                </c:pt>
                <c:pt idx="8460">
                  <c:v>107.3</c:v>
                </c:pt>
                <c:pt idx="8461">
                  <c:v>106.3</c:v>
                </c:pt>
                <c:pt idx="8462">
                  <c:v>102.2</c:v>
                </c:pt>
                <c:pt idx="8463">
                  <c:v>108.6</c:v>
                </c:pt>
                <c:pt idx="8464">
                  <c:v>110.3</c:v>
                </c:pt>
                <c:pt idx="8465">
                  <c:v>108.7</c:v>
                </c:pt>
                <c:pt idx="8466">
                  <c:v>107.9</c:v>
                </c:pt>
                <c:pt idx="8467">
                  <c:v>101</c:v>
                </c:pt>
                <c:pt idx="8468">
                  <c:v>103.4</c:v>
                </c:pt>
                <c:pt idx="8469">
                  <c:v>97.3</c:v>
                </c:pt>
                <c:pt idx="8470">
                  <c:v>101.1</c:v>
                </c:pt>
                <c:pt idx="8471">
                  <c:v>108.6</c:v>
                </c:pt>
                <c:pt idx="8472">
                  <c:v>111</c:v>
                </c:pt>
                <c:pt idx="8473">
                  <c:v>108.9</c:v>
                </c:pt>
                <c:pt idx="8474">
                  <c:v>108.3</c:v>
                </c:pt>
                <c:pt idx="8475">
                  <c:v>98.8</c:v>
                </c:pt>
                <c:pt idx="8476">
                  <c:v>106.6</c:v>
                </c:pt>
                <c:pt idx="8477">
                  <c:v>98.4</c:v>
                </c:pt>
                <c:pt idx="8478">
                  <c:v>97.9</c:v>
                </c:pt>
                <c:pt idx="8479">
                  <c:v>113</c:v>
                </c:pt>
                <c:pt idx="8480">
                  <c:v>113.5</c:v>
                </c:pt>
                <c:pt idx="8481">
                  <c:v>113.1</c:v>
                </c:pt>
                <c:pt idx="8482">
                  <c:v>110.1</c:v>
                </c:pt>
                <c:pt idx="8483">
                  <c:v>109.6</c:v>
                </c:pt>
                <c:pt idx="8484">
                  <c:v>112.1</c:v>
                </c:pt>
                <c:pt idx="8485">
                  <c:v>104.1</c:v>
                </c:pt>
                <c:pt idx="8486">
                  <c:v>105.7</c:v>
                </c:pt>
                <c:pt idx="8487">
                  <c:v>111.4</c:v>
                </c:pt>
                <c:pt idx="8488">
                  <c:v>110.2</c:v>
                </c:pt>
                <c:pt idx="8489">
                  <c:v>108.6</c:v>
                </c:pt>
                <c:pt idx="8490">
                  <c:v>103.6</c:v>
                </c:pt>
                <c:pt idx="8491">
                  <c:v>105.5</c:v>
                </c:pt>
                <c:pt idx="8492">
                  <c:v>105.8</c:v>
                </c:pt>
                <c:pt idx="8493">
                  <c:v>105.9</c:v>
                </c:pt>
                <c:pt idx="8494">
                  <c:v>109.3</c:v>
                </c:pt>
                <c:pt idx="8495">
                  <c:v>109.4</c:v>
                </c:pt>
                <c:pt idx="8496">
                  <c:v>108.6</c:v>
                </c:pt>
                <c:pt idx="8497">
                  <c:v>107.2</c:v>
                </c:pt>
                <c:pt idx="8498">
                  <c:v>99.7</c:v>
                </c:pt>
                <c:pt idx="8499">
                  <c:v>106.7</c:v>
                </c:pt>
                <c:pt idx="8500">
                  <c:v>104.8</c:v>
                </c:pt>
                <c:pt idx="8501">
                  <c:v>105.7</c:v>
                </c:pt>
                <c:pt idx="8502">
                  <c:v>110.2</c:v>
                </c:pt>
                <c:pt idx="8503">
                  <c:v>111.8</c:v>
                </c:pt>
                <c:pt idx="8504">
                  <c:v>110.1</c:v>
                </c:pt>
                <c:pt idx="8505">
                  <c:v>109.5</c:v>
                </c:pt>
                <c:pt idx="8506">
                  <c:v>106.7</c:v>
                </c:pt>
                <c:pt idx="8507">
                  <c:v>110.9</c:v>
                </c:pt>
                <c:pt idx="8508">
                  <c:v>109.1</c:v>
                </c:pt>
                <c:pt idx="8509">
                  <c:v>110.3</c:v>
                </c:pt>
                <c:pt idx="8510">
                  <c:v>112.8</c:v>
                </c:pt>
                <c:pt idx="8511">
                  <c:v>112.2</c:v>
                </c:pt>
                <c:pt idx="8512">
                  <c:v>112.5</c:v>
                </c:pt>
                <c:pt idx="8513">
                  <c:v>109.5</c:v>
                </c:pt>
                <c:pt idx="8514">
                  <c:v>111.6</c:v>
                </c:pt>
                <c:pt idx="8515">
                  <c:v>112.4</c:v>
                </c:pt>
                <c:pt idx="8516">
                  <c:v>110.6</c:v>
                </c:pt>
                <c:pt idx="8517">
                  <c:v>111.7</c:v>
                </c:pt>
                <c:pt idx="8518">
                  <c:v>114.2</c:v>
                </c:pt>
                <c:pt idx="8519">
                  <c:v>114.6</c:v>
                </c:pt>
                <c:pt idx="8520">
                  <c:v>112.8</c:v>
                </c:pt>
                <c:pt idx="8521">
                  <c:v>111.9</c:v>
                </c:pt>
                <c:pt idx="8522">
                  <c:v>114</c:v>
                </c:pt>
                <c:pt idx="8523">
                  <c:v>113.1</c:v>
                </c:pt>
                <c:pt idx="8524">
                  <c:v>111.1</c:v>
                </c:pt>
                <c:pt idx="8525">
                  <c:v>109</c:v>
                </c:pt>
                <c:pt idx="8526">
                  <c:v>104.7</c:v>
                </c:pt>
                <c:pt idx="8527">
                  <c:v>106.6</c:v>
                </c:pt>
                <c:pt idx="8528">
                  <c:v>108.8</c:v>
                </c:pt>
                <c:pt idx="8529">
                  <c:v>108.9</c:v>
                </c:pt>
                <c:pt idx="8530">
                  <c:v>107.5</c:v>
                </c:pt>
                <c:pt idx="8531">
                  <c:v>106.1</c:v>
                </c:pt>
                <c:pt idx="8532">
                  <c:v>106.9</c:v>
                </c:pt>
                <c:pt idx="8533">
                  <c:v>108.2</c:v>
                </c:pt>
                <c:pt idx="8534">
                  <c:v>105.1</c:v>
                </c:pt>
                <c:pt idx="8535">
                  <c:v>104.7</c:v>
                </c:pt>
                <c:pt idx="8536">
                  <c:v>107.3</c:v>
                </c:pt>
                <c:pt idx="8537">
                  <c:v>107.7</c:v>
                </c:pt>
                <c:pt idx="8538">
                  <c:v>104</c:v>
                </c:pt>
                <c:pt idx="8539">
                  <c:v>104</c:v>
                </c:pt>
                <c:pt idx="8540">
                  <c:v>107.7</c:v>
                </c:pt>
                <c:pt idx="8541">
                  <c:v>104.4</c:v>
                </c:pt>
                <c:pt idx="8542">
                  <c:v>104.8</c:v>
                </c:pt>
                <c:pt idx="8543">
                  <c:v>105.6</c:v>
                </c:pt>
                <c:pt idx="8544">
                  <c:v>107.6</c:v>
                </c:pt>
                <c:pt idx="8545">
                  <c:v>106.5</c:v>
                </c:pt>
                <c:pt idx="8546">
                  <c:v>105</c:v>
                </c:pt>
                <c:pt idx="8547">
                  <c:v>103.7</c:v>
                </c:pt>
                <c:pt idx="8548">
                  <c:v>106.7</c:v>
                </c:pt>
                <c:pt idx="8549">
                  <c:v>101.5</c:v>
                </c:pt>
                <c:pt idx="8550">
                  <c:v>107</c:v>
                </c:pt>
                <c:pt idx="8551">
                  <c:v>106</c:v>
                </c:pt>
                <c:pt idx="8552">
                  <c:v>109.9</c:v>
                </c:pt>
                <c:pt idx="8553">
                  <c:v>108.5</c:v>
                </c:pt>
                <c:pt idx="8554">
                  <c:v>106.6</c:v>
                </c:pt>
                <c:pt idx="8555">
                  <c:v>109.5</c:v>
                </c:pt>
                <c:pt idx="8556">
                  <c:v>106.5</c:v>
                </c:pt>
                <c:pt idx="8557">
                  <c:v>103.9</c:v>
                </c:pt>
                <c:pt idx="8558">
                  <c:v>104.2</c:v>
                </c:pt>
                <c:pt idx="8559">
                  <c:v>106.1</c:v>
                </c:pt>
                <c:pt idx="8560">
                  <c:v>104.8</c:v>
                </c:pt>
                <c:pt idx="8561">
                  <c:v>103.8</c:v>
                </c:pt>
                <c:pt idx="8562">
                  <c:v>103.3</c:v>
                </c:pt>
                <c:pt idx="8563">
                  <c:v>106.2</c:v>
                </c:pt>
                <c:pt idx="8564">
                  <c:v>104.5</c:v>
                </c:pt>
                <c:pt idx="8565">
                  <c:v>104.5</c:v>
                </c:pt>
                <c:pt idx="8566">
                  <c:v>105.8</c:v>
                </c:pt>
                <c:pt idx="8567">
                  <c:v>106.7</c:v>
                </c:pt>
                <c:pt idx="8568">
                  <c:v>106.1</c:v>
                </c:pt>
                <c:pt idx="8569">
                  <c:v>107.3</c:v>
                </c:pt>
                <c:pt idx="8570">
                  <c:v>113.4</c:v>
                </c:pt>
                <c:pt idx="8571">
                  <c:v>108.8</c:v>
                </c:pt>
                <c:pt idx="8572">
                  <c:v>104.2</c:v>
                </c:pt>
                <c:pt idx="8573">
                  <c:v>108.4</c:v>
                </c:pt>
                <c:pt idx="8574">
                  <c:v>108.7</c:v>
                </c:pt>
                <c:pt idx="8575">
                  <c:v>112.1</c:v>
                </c:pt>
                <c:pt idx="8576">
                  <c:v>109.3</c:v>
                </c:pt>
                <c:pt idx="8577">
                  <c:v>108.2</c:v>
                </c:pt>
                <c:pt idx="8578">
                  <c:v>112</c:v>
                </c:pt>
                <c:pt idx="8579">
                  <c:v>103.7</c:v>
                </c:pt>
                <c:pt idx="8580">
                  <c:v>108.4</c:v>
                </c:pt>
                <c:pt idx="8581">
                  <c:v>104.5</c:v>
                </c:pt>
                <c:pt idx="8582">
                  <c:v>106.1</c:v>
                </c:pt>
                <c:pt idx="8583">
                  <c:v>108</c:v>
                </c:pt>
                <c:pt idx="8584">
                  <c:v>105.9</c:v>
                </c:pt>
                <c:pt idx="8585">
                  <c:v>104.1</c:v>
                </c:pt>
                <c:pt idx="8586">
                  <c:v>102.4</c:v>
                </c:pt>
                <c:pt idx="8587">
                  <c:v>100.7</c:v>
                </c:pt>
                <c:pt idx="8588">
                  <c:v>101.8</c:v>
                </c:pt>
                <c:pt idx="8589">
                  <c:v>102.3</c:v>
                </c:pt>
                <c:pt idx="8590">
                  <c:v>102.6</c:v>
                </c:pt>
                <c:pt idx="8591">
                  <c:v>103.2</c:v>
                </c:pt>
                <c:pt idx="8592">
                  <c:v>102</c:v>
                </c:pt>
                <c:pt idx="8593">
                  <c:v>101.5</c:v>
                </c:pt>
                <c:pt idx="8594">
                  <c:v>101.2</c:v>
                </c:pt>
                <c:pt idx="8595">
                  <c:v>101.4</c:v>
                </c:pt>
                <c:pt idx="8596">
                  <c:v>103</c:v>
                </c:pt>
                <c:pt idx="8597">
                  <c:v>103.9</c:v>
                </c:pt>
                <c:pt idx="8598">
                  <c:v>103.1</c:v>
                </c:pt>
                <c:pt idx="8599">
                  <c:v>104.3</c:v>
                </c:pt>
                <c:pt idx="8600">
                  <c:v>101.5</c:v>
                </c:pt>
                <c:pt idx="8601">
                  <c:v>101.7</c:v>
                </c:pt>
                <c:pt idx="8602">
                  <c:v>99.3</c:v>
                </c:pt>
                <c:pt idx="8603">
                  <c:v>100.5</c:v>
                </c:pt>
                <c:pt idx="8604">
                  <c:v>99.6</c:v>
                </c:pt>
                <c:pt idx="8605">
                  <c:v>99.9</c:v>
                </c:pt>
                <c:pt idx="8606">
                  <c:v>99.9</c:v>
                </c:pt>
                <c:pt idx="8607">
                  <c:v>99.9</c:v>
                </c:pt>
                <c:pt idx="8608">
                  <c:v>99</c:v>
                </c:pt>
                <c:pt idx="8609">
                  <c:v>100.2</c:v>
                </c:pt>
                <c:pt idx="8610">
                  <c:v>99.2</c:v>
                </c:pt>
                <c:pt idx="8611">
                  <c:v>99.1</c:v>
                </c:pt>
                <c:pt idx="8612">
                  <c:v>99.7</c:v>
                </c:pt>
                <c:pt idx="8613">
                  <c:v>98.5</c:v>
                </c:pt>
                <c:pt idx="8614">
                  <c:v>100.2</c:v>
                </c:pt>
                <c:pt idx="8615">
                  <c:v>98.6</c:v>
                </c:pt>
                <c:pt idx="8616">
                  <c:v>99.7</c:v>
                </c:pt>
                <c:pt idx="8617">
                  <c:v>99.9</c:v>
                </c:pt>
                <c:pt idx="8618">
                  <c:v>99.9</c:v>
                </c:pt>
                <c:pt idx="8619">
                  <c:v>98.5</c:v>
                </c:pt>
                <c:pt idx="8620">
                  <c:v>99.2</c:v>
                </c:pt>
                <c:pt idx="8621">
                  <c:v>99.4</c:v>
                </c:pt>
                <c:pt idx="8622">
                  <c:v>100</c:v>
                </c:pt>
                <c:pt idx="8623">
                  <c:v>98.6</c:v>
                </c:pt>
                <c:pt idx="8624">
                  <c:v>100</c:v>
                </c:pt>
                <c:pt idx="8625">
                  <c:v>99.3</c:v>
                </c:pt>
                <c:pt idx="8626">
                  <c:v>100.8</c:v>
                </c:pt>
                <c:pt idx="8627">
                  <c:v>99.6</c:v>
                </c:pt>
                <c:pt idx="8628">
                  <c:v>99.6</c:v>
                </c:pt>
                <c:pt idx="8629">
                  <c:v>99.6</c:v>
                </c:pt>
                <c:pt idx="8630">
                  <c:v>101.5</c:v>
                </c:pt>
                <c:pt idx="8631">
                  <c:v>101.7</c:v>
                </c:pt>
                <c:pt idx="8632">
                  <c:v>100.7</c:v>
                </c:pt>
                <c:pt idx="8633">
                  <c:v>100.9</c:v>
                </c:pt>
                <c:pt idx="8634">
                  <c:v>100</c:v>
                </c:pt>
                <c:pt idx="8635">
                  <c:v>100.3</c:v>
                </c:pt>
                <c:pt idx="8636">
                  <c:v>100.2</c:v>
                </c:pt>
                <c:pt idx="8637">
                  <c:v>100.8</c:v>
                </c:pt>
                <c:pt idx="8638">
                  <c:v>100.7</c:v>
                </c:pt>
                <c:pt idx="8639">
                  <c:v>101.2</c:v>
                </c:pt>
                <c:pt idx="8640">
                  <c:v>100.3</c:v>
                </c:pt>
                <c:pt idx="8641">
                  <c:v>100.8</c:v>
                </c:pt>
                <c:pt idx="8642">
                  <c:v>99.5</c:v>
                </c:pt>
                <c:pt idx="8643">
                  <c:v>100.9</c:v>
                </c:pt>
                <c:pt idx="8644">
                  <c:v>101.6</c:v>
                </c:pt>
                <c:pt idx="8645">
                  <c:v>102.7</c:v>
                </c:pt>
                <c:pt idx="8646">
                  <c:v>100.7</c:v>
                </c:pt>
                <c:pt idx="8647">
                  <c:v>101.5</c:v>
                </c:pt>
                <c:pt idx="8648">
                  <c:v>100.4</c:v>
                </c:pt>
                <c:pt idx="8649">
                  <c:v>101.7</c:v>
                </c:pt>
                <c:pt idx="8650">
                  <c:v>100.3</c:v>
                </c:pt>
                <c:pt idx="8651">
                  <c:v>100.6</c:v>
                </c:pt>
                <c:pt idx="8652">
                  <c:v>99</c:v>
                </c:pt>
                <c:pt idx="8653">
                  <c:v>100.2</c:v>
                </c:pt>
                <c:pt idx="8654">
                  <c:v>98.5</c:v>
                </c:pt>
                <c:pt idx="8655">
                  <c:v>100.2</c:v>
                </c:pt>
                <c:pt idx="8656">
                  <c:v>99.3</c:v>
                </c:pt>
                <c:pt idx="8657">
                  <c:v>99.9</c:v>
                </c:pt>
                <c:pt idx="8658">
                  <c:v>99.6</c:v>
                </c:pt>
                <c:pt idx="8659">
                  <c:v>100.3</c:v>
                </c:pt>
                <c:pt idx="8660">
                  <c:v>98.9</c:v>
                </c:pt>
                <c:pt idx="8661">
                  <c:v>100</c:v>
                </c:pt>
                <c:pt idx="8662">
                  <c:v>99.3</c:v>
                </c:pt>
                <c:pt idx="8663">
                  <c:v>99.5</c:v>
                </c:pt>
                <c:pt idx="8664">
                  <c:v>99.9</c:v>
                </c:pt>
                <c:pt idx="8665">
                  <c:v>98.8</c:v>
                </c:pt>
                <c:pt idx="8666">
                  <c:v>99.4</c:v>
                </c:pt>
                <c:pt idx="8667">
                  <c:v>100.3</c:v>
                </c:pt>
                <c:pt idx="8668">
                  <c:v>100.5</c:v>
                </c:pt>
                <c:pt idx="8669">
                  <c:v>100.2</c:v>
                </c:pt>
                <c:pt idx="8670">
                  <c:v>100.6</c:v>
                </c:pt>
                <c:pt idx="8671">
                  <c:v>100.6</c:v>
                </c:pt>
                <c:pt idx="8672">
                  <c:v>99.9</c:v>
                </c:pt>
                <c:pt idx="8673">
                  <c:v>98.5</c:v>
                </c:pt>
                <c:pt idx="8674">
                  <c:v>99.6</c:v>
                </c:pt>
                <c:pt idx="8675">
                  <c:v>99</c:v>
                </c:pt>
                <c:pt idx="8676">
                  <c:v>99</c:v>
                </c:pt>
                <c:pt idx="8677">
                  <c:v>98.7</c:v>
                </c:pt>
                <c:pt idx="8678">
                  <c:v>99.2</c:v>
                </c:pt>
                <c:pt idx="8679">
                  <c:v>99.1</c:v>
                </c:pt>
                <c:pt idx="8680">
                  <c:v>98.5</c:v>
                </c:pt>
                <c:pt idx="8681">
                  <c:v>98.5</c:v>
                </c:pt>
                <c:pt idx="8682">
                  <c:v>98.8</c:v>
                </c:pt>
                <c:pt idx="8683">
                  <c:v>98.8</c:v>
                </c:pt>
                <c:pt idx="8684">
                  <c:v>98.2</c:v>
                </c:pt>
                <c:pt idx="8685">
                  <c:v>97.5</c:v>
                </c:pt>
                <c:pt idx="8686">
                  <c:v>98.6</c:v>
                </c:pt>
                <c:pt idx="8687">
                  <c:v>98.5</c:v>
                </c:pt>
                <c:pt idx="8688">
                  <c:v>98.1</c:v>
                </c:pt>
                <c:pt idx="8689">
                  <c:v>98.1</c:v>
                </c:pt>
                <c:pt idx="8690">
                  <c:v>98.7</c:v>
                </c:pt>
                <c:pt idx="8691">
                  <c:v>98.5</c:v>
                </c:pt>
                <c:pt idx="8692">
                  <c:v>97.1</c:v>
                </c:pt>
                <c:pt idx="8693">
                  <c:v>99.6</c:v>
                </c:pt>
                <c:pt idx="8694">
                  <c:v>98</c:v>
                </c:pt>
                <c:pt idx="8695">
                  <c:v>98.5</c:v>
                </c:pt>
                <c:pt idx="8696">
                  <c:v>97.5</c:v>
                </c:pt>
                <c:pt idx="8697">
                  <c:v>99.4</c:v>
                </c:pt>
                <c:pt idx="8698">
                  <c:v>98.9</c:v>
                </c:pt>
                <c:pt idx="8699">
                  <c:v>98.4</c:v>
                </c:pt>
                <c:pt idx="8700">
                  <c:v>98</c:v>
                </c:pt>
                <c:pt idx="8701">
                  <c:v>97.3</c:v>
                </c:pt>
                <c:pt idx="8702">
                  <c:v>98.1</c:v>
                </c:pt>
                <c:pt idx="8703">
                  <c:v>99.1</c:v>
                </c:pt>
                <c:pt idx="8704">
                  <c:v>98.7</c:v>
                </c:pt>
                <c:pt idx="8705">
                  <c:v>99</c:v>
                </c:pt>
                <c:pt idx="8706">
                  <c:v>98.3</c:v>
                </c:pt>
                <c:pt idx="8707">
                  <c:v>98.4</c:v>
                </c:pt>
                <c:pt idx="8708">
                  <c:v>99.9</c:v>
                </c:pt>
                <c:pt idx="8709">
                  <c:v>98.7</c:v>
                </c:pt>
                <c:pt idx="8710">
                  <c:v>99.3</c:v>
                </c:pt>
                <c:pt idx="8711">
                  <c:v>98.9</c:v>
                </c:pt>
                <c:pt idx="8712">
                  <c:v>100.1</c:v>
                </c:pt>
                <c:pt idx="8713">
                  <c:v>98.7</c:v>
                </c:pt>
                <c:pt idx="8714">
                  <c:v>99.6</c:v>
                </c:pt>
                <c:pt idx="8715">
                  <c:v>98.6</c:v>
                </c:pt>
                <c:pt idx="8716">
                  <c:v>101.1</c:v>
                </c:pt>
                <c:pt idx="8717">
                  <c:v>99.8</c:v>
                </c:pt>
                <c:pt idx="8718">
                  <c:v>100.9</c:v>
                </c:pt>
                <c:pt idx="8719">
                  <c:v>99.9</c:v>
                </c:pt>
                <c:pt idx="8720">
                  <c:v>102.2</c:v>
                </c:pt>
                <c:pt idx="8721">
                  <c:v>102.7</c:v>
                </c:pt>
                <c:pt idx="8722">
                  <c:v>102.8</c:v>
                </c:pt>
                <c:pt idx="8723">
                  <c:v>103.2</c:v>
                </c:pt>
                <c:pt idx="8724">
                  <c:v>104.4</c:v>
                </c:pt>
                <c:pt idx="8725">
                  <c:v>104.8</c:v>
                </c:pt>
                <c:pt idx="8726">
                  <c:v>105.7</c:v>
                </c:pt>
                <c:pt idx="8727">
                  <c:v>105.3</c:v>
                </c:pt>
                <c:pt idx="8728">
                  <c:v>105.9</c:v>
                </c:pt>
                <c:pt idx="8729">
                  <c:v>104.9</c:v>
                </c:pt>
                <c:pt idx="8730">
                  <c:v>105.6</c:v>
                </c:pt>
                <c:pt idx="8731">
                  <c:v>105.9</c:v>
                </c:pt>
                <c:pt idx="8732">
                  <c:v>105.6</c:v>
                </c:pt>
                <c:pt idx="8733">
                  <c:v>104.4</c:v>
                </c:pt>
                <c:pt idx="8734">
                  <c:v>105.2</c:v>
                </c:pt>
                <c:pt idx="8735">
                  <c:v>106.7</c:v>
                </c:pt>
                <c:pt idx="8736">
                  <c:v>104</c:v>
                </c:pt>
                <c:pt idx="8737">
                  <c:v>109.1</c:v>
                </c:pt>
                <c:pt idx="8738">
                  <c:v>109.6</c:v>
                </c:pt>
                <c:pt idx="8739">
                  <c:v>108.5</c:v>
                </c:pt>
                <c:pt idx="8740">
                  <c:v>100.5</c:v>
                </c:pt>
                <c:pt idx="8741">
                  <c:v>100.7</c:v>
                </c:pt>
                <c:pt idx="8742">
                  <c:v>99.7</c:v>
                </c:pt>
                <c:pt idx="8743">
                  <c:v>101.4</c:v>
                </c:pt>
                <c:pt idx="8744">
                  <c:v>98.9</c:v>
                </c:pt>
                <c:pt idx="8745">
                  <c:v>100.5</c:v>
                </c:pt>
                <c:pt idx="8746">
                  <c:v>99.7</c:v>
                </c:pt>
                <c:pt idx="8747">
                  <c:v>101.2</c:v>
                </c:pt>
                <c:pt idx="8748">
                  <c:v>99.7</c:v>
                </c:pt>
                <c:pt idx="8749">
                  <c:v>101</c:v>
                </c:pt>
                <c:pt idx="8750">
                  <c:v>99.9</c:v>
                </c:pt>
                <c:pt idx="8751">
                  <c:v>101</c:v>
                </c:pt>
                <c:pt idx="8752">
                  <c:v>100.9</c:v>
                </c:pt>
                <c:pt idx="8753">
                  <c:v>101.1</c:v>
                </c:pt>
                <c:pt idx="8754">
                  <c:v>101.5</c:v>
                </c:pt>
                <c:pt idx="8755">
                  <c:v>101.4</c:v>
                </c:pt>
                <c:pt idx="8756">
                  <c:v>102.3</c:v>
                </c:pt>
                <c:pt idx="8757">
                  <c:v>101.1</c:v>
                </c:pt>
                <c:pt idx="8758">
                  <c:v>102.6</c:v>
                </c:pt>
                <c:pt idx="8759">
                  <c:v>101.2</c:v>
                </c:pt>
                <c:pt idx="8760">
                  <c:v>100.8</c:v>
                </c:pt>
                <c:pt idx="8761">
                  <c:v>100.1</c:v>
                </c:pt>
                <c:pt idx="8762">
                  <c:v>103</c:v>
                </c:pt>
                <c:pt idx="8763">
                  <c:v>102.8</c:v>
                </c:pt>
                <c:pt idx="8764">
                  <c:v>100.8</c:v>
                </c:pt>
                <c:pt idx="8765">
                  <c:v>99.5</c:v>
                </c:pt>
                <c:pt idx="8766">
                  <c:v>101.3</c:v>
                </c:pt>
                <c:pt idx="8767">
                  <c:v>100.3</c:v>
                </c:pt>
                <c:pt idx="8768">
                  <c:v>101.6</c:v>
                </c:pt>
                <c:pt idx="8769">
                  <c:v>101.8</c:v>
                </c:pt>
                <c:pt idx="8770">
                  <c:v>103.9</c:v>
                </c:pt>
                <c:pt idx="8771">
                  <c:v>100</c:v>
                </c:pt>
                <c:pt idx="8772">
                  <c:v>101.7</c:v>
                </c:pt>
                <c:pt idx="8773">
                  <c:v>100.4</c:v>
                </c:pt>
                <c:pt idx="8774">
                  <c:v>101.3</c:v>
                </c:pt>
                <c:pt idx="8775">
                  <c:v>100.7</c:v>
                </c:pt>
                <c:pt idx="8776">
                  <c:v>102.1</c:v>
                </c:pt>
                <c:pt idx="8777">
                  <c:v>102.2</c:v>
                </c:pt>
                <c:pt idx="8778">
                  <c:v>102</c:v>
                </c:pt>
                <c:pt idx="8779">
                  <c:v>100.3</c:v>
                </c:pt>
                <c:pt idx="8780">
                  <c:v>100.5</c:v>
                </c:pt>
                <c:pt idx="8781">
                  <c:v>102.5</c:v>
                </c:pt>
                <c:pt idx="8782">
                  <c:v>100.4</c:v>
                </c:pt>
                <c:pt idx="8783">
                  <c:v>101.1</c:v>
                </c:pt>
                <c:pt idx="8784">
                  <c:v>101.1</c:v>
                </c:pt>
                <c:pt idx="8785">
                  <c:v>102.9</c:v>
                </c:pt>
                <c:pt idx="8786">
                  <c:v>102</c:v>
                </c:pt>
                <c:pt idx="8787">
                  <c:v>101.6</c:v>
                </c:pt>
                <c:pt idx="8788">
                  <c:v>101.4</c:v>
                </c:pt>
                <c:pt idx="8789">
                  <c:v>103.1</c:v>
                </c:pt>
                <c:pt idx="8790">
                  <c:v>101.2</c:v>
                </c:pt>
                <c:pt idx="8791">
                  <c:v>101.9</c:v>
                </c:pt>
                <c:pt idx="8792">
                  <c:v>100.9</c:v>
                </c:pt>
                <c:pt idx="8793">
                  <c:v>102.8</c:v>
                </c:pt>
                <c:pt idx="8794">
                  <c:v>101.3</c:v>
                </c:pt>
                <c:pt idx="8795">
                  <c:v>102.3</c:v>
                </c:pt>
                <c:pt idx="8796">
                  <c:v>100.3</c:v>
                </c:pt>
                <c:pt idx="8797">
                  <c:v>101.9</c:v>
                </c:pt>
                <c:pt idx="8798">
                  <c:v>101.6</c:v>
                </c:pt>
                <c:pt idx="8799">
                  <c:v>103.2</c:v>
                </c:pt>
                <c:pt idx="8800">
                  <c:v>103.9</c:v>
                </c:pt>
                <c:pt idx="8801">
                  <c:v>103.5</c:v>
                </c:pt>
                <c:pt idx="8802">
                  <c:v>103.9</c:v>
                </c:pt>
                <c:pt idx="8803">
                  <c:v>102.1</c:v>
                </c:pt>
                <c:pt idx="8804">
                  <c:v>104.2</c:v>
                </c:pt>
                <c:pt idx="8805">
                  <c:v>102.1</c:v>
                </c:pt>
                <c:pt idx="8806">
                  <c:v>104.3</c:v>
                </c:pt>
                <c:pt idx="8807">
                  <c:v>103.9</c:v>
                </c:pt>
                <c:pt idx="8808">
                  <c:v>105.8</c:v>
                </c:pt>
                <c:pt idx="8809">
                  <c:v>102.9</c:v>
                </c:pt>
                <c:pt idx="8810">
                  <c:v>103.8</c:v>
                </c:pt>
                <c:pt idx="8811">
                  <c:v>104.5</c:v>
                </c:pt>
                <c:pt idx="8812">
                  <c:v>104.5</c:v>
                </c:pt>
                <c:pt idx="8813">
                  <c:v>103.8</c:v>
                </c:pt>
                <c:pt idx="8814">
                  <c:v>105.8</c:v>
                </c:pt>
                <c:pt idx="8815">
                  <c:v>105.2</c:v>
                </c:pt>
                <c:pt idx="8816">
                  <c:v>106</c:v>
                </c:pt>
                <c:pt idx="8817">
                  <c:v>106.2</c:v>
                </c:pt>
                <c:pt idx="8818">
                  <c:v>105.1</c:v>
                </c:pt>
                <c:pt idx="8819">
                  <c:v>106.1</c:v>
                </c:pt>
                <c:pt idx="8820">
                  <c:v>105.4</c:v>
                </c:pt>
                <c:pt idx="8821">
                  <c:v>105.1</c:v>
                </c:pt>
                <c:pt idx="8822">
                  <c:v>105.9</c:v>
                </c:pt>
                <c:pt idx="8823">
                  <c:v>106.6</c:v>
                </c:pt>
                <c:pt idx="8824">
                  <c:v>107.4</c:v>
                </c:pt>
                <c:pt idx="8825">
                  <c:v>109</c:v>
                </c:pt>
                <c:pt idx="8826">
                  <c:v>109.4</c:v>
                </c:pt>
                <c:pt idx="8827">
                  <c:v>109.5</c:v>
                </c:pt>
                <c:pt idx="8828">
                  <c:v>101.2</c:v>
                </c:pt>
                <c:pt idx="8829">
                  <c:v>103.2</c:v>
                </c:pt>
                <c:pt idx="8830">
                  <c:v>102</c:v>
                </c:pt>
                <c:pt idx="8831">
                  <c:v>105.1</c:v>
                </c:pt>
                <c:pt idx="8832">
                  <c:v>101.8</c:v>
                </c:pt>
                <c:pt idx="8833">
                  <c:v>102.1</c:v>
                </c:pt>
                <c:pt idx="8834">
                  <c:v>102.1</c:v>
                </c:pt>
                <c:pt idx="8835">
                  <c:v>101.3</c:v>
                </c:pt>
                <c:pt idx="8836">
                  <c:v>103.3</c:v>
                </c:pt>
                <c:pt idx="8837">
                  <c:v>101.1</c:v>
                </c:pt>
                <c:pt idx="8838">
                  <c:v>103.1</c:v>
                </c:pt>
                <c:pt idx="8839">
                  <c:v>103</c:v>
                </c:pt>
                <c:pt idx="8840">
                  <c:v>103.2</c:v>
                </c:pt>
                <c:pt idx="8841">
                  <c:v>101.5</c:v>
                </c:pt>
                <c:pt idx="8842">
                  <c:v>102</c:v>
                </c:pt>
                <c:pt idx="8843">
                  <c:v>101.3</c:v>
                </c:pt>
                <c:pt idx="8844">
                  <c:v>100.3</c:v>
                </c:pt>
                <c:pt idx="8845">
                  <c:v>100.6</c:v>
                </c:pt>
                <c:pt idx="8846">
                  <c:v>102.3</c:v>
                </c:pt>
                <c:pt idx="8847">
                  <c:v>102.2</c:v>
                </c:pt>
                <c:pt idx="8848">
                  <c:v>104.3</c:v>
                </c:pt>
                <c:pt idx="8849">
                  <c:v>100.8</c:v>
                </c:pt>
                <c:pt idx="8850">
                  <c:v>105.1</c:v>
                </c:pt>
                <c:pt idx="8851">
                  <c:v>102.2</c:v>
                </c:pt>
                <c:pt idx="8852">
                  <c:v>102.1</c:v>
                </c:pt>
                <c:pt idx="8853">
                  <c:v>101.6</c:v>
                </c:pt>
                <c:pt idx="8854">
                  <c:v>103.8</c:v>
                </c:pt>
                <c:pt idx="8855">
                  <c:v>101.7</c:v>
                </c:pt>
                <c:pt idx="8856">
                  <c:v>101</c:v>
                </c:pt>
                <c:pt idx="8857">
                  <c:v>103.1</c:v>
                </c:pt>
                <c:pt idx="8858">
                  <c:v>103.8</c:v>
                </c:pt>
                <c:pt idx="8859">
                  <c:v>103.1</c:v>
                </c:pt>
                <c:pt idx="8860">
                  <c:v>100.9</c:v>
                </c:pt>
                <c:pt idx="8861">
                  <c:v>101.9</c:v>
                </c:pt>
                <c:pt idx="8862">
                  <c:v>103.2</c:v>
                </c:pt>
                <c:pt idx="8863">
                  <c:v>103</c:v>
                </c:pt>
                <c:pt idx="8864">
                  <c:v>103</c:v>
                </c:pt>
                <c:pt idx="8865">
                  <c:v>102.5</c:v>
                </c:pt>
                <c:pt idx="8866">
                  <c:v>104.5</c:v>
                </c:pt>
                <c:pt idx="8867">
                  <c:v>104.8</c:v>
                </c:pt>
                <c:pt idx="8868">
                  <c:v>104.8</c:v>
                </c:pt>
                <c:pt idx="8869">
                  <c:v>104.3</c:v>
                </c:pt>
                <c:pt idx="8870">
                  <c:v>104.3</c:v>
                </c:pt>
                <c:pt idx="8871">
                  <c:v>102.8</c:v>
                </c:pt>
                <c:pt idx="8872">
                  <c:v>105.1</c:v>
                </c:pt>
                <c:pt idx="8873">
                  <c:v>106</c:v>
                </c:pt>
                <c:pt idx="8874">
                  <c:v>106</c:v>
                </c:pt>
                <c:pt idx="8875">
                  <c:v>108.2</c:v>
                </c:pt>
                <c:pt idx="8876">
                  <c:v>106.2</c:v>
                </c:pt>
                <c:pt idx="8877">
                  <c:v>105.1</c:v>
                </c:pt>
                <c:pt idx="8878">
                  <c:v>103.2</c:v>
                </c:pt>
                <c:pt idx="8879">
                  <c:v>107.5</c:v>
                </c:pt>
                <c:pt idx="8880">
                  <c:v>109.7</c:v>
                </c:pt>
                <c:pt idx="8881">
                  <c:v>110.6</c:v>
                </c:pt>
                <c:pt idx="8882">
                  <c:v>105</c:v>
                </c:pt>
                <c:pt idx="8883">
                  <c:v>103.7</c:v>
                </c:pt>
                <c:pt idx="8884">
                  <c:v>105.1</c:v>
                </c:pt>
                <c:pt idx="8885">
                  <c:v>105.3</c:v>
                </c:pt>
                <c:pt idx="8886">
                  <c:v>108.1</c:v>
                </c:pt>
                <c:pt idx="8887">
                  <c:v>107.2</c:v>
                </c:pt>
                <c:pt idx="8888">
                  <c:v>105.5</c:v>
                </c:pt>
                <c:pt idx="8889">
                  <c:v>109.8</c:v>
                </c:pt>
                <c:pt idx="8890">
                  <c:v>111.2</c:v>
                </c:pt>
                <c:pt idx="8891">
                  <c:v>108.6</c:v>
                </c:pt>
                <c:pt idx="8892">
                  <c:v>108.9</c:v>
                </c:pt>
                <c:pt idx="8893">
                  <c:v>110.1</c:v>
                </c:pt>
                <c:pt idx="8894">
                  <c:v>111.4</c:v>
                </c:pt>
                <c:pt idx="8895">
                  <c:v>112.5</c:v>
                </c:pt>
                <c:pt idx="8896">
                  <c:v>109.8</c:v>
                </c:pt>
                <c:pt idx="8897">
                  <c:v>107.6</c:v>
                </c:pt>
                <c:pt idx="8898">
                  <c:v>106.2</c:v>
                </c:pt>
                <c:pt idx="8899">
                  <c:v>103.4</c:v>
                </c:pt>
                <c:pt idx="8900">
                  <c:v>106.7</c:v>
                </c:pt>
                <c:pt idx="8901">
                  <c:v>102.9</c:v>
                </c:pt>
                <c:pt idx="8902">
                  <c:v>106.3</c:v>
                </c:pt>
                <c:pt idx="8903">
                  <c:v>111.7</c:v>
                </c:pt>
                <c:pt idx="8904">
                  <c:v>114.5</c:v>
                </c:pt>
                <c:pt idx="8905">
                  <c:v>109.8</c:v>
                </c:pt>
                <c:pt idx="8906">
                  <c:v>112.5</c:v>
                </c:pt>
                <c:pt idx="8907">
                  <c:v>110.2</c:v>
                </c:pt>
                <c:pt idx="8908">
                  <c:v>105.5</c:v>
                </c:pt>
                <c:pt idx="8909">
                  <c:v>106.2</c:v>
                </c:pt>
                <c:pt idx="8910">
                  <c:v>111.6</c:v>
                </c:pt>
                <c:pt idx="8911">
                  <c:v>109</c:v>
                </c:pt>
                <c:pt idx="8912">
                  <c:v>107</c:v>
                </c:pt>
                <c:pt idx="8913">
                  <c:v>107</c:v>
                </c:pt>
                <c:pt idx="8914">
                  <c:v>105.6</c:v>
                </c:pt>
                <c:pt idx="8915">
                  <c:v>106.9</c:v>
                </c:pt>
                <c:pt idx="8916">
                  <c:v>111.5</c:v>
                </c:pt>
                <c:pt idx="8917">
                  <c:v>107.4</c:v>
                </c:pt>
                <c:pt idx="8918">
                  <c:v>107.6</c:v>
                </c:pt>
                <c:pt idx="8919">
                  <c:v>107.8</c:v>
                </c:pt>
                <c:pt idx="8920">
                  <c:v>106.1</c:v>
                </c:pt>
                <c:pt idx="8921">
                  <c:v>107.4</c:v>
                </c:pt>
                <c:pt idx="8922">
                  <c:v>104.5</c:v>
                </c:pt>
                <c:pt idx="8923">
                  <c:v>108.7</c:v>
                </c:pt>
                <c:pt idx="8924">
                  <c:v>106.8</c:v>
                </c:pt>
                <c:pt idx="8925">
                  <c:v>108.1</c:v>
                </c:pt>
                <c:pt idx="8926">
                  <c:v>110.6</c:v>
                </c:pt>
                <c:pt idx="8927">
                  <c:v>112.6</c:v>
                </c:pt>
                <c:pt idx="8928">
                  <c:v>108.7</c:v>
                </c:pt>
                <c:pt idx="8929">
                  <c:v>104.4</c:v>
                </c:pt>
                <c:pt idx="8930">
                  <c:v>105.4</c:v>
                </c:pt>
                <c:pt idx="8931">
                  <c:v>107.1</c:v>
                </c:pt>
                <c:pt idx="8932">
                  <c:v>106.6</c:v>
                </c:pt>
                <c:pt idx="8933">
                  <c:v>105.2</c:v>
                </c:pt>
                <c:pt idx="8934">
                  <c:v>112.8</c:v>
                </c:pt>
                <c:pt idx="8935">
                  <c:v>110.8</c:v>
                </c:pt>
                <c:pt idx="8936">
                  <c:v>113.4</c:v>
                </c:pt>
                <c:pt idx="8937">
                  <c:v>109.6</c:v>
                </c:pt>
                <c:pt idx="8938">
                  <c:v>106.4</c:v>
                </c:pt>
                <c:pt idx="8939">
                  <c:v>104.8</c:v>
                </c:pt>
                <c:pt idx="8940">
                  <c:v>104.5</c:v>
                </c:pt>
                <c:pt idx="8941">
                  <c:v>106</c:v>
                </c:pt>
                <c:pt idx="8942">
                  <c:v>105.3</c:v>
                </c:pt>
                <c:pt idx="8943">
                  <c:v>101.4</c:v>
                </c:pt>
                <c:pt idx="8944">
                  <c:v>101.6</c:v>
                </c:pt>
                <c:pt idx="8945">
                  <c:v>98.5</c:v>
                </c:pt>
                <c:pt idx="8946">
                  <c:v>99.1</c:v>
                </c:pt>
                <c:pt idx="8947">
                  <c:v>98.2</c:v>
                </c:pt>
                <c:pt idx="8948">
                  <c:v>96.6</c:v>
                </c:pt>
                <c:pt idx="8949">
                  <c:v>93.9</c:v>
                </c:pt>
                <c:pt idx="8950">
                  <c:v>91.3</c:v>
                </c:pt>
                <c:pt idx="8951">
                  <c:v>110.2</c:v>
                </c:pt>
                <c:pt idx="8952">
                  <c:v>107.4</c:v>
                </c:pt>
                <c:pt idx="8953">
                  <c:v>97.3</c:v>
                </c:pt>
                <c:pt idx="8954">
                  <c:v>95.7</c:v>
                </c:pt>
                <c:pt idx="8955">
                  <c:v>104</c:v>
                </c:pt>
                <c:pt idx="8956">
                  <c:v>105.4</c:v>
                </c:pt>
                <c:pt idx="8957">
                  <c:v>107.4</c:v>
                </c:pt>
                <c:pt idx="8958">
                  <c:v>105.9</c:v>
                </c:pt>
                <c:pt idx="8959">
                  <c:v>104.2</c:v>
                </c:pt>
                <c:pt idx="8960">
                  <c:v>103.2</c:v>
                </c:pt>
                <c:pt idx="8961">
                  <c:v>106.4</c:v>
                </c:pt>
                <c:pt idx="8962">
                  <c:v>103.1</c:v>
                </c:pt>
                <c:pt idx="8963">
                  <c:v>103.9</c:v>
                </c:pt>
                <c:pt idx="8964">
                  <c:v>102.7</c:v>
                </c:pt>
                <c:pt idx="8965">
                  <c:v>104.5</c:v>
                </c:pt>
                <c:pt idx="8966">
                  <c:v>103.6</c:v>
                </c:pt>
                <c:pt idx="8967">
                  <c:v>106.6</c:v>
                </c:pt>
                <c:pt idx="8968">
                  <c:v>108.3</c:v>
                </c:pt>
                <c:pt idx="8969">
                  <c:v>106</c:v>
                </c:pt>
                <c:pt idx="8970">
                  <c:v>102.8</c:v>
                </c:pt>
                <c:pt idx="8971">
                  <c:v>110</c:v>
                </c:pt>
                <c:pt idx="8972">
                  <c:v>108</c:v>
                </c:pt>
                <c:pt idx="8973">
                  <c:v>106.9</c:v>
                </c:pt>
                <c:pt idx="8974">
                  <c:v>103.4</c:v>
                </c:pt>
                <c:pt idx="8975">
                  <c:v>106.3</c:v>
                </c:pt>
                <c:pt idx="8976">
                  <c:v>103</c:v>
                </c:pt>
                <c:pt idx="8977">
                  <c:v>105.4</c:v>
                </c:pt>
                <c:pt idx="8978">
                  <c:v>106.4</c:v>
                </c:pt>
                <c:pt idx="8979">
                  <c:v>105.6</c:v>
                </c:pt>
                <c:pt idx="8980">
                  <c:v>104.1</c:v>
                </c:pt>
                <c:pt idx="8981">
                  <c:v>105.8</c:v>
                </c:pt>
                <c:pt idx="8982">
                  <c:v>106</c:v>
                </c:pt>
                <c:pt idx="8983">
                  <c:v>105.3</c:v>
                </c:pt>
                <c:pt idx="8984">
                  <c:v>104.4</c:v>
                </c:pt>
                <c:pt idx="8985">
                  <c:v>105.7</c:v>
                </c:pt>
                <c:pt idx="8986">
                  <c:v>107.6</c:v>
                </c:pt>
                <c:pt idx="8987">
                  <c:v>108.9</c:v>
                </c:pt>
                <c:pt idx="8988">
                  <c:v>108.4</c:v>
                </c:pt>
                <c:pt idx="8989">
                  <c:v>107</c:v>
                </c:pt>
                <c:pt idx="8990">
                  <c:v>105.1</c:v>
                </c:pt>
                <c:pt idx="8991">
                  <c:v>102.2</c:v>
                </c:pt>
                <c:pt idx="8992">
                  <c:v>104.3</c:v>
                </c:pt>
                <c:pt idx="8993">
                  <c:v>102.6</c:v>
                </c:pt>
                <c:pt idx="8994">
                  <c:v>103.8</c:v>
                </c:pt>
                <c:pt idx="8995">
                  <c:v>109</c:v>
                </c:pt>
                <c:pt idx="8996">
                  <c:v>108.5</c:v>
                </c:pt>
                <c:pt idx="8997">
                  <c:v>109.1</c:v>
                </c:pt>
                <c:pt idx="8998">
                  <c:v>107.6</c:v>
                </c:pt>
                <c:pt idx="8999">
                  <c:v>106.1</c:v>
                </c:pt>
                <c:pt idx="9000">
                  <c:v>106.4</c:v>
                </c:pt>
                <c:pt idx="9001">
                  <c:v>110.1</c:v>
                </c:pt>
                <c:pt idx="9002">
                  <c:v>107.7</c:v>
                </c:pt>
                <c:pt idx="9003">
                  <c:v>106.1</c:v>
                </c:pt>
                <c:pt idx="9004">
                  <c:v>103.7</c:v>
                </c:pt>
                <c:pt idx="9005">
                  <c:v>105.1</c:v>
                </c:pt>
                <c:pt idx="9006">
                  <c:v>103.8</c:v>
                </c:pt>
                <c:pt idx="9007">
                  <c:v>105.1</c:v>
                </c:pt>
                <c:pt idx="9008">
                  <c:v>108.7</c:v>
                </c:pt>
                <c:pt idx="9009">
                  <c:v>106.2</c:v>
                </c:pt>
                <c:pt idx="9010">
                  <c:v>106.7</c:v>
                </c:pt>
                <c:pt idx="9011">
                  <c:v>106.8</c:v>
                </c:pt>
                <c:pt idx="9012">
                  <c:v>107</c:v>
                </c:pt>
                <c:pt idx="9013">
                  <c:v>108</c:v>
                </c:pt>
                <c:pt idx="9014">
                  <c:v>105.6</c:v>
                </c:pt>
                <c:pt idx="9015">
                  <c:v>106.8</c:v>
                </c:pt>
                <c:pt idx="9016">
                  <c:v>107.3</c:v>
                </c:pt>
                <c:pt idx="9017">
                  <c:v>108.5</c:v>
                </c:pt>
                <c:pt idx="9018">
                  <c:v>107.9</c:v>
                </c:pt>
                <c:pt idx="9019">
                  <c:v>106.9</c:v>
                </c:pt>
                <c:pt idx="9020">
                  <c:v>106</c:v>
                </c:pt>
                <c:pt idx="9021">
                  <c:v>103.1</c:v>
                </c:pt>
                <c:pt idx="9022">
                  <c:v>99.8</c:v>
                </c:pt>
                <c:pt idx="9023">
                  <c:v>102.4</c:v>
                </c:pt>
                <c:pt idx="9024">
                  <c:v>102.6</c:v>
                </c:pt>
                <c:pt idx="9025">
                  <c:v>104.6</c:v>
                </c:pt>
                <c:pt idx="9026">
                  <c:v>107.5</c:v>
                </c:pt>
                <c:pt idx="9027">
                  <c:v>108.1</c:v>
                </c:pt>
                <c:pt idx="9028">
                  <c:v>105.5</c:v>
                </c:pt>
                <c:pt idx="9029">
                  <c:v>109.3</c:v>
                </c:pt>
                <c:pt idx="9030">
                  <c:v>107.8</c:v>
                </c:pt>
                <c:pt idx="9031">
                  <c:v>104.7</c:v>
                </c:pt>
                <c:pt idx="9032">
                  <c:v>101.8</c:v>
                </c:pt>
                <c:pt idx="9033">
                  <c:v>103.9</c:v>
                </c:pt>
                <c:pt idx="9034">
                  <c:v>108.2</c:v>
                </c:pt>
                <c:pt idx="9035">
                  <c:v>106.2</c:v>
                </c:pt>
                <c:pt idx="9036">
                  <c:v>100.9</c:v>
                </c:pt>
                <c:pt idx="9037">
                  <c:v>105.8</c:v>
                </c:pt>
                <c:pt idx="9038">
                  <c:v>106</c:v>
                </c:pt>
                <c:pt idx="9039">
                  <c:v>101.7</c:v>
                </c:pt>
                <c:pt idx="9040">
                  <c:v>103.1</c:v>
                </c:pt>
                <c:pt idx="9041">
                  <c:v>106.9</c:v>
                </c:pt>
                <c:pt idx="9042">
                  <c:v>107.2</c:v>
                </c:pt>
                <c:pt idx="9043">
                  <c:v>105.2</c:v>
                </c:pt>
                <c:pt idx="9044">
                  <c:v>105.3</c:v>
                </c:pt>
                <c:pt idx="9045">
                  <c:v>99.8</c:v>
                </c:pt>
                <c:pt idx="9046">
                  <c:v>98.9</c:v>
                </c:pt>
                <c:pt idx="9047">
                  <c:v>98.8</c:v>
                </c:pt>
                <c:pt idx="9048">
                  <c:v>98.6</c:v>
                </c:pt>
                <c:pt idx="9049">
                  <c:v>101.8</c:v>
                </c:pt>
                <c:pt idx="9050">
                  <c:v>99.5</c:v>
                </c:pt>
                <c:pt idx="9051">
                  <c:v>98.5</c:v>
                </c:pt>
                <c:pt idx="9052">
                  <c:v>101</c:v>
                </c:pt>
                <c:pt idx="9053">
                  <c:v>97</c:v>
                </c:pt>
                <c:pt idx="9054">
                  <c:v>95.6</c:v>
                </c:pt>
                <c:pt idx="9055">
                  <c:v>96.1</c:v>
                </c:pt>
                <c:pt idx="9056">
                  <c:v>97.5</c:v>
                </c:pt>
                <c:pt idx="9057">
                  <c:v>97.1</c:v>
                </c:pt>
                <c:pt idx="9058">
                  <c:v>97.9</c:v>
                </c:pt>
                <c:pt idx="9059">
                  <c:v>99.7</c:v>
                </c:pt>
                <c:pt idx="9060">
                  <c:v>99</c:v>
                </c:pt>
                <c:pt idx="9061">
                  <c:v>97.4</c:v>
                </c:pt>
                <c:pt idx="9062">
                  <c:v>98.9</c:v>
                </c:pt>
                <c:pt idx="9063">
                  <c:v>99.3</c:v>
                </c:pt>
                <c:pt idx="9064">
                  <c:v>98.7</c:v>
                </c:pt>
                <c:pt idx="9065">
                  <c:v>97.7</c:v>
                </c:pt>
                <c:pt idx="9066">
                  <c:v>98.3</c:v>
                </c:pt>
                <c:pt idx="9067">
                  <c:v>97.4</c:v>
                </c:pt>
                <c:pt idx="9068">
                  <c:v>98.8</c:v>
                </c:pt>
                <c:pt idx="9069">
                  <c:v>98.5</c:v>
                </c:pt>
                <c:pt idx="9070">
                  <c:v>100.7</c:v>
                </c:pt>
                <c:pt idx="9071">
                  <c:v>102.5</c:v>
                </c:pt>
                <c:pt idx="9072">
                  <c:v>99.8</c:v>
                </c:pt>
                <c:pt idx="9073">
                  <c:v>102.4</c:v>
                </c:pt>
                <c:pt idx="9074">
                  <c:v>103.2</c:v>
                </c:pt>
                <c:pt idx="9075">
                  <c:v>101.9</c:v>
                </c:pt>
                <c:pt idx="9076">
                  <c:v>100.9</c:v>
                </c:pt>
                <c:pt idx="9077">
                  <c:v>101.5</c:v>
                </c:pt>
                <c:pt idx="9078">
                  <c:v>100.8</c:v>
                </c:pt>
                <c:pt idx="9079">
                  <c:v>101</c:v>
                </c:pt>
                <c:pt idx="9080">
                  <c:v>101.4</c:v>
                </c:pt>
                <c:pt idx="9081">
                  <c:v>102.3</c:v>
                </c:pt>
                <c:pt idx="9082">
                  <c:v>102.6</c:v>
                </c:pt>
                <c:pt idx="9083">
                  <c:v>102</c:v>
                </c:pt>
                <c:pt idx="9084">
                  <c:v>98.4</c:v>
                </c:pt>
                <c:pt idx="9085">
                  <c:v>98.9</c:v>
                </c:pt>
                <c:pt idx="9086">
                  <c:v>101.2</c:v>
                </c:pt>
                <c:pt idx="9087">
                  <c:v>107.2</c:v>
                </c:pt>
                <c:pt idx="9088">
                  <c:v>104</c:v>
                </c:pt>
                <c:pt idx="9089">
                  <c:v>98.1</c:v>
                </c:pt>
                <c:pt idx="9090">
                  <c:v>101.2</c:v>
                </c:pt>
                <c:pt idx="9091">
                  <c:v>104.1</c:v>
                </c:pt>
                <c:pt idx="9092">
                  <c:v>103.8</c:v>
                </c:pt>
                <c:pt idx="9093">
                  <c:v>99.3</c:v>
                </c:pt>
                <c:pt idx="9094">
                  <c:v>102.1</c:v>
                </c:pt>
                <c:pt idx="9095">
                  <c:v>105.8</c:v>
                </c:pt>
                <c:pt idx="9096">
                  <c:v>103.6</c:v>
                </c:pt>
                <c:pt idx="9097">
                  <c:v>98.7</c:v>
                </c:pt>
                <c:pt idx="9098">
                  <c:v>103.4</c:v>
                </c:pt>
                <c:pt idx="9099">
                  <c:v>106.1</c:v>
                </c:pt>
                <c:pt idx="9100">
                  <c:v>104</c:v>
                </c:pt>
                <c:pt idx="9101">
                  <c:v>99</c:v>
                </c:pt>
                <c:pt idx="9102">
                  <c:v>99</c:v>
                </c:pt>
                <c:pt idx="9103">
                  <c:v>97.6</c:v>
                </c:pt>
                <c:pt idx="9104">
                  <c:v>97.9</c:v>
                </c:pt>
                <c:pt idx="9105">
                  <c:v>97.4</c:v>
                </c:pt>
                <c:pt idx="9106">
                  <c:v>106.3</c:v>
                </c:pt>
                <c:pt idx="9107">
                  <c:v>104.9</c:v>
                </c:pt>
                <c:pt idx="9108">
                  <c:v>99.7</c:v>
                </c:pt>
                <c:pt idx="9109">
                  <c:v>98.3</c:v>
                </c:pt>
                <c:pt idx="9110">
                  <c:v>103.4</c:v>
                </c:pt>
                <c:pt idx="9111">
                  <c:v>105.2</c:v>
                </c:pt>
                <c:pt idx="9112">
                  <c:v>101.1</c:v>
                </c:pt>
                <c:pt idx="9113">
                  <c:v>99.7</c:v>
                </c:pt>
                <c:pt idx="9114">
                  <c:v>104</c:v>
                </c:pt>
                <c:pt idx="9115">
                  <c:v>104.8</c:v>
                </c:pt>
                <c:pt idx="9116">
                  <c:v>102.4</c:v>
                </c:pt>
                <c:pt idx="9117">
                  <c:v>102.8</c:v>
                </c:pt>
                <c:pt idx="9118">
                  <c:v>104.9</c:v>
                </c:pt>
                <c:pt idx="9119">
                  <c:v>106</c:v>
                </c:pt>
                <c:pt idx="9120">
                  <c:v>103.1</c:v>
                </c:pt>
                <c:pt idx="9121">
                  <c:v>101.8</c:v>
                </c:pt>
                <c:pt idx="9122">
                  <c:v>99.4</c:v>
                </c:pt>
                <c:pt idx="9123">
                  <c:v>101.7</c:v>
                </c:pt>
                <c:pt idx="9124">
                  <c:v>100.5</c:v>
                </c:pt>
                <c:pt idx="9125">
                  <c:v>99.2</c:v>
                </c:pt>
                <c:pt idx="9126">
                  <c:v>97.6</c:v>
                </c:pt>
                <c:pt idx="9127">
                  <c:v>99.5</c:v>
                </c:pt>
                <c:pt idx="9128">
                  <c:v>98.8</c:v>
                </c:pt>
                <c:pt idx="9129">
                  <c:v>98.4</c:v>
                </c:pt>
                <c:pt idx="9130">
                  <c:v>99</c:v>
                </c:pt>
                <c:pt idx="9131">
                  <c:v>98.8</c:v>
                </c:pt>
                <c:pt idx="9132">
                  <c:v>100.4</c:v>
                </c:pt>
                <c:pt idx="9133">
                  <c:v>103.3</c:v>
                </c:pt>
                <c:pt idx="9134">
                  <c:v>101.7</c:v>
                </c:pt>
                <c:pt idx="9135">
                  <c:v>104.2</c:v>
                </c:pt>
                <c:pt idx="9136">
                  <c:v>101.5</c:v>
                </c:pt>
                <c:pt idx="9137">
                  <c:v>103.9</c:v>
                </c:pt>
                <c:pt idx="9138">
                  <c:v>102.2</c:v>
                </c:pt>
                <c:pt idx="9139">
                  <c:v>101.8</c:v>
                </c:pt>
                <c:pt idx="9140">
                  <c:v>102.3</c:v>
                </c:pt>
                <c:pt idx="9141">
                  <c:v>103.4</c:v>
                </c:pt>
                <c:pt idx="9142">
                  <c:v>101.3</c:v>
                </c:pt>
                <c:pt idx="9143">
                  <c:v>103.1</c:v>
                </c:pt>
                <c:pt idx="9144">
                  <c:v>106.5</c:v>
                </c:pt>
                <c:pt idx="9145">
                  <c:v>107.9</c:v>
                </c:pt>
                <c:pt idx="9146">
                  <c:v>103.5</c:v>
                </c:pt>
                <c:pt idx="9147">
                  <c:v>105.6</c:v>
                </c:pt>
                <c:pt idx="9148">
                  <c:v>109.8</c:v>
                </c:pt>
                <c:pt idx="9149">
                  <c:v>110.2</c:v>
                </c:pt>
                <c:pt idx="9150">
                  <c:v>103.2</c:v>
                </c:pt>
                <c:pt idx="9151">
                  <c:v>100.9</c:v>
                </c:pt>
                <c:pt idx="9152">
                  <c:v>108.7</c:v>
                </c:pt>
                <c:pt idx="9153">
                  <c:v>112.6</c:v>
                </c:pt>
                <c:pt idx="9154">
                  <c:v>111.6</c:v>
                </c:pt>
                <c:pt idx="9155">
                  <c:v>104.2</c:v>
                </c:pt>
                <c:pt idx="9156">
                  <c:v>110.2</c:v>
                </c:pt>
                <c:pt idx="9157">
                  <c:v>112.6</c:v>
                </c:pt>
                <c:pt idx="9158">
                  <c:v>109.7</c:v>
                </c:pt>
                <c:pt idx="9159">
                  <c:v>103.3</c:v>
                </c:pt>
                <c:pt idx="9160">
                  <c:v>108.7</c:v>
                </c:pt>
                <c:pt idx="9161">
                  <c:v>110.5</c:v>
                </c:pt>
                <c:pt idx="9162">
                  <c:v>108.1</c:v>
                </c:pt>
                <c:pt idx="9163">
                  <c:v>110.5</c:v>
                </c:pt>
                <c:pt idx="9164">
                  <c:v>110.6</c:v>
                </c:pt>
                <c:pt idx="9165">
                  <c:v>109.8</c:v>
                </c:pt>
                <c:pt idx="9166">
                  <c:v>108.2</c:v>
                </c:pt>
                <c:pt idx="9167">
                  <c:v>106.4</c:v>
                </c:pt>
                <c:pt idx="9168">
                  <c:v>110.4</c:v>
                </c:pt>
                <c:pt idx="9169">
                  <c:v>110.2</c:v>
                </c:pt>
                <c:pt idx="9170">
                  <c:v>110.2</c:v>
                </c:pt>
                <c:pt idx="9171">
                  <c:v>111.2</c:v>
                </c:pt>
                <c:pt idx="9172">
                  <c:v>111</c:v>
                </c:pt>
                <c:pt idx="9173">
                  <c:v>109.1</c:v>
                </c:pt>
                <c:pt idx="9174">
                  <c:v>106.7</c:v>
                </c:pt>
                <c:pt idx="9175">
                  <c:v>106.5</c:v>
                </c:pt>
                <c:pt idx="9176">
                  <c:v>108.3</c:v>
                </c:pt>
                <c:pt idx="9177">
                  <c:v>106.6</c:v>
                </c:pt>
                <c:pt idx="9178">
                  <c:v>107.8</c:v>
                </c:pt>
                <c:pt idx="9179">
                  <c:v>107.3</c:v>
                </c:pt>
                <c:pt idx="9180">
                  <c:v>106.7</c:v>
                </c:pt>
                <c:pt idx="9181">
                  <c:v>105.5</c:v>
                </c:pt>
                <c:pt idx="9182">
                  <c:v>100.8</c:v>
                </c:pt>
                <c:pt idx="9183">
                  <c:v>107.7</c:v>
                </c:pt>
                <c:pt idx="9184">
                  <c:v>109.7</c:v>
                </c:pt>
                <c:pt idx="9185">
                  <c:v>110.9</c:v>
                </c:pt>
                <c:pt idx="9186">
                  <c:v>113.7</c:v>
                </c:pt>
                <c:pt idx="9187">
                  <c:v>108.8</c:v>
                </c:pt>
                <c:pt idx="9188">
                  <c:v>103.1</c:v>
                </c:pt>
                <c:pt idx="9189">
                  <c:v>99.8</c:v>
                </c:pt>
                <c:pt idx="9190">
                  <c:v>92.4</c:v>
                </c:pt>
                <c:pt idx="9191">
                  <c:v>96.7</c:v>
                </c:pt>
                <c:pt idx="9192">
                  <c:v>100.6</c:v>
                </c:pt>
                <c:pt idx="9193">
                  <c:v>98.9</c:v>
                </c:pt>
                <c:pt idx="9194">
                  <c:v>97.2</c:v>
                </c:pt>
                <c:pt idx="9195">
                  <c:v>98.1</c:v>
                </c:pt>
                <c:pt idx="9196">
                  <c:v>100.3</c:v>
                </c:pt>
                <c:pt idx="9197">
                  <c:v>100.9</c:v>
                </c:pt>
                <c:pt idx="9198">
                  <c:v>99.6</c:v>
                </c:pt>
                <c:pt idx="9199">
                  <c:v>99</c:v>
                </c:pt>
                <c:pt idx="9200">
                  <c:v>101.5</c:v>
                </c:pt>
                <c:pt idx="9201">
                  <c:v>100.1</c:v>
                </c:pt>
                <c:pt idx="9202">
                  <c:v>99.4</c:v>
                </c:pt>
                <c:pt idx="9203">
                  <c:v>98.1</c:v>
                </c:pt>
                <c:pt idx="9204">
                  <c:v>101.2</c:v>
                </c:pt>
                <c:pt idx="9205">
                  <c:v>100.3</c:v>
                </c:pt>
                <c:pt idx="9206">
                  <c:v>99</c:v>
                </c:pt>
                <c:pt idx="9207">
                  <c:v>98</c:v>
                </c:pt>
                <c:pt idx="9208">
                  <c:v>97.5</c:v>
                </c:pt>
                <c:pt idx="9209">
                  <c:v>96.8</c:v>
                </c:pt>
                <c:pt idx="9210">
                  <c:v>98.7</c:v>
                </c:pt>
                <c:pt idx="9211">
                  <c:v>102.5</c:v>
                </c:pt>
                <c:pt idx="9212">
                  <c:v>101.7</c:v>
                </c:pt>
                <c:pt idx="9213">
                  <c:v>98.9</c:v>
                </c:pt>
                <c:pt idx="9214">
                  <c:v>98.3</c:v>
                </c:pt>
                <c:pt idx="9215">
                  <c:v>98.8</c:v>
                </c:pt>
                <c:pt idx="9216">
                  <c:v>98.4</c:v>
                </c:pt>
                <c:pt idx="9217">
                  <c:v>102.8</c:v>
                </c:pt>
                <c:pt idx="9218">
                  <c:v>100.3</c:v>
                </c:pt>
                <c:pt idx="9219">
                  <c:v>102.2</c:v>
                </c:pt>
                <c:pt idx="9220">
                  <c:v>99.1</c:v>
                </c:pt>
                <c:pt idx="9221">
                  <c:v>99.3</c:v>
                </c:pt>
                <c:pt idx="9222">
                  <c:v>99.2</c:v>
                </c:pt>
                <c:pt idx="9223">
                  <c:v>102.5</c:v>
                </c:pt>
                <c:pt idx="9224">
                  <c:v>99.4</c:v>
                </c:pt>
                <c:pt idx="9225">
                  <c:v>101.9</c:v>
                </c:pt>
                <c:pt idx="9226">
                  <c:v>100.5</c:v>
                </c:pt>
                <c:pt idx="9227">
                  <c:v>103.6</c:v>
                </c:pt>
                <c:pt idx="9228">
                  <c:v>99.7</c:v>
                </c:pt>
                <c:pt idx="9229">
                  <c:v>99.5</c:v>
                </c:pt>
                <c:pt idx="9230">
                  <c:v>101</c:v>
                </c:pt>
                <c:pt idx="9231">
                  <c:v>103.1</c:v>
                </c:pt>
                <c:pt idx="9232">
                  <c:v>98.2</c:v>
                </c:pt>
                <c:pt idx="9233">
                  <c:v>99.2</c:v>
                </c:pt>
                <c:pt idx="9234">
                  <c:v>104.3</c:v>
                </c:pt>
                <c:pt idx="9235">
                  <c:v>107.3</c:v>
                </c:pt>
                <c:pt idx="9236">
                  <c:v>108.2</c:v>
                </c:pt>
                <c:pt idx="9237">
                  <c:v>105.3</c:v>
                </c:pt>
                <c:pt idx="9238">
                  <c:v>105.3</c:v>
                </c:pt>
                <c:pt idx="9239">
                  <c:v>107.5</c:v>
                </c:pt>
                <c:pt idx="9240">
                  <c:v>107.7</c:v>
                </c:pt>
                <c:pt idx="9241">
                  <c:v>103.6</c:v>
                </c:pt>
                <c:pt idx="9242">
                  <c:v>106.3</c:v>
                </c:pt>
                <c:pt idx="9243">
                  <c:v>101.5</c:v>
                </c:pt>
                <c:pt idx="9244">
                  <c:v>103.1</c:v>
                </c:pt>
                <c:pt idx="9245">
                  <c:v>100.3</c:v>
                </c:pt>
                <c:pt idx="9246">
                  <c:v>103.3</c:v>
                </c:pt>
                <c:pt idx="9247">
                  <c:v>98.5</c:v>
                </c:pt>
                <c:pt idx="9248">
                  <c:v>98.6</c:v>
                </c:pt>
                <c:pt idx="9249">
                  <c:v>98.4</c:v>
                </c:pt>
                <c:pt idx="9250">
                  <c:v>103.2</c:v>
                </c:pt>
                <c:pt idx="9251">
                  <c:v>99.8</c:v>
                </c:pt>
                <c:pt idx="9252">
                  <c:v>100.6</c:v>
                </c:pt>
                <c:pt idx="9253">
                  <c:v>102.3</c:v>
                </c:pt>
                <c:pt idx="9254">
                  <c:v>104.6</c:v>
                </c:pt>
                <c:pt idx="9255">
                  <c:v>102.8</c:v>
                </c:pt>
                <c:pt idx="9256">
                  <c:v>104.2</c:v>
                </c:pt>
                <c:pt idx="9257">
                  <c:v>107.8</c:v>
                </c:pt>
                <c:pt idx="9258">
                  <c:v>108.8</c:v>
                </c:pt>
                <c:pt idx="9259">
                  <c:v>109.4</c:v>
                </c:pt>
                <c:pt idx="9260">
                  <c:v>112.6</c:v>
                </c:pt>
                <c:pt idx="9261">
                  <c:v>109.9</c:v>
                </c:pt>
                <c:pt idx="9262">
                  <c:v>105.8</c:v>
                </c:pt>
                <c:pt idx="9263">
                  <c:v>106.8</c:v>
                </c:pt>
                <c:pt idx="9264">
                  <c:v>107.2</c:v>
                </c:pt>
                <c:pt idx="9265">
                  <c:v>106.1</c:v>
                </c:pt>
                <c:pt idx="9266">
                  <c:v>107</c:v>
                </c:pt>
                <c:pt idx="9267">
                  <c:v>105.8</c:v>
                </c:pt>
                <c:pt idx="9268">
                  <c:v>104.3</c:v>
                </c:pt>
                <c:pt idx="9269">
                  <c:v>108.2</c:v>
                </c:pt>
                <c:pt idx="9270">
                  <c:v>107.7</c:v>
                </c:pt>
                <c:pt idx="9271">
                  <c:v>105.9</c:v>
                </c:pt>
                <c:pt idx="9272">
                  <c:v>107.3</c:v>
                </c:pt>
                <c:pt idx="9273">
                  <c:v>108.6</c:v>
                </c:pt>
                <c:pt idx="9274">
                  <c:v>108.4</c:v>
                </c:pt>
                <c:pt idx="9275">
                  <c:v>107.7</c:v>
                </c:pt>
                <c:pt idx="9276">
                  <c:v>104.9</c:v>
                </c:pt>
                <c:pt idx="9277">
                  <c:v>106.3</c:v>
                </c:pt>
                <c:pt idx="9278">
                  <c:v>106</c:v>
                </c:pt>
                <c:pt idx="9279">
                  <c:v>104.9</c:v>
                </c:pt>
                <c:pt idx="9280">
                  <c:v>106.1</c:v>
                </c:pt>
                <c:pt idx="9281">
                  <c:v>108.1</c:v>
                </c:pt>
                <c:pt idx="9282">
                  <c:v>107.2</c:v>
                </c:pt>
                <c:pt idx="9283">
                  <c:v>106.5</c:v>
                </c:pt>
                <c:pt idx="9284">
                  <c:v>105.6</c:v>
                </c:pt>
                <c:pt idx="9285">
                  <c:v>105.4</c:v>
                </c:pt>
                <c:pt idx="9286">
                  <c:v>104</c:v>
                </c:pt>
                <c:pt idx="9287">
                  <c:v>105</c:v>
                </c:pt>
                <c:pt idx="9288">
                  <c:v>104.3</c:v>
                </c:pt>
                <c:pt idx="9289">
                  <c:v>104.4</c:v>
                </c:pt>
                <c:pt idx="9290">
                  <c:v>104.8</c:v>
                </c:pt>
                <c:pt idx="9291">
                  <c:v>98.7</c:v>
                </c:pt>
                <c:pt idx="9292">
                  <c:v>104.8</c:v>
                </c:pt>
                <c:pt idx="9293">
                  <c:v>104.5</c:v>
                </c:pt>
                <c:pt idx="9294">
                  <c:v>102.8</c:v>
                </c:pt>
                <c:pt idx="9295">
                  <c:v>102.7</c:v>
                </c:pt>
                <c:pt idx="9296">
                  <c:v>105.7</c:v>
                </c:pt>
                <c:pt idx="9297">
                  <c:v>102</c:v>
                </c:pt>
                <c:pt idx="9298">
                  <c:v>102</c:v>
                </c:pt>
                <c:pt idx="9299">
                  <c:v>102.7</c:v>
                </c:pt>
                <c:pt idx="9300">
                  <c:v>106</c:v>
                </c:pt>
                <c:pt idx="9301">
                  <c:v>103.2</c:v>
                </c:pt>
                <c:pt idx="9302">
                  <c:v>106.5</c:v>
                </c:pt>
                <c:pt idx="9303">
                  <c:v>108.5</c:v>
                </c:pt>
                <c:pt idx="9304">
                  <c:v>107.6</c:v>
                </c:pt>
                <c:pt idx="9305">
                  <c:v>104.1</c:v>
                </c:pt>
                <c:pt idx="9306">
                  <c:v>107.6</c:v>
                </c:pt>
                <c:pt idx="9307">
                  <c:v>109</c:v>
                </c:pt>
                <c:pt idx="9308">
                  <c:v>108</c:v>
                </c:pt>
                <c:pt idx="9309">
                  <c:v>104</c:v>
                </c:pt>
                <c:pt idx="9310">
                  <c:v>104.1</c:v>
                </c:pt>
                <c:pt idx="9311">
                  <c:v>103.9</c:v>
                </c:pt>
                <c:pt idx="9312">
                  <c:v>101.2</c:v>
                </c:pt>
                <c:pt idx="9313">
                  <c:v>104.2</c:v>
                </c:pt>
                <c:pt idx="9314">
                  <c:v>107.3</c:v>
                </c:pt>
                <c:pt idx="9315">
                  <c:v>107.5</c:v>
                </c:pt>
                <c:pt idx="9316">
                  <c:v>101</c:v>
                </c:pt>
                <c:pt idx="9317">
                  <c:v>103.7</c:v>
                </c:pt>
                <c:pt idx="9318">
                  <c:v>105.8</c:v>
                </c:pt>
                <c:pt idx="9319">
                  <c:v>106.2</c:v>
                </c:pt>
                <c:pt idx="9320">
                  <c:v>102.7</c:v>
                </c:pt>
                <c:pt idx="9321">
                  <c:v>102.4</c:v>
                </c:pt>
                <c:pt idx="9322">
                  <c:v>105.1</c:v>
                </c:pt>
                <c:pt idx="9323">
                  <c:v>103.3</c:v>
                </c:pt>
                <c:pt idx="9324">
                  <c:v>103.5</c:v>
                </c:pt>
                <c:pt idx="9325">
                  <c:v>99.9</c:v>
                </c:pt>
                <c:pt idx="9326">
                  <c:v>99.6</c:v>
                </c:pt>
                <c:pt idx="9327">
                  <c:v>100.6</c:v>
                </c:pt>
                <c:pt idx="9328">
                  <c:v>101.6</c:v>
                </c:pt>
                <c:pt idx="9329">
                  <c:v>103.3</c:v>
                </c:pt>
                <c:pt idx="9330">
                  <c:v>103.9</c:v>
                </c:pt>
                <c:pt idx="9331">
                  <c:v>101.4</c:v>
                </c:pt>
                <c:pt idx="9332">
                  <c:v>99.8</c:v>
                </c:pt>
                <c:pt idx="9333">
                  <c:v>101</c:v>
                </c:pt>
                <c:pt idx="9334">
                  <c:v>101.8</c:v>
                </c:pt>
                <c:pt idx="9335">
                  <c:v>98.9</c:v>
                </c:pt>
                <c:pt idx="9336">
                  <c:v>98.4</c:v>
                </c:pt>
                <c:pt idx="9337">
                  <c:v>98.2</c:v>
                </c:pt>
                <c:pt idx="9338">
                  <c:v>98.4</c:v>
                </c:pt>
                <c:pt idx="9339">
                  <c:v>98</c:v>
                </c:pt>
                <c:pt idx="9340">
                  <c:v>97.5</c:v>
                </c:pt>
                <c:pt idx="9341">
                  <c:v>97.3</c:v>
                </c:pt>
                <c:pt idx="9342">
                  <c:v>97.8</c:v>
                </c:pt>
                <c:pt idx="9343">
                  <c:v>97.5</c:v>
                </c:pt>
                <c:pt idx="9344">
                  <c:v>97.5</c:v>
                </c:pt>
                <c:pt idx="9345">
                  <c:v>96.8</c:v>
                </c:pt>
                <c:pt idx="9346">
                  <c:v>96.2</c:v>
                </c:pt>
                <c:pt idx="9347">
                  <c:v>96.8</c:v>
                </c:pt>
                <c:pt idx="9348">
                  <c:v>96.8</c:v>
                </c:pt>
                <c:pt idx="9349">
                  <c:v>96.2</c:v>
                </c:pt>
                <c:pt idx="9350">
                  <c:v>97.4</c:v>
                </c:pt>
                <c:pt idx="9351">
                  <c:v>96.6</c:v>
                </c:pt>
                <c:pt idx="9352">
                  <c:v>95.4</c:v>
                </c:pt>
                <c:pt idx="9353">
                  <c:v>96.4</c:v>
                </c:pt>
                <c:pt idx="9354">
                  <c:v>96.4</c:v>
                </c:pt>
                <c:pt idx="9355">
                  <c:v>96.7</c:v>
                </c:pt>
                <c:pt idx="9356">
                  <c:v>98.5</c:v>
                </c:pt>
                <c:pt idx="9357">
                  <c:v>100.9</c:v>
                </c:pt>
                <c:pt idx="9358">
                  <c:v>104.6</c:v>
                </c:pt>
                <c:pt idx="9359">
                  <c:v>97.5</c:v>
                </c:pt>
                <c:pt idx="9360">
                  <c:v>96.6</c:v>
                </c:pt>
                <c:pt idx="9361">
                  <c:v>100.3</c:v>
                </c:pt>
                <c:pt idx="9362">
                  <c:v>99.1</c:v>
                </c:pt>
                <c:pt idx="9363">
                  <c:v>98.2</c:v>
                </c:pt>
                <c:pt idx="9364">
                  <c:v>96.6</c:v>
                </c:pt>
                <c:pt idx="9365">
                  <c:v>97.2</c:v>
                </c:pt>
                <c:pt idx="9366">
                  <c:v>96.6</c:v>
                </c:pt>
                <c:pt idx="9367">
                  <c:v>98</c:v>
                </c:pt>
                <c:pt idx="9368">
                  <c:v>96.6</c:v>
                </c:pt>
                <c:pt idx="9369">
                  <c:v>96.6</c:v>
                </c:pt>
                <c:pt idx="9370">
                  <c:v>97.8</c:v>
                </c:pt>
                <c:pt idx="9371">
                  <c:v>98.2</c:v>
                </c:pt>
                <c:pt idx="9372">
                  <c:v>101.2</c:v>
                </c:pt>
                <c:pt idx="9373">
                  <c:v>100.4</c:v>
                </c:pt>
                <c:pt idx="9374">
                  <c:v>100.1</c:v>
                </c:pt>
                <c:pt idx="9375">
                  <c:v>99.7</c:v>
                </c:pt>
                <c:pt idx="9376">
                  <c:v>99.8</c:v>
                </c:pt>
                <c:pt idx="9377">
                  <c:v>99.7</c:v>
                </c:pt>
                <c:pt idx="9378">
                  <c:v>100.3</c:v>
                </c:pt>
                <c:pt idx="9379">
                  <c:v>99.9</c:v>
                </c:pt>
                <c:pt idx="9380">
                  <c:v>99.4</c:v>
                </c:pt>
                <c:pt idx="9381">
                  <c:v>98.8</c:v>
                </c:pt>
                <c:pt idx="9382">
                  <c:v>99.5</c:v>
                </c:pt>
                <c:pt idx="9383">
                  <c:v>99.7</c:v>
                </c:pt>
                <c:pt idx="9384">
                  <c:v>100.1</c:v>
                </c:pt>
                <c:pt idx="9385">
                  <c:v>101.5</c:v>
                </c:pt>
                <c:pt idx="9386">
                  <c:v>100.4</c:v>
                </c:pt>
                <c:pt idx="9387">
                  <c:v>101.1</c:v>
                </c:pt>
                <c:pt idx="9388">
                  <c:v>103.9</c:v>
                </c:pt>
                <c:pt idx="9389">
                  <c:v>103.8</c:v>
                </c:pt>
                <c:pt idx="9390">
                  <c:v>103</c:v>
                </c:pt>
                <c:pt idx="9391">
                  <c:v>101</c:v>
                </c:pt>
                <c:pt idx="9392">
                  <c:v>100.3</c:v>
                </c:pt>
                <c:pt idx="9393">
                  <c:v>102.1</c:v>
                </c:pt>
                <c:pt idx="9394">
                  <c:v>102.6</c:v>
                </c:pt>
                <c:pt idx="9395">
                  <c:v>104.3</c:v>
                </c:pt>
                <c:pt idx="9396">
                  <c:v>103.8</c:v>
                </c:pt>
                <c:pt idx="9397">
                  <c:v>103.7</c:v>
                </c:pt>
                <c:pt idx="9398">
                  <c:v>104.6</c:v>
                </c:pt>
                <c:pt idx="9399">
                  <c:v>104.1</c:v>
                </c:pt>
                <c:pt idx="9400">
                  <c:v>104.3</c:v>
                </c:pt>
                <c:pt idx="9401">
                  <c:v>104</c:v>
                </c:pt>
                <c:pt idx="9402">
                  <c:v>103.7</c:v>
                </c:pt>
                <c:pt idx="9403">
                  <c:v>103.8</c:v>
                </c:pt>
                <c:pt idx="9404">
                  <c:v>103</c:v>
                </c:pt>
                <c:pt idx="9405">
                  <c:v>107.4</c:v>
                </c:pt>
                <c:pt idx="9406">
                  <c:v>99.8</c:v>
                </c:pt>
                <c:pt idx="9407">
                  <c:v>98.4</c:v>
                </c:pt>
                <c:pt idx="9408">
                  <c:v>100.5</c:v>
                </c:pt>
                <c:pt idx="9409">
                  <c:v>99.2</c:v>
                </c:pt>
                <c:pt idx="9410">
                  <c:v>98.8</c:v>
                </c:pt>
                <c:pt idx="9411">
                  <c:v>98.1</c:v>
                </c:pt>
                <c:pt idx="9412">
                  <c:v>101.6</c:v>
                </c:pt>
                <c:pt idx="9413">
                  <c:v>104.3</c:v>
                </c:pt>
                <c:pt idx="9414">
                  <c:v>97.7</c:v>
                </c:pt>
                <c:pt idx="9415">
                  <c:v>100.2</c:v>
                </c:pt>
                <c:pt idx="9416">
                  <c:v>101.7</c:v>
                </c:pt>
                <c:pt idx="9417">
                  <c:v>101.4</c:v>
                </c:pt>
                <c:pt idx="9418">
                  <c:v>102.4</c:v>
                </c:pt>
                <c:pt idx="9419">
                  <c:v>102.5</c:v>
                </c:pt>
                <c:pt idx="9420">
                  <c:v>105.8</c:v>
                </c:pt>
                <c:pt idx="9421">
                  <c:v>105.1</c:v>
                </c:pt>
                <c:pt idx="9422">
                  <c:v>99.5</c:v>
                </c:pt>
                <c:pt idx="9423">
                  <c:v>100.3</c:v>
                </c:pt>
                <c:pt idx="9424">
                  <c:v>102</c:v>
                </c:pt>
                <c:pt idx="9425">
                  <c:v>100.5</c:v>
                </c:pt>
                <c:pt idx="9426">
                  <c:v>103.4</c:v>
                </c:pt>
                <c:pt idx="9427">
                  <c:v>100.3</c:v>
                </c:pt>
                <c:pt idx="9428">
                  <c:v>106.1</c:v>
                </c:pt>
                <c:pt idx="9429">
                  <c:v>101.8</c:v>
                </c:pt>
                <c:pt idx="9430">
                  <c:v>103.3</c:v>
                </c:pt>
                <c:pt idx="9431">
                  <c:v>101.5</c:v>
                </c:pt>
                <c:pt idx="9432">
                  <c:v>103.6</c:v>
                </c:pt>
                <c:pt idx="9433">
                  <c:v>104.5</c:v>
                </c:pt>
                <c:pt idx="9434">
                  <c:v>106.3</c:v>
                </c:pt>
                <c:pt idx="9435">
                  <c:v>104.5</c:v>
                </c:pt>
                <c:pt idx="9436">
                  <c:v>102.5</c:v>
                </c:pt>
                <c:pt idx="9437">
                  <c:v>102.3</c:v>
                </c:pt>
                <c:pt idx="9438">
                  <c:v>102.5</c:v>
                </c:pt>
                <c:pt idx="9439">
                  <c:v>103.3</c:v>
                </c:pt>
                <c:pt idx="9440">
                  <c:v>102.8</c:v>
                </c:pt>
                <c:pt idx="9441">
                  <c:v>103.3</c:v>
                </c:pt>
                <c:pt idx="9442">
                  <c:v>102.8</c:v>
                </c:pt>
                <c:pt idx="9443">
                  <c:v>103.7</c:v>
                </c:pt>
                <c:pt idx="9444">
                  <c:v>102.9</c:v>
                </c:pt>
                <c:pt idx="9445">
                  <c:v>105.4</c:v>
                </c:pt>
                <c:pt idx="9446">
                  <c:v>105.8</c:v>
                </c:pt>
                <c:pt idx="9447">
                  <c:v>105.8</c:v>
                </c:pt>
                <c:pt idx="9448">
                  <c:v>105.8</c:v>
                </c:pt>
                <c:pt idx="9449">
                  <c:v>107.3</c:v>
                </c:pt>
                <c:pt idx="9450">
                  <c:v>106.5</c:v>
                </c:pt>
                <c:pt idx="9451">
                  <c:v>102.7</c:v>
                </c:pt>
                <c:pt idx="9452">
                  <c:v>96.1</c:v>
                </c:pt>
                <c:pt idx="9453">
                  <c:v>94.3</c:v>
                </c:pt>
                <c:pt idx="9454">
                  <c:v>93.7</c:v>
                </c:pt>
                <c:pt idx="9455">
                  <c:v>94.8</c:v>
                </c:pt>
                <c:pt idx="9456">
                  <c:v>95</c:v>
                </c:pt>
                <c:pt idx="9457">
                  <c:v>95.4</c:v>
                </c:pt>
                <c:pt idx="9458">
                  <c:v>95.4</c:v>
                </c:pt>
                <c:pt idx="9459">
                  <c:v>96.9</c:v>
                </c:pt>
                <c:pt idx="9460">
                  <c:v>96</c:v>
                </c:pt>
                <c:pt idx="9461">
                  <c:v>96.6</c:v>
                </c:pt>
                <c:pt idx="9462">
                  <c:v>98.5</c:v>
                </c:pt>
                <c:pt idx="9463">
                  <c:v>103.3</c:v>
                </c:pt>
                <c:pt idx="9464">
                  <c:v>105.3</c:v>
                </c:pt>
                <c:pt idx="9465">
                  <c:v>102.7</c:v>
                </c:pt>
                <c:pt idx="9466">
                  <c:v>105.9</c:v>
                </c:pt>
                <c:pt idx="9467">
                  <c:v>105.5</c:v>
                </c:pt>
                <c:pt idx="9468">
                  <c:v>107</c:v>
                </c:pt>
                <c:pt idx="9469">
                  <c:v>105.2</c:v>
                </c:pt>
                <c:pt idx="9470">
                  <c:v>107.2</c:v>
                </c:pt>
                <c:pt idx="9471">
                  <c:v>106.5</c:v>
                </c:pt>
                <c:pt idx="9472">
                  <c:v>106.5</c:v>
                </c:pt>
                <c:pt idx="9473">
                  <c:v>104.7</c:v>
                </c:pt>
                <c:pt idx="9474">
                  <c:v>102.9</c:v>
                </c:pt>
                <c:pt idx="9475">
                  <c:v>105.3</c:v>
                </c:pt>
                <c:pt idx="9476">
                  <c:v>104.4</c:v>
                </c:pt>
                <c:pt idx="9477">
                  <c:v>106.6</c:v>
                </c:pt>
                <c:pt idx="9478">
                  <c:v>108.1</c:v>
                </c:pt>
                <c:pt idx="9479">
                  <c:v>112.3</c:v>
                </c:pt>
                <c:pt idx="9480">
                  <c:v>108.6</c:v>
                </c:pt>
                <c:pt idx="9481">
                  <c:v>107.2</c:v>
                </c:pt>
                <c:pt idx="9482">
                  <c:v>108</c:v>
                </c:pt>
                <c:pt idx="9483">
                  <c:v>104.9</c:v>
                </c:pt>
                <c:pt idx="9484">
                  <c:v>104.5</c:v>
                </c:pt>
                <c:pt idx="9485">
                  <c:v>100.3</c:v>
                </c:pt>
                <c:pt idx="9486">
                  <c:v>99.2</c:v>
                </c:pt>
                <c:pt idx="9487">
                  <c:v>99.7</c:v>
                </c:pt>
                <c:pt idx="9488">
                  <c:v>98.4</c:v>
                </c:pt>
                <c:pt idx="9489">
                  <c:v>102.8</c:v>
                </c:pt>
                <c:pt idx="9490">
                  <c:v>104.6</c:v>
                </c:pt>
                <c:pt idx="9491">
                  <c:v>100.4</c:v>
                </c:pt>
                <c:pt idx="9492">
                  <c:v>102</c:v>
                </c:pt>
                <c:pt idx="9493">
                  <c:v>103.1</c:v>
                </c:pt>
                <c:pt idx="9494">
                  <c:v>101</c:v>
                </c:pt>
                <c:pt idx="9495">
                  <c:v>102.4</c:v>
                </c:pt>
                <c:pt idx="9496">
                  <c:v>101</c:v>
                </c:pt>
                <c:pt idx="9497">
                  <c:v>103.1</c:v>
                </c:pt>
                <c:pt idx="9498">
                  <c:v>104.8</c:v>
                </c:pt>
                <c:pt idx="9499">
                  <c:v>100.7</c:v>
                </c:pt>
                <c:pt idx="9500">
                  <c:v>100.7</c:v>
                </c:pt>
                <c:pt idx="9501">
                  <c:v>102.7</c:v>
                </c:pt>
                <c:pt idx="9502">
                  <c:v>100.7</c:v>
                </c:pt>
                <c:pt idx="9503">
                  <c:v>102</c:v>
                </c:pt>
                <c:pt idx="9504">
                  <c:v>102.5</c:v>
                </c:pt>
                <c:pt idx="9505">
                  <c:v>105.9</c:v>
                </c:pt>
                <c:pt idx="9506">
                  <c:v>98.9</c:v>
                </c:pt>
                <c:pt idx="9507">
                  <c:v>104</c:v>
                </c:pt>
                <c:pt idx="9508">
                  <c:v>99.9</c:v>
                </c:pt>
                <c:pt idx="9509">
                  <c:v>102.4</c:v>
                </c:pt>
                <c:pt idx="9510">
                  <c:v>104.3</c:v>
                </c:pt>
                <c:pt idx="9511">
                  <c:v>104.3</c:v>
                </c:pt>
                <c:pt idx="9512">
                  <c:v>103.6</c:v>
                </c:pt>
                <c:pt idx="9513">
                  <c:v>102.1</c:v>
                </c:pt>
                <c:pt idx="9514">
                  <c:v>103</c:v>
                </c:pt>
                <c:pt idx="9515">
                  <c:v>102.5</c:v>
                </c:pt>
                <c:pt idx="9516">
                  <c:v>103.7</c:v>
                </c:pt>
                <c:pt idx="9517">
                  <c:v>102.5</c:v>
                </c:pt>
                <c:pt idx="9518">
                  <c:v>104.2</c:v>
                </c:pt>
                <c:pt idx="9519">
                  <c:v>102.7</c:v>
                </c:pt>
                <c:pt idx="9520">
                  <c:v>102.7</c:v>
                </c:pt>
                <c:pt idx="9521">
                  <c:v>102.8</c:v>
                </c:pt>
                <c:pt idx="9522">
                  <c:v>103.6</c:v>
                </c:pt>
                <c:pt idx="9523">
                  <c:v>102.6</c:v>
                </c:pt>
                <c:pt idx="9524">
                  <c:v>104.3</c:v>
                </c:pt>
                <c:pt idx="9525">
                  <c:v>106.3</c:v>
                </c:pt>
                <c:pt idx="9526">
                  <c:v>112.3</c:v>
                </c:pt>
                <c:pt idx="9527">
                  <c:v>98.4</c:v>
                </c:pt>
                <c:pt idx="9528">
                  <c:v>97</c:v>
                </c:pt>
                <c:pt idx="9529">
                  <c:v>97</c:v>
                </c:pt>
                <c:pt idx="9530">
                  <c:v>96.9</c:v>
                </c:pt>
                <c:pt idx="9531">
                  <c:v>96.2</c:v>
                </c:pt>
                <c:pt idx="9532">
                  <c:v>97.7</c:v>
                </c:pt>
                <c:pt idx="9533">
                  <c:v>98.5</c:v>
                </c:pt>
                <c:pt idx="9534">
                  <c:v>98.7</c:v>
                </c:pt>
                <c:pt idx="9535">
                  <c:v>98.1</c:v>
                </c:pt>
                <c:pt idx="9536">
                  <c:v>97.9</c:v>
                </c:pt>
                <c:pt idx="9537">
                  <c:v>97.6</c:v>
                </c:pt>
                <c:pt idx="9538">
                  <c:v>98.4</c:v>
                </c:pt>
                <c:pt idx="9539">
                  <c:v>98.5</c:v>
                </c:pt>
                <c:pt idx="9540">
                  <c:v>100.7</c:v>
                </c:pt>
                <c:pt idx="9541">
                  <c:v>104.7</c:v>
                </c:pt>
                <c:pt idx="9542">
                  <c:v>105.9</c:v>
                </c:pt>
                <c:pt idx="9543">
                  <c:v>101.8</c:v>
                </c:pt>
                <c:pt idx="9544">
                  <c:v>99.1</c:v>
                </c:pt>
                <c:pt idx="9545">
                  <c:v>99.2</c:v>
                </c:pt>
                <c:pt idx="9546">
                  <c:v>101.6</c:v>
                </c:pt>
                <c:pt idx="9547">
                  <c:v>100.9</c:v>
                </c:pt>
                <c:pt idx="9548">
                  <c:v>101.5</c:v>
                </c:pt>
                <c:pt idx="9549">
                  <c:v>102.1</c:v>
                </c:pt>
                <c:pt idx="9550">
                  <c:v>101.8</c:v>
                </c:pt>
                <c:pt idx="9551">
                  <c:v>103</c:v>
                </c:pt>
                <c:pt idx="9552">
                  <c:v>103</c:v>
                </c:pt>
                <c:pt idx="9553">
                  <c:v>104.2</c:v>
                </c:pt>
                <c:pt idx="9554">
                  <c:v>104.3</c:v>
                </c:pt>
                <c:pt idx="9555">
                  <c:v>103.4</c:v>
                </c:pt>
                <c:pt idx="9556">
                  <c:v>105</c:v>
                </c:pt>
                <c:pt idx="9557">
                  <c:v>107</c:v>
                </c:pt>
                <c:pt idx="9558">
                  <c:v>106.6</c:v>
                </c:pt>
                <c:pt idx="9559">
                  <c:v>107.1</c:v>
                </c:pt>
                <c:pt idx="9560">
                  <c:v>106.5</c:v>
                </c:pt>
                <c:pt idx="9561">
                  <c:v>105.5</c:v>
                </c:pt>
                <c:pt idx="9562">
                  <c:v>107.3</c:v>
                </c:pt>
                <c:pt idx="9563">
                  <c:v>108.4</c:v>
                </c:pt>
                <c:pt idx="9564">
                  <c:v>108.5</c:v>
                </c:pt>
                <c:pt idx="9565">
                  <c:v>105</c:v>
                </c:pt>
                <c:pt idx="9566">
                  <c:v>108.7</c:v>
                </c:pt>
                <c:pt idx="9567">
                  <c:v>105.9</c:v>
                </c:pt>
                <c:pt idx="9568">
                  <c:v>106.7</c:v>
                </c:pt>
                <c:pt idx="9569">
                  <c:v>105.5</c:v>
                </c:pt>
                <c:pt idx="9570">
                  <c:v>107.3</c:v>
                </c:pt>
                <c:pt idx="9571">
                  <c:v>107.6</c:v>
                </c:pt>
                <c:pt idx="9572">
                  <c:v>110.5</c:v>
                </c:pt>
                <c:pt idx="9573">
                  <c:v>110.1</c:v>
                </c:pt>
                <c:pt idx="9574">
                  <c:v>111.6</c:v>
                </c:pt>
                <c:pt idx="9575">
                  <c:v>106.7</c:v>
                </c:pt>
                <c:pt idx="9576">
                  <c:v>106.1</c:v>
                </c:pt>
                <c:pt idx="9577">
                  <c:v>101.9</c:v>
                </c:pt>
                <c:pt idx="9578">
                  <c:v>100.4</c:v>
                </c:pt>
                <c:pt idx="9579">
                  <c:v>100.8</c:v>
                </c:pt>
                <c:pt idx="9580">
                  <c:v>101.5</c:v>
                </c:pt>
                <c:pt idx="9581">
                  <c:v>103.4</c:v>
                </c:pt>
                <c:pt idx="9582">
                  <c:v>105.8</c:v>
                </c:pt>
                <c:pt idx="9583">
                  <c:v>98.6</c:v>
                </c:pt>
                <c:pt idx="9584">
                  <c:v>100.8</c:v>
                </c:pt>
                <c:pt idx="9585">
                  <c:v>103.4</c:v>
                </c:pt>
                <c:pt idx="9586">
                  <c:v>101.1</c:v>
                </c:pt>
                <c:pt idx="9587">
                  <c:v>104.4</c:v>
                </c:pt>
                <c:pt idx="9588">
                  <c:v>103</c:v>
                </c:pt>
                <c:pt idx="9589">
                  <c:v>103.2</c:v>
                </c:pt>
                <c:pt idx="9590">
                  <c:v>104.2</c:v>
                </c:pt>
                <c:pt idx="9591">
                  <c:v>101.6</c:v>
                </c:pt>
                <c:pt idx="9592">
                  <c:v>101.5</c:v>
                </c:pt>
                <c:pt idx="9593">
                  <c:v>105.4</c:v>
                </c:pt>
                <c:pt idx="9594">
                  <c:v>103.7</c:v>
                </c:pt>
                <c:pt idx="9595">
                  <c:v>103.2</c:v>
                </c:pt>
                <c:pt idx="9596">
                  <c:v>101.7</c:v>
                </c:pt>
                <c:pt idx="9597">
                  <c:v>106.1</c:v>
                </c:pt>
                <c:pt idx="9598">
                  <c:v>103.6</c:v>
                </c:pt>
                <c:pt idx="9599">
                  <c:v>104.7</c:v>
                </c:pt>
                <c:pt idx="9600">
                  <c:v>103.9</c:v>
                </c:pt>
                <c:pt idx="9601">
                  <c:v>105.2</c:v>
                </c:pt>
                <c:pt idx="9602">
                  <c:v>107.2</c:v>
                </c:pt>
                <c:pt idx="9603">
                  <c:v>106.6</c:v>
                </c:pt>
                <c:pt idx="9604">
                  <c:v>108.6</c:v>
                </c:pt>
                <c:pt idx="9605">
                  <c:v>106.5</c:v>
                </c:pt>
                <c:pt idx="9606">
                  <c:v>105.7</c:v>
                </c:pt>
                <c:pt idx="9607">
                  <c:v>104.6</c:v>
                </c:pt>
                <c:pt idx="9608">
                  <c:v>105.3</c:v>
                </c:pt>
                <c:pt idx="9609">
                  <c:v>106.2</c:v>
                </c:pt>
                <c:pt idx="9610">
                  <c:v>106.8</c:v>
                </c:pt>
                <c:pt idx="9611">
                  <c:v>105.2</c:v>
                </c:pt>
                <c:pt idx="9612">
                  <c:v>100.7</c:v>
                </c:pt>
                <c:pt idx="9613">
                  <c:v>98.2</c:v>
                </c:pt>
                <c:pt idx="9614">
                  <c:v>97.6</c:v>
                </c:pt>
                <c:pt idx="9615">
                  <c:v>98.4</c:v>
                </c:pt>
                <c:pt idx="9616">
                  <c:v>101</c:v>
                </c:pt>
                <c:pt idx="9617">
                  <c:v>102.4</c:v>
                </c:pt>
                <c:pt idx="9618">
                  <c:v>105.9</c:v>
                </c:pt>
                <c:pt idx="9619">
                  <c:v>102.8</c:v>
                </c:pt>
                <c:pt idx="9620">
                  <c:v>103</c:v>
                </c:pt>
                <c:pt idx="9621">
                  <c:v>102.6</c:v>
                </c:pt>
                <c:pt idx="9622">
                  <c:v>103.9</c:v>
                </c:pt>
                <c:pt idx="9623">
                  <c:v>104.1</c:v>
                </c:pt>
                <c:pt idx="9624">
                  <c:v>104.5</c:v>
                </c:pt>
                <c:pt idx="9625">
                  <c:v>105.1</c:v>
                </c:pt>
                <c:pt idx="9626">
                  <c:v>103.2</c:v>
                </c:pt>
                <c:pt idx="9627">
                  <c:v>103.1</c:v>
                </c:pt>
                <c:pt idx="9628">
                  <c:v>102.8</c:v>
                </c:pt>
                <c:pt idx="9629">
                  <c:v>103.4</c:v>
                </c:pt>
                <c:pt idx="9630">
                  <c:v>104</c:v>
                </c:pt>
                <c:pt idx="9631">
                  <c:v>104.6</c:v>
                </c:pt>
                <c:pt idx="9632">
                  <c:v>104.3</c:v>
                </c:pt>
                <c:pt idx="9633">
                  <c:v>102.9</c:v>
                </c:pt>
                <c:pt idx="9634">
                  <c:v>104.4</c:v>
                </c:pt>
                <c:pt idx="9635">
                  <c:v>105</c:v>
                </c:pt>
                <c:pt idx="9636">
                  <c:v>104.3</c:v>
                </c:pt>
                <c:pt idx="9637">
                  <c:v>104.9</c:v>
                </c:pt>
                <c:pt idx="9638">
                  <c:v>104.6</c:v>
                </c:pt>
                <c:pt idx="9639">
                  <c:v>105.7</c:v>
                </c:pt>
                <c:pt idx="9640">
                  <c:v>107.6</c:v>
                </c:pt>
                <c:pt idx="9641">
                  <c:v>108.6</c:v>
                </c:pt>
                <c:pt idx="9642">
                  <c:v>104.5</c:v>
                </c:pt>
                <c:pt idx="9643">
                  <c:v>103.8</c:v>
                </c:pt>
                <c:pt idx="9644">
                  <c:v>104.2</c:v>
                </c:pt>
                <c:pt idx="9645">
                  <c:v>104.9</c:v>
                </c:pt>
                <c:pt idx="9646">
                  <c:v>105.2</c:v>
                </c:pt>
                <c:pt idx="9647">
                  <c:v>105.3</c:v>
                </c:pt>
                <c:pt idx="9648">
                  <c:v>104.3</c:v>
                </c:pt>
                <c:pt idx="9649">
                  <c:v>105.4</c:v>
                </c:pt>
                <c:pt idx="9650">
                  <c:v>103.6</c:v>
                </c:pt>
                <c:pt idx="9651">
                  <c:v>102.1</c:v>
                </c:pt>
                <c:pt idx="9652">
                  <c:v>102.4</c:v>
                </c:pt>
                <c:pt idx="9653">
                  <c:v>100.5</c:v>
                </c:pt>
                <c:pt idx="9654">
                  <c:v>99.8</c:v>
                </c:pt>
                <c:pt idx="9655">
                  <c:v>99.3</c:v>
                </c:pt>
                <c:pt idx="9656">
                  <c:v>100.6</c:v>
                </c:pt>
                <c:pt idx="9657">
                  <c:v>99.1</c:v>
                </c:pt>
                <c:pt idx="9658">
                  <c:v>99</c:v>
                </c:pt>
                <c:pt idx="9659">
                  <c:v>99.8</c:v>
                </c:pt>
                <c:pt idx="9660">
                  <c:v>99.3</c:v>
                </c:pt>
                <c:pt idx="9661">
                  <c:v>100.5</c:v>
                </c:pt>
                <c:pt idx="9662">
                  <c:v>100.8</c:v>
                </c:pt>
                <c:pt idx="9663">
                  <c:v>101.6</c:v>
                </c:pt>
                <c:pt idx="9664">
                  <c:v>103.4</c:v>
                </c:pt>
                <c:pt idx="9665">
                  <c:v>101.5</c:v>
                </c:pt>
                <c:pt idx="9666">
                  <c:v>100.1</c:v>
                </c:pt>
                <c:pt idx="9667">
                  <c:v>100.9</c:v>
                </c:pt>
                <c:pt idx="9668">
                  <c:v>100.7</c:v>
                </c:pt>
                <c:pt idx="9669">
                  <c:v>101</c:v>
                </c:pt>
                <c:pt idx="9670">
                  <c:v>100.2</c:v>
                </c:pt>
                <c:pt idx="9671">
                  <c:v>99.3</c:v>
                </c:pt>
                <c:pt idx="9672">
                  <c:v>98.2</c:v>
                </c:pt>
                <c:pt idx="9673">
                  <c:v>99.1</c:v>
                </c:pt>
                <c:pt idx="9674">
                  <c:v>99.4</c:v>
                </c:pt>
                <c:pt idx="9675">
                  <c:v>98.2</c:v>
                </c:pt>
                <c:pt idx="9676">
                  <c:v>97.2</c:v>
                </c:pt>
                <c:pt idx="9677">
                  <c:v>93.7</c:v>
                </c:pt>
                <c:pt idx="9678">
                  <c:v>86.2</c:v>
                </c:pt>
                <c:pt idx="9679">
                  <c:v>80</c:v>
                </c:pt>
                <c:pt idx="9680">
                  <c:v>87</c:v>
                </c:pt>
                <c:pt idx="9681">
                  <c:v>92.7</c:v>
                </c:pt>
                <c:pt idx="9682">
                  <c:v>93</c:v>
                </c:pt>
                <c:pt idx="9683">
                  <c:v>99.7</c:v>
                </c:pt>
                <c:pt idx="9684">
                  <c:v>98.2</c:v>
                </c:pt>
                <c:pt idx="9685">
                  <c:v>92.4</c:v>
                </c:pt>
                <c:pt idx="9686">
                  <c:v>93.8</c:v>
                </c:pt>
                <c:pt idx="9687">
                  <c:v>95</c:v>
                </c:pt>
                <c:pt idx="9688">
                  <c:v>95.3</c:v>
                </c:pt>
                <c:pt idx="9689">
                  <c:v>88.1</c:v>
                </c:pt>
                <c:pt idx="9690">
                  <c:v>88.1</c:v>
                </c:pt>
                <c:pt idx="9691">
                  <c:v>88.4</c:v>
                </c:pt>
                <c:pt idx="9692">
                  <c:v>86.5</c:v>
                </c:pt>
                <c:pt idx="9693">
                  <c:v>90</c:v>
                </c:pt>
                <c:pt idx="9694">
                  <c:v>90.7</c:v>
                </c:pt>
                <c:pt idx="9695">
                  <c:v>90.8</c:v>
                </c:pt>
                <c:pt idx="9696">
                  <c:v>89.6</c:v>
                </c:pt>
                <c:pt idx="9697">
                  <c:v>94.7</c:v>
                </c:pt>
                <c:pt idx="9698">
                  <c:v>92.7</c:v>
                </c:pt>
                <c:pt idx="9699">
                  <c:v>90</c:v>
                </c:pt>
                <c:pt idx="9700">
                  <c:v>95.7</c:v>
                </c:pt>
                <c:pt idx="9701">
                  <c:v>96.7</c:v>
                </c:pt>
                <c:pt idx="9702">
                  <c:v>99.7</c:v>
                </c:pt>
                <c:pt idx="9703">
                  <c:v>101</c:v>
                </c:pt>
                <c:pt idx="9704">
                  <c:v>102.2</c:v>
                </c:pt>
                <c:pt idx="9705">
                  <c:v>100.3</c:v>
                </c:pt>
                <c:pt idx="9706">
                  <c:v>102</c:v>
                </c:pt>
                <c:pt idx="9707">
                  <c:v>103</c:v>
                </c:pt>
                <c:pt idx="9708">
                  <c:v>103.7</c:v>
                </c:pt>
                <c:pt idx="9709">
                  <c:v>102.5</c:v>
                </c:pt>
                <c:pt idx="9710">
                  <c:v>94.4</c:v>
                </c:pt>
                <c:pt idx="9711">
                  <c:v>95.9</c:v>
                </c:pt>
                <c:pt idx="9712">
                  <c:v>101.5</c:v>
                </c:pt>
                <c:pt idx="9713">
                  <c:v>101</c:v>
                </c:pt>
                <c:pt idx="9714">
                  <c:v>98.2</c:v>
                </c:pt>
                <c:pt idx="9715">
                  <c:v>98.7</c:v>
                </c:pt>
                <c:pt idx="9716">
                  <c:v>103.1</c:v>
                </c:pt>
                <c:pt idx="9717">
                  <c:v>101</c:v>
                </c:pt>
                <c:pt idx="9718">
                  <c:v>95.6</c:v>
                </c:pt>
                <c:pt idx="9719">
                  <c:v>94.2</c:v>
                </c:pt>
                <c:pt idx="9720">
                  <c:v>100.3</c:v>
                </c:pt>
                <c:pt idx="9721">
                  <c:v>100.7</c:v>
                </c:pt>
                <c:pt idx="9722">
                  <c:v>94.2</c:v>
                </c:pt>
                <c:pt idx="9723">
                  <c:v>95.6</c:v>
                </c:pt>
                <c:pt idx="9724">
                  <c:v>98.6</c:v>
                </c:pt>
                <c:pt idx="9725">
                  <c:v>101.1</c:v>
                </c:pt>
                <c:pt idx="9726">
                  <c:v>99.8</c:v>
                </c:pt>
                <c:pt idx="9727">
                  <c:v>97.2</c:v>
                </c:pt>
                <c:pt idx="9728">
                  <c:v>96.7</c:v>
                </c:pt>
                <c:pt idx="9729">
                  <c:v>100.3</c:v>
                </c:pt>
                <c:pt idx="9730">
                  <c:v>103.2</c:v>
                </c:pt>
                <c:pt idx="9731">
                  <c:v>95.9</c:v>
                </c:pt>
                <c:pt idx="9732">
                  <c:v>97.9</c:v>
                </c:pt>
                <c:pt idx="9733">
                  <c:v>97.4</c:v>
                </c:pt>
                <c:pt idx="9734">
                  <c:v>97</c:v>
                </c:pt>
                <c:pt idx="9735">
                  <c:v>95.4</c:v>
                </c:pt>
                <c:pt idx="9736">
                  <c:v>98.7</c:v>
                </c:pt>
                <c:pt idx="9737">
                  <c:v>94.6</c:v>
                </c:pt>
                <c:pt idx="9738">
                  <c:v>93.5</c:v>
                </c:pt>
                <c:pt idx="9739">
                  <c:v>95.9</c:v>
                </c:pt>
                <c:pt idx="9740">
                  <c:v>97.2</c:v>
                </c:pt>
                <c:pt idx="9741">
                  <c:v>91.2</c:v>
                </c:pt>
                <c:pt idx="9742">
                  <c:v>94.3</c:v>
                </c:pt>
                <c:pt idx="9743">
                  <c:v>98.5</c:v>
                </c:pt>
                <c:pt idx="9744">
                  <c:v>99.4</c:v>
                </c:pt>
                <c:pt idx="9745">
                  <c:v>95.5</c:v>
                </c:pt>
                <c:pt idx="9746">
                  <c:v>97.4</c:v>
                </c:pt>
                <c:pt idx="9747">
                  <c:v>99.3</c:v>
                </c:pt>
                <c:pt idx="9748">
                  <c:v>99.5</c:v>
                </c:pt>
                <c:pt idx="9749">
                  <c:v>93.5</c:v>
                </c:pt>
                <c:pt idx="9750">
                  <c:v>97.1</c:v>
                </c:pt>
                <c:pt idx="9751">
                  <c:v>98.1</c:v>
                </c:pt>
                <c:pt idx="9752">
                  <c:v>98.2</c:v>
                </c:pt>
                <c:pt idx="9753">
                  <c:v>95.1</c:v>
                </c:pt>
                <c:pt idx="9754">
                  <c:v>98.4</c:v>
                </c:pt>
                <c:pt idx="9755">
                  <c:v>100.2</c:v>
                </c:pt>
                <c:pt idx="9756">
                  <c:v>99.9</c:v>
                </c:pt>
                <c:pt idx="9757">
                  <c:v>99.6</c:v>
                </c:pt>
                <c:pt idx="9758">
                  <c:v>102.2</c:v>
                </c:pt>
                <c:pt idx="9759">
                  <c:v>102.1</c:v>
                </c:pt>
                <c:pt idx="9760">
                  <c:v>100.2</c:v>
                </c:pt>
                <c:pt idx="9761">
                  <c:v>98.9</c:v>
                </c:pt>
                <c:pt idx="9762">
                  <c:v>101.1</c:v>
                </c:pt>
                <c:pt idx="9763">
                  <c:v>102.2</c:v>
                </c:pt>
                <c:pt idx="9764">
                  <c:v>98.6</c:v>
                </c:pt>
                <c:pt idx="9765">
                  <c:v>99.9</c:v>
                </c:pt>
                <c:pt idx="9766">
                  <c:v>101.3</c:v>
                </c:pt>
                <c:pt idx="9767">
                  <c:v>100.5</c:v>
                </c:pt>
                <c:pt idx="9768">
                  <c:v>97.8</c:v>
                </c:pt>
                <c:pt idx="9769">
                  <c:v>99.4</c:v>
                </c:pt>
                <c:pt idx="9770">
                  <c:v>101.6</c:v>
                </c:pt>
                <c:pt idx="9771">
                  <c:v>105</c:v>
                </c:pt>
                <c:pt idx="9772">
                  <c:v>99.3</c:v>
                </c:pt>
                <c:pt idx="9773">
                  <c:v>101.5</c:v>
                </c:pt>
                <c:pt idx="9774">
                  <c:v>102.7</c:v>
                </c:pt>
                <c:pt idx="9775">
                  <c:v>101.2</c:v>
                </c:pt>
                <c:pt idx="9776">
                  <c:v>100.9</c:v>
                </c:pt>
                <c:pt idx="9777">
                  <c:v>99.2</c:v>
                </c:pt>
                <c:pt idx="9778">
                  <c:v>103.9</c:v>
                </c:pt>
                <c:pt idx="9779">
                  <c:v>96.2</c:v>
                </c:pt>
                <c:pt idx="9780">
                  <c:v>97.1</c:v>
                </c:pt>
                <c:pt idx="9781">
                  <c:v>99.7</c:v>
                </c:pt>
                <c:pt idx="9782">
                  <c:v>93.8</c:v>
                </c:pt>
                <c:pt idx="9783">
                  <c:v>101.9</c:v>
                </c:pt>
                <c:pt idx="9784">
                  <c:v>97.2</c:v>
                </c:pt>
                <c:pt idx="9785">
                  <c:v>97.8</c:v>
                </c:pt>
                <c:pt idx="9786">
                  <c:v>92.2</c:v>
                </c:pt>
                <c:pt idx="9787">
                  <c:v>98.9</c:v>
                </c:pt>
                <c:pt idx="9788">
                  <c:v>99.7</c:v>
                </c:pt>
                <c:pt idx="9789">
                  <c:v>102</c:v>
                </c:pt>
                <c:pt idx="9790">
                  <c:v>93.7</c:v>
                </c:pt>
                <c:pt idx="9791">
                  <c:v>92.5</c:v>
                </c:pt>
                <c:pt idx="9792">
                  <c:v>101.9</c:v>
                </c:pt>
                <c:pt idx="9793">
                  <c:v>97.1</c:v>
                </c:pt>
                <c:pt idx="9794">
                  <c:v>89.5</c:v>
                </c:pt>
                <c:pt idx="9795">
                  <c:v>89.7</c:v>
                </c:pt>
                <c:pt idx="9796">
                  <c:v>91.1</c:v>
                </c:pt>
                <c:pt idx="9797">
                  <c:v>89.4</c:v>
                </c:pt>
                <c:pt idx="9798">
                  <c:v>90.4</c:v>
                </c:pt>
                <c:pt idx="9799">
                  <c:v>89.1</c:v>
                </c:pt>
                <c:pt idx="9800">
                  <c:v>92.3</c:v>
                </c:pt>
                <c:pt idx="9801">
                  <c:v>98.7</c:v>
                </c:pt>
                <c:pt idx="9802">
                  <c:v>93.8</c:v>
                </c:pt>
                <c:pt idx="9803">
                  <c:v>90.9</c:v>
                </c:pt>
                <c:pt idx="9804">
                  <c:v>99.8</c:v>
                </c:pt>
                <c:pt idx="9805">
                  <c:v>94.2</c:v>
                </c:pt>
                <c:pt idx="9806">
                  <c:v>90.7</c:v>
                </c:pt>
                <c:pt idx="9807">
                  <c:v>90.2</c:v>
                </c:pt>
                <c:pt idx="9808">
                  <c:v>93.8</c:v>
                </c:pt>
                <c:pt idx="9809">
                  <c:v>99.8</c:v>
                </c:pt>
                <c:pt idx="9810">
                  <c:v>103.7</c:v>
                </c:pt>
                <c:pt idx="9811">
                  <c:v>92</c:v>
                </c:pt>
                <c:pt idx="9812">
                  <c:v>91.9</c:v>
                </c:pt>
                <c:pt idx="9813">
                  <c:v>91.7</c:v>
                </c:pt>
                <c:pt idx="9814">
                  <c:v>97.4</c:v>
                </c:pt>
                <c:pt idx="9815">
                  <c:v>100.5</c:v>
                </c:pt>
                <c:pt idx="9816">
                  <c:v>96.5</c:v>
                </c:pt>
                <c:pt idx="9817">
                  <c:v>93</c:v>
                </c:pt>
                <c:pt idx="9818">
                  <c:v>92.6</c:v>
                </c:pt>
                <c:pt idx="9819">
                  <c:v>92</c:v>
                </c:pt>
                <c:pt idx="9820">
                  <c:v>91.8</c:v>
                </c:pt>
                <c:pt idx="9821">
                  <c:v>97.3</c:v>
                </c:pt>
                <c:pt idx="9822">
                  <c:v>93.8</c:v>
                </c:pt>
                <c:pt idx="9823">
                  <c:v>92.8</c:v>
                </c:pt>
                <c:pt idx="9824">
                  <c:v>92.1</c:v>
                </c:pt>
                <c:pt idx="9825">
                  <c:v>93.3</c:v>
                </c:pt>
                <c:pt idx="9826">
                  <c:v>99.4</c:v>
                </c:pt>
                <c:pt idx="9827">
                  <c:v>102.6</c:v>
                </c:pt>
                <c:pt idx="9828">
                  <c:v>92.7</c:v>
                </c:pt>
                <c:pt idx="9829">
                  <c:v>93.2</c:v>
                </c:pt>
                <c:pt idx="9830">
                  <c:v>92.8</c:v>
                </c:pt>
                <c:pt idx="9831">
                  <c:v>93.3</c:v>
                </c:pt>
                <c:pt idx="9832">
                  <c:v>94.7</c:v>
                </c:pt>
                <c:pt idx="9833">
                  <c:v>98.6</c:v>
                </c:pt>
                <c:pt idx="9834">
                  <c:v>95.7</c:v>
                </c:pt>
                <c:pt idx="9835">
                  <c:v>102.5</c:v>
                </c:pt>
                <c:pt idx="9836">
                  <c:v>108.1</c:v>
                </c:pt>
                <c:pt idx="9837">
                  <c:v>102.2</c:v>
                </c:pt>
                <c:pt idx="9838">
                  <c:v>104.1</c:v>
                </c:pt>
                <c:pt idx="9839">
                  <c:v>102.1</c:v>
                </c:pt>
                <c:pt idx="9840">
                  <c:v>97.2</c:v>
                </c:pt>
                <c:pt idx="9841">
                  <c:v>105.7</c:v>
                </c:pt>
                <c:pt idx="9842">
                  <c:v>107.1</c:v>
                </c:pt>
                <c:pt idx="9843">
                  <c:v>104.2</c:v>
                </c:pt>
                <c:pt idx="9844">
                  <c:v>103.1</c:v>
                </c:pt>
                <c:pt idx="9845">
                  <c:v>101.8</c:v>
                </c:pt>
                <c:pt idx="9846">
                  <c:v>102.2</c:v>
                </c:pt>
                <c:pt idx="9847">
                  <c:v>103.6</c:v>
                </c:pt>
                <c:pt idx="9848">
                  <c:v>106.4</c:v>
                </c:pt>
                <c:pt idx="9849">
                  <c:v>105.7</c:v>
                </c:pt>
                <c:pt idx="9850">
                  <c:v>109</c:v>
                </c:pt>
                <c:pt idx="9851">
                  <c:v>106.7</c:v>
                </c:pt>
                <c:pt idx="9852">
                  <c:v>110.1</c:v>
                </c:pt>
                <c:pt idx="9853">
                  <c:v>102.7</c:v>
                </c:pt>
                <c:pt idx="9854">
                  <c:v>103.4</c:v>
                </c:pt>
                <c:pt idx="9855">
                  <c:v>102.1</c:v>
                </c:pt>
                <c:pt idx="9856">
                  <c:v>103.2</c:v>
                </c:pt>
                <c:pt idx="9857">
                  <c:v>100.1</c:v>
                </c:pt>
                <c:pt idx="9858">
                  <c:v>103.5</c:v>
                </c:pt>
                <c:pt idx="9859">
                  <c:v>99.7</c:v>
                </c:pt>
                <c:pt idx="9860">
                  <c:v>101.1</c:v>
                </c:pt>
                <c:pt idx="9861">
                  <c:v>100.9</c:v>
                </c:pt>
                <c:pt idx="9862">
                  <c:v>101.5</c:v>
                </c:pt>
                <c:pt idx="9863">
                  <c:v>100.6</c:v>
                </c:pt>
                <c:pt idx="9864">
                  <c:v>103.2</c:v>
                </c:pt>
                <c:pt idx="9865">
                  <c:v>101.5</c:v>
                </c:pt>
                <c:pt idx="9866">
                  <c:v>102.4</c:v>
                </c:pt>
                <c:pt idx="9867">
                  <c:v>105.2</c:v>
                </c:pt>
                <c:pt idx="9868">
                  <c:v>102.6</c:v>
                </c:pt>
                <c:pt idx="9869">
                  <c:v>103.3</c:v>
                </c:pt>
                <c:pt idx="9870">
                  <c:v>100</c:v>
                </c:pt>
                <c:pt idx="9871">
                  <c:v>103</c:v>
                </c:pt>
                <c:pt idx="9872">
                  <c:v>102.9</c:v>
                </c:pt>
                <c:pt idx="9873">
                  <c:v>106.2</c:v>
                </c:pt>
                <c:pt idx="9874">
                  <c:v>104.5</c:v>
                </c:pt>
                <c:pt idx="9875">
                  <c:v>103.7</c:v>
                </c:pt>
                <c:pt idx="9876">
                  <c:v>100.6</c:v>
                </c:pt>
                <c:pt idx="9877">
                  <c:v>110.1</c:v>
                </c:pt>
                <c:pt idx="9878">
                  <c:v>105.1</c:v>
                </c:pt>
                <c:pt idx="9879">
                  <c:v>103.5</c:v>
                </c:pt>
                <c:pt idx="9880">
                  <c:v>102.3</c:v>
                </c:pt>
                <c:pt idx="9881">
                  <c:v>103.2</c:v>
                </c:pt>
                <c:pt idx="9882">
                  <c:v>104.3</c:v>
                </c:pt>
                <c:pt idx="9883">
                  <c:v>107.6</c:v>
                </c:pt>
                <c:pt idx="9884">
                  <c:v>107.5</c:v>
                </c:pt>
                <c:pt idx="9885">
                  <c:v>104.7</c:v>
                </c:pt>
                <c:pt idx="9886">
                  <c:v>106.8</c:v>
                </c:pt>
                <c:pt idx="9887">
                  <c:v>104.1</c:v>
                </c:pt>
                <c:pt idx="9888">
                  <c:v>108.4</c:v>
                </c:pt>
                <c:pt idx="9889">
                  <c:v>104.5</c:v>
                </c:pt>
                <c:pt idx="9890">
                  <c:v>108.2</c:v>
                </c:pt>
                <c:pt idx="9891">
                  <c:v>106</c:v>
                </c:pt>
                <c:pt idx="9892">
                  <c:v>110.4</c:v>
                </c:pt>
                <c:pt idx="9893">
                  <c:v>108</c:v>
                </c:pt>
                <c:pt idx="9894">
                  <c:v>110.6</c:v>
                </c:pt>
                <c:pt idx="9895">
                  <c:v>107.8</c:v>
                </c:pt>
                <c:pt idx="9896">
                  <c:v>112.1</c:v>
                </c:pt>
                <c:pt idx="9897">
                  <c:v>109.9</c:v>
                </c:pt>
                <c:pt idx="9898">
                  <c:v>110.6</c:v>
                </c:pt>
                <c:pt idx="9899">
                  <c:v>109.9</c:v>
                </c:pt>
                <c:pt idx="9900">
                  <c:v>109.1</c:v>
                </c:pt>
                <c:pt idx="9901">
                  <c:v>109.1</c:v>
                </c:pt>
                <c:pt idx="9902">
                  <c:v>109.5</c:v>
                </c:pt>
                <c:pt idx="9903">
                  <c:v>109</c:v>
                </c:pt>
                <c:pt idx="9904">
                  <c:v>105.9</c:v>
                </c:pt>
                <c:pt idx="9905">
                  <c:v>106.2</c:v>
                </c:pt>
                <c:pt idx="9906">
                  <c:v>103.2</c:v>
                </c:pt>
                <c:pt idx="9907">
                  <c:v>104.8</c:v>
                </c:pt>
                <c:pt idx="9908">
                  <c:v>104.4</c:v>
                </c:pt>
                <c:pt idx="9909">
                  <c:v>108.1</c:v>
                </c:pt>
                <c:pt idx="9910">
                  <c:v>108.5</c:v>
                </c:pt>
                <c:pt idx="9911">
                  <c:v>108.4</c:v>
                </c:pt>
                <c:pt idx="9912">
                  <c:v>106.7</c:v>
                </c:pt>
                <c:pt idx="9913">
                  <c:v>110.7</c:v>
                </c:pt>
                <c:pt idx="9914">
                  <c:v>109.6</c:v>
                </c:pt>
                <c:pt idx="9915">
                  <c:v>109.8</c:v>
                </c:pt>
                <c:pt idx="9916">
                  <c:v>108.3</c:v>
                </c:pt>
                <c:pt idx="9917">
                  <c:v>106.5</c:v>
                </c:pt>
                <c:pt idx="9918">
                  <c:v>102.9</c:v>
                </c:pt>
                <c:pt idx="9919">
                  <c:v>101.4</c:v>
                </c:pt>
                <c:pt idx="9920">
                  <c:v>101.9</c:v>
                </c:pt>
                <c:pt idx="9921">
                  <c:v>100.9</c:v>
                </c:pt>
                <c:pt idx="9922">
                  <c:v>101.5</c:v>
                </c:pt>
                <c:pt idx="9923">
                  <c:v>100.6</c:v>
                </c:pt>
                <c:pt idx="9924">
                  <c:v>101.7</c:v>
                </c:pt>
                <c:pt idx="9925">
                  <c:v>101.2</c:v>
                </c:pt>
                <c:pt idx="9926">
                  <c:v>101.6</c:v>
                </c:pt>
                <c:pt idx="9927">
                  <c:v>100.5</c:v>
                </c:pt>
                <c:pt idx="9928">
                  <c:v>103.2</c:v>
                </c:pt>
                <c:pt idx="9929">
                  <c:v>100.6</c:v>
                </c:pt>
                <c:pt idx="9930">
                  <c:v>103</c:v>
                </c:pt>
                <c:pt idx="9931">
                  <c:v>100.3</c:v>
                </c:pt>
                <c:pt idx="9932">
                  <c:v>101.7</c:v>
                </c:pt>
                <c:pt idx="9933">
                  <c:v>101</c:v>
                </c:pt>
                <c:pt idx="9934">
                  <c:v>102</c:v>
                </c:pt>
                <c:pt idx="9935">
                  <c:v>102.2</c:v>
                </c:pt>
                <c:pt idx="9936">
                  <c:v>102.6</c:v>
                </c:pt>
                <c:pt idx="9937">
                  <c:v>101.9</c:v>
                </c:pt>
                <c:pt idx="9938">
                  <c:v>101.1</c:v>
                </c:pt>
                <c:pt idx="9939">
                  <c:v>102.6</c:v>
                </c:pt>
                <c:pt idx="9940">
                  <c:v>101.5</c:v>
                </c:pt>
                <c:pt idx="9941">
                  <c:v>101.5</c:v>
                </c:pt>
                <c:pt idx="9942">
                  <c:v>101</c:v>
                </c:pt>
                <c:pt idx="9943">
                  <c:v>105.1</c:v>
                </c:pt>
                <c:pt idx="9944">
                  <c:v>103.1</c:v>
                </c:pt>
                <c:pt idx="9945">
                  <c:v>105.1</c:v>
                </c:pt>
                <c:pt idx="9946">
                  <c:v>101.6</c:v>
                </c:pt>
                <c:pt idx="9947">
                  <c:v>105.3</c:v>
                </c:pt>
                <c:pt idx="9948">
                  <c:v>102.9</c:v>
                </c:pt>
                <c:pt idx="9949">
                  <c:v>105.2</c:v>
                </c:pt>
                <c:pt idx="9950">
                  <c:v>102.7</c:v>
                </c:pt>
                <c:pt idx="9951">
                  <c:v>105.7</c:v>
                </c:pt>
                <c:pt idx="9952">
                  <c:v>103.5</c:v>
                </c:pt>
                <c:pt idx="9953">
                  <c:v>104.6</c:v>
                </c:pt>
                <c:pt idx="9954">
                  <c:v>104.2</c:v>
                </c:pt>
                <c:pt idx="9955">
                  <c:v>105.9</c:v>
                </c:pt>
                <c:pt idx="9956">
                  <c:v>103.5</c:v>
                </c:pt>
                <c:pt idx="9957">
                  <c:v>103.5</c:v>
                </c:pt>
                <c:pt idx="9958">
                  <c:v>103.9</c:v>
                </c:pt>
                <c:pt idx="9959">
                  <c:v>105.8</c:v>
                </c:pt>
                <c:pt idx="9960">
                  <c:v>104.8</c:v>
                </c:pt>
                <c:pt idx="9961">
                  <c:v>102.3</c:v>
                </c:pt>
                <c:pt idx="9962">
                  <c:v>105.8</c:v>
                </c:pt>
                <c:pt idx="9963">
                  <c:v>103</c:v>
                </c:pt>
                <c:pt idx="9964">
                  <c:v>105.3</c:v>
                </c:pt>
                <c:pt idx="9965">
                  <c:v>102.7</c:v>
                </c:pt>
                <c:pt idx="9966">
                  <c:v>105.4</c:v>
                </c:pt>
                <c:pt idx="9967">
                  <c:v>102.8</c:v>
                </c:pt>
                <c:pt idx="9968">
                  <c:v>105.1</c:v>
                </c:pt>
                <c:pt idx="9969">
                  <c:v>102.3</c:v>
                </c:pt>
                <c:pt idx="9970">
                  <c:v>105.4</c:v>
                </c:pt>
                <c:pt idx="9971">
                  <c:v>103.6</c:v>
                </c:pt>
                <c:pt idx="9972">
                  <c:v>104.6</c:v>
                </c:pt>
                <c:pt idx="9973">
                  <c:v>104</c:v>
                </c:pt>
                <c:pt idx="9974">
                  <c:v>108.1</c:v>
                </c:pt>
                <c:pt idx="9975">
                  <c:v>104.6</c:v>
                </c:pt>
                <c:pt idx="9976">
                  <c:v>102.3</c:v>
                </c:pt>
                <c:pt idx="9977">
                  <c:v>103.7</c:v>
                </c:pt>
                <c:pt idx="9978">
                  <c:v>103</c:v>
                </c:pt>
                <c:pt idx="9979">
                  <c:v>105.6</c:v>
                </c:pt>
                <c:pt idx="9980">
                  <c:v>102.7</c:v>
                </c:pt>
                <c:pt idx="9981">
                  <c:v>105</c:v>
                </c:pt>
                <c:pt idx="9982">
                  <c:v>102.5</c:v>
                </c:pt>
                <c:pt idx="9983">
                  <c:v>103.7</c:v>
                </c:pt>
                <c:pt idx="9984">
                  <c:v>102.5</c:v>
                </c:pt>
                <c:pt idx="9985">
                  <c:v>104.1</c:v>
                </c:pt>
                <c:pt idx="9986">
                  <c:v>103.7</c:v>
                </c:pt>
                <c:pt idx="9987">
                  <c:v>103.7</c:v>
                </c:pt>
                <c:pt idx="9988">
                  <c:v>102.2</c:v>
                </c:pt>
                <c:pt idx="9989">
                  <c:v>104.5</c:v>
                </c:pt>
                <c:pt idx="9990">
                  <c:v>103</c:v>
                </c:pt>
                <c:pt idx="9991">
                  <c:v>104</c:v>
                </c:pt>
                <c:pt idx="9992">
                  <c:v>105.1</c:v>
                </c:pt>
                <c:pt idx="9993">
                  <c:v>104.7</c:v>
                </c:pt>
                <c:pt idx="9994">
                  <c:v>103.6</c:v>
                </c:pt>
                <c:pt idx="9995">
                  <c:v>103.3</c:v>
                </c:pt>
                <c:pt idx="9996">
                  <c:v>104.6</c:v>
                </c:pt>
                <c:pt idx="9997">
                  <c:v>103.6</c:v>
                </c:pt>
                <c:pt idx="9998">
                  <c:v>104.2</c:v>
                </c:pt>
                <c:pt idx="9999">
                  <c:v>104.1</c:v>
                </c:pt>
                <c:pt idx="10000">
                  <c:v>109.5</c:v>
                </c:pt>
                <c:pt idx="10001">
                  <c:v>108.4</c:v>
                </c:pt>
                <c:pt idx="10002">
                  <c:v>108.1</c:v>
                </c:pt>
                <c:pt idx="10003">
                  <c:v>107.3</c:v>
                </c:pt>
                <c:pt idx="10004">
                  <c:v>111.3</c:v>
                </c:pt>
                <c:pt idx="10005">
                  <c:v>110.7</c:v>
                </c:pt>
                <c:pt idx="10006">
                  <c:v>108.5</c:v>
                </c:pt>
                <c:pt idx="10007">
                  <c:v>109.7</c:v>
                </c:pt>
                <c:pt idx="10008">
                  <c:v>110.6</c:v>
                </c:pt>
                <c:pt idx="10009">
                  <c:v>111.2</c:v>
                </c:pt>
                <c:pt idx="10010">
                  <c:v>112.2</c:v>
                </c:pt>
                <c:pt idx="10011">
                  <c:v>111.4</c:v>
                </c:pt>
                <c:pt idx="10012">
                  <c:v>111.1</c:v>
                </c:pt>
                <c:pt idx="10013">
                  <c:v>109.8</c:v>
                </c:pt>
                <c:pt idx="10014">
                  <c:v>108.1</c:v>
                </c:pt>
                <c:pt idx="10015">
                  <c:v>108.6</c:v>
                </c:pt>
                <c:pt idx="10016">
                  <c:v>108.4</c:v>
                </c:pt>
                <c:pt idx="10017">
                  <c:v>109.2</c:v>
                </c:pt>
                <c:pt idx="10018">
                  <c:v>108.2</c:v>
                </c:pt>
                <c:pt idx="10019">
                  <c:v>110</c:v>
                </c:pt>
                <c:pt idx="10020">
                  <c:v>106.1</c:v>
                </c:pt>
                <c:pt idx="10021">
                  <c:v>108.2</c:v>
                </c:pt>
                <c:pt idx="10022">
                  <c:v>106.9</c:v>
                </c:pt>
                <c:pt idx="10023">
                  <c:v>108.4</c:v>
                </c:pt>
                <c:pt idx="10024">
                  <c:v>106.6</c:v>
                </c:pt>
                <c:pt idx="10025">
                  <c:v>106</c:v>
                </c:pt>
                <c:pt idx="10026">
                  <c:v>103.4</c:v>
                </c:pt>
                <c:pt idx="10027">
                  <c:v>102.8</c:v>
                </c:pt>
                <c:pt idx="10028">
                  <c:v>102.3</c:v>
                </c:pt>
                <c:pt idx="10029">
                  <c:v>102.5</c:v>
                </c:pt>
                <c:pt idx="10030">
                  <c:v>103.2</c:v>
                </c:pt>
                <c:pt idx="10031">
                  <c:v>103.1</c:v>
                </c:pt>
                <c:pt idx="10032">
                  <c:v>103.8</c:v>
                </c:pt>
                <c:pt idx="10033">
                  <c:v>104.5</c:v>
                </c:pt>
                <c:pt idx="10034">
                  <c:v>107.2</c:v>
                </c:pt>
                <c:pt idx="10035">
                  <c:v>106.2</c:v>
                </c:pt>
                <c:pt idx="10036">
                  <c:v>106.5</c:v>
                </c:pt>
                <c:pt idx="10037">
                  <c:v>108.1</c:v>
                </c:pt>
                <c:pt idx="10038">
                  <c:v>110.4</c:v>
                </c:pt>
                <c:pt idx="10039">
                  <c:v>109.3</c:v>
                </c:pt>
                <c:pt idx="10040">
                  <c:v>109.4</c:v>
                </c:pt>
                <c:pt idx="10041">
                  <c:v>107.7</c:v>
                </c:pt>
                <c:pt idx="10042">
                  <c:v>106.8</c:v>
                </c:pt>
                <c:pt idx="10043">
                  <c:v>107.2</c:v>
                </c:pt>
                <c:pt idx="10044">
                  <c:v>106.8</c:v>
                </c:pt>
                <c:pt idx="10045">
                  <c:v>108</c:v>
                </c:pt>
                <c:pt idx="10046">
                  <c:v>105.2</c:v>
                </c:pt>
                <c:pt idx="10047">
                  <c:v>107.4</c:v>
                </c:pt>
                <c:pt idx="10048">
                  <c:v>104.1</c:v>
                </c:pt>
                <c:pt idx="10049">
                  <c:v>107</c:v>
                </c:pt>
                <c:pt idx="10050">
                  <c:v>107.4</c:v>
                </c:pt>
                <c:pt idx="10051">
                  <c:v>104.7</c:v>
                </c:pt>
                <c:pt idx="10052">
                  <c:v>102.8</c:v>
                </c:pt>
                <c:pt idx="10053">
                  <c:v>102.7</c:v>
                </c:pt>
                <c:pt idx="10054">
                  <c:v>101.4</c:v>
                </c:pt>
                <c:pt idx="10055">
                  <c:v>102.2</c:v>
                </c:pt>
                <c:pt idx="10056">
                  <c:v>101.3</c:v>
                </c:pt>
                <c:pt idx="10057">
                  <c:v>103.3</c:v>
                </c:pt>
                <c:pt idx="10058">
                  <c:v>100.6</c:v>
                </c:pt>
                <c:pt idx="10059">
                  <c:v>103</c:v>
                </c:pt>
                <c:pt idx="10060">
                  <c:v>101.9</c:v>
                </c:pt>
                <c:pt idx="10061">
                  <c:v>102.6</c:v>
                </c:pt>
                <c:pt idx="10062">
                  <c:v>100.7</c:v>
                </c:pt>
                <c:pt idx="10063">
                  <c:v>102.9</c:v>
                </c:pt>
                <c:pt idx="10064">
                  <c:v>102.2</c:v>
                </c:pt>
                <c:pt idx="10065">
                  <c:v>102.8</c:v>
                </c:pt>
                <c:pt idx="10066">
                  <c:v>102</c:v>
                </c:pt>
                <c:pt idx="10067">
                  <c:v>102</c:v>
                </c:pt>
                <c:pt idx="10068">
                  <c:v>102.4</c:v>
                </c:pt>
                <c:pt idx="10069">
                  <c:v>102.3</c:v>
                </c:pt>
                <c:pt idx="10070">
                  <c:v>103.4</c:v>
                </c:pt>
                <c:pt idx="10071">
                  <c:v>101.1</c:v>
                </c:pt>
                <c:pt idx="10072">
                  <c:v>102.4</c:v>
                </c:pt>
                <c:pt idx="10073">
                  <c:v>102</c:v>
                </c:pt>
                <c:pt idx="10074">
                  <c:v>102.4</c:v>
                </c:pt>
                <c:pt idx="10075">
                  <c:v>101.7</c:v>
                </c:pt>
                <c:pt idx="10076">
                  <c:v>103.4</c:v>
                </c:pt>
                <c:pt idx="10077">
                  <c:v>100.8</c:v>
                </c:pt>
                <c:pt idx="10078">
                  <c:v>104</c:v>
                </c:pt>
                <c:pt idx="10079">
                  <c:v>102</c:v>
                </c:pt>
                <c:pt idx="10080">
                  <c:v>107.3</c:v>
                </c:pt>
                <c:pt idx="10081">
                  <c:v>103.5</c:v>
                </c:pt>
                <c:pt idx="10082">
                  <c:v>106.6</c:v>
                </c:pt>
                <c:pt idx="10083">
                  <c:v>104.5</c:v>
                </c:pt>
                <c:pt idx="10084">
                  <c:v>107.2</c:v>
                </c:pt>
                <c:pt idx="10085">
                  <c:v>104.1</c:v>
                </c:pt>
                <c:pt idx="10086">
                  <c:v>106.2</c:v>
                </c:pt>
                <c:pt idx="10087">
                  <c:v>104.2</c:v>
                </c:pt>
                <c:pt idx="10088">
                  <c:v>103.7</c:v>
                </c:pt>
                <c:pt idx="10089">
                  <c:v>104.2</c:v>
                </c:pt>
                <c:pt idx="10090">
                  <c:v>103.9</c:v>
                </c:pt>
                <c:pt idx="10091">
                  <c:v>107.1</c:v>
                </c:pt>
                <c:pt idx="10092">
                  <c:v>103.7</c:v>
                </c:pt>
                <c:pt idx="10093">
                  <c:v>106.6</c:v>
                </c:pt>
                <c:pt idx="10094">
                  <c:v>102.9</c:v>
                </c:pt>
                <c:pt idx="10095">
                  <c:v>107.5</c:v>
                </c:pt>
                <c:pt idx="10096">
                  <c:v>103.4</c:v>
                </c:pt>
                <c:pt idx="10097">
                  <c:v>104.6</c:v>
                </c:pt>
                <c:pt idx="10098">
                  <c:v>103.1</c:v>
                </c:pt>
                <c:pt idx="10099">
                  <c:v>106.3</c:v>
                </c:pt>
                <c:pt idx="10100">
                  <c:v>106.5</c:v>
                </c:pt>
                <c:pt idx="10101">
                  <c:v>107.2</c:v>
                </c:pt>
                <c:pt idx="10102">
                  <c:v>104.4</c:v>
                </c:pt>
                <c:pt idx="10103">
                  <c:v>106.1</c:v>
                </c:pt>
                <c:pt idx="10104">
                  <c:v>105</c:v>
                </c:pt>
                <c:pt idx="10105">
                  <c:v>106.4</c:v>
                </c:pt>
                <c:pt idx="10106">
                  <c:v>105.9</c:v>
                </c:pt>
                <c:pt idx="10107">
                  <c:v>107.2</c:v>
                </c:pt>
                <c:pt idx="10108">
                  <c:v>109.3</c:v>
                </c:pt>
                <c:pt idx="10109">
                  <c:v>108</c:v>
                </c:pt>
                <c:pt idx="10110">
                  <c:v>109.2</c:v>
                </c:pt>
                <c:pt idx="10111">
                  <c:v>105.1</c:v>
                </c:pt>
                <c:pt idx="10112">
                  <c:v>104.8</c:v>
                </c:pt>
                <c:pt idx="10113">
                  <c:v>102.3</c:v>
                </c:pt>
                <c:pt idx="10114">
                  <c:v>104.3</c:v>
                </c:pt>
                <c:pt idx="10115">
                  <c:v>101.7</c:v>
                </c:pt>
                <c:pt idx="10116">
                  <c:v>103.7</c:v>
                </c:pt>
                <c:pt idx="10117">
                  <c:v>101.9</c:v>
                </c:pt>
                <c:pt idx="10118">
                  <c:v>103.7</c:v>
                </c:pt>
                <c:pt idx="10119">
                  <c:v>101.6</c:v>
                </c:pt>
                <c:pt idx="10120">
                  <c:v>103.4</c:v>
                </c:pt>
                <c:pt idx="10121">
                  <c:v>103.7</c:v>
                </c:pt>
                <c:pt idx="10122">
                  <c:v>104</c:v>
                </c:pt>
                <c:pt idx="10123">
                  <c:v>102.1</c:v>
                </c:pt>
                <c:pt idx="10124">
                  <c:v>105.1</c:v>
                </c:pt>
                <c:pt idx="10125">
                  <c:v>103.1</c:v>
                </c:pt>
                <c:pt idx="10126">
                  <c:v>105.1</c:v>
                </c:pt>
                <c:pt idx="10127">
                  <c:v>102.8</c:v>
                </c:pt>
                <c:pt idx="10128">
                  <c:v>101.3</c:v>
                </c:pt>
                <c:pt idx="10129">
                  <c:v>102.8</c:v>
                </c:pt>
                <c:pt idx="10130">
                  <c:v>102</c:v>
                </c:pt>
                <c:pt idx="10131">
                  <c:v>103</c:v>
                </c:pt>
                <c:pt idx="10132">
                  <c:v>101.5</c:v>
                </c:pt>
                <c:pt idx="10133">
                  <c:v>103.3</c:v>
                </c:pt>
                <c:pt idx="10134">
                  <c:v>101.3</c:v>
                </c:pt>
                <c:pt idx="10135">
                  <c:v>103.3</c:v>
                </c:pt>
                <c:pt idx="10136">
                  <c:v>102.4</c:v>
                </c:pt>
                <c:pt idx="10137">
                  <c:v>104.1</c:v>
                </c:pt>
                <c:pt idx="10138">
                  <c:v>103</c:v>
                </c:pt>
                <c:pt idx="10139">
                  <c:v>103.4</c:v>
                </c:pt>
                <c:pt idx="10140">
                  <c:v>103.8</c:v>
                </c:pt>
                <c:pt idx="10141">
                  <c:v>106</c:v>
                </c:pt>
                <c:pt idx="10142">
                  <c:v>102.5</c:v>
                </c:pt>
                <c:pt idx="10143">
                  <c:v>101</c:v>
                </c:pt>
                <c:pt idx="10144">
                  <c:v>102.1</c:v>
                </c:pt>
                <c:pt idx="10145">
                  <c:v>102</c:v>
                </c:pt>
                <c:pt idx="10146">
                  <c:v>101</c:v>
                </c:pt>
                <c:pt idx="10147">
                  <c:v>100.7</c:v>
                </c:pt>
                <c:pt idx="10148">
                  <c:v>101.6</c:v>
                </c:pt>
                <c:pt idx="10149">
                  <c:v>101.8</c:v>
                </c:pt>
                <c:pt idx="10150">
                  <c:v>101.3</c:v>
                </c:pt>
                <c:pt idx="10151">
                  <c:v>100.9</c:v>
                </c:pt>
                <c:pt idx="10152">
                  <c:v>101.1</c:v>
                </c:pt>
                <c:pt idx="10153">
                  <c:v>101.2</c:v>
                </c:pt>
                <c:pt idx="10154">
                  <c:v>101.3</c:v>
                </c:pt>
                <c:pt idx="10155">
                  <c:v>100.8</c:v>
                </c:pt>
                <c:pt idx="10156">
                  <c:v>101.1</c:v>
                </c:pt>
                <c:pt idx="10157">
                  <c:v>100.3</c:v>
                </c:pt>
                <c:pt idx="10158">
                  <c:v>100.4</c:v>
                </c:pt>
                <c:pt idx="10159">
                  <c:v>100.9</c:v>
                </c:pt>
                <c:pt idx="10160">
                  <c:v>100.6</c:v>
                </c:pt>
                <c:pt idx="10161">
                  <c:v>101.1</c:v>
                </c:pt>
                <c:pt idx="10162">
                  <c:v>100.9</c:v>
                </c:pt>
                <c:pt idx="10163">
                  <c:v>101.9</c:v>
                </c:pt>
                <c:pt idx="10164">
                  <c:v>102</c:v>
                </c:pt>
                <c:pt idx="10165">
                  <c:v>101</c:v>
                </c:pt>
                <c:pt idx="10166">
                  <c:v>104.8</c:v>
                </c:pt>
                <c:pt idx="10167">
                  <c:v>100.8</c:v>
                </c:pt>
                <c:pt idx="10168">
                  <c:v>101.9</c:v>
                </c:pt>
                <c:pt idx="10169">
                  <c:v>100.5</c:v>
                </c:pt>
                <c:pt idx="10170">
                  <c:v>101.8</c:v>
                </c:pt>
                <c:pt idx="10171">
                  <c:v>101.4</c:v>
                </c:pt>
                <c:pt idx="10172">
                  <c:v>103</c:v>
                </c:pt>
                <c:pt idx="10173">
                  <c:v>102</c:v>
                </c:pt>
                <c:pt idx="10174">
                  <c:v>101.9</c:v>
                </c:pt>
                <c:pt idx="10175">
                  <c:v>101</c:v>
                </c:pt>
                <c:pt idx="10176">
                  <c:v>102.4</c:v>
                </c:pt>
                <c:pt idx="10177">
                  <c:v>102.4</c:v>
                </c:pt>
                <c:pt idx="10178">
                  <c:v>105.2</c:v>
                </c:pt>
                <c:pt idx="10179">
                  <c:v>102.9</c:v>
                </c:pt>
                <c:pt idx="10180">
                  <c:v>102.3</c:v>
                </c:pt>
                <c:pt idx="10181">
                  <c:v>101.3</c:v>
                </c:pt>
                <c:pt idx="10182">
                  <c:v>102.6</c:v>
                </c:pt>
                <c:pt idx="10183">
                  <c:v>101.4</c:v>
                </c:pt>
                <c:pt idx="10184">
                  <c:v>101.9</c:v>
                </c:pt>
                <c:pt idx="10185">
                  <c:v>101</c:v>
                </c:pt>
                <c:pt idx="10186">
                  <c:v>101.5</c:v>
                </c:pt>
                <c:pt idx="10187">
                  <c:v>102.1</c:v>
                </c:pt>
                <c:pt idx="10188">
                  <c:v>102.2</c:v>
                </c:pt>
                <c:pt idx="10189">
                  <c:v>101.3</c:v>
                </c:pt>
                <c:pt idx="10190">
                  <c:v>101.7</c:v>
                </c:pt>
                <c:pt idx="10191">
                  <c:v>103</c:v>
                </c:pt>
                <c:pt idx="10192">
                  <c:v>101.6</c:v>
                </c:pt>
                <c:pt idx="10193">
                  <c:v>102.6</c:v>
                </c:pt>
                <c:pt idx="10194">
                  <c:v>102.1</c:v>
                </c:pt>
                <c:pt idx="10195">
                  <c:v>101.8</c:v>
                </c:pt>
                <c:pt idx="10196">
                  <c:v>101.2</c:v>
                </c:pt>
                <c:pt idx="10197">
                  <c:v>101.5</c:v>
                </c:pt>
                <c:pt idx="10198">
                  <c:v>101.6</c:v>
                </c:pt>
                <c:pt idx="10199">
                  <c:v>101.7</c:v>
                </c:pt>
                <c:pt idx="10200">
                  <c:v>103</c:v>
                </c:pt>
                <c:pt idx="10201">
                  <c:v>102.7</c:v>
                </c:pt>
                <c:pt idx="10202">
                  <c:v>102.3</c:v>
                </c:pt>
                <c:pt idx="10203">
                  <c:v>102.9</c:v>
                </c:pt>
                <c:pt idx="10204">
                  <c:v>102.7</c:v>
                </c:pt>
                <c:pt idx="10205">
                  <c:v>103.5</c:v>
                </c:pt>
                <c:pt idx="10206">
                  <c:v>105</c:v>
                </c:pt>
                <c:pt idx="10207">
                  <c:v>101.6</c:v>
                </c:pt>
                <c:pt idx="10208">
                  <c:v>101.5</c:v>
                </c:pt>
                <c:pt idx="10209">
                  <c:v>101.9</c:v>
                </c:pt>
                <c:pt idx="10210">
                  <c:v>102.2</c:v>
                </c:pt>
                <c:pt idx="10211">
                  <c:v>101.8</c:v>
                </c:pt>
                <c:pt idx="10212">
                  <c:v>101.6</c:v>
                </c:pt>
                <c:pt idx="10213">
                  <c:v>101.3</c:v>
                </c:pt>
                <c:pt idx="10214">
                  <c:v>100.9</c:v>
                </c:pt>
                <c:pt idx="10215">
                  <c:v>104.1</c:v>
                </c:pt>
                <c:pt idx="10216">
                  <c:v>102.9</c:v>
                </c:pt>
                <c:pt idx="10217">
                  <c:v>101.2</c:v>
                </c:pt>
                <c:pt idx="10218">
                  <c:v>102.5</c:v>
                </c:pt>
                <c:pt idx="10219">
                  <c:v>102.1</c:v>
                </c:pt>
                <c:pt idx="10220">
                  <c:v>101.8</c:v>
                </c:pt>
                <c:pt idx="10221">
                  <c:v>101.9</c:v>
                </c:pt>
                <c:pt idx="10222">
                  <c:v>102.4</c:v>
                </c:pt>
                <c:pt idx="10223">
                  <c:v>101.9</c:v>
                </c:pt>
                <c:pt idx="10224">
                  <c:v>101.9</c:v>
                </c:pt>
                <c:pt idx="10225">
                  <c:v>101.1</c:v>
                </c:pt>
                <c:pt idx="10226">
                  <c:v>102</c:v>
                </c:pt>
                <c:pt idx="10227">
                  <c:v>101.4</c:v>
                </c:pt>
                <c:pt idx="10228">
                  <c:v>102.4</c:v>
                </c:pt>
                <c:pt idx="10229">
                  <c:v>102.9</c:v>
                </c:pt>
                <c:pt idx="10230">
                  <c:v>101.2</c:v>
                </c:pt>
                <c:pt idx="10231">
                  <c:v>102.5</c:v>
                </c:pt>
                <c:pt idx="10232">
                  <c:v>102.7</c:v>
                </c:pt>
                <c:pt idx="10233">
                  <c:v>104.6</c:v>
                </c:pt>
                <c:pt idx="10234">
                  <c:v>102.3</c:v>
                </c:pt>
                <c:pt idx="10235">
                  <c:v>103.2</c:v>
                </c:pt>
                <c:pt idx="10236">
                  <c:v>102.2</c:v>
                </c:pt>
                <c:pt idx="10237">
                  <c:v>102.2</c:v>
                </c:pt>
                <c:pt idx="10238">
                  <c:v>102.4</c:v>
                </c:pt>
                <c:pt idx="10239">
                  <c:v>103.1</c:v>
                </c:pt>
                <c:pt idx="10240">
                  <c:v>102.4</c:v>
                </c:pt>
                <c:pt idx="10241">
                  <c:v>102.2</c:v>
                </c:pt>
                <c:pt idx="10242">
                  <c:v>101.7</c:v>
                </c:pt>
                <c:pt idx="10243">
                  <c:v>101.9</c:v>
                </c:pt>
                <c:pt idx="10244">
                  <c:v>102.2</c:v>
                </c:pt>
                <c:pt idx="10245">
                  <c:v>101.5</c:v>
                </c:pt>
                <c:pt idx="10246">
                  <c:v>102.8</c:v>
                </c:pt>
                <c:pt idx="10247">
                  <c:v>102.6</c:v>
                </c:pt>
                <c:pt idx="10248">
                  <c:v>103.5</c:v>
                </c:pt>
                <c:pt idx="10249">
                  <c:v>101.6</c:v>
                </c:pt>
                <c:pt idx="10250">
                  <c:v>102.5</c:v>
                </c:pt>
                <c:pt idx="10251">
                  <c:v>102</c:v>
                </c:pt>
                <c:pt idx="10252">
                  <c:v>102.7</c:v>
                </c:pt>
                <c:pt idx="10253">
                  <c:v>102</c:v>
                </c:pt>
                <c:pt idx="10254">
                  <c:v>102.5</c:v>
                </c:pt>
                <c:pt idx="10255">
                  <c:v>101.5</c:v>
                </c:pt>
                <c:pt idx="10256">
                  <c:v>104</c:v>
                </c:pt>
                <c:pt idx="10257">
                  <c:v>103.4</c:v>
                </c:pt>
                <c:pt idx="10258">
                  <c:v>102.9</c:v>
                </c:pt>
                <c:pt idx="10259">
                  <c:v>103.7</c:v>
                </c:pt>
                <c:pt idx="10260">
                  <c:v>102.7</c:v>
                </c:pt>
                <c:pt idx="10261">
                  <c:v>102.9</c:v>
                </c:pt>
                <c:pt idx="10262">
                  <c:v>102.5</c:v>
                </c:pt>
                <c:pt idx="10263">
                  <c:v>106.5</c:v>
                </c:pt>
                <c:pt idx="10264">
                  <c:v>107.7</c:v>
                </c:pt>
                <c:pt idx="10265">
                  <c:v>103.5</c:v>
                </c:pt>
                <c:pt idx="10266">
                  <c:v>101.5</c:v>
                </c:pt>
                <c:pt idx="10267">
                  <c:v>107</c:v>
                </c:pt>
                <c:pt idx="10268">
                  <c:v>103.4</c:v>
                </c:pt>
                <c:pt idx="10269">
                  <c:v>107.3</c:v>
                </c:pt>
                <c:pt idx="10270">
                  <c:v>103.8</c:v>
                </c:pt>
                <c:pt idx="10271">
                  <c:v>106.5</c:v>
                </c:pt>
                <c:pt idx="10272">
                  <c:v>105.2</c:v>
                </c:pt>
                <c:pt idx="10273">
                  <c:v>102.9</c:v>
                </c:pt>
                <c:pt idx="10274">
                  <c:v>106.3</c:v>
                </c:pt>
                <c:pt idx="10275">
                  <c:v>106.6</c:v>
                </c:pt>
                <c:pt idx="10276">
                  <c:v>107.9</c:v>
                </c:pt>
                <c:pt idx="10277">
                  <c:v>107</c:v>
                </c:pt>
                <c:pt idx="10278">
                  <c:v>106</c:v>
                </c:pt>
                <c:pt idx="10279">
                  <c:v>103.4</c:v>
                </c:pt>
                <c:pt idx="10280">
                  <c:v>104.4</c:v>
                </c:pt>
                <c:pt idx="10281">
                  <c:v>101.5</c:v>
                </c:pt>
                <c:pt idx="10282">
                  <c:v>105.3</c:v>
                </c:pt>
                <c:pt idx="10283">
                  <c:v>103.1</c:v>
                </c:pt>
                <c:pt idx="10284">
                  <c:v>112</c:v>
                </c:pt>
                <c:pt idx="10285">
                  <c:v>104</c:v>
                </c:pt>
                <c:pt idx="10286">
                  <c:v>109.8</c:v>
                </c:pt>
                <c:pt idx="10287">
                  <c:v>108</c:v>
                </c:pt>
                <c:pt idx="10288">
                  <c:v>105.2</c:v>
                </c:pt>
                <c:pt idx="10289">
                  <c:v>105</c:v>
                </c:pt>
                <c:pt idx="10290">
                  <c:v>107.1</c:v>
                </c:pt>
                <c:pt idx="10291">
                  <c:v>108</c:v>
                </c:pt>
                <c:pt idx="10292">
                  <c:v>110.7</c:v>
                </c:pt>
                <c:pt idx="10293">
                  <c:v>109.2</c:v>
                </c:pt>
                <c:pt idx="10294">
                  <c:v>107.3</c:v>
                </c:pt>
                <c:pt idx="10295">
                  <c:v>104.7</c:v>
                </c:pt>
                <c:pt idx="10296">
                  <c:v>104.7</c:v>
                </c:pt>
                <c:pt idx="10297">
                  <c:v>104.5</c:v>
                </c:pt>
                <c:pt idx="10298">
                  <c:v>103.7</c:v>
                </c:pt>
                <c:pt idx="10299">
                  <c:v>104.3</c:v>
                </c:pt>
                <c:pt idx="10300">
                  <c:v>103.9</c:v>
                </c:pt>
                <c:pt idx="10301">
                  <c:v>103.5</c:v>
                </c:pt>
                <c:pt idx="10302">
                  <c:v>103.7</c:v>
                </c:pt>
                <c:pt idx="10303">
                  <c:v>104.2</c:v>
                </c:pt>
                <c:pt idx="10304">
                  <c:v>103.4</c:v>
                </c:pt>
                <c:pt idx="10305">
                  <c:v>104.5</c:v>
                </c:pt>
                <c:pt idx="10306">
                  <c:v>103.2</c:v>
                </c:pt>
                <c:pt idx="10307">
                  <c:v>104.5</c:v>
                </c:pt>
                <c:pt idx="10308">
                  <c:v>103.4</c:v>
                </c:pt>
                <c:pt idx="10309">
                  <c:v>104.8</c:v>
                </c:pt>
                <c:pt idx="10310">
                  <c:v>103.4</c:v>
                </c:pt>
                <c:pt idx="10311">
                  <c:v>104.3</c:v>
                </c:pt>
                <c:pt idx="10312">
                  <c:v>104.5</c:v>
                </c:pt>
                <c:pt idx="10313">
                  <c:v>103.7</c:v>
                </c:pt>
                <c:pt idx="10314">
                  <c:v>104.3</c:v>
                </c:pt>
                <c:pt idx="10315">
                  <c:v>103.9</c:v>
                </c:pt>
                <c:pt idx="10316">
                  <c:v>103.8</c:v>
                </c:pt>
                <c:pt idx="10317">
                  <c:v>104.4</c:v>
                </c:pt>
                <c:pt idx="10318">
                  <c:v>103.6</c:v>
                </c:pt>
                <c:pt idx="10319">
                  <c:v>103.4</c:v>
                </c:pt>
                <c:pt idx="10320">
                  <c:v>104.3</c:v>
                </c:pt>
                <c:pt idx="10321">
                  <c:v>102.6</c:v>
                </c:pt>
                <c:pt idx="10322">
                  <c:v>104.6</c:v>
                </c:pt>
                <c:pt idx="10323">
                  <c:v>103.8</c:v>
                </c:pt>
                <c:pt idx="10324">
                  <c:v>104</c:v>
                </c:pt>
                <c:pt idx="10325">
                  <c:v>102.3</c:v>
                </c:pt>
                <c:pt idx="10326">
                  <c:v>103.5</c:v>
                </c:pt>
                <c:pt idx="10327">
                  <c:v>103.5</c:v>
                </c:pt>
                <c:pt idx="10328">
                  <c:v>103.7</c:v>
                </c:pt>
                <c:pt idx="10329">
                  <c:v>102.7</c:v>
                </c:pt>
                <c:pt idx="10330">
                  <c:v>103.8</c:v>
                </c:pt>
                <c:pt idx="10331">
                  <c:v>103.3</c:v>
                </c:pt>
                <c:pt idx="10332">
                  <c:v>103.5</c:v>
                </c:pt>
                <c:pt idx="10333">
                  <c:v>102.4</c:v>
                </c:pt>
                <c:pt idx="10334">
                  <c:v>102.9</c:v>
                </c:pt>
                <c:pt idx="10335">
                  <c:v>103.3</c:v>
                </c:pt>
                <c:pt idx="10336">
                  <c:v>101.8</c:v>
                </c:pt>
                <c:pt idx="10337">
                  <c:v>102.4</c:v>
                </c:pt>
                <c:pt idx="10338">
                  <c:v>102.1</c:v>
                </c:pt>
                <c:pt idx="10339">
                  <c:v>101.8</c:v>
                </c:pt>
                <c:pt idx="10340">
                  <c:v>101.8</c:v>
                </c:pt>
                <c:pt idx="10341">
                  <c:v>102.2</c:v>
                </c:pt>
                <c:pt idx="10342">
                  <c:v>102</c:v>
                </c:pt>
                <c:pt idx="10343">
                  <c:v>102.3</c:v>
                </c:pt>
                <c:pt idx="10344">
                  <c:v>101.8</c:v>
                </c:pt>
                <c:pt idx="10345">
                  <c:v>103.9</c:v>
                </c:pt>
                <c:pt idx="10346">
                  <c:v>101.6</c:v>
                </c:pt>
                <c:pt idx="10347">
                  <c:v>103.1</c:v>
                </c:pt>
                <c:pt idx="10348">
                  <c:v>101.8</c:v>
                </c:pt>
                <c:pt idx="10349">
                  <c:v>102.9</c:v>
                </c:pt>
                <c:pt idx="10350">
                  <c:v>104.1</c:v>
                </c:pt>
                <c:pt idx="10351">
                  <c:v>105.7</c:v>
                </c:pt>
                <c:pt idx="10352">
                  <c:v>104</c:v>
                </c:pt>
                <c:pt idx="10353">
                  <c:v>106.2</c:v>
                </c:pt>
                <c:pt idx="10354">
                  <c:v>106.6</c:v>
                </c:pt>
                <c:pt idx="10355">
                  <c:v>103.7</c:v>
                </c:pt>
                <c:pt idx="10356">
                  <c:v>104</c:v>
                </c:pt>
                <c:pt idx="10357">
                  <c:v>103.6</c:v>
                </c:pt>
                <c:pt idx="10358">
                  <c:v>103.7</c:v>
                </c:pt>
                <c:pt idx="10359">
                  <c:v>101.9</c:v>
                </c:pt>
                <c:pt idx="10360">
                  <c:v>104.5</c:v>
                </c:pt>
                <c:pt idx="10361">
                  <c:v>102.7</c:v>
                </c:pt>
                <c:pt idx="10362">
                  <c:v>103.7</c:v>
                </c:pt>
                <c:pt idx="10363">
                  <c:v>101.6</c:v>
                </c:pt>
                <c:pt idx="10364">
                  <c:v>104.9</c:v>
                </c:pt>
                <c:pt idx="10365">
                  <c:v>103.7</c:v>
                </c:pt>
                <c:pt idx="10366">
                  <c:v>103.9</c:v>
                </c:pt>
                <c:pt idx="10367">
                  <c:v>102.6</c:v>
                </c:pt>
                <c:pt idx="10368">
                  <c:v>104</c:v>
                </c:pt>
                <c:pt idx="10369">
                  <c:v>105</c:v>
                </c:pt>
                <c:pt idx="10370">
                  <c:v>104</c:v>
                </c:pt>
                <c:pt idx="10371">
                  <c:v>103.5</c:v>
                </c:pt>
                <c:pt idx="10372">
                  <c:v>103.9</c:v>
                </c:pt>
                <c:pt idx="10373">
                  <c:v>105.1</c:v>
                </c:pt>
                <c:pt idx="10374">
                  <c:v>104</c:v>
                </c:pt>
                <c:pt idx="10375">
                  <c:v>104.3</c:v>
                </c:pt>
                <c:pt idx="10376">
                  <c:v>104.6</c:v>
                </c:pt>
                <c:pt idx="10377">
                  <c:v>104.3</c:v>
                </c:pt>
                <c:pt idx="10378">
                  <c:v>102.9</c:v>
                </c:pt>
                <c:pt idx="10379">
                  <c:v>103.4</c:v>
                </c:pt>
                <c:pt idx="10380">
                  <c:v>103.6</c:v>
                </c:pt>
                <c:pt idx="10381">
                  <c:v>103.8</c:v>
                </c:pt>
                <c:pt idx="10382">
                  <c:v>104.5</c:v>
                </c:pt>
                <c:pt idx="10383">
                  <c:v>105.2</c:v>
                </c:pt>
                <c:pt idx="10384">
                  <c:v>105.3</c:v>
                </c:pt>
                <c:pt idx="10385">
                  <c:v>104.1</c:v>
                </c:pt>
                <c:pt idx="10386">
                  <c:v>103.7</c:v>
                </c:pt>
                <c:pt idx="10387">
                  <c:v>103.1</c:v>
                </c:pt>
                <c:pt idx="10388">
                  <c:v>105</c:v>
                </c:pt>
                <c:pt idx="10389">
                  <c:v>105</c:v>
                </c:pt>
                <c:pt idx="10390">
                  <c:v>106.4</c:v>
                </c:pt>
                <c:pt idx="10391">
                  <c:v>103.7</c:v>
                </c:pt>
                <c:pt idx="10392">
                  <c:v>104.5</c:v>
                </c:pt>
                <c:pt idx="10393">
                  <c:v>105.8</c:v>
                </c:pt>
                <c:pt idx="10394">
                  <c:v>102.9</c:v>
                </c:pt>
                <c:pt idx="10395">
                  <c:v>101.5</c:v>
                </c:pt>
                <c:pt idx="10396">
                  <c:v>107.2</c:v>
                </c:pt>
                <c:pt idx="10397">
                  <c:v>102.8</c:v>
                </c:pt>
                <c:pt idx="10398">
                  <c:v>107.8</c:v>
                </c:pt>
                <c:pt idx="10399">
                  <c:v>105.7</c:v>
                </c:pt>
                <c:pt idx="10400">
                  <c:v>107.3</c:v>
                </c:pt>
                <c:pt idx="10401">
                  <c:v>103.7</c:v>
                </c:pt>
                <c:pt idx="10402">
                  <c:v>102.7</c:v>
                </c:pt>
                <c:pt idx="10403">
                  <c:v>107.2</c:v>
                </c:pt>
                <c:pt idx="10404">
                  <c:v>107.3</c:v>
                </c:pt>
                <c:pt idx="10405">
                  <c:v>106.8</c:v>
                </c:pt>
                <c:pt idx="10406">
                  <c:v>106.4</c:v>
                </c:pt>
                <c:pt idx="10407">
                  <c:v>105.2</c:v>
                </c:pt>
                <c:pt idx="10408">
                  <c:v>106.7</c:v>
                </c:pt>
                <c:pt idx="10409">
                  <c:v>103</c:v>
                </c:pt>
                <c:pt idx="10410">
                  <c:v>103.5</c:v>
                </c:pt>
                <c:pt idx="10411">
                  <c:v>104.2</c:v>
                </c:pt>
                <c:pt idx="10412">
                  <c:v>105.1</c:v>
                </c:pt>
                <c:pt idx="10413">
                  <c:v>107.1</c:v>
                </c:pt>
                <c:pt idx="10414">
                  <c:v>107.1</c:v>
                </c:pt>
                <c:pt idx="10415">
                  <c:v>105.5</c:v>
                </c:pt>
                <c:pt idx="10416">
                  <c:v>103.9</c:v>
                </c:pt>
                <c:pt idx="10417">
                  <c:v>104</c:v>
                </c:pt>
                <c:pt idx="10418">
                  <c:v>104.9</c:v>
                </c:pt>
                <c:pt idx="10419">
                  <c:v>104</c:v>
                </c:pt>
                <c:pt idx="10420">
                  <c:v>103.5</c:v>
                </c:pt>
                <c:pt idx="10421">
                  <c:v>104.6</c:v>
                </c:pt>
                <c:pt idx="10422">
                  <c:v>103.7</c:v>
                </c:pt>
                <c:pt idx="10423">
                  <c:v>104.8</c:v>
                </c:pt>
                <c:pt idx="10424">
                  <c:v>102.6</c:v>
                </c:pt>
                <c:pt idx="10425">
                  <c:v>104.5</c:v>
                </c:pt>
                <c:pt idx="10426">
                  <c:v>102.9</c:v>
                </c:pt>
                <c:pt idx="10427">
                  <c:v>103.8</c:v>
                </c:pt>
                <c:pt idx="10428">
                  <c:v>102.6</c:v>
                </c:pt>
                <c:pt idx="10429">
                  <c:v>105.3</c:v>
                </c:pt>
                <c:pt idx="10430">
                  <c:v>104.4</c:v>
                </c:pt>
                <c:pt idx="10431">
                  <c:v>104.6</c:v>
                </c:pt>
                <c:pt idx="10432">
                  <c:v>103.1</c:v>
                </c:pt>
                <c:pt idx="10433">
                  <c:v>104</c:v>
                </c:pt>
                <c:pt idx="10434">
                  <c:v>104.4</c:v>
                </c:pt>
                <c:pt idx="10435">
                  <c:v>103.1</c:v>
                </c:pt>
                <c:pt idx="10436">
                  <c:v>104</c:v>
                </c:pt>
                <c:pt idx="10437">
                  <c:v>104.4</c:v>
                </c:pt>
                <c:pt idx="10438">
                  <c:v>104.8</c:v>
                </c:pt>
                <c:pt idx="10439">
                  <c:v>103.5</c:v>
                </c:pt>
                <c:pt idx="10440">
                  <c:v>103.9</c:v>
                </c:pt>
                <c:pt idx="10441">
                  <c:v>104.4</c:v>
                </c:pt>
                <c:pt idx="10442">
                  <c:v>104.1</c:v>
                </c:pt>
                <c:pt idx="10443">
                  <c:v>103.1</c:v>
                </c:pt>
                <c:pt idx="10444">
                  <c:v>105.2</c:v>
                </c:pt>
                <c:pt idx="10445">
                  <c:v>103.6</c:v>
                </c:pt>
                <c:pt idx="10446">
                  <c:v>104.3</c:v>
                </c:pt>
                <c:pt idx="10447">
                  <c:v>100.9</c:v>
                </c:pt>
                <c:pt idx="10448">
                  <c:v>103.1</c:v>
                </c:pt>
                <c:pt idx="10449">
                  <c:v>101.6</c:v>
                </c:pt>
                <c:pt idx="10450">
                  <c:v>103.1</c:v>
                </c:pt>
                <c:pt idx="10451">
                  <c:v>102.8</c:v>
                </c:pt>
                <c:pt idx="10452">
                  <c:v>103.3</c:v>
                </c:pt>
                <c:pt idx="10453">
                  <c:v>103.1</c:v>
                </c:pt>
                <c:pt idx="10454">
                  <c:v>102.5</c:v>
                </c:pt>
                <c:pt idx="10455">
                  <c:v>102.8</c:v>
                </c:pt>
                <c:pt idx="10456">
                  <c:v>102.5</c:v>
                </c:pt>
                <c:pt idx="10457">
                  <c:v>103.4</c:v>
                </c:pt>
                <c:pt idx="10458">
                  <c:v>103.4</c:v>
                </c:pt>
                <c:pt idx="10459">
                  <c:v>103.8</c:v>
                </c:pt>
                <c:pt idx="10460">
                  <c:v>103.8</c:v>
                </c:pt>
                <c:pt idx="10461">
                  <c:v>105.3</c:v>
                </c:pt>
                <c:pt idx="10462">
                  <c:v>103.9</c:v>
                </c:pt>
                <c:pt idx="10463">
                  <c:v>105</c:v>
                </c:pt>
                <c:pt idx="10464">
                  <c:v>103.2</c:v>
                </c:pt>
                <c:pt idx="10465">
                  <c:v>104.7</c:v>
                </c:pt>
                <c:pt idx="10466">
                  <c:v>103.5</c:v>
                </c:pt>
                <c:pt idx="10467">
                  <c:v>105.1</c:v>
                </c:pt>
                <c:pt idx="10468">
                  <c:v>103.6</c:v>
                </c:pt>
                <c:pt idx="10469">
                  <c:v>104.7</c:v>
                </c:pt>
                <c:pt idx="10470">
                  <c:v>102.4</c:v>
                </c:pt>
                <c:pt idx="10471">
                  <c:v>102.7</c:v>
                </c:pt>
                <c:pt idx="10472">
                  <c:v>103.6</c:v>
                </c:pt>
                <c:pt idx="10473">
                  <c:v>102.6</c:v>
                </c:pt>
                <c:pt idx="10474">
                  <c:v>104.3</c:v>
                </c:pt>
                <c:pt idx="10475">
                  <c:v>103.8</c:v>
                </c:pt>
                <c:pt idx="10476">
                  <c:v>103.5</c:v>
                </c:pt>
                <c:pt idx="10477">
                  <c:v>102.2</c:v>
                </c:pt>
                <c:pt idx="10478">
                  <c:v>102.3</c:v>
                </c:pt>
                <c:pt idx="10479">
                  <c:v>102.8</c:v>
                </c:pt>
                <c:pt idx="10480">
                  <c:v>103.8</c:v>
                </c:pt>
                <c:pt idx="10481">
                  <c:v>103.5</c:v>
                </c:pt>
                <c:pt idx="10482">
                  <c:v>103</c:v>
                </c:pt>
                <c:pt idx="10483">
                  <c:v>102.2</c:v>
                </c:pt>
                <c:pt idx="10484">
                  <c:v>102.6</c:v>
                </c:pt>
                <c:pt idx="10485">
                  <c:v>99.5</c:v>
                </c:pt>
                <c:pt idx="10486">
                  <c:v>97.5</c:v>
                </c:pt>
                <c:pt idx="10487">
                  <c:v>97.9</c:v>
                </c:pt>
                <c:pt idx="10488">
                  <c:v>96.1</c:v>
                </c:pt>
                <c:pt idx="10489">
                  <c:v>96.2</c:v>
                </c:pt>
                <c:pt idx="10490">
                  <c:v>94.8</c:v>
                </c:pt>
                <c:pt idx="10491">
                  <c:v>95.3</c:v>
                </c:pt>
                <c:pt idx="10492">
                  <c:v>97.1</c:v>
                </c:pt>
                <c:pt idx="10493">
                  <c:v>96.5</c:v>
                </c:pt>
                <c:pt idx="10494">
                  <c:v>93</c:v>
                </c:pt>
                <c:pt idx="10495">
                  <c:v>92.1</c:v>
                </c:pt>
                <c:pt idx="10496">
                  <c:v>91.2</c:v>
                </c:pt>
                <c:pt idx="10497">
                  <c:v>89.8</c:v>
                </c:pt>
                <c:pt idx="10498">
                  <c:v>88.6</c:v>
                </c:pt>
                <c:pt idx="10499">
                  <c:v>88.7</c:v>
                </c:pt>
                <c:pt idx="10500">
                  <c:v>87.3</c:v>
                </c:pt>
                <c:pt idx="10501">
                  <c:v>86.7</c:v>
                </c:pt>
                <c:pt idx="10502">
                  <c:v>86.1</c:v>
                </c:pt>
                <c:pt idx="10503">
                  <c:v>87.4</c:v>
                </c:pt>
                <c:pt idx="10504">
                  <c:v>83.9</c:v>
                </c:pt>
                <c:pt idx="10505">
                  <c:v>81.3</c:v>
                </c:pt>
                <c:pt idx="10506">
                  <c:v>80.7</c:v>
                </c:pt>
                <c:pt idx="10507">
                  <c:v>79.2</c:v>
                </c:pt>
                <c:pt idx="10508">
                  <c:v>79.3</c:v>
                </c:pt>
                <c:pt idx="10509">
                  <c:v>78.7</c:v>
                </c:pt>
                <c:pt idx="10510">
                  <c:v>83.6</c:v>
                </c:pt>
                <c:pt idx="10511">
                  <c:v>83.7</c:v>
                </c:pt>
                <c:pt idx="10512">
                  <c:v>85.7</c:v>
                </c:pt>
                <c:pt idx="10513">
                  <c:v>84.4</c:v>
                </c:pt>
                <c:pt idx="10514">
                  <c:v>76.8</c:v>
                </c:pt>
                <c:pt idx="10515">
                  <c:v>76.2</c:v>
                </c:pt>
                <c:pt idx="10516">
                  <c:v>97</c:v>
                </c:pt>
                <c:pt idx="10517">
                  <c:v>78.400000000000006</c:v>
                </c:pt>
                <c:pt idx="10518">
                  <c:v>86.4</c:v>
                </c:pt>
                <c:pt idx="10519">
                  <c:v>70.599999999999994</c:v>
                </c:pt>
                <c:pt idx="10520">
                  <c:v>69.2</c:v>
                </c:pt>
                <c:pt idx="10521">
                  <c:v>91.3</c:v>
                </c:pt>
                <c:pt idx="10522">
                  <c:v>84.7</c:v>
                </c:pt>
                <c:pt idx="10523">
                  <c:v>66.3</c:v>
                </c:pt>
                <c:pt idx="10524">
                  <c:v>66.2</c:v>
                </c:pt>
                <c:pt idx="10525">
                  <c:v>74</c:v>
                </c:pt>
                <c:pt idx="10526">
                  <c:v>67.099999999999994</c:v>
                </c:pt>
                <c:pt idx="10527">
                  <c:v>65.099999999999994</c:v>
                </c:pt>
                <c:pt idx="10528">
                  <c:v>62.1</c:v>
                </c:pt>
                <c:pt idx="10529">
                  <c:v>62.2</c:v>
                </c:pt>
                <c:pt idx="10530">
                  <c:v>61.9</c:v>
                </c:pt>
                <c:pt idx="10531">
                  <c:v>63</c:v>
                </c:pt>
                <c:pt idx="10532">
                  <c:v>69.900000000000006</c:v>
                </c:pt>
                <c:pt idx="10533">
                  <c:v>73.8</c:v>
                </c:pt>
                <c:pt idx="10534">
                  <c:v>72.599999999999994</c:v>
                </c:pt>
                <c:pt idx="10535">
                  <c:v>74.2</c:v>
                </c:pt>
                <c:pt idx="10536">
                  <c:v>73.900000000000006</c:v>
                </c:pt>
                <c:pt idx="10537">
                  <c:v>75.099999999999994</c:v>
                </c:pt>
                <c:pt idx="10538">
                  <c:v>74.5</c:v>
                </c:pt>
                <c:pt idx="10539">
                  <c:v>72</c:v>
                </c:pt>
                <c:pt idx="10540">
                  <c:v>75.099999999999994</c:v>
                </c:pt>
                <c:pt idx="10541">
                  <c:v>72.8</c:v>
                </c:pt>
                <c:pt idx="10542">
                  <c:v>73.5</c:v>
                </c:pt>
                <c:pt idx="10543">
                  <c:v>72.8</c:v>
                </c:pt>
                <c:pt idx="10544">
                  <c:v>73.5</c:v>
                </c:pt>
                <c:pt idx="10545">
                  <c:v>71.599999999999994</c:v>
                </c:pt>
                <c:pt idx="10546">
                  <c:v>75.3</c:v>
                </c:pt>
                <c:pt idx="10547">
                  <c:v>71.5</c:v>
                </c:pt>
                <c:pt idx="10548">
                  <c:v>75.3</c:v>
                </c:pt>
                <c:pt idx="10549">
                  <c:v>70.7</c:v>
                </c:pt>
                <c:pt idx="10550">
                  <c:v>73.7</c:v>
                </c:pt>
                <c:pt idx="10551">
                  <c:v>70.2</c:v>
                </c:pt>
                <c:pt idx="10552">
                  <c:v>74.400000000000006</c:v>
                </c:pt>
                <c:pt idx="10553">
                  <c:v>70.8</c:v>
                </c:pt>
                <c:pt idx="10554">
                  <c:v>73.7</c:v>
                </c:pt>
                <c:pt idx="10555">
                  <c:v>70.8</c:v>
                </c:pt>
                <c:pt idx="10556">
                  <c:v>73.3</c:v>
                </c:pt>
                <c:pt idx="10557">
                  <c:v>70</c:v>
                </c:pt>
                <c:pt idx="10558">
                  <c:v>71.5</c:v>
                </c:pt>
                <c:pt idx="10559">
                  <c:v>71.8</c:v>
                </c:pt>
                <c:pt idx="10560">
                  <c:v>73</c:v>
                </c:pt>
                <c:pt idx="10561">
                  <c:v>70.099999999999994</c:v>
                </c:pt>
                <c:pt idx="10562">
                  <c:v>70.8</c:v>
                </c:pt>
                <c:pt idx="10563">
                  <c:v>68.8</c:v>
                </c:pt>
                <c:pt idx="10564">
                  <c:v>67.7</c:v>
                </c:pt>
                <c:pt idx="10565">
                  <c:v>68.2</c:v>
                </c:pt>
                <c:pt idx="10566">
                  <c:v>70.400000000000006</c:v>
                </c:pt>
                <c:pt idx="10567">
                  <c:v>69.099999999999994</c:v>
                </c:pt>
                <c:pt idx="10568">
                  <c:v>70.8</c:v>
                </c:pt>
                <c:pt idx="10569">
                  <c:v>70</c:v>
                </c:pt>
                <c:pt idx="10570">
                  <c:v>70.3</c:v>
                </c:pt>
                <c:pt idx="10571">
                  <c:v>69.599999999999994</c:v>
                </c:pt>
                <c:pt idx="10572">
                  <c:v>69.599999999999994</c:v>
                </c:pt>
                <c:pt idx="10573">
                  <c:v>71.2</c:v>
                </c:pt>
                <c:pt idx="10574">
                  <c:v>69.5</c:v>
                </c:pt>
                <c:pt idx="10575">
                  <c:v>71.7</c:v>
                </c:pt>
                <c:pt idx="10576">
                  <c:v>80.599999999999994</c:v>
                </c:pt>
                <c:pt idx="10577">
                  <c:v>85.2</c:v>
                </c:pt>
                <c:pt idx="10578">
                  <c:v>83.2</c:v>
                </c:pt>
                <c:pt idx="10579">
                  <c:v>85.3</c:v>
                </c:pt>
                <c:pt idx="10580">
                  <c:v>86.2</c:v>
                </c:pt>
                <c:pt idx="10581">
                  <c:v>87.7</c:v>
                </c:pt>
                <c:pt idx="10582">
                  <c:v>86.9</c:v>
                </c:pt>
                <c:pt idx="10583">
                  <c:v>87.1</c:v>
                </c:pt>
                <c:pt idx="10584">
                  <c:v>87.5</c:v>
                </c:pt>
                <c:pt idx="10585">
                  <c:v>89.2</c:v>
                </c:pt>
                <c:pt idx="10586">
                  <c:v>88.5</c:v>
                </c:pt>
                <c:pt idx="10587">
                  <c:v>88.6</c:v>
                </c:pt>
                <c:pt idx="10588">
                  <c:v>88.6</c:v>
                </c:pt>
                <c:pt idx="10589">
                  <c:v>90.5</c:v>
                </c:pt>
                <c:pt idx="10590">
                  <c:v>90.5</c:v>
                </c:pt>
                <c:pt idx="10591">
                  <c:v>90.1</c:v>
                </c:pt>
                <c:pt idx="10592">
                  <c:v>90.5</c:v>
                </c:pt>
                <c:pt idx="10593">
                  <c:v>91.4</c:v>
                </c:pt>
                <c:pt idx="10594">
                  <c:v>89.3</c:v>
                </c:pt>
                <c:pt idx="10595">
                  <c:v>89.8</c:v>
                </c:pt>
                <c:pt idx="10596">
                  <c:v>89.8</c:v>
                </c:pt>
                <c:pt idx="10597">
                  <c:v>90</c:v>
                </c:pt>
                <c:pt idx="10598">
                  <c:v>90</c:v>
                </c:pt>
                <c:pt idx="10599">
                  <c:v>90.4</c:v>
                </c:pt>
                <c:pt idx="10600">
                  <c:v>89.1</c:v>
                </c:pt>
                <c:pt idx="10601">
                  <c:v>90</c:v>
                </c:pt>
                <c:pt idx="10602">
                  <c:v>90.5</c:v>
                </c:pt>
                <c:pt idx="10603">
                  <c:v>91.3</c:v>
                </c:pt>
                <c:pt idx="10604">
                  <c:v>89.9</c:v>
                </c:pt>
                <c:pt idx="10605">
                  <c:v>92.1</c:v>
                </c:pt>
                <c:pt idx="10606">
                  <c:v>90</c:v>
                </c:pt>
                <c:pt idx="10607">
                  <c:v>90.8</c:v>
                </c:pt>
                <c:pt idx="10608">
                  <c:v>90.7</c:v>
                </c:pt>
                <c:pt idx="10609">
                  <c:v>89.6</c:v>
                </c:pt>
                <c:pt idx="10610">
                  <c:v>90.7</c:v>
                </c:pt>
                <c:pt idx="10611">
                  <c:v>90.1</c:v>
                </c:pt>
                <c:pt idx="10612">
                  <c:v>89.3</c:v>
                </c:pt>
                <c:pt idx="10613">
                  <c:v>88.3</c:v>
                </c:pt>
                <c:pt idx="10614">
                  <c:v>90</c:v>
                </c:pt>
                <c:pt idx="10615">
                  <c:v>89.2</c:v>
                </c:pt>
                <c:pt idx="10616">
                  <c:v>89.7</c:v>
                </c:pt>
                <c:pt idx="10617">
                  <c:v>89.7</c:v>
                </c:pt>
                <c:pt idx="10618">
                  <c:v>90.7</c:v>
                </c:pt>
                <c:pt idx="10619">
                  <c:v>88.7</c:v>
                </c:pt>
                <c:pt idx="10620">
                  <c:v>91</c:v>
                </c:pt>
                <c:pt idx="10621">
                  <c:v>89.8</c:v>
                </c:pt>
                <c:pt idx="10622">
                  <c:v>89.8</c:v>
                </c:pt>
                <c:pt idx="10623">
                  <c:v>89.1</c:v>
                </c:pt>
                <c:pt idx="10624">
                  <c:v>89.8</c:v>
                </c:pt>
                <c:pt idx="10625">
                  <c:v>89.8</c:v>
                </c:pt>
                <c:pt idx="10626">
                  <c:v>90.8</c:v>
                </c:pt>
                <c:pt idx="10627">
                  <c:v>90.1</c:v>
                </c:pt>
                <c:pt idx="10628">
                  <c:v>91.8</c:v>
                </c:pt>
                <c:pt idx="10629">
                  <c:v>91</c:v>
                </c:pt>
                <c:pt idx="10630">
                  <c:v>91.9</c:v>
                </c:pt>
                <c:pt idx="10631">
                  <c:v>91</c:v>
                </c:pt>
                <c:pt idx="10632">
                  <c:v>91.5</c:v>
                </c:pt>
                <c:pt idx="10633">
                  <c:v>91.5</c:v>
                </c:pt>
                <c:pt idx="10634">
                  <c:v>91.4</c:v>
                </c:pt>
                <c:pt idx="10635">
                  <c:v>89.5</c:v>
                </c:pt>
                <c:pt idx="10636">
                  <c:v>89.4</c:v>
                </c:pt>
                <c:pt idx="10637">
                  <c:v>89.8</c:v>
                </c:pt>
                <c:pt idx="10638">
                  <c:v>88.7</c:v>
                </c:pt>
                <c:pt idx="10639">
                  <c:v>90.1</c:v>
                </c:pt>
                <c:pt idx="10640">
                  <c:v>90.9</c:v>
                </c:pt>
                <c:pt idx="10641">
                  <c:v>93.1</c:v>
                </c:pt>
                <c:pt idx="10642">
                  <c:v>90.1</c:v>
                </c:pt>
                <c:pt idx="10643">
                  <c:v>89.5</c:v>
                </c:pt>
                <c:pt idx="10644">
                  <c:v>88.9</c:v>
                </c:pt>
                <c:pt idx="10645">
                  <c:v>90.3</c:v>
                </c:pt>
                <c:pt idx="10646">
                  <c:v>88.4</c:v>
                </c:pt>
                <c:pt idx="10647">
                  <c:v>88.7</c:v>
                </c:pt>
                <c:pt idx="10648">
                  <c:v>91.3</c:v>
                </c:pt>
                <c:pt idx="10649">
                  <c:v>91.3</c:v>
                </c:pt>
                <c:pt idx="10650">
                  <c:v>88.8</c:v>
                </c:pt>
                <c:pt idx="10651">
                  <c:v>89.7</c:v>
                </c:pt>
                <c:pt idx="10652">
                  <c:v>90.6</c:v>
                </c:pt>
                <c:pt idx="10653">
                  <c:v>92.9</c:v>
                </c:pt>
                <c:pt idx="10654">
                  <c:v>91.2</c:v>
                </c:pt>
                <c:pt idx="10655">
                  <c:v>91.4</c:v>
                </c:pt>
                <c:pt idx="10656">
                  <c:v>91.6</c:v>
                </c:pt>
                <c:pt idx="10657">
                  <c:v>89.5</c:v>
                </c:pt>
                <c:pt idx="10658">
                  <c:v>89.7</c:v>
                </c:pt>
                <c:pt idx="10659">
                  <c:v>89.8</c:v>
                </c:pt>
                <c:pt idx="10660">
                  <c:v>90.9</c:v>
                </c:pt>
                <c:pt idx="10661">
                  <c:v>90.6</c:v>
                </c:pt>
                <c:pt idx="10662">
                  <c:v>91.3</c:v>
                </c:pt>
                <c:pt idx="10663">
                  <c:v>89.8</c:v>
                </c:pt>
                <c:pt idx="10664">
                  <c:v>92.7</c:v>
                </c:pt>
                <c:pt idx="10665">
                  <c:v>86.6</c:v>
                </c:pt>
                <c:pt idx="10666">
                  <c:v>90.2</c:v>
                </c:pt>
                <c:pt idx="10667">
                  <c:v>87.2</c:v>
                </c:pt>
                <c:pt idx="10668">
                  <c:v>90.2</c:v>
                </c:pt>
                <c:pt idx="10669">
                  <c:v>90.2</c:v>
                </c:pt>
                <c:pt idx="10670">
                  <c:v>88.6</c:v>
                </c:pt>
                <c:pt idx="10671">
                  <c:v>89.1</c:v>
                </c:pt>
                <c:pt idx="10672">
                  <c:v>90.1</c:v>
                </c:pt>
                <c:pt idx="10673">
                  <c:v>90.2</c:v>
                </c:pt>
                <c:pt idx="10674">
                  <c:v>90.8</c:v>
                </c:pt>
                <c:pt idx="10675">
                  <c:v>88.6</c:v>
                </c:pt>
                <c:pt idx="10676">
                  <c:v>91</c:v>
                </c:pt>
                <c:pt idx="10677">
                  <c:v>90</c:v>
                </c:pt>
                <c:pt idx="10678">
                  <c:v>89.5</c:v>
                </c:pt>
                <c:pt idx="10679">
                  <c:v>91.1</c:v>
                </c:pt>
                <c:pt idx="10680">
                  <c:v>90.7</c:v>
                </c:pt>
                <c:pt idx="10681">
                  <c:v>90.4</c:v>
                </c:pt>
                <c:pt idx="10682">
                  <c:v>92.9</c:v>
                </c:pt>
                <c:pt idx="10683">
                  <c:v>88.6</c:v>
                </c:pt>
                <c:pt idx="10684">
                  <c:v>84.4</c:v>
                </c:pt>
                <c:pt idx="10685">
                  <c:v>85.9</c:v>
                </c:pt>
                <c:pt idx="10686">
                  <c:v>83.2</c:v>
                </c:pt>
                <c:pt idx="10687">
                  <c:v>82.9</c:v>
                </c:pt>
                <c:pt idx="10688">
                  <c:v>82.5</c:v>
                </c:pt>
                <c:pt idx="10689">
                  <c:v>88.3</c:v>
                </c:pt>
                <c:pt idx="10690">
                  <c:v>91</c:v>
                </c:pt>
                <c:pt idx="10691">
                  <c:v>91.7</c:v>
                </c:pt>
                <c:pt idx="10692">
                  <c:v>91.6</c:v>
                </c:pt>
                <c:pt idx="10693">
                  <c:v>91.9</c:v>
                </c:pt>
                <c:pt idx="10694">
                  <c:v>89.2</c:v>
                </c:pt>
                <c:pt idx="10695">
                  <c:v>92.2</c:v>
                </c:pt>
                <c:pt idx="10696">
                  <c:v>89.1</c:v>
                </c:pt>
                <c:pt idx="10697">
                  <c:v>94.4</c:v>
                </c:pt>
                <c:pt idx="10698">
                  <c:v>93.7</c:v>
                </c:pt>
                <c:pt idx="10699">
                  <c:v>90.6</c:v>
                </c:pt>
                <c:pt idx="10700">
                  <c:v>90.6</c:v>
                </c:pt>
                <c:pt idx="10701">
                  <c:v>90.2</c:v>
                </c:pt>
                <c:pt idx="10702">
                  <c:v>89.4</c:v>
                </c:pt>
                <c:pt idx="10703">
                  <c:v>92</c:v>
                </c:pt>
                <c:pt idx="10704">
                  <c:v>90.4</c:v>
                </c:pt>
                <c:pt idx="10705">
                  <c:v>90.2</c:v>
                </c:pt>
                <c:pt idx="10706">
                  <c:v>89.7</c:v>
                </c:pt>
                <c:pt idx="10707">
                  <c:v>89.4</c:v>
                </c:pt>
                <c:pt idx="10708">
                  <c:v>90.5</c:v>
                </c:pt>
                <c:pt idx="10709">
                  <c:v>90.6</c:v>
                </c:pt>
                <c:pt idx="10710">
                  <c:v>91.5</c:v>
                </c:pt>
                <c:pt idx="10711">
                  <c:v>91.1</c:v>
                </c:pt>
                <c:pt idx="10712">
                  <c:v>89.3</c:v>
                </c:pt>
                <c:pt idx="10713">
                  <c:v>88.8</c:v>
                </c:pt>
                <c:pt idx="10714">
                  <c:v>91.3</c:v>
                </c:pt>
                <c:pt idx="10715">
                  <c:v>88.3</c:v>
                </c:pt>
                <c:pt idx="10716">
                  <c:v>89.1</c:v>
                </c:pt>
                <c:pt idx="10717">
                  <c:v>88.7</c:v>
                </c:pt>
                <c:pt idx="10718">
                  <c:v>91.4</c:v>
                </c:pt>
                <c:pt idx="10719">
                  <c:v>89.7</c:v>
                </c:pt>
                <c:pt idx="10720">
                  <c:v>96.8</c:v>
                </c:pt>
                <c:pt idx="10721">
                  <c:v>96.1</c:v>
                </c:pt>
                <c:pt idx="10722">
                  <c:v>90</c:v>
                </c:pt>
                <c:pt idx="10723">
                  <c:v>89</c:v>
                </c:pt>
                <c:pt idx="10724">
                  <c:v>88.8</c:v>
                </c:pt>
                <c:pt idx="10725">
                  <c:v>89.5</c:v>
                </c:pt>
                <c:pt idx="10726">
                  <c:v>90.5</c:v>
                </c:pt>
                <c:pt idx="10727">
                  <c:v>92.3</c:v>
                </c:pt>
                <c:pt idx="10728">
                  <c:v>89.5</c:v>
                </c:pt>
                <c:pt idx="10729">
                  <c:v>88.7</c:v>
                </c:pt>
                <c:pt idx="10730">
                  <c:v>88.8</c:v>
                </c:pt>
                <c:pt idx="10731">
                  <c:v>91.2</c:v>
                </c:pt>
                <c:pt idx="10732">
                  <c:v>89.6</c:v>
                </c:pt>
                <c:pt idx="10733">
                  <c:v>90.5</c:v>
                </c:pt>
                <c:pt idx="10734">
                  <c:v>88.7</c:v>
                </c:pt>
                <c:pt idx="10735">
                  <c:v>87.8</c:v>
                </c:pt>
                <c:pt idx="10736">
                  <c:v>89.6</c:v>
                </c:pt>
                <c:pt idx="10737">
                  <c:v>88.9</c:v>
                </c:pt>
                <c:pt idx="10738">
                  <c:v>88.8</c:v>
                </c:pt>
                <c:pt idx="10739">
                  <c:v>87.5</c:v>
                </c:pt>
                <c:pt idx="10740">
                  <c:v>87.7</c:v>
                </c:pt>
                <c:pt idx="10741">
                  <c:v>88.9</c:v>
                </c:pt>
                <c:pt idx="10742">
                  <c:v>92</c:v>
                </c:pt>
                <c:pt idx="10743">
                  <c:v>91</c:v>
                </c:pt>
                <c:pt idx="10744">
                  <c:v>90</c:v>
                </c:pt>
                <c:pt idx="10745">
                  <c:v>91.4</c:v>
                </c:pt>
                <c:pt idx="10746">
                  <c:v>89.9</c:v>
                </c:pt>
                <c:pt idx="10747">
                  <c:v>87.1</c:v>
                </c:pt>
                <c:pt idx="10748">
                  <c:v>88.2</c:v>
                </c:pt>
                <c:pt idx="10749">
                  <c:v>90.1</c:v>
                </c:pt>
                <c:pt idx="10750">
                  <c:v>93.5</c:v>
                </c:pt>
                <c:pt idx="10751">
                  <c:v>88.5</c:v>
                </c:pt>
                <c:pt idx="10752">
                  <c:v>89</c:v>
                </c:pt>
                <c:pt idx="10753">
                  <c:v>91.4</c:v>
                </c:pt>
                <c:pt idx="10754">
                  <c:v>88.5</c:v>
                </c:pt>
                <c:pt idx="10755">
                  <c:v>87.6</c:v>
                </c:pt>
                <c:pt idx="10756">
                  <c:v>88.7</c:v>
                </c:pt>
                <c:pt idx="10757">
                  <c:v>89.8</c:v>
                </c:pt>
                <c:pt idx="10758">
                  <c:v>89.1</c:v>
                </c:pt>
                <c:pt idx="10759">
                  <c:v>90.9</c:v>
                </c:pt>
                <c:pt idx="10760">
                  <c:v>90.3</c:v>
                </c:pt>
                <c:pt idx="10761">
                  <c:v>89.2</c:v>
                </c:pt>
                <c:pt idx="10762">
                  <c:v>90.3</c:v>
                </c:pt>
                <c:pt idx="10763">
                  <c:v>89.3</c:v>
                </c:pt>
                <c:pt idx="10764">
                  <c:v>88</c:v>
                </c:pt>
                <c:pt idx="10765">
                  <c:v>90.5</c:v>
                </c:pt>
                <c:pt idx="10766">
                  <c:v>88.7</c:v>
                </c:pt>
                <c:pt idx="10767">
                  <c:v>89.2</c:v>
                </c:pt>
                <c:pt idx="10768">
                  <c:v>88.6</c:v>
                </c:pt>
                <c:pt idx="10769">
                  <c:v>85.7</c:v>
                </c:pt>
                <c:pt idx="10770">
                  <c:v>88.8</c:v>
                </c:pt>
                <c:pt idx="10771">
                  <c:v>88.3</c:v>
                </c:pt>
                <c:pt idx="10772">
                  <c:v>86.7</c:v>
                </c:pt>
                <c:pt idx="10773">
                  <c:v>87.2</c:v>
                </c:pt>
                <c:pt idx="10774">
                  <c:v>86.7</c:v>
                </c:pt>
                <c:pt idx="10775">
                  <c:v>90.4</c:v>
                </c:pt>
                <c:pt idx="10776">
                  <c:v>89.9</c:v>
                </c:pt>
                <c:pt idx="10777">
                  <c:v>88.1</c:v>
                </c:pt>
                <c:pt idx="10778">
                  <c:v>88.4</c:v>
                </c:pt>
                <c:pt idx="10779">
                  <c:v>89.2</c:v>
                </c:pt>
                <c:pt idx="10780">
                  <c:v>87.5</c:v>
                </c:pt>
                <c:pt idx="10781">
                  <c:v>86.2</c:v>
                </c:pt>
                <c:pt idx="10782">
                  <c:v>86.2</c:v>
                </c:pt>
                <c:pt idx="10783">
                  <c:v>86.3</c:v>
                </c:pt>
                <c:pt idx="10784">
                  <c:v>88.5</c:v>
                </c:pt>
                <c:pt idx="10785">
                  <c:v>86.9</c:v>
                </c:pt>
                <c:pt idx="10786">
                  <c:v>87.4</c:v>
                </c:pt>
                <c:pt idx="10787">
                  <c:v>87.1</c:v>
                </c:pt>
                <c:pt idx="10788">
                  <c:v>86.9</c:v>
                </c:pt>
                <c:pt idx="10789">
                  <c:v>87.5</c:v>
                </c:pt>
                <c:pt idx="10790">
                  <c:v>86.9</c:v>
                </c:pt>
                <c:pt idx="10791">
                  <c:v>87.4</c:v>
                </c:pt>
                <c:pt idx="10792">
                  <c:v>87.3</c:v>
                </c:pt>
                <c:pt idx="10793">
                  <c:v>88.2</c:v>
                </c:pt>
                <c:pt idx="10794">
                  <c:v>90.3</c:v>
                </c:pt>
                <c:pt idx="10795">
                  <c:v>89.7</c:v>
                </c:pt>
                <c:pt idx="10796">
                  <c:v>90.6</c:v>
                </c:pt>
                <c:pt idx="10797">
                  <c:v>86.9</c:v>
                </c:pt>
                <c:pt idx="10798">
                  <c:v>89</c:v>
                </c:pt>
                <c:pt idx="10799">
                  <c:v>88.4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EEC-4D1E-9E57-0B548A6A10E8}"/>
            </c:ext>
          </c:extLst>
        </c:ser>
        <c:ser>
          <c:idx val="3"/>
          <c:order val="1"/>
          <c:tx>
            <c:strRef>
              <c:f>'1Sek Auswertung'!$Q$2</c:f>
              <c:strCache>
                <c:ptCount val="1"/>
                <c:pt idx="0">
                  <c:v>   Leq seit Messbeginn [dB(A)]</c:v>
                </c:pt>
              </c:strCache>
              <c:extLst xmlns:c15="http://schemas.microsoft.com/office/drawing/2012/chart"/>
            </c:strRef>
          </c:tx>
          <c:spPr>
            <a:ln w="25400" cap="rnd">
              <a:solidFill>
                <a:srgbClr val="FFC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  <c:extLst xmlns:c15="http://schemas.microsoft.com/office/drawing/2012/chart"/>
            </c:numRef>
          </c:cat>
          <c:val>
            <c:numRef>
              <c:f>'1Sek Auswertung'!$Q$5:$Q$10804</c:f>
              <c:numCache>
                <c:formatCode>0.0</c:formatCode>
                <c:ptCount val="10800"/>
                <c:pt idx="0">
                  <c:v>69.900000000000006</c:v>
                </c:pt>
                <c:pt idx="1">
                  <c:v>72.3</c:v>
                </c:pt>
                <c:pt idx="2">
                  <c:v>72.400000000000006</c:v>
                </c:pt>
                <c:pt idx="3">
                  <c:v>72.900000000000006</c:v>
                </c:pt>
                <c:pt idx="4">
                  <c:v>73.099999999999994</c:v>
                </c:pt>
                <c:pt idx="5">
                  <c:v>73.5</c:v>
                </c:pt>
                <c:pt idx="6">
                  <c:v>73.7</c:v>
                </c:pt>
                <c:pt idx="7">
                  <c:v>73.5</c:v>
                </c:pt>
                <c:pt idx="8">
                  <c:v>73.7</c:v>
                </c:pt>
                <c:pt idx="9">
                  <c:v>73.599999999999994</c:v>
                </c:pt>
                <c:pt idx="10">
                  <c:v>73.599999999999994</c:v>
                </c:pt>
                <c:pt idx="11">
                  <c:v>73.599999999999994</c:v>
                </c:pt>
                <c:pt idx="12">
                  <c:v>73.599999999999994</c:v>
                </c:pt>
                <c:pt idx="13">
                  <c:v>73.400000000000006</c:v>
                </c:pt>
                <c:pt idx="14">
                  <c:v>73.599999999999994</c:v>
                </c:pt>
                <c:pt idx="15">
                  <c:v>73.5</c:v>
                </c:pt>
                <c:pt idx="16">
                  <c:v>73.599999999999994</c:v>
                </c:pt>
                <c:pt idx="17">
                  <c:v>73.5</c:v>
                </c:pt>
                <c:pt idx="18">
                  <c:v>73.5</c:v>
                </c:pt>
                <c:pt idx="19">
                  <c:v>73.400000000000006</c:v>
                </c:pt>
                <c:pt idx="20">
                  <c:v>73.400000000000006</c:v>
                </c:pt>
                <c:pt idx="21">
                  <c:v>73.400000000000006</c:v>
                </c:pt>
                <c:pt idx="22">
                  <c:v>73.400000000000006</c:v>
                </c:pt>
                <c:pt idx="23">
                  <c:v>73.3</c:v>
                </c:pt>
                <c:pt idx="24">
                  <c:v>73.3</c:v>
                </c:pt>
                <c:pt idx="25">
                  <c:v>73.2</c:v>
                </c:pt>
                <c:pt idx="26">
                  <c:v>73.099999999999994</c:v>
                </c:pt>
                <c:pt idx="27">
                  <c:v>73.099999999999994</c:v>
                </c:pt>
                <c:pt idx="28">
                  <c:v>73.099999999999994</c:v>
                </c:pt>
                <c:pt idx="29">
                  <c:v>73</c:v>
                </c:pt>
                <c:pt idx="30">
                  <c:v>73</c:v>
                </c:pt>
                <c:pt idx="31">
                  <c:v>72.900000000000006</c:v>
                </c:pt>
                <c:pt idx="32">
                  <c:v>72.8</c:v>
                </c:pt>
                <c:pt idx="33">
                  <c:v>72.7</c:v>
                </c:pt>
                <c:pt idx="34">
                  <c:v>72.7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</c:v>
                </c:pt>
                <c:pt idx="38">
                  <c:v>72.5</c:v>
                </c:pt>
                <c:pt idx="39">
                  <c:v>72.400000000000006</c:v>
                </c:pt>
                <c:pt idx="40">
                  <c:v>72.400000000000006</c:v>
                </c:pt>
                <c:pt idx="41">
                  <c:v>72.3</c:v>
                </c:pt>
                <c:pt idx="42">
                  <c:v>72.3</c:v>
                </c:pt>
                <c:pt idx="43">
                  <c:v>72.3</c:v>
                </c:pt>
                <c:pt idx="44">
                  <c:v>72.8</c:v>
                </c:pt>
                <c:pt idx="45">
                  <c:v>74.099999999999994</c:v>
                </c:pt>
                <c:pt idx="46">
                  <c:v>74.7</c:v>
                </c:pt>
                <c:pt idx="47">
                  <c:v>75.599999999999994</c:v>
                </c:pt>
                <c:pt idx="48">
                  <c:v>76.400000000000006</c:v>
                </c:pt>
                <c:pt idx="49">
                  <c:v>77.400000000000006</c:v>
                </c:pt>
                <c:pt idx="50">
                  <c:v>78</c:v>
                </c:pt>
                <c:pt idx="51">
                  <c:v>78.599999999999994</c:v>
                </c:pt>
                <c:pt idx="52">
                  <c:v>79.099999999999994</c:v>
                </c:pt>
                <c:pt idx="53">
                  <c:v>79.8</c:v>
                </c:pt>
                <c:pt idx="54">
                  <c:v>80.3</c:v>
                </c:pt>
                <c:pt idx="55">
                  <c:v>80.7</c:v>
                </c:pt>
                <c:pt idx="56">
                  <c:v>81.099999999999994</c:v>
                </c:pt>
                <c:pt idx="57">
                  <c:v>81.599999999999994</c:v>
                </c:pt>
                <c:pt idx="58">
                  <c:v>82.1</c:v>
                </c:pt>
                <c:pt idx="59">
                  <c:v>82.5</c:v>
                </c:pt>
                <c:pt idx="60">
                  <c:v>82.8</c:v>
                </c:pt>
                <c:pt idx="61">
                  <c:v>83.2</c:v>
                </c:pt>
                <c:pt idx="62">
                  <c:v>83.4</c:v>
                </c:pt>
                <c:pt idx="63">
                  <c:v>83.7</c:v>
                </c:pt>
                <c:pt idx="64">
                  <c:v>83.9</c:v>
                </c:pt>
                <c:pt idx="65">
                  <c:v>84.1</c:v>
                </c:pt>
                <c:pt idx="66">
                  <c:v>84.2</c:v>
                </c:pt>
                <c:pt idx="67">
                  <c:v>84.4</c:v>
                </c:pt>
                <c:pt idx="68">
                  <c:v>84.6</c:v>
                </c:pt>
                <c:pt idx="69">
                  <c:v>84.7</c:v>
                </c:pt>
                <c:pt idx="70">
                  <c:v>84.9</c:v>
                </c:pt>
                <c:pt idx="71">
                  <c:v>85.1</c:v>
                </c:pt>
                <c:pt idx="72">
                  <c:v>85.2</c:v>
                </c:pt>
                <c:pt idx="73">
                  <c:v>85.4</c:v>
                </c:pt>
                <c:pt idx="74">
                  <c:v>85.5</c:v>
                </c:pt>
                <c:pt idx="75">
                  <c:v>85.7</c:v>
                </c:pt>
                <c:pt idx="76">
                  <c:v>85.8</c:v>
                </c:pt>
                <c:pt idx="77">
                  <c:v>85.9</c:v>
                </c:pt>
                <c:pt idx="78">
                  <c:v>86</c:v>
                </c:pt>
                <c:pt idx="79">
                  <c:v>86.1</c:v>
                </c:pt>
                <c:pt idx="80">
                  <c:v>86.1</c:v>
                </c:pt>
                <c:pt idx="81">
                  <c:v>86.2</c:v>
                </c:pt>
                <c:pt idx="82">
                  <c:v>86.2</c:v>
                </c:pt>
                <c:pt idx="83">
                  <c:v>86.3</c:v>
                </c:pt>
                <c:pt idx="84">
                  <c:v>86.3</c:v>
                </c:pt>
                <c:pt idx="85">
                  <c:v>86.4</c:v>
                </c:pt>
                <c:pt idx="86">
                  <c:v>86.5</c:v>
                </c:pt>
                <c:pt idx="87">
                  <c:v>86.5</c:v>
                </c:pt>
                <c:pt idx="88">
                  <c:v>86.6</c:v>
                </c:pt>
                <c:pt idx="89">
                  <c:v>86.7</c:v>
                </c:pt>
                <c:pt idx="90">
                  <c:v>86.7</c:v>
                </c:pt>
                <c:pt idx="91">
                  <c:v>86.7</c:v>
                </c:pt>
                <c:pt idx="92">
                  <c:v>86.8</c:v>
                </c:pt>
                <c:pt idx="93">
                  <c:v>86.8</c:v>
                </c:pt>
                <c:pt idx="94">
                  <c:v>86.9</c:v>
                </c:pt>
                <c:pt idx="95">
                  <c:v>86.9</c:v>
                </c:pt>
                <c:pt idx="96">
                  <c:v>87</c:v>
                </c:pt>
                <c:pt idx="97">
                  <c:v>87.1</c:v>
                </c:pt>
                <c:pt idx="98">
                  <c:v>87.2</c:v>
                </c:pt>
                <c:pt idx="99">
                  <c:v>87.3</c:v>
                </c:pt>
                <c:pt idx="100">
                  <c:v>87.3</c:v>
                </c:pt>
                <c:pt idx="101">
                  <c:v>87.4</c:v>
                </c:pt>
                <c:pt idx="102">
                  <c:v>87.5</c:v>
                </c:pt>
                <c:pt idx="103">
                  <c:v>87.5</c:v>
                </c:pt>
                <c:pt idx="104">
                  <c:v>87.5</c:v>
                </c:pt>
                <c:pt idx="105">
                  <c:v>87.5</c:v>
                </c:pt>
                <c:pt idx="106">
                  <c:v>87.5</c:v>
                </c:pt>
                <c:pt idx="107">
                  <c:v>87.6</c:v>
                </c:pt>
                <c:pt idx="108">
                  <c:v>87.6</c:v>
                </c:pt>
                <c:pt idx="109">
                  <c:v>87.7</c:v>
                </c:pt>
                <c:pt idx="110">
                  <c:v>87.7</c:v>
                </c:pt>
                <c:pt idx="111">
                  <c:v>87.8</c:v>
                </c:pt>
                <c:pt idx="112">
                  <c:v>87.8</c:v>
                </c:pt>
                <c:pt idx="113">
                  <c:v>87.8</c:v>
                </c:pt>
                <c:pt idx="114">
                  <c:v>87.8</c:v>
                </c:pt>
                <c:pt idx="115">
                  <c:v>87.8</c:v>
                </c:pt>
                <c:pt idx="116">
                  <c:v>87.9</c:v>
                </c:pt>
                <c:pt idx="117">
                  <c:v>87.9</c:v>
                </c:pt>
                <c:pt idx="118">
                  <c:v>87.9</c:v>
                </c:pt>
                <c:pt idx="119">
                  <c:v>87.9</c:v>
                </c:pt>
                <c:pt idx="120">
                  <c:v>88</c:v>
                </c:pt>
                <c:pt idx="121">
                  <c:v>88</c:v>
                </c:pt>
                <c:pt idx="122">
                  <c:v>88.1</c:v>
                </c:pt>
                <c:pt idx="123">
                  <c:v>88.1</c:v>
                </c:pt>
                <c:pt idx="124">
                  <c:v>88.2</c:v>
                </c:pt>
                <c:pt idx="125">
                  <c:v>88.2</c:v>
                </c:pt>
                <c:pt idx="126">
                  <c:v>88.2</c:v>
                </c:pt>
                <c:pt idx="127">
                  <c:v>88.2</c:v>
                </c:pt>
                <c:pt idx="128">
                  <c:v>88.2</c:v>
                </c:pt>
                <c:pt idx="129">
                  <c:v>88.3</c:v>
                </c:pt>
                <c:pt idx="130">
                  <c:v>88.3</c:v>
                </c:pt>
                <c:pt idx="131">
                  <c:v>88.3</c:v>
                </c:pt>
                <c:pt idx="132">
                  <c:v>88.4</c:v>
                </c:pt>
                <c:pt idx="133">
                  <c:v>88.4</c:v>
                </c:pt>
                <c:pt idx="134">
                  <c:v>88.4</c:v>
                </c:pt>
                <c:pt idx="135">
                  <c:v>88.4</c:v>
                </c:pt>
                <c:pt idx="136">
                  <c:v>88.4</c:v>
                </c:pt>
                <c:pt idx="137">
                  <c:v>88.4</c:v>
                </c:pt>
                <c:pt idx="138">
                  <c:v>88.4</c:v>
                </c:pt>
                <c:pt idx="139">
                  <c:v>88.4</c:v>
                </c:pt>
                <c:pt idx="140">
                  <c:v>88.4</c:v>
                </c:pt>
                <c:pt idx="141">
                  <c:v>88.4</c:v>
                </c:pt>
                <c:pt idx="142">
                  <c:v>88.5</c:v>
                </c:pt>
                <c:pt idx="143">
                  <c:v>88.5</c:v>
                </c:pt>
                <c:pt idx="144">
                  <c:v>88.5</c:v>
                </c:pt>
                <c:pt idx="145">
                  <c:v>88.5</c:v>
                </c:pt>
                <c:pt idx="146">
                  <c:v>88.5</c:v>
                </c:pt>
                <c:pt idx="147">
                  <c:v>88.5</c:v>
                </c:pt>
                <c:pt idx="148">
                  <c:v>88.5</c:v>
                </c:pt>
                <c:pt idx="149">
                  <c:v>88.6</c:v>
                </c:pt>
                <c:pt idx="150">
                  <c:v>88.6</c:v>
                </c:pt>
                <c:pt idx="151">
                  <c:v>88.6</c:v>
                </c:pt>
                <c:pt idx="152">
                  <c:v>88.6</c:v>
                </c:pt>
                <c:pt idx="153">
                  <c:v>88.6</c:v>
                </c:pt>
                <c:pt idx="154">
                  <c:v>88.6</c:v>
                </c:pt>
                <c:pt idx="155">
                  <c:v>88.5</c:v>
                </c:pt>
                <c:pt idx="156">
                  <c:v>88.5</c:v>
                </c:pt>
                <c:pt idx="157">
                  <c:v>88.5</c:v>
                </c:pt>
                <c:pt idx="158">
                  <c:v>88.5</c:v>
                </c:pt>
                <c:pt idx="159">
                  <c:v>88.6</c:v>
                </c:pt>
                <c:pt idx="160">
                  <c:v>88.6</c:v>
                </c:pt>
                <c:pt idx="161">
                  <c:v>88.6</c:v>
                </c:pt>
                <c:pt idx="162">
                  <c:v>88.6</c:v>
                </c:pt>
                <c:pt idx="163">
                  <c:v>88.7</c:v>
                </c:pt>
                <c:pt idx="164">
                  <c:v>88.7</c:v>
                </c:pt>
                <c:pt idx="165">
                  <c:v>88.7</c:v>
                </c:pt>
                <c:pt idx="166">
                  <c:v>88.8</c:v>
                </c:pt>
                <c:pt idx="167">
                  <c:v>88.8</c:v>
                </c:pt>
                <c:pt idx="168">
                  <c:v>88.8</c:v>
                </c:pt>
                <c:pt idx="169">
                  <c:v>88.8</c:v>
                </c:pt>
                <c:pt idx="170">
                  <c:v>88.8</c:v>
                </c:pt>
                <c:pt idx="171">
                  <c:v>88.9</c:v>
                </c:pt>
                <c:pt idx="172">
                  <c:v>88.9</c:v>
                </c:pt>
                <c:pt idx="173">
                  <c:v>88.9</c:v>
                </c:pt>
                <c:pt idx="174">
                  <c:v>88.9</c:v>
                </c:pt>
                <c:pt idx="175">
                  <c:v>88.9</c:v>
                </c:pt>
                <c:pt idx="176">
                  <c:v>88.9</c:v>
                </c:pt>
                <c:pt idx="177">
                  <c:v>88.9</c:v>
                </c:pt>
                <c:pt idx="178">
                  <c:v>88.9</c:v>
                </c:pt>
                <c:pt idx="179">
                  <c:v>88.9</c:v>
                </c:pt>
                <c:pt idx="180">
                  <c:v>88.9</c:v>
                </c:pt>
                <c:pt idx="181">
                  <c:v>88.9</c:v>
                </c:pt>
                <c:pt idx="182">
                  <c:v>89</c:v>
                </c:pt>
                <c:pt idx="183">
                  <c:v>89</c:v>
                </c:pt>
                <c:pt idx="184">
                  <c:v>89</c:v>
                </c:pt>
                <c:pt idx="185">
                  <c:v>89</c:v>
                </c:pt>
                <c:pt idx="186">
                  <c:v>89</c:v>
                </c:pt>
                <c:pt idx="187">
                  <c:v>89</c:v>
                </c:pt>
                <c:pt idx="188">
                  <c:v>89.1</c:v>
                </c:pt>
                <c:pt idx="189">
                  <c:v>89.2</c:v>
                </c:pt>
                <c:pt idx="190">
                  <c:v>89.2</c:v>
                </c:pt>
                <c:pt idx="191">
                  <c:v>89.2</c:v>
                </c:pt>
                <c:pt idx="192">
                  <c:v>89.2</c:v>
                </c:pt>
                <c:pt idx="193">
                  <c:v>89.2</c:v>
                </c:pt>
                <c:pt idx="194">
                  <c:v>89.2</c:v>
                </c:pt>
                <c:pt idx="195">
                  <c:v>89.2</c:v>
                </c:pt>
                <c:pt idx="196">
                  <c:v>89.2</c:v>
                </c:pt>
                <c:pt idx="197">
                  <c:v>89.2</c:v>
                </c:pt>
                <c:pt idx="198">
                  <c:v>89.2</c:v>
                </c:pt>
                <c:pt idx="199">
                  <c:v>89.2</c:v>
                </c:pt>
                <c:pt idx="200">
                  <c:v>89.2</c:v>
                </c:pt>
                <c:pt idx="201">
                  <c:v>89.2</c:v>
                </c:pt>
                <c:pt idx="202">
                  <c:v>89.2</c:v>
                </c:pt>
                <c:pt idx="203">
                  <c:v>89.2</c:v>
                </c:pt>
                <c:pt idx="204">
                  <c:v>89.2</c:v>
                </c:pt>
                <c:pt idx="205">
                  <c:v>89.2</c:v>
                </c:pt>
                <c:pt idx="206">
                  <c:v>89.2</c:v>
                </c:pt>
                <c:pt idx="207">
                  <c:v>89.2</c:v>
                </c:pt>
                <c:pt idx="208">
                  <c:v>89.2</c:v>
                </c:pt>
                <c:pt idx="209">
                  <c:v>89.2</c:v>
                </c:pt>
                <c:pt idx="210">
                  <c:v>89.2</c:v>
                </c:pt>
                <c:pt idx="211">
                  <c:v>89.2</c:v>
                </c:pt>
                <c:pt idx="212">
                  <c:v>89.2</c:v>
                </c:pt>
                <c:pt idx="213">
                  <c:v>89.3</c:v>
                </c:pt>
                <c:pt idx="214">
                  <c:v>89.3</c:v>
                </c:pt>
                <c:pt idx="215">
                  <c:v>89.3</c:v>
                </c:pt>
                <c:pt idx="216">
                  <c:v>89.2</c:v>
                </c:pt>
                <c:pt idx="217">
                  <c:v>89.3</c:v>
                </c:pt>
                <c:pt idx="218">
                  <c:v>89.3</c:v>
                </c:pt>
                <c:pt idx="219">
                  <c:v>89.3</c:v>
                </c:pt>
                <c:pt idx="220">
                  <c:v>89.3</c:v>
                </c:pt>
                <c:pt idx="221">
                  <c:v>89.3</c:v>
                </c:pt>
                <c:pt idx="222">
                  <c:v>89.3</c:v>
                </c:pt>
                <c:pt idx="223">
                  <c:v>89.3</c:v>
                </c:pt>
                <c:pt idx="224">
                  <c:v>89.3</c:v>
                </c:pt>
                <c:pt idx="225">
                  <c:v>89.3</c:v>
                </c:pt>
                <c:pt idx="226">
                  <c:v>89.3</c:v>
                </c:pt>
                <c:pt idx="227">
                  <c:v>89.3</c:v>
                </c:pt>
                <c:pt idx="228">
                  <c:v>89.3</c:v>
                </c:pt>
                <c:pt idx="229">
                  <c:v>89.3</c:v>
                </c:pt>
                <c:pt idx="230">
                  <c:v>89.3</c:v>
                </c:pt>
                <c:pt idx="231">
                  <c:v>89.3</c:v>
                </c:pt>
                <c:pt idx="232">
                  <c:v>89.3</c:v>
                </c:pt>
                <c:pt idx="233">
                  <c:v>89.3</c:v>
                </c:pt>
                <c:pt idx="234">
                  <c:v>89.3</c:v>
                </c:pt>
                <c:pt idx="235">
                  <c:v>89.3</c:v>
                </c:pt>
                <c:pt idx="236">
                  <c:v>89.3</c:v>
                </c:pt>
                <c:pt idx="237">
                  <c:v>89.3</c:v>
                </c:pt>
                <c:pt idx="238">
                  <c:v>89.3</c:v>
                </c:pt>
                <c:pt idx="239">
                  <c:v>89.3</c:v>
                </c:pt>
                <c:pt idx="240">
                  <c:v>89.3</c:v>
                </c:pt>
                <c:pt idx="241">
                  <c:v>89.3</c:v>
                </c:pt>
                <c:pt idx="242">
                  <c:v>89.3</c:v>
                </c:pt>
                <c:pt idx="243">
                  <c:v>89.3</c:v>
                </c:pt>
                <c:pt idx="244">
                  <c:v>89.3</c:v>
                </c:pt>
                <c:pt idx="245">
                  <c:v>89.3</c:v>
                </c:pt>
                <c:pt idx="246">
                  <c:v>89.3</c:v>
                </c:pt>
                <c:pt idx="247">
                  <c:v>89.3</c:v>
                </c:pt>
                <c:pt idx="248">
                  <c:v>89.3</c:v>
                </c:pt>
                <c:pt idx="249">
                  <c:v>89.2</c:v>
                </c:pt>
                <c:pt idx="250">
                  <c:v>89.2</c:v>
                </c:pt>
                <c:pt idx="251">
                  <c:v>89.2</c:v>
                </c:pt>
                <c:pt idx="252">
                  <c:v>89.2</c:v>
                </c:pt>
                <c:pt idx="253">
                  <c:v>89.2</c:v>
                </c:pt>
                <c:pt idx="254">
                  <c:v>89.2</c:v>
                </c:pt>
                <c:pt idx="255">
                  <c:v>89.2</c:v>
                </c:pt>
                <c:pt idx="256">
                  <c:v>89.2</c:v>
                </c:pt>
                <c:pt idx="257">
                  <c:v>89.2</c:v>
                </c:pt>
                <c:pt idx="258">
                  <c:v>89.2</c:v>
                </c:pt>
                <c:pt idx="259">
                  <c:v>89.2</c:v>
                </c:pt>
                <c:pt idx="260">
                  <c:v>89.2</c:v>
                </c:pt>
                <c:pt idx="261">
                  <c:v>89.2</c:v>
                </c:pt>
                <c:pt idx="262">
                  <c:v>89.2</c:v>
                </c:pt>
                <c:pt idx="263">
                  <c:v>89.2</c:v>
                </c:pt>
                <c:pt idx="264">
                  <c:v>89.2</c:v>
                </c:pt>
                <c:pt idx="265">
                  <c:v>89.2</c:v>
                </c:pt>
                <c:pt idx="266">
                  <c:v>89.2</c:v>
                </c:pt>
                <c:pt idx="267">
                  <c:v>89.2</c:v>
                </c:pt>
                <c:pt idx="268">
                  <c:v>89.2</c:v>
                </c:pt>
                <c:pt idx="269">
                  <c:v>89.2</c:v>
                </c:pt>
                <c:pt idx="270">
                  <c:v>89.1</c:v>
                </c:pt>
                <c:pt idx="271">
                  <c:v>89.1</c:v>
                </c:pt>
                <c:pt idx="272">
                  <c:v>89.1</c:v>
                </c:pt>
                <c:pt idx="273">
                  <c:v>89.1</c:v>
                </c:pt>
                <c:pt idx="274">
                  <c:v>89.1</c:v>
                </c:pt>
                <c:pt idx="275">
                  <c:v>89.1</c:v>
                </c:pt>
                <c:pt idx="276">
                  <c:v>89.1</c:v>
                </c:pt>
                <c:pt idx="277">
                  <c:v>89.1</c:v>
                </c:pt>
                <c:pt idx="278">
                  <c:v>89.1</c:v>
                </c:pt>
                <c:pt idx="279">
                  <c:v>89.1</c:v>
                </c:pt>
                <c:pt idx="280">
                  <c:v>89.1</c:v>
                </c:pt>
                <c:pt idx="281">
                  <c:v>89.1</c:v>
                </c:pt>
                <c:pt idx="282">
                  <c:v>89.1</c:v>
                </c:pt>
                <c:pt idx="283">
                  <c:v>89.1</c:v>
                </c:pt>
                <c:pt idx="284">
                  <c:v>89.1</c:v>
                </c:pt>
                <c:pt idx="285">
                  <c:v>89.1</c:v>
                </c:pt>
                <c:pt idx="286">
                  <c:v>89.1</c:v>
                </c:pt>
                <c:pt idx="287">
                  <c:v>89.1</c:v>
                </c:pt>
                <c:pt idx="288">
                  <c:v>89.1</c:v>
                </c:pt>
                <c:pt idx="289">
                  <c:v>89.1</c:v>
                </c:pt>
                <c:pt idx="290">
                  <c:v>89.1</c:v>
                </c:pt>
                <c:pt idx="291">
                  <c:v>89.1</c:v>
                </c:pt>
                <c:pt idx="292">
                  <c:v>89.1</c:v>
                </c:pt>
                <c:pt idx="293">
                  <c:v>89.1</c:v>
                </c:pt>
                <c:pt idx="294">
                  <c:v>89.1</c:v>
                </c:pt>
                <c:pt idx="295">
                  <c:v>89.1</c:v>
                </c:pt>
                <c:pt idx="296">
                  <c:v>89.1</c:v>
                </c:pt>
                <c:pt idx="297">
                  <c:v>89.1</c:v>
                </c:pt>
                <c:pt idx="298">
                  <c:v>89.1</c:v>
                </c:pt>
                <c:pt idx="299">
                  <c:v>89.1</c:v>
                </c:pt>
                <c:pt idx="300">
                  <c:v>89.1</c:v>
                </c:pt>
                <c:pt idx="301">
                  <c:v>89.1</c:v>
                </c:pt>
                <c:pt idx="302">
                  <c:v>89.1</c:v>
                </c:pt>
                <c:pt idx="303">
                  <c:v>89.1</c:v>
                </c:pt>
                <c:pt idx="304">
                  <c:v>89.1</c:v>
                </c:pt>
                <c:pt idx="305">
                  <c:v>89.1</c:v>
                </c:pt>
                <c:pt idx="306">
                  <c:v>89.1</c:v>
                </c:pt>
                <c:pt idx="307">
                  <c:v>89.1</c:v>
                </c:pt>
                <c:pt idx="308">
                  <c:v>89.1</c:v>
                </c:pt>
                <c:pt idx="309">
                  <c:v>89.1</c:v>
                </c:pt>
                <c:pt idx="310">
                  <c:v>89.1</c:v>
                </c:pt>
                <c:pt idx="311">
                  <c:v>89.1</c:v>
                </c:pt>
                <c:pt idx="312">
                  <c:v>89.1</c:v>
                </c:pt>
                <c:pt idx="313">
                  <c:v>89.1</c:v>
                </c:pt>
                <c:pt idx="314">
                  <c:v>89.1</c:v>
                </c:pt>
                <c:pt idx="315">
                  <c:v>89.1</c:v>
                </c:pt>
                <c:pt idx="316">
                  <c:v>89.1</c:v>
                </c:pt>
                <c:pt idx="317">
                  <c:v>89.1</c:v>
                </c:pt>
                <c:pt idx="318">
                  <c:v>89.1</c:v>
                </c:pt>
                <c:pt idx="319">
                  <c:v>89.2</c:v>
                </c:pt>
                <c:pt idx="320">
                  <c:v>89.2</c:v>
                </c:pt>
                <c:pt idx="321">
                  <c:v>89.2</c:v>
                </c:pt>
                <c:pt idx="322">
                  <c:v>89.2</c:v>
                </c:pt>
                <c:pt idx="323">
                  <c:v>89.2</c:v>
                </c:pt>
                <c:pt idx="324">
                  <c:v>89.2</c:v>
                </c:pt>
                <c:pt idx="325">
                  <c:v>89.3</c:v>
                </c:pt>
                <c:pt idx="326">
                  <c:v>89.3</c:v>
                </c:pt>
                <c:pt idx="327">
                  <c:v>89.3</c:v>
                </c:pt>
                <c:pt idx="328">
                  <c:v>89.3</c:v>
                </c:pt>
                <c:pt idx="329">
                  <c:v>89.3</c:v>
                </c:pt>
                <c:pt idx="330">
                  <c:v>89.3</c:v>
                </c:pt>
                <c:pt idx="331">
                  <c:v>89.4</c:v>
                </c:pt>
                <c:pt idx="332">
                  <c:v>89.4</c:v>
                </c:pt>
                <c:pt idx="333">
                  <c:v>89.4</c:v>
                </c:pt>
                <c:pt idx="334">
                  <c:v>89.4</c:v>
                </c:pt>
                <c:pt idx="335">
                  <c:v>89.4</c:v>
                </c:pt>
                <c:pt idx="336">
                  <c:v>89.5</c:v>
                </c:pt>
                <c:pt idx="337">
                  <c:v>89.5</c:v>
                </c:pt>
                <c:pt idx="338">
                  <c:v>89.5</c:v>
                </c:pt>
                <c:pt idx="339">
                  <c:v>89.5</c:v>
                </c:pt>
                <c:pt idx="340">
                  <c:v>89.5</c:v>
                </c:pt>
                <c:pt idx="341">
                  <c:v>89.5</c:v>
                </c:pt>
                <c:pt idx="342">
                  <c:v>89.5</c:v>
                </c:pt>
                <c:pt idx="343">
                  <c:v>89.5</c:v>
                </c:pt>
                <c:pt idx="344">
                  <c:v>89.6</c:v>
                </c:pt>
                <c:pt idx="345">
                  <c:v>89.6</c:v>
                </c:pt>
                <c:pt idx="346">
                  <c:v>89.6</c:v>
                </c:pt>
                <c:pt idx="347">
                  <c:v>89.6</c:v>
                </c:pt>
                <c:pt idx="348">
                  <c:v>89.6</c:v>
                </c:pt>
                <c:pt idx="349">
                  <c:v>89.7</c:v>
                </c:pt>
                <c:pt idx="350">
                  <c:v>89.7</c:v>
                </c:pt>
                <c:pt idx="351">
                  <c:v>89.8</c:v>
                </c:pt>
                <c:pt idx="352">
                  <c:v>89.8</c:v>
                </c:pt>
                <c:pt idx="353">
                  <c:v>89.8</c:v>
                </c:pt>
                <c:pt idx="354">
                  <c:v>89.8</c:v>
                </c:pt>
                <c:pt idx="355">
                  <c:v>89.8</c:v>
                </c:pt>
                <c:pt idx="356">
                  <c:v>89.8</c:v>
                </c:pt>
                <c:pt idx="357">
                  <c:v>89.9</c:v>
                </c:pt>
                <c:pt idx="358">
                  <c:v>89.9</c:v>
                </c:pt>
                <c:pt idx="359">
                  <c:v>89.9</c:v>
                </c:pt>
                <c:pt idx="360">
                  <c:v>89.9</c:v>
                </c:pt>
                <c:pt idx="361">
                  <c:v>89.9</c:v>
                </c:pt>
                <c:pt idx="362">
                  <c:v>89.9</c:v>
                </c:pt>
                <c:pt idx="363">
                  <c:v>89.9</c:v>
                </c:pt>
                <c:pt idx="364">
                  <c:v>89.9</c:v>
                </c:pt>
                <c:pt idx="365">
                  <c:v>89.9</c:v>
                </c:pt>
                <c:pt idx="366">
                  <c:v>89.9</c:v>
                </c:pt>
                <c:pt idx="367">
                  <c:v>89.9</c:v>
                </c:pt>
                <c:pt idx="368">
                  <c:v>89.9</c:v>
                </c:pt>
                <c:pt idx="369">
                  <c:v>89.9</c:v>
                </c:pt>
                <c:pt idx="370">
                  <c:v>89.9</c:v>
                </c:pt>
                <c:pt idx="371">
                  <c:v>89.9</c:v>
                </c:pt>
                <c:pt idx="372">
                  <c:v>89.9</c:v>
                </c:pt>
                <c:pt idx="373">
                  <c:v>89.9</c:v>
                </c:pt>
                <c:pt idx="374">
                  <c:v>89.9</c:v>
                </c:pt>
                <c:pt idx="375">
                  <c:v>89.9</c:v>
                </c:pt>
                <c:pt idx="376">
                  <c:v>89.9</c:v>
                </c:pt>
                <c:pt idx="377">
                  <c:v>89.9</c:v>
                </c:pt>
                <c:pt idx="378">
                  <c:v>89.9</c:v>
                </c:pt>
                <c:pt idx="379">
                  <c:v>89.9</c:v>
                </c:pt>
                <c:pt idx="380">
                  <c:v>89.9</c:v>
                </c:pt>
                <c:pt idx="381">
                  <c:v>89.9</c:v>
                </c:pt>
                <c:pt idx="382">
                  <c:v>89.9</c:v>
                </c:pt>
                <c:pt idx="383">
                  <c:v>89.9</c:v>
                </c:pt>
                <c:pt idx="384">
                  <c:v>89.9</c:v>
                </c:pt>
                <c:pt idx="385">
                  <c:v>89.9</c:v>
                </c:pt>
                <c:pt idx="386">
                  <c:v>89.9</c:v>
                </c:pt>
                <c:pt idx="387">
                  <c:v>89.9</c:v>
                </c:pt>
                <c:pt idx="388">
                  <c:v>89.9</c:v>
                </c:pt>
                <c:pt idx="389">
                  <c:v>89.9</c:v>
                </c:pt>
                <c:pt idx="390">
                  <c:v>89.9</c:v>
                </c:pt>
                <c:pt idx="391">
                  <c:v>90</c:v>
                </c:pt>
                <c:pt idx="392">
                  <c:v>90</c:v>
                </c:pt>
                <c:pt idx="393">
                  <c:v>90</c:v>
                </c:pt>
                <c:pt idx="394">
                  <c:v>90</c:v>
                </c:pt>
                <c:pt idx="395">
                  <c:v>90</c:v>
                </c:pt>
                <c:pt idx="396">
                  <c:v>90</c:v>
                </c:pt>
                <c:pt idx="397">
                  <c:v>90.1</c:v>
                </c:pt>
                <c:pt idx="398">
                  <c:v>90.1</c:v>
                </c:pt>
                <c:pt idx="399">
                  <c:v>90.2</c:v>
                </c:pt>
                <c:pt idx="400">
                  <c:v>90.2</c:v>
                </c:pt>
                <c:pt idx="401">
                  <c:v>90.3</c:v>
                </c:pt>
                <c:pt idx="402">
                  <c:v>90.4</c:v>
                </c:pt>
                <c:pt idx="403">
                  <c:v>90.5</c:v>
                </c:pt>
                <c:pt idx="404">
                  <c:v>90.5</c:v>
                </c:pt>
                <c:pt idx="405">
                  <c:v>90.6</c:v>
                </c:pt>
                <c:pt idx="406">
                  <c:v>90.7</c:v>
                </c:pt>
                <c:pt idx="407">
                  <c:v>90.8</c:v>
                </c:pt>
                <c:pt idx="408">
                  <c:v>91</c:v>
                </c:pt>
                <c:pt idx="409">
                  <c:v>91.1</c:v>
                </c:pt>
                <c:pt idx="410">
                  <c:v>91.2</c:v>
                </c:pt>
                <c:pt idx="411">
                  <c:v>91.3</c:v>
                </c:pt>
                <c:pt idx="412">
                  <c:v>91.4</c:v>
                </c:pt>
                <c:pt idx="413">
                  <c:v>91.5</c:v>
                </c:pt>
                <c:pt idx="414">
                  <c:v>91.6</c:v>
                </c:pt>
                <c:pt idx="415">
                  <c:v>91.8</c:v>
                </c:pt>
                <c:pt idx="416">
                  <c:v>91.9</c:v>
                </c:pt>
                <c:pt idx="417">
                  <c:v>92</c:v>
                </c:pt>
                <c:pt idx="418">
                  <c:v>92.1</c:v>
                </c:pt>
                <c:pt idx="419">
                  <c:v>92.2</c:v>
                </c:pt>
                <c:pt idx="420">
                  <c:v>92.3</c:v>
                </c:pt>
                <c:pt idx="421">
                  <c:v>92.4</c:v>
                </c:pt>
                <c:pt idx="422">
                  <c:v>92.6</c:v>
                </c:pt>
                <c:pt idx="423">
                  <c:v>92.7</c:v>
                </c:pt>
                <c:pt idx="424">
                  <c:v>92.8</c:v>
                </c:pt>
                <c:pt idx="425">
                  <c:v>93</c:v>
                </c:pt>
                <c:pt idx="426">
                  <c:v>93.3</c:v>
                </c:pt>
                <c:pt idx="427">
                  <c:v>93.4</c:v>
                </c:pt>
                <c:pt idx="428">
                  <c:v>93.6</c:v>
                </c:pt>
                <c:pt idx="429">
                  <c:v>93.8</c:v>
                </c:pt>
                <c:pt idx="430">
                  <c:v>94.1</c:v>
                </c:pt>
                <c:pt idx="431">
                  <c:v>94.3</c:v>
                </c:pt>
                <c:pt idx="432">
                  <c:v>94.4</c:v>
                </c:pt>
                <c:pt idx="433">
                  <c:v>94.5</c:v>
                </c:pt>
                <c:pt idx="434">
                  <c:v>94.6</c:v>
                </c:pt>
                <c:pt idx="435">
                  <c:v>94.7</c:v>
                </c:pt>
                <c:pt idx="436">
                  <c:v>94.7</c:v>
                </c:pt>
                <c:pt idx="437">
                  <c:v>94.8</c:v>
                </c:pt>
                <c:pt idx="438">
                  <c:v>94.8</c:v>
                </c:pt>
                <c:pt idx="439">
                  <c:v>94.9</c:v>
                </c:pt>
                <c:pt idx="440">
                  <c:v>95</c:v>
                </c:pt>
                <c:pt idx="441">
                  <c:v>95</c:v>
                </c:pt>
                <c:pt idx="442">
                  <c:v>95.1</c:v>
                </c:pt>
                <c:pt idx="443">
                  <c:v>95.1</c:v>
                </c:pt>
                <c:pt idx="444">
                  <c:v>95.3</c:v>
                </c:pt>
                <c:pt idx="445">
                  <c:v>95.3</c:v>
                </c:pt>
                <c:pt idx="446">
                  <c:v>95.4</c:v>
                </c:pt>
                <c:pt idx="447">
                  <c:v>95.5</c:v>
                </c:pt>
                <c:pt idx="448">
                  <c:v>95.5</c:v>
                </c:pt>
                <c:pt idx="449">
                  <c:v>95.6</c:v>
                </c:pt>
                <c:pt idx="450">
                  <c:v>95.6</c:v>
                </c:pt>
                <c:pt idx="451">
                  <c:v>95.7</c:v>
                </c:pt>
                <c:pt idx="452">
                  <c:v>95.8</c:v>
                </c:pt>
                <c:pt idx="453">
                  <c:v>95.8</c:v>
                </c:pt>
                <c:pt idx="454">
                  <c:v>95.9</c:v>
                </c:pt>
                <c:pt idx="455">
                  <c:v>96</c:v>
                </c:pt>
                <c:pt idx="456">
                  <c:v>96</c:v>
                </c:pt>
                <c:pt idx="457">
                  <c:v>96</c:v>
                </c:pt>
                <c:pt idx="458">
                  <c:v>96.1</c:v>
                </c:pt>
                <c:pt idx="459">
                  <c:v>96.2</c:v>
                </c:pt>
                <c:pt idx="460">
                  <c:v>96.2</c:v>
                </c:pt>
                <c:pt idx="461">
                  <c:v>96.3</c:v>
                </c:pt>
                <c:pt idx="462">
                  <c:v>96.4</c:v>
                </c:pt>
                <c:pt idx="463">
                  <c:v>96.5</c:v>
                </c:pt>
                <c:pt idx="464">
                  <c:v>96.6</c:v>
                </c:pt>
                <c:pt idx="465">
                  <c:v>96.7</c:v>
                </c:pt>
                <c:pt idx="466">
                  <c:v>96.8</c:v>
                </c:pt>
                <c:pt idx="467">
                  <c:v>96.9</c:v>
                </c:pt>
                <c:pt idx="468">
                  <c:v>97</c:v>
                </c:pt>
                <c:pt idx="469">
                  <c:v>97</c:v>
                </c:pt>
                <c:pt idx="470">
                  <c:v>97.1</c:v>
                </c:pt>
                <c:pt idx="471">
                  <c:v>97.2</c:v>
                </c:pt>
                <c:pt idx="472">
                  <c:v>97.3</c:v>
                </c:pt>
                <c:pt idx="473">
                  <c:v>97.4</c:v>
                </c:pt>
                <c:pt idx="474">
                  <c:v>97.5</c:v>
                </c:pt>
                <c:pt idx="475">
                  <c:v>97.6</c:v>
                </c:pt>
                <c:pt idx="476">
                  <c:v>97.7</c:v>
                </c:pt>
                <c:pt idx="477">
                  <c:v>97.8</c:v>
                </c:pt>
                <c:pt idx="478">
                  <c:v>97.9</c:v>
                </c:pt>
                <c:pt idx="479">
                  <c:v>97.9</c:v>
                </c:pt>
                <c:pt idx="480">
                  <c:v>98</c:v>
                </c:pt>
                <c:pt idx="481">
                  <c:v>98.1</c:v>
                </c:pt>
                <c:pt idx="482">
                  <c:v>98.1</c:v>
                </c:pt>
                <c:pt idx="483">
                  <c:v>98.2</c:v>
                </c:pt>
                <c:pt idx="484">
                  <c:v>98.3</c:v>
                </c:pt>
                <c:pt idx="485">
                  <c:v>98.4</c:v>
                </c:pt>
                <c:pt idx="486">
                  <c:v>98.6</c:v>
                </c:pt>
                <c:pt idx="487">
                  <c:v>98.7</c:v>
                </c:pt>
                <c:pt idx="488">
                  <c:v>98.9</c:v>
                </c:pt>
                <c:pt idx="489">
                  <c:v>99</c:v>
                </c:pt>
                <c:pt idx="490">
                  <c:v>99.1</c:v>
                </c:pt>
                <c:pt idx="491">
                  <c:v>99.2</c:v>
                </c:pt>
                <c:pt idx="492">
                  <c:v>99.2</c:v>
                </c:pt>
                <c:pt idx="493">
                  <c:v>99.2</c:v>
                </c:pt>
                <c:pt idx="494">
                  <c:v>99.3</c:v>
                </c:pt>
                <c:pt idx="495">
                  <c:v>99.3</c:v>
                </c:pt>
                <c:pt idx="496">
                  <c:v>99.3</c:v>
                </c:pt>
                <c:pt idx="497">
                  <c:v>99.3</c:v>
                </c:pt>
                <c:pt idx="498">
                  <c:v>99.3</c:v>
                </c:pt>
                <c:pt idx="499">
                  <c:v>99.3</c:v>
                </c:pt>
                <c:pt idx="500">
                  <c:v>99.3</c:v>
                </c:pt>
                <c:pt idx="501">
                  <c:v>99.3</c:v>
                </c:pt>
                <c:pt idx="502">
                  <c:v>99.3</c:v>
                </c:pt>
                <c:pt idx="503">
                  <c:v>99.3</c:v>
                </c:pt>
                <c:pt idx="504">
                  <c:v>99.3</c:v>
                </c:pt>
                <c:pt idx="505">
                  <c:v>99.3</c:v>
                </c:pt>
                <c:pt idx="506">
                  <c:v>99.4</c:v>
                </c:pt>
                <c:pt idx="507">
                  <c:v>99.4</c:v>
                </c:pt>
                <c:pt idx="508">
                  <c:v>99.4</c:v>
                </c:pt>
                <c:pt idx="509">
                  <c:v>99.4</c:v>
                </c:pt>
                <c:pt idx="510">
                  <c:v>99.4</c:v>
                </c:pt>
                <c:pt idx="511">
                  <c:v>99.4</c:v>
                </c:pt>
                <c:pt idx="512">
                  <c:v>99.4</c:v>
                </c:pt>
                <c:pt idx="513">
                  <c:v>99.4</c:v>
                </c:pt>
                <c:pt idx="514">
                  <c:v>99.4</c:v>
                </c:pt>
                <c:pt idx="515">
                  <c:v>99.4</c:v>
                </c:pt>
                <c:pt idx="516">
                  <c:v>99.4</c:v>
                </c:pt>
                <c:pt idx="517">
                  <c:v>99.4</c:v>
                </c:pt>
                <c:pt idx="518">
                  <c:v>99.5</c:v>
                </c:pt>
                <c:pt idx="519">
                  <c:v>99.5</c:v>
                </c:pt>
                <c:pt idx="520">
                  <c:v>99.5</c:v>
                </c:pt>
                <c:pt idx="521">
                  <c:v>99.5</c:v>
                </c:pt>
                <c:pt idx="522">
                  <c:v>99.5</c:v>
                </c:pt>
                <c:pt idx="523">
                  <c:v>99.5</c:v>
                </c:pt>
                <c:pt idx="524">
                  <c:v>99.5</c:v>
                </c:pt>
                <c:pt idx="525">
                  <c:v>99.5</c:v>
                </c:pt>
                <c:pt idx="526">
                  <c:v>99.5</c:v>
                </c:pt>
                <c:pt idx="527">
                  <c:v>99.5</c:v>
                </c:pt>
                <c:pt idx="528">
                  <c:v>99.5</c:v>
                </c:pt>
                <c:pt idx="529">
                  <c:v>99.5</c:v>
                </c:pt>
                <c:pt idx="530">
                  <c:v>99.5</c:v>
                </c:pt>
                <c:pt idx="531">
                  <c:v>99.5</c:v>
                </c:pt>
                <c:pt idx="532">
                  <c:v>99.5</c:v>
                </c:pt>
                <c:pt idx="533">
                  <c:v>99.5</c:v>
                </c:pt>
                <c:pt idx="534">
                  <c:v>99.5</c:v>
                </c:pt>
                <c:pt idx="535">
                  <c:v>99.5</c:v>
                </c:pt>
                <c:pt idx="536">
                  <c:v>99.5</c:v>
                </c:pt>
                <c:pt idx="537">
                  <c:v>99.5</c:v>
                </c:pt>
                <c:pt idx="538">
                  <c:v>99.6</c:v>
                </c:pt>
                <c:pt idx="539">
                  <c:v>99.6</c:v>
                </c:pt>
                <c:pt idx="540">
                  <c:v>99.6</c:v>
                </c:pt>
                <c:pt idx="541">
                  <c:v>99.6</c:v>
                </c:pt>
                <c:pt idx="542">
                  <c:v>99.6</c:v>
                </c:pt>
                <c:pt idx="543">
                  <c:v>99.6</c:v>
                </c:pt>
                <c:pt idx="544">
                  <c:v>99.6</c:v>
                </c:pt>
                <c:pt idx="545">
                  <c:v>99.6</c:v>
                </c:pt>
                <c:pt idx="546">
                  <c:v>99.6</c:v>
                </c:pt>
                <c:pt idx="547">
                  <c:v>99.6</c:v>
                </c:pt>
                <c:pt idx="548">
                  <c:v>99.6</c:v>
                </c:pt>
                <c:pt idx="549">
                  <c:v>99.6</c:v>
                </c:pt>
                <c:pt idx="550">
                  <c:v>99.6</c:v>
                </c:pt>
                <c:pt idx="551">
                  <c:v>99.6</c:v>
                </c:pt>
                <c:pt idx="552">
                  <c:v>99.6</c:v>
                </c:pt>
                <c:pt idx="553">
                  <c:v>99.6</c:v>
                </c:pt>
                <c:pt idx="554">
                  <c:v>99.6</c:v>
                </c:pt>
                <c:pt idx="555">
                  <c:v>99.6</c:v>
                </c:pt>
                <c:pt idx="556">
                  <c:v>99.6</c:v>
                </c:pt>
                <c:pt idx="557">
                  <c:v>99.6</c:v>
                </c:pt>
                <c:pt idx="558">
                  <c:v>99.6</c:v>
                </c:pt>
                <c:pt idx="559">
                  <c:v>99.6</c:v>
                </c:pt>
                <c:pt idx="560">
                  <c:v>99.6</c:v>
                </c:pt>
                <c:pt idx="561">
                  <c:v>99.6</c:v>
                </c:pt>
                <c:pt idx="562">
                  <c:v>99.7</c:v>
                </c:pt>
                <c:pt idx="563">
                  <c:v>99.7</c:v>
                </c:pt>
                <c:pt idx="564">
                  <c:v>99.7</c:v>
                </c:pt>
                <c:pt idx="565">
                  <c:v>99.7</c:v>
                </c:pt>
                <c:pt idx="566">
                  <c:v>99.7</c:v>
                </c:pt>
                <c:pt idx="567">
                  <c:v>99.7</c:v>
                </c:pt>
                <c:pt idx="568">
                  <c:v>99.7</c:v>
                </c:pt>
                <c:pt idx="569">
                  <c:v>99.8</c:v>
                </c:pt>
                <c:pt idx="570">
                  <c:v>99.8</c:v>
                </c:pt>
                <c:pt idx="571">
                  <c:v>99.8</c:v>
                </c:pt>
                <c:pt idx="572">
                  <c:v>99.9</c:v>
                </c:pt>
                <c:pt idx="573">
                  <c:v>99.9</c:v>
                </c:pt>
                <c:pt idx="574">
                  <c:v>100</c:v>
                </c:pt>
                <c:pt idx="575">
                  <c:v>100</c:v>
                </c:pt>
                <c:pt idx="576">
                  <c:v>100.1</c:v>
                </c:pt>
                <c:pt idx="577">
                  <c:v>100.1</c:v>
                </c:pt>
                <c:pt idx="578">
                  <c:v>100.1</c:v>
                </c:pt>
                <c:pt idx="579">
                  <c:v>100.1</c:v>
                </c:pt>
                <c:pt idx="580">
                  <c:v>100.1</c:v>
                </c:pt>
                <c:pt idx="581">
                  <c:v>100.2</c:v>
                </c:pt>
                <c:pt idx="582">
                  <c:v>100.2</c:v>
                </c:pt>
                <c:pt idx="583">
                  <c:v>100.2</c:v>
                </c:pt>
                <c:pt idx="584">
                  <c:v>100.2</c:v>
                </c:pt>
                <c:pt idx="585">
                  <c:v>100.2</c:v>
                </c:pt>
                <c:pt idx="586">
                  <c:v>100.2</c:v>
                </c:pt>
                <c:pt idx="587">
                  <c:v>100.2</c:v>
                </c:pt>
                <c:pt idx="588">
                  <c:v>100.2</c:v>
                </c:pt>
                <c:pt idx="589">
                  <c:v>100.2</c:v>
                </c:pt>
                <c:pt idx="590">
                  <c:v>100.2</c:v>
                </c:pt>
                <c:pt idx="591">
                  <c:v>100.2</c:v>
                </c:pt>
                <c:pt idx="592">
                  <c:v>100.2</c:v>
                </c:pt>
                <c:pt idx="593">
                  <c:v>100.3</c:v>
                </c:pt>
                <c:pt idx="594">
                  <c:v>100.3</c:v>
                </c:pt>
                <c:pt idx="595">
                  <c:v>100.3</c:v>
                </c:pt>
                <c:pt idx="596">
                  <c:v>100.3</c:v>
                </c:pt>
                <c:pt idx="597">
                  <c:v>100.3</c:v>
                </c:pt>
                <c:pt idx="598">
                  <c:v>100.3</c:v>
                </c:pt>
                <c:pt idx="599">
                  <c:v>100.3</c:v>
                </c:pt>
                <c:pt idx="600">
                  <c:v>100.4</c:v>
                </c:pt>
                <c:pt idx="601">
                  <c:v>100.4</c:v>
                </c:pt>
                <c:pt idx="602">
                  <c:v>100.4</c:v>
                </c:pt>
                <c:pt idx="603">
                  <c:v>100.4</c:v>
                </c:pt>
                <c:pt idx="604">
                  <c:v>100.5</c:v>
                </c:pt>
                <c:pt idx="605">
                  <c:v>100.5</c:v>
                </c:pt>
                <c:pt idx="606">
                  <c:v>100.5</c:v>
                </c:pt>
                <c:pt idx="607">
                  <c:v>100.6</c:v>
                </c:pt>
                <c:pt idx="608">
                  <c:v>100.6</c:v>
                </c:pt>
                <c:pt idx="609">
                  <c:v>100.7</c:v>
                </c:pt>
                <c:pt idx="610">
                  <c:v>100.8</c:v>
                </c:pt>
                <c:pt idx="611">
                  <c:v>100.9</c:v>
                </c:pt>
                <c:pt idx="612">
                  <c:v>101</c:v>
                </c:pt>
                <c:pt idx="613">
                  <c:v>101</c:v>
                </c:pt>
                <c:pt idx="614">
                  <c:v>101.1</c:v>
                </c:pt>
                <c:pt idx="615">
                  <c:v>101.2</c:v>
                </c:pt>
                <c:pt idx="616">
                  <c:v>101.2</c:v>
                </c:pt>
                <c:pt idx="617">
                  <c:v>101.2</c:v>
                </c:pt>
                <c:pt idx="618">
                  <c:v>101.2</c:v>
                </c:pt>
                <c:pt idx="619">
                  <c:v>101.3</c:v>
                </c:pt>
                <c:pt idx="620">
                  <c:v>101.3</c:v>
                </c:pt>
                <c:pt idx="621">
                  <c:v>101.3</c:v>
                </c:pt>
                <c:pt idx="622">
                  <c:v>101.3</c:v>
                </c:pt>
                <c:pt idx="623">
                  <c:v>101.3</c:v>
                </c:pt>
                <c:pt idx="624">
                  <c:v>101.3</c:v>
                </c:pt>
                <c:pt idx="625">
                  <c:v>101.4</c:v>
                </c:pt>
                <c:pt idx="626">
                  <c:v>101.4</c:v>
                </c:pt>
                <c:pt idx="627">
                  <c:v>101.5</c:v>
                </c:pt>
                <c:pt idx="628">
                  <c:v>101.5</c:v>
                </c:pt>
                <c:pt idx="629">
                  <c:v>101.5</c:v>
                </c:pt>
                <c:pt idx="630">
                  <c:v>101.6</c:v>
                </c:pt>
                <c:pt idx="631">
                  <c:v>101.6</c:v>
                </c:pt>
                <c:pt idx="632">
                  <c:v>101.6</c:v>
                </c:pt>
                <c:pt idx="633">
                  <c:v>101.6</c:v>
                </c:pt>
                <c:pt idx="634">
                  <c:v>101.6</c:v>
                </c:pt>
                <c:pt idx="635">
                  <c:v>101.6</c:v>
                </c:pt>
                <c:pt idx="636">
                  <c:v>101.6</c:v>
                </c:pt>
                <c:pt idx="637">
                  <c:v>101.6</c:v>
                </c:pt>
                <c:pt idx="638">
                  <c:v>101.6</c:v>
                </c:pt>
                <c:pt idx="639">
                  <c:v>101.6</c:v>
                </c:pt>
                <c:pt idx="640">
                  <c:v>101.6</c:v>
                </c:pt>
                <c:pt idx="641">
                  <c:v>101.6</c:v>
                </c:pt>
                <c:pt idx="642">
                  <c:v>101.7</c:v>
                </c:pt>
                <c:pt idx="643">
                  <c:v>101.7</c:v>
                </c:pt>
                <c:pt idx="644">
                  <c:v>101.7</c:v>
                </c:pt>
                <c:pt idx="645">
                  <c:v>101.7</c:v>
                </c:pt>
                <c:pt idx="646">
                  <c:v>101.7</c:v>
                </c:pt>
                <c:pt idx="647">
                  <c:v>101.7</c:v>
                </c:pt>
                <c:pt idx="648">
                  <c:v>101.7</c:v>
                </c:pt>
                <c:pt idx="649">
                  <c:v>101.7</c:v>
                </c:pt>
                <c:pt idx="650">
                  <c:v>101.7</c:v>
                </c:pt>
                <c:pt idx="651">
                  <c:v>101.7</c:v>
                </c:pt>
                <c:pt idx="652">
                  <c:v>101.7</c:v>
                </c:pt>
                <c:pt idx="653">
                  <c:v>101.7</c:v>
                </c:pt>
                <c:pt idx="654">
                  <c:v>101.7</c:v>
                </c:pt>
                <c:pt idx="655">
                  <c:v>101.7</c:v>
                </c:pt>
                <c:pt idx="656">
                  <c:v>101.7</c:v>
                </c:pt>
                <c:pt idx="657">
                  <c:v>101.7</c:v>
                </c:pt>
                <c:pt idx="658">
                  <c:v>101.7</c:v>
                </c:pt>
                <c:pt idx="659">
                  <c:v>101.7</c:v>
                </c:pt>
                <c:pt idx="660">
                  <c:v>101.8</c:v>
                </c:pt>
                <c:pt idx="661">
                  <c:v>101.8</c:v>
                </c:pt>
                <c:pt idx="662">
                  <c:v>101.8</c:v>
                </c:pt>
                <c:pt idx="663">
                  <c:v>101.8</c:v>
                </c:pt>
                <c:pt idx="664">
                  <c:v>101.8</c:v>
                </c:pt>
                <c:pt idx="665">
                  <c:v>101.8</c:v>
                </c:pt>
                <c:pt idx="666">
                  <c:v>101.8</c:v>
                </c:pt>
                <c:pt idx="667">
                  <c:v>101.8</c:v>
                </c:pt>
                <c:pt idx="668">
                  <c:v>101.8</c:v>
                </c:pt>
                <c:pt idx="669">
                  <c:v>101.8</c:v>
                </c:pt>
                <c:pt idx="670">
                  <c:v>101.8</c:v>
                </c:pt>
                <c:pt idx="671">
                  <c:v>101.8</c:v>
                </c:pt>
                <c:pt idx="672">
                  <c:v>101.8</c:v>
                </c:pt>
                <c:pt idx="673">
                  <c:v>101.8</c:v>
                </c:pt>
                <c:pt idx="674">
                  <c:v>101.8</c:v>
                </c:pt>
                <c:pt idx="675">
                  <c:v>101.8</c:v>
                </c:pt>
                <c:pt idx="676">
                  <c:v>101.8</c:v>
                </c:pt>
                <c:pt idx="677">
                  <c:v>101.8</c:v>
                </c:pt>
                <c:pt idx="678">
                  <c:v>101.8</c:v>
                </c:pt>
                <c:pt idx="679">
                  <c:v>101.8</c:v>
                </c:pt>
                <c:pt idx="680">
                  <c:v>101.8</c:v>
                </c:pt>
                <c:pt idx="681">
                  <c:v>101.8</c:v>
                </c:pt>
                <c:pt idx="682">
                  <c:v>101.8</c:v>
                </c:pt>
                <c:pt idx="683">
                  <c:v>101.8</c:v>
                </c:pt>
                <c:pt idx="684">
                  <c:v>101.8</c:v>
                </c:pt>
                <c:pt idx="685">
                  <c:v>101.8</c:v>
                </c:pt>
                <c:pt idx="686">
                  <c:v>101.8</c:v>
                </c:pt>
                <c:pt idx="687">
                  <c:v>101.8</c:v>
                </c:pt>
                <c:pt idx="688">
                  <c:v>101.8</c:v>
                </c:pt>
                <c:pt idx="689">
                  <c:v>101.9</c:v>
                </c:pt>
                <c:pt idx="690">
                  <c:v>101.9</c:v>
                </c:pt>
                <c:pt idx="691">
                  <c:v>101.9</c:v>
                </c:pt>
                <c:pt idx="692">
                  <c:v>101.9</c:v>
                </c:pt>
                <c:pt idx="693">
                  <c:v>101.9</c:v>
                </c:pt>
                <c:pt idx="694">
                  <c:v>101.9</c:v>
                </c:pt>
                <c:pt idx="695">
                  <c:v>101.9</c:v>
                </c:pt>
                <c:pt idx="696">
                  <c:v>101.9</c:v>
                </c:pt>
                <c:pt idx="697">
                  <c:v>101.9</c:v>
                </c:pt>
                <c:pt idx="698">
                  <c:v>101.9</c:v>
                </c:pt>
                <c:pt idx="699">
                  <c:v>101.9</c:v>
                </c:pt>
                <c:pt idx="700">
                  <c:v>101.9</c:v>
                </c:pt>
                <c:pt idx="701">
                  <c:v>101.9</c:v>
                </c:pt>
                <c:pt idx="702">
                  <c:v>101.9</c:v>
                </c:pt>
                <c:pt idx="703">
                  <c:v>101.9</c:v>
                </c:pt>
                <c:pt idx="704">
                  <c:v>101.9</c:v>
                </c:pt>
                <c:pt idx="705">
                  <c:v>101.9</c:v>
                </c:pt>
                <c:pt idx="706">
                  <c:v>101.9</c:v>
                </c:pt>
                <c:pt idx="707">
                  <c:v>101.9</c:v>
                </c:pt>
                <c:pt idx="708">
                  <c:v>101.9</c:v>
                </c:pt>
                <c:pt idx="709">
                  <c:v>101.9</c:v>
                </c:pt>
                <c:pt idx="710">
                  <c:v>101.9</c:v>
                </c:pt>
                <c:pt idx="711">
                  <c:v>101.9</c:v>
                </c:pt>
                <c:pt idx="712">
                  <c:v>101.9</c:v>
                </c:pt>
                <c:pt idx="713">
                  <c:v>101.9</c:v>
                </c:pt>
                <c:pt idx="714">
                  <c:v>101.9</c:v>
                </c:pt>
                <c:pt idx="715">
                  <c:v>101.9</c:v>
                </c:pt>
                <c:pt idx="716">
                  <c:v>101.9</c:v>
                </c:pt>
                <c:pt idx="717">
                  <c:v>101.9</c:v>
                </c:pt>
                <c:pt idx="718">
                  <c:v>101.9</c:v>
                </c:pt>
                <c:pt idx="719">
                  <c:v>101.9</c:v>
                </c:pt>
                <c:pt idx="720">
                  <c:v>101.9</c:v>
                </c:pt>
                <c:pt idx="721">
                  <c:v>101.9</c:v>
                </c:pt>
                <c:pt idx="722">
                  <c:v>101.9</c:v>
                </c:pt>
                <c:pt idx="723">
                  <c:v>101.9</c:v>
                </c:pt>
                <c:pt idx="724">
                  <c:v>101.9</c:v>
                </c:pt>
                <c:pt idx="725">
                  <c:v>101.9</c:v>
                </c:pt>
                <c:pt idx="726">
                  <c:v>101.9</c:v>
                </c:pt>
                <c:pt idx="727">
                  <c:v>101.9</c:v>
                </c:pt>
                <c:pt idx="728">
                  <c:v>101.9</c:v>
                </c:pt>
                <c:pt idx="729">
                  <c:v>101.9</c:v>
                </c:pt>
                <c:pt idx="730">
                  <c:v>101.9</c:v>
                </c:pt>
                <c:pt idx="731">
                  <c:v>101.9</c:v>
                </c:pt>
                <c:pt idx="732">
                  <c:v>101.9</c:v>
                </c:pt>
                <c:pt idx="733">
                  <c:v>101.9</c:v>
                </c:pt>
                <c:pt idx="734">
                  <c:v>101.9</c:v>
                </c:pt>
                <c:pt idx="735">
                  <c:v>101.9</c:v>
                </c:pt>
                <c:pt idx="736">
                  <c:v>101.9</c:v>
                </c:pt>
                <c:pt idx="737">
                  <c:v>101.9</c:v>
                </c:pt>
                <c:pt idx="738">
                  <c:v>101.9</c:v>
                </c:pt>
                <c:pt idx="739">
                  <c:v>101.9</c:v>
                </c:pt>
                <c:pt idx="740">
                  <c:v>101.9</c:v>
                </c:pt>
                <c:pt idx="741">
                  <c:v>101.9</c:v>
                </c:pt>
                <c:pt idx="742">
                  <c:v>101.9</c:v>
                </c:pt>
                <c:pt idx="743">
                  <c:v>101.9</c:v>
                </c:pt>
                <c:pt idx="744">
                  <c:v>101.9</c:v>
                </c:pt>
                <c:pt idx="745">
                  <c:v>101.9</c:v>
                </c:pt>
                <c:pt idx="746">
                  <c:v>101.9</c:v>
                </c:pt>
                <c:pt idx="747">
                  <c:v>101.9</c:v>
                </c:pt>
                <c:pt idx="748">
                  <c:v>102</c:v>
                </c:pt>
                <c:pt idx="749">
                  <c:v>102</c:v>
                </c:pt>
                <c:pt idx="750">
                  <c:v>102</c:v>
                </c:pt>
                <c:pt idx="751">
                  <c:v>102</c:v>
                </c:pt>
                <c:pt idx="752">
                  <c:v>102</c:v>
                </c:pt>
                <c:pt idx="753">
                  <c:v>102</c:v>
                </c:pt>
                <c:pt idx="754">
                  <c:v>102</c:v>
                </c:pt>
                <c:pt idx="755">
                  <c:v>102</c:v>
                </c:pt>
                <c:pt idx="756">
                  <c:v>102</c:v>
                </c:pt>
                <c:pt idx="757">
                  <c:v>102</c:v>
                </c:pt>
                <c:pt idx="758">
                  <c:v>102</c:v>
                </c:pt>
                <c:pt idx="759">
                  <c:v>102</c:v>
                </c:pt>
                <c:pt idx="760">
                  <c:v>102</c:v>
                </c:pt>
                <c:pt idx="761">
                  <c:v>102</c:v>
                </c:pt>
                <c:pt idx="762">
                  <c:v>102</c:v>
                </c:pt>
                <c:pt idx="763">
                  <c:v>102</c:v>
                </c:pt>
                <c:pt idx="764">
                  <c:v>102</c:v>
                </c:pt>
                <c:pt idx="765">
                  <c:v>102</c:v>
                </c:pt>
                <c:pt idx="766">
                  <c:v>102.1</c:v>
                </c:pt>
                <c:pt idx="767">
                  <c:v>102.1</c:v>
                </c:pt>
                <c:pt idx="768">
                  <c:v>102.2</c:v>
                </c:pt>
                <c:pt idx="769">
                  <c:v>102.2</c:v>
                </c:pt>
                <c:pt idx="770">
                  <c:v>102.2</c:v>
                </c:pt>
                <c:pt idx="771">
                  <c:v>102.2</c:v>
                </c:pt>
                <c:pt idx="772">
                  <c:v>102.2</c:v>
                </c:pt>
                <c:pt idx="773">
                  <c:v>102.2</c:v>
                </c:pt>
                <c:pt idx="774">
                  <c:v>102.2</c:v>
                </c:pt>
                <c:pt idx="775">
                  <c:v>102.2</c:v>
                </c:pt>
                <c:pt idx="776">
                  <c:v>102.2</c:v>
                </c:pt>
                <c:pt idx="777">
                  <c:v>102.2</c:v>
                </c:pt>
                <c:pt idx="778">
                  <c:v>102.2</c:v>
                </c:pt>
                <c:pt idx="779">
                  <c:v>102.2</c:v>
                </c:pt>
                <c:pt idx="780">
                  <c:v>102.2</c:v>
                </c:pt>
                <c:pt idx="781">
                  <c:v>102.2</c:v>
                </c:pt>
                <c:pt idx="782">
                  <c:v>102.2</c:v>
                </c:pt>
                <c:pt idx="783">
                  <c:v>102.2</c:v>
                </c:pt>
                <c:pt idx="784">
                  <c:v>102.3</c:v>
                </c:pt>
                <c:pt idx="785">
                  <c:v>102.3</c:v>
                </c:pt>
                <c:pt idx="786">
                  <c:v>102.3</c:v>
                </c:pt>
                <c:pt idx="787">
                  <c:v>102.3</c:v>
                </c:pt>
                <c:pt idx="788">
                  <c:v>102.3</c:v>
                </c:pt>
                <c:pt idx="789">
                  <c:v>102.3</c:v>
                </c:pt>
                <c:pt idx="790">
                  <c:v>102.3</c:v>
                </c:pt>
                <c:pt idx="791">
                  <c:v>102.3</c:v>
                </c:pt>
                <c:pt idx="792">
                  <c:v>102.3</c:v>
                </c:pt>
                <c:pt idx="793">
                  <c:v>102.3</c:v>
                </c:pt>
                <c:pt idx="794">
                  <c:v>102.3</c:v>
                </c:pt>
                <c:pt idx="795">
                  <c:v>102.3</c:v>
                </c:pt>
                <c:pt idx="796">
                  <c:v>102.3</c:v>
                </c:pt>
                <c:pt idx="797">
                  <c:v>102.3</c:v>
                </c:pt>
                <c:pt idx="798">
                  <c:v>102.3</c:v>
                </c:pt>
                <c:pt idx="799">
                  <c:v>102.3</c:v>
                </c:pt>
                <c:pt idx="800">
                  <c:v>102.3</c:v>
                </c:pt>
                <c:pt idx="801">
                  <c:v>102.3</c:v>
                </c:pt>
                <c:pt idx="802">
                  <c:v>102.3</c:v>
                </c:pt>
                <c:pt idx="803">
                  <c:v>102.4</c:v>
                </c:pt>
                <c:pt idx="804">
                  <c:v>102.4</c:v>
                </c:pt>
                <c:pt idx="805">
                  <c:v>102.4</c:v>
                </c:pt>
                <c:pt idx="806">
                  <c:v>102.4</c:v>
                </c:pt>
                <c:pt idx="807">
                  <c:v>102.4</c:v>
                </c:pt>
                <c:pt idx="808">
                  <c:v>102.4</c:v>
                </c:pt>
                <c:pt idx="809">
                  <c:v>102.4</c:v>
                </c:pt>
                <c:pt idx="810">
                  <c:v>102.4</c:v>
                </c:pt>
                <c:pt idx="811">
                  <c:v>102.4</c:v>
                </c:pt>
                <c:pt idx="812">
                  <c:v>102.4</c:v>
                </c:pt>
                <c:pt idx="813">
                  <c:v>102.4</c:v>
                </c:pt>
                <c:pt idx="814">
                  <c:v>102.4</c:v>
                </c:pt>
                <c:pt idx="815">
                  <c:v>102.4</c:v>
                </c:pt>
                <c:pt idx="816">
                  <c:v>102.4</c:v>
                </c:pt>
                <c:pt idx="817">
                  <c:v>102.4</c:v>
                </c:pt>
                <c:pt idx="818">
                  <c:v>102.4</c:v>
                </c:pt>
                <c:pt idx="819">
                  <c:v>102.4</c:v>
                </c:pt>
                <c:pt idx="820">
                  <c:v>102.4</c:v>
                </c:pt>
                <c:pt idx="821">
                  <c:v>102.4</c:v>
                </c:pt>
                <c:pt idx="822">
                  <c:v>102.4</c:v>
                </c:pt>
                <c:pt idx="823">
                  <c:v>102.4</c:v>
                </c:pt>
                <c:pt idx="824">
                  <c:v>102.4</c:v>
                </c:pt>
                <c:pt idx="825">
                  <c:v>102.4</c:v>
                </c:pt>
                <c:pt idx="826">
                  <c:v>102.4</c:v>
                </c:pt>
                <c:pt idx="827">
                  <c:v>102.4</c:v>
                </c:pt>
                <c:pt idx="828">
                  <c:v>102.4</c:v>
                </c:pt>
                <c:pt idx="829">
                  <c:v>102.4</c:v>
                </c:pt>
                <c:pt idx="830">
                  <c:v>102.4</c:v>
                </c:pt>
                <c:pt idx="831">
                  <c:v>102.4</c:v>
                </c:pt>
                <c:pt idx="832">
                  <c:v>102.5</c:v>
                </c:pt>
                <c:pt idx="833">
                  <c:v>102.5</c:v>
                </c:pt>
                <c:pt idx="834">
                  <c:v>102.5</c:v>
                </c:pt>
                <c:pt idx="835">
                  <c:v>102.5</c:v>
                </c:pt>
                <c:pt idx="836">
                  <c:v>102.5</c:v>
                </c:pt>
                <c:pt idx="837">
                  <c:v>102.5</c:v>
                </c:pt>
                <c:pt idx="838">
                  <c:v>102.5</c:v>
                </c:pt>
                <c:pt idx="839">
                  <c:v>102.5</c:v>
                </c:pt>
                <c:pt idx="840">
                  <c:v>102.5</c:v>
                </c:pt>
                <c:pt idx="841">
                  <c:v>102.5</c:v>
                </c:pt>
                <c:pt idx="842">
                  <c:v>102.5</c:v>
                </c:pt>
                <c:pt idx="843">
                  <c:v>102.5</c:v>
                </c:pt>
                <c:pt idx="844">
                  <c:v>102.5</c:v>
                </c:pt>
                <c:pt idx="845">
                  <c:v>102.5</c:v>
                </c:pt>
                <c:pt idx="846">
                  <c:v>102.5</c:v>
                </c:pt>
                <c:pt idx="847">
                  <c:v>102.5</c:v>
                </c:pt>
                <c:pt idx="848">
                  <c:v>102.5</c:v>
                </c:pt>
                <c:pt idx="849">
                  <c:v>102.5</c:v>
                </c:pt>
                <c:pt idx="850">
                  <c:v>102.5</c:v>
                </c:pt>
                <c:pt idx="851">
                  <c:v>102.5</c:v>
                </c:pt>
                <c:pt idx="852">
                  <c:v>102.5</c:v>
                </c:pt>
                <c:pt idx="853">
                  <c:v>102.5</c:v>
                </c:pt>
                <c:pt idx="854">
                  <c:v>102.5</c:v>
                </c:pt>
                <c:pt idx="855">
                  <c:v>102.5</c:v>
                </c:pt>
                <c:pt idx="856">
                  <c:v>102.5</c:v>
                </c:pt>
                <c:pt idx="857">
                  <c:v>102.5</c:v>
                </c:pt>
                <c:pt idx="858">
                  <c:v>102.5</c:v>
                </c:pt>
                <c:pt idx="859">
                  <c:v>102.5</c:v>
                </c:pt>
                <c:pt idx="860">
                  <c:v>102.5</c:v>
                </c:pt>
                <c:pt idx="861">
                  <c:v>102.5</c:v>
                </c:pt>
                <c:pt idx="862">
                  <c:v>102.5</c:v>
                </c:pt>
                <c:pt idx="863">
                  <c:v>102.5</c:v>
                </c:pt>
                <c:pt idx="864">
                  <c:v>102.5</c:v>
                </c:pt>
                <c:pt idx="865">
                  <c:v>102.5</c:v>
                </c:pt>
                <c:pt idx="866">
                  <c:v>102.5</c:v>
                </c:pt>
                <c:pt idx="867">
                  <c:v>102.5</c:v>
                </c:pt>
                <c:pt idx="868">
                  <c:v>102.5</c:v>
                </c:pt>
                <c:pt idx="869">
                  <c:v>102.5</c:v>
                </c:pt>
                <c:pt idx="870">
                  <c:v>102.5</c:v>
                </c:pt>
                <c:pt idx="871">
                  <c:v>102.5</c:v>
                </c:pt>
                <c:pt idx="872">
                  <c:v>102.5</c:v>
                </c:pt>
                <c:pt idx="873">
                  <c:v>102.5</c:v>
                </c:pt>
                <c:pt idx="874">
                  <c:v>102.5</c:v>
                </c:pt>
                <c:pt idx="875">
                  <c:v>102.5</c:v>
                </c:pt>
                <c:pt idx="876">
                  <c:v>102.5</c:v>
                </c:pt>
                <c:pt idx="877">
                  <c:v>102.5</c:v>
                </c:pt>
                <c:pt idx="878">
                  <c:v>102.4</c:v>
                </c:pt>
                <c:pt idx="879">
                  <c:v>102.4</c:v>
                </c:pt>
                <c:pt idx="880">
                  <c:v>102.4</c:v>
                </c:pt>
                <c:pt idx="881">
                  <c:v>102.4</c:v>
                </c:pt>
                <c:pt idx="882">
                  <c:v>102.4</c:v>
                </c:pt>
                <c:pt idx="883">
                  <c:v>102.4</c:v>
                </c:pt>
                <c:pt idx="884">
                  <c:v>102.4</c:v>
                </c:pt>
                <c:pt idx="885">
                  <c:v>102.4</c:v>
                </c:pt>
                <c:pt idx="886">
                  <c:v>102.4</c:v>
                </c:pt>
                <c:pt idx="887">
                  <c:v>102.4</c:v>
                </c:pt>
                <c:pt idx="888">
                  <c:v>102.4</c:v>
                </c:pt>
                <c:pt idx="889">
                  <c:v>102.4</c:v>
                </c:pt>
                <c:pt idx="890">
                  <c:v>102.4</c:v>
                </c:pt>
                <c:pt idx="891">
                  <c:v>102.4</c:v>
                </c:pt>
                <c:pt idx="892">
                  <c:v>102.4</c:v>
                </c:pt>
                <c:pt idx="893">
                  <c:v>102.4</c:v>
                </c:pt>
                <c:pt idx="894">
                  <c:v>102.4</c:v>
                </c:pt>
                <c:pt idx="895">
                  <c:v>102.4</c:v>
                </c:pt>
                <c:pt idx="896">
                  <c:v>102.4</c:v>
                </c:pt>
                <c:pt idx="897">
                  <c:v>102.4</c:v>
                </c:pt>
                <c:pt idx="898">
                  <c:v>102.4</c:v>
                </c:pt>
                <c:pt idx="899">
                  <c:v>102.4</c:v>
                </c:pt>
                <c:pt idx="900">
                  <c:v>102.4</c:v>
                </c:pt>
                <c:pt idx="901">
                  <c:v>102.3</c:v>
                </c:pt>
                <c:pt idx="902">
                  <c:v>102.3</c:v>
                </c:pt>
                <c:pt idx="903">
                  <c:v>102.3</c:v>
                </c:pt>
                <c:pt idx="904">
                  <c:v>102.3</c:v>
                </c:pt>
                <c:pt idx="905">
                  <c:v>102.3</c:v>
                </c:pt>
                <c:pt idx="906">
                  <c:v>102.3</c:v>
                </c:pt>
                <c:pt idx="907">
                  <c:v>102.3</c:v>
                </c:pt>
                <c:pt idx="908">
                  <c:v>102.3</c:v>
                </c:pt>
                <c:pt idx="909">
                  <c:v>102.3</c:v>
                </c:pt>
                <c:pt idx="910">
                  <c:v>102.3</c:v>
                </c:pt>
                <c:pt idx="911">
                  <c:v>102.3</c:v>
                </c:pt>
                <c:pt idx="912">
                  <c:v>102.3</c:v>
                </c:pt>
                <c:pt idx="913">
                  <c:v>102.3</c:v>
                </c:pt>
                <c:pt idx="914">
                  <c:v>102.3</c:v>
                </c:pt>
                <c:pt idx="915">
                  <c:v>102.3</c:v>
                </c:pt>
                <c:pt idx="916">
                  <c:v>102.3</c:v>
                </c:pt>
                <c:pt idx="917">
                  <c:v>102.3</c:v>
                </c:pt>
                <c:pt idx="918">
                  <c:v>102.3</c:v>
                </c:pt>
                <c:pt idx="919">
                  <c:v>102.3</c:v>
                </c:pt>
                <c:pt idx="920">
                  <c:v>102.3</c:v>
                </c:pt>
                <c:pt idx="921">
                  <c:v>102.3</c:v>
                </c:pt>
                <c:pt idx="922">
                  <c:v>102.3</c:v>
                </c:pt>
                <c:pt idx="923">
                  <c:v>102.3</c:v>
                </c:pt>
                <c:pt idx="924">
                  <c:v>102.3</c:v>
                </c:pt>
                <c:pt idx="925">
                  <c:v>102.3</c:v>
                </c:pt>
                <c:pt idx="926">
                  <c:v>102.3</c:v>
                </c:pt>
                <c:pt idx="927">
                  <c:v>102.2</c:v>
                </c:pt>
                <c:pt idx="928">
                  <c:v>102.2</c:v>
                </c:pt>
                <c:pt idx="929">
                  <c:v>102.2</c:v>
                </c:pt>
                <c:pt idx="930">
                  <c:v>102.2</c:v>
                </c:pt>
                <c:pt idx="931">
                  <c:v>102.2</c:v>
                </c:pt>
                <c:pt idx="932">
                  <c:v>102.2</c:v>
                </c:pt>
                <c:pt idx="933">
                  <c:v>102.2</c:v>
                </c:pt>
                <c:pt idx="934">
                  <c:v>102.2</c:v>
                </c:pt>
                <c:pt idx="935">
                  <c:v>102.2</c:v>
                </c:pt>
                <c:pt idx="936">
                  <c:v>102.2</c:v>
                </c:pt>
                <c:pt idx="937">
                  <c:v>102.2</c:v>
                </c:pt>
                <c:pt idx="938">
                  <c:v>102.2</c:v>
                </c:pt>
                <c:pt idx="939">
                  <c:v>102.2</c:v>
                </c:pt>
                <c:pt idx="940">
                  <c:v>102.2</c:v>
                </c:pt>
                <c:pt idx="941">
                  <c:v>102.2</c:v>
                </c:pt>
                <c:pt idx="942">
                  <c:v>102.2</c:v>
                </c:pt>
                <c:pt idx="943">
                  <c:v>102.2</c:v>
                </c:pt>
                <c:pt idx="944">
                  <c:v>102.2</c:v>
                </c:pt>
                <c:pt idx="945">
                  <c:v>102.2</c:v>
                </c:pt>
                <c:pt idx="946">
                  <c:v>102.2</c:v>
                </c:pt>
                <c:pt idx="947">
                  <c:v>102.2</c:v>
                </c:pt>
                <c:pt idx="948">
                  <c:v>102.2</c:v>
                </c:pt>
                <c:pt idx="949">
                  <c:v>102.2</c:v>
                </c:pt>
                <c:pt idx="950">
                  <c:v>102.2</c:v>
                </c:pt>
                <c:pt idx="951">
                  <c:v>102.2</c:v>
                </c:pt>
                <c:pt idx="952">
                  <c:v>102.2</c:v>
                </c:pt>
                <c:pt idx="953">
                  <c:v>102.2</c:v>
                </c:pt>
                <c:pt idx="954">
                  <c:v>102.2</c:v>
                </c:pt>
                <c:pt idx="955">
                  <c:v>102.2</c:v>
                </c:pt>
                <c:pt idx="956">
                  <c:v>102.2</c:v>
                </c:pt>
                <c:pt idx="957">
                  <c:v>102.2</c:v>
                </c:pt>
                <c:pt idx="958">
                  <c:v>102.2</c:v>
                </c:pt>
                <c:pt idx="959">
                  <c:v>102.2</c:v>
                </c:pt>
                <c:pt idx="960">
                  <c:v>102.1</c:v>
                </c:pt>
                <c:pt idx="961">
                  <c:v>102.1</c:v>
                </c:pt>
                <c:pt idx="962">
                  <c:v>102.1</c:v>
                </c:pt>
                <c:pt idx="963">
                  <c:v>102.1</c:v>
                </c:pt>
                <c:pt idx="964">
                  <c:v>102.1</c:v>
                </c:pt>
                <c:pt idx="965">
                  <c:v>102.1</c:v>
                </c:pt>
                <c:pt idx="966">
                  <c:v>102.1</c:v>
                </c:pt>
                <c:pt idx="967">
                  <c:v>102.1</c:v>
                </c:pt>
                <c:pt idx="968">
                  <c:v>102.1</c:v>
                </c:pt>
                <c:pt idx="969">
                  <c:v>102.1</c:v>
                </c:pt>
                <c:pt idx="970">
                  <c:v>102.1</c:v>
                </c:pt>
                <c:pt idx="971">
                  <c:v>102.1</c:v>
                </c:pt>
                <c:pt idx="972">
                  <c:v>102.1</c:v>
                </c:pt>
                <c:pt idx="973">
                  <c:v>102.1</c:v>
                </c:pt>
                <c:pt idx="974">
                  <c:v>102.1</c:v>
                </c:pt>
                <c:pt idx="975">
                  <c:v>102.1</c:v>
                </c:pt>
                <c:pt idx="976">
                  <c:v>102.1</c:v>
                </c:pt>
                <c:pt idx="977">
                  <c:v>102.1</c:v>
                </c:pt>
                <c:pt idx="978">
                  <c:v>102.1</c:v>
                </c:pt>
                <c:pt idx="979">
                  <c:v>102.1</c:v>
                </c:pt>
                <c:pt idx="980">
                  <c:v>102.1</c:v>
                </c:pt>
                <c:pt idx="981">
                  <c:v>102.1</c:v>
                </c:pt>
                <c:pt idx="982">
                  <c:v>102.1</c:v>
                </c:pt>
                <c:pt idx="983">
                  <c:v>102.1</c:v>
                </c:pt>
                <c:pt idx="984">
                  <c:v>102.1</c:v>
                </c:pt>
                <c:pt idx="985">
                  <c:v>102.1</c:v>
                </c:pt>
                <c:pt idx="986">
                  <c:v>102.1</c:v>
                </c:pt>
                <c:pt idx="987">
                  <c:v>102.1</c:v>
                </c:pt>
                <c:pt idx="988">
                  <c:v>102.1</c:v>
                </c:pt>
                <c:pt idx="989">
                  <c:v>102</c:v>
                </c:pt>
                <c:pt idx="990">
                  <c:v>102</c:v>
                </c:pt>
                <c:pt idx="991">
                  <c:v>102</c:v>
                </c:pt>
                <c:pt idx="992">
                  <c:v>102</c:v>
                </c:pt>
                <c:pt idx="993">
                  <c:v>102</c:v>
                </c:pt>
                <c:pt idx="994">
                  <c:v>102</c:v>
                </c:pt>
                <c:pt idx="995">
                  <c:v>102</c:v>
                </c:pt>
                <c:pt idx="996">
                  <c:v>102</c:v>
                </c:pt>
                <c:pt idx="997">
                  <c:v>102</c:v>
                </c:pt>
                <c:pt idx="998">
                  <c:v>102</c:v>
                </c:pt>
                <c:pt idx="999">
                  <c:v>102</c:v>
                </c:pt>
                <c:pt idx="1000">
                  <c:v>102</c:v>
                </c:pt>
                <c:pt idx="1001">
                  <c:v>102</c:v>
                </c:pt>
                <c:pt idx="1002">
                  <c:v>102</c:v>
                </c:pt>
                <c:pt idx="1003">
                  <c:v>102</c:v>
                </c:pt>
                <c:pt idx="1004">
                  <c:v>102</c:v>
                </c:pt>
                <c:pt idx="1005">
                  <c:v>102</c:v>
                </c:pt>
                <c:pt idx="1006">
                  <c:v>102</c:v>
                </c:pt>
                <c:pt idx="1007">
                  <c:v>102</c:v>
                </c:pt>
                <c:pt idx="1008">
                  <c:v>102</c:v>
                </c:pt>
                <c:pt idx="1009">
                  <c:v>102</c:v>
                </c:pt>
                <c:pt idx="1010">
                  <c:v>102</c:v>
                </c:pt>
                <c:pt idx="1011">
                  <c:v>102</c:v>
                </c:pt>
                <c:pt idx="1012">
                  <c:v>102</c:v>
                </c:pt>
                <c:pt idx="1013">
                  <c:v>102</c:v>
                </c:pt>
                <c:pt idx="1014">
                  <c:v>102</c:v>
                </c:pt>
                <c:pt idx="1015">
                  <c:v>102</c:v>
                </c:pt>
                <c:pt idx="1016">
                  <c:v>102</c:v>
                </c:pt>
                <c:pt idx="1017">
                  <c:v>102</c:v>
                </c:pt>
                <c:pt idx="1018">
                  <c:v>102</c:v>
                </c:pt>
                <c:pt idx="1019">
                  <c:v>102</c:v>
                </c:pt>
                <c:pt idx="1020">
                  <c:v>102</c:v>
                </c:pt>
                <c:pt idx="1021">
                  <c:v>102</c:v>
                </c:pt>
                <c:pt idx="1022">
                  <c:v>102</c:v>
                </c:pt>
                <c:pt idx="1023">
                  <c:v>102</c:v>
                </c:pt>
                <c:pt idx="1024">
                  <c:v>102</c:v>
                </c:pt>
                <c:pt idx="1025">
                  <c:v>102</c:v>
                </c:pt>
                <c:pt idx="1026">
                  <c:v>102</c:v>
                </c:pt>
                <c:pt idx="1027">
                  <c:v>102</c:v>
                </c:pt>
                <c:pt idx="1028">
                  <c:v>102</c:v>
                </c:pt>
                <c:pt idx="1029">
                  <c:v>102</c:v>
                </c:pt>
                <c:pt idx="1030">
                  <c:v>102</c:v>
                </c:pt>
                <c:pt idx="1031">
                  <c:v>102</c:v>
                </c:pt>
                <c:pt idx="1032">
                  <c:v>102</c:v>
                </c:pt>
                <c:pt idx="1033">
                  <c:v>102</c:v>
                </c:pt>
                <c:pt idx="1034">
                  <c:v>102</c:v>
                </c:pt>
                <c:pt idx="1035">
                  <c:v>102</c:v>
                </c:pt>
                <c:pt idx="1036">
                  <c:v>102</c:v>
                </c:pt>
                <c:pt idx="1037">
                  <c:v>102</c:v>
                </c:pt>
                <c:pt idx="1038">
                  <c:v>102</c:v>
                </c:pt>
                <c:pt idx="1039">
                  <c:v>102</c:v>
                </c:pt>
                <c:pt idx="1040">
                  <c:v>102</c:v>
                </c:pt>
                <c:pt idx="1041">
                  <c:v>102</c:v>
                </c:pt>
                <c:pt idx="1042">
                  <c:v>102</c:v>
                </c:pt>
                <c:pt idx="1043">
                  <c:v>102</c:v>
                </c:pt>
                <c:pt idx="1044">
                  <c:v>102</c:v>
                </c:pt>
                <c:pt idx="1045">
                  <c:v>102</c:v>
                </c:pt>
                <c:pt idx="1046">
                  <c:v>102</c:v>
                </c:pt>
                <c:pt idx="1047">
                  <c:v>102</c:v>
                </c:pt>
                <c:pt idx="1048">
                  <c:v>102</c:v>
                </c:pt>
                <c:pt idx="1049">
                  <c:v>102</c:v>
                </c:pt>
                <c:pt idx="1050">
                  <c:v>102</c:v>
                </c:pt>
                <c:pt idx="1051">
                  <c:v>102</c:v>
                </c:pt>
                <c:pt idx="1052">
                  <c:v>102</c:v>
                </c:pt>
                <c:pt idx="1053">
                  <c:v>102</c:v>
                </c:pt>
                <c:pt idx="1054">
                  <c:v>102</c:v>
                </c:pt>
                <c:pt idx="1055">
                  <c:v>102</c:v>
                </c:pt>
                <c:pt idx="1056">
                  <c:v>102</c:v>
                </c:pt>
                <c:pt idx="1057">
                  <c:v>102</c:v>
                </c:pt>
                <c:pt idx="1058">
                  <c:v>102</c:v>
                </c:pt>
                <c:pt idx="1059">
                  <c:v>102</c:v>
                </c:pt>
                <c:pt idx="1060">
                  <c:v>102</c:v>
                </c:pt>
                <c:pt idx="1061">
                  <c:v>102</c:v>
                </c:pt>
                <c:pt idx="1062">
                  <c:v>102</c:v>
                </c:pt>
                <c:pt idx="1063">
                  <c:v>102</c:v>
                </c:pt>
                <c:pt idx="1064">
                  <c:v>102</c:v>
                </c:pt>
                <c:pt idx="1065">
                  <c:v>102</c:v>
                </c:pt>
                <c:pt idx="1066">
                  <c:v>101.9</c:v>
                </c:pt>
                <c:pt idx="1067">
                  <c:v>101.9</c:v>
                </c:pt>
                <c:pt idx="1068">
                  <c:v>101.9</c:v>
                </c:pt>
                <c:pt idx="1069">
                  <c:v>101.9</c:v>
                </c:pt>
                <c:pt idx="1070">
                  <c:v>101.9</c:v>
                </c:pt>
                <c:pt idx="1071">
                  <c:v>101.9</c:v>
                </c:pt>
                <c:pt idx="1072">
                  <c:v>101.9</c:v>
                </c:pt>
                <c:pt idx="1073">
                  <c:v>101.9</c:v>
                </c:pt>
                <c:pt idx="1074">
                  <c:v>101.9</c:v>
                </c:pt>
                <c:pt idx="1075">
                  <c:v>101.9</c:v>
                </c:pt>
                <c:pt idx="1076">
                  <c:v>101.9</c:v>
                </c:pt>
                <c:pt idx="1077">
                  <c:v>101.9</c:v>
                </c:pt>
                <c:pt idx="1078">
                  <c:v>101.9</c:v>
                </c:pt>
                <c:pt idx="1079">
                  <c:v>101.9</c:v>
                </c:pt>
                <c:pt idx="1080">
                  <c:v>101.9</c:v>
                </c:pt>
                <c:pt idx="1081">
                  <c:v>101.9</c:v>
                </c:pt>
                <c:pt idx="1082">
                  <c:v>101.9</c:v>
                </c:pt>
                <c:pt idx="1083">
                  <c:v>101.9</c:v>
                </c:pt>
                <c:pt idx="1084">
                  <c:v>101.9</c:v>
                </c:pt>
                <c:pt idx="1085">
                  <c:v>101.9</c:v>
                </c:pt>
                <c:pt idx="1086">
                  <c:v>101.9</c:v>
                </c:pt>
                <c:pt idx="1087">
                  <c:v>101.9</c:v>
                </c:pt>
                <c:pt idx="1088">
                  <c:v>101.9</c:v>
                </c:pt>
                <c:pt idx="1089">
                  <c:v>101.9</c:v>
                </c:pt>
                <c:pt idx="1090">
                  <c:v>101.9</c:v>
                </c:pt>
                <c:pt idx="1091">
                  <c:v>101.9</c:v>
                </c:pt>
                <c:pt idx="1092">
                  <c:v>101.9</c:v>
                </c:pt>
                <c:pt idx="1093">
                  <c:v>101.9</c:v>
                </c:pt>
                <c:pt idx="1094">
                  <c:v>101.9</c:v>
                </c:pt>
                <c:pt idx="1095">
                  <c:v>101.9</c:v>
                </c:pt>
                <c:pt idx="1096">
                  <c:v>101.9</c:v>
                </c:pt>
                <c:pt idx="1097">
                  <c:v>101.9</c:v>
                </c:pt>
                <c:pt idx="1098">
                  <c:v>101.9</c:v>
                </c:pt>
                <c:pt idx="1099">
                  <c:v>101.9</c:v>
                </c:pt>
                <c:pt idx="1100">
                  <c:v>101.9</c:v>
                </c:pt>
                <c:pt idx="1101">
                  <c:v>101.9</c:v>
                </c:pt>
                <c:pt idx="1102">
                  <c:v>101.9</c:v>
                </c:pt>
                <c:pt idx="1103">
                  <c:v>101.8</c:v>
                </c:pt>
                <c:pt idx="1104">
                  <c:v>101.8</c:v>
                </c:pt>
                <c:pt idx="1105">
                  <c:v>101.8</c:v>
                </c:pt>
                <c:pt idx="1106">
                  <c:v>101.8</c:v>
                </c:pt>
                <c:pt idx="1107">
                  <c:v>101.8</c:v>
                </c:pt>
                <c:pt idx="1108">
                  <c:v>101.8</c:v>
                </c:pt>
                <c:pt idx="1109">
                  <c:v>101.8</c:v>
                </c:pt>
                <c:pt idx="1110">
                  <c:v>101.8</c:v>
                </c:pt>
                <c:pt idx="1111">
                  <c:v>101.8</c:v>
                </c:pt>
                <c:pt idx="1112">
                  <c:v>101.8</c:v>
                </c:pt>
                <c:pt idx="1113">
                  <c:v>101.8</c:v>
                </c:pt>
                <c:pt idx="1114">
                  <c:v>101.8</c:v>
                </c:pt>
                <c:pt idx="1115">
                  <c:v>101.8</c:v>
                </c:pt>
                <c:pt idx="1116">
                  <c:v>101.8</c:v>
                </c:pt>
                <c:pt idx="1117">
                  <c:v>101.8</c:v>
                </c:pt>
                <c:pt idx="1118">
                  <c:v>101.8</c:v>
                </c:pt>
                <c:pt idx="1119">
                  <c:v>101.8</c:v>
                </c:pt>
                <c:pt idx="1120">
                  <c:v>101.8</c:v>
                </c:pt>
                <c:pt idx="1121">
                  <c:v>101.8</c:v>
                </c:pt>
                <c:pt idx="1122">
                  <c:v>101.8</c:v>
                </c:pt>
                <c:pt idx="1123">
                  <c:v>101.8</c:v>
                </c:pt>
                <c:pt idx="1124">
                  <c:v>101.8</c:v>
                </c:pt>
                <c:pt idx="1125">
                  <c:v>101.8</c:v>
                </c:pt>
                <c:pt idx="1126">
                  <c:v>101.8</c:v>
                </c:pt>
                <c:pt idx="1127">
                  <c:v>101.8</c:v>
                </c:pt>
                <c:pt idx="1128">
                  <c:v>101.8</c:v>
                </c:pt>
                <c:pt idx="1129">
                  <c:v>101.8</c:v>
                </c:pt>
                <c:pt idx="1130">
                  <c:v>101.8</c:v>
                </c:pt>
                <c:pt idx="1131">
                  <c:v>101.8</c:v>
                </c:pt>
                <c:pt idx="1132">
                  <c:v>101.8</c:v>
                </c:pt>
                <c:pt idx="1133">
                  <c:v>101.8</c:v>
                </c:pt>
                <c:pt idx="1134">
                  <c:v>101.8</c:v>
                </c:pt>
                <c:pt idx="1135">
                  <c:v>101.8</c:v>
                </c:pt>
                <c:pt idx="1136">
                  <c:v>101.8</c:v>
                </c:pt>
                <c:pt idx="1137">
                  <c:v>101.8</c:v>
                </c:pt>
                <c:pt idx="1138">
                  <c:v>101.8</c:v>
                </c:pt>
                <c:pt idx="1139">
                  <c:v>101.8</c:v>
                </c:pt>
                <c:pt idx="1140">
                  <c:v>101.8</c:v>
                </c:pt>
                <c:pt idx="1141">
                  <c:v>101.8</c:v>
                </c:pt>
                <c:pt idx="1142">
                  <c:v>101.8</c:v>
                </c:pt>
                <c:pt idx="1143">
                  <c:v>101.8</c:v>
                </c:pt>
                <c:pt idx="1144">
                  <c:v>101.8</c:v>
                </c:pt>
                <c:pt idx="1145">
                  <c:v>101.9</c:v>
                </c:pt>
                <c:pt idx="1146">
                  <c:v>101.9</c:v>
                </c:pt>
                <c:pt idx="1147">
                  <c:v>101.9</c:v>
                </c:pt>
                <c:pt idx="1148">
                  <c:v>101.9</c:v>
                </c:pt>
                <c:pt idx="1149">
                  <c:v>101.9</c:v>
                </c:pt>
                <c:pt idx="1150">
                  <c:v>101.9</c:v>
                </c:pt>
                <c:pt idx="1151">
                  <c:v>101.9</c:v>
                </c:pt>
                <c:pt idx="1152">
                  <c:v>101.9</c:v>
                </c:pt>
                <c:pt idx="1153">
                  <c:v>101.9</c:v>
                </c:pt>
                <c:pt idx="1154">
                  <c:v>101.9</c:v>
                </c:pt>
                <c:pt idx="1155">
                  <c:v>101.9</c:v>
                </c:pt>
                <c:pt idx="1156">
                  <c:v>101.9</c:v>
                </c:pt>
                <c:pt idx="1157">
                  <c:v>101.9</c:v>
                </c:pt>
                <c:pt idx="1158">
                  <c:v>101.9</c:v>
                </c:pt>
                <c:pt idx="1159">
                  <c:v>101.9</c:v>
                </c:pt>
                <c:pt idx="1160">
                  <c:v>101.9</c:v>
                </c:pt>
                <c:pt idx="1161">
                  <c:v>101.9</c:v>
                </c:pt>
                <c:pt idx="1162">
                  <c:v>101.9</c:v>
                </c:pt>
                <c:pt idx="1163">
                  <c:v>101.9</c:v>
                </c:pt>
                <c:pt idx="1164">
                  <c:v>101.9</c:v>
                </c:pt>
                <c:pt idx="1165">
                  <c:v>101.9</c:v>
                </c:pt>
                <c:pt idx="1166">
                  <c:v>101.9</c:v>
                </c:pt>
                <c:pt idx="1167">
                  <c:v>101.9</c:v>
                </c:pt>
                <c:pt idx="1168">
                  <c:v>101.9</c:v>
                </c:pt>
                <c:pt idx="1169">
                  <c:v>101.9</c:v>
                </c:pt>
                <c:pt idx="1170">
                  <c:v>101.9</c:v>
                </c:pt>
                <c:pt idx="1171">
                  <c:v>101.9</c:v>
                </c:pt>
                <c:pt idx="1172">
                  <c:v>101.9</c:v>
                </c:pt>
                <c:pt idx="1173">
                  <c:v>101.9</c:v>
                </c:pt>
                <c:pt idx="1174">
                  <c:v>101.9</c:v>
                </c:pt>
                <c:pt idx="1175">
                  <c:v>101.9</c:v>
                </c:pt>
                <c:pt idx="1176">
                  <c:v>101.9</c:v>
                </c:pt>
                <c:pt idx="1177">
                  <c:v>101.9</c:v>
                </c:pt>
                <c:pt idx="1178">
                  <c:v>101.9</c:v>
                </c:pt>
                <c:pt idx="1179">
                  <c:v>101.9</c:v>
                </c:pt>
                <c:pt idx="1180">
                  <c:v>101.9</c:v>
                </c:pt>
                <c:pt idx="1181">
                  <c:v>101.9</c:v>
                </c:pt>
                <c:pt idx="1182">
                  <c:v>101.9</c:v>
                </c:pt>
                <c:pt idx="1183">
                  <c:v>101.9</c:v>
                </c:pt>
                <c:pt idx="1184">
                  <c:v>101.9</c:v>
                </c:pt>
                <c:pt idx="1185">
                  <c:v>101.9</c:v>
                </c:pt>
                <c:pt idx="1186">
                  <c:v>101.9</c:v>
                </c:pt>
                <c:pt idx="1187">
                  <c:v>102</c:v>
                </c:pt>
                <c:pt idx="1188">
                  <c:v>102</c:v>
                </c:pt>
                <c:pt idx="1189">
                  <c:v>102</c:v>
                </c:pt>
                <c:pt idx="1190">
                  <c:v>102</c:v>
                </c:pt>
                <c:pt idx="1191">
                  <c:v>102</c:v>
                </c:pt>
                <c:pt idx="1192">
                  <c:v>102</c:v>
                </c:pt>
                <c:pt idx="1193">
                  <c:v>102</c:v>
                </c:pt>
                <c:pt idx="1194">
                  <c:v>102.1</c:v>
                </c:pt>
                <c:pt idx="1195">
                  <c:v>102.1</c:v>
                </c:pt>
                <c:pt idx="1196">
                  <c:v>102.1</c:v>
                </c:pt>
                <c:pt idx="1197">
                  <c:v>102.1</c:v>
                </c:pt>
                <c:pt idx="1198">
                  <c:v>102.2</c:v>
                </c:pt>
                <c:pt idx="1199">
                  <c:v>102.2</c:v>
                </c:pt>
                <c:pt idx="1200">
                  <c:v>102.2</c:v>
                </c:pt>
                <c:pt idx="1201">
                  <c:v>102.3</c:v>
                </c:pt>
                <c:pt idx="1202">
                  <c:v>102.3</c:v>
                </c:pt>
                <c:pt idx="1203">
                  <c:v>102.3</c:v>
                </c:pt>
                <c:pt idx="1204">
                  <c:v>102.3</c:v>
                </c:pt>
                <c:pt idx="1205">
                  <c:v>102.3</c:v>
                </c:pt>
                <c:pt idx="1206">
                  <c:v>102.4</c:v>
                </c:pt>
                <c:pt idx="1207">
                  <c:v>102.4</c:v>
                </c:pt>
                <c:pt idx="1208">
                  <c:v>102.4</c:v>
                </c:pt>
                <c:pt idx="1209">
                  <c:v>102.4</c:v>
                </c:pt>
                <c:pt idx="1210">
                  <c:v>102.5</c:v>
                </c:pt>
                <c:pt idx="1211">
                  <c:v>102.5</c:v>
                </c:pt>
                <c:pt idx="1212">
                  <c:v>102.5</c:v>
                </c:pt>
                <c:pt idx="1213">
                  <c:v>102.5</c:v>
                </c:pt>
                <c:pt idx="1214">
                  <c:v>102.5</c:v>
                </c:pt>
                <c:pt idx="1215">
                  <c:v>102.5</c:v>
                </c:pt>
                <c:pt idx="1216">
                  <c:v>102.5</c:v>
                </c:pt>
                <c:pt idx="1217">
                  <c:v>102.5</c:v>
                </c:pt>
                <c:pt idx="1218">
                  <c:v>102.5</c:v>
                </c:pt>
                <c:pt idx="1219">
                  <c:v>102.5</c:v>
                </c:pt>
                <c:pt idx="1220">
                  <c:v>102.6</c:v>
                </c:pt>
                <c:pt idx="1221">
                  <c:v>102.6</c:v>
                </c:pt>
                <c:pt idx="1222">
                  <c:v>102.6</c:v>
                </c:pt>
                <c:pt idx="1223">
                  <c:v>102.6</c:v>
                </c:pt>
                <c:pt idx="1224">
                  <c:v>102.7</c:v>
                </c:pt>
                <c:pt idx="1225">
                  <c:v>102.7</c:v>
                </c:pt>
                <c:pt idx="1226">
                  <c:v>102.7</c:v>
                </c:pt>
                <c:pt idx="1227">
                  <c:v>102.8</c:v>
                </c:pt>
                <c:pt idx="1228">
                  <c:v>102.8</c:v>
                </c:pt>
                <c:pt idx="1229">
                  <c:v>102.8</c:v>
                </c:pt>
                <c:pt idx="1230">
                  <c:v>102.8</c:v>
                </c:pt>
                <c:pt idx="1231">
                  <c:v>102.8</c:v>
                </c:pt>
                <c:pt idx="1232">
                  <c:v>102.8</c:v>
                </c:pt>
                <c:pt idx="1233">
                  <c:v>102.8</c:v>
                </c:pt>
                <c:pt idx="1234">
                  <c:v>102.8</c:v>
                </c:pt>
                <c:pt idx="1235">
                  <c:v>102.8</c:v>
                </c:pt>
                <c:pt idx="1236">
                  <c:v>102.8</c:v>
                </c:pt>
                <c:pt idx="1237">
                  <c:v>102.8</c:v>
                </c:pt>
                <c:pt idx="1238">
                  <c:v>102.8</c:v>
                </c:pt>
                <c:pt idx="1239">
                  <c:v>102.8</c:v>
                </c:pt>
                <c:pt idx="1240">
                  <c:v>102.8</c:v>
                </c:pt>
                <c:pt idx="1241">
                  <c:v>102.8</c:v>
                </c:pt>
                <c:pt idx="1242">
                  <c:v>102.8</c:v>
                </c:pt>
                <c:pt idx="1243">
                  <c:v>102.8</c:v>
                </c:pt>
                <c:pt idx="1244">
                  <c:v>102.8</c:v>
                </c:pt>
                <c:pt idx="1245">
                  <c:v>102.8</c:v>
                </c:pt>
                <c:pt idx="1246">
                  <c:v>102.8</c:v>
                </c:pt>
                <c:pt idx="1247">
                  <c:v>102.8</c:v>
                </c:pt>
                <c:pt idx="1248">
                  <c:v>102.8</c:v>
                </c:pt>
                <c:pt idx="1249">
                  <c:v>102.8</c:v>
                </c:pt>
                <c:pt idx="1250">
                  <c:v>102.8</c:v>
                </c:pt>
                <c:pt idx="1251">
                  <c:v>102.8</c:v>
                </c:pt>
                <c:pt idx="1252">
                  <c:v>102.8</c:v>
                </c:pt>
                <c:pt idx="1253">
                  <c:v>102.8</c:v>
                </c:pt>
                <c:pt idx="1254">
                  <c:v>102.8</c:v>
                </c:pt>
                <c:pt idx="1255">
                  <c:v>102.8</c:v>
                </c:pt>
                <c:pt idx="1256">
                  <c:v>102.8</c:v>
                </c:pt>
                <c:pt idx="1257">
                  <c:v>102.8</c:v>
                </c:pt>
                <c:pt idx="1258">
                  <c:v>102.8</c:v>
                </c:pt>
                <c:pt idx="1259">
                  <c:v>102.8</c:v>
                </c:pt>
                <c:pt idx="1260">
                  <c:v>102.8</c:v>
                </c:pt>
                <c:pt idx="1261">
                  <c:v>102.8</c:v>
                </c:pt>
                <c:pt idx="1262">
                  <c:v>102.8</c:v>
                </c:pt>
                <c:pt idx="1263">
                  <c:v>102.8</c:v>
                </c:pt>
                <c:pt idx="1264">
                  <c:v>102.8</c:v>
                </c:pt>
                <c:pt idx="1265">
                  <c:v>102.8</c:v>
                </c:pt>
                <c:pt idx="1266">
                  <c:v>102.8</c:v>
                </c:pt>
                <c:pt idx="1267">
                  <c:v>102.8</c:v>
                </c:pt>
                <c:pt idx="1268">
                  <c:v>102.8</c:v>
                </c:pt>
                <c:pt idx="1269">
                  <c:v>102.8</c:v>
                </c:pt>
                <c:pt idx="1270">
                  <c:v>102.8</c:v>
                </c:pt>
                <c:pt idx="1271">
                  <c:v>102.8</c:v>
                </c:pt>
                <c:pt idx="1272">
                  <c:v>102.8</c:v>
                </c:pt>
                <c:pt idx="1273">
                  <c:v>102.8</c:v>
                </c:pt>
                <c:pt idx="1274">
                  <c:v>102.8</c:v>
                </c:pt>
                <c:pt idx="1275">
                  <c:v>102.8</c:v>
                </c:pt>
                <c:pt idx="1276">
                  <c:v>102.8</c:v>
                </c:pt>
                <c:pt idx="1277">
                  <c:v>102.8</c:v>
                </c:pt>
                <c:pt idx="1278">
                  <c:v>102.8</c:v>
                </c:pt>
                <c:pt idx="1279">
                  <c:v>102.8</c:v>
                </c:pt>
                <c:pt idx="1280">
                  <c:v>102.8</c:v>
                </c:pt>
                <c:pt idx="1281">
                  <c:v>102.8</c:v>
                </c:pt>
                <c:pt idx="1282">
                  <c:v>102.8</c:v>
                </c:pt>
                <c:pt idx="1283">
                  <c:v>102.8</c:v>
                </c:pt>
                <c:pt idx="1284">
                  <c:v>102.8</c:v>
                </c:pt>
                <c:pt idx="1285">
                  <c:v>102.8</c:v>
                </c:pt>
                <c:pt idx="1286">
                  <c:v>102.8</c:v>
                </c:pt>
                <c:pt idx="1287">
                  <c:v>102.8</c:v>
                </c:pt>
                <c:pt idx="1288">
                  <c:v>102.8</c:v>
                </c:pt>
                <c:pt idx="1289">
                  <c:v>102.8</c:v>
                </c:pt>
                <c:pt idx="1290">
                  <c:v>102.8</c:v>
                </c:pt>
                <c:pt idx="1291">
                  <c:v>102.8</c:v>
                </c:pt>
                <c:pt idx="1292">
                  <c:v>102.8</c:v>
                </c:pt>
                <c:pt idx="1293">
                  <c:v>102.7</c:v>
                </c:pt>
                <c:pt idx="1294">
                  <c:v>102.7</c:v>
                </c:pt>
                <c:pt idx="1295">
                  <c:v>102.7</c:v>
                </c:pt>
                <c:pt idx="1296">
                  <c:v>102.7</c:v>
                </c:pt>
                <c:pt idx="1297">
                  <c:v>102.7</c:v>
                </c:pt>
                <c:pt idx="1298">
                  <c:v>102.7</c:v>
                </c:pt>
                <c:pt idx="1299">
                  <c:v>102.7</c:v>
                </c:pt>
                <c:pt idx="1300">
                  <c:v>102.8</c:v>
                </c:pt>
                <c:pt idx="1301">
                  <c:v>102.8</c:v>
                </c:pt>
                <c:pt idx="1302">
                  <c:v>102.8</c:v>
                </c:pt>
                <c:pt idx="1303">
                  <c:v>102.8</c:v>
                </c:pt>
                <c:pt idx="1304">
                  <c:v>102.8</c:v>
                </c:pt>
                <c:pt idx="1305">
                  <c:v>102.8</c:v>
                </c:pt>
                <c:pt idx="1306">
                  <c:v>102.8</c:v>
                </c:pt>
                <c:pt idx="1307">
                  <c:v>102.7</c:v>
                </c:pt>
                <c:pt idx="1308">
                  <c:v>102.7</c:v>
                </c:pt>
                <c:pt idx="1309">
                  <c:v>102.7</c:v>
                </c:pt>
                <c:pt idx="1310">
                  <c:v>102.7</c:v>
                </c:pt>
                <c:pt idx="1311">
                  <c:v>102.7</c:v>
                </c:pt>
                <c:pt idx="1312">
                  <c:v>102.7</c:v>
                </c:pt>
                <c:pt idx="1313">
                  <c:v>102.7</c:v>
                </c:pt>
                <c:pt idx="1314">
                  <c:v>102.7</c:v>
                </c:pt>
                <c:pt idx="1315">
                  <c:v>102.7</c:v>
                </c:pt>
                <c:pt idx="1316">
                  <c:v>102.7</c:v>
                </c:pt>
                <c:pt idx="1317">
                  <c:v>102.7</c:v>
                </c:pt>
                <c:pt idx="1318">
                  <c:v>102.7</c:v>
                </c:pt>
                <c:pt idx="1319">
                  <c:v>102.7</c:v>
                </c:pt>
                <c:pt idx="1320">
                  <c:v>102.7</c:v>
                </c:pt>
                <c:pt idx="1321">
                  <c:v>102.7</c:v>
                </c:pt>
                <c:pt idx="1322">
                  <c:v>102.7</c:v>
                </c:pt>
                <c:pt idx="1323">
                  <c:v>102.7</c:v>
                </c:pt>
                <c:pt idx="1324">
                  <c:v>102.7</c:v>
                </c:pt>
                <c:pt idx="1325">
                  <c:v>102.7</c:v>
                </c:pt>
                <c:pt idx="1326">
                  <c:v>102.7</c:v>
                </c:pt>
                <c:pt idx="1327">
                  <c:v>102.7</c:v>
                </c:pt>
                <c:pt idx="1328">
                  <c:v>102.7</c:v>
                </c:pt>
                <c:pt idx="1329">
                  <c:v>102.7</c:v>
                </c:pt>
                <c:pt idx="1330">
                  <c:v>102.7</c:v>
                </c:pt>
                <c:pt idx="1331">
                  <c:v>102.7</c:v>
                </c:pt>
                <c:pt idx="1332">
                  <c:v>102.7</c:v>
                </c:pt>
                <c:pt idx="1333">
                  <c:v>102.7</c:v>
                </c:pt>
                <c:pt idx="1334">
                  <c:v>102.7</c:v>
                </c:pt>
                <c:pt idx="1335">
                  <c:v>102.7</c:v>
                </c:pt>
                <c:pt idx="1336">
                  <c:v>102.7</c:v>
                </c:pt>
                <c:pt idx="1337">
                  <c:v>102.7</c:v>
                </c:pt>
                <c:pt idx="1338">
                  <c:v>102.7</c:v>
                </c:pt>
                <c:pt idx="1339">
                  <c:v>102.7</c:v>
                </c:pt>
                <c:pt idx="1340">
                  <c:v>102.7</c:v>
                </c:pt>
                <c:pt idx="1341">
                  <c:v>102.7</c:v>
                </c:pt>
                <c:pt idx="1342">
                  <c:v>102.7</c:v>
                </c:pt>
                <c:pt idx="1343">
                  <c:v>102.7</c:v>
                </c:pt>
                <c:pt idx="1344">
                  <c:v>102.7</c:v>
                </c:pt>
                <c:pt idx="1345">
                  <c:v>102.7</c:v>
                </c:pt>
                <c:pt idx="1346">
                  <c:v>102.7</c:v>
                </c:pt>
                <c:pt idx="1347">
                  <c:v>102.7</c:v>
                </c:pt>
                <c:pt idx="1348">
                  <c:v>102.7</c:v>
                </c:pt>
                <c:pt idx="1349">
                  <c:v>102.7</c:v>
                </c:pt>
                <c:pt idx="1350">
                  <c:v>102.7</c:v>
                </c:pt>
                <c:pt idx="1351">
                  <c:v>102.7</c:v>
                </c:pt>
                <c:pt idx="1352">
                  <c:v>102.7</c:v>
                </c:pt>
                <c:pt idx="1353">
                  <c:v>102.7</c:v>
                </c:pt>
                <c:pt idx="1354">
                  <c:v>102.7</c:v>
                </c:pt>
                <c:pt idx="1355">
                  <c:v>102.7</c:v>
                </c:pt>
                <c:pt idx="1356">
                  <c:v>102.7</c:v>
                </c:pt>
                <c:pt idx="1357">
                  <c:v>102.7</c:v>
                </c:pt>
                <c:pt idx="1358">
                  <c:v>102.7</c:v>
                </c:pt>
                <c:pt idx="1359">
                  <c:v>102.7</c:v>
                </c:pt>
                <c:pt idx="1360">
                  <c:v>102.7</c:v>
                </c:pt>
                <c:pt idx="1361">
                  <c:v>102.7</c:v>
                </c:pt>
                <c:pt idx="1362">
                  <c:v>102.7</c:v>
                </c:pt>
                <c:pt idx="1363">
                  <c:v>102.7</c:v>
                </c:pt>
                <c:pt idx="1364">
                  <c:v>102.7</c:v>
                </c:pt>
                <c:pt idx="1365">
                  <c:v>102.7</c:v>
                </c:pt>
                <c:pt idx="1366">
                  <c:v>102.7</c:v>
                </c:pt>
                <c:pt idx="1367">
                  <c:v>102.7</c:v>
                </c:pt>
                <c:pt idx="1368">
                  <c:v>102.7</c:v>
                </c:pt>
                <c:pt idx="1369">
                  <c:v>102.7</c:v>
                </c:pt>
                <c:pt idx="1370">
                  <c:v>102.7</c:v>
                </c:pt>
                <c:pt idx="1371">
                  <c:v>102.7</c:v>
                </c:pt>
                <c:pt idx="1372">
                  <c:v>102.7</c:v>
                </c:pt>
                <c:pt idx="1373">
                  <c:v>102.7</c:v>
                </c:pt>
                <c:pt idx="1374">
                  <c:v>102.7</c:v>
                </c:pt>
                <c:pt idx="1375">
                  <c:v>102.7</c:v>
                </c:pt>
                <c:pt idx="1376">
                  <c:v>102.7</c:v>
                </c:pt>
                <c:pt idx="1377">
                  <c:v>102.7</c:v>
                </c:pt>
                <c:pt idx="1378">
                  <c:v>102.7</c:v>
                </c:pt>
                <c:pt idx="1379">
                  <c:v>102.7</c:v>
                </c:pt>
                <c:pt idx="1380">
                  <c:v>102.7</c:v>
                </c:pt>
                <c:pt idx="1381">
                  <c:v>102.7</c:v>
                </c:pt>
                <c:pt idx="1382">
                  <c:v>102.7</c:v>
                </c:pt>
                <c:pt idx="1383">
                  <c:v>102.7</c:v>
                </c:pt>
                <c:pt idx="1384">
                  <c:v>102.7</c:v>
                </c:pt>
                <c:pt idx="1385">
                  <c:v>102.7</c:v>
                </c:pt>
                <c:pt idx="1386">
                  <c:v>102.7</c:v>
                </c:pt>
                <c:pt idx="1387">
                  <c:v>102.7</c:v>
                </c:pt>
                <c:pt idx="1388">
                  <c:v>102.7</c:v>
                </c:pt>
                <c:pt idx="1389">
                  <c:v>102.7</c:v>
                </c:pt>
                <c:pt idx="1390">
                  <c:v>102.7</c:v>
                </c:pt>
                <c:pt idx="1391">
                  <c:v>102.7</c:v>
                </c:pt>
                <c:pt idx="1392">
                  <c:v>102.7</c:v>
                </c:pt>
                <c:pt idx="1393">
                  <c:v>102.7</c:v>
                </c:pt>
                <c:pt idx="1394">
                  <c:v>102.7</c:v>
                </c:pt>
                <c:pt idx="1395">
                  <c:v>102.7</c:v>
                </c:pt>
                <c:pt idx="1396">
                  <c:v>102.7</c:v>
                </c:pt>
                <c:pt idx="1397">
                  <c:v>102.7</c:v>
                </c:pt>
                <c:pt idx="1398">
                  <c:v>102.7</c:v>
                </c:pt>
                <c:pt idx="1399">
                  <c:v>102.7</c:v>
                </c:pt>
                <c:pt idx="1400">
                  <c:v>102.7</c:v>
                </c:pt>
                <c:pt idx="1401">
                  <c:v>102.7</c:v>
                </c:pt>
                <c:pt idx="1402">
                  <c:v>102.7</c:v>
                </c:pt>
                <c:pt idx="1403">
                  <c:v>102.7</c:v>
                </c:pt>
                <c:pt idx="1404">
                  <c:v>102.7</c:v>
                </c:pt>
                <c:pt idx="1405">
                  <c:v>102.7</c:v>
                </c:pt>
                <c:pt idx="1406">
                  <c:v>102.7</c:v>
                </c:pt>
                <c:pt idx="1407">
                  <c:v>102.7</c:v>
                </c:pt>
                <c:pt idx="1408">
                  <c:v>102.7</c:v>
                </c:pt>
                <c:pt idx="1409">
                  <c:v>102.7</c:v>
                </c:pt>
                <c:pt idx="1410">
                  <c:v>102.7</c:v>
                </c:pt>
                <c:pt idx="1411">
                  <c:v>102.7</c:v>
                </c:pt>
                <c:pt idx="1412">
                  <c:v>102.7</c:v>
                </c:pt>
                <c:pt idx="1413">
                  <c:v>102.7</c:v>
                </c:pt>
                <c:pt idx="1414">
                  <c:v>102.7</c:v>
                </c:pt>
                <c:pt idx="1415">
                  <c:v>102.7</c:v>
                </c:pt>
                <c:pt idx="1416">
                  <c:v>102.7</c:v>
                </c:pt>
                <c:pt idx="1417">
                  <c:v>102.7</c:v>
                </c:pt>
                <c:pt idx="1418">
                  <c:v>102.7</c:v>
                </c:pt>
                <c:pt idx="1419">
                  <c:v>102.7</c:v>
                </c:pt>
                <c:pt idx="1420">
                  <c:v>102.7</c:v>
                </c:pt>
                <c:pt idx="1421">
                  <c:v>102.7</c:v>
                </c:pt>
                <c:pt idx="1422">
                  <c:v>102.7</c:v>
                </c:pt>
                <c:pt idx="1423">
                  <c:v>102.7</c:v>
                </c:pt>
                <c:pt idx="1424">
                  <c:v>102.7</c:v>
                </c:pt>
                <c:pt idx="1425">
                  <c:v>102.7</c:v>
                </c:pt>
                <c:pt idx="1426">
                  <c:v>102.7</c:v>
                </c:pt>
                <c:pt idx="1427">
                  <c:v>102.7</c:v>
                </c:pt>
                <c:pt idx="1428">
                  <c:v>102.7</c:v>
                </c:pt>
                <c:pt idx="1429">
                  <c:v>102.7</c:v>
                </c:pt>
                <c:pt idx="1430">
                  <c:v>102.7</c:v>
                </c:pt>
                <c:pt idx="1431">
                  <c:v>102.7</c:v>
                </c:pt>
                <c:pt idx="1432">
                  <c:v>102.7</c:v>
                </c:pt>
                <c:pt idx="1433">
                  <c:v>102.7</c:v>
                </c:pt>
                <c:pt idx="1434">
                  <c:v>102.6</c:v>
                </c:pt>
                <c:pt idx="1435">
                  <c:v>102.6</c:v>
                </c:pt>
                <c:pt idx="1436">
                  <c:v>102.6</c:v>
                </c:pt>
                <c:pt idx="1437">
                  <c:v>102.6</c:v>
                </c:pt>
                <c:pt idx="1438">
                  <c:v>102.6</c:v>
                </c:pt>
                <c:pt idx="1439">
                  <c:v>102.6</c:v>
                </c:pt>
                <c:pt idx="1440">
                  <c:v>102.7</c:v>
                </c:pt>
                <c:pt idx="1441">
                  <c:v>102.7</c:v>
                </c:pt>
                <c:pt idx="1442">
                  <c:v>102.7</c:v>
                </c:pt>
                <c:pt idx="1443">
                  <c:v>102.7</c:v>
                </c:pt>
                <c:pt idx="1444">
                  <c:v>102.7</c:v>
                </c:pt>
                <c:pt idx="1445">
                  <c:v>102.7</c:v>
                </c:pt>
                <c:pt idx="1446">
                  <c:v>102.7</c:v>
                </c:pt>
                <c:pt idx="1447">
                  <c:v>102.7</c:v>
                </c:pt>
                <c:pt idx="1448">
                  <c:v>102.7</c:v>
                </c:pt>
                <c:pt idx="1449">
                  <c:v>102.7</c:v>
                </c:pt>
                <c:pt idx="1450">
                  <c:v>102.7</c:v>
                </c:pt>
                <c:pt idx="1451">
                  <c:v>102.7</c:v>
                </c:pt>
                <c:pt idx="1452">
                  <c:v>102.7</c:v>
                </c:pt>
                <c:pt idx="1453">
                  <c:v>102.7</c:v>
                </c:pt>
                <c:pt idx="1454">
                  <c:v>102.7</c:v>
                </c:pt>
                <c:pt idx="1455">
                  <c:v>102.7</c:v>
                </c:pt>
                <c:pt idx="1456">
                  <c:v>102.7</c:v>
                </c:pt>
                <c:pt idx="1457">
                  <c:v>102.7</c:v>
                </c:pt>
                <c:pt idx="1458">
                  <c:v>102.7</c:v>
                </c:pt>
                <c:pt idx="1459">
                  <c:v>102.7</c:v>
                </c:pt>
                <c:pt idx="1460">
                  <c:v>102.7</c:v>
                </c:pt>
                <c:pt idx="1461">
                  <c:v>102.7</c:v>
                </c:pt>
                <c:pt idx="1462">
                  <c:v>102.7</c:v>
                </c:pt>
                <c:pt idx="1463">
                  <c:v>102.7</c:v>
                </c:pt>
                <c:pt idx="1464">
                  <c:v>102.7</c:v>
                </c:pt>
                <c:pt idx="1465">
                  <c:v>102.7</c:v>
                </c:pt>
                <c:pt idx="1466">
                  <c:v>102.7</c:v>
                </c:pt>
                <c:pt idx="1467">
                  <c:v>102.7</c:v>
                </c:pt>
                <c:pt idx="1468">
                  <c:v>102.7</c:v>
                </c:pt>
                <c:pt idx="1469">
                  <c:v>102.7</c:v>
                </c:pt>
                <c:pt idx="1470">
                  <c:v>102.7</c:v>
                </c:pt>
                <c:pt idx="1471">
                  <c:v>102.7</c:v>
                </c:pt>
                <c:pt idx="1472">
                  <c:v>102.7</c:v>
                </c:pt>
                <c:pt idx="1473">
                  <c:v>102.7</c:v>
                </c:pt>
                <c:pt idx="1474">
                  <c:v>102.7</c:v>
                </c:pt>
                <c:pt idx="1475">
                  <c:v>102.7</c:v>
                </c:pt>
                <c:pt idx="1476">
                  <c:v>102.7</c:v>
                </c:pt>
                <c:pt idx="1477">
                  <c:v>102.7</c:v>
                </c:pt>
                <c:pt idx="1478">
                  <c:v>102.7</c:v>
                </c:pt>
                <c:pt idx="1479">
                  <c:v>102.7</c:v>
                </c:pt>
                <c:pt idx="1480">
                  <c:v>102.7</c:v>
                </c:pt>
                <c:pt idx="1481">
                  <c:v>102.7</c:v>
                </c:pt>
                <c:pt idx="1482">
                  <c:v>102.7</c:v>
                </c:pt>
                <c:pt idx="1483">
                  <c:v>102.7</c:v>
                </c:pt>
                <c:pt idx="1484">
                  <c:v>102.7</c:v>
                </c:pt>
                <c:pt idx="1485">
                  <c:v>102.7</c:v>
                </c:pt>
                <c:pt idx="1486">
                  <c:v>102.7</c:v>
                </c:pt>
                <c:pt idx="1487">
                  <c:v>102.7</c:v>
                </c:pt>
                <c:pt idx="1488">
                  <c:v>102.7</c:v>
                </c:pt>
                <c:pt idx="1489">
                  <c:v>102.7</c:v>
                </c:pt>
                <c:pt idx="1490">
                  <c:v>102.7</c:v>
                </c:pt>
                <c:pt idx="1491">
                  <c:v>102.7</c:v>
                </c:pt>
                <c:pt idx="1492">
                  <c:v>102.7</c:v>
                </c:pt>
                <c:pt idx="1493">
                  <c:v>102.7</c:v>
                </c:pt>
                <c:pt idx="1494">
                  <c:v>102.7</c:v>
                </c:pt>
                <c:pt idx="1495">
                  <c:v>102.7</c:v>
                </c:pt>
                <c:pt idx="1496">
                  <c:v>102.7</c:v>
                </c:pt>
                <c:pt idx="1497">
                  <c:v>102.7</c:v>
                </c:pt>
                <c:pt idx="1498">
                  <c:v>102.7</c:v>
                </c:pt>
                <c:pt idx="1499">
                  <c:v>102.7</c:v>
                </c:pt>
                <c:pt idx="1500">
                  <c:v>102.7</c:v>
                </c:pt>
                <c:pt idx="1501">
                  <c:v>102.7</c:v>
                </c:pt>
                <c:pt idx="1502">
                  <c:v>102.7</c:v>
                </c:pt>
                <c:pt idx="1503">
                  <c:v>102.7</c:v>
                </c:pt>
                <c:pt idx="1504">
                  <c:v>102.7</c:v>
                </c:pt>
                <c:pt idx="1505">
                  <c:v>102.7</c:v>
                </c:pt>
                <c:pt idx="1506">
                  <c:v>102.7</c:v>
                </c:pt>
                <c:pt idx="1507">
                  <c:v>102.7</c:v>
                </c:pt>
                <c:pt idx="1508">
                  <c:v>102.7</c:v>
                </c:pt>
                <c:pt idx="1509">
                  <c:v>102.7</c:v>
                </c:pt>
                <c:pt idx="1510">
                  <c:v>102.7</c:v>
                </c:pt>
                <c:pt idx="1511">
                  <c:v>102.7</c:v>
                </c:pt>
                <c:pt idx="1512">
                  <c:v>102.7</c:v>
                </c:pt>
                <c:pt idx="1513">
                  <c:v>102.7</c:v>
                </c:pt>
                <c:pt idx="1514">
                  <c:v>102.7</c:v>
                </c:pt>
                <c:pt idx="1515">
                  <c:v>102.7</c:v>
                </c:pt>
                <c:pt idx="1516">
                  <c:v>102.7</c:v>
                </c:pt>
                <c:pt idx="1517">
                  <c:v>102.7</c:v>
                </c:pt>
                <c:pt idx="1518">
                  <c:v>102.7</c:v>
                </c:pt>
                <c:pt idx="1519">
                  <c:v>102.7</c:v>
                </c:pt>
                <c:pt idx="1520">
                  <c:v>102.7</c:v>
                </c:pt>
                <c:pt idx="1521">
                  <c:v>102.7</c:v>
                </c:pt>
                <c:pt idx="1522">
                  <c:v>102.7</c:v>
                </c:pt>
                <c:pt idx="1523">
                  <c:v>102.7</c:v>
                </c:pt>
                <c:pt idx="1524">
                  <c:v>102.7</c:v>
                </c:pt>
                <c:pt idx="1525">
                  <c:v>102.7</c:v>
                </c:pt>
                <c:pt idx="1526">
                  <c:v>102.7</c:v>
                </c:pt>
                <c:pt idx="1527">
                  <c:v>102.7</c:v>
                </c:pt>
                <c:pt idx="1528">
                  <c:v>102.7</c:v>
                </c:pt>
                <c:pt idx="1529">
                  <c:v>102.7</c:v>
                </c:pt>
                <c:pt idx="1530">
                  <c:v>102.7</c:v>
                </c:pt>
                <c:pt idx="1531">
                  <c:v>102.7</c:v>
                </c:pt>
                <c:pt idx="1532">
                  <c:v>102.7</c:v>
                </c:pt>
                <c:pt idx="1533">
                  <c:v>102.7</c:v>
                </c:pt>
                <c:pt idx="1534">
                  <c:v>102.7</c:v>
                </c:pt>
                <c:pt idx="1535">
                  <c:v>102.7</c:v>
                </c:pt>
                <c:pt idx="1536">
                  <c:v>102.7</c:v>
                </c:pt>
                <c:pt idx="1537">
                  <c:v>102.7</c:v>
                </c:pt>
                <c:pt idx="1538">
                  <c:v>102.7</c:v>
                </c:pt>
                <c:pt idx="1539">
                  <c:v>102.7</c:v>
                </c:pt>
                <c:pt idx="1540">
                  <c:v>102.7</c:v>
                </c:pt>
                <c:pt idx="1541">
                  <c:v>102.7</c:v>
                </c:pt>
                <c:pt idx="1542">
                  <c:v>102.7</c:v>
                </c:pt>
                <c:pt idx="1543">
                  <c:v>102.7</c:v>
                </c:pt>
                <c:pt idx="1544">
                  <c:v>102.7</c:v>
                </c:pt>
                <c:pt idx="1545">
                  <c:v>102.7</c:v>
                </c:pt>
                <c:pt idx="1546">
                  <c:v>102.7</c:v>
                </c:pt>
                <c:pt idx="1547">
                  <c:v>102.7</c:v>
                </c:pt>
                <c:pt idx="1548">
                  <c:v>102.7</c:v>
                </c:pt>
                <c:pt idx="1549">
                  <c:v>102.7</c:v>
                </c:pt>
                <c:pt idx="1550">
                  <c:v>102.7</c:v>
                </c:pt>
                <c:pt idx="1551">
                  <c:v>102.7</c:v>
                </c:pt>
                <c:pt idx="1552">
                  <c:v>102.7</c:v>
                </c:pt>
                <c:pt idx="1553">
                  <c:v>102.7</c:v>
                </c:pt>
                <c:pt idx="1554">
                  <c:v>102.7</c:v>
                </c:pt>
                <c:pt idx="1555">
                  <c:v>102.7</c:v>
                </c:pt>
                <c:pt idx="1556">
                  <c:v>102.7</c:v>
                </c:pt>
                <c:pt idx="1557">
                  <c:v>102.7</c:v>
                </c:pt>
                <c:pt idx="1558">
                  <c:v>102.7</c:v>
                </c:pt>
                <c:pt idx="1559">
                  <c:v>102.7</c:v>
                </c:pt>
                <c:pt idx="1560">
                  <c:v>102.7</c:v>
                </c:pt>
                <c:pt idx="1561">
                  <c:v>102.7</c:v>
                </c:pt>
                <c:pt idx="1562">
                  <c:v>102.7</c:v>
                </c:pt>
                <c:pt idx="1563">
                  <c:v>102.7</c:v>
                </c:pt>
                <c:pt idx="1564">
                  <c:v>102.7</c:v>
                </c:pt>
                <c:pt idx="1565">
                  <c:v>102.7</c:v>
                </c:pt>
                <c:pt idx="1566">
                  <c:v>102.7</c:v>
                </c:pt>
                <c:pt idx="1567">
                  <c:v>102.7</c:v>
                </c:pt>
                <c:pt idx="1568">
                  <c:v>102.7</c:v>
                </c:pt>
                <c:pt idx="1569">
                  <c:v>102.7</c:v>
                </c:pt>
                <c:pt idx="1570">
                  <c:v>102.7</c:v>
                </c:pt>
                <c:pt idx="1571">
                  <c:v>102.7</c:v>
                </c:pt>
                <c:pt idx="1572">
                  <c:v>102.7</c:v>
                </c:pt>
                <c:pt idx="1573">
                  <c:v>102.7</c:v>
                </c:pt>
                <c:pt idx="1574">
                  <c:v>102.7</c:v>
                </c:pt>
                <c:pt idx="1575">
                  <c:v>102.7</c:v>
                </c:pt>
                <c:pt idx="1576">
                  <c:v>102.7</c:v>
                </c:pt>
                <c:pt idx="1577">
                  <c:v>102.7</c:v>
                </c:pt>
                <c:pt idx="1578">
                  <c:v>102.7</c:v>
                </c:pt>
                <c:pt idx="1579">
                  <c:v>102.7</c:v>
                </c:pt>
                <c:pt idx="1580">
                  <c:v>102.7</c:v>
                </c:pt>
                <c:pt idx="1581">
                  <c:v>102.7</c:v>
                </c:pt>
                <c:pt idx="1582">
                  <c:v>102.7</c:v>
                </c:pt>
                <c:pt idx="1583">
                  <c:v>102.7</c:v>
                </c:pt>
                <c:pt idx="1584">
                  <c:v>102.7</c:v>
                </c:pt>
                <c:pt idx="1585">
                  <c:v>102.7</c:v>
                </c:pt>
                <c:pt idx="1586">
                  <c:v>102.7</c:v>
                </c:pt>
                <c:pt idx="1587">
                  <c:v>102.7</c:v>
                </c:pt>
                <c:pt idx="1588">
                  <c:v>102.7</c:v>
                </c:pt>
                <c:pt idx="1589">
                  <c:v>102.7</c:v>
                </c:pt>
                <c:pt idx="1590">
                  <c:v>102.7</c:v>
                </c:pt>
                <c:pt idx="1591">
                  <c:v>102.7</c:v>
                </c:pt>
                <c:pt idx="1592">
                  <c:v>102.7</c:v>
                </c:pt>
                <c:pt idx="1593">
                  <c:v>102.7</c:v>
                </c:pt>
                <c:pt idx="1594">
                  <c:v>102.7</c:v>
                </c:pt>
                <c:pt idx="1595">
                  <c:v>102.7</c:v>
                </c:pt>
                <c:pt idx="1596">
                  <c:v>102.7</c:v>
                </c:pt>
                <c:pt idx="1597">
                  <c:v>102.7</c:v>
                </c:pt>
                <c:pt idx="1598">
                  <c:v>102.7</c:v>
                </c:pt>
                <c:pt idx="1599">
                  <c:v>102.7</c:v>
                </c:pt>
                <c:pt idx="1600">
                  <c:v>102.7</c:v>
                </c:pt>
                <c:pt idx="1601">
                  <c:v>102.7</c:v>
                </c:pt>
                <c:pt idx="1602">
                  <c:v>102.7</c:v>
                </c:pt>
                <c:pt idx="1603">
                  <c:v>102.7</c:v>
                </c:pt>
                <c:pt idx="1604">
                  <c:v>102.7</c:v>
                </c:pt>
                <c:pt idx="1605">
                  <c:v>102.7</c:v>
                </c:pt>
                <c:pt idx="1606">
                  <c:v>102.7</c:v>
                </c:pt>
                <c:pt idx="1607">
                  <c:v>102.7</c:v>
                </c:pt>
                <c:pt idx="1608">
                  <c:v>102.7</c:v>
                </c:pt>
                <c:pt idx="1609">
                  <c:v>102.7</c:v>
                </c:pt>
                <c:pt idx="1610">
                  <c:v>102.7</c:v>
                </c:pt>
                <c:pt idx="1611">
                  <c:v>102.7</c:v>
                </c:pt>
                <c:pt idx="1612">
                  <c:v>102.7</c:v>
                </c:pt>
                <c:pt idx="1613">
                  <c:v>102.7</c:v>
                </c:pt>
                <c:pt idx="1614">
                  <c:v>102.7</c:v>
                </c:pt>
                <c:pt idx="1615">
                  <c:v>102.7</c:v>
                </c:pt>
                <c:pt idx="1616">
                  <c:v>102.7</c:v>
                </c:pt>
                <c:pt idx="1617">
                  <c:v>102.7</c:v>
                </c:pt>
                <c:pt idx="1618">
                  <c:v>102.7</c:v>
                </c:pt>
                <c:pt idx="1619">
                  <c:v>102.7</c:v>
                </c:pt>
                <c:pt idx="1620">
                  <c:v>102.7</c:v>
                </c:pt>
                <c:pt idx="1621">
                  <c:v>102.7</c:v>
                </c:pt>
                <c:pt idx="1622">
                  <c:v>102.7</c:v>
                </c:pt>
                <c:pt idx="1623">
                  <c:v>102.7</c:v>
                </c:pt>
                <c:pt idx="1624">
                  <c:v>102.7</c:v>
                </c:pt>
                <c:pt idx="1625">
                  <c:v>102.7</c:v>
                </c:pt>
                <c:pt idx="1626">
                  <c:v>102.7</c:v>
                </c:pt>
                <c:pt idx="1627">
                  <c:v>102.7</c:v>
                </c:pt>
                <c:pt idx="1628">
                  <c:v>102.7</c:v>
                </c:pt>
                <c:pt idx="1629">
                  <c:v>102.7</c:v>
                </c:pt>
                <c:pt idx="1630">
                  <c:v>102.7</c:v>
                </c:pt>
                <c:pt idx="1631">
                  <c:v>102.7</c:v>
                </c:pt>
                <c:pt idx="1632">
                  <c:v>102.7</c:v>
                </c:pt>
                <c:pt idx="1633">
                  <c:v>102.7</c:v>
                </c:pt>
                <c:pt idx="1634">
                  <c:v>102.7</c:v>
                </c:pt>
                <c:pt idx="1635">
                  <c:v>102.7</c:v>
                </c:pt>
                <c:pt idx="1636">
                  <c:v>102.7</c:v>
                </c:pt>
                <c:pt idx="1637">
                  <c:v>102.7</c:v>
                </c:pt>
                <c:pt idx="1638">
                  <c:v>102.7</c:v>
                </c:pt>
                <c:pt idx="1639">
                  <c:v>102.7</c:v>
                </c:pt>
                <c:pt idx="1640">
                  <c:v>102.7</c:v>
                </c:pt>
                <c:pt idx="1641">
                  <c:v>102.7</c:v>
                </c:pt>
                <c:pt idx="1642">
                  <c:v>102.7</c:v>
                </c:pt>
                <c:pt idx="1643">
                  <c:v>102.7</c:v>
                </c:pt>
                <c:pt idx="1644">
                  <c:v>102.7</c:v>
                </c:pt>
                <c:pt idx="1645">
                  <c:v>102.7</c:v>
                </c:pt>
                <c:pt idx="1646">
                  <c:v>102.7</c:v>
                </c:pt>
                <c:pt idx="1647">
                  <c:v>102.7</c:v>
                </c:pt>
                <c:pt idx="1648">
                  <c:v>102.7</c:v>
                </c:pt>
                <c:pt idx="1649">
                  <c:v>102.7</c:v>
                </c:pt>
                <c:pt idx="1650">
                  <c:v>102.7</c:v>
                </c:pt>
                <c:pt idx="1651">
                  <c:v>102.7</c:v>
                </c:pt>
                <c:pt idx="1652">
                  <c:v>102.7</c:v>
                </c:pt>
                <c:pt idx="1653">
                  <c:v>102.7</c:v>
                </c:pt>
                <c:pt idx="1654">
                  <c:v>102.7</c:v>
                </c:pt>
                <c:pt idx="1655">
                  <c:v>102.7</c:v>
                </c:pt>
                <c:pt idx="1656">
                  <c:v>102.7</c:v>
                </c:pt>
                <c:pt idx="1657">
                  <c:v>102.7</c:v>
                </c:pt>
                <c:pt idx="1658">
                  <c:v>102.7</c:v>
                </c:pt>
                <c:pt idx="1659">
                  <c:v>102.7</c:v>
                </c:pt>
                <c:pt idx="1660">
                  <c:v>102.7</c:v>
                </c:pt>
                <c:pt idx="1661">
                  <c:v>102.7</c:v>
                </c:pt>
                <c:pt idx="1662">
                  <c:v>102.7</c:v>
                </c:pt>
                <c:pt idx="1663">
                  <c:v>102.7</c:v>
                </c:pt>
                <c:pt idx="1664">
                  <c:v>102.7</c:v>
                </c:pt>
                <c:pt idx="1665">
                  <c:v>102.7</c:v>
                </c:pt>
                <c:pt idx="1666">
                  <c:v>102.7</c:v>
                </c:pt>
                <c:pt idx="1667">
                  <c:v>102.7</c:v>
                </c:pt>
                <c:pt idx="1668">
                  <c:v>102.7</c:v>
                </c:pt>
                <c:pt idx="1669">
                  <c:v>102.7</c:v>
                </c:pt>
                <c:pt idx="1670">
                  <c:v>102.7</c:v>
                </c:pt>
                <c:pt idx="1671">
                  <c:v>102.7</c:v>
                </c:pt>
                <c:pt idx="1672">
                  <c:v>102.7</c:v>
                </c:pt>
                <c:pt idx="1673">
                  <c:v>102.7</c:v>
                </c:pt>
                <c:pt idx="1674">
                  <c:v>102.7</c:v>
                </c:pt>
                <c:pt idx="1675">
                  <c:v>102.7</c:v>
                </c:pt>
                <c:pt idx="1676">
                  <c:v>102.7</c:v>
                </c:pt>
                <c:pt idx="1677">
                  <c:v>102.7</c:v>
                </c:pt>
                <c:pt idx="1678">
                  <c:v>102.7</c:v>
                </c:pt>
                <c:pt idx="1679">
                  <c:v>102.7</c:v>
                </c:pt>
                <c:pt idx="1680">
                  <c:v>102.7</c:v>
                </c:pt>
                <c:pt idx="1681">
                  <c:v>102.7</c:v>
                </c:pt>
                <c:pt idx="1682">
                  <c:v>102.7</c:v>
                </c:pt>
                <c:pt idx="1683">
                  <c:v>102.7</c:v>
                </c:pt>
                <c:pt idx="1684">
                  <c:v>102.7</c:v>
                </c:pt>
                <c:pt idx="1685">
                  <c:v>102.7</c:v>
                </c:pt>
                <c:pt idx="1686">
                  <c:v>102.7</c:v>
                </c:pt>
                <c:pt idx="1687">
                  <c:v>102.7</c:v>
                </c:pt>
                <c:pt idx="1688">
                  <c:v>102.7</c:v>
                </c:pt>
                <c:pt idx="1689">
                  <c:v>102.7</c:v>
                </c:pt>
                <c:pt idx="1690">
                  <c:v>102.7</c:v>
                </c:pt>
                <c:pt idx="1691">
                  <c:v>102.7</c:v>
                </c:pt>
                <c:pt idx="1692">
                  <c:v>102.7</c:v>
                </c:pt>
                <c:pt idx="1693">
                  <c:v>102.7</c:v>
                </c:pt>
                <c:pt idx="1694">
                  <c:v>102.7</c:v>
                </c:pt>
                <c:pt idx="1695">
                  <c:v>102.7</c:v>
                </c:pt>
                <c:pt idx="1696">
                  <c:v>102.7</c:v>
                </c:pt>
                <c:pt idx="1697">
                  <c:v>102.7</c:v>
                </c:pt>
                <c:pt idx="1698">
                  <c:v>102.7</c:v>
                </c:pt>
                <c:pt idx="1699">
                  <c:v>102.7</c:v>
                </c:pt>
                <c:pt idx="1700">
                  <c:v>102.7</c:v>
                </c:pt>
                <c:pt idx="1701">
                  <c:v>102.7</c:v>
                </c:pt>
                <c:pt idx="1702">
                  <c:v>102.7</c:v>
                </c:pt>
                <c:pt idx="1703">
                  <c:v>102.7</c:v>
                </c:pt>
                <c:pt idx="1704">
                  <c:v>102.7</c:v>
                </c:pt>
                <c:pt idx="1705">
                  <c:v>102.7</c:v>
                </c:pt>
                <c:pt idx="1706">
                  <c:v>102.7</c:v>
                </c:pt>
                <c:pt idx="1707">
                  <c:v>102.7</c:v>
                </c:pt>
                <c:pt idx="1708">
                  <c:v>102.7</c:v>
                </c:pt>
                <c:pt idx="1709">
                  <c:v>102.7</c:v>
                </c:pt>
                <c:pt idx="1710">
                  <c:v>102.7</c:v>
                </c:pt>
                <c:pt idx="1711">
                  <c:v>102.7</c:v>
                </c:pt>
                <c:pt idx="1712">
                  <c:v>102.7</c:v>
                </c:pt>
                <c:pt idx="1713">
                  <c:v>102.7</c:v>
                </c:pt>
                <c:pt idx="1714">
                  <c:v>102.7</c:v>
                </c:pt>
                <c:pt idx="1715">
                  <c:v>102.8</c:v>
                </c:pt>
                <c:pt idx="1716">
                  <c:v>102.8</c:v>
                </c:pt>
                <c:pt idx="1717">
                  <c:v>102.8</c:v>
                </c:pt>
                <c:pt idx="1718">
                  <c:v>102.8</c:v>
                </c:pt>
                <c:pt idx="1719">
                  <c:v>102.8</c:v>
                </c:pt>
                <c:pt idx="1720">
                  <c:v>102.8</c:v>
                </c:pt>
                <c:pt idx="1721">
                  <c:v>102.8</c:v>
                </c:pt>
                <c:pt idx="1722">
                  <c:v>102.8</c:v>
                </c:pt>
                <c:pt idx="1723">
                  <c:v>102.8</c:v>
                </c:pt>
                <c:pt idx="1724">
                  <c:v>102.8</c:v>
                </c:pt>
                <c:pt idx="1725">
                  <c:v>102.8</c:v>
                </c:pt>
                <c:pt idx="1726">
                  <c:v>102.8</c:v>
                </c:pt>
                <c:pt idx="1727">
                  <c:v>102.8</c:v>
                </c:pt>
                <c:pt idx="1728">
                  <c:v>102.8</c:v>
                </c:pt>
                <c:pt idx="1729">
                  <c:v>102.8</c:v>
                </c:pt>
                <c:pt idx="1730">
                  <c:v>102.8</c:v>
                </c:pt>
                <c:pt idx="1731">
                  <c:v>102.8</c:v>
                </c:pt>
                <c:pt idx="1732">
                  <c:v>102.8</c:v>
                </c:pt>
                <c:pt idx="1733">
                  <c:v>102.8</c:v>
                </c:pt>
                <c:pt idx="1734">
                  <c:v>102.8</c:v>
                </c:pt>
                <c:pt idx="1735">
                  <c:v>102.8</c:v>
                </c:pt>
                <c:pt idx="1736">
                  <c:v>102.8</c:v>
                </c:pt>
                <c:pt idx="1737">
                  <c:v>102.8</c:v>
                </c:pt>
                <c:pt idx="1738">
                  <c:v>102.8</c:v>
                </c:pt>
                <c:pt idx="1739">
                  <c:v>102.8</c:v>
                </c:pt>
                <c:pt idx="1740">
                  <c:v>102.8</c:v>
                </c:pt>
                <c:pt idx="1741">
                  <c:v>102.8</c:v>
                </c:pt>
                <c:pt idx="1742">
                  <c:v>102.8</c:v>
                </c:pt>
                <c:pt idx="1743">
                  <c:v>102.8</c:v>
                </c:pt>
                <c:pt idx="1744">
                  <c:v>102.8</c:v>
                </c:pt>
                <c:pt idx="1745">
                  <c:v>102.8</c:v>
                </c:pt>
                <c:pt idx="1746">
                  <c:v>102.9</c:v>
                </c:pt>
                <c:pt idx="1747">
                  <c:v>102.9</c:v>
                </c:pt>
                <c:pt idx="1748">
                  <c:v>102.9</c:v>
                </c:pt>
                <c:pt idx="1749">
                  <c:v>102.9</c:v>
                </c:pt>
                <c:pt idx="1750">
                  <c:v>102.9</c:v>
                </c:pt>
                <c:pt idx="1751">
                  <c:v>102.9</c:v>
                </c:pt>
                <c:pt idx="1752">
                  <c:v>102.9</c:v>
                </c:pt>
                <c:pt idx="1753">
                  <c:v>102.9</c:v>
                </c:pt>
                <c:pt idx="1754">
                  <c:v>102.9</c:v>
                </c:pt>
                <c:pt idx="1755">
                  <c:v>102.9</c:v>
                </c:pt>
                <c:pt idx="1756">
                  <c:v>102.9</c:v>
                </c:pt>
                <c:pt idx="1757">
                  <c:v>102.9</c:v>
                </c:pt>
                <c:pt idx="1758">
                  <c:v>102.9</c:v>
                </c:pt>
                <c:pt idx="1759">
                  <c:v>102.9</c:v>
                </c:pt>
                <c:pt idx="1760">
                  <c:v>102.9</c:v>
                </c:pt>
                <c:pt idx="1761">
                  <c:v>102.9</c:v>
                </c:pt>
                <c:pt idx="1762">
                  <c:v>102.9</c:v>
                </c:pt>
                <c:pt idx="1763">
                  <c:v>102.9</c:v>
                </c:pt>
                <c:pt idx="1764">
                  <c:v>102.9</c:v>
                </c:pt>
                <c:pt idx="1765">
                  <c:v>103</c:v>
                </c:pt>
                <c:pt idx="1766">
                  <c:v>103</c:v>
                </c:pt>
                <c:pt idx="1767">
                  <c:v>103</c:v>
                </c:pt>
                <c:pt idx="1768">
                  <c:v>103</c:v>
                </c:pt>
                <c:pt idx="1769">
                  <c:v>103</c:v>
                </c:pt>
                <c:pt idx="1770">
                  <c:v>103</c:v>
                </c:pt>
                <c:pt idx="1771">
                  <c:v>103</c:v>
                </c:pt>
                <c:pt idx="1772">
                  <c:v>103</c:v>
                </c:pt>
                <c:pt idx="1773">
                  <c:v>103</c:v>
                </c:pt>
                <c:pt idx="1774">
                  <c:v>103</c:v>
                </c:pt>
                <c:pt idx="1775">
                  <c:v>103</c:v>
                </c:pt>
                <c:pt idx="1776">
                  <c:v>103</c:v>
                </c:pt>
                <c:pt idx="1777">
                  <c:v>103</c:v>
                </c:pt>
                <c:pt idx="1778">
                  <c:v>103.1</c:v>
                </c:pt>
                <c:pt idx="1779">
                  <c:v>103.1</c:v>
                </c:pt>
                <c:pt idx="1780">
                  <c:v>103.1</c:v>
                </c:pt>
                <c:pt idx="1781">
                  <c:v>103.1</c:v>
                </c:pt>
                <c:pt idx="1782">
                  <c:v>103.1</c:v>
                </c:pt>
                <c:pt idx="1783">
                  <c:v>103.1</c:v>
                </c:pt>
                <c:pt idx="1784">
                  <c:v>103.1</c:v>
                </c:pt>
                <c:pt idx="1785">
                  <c:v>103.1</c:v>
                </c:pt>
                <c:pt idx="1786">
                  <c:v>103.1</c:v>
                </c:pt>
                <c:pt idx="1787">
                  <c:v>103.1</c:v>
                </c:pt>
                <c:pt idx="1788">
                  <c:v>103.1</c:v>
                </c:pt>
                <c:pt idx="1789">
                  <c:v>103.1</c:v>
                </c:pt>
                <c:pt idx="1790">
                  <c:v>103.1</c:v>
                </c:pt>
                <c:pt idx="1791">
                  <c:v>103.1</c:v>
                </c:pt>
                <c:pt idx="1792">
                  <c:v>103.1</c:v>
                </c:pt>
                <c:pt idx="1793">
                  <c:v>103.1</c:v>
                </c:pt>
                <c:pt idx="1794">
                  <c:v>103.1</c:v>
                </c:pt>
                <c:pt idx="1795">
                  <c:v>103.1</c:v>
                </c:pt>
                <c:pt idx="1796">
                  <c:v>103.1</c:v>
                </c:pt>
                <c:pt idx="1797">
                  <c:v>103.1</c:v>
                </c:pt>
                <c:pt idx="1798">
                  <c:v>103.1</c:v>
                </c:pt>
                <c:pt idx="1799">
                  <c:v>103.1</c:v>
                </c:pt>
                <c:pt idx="1800">
                  <c:v>103.1</c:v>
                </c:pt>
                <c:pt idx="1801">
                  <c:v>103.1</c:v>
                </c:pt>
                <c:pt idx="1802">
                  <c:v>103.1</c:v>
                </c:pt>
                <c:pt idx="1803">
                  <c:v>103.1</c:v>
                </c:pt>
                <c:pt idx="1804">
                  <c:v>103.1</c:v>
                </c:pt>
                <c:pt idx="1805">
                  <c:v>103.1</c:v>
                </c:pt>
                <c:pt idx="1806">
                  <c:v>103.1</c:v>
                </c:pt>
                <c:pt idx="1807">
                  <c:v>103.1</c:v>
                </c:pt>
                <c:pt idx="1808">
                  <c:v>103.1</c:v>
                </c:pt>
                <c:pt idx="1809">
                  <c:v>103.1</c:v>
                </c:pt>
                <c:pt idx="1810">
                  <c:v>103.1</c:v>
                </c:pt>
                <c:pt idx="1811">
                  <c:v>103.1</c:v>
                </c:pt>
                <c:pt idx="1812">
                  <c:v>103.1</c:v>
                </c:pt>
                <c:pt idx="1813">
                  <c:v>103.1</c:v>
                </c:pt>
                <c:pt idx="1814">
                  <c:v>103.1</c:v>
                </c:pt>
                <c:pt idx="1815">
                  <c:v>103.1</c:v>
                </c:pt>
                <c:pt idx="1816">
                  <c:v>103.1</c:v>
                </c:pt>
                <c:pt idx="1817">
                  <c:v>103.1</c:v>
                </c:pt>
                <c:pt idx="1818">
                  <c:v>103.2</c:v>
                </c:pt>
                <c:pt idx="1819">
                  <c:v>103.2</c:v>
                </c:pt>
                <c:pt idx="1820">
                  <c:v>103.2</c:v>
                </c:pt>
                <c:pt idx="1821">
                  <c:v>103.2</c:v>
                </c:pt>
                <c:pt idx="1822">
                  <c:v>103.2</c:v>
                </c:pt>
                <c:pt idx="1823">
                  <c:v>103.2</c:v>
                </c:pt>
                <c:pt idx="1824">
                  <c:v>103.2</c:v>
                </c:pt>
                <c:pt idx="1825">
                  <c:v>103.2</c:v>
                </c:pt>
                <c:pt idx="1826">
                  <c:v>103.2</c:v>
                </c:pt>
                <c:pt idx="1827">
                  <c:v>103.2</c:v>
                </c:pt>
                <c:pt idx="1828">
                  <c:v>103.2</c:v>
                </c:pt>
                <c:pt idx="1829">
                  <c:v>103.2</c:v>
                </c:pt>
                <c:pt idx="1830">
                  <c:v>103.2</c:v>
                </c:pt>
                <c:pt idx="1831">
                  <c:v>103.2</c:v>
                </c:pt>
                <c:pt idx="1832">
                  <c:v>103.2</c:v>
                </c:pt>
                <c:pt idx="1833">
                  <c:v>103.2</c:v>
                </c:pt>
                <c:pt idx="1834">
                  <c:v>103.2</c:v>
                </c:pt>
                <c:pt idx="1835">
                  <c:v>103.2</c:v>
                </c:pt>
                <c:pt idx="1836">
                  <c:v>103.2</c:v>
                </c:pt>
                <c:pt idx="1837">
                  <c:v>103.2</c:v>
                </c:pt>
                <c:pt idx="1838">
                  <c:v>103.2</c:v>
                </c:pt>
                <c:pt idx="1839">
                  <c:v>103.2</c:v>
                </c:pt>
                <c:pt idx="1840">
                  <c:v>103.2</c:v>
                </c:pt>
                <c:pt idx="1841">
                  <c:v>103.2</c:v>
                </c:pt>
                <c:pt idx="1842">
                  <c:v>103.2</c:v>
                </c:pt>
                <c:pt idx="1843">
                  <c:v>103.2</c:v>
                </c:pt>
                <c:pt idx="1844">
                  <c:v>103.2</c:v>
                </c:pt>
                <c:pt idx="1845">
                  <c:v>103.2</c:v>
                </c:pt>
                <c:pt idx="1846">
                  <c:v>103.2</c:v>
                </c:pt>
                <c:pt idx="1847">
                  <c:v>103.2</c:v>
                </c:pt>
                <c:pt idx="1848">
                  <c:v>103.2</c:v>
                </c:pt>
                <c:pt idx="1849">
                  <c:v>103.2</c:v>
                </c:pt>
                <c:pt idx="1850">
                  <c:v>103.2</c:v>
                </c:pt>
                <c:pt idx="1851">
                  <c:v>103.2</c:v>
                </c:pt>
                <c:pt idx="1852">
                  <c:v>103.2</c:v>
                </c:pt>
                <c:pt idx="1853">
                  <c:v>103.2</c:v>
                </c:pt>
                <c:pt idx="1854">
                  <c:v>103.2</c:v>
                </c:pt>
                <c:pt idx="1855">
                  <c:v>103.2</c:v>
                </c:pt>
                <c:pt idx="1856">
                  <c:v>103.2</c:v>
                </c:pt>
                <c:pt idx="1857">
                  <c:v>103.2</c:v>
                </c:pt>
                <c:pt idx="1858">
                  <c:v>103.2</c:v>
                </c:pt>
                <c:pt idx="1859">
                  <c:v>103.2</c:v>
                </c:pt>
                <c:pt idx="1860">
                  <c:v>103.2</c:v>
                </c:pt>
                <c:pt idx="1861">
                  <c:v>103.2</c:v>
                </c:pt>
                <c:pt idx="1862">
                  <c:v>103.2</c:v>
                </c:pt>
                <c:pt idx="1863">
                  <c:v>103.2</c:v>
                </c:pt>
                <c:pt idx="1864">
                  <c:v>103.2</c:v>
                </c:pt>
                <c:pt idx="1865">
                  <c:v>103.2</c:v>
                </c:pt>
                <c:pt idx="1866">
                  <c:v>103.2</c:v>
                </c:pt>
                <c:pt idx="1867">
                  <c:v>103.2</c:v>
                </c:pt>
                <c:pt idx="1868">
                  <c:v>103.2</c:v>
                </c:pt>
                <c:pt idx="1869">
                  <c:v>103.2</c:v>
                </c:pt>
                <c:pt idx="1870">
                  <c:v>103.2</c:v>
                </c:pt>
                <c:pt idx="1871">
                  <c:v>103.2</c:v>
                </c:pt>
                <c:pt idx="1872">
                  <c:v>103.2</c:v>
                </c:pt>
                <c:pt idx="1873">
                  <c:v>103.2</c:v>
                </c:pt>
                <c:pt idx="1874">
                  <c:v>103.2</c:v>
                </c:pt>
                <c:pt idx="1875">
                  <c:v>103.2</c:v>
                </c:pt>
                <c:pt idx="1876">
                  <c:v>103.2</c:v>
                </c:pt>
                <c:pt idx="1877">
                  <c:v>103.2</c:v>
                </c:pt>
                <c:pt idx="1878">
                  <c:v>103.2</c:v>
                </c:pt>
                <c:pt idx="1879">
                  <c:v>103.2</c:v>
                </c:pt>
                <c:pt idx="1880">
                  <c:v>103.2</c:v>
                </c:pt>
                <c:pt idx="1881">
                  <c:v>103.2</c:v>
                </c:pt>
                <c:pt idx="1882">
                  <c:v>103.2</c:v>
                </c:pt>
                <c:pt idx="1883">
                  <c:v>103.2</c:v>
                </c:pt>
                <c:pt idx="1884">
                  <c:v>103.2</c:v>
                </c:pt>
                <c:pt idx="1885">
                  <c:v>103.2</c:v>
                </c:pt>
                <c:pt idx="1886">
                  <c:v>103.2</c:v>
                </c:pt>
                <c:pt idx="1887">
                  <c:v>103.2</c:v>
                </c:pt>
                <c:pt idx="1888">
                  <c:v>103.2</c:v>
                </c:pt>
                <c:pt idx="1889">
                  <c:v>103.2</c:v>
                </c:pt>
                <c:pt idx="1890">
                  <c:v>103.2</c:v>
                </c:pt>
                <c:pt idx="1891">
                  <c:v>103.2</c:v>
                </c:pt>
                <c:pt idx="1892">
                  <c:v>103.2</c:v>
                </c:pt>
                <c:pt idx="1893">
                  <c:v>103.2</c:v>
                </c:pt>
                <c:pt idx="1894">
                  <c:v>103.2</c:v>
                </c:pt>
                <c:pt idx="1895">
                  <c:v>103.2</c:v>
                </c:pt>
                <c:pt idx="1896">
                  <c:v>103.2</c:v>
                </c:pt>
                <c:pt idx="1897">
                  <c:v>103.2</c:v>
                </c:pt>
                <c:pt idx="1898">
                  <c:v>103.2</c:v>
                </c:pt>
                <c:pt idx="1899">
                  <c:v>103.2</c:v>
                </c:pt>
                <c:pt idx="1900">
                  <c:v>103.2</c:v>
                </c:pt>
                <c:pt idx="1901">
                  <c:v>103.2</c:v>
                </c:pt>
                <c:pt idx="1902">
                  <c:v>103.2</c:v>
                </c:pt>
                <c:pt idx="1903">
                  <c:v>103.2</c:v>
                </c:pt>
                <c:pt idx="1904">
                  <c:v>103.2</c:v>
                </c:pt>
                <c:pt idx="1905">
                  <c:v>103.2</c:v>
                </c:pt>
                <c:pt idx="1906">
                  <c:v>103.2</c:v>
                </c:pt>
                <c:pt idx="1907">
                  <c:v>103.2</c:v>
                </c:pt>
                <c:pt idx="1908">
                  <c:v>103.2</c:v>
                </c:pt>
                <c:pt idx="1909">
                  <c:v>103.2</c:v>
                </c:pt>
                <c:pt idx="1910">
                  <c:v>103.2</c:v>
                </c:pt>
                <c:pt idx="1911">
                  <c:v>103.2</c:v>
                </c:pt>
                <c:pt idx="1912">
                  <c:v>103.2</c:v>
                </c:pt>
                <c:pt idx="1913">
                  <c:v>103.2</c:v>
                </c:pt>
                <c:pt idx="1914">
                  <c:v>103.2</c:v>
                </c:pt>
                <c:pt idx="1915">
                  <c:v>103.2</c:v>
                </c:pt>
                <c:pt idx="1916">
                  <c:v>103.2</c:v>
                </c:pt>
                <c:pt idx="1917">
                  <c:v>103.2</c:v>
                </c:pt>
                <c:pt idx="1918">
                  <c:v>103.2</c:v>
                </c:pt>
                <c:pt idx="1919">
                  <c:v>103.2</c:v>
                </c:pt>
                <c:pt idx="1920">
                  <c:v>103.2</c:v>
                </c:pt>
                <c:pt idx="1921">
                  <c:v>103.2</c:v>
                </c:pt>
                <c:pt idx="1922">
                  <c:v>103.2</c:v>
                </c:pt>
                <c:pt idx="1923">
                  <c:v>103.2</c:v>
                </c:pt>
                <c:pt idx="1924">
                  <c:v>103.2</c:v>
                </c:pt>
                <c:pt idx="1925">
                  <c:v>103.2</c:v>
                </c:pt>
                <c:pt idx="1926">
                  <c:v>103.2</c:v>
                </c:pt>
                <c:pt idx="1927">
                  <c:v>103.2</c:v>
                </c:pt>
                <c:pt idx="1928">
                  <c:v>103.2</c:v>
                </c:pt>
                <c:pt idx="1929">
                  <c:v>103.2</c:v>
                </c:pt>
                <c:pt idx="1930">
                  <c:v>103.2</c:v>
                </c:pt>
                <c:pt idx="1931">
                  <c:v>103.2</c:v>
                </c:pt>
                <c:pt idx="1932">
                  <c:v>103.2</c:v>
                </c:pt>
                <c:pt idx="1933">
                  <c:v>103.2</c:v>
                </c:pt>
                <c:pt idx="1934">
                  <c:v>103.2</c:v>
                </c:pt>
                <c:pt idx="1935">
                  <c:v>103.2</c:v>
                </c:pt>
                <c:pt idx="1936">
                  <c:v>103.2</c:v>
                </c:pt>
                <c:pt idx="1937">
                  <c:v>103.2</c:v>
                </c:pt>
                <c:pt idx="1938">
                  <c:v>103.2</c:v>
                </c:pt>
                <c:pt idx="1939">
                  <c:v>103.2</c:v>
                </c:pt>
                <c:pt idx="1940">
                  <c:v>103.2</c:v>
                </c:pt>
                <c:pt idx="1941">
                  <c:v>103.2</c:v>
                </c:pt>
                <c:pt idx="1942">
                  <c:v>103.2</c:v>
                </c:pt>
                <c:pt idx="1943">
                  <c:v>103.3</c:v>
                </c:pt>
                <c:pt idx="1944">
                  <c:v>103.3</c:v>
                </c:pt>
                <c:pt idx="1945">
                  <c:v>103.3</c:v>
                </c:pt>
                <c:pt idx="1946">
                  <c:v>103.3</c:v>
                </c:pt>
                <c:pt idx="1947">
                  <c:v>103.3</c:v>
                </c:pt>
                <c:pt idx="1948">
                  <c:v>103.3</c:v>
                </c:pt>
                <c:pt idx="1949">
                  <c:v>103.2</c:v>
                </c:pt>
                <c:pt idx="1950">
                  <c:v>103.2</c:v>
                </c:pt>
                <c:pt idx="1951">
                  <c:v>103.2</c:v>
                </c:pt>
                <c:pt idx="1952">
                  <c:v>103.2</c:v>
                </c:pt>
                <c:pt idx="1953">
                  <c:v>103.2</c:v>
                </c:pt>
                <c:pt idx="1954">
                  <c:v>103.2</c:v>
                </c:pt>
                <c:pt idx="1955">
                  <c:v>103.2</c:v>
                </c:pt>
                <c:pt idx="1956">
                  <c:v>103.2</c:v>
                </c:pt>
                <c:pt idx="1957">
                  <c:v>103.2</c:v>
                </c:pt>
                <c:pt idx="1958">
                  <c:v>103.2</c:v>
                </c:pt>
                <c:pt idx="1959">
                  <c:v>103.2</c:v>
                </c:pt>
                <c:pt idx="1960">
                  <c:v>103.2</c:v>
                </c:pt>
                <c:pt idx="1961">
                  <c:v>103.2</c:v>
                </c:pt>
                <c:pt idx="1962">
                  <c:v>103.2</c:v>
                </c:pt>
                <c:pt idx="1963">
                  <c:v>103.2</c:v>
                </c:pt>
                <c:pt idx="1964">
                  <c:v>103.2</c:v>
                </c:pt>
                <c:pt idx="1965">
                  <c:v>103.2</c:v>
                </c:pt>
                <c:pt idx="1966">
                  <c:v>103.2</c:v>
                </c:pt>
                <c:pt idx="1967">
                  <c:v>103.2</c:v>
                </c:pt>
                <c:pt idx="1968">
                  <c:v>103.2</c:v>
                </c:pt>
                <c:pt idx="1969">
                  <c:v>103.2</c:v>
                </c:pt>
                <c:pt idx="1970">
                  <c:v>103.2</c:v>
                </c:pt>
                <c:pt idx="1971">
                  <c:v>103.2</c:v>
                </c:pt>
                <c:pt idx="1972">
                  <c:v>103.2</c:v>
                </c:pt>
                <c:pt idx="1973">
                  <c:v>103.2</c:v>
                </c:pt>
                <c:pt idx="1974">
                  <c:v>103.2</c:v>
                </c:pt>
                <c:pt idx="1975">
                  <c:v>103.2</c:v>
                </c:pt>
                <c:pt idx="1976">
                  <c:v>103.2</c:v>
                </c:pt>
                <c:pt idx="1977">
                  <c:v>103.2</c:v>
                </c:pt>
                <c:pt idx="1978">
                  <c:v>103.2</c:v>
                </c:pt>
                <c:pt idx="1979">
                  <c:v>103.2</c:v>
                </c:pt>
                <c:pt idx="1980">
                  <c:v>103.2</c:v>
                </c:pt>
                <c:pt idx="1981">
                  <c:v>103.2</c:v>
                </c:pt>
                <c:pt idx="1982">
                  <c:v>103.2</c:v>
                </c:pt>
                <c:pt idx="1983">
                  <c:v>103.2</c:v>
                </c:pt>
                <c:pt idx="1984">
                  <c:v>103.2</c:v>
                </c:pt>
                <c:pt idx="1985">
                  <c:v>103.2</c:v>
                </c:pt>
                <c:pt idx="1986">
                  <c:v>103.2</c:v>
                </c:pt>
                <c:pt idx="1987">
                  <c:v>103.2</c:v>
                </c:pt>
                <c:pt idx="1988">
                  <c:v>103.2</c:v>
                </c:pt>
                <c:pt idx="1989">
                  <c:v>103.2</c:v>
                </c:pt>
                <c:pt idx="1990">
                  <c:v>103.2</c:v>
                </c:pt>
                <c:pt idx="1991">
                  <c:v>103.2</c:v>
                </c:pt>
                <c:pt idx="1992">
                  <c:v>103.2</c:v>
                </c:pt>
                <c:pt idx="1993">
                  <c:v>103.2</c:v>
                </c:pt>
                <c:pt idx="1994">
                  <c:v>103.2</c:v>
                </c:pt>
                <c:pt idx="1995">
                  <c:v>103.2</c:v>
                </c:pt>
                <c:pt idx="1996">
                  <c:v>103.2</c:v>
                </c:pt>
                <c:pt idx="1997">
                  <c:v>103.2</c:v>
                </c:pt>
                <c:pt idx="1998">
                  <c:v>103.2</c:v>
                </c:pt>
                <c:pt idx="1999">
                  <c:v>103.2</c:v>
                </c:pt>
                <c:pt idx="2000">
                  <c:v>103.2</c:v>
                </c:pt>
                <c:pt idx="2001">
                  <c:v>103.2</c:v>
                </c:pt>
                <c:pt idx="2002">
                  <c:v>103.2</c:v>
                </c:pt>
                <c:pt idx="2003">
                  <c:v>103.2</c:v>
                </c:pt>
                <c:pt idx="2004">
                  <c:v>103.2</c:v>
                </c:pt>
                <c:pt idx="2005">
                  <c:v>103.2</c:v>
                </c:pt>
                <c:pt idx="2006">
                  <c:v>103.2</c:v>
                </c:pt>
                <c:pt idx="2007">
                  <c:v>103.2</c:v>
                </c:pt>
                <c:pt idx="2008">
                  <c:v>103.2</c:v>
                </c:pt>
                <c:pt idx="2009">
                  <c:v>103.2</c:v>
                </c:pt>
                <c:pt idx="2010">
                  <c:v>103.2</c:v>
                </c:pt>
                <c:pt idx="2011">
                  <c:v>103.2</c:v>
                </c:pt>
                <c:pt idx="2012">
                  <c:v>103.2</c:v>
                </c:pt>
                <c:pt idx="2013">
                  <c:v>103.2</c:v>
                </c:pt>
                <c:pt idx="2014">
                  <c:v>103.2</c:v>
                </c:pt>
                <c:pt idx="2015">
                  <c:v>103.2</c:v>
                </c:pt>
                <c:pt idx="2016">
                  <c:v>103.2</c:v>
                </c:pt>
                <c:pt idx="2017">
                  <c:v>103.2</c:v>
                </c:pt>
                <c:pt idx="2018">
                  <c:v>103.2</c:v>
                </c:pt>
                <c:pt idx="2019">
                  <c:v>103.2</c:v>
                </c:pt>
                <c:pt idx="2020">
                  <c:v>103.2</c:v>
                </c:pt>
                <c:pt idx="2021">
                  <c:v>103.2</c:v>
                </c:pt>
                <c:pt idx="2022">
                  <c:v>103.2</c:v>
                </c:pt>
                <c:pt idx="2023">
                  <c:v>103.2</c:v>
                </c:pt>
                <c:pt idx="2024">
                  <c:v>103.2</c:v>
                </c:pt>
                <c:pt idx="2025">
                  <c:v>103.2</c:v>
                </c:pt>
                <c:pt idx="2026">
                  <c:v>103.2</c:v>
                </c:pt>
                <c:pt idx="2027">
                  <c:v>103.2</c:v>
                </c:pt>
                <c:pt idx="2028">
                  <c:v>103.2</c:v>
                </c:pt>
                <c:pt idx="2029">
                  <c:v>103.2</c:v>
                </c:pt>
                <c:pt idx="2030">
                  <c:v>103.2</c:v>
                </c:pt>
                <c:pt idx="2031">
                  <c:v>103.2</c:v>
                </c:pt>
                <c:pt idx="2032">
                  <c:v>103.2</c:v>
                </c:pt>
                <c:pt idx="2033">
                  <c:v>103.2</c:v>
                </c:pt>
                <c:pt idx="2034">
                  <c:v>103.2</c:v>
                </c:pt>
                <c:pt idx="2035">
                  <c:v>103.2</c:v>
                </c:pt>
                <c:pt idx="2036">
                  <c:v>103.2</c:v>
                </c:pt>
                <c:pt idx="2037">
                  <c:v>103.2</c:v>
                </c:pt>
                <c:pt idx="2038">
                  <c:v>103.2</c:v>
                </c:pt>
                <c:pt idx="2039">
                  <c:v>103.2</c:v>
                </c:pt>
                <c:pt idx="2040">
                  <c:v>103.2</c:v>
                </c:pt>
                <c:pt idx="2041">
                  <c:v>103.2</c:v>
                </c:pt>
                <c:pt idx="2042">
                  <c:v>103.2</c:v>
                </c:pt>
                <c:pt idx="2043">
                  <c:v>103.2</c:v>
                </c:pt>
                <c:pt idx="2044">
                  <c:v>103.2</c:v>
                </c:pt>
                <c:pt idx="2045">
                  <c:v>103.2</c:v>
                </c:pt>
                <c:pt idx="2046">
                  <c:v>103.2</c:v>
                </c:pt>
                <c:pt idx="2047">
                  <c:v>103.2</c:v>
                </c:pt>
                <c:pt idx="2048">
                  <c:v>103.2</c:v>
                </c:pt>
                <c:pt idx="2049">
                  <c:v>103.2</c:v>
                </c:pt>
                <c:pt idx="2050">
                  <c:v>103.2</c:v>
                </c:pt>
                <c:pt idx="2051">
                  <c:v>103.2</c:v>
                </c:pt>
                <c:pt idx="2052">
                  <c:v>103.2</c:v>
                </c:pt>
                <c:pt idx="2053">
                  <c:v>103.2</c:v>
                </c:pt>
                <c:pt idx="2054">
                  <c:v>103.2</c:v>
                </c:pt>
                <c:pt idx="2055">
                  <c:v>103.2</c:v>
                </c:pt>
                <c:pt idx="2056">
                  <c:v>103.2</c:v>
                </c:pt>
                <c:pt idx="2057">
                  <c:v>103.2</c:v>
                </c:pt>
                <c:pt idx="2058">
                  <c:v>103.2</c:v>
                </c:pt>
                <c:pt idx="2059">
                  <c:v>103.2</c:v>
                </c:pt>
                <c:pt idx="2060">
                  <c:v>103.2</c:v>
                </c:pt>
                <c:pt idx="2061">
                  <c:v>103.2</c:v>
                </c:pt>
                <c:pt idx="2062">
                  <c:v>103.1</c:v>
                </c:pt>
                <c:pt idx="2063">
                  <c:v>103.1</c:v>
                </c:pt>
                <c:pt idx="2064">
                  <c:v>103.1</c:v>
                </c:pt>
                <c:pt idx="2065">
                  <c:v>103.1</c:v>
                </c:pt>
                <c:pt idx="2066">
                  <c:v>103.1</c:v>
                </c:pt>
                <c:pt idx="2067">
                  <c:v>103.1</c:v>
                </c:pt>
                <c:pt idx="2068">
                  <c:v>103.1</c:v>
                </c:pt>
                <c:pt idx="2069">
                  <c:v>103.1</c:v>
                </c:pt>
                <c:pt idx="2070">
                  <c:v>103.1</c:v>
                </c:pt>
                <c:pt idx="2071">
                  <c:v>103.1</c:v>
                </c:pt>
                <c:pt idx="2072">
                  <c:v>103.1</c:v>
                </c:pt>
                <c:pt idx="2073">
                  <c:v>103.1</c:v>
                </c:pt>
                <c:pt idx="2074">
                  <c:v>103.1</c:v>
                </c:pt>
                <c:pt idx="2075">
                  <c:v>103.1</c:v>
                </c:pt>
                <c:pt idx="2076">
                  <c:v>103.1</c:v>
                </c:pt>
                <c:pt idx="2077">
                  <c:v>103.1</c:v>
                </c:pt>
                <c:pt idx="2078">
                  <c:v>103.1</c:v>
                </c:pt>
                <c:pt idx="2079">
                  <c:v>103.1</c:v>
                </c:pt>
                <c:pt idx="2080">
                  <c:v>103.1</c:v>
                </c:pt>
                <c:pt idx="2081">
                  <c:v>103.1</c:v>
                </c:pt>
                <c:pt idx="2082">
                  <c:v>103.1</c:v>
                </c:pt>
                <c:pt idx="2083">
                  <c:v>103.1</c:v>
                </c:pt>
                <c:pt idx="2084">
                  <c:v>103.1</c:v>
                </c:pt>
                <c:pt idx="2085">
                  <c:v>103.1</c:v>
                </c:pt>
                <c:pt idx="2086">
                  <c:v>103.1</c:v>
                </c:pt>
                <c:pt idx="2087">
                  <c:v>103.1</c:v>
                </c:pt>
                <c:pt idx="2088">
                  <c:v>103.1</c:v>
                </c:pt>
                <c:pt idx="2089">
                  <c:v>103.1</c:v>
                </c:pt>
                <c:pt idx="2090">
                  <c:v>103.1</c:v>
                </c:pt>
                <c:pt idx="2091">
                  <c:v>103.1</c:v>
                </c:pt>
                <c:pt idx="2092">
                  <c:v>103.1</c:v>
                </c:pt>
                <c:pt idx="2093">
                  <c:v>103.1</c:v>
                </c:pt>
                <c:pt idx="2094">
                  <c:v>103.1</c:v>
                </c:pt>
                <c:pt idx="2095">
                  <c:v>103.1</c:v>
                </c:pt>
                <c:pt idx="2096">
                  <c:v>103.1</c:v>
                </c:pt>
                <c:pt idx="2097">
                  <c:v>103.1</c:v>
                </c:pt>
                <c:pt idx="2098">
                  <c:v>103.1</c:v>
                </c:pt>
                <c:pt idx="2099">
                  <c:v>103.2</c:v>
                </c:pt>
                <c:pt idx="2100">
                  <c:v>103.2</c:v>
                </c:pt>
                <c:pt idx="2101">
                  <c:v>103.2</c:v>
                </c:pt>
                <c:pt idx="2102">
                  <c:v>103.2</c:v>
                </c:pt>
                <c:pt idx="2103">
                  <c:v>103.1</c:v>
                </c:pt>
                <c:pt idx="2104">
                  <c:v>103.1</c:v>
                </c:pt>
                <c:pt idx="2105">
                  <c:v>103.2</c:v>
                </c:pt>
                <c:pt idx="2106">
                  <c:v>103.2</c:v>
                </c:pt>
                <c:pt idx="2107">
                  <c:v>103.2</c:v>
                </c:pt>
                <c:pt idx="2108">
                  <c:v>103.2</c:v>
                </c:pt>
                <c:pt idx="2109">
                  <c:v>103.2</c:v>
                </c:pt>
                <c:pt idx="2110">
                  <c:v>103.2</c:v>
                </c:pt>
                <c:pt idx="2111">
                  <c:v>103.2</c:v>
                </c:pt>
                <c:pt idx="2112">
                  <c:v>103.2</c:v>
                </c:pt>
                <c:pt idx="2113">
                  <c:v>103.2</c:v>
                </c:pt>
                <c:pt idx="2114">
                  <c:v>103.2</c:v>
                </c:pt>
                <c:pt idx="2115">
                  <c:v>103.2</c:v>
                </c:pt>
                <c:pt idx="2116">
                  <c:v>103.2</c:v>
                </c:pt>
                <c:pt idx="2117">
                  <c:v>103.2</c:v>
                </c:pt>
                <c:pt idx="2118">
                  <c:v>103.2</c:v>
                </c:pt>
                <c:pt idx="2119">
                  <c:v>103.2</c:v>
                </c:pt>
                <c:pt idx="2120">
                  <c:v>103.2</c:v>
                </c:pt>
                <c:pt idx="2121">
                  <c:v>103.3</c:v>
                </c:pt>
                <c:pt idx="2122">
                  <c:v>103.3</c:v>
                </c:pt>
                <c:pt idx="2123">
                  <c:v>103.3</c:v>
                </c:pt>
                <c:pt idx="2124">
                  <c:v>103.3</c:v>
                </c:pt>
                <c:pt idx="2125">
                  <c:v>103.3</c:v>
                </c:pt>
                <c:pt idx="2126">
                  <c:v>103.4</c:v>
                </c:pt>
                <c:pt idx="2127">
                  <c:v>103.4</c:v>
                </c:pt>
                <c:pt idx="2128">
                  <c:v>103.4</c:v>
                </c:pt>
                <c:pt idx="2129">
                  <c:v>103.4</c:v>
                </c:pt>
                <c:pt idx="2130">
                  <c:v>103.4</c:v>
                </c:pt>
                <c:pt idx="2131">
                  <c:v>103.4</c:v>
                </c:pt>
                <c:pt idx="2132">
                  <c:v>103.4</c:v>
                </c:pt>
                <c:pt idx="2133">
                  <c:v>103.4</c:v>
                </c:pt>
                <c:pt idx="2134">
                  <c:v>103.4</c:v>
                </c:pt>
                <c:pt idx="2135">
                  <c:v>103.4</c:v>
                </c:pt>
                <c:pt idx="2136">
                  <c:v>103.4</c:v>
                </c:pt>
                <c:pt idx="2137">
                  <c:v>103.4</c:v>
                </c:pt>
                <c:pt idx="2138">
                  <c:v>103.4</c:v>
                </c:pt>
                <c:pt idx="2139">
                  <c:v>103.4</c:v>
                </c:pt>
                <c:pt idx="2140">
                  <c:v>103.4</c:v>
                </c:pt>
                <c:pt idx="2141">
                  <c:v>103.5</c:v>
                </c:pt>
                <c:pt idx="2142">
                  <c:v>103.5</c:v>
                </c:pt>
                <c:pt idx="2143">
                  <c:v>103.5</c:v>
                </c:pt>
                <c:pt idx="2144">
                  <c:v>103.5</c:v>
                </c:pt>
                <c:pt idx="2145">
                  <c:v>103.5</c:v>
                </c:pt>
                <c:pt idx="2146">
                  <c:v>103.5</c:v>
                </c:pt>
                <c:pt idx="2147">
                  <c:v>103.5</c:v>
                </c:pt>
                <c:pt idx="2148">
                  <c:v>103.5</c:v>
                </c:pt>
                <c:pt idx="2149">
                  <c:v>103.5</c:v>
                </c:pt>
                <c:pt idx="2150">
                  <c:v>103.5</c:v>
                </c:pt>
                <c:pt idx="2151">
                  <c:v>103.5</c:v>
                </c:pt>
                <c:pt idx="2152">
                  <c:v>103.5</c:v>
                </c:pt>
                <c:pt idx="2153">
                  <c:v>103.5</c:v>
                </c:pt>
                <c:pt idx="2154">
                  <c:v>103.5</c:v>
                </c:pt>
                <c:pt idx="2155">
                  <c:v>103.5</c:v>
                </c:pt>
                <c:pt idx="2156">
                  <c:v>103.5</c:v>
                </c:pt>
                <c:pt idx="2157">
                  <c:v>103.5</c:v>
                </c:pt>
                <c:pt idx="2158">
                  <c:v>103.5</c:v>
                </c:pt>
                <c:pt idx="2159">
                  <c:v>103.5</c:v>
                </c:pt>
                <c:pt idx="2160">
                  <c:v>103.6</c:v>
                </c:pt>
                <c:pt idx="2161">
                  <c:v>103.6</c:v>
                </c:pt>
                <c:pt idx="2162">
                  <c:v>103.6</c:v>
                </c:pt>
                <c:pt idx="2163">
                  <c:v>103.6</c:v>
                </c:pt>
                <c:pt idx="2164">
                  <c:v>103.6</c:v>
                </c:pt>
                <c:pt idx="2165">
                  <c:v>103.6</c:v>
                </c:pt>
                <c:pt idx="2166">
                  <c:v>103.6</c:v>
                </c:pt>
                <c:pt idx="2167">
                  <c:v>103.7</c:v>
                </c:pt>
                <c:pt idx="2168">
                  <c:v>103.7</c:v>
                </c:pt>
                <c:pt idx="2169">
                  <c:v>103.7</c:v>
                </c:pt>
                <c:pt idx="2170">
                  <c:v>103.7</c:v>
                </c:pt>
                <c:pt idx="2171">
                  <c:v>103.7</c:v>
                </c:pt>
                <c:pt idx="2172">
                  <c:v>103.7</c:v>
                </c:pt>
                <c:pt idx="2173">
                  <c:v>103.7</c:v>
                </c:pt>
                <c:pt idx="2174">
                  <c:v>103.7</c:v>
                </c:pt>
                <c:pt idx="2175">
                  <c:v>103.7</c:v>
                </c:pt>
                <c:pt idx="2176">
                  <c:v>103.7</c:v>
                </c:pt>
                <c:pt idx="2177">
                  <c:v>103.8</c:v>
                </c:pt>
                <c:pt idx="2178">
                  <c:v>103.8</c:v>
                </c:pt>
                <c:pt idx="2179">
                  <c:v>103.8</c:v>
                </c:pt>
                <c:pt idx="2180">
                  <c:v>103.8</c:v>
                </c:pt>
                <c:pt idx="2181">
                  <c:v>103.8</c:v>
                </c:pt>
                <c:pt idx="2182">
                  <c:v>103.8</c:v>
                </c:pt>
                <c:pt idx="2183">
                  <c:v>103.8</c:v>
                </c:pt>
                <c:pt idx="2184">
                  <c:v>103.8</c:v>
                </c:pt>
                <c:pt idx="2185">
                  <c:v>103.8</c:v>
                </c:pt>
                <c:pt idx="2186">
                  <c:v>103.8</c:v>
                </c:pt>
                <c:pt idx="2187">
                  <c:v>103.8</c:v>
                </c:pt>
                <c:pt idx="2188">
                  <c:v>103.8</c:v>
                </c:pt>
                <c:pt idx="2189">
                  <c:v>103.8</c:v>
                </c:pt>
                <c:pt idx="2190">
                  <c:v>103.8</c:v>
                </c:pt>
                <c:pt idx="2191">
                  <c:v>103.8</c:v>
                </c:pt>
                <c:pt idx="2192">
                  <c:v>103.8</c:v>
                </c:pt>
                <c:pt idx="2193">
                  <c:v>103.9</c:v>
                </c:pt>
                <c:pt idx="2194">
                  <c:v>103.9</c:v>
                </c:pt>
                <c:pt idx="2195">
                  <c:v>103.9</c:v>
                </c:pt>
                <c:pt idx="2196">
                  <c:v>103.9</c:v>
                </c:pt>
                <c:pt idx="2197">
                  <c:v>103.9</c:v>
                </c:pt>
                <c:pt idx="2198">
                  <c:v>103.9</c:v>
                </c:pt>
                <c:pt idx="2199">
                  <c:v>103.9</c:v>
                </c:pt>
                <c:pt idx="2200">
                  <c:v>103.9</c:v>
                </c:pt>
                <c:pt idx="2201">
                  <c:v>104</c:v>
                </c:pt>
                <c:pt idx="2202">
                  <c:v>104</c:v>
                </c:pt>
                <c:pt idx="2203">
                  <c:v>104</c:v>
                </c:pt>
                <c:pt idx="2204">
                  <c:v>104</c:v>
                </c:pt>
                <c:pt idx="2205">
                  <c:v>104</c:v>
                </c:pt>
                <c:pt idx="2206">
                  <c:v>104</c:v>
                </c:pt>
                <c:pt idx="2207">
                  <c:v>104</c:v>
                </c:pt>
                <c:pt idx="2208">
                  <c:v>104</c:v>
                </c:pt>
                <c:pt idx="2209">
                  <c:v>104</c:v>
                </c:pt>
                <c:pt idx="2210">
                  <c:v>104</c:v>
                </c:pt>
                <c:pt idx="2211">
                  <c:v>104</c:v>
                </c:pt>
                <c:pt idx="2212">
                  <c:v>104</c:v>
                </c:pt>
                <c:pt idx="2213">
                  <c:v>104</c:v>
                </c:pt>
                <c:pt idx="2214">
                  <c:v>104</c:v>
                </c:pt>
                <c:pt idx="2215">
                  <c:v>104</c:v>
                </c:pt>
                <c:pt idx="2216">
                  <c:v>104</c:v>
                </c:pt>
                <c:pt idx="2217">
                  <c:v>104</c:v>
                </c:pt>
                <c:pt idx="2218">
                  <c:v>104</c:v>
                </c:pt>
                <c:pt idx="2219">
                  <c:v>104</c:v>
                </c:pt>
                <c:pt idx="2220">
                  <c:v>104</c:v>
                </c:pt>
                <c:pt idx="2221">
                  <c:v>104</c:v>
                </c:pt>
                <c:pt idx="2222">
                  <c:v>104</c:v>
                </c:pt>
                <c:pt idx="2223">
                  <c:v>104</c:v>
                </c:pt>
                <c:pt idx="2224">
                  <c:v>104</c:v>
                </c:pt>
                <c:pt idx="2225">
                  <c:v>104</c:v>
                </c:pt>
                <c:pt idx="2226">
                  <c:v>104</c:v>
                </c:pt>
                <c:pt idx="2227">
                  <c:v>104</c:v>
                </c:pt>
                <c:pt idx="2228">
                  <c:v>104</c:v>
                </c:pt>
                <c:pt idx="2229">
                  <c:v>104</c:v>
                </c:pt>
                <c:pt idx="2230">
                  <c:v>104</c:v>
                </c:pt>
                <c:pt idx="2231">
                  <c:v>104</c:v>
                </c:pt>
                <c:pt idx="2232">
                  <c:v>104</c:v>
                </c:pt>
                <c:pt idx="2233">
                  <c:v>104</c:v>
                </c:pt>
                <c:pt idx="2234">
                  <c:v>103.9</c:v>
                </c:pt>
                <c:pt idx="2235">
                  <c:v>103.9</c:v>
                </c:pt>
                <c:pt idx="2236">
                  <c:v>104</c:v>
                </c:pt>
                <c:pt idx="2237">
                  <c:v>104</c:v>
                </c:pt>
                <c:pt idx="2238">
                  <c:v>104</c:v>
                </c:pt>
                <c:pt idx="2239">
                  <c:v>104</c:v>
                </c:pt>
                <c:pt idx="2240">
                  <c:v>104</c:v>
                </c:pt>
                <c:pt idx="2241">
                  <c:v>104</c:v>
                </c:pt>
                <c:pt idx="2242">
                  <c:v>104</c:v>
                </c:pt>
                <c:pt idx="2243">
                  <c:v>104</c:v>
                </c:pt>
                <c:pt idx="2244">
                  <c:v>104</c:v>
                </c:pt>
                <c:pt idx="2245">
                  <c:v>104</c:v>
                </c:pt>
                <c:pt idx="2246">
                  <c:v>104</c:v>
                </c:pt>
                <c:pt idx="2247">
                  <c:v>104</c:v>
                </c:pt>
                <c:pt idx="2248">
                  <c:v>104</c:v>
                </c:pt>
                <c:pt idx="2249">
                  <c:v>104</c:v>
                </c:pt>
                <c:pt idx="2250">
                  <c:v>104</c:v>
                </c:pt>
                <c:pt idx="2251">
                  <c:v>104</c:v>
                </c:pt>
                <c:pt idx="2252">
                  <c:v>104</c:v>
                </c:pt>
                <c:pt idx="2253">
                  <c:v>104</c:v>
                </c:pt>
                <c:pt idx="2254">
                  <c:v>104</c:v>
                </c:pt>
                <c:pt idx="2255">
                  <c:v>104</c:v>
                </c:pt>
                <c:pt idx="2256">
                  <c:v>104</c:v>
                </c:pt>
                <c:pt idx="2257">
                  <c:v>104</c:v>
                </c:pt>
                <c:pt idx="2258">
                  <c:v>104</c:v>
                </c:pt>
                <c:pt idx="2259">
                  <c:v>104</c:v>
                </c:pt>
                <c:pt idx="2260">
                  <c:v>104</c:v>
                </c:pt>
                <c:pt idx="2261">
                  <c:v>104</c:v>
                </c:pt>
                <c:pt idx="2262">
                  <c:v>104</c:v>
                </c:pt>
                <c:pt idx="2263">
                  <c:v>104</c:v>
                </c:pt>
                <c:pt idx="2264">
                  <c:v>104</c:v>
                </c:pt>
                <c:pt idx="2265">
                  <c:v>104</c:v>
                </c:pt>
                <c:pt idx="2266">
                  <c:v>104</c:v>
                </c:pt>
                <c:pt idx="2267">
                  <c:v>104</c:v>
                </c:pt>
                <c:pt idx="2268">
                  <c:v>104</c:v>
                </c:pt>
                <c:pt idx="2269">
                  <c:v>104</c:v>
                </c:pt>
                <c:pt idx="2270">
                  <c:v>104</c:v>
                </c:pt>
                <c:pt idx="2271">
                  <c:v>104</c:v>
                </c:pt>
                <c:pt idx="2272">
                  <c:v>104</c:v>
                </c:pt>
                <c:pt idx="2273">
                  <c:v>104</c:v>
                </c:pt>
                <c:pt idx="2274">
                  <c:v>104</c:v>
                </c:pt>
                <c:pt idx="2275">
                  <c:v>104</c:v>
                </c:pt>
                <c:pt idx="2276">
                  <c:v>104</c:v>
                </c:pt>
                <c:pt idx="2277">
                  <c:v>104</c:v>
                </c:pt>
                <c:pt idx="2278">
                  <c:v>104</c:v>
                </c:pt>
                <c:pt idx="2279">
                  <c:v>104</c:v>
                </c:pt>
                <c:pt idx="2280">
                  <c:v>104</c:v>
                </c:pt>
                <c:pt idx="2281">
                  <c:v>104</c:v>
                </c:pt>
                <c:pt idx="2282">
                  <c:v>104</c:v>
                </c:pt>
                <c:pt idx="2283">
                  <c:v>104</c:v>
                </c:pt>
                <c:pt idx="2284">
                  <c:v>104</c:v>
                </c:pt>
                <c:pt idx="2285">
                  <c:v>104</c:v>
                </c:pt>
                <c:pt idx="2286">
                  <c:v>104</c:v>
                </c:pt>
                <c:pt idx="2287">
                  <c:v>104</c:v>
                </c:pt>
                <c:pt idx="2288">
                  <c:v>104</c:v>
                </c:pt>
                <c:pt idx="2289">
                  <c:v>104</c:v>
                </c:pt>
                <c:pt idx="2290">
                  <c:v>104</c:v>
                </c:pt>
                <c:pt idx="2291">
                  <c:v>104</c:v>
                </c:pt>
                <c:pt idx="2292">
                  <c:v>104</c:v>
                </c:pt>
                <c:pt idx="2293">
                  <c:v>104</c:v>
                </c:pt>
                <c:pt idx="2294">
                  <c:v>104</c:v>
                </c:pt>
                <c:pt idx="2295">
                  <c:v>104</c:v>
                </c:pt>
                <c:pt idx="2296">
                  <c:v>104</c:v>
                </c:pt>
                <c:pt idx="2297">
                  <c:v>104</c:v>
                </c:pt>
                <c:pt idx="2298">
                  <c:v>104</c:v>
                </c:pt>
                <c:pt idx="2299">
                  <c:v>104</c:v>
                </c:pt>
                <c:pt idx="2300">
                  <c:v>104</c:v>
                </c:pt>
                <c:pt idx="2301">
                  <c:v>104</c:v>
                </c:pt>
                <c:pt idx="2302">
                  <c:v>104</c:v>
                </c:pt>
                <c:pt idx="2303">
                  <c:v>104</c:v>
                </c:pt>
                <c:pt idx="2304">
                  <c:v>104</c:v>
                </c:pt>
                <c:pt idx="2305">
                  <c:v>104</c:v>
                </c:pt>
                <c:pt idx="2306">
                  <c:v>104</c:v>
                </c:pt>
                <c:pt idx="2307">
                  <c:v>104</c:v>
                </c:pt>
                <c:pt idx="2308">
                  <c:v>104</c:v>
                </c:pt>
                <c:pt idx="2309">
                  <c:v>104</c:v>
                </c:pt>
                <c:pt idx="2310">
                  <c:v>104</c:v>
                </c:pt>
                <c:pt idx="2311">
                  <c:v>104</c:v>
                </c:pt>
                <c:pt idx="2312">
                  <c:v>104</c:v>
                </c:pt>
                <c:pt idx="2313">
                  <c:v>104</c:v>
                </c:pt>
                <c:pt idx="2314">
                  <c:v>104</c:v>
                </c:pt>
                <c:pt idx="2315">
                  <c:v>104</c:v>
                </c:pt>
                <c:pt idx="2316">
                  <c:v>104</c:v>
                </c:pt>
                <c:pt idx="2317">
                  <c:v>104</c:v>
                </c:pt>
                <c:pt idx="2318">
                  <c:v>104</c:v>
                </c:pt>
                <c:pt idx="2319">
                  <c:v>104</c:v>
                </c:pt>
                <c:pt idx="2320">
                  <c:v>104</c:v>
                </c:pt>
                <c:pt idx="2321">
                  <c:v>104</c:v>
                </c:pt>
                <c:pt idx="2322">
                  <c:v>104</c:v>
                </c:pt>
                <c:pt idx="2323">
                  <c:v>104</c:v>
                </c:pt>
                <c:pt idx="2324">
                  <c:v>104</c:v>
                </c:pt>
                <c:pt idx="2325">
                  <c:v>104</c:v>
                </c:pt>
                <c:pt idx="2326">
                  <c:v>104</c:v>
                </c:pt>
                <c:pt idx="2327">
                  <c:v>104</c:v>
                </c:pt>
                <c:pt idx="2328">
                  <c:v>104</c:v>
                </c:pt>
                <c:pt idx="2329">
                  <c:v>104</c:v>
                </c:pt>
                <c:pt idx="2330">
                  <c:v>104</c:v>
                </c:pt>
                <c:pt idx="2331">
                  <c:v>104</c:v>
                </c:pt>
                <c:pt idx="2332">
                  <c:v>104</c:v>
                </c:pt>
                <c:pt idx="2333">
                  <c:v>104</c:v>
                </c:pt>
                <c:pt idx="2334">
                  <c:v>104</c:v>
                </c:pt>
                <c:pt idx="2335">
                  <c:v>104</c:v>
                </c:pt>
                <c:pt idx="2336">
                  <c:v>104</c:v>
                </c:pt>
                <c:pt idx="2337">
                  <c:v>104</c:v>
                </c:pt>
                <c:pt idx="2338">
                  <c:v>104</c:v>
                </c:pt>
                <c:pt idx="2339">
                  <c:v>104</c:v>
                </c:pt>
                <c:pt idx="2340">
                  <c:v>104</c:v>
                </c:pt>
                <c:pt idx="2341">
                  <c:v>104</c:v>
                </c:pt>
                <c:pt idx="2342">
                  <c:v>104</c:v>
                </c:pt>
                <c:pt idx="2343">
                  <c:v>104</c:v>
                </c:pt>
                <c:pt idx="2344">
                  <c:v>104</c:v>
                </c:pt>
                <c:pt idx="2345">
                  <c:v>104</c:v>
                </c:pt>
                <c:pt idx="2346">
                  <c:v>104</c:v>
                </c:pt>
                <c:pt idx="2347">
                  <c:v>104</c:v>
                </c:pt>
                <c:pt idx="2348">
                  <c:v>104</c:v>
                </c:pt>
                <c:pt idx="2349">
                  <c:v>104</c:v>
                </c:pt>
                <c:pt idx="2350">
                  <c:v>104</c:v>
                </c:pt>
                <c:pt idx="2351">
                  <c:v>104</c:v>
                </c:pt>
                <c:pt idx="2352">
                  <c:v>104</c:v>
                </c:pt>
                <c:pt idx="2353">
                  <c:v>104</c:v>
                </c:pt>
                <c:pt idx="2354">
                  <c:v>104</c:v>
                </c:pt>
                <c:pt idx="2355">
                  <c:v>104</c:v>
                </c:pt>
                <c:pt idx="2356">
                  <c:v>104</c:v>
                </c:pt>
                <c:pt idx="2357">
                  <c:v>104</c:v>
                </c:pt>
                <c:pt idx="2358">
                  <c:v>104</c:v>
                </c:pt>
                <c:pt idx="2359">
                  <c:v>104</c:v>
                </c:pt>
                <c:pt idx="2360">
                  <c:v>104</c:v>
                </c:pt>
                <c:pt idx="2361">
                  <c:v>104</c:v>
                </c:pt>
                <c:pt idx="2362">
                  <c:v>104</c:v>
                </c:pt>
                <c:pt idx="2363">
                  <c:v>104</c:v>
                </c:pt>
                <c:pt idx="2364">
                  <c:v>104</c:v>
                </c:pt>
                <c:pt idx="2365">
                  <c:v>104</c:v>
                </c:pt>
                <c:pt idx="2366">
                  <c:v>104</c:v>
                </c:pt>
                <c:pt idx="2367">
                  <c:v>104</c:v>
                </c:pt>
                <c:pt idx="2368">
                  <c:v>104</c:v>
                </c:pt>
                <c:pt idx="2369">
                  <c:v>104</c:v>
                </c:pt>
                <c:pt idx="2370">
                  <c:v>104</c:v>
                </c:pt>
                <c:pt idx="2371">
                  <c:v>104</c:v>
                </c:pt>
                <c:pt idx="2372">
                  <c:v>104</c:v>
                </c:pt>
                <c:pt idx="2373">
                  <c:v>104</c:v>
                </c:pt>
                <c:pt idx="2374">
                  <c:v>104</c:v>
                </c:pt>
                <c:pt idx="2375">
                  <c:v>104</c:v>
                </c:pt>
                <c:pt idx="2376">
                  <c:v>104</c:v>
                </c:pt>
                <c:pt idx="2377">
                  <c:v>104</c:v>
                </c:pt>
                <c:pt idx="2378">
                  <c:v>104</c:v>
                </c:pt>
                <c:pt idx="2379">
                  <c:v>104</c:v>
                </c:pt>
                <c:pt idx="2380">
                  <c:v>104</c:v>
                </c:pt>
                <c:pt idx="2381">
                  <c:v>104</c:v>
                </c:pt>
                <c:pt idx="2382">
                  <c:v>104</c:v>
                </c:pt>
                <c:pt idx="2383">
                  <c:v>104</c:v>
                </c:pt>
                <c:pt idx="2384">
                  <c:v>104</c:v>
                </c:pt>
                <c:pt idx="2385">
                  <c:v>104</c:v>
                </c:pt>
                <c:pt idx="2386">
                  <c:v>104</c:v>
                </c:pt>
                <c:pt idx="2387">
                  <c:v>104</c:v>
                </c:pt>
                <c:pt idx="2388">
                  <c:v>104</c:v>
                </c:pt>
                <c:pt idx="2389">
                  <c:v>104</c:v>
                </c:pt>
                <c:pt idx="2390">
                  <c:v>104</c:v>
                </c:pt>
                <c:pt idx="2391">
                  <c:v>104</c:v>
                </c:pt>
                <c:pt idx="2392">
                  <c:v>104</c:v>
                </c:pt>
                <c:pt idx="2393">
                  <c:v>104</c:v>
                </c:pt>
                <c:pt idx="2394">
                  <c:v>104</c:v>
                </c:pt>
                <c:pt idx="2395">
                  <c:v>104</c:v>
                </c:pt>
                <c:pt idx="2396">
                  <c:v>104</c:v>
                </c:pt>
                <c:pt idx="2397">
                  <c:v>104</c:v>
                </c:pt>
                <c:pt idx="2398">
                  <c:v>104</c:v>
                </c:pt>
                <c:pt idx="2399">
                  <c:v>104</c:v>
                </c:pt>
                <c:pt idx="2400">
                  <c:v>104</c:v>
                </c:pt>
                <c:pt idx="2401">
                  <c:v>104</c:v>
                </c:pt>
                <c:pt idx="2402">
                  <c:v>104</c:v>
                </c:pt>
                <c:pt idx="2403">
                  <c:v>104</c:v>
                </c:pt>
                <c:pt idx="2404">
                  <c:v>104</c:v>
                </c:pt>
                <c:pt idx="2405">
                  <c:v>104</c:v>
                </c:pt>
                <c:pt idx="2406">
                  <c:v>104</c:v>
                </c:pt>
                <c:pt idx="2407">
                  <c:v>104</c:v>
                </c:pt>
                <c:pt idx="2408">
                  <c:v>104</c:v>
                </c:pt>
                <c:pt idx="2409">
                  <c:v>104</c:v>
                </c:pt>
                <c:pt idx="2410">
                  <c:v>104</c:v>
                </c:pt>
                <c:pt idx="2411">
                  <c:v>104</c:v>
                </c:pt>
                <c:pt idx="2412">
                  <c:v>104</c:v>
                </c:pt>
                <c:pt idx="2413">
                  <c:v>104</c:v>
                </c:pt>
                <c:pt idx="2414">
                  <c:v>104</c:v>
                </c:pt>
                <c:pt idx="2415">
                  <c:v>104</c:v>
                </c:pt>
                <c:pt idx="2416">
                  <c:v>104</c:v>
                </c:pt>
                <c:pt idx="2417">
                  <c:v>104</c:v>
                </c:pt>
                <c:pt idx="2418">
                  <c:v>104</c:v>
                </c:pt>
                <c:pt idx="2419">
                  <c:v>104</c:v>
                </c:pt>
                <c:pt idx="2420">
                  <c:v>104</c:v>
                </c:pt>
                <c:pt idx="2421">
                  <c:v>104</c:v>
                </c:pt>
                <c:pt idx="2422">
                  <c:v>104</c:v>
                </c:pt>
                <c:pt idx="2423">
                  <c:v>104</c:v>
                </c:pt>
                <c:pt idx="2424">
                  <c:v>104</c:v>
                </c:pt>
                <c:pt idx="2425">
                  <c:v>104</c:v>
                </c:pt>
                <c:pt idx="2426">
                  <c:v>104</c:v>
                </c:pt>
                <c:pt idx="2427">
                  <c:v>104</c:v>
                </c:pt>
                <c:pt idx="2428">
                  <c:v>104</c:v>
                </c:pt>
                <c:pt idx="2429">
                  <c:v>104</c:v>
                </c:pt>
                <c:pt idx="2430">
                  <c:v>104</c:v>
                </c:pt>
                <c:pt idx="2431">
                  <c:v>104</c:v>
                </c:pt>
                <c:pt idx="2432">
                  <c:v>104</c:v>
                </c:pt>
                <c:pt idx="2433">
                  <c:v>104</c:v>
                </c:pt>
                <c:pt idx="2434">
                  <c:v>104</c:v>
                </c:pt>
                <c:pt idx="2435">
                  <c:v>104</c:v>
                </c:pt>
                <c:pt idx="2436">
                  <c:v>103.9</c:v>
                </c:pt>
                <c:pt idx="2437">
                  <c:v>103.9</c:v>
                </c:pt>
                <c:pt idx="2438">
                  <c:v>103.9</c:v>
                </c:pt>
                <c:pt idx="2439">
                  <c:v>103.9</c:v>
                </c:pt>
                <c:pt idx="2440">
                  <c:v>103.9</c:v>
                </c:pt>
                <c:pt idx="2441">
                  <c:v>103.9</c:v>
                </c:pt>
                <c:pt idx="2442">
                  <c:v>103.9</c:v>
                </c:pt>
                <c:pt idx="2443">
                  <c:v>103.9</c:v>
                </c:pt>
                <c:pt idx="2444">
                  <c:v>103.9</c:v>
                </c:pt>
                <c:pt idx="2445">
                  <c:v>103.9</c:v>
                </c:pt>
                <c:pt idx="2446">
                  <c:v>103.9</c:v>
                </c:pt>
                <c:pt idx="2447">
                  <c:v>103.9</c:v>
                </c:pt>
                <c:pt idx="2448">
                  <c:v>103.9</c:v>
                </c:pt>
                <c:pt idx="2449">
                  <c:v>104</c:v>
                </c:pt>
                <c:pt idx="2450">
                  <c:v>104</c:v>
                </c:pt>
                <c:pt idx="2451">
                  <c:v>104</c:v>
                </c:pt>
                <c:pt idx="2452">
                  <c:v>104</c:v>
                </c:pt>
                <c:pt idx="2453">
                  <c:v>104</c:v>
                </c:pt>
                <c:pt idx="2454">
                  <c:v>104</c:v>
                </c:pt>
                <c:pt idx="2455">
                  <c:v>104</c:v>
                </c:pt>
                <c:pt idx="2456">
                  <c:v>104</c:v>
                </c:pt>
                <c:pt idx="2457">
                  <c:v>103.9</c:v>
                </c:pt>
                <c:pt idx="2458">
                  <c:v>103.9</c:v>
                </c:pt>
                <c:pt idx="2459">
                  <c:v>103.9</c:v>
                </c:pt>
                <c:pt idx="2460">
                  <c:v>104</c:v>
                </c:pt>
                <c:pt idx="2461">
                  <c:v>104</c:v>
                </c:pt>
                <c:pt idx="2462">
                  <c:v>104</c:v>
                </c:pt>
                <c:pt idx="2463">
                  <c:v>104</c:v>
                </c:pt>
                <c:pt idx="2464">
                  <c:v>104</c:v>
                </c:pt>
                <c:pt idx="2465">
                  <c:v>104</c:v>
                </c:pt>
                <c:pt idx="2466">
                  <c:v>104</c:v>
                </c:pt>
                <c:pt idx="2467">
                  <c:v>104</c:v>
                </c:pt>
                <c:pt idx="2468">
                  <c:v>104</c:v>
                </c:pt>
                <c:pt idx="2469">
                  <c:v>104</c:v>
                </c:pt>
                <c:pt idx="2470">
                  <c:v>104</c:v>
                </c:pt>
                <c:pt idx="2471">
                  <c:v>104</c:v>
                </c:pt>
                <c:pt idx="2472">
                  <c:v>104</c:v>
                </c:pt>
                <c:pt idx="2473">
                  <c:v>104</c:v>
                </c:pt>
                <c:pt idx="2474">
                  <c:v>104</c:v>
                </c:pt>
                <c:pt idx="2475">
                  <c:v>104</c:v>
                </c:pt>
                <c:pt idx="2476">
                  <c:v>104</c:v>
                </c:pt>
                <c:pt idx="2477">
                  <c:v>104</c:v>
                </c:pt>
                <c:pt idx="2478">
                  <c:v>104</c:v>
                </c:pt>
                <c:pt idx="2479">
                  <c:v>104</c:v>
                </c:pt>
                <c:pt idx="2480">
                  <c:v>104</c:v>
                </c:pt>
                <c:pt idx="2481">
                  <c:v>104</c:v>
                </c:pt>
                <c:pt idx="2482">
                  <c:v>104</c:v>
                </c:pt>
                <c:pt idx="2483">
                  <c:v>104</c:v>
                </c:pt>
                <c:pt idx="2484">
                  <c:v>104</c:v>
                </c:pt>
                <c:pt idx="2485">
                  <c:v>104</c:v>
                </c:pt>
                <c:pt idx="2486">
                  <c:v>104</c:v>
                </c:pt>
                <c:pt idx="2487">
                  <c:v>104</c:v>
                </c:pt>
                <c:pt idx="2488">
                  <c:v>104</c:v>
                </c:pt>
                <c:pt idx="2489">
                  <c:v>104</c:v>
                </c:pt>
                <c:pt idx="2490">
                  <c:v>104</c:v>
                </c:pt>
                <c:pt idx="2491">
                  <c:v>104</c:v>
                </c:pt>
                <c:pt idx="2492">
                  <c:v>104</c:v>
                </c:pt>
                <c:pt idx="2493">
                  <c:v>103.9</c:v>
                </c:pt>
                <c:pt idx="2494">
                  <c:v>103.9</c:v>
                </c:pt>
                <c:pt idx="2495">
                  <c:v>103.9</c:v>
                </c:pt>
                <c:pt idx="2496">
                  <c:v>103.9</c:v>
                </c:pt>
                <c:pt idx="2497">
                  <c:v>103.9</c:v>
                </c:pt>
                <c:pt idx="2498">
                  <c:v>103.9</c:v>
                </c:pt>
                <c:pt idx="2499">
                  <c:v>103.9</c:v>
                </c:pt>
                <c:pt idx="2500">
                  <c:v>103.9</c:v>
                </c:pt>
                <c:pt idx="2501">
                  <c:v>103.9</c:v>
                </c:pt>
                <c:pt idx="2502">
                  <c:v>103.9</c:v>
                </c:pt>
                <c:pt idx="2503">
                  <c:v>103.9</c:v>
                </c:pt>
                <c:pt idx="2504">
                  <c:v>103.9</c:v>
                </c:pt>
                <c:pt idx="2505">
                  <c:v>103.9</c:v>
                </c:pt>
                <c:pt idx="2506">
                  <c:v>103.9</c:v>
                </c:pt>
                <c:pt idx="2507">
                  <c:v>103.9</c:v>
                </c:pt>
                <c:pt idx="2508">
                  <c:v>103.9</c:v>
                </c:pt>
                <c:pt idx="2509">
                  <c:v>103.9</c:v>
                </c:pt>
                <c:pt idx="2510">
                  <c:v>103.9</c:v>
                </c:pt>
                <c:pt idx="2511">
                  <c:v>103.9</c:v>
                </c:pt>
                <c:pt idx="2512">
                  <c:v>103.9</c:v>
                </c:pt>
                <c:pt idx="2513">
                  <c:v>103.9</c:v>
                </c:pt>
                <c:pt idx="2514">
                  <c:v>103.9</c:v>
                </c:pt>
                <c:pt idx="2515">
                  <c:v>103.9</c:v>
                </c:pt>
                <c:pt idx="2516">
                  <c:v>103.9</c:v>
                </c:pt>
                <c:pt idx="2517">
                  <c:v>103.9</c:v>
                </c:pt>
                <c:pt idx="2518">
                  <c:v>103.9</c:v>
                </c:pt>
                <c:pt idx="2519">
                  <c:v>103.9</c:v>
                </c:pt>
                <c:pt idx="2520">
                  <c:v>103.9</c:v>
                </c:pt>
                <c:pt idx="2521">
                  <c:v>103.9</c:v>
                </c:pt>
                <c:pt idx="2522">
                  <c:v>103.9</c:v>
                </c:pt>
                <c:pt idx="2523">
                  <c:v>103.9</c:v>
                </c:pt>
                <c:pt idx="2524">
                  <c:v>103.9</c:v>
                </c:pt>
                <c:pt idx="2525">
                  <c:v>103.9</c:v>
                </c:pt>
                <c:pt idx="2526">
                  <c:v>103.9</c:v>
                </c:pt>
                <c:pt idx="2527">
                  <c:v>103.9</c:v>
                </c:pt>
                <c:pt idx="2528">
                  <c:v>103.9</c:v>
                </c:pt>
                <c:pt idx="2529">
                  <c:v>103.9</c:v>
                </c:pt>
                <c:pt idx="2530">
                  <c:v>103.9</c:v>
                </c:pt>
                <c:pt idx="2531">
                  <c:v>103.9</c:v>
                </c:pt>
                <c:pt idx="2532">
                  <c:v>103.9</c:v>
                </c:pt>
                <c:pt idx="2533">
                  <c:v>103.9</c:v>
                </c:pt>
                <c:pt idx="2534">
                  <c:v>103.9</c:v>
                </c:pt>
                <c:pt idx="2535">
                  <c:v>103.9</c:v>
                </c:pt>
                <c:pt idx="2536">
                  <c:v>103.9</c:v>
                </c:pt>
                <c:pt idx="2537">
                  <c:v>103.9</c:v>
                </c:pt>
                <c:pt idx="2538">
                  <c:v>103.9</c:v>
                </c:pt>
                <c:pt idx="2539">
                  <c:v>103.9</c:v>
                </c:pt>
                <c:pt idx="2540">
                  <c:v>103.9</c:v>
                </c:pt>
                <c:pt idx="2541">
                  <c:v>103.9</c:v>
                </c:pt>
                <c:pt idx="2542">
                  <c:v>103.9</c:v>
                </c:pt>
                <c:pt idx="2543">
                  <c:v>103.9</c:v>
                </c:pt>
                <c:pt idx="2544">
                  <c:v>103.9</c:v>
                </c:pt>
                <c:pt idx="2545">
                  <c:v>103.9</c:v>
                </c:pt>
                <c:pt idx="2546">
                  <c:v>103.9</c:v>
                </c:pt>
                <c:pt idx="2547">
                  <c:v>103.9</c:v>
                </c:pt>
                <c:pt idx="2548">
                  <c:v>103.9</c:v>
                </c:pt>
                <c:pt idx="2549">
                  <c:v>103.9</c:v>
                </c:pt>
                <c:pt idx="2550">
                  <c:v>103.9</c:v>
                </c:pt>
                <c:pt idx="2551">
                  <c:v>103.9</c:v>
                </c:pt>
                <c:pt idx="2552">
                  <c:v>103.9</c:v>
                </c:pt>
                <c:pt idx="2553">
                  <c:v>103.9</c:v>
                </c:pt>
                <c:pt idx="2554">
                  <c:v>103.9</c:v>
                </c:pt>
                <c:pt idx="2555">
                  <c:v>103.9</c:v>
                </c:pt>
                <c:pt idx="2556">
                  <c:v>103.9</c:v>
                </c:pt>
                <c:pt idx="2557">
                  <c:v>103.9</c:v>
                </c:pt>
                <c:pt idx="2558">
                  <c:v>103.9</c:v>
                </c:pt>
                <c:pt idx="2559">
                  <c:v>103.9</c:v>
                </c:pt>
                <c:pt idx="2560">
                  <c:v>103.9</c:v>
                </c:pt>
                <c:pt idx="2561">
                  <c:v>103.9</c:v>
                </c:pt>
                <c:pt idx="2562">
                  <c:v>103.9</c:v>
                </c:pt>
                <c:pt idx="2563">
                  <c:v>103.9</c:v>
                </c:pt>
                <c:pt idx="2564">
                  <c:v>103.9</c:v>
                </c:pt>
                <c:pt idx="2565">
                  <c:v>103.9</c:v>
                </c:pt>
                <c:pt idx="2566">
                  <c:v>103.9</c:v>
                </c:pt>
                <c:pt idx="2567">
                  <c:v>103.9</c:v>
                </c:pt>
                <c:pt idx="2568">
                  <c:v>103.9</c:v>
                </c:pt>
                <c:pt idx="2569">
                  <c:v>103.9</c:v>
                </c:pt>
                <c:pt idx="2570">
                  <c:v>103.9</c:v>
                </c:pt>
                <c:pt idx="2571">
                  <c:v>103.9</c:v>
                </c:pt>
                <c:pt idx="2572">
                  <c:v>103.9</c:v>
                </c:pt>
                <c:pt idx="2573">
                  <c:v>103.9</c:v>
                </c:pt>
                <c:pt idx="2574">
                  <c:v>103.9</c:v>
                </c:pt>
                <c:pt idx="2575">
                  <c:v>103.9</c:v>
                </c:pt>
                <c:pt idx="2576">
                  <c:v>103.9</c:v>
                </c:pt>
                <c:pt idx="2577">
                  <c:v>103.9</c:v>
                </c:pt>
                <c:pt idx="2578">
                  <c:v>103.9</c:v>
                </c:pt>
                <c:pt idx="2579">
                  <c:v>103.9</c:v>
                </c:pt>
                <c:pt idx="2580">
                  <c:v>103.9</c:v>
                </c:pt>
                <c:pt idx="2581">
                  <c:v>103.9</c:v>
                </c:pt>
                <c:pt idx="2582">
                  <c:v>103.9</c:v>
                </c:pt>
                <c:pt idx="2583">
                  <c:v>103.9</c:v>
                </c:pt>
                <c:pt idx="2584">
                  <c:v>103.9</c:v>
                </c:pt>
                <c:pt idx="2585">
                  <c:v>103.9</c:v>
                </c:pt>
                <c:pt idx="2586">
                  <c:v>103.9</c:v>
                </c:pt>
                <c:pt idx="2587">
                  <c:v>103.9</c:v>
                </c:pt>
                <c:pt idx="2588">
                  <c:v>103.9</c:v>
                </c:pt>
                <c:pt idx="2589">
                  <c:v>103.9</c:v>
                </c:pt>
                <c:pt idx="2590">
                  <c:v>103.9</c:v>
                </c:pt>
                <c:pt idx="2591">
                  <c:v>103.9</c:v>
                </c:pt>
                <c:pt idx="2592">
                  <c:v>103.9</c:v>
                </c:pt>
                <c:pt idx="2593">
                  <c:v>103.9</c:v>
                </c:pt>
                <c:pt idx="2594">
                  <c:v>103.9</c:v>
                </c:pt>
                <c:pt idx="2595">
                  <c:v>103.9</c:v>
                </c:pt>
                <c:pt idx="2596">
                  <c:v>103.9</c:v>
                </c:pt>
                <c:pt idx="2597">
                  <c:v>103.9</c:v>
                </c:pt>
                <c:pt idx="2598">
                  <c:v>103.9</c:v>
                </c:pt>
                <c:pt idx="2599">
                  <c:v>103.9</c:v>
                </c:pt>
                <c:pt idx="2600">
                  <c:v>103.9</c:v>
                </c:pt>
                <c:pt idx="2601">
                  <c:v>103.9</c:v>
                </c:pt>
                <c:pt idx="2602">
                  <c:v>103.9</c:v>
                </c:pt>
                <c:pt idx="2603">
                  <c:v>103.9</c:v>
                </c:pt>
                <c:pt idx="2604">
                  <c:v>103.9</c:v>
                </c:pt>
                <c:pt idx="2605">
                  <c:v>103.9</c:v>
                </c:pt>
                <c:pt idx="2606">
                  <c:v>103.9</c:v>
                </c:pt>
                <c:pt idx="2607">
                  <c:v>103.9</c:v>
                </c:pt>
                <c:pt idx="2608">
                  <c:v>103.9</c:v>
                </c:pt>
                <c:pt idx="2609">
                  <c:v>103.9</c:v>
                </c:pt>
                <c:pt idx="2610">
                  <c:v>103.9</c:v>
                </c:pt>
                <c:pt idx="2611">
                  <c:v>103.9</c:v>
                </c:pt>
                <c:pt idx="2612">
                  <c:v>103.9</c:v>
                </c:pt>
                <c:pt idx="2613">
                  <c:v>103.9</c:v>
                </c:pt>
                <c:pt idx="2614">
                  <c:v>103.9</c:v>
                </c:pt>
                <c:pt idx="2615">
                  <c:v>103.9</c:v>
                </c:pt>
                <c:pt idx="2616">
                  <c:v>103.9</c:v>
                </c:pt>
                <c:pt idx="2617">
                  <c:v>103.9</c:v>
                </c:pt>
                <c:pt idx="2618">
                  <c:v>103.9</c:v>
                </c:pt>
                <c:pt idx="2619">
                  <c:v>103.9</c:v>
                </c:pt>
                <c:pt idx="2620">
                  <c:v>103.9</c:v>
                </c:pt>
                <c:pt idx="2621">
                  <c:v>103.9</c:v>
                </c:pt>
                <c:pt idx="2622">
                  <c:v>103.9</c:v>
                </c:pt>
                <c:pt idx="2623">
                  <c:v>103.9</c:v>
                </c:pt>
                <c:pt idx="2624">
                  <c:v>103.9</c:v>
                </c:pt>
                <c:pt idx="2625">
                  <c:v>103.9</c:v>
                </c:pt>
                <c:pt idx="2626">
                  <c:v>103.9</c:v>
                </c:pt>
                <c:pt idx="2627">
                  <c:v>103.9</c:v>
                </c:pt>
                <c:pt idx="2628">
                  <c:v>103.9</c:v>
                </c:pt>
                <c:pt idx="2629">
                  <c:v>103.9</c:v>
                </c:pt>
                <c:pt idx="2630">
                  <c:v>103.9</c:v>
                </c:pt>
                <c:pt idx="2631">
                  <c:v>103.9</c:v>
                </c:pt>
                <c:pt idx="2632">
                  <c:v>103.9</c:v>
                </c:pt>
                <c:pt idx="2633">
                  <c:v>103.9</c:v>
                </c:pt>
                <c:pt idx="2634">
                  <c:v>103.9</c:v>
                </c:pt>
                <c:pt idx="2635">
                  <c:v>103.9</c:v>
                </c:pt>
                <c:pt idx="2636">
                  <c:v>103.9</c:v>
                </c:pt>
                <c:pt idx="2637">
                  <c:v>103.9</c:v>
                </c:pt>
                <c:pt idx="2638">
                  <c:v>103.9</c:v>
                </c:pt>
                <c:pt idx="2639">
                  <c:v>103.9</c:v>
                </c:pt>
                <c:pt idx="2640">
                  <c:v>103.9</c:v>
                </c:pt>
                <c:pt idx="2641">
                  <c:v>103.9</c:v>
                </c:pt>
                <c:pt idx="2642">
                  <c:v>103.9</c:v>
                </c:pt>
                <c:pt idx="2643">
                  <c:v>103.9</c:v>
                </c:pt>
                <c:pt idx="2644">
                  <c:v>103.9</c:v>
                </c:pt>
                <c:pt idx="2645">
                  <c:v>103.9</c:v>
                </c:pt>
                <c:pt idx="2646">
                  <c:v>103.9</c:v>
                </c:pt>
                <c:pt idx="2647">
                  <c:v>103.9</c:v>
                </c:pt>
                <c:pt idx="2648">
                  <c:v>103.9</c:v>
                </c:pt>
                <c:pt idx="2649">
                  <c:v>103.9</c:v>
                </c:pt>
                <c:pt idx="2650">
                  <c:v>103.9</c:v>
                </c:pt>
                <c:pt idx="2651">
                  <c:v>103.9</c:v>
                </c:pt>
                <c:pt idx="2652">
                  <c:v>103.9</c:v>
                </c:pt>
                <c:pt idx="2653">
                  <c:v>103.9</c:v>
                </c:pt>
                <c:pt idx="2654">
                  <c:v>103.9</c:v>
                </c:pt>
                <c:pt idx="2655">
                  <c:v>103.9</c:v>
                </c:pt>
                <c:pt idx="2656">
                  <c:v>103.9</c:v>
                </c:pt>
                <c:pt idx="2657">
                  <c:v>103.9</c:v>
                </c:pt>
                <c:pt idx="2658">
                  <c:v>103.9</c:v>
                </c:pt>
                <c:pt idx="2659">
                  <c:v>103.9</c:v>
                </c:pt>
                <c:pt idx="2660">
                  <c:v>103.9</c:v>
                </c:pt>
                <c:pt idx="2661">
                  <c:v>103.9</c:v>
                </c:pt>
                <c:pt idx="2662">
                  <c:v>103.9</c:v>
                </c:pt>
                <c:pt idx="2663">
                  <c:v>103.9</c:v>
                </c:pt>
                <c:pt idx="2664">
                  <c:v>103.9</c:v>
                </c:pt>
                <c:pt idx="2665">
                  <c:v>103.9</c:v>
                </c:pt>
                <c:pt idx="2666">
                  <c:v>103.9</c:v>
                </c:pt>
                <c:pt idx="2667">
                  <c:v>103.9</c:v>
                </c:pt>
                <c:pt idx="2668">
                  <c:v>103.9</c:v>
                </c:pt>
                <c:pt idx="2669">
                  <c:v>103.9</c:v>
                </c:pt>
                <c:pt idx="2670">
                  <c:v>103.9</c:v>
                </c:pt>
                <c:pt idx="2671">
                  <c:v>103.9</c:v>
                </c:pt>
                <c:pt idx="2672">
                  <c:v>103.9</c:v>
                </c:pt>
                <c:pt idx="2673">
                  <c:v>103.9</c:v>
                </c:pt>
                <c:pt idx="2674">
                  <c:v>103.9</c:v>
                </c:pt>
                <c:pt idx="2675">
                  <c:v>103.9</c:v>
                </c:pt>
                <c:pt idx="2676">
                  <c:v>103.9</c:v>
                </c:pt>
                <c:pt idx="2677">
                  <c:v>103.9</c:v>
                </c:pt>
                <c:pt idx="2678">
                  <c:v>103.9</c:v>
                </c:pt>
                <c:pt idx="2679">
                  <c:v>103.9</c:v>
                </c:pt>
                <c:pt idx="2680">
                  <c:v>103.9</c:v>
                </c:pt>
                <c:pt idx="2681">
                  <c:v>103.9</c:v>
                </c:pt>
                <c:pt idx="2682">
                  <c:v>103.9</c:v>
                </c:pt>
                <c:pt idx="2683">
                  <c:v>103.9</c:v>
                </c:pt>
                <c:pt idx="2684">
                  <c:v>103.9</c:v>
                </c:pt>
                <c:pt idx="2685">
                  <c:v>103.9</c:v>
                </c:pt>
                <c:pt idx="2686">
                  <c:v>103.9</c:v>
                </c:pt>
                <c:pt idx="2687">
                  <c:v>103.9</c:v>
                </c:pt>
                <c:pt idx="2688">
                  <c:v>103.9</c:v>
                </c:pt>
                <c:pt idx="2689">
                  <c:v>103.9</c:v>
                </c:pt>
                <c:pt idx="2690">
                  <c:v>103.9</c:v>
                </c:pt>
                <c:pt idx="2691">
                  <c:v>103.9</c:v>
                </c:pt>
                <c:pt idx="2692">
                  <c:v>103.9</c:v>
                </c:pt>
                <c:pt idx="2693">
                  <c:v>103.9</c:v>
                </c:pt>
                <c:pt idx="2694">
                  <c:v>103.9</c:v>
                </c:pt>
                <c:pt idx="2695">
                  <c:v>103.9</c:v>
                </c:pt>
                <c:pt idx="2696">
                  <c:v>103.9</c:v>
                </c:pt>
                <c:pt idx="2697">
                  <c:v>103.9</c:v>
                </c:pt>
                <c:pt idx="2698">
                  <c:v>103.9</c:v>
                </c:pt>
                <c:pt idx="2699">
                  <c:v>103.9</c:v>
                </c:pt>
                <c:pt idx="2700">
                  <c:v>103.9</c:v>
                </c:pt>
                <c:pt idx="2701">
                  <c:v>103.9</c:v>
                </c:pt>
                <c:pt idx="2702">
                  <c:v>103.9</c:v>
                </c:pt>
                <c:pt idx="2703">
                  <c:v>103.9</c:v>
                </c:pt>
                <c:pt idx="2704">
                  <c:v>103.9</c:v>
                </c:pt>
                <c:pt idx="2705">
                  <c:v>103.9</c:v>
                </c:pt>
                <c:pt idx="2706">
                  <c:v>103.9</c:v>
                </c:pt>
                <c:pt idx="2707">
                  <c:v>103.9</c:v>
                </c:pt>
                <c:pt idx="2708">
                  <c:v>103.9</c:v>
                </c:pt>
                <c:pt idx="2709">
                  <c:v>103.9</c:v>
                </c:pt>
                <c:pt idx="2710">
                  <c:v>103.9</c:v>
                </c:pt>
                <c:pt idx="2711">
                  <c:v>103.9</c:v>
                </c:pt>
                <c:pt idx="2712">
                  <c:v>103.9</c:v>
                </c:pt>
                <c:pt idx="2713">
                  <c:v>103.9</c:v>
                </c:pt>
                <c:pt idx="2714">
                  <c:v>103.9</c:v>
                </c:pt>
                <c:pt idx="2715">
                  <c:v>103.9</c:v>
                </c:pt>
                <c:pt idx="2716">
                  <c:v>103.9</c:v>
                </c:pt>
                <c:pt idx="2717">
                  <c:v>103.9</c:v>
                </c:pt>
                <c:pt idx="2718">
                  <c:v>103.9</c:v>
                </c:pt>
                <c:pt idx="2719">
                  <c:v>103.9</c:v>
                </c:pt>
                <c:pt idx="2720">
                  <c:v>103.9</c:v>
                </c:pt>
                <c:pt idx="2721">
                  <c:v>103.9</c:v>
                </c:pt>
                <c:pt idx="2722">
                  <c:v>103.9</c:v>
                </c:pt>
                <c:pt idx="2723">
                  <c:v>103.9</c:v>
                </c:pt>
                <c:pt idx="2724">
                  <c:v>103.9</c:v>
                </c:pt>
                <c:pt idx="2725">
                  <c:v>103.9</c:v>
                </c:pt>
                <c:pt idx="2726">
                  <c:v>103.9</c:v>
                </c:pt>
                <c:pt idx="2727">
                  <c:v>103.9</c:v>
                </c:pt>
                <c:pt idx="2728">
                  <c:v>103.9</c:v>
                </c:pt>
                <c:pt idx="2729">
                  <c:v>103.9</c:v>
                </c:pt>
                <c:pt idx="2730">
                  <c:v>103.9</c:v>
                </c:pt>
                <c:pt idx="2731">
                  <c:v>103.9</c:v>
                </c:pt>
                <c:pt idx="2732">
                  <c:v>103.9</c:v>
                </c:pt>
                <c:pt idx="2733">
                  <c:v>103.9</c:v>
                </c:pt>
                <c:pt idx="2734">
                  <c:v>103.9</c:v>
                </c:pt>
                <c:pt idx="2735">
                  <c:v>103.9</c:v>
                </c:pt>
                <c:pt idx="2736">
                  <c:v>103.9</c:v>
                </c:pt>
                <c:pt idx="2737">
                  <c:v>103.9</c:v>
                </c:pt>
                <c:pt idx="2738">
                  <c:v>103.9</c:v>
                </c:pt>
                <c:pt idx="2739">
                  <c:v>103.9</c:v>
                </c:pt>
                <c:pt idx="2740">
                  <c:v>103.9</c:v>
                </c:pt>
                <c:pt idx="2741">
                  <c:v>103.9</c:v>
                </c:pt>
                <c:pt idx="2742">
                  <c:v>103.9</c:v>
                </c:pt>
                <c:pt idx="2743">
                  <c:v>103.9</c:v>
                </c:pt>
                <c:pt idx="2744">
                  <c:v>103.9</c:v>
                </c:pt>
                <c:pt idx="2745">
                  <c:v>103.9</c:v>
                </c:pt>
                <c:pt idx="2746">
                  <c:v>103.9</c:v>
                </c:pt>
                <c:pt idx="2747">
                  <c:v>103.9</c:v>
                </c:pt>
                <c:pt idx="2748">
                  <c:v>103.9</c:v>
                </c:pt>
                <c:pt idx="2749">
                  <c:v>103.9</c:v>
                </c:pt>
                <c:pt idx="2750">
                  <c:v>103.9</c:v>
                </c:pt>
                <c:pt idx="2751">
                  <c:v>103.9</c:v>
                </c:pt>
                <c:pt idx="2752">
                  <c:v>103.9</c:v>
                </c:pt>
                <c:pt idx="2753">
                  <c:v>103.9</c:v>
                </c:pt>
                <c:pt idx="2754">
                  <c:v>103.9</c:v>
                </c:pt>
                <c:pt idx="2755">
                  <c:v>103.9</c:v>
                </c:pt>
                <c:pt idx="2756">
                  <c:v>103.9</c:v>
                </c:pt>
                <c:pt idx="2757">
                  <c:v>103.9</c:v>
                </c:pt>
                <c:pt idx="2758">
                  <c:v>103.9</c:v>
                </c:pt>
                <c:pt idx="2759">
                  <c:v>103.9</c:v>
                </c:pt>
                <c:pt idx="2760">
                  <c:v>103.9</c:v>
                </c:pt>
                <c:pt idx="2761">
                  <c:v>103.9</c:v>
                </c:pt>
                <c:pt idx="2762">
                  <c:v>103.9</c:v>
                </c:pt>
                <c:pt idx="2763">
                  <c:v>103.9</c:v>
                </c:pt>
                <c:pt idx="2764">
                  <c:v>103.9</c:v>
                </c:pt>
                <c:pt idx="2765">
                  <c:v>103.9</c:v>
                </c:pt>
                <c:pt idx="2766">
                  <c:v>103.9</c:v>
                </c:pt>
                <c:pt idx="2767">
                  <c:v>103.9</c:v>
                </c:pt>
                <c:pt idx="2768">
                  <c:v>103.9</c:v>
                </c:pt>
                <c:pt idx="2769">
                  <c:v>103.9</c:v>
                </c:pt>
                <c:pt idx="2770">
                  <c:v>103.9</c:v>
                </c:pt>
                <c:pt idx="2771">
                  <c:v>103.9</c:v>
                </c:pt>
                <c:pt idx="2772">
                  <c:v>103.9</c:v>
                </c:pt>
                <c:pt idx="2773">
                  <c:v>103.9</c:v>
                </c:pt>
                <c:pt idx="2774">
                  <c:v>103.9</c:v>
                </c:pt>
                <c:pt idx="2775">
                  <c:v>103.9</c:v>
                </c:pt>
                <c:pt idx="2776">
                  <c:v>103.9</c:v>
                </c:pt>
                <c:pt idx="2777">
                  <c:v>103.9</c:v>
                </c:pt>
                <c:pt idx="2778">
                  <c:v>103.9</c:v>
                </c:pt>
                <c:pt idx="2779">
                  <c:v>103.9</c:v>
                </c:pt>
                <c:pt idx="2780">
                  <c:v>103.9</c:v>
                </c:pt>
                <c:pt idx="2781">
                  <c:v>103.8</c:v>
                </c:pt>
                <c:pt idx="2782">
                  <c:v>103.8</c:v>
                </c:pt>
                <c:pt idx="2783">
                  <c:v>103.8</c:v>
                </c:pt>
                <c:pt idx="2784">
                  <c:v>103.8</c:v>
                </c:pt>
                <c:pt idx="2785">
                  <c:v>103.8</c:v>
                </c:pt>
                <c:pt idx="2786">
                  <c:v>103.8</c:v>
                </c:pt>
                <c:pt idx="2787">
                  <c:v>103.8</c:v>
                </c:pt>
                <c:pt idx="2788">
                  <c:v>103.8</c:v>
                </c:pt>
                <c:pt idx="2789">
                  <c:v>103.8</c:v>
                </c:pt>
                <c:pt idx="2790">
                  <c:v>103.8</c:v>
                </c:pt>
                <c:pt idx="2791">
                  <c:v>103.8</c:v>
                </c:pt>
                <c:pt idx="2792">
                  <c:v>103.8</c:v>
                </c:pt>
                <c:pt idx="2793">
                  <c:v>103.8</c:v>
                </c:pt>
                <c:pt idx="2794">
                  <c:v>103.8</c:v>
                </c:pt>
                <c:pt idx="2795">
                  <c:v>103.8</c:v>
                </c:pt>
                <c:pt idx="2796">
                  <c:v>103.8</c:v>
                </c:pt>
                <c:pt idx="2797">
                  <c:v>103.8</c:v>
                </c:pt>
                <c:pt idx="2798">
                  <c:v>103.8</c:v>
                </c:pt>
                <c:pt idx="2799">
                  <c:v>103.8</c:v>
                </c:pt>
                <c:pt idx="2800">
                  <c:v>103.8</c:v>
                </c:pt>
                <c:pt idx="2801">
                  <c:v>103.8</c:v>
                </c:pt>
                <c:pt idx="2802">
                  <c:v>103.8</c:v>
                </c:pt>
                <c:pt idx="2803">
                  <c:v>103.8</c:v>
                </c:pt>
                <c:pt idx="2804">
                  <c:v>103.8</c:v>
                </c:pt>
                <c:pt idx="2805">
                  <c:v>103.8</c:v>
                </c:pt>
                <c:pt idx="2806">
                  <c:v>103.8</c:v>
                </c:pt>
                <c:pt idx="2807">
                  <c:v>103.8</c:v>
                </c:pt>
                <c:pt idx="2808">
                  <c:v>103.8</c:v>
                </c:pt>
                <c:pt idx="2809">
                  <c:v>103.8</c:v>
                </c:pt>
                <c:pt idx="2810">
                  <c:v>103.8</c:v>
                </c:pt>
                <c:pt idx="2811">
                  <c:v>103.8</c:v>
                </c:pt>
                <c:pt idx="2812">
                  <c:v>103.8</c:v>
                </c:pt>
                <c:pt idx="2813">
                  <c:v>103.8</c:v>
                </c:pt>
                <c:pt idx="2814">
                  <c:v>103.8</c:v>
                </c:pt>
                <c:pt idx="2815">
                  <c:v>103.8</c:v>
                </c:pt>
                <c:pt idx="2816">
                  <c:v>103.8</c:v>
                </c:pt>
                <c:pt idx="2817">
                  <c:v>103.8</c:v>
                </c:pt>
                <c:pt idx="2818">
                  <c:v>103.8</c:v>
                </c:pt>
                <c:pt idx="2819">
                  <c:v>103.8</c:v>
                </c:pt>
                <c:pt idx="2820">
                  <c:v>103.8</c:v>
                </c:pt>
                <c:pt idx="2821">
                  <c:v>103.8</c:v>
                </c:pt>
                <c:pt idx="2822">
                  <c:v>103.8</c:v>
                </c:pt>
                <c:pt idx="2823">
                  <c:v>103.8</c:v>
                </c:pt>
                <c:pt idx="2824">
                  <c:v>103.8</c:v>
                </c:pt>
                <c:pt idx="2825">
                  <c:v>103.8</c:v>
                </c:pt>
                <c:pt idx="2826">
                  <c:v>103.8</c:v>
                </c:pt>
                <c:pt idx="2827">
                  <c:v>103.8</c:v>
                </c:pt>
                <c:pt idx="2828">
                  <c:v>103.8</c:v>
                </c:pt>
                <c:pt idx="2829">
                  <c:v>103.8</c:v>
                </c:pt>
                <c:pt idx="2830">
                  <c:v>103.8</c:v>
                </c:pt>
                <c:pt idx="2831">
                  <c:v>103.8</c:v>
                </c:pt>
                <c:pt idx="2832">
                  <c:v>103.8</c:v>
                </c:pt>
                <c:pt idx="2833">
                  <c:v>103.8</c:v>
                </c:pt>
                <c:pt idx="2834">
                  <c:v>103.8</c:v>
                </c:pt>
                <c:pt idx="2835">
                  <c:v>103.8</c:v>
                </c:pt>
                <c:pt idx="2836">
                  <c:v>103.8</c:v>
                </c:pt>
                <c:pt idx="2837">
                  <c:v>103.8</c:v>
                </c:pt>
                <c:pt idx="2838">
                  <c:v>103.8</c:v>
                </c:pt>
                <c:pt idx="2839">
                  <c:v>103.8</c:v>
                </c:pt>
                <c:pt idx="2840">
                  <c:v>103.8</c:v>
                </c:pt>
                <c:pt idx="2841">
                  <c:v>103.8</c:v>
                </c:pt>
                <c:pt idx="2842">
                  <c:v>103.8</c:v>
                </c:pt>
                <c:pt idx="2843">
                  <c:v>103.8</c:v>
                </c:pt>
                <c:pt idx="2844">
                  <c:v>103.8</c:v>
                </c:pt>
                <c:pt idx="2845">
                  <c:v>103.8</c:v>
                </c:pt>
                <c:pt idx="2846">
                  <c:v>103.8</c:v>
                </c:pt>
                <c:pt idx="2847">
                  <c:v>103.8</c:v>
                </c:pt>
                <c:pt idx="2848">
                  <c:v>103.8</c:v>
                </c:pt>
                <c:pt idx="2849">
                  <c:v>103.8</c:v>
                </c:pt>
                <c:pt idx="2850">
                  <c:v>103.8</c:v>
                </c:pt>
                <c:pt idx="2851">
                  <c:v>103.8</c:v>
                </c:pt>
                <c:pt idx="2852">
                  <c:v>103.8</c:v>
                </c:pt>
                <c:pt idx="2853">
                  <c:v>103.8</c:v>
                </c:pt>
                <c:pt idx="2854">
                  <c:v>103.8</c:v>
                </c:pt>
                <c:pt idx="2855">
                  <c:v>103.8</c:v>
                </c:pt>
                <c:pt idx="2856">
                  <c:v>103.8</c:v>
                </c:pt>
                <c:pt idx="2857">
                  <c:v>103.8</c:v>
                </c:pt>
                <c:pt idx="2858">
                  <c:v>103.8</c:v>
                </c:pt>
                <c:pt idx="2859">
                  <c:v>103.8</c:v>
                </c:pt>
                <c:pt idx="2860">
                  <c:v>103.8</c:v>
                </c:pt>
                <c:pt idx="2861">
                  <c:v>103.8</c:v>
                </c:pt>
                <c:pt idx="2862">
                  <c:v>103.8</c:v>
                </c:pt>
                <c:pt idx="2863">
                  <c:v>103.8</c:v>
                </c:pt>
                <c:pt idx="2864">
                  <c:v>103.8</c:v>
                </c:pt>
                <c:pt idx="2865">
                  <c:v>103.8</c:v>
                </c:pt>
                <c:pt idx="2866">
                  <c:v>103.8</c:v>
                </c:pt>
                <c:pt idx="2867">
                  <c:v>103.8</c:v>
                </c:pt>
                <c:pt idx="2868">
                  <c:v>103.8</c:v>
                </c:pt>
                <c:pt idx="2869">
                  <c:v>103.8</c:v>
                </c:pt>
                <c:pt idx="2870">
                  <c:v>103.8</c:v>
                </c:pt>
                <c:pt idx="2871">
                  <c:v>103.8</c:v>
                </c:pt>
                <c:pt idx="2872">
                  <c:v>103.8</c:v>
                </c:pt>
                <c:pt idx="2873">
                  <c:v>103.8</c:v>
                </c:pt>
                <c:pt idx="2874">
                  <c:v>103.8</c:v>
                </c:pt>
                <c:pt idx="2875">
                  <c:v>103.8</c:v>
                </c:pt>
                <c:pt idx="2876">
                  <c:v>103.8</c:v>
                </c:pt>
                <c:pt idx="2877">
                  <c:v>103.8</c:v>
                </c:pt>
                <c:pt idx="2878">
                  <c:v>103.8</c:v>
                </c:pt>
                <c:pt idx="2879">
                  <c:v>103.8</c:v>
                </c:pt>
                <c:pt idx="2880">
                  <c:v>103.8</c:v>
                </c:pt>
                <c:pt idx="2881">
                  <c:v>103.8</c:v>
                </c:pt>
                <c:pt idx="2882">
                  <c:v>103.8</c:v>
                </c:pt>
                <c:pt idx="2883">
                  <c:v>103.8</c:v>
                </c:pt>
                <c:pt idx="2884">
                  <c:v>103.8</c:v>
                </c:pt>
                <c:pt idx="2885">
                  <c:v>103.8</c:v>
                </c:pt>
                <c:pt idx="2886">
                  <c:v>103.8</c:v>
                </c:pt>
                <c:pt idx="2887">
                  <c:v>103.8</c:v>
                </c:pt>
                <c:pt idx="2888">
                  <c:v>103.8</c:v>
                </c:pt>
                <c:pt idx="2889">
                  <c:v>103.8</c:v>
                </c:pt>
                <c:pt idx="2890">
                  <c:v>103.8</c:v>
                </c:pt>
                <c:pt idx="2891">
                  <c:v>103.8</c:v>
                </c:pt>
                <c:pt idx="2892">
                  <c:v>103.8</c:v>
                </c:pt>
                <c:pt idx="2893">
                  <c:v>103.8</c:v>
                </c:pt>
                <c:pt idx="2894">
                  <c:v>103.8</c:v>
                </c:pt>
                <c:pt idx="2895">
                  <c:v>103.8</c:v>
                </c:pt>
                <c:pt idx="2896">
                  <c:v>103.8</c:v>
                </c:pt>
                <c:pt idx="2897">
                  <c:v>103.8</c:v>
                </c:pt>
                <c:pt idx="2898">
                  <c:v>103.8</c:v>
                </c:pt>
                <c:pt idx="2899">
                  <c:v>103.8</c:v>
                </c:pt>
                <c:pt idx="2900">
                  <c:v>103.8</c:v>
                </c:pt>
                <c:pt idx="2901">
                  <c:v>103.8</c:v>
                </c:pt>
                <c:pt idx="2902">
                  <c:v>103.8</c:v>
                </c:pt>
                <c:pt idx="2903">
                  <c:v>103.8</c:v>
                </c:pt>
                <c:pt idx="2904">
                  <c:v>103.8</c:v>
                </c:pt>
                <c:pt idx="2905">
                  <c:v>103.8</c:v>
                </c:pt>
                <c:pt idx="2906">
                  <c:v>103.8</c:v>
                </c:pt>
                <c:pt idx="2907">
                  <c:v>103.8</c:v>
                </c:pt>
                <c:pt idx="2908">
                  <c:v>103.8</c:v>
                </c:pt>
                <c:pt idx="2909">
                  <c:v>103.8</c:v>
                </c:pt>
                <c:pt idx="2910">
                  <c:v>103.8</c:v>
                </c:pt>
                <c:pt idx="2911">
                  <c:v>103.8</c:v>
                </c:pt>
                <c:pt idx="2912">
                  <c:v>103.8</c:v>
                </c:pt>
                <c:pt idx="2913">
                  <c:v>103.8</c:v>
                </c:pt>
                <c:pt idx="2914">
                  <c:v>103.8</c:v>
                </c:pt>
                <c:pt idx="2915">
                  <c:v>103.8</c:v>
                </c:pt>
                <c:pt idx="2916">
                  <c:v>103.8</c:v>
                </c:pt>
                <c:pt idx="2917">
                  <c:v>103.8</c:v>
                </c:pt>
                <c:pt idx="2918">
                  <c:v>103.8</c:v>
                </c:pt>
                <c:pt idx="2919">
                  <c:v>103.8</c:v>
                </c:pt>
                <c:pt idx="2920">
                  <c:v>103.8</c:v>
                </c:pt>
                <c:pt idx="2921">
                  <c:v>103.8</c:v>
                </c:pt>
                <c:pt idx="2922">
                  <c:v>103.8</c:v>
                </c:pt>
                <c:pt idx="2923">
                  <c:v>103.8</c:v>
                </c:pt>
                <c:pt idx="2924">
                  <c:v>103.8</c:v>
                </c:pt>
                <c:pt idx="2925">
                  <c:v>103.8</c:v>
                </c:pt>
                <c:pt idx="2926">
                  <c:v>103.8</c:v>
                </c:pt>
                <c:pt idx="2927">
                  <c:v>103.8</c:v>
                </c:pt>
                <c:pt idx="2928">
                  <c:v>103.8</c:v>
                </c:pt>
                <c:pt idx="2929">
                  <c:v>103.8</c:v>
                </c:pt>
                <c:pt idx="2930">
                  <c:v>103.8</c:v>
                </c:pt>
                <c:pt idx="2931">
                  <c:v>103.8</c:v>
                </c:pt>
                <c:pt idx="2932">
                  <c:v>103.8</c:v>
                </c:pt>
                <c:pt idx="2933">
                  <c:v>103.8</c:v>
                </c:pt>
                <c:pt idx="2934">
                  <c:v>103.8</c:v>
                </c:pt>
                <c:pt idx="2935">
                  <c:v>103.8</c:v>
                </c:pt>
                <c:pt idx="2936">
                  <c:v>103.8</c:v>
                </c:pt>
                <c:pt idx="2937">
                  <c:v>103.8</c:v>
                </c:pt>
                <c:pt idx="2938">
                  <c:v>103.8</c:v>
                </c:pt>
                <c:pt idx="2939">
                  <c:v>103.8</c:v>
                </c:pt>
                <c:pt idx="2940">
                  <c:v>103.8</c:v>
                </c:pt>
                <c:pt idx="2941">
                  <c:v>103.8</c:v>
                </c:pt>
                <c:pt idx="2942">
                  <c:v>103.8</c:v>
                </c:pt>
                <c:pt idx="2943">
                  <c:v>103.8</c:v>
                </c:pt>
                <c:pt idx="2944">
                  <c:v>103.8</c:v>
                </c:pt>
                <c:pt idx="2945">
                  <c:v>103.8</c:v>
                </c:pt>
                <c:pt idx="2946">
                  <c:v>103.8</c:v>
                </c:pt>
                <c:pt idx="2947">
                  <c:v>103.8</c:v>
                </c:pt>
                <c:pt idx="2948">
                  <c:v>103.8</c:v>
                </c:pt>
                <c:pt idx="2949">
                  <c:v>103.8</c:v>
                </c:pt>
                <c:pt idx="2950">
                  <c:v>103.8</c:v>
                </c:pt>
                <c:pt idx="2951">
                  <c:v>103.8</c:v>
                </c:pt>
                <c:pt idx="2952">
                  <c:v>103.8</c:v>
                </c:pt>
                <c:pt idx="2953">
                  <c:v>103.8</c:v>
                </c:pt>
                <c:pt idx="2954">
                  <c:v>103.8</c:v>
                </c:pt>
                <c:pt idx="2955">
                  <c:v>103.8</c:v>
                </c:pt>
                <c:pt idx="2956">
                  <c:v>103.8</c:v>
                </c:pt>
                <c:pt idx="2957">
                  <c:v>103.8</c:v>
                </c:pt>
                <c:pt idx="2958">
                  <c:v>103.8</c:v>
                </c:pt>
                <c:pt idx="2959">
                  <c:v>103.8</c:v>
                </c:pt>
                <c:pt idx="2960">
                  <c:v>103.8</c:v>
                </c:pt>
                <c:pt idx="2961">
                  <c:v>103.8</c:v>
                </c:pt>
                <c:pt idx="2962">
                  <c:v>103.8</c:v>
                </c:pt>
                <c:pt idx="2963">
                  <c:v>103.8</c:v>
                </c:pt>
                <c:pt idx="2964">
                  <c:v>103.8</c:v>
                </c:pt>
                <c:pt idx="2965">
                  <c:v>103.8</c:v>
                </c:pt>
                <c:pt idx="2966">
                  <c:v>103.8</c:v>
                </c:pt>
                <c:pt idx="2967">
                  <c:v>103.8</c:v>
                </c:pt>
                <c:pt idx="2968">
                  <c:v>103.8</c:v>
                </c:pt>
                <c:pt idx="2969">
                  <c:v>103.8</c:v>
                </c:pt>
                <c:pt idx="2970">
                  <c:v>103.8</c:v>
                </c:pt>
                <c:pt idx="2971">
                  <c:v>103.8</c:v>
                </c:pt>
                <c:pt idx="2972">
                  <c:v>103.8</c:v>
                </c:pt>
                <c:pt idx="2973">
                  <c:v>103.8</c:v>
                </c:pt>
                <c:pt idx="2974">
                  <c:v>103.8</c:v>
                </c:pt>
                <c:pt idx="2975">
                  <c:v>103.8</c:v>
                </c:pt>
                <c:pt idx="2976">
                  <c:v>103.8</c:v>
                </c:pt>
                <c:pt idx="2977">
                  <c:v>103.8</c:v>
                </c:pt>
                <c:pt idx="2978">
                  <c:v>103.7</c:v>
                </c:pt>
                <c:pt idx="2979">
                  <c:v>103.7</c:v>
                </c:pt>
                <c:pt idx="2980">
                  <c:v>103.7</c:v>
                </c:pt>
                <c:pt idx="2981">
                  <c:v>103.7</c:v>
                </c:pt>
                <c:pt idx="2982">
                  <c:v>103.7</c:v>
                </c:pt>
                <c:pt idx="2983">
                  <c:v>103.7</c:v>
                </c:pt>
                <c:pt idx="2984">
                  <c:v>103.7</c:v>
                </c:pt>
                <c:pt idx="2985">
                  <c:v>103.7</c:v>
                </c:pt>
                <c:pt idx="2986">
                  <c:v>103.7</c:v>
                </c:pt>
                <c:pt idx="2987">
                  <c:v>103.7</c:v>
                </c:pt>
                <c:pt idx="2988">
                  <c:v>103.7</c:v>
                </c:pt>
                <c:pt idx="2989">
                  <c:v>103.7</c:v>
                </c:pt>
                <c:pt idx="2990">
                  <c:v>103.7</c:v>
                </c:pt>
                <c:pt idx="2991">
                  <c:v>103.7</c:v>
                </c:pt>
                <c:pt idx="2992">
                  <c:v>103.7</c:v>
                </c:pt>
                <c:pt idx="2993">
                  <c:v>103.7</c:v>
                </c:pt>
                <c:pt idx="2994">
                  <c:v>103.7</c:v>
                </c:pt>
                <c:pt idx="2995">
                  <c:v>103.7</c:v>
                </c:pt>
                <c:pt idx="2996">
                  <c:v>103.7</c:v>
                </c:pt>
                <c:pt idx="2997">
                  <c:v>103.7</c:v>
                </c:pt>
                <c:pt idx="2998">
                  <c:v>103.7</c:v>
                </c:pt>
                <c:pt idx="2999">
                  <c:v>103.7</c:v>
                </c:pt>
                <c:pt idx="3000">
                  <c:v>103.7</c:v>
                </c:pt>
                <c:pt idx="3001">
                  <c:v>103.7</c:v>
                </c:pt>
                <c:pt idx="3002">
                  <c:v>103.7</c:v>
                </c:pt>
                <c:pt idx="3003">
                  <c:v>103.7</c:v>
                </c:pt>
                <c:pt idx="3004">
                  <c:v>103.7</c:v>
                </c:pt>
                <c:pt idx="3005">
                  <c:v>103.7</c:v>
                </c:pt>
                <c:pt idx="3006">
                  <c:v>103.7</c:v>
                </c:pt>
                <c:pt idx="3007">
                  <c:v>103.7</c:v>
                </c:pt>
                <c:pt idx="3008">
                  <c:v>103.7</c:v>
                </c:pt>
                <c:pt idx="3009">
                  <c:v>103.7</c:v>
                </c:pt>
                <c:pt idx="3010">
                  <c:v>103.7</c:v>
                </c:pt>
                <c:pt idx="3011">
                  <c:v>103.7</c:v>
                </c:pt>
                <c:pt idx="3012">
                  <c:v>103.7</c:v>
                </c:pt>
                <c:pt idx="3013">
                  <c:v>103.7</c:v>
                </c:pt>
                <c:pt idx="3014">
                  <c:v>103.7</c:v>
                </c:pt>
                <c:pt idx="3015">
                  <c:v>103.7</c:v>
                </c:pt>
                <c:pt idx="3016">
                  <c:v>103.7</c:v>
                </c:pt>
                <c:pt idx="3017">
                  <c:v>103.7</c:v>
                </c:pt>
                <c:pt idx="3018">
                  <c:v>103.7</c:v>
                </c:pt>
                <c:pt idx="3019">
                  <c:v>103.7</c:v>
                </c:pt>
                <c:pt idx="3020">
                  <c:v>103.7</c:v>
                </c:pt>
                <c:pt idx="3021">
                  <c:v>103.7</c:v>
                </c:pt>
                <c:pt idx="3022">
                  <c:v>103.7</c:v>
                </c:pt>
                <c:pt idx="3023">
                  <c:v>103.7</c:v>
                </c:pt>
                <c:pt idx="3024">
                  <c:v>103.7</c:v>
                </c:pt>
                <c:pt idx="3025">
                  <c:v>103.7</c:v>
                </c:pt>
                <c:pt idx="3026">
                  <c:v>103.7</c:v>
                </c:pt>
                <c:pt idx="3027">
                  <c:v>103.7</c:v>
                </c:pt>
                <c:pt idx="3028">
                  <c:v>103.7</c:v>
                </c:pt>
                <c:pt idx="3029">
                  <c:v>103.7</c:v>
                </c:pt>
                <c:pt idx="3030">
                  <c:v>103.7</c:v>
                </c:pt>
                <c:pt idx="3031">
                  <c:v>103.7</c:v>
                </c:pt>
                <c:pt idx="3032">
                  <c:v>103.7</c:v>
                </c:pt>
                <c:pt idx="3033">
                  <c:v>103.7</c:v>
                </c:pt>
                <c:pt idx="3034">
                  <c:v>103.7</c:v>
                </c:pt>
                <c:pt idx="3035">
                  <c:v>103.7</c:v>
                </c:pt>
                <c:pt idx="3036">
                  <c:v>103.7</c:v>
                </c:pt>
                <c:pt idx="3037">
                  <c:v>103.7</c:v>
                </c:pt>
                <c:pt idx="3038">
                  <c:v>103.7</c:v>
                </c:pt>
                <c:pt idx="3039">
                  <c:v>103.7</c:v>
                </c:pt>
                <c:pt idx="3040">
                  <c:v>103.7</c:v>
                </c:pt>
                <c:pt idx="3041">
                  <c:v>103.7</c:v>
                </c:pt>
                <c:pt idx="3042">
                  <c:v>103.7</c:v>
                </c:pt>
                <c:pt idx="3043">
                  <c:v>103.7</c:v>
                </c:pt>
                <c:pt idx="3044">
                  <c:v>103.7</c:v>
                </c:pt>
                <c:pt idx="3045">
                  <c:v>103.7</c:v>
                </c:pt>
                <c:pt idx="3046">
                  <c:v>103.7</c:v>
                </c:pt>
                <c:pt idx="3047">
                  <c:v>103.7</c:v>
                </c:pt>
                <c:pt idx="3048">
                  <c:v>103.7</c:v>
                </c:pt>
                <c:pt idx="3049">
                  <c:v>103.7</c:v>
                </c:pt>
                <c:pt idx="3050">
                  <c:v>103.7</c:v>
                </c:pt>
                <c:pt idx="3051">
                  <c:v>103.7</c:v>
                </c:pt>
                <c:pt idx="3052">
                  <c:v>103.7</c:v>
                </c:pt>
                <c:pt idx="3053">
                  <c:v>103.7</c:v>
                </c:pt>
                <c:pt idx="3054">
                  <c:v>103.7</c:v>
                </c:pt>
                <c:pt idx="3055">
                  <c:v>103.7</c:v>
                </c:pt>
                <c:pt idx="3056">
                  <c:v>103.7</c:v>
                </c:pt>
                <c:pt idx="3057">
                  <c:v>103.7</c:v>
                </c:pt>
                <c:pt idx="3058">
                  <c:v>103.7</c:v>
                </c:pt>
                <c:pt idx="3059">
                  <c:v>103.7</c:v>
                </c:pt>
                <c:pt idx="3060">
                  <c:v>103.7</c:v>
                </c:pt>
                <c:pt idx="3061">
                  <c:v>103.7</c:v>
                </c:pt>
                <c:pt idx="3062">
                  <c:v>103.7</c:v>
                </c:pt>
                <c:pt idx="3063">
                  <c:v>103.7</c:v>
                </c:pt>
                <c:pt idx="3064">
                  <c:v>103.7</c:v>
                </c:pt>
                <c:pt idx="3065">
                  <c:v>103.7</c:v>
                </c:pt>
                <c:pt idx="3066">
                  <c:v>103.7</c:v>
                </c:pt>
                <c:pt idx="3067">
                  <c:v>103.7</c:v>
                </c:pt>
                <c:pt idx="3068">
                  <c:v>103.7</c:v>
                </c:pt>
                <c:pt idx="3069">
                  <c:v>103.7</c:v>
                </c:pt>
                <c:pt idx="3070">
                  <c:v>103.7</c:v>
                </c:pt>
                <c:pt idx="3071">
                  <c:v>103.7</c:v>
                </c:pt>
                <c:pt idx="3072">
                  <c:v>103.7</c:v>
                </c:pt>
                <c:pt idx="3073">
                  <c:v>103.7</c:v>
                </c:pt>
                <c:pt idx="3074">
                  <c:v>103.7</c:v>
                </c:pt>
                <c:pt idx="3075">
                  <c:v>103.7</c:v>
                </c:pt>
                <c:pt idx="3076">
                  <c:v>103.7</c:v>
                </c:pt>
                <c:pt idx="3077">
                  <c:v>103.7</c:v>
                </c:pt>
                <c:pt idx="3078">
                  <c:v>103.7</c:v>
                </c:pt>
                <c:pt idx="3079">
                  <c:v>103.7</c:v>
                </c:pt>
                <c:pt idx="3080">
                  <c:v>103.7</c:v>
                </c:pt>
                <c:pt idx="3081">
                  <c:v>103.7</c:v>
                </c:pt>
                <c:pt idx="3082">
                  <c:v>103.7</c:v>
                </c:pt>
                <c:pt idx="3083">
                  <c:v>103.7</c:v>
                </c:pt>
                <c:pt idx="3084">
                  <c:v>103.7</c:v>
                </c:pt>
                <c:pt idx="3085">
                  <c:v>103.7</c:v>
                </c:pt>
                <c:pt idx="3086">
                  <c:v>103.7</c:v>
                </c:pt>
                <c:pt idx="3087">
                  <c:v>103.7</c:v>
                </c:pt>
                <c:pt idx="3088">
                  <c:v>103.7</c:v>
                </c:pt>
                <c:pt idx="3089">
                  <c:v>103.6</c:v>
                </c:pt>
                <c:pt idx="3090">
                  <c:v>103.7</c:v>
                </c:pt>
                <c:pt idx="3091">
                  <c:v>103.6</c:v>
                </c:pt>
                <c:pt idx="3092">
                  <c:v>103.6</c:v>
                </c:pt>
                <c:pt idx="3093">
                  <c:v>103.6</c:v>
                </c:pt>
                <c:pt idx="3094">
                  <c:v>103.6</c:v>
                </c:pt>
                <c:pt idx="3095">
                  <c:v>103.6</c:v>
                </c:pt>
                <c:pt idx="3096">
                  <c:v>103.6</c:v>
                </c:pt>
                <c:pt idx="3097">
                  <c:v>103.6</c:v>
                </c:pt>
                <c:pt idx="3098">
                  <c:v>103.6</c:v>
                </c:pt>
                <c:pt idx="3099">
                  <c:v>103.6</c:v>
                </c:pt>
                <c:pt idx="3100">
                  <c:v>103.6</c:v>
                </c:pt>
                <c:pt idx="3101">
                  <c:v>103.6</c:v>
                </c:pt>
                <c:pt idx="3102">
                  <c:v>103.6</c:v>
                </c:pt>
                <c:pt idx="3103">
                  <c:v>103.6</c:v>
                </c:pt>
                <c:pt idx="3104">
                  <c:v>103.6</c:v>
                </c:pt>
                <c:pt idx="3105">
                  <c:v>103.6</c:v>
                </c:pt>
                <c:pt idx="3106">
                  <c:v>103.6</c:v>
                </c:pt>
                <c:pt idx="3107">
                  <c:v>103.6</c:v>
                </c:pt>
                <c:pt idx="3108">
                  <c:v>103.6</c:v>
                </c:pt>
                <c:pt idx="3109">
                  <c:v>103.6</c:v>
                </c:pt>
                <c:pt idx="3110">
                  <c:v>103.6</c:v>
                </c:pt>
                <c:pt idx="3111">
                  <c:v>103.6</c:v>
                </c:pt>
                <c:pt idx="3112">
                  <c:v>103.6</c:v>
                </c:pt>
                <c:pt idx="3113">
                  <c:v>103.6</c:v>
                </c:pt>
                <c:pt idx="3114">
                  <c:v>103.6</c:v>
                </c:pt>
                <c:pt idx="3115">
                  <c:v>103.6</c:v>
                </c:pt>
                <c:pt idx="3116">
                  <c:v>103.6</c:v>
                </c:pt>
                <c:pt idx="3117">
                  <c:v>103.6</c:v>
                </c:pt>
                <c:pt idx="3118">
                  <c:v>103.6</c:v>
                </c:pt>
                <c:pt idx="3119">
                  <c:v>103.6</c:v>
                </c:pt>
                <c:pt idx="3120">
                  <c:v>103.6</c:v>
                </c:pt>
                <c:pt idx="3121">
                  <c:v>103.6</c:v>
                </c:pt>
                <c:pt idx="3122">
                  <c:v>103.6</c:v>
                </c:pt>
                <c:pt idx="3123">
                  <c:v>103.6</c:v>
                </c:pt>
                <c:pt idx="3124">
                  <c:v>103.6</c:v>
                </c:pt>
                <c:pt idx="3125">
                  <c:v>103.6</c:v>
                </c:pt>
                <c:pt idx="3126">
                  <c:v>103.6</c:v>
                </c:pt>
                <c:pt idx="3127">
                  <c:v>103.6</c:v>
                </c:pt>
                <c:pt idx="3128">
                  <c:v>103.6</c:v>
                </c:pt>
                <c:pt idx="3129">
                  <c:v>103.6</c:v>
                </c:pt>
                <c:pt idx="3130">
                  <c:v>103.7</c:v>
                </c:pt>
                <c:pt idx="3131">
                  <c:v>103.7</c:v>
                </c:pt>
                <c:pt idx="3132">
                  <c:v>103.7</c:v>
                </c:pt>
                <c:pt idx="3133">
                  <c:v>103.7</c:v>
                </c:pt>
                <c:pt idx="3134">
                  <c:v>103.7</c:v>
                </c:pt>
                <c:pt idx="3135">
                  <c:v>103.7</c:v>
                </c:pt>
                <c:pt idx="3136">
                  <c:v>103.7</c:v>
                </c:pt>
                <c:pt idx="3137">
                  <c:v>103.7</c:v>
                </c:pt>
                <c:pt idx="3138">
                  <c:v>103.7</c:v>
                </c:pt>
                <c:pt idx="3139">
                  <c:v>103.7</c:v>
                </c:pt>
                <c:pt idx="3140">
                  <c:v>103.7</c:v>
                </c:pt>
                <c:pt idx="3141">
                  <c:v>103.7</c:v>
                </c:pt>
                <c:pt idx="3142">
                  <c:v>103.7</c:v>
                </c:pt>
                <c:pt idx="3143">
                  <c:v>103.7</c:v>
                </c:pt>
                <c:pt idx="3144">
                  <c:v>103.7</c:v>
                </c:pt>
                <c:pt idx="3145">
                  <c:v>103.7</c:v>
                </c:pt>
                <c:pt idx="3146">
                  <c:v>103.7</c:v>
                </c:pt>
                <c:pt idx="3147">
                  <c:v>103.7</c:v>
                </c:pt>
                <c:pt idx="3148">
                  <c:v>103.7</c:v>
                </c:pt>
                <c:pt idx="3149">
                  <c:v>103.7</c:v>
                </c:pt>
                <c:pt idx="3150">
                  <c:v>103.7</c:v>
                </c:pt>
                <c:pt idx="3151">
                  <c:v>103.7</c:v>
                </c:pt>
                <c:pt idx="3152">
                  <c:v>103.7</c:v>
                </c:pt>
                <c:pt idx="3153">
                  <c:v>103.7</c:v>
                </c:pt>
                <c:pt idx="3154">
                  <c:v>103.6</c:v>
                </c:pt>
                <c:pt idx="3155">
                  <c:v>103.6</c:v>
                </c:pt>
                <c:pt idx="3156">
                  <c:v>103.6</c:v>
                </c:pt>
                <c:pt idx="3157">
                  <c:v>103.6</c:v>
                </c:pt>
                <c:pt idx="3158">
                  <c:v>103.6</c:v>
                </c:pt>
                <c:pt idx="3159">
                  <c:v>103.6</c:v>
                </c:pt>
                <c:pt idx="3160">
                  <c:v>103.6</c:v>
                </c:pt>
                <c:pt idx="3161">
                  <c:v>103.6</c:v>
                </c:pt>
                <c:pt idx="3162">
                  <c:v>103.6</c:v>
                </c:pt>
                <c:pt idx="3163">
                  <c:v>103.6</c:v>
                </c:pt>
                <c:pt idx="3164">
                  <c:v>103.6</c:v>
                </c:pt>
                <c:pt idx="3165">
                  <c:v>103.6</c:v>
                </c:pt>
                <c:pt idx="3166">
                  <c:v>103.6</c:v>
                </c:pt>
                <c:pt idx="3167">
                  <c:v>103.6</c:v>
                </c:pt>
                <c:pt idx="3168">
                  <c:v>103.6</c:v>
                </c:pt>
                <c:pt idx="3169">
                  <c:v>103.6</c:v>
                </c:pt>
                <c:pt idx="3170">
                  <c:v>103.6</c:v>
                </c:pt>
                <c:pt idx="3171">
                  <c:v>103.6</c:v>
                </c:pt>
                <c:pt idx="3172">
                  <c:v>103.6</c:v>
                </c:pt>
                <c:pt idx="3173">
                  <c:v>103.6</c:v>
                </c:pt>
                <c:pt idx="3174">
                  <c:v>103.6</c:v>
                </c:pt>
                <c:pt idx="3175">
                  <c:v>103.6</c:v>
                </c:pt>
                <c:pt idx="3176">
                  <c:v>103.6</c:v>
                </c:pt>
                <c:pt idx="3177">
                  <c:v>103.6</c:v>
                </c:pt>
                <c:pt idx="3178">
                  <c:v>103.6</c:v>
                </c:pt>
                <c:pt idx="3179">
                  <c:v>103.6</c:v>
                </c:pt>
                <c:pt idx="3180">
                  <c:v>103.6</c:v>
                </c:pt>
                <c:pt idx="3181">
                  <c:v>103.6</c:v>
                </c:pt>
                <c:pt idx="3182">
                  <c:v>103.6</c:v>
                </c:pt>
                <c:pt idx="3183">
                  <c:v>103.6</c:v>
                </c:pt>
                <c:pt idx="3184">
                  <c:v>103.6</c:v>
                </c:pt>
                <c:pt idx="3185">
                  <c:v>103.6</c:v>
                </c:pt>
                <c:pt idx="3186">
                  <c:v>103.6</c:v>
                </c:pt>
                <c:pt idx="3187">
                  <c:v>103.6</c:v>
                </c:pt>
                <c:pt idx="3188">
                  <c:v>103.6</c:v>
                </c:pt>
                <c:pt idx="3189">
                  <c:v>103.6</c:v>
                </c:pt>
                <c:pt idx="3190">
                  <c:v>103.6</c:v>
                </c:pt>
                <c:pt idx="3191">
                  <c:v>103.6</c:v>
                </c:pt>
                <c:pt idx="3192">
                  <c:v>103.6</c:v>
                </c:pt>
                <c:pt idx="3193">
                  <c:v>103.6</c:v>
                </c:pt>
                <c:pt idx="3194">
                  <c:v>103.6</c:v>
                </c:pt>
                <c:pt idx="3195">
                  <c:v>103.6</c:v>
                </c:pt>
                <c:pt idx="3196">
                  <c:v>103.6</c:v>
                </c:pt>
                <c:pt idx="3197">
                  <c:v>103.6</c:v>
                </c:pt>
                <c:pt idx="3198">
                  <c:v>103.7</c:v>
                </c:pt>
                <c:pt idx="3199">
                  <c:v>103.7</c:v>
                </c:pt>
                <c:pt idx="3200">
                  <c:v>103.7</c:v>
                </c:pt>
                <c:pt idx="3201">
                  <c:v>103.7</c:v>
                </c:pt>
                <c:pt idx="3202">
                  <c:v>103.7</c:v>
                </c:pt>
                <c:pt idx="3203">
                  <c:v>103.7</c:v>
                </c:pt>
                <c:pt idx="3204">
                  <c:v>103.7</c:v>
                </c:pt>
                <c:pt idx="3205">
                  <c:v>103.7</c:v>
                </c:pt>
                <c:pt idx="3206">
                  <c:v>103.7</c:v>
                </c:pt>
                <c:pt idx="3207">
                  <c:v>103.7</c:v>
                </c:pt>
                <c:pt idx="3208">
                  <c:v>103.7</c:v>
                </c:pt>
                <c:pt idx="3209">
                  <c:v>103.7</c:v>
                </c:pt>
                <c:pt idx="3210">
                  <c:v>103.7</c:v>
                </c:pt>
                <c:pt idx="3211">
                  <c:v>103.7</c:v>
                </c:pt>
                <c:pt idx="3212">
                  <c:v>103.7</c:v>
                </c:pt>
                <c:pt idx="3213">
                  <c:v>103.7</c:v>
                </c:pt>
                <c:pt idx="3214">
                  <c:v>103.7</c:v>
                </c:pt>
                <c:pt idx="3215">
                  <c:v>103.7</c:v>
                </c:pt>
                <c:pt idx="3216">
                  <c:v>103.7</c:v>
                </c:pt>
                <c:pt idx="3217">
                  <c:v>103.7</c:v>
                </c:pt>
                <c:pt idx="3218">
                  <c:v>103.7</c:v>
                </c:pt>
                <c:pt idx="3219">
                  <c:v>103.7</c:v>
                </c:pt>
                <c:pt idx="3220">
                  <c:v>103.7</c:v>
                </c:pt>
                <c:pt idx="3221">
                  <c:v>103.7</c:v>
                </c:pt>
                <c:pt idx="3222">
                  <c:v>103.7</c:v>
                </c:pt>
                <c:pt idx="3223">
                  <c:v>103.7</c:v>
                </c:pt>
                <c:pt idx="3224">
                  <c:v>103.7</c:v>
                </c:pt>
                <c:pt idx="3225">
                  <c:v>103.7</c:v>
                </c:pt>
                <c:pt idx="3226">
                  <c:v>103.7</c:v>
                </c:pt>
                <c:pt idx="3227">
                  <c:v>103.7</c:v>
                </c:pt>
                <c:pt idx="3228">
                  <c:v>103.7</c:v>
                </c:pt>
                <c:pt idx="3229">
                  <c:v>103.7</c:v>
                </c:pt>
                <c:pt idx="3230">
                  <c:v>103.7</c:v>
                </c:pt>
                <c:pt idx="3231">
                  <c:v>103.7</c:v>
                </c:pt>
                <c:pt idx="3232">
                  <c:v>103.7</c:v>
                </c:pt>
                <c:pt idx="3233">
                  <c:v>103.7</c:v>
                </c:pt>
                <c:pt idx="3234">
                  <c:v>103.7</c:v>
                </c:pt>
                <c:pt idx="3235">
                  <c:v>103.7</c:v>
                </c:pt>
                <c:pt idx="3236">
                  <c:v>103.8</c:v>
                </c:pt>
                <c:pt idx="3237">
                  <c:v>103.8</c:v>
                </c:pt>
                <c:pt idx="3238">
                  <c:v>103.8</c:v>
                </c:pt>
                <c:pt idx="3239">
                  <c:v>103.8</c:v>
                </c:pt>
                <c:pt idx="3240">
                  <c:v>103.8</c:v>
                </c:pt>
                <c:pt idx="3241">
                  <c:v>103.8</c:v>
                </c:pt>
                <c:pt idx="3242">
                  <c:v>103.8</c:v>
                </c:pt>
                <c:pt idx="3243">
                  <c:v>103.8</c:v>
                </c:pt>
                <c:pt idx="3244">
                  <c:v>103.8</c:v>
                </c:pt>
                <c:pt idx="3245">
                  <c:v>103.8</c:v>
                </c:pt>
                <c:pt idx="3246">
                  <c:v>103.8</c:v>
                </c:pt>
                <c:pt idx="3247">
                  <c:v>103.8</c:v>
                </c:pt>
                <c:pt idx="3248">
                  <c:v>103.8</c:v>
                </c:pt>
                <c:pt idx="3249">
                  <c:v>103.8</c:v>
                </c:pt>
                <c:pt idx="3250">
                  <c:v>103.8</c:v>
                </c:pt>
                <c:pt idx="3251">
                  <c:v>103.8</c:v>
                </c:pt>
                <c:pt idx="3252">
                  <c:v>103.9</c:v>
                </c:pt>
                <c:pt idx="3253">
                  <c:v>103.9</c:v>
                </c:pt>
                <c:pt idx="3254">
                  <c:v>103.9</c:v>
                </c:pt>
                <c:pt idx="3255">
                  <c:v>103.9</c:v>
                </c:pt>
                <c:pt idx="3256">
                  <c:v>103.9</c:v>
                </c:pt>
                <c:pt idx="3257">
                  <c:v>103.9</c:v>
                </c:pt>
                <c:pt idx="3258">
                  <c:v>103.9</c:v>
                </c:pt>
                <c:pt idx="3259">
                  <c:v>103.9</c:v>
                </c:pt>
                <c:pt idx="3260">
                  <c:v>103.9</c:v>
                </c:pt>
                <c:pt idx="3261">
                  <c:v>103.9</c:v>
                </c:pt>
                <c:pt idx="3262">
                  <c:v>103.9</c:v>
                </c:pt>
                <c:pt idx="3263">
                  <c:v>103.9</c:v>
                </c:pt>
                <c:pt idx="3264">
                  <c:v>103.9</c:v>
                </c:pt>
                <c:pt idx="3265">
                  <c:v>103.9</c:v>
                </c:pt>
                <c:pt idx="3266">
                  <c:v>103.9</c:v>
                </c:pt>
                <c:pt idx="3267">
                  <c:v>103.9</c:v>
                </c:pt>
                <c:pt idx="3268">
                  <c:v>103.9</c:v>
                </c:pt>
                <c:pt idx="3269">
                  <c:v>103.9</c:v>
                </c:pt>
                <c:pt idx="3270">
                  <c:v>103.9</c:v>
                </c:pt>
                <c:pt idx="3271">
                  <c:v>103.9</c:v>
                </c:pt>
                <c:pt idx="3272">
                  <c:v>103.9</c:v>
                </c:pt>
                <c:pt idx="3273">
                  <c:v>103.9</c:v>
                </c:pt>
                <c:pt idx="3274">
                  <c:v>103.9</c:v>
                </c:pt>
                <c:pt idx="3275">
                  <c:v>103.9</c:v>
                </c:pt>
                <c:pt idx="3276">
                  <c:v>103.9</c:v>
                </c:pt>
                <c:pt idx="3277">
                  <c:v>103.9</c:v>
                </c:pt>
                <c:pt idx="3278">
                  <c:v>103.9</c:v>
                </c:pt>
                <c:pt idx="3279">
                  <c:v>103.9</c:v>
                </c:pt>
                <c:pt idx="3280">
                  <c:v>103.9</c:v>
                </c:pt>
                <c:pt idx="3281">
                  <c:v>103.9</c:v>
                </c:pt>
                <c:pt idx="3282">
                  <c:v>103.9</c:v>
                </c:pt>
                <c:pt idx="3283">
                  <c:v>103.9</c:v>
                </c:pt>
                <c:pt idx="3284">
                  <c:v>103.9</c:v>
                </c:pt>
                <c:pt idx="3285">
                  <c:v>103.9</c:v>
                </c:pt>
                <c:pt idx="3286">
                  <c:v>103.9</c:v>
                </c:pt>
                <c:pt idx="3287">
                  <c:v>103.9</c:v>
                </c:pt>
                <c:pt idx="3288">
                  <c:v>103.9</c:v>
                </c:pt>
                <c:pt idx="3289">
                  <c:v>103.9</c:v>
                </c:pt>
                <c:pt idx="3290">
                  <c:v>104</c:v>
                </c:pt>
                <c:pt idx="3291">
                  <c:v>104</c:v>
                </c:pt>
                <c:pt idx="3292">
                  <c:v>104</c:v>
                </c:pt>
                <c:pt idx="3293">
                  <c:v>104</c:v>
                </c:pt>
                <c:pt idx="3294">
                  <c:v>104</c:v>
                </c:pt>
                <c:pt idx="3295">
                  <c:v>104</c:v>
                </c:pt>
                <c:pt idx="3296">
                  <c:v>104</c:v>
                </c:pt>
                <c:pt idx="3297">
                  <c:v>104</c:v>
                </c:pt>
                <c:pt idx="3298">
                  <c:v>104</c:v>
                </c:pt>
                <c:pt idx="3299">
                  <c:v>104</c:v>
                </c:pt>
                <c:pt idx="3300">
                  <c:v>104</c:v>
                </c:pt>
                <c:pt idx="3301">
                  <c:v>104</c:v>
                </c:pt>
                <c:pt idx="3302">
                  <c:v>104</c:v>
                </c:pt>
                <c:pt idx="3303">
                  <c:v>104</c:v>
                </c:pt>
                <c:pt idx="3304">
                  <c:v>104</c:v>
                </c:pt>
                <c:pt idx="3305">
                  <c:v>104</c:v>
                </c:pt>
                <c:pt idx="3306">
                  <c:v>104</c:v>
                </c:pt>
                <c:pt idx="3307">
                  <c:v>104</c:v>
                </c:pt>
                <c:pt idx="3308">
                  <c:v>104</c:v>
                </c:pt>
                <c:pt idx="3309">
                  <c:v>104</c:v>
                </c:pt>
                <c:pt idx="3310">
                  <c:v>104</c:v>
                </c:pt>
                <c:pt idx="3311">
                  <c:v>104</c:v>
                </c:pt>
                <c:pt idx="3312">
                  <c:v>104</c:v>
                </c:pt>
                <c:pt idx="3313">
                  <c:v>104</c:v>
                </c:pt>
                <c:pt idx="3314">
                  <c:v>104</c:v>
                </c:pt>
                <c:pt idx="3315">
                  <c:v>104</c:v>
                </c:pt>
                <c:pt idx="3316">
                  <c:v>104</c:v>
                </c:pt>
                <c:pt idx="3317">
                  <c:v>104</c:v>
                </c:pt>
                <c:pt idx="3318">
                  <c:v>104</c:v>
                </c:pt>
                <c:pt idx="3319">
                  <c:v>104</c:v>
                </c:pt>
                <c:pt idx="3320">
                  <c:v>104</c:v>
                </c:pt>
                <c:pt idx="3321">
                  <c:v>104</c:v>
                </c:pt>
                <c:pt idx="3322">
                  <c:v>104</c:v>
                </c:pt>
                <c:pt idx="3323">
                  <c:v>104</c:v>
                </c:pt>
                <c:pt idx="3324">
                  <c:v>104</c:v>
                </c:pt>
                <c:pt idx="3325">
                  <c:v>104</c:v>
                </c:pt>
                <c:pt idx="3326">
                  <c:v>104</c:v>
                </c:pt>
                <c:pt idx="3327">
                  <c:v>104</c:v>
                </c:pt>
                <c:pt idx="3328">
                  <c:v>104</c:v>
                </c:pt>
                <c:pt idx="3329">
                  <c:v>104</c:v>
                </c:pt>
                <c:pt idx="3330">
                  <c:v>104</c:v>
                </c:pt>
                <c:pt idx="3331">
                  <c:v>104</c:v>
                </c:pt>
                <c:pt idx="3332">
                  <c:v>104</c:v>
                </c:pt>
                <c:pt idx="3333">
                  <c:v>104</c:v>
                </c:pt>
                <c:pt idx="3334">
                  <c:v>104</c:v>
                </c:pt>
                <c:pt idx="3335">
                  <c:v>104</c:v>
                </c:pt>
                <c:pt idx="3336">
                  <c:v>104</c:v>
                </c:pt>
                <c:pt idx="3337">
                  <c:v>104</c:v>
                </c:pt>
                <c:pt idx="3338">
                  <c:v>104</c:v>
                </c:pt>
                <c:pt idx="3339">
                  <c:v>104</c:v>
                </c:pt>
                <c:pt idx="3340">
                  <c:v>104</c:v>
                </c:pt>
                <c:pt idx="3341">
                  <c:v>104</c:v>
                </c:pt>
                <c:pt idx="3342">
                  <c:v>104</c:v>
                </c:pt>
                <c:pt idx="3343">
                  <c:v>104</c:v>
                </c:pt>
                <c:pt idx="3344">
                  <c:v>104</c:v>
                </c:pt>
                <c:pt idx="3345">
                  <c:v>104</c:v>
                </c:pt>
                <c:pt idx="3346">
                  <c:v>104</c:v>
                </c:pt>
                <c:pt idx="3347">
                  <c:v>104</c:v>
                </c:pt>
                <c:pt idx="3348">
                  <c:v>104</c:v>
                </c:pt>
                <c:pt idx="3349">
                  <c:v>104</c:v>
                </c:pt>
                <c:pt idx="3350">
                  <c:v>104</c:v>
                </c:pt>
                <c:pt idx="3351">
                  <c:v>104</c:v>
                </c:pt>
                <c:pt idx="3352">
                  <c:v>104</c:v>
                </c:pt>
                <c:pt idx="3353">
                  <c:v>104</c:v>
                </c:pt>
                <c:pt idx="3354">
                  <c:v>104</c:v>
                </c:pt>
                <c:pt idx="3355">
                  <c:v>104</c:v>
                </c:pt>
                <c:pt idx="3356">
                  <c:v>104</c:v>
                </c:pt>
                <c:pt idx="3357">
                  <c:v>104</c:v>
                </c:pt>
                <c:pt idx="3358">
                  <c:v>104</c:v>
                </c:pt>
                <c:pt idx="3359">
                  <c:v>104</c:v>
                </c:pt>
                <c:pt idx="3360">
                  <c:v>104</c:v>
                </c:pt>
                <c:pt idx="3361">
                  <c:v>104</c:v>
                </c:pt>
                <c:pt idx="3362">
                  <c:v>104</c:v>
                </c:pt>
                <c:pt idx="3363">
                  <c:v>104</c:v>
                </c:pt>
                <c:pt idx="3364">
                  <c:v>104</c:v>
                </c:pt>
                <c:pt idx="3365">
                  <c:v>104</c:v>
                </c:pt>
                <c:pt idx="3366">
                  <c:v>104</c:v>
                </c:pt>
                <c:pt idx="3367">
                  <c:v>104</c:v>
                </c:pt>
                <c:pt idx="3368">
                  <c:v>104</c:v>
                </c:pt>
                <c:pt idx="3369">
                  <c:v>104</c:v>
                </c:pt>
                <c:pt idx="3370">
                  <c:v>104</c:v>
                </c:pt>
                <c:pt idx="3371">
                  <c:v>104</c:v>
                </c:pt>
                <c:pt idx="3372">
                  <c:v>104</c:v>
                </c:pt>
                <c:pt idx="3373">
                  <c:v>104</c:v>
                </c:pt>
                <c:pt idx="3374">
                  <c:v>104</c:v>
                </c:pt>
                <c:pt idx="3375">
                  <c:v>104</c:v>
                </c:pt>
                <c:pt idx="3376">
                  <c:v>104</c:v>
                </c:pt>
                <c:pt idx="3377">
                  <c:v>104</c:v>
                </c:pt>
                <c:pt idx="3378">
                  <c:v>104</c:v>
                </c:pt>
                <c:pt idx="3379">
                  <c:v>104</c:v>
                </c:pt>
                <c:pt idx="3380">
                  <c:v>104</c:v>
                </c:pt>
                <c:pt idx="3381">
                  <c:v>104</c:v>
                </c:pt>
                <c:pt idx="3382">
                  <c:v>104</c:v>
                </c:pt>
                <c:pt idx="3383">
                  <c:v>104</c:v>
                </c:pt>
                <c:pt idx="3384">
                  <c:v>104</c:v>
                </c:pt>
                <c:pt idx="3385">
                  <c:v>104</c:v>
                </c:pt>
                <c:pt idx="3386">
                  <c:v>104</c:v>
                </c:pt>
                <c:pt idx="3387">
                  <c:v>104</c:v>
                </c:pt>
                <c:pt idx="3388">
                  <c:v>104</c:v>
                </c:pt>
                <c:pt idx="3389">
                  <c:v>104</c:v>
                </c:pt>
                <c:pt idx="3390">
                  <c:v>104</c:v>
                </c:pt>
                <c:pt idx="3391">
                  <c:v>104</c:v>
                </c:pt>
                <c:pt idx="3392">
                  <c:v>104</c:v>
                </c:pt>
                <c:pt idx="3393">
                  <c:v>104</c:v>
                </c:pt>
                <c:pt idx="3394">
                  <c:v>103.9</c:v>
                </c:pt>
                <c:pt idx="3395">
                  <c:v>103.9</c:v>
                </c:pt>
                <c:pt idx="3396">
                  <c:v>103.9</c:v>
                </c:pt>
                <c:pt idx="3397">
                  <c:v>103.9</c:v>
                </c:pt>
                <c:pt idx="3398">
                  <c:v>103.9</c:v>
                </c:pt>
                <c:pt idx="3399">
                  <c:v>103.9</c:v>
                </c:pt>
                <c:pt idx="3400">
                  <c:v>103.9</c:v>
                </c:pt>
                <c:pt idx="3401">
                  <c:v>103.9</c:v>
                </c:pt>
                <c:pt idx="3402">
                  <c:v>103.9</c:v>
                </c:pt>
                <c:pt idx="3403">
                  <c:v>103.9</c:v>
                </c:pt>
                <c:pt idx="3404">
                  <c:v>103.9</c:v>
                </c:pt>
                <c:pt idx="3405">
                  <c:v>103.9</c:v>
                </c:pt>
                <c:pt idx="3406">
                  <c:v>103.9</c:v>
                </c:pt>
                <c:pt idx="3407">
                  <c:v>103.9</c:v>
                </c:pt>
                <c:pt idx="3408">
                  <c:v>103.9</c:v>
                </c:pt>
                <c:pt idx="3409">
                  <c:v>103.9</c:v>
                </c:pt>
                <c:pt idx="3410">
                  <c:v>103.9</c:v>
                </c:pt>
                <c:pt idx="3411">
                  <c:v>103.9</c:v>
                </c:pt>
                <c:pt idx="3412">
                  <c:v>103.9</c:v>
                </c:pt>
                <c:pt idx="3413">
                  <c:v>103.9</c:v>
                </c:pt>
                <c:pt idx="3414">
                  <c:v>103.9</c:v>
                </c:pt>
                <c:pt idx="3415">
                  <c:v>103.9</c:v>
                </c:pt>
                <c:pt idx="3416">
                  <c:v>103.9</c:v>
                </c:pt>
                <c:pt idx="3417">
                  <c:v>103.9</c:v>
                </c:pt>
                <c:pt idx="3418">
                  <c:v>103.9</c:v>
                </c:pt>
                <c:pt idx="3419">
                  <c:v>103.9</c:v>
                </c:pt>
                <c:pt idx="3420">
                  <c:v>103.9</c:v>
                </c:pt>
                <c:pt idx="3421">
                  <c:v>103.9</c:v>
                </c:pt>
                <c:pt idx="3422">
                  <c:v>103.9</c:v>
                </c:pt>
                <c:pt idx="3423">
                  <c:v>103.9</c:v>
                </c:pt>
                <c:pt idx="3424">
                  <c:v>103.9</c:v>
                </c:pt>
                <c:pt idx="3425">
                  <c:v>103.9</c:v>
                </c:pt>
                <c:pt idx="3426">
                  <c:v>103.9</c:v>
                </c:pt>
                <c:pt idx="3427">
                  <c:v>103.9</c:v>
                </c:pt>
                <c:pt idx="3428">
                  <c:v>103.9</c:v>
                </c:pt>
                <c:pt idx="3429">
                  <c:v>103.9</c:v>
                </c:pt>
                <c:pt idx="3430">
                  <c:v>103.9</c:v>
                </c:pt>
                <c:pt idx="3431">
                  <c:v>103.9</c:v>
                </c:pt>
                <c:pt idx="3432">
                  <c:v>103.9</c:v>
                </c:pt>
                <c:pt idx="3433">
                  <c:v>103.9</c:v>
                </c:pt>
                <c:pt idx="3434">
                  <c:v>103.9</c:v>
                </c:pt>
                <c:pt idx="3435">
                  <c:v>103.9</c:v>
                </c:pt>
                <c:pt idx="3436">
                  <c:v>103.9</c:v>
                </c:pt>
                <c:pt idx="3437">
                  <c:v>103.9</c:v>
                </c:pt>
                <c:pt idx="3438">
                  <c:v>103.9</c:v>
                </c:pt>
                <c:pt idx="3439">
                  <c:v>103.9</c:v>
                </c:pt>
                <c:pt idx="3440">
                  <c:v>103.9</c:v>
                </c:pt>
                <c:pt idx="3441">
                  <c:v>103.9</c:v>
                </c:pt>
                <c:pt idx="3442">
                  <c:v>103.9</c:v>
                </c:pt>
                <c:pt idx="3443">
                  <c:v>103.9</c:v>
                </c:pt>
                <c:pt idx="3444">
                  <c:v>103.9</c:v>
                </c:pt>
                <c:pt idx="3445">
                  <c:v>103.9</c:v>
                </c:pt>
                <c:pt idx="3446">
                  <c:v>103.9</c:v>
                </c:pt>
                <c:pt idx="3447">
                  <c:v>103.9</c:v>
                </c:pt>
                <c:pt idx="3448">
                  <c:v>103.9</c:v>
                </c:pt>
                <c:pt idx="3449">
                  <c:v>103.9</c:v>
                </c:pt>
                <c:pt idx="3450">
                  <c:v>103.9</c:v>
                </c:pt>
                <c:pt idx="3451">
                  <c:v>103.9</c:v>
                </c:pt>
                <c:pt idx="3452">
                  <c:v>103.9</c:v>
                </c:pt>
                <c:pt idx="3453">
                  <c:v>103.9</c:v>
                </c:pt>
                <c:pt idx="3454">
                  <c:v>103.9</c:v>
                </c:pt>
                <c:pt idx="3455">
                  <c:v>103.9</c:v>
                </c:pt>
                <c:pt idx="3456">
                  <c:v>103.9</c:v>
                </c:pt>
                <c:pt idx="3457">
                  <c:v>103.9</c:v>
                </c:pt>
                <c:pt idx="3458">
                  <c:v>103.9</c:v>
                </c:pt>
                <c:pt idx="3459">
                  <c:v>103.9</c:v>
                </c:pt>
                <c:pt idx="3460">
                  <c:v>103.9</c:v>
                </c:pt>
                <c:pt idx="3461">
                  <c:v>103.9</c:v>
                </c:pt>
                <c:pt idx="3462">
                  <c:v>103.9</c:v>
                </c:pt>
                <c:pt idx="3463">
                  <c:v>103.9</c:v>
                </c:pt>
                <c:pt idx="3464">
                  <c:v>103.9</c:v>
                </c:pt>
                <c:pt idx="3465">
                  <c:v>103.9</c:v>
                </c:pt>
                <c:pt idx="3466">
                  <c:v>103.9</c:v>
                </c:pt>
                <c:pt idx="3467">
                  <c:v>103.9</c:v>
                </c:pt>
                <c:pt idx="3468">
                  <c:v>103.9</c:v>
                </c:pt>
                <c:pt idx="3469">
                  <c:v>103.9</c:v>
                </c:pt>
                <c:pt idx="3470">
                  <c:v>103.9</c:v>
                </c:pt>
                <c:pt idx="3471">
                  <c:v>103.9</c:v>
                </c:pt>
                <c:pt idx="3472">
                  <c:v>103.9</c:v>
                </c:pt>
                <c:pt idx="3473">
                  <c:v>103.9</c:v>
                </c:pt>
                <c:pt idx="3474">
                  <c:v>103.9</c:v>
                </c:pt>
                <c:pt idx="3475">
                  <c:v>103.9</c:v>
                </c:pt>
                <c:pt idx="3476">
                  <c:v>103.9</c:v>
                </c:pt>
                <c:pt idx="3477">
                  <c:v>103.9</c:v>
                </c:pt>
                <c:pt idx="3478">
                  <c:v>103.9</c:v>
                </c:pt>
                <c:pt idx="3479">
                  <c:v>103.9</c:v>
                </c:pt>
                <c:pt idx="3480">
                  <c:v>103.9</c:v>
                </c:pt>
                <c:pt idx="3481">
                  <c:v>103.9</c:v>
                </c:pt>
                <c:pt idx="3482">
                  <c:v>103.9</c:v>
                </c:pt>
                <c:pt idx="3483">
                  <c:v>103.9</c:v>
                </c:pt>
                <c:pt idx="3484">
                  <c:v>103.9</c:v>
                </c:pt>
                <c:pt idx="3485">
                  <c:v>103.9</c:v>
                </c:pt>
                <c:pt idx="3486">
                  <c:v>103.9</c:v>
                </c:pt>
                <c:pt idx="3487">
                  <c:v>103.9</c:v>
                </c:pt>
                <c:pt idx="3488">
                  <c:v>103.9</c:v>
                </c:pt>
                <c:pt idx="3489">
                  <c:v>103.9</c:v>
                </c:pt>
                <c:pt idx="3490">
                  <c:v>103.9</c:v>
                </c:pt>
                <c:pt idx="3491">
                  <c:v>103.9</c:v>
                </c:pt>
                <c:pt idx="3492">
                  <c:v>103.9</c:v>
                </c:pt>
                <c:pt idx="3493">
                  <c:v>103.9</c:v>
                </c:pt>
                <c:pt idx="3494">
                  <c:v>103.9</c:v>
                </c:pt>
                <c:pt idx="3495">
                  <c:v>103.9</c:v>
                </c:pt>
                <c:pt idx="3496">
                  <c:v>103.9</c:v>
                </c:pt>
                <c:pt idx="3497">
                  <c:v>103.9</c:v>
                </c:pt>
                <c:pt idx="3498">
                  <c:v>103.9</c:v>
                </c:pt>
                <c:pt idx="3499">
                  <c:v>103.9</c:v>
                </c:pt>
                <c:pt idx="3500">
                  <c:v>103.9</c:v>
                </c:pt>
                <c:pt idx="3501">
                  <c:v>103.9</c:v>
                </c:pt>
                <c:pt idx="3502">
                  <c:v>103.9</c:v>
                </c:pt>
                <c:pt idx="3503">
                  <c:v>103.9</c:v>
                </c:pt>
                <c:pt idx="3504">
                  <c:v>103.9</c:v>
                </c:pt>
                <c:pt idx="3505">
                  <c:v>103.9</c:v>
                </c:pt>
                <c:pt idx="3506">
                  <c:v>103.9</c:v>
                </c:pt>
                <c:pt idx="3507">
                  <c:v>103.9</c:v>
                </c:pt>
                <c:pt idx="3508">
                  <c:v>103.9</c:v>
                </c:pt>
                <c:pt idx="3509">
                  <c:v>103.9</c:v>
                </c:pt>
                <c:pt idx="3510">
                  <c:v>103.9</c:v>
                </c:pt>
                <c:pt idx="3511">
                  <c:v>103.9</c:v>
                </c:pt>
                <c:pt idx="3512">
                  <c:v>103.9</c:v>
                </c:pt>
                <c:pt idx="3513">
                  <c:v>103.9</c:v>
                </c:pt>
                <c:pt idx="3514">
                  <c:v>103.9</c:v>
                </c:pt>
                <c:pt idx="3515">
                  <c:v>103.9</c:v>
                </c:pt>
                <c:pt idx="3516">
                  <c:v>103.9</c:v>
                </c:pt>
                <c:pt idx="3517">
                  <c:v>103.9</c:v>
                </c:pt>
                <c:pt idx="3518">
                  <c:v>103.9</c:v>
                </c:pt>
                <c:pt idx="3519">
                  <c:v>103.9</c:v>
                </c:pt>
                <c:pt idx="3520">
                  <c:v>103.9</c:v>
                </c:pt>
                <c:pt idx="3521">
                  <c:v>103.9</c:v>
                </c:pt>
                <c:pt idx="3522">
                  <c:v>103.9</c:v>
                </c:pt>
                <c:pt idx="3523">
                  <c:v>103.9</c:v>
                </c:pt>
                <c:pt idx="3524">
                  <c:v>103.9</c:v>
                </c:pt>
                <c:pt idx="3525">
                  <c:v>103.9</c:v>
                </c:pt>
                <c:pt idx="3526">
                  <c:v>103.9</c:v>
                </c:pt>
                <c:pt idx="3527">
                  <c:v>103.9</c:v>
                </c:pt>
                <c:pt idx="3528">
                  <c:v>103.9</c:v>
                </c:pt>
                <c:pt idx="3529">
                  <c:v>103.9</c:v>
                </c:pt>
                <c:pt idx="3530">
                  <c:v>103.9</c:v>
                </c:pt>
                <c:pt idx="3531">
                  <c:v>103.9</c:v>
                </c:pt>
                <c:pt idx="3532">
                  <c:v>103.9</c:v>
                </c:pt>
                <c:pt idx="3533">
                  <c:v>103.9</c:v>
                </c:pt>
                <c:pt idx="3534">
                  <c:v>103.9</c:v>
                </c:pt>
                <c:pt idx="3535">
                  <c:v>103.9</c:v>
                </c:pt>
                <c:pt idx="3536">
                  <c:v>103.9</c:v>
                </c:pt>
                <c:pt idx="3537">
                  <c:v>103.9</c:v>
                </c:pt>
                <c:pt idx="3538">
                  <c:v>103.9</c:v>
                </c:pt>
                <c:pt idx="3539">
                  <c:v>103.9</c:v>
                </c:pt>
                <c:pt idx="3540">
                  <c:v>103.9</c:v>
                </c:pt>
                <c:pt idx="3541">
                  <c:v>103.9</c:v>
                </c:pt>
                <c:pt idx="3542">
                  <c:v>103.9</c:v>
                </c:pt>
                <c:pt idx="3543">
                  <c:v>103.9</c:v>
                </c:pt>
                <c:pt idx="3544">
                  <c:v>103.9</c:v>
                </c:pt>
                <c:pt idx="3545">
                  <c:v>103.9</c:v>
                </c:pt>
                <c:pt idx="3546">
                  <c:v>103.9</c:v>
                </c:pt>
                <c:pt idx="3547">
                  <c:v>103.9</c:v>
                </c:pt>
                <c:pt idx="3548">
                  <c:v>103.9</c:v>
                </c:pt>
                <c:pt idx="3549">
                  <c:v>103.9</c:v>
                </c:pt>
                <c:pt idx="3550">
                  <c:v>103.9</c:v>
                </c:pt>
                <c:pt idx="3551">
                  <c:v>103.9</c:v>
                </c:pt>
                <c:pt idx="3552">
                  <c:v>103.9</c:v>
                </c:pt>
                <c:pt idx="3553">
                  <c:v>103.9</c:v>
                </c:pt>
                <c:pt idx="3554">
                  <c:v>103.9</c:v>
                </c:pt>
                <c:pt idx="3555">
                  <c:v>103.9</c:v>
                </c:pt>
                <c:pt idx="3556">
                  <c:v>103.9</c:v>
                </c:pt>
                <c:pt idx="3557">
                  <c:v>103.9</c:v>
                </c:pt>
                <c:pt idx="3558">
                  <c:v>103.9</c:v>
                </c:pt>
                <c:pt idx="3559">
                  <c:v>103.9</c:v>
                </c:pt>
                <c:pt idx="3560">
                  <c:v>103.9</c:v>
                </c:pt>
                <c:pt idx="3561">
                  <c:v>103.9</c:v>
                </c:pt>
                <c:pt idx="3562">
                  <c:v>103.9</c:v>
                </c:pt>
                <c:pt idx="3563">
                  <c:v>103.9</c:v>
                </c:pt>
                <c:pt idx="3564">
                  <c:v>103.9</c:v>
                </c:pt>
                <c:pt idx="3565">
                  <c:v>103.9</c:v>
                </c:pt>
                <c:pt idx="3566">
                  <c:v>103.9</c:v>
                </c:pt>
                <c:pt idx="3567">
                  <c:v>103.9</c:v>
                </c:pt>
                <c:pt idx="3568">
                  <c:v>103.9</c:v>
                </c:pt>
                <c:pt idx="3569">
                  <c:v>103.9</c:v>
                </c:pt>
                <c:pt idx="3570">
                  <c:v>103.9</c:v>
                </c:pt>
                <c:pt idx="3571">
                  <c:v>103.9</c:v>
                </c:pt>
                <c:pt idx="3572">
                  <c:v>103.9</c:v>
                </c:pt>
                <c:pt idx="3573">
                  <c:v>103.9</c:v>
                </c:pt>
                <c:pt idx="3574">
                  <c:v>103.9</c:v>
                </c:pt>
                <c:pt idx="3575">
                  <c:v>103.9</c:v>
                </c:pt>
                <c:pt idx="3576">
                  <c:v>103.9</c:v>
                </c:pt>
                <c:pt idx="3577">
                  <c:v>103.9</c:v>
                </c:pt>
                <c:pt idx="3578">
                  <c:v>103.9</c:v>
                </c:pt>
                <c:pt idx="3579">
                  <c:v>103.9</c:v>
                </c:pt>
                <c:pt idx="3580">
                  <c:v>103.9</c:v>
                </c:pt>
                <c:pt idx="3581">
                  <c:v>103.9</c:v>
                </c:pt>
                <c:pt idx="3582">
                  <c:v>103.9</c:v>
                </c:pt>
                <c:pt idx="3583">
                  <c:v>103.9</c:v>
                </c:pt>
                <c:pt idx="3584">
                  <c:v>103.9</c:v>
                </c:pt>
                <c:pt idx="3585">
                  <c:v>103.9</c:v>
                </c:pt>
                <c:pt idx="3586">
                  <c:v>103.9</c:v>
                </c:pt>
                <c:pt idx="3587">
                  <c:v>103.9</c:v>
                </c:pt>
                <c:pt idx="3588">
                  <c:v>103.9</c:v>
                </c:pt>
                <c:pt idx="3589">
                  <c:v>103.9</c:v>
                </c:pt>
                <c:pt idx="3590">
                  <c:v>103.9</c:v>
                </c:pt>
                <c:pt idx="3591">
                  <c:v>103.9</c:v>
                </c:pt>
                <c:pt idx="3592">
                  <c:v>103.9</c:v>
                </c:pt>
                <c:pt idx="3593">
                  <c:v>103.9</c:v>
                </c:pt>
                <c:pt idx="3594">
                  <c:v>103.9</c:v>
                </c:pt>
                <c:pt idx="3595">
                  <c:v>103.9</c:v>
                </c:pt>
                <c:pt idx="3596">
                  <c:v>103.9</c:v>
                </c:pt>
                <c:pt idx="3597">
                  <c:v>103.9</c:v>
                </c:pt>
                <c:pt idx="3598">
                  <c:v>103.9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9EEC-4D1E-9E57-0B548A6A10E8}"/>
            </c:ext>
          </c:extLst>
        </c:ser>
        <c:ser>
          <c:idx val="4"/>
          <c:order val="2"/>
          <c:tx>
            <c:strRef>
              <c:f>'1Sek Auswertung'!$L$2</c:f>
              <c:strCache>
                <c:ptCount val="1"/>
                <c:pt idx="0">
                  <c:v>   Leq1h [dB(A)]</c:v>
                </c:pt>
              </c:strCache>
            </c:strRef>
          </c:tx>
          <c:spPr>
            <a:ln w="2540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</c:numRef>
          </c:cat>
          <c:val>
            <c:numRef>
              <c:f>'1Sek Auswertung'!$L$5:$L$10804</c:f>
              <c:numCache>
                <c:formatCode>0.0</c:formatCode>
                <c:ptCount val="10800"/>
                <c:pt idx="3599">
                  <c:v>103.9</c:v>
                </c:pt>
                <c:pt idx="3600">
                  <c:v>103.9</c:v>
                </c:pt>
                <c:pt idx="3601">
                  <c:v>103.9</c:v>
                </c:pt>
                <c:pt idx="3602">
                  <c:v>103.9</c:v>
                </c:pt>
                <c:pt idx="3603">
                  <c:v>103.9</c:v>
                </c:pt>
                <c:pt idx="3604">
                  <c:v>103.9</c:v>
                </c:pt>
                <c:pt idx="3605">
                  <c:v>103.9</c:v>
                </c:pt>
                <c:pt idx="3606">
                  <c:v>103.9</c:v>
                </c:pt>
                <c:pt idx="3607">
                  <c:v>103.9</c:v>
                </c:pt>
                <c:pt idx="3608">
                  <c:v>103.9</c:v>
                </c:pt>
                <c:pt idx="3609">
                  <c:v>103.9</c:v>
                </c:pt>
                <c:pt idx="3610">
                  <c:v>103.9</c:v>
                </c:pt>
                <c:pt idx="3611">
                  <c:v>103.9</c:v>
                </c:pt>
                <c:pt idx="3612">
                  <c:v>103.9</c:v>
                </c:pt>
                <c:pt idx="3613">
                  <c:v>103.9</c:v>
                </c:pt>
                <c:pt idx="3614">
                  <c:v>103.9</c:v>
                </c:pt>
                <c:pt idx="3615">
                  <c:v>103.9</c:v>
                </c:pt>
                <c:pt idx="3616">
                  <c:v>103.9</c:v>
                </c:pt>
                <c:pt idx="3617">
                  <c:v>103.9</c:v>
                </c:pt>
                <c:pt idx="3618">
                  <c:v>103.9</c:v>
                </c:pt>
                <c:pt idx="3619">
                  <c:v>103.9</c:v>
                </c:pt>
                <c:pt idx="3620">
                  <c:v>103.9</c:v>
                </c:pt>
                <c:pt idx="3621">
                  <c:v>103.9</c:v>
                </c:pt>
                <c:pt idx="3622">
                  <c:v>103.9</c:v>
                </c:pt>
                <c:pt idx="3623">
                  <c:v>103.9</c:v>
                </c:pt>
                <c:pt idx="3624">
                  <c:v>103.9</c:v>
                </c:pt>
                <c:pt idx="3625">
                  <c:v>103.9</c:v>
                </c:pt>
                <c:pt idx="3626">
                  <c:v>104</c:v>
                </c:pt>
                <c:pt idx="3627">
                  <c:v>104</c:v>
                </c:pt>
                <c:pt idx="3628">
                  <c:v>104</c:v>
                </c:pt>
                <c:pt idx="3629">
                  <c:v>104</c:v>
                </c:pt>
                <c:pt idx="3630">
                  <c:v>104</c:v>
                </c:pt>
                <c:pt idx="3631">
                  <c:v>104</c:v>
                </c:pt>
                <c:pt idx="3632">
                  <c:v>104</c:v>
                </c:pt>
                <c:pt idx="3633">
                  <c:v>104</c:v>
                </c:pt>
                <c:pt idx="3634">
                  <c:v>104</c:v>
                </c:pt>
                <c:pt idx="3635">
                  <c:v>104</c:v>
                </c:pt>
                <c:pt idx="3636">
                  <c:v>104</c:v>
                </c:pt>
                <c:pt idx="3637">
                  <c:v>104</c:v>
                </c:pt>
                <c:pt idx="3638">
                  <c:v>104</c:v>
                </c:pt>
                <c:pt idx="3639">
                  <c:v>104</c:v>
                </c:pt>
                <c:pt idx="3640">
                  <c:v>104</c:v>
                </c:pt>
                <c:pt idx="3641">
                  <c:v>104</c:v>
                </c:pt>
                <c:pt idx="3642">
                  <c:v>104</c:v>
                </c:pt>
                <c:pt idx="3643">
                  <c:v>104</c:v>
                </c:pt>
                <c:pt idx="3644">
                  <c:v>104</c:v>
                </c:pt>
                <c:pt idx="3645">
                  <c:v>104</c:v>
                </c:pt>
                <c:pt idx="3646">
                  <c:v>104</c:v>
                </c:pt>
                <c:pt idx="3647">
                  <c:v>104</c:v>
                </c:pt>
                <c:pt idx="3648">
                  <c:v>104</c:v>
                </c:pt>
                <c:pt idx="3649">
                  <c:v>104</c:v>
                </c:pt>
                <c:pt idx="3650">
                  <c:v>104.1</c:v>
                </c:pt>
                <c:pt idx="3651">
                  <c:v>104.1</c:v>
                </c:pt>
                <c:pt idx="3652">
                  <c:v>104.1</c:v>
                </c:pt>
                <c:pt idx="3653">
                  <c:v>104.1</c:v>
                </c:pt>
                <c:pt idx="3654">
                  <c:v>104.1</c:v>
                </c:pt>
                <c:pt idx="3655">
                  <c:v>104.1</c:v>
                </c:pt>
                <c:pt idx="3656">
                  <c:v>104.1</c:v>
                </c:pt>
                <c:pt idx="3657">
                  <c:v>104.1</c:v>
                </c:pt>
                <c:pt idx="3658">
                  <c:v>104.1</c:v>
                </c:pt>
                <c:pt idx="3659">
                  <c:v>104.1</c:v>
                </c:pt>
                <c:pt idx="3660">
                  <c:v>104.1</c:v>
                </c:pt>
                <c:pt idx="3661">
                  <c:v>104.1</c:v>
                </c:pt>
                <c:pt idx="3662">
                  <c:v>104.1</c:v>
                </c:pt>
                <c:pt idx="3663">
                  <c:v>104.1</c:v>
                </c:pt>
                <c:pt idx="3664">
                  <c:v>104.1</c:v>
                </c:pt>
                <c:pt idx="3665">
                  <c:v>104.1</c:v>
                </c:pt>
                <c:pt idx="3666">
                  <c:v>104.1</c:v>
                </c:pt>
                <c:pt idx="3667">
                  <c:v>104.1</c:v>
                </c:pt>
                <c:pt idx="3668">
                  <c:v>104.1</c:v>
                </c:pt>
                <c:pt idx="3669">
                  <c:v>104.1</c:v>
                </c:pt>
                <c:pt idx="3670">
                  <c:v>104.1</c:v>
                </c:pt>
                <c:pt idx="3671">
                  <c:v>104.1</c:v>
                </c:pt>
                <c:pt idx="3672">
                  <c:v>104.1</c:v>
                </c:pt>
                <c:pt idx="3673">
                  <c:v>104.1</c:v>
                </c:pt>
                <c:pt idx="3674">
                  <c:v>104.1</c:v>
                </c:pt>
                <c:pt idx="3675">
                  <c:v>104.1</c:v>
                </c:pt>
                <c:pt idx="3676">
                  <c:v>104.1</c:v>
                </c:pt>
                <c:pt idx="3677">
                  <c:v>104.1</c:v>
                </c:pt>
                <c:pt idx="3678">
                  <c:v>104.1</c:v>
                </c:pt>
                <c:pt idx="3679">
                  <c:v>104.1</c:v>
                </c:pt>
                <c:pt idx="3680">
                  <c:v>104.1</c:v>
                </c:pt>
                <c:pt idx="3681">
                  <c:v>104.1</c:v>
                </c:pt>
                <c:pt idx="3682">
                  <c:v>104.1</c:v>
                </c:pt>
                <c:pt idx="3683">
                  <c:v>104.1</c:v>
                </c:pt>
                <c:pt idx="3684">
                  <c:v>104.1</c:v>
                </c:pt>
                <c:pt idx="3685">
                  <c:v>104.1</c:v>
                </c:pt>
                <c:pt idx="3686">
                  <c:v>104.2</c:v>
                </c:pt>
                <c:pt idx="3687">
                  <c:v>104.2</c:v>
                </c:pt>
                <c:pt idx="3688">
                  <c:v>104.2</c:v>
                </c:pt>
                <c:pt idx="3689">
                  <c:v>104.2</c:v>
                </c:pt>
                <c:pt idx="3690">
                  <c:v>104.2</c:v>
                </c:pt>
                <c:pt idx="3691">
                  <c:v>104.2</c:v>
                </c:pt>
                <c:pt idx="3692">
                  <c:v>104.2</c:v>
                </c:pt>
                <c:pt idx="3693">
                  <c:v>104.2</c:v>
                </c:pt>
                <c:pt idx="3694">
                  <c:v>104.2</c:v>
                </c:pt>
                <c:pt idx="3695">
                  <c:v>104.2</c:v>
                </c:pt>
                <c:pt idx="3696">
                  <c:v>104.2</c:v>
                </c:pt>
                <c:pt idx="3697">
                  <c:v>104.2</c:v>
                </c:pt>
                <c:pt idx="3698">
                  <c:v>104.2</c:v>
                </c:pt>
                <c:pt idx="3699">
                  <c:v>104.2</c:v>
                </c:pt>
                <c:pt idx="3700">
                  <c:v>104.2</c:v>
                </c:pt>
                <c:pt idx="3701">
                  <c:v>104.2</c:v>
                </c:pt>
                <c:pt idx="3702">
                  <c:v>104.2</c:v>
                </c:pt>
                <c:pt idx="3703">
                  <c:v>104.2</c:v>
                </c:pt>
                <c:pt idx="3704">
                  <c:v>104.2</c:v>
                </c:pt>
                <c:pt idx="3705">
                  <c:v>104.2</c:v>
                </c:pt>
                <c:pt idx="3706">
                  <c:v>104.2</c:v>
                </c:pt>
                <c:pt idx="3707">
                  <c:v>104.2</c:v>
                </c:pt>
                <c:pt idx="3708">
                  <c:v>104.2</c:v>
                </c:pt>
                <c:pt idx="3709">
                  <c:v>104.2</c:v>
                </c:pt>
                <c:pt idx="3710">
                  <c:v>104.2</c:v>
                </c:pt>
                <c:pt idx="3711">
                  <c:v>104.2</c:v>
                </c:pt>
                <c:pt idx="3712">
                  <c:v>104.2</c:v>
                </c:pt>
                <c:pt idx="3713">
                  <c:v>104.2</c:v>
                </c:pt>
                <c:pt idx="3714">
                  <c:v>104.2</c:v>
                </c:pt>
                <c:pt idx="3715">
                  <c:v>104.2</c:v>
                </c:pt>
                <c:pt idx="3716">
                  <c:v>104.2</c:v>
                </c:pt>
                <c:pt idx="3717">
                  <c:v>104.2</c:v>
                </c:pt>
                <c:pt idx="3718">
                  <c:v>104.2</c:v>
                </c:pt>
                <c:pt idx="3719">
                  <c:v>104.2</c:v>
                </c:pt>
                <c:pt idx="3720">
                  <c:v>104.2</c:v>
                </c:pt>
                <c:pt idx="3721">
                  <c:v>104.2</c:v>
                </c:pt>
                <c:pt idx="3722">
                  <c:v>104.2</c:v>
                </c:pt>
                <c:pt idx="3723">
                  <c:v>104.2</c:v>
                </c:pt>
                <c:pt idx="3724">
                  <c:v>104.2</c:v>
                </c:pt>
                <c:pt idx="3725">
                  <c:v>104.2</c:v>
                </c:pt>
                <c:pt idx="3726">
                  <c:v>104.2</c:v>
                </c:pt>
                <c:pt idx="3727">
                  <c:v>104.2</c:v>
                </c:pt>
                <c:pt idx="3728">
                  <c:v>104.2</c:v>
                </c:pt>
                <c:pt idx="3729">
                  <c:v>104.2</c:v>
                </c:pt>
                <c:pt idx="3730">
                  <c:v>104.2</c:v>
                </c:pt>
                <c:pt idx="3731">
                  <c:v>104.2</c:v>
                </c:pt>
                <c:pt idx="3732">
                  <c:v>104.2</c:v>
                </c:pt>
                <c:pt idx="3733">
                  <c:v>104.2</c:v>
                </c:pt>
                <c:pt idx="3734">
                  <c:v>104.2</c:v>
                </c:pt>
                <c:pt idx="3735">
                  <c:v>104.2</c:v>
                </c:pt>
                <c:pt idx="3736">
                  <c:v>104.2</c:v>
                </c:pt>
                <c:pt idx="3737">
                  <c:v>104.2</c:v>
                </c:pt>
                <c:pt idx="3738">
                  <c:v>104.2</c:v>
                </c:pt>
                <c:pt idx="3739">
                  <c:v>104.2</c:v>
                </c:pt>
                <c:pt idx="3740">
                  <c:v>104.2</c:v>
                </c:pt>
                <c:pt idx="3741">
                  <c:v>104.2</c:v>
                </c:pt>
                <c:pt idx="3742">
                  <c:v>104.3</c:v>
                </c:pt>
                <c:pt idx="3743">
                  <c:v>104.3</c:v>
                </c:pt>
                <c:pt idx="3744">
                  <c:v>104.3</c:v>
                </c:pt>
                <c:pt idx="3745">
                  <c:v>104.3</c:v>
                </c:pt>
                <c:pt idx="3746">
                  <c:v>104.3</c:v>
                </c:pt>
                <c:pt idx="3747">
                  <c:v>104.3</c:v>
                </c:pt>
                <c:pt idx="3748">
                  <c:v>104.3</c:v>
                </c:pt>
                <c:pt idx="3749">
                  <c:v>104.3</c:v>
                </c:pt>
                <c:pt idx="3750">
                  <c:v>104.3</c:v>
                </c:pt>
                <c:pt idx="3751">
                  <c:v>104.3</c:v>
                </c:pt>
                <c:pt idx="3752">
                  <c:v>104.3</c:v>
                </c:pt>
                <c:pt idx="3753">
                  <c:v>104.3</c:v>
                </c:pt>
                <c:pt idx="3754">
                  <c:v>104.3</c:v>
                </c:pt>
                <c:pt idx="3755">
                  <c:v>104.3</c:v>
                </c:pt>
                <c:pt idx="3756">
                  <c:v>104.3</c:v>
                </c:pt>
                <c:pt idx="3757">
                  <c:v>104.3</c:v>
                </c:pt>
                <c:pt idx="3758">
                  <c:v>104.3</c:v>
                </c:pt>
                <c:pt idx="3759">
                  <c:v>104.3</c:v>
                </c:pt>
                <c:pt idx="3760">
                  <c:v>104.3</c:v>
                </c:pt>
                <c:pt idx="3761">
                  <c:v>104.3</c:v>
                </c:pt>
                <c:pt idx="3762">
                  <c:v>104.3</c:v>
                </c:pt>
                <c:pt idx="3763">
                  <c:v>104.3</c:v>
                </c:pt>
                <c:pt idx="3764">
                  <c:v>104.3</c:v>
                </c:pt>
                <c:pt idx="3765">
                  <c:v>104.3</c:v>
                </c:pt>
                <c:pt idx="3766">
                  <c:v>104.3</c:v>
                </c:pt>
                <c:pt idx="3767">
                  <c:v>104.3</c:v>
                </c:pt>
                <c:pt idx="3768">
                  <c:v>104.3</c:v>
                </c:pt>
                <c:pt idx="3769">
                  <c:v>104.3</c:v>
                </c:pt>
                <c:pt idx="3770">
                  <c:v>104.3</c:v>
                </c:pt>
                <c:pt idx="3771">
                  <c:v>104.3</c:v>
                </c:pt>
                <c:pt idx="3772">
                  <c:v>104.3</c:v>
                </c:pt>
                <c:pt idx="3773">
                  <c:v>104.3</c:v>
                </c:pt>
                <c:pt idx="3774">
                  <c:v>104.3</c:v>
                </c:pt>
                <c:pt idx="3775">
                  <c:v>104.3</c:v>
                </c:pt>
                <c:pt idx="3776">
                  <c:v>104.3</c:v>
                </c:pt>
                <c:pt idx="3777">
                  <c:v>104.3</c:v>
                </c:pt>
                <c:pt idx="3778">
                  <c:v>104.3</c:v>
                </c:pt>
                <c:pt idx="3779">
                  <c:v>104.3</c:v>
                </c:pt>
                <c:pt idx="3780">
                  <c:v>104.3</c:v>
                </c:pt>
                <c:pt idx="3781">
                  <c:v>104.3</c:v>
                </c:pt>
                <c:pt idx="3782">
                  <c:v>104.3</c:v>
                </c:pt>
                <c:pt idx="3783">
                  <c:v>104.3</c:v>
                </c:pt>
                <c:pt idx="3784">
                  <c:v>104.3</c:v>
                </c:pt>
                <c:pt idx="3785">
                  <c:v>104.3</c:v>
                </c:pt>
                <c:pt idx="3786">
                  <c:v>104.3</c:v>
                </c:pt>
                <c:pt idx="3787">
                  <c:v>104.3</c:v>
                </c:pt>
                <c:pt idx="3788">
                  <c:v>104.3</c:v>
                </c:pt>
                <c:pt idx="3789">
                  <c:v>104.3</c:v>
                </c:pt>
                <c:pt idx="3790">
                  <c:v>104.3</c:v>
                </c:pt>
                <c:pt idx="3791">
                  <c:v>104.3</c:v>
                </c:pt>
                <c:pt idx="3792">
                  <c:v>104.3</c:v>
                </c:pt>
                <c:pt idx="3793">
                  <c:v>104.3</c:v>
                </c:pt>
                <c:pt idx="3794">
                  <c:v>104.3</c:v>
                </c:pt>
                <c:pt idx="3795">
                  <c:v>104.3</c:v>
                </c:pt>
                <c:pt idx="3796">
                  <c:v>104.3</c:v>
                </c:pt>
                <c:pt idx="3797">
                  <c:v>104.3</c:v>
                </c:pt>
                <c:pt idx="3798">
                  <c:v>104.3</c:v>
                </c:pt>
                <c:pt idx="3799">
                  <c:v>104.3</c:v>
                </c:pt>
                <c:pt idx="3800">
                  <c:v>104.3</c:v>
                </c:pt>
                <c:pt idx="3801">
                  <c:v>104.3</c:v>
                </c:pt>
                <c:pt idx="3802">
                  <c:v>104.3</c:v>
                </c:pt>
                <c:pt idx="3803">
                  <c:v>104.3</c:v>
                </c:pt>
                <c:pt idx="3804">
                  <c:v>104.3</c:v>
                </c:pt>
                <c:pt idx="3805">
                  <c:v>104.3</c:v>
                </c:pt>
                <c:pt idx="3806">
                  <c:v>104.3</c:v>
                </c:pt>
                <c:pt idx="3807">
                  <c:v>104.3</c:v>
                </c:pt>
                <c:pt idx="3808">
                  <c:v>104.3</c:v>
                </c:pt>
                <c:pt idx="3809">
                  <c:v>104.3</c:v>
                </c:pt>
                <c:pt idx="3810">
                  <c:v>104.3</c:v>
                </c:pt>
                <c:pt idx="3811">
                  <c:v>104.3</c:v>
                </c:pt>
                <c:pt idx="3812">
                  <c:v>104.3</c:v>
                </c:pt>
                <c:pt idx="3813">
                  <c:v>104.3</c:v>
                </c:pt>
                <c:pt idx="3814">
                  <c:v>104.3</c:v>
                </c:pt>
                <c:pt idx="3815">
                  <c:v>104.3</c:v>
                </c:pt>
                <c:pt idx="3816">
                  <c:v>104.3</c:v>
                </c:pt>
                <c:pt idx="3817">
                  <c:v>104.3</c:v>
                </c:pt>
                <c:pt idx="3818">
                  <c:v>104.3</c:v>
                </c:pt>
                <c:pt idx="3819">
                  <c:v>104.3</c:v>
                </c:pt>
                <c:pt idx="3820">
                  <c:v>104.3</c:v>
                </c:pt>
                <c:pt idx="3821">
                  <c:v>104.3</c:v>
                </c:pt>
                <c:pt idx="3822">
                  <c:v>104.3</c:v>
                </c:pt>
                <c:pt idx="3823">
                  <c:v>104.3</c:v>
                </c:pt>
                <c:pt idx="3824">
                  <c:v>104.3</c:v>
                </c:pt>
                <c:pt idx="3825">
                  <c:v>104.3</c:v>
                </c:pt>
                <c:pt idx="3826">
                  <c:v>104.3</c:v>
                </c:pt>
                <c:pt idx="3827">
                  <c:v>104.3</c:v>
                </c:pt>
                <c:pt idx="3828">
                  <c:v>104.3</c:v>
                </c:pt>
                <c:pt idx="3829">
                  <c:v>104.3</c:v>
                </c:pt>
                <c:pt idx="3830">
                  <c:v>104.3</c:v>
                </c:pt>
                <c:pt idx="3831">
                  <c:v>104.3</c:v>
                </c:pt>
                <c:pt idx="3832">
                  <c:v>104.3</c:v>
                </c:pt>
                <c:pt idx="3833">
                  <c:v>104.3</c:v>
                </c:pt>
                <c:pt idx="3834">
                  <c:v>104.3</c:v>
                </c:pt>
                <c:pt idx="3835">
                  <c:v>104.3</c:v>
                </c:pt>
                <c:pt idx="3836">
                  <c:v>104.3</c:v>
                </c:pt>
                <c:pt idx="3837">
                  <c:v>104.3</c:v>
                </c:pt>
                <c:pt idx="3838">
                  <c:v>104.3</c:v>
                </c:pt>
                <c:pt idx="3839">
                  <c:v>104.3</c:v>
                </c:pt>
                <c:pt idx="3840">
                  <c:v>104.4</c:v>
                </c:pt>
                <c:pt idx="3841">
                  <c:v>104.4</c:v>
                </c:pt>
                <c:pt idx="3842">
                  <c:v>104.4</c:v>
                </c:pt>
                <c:pt idx="3843">
                  <c:v>104.4</c:v>
                </c:pt>
                <c:pt idx="3844">
                  <c:v>104.4</c:v>
                </c:pt>
                <c:pt idx="3845">
                  <c:v>104.4</c:v>
                </c:pt>
                <c:pt idx="3846">
                  <c:v>104.4</c:v>
                </c:pt>
                <c:pt idx="3847">
                  <c:v>104.4</c:v>
                </c:pt>
                <c:pt idx="3848">
                  <c:v>104.4</c:v>
                </c:pt>
                <c:pt idx="3849">
                  <c:v>104.4</c:v>
                </c:pt>
                <c:pt idx="3850">
                  <c:v>104.4</c:v>
                </c:pt>
                <c:pt idx="3851">
                  <c:v>104.4</c:v>
                </c:pt>
                <c:pt idx="3852">
                  <c:v>104.4</c:v>
                </c:pt>
                <c:pt idx="3853">
                  <c:v>104.4</c:v>
                </c:pt>
                <c:pt idx="3854">
                  <c:v>104.4</c:v>
                </c:pt>
                <c:pt idx="3855">
                  <c:v>104.4</c:v>
                </c:pt>
                <c:pt idx="3856">
                  <c:v>104.4</c:v>
                </c:pt>
                <c:pt idx="3857">
                  <c:v>104.4</c:v>
                </c:pt>
                <c:pt idx="3858">
                  <c:v>104.4</c:v>
                </c:pt>
                <c:pt idx="3859">
                  <c:v>104.4</c:v>
                </c:pt>
                <c:pt idx="3860">
                  <c:v>104.4</c:v>
                </c:pt>
                <c:pt idx="3861">
                  <c:v>104.4</c:v>
                </c:pt>
                <c:pt idx="3862">
                  <c:v>104.4</c:v>
                </c:pt>
                <c:pt idx="3863">
                  <c:v>104.4</c:v>
                </c:pt>
                <c:pt idx="3864">
                  <c:v>104.4</c:v>
                </c:pt>
                <c:pt idx="3865">
                  <c:v>104.4</c:v>
                </c:pt>
                <c:pt idx="3866">
                  <c:v>104.4</c:v>
                </c:pt>
                <c:pt idx="3867">
                  <c:v>104.4</c:v>
                </c:pt>
                <c:pt idx="3868">
                  <c:v>104.4</c:v>
                </c:pt>
                <c:pt idx="3869">
                  <c:v>104.4</c:v>
                </c:pt>
                <c:pt idx="3870">
                  <c:v>104.4</c:v>
                </c:pt>
                <c:pt idx="3871">
                  <c:v>104.4</c:v>
                </c:pt>
                <c:pt idx="3872">
                  <c:v>104.4</c:v>
                </c:pt>
                <c:pt idx="3873">
                  <c:v>104.4</c:v>
                </c:pt>
                <c:pt idx="3874">
                  <c:v>104.4</c:v>
                </c:pt>
                <c:pt idx="3875">
                  <c:v>104.4</c:v>
                </c:pt>
                <c:pt idx="3876">
                  <c:v>104.4</c:v>
                </c:pt>
                <c:pt idx="3877">
                  <c:v>104.4</c:v>
                </c:pt>
                <c:pt idx="3878">
                  <c:v>104.4</c:v>
                </c:pt>
                <c:pt idx="3879">
                  <c:v>104.4</c:v>
                </c:pt>
                <c:pt idx="3880">
                  <c:v>104.4</c:v>
                </c:pt>
                <c:pt idx="3881">
                  <c:v>104.4</c:v>
                </c:pt>
                <c:pt idx="3882">
                  <c:v>104.4</c:v>
                </c:pt>
                <c:pt idx="3883">
                  <c:v>104.4</c:v>
                </c:pt>
                <c:pt idx="3884">
                  <c:v>104.4</c:v>
                </c:pt>
                <c:pt idx="3885">
                  <c:v>104.4</c:v>
                </c:pt>
                <c:pt idx="3886">
                  <c:v>104.4</c:v>
                </c:pt>
                <c:pt idx="3887">
                  <c:v>104.4</c:v>
                </c:pt>
                <c:pt idx="3888">
                  <c:v>104.4</c:v>
                </c:pt>
                <c:pt idx="3889">
                  <c:v>104.4</c:v>
                </c:pt>
                <c:pt idx="3890">
                  <c:v>104.4</c:v>
                </c:pt>
                <c:pt idx="3891">
                  <c:v>104.4</c:v>
                </c:pt>
                <c:pt idx="3892">
                  <c:v>104.4</c:v>
                </c:pt>
                <c:pt idx="3893">
                  <c:v>104.4</c:v>
                </c:pt>
                <c:pt idx="3894">
                  <c:v>104.4</c:v>
                </c:pt>
                <c:pt idx="3895">
                  <c:v>104.4</c:v>
                </c:pt>
                <c:pt idx="3896">
                  <c:v>104.4</c:v>
                </c:pt>
                <c:pt idx="3897">
                  <c:v>104.4</c:v>
                </c:pt>
                <c:pt idx="3898">
                  <c:v>104.5</c:v>
                </c:pt>
                <c:pt idx="3899">
                  <c:v>104.5</c:v>
                </c:pt>
                <c:pt idx="3900">
                  <c:v>104.5</c:v>
                </c:pt>
                <c:pt idx="3901">
                  <c:v>104.5</c:v>
                </c:pt>
                <c:pt idx="3902">
                  <c:v>104.5</c:v>
                </c:pt>
                <c:pt idx="3903">
                  <c:v>104.5</c:v>
                </c:pt>
                <c:pt idx="3904">
                  <c:v>104.5</c:v>
                </c:pt>
                <c:pt idx="3905">
                  <c:v>104.5</c:v>
                </c:pt>
                <c:pt idx="3906">
                  <c:v>104.5</c:v>
                </c:pt>
                <c:pt idx="3907">
                  <c:v>104.5</c:v>
                </c:pt>
                <c:pt idx="3908">
                  <c:v>104.5</c:v>
                </c:pt>
                <c:pt idx="3909">
                  <c:v>104.5</c:v>
                </c:pt>
                <c:pt idx="3910">
                  <c:v>104.5</c:v>
                </c:pt>
                <c:pt idx="3911">
                  <c:v>104.5</c:v>
                </c:pt>
                <c:pt idx="3912">
                  <c:v>104.5</c:v>
                </c:pt>
                <c:pt idx="3913">
                  <c:v>104.5</c:v>
                </c:pt>
                <c:pt idx="3914">
                  <c:v>104.5</c:v>
                </c:pt>
                <c:pt idx="3915">
                  <c:v>104.5</c:v>
                </c:pt>
                <c:pt idx="3916">
                  <c:v>104.5</c:v>
                </c:pt>
                <c:pt idx="3917">
                  <c:v>104.5</c:v>
                </c:pt>
                <c:pt idx="3918">
                  <c:v>104.5</c:v>
                </c:pt>
                <c:pt idx="3919">
                  <c:v>104.5</c:v>
                </c:pt>
                <c:pt idx="3920">
                  <c:v>104.5</c:v>
                </c:pt>
                <c:pt idx="3921">
                  <c:v>104.5</c:v>
                </c:pt>
                <c:pt idx="3922">
                  <c:v>104.5</c:v>
                </c:pt>
                <c:pt idx="3923">
                  <c:v>104.5</c:v>
                </c:pt>
                <c:pt idx="3924">
                  <c:v>104.5</c:v>
                </c:pt>
                <c:pt idx="3925">
                  <c:v>104.5</c:v>
                </c:pt>
                <c:pt idx="3926">
                  <c:v>104.5</c:v>
                </c:pt>
                <c:pt idx="3927">
                  <c:v>104.5</c:v>
                </c:pt>
                <c:pt idx="3928">
                  <c:v>104.5</c:v>
                </c:pt>
                <c:pt idx="3929">
                  <c:v>104.5</c:v>
                </c:pt>
                <c:pt idx="3930">
                  <c:v>104.5</c:v>
                </c:pt>
                <c:pt idx="3931">
                  <c:v>104.5</c:v>
                </c:pt>
                <c:pt idx="3932">
                  <c:v>104.5</c:v>
                </c:pt>
                <c:pt idx="3933">
                  <c:v>104.5</c:v>
                </c:pt>
                <c:pt idx="3934">
                  <c:v>104.5</c:v>
                </c:pt>
                <c:pt idx="3935">
                  <c:v>104.5</c:v>
                </c:pt>
                <c:pt idx="3936">
                  <c:v>104.5</c:v>
                </c:pt>
                <c:pt idx="3937">
                  <c:v>104.5</c:v>
                </c:pt>
                <c:pt idx="3938">
                  <c:v>104.5</c:v>
                </c:pt>
                <c:pt idx="3939">
                  <c:v>104.5</c:v>
                </c:pt>
                <c:pt idx="3940">
                  <c:v>104.5</c:v>
                </c:pt>
                <c:pt idx="3941">
                  <c:v>104.5</c:v>
                </c:pt>
                <c:pt idx="3942">
                  <c:v>104.5</c:v>
                </c:pt>
                <c:pt idx="3943">
                  <c:v>104.5</c:v>
                </c:pt>
                <c:pt idx="3944">
                  <c:v>104.5</c:v>
                </c:pt>
                <c:pt idx="3945">
                  <c:v>104.5</c:v>
                </c:pt>
                <c:pt idx="3946">
                  <c:v>104.5</c:v>
                </c:pt>
                <c:pt idx="3947">
                  <c:v>104.5</c:v>
                </c:pt>
                <c:pt idx="3948">
                  <c:v>104.5</c:v>
                </c:pt>
                <c:pt idx="3949">
                  <c:v>104.5</c:v>
                </c:pt>
                <c:pt idx="3950">
                  <c:v>104.5</c:v>
                </c:pt>
                <c:pt idx="3951">
                  <c:v>104.5</c:v>
                </c:pt>
                <c:pt idx="3952">
                  <c:v>104.5</c:v>
                </c:pt>
                <c:pt idx="3953">
                  <c:v>104.5</c:v>
                </c:pt>
                <c:pt idx="3954">
                  <c:v>104.5</c:v>
                </c:pt>
                <c:pt idx="3955">
                  <c:v>104.5</c:v>
                </c:pt>
                <c:pt idx="3956">
                  <c:v>104.5</c:v>
                </c:pt>
                <c:pt idx="3957">
                  <c:v>104.5</c:v>
                </c:pt>
                <c:pt idx="3958">
                  <c:v>104.5</c:v>
                </c:pt>
                <c:pt idx="3959">
                  <c:v>104.5</c:v>
                </c:pt>
                <c:pt idx="3960">
                  <c:v>104.5</c:v>
                </c:pt>
                <c:pt idx="3961">
                  <c:v>104.5</c:v>
                </c:pt>
                <c:pt idx="3962">
                  <c:v>104.5</c:v>
                </c:pt>
                <c:pt idx="3963">
                  <c:v>104.5</c:v>
                </c:pt>
                <c:pt idx="3964">
                  <c:v>104.5</c:v>
                </c:pt>
                <c:pt idx="3965">
                  <c:v>104.5</c:v>
                </c:pt>
                <c:pt idx="3966">
                  <c:v>104.5</c:v>
                </c:pt>
                <c:pt idx="3967">
                  <c:v>104.5</c:v>
                </c:pt>
                <c:pt idx="3968">
                  <c:v>104.5</c:v>
                </c:pt>
                <c:pt idx="3969">
                  <c:v>104.6</c:v>
                </c:pt>
                <c:pt idx="3970">
                  <c:v>104.6</c:v>
                </c:pt>
                <c:pt idx="3971">
                  <c:v>104.6</c:v>
                </c:pt>
                <c:pt idx="3972">
                  <c:v>104.6</c:v>
                </c:pt>
                <c:pt idx="3973">
                  <c:v>104.6</c:v>
                </c:pt>
                <c:pt idx="3974">
                  <c:v>104.6</c:v>
                </c:pt>
                <c:pt idx="3975">
                  <c:v>104.6</c:v>
                </c:pt>
                <c:pt idx="3976">
                  <c:v>104.6</c:v>
                </c:pt>
                <c:pt idx="3977">
                  <c:v>104.6</c:v>
                </c:pt>
                <c:pt idx="3978">
                  <c:v>104.6</c:v>
                </c:pt>
                <c:pt idx="3979">
                  <c:v>104.6</c:v>
                </c:pt>
                <c:pt idx="3980">
                  <c:v>104.6</c:v>
                </c:pt>
                <c:pt idx="3981">
                  <c:v>104.6</c:v>
                </c:pt>
                <c:pt idx="3982">
                  <c:v>104.6</c:v>
                </c:pt>
                <c:pt idx="3983">
                  <c:v>104.6</c:v>
                </c:pt>
                <c:pt idx="3984">
                  <c:v>104.6</c:v>
                </c:pt>
                <c:pt idx="3985">
                  <c:v>104.6</c:v>
                </c:pt>
                <c:pt idx="3986">
                  <c:v>104.6</c:v>
                </c:pt>
                <c:pt idx="3987">
                  <c:v>104.6</c:v>
                </c:pt>
                <c:pt idx="3988">
                  <c:v>104.6</c:v>
                </c:pt>
                <c:pt idx="3989">
                  <c:v>104.6</c:v>
                </c:pt>
                <c:pt idx="3990">
                  <c:v>104.6</c:v>
                </c:pt>
                <c:pt idx="3991">
                  <c:v>104.6</c:v>
                </c:pt>
                <c:pt idx="3992">
                  <c:v>104.6</c:v>
                </c:pt>
                <c:pt idx="3993">
                  <c:v>104.6</c:v>
                </c:pt>
                <c:pt idx="3994">
                  <c:v>104.6</c:v>
                </c:pt>
                <c:pt idx="3995">
                  <c:v>104.6</c:v>
                </c:pt>
                <c:pt idx="3996">
                  <c:v>104.6</c:v>
                </c:pt>
                <c:pt idx="3997">
                  <c:v>104.6</c:v>
                </c:pt>
                <c:pt idx="3998">
                  <c:v>104.6</c:v>
                </c:pt>
                <c:pt idx="3999">
                  <c:v>104.6</c:v>
                </c:pt>
                <c:pt idx="4000">
                  <c:v>104.6</c:v>
                </c:pt>
                <c:pt idx="4001">
                  <c:v>104.6</c:v>
                </c:pt>
                <c:pt idx="4002">
                  <c:v>104.6</c:v>
                </c:pt>
                <c:pt idx="4003">
                  <c:v>104.6</c:v>
                </c:pt>
                <c:pt idx="4004">
                  <c:v>104.6</c:v>
                </c:pt>
                <c:pt idx="4005">
                  <c:v>104.6</c:v>
                </c:pt>
                <c:pt idx="4006">
                  <c:v>104.6</c:v>
                </c:pt>
                <c:pt idx="4007">
                  <c:v>104.6</c:v>
                </c:pt>
                <c:pt idx="4008">
                  <c:v>104.6</c:v>
                </c:pt>
                <c:pt idx="4009">
                  <c:v>104.6</c:v>
                </c:pt>
                <c:pt idx="4010">
                  <c:v>104.6</c:v>
                </c:pt>
                <c:pt idx="4011">
                  <c:v>104.6</c:v>
                </c:pt>
                <c:pt idx="4012">
                  <c:v>104.6</c:v>
                </c:pt>
                <c:pt idx="4013">
                  <c:v>104.6</c:v>
                </c:pt>
                <c:pt idx="4014">
                  <c:v>104.6</c:v>
                </c:pt>
                <c:pt idx="4015">
                  <c:v>104.6</c:v>
                </c:pt>
                <c:pt idx="4016">
                  <c:v>104.6</c:v>
                </c:pt>
                <c:pt idx="4017">
                  <c:v>104.6</c:v>
                </c:pt>
                <c:pt idx="4018">
                  <c:v>104.6</c:v>
                </c:pt>
                <c:pt idx="4019">
                  <c:v>104.6</c:v>
                </c:pt>
                <c:pt idx="4020">
                  <c:v>104.6</c:v>
                </c:pt>
                <c:pt idx="4021">
                  <c:v>104.6</c:v>
                </c:pt>
                <c:pt idx="4022">
                  <c:v>104.6</c:v>
                </c:pt>
                <c:pt idx="4023">
                  <c:v>104.6</c:v>
                </c:pt>
                <c:pt idx="4024">
                  <c:v>104.6</c:v>
                </c:pt>
                <c:pt idx="4025">
                  <c:v>104.6</c:v>
                </c:pt>
                <c:pt idx="4026">
                  <c:v>104.6</c:v>
                </c:pt>
                <c:pt idx="4027">
                  <c:v>104.6</c:v>
                </c:pt>
                <c:pt idx="4028">
                  <c:v>104.6</c:v>
                </c:pt>
                <c:pt idx="4029">
                  <c:v>104.6</c:v>
                </c:pt>
                <c:pt idx="4030">
                  <c:v>104.6</c:v>
                </c:pt>
                <c:pt idx="4031">
                  <c:v>104.6</c:v>
                </c:pt>
                <c:pt idx="4032">
                  <c:v>104.6</c:v>
                </c:pt>
                <c:pt idx="4033">
                  <c:v>104.6</c:v>
                </c:pt>
                <c:pt idx="4034">
                  <c:v>104.6</c:v>
                </c:pt>
                <c:pt idx="4035">
                  <c:v>104.6</c:v>
                </c:pt>
                <c:pt idx="4036">
                  <c:v>104.6</c:v>
                </c:pt>
                <c:pt idx="4037">
                  <c:v>104.6</c:v>
                </c:pt>
                <c:pt idx="4038">
                  <c:v>104.6</c:v>
                </c:pt>
                <c:pt idx="4039">
                  <c:v>104.6</c:v>
                </c:pt>
                <c:pt idx="4040">
                  <c:v>104.6</c:v>
                </c:pt>
                <c:pt idx="4041">
                  <c:v>104.6</c:v>
                </c:pt>
                <c:pt idx="4042">
                  <c:v>104.6</c:v>
                </c:pt>
                <c:pt idx="4043">
                  <c:v>104.6</c:v>
                </c:pt>
                <c:pt idx="4044">
                  <c:v>104.6</c:v>
                </c:pt>
                <c:pt idx="4045">
                  <c:v>104.6</c:v>
                </c:pt>
                <c:pt idx="4046">
                  <c:v>104.6</c:v>
                </c:pt>
                <c:pt idx="4047">
                  <c:v>104.6</c:v>
                </c:pt>
                <c:pt idx="4048">
                  <c:v>104.6</c:v>
                </c:pt>
                <c:pt idx="4049">
                  <c:v>104.6</c:v>
                </c:pt>
                <c:pt idx="4050">
                  <c:v>104.6</c:v>
                </c:pt>
                <c:pt idx="4051">
                  <c:v>104.6</c:v>
                </c:pt>
                <c:pt idx="4052">
                  <c:v>104.6</c:v>
                </c:pt>
                <c:pt idx="4053">
                  <c:v>104.6</c:v>
                </c:pt>
                <c:pt idx="4054">
                  <c:v>104.6</c:v>
                </c:pt>
                <c:pt idx="4055">
                  <c:v>104.6</c:v>
                </c:pt>
                <c:pt idx="4056">
                  <c:v>104.6</c:v>
                </c:pt>
                <c:pt idx="4057">
                  <c:v>104.6</c:v>
                </c:pt>
                <c:pt idx="4058">
                  <c:v>104.6</c:v>
                </c:pt>
                <c:pt idx="4059">
                  <c:v>104.6</c:v>
                </c:pt>
                <c:pt idx="4060">
                  <c:v>104.6</c:v>
                </c:pt>
                <c:pt idx="4061">
                  <c:v>104.6</c:v>
                </c:pt>
                <c:pt idx="4062">
                  <c:v>104.6</c:v>
                </c:pt>
                <c:pt idx="4063">
                  <c:v>104.6</c:v>
                </c:pt>
                <c:pt idx="4064">
                  <c:v>104.6</c:v>
                </c:pt>
                <c:pt idx="4065">
                  <c:v>104.6</c:v>
                </c:pt>
                <c:pt idx="4066">
                  <c:v>104.6</c:v>
                </c:pt>
                <c:pt idx="4067">
                  <c:v>104.6</c:v>
                </c:pt>
                <c:pt idx="4068">
                  <c:v>104.6</c:v>
                </c:pt>
                <c:pt idx="4069">
                  <c:v>104.6</c:v>
                </c:pt>
                <c:pt idx="4070">
                  <c:v>104.6</c:v>
                </c:pt>
                <c:pt idx="4071">
                  <c:v>104.6</c:v>
                </c:pt>
                <c:pt idx="4072">
                  <c:v>104.6</c:v>
                </c:pt>
                <c:pt idx="4073">
                  <c:v>104.6</c:v>
                </c:pt>
                <c:pt idx="4074">
                  <c:v>104.6</c:v>
                </c:pt>
                <c:pt idx="4075">
                  <c:v>104.6</c:v>
                </c:pt>
                <c:pt idx="4076">
                  <c:v>104.6</c:v>
                </c:pt>
                <c:pt idx="4077">
                  <c:v>104.6</c:v>
                </c:pt>
                <c:pt idx="4078">
                  <c:v>104.6</c:v>
                </c:pt>
                <c:pt idx="4079">
                  <c:v>104.6</c:v>
                </c:pt>
                <c:pt idx="4080">
                  <c:v>104.6</c:v>
                </c:pt>
                <c:pt idx="4081">
                  <c:v>104.6</c:v>
                </c:pt>
                <c:pt idx="4082">
                  <c:v>104.6</c:v>
                </c:pt>
                <c:pt idx="4083">
                  <c:v>104.6</c:v>
                </c:pt>
                <c:pt idx="4084">
                  <c:v>104.6</c:v>
                </c:pt>
                <c:pt idx="4085">
                  <c:v>104.6</c:v>
                </c:pt>
                <c:pt idx="4086">
                  <c:v>104.6</c:v>
                </c:pt>
                <c:pt idx="4087">
                  <c:v>104.6</c:v>
                </c:pt>
                <c:pt idx="4088">
                  <c:v>104.6</c:v>
                </c:pt>
                <c:pt idx="4089">
                  <c:v>104.6</c:v>
                </c:pt>
                <c:pt idx="4090">
                  <c:v>104.6</c:v>
                </c:pt>
                <c:pt idx="4091">
                  <c:v>104.5</c:v>
                </c:pt>
                <c:pt idx="4092">
                  <c:v>104.5</c:v>
                </c:pt>
                <c:pt idx="4093">
                  <c:v>104.5</c:v>
                </c:pt>
                <c:pt idx="4094">
                  <c:v>104.5</c:v>
                </c:pt>
                <c:pt idx="4095">
                  <c:v>104.5</c:v>
                </c:pt>
                <c:pt idx="4096">
                  <c:v>104.5</c:v>
                </c:pt>
                <c:pt idx="4097">
                  <c:v>104.5</c:v>
                </c:pt>
                <c:pt idx="4098">
                  <c:v>104.5</c:v>
                </c:pt>
                <c:pt idx="4099">
                  <c:v>104.5</c:v>
                </c:pt>
                <c:pt idx="4100">
                  <c:v>104.5</c:v>
                </c:pt>
                <c:pt idx="4101">
                  <c:v>104.5</c:v>
                </c:pt>
                <c:pt idx="4102">
                  <c:v>104.5</c:v>
                </c:pt>
                <c:pt idx="4103">
                  <c:v>104.5</c:v>
                </c:pt>
                <c:pt idx="4104">
                  <c:v>104.5</c:v>
                </c:pt>
                <c:pt idx="4105">
                  <c:v>104.5</c:v>
                </c:pt>
                <c:pt idx="4106">
                  <c:v>104.5</c:v>
                </c:pt>
                <c:pt idx="4107">
                  <c:v>104.5</c:v>
                </c:pt>
                <c:pt idx="4108">
                  <c:v>104.5</c:v>
                </c:pt>
                <c:pt idx="4109">
                  <c:v>104.5</c:v>
                </c:pt>
                <c:pt idx="4110">
                  <c:v>104.5</c:v>
                </c:pt>
                <c:pt idx="4111">
                  <c:v>104.5</c:v>
                </c:pt>
                <c:pt idx="4112">
                  <c:v>104.5</c:v>
                </c:pt>
                <c:pt idx="4113">
                  <c:v>104.5</c:v>
                </c:pt>
                <c:pt idx="4114">
                  <c:v>104.5</c:v>
                </c:pt>
                <c:pt idx="4115">
                  <c:v>104.5</c:v>
                </c:pt>
                <c:pt idx="4116">
                  <c:v>104.5</c:v>
                </c:pt>
                <c:pt idx="4117">
                  <c:v>104.5</c:v>
                </c:pt>
                <c:pt idx="4118">
                  <c:v>104.5</c:v>
                </c:pt>
                <c:pt idx="4119">
                  <c:v>104.5</c:v>
                </c:pt>
                <c:pt idx="4120">
                  <c:v>104.5</c:v>
                </c:pt>
                <c:pt idx="4121">
                  <c:v>104.5</c:v>
                </c:pt>
                <c:pt idx="4122">
                  <c:v>104.5</c:v>
                </c:pt>
                <c:pt idx="4123">
                  <c:v>104.5</c:v>
                </c:pt>
                <c:pt idx="4124">
                  <c:v>104.5</c:v>
                </c:pt>
                <c:pt idx="4125">
                  <c:v>104.5</c:v>
                </c:pt>
                <c:pt idx="4126">
                  <c:v>104.5</c:v>
                </c:pt>
                <c:pt idx="4127">
                  <c:v>104.5</c:v>
                </c:pt>
                <c:pt idx="4128">
                  <c:v>104.5</c:v>
                </c:pt>
                <c:pt idx="4129">
                  <c:v>104.5</c:v>
                </c:pt>
                <c:pt idx="4130">
                  <c:v>104.5</c:v>
                </c:pt>
                <c:pt idx="4131">
                  <c:v>104.5</c:v>
                </c:pt>
                <c:pt idx="4132">
                  <c:v>104.5</c:v>
                </c:pt>
                <c:pt idx="4133">
                  <c:v>104.5</c:v>
                </c:pt>
                <c:pt idx="4134">
                  <c:v>104.5</c:v>
                </c:pt>
                <c:pt idx="4135">
                  <c:v>104.5</c:v>
                </c:pt>
                <c:pt idx="4136">
                  <c:v>104.5</c:v>
                </c:pt>
                <c:pt idx="4137">
                  <c:v>104.5</c:v>
                </c:pt>
                <c:pt idx="4138">
                  <c:v>104.5</c:v>
                </c:pt>
                <c:pt idx="4139">
                  <c:v>104.5</c:v>
                </c:pt>
                <c:pt idx="4140">
                  <c:v>104.5</c:v>
                </c:pt>
                <c:pt idx="4141">
                  <c:v>104.5</c:v>
                </c:pt>
                <c:pt idx="4142">
                  <c:v>104.5</c:v>
                </c:pt>
                <c:pt idx="4143">
                  <c:v>104.5</c:v>
                </c:pt>
                <c:pt idx="4144">
                  <c:v>104.5</c:v>
                </c:pt>
                <c:pt idx="4145">
                  <c:v>104.5</c:v>
                </c:pt>
                <c:pt idx="4146">
                  <c:v>104.5</c:v>
                </c:pt>
                <c:pt idx="4147">
                  <c:v>104.5</c:v>
                </c:pt>
                <c:pt idx="4148">
                  <c:v>104.5</c:v>
                </c:pt>
                <c:pt idx="4149">
                  <c:v>104.5</c:v>
                </c:pt>
                <c:pt idx="4150">
                  <c:v>104.5</c:v>
                </c:pt>
                <c:pt idx="4151">
                  <c:v>104.5</c:v>
                </c:pt>
                <c:pt idx="4152">
                  <c:v>104.5</c:v>
                </c:pt>
                <c:pt idx="4153">
                  <c:v>104.5</c:v>
                </c:pt>
                <c:pt idx="4154">
                  <c:v>104.5</c:v>
                </c:pt>
                <c:pt idx="4155">
                  <c:v>104.5</c:v>
                </c:pt>
                <c:pt idx="4156">
                  <c:v>104.5</c:v>
                </c:pt>
                <c:pt idx="4157">
                  <c:v>104.5</c:v>
                </c:pt>
                <c:pt idx="4158">
                  <c:v>104.5</c:v>
                </c:pt>
                <c:pt idx="4159">
                  <c:v>104.5</c:v>
                </c:pt>
                <c:pt idx="4160">
                  <c:v>104.5</c:v>
                </c:pt>
                <c:pt idx="4161">
                  <c:v>104.5</c:v>
                </c:pt>
                <c:pt idx="4162">
                  <c:v>104.5</c:v>
                </c:pt>
                <c:pt idx="4163">
                  <c:v>104.5</c:v>
                </c:pt>
                <c:pt idx="4164">
                  <c:v>104.5</c:v>
                </c:pt>
                <c:pt idx="4165">
                  <c:v>104.5</c:v>
                </c:pt>
                <c:pt idx="4166">
                  <c:v>104.5</c:v>
                </c:pt>
                <c:pt idx="4167">
                  <c:v>104.5</c:v>
                </c:pt>
                <c:pt idx="4168">
                  <c:v>104.5</c:v>
                </c:pt>
                <c:pt idx="4169">
                  <c:v>104.5</c:v>
                </c:pt>
                <c:pt idx="4170">
                  <c:v>104.5</c:v>
                </c:pt>
                <c:pt idx="4171">
                  <c:v>104.5</c:v>
                </c:pt>
                <c:pt idx="4172">
                  <c:v>104.5</c:v>
                </c:pt>
                <c:pt idx="4173">
                  <c:v>104.5</c:v>
                </c:pt>
                <c:pt idx="4174">
                  <c:v>104.5</c:v>
                </c:pt>
                <c:pt idx="4175">
                  <c:v>104.5</c:v>
                </c:pt>
                <c:pt idx="4176">
                  <c:v>104.5</c:v>
                </c:pt>
                <c:pt idx="4177">
                  <c:v>104.5</c:v>
                </c:pt>
                <c:pt idx="4178">
                  <c:v>104.5</c:v>
                </c:pt>
                <c:pt idx="4179">
                  <c:v>104.5</c:v>
                </c:pt>
                <c:pt idx="4180">
                  <c:v>104.5</c:v>
                </c:pt>
                <c:pt idx="4181">
                  <c:v>104.5</c:v>
                </c:pt>
                <c:pt idx="4182">
                  <c:v>104.5</c:v>
                </c:pt>
                <c:pt idx="4183">
                  <c:v>104.5</c:v>
                </c:pt>
                <c:pt idx="4184">
                  <c:v>104.5</c:v>
                </c:pt>
                <c:pt idx="4185">
                  <c:v>104.5</c:v>
                </c:pt>
                <c:pt idx="4186">
                  <c:v>104.5</c:v>
                </c:pt>
                <c:pt idx="4187">
                  <c:v>104.5</c:v>
                </c:pt>
                <c:pt idx="4188">
                  <c:v>104.5</c:v>
                </c:pt>
                <c:pt idx="4189">
                  <c:v>104.5</c:v>
                </c:pt>
                <c:pt idx="4190">
                  <c:v>104.5</c:v>
                </c:pt>
                <c:pt idx="4191">
                  <c:v>104.5</c:v>
                </c:pt>
                <c:pt idx="4192">
                  <c:v>104.5</c:v>
                </c:pt>
                <c:pt idx="4193">
                  <c:v>104.5</c:v>
                </c:pt>
                <c:pt idx="4194">
                  <c:v>104.5</c:v>
                </c:pt>
                <c:pt idx="4195">
                  <c:v>104.5</c:v>
                </c:pt>
                <c:pt idx="4196">
                  <c:v>104.5</c:v>
                </c:pt>
                <c:pt idx="4197">
                  <c:v>104.5</c:v>
                </c:pt>
                <c:pt idx="4198">
                  <c:v>104.5</c:v>
                </c:pt>
                <c:pt idx="4199">
                  <c:v>104.5</c:v>
                </c:pt>
                <c:pt idx="4200">
                  <c:v>104.5</c:v>
                </c:pt>
                <c:pt idx="4201">
                  <c:v>104.5</c:v>
                </c:pt>
                <c:pt idx="4202">
                  <c:v>104.5</c:v>
                </c:pt>
                <c:pt idx="4203">
                  <c:v>104.5</c:v>
                </c:pt>
                <c:pt idx="4204">
                  <c:v>104.5</c:v>
                </c:pt>
                <c:pt idx="4205">
                  <c:v>104.5</c:v>
                </c:pt>
                <c:pt idx="4206">
                  <c:v>104.5</c:v>
                </c:pt>
                <c:pt idx="4207">
                  <c:v>104.5</c:v>
                </c:pt>
                <c:pt idx="4208">
                  <c:v>104.5</c:v>
                </c:pt>
                <c:pt idx="4209">
                  <c:v>104.5</c:v>
                </c:pt>
                <c:pt idx="4210">
                  <c:v>104.5</c:v>
                </c:pt>
                <c:pt idx="4211">
                  <c:v>104.5</c:v>
                </c:pt>
                <c:pt idx="4212">
                  <c:v>104.5</c:v>
                </c:pt>
                <c:pt idx="4213">
                  <c:v>104.5</c:v>
                </c:pt>
                <c:pt idx="4214">
                  <c:v>104.5</c:v>
                </c:pt>
                <c:pt idx="4215">
                  <c:v>104.5</c:v>
                </c:pt>
                <c:pt idx="4216">
                  <c:v>104.5</c:v>
                </c:pt>
                <c:pt idx="4217">
                  <c:v>104.5</c:v>
                </c:pt>
                <c:pt idx="4218">
                  <c:v>104.5</c:v>
                </c:pt>
                <c:pt idx="4219">
                  <c:v>104.5</c:v>
                </c:pt>
                <c:pt idx="4220">
                  <c:v>104.5</c:v>
                </c:pt>
                <c:pt idx="4221">
                  <c:v>104.5</c:v>
                </c:pt>
                <c:pt idx="4222">
                  <c:v>104.5</c:v>
                </c:pt>
                <c:pt idx="4223">
                  <c:v>104.5</c:v>
                </c:pt>
                <c:pt idx="4224">
                  <c:v>104.5</c:v>
                </c:pt>
                <c:pt idx="4225">
                  <c:v>104.5</c:v>
                </c:pt>
                <c:pt idx="4226">
                  <c:v>104.5</c:v>
                </c:pt>
                <c:pt idx="4227">
                  <c:v>104.5</c:v>
                </c:pt>
                <c:pt idx="4228">
                  <c:v>104.5</c:v>
                </c:pt>
                <c:pt idx="4229">
                  <c:v>104.5</c:v>
                </c:pt>
                <c:pt idx="4230">
                  <c:v>104.5</c:v>
                </c:pt>
                <c:pt idx="4231">
                  <c:v>104.5</c:v>
                </c:pt>
                <c:pt idx="4232">
                  <c:v>104.5</c:v>
                </c:pt>
                <c:pt idx="4233">
                  <c:v>104.5</c:v>
                </c:pt>
                <c:pt idx="4234">
                  <c:v>104.5</c:v>
                </c:pt>
                <c:pt idx="4235">
                  <c:v>104.5</c:v>
                </c:pt>
                <c:pt idx="4236">
                  <c:v>104.5</c:v>
                </c:pt>
                <c:pt idx="4237">
                  <c:v>104.5</c:v>
                </c:pt>
                <c:pt idx="4238">
                  <c:v>104.5</c:v>
                </c:pt>
                <c:pt idx="4239">
                  <c:v>104.5</c:v>
                </c:pt>
                <c:pt idx="4240">
                  <c:v>104.5</c:v>
                </c:pt>
                <c:pt idx="4241">
                  <c:v>104.5</c:v>
                </c:pt>
                <c:pt idx="4242">
                  <c:v>104.5</c:v>
                </c:pt>
                <c:pt idx="4243">
                  <c:v>104.5</c:v>
                </c:pt>
                <c:pt idx="4244">
                  <c:v>104.5</c:v>
                </c:pt>
                <c:pt idx="4245">
                  <c:v>104.5</c:v>
                </c:pt>
                <c:pt idx="4246">
                  <c:v>104.5</c:v>
                </c:pt>
                <c:pt idx="4247">
                  <c:v>104.5</c:v>
                </c:pt>
                <c:pt idx="4248">
                  <c:v>104.5</c:v>
                </c:pt>
                <c:pt idx="4249">
                  <c:v>104.5</c:v>
                </c:pt>
                <c:pt idx="4250">
                  <c:v>104.5</c:v>
                </c:pt>
                <c:pt idx="4251">
                  <c:v>104.5</c:v>
                </c:pt>
                <c:pt idx="4252">
                  <c:v>104.5</c:v>
                </c:pt>
                <c:pt idx="4253">
                  <c:v>104.5</c:v>
                </c:pt>
                <c:pt idx="4254">
                  <c:v>104.5</c:v>
                </c:pt>
                <c:pt idx="4255">
                  <c:v>104.5</c:v>
                </c:pt>
                <c:pt idx="4256">
                  <c:v>104.5</c:v>
                </c:pt>
                <c:pt idx="4257">
                  <c:v>104.5</c:v>
                </c:pt>
                <c:pt idx="4258">
                  <c:v>104.5</c:v>
                </c:pt>
                <c:pt idx="4259">
                  <c:v>104.5</c:v>
                </c:pt>
                <c:pt idx="4260">
                  <c:v>104.5</c:v>
                </c:pt>
                <c:pt idx="4261">
                  <c:v>104.5</c:v>
                </c:pt>
                <c:pt idx="4262">
                  <c:v>104.5</c:v>
                </c:pt>
                <c:pt idx="4263">
                  <c:v>104.5</c:v>
                </c:pt>
                <c:pt idx="4264">
                  <c:v>104.5</c:v>
                </c:pt>
                <c:pt idx="4265">
                  <c:v>104.5</c:v>
                </c:pt>
                <c:pt idx="4266">
                  <c:v>104.5</c:v>
                </c:pt>
                <c:pt idx="4267">
                  <c:v>104.5</c:v>
                </c:pt>
                <c:pt idx="4268">
                  <c:v>104.5</c:v>
                </c:pt>
                <c:pt idx="4269">
                  <c:v>104.4</c:v>
                </c:pt>
                <c:pt idx="4270">
                  <c:v>104.4</c:v>
                </c:pt>
                <c:pt idx="4271">
                  <c:v>104.4</c:v>
                </c:pt>
                <c:pt idx="4272">
                  <c:v>104.4</c:v>
                </c:pt>
                <c:pt idx="4273">
                  <c:v>104.4</c:v>
                </c:pt>
                <c:pt idx="4274">
                  <c:v>104.4</c:v>
                </c:pt>
                <c:pt idx="4275">
                  <c:v>104.4</c:v>
                </c:pt>
                <c:pt idx="4276">
                  <c:v>104.4</c:v>
                </c:pt>
                <c:pt idx="4277">
                  <c:v>104.4</c:v>
                </c:pt>
                <c:pt idx="4278">
                  <c:v>104.4</c:v>
                </c:pt>
                <c:pt idx="4279">
                  <c:v>104.4</c:v>
                </c:pt>
                <c:pt idx="4280">
                  <c:v>104.4</c:v>
                </c:pt>
                <c:pt idx="4281">
                  <c:v>104.4</c:v>
                </c:pt>
                <c:pt idx="4282">
                  <c:v>104.4</c:v>
                </c:pt>
                <c:pt idx="4283">
                  <c:v>104.4</c:v>
                </c:pt>
                <c:pt idx="4284">
                  <c:v>104.4</c:v>
                </c:pt>
                <c:pt idx="4285">
                  <c:v>104.4</c:v>
                </c:pt>
                <c:pt idx="4286">
                  <c:v>104.4</c:v>
                </c:pt>
                <c:pt idx="4287">
                  <c:v>104.4</c:v>
                </c:pt>
                <c:pt idx="4288">
                  <c:v>104.4</c:v>
                </c:pt>
                <c:pt idx="4289">
                  <c:v>104.4</c:v>
                </c:pt>
                <c:pt idx="4290">
                  <c:v>104.4</c:v>
                </c:pt>
                <c:pt idx="4291">
                  <c:v>104.4</c:v>
                </c:pt>
                <c:pt idx="4292">
                  <c:v>104.4</c:v>
                </c:pt>
                <c:pt idx="4293">
                  <c:v>104.4</c:v>
                </c:pt>
                <c:pt idx="4294">
                  <c:v>104.4</c:v>
                </c:pt>
                <c:pt idx="4295">
                  <c:v>104.4</c:v>
                </c:pt>
                <c:pt idx="4296">
                  <c:v>104.4</c:v>
                </c:pt>
                <c:pt idx="4297">
                  <c:v>104.4</c:v>
                </c:pt>
                <c:pt idx="4298">
                  <c:v>104.5</c:v>
                </c:pt>
                <c:pt idx="4299">
                  <c:v>104.5</c:v>
                </c:pt>
                <c:pt idx="4300">
                  <c:v>104.5</c:v>
                </c:pt>
                <c:pt idx="4301">
                  <c:v>104.5</c:v>
                </c:pt>
                <c:pt idx="4302">
                  <c:v>104.5</c:v>
                </c:pt>
                <c:pt idx="4303">
                  <c:v>104.5</c:v>
                </c:pt>
                <c:pt idx="4304">
                  <c:v>104.5</c:v>
                </c:pt>
                <c:pt idx="4305">
                  <c:v>104.5</c:v>
                </c:pt>
                <c:pt idx="4306">
                  <c:v>104.5</c:v>
                </c:pt>
                <c:pt idx="4307">
                  <c:v>104.5</c:v>
                </c:pt>
                <c:pt idx="4308">
                  <c:v>104.5</c:v>
                </c:pt>
                <c:pt idx="4309">
                  <c:v>104.5</c:v>
                </c:pt>
                <c:pt idx="4310">
                  <c:v>104.5</c:v>
                </c:pt>
                <c:pt idx="4311">
                  <c:v>104.5</c:v>
                </c:pt>
                <c:pt idx="4312">
                  <c:v>104.5</c:v>
                </c:pt>
                <c:pt idx="4313">
                  <c:v>104.5</c:v>
                </c:pt>
                <c:pt idx="4314">
                  <c:v>104.5</c:v>
                </c:pt>
                <c:pt idx="4315">
                  <c:v>104.5</c:v>
                </c:pt>
                <c:pt idx="4316">
                  <c:v>104.5</c:v>
                </c:pt>
                <c:pt idx="4317">
                  <c:v>104.5</c:v>
                </c:pt>
                <c:pt idx="4318">
                  <c:v>104.5</c:v>
                </c:pt>
                <c:pt idx="4319">
                  <c:v>104.5</c:v>
                </c:pt>
                <c:pt idx="4320">
                  <c:v>104.5</c:v>
                </c:pt>
                <c:pt idx="4321">
                  <c:v>104.5</c:v>
                </c:pt>
                <c:pt idx="4322">
                  <c:v>104.5</c:v>
                </c:pt>
                <c:pt idx="4323">
                  <c:v>104.5</c:v>
                </c:pt>
                <c:pt idx="4324">
                  <c:v>104.5</c:v>
                </c:pt>
                <c:pt idx="4325">
                  <c:v>104.5</c:v>
                </c:pt>
                <c:pt idx="4326">
                  <c:v>104.5</c:v>
                </c:pt>
                <c:pt idx="4327">
                  <c:v>104.5</c:v>
                </c:pt>
                <c:pt idx="4328">
                  <c:v>104.5</c:v>
                </c:pt>
                <c:pt idx="4329">
                  <c:v>104.5</c:v>
                </c:pt>
                <c:pt idx="4330">
                  <c:v>104.5</c:v>
                </c:pt>
                <c:pt idx="4331">
                  <c:v>104.5</c:v>
                </c:pt>
                <c:pt idx="4332">
                  <c:v>104.5</c:v>
                </c:pt>
                <c:pt idx="4333">
                  <c:v>104.5</c:v>
                </c:pt>
                <c:pt idx="4334">
                  <c:v>104.5</c:v>
                </c:pt>
                <c:pt idx="4335">
                  <c:v>104.5</c:v>
                </c:pt>
                <c:pt idx="4336">
                  <c:v>104.5</c:v>
                </c:pt>
                <c:pt idx="4337">
                  <c:v>104.5</c:v>
                </c:pt>
                <c:pt idx="4338">
                  <c:v>104.5</c:v>
                </c:pt>
                <c:pt idx="4339">
                  <c:v>104.5</c:v>
                </c:pt>
                <c:pt idx="4340">
                  <c:v>104.5</c:v>
                </c:pt>
                <c:pt idx="4341">
                  <c:v>104.5</c:v>
                </c:pt>
                <c:pt idx="4342">
                  <c:v>104.5</c:v>
                </c:pt>
                <c:pt idx="4343">
                  <c:v>104.5</c:v>
                </c:pt>
                <c:pt idx="4344">
                  <c:v>104.5</c:v>
                </c:pt>
                <c:pt idx="4345">
                  <c:v>104.5</c:v>
                </c:pt>
                <c:pt idx="4346">
                  <c:v>104.5</c:v>
                </c:pt>
                <c:pt idx="4347">
                  <c:v>104.5</c:v>
                </c:pt>
                <c:pt idx="4348">
                  <c:v>104.5</c:v>
                </c:pt>
                <c:pt idx="4349">
                  <c:v>104.5</c:v>
                </c:pt>
                <c:pt idx="4350">
                  <c:v>104.5</c:v>
                </c:pt>
                <c:pt idx="4351">
                  <c:v>104.5</c:v>
                </c:pt>
                <c:pt idx="4352">
                  <c:v>104.5</c:v>
                </c:pt>
                <c:pt idx="4353">
                  <c:v>104.5</c:v>
                </c:pt>
                <c:pt idx="4354">
                  <c:v>104.5</c:v>
                </c:pt>
                <c:pt idx="4355">
                  <c:v>104.5</c:v>
                </c:pt>
                <c:pt idx="4356">
                  <c:v>104.5</c:v>
                </c:pt>
                <c:pt idx="4357">
                  <c:v>104.5</c:v>
                </c:pt>
                <c:pt idx="4358">
                  <c:v>104.5</c:v>
                </c:pt>
                <c:pt idx="4359">
                  <c:v>104.5</c:v>
                </c:pt>
                <c:pt idx="4360">
                  <c:v>104.5</c:v>
                </c:pt>
                <c:pt idx="4361">
                  <c:v>104.5</c:v>
                </c:pt>
                <c:pt idx="4362">
                  <c:v>104.5</c:v>
                </c:pt>
                <c:pt idx="4363">
                  <c:v>104.5</c:v>
                </c:pt>
                <c:pt idx="4364">
                  <c:v>104.5</c:v>
                </c:pt>
                <c:pt idx="4365">
                  <c:v>104.5</c:v>
                </c:pt>
                <c:pt idx="4366">
                  <c:v>104.5</c:v>
                </c:pt>
                <c:pt idx="4367">
                  <c:v>104.5</c:v>
                </c:pt>
                <c:pt idx="4368">
                  <c:v>104.5</c:v>
                </c:pt>
                <c:pt idx="4369">
                  <c:v>104.5</c:v>
                </c:pt>
                <c:pt idx="4370">
                  <c:v>104.5</c:v>
                </c:pt>
                <c:pt idx="4371">
                  <c:v>104.5</c:v>
                </c:pt>
                <c:pt idx="4372">
                  <c:v>104.5</c:v>
                </c:pt>
                <c:pt idx="4373">
                  <c:v>104.5</c:v>
                </c:pt>
                <c:pt idx="4374">
                  <c:v>104.5</c:v>
                </c:pt>
                <c:pt idx="4375">
                  <c:v>104.5</c:v>
                </c:pt>
                <c:pt idx="4376">
                  <c:v>104.5</c:v>
                </c:pt>
                <c:pt idx="4377">
                  <c:v>104.5</c:v>
                </c:pt>
                <c:pt idx="4378">
                  <c:v>104.5</c:v>
                </c:pt>
                <c:pt idx="4379">
                  <c:v>104.5</c:v>
                </c:pt>
                <c:pt idx="4380">
                  <c:v>104.5</c:v>
                </c:pt>
                <c:pt idx="4381">
                  <c:v>104.5</c:v>
                </c:pt>
                <c:pt idx="4382">
                  <c:v>104.5</c:v>
                </c:pt>
                <c:pt idx="4383">
                  <c:v>104.5</c:v>
                </c:pt>
                <c:pt idx="4384">
                  <c:v>104.5</c:v>
                </c:pt>
                <c:pt idx="4385">
                  <c:v>104.5</c:v>
                </c:pt>
                <c:pt idx="4386">
                  <c:v>104.5</c:v>
                </c:pt>
                <c:pt idx="4387">
                  <c:v>104.5</c:v>
                </c:pt>
                <c:pt idx="4388">
                  <c:v>104.5</c:v>
                </c:pt>
                <c:pt idx="4389">
                  <c:v>104.5</c:v>
                </c:pt>
                <c:pt idx="4390">
                  <c:v>104.5</c:v>
                </c:pt>
                <c:pt idx="4391">
                  <c:v>104.5</c:v>
                </c:pt>
                <c:pt idx="4392">
                  <c:v>104.5</c:v>
                </c:pt>
                <c:pt idx="4393">
                  <c:v>104.5</c:v>
                </c:pt>
                <c:pt idx="4394">
                  <c:v>104.5</c:v>
                </c:pt>
                <c:pt idx="4395">
                  <c:v>104.5</c:v>
                </c:pt>
                <c:pt idx="4396">
                  <c:v>104.5</c:v>
                </c:pt>
                <c:pt idx="4397">
                  <c:v>104.5</c:v>
                </c:pt>
                <c:pt idx="4398">
                  <c:v>104.5</c:v>
                </c:pt>
                <c:pt idx="4399">
                  <c:v>104.5</c:v>
                </c:pt>
                <c:pt idx="4400">
                  <c:v>104.5</c:v>
                </c:pt>
                <c:pt idx="4401">
                  <c:v>104.5</c:v>
                </c:pt>
                <c:pt idx="4402">
                  <c:v>104.5</c:v>
                </c:pt>
                <c:pt idx="4403">
                  <c:v>104.5</c:v>
                </c:pt>
                <c:pt idx="4404">
                  <c:v>104.5</c:v>
                </c:pt>
                <c:pt idx="4405">
                  <c:v>104.4</c:v>
                </c:pt>
                <c:pt idx="4406">
                  <c:v>104.4</c:v>
                </c:pt>
                <c:pt idx="4407">
                  <c:v>104.4</c:v>
                </c:pt>
                <c:pt idx="4408">
                  <c:v>104.4</c:v>
                </c:pt>
                <c:pt idx="4409">
                  <c:v>104.4</c:v>
                </c:pt>
                <c:pt idx="4410">
                  <c:v>104.4</c:v>
                </c:pt>
                <c:pt idx="4411">
                  <c:v>104.4</c:v>
                </c:pt>
                <c:pt idx="4412">
                  <c:v>104.4</c:v>
                </c:pt>
                <c:pt idx="4413">
                  <c:v>104.4</c:v>
                </c:pt>
                <c:pt idx="4414">
                  <c:v>104.4</c:v>
                </c:pt>
                <c:pt idx="4415">
                  <c:v>104.4</c:v>
                </c:pt>
                <c:pt idx="4416">
                  <c:v>104.4</c:v>
                </c:pt>
                <c:pt idx="4417">
                  <c:v>104.4</c:v>
                </c:pt>
                <c:pt idx="4418">
                  <c:v>104.4</c:v>
                </c:pt>
                <c:pt idx="4419">
                  <c:v>104.4</c:v>
                </c:pt>
                <c:pt idx="4420">
                  <c:v>104.4</c:v>
                </c:pt>
                <c:pt idx="4421">
                  <c:v>104.4</c:v>
                </c:pt>
                <c:pt idx="4422">
                  <c:v>104.4</c:v>
                </c:pt>
                <c:pt idx="4423">
                  <c:v>104.4</c:v>
                </c:pt>
                <c:pt idx="4424">
                  <c:v>104.4</c:v>
                </c:pt>
                <c:pt idx="4425">
                  <c:v>104.4</c:v>
                </c:pt>
                <c:pt idx="4426">
                  <c:v>104.4</c:v>
                </c:pt>
                <c:pt idx="4427">
                  <c:v>104.4</c:v>
                </c:pt>
                <c:pt idx="4428">
                  <c:v>104.4</c:v>
                </c:pt>
                <c:pt idx="4429">
                  <c:v>104.4</c:v>
                </c:pt>
                <c:pt idx="4430">
                  <c:v>104.4</c:v>
                </c:pt>
                <c:pt idx="4431">
                  <c:v>104.4</c:v>
                </c:pt>
                <c:pt idx="4432">
                  <c:v>104.4</c:v>
                </c:pt>
                <c:pt idx="4433">
                  <c:v>104.4</c:v>
                </c:pt>
                <c:pt idx="4434">
                  <c:v>104.4</c:v>
                </c:pt>
                <c:pt idx="4435">
                  <c:v>104.4</c:v>
                </c:pt>
                <c:pt idx="4436">
                  <c:v>104.4</c:v>
                </c:pt>
                <c:pt idx="4437">
                  <c:v>104.4</c:v>
                </c:pt>
                <c:pt idx="4438">
                  <c:v>104.4</c:v>
                </c:pt>
                <c:pt idx="4439">
                  <c:v>104.4</c:v>
                </c:pt>
                <c:pt idx="4440">
                  <c:v>104.4</c:v>
                </c:pt>
                <c:pt idx="4441">
                  <c:v>104.4</c:v>
                </c:pt>
                <c:pt idx="4442">
                  <c:v>104.4</c:v>
                </c:pt>
                <c:pt idx="4443">
                  <c:v>104.4</c:v>
                </c:pt>
                <c:pt idx="4444">
                  <c:v>104.4</c:v>
                </c:pt>
                <c:pt idx="4445">
                  <c:v>104.4</c:v>
                </c:pt>
                <c:pt idx="4446">
                  <c:v>104.4</c:v>
                </c:pt>
                <c:pt idx="4447">
                  <c:v>104.4</c:v>
                </c:pt>
                <c:pt idx="4448">
                  <c:v>104.4</c:v>
                </c:pt>
                <c:pt idx="4449">
                  <c:v>104.4</c:v>
                </c:pt>
                <c:pt idx="4450">
                  <c:v>104.4</c:v>
                </c:pt>
                <c:pt idx="4451">
                  <c:v>104.4</c:v>
                </c:pt>
                <c:pt idx="4452">
                  <c:v>104.4</c:v>
                </c:pt>
                <c:pt idx="4453">
                  <c:v>104.4</c:v>
                </c:pt>
                <c:pt idx="4454">
                  <c:v>104.4</c:v>
                </c:pt>
                <c:pt idx="4455">
                  <c:v>104.4</c:v>
                </c:pt>
                <c:pt idx="4456">
                  <c:v>104.4</c:v>
                </c:pt>
                <c:pt idx="4457">
                  <c:v>104.4</c:v>
                </c:pt>
                <c:pt idx="4458">
                  <c:v>104.4</c:v>
                </c:pt>
                <c:pt idx="4459">
                  <c:v>104.4</c:v>
                </c:pt>
                <c:pt idx="4460">
                  <c:v>104.4</c:v>
                </c:pt>
                <c:pt idx="4461">
                  <c:v>104.4</c:v>
                </c:pt>
                <c:pt idx="4462">
                  <c:v>104.4</c:v>
                </c:pt>
                <c:pt idx="4463">
                  <c:v>104.4</c:v>
                </c:pt>
                <c:pt idx="4464">
                  <c:v>104.4</c:v>
                </c:pt>
                <c:pt idx="4465">
                  <c:v>104.4</c:v>
                </c:pt>
                <c:pt idx="4466">
                  <c:v>104.4</c:v>
                </c:pt>
                <c:pt idx="4467">
                  <c:v>104.4</c:v>
                </c:pt>
                <c:pt idx="4468">
                  <c:v>104.4</c:v>
                </c:pt>
                <c:pt idx="4469">
                  <c:v>104.4</c:v>
                </c:pt>
                <c:pt idx="4470">
                  <c:v>104.4</c:v>
                </c:pt>
                <c:pt idx="4471">
                  <c:v>104.4</c:v>
                </c:pt>
                <c:pt idx="4472">
                  <c:v>104.4</c:v>
                </c:pt>
                <c:pt idx="4473">
                  <c:v>104.4</c:v>
                </c:pt>
                <c:pt idx="4474">
                  <c:v>104.4</c:v>
                </c:pt>
                <c:pt idx="4475">
                  <c:v>104.4</c:v>
                </c:pt>
                <c:pt idx="4476">
                  <c:v>104.4</c:v>
                </c:pt>
                <c:pt idx="4477">
                  <c:v>104.4</c:v>
                </c:pt>
                <c:pt idx="4478">
                  <c:v>104.4</c:v>
                </c:pt>
                <c:pt idx="4479">
                  <c:v>104.4</c:v>
                </c:pt>
                <c:pt idx="4480">
                  <c:v>104.4</c:v>
                </c:pt>
                <c:pt idx="4481">
                  <c:v>104.4</c:v>
                </c:pt>
                <c:pt idx="4482">
                  <c:v>104.4</c:v>
                </c:pt>
                <c:pt idx="4483">
                  <c:v>104.4</c:v>
                </c:pt>
                <c:pt idx="4484">
                  <c:v>104.4</c:v>
                </c:pt>
                <c:pt idx="4485">
                  <c:v>104.4</c:v>
                </c:pt>
                <c:pt idx="4486">
                  <c:v>104.4</c:v>
                </c:pt>
                <c:pt idx="4487">
                  <c:v>104.4</c:v>
                </c:pt>
                <c:pt idx="4488">
                  <c:v>104.4</c:v>
                </c:pt>
                <c:pt idx="4489">
                  <c:v>104.4</c:v>
                </c:pt>
                <c:pt idx="4490">
                  <c:v>104.4</c:v>
                </c:pt>
                <c:pt idx="4491">
                  <c:v>104.4</c:v>
                </c:pt>
                <c:pt idx="4492">
                  <c:v>104.4</c:v>
                </c:pt>
                <c:pt idx="4493">
                  <c:v>104.4</c:v>
                </c:pt>
                <c:pt idx="4494">
                  <c:v>104.4</c:v>
                </c:pt>
                <c:pt idx="4495">
                  <c:v>104.4</c:v>
                </c:pt>
                <c:pt idx="4496">
                  <c:v>104.4</c:v>
                </c:pt>
                <c:pt idx="4497">
                  <c:v>104.4</c:v>
                </c:pt>
                <c:pt idx="4498">
                  <c:v>104.4</c:v>
                </c:pt>
                <c:pt idx="4499">
                  <c:v>104.4</c:v>
                </c:pt>
                <c:pt idx="4500">
                  <c:v>104.4</c:v>
                </c:pt>
                <c:pt idx="4501">
                  <c:v>104.4</c:v>
                </c:pt>
                <c:pt idx="4502">
                  <c:v>104.4</c:v>
                </c:pt>
                <c:pt idx="4503">
                  <c:v>104.4</c:v>
                </c:pt>
                <c:pt idx="4504">
                  <c:v>104.4</c:v>
                </c:pt>
                <c:pt idx="4505">
                  <c:v>104.4</c:v>
                </c:pt>
                <c:pt idx="4506">
                  <c:v>104.4</c:v>
                </c:pt>
                <c:pt idx="4507">
                  <c:v>104.4</c:v>
                </c:pt>
                <c:pt idx="4508">
                  <c:v>104.4</c:v>
                </c:pt>
                <c:pt idx="4509">
                  <c:v>104.4</c:v>
                </c:pt>
                <c:pt idx="4510">
                  <c:v>104.4</c:v>
                </c:pt>
                <c:pt idx="4511">
                  <c:v>104.4</c:v>
                </c:pt>
                <c:pt idx="4512">
                  <c:v>104.4</c:v>
                </c:pt>
                <c:pt idx="4513">
                  <c:v>104.4</c:v>
                </c:pt>
                <c:pt idx="4514">
                  <c:v>104.4</c:v>
                </c:pt>
                <c:pt idx="4515">
                  <c:v>104.4</c:v>
                </c:pt>
                <c:pt idx="4516">
                  <c:v>104.4</c:v>
                </c:pt>
                <c:pt idx="4517">
                  <c:v>104.4</c:v>
                </c:pt>
                <c:pt idx="4518">
                  <c:v>104.4</c:v>
                </c:pt>
                <c:pt idx="4519">
                  <c:v>104.4</c:v>
                </c:pt>
                <c:pt idx="4520">
                  <c:v>104.4</c:v>
                </c:pt>
                <c:pt idx="4521">
                  <c:v>104.4</c:v>
                </c:pt>
                <c:pt idx="4522">
                  <c:v>104.4</c:v>
                </c:pt>
                <c:pt idx="4523">
                  <c:v>104.4</c:v>
                </c:pt>
                <c:pt idx="4524">
                  <c:v>104.4</c:v>
                </c:pt>
                <c:pt idx="4525">
                  <c:v>104.4</c:v>
                </c:pt>
                <c:pt idx="4526">
                  <c:v>104.4</c:v>
                </c:pt>
                <c:pt idx="4527">
                  <c:v>104.4</c:v>
                </c:pt>
                <c:pt idx="4528">
                  <c:v>104.4</c:v>
                </c:pt>
                <c:pt idx="4529">
                  <c:v>104.4</c:v>
                </c:pt>
                <c:pt idx="4530">
                  <c:v>104.4</c:v>
                </c:pt>
                <c:pt idx="4531">
                  <c:v>104.4</c:v>
                </c:pt>
                <c:pt idx="4532">
                  <c:v>104.4</c:v>
                </c:pt>
                <c:pt idx="4533">
                  <c:v>104.4</c:v>
                </c:pt>
                <c:pt idx="4534">
                  <c:v>104.4</c:v>
                </c:pt>
                <c:pt idx="4535">
                  <c:v>104.4</c:v>
                </c:pt>
                <c:pt idx="4536">
                  <c:v>104.4</c:v>
                </c:pt>
                <c:pt idx="4537">
                  <c:v>104.4</c:v>
                </c:pt>
                <c:pt idx="4538">
                  <c:v>104.4</c:v>
                </c:pt>
                <c:pt idx="4539">
                  <c:v>104.4</c:v>
                </c:pt>
                <c:pt idx="4540">
                  <c:v>104.4</c:v>
                </c:pt>
                <c:pt idx="4541">
                  <c:v>104.4</c:v>
                </c:pt>
                <c:pt idx="4542">
                  <c:v>104.4</c:v>
                </c:pt>
                <c:pt idx="4543">
                  <c:v>104.4</c:v>
                </c:pt>
                <c:pt idx="4544">
                  <c:v>104.4</c:v>
                </c:pt>
                <c:pt idx="4545">
                  <c:v>104.4</c:v>
                </c:pt>
                <c:pt idx="4546">
                  <c:v>104.4</c:v>
                </c:pt>
                <c:pt idx="4547">
                  <c:v>104.4</c:v>
                </c:pt>
                <c:pt idx="4548">
                  <c:v>104.4</c:v>
                </c:pt>
                <c:pt idx="4549">
                  <c:v>104.4</c:v>
                </c:pt>
                <c:pt idx="4550">
                  <c:v>104.4</c:v>
                </c:pt>
                <c:pt idx="4551">
                  <c:v>104.4</c:v>
                </c:pt>
                <c:pt idx="4552">
                  <c:v>104.4</c:v>
                </c:pt>
                <c:pt idx="4553">
                  <c:v>104.4</c:v>
                </c:pt>
                <c:pt idx="4554">
                  <c:v>104.4</c:v>
                </c:pt>
                <c:pt idx="4555">
                  <c:v>104.4</c:v>
                </c:pt>
                <c:pt idx="4556">
                  <c:v>104.4</c:v>
                </c:pt>
                <c:pt idx="4557">
                  <c:v>104.4</c:v>
                </c:pt>
                <c:pt idx="4558">
                  <c:v>104.4</c:v>
                </c:pt>
                <c:pt idx="4559">
                  <c:v>104.4</c:v>
                </c:pt>
                <c:pt idx="4560">
                  <c:v>104.4</c:v>
                </c:pt>
                <c:pt idx="4561">
                  <c:v>104.4</c:v>
                </c:pt>
                <c:pt idx="4562">
                  <c:v>104.4</c:v>
                </c:pt>
                <c:pt idx="4563">
                  <c:v>104.4</c:v>
                </c:pt>
                <c:pt idx="4564">
                  <c:v>104.4</c:v>
                </c:pt>
                <c:pt idx="4565">
                  <c:v>104.4</c:v>
                </c:pt>
                <c:pt idx="4566">
                  <c:v>104.4</c:v>
                </c:pt>
                <c:pt idx="4567">
                  <c:v>104.4</c:v>
                </c:pt>
                <c:pt idx="4568">
                  <c:v>104.4</c:v>
                </c:pt>
                <c:pt idx="4569">
                  <c:v>104.4</c:v>
                </c:pt>
                <c:pt idx="4570">
                  <c:v>104.4</c:v>
                </c:pt>
                <c:pt idx="4571">
                  <c:v>104.4</c:v>
                </c:pt>
                <c:pt idx="4572">
                  <c:v>104.4</c:v>
                </c:pt>
                <c:pt idx="4573">
                  <c:v>104.4</c:v>
                </c:pt>
                <c:pt idx="4574">
                  <c:v>104.4</c:v>
                </c:pt>
                <c:pt idx="4575">
                  <c:v>104.4</c:v>
                </c:pt>
                <c:pt idx="4576">
                  <c:v>104.4</c:v>
                </c:pt>
                <c:pt idx="4577">
                  <c:v>104.4</c:v>
                </c:pt>
                <c:pt idx="4578">
                  <c:v>104.4</c:v>
                </c:pt>
                <c:pt idx="4579">
                  <c:v>104.4</c:v>
                </c:pt>
                <c:pt idx="4580">
                  <c:v>104.4</c:v>
                </c:pt>
                <c:pt idx="4581">
                  <c:v>104.4</c:v>
                </c:pt>
                <c:pt idx="4582">
                  <c:v>104.4</c:v>
                </c:pt>
                <c:pt idx="4583">
                  <c:v>104.4</c:v>
                </c:pt>
                <c:pt idx="4584">
                  <c:v>104.4</c:v>
                </c:pt>
                <c:pt idx="4585">
                  <c:v>104.4</c:v>
                </c:pt>
                <c:pt idx="4586">
                  <c:v>104.4</c:v>
                </c:pt>
                <c:pt idx="4587">
                  <c:v>104.4</c:v>
                </c:pt>
                <c:pt idx="4588">
                  <c:v>104.4</c:v>
                </c:pt>
                <c:pt idx="4589">
                  <c:v>104.4</c:v>
                </c:pt>
                <c:pt idx="4590">
                  <c:v>104.4</c:v>
                </c:pt>
                <c:pt idx="4591">
                  <c:v>104.4</c:v>
                </c:pt>
                <c:pt idx="4592">
                  <c:v>104.4</c:v>
                </c:pt>
                <c:pt idx="4593">
                  <c:v>104.4</c:v>
                </c:pt>
                <c:pt idx="4594">
                  <c:v>104.4</c:v>
                </c:pt>
                <c:pt idx="4595">
                  <c:v>104.4</c:v>
                </c:pt>
                <c:pt idx="4596">
                  <c:v>104.4</c:v>
                </c:pt>
                <c:pt idx="4597">
                  <c:v>104.4</c:v>
                </c:pt>
                <c:pt idx="4598">
                  <c:v>104.4</c:v>
                </c:pt>
                <c:pt idx="4599">
                  <c:v>104.4</c:v>
                </c:pt>
                <c:pt idx="4600">
                  <c:v>104.4</c:v>
                </c:pt>
                <c:pt idx="4601">
                  <c:v>104.4</c:v>
                </c:pt>
                <c:pt idx="4602">
                  <c:v>104.4</c:v>
                </c:pt>
                <c:pt idx="4603">
                  <c:v>104.5</c:v>
                </c:pt>
                <c:pt idx="4604">
                  <c:v>104.5</c:v>
                </c:pt>
                <c:pt idx="4605">
                  <c:v>104.5</c:v>
                </c:pt>
                <c:pt idx="4606">
                  <c:v>104.5</c:v>
                </c:pt>
                <c:pt idx="4607">
                  <c:v>104.5</c:v>
                </c:pt>
                <c:pt idx="4608">
                  <c:v>104.5</c:v>
                </c:pt>
                <c:pt idx="4609">
                  <c:v>104.5</c:v>
                </c:pt>
                <c:pt idx="4610">
                  <c:v>104.5</c:v>
                </c:pt>
                <c:pt idx="4611">
                  <c:v>104.5</c:v>
                </c:pt>
                <c:pt idx="4612">
                  <c:v>104.5</c:v>
                </c:pt>
                <c:pt idx="4613">
                  <c:v>104.5</c:v>
                </c:pt>
                <c:pt idx="4614">
                  <c:v>104.5</c:v>
                </c:pt>
                <c:pt idx="4615">
                  <c:v>104.5</c:v>
                </c:pt>
                <c:pt idx="4616">
                  <c:v>104.5</c:v>
                </c:pt>
                <c:pt idx="4617">
                  <c:v>104.5</c:v>
                </c:pt>
                <c:pt idx="4618">
                  <c:v>104.5</c:v>
                </c:pt>
                <c:pt idx="4619">
                  <c:v>104.5</c:v>
                </c:pt>
                <c:pt idx="4620">
                  <c:v>104.5</c:v>
                </c:pt>
                <c:pt idx="4621">
                  <c:v>104.5</c:v>
                </c:pt>
                <c:pt idx="4622">
                  <c:v>104.5</c:v>
                </c:pt>
                <c:pt idx="4623">
                  <c:v>104.5</c:v>
                </c:pt>
                <c:pt idx="4624">
                  <c:v>104.5</c:v>
                </c:pt>
                <c:pt idx="4625">
                  <c:v>104.5</c:v>
                </c:pt>
                <c:pt idx="4626">
                  <c:v>104.5</c:v>
                </c:pt>
                <c:pt idx="4627">
                  <c:v>104.5</c:v>
                </c:pt>
                <c:pt idx="4628">
                  <c:v>104.5</c:v>
                </c:pt>
                <c:pt idx="4629">
                  <c:v>104.5</c:v>
                </c:pt>
                <c:pt idx="4630">
                  <c:v>104.5</c:v>
                </c:pt>
                <c:pt idx="4631">
                  <c:v>104.5</c:v>
                </c:pt>
                <c:pt idx="4632">
                  <c:v>104.5</c:v>
                </c:pt>
                <c:pt idx="4633">
                  <c:v>104.5</c:v>
                </c:pt>
                <c:pt idx="4634">
                  <c:v>104.5</c:v>
                </c:pt>
                <c:pt idx="4635">
                  <c:v>104.5</c:v>
                </c:pt>
                <c:pt idx="4636">
                  <c:v>104.5</c:v>
                </c:pt>
                <c:pt idx="4637">
                  <c:v>104.5</c:v>
                </c:pt>
                <c:pt idx="4638">
                  <c:v>104.5</c:v>
                </c:pt>
                <c:pt idx="4639">
                  <c:v>104.5</c:v>
                </c:pt>
                <c:pt idx="4640">
                  <c:v>104.5</c:v>
                </c:pt>
                <c:pt idx="4641">
                  <c:v>104.5</c:v>
                </c:pt>
                <c:pt idx="4642">
                  <c:v>104.5</c:v>
                </c:pt>
                <c:pt idx="4643">
                  <c:v>104.5</c:v>
                </c:pt>
                <c:pt idx="4644">
                  <c:v>104.5</c:v>
                </c:pt>
                <c:pt idx="4645">
                  <c:v>104.5</c:v>
                </c:pt>
                <c:pt idx="4646">
                  <c:v>104.5</c:v>
                </c:pt>
                <c:pt idx="4647">
                  <c:v>104.5</c:v>
                </c:pt>
                <c:pt idx="4648">
                  <c:v>104.5</c:v>
                </c:pt>
                <c:pt idx="4649">
                  <c:v>104.5</c:v>
                </c:pt>
                <c:pt idx="4650">
                  <c:v>104.5</c:v>
                </c:pt>
                <c:pt idx="4651">
                  <c:v>104.5</c:v>
                </c:pt>
                <c:pt idx="4652">
                  <c:v>104.5</c:v>
                </c:pt>
                <c:pt idx="4653">
                  <c:v>104.5</c:v>
                </c:pt>
                <c:pt idx="4654">
                  <c:v>104.5</c:v>
                </c:pt>
                <c:pt idx="4655">
                  <c:v>104.5</c:v>
                </c:pt>
                <c:pt idx="4656">
                  <c:v>104.5</c:v>
                </c:pt>
                <c:pt idx="4657">
                  <c:v>104.5</c:v>
                </c:pt>
                <c:pt idx="4658">
                  <c:v>104.5</c:v>
                </c:pt>
                <c:pt idx="4659">
                  <c:v>104.5</c:v>
                </c:pt>
                <c:pt idx="4660">
                  <c:v>104.5</c:v>
                </c:pt>
                <c:pt idx="4661">
                  <c:v>104.5</c:v>
                </c:pt>
                <c:pt idx="4662">
                  <c:v>104.5</c:v>
                </c:pt>
                <c:pt idx="4663">
                  <c:v>104.5</c:v>
                </c:pt>
                <c:pt idx="4664">
                  <c:v>104.5</c:v>
                </c:pt>
                <c:pt idx="4665">
                  <c:v>104.5</c:v>
                </c:pt>
                <c:pt idx="4666">
                  <c:v>104.5</c:v>
                </c:pt>
                <c:pt idx="4667">
                  <c:v>104.5</c:v>
                </c:pt>
                <c:pt idx="4668">
                  <c:v>104.5</c:v>
                </c:pt>
                <c:pt idx="4669">
                  <c:v>104.5</c:v>
                </c:pt>
                <c:pt idx="4670">
                  <c:v>104.5</c:v>
                </c:pt>
                <c:pt idx="4671">
                  <c:v>104.5</c:v>
                </c:pt>
                <c:pt idx="4672">
                  <c:v>104.5</c:v>
                </c:pt>
                <c:pt idx="4673">
                  <c:v>104.6</c:v>
                </c:pt>
                <c:pt idx="4674">
                  <c:v>104.6</c:v>
                </c:pt>
                <c:pt idx="4675">
                  <c:v>104.6</c:v>
                </c:pt>
                <c:pt idx="4676">
                  <c:v>104.6</c:v>
                </c:pt>
                <c:pt idx="4677">
                  <c:v>104.6</c:v>
                </c:pt>
                <c:pt idx="4678">
                  <c:v>104.6</c:v>
                </c:pt>
                <c:pt idx="4679">
                  <c:v>104.6</c:v>
                </c:pt>
                <c:pt idx="4680">
                  <c:v>104.6</c:v>
                </c:pt>
                <c:pt idx="4681">
                  <c:v>104.6</c:v>
                </c:pt>
                <c:pt idx="4682">
                  <c:v>104.6</c:v>
                </c:pt>
                <c:pt idx="4683">
                  <c:v>104.6</c:v>
                </c:pt>
                <c:pt idx="4684">
                  <c:v>104.6</c:v>
                </c:pt>
                <c:pt idx="4685">
                  <c:v>104.6</c:v>
                </c:pt>
                <c:pt idx="4686">
                  <c:v>104.6</c:v>
                </c:pt>
                <c:pt idx="4687">
                  <c:v>104.6</c:v>
                </c:pt>
                <c:pt idx="4688">
                  <c:v>104.6</c:v>
                </c:pt>
                <c:pt idx="4689">
                  <c:v>104.6</c:v>
                </c:pt>
                <c:pt idx="4690">
                  <c:v>104.6</c:v>
                </c:pt>
                <c:pt idx="4691">
                  <c:v>104.6</c:v>
                </c:pt>
                <c:pt idx="4692">
                  <c:v>104.6</c:v>
                </c:pt>
                <c:pt idx="4693">
                  <c:v>104.6</c:v>
                </c:pt>
                <c:pt idx="4694">
                  <c:v>104.6</c:v>
                </c:pt>
                <c:pt idx="4695">
                  <c:v>104.6</c:v>
                </c:pt>
                <c:pt idx="4696">
                  <c:v>104.6</c:v>
                </c:pt>
                <c:pt idx="4697">
                  <c:v>104.6</c:v>
                </c:pt>
                <c:pt idx="4698">
                  <c:v>104.6</c:v>
                </c:pt>
                <c:pt idx="4699">
                  <c:v>104.6</c:v>
                </c:pt>
                <c:pt idx="4700">
                  <c:v>104.6</c:v>
                </c:pt>
                <c:pt idx="4701">
                  <c:v>104.6</c:v>
                </c:pt>
                <c:pt idx="4702">
                  <c:v>104.6</c:v>
                </c:pt>
                <c:pt idx="4703">
                  <c:v>104.6</c:v>
                </c:pt>
                <c:pt idx="4704">
                  <c:v>104.6</c:v>
                </c:pt>
                <c:pt idx="4705">
                  <c:v>104.6</c:v>
                </c:pt>
                <c:pt idx="4706">
                  <c:v>104.6</c:v>
                </c:pt>
                <c:pt idx="4707">
                  <c:v>104.6</c:v>
                </c:pt>
                <c:pt idx="4708">
                  <c:v>104.6</c:v>
                </c:pt>
                <c:pt idx="4709">
                  <c:v>104.6</c:v>
                </c:pt>
                <c:pt idx="4710">
                  <c:v>104.6</c:v>
                </c:pt>
                <c:pt idx="4711">
                  <c:v>104.6</c:v>
                </c:pt>
                <c:pt idx="4712">
                  <c:v>104.6</c:v>
                </c:pt>
                <c:pt idx="4713">
                  <c:v>104.6</c:v>
                </c:pt>
                <c:pt idx="4714">
                  <c:v>104.6</c:v>
                </c:pt>
                <c:pt idx="4715">
                  <c:v>104.6</c:v>
                </c:pt>
                <c:pt idx="4716">
                  <c:v>104.6</c:v>
                </c:pt>
                <c:pt idx="4717">
                  <c:v>104.6</c:v>
                </c:pt>
                <c:pt idx="4718">
                  <c:v>104.6</c:v>
                </c:pt>
                <c:pt idx="4719">
                  <c:v>104.6</c:v>
                </c:pt>
                <c:pt idx="4720">
                  <c:v>104.6</c:v>
                </c:pt>
                <c:pt idx="4721">
                  <c:v>104.6</c:v>
                </c:pt>
                <c:pt idx="4722">
                  <c:v>104.6</c:v>
                </c:pt>
                <c:pt idx="4723">
                  <c:v>104.6</c:v>
                </c:pt>
                <c:pt idx="4724">
                  <c:v>104.6</c:v>
                </c:pt>
                <c:pt idx="4725">
                  <c:v>104.6</c:v>
                </c:pt>
                <c:pt idx="4726">
                  <c:v>104.6</c:v>
                </c:pt>
                <c:pt idx="4727">
                  <c:v>104.6</c:v>
                </c:pt>
                <c:pt idx="4728">
                  <c:v>104.6</c:v>
                </c:pt>
                <c:pt idx="4729">
                  <c:v>104.6</c:v>
                </c:pt>
                <c:pt idx="4730">
                  <c:v>104.6</c:v>
                </c:pt>
                <c:pt idx="4731">
                  <c:v>104.6</c:v>
                </c:pt>
                <c:pt idx="4732">
                  <c:v>104.6</c:v>
                </c:pt>
                <c:pt idx="4733">
                  <c:v>104.6</c:v>
                </c:pt>
                <c:pt idx="4734">
                  <c:v>104.6</c:v>
                </c:pt>
                <c:pt idx="4735">
                  <c:v>104.6</c:v>
                </c:pt>
                <c:pt idx="4736">
                  <c:v>104.6</c:v>
                </c:pt>
                <c:pt idx="4737">
                  <c:v>104.6</c:v>
                </c:pt>
                <c:pt idx="4738">
                  <c:v>104.6</c:v>
                </c:pt>
                <c:pt idx="4739">
                  <c:v>104.6</c:v>
                </c:pt>
                <c:pt idx="4740">
                  <c:v>104.6</c:v>
                </c:pt>
                <c:pt idx="4741">
                  <c:v>104.6</c:v>
                </c:pt>
                <c:pt idx="4742">
                  <c:v>104.6</c:v>
                </c:pt>
                <c:pt idx="4743">
                  <c:v>104.6</c:v>
                </c:pt>
                <c:pt idx="4744">
                  <c:v>104.6</c:v>
                </c:pt>
                <c:pt idx="4745">
                  <c:v>104.6</c:v>
                </c:pt>
                <c:pt idx="4746">
                  <c:v>104.6</c:v>
                </c:pt>
                <c:pt idx="4747">
                  <c:v>104.6</c:v>
                </c:pt>
                <c:pt idx="4748">
                  <c:v>104.6</c:v>
                </c:pt>
                <c:pt idx="4749">
                  <c:v>104.6</c:v>
                </c:pt>
                <c:pt idx="4750">
                  <c:v>104.6</c:v>
                </c:pt>
                <c:pt idx="4751">
                  <c:v>104.6</c:v>
                </c:pt>
                <c:pt idx="4752">
                  <c:v>104.7</c:v>
                </c:pt>
                <c:pt idx="4753">
                  <c:v>104.7</c:v>
                </c:pt>
                <c:pt idx="4754">
                  <c:v>104.7</c:v>
                </c:pt>
                <c:pt idx="4755">
                  <c:v>104.7</c:v>
                </c:pt>
                <c:pt idx="4756">
                  <c:v>104.7</c:v>
                </c:pt>
                <c:pt idx="4757">
                  <c:v>104.7</c:v>
                </c:pt>
                <c:pt idx="4758">
                  <c:v>104.7</c:v>
                </c:pt>
                <c:pt idx="4759">
                  <c:v>104.7</c:v>
                </c:pt>
                <c:pt idx="4760">
                  <c:v>104.7</c:v>
                </c:pt>
                <c:pt idx="4761">
                  <c:v>104.7</c:v>
                </c:pt>
                <c:pt idx="4762">
                  <c:v>104.7</c:v>
                </c:pt>
                <c:pt idx="4763">
                  <c:v>104.7</c:v>
                </c:pt>
                <c:pt idx="4764">
                  <c:v>104.7</c:v>
                </c:pt>
                <c:pt idx="4765">
                  <c:v>104.7</c:v>
                </c:pt>
                <c:pt idx="4766">
                  <c:v>104.7</c:v>
                </c:pt>
                <c:pt idx="4767">
                  <c:v>104.7</c:v>
                </c:pt>
                <c:pt idx="4768">
                  <c:v>104.7</c:v>
                </c:pt>
                <c:pt idx="4769">
                  <c:v>104.7</c:v>
                </c:pt>
                <c:pt idx="4770">
                  <c:v>104.7</c:v>
                </c:pt>
                <c:pt idx="4771">
                  <c:v>104.7</c:v>
                </c:pt>
                <c:pt idx="4772">
                  <c:v>104.7</c:v>
                </c:pt>
                <c:pt idx="4773">
                  <c:v>104.7</c:v>
                </c:pt>
                <c:pt idx="4774">
                  <c:v>104.7</c:v>
                </c:pt>
                <c:pt idx="4775">
                  <c:v>104.7</c:v>
                </c:pt>
                <c:pt idx="4776">
                  <c:v>104.7</c:v>
                </c:pt>
                <c:pt idx="4777">
                  <c:v>104.7</c:v>
                </c:pt>
                <c:pt idx="4778">
                  <c:v>104.7</c:v>
                </c:pt>
                <c:pt idx="4779">
                  <c:v>104.7</c:v>
                </c:pt>
                <c:pt idx="4780">
                  <c:v>104.7</c:v>
                </c:pt>
                <c:pt idx="4781">
                  <c:v>104.7</c:v>
                </c:pt>
                <c:pt idx="4782">
                  <c:v>104.7</c:v>
                </c:pt>
                <c:pt idx="4783">
                  <c:v>104.7</c:v>
                </c:pt>
                <c:pt idx="4784">
                  <c:v>104.7</c:v>
                </c:pt>
                <c:pt idx="4785">
                  <c:v>104.7</c:v>
                </c:pt>
                <c:pt idx="4786">
                  <c:v>104.7</c:v>
                </c:pt>
                <c:pt idx="4787">
                  <c:v>104.7</c:v>
                </c:pt>
                <c:pt idx="4788">
                  <c:v>104.7</c:v>
                </c:pt>
                <c:pt idx="4789">
                  <c:v>104.7</c:v>
                </c:pt>
                <c:pt idx="4790">
                  <c:v>104.7</c:v>
                </c:pt>
                <c:pt idx="4791">
                  <c:v>104.7</c:v>
                </c:pt>
                <c:pt idx="4792">
                  <c:v>104.7</c:v>
                </c:pt>
                <c:pt idx="4793">
                  <c:v>104.7</c:v>
                </c:pt>
                <c:pt idx="4794">
                  <c:v>104.7</c:v>
                </c:pt>
                <c:pt idx="4795">
                  <c:v>104.7</c:v>
                </c:pt>
                <c:pt idx="4796">
                  <c:v>104.6</c:v>
                </c:pt>
                <c:pt idx="4797">
                  <c:v>104.6</c:v>
                </c:pt>
                <c:pt idx="4798">
                  <c:v>104.6</c:v>
                </c:pt>
                <c:pt idx="4799">
                  <c:v>104.6</c:v>
                </c:pt>
                <c:pt idx="4800">
                  <c:v>104.6</c:v>
                </c:pt>
                <c:pt idx="4801">
                  <c:v>104.6</c:v>
                </c:pt>
                <c:pt idx="4802">
                  <c:v>104.6</c:v>
                </c:pt>
                <c:pt idx="4803">
                  <c:v>104.6</c:v>
                </c:pt>
                <c:pt idx="4804">
                  <c:v>104.6</c:v>
                </c:pt>
                <c:pt idx="4805">
                  <c:v>104.6</c:v>
                </c:pt>
                <c:pt idx="4806">
                  <c:v>104.6</c:v>
                </c:pt>
                <c:pt idx="4807">
                  <c:v>104.6</c:v>
                </c:pt>
                <c:pt idx="4808">
                  <c:v>104.6</c:v>
                </c:pt>
                <c:pt idx="4809">
                  <c:v>104.6</c:v>
                </c:pt>
                <c:pt idx="4810">
                  <c:v>104.6</c:v>
                </c:pt>
                <c:pt idx="4811">
                  <c:v>104.6</c:v>
                </c:pt>
                <c:pt idx="4812">
                  <c:v>104.6</c:v>
                </c:pt>
                <c:pt idx="4813">
                  <c:v>104.6</c:v>
                </c:pt>
                <c:pt idx="4814">
                  <c:v>104.6</c:v>
                </c:pt>
                <c:pt idx="4815">
                  <c:v>104.6</c:v>
                </c:pt>
                <c:pt idx="4816">
                  <c:v>104.6</c:v>
                </c:pt>
                <c:pt idx="4817">
                  <c:v>104.6</c:v>
                </c:pt>
                <c:pt idx="4818">
                  <c:v>104.6</c:v>
                </c:pt>
                <c:pt idx="4819">
                  <c:v>104.6</c:v>
                </c:pt>
                <c:pt idx="4820">
                  <c:v>104.6</c:v>
                </c:pt>
                <c:pt idx="4821">
                  <c:v>104.6</c:v>
                </c:pt>
                <c:pt idx="4822">
                  <c:v>104.6</c:v>
                </c:pt>
                <c:pt idx="4823">
                  <c:v>104.6</c:v>
                </c:pt>
                <c:pt idx="4824">
                  <c:v>104.5</c:v>
                </c:pt>
                <c:pt idx="4825">
                  <c:v>104.5</c:v>
                </c:pt>
                <c:pt idx="4826">
                  <c:v>104.5</c:v>
                </c:pt>
                <c:pt idx="4827">
                  <c:v>104.5</c:v>
                </c:pt>
                <c:pt idx="4828">
                  <c:v>104.5</c:v>
                </c:pt>
                <c:pt idx="4829">
                  <c:v>104.5</c:v>
                </c:pt>
                <c:pt idx="4830">
                  <c:v>104.5</c:v>
                </c:pt>
                <c:pt idx="4831">
                  <c:v>104.5</c:v>
                </c:pt>
                <c:pt idx="4832">
                  <c:v>104.5</c:v>
                </c:pt>
                <c:pt idx="4833">
                  <c:v>104.5</c:v>
                </c:pt>
                <c:pt idx="4834">
                  <c:v>104.5</c:v>
                </c:pt>
                <c:pt idx="4835">
                  <c:v>104.5</c:v>
                </c:pt>
                <c:pt idx="4836">
                  <c:v>104.5</c:v>
                </c:pt>
                <c:pt idx="4837">
                  <c:v>104.5</c:v>
                </c:pt>
                <c:pt idx="4838">
                  <c:v>104.5</c:v>
                </c:pt>
                <c:pt idx="4839">
                  <c:v>104.5</c:v>
                </c:pt>
                <c:pt idx="4840">
                  <c:v>104.5</c:v>
                </c:pt>
                <c:pt idx="4841">
                  <c:v>104.5</c:v>
                </c:pt>
                <c:pt idx="4842">
                  <c:v>104.5</c:v>
                </c:pt>
                <c:pt idx="4843">
                  <c:v>104.5</c:v>
                </c:pt>
                <c:pt idx="4844">
                  <c:v>104.5</c:v>
                </c:pt>
                <c:pt idx="4845">
                  <c:v>104.5</c:v>
                </c:pt>
                <c:pt idx="4846">
                  <c:v>104.5</c:v>
                </c:pt>
                <c:pt idx="4847">
                  <c:v>104.5</c:v>
                </c:pt>
                <c:pt idx="4848">
                  <c:v>104.5</c:v>
                </c:pt>
                <c:pt idx="4849">
                  <c:v>104.5</c:v>
                </c:pt>
                <c:pt idx="4850">
                  <c:v>104.5</c:v>
                </c:pt>
                <c:pt idx="4851">
                  <c:v>104.5</c:v>
                </c:pt>
                <c:pt idx="4852">
                  <c:v>104.5</c:v>
                </c:pt>
                <c:pt idx="4853">
                  <c:v>104.5</c:v>
                </c:pt>
                <c:pt idx="4854">
                  <c:v>104.5</c:v>
                </c:pt>
                <c:pt idx="4855">
                  <c:v>104.5</c:v>
                </c:pt>
                <c:pt idx="4856">
                  <c:v>104.5</c:v>
                </c:pt>
                <c:pt idx="4857">
                  <c:v>104.5</c:v>
                </c:pt>
                <c:pt idx="4858">
                  <c:v>104.5</c:v>
                </c:pt>
                <c:pt idx="4859">
                  <c:v>104.5</c:v>
                </c:pt>
                <c:pt idx="4860">
                  <c:v>104.5</c:v>
                </c:pt>
                <c:pt idx="4861">
                  <c:v>104.5</c:v>
                </c:pt>
                <c:pt idx="4862">
                  <c:v>104.5</c:v>
                </c:pt>
                <c:pt idx="4863">
                  <c:v>104.5</c:v>
                </c:pt>
                <c:pt idx="4864">
                  <c:v>104.5</c:v>
                </c:pt>
                <c:pt idx="4865">
                  <c:v>104.5</c:v>
                </c:pt>
                <c:pt idx="4866">
                  <c:v>104.5</c:v>
                </c:pt>
                <c:pt idx="4867">
                  <c:v>104.5</c:v>
                </c:pt>
                <c:pt idx="4868">
                  <c:v>104.5</c:v>
                </c:pt>
                <c:pt idx="4869">
                  <c:v>104.5</c:v>
                </c:pt>
                <c:pt idx="4870">
                  <c:v>104.5</c:v>
                </c:pt>
                <c:pt idx="4871">
                  <c:v>104.5</c:v>
                </c:pt>
                <c:pt idx="4872">
                  <c:v>104.5</c:v>
                </c:pt>
                <c:pt idx="4873">
                  <c:v>104.5</c:v>
                </c:pt>
                <c:pt idx="4874">
                  <c:v>104.5</c:v>
                </c:pt>
                <c:pt idx="4875">
                  <c:v>104.5</c:v>
                </c:pt>
                <c:pt idx="4876">
                  <c:v>104.5</c:v>
                </c:pt>
                <c:pt idx="4877">
                  <c:v>104.5</c:v>
                </c:pt>
                <c:pt idx="4878">
                  <c:v>104.5</c:v>
                </c:pt>
                <c:pt idx="4879">
                  <c:v>104.5</c:v>
                </c:pt>
                <c:pt idx="4880">
                  <c:v>104.5</c:v>
                </c:pt>
                <c:pt idx="4881">
                  <c:v>104.5</c:v>
                </c:pt>
                <c:pt idx="4882">
                  <c:v>104.5</c:v>
                </c:pt>
                <c:pt idx="4883">
                  <c:v>104.5</c:v>
                </c:pt>
                <c:pt idx="4884">
                  <c:v>104.5</c:v>
                </c:pt>
                <c:pt idx="4885">
                  <c:v>104.5</c:v>
                </c:pt>
                <c:pt idx="4886">
                  <c:v>104.5</c:v>
                </c:pt>
                <c:pt idx="4887">
                  <c:v>104.5</c:v>
                </c:pt>
                <c:pt idx="4888">
                  <c:v>104.5</c:v>
                </c:pt>
                <c:pt idx="4889">
                  <c:v>104.5</c:v>
                </c:pt>
                <c:pt idx="4890">
                  <c:v>104.5</c:v>
                </c:pt>
                <c:pt idx="4891">
                  <c:v>104.5</c:v>
                </c:pt>
                <c:pt idx="4892">
                  <c:v>104.5</c:v>
                </c:pt>
                <c:pt idx="4893">
                  <c:v>104.5</c:v>
                </c:pt>
                <c:pt idx="4894">
                  <c:v>104.5</c:v>
                </c:pt>
                <c:pt idx="4895">
                  <c:v>104.5</c:v>
                </c:pt>
                <c:pt idx="4896">
                  <c:v>104.5</c:v>
                </c:pt>
                <c:pt idx="4897">
                  <c:v>104.5</c:v>
                </c:pt>
                <c:pt idx="4898">
                  <c:v>104.5</c:v>
                </c:pt>
                <c:pt idx="4899">
                  <c:v>104.5</c:v>
                </c:pt>
                <c:pt idx="4900">
                  <c:v>104.5</c:v>
                </c:pt>
                <c:pt idx="4901">
                  <c:v>104.5</c:v>
                </c:pt>
                <c:pt idx="4902">
                  <c:v>104.5</c:v>
                </c:pt>
                <c:pt idx="4903">
                  <c:v>104.5</c:v>
                </c:pt>
                <c:pt idx="4904">
                  <c:v>104.5</c:v>
                </c:pt>
                <c:pt idx="4905">
                  <c:v>104.5</c:v>
                </c:pt>
                <c:pt idx="4906">
                  <c:v>104.5</c:v>
                </c:pt>
                <c:pt idx="4907">
                  <c:v>104.5</c:v>
                </c:pt>
                <c:pt idx="4908">
                  <c:v>104.5</c:v>
                </c:pt>
                <c:pt idx="4909">
                  <c:v>104.5</c:v>
                </c:pt>
                <c:pt idx="4910">
                  <c:v>104.5</c:v>
                </c:pt>
                <c:pt idx="4911">
                  <c:v>104.5</c:v>
                </c:pt>
                <c:pt idx="4912">
                  <c:v>104.5</c:v>
                </c:pt>
                <c:pt idx="4913">
                  <c:v>104.5</c:v>
                </c:pt>
                <c:pt idx="4914">
                  <c:v>104.5</c:v>
                </c:pt>
                <c:pt idx="4915">
                  <c:v>104.5</c:v>
                </c:pt>
                <c:pt idx="4916">
                  <c:v>104.5</c:v>
                </c:pt>
                <c:pt idx="4917">
                  <c:v>104.5</c:v>
                </c:pt>
                <c:pt idx="4918">
                  <c:v>104.5</c:v>
                </c:pt>
                <c:pt idx="4919">
                  <c:v>104.5</c:v>
                </c:pt>
                <c:pt idx="4920">
                  <c:v>104.5</c:v>
                </c:pt>
                <c:pt idx="4921">
                  <c:v>104.5</c:v>
                </c:pt>
                <c:pt idx="4922">
                  <c:v>104.5</c:v>
                </c:pt>
                <c:pt idx="4923">
                  <c:v>104.5</c:v>
                </c:pt>
                <c:pt idx="4924">
                  <c:v>104.5</c:v>
                </c:pt>
                <c:pt idx="4925">
                  <c:v>104.5</c:v>
                </c:pt>
                <c:pt idx="4926">
                  <c:v>104.6</c:v>
                </c:pt>
                <c:pt idx="4927">
                  <c:v>104.6</c:v>
                </c:pt>
                <c:pt idx="4928">
                  <c:v>104.6</c:v>
                </c:pt>
                <c:pt idx="4929">
                  <c:v>104.6</c:v>
                </c:pt>
                <c:pt idx="4930">
                  <c:v>104.6</c:v>
                </c:pt>
                <c:pt idx="4931">
                  <c:v>104.6</c:v>
                </c:pt>
                <c:pt idx="4932">
                  <c:v>104.6</c:v>
                </c:pt>
                <c:pt idx="4933">
                  <c:v>104.6</c:v>
                </c:pt>
                <c:pt idx="4934">
                  <c:v>104.6</c:v>
                </c:pt>
                <c:pt idx="4935">
                  <c:v>104.6</c:v>
                </c:pt>
                <c:pt idx="4936">
                  <c:v>104.6</c:v>
                </c:pt>
                <c:pt idx="4937">
                  <c:v>104.6</c:v>
                </c:pt>
                <c:pt idx="4938">
                  <c:v>104.6</c:v>
                </c:pt>
                <c:pt idx="4939">
                  <c:v>104.6</c:v>
                </c:pt>
                <c:pt idx="4940">
                  <c:v>104.6</c:v>
                </c:pt>
                <c:pt idx="4941">
                  <c:v>104.6</c:v>
                </c:pt>
                <c:pt idx="4942">
                  <c:v>104.6</c:v>
                </c:pt>
                <c:pt idx="4943">
                  <c:v>104.6</c:v>
                </c:pt>
                <c:pt idx="4944">
                  <c:v>104.6</c:v>
                </c:pt>
                <c:pt idx="4945">
                  <c:v>104.6</c:v>
                </c:pt>
                <c:pt idx="4946">
                  <c:v>104.6</c:v>
                </c:pt>
                <c:pt idx="4947">
                  <c:v>104.6</c:v>
                </c:pt>
                <c:pt idx="4948">
                  <c:v>104.6</c:v>
                </c:pt>
                <c:pt idx="4949">
                  <c:v>104.6</c:v>
                </c:pt>
                <c:pt idx="4950">
                  <c:v>104.6</c:v>
                </c:pt>
                <c:pt idx="4951">
                  <c:v>104.6</c:v>
                </c:pt>
                <c:pt idx="4952">
                  <c:v>104.6</c:v>
                </c:pt>
                <c:pt idx="4953">
                  <c:v>104.6</c:v>
                </c:pt>
                <c:pt idx="4954">
                  <c:v>104.6</c:v>
                </c:pt>
                <c:pt idx="4955">
                  <c:v>104.6</c:v>
                </c:pt>
                <c:pt idx="4956">
                  <c:v>104.6</c:v>
                </c:pt>
                <c:pt idx="4957">
                  <c:v>104.6</c:v>
                </c:pt>
                <c:pt idx="4958">
                  <c:v>104.6</c:v>
                </c:pt>
                <c:pt idx="4959">
                  <c:v>104.6</c:v>
                </c:pt>
                <c:pt idx="4960">
                  <c:v>104.6</c:v>
                </c:pt>
                <c:pt idx="4961">
                  <c:v>104.6</c:v>
                </c:pt>
                <c:pt idx="4962">
                  <c:v>104.6</c:v>
                </c:pt>
                <c:pt idx="4963">
                  <c:v>104.6</c:v>
                </c:pt>
                <c:pt idx="4964">
                  <c:v>104.6</c:v>
                </c:pt>
                <c:pt idx="4965">
                  <c:v>104.6</c:v>
                </c:pt>
                <c:pt idx="4966">
                  <c:v>104.6</c:v>
                </c:pt>
                <c:pt idx="4967">
                  <c:v>104.6</c:v>
                </c:pt>
                <c:pt idx="4968">
                  <c:v>104.6</c:v>
                </c:pt>
                <c:pt idx="4969">
                  <c:v>104.6</c:v>
                </c:pt>
                <c:pt idx="4970">
                  <c:v>104.6</c:v>
                </c:pt>
                <c:pt idx="4971">
                  <c:v>104.6</c:v>
                </c:pt>
                <c:pt idx="4972">
                  <c:v>104.6</c:v>
                </c:pt>
                <c:pt idx="4973">
                  <c:v>104.6</c:v>
                </c:pt>
                <c:pt idx="4974">
                  <c:v>104.6</c:v>
                </c:pt>
                <c:pt idx="4975">
                  <c:v>104.6</c:v>
                </c:pt>
                <c:pt idx="4976">
                  <c:v>104.6</c:v>
                </c:pt>
                <c:pt idx="4977">
                  <c:v>104.6</c:v>
                </c:pt>
                <c:pt idx="4978">
                  <c:v>104.6</c:v>
                </c:pt>
                <c:pt idx="4979">
                  <c:v>104.6</c:v>
                </c:pt>
                <c:pt idx="4980">
                  <c:v>104.6</c:v>
                </c:pt>
                <c:pt idx="4981">
                  <c:v>104.6</c:v>
                </c:pt>
                <c:pt idx="4982">
                  <c:v>104.6</c:v>
                </c:pt>
                <c:pt idx="4983">
                  <c:v>104.6</c:v>
                </c:pt>
                <c:pt idx="4984">
                  <c:v>104.6</c:v>
                </c:pt>
                <c:pt idx="4985">
                  <c:v>104.6</c:v>
                </c:pt>
                <c:pt idx="4986">
                  <c:v>104.6</c:v>
                </c:pt>
                <c:pt idx="4987">
                  <c:v>104.6</c:v>
                </c:pt>
                <c:pt idx="4988">
                  <c:v>104.6</c:v>
                </c:pt>
                <c:pt idx="4989">
                  <c:v>104.6</c:v>
                </c:pt>
                <c:pt idx="4990">
                  <c:v>104.6</c:v>
                </c:pt>
                <c:pt idx="4991">
                  <c:v>104.6</c:v>
                </c:pt>
                <c:pt idx="4992">
                  <c:v>104.6</c:v>
                </c:pt>
                <c:pt idx="4993">
                  <c:v>104.6</c:v>
                </c:pt>
                <c:pt idx="4994">
                  <c:v>104.6</c:v>
                </c:pt>
                <c:pt idx="4995">
                  <c:v>104.6</c:v>
                </c:pt>
                <c:pt idx="4996">
                  <c:v>104.6</c:v>
                </c:pt>
                <c:pt idx="4997">
                  <c:v>104.6</c:v>
                </c:pt>
                <c:pt idx="4998">
                  <c:v>104.6</c:v>
                </c:pt>
                <c:pt idx="4999">
                  <c:v>104.6</c:v>
                </c:pt>
                <c:pt idx="5000">
                  <c:v>104.6</c:v>
                </c:pt>
                <c:pt idx="5001">
                  <c:v>104.6</c:v>
                </c:pt>
                <c:pt idx="5002">
                  <c:v>104.6</c:v>
                </c:pt>
                <c:pt idx="5003">
                  <c:v>104.6</c:v>
                </c:pt>
                <c:pt idx="5004">
                  <c:v>104.6</c:v>
                </c:pt>
                <c:pt idx="5005">
                  <c:v>104.6</c:v>
                </c:pt>
                <c:pt idx="5006">
                  <c:v>104.6</c:v>
                </c:pt>
                <c:pt idx="5007">
                  <c:v>104.6</c:v>
                </c:pt>
                <c:pt idx="5008">
                  <c:v>104.6</c:v>
                </c:pt>
                <c:pt idx="5009">
                  <c:v>104.6</c:v>
                </c:pt>
                <c:pt idx="5010">
                  <c:v>104.6</c:v>
                </c:pt>
                <c:pt idx="5011">
                  <c:v>104.6</c:v>
                </c:pt>
                <c:pt idx="5012">
                  <c:v>104.6</c:v>
                </c:pt>
                <c:pt idx="5013">
                  <c:v>104.6</c:v>
                </c:pt>
                <c:pt idx="5014">
                  <c:v>104.6</c:v>
                </c:pt>
                <c:pt idx="5015">
                  <c:v>104.6</c:v>
                </c:pt>
                <c:pt idx="5016">
                  <c:v>104.6</c:v>
                </c:pt>
                <c:pt idx="5017">
                  <c:v>104.6</c:v>
                </c:pt>
                <c:pt idx="5018">
                  <c:v>104.6</c:v>
                </c:pt>
                <c:pt idx="5019">
                  <c:v>104.6</c:v>
                </c:pt>
                <c:pt idx="5020">
                  <c:v>104.6</c:v>
                </c:pt>
                <c:pt idx="5021">
                  <c:v>104.6</c:v>
                </c:pt>
                <c:pt idx="5022">
                  <c:v>104.6</c:v>
                </c:pt>
                <c:pt idx="5023">
                  <c:v>104.6</c:v>
                </c:pt>
                <c:pt idx="5024">
                  <c:v>104.6</c:v>
                </c:pt>
                <c:pt idx="5025">
                  <c:v>104.6</c:v>
                </c:pt>
                <c:pt idx="5026">
                  <c:v>104.6</c:v>
                </c:pt>
                <c:pt idx="5027">
                  <c:v>104.6</c:v>
                </c:pt>
                <c:pt idx="5028">
                  <c:v>104.6</c:v>
                </c:pt>
                <c:pt idx="5029">
                  <c:v>104.6</c:v>
                </c:pt>
                <c:pt idx="5030">
                  <c:v>104.6</c:v>
                </c:pt>
                <c:pt idx="5031">
                  <c:v>104.6</c:v>
                </c:pt>
                <c:pt idx="5032">
                  <c:v>104.6</c:v>
                </c:pt>
                <c:pt idx="5033">
                  <c:v>104.6</c:v>
                </c:pt>
                <c:pt idx="5034">
                  <c:v>104.6</c:v>
                </c:pt>
                <c:pt idx="5035">
                  <c:v>104.6</c:v>
                </c:pt>
                <c:pt idx="5036">
                  <c:v>104.6</c:v>
                </c:pt>
                <c:pt idx="5037">
                  <c:v>104.6</c:v>
                </c:pt>
                <c:pt idx="5038">
                  <c:v>104.6</c:v>
                </c:pt>
                <c:pt idx="5039">
                  <c:v>104.6</c:v>
                </c:pt>
                <c:pt idx="5040">
                  <c:v>104.6</c:v>
                </c:pt>
                <c:pt idx="5041">
                  <c:v>104.6</c:v>
                </c:pt>
                <c:pt idx="5042">
                  <c:v>104.6</c:v>
                </c:pt>
                <c:pt idx="5043">
                  <c:v>104.6</c:v>
                </c:pt>
                <c:pt idx="5044">
                  <c:v>104.6</c:v>
                </c:pt>
                <c:pt idx="5045">
                  <c:v>104.6</c:v>
                </c:pt>
                <c:pt idx="5046">
                  <c:v>104.6</c:v>
                </c:pt>
                <c:pt idx="5047">
                  <c:v>104.6</c:v>
                </c:pt>
                <c:pt idx="5048">
                  <c:v>104.6</c:v>
                </c:pt>
                <c:pt idx="5049">
                  <c:v>104.6</c:v>
                </c:pt>
                <c:pt idx="5050">
                  <c:v>104.6</c:v>
                </c:pt>
                <c:pt idx="5051">
                  <c:v>104.6</c:v>
                </c:pt>
                <c:pt idx="5052">
                  <c:v>104.6</c:v>
                </c:pt>
                <c:pt idx="5053">
                  <c:v>104.6</c:v>
                </c:pt>
                <c:pt idx="5054">
                  <c:v>104.6</c:v>
                </c:pt>
                <c:pt idx="5055">
                  <c:v>104.6</c:v>
                </c:pt>
                <c:pt idx="5056">
                  <c:v>104.6</c:v>
                </c:pt>
                <c:pt idx="5057">
                  <c:v>104.6</c:v>
                </c:pt>
                <c:pt idx="5058">
                  <c:v>104.6</c:v>
                </c:pt>
                <c:pt idx="5059">
                  <c:v>104.6</c:v>
                </c:pt>
                <c:pt idx="5060">
                  <c:v>104.6</c:v>
                </c:pt>
                <c:pt idx="5061">
                  <c:v>104.6</c:v>
                </c:pt>
                <c:pt idx="5062">
                  <c:v>104.6</c:v>
                </c:pt>
                <c:pt idx="5063">
                  <c:v>104.6</c:v>
                </c:pt>
                <c:pt idx="5064">
                  <c:v>104.6</c:v>
                </c:pt>
                <c:pt idx="5065">
                  <c:v>104.6</c:v>
                </c:pt>
                <c:pt idx="5066">
                  <c:v>104.6</c:v>
                </c:pt>
                <c:pt idx="5067">
                  <c:v>104.6</c:v>
                </c:pt>
                <c:pt idx="5068">
                  <c:v>104.6</c:v>
                </c:pt>
                <c:pt idx="5069">
                  <c:v>104.6</c:v>
                </c:pt>
                <c:pt idx="5070">
                  <c:v>104.6</c:v>
                </c:pt>
                <c:pt idx="5071">
                  <c:v>104.6</c:v>
                </c:pt>
                <c:pt idx="5072">
                  <c:v>104.6</c:v>
                </c:pt>
                <c:pt idx="5073">
                  <c:v>104.6</c:v>
                </c:pt>
                <c:pt idx="5074">
                  <c:v>104.6</c:v>
                </c:pt>
                <c:pt idx="5075">
                  <c:v>104.6</c:v>
                </c:pt>
                <c:pt idx="5076">
                  <c:v>104.6</c:v>
                </c:pt>
                <c:pt idx="5077">
                  <c:v>104.6</c:v>
                </c:pt>
                <c:pt idx="5078">
                  <c:v>104.6</c:v>
                </c:pt>
                <c:pt idx="5079">
                  <c:v>104.6</c:v>
                </c:pt>
                <c:pt idx="5080">
                  <c:v>104.6</c:v>
                </c:pt>
                <c:pt idx="5081">
                  <c:v>104.6</c:v>
                </c:pt>
                <c:pt idx="5082">
                  <c:v>104.6</c:v>
                </c:pt>
                <c:pt idx="5083">
                  <c:v>104.6</c:v>
                </c:pt>
                <c:pt idx="5084">
                  <c:v>104.6</c:v>
                </c:pt>
                <c:pt idx="5085">
                  <c:v>104.6</c:v>
                </c:pt>
                <c:pt idx="5086">
                  <c:v>104.6</c:v>
                </c:pt>
                <c:pt idx="5087">
                  <c:v>104.6</c:v>
                </c:pt>
                <c:pt idx="5088">
                  <c:v>104.6</c:v>
                </c:pt>
                <c:pt idx="5089">
                  <c:v>104.6</c:v>
                </c:pt>
                <c:pt idx="5090">
                  <c:v>104.6</c:v>
                </c:pt>
                <c:pt idx="5091">
                  <c:v>104.6</c:v>
                </c:pt>
                <c:pt idx="5092">
                  <c:v>104.6</c:v>
                </c:pt>
                <c:pt idx="5093">
                  <c:v>104.6</c:v>
                </c:pt>
                <c:pt idx="5094">
                  <c:v>104.6</c:v>
                </c:pt>
                <c:pt idx="5095">
                  <c:v>104.6</c:v>
                </c:pt>
                <c:pt idx="5096">
                  <c:v>104.6</c:v>
                </c:pt>
                <c:pt idx="5097">
                  <c:v>104.6</c:v>
                </c:pt>
                <c:pt idx="5098">
                  <c:v>104.6</c:v>
                </c:pt>
                <c:pt idx="5099">
                  <c:v>104.6</c:v>
                </c:pt>
                <c:pt idx="5100">
                  <c:v>104.6</c:v>
                </c:pt>
                <c:pt idx="5101">
                  <c:v>104.6</c:v>
                </c:pt>
                <c:pt idx="5102">
                  <c:v>104.6</c:v>
                </c:pt>
                <c:pt idx="5103">
                  <c:v>104.6</c:v>
                </c:pt>
                <c:pt idx="5104">
                  <c:v>104.6</c:v>
                </c:pt>
                <c:pt idx="5105">
                  <c:v>104.6</c:v>
                </c:pt>
                <c:pt idx="5106">
                  <c:v>104.6</c:v>
                </c:pt>
                <c:pt idx="5107">
                  <c:v>104.6</c:v>
                </c:pt>
                <c:pt idx="5108">
                  <c:v>104.6</c:v>
                </c:pt>
                <c:pt idx="5109">
                  <c:v>104.6</c:v>
                </c:pt>
                <c:pt idx="5110">
                  <c:v>104.6</c:v>
                </c:pt>
                <c:pt idx="5111">
                  <c:v>104.6</c:v>
                </c:pt>
                <c:pt idx="5112">
                  <c:v>104.6</c:v>
                </c:pt>
                <c:pt idx="5113">
                  <c:v>104.6</c:v>
                </c:pt>
                <c:pt idx="5114">
                  <c:v>104.6</c:v>
                </c:pt>
                <c:pt idx="5115">
                  <c:v>104.6</c:v>
                </c:pt>
                <c:pt idx="5116">
                  <c:v>104.6</c:v>
                </c:pt>
                <c:pt idx="5117">
                  <c:v>104.6</c:v>
                </c:pt>
                <c:pt idx="5118">
                  <c:v>104.6</c:v>
                </c:pt>
                <c:pt idx="5119">
                  <c:v>104.6</c:v>
                </c:pt>
                <c:pt idx="5120">
                  <c:v>104.6</c:v>
                </c:pt>
                <c:pt idx="5121">
                  <c:v>104.6</c:v>
                </c:pt>
                <c:pt idx="5122">
                  <c:v>104.6</c:v>
                </c:pt>
                <c:pt idx="5123">
                  <c:v>104.6</c:v>
                </c:pt>
                <c:pt idx="5124">
                  <c:v>104.6</c:v>
                </c:pt>
                <c:pt idx="5125">
                  <c:v>104.6</c:v>
                </c:pt>
                <c:pt idx="5126">
                  <c:v>104.6</c:v>
                </c:pt>
                <c:pt idx="5127">
                  <c:v>104.6</c:v>
                </c:pt>
                <c:pt idx="5128">
                  <c:v>104.6</c:v>
                </c:pt>
                <c:pt idx="5129">
                  <c:v>104.6</c:v>
                </c:pt>
                <c:pt idx="5130">
                  <c:v>104.6</c:v>
                </c:pt>
                <c:pt idx="5131">
                  <c:v>104.6</c:v>
                </c:pt>
                <c:pt idx="5132">
                  <c:v>104.6</c:v>
                </c:pt>
                <c:pt idx="5133">
                  <c:v>104.6</c:v>
                </c:pt>
                <c:pt idx="5134">
                  <c:v>104.6</c:v>
                </c:pt>
                <c:pt idx="5135">
                  <c:v>104.6</c:v>
                </c:pt>
                <c:pt idx="5136">
                  <c:v>104.6</c:v>
                </c:pt>
                <c:pt idx="5137">
                  <c:v>104.6</c:v>
                </c:pt>
                <c:pt idx="5138">
                  <c:v>104.6</c:v>
                </c:pt>
                <c:pt idx="5139">
                  <c:v>104.6</c:v>
                </c:pt>
                <c:pt idx="5140">
                  <c:v>104.6</c:v>
                </c:pt>
                <c:pt idx="5141">
                  <c:v>104.6</c:v>
                </c:pt>
                <c:pt idx="5142">
                  <c:v>104.6</c:v>
                </c:pt>
                <c:pt idx="5143">
                  <c:v>104.6</c:v>
                </c:pt>
                <c:pt idx="5144">
                  <c:v>104.6</c:v>
                </c:pt>
                <c:pt idx="5145">
                  <c:v>104.6</c:v>
                </c:pt>
                <c:pt idx="5146">
                  <c:v>104.6</c:v>
                </c:pt>
                <c:pt idx="5147">
                  <c:v>104.6</c:v>
                </c:pt>
                <c:pt idx="5148">
                  <c:v>104.6</c:v>
                </c:pt>
                <c:pt idx="5149">
                  <c:v>104.6</c:v>
                </c:pt>
                <c:pt idx="5150">
                  <c:v>104.6</c:v>
                </c:pt>
                <c:pt idx="5151">
                  <c:v>104.6</c:v>
                </c:pt>
                <c:pt idx="5152">
                  <c:v>104.6</c:v>
                </c:pt>
                <c:pt idx="5153">
                  <c:v>104.6</c:v>
                </c:pt>
                <c:pt idx="5154">
                  <c:v>104.6</c:v>
                </c:pt>
                <c:pt idx="5155">
                  <c:v>104.6</c:v>
                </c:pt>
                <c:pt idx="5156">
                  <c:v>104.6</c:v>
                </c:pt>
                <c:pt idx="5157">
                  <c:v>104.6</c:v>
                </c:pt>
                <c:pt idx="5158">
                  <c:v>104.6</c:v>
                </c:pt>
                <c:pt idx="5159">
                  <c:v>104.6</c:v>
                </c:pt>
                <c:pt idx="5160">
                  <c:v>104.6</c:v>
                </c:pt>
                <c:pt idx="5161">
                  <c:v>104.6</c:v>
                </c:pt>
                <c:pt idx="5162">
                  <c:v>104.6</c:v>
                </c:pt>
                <c:pt idx="5163">
                  <c:v>104.6</c:v>
                </c:pt>
                <c:pt idx="5164">
                  <c:v>104.6</c:v>
                </c:pt>
                <c:pt idx="5165">
                  <c:v>104.6</c:v>
                </c:pt>
                <c:pt idx="5166">
                  <c:v>104.6</c:v>
                </c:pt>
                <c:pt idx="5167">
                  <c:v>104.6</c:v>
                </c:pt>
                <c:pt idx="5168">
                  <c:v>104.6</c:v>
                </c:pt>
                <c:pt idx="5169">
                  <c:v>104.6</c:v>
                </c:pt>
                <c:pt idx="5170">
                  <c:v>104.6</c:v>
                </c:pt>
                <c:pt idx="5171">
                  <c:v>104.6</c:v>
                </c:pt>
                <c:pt idx="5172">
                  <c:v>104.6</c:v>
                </c:pt>
                <c:pt idx="5173">
                  <c:v>104.6</c:v>
                </c:pt>
                <c:pt idx="5174">
                  <c:v>104.6</c:v>
                </c:pt>
                <c:pt idx="5175">
                  <c:v>104.6</c:v>
                </c:pt>
                <c:pt idx="5176">
                  <c:v>104.6</c:v>
                </c:pt>
                <c:pt idx="5177">
                  <c:v>104.6</c:v>
                </c:pt>
                <c:pt idx="5178">
                  <c:v>104.6</c:v>
                </c:pt>
                <c:pt idx="5179">
                  <c:v>104.6</c:v>
                </c:pt>
                <c:pt idx="5180">
                  <c:v>104.6</c:v>
                </c:pt>
                <c:pt idx="5181">
                  <c:v>104.6</c:v>
                </c:pt>
                <c:pt idx="5182">
                  <c:v>104.6</c:v>
                </c:pt>
                <c:pt idx="5183">
                  <c:v>104.6</c:v>
                </c:pt>
                <c:pt idx="5184">
                  <c:v>104.6</c:v>
                </c:pt>
                <c:pt idx="5185">
                  <c:v>104.6</c:v>
                </c:pt>
                <c:pt idx="5186">
                  <c:v>104.6</c:v>
                </c:pt>
                <c:pt idx="5187">
                  <c:v>104.6</c:v>
                </c:pt>
                <c:pt idx="5188">
                  <c:v>104.6</c:v>
                </c:pt>
                <c:pt idx="5189">
                  <c:v>104.6</c:v>
                </c:pt>
                <c:pt idx="5190">
                  <c:v>104.6</c:v>
                </c:pt>
                <c:pt idx="5191">
                  <c:v>104.6</c:v>
                </c:pt>
                <c:pt idx="5192">
                  <c:v>104.6</c:v>
                </c:pt>
                <c:pt idx="5193">
                  <c:v>104.7</c:v>
                </c:pt>
                <c:pt idx="5194">
                  <c:v>104.7</c:v>
                </c:pt>
                <c:pt idx="5195">
                  <c:v>104.7</c:v>
                </c:pt>
                <c:pt idx="5196">
                  <c:v>104.7</c:v>
                </c:pt>
                <c:pt idx="5197">
                  <c:v>104.7</c:v>
                </c:pt>
                <c:pt idx="5198">
                  <c:v>104.7</c:v>
                </c:pt>
                <c:pt idx="5199">
                  <c:v>104.7</c:v>
                </c:pt>
                <c:pt idx="5200">
                  <c:v>104.7</c:v>
                </c:pt>
                <c:pt idx="5201">
                  <c:v>104.7</c:v>
                </c:pt>
                <c:pt idx="5202">
                  <c:v>104.7</c:v>
                </c:pt>
                <c:pt idx="5203">
                  <c:v>104.7</c:v>
                </c:pt>
                <c:pt idx="5204">
                  <c:v>104.7</c:v>
                </c:pt>
                <c:pt idx="5205">
                  <c:v>104.7</c:v>
                </c:pt>
                <c:pt idx="5206">
                  <c:v>104.7</c:v>
                </c:pt>
                <c:pt idx="5207">
                  <c:v>104.7</c:v>
                </c:pt>
                <c:pt idx="5208">
                  <c:v>104.7</c:v>
                </c:pt>
                <c:pt idx="5209">
                  <c:v>104.7</c:v>
                </c:pt>
                <c:pt idx="5210">
                  <c:v>104.7</c:v>
                </c:pt>
                <c:pt idx="5211">
                  <c:v>104.7</c:v>
                </c:pt>
                <c:pt idx="5212">
                  <c:v>104.7</c:v>
                </c:pt>
                <c:pt idx="5213">
                  <c:v>104.7</c:v>
                </c:pt>
                <c:pt idx="5214">
                  <c:v>104.7</c:v>
                </c:pt>
                <c:pt idx="5215">
                  <c:v>104.7</c:v>
                </c:pt>
                <c:pt idx="5216">
                  <c:v>104.7</c:v>
                </c:pt>
                <c:pt idx="5217">
                  <c:v>104.7</c:v>
                </c:pt>
                <c:pt idx="5218">
                  <c:v>104.7</c:v>
                </c:pt>
                <c:pt idx="5219">
                  <c:v>104.7</c:v>
                </c:pt>
                <c:pt idx="5220">
                  <c:v>104.7</c:v>
                </c:pt>
                <c:pt idx="5221">
                  <c:v>104.7</c:v>
                </c:pt>
                <c:pt idx="5222">
                  <c:v>104.7</c:v>
                </c:pt>
                <c:pt idx="5223">
                  <c:v>104.7</c:v>
                </c:pt>
                <c:pt idx="5224">
                  <c:v>104.7</c:v>
                </c:pt>
                <c:pt idx="5225">
                  <c:v>104.7</c:v>
                </c:pt>
                <c:pt idx="5226">
                  <c:v>104.7</c:v>
                </c:pt>
                <c:pt idx="5227">
                  <c:v>104.7</c:v>
                </c:pt>
                <c:pt idx="5228">
                  <c:v>104.7</c:v>
                </c:pt>
                <c:pt idx="5229">
                  <c:v>104.7</c:v>
                </c:pt>
                <c:pt idx="5230">
                  <c:v>104.7</c:v>
                </c:pt>
                <c:pt idx="5231">
                  <c:v>104.7</c:v>
                </c:pt>
                <c:pt idx="5232">
                  <c:v>104.6</c:v>
                </c:pt>
                <c:pt idx="5233">
                  <c:v>104.6</c:v>
                </c:pt>
                <c:pt idx="5234">
                  <c:v>104.6</c:v>
                </c:pt>
                <c:pt idx="5235">
                  <c:v>104.6</c:v>
                </c:pt>
                <c:pt idx="5236">
                  <c:v>104.6</c:v>
                </c:pt>
                <c:pt idx="5237">
                  <c:v>104.6</c:v>
                </c:pt>
                <c:pt idx="5238">
                  <c:v>104.6</c:v>
                </c:pt>
                <c:pt idx="5239">
                  <c:v>104.6</c:v>
                </c:pt>
                <c:pt idx="5240">
                  <c:v>104.6</c:v>
                </c:pt>
                <c:pt idx="5241">
                  <c:v>104.6</c:v>
                </c:pt>
                <c:pt idx="5242">
                  <c:v>104.6</c:v>
                </c:pt>
                <c:pt idx="5243">
                  <c:v>104.6</c:v>
                </c:pt>
                <c:pt idx="5244">
                  <c:v>104.6</c:v>
                </c:pt>
                <c:pt idx="5245">
                  <c:v>104.6</c:v>
                </c:pt>
                <c:pt idx="5246">
                  <c:v>104.6</c:v>
                </c:pt>
                <c:pt idx="5247">
                  <c:v>104.6</c:v>
                </c:pt>
                <c:pt idx="5248">
                  <c:v>104.6</c:v>
                </c:pt>
                <c:pt idx="5249">
                  <c:v>104.6</c:v>
                </c:pt>
                <c:pt idx="5250">
                  <c:v>104.6</c:v>
                </c:pt>
                <c:pt idx="5251">
                  <c:v>104.6</c:v>
                </c:pt>
                <c:pt idx="5252">
                  <c:v>104.6</c:v>
                </c:pt>
                <c:pt idx="5253">
                  <c:v>104.6</c:v>
                </c:pt>
                <c:pt idx="5254">
                  <c:v>104.6</c:v>
                </c:pt>
                <c:pt idx="5255">
                  <c:v>104.6</c:v>
                </c:pt>
                <c:pt idx="5256">
                  <c:v>104.6</c:v>
                </c:pt>
                <c:pt idx="5257">
                  <c:v>104.6</c:v>
                </c:pt>
                <c:pt idx="5258">
                  <c:v>104.6</c:v>
                </c:pt>
                <c:pt idx="5259">
                  <c:v>104.6</c:v>
                </c:pt>
                <c:pt idx="5260">
                  <c:v>104.6</c:v>
                </c:pt>
                <c:pt idx="5261">
                  <c:v>104.6</c:v>
                </c:pt>
                <c:pt idx="5262">
                  <c:v>104.6</c:v>
                </c:pt>
                <c:pt idx="5263">
                  <c:v>104.6</c:v>
                </c:pt>
                <c:pt idx="5264">
                  <c:v>104.6</c:v>
                </c:pt>
                <c:pt idx="5265">
                  <c:v>104.6</c:v>
                </c:pt>
                <c:pt idx="5266">
                  <c:v>104.6</c:v>
                </c:pt>
                <c:pt idx="5267">
                  <c:v>104.6</c:v>
                </c:pt>
                <c:pt idx="5268">
                  <c:v>104.6</c:v>
                </c:pt>
                <c:pt idx="5269">
                  <c:v>104.6</c:v>
                </c:pt>
                <c:pt idx="5270">
                  <c:v>104.6</c:v>
                </c:pt>
                <c:pt idx="5271">
                  <c:v>104.6</c:v>
                </c:pt>
                <c:pt idx="5272">
                  <c:v>104.6</c:v>
                </c:pt>
                <c:pt idx="5273">
                  <c:v>104.6</c:v>
                </c:pt>
                <c:pt idx="5274">
                  <c:v>104.6</c:v>
                </c:pt>
                <c:pt idx="5275">
                  <c:v>104.6</c:v>
                </c:pt>
                <c:pt idx="5276">
                  <c:v>104.6</c:v>
                </c:pt>
                <c:pt idx="5277">
                  <c:v>104.6</c:v>
                </c:pt>
                <c:pt idx="5278">
                  <c:v>104.6</c:v>
                </c:pt>
                <c:pt idx="5279">
                  <c:v>104.6</c:v>
                </c:pt>
                <c:pt idx="5280">
                  <c:v>104.6</c:v>
                </c:pt>
                <c:pt idx="5281">
                  <c:v>104.6</c:v>
                </c:pt>
                <c:pt idx="5282">
                  <c:v>104.6</c:v>
                </c:pt>
                <c:pt idx="5283">
                  <c:v>104.6</c:v>
                </c:pt>
                <c:pt idx="5284">
                  <c:v>104.6</c:v>
                </c:pt>
                <c:pt idx="5285">
                  <c:v>104.6</c:v>
                </c:pt>
                <c:pt idx="5286">
                  <c:v>104.6</c:v>
                </c:pt>
                <c:pt idx="5287">
                  <c:v>104.6</c:v>
                </c:pt>
                <c:pt idx="5288">
                  <c:v>104.6</c:v>
                </c:pt>
                <c:pt idx="5289">
                  <c:v>104.6</c:v>
                </c:pt>
                <c:pt idx="5290">
                  <c:v>104.6</c:v>
                </c:pt>
                <c:pt idx="5291">
                  <c:v>104.6</c:v>
                </c:pt>
                <c:pt idx="5292">
                  <c:v>104.6</c:v>
                </c:pt>
                <c:pt idx="5293">
                  <c:v>104.6</c:v>
                </c:pt>
                <c:pt idx="5294">
                  <c:v>104.6</c:v>
                </c:pt>
                <c:pt idx="5295">
                  <c:v>104.6</c:v>
                </c:pt>
                <c:pt idx="5296">
                  <c:v>104.6</c:v>
                </c:pt>
                <c:pt idx="5297">
                  <c:v>104.6</c:v>
                </c:pt>
                <c:pt idx="5298">
                  <c:v>104.6</c:v>
                </c:pt>
                <c:pt idx="5299">
                  <c:v>104.6</c:v>
                </c:pt>
                <c:pt idx="5300">
                  <c:v>104.6</c:v>
                </c:pt>
                <c:pt idx="5301">
                  <c:v>104.6</c:v>
                </c:pt>
                <c:pt idx="5302">
                  <c:v>104.6</c:v>
                </c:pt>
                <c:pt idx="5303">
                  <c:v>104.6</c:v>
                </c:pt>
                <c:pt idx="5304">
                  <c:v>104.6</c:v>
                </c:pt>
                <c:pt idx="5305">
                  <c:v>104.6</c:v>
                </c:pt>
                <c:pt idx="5306">
                  <c:v>104.6</c:v>
                </c:pt>
                <c:pt idx="5307">
                  <c:v>104.6</c:v>
                </c:pt>
                <c:pt idx="5308">
                  <c:v>104.6</c:v>
                </c:pt>
                <c:pt idx="5309">
                  <c:v>104.6</c:v>
                </c:pt>
                <c:pt idx="5310">
                  <c:v>104.6</c:v>
                </c:pt>
                <c:pt idx="5311">
                  <c:v>104.6</c:v>
                </c:pt>
                <c:pt idx="5312">
                  <c:v>104.6</c:v>
                </c:pt>
                <c:pt idx="5313">
                  <c:v>104.6</c:v>
                </c:pt>
                <c:pt idx="5314">
                  <c:v>104.6</c:v>
                </c:pt>
                <c:pt idx="5315">
                  <c:v>104.6</c:v>
                </c:pt>
                <c:pt idx="5316">
                  <c:v>104.6</c:v>
                </c:pt>
                <c:pt idx="5317">
                  <c:v>104.6</c:v>
                </c:pt>
                <c:pt idx="5318">
                  <c:v>104.6</c:v>
                </c:pt>
                <c:pt idx="5319">
                  <c:v>104.6</c:v>
                </c:pt>
                <c:pt idx="5320">
                  <c:v>104.6</c:v>
                </c:pt>
                <c:pt idx="5321">
                  <c:v>104.6</c:v>
                </c:pt>
                <c:pt idx="5322">
                  <c:v>104.5</c:v>
                </c:pt>
                <c:pt idx="5323">
                  <c:v>104.5</c:v>
                </c:pt>
                <c:pt idx="5324">
                  <c:v>104.5</c:v>
                </c:pt>
                <c:pt idx="5325">
                  <c:v>104.5</c:v>
                </c:pt>
                <c:pt idx="5326">
                  <c:v>104.5</c:v>
                </c:pt>
                <c:pt idx="5327">
                  <c:v>104.5</c:v>
                </c:pt>
                <c:pt idx="5328">
                  <c:v>104.5</c:v>
                </c:pt>
                <c:pt idx="5329">
                  <c:v>104.5</c:v>
                </c:pt>
                <c:pt idx="5330">
                  <c:v>104.5</c:v>
                </c:pt>
                <c:pt idx="5331">
                  <c:v>104.5</c:v>
                </c:pt>
                <c:pt idx="5332">
                  <c:v>104.5</c:v>
                </c:pt>
                <c:pt idx="5333">
                  <c:v>104.5</c:v>
                </c:pt>
                <c:pt idx="5334">
                  <c:v>104.5</c:v>
                </c:pt>
                <c:pt idx="5335">
                  <c:v>104.5</c:v>
                </c:pt>
                <c:pt idx="5336">
                  <c:v>104.5</c:v>
                </c:pt>
                <c:pt idx="5337">
                  <c:v>104.5</c:v>
                </c:pt>
                <c:pt idx="5338">
                  <c:v>104.5</c:v>
                </c:pt>
                <c:pt idx="5339">
                  <c:v>104.5</c:v>
                </c:pt>
                <c:pt idx="5340">
                  <c:v>104.5</c:v>
                </c:pt>
                <c:pt idx="5341">
                  <c:v>104.5</c:v>
                </c:pt>
                <c:pt idx="5342">
                  <c:v>104.5</c:v>
                </c:pt>
                <c:pt idx="5343">
                  <c:v>104.5</c:v>
                </c:pt>
                <c:pt idx="5344">
                  <c:v>104.5</c:v>
                </c:pt>
                <c:pt idx="5345">
                  <c:v>104.5</c:v>
                </c:pt>
                <c:pt idx="5346">
                  <c:v>104.5</c:v>
                </c:pt>
                <c:pt idx="5347">
                  <c:v>104.5</c:v>
                </c:pt>
                <c:pt idx="5348">
                  <c:v>104.5</c:v>
                </c:pt>
                <c:pt idx="5349">
                  <c:v>104.5</c:v>
                </c:pt>
                <c:pt idx="5350">
                  <c:v>104.5</c:v>
                </c:pt>
                <c:pt idx="5351">
                  <c:v>104.5</c:v>
                </c:pt>
                <c:pt idx="5352">
                  <c:v>104.5</c:v>
                </c:pt>
                <c:pt idx="5353">
                  <c:v>104.5</c:v>
                </c:pt>
                <c:pt idx="5354">
                  <c:v>104.5</c:v>
                </c:pt>
                <c:pt idx="5355">
                  <c:v>104.5</c:v>
                </c:pt>
                <c:pt idx="5356">
                  <c:v>104.5</c:v>
                </c:pt>
                <c:pt idx="5357">
                  <c:v>104.5</c:v>
                </c:pt>
                <c:pt idx="5358">
                  <c:v>104.5</c:v>
                </c:pt>
                <c:pt idx="5359">
                  <c:v>104.5</c:v>
                </c:pt>
                <c:pt idx="5360">
                  <c:v>104.5</c:v>
                </c:pt>
                <c:pt idx="5361">
                  <c:v>104.5</c:v>
                </c:pt>
                <c:pt idx="5362">
                  <c:v>104.5</c:v>
                </c:pt>
                <c:pt idx="5363">
                  <c:v>104.5</c:v>
                </c:pt>
                <c:pt idx="5364">
                  <c:v>104.5</c:v>
                </c:pt>
                <c:pt idx="5365">
                  <c:v>104.5</c:v>
                </c:pt>
                <c:pt idx="5366">
                  <c:v>104.4</c:v>
                </c:pt>
                <c:pt idx="5367">
                  <c:v>104.4</c:v>
                </c:pt>
                <c:pt idx="5368">
                  <c:v>104.4</c:v>
                </c:pt>
                <c:pt idx="5369">
                  <c:v>104.4</c:v>
                </c:pt>
                <c:pt idx="5370">
                  <c:v>104.4</c:v>
                </c:pt>
                <c:pt idx="5371">
                  <c:v>104.4</c:v>
                </c:pt>
                <c:pt idx="5372">
                  <c:v>104.4</c:v>
                </c:pt>
                <c:pt idx="5373">
                  <c:v>104.4</c:v>
                </c:pt>
                <c:pt idx="5374">
                  <c:v>104.4</c:v>
                </c:pt>
                <c:pt idx="5375">
                  <c:v>104.4</c:v>
                </c:pt>
                <c:pt idx="5376">
                  <c:v>104.4</c:v>
                </c:pt>
                <c:pt idx="5377">
                  <c:v>104.4</c:v>
                </c:pt>
                <c:pt idx="5378">
                  <c:v>104.4</c:v>
                </c:pt>
                <c:pt idx="5379">
                  <c:v>104.4</c:v>
                </c:pt>
                <c:pt idx="5380">
                  <c:v>104.4</c:v>
                </c:pt>
                <c:pt idx="5381">
                  <c:v>104.4</c:v>
                </c:pt>
                <c:pt idx="5382">
                  <c:v>104.4</c:v>
                </c:pt>
                <c:pt idx="5383">
                  <c:v>104.4</c:v>
                </c:pt>
                <c:pt idx="5384">
                  <c:v>104.4</c:v>
                </c:pt>
                <c:pt idx="5385">
                  <c:v>104.4</c:v>
                </c:pt>
                <c:pt idx="5386">
                  <c:v>104.4</c:v>
                </c:pt>
                <c:pt idx="5387">
                  <c:v>104.4</c:v>
                </c:pt>
                <c:pt idx="5388">
                  <c:v>104.4</c:v>
                </c:pt>
                <c:pt idx="5389">
                  <c:v>104.4</c:v>
                </c:pt>
                <c:pt idx="5390">
                  <c:v>104.4</c:v>
                </c:pt>
                <c:pt idx="5391">
                  <c:v>104.4</c:v>
                </c:pt>
                <c:pt idx="5392">
                  <c:v>104.4</c:v>
                </c:pt>
                <c:pt idx="5393">
                  <c:v>104.4</c:v>
                </c:pt>
                <c:pt idx="5394">
                  <c:v>104.4</c:v>
                </c:pt>
                <c:pt idx="5395">
                  <c:v>104.4</c:v>
                </c:pt>
                <c:pt idx="5396">
                  <c:v>104.4</c:v>
                </c:pt>
                <c:pt idx="5397">
                  <c:v>104.4</c:v>
                </c:pt>
                <c:pt idx="5398">
                  <c:v>104.4</c:v>
                </c:pt>
                <c:pt idx="5399">
                  <c:v>104.4</c:v>
                </c:pt>
                <c:pt idx="5400">
                  <c:v>104.4</c:v>
                </c:pt>
                <c:pt idx="5401">
                  <c:v>104.4</c:v>
                </c:pt>
                <c:pt idx="5402">
                  <c:v>104.4</c:v>
                </c:pt>
                <c:pt idx="5403">
                  <c:v>104.4</c:v>
                </c:pt>
                <c:pt idx="5404">
                  <c:v>104.4</c:v>
                </c:pt>
                <c:pt idx="5405">
                  <c:v>104.4</c:v>
                </c:pt>
                <c:pt idx="5406">
                  <c:v>104.3</c:v>
                </c:pt>
                <c:pt idx="5407">
                  <c:v>104.3</c:v>
                </c:pt>
                <c:pt idx="5408">
                  <c:v>104.3</c:v>
                </c:pt>
                <c:pt idx="5409">
                  <c:v>104.3</c:v>
                </c:pt>
                <c:pt idx="5410">
                  <c:v>104.3</c:v>
                </c:pt>
                <c:pt idx="5411">
                  <c:v>104.3</c:v>
                </c:pt>
                <c:pt idx="5412">
                  <c:v>104.3</c:v>
                </c:pt>
                <c:pt idx="5413">
                  <c:v>104.3</c:v>
                </c:pt>
                <c:pt idx="5414">
                  <c:v>104.3</c:v>
                </c:pt>
                <c:pt idx="5415">
                  <c:v>104.3</c:v>
                </c:pt>
                <c:pt idx="5416">
                  <c:v>104.3</c:v>
                </c:pt>
                <c:pt idx="5417">
                  <c:v>104.3</c:v>
                </c:pt>
                <c:pt idx="5418">
                  <c:v>104.3</c:v>
                </c:pt>
                <c:pt idx="5419">
                  <c:v>104.3</c:v>
                </c:pt>
                <c:pt idx="5420">
                  <c:v>104.3</c:v>
                </c:pt>
                <c:pt idx="5421">
                  <c:v>104.3</c:v>
                </c:pt>
                <c:pt idx="5422">
                  <c:v>104.3</c:v>
                </c:pt>
                <c:pt idx="5423">
                  <c:v>104.3</c:v>
                </c:pt>
                <c:pt idx="5424">
                  <c:v>104.3</c:v>
                </c:pt>
                <c:pt idx="5425">
                  <c:v>104.3</c:v>
                </c:pt>
                <c:pt idx="5426">
                  <c:v>104.3</c:v>
                </c:pt>
                <c:pt idx="5427">
                  <c:v>104.3</c:v>
                </c:pt>
                <c:pt idx="5428">
                  <c:v>104.3</c:v>
                </c:pt>
                <c:pt idx="5429">
                  <c:v>104.3</c:v>
                </c:pt>
                <c:pt idx="5430">
                  <c:v>104.3</c:v>
                </c:pt>
                <c:pt idx="5431">
                  <c:v>104.3</c:v>
                </c:pt>
                <c:pt idx="5432">
                  <c:v>104.3</c:v>
                </c:pt>
                <c:pt idx="5433">
                  <c:v>104.3</c:v>
                </c:pt>
                <c:pt idx="5434">
                  <c:v>104.3</c:v>
                </c:pt>
                <c:pt idx="5435">
                  <c:v>104.3</c:v>
                </c:pt>
                <c:pt idx="5436">
                  <c:v>104.3</c:v>
                </c:pt>
                <c:pt idx="5437">
                  <c:v>104.3</c:v>
                </c:pt>
                <c:pt idx="5438">
                  <c:v>104.3</c:v>
                </c:pt>
                <c:pt idx="5439">
                  <c:v>104.3</c:v>
                </c:pt>
                <c:pt idx="5440">
                  <c:v>104.3</c:v>
                </c:pt>
                <c:pt idx="5441">
                  <c:v>104.3</c:v>
                </c:pt>
                <c:pt idx="5442">
                  <c:v>104.3</c:v>
                </c:pt>
                <c:pt idx="5443">
                  <c:v>104.3</c:v>
                </c:pt>
                <c:pt idx="5444">
                  <c:v>104.3</c:v>
                </c:pt>
                <c:pt idx="5445">
                  <c:v>104.3</c:v>
                </c:pt>
                <c:pt idx="5446">
                  <c:v>104.3</c:v>
                </c:pt>
                <c:pt idx="5447">
                  <c:v>104.3</c:v>
                </c:pt>
                <c:pt idx="5448">
                  <c:v>104.3</c:v>
                </c:pt>
                <c:pt idx="5449">
                  <c:v>104.3</c:v>
                </c:pt>
                <c:pt idx="5450">
                  <c:v>104.3</c:v>
                </c:pt>
                <c:pt idx="5451">
                  <c:v>104.3</c:v>
                </c:pt>
                <c:pt idx="5452">
                  <c:v>104.3</c:v>
                </c:pt>
                <c:pt idx="5453">
                  <c:v>104.3</c:v>
                </c:pt>
                <c:pt idx="5454">
                  <c:v>104.3</c:v>
                </c:pt>
                <c:pt idx="5455">
                  <c:v>104.3</c:v>
                </c:pt>
                <c:pt idx="5456">
                  <c:v>104.3</c:v>
                </c:pt>
                <c:pt idx="5457">
                  <c:v>104.3</c:v>
                </c:pt>
                <c:pt idx="5458">
                  <c:v>104.3</c:v>
                </c:pt>
                <c:pt idx="5459">
                  <c:v>104.3</c:v>
                </c:pt>
                <c:pt idx="5460">
                  <c:v>104.3</c:v>
                </c:pt>
                <c:pt idx="5461">
                  <c:v>104.3</c:v>
                </c:pt>
                <c:pt idx="5462">
                  <c:v>104.3</c:v>
                </c:pt>
                <c:pt idx="5463">
                  <c:v>104.3</c:v>
                </c:pt>
                <c:pt idx="5464">
                  <c:v>104.3</c:v>
                </c:pt>
                <c:pt idx="5465">
                  <c:v>104.3</c:v>
                </c:pt>
                <c:pt idx="5466">
                  <c:v>104.3</c:v>
                </c:pt>
                <c:pt idx="5467">
                  <c:v>104.3</c:v>
                </c:pt>
                <c:pt idx="5468">
                  <c:v>104.3</c:v>
                </c:pt>
                <c:pt idx="5469">
                  <c:v>104.3</c:v>
                </c:pt>
                <c:pt idx="5470">
                  <c:v>104.3</c:v>
                </c:pt>
                <c:pt idx="5471">
                  <c:v>104.3</c:v>
                </c:pt>
                <c:pt idx="5472">
                  <c:v>104.3</c:v>
                </c:pt>
                <c:pt idx="5473">
                  <c:v>104.3</c:v>
                </c:pt>
                <c:pt idx="5474">
                  <c:v>104.3</c:v>
                </c:pt>
                <c:pt idx="5475">
                  <c:v>104.3</c:v>
                </c:pt>
                <c:pt idx="5476">
                  <c:v>104.3</c:v>
                </c:pt>
                <c:pt idx="5477">
                  <c:v>104.3</c:v>
                </c:pt>
                <c:pt idx="5478">
                  <c:v>104.3</c:v>
                </c:pt>
                <c:pt idx="5479">
                  <c:v>104.3</c:v>
                </c:pt>
                <c:pt idx="5480">
                  <c:v>104.3</c:v>
                </c:pt>
                <c:pt idx="5481">
                  <c:v>104.3</c:v>
                </c:pt>
                <c:pt idx="5482">
                  <c:v>104.3</c:v>
                </c:pt>
                <c:pt idx="5483">
                  <c:v>104.3</c:v>
                </c:pt>
                <c:pt idx="5484">
                  <c:v>104.3</c:v>
                </c:pt>
                <c:pt idx="5485">
                  <c:v>104.3</c:v>
                </c:pt>
                <c:pt idx="5486">
                  <c:v>104.3</c:v>
                </c:pt>
                <c:pt idx="5487">
                  <c:v>104.3</c:v>
                </c:pt>
                <c:pt idx="5488">
                  <c:v>104.2</c:v>
                </c:pt>
                <c:pt idx="5489">
                  <c:v>104.2</c:v>
                </c:pt>
                <c:pt idx="5490">
                  <c:v>104.2</c:v>
                </c:pt>
                <c:pt idx="5491">
                  <c:v>104.2</c:v>
                </c:pt>
                <c:pt idx="5492">
                  <c:v>104.2</c:v>
                </c:pt>
                <c:pt idx="5493">
                  <c:v>104.2</c:v>
                </c:pt>
                <c:pt idx="5494">
                  <c:v>104.2</c:v>
                </c:pt>
                <c:pt idx="5495">
                  <c:v>104.2</c:v>
                </c:pt>
                <c:pt idx="5496">
                  <c:v>104.2</c:v>
                </c:pt>
                <c:pt idx="5497">
                  <c:v>104.2</c:v>
                </c:pt>
                <c:pt idx="5498">
                  <c:v>104.2</c:v>
                </c:pt>
                <c:pt idx="5499">
                  <c:v>104.2</c:v>
                </c:pt>
                <c:pt idx="5500">
                  <c:v>104.2</c:v>
                </c:pt>
                <c:pt idx="5501">
                  <c:v>104.2</c:v>
                </c:pt>
                <c:pt idx="5502">
                  <c:v>104.2</c:v>
                </c:pt>
                <c:pt idx="5503">
                  <c:v>104.2</c:v>
                </c:pt>
                <c:pt idx="5504">
                  <c:v>104.2</c:v>
                </c:pt>
                <c:pt idx="5505">
                  <c:v>104.2</c:v>
                </c:pt>
                <c:pt idx="5506">
                  <c:v>104.2</c:v>
                </c:pt>
                <c:pt idx="5507">
                  <c:v>104.2</c:v>
                </c:pt>
                <c:pt idx="5508">
                  <c:v>104.2</c:v>
                </c:pt>
                <c:pt idx="5509">
                  <c:v>104.2</c:v>
                </c:pt>
                <c:pt idx="5510">
                  <c:v>104.2</c:v>
                </c:pt>
                <c:pt idx="5511">
                  <c:v>104.2</c:v>
                </c:pt>
                <c:pt idx="5512">
                  <c:v>104.2</c:v>
                </c:pt>
                <c:pt idx="5513">
                  <c:v>104.2</c:v>
                </c:pt>
                <c:pt idx="5514">
                  <c:v>104.2</c:v>
                </c:pt>
                <c:pt idx="5515">
                  <c:v>104.2</c:v>
                </c:pt>
                <c:pt idx="5516">
                  <c:v>104.2</c:v>
                </c:pt>
                <c:pt idx="5517">
                  <c:v>104.2</c:v>
                </c:pt>
                <c:pt idx="5518">
                  <c:v>104.2</c:v>
                </c:pt>
                <c:pt idx="5519">
                  <c:v>104.2</c:v>
                </c:pt>
                <c:pt idx="5520">
                  <c:v>104.2</c:v>
                </c:pt>
                <c:pt idx="5521">
                  <c:v>104.2</c:v>
                </c:pt>
                <c:pt idx="5522">
                  <c:v>104.2</c:v>
                </c:pt>
                <c:pt idx="5523">
                  <c:v>104.2</c:v>
                </c:pt>
                <c:pt idx="5524">
                  <c:v>104.2</c:v>
                </c:pt>
                <c:pt idx="5525">
                  <c:v>104.2</c:v>
                </c:pt>
                <c:pt idx="5526">
                  <c:v>104.2</c:v>
                </c:pt>
                <c:pt idx="5527">
                  <c:v>104.2</c:v>
                </c:pt>
                <c:pt idx="5528">
                  <c:v>104.2</c:v>
                </c:pt>
                <c:pt idx="5529">
                  <c:v>104.2</c:v>
                </c:pt>
                <c:pt idx="5530">
                  <c:v>104.2</c:v>
                </c:pt>
                <c:pt idx="5531">
                  <c:v>104.2</c:v>
                </c:pt>
                <c:pt idx="5532">
                  <c:v>104.2</c:v>
                </c:pt>
                <c:pt idx="5533">
                  <c:v>104.2</c:v>
                </c:pt>
                <c:pt idx="5534">
                  <c:v>104.2</c:v>
                </c:pt>
                <c:pt idx="5535">
                  <c:v>104.2</c:v>
                </c:pt>
                <c:pt idx="5536">
                  <c:v>104.2</c:v>
                </c:pt>
                <c:pt idx="5537">
                  <c:v>104.2</c:v>
                </c:pt>
                <c:pt idx="5538">
                  <c:v>104.2</c:v>
                </c:pt>
                <c:pt idx="5539">
                  <c:v>104.2</c:v>
                </c:pt>
                <c:pt idx="5540">
                  <c:v>104.2</c:v>
                </c:pt>
                <c:pt idx="5541">
                  <c:v>104.2</c:v>
                </c:pt>
                <c:pt idx="5542">
                  <c:v>104.2</c:v>
                </c:pt>
                <c:pt idx="5543">
                  <c:v>104.2</c:v>
                </c:pt>
                <c:pt idx="5544">
                  <c:v>104.2</c:v>
                </c:pt>
                <c:pt idx="5545">
                  <c:v>104.2</c:v>
                </c:pt>
                <c:pt idx="5546">
                  <c:v>104.2</c:v>
                </c:pt>
                <c:pt idx="5547">
                  <c:v>104.2</c:v>
                </c:pt>
                <c:pt idx="5548">
                  <c:v>104.2</c:v>
                </c:pt>
                <c:pt idx="5549">
                  <c:v>104.2</c:v>
                </c:pt>
                <c:pt idx="5550">
                  <c:v>104.2</c:v>
                </c:pt>
                <c:pt idx="5551">
                  <c:v>104.2</c:v>
                </c:pt>
                <c:pt idx="5552">
                  <c:v>104.2</c:v>
                </c:pt>
                <c:pt idx="5553">
                  <c:v>104.2</c:v>
                </c:pt>
                <c:pt idx="5554">
                  <c:v>104.2</c:v>
                </c:pt>
                <c:pt idx="5555">
                  <c:v>104.2</c:v>
                </c:pt>
                <c:pt idx="5556">
                  <c:v>104.2</c:v>
                </c:pt>
                <c:pt idx="5557">
                  <c:v>104.2</c:v>
                </c:pt>
                <c:pt idx="5558">
                  <c:v>104.2</c:v>
                </c:pt>
                <c:pt idx="5559">
                  <c:v>104.2</c:v>
                </c:pt>
                <c:pt idx="5560">
                  <c:v>104.2</c:v>
                </c:pt>
                <c:pt idx="5561">
                  <c:v>104.2</c:v>
                </c:pt>
                <c:pt idx="5562">
                  <c:v>104.2</c:v>
                </c:pt>
                <c:pt idx="5563">
                  <c:v>104.2</c:v>
                </c:pt>
                <c:pt idx="5564">
                  <c:v>104.2</c:v>
                </c:pt>
                <c:pt idx="5565">
                  <c:v>104.2</c:v>
                </c:pt>
                <c:pt idx="5566">
                  <c:v>104.2</c:v>
                </c:pt>
                <c:pt idx="5567">
                  <c:v>104.2</c:v>
                </c:pt>
                <c:pt idx="5568">
                  <c:v>104.2</c:v>
                </c:pt>
                <c:pt idx="5569">
                  <c:v>104.2</c:v>
                </c:pt>
                <c:pt idx="5570">
                  <c:v>104.2</c:v>
                </c:pt>
                <c:pt idx="5571">
                  <c:v>104.2</c:v>
                </c:pt>
                <c:pt idx="5572">
                  <c:v>104.2</c:v>
                </c:pt>
                <c:pt idx="5573">
                  <c:v>104.2</c:v>
                </c:pt>
                <c:pt idx="5574">
                  <c:v>104.2</c:v>
                </c:pt>
                <c:pt idx="5575">
                  <c:v>104.2</c:v>
                </c:pt>
                <c:pt idx="5576">
                  <c:v>104.2</c:v>
                </c:pt>
                <c:pt idx="5577">
                  <c:v>104.2</c:v>
                </c:pt>
                <c:pt idx="5578">
                  <c:v>104.2</c:v>
                </c:pt>
                <c:pt idx="5579">
                  <c:v>104.2</c:v>
                </c:pt>
                <c:pt idx="5580">
                  <c:v>104.2</c:v>
                </c:pt>
                <c:pt idx="5581">
                  <c:v>104.2</c:v>
                </c:pt>
                <c:pt idx="5582">
                  <c:v>104.2</c:v>
                </c:pt>
                <c:pt idx="5583">
                  <c:v>104.2</c:v>
                </c:pt>
                <c:pt idx="5584">
                  <c:v>104.2</c:v>
                </c:pt>
                <c:pt idx="5585">
                  <c:v>104.2</c:v>
                </c:pt>
                <c:pt idx="5586">
                  <c:v>104.2</c:v>
                </c:pt>
                <c:pt idx="5587">
                  <c:v>104.2</c:v>
                </c:pt>
                <c:pt idx="5588">
                  <c:v>104.2</c:v>
                </c:pt>
                <c:pt idx="5589">
                  <c:v>104.2</c:v>
                </c:pt>
                <c:pt idx="5590">
                  <c:v>104.2</c:v>
                </c:pt>
                <c:pt idx="5591">
                  <c:v>104.2</c:v>
                </c:pt>
                <c:pt idx="5592">
                  <c:v>104.2</c:v>
                </c:pt>
                <c:pt idx="5593">
                  <c:v>104.2</c:v>
                </c:pt>
                <c:pt idx="5594">
                  <c:v>104.2</c:v>
                </c:pt>
                <c:pt idx="5595">
                  <c:v>104.2</c:v>
                </c:pt>
                <c:pt idx="5596">
                  <c:v>104.2</c:v>
                </c:pt>
                <c:pt idx="5597">
                  <c:v>104.2</c:v>
                </c:pt>
                <c:pt idx="5598">
                  <c:v>104.2</c:v>
                </c:pt>
                <c:pt idx="5599">
                  <c:v>104.2</c:v>
                </c:pt>
                <c:pt idx="5600">
                  <c:v>104.2</c:v>
                </c:pt>
                <c:pt idx="5601">
                  <c:v>104.2</c:v>
                </c:pt>
                <c:pt idx="5602">
                  <c:v>104.2</c:v>
                </c:pt>
                <c:pt idx="5603">
                  <c:v>104.2</c:v>
                </c:pt>
                <c:pt idx="5604">
                  <c:v>104.2</c:v>
                </c:pt>
                <c:pt idx="5605">
                  <c:v>104.2</c:v>
                </c:pt>
                <c:pt idx="5606">
                  <c:v>104.2</c:v>
                </c:pt>
                <c:pt idx="5607">
                  <c:v>104.2</c:v>
                </c:pt>
                <c:pt idx="5608">
                  <c:v>104.2</c:v>
                </c:pt>
                <c:pt idx="5609">
                  <c:v>104.2</c:v>
                </c:pt>
                <c:pt idx="5610">
                  <c:v>104.2</c:v>
                </c:pt>
                <c:pt idx="5611">
                  <c:v>104.2</c:v>
                </c:pt>
                <c:pt idx="5612">
                  <c:v>104.2</c:v>
                </c:pt>
                <c:pt idx="5613">
                  <c:v>104.2</c:v>
                </c:pt>
                <c:pt idx="5614">
                  <c:v>104.2</c:v>
                </c:pt>
                <c:pt idx="5615">
                  <c:v>104.2</c:v>
                </c:pt>
                <c:pt idx="5616">
                  <c:v>104.1</c:v>
                </c:pt>
                <c:pt idx="5617">
                  <c:v>104.1</c:v>
                </c:pt>
                <c:pt idx="5618">
                  <c:v>104.1</c:v>
                </c:pt>
                <c:pt idx="5619">
                  <c:v>104.1</c:v>
                </c:pt>
                <c:pt idx="5620">
                  <c:v>104.1</c:v>
                </c:pt>
                <c:pt idx="5621">
                  <c:v>104.1</c:v>
                </c:pt>
                <c:pt idx="5622">
                  <c:v>104.1</c:v>
                </c:pt>
                <c:pt idx="5623">
                  <c:v>104.1</c:v>
                </c:pt>
                <c:pt idx="5624">
                  <c:v>104.1</c:v>
                </c:pt>
                <c:pt idx="5625">
                  <c:v>104.1</c:v>
                </c:pt>
                <c:pt idx="5626">
                  <c:v>104.1</c:v>
                </c:pt>
                <c:pt idx="5627">
                  <c:v>104.1</c:v>
                </c:pt>
                <c:pt idx="5628">
                  <c:v>104.1</c:v>
                </c:pt>
                <c:pt idx="5629">
                  <c:v>104.1</c:v>
                </c:pt>
                <c:pt idx="5630">
                  <c:v>104.1</c:v>
                </c:pt>
                <c:pt idx="5631">
                  <c:v>104.1</c:v>
                </c:pt>
                <c:pt idx="5632">
                  <c:v>104.1</c:v>
                </c:pt>
                <c:pt idx="5633">
                  <c:v>104.1</c:v>
                </c:pt>
                <c:pt idx="5634">
                  <c:v>104.1</c:v>
                </c:pt>
                <c:pt idx="5635">
                  <c:v>104.1</c:v>
                </c:pt>
                <c:pt idx="5636">
                  <c:v>104.1</c:v>
                </c:pt>
                <c:pt idx="5637">
                  <c:v>104.1</c:v>
                </c:pt>
                <c:pt idx="5638">
                  <c:v>104.1</c:v>
                </c:pt>
                <c:pt idx="5639">
                  <c:v>104.1</c:v>
                </c:pt>
                <c:pt idx="5640">
                  <c:v>104.1</c:v>
                </c:pt>
                <c:pt idx="5641">
                  <c:v>104.1</c:v>
                </c:pt>
                <c:pt idx="5642">
                  <c:v>104.1</c:v>
                </c:pt>
                <c:pt idx="5643">
                  <c:v>104.1</c:v>
                </c:pt>
                <c:pt idx="5644">
                  <c:v>104.1</c:v>
                </c:pt>
                <c:pt idx="5645">
                  <c:v>104.1</c:v>
                </c:pt>
                <c:pt idx="5646">
                  <c:v>104.1</c:v>
                </c:pt>
                <c:pt idx="5647">
                  <c:v>104.1</c:v>
                </c:pt>
                <c:pt idx="5648">
                  <c:v>104.1</c:v>
                </c:pt>
                <c:pt idx="5649">
                  <c:v>104.1</c:v>
                </c:pt>
                <c:pt idx="5650">
                  <c:v>104.1</c:v>
                </c:pt>
                <c:pt idx="5651">
                  <c:v>104.1</c:v>
                </c:pt>
                <c:pt idx="5652">
                  <c:v>104.1</c:v>
                </c:pt>
                <c:pt idx="5653">
                  <c:v>104.1</c:v>
                </c:pt>
                <c:pt idx="5654">
                  <c:v>104.1</c:v>
                </c:pt>
                <c:pt idx="5655">
                  <c:v>104.1</c:v>
                </c:pt>
                <c:pt idx="5656">
                  <c:v>104.1</c:v>
                </c:pt>
                <c:pt idx="5657">
                  <c:v>104.1</c:v>
                </c:pt>
                <c:pt idx="5658">
                  <c:v>104.1</c:v>
                </c:pt>
                <c:pt idx="5659">
                  <c:v>104.1</c:v>
                </c:pt>
                <c:pt idx="5660">
                  <c:v>104.1</c:v>
                </c:pt>
                <c:pt idx="5661">
                  <c:v>104.1</c:v>
                </c:pt>
                <c:pt idx="5662">
                  <c:v>104.1</c:v>
                </c:pt>
                <c:pt idx="5663">
                  <c:v>104.1</c:v>
                </c:pt>
                <c:pt idx="5664">
                  <c:v>104.1</c:v>
                </c:pt>
                <c:pt idx="5665">
                  <c:v>104.1</c:v>
                </c:pt>
                <c:pt idx="5666">
                  <c:v>104.1</c:v>
                </c:pt>
                <c:pt idx="5667">
                  <c:v>104.1</c:v>
                </c:pt>
                <c:pt idx="5668">
                  <c:v>104.1</c:v>
                </c:pt>
                <c:pt idx="5669">
                  <c:v>104.1</c:v>
                </c:pt>
                <c:pt idx="5670">
                  <c:v>104.1</c:v>
                </c:pt>
                <c:pt idx="5671">
                  <c:v>104.1</c:v>
                </c:pt>
                <c:pt idx="5672">
                  <c:v>104.1</c:v>
                </c:pt>
                <c:pt idx="5673">
                  <c:v>104.1</c:v>
                </c:pt>
                <c:pt idx="5674">
                  <c:v>104.1</c:v>
                </c:pt>
                <c:pt idx="5675">
                  <c:v>104.1</c:v>
                </c:pt>
                <c:pt idx="5676">
                  <c:v>104.1</c:v>
                </c:pt>
                <c:pt idx="5677">
                  <c:v>104.1</c:v>
                </c:pt>
                <c:pt idx="5678">
                  <c:v>104.1</c:v>
                </c:pt>
                <c:pt idx="5679">
                  <c:v>104.1</c:v>
                </c:pt>
                <c:pt idx="5680">
                  <c:v>104.1</c:v>
                </c:pt>
                <c:pt idx="5681">
                  <c:v>104.1</c:v>
                </c:pt>
                <c:pt idx="5682">
                  <c:v>104.1</c:v>
                </c:pt>
                <c:pt idx="5683">
                  <c:v>104.1</c:v>
                </c:pt>
                <c:pt idx="5684">
                  <c:v>104.1</c:v>
                </c:pt>
                <c:pt idx="5685">
                  <c:v>104.1</c:v>
                </c:pt>
                <c:pt idx="5686">
                  <c:v>104.1</c:v>
                </c:pt>
                <c:pt idx="5687">
                  <c:v>104.1</c:v>
                </c:pt>
                <c:pt idx="5688">
                  <c:v>104.1</c:v>
                </c:pt>
                <c:pt idx="5689">
                  <c:v>104.1</c:v>
                </c:pt>
                <c:pt idx="5690">
                  <c:v>104.1</c:v>
                </c:pt>
                <c:pt idx="5691">
                  <c:v>104.1</c:v>
                </c:pt>
                <c:pt idx="5692">
                  <c:v>104.1</c:v>
                </c:pt>
                <c:pt idx="5693">
                  <c:v>104.1</c:v>
                </c:pt>
                <c:pt idx="5694">
                  <c:v>104.1</c:v>
                </c:pt>
                <c:pt idx="5695">
                  <c:v>104.1</c:v>
                </c:pt>
                <c:pt idx="5696">
                  <c:v>104.1</c:v>
                </c:pt>
                <c:pt idx="5697">
                  <c:v>104.1</c:v>
                </c:pt>
                <c:pt idx="5698">
                  <c:v>104.1</c:v>
                </c:pt>
                <c:pt idx="5699">
                  <c:v>104.1</c:v>
                </c:pt>
                <c:pt idx="5700">
                  <c:v>104.1</c:v>
                </c:pt>
                <c:pt idx="5701">
                  <c:v>104.1</c:v>
                </c:pt>
                <c:pt idx="5702">
                  <c:v>104.1</c:v>
                </c:pt>
                <c:pt idx="5703">
                  <c:v>104.1</c:v>
                </c:pt>
                <c:pt idx="5704">
                  <c:v>104.1</c:v>
                </c:pt>
                <c:pt idx="5705">
                  <c:v>104.1</c:v>
                </c:pt>
                <c:pt idx="5706">
                  <c:v>104.1</c:v>
                </c:pt>
                <c:pt idx="5707">
                  <c:v>104.1</c:v>
                </c:pt>
                <c:pt idx="5708">
                  <c:v>104.1</c:v>
                </c:pt>
                <c:pt idx="5709">
                  <c:v>104.1</c:v>
                </c:pt>
                <c:pt idx="5710">
                  <c:v>104.1</c:v>
                </c:pt>
                <c:pt idx="5711">
                  <c:v>104.1</c:v>
                </c:pt>
                <c:pt idx="5712">
                  <c:v>104.1</c:v>
                </c:pt>
                <c:pt idx="5713">
                  <c:v>104.1</c:v>
                </c:pt>
                <c:pt idx="5714">
                  <c:v>104.1</c:v>
                </c:pt>
                <c:pt idx="5715">
                  <c:v>104.1</c:v>
                </c:pt>
                <c:pt idx="5716">
                  <c:v>104.1</c:v>
                </c:pt>
                <c:pt idx="5717">
                  <c:v>104.1</c:v>
                </c:pt>
                <c:pt idx="5718">
                  <c:v>104.1</c:v>
                </c:pt>
                <c:pt idx="5719">
                  <c:v>104.1</c:v>
                </c:pt>
                <c:pt idx="5720">
                  <c:v>104.1</c:v>
                </c:pt>
                <c:pt idx="5721">
                  <c:v>104.1</c:v>
                </c:pt>
                <c:pt idx="5722">
                  <c:v>104.1</c:v>
                </c:pt>
                <c:pt idx="5723">
                  <c:v>104.1</c:v>
                </c:pt>
                <c:pt idx="5724">
                  <c:v>104</c:v>
                </c:pt>
                <c:pt idx="5725">
                  <c:v>104</c:v>
                </c:pt>
                <c:pt idx="5726">
                  <c:v>104</c:v>
                </c:pt>
                <c:pt idx="5727">
                  <c:v>104</c:v>
                </c:pt>
                <c:pt idx="5728">
                  <c:v>104</c:v>
                </c:pt>
                <c:pt idx="5729">
                  <c:v>104</c:v>
                </c:pt>
                <c:pt idx="5730">
                  <c:v>104</c:v>
                </c:pt>
                <c:pt idx="5731">
                  <c:v>104</c:v>
                </c:pt>
                <c:pt idx="5732">
                  <c:v>104</c:v>
                </c:pt>
                <c:pt idx="5733">
                  <c:v>104</c:v>
                </c:pt>
                <c:pt idx="5734">
                  <c:v>104</c:v>
                </c:pt>
                <c:pt idx="5735">
                  <c:v>104</c:v>
                </c:pt>
                <c:pt idx="5736">
                  <c:v>104</c:v>
                </c:pt>
                <c:pt idx="5737">
                  <c:v>104</c:v>
                </c:pt>
                <c:pt idx="5738">
                  <c:v>104</c:v>
                </c:pt>
                <c:pt idx="5739">
                  <c:v>104</c:v>
                </c:pt>
                <c:pt idx="5740">
                  <c:v>104</c:v>
                </c:pt>
                <c:pt idx="5741">
                  <c:v>104</c:v>
                </c:pt>
                <c:pt idx="5742">
                  <c:v>104</c:v>
                </c:pt>
                <c:pt idx="5743">
                  <c:v>104</c:v>
                </c:pt>
                <c:pt idx="5744">
                  <c:v>104</c:v>
                </c:pt>
                <c:pt idx="5745">
                  <c:v>104</c:v>
                </c:pt>
                <c:pt idx="5746">
                  <c:v>104</c:v>
                </c:pt>
                <c:pt idx="5747">
                  <c:v>104</c:v>
                </c:pt>
                <c:pt idx="5748">
                  <c:v>104</c:v>
                </c:pt>
                <c:pt idx="5749">
                  <c:v>104</c:v>
                </c:pt>
                <c:pt idx="5750">
                  <c:v>104</c:v>
                </c:pt>
                <c:pt idx="5751">
                  <c:v>104</c:v>
                </c:pt>
                <c:pt idx="5752">
                  <c:v>104</c:v>
                </c:pt>
                <c:pt idx="5753">
                  <c:v>104</c:v>
                </c:pt>
                <c:pt idx="5754">
                  <c:v>104</c:v>
                </c:pt>
                <c:pt idx="5755">
                  <c:v>104</c:v>
                </c:pt>
                <c:pt idx="5756">
                  <c:v>104</c:v>
                </c:pt>
                <c:pt idx="5757">
                  <c:v>104</c:v>
                </c:pt>
                <c:pt idx="5758">
                  <c:v>104</c:v>
                </c:pt>
                <c:pt idx="5759">
                  <c:v>104</c:v>
                </c:pt>
                <c:pt idx="5760">
                  <c:v>104</c:v>
                </c:pt>
                <c:pt idx="5761">
                  <c:v>104</c:v>
                </c:pt>
                <c:pt idx="5762">
                  <c:v>104</c:v>
                </c:pt>
                <c:pt idx="5763">
                  <c:v>104</c:v>
                </c:pt>
                <c:pt idx="5764">
                  <c:v>104</c:v>
                </c:pt>
                <c:pt idx="5765">
                  <c:v>104</c:v>
                </c:pt>
                <c:pt idx="5766">
                  <c:v>104</c:v>
                </c:pt>
                <c:pt idx="5767">
                  <c:v>103.9</c:v>
                </c:pt>
                <c:pt idx="5768">
                  <c:v>103.9</c:v>
                </c:pt>
                <c:pt idx="5769">
                  <c:v>103.9</c:v>
                </c:pt>
                <c:pt idx="5770">
                  <c:v>103.9</c:v>
                </c:pt>
                <c:pt idx="5771">
                  <c:v>103.9</c:v>
                </c:pt>
                <c:pt idx="5772">
                  <c:v>103.9</c:v>
                </c:pt>
                <c:pt idx="5773">
                  <c:v>103.9</c:v>
                </c:pt>
                <c:pt idx="5774">
                  <c:v>103.9</c:v>
                </c:pt>
                <c:pt idx="5775">
                  <c:v>103.9</c:v>
                </c:pt>
                <c:pt idx="5776">
                  <c:v>103.9</c:v>
                </c:pt>
                <c:pt idx="5777">
                  <c:v>103.9</c:v>
                </c:pt>
                <c:pt idx="5778">
                  <c:v>103.9</c:v>
                </c:pt>
                <c:pt idx="5779">
                  <c:v>103.9</c:v>
                </c:pt>
                <c:pt idx="5780">
                  <c:v>103.9</c:v>
                </c:pt>
                <c:pt idx="5781">
                  <c:v>103.9</c:v>
                </c:pt>
                <c:pt idx="5782">
                  <c:v>103.8</c:v>
                </c:pt>
                <c:pt idx="5783">
                  <c:v>103.8</c:v>
                </c:pt>
                <c:pt idx="5784">
                  <c:v>103.8</c:v>
                </c:pt>
                <c:pt idx="5785">
                  <c:v>103.8</c:v>
                </c:pt>
                <c:pt idx="5786">
                  <c:v>103.8</c:v>
                </c:pt>
                <c:pt idx="5787">
                  <c:v>103.8</c:v>
                </c:pt>
                <c:pt idx="5788">
                  <c:v>103.8</c:v>
                </c:pt>
                <c:pt idx="5789">
                  <c:v>103.8</c:v>
                </c:pt>
                <c:pt idx="5790">
                  <c:v>103.8</c:v>
                </c:pt>
                <c:pt idx="5791">
                  <c:v>103.8</c:v>
                </c:pt>
                <c:pt idx="5792">
                  <c:v>103.8</c:v>
                </c:pt>
                <c:pt idx="5793">
                  <c:v>103.8</c:v>
                </c:pt>
                <c:pt idx="5794">
                  <c:v>103.8</c:v>
                </c:pt>
                <c:pt idx="5795">
                  <c:v>103.8</c:v>
                </c:pt>
                <c:pt idx="5796">
                  <c:v>103.8</c:v>
                </c:pt>
                <c:pt idx="5797">
                  <c:v>103.8</c:v>
                </c:pt>
                <c:pt idx="5798">
                  <c:v>103.8</c:v>
                </c:pt>
                <c:pt idx="5799">
                  <c:v>103.8</c:v>
                </c:pt>
                <c:pt idx="5800">
                  <c:v>103.8</c:v>
                </c:pt>
                <c:pt idx="5801">
                  <c:v>103.7</c:v>
                </c:pt>
                <c:pt idx="5802">
                  <c:v>103.7</c:v>
                </c:pt>
                <c:pt idx="5803">
                  <c:v>103.7</c:v>
                </c:pt>
                <c:pt idx="5804">
                  <c:v>103.7</c:v>
                </c:pt>
                <c:pt idx="5805">
                  <c:v>103.7</c:v>
                </c:pt>
                <c:pt idx="5806">
                  <c:v>103.7</c:v>
                </c:pt>
                <c:pt idx="5807">
                  <c:v>103.7</c:v>
                </c:pt>
                <c:pt idx="5808">
                  <c:v>103.7</c:v>
                </c:pt>
                <c:pt idx="5809">
                  <c:v>103.7</c:v>
                </c:pt>
                <c:pt idx="5810">
                  <c:v>103.7</c:v>
                </c:pt>
                <c:pt idx="5811">
                  <c:v>103.7</c:v>
                </c:pt>
                <c:pt idx="5812">
                  <c:v>103.7</c:v>
                </c:pt>
                <c:pt idx="5813">
                  <c:v>103.7</c:v>
                </c:pt>
                <c:pt idx="5814">
                  <c:v>103.7</c:v>
                </c:pt>
                <c:pt idx="5815">
                  <c:v>103.7</c:v>
                </c:pt>
                <c:pt idx="5816">
                  <c:v>103.7</c:v>
                </c:pt>
                <c:pt idx="5817">
                  <c:v>103.7</c:v>
                </c:pt>
                <c:pt idx="5818">
                  <c:v>103.7</c:v>
                </c:pt>
                <c:pt idx="5819">
                  <c:v>103.7</c:v>
                </c:pt>
                <c:pt idx="5820">
                  <c:v>103.7</c:v>
                </c:pt>
                <c:pt idx="5821">
                  <c:v>103.7</c:v>
                </c:pt>
                <c:pt idx="5822">
                  <c:v>103.7</c:v>
                </c:pt>
                <c:pt idx="5823">
                  <c:v>103.7</c:v>
                </c:pt>
                <c:pt idx="5824">
                  <c:v>103.7</c:v>
                </c:pt>
                <c:pt idx="5825">
                  <c:v>103.7</c:v>
                </c:pt>
                <c:pt idx="5826">
                  <c:v>103.7</c:v>
                </c:pt>
                <c:pt idx="5827">
                  <c:v>103.7</c:v>
                </c:pt>
                <c:pt idx="5828">
                  <c:v>103.7</c:v>
                </c:pt>
                <c:pt idx="5829">
                  <c:v>103.7</c:v>
                </c:pt>
                <c:pt idx="5830">
                  <c:v>103.7</c:v>
                </c:pt>
                <c:pt idx="5831">
                  <c:v>103.7</c:v>
                </c:pt>
                <c:pt idx="5832">
                  <c:v>103.7</c:v>
                </c:pt>
                <c:pt idx="5833">
                  <c:v>103.7</c:v>
                </c:pt>
                <c:pt idx="5834">
                  <c:v>103.7</c:v>
                </c:pt>
                <c:pt idx="5835">
                  <c:v>103.7</c:v>
                </c:pt>
                <c:pt idx="5836">
                  <c:v>103.7</c:v>
                </c:pt>
                <c:pt idx="5837">
                  <c:v>103.7</c:v>
                </c:pt>
                <c:pt idx="5838">
                  <c:v>103.7</c:v>
                </c:pt>
                <c:pt idx="5839">
                  <c:v>103.7</c:v>
                </c:pt>
                <c:pt idx="5840">
                  <c:v>103.7</c:v>
                </c:pt>
                <c:pt idx="5841">
                  <c:v>103.7</c:v>
                </c:pt>
                <c:pt idx="5842">
                  <c:v>103.7</c:v>
                </c:pt>
                <c:pt idx="5843">
                  <c:v>103.7</c:v>
                </c:pt>
                <c:pt idx="5844">
                  <c:v>103.7</c:v>
                </c:pt>
                <c:pt idx="5845">
                  <c:v>103.7</c:v>
                </c:pt>
                <c:pt idx="5846">
                  <c:v>103.7</c:v>
                </c:pt>
                <c:pt idx="5847">
                  <c:v>103.7</c:v>
                </c:pt>
                <c:pt idx="5848">
                  <c:v>103.7</c:v>
                </c:pt>
                <c:pt idx="5849">
                  <c:v>103.7</c:v>
                </c:pt>
                <c:pt idx="5850">
                  <c:v>103.7</c:v>
                </c:pt>
                <c:pt idx="5851">
                  <c:v>103.7</c:v>
                </c:pt>
                <c:pt idx="5852">
                  <c:v>103.7</c:v>
                </c:pt>
                <c:pt idx="5853">
                  <c:v>103.7</c:v>
                </c:pt>
                <c:pt idx="5854">
                  <c:v>103.7</c:v>
                </c:pt>
                <c:pt idx="5855">
                  <c:v>103.7</c:v>
                </c:pt>
                <c:pt idx="5856">
                  <c:v>103.7</c:v>
                </c:pt>
                <c:pt idx="5857">
                  <c:v>103.7</c:v>
                </c:pt>
                <c:pt idx="5858">
                  <c:v>103.7</c:v>
                </c:pt>
                <c:pt idx="5859">
                  <c:v>103.7</c:v>
                </c:pt>
                <c:pt idx="5860">
                  <c:v>103.7</c:v>
                </c:pt>
                <c:pt idx="5861">
                  <c:v>103.7</c:v>
                </c:pt>
                <c:pt idx="5862">
                  <c:v>103.7</c:v>
                </c:pt>
                <c:pt idx="5863">
                  <c:v>103.7</c:v>
                </c:pt>
                <c:pt idx="5864">
                  <c:v>103.7</c:v>
                </c:pt>
                <c:pt idx="5865">
                  <c:v>103.7</c:v>
                </c:pt>
                <c:pt idx="5866">
                  <c:v>103.7</c:v>
                </c:pt>
                <c:pt idx="5867">
                  <c:v>103.7</c:v>
                </c:pt>
                <c:pt idx="5868">
                  <c:v>103.7</c:v>
                </c:pt>
                <c:pt idx="5869">
                  <c:v>103.7</c:v>
                </c:pt>
                <c:pt idx="5870">
                  <c:v>103.7</c:v>
                </c:pt>
                <c:pt idx="5871">
                  <c:v>103.7</c:v>
                </c:pt>
                <c:pt idx="5872">
                  <c:v>103.7</c:v>
                </c:pt>
                <c:pt idx="5873">
                  <c:v>103.8</c:v>
                </c:pt>
                <c:pt idx="5874">
                  <c:v>103.8</c:v>
                </c:pt>
                <c:pt idx="5875">
                  <c:v>103.8</c:v>
                </c:pt>
                <c:pt idx="5876">
                  <c:v>103.8</c:v>
                </c:pt>
                <c:pt idx="5877">
                  <c:v>103.8</c:v>
                </c:pt>
                <c:pt idx="5878">
                  <c:v>103.8</c:v>
                </c:pt>
                <c:pt idx="5879">
                  <c:v>103.8</c:v>
                </c:pt>
                <c:pt idx="5880">
                  <c:v>103.8</c:v>
                </c:pt>
                <c:pt idx="5881">
                  <c:v>103.8</c:v>
                </c:pt>
                <c:pt idx="5882">
                  <c:v>103.8</c:v>
                </c:pt>
                <c:pt idx="5883">
                  <c:v>103.8</c:v>
                </c:pt>
                <c:pt idx="5884">
                  <c:v>103.8</c:v>
                </c:pt>
                <c:pt idx="5885">
                  <c:v>103.8</c:v>
                </c:pt>
                <c:pt idx="5886">
                  <c:v>103.8</c:v>
                </c:pt>
                <c:pt idx="5887">
                  <c:v>103.8</c:v>
                </c:pt>
                <c:pt idx="5888">
                  <c:v>103.8</c:v>
                </c:pt>
                <c:pt idx="5889">
                  <c:v>103.8</c:v>
                </c:pt>
                <c:pt idx="5890">
                  <c:v>103.8</c:v>
                </c:pt>
                <c:pt idx="5891">
                  <c:v>103.8</c:v>
                </c:pt>
                <c:pt idx="5892">
                  <c:v>103.8</c:v>
                </c:pt>
                <c:pt idx="5893">
                  <c:v>103.8</c:v>
                </c:pt>
                <c:pt idx="5894">
                  <c:v>103.8</c:v>
                </c:pt>
                <c:pt idx="5895">
                  <c:v>103.8</c:v>
                </c:pt>
                <c:pt idx="5896">
                  <c:v>103.8</c:v>
                </c:pt>
                <c:pt idx="5897">
                  <c:v>103.8</c:v>
                </c:pt>
                <c:pt idx="5898">
                  <c:v>103.8</c:v>
                </c:pt>
                <c:pt idx="5899">
                  <c:v>103.8</c:v>
                </c:pt>
                <c:pt idx="5900">
                  <c:v>103.8</c:v>
                </c:pt>
                <c:pt idx="5901">
                  <c:v>103.8</c:v>
                </c:pt>
                <c:pt idx="5902">
                  <c:v>103.8</c:v>
                </c:pt>
                <c:pt idx="5903">
                  <c:v>103.8</c:v>
                </c:pt>
                <c:pt idx="5904">
                  <c:v>103.8</c:v>
                </c:pt>
                <c:pt idx="5905">
                  <c:v>103.8</c:v>
                </c:pt>
                <c:pt idx="5906">
                  <c:v>103.8</c:v>
                </c:pt>
                <c:pt idx="5907">
                  <c:v>103.8</c:v>
                </c:pt>
                <c:pt idx="5908">
                  <c:v>103.8</c:v>
                </c:pt>
                <c:pt idx="5909">
                  <c:v>103.8</c:v>
                </c:pt>
                <c:pt idx="5910">
                  <c:v>103.8</c:v>
                </c:pt>
                <c:pt idx="5911">
                  <c:v>103.8</c:v>
                </c:pt>
                <c:pt idx="5912">
                  <c:v>103.8</c:v>
                </c:pt>
                <c:pt idx="5913">
                  <c:v>103.8</c:v>
                </c:pt>
                <c:pt idx="5914">
                  <c:v>103.8</c:v>
                </c:pt>
                <c:pt idx="5915">
                  <c:v>103.8</c:v>
                </c:pt>
                <c:pt idx="5916">
                  <c:v>103.8</c:v>
                </c:pt>
                <c:pt idx="5917">
                  <c:v>103.8</c:v>
                </c:pt>
                <c:pt idx="5918">
                  <c:v>103.8</c:v>
                </c:pt>
                <c:pt idx="5919">
                  <c:v>103.8</c:v>
                </c:pt>
                <c:pt idx="5920">
                  <c:v>103.8</c:v>
                </c:pt>
                <c:pt idx="5921">
                  <c:v>103.8</c:v>
                </c:pt>
                <c:pt idx="5922">
                  <c:v>103.8</c:v>
                </c:pt>
                <c:pt idx="5923">
                  <c:v>103.8</c:v>
                </c:pt>
                <c:pt idx="5924">
                  <c:v>103.8</c:v>
                </c:pt>
                <c:pt idx="5925">
                  <c:v>103.8</c:v>
                </c:pt>
                <c:pt idx="5926">
                  <c:v>103.8</c:v>
                </c:pt>
                <c:pt idx="5927">
                  <c:v>103.8</c:v>
                </c:pt>
                <c:pt idx="5928">
                  <c:v>103.8</c:v>
                </c:pt>
                <c:pt idx="5929">
                  <c:v>103.8</c:v>
                </c:pt>
                <c:pt idx="5930">
                  <c:v>103.8</c:v>
                </c:pt>
                <c:pt idx="5931">
                  <c:v>103.8</c:v>
                </c:pt>
                <c:pt idx="5932">
                  <c:v>103.8</c:v>
                </c:pt>
                <c:pt idx="5933">
                  <c:v>103.8</c:v>
                </c:pt>
                <c:pt idx="5934">
                  <c:v>103.8</c:v>
                </c:pt>
                <c:pt idx="5935">
                  <c:v>103.8</c:v>
                </c:pt>
                <c:pt idx="5936">
                  <c:v>103.8</c:v>
                </c:pt>
                <c:pt idx="5937">
                  <c:v>103.8</c:v>
                </c:pt>
                <c:pt idx="5938">
                  <c:v>103.8</c:v>
                </c:pt>
                <c:pt idx="5939">
                  <c:v>103.8</c:v>
                </c:pt>
                <c:pt idx="5940">
                  <c:v>103.8</c:v>
                </c:pt>
                <c:pt idx="5941">
                  <c:v>103.8</c:v>
                </c:pt>
                <c:pt idx="5942">
                  <c:v>103.8</c:v>
                </c:pt>
                <c:pt idx="5943">
                  <c:v>103.8</c:v>
                </c:pt>
                <c:pt idx="5944">
                  <c:v>103.8</c:v>
                </c:pt>
                <c:pt idx="5945">
                  <c:v>103.8</c:v>
                </c:pt>
                <c:pt idx="5946">
                  <c:v>103.8</c:v>
                </c:pt>
                <c:pt idx="5947">
                  <c:v>103.8</c:v>
                </c:pt>
                <c:pt idx="5948">
                  <c:v>103.8</c:v>
                </c:pt>
                <c:pt idx="5949">
                  <c:v>103.8</c:v>
                </c:pt>
                <c:pt idx="5950">
                  <c:v>103.8</c:v>
                </c:pt>
                <c:pt idx="5951">
                  <c:v>103.8</c:v>
                </c:pt>
                <c:pt idx="5952">
                  <c:v>103.8</c:v>
                </c:pt>
                <c:pt idx="5953">
                  <c:v>103.8</c:v>
                </c:pt>
                <c:pt idx="5954">
                  <c:v>103.8</c:v>
                </c:pt>
                <c:pt idx="5955">
                  <c:v>103.8</c:v>
                </c:pt>
                <c:pt idx="5956">
                  <c:v>103.8</c:v>
                </c:pt>
                <c:pt idx="5957">
                  <c:v>103.8</c:v>
                </c:pt>
                <c:pt idx="5958">
                  <c:v>103.8</c:v>
                </c:pt>
                <c:pt idx="5959">
                  <c:v>103.8</c:v>
                </c:pt>
                <c:pt idx="5960">
                  <c:v>103.8</c:v>
                </c:pt>
                <c:pt idx="5961">
                  <c:v>103.8</c:v>
                </c:pt>
                <c:pt idx="5962">
                  <c:v>103.8</c:v>
                </c:pt>
                <c:pt idx="5963">
                  <c:v>103.8</c:v>
                </c:pt>
                <c:pt idx="5964">
                  <c:v>103.8</c:v>
                </c:pt>
                <c:pt idx="5965">
                  <c:v>103.8</c:v>
                </c:pt>
                <c:pt idx="5966">
                  <c:v>103.8</c:v>
                </c:pt>
                <c:pt idx="5967">
                  <c:v>103.8</c:v>
                </c:pt>
                <c:pt idx="5968">
                  <c:v>103.8</c:v>
                </c:pt>
                <c:pt idx="5969">
                  <c:v>103.8</c:v>
                </c:pt>
                <c:pt idx="5970">
                  <c:v>103.8</c:v>
                </c:pt>
                <c:pt idx="5971">
                  <c:v>103.8</c:v>
                </c:pt>
                <c:pt idx="5972">
                  <c:v>103.8</c:v>
                </c:pt>
                <c:pt idx="5973">
                  <c:v>103.8</c:v>
                </c:pt>
                <c:pt idx="5974">
                  <c:v>103.8</c:v>
                </c:pt>
                <c:pt idx="5975">
                  <c:v>103.8</c:v>
                </c:pt>
                <c:pt idx="5976">
                  <c:v>103.8</c:v>
                </c:pt>
                <c:pt idx="5977">
                  <c:v>103.8</c:v>
                </c:pt>
                <c:pt idx="5978">
                  <c:v>103.8</c:v>
                </c:pt>
                <c:pt idx="5979">
                  <c:v>103.8</c:v>
                </c:pt>
                <c:pt idx="5980">
                  <c:v>103.8</c:v>
                </c:pt>
                <c:pt idx="5981">
                  <c:v>103.8</c:v>
                </c:pt>
                <c:pt idx="5982">
                  <c:v>103.8</c:v>
                </c:pt>
                <c:pt idx="5983">
                  <c:v>103.8</c:v>
                </c:pt>
                <c:pt idx="5984">
                  <c:v>103.8</c:v>
                </c:pt>
                <c:pt idx="5985">
                  <c:v>103.8</c:v>
                </c:pt>
                <c:pt idx="5986">
                  <c:v>103.8</c:v>
                </c:pt>
                <c:pt idx="5987">
                  <c:v>103.8</c:v>
                </c:pt>
                <c:pt idx="5988">
                  <c:v>103.8</c:v>
                </c:pt>
                <c:pt idx="5989">
                  <c:v>103.8</c:v>
                </c:pt>
                <c:pt idx="5990">
                  <c:v>103.8</c:v>
                </c:pt>
                <c:pt idx="5991">
                  <c:v>103.8</c:v>
                </c:pt>
                <c:pt idx="5992">
                  <c:v>103.8</c:v>
                </c:pt>
                <c:pt idx="5993">
                  <c:v>103.8</c:v>
                </c:pt>
                <c:pt idx="5994">
                  <c:v>103.8</c:v>
                </c:pt>
                <c:pt idx="5995">
                  <c:v>103.8</c:v>
                </c:pt>
                <c:pt idx="5996">
                  <c:v>103.8</c:v>
                </c:pt>
                <c:pt idx="5997">
                  <c:v>103.8</c:v>
                </c:pt>
                <c:pt idx="5998">
                  <c:v>103.8</c:v>
                </c:pt>
                <c:pt idx="5999">
                  <c:v>103.8</c:v>
                </c:pt>
                <c:pt idx="6000">
                  <c:v>103.8</c:v>
                </c:pt>
                <c:pt idx="6001">
                  <c:v>103.8</c:v>
                </c:pt>
                <c:pt idx="6002">
                  <c:v>103.8</c:v>
                </c:pt>
                <c:pt idx="6003">
                  <c:v>103.8</c:v>
                </c:pt>
                <c:pt idx="6004">
                  <c:v>103.8</c:v>
                </c:pt>
                <c:pt idx="6005">
                  <c:v>103.8</c:v>
                </c:pt>
                <c:pt idx="6006">
                  <c:v>103.8</c:v>
                </c:pt>
                <c:pt idx="6007">
                  <c:v>103.8</c:v>
                </c:pt>
                <c:pt idx="6008">
                  <c:v>103.8</c:v>
                </c:pt>
                <c:pt idx="6009">
                  <c:v>103.8</c:v>
                </c:pt>
                <c:pt idx="6010">
                  <c:v>103.8</c:v>
                </c:pt>
                <c:pt idx="6011">
                  <c:v>103.8</c:v>
                </c:pt>
                <c:pt idx="6012">
                  <c:v>103.8</c:v>
                </c:pt>
                <c:pt idx="6013">
                  <c:v>103.8</c:v>
                </c:pt>
                <c:pt idx="6014">
                  <c:v>103.8</c:v>
                </c:pt>
                <c:pt idx="6015">
                  <c:v>103.8</c:v>
                </c:pt>
                <c:pt idx="6016">
                  <c:v>103.8</c:v>
                </c:pt>
                <c:pt idx="6017">
                  <c:v>103.8</c:v>
                </c:pt>
                <c:pt idx="6018">
                  <c:v>103.8</c:v>
                </c:pt>
                <c:pt idx="6019">
                  <c:v>103.8</c:v>
                </c:pt>
                <c:pt idx="6020">
                  <c:v>103.8</c:v>
                </c:pt>
                <c:pt idx="6021">
                  <c:v>103.8</c:v>
                </c:pt>
                <c:pt idx="6022">
                  <c:v>103.8</c:v>
                </c:pt>
                <c:pt idx="6023">
                  <c:v>103.8</c:v>
                </c:pt>
                <c:pt idx="6024">
                  <c:v>103.8</c:v>
                </c:pt>
                <c:pt idx="6025">
                  <c:v>103.8</c:v>
                </c:pt>
                <c:pt idx="6026">
                  <c:v>103.8</c:v>
                </c:pt>
                <c:pt idx="6027">
                  <c:v>103.8</c:v>
                </c:pt>
                <c:pt idx="6028">
                  <c:v>103.8</c:v>
                </c:pt>
                <c:pt idx="6029">
                  <c:v>103.8</c:v>
                </c:pt>
                <c:pt idx="6030">
                  <c:v>103.8</c:v>
                </c:pt>
                <c:pt idx="6031">
                  <c:v>103.8</c:v>
                </c:pt>
                <c:pt idx="6032">
                  <c:v>103.8</c:v>
                </c:pt>
                <c:pt idx="6033">
                  <c:v>103.8</c:v>
                </c:pt>
                <c:pt idx="6034">
                  <c:v>103.9</c:v>
                </c:pt>
                <c:pt idx="6035">
                  <c:v>103.9</c:v>
                </c:pt>
                <c:pt idx="6036">
                  <c:v>103.9</c:v>
                </c:pt>
                <c:pt idx="6037">
                  <c:v>103.9</c:v>
                </c:pt>
                <c:pt idx="6038">
                  <c:v>103.9</c:v>
                </c:pt>
                <c:pt idx="6039">
                  <c:v>103.9</c:v>
                </c:pt>
                <c:pt idx="6040">
                  <c:v>103.9</c:v>
                </c:pt>
                <c:pt idx="6041">
                  <c:v>103.9</c:v>
                </c:pt>
                <c:pt idx="6042">
                  <c:v>103.9</c:v>
                </c:pt>
                <c:pt idx="6043">
                  <c:v>103.9</c:v>
                </c:pt>
                <c:pt idx="6044">
                  <c:v>103.9</c:v>
                </c:pt>
                <c:pt idx="6045">
                  <c:v>103.9</c:v>
                </c:pt>
                <c:pt idx="6046">
                  <c:v>103.9</c:v>
                </c:pt>
                <c:pt idx="6047">
                  <c:v>103.9</c:v>
                </c:pt>
                <c:pt idx="6048">
                  <c:v>103.9</c:v>
                </c:pt>
                <c:pt idx="6049">
                  <c:v>103.9</c:v>
                </c:pt>
                <c:pt idx="6050">
                  <c:v>103.9</c:v>
                </c:pt>
                <c:pt idx="6051">
                  <c:v>103.9</c:v>
                </c:pt>
                <c:pt idx="6052">
                  <c:v>103.9</c:v>
                </c:pt>
                <c:pt idx="6053">
                  <c:v>103.9</c:v>
                </c:pt>
                <c:pt idx="6054">
                  <c:v>103.9</c:v>
                </c:pt>
                <c:pt idx="6055">
                  <c:v>103.9</c:v>
                </c:pt>
                <c:pt idx="6056">
                  <c:v>103.9</c:v>
                </c:pt>
                <c:pt idx="6057">
                  <c:v>103.9</c:v>
                </c:pt>
                <c:pt idx="6058">
                  <c:v>103.9</c:v>
                </c:pt>
                <c:pt idx="6059">
                  <c:v>103.9</c:v>
                </c:pt>
                <c:pt idx="6060">
                  <c:v>103.9</c:v>
                </c:pt>
                <c:pt idx="6061">
                  <c:v>103.9</c:v>
                </c:pt>
                <c:pt idx="6062">
                  <c:v>103.8</c:v>
                </c:pt>
                <c:pt idx="6063">
                  <c:v>103.8</c:v>
                </c:pt>
                <c:pt idx="6064">
                  <c:v>103.8</c:v>
                </c:pt>
                <c:pt idx="6065">
                  <c:v>103.8</c:v>
                </c:pt>
                <c:pt idx="6066">
                  <c:v>103.9</c:v>
                </c:pt>
                <c:pt idx="6067">
                  <c:v>103.9</c:v>
                </c:pt>
                <c:pt idx="6068">
                  <c:v>103.9</c:v>
                </c:pt>
                <c:pt idx="6069">
                  <c:v>103.9</c:v>
                </c:pt>
                <c:pt idx="6070">
                  <c:v>103.9</c:v>
                </c:pt>
                <c:pt idx="6071">
                  <c:v>103.9</c:v>
                </c:pt>
                <c:pt idx="6072">
                  <c:v>103.9</c:v>
                </c:pt>
                <c:pt idx="6073">
                  <c:v>103.9</c:v>
                </c:pt>
                <c:pt idx="6074">
                  <c:v>103.9</c:v>
                </c:pt>
                <c:pt idx="6075">
                  <c:v>103.9</c:v>
                </c:pt>
                <c:pt idx="6076">
                  <c:v>103.9</c:v>
                </c:pt>
                <c:pt idx="6077">
                  <c:v>103.9</c:v>
                </c:pt>
                <c:pt idx="6078">
                  <c:v>103.9</c:v>
                </c:pt>
                <c:pt idx="6079">
                  <c:v>103.9</c:v>
                </c:pt>
                <c:pt idx="6080">
                  <c:v>103.9</c:v>
                </c:pt>
                <c:pt idx="6081">
                  <c:v>103.9</c:v>
                </c:pt>
                <c:pt idx="6082">
                  <c:v>103.9</c:v>
                </c:pt>
                <c:pt idx="6083">
                  <c:v>103.9</c:v>
                </c:pt>
                <c:pt idx="6084">
                  <c:v>103.9</c:v>
                </c:pt>
                <c:pt idx="6085">
                  <c:v>103.9</c:v>
                </c:pt>
                <c:pt idx="6086">
                  <c:v>103.9</c:v>
                </c:pt>
                <c:pt idx="6087">
                  <c:v>103.9</c:v>
                </c:pt>
                <c:pt idx="6088">
                  <c:v>103.9</c:v>
                </c:pt>
                <c:pt idx="6089">
                  <c:v>103.9</c:v>
                </c:pt>
                <c:pt idx="6090">
                  <c:v>103.9</c:v>
                </c:pt>
                <c:pt idx="6091">
                  <c:v>103.9</c:v>
                </c:pt>
                <c:pt idx="6092">
                  <c:v>103.9</c:v>
                </c:pt>
                <c:pt idx="6093">
                  <c:v>103.9</c:v>
                </c:pt>
                <c:pt idx="6094">
                  <c:v>103.9</c:v>
                </c:pt>
                <c:pt idx="6095">
                  <c:v>103.9</c:v>
                </c:pt>
                <c:pt idx="6096">
                  <c:v>103.9</c:v>
                </c:pt>
                <c:pt idx="6097">
                  <c:v>103.9</c:v>
                </c:pt>
                <c:pt idx="6098">
                  <c:v>103.9</c:v>
                </c:pt>
                <c:pt idx="6099">
                  <c:v>103.9</c:v>
                </c:pt>
                <c:pt idx="6100">
                  <c:v>103.9</c:v>
                </c:pt>
                <c:pt idx="6101">
                  <c:v>103.9</c:v>
                </c:pt>
                <c:pt idx="6102">
                  <c:v>103.9</c:v>
                </c:pt>
                <c:pt idx="6103">
                  <c:v>103.9</c:v>
                </c:pt>
                <c:pt idx="6104">
                  <c:v>103.9</c:v>
                </c:pt>
                <c:pt idx="6105">
                  <c:v>103.9</c:v>
                </c:pt>
                <c:pt idx="6106">
                  <c:v>103.9</c:v>
                </c:pt>
                <c:pt idx="6107">
                  <c:v>103.9</c:v>
                </c:pt>
                <c:pt idx="6108">
                  <c:v>103.9</c:v>
                </c:pt>
                <c:pt idx="6109">
                  <c:v>103.9</c:v>
                </c:pt>
                <c:pt idx="6110">
                  <c:v>103.9</c:v>
                </c:pt>
                <c:pt idx="6111">
                  <c:v>103.9</c:v>
                </c:pt>
                <c:pt idx="6112">
                  <c:v>103.9</c:v>
                </c:pt>
                <c:pt idx="6113">
                  <c:v>103.9</c:v>
                </c:pt>
                <c:pt idx="6114">
                  <c:v>103.9</c:v>
                </c:pt>
                <c:pt idx="6115">
                  <c:v>103.9</c:v>
                </c:pt>
                <c:pt idx="6116">
                  <c:v>103.9</c:v>
                </c:pt>
                <c:pt idx="6117">
                  <c:v>103.9</c:v>
                </c:pt>
                <c:pt idx="6118">
                  <c:v>103.9</c:v>
                </c:pt>
                <c:pt idx="6119">
                  <c:v>103.9</c:v>
                </c:pt>
                <c:pt idx="6120">
                  <c:v>103.9</c:v>
                </c:pt>
                <c:pt idx="6121">
                  <c:v>103.9</c:v>
                </c:pt>
                <c:pt idx="6122">
                  <c:v>103.9</c:v>
                </c:pt>
                <c:pt idx="6123">
                  <c:v>103.9</c:v>
                </c:pt>
                <c:pt idx="6124">
                  <c:v>103.9</c:v>
                </c:pt>
                <c:pt idx="6125">
                  <c:v>103.9</c:v>
                </c:pt>
                <c:pt idx="6126">
                  <c:v>103.9</c:v>
                </c:pt>
                <c:pt idx="6127">
                  <c:v>103.9</c:v>
                </c:pt>
                <c:pt idx="6128">
                  <c:v>103.9</c:v>
                </c:pt>
                <c:pt idx="6129">
                  <c:v>103.9</c:v>
                </c:pt>
                <c:pt idx="6130">
                  <c:v>103.9</c:v>
                </c:pt>
                <c:pt idx="6131">
                  <c:v>103.9</c:v>
                </c:pt>
                <c:pt idx="6132">
                  <c:v>103.9</c:v>
                </c:pt>
                <c:pt idx="6133">
                  <c:v>103.9</c:v>
                </c:pt>
                <c:pt idx="6134">
                  <c:v>103.9</c:v>
                </c:pt>
                <c:pt idx="6135">
                  <c:v>103.9</c:v>
                </c:pt>
                <c:pt idx="6136">
                  <c:v>103.9</c:v>
                </c:pt>
                <c:pt idx="6137">
                  <c:v>103.9</c:v>
                </c:pt>
                <c:pt idx="6138">
                  <c:v>103.9</c:v>
                </c:pt>
                <c:pt idx="6139">
                  <c:v>103.9</c:v>
                </c:pt>
                <c:pt idx="6140">
                  <c:v>103.9</c:v>
                </c:pt>
                <c:pt idx="6141">
                  <c:v>103.9</c:v>
                </c:pt>
                <c:pt idx="6142">
                  <c:v>103.9</c:v>
                </c:pt>
                <c:pt idx="6143">
                  <c:v>103.9</c:v>
                </c:pt>
                <c:pt idx="6144">
                  <c:v>103.9</c:v>
                </c:pt>
                <c:pt idx="6145">
                  <c:v>103.9</c:v>
                </c:pt>
                <c:pt idx="6146">
                  <c:v>103.9</c:v>
                </c:pt>
                <c:pt idx="6147">
                  <c:v>103.9</c:v>
                </c:pt>
                <c:pt idx="6148">
                  <c:v>103.9</c:v>
                </c:pt>
                <c:pt idx="6149">
                  <c:v>103.8</c:v>
                </c:pt>
                <c:pt idx="6150">
                  <c:v>103.8</c:v>
                </c:pt>
                <c:pt idx="6151">
                  <c:v>103.8</c:v>
                </c:pt>
                <c:pt idx="6152">
                  <c:v>103.8</c:v>
                </c:pt>
                <c:pt idx="6153">
                  <c:v>103.8</c:v>
                </c:pt>
                <c:pt idx="6154">
                  <c:v>103.8</c:v>
                </c:pt>
                <c:pt idx="6155">
                  <c:v>103.8</c:v>
                </c:pt>
                <c:pt idx="6156">
                  <c:v>103.8</c:v>
                </c:pt>
                <c:pt idx="6157">
                  <c:v>103.8</c:v>
                </c:pt>
                <c:pt idx="6158">
                  <c:v>103.8</c:v>
                </c:pt>
                <c:pt idx="6159">
                  <c:v>103.8</c:v>
                </c:pt>
                <c:pt idx="6160">
                  <c:v>103.8</c:v>
                </c:pt>
                <c:pt idx="6161">
                  <c:v>103.8</c:v>
                </c:pt>
                <c:pt idx="6162">
                  <c:v>103.8</c:v>
                </c:pt>
                <c:pt idx="6163">
                  <c:v>103.8</c:v>
                </c:pt>
                <c:pt idx="6164">
                  <c:v>103.8</c:v>
                </c:pt>
                <c:pt idx="6165">
                  <c:v>103.8</c:v>
                </c:pt>
                <c:pt idx="6166">
                  <c:v>103.8</c:v>
                </c:pt>
                <c:pt idx="6167">
                  <c:v>103.8</c:v>
                </c:pt>
                <c:pt idx="6168">
                  <c:v>103.8</c:v>
                </c:pt>
                <c:pt idx="6169">
                  <c:v>103.8</c:v>
                </c:pt>
                <c:pt idx="6170">
                  <c:v>103.8</c:v>
                </c:pt>
                <c:pt idx="6171">
                  <c:v>103.8</c:v>
                </c:pt>
                <c:pt idx="6172">
                  <c:v>103.8</c:v>
                </c:pt>
                <c:pt idx="6173">
                  <c:v>103.8</c:v>
                </c:pt>
                <c:pt idx="6174">
                  <c:v>103.8</c:v>
                </c:pt>
                <c:pt idx="6175">
                  <c:v>103.8</c:v>
                </c:pt>
                <c:pt idx="6176">
                  <c:v>103.8</c:v>
                </c:pt>
                <c:pt idx="6177">
                  <c:v>103.8</c:v>
                </c:pt>
                <c:pt idx="6178">
                  <c:v>103.8</c:v>
                </c:pt>
                <c:pt idx="6179">
                  <c:v>103.8</c:v>
                </c:pt>
                <c:pt idx="6180">
                  <c:v>103.8</c:v>
                </c:pt>
                <c:pt idx="6181">
                  <c:v>103.8</c:v>
                </c:pt>
                <c:pt idx="6182">
                  <c:v>103.8</c:v>
                </c:pt>
                <c:pt idx="6183">
                  <c:v>103.8</c:v>
                </c:pt>
                <c:pt idx="6184">
                  <c:v>103.8</c:v>
                </c:pt>
                <c:pt idx="6185">
                  <c:v>103.8</c:v>
                </c:pt>
                <c:pt idx="6186">
                  <c:v>103.8</c:v>
                </c:pt>
                <c:pt idx="6187">
                  <c:v>103.8</c:v>
                </c:pt>
                <c:pt idx="6188">
                  <c:v>103.8</c:v>
                </c:pt>
                <c:pt idx="6189">
                  <c:v>103.8</c:v>
                </c:pt>
                <c:pt idx="6190">
                  <c:v>103.8</c:v>
                </c:pt>
                <c:pt idx="6191">
                  <c:v>103.8</c:v>
                </c:pt>
                <c:pt idx="6192">
                  <c:v>103.8</c:v>
                </c:pt>
                <c:pt idx="6193">
                  <c:v>103.8</c:v>
                </c:pt>
                <c:pt idx="6194">
                  <c:v>103.8</c:v>
                </c:pt>
                <c:pt idx="6195">
                  <c:v>103.8</c:v>
                </c:pt>
                <c:pt idx="6196">
                  <c:v>103.8</c:v>
                </c:pt>
                <c:pt idx="6197">
                  <c:v>103.8</c:v>
                </c:pt>
                <c:pt idx="6198">
                  <c:v>103.8</c:v>
                </c:pt>
                <c:pt idx="6199">
                  <c:v>103.8</c:v>
                </c:pt>
                <c:pt idx="6200">
                  <c:v>103.8</c:v>
                </c:pt>
                <c:pt idx="6201">
                  <c:v>103.8</c:v>
                </c:pt>
                <c:pt idx="6202">
                  <c:v>103.8</c:v>
                </c:pt>
                <c:pt idx="6203">
                  <c:v>103.8</c:v>
                </c:pt>
                <c:pt idx="6204">
                  <c:v>103.8</c:v>
                </c:pt>
                <c:pt idx="6205">
                  <c:v>103.8</c:v>
                </c:pt>
                <c:pt idx="6206">
                  <c:v>103.8</c:v>
                </c:pt>
                <c:pt idx="6207">
                  <c:v>103.8</c:v>
                </c:pt>
                <c:pt idx="6208">
                  <c:v>103.8</c:v>
                </c:pt>
                <c:pt idx="6209">
                  <c:v>103.8</c:v>
                </c:pt>
                <c:pt idx="6210">
                  <c:v>103.8</c:v>
                </c:pt>
                <c:pt idx="6211">
                  <c:v>103.8</c:v>
                </c:pt>
                <c:pt idx="6212">
                  <c:v>103.8</c:v>
                </c:pt>
                <c:pt idx="6213">
                  <c:v>103.8</c:v>
                </c:pt>
                <c:pt idx="6214">
                  <c:v>103.8</c:v>
                </c:pt>
                <c:pt idx="6215">
                  <c:v>103.8</c:v>
                </c:pt>
                <c:pt idx="6216">
                  <c:v>103.8</c:v>
                </c:pt>
                <c:pt idx="6217">
                  <c:v>103.8</c:v>
                </c:pt>
                <c:pt idx="6218">
                  <c:v>103.8</c:v>
                </c:pt>
                <c:pt idx="6219">
                  <c:v>103.8</c:v>
                </c:pt>
                <c:pt idx="6220">
                  <c:v>103.8</c:v>
                </c:pt>
                <c:pt idx="6221">
                  <c:v>103.8</c:v>
                </c:pt>
                <c:pt idx="6222">
                  <c:v>103.8</c:v>
                </c:pt>
                <c:pt idx="6223">
                  <c:v>103.8</c:v>
                </c:pt>
                <c:pt idx="6224">
                  <c:v>103.8</c:v>
                </c:pt>
                <c:pt idx="6225">
                  <c:v>103.8</c:v>
                </c:pt>
                <c:pt idx="6226">
                  <c:v>103.8</c:v>
                </c:pt>
                <c:pt idx="6227">
                  <c:v>103.8</c:v>
                </c:pt>
                <c:pt idx="6228">
                  <c:v>103.8</c:v>
                </c:pt>
                <c:pt idx="6229">
                  <c:v>103.8</c:v>
                </c:pt>
                <c:pt idx="6230">
                  <c:v>103.8</c:v>
                </c:pt>
                <c:pt idx="6231">
                  <c:v>103.8</c:v>
                </c:pt>
                <c:pt idx="6232">
                  <c:v>103.8</c:v>
                </c:pt>
                <c:pt idx="6233">
                  <c:v>103.8</c:v>
                </c:pt>
                <c:pt idx="6234">
                  <c:v>103.8</c:v>
                </c:pt>
                <c:pt idx="6235">
                  <c:v>103.8</c:v>
                </c:pt>
                <c:pt idx="6236">
                  <c:v>103.8</c:v>
                </c:pt>
                <c:pt idx="6237">
                  <c:v>103.8</c:v>
                </c:pt>
                <c:pt idx="6238">
                  <c:v>103.8</c:v>
                </c:pt>
                <c:pt idx="6239">
                  <c:v>103.8</c:v>
                </c:pt>
                <c:pt idx="6240">
                  <c:v>103.8</c:v>
                </c:pt>
                <c:pt idx="6241">
                  <c:v>103.8</c:v>
                </c:pt>
                <c:pt idx="6242">
                  <c:v>103.8</c:v>
                </c:pt>
                <c:pt idx="6243">
                  <c:v>103.8</c:v>
                </c:pt>
                <c:pt idx="6244">
                  <c:v>103.8</c:v>
                </c:pt>
                <c:pt idx="6245">
                  <c:v>103.8</c:v>
                </c:pt>
                <c:pt idx="6246">
                  <c:v>103.8</c:v>
                </c:pt>
                <c:pt idx="6247">
                  <c:v>103.8</c:v>
                </c:pt>
                <c:pt idx="6248">
                  <c:v>103.8</c:v>
                </c:pt>
                <c:pt idx="6249">
                  <c:v>103.8</c:v>
                </c:pt>
                <c:pt idx="6250">
                  <c:v>103.8</c:v>
                </c:pt>
                <c:pt idx="6251">
                  <c:v>103.8</c:v>
                </c:pt>
                <c:pt idx="6252">
                  <c:v>103.8</c:v>
                </c:pt>
                <c:pt idx="6253">
                  <c:v>103.8</c:v>
                </c:pt>
                <c:pt idx="6254">
                  <c:v>103.8</c:v>
                </c:pt>
                <c:pt idx="6255">
                  <c:v>103.8</c:v>
                </c:pt>
                <c:pt idx="6256">
                  <c:v>103.8</c:v>
                </c:pt>
                <c:pt idx="6257">
                  <c:v>103.8</c:v>
                </c:pt>
                <c:pt idx="6258">
                  <c:v>103.8</c:v>
                </c:pt>
                <c:pt idx="6259">
                  <c:v>103.8</c:v>
                </c:pt>
                <c:pt idx="6260">
                  <c:v>103.8</c:v>
                </c:pt>
                <c:pt idx="6261">
                  <c:v>103.8</c:v>
                </c:pt>
                <c:pt idx="6262">
                  <c:v>103.8</c:v>
                </c:pt>
                <c:pt idx="6263">
                  <c:v>103.8</c:v>
                </c:pt>
                <c:pt idx="6264">
                  <c:v>103.8</c:v>
                </c:pt>
                <c:pt idx="6265">
                  <c:v>103.8</c:v>
                </c:pt>
                <c:pt idx="6266">
                  <c:v>103.8</c:v>
                </c:pt>
                <c:pt idx="6267">
                  <c:v>103.8</c:v>
                </c:pt>
                <c:pt idx="6268">
                  <c:v>103.8</c:v>
                </c:pt>
                <c:pt idx="6269">
                  <c:v>103.8</c:v>
                </c:pt>
                <c:pt idx="6270">
                  <c:v>103.8</c:v>
                </c:pt>
                <c:pt idx="6271">
                  <c:v>103.8</c:v>
                </c:pt>
                <c:pt idx="6272">
                  <c:v>103.8</c:v>
                </c:pt>
                <c:pt idx="6273">
                  <c:v>103.8</c:v>
                </c:pt>
                <c:pt idx="6274">
                  <c:v>103.8</c:v>
                </c:pt>
                <c:pt idx="6275">
                  <c:v>103.8</c:v>
                </c:pt>
                <c:pt idx="6276">
                  <c:v>103.8</c:v>
                </c:pt>
                <c:pt idx="6277">
                  <c:v>103.8</c:v>
                </c:pt>
                <c:pt idx="6278">
                  <c:v>103.8</c:v>
                </c:pt>
                <c:pt idx="6279">
                  <c:v>103.8</c:v>
                </c:pt>
                <c:pt idx="6280">
                  <c:v>103.8</c:v>
                </c:pt>
                <c:pt idx="6281">
                  <c:v>103.7</c:v>
                </c:pt>
                <c:pt idx="6282">
                  <c:v>103.7</c:v>
                </c:pt>
                <c:pt idx="6283">
                  <c:v>103.7</c:v>
                </c:pt>
                <c:pt idx="6284">
                  <c:v>103.7</c:v>
                </c:pt>
                <c:pt idx="6285">
                  <c:v>103.8</c:v>
                </c:pt>
                <c:pt idx="6286">
                  <c:v>103.8</c:v>
                </c:pt>
                <c:pt idx="6287">
                  <c:v>103.8</c:v>
                </c:pt>
                <c:pt idx="6288">
                  <c:v>103.8</c:v>
                </c:pt>
                <c:pt idx="6289">
                  <c:v>103.8</c:v>
                </c:pt>
                <c:pt idx="6290">
                  <c:v>103.8</c:v>
                </c:pt>
                <c:pt idx="6291">
                  <c:v>103.8</c:v>
                </c:pt>
                <c:pt idx="6292">
                  <c:v>103.8</c:v>
                </c:pt>
                <c:pt idx="6293">
                  <c:v>103.8</c:v>
                </c:pt>
                <c:pt idx="6294">
                  <c:v>103.8</c:v>
                </c:pt>
                <c:pt idx="6295">
                  <c:v>103.8</c:v>
                </c:pt>
                <c:pt idx="6296">
                  <c:v>103.8</c:v>
                </c:pt>
                <c:pt idx="6297">
                  <c:v>103.8</c:v>
                </c:pt>
                <c:pt idx="6298">
                  <c:v>103.8</c:v>
                </c:pt>
                <c:pt idx="6299">
                  <c:v>103.8</c:v>
                </c:pt>
                <c:pt idx="6300">
                  <c:v>103.8</c:v>
                </c:pt>
                <c:pt idx="6301">
                  <c:v>103.8</c:v>
                </c:pt>
                <c:pt idx="6302">
                  <c:v>103.8</c:v>
                </c:pt>
                <c:pt idx="6303">
                  <c:v>103.8</c:v>
                </c:pt>
                <c:pt idx="6304">
                  <c:v>103.8</c:v>
                </c:pt>
                <c:pt idx="6305">
                  <c:v>103.8</c:v>
                </c:pt>
                <c:pt idx="6306">
                  <c:v>103.8</c:v>
                </c:pt>
                <c:pt idx="6307">
                  <c:v>103.8</c:v>
                </c:pt>
                <c:pt idx="6308">
                  <c:v>103.8</c:v>
                </c:pt>
                <c:pt idx="6309">
                  <c:v>103.8</c:v>
                </c:pt>
                <c:pt idx="6310">
                  <c:v>103.8</c:v>
                </c:pt>
                <c:pt idx="6311">
                  <c:v>103.8</c:v>
                </c:pt>
                <c:pt idx="6312">
                  <c:v>103.8</c:v>
                </c:pt>
                <c:pt idx="6313">
                  <c:v>103.8</c:v>
                </c:pt>
                <c:pt idx="6314">
                  <c:v>103.8</c:v>
                </c:pt>
                <c:pt idx="6315">
                  <c:v>103.8</c:v>
                </c:pt>
                <c:pt idx="6316">
                  <c:v>103.8</c:v>
                </c:pt>
                <c:pt idx="6317">
                  <c:v>103.8</c:v>
                </c:pt>
                <c:pt idx="6318">
                  <c:v>103.8</c:v>
                </c:pt>
                <c:pt idx="6319">
                  <c:v>103.8</c:v>
                </c:pt>
                <c:pt idx="6320">
                  <c:v>103.8</c:v>
                </c:pt>
                <c:pt idx="6321">
                  <c:v>103.8</c:v>
                </c:pt>
                <c:pt idx="6322">
                  <c:v>103.8</c:v>
                </c:pt>
                <c:pt idx="6323">
                  <c:v>103.8</c:v>
                </c:pt>
                <c:pt idx="6324">
                  <c:v>103.8</c:v>
                </c:pt>
                <c:pt idx="6325">
                  <c:v>103.7</c:v>
                </c:pt>
                <c:pt idx="6326">
                  <c:v>103.7</c:v>
                </c:pt>
                <c:pt idx="6327">
                  <c:v>103.7</c:v>
                </c:pt>
                <c:pt idx="6328">
                  <c:v>103.7</c:v>
                </c:pt>
                <c:pt idx="6329">
                  <c:v>103.7</c:v>
                </c:pt>
                <c:pt idx="6330">
                  <c:v>103.7</c:v>
                </c:pt>
                <c:pt idx="6331">
                  <c:v>103.7</c:v>
                </c:pt>
                <c:pt idx="6332">
                  <c:v>103.7</c:v>
                </c:pt>
                <c:pt idx="6333">
                  <c:v>103.7</c:v>
                </c:pt>
                <c:pt idx="6334">
                  <c:v>103.7</c:v>
                </c:pt>
                <c:pt idx="6335">
                  <c:v>103.7</c:v>
                </c:pt>
                <c:pt idx="6336">
                  <c:v>103.7</c:v>
                </c:pt>
                <c:pt idx="6337">
                  <c:v>103.7</c:v>
                </c:pt>
                <c:pt idx="6338">
                  <c:v>103.7</c:v>
                </c:pt>
                <c:pt idx="6339">
                  <c:v>103.7</c:v>
                </c:pt>
                <c:pt idx="6340">
                  <c:v>103.7</c:v>
                </c:pt>
                <c:pt idx="6341">
                  <c:v>103.7</c:v>
                </c:pt>
                <c:pt idx="6342">
                  <c:v>103.7</c:v>
                </c:pt>
                <c:pt idx="6343">
                  <c:v>103.7</c:v>
                </c:pt>
                <c:pt idx="6344">
                  <c:v>103.7</c:v>
                </c:pt>
                <c:pt idx="6345">
                  <c:v>103.7</c:v>
                </c:pt>
                <c:pt idx="6346">
                  <c:v>103.7</c:v>
                </c:pt>
                <c:pt idx="6347">
                  <c:v>103.7</c:v>
                </c:pt>
                <c:pt idx="6348">
                  <c:v>103.7</c:v>
                </c:pt>
                <c:pt idx="6349">
                  <c:v>103.7</c:v>
                </c:pt>
                <c:pt idx="6350">
                  <c:v>103.7</c:v>
                </c:pt>
                <c:pt idx="6351">
                  <c:v>103.7</c:v>
                </c:pt>
                <c:pt idx="6352">
                  <c:v>103.7</c:v>
                </c:pt>
                <c:pt idx="6353">
                  <c:v>103.7</c:v>
                </c:pt>
                <c:pt idx="6354">
                  <c:v>103.7</c:v>
                </c:pt>
                <c:pt idx="6355">
                  <c:v>103.7</c:v>
                </c:pt>
                <c:pt idx="6356">
                  <c:v>103.7</c:v>
                </c:pt>
                <c:pt idx="6357">
                  <c:v>103.7</c:v>
                </c:pt>
                <c:pt idx="6358">
                  <c:v>103.7</c:v>
                </c:pt>
                <c:pt idx="6359">
                  <c:v>103.7</c:v>
                </c:pt>
                <c:pt idx="6360">
                  <c:v>103.7</c:v>
                </c:pt>
                <c:pt idx="6361">
                  <c:v>103.7</c:v>
                </c:pt>
                <c:pt idx="6362">
                  <c:v>103.7</c:v>
                </c:pt>
                <c:pt idx="6363">
                  <c:v>103.7</c:v>
                </c:pt>
                <c:pt idx="6364">
                  <c:v>103.7</c:v>
                </c:pt>
                <c:pt idx="6365">
                  <c:v>103.7</c:v>
                </c:pt>
                <c:pt idx="6366">
                  <c:v>103.7</c:v>
                </c:pt>
                <c:pt idx="6367">
                  <c:v>103.7</c:v>
                </c:pt>
                <c:pt idx="6368">
                  <c:v>103.7</c:v>
                </c:pt>
                <c:pt idx="6369">
                  <c:v>103.7</c:v>
                </c:pt>
                <c:pt idx="6370">
                  <c:v>103.7</c:v>
                </c:pt>
                <c:pt idx="6371">
                  <c:v>103.7</c:v>
                </c:pt>
                <c:pt idx="6372">
                  <c:v>103.7</c:v>
                </c:pt>
                <c:pt idx="6373">
                  <c:v>103.7</c:v>
                </c:pt>
                <c:pt idx="6374">
                  <c:v>103.7</c:v>
                </c:pt>
                <c:pt idx="6375">
                  <c:v>103.7</c:v>
                </c:pt>
                <c:pt idx="6376">
                  <c:v>103.7</c:v>
                </c:pt>
                <c:pt idx="6377">
                  <c:v>103.7</c:v>
                </c:pt>
                <c:pt idx="6378">
                  <c:v>103.7</c:v>
                </c:pt>
                <c:pt idx="6379">
                  <c:v>103.7</c:v>
                </c:pt>
                <c:pt idx="6380">
                  <c:v>103.7</c:v>
                </c:pt>
                <c:pt idx="6381">
                  <c:v>103.7</c:v>
                </c:pt>
                <c:pt idx="6382">
                  <c:v>103.7</c:v>
                </c:pt>
                <c:pt idx="6383">
                  <c:v>103.7</c:v>
                </c:pt>
                <c:pt idx="6384">
                  <c:v>103.7</c:v>
                </c:pt>
                <c:pt idx="6385">
                  <c:v>103.7</c:v>
                </c:pt>
                <c:pt idx="6386">
                  <c:v>103.7</c:v>
                </c:pt>
                <c:pt idx="6387">
                  <c:v>103.7</c:v>
                </c:pt>
                <c:pt idx="6388">
                  <c:v>103.7</c:v>
                </c:pt>
                <c:pt idx="6389">
                  <c:v>103.7</c:v>
                </c:pt>
                <c:pt idx="6390">
                  <c:v>103.7</c:v>
                </c:pt>
                <c:pt idx="6391">
                  <c:v>103.7</c:v>
                </c:pt>
                <c:pt idx="6392">
                  <c:v>103.7</c:v>
                </c:pt>
                <c:pt idx="6393">
                  <c:v>103.7</c:v>
                </c:pt>
                <c:pt idx="6394">
                  <c:v>103.7</c:v>
                </c:pt>
                <c:pt idx="6395">
                  <c:v>103.7</c:v>
                </c:pt>
                <c:pt idx="6396">
                  <c:v>103.7</c:v>
                </c:pt>
                <c:pt idx="6397">
                  <c:v>103.7</c:v>
                </c:pt>
                <c:pt idx="6398">
                  <c:v>103.7</c:v>
                </c:pt>
                <c:pt idx="6399">
                  <c:v>103.7</c:v>
                </c:pt>
                <c:pt idx="6400">
                  <c:v>103.7</c:v>
                </c:pt>
                <c:pt idx="6401">
                  <c:v>103.7</c:v>
                </c:pt>
                <c:pt idx="6402">
                  <c:v>103.7</c:v>
                </c:pt>
                <c:pt idx="6403">
                  <c:v>103.7</c:v>
                </c:pt>
                <c:pt idx="6404">
                  <c:v>103.7</c:v>
                </c:pt>
                <c:pt idx="6405">
                  <c:v>103.7</c:v>
                </c:pt>
                <c:pt idx="6406">
                  <c:v>103.7</c:v>
                </c:pt>
                <c:pt idx="6407">
                  <c:v>103.7</c:v>
                </c:pt>
                <c:pt idx="6408">
                  <c:v>103.7</c:v>
                </c:pt>
                <c:pt idx="6409">
                  <c:v>103.7</c:v>
                </c:pt>
                <c:pt idx="6410">
                  <c:v>103.7</c:v>
                </c:pt>
                <c:pt idx="6411">
                  <c:v>103.7</c:v>
                </c:pt>
                <c:pt idx="6412">
                  <c:v>103.7</c:v>
                </c:pt>
                <c:pt idx="6413">
                  <c:v>103.7</c:v>
                </c:pt>
                <c:pt idx="6414">
                  <c:v>103.7</c:v>
                </c:pt>
                <c:pt idx="6415">
                  <c:v>103.7</c:v>
                </c:pt>
                <c:pt idx="6416">
                  <c:v>103.7</c:v>
                </c:pt>
                <c:pt idx="6417">
                  <c:v>103.7</c:v>
                </c:pt>
                <c:pt idx="6418">
                  <c:v>103.7</c:v>
                </c:pt>
                <c:pt idx="6419">
                  <c:v>103.7</c:v>
                </c:pt>
                <c:pt idx="6420">
                  <c:v>103.7</c:v>
                </c:pt>
                <c:pt idx="6421">
                  <c:v>103.7</c:v>
                </c:pt>
                <c:pt idx="6422">
                  <c:v>103.7</c:v>
                </c:pt>
                <c:pt idx="6423">
                  <c:v>103.7</c:v>
                </c:pt>
                <c:pt idx="6424">
                  <c:v>103.7</c:v>
                </c:pt>
                <c:pt idx="6425">
                  <c:v>103.7</c:v>
                </c:pt>
                <c:pt idx="6426">
                  <c:v>103.7</c:v>
                </c:pt>
                <c:pt idx="6427">
                  <c:v>103.7</c:v>
                </c:pt>
                <c:pt idx="6428">
                  <c:v>103.7</c:v>
                </c:pt>
                <c:pt idx="6429">
                  <c:v>103.7</c:v>
                </c:pt>
                <c:pt idx="6430">
                  <c:v>103.7</c:v>
                </c:pt>
                <c:pt idx="6431">
                  <c:v>103.7</c:v>
                </c:pt>
                <c:pt idx="6432">
                  <c:v>103.7</c:v>
                </c:pt>
                <c:pt idx="6433">
                  <c:v>103.7</c:v>
                </c:pt>
                <c:pt idx="6434">
                  <c:v>103.7</c:v>
                </c:pt>
                <c:pt idx="6435">
                  <c:v>103.7</c:v>
                </c:pt>
                <c:pt idx="6436">
                  <c:v>103.7</c:v>
                </c:pt>
                <c:pt idx="6437">
                  <c:v>103.7</c:v>
                </c:pt>
                <c:pt idx="6438">
                  <c:v>103.7</c:v>
                </c:pt>
                <c:pt idx="6439">
                  <c:v>103.7</c:v>
                </c:pt>
                <c:pt idx="6440">
                  <c:v>103.7</c:v>
                </c:pt>
                <c:pt idx="6441">
                  <c:v>103.7</c:v>
                </c:pt>
                <c:pt idx="6442">
                  <c:v>103.7</c:v>
                </c:pt>
                <c:pt idx="6443">
                  <c:v>103.7</c:v>
                </c:pt>
                <c:pt idx="6444">
                  <c:v>103.7</c:v>
                </c:pt>
                <c:pt idx="6445">
                  <c:v>103.7</c:v>
                </c:pt>
                <c:pt idx="6446">
                  <c:v>103.7</c:v>
                </c:pt>
                <c:pt idx="6447">
                  <c:v>103.7</c:v>
                </c:pt>
                <c:pt idx="6448">
                  <c:v>103.7</c:v>
                </c:pt>
                <c:pt idx="6449">
                  <c:v>103.7</c:v>
                </c:pt>
                <c:pt idx="6450">
                  <c:v>103.7</c:v>
                </c:pt>
                <c:pt idx="6451">
                  <c:v>103.7</c:v>
                </c:pt>
                <c:pt idx="6452">
                  <c:v>103.7</c:v>
                </c:pt>
                <c:pt idx="6453">
                  <c:v>103.7</c:v>
                </c:pt>
                <c:pt idx="6454">
                  <c:v>103.7</c:v>
                </c:pt>
                <c:pt idx="6455">
                  <c:v>103.7</c:v>
                </c:pt>
                <c:pt idx="6456">
                  <c:v>103.8</c:v>
                </c:pt>
                <c:pt idx="6457">
                  <c:v>103.8</c:v>
                </c:pt>
                <c:pt idx="6458">
                  <c:v>103.8</c:v>
                </c:pt>
                <c:pt idx="6459">
                  <c:v>103.8</c:v>
                </c:pt>
                <c:pt idx="6460">
                  <c:v>103.8</c:v>
                </c:pt>
                <c:pt idx="6461">
                  <c:v>103.8</c:v>
                </c:pt>
                <c:pt idx="6462">
                  <c:v>103.8</c:v>
                </c:pt>
                <c:pt idx="6463">
                  <c:v>103.8</c:v>
                </c:pt>
                <c:pt idx="6464">
                  <c:v>103.8</c:v>
                </c:pt>
                <c:pt idx="6465">
                  <c:v>103.8</c:v>
                </c:pt>
                <c:pt idx="6466">
                  <c:v>103.8</c:v>
                </c:pt>
                <c:pt idx="6467">
                  <c:v>103.8</c:v>
                </c:pt>
                <c:pt idx="6468">
                  <c:v>103.8</c:v>
                </c:pt>
                <c:pt idx="6469">
                  <c:v>103.8</c:v>
                </c:pt>
                <c:pt idx="6470">
                  <c:v>103.8</c:v>
                </c:pt>
                <c:pt idx="6471">
                  <c:v>103.8</c:v>
                </c:pt>
                <c:pt idx="6472">
                  <c:v>103.8</c:v>
                </c:pt>
                <c:pt idx="6473">
                  <c:v>103.9</c:v>
                </c:pt>
                <c:pt idx="6474">
                  <c:v>103.9</c:v>
                </c:pt>
                <c:pt idx="6475">
                  <c:v>103.9</c:v>
                </c:pt>
                <c:pt idx="6476">
                  <c:v>103.9</c:v>
                </c:pt>
                <c:pt idx="6477">
                  <c:v>103.9</c:v>
                </c:pt>
                <c:pt idx="6478">
                  <c:v>103.9</c:v>
                </c:pt>
                <c:pt idx="6479">
                  <c:v>103.9</c:v>
                </c:pt>
                <c:pt idx="6480">
                  <c:v>103.9</c:v>
                </c:pt>
                <c:pt idx="6481">
                  <c:v>103.9</c:v>
                </c:pt>
                <c:pt idx="6482">
                  <c:v>103.9</c:v>
                </c:pt>
                <c:pt idx="6483">
                  <c:v>103.9</c:v>
                </c:pt>
                <c:pt idx="6484">
                  <c:v>103.9</c:v>
                </c:pt>
                <c:pt idx="6485">
                  <c:v>103.9</c:v>
                </c:pt>
                <c:pt idx="6486">
                  <c:v>103.9</c:v>
                </c:pt>
                <c:pt idx="6487">
                  <c:v>103.9</c:v>
                </c:pt>
                <c:pt idx="6488">
                  <c:v>103.9</c:v>
                </c:pt>
                <c:pt idx="6489">
                  <c:v>103.9</c:v>
                </c:pt>
                <c:pt idx="6490">
                  <c:v>103.9</c:v>
                </c:pt>
                <c:pt idx="6491">
                  <c:v>103.9</c:v>
                </c:pt>
                <c:pt idx="6492">
                  <c:v>103.9</c:v>
                </c:pt>
                <c:pt idx="6493">
                  <c:v>104</c:v>
                </c:pt>
                <c:pt idx="6494">
                  <c:v>104</c:v>
                </c:pt>
                <c:pt idx="6495">
                  <c:v>104</c:v>
                </c:pt>
                <c:pt idx="6496">
                  <c:v>104</c:v>
                </c:pt>
                <c:pt idx="6497">
                  <c:v>104</c:v>
                </c:pt>
                <c:pt idx="6498">
                  <c:v>104</c:v>
                </c:pt>
                <c:pt idx="6499">
                  <c:v>104</c:v>
                </c:pt>
                <c:pt idx="6500">
                  <c:v>104</c:v>
                </c:pt>
                <c:pt idx="6501">
                  <c:v>104</c:v>
                </c:pt>
                <c:pt idx="6502">
                  <c:v>104</c:v>
                </c:pt>
                <c:pt idx="6503">
                  <c:v>104</c:v>
                </c:pt>
                <c:pt idx="6504">
                  <c:v>104</c:v>
                </c:pt>
                <c:pt idx="6505">
                  <c:v>104</c:v>
                </c:pt>
                <c:pt idx="6506">
                  <c:v>104</c:v>
                </c:pt>
                <c:pt idx="6507">
                  <c:v>104</c:v>
                </c:pt>
                <c:pt idx="6508">
                  <c:v>104</c:v>
                </c:pt>
                <c:pt idx="6509">
                  <c:v>104</c:v>
                </c:pt>
                <c:pt idx="6510">
                  <c:v>104</c:v>
                </c:pt>
                <c:pt idx="6511">
                  <c:v>104</c:v>
                </c:pt>
                <c:pt idx="6512">
                  <c:v>103.9</c:v>
                </c:pt>
                <c:pt idx="6513">
                  <c:v>103.9</c:v>
                </c:pt>
                <c:pt idx="6514">
                  <c:v>103.9</c:v>
                </c:pt>
                <c:pt idx="6515">
                  <c:v>103.9</c:v>
                </c:pt>
                <c:pt idx="6516">
                  <c:v>103.9</c:v>
                </c:pt>
                <c:pt idx="6517">
                  <c:v>103.9</c:v>
                </c:pt>
                <c:pt idx="6518">
                  <c:v>103.9</c:v>
                </c:pt>
                <c:pt idx="6519">
                  <c:v>103.9</c:v>
                </c:pt>
                <c:pt idx="6520">
                  <c:v>103.9</c:v>
                </c:pt>
                <c:pt idx="6521">
                  <c:v>103.9</c:v>
                </c:pt>
                <c:pt idx="6522">
                  <c:v>103.9</c:v>
                </c:pt>
                <c:pt idx="6523">
                  <c:v>103.9</c:v>
                </c:pt>
                <c:pt idx="6524">
                  <c:v>103.9</c:v>
                </c:pt>
                <c:pt idx="6525">
                  <c:v>103.9</c:v>
                </c:pt>
                <c:pt idx="6526">
                  <c:v>103.9</c:v>
                </c:pt>
                <c:pt idx="6527">
                  <c:v>103.9</c:v>
                </c:pt>
                <c:pt idx="6528">
                  <c:v>103.9</c:v>
                </c:pt>
                <c:pt idx="6529">
                  <c:v>103.9</c:v>
                </c:pt>
                <c:pt idx="6530">
                  <c:v>103.9</c:v>
                </c:pt>
                <c:pt idx="6531">
                  <c:v>103.9</c:v>
                </c:pt>
                <c:pt idx="6532">
                  <c:v>103.9</c:v>
                </c:pt>
                <c:pt idx="6533">
                  <c:v>103.9</c:v>
                </c:pt>
                <c:pt idx="6534">
                  <c:v>103.9</c:v>
                </c:pt>
                <c:pt idx="6535">
                  <c:v>103.9</c:v>
                </c:pt>
                <c:pt idx="6536">
                  <c:v>103.9</c:v>
                </c:pt>
                <c:pt idx="6537">
                  <c:v>103.9</c:v>
                </c:pt>
                <c:pt idx="6538">
                  <c:v>103.9</c:v>
                </c:pt>
                <c:pt idx="6539">
                  <c:v>103.9</c:v>
                </c:pt>
                <c:pt idx="6540">
                  <c:v>103.9</c:v>
                </c:pt>
                <c:pt idx="6541">
                  <c:v>103.9</c:v>
                </c:pt>
                <c:pt idx="6542">
                  <c:v>103.9</c:v>
                </c:pt>
                <c:pt idx="6543">
                  <c:v>103.9</c:v>
                </c:pt>
                <c:pt idx="6544">
                  <c:v>103.9</c:v>
                </c:pt>
                <c:pt idx="6545">
                  <c:v>103.9</c:v>
                </c:pt>
                <c:pt idx="6546">
                  <c:v>103.9</c:v>
                </c:pt>
                <c:pt idx="6547">
                  <c:v>103.9</c:v>
                </c:pt>
                <c:pt idx="6548">
                  <c:v>103.9</c:v>
                </c:pt>
                <c:pt idx="6549">
                  <c:v>103.9</c:v>
                </c:pt>
                <c:pt idx="6550">
                  <c:v>103.9</c:v>
                </c:pt>
                <c:pt idx="6551">
                  <c:v>103.9</c:v>
                </c:pt>
                <c:pt idx="6552">
                  <c:v>103.9</c:v>
                </c:pt>
                <c:pt idx="6553">
                  <c:v>103.9</c:v>
                </c:pt>
                <c:pt idx="6554">
                  <c:v>103.9</c:v>
                </c:pt>
                <c:pt idx="6555">
                  <c:v>103.9</c:v>
                </c:pt>
                <c:pt idx="6556">
                  <c:v>103.9</c:v>
                </c:pt>
                <c:pt idx="6557">
                  <c:v>103.9</c:v>
                </c:pt>
                <c:pt idx="6558">
                  <c:v>103.9</c:v>
                </c:pt>
                <c:pt idx="6559">
                  <c:v>103.9</c:v>
                </c:pt>
                <c:pt idx="6560">
                  <c:v>103.9</c:v>
                </c:pt>
                <c:pt idx="6561">
                  <c:v>103.9</c:v>
                </c:pt>
                <c:pt idx="6562">
                  <c:v>103.9</c:v>
                </c:pt>
                <c:pt idx="6563">
                  <c:v>103.9</c:v>
                </c:pt>
                <c:pt idx="6564">
                  <c:v>103.9</c:v>
                </c:pt>
                <c:pt idx="6565">
                  <c:v>103.9</c:v>
                </c:pt>
                <c:pt idx="6566">
                  <c:v>103.9</c:v>
                </c:pt>
                <c:pt idx="6567">
                  <c:v>103.9</c:v>
                </c:pt>
                <c:pt idx="6568">
                  <c:v>103.9</c:v>
                </c:pt>
                <c:pt idx="6569">
                  <c:v>103.9</c:v>
                </c:pt>
                <c:pt idx="6570">
                  <c:v>103.9</c:v>
                </c:pt>
                <c:pt idx="6571">
                  <c:v>103.9</c:v>
                </c:pt>
                <c:pt idx="6572">
                  <c:v>103.9</c:v>
                </c:pt>
                <c:pt idx="6573">
                  <c:v>103.9</c:v>
                </c:pt>
                <c:pt idx="6574">
                  <c:v>103.9</c:v>
                </c:pt>
                <c:pt idx="6575">
                  <c:v>103.9</c:v>
                </c:pt>
                <c:pt idx="6576">
                  <c:v>103.9</c:v>
                </c:pt>
                <c:pt idx="6577">
                  <c:v>103.9</c:v>
                </c:pt>
                <c:pt idx="6578">
                  <c:v>103.9</c:v>
                </c:pt>
                <c:pt idx="6579">
                  <c:v>103.9</c:v>
                </c:pt>
                <c:pt idx="6580">
                  <c:v>103.9</c:v>
                </c:pt>
                <c:pt idx="6581">
                  <c:v>103.9</c:v>
                </c:pt>
                <c:pt idx="6582">
                  <c:v>103.9</c:v>
                </c:pt>
                <c:pt idx="6583">
                  <c:v>103.9</c:v>
                </c:pt>
                <c:pt idx="6584">
                  <c:v>103.9</c:v>
                </c:pt>
                <c:pt idx="6585">
                  <c:v>103.9</c:v>
                </c:pt>
                <c:pt idx="6586">
                  <c:v>103.9</c:v>
                </c:pt>
                <c:pt idx="6587">
                  <c:v>103.9</c:v>
                </c:pt>
                <c:pt idx="6588">
                  <c:v>103.9</c:v>
                </c:pt>
                <c:pt idx="6589">
                  <c:v>103.9</c:v>
                </c:pt>
                <c:pt idx="6590">
                  <c:v>103.9</c:v>
                </c:pt>
                <c:pt idx="6591">
                  <c:v>103.9</c:v>
                </c:pt>
                <c:pt idx="6592">
                  <c:v>103.9</c:v>
                </c:pt>
                <c:pt idx="6593">
                  <c:v>103.9</c:v>
                </c:pt>
                <c:pt idx="6594">
                  <c:v>103.9</c:v>
                </c:pt>
                <c:pt idx="6595">
                  <c:v>103.9</c:v>
                </c:pt>
                <c:pt idx="6596">
                  <c:v>103.9</c:v>
                </c:pt>
                <c:pt idx="6597">
                  <c:v>103.9</c:v>
                </c:pt>
                <c:pt idx="6598">
                  <c:v>103.9</c:v>
                </c:pt>
                <c:pt idx="6599">
                  <c:v>103.9</c:v>
                </c:pt>
                <c:pt idx="6600">
                  <c:v>103.9</c:v>
                </c:pt>
                <c:pt idx="6601">
                  <c:v>103.9</c:v>
                </c:pt>
                <c:pt idx="6602">
                  <c:v>103.9</c:v>
                </c:pt>
                <c:pt idx="6603">
                  <c:v>103.9</c:v>
                </c:pt>
                <c:pt idx="6604">
                  <c:v>103.9</c:v>
                </c:pt>
                <c:pt idx="6605">
                  <c:v>103.9</c:v>
                </c:pt>
                <c:pt idx="6606">
                  <c:v>103.9</c:v>
                </c:pt>
                <c:pt idx="6607">
                  <c:v>104</c:v>
                </c:pt>
                <c:pt idx="6608">
                  <c:v>104</c:v>
                </c:pt>
                <c:pt idx="6609">
                  <c:v>104</c:v>
                </c:pt>
                <c:pt idx="6610">
                  <c:v>104</c:v>
                </c:pt>
                <c:pt idx="6611">
                  <c:v>104</c:v>
                </c:pt>
                <c:pt idx="6612">
                  <c:v>104</c:v>
                </c:pt>
                <c:pt idx="6613">
                  <c:v>104</c:v>
                </c:pt>
                <c:pt idx="6614">
                  <c:v>104</c:v>
                </c:pt>
                <c:pt idx="6615">
                  <c:v>104</c:v>
                </c:pt>
                <c:pt idx="6616">
                  <c:v>104</c:v>
                </c:pt>
                <c:pt idx="6617">
                  <c:v>104</c:v>
                </c:pt>
                <c:pt idx="6618">
                  <c:v>104</c:v>
                </c:pt>
                <c:pt idx="6619">
                  <c:v>104</c:v>
                </c:pt>
                <c:pt idx="6620">
                  <c:v>104</c:v>
                </c:pt>
                <c:pt idx="6621">
                  <c:v>104</c:v>
                </c:pt>
                <c:pt idx="6622">
                  <c:v>104</c:v>
                </c:pt>
                <c:pt idx="6623">
                  <c:v>104</c:v>
                </c:pt>
                <c:pt idx="6624">
                  <c:v>104</c:v>
                </c:pt>
                <c:pt idx="6625">
                  <c:v>104</c:v>
                </c:pt>
                <c:pt idx="6626">
                  <c:v>104</c:v>
                </c:pt>
                <c:pt idx="6627">
                  <c:v>104</c:v>
                </c:pt>
                <c:pt idx="6628">
                  <c:v>104</c:v>
                </c:pt>
                <c:pt idx="6629">
                  <c:v>104</c:v>
                </c:pt>
                <c:pt idx="6630">
                  <c:v>104</c:v>
                </c:pt>
                <c:pt idx="6631">
                  <c:v>104</c:v>
                </c:pt>
                <c:pt idx="6632">
                  <c:v>104</c:v>
                </c:pt>
                <c:pt idx="6633">
                  <c:v>104</c:v>
                </c:pt>
                <c:pt idx="6634">
                  <c:v>104</c:v>
                </c:pt>
                <c:pt idx="6635">
                  <c:v>104</c:v>
                </c:pt>
                <c:pt idx="6636">
                  <c:v>104</c:v>
                </c:pt>
                <c:pt idx="6637">
                  <c:v>104</c:v>
                </c:pt>
                <c:pt idx="6638">
                  <c:v>104</c:v>
                </c:pt>
                <c:pt idx="6639">
                  <c:v>104</c:v>
                </c:pt>
                <c:pt idx="6640">
                  <c:v>104</c:v>
                </c:pt>
                <c:pt idx="6641">
                  <c:v>104</c:v>
                </c:pt>
                <c:pt idx="6642">
                  <c:v>104</c:v>
                </c:pt>
                <c:pt idx="6643">
                  <c:v>104</c:v>
                </c:pt>
                <c:pt idx="6644">
                  <c:v>104</c:v>
                </c:pt>
                <c:pt idx="6645">
                  <c:v>104</c:v>
                </c:pt>
                <c:pt idx="6646">
                  <c:v>104</c:v>
                </c:pt>
                <c:pt idx="6647">
                  <c:v>104</c:v>
                </c:pt>
                <c:pt idx="6648">
                  <c:v>104</c:v>
                </c:pt>
                <c:pt idx="6649">
                  <c:v>104</c:v>
                </c:pt>
                <c:pt idx="6650">
                  <c:v>104</c:v>
                </c:pt>
                <c:pt idx="6651">
                  <c:v>104</c:v>
                </c:pt>
                <c:pt idx="6652">
                  <c:v>104</c:v>
                </c:pt>
                <c:pt idx="6653">
                  <c:v>104</c:v>
                </c:pt>
                <c:pt idx="6654">
                  <c:v>104</c:v>
                </c:pt>
                <c:pt idx="6655">
                  <c:v>104</c:v>
                </c:pt>
                <c:pt idx="6656">
                  <c:v>104</c:v>
                </c:pt>
                <c:pt idx="6657">
                  <c:v>104</c:v>
                </c:pt>
                <c:pt idx="6658">
                  <c:v>104</c:v>
                </c:pt>
                <c:pt idx="6659">
                  <c:v>104</c:v>
                </c:pt>
                <c:pt idx="6660">
                  <c:v>104</c:v>
                </c:pt>
                <c:pt idx="6661">
                  <c:v>104</c:v>
                </c:pt>
                <c:pt idx="6662">
                  <c:v>104</c:v>
                </c:pt>
                <c:pt idx="6663">
                  <c:v>104</c:v>
                </c:pt>
                <c:pt idx="6664">
                  <c:v>104</c:v>
                </c:pt>
                <c:pt idx="6665">
                  <c:v>104</c:v>
                </c:pt>
                <c:pt idx="6666">
                  <c:v>104</c:v>
                </c:pt>
                <c:pt idx="6667">
                  <c:v>104</c:v>
                </c:pt>
                <c:pt idx="6668">
                  <c:v>104</c:v>
                </c:pt>
                <c:pt idx="6669">
                  <c:v>104</c:v>
                </c:pt>
                <c:pt idx="6670">
                  <c:v>104</c:v>
                </c:pt>
                <c:pt idx="6671">
                  <c:v>104</c:v>
                </c:pt>
                <c:pt idx="6672">
                  <c:v>104</c:v>
                </c:pt>
                <c:pt idx="6673">
                  <c:v>104</c:v>
                </c:pt>
                <c:pt idx="6674">
                  <c:v>104</c:v>
                </c:pt>
                <c:pt idx="6675">
                  <c:v>104</c:v>
                </c:pt>
                <c:pt idx="6676">
                  <c:v>104</c:v>
                </c:pt>
                <c:pt idx="6677">
                  <c:v>104</c:v>
                </c:pt>
                <c:pt idx="6678">
                  <c:v>104</c:v>
                </c:pt>
                <c:pt idx="6679">
                  <c:v>104</c:v>
                </c:pt>
                <c:pt idx="6680">
                  <c:v>104</c:v>
                </c:pt>
                <c:pt idx="6681">
                  <c:v>104</c:v>
                </c:pt>
                <c:pt idx="6682">
                  <c:v>104</c:v>
                </c:pt>
                <c:pt idx="6683">
                  <c:v>104</c:v>
                </c:pt>
                <c:pt idx="6684">
                  <c:v>104</c:v>
                </c:pt>
                <c:pt idx="6685">
                  <c:v>104</c:v>
                </c:pt>
                <c:pt idx="6686">
                  <c:v>104</c:v>
                </c:pt>
                <c:pt idx="6687">
                  <c:v>104</c:v>
                </c:pt>
                <c:pt idx="6688">
                  <c:v>104</c:v>
                </c:pt>
                <c:pt idx="6689">
                  <c:v>104</c:v>
                </c:pt>
                <c:pt idx="6690">
                  <c:v>104</c:v>
                </c:pt>
                <c:pt idx="6691">
                  <c:v>104</c:v>
                </c:pt>
                <c:pt idx="6692">
                  <c:v>104</c:v>
                </c:pt>
                <c:pt idx="6693">
                  <c:v>104</c:v>
                </c:pt>
                <c:pt idx="6694">
                  <c:v>104</c:v>
                </c:pt>
                <c:pt idx="6695">
                  <c:v>104</c:v>
                </c:pt>
                <c:pt idx="6696">
                  <c:v>104</c:v>
                </c:pt>
                <c:pt idx="6697">
                  <c:v>104</c:v>
                </c:pt>
                <c:pt idx="6698">
                  <c:v>104</c:v>
                </c:pt>
                <c:pt idx="6699">
                  <c:v>104</c:v>
                </c:pt>
                <c:pt idx="6700">
                  <c:v>104</c:v>
                </c:pt>
                <c:pt idx="6701">
                  <c:v>104</c:v>
                </c:pt>
                <c:pt idx="6702">
                  <c:v>104</c:v>
                </c:pt>
                <c:pt idx="6703">
                  <c:v>104</c:v>
                </c:pt>
                <c:pt idx="6704">
                  <c:v>104</c:v>
                </c:pt>
                <c:pt idx="6705">
                  <c:v>104</c:v>
                </c:pt>
                <c:pt idx="6706">
                  <c:v>104</c:v>
                </c:pt>
                <c:pt idx="6707">
                  <c:v>104</c:v>
                </c:pt>
                <c:pt idx="6708">
                  <c:v>104</c:v>
                </c:pt>
                <c:pt idx="6709">
                  <c:v>104</c:v>
                </c:pt>
                <c:pt idx="6710">
                  <c:v>104</c:v>
                </c:pt>
                <c:pt idx="6711">
                  <c:v>104</c:v>
                </c:pt>
                <c:pt idx="6712">
                  <c:v>104</c:v>
                </c:pt>
                <c:pt idx="6713">
                  <c:v>104</c:v>
                </c:pt>
                <c:pt idx="6714">
                  <c:v>104</c:v>
                </c:pt>
                <c:pt idx="6715">
                  <c:v>104</c:v>
                </c:pt>
                <c:pt idx="6716">
                  <c:v>104</c:v>
                </c:pt>
                <c:pt idx="6717">
                  <c:v>104</c:v>
                </c:pt>
                <c:pt idx="6718">
                  <c:v>104</c:v>
                </c:pt>
                <c:pt idx="6719">
                  <c:v>104</c:v>
                </c:pt>
                <c:pt idx="6720">
                  <c:v>104</c:v>
                </c:pt>
                <c:pt idx="6721">
                  <c:v>104</c:v>
                </c:pt>
                <c:pt idx="6722">
                  <c:v>104</c:v>
                </c:pt>
                <c:pt idx="6723">
                  <c:v>104</c:v>
                </c:pt>
                <c:pt idx="6724">
                  <c:v>104</c:v>
                </c:pt>
                <c:pt idx="6725">
                  <c:v>104</c:v>
                </c:pt>
                <c:pt idx="6726">
                  <c:v>104</c:v>
                </c:pt>
                <c:pt idx="6727">
                  <c:v>104</c:v>
                </c:pt>
                <c:pt idx="6728">
                  <c:v>104</c:v>
                </c:pt>
                <c:pt idx="6729">
                  <c:v>104</c:v>
                </c:pt>
                <c:pt idx="6730">
                  <c:v>104</c:v>
                </c:pt>
                <c:pt idx="6731">
                  <c:v>104</c:v>
                </c:pt>
                <c:pt idx="6732">
                  <c:v>104</c:v>
                </c:pt>
                <c:pt idx="6733">
                  <c:v>104</c:v>
                </c:pt>
                <c:pt idx="6734">
                  <c:v>104</c:v>
                </c:pt>
                <c:pt idx="6735">
                  <c:v>104</c:v>
                </c:pt>
                <c:pt idx="6736">
                  <c:v>104</c:v>
                </c:pt>
                <c:pt idx="6737">
                  <c:v>104</c:v>
                </c:pt>
                <c:pt idx="6738">
                  <c:v>104</c:v>
                </c:pt>
                <c:pt idx="6739">
                  <c:v>104</c:v>
                </c:pt>
                <c:pt idx="6740">
                  <c:v>104</c:v>
                </c:pt>
                <c:pt idx="6741">
                  <c:v>104</c:v>
                </c:pt>
                <c:pt idx="6742">
                  <c:v>104</c:v>
                </c:pt>
                <c:pt idx="6743">
                  <c:v>104</c:v>
                </c:pt>
                <c:pt idx="6744">
                  <c:v>104</c:v>
                </c:pt>
                <c:pt idx="6745">
                  <c:v>104</c:v>
                </c:pt>
                <c:pt idx="6746">
                  <c:v>104</c:v>
                </c:pt>
                <c:pt idx="6747">
                  <c:v>104</c:v>
                </c:pt>
                <c:pt idx="6748">
                  <c:v>104</c:v>
                </c:pt>
                <c:pt idx="6749">
                  <c:v>104</c:v>
                </c:pt>
                <c:pt idx="6750">
                  <c:v>104</c:v>
                </c:pt>
                <c:pt idx="6751">
                  <c:v>104</c:v>
                </c:pt>
                <c:pt idx="6752">
                  <c:v>104</c:v>
                </c:pt>
                <c:pt idx="6753">
                  <c:v>104</c:v>
                </c:pt>
                <c:pt idx="6754">
                  <c:v>104</c:v>
                </c:pt>
                <c:pt idx="6755">
                  <c:v>104</c:v>
                </c:pt>
                <c:pt idx="6756">
                  <c:v>104</c:v>
                </c:pt>
                <c:pt idx="6757">
                  <c:v>104</c:v>
                </c:pt>
                <c:pt idx="6758">
                  <c:v>104</c:v>
                </c:pt>
                <c:pt idx="6759">
                  <c:v>104</c:v>
                </c:pt>
                <c:pt idx="6760">
                  <c:v>104</c:v>
                </c:pt>
                <c:pt idx="6761">
                  <c:v>104</c:v>
                </c:pt>
                <c:pt idx="6762">
                  <c:v>104</c:v>
                </c:pt>
                <c:pt idx="6763">
                  <c:v>104</c:v>
                </c:pt>
                <c:pt idx="6764">
                  <c:v>104</c:v>
                </c:pt>
                <c:pt idx="6765">
                  <c:v>104</c:v>
                </c:pt>
                <c:pt idx="6766">
                  <c:v>104</c:v>
                </c:pt>
                <c:pt idx="6767">
                  <c:v>104</c:v>
                </c:pt>
                <c:pt idx="6768">
                  <c:v>104</c:v>
                </c:pt>
                <c:pt idx="6769">
                  <c:v>104</c:v>
                </c:pt>
                <c:pt idx="6770">
                  <c:v>104</c:v>
                </c:pt>
                <c:pt idx="6771">
                  <c:v>104</c:v>
                </c:pt>
                <c:pt idx="6772">
                  <c:v>104</c:v>
                </c:pt>
                <c:pt idx="6773">
                  <c:v>104</c:v>
                </c:pt>
                <c:pt idx="6774">
                  <c:v>104</c:v>
                </c:pt>
                <c:pt idx="6775">
                  <c:v>104</c:v>
                </c:pt>
                <c:pt idx="6776">
                  <c:v>104</c:v>
                </c:pt>
                <c:pt idx="6777">
                  <c:v>104</c:v>
                </c:pt>
                <c:pt idx="6778">
                  <c:v>104</c:v>
                </c:pt>
                <c:pt idx="6779">
                  <c:v>104</c:v>
                </c:pt>
                <c:pt idx="6780">
                  <c:v>104</c:v>
                </c:pt>
                <c:pt idx="6781">
                  <c:v>104</c:v>
                </c:pt>
                <c:pt idx="6782">
                  <c:v>104</c:v>
                </c:pt>
                <c:pt idx="6783">
                  <c:v>104</c:v>
                </c:pt>
                <c:pt idx="6784">
                  <c:v>104</c:v>
                </c:pt>
                <c:pt idx="6785">
                  <c:v>104</c:v>
                </c:pt>
                <c:pt idx="6786">
                  <c:v>104</c:v>
                </c:pt>
                <c:pt idx="6787">
                  <c:v>104</c:v>
                </c:pt>
                <c:pt idx="6788">
                  <c:v>104</c:v>
                </c:pt>
                <c:pt idx="6789">
                  <c:v>104</c:v>
                </c:pt>
                <c:pt idx="6790">
                  <c:v>104</c:v>
                </c:pt>
                <c:pt idx="6791">
                  <c:v>104</c:v>
                </c:pt>
                <c:pt idx="6792">
                  <c:v>104</c:v>
                </c:pt>
                <c:pt idx="6793">
                  <c:v>104</c:v>
                </c:pt>
                <c:pt idx="6794">
                  <c:v>104</c:v>
                </c:pt>
                <c:pt idx="6795">
                  <c:v>104</c:v>
                </c:pt>
                <c:pt idx="6796">
                  <c:v>104</c:v>
                </c:pt>
                <c:pt idx="6797">
                  <c:v>104</c:v>
                </c:pt>
                <c:pt idx="6798">
                  <c:v>104</c:v>
                </c:pt>
                <c:pt idx="6799">
                  <c:v>104</c:v>
                </c:pt>
                <c:pt idx="6800">
                  <c:v>104</c:v>
                </c:pt>
                <c:pt idx="6801">
                  <c:v>104</c:v>
                </c:pt>
                <c:pt idx="6802">
                  <c:v>104</c:v>
                </c:pt>
                <c:pt idx="6803">
                  <c:v>104</c:v>
                </c:pt>
                <c:pt idx="6804">
                  <c:v>104</c:v>
                </c:pt>
                <c:pt idx="6805">
                  <c:v>104</c:v>
                </c:pt>
                <c:pt idx="6806">
                  <c:v>104</c:v>
                </c:pt>
                <c:pt idx="6807">
                  <c:v>103.9</c:v>
                </c:pt>
                <c:pt idx="6808">
                  <c:v>103.9</c:v>
                </c:pt>
                <c:pt idx="6809">
                  <c:v>103.9</c:v>
                </c:pt>
                <c:pt idx="6810">
                  <c:v>103.9</c:v>
                </c:pt>
                <c:pt idx="6811">
                  <c:v>103.9</c:v>
                </c:pt>
                <c:pt idx="6812">
                  <c:v>103.9</c:v>
                </c:pt>
                <c:pt idx="6813">
                  <c:v>103.9</c:v>
                </c:pt>
                <c:pt idx="6814">
                  <c:v>103.9</c:v>
                </c:pt>
                <c:pt idx="6815">
                  <c:v>103.9</c:v>
                </c:pt>
                <c:pt idx="6816">
                  <c:v>103.9</c:v>
                </c:pt>
                <c:pt idx="6817">
                  <c:v>103.9</c:v>
                </c:pt>
                <c:pt idx="6818">
                  <c:v>103.9</c:v>
                </c:pt>
                <c:pt idx="6819">
                  <c:v>103.9</c:v>
                </c:pt>
                <c:pt idx="6820">
                  <c:v>103.9</c:v>
                </c:pt>
                <c:pt idx="6821">
                  <c:v>103.9</c:v>
                </c:pt>
                <c:pt idx="6822">
                  <c:v>103.9</c:v>
                </c:pt>
                <c:pt idx="6823">
                  <c:v>103.9</c:v>
                </c:pt>
                <c:pt idx="6824">
                  <c:v>103.9</c:v>
                </c:pt>
                <c:pt idx="6825">
                  <c:v>103.9</c:v>
                </c:pt>
                <c:pt idx="6826">
                  <c:v>103.9</c:v>
                </c:pt>
                <c:pt idx="6827">
                  <c:v>103.9</c:v>
                </c:pt>
                <c:pt idx="6828">
                  <c:v>103.9</c:v>
                </c:pt>
                <c:pt idx="6829">
                  <c:v>103.9</c:v>
                </c:pt>
                <c:pt idx="6830">
                  <c:v>103.9</c:v>
                </c:pt>
                <c:pt idx="6831">
                  <c:v>103.9</c:v>
                </c:pt>
                <c:pt idx="6832">
                  <c:v>103.9</c:v>
                </c:pt>
                <c:pt idx="6833">
                  <c:v>103.9</c:v>
                </c:pt>
                <c:pt idx="6834">
                  <c:v>103.9</c:v>
                </c:pt>
                <c:pt idx="6835">
                  <c:v>103.9</c:v>
                </c:pt>
                <c:pt idx="6836">
                  <c:v>103.9</c:v>
                </c:pt>
                <c:pt idx="6837">
                  <c:v>103.9</c:v>
                </c:pt>
                <c:pt idx="6838">
                  <c:v>103.8</c:v>
                </c:pt>
                <c:pt idx="6839">
                  <c:v>103.8</c:v>
                </c:pt>
                <c:pt idx="6840">
                  <c:v>103.8</c:v>
                </c:pt>
                <c:pt idx="6841">
                  <c:v>103.8</c:v>
                </c:pt>
                <c:pt idx="6842">
                  <c:v>103.8</c:v>
                </c:pt>
                <c:pt idx="6843">
                  <c:v>103.8</c:v>
                </c:pt>
                <c:pt idx="6844">
                  <c:v>103.8</c:v>
                </c:pt>
                <c:pt idx="6845">
                  <c:v>103.8</c:v>
                </c:pt>
                <c:pt idx="6846">
                  <c:v>103.8</c:v>
                </c:pt>
                <c:pt idx="6847">
                  <c:v>103.8</c:v>
                </c:pt>
                <c:pt idx="6848">
                  <c:v>103.8</c:v>
                </c:pt>
                <c:pt idx="6849">
                  <c:v>103.8</c:v>
                </c:pt>
                <c:pt idx="6850">
                  <c:v>103.8</c:v>
                </c:pt>
                <c:pt idx="6851">
                  <c:v>103.8</c:v>
                </c:pt>
                <c:pt idx="6852">
                  <c:v>103.8</c:v>
                </c:pt>
                <c:pt idx="6853">
                  <c:v>103.7</c:v>
                </c:pt>
                <c:pt idx="6854">
                  <c:v>103.7</c:v>
                </c:pt>
                <c:pt idx="6855">
                  <c:v>103.7</c:v>
                </c:pt>
                <c:pt idx="6856">
                  <c:v>103.7</c:v>
                </c:pt>
                <c:pt idx="6857">
                  <c:v>103.7</c:v>
                </c:pt>
                <c:pt idx="6858">
                  <c:v>103.7</c:v>
                </c:pt>
                <c:pt idx="6859">
                  <c:v>103.7</c:v>
                </c:pt>
                <c:pt idx="6860">
                  <c:v>103.7</c:v>
                </c:pt>
                <c:pt idx="6861">
                  <c:v>103.7</c:v>
                </c:pt>
                <c:pt idx="6862">
                  <c:v>103.7</c:v>
                </c:pt>
                <c:pt idx="6863">
                  <c:v>103.7</c:v>
                </c:pt>
                <c:pt idx="6864">
                  <c:v>103.7</c:v>
                </c:pt>
                <c:pt idx="6865">
                  <c:v>103.7</c:v>
                </c:pt>
                <c:pt idx="6866">
                  <c:v>103.7</c:v>
                </c:pt>
                <c:pt idx="6867">
                  <c:v>103.7</c:v>
                </c:pt>
                <c:pt idx="6868">
                  <c:v>103.7</c:v>
                </c:pt>
                <c:pt idx="6869">
                  <c:v>103.7</c:v>
                </c:pt>
                <c:pt idx="6870">
                  <c:v>103.7</c:v>
                </c:pt>
                <c:pt idx="6871">
                  <c:v>103.7</c:v>
                </c:pt>
                <c:pt idx="6872">
                  <c:v>103.7</c:v>
                </c:pt>
                <c:pt idx="6873">
                  <c:v>103.7</c:v>
                </c:pt>
                <c:pt idx="6874">
                  <c:v>103.7</c:v>
                </c:pt>
                <c:pt idx="6875">
                  <c:v>103.7</c:v>
                </c:pt>
                <c:pt idx="6876">
                  <c:v>103.7</c:v>
                </c:pt>
                <c:pt idx="6877">
                  <c:v>103.7</c:v>
                </c:pt>
                <c:pt idx="6878">
                  <c:v>103.7</c:v>
                </c:pt>
                <c:pt idx="6879">
                  <c:v>103.7</c:v>
                </c:pt>
                <c:pt idx="6880">
                  <c:v>103.7</c:v>
                </c:pt>
                <c:pt idx="6881">
                  <c:v>103.7</c:v>
                </c:pt>
                <c:pt idx="6882">
                  <c:v>103.7</c:v>
                </c:pt>
                <c:pt idx="6883">
                  <c:v>103.7</c:v>
                </c:pt>
                <c:pt idx="6884">
                  <c:v>103.7</c:v>
                </c:pt>
                <c:pt idx="6885">
                  <c:v>103.7</c:v>
                </c:pt>
                <c:pt idx="6886">
                  <c:v>103.7</c:v>
                </c:pt>
                <c:pt idx="6887">
                  <c:v>103.7</c:v>
                </c:pt>
                <c:pt idx="6888">
                  <c:v>103.7</c:v>
                </c:pt>
                <c:pt idx="6889">
                  <c:v>103.6</c:v>
                </c:pt>
                <c:pt idx="6890">
                  <c:v>103.6</c:v>
                </c:pt>
                <c:pt idx="6891">
                  <c:v>103.6</c:v>
                </c:pt>
                <c:pt idx="6892">
                  <c:v>103.6</c:v>
                </c:pt>
                <c:pt idx="6893">
                  <c:v>103.6</c:v>
                </c:pt>
                <c:pt idx="6894">
                  <c:v>103.6</c:v>
                </c:pt>
                <c:pt idx="6895">
                  <c:v>103.6</c:v>
                </c:pt>
                <c:pt idx="6896">
                  <c:v>103.6</c:v>
                </c:pt>
                <c:pt idx="6897">
                  <c:v>103.6</c:v>
                </c:pt>
                <c:pt idx="6898">
                  <c:v>103.6</c:v>
                </c:pt>
                <c:pt idx="6899">
                  <c:v>103.6</c:v>
                </c:pt>
                <c:pt idx="6900">
                  <c:v>103.6</c:v>
                </c:pt>
                <c:pt idx="6901">
                  <c:v>103.6</c:v>
                </c:pt>
                <c:pt idx="6902">
                  <c:v>103.6</c:v>
                </c:pt>
                <c:pt idx="6903">
                  <c:v>103.6</c:v>
                </c:pt>
                <c:pt idx="6904">
                  <c:v>103.6</c:v>
                </c:pt>
                <c:pt idx="6905">
                  <c:v>103.6</c:v>
                </c:pt>
                <c:pt idx="6906">
                  <c:v>103.6</c:v>
                </c:pt>
                <c:pt idx="6907">
                  <c:v>103.6</c:v>
                </c:pt>
                <c:pt idx="6908">
                  <c:v>103.6</c:v>
                </c:pt>
                <c:pt idx="6909">
                  <c:v>103.6</c:v>
                </c:pt>
                <c:pt idx="6910">
                  <c:v>103.6</c:v>
                </c:pt>
                <c:pt idx="6911">
                  <c:v>103.6</c:v>
                </c:pt>
                <c:pt idx="6912">
                  <c:v>103.6</c:v>
                </c:pt>
                <c:pt idx="6913">
                  <c:v>103.6</c:v>
                </c:pt>
                <c:pt idx="6914">
                  <c:v>103.6</c:v>
                </c:pt>
                <c:pt idx="6915">
                  <c:v>103.6</c:v>
                </c:pt>
                <c:pt idx="6916">
                  <c:v>103.6</c:v>
                </c:pt>
                <c:pt idx="6917">
                  <c:v>103.6</c:v>
                </c:pt>
                <c:pt idx="6918">
                  <c:v>103.6</c:v>
                </c:pt>
                <c:pt idx="6919">
                  <c:v>103.6</c:v>
                </c:pt>
                <c:pt idx="6920">
                  <c:v>103.6</c:v>
                </c:pt>
                <c:pt idx="6921">
                  <c:v>103.6</c:v>
                </c:pt>
                <c:pt idx="6922">
                  <c:v>103.6</c:v>
                </c:pt>
                <c:pt idx="6923">
                  <c:v>103.6</c:v>
                </c:pt>
                <c:pt idx="6924">
                  <c:v>103.6</c:v>
                </c:pt>
                <c:pt idx="6925">
                  <c:v>103.6</c:v>
                </c:pt>
                <c:pt idx="6926">
                  <c:v>103.6</c:v>
                </c:pt>
                <c:pt idx="6927">
                  <c:v>103.6</c:v>
                </c:pt>
                <c:pt idx="6928">
                  <c:v>103.6</c:v>
                </c:pt>
                <c:pt idx="6929">
                  <c:v>103.6</c:v>
                </c:pt>
                <c:pt idx="6930">
                  <c:v>103.6</c:v>
                </c:pt>
                <c:pt idx="6931">
                  <c:v>103.6</c:v>
                </c:pt>
                <c:pt idx="6932">
                  <c:v>103.6</c:v>
                </c:pt>
                <c:pt idx="6933">
                  <c:v>103.6</c:v>
                </c:pt>
                <c:pt idx="6934">
                  <c:v>103.6</c:v>
                </c:pt>
                <c:pt idx="6935">
                  <c:v>103.6</c:v>
                </c:pt>
                <c:pt idx="6936">
                  <c:v>103.6</c:v>
                </c:pt>
                <c:pt idx="6937">
                  <c:v>103.6</c:v>
                </c:pt>
                <c:pt idx="6938">
                  <c:v>103.6</c:v>
                </c:pt>
                <c:pt idx="6939">
                  <c:v>103.6</c:v>
                </c:pt>
                <c:pt idx="6940">
                  <c:v>103.6</c:v>
                </c:pt>
                <c:pt idx="6941">
                  <c:v>103.6</c:v>
                </c:pt>
                <c:pt idx="6942">
                  <c:v>103.6</c:v>
                </c:pt>
                <c:pt idx="6943">
                  <c:v>103.6</c:v>
                </c:pt>
                <c:pt idx="6944">
                  <c:v>103.6</c:v>
                </c:pt>
                <c:pt idx="6945">
                  <c:v>103.6</c:v>
                </c:pt>
                <c:pt idx="6946">
                  <c:v>103.6</c:v>
                </c:pt>
                <c:pt idx="6947">
                  <c:v>103.6</c:v>
                </c:pt>
                <c:pt idx="6948">
                  <c:v>103.6</c:v>
                </c:pt>
                <c:pt idx="6949">
                  <c:v>103.6</c:v>
                </c:pt>
                <c:pt idx="6950">
                  <c:v>103.6</c:v>
                </c:pt>
                <c:pt idx="6951">
                  <c:v>103.6</c:v>
                </c:pt>
                <c:pt idx="6952">
                  <c:v>103.6</c:v>
                </c:pt>
                <c:pt idx="6953">
                  <c:v>103.6</c:v>
                </c:pt>
                <c:pt idx="6954">
                  <c:v>103.6</c:v>
                </c:pt>
                <c:pt idx="6955">
                  <c:v>103.6</c:v>
                </c:pt>
                <c:pt idx="6956">
                  <c:v>103.6</c:v>
                </c:pt>
                <c:pt idx="6957">
                  <c:v>103.6</c:v>
                </c:pt>
                <c:pt idx="6958">
                  <c:v>103.6</c:v>
                </c:pt>
                <c:pt idx="6959">
                  <c:v>103.6</c:v>
                </c:pt>
                <c:pt idx="6960">
                  <c:v>103.6</c:v>
                </c:pt>
                <c:pt idx="6961">
                  <c:v>103.6</c:v>
                </c:pt>
                <c:pt idx="6962">
                  <c:v>103.6</c:v>
                </c:pt>
                <c:pt idx="6963">
                  <c:v>103.6</c:v>
                </c:pt>
                <c:pt idx="6964">
                  <c:v>103.6</c:v>
                </c:pt>
                <c:pt idx="6965">
                  <c:v>103.6</c:v>
                </c:pt>
                <c:pt idx="6966">
                  <c:v>103.6</c:v>
                </c:pt>
                <c:pt idx="6967">
                  <c:v>103.6</c:v>
                </c:pt>
                <c:pt idx="6968">
                  <c:v>103.6</c:v>
                </c:pt>
                <c:pt idx="6969">
                  <c:v>103.6</c:v>
                </c:pt>
                <c:pt idx="6970">
                  <c:v>103.6</c:v>
                </c:pt>
                <c:pt idx="6971">
                  <c:v>103.6</c:v>
                </c:pt>
                <c:pt idx="6972">
                  <c:v>103.6</c:v>
                </c:pt>
                <c:pt idx="6973">
                  <c:v>103.6</c:v>
                </c:pt>
                <c:pt idx="6974">
                  <c:v>103.6</c:v>
                </c:pt>
                <c:pt idx="6975">
                  <c:v>103.6</c:v>
                </c:pt>
                <c:pt idx="6976">
                  <c:v>103.6</c:v>
                </c:pt>
                <c:pt idx="6977">
                  <c:v>103.6</c:v>
                </c:pt>
                <c:pt idx="6978">
                  <c:v>103.6</c:v>
                </c:pt>
                <c:pt idx="6979">
                  <c:v>103.6</c:v>
                </c:pt>
                <c:pt idx="6980">
                  <c:v>103.6</c:v>
                </c:pt>
                <c:pt idx="6981">
                  <c:v>103.6</c:v>
                </c:pt>
                <c:pt idx="6982">
                  <c:v>103.6</c:v>
                </c:pt>
                <c:pt idx="6983">
                  <c:v>103.6</c:v>
                </c:pt>
                <c:pt idx="6984">
                  <c:v>103.6</c:v>
                </c:pt>
                <c:pt idx="6985">
                  <c:v>103.6</c:v>
                </c:pt>
                <c:pt idx="6986">
                  <c:v>103.7</c:v>
                </c:pt>
                <c:pt idx="6987">
                  <c:v>103.7</c:v>
                </c:pt>
                <c:pt idx="6988">
                  <c:v>103.7</c:v>
                </c:pt>
                <c:pt idx="6989">
                  <c:v>103.7</c:v>
                </c:pt>
                <c:pt idx="6990">
                  <c:v>103.7</c:v>
                </c:pt>
                <c:pt idx="6991">
                  <c:v>103.7</c:v>
                </c:pt>
                <c:pt idx="6992">
                  <c:v>103.7</c:v>
                </c:pt>
                <c:pt idx="6993">
                  <c:v>103.7</c:v>
                </c:pt>
                <c:pt idx="6994">
                  <c:v>103.7</c:v>
                </c:pt>
                <c:pt idx="6995">
                  <c:v>103.7</c:v>
                </c:pt>
                <c:pt idx="6996">
                  <c:v>103.7</c:v>
                </c:pt>
                <c:pt idx="6997">
                  <c:v>103.7</c:v>
                </c:pt>
                <c:pt idx="6998">
                  <c:v>103.7</c:v>
                </c:pt>
                <c:pt idx="6999">
                  <c:v>103.7</c:v>
                </c:pt>
                <c:pt idx="7000">
                  <c:v>103.7</c:v>
                </c:pt>
                <c:pt idx="7001">
                  <c:v>103.7</c:v>
                </c:pt>
                <c:pt idx="7002">
                  <c:v>103.7</c:v>
                </c:pt>
                <c:pt idx="7003">
                  <c:v>103.7</c:v>
                </c:pt>
                <c:pt idx="7004">
                  <c:v>103.7</c:v>
                </c:pt>
                <c:pt idx="7005">
                  <c:v>103.7</c:v>
                </c:pt>
                <c:pt idx="7006">
                  <c:v>103.7</c:v>
                </c:pt>
                <c:pt idx="7007">
                  <c:v>103.7</c:v>
                </c:pt>
                <c:pt idx="7008">
                  <c:v>103.7</c:v>
                </c:pt>
                <c:pt idx="7009">
                  <c:v>103.7</c:v>
                </c:pt>
                <c:pt idx="7010">
                  <c:v>103.7</c:v>
                </c:pt>
                <c:pt idx="7011">
                  <c:v>103.7</c:v>
                </c:pt>
                <c:pt idx="7012">
                  <c:v>103.7</c:v>
                </c:pt>
                <c:pt idx="7013">
                  <c:v>103.7</c:v>
                </c:pt>
                <c:pt idx="7014">
                  <c:v>103.7</c:v>
                </c:pt>
                <c:pt idx="7015">
                  <c:v>103.7</c:v>
                </c:pt>
                <c:pt idx="7016">
                  <c:v>103.7</c:v>
                </c:pt>
                <c:pt idx="7017">
                  <c:v>103.7</c:v>
                </c:pt>
                <c:pt idx="7018">
                  <c:v>103.7</c:v>
                </c:pt>
                <c:pt idx="7019">
                  <c:v>103.7</c:v>
                </c:pt>
                <c:pt idx="7020">
                  <c:v>103.7</c:v>
                </c:pt>
                <c:pt idx="7021">
                  <c:v>103.7</c:v>
                </c:pt>
                <c:pt idx="7022">
                  <c:v>103.7</c:v>
                </c:pt>
                <c:pt idx="7023">
                  <c:v>103.7</c:v>
                </c:pt>
                <c:pt idx="7024">
                  <c:v>103.7</c:v>
                </c:pt>
                <c:pt idx="7025">
                  <c:v>103.7</c:v>
                </c:pt>
                <c:pt idx="7026">
                  <c:v>103.7</c:v>
                </c:pt>
                <c:pt idx="7027">
                  <c:v>103.7</c:v>
                </c:pt>
                <c:pt idx="7028">
                  <c:v>103.7</c:v>
                </c:pt>
                <c:pt idx="7029">
                  <c:v>103.7</c:v>
                </c:pt>
                <c:pt idx="7030">
                  <c:v>103.7</c:v>
                </c:pt>
                <c:pt idx="7031">
                  <c:v>103.8</c:v>
                </c:pt>
                <c:pt idx="7032">
                  <c:v>103.8</c:v>
                </c:pt>
                <c:pt idx="7033">
                  <c:v>103.8</c:v>
                </c:pt>
                <c:pt idx="7034">
                  <c:v>103.8</c:v>
                </c:pt>
                <c:pt idx="7035">
                  <c:v>103.8</c:v>
                </c:pt>
                <c:pt idx="7036">
                  <c:v>103.8</c:v>
                </c:pt>
                <c:pt idx="7037">
                  <c:v>103.8</c:v>
                </c:pt>
                <c:pt idx="7038">
                  <c:v>103.8</c:v>
                </c:pt>
                <c:pt idx="7039">
                  <c:v>103.8</c:v>
                </c:pt>
                <c:pt idx="7040">
                  <c:v>103.8</c:v>
                </c:pt>
                <c:pt idx="7041">
                  <c:v>103.8</c:v>
                </c:pt>
                <c:pt idx="7042">
                  <c:v>103.8</c:v>
                </c:pt>
                <c:pt idx="7043">
                  <c:v>103.8</c:v>
                </c:pt>
                <c:pt idx="7044">
                  <c:v>103.8</c:v>
                </c:pt>
                <c:pt idx="7045">
                  <c:v>103.8</c:v>
                </c:pt>
                <c:pt idx="7046">
                  <c:v>103.8</c:v>
                </c:pt>
                <c:pt idx="7047">
                  <c:v>103.8</c:v>
                </c:pt>
                <c:pt idx="7048">
                  <c:v>103.8</c:v>
                </c:pt>
                <c:pt idx="7049">
                  <c:v>103.8</c:v>
                </c:pt>
                <c:pt idx="7050">
                  <c:v>103.8</c:v>
                </c:pt>
                <c:pt idx="7051">
                  <c:v>103.8</c:v>
                </c:pt>
                <c:pt idx="7052">
                  <c:v>103.8</c:v>
                </c:pt>
                <c:pt idx="7053">
                  <c:v>103.8</c:v>
                </c:pt>
                <c:pt idx="7054">
                  <c:v>103.8</c:v>
                </c:pt>
                <c:pt idx="7055">
                  <c:v>103.8</c:v>
                </c:pt>
                <c:pt idx="7056">
                  <c:v>103.8</c:v>
                </c:pt>
                <c:pt idx="7057">
                  <c:v>103.8</c:v>
                </c:pt>
                <c:pt idx="7058">
                  <c:v>103.8</c:v>
                </c:pt>
                <c:pt idx="7059">
                  <c:v>103.8</c:v>
                </c:pt>
                <c:pt idx="7060">
                  <c:v>103.8</c:v>
                </c:pt>
                <c:pt idx="7061">
                  <c:v>103.8</c:v>
                </c:pt>
                <c:pt idx="7062">
                  <c:v>103.8</c:v>
                </c:pt>
                <c:pt idx="7063">
                  <c:v>103.8</c:v>
                </c:pt>
                <c:pt idx="7064">
                  <c:v>103.8</c:v>
                </c:pt>
                <c:pt idx="7065">
                  <c:v>103.8</c:v>
                </c:pt>
                <c:pt idx="7066">
                  <c:v>103.8</c:v>
                </c:pt>
                <c:pt idx="7067">
                  <c:v>103.8</c:v>
                </c:pt>
                <c:pt idx="7068">
                  <c:v>103.8</c:v>
                </c:pt>
                <c:pt idx="7069">
                  <c:v>103.8</c:v>
                </c:pt>
                <c:pt idx="7070">
                  <c:v>103.8</c:v>
                </c:pt>
                <c:pt idx="7071">
                  <c:v>103.8</c:v>
                </c:pt>
                <c:pt idx="7072">
                  <c:v>103.8</c:v>
                </c:pt>
                <c:pt idx="7073">
                  <c:v>103.8</c:v>
                </c:pt>
                <c:pt idx="7074">
                  <c:v>103.8</c:v>
                </c:pt>
                <c:pt idx="7075">
                  <c:v>103.8</c:v>
                </c:pt>
                <c:pt idx="7076">
                  <c:v>103.8</c:v>
                </c:pt>
                <c:pt idx="7077">
                  <c:v>103.8</c:v>
                </c:pt>
                <c:pt idx="7078">
                  <c:v>103.8</c:v>
                </c:pt>
                <c:pt idx="7079">
                  <c:v>103.8</c:v>
                </c:pt>
                <c:pt idx="7080">
                  <c:v>103.8</c:v>
                </c:pt>
                <c:pt idx="7081">
                  <c:v>103.8</c:v>
                </c:pt>
                <c:pt idx="7082">
                  <c:v>103.8</c:v>
                </c:pt>
                <c:pt idx="7083">
                  <c:v>103.8</c:v>
                </c:pt>
                <c:pt idx="7084">
                  <c:v>103.8</c:v>
                </c:pt>
                <c:pt idx="7085">
                  <c:v>103.8</c:v>
                </c:pt>
                <c:pt idx="7086">
                  <c:v>103.8</c:v>
                </c:pt>
                <c:pt idx="7087">
                  <c:v>103.8</c:v>
                </c:pt>
                <c:pt idx="7088">
                  <c:v>103.8</c:v>
                </c:pt>
                <c:pt idx="7089">
                  <c:v>103.8</c:v>
                </c:pt>
                <c:pt idx="7090">
                  <c:v>103.8</c:v>
                </c:pt>
                <c:pt idx="7091">
                  <c:v>103.8</c:v>
                </c:pt>
                <c:pt idx="7092">
                  <c:v>103.8</c:v>
                </c:pt>
                <c:pt idx="7093">
                  <c:v>103.8</c:v>
                </c:pt>
                <c:pt idx="7094">
                  <c:v>103.8</c:v>
                </c:pt>
                <c:pt idx="7095">
                  <c:v>103.8</c:v>
                </c:pt>
                <c:pt idx="7096">
                  <c:v>103.8</c:v>
                </c:pt>
                <c:pt idx="7097">
                  <c:v>103.8</c:v>
                </c:pt>
                <c:pt idx="7098">
                  <c:v>103.8</c:v>
                </c:pt>
                <c:pt idx="7099">
                  <c:v>103.8</c:v>
                </c:pt>
                <c:pt idx="7100">
                  <c:v>103.8</c:v>
                </c:pt>
                <c:pt idx="7101">
                  <c:v>103.8</c:v>
                </c:pt>
                <c:pt idx="7102">
                  <c:v>103.8</c:v>
                </c:pt>
                <c:pt idx="7103">
                  <c:v>103.8</c:v>
                </c:pt>
                <c:pt idx="7104">
                  <c:v>103.8</c:v>
                </c:pt>
                <c:pt idx="7105">
                  <c:v>103.8</c:v>
                </c:pt>
                <c:pt idx="7106">
                  <c:v>103.8</c:v>
                </c:pt>
                <c:pt idx="7107">
                  <c:v>103.8</c:v>
                </c:pt>
                <c:pt idx="7108">
                  <c:v>103.8</c:v>
                </c:pt>
                <c:pt idx="7109">
                  <c:v>103.8</c:v>
                </c:pt>
                <c:pt idx="7110">
                  <c:v>103.8</c:v>
                </c:pt>
                <c:pt idx="7111">
                  <c:v>103.9</c:v>
                </c:pt>
                <c:pt idx="7112">
                  <c:v>103.9</c:v>
                </c:pt>
                <c:pt idx="7113">
                  <c:v>103.9</c:v>
                </c:pt>
                <c:pt idx="7114">
                  <c:v>103.9</c:v>
                </c:pt>
                <c:pt idx="7115">
                  <c:v>103.9</c:v>
                </c:pt>
                <c:pt idx="7116">
                  <c:v>103.9</c:v>
                </c:pt>
                <c:pt idx="7117">
                  <c:v>103.9</c:v>
                </c:pt>
                <c:pt idx="7118">
                  <c:v>103.9</c:v>
                </c:pt>
                <c:pt idx="7119">
                  <c:v>103.9</c:v>
                </c:pt>
                <c:pt idx="7120">
                  <c:v>103.9</c:v>
                </c:pt>
                <c:pt idx="7121">
                  <c:v>103.9</c:v>
                </c:pt>
                <c:pt idx="7122">
                  <c:v>103.9</c:v>
                </c:pt>
                <c:pt idx="7123">
                  <c:v>103.9</c:v>
                </c:pt>
                <c:pt idx="7124">
                  <c:v>103.9</c:v>
                </c:pt>
                <c:pt idx="7125">
                  <c:v>103.9</c:v>
                </c:pt>
                <c:pt idx="7126">
                  <c:v>103.9</c:v>
                </c:pt>
                <c:pt idx="7127">
                  <c:v>103.9</c:v>
                </c:pt>
                <c:pt idx="7128">
                  <c:v>103.9</c:v>
                </c:pt>
                <c:pt idx="7129">
                  <c:v>103.9</c:v>
                </c:pt>
                <c:pt idx="7130">
                  <c:v>103.9</c:v>
                </c:pt>
                <c:pt idx="7131">
                  <c:v>103.9</c:v>
                </c:pt>
                <c:pt idx="7132">
                  <c:v>103.9</c:v>
                </c:pt>
                <c:pt idx="7133">
                  <c:v>103.9</c:v>
                </c:pt>
                <c:pt idx="7134">
                  <c:v>103.9</c:v>
                </c:pt>
                <c:pt idx="7135">
                  <c:v>103.9</c:v>
                </c:pt>
                <c:pt idx="7136">
                  <c:v>103.9</c:v>
                </c:pt>
                <c:pt idx="7137">
                  <c:v>103.9</c:v>
                </c:pt>
                <c:pt idx="7138">
                  <c:v>103.9</c:v>
                </c:pt>
                <c:pt idx="7139">
                  <c:v>103.9</c:v>
                </c:pt>
                <c:pt idx="7140">
                  <c:v>103.9</c:v>
                </c:pt>
                <c:pt idx="7141">
                  <c:v>103.9</c:v>
                </c:pt>
                <c:pt idx="7142">
                  <c:v>103.9</c:v>
                </c:pt>
                <c:pt idx="7143">
                  <c:v>103.9</c:v>
                </c:pt>
                <c:pt idx="7144">
                  <c:v>103.9</c:v>
                </c:pt>
                <c:pt idx="7145">
                  <c:v>103.9</c:v>
                </c:pt>
                <c:pt idx="7146">
                  <c:v>103.9</c:v>
                </c:pt>
                <c:pt idx="7147">
                  <c:v>103.9</c:v>
                </c:pt>
                <c:pt idx="7148">
                  <c:v>103.9</c:v>
                </c:pt>
                <c:pt idx="7149">
                  <c:v>103.9</c:v>
                </c:pt>
                <c:pt idx="7150">
                  <c:v>103.9</c:v>
                </c:pt>
                <c:pt idx="7151">
                  <c:v>103.9</c:v>
                </c:pt>
                <c:pt idx="7152">
                  <c:v>103.9</c:v>
                </c:pt>
                <c:pt idx="7153">
                  <c:v>103.9</c:v>
                </c:pt>
                <c:pt idx="7154">
                  <c:v>103.9</c:v>
                </c:pt>
                <c:pt idx="7155">
                  <c:v>103.9</c:v>
                </c:pt>
                <c:pt idx="7156">
                  <c:v>103.9</c:v>
                </c:pt>
                <c:pt idx="7157">
                  <c:v>103.9</c:v>
                </c:pt>
                <c:pt idx="7158">
                  <c:v>103.9</c:v>
                </c:pt>
                <c:pt idx="7159">
                  <c:v>103.9</c:v>
                </c:pt>
                <c:pt idx="7160">
                  <c:v>103.9</c:v>
                </c:pt>
                <c:pt idx="7161">
                  <c:v>103.9</c:v>
                </c:pt>
                <c:pt idx="7162">
                  <c:v>103.9</c:v>
                </c:pt>
                <c:pt idx="7163">
                  <c:v>103.9</c:v>
                </c:pt>
                <c:pt idx="7164">
                  <c:v>103.9</c:v>
                </c:pt>
                <c:pt idx="7165">
                  <c:v>103.9</c:v>
                </c:pt>
                <c:pt idx="7166">
                  <c:v>103.9</c:v>
                </c:pt>
                <c:pt idx="7167">
                  <c:v>103.9</c:v>
                </c:pt>
                <c:pt idx="7168">
                  <c:v>103.9</c:v>
                </c:pt>
                <c:pt idx="7169">
                  <c:v>103.9</c:v>
                </c:pt>
                <c:pt idx="7170">
                  <c:v>103.9</c:v>
                </c:pt>
                <c:pt idx="7171">
                  <c:v>103.9</c:v>
                </c:pt>
                <c:pt idx="7172">
                  <c:v>103.9</c:v>
                </c:pt>
                <c:pt idx="7173">
                  <c:v>103.9</c:v>
                </c:pt>
                <c:pt idx="7174">
                  <c:v>103.9</c:v>
                </c:pt>
                <c:pt idx="7175">
                  <c:v>103.9</c:v>
                </c:pt>
                <c:pt idx="7176">
                  <c:v>103.9</c:v>
                </c:pt>
                <c:pt idx="7177">
                  <c:v>103.9</c:v>
                </c:pt>
                <c:pt idx="7178">
                  <c:v>103.9</c:v>
                </c:pt>
                <c:pt idx="7179">
                  <c:v>103.9</c:v>
                </c:pt>
                <c:pt idx="7180">
                  <c:v>103.9</c:v>
                </c:pt>
                <c:pt idx="7181">
                  <c:v>103.9</c:v>
                </c:pt>
                <c:pt idx="7182">
                  <c:v>103.9</c:v>
                </c:pt>
                <c:pt idx="7183">
                  <c:v>103.9</c:v>
                </c:pt>
                <c:pt idx="7184">
                  <c:v>103.9</c:v>
                </c:pt>
                <c:pt idx="7185">
                  <c:v>103.9</c:v>
                </c:pt>
                <c:pt idx="7186">
                  <c:v>103.9</c:v>
                </c:pt>
                <c:pt idx="7187">
                  <c:v>103.9</c:v>
                </c:pt>
                <c:pt idx="7188">
                  <c:v>103.9</c:v>
                </c:pt>
                <c:pt idx="7189">
                  <c:v>103.9</c:v>
                </c:pt>
                <c:pt idx="7190">
                  <c:v>103.9</c:v>
                </c:pt>
                <c:pt idx="7191">
                  <c:v>103.9</c:v>
                </c:pt>
                <c:pt idx="7192">
                  <c:v>103.9</c:v>
                </c:pt>
                <c:pt idx="7193">
                  <c:v>103.9</c:v>
                </c:pt>
                <c:pt idx="7194">
                  <c:v>103.9</c:v>
                </c:pt>
                <c:pt idx="7195">
                  <c:v>103.9</c:v>
                </c:pt>
                <c:pt idx="7196">
                  <c:v>103.9</c:v>
                </c:pt>
                <c:pt idx="7197">
                  <c:v>103.9</c:v>
                </c:pt>
                <c:pt idx="7198">
                  <c:v>103.9</c:v>
                </c:pt>
                <c:pt idx="7199">
                  <c:v>103.9</c:v>
                </c:pt>
                <c:pt idx="7200">
                  <c:v>103.9</c:v>
                </c:pt>
                <c:pt idx="7201">
                  <c:v>103.9</c:v>
                </c:pt>
                <c:pt idx="7202">
                  <c:v>103.9</c:v>
                </c:pt>
                <c:pt idx="7203">
                  <c:v>103.9</c:v>
                </c:pt>
                <c:pt idx="7204">
                  <c:v>103.9</c:v>
                </c:pt>
                <c:pt idx="7205">
                  <c:v>103.9</c:v>
                </c:pt>
                <c:pt idx="7206">
                  <c:v>103.9</c:v>
                </c:pt>
                <c:pt idx="7207">
                  <c:v>103.9</c:v>
                </c:pt>
                <c:pt idx="7208">
                  <c:v>103.9</c:v>
                </c:pt>
                <c:pt idx="7209">
                  <c:v>103.9</c:v>
                </c:pt>
                <c:pt idx="7210">
                  <c:v>103.9</c:v>
                </c:pt>
                <c:pt idx="7211">
                  <c:v>103.9</c:v>
                </c:pt>
                <c:pt idx="7212">
                  <c:v>103.9</c:v>
                </c:pt>
                <c:pt idx="7213">
                  <c:v>103.9</c:v>
                </c:pt>
                <c:pt idx="7214">
                  <c:v>103.9</c:v>
                </c:pt>
                <c:pt idx="7215">
                  <c:v>103.9</c:v>
                </c:pt>
                <c:pt idx="7216">
                  <c:v>103.9</c:v>
                </c:pt>
                <c:pt idx="7217">
                  <c:v>103.9</c:v>
                </c:pt>
                <c:pt idx="7218">
                  <c:v>103.9</c:v>
                </c:pt>
                <c:pt idx="7219">
                  <c:v>103.9</c:v>
                </c:pt>
                <c:pt idx="7220">
                  <c:v>103.9</c:v>
                </c:pt>
                <c:pt idx="7221">
                  <c:v>103.9</c:v>
                </c:pt>
                <c:pt idx="7222">
                  <c:v>103.8</c:v>
                </c:pt>
                <c:pt idx="7223">
                  <c:v>103.8</c:v>
                </c:pt>
                <c:pt idx="7224">
                  <c:v>103.8</c:v>
                </c:pt>
                <c:pt idx="7225">
                  <c:v>103.8</c:v>
                </c:pt>
                <c:pt idx="7226">
                  <c:v>103.8</c:v>
                </c:pt>
                <c:pt idx="7227">
                  <c:v>103.8</c:v>
                </c:pt>
                <c:pt idx="7228">
                  <c:v>103.8</c:v>
                </c:pt>
                <c:pt idx="7229">
                  <c:v>103.8</c:v>
                </c:pt>
                <c:pt idx="7230">
                  <c:v>103.8</c:v>
                </c:pt>
                <c:pt idx="7231">
                  <c:v>103.8</c:v>
                </c:pt>
                <c:pt idx="7232">
                  <c:v>103.8</c:v>
                </c:pt>
                <c:pt idx="7233">
                  <c:v>103.8</c:v>
                </c:pt>
                <c:pt idx="7234">
                  <c:v>103.8</c:v>
                </c:pt>
                <c:pt idx="7235">
                  <c:v>103.8</c:v>
                </c:pt>
                <c:pt idx="7236">
                  <c:v>103.8</c:v>
                </c:pt>
                <c:pt idx="7237">
                  <c:v>103.8</c:v>
                </c:pt>
                <c:pt idx="7238">
                  <c:v>103.8</c:v>
                </c:pt>
                <c:pt idx="7239">
                  <c:v>103.8</c:v>
                </c:pt>
                <c:pt idx="7240">
                  <c:v>103.8</c:v>
                </c:pt>
                <c:pt idx="7241">
                  <c:v>103.8</c:v>
                </c:pt>
                <c:pt idx="7242">
                  <c:v>103.8</c:v>
                </c:pt>
                <c:pt idx="7243">
                  <c:v>103.8</c:v>
                </c:pt>
                <c:pt idx="7244">
                  <c:v>103.7</c:v>
                </c:pt>
                <c:pt idx="7245">
                  <c:v>103.7</c:v>
                </c:pt>
                <c:pt idx="7246">
                  <c:v>103.7</c:v>
                </c:pt>
                <c:pt idx="7247">
                  <c:v>103.7</c:v>
                </c:pt>
                <c:pt idx="7248">
                  <c:v>103.7</c:v>
                </c:pt>
                <c:pt idx="7249">
                  <c:v>103.7</c:v>
                </c:pt>
                <c:pt idx="7250">
                  <c:v>103.7</c:v>
                </c:pt>
                <c:pt idx="7251">
                  <c:v>103.7</c:v>
                </c:pt>
                <c:pt idx="7252">
                  <c:v>103.7</c:v>
                </c:pt>
                <c:pt idx="7253">
                  <c:v>103.7</c:v>
                </c:pt>
                <c:pt idx="7254">
                  <c:v>103.7</c:v>
                </c:pt>
                <c:pt idx="7255">
                  <c:v>103.7</c:v>
                </c:pt>
                <c:pt idx="7256">
                  <c:v>103.7</c:v>
                </c:pt>
                <c:pt idx="7257">
                  <c:v>103.7</c:v>
                </c:pt>
                <c:pt idx="7258">
                  <c:v>103.7</c:v>
                </c:pt>
                <c:pt idx="7259">
                  <c:v>103.7</c:v>
                </c:pt>
                <c:pt idx="7260">
                  <c:v>103.7</c:v>
                </c:pt>
                <c:pt idx="7261">
                  <c:v>103.7</c:v>
                </c:pt>
                <c:pt idx="7262">
                  <c:v>103.7</c:v>
                </c:pt>
                <c:pt idx="7263">
                  <c:v>103.7</c:v>
                </c:pt>
                <c:pt idx="7264">
                  <c:v>103.7</c:v>
                </c:pt>
                <c:pt idx="7265">
                  <c:v>103.7</c:v>
                </c:pt>
                <c:pt idx="7266">
                  <c:v>103.7</c:v>
                </c:pt>
                <c:pt idx="7267">
                  <c:v>103.7</c:v>
                </c:pt>
                <c:pt idx="7268">
                  <c:v>103.7</c:v>
                </c:pt>
                <c:pt idx="7269">
                  <c:v>103.7</c:v>
                </c:pt>
                <c:pt idx="7270">
                  <c:v>103.7</c:v>
                </c:pt>
                <c:pt idx="7271">
                  <c:v>103.7</c:v>
                </c:pt>
                <c:pt idx="7272">
                  <c:v>103.7</c:v>
                </c:pt>
                <c:pt idx="7273">
                  <c:v>103.7</c:v>
                </c:pt>
                <c:pt idx="7274">
                  <c:v>103.7</c:v>
                </c:pt>
                <c:pt idx="7275">
                  <c:v>103.7</c:v>
                </c:pt>
                <c:pt idx="7276">
                  <c:v>103.7</c:v>
                </c:pt>
                <c:pt idx="7277">
                  <c:v>103.7</c:v>
                </c:pt>
                <c:pt idx="7278">
                  <c:v>103.7</c:v>
                </c:pt>
                <c:pt idx="7279">
                  <c:v>103.7</c:v>
                </c:pt>
                <c:pt idx="7280">
                  <c:v>103.7</c:v>
                </c:pt>
                <c:pt idx="7281">
                  <c:v>103.7</c:v>
                </c:pt>
                <c:pt idx="7282">
                  <c:v>103.7</c:v>
                </c:pt>
                <c:pt idx="7283">
                  <c:v>103.7</c:v>
                </c:pt>
                <c:pt idx="7284">
                  <c:v>103.7</c:v>
                </c:pt>
                <c:pt idx="7285">
                  <c:v>103.7</c:v>
                </c:pt>
                <c:pt idx="7286">
                  <c:v>103.7</c:v>
                </c:pt>
                <c:pt idx="7287">
                  <c:v>103.7</c:v>
                </c:pt>
                <c:pt idx="7288">
                  <c:v>103.7</c:v>
                </c:pt>
                <c:pt idx="7289">
                  <c:v>103.7</c:v>
                </c:pt>
                <c:pt idx="7290">
                  <c:v>103.7</c:v>
                </c:pt>
                <c:pt idx="7291">
                  <c:v>103.7</c:v>
                </c:pt>
                <c:pt idx="7292">
                  <c:v>103.7</c:v>
                </c:pt>
                <c:pt idx="7293">
                  <c:v>103.7</c:v>
                </c:pt>
                <c:pt idx="7294">
                  <c:v>103.7</c:v>
                </c:pt>
                <c:pt idx="7295">
                  <c:v>103.6</c:v>
                </c:pt>
                <c:pt idx="7296">
                  <c:v>103.6</c:v>
                </c:pt>
                <c:pt idx="7297">
                  <c:v>103.6</c:v>
                </c:pt>
                <c:pt idx="7298">
                  <c:v>103.6</c:v>
                </c:pt>
                <c:pt idx="7299">
                  <c:v>103.6</c:v>
                </c:pt>
                <c:pt idx="7300">
                  <c:v>103.6</c:v>
                </c:pt>
                <c:pt idx="7301">
                  <c:v>103.6</c:v>
                </c:pt>
                <c:pt idx="7302">
                  <c:v>103.6</c:v>
                </c:pt>
                <c:pt idx="7303">
                  <c:v>103.6</c:v>
                </c:pt>
                <c:pt idx="7304">
                  <c:v>103.6</c:v>
                </c:pt>
                <c:pt idx="7305">
                  <c:v>103.6</c:v>
                </c:pt>
                <c:pt idx="7306">
                  <c:v>103.6</c:v>
                </c:pt>
                <c:pt idx="7307">
                  <c:v>103.6</c:v>
                </c:pt>
                <c:pt idx="7308">
                  <c:v>103.6</c:v>
                </c:pt>
                <c:pt idx="7309">
                  <c:v>103.6</c:v>
                </c:pt>
                <c:pt idx="7310">
                  <c:v>103.6</c:v>
                </c:pt>
                <c:pt idx="7311">
                  <c:v>103.6</c:v>
                </c:pt>
                <c:pt idx="7312">
                  <c:v>103.6</c:v>
                </c:pt>
                <c:pt idx="7313">
                  <c:v>103.6</c:v>
                </c:pt>
                <c:pt idx="7314">
                  <c:v>103.6</c:v>
                </c:pt>
                <c:pt idx="7315">
                  <c:v>103.6</c:v>
                </c:pt>
                <c:pt idx="7316">
                  <c:v>103.6</c:v>
                </c:pt>
                <c:pt idx="7317">
                  <c:v>103.6</c:v>
                </c:pt>
                <c:pt idx="7318">
                  <c:v>103.6</c:v>
                </c:pt>
                <c:pt idx="7319">
                  <c:v>103.6</c:v>
                </c:pt>
                <c:pt idx="7320">
                  <c:v>103.6</c:v>
                </c:pt>
                <c:pt idx="7321">
                  <c:v>103.6</c:v>
                </c:pt>
                <c:pt idx="7322">
                  <c:v>103.6</c:v>
                </c:pt>
                <c:pt idx="7323">
                  <c:v>103.6</c:v>
                </c:pt>
                <c:pt idx="7324">
                  <c:v>103.6</c:v>
                </c:pt>
                <c:pt idx="7325">
                  <c:v>103.6</c:v>
                </c:pt>
                <c:pt idx="7326">
                  <c:v>103.6</c:v>
                </c:pt>
                <c:pt idx="7327">
                  <c:v>103.6</c:v>
                </c:pt>
                <c:pt idx="7328">
                  <c:v>103.6</c:v>
                </c:pt>
                <c:pt idx="7329">
                  <c:v>103.6</c:v>
                </c:pt>
                <c:pt idx="7330">
                  <c:v>103.6</c:v>
                </c:pt>
                <c:pt idx="7331">
                  <c:v>103.6</c:v>
                </c:pt>
                <c:pt idx="7332">
                  <c:v>103.6</c:v>
                </c:pt>
                <c:pt idx="7333">
                  <c:v>103.6</c:v>
                </c:pt>
                <c:pt idx="7334">
                  <c:v>103.6</c:v>
                </c:pt>
                <c:pt idx="7335">
                  <c:v>103.6</c:v>
                </c:pt>
                <c:pt idx="7336">
                  <c:v>103.6</c:v>
                </c:pt>
                <c:pt idx="7337">
                  <c:v>103.6</c:v>
                </c:pt>
                <c:pt idx="7338">
                  <c:v>103.6</c:v>
                </c:pt>
                <c:pt idx="7339">
                  <c:v>103.6</c:v>
                </c:pt>
                <c:pt idx="7340">
                  <c:v>103.6</c:v>
                </c:pt>
                <c:pt idx="7341">
                  <c:v>103.6</c:v>
                </c:pt>
                <c:pt idx="7342">
                  <c:v>103.6</c:v>
                </c:pt>
                <c:pt idx="7343">
                  <c:v>103.6</c:v>
                </c:pt>
                <c:pt idx="7344">
                  <c:v>103.6</c:v>
                </c:pt>
                <c:pt idx="7345">
                  <c:v>103.6</c:v>
                </c:pt>
                <c:pt idx="7346">
                  <c:v>103.6</c:v>
                </c:pt>
                <c:pt idx="7347">
                  <c:v>103.6</c:v>
                </c:pt>
                <c:pt idx="7348">
                  <c:v>103.6</c:v>
                </c:pt>
                <c:pt idx="7349">
                  <c:v>103.6</c:v>
                </c:pt>
                <c:pt idx="7350">
                  <c:v>103.6</c:v>
                </c:pt>
                <c:pt idx="7351">
                  <c:v>103.6</c:v>
                </c:pt>
                <c:pt idx="7352">
                  <c:v>103.6</c:v>
                </c:pt>
                <c:pt idx="7353">
                  <c:v>103.6</c:v>
                </c:pt>
                <c:pt idx="7354">
                  <c:v>103.5</c:v>
                </c:pt>
                <c:pt idx="7355">
                  <c:v>103.5</c:v>
                </c:pt>
                <c:pt idx="7356">
                  <c:v>103.5</c:v>
                </c:pt>
                <c:pt idx="7357">
                  <c:v>103.5</c:v>
                </c:pt>
                <c:pt idx="7358">
                  <c:v>103.5</c:v>
                </c:pt>
                <c:pt idx="7359">
                  <c:v>103.5</c:v>
                </c:pt>
                <c:pt idx="7360">
                  <c:v>103.5</c:v>
                </c:pt>
                <c:pt idx="7361">
                  <c:v>103.5</c:v>
                </c:pt>
                <c:pt idx="7362">
                  <c:v>103.5</c:v>
                </c:pt>
                <c:pt idx="7363">
                  <c:v>103.5</c:v>
                </c:pt>
                <c:pt idx="7364">
                  <c:v>103.5</c:v>
                </c:pt>
                <c:pt idx="7365">
                  <c:v>103.6</c:v>
                </c:pt>
                <c:pt idx="7366">
                  <c:v>103.6</c:v>
                </c:pt>
                <c:pt idx="7367">
                  <c:v>103.6</c:v>
                </c:pt>
                <c:pt idx="7368">
                  <c:v>103.5</c:v>
                </c:pt>
                <c:pt idx="7369">
                  <c:v>103.5</c:v>
                </c:pt>
                <c:pt idx="7370">
                  <c:v>103.5</c:v>
                </c:pt>
                <c:pt idx="7371">
                  <c:v>103.5</c:v>
                </c:pt>
                <c:pt idx="7372">
                  <c:v>103.5</c:v>
                </c:pt>
                <c:pt idx="7373">
                  <c:v>103.5</c:v>
                </c:pt>
                <c:pt idx="7374">
                  <c:v>103.5</c:v>
                </c:pt>
                <c:pt idx="7375">
                  <c:v>103.5</c:v>
                </c:pt>
                <c:pt idx="7376">
                  <c:v>103.5</c:v>
                </c:pt>
                <c:pt idx="7377">
                  <c:v>103.5</c:v>
                </c:pt>
                <c:pt idx="7378">
                  <c:v>103.5</c:v>
                </c:pt>
                <c:pt idx="7379">
                  <c:v>103.5</c:v>
                </c:pt>
                <c:pt idx="7380">
                  <c:v>103.6</c:v>
                </c:pt>
                <c:pt idx="7381">
                  <c:v>103.6</c:v>
                </c:pt>
                <c:pt idx="7382">
                  <c:v>103.6</c:v>
                </c:pt>
                <c:pt idx="7383">
                  <c:v>103.6</c:v>
                </c:pt>
                <c:pt idx="7384">
                  <c:v>103.6</c:v>
                </c:pt>
                <c:pt idx="7385">
                  <c:v>103.6</c:v>
                </c:pt>
                <c:pt idx="7386">
                  <c:v>103.6</c:v>
                </c:pt>
                <c:pt idx="7387">
                  <c:v>103.6</c:v>
                </c:pt>
                <c:pt idx="7388">
                  <c:v>103.6</c:v>
                </c:pt>
                <c:pt idx="7389">
                  <c:v>103.6</c:v>
                </c:pt>
                <c:pt idx="7390">
                  <c:v>103.6</c:v>
                </c:pt>
                <c:pt idx="7391">
                  <c:v>103.7</c:v>
                </c:pt>
                <c:pt idx="7392">
                  <c:v>103.7</c:v>
                </c:pt>
                <c:pt idx="7393">
                  <c:v>103.7</c:v>
                </c:pt>
                <c:pt idx="7394">
                  <c:v>103.7</c:v>
                </c:pt>
                <c:pt idx="7395">
                  <c:v>103.7</c:v>
                </c:pt>
                <c:pt idx="7396">
                  <c:v>103.7</c:v>
                </c:pt>
                <c:pt idx="7397">
                  <c:v>103.7</c:v>
                </c:pt>
                <c:pt idx="7398">
                  <c:v>103.7</c:v>
                </c:pt>
                <c:pt idx="7399">
                  <c:v>103.7</c:v>
                </c:pt>
                <c:pt idx="7400">
                  <c:v>103.7</c:v>
                </c:pt>
                <c:pt idx="7401">
                  <c:v>103.7</c:v>
                </c:pt>
                <c:pt idx="7402">
                  <c:v>103.7</c:v>
                </c:pt>
                <c:pt idx="7403">
                  <c:v>103.7</c:v>
                </c:pt>
                <c:pt idx="7404">
                  <c:v>103.7</c:v>
                </c:pt>
                <c:pt idx="7405">
                  <c:v>103.7</c:v>
                </c:pt>
                <c:pt idx="7406">
                  <c:v>103.7</c:v>
                </c:pt>
                <c:pt idx="7407">
                  <c:v>103.7</c:v>
                </c:pt>
                <c:pt idx="7408">
                  <c:v>103.7</c:v>
                </c:pt>
                <c:pt idx="7409">
                  <c:v>103.7</c:v>
                </c:pt>
                <c:pt idx="7410">
                  <c:v>103.7</c:v>
                </c:pt>
                <c:pt idx="7411">
                  <c:v>103.7</c:v>
                </c:pt>
                <c:pt idx="7412">
                  <c:v>103.7</c:v>
                </c:pt>
                <c:pt idx="7413">
                  <c:v>103.7</c:v>
                </c:pt>
                <c:pt idx="7414">
                  <c:v>103.7</c:v>
                </c:pt>
                <c:pt idx="7415">
                  <c:v>103.8</c:v>
                </c:pt>
                <c:pt idx="7416">
                  <c:v>103.8</c:v>
                </c:pt>
                <c:pt idx="7417">
                  <c:v>103.8</c:v>
                </c:pt>
                <c:pt idx="7418">
                  <c:v>103.8</c:v>
                </c:pt>
                <c:pt idx="7419">
                  <c:v>103.8</c:v>
                </c:pt>
                <c:pt idx="7420">
                  <c:v>103.8</c:v>
                </c:pt>
                <c:pt idx="7421">
                  <c:v>103.8</c:v>
                </c:pt>
                <c:pt idx="7422">
                  <c:v>103.8</c:v>
                </c:pt>
                <c:pt idx="7423">
                  <c:v>103.8</c:v>
                </c:pt>
                <c:pt idx="7424">
                  <c:v>103.8</c:v>
                </c:pt>
                <c:pt idx="7425">
                  <c:v>103.8</c:v>
                </c:pt>
                <c:pt idx="7426">
                  <c:v>103.8</c:v>
                </c:pt>
                <c:pt idx="7427">
                  <c:v>103.8</c:v>
                </c:pt>
                <c:pt idx="7428">
                  <c:v>103.8</c:v>
                </c:pt>
                <c:pt idx="7429">
                  <c:v>103.8</c:v>
                </c:pt>
                <c:pt idx="7430">
                  <c:v>103.8</c:v>
                </c:pt>
                <c:pt idx="7431">
                  <c:v>103.8</c:v>
                </c:pt>
                <c:pt idx="7432">
                  <c:v>103.8</c:v>
                </c:pt>
                <c:pt idx="7433">
                  <c:v>103.8</c:v>
                </c:pt>
                <c:pt idx="7434">
                  <c:v>103.8</c:v>
                </c:pt>
                <c:pt idx="7435">
                  <c:v>103.9</c:v>
                </c:pt>
                <c:pt idx="7436">
                  <c:v>103.9</c:v>
                </c:pt>
                <c:pt idx="7437">
                  <c:v>103.9</c:v>
                </c:pt>
                <c:pt idx="7438">
                  <c:v>103.9</c:v>
                </c:pt>
                <c:pt idx="7439">
                  <c:v>103.9</c:v>
                </c:pt>
                <c:pt idx="7440">
                  <c:v>103.9</c:v>
                </c:pt>
                <c:pt idx="7441">
                  <c:v>103.9</c:v>
                </c:pt>
                <c:pt idx="7442">
                  <c:v>103.9</c:v>
                </c:pt>
                <c:pt idx="7443">
                  <c:v>103.9</c:v>
                </c:pt>
                <c:pt idx="7444">
                  <c:v>103.9</c:v>
                </c:pt>
                <c:pt idx="7445">
                  <c:v>103.9</c:v>
                </c:pt>
                <c:pt idx="7446">
                  <c:v>103.9</c:v>
                </c:pt>
                <c:pt idx="7447">
                  <c:v>103.9</c:v>
                </c:pt>
                <c:pt idx="7448">
                  <c:v>103.9</c:v>
                </c:pt>
                <c:pt idx="7449">
                  <c:v>103.9</c:v>
                </c:pt>
                <c:pt idx="7450">
                  <c:v>103.9</c:v>
                </c:pt>
                <c:pt idx="7451">
                  <c:v>103.9</c:v>
                </c:pt>
                <c:pt idx="7452">
                  <c:v>104</c:v>
                </c:pt>
                <c:pt idx="7453">
                  <c:v>104</c:v>
                </c:pt>
                <c:pt idx="7454">
                  <c:v>104</c:v>
                </c:pt>
                <c:pt idx="7455">
                  <c:v>104</c:v>
                </c:pt>
                <c:pt idx="7456">
                  <c:v>104</c:v>
                </c:pt>
                <c:pt idx="7457">
                  <c:v>104</c:v>
                </c:pt>
                <c:pt idx="7458">
                  <c:v>104</c:v>
                </c:pt>
                <c:pt idx="7459">
                  <c:v>104</c:v>
                </c:pt>
                <c:pt idx="7460">
                  <c:v>104</c:v>
                </c:pt>
                <c:pt idx="7461">
                  <c:v>104</c:v>
                </c:pt>
                <c:pt idx="7462">
                  <c:v>104</c:v>
                </c:pt>
                <c:pt idx="7463">
                  <c:v>104</c:v>
                </c:pt>
                <c:pt idx="7464">
                  <c:v>104</c:v>
                </c:pt>
                <c:pt idx="7465">
                  <c:v>104</c:v>
                </c:pt>
                <c:pt idx="7466">
                  <c:v>104</c:v>
                </c:pt>
                <c:pt idx="7467">
                  <c:v>104</c:v>
                </c:pt>
                <c:pt idx="7468">
                  <c:v>104</c:v>
                </c:pt>
                <c:pt idx="7469">
                  <c:v>104</c:v>
                </c:pt>
                <c:pt idx="7470">
                  <c:v>104</c:v>
                </c:pt>
                <c:pt idx="7471">
                  <c:v>104</c:v>
                </c:pt>
                <c:pt idx="7472">
                  <c:v>104</c:v>
                </c:pt>
                <c:pt idx="7473">
                  <c:v>104</c:v>
                </c:pt>
                <c:pt idx="7474">
                  <c:v>104</c:v>
                </c:pt>
                <c:pt idx="7475">
                  <c:v>104</c:v>
                </c:pt>
                <c:pt idx="7476">
                  <c:v>104</c:v>
                </c:pt>
                <c:pt idx="7477">
                  <c:v>104</c:v>
                </c:pt>
                <c:pt idx="7478">
                  <c:v>104</c:v>
                </c:pt>
                <c:pt idx="7479">
                  <c:v>104</c:v>
                </c:pt>
                <c:pt idx="7480">
                  <c:v>104</c:v>
                </c:pt>
                <c:pt idx="7481">
                  <c:v>104</c:v>
                </c:pt>
                <c:pt idx="7482">
                  <c:v>104</c:v>
                </c:pt>
                <c:pt idx="7483">
                  <c:v>104</c:v>
                </c:pt>
                <c:pt idx="7484">
                  <c:v>104</c:v>
                </c:pt>
                <c:pt idx="7485">
                  <c:v>104</c:v>
                </c:pt>
                <c:pt idx="7486">
                  <c:v>104</c:v>
                </c:pt>
                <c:pt idx="7487">
                  <c:v>104</c:v>
                </c:pt>
                <c:pt idx="7488">
                  <c:v>104</c:v>
                </c:pt>
                <c:pt idx="7489">
                  <c:v>104</c:v>
                </c:pt>
                <c:pt idx="7490">
                  <c:v>104</c:v>
                </c:pt>
                <c:pt idx="7491">
                  <c:v>104</c:v>
                </c:pt>
                <c:pt idx="7492">
                  <c:v>104</c:v>
                </c:pt>
                <c:pt idx="7493">
                  <c:v>104</c:v>
                </c:pt>
                <c:pt idx="7494">
                  <c:v>104</c:v>
                </c:pt>
                <c:pt idx="7495">
                  <c:v>104</c:v>
                </c:pt>
                <c:pt idx="7496">
                  <c:v>104</c:v>
                </c:pt>
                <c:pt idx="7497">
                  <c:v>104</c:v>
                </c:pt>
                <c:pt idx="7498">
                  <c:v>104</c:v>
                </c:pt>
                <c:pt idx="7499">
                  <c:v>104</c:v>
                </c:pt>
                <c:pt idx="7500">
                  <c:v>104</c:v>
                </c:pt>
                <c:pt idx="7501">
                  <c:v>104</c:v>
                </c:pt>
                <c:pt idx="7502">
                  <c:v>104</c:v>
                </c:pt>
                <c:pt idx="7503">
                  <c:v>104</c:v>
                </c:pt>
                <c:pt idx="7504">
                  <c:v>104</c:v>
                </c:pt>
                <c:pt idx="7505">
                  <c:v>104</c:v>
                </c:pt>
                <c:pt idx="7506">
                  <c:v>104</c:v>
                </c:pt>
                <c:pt idx="7507">
                  <c:v>104</c:v>
                </c:pt>
                <c:pt idx="7508">
                  <c:v>104</c:v>
                </c:pt>
                <c:pt idx="7509">
                  <c:v>104</c:v>
                </c:pt>
                <c:pt idx="7510">
                  <c:v>104</c:v>
                </c:pt>
                <c:pt idx="7511">
                  <c:v>104</c:v>
                </c:pt>
                <c:pt idx="7512">
                  <c:v>104</c:v>
                </c:pt>
                <c:pt idx="7513">
                  <c:v>104</c:v>
                </c:pt>
                <c:pt idx="7514">
                  <c:v>104</c:v>
                </c:pt>
                <c:pt idx="7515">
                  <c:v>103.9</c:v>
                </c:pt>
                <c:pt idx="7516">
                  <c:v>104</c:v>
                </c:pt>
                <c:pt idx="7517">
                  <c:v>103.9</c:v>
                </c:pt>
                <c:pt idx="7518">
                  <c:v>103.9</c:v>
                </c:pt>
                <c:pt idx="7519">
                  <c:v>103.9</c:v>
                </c:pt>
                <c:pt idx="7520">
                  <c:v>103.9</c:v>
                </c:pt>
                <c:pt idx="7521">
                  <c:v>103.9</c:v>
                </c:pt>
                <c:pt idx="7522">
                  <c:v>103.9</c:v>
                </c:pt>
                <c:pt idx="7523">
                  <c:v>103.9</c:v>
                </c:pt>
                <c:pt idx="7524">
                  <c:v>103.9</c:v>
                </c:pt>
                <c:pt idx="7525">
                  <c:v>103.9</c:v>
                </c:pt>
                <c:pt idx="7526">
                  <c:v>103.9</c:v>
                </c:pt>
                <c:pt idx="7527">
                  <c:v>103.9</c:v>
                </c:pt>
                <c:pt idx="7528">
                  <c:v>103.9</c:v>
                </c:pt>
                <c:pt idx="7529">
                  <c:v>103.9</c:v>
                </c:pt>
                <c:pt idx="7530">
                  <c:v>103.9</c:v>
                </c:pt>
                <c:pt idx="7531">
                  <c:v>103.9</c:v>
                </c:pt>
                <c:pt idx="7532">
                  <c:v>103.9</c:v>
                </c:pt>
                <c:pt idx="7533">
                  <c:v>103.9</c:v>
                </c:pt>
                <c:pt idx="7534">
                  <c:v>103.9</c:v>
                </c:pt>
                <c:pt idx="7535">
                  <c:v>103.9</c:v>
                </c:pt>
                <c:pt idx="7536">
                  <c:v>103.9</c:v>
                </c:pt>
                <c:pt idx="7537">
                  <c:v>103.9</c:v>
                </c:pt>
                <c:pt idx="7538">
                  <c:v>103.9</c:v>
                </c:pt>
                <c:pt idx="7539">
                  <c:v>103.9</c:v>
                </c:pt>
                <c:pt idx="7540">
                  <c:v>103.9</c:v>
                </c:pt>
                <c:pt idx="7541">
                  <c:v>103.9</c:v>
                </c:pt>
                <c:pt idx="7542">
                  <c:v>103.9</c:v>
                </c:pt>
                <c:pt idx="7543">
                  <c:v>103.9</c:v>
                </c:pt>
                <c:pt idx="7544">
                  <c:v>103.9</c:v>
                </c:pt>
                <c:pt idx="7545">
                  <c:v>103.9</c:v>
                </c:pt>
                <c:pt idx="7546">
                  <c:v>103.9</c:v>
                </c:pt>
                <c:pt idx="7547">
                  <c:v>104</c:v>
                </c:pt>
                <c:pt idx="7548">
                  <c:v>104</c:v>
                </c:pt>
                <c:pt idx="7549">
                  <c:v>104</c:v>
                </c:pt>
                <c:pt idx="7550">
                  <c:v>104</c:v>
                </c:pt>
                <c:pt idx="7551">
                  <c:v>104</c:v>
                </c:pt>
                <c:pt idx="7552">
                  <c:v>104</c:v>
                </c:pt>
                <c:pt idx="7553">
                  <c:v>104</c:v>
                </c:pt>
                <c:pt idx="7554">
                  <c:v>104</c:v>
                </c:pt>
                <c:pt idx="7555">
                  <c:v>104</c:v>
                </c:pt>
                <c:pt idx="7556">
                  <c:v>104</c:v>
                </c:pt>
                <c:pt idx="7557">
                  <c:v>104</c:v>
                </c:pt>
                <c:pt idx="7558">
                  <c:v>104</c:v>
                </c:pt>
                <c:pt idx="7559">
                  <c:v>104</c:v>
                </c:pt>
                <c:pt idx="7560">
                  <c:v>104</c:v>
                </c:pt>
                <c:pt idx="7561">
                  <c:v>104</c:v>
                </c:pt>
                <c:pt idx="7562">
                  <c:v>104</c:v>
                </c:pt>
                <c:pt idx="7563">
                  <c:v>104</c:v>
                </c:pt>
                <c:pt idx="7564">
                  <c:v>104</c:v>
                </c:pt>
                <c:pt idx="7565">
                  <c:v>104</c:v>
                </c:pt>
                <c:pt idx="7566">
                  <c:v>104</c:v>
                </c:pt>
                <c:pt idx="7567">
                  <c:v>104</c:v>
                </c:pt>
                <c:pt idx="7568">
                  <c:v>104</c:v>
                </c:pt>
                <c:pt idx="7569">
                  <c:v>104</c:v>
                </c:pt>
                <c:pt idx="7570">
                  <c:v>104</c:v>
                </c:pt>
                <c:pt idx="7571">
                  <c:v>104</c:v>
                </c:pt>
                <c:pt idx="7572">
                  <c:v>104</c:v>
                </c:pt>
                <c:pt idx="7573">
                  <c:v>104</c:v>
                </c:pt>
                <c:pt idx="7574">
                  <c:v>104</c:v>
                </c:pt>
                <c:pt idx="7575">
                  <c:v>104</c:v>
                </c:pt>
                <c:pt idx="7576">
                  <c:v>104</c:v>
                </c:pt>
                <c:pt idx="7577">
                  <c:v>104</c:v>
                </c:pt>
                <c:pt idx="7578">
                  <c:v>104</c:v>
                </c:pt>
                <c:pt idx="7579">
                  <c:v>104</c:v>
                </c:pt>
                <c:pt idx="7580">
                  <c:v>104</c:v>
                </c:pt>
                <c:pt idx="7581">
                  <c:v>104</c:v>
                </c:pt>
                <c:pt idx="7582">
                  <c:v>104</c:v>
                </c:pt>
                <c:pt idx="7583">
                  <c:v>104</c:v>
                </c:pt>
                <c:pt idx="7584">
                  <c:v>104</c:v>
                </c:pt>
                <c:pt idx="7585">
                  <c:v>104</c:v>
                </c:pt>
                <c:pt idx="7586">
                  <c:v>104</c:v>
                </c:pt>
                <c:pt idx="7587">
                  <c:v>104</c:v>
                </c:pt>
                <c:pt idx="7588">
                  <c:v>104</c:v>
                </c:pt>
                <c:pt idx="7589">
                  <c:v>104</c:v>
                </c:pt>
                <c:pt idx="7590">
                  <c:v>104</c:v>
                </c:pt>
                <c:pt idx="7591">
                  <c:v>104</c:v>
                </c:pt>
                <c:pt idx="7592">
                  <c:v>104</c:v>
                </c:pt>
                <c:pt idx="7593">
                  <c:v>104</c:v>
                </c:pt>
                <c:pt idx="7594">
                  <c:v>104</c:v>
                </c:pt>
                <c:pt idx="7595">
                  <c:v>104</c:v>
                </c:pt>
                <c:pt idx="7596">
                  <c:v>104</c:v>
                </c:pt>
                <c:pt idx="7597">
                  <c:v>104</c:v>
                </c:pt>
                <c:pt idx="7598">
                  <c:v>104</c:v>
                </c:pt>
                <c:pt idx="7599">
                  <c:v>104</c:v>
                </c:pt>
                <c:pt idx="7600">
                  <c:v>104</c:v>
                </c:pt>
                <c:pt idx="7601">
                  <c:v>104</c:v>
                </c:pt>
                <c:pt idx="7602">
                  <c:v>104</c:v>
                </c:pt>
                <c:pt idx="7603">
                  <c:v>103.9</c:v>
                </c:pt>
                <c:pt idx="7604">
                  <c:v>103.9</c:v>
                </c:pt>
                <c:pt idx="7605">
                  <c:v>103.9</c:v>
                </c:pt>
                <c:pt idx="7606">
                  <c:v>103.9</c:v>
                </c:pt>
                <c:pt idx="7607">
                  <c:v>103.9</c:v>
                </c:pt>
                <c:pt idx="7608">
                  <c:v>103.9</c:v>
                </c:pt>
                <c:pt idx="7609">
                  <c:v>103.9</c:v>
                </c:pt>
                <c:pt idx="7610">
                  <c:v>103.9</c:v>
                </c:pt>
                <c:pt idx="7611">
                  <c:v>103.9</c:v>
                </c:pt>
                <c:pt idx="7612">
                  <c:v>103.9</c:v>
                </c:pt>
                <c:pt idx="7613">
                  <c:v>103.9</c:v>
                </c:pt>
                <c:pt idx="7614">
                  <c:v>103.9</c:v>
                </c:pt>
                <c:pt idx="7615">
                  <c:v>103.9</c:v>
                </c:pt>
                <c:pt idx="7616">
                  <c:v>103.9</c:v>
                </c:pt>
                <c:pt idx="7617">
                  <c:v>103.9</c:v>
                </c:pt>
                <c:pt idx="7618">
                  <c:v>103.9</c:v>
                </c:pt>
                <c:pt idx="7619">
                  <c:v>103.9</c:v>
                </c:pt>
                <c:pt idx="7620">
                  <c:v>103.9</c:v>
                </c:pt>
                <c:pt idx="7621">
                  <c:v>103.9</c:v>
                </c:pt>
                <c:pt idx="7622">
                  <c:v>103.9</c:v>
                </c:pt>
                <c:pt idx="7623">
                  <c:v>103.9</c:v>
                </c:pt>
                <c:pt idx="7624">
                  <c:v>103.9</c:v>
                </c:pt>
                <c:pt idx="7625">
                  <c:v>103.9</c:v>
                </c:pt>
                <c:pt idx="7626">
                  <c:v>103.9</c:v>
                </c:pt>
                <c:pt idx="7627">
                  <c:v>103.9</c:v>
                </c:pt>
                <c:pt idx="7628">
                  <c:v>103.9</c:v>
                </c:pt>
                <c:pt idx="7629">
                  <c:v>103.9</c:v>
                </c:pt>
                <c:pt idx="7630">
                  <c:v>103.9</c:v>
                </c:pt>
                <c:pt idx="7631">
                  <c:v>103.9</c:v>
                </c:pt>
                <c:pt idx="7632">
                  <c:v>103.9</c:v>
                </c:pt>
                <c:pt idx="7633">
                  <c:v>103.9</c:v>
                </c:pt>
                <c:pt idx="7634">
                  <c:v>103.9</c:v>
                </c:pt>
                <c:pt idx="7635">
                  <c:v>103.9</c:v>
                </c:pt>
                <c:pt idx="7636">
                  <c:v>103.9</c:v>
                </c:pt>
                <c:pt idx="7637">
                  <c:v>103.9</c:v>
                </c:pt>
                <c:pt idx="7638">
                  <c:v>103.9</c:v>
                </c:pt>
                <c:pt idx="7639">
                  <c:v>103.9</c:v>
                </c:pt>
                <c:pt idx="7640">
                  <c:v>103.9</c:v>
                </c:pt>
                <c:pt idx="7641">
                  <c:v>103.9</c:v>
                </c:pt>
                <c:pt idx="7642">
                  <c:v>103.9</c:v>
                </c:pt>
                <c:pt idx="7643">
                  <c:v>103.9</c:v>
                </c:pt>
                <c:pt idx="7644">
                  <c:v>103.9</c:v>
                </c:pt>
                <c:pt idx="7645">
                  <c:v>103.9</c:v>
                </c:pt>
                <c:pt idx="7646">
                  <c:v>103.9</c:v>
                </c:pt>
                <c:pt idx="7647">
                  <c:v>103.9</c:v>
                </c:pt>
                <c:pt idx="7648">
                  <c:v>103.9</c:v>
                </c:pt>
                <c:pt idx="7649">
                  <c:v>103.9</c:v>
                </c:pt>
                <c:pt idx="7650">
                  <c:v>103.9</c:v>
                </c:pt>
                <c:pt idx="7651">
                  <c:v>103.9</c:v>
                </c:pt>
                <c:pt idx="7652">
                  <c:v>103.9</c:v>
                </c:pt>
                <c:pt idx="7653">
                  <c:v>103.9</c:v>
                </c:pt>
                <c:pt idx="7654">
                  <c:v>103.9</c:v>
                </c:pt>
                <c:pt idx="7655">
                  <c:v>103.9</c:v>
                </c:pt>
                <c:pt idx="7656">
                  <c:v>103.9</c:v>
                </c:pt>
                <c:pt idx="7657">
                  <c:v>103.9</c:v>
                </c:pt>
                <c:pt idx="7658">
                  <c:v>103.9</c:v>
                </c:pt>
                <c:pt idx="7659">
                  <c:v>103.9</c:v>
                </c:pt>
                <c:pt idx="7660">
                  <c:v>103.9</c:v>
                </c:pt>
                <c:pt idx="7661">
                  <c:v>103.9</c:v>
                </c:pt>
                <c:pt idx="7662">
                  <c:v>103.9</c:v>
                </c:pt>
                <c:pt idx="7663">
                  <c:v>103.9</c:v>
                </c:pt>
                <c:pt idx="7664">
                  <c:v>103.9</c:v>
                </c:pt>
                <c:pt idx="7665">
                  <c:v>103.9</c:v>
                </c:pt>
                <c:pt idx="7666">
                  <c:v>103.9</c:v>
                </c:pt>
                <c:pt idx="7667">
                  <c:v>103.9</c:v>
                </c:pt>
                <c:pt idx="7668">
                  <c:v>103.9</c:v>
                </c:pt>
                <c:pt idx="7669">
                  <c:v>103.9</c:v>
                </c:pt>
                <c:pt idx="7670">
                  <c:v>103.9</c:v>
                </c:pt>
                <c:pt idx="7671">
                  <c:v>103.9</c:v>
                </c:pt>
                <c:pt idx="7672">
                  <c:v>103.9</c:v>
                </c:pt>
                <c:pt idx="7673">
                  <c:v>103.9</c:v>
                </c:pt>
                <c:pt idx="7674">
                  <c:v>103.9</c:v>
                </c:pt>
                <c:pt idx="7675">
                  <c:v>103.9</c:v>
                </c:pt>
                <c:pt idx="7676">
                  <c:v>103.9</c:v>
                </c:pt>
                <c:pt idx="7677">
                  <c:v>103.9</c:v>
                </c:pt>
                <c:pt idx="7678">
                  <c:v>103.9</c:v>
                </c:pt>
                <c:pt idx="7679">
                  <c:v>103.9</c:v>
                </c:pt>
                <c:pt idx="7680">
                  <c:v>103.9</c:v>
                </c:pt>
                <c:pt idx="7681">
                  <c:v>103.9</c:v>
                </c:pt>
                <c:pt idx="7682">
                  <c:v>103.9</c:v>
                </c:pt>
                <c:pt idx="7683">
                  <c:v>103.9</c:v>
                </c:pt>
                <c:pt idx="7684">
                  <c:v>103.9</c:v>
                </c:pt>
                <c:pt idx="7685">
                  <c:v>103.9</c:v>
                </c:pt>
                <c:pt idx="7686">
                  <c:v>103.9</c:v>
                </c:pt>
                <c:pt idx="7687">
                  <c:v>103.9</c:v>
                </c:pt>
                <c:pt idx="7688">
                  <c:v>103.9</c:v>
                </c:pt>
                <c:pt idx="7689">
                  <c:v>103.9</c:v>
                </c:pt>
                <c:pt idx="7690">
                  <c:v>103.9</c:v>
                </c:pt>
                <c:pt idx="7691">
                  <c:v>103.9</c:v>
                </c:pt>
                <c:pt idx="7692">
                  <c:v>103.9</c:v>
                </c:pt>
                <c:pt idx="7693">
                  <c:v>103.9</c:v>
                </c:pt>
                <c:pt idx="7694">
                  <c:v>103.9</c:v>
                </c:pt>
                <c:pt idx="7695">
                  <c:v>103.9</c:v>
                </c:pt>
                <c:pt idx="7696">
                  <c:v>103.9</c:v>
                </c:pt>
                <c:pt idx="7697">
                  <c:v>103.9</c:v>
                </c:pt>
                <c:pt idx="7698">
                  <c:v>103.9</c:v>
                </c:pt>
                <c:pt idx="7699">
                  <c:v>103.9</c:v>
                </c:pt>
                <c:pt idx="7700">
                  <c:v>103.9</c:v>
                </c:pt>
                <c:pt idx="7701">
                  <c:v>103.9</c:v>
                </c:pt>
                <c:pt idx="7702">
                  <c:v>103.9</c:v>
                </c:pt>
                <c:pt idx="7703">
                  <c:v>103.9</c:v>
                </c:pt>
                <c:pt idx="7704">
                  <c:v>103.9</c:v>
                </c:pt>
                <c:pt idx="7705">
                  <c:v>103.9</c:v>
                </c:pt>
                <c:pt idx="7706">
                  <c:v>103.9</c:v>
                </c:pt>
                <c:pt idx="7707">
                  <c:v>103.9</c:v>
                </c:pt>
                <c:pt idx="7708">
                  <c:v>103.9</c:v>
                </c:pt>
                <c:pt idx="7709">
                  <c:v>103.9</c:v>
                </c:pt>
                <c:pt idx="7710">
                  <c:v>103.9</c:v>
                </c:pt>
                <c:pt idx="7711">
                  <c:v>103.9</c:v>
                </c:pt>
                <c:pt idx="7712">
                  <c:v>103.9</c:v>
                </c:pt>
                <c:pt idx="7713">
                  <c:v>103.9</c:v>
                </c:pt>
                <c:pt idx="7714">
                  <c:v>103.9</c:v>
                </c:pt>
                <c:pt idx="7715">
                  <c:v>103.9</c:v>
                </c:pt>
                <c:pt idx="7716">
                  <c:v>103.9</c:v>
                </c:pt>
                <c:pt idx="7717">
                  <c:v>103.9</c:v>
                </c:pt>
                <c:pt idx="7718">
                  <c:v>103.9</c:v>
                </c:pt>
                <c:pt idx="7719">
                  <c:v>103.9</c:v>
                </c:pt>
                <c:pt idx="7720">
                  <c:v>103.9</c:v>
                </c:pt>
                <c:pt idx="7721">
                  <c:v>103.9</c:v>
                </c:pt>
                <c:pt idx="7722">
                  <c:v>103.9</c:v>
                </c:pt>
                <c:pt idx="7723">
                  <c:v>103.9</c:v>
                </c:pt>
                <c:pt idx="7724">
                  <c:v>103.9</c:v>
                </c:pt>
                <c:pt idx="7725">
                  <c:v>103.9</c:v>
                </c:pt>
                <c:pt idx="7726">
                  <c:v>103.9</c:v>
                </c:pt>
                <c:pt idx="7727">
                  <c:v>104</c:v>
                </c:pt>
                <c:pt idx="7728">
                  <c:v>104</c:v>
                </c:pt>
                <c:pt idx="7729">
                  <c:v>104</c:v>
                </c:pt>
                <c:pt idx="7730">
                  <c:v>104</c:v>
                </c:pt>
                <c:pt idx="7731">
                  <c:v>104</c:v>
                </c:pt>
                <c:pt idx="7732">
                  <c:v>104</c:v>
                </c:pt>
                <c:pt idx="7733">
                  <c:v>104</c:v>
                </c:pt>
                <c:pt idx="7734">
                  <c:v>104</c:v>
                </c:pt>
                <c:pt idx="7735">
                  <c:v>104</c:v>
                </c:pt>
                <c:pt idx="7736">
                  <c:v>104</c:v>
                </c:pt>
                <c:pt idx="7737">
                  <c:v>104</c:v>
                </c:pt>
                <c:pt idx="7738">
                  <c:v>104</c:v>
                </c:pt>
                <c:pt idx="7739">
                  <c:v>103.9</c:v>
                </c:pt>
                <c:pt idx="7740">
                  <c:v>104</c:v>
                </c:pt>
                <c:pt idx="7741">
                  <c:v>104</c:v>
                </c:pt>
                <c:pt idx="7742">
                  <c:v>104</c:v>
                </c:pt>
                <c:pt idx="7743">
                  <c:v>104</c:v>
                </c:pt>
                <c:pt idx="7744">
                  <c:v>104</c:v>
                </c:pt>
                <c:pt idx="7745">
                  <c:v>104</c:v>
                </c:pt>
                <c:pt idx="7746">
                  <c:v>104</c:v>
                </c:pt>
                <c:pt idx="7747">
                  <c:v>104</c:v>
                </c:pt>
                <c:pt idx="7748">
                  <c:v>104</c:v>
                </c:pt>
                <c:pt idx="7749">
                  <c:v>104</c:v>
                </c:pt>
                <c:pt idx="7750">
                  <c:v>104</c:v>
                </c:pt>
                <c:pt idx="7751">
                  <c:v>104</c:v>
                </c:pt>
                <c:pt idx="7752">
                  <c:v>104</c:v>
                </c:pt>
                <c:pt idx="7753">
                  <c:v>104</c:v>
                </c:pt>
                <c:pt idx="7754">
                  <c:v>104</c:v>
                </c:pt>
                <c:pt idx="7755">
                  <c:v>103.9</c:v>
                </c:pt>
                <c:pt idx="7756">
                  <c:v>103.9</c:v>
                </c:pt>
                <c:pt idx="7757">
                  <c:v>104</c:v>
                </c:pt>
                <c:pt idx="7758">
                  <c:v>103.9</c:v>
                </c:pt>
                <c:pt idx="7759">
                  <c:v>103.9</c:v>
                </c:pt>
                <c:pt idx="7760">
                  <c:v>103.9</c:v>
                </c:pt>
                <c:pt idx="7761">
                  <c:v>103.9</c:v>
                </c:pt>
                <c:pt idx="7762">
                  <c:v>103.9</c:v>
                </c:pt>
                <c:pt idx="7763">
                  <c:v>103.9</c:v>
                </c:pt>
                <c:pt idx="7764">
                  <c:v>103.9</c:v>
                </c:pt>
                <c:pt idx="7765">
                  <c:v>103.9</c:v>
                </c:pt>
                <c:pt idx="7766">
                  <c:v>103.9</c:v>
                </c:pt>
                <c:pt idx="7767">
                  <c:v>103.9</c:v>
                </c:pt>
                <c:pt idx="7768">
                  <c:v>103.9</c:v>
                </c:pt>
                <c:pt idx="7769">
                  <c:v>103.9</c:v>
                </c:pt>
                <c:pt idx="7770">
                  <c:v>103.9</c:v>
                </c:pt>
                <c:pt idx="7771">
                  <c:v>103.9</c:v>
                </c:pt>
                <c:pt idx="7772">
                  <c:v>103.9</c:v>
                </c:pt>
                <c:pt idx="7773">
                  <c:v>103.9</c:v>
                </c:pt>
                <c:pt idx="7774">
                  <c:v>103.9</c:v>
                </c:pt>
                <c:pt idx="7775">
                  <c:v>103.9</c:v>
                </c:pt>
                <c:pt idx="7776">
                  <c:v>103.9</c:v>
                </c:pt>
                <c:pt idx="7777">
                  <c:v>103.9</c:v>
                </c:pt>
                <c:pt idx="7778">
                  <c:v>103.9</c:v>
                </c:pt>
                <c:pt idx="7779">
                  <c:v>103.9</c:v>
                </c:pt>
                <c:pt idx="7780">
                  <c:v>103.9</c:v>
                </c:pt>
                <c:pt idx="7781">
                  <c:v>103.9</c:v>
                </c:pt>
                <c:pt idx="7782">
                  <c:v>103.9</c:v>
                </c:pt>
                <c:pt idx="7783">
                  <c:v>103.9</c:v>
                </c:pt>
                <c:pt idx="7784">
                  <c:v>103.9</c:v>
                </c:pt>
                <c:pt idx="7785">
                  <c:v>103.9</c:v>
                </c:pt>
                <c:pt idx="7786">
                  <c:v>103.9</c:v>
                </c:pt>
                <c:pt idx="7787">
                  <c:v>103.9</c:v>
                </c:pt>
                <c:pt idx="7788">
                  <c:v>103.9</c:v>
                </c:pt>
                <c:pt idx="7789">
                  <c:v>103.9</c:v>
                </c:pt>
                <c:pt idx="7790">
                  <c:v>103.9</c:v>
                </c:pt>
                <c:pt idx="7791">
                  <c:v>103.9</c:v>
                </c:pt>
                <c:pt idx="7792">
                  <c:v>103.9</c:v>
                </c:pt>
                <c:pt idx="7793">
                  <c:v>104</c:v>
                </c:pt>
                <c:pt idx="7794">
                  <c:v>104</c:v>
                </c:pt>
                <c:pt idx="7795">
                  <c:v>104</c:v>
                </c:pt>
                <c:pt idx="7796">
                  <c:v>104</c:v>
                </c:pt>
                <c:pt idx="7797">
                  <c:v>104</c:v>
                </c:pt>
                <c:pt idx="7798">
                  <c:v>104</c:v>
                </c:pt>
                <c:pt idx="7799">
                  <c:v>104</c:v>
                </c:pt>
                <c:pt idx="7800">
                  <c:v>104</c:v>
                </c:pt>
                <c:pt idx="7801">
                  <c:v>104</c:v>
                </c:pt>
                <c:pt idx="7802">
                  <c:v>104</c:v>
                </c:pt>
                <c:pt idx="7803">
                  <c:v>104</c:v>
                </c:pt>
                <c:pt idx="7804">
                  <c:v>104</c:v>
                </c:pt>
                <c:pt idx="7805">
                  <c:v>103.9</c:v>
                </c:pt>
                <c:pt idx="7806">
                  <c:v>103.9</c:v>
                </c:pt>
                <c:pt idx="7807">
                  <c:v>103.9</c:v>
                </c:pt>
                <c:pt idx="7808">
                  <c:v>104</c:v>
                </c:pt>
                <c:pt idx="7809">
                  <c:v>103.9</c:v>
                </c:pt>
                <c:pt idx="7810">
                  <c:v>103.9</c:v>
                </c:pt>
                <c:pt idx="7811">
                  <c:v>103.9</c:v>
                </c:pt>
                <c:pt idx="7812">
                  <c:v>103.9</c:v>
                </c:pt>
                <c:pt idx="7813">
                  <c:v>103.9</c:v>
                </c:pt>
                <c:pt idx="7814">
                  <c:v>103.9</c:v>
                </c:pt>
                <c:pt idx="7815">
                  <c:v>103.9</c:v>
                </c:pt>
                <c:pt idx="7816">
                  <c:v>103.9</c:v>
                </c:pt>
                <c:pt idx="7817">
                  <c:v>103.9</c:v>
                </c:pt>
                <c:pt idx="7818">
                  <c:v>103.9</c:v>
                </c:pt>
                <c:pt idx="7819">
                  <c:v>103.9</c:v>
                </c:pt>
                <c:pt idx="7820">
                  <c:v>103.9</c:v>
                </c:pt>
                <c:pt idx="7821">
                  <c:v>103.9</c:v>
                </c:pt>
                <c:pt idx="7822">
                  <c:v>103.9</c:v>
                </c:pt>
                <c:pt idx="7823">
                  <c:v>103.9</c:v>
                </c:pt>
                <c:pt idx="7824">
                  <c:v>103.9</c:v>
                </c:pt>
                <c:pt idx="7825">
                  <c:v>103.9</c:v>
                </c:pt>
                <c:pt idx="7826">
                  <c:v>103.9</c:v>
                </c:pt>
                <c:pt idx="7827">
                  <c:v>103.9</c:v>
                </c:pt>
                <c:pt idx="7828">
                  <c:v>103.9</c:v>
                </c:pt>
                <c:pt idx="7829">
                  <c:v>103.9</c:v>
                </c:pt>
                <c:pt idx="7830">
                  <c:v>103.9</c:v>
                </c:pt>
                <c:pt idx="7831">
                  <c:v>103.9</c:v>
                </c:pt>
                <c:pt idx="7832">
                  <c:v>103.9</c:v>
                </c:pt>
                <c:pt idx="7833">
                  <c:v>103.9</c:v>
                </c:pt>
                <c:pt idx="7834">
                  <c:v>103.9</c:v>
                </c:pt>
                <c:pt idx="7835">
                  <c:v>103.9</c:v>
                </c:pt>
                <c:pt idx="7836">
                  <c:v>103.9</c:v>
                </c:pt>
                <c:pt idx="7837">
                  <c:v>103.9</c:v>
                </c:pt>
                <c:pt idx="7838">
                  <c:v>103.9</c:v>
                </c:pt>
                <c:pt idx="7839">
                  <c:v>103.9</c:v>
                </c:pt>
                <c:pt idx="7840">
                  <c:v>103.9</c:v>
                </c:pt>
                <c:pt idx="7841">
                  <c:v>103.9</c:v>
                </c:pt>
                <c:pt idx="7842">
                  <c:v>103.9</c:v>
                </c:pt>
                <c:pt idx="7843">
                  <c:v>103.9</c:v>
                </c:pt>
                <c:pt idx="7844">
                  <c:v>103.9</c:v>
                </c:pt>
                <c:pt idx="7845">
                  <c:v>103.9</c:v>
                </c:pt>
                <c:pt idx="7846">
                  <c:v>103.9</c:v>
                </c:pt>
                <c:pt idx="7847">
                  <c:v>103.9</c:v>
                </c:pt>
                <c:pt idx="7848">
                  <c:v>103.9</c:v>
                </c:pt>
                <c:pt idx="7849">
                  <c:v>103.9</c:v>
                </c:pt>
                <c:pt idx="7850">
                  <c:v>103.9</c:v>
                </c:pt>
                <c:pt idx="7851">
                  <c:v>103.9</c:v>
                </c:pt>
                <c:pt idx="7852">
                  <c:v>103.9</c:v>
                </c:pt>
                <c:pt idx="7853">
                  <c:v>103.9</c:v>
                </c:pt>
                <c:pt idx="7854">
                  <c:v>103.9</c:v>
                </c:pt>
                <c:pt idx="7855">
                  <c:v>103.9</c:v>
                </c:pt>
                <c:pt idx="7856">
                  <c:v>103.9</c:v>
                </c:pt>
                <c:pt idx="7857">
                  <c:v>103.9</c:v>
                </c:pt>
                <c:pt idx="7858">
                  <c:v>103.9</c:v>
                </c:pt>
                <c:pt idx="7859">
                  <c:v>103.9</c:v>
                </c:pt>
                <c:pt idx="7860">
                  <c:v>103.9</c:v>
                </c:pt>
                <c:pt idx="7861">
                  <c:v>103.9</c:v>
                </c:pt>
                <c:pt idx="7862">
                  <c:v>103.9</c:v>
                </c:pt>
                <c:pt idx="7863">
                  <c:v>103.9</c:v>
                </c:pt>
                <c:pt idx="7864">
                  <c:v>103.9</c:v>
                </c:pt>
                <c:pt idx="7865">
                  <c:v>103.9</c:v>
                </c:pt>
                <c:pt idx="7866">
                  <c:v>103.9</c:v>
                </c:pt>
                <c:pt idx="7867">
                  <c:v>103.9</c:v>
                </c:pt>
                <c:pt idx="7868">
                  <c:v>103.9</c:v>
                </c:pt>
                <c:pt idx="7869">
                  <c:v>103.9</c:v>
                </c:pt>
                <c:pt idx="7870">
                  <c:v>103.9</c:v>
                </c:pt>
                <c:pt idx="7871">
                  <c:v>103.9</c:v>
                </c:pt>
                <c:pt idx="7872">
                  <c:v>103.9</c:v>
                </c:pt>
                <c:pt idx="7873">
                  <c:v>103.9</c:v>
                </c:pt>
                <c:pt idx="7874">
                  <c:v>103.9</c:v>
                </c:pt>
                <c:pt idx="7875">
                  <c:v>103.9</c:v>
                </c:pt>
                <c:pt idx="7876">
                  <c:v>103.9</c:v>
                </c:pt>
                <c:pt idx="7877">
                  <c:v>103.9</c:v>
                </c:pt>
                <c:pt idx="7878">
                  <c:v>103.9</c:v>
                </c:pt>
                <c:pt idx="7879">
                  <c:v>103.9</c:v>
                </c:pt>
                <c:pt idx="7880">
                  <c:v>103.9</c:v>
                </c:pt>
                <c:pt idx="7881">
                  <c:v>103.9</c:v>
                </c:pt>
                <c:pt idx="7882">
                  <c:v>103.9</c:v>
                </c:pt>
                <c:pt idx="7883">
                  <c:v>103.9</c:v>
                </c:pt>
                <c:pt idx="7884">
                  <c:v>103.9</c:v>
                </c:pt>
                <c:pt idx="7885">
                  <c:v>103.9</c:v>
                </c:pt>
                <c:pt idx="7886">
                  <c:v>103.9</c:v>
                </c:pt>
                <c:pt idx="7887">
                  <c:v>103.9</c:v>
                </c:pt>
                <c:pt idx="7888">
                  <c:v>103.9</c:v>
                </c:pt>
                <c:pt idx="7889">
                  <c:v>103.9</c:v>
                </c:pt>
                <c:pt idx="7890">
                  <c:v>103.9</c:v>
                </c:pt>
                <c:pt idx="7891">
                  <c:v>103.9</c:v>
                </c:pt>
                <c:pt idx="7892">
                  <c:v>103.9</c:v>
                </c:pt>
                <c:pt idx="7893">
                  <c:v>103.9</c:v>
                </c:pt>
                <c:pt idx="7894">
                  <c:v>103.9</c:v>
                </c:pt>
                <c:pt idx="7895">
                  <c:v>103.9</c:v>
                </c:pt>
                <c:pt idx="7896">
                  <c:v>103.9</c:v>
                </c:pt>
                <c:pt idx="7897">
                  <c:v>103.9</c:v>
                </c:pt>
                <c:pt idx="7898">
                  <c:v>103.9</c:v>
                </c:pt>
                <c:pt idx="7899">
                  <c:v>103.9</c:v>
                </c:pt>
                <c:pt idx="7900">
                  <c:v>103.9</c:v>
                </c:pt>
                <c:pt idx="7901">
                  <c:v>103.9</c:v>
                </c:pt>
                <c:pt idx="7902">
                  <c:v>103.9</c:v>
                </c:pt>
                <c:pt idx="7903">
                  <c:v>103.9</c:v>
                </c:pt>
                <c:pt idx="7904">
                  <c:v>103.9</c:v>
                </c:pt>
                <c:pt idx="7905">
                  <c:v>103.9</c:v>
                </c:pt>
                <c:pt idx="7906">
                  <c:v>103.9</c:v>
                </c:pt>
                <c:pt idx="7907">
                  <c:v>103.9</c:v>
                </c:pt>
                <c:pt idx="7908">
                  <c:v>103.9</c:v>
                </c:pt>
                <c:pt idx="7909">
                  <c:v>103.9</c:v>
                </c:pt>
                <c:pt idx="7910">
                  <c:v>103.9</c:v>
                </c:pt>
                <c:pt idx="7911">
                  <c:v>103.9</c:v>
                </c:pt>
                <c:pt idx="7912">
                  <c:v>103.9</c:v>
                </c:pt>
                <c:pt idx="7913">
                  <c:v>103.9</c:v>
                </c:pt>
                <c:pt idx="7914">
                  <c:v>103.9</c:v>
                </c:pt>
                <c:pt idx="7915">
                  <c:v>103.9</c:v>
                </c:pt>
                <c:pt idx="7916">
                  <c:v>103.9</c:v>
                </c:pt>
                <c:pt idx="7917">
                  <c:v>103.9</c:v>
                </c:pt>
                <c:pt idx="7918">
                  <c:v>103.9</c:v>
                </c:pt>
                <c:pt idx="7919">
                  <c:v>103.9</c:v>
                </c:pt>
                <c:pt idx="7920">
                  <c:v>103.9</c:v>
                </c:pt>
                <c:pt idx="7921">
                  <c:v>103.9</c:v>
                </c:pt>
                <c:pt idx="7922">
                  <c:v>103.9</c:v>
                </c:pt>
                <c:pt idx="7923">
                  <c:v>103.9</c:v>
                </c:pt>
                <c:pt idx="7924">
                  <c:v>103.9</c:v>
                </c:pt>
                <c:pt idx="7925">
                  <c:v>103.9</c:v>
                </c:pt>
                <c:pt idx="7926">
                  <c:v>103.9</c:v>
                </c:pt>
                <c:pt idx="7927">
                  <c:v>103.9</c:v>
                </c:pt>
                <c:pt idx="7928">
                  <c:v>103.9</c:v>
                </c:pt>
                <c:pt idx="7929">
                  <c:v>103.9</c:v>
                </c:pt>
                <c:pt idx="7930">
                  <c:v>103.9</c:v>
                </c:pt>
                <c:pt idx="7931">
                  <c:v>103.9</c:v>
                </c:pt>
                <c:pt idx="7932">
                  <c:v>103.9</c:v>
                </c:pt>
                <c:pt idx="7933">
                  <c:v>103.9</c:v>
                </c:pt>
                <c:pt idx="7934">
                  <c:v>103.9</c:v>
                </c:pt>
                <c:pt idx="7935">
                  <c:v>103.9</c:v>
                </c:pt>
                <c:pt idx="7936">
                  <c:v>103.9</c:v>
                </c:pt>
                <c:pt idx="7937">
                  <c:v>103.9</c:v>
                </c:pt>
                <c:pt idx="7938">
                  <c:v>103.9</c:v>
                </c:pt>
                <c:pt idx="7939">
                  <c:v>103.9</c:v>
                </c:pt>
                <c:pt idx="7940">
                  <c:v>103.9</c:v>
                </c:pt>
                <c:pt idx="7941">
                  <c:v>103.9</c:v>
                </c:pt>
                <c:pt idx="7942">
                  <c:v>103.9</c:v>
                </c:pt>
                <c:pt idx="7943">
                  <c:v>103.9</c:v>
                </c:pt>
                <c:pt idx="7944">
                  <c:v>103.9</c:v>
                </c:pt>
                <c:pt idx="7945">
                  <c:v>103.9</c:v>
                </c:pt>
                <c:pt idx="7946">
                  <c:v>103.9</c:v>
                </c:pt>
                <c:pt idx="7947">
                  <c:v>103.9</c:v>
                </c:pt>
                <c:pt idx="7948">
                  <c:v>103.9</c:v>
                </c:pt>
                <c:pt idx="7949">
                  <c:v>103.9</c:v>
                </c:pt>
                <c:pt idx="7950">
                  <c:v>103.9</c:v>
                </c:pt>
                <c:pt idx="7951">
                  <c:v>103.9</c:v>
                </c:pt>
                <c:pt idx="7952">
                  <c:v>103.9</c:v>
                </c:pt>
                <c:pt idx="7953">
                  <c:v>103.9</c:v>
                </c:pt>
                <c:pt idx="7954">
                  <c:v>103.9</c:v>
                </c:pt>
                <c:pt idx="7955">
                  <c:v>103.9</c:v>
                </c:pt>
                <c:pt idx="7956">
                  <c:v>103.9</c:v>
                </c:pt>
                <c:pt idx="7957">
                  <c:v>103.9</c:v>
                </c:pt>
                <c:pt idx="7958">
                  <c:v>103.9</c:v>
                </c:pt>
                <c:pt idx="7959">
                  <c:v>103.9</c:v>
                </c:pt>
                <c:pt idx="7960">
                  <c:v>103.9</c:v>
                </c:pt>
                <c:pt idx="7961">
                  <c:v>103.9</c:v>
                </c:pt>
                <c:pt idx="7962">
                  <c:v>103.9</c:v>
                </c:pt>
                <c:pt idx="7963">
                  <c:v>103.9</c:v>
                </c:pt>
                <c:pt idx="7964">
                  <c:v>103.9</c:v>
                </c:pt>
                <c:pt idx="7965">
                  <c:v>103.9</c:v>
                </c:pt>
                <c:pt idx="7966">
                  <c:v>103.9</c:v>
                </c:pt>
                <c:pt idx="7967">
                  <c:v>103.9</c:v>
                </c:pt>
                <c:pt idx="7968">
                  <c:v>103.9</c:v>
                </c:pt>
                <c:pt idx="7969">
                  <c:v>103.9</c:v>
                </c:pt>
                <c:pt idx="7970">
                  <c:v>103.9</c:v>
                </c:pt>
                <c:pt idx="7971">
                  <c:v>103.9</c:v>
                </c:pt>
                <c:pt idx="7972">
                  <c:v>103.9</c:v>
                </c:pt>
                <c:pt idx="7973">
                  <c:v>103.9</c:v>
                </c:pt>
                <c:pt idx="7974">
                  <c:v>103.9</c:v>
                </c:pt>
                <c:pt idx="7975">
                  <c:v>103.9</c:v>
                </c:pt>
                <c:pt idx="7976">
                  <c:v>103.9</c:v>
                </c:pt>
                <c:pt idx="7977">
                  <c:v>103.9</c:v>
                </c:pt>
                <c:pt idx="7978">
                  <c:v>103.9</c:v>
                </c:pt>
                <c:pt idx="7979">
                  <c:v>103.9</c:v>
                </c:pt>
                <c:pt idx="7980">
                  <c:v>103.9</c:v>
                </c:pt>
                <c:pt idx="7981">
                  <c:v>103.9</c:v>
                </c:pt>
                <c:pt idx="7982">
                  <c:v>103.9</c:v>
                </c:pt>
                <c:pt idx="7983">
                  <c:v>103.9</c:v>
                </c:pt>
                <c:pt idx="7984">
                  <c:v>103.9</c:v>
                </c:pt>
                <c:pt idx="7985">
                  <c:v>103.9</c:v>
                </c:pt>
                <c:pt idx="7986">
                  <c:v>103.9</c:v>
                </c:pt>
                <c:pt idx="7987">
                  <c:v>103.9</c:v>
                </c:pt>
                <c:pt idx="7988">
                  <c:v>103.9</c:v>
                </c:pt>
                <c:pt idx="7989">
                  <c:v>103.9</c:v>
                </c:pt>
                <c:pt idx="7990">
                  <c:v>103.9</c:v>
                </c:pt>
                <c:pt idx="7991">
                  <c:v>103.9</c:v>
                </c:pt>
                <c:pt idx="7992">
                  <c:v>103.9</c:v>
                </c:pt>
                <c:pt idx="7993">
                  <c:v>103.9</c:v>
                </c:pt>
                <c:pt idx="7994">
                  <c:v>103.9</c:v>
                </c:pt>
                <c:pt idx="7995">
                  <c:v>103.9</c:v>
                </c:pt>
                <c:pt idx="7996">
                  <c:v>103.9</c:v>
                </c:pt>
                <c:pt idx="7997">
                  <c:v>103.9</c:v>
                </c:pt>
                <c:pt idx="7998">
                  <c:v>103.9</c:v>
                </c:pt>
                <c:pt idx="7999">
                  <c:v>103.9</c:v>
                </c:pt>
                <c:pt idx="8000">
                  <c:v>103.9</c:v>
                </c:pt>
                <c:pt idx="8001">
                  <c:v>103.9</c:v>
                </c:pt>
                <c:pt idx="8002">
                  <c:v>103.9</c:v>
                </c:pt>
                <c:pt idx="8003">
                  <c:v>103.9</c:v>
                </c:pt>
                <c:pt idx="8004">
                  <c:v>103.9</c:v>
                </c:pt>
                <c:pt idx="8005">
                  <c:v>103.9</c:v>
                </c:pt>
                <c:pt idx="8006">
                  <c:v>103.9</c:v>
                </c:pt>
                <c:pt idx="8007">
                  <c:v>103.9</c:v>
                </c:pt>
                <c:pt idx="8008">
                  <c:v>103.9</c:v>
                </c:pt>
                <c:pt idx="8009">
                  <c:v>103.9</c:v>
                </c:pt>
                <c:pt idx="8010">
                  <c:v>103.9</c:v>
                </c:pt>
                <c:pt idx="8011">
                  <c:v>103.9</c:v>
                </c:pt>
                <c:pt idx="8012">
                  <c:v>103.9</c:v>
                </c:pt>
                <c:pt idx="8013">
                  <c:v>103.9</c:v>
                </c:pt>
                <c:pt idx="8014">
                  <c:v>103.9</c:v>
                </c:pt>
                <c:pt idx="8015">
                  <c:v>103.9</c:v>
                </c:pt>
                <c:pt idx="8016">
                  <c:v>103.9</c:v>
                </c:pt>
                <c:pt idx="8017">
                  <c:v>103.9</c:v>
                </c:pt>
                <c:pt idx="8018">
                  <c:v>103.9</c:v>
                </c:pt>
                <c:pt idx="8019">
                  <c:v>103.9</c:v>
                </c:pt>
                <c:pt idx="8020">
                  <c:v>103.9</c:v>
                </c:pt>
                <c:pt idx="8021">
                  <c:v>103.9</c:v>
                </c:pt>
                <c:pt idx="8022">
                  <c:v>103.9</c:v>
                </c:pt>
                <c:pt idx="8023">
                  <c:v>103.9</c:v>
                </c:pt>
                <c:pt idx="8024">
                  <c:v>103.9</c:v>
                </c:pt>
                <c:pt idx="8025">
                  <c:v>103.9</c:v>
                </c:pt>
                <c:pt idx="8026">
                  <c:v>103.9</c:v>
                </c:pt>
                <c:pt idx="8027">
                  <c:v>103.9</c:v>
                </c:pt>
                <c:pt idx="8028">
                  <c:v>103.9</c:v>
                </c:pt>
                <c:pt idx="8029">
                  <c:v>103.9</c:v>
                </c:pt>
                <c:pt idx="8030">
                  <c:v>103.9</c:v>
                </c:pt>
                <c:pt idx="8031">
                  <c:v>103.9</c:v>
                </c:pt>
                <c:pt idx="8032">
                  <c:v>103.9</c:v>
                </c:pt>
                <c:pt idx="8033">
                  <c:v>103.9</c:v>
                </c:pt>
                <c:pt idx="8034">
                  <c:v>103.9</c:v>
                </c:pt>
                <c:pt idx="8035">
                  <c:v>103.9</c:v>
                </c:pt>
                <c:pt idx="8036">
                  <c:v>103.9</c:v>
                </c:pt>
                <c:pt idx="8037">
                  <c:v>103.9</c:v>
                </c:pt>
                <c:pt idx="8038">
                  <c:v>103.9</c:v>
                </c:pt>
                <c:pt idx="8039">
                  <c:v>103.9</c:v>
                </c:pt>
                <c:pt idx="8040">
                  <c:v>103.9</c:v>
                </c:pt>
                <c:pt idx="8041">
                  <c:v>103.9</c:v>
                </c:pt>
                <c:pt idx="8042">
                  <c:v>103.9</c:v>
                </c:pt>
                <c:pt idx="8043">
                  <c:v>103.9</c:v>
                </c:pt>
                <c:pt idx="8044">
                  <c:v>103.9</c:v>
                </c:pt>
                <c:pt idx="8045">
                  <c:v>103.9</c:v>
                </c:pt>
                <c:pt idx="8046">
                  <c:v>103.9</c:v>
                </c:pt>
                <c:pt idx="8047">
                  <c:v>103.9</c:v>
                </c:pt>
                <c:pt idx="8048">
                  <c:v>103.9</c:v>
                </c:pt>
                <c:pt idx="8049">
                  <c:v>103.9</c:v>
                </c:pt>
                <c:pt idx="8050">
                  <c:v>103.9</c:v>
                </c:pt>
                <c:pt idx="8051">
                  <c:v>103.9</c:v>
                </c:pt>
                <c:pt idx="8052">
                  <c:v>103.9</c:v>
                </c:pt>
                <c:pt idx="8053">
                  <c:v>103.9</c:v>
                </c:pt>
                <c:pt idx="8054">
                  <c:v>103.9</c:v>
                </c:pt>
                <c:pt idx="8055">
                  <c:v>103.9</c:v>
                </c:pt>
                <c:pt idx="8056">
                  <c:v>103.9</c:v>
                </c:pt>
                <c:pt idx="8057">
                  <c:v>103.9</c:v>
                </c:pt>
                <c:pt idx="8058">
                  <c:v>103.9</c:v>
                </c:pt>
                <c:pt idx="8059">
                  <c:v>103.9</c:v>
                </c:pt>
                <c:pt idx="8060">
                  <c:v>103.9</c:v>
                </c:pt>
                <c:pt idx="8061">
                  <c:v>103.9</c:v>
                </c:pt>
                <c:pt idx="8062">
                  <c:v>103.9</c:v>
                </c:pt>
                <c:pt idx="8063">
                  <c:v>103.9</c:v>
                </c:pt>
                <c:pt idx="8064">
                  <c:v>103.9</c:v>
                </c:pt>
                <c:pt idx="8065">
                  <c:v>103.9</c:v>
                </c:pt>
                <c:pt idx="8066">
                  <c:v>103.9</c:v>
                </c:pt>
                <c:pt idx="8067">
                  <c:v>103.9</c:v>
                </c:pt>
                <c:pt idx="8068">
                  <c:v>103.9</c:v>
                </c:pt>
                <c:pt idx="8069">
                  <c:v>103.9</c:v>
                </c:pt>
                <c:pt idx="8070">
                  <c:v>103.9</c:v>
                </c:pt>
                <c:pt idx="8071">
                  <c:v>103.9</c:v>
                </c:pt>
                <c:pt idx="8072">
                  <c:v>103.9</c:v>
                </c:pt>
                <c:pt idx="8073">
                  <c:v>103.9</c:v>
                </c:pt>
                <c:pt idx="8074">
                  <c:v>103.9</c:v>
                </c:pt>
                <c:pt idx="8075">
                  <c:v>103.9</c:v>
                </c:pt>
                <c:pt idx="8076">
                  <c:v>103.9</c:v>
                </c:pt>
                <c:pt idx="8077">
                  <c:v>103.9</c:v>
                </c:pt>
                <c:pt idx="8078">
                  <c:v>103.9</c:v>
                </c:pt>
                <c:pt idx="8079">
                  <c:v>103.9</c:v>
                </c:pt>
                <c:pt idx="8080">
                  <c:v>103.9</c:v>
                </c:pt>
                <c:pt idx="8081">
                  <c:v>103.9</c:v>
                </c:pt>
                <c:pt idx="8082">
                  <c:v>103.9</c:v>
                </c:pt>
                <c:pt idx="8083">
                  <c:v>103.9</c:v>
                </c:pt>
                <c:pt idx="8084">
                  <c:v>103.9</c:v>
                </c:pt>
                <c:pt idx="8085">
                  <c:v>103.9</c:v>
                </c:pt>
                <c:pt idx="8086">
                  <c:v>103.9</c:v>
                </c:pt>
                <c:pt idx="8087">
                  <c:v>103.9</c:v>
                </c:pt>
                <c:pt idx="8088">
                  <c:v>103.9</c:v>
                </c:pt>
                <c:pt idx="8089">
                  <c:v>103.9</c:v>
                </c:pt>
                <c:pt idx="8090">
                  <c:v>103.9</c:v>
                </c:pt>
                <c:pt idx="8091">
                  <c:v>103.9</c:v>
                </c:pt>
                <c:pt idx="8092">
                  <c:v>103.9</c:v>
                </c:pt>
                <c:pt idx="8093">
                  <c:v>103.9</c:v>
                </c:pt>
                <c:pt idx="8094">
                  <c:v>103.9</c:v>
                </c:pt>
                <c:pt idx="8095">
                  <c:v>103.9</c:v>
                </c:pt>
                <c:pt idx="8096">
                  <c:v>103.9</c:v>
                </c:pt>
                <c:pt idx="8097">
                  <c:v>103.9</c:v>
                </c:pt>
                <c:pt idx="8098">
                  <c:v>103.9</c:v>
                </c:pt>
                <c:pt idx="8099">
                  <c:v>103.9</c:v>
                </c:pt>
                <c:pt idx="8100">
                  <c:v>103.9</c:v>
                </c:pt>
                <c:pt idx="8101">
                  <c:v>103.9</c:v>
                </c:pt>
                <c:pt idx="8102">
                  <c:v>103.9</c:v>
                </c:pt>
                <c:pt idx="8103">
                  <c:v>103.9</c:v>
                </c:pt>
                <c:pt idx="8104">
                  <c:v>103.9</c:v>
                </c:pt>
                <c:pt idx="8105">
                  <c:v>103.9</c:v>
                </c:pt>
                <c:pt idx="8106">
                  <c:v>103.9</c:v>
                </c:pt>
                <c:pt idx="8107">
                  <c:v>103.9</c:v>
                </c:pt>
                <c:pt idx="8108">
                  <c:v>103.9</c:v>
                </c:pt>
                <c:pt idx="8109">
                  <c:v>103.9</c:v>
                </c:pt>
                <c:pt idx="8110">
                  <c:v>103.9</c:v>
                </c:pt>
                <c:pt idx="8111">
                  <c:v>103.9</c:v>
                </c:pt>
                <c:pt idx="8112">
                  <c:v>103.9</c:v>
                </c:pt>
                <c:pt idx="8113">
                  <c:v>103.9</c:v>
                </c:pt>
                <c:pt idx="8114">
                  <c:v>103.9</c:v>
                </c:pt>
                <c:pt idx="8115">
                  <c:v>103.9</c:v>
                </c:pt>
                <c:pt idx="8116">
                  <c:v>103.9</c:v>
                </c:pt>
                <c:pt idx="8117">
                  <c:v>103.9</c:v>
                </c:pt>
                <c:pt idx="8118">
                  <c:v>103.9</c:v>
                </c:pt>
                <c:pt idx="8119">
                  <c:v>103.9</c:v>
                </c:pt>
                <c:pt idx="8120">
                  <c:v>103.9</c:v>
                </c:pt>
                <c:pt idx="8121">
                  <c:v>103.9</c:v>
                </c:pt>
                <c:pt idx="8122">
                  <c:v>103.9</c:v>
                </c:pt>
                <c:pt idx="8123">
                  <c:v>103.9</c:v>
                </c:pt>
                <c:pt idx="8124">
                  <c:v>103.9</c:v>
                </c:pt>
                <c:pt idx="8125">
                  <c:v>103.9</c:v>
                </c:pt>
                <c:pt idx="8126">
                  <c:v>103.9</c:v>
                </c:pt>
                <c:pt idx="8127">
                  <c:v>103.9</c:v>
                </c:pt>
                <c:pt idx="8128">
                  <c:v>103.9</c:v>
                </c:pt>
                <c:pt idx="8129">
                  <c:v>103.9</c:v>
                </c:pt>
                <c:pt idx="8130">
                  <c:v>103.9</c:v>
                </c:pt>
                <c:pt idx="8131">
                  <c:v>103.9</c:v>
                </c:pt>
                <c:pt idx="8132">
                  <c:v>103.9</c:v>
                </c:pt>
                <c:pt idx="8133">
                  <c:v>103.9</c:v>
                </c:pt>
                <c:pt idx="8134">
                  <c:v>103.9</c:v>
                </c:pt>
                <c:pt idx="8135">
                  <c:v>103.9</c:v>
                </c:pt>
                <c:pt idx="8136">
                  <c:v>103.9</c:v>
                </c:pt>
                <c:pt idx="8137">
                  <c:v>103.9</c:v>
                </c:pt>
                <c:pt idx="8138">
                  <c:v>103.9</c:v>
                </c:pt>
                <c:pt idx="8139">
                  <c:v>103.9</c:v>
                </c:pt>
                <c:pt idx="8140">
                  <c:v>103.9</c:v>
                </c:pt>
                <c:pt idx="8141">
                  <c:v>103.9</c:v>
                </c:pt>
                <c:pt idx="8142">
                  <c:v>103.9</c:v>
                </c:pt>
                <c:pt idx="8143">
                  <c:v>103.9</c:v>
                </c:pt>
                <c:pt idx="8144">
                  <c:v>103.9</c:v>
                </c:pt>
                <c:pt idx="8145">
                  <c:v>103.9</c:v>
                </c:pt>
                <c:pt idx="8146">
                  <c:v>103.9</c:v>
                </c:pt>
                <c:pt idx="8147">
                  <c:v>103.9</c:v>
                </c:pt>
                <c:pt idx="8148">
                  <c:v>103.9</c:v>
                </c:pt>
                <c:pt idx="8149">
                  <c:v>103.9</c:v>
                </c:pt>
                <c:pt idx="8150">
                  <c:v>103.9</c:v>
                </c:pt>
                <c:pt idx="8151">
                  <c:v>103.9</c:v>
                </c:pt>
                <c:pt idx="8152">
                  <c:v>103.9</c:v>
                </c:pt>
                <c:pt idx="8153">
                  <c:v>103.9</c:v>
                </c:pt>
                <c:pt idx="8154">
                  <c:v>103.9</c:v>
                </c:pt>
                <c:pt idx="8155">
                  <c:v>103.9</c:v>
                </c:pt>
                <c:pt idx="8156">
                  <c:v>103.9</c:v>
                </c:pt>
                <c:pt idx="8157">
                  <c:v>103.9</c:v>
                </c:pt>
                <c:pt idx="8158">
                  <c:v>103.9</c:v>
                </c:pt>
                <c:pt idx="8159">
                  <c:v>103.9</c:v>
                </c:pt>
                <c:pt idx="8160">
                  <c:v>103.9</c:v>
                </c:pt>
                <c:pt idx="8161">
                  <c:v>103.9</c:v>
                </c:pt>
                <c:pt idx="8162">
                  <c:v>103.9</c:v>
                </c:pt>
                <c:pt idx="8163">
                  <c:v>103.9</c:v>
                </c:pt>
                <c:pt idx="8164">
                  <c:v>103.9</c:v>
                </c:pt>
                <c:pt idx="8165">
                  <c:v>103.9</c:v>
                </c:pt>
                <c:pt idx="8166">
                  <c:v>103.9</c:v>
                </c:pt>
                <c:pt idx="8167">
                  <c:v>103.9</c:v>
                </c:pt>
                <c:pt idx="8168">
                  <c:v>103.9</c:v>
                </c:pt>
                <c:pt idx="8169">
                  <c:v>103.9</c:v>
                </c:pt>
                <c:pt idx="8170">
                  <c:v>103.9</c:v>
                </c:pt>
                <c:pt idx="8171">
                  <c:v>103.9</c:v>
                </c:pt>
                <c:pt idx="8172">
                  <c:v>103.9</c:v>
                </c:pt>
                <c:pt idx="8173">
                  <c:v>103.9</c:v>
                </c:pt>
                <c:pt idx="8174">
                  <c:v>103.9</c:v>
                </c:pt>
                <c:pt idx="8175">
                  <c:v>103.9</c:v>
                </c:pt>
                <c:pt idx="8176">
                  <c:v>103.9</c:v>
                </c:pt>
                <c:pt idx="8177">
                  <c:v>103.9</c:v>
                </c:pt>
                <c:pt idx="8178">
                  <c:v>103.9</c:v>
                </c:pt>
                <c:pt idx="8179">
                  <c:v>103.9</c:v>
                </c:pt>
                <c:pt idx="8180">
                  <c:v>103.9</c:v>
                </c:pt>
                <c:pt idx="8181">
                  <c:v>103.9</c:v>
                </c:pt>
                <c:pt idx="8182">
                  <c:v>103.9</c:v>
                </c:pt>
                <c:pt idx="8183">
                  <c:v>103.9</c:v>
                </c:pt>
                <c:pt idx="8184">
                  <c:v>103.9</c:v>
                </c:pt>
                <c:pt idx="8185">
                  <c:v>103.9</c:v>
                </c:pt>
                <c:pt idx="8186">
                  <c:v>103.9</c:v>
                </c:pt>
                <c:pt idx="8187">
                  <c:v>103.9</c:v>
                </c:pt>
                <c:pt idx="8188">
                  <c:v>103.9</c:v>
                </c:pt>
                <c:pt idx="8189">
                  <c:v>103.9</c:v>
                </c:pt>
                <c:pt idx="8190">
                  <c:v>103.9</c:v>
                </c:pt>
                <c:pt idx="8191">
                  <c:v>103.9</c:v>
                </c:pt>
                <c:pt idx="8192">
                  <c:v>103.9</c:v>
                </c:pt>
                <c:pt idx="8193">
                  <c:v>103.9</c:v>
                </c:pt>
                <c:pt idx="8194">
                  <c:v>103.9</c:v>
                </c:pt>
                <c:pt idx="8195">
                  <c:v>103.9</c:v>
                </c:pt>
                <c:pt idx="8196">
                  <c:v>103.9</c:v>
                </c:pt>
                <c:pt idx="8197">
                  <c:v>103.9</c:v>
                </c:pt>
                <c:pt idx="8198">
                  <c:v>103.9</c:v>
                </c:pt>
                <c:pt idx="8199">
                  <c:v>103.9</c:v>
                </c:pt>
                <c:pt idx="8200">
                  <c:v>103.9</c:v>
                </c:pt>
                <c:pt idx="8201">
                  <c:v>103.9</c:v>
                </c:pt>
                <c:pt idx="8202">
                  <c:v>103.9</c:v>
                </c:pt>
                <c:pt idx="8203">
                  <c:v>103.9</c:v>
                </c:pt>
                <c:pt idx="8204">
                  <c:v>103.9</c:v>
                </c:pt>
                <c:pt idx="8205">
                  <c:v>103.9</c:v>
                </c:pt>
                <c:pt idx="8206">
                  <c:v>103.9</c:v>
                </c:pt>
                <c:pt idx="8207">
                  <c:v>103.9</c:v>
                </c:pt>
                <c:pt idx="8208">
                  <c:v>103.9</c:v>
                </c:pt>
                <c:pt idx="8209">
                  <c:v>103.9</c:v>
                </c:pt>
                <c:pt idx="8210">
                  <c:v>103.9</c:v>
                </c:pt>
                <c:pt idx="8211">
                  <c:v>103.9</c:v>
                </c:pt>
                <c:pt idx="8212">
                  <c:v>103.9</c:v>
                </c:pt>
                <c:pt idx="8213">
                  <c:v>103.9</c:v>
                </c:pt>
                <c:pt idx="8214">
                  <c:v>103.9</c:v>
                </c:pt>
                <c:pt idx="8215">
                  <c:v>103.9</c:v>
                </c:pt>
                <c:pt idx="8216">
                  <c:v>103.9</c:v>
                </c:pt>
                <c:pt idx="8217">
                  <c:v>103.9</c:v>
                </c:pt>
                <c:pt idx="8218">
                  <c:v>103.9</c:v>
                </c:pt>
                <c:pt idx="8219">
                  <c:v>103.9</c:v>
                </c:pt>
                <c:pt idx="8220">
                  <c:v>103.9</c:v>
                </c:pt>
                <c:pt idx="8221">
                  <c:v>103.9</c:v>
                </c:pt>
                <c:pt idx="8222">
                  <c:v>103.9</c:v>
                </c:pt>
                <c:pt idx="8223">
                  <c:v>103.9</c:v>
                </c:pt>
                <c:pt idx="8224">
                  <c:v>103.9</c:v>
                </c:pt>
                <c:pt idx="8225">
                  <c:v>103.9</c:v>
                </c:pt>
                <c:pt idx="8226">
                  <c:v>103.9</c:v>
                </c:pt>
                <c:pt idx="8227">
                  <c:v>103.9</c:v>
                </c:pt>
                <c:pt idx="8228">
                  <c:v>103.9</c:v>
                </c:pt>
                <c:pt idx="8229">
                  <c:v>103.9</c:v>
                </c:pt>
                <c:pt idx="8230">
                  <c:v>103.9</c:v>
                </c:pt>
                <c:pt idx="8231">
                  <c:v>103.9</c:v>
                </c:pt>
                <c:pt idx="8232">
                  <c:v>103.9</c:v>
                </c:pt>
                <c:pt idx="8233">
                  <c:v>103.9</c:v>
                </c:pt>
                <c:pt idx="8234">
                  <c:v>103.9</c:v>
                </c:pt>
                <c:pt idx="8235">
                  <c:v>103.9</c:v>
                </c:pt>
                <c:pt idx="8236">
                  <c:v>103.9</c:v>
                </c:pt>
                <c:pt idx="8237">
                  <c:v>103.9</c:v>
                </c:pt>
                <c:pt idx="8238">
                  <c:v>103.9</c:v>
                </c:pt>
                <c:pt idx="8239">
                  <c:v>103.9</c:v>
                </c:pt>
                <c:pt idx="8240">
                  <c:v>103.9</c:v>
                </c:pt>
                <c:pt idx="8241">
                  <c:v>103.9</c:v>
                </c:pt>
                <c:pt idx="8242">
                  <c:v>103.9</c:v>
                </c:pt>
                <c:pt idx="8243">
                  <c:v>103.8</c:v>
                </c:pt>
                <c:pt idx="8244">
                  <c:v>103.8</c:v>
                </c:pt>
                <c:pt idx="8245">
                  <c:v>103.8</c:v>
                </c:pt>
                <c:pt idx="8246">
                  <c:v>103.8</c:v>
                </c:pt>
                <c:pt idx="8247">
                  <c:v>103.8</c:v>
                </c:pt>
                <c:pt idx="8248">
                  <c:v>103.8</c:v>
                </c:pt>
                <c:pt idx="8249">
                  <c:v>103.8</c:v>
                </c:pt>
                <c:pt idx="8250">
                  <c:v>103.8</c:v>
                </c:pt>
                <c:pt idx="8251">
                  <c:v>103.8</c:v>
                </c:pt>
                <c:pt idx="8252">
                  <c:v>103.8</c:v>
                </c:pt>
                <c:pt idx="8253">
                  <c:v>103.8</c:v>
                </c:pt>
                <c:pt idx="8254">
                  <c:v>103.8</c:v>
                </c:pt>
                <c:pt idx="8255">
                  <c:v>103.8</c:v>
                </c:pt>
                <c:pt idx="8256">
                  <c:v>103.8</c:v>
                </c:pt>
                <c:pt idx="8257">
                  <c:v>103.8</c:v>
                </c:pt>
                <c:pt idx="8258">
                  <c:v>103.8</c:v>
                </c:pt>
                <c:pt idx="8259">
                  <c:v>103.8</c:v>
                </c:pt>
                <c:pt idx="8260">
                  <c:v>103.8</c:v>
                </c:pt>
                <c:pt idx="8261">
                  <c:v>103.8</c:v>
                </c:pt>
                <c:pt idx="8262">
                  <c:v>103.8</c:v>
                </c:pt>
                <c:pt idx="8263">
                  <c:v>103.8</c:v>
                </c:pt>
                <c:pt idx="8264">
                  <c:v>103.8</c:v>
                </c:pt>
                <c:pt idx="8265">
                  <c:v>103.8</c:v>
                </c:pt>
                <c:pt idx="8266">
                  <c:v>103.8</c:v>
                </c:pt>
                <c:pt idx="8267">
                  <c:v>103.8</c:v>
                </c:pt>
                <c:pt idx="8268">
                  <c:v>103.8</c:v>
                </c:pt>
                <c:pt idx="8269">
                  <c:v>103.8</c:v>
                </c:pt>
                <c:pt idx="8270">
                  <c:v>103.8</c:v>
                </c:pt>
                <c:pt idx="8271">
                  <c:v>103.8</c:v>
                </c:pt>
                <c:pt idx="8272">
                  <c:v>103.8</c:v>
                </c:pt>
                <c:pt idx="8273">
                  <c:v>103.8</c:v>
                </c:pt>
                <c:pt idx="8274">
                  <c:v>103.8</c:v>
                </c:pt>
                <c:pt idx="8275">
                  <c:v>103.8</c:v>
                </c:pt>
                <c:pt idx="8276">
                  <c:v>103.8</c:v>
                </c:pt>
                <c:pt idx="8277">
                  <c:v>103.8</c:v>
                </c:pt>
                <c:pt idx="8278">
                  <c:v>103.8</c:v>
                </c:pt>
                <c:pt idx="8279">
                  <c:v>103.8</c:v>
                </c:pt>
                <c:pt idx="8280">
                  <c:v>103.8</c:v>
                </c:pt>
                <c:pt idx="8281">
                  <c:v>103.8</c:v>
                </c:pt>
                <c:pt idx="8282">
                  <c:v>103.8</c:v>
                </c:pt>
                <c:pt idx="8283">
                  <c:v>103.8</c:v>
                </c:pt>
                <c:pt idx="8284">
                  <c:v>103.8</c:v>
                </c:pt>
                <c:pt idx="8285">
                  <c:v>103.8</c:v>
                </c:pt>
                <c:pt idx="8286">
                  <c:v>103.8</c:v>
                </c:pt>
                <c:pt idx="8287">
                  <c:v>103.8</c:v>
                </c:pt>
                <c:pt idx="8288">
                  <c:v>103.8</c:v>
                </c:pt>
                <c:pt idx="8289">
                  <c:v>103.8</c:v>
                </c:pt>
                <c:pt idx="8290">
                  <c:v>103.8</c:v>
                </c:pt>
                <c:pt idx="8291">
                  <c:v>103.8</c:v>
                </c:pt>
                <c:pt idx="8292">
                  <c:v>103.8</c:v>
                </c:pt>
                <c:pt idx="8293">
                  <c:v>103.8</c:v>
                </c:pt>
                <c:pt idx="8294">
                  <c:v>103.8</c:v>
                </c:pt>
                <c:pt idx="8295">
                  <c:v>103.8</c:v>
                </c:pt>
                <c:pt idx="8296">
                  <c:v>103.8</c:v>
                </c:pt>
                <c:pt idx="8297">
                  <c:v>103.8</c:v>
                </c:pt>
                <c:pt idx="8298">
                  <c:v>103.8</c:v>
                </c:pt>
                <c:pt idx="8299">
                  <c:v>103.8</c:v>
                </c:pt>
                <c:pt idx="8300">
                  <c:v>103.8</c:v>
                </c:pt>
                <c:pt idx="8301">
                  <c:v>103.8</c:v>
                </c:pt>
                <c:pt idx="8302">
                  <c:v>103.8</c:v>
                </c:pt>
                <c:pt idx="8303">
                  <c:v>103.8</c:v>
                </c:pt>
                <c:pt idx="8304">
                  <c:v>103.8</c:v>
                </c:pt>
                <c:pt idx="8305">
                  <c:v>103.8</c:v>
                </c:pt>
                <c:pt idx="8306">
                  <c:v>103.8</c:v>
                </c:pt>
                <c:pt idx="8307">
                  <c:v>103.8</c:v>
                </c:pt>
                <c:pt idx="8308">
                  <c:v>103.8</c:v>
                </c:pt>
                <c:pt idx="8309">
                  <c:v>103.8</c:v>
                </c:pt>
                <c:pt idx="8310">
                  <c:v>103.8</c:v>
                </c:pt>
                <c:pt idx="8311">
                  <c:v>103.8</c:v>
                </c:pt>
                <c:pt idx="8312">
                  <c:v>103.8</c:v>
                </c:pt>
                <c:pt idx="8313">
                  <c:v>103.8</c:v>
                </c:pt>
                <c:pt idx="8314">
                  <c:v>103.8</c:v>
                </c:pt>
                <c:pt idx="8315">
                  <c:v>103.8</c:v>
                </c:pt>
                <c:pt idx="8316">
                  <c:v>103.8</c:v>
                </c:pt>
                <c:pt idx="8317">
                  <c:v>103.8</c:v>
                </c:pt>
                <c:pt idx="8318">
                  <c:v>103.8</c:v>
                </c:pt>
                <c:pt idx="8319">
                  <c:v>103.8</c:v>
                </c:pt>
                <c:pt idx="8320">
                  <c:v>103.8</c:v>
                </c:pt>
                <c:pt idx="8321">
                  <c:v>103.8</c:v>
                </c:pt>
                <c:pt idx="8322">
                  <c:v>103.8</c:v>
                </c:pt>
                <c:pt idx="8323">
                  <c:v>103.8</c:v>
                </c:pt>
                <c:pt idx="8324">
                  <c:v>103.8</c:v>
                </c:pt>
                <c:pt idx="8325">
                  <c:v>103.8</c:v>
                </c:pt>
                <c:pt idx="8326">
                  <c:v>103.8</c:v>
                </c:pt>
                <c:pt idx="8327">
                  <c:v>103.8</c:v>
                </c:pt>
                <c:pt idx="8328">
                  <c:v>103.8</c:v>
                </c:pt>
                <c:pt idx="8329">
                  <c:v>103.8</c:v>
                </c:pt>
                <c:pt idx="8330">
                  <c:v>103.8</c:v>
                </c:pt>
                <c:pt idx="8331">
                  <c:v>103.8</c:v>
                </c:pt>
                <c:pt idx="8332">
                  <c:v>103.8</c:v>
                </c:pt>
                <c:pt idx="8333">
                  <c:v>103.8</c:v>
                </c:pt>
                <c:pt idx="8334">
                  <c:v>103.8</c:v>
                </c:pt>
                <c:pt idx="8335">
                  <c:v>103.8</c:v>
                </c:pt>
                <c:pt idx="8336">
                  <c:v>103.8</c:v>
                </c:pt>
                <c:pt idx="8337">
                  <c:v>103.7</c:v>
                </c:pt>
                <c:pt idx="8338">
                  <c:v>103.7</c:v>
                </c:pt>
                <c:pt idx="8339">
                  <c:v>103.7</c:v>
                </c:pt>
                <c:pt idx="8340">
                  <c:v>103.7</c:v>
                </c:pt>
                <c:pt idx="8341">
                  <c:v>103.7</c:v>
                </c:pt>
                <c:pt idx="8342">
                  <c:v>103.7</c:v>
                </c:pt>
                <c:pt idx="8343">
                  <c:v>103.7</c:v>
                </c:pt>
                <c:pt idx="8344">
                  <c:v>103.7</c:v>
                </c:pt>
                <c:pt idx="8345">
                  <c:v>103.7</c:v>
                </c:pt>
                <c:pt idx="8346">
                  <c:v>103.7</c:v>
                </c:pt>
                <c:pt idx="8347">
                  <c:v>103.7</c:v>
                </c:pt>
                <c:pt idx="8348">
                  <c:v>103.7</c:v>
                </c:pt>
                <c:pt idx="8349">
                  <c:v>103.7</c:v>
                </c:pt>
                <c:pt idx="8350">
                  <c:v>103.7</c:v>
                </c:pt>
                <c:pt idx="8351">
                  <c:v>103.7</c:v>
                </c:pt>
                <c:pt idx="8352">
                  <c:v>103.7</c:v>
                </c:pt>
                <c:pt idx="8353">
                  <c:v>103.7</c:v>
                </c:pt>
                <c:pt idx="8354">
                  <c:v>103.7</c:v>
                </c:pt>
                <c:pt idx="8355">
                  <c:v>103.7</c:v>
                </c:pt>
                <c:pt idx="8356">
                  <c:v>103.7</c:v>
                </c:pt>
                <c:pt idx="8357">
                  <c:v>103.7</c:v>
                </c:pt>
                <c:pt idx="8358">
                  <c:v>103.7</c:v>
                </c:pt>
                <c:pt idx="8359">
                  <c:v>103.7</c:v>
                </c:pt>
                <c:pt idx="8360">
                  <c:v>103.7</c:v>
                </c:pt>
                <c:pt idx="8361">
                  <c:v>103.7</c:v>
                </c:pt>
                <c:pt idx="8362">
                  <c:v>103.7</c:v>
                </c:pt>
                <c:pt idx="8363">
                  <c:v>103.7</c:v>
                </c:pt>
                <c:pt idx="8364">
                  <c:v>103.7</c:v>
                </c:pt>
                <c:pt idx="8365">
                  <c:v>103.7</c:v>
                </c:pt>
                <c:pt idx="8366">
                  <c:v>103.7</c:v>
                </c:pt>
                <c:pt idx="8367">
                  <c:v>103.7</c:v>
                </c:pt>
                <c:pt idx="8368">
                  <c:v>103.7</c:v>
                </c:pt>
                <c:pt idx="8369">
                  <c:v>103.7</c:v>
                </c:pt>
                <c:pt idx="8370">
                  <c:v>103.7</c:v>
                </c:pt>
                <c:pt idx="8371">
                  <c:v>103.7</c:v>
                </c:pt>
                <c:pt idx="8372">
                  <c:v>103.6</c:v>
                </c:pt>
                <c:pt idx="8373">
                  <c:v>103.6</c:v>
                </c:pt>
                <c:pt idx="8374">
                  <c:v>103.6</c:v>
                </c:pt>
                <c:pt idx="8375">
                  <c:v>103.6</c:v>
                </c:pt>
                <c:pt idx="8376">
                  <c:v>103.6</c:v>
                </c:pt>
                <c:pt idx="8377">
                  <c:v>103.6</c:v>
                </c:pt>
                <c:pt idx="8378">
                  <c:v>103.6</c:v>
                </c:pt>
                <c:pt idx="8379">
                  <c:v>103.6</c:v>
                </c:pt>
                <c:pt idx="8380">
                  <c:v>103.6</c:v>
                </c:pt>
                <c:pt idx="8381">
                  <c:v>103.6</c:v>
                </c:pt>
                <c:pt idx="8382">
                  <c:v>103.6</c:v>
                </c:pt>
                <c:pt idx="8383">
                  <c:v>103.6</c:v>
                </c:pt>
                <c:pt idx="8384">
                  <c:v>103.6</c:v>
                </c:pt>
                <c:pt idx="8385">
                  <c:v>103.6</c:v>
                </c:pt>
                <c:pt idx="8386">
                  <c:v>103.6</c:v>
                </c:pt>
                <c:pt idx="8387">
                  <c:v>103.6</c:v>
                </c:pt>
                <c:pt idx="8388">
                  <c:v>103.6</c:v>
                </c:pt>
                <c:pt idx="8389">
                  <c:v>103.6</c:v>
                </c:pt>
                <c:pt idx="8390">
                  <c:v>103.6</c:v>
                </c:pt>
                <c:pt idx="8391">
                  <c:v>103.6</c:v>
                </c:pt>
                <c:pt idx="8392">
                  <c:v>103.6</c:v>
                </c:pt>
                <c:pt idx="8393">
                  <c:v>103.6</c:v>
                </c:pt>
                <c:pt idx="8394">
                  <c:v>103.6</c:v>
                </c:pt>
                <c:pt idx="8395">
                  <c:v>103.6</c:v>
                </c:pt>
                <c:pt idx="8396">
                  <c:v>103.6</c:v>
                </c:pt>
                <c:pt idx="8397">
                  <c:v>103.6</c:v>
                </c:pt>
                <c:pt idx="8398">
                  <c:v>103.6</c:v>
                </c:pt>
                <c:pt idx="8399">
                  <c:v>103.6</c:v>
                </c:pt>
                <c:pt idx="8400">
                  <c:v>103.6</c:v>
                </c:pt>
                <c:pt idx="8401">
                  <c:v>103.6</c:v>
                </c:pt>
                <c:pt idx="8402">
                  <c:v>103.6</c:v>
                </c:pt>
                <c:pt idx="8403">
                  <c:v>103.6</c:v>
                </c:pt>
                <c:pt idx="8404">
                  <c:v>103.6</c:v>
                </c:pt>
                <c:pt idx="8405">
                  <c:v>103.6</c:v>
                </c:pt>
                <c:pt idx="8406">
                  <c:v>103.6</c:v>
                </c:pt>
                <c:pt idx="8407">
                  <c:v>103.6</c:v>
                </c:pt>
                <c:pt idx="8408">
                  <c:v>103.6</c:v>
                </c:pt>
                <c:pt idx="8409">
                  <c:v>103.6</c:v>
                </c:pt>
                <c:pt idx="8410">
                  <c:v>103.6</c:v>
                </c:pt>
                <c:pt idx="8411">
                  <c:v>103.6</c:v>
                </c:pt>
                <c:pt idx="8412">
                  <c:v>103.6</c:v>
                </c:pt>
                <c:pt idx="8413">
                  <c:v>103.6</c:v>
                </c:pt>
                <c:pt idx="8414">
                  <c:v>103.6</c:v>
                </c:pt>
                <c:pt idx="8415">
                  <c:v>103.6</c:v>
                </c:pt>
                <c:pt idx="8416">
                  <c:v>103.6</c:v>
                </c:pt>
                <c:pt idx="8417">
                  <c:v>103.6</c:v>
                </c:pt>
                <c:pt idx="8418">
                  <c:v>103.6</c:v>
                </c:pt>
                <c:pt idx="8419">
                  <c:v>103.6</c:v>
                </c:pt>
                <c:pt idx="8420">
                  <c:v>103.6</c:v>
                </c:pt>
                <c:pt idx="8421">
                  <c:v>103.6</c:v>
                </c:pt>
                <c:pt idx="8422">
                  <c:v>103.6</c:v>
                </c:pt>
                <c:pt idx="8423">
                  <c:v>103.6</c:v>
                </c:pt>
                <c:pt idx="8424">
                  <c:v>103.6</c:v>
                </c:pt>
                <c:pt idx="8425">
                  <c:v>103.6</c:v>
                </c:pt>
                <c:pt idx="8426">
                  <c:v>103.6</c:v>
                </c:pt>
                <c:pt idx="8427">
                  <c:v>103.6</c:v>
                </c:pt>
                <c:pt idx="8428">
                  <c:v>103.6</c:v>
                </c:pt>
                <c:pt idx="8429">
                  <c:v>103.6</c:v>
                </c:pt>
                <c:pt idx="8430">
                  <c:v>103.6</c:v>
                </c:pt>
                <c:pt idx="8431">
                  <c:v>103.6</c:v>
                </c:pt>
                <c:pt idx="8432">
                  <c:v>103.6</c:v>
                </c:pt>
                <c:pt idx="8433">
                  <c:v>103.6</c:v>
                </c:pt>
                <c:pt idx="8434">
                  <c:v>103.6</c:v>
                </c:pt>
                <c:pt idx="8435">
                  <c:v>103.6</c:v>
                </c:pt>
                <c:pt idx="8436">
                  <c:v>103.6</c:v>
                </c:pt>
                <c:pt idx="8437">
                  <c:v>103.6</c:v>
                </c:pt>
                <c:pt idx="8438">
                  <c:v>103.6</c:v>
                </c:pt>
                <c:pt idx="8439">
                  <c:v>103.6</c:v>
                </c:pt>
                <c:pt idx="8440">
                  <c:v>103.6</c:v>
                </c:pt>
                <c:pt idx="8441">
                  <c:v>103.6</c:v>
                </c:pt>
                <c:pt idx="8442">
                  <c:v>103.6</c:v>
                </c:pt>
                <c:pt idx="8443">
                  <c:v>103.6</c:v>
                </c:pt>
                <c:pt idx="8444">
                  <c:v>103.6</c:v>
                </c:pt>
                <c:pt idx="8445">
                  <c:v>103.6</c:v>
                </c:pt>
                <c:pt idx="8446">
                  <c:v>103.6</c:v>
                </c:pt>
                <c:pt idx="8447">
                  <c:v>103.6</c:v>
                </c:pt>
                <c:pt idx="8448">
                  <c:v>103.6</c:v>
                </c:pt>
                <c:pt idx="8449">
                  <c:v>103.6</c:v>
                </c:pt>
                <c:pt idx="8450">
                  <c:v>103.6</c:v>
                </c:pt>
                <c:pt idx="8451">
                  <c:v>103.6</c:v>
                </c:pt>
                <c:pt idx="8452">
                  <c:v>103.6</c:v>
                </c:pt>
                <c:pt idx="8453">
                  <c:v>103.6</c:v>
                </c:pt>
                <c:pt idx="8454">
                  <c:v>103.6</c:v>
                </c:pt>
                <c:pt idx="8455">
                  <c:v>103.6</c:v>
                </c:pt>
                <c:pt idx="8456">
                  <c:v>103.6</c:v>
                </c:pt>
                <c:pt idx="8457">
                  <c:v>103.6</c:v>
                </c:pt>
                <c:pt idx="8458">
                  <c:v>103.6</c:v>
                </c:pt>
                <c:pt idx="8459">
                  <c:v>103.6</c:v>
                </c:pt>
                <c:pt idx="8460">
                  <c:v>103.6</c:v>
                </c:pt>
                <c:pt idx="8461">
                  <c:v>103.6</c:v>
                </c:pt>
                <c:pt idx="8462">
                  <c:v>103.6</c:v>
                </c:pt>
                <c:pt idx="8463">
                  <c:v>103.6</c:v>
                </c:pt>
                <c:pt idx="8464">
                  <c:v>103.6</c:v>
                </c:pt>
                <c:pt idx="8465">
                  <c:v>103.6</c:v>
                </c:pt>
                <c:pt idx="8466">
                  <c:v>103.6</c:v>
                </c:pt>
                <c:pt idx="8467">
                  <c:v>103.6</c:v>
                </c:pt>
                <c:pt idx="8468">
                  <c:v>103.6</c:v>
                </c:pt>
                <c:pt idx="8469">
                  <c:v>103.6</c:v>
                </c:pt>
                <c:pt idx="8470">
                  <c:v>103.6</c:v>
                </c:pt>
                <c:pt idx="8471">
                  <c:v>103.6</c:v>
                </c:pt>
                <c:pt idx="8472">
                  <c:v>103.6</c:v>
                </c:pt>
                <c:pt idx="8473">
                  <c:v>103.6</c:v>
                </c:pt>
                <c:pt idx="8474">
                  <c:v>103.6</c:v>
                </c:pt>
                <c:pt idx="8475">
                  <c:v>103.6</c:v>
                </c:pt>
                <c:pt idx="8476">
                  <c:v>103.6</c:v>
                </c:pt>
                <c:pt idx="8477">
                  <c:v>103.6</c:v>
                </c:pt>
                <c:pt idx="8478">
                  <c:v>103.6</c:v>
                </c:pt>
                <c:pt idx="8479">
                  <c:v>103.6</c:v>
                </c:pt>
                <c:pt idx="8480">
                  <c:v>103.7</c:v>
                </c:pt>
                <c:pt idx="8481">
                  <c:v>103.7</c:v>
                </c:pt>
                <c:pt idx="8482">
                  <c:v>103.7</c:v>
                </c:pt>
                <c:pt idx="8483">
                  <c:v>103.7</c:v>
                </c:pt>
                <c:pt idx="8484">
                  <c:v>103.7</c:v>
                </c:pt>
                <c:pt idx="8485">
                  <c:v>103.7</c:v>
                </c:pt>
                <c:pt idx="8486">
                  <c:v>103.7</c:v>
                </c:pt>
                <c:pt idx="8487">
                  <c:v>103.7</c:v>
                </c:pt>
                <c:pt idx="8488">
                  <c:v>103.7</c:v>
                </c:pt>
                <c:pt idx="8489">
                  <c:v>103.7</c:v>
                </c:pt>
                <c:pt idx="8490">
                  <c:v>103.7</c:v>
                </c:pt>
                <c:pt idx="8491">
                  <c:v>103.7</c:v>
                </c:pt>
                <c:pt idx="8492">
                  <c:v>103.7</c:v>
                </c:pt>
                <c:pt idx="8493">
                  <c:v>103.7</c:v>
                </c:pt>
                <c:pt idx="8494">
                  <c:v>103.7</c:v>
                </c:pt>
                <c:pt idx="8495">
                  <c:v>103.7</c:v>
                </c:pt>
                <c:pt idx="8496">
                  <c:v>103.7</c:v>
                </c:pt>
                <c:pt idx="8497">
                  <c:v>103.7</c:v>
                </c:pt>
                <c:pt idx="8498">
                  <c:v>103.7</c:v>
                </c:pt>
                <c:pt idx="8499">
                  <c:v>103.7</c:v>
                </c:pt>
                <c:pt idx="8500">
                  <c:v>103.7</c:v>
                </c:pt>
                <c:pt idx="8501">
                  <c:v>103.7</c:v>
                </c:pt>
                <c:pt idx="8502">
                  <c:v>103.7</c:v>
                </c:pt>
                <c:pt idx="8503">
                  <c:v>103.7</c:v>
                </c:pt>
                <c:pt idx="8504">
                  <c:v>103.7</c:v>
                </c:pt>
                <c:pt idx="8505">
                  <c:v>103.7</c:v>
                </c:pt>
                <c:pt idx="8506">
                  <c:v>103.7</c:v>
                </c:pt>
                <c:pt idx="8507">
                  <c:v>103.7</c:v>
                </c:pt>
                <c:pt idx="8508">
                  <c:v>103.7</c:v>
                </c:pt>
                <c:pt idx="8509">
                  <c:v>103.8</c:v>
                </c:pt>
                <c:pt idx="8510">
                  <c:v>103.8</c:v>
                </c:pt>
                <c:pt idx="8511">
                  <c:v>103.8</c:v>
                </c:pt>
                <c:pt idx="8512">
                  <c:v>103.8</c:v>
                </c:pt>
                <c:pt idx="8513">
                  <c:v>103.8</c:v>
                </c:pt>
                <c:pt idx="8514">
                  <c:v>103.8</c:v>
                </c:pt>
                <c:pt idx="8515">
                  <c:v>103.8</c:v>
                </c:pt>
                <c:pt idx="8516">
                  <c:v>103.8</c:v>
                </c:pt>
                <c:pt idx="8517">
                  <c:v>103.8</c:v>
                </c:pt>
                <c:pt idx="8518">
                  <c:v>103.8</c:v>
                </c:pt>
                <c:pt idx="8519">
                  <c:v>103.8</c:v>
                </c:pt>
                <c:pt idx="8520">
                  <c:v>103.8</c:v>
                </c:pt>
                <c:pt idx="8521">
                  <c:v>103.8</c:v>
                </c:pt>
                <c:pt idx="8522">
                  <c:v>103.9</c:v>
                </c:pt>
                <c:pt idx="8523">
                  <c:v>103.9</c:v>
                </c:pt>
                <c:pt idx="8524">
                  <c:v>103.9</c:v>
                </c:pt>
                <c:pt idx="8525">
                  <c:v>103.9</c:v>
                </c:pt>
                <c:pt idx="8526">
                  <c:v>103.9</c:v>
                </c:pt>
                <c:pt idx="8527">
                  <c:v>103.9</c:v>
                </c:pt>
                <c:pt idx="8528">
                  <c:v>103.9</c:v>
                </c:pt>
                <c:pt idx="8529">
                  <c:v>103.9</c:v>
                </c:pt>
                <c:pt idx="8530">
                  <c:v>103.9</c:v>
                </c:pt>
                <c:pt idx="8531">
                  <c:v>103.9</c:v>
                </c:pt>
                <c:pt idx="8532">
                  <c:v>103.9</c:v>
                </c:pt>
                <c:pt idx="8533">
                  <c:v>103.9</c:v>
                </c:pt>
                <c:pt idx="8534">
                  <c:v>103.9</c:v>
                </c:pt>
                <c:pt idx="8535">
                  <c:v>103.9</c:v>
                </c:pt>
                <c:pt idx="8536">
                  <c:v>103.9</c:v>
                </c:pt>
                <c:pt idx="8537">
                  <c:v>103.9</c:v>
                </c:pt>
                <c:pt idx="8538">
                  <c:v>103.9</c:v>
                </c:pt>
                <c:pt idx="8539">
                  <c:v>103.9</c:v>
                </c:pt>
                <c:pt idx="8540">
                  <c:v>103.9</c:v>
                </c:pt>
                <c:pt idx="8541">
                  <c:v>103.9</c:v>
                </c:pt>
                <c:pt idx="8542">
                  <c:v>103.9</c:v>
                </c:pt>
                <c:pt idx="8543">
                  <c:v>103.9</c:v>
                </c:pt>
                <c:pt idx="8544">
                  <c:v>103.9</c:v>
                </c:pt>
                <c:pt idx="8545">
                  <c:v>103.9</c:v>
                </c:pt>
                <c:pt idx="8546">
                  <c:v>103.9</c:v>
                </c:pt>
                <c:pt idx="8547">
                  <c:v>103.9</c:v>
                </c:pt>
                <c:pt idx="8548">
                  <c:v>103.9</c:v>
                </c:pt>
                <c:pt idx="8549">
                  <c:v>103.9</c:v>
                </c:pt>
                <c:pt idx="8550">
                  <c:v>103.9</c:v>
                </c:pt>
                <c:pt idx="8551">
                  <c:v>103.9</c:v>
                </c:pt>
                <c:pt idx="8552">
                  <c:v>103.9</c:v>
                </c:pt>
                <c:pt idx="8553">
                  <c:v>103.9</c:v>
                </c:pt>
                <c:pt idx="8554">
                  <c:v>103.9</c:v>
                </c:pt>
                <c:pt idx="8555">
                  <c:v>103.9</c:v>
                </c:pt>
                <c:pt idx="8556">
                  <c:v>103.9</c:v>
                </c:pt>
                <c:pt idx="8557">
                  <c:v>103.9</c:v>
                </c:pt>
                <c:pt idx="8558">
                  <c:v>103.9</c:v>
                </c:pt>
                <c:pt idx="8559">
                  <c:v>103.9</c:v>
                </c:pt>
                <c:pt idx="8560">
                  <c:v>103.9</c:v>
                </c:pt>
                <c:pt idx="8561">
                  <c:v>103.9</c:v>
                </c:pt>
                <c:pt idx="8562">
                  <c:v>103.9</c:v>
                </c:pt>
                <c:pt idx="8563">
                  <c:v>103.9</c:v>
                </c:pt>
                <c:pt idx="8564">
                  <c:v>103.9</c:v>
                </c:pt>
                <c:pt idx="8565">
                  <c:v>103.9</c:v>
                </c:pt>
                <c:pt idx="8566">
                  <c:v>103.9</c:v>
                </c:pt>
                <c:pt idx="8567">
                  <c:v>103.9</c:v>
                </c:pt>
                <c:pt idx="8568">
                  <c:v>103.9</c:v>
                </c:pt>
                <c:pt idx="8569">
                  <c:v>103.9</c:v>
                </c:pt>
                <c:pt idx="8570">
                  <c:v>103.9</c:v>
                </c:pt>
                <c:pt idx="8571">
                  <c:v>103.9</c:v>
                </c:pt>
                <c:pt idx="8572">
                  <c:v>103.9</c:v>
                </c:pt>
                <c:pt idx="8573">
                  <c:v>104</c:v>
                </c:pt>
                <c:pt idx="8574">
                  <c:v>104</c:v>
                </c:pt>
                <c:pt idx="8575">
                  <c:v>104</c:v>
                </c:pt>
                <c:pt idx="8576">
                  <c:v>104</c:v>
                </c:pt>
                <c:pt idx="8577">
                  <c:v>104</c:v>
                </c:pt>
                <c:pt idx="8578">
                  <c:v>104</c:v>
                </c:pt>
                <c:pt idx="8579">
                  <c:v>104</c:v>
                </c:pt>
                <c:pt idx="8580">
                  <c:v>104</c:v>
                </c:pt>
                <c:pt idx="8581">
                  <c:v>104</c:v>
                </c:pt>
                <c:pt idx="8582">
                  <c:v>104</c:v>
                </c:pt>
                <c:pt idx="8583">
                  <c:v>104</c:v>
                </c:pt>
                <c:pt idx="8584">
                  <c:v>104</c:v>
                </c:pt>
                <c:pt idx="8585">
                  <c:v>104</c:v>
                </c:pt>
                <c:pt idx="8586">
                  <c:v>104</c:v>
                </c:pt>
                <c:pt idx="8587">
                  <c:v>104</c:v>
                </c:pt>
                <c:pt idx="8588">
                  <c:v>104</c:v>
                </c:pt>
                <c:pt idx="8589">
                  <c:v>104</c:v>
                </c:pt>
                <c:pt idx="8590">
                  <c:v>104</c:v>
                </c:pt>
                <c:pt idx="8591">
                  <c:v>104</c:v>
                </c:pt>
                <c:pt idx="8592">
                  <c:v>104</c:v>
                </c:pt>
                <c:pt idx="8593">
                  <c:v>104</c:v>
                </c:pt>
                <c:pt idx="8594">
                  <c:v>104</c:v>
                </c:pt>
                <c:pt idx="8595">
                  <c:v>104</c:v>
                </c:pt>
                <c:pt idx="8596">
                  <c:v>104</c:v>
                </c:pt>
                <c:pt idx="8597">
                  <c:v>104</c:v>
                </c:pt>
                <c:pt idx="8598">
                  <c:v>104</c:v>
                </c:pt>
                <c:pt idx="8599">
                  <c:v>104</c:v>
                </c:pt>
                <c:pt idx="8600">
                  <c:v>104</c:v>
                </c:pt>
                <c:pt idx="8601">
                  <c:v>104</c:v>
                </c:pt>
                <c:pt idx="8602">
                  <c:v>104</c:v>
                </c:pt>
                <c:pt idx="8603">
                  <c:v>104</c:v>
                </c:pt>
                <c:pt idx="8604">
                  <c:v>104</c:v>
                </c:pt>
                <c:pt idx="8605">
                  <c:v>104</c:v>
                </c:pt>
                <c:pt idx="8606">
                  <c:v>104</c:v>
                </c:pt>
                <c:pt idx="8607">
                  <c:v>104</c:v>
                </c:pt>
                <c:pt idx="8608">
                  <c:v>104</c:v>
                </c:pt>
                <c:pt idx="8609">
                  <c:v>104</c:v>
                </c:pt>
                <c:pt idx="8610">
                  <c:v>104</c:v>
                </c:pt>
                <c:pt idx="8611">
                  <c:v>104</c:v>
                </c:pt>
                <c:pt idx="8612">
                  <c:v>104</c:v>
                </c:pt>
                <c:pt idx="8613">
                  <c:v>104</c:v>
                </c:pt>
                <c:pt idx="8614">
                  <c:v>104</c:v>
                </c:pt>
                <c:pt idx="8615">
                  <c:v>104</c:v>
                </c:pt>
                <c:pt idx="8616">
                  <c:v>104</c:v>
                </c:pt>
                <c:pt idx="8617">
                  <c:v>104</c:v>
                </c:pt>
                <c:pt idx="8618">
                  <c:v>103.9</c:v>
                </c:pt>
                <c:pt idx="8619">
                  <c:v>103.9</c:v>
                </c:pt>
                <c:pt idx="8620">
                  <c:v>103.9</c:v>
                </c:pt>
                <c:pt idx="8621">
                  <c:v>103.9</c:v>
                </c:pt>
                <c:pt idx="8622">
                  <c:v>103.9</c:v>
                </c:pt>
                <c:pt idx="8623">
                  <c:v>103.9</c:v>
                </c:pt>
                <c:pt idx="8624">
                  <c:v>103.9</c:v>
                </c:pt>
                <c:pt idx="8625">
                  <c:v>103.9</c:v>
                </c:pt>
                <c:pt idx="8626">
                  <c:v>103.9</c:v>
                </c:pt>
                <c:pt idx="8627">
                  <c:v>103.9</c:v>
                </c:pt>
                <c:pt idx="8628">
                  <c:v>103.9</c:v>
                </c:pt>
                <c:pt idx="8629">
                  <c:v>103.9</c:v>
                </c:pt>
                <c:pt idx="8630">
                  <c:v>103.9</c:v>
                </c:pt>
                <c:pt idx="8631">
                  <c:v>103.9</c:v>
                </c:pt>
                <c:pt idx="8632">
                  <c:v>103.9</c:v>
                </c:pt>
                <c:pt idx="8633">
                  <c:v>103.9</c:v>
                </c:pt>
                <c:pt idx="8634">
                  <c:v>103.9</c:v>
                </c:pt>
                <c:pt idx="8635">
                  <c:v>103.9</c:v>
                </c:pt>
                <c:pt idx="8636">
                  <c:v>103.9</c:v>
                </c:pt>
                <c:pt idx="8637">
                  <c:v>103.9</c:v>
                </c:pt>
                <c:pt idx="8638">
                  <c:v>103.9</c:v>
                </c:pt>
                <c:pt idx="8639">
                  <c:v>103.9</c:v>
                </c:pt>
                <c:pt idx="8640">
                  <c:v>103.9</c:v>
                </c:pt>
                <c:pt idx="8641">
                  <c:v>103.9</c:v>
                </c:pt>
                <c:pt idx="8642">
                  <c:v>103.9</c:v>
                </c:pt>
                <c:pt idx="8643">
                  <c:v>103.9</c:v>
                </c:pt>
                <c:pt idx="8644">
                  <c:v>103.9</c:v>
                </c:pt>
                <c:pt idx="8645">
                  <c:v>103.9</c:v>
                </c:pt>
                <c:pt idx="8646">
                  <c:v>103.9</c:v>
                </c:pt>
                <c:pt idx="8647">
                  <c:v>103.9</c:v>
                </c:pt>
                <c:pt idx="8648">
                  <c:v>103.9</c:v>
                </c:pt>
                <c:pt idx="8649">
                  <c:v>103.9</c:v>
                </c:pt>
                <c:pt idx="8650">
                  <c:v>103.9</c:v>
                </c:pt>
                <c:pt idx="8651">
                  <c:v>103.9</c:v>
                </c:pt>
                <c:pt idx="8652">
                  <c:v>103.9</c:v>
                </c:pt>
                <c:pt idx="8653">
                  <c:v>103.9</c:v>
                </c:pt>
                <c:pt idx="8654">
                  <c:v>103.9</c:v>
                </c:pt>
                <c:pt idx="8655">
                  <c:v>103.9</c:v>
                </c:pt>
                <c:pt idx="8656">
                  <c:v>103.9</c:v>
                </c:pt>
                <c:pt idx="8657">
                  <c:v>103.9</c:v>
                </c:pt>
                <c:pt idx="8658">
                  <c:v>103.9</c:v>
                </c:pt>
                <c:pt idx="8659">
                  <c:v>103.9</c:v>
                </c:pt>
                <c:pt idx="8660">
                  <c:v>103.9</c:v>
                </c:pt>
                <c:pt idx="8661">
                  <c:v>103.9</c:v>
                </c:pt>
                <c:pt idx="8662">
                  <c:v>103.9</c:v>
                </c:pt>
                <c:pt idx="8663">
                  <c:v>103.9</c:v>
                </c:pt>
                <c:pt idx="8664">
                  <c:v>103.9</c:v>
                </c:pt>
                <c:pt idx="8665">
                  <c:v>103.9</c:v>
                </c:pt>
                <c:pt idx="8666">
                  <c:v>103.9</c:v>
                </c:pt>
                <c:pt idx="8667">
                  <c:v>103.9</c:v>
                </c:pt>
                <c:pt idx="8668">
                  <c:v>103.9</c:v>
                </c:pt>
                <c:pt idx="8669">
                  <c:v>103.9</c:v>
                </c:pt>
                <c:pt idx="8670">
                  <c:v>103.9</c:v>
                </c:pt>
                <c:pt idx="8671">
                  <c:v>103.9</c:v>
                </c:pt>
                <c:pt idx="8672">
                  <c:v>103.9</c:v>
                </c:pt>
                <c:pt idx="8673">
                  <c:v>103.9</c:v>
                </c:pt>
                <c:pt idx="8674">
                  <c:v>103.9</c:v>
                </c:pt>
                <c:pt idx="8675">
                  <c:v>103.9</c:v>
                </c:pt>
                <c:pt idx="8676">
                  <c:v>103.9</c:v>
                </c:pt>
                <c:pt idx="8677">
                  <c:v>103.9</c:v>
                </c:pt>
                <c:pt idx="8678">
                  <c:v>103.9</c:v>
                </c:pt>
                <c:pt idx="8679">
                  <c:v>103.9</c:v>
                </c:pt>
                <c:pt idx="8680">
                  <c:v>103.9</c:v>
                </c:pt>
                <c:pt idx="8681">
                  <c:v>103.9</c:v>
                </c:pt>
                <c:pt idx="8682">
                  <c:v>103.9</c:v>
                </c:pt>
                <c:pt idx="8683">
                  <c:v>103.9</c:v>
                </c:pt>
                <c:pt idx="8684">
                  <c:v>103.9</c:v>
                </c:pt>
                <c:pt idx="8685">
                  <c:v>103.9</c:v>
                </c:pt>
                <c:pt idx="8686">
                  <c:v>103.9</c:v>
                </c:pt>
                <c:pt idx="8687">
                  <c:v>103.9</c:v>
                </c:pt>
                <c:pt idx="8688">
                  <c:v>103.9</c:v>
                </c:pt>
                <c:pt idx="8689">
                  <c:v>103.9</c:v>
                </c:pt>
                <c:pt idx="8690">
                  <c:v>103.9</c:v>
                </c:pt>
                <c:pt idx="8691">
                  <c:v>103.9</c:v>
                </c:pt>
                <c:pt idx="8692">
                  <c:v>103.9</c:v>
                </c:pt>
                <c:pt idx="8693">
                  <c:v>103.9</c:v>
                </c:pt>
                <c:pt idx="8694">
                  <c:v>103.9</c:v>
                </c:pt>
                <c:pt idx="8695">
                  <c:v>103.9</c:v>
                </c:pt>
                <c:pt idx="8696">
                  <c:v>103.9</c:v>
                </c:pt>
                <c:pt idx="8697">
                  <c:v>103.9</c:v>
                </c:pt>
                <c:pt idx="8698">
                  <c:v>103.9</c:v>
                </c:pt>
                <c:pt idx="8699">
                  <c:v>103.9</c:v>
                </c:pt>
                <c:pt idx="8700">
                  <c:v>103.9</c:v>
                </c:pt>
                <c:pt idx="8701">
                  <c:v>103.9</c:v>
                </c:pt>
                <c:pt idx="8702">
                  <c:v>103.9</c:v>
                </c:pt>
                <c:pt idx="8703">
                  <c:v>103.9</c:v>
                </c:pt>
                <c:pt idx="8704">
                  <c:v>103.9</c:v>
                </c:pt>
                <c:pt idx="8705">
                  <c:v>103.9</c:v>
                </c:pt>
                <c:pt idx="8706">
                  <c:v>103.9</c:v>
                </c:pt>
                <c:pt idx="8707">
                  <c:v>103.9</c:v>
                </c:pt>
                <c:pt idx="8708">
                  <c:v>103.9</c:v>
                </c:pt>
                <c:pt idx="8709">
                  <c:v>103.9</c:v>
                </c:pt>
                <c:pt idx="8710">
                  <c:v>103.9</c:v>
                </c:pt>
                <c:pt idx="8711">
                  <c:v>103.9</c:v>
                </c:pt>
                <c:pt idx="8712">
                  <c:v>103.9</c:v>
                </c:pt>
                <c:pt idx="8713">
                  <c:v>103.9</c:v>
                </c:pt>
                <c:pt idx="8714">
                  <c:v>103.9</c:v>
                </c:pt>
                <c:pt idx="8715">
                  <c:v>103.9</c:v>
                </c:pt>
                <c:pt idx="8716">
                  <c:v>103.9</c:v>
                </c:pt>
                <c:pt idx="8717">
                  <c:v>103.9</c:v>
                </c:pt>
                <c:pt idx="8718">
                  <c:v>103.9</c:v>
                </c:pt>
                <c:pt idx="8719">
                  <c:v>103.9</c:v>
                </c:pt>
                <c:pt idx="8720">
                  <c:v>103.9</c:v>
                </c:pt>
                <c:pt idx="8721">
                  <c:v>103.9</c:v>
                </c:pt>
                <c:pt idx="8722">
                  <c:v>103.9</c:v>
                </c:pt>
                <c:pt idx="8723">
                  <c:v>103.9</c:v>
                </c:pt>
                <c:pt idx="8724">
                  <c:v>103.9</c:v>
                </c:pt>
                <c:pt idx="8725">
                  <c:v>103.9</c:v>
                </c:pt>
                <c:pt idx="8726">
                  <c:v>103.9</c:v>
                </c:pt>
                <c:pt idx="8727">
                  <c:v>103.9</c:v>
                </c:pt>
                <c:pt idx="8728">
                  <c:v>103.9</c:v>
                </c:pt>
                <c:pt idx="8729">
                  <c:v>103.9</c:v>
                </c:pt>
                <c:pt idx="8730">
                  <c:v>103.9</c:v>
                </c:pt>
                <c:pt idx="8731">
                  <c:v>103.9</c:v>
                </c:pt>
                <c:pt idx="8732">
                  <c:v>103.9</c:v>
                </c:pt>
                <c:pt idx="8733">
                  <c:v>103.9</c:v>
                </c:pt>
                <c:pt idx="8734">
                  <c:v>103.9</c:v>
                </c:pt>
                <c:pt idx="8735">
                  <c:v>103.9</c:v>
                </c:pt>
                <c:pt idx="8736">
                  <c:v>103.9</c:v>
                </c:pt>
                <c:pt idx="8737">
                  <c:v>103.9</c:v>
                </c:pt>
                <c:pt idx="8738">
                  <c:v>103.9</c:v>
                </c:pt>
                <c:pt idx="8739">
                  <c:v>103.9</c:v>
                </c:pt>
                <c:pt idx="8740">
                  <c:v>103.9</c:v>
                </c:pt>
                <c:pt idx="8741">
                  <c:v>103.9</c:v>
                </c:pt>
                <c:pt idx="8742">
                  <c:v>103.9</c:v>
                </c:pt>
                <c:pt idx="8743">
                  <c:v>103.9</c:v>
                </c:pt>
                <c:pt idx="8744">
                  <c:v>103.9</c:v>
                </c:pt>
                <c:pt idx="8745">
                  <c:v>103.9</c:v>
                </c:pt>
                <c:pt idx="8746">
                  <c:v>103.9</c:v>
                </c:pt>
                <c:pt idx="8747">
                  <c:v>103.9</c:v>
                </c:pt>
                <c:pt idx="8748">
                  <c:v>103.8</c:v>
                </c:pt>
                <c:pt idx="8749">
                  <c:v>103.8</c:v>
                </c:pt>
                <c:pt idx="8750">
                  <c:v>103.8</c:v>
                </c:pt>
                <c:pt idx="8751">
                  <c:v>103.8</c:v>
                </c:pt>
                <c:pt idx="8752">
                  <c:v>103.8</c:v>
                </c:pt>
                <c:pt idx="8753">
                  <c:v>103.8</c:v>
                </c:pt>
                <c:pt idx="8754">
                  <c:v>103.8</c:v>
                </c:pt>
                <c:pt idx="8755">
                  <c:v>103.8</c:v>
                </c:pt>
                <c:pt idx="8756">
                  <c:v>103.8</c:v>
                </c:pt>
                <c:pt idx="8757">
                  <c:v>103.8</c:v>
                </c:pt>
                <c:pt idx="8758">
                  <c:v>103.8</c:v>
                </c:pt>
                <c:pt idx="8759">
                  <c:v>103.8</c:v>
                </c:pt>
                <c:pt idx="8760">
                  <c:v>103.8</c:v>
                </c:pt>
                <c:pt idx="8761">
                  <c:v>103.8</c:v>
                </c:pt>
                <c:pt idx="8762">
                  <c:v>103.8</c:v>
                </c:pt>
                <c:pt idx="8763">
                  <c:v>103.8</c:v>
                </c:pt>
                <c:pt idx="8764">
                  <c:v>103.8</c:v>
                </c:pt>
                <c:pt idx="8765">
                  <c:v>103.8</c:v>
                </c:pt>
                <c:pt idx="8766">
                  <c:v>103.8</c:v>
                </c:pt>
                <c:pt idx="8767">
                  <c:v>103.8</c:v>
                </c:pt>
                <c:pt idx="8768">
                  <c:v>103.8</c:v>
                </c:pt>
                <c:pt idx="8769">
                  <c:v>103.8</c:v>
                </c:pt>
                <c:pt idx="8770">
                  <c:v>103.8</c:v>
                </c:pt>
                <c:pt idx="8771">
                  <c:v>103.8</c:v>
                </c:pt>
                <c:pt idx="8772">
                  <c:v>103.8</c:v>
                </c:pt>
                <c:pt idx="8773">
                  <c:v>103.8</c:v>
                </c:pt>
                <c:pt idx="8774">
                  <c:v>103.8</c:v>
                </c:pt>
                <c:pt idx="8775">
                  <c:v>103.8</c:v>
                </c:pt>
                <c:pt idx="8776">
                  <c:v>103.8</c:v>
                </c:pt>
                <c:pt idx="8777">
                  <c:v>103.8</c:v>
                </c:pt>
                <c:pt idx="8778">
                  <c:v>103.8</c:v>
                </c:pt>
                <c:pt idx="8779">
                  <c:v>103.8</c:v>
                </c:pt>
                <c:pt idx="8780">
                  <c:v>103.8</c:v>
                </c:pt>
                <c:pt idx="8781">
                  <c:v>103.8</c:v>
                </c:pt>
                <c:pt idx="8782">
                  <c:v>103.8</c:v>
                </c:pt>
                <c:pt idx="8783">
                  <c:v>103.8</c:v>
                </c:pt>
                <c:pt idx="8784">
                  <c:v>103.8</c:v>
                </c:pt>
                <c:pt idx="8785">
                  <c:v>103.8</c:v>
                </c:pt>
                <c:pt idx="8786">
                  <c:v>103.8</c:v>
                </c:pt>
                <c:pt idx="8787">
                  <c:v>103.8</c:v>
                </c:pt>
                <c:pt idx="8788">
                  <c:v>103.8</c:v>
                </c:pt>
                <c:pt idx="8789">
                  <c:v>103.8</c:v>
                </c:pt>
                <c:pt idx="8790">
                  <c:v>103.8</c:v>
                </c:pt>
                <c:pt idx="8791">
                  <c:v>103.8</c:v>
                </c:pt>
                <c:pt idx="8792">
                  <c:v>103.8</c:v>
                </c:pt>
                <c:pt idx="8793">
                  <c:v>103.8</c:v>
                </c:pt>
                <c:pt idx="8794">
                  <c:v>103.8</c:v>
                </c:pt>
                <c:pt idx="8795">
                  <c:v>103.8</c:v>
                </c:pt>
                <c:pt idx="8796">
                  <c:v>103.8</c:v>
                </c:pt>
                <c:pt idx="8797">
                  <c:v>103.8</c:v>
                </c:pt>
                <c:pt idx="8798">
                  <c:v>103.8</c:v>
                </c:pt>
                <c:pt idx="8799">
                  <c:v>103.8</c:v>
                </c:pt>
                <c:pt idx="8800">
                  <c:v>103.8</c:v>
                </c:pt>
                <c:pt idx="8801">
                  <c:v>103.8</c:v>
                </c:pt>
                <c:pt idx="8802">
                  <c:v>103.8</c:v>
                </c:pt>
                <c:pt idx="8803">
                  <c:v>103.8</c:v>
                </c:pt>
                <c:pt idx="8804">
                  <c:v>103.8</c:v>
                </c:pt>
                <c:pt idx="8805">
                  <c:v>103.8</c:v>
                </c:pt>
                <c:pt idx="8806">
                  <c:v>103.8</c:v>
                </c:pt>
                <c:pt idx="8807">
                  <c:v>103.8</c:v>
                </c:pt>
                <c:pt idx="8808">
                  <c:v>103.8</c:v>
                </c:pt>
                <c:pt idx="8809">
                  <c:v>103.8</c:v>
                </c:pt>
                <c:pt idx="8810">
                  <c:v>103.8</c:v>
                </c:pt>
                <c:pt idx="8811">
                  <c:v>103.8</c:v>
                </c:pt>
                <c:pt idx="8812">
                  <c:v>103.8</c:v>
                </c:pt>
                <c:pt idx="8813">
                  <c:v>103.8</c:v>
                </c:pt>
                <c:pt idx="8814">
                  <c:v>103.8</c:v>
                </c:pt>
                <c:pt idx="8815">
                  <c:v>103.8</c:v>
                </c:pt>
                <c:pt idx="8816">
                  <c:v>103.8</c:v>
                </c:pt>
                <c:pt idx="8817">
                  <c:v>103.8</c:v>
                </c:pt>
                <c:pt idx="8818">
                  <c:v>103.8</c:v>
                </c:pt>
                <c:pt idx="8819">
                  <c:v>103.8</c:v>
                </c:pt>
                <c:pt idx="8820">
                  <c:v>103.8</c:v>
                </c:pt>
                <c:pt idx="8821">
                  <c:v>103.8</c:v>
                </c:pt>
                <c:pt idx="8822">
                  <c:v>103.8</c:v>
                </c:pt>
                <c:pt idx="8823">
                  <c:v>103.8</c:v>
                </c:pt>
                <c:pt idx="8824">
                  <c:v>103.8</c:v>
                </c:pt>
                <c:pt idx="8825">
                  <c:v>103.8</c:v>
                </c:pt>
                <c:pt idx="8826">
                  <c:v>103.8</c:v>
                </c:pt>
                <c:pt idx="8827">
                  <c:v>103.9</c:v>
                </c:pt>
                <c:pt idx="8828">
                  <c:v>103.9</c:v>
                </c:pt>
                <c:pt idx="8829">
                  <c:v>103.9</c:v>
                </c:pt>
                <c:pt idx="8830">
                  <c:v>103.9</c:v>
                </c:pt>
                <c:pt idx="8831">
                  <c:v>103.9</c:v>
                </c:pt>
                <c:pt idx="8832">
                  <c:v>103.9</c:v>
                </c:pt>
                <c:pt idx="8833">
                  <c:v>103.9</c:v>
                </c:pt>
                <c:pt idx="8834">
                  <c:v>103.9</c:v>
                </c:pt>
                <c:pt idx="8835">
                  <c:v>103.9</c:v>
                </c:pt>
                <c:pt idx="8836">
                  <c:v>103.9</c:v>
                </c:pt>
                <c:pt idx="8837">
                  <c:v>103.9</c:v>
                </c:pt>
                <c:pt idx="8838">
                  <c:v>103.9</c:v>
                </c:pt>
                <c:pt idx="8839">
                  <c:v>103.9</c:v>
                </c:pt>
                <c:pt idx="8840">
                  <c:v>103.9</c:v>
                </c:pt>
                <c:pt idx="8841">
                  <c:v>103.9</c:v>
                </c:pt>
                <c:pt idx="8842">
                  <c:v>103.9</c:v>
                </c:pt>
                <c:pt idx="8843">
                  <c:v>103.9</c:v>
                </c:pt>
                <c:pt idx="8844">
                  <c:v>103.9</c:v>
                </c:pt>
                <c:pt idx="8845">
                  <c:v>103.9</c:v>
                </c:pt>
                <c:pt idx="8846">
                  <c:v>103.9</c:v>
                </c:pt>
                <c:pt idx="8847">
                  <c:v>103.9</c:v>
                </c:pt>
                <c:pt idx="8848">
                  <c:v>103.9</c:v>
                </c:pt>
                <c:pt idx="8849">
                  <c:v>103.9</c:v>
                </c:pt>
                <c:pt idx="8850">
                  <c:v>103.9</c:v>
                </c:pt>
                <c:pt idx="8851">
                  <c:v>103.9</c:v>
                </c:pt>
                <c:pt idx="8852">
                  <c:v>103.9</c:v>
                </c:pt>
                <c:pt idx="8853">
                  <c:v>103.9</c:v>
                </c:pt>
                <c:pt idx="8854">
                  <c:v>103.9</c:v>
                </c:pt>
                <c:pt idx="8855">
                  <c:v>103.9</c:v>
                </c:pt>
                <c:pt idx="8856">
                  <c:v>103.9</c:v>
                </c:pt>
                <c:pt idx="8857">
                  <c:v>103.9</c:v>
                </c:pt>
                <c:pt idx="8858">
                  <c:v>103.9</c:v>
                </c:pt>
                <c:pt idx="8859">
                  <c:v>103.9</c:v>
                </c:pt>
                <c:pt idx="8860">
                  <c:v>103.9</c:v>
                </c:pt>
                <c:pt idx="8861">
                  <c:v>103.9</c:v>
                </c:pt>
                <c:pt idx="8862">
                  <c:v>103.9</c:v>
                </c:pt>
                <c:pt idx="8863">
                  <c:v>103.9</c:v>
                </c:pt>
                <c:pt idx="8864">
                  <c:v>103.9</c:v>
                </c:pt>
                <c:pt idx="8865">
                  <c:v>103.9</c:v>
                </c:pt>
                <c:pt idx="8866">
                  <c:v>103.9</c:v>
                </c:pt>
                <c:pt idx="8867">
                  <c:v>103.9</c:v>
                </c:pt>
                <c:pt idx="8868">
                  <c:v>103.9</c:v>
                </c:pt>
                <c:pt idx="8869">
                  <c:v>103.9</c:v>
                </c:pt>
                <c:pt idx="8870">
                  <c:v>103.9</c:v>
                </c:pt>
                <c:pt idx="8871">
                  <c:v>103.9</c:v>
                </c:pt>
                <c:pt idx="8872">
                  <c:v>103.9</c:v>
                </c:pt>
                <c:pt idx="8873">
                  <c:v>103.9</c:v>
                </c:pt>
                <c:pt idx="8874">
                  <c:v>103.9</c:v>
                </c:pt>
                <c:pt idx="8875">
                  <c:v>103.9</c:v>
                </c:pt>
                <c:pt idx="8876">
                  <c:v>103.9</c:v>
                </c:pt>
                <c:pt idx="8877">
                  <c:v>103.9</c:v>
                </c:pt>
                <c:pt idx="8878">
                  <c:v>103.9</c:v>
                </c:pt>
                <c:pt idx="8879">
                  <c:v>103.9</c:v>
                </c:pt>
                <c:pt idx="8880">
                  <c:v>103.9</c:v>
                </c:pt>
                <c:pt idx="8881">
                  <c:v>103.9</c:v>
                </c:pt>
                <c:pt idx="8882">
                  <c:v>103.9</c:v>
                </c:pt>
                <c:pt idx="8883">
                  <c:v>103.9</c:v>
                </c:pt>
                <c:pt idx="8884">
                  <c:v>103.9</c:v>
                </c:pt>
                <c:pt idx="8885">
                  <c:v>103.9</c:v>
                </c:pt>
                <c:pt idx="8886">
                  <c:v>103.9</c:v>
                </c:pt>
                <c:pt idx="8887">
                  <c:v>103.9</c:v>
                </c:pt>
                <c:pt idx="8888">
                  <c:v>103.9</c:v>
                </c:pt>
                <c:pt idx="8889">
                  <c:v>103.9</c:v>
                </c:pt>
                <c:pt idx="8890">
                  <c:v>103.9</c:v>
                </c:pt>
                <c:pt idx="8891">
                  <c:v>103.9</c:v>
                </c:pt>
                <c:pt idx="8892">
                  <c:v>104</c:v>
                </c:pt>
                <c:pt idx="8893">
                  <c:v>104</c:v>
                </c:pt>
                <c:pt idx="8894">
                  <c:v>104</c:v>
                </c:pt>
                <c:pt idx="8895">
                  <c:v>104</c:v>
                </c:pt>
                <c:pt idx="8896">
                  <c:v>104</c:v>
                </c:pt>
                <c:pt idx="8897">
                  <c:v>104</c:v>
                </c:pt>
                <c:pt idx="8898">
                  <c:v>104</c:v>
                </c:pt>
                <c:pt idx="8899">
                  <c:v>104</c:v>
                </c:pt>
                <c:pt idx="8900">
                  <c:v>104</c:v>
                </c:pt>
                <c:pt idx="8901">
                  <c:v>104</c:v>
                </c:pt>
                <c:pt idx="8902">
                  <c:v>104</c:v>
                </c:pt>
                <c:pt idx="8903">
                  <c:v>104</c:v>
                </c:pt>
                <c:pt idx="8904">
                  <c:v>104</c:v>
                </c:pt>
                <c:pt idx="8905">
                  <c:v>104</c:v>
                </c:pt>
                <c:pt idx="8906">
                  <c:v>104</c:v>
                </c:pt>
                <c:pt idx="8907">
                  <c:v>104</c:v>
                </c:pt>
                <c:pt idx="8908">
                  <c:v>104</c:v>
                </c:pt>
                <c:pt idx="8909">
                  <c:v>104</c:v>
                </c:pt>
                <c:pt idx="8910">
                  <c:v>104</c:v>
                </c:pt>
                <c:pt idx="8911">
                  <c:v>104</c:v>
                </c:pt>
                <c:pt idx="8912">
                  <c:v>104</c:v>
                </c:pt>
                <c:pt idx="8913">
                  <c:v>104</c:v>
                </c:pt>
                <c:pt idx="8914">
                  <c:v>104</c:v>
                </c:pt>
                <c:pt idx="8915">
                  <c:v>104</c:v>
                </c:pt>
                <c:pt idx="8916">
                  <c:v>104.1</c:v>
                </c:pt>
                <c:pt idx="8917">
                  <c:v>104.1</c:v>
                </c:pt>
                <c:pt idx="8918">
                  <c:v>104.1</c:v>
                </c:pt>
                <c:pt idx="8919">
                  <c:v>104.1</c:v>
                </c:pt>
                <c:pt idx="8920">
                  <c:v>104.1</c:v>
                </c:pt>
                <c:pt idx="8921">
                  <c:v>104.1</c:v>
                </c:pt>
                <c:pt idx="8922">
                  <c:v>104.1</c:v>
                </c:pt>
                <c:pt idx="8923">
                  <c:v>104.1</c:v>
                </c:pt>
                <c:pt idx="8924">
                  <c:v>104.1</c:v>
                </c:pt>
                <c:pt idx="8925">
                  <c:v>104.1</c:v>
                </c:pt>
                <c:pt idx="8926">
                  <c:v>104.1</c:v>
                </c:pt>
                <c:pt idx="8927">
                  <c:v>104.1</c:v>
                </c:pt>
                <c:pt idx="8928">
                  <c:v>104.1</c:v>
                </c:pt>
                <c:pt idx="8929">
                  <c:v>104.1</c:v>
                </c:pt>
                <c:pt idx="8930">
                  <c:v>104.1</c:v>
                </c:pt>
                <c:pt idx="8931">
                  <c:v>104.1</c:v>
                </c:pt>
                <c:pt idx="8932">
                  <c:v>104.1</c:v>
                </c:pt>
                <c:pt idx="8933">
                  <c:v>104.1</c:v>
                </c:pt>
                <c:pt idx="8934">
                  <c:v>104.1</c:v>
                </c:pt>
                <c:pt idx="8935">
                  <c:v>104.1</c:v>
                </c:pt>
                <c:pt idx="8936">
                  <c:v>104.1</c:v>
                </c:pt>
                <c:pt idx="8937">
                  <c:v>104.1</c:v>
                </c:pt>
                <c:pt idx="8938">
                  <c:v>104.1</c:v>
                </c:pt>
                <c:pt idx="8939">
                  <c:v>104.1</c:v>
                </c:pt>
                <c:pt idx="8940">
                  <c:v>104.1</c:v>
                </c:pt>
                <c:pt idx="8941">
                  <c:v>104.1</c:v>
                </c:pt>
                <c:pt idx="8942">
                  <c:v>104.1</c:v>
                </c:pt>
                <c:pt idx="8943">
                  <c:v>104.1</c:v>
                </c:pt>
                <c:pt idx="8944">
                  <c:v>104.1</c:v>
                </c:pt>
                <c:pt idx="8945">
                  <c:v>104.1</c:v>
                </c:pt>
                <c:pt idx="8946">
                  <c:v>104.1</c:v>
                </c:pt>
                <c:pt idx="8947">
                  <c:v>104.1</c:v>
                </c:pt>
                <c:pt idx="8948">
                  <c:v>104.1</c:v>
                </c:pt>
                <c:pt idx="8949">
                  <c:v>104.1</c:v>
                </c:pt>
                <c:pt idx="8950">
                  <c:v>104.1</c:v>
                </c:pt>
                <c:pt idx="8951">
                  <c:v>104.1</c:v>
                </c:pt>
                <c:pt idx="8952">
                  <c:v>104.2</c:v>
                </c:pt>
                <c:pt idx="8953">
                  <c:v>104.2</c:v>
                </c:pt>
                <c:pt idx="8954">
                  <c:v>104.2</c:v>
                </c:pt>
                <c:pt idx="8955">
                  <c:v>104.2</c:v>
                </c:pt>
                <c:pt idx="8956">
                  <c:v>104.2</c:v>
                </c:pt>
                <c:pt idx="8957">
                  <c:v>104.2</c:v>
                </c:pt>
                <c:pt idx="8958">
                  <c:v>104.2</c:v>
                </c:pt>
                <c:pt idx="8959">
                  <c:v>104.2</c:v>
                </c:pt>
                <c:pt idx="8960">
                  <c:v>104.2</c:v>
                </c:pt>
                <c:pt idx="8961">
                  <c:v>104.2</c:v>
                </c:pt>
                <c:pt idx="8962">
                  <c:v>104.2</c:v>
                </c:pt>
                <c:pt idx="8963">
                  <c:v>104.2</c:v>
                </c:pt>
                <c:pt idx="8964">
                  <c:v>104.2</c:v>
                </c:pt>
                <c:pt idx="8965">
                  <c:v>104.2</c:v>
                </c:pt>
                <c:pt idx="8966">
                  <c:v>104.2</c:v>
                </c:pt>
                <c:pt idx="8967">
                  <c:v>104.2</c:v>
                </c:pt>
                <c:pt idx="8968">
                  <c:v>104.2</c:v>
                </c:pt>
                <c:pt idx="8969">
                  <c:v>104.2</c:v>
                </c:pt>
                <c:pt idx="8970">
                  <c:v>104.2</c:v>
                </c:pt>
                <c:pt idx="8971">
                  <c:v>104.2</c:v>
                </c:pt>
                <c:pt idx="8972">
                  <c:v>104.2</c:v>
                </c:pt>
                <c:pt idx="8973">
                  <c:v>104.2</c:v>
                </c:pt>
                <c:pt idx="8974">
                  <c:v>104.2</c:v>
                </c:pt>
                <c:pt idx="8975">
                  <c:v>104.2</c:v>
                </c:pt>
                <c:pt idx="8976">
                  <c:v>104.2</c:v>
                </c:pt>
                <c:pt idx="8977">
                  <c:v>104.2</c:v>
                </c:pt>
                <c:pt idx="8978">
                  <c:v>104.2</c:v>
                </c:pt>
                <c:pt idx="8979">
                  <c:v>104.2</c:v>
                </c:pt>
                <c:pt idx="8980">
                  <c:v>104.2</c:v>
                </c:pt>
                <c:pt idx="8981">
                  <c:v>104.2</c:v>
                </c:pt>
                <c:pt idx="8982">
                  <c:v>104.2</c:v>
                </c:pt>
                <c:pt idx="8983">
                  <c:v>104.2</c:v>
                </c:pt>
                <c:pt idx="8984">
                  <c:v>104.2</c:v>
                </c:pt>
                <c:pt idx="8985">
                  <c:v>104.2</c:v>
                </c:pt>
                <c:pt idx="8986">
                  <c:v>104.2</c:v>
                </c:pt>
                <c:pt idx="8987">
                  <c:v>104.2</c:v>
                </c:pt>
                <c:pt idx="8988">
                  <c:v>104.2</c:v>
                </c:pt>
                <c:pt idx="8989">
                  <c:v>104.2</c:v>
                </c:pt>
                <c:pt idx="8990">
                  <c:v>104.2</c:v>
                </c:pt>
                <c:pt idx="8991">
                  <c:v>104.2</c:v>
                </c:pt>
                <c:pt idx="8992">
                  <c:v>104.2</c:v>
                </c:pt>
                <c:pt idx="8993">
                  <c:v>104.2</c:v>
                </c:pt>
                <c:pt idx="8994">
                  <c:v>104.2</c:v>
                </c:pt>
                <c:pt idx="8995">
                  <c:v>104.2</c:v>
                </c:pt>
                <c:pt idx="8996">
                  <c:v>104.2</c:v>
                </c:pt>
                <c:pt idx="8997">
                  <c:v>104.2</c:v>
                </c:pt>
                <c:pt idx="8998">
                  <c:v>104.2</c:v>
                </c:pt>
                <c:pt idx="8999">
                  <c:v>104.2</c:v>
                </c:pt>
                <c:pt idx="9000">
                  <c:v>104.2</c:v>
                </c:pt>
                <c:pt idx="9001">
                  <c:v>104.2</c:v>
                </c:pt>
                <c:pt idx="9002">
                  <c:v>104.2</c:v>
                </c:pt>
                <c:pt idx="9003">
                  <c:v>104.2</c:v>
                </c:pt>
                <c:pt idx="9004">
                  <c:v>104.2</c:v>
                </c:pt>
                <c:pt idx="9005">
                  <c:v>104.2</c:v>
                </c:pt>
                <c:pt idx="9006">
                  <c:v>104.2</c:v>
                </c:pt>
                <c:pt idx="9007">
                  <c:v>104.2</c:v>
                </c:pt>
                <c:pt idx="9008">
                  <c:v>104.3</c:v>
                </c:pt>
                <c:pt idx="9009">
                  <c:v>104.3</c:v>
                </c:pt>
                <c:pt idx="9010">
                  <c:v>104.3</c:v>
                </c:pt>
                <c:pt idx="9011">
                  <c:v>104.3</c:v>
                </c:pt>
                <c:pt idx="9012">
                  <c:v>104.3</c:v>
                </c:pt>
                <c:pt idx="9013">
                  <c:v>104.3</c:v>
                </c:pt>
                <c:pt idx="9014">
                  <c:v>104.3</c:v>
                </c:pt>
                <c:pt idx="9015">
                  <c:v>104.3</c:v>
                </c:pt>
                <c:pt idx="9016">
                  <c:v>104.3</c:v>
                </c:pt>
                <c:pt idx="9017">
                  <c:v>104.3</c:v>
                </c:pt>
                <c:pt idx="9018">
                  <c:v>104.3</c:v>
                </c:pt>
                <c:pt idx="9019">
                  <c:v>104.3</c:v>
                </c:pt>
                <c:pt idx="9020">
                  <c:v>104.3</c:v>
                </c:pt>
                <c:pt idx="9021">
                  <c:v>104.3</c:v>
                </c:pt>
                <c:pt idx="9022">
                  <c:v>104.3</c:v>
                </c:pt>
                <c:pt idx="9023">
                  <c:v>104.3</c:v>
                </c:pt>
                <c:pt idx="9024">
                  <c:v>104.3</c:v>
                </c:pt>
                <c:pt idx="9025">
                  <c:v>104.3</c:v>
                </c:pt>
                <c:pt idx="9026">
                  <c:v>104.3</c:v>
                </c:pt>
                <c:pt idx="9027">
                  <c:v>104.3</c:v>
                </c:pt>
                <c:pt idx="9028">
                  <c:v>104.3</c:v>
                </c:pt>
                <c:pt idx="9029">
                  <c:v>104.3</c:v>
                </c:pt>
                <c:pt idx="9030">
                  <c:v>104.3</c:v>
                </c:pt>
                <c:pt idx="9031">
                  <c:v>104.3</c:v>
                </c:pt>
                <c:pt idx="9032">
                  <c:v>104.3</c:v>
                </c:pt>
                <c:pt idx="9033">
                  <c:v>104.3</c:v>
                </c:pt>
                <c:pt idx="9034">
                  <c:v>104.3</c:v>
                </c:pt>
                <c:pt idx="9035">
                  <c:v>104.3</c:v>
                </c:pt>
                <c:pt idx="9036">
                  <c:v>104.3</c:v>
                </c:pt>
                <c:pt idx="9037">
                  <c:v>104.3</c:v>
                </c:pt>
                <c:pt idx="9038">
                  <c:v>104.3</c:v>
                </c:pt>
                <c:pt idx="9039">
                  <c:v>104.3</c:v>
                </c:pt>
                <c:pt idx="9040">
                  <c:v>104.3</c:v>
                </c:pt>
                <c:pt idx="9041">
                  <c:v>104.3</c:v>
                </c:pt>
                <c:pt idx="9042">
                  <c:v>104.3</c:v>
                </c:pt>
                <c:pt idx="9043">
                  <c:v>104.3</c:v>
                </c:pt>
                <c:pt idx="9044">
                  <c:v>104.3</c:v>
                </c:pt>
                <c:pt idx="9045">
                  <c:v>104.3</c:v>
                </c:pt>
                <c:pt idx="9046">
                  <c:v>104.3</c:v>
                </c:pt>
                <c:pt idx="9047">
                  <c:v>104.3</c:v>
                </c:pt>
                <c:pt idx="9048">
                  <c:v>104.3</c:v>
                </c:pt>
                <c:pt idx="9049">
                  <c:v>104.3</c:v>
                </c:pt>
                <c:pt idx="9050">
                  <c:v>104.3</c:v>
                </c:pt>
                <c:pt idx="9051">
                  <c:v>104.3</c:v>
                </c:pt>
                <c:pt idx="9052">
                  <c:v>104.3</c:v>
                </c:pt>
                <c:pt idx="9053">
                  <c:v>104.3</c:v>
                </c:pt>
                <c:pt idx="9054">
                  <c:v>104.3</c:v>
                </c:pt>
                <c:pt idx="9055">
                  <c:v>104.3</c:v>
                </c:pt>
                <c:pt idx="9056">
                  <c:v>104.3</c:v>
                </c:pt>
                <c:pt idx="9057">
                  <c:v>104.3</c:v>
                </c:pt>
                <c:pt idx="9058">
                  <c:v>104.3</c:v>
                </c:pt>
                <c:pt idx="9059">
                  <c:v>104.3</c:v>
                </c:pt>
                <c:pt idx="9060">
                  <c:v>104.3</c:v>
                </c:pt>
                <c:pt idx="9061">
                  <c:v>104.3</c:v>
                </c:pt>
                <c:pt idx="9062">
                  <c:v>104.3</c:v>
                </c:pt>
                <c:pt idx="9063">
                  <c:v>104.3</c:v>
                </c:pt>
                <c:pt idx="9064">
                  <c:v>104.3</c:v>
                </c:pt>
                <c:pt idx="9065">
                  <c:v>104.3</c:v>
                </c:pt>
                <c:pt idx="9066">
                  <c:v>104.3</c:v>
                </c:pt>
                <c:pt idx="9067">
                  <c:v>104.3</c:v>
                </c:pt>
                <c:pt idx="9068">
                  <c:v>104.3</c:v>
                </c:pt>
                <c:pt idx="9069">
                  <c:v>104.3</c:v>
                </c:pt>
                <c:pt idx="9070">
                  <c:v>104.3</c:v>
                </c:pt>
                <c:pt idx="9071">
                  <c:v>104.3</c:v>
                </c:pt>
                <c:pt idx="9072">
                  <c:v>104.3</c:v>
                </c:pt>
                <c:pt idx="9073">
                  <c:v>104.3</c:v>
                </c:pt>
                <c:pt idx="9074">
                  <c:v>104.3</c:v>
                </c:pt>
                <c:pt idx="9075">
                  <c:v>104.3</c:v>
                </c:pt>
                <c:pt idx="9076">
                  <c:v>104.3</c:v>
                </c:pt>
                <c:pt idx="9077">
                  <c:v>104.3</c:v>
                </c:pt>
                <c:pt idx="9078">
                  <c:v>104.3</c:v>
                </c:pt>
                <c:pt idx="9079">
                  <c:v>104.3</c:v>
                </c:pt>
                <c:pt idx="9080">
                  <c:v>104.3</c:v>
                </c:pt>
                <c:pt idx="9081">
                  <c:v>104.3</c:v>
                </c:pt>
                <c:pt idx="9082">
                  <c:v>104.3</c:v>
                </c:pt>
                <c:pt idx="9083">
                  <c:v>104.3</c:v>
                </c:pt>
                <c:pt idx="9084">
                  <c:v>104.3</c:v>
                </c:pt>
                <c:pt idx="9085">
                  <c:v>104.3</c:v>
                </c:pt>
                <c:pt idx="9086">
                  <c:v>104.3</c:v>
                </c:pt>
                <c:pt idx="9087">
                  <c:v>104.3</c:v>
                </c:pt>
                <c:pt idx="9088">
                  <c:v>104.3</c:v>
                </c:pt>
                <c:pt idx="9089">
                  <c:v>104.3</c:v>
                </c:pt>
                <c:pt idx="9090">
                  <c:v>104.3</c:v>
                </c:pt>
                <c:pt idx="9091">
                  <c:v>104.3</c:v>
                </c:pt>
                <c:pt idx="9092">
                  <c:v>104.3</c:v>
                </c:pt>
                <c:pt idx="9093">
                  <c:v>104.3</c:v>
                </c:pt>
                <c:pt idx="9094">
                  <c:v>104.3</c:v>
                </c:pt>
                <c:pt idx="9095">
                  <c:v>104.3</c:v>
                </c:pt>
                <c:pt idx="9096">
                  <c:v>104.3</c:v>
                </c:pt>
                <c:pt idx="9097">
                  <c:v>104.3</c:v>
                </c:pt>
                <c:pt idx="9098">
                  <c:v>104.3</c:v>
                </c:pt>
                <c:pt idx="9099">
                  <c:v>104.3</c:v>
                </c:pt>
                <c:pt idx="9100">
                  <c:v>104.3</c:v>
                </c:pt>
                <c:pt idx="9101">
                  <c:v>104.3</c:v>
                </c:pt>
                <c:pt idx="9102">
                  <c:v>104.3</c:v>
                </c:pt>
                <c:pt idx="9103">
                  <c:v>104.3</c:v>
                </c:pt>
                <c:pt idx="9104">
                  <c:v>104.3</c:v>
                </c:pt>
                <c:pt idx="9105">
                  <c:v>104.3</c:v>
                </c:pt>
                <c:pt idx="9106">
                  <c:v>104.4</c:v>
                </c:pt>
                <c:pt idx="9107">
                  <c:v>104.4</c:v>
                </c:pt>
                <c:pt idx="9108">
                  <c:v>104.4</c:v>
                </c:pt>
                <c:pt idx="9109">
                  <c:v>104.4</c:v>
                </c:pt>
                <c:pt idx="9110">
                  <c:v>104.4</c:v>
                </c:pt>
                <c:pt idx="9111">
                  <c:v>104.4</c:v>
                </c:pt>
                <c:pt idx="9112">
                  <c:v>104.4</c:v>
                </c:pt>
                <c:pt idx="9113">
                  <c:v>104.4</c:v>
                </c:pt>
                <c:pt idx="9114">
                  <c:v>104.4</c:v>
                </c:pt>
                <c:pt idx="9115">
                  <c:v>104.4</c:v>
                </c:pt>
                <c:pt idx="9116">
                  <c:v>104.4</c:v>
                </c:pt>
                <c:pt idx="9117">
                  <c:v>104.4</c:v>
                </c:pt>
                <c:pt idx="9118">
                  <c:v>104.4</c:v>
                </c:pt>
                <c:pt idx="9119">
                  <c:v>104.4</c:v>
                </c:pt>
                <c:pt idx="9120">
                  <c:v>104.4</c:v>
                </c:pt>
                <c:pt idx="9121">
                  <c:v>104.4</c:v>
                </c:pt>
                <c:pt idx="9122">
                  <c:v>104.4</c:v>
                </c:pt>
                <c:pt idx="9123">
                  <c:v>104.4</c:v>
                </c:pt>
                <c:pt idx="9124">
                  <c:v>104.4</c:v>
                </c:pt>
                <c:pt idx="9125">
                  <c:v>104.4</c:v>
                </c:pt>
                <c:pt idx="9126">
                  <c:v>104.4</c:v>
                </c:pt>
                <c:pt idx="9127">
                  <c:v>104.4</c:v>
                </c:pt>
                <c:pt idx="9128">
                  <c:v>104.4</c:v>
                </c:pt>
                <c:pt idx="9129">
                  <c:v>104.4</c:v>
                </c:pt>
                <c:pt idx="9130">
                  <c:v>104.4</c:v>
                </c:pt>
                <c:pt idx="9131">
                  <c:v>104.4</c:v>
                </c:pt>
                <c:pt idx="9132">
                  <c:v>104.4</c:v>
                </c:pt>
                <c:pt idx="9133">
                  <c:v>104.4</c:v>
                </c:pt>
                <c:pt idx="9134">
                  <c:v>104.4</c:v>
                </c:pt>
                <c:pt idx="9135">
                  <c:v>104.4</c:v>
                </c:pt>
                <c:pt idx="9136">
                  <c:v>104.4</c:v>
                </c:pt>
                <c:pt idx="9137">
                  <c:v>104.4</c:v>
                </c:pt>
                <c:pt idx="9138">
                  <c:v>104.4</c:v>
                </c:pt>
                <c:pt idx="9139">
                  <c:v>104.4</c:v>
                </c:pt>
                <c:pt idx="9140">
                  <c:v>104.4</c:v>
                </c:pt>
                <c:pt idx="9141">
                  <c:v>104.4</c:v>
                </c:pt>
                <c:pt idx="9142">
                  <c:v>104.4</c:v>
                </c:pt>
                <c:pt idx="9143">
                  <c:v>104.4</c:v>
                </c:pt>
                <c:pt idx="9144">
                  <c:v>104.4</c:v>
                </c:pt>
                <c:pt idx="9145">
                  <c:v>104.4</c:v>
                </c:pt>
                <c:pt idx="9146">
                  <c:v>104.4</c:v>
                </c:pt>
                <c:pt idx="9147">
                  <c:v>104.4</c:v>
                </c:pt>
                <c:pt idx="9148">
                  <c:v>104.4</c:v>
                </c:pt>
                <c:pt idx="9149">
                  <c:v>104.4</c:v>
                </c:pt>
                <c:pt idx="9150">
                  <c:v>104.4</c:v>
                </c:pt>
                <c:pt idx="9151">
                  <c:v>104.4</c:v>
                </c:pt>
                <c:pt idx="9152">
                  <c:v>104.4</c:v>
                </c:pt>
                <c:pt idx="9153">
                  <c:v>104.4</c:v>
                </c:pt>
                <c:pt idx="9154">
                  <c:v>104.4</c:v>
                </c:pt>
                <c:pt idx="9155">
                  <c:v>104.4</c:v>
                </c:pt>
                <c:pt idx="9156">
                  <c:v>104.4</c:v>
                </c:pt>
                <c:pt idx="9157">
                  <c:v>104.4</c:v>
                </c:pt>
                <c:pt idx="9158">
                  <c:v>104.4</c:v>
                </c:pt>
                <c:pt idx="9159">
                  <c:v>104.4</c:v>
                </c:pt>
                <c:pt idx="9160">
                  <c:v>104.4</c:v>
                </c:pt>
                <c:pt idx="9161">
                  <c:v>104.4</c:v>
                </c:pt>
                <c:pt idx="9162">
                  <c:v>104.4</c:v>
                </c:pt>
                <c:pt idx="9163">
                  <c:v>104.4</c:v>
                </c:pt>
                <c:pt idx="9164">
                  <c:v>104.5</c:v>
                </c:pt>
                <c:pt idx="9165">
                  <c:v>104.5</c:v>
                </c:pt>
                <c:pt idx="9166">
                  <c:v>104.5</c:v>
                </c:pt>
                <c:pt idx="9167">
                  <c:v>104.5</c:v>
                </c:pt>
                <c:pt idx="9168">
                  <c:v>104.5</c:v>
                </c:pt>
                <c:pt idx="9169">
                  <c:v>104.5</c:v>
                </c:pt>
                <c:pt idx="9170">
                  <c:v>104.5</c:v>
                </c:pt>
                <c:pt idx="9171">
                  <c:v>104.5</c:v>
                </c:pt>
                <c:pt idx="9172">
                  <c:v>104.5</c:v>
                </c:pt>
                <c:pt idx="9173">
                  <c:v>104.5</c:v>
                </c:pt>
                <c:pt idx="9174">
                  <c:v>104.5</c:v>
                </c:pt>
                <c:pt idx="9175">
                  <c:v>104.5</c:v>
                </c:pt>
                <c:pt idx="9176">
                  <c:v>104.5</c:v>
                </c:pt>
                <c:pt idx="9177">
                  <c:v>104.5</c:v>
                </c:pt>
                <c:pt idx="9178">
                  <c:v>104.5</c:v>
                </c:pt>
                <c:pt idx="9179">
                  <c:v>104.5</c:v>
                </c:pt>
                <c:pt idx="9180">
                  <c:v>104.5</c:v>
                </c:pt>
                <c:pt idx="9181">
                  <c:v>104.5</c:v>
                </c:pt>
                <c:pt idx="9182">
                  <c:v>104.5</c:v>
                </c:pt>
                <c:pt idx="9183">
                  <c:v>104.5</c:v>
                </c:pt>
                <c:pt idx="9184">
                  <c:v>104.5</c:v>
                </c:pt>
                <c:pt idx="9185">
                  <c:v>104.5</c:v>
                </c:pt>
                <c:pt idx="9186">
                  <c:v>104.5</c:v>
                </c:pt>
                <c:pt idx="9187">
                  <c:v>104.5</c:v>
                </c:pt>
                <c:pt idx="9188">
                  <c:v>104.5</c:v>
                </c:pt>
                <c:pt idx="9189">
                  <c:v>104.5</c:v>
                </c:pt>
                <c:pt idx="9190">
                  <c:v>104.5</c:v>
                </c:pt>
                <c:pt idx="9191">
                  <c:v>104.5</c:v>
                </c:pt>
                <c:pt idx="9192">
                  <c:v>104.5</c:v>
                </c:pt>
                <c:pt idx="9193">
                  <c:v>104.5</c:v>
                </c:pt>
                <c:pt idx="9194">
                  <c:v>104.5</c:v>
                </c:pt>
                <c:pt idx="9195">
                  <c:v>104.5</c:v>
                </c:pt>
                <c:pt idx="9196">
                  <c:v>104.5</c:v>
                </c:pt>
                <c:pt idx="9197">
                  <c:v>104.5</c:v>
                </c:pt>
                <c:pt idx="9198">
                  <c:v>104.5</c:v>
                </c:pt>
                <c:pt idx="9199">
                  <c:v>104.5</c:v>
                </c:pt>
                <c:pt idx="9200">
                  <c:v>104.5</c:v>
                </c:pt>
                <c:pt idx="9201">
                  <c:v>104.5</c:v>
                </c:pt>
                <c:pt idx="9202">
                  <c:v>104.5</c:v>
                </c:pt>
                <c:pt idx="9203">
                  <c:v>104.5</c:v>
                </c:pt>
                <c:pt idx="9204">
                  <c:v>104.5</c:v>
                </c:pt>
                <c:pt idx="9205">
                  <c:v>104.5</c:v>
                </c:pt>
                <c:pt idx="9206">
                  <c:v>104.5</c:v>
                </c:pt>
                <c:pt idx="9207">
                  <c:v>104.5</c:v>
                </c:pt>
                <c:pt idx="9208">
                  <c:v>104.5</c:v>
                </c:pt>
                <c:pt idx="9209">
                  <c:v>104.5</c:v>
                </c:pt>
                <c:pt idx="9210">
                  <c:v>104.5</c:v>
                </c:pt>
                <c:pt idx="9211">
                  <c:v>104.5</c:v>
                </c:pt>
                <c:pt idx="9212">
                  <c:v>104.5</c:v>
                </c:pt>
                <c:pt idx="9213">
                  <c:v>104.5</c:v>
                </c:pt>
                <c:pt idx="9214">
                  <c:v>104.5</c:v>
                </c:pt>
                <c:pt idx="9215">
                  <c:v>104.5</c:v>
                </c:pt>
                <c:pt idx="9216">
                  <c:v>104.5</c:v>
                </c:pt>
                <c:pt idx="9217">
                  <c:v>104.5</c:v>
                </c:pt>
                <c:pt idx="9218">
                  <c:v>104.5</c:v>
                </c:pt>
                <c:pt idx="9219">
                  <c:v>104.5</c:v>
                </c:pt>
                <c:pt idx="9220">
                  <c:v>104.5</c:v>
                </c:pt>
                <c:pt idx="9221">
                  <c:v>104.5</c:v>
                </c:pt>
                <c:pt idx="9222">
                  <c:v>104.5</c:v>
                </c:pt>
                <c:pt idx="9223">
                  <c:v>104.5</c:v>
                </c:pt>
                <c:pt idx="9224">
                  <c:v>104.5</c:v>
                </c:pt>
                <c:pt idx="9225">
                  <c:v>104.5</c:v>
                </c:pt>
                <c:pt idx="9226">
                  <c:v>104.5</c:v>
                </c:pt>
                <c:pt idx="9227">
                  <c:v>104.5</c:v>
                </c:pt>
                <c:pt idx="9228">
                  <c:v>104.5</c:v>
                </c:pt>
                <c:pt idx="9229">
                  <c:v>104.5</c:v>
                </c:pt>
                <c:pt idx="9230">
                  <c:v>104.5</c:v>
                </c:pt>
                <c:pt idx="9231">
                  <c:v>104.5</c:v>
                </c:pt>
                <c:pt idx="9232">
                  <c:v>104.5</c:v>
                </c:pt>
                <c:pt idx="9233">
                  <c:v>104.5</c:v>
                </c:pt>
                <c:pt idx="9234">
                  <c:v>104.5</c:v>
                </c:pt>
                <c:pt idx="9235">
                  <c:v>104.6</c:v>
                </c:pt>
                <c:pt idx="9236">
                  <c:v>104.6</c:v>
                </c:pt>
                <c:pt idx="9237">
                  <c:v>104.6</c:v>
                </c:pt>
                <c:pt idx="9238">
                  <c:v>104.6</c:v>
                </c:pt>
                <c:pt idx="9239">
                  <c:v>104.6</c:v>
                </c:pt>
                <c:pt idx="9240">
                  <c:v>104.6</c:v>
                </c:pt>
                <c:pt idx="9241">
                  <c:v>104.6</c:v>
                </c:pt>
                <c:pt idx="9242">
                  <c:v>104.6</c:v>
                </c:pt>
                <c:pt idx="9243">
                  <c:v>104.6</c:v>
                </c:pt>
                <c:pt idx="9244">
                  <c:v>104.6</c:v>
                </c:pt>
                <c:pt idx="9245">
                  <c:v>104.6</c:v>
                </c:pt>
                <c:pt idx="9246">
                  <c:v>104.6</c:v>
                </c:pt>
                <c:pt idx="9247">
                  <c:v>104.6</c:v>
                </c:pt>
                <c:pt idx="9248">
                  <c:v>104.6</c:v>
                </c:pt>
                <c:pt idx="9249">
                  <c:v>104.6</c:v>
                </c:pt>
                <c:pt idx="9250">
                  <c:v>104.6</c:v>
                </c:pt>
                <c:pt idx="9251">
                  <c:v>104.6</c:v>
                </c:pt>
                <c:pt idx="9252">
                  <c:v>104.6</c:v>
                </c:pt>
                <c:pt idx="9253">
                  <c:v>104.6</c:v>
                </c:pt>
                <c:pt idx="9254">
                  <c:v>104.6</c:v>
                </c:pt>
                <c:pt idx="9255">
                  <c:v>104.6</c:v>
                </c:pt>
                <c:pt idx="9256">
                  <c:v>104.6</c:v>
                </c:pt>
                <c:pt idx="9257">
                  <c:v>104.6</c:v>
                </c:pt>
                <c:pt idx="9258">
                  <c:v>104.6</c:v>
                </c:pt>
                <c:pt idx="9259">
                  <c:v>104.6</c:v>
                </c:pt>
                <c:pt idx="9260">
                  <c:v>104.6</c:v>
                </c:pt>
                <c:pt idx="9261">
                  <c:v>104.6</c:v>
                </c:pt>
                <c:pt idx="9262">
                  <c:v>104.6</c:v>
                </c:pt>
                <c:pt idx="9263">
                  <c:v>104.6</c:v>
                </c:pt>
                <c:pt idx="9264">
                  <c:v>104.6</c:v>
                </c:pt>
                <c:pt idx="9265">
                  <c:v>104.6</c:v>
                </c:pt>
                <c:pt idx="9266">
                  <c:v>104.6</c:v>
                </c:pt>
                <c:pt idx="9267">
                  <c:v>104.6</c:v>
                </c:pt>
                <c:pt idx="9268">
                  <c:v>104.6</c:v>
                </c:pt>
                <c:pt idx="9269">
                  <c:v>104.6</c:v>
                </c:pt>
                <c:pt idx="9270">
                  <c:v>104.6</c:v>
                </c:pt>
                <c:pt idx="9271">
                  <c:v>104.6</c:v>
                </c:pt>
                <c:pt idx="9272">
                  <c:v>104.6</c:v>
                </c:pt>
                <c:pt idx="9273">
                  <c:v>104.6</c:v>
                </c:pt>
                <c:pt idx="9274">
                  <c:v>104.6</c:v>
                </c:pt>
                <c:pt idx="9275">
                  <c:v>104.6</c:v>
                </c:pt>
                <c:pt idx="9276">
                  <c:v>104.6</c:v>
                </c:pt>
                <c:pt idx="9277">
                  <c:v>104.6</c:v>
                </c:pt>
                <c:pt idx="9278">
                  <c:v>104.6</c:v>
                </c:pt>
                <c:pt idx="9279">
                  <c:v>104.6</c:v>
                </c:pt>
                <c:pt idx="9280">
                  <c:v>104.6</c:v>
                </c:pt>
                <c:pt idx="9281">
                  <c:v>104.6</c:v>
                </c:pt>
                <c:pt idx="9282">
                  <c:v>104.6</c:v>
                </c:pt>
                <c:pt idx="9283">
                  <c:v>104.6</c:v>
                </c:pt>
                <c:pt idx="9284">
                  <c:v>104.6</c:v>
                </c:pt>
                <c:pt idx="9285">
                  <c:v>104.6</c:v>
                </c:pt>
                <c:pt idx="9286">
                  <c:v>104.6</c:v>
                </c:pt>
                <c:pt idx="9287">
                  <c:v>104.6</c:v>
                </c:pt>
                <c:pt idx="9288">
                  <c:v>104.6</c:v>
                </c:pt>
                <c:pt idx="9289">
                  <c:v>104.6</c:v>
                </c:pt>
                <c:pt idx="9290">
                  <c:v>104.6</c:v>
                </c:pt>
                <c:pt idx="9291">
                  <c:v>104.6</c:v>
                </c:pt>
                <c:pt idx="9292">
                  <c:v>104.6</c:v>
                </c:pt>
                <c:pt idx="9293">
                  <c:v>104.6</c:v>
                </c:pt>
                <c:pt idx="9294">
                  <c:v>104.6</c:v>
                </c:pt>
                <c:pt idx="9295">
                  <c:v>104.6</c:v>
                </c:pt>
                <c:pt idx="9296">
                  <c:v>104.6</c:v>
                </c:pt>
                <c:pt idx="9297">
                  <c:v>104.6</c:v>
                </c:pt>
                <c:pt idx="9298">
                  <c:v>104.6</c:v>
                </c:pt>
                <c:pt idx="9299">
                  <c:v>104.6</c:v>
                </c:pt>
                <c:pt idx="9300">
                  <c:v>104.6</c:v>
                </c:pt>
                <c:pt idx="9301">
                  <c:v>104.6</c:v>
                </c:pt>
                <c:pt idx="9302">
                  <c:v>104.6</c:v>
                </c:pt>
                <c:pt idx="9303">
                  <c:v>104.6</c:v>
                </c:pt>
                <c:pt idx="9304">
                  <c:v>104.6</c:v>
                </c:pt>
                <c:pt idx="9305">
                  <c:v>104.6</c:v>
                </c:pt>
                <c:pt idx="9306">
                  <c:v>104.6</c:v>
                </c:pt>
                <c:pt idx="9307">
                  <c:v>104.6</c:v>
                </c:pt>
                <c:pt idx="9308">
                  <c:v>104.6</c:v>
                </c:pt>
                <c:pt idx="9309">
                  <c:v>104.6</c:v>
                </c:pt>
                <c:pt idx="9310">
                  <c:v>104.6</c:v>
                </c:pt>
                <c:pt idx="9311">
                  <c:v>104.6</c:v>
                </c:pt>
                <c:pt idx="9312">
                  <c:v>104.6</c:v>
                </c:pt>
                <c:pt idx="9313">
                  <c:v>104.6</c:v>
                </c:pt>
                <c:pt idx="9314">
                  <c:v>104.6</c:v>
                </c:pt>
                <c:pt idx="9315">
                  <c:v>104.6</c:v>
                </c:pt>
                <c:pt idx="9316">
                  <c:v>104.6</c:v>
                </c:pt>
                <c:pt idx="9317">
                  <c:v>104.6</c:v>
                </c:pt>
                <c:pt idx="9318">
                  <c:v>104.6</c:v>
                </c:pt>
                <c:pt idx="9319">
                  <c:v>104.6</c:v>
                </c:pt>
                <c:pt idx="9320">
                  <c:v>104.6</c:v>
                </c:pt>
                <c:pt idx="9321">
                  <c:v>104.6</c:v>
                </c:pt>
                <c:pt idx="9322">
                  <c:v>104.6</c:v>
                </c:pt>
                <c:pt idx="9323">
                  <c:v>104.6</c:v>
                </c:pt>
                <c:pt idx="9324">
                  <c:v>104.6</c:v>
                </c:pt>
                <c:pt idx="9325">
                  <c:v>104.6</c:v>
                </c:pt>
                <c:pt idx="9326">
                  <c:v>104.6</c:v>
                </c:pt>
                <c:pt idx="9327">
                  <c:v>104.6</c:v>
                </c:pt>
                <c:pt idx="9328">
                  <c:v>104.6</c:v>
                </c:pt>
                <c:pt idx="9329">
                  <c:v>104.6</c:v>
                </c:pt>
                <c:pt idx="9330">
                  <c:v>104.6</c:v>
                </c:pt>
                <c:pt idx="9331">
                  <c:v>104.6</c:v>
                </c:pt>
                <c:pt idx="9332">
                  <c:v>104.6</c:v>
                </c:pt>
                <c:pt idx="9333">
                  <c:v>104.6</c:v>
                </c:pt>
                <c:pt idx="9334">
                  <c:v>104.6</c:v>
                </c:pt>
                <c:pt idx="9335">
                  <c:v>104.6</c:v>
                </c:pt>
                <c:pt idx="9336">
                  <c:v>104.6</c:v>
                </c:pt>
                <c:pt idx="9337">
                  <c:v>104.6</c:v>
                </c:pt>
                <c:pt idx="9338">
                  <c:v>104.6</c:v>
                </c:pt>
                <c:pt idx="9339">
                  <c:v>104.6</c:v>
                </c:pt>
                <c:pt idx="9340">
                  <c:v>104.6</c:v>
                </c:pt>
                <c:pt idx="9341">
                  <c:v>104.6</c:v>
                </c:pt>
                <c:pt idx="9342">
                  <c:v>104.6</c:v>
                </c:pt>
                <c:pt idx="9343">
                  <c:v>104.6</c:v>
                </c:pt>
                <c:pt idx="9344">
                  <c:v>104.6</c:v>
                </c:pt>
                <c:pt idx="9345">
                  <c:v>104.6</c:v>
                </c:pt>
                <c:pt idx="9346">
                  <c:v>104.6</c:v>
                </c:pt>
                <c:pt idx="9347">
                  <c:v>104.6</c:v>
                </c:pt>
                <c:pt idx="9348">
                  <c:v>104.6</c:v>
                </c:pt>
                <c:pt idx="9349">
                  <c:v>104.6</c:v>
                </c:pt>
                <c:pt idx="9350">
                  <c:v>104.6</c:v>
                </c:pt>
                <c:pt idx="9351">
                  <c:v>104.6</c:v>
                </c:pt>
                <c:pt idx="9352">
                  <c:v>104.6</c:v>
                </c:pt>
                <c:pt idx="9353">
                  <c:v>104.6</c:v>
                </c:pt>
                <c:pt idx="9354">
                  <c:v>104.6</c:v>
                </c:pt>
                <c:pt idx="9355">
                  <c:v>104.6</c:v>
                </c:pt>
                <c:pt idx="9356">
                  <c:v>104.6</c:v>
                </c:pt>
                <c:pt idx="9357">
                  <c:v>104.5</c:v>
                </c:pt>
                <c:pt idx="9358">
                  <c:v>104.5</c:v>
                </c:pt>
                <c:pt idx="9359">
                  <c:v>104.5</c:v>
                </c:pt>
                <c:pt idx="9360">
                  <c:v>104.5</c:v>
                </c:pt>
                <c:pt idx="9361">
                  <c:v>104.5</c:v>
                </c:pt>
                <c:pt idx="9362">
                  <c:v>104.5</c:v>
                </c:pt>
                <c:pt idx="9363">
                  <c:v>104.5</c:v>
                </c:pt>
                <c:pt idx="9364">
                  <c:v>104.5</c:v>
                </c:pt>
                <c:pt idx="9365">
                  <c:v>104.5</c:v>
                </c:pt>
                <c:pt idx="9366">
                  <c:v>104.5</c:v>
                </c:pt>
                <c:pt idx="9367">
                  <c:v>104.5</c:v>
                </c:pt>
                <c:pt idx="9368">
                  <c:v>104.5</c:v>
                </c:pt>
                <c:pt idx="9369">
                  <c:v>104.5</c:v>
                </c:pt>
                <c:pt idx="9370">
                  <c:v>104.5</c:v>
                </c:pt>
                <c:pt idx="9371">
                  <c:v>104.5</c:v>
                </c:pt>
                <c:pt idx="9372">
                  <c:v>104.5</c:v>
                </c:pt>
                <c:pt idx="9373">
                  <c:v>104.5</c:v>
                </c:pt>
                <c:pt idx="9374">
                  <c:v>104.5</c:v>
                </c:pt>
                <c:pt idx="9375">
                  <c:v>104.5</c:v>
                </c:pt>
                <c:pt idx="9376">
                  <c:v>104.5</c:v>
                </c:pt>
                <c:pt idx="9377">
                  <c:v>104.5</c:v>
                </c:pt>
                <c:pt idx="9378">
                  <c:v>104.5</c:v>
                </c:pt>
                <c:pt idx="9379">
                  <c:v>104.5</c:v>
                </c:pt>
                <c:pt idx="9380">
                  <c:v>104.5</c:v>
                </c:pt>
                <c:pt idx="9381">
                  <c:v>104.5</c:v>
                </c:pt>
                <c:pt idx="9382">
                  <c:v>104.5</c:v>
                </c:pt>
                <c:pt idx="9383">
                  <c:v>104.5</c:v>
                </c:pt>
                <c:pt idx="9384">
                  <c:v>104.5</c:v>
                </c:pt>
                <c:pt idx="9385">
                  <c:v>104.5</c:v>
                </c:pt>
                <c:pt idx="9386">
                  <c:v>104.5</c:v>
                </c:pt>
                <c:pt idx="9387">
                  <c:v>104.5</c:v>
                </c:pt>
                <c:pt idx="9388">
                  <c:v>104.5</c:v>
                </c:pt>
                <c:pt idx="9389">
                  <c:v>104.5</c:v>
                </c:pt>
                <c:pt idx="9390">
                  <c:v>104.5</c:v>
                </c:pt>
                <c:pt idx="9391">
                  <c:v>104.5</c:v>
                </c:pt>
                <c:pt idx="9392">
                  <c:v>104.5</c:v>
                </c:pt>
                <c:pt idx="9393">
                  <c:v>104.5</c:v>
                </c:pt>
                <c:pt idx="9394">
                  <c:v>104.5</c:v>
                </c:pt>
                <c:pt idx="9395">
                  <c:v>104.5</c:v>
                </c:pt>
                <c:pt idx="9396">
                  <c:v>104.5</c:v>
                </c:pt>
                <c:pt idx="9397">
                  <c:v>104.5</c:v>
                </c:pt>
                <c:pt idx="9398">
                  <c:v>104.5</c:v>
                </c:pt>
                <c:pt idx="9399">
                  <c:v>104.5</c:v>
                </c:pt>
                <c:pt idx="9400">
                  <c:v>104.5</c:v>
                </c:pt>
                <c:pt idx="9401">
                  <c:v>104.5</c:v>
                </c:pt>
                <c:pt idx="9402">
                  <c:v>104.5</c:v>
                </c:pt>
                <c:pt idx="9403">
                  <c:v>104.5</c:v>
                </c:pt>
                <c:pt idx="9404">
                  <c:v>104.5</c:v>
                </c:pt>
                <c:pt idx="9405">
                  <c:v>104.5</c:v>
                </c:pt>
                <c:pt idx="9406">
                  <c:v>104.5</c:v>
                </c:pt>
                <c:pt idx="9407">
                  <c:v>104.5</c:v>
                </c:pt>
                <c:pt idx="9408">
                  <c:v>104.5</c:v>
                </c:pt>
                <c:pt idx="9409">
                  <c:v>104.5</c:v>
                </c:pt>
                <c:pt idx="9410">
                  <c:v>104.5</c:v>
                </c:pt>
                <c:pt idx="9411">
                  <c:v>104.5</c:v>
                </c:pt>
                <c:pt idx="9412">
                  <c:v>104.5</c:v>
                </c:pt>
                <c:pt idx="9413">
                  <c:v>104.5</c:v>
                </c:pt>
                <c:pt idx="9414">
                  <c:v>104.5</c:v>
                </c:pt>
                <c:pt idx="9415">
                  <c:v>104.5</c:v>
                </c:pt>
                <c:pt idx="9416">
                  <c:v>104.5</c:v>
                </c:pt>
                <c:pt idx="9417">
                  <c:v>104.5</c:v>
                </c:pt>
                <c:pt idx="9418">
                  <c:v>104.5</c:v>
                </c:pt>
                <c:pt idx="9419">
                  <c:v>104.5</c:v>
                </c:pt>
                <c:pt idx="9420">
                  <c:v>104.5</c:v>
                </c:pt>
                <c:pt idx="9421">
                  <c:v>104.5</c:v>
                </c:pt>
                <c:pt idx="9422">
                  <c:v>104.5</c:v>
                </c:pt>
                <c:pt idx="9423">
                  <c:v>104.5</c:v>
                </c:pt>
                <c:pt idx="9424">
                  <c:v>104.5</c:v>
                </c:pt>
                <c:pt idx="9425">
                  <c:v>104.5</c:v>
                </c:pt>
                <c:pt idx="9426">
                  <c:v>104.5</c:v>
                </c:pt>
                <c:pt idx="9427">
                  <c:v>104.5</c:v>
                </c:pt>
                <c:pt idx="9428">
                  <c:v>104.5</c:v>
                </c:pt>
                <c:pt idx="9429">
                  <c:v>104.5</c:v>
                </c:pt>
                <c:pt idx="9430">
                  <c:v>104.5</c:v>
                </c:pt>
                <c:pt idx="9431">
                  <c:v>104.5</c:v>
                </c:pt>
                <c:pt idx="9432">
                  <c:v>104.5</c:v>
                </c:pt>
                <c:pt idx="9433">
                  <c:v>104.5</c:v>
                </c:pt>
                <c:pt idx="9434">
                  <c:v>104.5</c:v>
                </c:pt>
                <c:pt idx="9435">
                  <c:v>104.5</c:v>
                </c:pt>
                <c:pt idx="9436">
                  <c:v>104.5</c:v>
                </c:pt>
                <c:pt idx="9437">
                  <c:v>104.5</c:v>
                </c:pt>
                <c:pt idx="9438">
                  <c:v>104.5</c:v>
                </c:pt>
                <c:pt idx="9439">
                  <c:v>104.5</c:v>
                </c:pt>
                <c:pt idx="9440">
                  <c:v>104.5</c:v>
                </c:pt>
                <c:pt idx="9441">
                  <c:v>104.5</c:v>
                </c:pt>
                <c:pt idx="9442">
                  <c:v>104.5</c:v>
                </c:pt>
                <c:pt idx="9443">
                  <c:v>104.5</c:v>
                </c:pt>
                <c:pt idx="9444">
                  <c:v>104.5</c:v>
                </c:pt>
                <c:pt idx="9445">
                  <c:v>104.5</c:v>
                </c:pt>
                <c:pt idx="9446">
                  <c:v>104.5</c:v>
                </c:pt>
                <c:pt idx="9447">
                  <c:v>104.5</c:v>
                </c:pt>
                <c:pt idx="9448">
                  <c:v>104.5</c:v>
                </c:pt>
                <c:pt idx="9449">
                  <c:v>104.5</c:v>
                </c:pt>
                <c:pt idx="9450">
                  <c:v>104.5</c:v>
                </c:pt>
                <c:pt idx="9451">
                  <c:v>104.5</c:v>
                </c:pt>
                <c:pt idx="9452">
                  <c:v>104.5</c:v>
                </c:pt>
                <c:pt idx="9453">
                  <c:v>104.5</c:v>
                </c:pt>
                <c:pt idx="9454">
                  <c:v>104.5</c:v>
                </c:pt>
                <c:pt idx="9455">
                  <c:v>104.5</c:v>
                </c:pt>
                <c:pt idx="9456">
                  <c:v>104.5</c:v>
                </c:pt>
                <c:pt idx="9457">
                  <c:v>104.5</c:v>
                </c:pt>
                <c:pt idx="9458">
                  <c:v>104.5</c:v>
                </c:pt>
                <c:pt idx="9459">
                  <c:v>104.5</c:v>
                </c:pt>
                <c:pt idx="9460">
                  <c:v>104.5</c:v>
                </c:pt>
                <c:pt idx="9461">
                  <c:v>104.5</c:v>
                </c:pt>
                <c:pt idx="9462">
                  <c:v>104.5</c:v>
                </c:pt>
                <c:pt idx="9463">
                  <c:v>104.5</c:v>
                </c:pt>
                <c:pt idx="9464">
                  <c:v>104.5</c:v>
                </c:pt>
                <c:pt idx="9465">
                  <c:v>104.5</c:v>
                </c:pt>
                <c:pt idx="9466">
                  <c:v>104.5</c:v>
                </c:pt>
                <c:pt idx="9467">
                  <c:v>104.5</c:v>
                </c:pt>
                <c:pt idx="9468">
                  <c:v>104.5</c:v>
                </c:pt>
                <c:pt idx="9469">
                  <c:v>104.5</c:v>
                </c:pt>
                <c:pt idx="9470">
                  <c:v>104.5</c:v>
                </c:pt>
                <c:pt idx="9471">
                  <c:v>104.5</c:v>
                </c:pt>
                <c:pt idx="9472">
                  <c:v>104.5</c:v>
                </c:pt>
                <c:pt idx="9473">
                  <c:v>104.5</c:v>
                </c:pt>
                <c:pt idx="9474">
                  <c:v>104.5</c:v>
                </c:pt>
                <c:pt idx="9475">
                  <c:v>104.5</c:v>
                </c:pt>
                <c:pt idx="9476">
                  <c:v>104.5</c:v>
                </c:pt>
                <c:pt idx="9477">
                  <c:v>104.5</c:v>
                </c:pt>
                <c:pt idx="9478">
                  <c:v>104.5</c:v>
                </c:pt>
                <c:pt idx="9479">
                  <c:v>104.5</c:v>
                </c:pt>
                <c:pt idx="9480">
                  <c:v>104.5</c:v>
                </c:pt>
                <c:pt idx="9481">
                  <c:v>104.5</c:v>
                </c:pt>
                <c:pt idx="9482">
                  <c:v>104.5</c:v>
                </c:pt>
                <c:pt idx="9483">
                  <c:v>104.5</c:v>
                </c:pt>
                <c:pt idx="9484">
                  <c:v>104.5</c:v>
                </c:pt>
                <c:pt idx="9485">
                  <c:v>104.5</c:v>
                </c:pt>
                <c:pt idx="9486">
                  <c:v>104.5</c:v>
                </c:pt>
                <c:pt idx="9487">
                  <c:v>104.5</c:v>
                </c:pt>
                <c:pt idx="9488">
                  <c:v>104.5</c:v>
                </c:pt>
                <c:pt idx="9489">
                  <c:v>104.5</c:v>
                </c:pt>
                <c:pt idx="9490">
                  <c:v>104.5</c:v>
                </c:pt>
                <c:pt idx="9491">
                  <c:v>104.5</c:v>
                </c:pt>
                <c:pt idx="9492">
                  <c:v>104.5</c:v>
                </c:pt>
                <c:pt idx="9493">
                  <c:v>104.5</c:v>
                </c:pt>
                <c:pt idx="9494">
                  <c:v>104.5</c:v>
                </c:pt>
                <c:pt idx="9495">
                  <c:v>104.5</c:v>
                </c:pt>
                <c:pt idx="9496">
                  <c:v>104.5</c:v>
                </c:pt>
                <c:pt idx="9497">
                  <c:v>104.5</c:v>
                </c:pt>
                <c:pt idx="9498">
                  <c:v>104.5</c:v>
                </c:pt>
                <c:pt idx="9499">
                  <c:v>104.5</c:v>
                </c:pt>
                <c:pt idx="9500">
                  <c:v>104.5</c:v>
                </c:pt>
                <c:pt idx="9501">
                  <c:v>104.5</c:v>
                </c:pt>
                <c:pt idx="9502">
                  <c:v>104.5</c:v>
                </c:pt>
                <c:pt idx="9503">
                  <c:v>104.5</c:v>
                </c:pt>
                <c:pt idx="9504">
                  <c:v>104.5</c:v>
                </c:pt>
                <c:pt idx="9505">
                  <c:v>104.5</c:v>
                </c:pt>
                <c:pt idx="9506">
                  <c:v>104.5</c:v>
                </c:pt>
                <c:pt idx="9507">
                  <c:v>104.5</c:v>
                </c:pt>
                <c:pt idx="9508">
                  <c:v>104.5</c:v>
                </c:pt>
                <c:pt idx="9509">
                  <c:v>104.5</c:v>
                </c:pt>
                <c:pt idx="9510">
                  <c:v>104.5</c:v>
                </c:pt>
                <c:pt idx="9511">
                  <c:v>104.5</c:v>
                </c:pt>
                <c:pt idx="9512">
                  <c:v>104.5</c:v>
                </c:pt>
                <c:pt idx="9513">
                  <c:v>104.5</c:v>
                </c:pt>
                <c:pt idx="9514">
                  <c:v>104.5</c:v>
                </c:pt>
                <c:pt idx="9515">
                  <c:v>104.5</c:v>
                </c:pt>
                <c:pt idx="9516">
                  <c:v>104.5</c:v>
                </c:pt>
                <c:pt idx="9517">
                  <c:v>104.5</c:v>
                </c:pt>
                <c:pt idx="9518">
                  <c:v>104.5</c:v>
                </c:pt>
                <c:pt idx="9519">
                  <c:v>104.5</c:v>
                </c:pt>
                <c:pt idx="9520">
                  <c:v>104.5</c:v>
                </c:pt>
                <c:pt idx="9521">
                  <c:v>104.5</c:v>
                </c:pt>
                <c:pt idx="9522">
                  <c:v>104.5</c:v>
                </c:pt>
                <c:pt idx="9523">
                  <c:v>104.5</c:v>
                </c:pt>
                <c:pt idx="9524">
                  <c:v>104.5</c:v>
                </c:pt>
                <c:pt idx="9525">
                  <c:v>104.5</c:v>
                </c:pt>
                <c:pt idx="9526">
                  <c:v>104.5</c:v>
                </c:pt>
                <c:pt idx="9527">
                  <c:v>104.5</c:v>
                </c:pt>
                <c:pt idx="9528">
                  <c:v>104.5</c:v>
                </c:pt>
                <c:pt idx="9529">
                  <c:v>104.5</c:v>
                </c:pt>
                <c:pt idx="9530">
                  <c:v>104.5</c:v>
                </c:pt>
                <c:pt idx="9531">
                  <c:v>104.5</c:v>
                </c:pt>
                <c:pt idx="9532">
                  <c:v>104.5</c:v>
                </c:pt>
                <c:pt idx="9533">
                  <c:v>104.5</c:v>
                </c:pt>
                <c:pt idx="9534">
                  <c:v>104.5</c:v>
                </c:pt>
                <c:pt idx="9535">
                  <c:v>104.4</c:v>
                </c:pt>
                <c:pt idx="9536">
                  <c:v>104.4</c:v>
                </c:pt>
                <c:pt idx="9537">
                  <c:v>104.4</c:v>
                </c:pt>
                <c:pt idx="9538">
                  <c:v>104.4</c:v>
                </c:pt>
                <c:pt idx="9539">
                  <c:v>104.4</c:v>
                </c:pt>
                <c:pt idx="9540">
                  <c:v>104.4</c:v>
                </c:pt>
                <c:pt idx="9541">
                  <c:v>104.4</c:v>
                </c:pt>
                <c:pt idx="9542">
                  <c:v>104.4</c:v>
                </c:pt>
                <c:pt idx="9543">
                  <c:v>104.4</c:v>
                </c:pt>
                <c:pt idx="9544">
                  <c:v>104.4</c:v>
                </c:pt>
                <c:pt idx="9545">
                  <c:v>104.4</c:v>
                </c:pt>
                <c:pt idx="9546">
                  <c:v>104.4</c:v>
                </c:pt>
                <c:pt idx="9547">
                  <c:v>104.4</c:v>
                </c:pt>
                <c:pt idx="9548">
                  <c:v>104.4</c:v>
                </c:pt>
                <c:pt idx="9549">
                  <c:v>104.4</c:v>
                </c:pt>
                <c:pt idx="9550">
                  <c:v>104.4</c:v>
                </c:pt>
                <c:pt idx="9551">
                  <c:v>104.4</c:v>
                </c:pt>
                <c:pt idx="9552">
                  <c:v>104.4</c:v>
                </c:pt>
                <c:pt idx="9553">
                  <c:v>104.4</c:v>
                </c:pt>
                <c:pt idx="9554">
                  <c:v>104.4</c:v>
                </c:pt>
                <c:pt idx="9555">
                  <c:v>104.4</c:v>
                </c:pt>
                <c:pt idx="9556">
                  <c:v>104.4</c:v>
                </c:pt>
                <c:pt idx="9557">
                  <c:v>104.4</c:v>
                </c:pt>
                <c:pt idx="9558">
                  <c:v>104.4</c:v>
                </c:pt>
                <c:pt idx="9559">
                  <c:v>104.4</c:v>
                </c:pt>
                <c:pt idx="9560">
                  <c:v>104.4</c:v>
                </c:pt>
                <c:pt idx="9561">
                  <c:v>104.4</c:v>
                </c:pt>
                <c:pt idx="9562">
                  <c:v>104.4</c:v>
                </c:pt>
                <c:pt idx="9563">
                  <c:v>104.4</c:v>
                </c:pt>
                <c:pt idx="9564">
                  <c:v>104.5</c:v>
                </c:pt>
                <c:pt idx="9565">
                  <c:v>104.5</c:v>
                </c:pt>
                <c:pt idx="9566">
                  <c:v>104.5</c:v>
                </c:pt>
                <c:pt idx="9567">
                  <c:v>104.5</c:v>
                </c:pt>
                <c:pt idx="9568">
                  <c:v>104.5</c:v>
                </c:pt>
                <c:pt idx="9569">
                  <c:v>104.5</c:v>
                </c:pt>
                <c:pt idx="9570">
                  <c:v>104.5</c:v>
                </c:pt>
                <c:pt idx="9571">
                  <c:v>104.5</c:v>
                </c:pt>
                <c:pt idx="9572">
                  <c:v>104.5</c:v>
                </c:pt>
                <c:pt idx="9573">
                  <c:v>104.5</c:v>
                </c:pt>
                <c:pt idx="9574">
                  <c:v>104.5</c:v>
                </c:pt>
                <c:pt idx="9575">
                  <c:v>104.5</c:v>
                </c:pt>
                <c:pt idx="9576">
                  <c:v>104.5</c:v>
                </c:pt>
                <c:pt idx="9577">
                  <c:v>104.5</c:v>
                </c:pt>
                <c:pt idx="9578">
                  <c:v>104.5</c:v>
                </c:pt>
                <c:pt idx="9579">
                  <c:v>104.5</c:v>
                </c:pt>
                <c:pt idx="9580">
                  <c:v>104.5</c:v>
                </c:pt>
                <c:pt idx="9581">
                  <c:v>104.5</c:v>
                </c:pt>
                <c:pt idx="9582">
                  <c:v>104.5</c:v>
                </c:pt>
                <c:pt idx="9583">
                  <c:v>104.5</c:v>
                </c:pt>
                <c:pt idx="9584">
                  <c:v>104.5</c:v>
                </c:pt>
                <c:pt idx="9585">
                  <c:v>104.5</c:v>
                </c:pt>
                <c:pt idx="9586">
                  <c:v>104.5</c:v>
                </c:pt>
                <c:pt idx="9587">
                  <c:v>104.5</c:v>
                </c:pt>
                <c:pt idx="9588">
                  <c:v>104.5</c:v>
                </c:pt>
                <c:pt idx="9589">
                  <c:v>104.5</c:v>
                </c:pt>
                <c:pt idx="9590">
                  <c:v>104.5</c:v>
                </c:pt>
                <c:pt idx="9591">
                  <c:v>104.5</c:v>
                </c:pt>
                <c:pt idx="9592">
                  <c:v>104.5</c:v>
                </c:pt>
                <c:pt idx="9593">
                  <c:v>104.5</c:v>
                </c:pt>
                <c:pt idx="9594">
                  <c:v>104.5</c:v>
                </c:pt>
                <c:pt idx="9595">
                  <c:v>104.5</c:v>
                </c:pt>
                <c:pt idx="9596">
                  <c:v>104.5</c:v>
                </c:pt>
                <c:pt idx="9597">
                  <c:v>104.5</c:v>
                </c:pt>
                <c:pt idx="9598">
                  <c:v>104.5</c:v>
                </c:pt>
                <c:pt idx="9599">
                  <c:v>104.5</c:v>
                </c:pt>
                <c:pt idx="9600">
                  <c:v>104.5</c:v>
                </c:pt>
                <c:pt idx="9601">
                  <c:v>104.5</c:v>
                </c:pt>
                <c:pt idx="9602">
                  <c:v>104.5</c:v>
                </c:pt>
                <c:pt idx="9603">
                  <c:v>104.5</c:v>
                </c:pt>
                <c:pt idx="9604">
                  <c:v>104.5</c:v>
                </c:pt>
                <c:pt idx="9605">
                  <c:v>104.5</c:v>
                </c:pt>
                <c:pt idx="9606">
                  <c:v>104.5</c:v>
                </c:pt>
                <c:pt idx="9607">
                  <c:v>104.5</c:v>
                </c:pt>
                <c:pt idx="9608">
                  <c:v>104.5</c:v>
                </c:pt>
                <c:pt idx="9609">
                  <c:v>104.5</c:v>
                </c:pt>
                <c:pt idx="9610">
                  <c:v>104.5</c:v>
                </c:pt>
                <c:pt idx="9611">
                  <c:v>104.5</c:v>
                </c:pt>
                <c:pt idx="9612">
                  <c:v>104.5</c:v>
                </c:pt>
                <c:pt idx="9613">
                  <c:v>104.5</c:v>
                </c:pt>
                <c:pt idx="9614">
                  <c:v>104.5</c:v>
                </c:pt>
                <c:pt idx="9615">
                  <c:v>104.5</c:v>
                </c:pt>
                <c:pt idx="9616">
                  <c:v>104.5</c:v>
                </c:pt>
                <c:pt idx="9617">
                  <c:v>104.5</c:v>
                </c:pt>
                <c:pt idx="9618">
                  <c:v>104.5</c:v>
                </c:pt>
                <c:pt idx="9619">
                  <c:v>104.5</c:v>
                </c:pt>
                <c:pt idx="9620">
                  <c:v>104.5</c:v>
                </c:pt>
                <c:pt idx="9621">
                  <c:v>104.5</c:v>
                </c:pt>
                <c:pt idx="9622">
                  <c:v>104.5</c:v>
                </c:pt>
                <c:pt idx="9623">
                  <c:v>104.5</c:v>
                </c:pt>
                <c:pt idx="9624">
                  <c:v>104.5</c:v>
                </c:pt>
                <c:pt idx="9625">
                  <c:v>104.5</c:v>
                </c:pt>
                <c:pt idx="9626">
                  <c:v>104.5</c:v>
                </c:pt>
                <c:pt idx="9627">
                  <c:v>104.5</c:v>
                </c:pt>
                <c:pt idx="9628">
                  <c:v>104.5</c:v>
                </c:pt>
                <c:pt idx="9629">
                  <c:v>104.5</c:v>
                </c:pt>
                <c:pt idx="9630">
                  <c:v>104.5</c:v>
                </c:pt>
                <c:pt idx="9631">
                  <c:v>104.5</c:v>
                </c:pt>
                <c:pt idx="9632">
                  <c:v>104.5</c:v>
                </c:pt>
                <c:pt idx="9633">
                  <c:v>104.5</c:v>
                </c:pt>
                <c:pt idx="9634">
                  <c:v>104.5</c:v>
                </c:pt>
                <c:pt idx="9635">
                  <c:v>104.5</c:v>
                </c:pt>
                <c:pt idx="9636">
                  <c:v>104.5</c:v>
                </c:pt>
                <c:pt idx="9637">
                  <c:v>104.5</c:v>
                </c:pt>
                <c:pt idx="9638">
                  <c:v>104.5</c:v>
                </c:pt>
                <c:pt idx="9639">
                  <c:v>104.5</c:v>
                </c:pt>
                <c:pt idx="9640">
                  <c:v>104.5</c:v>
                </c:pt>
                <c:pt idx="9641">
                  <c:v>104.5</c:v>
                </c:pt>
                <c:pt idx="9642">
                  <c:v>104.5</c:v>
                </c:pt>
                <c:pt idx="9643">
                  <c:v>104.5</c:v>
                </c:pt>
                <c:pt idx="9644">
                  <c:v>104.5</c:v>
                </c:pt>
                <c:pt idx="9645">
                  <c:v>104.5</c:v>
                </c:pt>
                <c:pt idx="9646">
                  <c:v>104.5</c:v>
                </c:pt>
                <c:pt idx="9647">
                  <c:v>104.5</c:v>
                </c:pt>
                <c:pt idx="9648">
                  <c:v>104.5</c:v>
                </c:pt>
                <c:pt idx="9649">
                  <c:v>104.5</c:v>
                </c:pt>
                <c:pt idx="9650">
                  <c:v>104.5</c:v>
                </c:pt>
                <c:pt idx="9651">
                  <c:v>104.5</c:v>
                </c:pt>
                <c:pt idx="9652">
                  <c:v>104.5</c:v>
                </c:pt>
                <c:pt idx="9653">
                  <c:v>104.5</c:v>
                </c:pt>
                <c:pt idx="9654">
                  <c:v>104.5</c:v>
                </c:pt>
                <c:pt idx="9655">
                  <c:v>104.5</c:v>
                </c:pt>
                <c:pt idx="9656">
                  <c:v>104.5</c:v>
                </c:pt>
                <c:pt idx="9657">
                  <c:v>104.5</c:v>
                </c:pt>
                <c:pt idx="9658">
                  <c:v>104.5</c:v>
                </c:pt>
                <c:pt idx="9659">
                  <c:v>104.5</c:v>
                </c:pt>
                <c:pt idx="9660">
                  <c:v>104.5</c:v>
                </c:pt>
                <c:pt idx="9661">
                  <c:v>104.5</c:v>
                </c:pt>
                <c:pt idx="9662">
                  <c:v>104.5</c:v>
                </c:pt>
                <c:pt idx="9663">
                  <c:v>104.5</c:v>
                </c:pt>
                <c:pt idx="9664">
                  <c:v>104.5</c:v>
                </c:pt>
                <c:pt idx="9665">
                  <c:v>104.5</c:v>
                </c:pt>
                <c:pt idx="9666">
                  <c:v>104.5</c:v>
                </c:pt>
                <c:pt idx="9667">
                  <c:v>104.5</c:v>
                </c:pt>
                <c:pt idx="9668">
                  <c:v>104.5</c:v>
                </c:pt>
                <c:pt idx="9669">
                  <c:v>104.5</c:v>
                </c:pt>
                <c:pt idx="9670">
                  <c:v>104.5</c:v>
                </c:pt>
                <c:pt idx="9671">
                  <c:v>104.4</c:v>
                </c:pt>
                <c:pt idx="9672">
                  <c:v>104.4</c:v>
                </c:pt>
                <c:pt idx="9673">
                  <c:v>104.4</c:v>
                </c:pt>
                <c:pt idx="9674">
                  <c:v>104.4</c:v>
                </c:pt>
                <c:pt idx="9675">
                  <c:v>104.4</c:v>
                </c:pt>
                <c:pt idx="9676">
                  <c:v>104.4</c:v>
                </c:pt>
                <c:pt idx="9677">
                  <c:v>104.4</c:v>
                </c:pt>
                <c:pt idx="9678">
                  <c:v>104.4</c:v>
                </c:pt>
                <c:pt idx="9679">
                  <c:v>104.4</c:v>
                </c:pt>
                <c:pt idx="9680">
                  <c:v>104.4</c:v>
                </c:pt>
                <c:pt idx="9681">
                  <c:v>104.4</c:v>
                </c:pt>
                <c:pt idx="9682">
                  <c:v>104.4</c:v>
                </c:pt>
                <c:pt idx="9683">
                  <c:v>104.4</c:v>
                </c:pt>
                <c:pt idx="9684">
                  <c:v>104.4</c:v>
                </c:pt>
                <c:pt idx="9685">
                  <c:v>104.4</c:v>
                </c:pt>
                <c:pt idx="9686">
                  <c:v>104.4</c:v>
                </c:pt>
                <c:pt idx="9687">
                  <c:v>104.4</c:v>
                </c:pt>
                <c:pt idx="9688">
                  <c:v>104.4</c:v>
                </c:pt>
                <c:pt idx="9689">
                  <c:v>104.4</c:v>
                </c:pt>
                <c:pt idx="9690">
                  <c:v>104.4</c:v>
                </c:pt>
                <c:pt idx="9691">
                  <c:v>104.4</c:v>
                </c:pt>
                <c:pt idx="9692">
                  <c:v>104.4</c:v>
                </c:pt>
                <c:pt idx="9693">
                  <c:v>104.4</c:v>
                </c:pt>
                <c:pt idx="9694">
                  <c:v>104.4</c:v>
                </c:pt>
                <c:pt idx="9695">
                  <c:v>104.4</c:v>
                </c:pt>
                <c:pt idx="9696">
                  <c:v>104.4</c:v>
                </c:pt>
                <c:pt idx="9697">
                  <c:v>104.4</c:v>
                </c:pt>
                <c:pt idx="9698">
                  <c:v>104.4</c:v>
                </c:pt>
                <c:pt idx="9699">
                  <c:v>104.4</c:v>
                </c:pt>
                <c:pt idx="9700">
                  <c:v>104.4</c:v>
                </c:pt>
                <c:pt idx="9701">
                  <c:v>104.4</c:v>
                </c:pt>
                <c:pt idx="9702">
                  <c:v>104.4</c:v>
                </c:pt>
                <c:pt idx="9703">
                  <c:v>104.4</c:v>
                </c:pt>
                <c:pt idx="9704">
                  <c:v>104.4</c:v>
                </c:pt>
                <c:pt idx="9705">
                  <c:v>104.4</c:v>
                </c:pt>
                <c:pt idx="9706">
                  <c:v>104.4</c:v>
                </c:pt>
                <c:pt idx="9707">
                  <c:v>104.4</c:v>
                </c:pt>
                <c:pt idx="9708">
                  <c:v>104.4</c:v>
                </c:pt>
                <c:pt idx="9709">
                  <c:v>104.4</c:v>
                </c:pt>
                <c:pt idx="9710">
                  <c:v>104.4</c:v>
                </c:pt>
                <c:pt idx="9711">
                  <c:v>104.4</c:v>
                </c:pt>
                <c:pt idx="9712">
                  <c:v>104.4</c:v>
                </c:pt>
                <c:pt idx="9713">
                  <c:v>104.4</c:v>
                </c:pt>
                <c:pt idx="9714">
                  <c:v>104.4</c:v>
                </c:pt>
                <c:pt idx="9715">
                  <c:v>104.4</c:v>
                </c:pt>
                <c:pt idx="9716">
                  <c:v>104.4</c:v>
                </c:pt>
                <c:pt idx="9717">
                  <c:v>104.4</c:v>
                </c:pt>
                <c:pt idx="9718">
                  <c:v>104.4</c:v>
                </c:pt>
                <c:pt idx="9719">
                  <c:v>104.4</c:v>
                </c:pt>
                <c:pt idx="9720">
                  <c:v>104.4</c:v>
                </c:pt>
                <c:pt idx="9721">
                  <c:v>104.4</c:v>
                </c:pt>
                <c:pt idx="9722">
                  <c:v>104.4</c:v>
                </c:pt>
                <c:pt idx="9723">
                  <c:v>104.4</c:v>
                </c:pt>
                <c:pt idx="9724">
                  <c:v>104.4</c:v>
                </c:pt>
                <c:pt idx="9725">
                  <c:v>104.4</c:v>
                </c:pt>
                <c:pt idx="9726">
                  <c:v>104.4</c:v>
                </c:pt>
                <c:pt idx="9727">
                  <c:v>104.4</c:v>
                </c:pt>
                <c:pt idx="9728">
                  <c:v>104.4</c:v>
                </c:pt>
                <c:pt idx="9729">
                  <c:v>104.4</c:v>
                </c:pt>
                <c:pt idx="9730">
                  <c:v>104.4</c:v>
                </c:pt>
                <c:pt idx="9731">
                  <c:v>104.4</c:v>
                </c:pt>
                <c:pt idx="9732">
                  <c:v>104.4</c:v>
                </c:pt>
                <c:pt idx="9733">
                  <c:v>104.4</c:v>
                </c:pt>
                <c:pt idx="9734">
                  <c:v>104.4</c:v>
                </c:pt>
                <c:pt idx="9735">
                  <c:v>104.4</c:v>
                </c:pt>
                <c:pt idx="9736">
                  <c:v>104.4</c:v>
                </c:pt>
                <c:pt idx="9737">
                  <c:v>104.4</c:v>
                </c:pt>
                <c:pt idx="9738">
                  <c:v>104.4</c:v>
                </c:pt>
                <c:pt idx="9739">
                  <c:v>104.4</c:v>
                </c:pt>
                <c:pt idx="9740">
                  <c:v>104.4</c:v>
                </c:pt>
                <c:pt idx="9741">
                  <c:v>104.4</c:v>
                </c:pt>
                <c:pt idx="9742">
                  <c:v>104.4</c:v>
                </c:pt>
                <c:pt idx="9743">
                  <c:v>104.4</c:v>
                </c:pt>
                <c:pt idx="9744">
                  <c:v>104.4</c:v>
                </c:pt>
                <c:pt idx="9745">
                  <c:v>104.4</c:v>
                </c:pt>
                <c:pt idx="9746">
                  <c:v>104.4</c:v>
                </c:pt>
                <c:pt idx="9747">
                  <c:v>104.4</c:v>
                </c:pt>
                <c:pt idx="9748">
                  <c:v>104.4</c:v>
                </c:pt>
                <c:pt idx="9749">
                  <c:v>104.4</c:v>
                </c:pt>
                <c:pt idx="9750">
                  <c:v>104.4</c:v>
                </c:pt>
                <c:pt idx="9751">
                  <c:v>104.4</c:v>
                </c:pt>
                <c:pt idx="9752">
                  <c:v>104.4</c:v>
                </c:pt>
                <c:pt idx="9753">
                  <c:v>104.4</c:v>
                </c:pt>
                <c:pt idx="9754">
                  <c:v>104.4</c:v>
                </c:pt>
                <c:pt idx="9755">
                  <c:v>104.4</c:v>
                </c:pt>
                <c:pt idx="9756">
                  <c:v>104.4</c:v>
                </c:pt>
                <c:pt idx="9757">
                  <c:v>104.4</c:v>
                </c:pt>
                <c:pt idx="9758">
                  <c:v>104.4</c:v>
                </c:pt>
                <c:pt idx="9759">
                  <c:v>104.4</c:v>
                </c:pt>
                <c:pt idx="9760">
                  <c:v>104.4</c:v>
                </c:pt>
                <c:pt idx="9761">
                  <c:v>104.4</c:v>
                </c:pt>
                <c:pt idx="9762">
                  <c:v>104.4</c:v>
                </c:pt>
                <c:pt idx="9763">
                  <c:v>104.4</c:v>
                </c:pt>
                <c:pt idx="9764">
                  <c:v>104.4</c:v>
                </c:pt>
                <c:pt idx="9765">
                  <c:v>104.4</c:v>
                </c:pt>
                <c:pt idx="9766">
                  <c:v>104.4</c:v>
                </c:pt>
                <c:pt idx="9767">
                  <c:v>104.4</c:v>
                </c:pt>
                <c:pt idx="9768">
                  <c:v>104.4</c:v>
                </c:pt>
                <c:pt idx="9769">
                  <c:v>104.4</c:v>
                </c:pt>
                <c:pt idx="9770">
                  <c:v>104.4</c:v>
                </c:pt>
                <c:pt idx="9771">
                  <c:v>104.4</c:v>
                </c:pt>
                <c:pt idx="9772">
                  <c:v>104.4</c:v>
                </c:pt>
                <c:pt idx="9773">
                  <c:v>104.4</c:v>
                </c:pt>
                <c:pt idx="9774">
                  <c:v>104.4</c:v>
                </c:pt>
                <c:pt idx="9775">
                  <c:v>104.4</c:v>
                </c:pt>
                <c:pt idx="9776">
                  <c:v>104.4</c:v>
                </c:pt>
                <c:pt idx="9777">
                  <c:v>104.4</c:v>
                </c:pt>
                <c:pt idx="9778">
                  <c:v>104.4</c:v>
                </c:pt>
                <c:pt idx="9779">
                  <c:v>104.4</c:v>
                </c:pt>
                <c:pt idx="9780">
                  <c:v>104.4</c:v>
                </c:pt>
                <c:pt idx="9781">
                  <c:v>104.4</c:v>
                </c:pt>
                <c:pt idx="9782">
                  <c:v>104.4</c:v>
                </c:pt>
                <c:pt idx="9783">
                  <c:v>104.4</c:v>
                </c:pt>
                <c:pt idx="9784">
                  <c:v>104.4</c:v>
                </c:pt>
                <c:pt idx="9785">
                  <c:v>104.4</c:v>
                </c:pt>
                <c:pt idx="9786">
                  <c:v>104.4</c:v>
                </c:pt>
                <c:pt idx="9787">
                  <c:v>104.4</c:v>
                </c:pt>
                <c:pt idx="9788">
                  <c:v>104.4</c:v>
                </c:pt>
                <c:pt idx="9789">
                  <c:v>104.4</c:v>
                </c:pt>
                <c:pt idx="9790">
                  <c:v>104.4</c:v>
                </c:pt>
                <c:pt idx="9791">
                  <c:v>104.4</c:v>
                </c:pt>
                <c:pt idx="9792">
                  <c:v>104.4</c:v>
                </c:pt>
                <c:pt idx="9793">
                  <c:v>104.4</c:v>
                </c:pt>
                <c:pt idx="9794">
                  <c:v>104.4</c:v>
                </c:pt>
                <c:pt idx="9795">
                  <c:v>104.4</c:v>
                </c:pt>
                <c:pt idx="9796">
                  <c:v>104.4</c:v>
                </c:pt>
                <c:pt idx="9797">
                  <c:v>104.4</c:v>
                </c:pt>
                <c:pt idx="9798">
                  <c:v>104.4</c:v>
                </c:pt>
                <c:pt idx="9799">
                  <c:v>104.4</c:v>
                </c:pt>
                <c:pt idx="9800">
                  <c:v>104.4</c:v>
                </c:pt>
                <c:pt idx="9801">
                  <c:v>104.4</c:v>
                </c:pt>
                <c:pt idx="9802">
                  <c:v>104.4</c:v>
                </c:pt>
                <c:pt idx="9803">
                  <c:v>104.4</c:v>
                </c:pt>
                <c:pt idx="9804">
                  <c:v>104.4</c:v>
                </c:pt>
                <c:pt idx="9805">
                  <c:v>104.4</c:v>
                </c:pt>
                <c:pt idx="9806">
                  <c:v>104.4</c:v>
                </c:pt>
                <c:pt idx="9807">
                  <c:v>104.4</c:v>
                </c:pt>
                <c:pt idx="9808">
                  <c:v>104.4</c:v>
                </c:pt>
                <c:pt idx="9809">
                  <c:v>104.4</c:v>
                </c:pt>
                <c:pt idx="9810">
                  <c:v>104.4</c:v>
                </c:pt>
                <c:pt idx="9811">
                  <c:v>104.4</c:v>
                </c:pt>
                <c:pt idx="9812">
                  <c:v>104.4</c:v>
                </c:pt>
                <c:pt idx="9813">
                  <c:v>104.4</c:v>
                </c:pt>
                <c:pt idx="9814">
                  <c:v>104.4</c:v>
                </c:pt>
                <c:pt idx="9815">
                  <c:v>104.4</c:v>
                </c:pt>
                <c:pt idx="9816">
                  <c:v>104.4</c:v>
                </c:pt>
                <c:pt idx="9817">
                  <c:v>104.4</c:v>
                </c:pt>
                <c:pt idx="9818">
                  <c:v>104.4</c:v>
                </c:pt>
                <c:pt idx="9819">
                  <c:v>104.4</c:v>
                </c:pt>
                <c:pt idx="9820">
                  <c:v>104.4</c:v>
                </c:pt>
                <c:pt idx="9821">
                  <c:v>104.4</c:v>
                </c:pt>
                <c:pt idx="9822">
                  <c:v>104.4</c:v>
                </c:pt>
                <c:pt idx="9823">
                  <c:v>104.4</c:v>
                </c:pt>
                <c:pt idx="9824">
                  <c:v>104.4</c:v>
                </c:pt>
                <c:pt idx="9825">
                  <c:v>104.4</c:v>
                </c:pt>
                <c:pt idx="9826">
                  <c:v>104.4</c:v>
                </c:pt>
                <c:pt idx="9827">
                  <c:v>104.4</c:v>
                </c:pt>
                <c:pt idx="9828">
                  <c:v>104.4</c:v>
                </c:pt>
                <c:pt idx="9829">
                  <c:v>104.4</c:v>
                </c:pt>
                <c:pt idx="9830">
                  <c:v>104.4</c:v>
                </c:pt>
                <c:pt idx="9831">
                  <c:v>104.4</c:v>
                </c:pt>
                <c:pt idx="9832">
                  <c:v>104.4</c:v>
                </c:pt>
                <c:pt idx="9833">
                  <c:v>104.4</c:v>
                </c:pt>
                <c:pt idx="9834">
                  <c:v>104.4</c:v>
                </c:pt>
                <c:pt idx="9835">
                  <c:v>104.4</c:v>
                </c:pt>
                <c:pt idx="9836">
                  <c:v>104.4</c:v>
                </c:pt>
                <c:pt idx="9837">
                  <c:v>104.4</c:v>
                </c:pt>
                <c:pt idx="9838">
                  <c:v>104.4</c:v>
                </c:pt>
                <c:pt idx="9839">
                  <c:v>104.4</c:v>
                </c:pt>
                <c:pt idx="9840">
                  <c:v>104.4</c:v>
                </c:pt>
                <c:pt idx="9841">
                  <c:v>104.4</c:v>
                </c:pt>
                <c:pt idx="9842">
                  <c:v>104.4</c:v>
                </c:pt>
                <c:pt idx="9843">
                  <c:v>104.4</c:v>
                </c:pt>
                <c:pt idx="9844">
                  <c:v>104.4</c:v>
                </c:pt>
                <c:pt idx="9845">
                  <c:v>104.4</c:v>
                </c:pt>
                <c:pt idx="9846">
                  <c:v>104.4</c:v>
                </c:pt>
                <c:pt idx="9847">
                  <c:v>104.4</c:v>
                </c:pt>
                <c:pt idx="9848">
                  <c:v>104.4</c:v>
                </c:pt>
                <c:pt idx="9849">
                  <c:v>104.4</c:v>
                </c:pt>
                <c:pt idx="9850">
                  <c:v>104.4</c:v>
                </c:pt>
                <c:pt idx="9851">
                  <c:v>104.4</c:v>
                </c:pt>
                <c:pt idx="9852">
                  <c:v>104.4</c:v>
                </c:pt>
                <c:pt idx="9853">
                  <c:v>104.4</c:v>
                </c:pt>
                <c:pt idx="9854">
                  <c:v>104.4</c:v>
                </c:pt>
                <c:pt idx="9855">
                  <c:v>104.4</c:v>
                </c:pt>
                <c:pt idx="9856">
                  <c:v>104.4</c:v>
                </c:pt>
                <c:pt idx="9857">
                  <c:v>104.4</c:v>
                </c:pt>
                <c:pt idx="9858">
                  <c:v>104.4</c:v>
                </c:pt>
                <c:pt idx="9859">
                  <c:v>104.4</c:v>
                </c:pt>
                <c:pt idx="9860">
                  <c:v>104.4</c:v>
                </c:pt>
                <c:pt idx="9861">
                  <c:v>104.4</c:v>
                </c:pt>
                <c:pt idx="9862">
                  <c:v>104.4</c:v>
                </c:pt>
                <c:pt idx="9863">
                  <c:v>104.4</c:v>
                </c:pt>
                <c:pt idx="9864">
                  <c:v>104.4</c:v>
                </c:pt>
                <c:pt idx="9865">
                  <c:v>104.4</c:v>
                </c:pt>
                <c:pt idx="9866">
                  <c:v>104.4</c:v>
                </c:pt>
                <c:pt idx="9867">
                  <c:v>104.4</c:v>
                </c:pt>
                <c:pt idx="9868">
                  <c:v>104.4</c:v>
                </c:pt>
                <c:pt idx="9869">
                  <c:v>104.5</c:v>
                </c:pt>
                <c:pt idx="9870">
                  <c:v>104.5</c:v>
                </c:pt>
                <c:pt idx="9871">
                  <c:v>104.5</c:v>
                </c:pt>
                <c:pt idx="9872">
                  <c:v>104.5</c:v>
                </c:pt>
                <c:pt idx="9873">
                  <c:v>104.5</c:v>
                </c:pt>
                <c:pt idx="9874">
                  <c:v>104.5</c:v>
                </c:pt>
                <c:pt idx="9875">
                  <c:v>104.5</c:v>
                </c:pt>
                <c:pt idx="9876">
                  <c:v>104.5</c:v>
                </c:pt>
                <c:pt idx="9877">
                  <c:v>104.5</c:v>
                </c:pt>
                <c:pt idx="9878">
                  <c:v>104.5</c:v>
                </c:pt>
                <c:pt idx="9879">
                  <c:v>104.5</c:v>
                </c:pt>
                <c:pt idx="9880">
                  <c:v>104.5</c:v>
                </c:pt>
                <c:pt idx="9881">
                  <c:v>104.5</c:v>
                </c:pt>
                <c:pt idx="9882">
                  <c:v>104.5</c:v>
                </c:pt>
                <c:pt idx="9883">
                  <c:v>104.5</c:v>
                </c:pt>
                <c:pt idx="9884">
                  <c:v>104.5</c:v>
                </c:pt>
                <c:pt idx="9885">
                  <c:v>104.5</c:v>
                </c:pt>
                <c:pt idx="9886">
                  <c:v>104.5</c:v>
                </c:pt>
                <c:pt idx="9887">
                  <c:v>104.5</c:v>
                </c:pt>
                <c:pt idx="9888">
                  <c:v>104.5</c:v>
                </c:pt>
                <c:pt idx="9889">
                  <c:v>104.5</c:v>
                </c:pt>
                <c:pt idx="9890">
                  <c:v>104.5</c:v>
                </c:pt>
                <c:pt idx="9891">
                  <c:v>104.5</c:v>
                </c:pt>
                <c:pt idx="9892">
                  <c:v>104.5</c:v>
                </c:pt>
                <c:pt idx="9893">
                  <c:v>104.5</c:v>
                </c:pt>
                <c:pt idx="9894">
                  <c:v>104.5</c:v>
                </c:pt>
                <c:pt idx="9895">
                  <c:v>104.5</c:v>
                </c:pt>
                <c:pt idx="9896">
                  <c:v>104.5</c:v>
                </c:pt>
                <c:pt idx="9897">
                  <c:v>104.5</c:v>
                </c:pt>
                <c:pt idx="9898">
                  <c:v>104.5</c:v>
                </c:pt>
                <c:pt idx="9899">
                  <c:v>104.5</c:v>
                </c:pt>
                <c:pt idx="9900">
                  <c:v>104.5</c:v>
                </c:pt>
                <c:pt idx="9901">
                  <c:v>104.5</c:v>
                </c:pt>
                <c:pt idx="9902">
                  <c:v>104.5</c:v>
                </c:pt>
                <c:pt idx="9903">
                  <c:v>104.5</c:v>
                </c:pt>
                <c:pt idx="9904">
                  <c:v>104.5</c:v>
                </c:pt>
                <c:pt idx="9905">
                  <c:v>104.5</c:v>
                </c:pt>
                <c:pt idx="9906">
                  <c:v>104.5</c:v>
                </c:pt>
                <c:pt idx="9907">
                  <c:v>104.5</c:v>
                </c:pt>
                <c:pt idx="9908">
                  <c:v>104.5</c:v>
                </c:pt>
                <c:pt idx="9909">
                  <c:v>104.5</c:v>
                </c:pt>
                <c:pt idx="9910">
                  <c:v>104.5</c:v>
                </c:pt>
                <c:pt idx="9911">
                  <c:v>104.5</c:v>
                </c:pt>
                <c:pt idx="9912">
                  <c:v>104.5</c:v>
                </c:pt>
                <c:pt idx="9913">
                  <c:v>104.5</c:v>
                </c:pt>
                <c:pt idx="9914">
                  <c:v>104.5</c:v>
                </c:pt>
                <c:pt idx="9915">
                  <c:v>104.5</c:v>
                </c:pt>
                <c:pt idx="9916">
                  <c:v>104.5</c:v>
                </c:pt>
                <c:pt idx="9917">
                  <c:v>104.5</c:v>
                </c:pt>
                <c:pt idx="9918">
                  <c:v>104.5</c:v>
                </c:pt>
                <c:pt idx="9919">
                  <c:v>104.5</c:v>
                </c:pt>
                <c:pt idx="9920">
                  <c:v>104.5</c:v>
                </c:pt>
                <c:pt idx="9921">
                  <c:v>104.5</c:v>
                </c:pt>
                <c:pt idx="9922">
                  <c:v>104.5</c:v>
                </c:pt>
                <c:pt idx="9923">
                  <c:v>104.5</c:v>
                </c:pt>
                <c:pt idx="9924">
                  <c:v>104.5</c:v>
                </c:pt>
                <c:pt idx="9925">
                  <c:v>104.5</c:v>
                </c:pt>
                <c:pt idx="9926">
                  <c:v>104.5</c:v>
                </c:pt>
                <c:pt idx="9927">
                  <c:v>104.5</c:v>
                </c:pt>
                <c:pt idx="9928">
                  <c:v>104.5</c:v>
                </c:pt>
                <c:pt idx="9929">
                  <c:v>104.5</c:v>
                </c:pt>
                <c:pt idx="9930">
                  <c:v>104.5</c:v>
                </c:pt>
                <c:pt idx="9931">
                  <c:v>104.5</c:v>
                </c:pt>
                <c:pt idx="9932">
                  <c:v>104.5</c:v>
                </c:pt>
                <c:pt idx="9933">
                  <c:v>104.5</c:v>
                </c:pt>
                <c:pt idx="9934">
                  <c:v>104.5</c:v>
                </c:pt>
                <c:pt idx="9935">
                  <c:v>104.5</c:v>
                </c:pt>
                <c:pt idx="9936">
                  <c:v>104.5</c:v>
                </c:pt>
                <c:pt idx="9937">
                  <c:v>104.5</c:v>
                </c:pt>
                <c:pt idx="9938">
                  <c:v>104.5</c:v>
                </c:pt>
                <c:pt idx="9939">
                  <c:v>104.6</c:v>
                </c:pt>
                <c:pt idx="9940">
                  <c:v>104.6</c:v>
                </c:pt>
                <c:pt idx="9941">
                  <c:v>104.6</c:v>
                </c:pt>
                <c:pt idx="9942">
                  <c:v>104.6</c:v>
                </c:pt>
                <c:pt idx="9943">
                  <c:v>104.6</c:v>
                </c:pt>
                <c:pt idx="9944">
                  <c:v>104.6</c:v>
                </c:pt>
                <c:pt idx="9945">
                  <c:v>104.6</c:v>
                </c:pt>
                <c:pt idx="9946">
                  <c:v>104.6</c:v>
                </c:pt>
                <c:pt idx="9947">
                  <c:v>104.6</c:v>
                </c:pt>
                <c:pt idx="9948">
                  <c:v>104.6</c:v>
                </c:pt>
                <c:pt idx="9949">
                  <c:v>104.6</c:v>
                </c:pt>
                <c:pt idx="9950">
                  <c:v>104.6</c:v>
                </c:pt>
                <c:pt idx="9951">
                  <c:v>104.6</c:v>
                </c:pt>
                <c:pt idx="9952">
                  <c:v>104.6</c:v>
                </c:pt>
                <c:pt idx="9953">
                  <c:v>104.6</c:v>
                </c:pt>
                <c:pt idx="9954">
                  <c:v>104.6</c:v>
                </c:pt>
                <c:pt idx="9955">
                  <c:v>104.6</c:v>
                </c:pt>
                <c:pt idx="9956">
                  <c:v>104.6</c:v>
                </c:pt>
                <c:pt idx="9957">
                  <c:v>104.6</c:v>
                </c:pt>
                <c:pt idx="9958">
                  <c:v>104.6</c:v>
                </c:pt>
                <c:pt idx="9959">
                  <c:v>104.6</c:v>
                </c:pt>
                <c:pt idx="9960">
                  <c:v>104.6</c:v>
                </c:pt>
                <c:pt idx="9961">
                  <c:v>104.6</c:v>
                </c:pt>
                <c:pt idx="9962">
                  <c:v>104.6</c:v>
                </c:pt>
                <c:pt idx="9963">
                  <c:v>104.6</c:v>
                </c:pt>
                <c:pt idx="9964">
                  <c:v>104.6</c:v>
                </c:pt>
                <c:pt idx="9965">
                  <c:v>104.6</c:v>
                </c:pt>
                <c:pt idx="9966">
                  <c:v>104.6</c:v>
                </c:pt>
                <c:pt idx="9967">
                  <c:v>104.6</c:v>
                </c:pt>
                <c:pt idx="9968">
                  <c:v>104.6</c:v>
                </c:pt>
                <c:pt idx="9969">
                  <c:v>104.6</c:v>
                </c:pt>
                <c:pt idx="9970">
                  <c:v>104.6</c:v>
                </c:pt>
                <c:pt idx="9971">
                  <c:v>104.6</c:v>
                </c:pt>
                <c:pt idx="9972">
                  <c:v>104.6</c:v>
                </c:pt>
                <c:pt idx="9973">
                  <c:v>104.6</c:v>
                </c:pt>
                <c:pt idx="9974">
                  <c:v>104.6</c:v>
                </c:pt>
                <c:pt idx="9975">
                  <c:v>104.6</c:v>
                </c:pt>
                <c:pt idx="9976">
                  <c:v>104.6</c:v>
                </c:pt>
                <c:pt idx="9977">
                  <c:v>104.6</c:v>
                </c:pt>
                <c:pt idx="9978">
                  <c:v>104.6</c:v>
                </c:pt>
                <c:pt idx="9979">
                  <c:v>104.6</c:v>
                </c:pt>
                <c:pt idx="9980">
                  <c:v>104.6</c:v>
                </c:pt>
                <c:pt idx="9981">
                  <c:v>104.6</c:v>
                </c:pt>
                <c:pt idx="9982">
                  <c:v>104.6</c:v>
                </c:pt>
                <c:pt idx="9983">
                  <c:v>104.6</c:v>
                </c:pt>
                <c:pt idx="9984">
                  <c:v>104.6</c:v>
                </c:pt>
                <c:pt idx="9985">
                  <c:v>104.6</c:v>
                </c:pt>
                <c:pt idx="9986">
                  <c:v>104.6</c:v>
                </c:pt>
                <c:pt idx="9987">
                  <c:v>104.6</c:v>
                </c:pt>
                <c:pt idx="9988">
                  <c:v>104.6</c:v>
                </c:pt>
                <c:pt idx="9989">
                  <c:v>104.6</c:v>
                </c:pt>
                <c:pt idx="9990">
                  <c:v>104.6</c:v>
                </c:pt>
                <c:pt idx="9991">
                  <c:v>104.6</c:v>
                </c:pt>
                <c:pt idx="9992">
                  <c:v>104.6</c:v>
                </c:pt>
                <c:pt idx="9993">
                  <c:v>104.6</c:v>
                </c:pt>
                <c:pt idx="9994">
                  <c:v>104.6</c:v>
                </c:pt>
                <c:pt idx="9995">
                  <c:v>104.6</c:v>
                </c:pt>
                <c:pt idx="9996">
                  <c:v>104.6</c:v>
                </c:pt>
                <c:pt idx="9997">
                  <c:v>104.6</c:v>
                </c:pt>
                <c:pt idx="9998">
                  <c:v>104.6</c:v>
                </c:pt>
                <c:pt idx="9999">
                  <c:v>104.6</c:v>
                </c:pt>
                <c:pt idx="10000">
                  <c:v>104.6</c:v>
                </c:pt>
                <c:pt idx="10001">
                  <c:v>104.6</c:v>
                </c:pt>
                <c:pt idx="10002">
                  <c:v>104.6</c:v>
                </c:pt>
                <c:pt idx="10003">
                  <c:v>104.6</c:v>
                </c:pt>
                <c:pt idx="10004">
                  <c:v>104.6</c:v>
                </c:pt>
                <c:pt idx="10005">
                  <c:v>104.6</c:v>
                </c:pt>
                <c:pt idx="10006">
                  <c:v>104.6</c:v>
                </c:pt>
                <c:pt idx="10007">
                  <c:v>104.6</c:v>
                </c:pt>
                <c:pt idx="10008">
                  <c:v>104.6</c:v>
                </c:pt>
                <c:pt idx="10009">
                  <c:v>104.6</c:v>
                </c:pt>
                <c:pt idx="10010">
                  <c:v>104.6</c:v>
                </c:pt>
                <c:pt idx="10011">
                  <c:v>104.6</c:v>
                </c:pt>
                <c:pt idx="10012">
                  <c:v>104.6</c:v>
                </c:pt>
                <c:pt idx="10013">
                  <c:v>104.6</c:v>
                </c:pt>
                <c:pt idx="10014">
                  <c:v>104.6</c:v>
                </c:pt>
                <c:pt idx="10015">
                  <c:v>104.6</c:v>
                </c:pt>
                <c:pt idx="10016">
                  <c:v>104.6</c:v>
                </c:pt>
                <c:pt idx="10017">
                  <c:v>104.6</c:v>
                </c:pt>
                <c:pt idx="10018">
                  <c:v>104.7</c:v>
                </c:pt>
                <c:pt idx="10019">
                  <c:v>104.7</c:v>
                </c:pt>
                <c:pt idx="10020">
                  <c:v>104.7</c:v>
                </c:pt>
                <c:pt idx="10021">
                  <c:v>104.7</c:v>
                </c:pt>
                <c:pt idx="10022">
                  <c:v>104.7</c:v>
                </c:pt>
                <c:pt idx="10023">
                  <c:v>104.7</c:v>
                </c:pt>
                <c:pt idx="10024">
                  <c:v>104.7</c:v>
                </c:pt>
                <c:pt idx="10025">
                  <c:v>104.7</c:v>
                </c:pt>
                <c:pt idx="10026">
                  <c:v>104.7</c:v>
                </c:pt>
                <c:pt idx="10027">
                  <c:v>104.7</c:v>
                </c:pt>
                <c:pt idx="10028">
                  <c:v>104.7</c:v>
                </c:pt>
                <c:pt idx="10029">
                  <c:v>104.7</c:v>
                </c:pt>
                <c:pt idx="10030">
                  <c:v>104.7</c:v>
                </c:pt>
                <c:pt idx="10031">
                  <c:v>104.7</c:v>
                </c:pt>
                <c:pt idx="10032">
                  <c:v>104.7</c:v>
                </c:pt>
                <c:pt idx="10033">
                  <c:v>104.7</c:v>
                </c:pt>
                <c:pt idx="10034">
                  <c:v>104.7</c:v>
                </c:pt>
                <c:pt idx="10035">
                  <c:v>104.7</c:v>
                </c:pt>
                <c:pt idx="10036">
                  <c:v>104.7</c:v>
                </c:pt>
                <c:pt idx="10037">
                  <c:v>104.7</c:v>
                </c:pt>
                <c:pt idx="10038">
                  <c:v>104.7</c:v>
                </c:pt>
                <c:pt idx="10039">
                  <c:v>104.7</c:v>
                </c:pt>
                <c:pt idx="10040">
                  <c:v>104.7</c:v>
                </c:pt>
                <c:pt idx="10041">
                  <c:v>104.7</c:v>
                </c:pt>
                <c:pt idx="10042">
                  <c:v>104.7</c:v>
                </c:pt>
                <c:pt idx="10043">
                  <c:v>104.7</c:v>
                </c:pt>
                <c:pt idx="10044">
                  <c:v>104.7</c:v>
                </c:pt>
                <c:pt idx="10045">
                  <c:v>104.7</c:v>
                </c:pt>
                <c:pt idx="10046">
                  <c:v>104.7</c:v>
                </c:pt>
                <c:pt idx="10047">
                  <c:v>104.7</c:v>
                </c:pt>
                <c:pt idx="10048">
                  <c:v>104.7</c:v>
                </c:pt>
                <c:pt idx="10049">
                  <c:v>104.7</c:v>
                </c:pt>
                <c:pt idx="10050">
                  <c:v>104.7</c:v>
                </c:pt>
                <c:pt idx="10051">
                  <c:v>104.7</c:v>
                </c:pt>
                <c:pt idx="10052">
                  <c:v>104.7</c:v>
                </c:pt>
                <c:pt idx="10053">
                  <c:v>104.7</c:v>
                </c:pt>
                <c:pt idx="10054">
                  <c:v>104.7</c:v>
                </c:pt>
                <c:pt idx="10055">
                  <c:v>104.7</c:v>
                </c:pt>
                <c:pt idx="10056">
                  <c:v>104.7</c:v>
                </c:pt>
                <c:pt idx="10057">
                  <c:v>104.7</c:v>
                </c:pt>
                <c:pt idx="10058">
                  <c:v>104.7</c:v>
                </c:pt>
                <c:pt idx="10059">
                  <c:v>104.7</c:v>
                </c:pt>
                <c:pt idx="10060">
                  <c:v>104.7</c:v>
                </c:pt>
                <c:pt idx="10061">
                  <c:v>104.7</c:v>
                </c:pt>
                <c:pt idx="10062">
                  <c:v>104.6</c:v>
                </c:pt>
                <c:pt idx="10063">
                  <c:v>104.6</c:v>
                </c:pt>
                <c:pt idx="10064">
                  <c:v>104.6</c:v>
                </c:pt>
                <c:pt idx="10065">
                  <c:v>104.6</c:v>
                </c:pt>
                <c:pt idx="10066">
                  <c:v>104.6</c:v>
                </c:pt>
                <c:pt idx="10067">
                  <c:v>104.6</c:v>
                </c:pt>
                <c:pt idx="10068">
                  <c:v>104.6</c:v>
                </c:pt>
                <c:pt idx="10069">
                  <c:v>104.6</c:v>
                </c:pt>
                <c:pt idx="10070">
                  <c:v>104.6</c:v>
                </c:pt>
                <c:pt idx="10071">
                  <c:v>104.6</c:v>
                </c:pt>
                <c:pt idx="10072">
                  <c:v>104.6</c:v>
                </c:pt>
                <c:pt idx="10073">
                  <c:v>104.6</c:v>
                </c:pt>
                <c:pt idx="10074">
                  <c:v>104.6</c:v>
                </c:pt>
                <c:pt idx="10075">
                  <c:v>104.6</c:v>
                </c:pt>
                <c:pt idx="10076">
                  <c:v>104.6</c:v>
                </c:pt>
                <c:pt idx="10077">
                  <c:v>104.6</c:v>
                </c:pt>
                <c:pt idx="10078">
                  <c:v>104.6</c:v>
                </c:pt>
                <c:pt idx="10079">
                  <c:v>104.6</c:v>
                </c:pt>
                <c:pt idx="10080">
                  <c:v>104.6</c:v>
                </c:pt>
                <c:pt idx="10081">
                  <c:v>104.6</c:v>
                </c:pt>
                <c:pt idx="10082">
                  <c:v>104.6</c:v>
                </c:pt>
                <c:pt idx="10083">
                  <c:v>104.6</c:v>
                </c:pt>
                <c:pt idx="10084">
                  <c:v>104.6</c:v>
                </c:pt>
                <c:pt idx="10085">
                  <c:v>104.6</c:v>
                </c:pt>
                <c:pt idx="10086">
                  <c:v>104.6</c:v>
                </c:pt>
                <c:pt idx="10087">
                  <c:v>104.6</c:v>
                </c:pt>
                <c:pt idx="10088">
                  <c:v>104.6</c:v>
                </c:pt>
                <c:pt idx="10089">
                  <c:v>104.6</c:v>
                </c:pt>
                <c:pt idx="10090">
                  <c:v>104.5</c:v>
                </c:pt>
                <c:pt idx="10091">
                  <c:v>104.5</c:v>
                </c:pt>
                <c:pt idx="10092">
                  <c:v>104.5</c:v>
                </c:pt>
                <c:pt idx="10093">
                  <c:v>104.5</c:v>
                </c:pt>
                <c:pt idx="10094">
                  <c:v>104.5</c:v>
                </c:pt>
                <c:pt idx="10095">
                  <c:v>104.5</c:v>
                </c:pt>
                <c:pt idx="10096">
                  <c:v>104.5</c:v>
                </c:pt>
                <c:pt idx="10097">
                  <c:v>104.5</c:v>
                </c:pt>
                <c:pt idx="10098">
                  <c:v>104.5</c:v>
                </c:pt>
                <c:pt idx="10099">
                  <c:v>104.5</c:v>
                </c:pt>
                <c:pt idx="10100">
                  <c:v>104.5</c:v>
                </c:pt>
                <c:pt idx="10101">
                  <c:v>104.5</c:v>
                </c:pt>
                <c:pt idx="10102">
                  <c:v>104.5</c:v>
                </c:pt>
                <c:pt idx="10103">
                  <c:v>104.5</c:v>
                </c:pt>
                <c:pt idx="10104">
                  <c:v>104.5</c:v>
                </c:pt>
                <c:pt idx="10105">
                  <c:v>104.5</c:v>
                </c:pt>
                <c:pt idx="10106">
                  <c:v>104.5</c:v>
                </c:pt>
                <c:pt idx="10107">
                  <c:v>104.5</c:v>
                </c:pt>
                <c:pt idx="10108">
                  <c:v>104.5</c:v>
                </c:pt>
                <c:pt idx="10109">
                  <c:v>104.5</c:v>
                </c:pt>
                <c:pt idx="10110">
                  <c:v>104.5</c:v>
                </c:pt>
                <c:pt idx="10111">
                  <c:v>104.5</c:v>
                </c:pt>
                <c:pt idx="10112">
                  <c:v>104.5</c:v>
                </c:pt>
                <c:pt idx="10113">
                  <c:v>104.5</c:v>
                </c:pt>
                <c:pt idx="10114">
                  <c:v>104.5</c:v>
                </c:pt>
                <c:pt idx="10115">
                  <c:v>104.5</c:v>
                </c:pt>
                <c:pt idx="10116">
                  <c:v>104.5</c:v>
                </c:pt>
                <c:pt idx="10117">
                  <c:v>104.5</c:v>
                </c:pt>
                <c:pt idx="10118">
                  <c:v>104.5</c:v>
                </c:pt>
                <c:pt idx="10119">
                  <c:v>104.5</c:v>
                </c:pt>
                <c:pt idx="10120">
                  <c:v>104.5</c:v>
                </c:pt>
                <c:pt idx="10121">
                  <c:v>104.5</c:v>
                </c:pt>
                <c:pt idx="10122">
                  <c:v>104.5</c:v>
                </c:pt>
                <c:pt idx="10123">
                  <c:v>104.5</c:v>
                </c:pt>
                <c:pt idx="10124">
                  <c:v>104.5</c:v>
                </c:pt>
                <c:pt idx="10125">
                  <c:v>104.5</c:v>
                </c:pt>
                <c:pt idx="10126">
                  <c:v>104.5</c:v>
                </c:pt>
                <c:pt idx="10127">
                  <c:v>104.5</c:v>
                </c:pt>
                <c:pt idx="10128">
                  <c:v>104.5</c:v>
                </c:pt>
                <c:pt idx="10129">
                  <c:v>104.5</c:v>
                </c:pt>
                <c:pt idx="10130">
                  <c:v>104.5</c:v>
                </c:pt>
                <c:pt idx="10131">
                  <c:v>104.5</c:v>
                </c:pt>
                <c:pt idx="10132">
                  <c:v>104.5</c:v>
                </c:pt>
                <c:pt idx="10133">
                  <c:v>104.5</c:v>
                </c:pt>
                <c:pt idx="10134">
                  <c:v>104.5</c:v>
                </c:pt>
                <c:pt idx="10135">
                  <c:v>104.5</c:v>
                </c:pt>
                <c:pt idx="10136">
                  <c:v>104.5</c:v>
                </c:pt>
                <c:pt idx="10137">
                  <c:v>104.5</c:v>
                </c:pt>
                <c:pt idx="10138">
                  <c:v>104.5</c:v>
                </c:pt>
                <c:pt idx="10139">
                  <c:v>104.5</c:v>
                </c:pt>
                <c:pt idx="10140">
                  <c:v>104.5</c:v>
                </c:pt>
                <c:pt idx="10141">
                  <c:v>104.5</c:v>
                </c:pt>
                <c:pt idx="10142">
                  <c:v>104.5</c:v>
                </c:pt>
                <c:pt idx="10143">
                  <c:v>104.5</c:v>
                </c:pt>
                <c:pt idx="10144">
                  <c:v>104.5</c:v>
                </c:pt>
                <c:pt idx="10145">
                  <c:v>104.5</c:v>
                </c:pt>
                <c:pt idx="10146">
                  <c:v>104.5</c:v>
                </c:pt>
                <c:pt idx="10147">
                  <c:v>104.5</c:v>
                </c:pt>
                <c:pt idx="10148">
                  <c:v>104.5</c:v>
                </c:pt>
                <c:pt idx="10149">
                  <c:v>104.5</c:v>
                </c:pt>
                <c:pt idx="10150">
                  <c:v>104.5</c:v>
                </c:pt>
                <c:pt idx="10151">
                  <c:v>104.5</c:v>
                </c:pt>
                <c:pt idx="10152">
                  <c:v>104.5</c:v>
                </c:pt>
                <c:pt idx="10153">
                  <c:v>104.5</c:v>
                </c:pt>
                <c:pt idx="10154">
                  <c:v>104.5</c:v>
                </c:pt>
                <c:pt idx="10155">
                  <c:v>104.5</c:v>
                </c:pt>
                <c:pt idx="10156">
                  <c:v>104.5</c:v>
                </c:pt>
                <c:pt idx="10157">
                  <c:v>104.5</c:v>
                </c:pt>
                <c:pt idx="10158">
                  <c:v>104.5</c:v>
                </c:pt>
                <c:pt idx="10159">
                  <c:v>104.5</c:v>
                </c:pt>
                <c:pt idx="10160">
                  <c:v>104.5</c:v>
                </c:pt>
                <c:pt idx="10161">
                  <c:v>104.5</c:v>
                </c:pt>
                <c:pt idx="10162">
                  <c:v>104.5</c:v>
                </c:pt>
                <c:pt idx="10163">
                  <c:v>104.5</c:v>
                </c:pt>
                <c:pt idx="10164">
                  <c:v>104.5</c:v>
                </c:pt>
                <c:pt idx="10165">
                  <c:v>104.5</c:v>
                </c:pt>
                <c:pt idx="10166">
                  <c:v>104.5</c:v>
                </c:pt>
                <c:pt idx="10167">
                  <c:v>104.5</c:v>
                </c:pt>
                <c:pt idx="10168">
                  <c:v>104.5</c:v>
                </c:pt>
                <c:pt idx="10169">
                  <c:v>104.5</c:v>
                </c:pt>
                <c:pt idx="10170">
                  <c:v>104.5</c:v>
                </c:pt>
                <c:pt idx="10171">
                  <c:v>104.5</c:v>
                </c:pt>
                <c:pt idx="10172">
                  <c:v>104.5</c:v>
                </c:pt>
                <c:pt idx="10173">
                  <c:v>104.5</c:v>
                </c:pt>
                <c:pt idx="10174">
                  <c:v>104.5</c:v>
                </c:pt>
                <c:pt idx="10175">
                  <c:v>104.5</c:v>
                </c:pt>
                <c:pt idx="10176">
                  <c:v>104.5</c:v>
                </c:pt>
                <c:pt idx="10177">
                  <c:v>104.5</c:v>
                </c:pt>
                <c:pt idx="10178">
                  <c:v>104.5</c:v>
                </c:pt>
                <c:pt idx="10179">
                  <c:v>104.5</c:v>
                </c:pt>
                <c:pt idx="10180">
                  <c:v>104.5</c:v>
                </c:pt>
                <c:pt idx="10181">
                  <c:v>104.5</c:v>
                </c:pt>
                <c:pt idx="10182">
                  <c:v>104.5</c:v>
                </c:pt>
                <c:pt idx="10183">
                  <c:v>104.5</c:v>
                </c:pt>
                <c:pt idx="10184">
                  <c:v>104.5</c:v>
                </c:pt>
                <c:pt idx="10185">
                  <c:v>104.5</c:v>
                </c:pt>
                <c:pt idx="10186">
                  <c:v>104.5</c:v>
                </c:pt>
                <c:pt idx="10187">
                  <c:v>104.5</c:v>
                </c:pt>
                <c:pt idx="10188">
                  <c:v>104.5</c:v>
                </c:pt>
                <c:pt idx="10189">
                  <c:v>104.5</c:v>
                </c:pt>
                <c:pt idx="10190">
                  <c:v>104.5</c:v>
                </c:pt>
                <c:pt idx="10191">
                  <c:v>104.5</c:v>
                </c:pt>
                <c:pt idx="10192">
                  <c:v>104.6</c:v>
                </c:pt>
                <c:pt idx="10193">
                  <c:v>104.6</c:v>
                </c:pt>
                <c:pt idx="10194">
                  <c:v>104.6</c:v>
                </c:pt>
                <c:pt idx="10195">
                  <c:v>104.6</c:v>
                </c:pt>
                <c:pt idx="10196">
                  <c:v>104.6</c:v>
                </c:pt>
                <c:pt idx="10197">
                  <c:v>104.6</c:v>
                </c:pt>
                <c:pt idx="10198">
                  <c:v>104.6</c:v>
                </c:pt>
                <c:pt idx="10199">
                  <c:v>104.6</c:v>
                </c:pt>
                <c:pt idx="10200">
                  <c:v>104.6</c:v>
                </c:pt>
                <c:pt idx="10201">
                  <c:v>104.6</c:v>
                </c:pt>
                <c:pt idx="10202">
                  <c:v>104.6</c:v>
                </c:pt>
                <c:pt idx="10203">
                  <c:v>104.6</c:v>
                </c:pt>
                <c:pt idx="10204">
                  <c:v>104.6</c:v>
                </c:pt>
                <c:pt idx="10205">
                  <c:v>104.6</c:v>
                </c:pt>
                <c:pt idx="10206">
                  <c:v>104.6</c:v>
                </c:pt>
                <c:pt idx="10207">
                  <c:v>104.6</c:v>
                </c:pt>
                <c:pt idx="10208">
                  <c:v>104.6</c:v>
                </c:pt>
                <c:pt idx="10209">
                  <c:v>104.6</c:v>
                </c:pt>
                <c:pt idx="10210">
                  <c:v>104.6</c:v>
                </c:pt>
                <c:pt idx="10211">
                  <c:v>104.6</c:v>
                </c:pt>
                <c:pt idx="10212">
                  <c:v>104.6</c:v>
                </c:pt>
                <c:pt idx="10213">
                  <c:v>104.6</c:v>
                </c:pt>
                <c:pt idx="10214">
                  <c:v>104.6</c:v>
                </c:pt>
                <c:pt idx="10215">
                  <c:v>104.6</c:v>
                </c:pt>
                <c:pt idx="10216">
                  <c:v>104.6</c:v>
                </c:pt>
                <c:pt idx="10217">
                  <c:v>104.6</c:v>
                </c:pt>
                <c:pt idx="10218">
                  <c:v>104.6</c:v>
                </c:pt>
                <c:pt idx="10219">
                  <c:v>104.6</c:v>
                </c:pt>
                <c:pt idx="10220">
                  <c:v>104.6</c:v>
                </c:pt>
                <c:pt idx="10221">
                  <c:v>104.6</c:v>
                </c:pt>
                <c:pt idx="10222">
                  <c:v>104.6</c:v>
                </c:pt>
                <c:pt idx="10223">
                  <c:v>104.6</c:v>
                </c:pt>
                <c:pt idx="10224">
                  <c:v>104.6</c:v>
                </c:pt>
                <c:pt idx="10225">
                  <c:v>104.6</c:v>
                </c:pt>
                <c:pt idx="10226">
                  <c:v>104.6</c:v>
                </c:pt>
                <c:pt idx="10227">
                  <c:v>104.6</c:v>
                </c:pt>
                <c:pt idx="10228">
                  <c:v>104.6</c:v>
                </c:pt>
                <c:pt idx="10229">
                  <c:v>104.6</c:v>
                </c:pt>
                <c:pt idx="10230">
                  <c:v>104.6</c:v>
                </c:pt>
                <c:pt idx="10231">
                  <c:v>104.6</c:v>
                </c:pt>
                <c:pt idx="10232">
                  <c:v>104.6</c:v>
                </c:pt>
                <c:pt idx="10233">
                  <c:v>104.6</c:v>
                </c:pt>
                <c:pt idx="10234">
                  <c:v>104.6</c:v>
                </c:pt>
                <c:pt idx="10235">
                  <c:v>104.6</c:v>
                </c:pt>
                <c:pt idx="10236">
                  <c:v>104.6</c:v>
                </c:pt>
                <c:pt idx="10237">
                  <c:v>104.6</c:v>
                </c:pt>
                <c:pt idx="10238">
                  <c:v>104.6</c:v>
                </c:pt>
                <c:pt idx="10239">
                  <c:v>104.6</c:v>
                </c:pt>
                <c:pt idx="10240">
                  <c:v>104.6</c:v>
                </c:pt>
                <c:pt idx="10241">
                  <c:v>104.6</c:v>
                </c:pt>
                <c:pt idx="10242">
                  <c:v>104.6</c:v>
                </c:pt>
                <c:pt idx="10243">
                  <c:v>104.6</c:v>
                </c:pt>
                <c:pt idx="10244">
                  <c:v>104.6</c:v>
                </c:pt>
                <c:pt idx="10245">
                  <c:v>104.6</c:v>
                </c:pt>
                <c:pt idx="10246">
                  <c:v>104.6</c:v>
                </c:pt>
                <c:pt idx="10247">
                  <c:v>104.6</c:v>
                </c:pt>
                <c:pt idx="10248">
                  <c:v>104.6</c:v>
                </c:pt>
                <c:pt idx="10249">
                  <c:v>104.6</c:v>
                </c:pt>
                <c:pt idx="10250">
                  <c:v>104.6</c:v>
                </c:pt>
                <c:pt idx="10251">
                  <c:v>104.6</c:v>
                </c:pt>
                <c:pt idx="10252">
                  <c:v>104.6</c:v>
                </c:pt>
                <c:pt idx="10253">
                  <c:v>104.6</c:v>
                </c:pt>
                <c:pt idx="10254">
                  <c:v>104.6</c:v>
                </c:pt>
                <c:pt idx="10255">
                  <c:v>104.6</c:v>
                </c:pt>
                <c:pt idx="10256">
                  <c:v>104.6</c:v>
                </c:pt>
                <c:pt idx="10257">
                  <c:v>104.6</c:v>
                </c:pt>
                <c:pt idx="10258">
                  <c:v>104.6</c:v>
                </c:pt>
                <c:pt idx="10259">
                  <c:v>104.6</c:v>
                </c:pt>
                <c:pt idx="10260">
                  <c:v>104.6</c:v>
                </c:pt>
                <c:pt idx="10261">
                  <c:v>104.6</c:v>
                </c:pt>
                <c:pt idx="10262">
                  <c:v>104.6</c:v>
                </c:pt>
                <c:pt idx="10263">
                  <c:v>104.6</c:v>
                </c:pt>
                <c:pt idx="10264">
                  <c:v>104.6</c:v>
                </c:pt>
                <c:pt idx="10265">
                  <c:v>104.6</c:v>
                </c:pt>
                <c:pt idx="10266">
                  <c:v>104.6</c:v>
                </c:pt>
                <c:pt idx="10267">
                  <c:v>104.6</c:v>
                </c:pt>
                <c:pt idx="10268">
                  <c:v>104.6</c:v>
                </c:pt>
                <c:pt idx="10269">
                  <c:v>104.6</c:v>
                </c:pt>
                <c:pt idx="10270">
                  <c:v>104.6</c:v>
                </c:pt>
                <c:pt idx="10271">
                  <c:v>104.6</c:v>
                </c:pt>
                <c:pt idx="10272">
                  <c:v>104.6</c:v>
                </c:pt>
                <c:pt idx="10273">
                  <c:v>104.6</c:v>
                </c:pt>
                <c:pt idx="10274">
                  <c:v>104.6</c:v>
                </c:pt>
                <c:pt idx="10275">
                  <c:v>104.6</c:v>
                </c:pt>
                <c:pt idx="10276">
                  <c:v>104.6</c:v>
                </c:pt>
                <c:pt idx="10277">
                  <c:v>104.6</c:v>
                </c:pt>
                <c:pt idx="10278">
                  <c:v>104.6</c:v>
                </c:pt>
                <c:pt idx="10279">
                  <c:v>104.6</c:v>
                </c:pt>
                <c:pt idx="10280">
                  <c:v>104.6</c:v>
                </c:pt>
                <c:pt idx="10281">
                  <c:v>104.6</c:v>
                </c:pt>
                <c:pt idx="10282">
                  <c:v>104.6</c:v>
                </c:pt>
                <c:pt idx="10283">
                  <c:v>104.6</c:v>
                </c:pt>
                <c:pt idx="10284">
                  <c:v>104.6</c:v>
                </c:pt>
                <c:pt idx="10285">
                  <c:v>104.6</c:v>
                </c:pt>
                <c:pt idx="10286">
                  <c:v>104.6</c:v>
                </c:pt>
                <c:pt idx="10287">
                  <c:v>104.6</c:v>
                </c:pt>
                <c:pt idx="10288">
                  <c:v>104.6</c:v>
                </c:pt>
                <c:pt idx="10289">
                  <c:v>104.6</c:v>
                </c:pt>
                <c:pt idx="10290">
                  <c:v>104.6</c:v>
                </c:pt>
                <c:pt idx="10291">
                  <c:v>104.6</c:v>
                </c:pt>
                <c:pt idx="10292">
                  <c:v>104.6</c:v>
                </c:pt>
                <c:pt idx="10293">
                  <c:v>104.6</c:v>
                </c:pt>
                <c:pt idx="10294">
                  <c:v>104.6</c:v>
                </c:pt>
                <c:pt idx="10295">
                  <c:v>104.6</c:v>
                </c:pt>
                <c:pt idx="10296">
                  <c:v>104.6</c:v>
                </c:pt>
                <c:pt idx="10297">
                  <c:v>104.6</c:v>
                </c:pt>
                <c:pt idx="10298">
                  <c:v>104.6</c:v>
                </c:pt>
                <c:pt idx="10299">
                  <c:v>104.6</c:v>
                </c:pt>
                <c:pt idx="10300">
                  <c:v>104.6</c:v>
                </c:pt>
                <c:pt idx="10301">
                  <c:v>104.6</c:v>
                </c:pt>
                <c:pt idx="10302">
                  <c:v>104.6</c:v>
                </c:pt>
                <c:pt idx="10303">
                  <c:v>104.6</c:v>
                </c:pt>
                <c:pt idx="10304">
                  <c:v>104.6</c:v>
                </c:pt>
                <c:pt idx="10305">
                  <c:v>104.6</c:v>
                </c:pt>
                <c:pt idx="10306">
                  <c:v>104.6</c:v>
                </c:pt>
                <c:pt idx="10307">
                  <c:v>104.6</c:v>
                </c:pt>
                <c:pt idx="10308">
                  <c:v>104.6</c:v>
                </c:pt>
                <c:pt idx="10309">
                  <c:v>104.6</c:v>
                </c:pt>
                <c:pt idx="10310">
                  <c:v>104.6</c:v>
                </c:pt>
                <c:pt idx="10311">
                  <c:v>104.6</c:v>
                </c:pt>
                <c:pt idx="10312">
                  <c:v>104.6</c:v>
                </c:pt>
                <c:pt idx="10313">
                  <c:v>104.6</c:v>
                </c:pt>
                <c:pt idx="10314">
                  <c:v>104.6</c:v>
                </c:pt>
                <c:pt idx="10315">
                  <c:v>104.6</c:v>
                </c:pt>
                <c:pt idx="10316">
                  <c:v>104.6</c:v>
                </c:pt>
                <c:pt idx="10317">
                  <c:v>104.6</c:v>
                </c:pt>
                <c:pt idx="10318">
                  <c:v>104.6</c:v>
                </c:pt>
                <c:pt idx="10319">
                  <c:v>104.6</c:v>
                </c:pt>
                <c:pt idx="10320">
                  <c:v>104.6</c:v>
                </c:pt>
                <c:pt idx="10321">
                  <c:v>104.6</c:v>
                </c:pt>
                <c:pt idx="10322">
                  <c:v>104.6</c:v>
                </c:pt>
                <c:pt idx="10323">
                  <c:v>104.6</c:v>
                </c:pt>
                <c:pt idx="10324">
                  <c:v>104.6</c:v>
                </c:pt>
                <c:pt idx="10325">
                  <c:v>104.6</c:v>
                </c:pt>
                <c:pt idx="10326">
                  <c:v>104.6</c:v>
                </c:pt>
                <c:pt idx="10327">
                  <c:v>104.6</c:v>
                </c:pt>
                <c:pt idx="10328">
                  <c:v>104.6</c:v>
                </c:pt>
                <c:pt idx="10329">
                  <c:v>104.6</c:v>
                </c:pt>
                <c:pt idx="10330">
                  <c:v>104.6</c:v>
                </c:pt>
                <c:pt idx="10331">
                  <c:v>104.6</c:v>
                </c:pt>
                <c:pt idx="10332">
                  <c:v>104.6</c:v>
                </c:pt>
                <c:pt idx="10333">
                  <c:v>104.6</c:v>
                </c:pt>
                <c:pt idx="10334">
                  <c:v>104.6</c:v>
                </c:pt>
                <c:pt idx="10335">
                  <c:v>104.6</c:v>
                </c:pt>
                <c:pt idx="10336">
                  <c:v>104.6</c:v>
                </c:pt>
                <c:pt idx="10337">
                  <c:v>104.6</c:v>
                </c:pt>
                <c:pt idx="10338">
                  <c:v>104.6</c:v>
                </c:pt>
                <c:pt idx="10339">
                  <c:v>104.6</c:v>
                </c:pt>
                <c:pt idx="10340">
                  <c:v>104.6</c:v>
                </c:pt>
                <c:pt idx="10341">
                  <c:v>104.6</c:v>
                </c:pt>
                <c:pt idx="10342">
                  <c:v>104.6</c:v>
                </c:pt>
                <c:pt idx="10343">
                  <c:v>104.6</c:v>
                </c:pt>
                <c:pt idx="10344">
                  <c:v>104.6</c:v>
                </c:pt>
                <c:pt idx="10345">
                  <c:v>104.6</c:v>
                </c:pt>
                <c:pt idx="10346">
                  <c:v>104.6</c:v>
                </c:pt>
                <c:pt idx="10347">
                  <c:v>104.6</c:v>
                </c:pt>
                <c:pt idx="10348">
                  <c:v>104.6</c:v>
                </c:pt>
                <c:pt idx="10349">
                  <c:v>104.6</c:v>
                </c:pt>
                <c:pt idx="10350">
                  <c:v>104.6</c:v>
                </c:pt>
                <c:pt idx="10351">
                  <c:v>104.6</c:v>
                </c:pt>
                <c:pt idx="10352">
                  <c:v>104.6</c:v>
                </c:pt>
                <c:pt idx="10353">
                  <c:v>104.6</c:v>
                </c:pt>
                <c:pt idx="10354">
                  <c:v>104.6</c:v>
                </c:pt>
                <c:pt idx="10355">
                  <c:v>104.6</c:v>
                </c:pt>
                <c:pt idx="10356">
                  <c:v>104.6</c:v>
                </c:pt>
                <c:pt idx="10357">
                  <c:v>104.6</c:v>
                </c:pt>
                <c:pt idx="10358">
                  <c:v>104.6</c:v>
                </c:pt>
                <c:pt idx="10359">
                  <c:v>104.6</c:v>
                </c:pt>
                <c:pt idx="10360">
                  <c:v>104.6</c:v>
                </c:pt>
                <c:pt idx="10361">
                  <c:v>104.6</c:v>
                </c:pt>
                <c:pt idx="10362">
                  <c:v>104.6</c:v>
                </c:pt>
                <c:pt idx="10363">
                  <c:v>104.6</c:v>
                </c:pt>
                <c:pt idx="10364">
                  <c:v>104.6</c:v>
                </c:pt>
                <c:pt idx="10365">
                  <c:v>104.6</c:v>
                </c:pt>
                <c:pt idx="10366">
                  <c:v>104.6</c:v>
                </c:pt>
                <c:pt idx="10367">
                  <c:v>104.6</c:v>
                </c:pt>
                <c:pt idx="10368">
                  <c:v>104.6</c:v>
                </c:pt>
                <c:pt idx="10369">
                  <c:v>104.6</c:v>
                </c:pt>
                <c:pt idx="10370">
                  <c:v>104.6</c:v>
                </c:pt>
                <c:pt idx="10371">
                  <c:v>104.6</c:v>
                </c:pt>
                <c:pt idx="10372">
                  <c:v>104.6</c:v>
                </c:pt>
                <c:pt idx="10373">
                  <c:v>104.6</c:v>
                </c:pt>
                <c:pt idx="10374">
                  <c:v>104.6</c:v>
                </c:pt>
                <c:pt idx="10375">
                  <c:v>104.6</c:v>
                </c:pt>
                <c:pt idx="10376">
                  <c:v>104.6</c:v>
                </c:pt>
                <c:pt idx="10377">
                  <c:v>104.6</c:v>
                </c:pt>
                <c:pt idx="10378">
                  <c:v>104.6</c:v>
                </c:pt>
                <c:pt idx="10379">
                  <c:v>104.6</c:v>
                </c:pt>
                <c:pt idx="10380">
                  <c:v>104.6</c:v>
                </c:pt>
                <c:pt idx="10381">
                  <c:v>104.6</c:v>
                </c:pt>
                <c:pt idx="10382">
                  <c:v>104.6</c:v>
                </c:pt>
                <c:pt idx="10383">
                  <c:v>104.6</c:v>
                </c:pt>
                <c:pt idx="10384">
                  <c:v>104.6</c:v>
                </c:pt>
                <c:pt idx="10385">
                  <c:v>104.6</c:v>
                </c:pt>
                <c:pt idx="10386">
                  <c:v>104.6</c:v>
                </c:pt>
                <c:pt idx="10387">
                  <c:v>104.6</c:v>
                </c:pt>
                <c:pt idx="10388">
                  <c:v>104.6</c:v>
                </c:pt>
                <c:pt idx="10389">
                  <c:v>104.6</c:v>
                </c:pt>
                <c:pt idx="10390">
                  <c:v>104.6</c:v>
                </c:pt>
                <c:pt idx="10391">
                  <c:v>104.6</c:v>
                </c:pt>
                <c:pt idx="10392">
                  <c:v>104.6</c:v>
                </c:pt>
                <c:pt idx="10393">
                  <c:v>104.6</c:v>
                </c:pt>
                <c:pt idx="10394">
                  <c:v>104.6</c:v>
                </c:pt>
                <c:pt idx="10395">
                  <c:v>104.6</c:v>
                </c:pt>
                <c:pt idx="10396">
                  <c:v>104.6</c:v>
                </c:pt>
                <c:pt idx="10397">
                  <c:v>104.6</c:v>
                </c:pt>
                <c:pt idx="10398">
                  <c:v>104.6</c:v>
                </c:pt>
                <c:pt idx="10399">
                  <c:v>104.6</c:v>
                </c:pt>
                <c:pt idx="10400">
                  <c:v>104.6</c:v>
                </c:pt>
                <c:pt idx="10401">
                  <c:v>104.6</c:v>
                </c:pt>
                <c:pt idx="10402">
                  <c:v>104.6</c:v>
                </c:pt>
                <c:pt idx="10403">
                  <c:v>104.6</c:v>
                </c:pt>
                <c:pt idx="10404">
                  <c:v>104.6</c:v>
                </c:pt>
                <c:pt idx="10405">
                  <c:v>104.6</c:v>
                </c:pt>
                <c:pt idx="10406">
                  <c:v>104.6</c:v>
                </c:pt>
                <c:pt idx="10407">
                  <c:v>104.6</c:v>
                </c:pt>
                <c:pt idx="10408">
                  <c:v>104.6</c:v>
                </c:pt>
                <c:pt idx="10409">
                  <c:v>104.6</c:v>
                </c:pt>
                <c:pt idx="10410">
                  <c:v>104.6</c:v>
                </c:pt>
                <c:pt idx="10411">
                  <c:v>104.6</c:v>
                </c:pt>
                <c:pt idx="10412">
                  <c:v>104.6</c:v>
                </c:pt>
                <c:pt idx="10413">
                  <c:v>104.6</c:v>
                </c:pt>
                <c:pt idx="10414">
                  <c:v>104.6</c:v>
                </c:pt>
                <c:pt idx="10415">
                  <c:v>104.6</c:v>
                </c:pt>
                <c:pt idx="10416">
                  <c:v>104.6</c:v>
                </c:pt>
                <c:pt idx="10417">
                  <c:v>104.6</c:v>
                </c:pt>
                <c:pt idx="10418">
                  <c:v>104.6</c:v>
                </c:pt>
                <c:pt idx="10419">
                  <c:v>104.6</c:v>
                </c:pt>
                <c:pt idx="10420">
                  <c:v>104.6</c:v>
                </c:pt>
                <c:pt idx="10421">
                  <c:v>104.6</c:v>
                </c:pt>
                <c:pt idx="10422">
                  <c:v>104.6</c:v>
                </c:pt>
                <c:pt idx="10423">
                  <c:v>104.6</c:v>
                </c:pt>
                <c:pt idx="10424">
                  <c:v>104.6</c:v>
                </c:pt>
                <c:pt idx="10425">
                  <c:v>104.6</c:v>
                </c:pt>
                <c:pt idx="10426">
                  <c:v>104.6</c:v>
                </c:pt>
                <c:pt idx="10427">
                  <c:v>104.6</c:v>
                </c:pt>
                <c:pt idx="10428">
                  <c:v>104.6</c:v>
                </c:pt>
                <c:pt idx="10429">
                  <c:v>104.6</c:v>
                </c:pt>
                <c:pt idx="10430">
                  <c:v>104.6</c:v>
                </c:pt>
                <c:pt idx="10431">
                  <c:v>104.6</c:v>
                </c:pt>
                <c:pt idx="10432">
                  <c:v>104.6</c:v>
                </c:pt>
                <c:pt idx="10433">
                  <c:v>104.6</c:v>
                </c:pt>
                <c:pt idx="10434">
                  <c:v>104.6</c:v>
                </c:pt>
                <c:pt idx="10435">
                  <c:v>104.6</c:v>
                </c:pt>
                <c:pt idx="10436">
                  <c:v>104.6</c:v>
                </c:pt>
                <c:pt idx="10437">
                  <c:v>104.6</c:v>
                </c:pt>
                <c:pt idx="10438">
                  <c:v>104.6</c:v>
                </c:pt>
                <c:pt idx="10439">
                  <c:v>104.6</c:v>
                </c:pt>
                <c:pt idx="10440">
                  <c:v>104.6</c:v>
                </c:pt>
                <c:pt idx="10441">
                  <c:v>104.6</c:v>
                </c:pt>
                <c:pt idx="10442">
                  <c:v>104.6</c:v>
                </c:pt>
                <c:pt idx="10443">
                  <c:v>104.6</c:v>
                </c:pt>
                <c:pt idx="10444">
                  <c:v>104.6</c:v>
                </c:pt>
                <c:pt idx="10445">
                  <c:v>104.6</c:v>
                </c:pt>
                <c:pt idx="10446">
                  <c:v>104.6</c:v>
                </c:pt>
                <c:pt idx="10447">
                  <c:v>104.6</c:v>
                </c:pt>
                <c:pt idx="10448">
                  <c:v>104.6</c:v>
                </c:pt>
                <c:pt idx="10449">
                  <c:v>104.6</c:v>
                </c:pt>
                <c:pt idx="10450">
                  <c:v>104.6</c:v>
                </c:pt>
                <c:pt idx="10451">
                  <c:v>104.6</c:v>
                </c:pt>
                <c:pt idx="10452">
                  <c:v>104.6</c:v>
                </c:pt>
                <c:pt idx="10453">
                  <c:v>104.6</c:v>
                </c:pt>
                <c:pt idx="10454">
                  <c:v>104.6</c:v>
                </c:pt>
                <c:pt idx="10455">
                  <c:v>104.6</c:v>
                </c:pt>
                <c:pt idx="10456">
                  <c:v>104.6</c:v>
                </c:pt>
                <c:pt idx="10457">
                  <c:v>104.6</c:v>
                </c:pt>
                <c:pt idx="10458">
                  <c:v>104.6</c:v>
                </c:pt>
                <c:pt idx="10459">
                  <c:v>104.7</c:v>
                </c:pt>
                <c:pt idx="10460">
                  <c:v>104.7</c:v>
                </c:pt>
                <c:pt idx="10461">
                  <c:v>104.7</c:v>
                </c:pt>
                <c:pt idx="10462">
                  <c:v>104.7</c:v>
                </c:pt>
                <c:pt idx="10463">
                  <c:v>104.7</c:v>
                </c:pt>
                <c:pt idx="10464">
                  <c:v>104.7</c:v>
                </c:pt>
                <c:pt idx="10465">
                  <c:v>104.7</c:v>
                </c:pt>
                <c:pt idx="10466">
                  <c:v>104.7</c:v>
                </c:pt>
                <c:pt idx="10467">
                  <c:v>104.7</c:v>
                </c:pt>
                <c:pt idx="10468">
                  <c:v>104.7</c:v>
                </c:pt>
                <c:pt idx="10469">
                  <c:v>104.7</c:v>
                </c:pt>
                <c:pt idx="10470">
                  <c:v>104.7</c:v>
                </c:pt>
                <c:pt idx="10471">
                  <c:v>104.7</c:v>
                </c:pt>
                <c:pt idx="10472">
                  <c:v>104.7</c:v>
                </c:pt>
                <c:pt idx="10473">
                  <c:v>104.7</c:v>
                </c:pt>
                <c:pt idx="10474">
                  <c:v>104.7</c:v>
                </c:pt>
                <c:pt idx="10475">
                  <c:v>104.7</c:v>
                </c:pt>
                <c:pt idx="10476">
                  <c:v>104.7</c:v>
                </c:pt>
                <c:pt idx="10477">
                  <c:v>104.7</c:v>
                </c:pt>
                <c:pt idx="10478">
                  <c:v>104.7</c:v>
                </c:pt>
                <c:pt idx="10479">
                  <c:v>104.7</c:v>
                </c:pt>
                <c:pt idx="10480">
                  <c:v>104.7</c:v>
                </c:pt>
                <c:pt idx="10481">
                  <c:v>104.7</c:v>
                </c:pt>
                <c:pt idx="10482">
                  <c:v>104.7</c:v>
                </c:pt>
                <c:pt idx="10483">
                  <c:v>104.7</c:v>
                </c:pt>
                <c:pt idx="10484">
                  <c:v>104.7</c:v>
                </c:pt>
                <c:pt idx="10485">
                  <c:v>104.7</c:v>
                </c:pt>
                <c:pt idx="10486">
                  <c:v>104.7</c:v>
                </c:pt>
                <c:pt idx="10487">
                  <c:v>104.7</c:v>
                </c:pt>
                <c:pt idx="10488">
                  <c:v>104.7</c:v>
                </c:pt>
                <c:pt idx="10489">
                  <c:v>104.7</c:v>
                </c:pt>
                <c:pt idx="10490">
                  <c:v>104.7</c:v>
                </c:pt>
                <c:pt idx="10491">
                  <c:v>104.7</c:v>
                </c:pt>
                <c:pt idx="10492">
                  <c:v>104.7</c:v>
                </c:pt>
                <c:pt idx="10493">
                  <c:v>104.7</c:v>
                </c:pt>
                <c:pt idx="10494">
                  <c:v>104.7</c:v>
                </c:pt>
                <c:pt idx="10495">
                  <c:v>104.7</c:v>
                </c:pt>
                <c:pt idx="10496">
                  <c:v>104.7</c:v>
                </c:pt>
                <c:pt idx="10497">
                  <c:v>104.7</c:v>
                </c:pt>
                <c:pt idx="10498">
                  <c:v>104.6</c:v>
                </c:pt>
                <c:pt idx="10499">
                  <c:v>104.6</c:v>
                </c:pt>
                <c:pt idx="10500">
                  <c:v>104.6</c:v>
                </c:pt>
                <c:pt idx="10501">
                  <c:v>104.6</c:v>
                </c:pt>
                <c:pt idx="10502">
                  <c:v>104.6</c:v>
                </c:pt>
                <c:pt idx="10503">
                  <c:v>104.6</c:v>
                </c:pt>
                <c:pt idx="10504">
                  <c:v>104.6</c:v>
                </c:pt>
                <c:pt idx="10505">
                  <c:v>104.6</c:v>
                </c:pt>
                <c:pt idx="10506">
                  <c:v>104.6</c:v>
                </c:pt>
                <c:pt idx="10507">
                  <c:v>104.6</c:v>
                </c:pt>
                <c:pt idx="10508">
                  <c:v>104.6</c:v>
                </c:pt>
                <c:pt idx="10509">
                  <c:v>104.6</c:v>
                </c:pt>
                <c:pt idx="10510">
                  <c:v>104.6</c:v>
                </c:pt>
                <c:pt idx="10511">
                  <c:v>104.6</c:v>
                </c:pt>
                <c:pt idx="10512">
                  <c:v>104.6</c:v>
                </c:pt>
                <c:pt idx="10513">
                  <c:v>104.6</c:v>
                </c:pt>
                <c:pt idx="10514">
                  <c:v>104.6</c:v>
                </c:pt>
                <c:pt idx="10515">
                  <c:v>104.6</c:v>
                </c:pt>
                <c:pt idx="10516">
                  <c:v>104.6</c:v>
                </c:pt>
                <c:pt idx="10517">
                  <c:v>104.6</c:v>
                </c:pt>
                <c:pt idx="10518">
                  <c:v>104.6</c:v>
                </c:pt>
                <c:pt idx="10519">
                  <c:v>104.6</c:v>
                </c:pt>
                <c:pt idx="10520">
                  <c:v>104.6</c:v>
                </c:pt>
                <c:pt idx="10521">
                  <c:v>104.6</c:v>
                </c:pt>
                <c:pt idx="10522">
                  <c:v>104.6</c:v>
                </c:pt>
                <c:pt idx="10523">
                  <c:v>104.6</c:v>
                </c:pt>
                <c:pt idx="10524">
                  <c:v>104.6</c:v>
                </c:pt>
                <c:pt idx="10525">
                  <c:v>104.6</c:v>
                </c:pt>
                <c:pt idx="10526">
                  <c:v>104.6</c:v>
                </c:pt>
                <c:pt idx="10527">
                  <c:v>104.6</c:v>
                </c:pt>
                <c:pt idx="10528">
                  <c:v>104.6</c:v>
                </c:pt>
                <c:pt idx="10529">
                  <c:v>104.6</c:v>
                </c:pt>
                <c:pt idx="10530">
                  <c:v>104.6</c:v>
                </c:pt>
                <c:pt idx="10531">
                  <c:v>104.6</c:v>
                </c:pt>
                <c:pt idx="10532">
                  <c:v>104.6</c:v>
                </c:pt>
                <c:pt idx="10533">
                  <c:v>104.6</c:v>
                </c:pt>
                <c:pt idx="10534">
                  <c:v>104.6</c:v>
                </c:pt>
                <c:pt idx="10535">
                  <c:v>104.6</c:v>
                </c:pt>
                <c:pt idx="10536">
                  <c:v>104.6</c:v>
                </c:pt>
                <c:pt idx="10537">
                  <c:v>104.6</c:v>
                </c:pt>
                <c:pt idx="10538">
                  <c:v>104.6</c:v>
                </c:pt>
                <c:pt idx="10539">
                  <c:v>104.6</c:v>
                </c:pt>
                <c:pt idx="10540">
                  <c:v>104.6</c:v>
                </c:pt>
                <c:pt idx="10541">
                  <c:v>104.6</c:v>
                </c:pt>
                <c:pt idx="10542">
                  <c:v>104.6</c:v>
                </c:pt>
                <c:pt idx="10543">
                  <c:v>104.6</c:v>
                </c:pt>
                <c:pt idx="10544">
                  <c:v>104.6</c:v>
                </c:pt>
                <c:pt idx="10545">
                  <c:v>104.6</c:v>
                </c:pt>
                <c:pt idx="10546">
                  <c:v>104.6</c:v>
                </c:pt>
                <c:pt idx="10547">
                  <c:v>104.6</c:v>
                </c:pt>
                <c:pt idx="10548">
                  <c:v>104.6</c:v>
                </c:pt>
                <c:pt idx="10549">
                  <c:v>104.6</c:v>
                </c:pt>
                <c:pt idx="10550">
                  <c:v>104.6</c:v>
                </c:pt>
                <c:pt idx="10551">
                  <c:v>104.6</c:v>
                </c:pt>
                <c:pt idx="10552">
                  <c:v>104.6</c:v>
                </c:pt>
                <c:pt idx="10553">
                  <c:v>104.6</c:v>
                </c:pt>
                <c:pt idx="10554">
                  <c:v>104.6</c:v>
                </c:pt>
                <c:pt idx="10555">
                  <c:v>104.6</c:v>
                </c:pt>
                <c:pt idx="10556">
                  <c:v>104.6</c:v>
                </c:pt>
                <c:pt idx="10557">
                  <c:v>104.6</c:v>
                </c:pt>
                <c:pt idx="10558">
                  <c:v>104.6</c:v>
                </c:pt>
                <c:pt idx="10559">
                  <c:v>104.6</c:v>
                </c:pt>
                <c:pt idx="10560">
                  <c:v>104.6</c:v>
                </c:pt>
                <c:pt idx="10561">
                  <c:v>104.6</c:v>
                </c:pt>
                <c:pt idx="10562">
                  <c:v>104.6</c:v>
                </c:pt>
                <c:pt idx="10563">
                  <c:v>104.6</c:v>
                </c:pt>
                <c:pt idx="10564">
                  <c:v>104.6</c:v>
                </c:pt>
                <c:pt idx="10565">
                  <c:v>104.6</c:v>
                </c:pt>
                <c:pt idx="10566">
                  <c:v>104.6</c:v>
                </c:pt>
                <c:pt idx="10567">
                  <c:v>104.6</c:v>
                </c:pt>
                <c:pt idx="10568">
                  <c:v>104.6</c:v>
                </c:pt>
                <c:pt idx="10569">
                  <c:v>104.6</c:v>
                </c:pt>
                <c:pt idx="10570">
                  <c:v>104.6</c:v>
                </c:pt>
                <c:pt idx="10571">
                  <c:v>104.6</c:v>
                </c:pt>
                <c:pt idx="10572">
                  <c:v>104.6</c:v>
                </c:pt>
                <c:pt idx="10573">
                  <c:v>104.6</c:v>
                </c:pt>
                <c:pt idx="10574">
                  <c:v>104.6</c:v>
                </c:pt>
                <c:pt idx="10575">
                  <c:v>104.6</c:v>
                </c:pt>
                <c:pt idx="10576">
                  <c:v>104.6</c:v>
                </c:pt>
                <c:pt idx="10577">
                  <c:v>104.6</c:v>
                </c:pt>
                <c:pt idx="10578">
                  <c:v>104.6</c:v>
                </c:pt>
                <c:pt idx="10579">
                  <c:v>104.6</c:v>
                </c:pt>
                <c:pt idx="10580">
                  <c:v>104.6</c:v>
                </c:pt>
                <c:pt idx="10581">
                  <c:v>104.6</c:v>
                </c:pt>
                <c:pt idx="10582">
                  <c:v>104.6</c:v>
                </c:pt>
                <c:pt idx="10583">
                  <c:v>104.6</c:v>
                </c:pt>
                <c:pt idx="10584">
                  <c:v>104.6</c:v>
                </c:pt>
                <c:pt idx="10585">
                  <c:v>104.6</c:v>
                </c:pt>
                <c:pt idx="10586">
                  <c:v>104.6</c:v>
                </c:pt>
                <c:pt idx="10587">
                  <c:v>104.6</c:v>
                </c:pt>
                <c:pt idx="10588">
                  <c:v>104.5</c:v>
                </c:pt>
                <c:pt idx="10589">
                  <c:v>104.5</c:v>
                </c:pt>
                <c:pt idx="10590">
                  <c:v>104.5</c:v>
                </c:pt>
                <c:pt idx="10591">
                  <c:v>104.5</c:v>
                </c:pt>
                <c:pt idx="10592">
                  <c:v>104.5</c:v>
                </c:pt>
                <c:pt idx="10593">
                  <c:v>104.5</c:v>
                </c:pt>
                <c:pt idx="10594">
                  <c:v>104.5</c:v>
                </c:pt>
                <c:pt idx="10595">
                  <c:v>104.5</c:v>
                </c:pt>
                <c:pt idx="10596">
                  <c:v>104.5</c:v>
                </c:pt>
                <c:pt idx="10597">
                  <c:v>104.5</c:v>
                </c:pt>
                <c:pt idx="10598">
                  <c:v>104.5</c:v>
                </c:pt>
                <c:pt idx="10599">
                  <c:v>104.5</c:v>
                </c:pt>
                <c:pt idx="10600">
                  <c:v>104.5</c:v>
                </c:pt>
                <c:pt idx="10601">
                  <c:v>104.5</c:v>
                </c:pt>
                <c:pt idx="10602">
                  <c:v>104.5</c:v>
                </c:pt>
                <c:pt idx="10603">
                  <c:v>104.5</c:v>
                </c:pt>
                <c:pt idx="10604">
                  <c:v>104.5</c:v>
                </c:pt>
                <c:pt idx="10605">
                  <c:v>104.5</c:v>
                </c:pt>
                <c:pt idx="10606">
                  <c:v>104.5</c:v>
                </c:pt>
                <c:pt idx="10607">
                  <c:v>104.5</c:v>
                </c:pt>
                <c:pt idx="10608">
                  <c:v>104.5</c:v>
                </c:pt>
                <c:pt idx="10609">
                  <c:v>104.5</c:v>
                </c:pt>
                <c:pt idx="10610">
                  <c:v>104.5</c:v>
                </c:pt>
                <c:pt idx="10611">
                  <c:v>104.5</c:v>
                </c:pt>
                <c:pt idx="10612">
                  <c:v>104.5</c:v>
                </c:pt>
                <c:pt idx="10613">
                  <c:v>104.5</c:v>
                </c:pt>
                <c:pt idx="10614">
                  <c:v>104.5</c:v>
                </c:pt>
                <c:pt idx="10615">
                  <c:v>104.5</c:v>
                </c:pt>
                <c:pt idx="10616">
                  <c:v>104.5</c:v>
                </c:pt>
                <c:pt idx="10617">
                  <c:v>104.5</c:v>
                </c:pt>
                <c:pt idx="10618">
                  <c:v>104.5</c:v>
                </c:pt>
                <c:pt idx="10619">
                  <c:v>104.5</c:v>
                </c:pt>
                <c:pt idx="10620">
                  <c:v>104.5</c:v>
                </c:pt>
                <c:pt idx="10621">
                  <c:v>104.5</c:v>
                </c:pt>
                <c:pt idx="10622">
                  <c:v>104.5</c:v>
                </c:pt>
                <c:pt idx="10623">
                  <c:v>104.5</c:v>
                </c:pt>
                <c:pt idx="10624">
                  <c:v>104.5</c:v>
                </c:pt>
                <c:pt idx="10625">
                  <c:v>104.5</c:v>
                </c:pt>
                <c:pt idx="10626">
                  <c:v>104.5</c:v>
                </c:pt>
                <c:pt idx="10627">
                  <c:v>104.5</c:v>
                </c:pt>
                <c:pt idx="10628">
                  <c:v>104.5</c:v>
                </c:pt>
                <c:pt idx="10629">
                  <c:v>104.5</c:v>
                </c:pt>
                <c:pt idx="10630">
                  <c:v>104.5</c:v>
                </c:pt>
                <c:pt idx="10631">
                  <c:v>104.5</c:v>
                </c:pt>
                <c:pt idx="10632">
                  <c:v>104.4</c:v>
                </c:pt>
                <c:pt idx="10633">
                  <c:v>104.4</c:v>
                </c:pt>
                <c:pt idx="10634">
                  <c:v>104.4</c:v>
                </c:pt>
                <c:pt idx="10635">
                  <c:v>104.4</c:v>
                </c:pt>
                <c:pt idx="10636">
                  <c:v>104.4</c:v>
                </c:pt>
                <c:pt idx="10637">
                  <c:v>104.4</c:v>
                </c:pt>
                <c:pt idx="10638">
                  <c:v>104.4</c:v>
                </c:pt>
                <c:pt idx="10639">
                  <c:v>104.4</c:v>
                </c:pt>
                <c:pt idx="10640">
                  <c:v>104.4</c:v>
                </c:pt>
                <c:pt idx="10641">
                  <c:v>104.4</c:v>
                </c:pt>
                <c:pt idx="10642">
                  <c:v>104.4</c:v>
                </c:pt>
                <c:pt idx="10643">
                  <c:v>104.4</c:v>
                </c:pt>
                <c:pt idx="10644">
                  <c:v>104.4</c:v>
                </c:pt>
                <c:pt idx="10645">
                  <c:v>104.4</c:v>
                </c:pt>
                <c:pt idx="10646">
                  <c:v>104.4</c:v>
                </c:pt>
                <c:pt idx="10647">
                  <c:v>104.4</c:v>
                </c:pt>
                <c:pt idx="10648">
                  <c:v>104.4</c:v>
                </c:pt>
                <c:pt idx="10649">
                  <c:v>104.4</c:v>
                </c:pt>
                <c:pt idx="10650">
                  <c:v>104.4</c:v>
                </c:pt>
                <c:pt idx="10651">
                  <c:v>104.4</c:v>
                </c:pt>
                <c:pt idx="10652">
                  <c:v>104.4</c:v>
                </c:pt>
                <c:pt idx="10653">
                  <c:v>104.4</c:v>
                </c:pt>
                <c:pt idx="10654">
                  <c:v>104.4</c:v>
                </c:pt>
                <c:pt idx="10655">
                  <c:v>104.4</c:v>
                </c:pt>
                <c:pt idx="10656">
                  <c:v>104.4</c:v>
                </c:pt>
                <c:pt idx="10657">
                  <c:v>104.4</c:v>
                </c:pt>
                <c:pt idx="10658">
                  <c:v>104.4</c:v>
                </c:pt>
                <c:pt idx="10659">
                  <c:v>104.4</c:v>
                </c:pt>
                <c:pt idx="10660">
                  <c:v>104.4</c:v>
                </c:pt>
                <c:pt idx="10661">
                  <c:v>104.4</c:v>
                </c:pt>
                <c:pt idx="10662">
                  <c:v>104.4</c:v>
                </c:pt>
                <c:pt idx="10663">
                  <c:v>104.4</c:v>
                </c:pt>
                <c:pt idx="10664">
                  <c:v>104.4</c:v>
                </c:pt>
                <c:pt idx="10665">
                  <c:v>104.4</c:v>
                </c:pt>
                <c:pt idx="10666">
                  <c:v>104.4</c:v>
                </c:pt>
                <c:pt idx="10667">
                  <c:v>104.4</c:v>
                </c:pt>
                <c:pt idx="10668">
                  <c:v>104.4</c:v>
                </c:pt>
                <c:pt idx="10669">
                  <c:v>104.4</c:v>
                </c:pt>
                <c:pt idx="10670">
                  <c:v>104.4</c:v>
                </c:pt>
                <c:pt idx="10671">
                  <c:v>104.4</c:v>
                </c:pt>
                <c:pt idx="10672">
                  <c:v>104.3</c:v>
                </c:pt>
                <c:pt idx="10673">
                  <c:v>104.3</c:v>
                </c:pt>
                <c:pt idx="10674">
                  <c:v>104.3</c:v>
                </c:pt>
                <c:pt idx="10675">
                  <c:v>104.3</c:v>
                </c:pt>
                <c:pt idx="10676">
                  <c:v>104.3</c:v>
                </c:pt>
                <c:pt idx="10677">
                  <c:v>104.3</c:v>
                </c:pt>
                <c:pt idx="10678">
                  <c:v>104.3</c:v>
                </c:pt>
                <c:pt idx="10679">
                  <c:v>104.3</c:v>
                </c:pt>
                <c:pt idx="10680">
                  <c:v>104.3</c:v>
                </c:pt>
                <c:pt idx="10681">
                  <c:v>104.3</c:v>
                </c:pt>
                <c:pt idx="10682">
                  <c:v>104.3</c:v>
                </c:pt>
                <c:pt idx="10683">
                  <c:v>104.3</c:v>
                </c:pt>
                <c:pt idx="10684">
                  <c:v>104.3</c:v>
                </c:pt>
                <c:pt idx="10685">
                  <c:v>104.3</c:v>
                </c:pt>
                <c:pt idx="10686">
                  <c:v>104.3</c:v>
                </c:pt>
                <c:pt idx="10687">
                  <c:v>104.3</c:v>
                </c:pt>
                <c:pt idx="10688">
                  <c:v>104.3</c:v>
                </c:pt>
                <c:pt idx="10689">
                  <c:v>104.3</c:v>
                </c:pt>
                <c:pt idx="10690">
                  <c:v>104.3</c:v>
                </c:pt>
                <c:pt idx="10691">
                  <c:v>104.3</c:v>
                </c:pt>
                <c:pt idx="10692">
                  <c:v>104.3</c:v>
                </c:pt>
                <c:pt idx="10693">
                  <c:v>104.3</c:v>
                </c:pt>
                <c:pt idx="10694">
                  <c:v>104.3</c:v>
                </c:pt>
                <c:pt idx="10695">
                  <c:v>104.3</c:v>
                </c:pt>
                <c:pt idx="10696">
                  <c:v>104.3</c:v>
                </c:pt>
                <c:pt idx="10697">
                  <c:v>104.3</c:v>
                </c:pt>
                <c:pt idx="10698">
                  <c:v>104.3</c:v>
                </c:pt>
                <c:pt idx="10699">
                  <c:v>104.3</c:v>
                </c:pt>
                <c:pt idx="10700">
                  <c:v>104.3</c:v>
                </c:pt>
                <c:pt idx="10701">
                  <c:v>104.3</c:v>
                </c:pt>
                <c:pt idx="10702">
                  <c:v>104.3</c:v>
                </c:pt>
                <c:pt idx="10703">
                  <c:v>104.3</c:v>
                </c:pt>
                <c:pt idx="10704">
                  <c:v>104.3</c:v>
                </c:pt>
                <c:pt idx="10705">
                  <c:v>104.3</c:v>
                </c:pt>
                <c:pt idx="10706">
                  <c:v>104.3</c:v>
                </c:pt>
                <c:pt idx="10707">
                  <c:v>104.3</c:v>
                </c:pt>
                <c:pt idx="10708">
                  <c:v>104.3</c:v>
                </c:pt>
                <c:pt idx="10709">
                  <c:v>104.3</c:v>
                </c:pt>
                <c:pt idx="10710">
                  <c:v>104.3</c:v>
                </c:pt>
                <c:pt idx="10711">
                  <c:v>104.3</c:v>
                </c:pt>
                <c:pt idx="10712">
                  <c:v>104.3</c:v>
                </c:pt>
                <c:pt idx="10713">
                  <c:v>104.3</c:v>
                </c:pt>
                <c:pt idx="10714">
                  <c:v>104.3</c:v>
                </c:pt>
                <c:pt idx="10715">
                  <c:v>104.3</c:v>
                </c:pt>
                <c:pt idx="10716">
                  <c:v>104.3</c:v>
                </c:pt>
                <c:pt idx="10717">
                  <c:v>104.3</c:v>
                </c:pt>
                <c:pt idx="10718">
                  <c:v>104.3</c:v>
                </c:pt>
                <c:pt idx="10719">
                  <c:v>104.3</c:v>
                </c:pt>
                <c:pt idx="10720">
                  <c:v>104.3</c:v>
                </c:pt>
                <c:pt idx="10721">
                  <c:v>104.3</c:v>
                </c:pt>
                <c:pt idx="10722">
                  <c:v>104.3</c:v>
                </c:pt>
                <c:pt idx="10723">
                  <c:v>104.3</c:v>
                </c:pt>
                <c:pt idx="10724">
                  <c:v>104.3</c:v>
                </c:pt>
                <c:pt idx="10725">
                  <c:v>104.3</c:v>
                </c:pt>
                <c:pt idx="10726">
                  <c:v>104.3</c:v>
                </c:pt>
                <c:pt idx="10727">
                  <c:v>104.3</c:v>
                </c:pt>
                <c:pt idx="10728">
                  <c:v>104.3</c:v>
                </c:pt>
                <c:pt idx="10729">
                  <c:v>104.3</c:v>
                </c:pt>
                <c:pt idx="10730">
                  <c:v>104.3</c:v>
                </c:pt>
                <c:pt idx="10731">
                  <c:v>104.3</c:v>
                </c:pt>
                <c:pt idx="10732">
                  <c:v>104.3</c:v>
                </c:pt>
                <c:pt idx="10733">
                  <c:v>104.3</c:v>
                </c:pt>
                <c:pt idx="10734">
                  <c:v>104.3</c:v>
                </c:pt>
                <c:pt idx="10735">
                  <c:v>104.3</c:v>
                </c:pt>
                <c:pt idx="10736">
                  <c:v>104.3</c:v>
                </c:pt>
                <c:pt idx="10737">
                  <c:v>104.3</c:v>
                </c:pt>
                <c:pt idx="10738">
                  <c:v>104.3</c:v>
                </c:pt>
                <c:pt idx="10739">
                  <c:v>104.3</c:v>
                </c:pt>
                <c:pt idx="10740">
                  <c:v>104.3</c:v>
                </c:pt>
                <c:pt idx="10741">
                  <c:v>104.3</c:v>
                </c:pt>
                <c:pt idx="10742">
                  <c:v>104.3</c:v>
                </c:pt>
                <c:pt idx="10743">
                  <c:v>104.3</c:v>
                </c:pt>
                <c:pt idx="10744">
                  <c:v>104.3</c:v>
                </c:pt>
                <c:pt idx="10745">
                  <c:v>104.3</c:v>
                </c:pt>
                <c:pt idx="10746">
                  <c:v>104.3</c:v>
                </c:pt>
                <c:pt idx="10747">
                  <c:v>104.3</c:v>
                </c:pt>
                <c:pt idx="10748">
                  <c:v>104.3</c:v>
                </c:pt>
                <c:pt idx="10749">
                  <c:v>104.3</c:v>
                </c:pt>
                <c:pt idx="10750">
                  <c:v>104.3</c:v>
                </c:pt>
                <c:pt idx="10751">
                  <c:v>104.3</c:v>
                </c:pt>
                <c:pt idx="10752">
                  <c:v>104.3</c:v>
                </c:pt>
                <c:pt idx="10753">
                  <c:v>104.3</c:v>
                </c:pt>
                <c:pt idx="10754">
                  <c:v>104.2</c:v>
                </c:pt>
                <c:pt idx="10755">
                  <c:v>104.2</c:v>
                </c:pt>
                <c:pt idx="10756">
                  <c:v>104.2</c:v>
                </c:pt>
                <c:pt idx="10757">
                  <c:v>104.2</c:v>
                </c:pt>
                <c:pt idx="10758">
                  <c:v>104.2</c:v>
                </c:pt>
                <c:pt idx="10759">
                  <c:v>104.2</c:v>
                </c:pt>
                <c:pt idx="10760">
                  <c:v>104.2</c:v>
                </c:pt>
                <c:pt idx="10761">
                  <c:v>104.2</c:v>
                </c:pt>
                <c:pt idx="10762">
                  <c:v>104.2</c:v>
                </c:pt>
                <c:pt idx="10763">
                  <c:v>104.2</c:v>
                </c:pt>
                <c:pt idx="10764">
                  <c:v>104.2</c:v>
                </c:pt>
                <c:pt idx="10765">
                  <c:v>104.2</c:v>
                </c:pt>
                <c:pt idx="10766">
                  <c:v>104.2</c:v>
                </c:pt>
                <c:pt idx="10767">
                  <c:v>104.2</c:v>
                </c:pt>
                <c:pt idx="10768">
                  <c:v>104.2</c:v>
                </c:pt>
                <c:pt idx="10769">
                  <c:v>104.2</c:v>
                </c:pt>
                <c:pt idx="10770">
                  <c:v>104.2</c:v>
                </c:pt>
                <c:pt idx="10771">
                  <c:v>104.2</c:v>
                </c:pt>
                <c:pt idx="10772">
                  <c:v>104.2</c:v>
                </c:pt>
                <c:pt idx="10773">
                  <c:v>104.2</c:v>
                </c:pt>
                <c:pt idx="10774">
                  <c:v>104.2</c:v>
                </c:pt>
                <c:pt idx="10775">
                  <c:v>104.2</c:v>
                </c:pt>
                <c:pt idx="10776">
                  <c:v>104.2</c:v>
                </c:pt>
                <c:pt idx="10777">
                  <c:v>104.2</c:v>
                </c:pt>
                <c:pt idx="10778">
                  <c:v>104.2</c:v>
                </c:pt>
                <c:pt idx="10779">
                  <c:v>104.2</c:v>
                </c:pt>
                <c:pt idx="10780">
                  <c:v>104.2</c:v>
                </c:pt>
                <c:pt idx="10781">
                  <c:v>104.2</c:v>
                </c:pt>
                <c:pt idx="10782">
                  <c:v>104.2</c:v>
                </c:pt>
                <c:pt idx="10783">
                  <c:v>104.2</c:v>
                </c:pt>
                <c:pt idx="10784">
                  <c:v>104.2</c:v>
                </c:pt>
                <c:pt idx="10785">
                  <c:v>104.2</c:v>
                </c:pt>
                <c:pt idx="10786">
                  <c:v>104.2</c:v>
                </c:pt>
                <c:pt idx="10787">
                  <c:v>104.2</c:v>
                </c:pt>
                <c:pt idx="10788">
                  <c:v>104.2</c:v>
                </c:pt>
                <c:pt idx="10789">
                  <c:v>104.2</c:v>
                </c:pt>
                <c:pt idx="10790">
                  <c:v>104.2</c:v>
                </c:pt>
                <c:pt idx="10791">
                  <c:v>104.2</c:v>
                </c:pt>
                <c:pt idx="10792">
                  <c:v>104.2</c:v>
                </c:pt>
                <c:pt idx="10793">
                  <c:v>104.2</c:v>
                </c:pt>
                <c:pt idx="10794">
                  <c:v>104.2</c:v>
                </c:pt>
                <c:pt idx="10795">
                  <c:v>104.2</c:v>
                </c:pt>
                <c:pt idx="10796">
                  <c:v>104.2</c:v>
                </c:pt>
                <c:pt idx="10797">
                  <c:v>104.2</c:v>
                </c:pt>
                <c:pt idx="10798">
                  <c:v>104.2</c:v>
                </c:pt>
                <c:pt idx="10799">
                  <c:v>104.2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EEC-4D1E-9E57-0B548A6A10E8}"/>
            </c:ext>
          </c:extLst>
        </c:ser>
        <c:ser>
          <c:idx val="2"/>
          <c:order val="4"/>
          <c:tx>
            <c:strRef>
              <c:f>'1Sek Auswertung'!$H$2</c:f>
              <c:strCache>
                <c:ptCount val="1"/>
                <c:pt idx="0">
                  <c:v>   Leq1h Grenzwert [dB(A)]</c:v>
                </c:pt>
              </c:strCache>
              <c:extLst xmlns:c15="http://schemas.microsoft.com/office/drawing/2012/chart"/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  <c:extLst xmlns:c15="http://schemas.microsoft.com/office/drawing/2012/chart"/>
            </c:numRef>
          </c:cat>
          <c:val>
            <c:numRef>
              <c:f>'1Sek Auswertung'!$H$5:$H$10804</c:f>
              <c:numCache>
                <c:formatCode>General</c:formatCode>
                <c:ptCount val="10800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  <c:pt idx="60">
                  <c:v>100</c:v>
                </c:pt>
                <c:pt idx="61">
                  <c:v>100</c:v>
                </c:pt>
                <c:pt idx="62">
                  <c:v>100</c:v>
                </c:pt>
                <c:pt idx="63">
                  <c:v>100</c:v>
                </c:pt>
                <c:pt idx="64">
                  <c:v>100</c:v>
                </c:pt>
                <c:pt idx="65">
                  <c:v>100</c:v>
                </c:pt>
                <c:pt idx="66">
                  <c:v>100</c:v>
                </c:pt>
                <c:pt idx="67">
                  <c:v>100</c:v>
                </c:pt>
                <c:pt idx="68">
                  <c:v>100</c:v>
                </c:pt>
                <c:pt idx="69">
                  <c:v>100</c:v>
                </c:pt>
                <c:pt idx="70">
                  <c:v>100</c:v>
                </c:pt>
                <c:pt idx="71">
                  <c:v>100</c:v>
                </c:pt>
                <c:pt idx="72">
                  <c:v>100</c:v>
                </c:pt>
                <c:pt idx="73">
                  <c:v>100</c:v>
                </c:pt>
                <c:pt idx="74">
                  <c:v>100</c:v>
                </c:pt>
                <c:pt idx="75">
                  <c:v>100</c:v>
                </c:pt>
                <c:pt idx="76">
                  <c:v>100</c:v>
                </c:pt>
                <c:pt idx="77">
                  <c:v>100</c:v>
                </c:pt>
                <c:pt idx="78">
                  <c:v>100</c:v>
                </c:pt>
                <c:pt idx="79">
                  <c:v>100</c:v>
                </c:pt>
                <c:pt idx="80">
                  <c:v>100</c:v>
                </c:pt>
                <c:pt idx="81">
                  <c:v>100</c:v>
                </c:pt>
                <c:pt idx="82">
                  <c:v>100</c:v>
                </c:pt>
                <c:pt idx="83">
                  <c:v>100</c:v>
                </c:pt>
                <c:pt idx="84">
                  <c:v>100</c:v>
                </c:pt>
                <c:pt idx="85">
                  <c:v>100</c:v>
                </c:pt>
                <c:pt idx="86">
                  <c:v>100</c:v>
                </c:pt>
                <c:pt idx="87">
                  <c:v>100</c:v>
                </c:pt>
                <c:pt idx="88">
                  <c:v>100</c:v>
                </c:pt>
                <c:pt idx="89">
                  <c:v>100</c:v>
                </c:pt>
                <c:pt idx="90">
                  <c:v>100</c:v>
                </c:pt>
                <c:pt idx="91">
                  <c:v>100</c:v>
                </c:pt>
                <c:pt idx="92">
                  <c:v>100</c:v>
                </c:pt>
                <c:pt idx="93">
                  <c:v>100</c:v>
                </c:pt>
                <c:pt idx="94">
                  <c:v>100</c:v>
                </c:pt>
                <c:pt idx="95">
                  <c:v>100</c:v>
                </c:pt>
                <c:pt idx="96">
                  <c:v>100</c:v>
                </c:pt>
                <c:pt idx="97">
                  <c:v>100</c:v>
                </c:pt>
                <c:pt idx="98">
                  <c:v>100</c:v>
                </c:pt>
                <c:pt idx="99">
                  <c:v>100</c:v>
                </c:pt>
                <c:pt idx="100">
                  <c:v>100</c:v>
                </c:pt>
                <c:pt idx="101">
                  <c:v>100</c:v>
                </c:pt>
                <c:pt idx="102">
                  <c:v>100</c:v>
                </c:pt>
                <c:pt idx="103">
                  <c:v>100</c:v>
                </c:pt>
                <c:pt idx="104">
                  <c:v>100</c:v>
                </c:pt>
                <c:pt idx="105">
                  <c:v>100</c:v>
                </c:pt>
                <c:pt idx="106">
                  <c:v>100</c:v>
                </c:pt>
                <c:pt idx="107">
                  <c:v>100</c:v>
                </c:pt>
                <c:pt idx="108">
                  <c:v>100</c:v>
                </c:pt>
                <c:pt idx="109">
                  <c:v>100</c:v>
                </c:pt>
                <c:pt idx="110">
                  <c:v>100</c:v>
                </c:pt>
                <c:pt idx="111">
                  <c:v>100</c:v>
                </c:pt>
                <c:pt idx="112">
                  <c:v>100</c:v>
                </c:pt>
                <c:pt idx="113">
                  <c:v>100</c:v>
                </c:pt>
                <c:pt idx="114">
                  <c:v>100</c:v>
                </c:pt>
                <c:pt idx="115">
                  <c:v>100</c:v>
                </c:pt>
                <c:pt idx="116">
                  <c:v>100</c:v>
                </c:pt>
                <c:pt idx="117">
                  <c:v>100</c:v>
                </c:pt>
                <c:pt idx="118">
                  <c:v>100</c:v>
                </c:pt>
                <c:pt idx="119">
                  <c:v>100</c:v>
                </c:pt>
                <c:pt idx="120">
                  <c:v>100</c:v>
                </c:pt>
                <c:pt idx="121">
                  <c:v>100</c:v>
                </c:pt>
                <c:pt idx="122">
                  <c:v>100</c:v>
                </c:pt>
                <c:pt idx="123">
                  <c:v>100</c:v>
                </c:pt>
                <c:pt idx="124">
                  <c:v>100</c:v>
                </c:pt>
                <c:pt idx="125">
                  <c:v>100</c:v>
                </c:pt>
                <c:pt idx="126">
                  <c:v>100</c:v>
                </c:pt>
                <c:pt idx="127">
                  <c:v>100</c:v>
                </c:pt>
                <c:pt idx="128">
                  <c:v>100</c:v>
                </c:pt>
                <c:pt idx="129">
                  <c:v>100</c:v>
                </c:pt>
                <c:pt idx="130">
                  <c:v>100</c:v>
                </c:pt>
                <c:pt idx="131">
                  <c:v>100</c:v>
                </c:pt>
                <c:pt idx="132">
                  <c:v>100</c:v>
                </c:pt>
                <c:pt idx="133">
                  <c:v>100</c:v>
                </c:pt>
                <c:pt idx="134">
                  <c:v>100</c:v>
                </c:pt>
                <c:pt idx="135">
                  <c:v>100</c:v>
                </c:pt>
                <c:pt idx="136">
                  <c:v>100</c:v>
                </c:pt>
                <c:pt idx="137">
                  <c:v>100</c:v>
                </c:pt>
                <c:pt idx="138">
                  <c:v>100</c:v>
                </c:pt>
                <c:pt idx="139">
                  <c:v>100</c:v>
                </c:pt>
                <c:pt idx="140">
                  <c:v>100</c:v>
                </c:pt>
                <c:pt idx="141">
                  <c:v>100</c:v>
                </c:pt>
                <c:pt idx="142">
                  <c:v>100</c:v>
                </c:pt>
                <c:pt idx="143">
                  <c:v>100</c:v>
                </c:pt>
                <c:pt idx="144">
                  <c:v>100</c:v>
                </c:pt>
                <c:pt idx="145">
                  <c:v>100</c:v>
                </c:pt>
                <c:pt idx="146">
                  <c:v>100</c:v>
                </c:pt>
                <c:pt idx="147">
                  <c:v>100</c:v>
                </c:pt>
                <c:pt idx="148">
                  <c:v>100</c:v>
                </c:pt>
                <c:pt idx="149">
                  <c:v>100</c:v>
                </c:pt>
                <c:pt idx="150">
                  <c:v>100</c:v>
                </c:pt>
                <c:pt idx="151">
                  <c:v>100</c:v>
                </c:pt>
                <c:pt idx="152">
                  <c:v>100</c:v>
                </c:pt>
                <c:pt idx="153">
                  <c:v>100</c:v>
                </c:pt>
                <c:pt idx="154">
                  <c:v>100</c:v>
                </c:pt>
                <c:pt idx="155">
                  <c:v>100</c:v>
                </c:pt>
                <c:pt idx="156">
                  <c:v>100</c:v>
                </c:pt>
                <c:pt idx="157">
                  <c:v>100</c:v>
                </c:pt>
                <c:pt idx="158">
                  <c:v>100</c:v>
                </c:pt>
                <c:pt idx="159">
                  <c:v>100</c:v>
                </c:pt>
                <c:pt idx="160">
                  <c:v>100</c:v>
                </c:pt>
                <c:pt idx="161">
                  <c:v>100</c:v>
                </c:pt>
                <c:pt idx="162">
                  <c:v>100</c:v>
                </c:pt>
                <c:pt idx="163">
                  <c:v>100</c:v>
                </c:pt>
                <c:pt idx="164">
                  <c:v>100</c:v>
                </c:pt>
                <c:pt idx="165">
                  <c:v>100</c:v>
                </c:pt>
                <c:pt idx="166">
                  <c:v>100</c:v>
                </c:pt>
                <c:pt idx="167">
                  <c:v>100</c:v>
                </c:pt>
                <c:pt idx="168">
                  <c:v>100</c:v>
                </c:pt>
                <c:pt idx="169">
                  <c:v>100</c:v>
                </c:pt>
                <c:pt idx="170">
                  <c:v>100</c:v>
                </c:pt>
                <c:pt idx="171">
                  <c:v>100</c:v>
                </c:pt>
                <c:pt idx="172">
                  <c:v>100</c:v>
                </c:pt>
                <c:pt idx="173">
                  <c:v>100</c:v>
                </c:pt>
                <c:pt idx="174">
                  <c:v>100</c:v>
                </c:pt>
                <c:pt idx="175">
                  <c:v>100</c:v>
                </c:pt>
                <c:pt idx="176">
                  <c:v>100</c:v>
                </c:pt>
                <c:pt idx="177">
                  <c:v>100</c:v>
                </c:pt>
                <c:pt idx="178">
                  <c:v>100</c:v>
                </c:pt>
                <c:pt idx="179">
                  <c:v>100</c:v>
                </c:pt>
                <c:pt idx="180">
                  <c:v>100</c:v>
                </c:pt>
                <c:pt idx="181">
                  <c:v>100</c:v>
                </c:pt>
                <c:pt idx="182">
                  <c:v>100</c:v>
                </c:pt>
                <c:pt idx="183">
                  <c:v>100</c:v>
                </c:pt>
                <c:pt idx="184">
                  <c:v>100</c:v>
                </c:pt>
                <c:pt idx="185">
                  <c:v>100</c:v>
                </c:pt>
                <c:pt idx="186">
                  <c:v>100</c:v>
                </c:pt>
                <c:pt idx="187">
                  <c:v>100</c:v>
                </c:pt>
                <c:pt idx="188">
                  <c:v>100</c:v>
                </c:pt>
                <c:pt idx="189">
                  <c:v>100</c:v>
                </c:pt>
                <c:pt idx="190">
                  <c:v>100</c:v>
                </c:pt>
                <c:pt idx="191">
                  <c:v>100</c:v>
                </c:pt>
                <c:pt idx="192">
                  <c:v>100</c:v>
                </c:pt>
                <c:pt idx="193">
                  <c:v>100</c:v>
                </c:pt>
                <c:pt idx="194">
                  <c:v>100</c:v>
                </c:pt>
                <c:pt idx="195">
                  <c:v>100</c:v>
                </c:pt>
                <c:pt idx="196">
                  <c:v>100</c:v>
                </c:pt>
                <c:pt idx="197">
                  <c:v>100</c:v>
                </c:pt>
                <c:pt idx="198">
                  <c:v>100</c:v>
                </c:pt>
                <c:pt idx="199">
                  <c:v>100</c:v>
                </c:pt>
                <c:pt idx="200">
                  <c:v>100</c:v>
                </c:pt>
                <c:pt idx="201">
                  <c:v>100</c:v>
                </c:pt>
                <c:pt idx="202">
                  <c:v>100</c:v>
                </c:pt>
                <c:pt idx="203">
                  <c:v>100</c:v>
                </c:pt>
                <c:pt idx="204">
                  <c:v>100</c:v>
                </c:pt>
                <c:pt idx="205">
                  <c:v>100</c:v>
                </c:pt>
                <c:pt idx="206">
                  <c:v>100</c:v>
                </c:pt>
                <c:pt idx="207">
                  <c:v>100</c:v>
                </c:pt>
                <c:pt idx="208">
                  <c:v>100</c:v>
                </c:pt>
                <c:pt idx="209">
                  <c:v>100</c:v>
                </c:pt>
                <c:pt idx="210">
                  <c:v>100</c:v>
                </c:pt>
                <c:pt idx="211">
                  <c:v>100</c:v>
                </c:pt>
                <c:pt idx="212">
                  <c:v>100</c:v>
                </c:pt>
                <c:pt idx="213">
                  <c:v>100</c:v>
                </c:pt>
                <c:pt idx="214">
                  <c:v>100</c:v>
                </c:pt>
                <c:pt idx="215">
                  <c:v>100</c:v>
                </c:pt>
                <c:pt idx="216">
                  <c:v>100</c:v>
                </c:pt>
                <c:pt idx="217">
                  <c:v>100</c:v>
                </c:pt>
                <c:pt idx="218">
                  <c:v>100</c:v>
                </c:pt>
                <c:pt idx="219">
                  <c:v>100</c:v>
                </c:pt>
                <c:pt idx="220">
                  <c:v>100</c:v>
                </c:pt>
                <c:pt idx="221">
                  <c:v>100</c:v>
                </c:pt>
                <c:pt idx="222">
                  <c:v>100</c:v>
                </c:pt>
                <c:pt idx="223">
                  <c:v>100</c:v>
                </c:pt>
                <c:pt idx="224">
                  <c:v>100</c:v>
                </c:pt>
                <c:pt idx="225">
                  <c:v>100</c:v>
                </c:pt>
                <c:pt idx="226">
                  <c:v>100</c:v>
                </c:pt>
                <c:pt idx="227">
                  <c:v>100</c:v>
                </c:pt>
                <c:pt idx="228">
                  <c:v>100</c:v>
                </c:pt>
                <c:pt idx="229">
                  <c:v>100</c:v>
                </c:pt>
                <c:pt idx="230">
                  <c:v>100</c:v>
                </c:pt>
                <c:pt idx="231">
                  <c:v>100</c:v>
                </c:pt>
                <c:pt idx="232">
                  <c:v>100</c:v>
                </c:pt>
                <c:pt idx="233">
                  <c:v>100</c:v>
                </c:pt>
                <c:pt idx="234">
                  <c:v>100</c:v>
                </c:pt>
                <c:pt idx="235">
                  <c:v>100</c:v>
                </c:pt>
                <c:pt idx="236">
                  <c:v>100</c:v>
                </c:pt>
                <c:pt idx="237">
                  <c:v>100</c:v>
                </c:pt>
                <c:pt idx="238">
                  <c:v>100</c:v>
                </c:pt>
                <c:pt idx="239">
                  <c:v>100</c:v>
                </c:pt>
                <c:pt idx="240">
                  <c:v>100</c:v>
                </c:pt>
                <c:pt idx="241">
                  <c:v>100</c:v>
                </c:pt>
                <c:pt idx="242">
                  <c:v>100</c:v>
                </c:pt>
                <c:pt idx="243">
                  <c:v>100</c:v>
                </c:pt>
                <c:pt idx="244">
                  <c:v>100</c:v>
                </c:pt>
                <c:pt idx="245">
                  <c:v>100</c:v>
                </c:pt>
                <c:pt idx="246">
                  <c:v>100</c:v>
                </c:pt>
                <c:pt idx="247">
                  <c:v>100</c:v>
                </c:pt>
                <c:pt idx="248">
                  <c:v>100</c:v>
                </c:pt>
                <c:pt idx="249">
                  <c:v>100</c:v>
                </c:pt>
                <c:pt idx="250">
                  <c:v>100</c:v>
                </c:pt>
                <c:pt idx="251">
                  <c:v>100</c:v>
                </c:pt>
                <c:pt idx="252">
                  <c:v>100</c:v>
                </c:pt>
                <c:pt idx="253">
                  <c:v>100</c:v>
                </c:pt>
                <c:pt idx="254">
                  <c:v>100</c:v>
                </c:pt>
                <c:pt idx="255">
                  <c:v>100</c:v>
                </c:pt>
                <c:pt idx="256">
                  <c:v>100</c:v>
                </c:pt>
                <c:pt idx="257">
                  <c:v>100</c:v>
                </c:pt>
                <c:pt idx="258">
                  <c:v>100</c:v>
                </c:pt>
                <c:pt idx="259">
                  <c:v>100</c:v>
                </c:pt>
                <c:pt idx="260">
                  <c:v>100</c:v>
                </c:pt>
                <c:pt idx="261">
                  <c:v>100</c:v>
                </c:pt>
                <c:pt idx="262">
                  <c:v>100</c:v>
                </c:pt>
                <c:pt idx="263">
                  <c:v>100</c:v>
                </c:pt>
                <c:pt idx="264">
                  <c:v>100</c:v>
                </c:pt>
                <c:pt idx="265">
                  <c:v>100</c:v>
                </c:pt>
                <c:pt idx="266">
                  <c:v>100</c:v>
                </c:pt>
                <c:pt idx="267">
                  <c:v>100</c:v>
                </c:pt>
                <c:pt idx="268">
                  <c:v>100</c:v>
                </c:pt>
                <c:pt idx="269">
                  <c:v>100</c:v>
                </c:pt>
                <c:pt idx="270">
                  <c:v>100</c:v>
                </c:pt>
                <c:pt idx="271">
                  <c:v>100</c:v>
                </c:pt>
                <c:pt idx="272">
                  <c:v>100</c:v>
                </c:pt>
                <c:pt idx="273">
                  <c:v>100</c:v>
                </c:pt>
                <c:pt idx="274">
                  <c:v>100</c:v>
                </c:pt>
                <c:pt idx="275">
                  <c:v>100</c:v>
                </c:pt>
                <c:pt idx="276">
                  <c:v>100</c:v>
                </c:pt>
                <c:pt idx="277">
                  <c:v>100</c:v>
                </c:pt>
                <c:pt idx="278">
                  <c:v>100</c:v>
                </c:pt>
                <c:pt idx="279">
                  <c:v>100</c:v>
                </c:pt>
                <c:pt idx="280">
                  <c:v>100</c:v>
                </c:pt>
                <c:pt idx="281">
                  <c:v>100</c:v>
                </c:pt>
                <c:pt idx="282">
                  <c:v>100</c:v>
                </c:pt>
                <c:pt idx="283">
                  <c:v>100</c:v>
                </c:pt>
                <c:pt idx="284">
                  <c:v>100</c:v>
                </c:pt>
                <c:pt idx="285">
                  <c:v>100</c:v>
                </c:pt>
                <c:pt idx="286">
                  <c:v>100</c:v>
                </c:pt>
                <c:pt idx="287">
                  <c:v>100</c:v>
                </c:pt>
                <c:pt idx="288">
                  <c:v>100</c:v>
                </c:pt>
                <c:pt idx="289">
                  <c:v>100</c:v>
                </c:pt>
                <c:pt idx="290">
                  <c:v>100</c:v>
                </c:pt>
                <c:pt idx="291">
                  <c:v>100</c:v>
                </c:pt>
                <c:pt idx="292">
                  <c:v>100</c:v>
                </c:pt>
                <c:pt idx="293">
                  <c:v>100</c:v>
                </c:pt>
                <c:pt idx="294">
                  <c:v>100</c:v>
                </c:pt>
                <c:pt idx="295">
                  <c:v>100</c:v>
                </c:pt>
                <c:pt idx="296">
                  <c:v>100</c:v>
                </c:pt>
                <c:pt idx="297">
                  <c:v>100</c:v>
                </c:pt>
                <c:pt idx="298">
                  <c:v>100</c:v>
                </c:pt>
                <c:pt idx="299">
                  <c:v>100</c:v>
                </c:pt>
                <c:pt idx="300">
                  <c:v>100</c:v>
                </c:pt>
                <c:pt idx="301">
                  <c:v>100</c:v>
                </c:pt>
                <c:pt idx="302">
                  <c:v>100</c:v>
                </c:pt>
                <c:pt idx="303">
                  <c:v>100</c:v>
                </c:pt>
                <c:pt idx="304">
                  <c:v>100</c:v>
                </c:pt>
                <c:pt idx="305">
                  <c:v>100</c:v>
                </c:pt>
                <c:pt idx="306">
                  <c:v>100</c:v>
                </c:pt>
                <c:pt idx="307">
                  <c:v>100</c:v>
                </c:pt>
                <c:pt idx="308">
                  <c:v>100</c:v>
                </c:pt>
                <c:pt idx="309">
                  <c:v>100</c:v>
                </c:pt>
                <c:pt idx="310">
                  <c:v>100</c:v>
                </c:pt>
                <c:pt idx="311">
                  <c:v>100</c:v>
                </c:pt>
                <c:pt idx="312">
                  <c:v>100</c:v>
                </c:pt>
                <c:pt idx="313">
                  <c:v>100</c:v>
                </c:pt>
                <c:pt idx="314">
                  <c:v>100</c:v>
                </c:pt>
                <c:pt idx="315">
                  <c:v>100</c:v>
                </c:pt>
                <c:pt idx="316">
                  <c:v>100</c:v>
                </c:pt>
                <c:pt idx="317">
                  <c:v>100</c:v>
                </c:pt>
                <c:pt idx="318">
                  <c:v>100</c:v>
                </c:pt>
                <c:pt idx="319">
                  <c:v>100</c:v>
                </c:pt>
                <c:pt idx="320">
                  <c:v>100</c:v>
                </c:pt>
                <c:pt idx="321">
                  <c:v>100</c:v>
                </c:pt>
                <c:pt idx="322">
                  <c:v>100</c:v>
                </c:pt>
                <c:pt idx="323">
                  <c:v>100</c:v>
                </c:pt>
                <c:pt idx="324">
                  <c:v>100</c:v>
                </c:pt>
                <c:pt idx="325">
                  <c:v>100</c:v>
                </c:pt>
                <c:pt idx="326">
                  <c:v>100</c:v>
                </c:pt>
                <c:pt idx="327">
                  <c:v>100</c:v>
                </c:pt>
                <c:pt idx="328">
                  <c:v>100</c:v>
                </c:pt>
                <c:pt idx="329">
                  <c:v>100</c:v>
                </c:pt>
                <c:pt idx="330">
                  <c:v>100</c:v>
                </c:pt>
                <c:pt idx="331">
                  <c:v>100</c:v>
                </c:pt>
                <c:pt idx="332">
                  <c:v>100</c:v>
                </c:pt>
                <c:pt idx="333">
                  <c:v>100</c:v>
                </c:pt>
                <c:pt idx="334">
                  <c:v>100</c:v>
                </c:pt>
                <c:pt idx="335">
                  <c:v>100</c:v>
                </c:pt>
                <c:pt idx="336">
                  <c:v>100</c:v>
                </c:pt>
                <c:pt idx="337">
                  <c:v>100</c:v>
                </c:pt>
                <c:pt idx="338">
                  <c:v>100</c:v>
                </c:pt>
                <c:pt idx="339">
                  <c:v>100</c:v>
                </c:pt>
                <c:pt idx="340">
                  <c:v>100</c:v>
                </c:pt>
                <c:pt idx="341">
                  <c:v>100</c:v>
                </c:pt>
                <c:pt idx="342">
                  <c:v>100</c:v>
                </c:pt>
                <c:pt idx="343">
                  <c:v>100</c:v>
                </c:pt>
                <c:pt idx="344">
                  <c:v>100</c:v>
                </c:pt>
                <c:pt idx="345">
                  <c:v>100</c:v>
                </c:pt>
                <c:pt idx="346">
                  <c:v>100</c:v>
                </c:pt>
                <c:pt idx="347">
                  <c:v>100</c:v>
                </c:pt>
                <c:pt idx="348">
                  <c:v>100</c:v>
                </c:pt>
                <c:pt idx="349">
                  <c:v>100</c:v>
                </c:pt>
                <c:pt idx="350">
                  <c:v>100</c:v>
                </c:pt>
                <c:pt idx="351">
                  <c:v>100</c:v>
                </c:pt>
                <c:pt idx="352">
                  <c:v>100</c:v>
                </c:pt>
                <c:pt idx="353">
                  <c:v>100</c:v>
                </c:pt>
                <c:pt idx="354">
                  <c:v>100</c:v>
                </c:pt>
                <c:pt idx="355">
                  <c:v>100</c:v>
                </c:pt>
                <c:pt idx="356">
                  <c:v>100</c:v>
                </c:pt>
                <c:pt idx="357">
                  <c:v>100</c:v>
                </c:pt>
                <c:pt idx="358">
                  <c:v>100</c:v>
                </c:pt>
                <c:pt idx="359">
                  <c:v>100</c:v>
                </c:pt>
                <c:pt idx="360">
                  <c:v>100</c:v>
                </c:pt>
                <c:pt idx="361">
                  <c:v>100</c:v>
                </c:pt>
                <c:pt idx="362">
                  <c:v>100</c:v>
                </c:pt>
                <c:pt idx="363">
                  <c:v>100</c:v>
                </c:pt>
                <c:pt idx="364">
                  <c:v>100</c:v>
                </c:pt>
                <c:pt idx="365">
                  <c:v>100</c:v>
                </c:pt>
                <c:pt idx="366">
                  <c:v>100</c:v>
                </c:pt>
                <c:pt idx="367">
                  <c:v>100</c:v>
                </c:pt>
                <c:pt idx="368">
                  <c:v>100</c:v>
                </c:pt>
                <c:pt idx="369">
                  <c:v>100</c:v>
                </c:pt>
                <c:pt idx="370">
                  <c:v>100</c:v>
                </c:pt>
                <c:pt idx="371">
                  <c:v>100</c:v>
                </c:pt>
                <c:pt idx="372">
                  <c:v>100</c:v>
                </c:pt>
                <c:pt idx="373">
                  <c:v>100</c:v>
                </c:pt>
                <c:pt idx="374">
                  <c:v>100</c:v>
                </c:pt>
                <c:pt idx="375">
                  <c:v>100</c:v>
                </c:pt>
                <c:pt idx="376">
                  <c:v>100</c:v>
                </c:pt>
                <c:pt idx="377">
                  <c:v>100</c:v>
                </c:pt>
                <c:pt idx="378">
                  <c:v>100</c:v>
                </c:pt>
                <c:pt idx="379">
                  <c:v>100</c:v>
                </c:pt>
                <c:pt idx="380">
                  <c:v>100</c:v>
                </c:pt>
                <c:pt idx="381">
                  <c:v>100</c:v>
                </c:pt>
                <c:pt idx="382">
                  <c:v>100</c:v>
                </c:pt>
                <c:pt idx="383">
                  <c:v>100</c:v>
                </c:pt>
                <c:pt idx="384">
                  <c:v>100</c:v>
                </c:pt>
                <c:pt idx="385">
                  <c:v>100</c:v>
                </c:pt>
                <c:pt idx="386">
                  <c:v>100</c:v>
                </c:pt>
                <c:pt idx="387">
                  <c:v>100</c:v>
                </c:pt>
                <c:pt idx="388">
                  <c:v>100</c:v>
                </c:pt>
                <c:pt idx="389">
                  <c:v>100</c:v>
                </c:pt>
                <c:pt idx="390">
                  <c:v>100</c:v>
                </c:pt>
                <c:pt idx="391">
                  <c:v>100</c:v>
                </c:pt>
                <c:pt idx="392">
                  <c:v>100</c:v>
                </c:pt>
                <c:pt idx="393">
                  <c:v>100</c:v>
                </c:pt>
                <c:pt idx="394">
                  <c:v>100</c:v>
                </c:pt>
                <c:pt idx="395">
                  <c:v>100</c:v>
                </c:pt>
                <c:pt idx="396">
                  <c:v>100</c:v>
                </c:pt>
                <c:pt idx="397">
                  <c:v>100</c:v>
                </c:pt>
                <c:pt idx="398">
                  <c:v>100</c:v>
                </c:pt>
                <c:pt idx="399">
                  <c:v>100</c:v>
                </c:pt>
                <c:pt idx="400">
                  <c:v>100</c:v>
                </c:pt>
                <c:pt idx="401">
                  <c:v>100</c:v>
                </c:pt>
                <c:pt idx="402">
                  <c:v>100</c:v>
                </c:pt>
                <c:pt idx="403">
                  <c:v>100</c:v>
                </c:pt>
                <c:pt idx="404">
                  <c:v>100</c:v>
                </c:pt>
                <c:pt idx="405">
                  <c:v>100</c:v>
                </c:pt>
                <c:pt idx="406">
                  <c:v>100</c:v>
                </c:pt>
                <c:pt idx="407">
                  <c:v>100</c:v>
                </c:pt>
                <c:pt idx="408">
                  <c:v>100</c:v>
                </c:pt>
                <c:pt idx="409">
                  <c:v>100</c:v>
                </c:pt>
                <c:pt idx="410">
                  <c:v>100</c:v>
                </c:pt>
                <c:pt idx="411">
                  <c:v>100</c:v>
                </c:pt>
                <c:pt idx="412">
                  <c:v>100</c:v>
                </c:pt>
                <c:pt idx="413">
                  <c:v>100</c:v>
                </c:pt>
                <c:pt idx="414">
                  <c:v>100</c:v>
                </c:pt>
                <c:pt idx="415">
                  <c:v>100</c:v>
                </c:pt>
                <c:pt idx="416">
                  <c:v>100</c:v>
                </c:pt>
                <c:pt idx="417">
                  <c:v>100</c:v>
                </c:pt>
                <c:pt idx="418">
                  <c:v>100</c:v>
                </c:pt>
                <c:pt idx="419">
                  <c:v>100</c:v>
                </c:pt>
                <c:pt idx="420">
                  <c:v>100</c:v>
                </c:pt>
                <c:pt idx="421">
                  <c:v>100</c:v>
                </c:pt>
                <c:pt idx="422">
                  <c:v>100</c:v>
                </c:pt>
                <c:pt idx="423">
                  <c:v>100</c:v>
                </c:pt>
                <c:pt idx="424">
                  <c:v>100</c:v>
                </c:pt>
                <c:pt idx="425">
                  <c:v>100</c:v>
                </c:pt>
                <c:pt idx="426">
                  <c:v>100</c:v>
                </c:pt>
                <c:pt idx="427">
                  <c:v>100</c:v>
                </c:pt>
                <c:pt idx="428">
                  <c:v>100</c:v>
                </c:pt>
                <c:pt idx="429">
                  <c:v>100</c:v>
                </c:pt>
                <c:pt idx="430">
                  <c:v>100</c:v>
                </c:pt>
                <c:pt idx="431">
                  <c:v>100</c:v>
                </c:pt>
                <c:pt idx="432">
                  <c:v>100</c:v>
                </c:pt>
                <c:pt idx="433">
                  <c:v>100</c:v>
                </c:pt>
                <c:pt idx="434">
                  <c:v>100</c:v>
                </c:pt>
                <c:pt idx="435">
                  <c:v>100</c:v>
                </c:pt>
                <c:pt idx="436">
                  <c:v>100</c:v>
                </c:pt>
                <c:pt idx="437">
                  <c:v>100</c:v>
                </c:pt>
                <c:pt idx="438">
                  <c:v>100</c:v>
                </c:pt>
                <c:pt idx="439">
                  <c:v>100</c:v>
                </c:pt>
                <c:pt idx="440">
                  <c:v>100</c:v>
                </c:pt>
                <c:pt idx="441">
                  <c:v>100</c:v>
                </c:pt>
                <c:pt idx="442">
                  <c:v>100</c:v>
                </c:pt>
                <c:pt idx="443">
                  <c:v>100</c:v>
                </c:pt>
                <c:pt idx="444">
                  <c:v>100</c:v>
                </c:pt>
                <c:pt idx="445">
                  <c:v>100</c:v>
                </c:pt>
                <c:pt idx="446">
                  <c:v>100</c:v>
                </c:pt>
                <c:pt idx="447">
                  <c:v>100</c:v>
                </c:pt>
                <c:pt idx="448">
                  <c:v>100</c:v>
                </c:pt>
                <c:pt idx="449">
                  <c:v>100</c:v>
                </c:pt>
                <c:pt idx="450">
                  <c:v>100</c:v>
                </c:pt>
                <c:pt idx="451">
                  <c:v>100</c:v>
                </c:pt>
                <c:pt idx="452">
                  <c:v>100</c:v>
                </c:pt>
                <c:pt idx="453">
                  <c:v>100</c:v>
                </c:pt>
                <c:pt idx="454">
                  <c:v>100</c:v>
                </c:pt>
                <c:pt idx="455">
                  <c:v>100</c:v>
                </c:pt>
                <c:pt idx="456">
                  <c:v>100</c:v>
                </c:pt>
                <c:pt idx="457">
                  <c:v>100</c:v>
                </c:pt>
                <c:pt idx="458">
                  <c:v>100</c:v>
                </c:pt>
                <c:pt idx="459">
                  <c:v>100</c:v>
                </c:pt>
                <c:pt idx="460">
                  <c:v>100</c:v>
                </c:pt>
                <c:pt idx="461">
                  <c:v>100</c:v>
                </c:pt>
                <c:pt idx="462">
                  <c:v>100</c:v>
                </c:pt>
                <c:pt idx="463">
                  <c:v>100</c:v>
                </c:pt>
                <c:pt idx="464">
                  <c:v>100</c:v>
                </c:pt>
                <c:pt idx="465">
                  <c:v>100</c:v>
                </c:pt>
                <c:pt idx="466">
                  <c:v>100</c:v>
                </c:pt>
                <c:pt idx="467">
                  <c:v>100</c:v>
                </c:pt>
                <c:pt idx="468">
                  <c:v>100</c:v>
                </c:pt>
                <c:pt idx="469">
                  <c:v>100</c:v>
                </c:pt>
                <c:pt idx="470">
                  <c:v>100</c:v>
                </c:pt>
                <c:pt idx="471">
                  <c:v>100</c:v>
                </c:pt>
                <c:pt idx="472">
                  <c:v>100</c:v>
                </c:pt>
                <c:pt idx="473">
                  <c:v>100</c:v>
                </c:pt>
                <c:pt idx="474">
                  <c:v>100</c:v>
                </c:pt>
                <c:pt idx="475">
                  <c:v>100</c:v>
                </c:pt>
                <c:pt idx="476">
                  <c:v>100</c:v>
                </c:pt>
                <c:pt idx="477">
                  <c:v>100</c:v>
                </c:pt>
                <c:pt idx="478">
                  <c:v>100</c:v>
                </c:pt>
                <c:pt idx="479">
                  <c:v>100</c:v>
                </c:pt>
                <c:pt idx="480">
                  <c:v>100</c:v>
                </c:pt>
                <c:pt idx="481">
                  <c:v>100</c:v>
                </c:pt>
                <c:pt idx="482">
                  <c:v>100</c:v>
                </c:pt>
                <c:pt idx="483">
                  <c:v>100</c:v>
                </c:pt>
                <c:pt idx="484">
                  <c:v>100</c:v>
                </c:pt>
                <c:pt idx="485">
                  <c:v>100</c:v>
                </c:pt>
                <c:pt idx="486">
                  <c:v>100</c:v>
                </c:pt>
                <c:pt idx="487">
                  <c:v>100</c:v>
                </c:pt>
                <c:pt idx="488">
                  <c:v>100</c:v>
                </c:pt>
                <c:pt idx="489">
                  <c:v>100</c:v>
                </c:pt>
                <c:pt idx="490">
                  <c:v>100</c:v>
                </c:pt>
                <c:pt idx="491">
                  <c:v>100</c:v>
                </c:pt>
                <c:pt idx="492">
                  <c:v>100</c:v>
                </c:pt>
                <c:pt idx="493">
                  <c:v>100</c:v>
                </c:pt>
                <c:pt idx="494">
                  <c:v>100</c:v>
                </c:pt>
                <c:pt idx="495">
                  <c:v>100</c:v>
                </c:pt>
                <c:pt idx="496">
                  <c:v>100</c:v>
                </c:pt>
                <c:pt idx="497">
                  <c:v>100</c:v>
                </c:pt>
                <c:pt idx="498">
                  <c:v>100</c:v>
                </c:pt>
                <c:pt idx="499">
                  <c:v>100</c:v>
                </c:pt>
                <c:pt idx="500">
                  <c:v>100</c:v>
                </c:pt>
                <c:pt idx="501">
                  <c:v>100</c:v>
                </c:pt>
                <c:pt idx="502">
                  <c:v>100</c:v>
                </c:pt>
                <c:pt idx="503">
                  <c:v>100</c:v>
                </c:pt>
                <c:pt idx="504">
                  <c:v>100</c:v>
                </c:pt>
                <c:pt idx="505">
                  <c:v>100</c:v>
                </c:pt>
                <c:pt idx="506">
                  <c:v>100</c:v>
                </c:pt>
                <c:pt idx="507">
                  <c:v>100</c:v>
                </c:pt>
                <c:pt idx="508">
                  <c:v>100</c:v>
                </c:pt>
                <c:pt idx="509">
                  <c:v>100</c:v>
                </c:pt>
                <c:pt idx="510">
                  <c:v>100</c:v>
                </c:pt>
                <c:pt idx="511">
                  <c:v>100</c:v>
                </c:pt>
                <c:pt idx="512">
                  <c:v>100</c:v>
                </c:pt>
                <c:pt idx="513">
                  <c:v>100</c:v>
                </c:pt>
                <c:pt idx="514">
                  <c:v>100</c:v>
                </c:pt>
                <c:pt idx="515">
                  <c:v>100</c:v>
                </c:pt>
                <c:pt idx="516">
                  <c:v>100</c:v>
                </c:pt>
                <c:pt idx="517">
                  <c:v>100</c:v>
                </c:pt>
                <c:pt idx="518">
                  <c:v>100</c:v>
                </c:pt>
                <c:pt idx="519">
                  <c:v>100</c:v>
                </c:pt>
                <c:pt idx="520">
                  <c:v>100</c:v>
                </c:pt>
                <c:pt idx="521">
                  <c:v>100</c:v>
                </c:pt>
                <c:pt idx="522">
                  <c:v>100</c:v>
                </c:pt>
                <c:pt idx="523">
                  <c:v>100</c:v>
                </c:pt>
                <c:pt idx="524">
                  <c:v>100</c:v>
                </c:pt>
                <c:pt idx="525">
                  <c:v>100</c:v>
                </c:pt>
                <c:pt idx="526">
                  <c:v>100</c:v>
                </c:pt>
                <c:pt idx="527">
                  <c:v>100</c:v>
                </c:pt>
                <c:pt idx="528">
                  <c:v>100</c:v>
                </c:pt>
                <c:pt idx="529">
                  <c:v>100</c:v>
                </c:pt>
                <c:pt idx="530">
                  <c:v>100</c:v>
                </c:pt>
                <c:pt idx="531">
                  <c:v>100</c:v>
                </c:pt>
                <c:pt idx="532">
                  <c:v>100</c:v>
                </c:pt>
                <c:pt idx="533">
                  <c:v>100</c:v>
                </c:pt>
                <c:pt idx="534">
                  <c:v>100</c:v>
                </c:pt>
                <c:pt idx="535">
                  <c:v>100</c:v>
                </c:pt>
                <c:pt idx="536">
                  <c:v>100</c:v>
                </c:pt>
                <c:pt idx="537">
                  <c:v>100</c:v>
                </c:pt>
                <c:pt idx="538">
                  <c:v>100</c:v>
                </c:pt>
                <c:pt idx="539">
                  <c:v>100</c:v>
                </c:pt>
                <c:pt idx="540">
                  <c:v>100</c:v>
                </c:pt>
                <c:pt idx="541">
                  <c:v>100</c:v>
                </c:pt>
                <c:pt idx="542">
                  <c:v>100</c:v>
                </c:pt>
                <c:pt idx="543">
                  <c:v>100</c:v>
                </c:pt>
                <c:pt idx="544">
                  <c:v>100</c:v>
                </c:pt>
                <c:pt idx="545">
                  <c:v>100</c:v>
                </c:pt>
                <c:pt idx="546">
                  <c:v>100</c:v>
                </c:pt>
                <c:pt idx="547">
                  <c:v>100</c:v>
                </c:pt>
                <c:pt idx="548">
                  <c:v>100</c:v>
                </c:pt>
                <c:pt idx="549">
                  <c:v>100</c:v>
                </c:pt>
                <c:pt idx="550">
                  <c:v>100</c:v>
                </c:pt>
                <c:pt idx="551">
                  <c:v>100</c:v>
                </c:pt>
                <c:pt idx="552">
                  <c:v>100</c:v>
                </c:pt>
                <c:pt idx="553">
                  <c:v>100</c:v>
                </c:pt>
                <c:pt idx="554">
                  <c:v>100</c:v>
                </c:pt>
                <c:pt idx="555">
                  <c:v>100</c:v>
                </c:pt>
                <c:pt idx="556">
                  <c:v>100</c:v>
                </c:pt>
                <c:pt idx="557">
                  <c:v>100</c:v>
                </c:pt>
                <c:pt idx="558">
                  <c:v>100</c:v>
                </c:pt>
                <c:pt idx="559">
                  <c:v>100</c:v>
                </c:pt>
                <c:pt idx="560">
                  <c:v>100</c:v>
                </c:pt>
                <c:pt idx="561">
                  <c:v>100</c:v>
                </c:pt>
                <c:pt idx="562">
                  <c:v>100</c:v>
                </c:pt>
                <c:pt idx="563">
                  <c:v>100</c:v>
                </c:pt>
                <c:pt idx="564">
                  <c:v>100</c:v>
                </c:pt>
                <c:pt idx="565">
                  <c:v>100</c:v>
                </c:pt>
                <c:pt idx="566">
                  <c:v>100</c:v>
                </c:pt>
                <c:pt idx="567">
                  <c:v>100</c:v>
                </c:pt>
                <c:pt idx="568">
                  <c:v>100</c:v>
                </c:pt>
                <c:pt idx="569">
                  <c:v>100</c:v>
                </c:pt>
                <c:pt idx="570">
                  <c:v>100</c:v>
                </c:pt>
                <c:pt idx="571">
                  <c:v>100</c:v>
                </c:pt>
                <c:pt idx="572">
                  <c:v>100</c:v>
                </c:pt>
                <c:pt idx="573">
                  <c:v>100</c:v>
                </c:pt>
                <c:pt idx="574">
                  <c:v>100</c:v>
                </c:pt>
                <c:pt idx="575">
                  <c:v>100</c:v>
                </c:pt>
                <c:pt idx="576">
                  <c:v>100</c:v>
                </c:pt>
                <c:pt idx="577">
                  <c:v>100</c:v>
                </c:pt>
                <c:pt idx="578">
                  <c:v>100</c:v>
                </c:pt>
                <c:pt idx="579">
                  <c:v>100</c:v>
                </c:pt>
                <c:pt idx="580">
                  <c:v>100</c:v>
                </c:pt>
                <c:pt idx="581">
                  <c:v>100</c:v>
                </c:pt>
                <c:pt idx="582">
                  <c:v>100</c:v>
                </c:pt>
                <c:pt idx="583">
                  <c:v>100</c:v>
                </c:pt>
                <c:pt idx="584">
                  <c:v>100</c:v>
                </c:pt>
                <c:pt idx="585">
                  <c:v>100</c:v>
                </c:pt>
                <c:pt idx="586">
                  <c:v>100</c:v>
                </c:pt>
                <c:pt idx="587">
                  <c:v>100</c:v>
                </c:pt>
                <c:pt idx="588">
                  <c:v>100</c:v>
                </c:pt>
                <c:pt idx="589">
                  <c:v>100</c:v>
                </c:pt>
                <c:pt idx="590">
                  <c:v>100</c:v>
                </c:pt>
                <c:pt idx="591">
                  <c:v>100</c:v>
                </c:pt>
                <c:pt idx="592">
                  <c:v>100</c:v>
                </c:pt>
                <c:pt idx="593">
                  <c:v>100</c:v>
                </c:pt>
                <c:pt idx="594">
                  <c:v>100</c:v>
                </c:pt>
                <c:pt idx="595">
                  <c:v>100</c:v>
                </c:pt>
                <c:pt idx="596">
                  <c:v>100</c:v>
                </c:pt>
                <c:pt idx="597">
                  <c:v>100</c:v>
                </c:pt>
                <c:pt idx="598">
                  <c:v>100</c:v>
                </c:pt>
                <c:pt idx="599">
                  <c:v>100</c:v>
                </c:pt>
                <c:pt idx="600">
                  <c:v>100</c:v>
                </c:pt>
                <c:pt idx="601">
                  <c:v>100</c:v>
                </c:pt>
                <c:pt idx="602">
                  <c:v>100</c:v>
                </c:pt>
                <c:pt idx="603">
                  <c:v>100</c:v>
                </c:pt>
                <c:pt idx="604">
                  <c:v>100</c:v>
                </c:pt>
                <c:pt idx="605">
                  <c:v>100</c:v>
                </c:pt>
                <c:pt idx="606">
                  <c:v>100</c:v>
                </c:pt>
                <c:pt idx="607">
                  <c:v>100</c:v>
                </c:pt>
                <c:pt idx="608">
                  <c:v>100</c:v>
                </c:pt>
                <c:pt idx="609">
                  <c:v>100</c:v>
                </c:pt>
                <c:pt idx="610">
                  <c:v>100</c:v>
                </c:pt>
                <c:pt idx="611">
                  <c:v>100</c:v>
                </c:pt>
                <c:pt idx="612">
                  <c:v>100</c:v>
                </c:pt>
                <c:pt idx="613">
                  <c:v>100</c:v>
                </c:pt>
                <c:pt idx="614">
                  <c:v>100</c:v>
                </c:pt>
                <c:pt idx="615">
                  <c:v>100</c:v>
                </c:pt>
                <c:pt idx="616">
                  <c:v>100</c:v>
                </c:pt>
                <c:pt idx="617">
                  <c:v>100</c:v>
                </c:pt>
                <c:pt idx="618">
                  <c:v>100</c:v>
                </c:pt>
                <c:pt idx="619">
                  <c:v>100</c:v>
                </c:pt>
                <c:pt idx="620">
                  <c:v>100</c:v>
                </c:pt>
                <c:pt idx="621">
                  <c:v>100</c:v>
                </c:pt>
                <c:pt idx="622">
                  <c:v>100</c:v>
                </c:pt>
                <c:pt idx="623">
                  <c:v>100</c:v>
                </c:pt>
                <c:pt idx="624">
                  <c:v>100</c:v>
                </c:pt>
                <c:pt idx="625">
                  <c:v>100</c:v>
                </c:pt>
                <c:pt idx="626">
                  <c:v>100</c:v>
                </c:pt>
                <c:pt idx="627">
                  <c:v>100</c:v>
                </c:pt>
                <c:pt idx="628">
                  <c:v>100</c:v>
                </c:pt>
                <c:pt idx="629">
                  <c:v>100</c:v>
                </c:pt>
                <c:pt idx="630">
                  <c:v>100</c:v>
                </c:pt>
                <c:pt idx="631">
                  <c:v>100</c:v>
                </c:pt>
                <c:pt idx="632">
                  <c:v>100</c:v>
                </c:pt>
                <c:pt idx="633">
                  <c:v>100</c:v>
                </c:pt>
                <c:pt idx="634">
                  <c:v>100</c:v>
                </c:pt>
                <c:pt idx="635">
                  <c:v>100</c:v>
                </c:pt>
                <c:pt idx="636">
                  <c:v>100</c:v>
                </c:pt>
                <c:pt idx="637">
                  <c:v>100</c:v>
                </c:pt>
                <c:pt idx="638">
                  <c:v>100</c:v>
                </c:pt>
                <c:pt idx="639">
                  <c:v>100</c:v>
                </c:pt>
                <c:pt idx="640">
                  <c:v>100</c:v>
                </c:pt>
                <c:pt idx="641">
                  <c:v>100</c:v>
                </c:pt>
                <c:pt idx="642">
                  <c:v>100</c:v>
                </c:pt>
                <c:pt idx="643">
                  <c:v>100</c:v>
                </c:pt>
                <c:pt idx="644">
                  <c:v>100</c:v>
                </c:pt>
                <c:pt idx="645">
                  <c:v>100</c:v>
                </c:pt>
                <c:pt idx="646">
                  <c:v>100</c:v>
                </c:pt>
                <c:pt idx="647">
                  <c:v>100</c:v>
                </c:pt>
                <c:pt idx="648">
                  <c:v>100</c:v>
                </c:pt>
                <c:pt idx="649">
                  <c:v>100</c:v>
                </c:pt>
                <c:pt idx="650">
                  <c:v>100</c:v>
                </c:pt>
                <c:pt idx="651">
                  <c:v>100</c:v>
                </c:pt>
                <c:pt idx="652">
                  <c:v>100</c:v>
                </c:pt>
                <c:pt idx="653">
                  <c:v>100</c:v>
                </c:pt>
                <c:pt idx="654">
                  <c:v>100</c:v>
                </c:pt>
                <c:pt idx="655">
                  <c:v>100</c:v>
                </c:pt>
                <c:pt idx="656">
                  <c:v>100</c:v>
                </c:pt>
                <c:pt idx="657">
                  <c:v>100</c:v>
                </c:pt>
                <c:pt idx="658">
                  <c:v>100</c:v>
                </c:pt>
                <c:pt idx="659">
                  <c:v>100</c:v>
                </c:pt>
                <c:pt idx="660">
                  <c:v>100</c:v>
                </c:pt>
                <c:pt idx="661">
                  <c:v>100</c:v>
                </c:pt>
                <c:pt idx="662">
                  <c:v>100</c:v>
                </c:pt>
                <c:pt idx="663">
                  <c:v>100</c:v>
                </c:pt>
                <c:pt idx="664">
                  <c:v>100</c:v>
                </c:pt>
                <c:pt idx="665">
                  <c:v>100</c:v>
                </c:pt>
                <c:pt idx="666">
                  <c:v>100</c:v>
                </c:pt>
                <c:pt idx="667">
                  <c:v>100</c:v>
                </c:pt>
                <c:pt idx="668">
                  <c:v>100</c:v>
                </c:pt>
                <c:pt idx="669">
                  <c:v>100</c:v>
                </c:pt>
                <c:pt idx="670">
                  <c:v>100</c:v>
                </c:pt>
                <c:pt idx="671">
                  <c:v>100</c:v>
                </c:pt>
                <c:pt idx="672">
                  <c:v>100</c:v>
                </c:pt>
                <c:pt idx="673">
                  <c:v>100</c:v>
                </c:pt>
                <c:pt idx="674">
                  <c:v>100</c:v>
                </c:pt>
                <c:pt idx="675">
                  <c:v>100</c:v>
                </c:pt>
                <c:pt idx="676">
                  <c:v>100</c:v>
                </c:pt>
                <c:pt idx="677">
                  <c:v>100</c:v>
                </c:pt>
                <c:pt idx="678">
                  <c:v>100</c:v>
                </c:pt>
                <c:pt idx="679">
                  <c:v>100</c:v>
                </c:pt>
                <c:pt idx="680">
                  <c:v>100</c:v>
                </c:pt>
                <c:pt idx="681">
                  <c:v>100</c:v>
                </c:pt>
                <c:pt idx="682">
                  <c:v>100</c:v>
                </c:pt>
                <c:pt idx="683">
                  <c:v>100</c:v>
                </c:pt>
                <c:pt idx="684">
                  <c:v>100</c:v>
                </c:pt>
                <c:pt idx="685">
                  <c:v>100</c:v>
                </c:pt>
                <c:pt idx="686">
                  <c:v>100</c:v>
                </c:pt>
                <c:pt idx="687">
                  <c:v>100</c:v>
                </c:pt>
                <c:pt idx="688">
                  <c:v>100</c:v>
                </c:pt>
                <c:pt idx="689">
                  <c:v>100</c:v>
                </c:pt>
                <c:pt idx="690">
                  <c:v>100</c:v>
                </c:pt>
                <c:pt idx="691">
                  <c:v>100</c:v>
                </c:pt>
                <c:pt idx="692">
                  <c:v>100</c:v>
                </c:pt>
                <c:pt idx="693">
                  <c:v>100</c:v>
                </c:pt>
                <c:pt idx="694">
                  <c:v>100</c:v>
                </c:pt>
                <c:pt idx="695">
                  <c:v>100</c:v>
                </c:pt>
                <c:pt idx="696">
                  <c:v>100</c:v>
                </c:pt>
                <c:pt idx="697">
                  <c:v>100</c:v>
                </c:pt>
                <c:pt idx="698">
                  <c:v>100</c:v>
                </c:pt>
                <c:pt idx="699">
                  <c:v>100</c:v>
                </c:pt>
                <c:pt idx="700">
                  <c:v>100</c:v>
                </c:pt>
                <c:pt idx="701">
                  <c:v>100</c:v>
                </c:pt>
                <c:pt idx="702">
                  <c:v>100</c:v>
                </c:pt>
                <c:pt idx="703">
                  <c:v>100</c:v>
                </c:pt>
                <c:pt idx="704">
                  <c:v>100</c:v>
                </c:pt>
                <c:pt idx="705">
                  <c:v>100</c:v>
                </c:pt>
                <c:pt idx="706">
                  <c:v>100</c:v>
                </c:pt>
                <c:pt idx="707">
                  <c:v>100</c:v>
                </c:pt>
                <c:pt idx="708">
                  <c:v>100</c:v>
                </c:pt>
                <c:pt idx="709">
                  <c:v>100</c:v>
                </c:pt>
                <c:pt idx="710">
                  <c:v>100</c:v>
                </c:pt>
                <c:pt idx="711">
                  <c:v>100</c:v>
                </c:pt>
                <c:pt idx="712">
                  <c:v>100</c:v>
                </c:pt>
                <c:pt idx="713">
                  <c:v>100</c:v>
                </c:pt>
                <c:pt idx="714">
                  <c:v>100</c:v>
                </c:pt>
                <c:pt idx="715">
                  <c:v>100</c:v>
                </c:pt>
                <c:pt idx="716">
                  <c:v>100</c:v>
                </c:pt>
                <c:pt idx="717">
                  <c:v>100</c:v>
                </c:pt>
                <c:pt idx="718">
                  <c:v>100</c:v>
                </c:pt>
                <c:pt idx="719">
                  <c:v>100</c:v>
                </c:pt>
                <c:pt idx="720">
                  <c:v>100</c:v>
                </c:pt>
                <c:pt idx="721">
                  <c:v>100</c:v>
                </c:pt>
                <c:pt idx="722">
                  <c:v>100</c:v>
                </c:pt>
                <c:pt idx="723">
                  <c:v>100</c:v>
                </c:pt>
                <c:pt idx="724">
                  <c:v>100</c:v>
                </c:pt>
                <c:pt idx="725">
                  <c:v>100</c:v>
                </c:pt>
                <c:pt idx="726">
                  <c:v>100</c:v>
                </c:pt>
                <c:pt idx="727">
                  <c:v>100</c:v>
                </c:pt>
                <c:pt idx="728">
                  <c:v>100</c:v>
                </c:pt>
                <c:pt idx="729">
                  <c:v>100</c:v>
                </c:pt>
                <c:pt idx="730">
                  <c:v>100</c:v>
                </c:pt>
                <c:pt idx="731">
                  <c:v>100</c:v>
                </c:pt>
                <c:pt idx="732">
                  <c:v>100</c:v>
                </c:pt>
                <c:pt idx="733">
                  <c:v>100</c:v>
                </c:pt>
                <c:pt idx="734">
                  <c:v>100</c:v>
                </c:pt>
                <c:pt idx="735">
                  <c:v>100</c:v>
                </c:pt>
                <c:pt idx="736">
                  <c:v>100</c:v>
                </c:pt>
                <c:pt idx="737">
                  <c:v>100</c:v>
                </c:pt>
                <c:pt idx="738">
                  <c:v>100</c:v>
                </c:pt>
                <c:pt idx="739">
                  <c:v>100</c:v>
                </c:pt>
                <c:pt idx="740">
                  <c:v>100</c:v>
                </c:pt>
                <c:pt idx="741">
                  <c:v>100</c:v>
                </c:pt>
                <c:pt idx="742">
                  <c:v>100</c:v>
                </c:pt>
                <c:pt idx="743">
                  <c:v>100</c:v>
                </c:pt>
                <c:pt idx="744">
                  <c:v>100</c:v>
                </c:pt>
                <c:pt idx="745">
                  <c:v>100</c:v>
                </c:pt>
                <c:pt idx="746">
                  <c:v>100</c:v>
                </c:pt>
                <c:pt idx="747">
                  <c:v>100</c:v>
                </c:pt>
                <c:pt idx="748">
                  <c:v>100</c:v>
                </c:pt>
                <c:pt idx="749">
                  <c:v>100</c:v>
                </c:pt>
                <c:pt idx="750">
                  <c:v>100</c:v>
                </c:pt>
                <c:pt idx="751">
                  <c:v>100</c:v>
                </c:pt>
                <c:pt idx="752">
                  <c:v>100</c:v>
                </c:pt>
                <c:pt idx="753">
                  <c:v>100</c:v>
                </c:pt>
                <c:pt idx="754">
                  <c:v>100</c:v>
                </c:pt>
                <c:pt idx="755">
                  <c:v>100</c:v>
                </c:pt>
                <c:pt idx="756">
                  <c:v>100</c:v>
                </c:pt>
                <c:pt idx="757">
                  <c:v>100</c:v>
                </c:pt>
                <c:pt idx="758">
                  <c:v>100</c:v>
                </c:pt>
                <c:pt idx="759">
                  <c:v>100</c:v>
                </c:pt>
                <c:pt idx="760">
                  <c:v>100</c:v>
                </c:pt>
                <c:pt idx="761">
                  <c:v>100</c:v>
                </c:pt>
                <c:pt idx="762">
                  <c:v>100</c:v>
                </c:pt>
                <c:pt idx="763">
                  <c:v>100</c:v>
                </c:pt>
                <c:pt idx="764">
                  <c:v>100</c:v>
                </c:pt>
                <c:pt idx="765">
                  <c:v>100</c:v>
                </c:pt>
                <c:pt idx="766">
                  <c:v>100</c:v>
                </c:pt>
                <c:pt idx="767">
                  <c:v>100</c:v>
                </c:pt>
                <c:pt idx="768">
                  <c:v>100</c:v>
                </c:pt>
                <c:pt idx="769">
                  <c:v>100</c:v>
                </c:pt>
                <c:pt idx="770">
                  <c:v>100</c:v>
                </c:pt>
                <c:pt idx="771">
                  <c:v>100</c:v>
                </c:pt>
                <c:pt idx="772">
                  <c:v>100</c:v>
                </c:pt>
                <c:pt idx="773">
                  <c:v>100</c:v>
                </c:pt>
                <c:pt idx="774">
                  <c:v>100</c:v>
                </c:pt>
                <c:pt idx="775">
                  <c:v>100</c:v>
                </c:pt>
                <c:pt idx="776">
                  <c:v>100</c:v>
                </c:pt>
                <c:pt idx="777">
                  <c:v>100</c:v>
                </c:pt>
                <c:pt idx="778">
                  <c:v>100</c:v>
                </c:pt>
                <c:pt idx="779">
                  <c:v>100</c:v>
                </c:pt>
                <c:pt idx="780">
                  <c:v>100</c:v>
                </c:pt>
                <c:pt idx="781">
                  <c:v>100</c:v>
                </c:pt>
                <c:pt idx="782">
                  <c:v>100</c:v>
                </c:pt>
                <c:pt idx="783">
                  <c:v>100</c:v>
                </c:pt>
                <c:pt idx="784">
                  <c:v>100</c:v>
                </c:pt>
                <c:pt idx="785">
                  <c:v>100</c:v>
                </c:pt>
                <c:pt idx="786">
                  <c:v>100</c:v>
                </c:pt>
                <c:pt idx="787">
                  <c:v>100</c:v>
                </c:pt>
                <c:pt idx="788">
                  <c:v>100</c:v>
                </c:pt>
                <c:pt idx="789">
                  <c:v>100</c:v>
                </c:pt>
                <c:pt idx="790">
                  <c:v>100</c:v>
                </c:pt>
                <c:pt idx="791">
                  <c:v>100</c:v>
                </c:pt>
                <c:pt idx="792">
                  <c:v>100</c:v>
                </c:pt>
                <c:pt idx="793">
                  <c:v>100</c:v>
                </c:pt>
                <c:pt idx="794">
                  <c:v>100</c:v>
                </c:pt>
                <c:pt idx="795">
                  <c:v>100</c:v>
                </c:pt>
                <c:pt idx="796">
                  <c:v>100</c:v>
                </c:pt>
                <c:pt idx="797">
                  <c:v>100</c:v>
                </c:pt>
                <c:pt idx="798">
                  <c:v>100</c:v>
                </c:pt>
                <c:pt idx="799">
                  <c:v>100</c:v>
                </c:pt>
                <c:pt idx="800">
                  <c:v>100</c:v>
                </c:pt>
                <c:pt idx="801">
                  <c:v>100</c:v>
                </c:pt>
                <c:pt idx="802">
                  <c:v>100</c:v>
                </c:pt>
                <c:pt idx="803">
                  <c:v>100</c:v>
                </c:pt>
                <c:pt idx="804">
                  <c:v>100</c:v>
                </c:pt>
                <c:pt idx="805">
                  <c:v>100</c:v>
                </c:pt>
                <c:pt idx="806">
                  <c:v>100</c:v>
                </c:pt>
                <c:pt idx="807">
                  <c:v>100</c:v>
                </c:pt>
                <c:pt idx="808">
                  <c:v>100</c:v>
                </c:pt>
                <c:pt idx="809">
                  <c:v>100</c:v>
                </c:pt>
                <c:pt idx="810">
                  <c:v>100</c:v>
                </c:pt>
                <c:pt idx="811">
                  <c:v>100</c:v>
                </c:pt>
                <c:pt idx="812">
                  <c:v>100</c:v>
                </c:pt>
                <c:pt idx="813">
                  <c:v>100</c:v>
                </c:pt>
                <c:pt idx="814">
                  <c:v>100</c:v>
                </c:pt>
                <c:pt idx="815">
                  <c:v>100</c:v>
                </c:pt>
                <c:pt idx="816">
                  <c:v>100</c:v>
                </c:pt>
                <c:pt idx="817">
                  <c:v>100</c:v>
                </c:pt>
                <c:pt idx="818">
                  <c:v>100</c:v>
                </c:pt>
                <c:pt idx="819">
                  <c:v>100</c:v>
                </c:pt>
                <c:pt idx="820">
                  <c:v>100</c:v>
                </c:pt>
                <c:pt idx="821">
                  <c:v>100</c:v>
                </c:pt>
                <c:pt idx="822">
                  <c:v>100</c:v>
                </c:pt>
                <c:pt idx="823">
                  <c:v>100</c:v>
                </c:pt>
                <c:pt idx="824">
                  <c:v>100</c:v>
                </c:pt>
                <c:pt idx="825">
                  <c:v>100</c:v>
                </c:pt>
                <c:pt idx="826">
                  <c:v>100</c:v>
                </c:pt>
                <c:pt idx="827">
                  <c:v>100</c:v>
                </c:pt>
                <c:pt idx="828">
                  <c:v>100</c:v>
                </c:pt>
                <c:pt idx="829">
                  <c:v>100</c:v>
                </c:pt>
                <c:pt idx="830">
                  <c:v>100</c:v>
                </c:pt>
                <c:pt idx="831">
                  <c:v>100</c:v>
                </c:pt>
                <c:pt idx="832">
                  <c:v>100</c:v>
                </c:pt>
                <c:pt idx="833">
                  <c:v>100</c:v>
                </c:pt>
                <c:pt idx="834">
                  <c:v>100</c:v>
                </c:pt>
                <c:pt idx="835">
                  <c:v>100</c:v>
                </c:pt>
                <c:pt idx="836">
                  <c:v>100</c:v>
                </c:pt>
                <c:pt idx="837">
                  <c:v>100</c:v>
                </c:pt>
                <c:pt idx="838">
                  <c:v>100</c:v>
                </c:pt>
                <c:pt idx="839">
                  <c:v>100</c:v>
                </c:pt>
                <c:pt idx="840">
                  <c:v>100</c:v>
                </c:pt>
                <c:pt idx="841">
                  <c:v>100</c:v>
                </c:pt>
                <c:pt idx="842">
                  <c:v>100</c:v>
                </c:pt>
                <c:pt idx="843">
                  <c:v>100</c:v>
                </c:pt>
                <c:pt idx="844">
                  <c:v>100</c:v>
                </c:pt>
                <c:pt idx="845">
                  <c:v>100</c:v>
                </c:pt>
                <c:pt idx="846">
                  <c:v>100</c:v>
                </c:pt>
                <c:pt idx="847">
                  <c:v>100</c:v>
                </c:pt>
                <c:pt idx="848">
                  <c:v>100</c:v>
                </c:pt>
                <c:pt idx="849">
                  <c:v>100</c:v>
                </c:pt>
                <c:pt idx="850">
                  <c:v>100</c:v>
                </c:pt>
                <c:pt idx="851">
                  <c:v>100</c:v>
                </c:pt>
                <c:pt idx="852">
                  <c:v>100</c:v>
                </c:pt>
                <c:pt idx="853">
                  <c:v>100</c:v>
                </c:pt>
                <c:pt idx="854">
                  <c:v>100</c:v>
                </c:pt>
                <c:pt idx="855">
                  <c:v>100</c:v>
                </c:pt>
                <c:pt idx="856">
                  <c:v>100</c:v>
                </c:pt>
                <c:pt idx="857">
                  <c:v>100</c:v>
                </c:pt>
                <c:pt idx="858">
                  <c:v>100</c:v>
                </c:pt>
                <c:pt idx="859">
                  <c:v>100</c:v>
                </c:pt>
                <c:pt idx="860">
                  <c:v>100</c:v>
                </c:pt>
                <c:pt idx="861">
                  <c:v>100</c:v>
                </c:pt>
                <c:pt idx="862">
                  <c:v>100</c:v>
                </c:pt>
                <c:pt idx="863">
                  <c:v>100</c:v>
                </c:pt>
                <c:pt idx="864">
                  <c:v>100</c:v>
                </c:pt>
                <c:pt idx="865">
                  <c:v>100</c:v>
                </c:pt>
                <c:pt idx="866">
                  <c:v>100</c:v>
                </c:pt>
                <c:pt idx="867">
                  <c:v>100</c:v>
                </c:pt>
                <c:pt idx="868">
                  <c:v>100</c:v>
                </c:pt>
                <c:pt idx="869">
                  <c:v>100</c:v>
                </c:pt>
                <c:pt idx="870">
                  <c:v>100</c:v>
                </c:pt>
                <c:pt idx="871">
                  <c:v>100</c:v>
                </c:pt>
                <c:pt idx="872">
                  <c:v>100</c:v>
                </c:pt>
                <c:pt idx="873">
                  <c:v>100</c:v>
                </c:pt>
                <c:pt idx="874">
                  <c:v>100</c:v>
                </c:pt>
                <c:pt idx="875">
                  <c:v>100</c:v>
                </c:pt>
                <c:pt idx="876">
                  <c:v>100</c:v>
                </c:pt>
                <c:pt idx="877">
                  <c:v>100</c:v>
                </c:pt>
                <c:pt idx="878">
                  <c:v>100</c:v>
                </c:pt>
                <c:pt idx="879">
                  <c:v>100</c:v>
                </c:pt>
                <c:pt idx="880">
                  <c:v>100</c:v>
                </c:pt>
                <c:pt idx="881">
                  <c:v>100</c:v>
                </c:pt>
                <c:pt idx="882">
                  <c:v>100</c:v>
                </c:pt>
                <c:pt idx="883">
                  <c:v>100</c:v>
                </c:pt>
                <c:pt idx="884">
                  <c:v>100</c:v>
                </c:pt>
                <c:pt idx="885">
                  <c:v>100</c:v>
                </c:pt>
                <c:pt idx="886">
                  <c:v>100</c:v>
                </c:pt>
                <c:pt idx="887">
                  <c:v>100</c:v>
                </c:pt>
                <c:pt idx="888">
                  <c:v>100</c:v>
                </c:pt>
                <c:pt idx="889">
                  <c:v>100</c:v>
                </c:pt>
                <c:pt idx="890">
                  <c:v>100</c:v>
                </c:pt>
                <c:pt idx="891">
                  <c:v>100</c:v>
                </c:pt>
                <c:pt idx="892">
                  <c:v>100</c:v>
                </c:pt>
                <c:pt idx="893">
                  <c:v>100</c:v>
                </c:pt>
                <c:pt idx="894">
                  <c:v>100</c:v>
                </c:pt>
                <c:pt idx="895">
                  <c:v>100</c:v>
                </c:pt>
                <c:pt idx="896">
                  <c:v>100</c:v>
                </c:pt>
                <c:pt idx="897">
                  <c:v>100</c:v>
                </c:pt>
                <c:pt idx="898">
                  <c:v>100</c:v>
                </c:pt>
                <c:pt idx="899">
                  <c:v>100</c:v>
                </c:pt>
                <c:pt idx="900">
                  <c:v>100</c:v>
                </c:pt>
                <c:pt idx="901">
                  <c:v>100</c:v>
                </c:pt>
                <c:pt idx="902">
                  <c:v>100</c:v>
                </c:pt>
                <c:pt idx="903">
                  <c:v>100</c:v>
                </c:pt>
                <c:pt idx="904">
                  <c:v>100</c:v>
                </c:pt>
                <c:pt idx="905">
                  <c:v>100</c:v>
                </c:pt>
                <c:pt idx="906">
                  <c:v>100</c:v>
                </c:pt>
                <c:pt idx="907">
                  <c:v>100</c:v>
                </c:pt>
                <c:pt idx="908">
                  <c:v>100</c:v>
                </c:pt>
                <c:pt idx="909">
                  <c:v>100</c:v>
                </c:pt>
                <c:pt idx="910">
                  <c:v>100</c:v>
                </c:pt>
                <c:pt idx="911">
                  <c:v>100</c:v>
                </c:pt>
                <c:pt idx="912">
                  <c:v>100</c:v>
                </c:pt>
                <c:pt idx="913">
                  <c:v>100</c:v>
                </c:pt>
                <c:pt idx="914">
                  <c:v>100</c:v>
                </c:pt>
                <c:pt idx="915">
                  <c:v>100</c:v>
                </c:pt>
                <c:pt idx="916">
                  <c:v>100</c:v>
                </c:pt>
                <c:pt idx="917">
                  <c:v>100</c:v>
                </c:pt>
                <c:pt idx="918">
                  <c:v>100</c:v>
                </c:pt>
                <c:pt idx="919">
                  <c:v>100</c:v>
                </c:pt>
                <c:pt idx="920">
                  <c:v>100</c:v>
                </c:pt>
                <c:pt idx="921">
                  <c:v>100</c:v>
                </c:pt>
                <c:pt idx="922">
                  <c:v>100</c:v>
                </c:pt>
                <c:pt idx="923">
                  <c:v>100</c:v>
                </c:pt>
                <c:pt idx="924">
                  <c:v>100</c:v>
                </c:pt>
                <c:pt idx="925">
                  <c:v>100</c:v>
                </c:pt>
                <c:pt idx="926">
                  <c:v>100</c:v>
                </c:pt>
                <c:pt idx="927">
                  <c:v>100</c:v>
                </c:pt>
                <c:pt idx="928">
                  <c:v>100</c:v>
                </c:pt>
                <c:pt idx="929">
                  <c:v>100</c:v>
                </c:pt>
                <c:pt idx="930">
                  <c:v>100</c:v>
                </c:pt>
                <c:pt idx="931">
                  <c:v>100</c:v>
                </c:pt>
                <c:pt idx="932">
                  <c:v>100</c:v>
                </c:pt>
                <c:pt idx="933">
                  <c:v>100</c:v>
                </c:pt>
                <c:pt idx="934">
                  <c:v>100</c:v>
                </c:pt>
                <c:pt idx="935">
                  <c:v>100</c:v>
                </c:pt>
                <c:pt idx="936">
                  <c:v>100</c:v>
                </c:pt>
                <c:pt idx="937">
                  <c:v>100</c:v>
                </c:pt>
                <c:pt idx="938">
                  <c:v>100</c:v>
                </c:pt>
                <c:pt idx="939">
                  <c:v>100</c:v>
                </c:pt>
                <c:pt idx="940">
                  <c:v>100</c:v>
                </c:pt>
                <c:pt idx="941">
                  <c:v>100</c:v>
                </c:pt>
                <c:pt idx="942">
                  <c:v>100</c:v>
                </c:pt>
                <c:pt idx="943">
                  <c:v>100</c:v>
                </c:pt>
                <c:pt idx="944">
                  <c:v>100</c:v>
                </c:pt>
                <c:pt idx="945">
                  <c:v>100</c:v>
                </c:pt>
                <c:pt idx="946">
                  <c:v>100</c:v>
                </c:pt>
                <c:pt idx="947">
                  <c:v>100</c:v>
                </c:pt>
                <c:pt idx="948">
                  <c:v>100</c:v>
                </c:pt>
                <c:pt idx="949">
                  <c:v>100</c:v>
                </c:pt>
                <c:pt idx="950">
                  <c:v>100</c:v>
                </c:pt>
                <c:pt idx="951">
                  <c:v>100</c:v>
                </c:pt>
                <c:pt idx="952">
                  <c:v>100</c:v>
                </c:pt>
                <c:pt idx="953">
                  <c:v>100</c:v>
                </c:pt>
                <c:pt idx="954">
                  <c:v>100</c:v>
                </c:pt>
                <c:pt idx="955">
                  <c:v>100</c:v>
                </c:pt>
                <c:pt idx="956">
                  <c:v>100</c:v>
                </c:pt>
                <c:pt idx="957">
                  <c:v>100</c:v>
                </c:pt>
                <c:pt idx="958">
                  <c:v>100</c:v>
                </c:pt>
                <c:pt idx="959">
                  <c:v>100</c:v>
                </c:pt>
                <c:pt idx="960">
                  <c:v>100</c:v>
                </c:pt>
                <c:pt idx="961">
                  <c:v>100</c:v>
                </c:pt>
                <c:pt idx="962">
                  <c:v>100</c:v>
                </c:pt>
                <c:pt idx="963">
                  <c:v>100</c:v>
                </c:pt>
                <c:pt idx="964">
                  <c:v>100</c:v>
                </c:pt>
                <c:pt idx="965">
                  <c:v>100</c:v>
                </c:pt>
                <c:pt idx="966">
                  <c:v>100</c:v>
                </c:pt>
                <c:pt idx="967">
                  <c:v>100</c:v>
                </c:pt>
                <c:pt idx="968">
                  <c:v>100</c:v>
                </c:pt>
                <c:pt idx="969">
                  <c:v>100</c:v>
                </c:pt>
                <c:pt idx="970">
                  <c:v>100</c:v>
                </c:pt>
                <c:pt idx="971">
                  <c:v>100</c:v>
                </c:pt>
                <c:pt idx="972">
                  <c:v>100</c:v>
                </c:pt>
                <c:pt idx="973">
                  <c:v>100</c:v>
                </c:pt>
                <c:pt idx="974">
                  <c:v>100</c:v>
                </c:pt>
                <c:pt idx="975">
                  <c:v>100</c:v>
                </c:pt>
                <c:pt idx="976">
                  <c:v>100</c:v>
                </c:pt>
                <c:pt idx="977">
                  <c:v>100</c:v>
                </c:pt>
                <c:pt idx="978">
                  <c:v>100</c:v>
                </c:pt>
                <c:pt idx="979">
                  <c:v>100</c:v>
                </c:pt>
                <c:pt idx="980">
                  <c:v>100</c:v>
                </c:pt>
                <c:pt idx="981">
                  <c:v>100</c:v>
                </c:pt>
                <c:pt idx="982">
                  <c:v>100</c:v>
                </c:pt>
                <c:pt idx="983">
                  <c:v>100</c:v>
                </c:pt>
                <c:pt idx="984">
                  <c:v>100</c:v>
                </c:pt>
                <c:pt idx="985">
                  <c:v>100</c:v>
                </c:pt>
                <c:pt idx="986">
                  <c:v>100</c:v>
                </c:pt>
                <c:pt idx="987">
                  <c:v>100</c:v>
                </c:pt>
                <c:pt idx="988">
                  <c:v>100</c:v>
                </c:pt>
                <c:pt idx="989">
                  <c:v>100</c:v>
                </c:pt>
                <c:pt idx="990">
                  <c:v>100</c:v>
                </c:pt>
                <c:pt idx="991">
                  <c:v>100</c:v>
                </c:pt>
                <c:pt idx="992">
                  <c:v>100</c:v>
                </c:pt>
                <c:pt idx="993">
                  <c:v>100</c:v>
                </c:pt>
                <c:pt idx="994">
                  <c:v>100</c:v>
                </c:pt>
                <c:pt idx="995">
                  <c:v>100</c:v>
                </c:pt>
                <c:pt idx="996">
                  <c:v>100</c:v>
                </c:pt>
                <c:pt idx="997">
                  <c:v>100</c:v>
                </c:pt>
                <c:pt idx="998">
                  <c:v>100</c:v>
                </c:pt>
                <c:pt idx="999">
                  <c:v>100</c:v>
                </c:pt>
                <c:pt idx="1000">
                  <c:v>100</c:v>
                </c:pt>
                <c:pt idx="1001">
                  <c:v>100</c:v>
                </c:pt>
                <c:pt idx="1002">
                  <c:v>100</c:v>
                </c:pt>
                <c:pt idx="1003">
                  <c:v>100</c:v>
                </c:pt>
                <c:pt idx="1004">
                  <c:v>100</c:v>
                </c:pt>
                <c:pt idx="1005">
                  <c:v>100</c:v>
                </c:pt>
                <c:pt idx="1006">
                  <c:v>100</c:v>
                </c:pt>
                <c:pt idx="1007">
                  <c:v>100</c:v>
                </c:pt>
                <c:pt idx="1008">
                  <c:v>100</c:v>
                </c:pt>
                <c:pt idx="1009">
                  <c:v>100</c:v>
                </c:pt>
                <c:pt idx="1010">
                  <c:v>100</c:v>
                </c:pt>
                <c:pt idx="1011">
                  <c:v>100</c:v>
                </c:pt>
                <c:pt idx="1012">
                  <c:v>100</c:v>
                </c:pt>
                <c:pt idx="1013">
                  <c:v>100</c:v>
                </c:pt>
                <c:pt idx="1014">
                  <c:v>100</c:v>
                </c:pt>
                <c:pt idx="1015">
                  <c:v>100</c:v>
                </c:pt>
                <c:pt idx="1016">
                  <c:v>100</c:v>
                </c:pt>
                <c:pt idx="1017">
                  <c:v>100</c:v>
                </c:pt>
                <c:pt idx="1018">
                  <c:v>100</c:v>
                </c:pt>
                <c:pt idx="1019">
                  <c:v>100</c:v>
                </c:pt>
                <c:pt idx="1020">
                  <c:v>100</c:v>
                </c:pt>
                <c:pt idx="1021">
                  <c:v>100</c:v>
                </c:pt>
                <c:pt idx="1022">
                  <c:v>100</c:v>
                </c:pt>
                <c:pt idx="1023">
                  <c:v>100</c:v>
                </c:pt>
                <c:pt idx="1024">
                  <c:v>100</c:v>
                </c:pt>
                <c:pt idx="1025">
                  <c:v>100</c:v>
                </c:pt>
                <c:pt idx="1026">
                  <c:v>100</c:v>
                </c:pt>
                <c:pt idx="1027">
                  <c:v>100</c:v>
                </c:pt>
                <c:pt idx="1028">
                  <c:v>100</c:v>
                </c:pt>
                <c:pt idx="1029">
                  <c:v>100</c:v>
                </c:pt>
                <c:pt idx="1030">
                  <c:v>100</c:v>
                </c:pt>
                <c:pt idx="1031">
                  <c:v>100</c:v>
                </c:pt>
                <c:pt idx="1032">
                  <c:v>100</c:v>
                </c:pt>
                <c:pt idx="1033">
                  <c:v>100</c:v>
                </c:pt>
                <c:pt idx="1034">
                  <c:v>100</c:v>
                </c:pt>
                <c:pt idx="1035">
                  <c:v>100</c:v>
                </c:pt>
                <c:pt idx="1036">
                  <c:v>100</c:v>
                </c:pt>
                <c:pt idx="1037">
                  <c:v>100</c:v>
                </c:pt>
                <c:pt idx="1038">
                  <c:v>100</c:v>
                </c:pt>
                <c:pt idx="1039">
                  <c:v>100</c:v>
                </c:pt>
                <c:pt idx="1040">
                  <c:v>100</c:v>
                </c:pt>
                <c:pt idx="1041">
                  <c:v>100</c:v>
                </c:pt>
                <c:pt idx="1042">
                  <c:v>100</c:v>
                </c:pt>
                <c:pt idx="1043">
                  <c:v>100</c:v>
                </c:pt>
                <c:pt idx="1044">
                  <c:v>100</c:v>
                </c:pt>
                <c:pt idx="1045">
                  <c:v>100</c:v>
                </c:pt>
                <c:pt idx="1046">
                  <c:v>100</c:v>
                </c:pt>
                <c:pt idx="1047">
                  <c:v>100</c:v>
                </c:pt>
                <c:pt idx="1048">
                  <c:v>100</c:v>
                </c:pt>
                <c:pt idx="1049">
                  <c:v>100</c:v>
                </c:pt>
                <c:pt idx="1050">
                  <c:v>100</c:v>
                </c:pt>
                <c:pt idx="1051">
                  <c:v>100</c:v>
                </c:pt>
                <c:pt idx="1052">
                  <c:v>100</c:v>
                </c:pt>
                <c:pt idx="1053">
                  <c:v>100</c:v>
                </c:pt>
                <c:pt idx="1054">
                  <c:v>100</c:v>
                </c:pt>
                <c:pt idx="1055">
                  <c:v>100</c:v>
                </c:pt>
                <c:pt idx="1056">
                  <c:v>100</c:v>
                </c:pt>
                <c:pt idx="1057">
                  <c:v>100</c:v>
                </c:pt>
                <c:pt idx="1058">
                  <c:v>100</c:v>
                </c:pt>
                <c:pt idx="1059">
                  <c:v>100</c:v>
                </c:pt>
                <c:pt idx="1060">
                  <c:v>100</c:v>
                </c:pt>
                <c:pt idx="1061">
                  <c:v>100</c:v>
                </c:pt>
                <c:pt idx="1062">
                  <c:v>100</c:v>
                </c:pt>
                <c:pt idx="1063">
                  <c:v>100</c:v>
                </c:pt>
                <c:pt idx="1064">
                  <c:v>100</c:v>
                </c:pt>
                <c:pt idx="1065">
                  <c:v>100</c:v>
                </c:pt>
                <c:pt idx="1066">
                  <c:v>100</c:v>
                </c:pt>
                <c:pt idx="1067">
                  <c:v>100</c:v>
                </c:pt>
                <c:pt idx="1068">
                  <c:v>100</c:v>
                </c:pt>
                <c:pt idx="1069">
                  <c:v>100</c:v>
                </c:pt>
                <c:pt idx="1070">
                  <c:v>100</c:v>
                </c:pt>
                <c:pt idx="1071">
                  <c:v>100</c:v>
                </c:pt>
                <c:pt idx="1072">
                  <c:v>100</c:v>
                </c:pt>
                <c:pt idx="1073">
                  <c:v>100</c:v>
                </c:pt>
                <c:pt idx="1074">
                  <c:v>100</c:v>
                </c:pt>
                <c:pt idx="1075">
                  <c:v>100</c:v>
                </c:pt>
                <c:pt idx="1076">
                  <c:v>100</c:v>
                </c:pt>
                <c:pt idx="1077">
                  <c:v>100</c:v>
                </c:pt>
                <c:pt idx="1078">
                  <c:v>100</c:v>
                </c:pt>
                <c:pt idx="1079">
                  <c:v>100</c:v>
                </c:pt>
                <c:pt idx="1080">
                  <c:v>100</c:v>
                </c:pt>
                <c:pt idx="1081">
                  <c:v>100</c:v>
                </c:pt>
                <c:pt idx="1082">
                  <c:v>100</c:v>
                </c:pt>
                <c:pt idx="1083">
                  <c:v>100</c:v>
                </c:pt>
                <c:pt idx="1084">
                  <c:v>100</c:v>
                </c:pt>
                <c:pt idx="1085">
                  <c:v>100</c:v>
                </c:pt>
                <c:pt idx="1086">
                  <c:v>100</c:v>
                </c:pt>
                <c:pt idx="1087">
                  <c:v>100</c:v>
                </c:pt>
                <c:pt idx="1088">
                  <c:v>100</c:v>
                </c:pt>
                <c:pt idx="1089">
                  <c:v>100</c:v>
                </c:pt>
                <c:pt idx="1090">
                  <c:v>100</c:v>
                </c:pt>
                <c:pt idx="1091">
                  <c:v>100</c:v>
                </c:pt>
                <c:pt idx="1092">
                  <c:v>100</c:v>
                </c:pt>
                <c:pt idx="1093">
                  <c:v>100</c:v>
                </c:pt>
                <c:pt idx="1094">
                  <c:v>100</c:v>
                </c:pt>
                <c:pt idx="1095">
                  <c:v>100</c:v>
                </c:pt>
                <c:pt idx="1096">
                  <c:v>100</c:v>
                </c:pt>
                <c:pt idx="1097">
                  <c:v>100</c:v>
                </c:pt>
                <c:pt idx="1098">
                  <c:v>100</c:v>
                </c:pt>
                <c:pt idx="1099">
                  <c:v>100</c:v>
                </c:pt>
                <c:pt idx="1100">
                  <c:v>100</c:v>
                </c:pt>
                <c:pt idx="1101">
                  <c:v>100</c:v>
                </c:pt>
                <c:pt idx="1102">
                  <c:v>100</c:v>
                </c:pt>
                <c:pt idx="1103">
                  <c:v>100</c:v>
                </c:pt>
                <c:pt idx="1104">
                  <c:v>100</c:v>
                </c:pt>
                <c:pt idx="1105">
                  <c:v>100</c:v>
                </c:pt>
                <c:pt idx="1106">
                  <c:v>100</c:v>
                </c:pt>
                <c:pt idx="1107">
                  <c:v>100</c:v>
                </c:pt>
                <c:pt idx="1108">
                  <c:v>100</c:v>
                </c:pt>
                <c:pt idx="1109">
                  <c:v>100</c:v>
                </c:pt>
                <c:pt idx="1110">
                  <c:v>100</c:v>
                </c:pt>
                <c:pt idx="1111">
                  <c:v>100</c:v>
                </c:pt>
                <c:pt idx="1112">
                  <c:v>100</c:v>
                </c:pt>
                <c:pt idx="1113">
                  <c:v>100</c:v>
                </c:pt>
                <c:pt idx="1114">
                  <c:v>100</c:v>
                </c:pt>
                <c:pt idx="1115">
                  <c:v>100</c:v>
                </c:pt>
                <c:pt idx="1116">
                  <c:v>100</c:v>
                </c:pt>
                <c:pt idx="1117">
                  <c:v>100</c:v>
                </c:pt>
                <c:pt idx="1118">
                  <c:v>100</c:v>
                </c:pt>
                <c:pt idx="1119">
                  <c:v>100</c:v>
                </c:pt>
                <c:pt idx="1120">
                  <c:v>100</c:v>
                </c:pt>
                <c:pt idx="1121">
                  <c:v>100</c:v>
                </c:pt>
                <c:pt idx="1122">
                  <c:v>100</c:v>
                </c:pt>
                <c:pt idx="1123">
                  <c:v>100</c:v>
                </c:pt>
                <c:pt idx="1124">
                  <c:v>100</c:v>
                </c:pt>
                <c:pt idx="1125">
                  <c:v>100</c:v>
                </c:pt>
                <c:pt idx="1126">
                  <c:v>100</c:v>
                </c:pt>
                <c:pt idx="1127">
                  <c:v>100</c:v>
                </c:pt>
                <c:pt idx="1128">
                  <c:v>100</c:v>
                </c:pt>
                <c:pt idx="1129">
                  <c:v>100</c:v>
                </c:pt>
                <c:pt idx="1130">
                  <c:v>100</c:v>
                </c:pt>
                <c:pt idx="1131">
                  <c:v>100</c:v>
                </c:pt>
                <c:pt idx="1132">
                  <c:v>100</c:v>
                </c:pt>
                <c:pt idx="1133">
                  <c:v>100</c:v>
                </c:pt>
                <c:pt idx="1134">
                  <c:v>100</c:v>
                </c:pt>
                <c:pt idx="1135">
                  <c:v>100</c:v>
                </c:pt>
                <c:pt idx="1136">
                  <c:v>100</c:v>
                </c:pt>
                <c:pt idx="1137">
                  <c:v>100</c:v>
                </c:pt>
                <c:pt idx="1138">
                  <c:v>100</c:v>
                </c:pt>
                <c:pt idx="1139">
                  <c:v>100</c:v>
                </c:pt>
                <c:pt idx="1140">
                  <c:v>100</c:v>
                </c:pt>
                <c:pt idx="1141">
                  <c:v>100</c:v>
                </c:pt>
                <c:pt idx="1142">
                  <c:v>100</c:v>
                </c:pt>
                <c:pt idx="1143">
                  <c:v>100</c:v>
                </c:pt>
                <c:pt idx="1144">
                  <c:v>100</c:v>
                </c:pt>
                <c:pt idx="1145">
                  <c:v>100</c:v>
                </c:pt>
                <c:pt idx="1146">
                  <c:v>100</c:v>
                </c:pt>
                <c:pt idx="1147">
                  <c:v>100</c:v>
                </c:pt>
                <c:pt idx="1148">
                  <c:v>100</c:v>
                </c:pt>
                <c:pt idx="1149">
                  <c:v>100</c:v>
                </c:pt>
                <c:pt idx="1150">
                  <c:v>100</c:v>
                </c:pt>
                <c:pt idx="1151">
                  <c:v>100</c:v>
                </c:pt>
                <c:pt idx="1152">
                  <c:v>100</c:v>
                </c:pt>
                <c:pt idx="1153">
                  <c:v>100</c:v>
                </c:pt>
                <c:pt idx="1154">
                  <c:v>100</c:v>
                </c:pt>
                <c:pt idx="1155">
                  <c:v>100</c:v>
                </c:pt>
                <c:pt idx="1156">
                  <c:v>100</c:v>
                </c:pt>
                <c:pt idx="1157">
                  <c:v>100</c:v>
                </c:pt>
                <c:pt idx="1158">
                  <c:v>100</c:v>
                </c:pt>
                <c:pt idx="1159">
                  <c:v>100</c:v>
                </c:pt>
                <c:pt idx="1160">
                  <c:v>100</c:v>
                </c:pt>
                <c:pt idx="1161">
                  <c:v>100</c:v>
                </c:pt>
                <c:pt idx="1162">
                  <c:v>100</c:v>
                </c:pt>
                <c:pt idx="1163">
                  <c:v>100</c:v>
                </c:pt>
                <c:pt idx="1164">
                  <c:v>100</c:v>
                </c:pt>
                <c:pt idx="1165">
                  <c:v>100</c:v>
                </c:pt>
                <c:pt idx="1166">
                  <c:v>100</c:v>
                </c:pt>
                <c:pt idx="1167">
                  <c:v>100</c:v>
                </c:pt>
                <c:pt idx="1168">
                  <c:v>100</c:v>
                </c:pt>
                <c:pt idx="1169">
                  <c:v>100</c:v>
                </c:pt>
                <c:pt idx="1170">
                  <c:v>100</c:v>
                </c:pt>
                <c:pt idx="1171">
                  <c:v>100</c:v>
                </c:pt>
                <c:pt idx="1172">
                  <c:v>100</c:v>
                </c:pt>
                <c:pt idx="1173">
                  <c:v>100</c:v>
                </c:pt>
                <c:pt idx="1174">
                  <c:v>100</c:v>
                </c:pt>
                <c:pt idx="1175">
                  <c:v>100</c:v>
                </c:pt>
                <c:pt idx="1176">
                  <c:v>100</c:v>
                </c:pt>
                <c:pt idx="1177">
                  <c:v>100</c:v>
                </c:pt>
                <c:pt idx="1178">
                  <c:v>100</c:v>
                </c:pt>
                <c:pt idx="1179">
                  <c:v>100</c:v>
                </c:pt>
                <c:pt idx="1180">
                  <c:v>100</c:v>
                </c:pt>
                <c:pt idx="1181">
                  <c:v>100</c:v>
                </c:pt>
                <c:pt idx="1182">
                  <c:v>100</c:v>
                </c:pt>
                <c:pt idx="1183">
                  <c:v>100</c:v>
                </c:pt>
                <c:pt idx="1184">
                  <c:v>100</c:v>
                </c:pt>
                <c:pt idx="1185">
                  <c:v>100</c:v>
                </c:pt>
                <c:pt idx="1186">
                  <c:v>100</c:v>
                </c:pt>
                <c:pt idx="1187">
                  <c:v>100</c:v>
                </c:pt>
                <c:pt idx="1188">
                  <c:v>100</c:v>
                </c:pt>
                <c:pt idx="1189">
                  <c:v>100</c:v>
                </c:pt>
                <c:pt idx="1190">
                  <c:v>100</c:v>
                </c:pt>
                <c:pt idx="1191">
                  <c:v>100</c:v>
                </c:pt>
                <c:pt idx="1192">
                  <c:v>100</c:v>
                </c:pt>
                <c:pt idx="1193">
                  <c:v>100</c:v>
                </c:pt>
                <c:pt idx="1194">
                  <c:v>100</c:v>
                </c:pt>
                <c:pt idx="1195">
                  <c:v>100</c:v>
                </c:pt>
                <c:pt idx="1196">
                  <c:v>100</c:v>
                </c:pt>
                <c:pt idx="1197">
                  <c:v>100</c:v>
                </c:pt>
                <c:pt idx="1198">
                  <c:v>100</c:v>
                </c:pt>
                <c:pt idx="1199">
                  <c:v>100</c:v>
                </c:pt>
                <c:pt idx="1200">
                  <c:v>100</c:v>
                </c:pt>
                <c:pt idx="1201">
                  <c:v>100</c:v>
                </c:pt>
                <c:pt idx="1202">
                  <c:v>100</c:v>
                </c:pt>
                <c:pt idx="1203">
                  <c:v>100</c:v>
                </c:pt>
                <c:pt idx="1204">
                  <c:v>100</c:v>
                </c:pt>
                <c:pt idx="1205">
                  <c:v>100</c:v>
                </c:pt>
                <c:pt idx="1206">
                  <c:v>100</c:v>
                </c:pt>
                <c:pt idx="1207">
                  <c:v>100</c:v>
                </c:pt>
                <c:pt idx="1208">
                  <c:v>100</c:v>
                </c:pt>
                <c:pt idx="1209">
                  <c:v>100</c:v>
                </c:pt>
                <c:pt idx="1210">
                  <c:v>100</c:v>
                </c:pt>
                <c:pt idx="1211">
                  <c:v>100</c:v>
                </c:pt>
                <c:pt idx="1212">
                  <c:v>100</c:v>
                </c:pt>
                <c:pt idx="1213">
                  <c:v>100</c:v>
                </c:pt>
                <c:pt idx="1214">
                  <c:v>100</c:v>
                </c:pt>
                <c:pt idx="1215">
                  <c:v>100</c:v>
                </c:pt>
                <c:pt idx="1216">
                  <c:v>100</c:v>
                </c:pt>
                <c:pt idx="1217">
                  <c:v>100</c:v>
                </c:pt>
                <c:pt idx="1218">
                  <c:v>100</c:v>
                </c:pt>
                <c:pt idx="1219">
                  <c:v>100</c:v>
                </c:pt>
                <c:pt idx="1220">
                  <c:v>100</c:v>
                </c:pt>
                <c:pt idx="1221">
                  <c:v>100</c:v>
                </c:pt>
                <c:pt idx="1222">
                  <c:v>100</c:v>
                </c:pt>
                <c:pt idx="1223">
                  <c:v>100</c:v>
                </c:pt>
                <c:pt idx="1224">
                  <c:v>100</c:v>
                </c:pt>
                <c:pt idx="1225">
                  <c:v>100</c:v>
                </c:pt>
                <c:pt idx="1226">
                  <c:v>100</c:v>
                </c:pt>
                <c:pt idx="1227">
                  <c:v>100</c:v>
                </c:pt>
                <c:pt idx="1228">
                  <c:v>100</c:v>
                </c:pt>
                <c:pt idx="1229">
                  <c:v>100</c:v>
                </c:pt>
                <c:pt idx="1230">
                  <c:v>100</c:v>
                </c:pt>
                <c:pt idx="1231">
                  <c:v>100</c:v>
                </c:pt>
                <c:pt idx="1232">
                  <c:v>100</c:v>
                </c:pt>
                <c:pt idx="1233">
                  <c:v>100</c:v>
                </c:pt>
                <c:pt idx="1234">
                  <c:v>100</c:v>
                </c:pt>
                <c:pt idx="1235">
                  <c:v>100</c:v>
                </c:pt>
                <c:pt idx="1236">
                  <c:v>100</c:v>
                </c:pt>
                <c:pt idx="1237">
                  <c:v>100</c:v>
                </c:pt>
                <c:pt idx="1238">
                  <c:v>100</c:v>
                </c:pt>
                <c:pt idx="1239">
                  <c:v>100</c:v>
                </c:pt>
                <c:pt idx="1240">
                  <c:v>100</c:v>
                </c:pt>
                <c:pt idx="1241">
                  <c:v>100</c:v>
                </c:pt>
                <c:pt idx="1242">
                  <c:v>100</c:v>
                </c:pt>
                <c:pt idx="1243">
                  <c:v>100</c:v>
                </c:pt>
                <c:pt idx="1244">
                  <c:v>100</c:v>
                </c:pt>
                <c:pt idx="1245">
                  <c:v>100</c:v>
                </c:pt>
                <c:pt idx="1246">
                  <c:v>100</c:v>
                </c:pt>
                <c:pt idx="1247">
                  <c:v>100</c:v>
                </c:pt>
                <c:pt idx="1248">
                  <c:v>100</c:v>
                </c:pt>
                <c:pt idx="1249">
                  <c:v>100</c:v>
                </c:pt>
                <c:pt idx="1250">
                  <c:v>100</c:v>
                </c:pt>
                <c:pt idx="1251">
                  <c:v>100</c:v>
                </c:pt>
                <c:pt idx="1252">
                  <c:v>100</c:v>
                </c:pt>
                <c:pt idx="1253">
                  <c:v>100</c:v>
                </c:pt>
                <c:pt idx="1254">
                  <c:v>100</c:v>
                </c:pt>
                <c:pt idx="1255">
                  <c:v>100</c:v>
                </c:pt>
                <c:pt idx="1256">
                  <c:v>100</c:v>
                </c:pt>
                <c:pt idx="1257">
                  <c:v>100</c:v>
                </c:pt>
                <c:pt idx="1258">
                  <c:v>100</c:v>
                </c:pt>
                <c:pt idx="1259">
                  <c:v>100</c:v>
                </c:pt>
                <c:pt idx="1260">
                  <c:v>100</c:v>
                </c:pt>
                <c:pt idx="1261">
                  <c:v>100</c:v>
                </c:pt>
                <c:pt idx="1262">
                  <c:v>100</c:v>
                </c:pt>
                <c:pt idx="1263">
                  <c:v>100</c:v>
                </c:pt>
                <c:pt idx="1264">
                  <c:v>100</c:v>
                </c:pt>
                <c:pt idx="1265">
                  <c:v>100</c:v>
                </c:pt>
                <c:pt idx="1266">
                  <c:v>100</c:v>
                </c:pt>
                <c:pt idx="1267">
                  <c:v>100</c:v>
                </c:pt>
                <c:pt idx="1268">
                  <c:v>100</c:v>
                </c:pt>
                <c:pt idx="1269">
                  <c:v>100</c:v>
                </c:pt>
                <c:pt idx="1270">
                  <c:v>100</c:v>
                </c:pt>
                <c:pt idx="1271">
                  <c:v>100</c:v>
                </c:pt>
                <c:pt idx="1272">
                  <c:v>100</c:v>
                </c:pt>
                <c:pt idx="1273">
                  <c:v>100</c:v>
                </c:pt>
                <c:pt idx="1274">
                  <c:v>100</c:v>
                </c:pt>
                <c:pt idx="1275">
                  <c:v>100</c:v>
                </c:pt>
                <c:pt idx="1276">
                  <c:v>100</c:v>
                </c:pt>
                <c:pt idx="1277">
                  <c:v>100</c:v>
                </c:pt>
                <c:pt idx="1278">
                  <c:v>100</c:v>
                </c:pt>
                <c:pt idx="1279">
                  <c:v>100</c:v>
                </c:pt>
                <c:pt idx="1280">
                  <c:v>100</c:v>
                </c:pt>
                <c:pt idx="1281">
                  <c:v>100</c:v>
                </c:pt>
                <c:pt idx="1282">
                  <c:v>100</c:v>
                </c:pt>
                <c:pt idx="1283">
                  <c:v>100</c:v>
                </c:pt>
                <c:pt idx="1284">
                  <c:v>100</c:v>
                </c:pt>
                <c:pt idx="1285">
                  <c:v>100</c:v>
                </c:pt>
                <c:pt idx="1286">
                  <c:v>100</c:v>
                </c:pt>
                <c:pt idx="1287">
                  <c:v>100</c:v>
                </c:pt>
                <c:pt idx="1288">
                  <c:v>100</c:v>
                </c:pt>
                <c:pt idx="1289">
                  <c:v>100</c:v>
                </c:pt>
                <c:pt idx="1290">
                  <c:v>100</c:v>
                </c:pt>
                <c:pt idx="1291">
                  <c:v>100</c:v>
                </c:pt>
                <c:pt idx="1292">
                  <c:v>100</c:v>
                </c:pt>
                <c:pt idx="1293">
                  <c:v>100</c:v>
                </c:pt>
                <c:pt idx="1294">
                  <c:v>100</c:v>
                </c:pt>
                <c:pt idx="1295">
                  <c:v>100</c:v>
                </c:pt>
                <c:pt idx="1296">
                  <c:v>100</c:v>
                </c:pt>
                <c:pt idx="1297">
                  <c:v>100</c:v>
                </c:pt>
                <c:pt idx="1298">
                  <c:v>100</c:v>
                </c:pt>
                <c:pt idx="1299">
                  <c:v>100</c:v>
                </c:pt>
                <c:pt idx="1300">
                  <c:v>100</c:v>
                </c:pt>
                <c:pt idx="1301">
                  <c:v>100</c:v>
                </c:pt>
                <c:pt idx="1302">
                  <c:v>100</c:v>
                </c:pt>
                <c:pt idx="1303">
                  <c:v>100</c:v>
                </c:pt>
                <c:pt idx="1304">
                  <c:v>100</c:v>
                </c:pt>
                <c:pt idx="1305">
                  <c:v>100</c:v>
                </c:pt>
                <c:pt idx="1306">
                  <c:v>100</c:v>
                </c:pt>
                <c:pt idx="1307">
                  <c:v>100</c:v>
                </c:pt>
                <c:pt idx="1308">
                  <c:v>100</c:v>
                </c:pt>
                <c:pt idx="1309">
                  <c:v>100</c:v>
                </c:pt>
                <c:pt idx="1310">
                  <c:v>100</c:v>
                </c:pt>
                <c:pt idx="1311">
                  <c:v>100</c:v>
                </c:pt>
                <c:pt idx="1312">
                  <c:v>100</c:v>
                </c:pt>
                <c:pt idx="1313">
                  <c:v>100</c:v>
                </c:pt>
                <c:pt idx="1314">
                  <c:v>100</c:v>
                </c:pt>
                <c:pt idx="1315">
                  <c:v>100</c:v>
                </c:pt>
                <c:pt idx="1316">
                  <c:v>100</c:v>
                </c:pt>
                <c:pt idx="1317">
                  <c:v>100</c:v>
                </c:pt>
                <c:pt idx="1318">
                  <c:v>100</c:v>
                </c:pt>
                <c:pt idx="1319">
                  <c:v>100</c:v>
                </c:pt>
                <c:pt idx="1320">
                  <c:v>100</c:v>
                </c:pt>
                <c:pt idx="1321">
                  <c:v>100</c:v>
                </c:pt>
                <c:pt idx="1322">
                  <c:v>100</c:v>
                </c:pt>
                <c:pt idx="1323">
                  <c:v>100</c:v>
                </c:pt>
                <c:pt idx="1324">
                  <c:v>100</c:v>
                </c:pt>
                <c:pt idx="1325">
                  <c:v>100</c:v>
                </c:pt>
                <c:pt idx="1326">
                  <c:v>100</c:v>
                </c:pt>
                <c:pt idx="1327">
                  <c:v>100</c:v>
                </c:pt>
                <c:pt idx="1328">
                  <c:v>100</c:v>
                </c:pt>
                <c:pt idx="1329">
                  <c:v>100</c:v>
                </c:pt>
                <c:pt idx="1330">
                  <c:v>100</c:v>
                </c:pt>
                <c:pt idx="1331">
                  <c:v>100</c:v>
                </c:pt>
                <c:pt idx="1332">
                  <c:v>100</c:v>
                </c:pt>
                <c:pt idx="1333">
                  <c:v>100</c:v>
                </c:pt>
                <c:pt idx="1334">
                  <c:v>100</c:v>
                </c:pt>
                <c:pt idx="1335">
                  <c:v>100</c:v>
                </c:pt>
                <c:pt idx="1336">
                  <c:v>100</c:v>
                </c:pt>
                <c:pt idx="1337">
                  <c:v>100</c:v>
                </c:pt>
                <c:pt idx="1338">
                  <c:v>100</c:v>
                </c:pt>
                <c:pt idx="1339">
                  <c:v>100</c:v>
                </c:pt>
                <c:pt idx="1340">
                  <c:v>100</c:v>
                </c:pt>
                <c:pt idx="1341">
                  <c:v>100</c:v>
                </c:pt>
                <c:pt idx="1342">
                  <c:v>100</c:v>
                </c:pt>
                <c:pt idx="1343">
                  <c:v>100</c:v>
                </c:pt>
                <c:pt idx="1344">
                  <c:v>100</c:v>
                </c:pt>
                <c:pt idx="1345">
                  <c:v>100</c:v>
                </c:pt>
                <c:pt idx="1346">
                  <c:v>100</c:v>
                </c:pt>
                <c:pt idx="1347">
                  <c:v>100</c:v>
                </c:pt>
                <c:pt idx="1348">
                  <c:v>100</c:v>
                </c:pt>
                <c:pt idx="1349">
                  <c:v>100</c:v>
                </c:pt>
                <c:pt idx="1350">
                  <c:v>100</c:v>
                </c:pt>
                <c:pt idx="1351">
                  <c:v>100</c:v>
                </c:pt>
                <c:pt idx="1352">
                  <c:v>100</c:v>
                </c:pt>
                <c:pt idx="1353">
                  <c:v>100</c:v>
                </c:pt>
                <c:pt idx="1354">
                  <c:v>100</c:v>
                </c:pt>
                <c:pt idx="1355">
                  <c:v>100</c:v>
                </c:pt>
                <c:pt idx="1356">
                  <c:v>100</c:v>
                </c:pt>
                <c:pt idx="1357">
                  <c:v>100</c:v>
                </c:pt>
                <c:pt idx="1358">
                  <c:v>100</c:v>
                </c:pt>
                <c:pt idx="1359">
                  <c:v>100</c:v>
                </c:pt>
                <c:pt idx="1360">
                  <c:v>100</c:v>
                </c:pt>
                <c:pt idx="1361">
                  <c:v>100</c:v>
                </c:pt>
                <c:pt idx="1362">
                  <c:v>100</c:v>
                </c:pt>
                <c:pt idx="1363">
                  <c:v>100</c:v>
                </c:pt>
                <c:pt idx="1364">
                  <c:v>100</c:v>
                </c:pt>
                <c:pt idx="1365">
                  <c:v>100</c:v>
                </c:pt>
                <c:pt idx="1366">
                  <c:v>100</c:v>
                </c:pt>
                <c:pt idx="1367">
                  <c:v>100</c:v>
                </c:pt>
                <c:pt idx="1368">
                  <c:v>100</c:v>
                </c:pt>
                <c:pt idx="1369">
                  <c:v>100</c:v>
                </c:pt>
                <c:pt idx="1370">
                  <c:v>100</c:v>
                </c:pt>
                <c:pt idx="1371">
                  <c:v>100</c:v>
                </c:pt>
                <c:pt idx="1372">
                  <c:v>100</c:v>
                </c:pt>
                <c:pt idx="1373">
                  <c:v>100</c:v>
                </c:pt>
                <c:pt idx="1374">
                  <c:v>100</c:v>
                </c:pt>
                <c:pt idx="1375">
                  <c:v>100</c:v>
                </c:pt>
                <c:pt idx="1376">
                  <c:v>100</c:v>
                </c:pt>
                <c:pt idx="1377">
                  <c:v>100</c:v>
                </c:pt>
                <c:pt idx="1378">
                  <c:v>100</c:v>
                </c:pt>
                <c:pt idx="1379">
                  <c:v>100</c:v>
                </c:pt>
                <c:pt idx="1380">
                  <c:v>100</c:v>
                </c:pt>
                <c:pt idx="1381">
                  <c:v>100</c:v>
                </c:pt>
                <c:pt idx="1382">
                  <c:v>100</c:v>
                </c:pt>
                <c:pt idx="1383">
                  <c:v>100</c:v>
                </c:pt>
                <c:pt idx="1384">
                  <c:v>100</c:v>
                </c:pt>
                <c:pt idx="1385">
                  <c:v>100</c:v>
                </c:pt>
                <c:pt idx="1386">
                  <c:v>100</c:v>
                </c:pt>
                <c:pt idx="1387">
                  <c:v>100</c:v>
                </c:pt>
                <c:pt idx="1388">
                  <c:v>100</c:v>
                </c:pt>
                <c:pt idx="1389">
                  <c:v>100</c:v>
                </c:pt>
                <c:pt idx="1390">
                  <c:v>100</c:v>
                </c:pt>
                <c:pt idx="1391">
                  <c:v>100</c:v>
                </c:pt>
                <c:pt idx="1392">
                  <c:v>100</c:v>
                </c:pt>
                <c:pt idx="1393">
                  <c:v>100</c:v>
                </c:pt>
                <c:pt idx="1394">
                  <c:v>100</c:v>
                </c:pt>
                <c:pt idx="1395">
                  <c:v>100</c:v>
                </c:pt>
                <c:pt idx="1396">
                  <c:v>100</c:v>
                </c:pt>
                <c:pt idx="1397">
                  <c:v>100</c:v>
                </c:pt>
                <c:pt idx="1398">
                  <c:v>100</c:v>
                </c:pt>
                <c:pt idx="1399">
                  <c:v>100</c:v>
                </c:pt>
                <c:pt idx="1400">
                  <c:v>100</c:v>
                </c:pt>
                <c:pt idx="1401">
                  <c:v>100</c:v>
                </c:pt>
                <c:pt idx="1402">
                  <c:v>100</c:v>
                </c:pt>
                <c:pt idx="1403">
                  <c:v>100</c:v>
                </c:pt>
                <c:pt idx="1404">
                  <c:v>100</c:v>
                </c:pt>
                <c:pt idx="1405">
                  <c:v>100</c:v>
                </c:pt>
                <c:pt idx="1406">
                  <c:v>100</c:v>
                </c:pt>
                <c:pt idx="1407">
                  <c:v>100</c:v>
                </c:pt>
                <c:pt idx="1408">
                  <c:v>100</c:v>
                </c:pt>
                <c:pt idx="1409">
                  <c:v>100</c:v>
                </c:pt>
                <c:pt idx="1410">
                  <c:v>100</c:v>
                </c:pt>
                <c:pt idx="1411">
                  <c:v>100</c:v>
                </c:pt>
                <c:pt idx="1412">
                  <c:v>100</c:v>
                </c:pt>
                <c:pt idx="1413">
                  <c:v>100</c:v>
                </c:pt>
                <c:pt idx="1414">
                  <c:v>100</c:v>
                </c:pt>
                <c:pt idx="1415">
                  <c:v>100</c:v>
                </c:pt>
                <c:pt idx="1416">
                  <c:v>100</c:v>
                </c:pt>
                <c:pt idx="1417">
                  <c:v>100</c:v>
                </c:pt>
                <c:pt idx="1418">
                  <c:v>100</c:v>
                </c:pt>
                <c:pt idx="1419">
                  <c:v>100</c:v>
                </c:pt>
                <c:pt idx="1420">
                  <c:v>100</c:v>
                </c:pt>
                <c:pt idx="1421">
                  <c:v>100</c:v>
                </c:pt>
                <c:pt idx="1422">
                  <c:v>100</c:v>
                </c:pt>
                <c:pt idx="1423">
                  <c:v>100</c:v>
                </c:pt>
                <c:pt idx="1424">
                  <c:v>100</c:v>
                </c:pt>
                <c:pt idx="1425">
                  <c:v>100</c:v>
                </c:pt>
                <c:pt idx="1426">
                  <c:v>100</c:v>
                </c:pt>
                <c:pt idx="1427">
                  <c:v>100</c:v>
                </c:pt>
                <c:pt idx="1428">
                  <c:v>100</c:v>
                </c:pt>
                <c:pt idx="1429">
                  <c:v>100</c:v>
                </c:pt>
                <c:pt idx="1430">
                  <c:v>100</c:v>
                </c:pt>
                <c:pt idx="1431">
                  <c:v>100</c:v>
                </c:pt>
                <c:pt idx="1432">
                  <c:v>100</c:v>
                </c:pt>
                <c:pt idx="1433">
                  <c:v>100</c:v>
                </c:pt>
                <c:pt idx="1434">
                  <c:v>100</c:v>
                </c:pt>
                <c:pt idx="1435">
                  <c:v>100</c:v>
                </c:pt>
                <c:pt idx="1436">
                  <c:v>100</c:v>
                </c:pt>
                <c:pt idx="1437">
                  <c:v>100</c:v>
                </c:pt>
                <c:pt idx="1438">
                  <c:v>100</c:v>
                </c:pt>
                <c:pt idx="1439">
                  <c:v>100</c:v>
                </c:pt>
                <c:pt idx="1440">
                  <c:v>100</c:v>
                </c:pt>
                <c:pt idx="1441">
                  <c:v>100</c:v>
                </c:pt>
                <c:pt idx="1442">
                  <c:v>100</c:v>
                </c:pt>
                <c:pt idx="1443">
                  <c:v>100</c:v>
                </c:pt>
                <c:pt idx="1444">
                  <c:v>100</c:v>
                </c:pt>
                <c:pt idx="1445">
                  <c:v>100</c:v>
                </c:pt>
                <c:pt idx="1446">
                  <c:v>100</c:v>
                </c:pt>
                <c:pt idx="1447">
                  <c:v>100</c:v>
                </c:pt>
                <c:pt idx="1448">
                  <c:v>100</c:v>
                </c:pt>
                <c:pt idx="1449">
                  <c:v>100</c:v>
                </c:pt>
                <c:pt idx="1450">
                  <c:v>100</c:v>
                </c:pt>
                <c:pt idx="1451">
                  <c:v>100</c:v>
                </c:pt>
                <c:pt idx="1452">
                  <c:v>100</c:v>
                </c:pt>
                <c:pt idx="1453">
                  <c:v>100</c:v>
                </c:pt>
                <c:pt idx="1454">
                  <c:v>100</c:v>
                </c:pt>
                <c:pt idx="1455">
                  <c:v>100</c:v>
                </c:pt>
                <c:pt idx="1456">
                  <c:v>100</c:v>
                </c:pt>
                <c:pt idx="1457">
                  <c:v>100</c:v>
                </c:pt>
                <c:pt idx="1458">
                  <c:v>100</c:v>
                </c:pt>
                <c:pt idx="1459">
                  <c:v>100</c:v>
                </c:pt>
                <c:pt idx="1460">
                  <c:v>100</c:v>
                </c:pt>
                <c:pt idx="1461">
                  <c:v>100</c:v>
                </c:pt>
                <c:pt idx="1462">
                  <c:v>100</c:v>
                </c:pt>
                <c:pt idx="1463">
                  <c:v>100</c:v>
                </c:pt>
                <c:pt idx="1464">
                  <c:v>100</c:v>
                </c:pt>
                <c:pt idx="1465">
                  <c:v>100</c:v>
                </c:pt>
                <c:pt idx="1466">
                  <c:v>100</c:v>
                </c:pt>
                <c:pt idx="1467">
                  <c:v>100</c:v>
                </c:pt>
                <c:pt idx="1468">
                  <c:v>100</c:v>
                </c:pt>
                <c:pt idx="1469">
                  <c:v>100</c:v>
                </c:pt>
                <c:pt idx="1470">
                  <c:v>100</c:v>
                </c:pt>
                <c:pt idx="1471">
                  <c:v>100</c:v>
                </c:pt>
                <c:pt idx="1472">
                  <c:v>100</c:v>
                </c:pt>
                <c:pt idx="1473">
                  <c:v>100</c:v>
                </c:pt>
                <c:pt idx="1474">
                  <c:v>100</c:v>
                </c:pt>
                <c:pt idx="1475">
                  <c:v>100</c:v>
                </c:pt>
                <c:pt idx="1476">
                  <c:v>100</c:v>
                </c:pt>
                <c:pt idx="1477">
                  <c:v>100</c:v>
                </c:pt>
                <c:pt idx="1478">
                  <c:v>100</c:v>
                </c:pt>
                <c:pt idx="1479">
                  <c:v>100</c:v>
                </c:pt>
                <c:pt idx="1480">
                  <c:v>100</c:v>
                </c:pt>
                <c:pt idx="1481">
                  <c:v>100</c:v>
                </c:pt>
                <c:pt idx="1482">
                  <c:v>100</c:v>
                </c:pt>
                <c:pt idx="1483">
                  <c:v>100</c:v>
                </c:pt>
                <c:pt idx="1484">
                  <c:v>100</c:v>
                </c:pt>
                <c:pt idx="1485">
                  <c:v>100</c:v>
                </c:pt>
                <c:pt idx="1486">
                  <c:v>100</c:v>
                </c:pt>
                <c:pt idx="1487">
                  <c:v>100</c:v>
                </c:pt>
                <c:pt idx="1488">
                  <c:v>100</c:v>
                </c:pt>
                <c:pt idx="1489">
                  <c:v>100</c:v>
                </c:pt>
                <c:pt idx="1490">
                  <c:v>100</c:v>
                </c:pt>
                <c:pt idx="1491">
                  <c:v>100</c:v>
                </c:pt>
                <c:pt idx="1492">
                  <c:v>100</c:v>
                </c:pt>
                <c:pt idx="1493">
                  <c:v>100</c:v>
                </c:pt>
                <c:pt idx="1494">
                  <c:v>100</c:v>
                </c:pt>
                <c:pt idx="1495">
                  <c:v>100</c:v>
                </c:pt>
                <c:pt idx="1496">
                  <c:v>100</c:v>
                </c:pt>
                <c:pt idx="1497">
                  <c:v>100</c:v>
                </c:pt>
                <c:pt idx="1498">
                  <c:v>100</c:v>
                </c:pt>
                <c:pt idx="1499">
                  <c:v>100</c:v>
                </c:pt>
                <c:pt idx="1500">
                  <c:v>100</c:v>
                </c:pt>
                <c:pt idx="1501">
                  <c:v>100</c:v>
                </c:pt>
                <c:pt idx="1502">
                  <c:v>100</c:v>
                </c:pt>
                <c:pt idx="1503">
                  <c:v>100</c:v>
                </c:pt>
                <c:pt idx="1504">
                  <c:v>100</c:v>
                </c:pt>
                <c:pt idx="1505">
                  <c:v>100</c:v>
                </c:pt>
                <c:pt idx="1506">
                  <c:v>100</c:v>
                </c:pt>
                <c:pt idx="1507">
                  <c:v>100</c:v>
                </c:pt>
                <c:pt idx="1508">
                  <c:v>100</c:v>
                </c:pt>
                <c:pt idx="1509">
                  <c:v>100</c:v>
                </c:pt>
                <c:pt idx="1510">
                  <c:v>100</c:v>
                </c:pt>
                <c:pt idx="1511">
                  <c:v>100</c:v>
                </c:pt>
                <c:pt idx="1512">
                  <c:v>100</c:v>
                </c:pt>
                <c:pt idx="1513">
                  <c:v>100</c:v>
                </c:pt>
                <c:pt idx="1514">
                  <c:v>100</c:v>
                </c:pt>
                <c:pt idx="1515">
                  <c:v>100</c:v>
                </c:pt>
                <c:pt idx="1516">
                  <c:v>100</c:v>
                </c:pt>
                <c:pt idx="1517">
                  <c:v>100</c:v>
                </c:pt>
                <c:pt idx="1518">
                  <c:v>100</c:v>
                </c:pt>
                <c:pt idx="1519">
                  <c:v>100</c:v>
                </c:pt>
                <c:pt idx="1520">
                  <c:v>100</c:v>
                </c:pt>
                <c:pt idx="1521">
                  <c:v>100</c:v>
                </c:pt>
                <c:pt idx="1522">
                  <c:v>100</c:v>
                </c:pt>
                <c:pt idx="1523">
                  <c:v>100</c:v>
                </c:pt>
                <c:pt idx="1524">
                  <c:v>100</c:v>
                </c:pt>
                <c:pt idx="1525">
                  <c:v>100</c:v>
                </c:pt>
                <c:pt idx="1526">
                  <c:v>100</c:v>
                </c:pt>
                <c:pt idx="1527">
                  <c:v>100</c:v>
                </c:pt>
                <c:pt idx="1528">
                  <c:v>100</c:v>
                </c:pt>
                <c:pt idx="1529">
                  <c:v>100</c:v>
                </c:pt>
                <c:pt idx="1530">
                  <c:v>100</c:v>
                </c:pt>
                <c:pt idx="1531">
                  <c:v>100</c:v>
                </c:pt>
                <c:pt idx="1532">
                  <c:v>100</c:v>
                </c:pt>
                <c:pt idx="1533">
                  <c:v>100</c:v>
                </c:pt>
                <c:pt idx="1534">
                  <c:v>100</c:v>
                </c:pt>
                <c:pt idx="1535">
                  <c:v>100</c:v>
                </c:pt>
                <c:pt idx="1536">
                  <c:v>100</c:v>
                </c:pt>
                <c:pt idx="1537">
                  <c:v>100</c:v>
                </c:pt>
                <c:pt idx="1538">
                  <c:v>100</c:v>
                </c:pt>
                <c:pt idx="1539">
                  <c:v>100</c:v>
                </c:pt>
                <c:pt idx="1540">
                  <c:v>100</c:v>
                </c:pt>
                <c:pt idx="1541">
                  <c:v>100</c:v>
                </c:pt>
                <c:pt idx="1542">
                  <c:v>100</c:v>
                </c:pt>
                <c:pt idx="1543">
                  <c:v>100</c:v>
                </c:pt>
                <c:pt idx="1544">
                  <c:v>100</c:v>
                </c:pt>
                <c:pt idx="1545">
                  <c:v>100</c:v>
                </c:pt>
                <c:pt idx="1546">
                  <c:v>100</c:v>
                </c:pt>
                <c:pt idx="1547">
                  <c:v>100</c:v>
                </c:pt>
                <c:pt idx="1548">
                  <c:v>100</c:v>
                </c:pt>
                <c:pt idx="1549">
                  <c:v>100</c:v>
                </c:pt>
                <c:pt idx="1550">
                  <c:v>100</c:v>
                </c:pt>
                <c:pt idx="1551">
                  <c:v>100</c:v>
                </c:pt>
                <c:pt idx="1552">
                  <c:v>100</c:v>
                </c:pt>
                <c:pt idx="1553">
                  <c:v>100</c:v>
                </c:pt>
                <c:pt idx="1554">
                  <c:v>100</c:v>
                </c:pt>
                <c:pt idx="1555">
                  <c:v>100</c:v>
                </c:pt>
                <c:pt idx="1556">
                  <c:v>100</c:v>
                </c:pt>
                <c:pt idx="1557">
                  <c:v>100</c:v>
                </c:pt>
                <c:pt idx="1558">
                  <c:v>100</c:v>
                </c:pt>
                <c:pt idx="1559">
                  <c:v>100</c:v>
                </c:pt>
                <c:pt idx="1560">
                  <c:v>100</c:v>
                </c:pt>
                <c:pt idx="1561">
                  <c:v>100</c:v>
                </c:pt>
                <c:pt idx="1562">
                  <c:v>100</c:v>
                </c:pt>
                <c:pt idx="1563">
                  <c:v>100</c:v>
                </c:pt>
                <c:pt idx="1564">
                  <c:v>100</c:v>
                </c:pt>
                <c:pt idx="1565">
                  <c:v>100</c:v>
                </c:pt>
                <c:pt idx="1566">
                  <c:v>100</c:v>
                </c:pt>
                <c:pt idx="1567">
                  <c:v>100</c:v>
                </c:pt>
                <c:pt idx="1568">
                  <c:v>100</c:v>
                </c:pt>
                <c:pt idx="1569">
                  <c:v>100</c:v>
                </c:pt>
                <c:pt idx="1570">
                  <c:v>100</c:v>
                </c:pt>
                <c:pt idx="1571">
                  <c:v>100</c:v>
                </c:pt>
                <c:pt idx="1572">
                  <c:v>100</c:v>
                </c:pt>
                <c:pt idx="1573">
                  <c:v>100</c:v>
                </c:pt>
                <c:pt idx="1574">
                  <c:v>100</c:v>
                </c:pt>
                <c:pt idx="1575">
                  <c:v>100</c:v>
                </c:pt>
                <c:pt idx="1576">
                  <c:v>100</c:v>
                </c:pt>
                <c:pt idx="1577">
                  <c:v>100</c:v>
                </c:pt>
                <c:pt idx="1578">
                  <c:v>100</c:v>
                </c:pt>
                <c:pt idx="1579">
                  <c:v>100</c:v>
                </c:pt>
                <c:pt idx="1580">
                  <c:v>100</c:v>
                </c:pt>
                <c:pt idx="1581">
                  <c:v>100</c:v>
                </c:pt>
                <c:pt idx="1582">
                  <c:v>100</c:v>
                </c:pt>
                <c:pt idx="1583">
                  <c:v>100</c:v>
                </c:pt>
                <c:pt idx="1584">
                  <c:v>100</c:v>
                </c:pt>
                <c:pt idx="1585">
                  <c:v>100</c:v>
                </c:pt>
                <c:pt idx="1586">
                  <c:v>100</c:v>
                </c:pt>
                <c:pt idx="1587">
                  <c:v>100</c:v>
                </c:pt>
                <c:pt idx="1588">
                  <c:v>100</c:v>
                </c:pt>
                <c:pt idx="1589">
                  <c:v>100</c:v>
                </c:pt>
                <c:pt idx="1590">
                  <c:v>100</c:v>
                </c:pt>
                <c:pt idx="1591">
                  <c:v>100</c:v>
                </c:pt>
                <c:pt idx="1592">
                  <c:v>100</c:v>
                </c:pt>
                <c:pt idx="1593">
                  <c:v>100</c:v>
                </c:pt>
                <c:pt idx="1594">
                  <c:v>100</c:v>
                </c:pt>
                <c:pt idx="1595">
                  <c:v>100</c:v>
                </c:pt>
                <c:pt idx="1596">
                  <c:v>100</c:v>
                </c:pt>
                <c:pt idx="1597">
                  <c:v>100</c:v>
                </c:pt>
                <c:pt idx="1598">
                  <c:v>100</c:v>
                </c:pt>
                <c:pt idx="1599">
                  <c:v>100</c:v>
                </c:pt>
                <c:pt idx="1600">
                  <c:v>100</c:v>
                </c:pt>
                <c:pt idx="1601">
                  <c:v>100</c:v>
                </c:pt>
                <c:pt idx="1602">
                  <c:v>100</c:v>
                </c:pt>
                <c:pt idx="1603">
                  <c:v>100</c:v>
                </c:pt>
                <c:pt idx="1604">
                  <c:v>100</c:v>
                </c:pt>
                <c:pt idx="1605">
                  <c:v>100</c:v>
                </c:pt>
                <c:pt idx="1606">
                  <c:v>100</c:v>
                </c:pt>
                <c:pt idx="1607">
                  <c:v>100</c:v>
                </c:pt>
                <c:pt idx="1608">
                  <c:v>100</c:v>
                </c:pt>
                <c:pt idx="1609">
                  <c:v>100</c:v>
                </c:pt>
                <c:pt idx="1610">
                  <c:v>100</c:v>
                </c:pt>
                <c:pt idx="1611">
                  <c:v>100</c:v>
                </c:pt>
                <c:pt idx="1612">
                  <c:v>100</c:v>
                </c:pt>
                <c:pt idx="1613">
                  <c:v>100</c:v>
                </c:pt>
                <c:pt idx="1614">
                  <c:v>100</c:v>
                </c:pt>
                <c:pt idx="1615">
                  <c:v>100</c:v>
                </c:pt>
                <c:pt idx="1616">
                  <c:v>100</c:v>
                </c:pt>
                <c:pt idx="1617">
                  <c:v>100</c:v>
                </c:pt>
                <c:pt idx="1618">
                  <c:v>100</c:v>
                </c:pt>
                <c:pt idx="1619">
                  <c:v>100</c:v>
                </c:pt>
                <c:pt idx="1620">
                  <c:v>100</c:v>
                </c:pt>
                <c:pt idx="1621">
                  <c:v>100</c:v>
                </c:pt>
                <c:pt idx="1622">
                  <c:v>100</c:v>
                </c:pt>
                <c:pt idx="1623">
                  <c:v>100</c:v>
                </c:pt>
                <c:pt idx="1624">
                  <c:v>100</c:v>
                </c:pt>
                <c:pt idx="1625">
                  <c:v>100</c:v>
                </c:pt>
                <c:pt idx="1626">
                  <c:v>100</c:v>
                </c:pt>
                <c:pt idx="1627">
                  <c:v>100</c:v>
                </c:pt>
                <c:pt idx="1628">
                  <c:v>100</c:v>
                </c:pt>
                <c:pt idx="1629">
                  <c:v>100</c:v>
                </c:pt>
                <c:pt idx="1630">
                  <c:v>100</c:v>
                </c:pt>
                <c:pt idx="1631">
                  <c:v>100</c:v>
                </c:pt>
                <c:pt idx="1632">
                  <c:v>100</c:v>
                </c:pt>
                <c:pt idx="1633">
                  <c:v>100</c:v>
                </c:pt>
                <c:pt idx="1634">
                  <c:v>100</c:v>
                </c:pt>
                <c:pt idx="1635">
                  <c:v>100</c:v>
                </c:pt>
                <c:pt idx="1636">
                  <c:v>100</c:v>
                </c:pt>
                <c:pt idx="1637">
                  <c:v>100</c:v>
                </c:pt>
                <c:pt idx="1638">
                  <c:v>100</c:v>
                </c:pt>
                <c:pt idx="1639">
                  <c:v>100</c:v>
                </c:pt>
                <c:pt idx="1640">
                  <c:v>100</c:v>
                </c:pt>
                <c:pt idx="1641">
                  <c:v>100</c:v>
                </c:pt>
                <c:pt idx="1642">
                  <c:v>100</c:v>
                </c:pt>
                <c:pt idx="1643">
                  <c:v>100</c:v>
                </c:pt>
                <c:pt idx="1644">
                  <c:v>100</c:v>
                </c:pt>
                <c:pt idx="1645">
                  <c:v>100</c:v>
                </c:pt>
                <c:pt idx="1646">
                  <c:v>100</c:v>
                </c:pt>
                <c:pt idx="1647">
                  <c:v>100</c:v>
                </c:pt>
                <c:pt idx="1648">
                  <c:v>100</c:v>
                </c:pt>
                <c:pt idx="1649">
                  <c:v>100</c:v>
                </c:pt>
                <c:pt idx="1650">
                  <c:v>100</c:v>
                </c:pt>
                <c:pt idx="1651">
                  <c:v>100</c:v>
                </c:pt>
                <c:pt idx="1652">
                  <c:v>100</c:v>
                </c:pt>
                <c:pt idx="1653">
                  <c:v>100</c:v>
                </c:pt>
                <c:pt idx="1654">
                  <c:v>100</c:v>
                </c:pt>
                <c:pt idx="1655">
                  <c:v>100</c:v>
                </c:pt>
                <c:pt idx="1656">
                  <c:v>100</c:v>
                </c:pt>
                <c:pt idx="1657">
                  <c:v>100</c:v>
                </c:pt>
                <c:pt idx="1658">
                  <c:v>100</c:v>
                </c:pt>
                <c:pt idx="1659">
                  <c:v>100</c:v>
                </c:pt>
                <c:pt idx="1660">
                  <c:v>100</c:v>
                </c:pt>
                <c:pt idx="1661">
                  <c:v>100</c:v>
                </c:pt>
                <c:pt idx="1662">
                  <c:v>100</c:v>
                </c:pt>
                <c:pt idx="1663">
                  <c:v>100</c:v>
                </c:pt>
                <c:pt idx="1664">
                  <c:v>100</c:v>
                </c:pt>
                <c:pt idx="1665">
                  <c:v>100</c:v>
                </c:pt>
                <c:pt idx="1666">
                  <c:v>100</c:v>
                </c:pt>
                <c:pt idx="1667">
                  <c:v>100</c:v>
                </c:pt>
                <c:pt idx="1668">
                  <c:v>100</c:v>
                </c:pt>
                <c:pt idx="1669">
                  <c:v>100</c:v>
                </c:pt>
                <c:pt idx="1670">
                  <c:v>100</c:v>
                </c:pt>
                <c:pt idx="1671">
                  <c:v>100</c:v>
                </c:pt>
                <c:pt idx="1672">
                  <c:v>100</c:v>
                </c:pt>
                <c:pt idx="1673">
                  <c:v>100</c:v>
                </c:pt>
                <c:pt idx="1674">
                  <c:v>100</c:v>
                </c:pt>
                <c:pt idx="1675">
                  <c:v>100</c:v>
                </c:pt>
                <c:pt idx="1676">
                  <c:v>100</c:v>
                </c:pt>
                <c:pt idx="1677">
                  <c:v>100</c:v>
                </c:pt>
                <c:pt idx="1678">
                  <c:v>100</c:v>
                </c:pt>
                <c:pt idx="1679">
                  <c:v>100</c:v>
                </c:pt>
                <c:pt idx="1680">
                  <c:v>100</c:v>
                </c:pt>
                <c:pt idx="1681">
                  <c:v>100</c:v>
                </c:pt>
                <c:pt idx="1682">
                  <c:v>100</c:v>
                </c:pt>
                <c:pt idx="1683">
                  <c:v>100</c:v>
                </c:pt>
                <c:pt idx="1684">
                  <c:v>100</c:v>
                </c:pt>
                <c:pt idx="1685">
                  <c:v>100</c:v>
                </c:pt>
                <c:pt idx="1686">
                  <c:v>100</c:v>
                </c:pt>
                <c:pt idx="1687">
                  <c:v>100</c:v>
                </c:pt>
                <c:pt idx="1688">
                  <c:v>100</c:v>
                </c:pt>
                <c:pt idx="1689">
                  <c:v>100</c:v>
                </c:pt>
                <c:pt idx="1690">
                  <c:v>100</c:v>
                </c:pt>
                <c:pt idx="1691">
                  <c:v>100</c:v>
                </c:pt>
                <c:pt idx="1692">
                  <c:v>100</c:v>
                </c:pt>
                <c:pt idx="1693">
                  <c:v>100</c:v>
                </c:pt>
                <c:pt idx="1694">
                  <c:v>100</c:v>
                </c:pt>
                <c:pt idx="1695">
                  <c:v>100</c:v>
                </c:pt>
                <c:pt idx="1696">
                  <c:v>100</c:v>
                </c:pt>
                <c:pt idx="1697">
                  <c:v>100</c:v>
                </c:pt>
                <c:pt idx="1698">
                  <c:v>100</c:v>
                </c:pt>
                <c:pt idx="1699">
                  <c:v>100</c:v>
                </c:pt>
                <c:pt idx="1700">
                  <c:v>100</c:v>
                </c:pt>
                <c:pt idx="1701">
                  <c:v>100</c:v>
                </c:pt>
                <c:pt idx="1702">
                  <c:v>100</c:v>
                </c:pt>
                <c:pt idx="1703">
                  <c:v>100</c:v>
                </c:pt>
                <c:pt idx="1704">
                  <c:v>100</c:v>
                </c:pt>
                <c:pt idx="1705">
                  <c:v>100</c:v>
                </c:pt>
                <c:pt idx="1706">
                  <c:v>100</c:v>
                </c:pt>
                <c:pt idx="1707">
                  <c:v>100</c:v>
                </c:pt>
                <c:pt idx="1708">
                  <c:v>100</c:v>
                </c:pt>
                <c:pt idx="1709">
                  <c:v>100</c:v>
                </c:pt>
                <c:pt idx="1710">
                  <c:v>100</c:v>
                </c:pt>
                <c:pt idx="1711">
                  <c:v>100</c:v>
                </c:pt>
                <c:pt idx="1712">
                  <c:v>100</c:v>
                </c:pt>
                <c:pt idx="1713">
                  <c:v>100</c:v>
                </c:pt>
                <c:pt idx="1714">
                  <c:v>100</c:v>
                </c:pt>
                <c:pt idx="1715">
                  <c:v>100</c:v>
                </c:pt>
                <c:pt idx="1716">
                  <c:v>100</c:v>
                </c:pt>
                <c:pt idx="1717">
                  <c:v>100</c:v>
                </c:pt>
                <c:pt idx="1718">
                  <c:v>100</c:v>
                </c:pt>
                <c:pt idx="1719">
                  <c:v>100</c:v>
                </c:pt>
                <c:pt idx="1720">
                  <c:v>100</c:v>
                </c:pt>
                <c:pt idx="1721">
                  <c:v>100</c:v>
                </c:pt>
                <c:pt idx="1722">
                  <c:v>100</c:v>
                </c:pt>
                <c:pt idx="1723">
                  <c:v>100</c:v>
                </c:pt>
                <c:pt idx="1724">
                  <c:v>100</c:v>
                </c:pt>
                <c:pt idx="1725">
                  <c:v>100</c:v>
                </c:pt>
                <c:pt idx="1726">
                  <c:v>100</c:v>
                </c:pt>
                <c:pt idx="1727">
                  <c:v>100</c:v>
                </c:pt>
                <c:pt idx="1728">
                  <c:v>100</c:v>
                </c:pt>
                <c:pt idx="1729">
                  <c:v>100</c:v>
                </c:pt>
                <c:pt idx="1730">
                  <c:v>100</c:v>
                </c:pt>
                <c:pt idx="1731">
                  <c:v>100</c:v>
                </c:pt>
                <c:pt idx="1732">
                  <c:v>100</c:v>
                </c:pt>
                <c:pt idx="1733">
                  <c:v>100</c:v>
                </c:pt>
                <c:pt idx="1734">
                  <c:v>100</c:v>
                </c:pt>
                <c:pt idx="1735">
                  <c:v>100</c:v>
                </c:pt>
                <c:pt idx="1736">
                  <c:v>100</c:v>
                </c:pt>
                <c:pt idx="1737">
                  <c:v>100</c:v>
                </c:pt>
                <c:pt idx="1738">
                  <c:v>100</c:v>
                </c:pt>
                <c:pt idx="1739">
                  <c:v>100</c:v>
                </c:pt>
                <c:pt idx="1740">
                  <c:v>100</c:v>
                </c:pt>
                <c:pt idx="1741">
                  <c:v>100</c:v>
                </c:pt>
                <c:pt idx="1742">
                  <c:v>100</c:v>
                </c:pt>
                <c:pt idx="1743">
                  <c:v>100</c:v>
                </c:pt>
                <c:pt idx="1744">
                  <c:v>100</c:v>
                </c:pt>
                <c:pt idx="1745">
                  <c:v>100</c:v>
                </c:pt>
                <c:pt idx="1746">
                  <c:v>100</c:v>
                </c:pt>
                <c:pt idx="1747">
                  <c:v>100</c:v>
                </c:pt>
                <c:pt idx="1748">
                  <c:v>100</c:v>
                </c:pt>
                <c:pt idx="1749">
                  <c:v>100</c:v>
                </c:pt>
                <c:pt idx="1750">
                  <c:v>100</c:v>
                </c:pt>
                <c:pt idx="1751">
                  <c:v>100</c:v>
                </c:pt>
                <c:pt idx="1752">
                  <c:v>100</c:v>
                </c:pt>
                <c:pt idx="1753">
                  <c:v>100</c:v>
                </c:pt>
                <c:pt idx="1754">
                  <c:v>100</c:v>
                </c:pt>
                <c:pt idx="1755">
                  <c:v>100</c:v>
                </c:pt>
                <c:pt idx="1756">
                  <c:v>100</c:v>
                </c:pt>
                <c:pt idx="1757">
                  <c:v>100</c:v>
                </c:pt>
                <c:pt idx="1758">
                  <c:v>100</c:v>
                </c:pt>
                <c:pt idx="1759">
                  <c:v>100</c:v>
                </c:pt>
                <c:pt idx="1760">
                  <c:v>100</c:v>
                </c:pt>
                <c:pt idx="1761">
                  <c:v>100</c:v>
                </c:pt>
                <c:pt idx="1762">
                  <c:v>100</c:v>
                </c:pt>
                <c:pt idx="1763">
                  <c:v>100</c:v>
                </c:pt>
                <c:pt idx="1764">
                  <c:v>100</c:v>
                </c:pt>
                <c:pt idx="1765">
                  <c:v>100</c:v>
                </c:pt>
                <c:pt idx="1766">
                  <c:v>100</c:v>
                </c:pt>
                <c:pt idx="1767">
                  <c:v>100</c:v>
                </c:pt>
                <c:pt idx="1768">
                  <c:v>100</c:v>
                </c:pt>
                <c:pt idx="1769">
                  <c:v>100</c:v>
                </c:pt>
                <c:pt idx="1770">
                  <c:v>100</c:v>
                </c:pt>
                <c:pt idx="1771">
                  <c:v>100</c:v>
                </c:pt>
                <c:pt idx="1772">
                  <c:v>100</c:v>
                </c:pt>
                <c:pt idx="1773">
                  <c:v>100</c:v>
                </c:pt>
                <c:pt idx="1774">
                  <c:v>100</c:v>
                </c:pt>
                <c:pt idx="1775">
                  <c:v>100</c:v>
                </c:pt>
                <c:pt idx="1776">
                  <c:v>100</c:v>
                </c:pt>
                <c:pt idx="1777">
                  <c:v>100</c:v>
                </c:pt>
                <c:pt idx="1778">
                  <c:v>100</c:v>
                </c:pt>
                <c:pt idx="1779">
                  <c:v>100</c:v>
                </c:pt>
                <c:pt idx="1780">
                  <c:v>100</c:v>
                </c:pt>
                <c:pt idx="1781">
                  <c:v>100</c:v>
                </c:pt>
                <c:pt idx="1782">
                  <c:v>100</c:v>
                </c:pt>
                <c:pt idx="1783">
                  <c:v>100</c:v>
                </c:pt>
                <c:pt idx="1784">
                  <c:v>100</c:v>
                </c:pt>
                <c:pt idx="1785">
                  <c:v>100</c:v>
                </c:pt>
                <c:pt idx="1786">
                  <c:v>100</c:v>
                </c:pt>
                <c:pt idx="1787">
                  <c:v>100</c:v>
                </c:pt>
                <c:pt idx="1788">
                  <c:v>100</c:v>
                </c:pt>
                <c:pt idx="1789">
                  <c:v>100</c:v>
                </c:pt>
                <c:pt idx="1790">
                  <c:v>100</c:v>
                </c:pt>
                <c:pt idx="1791">
                  <c:v>100</c:v>
                </c:pt>
                <c:pt idx="1792">
                  <c:v>100</c:v>
                </c:pt>
                <c:pt idx="1793">
                  <c:v>100</c:v>
                </c:pt>
                <c:pt idx="1794">
                  <c:v>100</c:v>
                </c:pt>
                <c:pt idx="1795">
                  <c:v>100</c:v>
                </c:pt>
                <c:pt idx="1796">
                  <c:v>100</c:v>
                </c:pt>
                <c:pt idx="1797">
                  <c:v>100</c:v>
                </c:pt>
                <c:pt idx="1798">
                  <c:v>100</c:v>
                </c:pt>
                <c:pt idx="1799">
                  <c:v>100</c:v>
                </c:pt>
                <c:pt idx="1800">
                  <c:v>100</c:v>
                </c:pt>
                <c:pt idx="1801">
                  <c:v>100</c:v>
                </c:pt>
                <c:pt idx="1802">
                  <c:v>100</c:v>
                </c:pt>
                <c:pt idx="1803">
                  <c:v>100</c:v>
                </c:pt>
                <c:pt idx="1804">
                  <c:v>100</c:v>
                </c:pt>
                <c:pt idx="1805">
                  <c:v>100</c:v>
                </c:pt>
                <c:pt idx="1806">
                  <c:v>100</c:v>
                </c:pt>
                <c:pt idx="1807">
                  <c:v>100</c:v>
                </c:pt>
                <c:pt idx="1808">
                  <c:v>100</c:v>
                </c:pt>
                <c:pt idx="1809">
                  <c:v>100</c:v>
                </c:pt>
                <c:pt idx="1810">
                  <c:v>100</c:v>
                </c:pt>
                <c:pt idx="1811">
                  <c:v>100</c:v>
                </c:pt>
                <c:pt idx="1812">
                  <c:v>100</c:v>
                </c:pt>
                <c:pt idx="1813">
                  <c:v>100</c:v>
                </c:pt>
                <c:pt idx="1814">
                  <c:v>100</c:v>
                </c:pt>
                <c:pt idx="1815">
                  <c:v>100</c:v>
                </c:pt>
                <c:pt idx="1816">
                  <c:v>100</c:v>
                </c:pt>
                <c:pt idx="1817">
                  <c:v>100</c:v>
                </c:pt>
                <c:pt idx="1818">
                  <c:v>100</c:v>
                </c:pt>
                <c:pt idx="1819">
                  <c:v>100</c:v>
                </c:pt>
                <c:pt idx="1820">
                  <c:v>100</c:v>
                </c:pt>
                <c:pt idx="1821">
                  <c:v>100</c:v>
                </c:pt>
                <c:pt idx="1822">
                  <c:v>100</c:v>
                </c:pt>
                <c:pt idx="1823">
                  <c:v>100</c:v>
                </c:pt>
                <c:pt idx="1824">
                  <c:v>100</c:v>
                </c:pt>
                <c:pt idx="1825">
                  <c:v>100</c:v>
                </c:pt>
                <c:pt idx="1826">
                  <c:v>100</c:v>
                </c:pt>
                <c:pt idx="1827">
                  <c:v>100</c:v>
                </c:pt>
                <c:pt idx="1828">
                  <c:v>100</c:v>
                </c:pt>
                <c:pt idx="1829">
                  <c:v>100</c:v>
                </c:pt>
                <c:pt idx="1830">
                  <c:v>100</c:v>
                </c:pt>
                <c:pt idx="1831">
                  <c:v>100</c:v>
                </c:pt>
                <c:pt idx="1832">
                  <c:v>100</c:v>
                </c:pt>
                <c:pt idx="1833">
                  <c:v>100</c:v>
                </c:pt>
                <c:pt idx="1834">
                  <c:v>100</c:v>
                </c:pt>
                <c:pt idx="1835">
                  <c:v>100</c:v>
                </c:pt>
                <c:pt idx="1836">
                  <c:v>100</c:v>
                </c:pt>
                <c:pt idx="1837">
                  <c:v>100</c:v>
                </c:pt>
                <c:pt idx="1838">
                  <c:v>100</c:v>
                </c:pt>
                <c:pt idx="1839">
                  <c:v>100</c:v>
                </c:pt>
                <c:pt idx="1840">
                  <c:v>100</c:v>
                </c:pt>
                <c:pt idx="1841">
                  <c:v>100</c:v>
                </c:pt>
                <c:pt idx="1842">
                  <c:v>100</c:v>
                </c:pt>
                <c:pt idx="1843">
                  <c:v>100</c:v>
                </c:pt>
                <c:pt idx="1844">
                  <c:v>100</c:v>
                </c:pt>
                <c:pt idx="1845">
                  <c:v>100</c:v>
                </c:pt>
                <c:pt idx="1846">
                  <c:v>100</c:v>
                </c:pt>
                <c:pt idx="1847">
                  <c:v>100</c:v>
                </c:pt>
                <c:pt idx="1848">
                  <c:v>100</c:v>
                </c:pt>
                <c:pt idx="1849">
                  <c:v>100</c:v>
                </c:pt>
                <c:pt idx="1850">
                  <c:v>100</c:v>
                </c:pt>
                <c:pt idx="1851">
                  <c:v>100</c:v>
                </c:pt>
                <c:pt idx="1852">
                  <c:v>100</c:v>
                </c:pt>
                <c:pt idx="1853">
                  <c:v>100</c:v>
                </c:pt>
                <c:pt idx="1854">
                  <c:v>100</c:v>
                </c:pt>
                <c:pt idx="1855">
                  <c:v>100</c:v>
                </c:pt>
                <c:pt idx="1856">
                  <c:v>100</c:v>
                </c:pt>
                <c:pt idx="1857">
                  <c:v>100</c:v>
                </c:pt>
                <c:pt idx="1858">
                  <c:v>100</c:v>
                </c:pt>
                <c:pt idx="1859">
                  <c:v>100</c:v>
                </c:pt>
                <c:pt idx="1860">
                  <c:v>100</c:v>
                </c:pt>
                <c:pt idx="1861">
                  <c:v>100</c:v>
                </c:pt>
                <c:pt idx="1862">
                  <c:v>100</c:v>
                </c:pt>
                <c:pt idx="1863">
                  <c:v>100</c:v>
                </c:pt>
                <c:pt idx="1864">
                  <c:v>100</c:v>
                </c:pt>
                <c:pt idx="1865">
                  <c:v>100</c:v>
                </c:pt>
                <c:pt idx="1866">
                  <c:v>100</c:v>
                </c:pt>
                <c:pt idx="1867">
                  <c:v>100</c:v>
                </c:pt>
                <c:pt idx="1868">
                  <c:v>100</c:v>
                </c:pt>
                <c:pt idx="1869">
                  <c:v>100</c:v>
                </c:pt>
                <c:pt idx="1870">
                  <c:v>100</c:v>
                </c:pt>
                <c:pt idx="1871">
                  <c:v>100</c:v>
                </c:pt>
                <c:pt idx="1872">
                  <c:v>100</c:v>
                </c:pt>
                <c:pt idx="1873">
                  <c:v>100</c:v>
                </c:pt>
                <c:pt idx="1874">
                  <c:v>100</c:v>
                </c:pt>
                <c:pt idx="1875">
                  <c:v>100</c:v>
                </c:pt>
                <c:pt idx="1876">
                  <c:v>100</c:v>
                </c:pt>
                <c:pt idx="1877">
                  <c:v>100</c:v>
                </c:pt>
                <c:pt idx="1878">
                  <c:v>100</c:v>
                </c:pt>
                <c:pt idx="1879">
                  <c:v>100</c:v>
                </c:pt>
                <c:pt idx="1880">
                  <c:v>100</c:v>
                </c:pt>
                <c:pt idx="1881">
                  <c:v>100</c:v>
                </c:pt>
                <c:pt idx="1882">
                  <c:v>100</c:v>
                </c:pt>
                <c:pt idx="1883">
                  <c:v>100</c:v>
                </c:pt>
                <c:pt idx="1884">
                  <c:v>100</c:v>
                </c:pt>
                <c:pt idx="1885">
                  <c:v>100</c:v>
                </c:pt>
                <c:pt idx="1886">
                  <c:v>100</c:v>
                </c:pt>
                <c:pt idx="1887">
                  <c:v>100</c:v>
                </c:pt>
                <c:pt idx="1888">
                  <c:v>100</c:v>
                </c:pt>
                <c:pt idx="1889">
                  <c:v>100</c:v>
                </c:pt>
                <c:pt idx="1890">
                  <c:v>100</c:v>
                </c:pt>
                <c:pt idx="1891">
                  <c:v>100</c:v>
                </c:pt>
                <c:pt idx="1892">
                  <c:v>100</c:v>
                </c:pt>
                <c:pt idx="1893">
                  <c:v>100</c:v>
                </c:pt>
                <c:pt idx="1894">
                  <c:v>100</c:v>
                </c:pt>
                <c:pt idx="1895">
                  <c:v>100</c:v>
                </c:pt>
                <c:pt idx="1896">
                  <c:v>100</c:v>
                </c:pt>
                <c:pt idx="1897">
                  <c:v>100</c:v>
                </c:pt>
                <c:pt idx="1898">
                  <c:v>100</c:v>
                </c:pt>
                <c:pt idx="1899">
                  <c:v>100</c:v>
                </c:pt>
                <c:pt idx="1900">
                  <c:v>100</c:v>
                </c:pt>
                <c:pt idx="1901">
                  <c:v>100</c:v>
                </c:pt>
                <c:pt idx="1902">
                  <c:v>100</c:v>
                </c:pt>
                <c:pt idx="1903">
                  <c:v>100</c:v>
                </c:pt>
                <c:pt idx="1904">
                  <c:v>100</c:v>
                </c:pt>
                <c:pt idx="1905">
                  <c:v>100</c:v>
                </c:pt>
                <c:pt idx="1906">
                  <c:v>100</c:v>
                </c:pt>
                <c:pt idx="1907">
                  <c:v>100</c:v>
                </c:pt>
                <c:pt idx="1908">
                  <c:v>100</c:v>
                </c:pt>
                <c:pt idx="1909">
                  <c:v>100</c:v>
                </c:pt>
                <c:pt idx="1910">
                  <c:v>100</c:v>
                </c:pt>
                <c:pt idx="1911">
                  <c:v>100</c:v>
                </c:pt>
                <c:pt idx="1912">
                  <c:v>100</c:v>
                </c:pt>
                <c:pt idx="1913">
                  <c:v>100</c:v>
                </c:pt>
                <c:pt idx="1914">
                  <c:v>100</c:v>
                </c:pt>
                <c:pt idx="1915">
                  <c:v>100</c:v>
                </c:pt>
                <c:pt idx="1916">
                  <c:v>100</c:v>
                </c:pt>
                <c:pt idx="1917">
                  <c:v>100</c:v>
                </c:pt>
                <c:pt idx="1918">
                  <c:v>100</c:v>
                </c:pt>
                <c:pt idx="1919">
                  <c:v>100</c:v>
                </c:pt>
                <c:pt idx="1920">
                  <c:v>100</c:v>
                </c:pt>
                <c:pt idx="1921">
                  <c:v>100</c:v>
                </c:pt>
                <c:pt idx="1922">
                  <c:v>100</c:v>
                </c:pt>
                <c:pt idx="1923">
                  <c:v>100</c:v>
                </c:pt>
                <c:pt idx="1924">
                  <c:v>100</c:v>
                </c:pt>
                <c:pt idx="1925">
                  <c:v>100</c:v>
                </c:pt>
                <c:pt idx="1926">
                  <c:v>100</c:v>
                </c:pt>
                <c:pt idx="1927">
                  <c:v>100</c:v>
                </c:pt>
                <c:pt idx="1928">
                  <c:v>100</c:v>
                </c:pt>
                <c:pt idx="1929">
                  <c:v>100</c:v>
                </c:pt>
                <c:pt idx="1930">
                  <c:v>100</c:v>
                </c:pt>
                <c:pt idx="1931">
                  <c:v>100</c:v>
                </c:pt>
                <c:pt idx="1932">
                  <c:v>100</c:v>
                </c:pt>
                <c:pt idx="1933">
                  <c:v>100</c:v>
                </c:pt>
                <c:pt idx="1934">
                  <c:v>100</c:v>
                </c:pt>
                <c:pt idx="1935">
                  <c:v>100</c:v>
                </c:pt>
                <c:pt idx="1936">
                  <c:v>100</c:v>
                </c:pt>
                <c:pt idx="1937">
                  <c:v>100</c:v>
                </c:pt>
                <c:pt idx="1938">
                  <c:v>100</c:v>
                </c:pt>
                <c:pt idx="1939">
                  <c:v>100</c:v>
                </c:pt>
                <c:pt idx="1940">
                  <c:v>100</c:v>
                </c:pt>
                <c:pt idx="1941">
                  <c:v>100</c:v>
                </c:pt>
                <c:pt idx="1942">
                  <c:v>100</c:v>
                </c:pt>
                <c:pt idx="1943">
                  <c:v>100</c:v>
                </c:pt>
                <c:pt idx="1944">
                  <c:v>100</c:v>
                </c:pt>
                <c:pt idx="1945">
                  <c:v>100</c:v>
                </c:pt>
                <c:pt idx="1946">
                  <c:v>100</c:v>
                </c:pt>
                <c:pt idx="1947">
                  <c:v>100</c:v>
                </c:pt>
                <c:pt idx="1948">
                  <c:v>100</c:v>
                </c:pt>
                <c:pt idx="1949">
                  <c:v>100</c:v>
                </c:pt>
                <c:pt idx="1950">
                  <c:v>100</c:v>
                </c:pt>
                <c:pt idx="1951">
                  <c:v>100</c:v>
                </c:pt>
                <c:pt idx="1952">
                  <c:v>100</c:v>
                </c:pt>
                <c:pt idx="1953">
                  <c:v>100</c:v>
                </c:pt>
                <c:pt idx="1954">
                  <c:v>100</c:v>
                </c:pt>
                <c:pt idx="1955">
                  <c:v>100</c:v>
                </c:pt>
                <c:pt idx="1956">
                  <c:v>100</c:v>
                </c:pt>
                <c:pt idx="1957">
                  <c:v>100</c:v>
                </c:pt>
                <c:pt idx="1958">
                  <c:v>100</c:v>
                </c:pt>
                <c:pt idx="1959">
                  <c:v>100</c:v>
                </c:pt>
                <c:pt idx="1960">
                  <c:v>100</c:v>
                </c:pt>
                <c:pt idx="1961">
                  <c:v>100</c:v>
                </c:pt>
                <c:pt idx="1962">
                  <c:v>100</c:v>
                </c:pt>
                <c:pt idx="1963">
                  <c:v>100</c:v>
                </c:pt>
                <c:pt idx="1964">
                  <c:v>100</c:v>
                </c:pt>
                <c:pt idx="1965">
                  <c:v>100</c:v>
                </c:pt>
                <c:pt idx="1966">
                  <c:v>100</c:v>
                </c:pt>
                <c:pt idx="1967">
                  <c:v>100</c:v>
                </c:pt>
                <c:pt idx="1968">
                  <c:v>100</c:v>
                </c:pt>
                <c:pt idx="1969">
                  <c:v>100</c:v>
                </c:pt>
                <c:pt idx="1970">
                  <c:v>100</c:v>
                </c:pt>
                <c:pt idx="1971">
                  <c:v>100</c:v>
                </c:pt>
                <c:pt idx="1972">
                  <c:v>100</c:v>
                </c:pt>
                <c:pt idx="1973">
                  <c:v>100</c:v>
                </c:pt>
                <c:pt idx="1974">
                  <c:v>100</c:v>
                </c:pt>
                <c:pt idx="1975">
                  <c:v>100</c:v>
                </c:pt>
                <c:pt idx="1976">
                  <c:v>100</c:v>
                </c:pt>
                <c:pt idx="1977">
                  <c:v>100</c:v>
                </c:pt>
                <c:pt idx="1978">
                  <c:v>100</c:v>
                </c:pt>
                <c:pt idx="1979">
                  <c:v>100</c:v>
                </c:pt>
                <c:pt idx="1980">
                  <c:v>100</c:v>
                </c:pt>
                <c:pt idx="1981">
                  <c:v>100</c:v>
                </c:pt>
                <c:pt idx="1982">
                  <c:v>100</c:v>
                </c:pt>
                <c:pt idx="1983">
                  <c:v>100</c:v>
                </c:pt>
                <c:pt idx="1984">
                  <c:v>100</c:v>
                </c:pt>
                <c:pt idx="1985">
                  <c:v>100</c:v>
                </c:pt>
                <c:pt idx="1986">
                  <c:v>100</c:v>
                </c:pt>
                <c:pt idx="1987">
                  <c:v>100</c:v>
                </c:pt>
                <c:pt idx="1988">
                  <c:v>100</c:v>
                </c:pt>
                <c:pt idx="1989">
                  <c:v>100</c:v>
                </c:pt>
                <c:pt idx="1990">
                  <c:v>100</c:v>
                </c:pt>
                <c:pt idx="1991">
                  <c:v>100</c:v>
                </c:pt>
                <c:pt idx="1992">
                  <c:v>100</c:v>
                </c:pt>
                <c:pt idx="1993">
                  <c:v>100</c:v>
                </c:pt>
                <c:pt idx="1994">
                  <c:v>100</c:v>
                </c:pt>
                <c:pt idx="1995">
                  <c:v>100</c:v>
                </c:pt>
                <c:pt idx="1996">
                  <c:v>100</c:v>
                </c:pt>
                <c:pt idx="1997">
                  <c:v>100</c:v>
                </c:pt>
                <c:pt idx="1998">
                  <c:v>100</c:v>
                </c:pt>
                <c:pt idx="1999">
                  <c:v>100</c:v>
                </c:pt>
                <c:pt idx="2000">
                  <c:v>100</c:v>
                </c:pt>
                <c:pt idx="2001">
                  <c:v>100</c:v>
                </c:pt>
                <c:pt idx="2002">
                  <c:v>100</c:v>
                </c:pt>
                <c:pt idx="2003">
                  <c:v>100</c:v>
                </c:pt>
                <c:pt idx="2004">
                  <c:v>100</c:v>
                </c:pt>
                <c:pt idx="2005">
                  <c:v>100</c:v>
                </c:pt>
                <c:pt idx="2006">
                  <c:v>100</c:v>
                </c:pt>
                <c:pt idx="2007">
                  <c:v>100</c:v>
                </c:pt>
                <c:pt idx="2008">
                  <c:v>100</c:v>
                </c:pt>
                <c:pt idx="2009">
                  <c:v>100</c:v>
                </c:pt>
                <c:pt idx="2010">
                  <c:v>100</c:v>
                </c:pt>
                <c:pt idx="2011">
                  <c:v>100</c:v>
                </c:pt>
                <c:pt idx="2012">
                  <c:v>100</c:v>
                </c:pt>
                <c:pt idx="2013">
                  <c:v>100</c:v>
                </c:pt>
                <c:pt idx="2014">
                  <c:v>100</c:v>
                </c:pt>
                <c:pt idx="2015">
                  <c:v>100</c:v>
                </c:pt>
                <c:pt idx="2016">
                  <c:v>100</c:v>
                </c:pt>
                <c:pt idx="2017">
                  <c:v>100</c:v>
                </c:pt>
                <c:pt idx="2018">
                  <c:v>100</c:v>
                </c:pt>
                <c:pt idx="2019">
                  <c:v>100</c:v>
                </c:pt>
                <c:pt idx="2020">
                  <c:v>100</c:v>
                </c:pt>
                <c:pt idx="2021">
                  <c:v>100</c:v>
                </c:pt>
                <c:pt idx="2022">
                  <c:v>100</c:v>
                </c:pt>
                <c:pt idx="2023">
                  <c:v>100</c:v>
                </c:pt>
                <c:pt idx="2024">
                  <c:v>100</c:v>
                </c:pt>
                <c:pt idx="2025">
                  <c:v>100</c:v>
                </c:pt>
                <c:pt idx="2026">
                  <c:v>100</c:v>
                </c:pt>
                <c:pt idx="2027">
                  <c:v>100</c:v>
                </c:pt>
                <c:pt idx="2028">
                  <c:v>100</c:v>
                </c:pt>
                <c:pt idx="2029">
                  <c:v>100</c:v>
                </c:pt>
                <c:pt idx="2030">
                  <c:v>100</c:v>
                </c:pt>
                <c:pt idx="2031">
                  <c:v>100</c:v>
                </c:pt>
                <c:pt idx="2032">
                  <c:v>100</c:v>
                </c:pt>
                <c:pt idx="2033">
                  <c:v>100</c:v>
                </c:pt>
                <c:pt idx="2034">
                  <c:v>100</c:v>
                </c:pt>
                <c:pt idx="2035">
                  <c:v>100</c:v>
                </c:pt>
                <c:pt idx="2036">
                  <c:v>100</c:v>
                </c:pt>
                <c:pt idx="2037">
                  <c:v>100</c:v>
                </c:pt>
                <c:pt idx="2038">
                  <c:v>100</c:v>
                </c:pt>
                <c:pt idx="2039">
                  <c:v>100</c:v>
                </c:pt>
                <c:pt idx="2040">
                  <c:v>100</c:v>
                </c:pt>
                <c:pt idx="2041">
                  <c:v>100</c:v>
                </c:pt>
                <c:pt idx="2042">
                  <c:v>100</c:v>
                </c:pt>
                <c:pt idx="2043">
                  <c:v>100</c:v>
                </c:pt>
                <c:pt idx="2044">
                  <c:v>100</c:v>
                </c:pt>
                <c:pt idx="2045">
                  <c:v>100</c:v>
                </c:pt>
                <c:pt idx="2046">
                  <c:v>100</c:v>
                </c:pt>
                <c:pt idx="2047">
                  <c:v>100</c:v>
                </c:pt>
                <c:pt idx="2048">
                  <c:v>100</c:v>
                </c:pt>
                <c:pt idx="2049">
                  <c:v>100</c:v>
                </c:pt>
                <c:pt idx="2050">
                  <c:v>100</c:v>
                </c:pt>
                <c:pt idx="2051">
                  <c:v>100</c:v>
                </c:pt>
                <c:pt idx="2052">
                  <c:v>100</c:v>
                </c:pt>
                <c:pt idx="2053">
                  <c:v>100</c:v>
                </c:pt>
                <c:pt idx="2054">
                  <c:v>100</c:v>
                </c:pt>
                <c:pt idx="2055">
                  <c:v>100</c:v>
                </c:pt>
                <c:pt idx="2056">
                  <c:v>100</c:v>
                </c:pt>
                <c:pt idx="2057">
                  <c:v>100</c:v>
                </c:pt>
                <c:pt idx="2058">
                  <c:v>100</c:v>
                </c:pt>
                <c:pt idx="2059">
                  <c:v>100</c:v>
                </c:pt>
                <c:pt idx="2060">
                  <c:v>100</c:v>
                </c:pt>
                <c:pt idx="2061">
                  <c:v>100</c:v>
                </c:pt>
                <c:pt idx="2062">
                  <c:v>100</c:v>
                </c:pt>
                <c:pt idx="2063">
                  <c:v>100</c:v>
                </c:pt>
                <c:pt idx="2064">
                  <c:v>100</c:v>
                </c:pt>
                <c:pt idx="2065">
                  <c:v>100</c:v>
                </c:pt>
                <c:pt idx="2066">
                  <c:v>100</c:v>
                </c:pt>
                <c:pt idx="2067">
                  <c:v>100</c:v>
                </c:pt>
                <c:pt idx="2068">
                  <c:v>100</c:v>
                </c:pt>
                <c:pt idx="2069">
                  <c:v>100</c:v>
                </c:pt>
                <c:pt idx="2070">
                  <c:v>100</c:v>
                </c:pt>
                <c:pt idx="2071">
                  <c:v>100</c:v>
                </c:pt>
                <c:pt idx="2072">
                  <c:v>100</c:v>
                </c:pt>
                <c:pt idx="2073">
                  <c:v>100</c:v>
                </c:pt>
                <c:pt idx="2074">
                  <c:v>100</c:v>
                </c:pt>
                <c:pt idx="2075">
                  <c:v>100</c:v>
                </c:pt>
                <c:pt idx="2076">
                  <c:v>100</c:v>
                </c:pt>
                <c:pt idx="2077">
                  <c:v>100</c:v>
                </c:pt>
                <c:pt idx="2078">
                  <c:v>100</c:v>
                </c:pt>
                <c:pt idx="2079">
                  <c:v>100</c:v>
                </c:pt>
                <c:pt idx="2080">
                  <c:v>100</c:v>
                </c:pt>
                <c:pt idx="2081">
                  <c:v>100</c:v>
                </c:pt>
                <c:pt idx="2082">
                  <c:v>100</c:v>
                </c:pt>
                <c:pt idx="2083">
                  <c:v>100</c:v>
                </c:pt>
                <c:pt idx="2084">
                  <c:v>100</c:v>
                </c:pt>
                <c:pt idx="2085">
                  <c:v>100</c:v>
                </c:pt>
                <c:pt idx="2086">
                  <c:v>100</c:v>
                </c:pt>
                <c:pt idx="2087">
                  <c:v>100</c:v>
                </c:pt>
                <c:pt idx="2088">
                  <c:v>100</c:v>
                </c:pt>
                <c:pt idx="2089">
                  <c:v>100</c:v>
                </c:pt>
                <c:pt idx="2090">
                  <c:v>100</c:v>
                </c:pt>
                <c:pt idx="2091">
                  <c:v>100</c:v>
                </c:pt>
                <c:pt idx="2092">
                  <c:v>100</c:v>
                </c:pt>
                <c:pt idx="2093">
                  <c:v>100</c:v>
                </c:pt>
                <c:pt idx="2094">
                  <c:v>100</c:v>
                </c:pt>
                <c:pt idx="2095">
                  <c:v>100</c:v>
                </c:pt>
                <c:pt idx="2096">
                  <c:v>100</c:v>
                </c:pt>
                <c:pt idx="2097">
                  <c:v>100</c:v>
                </c:pt>
                <c:pt idx="2098">
                  <c:v>100</c:v>
                </c:pt>
                <c:pt idx="2099">
                  <c:v>100</c:v>
                </c:pt>
                <c:pt idx="2100">
                  <c:v>100</c:v>
                </c:pt>
                <c:pt idx="2101">
                  <c:v>100</c:v>
                </c:pt>
                <c:pt idx="2102">
                  <c:v>100</c:v>
                </c:pt>
                <c:pt idx="2103">
                  <c:v>100</c:v>
                </c:pt>
                <c:pt idx="2104">
                  <c:v>100</c:v>
                </c:pt>
                <c:pt idx="2105">
                  <c:v>100</c:v>
                </c:pt>
                <c:pt idx="2106">
                  <c:v>100</c:v>
                </c:pt>
                <c:pt idx="2107">
                  <c:v>100</c:v>
                </c:pt>
                <c:pt idx="2108">
                  <c:v>100</c:v>
                </c:pt>
                <c:pt idx="2109">
                  <c:v>100</c:v>
                </c:pt>
                <c:pt idx="2110">
                  <c:v>100</c:v>
                </c:pt>
                <c:pt idx="2111">
                  <c:v>100</c:v>
                </c:pt>
                <c:pt idx="2112">
                  <c:v>100</c:v>
                </c:pt>
                <c:pt idx="2113">
                  <c:v>100</c:v>
                </c:pt>
                <c:pt idx="2114">
                  <c:v>100</c:v>
                </c:pt>
                <c:pt idx="2115">
                  <c:v>100</c:v>
                </c:pt>
                <c:pt idx="2116">
                  <c:v>100</c:v>
                </c:pt>
                <c:pt idx="2117">
                  <c:v>100</c:v>
                </c:pt>
                <c:pt idx="2118">
                  <c:v>100</c:v>
                </c:pt>
                <c:pt idx="2119">
                  <c:v>100</c:v>
                </c:pt>
                <c:pt idx="2120">
                  <c:v>100</c:v>
                </c:pt>
                <c:pt idx="2121">
                  <c:v>100</c:v>
                </c:pt>
                <c:pt idx="2122">
                  <c:v>100</c:v>
                </c:pt>
                <c:pt idx="2123">
                  <c:v>100</c:v>
                </c:pt>
                <c:pt idx="2124">
                  <c:v>100</c:v>
                </c:pt>
                <c:pt idx="2125">
                  <c:v>100</c:v>
                </c:pt>
                <c:pt idx="2126">
                  <c:v>100</c:v>
                </c:pt>
                <c:pt idx="2127">
                  <c:v>100</c:v>
                </c:pt>
                <c:pt idx="2128">
                  <c:v>100</c:v>
                </c:pt>
                <c:pt idx="2129">
                  <c:v>100</c:v>
                </c:pt>
                <c:pt idx="2130">
                  <c:v>100</c:v>
                </c:pt>
                <c:pt idx="2131">
                  <c:v>100</c:v>
                </c:pt>
                <c:pt idx="2132">
                  <c:v>100</c:v>
                </c:pt>
                <c:pt idx="2133">
                  <c:v>100</c:v>
                </c:pt>
                <c:pt idx="2134">
                  <c:v>100</c:v>
                </c:pt>
                <c:pt idx="2135">
                  <c:v>100</c:v>
                </c:pt>
                <c:pt idx="2136">
                  <c:v>100</c:v>
                </c:pt>
                <c:pt idx="2137">
                  <c:v>100</c:v>
                </c:pt>
                <c:pt idx="2138">
                  <c:v>100</c:v>
                </c:pt>
                <c:pt idx="2139">
                  <c:v>100</c:v>
                </c:pt>
                <c:pt idx="2140">
                  <c:v>100</c:v>
                </c:pt>
                <c:pt idx="2141">
                  <c:v>100</c:v>
                </c:pt>
                <c:pt idx="2142">
                  <c:v>100</c:v>
                </c:pt>
                <c:pt idx="2143">
                  <c:v>100</c:v>
                </c:pt>
                <c:pt idx="2144">
                  <c:v>100</c:v>
                </c:pt>
                <c:pt idx="2145">
                  <c:v>100</c:v>
                </c:pt>
                <c:pt idx="2146">
                  <c:v>100</c:v>
                </c:pt>
                <c:pt idx="2147">
                  <c:v>100</c:v>
                </c:pt>
                <c:pt idx="2148">
                  <c:v>100</c:v>
                </c:pt>
                <c:pt idx="2149">
                  <c:v>100</c:v>
                </c:pt>
                <c:pt idx="2150">
                  <c:v>100</c:v>
                </c:pt>
                <c:pt idx="2151">
                  <c:v>100</c:v>
                </c:pt>
                <c:pt idx="2152">
                  <c:v>100</c:v>
                </c:pt>
                <c:pt idx="2153">
                  <c:v>100</c:v>
                </c:pt>
                <c:pt idx="2154">
                  <c:v>100</c:v>
                </c:pt>
                <c:pt idx="2155">
                  <c:v>100</c:v>
                </c:pt>
                <c:pt idx="2156">
                  <c:v>100</c:v>
                </c:pt>
                <c:pt idx="2157">
                  <c:v>100</c:v>
                </c:pt>
                <c:pt idx="2158">
                  <c:v>100</c:v>
                </c:pt>
                <c:pt idx="2159">
                  <c:v>100</c:v>
                </c:pt>
                <c:pt idx="2160">
                  <c:v>100</c:v>
                </c:pt>
                <c:pt idx="2161">
                  <c:v>100</c:v>
                </c:pt>
                <c:pt idx="2162">
                  <c:v>100</c:v>
                </c:pt>
                <c:pt idx="2163">
                  <c:v>100</c:v>
                </c:pt>
                <c:pt idx="2164">
                  <c:v>100</c:v>
                </c:pt>
                <c:pt idx="2165">
                  <c:v>100</c:v>
                </c:pt>
                <c:pt idx="2166">
                  <c:v>100</c:v>
                </c:pt>
                <c:pt idx="2167">
                  <c:v>100</c:v>
                </c:pt>
                <c:pt idx="2168">
                  <c:v>100</c:v>
                </c:pt>
                <c:pt idx="2169">
                  <c:v>100</c:v>
                </c:pt>
                <c:pt idx="2170">
                  <c:v>100</c:v>
                </c:pt>
                <c:pt idx="2171">
                  <c:v>100</c:v>
                </c:pt>
                <c:pt idx="2172">
                  <c:v>100</c:v>
                </c:pt>
                <c:pt idx="2173">
                  <c:v>100</c:v>
                </c:pt>
                <c:pt idx="2174">
                  <c:v>100</c:v>
                </c:pt>
                <c:pt idx="2175">
                  <c:v>100</c:v>
                </c:pt>
                <c:pt idx="2176">
                  <c:v>100</c:v>
                </c:pt>
                <c:pt idx="2177">
                  <c:v>100</c:v>
                </c:pt>
                <c:pt idx="2178">
                  <c:v>100</c:v>
                </c:pt>
                <c:pt idx="2179">
                  <c:v>100</c:v>
                </c:pt>
                <c:pt idx="2180">
                  <c:v>100</c:v>
                </c:pt>
                <c:pt idx="2181">
                  <c:v>100</c:v>
                </c:pt>
                <c:pt idx="2182">
                  <c:v>100</c:v>
                </c:pt>
                <c:pt idx="2183">
                  <c:v>100</c:v>
                </c:pt>
                <c:pt idx="2184">
                  <c:v>100</c:v>
                </c:pt>
                <c:pt idx="2185">
                  <c:v>100</c:v>
                </c:pt>
                <c:pt idx="2186">
                  <c:v>100</c:v>
                </c:pt>
                <c:pt idx="2187">
                  <c:v>100</c:v>
                </c:pt>
                <c:pt idx="2188">
                  <c:v>100</c:v>
                </c:pt>
                <c:pt idx="2189">
                  <c:v>100</c:v>
                </c:pt>
                <c:pt idx="2190">
                  <c:v>100</c:v>
                </c:pt>
                <c:pt idx="2191">
                  <c:v>100</c:v>
                </c:pt>
                <c:pt idx="2192">
                  <c:v>100</c:v>
                </c:pt>
                <c:pt idx="2193">
                  <c:v>100</c:v>
                </c:pt>
                <c:pt idx="2194">
                  <c:v>100</c:v>
                </c:pt>
                <c:pt idx="2195">
                  <c:v>100</c:v>
                </c:pt>
                <c:pt idx="2196">
                  <c:v>100</c:v>
                </c:pt>
                <c:pt idx="2197">
                  <c:v>100</c:v>
                </c:pt>
                <c:pt idx="2198">
                  <c:v>100</c:v>
                </c:pt>
                <c:pt idx="2199">
                  <c:v>100</c:v>
                </c:pt>
                <c:pt idx="2200">
                  <c:v>100</c:v>
                </c:pt>
                <c:pt idx="2201">
                  <c:v>100</c:v>
                </c:pt>
                <c:pt idx="2202">
                  <c:v>100</c:v>
                </c:pt>
                <c:pt idx="2203">
                  <c:v>100</c:v>
                </c:pt>
                <c:pt idx="2204">
                  <c:v>100</c:v>
                </c:pt>
                <c:pt idx="2205">
                  <c:v>100</c:v>
                </c:pt>
                <c:pt idx="2206">
                  <c:v>100</c:v>
                </c:pt>
                <c:pt idx="2207">
                  <c:v>100</c:v>
                </c:pt>
                <c:pt idx="2208">
                  <c:v>100</c:v>
                </c:pt>
                <c:pt idx="2209">
                  <c:v>100</c:v>
                </c:pt>
                <c:pt idx="2210">
                  <c:v>100</c:v>
                </c:pt>
                <c:pt idx="2211">
                  <c:v>100</c:v>
                </c:pt>
                <c:pt idx="2212">
                  <c:v>100</c:v>
                </c:pt>
                <c:pt idx="2213">
                  <c:v>100</c:v>
                </c:pt>
                <c:pt idx="2214">
                  <c:v>100</c:v>
                </c:pt>
                <c:pt idx="2215">
                  <c:v>100</c:v>
                </c:pt>
                <c:pt idx="2216">
                  <c:v>100</c:v>
                </c:pt>
                <c:pt idx="2217">
                  <c:v>100</c:v>
                </c:pt>
                <c:pt idx="2218">
                  <c:v>100</c:v>
                </c:pt>
                <c:pt idx="2219">
                  <c:v>100</c:v>
                </c:pt>
                <c:pt idx="2220">
                  <c:v>100</c:v>
                </c:pt>
                <c:pt idx="2221">
                  <c:v>100</c:v>
                </c:pt>
                <c:pt idx="2222">
                  <c:v>100</c:v>
                </c:pt>
                <c:pt idx="2223">
                  <c:v>100</c:v>
                </c:pt>
                <c:pt idx="2224">
                  <c:v>100</c:v>
                </c:pt>
                <c:pt idx="2225">
                  <c:v>100</c:v>
                </c:pt>
                <c:pt idx="2226">
                  <c:v>100</c:v>
                </c:pt>
                <c:pt idx="2227">
                  <c:v>100</c:v>
                </c:pt>
                <c:pt idx="2228">
                  <c:v>100</c:v>
                </c:pt>
                <c:pt idx="2229">
                  <c:v>100</c:v>
                </c:pt>
                <c:pt idx="2230">
                  <c:v>100</c:v>
                </c:pt>
                <c:pt idx="2231">
                  <c:v>100</c:v>
                </c:pt>
                <c:pt idx="2232">
                  <c:v>100</c:v>
                </c:pt>
                <c:pt idx="2233">
                  <c:v>100</c:v>
                </c:pt>
                <c:pt idx="2234">
                  <c:v>100</c:v>
                </c:pt>
                <c:pt idx="2235">
                  <c:v>100</c:v>
                </c:pt>
                <c:pt idx="2236">
                  <c:v>100</c:v>
                </c:pt>
                <c:pt idx="2237">
                  <c:v>100</c:v>
                </c:pt>
                <c:pt idx="2238">
                  <c:v>100</c:v>
                </c:pt>
                <c:pt idx="2239">
                  <c:v>100</c:v>
                </c:pt>
                <c:pt idx="2240">
                  <c:v>100</c:v>
                </c:pt>
                <c:pt idx="2241">
                  <c:v>100</c:v>
                </c:pt>
                <c:pt idx="2242">
                  <c:v>100</c:v>
                </c:pt>
                <c:pt idx="2243">
                  <c:v>100</c:v>
                </c:pt>
                <c:pt idx="2244">
                  <c:v>100</c:v>
                </c:pt>
                <c:pt idx="2245">
                  <c:v>100</c:v>
                </c:pt>
                <c:pt idx="2246">
                  <c:v>100</c:v>
                </c:pt>
                <c:pt idx="2247">
                  <c:v>100</c:v>
                </c:pt>
                <c:pt idx="2248">
                  <c:v>100</c:v>
                </c:pt>
                <c:pt idx="2249">
                  <c:v>100</c:v>
                </c:pt>
                <c:pt idx="2250">
                  <c:v>100</c:v>
                </c:pt>
                <c:pt idx="2251">
                  <c:v>100</c:v>
                </c:pt>
                <c:pt idx="2252">
                  <c:v>100</c:v>
                </c:pt>
                <c:pt idx="2253">
                  <c:v>100</c:v>
                </c:pt>
                <c:pt idx="2254">
                  <c:v>100</c:v>
                </c:pt>
                <c:pt idx="2255">
                  <c:v>100</c:v>
                </c:pt>
                <c:pt idx="2256">
                  <c:v>100</c:v>
                </c:pt>
                <c:pt idx="2257">
                  <c:v>100</c:v>
                </c:pt>
                <c:pt idx="2258">
                  <c:v>100</c:v>
                </c:pt>
                <c:pt idx="2259">
                  <c:v>100</c:v>
                </c:pt>
                <c:pt idx="2260">
                  <c:v>100</c:v>
                </c:pt>
                <c:pt idx="2261">
                  <c:v>100</c:v>
                </c:pt>
                <c:pt idx="2262">
                  <c:v>100</c:v>
                </c:pt>
                <c:pt idx="2263">
                  <c:v>100</c:v>
                </c:pt>
                <c:pt idx="2264">
                  <c:v>100</c:v>
                </c:pt>
                <c:pt idx="2265">
                  <c:v>100</c:v>
                </c:pt>
                <c:pt idx="2266">
                  <c:v>100</c:v>
                </c:pt>
                <c:pt idx="2267">
                  <c:v>100</c:v>
                </c:pt>
                <c:pt idx="2268">
                  <c:v>100</c:v>
                </c:pt>
                <c:pt idx="2269">
                  <c:v>100</c:v>
                </c:pt>
                <c:pt idx="2270">
                  <c:v>100</c:v>
                </c:pt>
                <c:pt idx="2271">
                  <c:v>100</c:v>
                </c:pt>
                <c:pt idx="2272">
                  <c:v>100</c:v>
                </c:pt>
                <c:pt idx="2273">
                  <c:v>100</c:v>
                </c:pt>
                <c:pt idx="2274">
                  <c:v>100</c:v>
                </c:pt>
                <c:pt idx="2275">
                  <c:v>100</c:v>
                </c:pt>
                <c:pt idx="2276">
                  <c:v>100</c:v>
                </c:pt>
                <c:pt idx="2277">
                  <c:v>100</c:v>
                </c:pt>
                <c:pt idx="2278">
                  <c:v>100</c:v>
                </c:pt>
                <c:pt idx="2279">
                  <c:v>100</c:v>
                </c:pt>
                <c:pt idx="2280">
                  <c:v>100</c:v>
                </c:pt>
                <c:pt idx="2281">
                  <c:v>100</c:v>
                </c:pt>
                <c:pt idx="2282">
                  <c:v>100</c:v>
                </c:pt>
                <c:pt idx="2283">
                  <c:v>100</c:v>
                </c:pt>
                <c:pt idx="2284">
                  <c:v>100</c:v>
                </c:pt>
                <c:pt idx="2285">
                  <c:v>100</c:v>
                </c:pt>
                <c:pt idx="2286">
                  <c:v>100</c:v>
                </c:pt>
                <c:pt idx="2287">
                  <c:v>100</c:v>
                </c:pt>
                <c:pt idx="2288">
                  <c:v>100</c:v>
                </c:pt>
                <c:pt idx="2289">
                  <c:v>100</c:v>
                </c:pt>
                <c:pt idx="2290">
                  <c:v>100</c:v>
                </c:pt>
                <c:pt idx="2291">
                  <c:v>100</c:v>
                </c:pt>
                <c:pt idx="2292">
                  <c:v>100</c:v>
                </c:pt>
                <c:pt idx="2293">
                  <c:v>100</c:v>
                </c:pt>
                <c:pt idx="2294">
                  <c:v>100</c:v>
                </c:pt>
                <c:pt idx="2295">
                  <c:v>100</c:v>
                </c:pt>
                <c:pt idx="2296">
                  <c:v>100</c:v>
                </c:pt>
                <c:pt idx="2297">
                  <c:v>100</c:v>
                </c:pt>
                <c:pt idx="2298">
                  <c:v>100</c:v>
                </c:pt>
                <c:pt idx="2299">
                  <c:v>100</c:v>
                </c:pt>
                <c:pt idx="2300">
                  <c:v>100</c:v>
                </c:pt>
                <c:pt idx="2301">
                  <c:v>100</c:v>
                </c:pt>
                <c:pt idx="2302">
                  <c:v>100</c:v>
                </c:pt>
                <c:pt idx="2303">
                  <c:v>100</c:v>
                </c:pt>
                <c:pt idx="2304">
                  <c:v>100</c:v>
                </c:pt>
                <c:pt idx="2305">
                  <c:v>100</c:v>
                </c:pt>
                <c:pt idx="2306">
                  <c:v>100</c:v>
                </c:pt>
                <c:pt idx="2307">
                  <c:v>100</c:v>
                </c:pt>
                <c:pt idx="2308">
                  <c:v>100</c:v>
                </c:pt>
                <c:pt idx="2309">
                  <c:v>100</c:v>
                </c:pt>
                <c:pt idx="2310">
                  <c:v>100</c:v>
                </c:pt>
                <c:pt idx="2311">
                  <c:v>100</c:v>
                </c:pt>
                <c:pt idx="2312">
                  <c:v>100</c:v>
                </c:pt>
                <c:pt idx="2313">
                  <c:v>100</c:v>
                </c:pt>
                <c:pt idx="2314">
                  <c:v>100</c:v>
                </c:pt>
                <c:pt idx="2315">
                  <c:v>100</c:v>
                </c:pt>
                <c:pt idx="2316">
                  <c:v>100</c:v>
                </c:pt>
                <c:pt idx="2317">
                  <c:v>100</c:v>
                </c:pt>
                <c:pt idx="2318">
                  <c:v>100</c:v>
                </c:pt>
                <c:pt idx="2319">
                  <c:v>100</c:v>
                </c:pt>
                <c:pt idx="2320">
                  <c:v>100</c:v>
                </c:pt>
                <c:pt idx="2321">
                  <c:v>100</c:v>
                </c:pt>
                <c:pt idx="2322">
                  <c:v>100</c:v>
                </c:pt>
                <c:pt idx="2323">
                  <c:v>100</c:v>
                </c:pt>
                <c:pt idx="2324">
                  <c:v>100</c:v>
                </c:pt>
                <c:pt idx="2325">
                  <c:v>100</c:v>
                </c:pt>
                <c:pt idx="2326">
                  <c:v>100</c:v>
                </c:pt>
                <c:pt idx="2327">
                  <c:v>100</c:v>
                </c:pt>
                <c:pt idx="2328">
                  <c:v>100</c:v>
                </c:pt>
                <c:pt idx="2329">
                  <c:v>100</c:v>
                </c:pt>
                <c:pt idx="2330">
                  <c:v>100</c:v>
                </c:pt>
                <c:pt idx="2331">
                  <c:v>100</c:v>
                </c:pt>
                <c:pt idx="2332">
                  <c:v>100</c:v>
                </c:pt>
                <c:pt idx="2333">
                  <c:v>100</c:v>
                </c:pt>
                <c:pt idx="2334">
                  <c:v>100</c:v>
                </c:pt>
                <c:pt idx="2335">
                  <c:v>100</c:v>
                </c:pt>
                <c:pt idx="2336">
                  <c:v>100</c:v>
                </c:pt>
                <c:pt idx="2337">
                  <c:v>100</c:v>
                </c:pt>
                <c:pt idx="2338">
                  <c:v>100</c:v>
                </c:pt>
                <c:pt idx="2339">
                  <c:v>100</c:v>
                </c:pt>
                <c:pt idx="2340">
                  <c:v>100</c:v>
                </c:pt>
                <c:pt idx="2341">
                  <c:v>100</c:v>
                </c:pt>
                <c:pt idx="2342">
                  <c:v>100</c:v>
                </c:pt>
                <c:pt idx="2343">
                  <c:v>100</c:v>
                </c:pt>
                <c:pt idx="2344">
                  <c:v>100</c:v>
                </c:pt>
                <c:pt idx="2345">
                  <c:v>100</c:v>
                </c:pt>
                <c:pt idx="2346">
                  <c:v>100</c:v>
                </c:pt>
                <c:pt idx="2347">
                  <c:v>100</c:v>
                </c:pt>
                <c:pt idx="2348">
                  <c:v>100</c:v>
                </c:pt>
                <c:pt idx="2349">
                  <c:v>100</c:v>
                </c:pt>
                <c:pt idx="2350">
                  <c:v>100</c:v>
                </c:pt>
                <c:pt idx="2351">
                  <c:v>100</c:v>
                </c:pt>
                <c:pt idx="2352">
                  <c:v>100</c:v>
                </c:pt>
                <c:pt idx="2353">
                  <c:v>100</c:v>
                </c:pt>
                <c:pt idx="2354">
                  <c:v>100</c:v>
                </c:pt>
                <c:pt idx="2355">
                  <c:v>100</c:v>
                </c:pt>
                <c:pt idx="2356">
                  <c:v>100</c:v>
                </c:pt>
                <c:pt idx="2357">
                  <c:v>100</c:v>
                </c:pt>
                <c:pt idx="2358">
                  <c:v>100</c:v>
                </c:pt>
                <c:pt idx="2359">
                  <c:v>100</c:v>
                </c:pt>
                <c:pt idx="2360">
                  <c:v>100</c:v>
                </c:pt>
                <c:pt idx="2361">
                  <c:v>100</c:v>
                </c:pt>
                <c:pt idx="2362">
                  <c:v>100</c:v>
                </c:pt>
                <c:pt idx="2363">
                  <c:v>100</c:v>
                </c:pt>
                <c:pt idx="2364">
                  <c:v>100</c:v>
                </c:pt>
                <c:pt idx="2365">
                  <c:v>100</c:v>
                </c:pt>
                <c:pt idx="2366">
                  <c:v>100</c:v>
                </c:pt>
                <c:pt idx="2367">
                  <c:v>100</c:v>
                </c:pt>
                <c:pt idx="2368">
                  <c:v>100</c:v>
                </c:pt>
                <c:pt idx="2369">
                  <c:v>100</c:v>
                </c:pt>
                <c:pt idx="2370">
                  <c:v>100</c:v>
                </c:pt>
                <c:pt idx="2371">
                  <c:v>100</c:v>
                </c:pt>
                <c:pt idx="2372">
                  <c:v>100</c:v>
                </c:pt>
                <c:pt idx="2373">
                  <c:v>100</c:v>
                </c:pt>
                <c:pt idx="2374">
                  <c:v>100</c:v>
                </c:pt>
                <c:pt idx="2375">
                  <c:v>100</c:v>
                </c:pt>
                <c:pt idx="2376">
                  <c:v>100</c:v>
                </c:pt>
                <c:pt idx="2377">
                  <c:v>100</c:v>
                </c:pt>
                <c:pt idx="2378">
                  <c:v>100</c:v>
                </c:pt>
                <c:pt idx="2379">
                  <c:v>100</c:v>
                </c:pt>
                <c:pt idx="2380">
                  <c:v>100</c:v>
                </c:pt>
                <c:pt idx="2381">
                  <c:v>100</c:v>
                </c:pt>
                <c:pt idx="2382">
                  <c:v>100</c:v>
                </c:pt>
                <c:pt idx="2383">
                  <c:v>100</c:v>
                </c:pt>
                <c:pt idx="2384">
                  <c:v>100</c:v>
                </c:pt>
                <c:pt idx="2385">
                  <c:v>100</c:v>
                </c:pt>
                <c:pt idx="2386">
                  <c:v>100</c:v>
                </c:pt>
                <c:pt idx="2387">
                  <c:v>100</c:v>
                </c:pt>
                <c:pt idx="2388">
                  <c:v>100</c:v>
                </c:pt>
                <c:pt idx="2389">
                  <c:v>100</c:v>
                </c:pt>
                <c:pt idx="2390">
                  <c:v>100</c:v>
                </c:pt>
                <c:pt idx="2391">
                  <c:v>100</c:v>
                </c:pt>
                <c:pt idx="2392">
                  <c:v>100</c:v>
                </c:pt>
                <c:pt idx="2393">
                  <c:v>100</c:v>
                </c:pt>
                <c:pt idx="2394">
                  <c:v>100</c:v>
                </c:pt>
                <c:pt idx="2395">
                  <c:v>100</c:v>
                </c:pt>
                <c:pt idx="2396">
                  <c:v>100</c:v>
                </c:pt>
                <c:pt idx="2397">
                  <c:v>100</c:v>
                </c:pt>
                <c:pt idx="2398">
                  <c:v>100</c:v>
                </c:pt>
                <c:pt idx="2399">
                  <c:v>100</c:v>
                </c:pt>
                <c:pt idx="2400">
                  <c:v>100</c:v>
                </c:pt>
                <c:pt idx="2401">
                  <c:v>100</c:v>
                </c:pt>
                <c:pt idx="2402">
                  <c:v>100</c:v>
                </c:pt>
                <c:pt idx="2403">
                  <c:v>100</c:v>
                </c:pt>
                <c:pt idx="2404">
                  <c:v>100</c:v>
                </c:pt>
                <c:pt idx="2405">
                  <c:v>100</c:v>
                </c:pt>
                <c:pt idx="2406">
                  <c:v>100</c:v>
                </c:pt>
                <c:pt idx="2407">
                  <c:v>100</c:v>
                </c:pt>
                <c:pt idx="2408">
                  <c:v>100</c:v>
                </c:pt>
                <c:pt idx="2409">
                  <c:v>100</c:v>
                </c:pt>
                <c:pt idx="2410">
                  <c:v>100</c:v>
                </c:pt>
                <c:pt idx="2411">
                  <c:v>100</c:v>
                </c:pt>
                <c:pt idx="2412">
                  <c:v>100</c:v>
                </c:pt>
                <c:pt idx="2413">
                  <c:v>100</c:v>
                </c:pt>
                <c:pt idx="2414">
                  <c:v>100</c:v>
                </c:pt>
                <c:pt idx="2415">
                  <c:v>100</c:v>
                </c:pt>
                <c:pt idx="2416">
                  <c:v>100</c:v>
                </c:pt>
                <c:pt idx="2417">
                  <c:v>100</c:v>
                </c:pt>
                <c:pt idx="2418">
                  <c:v>100</c:v>
                </c:pt>
                <c:pt idx="2419">
                  <c:v>100</c:v>
                </c:pt>
                <c:pt idx="2420">
                  <c:v>100</c:v>
                </c:pt>
                <c:pt idx="2421">
                  <c:v>100</c:v>
                </c:pt>
                <c:pt idx="2422">
                  <c:v>100</c:v>
                </c:pt>
                <c:pt idx="2423">
                  <c:v>100</c:v>
                </c:pt>
                <c:pt idx="2424">
                  <c:v>100</c:v>
                </c:pt>
                <c:pt idx="2425">
                  <c:v>100</c:v>
                </c:pt>
                <c:pt idx="2426">
                  <c:v>100</c:v>
                </c:pt>
                <c:pt idx="2427">
                  <c:v>100</c:v>
                </c:pt>
                <c:pt idx="2428">
                  <c:v>100</c:v>
                </c:pt>
                <c:pt idx="2429">
                  <c:v>100</c:v>
                </c:pt>
                <c:pt idx="2430">
                  <c:v>100</c:v>
                </c:pt>
                <c:pt idx="2431">
                  <c:v>100</c:v>
                </c:pt>
                <c:pt idx="2432">
                  <c:v>100</c:v>
                </c:pt>
                <c:pt idx="2433">
                  <c:v>100</c:v>
                </c:pt>
                <c:pt idx="2434">
                  <c:v>100</c:v>
                </c:pt>
                <c:pt idx="2435">
                  <c:v>100</c:v>
                </c:pt>
                <c:pt idx="2436">
                  <c:v>100</c:v>
                </c:pt>
                <c:pt idx="2437">
                  <c:v>100</c:v>
                </c:pt>
                <c:pt idx="2438">
                  <c:v>100</c:v>
                </c:pt>
                <c:pt idx="2439">
                  <c:v>100</c:v>
                </c:pt>
                <c:pt idx="2440">
                  <c:v>100</c:v>
                </c:pt>
                <c:pt idx="2441">
                  <c:v>100</c:v>
                </c:pt>
                <c:pt idx="2442">
                  <c:v>100</c:v>
                </c:pt>
                <c:pt idx="2443">
                  <c:v>100</c:v>
                </c:pt>
                <c:pt idx="2444">
                  <c:v>100</c:v>
                </c:pt>
                <c:pt idx="2445">
                  <c:v>100</c:v>
                </c:pt>
                <c:pt idx="2446">
                  <c:v>100</c:v>
                </c:pt>
                <c:pt idx="2447">
                  <c:v>100</c:v>
                </c:pt>
                <c:pt idx="2448">
                  <c:v>100</c:v>
                </c:pt>
                <c:pt idx="2449">
                  <c:v>100</c:v>
                </c:pt>
                <c:pt idx="2450">
                  <c:v>100</c:v>
                </c:pt>
                <c:pt idx="2451">
                  <c:v>100</c:v>
                </c:pt>
                <c:pt idx="2452">
                  <c:v>100</c:v>
                </c:pt>
                <c:pt idx="2453">
                  <c:v>100</c:v>
                </c:pt>
                <c:pt idx="2454">
                  <c:v>100</c:v>
                </c:pt>
                <c:pt idx="2455">
                  <c:v>100</c:v>
                </c:pt>
                <c:pt idx="2456">
                  <c:v>100</c:v>
                </c:pt>
                <c:pt idx="2457">
                  <c:v>100</c:v>
                </c:pt>
                <c:pt idx="2458">
                  <c:v>100</c:v>
                </c:pt>
                <c:pt idx="2459">
                  <c:v>100</c:v>
                </c:pt>
                <c:pt idx="2460">
                  <c:v>100</c:v>
                </c:pt>
                <c:pt idx="2461">
                  <c:v>100</c:v>
                </c:pt>
                <c:pt idx="2462">
                  <c:v>100</c:v>
                </c:pt>
                <c:pt idx="2463">
                  <c:v>100</c:v>
                </c:pt>
                <c:pt idx="2464">
                  <c:v>100</c:v>
                </c:pt>
                <c:pt idx="2465">
                  <c:v>100</c:v>
                </c:pt>
                <c:pt idx="2466">
                  <c:v>100</c:v>
                </c:pt>
                <c:pt idx="2467">
                  <c:v>100</c:v>
                </c:pt>
                <c:pt idx="2468">
                  <c:v>100</c:v>
                </c:pt>
                <c:pt idx="2469">
                  <c:v>100</c:v>
                </c:pt>
                <c:pt idx="2470">
                  <c:v>100</c:v>
                </c:pt>
                <c:pt idx="2471">
                  <c:v>100</c:v>
                </c:pt>
                <c:pt idx="2472">
                  <c:v>100</c:v>
                </c:pt>
                <c:pt idx="2473">
                  <c:v>100</c:v>
                </c:pt>
                <c:pt idx="2474">
                  <c:v>100</c:v>
                </c:pt>
                <c:pt idx="2475">
                  <c:v>100</c:v>
                </c:pt>
                <c:pt idx="2476">
                  <c:v>100</c:v>
                </c:pt>
                <c:pt idx="2477">
                  <c:v>100</c:v>
                </c:pt>
                <c:pt idx="2478">
                  <c:v>100</c:v>
                </c:pt>
                <c:pt idx="2479">
                  <c:v>100</c:v>
                </c:pt>
                <c:pt idx="2480">
                  <c:v>100</c:v>
                </c:pt>
                <c:pt idx="2481">
                  <c:v>100</c:v>
                </c:pt>
                <c:pt idx="2482">
                  <c:v>100</c:v>
                </c:pt>
                <c:pt idx="2483">
                  <c:v>100</c:v>
                </c:pt>
                <c:pt idx="2484">
                  <c:v>100</c:v>
                </c:pt>
                <c:pt idx="2485">
                  <c:v>100</c:v>
                </c:pt>
                <c:pt idx="2486">
                  <c:v>100</c:v>
                </c:pt>
                <c:pt idx="2487">
                  <c:v>100</c:v>
                </c:pt>
                <c:pt idx="2488">
                  <c:v>100</c:v>
                </c:pt>
                <c:pt idx="2489">
                  <c:v>100</c:v>
                </c:pt>
                <c:pt idx="2490">
                  <c:v>100</c:v>
                </c:pt>
                <c:pt idx="2491">
                  <c:v>100</c:v>
                </c:pt>
                <c:pt idx="2492">
                  <c:v>100</c:v>
                </c:pt>
                <c:pt idx="2493">
                  <c:v>100</c:v>
                </c:pt>
                <c:pt idx="2494">
                  <c:v>100</c:v>
                </c:pt>
                <c:pt idx="2495">
                  <c:v>100</c:v>
                </c:pt>
                <c:pt idx="2496">
                  <c:v>100</c:v>
                </c:pt>
                <c:pt idx="2497">
                  <c:v>100</c:v>
                </c:pt>
                <c:pt idx="2498">
                  <c:v>100</c:v>
                </c:pt>
                <c:pt idx="2499">
                  <c:v>100</c:v>
                </c:pt>
                <c:pt idx="2500">
                  <c:v>100</c:v>
                </c:pt>
                <c:pt idx="2501">
                  <c:v>100</c:v>
                </c:pt>
                <c:pt idx="2502">
                  <c:v>100</c:v>
                </c:pt>
                <c:pt idx="2503">
                  <c:v>100</c:v>
                </c:pt>
                <c:pt idx="2504">
                  <c:v>100</c:v>
                </c:pt>
                <c:pt idx="2505">
                  <c:v>100</c:v>
                </c:pt>
                <c:pt idx="2506">
                  <c:v>100</c:v>
                </c:pt>
                <c:pt idx="2507">
                  <c:v>100</c:v>
                </c:pt>
                <c:pt idx="2508">
                  <c:v>100</c:v>
                </c:pt>
                <c:pt idx="2509">
                  <c:v>100</c:v>
                </c:pt>
                <c:pt idx="2510">
                  <c:v>100</c:v>
                </c:pt>
                <c:pt idx="2511">
                  <c:v>100</c:v>
                </c:pt>
                <c:pt idx="2512">
                  <c:v>100</c:v>
                </c:pt>
                <c:pt idx="2513">
                  <c:v>100</c:v>
                </c:pt>
                <c:pt idx="2514">
                  <c:v>100</c:v>
                </c:pt>
                <c:pt idx="2515">
                  <c:v>100</c:v>
                </c:pt>
                <c:pt idx="2516">
                  <c:v>100</c:v>
                </c:pt>
                <c:pt idx="2517">
                  <c:v>100</c:v>
                </c:pt>
                <c:pt idx="2518">
                  <c:v>100</c:v>
                </c:pt>
                <c:pt idx="2519">
                  <c:v>100</c:v>
                </c:pt>
                <c:pt idx="2520">
                  <c:v>100</c:v>
                </c:pt>
                <c:pt idx="2521">
                  <c:v>100</c:v>
                </c:pt>
                <c:pt idx="2522">
                  <c:v>100</c:v>
                </c:pt>
                <c:pt idx="2523">
                  <c:v>100</c:v>
                </c:pt>
                <c:pt idx="2524">
                  <c:v>100</c:v>
                </c:pt>
                <c:pt idx="2525">
                  <c:v>100</c:v>
                </c:pt>
                <c:pt idx="2526">
                  <c:v>100</c:v>
                </c:pt>
                <c:pt idx="2527">
                  <c:v>100</c:v>
                </c:pt>
                <c:pt idx="2528">
                  <c:v>100</c:v>
                </c:pt>
                <c:pt idx="2529">
                  <c:v>100</c:v>
                </c:pt>
                <c:pt idx="2530">
                  <c:v>100</c:v>
                </c:pt>
                <c:pt idx="2531">
                  <c:v>100</c:v>
                </c:pt>
                <c:pt idx="2532">
                  <c:v>100</c:v>
                </c:pt>
                <c:pt idx="2533">
                  <c:v>100</c:v>
                </c:pt>
                <c:pt idx="2534">
                  <c:v>100</c:v>
                </c:pt>
                <c:pt idx="2535">
                  <c:v>100</c:v>
                </c:pt>
                <c:pt idx="2536">
                  <c:v>100</c:v>
                </c:pt>
                <c:pt idx="2537">
                  <c:v>100</c:v>
                </c:pt>
                <c:pt idx="2538">
                  <c:v>100</c:v>
                </c:pt>
                <c:pt idx="2539">
                  <c:v>100</c:v>
                </c:pt>
                <c:pt idx="2540">
                  <c:v>100</c:v>
                </c:pt>
                <c:pt idx="2541">
                  <c:v>100</c:v>
                </c:pt>
                <c:pt idx="2542">
                  <c:v>100</c:v>
                </c:pt>
                <c:pt idx="2543">
                  <c:v>100</c:v>
                </c:pt>
                <c:pt idx="2544">
                  <c:v>100</c:v>
                </c:pt>
                <c:pt idx="2545">
                  <c:v>100</c:v>
                </c:pt>
                <c:pt idx="2546">
                  <c:v>100</c:v>
                </c:pt>
                <c:pt idx="2547">
                  <c:v>100</c:v>
                </c:pt>
                <c:pt idx="2548">
                  <c:v>100</c:v>
                </c:pt>
                <c:pt idx="2549">
                  <c:v>100</c:v>
                </c:pt>
                <c:pt idx="2550">
                  <c:v>100</c:v>
                </c:pt>
                <c:pt idx="2551">
                  <c:v>100</c:v>
                </c:pt>
                <c:pt idx="2552">
                  <c:v>100</c:v>
                </c:pt>
                <c:pt idx="2553">
                  <c:v>100</c:v>
                </c:pt>
                <c:pt idx="2554">
                  <c:v>100</c:v>
                </c:pt>
                <c:pt idx="2555">
                  <c:v>100</c:v>
                </c:pt>
                <c:pt idx="2556">
                  <c:v>100</c:v>
                </c:pt>
                <c:pt idx="2557">
                  <c:v>100</c:v>
                </c:pt>
                <c:pt idx="2558">
                  <c:v>100</c:v>
                </c:pt>
                <c:pt idx="2559">
                  <c:v>100</c:v>
                </c:pt>
                <c:pt idx="2560">
                  <c:v>100</c:v>
                </c:pt>
                <c:pt idx="2561">
                  <c:v>100</c:v>
                </c:pt>
                <c:pt idx="2562">
                  <c:v>100</c:v>
                </c:pt>
                <c:pt idx="2563">
                  <c:v>100</c:v>
                </c:pt>
                <c:pt idx="2564">
                  <c:v>100</c:v>
                </c:pt>
                <c:pt idx="2565">
                  <c:v>100</c:v>
                </c:pt>
                <c:pt idx="2566">
                  <c:v>100</c:v>
                </c:pt>
                <c:pt idx="2567">
                  <c:v>100</c:v>
                </c:pt>
                <c:pt idx="2568">
                  <c:v>100</c:v>
                </c:pt>
                <c:pt idx="2569">
                  <c:v>100</c:v>
                </c:pt>
                <c:pt idx="2570">
                  <c:v>100</c:v>
                </c:pt>
                <c:pt idx="2571">
                  <c:v>100</c:v>
                </c:pt>
                <c:pt idx="2572">
                  <c:v>100</c:v>
                </c:pt>
                <c:pt idx="2573">
                  <c:v>100</c:v>
                </c:pt>
                <c:pt idx="2574">
                  <c:v>100</c:v>
                </c:pt>
                <c:pt idx="2575">
                  <c:v>100</c:v>
                </c:pt>
                <c:pt idx="2576">
                  <c:v>100</c:v>
                </c:pt>
                <c:pt idx="2577">
                  <c:v>100</c:v>
                </c:pt>
                <c:pt idx="2578">
                  <c:v>100</c:v>
                </c:pt>
                <c:pt idx="2579">
                  <c:v>100</c:v>
                </c:pt>
                <c:pt idx="2580">
                  <c:v>100</c:v>
                </c:pt>
                <c:pt idx="2581">
                  <c:v>100</c:v>
                </c:pt>
                <c:pt idx="2582">
                  <c:v>100</c:v>
                </c:pt>
                <c:pt idx="2583">
                  <c:v>100</c:v>
                </c:pt>
                <c:pt idx="2584">
                  <c:v>100</c:v>
                </c:pt>
                <c:pt idx="2585">
                  <c:v>100</c:v>
                </c:pt>
                <c:pt idx="2586">
                  <c:v>100</c:v>
                </c:pt>
                <c:pt idx="2587">
                  <c:v>100</c:v>
                </c:pt>
                <c:pt idx="2588">
                  <c:v>100</c:v>
                </c:pt>
                <c:pt idx="2589">
                  <c:v>100</c:v>
                </c:pt>
                <c:pt idx="2590">
                  <c:v>100</c:v>
                </c:pt>
                <c:pt idx="2591">
                  <c:v>100</c:v>
                </c:pt>
                <c:pt idx="2592">
                  <c:v>100</c:v>
                </c:pt>
                <c:pt idx="2593">
                  <c:v>100</c:v>
                </c:pt>
                <c:pt idx="2594">
                  <c:v>100</c:v>
                </c:pt>
                <c:pt idx="2595">
                  <c:v>100</c:v>
                </c:pt>
                <c:pt idx="2596">
                  <c:v>100</c:v>
                </c:pt>
                <c:pt idx="2597">
                  <c:v>100</c:v>
                </c:pt>
                <c:pt idx="2598">
                  <c:v>100</c:v>
                </c:pt>
                <c:pt idx="2599">
                  <c:v>100</c:v>
                </c:pt>
                <c:pt idx="2600">
                  <c:v>100</c:v>
                </c:pt>
                <c:pt idx="2601">
                  <c:v>100</c:v>
                </c:pt>
                <c:pt idx="2602">
                  <c:v>100</c:v>
                </c:pt>
                <c:pt idx="2603">
                  <c:v>100</c:v>
                </c:pt>
                <c:pt idx="2604">
                  <c:v>100</c:v>
                </c:pt>
                <c:pt idx="2605">
                  <c:v>100</c:v>
                </c:pt>
                <c:pt idx="2606">
                  <c:v>100</c:v>
                </c:pt>
                <c:pt idx="2607">
                  <c:v>100</c:v>
                </c:pt>
                <c:pt idx="2608">
                  <c:v>100</c:v>
                </c:pt>
                <c:pt idx="2609">
                  <c:v>100</c:v>
                </c:pt>
                <c:pt idx="2610">
                  <c:v>100</c:v>
                </c:pt>
                <c:pt idx="2611">
                  <c:v>100</c:v>
                </c:pt>
                <c:pt idx="2612">
                  <c:v>100</c:v>
                </c:pt>
                <c:pt idx="2613">
                  <c:v>100</c:v>
                </c:pt>
                <c:pt idx="2614">
                  <c:v>100</c:v>
                </c:pt>
                <c:pt idx="2615">
                  <c:v>100</c:v>
                </c:pt>
                <c:pt idx="2616">
                  <c:v>100</c:v>
                </c:pt>
                <c:pt idx="2617">
                  <c:v>100</c:v>
                </c:pt>
                <c:pt idx="2618">
                  <c:v>100</c:v>
                </c:pt>
                <c:pt idx="2619">
                  <c:v>100</c:v>
                </c:pt>
                <c:pt idx="2620">
                  <c:v>100</c:v>
                </c:pt>
                <c:pt idx="2621">
                  <c:v>100</c:v>
                </c:pt>
                <c:pt idx="2622">
                  <c:v>100</c:v>
                </c:pt>
                <c:pt idx="2623">
                  <c:v>100</c:v>
                </c:pt>
                <c:pt idx="2624">
                  <c:v>100</c:v>
                </c:pt>
                <c:pt idx="2625">
                  <c:v>100</c:v>
                </c:pt>
                <c:pt idx="2626">
                  <c:v>100</c:v>
                </c:pt>
                <c:pt idx="2627">
                  <c:v>100</c:v>
                </c:pt>
                <c:pt idx="2628">
                  <c:v>100</c:v>
                </c:pt>
                <c:pt idx="2629">
                  <c:v>100</c:v>
                </c:pt>
                <c:pt idx="2630">
                  <c:v>100</c:v>
                </c:pt>
                <c:pt idx="2631">
                  <c:v>100</c:v>
                </c:pt>
                <c:pt idx="2632">
                  <c:v>100</c:v>
                </c:pt>
                <c:pt idx="2633">
                  <c:v>100</c:v>
                </c:pt>
                <c:pt idx="2634">
                  <c:v>100</c:v>
                </c:pt>
                <c:pt idx="2635">
                  <c:v>100</c:v>
                </c:pt>
                <c:pt idx="2636">
                  <c:v>100</c:v>
                </c:pt>
                <c:pt idx="2637">
                  <c:v>100</c:v>
                </c:pt>
                <c:pt idx="2638">
                  <c:v>100</c:v>
                </c:pt>
                <c:pt idx="2639">
                  <c:v>100</c:v>
                </c:pt>
                <c:pt idx="2640">
                  <c:v>100</c:v>
                </c:pt>
                <c:pt idx="2641">
                  <c:v>100</c:v>
                </c:pt>
                <c:pt idx="2642">
                  <c:v>100</c:v>
                </c:pt>
                <c:pt idx="2643">
                  <c:v>100</c:v>
                </c:pt>
                <c:pt idx="2644">
                  <c:v>100</c:v>
                </c:pt>
                <c:pt idx="2645">
                  <c:v>100</c:v>
                </c:pt>
                <c:pt idx="2646">
                  <c:v>100</c:v>
                </c:pt>
                <c:pt idx="2647">
                  <c:v>100</c:v>
                </c:pt>
                <c:pt idx="2648">
                  <c:v>100</c:v>
                </c:pt>
                <c:pt idx="2649">
                  <c:v>100</c:v>
                </c:pt>
                <c:pt idx="2650">
                  <c:v>100</c:v>
                </c:pt>
                <c:pt idx="2651">
                  <c:v>100</c:v>
                </c:pt>
                <c:pt idx="2652">
                  <c:v>100</c:v>
                </c:pt>
                <c:pt idx="2653">
                  <c:v>100</c:v>
                </c:pt>
                <c:pt idx="2654">
                  <c:v>100</c:v>
                </c:pt>
                <c:pt idx="2655">
                  <c:v>100</c:v>
                </c:pt>
                <c:pt idx="2656">
                  <c:v>100</c:v>
                </c:pt>
                <c:pt idx="2657">
                  <c:v>100</c:v>
                </c:pt>
                <c:pt idx="2658">
                  <c:v>100</c:v>
                </c:pt>
                <c:pt idx="2659">
                  <c:v>100</c:v>
                </c:pt>
                <c:pt idx="2660">
                  <c:v>100</c:v>
                </c:pt>
                <c:pt idx="2661">
                  <c:v>100</c:v>
                </c:pt>
                <c:pt idx="2662">
                  <c:v>100</c:v>
                </c:pt>
                <c:pt idx="2663">
                  <c:v>100</c:v>
                </c:pt>
                <c:pt idx="2664">
                  <c:v>100</c:v>
                </c:pt>
                <c:pt idx="2665">
                  <c:v>100</c:v>
                </c:pt>
                <c:pt idx="2666">
                  <c:v>100</c:v>
                </c:pt>
                <c:pt idx="2667">
                  <c:v>100</c:v>
                </c:pt>
                <c:pt idx="2668">
                  <c:v>100</c:v>
                </c:pt>
                <c:pt idx="2669">
                  <c:v>100</c:v>
                </c:pt>
                <c:pt idx="2670">
                  <c:v>100</c:v>
                </c:pt>
                <c:pt idx="2671">
                  <c:v>100</c:v>
                </c:pt>
                <c:pt idx="2672">
                  <c:v>100</c:v>
                </c:pt>
                <c:pt idx="2673">
                  <c:v>100</c:v>
                </c:pt>
                <c:pt idx="2674">
                  <c:v>100</c:v>
                </c:pt>
                <c:pt idx="2675">
                  <c:v>100</c:v>
                </c:pt>
                <c:pt idx="2676">
                  <c:v>100</c:v>
                </c:pt>
                <c:pt idx="2677">
                  <c:v>100</c:v>
                </c:pt>
                <c:pt idx="2678">
                  <c:v>100</c:v>
                </c:pt>
                <c:pt idx="2679">
                  <c:v>100</c:v>
                </c:pt>
                <c:pt idx="2680">
                  <c:v>100</c:v>
                </c:pt>
                <c:pt idx="2681">
                  <c:v>100</c:v>
                </c:pt>
                <c:pt idx="2682">
                  <c:v>100</c:v>
                </c:pt>
                <c:pt idx="2683">
                  <c:v>100</c:v>
                </c:pt>
                <c:pt idx="2684">
                  <c:v>100</c:v>
                </c:pt>
                <c:pt idx="2685">
                  <c:v>100</c:v>
                </c:pt>
                <c:pt idx="2686">
                  <c:v>100</c:v>
                </c:pt>
                <c:pt idx="2687">
                  <c:v>100</c:v>
                </c:pt>
                <c:pt idx="2688">
                  <c:v>100</c:v>
                </c:pt>
                <c:pt idx="2689">
                  <c:v>100</c:v>
                </c:pt>
                <c:pt idx="2690">
                  <c:v>100</c:v>
                </c:pt>
                <c:pt idx="2691">
                  <c:v>100</c:v>
                </c:pt>
                <c:pt idx="2692">
                  <c:v>100</c:v>
                </c:pt>
                <c:pt idx="2693">
                  <c:v>100</c:v>
                </c:pt>
                <c:pt idx="2694">
                  <c:v>100</c:v>
                </c:pt>
                <c:pt idx="2695">
                  <c:v>100</c:v>
                </c:pt>
                <c:pt idx="2696">
                  <c:v>100</c:v>
                </c:pt>
                <c:pt idx="2697">
                  <c:v>100</c:v>
                </c:pt>
                <c:pt idx="2698">
                  <c:v>100</c:v>
                </c:pt>
                <c:pt idx="2699">
                  <c:v>100</c:v>
                </c:pt>
                <c:pt idx="2700">
                  <c:v>100</c:v>
                </c:pt>
                <c:pt idx="2701">
                  <c:v>100</c:v>
                </c:pt>
                <c:pt idx="2702">
                  <c:v>100</c:v>
                </c:pt>
                <c:pt idx="2703">
                  <c:v>100</c:v>
                </c:pt>
                <c:pt idx="2704">
                  <c:v>100</c:v>
                </c:pt>
                <c:pt idx="2705">
                  <c:v>100</c:v>
                </c:pt>
                <c:pt idx="2706">
                  <c:v>100</c:v>
                </c:pt>
                <c:pt idx="2707">
                  <c:v>100</c:v>
                </c:pt>
                <c:pt idx="2708">
                  <c:v>100</c:v>
                </c:pt>
                <c:pt idx="2709">
                  <c:v>100</c:v>
                </c:pt>
                <c:pt idx="2710">
                  <c:v>100</c:v>
                </c:pt>
                <c:pt idx="2711">
                  <c:v>100</c:v>
                </c:pt>
                <c:pt idx="2712">
                  <c:v>100</c:v>
                </c:pt>
                <c:pt idx="2713">
                  <c:v>100</c:v>
                </c:pt>
                <c:pt idx="2714">
                  <c:v>100</c:v>
                </c:pt>
                <c:pt idx="2715">
                  <c:v>100</c:v>
                </c:pt>
                <c:pt idx="2716">
                  <c:v>100</c:v>
                </c:pt>
                <c:pt idx="2717">
                  <c:v>100</c:v>
                </c:pt>
                <c:pt idx="2718">
                  <c:v>100</c:v>
                </c:pt>
                <c:pt idx="2719">
                  <c:v>100</c:v>
                </c:pt>
                <c:pt idx="2720">
                  <c:v>100</c:v>
                </c:pt>
                <c:pt idx="2721">
                  <c:v>100</c:v>
                </c:pt>
                <c:pt idx="2722">
                  <c:v>100</c:v>
                </c:pt>
                <c:pt idx="2723">
                  <c:v>100</c:v>
                </c:pt>
                <c:pt idx="2724">
                  <c:v>100</c:v>
                </c:pt>
                <c:pt idx="2725">
                  <c:v>100</c:v>
                </c:pt>
                <c:pt idx="2726">
                  <c:v>100</c:v>
                </c:pt>
                <c:pt idx="2727">
                  <c:v>100</c:v>
                </c:pt>
                <c:pt idx="2728">
                  <c:v>100</c:v>
                </c:pt>
                <c:pt idx="2729">
                  <c:v>100</c:v>
                </c:pt>
                <c:pt idx="2730">
                  <c:v>100</c:v>
                </c:pt>
                <c:pt idx="2731">
                  <c:v>100</c:v>
                </c:pt>
                <c:pt idx="2732">
                  <c:v>100</c:v>
                </c:pt>
                <c:pt idx="2733">
                  <c:v>100</c:v>
                </c:pt>
                <c:pt idx="2734">
                  <c:v>100</c:v>
                </c:pt>
                <c:pt idx="2735">
                  <c:v>100</c:v>
                </c:pt>
                <c:pt idx="2736">
                  <c:v>100</c:v>
                </c:pt>
                <c:pt idx="2737">
                  <c:v>100</c:v>
                </c:pt>
                <c:pt idx="2738">
                  <c:v>100</c:v>
                </c:pt>
                <c:pt idx="2739">
                  <c:v>100</c:v>
                </c:pt>
                <c:pt idx="2740">
                  <c:v>100</c:v>
                </c:pt>
                <c:pt idx="2741">
                  <c:v>100</c:v>
                </c:pt>
                <c:pt idx="2742">
                  <c:v>100</c:v>
                </c:pt>
                <c:pt idx="2743">
                  <c:v>100</c:v>
                </c:pt>
                <c:pt idx="2744">
                  <c:v>100</c:v>
                </c:pt>
                <c:pt idx="2745">
                  <c:v>100</c:v>
                </c:pt>
                <c:pt idx="2746">
                  <c:v>100</c:v>
                </c:pt>
                <c:pt idx="2747">
                  <c:v>100</c:v>
                </c:pt>
                <c:pt idx="2748">
                  <c:v>100</c:v>
                </c:pt>
                <c:pt idx="2749">
                  <c:v>100</c:v>
                </c:pt>
                <c:pt idx="2750">
                  <c:v>100</c:v>
                </c:pt>
                <c:pt idx="2751">
                  <c:v>100</c:v>
                </c:pt>
                <c:pt idx="2752">
                  <c:v>100</c:v>
                </c:pt>
                <c:pt idx="2753">
                  <c:v>100</c:v>
                </c:pt>
                <c:pt idx="2754">
                  <c:v>100</c:v>
                </c:pt>
                <c:pt idx="2755">
                  <c:v>100</c:v>
                </c:pt>
                <c:pt idx="2756">
                  <c:v>100</c:v>
                </c:pt>
                <c:pt idx="2757">
                  <c:v>100</c:v>
                </c:pt>
                <c:pt idx="2758">
                  <c:v>100</c:v>
                </c:pt>
                <c:pt idx="2759">
                  <c:v>100</c:v>
                </c:pt>
                <c:pt idx="2760">
                  <c:v>100</c:v>
                </c:pt>
                <c:pt idx="2761">
                  <c:v>100</c:v>
                </c:pt>
                <c:pt idx="2762">
                  <c:v>100</c:v>
                </c:pt>
                <c:pt idx="2763">
                  <c:v>100</c:v>
                </c:pt>
                <c:pt idx="2764">
                  <c:v>100</c:v>
                </c:pt>
                <c:pt idx="2765">
                  <c:v>100</c:v>
                </c:pt>
                <c:pt idx="2766">
                  <c:v>100</c:v>
                </c:pt>
                <c:pt idx="2767">
                  <c:v>100</c:v>
                </c:pt>
                <c:pt idx="2768">
                  <c:v>100</c:v>
                </c:pt>
                <c:pt idx="2769">
                  <c:v>100</c:v>
                </c:pt>
                <c:pt idx="2770">
                  <c:v>100</c:v>
                </c:pt>
                <c:pt idx="2771">
                  <c:v>100</c:v>
                </c:pt>
                <c:pt idx="2772">
                  <c:v>100</c:v>
                </c:pt>
                <c:pt idx="2773">
                  <c:v>100</c:v>
                </c:pt>
                <c:pt idx="2774">
                  <c:v>100</c:v>
                </c:pt>
                <c:pt idx="2775">
                  <c:v>100</c:v>
                </c:pt>
                <c:pt idx="2776">
                  <c:v>100</c:v>
                </c:pt>
                <c:pt idx="2777">
                  <c:v>100</c:v>
                </c:pt>
                <c:pt idx="2778">
                  <c:v>100</c:v>
                </c:pt>
                <c:pt idx="2779">
                  <c:v>100</c:v>
                </c:pt>
                <c:pt idx="2780">
                  <c:v>100</c:v>
                </c:pt>
                <c:pt idx="2781">
                  <c:v>100</c:v>
                </c:pt>
                <c:pt idx="2782">
                  <c:v>100</c:v>
                </c:pt>
                <c:pt idx="2783">
                  <c:v>100</c:v>
                </c:pt>
                <c:pt idx="2784">
                  <c:v>100</c:v>
                </c:pt>
                <c:pt idx="2785">
                  <c:v>100</c:v>
                </c:pt>
                <c:pt idx="2786">
                  <c:v>100</c:v>
                </c:pt>
                <c:pt idx="2787">
                  <c:v>100</c:v>
                </c:pt>
                <c:pt idx="2788">
                  <c:v>100</c:v>
                </c:pt>
                <c:pt idx="2789">
                  <c:v>100</c:v>
                </c:pt>
                <c:pt idx="2790">
                  <c:v>100</c:v>
                </c:pt>
                <c:pt idx="2791">
                  <c:v>100</c:v>
                </c:pt>
                <c:pt idx="2792">
                  <c:v>100</c:v>
                </c:pt>
                <c:pt idx="2793">
                  <c:v>100</c:v>
                </c:pt>
                <c:pt idx="2794">
                  <c:v>100</c:v>
                </c:pt>
                <c:pt idx="2795">
                  <c:v>100</c:v>
                </c:pt>
                <c:pt idx="2796">
                  <c:v>100</c:v>
                </c:pt>
                <c:pt idx="2797">
                  <c:v>100</c:v>
                </c:pt>
                <c:pt idx="2798">
                  <c:v>100</c:v>
                </c:pt>
                <c:pt idx="2799">
                  <c:v>100</c:v>
                </c:pt>
                <c:pt idx="2800">
                  <c:v>100</c:v>
                </c:pt>
                <c:pt idx="2801">
                  <c:v>100</c:v>
                </c:pt>
                <c:pt idx="2802">
                  <c:v>100</c:v>
                </c:pt>
                <c:pt idx="2803">
                  <c:v>100</c:v>
                </c:pt>
                <c:pt idx="2804">
                  <c:v>100</c:v>
                </c:pt>
                <c:pt idx="2805">
                  <c:v>100</c:v>
                </c:pt>
                <c:pt idx="2806">
                  <c:v>100</c:v>
                </c:pt>
                <c:pt idx="2807">
                  <c:v>100</c:v>
                </c:pt>
                <c:pt idx="2808">
                  <c:v>100</c:v>
                </c:pt>
                <c:pt idx="2809">
                  <c:v>100</c:v>
                </c:pt>
                <c:pt idx="2810">
                  <c:v>100</c:v>
                </c:pt>
                <c:pt idx="2811">
                  <c:v>100</c:v>
                </c:pt>
                <c:pt idx="2812">
                  <c:v>100</c:v>
                </c:pt>
                <c:pt idx="2813">
                  <c:v>100</c:v>
                </c:pt>
                <c:pt idx="2814">
                  <c:v>100</c:v>
                </c:pt>
                <c:pt idx="2815">
                  <c:v>100</c:v>
                </c:pt>
                <c:pt idx="2816">
                  <c:v>100</c:v>
                </c:pt>
                <c:pt idx="2817">
                  <c:v>100</c:v>
                </c:pt>
                <c:pt idx="2818">
                  <c:v>100</c:v>
                </c:pt>
                <c:pt idx="2819">
                  <c:v>100</c:v>
                </c:pt>
                <c:pt idx="2820">
                  <c:v>100</c:v>
                </c:pt>
                <c:pt idx="2821">
                  <c:v>100</c:v>
                </c:pt>
                <c:pt idx="2822">
                  <c:v>100</c:v>
                </c:pt>
                <c:pt idx="2823">
                  <c:v>100</c:v>
                </c:pt>
                <c:pt idx="2824">
                  <c:v>100</c:v>
                </c:pt>
                <c:pt idx="2825">
                  <c:v>100</c:v>
                </c:pt>
                <c:pt idx="2826">
                  <c:v>100</c:v>
                </c:pt>
                <c:pt idx="2827">
                  <c:v>100</c:v>
                </c:pt>
                <c:pt idx="2828">
                  <c:v>100</c:v>
                </c:pt>
                <c:pt idx="2829">
                  <c:v>100</c:v>
                </c:pt>
                <c:pt idx="2830">
                  <c:v>100</c:v>
                </c:pt>
                <c:pt idx="2831">
                  <c:v>100</c:v>
                </c:pt>
                <c:pt idx="2832">
                  <c:v>100</c:v>
                </c:pt>
                <c:pt idx="2833">
                  <c:v>100</c:v>
                </c:pt>
                <c:pt idx="2834">
                  <c:v>100</c:v>
                </c:pt>
                <c:pt idx="2835">
                  <c:v>100</c:v>
                </c:pt>
                <c:pt idx="2836">
                  <c:v>100</c:v>
                </c:pt>
                <c:pt idx="2837">
                  <c:v>100</c:v>
                </c:pt>
                <c:pt idx="2838">
                  <c:v>100</c:v>
                </c:pt>
                <c:pt idx="2839">
                  <c:v>100</c:v>
                </c:pt>
                <c:pt idx="2840">
                  <c:v>100</c:v>
                </c:pt>
                <c:pt idx="2841">
                  <c:v>100</c:v>
                </c:pt>
                <c:pt idx="2842">
                  <c:v>100</c:v>
                </c:pt>
                <c:pt idx="2843">
                  <c:v>100</c:v>
                </c:pt>
                <c:pt idx="2844">
                  <c:v>100</c:v>
                </c:pt>
                <c:pt idx="2845">
                  <c:v>100</c:v>
                </c:pt>
                <c:pt idx="2846">
                  <c:v>100</c:v>
                </c:pt>
                <c:pt idx="2847">
                  <c:v>100</c:v>
                </c:pt>
                <c:pt idx="2848">
                  <c:v>100</c:v>
                </c:pt>
                <c:pt idx="2849">
                  <c:v>100</c:v>
                </c:pt>
                <c:pt idx="2850">
                  <c:v>100</c:v>
                </c:pt>
                <c:pt idx="2851">
                  <c:v>100</c:v>
                </c:pt>
                <c:pt idx="2852">
                  <c:v>100</c:v>
                </c:pt>
                <c:pt idx="2853">
                  <c:v>100</c:v>
                </c:pt>
                <c:pt idx="2854">
                  <c:v>100</c:v>
                </c:pt>
                <c:pt idx="2855">
                  <c:v>100</c:v>
                </c:pt>
                <c:pt idx="2856">
                  <c:v>100</c:v>
                </c:pt>
                <c:pt idx="2857">
                  <c:v>100</c:v>
                </c:pt>
                <c:pt idx="2858">
                  <c:v>100</c:v>
                </c:pt>
                <c:pt idx="2859">
                  <c:v>100</c:v>
                </c:pt>
                <c:pt idx="2860">
                  <c:v>100</c:v>
                </c:pt>
                <c:pt idx="2861">
                  <c:v>100</c:v>
                </c:pt>
                <c:pt idx="2862">
                  <c:v>100</c:v>
                </c:pt>
                <c:pt idx="2863">
                  <c:v>100</c:v>
                </c:pt>
                <c:pt idx="2864">
                  <c:v>100</c:v>
                </c:pt>
                <c:pt idx="2865">
                  <c:v>100</c:v>
                </c:pt>
                <c:pt idx="2866">
                  <c:v>100</c:v>
                </c:pt>
                <c:pt idx="2867">
                  <c:v>100</c:v>
                </c:pt>
                <c:pt idx="2868">
                  <c:v>100</c:v>
                </c:pt>
                <c:pt idx="2869">
                  <c:v>100</c:v>
                </c:pt>
                <c:pt idx="2870">
                  <c:v>100</c:v>
                </c:pt>
                <c:pt idx="2871">
                  <c:v>100</c:v>
                </c:pt>
                <c:pt idx="2872">
                  <c:v>100</c:v>
                </c:pt>
                <c:pt idx="2873">
                  <c:v>100</c:v>
                </c:pt>
                <c:pt idx="2874">
                  <c:v>100</c:v>
                </c:pt>
                <c:pt idx="2875">
                  <c:v>100</c:v>
                </c:pt>
                <c:pt idx="2876">
                  <c:v>100</c:v>
                </c:pt>
                <c:pt idx="2877">
                  <c:v>100</c:v>
                </c:pt>
                <c:pt idx="2878">
                  <c:v>100</c:v>
                </c:pt>
                <c:pt idx="2879">
                  <c:v>100</c:v>
                </c:pt>
                <c:pt idx="2880">
                  <c:v>100</c:v>
                </c:pt>
                <c:pt idx="2881">
                  <c:v>100</c:v>
                </c:pt>
                <c:pt idx="2882">
                  <c:v>100</c:v>
                </c:pt>
                <c:pt idx="2883">
                  <c:v>100</c:v>
                </c:pt>
                <c:pt idx="2884">
                  <c:v>100</c:v>
                </c:pt>
                <c:pt idx="2885">
                  <c:v>100</c:v>
                </c:pt>
                <c:pt idx="2886">
                  <c:v>100</c:v>
                </c:pt>
                <c:pt idx="2887">
                  <c:v>100</c:v>
                </c:pt>
                <c:pt idx="2888">
                  <c:v>100</c:v>
                </c:pt>
                <c:pt idx="2889">
                  <c:v>100</c:v>
                </c:pt>
                <c:pt idx="2890">
                  <c:v>100</c:v>
                </c:pt>
                <c:pt idx="2891">
                  <c:v>100</c:v>
                </c:pt>
                <c:pt idx="2892">
                  <c:v>100</c:v>
                </c:pt>
                <c:pt idx="2893">
                  <c:v>100</c:v>
                </c:pt>
                <c:pt idx="2894">
                  <c:v>100</c:v>
                </c:pt>
                <c:pt idx="2895">
                  <c:v>100</c:v>
                </c:pt>
                <c:pt idx="2896">
                  <c:v>100</c:v>
                </c:pt>
                <c:pt idx="2897">
                  <c:v>100</c:v>
                </c:pt>
                <c:pt idx="2898">
                  <c:v>100</c:v>
                </c:pt>
                <c:pt idx="2899">
                  <c:v>100</c:v>
                </c:pt>
                <c:pt idx="2900">
                  <c:v>100</c:v>
                </c:pt>
                <c:pt idx="2901">
                  <c:v>100</c:v>
                </c:pt>
                <c:pt idx="2902">
                  <c:v>100</c:v>
                </c:pt>
                <c:pt idx="2903">
                  <c:v>100</c:v>
                </c:pt>
                <c:pt idx="2904">
                  <c:v>100</c:v>
                </c:pt>
                <c:pt idx="2905">
                  <c:v>100</c:v>
                </c:pt>
                <c:pt idx="2906">
                  <c:v>100</c:v>
                </c:pt>
                <c:pt idx="2907">
                  <c:v>100</c:v>
                </c:pt>
                <c:pt idx="2908">
                  <c:v>100</c:v>
                </c:pt>
                <c:pt idx="2909">
                  <c:v>100</c:v>
                </c:pt>
                <c:pt idx="2910">
                  <c:v>100</c:v>
                </c:pt>
                <c:pt idx="2911">
                  <c:v>100</c:v>
                </c:pt>
                <c:pt idx="2912">
                  <c:v>100</c:v>
                </c:pt>
                <c:pt idx="2913">
                  <c:v>100</c:v>
                </c:pt>
                <c:pt idx="2914">
                  <c:v>100</c:v>
                </c:pt>
                <c:pt idx="2915">
                  <c:v>100</c:v>
                </c:pt>
                <c:pt idx="2916">
                  <c:v>100</c:v>
                </c:pt>
                <c:pt idx="2917">
                  <c:v>100</c:v>
                </c:pt>
                <c:pt idx="2918">
                  <c:v>100</c:v>
                </c:pt>
                <c:pt idx="2919">
                  <c:v>100</c:v>
                </c:pt>
                <c:pt idx="2920">
                  <c:v>100</c:v>
                </c:pt>
                <c:pt idx="2921">
                  <c:v>100</c:v>
                </c:pt>
                <c:pt idx="2922">
                  <c:v>100</c:v>
                </c:pt>
                <c:pt idx="2923">
                  <c:v>100</c:v>
                </c:pt>
                <c:pt idx="2924">
                  <c:v>100</c:v>
                </c:pt>
                <c:pt idx="2925">
                  <c:v>100</c:v>
                </c:pt>
                <c:pt idx="2926">
                  <c:v>100</c:v>
                </c:pt>
                <c:pt idx="2927">
                  <c:v>100</c:v>
                </c:pt>
                <c:pt idx="2928">
                  <c:v>100</c:v>
                </c:pt>
                <c:pt idx="2929">
                  <c:v>100</c:v>
                </c:pt>
                <c:pt idx="2930">
                  <c:v>100</c:v>
                </c:pt>
                <c:pt idx="2931">
                  <c:v>100</c:v>
                </c:pt>
                <c:pt idx="2932">
                  <c:v>100</c:v>
                </c:pt>
                <c:pt idx="2933">
                  <c:v>100</c:v>
                </c:pt>
                <c:pt idx="2934">
                  <c:v>100</c:v>
                </c:pt>
                <c:pt idx="2935">
                  <c:v>100</c:v>
                </c:pt>
                <c:pt idx="2936">
                  <c:v>100</c:v>
                </c:pt>
                <c:pt idx="2937">
                  <c:v>100</c:v>
                </c:pt>
                <c:pt idx="2938">
                  <c:v>100</c:v>
                </c:pt>
                <c:pt idx="2939">
                  <c:v>100</c:v>
                </c:pt>
                <c:pt idx="2940">
                  <c:v>100</c:v>
                </c:pt>
                <c:pt idx="2941">
                  <c:v>100</c:v>
                </c:pt>
                <c:pt idx="2942">
                  <c:v>100</c:v>
                </c:pt>
                <c:pt idx="2943">
                  <c:v>100</c:v>
                </c:pt>
                <c:pt idx="2944">
                  <c:v>100</c:v>
                </c:pt>
                <c:pt idx="2945">
                  <c:v>100</c:v>
                </c:pt>
                <c:pt idx="2946">
                  <c:v>100</c:v>
                </c:pt>
                <c:pt idx="2947">
                  <c:v>100</c:v>
                </c:pt>
                <c:pt idx="2948">
                  <c:v>100</c:v>
                </c:pt>
                <c:pt idx="2949">
                  <c:v>100</c:v>
                </c:pt>
                <c:pt idx="2950">
                  <c:v>100</c:v>
                </c:pt>
                <c:pt idx="2951">
                  <c:v>100</c:v>
                </c:pt>
                <c:pt idx="2952">
                  <c:v>100</c:v>
                </c:pt>
                <c:pt idx="2953">
                  <c:v>100</c:v>
                </c:pt>
                <c:pt idx="2954">
                  <c:v>100</c:v>
                </c:pt>
                <c:pt idx="2955">
                  <c:v>100</c:v>
                </c:pt>
                <c:pt idx="2956">
                  <c:v>100</c:v>
                </c:pt>
                <c:pt idx="2957">
                  <c:v>100</c:v>
                </c:pt>
                <c:pt idx="2958">
                  <c:v>100</c:v>
                </c:pt>
                <c:pt idx="2959">
                  <c:v>100</c:v>
                </c:pt>
                <c:pt idx="2960">
                  <c:v>100</c:v>
                </c:pt>
                <c:pt idx="2961">
                  <c:v>100</c:v>
                </c:pt>
                <c:pt idx="2962">
                  <c:v>100</c:v>
                </c:pt>
                <c:pt idx="2963">
                  <c:v>100</c:v>
                </c:pt>
                <c:pt idx="2964">
                  <c:v>100</c:v>
                </c:pt>
                <c:pt idx="2965">
                  <c:v>100</c:v>
                </c:pt>
                <c:pt idx="2966">
                  <c:v>100</c:v>
                </c:pt>
                <c:pt idx="2967">
                  <c:v>100</c:v>
                </c:pt>
                <c:pt idx="2968">
                  <c:v>100</c:v>
                </c:pt>
                <c:pt idx="2969">
                  <c:v>100</c:v>
                </c:pt>
                <c:pt idx="2970">
                  <c:v>100</c:v>
                </c:pt>
                <c:pt idx="2971">
                  <c:v>100</c:v>
                </c:pt>
                <c:pt idx="2972">
                  <c:v>100</c:v>
                </c:pt>
                <c:pt idx="2973">
                  <c:v>100</c:v>
                </c:pt>
                <c:pt idx="2974">
                  <c:v>100</c:v>
                </c:pt>
                <c:pt idx="2975">
                  <c:v>100</c:v>
                </c:pt>
                <c:pt idx="2976">
                  <c:v>100</c:v>
                </c:pt>
                <c:pt idx="2977">
                  <c:v>100</c:v>
                </c:pt>
                <c:pt idx="2978">
                  <c:v>100</c:v>
                </c:pt>
                <c:pt idx="2979">
                  <c:v>100</c:v>
                </c:pt>
                <c:pt idx="2980">
                  <c:v>100</c:v>
                </c:pt>
                <c:pt idx="2981">
                  <c:v>100</c:v>
                </c:pt>
                <c:pt idx="2982">
                  <c:v>100</c:v>
                </c:pt>
                <c:pt idx="2983">
                  <c:v>100</c:v>
                </c:pt>
                <c:pt idx="2984">
                  <c:v>100</c:v>
                </c:pt>
                <c:pt idx="2985">
                  <c:v>100</c:v>
                </c:pt>
                <c:pt idx="2986">
                  <c:v>100</c:v>
                </c:pt>
                <c:pt idx="2987">
                  <c:v>100</c:v>
                </c:pt>
                <c:pt idx="2988">
                  <c:v>100</c:v>
                </c:pt>
                <c:pt idx="2989">
                  <c:v>100</c:v>
                </c:pt>
                <c:pt idx="2990">
                  <c:v>100</c:v>
                </c:pt>
                <c:pt idx="2991">
                  <c:v>100</c:v>
                </c:pt>
                <c:pt idx="2992">
                  <c:v>100</c:v>
                </c:pt>
                <c:pt idx="2993">
                  <c:v>100</c:v>
                </c:pt>
                <c:pt idx="2994">
                  <c:v>100</c:v>
                </c:pt>
                <c:pt idx="2995">
                  <c:v>100</c:v>
                </c:pt>
                <c:pt idx="2996">
                  <c:v>100</c:v>
                </c:pt>
                <c:pt idx="2997">
                  <c:v>100</c:v>
                </c:pt>
                <c:pt idx="2998">
                  <c:v>100</c:v>
                </c:pt>
                <c:pt idx="2999">
                  <c:v>100</c:v>
                </c:pt>
                <c:pt idx="3000">
                  <c:v>100</c:v>
                </c:pt>
                <c:pt idx="3001">
                  <c:v>100</c:v>
                </c:pt>
                <c:pt idx="3002">
                  <c:v>100</c:v>
                </c:pt>
                <c:pt idx="3003">
                  <c:v>100</c:v>
                </c:pt>
                <c:pt idx="3004">
                  <c:v>100</c:v>
                </c:pt>
                <c:pt idx="3005">
                  <c:v>100</c:v>
                </c:pt>
                <c:pt idx="3006">
                  <c:v>100</c:v>
                </c:pt>
                <c:pt idx="3007">
                  <c:v>100</c:v>
                </c:pt>
                <c:pt idx="3008">
                  <c:v>100</c:v>
                </c:pt>
                <c:pt idx="3009">
                  <c:v>100</c:v>
                </c:pt>
                <c:pt idx="3010">
                  <c:v>100</c:v>
                </c:pt>
                <c:pt idx="3011">
                  <c:v>100</c:v>
                </c:pt>
                <c:pt idx="3012">
                  <c:v>100</c:v>
                </c:pt>
                <c:pt idx="3013">
                  <c:v>100</c:v>
                </c:pt>
                <c:pt idx="3014">
                  <c:v>100</c:v>
                </c:pt>
                <c:pt idx="3015">
                  <c:v>100</c:v>
                </c:pt>
                <c:pt idx="3016">
                  <c:v>100</c:v>
                </c:pt>
                <c:pt idx="3017">
                  <c:v>100</c:v>
                </c:pt>
                <c:pt idx="3018">
                  <c:v>100</c:v>
                </c:pt>
                <c:pt idx="3019">
                  <c:v>100</c:v>
                </c:pt>
                <c:pt idx="3020">
                  <c:v>100</c:v>
                </c:pt>
                <c:pt idx="3021">
                  <c:v>100</c:v>
                </c:pt>
                <c:pt idx="3022">
                  <c:v>100</c:v>
                </c:pt>
                <c:pt idx="3023">
                  <c:v>100</c:v>
                </c:pt>
                <c:pt idx="3024">
                  <c:v>100</c:v>
                </c:pt>
                <c:pt idx="3025">
                  <c:v>100</c:v>
                </c:pt>
                <c:pt idx="3026">
                  <c:v>100</c:v>
                </c:pt>
                <c:pt idx="3027">
                  <c:v>100</c:v>
                </c:pt>
                <c:pt idx="3028">
                  <c:v>100</c:v>
                </c:pt>
                <c:pt idx="3029">
                  <c:v>100</c:v>
                </c:pt>
                <c:pt idx="3030">
                  <c:v>100</c:v>
                </c:pt>
                <c:pt idx="3031">
                  <c:v>100</c:v>
                </c:pt>
                <c:pt idx="3032">
                  <c:v>100</c:v>
                </c:pt>
                <c:pt idx="3033">
                  <c:v>100</c:v>
                </c:pt>
                <c:pt idx="3034">
                  <c:v>100</c:v>
                </c:pt>
                <c:pt idx="3035">
                  <c:v>100</c:v>
                </c:pt>
                <c:pt idx="3036">
                  <c:v>100</c:v>
                </c:pt>
                <c:pt idx="3037">
                  <c:v>100</c:v>
                </c:pt>
                <c:pt idx="3038">
                  <c:v>100</c:v>
                </c:pt>
                <c:pt idx="3039">
                  <c:v>100</c:v>
                </c:pt>
                <c:pt idx="3040">
                  <c:v>100</c:v>
                </c:pt>
                <c:pt idx="3041">
                  <c:v>100</c:v>
                </c:pt>
                <c:pt idx="3042">
                  <c:v>100</c:v>
                </c:pt>
                <c:pt idx="3043">
                  <c:v>100</c:v>
                </c:pt>
                <c:pt idx="3044">
                  <c:v>100</c:v>
                </c:pt>
                <c:pt idx="3045">
                  <c:v>100</c:v>
                </c:pt>
                <c:pt idx="3046">
                  <c:v>100</c:v>
                </c:pt>
                <c:pt idx="3047">
                  <c:v>100</c:v>
                </c:pt>
                <c:pt idx="3048">
                  <c:v>100</c:v>
                </c:pt>
                <c:pt idx="3049">
                  <c:v>100</c:v>
                </c:pt>
                <c:pt idx="3050">
                  <c:v>100</c:v>
                </c:pt>
                <c:pt idx="3051">
                  <c:v>100</c:v>
                </c:pt>
                <c:pt idx="3052">
                  <c:v>100</c:v>
                </c:pt>
                <c:pt idx="3053">
                  <c:v>100</c:v>
                </c:pt>
                <c:pt idx="3054">
                  <c:v>100</c:v>
                </c:pt>
                <c:pt idx="3055">
                  <c:v>100</c:v>
                </c:pt>
                <c:pt idx="3056">
                  <c:v>100</c:v>
                </c:pt>
                <c:pt idx="3057">
                  <c:v>100</c:v>
                </c:pt>
                <c:pt idx="3058">
                  <c:v>100</c:v>
                </c:pt>
                <c:pt idx="3059">
                  <c:v>100</c:v>
                </c:pt>
                <c:pt idx="3060">
                  <c:v>100</c:v>
                </c:pt>
                <c:pt idx="3061">
                  <c:v>100</c:v>
                </c:pt>
                <c:pt idx="3062">
                  <c:v>100</c:v>
                </c:pt>
                <c:pt idx="3063">
                  <c:v>100</c:v>
                </c:pt>
                <c:pt idx="3064">
                  <c:v>100</c:v>
                </c:pt>
                <c:pt idx="3065">
                  <c:v>100</c:v>
                </c:pt>
                <c:pt idx="3066">
                  <c:v>100</c:v>
                </c:pt>
                <c:pt idx="3067">
                  <c:v>100</c:v>
                </c:pt>
                <c:pt idx="3068">
                  <c:v>100</c:v>
                </c:pt>
                <c:pt idx="3069">
                  <c:v>100</c:v>
                </c:pt>
                <c:pt idx="3070">
                  <c:v>100</c:v>
                </c:pt>
                <c:pt idx="3071">
                  <c:v>100</c:v>
                </c:pt>
                <c:pt idx="3072">
                  <c:v>100</c:v>
                </c:pt>
                <c:pt idx="3073">
                  <c:v>100</c:v>
                </c:pt>
                <c:pt idx="3074">
                  <c:v>100</c:v>
                </c:pt>
                <c:pt idx="3075">
                  <c:v>100</c:v>
                </c:pt>
                <c:pt idx="3076">
                  <c:v>100</c:v>
                </c:pt>
                <c:pt idx="3077">
                  <c:v>100</c:v>
                </c:pt>
                <c:pt idx="3078">
                  <c:v>100</c:v>
                </c:pt>
                <c:pt idx="3079">
                  <c:v>100</c:v>
                </c:pt>
                <c:pt idx="3080">
                  <c:v>100</c:v>
                </c:pt>
                <c:pt idx="3081">
                  <c:v>100</c:v>
                </c:pt>
                <c:pt idx="3082">
                  <c:v>100</c:v>
                </c:pt>
                <c:pt idx="3083">
                  <c:v>100</c:v>
                </c:pt>
                <c:pt idx="3084">
                  <c:v>100</c:v>
                </c:pt>
                <c:pt idx="3085">
                  <c:v>100</c:v>
                </c:pt>
                <c:pt idx="3086">
                  <c:v>100</c:v>
                </c:pt>
                <c:pt idx="3087">
                  <c:v>100</c:v>
                </c:pt>
                <c:pt idx="3088">
                  <c:v>100</c:v>
                </c:pt>
                <c:pt idx="3089">
                  <c:v>100</c:v>
                </c:pt>
                <c:pt idx="3090">
                  <c:v>100</c:v>
                </c:pt>
                <c:pt idx="3091">
                  <c:v>100</c:v>
                </c:pt>
                <c:pt idx="3092">
                  <c:v>100</c:v>
                </c:pt>
                <c:pt idx="3093">
                  <c:v>100</c:v>
                </c:pt>
                <c:pt idx="3094">
                  <c:v>100</c:v>
                </c:pt>
                <c:pt idx="3095">
                  <c:v>100</c:v>
                </c:pt>
                <c:pt idx="3096">
                  <c:v>100</c:v>
                </c:pt>
                <c:pt idx="3097">
                  <c:v>100</c:v>
                </c:pt>
                <c:pt idx="3098">
                  <c:v>100</c:v>
                </c:pt>
                <c:pt idx="3099">
                  <c:v>100</c:v>
                </c:pt>
                <c:pt idx="3100">
                  <c:v>100</c:v>
                </c:pt>
                <c:pt idx="3101">
                  <c:v>100</c:v>
                </c:pt>
                <c:pt idx="3102">
                  <c:v>100</c:v>
                </c:pt>
                <c:pt idx="3103">
                  <c:v>100</c:v>
                </c:pt>
                <c:pt idx="3104">
                  <c:v>100</c:v>
                </c:pt>
                <c:pt idx="3105">
                  <c:v>100</c:v>
                </c:pt>
                <c:pt idx="3106">
                  <c:v>100</c:v>
                </c:pt>
                <c:pt idx="3107">
                  <c:v>100</c:v>
                </c:pt>
                <c:pt idx="3108">
                  <c:v>100</c:v>
                </c:pt>
                <c:pt idx="3109">
                  <c:v>100</c:v>
                </c:pt>
                <c:pt idx="3110">
                  <c:v>100</c:v>
                </c:pt>
                <c:pt idx="3111">
                  <c:v>100</c:v>
                </c:pt>
                <c:pt idx="3112">
                  <c:v>100</c:v>
                </c:pt>
                <c:pt idx="3113">
                  <c:v>100</c:v>
                </c:pt>
                <c:pt idx="3114">
                  <c:v>100</c:v>
                </c:pt>
                <c:pt idx="3115">
                  <c:v>100</c:v>
                </c:pt>
                <c:pt idx="3116">
                  <c:v>100</c:v>
                </c:pt>
                <c:pt idx="3117">
                  <c:v>100</c:v>
                </c:pt>
                <c:pt idx="3118">
                  <c:v>100</c:v>
                </c:pt>
                <c:pt idx="3119">
                  <c:v>100</c:v>
                </c:pt>
                <c:pt idx="3120">
                  <c:v>100</c:v>
                </c:pt>
                <c:pt idx="3121">
                  <c:v>100</c:v>
                </c:pt>
                <c:pt idx="3122">
                  <c:v>100</c:v>
                </c:pt>
                <c:pt idx="3123">
                  <c:v>100</c:v>
                </c:pt>
                <c:pt idx="3124">
                  <c:v>100</c:v>
                </c:pt>
                <c:pt idx="3125">
                  <c:v>100</c:v>
                </c:pt>
                <c:pt idx="3126">
                  <c:v>100</c:v>
                </c:pt>
                <c:pt idx="3127">
                  <c:v>100</c:v>
                </c:pt>
                <c:pt idx="3128">
                  <c:v>100</c:v>
                </c:pt>
                <c:pt idx="3129">
                  <c:v>100</c:v>
                </c:pt>
                <c:pt idx="3130">
                  <c:v>100</c:v>
                </c:pt>
                <c:pt idx="3131">
                  <c:v>100</c:v>
                </c:pt>
                <c:pt idx="3132">
                  <c:v>100</c:v>
                </c:pt>
                <c:pt idx="3133">
                  <c:v>100</c:v>
                </c:pt>
                <c:pt idx="3134">
                  <c:v>100</c:v>
                </c:pt>
                <c:pt idx="3135">
                  <c:v>100</c:v>
                </c:pt>
                <c:pt idx="3136">
                  <c:v>100</c:v>
                </c:pt>
                <c:pt idx="3137">
                  <c:v>100</c:v>
                </c:pt>
                <c:pt idx="3138">
                  <c:v>100</c:v>
                </c:pt>
                <c:pt idx="3139">
                  <c:v>100</c:v>
                </c:pt>
                <c:pt idx="3140">
                  <c:v>100</c:v>
                </c:pt>
                <c:pt idx="3141">
                  <c:v>100</c:v>
                </c:pt>
                <c:pt idx="3142">
                  <c:v>100</c:v>
                </c:pt>
                <c:pt idx="3143">
                  <c:v>100</c:v>
                </c:pt>
                <c:pt idx="3144">
                  <c:v>100</c:v>
                </c:pt>
                <c:pt idx="3145">
                  <c:v>100</c:v>
                </c:pt>
                <c:pt idx="3146">
                  <c:v>100</c:v>
                </c:pt>
                <c:pt idx="3147">
                  <c:v>100</c:v>
                </c:pt>
                <c:pt idx="3148">
                  <c:v>100</c:v>
                </c:pt>
                <c:pt idx="3149">
                  <c:v>100</c:v>
                </c:pt>
                <c:pt idx="3150">
                  <c:v>100</c:v>
                </c:pt>
                <c:pt idx="3151">
                  <c:v>100</c:v>
                </c:pt>
                <c:pt idx="3152">
                  <c:v>100</c:v>
                </c:pt>
                <c:pt idx="3153">
                  <c:v>100</c:v>
                </c:pt>
                <c:pt idx="3154">
                  <c:v>100</c:v>
                </c:pt>
                <c:pt idx="3155">
                  <c:v>100</c:v>
                </c:pt>
                <c:pt idx="3156">
                  <c:v>100</c:v>
                </c:pt>
                <c:pt idx="3157">
                  <c:v>100</c:v>
                </c:pt>
                <c:pt idx="3158">
                  <c:v>100</c:v>
                </c:pt>
                <c:pt idx="3159">
                  <c:v>100</c:v>
                </c:pt>
                <c:pt idx="3160">
                  <c:v>100</c:v>
                </c:pt>
                <c:pt idx="3161">
                  <c:v>100</c:v>
                </c:pt>
                <c:pt idx="3162">
                  <c:v>100</c:v>
                </c:pt>
                <c:pt idx="3163">
                  <c:v>100</c:v>
                </c:pt>
                <c:pt idx="3164">
                  <c:v>100</c:v>
                </c:pt>
                <c:pt idx="3165">
                  <c:v>100</c:v>
                </c:pt>
                <c:pt idx="3166">
                  <c:v>100</c:v>
                </c:pt>
                <c:pt idx="3167">
                  <c:v>100</c:v>
                </c:pt>
                <c:pt idx="3168">
                  <c:v>100</c:v>
                </c:pt>
                <c:pt idx="3169">
                  <c:v>100</c:v>
                </c:pt>
                <c:pt idx="3170">
                  <c:v>100</c:v>
                </c:pt>
                <c:pt idx="3171">
                  <c:v>100</c:v>
                </c:pt>
                <c:pt idx="3172">
                  <c:v>100</c:v>
                </c:pt>
                <c:pt idx="3173">
                  <c:v>100</c:v>
                </c:pt>
                <c:pt idx="3174">
                  <c:v>100</c:v>
                </c:pt>
                <c:pt idx="3175">
                  <c:v>100</c:v>
                </c:pt>
                <c:pt idx="3176">
                  <c:v>100</c:v>
                </c:pt>
                <c:pt idx="3177">
                  <c:v>100</c:v>
                </c:pt>
                <c:pt idx="3178">
                  <c:v>100</c:v>
                </c:pt>
                <c:pt idx="3179">
                  <c:v>100</c:v>
                </c:pt>
                <c:pt idx="3180">
                  <c:v>100</c:v>
                </c:pt>
                <c:pt idx="3181">
                  <c:v>100</c:v>
                </c:pt>
                <c:pt idx="3182">
                  <c:v>100</c:v>
                </c:pt>
                <c:pt idx="3183">
                  <c:v>100</c:v>
                </c:pt>
                <c:pt idx="3184">
                  <c:v>100</c:v>
                </c:pt>
                <c:pt idx="3185">
                  <c:v>100</c:v>
                </c:pt>
                <c:pt idx="3186">
                  <c:v>100</c:v>
                </c:pt>
                <c:pt idx="3187">
                  <c:v>100</c:v>
                </c:pt>
                <c:pt idx="3188">
                  <c:v>100</c:v>
                </c:pt>
                <c:pt idx="3189">
                  <c:v>100</c:v>
                </c:pt>
                <c:pt idx="3190">
                  <c:v>100</c:v>
                </c:pt>
                <c:pt idx="3191">
                  <c:v>100</c:v>
                </c:pt>
                <c:pt idx="3192">
                  <c:v>100</c:v>
                </c:pt>
                <c:pt idx="3193">
                  <c:v>100</c:v>
                </c:pt>
                <c:pt idx="3194">
                  <c:v>100</c:v>
                </c:pt>
                <c:pt idx="3195">
                  <c:v>100</c:v>
                </c:pt>
                <c:pt idx="3196">
                  <c:v>100</c:v>
                </c:pt>
                <c:pt idx="3197">
                  <c:v>100</c:v>
                </c:pt>
                <c:pt idx="3198">
                  <c:v>100</c:v>
                </c:pt>
                <c:pt idx="3199">
                  <c:v>100</c:v>
                </c:pt>
                <c:pt idx="3200">
                  <c:v>100</c:v>
                </c:pt>
                <c:pt idx="3201">
                  <c:v>100</c:v>
                </c:pt>
                <c:pt idx="3202">
                  <c:v>100</c:v>
                </c:pt>
                <c:pt idx="3203">
                  <c:v>100</c:v>
                </c:pt>
                <c:pt idx="3204">
                  <c:v>100</c:v>
                </c:pt>
                <c:pt idx="3205">
                  <c:v>100</c:v>
                </c:pt>
                <c:pt idx="3206">
                  <c:v>100</c:v>
                </c:pt>
                <c:pt idx="3207">
                  <c:v>100</c:v>
                </c:pt>
                <c:pt idx="3208">
                  <c:v>100</c:v>
                </c:pt>
                <c:pt idx="3209">
                  <c:v>100</c:v>
                </c:pt>
                <c:pt idx="3210">
                  <c:v>100</c:v>
                </c:pt>
                <c:pt idx="3211">
                  <c:v>100</c:v>
                </c:pt>
                <c:pt idx="3212">
                  <c:v>100</c:v>
                </c:pt>
                <c:pt idx="3213">
                  <c:v>100</c:v>
                </c:pt>
                <c:pt idx="3214">
                  <c:v>100</c:v>
                </c:pt>
                <c:pt idx="3215">
                  <c:v>100</c:v>
                </c:pt>
                <c:pt idx="3216">
                  <c:v>100</c:v>
                </c:pt>
                <c:pt idx="3217">
                  <c:v>100</c:v>
                </c:pt>
                <c:pt idx="3218">
                  <c:v>100</c:v>
                </c:pt>
                <c:pt idx="3219">
                  <c:v>100</c:v>
                </c:pt>
                <c:pt idx="3220">
                  <c:v>100</c:v>
                </c:pt>
                <c:pt idx="3221">
                  <c:v>100</c:v>
                </c:pt>
                <c:pt idx="3222">
                  <c:v>100</c:v>
                </c:pt>
                <c:pt idx="3223">
                  <c:v>100</c:v>
                </c:pt>
                <c:pt idx="3224">
                  <c:v>100</c:v>
                </c:pt>
                <c:pt idx="3225">
                  <c:v>100</c:v>
                </c:pt>
                <c:pt idx="3226">
                  <c:v>100</c:v>
                </c:pt>
                <c:pt idx="3227">
                  <c:v>100</c:v>
                </c:pt>
                <c:pt idx="3228">
                  <c:v>100</c:v>
                </c:pt>
                <c:pt idx="3229">
                  <c:v>100</c:v>
                </c:pt>
                <c:pt idx="3230">
                  <c:v>100</c:v>
                </c:pt>
                <c:pt idx="3231">
                  <c:v>100</c:v>
                </c:pt>
                <c:pt idx="3232">
                  <c:v>100</c:v>
                </c:pt>
                <c:pt idx="3233">
                  <c:v>100</c:v>
                </c:pt>
                <c:pt idx="3234">
                  <c:v>100</c:v>
                </c:pt>
                <c:pt idx="3235">
                  <c:v>100</c:v>
                </c:pt>
                <c:pt idx="3236">
                  <c:v>100</c:v>
                </c:pt>
                <c:pt idx="3237">
                  <c:v>100</c:v>
                </c:pt>
                <c:pt idx="3238">
                  <c:v>100</c:v>
                </c:pt>
                <c:pt idx="3239">
                  <c:v>100</c:v>
                </c:pt>
                <c:pt idx="3240">
                  <c:v>100</c:v>
                </c:pt>
                <c:pt idx="3241">
                  <c:v>100</c:v>
                </c:pt>
                <c:pt idx="3242">
                  <c:v>100</c:v>
                </c:pt>
                <c:pt idx="3243">
                  <c:v>100</c:v>
                </c:pt>
                <c:pt idx="3244">
                  <c:v>100</c:v>
                </c:pt>
                <c:pt idx="3245">
                  <c:v>100</c:v>
                </c:pt>
                <c:pt idx="3246">
                  <c:v>100</c:v>
                </c:pt>
                <c:pt idx="3247">
                  <c:v>100</c:v>
                </c:pt>
                <c:pt idx="3248">
                  <c:v>100</c:v>
                </c:pt>
                <c:pt idx="3249">
                  <c:v>100</c:v>
                </c:pt>
                <c:pt idx="3250">
                  <c:v>100</c:v>
                </c:pt>
                <c:pt idx="3251">
                  <c:v>100</c:v>
                </c:pt>
                <c:pt idx="3252">
                  <c:v>100</c:v>
                </c:pt>
                <c:pt idx="3253">
                  <c:v>100</c:v>
                </c:pt>
                <c:pt idx="3254">
                  <c:v>100</c:v>
                </c:pt>
                <c:pt idx="3255">
                  <c:v>100</c:v>
                </c:pt>
                <c:pt idx="3256">
                  <c:v>100</c:v>
                </c:pt>
                <c:pt idx="3257">
                  <c:v>100</c:v>
                </c:pt>
                <c:pt idx="3258">
                  <c:v>100</c:v>
                </c:pt>
                <c:pt idx="3259">
                  <c:v>100</c:v>
                </c:pt>
                <c:pt idx="3260">
                  <c:v>100</c:v>
                </c:pt>
                <c:pt idx="3261">
                  <c:v>100</c:v>
                </c:pt>
                <c:pt idx="3262">
                  <c:v>100</c:v>
                </c:pt>
                <c:pt idx="3263">
                  <c:v>100</c:v>
                </c:pt>
                <c:pt idx="3264">
                  <c:v>100</c:v>
                </c:pt>
                <c:pt idx="3265">
                  <c:v>100</c:v>
                </c:pt>
                <c:pt idx="3266">
                  <c:v>100</c:v>
                </c:pt>
                <c:pt idx="3267">
                  <c:v>100</c:v>
                </c:pt>
                <c:pt idx="3268">
                  <c:v>100</c:v>
                </c:pt>
                <c:pt idx="3269">
                  <c:v>100</c:v>
                </c:pt>
                <c:pt idx="3270">
                  <c:v>100</c:v>
                </c:pt>
                <c:pt idx="3271">
                  <c:v>100</c:v>
                </c:pt>
                <c:pt idx="3272">
                  <c:v>100</c:v>
                </c:pt>
                <c:pt idx="3273">
                  <c:v>100</c:v>
                </c:pt>
                <c:pt idx="3274">
                  <c:v>100</c:v>
                </c:pt>
                <c:pt idx="3275">
                  <c:v>100</c:v>
                </c:pt>
                <c:pt idx="3276">
                  <c:v>100</c:v>
                </c:pt>
                <c:pt idx="3277">
                  <c:v>100</c:v>
                </c:pt>
                <c:pt idx="3278">
                  <c:v>100</c:v>
                </c:pt>
                <c:pt idx="3279">
                  <c:v>100</c:v>
                </c:pt>
                <c:pt idx="3280">
                  <c:v>100</c:v>
                </c:pt>
                <c:pt idx="3281">
                  <c:v>100</c:v>
                </c:pt>
                <c:pt idx="3282">
                  <c:v>100</c:v>
                </c:pt>
                <c:pt idx="3283">
                  <c:v>100</c:v>
                </c:pt>
                <c:pt idx="3284">
                  <c:v>100</c:v>
                </c:pt>
                <c:pt idx="3285">
                  <c:v>100</c:v>
                </c:pt>
                <c:pt idx="3286">
                  <c:v>100</c:v>
                </c:pt>
                <c:pt idx="3287">
                  <c:v>100</c:v>
                </c:pt>
                <c:pt idx="3288">
                  <c:v>100</c:v>
                </c:pt>
                <c:pt idx="3289">
                  <c:v>100</c:v>
                </c:pt>
                <c:pt idx="3290">
                  <c:v>100</c:v>
                </c:pt>
                <c:pt idx="3291">
                  <c:v>100</c:v>
                </c:pt>
                <c:pt idx="3292">
                  <c:v>100</c:v>
                </c:pt>
                <c:pt idx="3293">
                  <c:v>100</c:v>
                </c:pt>
                <c:pt idx="3294">
                  <c:v>100</c:v>
                </c:pt>
                <c:pt idx="3295">
                  <c:v>100</c:v>
                </c:pt>
                <c:pt idx="3296">
                  <c:v>100</c:v>
                </c:pt>
                <c:pt idx="3297">
                  <c:v>100</c:v>
                </c:pt>
                <c:pt idx="3298">
                  <c:v>100</c:v>
                </c:pt>
                <c:pt idx="3299">
                  <c:v>100</c:v>
                </c:pt>
                <c:pt idx="3300">
                  <c:v>100</c:v>
                </c:pt>
                <c:pt idx="3301">
                  <c:v>100</c:v>
                </c:pt>
                <c:pt idx="3302">
                  <c:v>100</c:v>
                </c:pt>
                <c:pt idx="3303">
                  <c:v>100</c:v>
                </c:pt>
                <c:pt idx="3304">
                  <c:v>100</c:v>
                </c:pt>
                <c:pt idx="3305">
                  <c:v>100</c:v>
                </c:pt>
                <c:pt idx="3306">
                  <c:v>100</c:v>
                </c:pt>
                <c:pt idx="3307">
                  <c:v>100</c:v>
                </c:pt>
                <c:pt idx="3308">
                  <c:v>100</c:v>
                </c:pt>
                <c:pt idx="3309">
                  <c:v>100</c:v>
                </c:pt>
                <c:pt idx="3310">
                  <c:v>100</c:v>
                </c:pt>
                <c:pt idx="3311">
                  <c:v>100</c:v>
                </c:pt>
                <c:pt idx="3312">
                  <c:v>100</c:v>
                </c:pt>
                <c:pt idx="3313">
                  <c:v>100</c:v>
                </c:pt>
                <c:pt idx="3314">
                  <c:v>100</c:v>
                </c:pt>
                <c:pt idx="3315">
                  <c:v>100</c:v>
                </c:pt>
                <c:pt idx="3316">
                  <c:v>100</c:v>
                </c:pt>
                <c:pt idx="3317">
                  <c:v>100</c:v>
                </c:pt>
                <c:pt idx="3318">
                  <c:v>100</c:v>
                </c:pt>
                <c:pt idx="3319">
                  <c:v>100</c:v>
                </c:pt>
                <c:pt idx="3320">
                  <c:v>100</c:v>
                </c:pt>
                <c:pt idx="3321">
                  <c:v>100</c:v>
                </c:pt>
                <c:pt idx="3322">
                  <c:v>100</c:v>
                </c:pt>
                <c:pt idx="3323">
                  <c:v>100</c:v>
                </c:pt>
                <c:pt idx="3324">
                  <c:v>100</c:v>
                </c:pt>
                <c:pt idx="3325">
                  <c:v>100</c:v>
                </c:pt>
                <c:pt idx="3326">
                  <c:v>100</c:v>
                </c:pt>
                <c:pt idx="3327">
                  <c:v>100</c:v>
                </c:pt>
                <c:pt idx="3328">
                  <c:v>100</c:v>
                </c:pt>
                <c:pt idx="3329">
                  <c:v>100</c:v>
                </c:pt>
                <c:pt idx="3330">
                  <c:v>100</c:v>
                </c:pt>
                <c:pt idx="3331">
                  <c:v>100</c:v>
                </c:pt>
                <c:pt idx="3332">
                  <c:v>100</c:v>
                </c:pt>
                <c:pt idx="3333">
                  <c:v>100</c:v>
                </c:pt>
                <c:pt idx="3334">
                  <c:v>100</c:v>
                </c:pt>
                <c:pt idx="3335">
                  <c:v>100</c:v>
                </c:pt>
                <c:pt idx="3336">
                  <c:v>100</c:v>
                </c:pt>
                <c:pt idx="3337">
                  <c:v>100</c:v>
                </c:pt>
                <c:pt idx="3338">
                  <c:v>100</c:v>
                </c:pt>
                <c:pt idx="3339">
                  <c:v>100</c:v>
                </c:pt>
                <c:pt idx="3340">
                  <c:v>100</c:v>
                </c:pt>
                <c:pt idx="3341">
                  <c:v>100</c:v>
                </c:pt>
                <c:pt idx="3342">
                  <c:v>100</c:v>
                </c:pt>
                <c:pt idx="3343">
                  <c:v>100</c:v>
                </c:pt>
                <c:pt idx="3344">
                  <c:v>100</c:v>
                </c:pt>
                <c:pt idx="3345">
                  <c:v>100</c:v>
                </c:pt>
                <c:pt idx="3346">
                  <c:v>100</c:v>
                </c:pt>
                <c:pt idx="3347">
                  <c:v>100</c:v>
                </c:pt>
                <c:pt idx="3348">
                  <c:v>100</c:v>
                </c:pt>
                <c:pt idx="3349">
                  <c:v>100</c:v>
                </c:pt>
                <c:pt idx="3350">
                  <c:v>100</c:v>
                </c:pt>
                <c:pt idx="3351">
                  <c:v>100</c:v>
                </c:pt>
                <c:pt idx="3352">
                  <c:v>100</c:v>
                </c:pt>
                <c:pt idx="3353">
                  <c:v>100</c:v>
                </c:pt>
                <c:pt idx="3354">
                  <c:v>100</c:v>
                </c:pt>
                <c:pt idx="3355">
                  <c:v>100</c:v>
                </c:pt>
                <c:pt idx="3356">
                  <c:v>100</c:v>
                </c:pt>
                <c:pt idx="3357">
                  <c:v>100</c:v>
                </c:pt>
                <c:pt idx="3358">
                  <c:v>100</c:v>
                </c:pt>
                <c:pt idx="3359">
                  <c:v>100</c:v>
                </c:pt>
                <c:pt idx="3360">
                  <c:v>100</c:v>
                </c:pt>
                <c:pt idx="3361">
                  <c:v>100</c:v>
                </c:pt>
                <c:pt idx="3362">
                  <c:v>100</c:v>
                </c:pt>
                <c:pt idx="3363">
                  <c:v>100</c:v>
                </c:pt>
                <c:pt idx="3364">
                  <c:v>100</c:v>
                </c:pt>
                <c:pt idx="3365">
                  <c:v>100</c:v>
                </c:pt>
                <c:pt idx="3366">
                  <c:v>100</c:v>
                </c:pt>
                <c:pt idx="3367">
                  <c:v>100</c:v>
                </c:pt>
                <c:pt idx="3368">
                  <c:v>100</c:v>
                </c:pt>
                <c:pt idx="3369">
                  <c:v>100</c:v>
                </c:pt>
                <c:pt idx="3370">
                  <c:v>100</c:v>
                </c:pt>
                <c:pt idx="3371">
                  <c:v>100</c:v>
                </c:pt>
                <c:pt idx="3372">
                  <c:v>100</c:v>
                </c:pt>
                <c:pt idx="3373">
                  <c:v>100</c:v>
                </c:pt>
                <c:pt idx="3374">
                  <c:v>100</c:v>
                </c:pt>
                <c:pt idx="3375">
                  <c:v>100</c:v>
                </c:pt>
                <c:pt idx="3376">
                  <c:v>100</c:v>
                </c:pt>
                <c:pt idx="3377">
                  <c:v>100</c:v>
                </c:pt>
                <c:pt idx="3378">
                  <c:v>100</c:v>
                </c:pt>
                <c:pt idx="3379">
                  <c:v>100</c:v>
                </c:pt>
                <c:pt idx="3380">
                  <c:v>100</c:v>
                </c:pt>
                <c:pt idx="3381">
                  <c:v>100</c:v>
                </c:pt>
                <c:pt idx="3382">
                  <c:v>100</c:v>
                </c:pt>
                <c:pt idx="3383">
                  <c:v>100</c:v>
                </c:pt>
                <c:pt idx="3384">
                  <c:v>100</c:v>
                </c:pt>
                <c:pt idx="3385">
                  <c:v>100</c:v>
                </c:pt>
                <c:pt idx="3386">
                  <c:v>100</c:v>
                </c:pt>
                <c:pt idx="3387">
                  <c:v>100</c:v>
                </c:pt>
                <c:pt idx="3388">
                  <c:v>100</c:v>
                </c:pt>
                <c:pt idx="3389">
                  <c:v>100</c:v>
                </c:pt>
                <c:pt idx="3390">
                  <c:v>100</c:v>
                </c:pt>
                <c:pt idx="3391">
                  <c:v>100</c:v>
                </c:pt>
                <c:pt idx="3392">
                  <c:v>100</c:v>
                </c:pt>
                <c:pt idx="3393">
                  <c:v>100</c:v>
                </c:pt>
                <c:pt idx="3394">
                  <c:v>100</c:v>
                </c:pt>
                <c:pt idx="3395">
                  <c:v>100</c:v>
                </c:pt>
                <c:pt idx="3396">
                  <c:v>100</c:v>
                </c:pt>
                <c:pt idx="3397">
                  <c:v>100</c:v>
                </c:pt>
                <c:pt idx="3398">
                  <c:v>100</c:v>
                </c:pt>
                <c:pt idx="3399">
                  <c:v>100</c:v>
                </c:pt>
                <c:pt idx="3400">
                  <c:v>100</c:v>
                </c:pt>
                <c:pt idx="3401">
                  <c:v>100</c:v>
                </c:pt>
                <c:pt idx="3402">
                  <c:v>100</c:v>
                </c:pt>
                <c:pt idx="3403">
                  <c:v>100</c:v>
                </c:pt>
                <c:pt idx="3404">
                  <c:v>100</c:v>
                </c:pt>
                <c:pt idx="3405">
                  <c:v>100</c:v>
                </c:pt>
                <c:pt idx="3406">
                  <c:v>100</c:v>
                </c:pt>
                <c:pt idx="3407">
                  <c:v>100</c:v>
                </c:pt>
                <c:pt idx="3408">
                  <c:v>100</c:v>
                </c:pt>
                <c:pt idx="3409">
                  <c:v>100</c:v>
                </c:pt>
                <c:pt idx="3410">
                  <c:v>100</c:v>
                </c:pt>
                <c:pt idx="3411">
                  <c:v>100</c:v>
                </c:pt>
                <c:pt idx="3412">
                  <c:v>100</c:v>
                </c:pt>
                <c:pt idx="3413">
                  <c:v>100</c:v>
                </c:pt>
                <c:pt idx="3414">
                  <c:v>100</c:v>
                </c:pt>
                <c:pt idx="3415">
                  <c:v>100</c:v>
                </c:pt>
                <c:pt idx="3416">
                  <c:v>100</c:v>
                </c:pt>
                <c:pt idx="3417">
                  <c:v>100</c:v>
                </c:pt>
                <c:pt idx="3418">
                  <c:v>100</c:v>
                </c:pt>
                <c:pt idx="3419">
                  <c:v>100</c:v>
                </c:pt>
                <c:pt idx="3420">
                  <c:v>100</c:v>
                </c:pt>
                <c:pt idx="3421">
                  <c:v>100</c:v>
                </c:pt>
                <c:pt idx="3422">
                  <c:v>100</c:v>
                </c:pt>
                <c:pt idx="3423">
                  <c:v>100</c:v>
                </c:pt>
                <c:pt idx="3424">
                  <c:v>100</c:v>
                </c:pt>
                <c:pt idx="3425">
                  <c:v>100</c:v>
                </c:pt>
                <c:pt idx="3426">
                  <c:v>100</c:v>
                </c:pt>
                <c:pt idx="3427">
                  <c:v>100</c:v>
                </c:pt>
                <c:pt idx="3428">
                  <c:v>100</c:v>
                </c:pt>
                <c:pt idx="3429">
                  <c:v>100</c:v>
                </c:pt>
                <c:pt idx="3430">
                  <c:v>100</c:v>
                </c:pt>
                <c:pt idx="3431">
                  <c:v>100</c:v>
                </c:pt>
                <c:pt idx="3432">
                  <c:v>100</c:v>
                </c:pt>
                <c:pt idx="3433">
                  <c:v>100</c:v>
                </c:pt>
                <c:pt idx="3434">
                  <c:v>100</c:v>
                </c:pt>
                <c:pt idx="3435">
                  <c:v>100</c:v>
                </c:pt>
                <c:pt idx="3436">
                  <c:v>100</c:v>
                </c:pt>
                <c:pt idx="3437">
                  <c:v>100</c:v>
                </c:pt>
                <c:pt idx="3438">
                  <c:v>100</c:v>
                </c:pt>
                <c:pt idx="3439">
                  <c:v>100</c:v>
                </c:pt>
                <c:pt idx="3440">
                  <c:v>100</c:v>
                </c:pt>
                <c:pt idx="3441">
                  <c:v>100</c:v>
                </c:pt>
                <c:pt idx="3442">
                  <c:v>100</c:v>
                </c:pt>
                <c:pt idx="3443">
                  <c:v>100</c:v>
                </c:pt>
                <c:pt idx="3444">
                  <c:v>100</c:v>
                </c:pt>
                <c:pt idx="3445">
                  <c:v>100</c:v>
                </c:pt>
                <c:pt idx="3446">
                  <c:v>100</c:v>
                </c:pt>
                <c:pt idx="3447">
                  <c:v>100</c:v>
                </c:pt>
                <c:pt idx="3448">
                  <c:v>100</c:v>
                </c:pt>
                <c:pt idx="3449">
                  <c:v>100</c:v>
                </c:pt>
                <c:pt idx="3450">
                  <c:v>100</c:v>
                </c:pt>
                <c:pt idx="3451">
                  <c:v>100</c:v>
                </c:pt>
                <c:pt idx="3452">
                  <c:v>100</c:v>
                </c:pt>
                <c:pt idx="3453">
                  <c:v>100</c:v>
                </c:pt>
                <c:pt idx="3454">
                  <c:v>100</c:v>
                </c:pt>
                <c:pt idx="3455">
                  <c:v>100</c:v>
                </c:pt>
                <c:pt idx="3456">
                  <c:v>100</c:v>
                </c:pt>
                <c:pt idx="3457">
                  <c:v>100</c:v>
                </c:pt>
                <c:pt idx="3458">
                  <c:v>100</c:v>
                </c:pt>
                <c:pt idx="3459">
                  <c:v>100</c:v>
                </c:pt>
                <c:pt idx="3460">
                  <c:v>100</c:v>
                </c:pt>
                <c:pt idx="3461">
                  <c:v>100</c:v>
                </c:pt>
                <c:pt idx="3462">
                  <c:v>100</c:v>
                </c:pt>
                <c:pt idx="3463">
                  <c:v>100</c:v>
                </c:pt>
                <c:pt idx="3464">
                  <c:v>100</c:v>
                </c:pt>
                <c:pt idx="3465">
                  <c:v>100</c:v>
                </c:pt>
                <c:pt idx="3466">
                  <c:v>100</c:v>
                </c:pt>
                <c:pt idx="3467">
                  <c:v>100</c:v>
                </c:pt>
                <c:pt idx="3468">
                  <c:v>100</c:v>
                </c:pt>
                <c:pt idx="3469">
                  <c:v>100</c:v>
                </c:pt>
                <c:pt idx="3470">
                  <c:v>100</c:v>
                </c:pt>
                <c:pt idx="3471">
                  <c:v>100</c:v>
                </c:pt>
                <c:pt idx="3472">
                  <c:v>100</c:v>
                </c:pt>
                <c:pt idx="3473">
                  <c:v>100</c:v>
                </c:pt>
                <c:pt idx="3474">
                  <c:v>100</c:v>
                </c:pt>
                <c:pt idx="3475">
                  <c:v>100</c:v>
                </c:pt>
                <c:pt idx="3476">
                  <c:v>100</c:v>
                </c:pt>
                <c:pt idx="3477">
                  <c:v>100</c:v>
                </c:pt>
                <c:pt idx="3478">
                  <c:v>100</c:v>
                </c:pt>
                <c:pt idx="3479">
                  <c:v>100</c:v>
                </c:pt>
                <c:pt idx="3480">
                  <c:v>100</c:v>
                </c:pt>
                <c:pt idx="3481">
                  <c:v>100</c:v>
                </c:pt>
                <c:pt idx="3482">
                  <c:v>100</c:v>
                </c:pt>
                <c:pt idx="3483">
                  <c:v>100</c:v>
                </c:pt>
                <c:pt idx="3484">
                  <c:v>100</c:v>
                </c:pt>
                <c:pt idx="3485">
                  <c:v>100</c:v>
                </c:pt>
                <c:pt idx="3486">
                  <c:v>100</c:v>
                </c:pt>
                <c:pt idx="3487">
                  <c:v>100</c:v>
                </c:pt>
                <c:pt idx="3488">
                  <c:v>100</c:v>
                </c:pt>
                <c:pt idx="3489">
                  <c:v>100</c:v>
                </c:pt>
                <c:pt idx="3490">
                  <c:v>100</c:v>
                </c:pt>
                <c:pt idx="3491">
                  <c:v>100</c:v>
                </c:pt>
                <c:pt idx="3492">
                  <c:v>100</c:v>
                </c:pt>
                <c:pt idx="3493">
                  <c:v>100</c:v>
                </c:pt>
                <c:pt idx="3494">
                  <c:v>100</c:v>
                </c:pt>
                <c:pt idx="3495">
                  <c:v>100</c:v>
                </c:pt>
                <c:pt idx="3496">
                  <c:v>100</c:v>
                </c:pt>
                <c:pt idx="3497">
                  <c:v>100</c:v>
                </c:pt>
                <c:pt idx="3498">
                  <c:v>100</c:v>
                </c:pt>
                <c:pt idx="3499">
                  <c:v>100</c:v>
                </c:pt>
                <c:pt idx="3500">
                  <c:v>100</c:v>
                </c:pt>
                <c:pt idx="3501">
                  <c:v>100</c:v>
                </c:pt>
                <c:pt idx="3502">
                  <c:v>100</c:v>
                </c:pt>
                <c:pt idx="3503">
                  <c:v>100</c:v>
                </c:pt>
                <c:pt idx="3504">
                  <c:v>100</c:v>
                </c:pt>
                <c:pt idx="3505">
                  <c:v>100</c:v>
                </c:pt>
                <c:pt idx="3506">
                  <c:v>100</c:v>
                </c:pt>
                <c:pt idx="3507">
                  <c:v>100</c:v>
                </c:pt>
                <c:pt idx="3508">
                  <c:v>100</c:v>
                </c:pt>
                <c:pt idx="3509">
                  <c:v>100</c:v>
                </c:pt>
                <c:pt idx="3510">
                  <c:v>100</c:v>
                </c:pt>
                <c:pt idx="3511">
                  <c:v>100</c:v>
                </c:pt>
                <c:pt idx="3512">
                  <c:v>100</c:v>
                </c:pt>
                <c:pt idx="3513">
                  <c:v>100</c:v>
                </c:pt>
                <c:pt idx="3514">
                  <c:v>100</c:v>
                </c:pt>
                <c:pt idx="3515">
                  <c:v>100</c:v>
                </c:pt>
                <c:pt idx="3516">
                  <c:v>100</c:v>
                </c:pt>
                <c:pt idx="3517">
                  <c:v>100</c:v>
                </c:pt>
                <c:pt idx="3518">
                  <c:v>100</c:v>
                </c:pt>
                <c:pt idx="3519">
                  <c:v>100</c:v>
                </c:pt>
                <c:pt idx="3520">
                  <c:v>100</c:v>
                </c:pt>
                <c:pt idx="3521">
                  <c:v>100</c:v>
                </c:pt>
                <c:pt idx="3522">
                  <c:v>100</c:v>
                </c:pt>
                <c:pt idx="3523">
                  <c:v>100</c:v>
                </c:pt>
                <c:pt idx="3524">
                  <c:v>100</c:v>
                </c:pt>
                <c:pt idx="3525">
                  <c:v>100</c:v>
                </c:pt>
                <c:pt idx="3526">
                  <c:v>100</c:v>
                </c:pt>
                <c:pt idx="3527">
                  <c:v>100</c:v>
                </c:pt>
                <c:pt idx="3528">
                  <c:v>100</c:v>
                </c:pt>
                <c:pt idx="3529">
                  <c:v>100</c:v>
                </c:pt>
                <c:pt idx="3530">
                  <c:v>100</c:v>
                </c:pt>
                <c:pt idx="3531">
                  <c:v>100</c:v>
                </c:pt>
                <c:pt idx="3532">
                  <c:v>100</c:v>
                </c:pt>
                <c:pt idx="3533">
                  <c:v>100</c:v>
                </c:pt>
                <c:pt idx="3534">
                  <c:v>100</c:v>
                </c:pt>
                <c:pt idx="3535">
                  <c:v>100</c:v>
                </c:pt>
                <c:pt idx="3536">
                  <c:v>100</c:v>
                </c:pt>
                <c:pt idx="3537">
                  <c:v>100</c:v>
                </c:pt>
                <c:pt idx="3538">
                  <c:v>100</c:v>
                </c:pt>
                <c:pt idx="3539">
                  <c:v>100</c:v>
                </c:pt>
                <c:pt idx="3540">
                  <c:v>100</c:v>
                </c:pt>
                <c:pt idx="3541">
                  <c:v>100</c:v>
                </c:pt>
                <c:pt idx="3542">
                  <c:v>100</c:v>
                </c:pt>
                <c:pt idx="3543">
                  <c:v>100</c:v>
                </c:pt>
                <c:pt idx="3544">
                  <c:v>100</c:v>
                </c:pt>
                <c:pt idx="3545">
                  <c:v>100</c:v>
                </c:pt>
                <c:pt idx="3546">
                  <c:v>100</c:v>
                </c:pt>
                <c:pt idx="3547">
                  <c:v>100</c:v>
                </c:pt>
                <c:pt idx="3548">
                  <c:v>100</c:v>
                </c:pt>
                <c:pt idx="3549">
                  <c:v>100</c:v>
                </c:pt>
                <c:pt idx="3550">
                  <c:v>100</c:v>
                </c:pt>
                <c:pt idx="3551">
                  <c:v>100</c:v>
                </c:pt>
                <c:pt idx="3552">
                  <c:v>100</c:v>
                </c:pt>
                <c:pt idx="3553">
                  <c:v>100</c:v>
                </c:pt>
                <c:pt idx="3554">
                  <c:v>100</c:v>
                </c:pt>
                <c:pt idx="3555">
                  <c:v>100</c:v>
                </c:pt>
                <c:pt idx="3556">
                  <c:v>100</c:v>
                </c:pt>
                <c:pt idx="3557">
                  <c:v>100</c:v>
                </c:pt>
                <c:pt idx="3558">
                  <c:v>100</c:v>
                </c:pt>
                <c:pt idx="3559">
                  <c:v>100</c:v>
                </c:pt>
                <c:pt idx="3560">
                  <c:v>100</c:v>
                </c:pt>
                <c:pt idx="3561">
                  <c:v>100</c:v>
                </c:pt>
                <c:pt idx="3562">
                  <c:v>100</c:v>
                </c:pt>
                <c:pt idx="3563">
                  <c:v>100</c:v>
                </c:pt>
                <c:pt idx="3564">
                  <c:v>100</c:v>
                </c:pt>
                <c:pt idx="3565">
                  <c:v>100</c:v>
                </c:pt>
                <c:pt idx="3566">
                  <c:v>100</c:v>
                </c:pt>
                <c:pt idx="3567">
                  <c:v>100</c:v>
                </c:pt>
                <c:pt idx="3568">
                  <c:v>100</c:v>
                </c:pt>
                <c:pt idx="3569">
                  <c:v>100</c:v>
                </c:pt>
                <c:pt idx="3570">
                  <c:v>100</c:v>
                </c:pt>
                <c:pt idx="3571">
                  <c:v>100</c:v>
                </c:pt>
                <c:pt idx="3572">
                  <c:v>100</c:v>
                </c:pt>
                <c:pt idx="3573">
                  <c:v>100</c:v>
                </c:pt>
                <c:pt idx="3574">
                  <c:v>100</c:v>
                </c:pt>
                <c:pt idx="3575">
                  <c:v>100</c:v>
                </c:pt>
                <c:pt idx="3576">
                  <c:v>100</c:v>
                </c:pt>
                <c:pt idx="3577">
                  <c:v>100</c:v>
                </c:pt>
                <c:pt idx="3578">
                  <c:v>100</c:v>
                </c:pt>
                <c:pt idx="3579">
                  <c:v>100</c:v>
                </c:pt>
                <c:pt idx="3580">
                  <c:v>100</c:v>
                </c:pt>
                <c:pt idx="3581">
                  <c:v>100</c:v>
                </c:pt>
                <c:pt idx="3582">
                  <c:v>100</c:v>
                </c:pt>
                <c:pt idx="3583">
                  <c:v>100</c:v>
                </c:pt>
                <c:pt idx="3584">
                  <c:v>100</c:v>
                </c:pt>
                <c:pt idx="3585">
                  <c:v>100</c:v>
                </c:pt>
                <c:pt idx="3586">
                  <c:v>100</c:v>
                </c:pt>
                <c:pt idx="3587">
                  <c:v>100</c:v>
                </c:pt>
                <c:pt idx="3588">
                  <c:v>100</c:v>
                </c:pt>
                <c:pt idx="3589">
                  <c:v>100</c:v>
                </c:pt>
                <c:pt idx="3590">
                  <c:v>100</c:v>
                </c:pt>
                <c:pt idx="3591">
                  <c:v>100</c:v>
                </c:pt>
                <c:pt idx="3592">
                  <c:v>100</c:v>
                </c:pt>
                <c:pt idx="3593">
                  <c:v>100</c:v>
                </c:pt>
                <c:pt idx="3594">
                  <c:v>100</c:v>
                </c:pt>
                <c:pt idx="3595">
                  <c:v>100</c:v>
                </c:pt>
                <c:pt idx="3596">
                  <c:v>100</c:v>
                </c:pt>
                <c:pt idx="3597">
                  <c:v>100</c:v>
                </c:pt>
                <c:pt idx="3598">
                  <c:v>100</c:v>
                </c:pt>
                <c:pt idx="3599">
                  <c:v>100</c:v>
                </c:pt>
                <c:pt idx="3600">
                  <c:v>100</c:v>
                </c:pt>
                <c:pt idx="3601">
                  <c:v>100</c:v>
                </c:pt>
                <c:pt idx="3602">
                  <c:v>100</c:v>
                </c:pt>
                <c:pt idx="3603">
                  <c:v>100</c:v>
                </c:pt>
                <c:pt idx="3604">
                  <c:v>100</c:v>
                </c:pt>
                <c:pt idx="3605">
                  <c:v>100</c:v>
                </c:pt>
                <c:pt idx="3606">
                  <c:v>100</c:v>
                </c:pt>
                <c:pt idx="3607">
                  <c:v>100</c:v>
                </c:pt>
                <c:pt idx="3608">
                  <c:v>100</c:v>
                </c:pt>
                <c:pt idx="3609">
                  <c:v>100</c:v>
                </c:pt>
                <c:pt idx="3610">
                  <c:v>100</c:v>
                </c:pt>
                <c:pt idx="3611">
                  <c:v>100</c:v>
                </c:pt>
                <c:pt idx="3612">
                  <c:v>100</c:v>
                </c:pt>
                <c:pt idx="3613">
                  <c:v>100</c:v>
                </c:pt>
                <c:pt idx="3614">
                  <c:v>100</c:v>
                </c:pt>
                <c:pt idx="3615">
                  <c:v>100</c:v>
                </c:pt>
                <c:pt idx="3616">
                  <c:v>100</c:v>
                </c:pt>
                <c:pt idx="3617">
                  <c:v>100</c:v>
                </c:pt>
                <c:pt idx="3618">
                  <c:v>100</c:v>
                </c:pt>
                <c:pt idx="3619">
                  <c:v>100</c:v>
                </c:pt>
                <c:pt idx="3620">
                  <c:v>100</c:v>
                </c:pt>
                <c:pt idx="3621">
                  <c:v>100</c:v>
                </c:pt>
                <c:pt idx="3622">
                  <c:v>100</c:v>
                </c:pt>
                <c:pt idx="3623">
                  <c:v>100</c:v>
                </c:pt>
                <c:pt idx="3624">
                  <c:v>100</c:v>
                </c:pt>
                <c:pt idx="3625">
                  <c:v>100</c:v>
                </c:pt>
                <c:pt idx="3626">
                  <c:v>100</c:v>
                </c:pt>
                <c:pt idx="3627">
                  <c:v>100</c:v>
                </c:pt>
                <c:pt idx="3628">
                  <c:v>100</c:v>
                </c:pt>
                <c:pt idx="3629">
                  <c:v>100</c:v>
                </c:pt>
                <c:pt idx="3630">
                  <c:v>100</c:v>
                </c:pt>
                <c:pt idx="3631">
                  <c:v>100</c:v>
                </c:pt>
                <c:pt idx="3632">
                  <c:v>100</c:v>
                </c:pt>
                <c:pt idx="3633">
                  <c:v>100</c:v>
                </c:pt>
                <c:pt idx="3634">
                  <c:v>100</c:v>
                </c:pt>
                <c:pt idx="3635">
                  <c:v>100</c:v>
                </c:pt>
                <c:pt idx="3636">
                  <c:v>100</c:v>
                </c:pt>
                <c:pt idx="3637">
                  <c:v>100</c:v>
                </c:pt>
                <c:pt idx="3638">
                  <c:v>100</c:v>
                </c:pt>
                <c:pt idx="3639">
                  <c:v>100</c:v>
                </c:pt>
                <c:pt idx="3640">
                  <c:v>100</c:v>
                </c:pt>
                <c:pt idx="3641">
                  <c:v>100</c:v>
                </c:pt>
                <c:pt idx="3642">
                  <c:v>100</c:v>
                </c:pt>
                <c:pt idx="3643">
                  <c:v>100</c:v>
                </c:pt>
                <c:pt idx="3644">
                  <c:v>100</c:v>
                </c:pt>
                <c:pt idx="3645">
                  <c:v>100</c:v>
                </c:pt>
                <c:pt idx="3646">
                  <c:v>100</c:v>
                </c:pt>
                <c:pt idx="3647">
                  <c:v>100</c:v>
                </c:pt>
                <c:pt idx="3648">
                  <c:v>100</c:v>
                </c:pt>
                <c:pt idx="3649">
                  <c:v>100</c:v>
                </c:pt>
                <c:pt idx="3650">
                  <c:v>100</c:v>
                </c:pt>
                <c:pt idx="3651">
                  <c:v>100</c:v>
                </c:pt>
                <c:pt idx="3652">
                  <c:v>100</c:v>
                </c:pt>
                <c:pt idx="3653">
                  <c:v>100</c:v>
                </c:pt>
                <c:pt idx="3654">
                  <c:v>100</c:v>
                </c:pt>
                <c:pt idx="3655">
                  <c:v>100</c:v>
                </c:pt>
                <c:pt idx="3656">
                  <c:v>100</c:v>
                </c:pt>
                <c:pt idx="3657">
                  <c:v>100</c:v>
                </c:pt>
                <c:pt idx="3658">
                  <c:v>100</c:v>
                </c:pt>
                <c:pt idx="3659">
                  <c:v>100</c:v>
                </c:pt>
                <c:pt idx="3660">
                  <c:v>100</c:v>
                </c:pt>
                <c:pt idx="3661">
                  <c:v>100</c:v>
                </c:pt>
                <c:pt idx="3662">
                  <c:v>100</c:v>
                </c:pt>
                <c:pt idx="3663">
                  <c:v>100</c:v>
                </c:pt>
                <c:pt idx="3664">
                  <c:v>100</c:v>
                </c:pt>
                <c:pt idx="3665">
                  <c:v>100</c:v>
                </c:pt>
                <c:pt idx="3666">
                  <c:v>100</c:v>
                </c:pt>
                <c:pt idx="3667">
                  <c:v>100</c:v>
                </c:pt>
                <c:pt idx="3668">
                  <c:v>100</c:v>
                </c:pt>
                <c:pt idx="3669">
                  <c:v>100</c:v>
                </c:pt>
                <c:pt idx="3670">
                  <c:v>100</c:v>
                </c:pt>
                <c:pt idx="3671">
                  <c:v>100</c:v>
                </c:pt>
                <c:pt idx="3672">
                  <c:v>100</c:v>
                </c:pt>
                <c:pt idx="3673">
                  <c:v>100</c:v>
                </c:pt>
                <c:pt idx="3674">
                  <c:v>100</c:v>
                </c:pt>
                <c:pt idx="3675">
                  <c:v>100</c:v>
                </c:pt>
                <c:pt idx="3676">
                  <c:v>100</c:v>
                </c:pt>
                <c:pt idx="3677">
                  <c:v>100</c:v>
                </c:pt>
                <c:pt idx="3678">
                  <c:v>100</c:v>
                </c:pt>
                <c:pt idx="3679">
                  <c:v>100</c:v>
                </c:pt>
                <c:pt idx="3680">
                  <c:v>100</c:v>
                </c:pt>
                <c:pt idx="3681">
                  <c:v>100</c:v>
                </c:pt>
                <c:pt idx="3682">
                  <c:v>100</c:v>
                </c:pt>
                <c:pt idx="3683">
                  <c:v>100</c:v>
                </c:pt>
                <c:pt idx="3684">
                  <c:v>100</c:v>
                </c:pt>
                <c:pt idx="3685">
                  <c:v>100</c:v>
                </c:pt>
                <c:pt idx="3686">
                  <c:v>100</c:v>
                </c:pt>
                <c:pt idx="3687">
                  <c:v>100</c:v>
                </c:pt>
                <c:pt idx="3688">
                  <c:v>100</c:v>
                </c:pt>
                <c:pt idx="3689">
                  <c:v>100</c:v>
                </c:pt>
                <c:pt idx="3690">
                  <c:v>100</c:v>
                </c:pt>
                <c:pt idx="3691">
                  <c:v>100</c:v>
                </c:pt>
                <c:pt idx="3692">
                  <c:v>100</c:v>
                </c:pt>
                <c:pt idx="3693">
                  <c:v>100</c:v>
                </c:pt>
                <c:pt idx="3694">
                  <c:v>100</c:v>
                </c:pt>
                <c:pt idx="3695">
                  <c:v>100</c:v>
                </c:pt>
                <c:pt idx="3696">
                  <c:v>100</c:v>
                </c:pt>
                <c:pt idx="3697">
                  <c:v>100</c:v>
                </c:pt>
                <c:pt idx="3698">
                  <c:v>100</c:v>
                </c:pt>
                <c:pt idx="3699">
                  <c:v>100</c:v>
                </c:pt>
                <c:pt idx="3700">
                  <c:v>100</c:v>
                </c:pt>
                <c:pt idx="3701">
                  <c:v>100</c:v>
                </c:pt>
                <c:pt idx="3702">
                  <c:v>100</c:v>
                </c:pt>
                <c:pt idx="3703">
                  <c:v>100</c:v>
                </c:pt>
                <c:pt idx="3704">
                  <c:v>100</c:v>
                </c:pt>
                <c:pt idx="3705">
                  <c:v>100</c:v>
                </c:pt>
                <c:pt idx="3706">
                  <c:v>100</c:v>
                </c:pt>
                <c:pt idx="3707">
                  <c:v>100</c:v>
                </c:pt>
                <c:pt idx="3708">
                  <c:v>100</c:v>
                </c:pt>
                <c:pt idx="3709">
                  <c:v>100</c:v>
                </c:pt>
                <c:pt idx="3710">
                  <c:v>100</c:v>
                </c:pt>
                <c:pt idx="3711">
                  <c:v>100</c:v>
                </c:pt>
                <c:pt idx="3712">
                  <c:v>100</c:v>
                </c:pt>
                <c:pt idx="3713">
                  <c:v>100</c:v>
                </c:pt>
                <c:pt idx="3714">
                  <c:v>100</c:v>
                </c:pt>
                <c:pt idx="3715">
                  <c:v>100</c:v>
                </c:pt>
                <c:pt idx="3716">
                  <c:v>100</c:v>
                </c:pt>
                <c:pt idx="3717">
                  <c:v>100</c:v>
                </c:pt>
                <c:pt idx="3718">
                  <c:v>100</c:v>
                </c:pt>
                <c:pt idx="3719">
                  <c:v>100</c:v>
                </c:pt>
                <c:pt idx="3720">
                  <c:v>100</c:v>
                </c:pt>
                <c:pt idx="3721">
                  <c:v>100</c:v>
                </c:pt>
                <c:pt idx="3722">
                  <c:v>100</c:v>
                </c:pt>
                <c:pt idx="3723">
                  <c:v>100</c:v>
                </c:pt>
                <c:pt idx="3724">
                  <c:v>100</c:v>
                </c:pt>
                <c:pt idx="3725">
                  <c:v>100</c:v>
                </c:pt>
                <c:pt idx="3726">
                  <c:v>100</c:v>
                </c:pt>
                <c:pt idx="3727">
                  <c:v>100</c:v>
                </c:pt>
                <c:pt idx="3728">
                  <c:v>100</c:v>
                </c:pt>
                <c:pt idx="3729">
                  <c:v>100</c:v>
                </c:pt>
                <c:pt idx="3730">
                  <c:v>100</c:v>
                </c:pt>
                <c:pt idx="3731">
                  <c:v>100</c:v>
                </c:pt>
                <c:pt idx="3732">
                  <c:v>100</c:v>
                </c:pt>
                <c:pt idx="3733">
                  <c:v>100</c:v>
                </c:pt>
                <c:pt idx="3734">
                  <c:v>100</c:v>
                </c:pt>
                <c:pt idx="3735">
                  <c:v>100</c:v>
                </c:pt>
                <c:pt idx="3736">
                  <c:v>100</c:v>
                </c:pt>
                <c:pt idx="3737">
                  <c:v>100</c:v>
                </c:pt>
                <c:pt idx="3738">
                  <c:v>100</c:v>
                </c:pt>
                <c:pt idx="3739">
                  <c:v>100</c:v>
                </c:pt>
                <c:pt idx="3740">
                  <c:v>100</c:v>
                </c:pt>
                <c:pt idx="3741">
                  <c:v>100</c:v>
                </c:pt>
                <c:pt idx="3742">
                  <c:v>100</c:v>
                </c:pt>
                <c:pt idx="3743">
                  <c:v>100</c:v>
                </c:pt>
                <c:pt idx="3744">
                  <c:v>100</c:v>
                </c:pt>
                <c:pt idx="3745">
                  <c:v>100</c:v>
                </c:pt>
                <c:pt idx="3746">
                  <c:v>100</c:v>
                </c:pt>
                <c:pt idx="3747">
                  <c:v>100</c:v>
                </c:pt>
                <c:pt idx="3748">
                  <c:v>100</c:v>
                </c:pt>
                <c:pt idx="3749">
                  <c:v>100</c:v>
                </c:pt>
                <c:pt idx="3750">
                  <c:v>100</c:v>
                </c:pt>
                <c:pt idx="3751">
                  <c:v>100</c:v>
                </c:pt>
                <c:pt idx="3752">
                  <c:v>100</c:v>
                </c:pt>
                <c:pt idx="3753">
                  <c:v>100</c:v>
                </c:pt>
                <c:pt idx="3754">
                  <c:v>100</c:v>
                </c:pt>
                <c:pt idx="3755">
                  <c:v>100</c:v>
                </c:pt>
                <c:pt idx="3756">
                  <c:v>100</c:v>
                </c:pt>
                <c:pt idx="3757">
                  <c:v>100</c:v>
                </c:pt>
                <c:pt idx="3758">
                  <c:v>100</c:v>
                </c:pt>
                <c:pt idx="3759">
                  <c:v>100</c:v>
                </c:pt>
                <c:pt idx="3760">
                  <c:v>100</c:v>
                </c:pt>
                <c:pt idx="3761">
                  <c:v>100</c:v>
                </c:pt>
                <c:pt idx="3762">
                  <c:v>100</c:v>
                </c:pt>
                <c:pt idx="3763">
                  <c:v>100</c:v>
                </c:pt>
                <c:pt idx="3764">
                  <c:v>100</c:v>
                </c:pt>
                <c:pt idx="3765">
                  <c:v>100</c:v>
                </c:pt>
                <c:pt idx="3766">
                  <c:v>100</c:v>
                </c:pt>
                <c:pt idx="3767">
                  <c:v>100</c:v>
                </c:pt>
                <c:pt idx="3768">
                  <c:v>100</c:v>
                </c:pt>
                <c:pt idx="3769">
                  <c:v>100</c:v>
                </c:pt>
                <c:pt idx="3770">
                  <c:v>100</c:v>
                </c:pt>
                <c:pt idx="3771">
                  <c:v>100</c:v>
                </c:pt>
                <c:pt idx="3772">
                  <c:v>100</c:v>
                </c:pt>
                <c:pt idx="3773">
                  <c:v>100</c:v>
                </c:pt>
                <c:pt idx="3774">
                  <c:v>100</c:v>
                </c:pt>
                <c:pt idx="3775">
                  <c:v>100</c:v>
                </c:pt>
                <c:pt idx="3776">
                  <c:v>100</c:v>
                </c:pt>
                <c:pt idx="3777">
                  <c:v>100</c:v>
                </c:pt>
                <c:pt idx="3778">
                  <c:v>100</c:v>
                </c:pt>
                <c:pt idx="3779">
                  <c:v>100</c:v>
                </c:pt>
                <c:pt idx="3780">
                  <c:v>100</c:v>
                </c:pt>
                <c:pt idx="3781">
                  <c:v>100</c:v>
                </c:pt>
                <c:pt idx="3782">
                  <c:v>100</c:v>
                </c:pt>
                <c:pt idx="3783">
                  <c:v>100</c:v>
                </c:pt>
                <c:pt idx="3784">
                  <c:v>100</c:v>
                </c:pt>
                <c:pt idx="3785">
                  <c:v>100</c:v>
                </c:pt>
                <c:pt idx="3786">
                  <c:v>100</c:v>
                </c:pt>
                <c:pt idx="3787">
                  <c:v>100</c:v>
                </c:pt>
                <c:pt idx="3788">
                  <c:v>100</c:v>
                </c:pt>
                <c:pt idx="3789">
                  <c:v>100</c:v>
                </c:pt>
                <c:pt idx="3790">
                  <c:v>100</c:v>
                </c:pt>
                <c:pt idx="3791">
                  <c:v>100</c:v>
                </c:pt>
                <c:pt idx="3792">
                  <c:v>100</c:v>
                </c:pt>
                <c:pt idx="3793">
                  <c:v>100</c:v>
                </c:pt>
                <c:pt idx="3794">
                  <c:v>100</c:v>
                </c:pt>
                <c:pt idx="3795">
                  <c:v>100</c:v>
                </c:pt>
                <c:pt idx="3796">
                  <c:v>100</c:v>
                </c:pt>
                <c:pt idx="3797">
                  <c:v>100</c:v>
                </c:pt>
                <c:pt idx="3798">
                  <c:v>100</c:v>
                </c:pt>
                <c:pt idx="3799">
                  <c:v>100</c:v>
                </c:pt>
                <c:pt idx="3800">
                  <c:v>100</c:v>
                </c:pt>
                <c:pt idx="3801">
                  <c:v>100</c:v>
                </c:pt>
                <c:pt idx="3802">
                  <c:v>100</c:v>
                </c:pt>
                <c:pt idx="3803">
                  <c:v>100</c:v>
                </c:pt>
                <c:pt idx="3804">
                  <c:v>100</c:v>
                </c:pt>
                <c:pt idx="3805">
                  <c:v>100</c:v>
                </c:pt>
                <c:pt idx="3806">
                  <c:v>100</c:v>
                </c:pt>
                <c:pt idx="3807">
                  <c:v>100</c:v>
                </c:pt>
                <c:pt idx="3808">
                  <c:v>100</c:v>
                </c:pt>
                <c:pt idx="3809">
                  <c:v>100</c:v>
                </c:pt>
                <c:pt idx="3810">
                  <c:v>100</c:v>
                </c:pt>
                <c:pt idx="3811">
                  <c:v>100</c:v>
                </c:pt>
                <c:pt idx="3812">
                  <c:v>100</c:v>
                </c:pt>
                <c:pt idx="3813">
                  <c:v>100</c:v>
                </c:pt>
                <c:pt idx="3814">
                  <c:v>100</c:v>
                </c:pt>
                <c:pt idx="3815">
                  <c:v>100</c:v>
                </c:pt>
                <c:pt idx="3816">
                  <c:v>100</c:v>
                </c:pt>
                <c:pt idx="3817">
                  <c:v>100</c:v>
                </c:pt>
                <c:pt idx="3818">
                  <c:v>100</c:v>
                </c:pt>
                <c:pt idx="3819">
                  <c:v>100</c:v>
                </c:pt>
                <c:pt idx="3820">
                  <c:v>100</c:v>
                </c:pt>
                <c:pt idx="3821">
                  <c:v>100</c:v>
                </c:pt>
                <c:pt idx="3822">
                  <c:v>100</c:v>
                </c:pt>
                <c:pt idx="3823">
                  <c:v>100</c:v>
                </c:pt>
                <c:pt idx="3824">
                  <c:v>100</c:v>
                </c:pt>
                <c:pt idx="3825">
                  <c:v>100</c:v>
                </c:pt>
                <c:pt idx="3826">
                  <c:v>100</c:v>
                </c:pt>
                <c:pt idx="3827">
                  <c:v>100</c:v>
                </c:pt>
                <c:pt idx="3828">
                  <c:v>100</c:v>
                </c:pt>
                <c:pt idx="3829">
                  <c:v>100</c:v>
                </c:pt>
                <c:pt idx="3830">
                  <c:v>100</c:v>
                </c:pt>
                <c:pt idx="3831">
                  <c:v>100</c:v>
                </c:pt>
                <c:pt idx="3832">
                  <c:v>100</c:v>
                </c:pt>
                <c:pt idx="3833">
                  <c:v>100</c:v>
                </c:pt>
                <c:pt idx="3834">
                  <c:v>100</c:v>
                </c:pt>
                <c:pt idx="3835">
                  <c:v>100</c:v>
                </c:pt>
                <c:pt idx="3836">
                  <c:v>100</c:v>
                </c:pt>
                <c:pt idx="3837">
                  <c:v>100</c:v>
                </c:pt>
                <c:pt idx="3838">
                  <c:v>100</c:v>
                </c:pt>
                <c:pt idx="3839">
                  <c:v>100</c:v>
                </c:pt>
                <c:pt idx="3840">
                  <c:v>100</c:v>
                </c:pt>
                <c:pt idx="3841">
                  <c:v>100</c:v>
                </c:pt>
                <c:pt idx="3842">
                  <c:v>100</c:v>
                </c:pt>
                <c:pt idx="3843">
                  <c:v>100</c:v>
                </c:pt>
                <c:pt idx="3844">
                  <c:v>100</c:v>
                </c:pt>
                <c:pt idx="3845">
                  <c:v>100</c:v>
                </c:pt>
                <c:pt idx="3846">
                  <c:v>100</c:v>
                </c:pt>
                <c:pt idx="3847">
                  <c:v>100</c:v>
                </c:pt>
                <c:pt idx="3848">
                  <c:v>100</c:v>
                </c:pt>
                <c:pt idx="3849">
                  <c:v>100</c:v>
                </c:pt>
                <c:pt idx="3850">
                  <c:v>100</c:v>
                </c:pt>
                <c:pt idx="3851">
                  <c:v>100</c:v>
                </c:pt>
                <c:pt idx="3852">
                  <c:v>100</c:v>
                </c:pt>
                <c:pt idx="3853">
                  <c:v>100</c:v>
                </c:pt>
                <c:pt idx="3854">
                  <c:v>100</c:v>
                </c:pt>
                <c:pt idx="3855">
                  <c:v>100</c:v>
                </c:pt>
                <c:pt idx="3856">
                  <c:v>100</c:v>
                </c:pt>
                <c:pt idx="3857">
                  <c:v>100</c:v>
                </c:pt>
                <c:pt idx="3858">
                  <c:v>100</c:v>
                </c:pt>
                <c:pt idx="3859">
                  <c:v>100</c:v>
                </c:pt>
                <c:pt idx="3860">
                  <c:v>100</c:v>
                </c:pt>
                <c:pt idx="3861">
                  <c:v>100</c:v>
                </c:pt>
                <c:pt idx="3862">
                  <c:v>100</c:v>
                </c:pt>
                <c:pt idx="3863">
                  <c:v>100</c:v>
                </c:pt>
                <c:pt idx="3864">
                  <c:v>100</c:v>
                </c:pt>
                <c:pt idx="3865">
                  <c:v>100</c:v>
                </c:pt>
                <c:pt idx="3866">
                  <c:v>100</c:v>
                </c:pt>
                <c:pt idx="3867">
                  <c:v>100</c:v>
                </c:pt>
                <c:pt idx="3868">
                  <c:v>100</c:v>
                </c:pt>
                <c:pt idx="3869">
                  <c:v>100</c:v>
                </c:pt>
                <c:pt idx="3870">
                  <c:v>100</c:v>
                </c:pt>
                <c:pt idx="3871">
                  <c:v>100</c:v>
                </c:pt>
                <c:pt idx="3872">
                  <c:v>100</c:v>
                </c:pt>
                <c:pt idx="3873">
                  <c:v>100</c:v>
                </c:pt>
                <c:pt idx="3874">
                  <c:v>100</c:v>
                </c:pt>
                <c:pt idx="3875">
                  <c:v>100</c:v>
                </c:pt>
                <c:pt idx="3876">
                  <c:v>100</c:v>
                </c:pt>
                <c:pt idx="3877">
                  <c:v>100</c:v>
                </c:pt>
                <c:pt idx="3878">
                  <c:v>100</c:v>
                </c:pt>
                <c:pt idx="3879">
                  <c:v>100</c:v>
                </c:pt>
                <c:pt idx="3880">
                  <c:v>100</c:v>
                </c:pt>
                <c:pt idx="3881">
                  <c:v>100</c:v>
                </c:pt>
                <c:pt idx="3882">
                  <c:v>100</c:v>
                </c:pt>
                <c:pt idx="3883">
                  <c:v>100</c:v>
                </c:pt>
                <c:pt idx="3884">
                  <c:v>100</c:v>
                </c:pt>
                <c:pt idx="3885">
                  <c:v>100</c:v>
                </c:pt>
                <c:pt idx="3886">
                  <c:v>100</c:v>
                </c:pt>
                <c:pt idx="3887">
                  <c:v>100</c:v>
                </c:pt>
                <c:pt idx="3888">
                  <c:v>100</c:v>
                </c:pt>
                <c:pt idx="3889">
                  <c:v>100</c:v>
                </c:pt>
                <c:pt idx="3890">
                  <c:v>100</c:v>
                </c:pt>
                <c:pt idx="3891">
                  <c:v>100</c:v>
                </c:pt>
                <c:pt idx="3892">
                  <c:v>100</c:v>
                </c:pt>
                <c:pt idx="3893">
                  <c:v>100</c:v>
                </c:pt>
                <c:pt idx="3894">
                  <c:v>100</c:v>
                </c:pt>
                <c:pt idx="3895">
                  <c:v>100</c:v>
                </c:pt>
                <c:pt idx="3896">
                  <c:v>100</c:v>
                </c:pt>
                <c:pt idx="3897">
                  <c:v>100</c:v>
                </c:pt>
                <c:pt idx="3898">
                  <c:v>100</c:v>
                </c:pt>
                <c:pt idx="3899">
                  <c:v>100</c:v>
                </c:pt>
                <c:pt idx="3900">
                  <c:v>100</c:v>
                </c:pt>
                <c:pt idx="3901">
                  <c:v>100</c:v>
                </c:pt>
                <c:pt idx="3902">
                  <c:v>100</c:v>
                </c:pt>
                <c:pt idx="3903">
                  <c:v>100</c:v>
                </c:pt>
                <c:pt idx="3904">
                  <c:v>100</c:v>
                </c:pt>
                <c:pt idx="3905">
                  <c:v>100</c:v>
                </c:pt>
                <c:pt idx="3906">
                  <c:v>100</c:v>
                </c:pt>
                <c:pt idx="3907">
                  <c:v>100</c:v>
                </c:pt>
                <c:pt idx="3908">
                  <c:v>100</c:v>
                </c:pt>
                <c:pt idx="3909">
                  <c:v>100</c:v>
                </c:pt>
                <c:pt idx="3910">
                  <c:v>100</c:v>
                </c:pt>
                <c:pt idx="3911">
                  <c:v>100</c:v>
                </c:pt>
                <c:pt idx="3912">
                  <c:v>100</c:v>
                </c:pt>
                <c:pt idx="3913">
                  <c:v>100</c:v>
                </c:pt>
                <c:pt idx="3914">
                  <c:v>100</c:v>
                </c:pt>
                <c:pt idx="3915">
                  <c:v>100</c:v>
                </c:pt>
                <c:pt idx="3916">
                  <c:v>100</c:v>
                </c:pt>
                <c:pt idx="3917">
                  <c:v>100</c:v>
                </c:pt>
                <c:pt idx="3918">
                  <c:v>100</c:v>
                </c:pt>
                <c:pt idx="3919">
                  <c:v>100</c:v>
                </c:pt>
                <c:pt idx="3920">
                  <c:v>100</c:v>
                </c:pt>
                <c:pt idx="3921">
                  <c:v>100</c:v>
                </c:pt>
                <c:pt idx="3922">
                  <c:v>100</c:v>
                </c:pt>
                <c:pt idx="3923">
                  <c:v>100</c:v>
                </c:pt>
                <c:pt idx="3924">
                  <c:v>100</c:v>
                </c:pt>
                <c:pt idx="3925">
                  <c:v>100</c:v>
                </c:pt>
                <c:pt idx="3926">
                  <c:v>100</c:v>
                </c:pt>
                <c:pt idx="3927">
                  <c:v>100</c:v>
                </c:pt>
                <c:pt idx="3928">
                  <c:v>100</c:v>
                </c:pt>
                <c:pt idx="3929">
                  <c:v>100</c:v>
                </c:pt>
                <c:pt idx="3930">
                  <c:v>100</c:v>
                </c:pt>
                <c:pt idx="3931">
                  <c:v>100</c:v>
                </c:pt>
                <c:pt idx="3932">
                  <c:v>100</c:v>
                </c:pt>
                <c:pt idx="3933">
                  <c:v>100</c:v>
                </c:pt>
                <c:pt idx="3934">
                  <c:v>100</c:v>
                </c:pt>
                <c:pt idx="3935">
                  <c:v>100</c:v>
                </c:pt>
                <c:pt idx="3936">
                  <c:v>100</c:v>
                </c:pt>
                <c:pt idx="3937">
                  <c:v>100</c:v>
                </c:pt>
                <c:pt idx="3938">
                  <c:v>100</c:v>
                </c:pt>
                <c:pt idx="3939">
                  <c:v>100</c:v>
                </c:pt>
                <c:pt idx="3940">
                  <c:v>100</c:v>
                </c:pt>
                <c:pt idx="3941">
                  <c:v>100</c:v>
                </c:pt>
                <c:pt idx="3942">
                  <c:v>100</c:v>
                </c:pt>
                <c:pt idx="3943">
                  <c:v>100</c:v>
                </c:pt>
                <c:pt idx="3944">
                  <c:v>100</c:v>
                </c:pt>
                <c:pt idx="3945">
                  <c:v>100</c:v>
                </c:pt>
                <c:pt idx="3946">
                  <c:v>100</c:v>
                </c:pt>
                <c:pt idx="3947">
                  <c:v>100</c:v>
                </c:pt>
                <c:pt idx="3948">
                  <c:v>100</c:v>
                </c:pt>
                <c:pt idx="3949">
                  <c:v>100</c:v>
                </c:pt>
                <c:pt idx="3950">
                  <c:v>100</c:v>
                </c:pt>
                <c:pt idx="3951">
                  <c:v>100</c:v>
                </c:pt>
                <c:pt idx="3952">
                  <c:v>100</c:v>
                </c:pt>
                <c:pt idx="3953">
                  <c:v>100</c:v>
                </c:pt>
                <c:pt idx="3954">
                  <c:v>100</c:v>
                </c:pt>
                <c:pt idx="3955">
                  <c:v>100</c:v>
                </c:pt>
                <c:pt idx="3956">
                  <c:v>100</c:v>
                </c:pt>
                <c:pt idx="3957">
                  <c:v>100</c:v>
                </c:pt>
                <c:pt idx="3958">
                  <c:v>100</c:v>
                </c:pt>
                <c:pt idx="3959">
                  <c:v>100</c:v>
                </c:pt>
                <c:pt idx="3960">
                  <c:v>100</c:v>
                </c:pt>
                <c:pt idx="3961">
                  <c:v>100</c:v>
                </c:pt>
                <c:pt idx="3962">
                  <c:v>100</c:v>
                </c:pt>
                <c:pt idx="3963">
                  <c:v>100</c:v>
                </c:pt>
                <c:pt idx="3964">
                  <c:v>100</c:v>
                </c:pt>
                <c:pt idx="3965">
                  <c:v>100</c:v>
                </c:pt>
                <c:pt idx="3966">
                  <c:v>100</c:v>
                </c:pt>
                <c:pt idx="3967">
                  <c:v>100</c:v>
                </c:pt>
                <c:pt idx="3968">
                  <c:v>100</c:v>
                </c:pt>
                <c:pt idx="3969">
                  <c:v>100</c:v>
                </c:pt>
                <c:pt idx="3970">
                  <c:v>100</c:v>
                </c:pt>
                <c:pt idx="3971">
                  <c:v>100</c:v>
                </c:pt>
                <c:pt idx="3972">
                  <c:v>100</c:v>
                </c:pt>
                <c:pt idx="3973">
                  <c:v>100</c:v>
                </c:pt>
                <c:pt idx="3974">
                  <c:v>100</c:v>
                </c:pt>
                <c:pt idx="3975">
                  <c:v>100</c:v>
                </c:pt>
                <c:pt idx="3976">
                  <c:v>100</c:v>
                </c:pt>
                <c:pt idx="3977">
                  <c:v>100</c:v>
                </c:pt>
                <c:pt idx="3978">
                  <c:v>100</c:v>
                </c:pt>
                <c:pt idx="3979">
                  <c:v>100</c:v>
                </c:pt>
                <c:pt idx="3980">
                  <c:v>100</c:v>
                </c:pt>
                <c:pt idx="3981">
                  <c:v>100</c:v>
                </c:pt>
                <c:pt idx="3982">
                  <c:v>100</c:v>
                </c:pt>
                <c:pt idx="3983">
                  <c:v>100</c:v>
                </c:pt>
                <c:pt idx="3984">
                  <c:v>100</c:v>
                </c:pt>
                <c:pt idx="3985">
                  <c:v>100</c:v>
                </c:pt>
                <c:pt idx="3986">
                  <c:v>100</c:v>
                </c:pt>
                <c:pt idx="3987">
                  <c:v>100</c:v>
                </c:pt>
                <c:pt idx="3988">
                  <c:v>100</c:v>
                </c:pt>
                <c:pt idx="3989">
                  <c:v>100</c:v>
                </c:pt>
                <c:pt idx="3990">
                  <c:v>100</c:v>
                </c:pt>
                <c:pt idx="3991">
                  <c:v>100</c:v>
                </c:pt>
                <c:pt idx="3992">
                  <c:v>100</c:v>
                </c:pt>
                <c:pt idx="3993">
                  <c:v>100</c:v>
                </c:pt>
                <c:pt idx="3994">
                  <c:v>100</c:v>
                </c:pt>
                <c:pt idx="3995">
                  <c:v>100</c:v>
                </c:pt>
                <c:pt idx="3996">
                  <c:v>100</c:v>
                </c:pt>
                <c:pt idx="3997">
                  <c:v>100</c:v>
                </c:pt>
                <c:pt idx="3998">
                  <c:v>100</c:v>
                </c:pt>
                <c:pt idx="3999">
                  <c:v>100</c:v>
                </c:pt>
                <c:pt idx="4000">
                  <c:v>100</c:v>
                </c:pt>
                <c:pt idx="4001">
                  <c:v>100</c:v>
                </c:pt>
                <c:pt idx="4002">
                  <c:v>100</c:v>
                </c:pt>
                <c:pt idx="4003">
                  <c:v>100</c:v>
                </c:pt>
                <c:pt idx="4004">
                  <c:v>100</c:v>
                </c:pt>
                <c:pt idx="4005">
                  <c:v>100</c:v>
                </c:pt>
                <c:pt idx="4006">
                  <c:v>100</c:v>
                </c:pt>
                <c:pt idx="4007">
                  <c:v>100</c:v>
                </c:pt>
                <c:pt idx="4008">
                  <c:v>100</c:v>
                </c:pt>
                <c:pt idx="4009">
                  <c:v>100</c:v>
                </c:pt>
                <c:pt idx="4010">
                  <c:v>100</c:v>
                </c:pt>
                <c:pt idx="4011">
                  <c:v>100</c:v>
                </c:pt>
                <c:pt idx="4012">
                  <c:v>100</c:v>
                </c:pt>
                <c:pt idx="4013">
                  <c:v>100</c:v>
                </c:pt>
                <c:pt idx="4014">
                  <c:v>100</c:v>
                </c:pt>
                <c:pt idx="4015">
                  <c:v>100</c:v>
                </c:pt>
                <c:pt idx="4016">
                  <c:v>100</c:v>
                </c:pt>
                <c:pt idx="4017">
                  <c:v>100</c:v>
                </c:pt>
                <c:pt idx="4018">
                  <c:v>100</c:v>
                </c:pt>
                <c:pt idx="4019">
                  <c:v>100</c:v>
                </c:pt>
                <c:pt idx="4020">
                  <c:v>100</c:v>
                </c:pt>
                <c:pt idx="4021">
                  <c:v>100</c:v>
                </c:pt>
                <c:pt idx="4022">
                  <c:v>100</c:v>
                </c:pt>
                <c:pt idx="4023">
                  <c:v>100</c:v>
                </c:pt>
                <c:pt idx="4024">
                  <c:v>100</c:v>
                </c:pt>
                <c:pt idx="4025">
                  <c:v>100</c:v>
                </c:pt>
                <c:pt idx="4026">
                  <c:v>100</c:v>
                </c:pt>
                <c:pt idx="4027">
                  <c:v>100</c:v>
                </c:pt>
                <c:pt idx="4028">
                  <c:v>100</c:v>
                </c:pt>
                <c:pt idx="4029">
                  <c:v>100</c:v>
                </c:pt>
                <c:pt idx="4030">
                  <c:v>100</c:v>
                </c:pt>
                <c:pt idx="4031">
                  <c:v>100</c:v>
                </c:pt>
                <c:pt idx="4032">
                  <c:v>100</c:v>
                </c:pt>
                <c:pt idx="4033">
                  <c:v>100</c:v>
                </c:pt>
                <c:pt idx="4034">
                  <c:v>100</c:v>
                </c:pt>
                <c:pt idx="4035">
                  <c:v>100</c:v>
                </c:pt>
                <c:pt idx="4036">
                  <c:v>100</c:v>
                </c:pt>
                <c:pt idx="4037">
                  <c:v>100</c:v>
                </c:pt>
                <c:pt idx="4038">
                  <c:v>100</c:v>
                </c:pt>
                <c:pt idx="4039">
                  <c:v>100</c:v>
                </c:pt>
                <c:pt idx="4040">
                  <c:v>100</c:v>
                </c:pt>
                <c:pt idx="4041">
                  <c:v>100</c:v>
                </c:pt>
                <c:pt idx="4042">
                  <c:v>100</c:v>
                </c:pt>
                <c:pt idx="4043">
                  <c:v>100</c:v>
                </c:pt>
                <c:pt idx="4044">
                  <c:v>100</c:v>
                </c:pt>
                <c:pt idx="4045">
                  <c:v>100</c:v>
                </c:pt>
                <c:pt idx="4046">
                  <c:v>100</c:v>
                </c:pt>
                <c:pt idx="4047">
                  <c:v>100</c:v>
                </c:pt>
                <c:pt idx="4048">
                  <c:v>100</c:v>
                </c:pt>
                <c:pt idx="4049">
                  <c:v>100</c:v>
                </c:pt>
                <c:pt idx="4050">
                  <c:v>100</c:v>
                </c:pt>
                <c:pt idx="4051">
                  <c:v>100</c:v>
                </c:pt>
                <c:pt idx="4052">
                  <c:v>100</c:v>
                </c:pt>
                <c:pt idx="4053">
                  <c:v>100</c:v>
                </c:pt>
                <c:pt idx="4054">
                  <c:v>100</c:v>
                </c:pt>
                <c:pt idx="4055">
                  <c:v>100</c:v>
                </c:pt>
                <c:pt idx="4056">
                  <c:v>100</c:v>
                </c:pt>
                <c:pt idx="4057">
                  <c:v>100</c:v>
                </c:pt>
                <c:pt idx="4058">
                  <c:v>100</c:v>
                </c:pt>
                <c:pt idx="4059">
                  <c:v>100</c:v>
                </c:pt>
                <c:pt idx="4060">
                  <c:v>100</c:v>
                </c:pt>
                <c:pt idx="4061">
                  <c:v>100</c:v>
                </c:pt>
                <c:pt idx="4062">
                  <c:v>100</c:v>
                </c:pt>
                <c:pt idx="4063">
                  <c:v>100</c:v>
                </c:pt>
                <c:pt idx="4064">
                  <c:v>100</c:v>
                </c:pt>
                <c:pt idx="4065">
                  <c:v>100</c:v>
                </c:pt>
                <c:pt idx="4066">
                  <c:v>100</c:v>
                </c:pt>
                <c:pt idx="4067">
                  <c:v>100</c:v>
                </c:pt>
                <c:pt idx="4068">
                  <c:v>100</c:v>
                </c:pt>
                <c:pt idx="4069">
                  <c:v>100</c:v>
                </c:pt>
                <c:pt idx="4070">
                  <c:v>100</c:v>
                </c:pt>
                <c:pt idx="4071">
                  <c:v>100</c:v>
                </c:pt>
                <c:pt idx="4072">
                  <c:v>100</c:v>
                </c:pt>
                <c:pt idx="4073">
                  <c:v>100</c:v>
                </c:pt>
                <c:pt idx="4074">
                  <c:v>100</c:v>
                </c:pt>
                <c:pt idx="4075">
                  <c:v>100</c:v>
                </c:pt>
                <c:pt idx="4076">
                  <c:v>100</c:v>
                </c:pt>
                <c:pt idx="4077">
                  <c:v>100</c:v>
                </c:pt>
                <c:pt idx="4078">
                  <c:v>100</c:v>
                </c:pt>
                <c:pt idx="4079">
                  <c:v>100</c:v>
                </c:pt>
                <c:pt idx="4080">
                  <c:v>100</c:v>
                </c:pt>
                <c:pt idx="4081">
                  <c:v>100</c:v>
                </c:pt>
                <c:pt idx="4082">
                  <c:v>100</c:v>
                </c:pt>
                <c:pt idx="4083">
                  <c:v>100</c:v>
                </c:pt>
                <c:pt idx="4084">
                  <c:v>100</c:v>
                </c:pt>
                <c:pt idx="4085">
                  <c:v>100</c:v>
                </c:pt>
                <c:pt idx="4086">
                  <c:v>100</c:v>
                </c:pt>
                <c:pt idx="4087">
                  <c:v>100</c:v>
                </c:pt>
                <c:pt idx="4088">
                  <c:v>100</c:v>
                </c:pt>
                <c:pt idx="4089">
                  <c:v>100</c:v>
                </c:pt>
                <c:pt idx="4090">
                  <c:v>100</c:v>
                </c:pt>
                <c:pt idx="4091">
                  <c:v>100</c:v>
                </c:pt>
                <c:pt idx="4092">
                  <c:v>100</c:v>
                </c:pt>
                <c:pt idx="4093">
                  <c:v>100</c:v>
                </c:pt>
                <c:pt idx="4094">
                  <c:v>100</c:v>
                </c:pt>
                <c:pt idx="4095">
                  <c:v>100</c:v>
                </c:pt>
                <c:pt idx="4096">
                  <c:v>100</c:v>
                </c:pt>
                <c:pt idx="4097">
                  <c:v>100</c:v>
                </c:pt>
                <c:pt idx="4098">
                  <c:v>100</c:v>
                </c:pt>
                <c:pt idx="4099">
                  <c:v>100</c:v>
                </c:pt>
                <c:pt idx="4100">
                  <c:v>100</c:v>
                </c:pt>
                <c:pt idx="4101">
                  <c:v>100</c:v>
                </c:pt>
                <c:pt idx="4102">
                  <c:v>100</c:v>
                </c:pt>
                <c:pt idx="4103">
                  <c:v>100</c:v>
                </c:pt>
                <c:pt idx="4104">
                  <c:v>100</c:v>
                </c:pt>
                <c:pt idx="4105">
                  <c:v>100</c:v>
                </c:pt>
                <c:pt idx="4106">
                  <c:v>100</c:v>
                </c:pt>
                <c:pt idx="4107">
                  <c:v>100</c:v>
                </c:pt>
                <c:pt idx="4108">
                  <c:v>100</c:v>
                </c:pt>
                <c:pt idx="4109">
                  <c:v>100</c:v>
                </c:pt>
                <c:pt idx="4110">
                  <c:v>100</c:v>
                </c:pt>
                <c:pt idx="4111">
                  <c:v>100</c:v>
                </c:pt>
                <c:pt idx="4112">
                  <c:v>100</c:v>
                </c:pt>
                <c:pt idx="4113">
                  <c:v>100</c:v>
                </c:pt>
                <c:pt idx="4114">
                  <c:v>100</c:v>
                </c:pt>
                <c:pt idx="4115">
                  <c:v>100</c:v>
                </c:pt>
                <c:pt idx="4116">
                  <c:v>100</c:v>
                </c:pt>
                <c:pt idx="4117">
                  <c:v>100</c:v>
                </c:pt>
                <c:pt idx="4118">
                  <c:v>100</c:v>
                </c:pt>
                <c:pt idx="4119">
                  <c:v>100</c:v>
                </c:pt>
                <c:pt idx="4120">
                  <c:v>100</c:v>
                </c:pt>
                <c:pt idx="4121">
                  <c:v>100</c:v>
                </c:pt>
                <c:pt idx="4122">
                  <c:v>100</c:v>
                </c:pt>
                <c:pt idx="4123">
                  <c:v>100</c:v>
                </c:pt>
                <c:pt idx="4124">
                  <c:v>100</c:v>
                </c:pt>
                <c:pt idx="4125">
                  <c:v>100</c:v>
                </c:pt>
                <c:pt idx="4126">
                  <c:v>100</c:v>
                </c:pt>
                <c:pt idx="4127">
                  <c:v>100</c:v>
                </c:pt>
                <c:pt idx="4128">
                  <c:v>100</c:v>
                </c:pt>
                <c:pt idx="4129">
                  <c:v>100</c:v>
                </c:pt>
                <c:pt idx="4130">
                  <c:v>100</c:v>
                </c:pt>
                <c:pt idx="4131">
                  <c:v>100</c:v>
                </c:pt>
                <c:pt idx="4132">
                  <c:v>100</c:v>
                </c:pt>
                <c:pt idx="4133">
                  <c:v>100</c:v>
                </c:pt>
                <c:pt idx="4134">
                  <c:v>100</c:v>
                </c:pt>
                <c:pt idx="4135">
                  <c:v>100</c:v>
                </c:pt>
                <c:pt idx="4136">
                  <c:v>100</c:v>
                </c:pt>
                <c:pt idx="4137">
                  <c:v>100</c:v>
                </c:pt>
                <c:pt idx="4138">
                  <c:v>100</c:v>
                </c:pt>
                <c:pt idx="4139">
                  <c:v>100</c:v>
                </c:pt>
                <c:pt idx="4140">
                  <c:v>100</c:v>
                </c:pt>
                <c:pt idx="4141">
                  <c:v>100</c:v>
                </c:pt>
                <c:pt idx="4142">
                  <c:v>100</c:v>
                </c:pt>
                <c:pt idx="4143">
                  <c:v>100</c:v>
                </c:pt>
                <c:pt idx="4144">
                  <c:v>100</c:v>
                </c:pt>
                <c:pt idx="4145">
                  <c:v>100</c:v>
                </c:pt>
                <c:pt idx="4146">
                  <c:v>100</c:v>
                </c:pt>
                <c:pt idx="4147">
                  <c:v>100</c:v>
                </c:pt>
                <c:pt idx="4148">
                  <c:v>100</c:v>
                </c:pt>
                <c:pt idx="4149">
                  <c:v>100</c:v>
                </c:pt>
                <c:pt idx="4150">
                  <c:v>100</c:v>
                </c:pt>
                <c:pt idx="4151">
                  <c:v>100</c:v>
                </c:pt>
                <c:pt idx="4152">
                  <c:v>100</c:v>
                </c:pt>
                <c:pt idx="4153">
                  <c:v>100</c:v>
                </c:pt>
                <c:pt idx="4154">
                  <c:v>100</c:v>
                </c:pt>
                <c:pt idx="4155">
                  <c:v>100</c:v>
                </c:pt>
                <c:pt idx="4156">
                  <c:v>100</c:v>
                </c:pt>
                <c:pt idx="4157">
                  <c:v>100</c:v>
                </c:pt>
                <c:pt idx="4158">
                  <c:v>100</c:v>
                </c:pt>
                <c:pt idx="4159">
                  <c:v>100</c:v>
                </c:pt>
                <c:pt idx="4160">
                  <c:v>100</c:v>
                </c:pt>
                <c:pt idx="4161">
                  <c:v>100</c:v>
                </c:pt>
                <c:pt idx="4162">
                  <c:v>100</c:v>
                </c:pt>
                <c:pt idx="4163">
                  <c:v>100</c:v>
                </c:pt>
                <c:pt idx="4164">
                  <c:v>100</c:v>
                </c:pt>
                <c:pt idx="4165">
                  <c:v>100</c:v>
                </c:pt>
                <c:pt idx="4166">
                  <c:v>100</c:v>
                </c:pt>
                <c:pt idx="4167">
                  <c:v>100</c:v>
                </c:pt>
                <c:pt idx="4168">
                  <c:v>100</c:v>
                </c:pt>
                <c:pt idx="4169">
                  <c:v>100</c:v>
                </c:pt>
                <c:pt idx="4170">
                  <c:v>100</c:v>
                </c:pt>
                <c:pt idx="4171">
                  <c:v>100</c:v>
                </c:pt>
                <c:pt idx="4172">
                  <c:v>100</c:v>
                </c:pt>
                <c:pt idx="4173">
                  <c:v>100</c:v>
                </c:pt>
                <c:pt idx="4174">
                  <c:v>100</c:v>
                </c:pt>
                <c:pt idx="4175">
                  <c:v>100</c:v>
                </c:pt>
                <c:pt idx="4176">
                  <c:v>100</c:v>
                </c:pt>
                <c:pt idx="4177">
                  <c:v>100</c:v>
                </c:pt>
                <c:pt idx="4178">
                  <c:v>100</c:v>
                </c:pt>
                <c:pt idx="4179">
                  <c:v>100</c:v>
                </c:pt>
                <c:pt idx="4180">
                  <c:v>100</c:v>
                </c:pt>
                <c:pt idx="4181">
                  <c:v>100</c:v>
                </c:pt>
                <c:pt idx="4182">
                  <c:v>100</c:v>
                </c:pt>
                <c:pt idx="4183">
                  <c:v>100</c:v>
                </c:pt>
                <c:pt idx="4184">
                  <c:v>100</c:v>
                </c:pt>
                <c:pt idx="4185">
                  <c:v>100</c:v>
                </c:pt>
                <c:pt idx="4186">
                  <c:v>100</c:v>
                </c:pt>
                <c:pt idx="4187">
                  <c:v>100</c:v>
                </c:pt>
                <c:pt idx="4188">
                  <c:v>100</c:v>
                </c:pt>
                <c:pt idx="4189">
                  <c:v>100</c:v>
                </c:pt>
                <c:pt idx="4190">
                  <c:v>100</c:v>
                </c:pt>
                <c:pt idx="4191">
                  <c:v>100</c:v>
                </c:pt>
                <c:pt idx="4192">
                  <c:v>100</c:v>
                </c:pt>
                <c:pt idx="4193">
                  <c:v>100</c:v>
                </c:pt>
                <c:pt idx="4194">
                  <c:v>100</c:v>
                </c:pt>
                <c:pt idx="4195">
                  <c:v>100</c:v>
                </c:pt>
                <c:pt idx="4196">
                  <c:v>100</c:v>
                </c:pt>
                <c:pt idx="4197">
                  <c:v>100</c:v>
                </c:pt>
                <c:pt idx="4198">
                  <c:v>100</c:v>
                </c:pt>
                <c:pt idx="4199">
                  <c:v>100</c:v>
                </c:pt>
                <c:pt idx="4200">
                  <c:v>100</c:v>
                </c:pt>
                <c:pt idx="4201">
                  <c:v>100</c:v>
                </c:pt>
                <c:pt idx="4202">
                  <c:v>100</c:v>
                </c:pt>
                <c:pt idx="4203">
                  <c:v>100</c:v>
                </c:pt>
                <c:pt idx="4204">
                  <c:v>100</c:v>
                </c:pt>
                <c:pt idx="4205">
                  <c:v>100</c:v>
                </c:pt>
                <c:pt idx="4206">
                  <c:v>100</c:v>
                </c:pt>
                <c:pt idx="4207">
                  <c:v>100</c:v>
                </c:pt>
                <c:pt idx="4208">
                  <c:v>100</c:v>
                </c:pt>
                <c:pt idx="4209">
                  <c:v>100</c:v>
                </c:pt>
                <c:pt idx="4210">
                  <c:v>100</c:v>
                </c:pt>
                <c:pt idx="4211">
                  <c:v>100</c:v>
                </c:pt>
                <c:pt idx="4212">
                  <c:v>100</c:v>
                </c:pt>
                <c:pt idx="4213">
                  <c:v>100</c:v>
                </c:pt>
                <c:pt idx="4214">
                  <c:v>100</c:v>
                </c:pt>
                <c:pt idx="4215">
                  <c:v>100</c:v>
                </c:pt>
                <c:pt idx="4216">
                  <c:v>100</c:v>
                </c:pt>
                <c:pt idx="4217">
                  <c:v>100</c:v>
                </c:pt>
                <c:pt idx="4218">
                  <c:v>100</c:v>
                </c:pt>
                <c:pt idx="4219">
                  <c:v>100</c:v>
                </c:pt>
                <c:pt idx="4220">
                  <c:v>100</c:v>
                </c:pt>
                <c:pt idx="4221">
                  <c:v>100</c:v>
                </c:pt>
                <c:pt idx="4222">
                  <c:v>100</c:v>
                </c:pt>
                <c:pt idx="4223">
                  <c:v>100</c:v>
                </c:pt>
                <c:pt idx="4224">
                  <c:v>100</c:v>
                </c:pt>
                <c:pt idx="4225">
                  <c:v>100</c:v>
                </c:pt>
                <c:pt idx="4226">
                  <c:v>100</c:v>
                </c:pt>
                <c:pt idx="4227">
                  <c:v>100</c:v>
                </c:pt>
                <c:pt idx="4228">
                  <c:v>100</c:v>
                </c:pt>
                <c:pt idx="4229">
                  <c:v>100</c:v>
                </c:pt>
                <c:pt idx="4230">
                  <c:v>100</c:v>
                </c:pt>
                <c:pt idx="4231">
                  <c:v>100</c:v>
                </c:pt>
                <c:pt idx="4232">
                  <c:v>100</c:v>
                </c:pt>
                <c:pt idx="4233">
                  <c:v>100</c:v>
                </c:pt>
                <c:pt idx="4234">
                  <c:v>100</c:v>
                </c:pt>
                <c:pt idx="4235">
                  <c:v>100</c:v>
                </c:pt>
                <c:pt idx="4236">
                  <c:v>100</c:v>
                </c:pt>
                <c:pt idx="4237">
                  <c:v>100</c:v>
                </c:pt>
                <c:pt idx="4238">
                  <c:v>100</c:v>
                </c:pt>
                <c:pt idx="4239">
                  <c:v>100</c:v>
                </c:pt>
                <c:pt idx="4240">
                  <c:v>100</c:v>
                </c:pt>
                <c:pt idx="4241">
                  <c:v>100</c:v>
                </c:pt>
                <c:pt idx="4242">
                  <c:v>100</c:v>
                </c:pt>
                <c:pt idx="4243">
                  <c:v>100</c:v>
                </c:pt>
                <c:pt idx="4244">
                  <c:v>100</c:v>
                </c:pt>
                <c:pt idx="4245">
                  <c:v>100</c:v>
                </c:pt>
                <c:pt idx="4246">
                  <c:v>100</c:v>
                </c:pt>
                <c:pt idx="4247">
                  <c:v>100</c:v>
                </c:pt>
                <c:pt idx="4248">
                  <c:v>100</c:v>
                </c:pt>
                <c:pt idx="4249">
                  <c:v>100</c:v>
                </c:pt>
                <c:pt idx="4250">
                  <c:v>100</c:v>
                </c:pt>
                <c:pt idx="4251">
                  <c:v>100</c:v>
                </c:pt>
                <c:pt idx="4252">
                  <c:v>100</c:v>
                </c:pt>
                <c:pt idx="4253">
                  <c:v>100</c:v>
                </c:pt>
                <c:pt idx="4254">
                  <c:v>100</c:v>
                </c:pt>
                <c:pt idx="4255">
                  <c:v>100</c:v>
                </c:pt>
                <c:pt idx="4256">
                  <c:v>100</c:v>
                </c:pt>
                <c:pt idx="4257">
                  <c:v>100</c:v>
                </c:pt>
                <c:pt idx="4258">
                  <c:v>100</c:v>
                </c:pt>
                <c:pt idx="4259">
                  <c:v>100</c:v>
                </c:pt>
                <c:pt idx="4260">
                  <c:v>100</c:v>
                </c:pt>
                <c:pt idx="4261">
                  <c:v>100</c:v>
                </c:pt>
                <c:pt idx="4262">
                  <c:v>100</c:v>
                </c:pt>
                <c:pt idx="4263">
                  <c:v>100</c:v>
                </c:pt>
                <c:pt idx="4264">
                  <c:v>100</c:v>
                </c:pt>
                <c:pt idx="4265">
                  <c:v>100</c:v>
                </c:pt>
                <c:pt idx="4266">
                  <c:v>100</c:v>
                </c:pt>
                <c:pt idx="4267">
                  <c:v>100</c:v>
                </c:pt>
                <c:pt idx="4268">
                  <c:v>100</c:v>
                </c:pt>
                <c:pt idx="4269">
                  <c:v>100</c:v>
                </c:pt>
                <c:pt idx="4270">
                  <c:v>100</c:v>
                </c:pt>
                <c:pt idx="4271">
                  <c:v>100</c:v>
                </c:pt>
                <c:pt idx="4272">
                  <c:v>100</c:v>
                </c:pt>
                <c:pt idx="4273">
                  <c:v>100</c:v>
                </c:pt>
                <c:pt idx="4274">
                  <c:v>100</c:v>
                </c:pt>
                <c:pt idx="4275">
                  <c:v>100</c:v>
                </c:pt>
                <c:pt idx="4276">
                  <c:v>100</c:v>
                </c:pt>
                <c:pt idx="4277">
                  <c:v>100</c:v>
                </c:pt>
                <c:pt idx="4278">
                  <c:v>100</c:v>
                </c:pt>
                <c:pt idx="4279">
                  <c:v>100</c:v>
                </c:pt>
                <c:pt idx="4280">
                  <c:v>100</c:v>
                </c:pt>
                <c:pt idx="4281">
                  <c:v>100</c:v>
                </c:pt>
                <c:pt idx="4282">
                  <c:v>100</c:v>
                </c:pt>
                <c:pt idx="4283">
                  <c:v>100</c:v>
                </c:pt>
                <c:pt idx="4284">
                  <c:v>100</c:v>
                </c:pt>
                <c:pt idx="4285">
                  <c:v>100</c:v>
                </c:pt>
                <c:pt idx="4286">
                  <c:v>100</c:v>
                </c:pt>
                <c:pt idx="4287">
                  <c:v>100</c:v>
                </c:pt>
                <c:pt idx="4288">
                  <c:v>100</c:v>
                </c:pt>
                <c:pt idx="4289">
                  <c:v>100</c:v>
                </c:pt>
                <c:pt idx="4290">
                  <c:v>100</c:v>
                </c:pt>
                <c:pt idx="4291">
                  <c:v>100</c:v>
                </c:pt>
                <c:pt idx="4292">
                  <c:v>100</c:v>
                </c:pt>
                <c:pt idx="4293">
                  <c:v>100</c:v>
                </c:pt>
                <c:pt idx="4294">
                  <c:v>100</c:v>
                </c:pt>
                <c:pt idx="4295">
                  <c:v>100</c:v>
                </c:pt>
                <c:pt idx="4296">
                  <c:v>100</c:v>
                </c:pt>
                <c:pt idx="4297">
                  <c:v>100</c:v>
                </c:pt>
                <c:pt idx="4298">
                  <c:v>100</c:v>
                </c:pt>
                <c:pt idx="4299">
                  <c:v>100</c:v>
                </c:pt>
                <c:pt idx="4300">
                  <c:v>100</c:v>
                </c:pt>
                <c:pt idx="4301">
                  <c:v>100</c:v>
                </c:pt>
                <c:pt idx="4302">
                  <c:v>100</c:v>
                </c:pt>
                <c:pt idx="4303">
                  <c:v>100</c:v>
                </c:pt>
                <c:pt idx="4304">
                  <c:v>100</c:v>
                </c:pt>
                <c:pt idx="4305">
                  <c:v>100</c:v>
                </c:pt>
                <c:pt idx="4306">
                  <c:v>100</c:v>
                </c:pt>
                <c:pt idx="4307">
                  <c:v>100</c:v>
                </c:pt>
                <c:pt idx="4308">
                  <c:v>100</c:v>
                </c:pt>
                <c:pt idx="4309">
                  <c:v>100</c:v>
                </c:pt>
                <c:pt idx="4310">
                  <c:v>100</c:v>
                </c:pt>
                <c:pt idx="4311">
                  <c:v>100</c:v>
                </c:pt>
                <c:pt idx="4312">
                  <c:v>100</c:v>
                </c:pt>
                <c:pt idx="4313">
                  <c:v>100</c:v>
                </c:pt>
                <c:pt idx="4314">
                  <c:v>100</c:v>
                </c:pt>
                <c:pt idx="4315">
                  <c:v>100</c:v>
                </c:pt>
                <c:pt idx="4316">
                  <c:v>100</c:v>
                </c:pt>
                <c:pt idx="4317">
                  <c:v>100</c:v>
                </c:pt>
                <c:pt idx="4318">
                  <c:v>100</c:v>
                </c:pt>
                <c:pt idx="4319">
                  <c:v>100</c:v>
                </c:pt>
                <c:pt idx="4320">
                  <c:v>100</c:v>
                </c:pt>
                <c:pt idx="4321">
                  <c:v>100</c:v>
                </c:pt>
                <c:pt idx="4322">
                  <c:v>100</c:v>
                </c:pt>
                <c:pt idx="4323">
                  <c:v>100</c:v>
                </c:pt>
                <c:pt idx="4324">
                  <c:v>100</c:v>
                </c:pt>
                <c:pt idx="4325">
                  <c:v>100</c:v>
                </c:pt>
                <c:pt idx="4326">
                  <c:v>100</c:v>
                </c:pt>
                <c:pt idx="4327">
                  <c:v>100</c:v>
                </c:pt>
                <c:pt idx="4328">
                  <c:v>100</c:v>
                </c:pt>
                <c:pt idx="4329">
                  <c:v>100</c:v>
                </c:pt>
                <c:pt idx="4330">
                  <c:v>100</c:v>
                </c:pt>
                <c:pt idx="4331">
                  <c:v>100</c:v>
                </c:pt>
                <c:pt idx="4332">
                  <c:v>100</c:v>
                </c:pt>
                <c:pt idx="4333">
                  <c:v>100</c:v>
                </c:pt>
                <c:pt idx="4334">
                  <c:v>100</c:v>
                </c:pt>
                <c:pt idx="4335">
                  <c:v>100</c:v>
                </c:pt>
                <c:pt idx="4336">
                  <c:v>100</c:v>
                </c:pt>
                <c:pt idx="4337">
                  <c:v>100</c:v>
                </c:pt>
                <c:pt idx="4338">
                  <c:v>100</c:v>
                </c:pt>
                <c:pt idx="4339">
                  <c:v>100</c:v>
                </c:pt>
                <c:pt idx="4340">
                  <c:v>100</c:v>
                </c:pt>
                <c:pt idx="4341">
                  <c:v>100</c:v>
                </c:pt>
                <c:pt idx="4342">
                  <c:v>100</c:v>
                </c:pt>
                <c:pt idx="4343">
                  <c:v>100</c:v>
                </c:pt>
                <c:pt idx="4344">
                  <c:v>100</c:v>
                </c:pt>
                <c:pt idx="4345">
                  <c:v>100</c:v>
                </c:pt>
                <c:pt idx="4346">
                  <c:v>100</c:v>
                </c:pt>
                <c:pt idx="4347">
                  <c:v>100</c:v>
                </c:pt>
                <c:pt idx="4348">
                  <c:v>100</c:v>
                </c:pt>
                <c:pt idx="4349">
                  <c:v>100</c:v>
                </c:pt>
                <c:pt idx="4350">
                  <c:v>100</c:v>
                </c:pt>
                <c:pt idx="4351">
                  <c:v>100</c:v>
                </c:pt>
                <c:pt idx="4352">
                  <c:v>100</c:v>
                </c:pt>
                <c:pt idx="4353">
                  <c:v>100</c:v>
                </c:pt>
                <c:pt idx="4354">
                  <c:v>100</c:v>
                </c:pt>
                <c:pt idx="4355">
                  <c:v>100</c:v>
                </c:pt>
                <c:pt idx="4356">
                  <c:v>100</c:v>
                </c:pt>
                <c:pt idx="4357">
                  <c:v>100</c:v>
                </c:pt>
                <c:pt idx="4358">
                  <c:v>100</c:v>
                </c:pt>
                <c:pt idx="4359">
                  <c:v>100</c:v>
                </c:pt>
                <c:pt idx="4360">
                  <c:v>100</c:v>
                </c:pt>
                <c:pt idx="4361">
                  <c:v>100</c:v>
                </c:pt>
                <c:pt idx="4362">
                  <c:v>100</c:v>
                </c:pt>
                <c:pt idx="4363">
                  <c:v>100</c:v>
                </c:pt>
                <c:pt idx="4364">
                  <c:v>100</c:v>
                </c:pt>
                <c:pt idx="4365">
                  <c:v>100</c:v>
                </c:pt>
                <c:pt idx="4366">
                  <c:v>100</c:v>
                </c:pt>
                <c:pt idx="4367">
                  <c:v>100</c:v>
                </c:pt>
                <c:pt idx="4368">
                  <c:v>100</c:v>
                </c:pt>
                <c:pt idx="4369">
                  <c:v>100</c:v>
                </c:pt>
                <c:pt idx="4370">
                  <c:v>100</c:v>
                </c:pt>
                <c:pt idx="4371">
                  <c:v>100</c:v>
                </c:pt>
                <c:pt idx="4372">
                  <c:v>100</c:v>
                </c:pt>
                <c:pt idx="4373">
                  <c:v>100</c:v>
                </c:pt>
                <c:pt idx="4374">
                  <c:v>100</c:v>
                </c:pt>
                <c:pt idx="4375">
                  <c:v>100</c:v>
                </c:pt>
                <c:pt idx="4376">
                  <c:v>100</c:v>
                </c:pt>
                <c:pt idx="4377">
                  <c:v>100</c:v>
                </c:pt>
                <c:pt idx="4378">
                  <c:v>100</c:v>
                </c:pt>
                <c:pt idx="4379">
                  <c:v>100</c:v>
                </c:pt>
                <c:pt idx="4380">
                  <c:v>100</c:v>
                </c:pt>
                <c:pt idx="4381">
                  <c:v>100</c:v>
                </c:pt>
                <c:pt idx="4382">
                  <c:v>100</c:v>
                </c:pt>
                <c:pt idx="4383">
                  <c:v>100</c:v>
                </c:pt>
                <c:pt idx="4384">
                  <c:v>100</c:v>
                </c:pt>
                <c:pt idx="4385">
                  <c:v>100</c:v>
                </c:pt>
                <c:pt idx="4386">
                  <c:v>100</c:v>
                </c:pt>
                <c:pt idx="4387">
                  <c:v>100</c:v>
                </c:pt>
                <c:pt idx="4388">
                  <c:v>100</c:v>
                </c:pt>
                <c:pt idx="4389">
                  <c:v>100</c:v>
                </c:pt>
                <c:pt idx="4390">
                  <c:v>100</c:v>
                </c:pt>
                <c:pt idx="4391">
                  <c:v>100</c:v>
                </c:pt>
                <c:pt idx="4392">
                  <c:v>100</c:v>
                </c:pt>
                <c:pt idx="4393">
                  <c:v>100</c:v>
                </c:pt>
                <c:pt idx="4394">
                  <c:v>100</c:v>
                </c:pt>
                <c:pt idx="4395">
                  <c:v>100</c:v>
                </c:pt>
                <c:pt idx="4396">
                  <c:v>100</c:v>
                </c:pt>
                <c:pt idx="4397">
                  <c:v>100</c:v>
                </c:pt>
                <c:pt idx="4398">
                  <c:v>100</c:v>
                </c:pt>
                <c:pt idx="4399">
                  <c:v>100</c:v>
                </c:pt>
                <c:pt idx="4400">
                  <c:v>100</c:v>
                </c:pt>
                <c:pt idx="4401">
                  <c:v>100</c:v>
                </c:pt>
                <c:pt idx="4402">
                  <c:v>100</c:v>
                </c:pt>
                <c:pt idx="4403">
                  <c:v>100</c:v>
                </c:pt>
                <c:pt idx="4404">
                  <c:v>100</c:v>
                </c:pt>
                <c:pt idx="4405">
                  <c:v>100</c:v>
                </c:pt>
                <c:pt idx="4406">
                  <c:v>100</c:v>
                </c:pt>
                <c:pt idx="4407">
                  <c:v>100</c:v>
                </c:pt>
                <c:pt idx="4408">
                  <c:v>100</c:v>
                </c:pt>
                <c:pt idx="4409">
                  <c:v>100</c:v>
                </c:pt>
                <c:pt idx="4410">
                  <c:v>100</c:v>
                </c:pt>
                <c:pt idx="4411">
                  <c:v>100</c:v>
                </c:pt>
                <c:pt idx="4412">
                  <c:v>100</c:v>
                </c:pt>
                <c:pt idx="4413">
                  <c:v>100</c:v>
                </c:pt>
                <c:pt idx="4414">
                  <c:v>100</c:v>
                </c:pt>
                <c:pt idx="4415">
                  <c:v>100</c:v>
                </c:pt>
                <c:pt idx="4416">
                  <c:v>100</c:v>
                </c:pt>
                <c:pt idx="4417">
                  <c:v>100</c:v>
                </c:pt>
                <c:pt idx="4418">
                  <c:v>100</c:v>
                </c:pt>
                <c:pt idx="4419">
                  <c:v>100</c:v>
                </c:pt>
                <c:pt idx="4420">
                  <c:v>100</c:v>
                </c:pt>
                <c:pt idx="4421">
                  <c:v>100</c:v>
                </c:pt>
                <c:pt idx="4422">
                  <c:v>100</c:v>
                </c:pt>
                <c:pt idx="4423">
                  <c:v>100</c:v>
                </c:pt>
                <c:pt idx="4424">
                  <c:v>100</c:v>
                </c:pt>
                <c:pt idx="4425">
                  <c:v>100</c:v>
                </c:pt>
                <c:pt idx="4426">
                  <c:v>100</c:v>
                </c:pt>
                <c:pt idx="4427">
                  <c:v>100</c:v>
                </c:pt>
                <c:pt idx="4428">
                  <c:v>100</c:v>
                </c:pt>
                <c:pt idx="4429">
                  <c:v>100</c:v>
                </c:pt>
                <c:pt idx="4430">
                  <c:v>100</c:v>
                </c:pt>
                <c:pt idx="4431">
                  <c:v>100</c:v>
                </c:pt>
                <c:pt idx="4432">
                  <c:v>100</c:v>
                </c:pt>
                <c:pt idx="4433">
                  <c:v>100</c:v>
                </c:pt>
                <c:pt idx="4434">
                  <c:v>100</c:v>
                </c:pt>
                <c:pt idx="4435">
                  <c:v>100</c:v>
                </c:pt>
                <c:pt idx="4436">
                  <c:v>100</c:v>
                </c:pt>
                <c:pt idx="4437">
                  <c:v>100</c:v>
                </c:pt>
                <c:pt idx="4438">
                  <c:v>100</c:v>
                </c:pt>
                <c:pt idx="4439">
                  <c:v>100</c:v>
                </c:pt>
                <c:pt idx="4440">
                  <c:v>100</c:v>
                </c:pt>
                <c:pt idx="4441">
                  <c:v>100</c:v>
                </c:pt>
                <c:pt idx="4442">
                  <c:v>100</c:v>
                </c:pt>
                <c:pt idx="4443">
                  <c:v>100</c:v>
                </c:pt>
                <c:pt idx="4444">
                  <c:v>100</c:v>
                </c:pt>
                <c:pt idx="4445">
                  <c:v>100</c:v>
                </c:pt>
                <c:pt idx="4446">
                  <c:v>100</c:v>
                </c:pt>
                <c:pt idx="4447">
                  <c:v>100</c:v>
                </c:pt>
                <c:pt idx="4448">
                  <c:v>100</c:v>
                </c:pt>
                <c:pt idx="4449">
                  <c:v>100</c:v>
                </c:pt>
                <c:pt idx="4450">
                  <c:v>100</c:v>
                </c:pt>
                <c:pt idx="4451">
                  <c:v>100</c:v>
                </c:pt>
                <c:pt idx="4452">
                  <c:v>100</c:v>
                </c:pt>
                <c:pt idx="4453">
                  <c:v>100</c:v>
                </c:pt>
                <c:pt idx="4454">
                  <c:v>100</c:v>
                </c:pt>
                <c:pt idx="4455">
                  <c:v>100</c:v>
                </c:pt>
                <c:pt idx="4456">
                  <c:v>100</c:v>
                </c:pt>
                <c:pt idx="4457">
                  <c:v>100</c:v>
                </c:pt>
                <c:pt idx="4458">
                  <c:v>100</c:v>
                </c:pt>
                <c:pt idx="4459">
                  <c:v>100</c:v>
                </c:pt>
                <c:pt idx="4460">
                  <c:v>100</c:v>
                </c:pt>
                <c:pt idx="4461">
                  <c:v>100</c:v>
                </c:pt>
                <c:pt idx="4462">
                  <c:v>100</c:v>
                </c:pt>
                <c:pt idx="4463">
                  <c:v>100</c:v>
                </c:pt>
                <c:pt idx="4464">
                  <c:v>100</c:v>
                </c:pt>
                <c:pt idx="4465">
                  <c:v>100</c:v>
                </c:pt>
                <c:pt idx="4466">
                  <c:v>100</c:v>
                </c:pt>
                <c:pt idx="4467">
                  <c:v>100</c:v>
                </c:pt>
                <c:pt idx="4468">
                  <c:v>100</c:v>
                </c:pt>
                <c:pt idx="4469">
                  <c:v>100</c:v>
                </c:pt>
                <c:pt idx="4470">
                  <c:v>100</c:v>
                </c:pt>
                <c:pt idx="4471">
                  <c:v>100</c:v>
                </c:pt>
                <c:pt idx="4472">
                  <c:v>100</c:v>
                </c:pt>
                <c:pt idx="4473">
                  <c:v>100</c:v>
                </c:pt>
                <c:pt idx="4474">
                  <c:v>100</c:v>
                </c:pt>
                <c:pt idx="4475">
                  <c:v>100</c:v>
                </c:pt>
                <c:pt idx="4476">
                  <c:v>100</c:v>
                </c:pt>
                <c:pt idx="4477">
                  <c:v>100</c:v>
                </c:pt>
                <c:pt idx="4478">
                  <c:v>100</c:v>
                </c:pt>
                <c:pt idx="4479">
                  <c:v>100</c:v>
                </c:pt>
                <c:pt idx="4480">
                  <c:v>100</c:v>
                </c:pt>
                <c:pt idx="4481">
                  <c:v>100</c:v>
                </c:pt>
                <c:pt idx="4482">
                  <c:v>100</c:v>
                </c:pt>
                <c:pt idx="4483">
                  <c:v>100</c:v>
                </c:pt>
                <c:pt idx="4484">
                  <c:v>100</c:v>
                </c:pt>
                <c:pt idx="4485">
                  <c:v>100</c:v>
                </c:pt>
                <c:pt idx="4486">
                  <c:v>100</c:v>
                </c:pt>
                <c:pt idx="4487">
                  <c:v>100</c:v>
                </c:pt>
                <c:pt idx="4488">
                  <c:v>100</c:v>
                </c:pt>
                <c:pt idx="4489">
                  <c:v>100</c:v>
                </c:pt>
                <c:pt idx="4490">
                  <c:v>100</c:v>
                </c:pt>
                <c:pt idx="4491">
                  <c:v>100</c:v>
                </c:pt>
                <c:pt idx="4492">
                  <c:v>100</c:v>
                </c:pt>
                <c:pt idx="4493">
                  <c:v>100</c:v>
                </c:pt>
                <c:pt idx="4494">
                  <c:v>100</c:v>
                </c:pt>
                <c:pt idx="4495">
                  <c:v>100</c:v>
                </c:pt>
                <c:pt idx="4496">
                  <c:v>100</c:v>
                </c:pt>
                <c:pt idx="4497">
                  <c:v>100</c:v>
                </c:pt>
                <c:pt idx="4498">
                  <c:v>100</c:v>
                </c:pt>
                <c:pt idx="4499">
                  <c:v>100</c:v>
                </c:pt>
                <c:pt idx="4500">
                  <c:v>100</c:v>
                </c:pt>
                <c:pt idx="4501">
                  <c:v>100</c:v>
                </c:pt>
                <c:pt idx="4502">
                  <c:v>100</c:v>
                </c:pt>
                <c:pt idx="4503">
                  <c:v>100</c:v>
                </c:pt>
                <c:pt idx="4504">
                  <c:v>100</c:v>
                </c:pt>
                <c:pt idx="4505">
                  <c:v>100</c:v>
                </c:pt>
                <c:pt idx="4506">
                  <c:v>100</c:v>
                </c:pt>
                <c:pt idx="4507">
                  <c:v>100</c:v>
                </c:pt>
                <c:pt idx="4508">
                  <c:v>100</c:v>
                </c:pt>
                <c:pt idx="4509">
                  <c:v>100</c:v>
                </c:pt>
                <c:pt idx="4510">
                  <c:v>100</c:v>
                </c:pt>
                <c:pt idx="4511">
                  <c:v>100</c:v>
                </c:pt>
                <c:pt idx="4512">
                  <c:v>100</c:v>
                </c:pt>
                <c:pt idx="4513">
                  <c:v>100</c:v>
                </c:pt>
                <c:pt idx="4514">
                  <c:v>100</c:v>
                </c:pt>
                <c:pt idx="4515">
                  <c:v>100</c:v>
                </c:pt>
                <c:pt idx="4516">
                  <c:v>100</c:v>
                </c:pt>
                <c:pt idx="4517">
                  <c:v>100</c:v>
                </c:pt>
                <c:pt idx="4518">
                  <c:v>100</c:v>
                </c:pt>
                <c:pt idx="4519">
                  <c:v>100</c:v>
                </c:pt>
                <c:pt idx="4520">
                  <c:v>100</c:v>
                </c:pt>
                <c:pt idx="4521">
                  <c:v>100</c:v>
                </c:pt>
                <c:pt idx="4522">
                  <c:v>100</c:v>
                </c:pt>
                <c:pt idx="4523">
                  <c:v>100</c:v>
                </c:pt>
                <c:pt idx="4524">
                  <c:v>100</c:v>
                </c:pt>
                <c:pt idx="4525">
                  <c:v>100</c:v>
                </c:pt>
                <c:pt idx="4526">
                  <c:v>100</c:v>
                </c:pt>
                <c:pt idx="4527">
                  <c:v>100</c:v>
                </c:pt>
                <c:pt idx="4528">
                  <c:v>100</c:v>
                </c:pt>
                <c:pt idx="4529">
                  <c:v>100</c:v>
                </c:pt>
                <c:pt idx="4530">
                  <c:v>100</c:v>
                </c:pt>
                <c:pt idx="4531">
                  <c:v>100</c:v>
                </c:pt>
                <c:pt idx="4532">
                  <c:v>100</c:v>
                </c:pt>
                <c:pt idx="4533">
                  <c:v>100</c:v>
                </c:pt>
                <c:pt idx="4534">
                  <c:v>100</c:v>
                </c:pt>
                <c:pt idx="4535">
                  <c:v>100</c:v>
                </c:pt>
                <c:pt idx="4536">
                  <c:v>100</c:v>
                </c:pt>
                <c:pt idx="4537">
                  <c:v>100</c:v>
                </c:pt>
                <c:pt idx="4538">
                  <c:v>100</c:v>
                </c:pt>
                <c:pt idx="4539">
                  <c:v>100</c:v>
                </c:pt>
                <c:pt idx="4540">
                  <c:v>100</c:v>
                </c:pt>
                <c:pt idx="4541">
                  <c:v>100</c:v>
                </c:pt>
                <c:pt idx="4542">
                  <c:v>100</c:v>
                </c:pt>
                <c:pt idx="4543">
                  <c:v>100</c:v>
                </c:pt>
                <c:pt idx="4544">
                  <c:v>100</c:v>
                </c:pt>
                <c:pt idx="4545">
                  <c:v>100</c:v>
                </c:pt>
                <c:pt idx="4546">
                  <c:v>100</c:v>
                </c:pt>
                <c:pt idx="4547">
                  <c:v>100</c:v>
                </c:pt>
                <c:pt idx="4548">
                  <c:v>100</c:v>
                </c:pt>
                <c:pt idx="4549">
                  <c:v>100</c:v>
                </c:pt>
                <c:pt idx="4550">
                  <c:v>100</c:v>
                </c:pt>
                <c:pt idx="4551">
                  <c:v>100</c:v>
                </c:pt>
                <c:pt idx="4552">
                  <c:v>100</c:v>
                </c:pt>
                <c:pt idx="4553">
                  <c:v>100</c:v>
                </c:pt>
                <c:pt idx="4554">
                  <c:v>100</c:v>
                </c:pt>
                <c:pt idx="4555">
                  <c:v>100</c:v>
                </c:pt>
                <c:pt idx="4556">
                  <c:v>100</c:v>
                </c:pt>
                <c:pt idx="4557">
                  <c:v>100</c:v>
                </c:pt>
                <c:pt idx="4558">
                  <c:v>100</c:v>
                </c:pt>
                <c:pt idx="4559">
                  <c:v>100</c:v>
                </c:pt>
                <c:pt idx="4560">
                  <c:v>100</c:v>
                </c:pt>
                <c:pt idx="4561">
                  <c:v>100</c:v>
                </c:pt>
                <c:pt idx="4562">
                  <c:v>100</c:v>
                </c:pt>
                <c:pt idx="4563">
                  <c:v>100</c:v>
                </c:pt>
                <c:pt idx="4564">
                  <c:v>100</c:v>
                </c:pt>
                <c:pt idx="4565">
                  <c:v>100</c:v>
                </c:pt>
                <c:pt idx="4566">
                  <c:v>100</c:v>
                </c:pt>
                <c:pt idx="4567">
                  <c:v>100</c:v>
                </c:pt>
                <c:pt idx="4568">
                  <c:v>100</c:v>
                </c:pt>
                <c:pt idx="4569">
                  <c:v>100</c:v>
                </c:pt>
                <c:pt idx="4570">
                  <c:v>100</c:v>
                </c:pt>
                <c:pt idx="4571">
                  <c:v>100</c:v>
                </c:pt>
                <c:pt idx="4572">
                  <c:v>100</c:v>
                </c:pt>
                <c:pt idx="4573">
                  <c:v>100</c:v>
                </c:pt>
                <c:pt idx="4574">
                  <c:v>100</c:v>
                </c:pt>
                <c:pt idx="4575">
                  <c:v>100</c:v>
                </c:pt>
                <c:pt idx="4576">
                  <c:v>100</c:v>
                </c:pt>
                <c:pt idx="4577">
                  <c:v>100</c:v>
                </c:pt>
                <c:pt idx="4578">
                  <c:v>100</c:v>
                </c:pt>
                <c:pt idx="4579">
                  <c:v>100</c:v>
                </c:pt>
                <c:pt idx="4580">
                  <c:v>100</c:v>
                </c:pt>
                <c:pt idx="4581">
                  <c:v>100</c:v>
                </c:pt>
                <c:pt idx="4582">
                  <c:v>100</c:v>
                </c:pt>
                <c:pt idx="4583">
                  <c:v>100</c:v>
                </c:pt>
                <c:pt idx="4584">
                  <c:v>100</c:v>
                </c:pt>
                <c:pt idx="4585">
                  <c:v>100</c:v>
                </c:pt>
                <c:pt idx="4586">
                  <c:v>100</c:v>
                </c:pt>
                <c:pt idx="4587">
                  <c:v>100</c:v>
                </c:pt>
                <c:pt idx="4588">
                  <c:v>100</c:v>
                </c:pt>
                <c:pt idx="4589">
                  <c:v>100</c:v>
                </c:pt>
                <c:pt idx="4590">
                  <c:v>100</c:v>
                </c:pt>
                <c:pt idx="4591">
                  <c:v>100</c:v>
                </c:pt>
                <c:pt idx="4592">
                  <c:v>100</c:v>
                </c:pt>
                <c:pt idx="4593">
                  <c:v>100</c:v>
                </c:pt>
                <c:pt idx="4594">
                  <c:v>100</c:v>
                </c:pt>
                <c:pt idx="4595">
                  <c:v>100</c:v>
                </c:pt>
                <c:pt idx="4596">
                  <c:v>100</c:v>
                </c:pt>
                <c:pt idx="4597">
                  <c:v>100</c:v>
                </c:pt>
                <c:pt idx="4598">
                  <c:v>100</c:v>
                </c:pt>
                <c:pt idx="4599">
                  <c:v>100</c:v>
                </c:pt>
                <c:pt idx="4600">
                  <c:v>100</c:v>
                </c:pt>
                <c:pt idx="4601">
                  <c:v>100</c:v>
                </c:pt>
                <c:pt idx="4602">
                  <c:v>100</c:v>
                </c:pt>
                <c:pt idx="4603">
                  <c:v>100</c:v>
                </c:pt>
                <c:pt idx="4604">
                  <c:v>100</c:v>
                </c:pt>
                <c:pt idx="4605">
                  <c:v>100</c:v>
                </c:pt>
                <c:pt idx="4606">
                  <c:v>100</c:v>
                </c:pt>
                <c:pt idx="4607">
                  <c:v>100</c:v>
                </c:pt>
                <c:pt idx="4608">
                  <c:v>100</c:v>
                </c:pt>
                <c:pt idx="4609">
                  <c:v>100</c:v>
                </c:pt>
                <c:pt idx="4610">
                  <c:v>100</c:v>
                </c:pt>
                <c:pt idx="4611">
                  <c:v>100</c:v>
                </c:pt>
                <c:pt idx="4612">
                  <c:v>100</c:v>
                </c:pt>
                <c:pt idx="4613">
                  <c:v>100</c:v>
                </c:pt>
                <c:pt idx="4614">
                  <c:v>100</c:v>
                </c:pt>
                <c:pt idx="4615">
                  <c:v>100</c:v>
                </c:pt>
                <c:pt idx="4616">
                  <c:v>100</c:v>
                </c:pt>
                <c:pt idx="4617">
                  <c:v>100</c:v>
                </c:pt>
                <c:pt idx="4618">
                  <c:v>100</c:v>
                </c:pt>
                <c:pt idx="4619">
                  <c:v>100</c:v>
                </c:pt>
                <c:pt idx="4620">
                  <c:v>100</c:v>
                </c:pt>
                <c:pt idx="4621">
                  <c:v>100</c:v>
                </c:pt>
                <c:pt idx="4622">
                  <c:v>100</c:v>
                </c:pt>
                <c:pt idx="4623">
                  <c:v>100</c:v>
                </c:pt>
                <c:pt idx="4624">
                  <c:v>100</c:v>
                </c:pt>
                <c:pt idx="4625">
                  <c:v>100</c:v>
                </c:pt>
                <c:pt idx="4626">
                  <c:v>100</c:v>
                </c:pt>
                <c:pt idx="4627">
                  <c:v>100</c:v>
                </c:pt>
                <c:pt idx="4628">
                  <c:v>100</c:v>
                </c:pt>
                <c:pt idx="4629">
                  <c:v>100</c:v>
                </c:pt>
                <c:pt idx="4630">
                  <c:v>100</c:v>
                </c:pt>
                <c:pt idx="4631">
                  <c:v>100</c:v>
                </c:pt>
                <c:pt idx="4632">
                  <c:v>100</c:v>
                </c:pt>
                <c:pt idx="4633">
                  <c:v>100</c:v>
                </c:pt>
                <c:pt idx="4634">
                  <c:v>100</c:v>
                </c:pt>
                <c:pt idx="4635">
                  <c:v>100</c:v>
                </c:pt>
                <c:pt idx="4636">
                  <c:v>100</c:v>
                </c:pt>
                <c:pt idx="4637">
                  <c:v>100</c:v>
                </c:pt>
                <c:pt idx="4638">
                  <c:v>100</c:v>
                </c:pt>
                <c:pt idx="4639">
                  <c:v>100</c:v>
                </c:pt>
                <c:pt idx="4640">
                  <c:v>100</c:v>
                </c:pt>
                <c:pt idx="4641">
                  <c:v>100</c:v>
                </c:pt>
                <c:pt idx="4642">
                  <c:v>100</c:v>
                </c:pt>
                <c:pt idx="4643">
                  <c:v>100</c:v>
                </c:pt>
                <c:pt idx="4644">
                  <c:v>100</c:v>
                </c:pt>
                <c:pt idx="4645">
                  <c:v>100</c:v>
                </c:pt>
                <c:pt idx="4646">
                  <c:v>100</c:v>
                </c:pt>
                <c:pt idx="4647">
                  <c:v>100</c:v>
                </c:pt>
                <c:pt idx="4648">
                  <c:v>100</c:v>
                </c:pt>
                <c:pt idx="4649">
                  <c:v>100</c:v>
                </c:pt>
                <c:pt idx="4650">
                  <c:v>100</c:v>
                </c:pt>
                <c:pt idx="4651">
                  <c:v>100</c:v>
                </c:pt>
                <c:pt idx="4652">
                  <c:v>100</c:v>
                </c:pt>
                <c:pt idx="4653">
                  <c:v>100</c:v>
                </c:pt>
                <c:pt idx="4654">
                  <c:v>100</c:v>
                </c:pt>
                <c:pt idx="4655">
                  <c:v>100</c:v>
                </c:pt>
                <c:pt idx="4656">
                  <c:v>100</c:v>
                </c:pt>
                <c:pt idx="4657">
                  <c:v>100</c:v>
                </c:pt>
                <c:pt idx="4658">
                  <c:v>100</c:v>
                </c:pt>
                <c:pt idx="4659">
                  <c:v>100</c:v>
                </c:pt>
                <c:pt idx="4660">
                  <c:v>100</c:v>
                </c:pt>
                <c:pt idx="4661">
                  <c:v>100</c:v>
                </c:pt>
                <c:pt idx="4662">
                  <c:v>100</c:v>
                </c:pt>
                <c:pt idx="4663">
                  <c:v>100</c:v>
                </c:pt>
                <c:pt idx="4664">
                  <c:v>100</c:v>
                </c:pt>
                <c:pt idx="4665">
                  <c:v>100</c:v>
                </c:pt>
                <c:pt idx="4666">
                  <c:v>100</c:v>
                </c:pt>
                <c:pt idx="4667">
                  <c:v>100</c:v>
                </c:pt>
                <c:pt idx="4668">
                  <c:v>100</c:v>
                </c:pt>
                <c:pt idx="4669">
                  <c:v>100</c:v>
                </c:pt>
                <c:pt idx="4670">
                  <c:v>100</c:v>
                </c:pt>
                <c:pt idx="4671">
                  <c:v>100</c:v>
                </c:pt>
                <c:pt idx="4672">
                  <c:v>100</c:v>
                </c:pt>
                <c:pt idx="4673">
                  <c:v>100</c:v>
                </c:pt>
                <c:pt idx="4674">
                  <c:v>100</c:v>
                </c:pt>
                <c:pt idx="4675">
                  <c:v>100</c:v>
                </c:pt>
                <c:pt idx="4676">
                  <c:v>100</c:v>
                </c:pt>
                <c:pt idx="4677">
                  <c:v>100</c:v>
                </c:pt>
                <c:pt idx="4678">
                  <c:v>100</c:v>
                </c:pt>
                <c:pt idx="4679">
                  <c:v>100</c:v>
                </c:pt>
                <c:pt idx="4680">
                  <c:v>100</c:v>
                </c:pt>
                <c:pt idx="4681">
                  <c:v>100</c:v>
                </c:pt>
                <c:pt idx="4682">
                  <c:v>100</c:v>
                </c:pt>
                <c:pt idx="4683">
                  <c:v>100</c:v>
                </c:pt>
                <c:pt idx="4684">
                  <c:v>100</c:v>
                </c:pt>
                <c:pt idx="4685">
                  <c:v>100</c:v>
                </c:pt>
                <c:pt idx="4686">
                  <c:v>100</c:v>
                </c:pt>
                <c:pt idx="4687">
                  <c:v>100</c:v>
                </c:pt>
                <c:pt idx="4688">
                  <c:v>100</c:v>
                </c:pt>
                <c:pt idx="4689">
                  <c:v>100</c:v>
                </c:pt>
                <c:pt idx="4690">
                  <c:v>100</c:v>
                </c:pt>
                <c:pt idx="4691">
                  <c:v>100</c:v>
                </c:pt>
                <c:pt idx="4692">
                  <c:v>100</c:v>
                </c:pt>
                <c:pt idx="4693">
                  <c:v>100</c:v>
                </c:pt>
                <c:pt idx="4694">
                  <c:v>100</c:v>
                </c:pt>
                <c:pt idx="4695">
                  <c:v>100</c:v>
                </c:pt>
                <c:pt idx="4696">
                  <c:v>100</c:v>
                </c:pt>
                <c:pt idx="4697">
                  <c:v>100</c:v>
                </c:pt>
                <c:pt idx="4698">
                  <c:v>100</c:v>
                </c:pt>
                <c:pt idx="4699">
                  <c:v>100</c:v>
                </c:pt>
                <c:pt idx="4700">
                  <c:v>100</c:v>
                </c:pt>
                <c:pt idx="4701">
                  <c:v>100</c:v>
                </c:pt>
                <c:pt idx="4702">
                  <c:v>100</c:v>
                </c:pt>
                <c:pt idx="4703">
                  <c:v>100</c:v>
                </c:pt>
                <c:pt idx="4704">
                  <c:v>100</c:v>
                </c:pt>
                <c:pt idx="4705">
                  <c:v>100</c:v>
                </c:pt>
                <c:pt idx="4706">
                  <c:v>100</c:v>
                </c:pt>
                <c:pt idx="4707">
                  <c:v>100</c:v>
                </c:pt>
                <c:pt idx="4708">
                  <c:v>100</c:v>
                </c:pt>
                <c:pt idx="4709">
                  <c:v>100</c:v>
                </c:pt>
                <c:pt idx="4710">
                  <c:v>100</c:v>
                </c:pt>
                <c:pt idx="4711">
                  <c:v>100</c:v>
                </c:pt>
                <c:pt idx="4712">
                  <c:v>100</c:v>
                </c:pt>
                <c:pt idx="4713">
                  <c:v>100</c:v>
                </c:pt>
                <c:pt idx="4714">
                  <c:v>100</c:v>
                </c:pt>
                <c:pt idx="4715">
                  <c:v>100</c:v>
                </c:pt>
                <c:pt idx="4716">
                  <c:v>100</c:v>
                </c:pt>
                <c:pt idx="4717">
                  <c:v>100</c:v>
                </c:pt>
                <c:pt idx="4718">
                  <c:v>100</c:v>
                </c:pt>
                <c:pt idx="4719">
                  <c:v>100</c:v>
                </c:pt>
                <c:pt idx="4720">
                  <c:v>100</c:v>
                </c:pt>
                <c:pt idx="4721">
                  <c:v>100</c:v>
                </c:pt>
                <c:pt idx="4722">
                  <c:v>100</c:v>
                </c:pt>
                <c:pt idx="4723">
                  <c:v>100</c:v>
                </c:pt>
                <c:pt idx="4724">
                  <c:v>100</c:v>
                </c:pt>
                <c:pt idx="4725">
                  <c:v>100</c:v>
                </c:pt>
                <c:pt idx="4726">
                  <c:v>100</c:v>
                </c:pt>
                <c:pt idx="4727">
                  <c:v>100</c:v>
                </c:pt>
                <c:pt idx="4728">
                  <c:v>100</c:v>
                </c:pt>
                <c:pt idx="4729">
                  <c:v>100</c:v>
                </c:pt>
                <c:pt idx="4730">
                  <c:v>100</c:v>
                </c:pt>
                <c:pt idx="4731">
                  <c:v>100</c:v>
                </c:pt>
                <c:pt idx="4732">
                  <c:v>100</c:v>
                </c:pt>
                <c:pt idx="4733">
                  <c:v>100</c:v>
                </c:pt>
                <c:pt idx="4734">
                  <c:v>100</c:v>
                </c:pt>
                <c:pt idx="4735">
                  <c:v>100</c:v>
                </c:pt>
                <c:pt idx="4736">
                  <c:v>100</c:v>
                </c:pt>
                <c:pt idx="4737">
                  <c:v>100</c:v>
                </c:pt>
                <c:pt idx="4738">
                  <c:v>100</c:v>
                </c:pt>
                <c:pt idx="4739">
                  <c:v>100</c:v>
                </c:pt>
                <c:pt idx="4740">
                  <c:v>100</c:v>
                </c:pt>
                <c:pt idx="4741">
                  <c:v>100</c:v>
                </c:pt>
                <c:pt idx="4742">
                  <c:v>100</c:v>
                </c:pt>
                <c:pt idx="4743">
                  <c:v>100</c:v>
                </c:pt>
                <c:pt idx="4744">
                  <c:v>100</c:v>
                </c:pt>
                <c:pt idx="4745">
                  <c:v>100</c:v>
                </c:pt>
                <c:pt idx="4746">
                  <c:v>100</c:v>
                </c:pt>
                <c:pt idx="4747">
                  <c:v>100</c:v>
                </c:pt>
                <c:pt idx="4748">
                  <c:v>100</c:v>
                </c:pt>
                <c:pt idx="4749">
                  <c:v>100</c:v>
                </c:pt>
                <c:pt idx="4750">
                  <c:v>100</c:v>
                </c:pt>
                <c:pt idx="4751">
                  <c:v>100</c:v>
                </c:pt>
                <c:pt idx="4752">
                  <c:v>100</c:v>
                </c:pt>
                <c:pt idx="4753">
                  <c:v>100</c:v>
                </c:pt>
                <c:pt idx="4754">
                  <c:v>100</c:v>
                </c:pt>
                <c:pt idx="4755">
                  <c:v>100</c:v>
                </c:pt>
                <c:pt idx="4756">
                  <c:v>100</c:v>
                </c:pt>
                <c:pt idx="4757">
                  <c:v>100</c:v>
                </c:pt>
                <c:pt idx="4758">
                  <c:v>100</c:v>
                </c:pt>
                <c:pt idx="4759">
                  <c:v>100</c:v>
                </c:pt>
                <c:pt idx="4760">
                  <c:v>100</c:v>
                </c:pt>
                <c:pt idx="4761">
                  <c:v>100</c:v>
                </c:pt>
                <c:pt idx="4762">
                  <c:v>100</c:v>
                </c:pt>
                <c:pt idx="4763">
                  <c:v>100</c:v>
                </c:pt>
                <c:pt idx="4764">
                  <c:v>100</c:v>
                </c:pt>
                <c:pt idx="4765">
                  <c:v>100</c:v>
                </c:pt>
                <c:pt idx="4766">
                  <c:v>100</c:v>
                </c:pt>
                <c:pt idx="4767">
                  <c:v>100</c:v>
                </c:pt>
                <c:pt idx="4768">
                  <c:v>100</c:v>
                </c:pt>
                <c:pt idx="4769">
                  <c:v>100</c:v>
                </c:pt>
                <c:pt idx="4770">
                  <c:v>100</c:v>
                </c:pt>
                <c:pt idx="4771">
                  <c:v>100</c:v>
                </c:pt>
                <c:pt idx="4772">
                  <c:v>100</c:v>
                </c:pt>
                <c:pt idx="4773">
                  <c:v>100</c:v>
                </c:pt>
                <c:pt idx="4774">
                  <c:v>100</c:v>
                </c:pt>
                <c:pt idx="4775">
                  <c:v>100</c:v>
                </c:pt>
                <c:pt idx="4776">
                  <c:v>100</c:v>
                </c:pt>
                <c:pt idx="4777">
                  <c:v>100</c:v>
                </c:pt>
                <c:pt idx="4778">
                  <c:v>100</c:v>
                </c:pt>
                <c:pt idx="4779">
                  <c:v>100</c:v>
                </c:pt>
                <c:pt idx="4780">
                  <c:v>100</c:v>
                </c:pt>
                <c:pt idx="4781">
                  <c:v>100</c:v>
                </c:pt>
                <c:pt idx="4782">
                  <c:v>100</c:v>
                </c:pt>
                <c:pt idx="4783">
                  <c:v>100</c:v>
                </c:pt>
                <c:pt idx="4784">
                  <c:v>100</c:v>
                </c:pt>
                <c:pt idx="4785">
                  <c:v>100</c:v>
                </c:pt>
                <c:pt idx="4786">
                  <c:v>100</c:v>
                </c:pt>
                <c:pt idx="4787">
                  <c:v>100</c:v>
                </c:pt>
                <c:pt idx="4788">
                  <c:v>100</c:v>
                </c:pt>
                <c:pt idx="4789">
                  <c:v>100</c:v>
                </c:pt>
                <c:pt idx="4790">
                  <c:v>100</c:v>
                </c:pt>
                <c:pt idx="4791">
                  <c:v>100</c:v>
                </c:pt>
                <c:pt idx="4792">
                  <c:v>100</c:v>
                </c:pt>
                <c:pt idx="4793">
                  <c:v>100</c:v>
                </c:pt>
                <c:pt idx="4794">
                  <c:v>100</c:v>
                </c:pt>
                <c:pt idx="4795">
                  <c:v>100</c:v>
                </c:pt>
                <c:pt idx="4796">
                  <c:v>100</c:v>
                </c:pt>
                <c:pt idx="4797">
                  <c:v>100</c:v>
                </c:pt>
                <c:pt idx="4798">
                  <c:v>100</c:v>
                </c:pt>
                <c:pt idx="4799">
                  <c:v>100</c:v>
                </c:pt>
                <c:pt idx="4800">
                  <c:v>100</c:v>
                </c:pt>
                <c:pt idx="4801">
                  <c:v>100</c:v>
                </c:pt>
                <c:pt idx="4802">
                  <c:v>100</c:v>
                </c:pt>
                <c:pt idx="4803">
                  <c:v>100</c:v>
                </c:pt>
                <c:pt idx="4804">
                  <c:v>100</c:v>
                </c:pt>
                <c:pt idx="4805">
                  <c:v>100</c:v>
                </c:pt>
                <c:pt idx="4806">
                  <c:v>100</c:v>
                </c:pt>
                <c:pt idx="4807">
                  <c:v>100</c:v>
                </c:pt>
                <c:pt idx="4808">
                  <c:v>100</c:v>
                </c:pt>
                <c:pt idx="4809">
                  <c:v>100</c:v>
                </c:pt>
                <c:pt idx="4810">
                  <c:v>100</c:v>
                </c:pt>
                <c:pt idx="4811">
                  <c:v>100</c:v>
                </c:pt>
                <c:pt idx="4812">
                  <c:v>100</c:v>
                </c:pt>
                <c:pt idx="4813">
                  <c:v>100</c:v>
                </c:pt>
                <c:pt idx="4814">
                  <c:v>100</c:v>
                </c:pt>
                <c:pt idx="4815">
                  <c:v>100</c:v>
                </c:pt>
                <c:pt idx="4816">
                  <c:v>100</c:v>
                </c:pt>
                <c:pt idx="4817">
                  <c:v>100</c:v>
                </c:pt>
                <c:pt idx="4818">
                  <c:v>100</c:v>
                </c:pt>
                <c:pt idx="4819">
                  <c:v>100</c:v>
                </c:pt>
                <c:pt idx="4820">
                  <c:v>100</c:v>
                </c:pt>
                <c:pt idx="4821">
                  <c:v>100</c:v>
                </c:pt>
                <c:pt idx="4822">
                  <c:v>100</c:v>
                </c:pt>
                <c:pt idx="4823">
                  <c:v>100</c:v>
                </c:pt>
                <c:pt idx="4824">
                  <c:v>100</c:v>
                </c:pt>
                <c:pt idx="4825">
                  <c:v>100</c:v>
                </c:pt>
                <c:pt idx="4826">
                  <c:v>100</c:v>
                </c:pt>
                <c:pt idx="4827">
                  <c:v>100</c:v>
                </c:pt>
                <c:pt idx="4828">
                  <c:v>100</c:v>
                </c:pt>
                <c:pt idx="4829">
                  <c:v>100</c:v>
                </c:pt>
                <c:pt idx="4830">
                  <c:v>100</c:v>
                </c:pt>
                <c:pt idx="4831">
                  <c:v>100</c:v>
                </c:pt>
                <c:pt idx="4832">
                  <c:v>100</c:v>
                </c:pt>
                <c:pt idx="4833">
                  <c:v>100</c:v>
                </c:pt>
                <c:pt idx="4834">
                  <c:v>100</c:v>
                </c:pt>
                <c:pt idx="4835">
                  <c:v>100</c:v>
                </c:pt>
                <c:pt idx="4836">
                  <c:v>100</c:v>
                </c:pt>
                <c:pt idx="4837">
                  <c:v>100</c:v>
                </c:pt>
                <c:pt idx="4838">
                  <c:v>100</c:v>
                </c:pt>
                <c:pt idx="4839">
                  <c:v>100</c:v>
                </c:pt>
                <c:pt idx="4840">
                  <c:v>100</c:v>
                </c:pt>
                <c:pt idx="4841">
                  <c:v>100</c:v>
                </c:pt>
                <c:pt idx="4842">
                  <c:v>100</c:v>
                </c:pt>
                <c:pt idx="4843">
                  <c:v>100</c:v>
                </c:pt>
                <c:pt idx="4844">
                  <c:v>100</c:v>
                </c:pt>
                <c:pt idx="4845">
                  <c:v>100</c:v>
                </c:pt>
                <c:pt idx="4846">
                  <c:v>100</c:v>
                </c:pt>
                <c:pt idx="4847">
                  <c:v>100</c:v>
                </c:pt>
                <c:pt idx="4848">
                  <c:v>100</c:v>
                </c:pt>
                <c:pt idx="4849">
                  <c:v>100</c:v>
                </c:pt>
                <c:pt idx="4850">
                  <c:v>100</c:v>
                </c:pt>
                <c:pt idx="4851">
                  <c:v>100</c:v>
                </c:pt>
                <c:pt idx="4852">
                  <c:v>100</c:v>
                </c:pt>
                <c:pt idx="4853">
                  <c:v>100</c:v>
                </c:pt>
                <c:pt idx="4854">
                  <c:v>100</c:v>
                </c:pt>
                <c:pt idx="4855">
                  <c:v>100</c:v>
                </c:pt>
                <c:pt idx="4856">
                  <c:v>100</c:v>
                </c:pt>
                <c:pt idx="4857">
                  <c:v>100</c:v>
                </c:pt>
                <c:pt idx="4858">
                  <c:v>100</c:v>
                </c:pt>
                <c:pt idx="4859">
                  <c:v>100</c:v>
                </c:pt>
                <c:pt idx="4860">
                  <c:v>100</c:v>
                </c:pt>
                <c:pt idx="4861">
                  <c:v>100</c:v>
                </c:pt>
                <c:pt idx="4862">
                  <c:v>100</c:v>
                </c:pt>
                <c:pt idx="4863">
                  <c:v>100</c:v>
                </c:pt>
                <c:pt idx="4864">
                  <c:v>100</c:v>
                </c:pt>
                <c:pt idx="4865">
                  <c:v>100</c:v>
                </c:pt>
                <c:pt idx="4866">
                  <c:v>100</c:v>
                </c:pt>
                <c:pt idx="4867">
                  <c:v>100</c:v>
                </c:pt>
                <c:pt idx="4868">
                  <c:v>100</c:v>
                </c:pt>
                <c:pt idx="4869">
                  <c:v>100</c:v>
                </c:pt>
                <c:pt idx="4870">
                  <c:v>100</c:v>
                </c:pt>
                <c:pt idx="4871">
                  <c:v>100</c:v>
                </c:pt>
                <c:pt idx="4872">
                  <c:v>100</c:v>
                </c:pt>
                <c:pt idx="4873">
                  <c:v>100</c:v>
                </c:pt>
                <c:pt idx="4874">
                  <c:v>100</c:v>
                </c:pt>
                <c:pt idx="4875">
                  <c:v>100</c:v>
                </c:pt>
                <c:pt idx="4876">
                  <c:v>100</c:v>
                </c:pt>
                <c:pt idx="4877">
                  <c:v>100</c:v>
                </c:pt>
                <c:pt idx="4878">
                  <c:v>100</c:v>
                </c:pt>
                <c:pt idx="4879">
                  <c:v>100</c:v>
                </c:pt>
                <c:pt idx="4880">
                  <c:v>100</c:v>
                </c:pt>
                <c:pt idx="4881">
                  <c:v>100</c:v>
                </c:pt>
                <c:pt idx="4882">
                  <c:v>100</c:v>
                </c:pt>
                <c:pt idx="4883">
                  <c:v>100</c:v>
                </c:pt>
                <c:pt idx="4884">
                  <c:v>100</c:v>
                </c:pt>
                <c:pt idx="4885">
                  <c:v>100</c:v>
                </c:pt>
                <c:pt idx="4886">
                  <c:v>100</c:v>
                </c:pt>
                <c:pt idx="4887">
                  <c:v>100</c:v>
                </c:pt>
                <c:pt idx="4888">
                  <c:v>100</c:v>
                </c:pt>
                <c:pt idx="4889">
                  <c:v>100</c:v>
                </c:pt>
                <c:pt idx="4890">
                  <c:v>100</c:v>
                </c:pt>
                <c:pt idx="4891">
                  <c:v>100</c:v>
                </c:pt>
                <c:pt idx="4892">
                  <c:v>100</c:v>
                </c:pt>
                <c:pt idx="4893">
                  <c:v>100</c:v>
                </c:pt>
                <c:pt idx="4894">
                  <c:v>100</c:v>
                </c:pt>
                <c:pt idx="4895">
                  <c:v>100</c:v>
                </c:pt>
                <c:pt idx="4896">
                  <c:v>100</c:v>
                </c:pt>
                <c:pt idx="4897">
                  <c:v>100</c:v>
                </c:pt>
                <c:pt idx="4898">
                  <c:v>100</c:v>
                </c:pt>
                <c:pt idx="4899">
                  <c:v>100</c:v>
                </c:pt>
                <c:pt idx="4900">
                  <c:v>100</c:v>
                </c:pt>
                <c:pt idx="4901">
                  <c:v>100</c:v>
                </c:pt>
                <c:pt idx="4902">
                  <c:v>100</c:v>
                </c:pt>
                <c:pt idx="4903">
                  <c:v>100</c:v>
                </c:pt>
                <c:pt idx="4904">
                  <c:v>100</c:v>
                </c:pt>
                <c:pt idx="4905">
                  <c:v>100</c:v>
                </c:pt>
                <c:pt idx="4906">
                  <c:v>100</c:v>
                </c:pt>
                <c:pt idx="4907">
                  <c:v>100</c:v>
                </c:pt>
                <c:pt idx="4908">
                  <c:v>100</c:v>
                </c:pt>
                <c:pt idx="4909">
                  <c:v>100</c:v>
                </c:pt>
                <c:pt idx="4910">
                  <c:v>100</c:v>
                </c:pt>
                <c:pt idx="4911">
                  <c:v>100</c:v>
                </c:pt>
                <c:pt idx="4912">
                  <c:v>100</c:v>
                </c:pt>
                <c:pt idx="4913">
                  <c:v>100</c:v>
                </c:pt>
                <c:pt idx="4914">
                  <c:v>100</c:v>
                </c:pt>
                <c:pt idx="4915">
                  <c:v>100</c:v>
                </c:pt>
                <c:pt idx="4916">
                  <c:v>100</c:v>
                </c:pt>
                <c:pt idx="4917">
                  <c:v>100</c:v>
                </c:pt>
                <c:pt idx="4918">
                  <c:v>100</c:v>
                </c:pt>
                <c:pt idx="4919">
                  <c:v>100</c:v>
                </c:pt>
                <c:pt idx="4920">
                  <c:v>100</c:v>
                </c:pt>
                <c:pt idx="4921">
                  <c:v>100</c:v>
                </c:pt>
                <c:pt idx="4922">
                  <c:v>100</c:v>
                </c:pt>
                <c:pt idx="4923">
                  <c:v>100</c:v>
                </c:pt>
                <c:pt idx="4924">
                  <c:v>100</c:v>
                </c:pt>
                <c:pt idx="4925">
                  <c:v>100</c:v>
                </c:pt>
                <c:pt idx="4926">
                  <c:v>100</c:v>
                </c:pt>
                <c:pt idx="4927">
                  <c:v>100</c:v>
                </c:pt>
                <c:pt idx="4928">
                  <c:v>100</c:v>
                </c:pt>
                <c:pt idx="4929">
                  <c:v>100</c:v>
                </c:pt>
                <c:pt idx="4930">
                  <c:v>100</c:v>
                </c:pt>
                <c:pt idx="4931">
                  <c:v>100</c:v>
                </c:pt>
                <c:pt idx="4932">
                  <c:v>100</c:v>
                </c:pt>
                <c:pt idx="4933">
                  <c:v>100</c:v>
                </c:pt>
                <c:pt idx="4934">
                  <c:v>100</c:v>
                </c:pt>
                <c:pt idx="4935">
                  <c:v>100</c:v>
                </c:pt>
                <c:pt idx="4936">
                  <c:v>100</c:v>
                </c:pt>
                <c:pt idx="4937">
                  <c:v>100</c:v>
                </c:pt>
                <c:pt idx="4938">
                  <c:v>100</c:v>
                </c:pt>
                <c:pt idx="4939">
                  <c:v>100</c:v>
                </c:pt>
                <c:pt idx="4940">
                  <c:v>100</c:v>
                </c:pt>
                <c:pt idx="4941">
                  <c:v>100</c:v>
                </c:pt>
                <c:pt idx="4942">
                  <c:v>100</c:v>
                </c:pt>
                <c:pt idx="4943">
                  <c:v>100</c:v>
                </c:pt>
                <c:pt idx="4944">
                  <c:v>100</c:v>
                </c:pt>
                <c:pt idx="4945">
                  <c:v>100</c:v>
                </c:pt>
                <c:pt idx="4946">
                  <c:v>100</c:v>
                </c:pt>
                <c:pt idx="4947">
                  <c:v>100</c:v>
                </c:pt>
                <c:pt idx="4948">
                  <c:v>100</c:v>
                </c:pt>
                <c:pt idx="4949">
                  <c:v>100</c:v>
                </c:pt>
                <c:pt idx="4950">
                  <c:v>100</c:v>
                </c:pt>
                <c:pt idx="4951">
                  <c:v>100</c:v>
                </c:pt>
                <c:pt idx="4952">
                  <c:v>100</c:v>
                </c:pt>
                <c:pt idx="4953">
                  <c:v>100</c:v>
                </c:pt>
                <c:pt idx="4954">
                  <c:v>100</c:v>
                </c:pt>
                <c:pt idx="4955">
                  <c:v>100</c:v>
                </c:pt>
                <c:pt idx="4956">
                  <c:v>100</c:v>
                </c:pt>
                <c:pt idx="4957">
                  <c:v>100</c:v>
                </c:pt>
                <c:pt idx="4958">
                  <c:v>100</c:v>
                </c:pt>
                <c:pt idx="4959">
                  <c:v>100</c:v>
                </c:pt>
                <c:pt idx="4960">
                  <c:v>100</c:v>
                </c:pt>
                <c:pt idx="4961">
                  <c:v>100</c:v>
                </c:pt>
                <c:pt idx="4962">
                  <c:v>100</c:v>
                </c:pt>
                <c:pt idx="4963">
                  <c:v>100</c:v>
                </c:pt>
                <c:pt idx="4964">
                  <c:v>100</c:v>
                </c:pt>
                <c:pt idx="4965">
                  <c:v>100</c:v>
                </c:pt>
                <c:pt idx="4966">
                  <c:v>100</c:v>
                </c:pt>
                <c:pt idx="4967">
                  <c:v>100</c:v>
                </c:pt>
                <c:pt idx="4968">
                  <c:v>100</c:v>
                </c:pt>
                <c:pt idx="4969">
                  <c:v>100</c:v>
                </c:pt>
                <c:pt idx="4970">
                  <c:v>100</c:v>
                </c:pt>
                <c:pt idx="4971">
                  <c:v>100</c:v>
                </c:pt>
                <c:pt idx="4972">
                  <c:v>100</c:v>
                </c:pt>
                <c:pt idx="4973">
                  <c:v>100</c:v>
                </c:pt>
                <c:pt idx="4974">
                  <c:v>100</c:v>
                </c:pt>
                <c:pt idx="4975">
                  <c:v>100</c:v>
                </c:pt>
                <c:pt idx="4976">
                  <c:v>100</c:v>
                </c:pt>
                <c:pt idx="4977">
                  <c:v>100</c:v>
                </c:pt>
                <c:pt idx="4978">
                  <c:v>100</c:v>
                </c:pt>
                <c:pt idx="4979">
                  <c:v>100</c:v>
                </c:pt>
                <c:pt idx="4980">
                  <c:v>100</c:v>
                </c:pt>
                <c:pt idx="4981">
                  <c:v>100</c:v>
                </c:pt>
                <c:pt idx="4982">
                  <c:v>100</c:v>
                </c:pt>
                <c:pt idx="4983">
                  <c:v>100</c:v>
                </c:pt>
                <c:pt idx="4984">
                  <c:v>100</c:v>
                </c:pt>
                <c:pt idx="4985">
                  <c:v>100</c:v>
                </c:pt>
                <c:pt idx="4986">
                  <c:v>100</c:v>
                </c:pt>
                <c:pt idx="4987">
                  <c:v>100</c:v>
                </c:pt>
                <c:pt idx="4988">
                  <c:v>100</c:v>
                </c:pt>
                <c:pt idx="4989">
                  <c:v>100</c:v>
                </c:pt>
                <c:pt idx="4990">
                  <c:v>100</c:v>
                </c:pt>
                <c:pt idx="4991">
                  <c:v>100</c:v>
                </c:pt>
                <c:pt idx="4992">
                  <c:v>100</c:v>
                </c:pt>
                <c:pt idx="4993">
                  <c:v>100</c:v>
                </c:pt>
                <c:pt idx="4994">
                  <c:v>100</c:v>
                </c:pt>
                <c:pt idx="4995">
                  <c:v>100</c:v>
                </c:pt>
                <c:pt idx="4996">
                  <c:v>100</c:v>
                </c:pt>
                <c:pt idx="4997">
                  <c:v>100</c:v>
                </c:pt>
                <c:pt idx="4998">
                  <c:v>100</c:v>
                </c:pt>
                <c:pt idx="4999">
                  <c:v>100</c:v>
                </c:pt>
                <c:pt idx="5000">
                  <c:v>100</c:v>
                </c:pt>
                <c:pt idx="5001">
                  <c:v>100</c:v>
                </c:pt>
                <c:pt idx="5002">
                  <c:v>100</c:v>
                </c:pt>
                <c:pt idx="5003">
                  <c:v>100</c:v>
                </c:pt>
                <c:pt idx="5004">
                  <c:v>100</c:v>
                </c:pt>
                <c:pt idx="5005">
                  <c:v>100</c:v>
                </c:pt>
                <c:pt idx="5006">
                  <c:v>100</c:v>
                </c:pt>
                <c:pt idx="5007">
                  <c:v>100</c:v>
                </c:pt>
                <c:pt idx="5008">
                  <c:v>100</c:v>
                </c:pt>
                <c:pt idx="5009">
                  <c:v>100</c:v>
                </c:pt>
                <c:pt idx="5010">
                  <c:v>100</c:v>
                </c:pt>
                <c:pt idx="5011">
                  <c:v>100</c:v>
                </c:pt>
                <c:pt idx="5012">
                  <c:v>100</c:v>
                </c:pt>
                <c:pt idx="5013">
                  <c:v>100</c:v>
                </c:pt>
                <c:pt idx="5014">
                  <c:v>100</c:v>
                </c:pt>
                <c:pt idx="5015">
                  <c:v>100</c:v>
                </c:pt>
                <c:pt idx="5016">
                  <c:v>100</c:v>
                </c:pt>
                <c:pt idx="5017">
                  <c:v>100</c:v>
                </c:pt>
                <c:pt idx="5018">
                  <c:v>100</c:v>
                </c:pt>
                <c:pt idx="5019">
                  <c:v>100</c:v>
                </c:pt>
                <c:pt idx="5020">
                  <c:v>100</c:v>
                </c:pt>
                <c:pt idx="5021">
                  <c:v>100</c:v>
                </c:pt>
                <c:pt idx="5022">
                  <c:v>100</c:v>
                </c:pt>
                <c:pt idx="5023">
                  <c:v>100</c:v>
                </c:pt>
                <c:pt idx="5024">
                  <c:v>100</c:v>
                </c:pt>
                <c:pt idx="5025">
                  <c:v>100</c:v>
                </c:pt>
                <c:pt idx="5026">
                  <c:v>100</c:v>
                </c:pt>
                <c:pt idx="5027">
                  <c:v>100</c:v>
                </c:pt>
                <c:pt idx="5028">
                  <c:v>100</c:v>
                </c:pt>
                <c:pt idx="5029">
                  <c:v>100</c:v>
                </c:pt>
                <c:pt idx="5030">
                  <c:v>100</c:v>
                </c:pt>
                <c:pt idx="5031">
                  <c:v>100</c:v>
                </c:pt>
                <c:pt idx="5032">
                  <c:v>100</c:v>
                </c:pt>
                <c:pt idx="5033">
                  <c:v>100</c:v>
                </c:pt>
                <c:pt idx="5034">
                  <c:v>100</c:v>
                </c:pt>
                <c:pt idx="5035">
                  <c:v>100</c:v>
                </c:pt>
                <c:pt idx="5036">
                  <c:v>100</c:v>
                </c:pt>
                <c:pt idx="5037">
                  <c:v>100</c:v>
                </c:pt>
                <c:pt idx="5038">
                  <c:v>100</c:v>
                </c:pt>
                <c:pt idx="5039">
                  <c:v>100</c:v>
                </c:pt>
                <c:pt idx="5040">
                  <c:v>100</c:v>
                </c:pt>
                <c:pt idx="5041">
                  <c:v>100</c:v>
                </c:pt>
                <c:pt idx="5042">
                  <c:v>100</c:v>
                </c:pt>
                <c:pt idx="5043">
                  <c:v>100</c:v>
                </c:pt>
                <c:pt idx="5044">
                  <c:v>100</c:v>
                </c:pt>
                <c:pt idx="5045">
                  <c:v>100</c:v>
                </c:pt>
                <c:pt idx="5046">
                  <c:v>100</c:v>
                </c:pt>
                <c:pt idx="5047">
                  <c:v>100</c:v>
                </c:pt>
                <c:pt idx="5048">
                  <c:v>100</c:v>
                </c:pt>
                <c:pt idx="5049">
                  <c:v>100</c:v>
                </c:pt>
                <c:pt idx="5050">
                  <c:v>100</c:v>
                </c:pt>
                <c:pt idx="5051">
                  <c:v>100</c:v>
                </c:pt>
                <c:pt idx="5052">
                  <c:v>100</c:v>
                </c:pt>
                <c:pt idx="5053">
                  <c:v>100</c:v>
                </c:pt>
                <c:pt idx="5054">
                  <c:v>100</c:v>
                </c:pt>
                <c:pt idx="5055">
                  <c:v>100</c:v>
                </c:pt>
                <c:pt idx="5056">
                  <c:v>100</c:v>
                </c:pt>
                <c:pt idx="5057">
                  <c:v>100</c:v>
                </c:pt>
                <c:pt idx="5058">
                  <c:v>100</c:v>
                </c:pt>
                <c:pt idx="5059">
                  <c:v>100</c:v>
                </c:pt>
                <c:pt idx="5060">
                  <c:v>100</c:v>
                </c:pt>
                <c:pt idx="5061">
                  <c:v>100</c:v>
                </c:pt>
                <c:pt idx="5062">
                  <c:v>100</c:v>
                </c:pt>
                <c:pt idx="5063">
                  <c:v>100</c:v>
                </c:pt>
                <c:pt idx="5064">
                  <c:v>100</c:v>
                </c:pt>
                <c:pt idx="5065">
                  <c:v>100</c:v>
                </c:pt>
                <c:pt idx="5066">
                  <c:v>100</c:v>
                </c:pt>
                <c:pt idx="5067">
                  <c:v>100</c:v>
                </c:pt>
                <c:pt idx="5068">
                  <c:v>100</c:v>
                </c:pt>
                <c:pt idx="5069">
                  <c:v>100</c:v>
                </c:pt>
                <c:pt idx="5070">
                  <c:v>100</c:v>
                </c:pt>
                <c:pt idx="5071">
                  <c:v>100</c:v>
                </c:pt>
                <c:pt idx="5072">
                  <c:v>100</c:v>
                </c:pt>
                <c:pt idx="5073">
                  <c:v>100</c:v>
                </c:pt>
                <c:pt idx="5074">
                  <c:v>100</c:v>
                </c:pt>
                <c:pt idx="5075">
                  <c:v>100</c:v>
                </c:pt>
                <c:pt idx="5076">
                  <c:v>100</c:v>
                </c:pt>
                <c:pt idx="5077">
                  <c:v>100</c:v>
                </c:pt>
                <c:pt idx="5078">
                  <c:v>100</c:v>
                </c:pt>
                <c:pt idx="5079">
                  <c:v>100</c:v>
                </c:pt>
                <c:pt idx="5080">
                  <c:v>100</c:v>
                </c:pt>
                <c:pt idx="5081">
                  <c:v>100</c:v>
                </c:pt>
                <c:pt idx="5082">
                  <c:v>100</c:v>
                </c:pt>
                <c:pt idx="5083">
                  <c:v>100</c:v>
                </c:pt>
                <c:pt idx="5084">
                  <c:v>100</c:v>
                </c:pt>
                <c:pt idx="5085">
                  <c:v>100</c:v>
                </c:pt>
                <c:pt idx="5086">
                  <c:v>100</c:v>
                </c:pt>
                <c:pt idx="5087">
                  <c:v>100</c:v>
                </c:pt>
                <c:pt idx="5088">
                  <c:v>100</c:v>
                </c:pt>
                <c:pt idx="5089">
                  <c:v>100</c:v>
                </c:pt>
                <c:pt idx="5090">
                  <c:v>100</c:v>
                </c:pt>
                <c:pt idx="5091">
                  <c:v>100</c:v>
                </c:pt>
                <c:pt idx="5092">
                  <c:v>100</c:v>
                </c:pt>
                <c:pt idx="5093">
                  <c:v>100</c:v>
                </c:pt>
                <c:pt idx="5094">
                  <c:v>100</c:v>
                </c:pt>
                <c:pt idx="5095">
                  <c:v>100</c:v>
                </c:pt>
                <c:pt idx="5096">
                  <c:v>100</c:v>
                </c:pt>
                <c:pt idx="5097">
                  <c:v>100</c:v>
                </c:pt>
                <c:pt idx="5098">
                  <c:v>100</c:v>
                </c:pt>
                <c:pt idx="5099">
                  <c:v>100</c:v>
                </c:pt>
                <c:pt idx="5100">
                  <c:v>100</c:v>
                </c:pt>
                <c:pt idx="5101">
                  <c:v>100</c:v>
                </c:pt>
                <c:pt idx="5102">
                  <c:v>100</c:v>
                </c:pt>
                <c:pt idx="5103">
                  <c:v>100</c:v>
                </c:pt>
                <c:pt idx="5104">
                  <c:v>100</c:v>
                </c:pt>
                <c:pt idx="5105">
                  <c:v>100</c:v>
                </c:pt>
                <c:pt idx="5106">
                  <c:v>100</c:v>
                </c:pt>
                <c:pt idx="5107">
                  <c:v>100</c:v>
                </c:pt>
                <c:pt idx="5108">
                  <c:v>100</c:v>
                </c:pt>
                <c:pt idx="5109">
                  <c:v>100</c:v>
                </c:pt>
                <c:pt idx="5110">
                  <c:v>100</c:v>
                </c:pt>
                <c:pt idx="5111">
                  <c:v>100</c:v>
                </c:pt>
                <c:pt idx="5112">
                  <c:v>100</c:v>
                </c:pt>
                <c:pt idx="5113">
                  <c:v>100</c:v>
                </c:pt>
                <c:pt idx="5114">
                  <c:v>100</c:v>
                </c:pt>
                <c:pt idx="5115">
                  <c:v>100</c:v>
                </c:pt>
                <c:pt idx="5116">
                  <c:v>100</c:v>
                </c:pt>
                <c:pt idx="5117">
                  <c:v>100</c:v>
                </c:pt>
                <c:pt idx="5118">
                  <c:v>100</c:v>
                </c:pt>
                <c:pt idx="5119">
                  <c:v>100</c:v>
                </c:pt>
                <c:pt idx="5120">
                  <c:v>100</c:v>
                </c:pt>
                <c:pt idx="5121">
                  <c:v>100</c:v>
                </c:pt>
                <c:pt idx="5122">
                  <c:v>100</c:v>
                </c:pt>
                <c:pt idx="5123">
                  <c:v>100</c:v>
                </c:pt>
                <c:pt idx="5124">
                  <c:v>100</c:v>
                </c:pt>
                <c:pt idx="5125">
                  <c:v>100</c:v>
                </c:pt>
                <c:pt idx="5126">
                  <c:v>100</c:v>
                </c:pt>
                <c:pt idx="5127">
                  <c:v>100</c:v>
                </c:pt>
                <c:pt idx="5128">
                  <c:v>100</c:v>
                </c:pt>
                <c:pt idx="5129">
                  <c:v>100</c:v>
                </c:pt>
                <c:pt idx="5130">
                  <c:v>100</c:v>
                </c:pt>
                <c:pt idx="5131">
                  <c:v>100</c:v>
                </c:pt>
                <c:pt idx="5132">
                  <c:v>100</c:v>
                </c:pt>
                <c:pt idx="5133">
                  <c:v>100</c:v>
                </c:pt>
                <c:pt idx="5134">
                  <c:v>100</c:v>
                </c:pt>
                <c:pt idx="5135">
                  <c:v>100</c:v>
                </c:pt>
                <c:pt idx="5136">
                  <c:v>100</c:v>
                </c:pt>
                <c:pt idx="5137">
                  <c:v>100</c:v>
                </c:pt>
                <c:pt idx="5138">
                  <c:v>100</c:v>
                </c:pt>
                <c:pt idx="5139">
                  <c:v>100</c:v>
                </c:pt>
                <c:pt idx="5140">
                  <c:v>100</c:v>
                </c:pt>
                <c:pt idx="5141">
                  <c:v>100</c:v>
                </c:pt>
                <c:pt idx="5142">
                  <c:v>100</c:v>
                </c:pt>
                <c:pt idx="5143">
                  <c:v>100</c:v>
                </c:pt>
                <c:pt idx="5144">
                  <c:v>100</c:v>
                </c:pt>
                <c:pt idx="5145">
                  <c:v>100</c:v>
                </c:pt>
                <c:pt idx="5146">
                  <c:v>100</c:v>
                </c:pt>
                <c:pt idx="5147">
                  <c:v>100</c:v>
                </c:pt>
                <c:pt idx="5148">
                  <c:v>100</c:v>
                </c:pt>
                <c:pt idx="5149">
                  <c:v>100</c:v>
                </c:pt>
                <c:pt idx="5150">
                  <c:v>100</c:v>
                </c:pt>
                <c:pt idx="5151">
                  <c:v>100</c:v>
                </c:pt>
                <c:pt idx="5152">
                  <c:v>100</c:v>
                </c:pt>
                <c:pt idx="5153">
                  <c:v>100</c:v>
                </c:pt>
                <c:pt idx="5154">
                  <c:v>100</c:v>
                </c:pt>
                <c:pt idx="5155">
                  <c:v>100</c:v>
                </c:pt>
                <c:pt idx="5156">
                  <c:v>100</c:v>
                </c:pt>
                <c:pt idx="5157">
                  <c:v>100</c:v>
                </c:pt>
                <c:pt idx="5158">
                  <c:v>100</c:v>
                </c:pt>
                <c:pt idx="5159">
                  <c:v>100</c:v>
                </c:pt>
                <c:pt idx="5160">
                  <c:v>100</c:v>
                </c:pt>
                <c:pt idx="5161">
                  <c:v>100</c:v>
                </c:pt>
                <c:pt idx="5162">
                  <c:v>100</c:v>
                </c:pt>
                <c:pt idx="5163">
                  <c:v>100</c:v>
                </c:pt>
                <c:pt idx="5164">
                  <c:v>100</c:v>
                </c:pt>
                <c:pt idx="5165">
                  <c:v>100</c:v>
                </c:pt>
                <c:pt idx="5166">
                  <c:v>100</c:v>
                </c:pt>
                <c:pt idx="5167">
                  <c:v>100</c:v>
                </c:pt>
                <c:pt idx="5168">
                  <c:v>100</c:v>
                </c:pt>
                <c:pt idx="5169">
                  <c:v>100</c:v>
                </c:pt>
                <c:pt idx="5170">
                  <c:v>100</c:v>
                </c:pt>
                <c:pt idx="5171">
                  <c:v>100</c:v>
                </c:pt>
                <c:pt idx="5172">
                  <c:v>100</c:v>
                </c:pt>
                <c:pt idx="5173">
                  <c:v>100</c:v>
                </c:pt>
                <c:pt idx="5174">
                  <c:v>100</c:v>
                </c:pt>
                <c:pt idx="5175">
                  <c:v>100</c:v>
                </c:pt>
                <c:pt idx="5176">
                  <c:v>100</c:v>
                </c:pt>
                <c:pt idx="5177">
                  <c:v>100</c:v>
                </c:pt>
                <c:pt idx="5178">
                  <c:v>100</c:v>
                </c:pt>
                <c:pt idx="5179">
                  <c:v>100</c:v>
                </c:pt>
                <c:pt idx="5180">
                  <c:v>100</c:v>
                </c:pt>
                <c:pt idx="5181">
                  <c:v>100</c:v>
                </c:pt>
                <c:pt idx="5182">
                  <c:v>100</c:v>
                </c:pt>
                <c:pt idx="5183">
                  <c:v>100</c:v>
                </c:pt>
                <c:pt idx="5184">
                  <c:v>100</c:v>
                </c:pt>
                <c:pt idx="5185">
                  <c:v>100</c:v>
                </c:pt>
                <c:pt idx="5186">
                  <c:v>100</c:v>
                </c:pt>
                <c:pt idx="5187">
                  <c:v>100</c:v>
                </c:pt>
                <c:pt idx="5188">
                  <c:v>100</c:v>
                </c:pt>
                <c:pt idx="5189">
                  <c:v>100</c:v>
                </c:pt>
                <c:pt idx="5190">
                  <c:v>100</c:v>
                </c:pt>
                <c:pt idx="5191">
                  <c:v>100</c:v>
                </c:pt>
                <c:pt idx="5192">
                  <c:v>100</c:v>
                </c:pt>
                <c:pt idx="5193">
                  <c:v>100</c:v>
                </c:pt>
                <c:pt idx="5194">
                  <c:v>100</c:v>
                </c:pt>
                <c:pt idx="5195">
                  <c:v>100</c:v>
                </c:pt>
                <c:pt idx="5196">
                  <c:v>100</c:v>
                </c:pt>
                <c:pt idx="5197">
                  <c:v>100</c:v>
                </c:pt>
                <c:pt idx="5198">
                  <c:v>100</c:v>
                </c:pt>
                <c:pt idx="5199">
                  <c:v>100</c:v>
                </c:pt>
                <c:pt idx="5200">
                  <c:v>100</c:v>
                </c:pt>
                <c:pt idx="5201">
                  <c:v>100</c:v>
                </c:pt>
                <c:pt idx="5202">
                  <c:v>100</c:v>
                </c:pt>
                <c:pt idx="5203">
                  <c:v>100</c:v>
                </c:pt>
                <c:pt idx="5204">
                  <c:v>100</c:v>
                </c:pt>
                <c:pt idx="5205">
                  <c:v>100</c:v>
                </c:pt>
                <c:pt idx="5206">
                  <c:v>100</c:v>
                </c:pt>
                <c:pt idx="5207">
                  <c:v>100</c:v>
                </c:pt>
                <c:pt idx="5208">
                  <c:v>100</c:v>
                </c:pt>
                <c:pt idx="5209">
                  <c:v>100</c:v>
                </c:pt>
                <c:pt idx="5210">
                  <c:v>100</c:v>
                </c:pt>
                <c:pt idx="5211">
                  <c:v>100</c:v>
                </c:pt>
                <c:pt idx="5212">
                  <c:v>100</c:v>
                </c:pt>
                <c:pt idx="5213">
                  <c:v>100</c:v>
                </c:pt>
                <c:pt idx="5214">
                  <c:v>100</c:v>
                </c:pt>
                <c:pt idx="5215">
                  <c:v>100</c:v>
                </c:pt>
                <c:pt idx="5216">
                  <c:v>100</c:v>
                </c:pt>
                <c:pt idx="5217">
                  <c:v>100</c:v>
                </c:pt>
                <c:pt idx="5218">
                  <c:v>100</c:v>
                </c:pt>
                <c:pt idx="5219">
                  <c:v>100</c:v>
                </c:pt>
                <c:pt idx="5220">
                  <c:v>100</c:v>
                </c:pt>
                <c:pt idx="5221">
                  <c:v>100</c:v>
                </c:pt>
                <c:pt idx="5222">
                  <c:v>100</c:v>
                </c:pt>
                <c:pt idx="5223">
                  <c:v>100</c:v>
                </c:pt>
                <c:pt idx="5224">
                  <c:v>100</c:v>
                </c:pt>
                <c:pt idx="5225">
                  <c:v>100</c:v>
                </c:pt>
                <c:pt idx="5226">
                  <c:v>100</c:v>
                </c:pt>
                <c:pt idx="5227">
                  <c:v>100</c:v>
                </c:pt>
                <c:pt idx="5228">
                  <c:v>100</c:v>
                </c:pt>
                <c:pt idx="5229">
                  <c:v>100</c:v>
                </c:pt>
                <c:pt idx="5230">
                  <c:v>100</c:v>
                </c:pt>
                <c:pt idx="5231">
                  <c:v>100</c:v>
                </c:pt>
                <c:pt idx="5232">
                  <c:v>100</c:v>
                </c:pt>
                <c:pt idx="5233">
                  <c:v>100</c:v>
                </c:pt>
                <c:pt idx="5234">
                  <c:v>100</c:v>
                </c:pt>
                <c:pt idx="5235">
                  <c:v>100</c:v>
                </c:pt>
                <c:pt idx="5236">
                  <c:v>100</c:v>
                </c:pt>
                <c:pt idx="5237">
                  <c:v>100</c:v>
                </c:pt>
                <c:pt idx="5238">
                  <c:v>100</c:v>
                </c:pt>
                <c:pt idx="5239">
                  <c:v>100</c:v>
                </c:pt>
                <c:pt idx="5240">
                  <c:v>100</c:v>
                </c:pt>
                <c:pt idx="5241">
                  <c:v>100</c:v>
                </c:pt>
                <c:pt idx="5242">
                  <c:v>100</c:v>
                </c:pt>
                <c:pt idx="5243">
                  <c:v>100</c:v>
                </c:pt>
                <c:pt idx="5244">
                  <c:v>100</c:v>
                </c:pt>
                <c:pt idx="5245">
                  <c:v>100</c:v>
                </c:pt>
                <c:pt idx="5246">
                  <c:v>100</c:v>
                </c:pt>
                <c:pt idx="5247">
                  <c:v>100</c:v>
                </c:pt>
                <c:pt idx="5248">
                  <c:v>100</c:v>
                </c:pt>
                <c:pt idx="5249">
                  <c:v>100</c:v>
                </c:pt>
                <c:pt idx="5250">
                  <c:v>100</c:v>
                </c:pt>
                <c:pt idx="5251">
                  <c:v>100</c:v>
                </c:pt>
                <c:pt idx="5252">
                  <c:v>100</c:v>
                </c:pt>
                <c:pt idx="5253">
                  <c:v>100</c:v>
                </c:pt>
                <c:pt idx="5254">
                  <c:v>100</c:v>
                </c:pt>
                <c:pt idx="5255">
                  <c:v>100</c:v>
                </c:pt>
                <c:pt idx="5256">
                  <c:v>100</c:v>
                </c:pt>
                <c:pt idx="5257">
                  <c:v>100</c:v>
                </c:pt>
                <c:pt idx="5258">
                  <c:v>100</c:v>
                </c:pt>
                <c:pt idx="5259">
                  <c:v>100</c:v>
                </c:pt>
                <c:pt idx="5260">
                  <c:v>100</c:v>
                </c:pt>
                <c:pt idx="5261">
                  <c:v>100</c:v>
                </c:pt>
                <c:pt idx="5262">
                  <c:v>100</c:v>
                </c:pt>
                <c:pt idx="5263">
                  <c:v>100</c:v>
                </c:pt>
                <c:pt idx="5264">
                  <c:v>100</c:v>
                </c:pt>
                <c:pt idx="5265">
                  <c:v>100</c:v>
                </c:pt>
                <c:pt idx="5266">
                  <c:v>100</c:v>
                </c:pt>
                <c:pt idx="5267">
                  <c:v>100</c:v>
                </c:pt>
                <c:pt idx="5268">
                  <c:v>100</c:v>
                </c:pt>
                <c:pt idx="5269">
                  <c:v>100</c:v>
                </c:pt>
                <c:pt idx="5270">
                  <c:v>100</c:v>
                </c:pt>
                <c:pt idx="5271">
                  <c:v>100</c:v>
                </c:pt>
                <c:pt idx="5272">
                  <c:v>100</c:v>
                </c:pt>
                <c:pt idx="5273">
                  <c:v>100</c:v>
                </c:pt>
                <c:pt idx="5274">
                  <c:v>100</c:v>
                </c:pt>
                <c:pt idx="5275">
                  <c:v>100</c:v>
                </c:pt>
                <c:pt idx="5276">
                  <c:v>100</c:v>
                </c:pt>
                <c:pt idx="5277">
                  <c:v>100</c:v>
                </c:pt>
                <c:pt idx="5278">
                  <c:v>100</c:v>
                </c:pt>
                <c:pt idx="5279">
                  <c:v>100</c:v>
                </c:pt>
                <c:pt idx="5280">
                  <c:v>100</c:v>
                </c:pt>
                <c:pt idx="5281">
                  <c:v>100</c:v>
                </c:pt>
                <c:pt idx="5282">
                  <c:v>100</c:v>
                </c:pt>
                <c:pt idx="5283">
                  <c:v>100</c:v>
                </c:pt>
                <c:pt idx="5284">
                  <c:v>100</c:v>
                </c:pt>
                <c:pt idx="5285">
                  <c:v>100</c:v>
                </c:pt>
                <c:pt idx="5286">
                  <c:v>100</c:v>
                </c:pt>
                <c:pt idx="5287">
                  <c:v>100</c:v>
                </c:pt>
                <c:pt idx="5288">
                  <c:v>100</c:v>
                </c:pt>
                <c:pt idx="5289">
                  <c:v>100</c:v>
                </c:pt>
                <c:pt idx="5290">
                  <c:v>100</c:v>
                </c:pt>
                <c:pt idx="5291">
                  <c:v>100</c:v>
                </c:pt>
                <c:pt idx="5292">
                  <c:v>100</c:v>
                </c:pt>
                <c:pt idx="5293">
                  <c:v>100</c:v>
                </c:pt>
                <c:pt idx="5294">
                  <c:v>100</c:v>
                </c:pt>
                <c:pt idx="5295">
                  <c:v>100</c:v>
                </c:pt>
                <c:pt idx="5296">
                  <c:v>100</c:v>
                </c:pt>
                <c:pt idx="5297">
                  <c:v>100</c:v>
                </c:pt>
                <c:pt idx="5298">
                  <c:v>100</c:v>
                </c:pt>
                <c:pt idx="5299">
                  <c:v>100</c:v>
                </c:pt>
                <c:pt idx="5300">
                  <c:v>100</c:v>
                </c:pt>
                <c:pt idx="5301">
                  <c:v>100</c:v>
                </c:pt>
                <c:pt idx="5302">
                  <c:v>100</c:v>
                </c:pt>
                <c:pt idx="5303">
                  <c:v>100</c:v>
                </c:pt>
                <c:pt idx="5304">
                  <c:v>100</c:v>
                </c:pt>
                <c:pt idx="5305">
                  <c:v>100</c:v>
                </c:pt>
                <c:pt idx="5306">
                  <c:v>100</c:v>
                </c:pt>
                <c:pt idx="5307">
                  <c:v>100</c:v>
                </c:pt>
                <c:pt idx="5308">
                  <c:v>100</c:v>
                </c:pt>
                <c:pt idx="5309">
                  <c:v>100</c:v>
                </c:pt>
                <c:pt idx="5310">
                  <c:v>100</c:v>
                </c:pt>
                <c:pt idx="5311">
                  <c:v>100</c:v>
                </c:pt>
                <c:pt idx="5312">
                  <c:v>100</c:v>
                </c:pt>
                <c:pt idx="5313">
                  <c:v>100</c:v>
                </c:pt>
                <c:pt idx="5314">
                  <c:v>100</c:v>
                </c:pt>
                <c:pt idx="5315">
                  <c:v>100</c:v>
                </c:pt>
                <c:pt idx="5316">
                  <c:v>100</c:v>
                </c:pt>
                <c:pt idx="5317">
                  <c:v>100</c:v>
                </c:pt>
                <c:pt idx="5318">
                  <c:v>100</c:v>
                </c:pt>
                <c:pt idx="5319">
                  <c:v>100</c:v>
                </c:pt>
                <c:pt idx="5320">
                  <c:v>100</c:v>
                </c:pt>
                <c:pt idx="5321">
                  <c:v>100</c:v>
                </c:pt>
                <c:pt idx="5322">
                  <c:v>100</c:v>
                </c:pt>
                <c:pt idx="5323">
                  <c:v>100</c:v>
                </c:pt>
                <c:pt idx="5324">
                  <c:v>100</c:v>
                </c:pt>
                <c:pt idx="5325">
                  <c:v>100</c:v>
                </c:pt>
                <c:pt idx="5326">
                  <c:v>100</c:v>
                </c:pt>
                <c:pt idx="5327">
                  <c:v>100</c:v>
                </c:pt>
                <c:pt idx="5328">
                  <c:v>100</c:v>
                </c:pt>
                <c:pt idx="5329">
                  <c:v>100</c:v>
                </c:pt>
                <c:pt idx="5330">
                  <c:v>100</c:v>
                </c:pt>
                <c:pt idx="5331">
                  <c:v>100</c:v>
                </c:pt>
                <c:pt idx="5332">
                  <c:v>100</c:v>
                </c:pt>
                <c:pt idx="5333">
                  <c:v>100</c:v>
                </c:pt>
                <c:pt idx="5334">
                  <c:v>100</c:v>
                </c:pt>
                <c:pt idx="5335">
                  <c:v>100</c:v>
                </c:pt>
                <c:pt idx="5336">
                  <c:v>100</c:v>
                </c:pt>
                <c:pt idx="5337">
                  <c:v>100</c:v>
                </c:pt>
                <c:pt idx="5338">
                  <c:v>100</c:v>
                </c:pt>
                <c:pt idx="5339">
                  <c:v>100</c:v>
                </c:pt>
                <c:pt idx="5340">
                  <c:v>100</c:v>
                </c:pt>
                <c:pt idx="5341">
                  <c:v>100</c:v>
                </c:pt>
                <c:pt idx="5342">
                  <c:v>100</c:v>
                </c:pt>
                <c:pt idx="5343">
                  <c:v>100</c:v>
                </c:pt>
                <c:pt idx="5344">
                  <c:v>100</c:v>
                </c:pt>
                <c:pt idx="5345">
                  <c:v>100</c:v>
                </c:pt>
                <c:pt idx="5346">
                  <c:v>100</c:v>
                </c:pt>
                <c:pt idx="5347">
                  <c:v>100</c:v>
                </c:pt>
                <c:pt idx="5348">
                  <c:v>100</c:v>
                </c:pt>
                <c:pt idx="5349">
                  <c:v>100</c:v>
                </c:pt>
                <c:pt idx="5350">
                  <c:v>100</c:v>
                </c:pt>
                <c:pt idx="5351">
                  <c:v>100</c:v>
                </c:pt>
                <c:pt idx="5352">
                  <c:v>100</c:v>
                </c:pt>
                <c:pt idx="5353">
                  <c:v>100</c:v>
                </c:pt>
                <c:pt idx="5354">
                  <c:v>100</c:v>
                </c:pt>
                <c:pt idx="5355">
                  <c:v>100</c:v>
                </c:pt>
                <c:pt idx="5356">
                  <c:v>100</c:v>
                </c:pt>
                <c:pt idx="5357">
                  <c:v>100</c:v>
                </c:pt>
                <c:pt idx="5358">
                  <c:v>100</c:v>
                </c:pt>
                <c:pt idx="5359">
                  <c:v>100</c:v>
                </c:pt>
                <c:pt idx="5360">
                  <c:v>100</c:v>
                </c:pt>
                <c:pt idx="5361">
                  <c:v>100</c:v>
                </c:pt>
                <c:pt idx="5362">
                  <c:v>100</c:v>
                </c:pt>
                <c:pt idx="5363">
                  <c:v>100</c:v>
                </c:pt>
                <c:pt idx="5364">
                  <c:v>100</c:v>
                </c:pt>
                <c:pt idx="5365">
                  <c:v>100</c:v>
                </c:pt>
                <c:pt idx="5366">
                  <c:v>100</c:v>
                </c:pt>
                <c:pt idx="5367">
                  <c:v>100</c:v>
                </c:pt>
                <c:pt idx="5368">
                  <c:v>100</c:v>
                </c:pt>
                <c:pt idx="5369">
                  <c:v>100</c:v>
                </c:pt>
                <c:pt idx="5370">
                  <c:v>100</c:v>
                </c:pt>
                <c:pt idx="5371">
                  <c:v>100</c:v>
                </c:pt>
                <c:pt idx="5372">
                  <c:v>100</c:v>
                </c:pt>
                <c:pt idx="5373">
                  <c:v>100</c:v>
                </c:pt>
                <c:pt idx="5374">
                  <c:v>100</c:v>
                </c:pt>
                <c:pt idx="5375">
                  <c:v>100</c:v>
                </c:pt>
                <c:pt idx="5376">
                  <c:v>100</c:v>
                </c:pt>
                <c:pt idx="5377">
                  <c:v>100</c:v>
                </c:pt>
                <c:pt idx="5378">
                  <c:v>100</c:v>
                </c:pt>
                <c:pt idx="5379">
                  <c:v>100</c:v>
                </c:pt>
                <c:pt idx="5380">
                  <c:v>100</c:v>
                </c:pt>
                <c:pt idx="5381">
                  <c:v>100</c:v>
                </c:pt>
                <c:pt idx="5382">
                  <c:v>100</c:v>
                </c:pt>
                <c:pt idx="5383">
                  <c:v>100</c:v>
                </c:pt>
                <c:pt idx="5384">
                  <c:v>100</c:v>
                </c:pt>
                <c:pt idx="5385">
                  <c:v>100</c:v>
                </c:pt>
                <c:pt idx="5386">
                  <c:v>100</c:v>
                </c:pt>
                <c:pt idx="5387">
                  <c:v>100</c:v>
                </c:pt>
                <c:pt idx="5388">
                  <c:v>100</c:v>
                </c:pt>
                <c:pt idx="5389">
                  <c:v>100</c:v>
                </c:pt>
                <c:pt idx="5390">
                  <c:v>100</c:v>
                </c:pt>
                <c:pt idx="5391">
                  <c:v>100</c:v>
                </c:pt>
                <c:pt idx="5392">
                  <c:v>100</c:v>
                </c:pt>
                <c:pt idx="5393">
                  <c:v>100</c:v>
                </c:pt>
                <c:pt idx="5394">
                  <c:v>100</c:v>
                </c:pt>
                <c:pt idx="5395">
                  <c:v>100</c:v>
                </c:pt>
                <c:pt idx="5396">
                  <c:v>100</c:v>
                </c:pt>
                <c:pt idx="5397">
                  <c:v>100</c:v>
                </c:pt>
                <c:pt idx="5398">
                  <c:v>100</c:v>
                </c:pt>
                <c:pt idx="5399">
                  <c:v>100</c:v>
                </c:pt>
                <c:pt idx="5400">
                  <c:v>100</c:v>
                </c:pt>
                <c:pt idx="5401">
                  <c:v>100</c:v>
                </c:pt>
                <c:pt idx="5402">
                  <c:v>100</c:v>
                </c:pt>
                <c:pt idx="5403">
                  <c:v>100</c:v>
                </c:pt>
                <c:pt idx="5404">
                  <c:v>100</c:v>
                </c:pt>
                <c:pt idx="5405">
                  <c:v>100</c:v>
                </c:pt>
                <c:pt idx="5406">
                  <c:v>100</c:v>
                </c:pt>
                <c:pt idx="5407">
                  <c:v>100</c:v>
                </c:pt>
                <c:pt idx="5408">
                  <c:v>100</c:v>
                </c:pt>
                <c:pt idx="5409">
                  <c:v>100</c:v>
                </c:pt>
                <c:pt idx="5410">
                  <c:v>100</c:v>
                </c:pt>
                <c:pt idx="5411">
                  <c:v>100</c:v>
                </c:pt>
                <c:pt idx="5412">
                  <c:v>100</c:v>
                </c:pt>
                <c:pt idx="5413">
                  <c:v>100</c:v>
                </c:pt>
                <c:pt idx="5414">
                  <c:v>100</c:v>
                </c:pt>
                <c:pt idx="5415">
                  <c:v>100</c:v>
                </c:pt>
                <c:pt idx="5416">
                  <c:v>100</c:v>
                </c:pt>
                <c:pt idx="5417">
                  <c:v>100</c:v>
                </c:pt>
                <c:pt idx="5418">
                  <c:v>100</c:v>
                </c:pt>
                <c:pt idx="5419">
                  <c:v>100</c:v>
                </c:pt>
                <c:pt idx="5420">
                  <c:v>100</c:v>
                </c:pt>
                <c:pt idx="5421">
                  <c:v>100</c:v>
                </c:pt>
                <c:pt idx="5422">
                  <c:v>100</c:v>
                </c:pt>
                <c:pt idx="5423">
                  <c:v>100</c:v>
                </c:pt>
                <c:pt idx="5424">
                  <c:v>100</c:v>
                </c:pt>
                <c:pt idx="5425">
                  <c:v>100</c:v>
                </c:pt>
                <c:pt idx="5426">
                  <c:v>100</c:v>
                </c:pt>
                <c:pt idx="5427">
                  <c:v>100</c:v>
                </c:pt>
                <c:pt idx="5428">
                  <c:v>100</c:v>
                </c:pt>
                <c:pt idx="5429">
                  <c:v>100</c:v>
                </c:pt>
                <c:pt idx="5430">
                  <c:v>100</c:v>
                </c:pt>
                <c:pt idx="5431">
                  <c:v>100</c:v>
                </c:pt>
                <c:pt idx="5432">
                  <c:v>100</c:v>
                </c:pt>
                <c:pt idx="5433">
                  <c:v>100</c:v>
                </c:pt>
                <c:pt idx="5434">
                  <c:v>100</c:v>
                </c:pt>
                <c:pt idx="5435">
                  <c:v>100</c:v>
                </c:pt>
                <c:pt idx="5436">
                  <c:v>100</c:v>
                </c:pt>
                <c:pt idx="5437">
                  <c:v>100</c:v>
                </c:pt>
                <c:pt idx="5438">
                  <c:v>100</c:v>
                </c:pt>
                <c:pt idx="5439">
                  <c:v>100</c:v>
                </c:pt>
                <c:pt idx="5440">
                  <c:v>100</c:v>
                </c:pt>
                <c:pt idx="5441">
                  <c:v>100</c:v>
                </c:pt>
                <c:pt idx="5442">
                  <c:v>100</c:v>
                </c:pt>
                <c:pt idx="5443">
                  <c:v>100</c:v>
                </c:pt>
                <c:pt idx="5444">
                  <c:v>100</c:v>
                </c:pt>
                <c:pt idx="5445">
                  <c:v>100</c:v>
                </c:pt>
                <c:pt idx="5446">
                  <c:v>100</c:v>
                </c:pt>
                <c:pt idx="5447">
                  <c:v>100</c:v>
                </c:pt>
                <c:pt idx="5448">
                  <c:v>100</c:v>
                </c:pt>
                <c:pt idx="5449">
                  <c:v>100</c:v>
                </c:pt>
                <c:pt idx="5450">
                  <c:v>100</c:v>
                </c:pt>
                <c:pt idx="5451">
                  <c:v>100</c:v>
                </c:pt>
                <c:pt idx="5452">
                  <c:v>100</c:v>
                </c:pt>
                <c:pt idx="5453">
                  <c:v>100</c:v>
                </c:pt>
                <c:pt idx="5454">
                  <c:v>100</c:v>
                </c:pt>
                <c:pt idx="5455">
                  <c:v>100</c:v>
                </c:pt>
                <c:pt idx="5456">
                  <c:v>100</c:v>
                </c:pt>
                <c:pt idx="5457">
                  <c:v>100</c:v>
                </c:pt>
                <c:pt idx="5458">
                  <c:v>100</c:v>
                </c:pt>
                <c:pt idx="5459">
                  <c:v>100</c:v>
                </c:pt>
                <c:pt idx="5460">
                  <c:v>100</c:v>
                </c:pt>
                <c:pt idx="5461">
                  <c:v>100</c:v>
                </c:pt>
                <c:pt idx="5462">
                  <c:v>100</c:v>
                </c:pt>
                <c:pt idx="5463">
                  <c:v>100</c:v>
                </c:pt>
                <c:pt idx="5464">
                  <c:v>100</c:v>
                </c:pt>
                <c:pt idx="5465">
                  <c:v>100</c:v>
                </c:pt>
                <c:pt idx="5466">
                  <c:v>100</c:v>
                </c:pt>
                <c:pt idx="5467">
                  <c:v>100</c:v>
                </c:pt>
                <c:pt idx="5468">
                  <c:v>100</c:v>
                </c:pt>
                <c:pt idx="5469">
                  <c:v>100</c:v>
                </c:pt>
                <c:pt idx="5470">
                  <c:v>100</c:v>
                </c:pt>
                <c:pt idx="5471">
                  <c:v>100</c:v>
                </c:pt>
                <c:pt idx="5472">
                  <c:v>100</c:v>
                </c:pt>
                <c:pt idx="5473">
                  <c:v>100</c:v>
                </c:pt>
                <c:pt idx="5474">
                  <c:v>100</c:v>
                </c:pt>
                <c:pt idx="5475">
                  <c:v>100</c:v>
                </c:pt>
                <c:pt idx="5476">
                  <c:v>100</c:v>
                </c:pt>
                <c:pt idx="5477">
                  <c:v>100</c:v>
                </c:pt>
                <c:pt idx="5478">
                  <c:v>100</c:v>
                </c:pt>
                <c:pt idx="5479">
                  <c:v>100</c:v>
                </c:pt>
                <c:pt idx="5480">
                  <c:v>100</c:v>
                </c:pt>
                <c:pt idx="5481">
                  <c:v>100</c:v>
                </c:pt>
                <c:pt idx="5482">
                  <c:v>100</c:v>
                </c:pt>
                <c:pt idx="5483">
                  <c:v>100</c:v>
                </c:pt>
                <c:pt idx="5484">
                  <c:v>100</c:v>
                </c:pt>
                <c:pt idx="5485">
                  <c:v>100</c:v>
                </c:pt>
                <c:pt idx="5486">
                  <c:v>100</c:v>
                </c:pt>
                <c:pt idx="5487">
                  <c:v>100</c:v>
                </c:pt>
                <c:pt idx="5488">
                  <c:v>100</c:v>
                </c:pt>
                <c:pt idx="5489">
                  <c:v>100</c:v>
                </c:pt>
                <c:pt idx="5490">
                  <c:v>100</c:v>
                </c:pt>
                <c:pt idx="5491">
                  <c:v>100</c:v>
                </c:pt>
                <c:pt idx="5492">
                  <c:v>100</c:v>
                </c:pt>
                <c:pt idx="5493">
                  <c:v>100</c:v>
                </c:pt>
                <c:pt idx="5494">
                  <c:v>100</c:v>
                </c:pt>
                <c:pt idx="5495">
                  <c:v>100</c:v>
                </c:pt>
                <c:pt idx="5496">
                  <c:v>100</c:v>
                </c:pt>
                <c:pt idx="5497">
                  <c:v>100</c:v>
                </c:pt>
                <c:pt idx="5498">
                  <c:v>100</c:v>
                </c:pt>
                <c:pt idx="5499">
                  <c:v>100</c:v>
                </c:pt>
                <c:pt idx="5500">
                  <c:v>100</c:v>
                </c:pt>
                <c:pt idx="5501">
                  <c:v>100</c:v>
                </c:pt>
                <c:pt idx="5502">
                  <c:v>100</c:v>
                </c:pt>
                <c:pt idx="5503">
                  <c:v>100</c:v>
                </c:pt>
                <c:pt idx="5504">
                  <c:v>100</c:v>
                </c:pt>
                <c:pt idx="5505">
                  <c:v>100</c:v>
                </c:pt>
                <c:pt idx="5506">
                  <c:v>100</c:v>
                </c:pt>
                <c:pt idx="5507">
                  <c:v>100</c:v>
                </c:pt>
                <c:pt idx="5508">
                  <c:v>100</c:v>
                </c:pt>
                <c:pt idx="5509">
                  <c:v>100</c:v>
                </c:pt>
                <c:pt idx="5510">
                  <c:v>100</c:v>
                </c:pt>
                <c:pt idx="5511">
                  <c:v>100</c:v>
                </c:pt>
                <c:pt idx="5512">
                  <c:v>100</c:v>
                </c:pt>
                <c:pt idx="5513">
                  <c:v>100</c:v>
                </c:pt>
                <c:pt idx="5514">
                  <c:v>100</c:v>
                </c:pt>
                <c:pt idx="5515">
                  <c:v>100</c:v>
                </c:pt>
                <c:pt idx="5516">
                  <c:v>100</c:v>
                </c:pt>
                <c:pt idx="5517">
                  <c:v>100</c:v>
                </c:pt>
                <c:pt idx="5518">
                  <c:v>100</c:v>
                </c:pt>
                <c:pt idx="5519">
                  <c:v>100</c:v>
                </c:pt>
                <c:pt idx="5520">
                  <c:v>100</c:v>
                </c:pt>
                <c:pt idx="5521">
                  <c:v>100</c:v>
                </c:pt>
                <c:pt idx="5522">
                  <c:v>100</c:v>
                </c:pt>
                <c:pt idx="5523">
                  <c:v>100</c:v>
                </c:pt>
                <c:pt idx="5524">
                  <c:v>100</c:v>
                </c:pt>
                <c:pt idx="5525">
                  <c:v>100</c:v>
                </c:pt>
                <c:pt idx="5526">
                  <c:v>100</c:v>
                </c:pt>
                <c:pt idx="5527">
                  <c:v>100</c:v>
                </c:pt>
                <c:pt idx="5528">
                  <c:v>100</c:v>
                </c:pt>
                <c:pt idx="5529">
                  <c:v>100</c:v>
                </c:pt>
                <c:pt idx="5530">
                  <c:v>100</c:v>
                </c:pt>
                <c:pt idx="5531">
                  <c:v>100</c:v>
                </c:pt>
                <c:pt idx="5532">
                  <c:v>100</c:v>
                </c:pt>
                <c:pt idx="5533">
                  <c:v>100</c:v>
                </c:pt>
                <c:pt idx="5534">
                  <c:v>100</c:v>
                </c:pt>
                <c:pt idx="5535">
                  <c:v>100</c:v>
                </c:pt>
                <c:pt idx="5536">
                  <c:v>100</c:v>
                </c:pt>
                <c:pt idx="5537">
                  <c:v>100</c:v>
                </c:pt>
                <c:pt idx="5538">
                  <c:v>100</c:v>
                </c:pt>
                <c:pt idx="5539">
                  <c:v>100</c:v>
                </c:pt>
                <c:pt idx="5540">
                  <c:v>100</c:v>
                </c:pt>
                <c:pt idx="5541">
                  <c:v>100</c:v>
                </c:pt>
                <c:pt idx="5542">
                  <c:v>100</c:v>
                </c:pt>
                <c:pt idx="5543">
                  <c:v>100</c:v>
                </c:pt>
                <c:pt idx="5544">
                  <c:v>100</c:v>
                </c:pt>
                <c:pt idx="5545">
                  <c:v>100</c:v>
                </c:pt>
                <c:pt idx="5546">
                  <c:v>100</c:v>
                </c:pt>
                <c:pt idx="5547">
                  <c:v>100</c:v>
                </c:pt>
                <c:pt idx="5548">
                  <c:v>100</c:v>
                </c:pt>
                <c:pt idx="5549">
                  <c:v>100</c:v>
                </c:pt>
                <c:pt idx="5550">
                  <c:v>100</c:v>
                </c:pt>
                <c:pt idx="5551">
                  <c:v>100</c:v>
                </c:pt>
                <c:pt idx="5552">
                  <c:v>100</c:v>
                </c:pt>
                <c:pt idx="5553">
                  <c:v>100</c:v>
                </c:pt>
                <c:pt idx="5554">
                  <c:v>100</c:v>
                </c:pt>
                <c:pt idx="5555">
                  <c:v>100</c:v>
                </c:pt>
                <c:pt idx="5556">
                  <c:v>100</c:v>
                </c:pt>
                <c:pt idx="5557">
                  <c:v>100</c:v>
                </c:pt>
                <c:pt idx="5558">
                  <c:v>100</c:v>
                </c:pt>
                <c:pt idx="5559">
                  <c:v>100</c:v>
                </c:pt>
                <c:pt idx="5560">
                  <c:v>100</c:v>
                </c:pt>
                <c:pt idx="5561">
                  <c:v>100</c:v>
                </c:pt>
                <c:pt idx="5562">
                  <c:v>100</c:v>
                </c:pt>
                <c:pt idx="5563">
                  <c:v>100</c:v>
                </c:pt>
                <c:pt idx="5564">
                  <c:v>100</c:v>
                </c:pt>
                <c:pt idx="5565">
                  <c:v>100</c:v>
                </c:pt>
                <c:pt idx="5566">
                  <c:v>100</c:v>
                </c:pt>
                <c:pt idx="5567">
                  <c:v>100</c:v>
                </c:pt>
                <c:pt idx="5568">
                  <c:v>100</c:v>
                </c:pt>
                <c:pt idx="5569">
                  <c:v>100</c:v>
                </c:pt>
                <c:pt idx="5570">
                  <c:v>100</c:v>
                </c:pt>
                <c:pt idx="5571">
                  <c:v>100</c:v>
                </c:pt>
                <c:pt idx="5572">
                  <c:v>100</c:v>
                </c:pt>
                <c:pt idx="5573">
                  <c:v>100</c:v>
                </c:pt>
                <c:pt idx="5574">
                  <c:v>100</c:v>
                </c:pt>
                <c:pt idx="5575">
                  <c:v>100</c:v>
                </c:pt>
                <c:pt idx="5576">
                  <c:v>100</c:v>
                </c:pt>
                <c:pt idx="5577">
                  <c:v>100</c:v>
                </c:pt>
                <c:pt idx="5578">
                  <c:v>100</c:v>
                </c:pt>
                <c:pt idx="5579">
                  <c:v>100</c:v>
                </c:pt>
                <c:pt idx="5580">
                  <c:v>100</c:v>
                </c:pt>
                <c:pt idx="5581">
                  <c:v>100</c:v>
                </c:pt>
                <c:pt idx="5582">
                  <c:v>100</c:v>
                </c:pt>
                <c:pt idx="5583">
                  <c:v>100</c:v>
                </c:pt>
                <c:pt idx="5584">
                  <c:v>100</c:v>
                </c:pt>
                <c:pt idx="5585">
                  <c:v>100</c:v>
                </c:pt>
                <c:pt idx="5586">
                  <c:v>100</c:v>
                </c:pt>
                <c:pt idx="5587">
                  <c:v>100</c:v>
                </c:pt>
                <c:pt idx="5588">
                  <c:v>100</c:v>
                </c:pt>
                <c:pt idx="5589">
                  <c:v>100</c:v>
                </c:pt>
                <c:pt idx="5590">
                  <c:v>100</c:v>
                </c:pt>
                <c:pt idx="5591">
                  <c:v>100</c:v>
                </c:pt>
                <c:pt idx="5592">
                  <c:v>100</c:v>
                </c:pt>
                <c:pt idx="5593">
                  <c:v>100</c:v>
                </c:pt>
                <c:pt idx="5594">
                  <c:v>100</c:v>
                </c:pt>
                <c:pt idx="5595">
                  <c:v>100</c:v>
                </c:pt>
                <c:pt idx="5596">
                  <c:v>100</c:v>
                </c:pt>
                <c:pt idx="5597">
                  <c:v>100</c:v>
                </c:pt>
                <c:pt idx="5598">
                  <c:v>100</c:v>
                </c:pt>
                <c:pt idx="5599">
                  <c:v>100</c:v>
                </c:pt>
                <c:pt idx="5600">
                  <c:v>100</c:v>
                </c:pt>
                <c:pt idx="5601">
                  <c:v>100</c:v>
                </c:pt>
                <c:pt idx="5602">
                  <c:v>100</c:v>
                </c:pt>
                <c:pt idx="5603">
                  <c:v>100</c:v>
                </c:pt>
                <c:pt idx="5604">
                  <c:v>100</c:v>
                </c:pt>
                <c:pt idx="5605">
                  <c:v>100</c:v>
                </c:pt>
                <c:pt idx="5606">
                  <c:v>100</c:v>
                </c:pt>
                <c:pt idx="5607">
                  <c:v>100</c:v>
                </c:pt>
                <c:pt idx="5608">
                  <c:v>100</c:v>
                </c:pt>
                <c:pt idx="5609">
                  <c:v>100</c:v>
                </c:pt>
                <c:pt idx="5610">
                  <c:v>100</c:v>
                </c:pt>
                <c:pt idx="5611">
                  <c:v>100</c:v>
                </c:pt>
                <c:pt idx="5612">
                  <c:v>100</c:v>
                </c:pt>
                <c:pt idx="5613">
                  <c:v>100</c:v>
                </c:pt>
                <c:pt idx="5614">
                  <c:v>100</c:v>
                </c:pt>
                <c:pt idx="5615">
                  <c:v>100</c:v>
                </c:pt>
                <c:pt idx="5616">
                  <c:v>100</c:v>
                </c:pt>
                <c:pt idx="5617">
                  <c:v>100</c:v>
                </c:pt>
                <c:pt idx="5618">
                  <c:v>100</c:v>
                </c:pt>
                <c:pt idx="5619">
                  <c:v>100</c:v>
                </c:pt>
                <c:pt idx="5620">
                  <c:v>100</c:v>
                </c:pt>
                <c:pt idx="5621">
                  <c:v>100</c:v>
                </c:pt>
                <c:pt idx="5622">
                  <c:v>100</c:v>
                </c:pt>
                <c:pt idx="5623">
                  <c:v>100</c:v>
                </c:pt>
                <c:pt idx="5624">
                  <c:v>100</c:v>
                </c:pt>
                <c:pt idx="5625">
                  <c:v>100</c:v>
                </c:pt>
                <c:pt idx="5626">
                  <c:v>100</c:v>
                </c:pt>
                <c:pt idx="5627">
                  <c:v>100</c:v>
                </c:pt>
                <c:pt idx="5628">
                  <c:v>100</c:v>
                </c:pt>
                <c:pt idx="5629">
                  <c:v>100</c:v>
                </c:pt>
                <c:pt idx="5630">
                  <c:v>100</c:v>
                </c:pt>
                <c:pt idx="5631">
                  <c:v>100</c:v>
                </c:pt>
                <c:pt idx="5632">
                  <c:v>100</c:v>
                </c:pt>
                <c:pt idx="5633">
                  <c:v>100</c:v>
                </c:pt>
                <c:pt idx="5634">
                  <c:v>100</c:v>
                </c:pt>
                <c:pt idx="5635">
                  <c:v>100</c:v>
                </c:pt>
                <c:pt idx="5636">
                  <c:v>100</c:v>
                </c:pt>
                <c:pt idx="5637">
                  <c:v>100</c:v>
                </c:pt>
                <c:pt idx="5638">
                  <c:v>100</c:v>
                </c:pt>
                <c:pt idx="5639">
                  <c:v>100</c:v>
                </c:pt>
                <c:pt idx="5640">
                  <c:v>100</c:v>
                </c:pt>
                <c:pt idx="5641">
                  <c:v>100</c:v>
                </c:pt>
                <c:pt idx="5642">
                  <c:v>100</c:v>
                </c:pt>
                <c:pt idx="5643">
                  <c:v>100</c:v>
                </c:pt>
                <c:pt idx="5644">
                  <c:v>100</c:v>
                </c:pt>
                <c:pt idx="5645">
                  <c:v>100</c:v>
                </c:pt>
                <c:pt idx="5646">
                  <c:v>100</c:v>
                </c:pt>
                <c:pt idx="5647">
                  <c:v>100</c:v>
                </c:pt>
                <c:pt idx="5648">
                  <c:v>100</c:v>
                </c:pt>
                <c:pt idx="5649">
                  <c:v>100</c:v>
                </c:pt>
                <c:pt idx="5650">
                  <c:v>100</c:v>
                </c:pt>
                <c:pt idx="5651">
                  <c:v>100</c:v>
                </c:pt>
                <c:pt idx="5652">
                  <c:v>100</c:v>
                </c:pt>
                <c:pt idx="5653">
                  <c:v>100</c:v>
                </c:pt>
                <c:pt idx="5654">
                  <c:v>100</c:v>
                </c:pt>
                <c:pt idx="5655">
                  <c:v>100</c:v>
                </c:pt>
                <c:pt idx="5656">
                  <c:v>100</c:v>
                </c:pt>
                <c:pt idx="5657">
                  <c:v>100</c:v>
                </c:pt>
                <c:pt idx="5658">
                  <c:v>100</c:v>
                </c:pt>
                <c:pt idx="5659">
                  <c:v>100</c:v>
                </c:pt>
                <c:pt idx="5660">
                  <c:v>100</c:v>
                </c:pt>
                <c:pt idx="5661">
                  <c:v>100</c:v>
                </c:pt>
                <c:pt idx="5662">
                  <c:v>100</c:v>
                </c:pt>
                <c:pt idx="5663">
                  <c:v>100</c:v>
                </c:pt>
                <c:pt idx="5664">
                  <c:v>100</c:v>
                </c:pt>
                <c:pt idx="5665">
                  <c:v>100</c:v>
                </c:pt>
                <c:pt idx="5666">
                  <c:v>100</c:v>
                </c:pt>
                <c:pt idx="5667">
                  <c:v>100</c:v>
                </c:pt>
                <c:pt idx="5668">
                  <c:v>100</c:v>
                </c:pt>
                <c:pt idx="5669">
                  <c:v>100</c:v>
                </c:pt>
                <c:pt idx="5670">
                  <c:v>100</c:v>
                </c:pt>
                <c:pt idx="5671">
                  <c:v>100</c:v>
                </c:pt>
                <c:pt idx="5672">
                  <c:v>100</c:v>
                </c:pt>
                <c:pt idx="5673">
                  <c:v>100</c:v>
                </c:pt>
                <c:pt idx="5674">
                  <c:v>100</c:v>
                </c:pt>
                <c:pt idx="5675">
                  <c:v>100</c:v>
                </c:pt>
                <c:pt idx="5676">
                  <c:v>100</c:v>
                </c:pt>
                <c:pt idx="5677">
                  <c:v>100</c:v>
                </c:pt>
                <c:pt idx="5678">
                  <c:v>100</c:v>
                </c:pt>
                <c:pt idx="5679">
                  <c:v>100</c:v>
                </c:pt>
                <c:pt idx="5680">
                  <c:v>100</c:v>
                </c:pt>
                <c:pt idx="5681">
                  <c:v>100</c:v>
                </c:pt>
                <c:pt idx="5682">
                  <c:v>100</c:v>
                </c:pt>
                <c:pt idx="5683">
                  <c:v>100</c:v>
                </c:pt>
                <c:pt idx="5684">
                  <c:v>100</c:v>
                </c:pt>
                <c:pt idx="5685">
                  <c:v>100</c:v>
                </c:pt>
                <c:pt idx="5686">
                  <c:v>100</c:v>
                </c:pt>
                <c:pt idx="5687">
                  <c:v>100</c:v>
                </c:pt>
                <c:pt idx="5688">
                  <c:v>100</c:v>
                </c:pt>
                <c:pt idx="5689">
                  <c:v>100</c:v>
                </c:pt>
                <c:pt idx="5690">
                  <c:v>100</c:v>
                </c:pt>
                <c:pt idx="5691">
                  <c:v>100</c:v>
                </c:pt>
                <c:pt idx="5692">
                  <c:v>100</c:v>
                </c:pt>
                <c:pt idx="5693">
                  <c:v>100</c:v>
                </c:pt>
                <c:pt idx="5694">
                  <c:v>100</c:v>
                </c:pt>
                <c:pt idx="5695">
                  <c:v>100</c:v>
                </c:pt>
                <c:pt idx="5696">
                  <c:v>100</c:v>
                </c:pt>
                <c:pt idx="5697">
                  <c:v>100</c:v>
                </c:pt>
                <c:pt idx="5698">
                  <c:v>100</c:v>
                </c:pt>
                <c:pt idx="5699">
                  <c:v>100</c:v>
                </c:pt>
                <c:pt idx="5700">
                  <c:v>100</c:v>
                </c:pt>
                <c:pt idx="5701">
                  <c:v>100</c:v>
                </c:pt>
                <c:pt idx="5702">
                  <c:v>100</c:v>
                </c:pt>
                <c:pt idx="5703">
                  <c:v>100</c:v>
                </c:pt>
                <c:pt idx="5704">
                  <c:v>100</c:v>
                </c:pt>
                <c:pt idx="5705">
                  <c:v>100</c:v>
                </c:pt>
                <c:pt idx="5706">
                  <c:v>100</c:v>
                </c:pt>
                <c:pt idx="5707">
                  <c:v>100</c:v>
                </c:pt>
                <c:pt idx="5708">
                  <c:v>100</c:v>
                </c:pt>
                <c:pt idx="5709">
                  <c:v>100</c:v>
                </c:pt>
                <c:pt idx="5710">
                  <c:v>100</c:v>
                </c:pt>
                <c:pt idx="5711">
                  <c:v>100</c:v>
                </c:pt>
                <c:pt idx="5712">
                  <c:v>100</c:v>
                </c:pt>
                <c:pt idx="5713">
                  <c:v>100</c:v>
                </c:pt>
                <c:pt idx="5714">
                  <c:v>100</c:v>
                </c:pt>
                <c:pt idx="5715">
                  <c:v>100</c:v>
                </c:pt>
                <c:pt idx="5716">
                  <c:v>100</c:v>
                </c:pt>
                <c:pt idx="5717">
                  <c:v>100</c:v>
                </c:pt>
                <c:pt idx="5718">
                  <c:v>100</c:v>
                </c:pt>
                <c:pt idx="5719">
                  <c:v>100</c:v>
                </c:pt>
                <c:pt idx="5720">
                  <c:v>100</c:v>
                </c:pt>
                <c:pt idx="5721">
                  <c:v>100</c:v>
                </c:pt>
                <c:pt idx="5722">
                  <c:v>100</c:v>
                </c:pt>
                <c:pt idx="5723">
                  <c:v>100</c:v>
                </c:pt>
                <c:pt idx="5724">
                  <c:v>100</c:v>
                </c:pt>
                <c:pt idx="5725">
                  <c:v>100</c:v>
                </c:pt>
                <c:pt idx="5726">
                  <c:v>100</c:v>
                </c:pt>
                <c:pt idx="5727">
                  <c:v>100</c:v>
                </c:pt>
                <c:pt idx="5728">
                  <c:v>100</c:v>
                </c:pt>
                <c:pt idx="5729">
                  <c:v>100</c:v>
                </c:pt>
                <c:pt idx="5730">
                  <c:v>100</c:v>
                </c:pt>
                <c:pt idx="5731">
                  <c:v>100</c:v>
                </c:pt>
                <c:pt idx="5732">
                  <c:v>100</c:v>
                </c:pt>
                <c:pt idx="5733">
                  <c:v>100</c:v>
                </c:pt>
                <c:pt idx="5734">
                  <c:v>100</c:v>
                </c:pt>
                <c:pt idx="5735">
                  <c:v>100</c:v>
                </c:pt>
                <c:pt idx="5736">
                  <c:v>100</c:v>
                </c:pt>
                <c:pt idx="5737">
                  <c:v>100</c:v>
                </c:pt>
                <c:pt idx="5738">
                  <c:v>100</c:v>
                </c:pt>
                <c:pt idx="5739">
                  <c:v>100</c:v>
                </c:pt>
                <c:pt idx="5740">
                  <c:v>100</c:v>
                </c:pt>
                <c:pt idx="5741">
                  <c:v>100</c:v>
                </c:pt>
                <c:pt idx="5742">
                  <c:v>100</c:v>
                </c:pt>
                <c:pt idx="5743">
                  <c:v>100</c:v>
                </c:pt>
                <c:pt idx="5744">
                  <c:v>100</c:v>
                </c:pt>
                <c:pt idx="5745">
                  <c:v>100</c:v>
                </c:pt>
                <c:pt idx="5746">
                  <c:v>100</c:v>
                </c:pt>
                <c:pt idx="5747">
                  <c:v>100</c:v>
                </c:pt>
                <c:pt idx="5748">
                  <c:v>100</c:v>
                </c:pt>
                <c:pt idx="5749">
                  <c:v>100</c:v>
                </c:pt>
                <c:pt idx="5750">
                  <c:v>100</c:v>
                </c:pt>
                <c:pt idx="5751">
                  <c:v>100</c:v>
                </c:pt>
                <c:pt idx="5752">
                  <c:v>100</c:v>
                </c:pt>
                <c:pt idx="5753">
                  <c:v>100</c:v>
                </c:pt>
                <c:pt idx="5754">
                  <c:v>100</c:v>
                </c:pt>
                <c:pt idx="5755">
                  <c:v>100</c:v>
                </c:pt>
                <c:pt idx="5756">
                  <c:v>100</c:v>
                </c:pt>
                <c:pt idx="5757">
                  <c:v>100</c:v>
                </c:pt>
                <c:pt idx="5758">
                  <c:v>100</c:v>
                </c:pt>
                <c:pt idx="5759">
                  <c:v>100</c:v>
                </c:pt>
                <c:pt idx="5760">
                  <c:v>100</c:v>
                </c:pt>
                <c:pt idx="5761">
                  <c:v>100</c:v>
                </c:pt>
                <c:pt idx="5762">
                  <c:v>100</c:v>
                </c:pt>
                <c:pt idx="5763">
                  <c:v>100</c:v>
                </c:pt>
                <c:pt idx="5764">
                  <c:v>100</c:v>
                </c:pt>
                <c:pt idx="5765">
                  <c:v>100</c:v>
                </c:pt>
                <c:pt idx="5766">
                  <c:v>100</c:v>
                </c:pt>
                <c:pt idx="5767">
                  <c:v>100</c:v>
                </c:pt>
                <c:pt idx="5768">
                  <c:v>100</c:v>
                </c:pt>
                <c:pt idx="5769">
                  <c:v>100</c:v>
                </c:pt>
                <c:pt idx="5770">
                  <c:v>100</c:v>
                </c:pt>
                <c:pt idx="5771">
                  <c:v>100</c:v>
                </c:pt>
                <c:pt idx="5772">
                  <c:v>100</c:v>
                </c:pt>
                <c:pt idx="5773">
                  <c:v>100</c:v>
                </c:pt>
                <c:pt idx="5774">
                  <c:v>100</c:v>
                </c:pt>
                <c:pt idx="5775">
                  <c:v>100</c:v>
                </c:pt>
                <c:pt idx="5776">
                  <c:v>100</c:v>
                </c:pt>
                <c:pt idx="5777">
                  <c:v>100</c:v>
                </c:pt>
                <c:pt idx="5778">
                  <c:v>100</c:v>
                </c:pt>
                <c:pt idx="5779">
                  <c:v>100</c:v>
                </c:pt>
                <c:pt idx="5780">
                  <c:v>100</c:v>
                </c:pt>
                <c:pt idx="5781">
                  <c:v>100</c:v>
                </c:pt>
                <c:pt idx="5782">
                  <c:v>100</c:v>
                </c:pt>
                <c:pt idx="5783">
                  <c:v>100</c:v>
                </c:pt>
                <c:pt idx="5784">
                  <c:v>100</c:v>
                </c:pt>
                <c:pt idx="5785">
                  <c:v>100</c:v>
                </c:pt>
                <c:pt idx="5786">
                  <c:v>100</c:v>
                </c:pt>
                <c:pt idx="5787">
                  <c:v>100</c:v>
                </c:pt>
                <c:pt idx="5788">
                  <c:v>100</c:v>
                </c:pt>
                <c:pt idx="5789">
                  <c:v>100</c:v>
                </c:pt>
                <c:pt idx="5790">
                  <c:v>100</c:v>
                </c:pt>
                <c:pt idx="5791">
                  <c:v>100</c:v>
                </c:pt>
                <c:pt idx="5792">
                  <c:v>100</c:v>
                </c:pt>
                <c:pt idx="5793">
                  <c:v>100</c:v>
                </c:pt>
                <c:pt idx="5794">
                  <c:v>100</c:v>
                </c:pt>
                <c:pt idx="5795">
                  <c:v>100</c:v>
                </c:pt>
                <c:pt idx="5796">
                  <c:v>100</c:v>
                </c:pt>
                <c:pt idx="5797">
                  <c:v>100</c:v>
                </c:pt>
                <c:pt idx="5798">
                  <c:v>100</c:v>
                </c:pt>
                <c:pt idx="5799">
                  <c:v>100</c:v>
                </c:pt>
                <c:pt idx="5800">
                  <c:v>100</c:v>
                </c:pt>
                <c:pt idx="5801">
                  <c:v>100</c:v>
                </c:pt>
                <c:pt idx="5802">
                  <c:v>100</c:v>
                </c:pt>
                <c:pt idx="5803">
                  <c:v>100</c:v>
                </c:pt>
                <c:pt idx="5804">
                  <c:v>100</c:v>
                </c:pt>
                <c:pt idx="5805">
                  <c:v>100</c:v>
                </c:pt>
                <c:pt idx="5806">
                  <c:v>100</c:v>
                </c:pt>
                <c:pt idx="5807">
                  <c:v>100</c:v>
                </c:pt>
                <c:pt idx="5808">
                  <c:v>100</c:v>
                </c:pt>
                <c:pt idx="5809">
                  <c:v>100</c:v>
                </c:pt>
                <c:pt idx="5810">
                  <c:v>100</c:v>
                </c:pt>
                <c:pt idx="5811">
                  <c:v>100</c:v>
                </c:pt>
                <c:pt idx="5812">
                  <c:v>100</c:v>
                </c:pt>
                <c:pt idx="5813">
                  <c:v>100</c:v>
                </c:pt>
                <c:pt idx="5814">
                  <c:v>100</c:v>
                </c:pt>
                <c:pt idx="5815">
                  <c:v>100</c:v>
                </c:pt>
                <c:pt idx="5816">
                  <c:v>100</c:v>
                </c:pt>
                <c:pt idx="5817">
                  <c:v>100</c:v>
                </c:pt>
                <c:pt idx="5818">
                  <c:v>100</c:v>
                </c:pt>
                <c:pt idx="5819">
                  <c:v>100</c:v>
                </c:pt>
                <c:pt idx="5820">
                  <c:v>100</c:v>
                </c:pt>
                <c:pt idx="5821">
                  <c:v>100</c:v>
                </c:pt>
                <c:pt idx="5822">
                  <c:v>100</c:v>
                </c:pt>
                <c:pt idx="5823">
                  <c:v>100</c:v>
                </c:pt>
                <c:pt idx="5824">
                  <c:v>100</c:v>
                </c:pt>
                <c:pt idx="5825">
                  <c:v>100</c:v>
                </c:pt>
                <c:pt idx="5826">
                  <c:v>100</c:v>
                </c:pt>
                <c:pt idx="5827">
                  <c:v>100</c:v>
                </c:pt>
                <c:pt idx="5828">
                  <c:v>100</c:v>
                </c:pt>
                <c:pt idx="5829">
                  <c:v>100</c:v>
                </c:pt>
                <c:pt idx="5830">
                  <c:v>100</c:v>
                </c:pt>
                <c:pt idx="5831">
                  <c:v>100</c:v>
                </c:pt>
                <c:pt idx="5832">
                  <c:v>100</c:v>
                </c:pt>
                <c:pt idx="5833">
                  <c:v>100</c:v>
                </c:pt>
                <c:pt idx="5834">
                  <c:v>100</c:v>
                </c:pt>
                <c:pt idx="5835">
                  <c:v>100</c:v>
                </c:pt>
                <c:pt idx="5836">
                  <c:v>100</c:v>
                </c:pt>
                <c:pt idx="5837">
                  <c:v>100</c:v>
                </c:pt>
                <c:pt idx="5838">
                  <c:v>100</c:v>
                </c:pt>
                <c:pt idx="5839">
                  <c:v>100</c:v>
                </c:pt>
                <c:pt idx="5840">
                  <c:v>100</c:v>
                </c:pt>
                <c:pt idx="5841">
                  <c:v>100</c:v>
                </c:pt>
                <c:pt idx="5842">
                  <c:v>100</c:v>
                </c:pt>
                <c:pt idx="5843">
                  <c:v>100</c:v>
                </c:pt>
                <c:pt idx="5844">
                  <c:v>100</c:v>
                </c:pt>
                <c:pt idx="5845">
                  <c:v>100</c:v>
                </c:pt>
                <c:pt idx="5846">
                  <c:v>100</c:v>
                </c:pt>
                <c:pt idx="5847">
                  <c:v>100</c:v>
                </c:pt>
                <c:pt idx="5848">
                  <c:v>100</c:v>
                </c:pt>
                <c:pt idx="5849">
                  <c:v>100</c:v>
                </c:pt>
                <c:pt idx="5850">
                  <c:v>100</c:v>
                </c:pt>
                <c:pt idx="5851">
                  <c:v>100</c:v>
                </c:pt>
                <c:pt idx="5852">
                  <c:v>100</c:v>
                </c:pt>
                <c:pt idx="5853">
                  <c:v>100</c:v>
                </c:pt>
                <c:pt idx="5854">
                  <c:v>100</c:v>
                </c:pt>
                <c:pt idx="5855">
                  <c:v>100</c:v>
                </c:pt>
                <c:pt idx="5856">
                  <c:v>100</c:v>
                </c:pt>
                <c:pt idx="5857">
                  <c:v>100</c:v>
                </c:pt>
                <c:pt idx="5858">
                  <c:v>100</c:v>
                </c:pt>
                <c:pt idx="5859">
                  <c:v>100</c:v>
                </c:pt>
                <c:pt idx="5860">
                  <c:v>100</c:v>
                </c:pt>
                <c:pt idx="5861">
                  <c:v>100</c:v>
                </c:pt>
                <c:pt idx="5862">
                  <c:v>100</c:v>
                </c:pt>
                <c:pt idx="5863">
                  <c:v>100</c:v>
                </c:pt>
                <c:pt idx="5864">
                  <c:v>100</c:v>
                </c:pt>
                <c:pt idx="5865">
                  <c:v>100</c:v>
                </c:pt>
                <c:pt idx="5866">
                  <c:v>100</c:v>
                </c:pt>
                <c:pt idx="5867">
                  <c:v>100</c:v>
                </c:pt>
                <c:pt idx="5868">
                  <c:v>100</c:v>
                </c:pt>
                <c:pt idx="5869">
                  <c:v>100</c:v>
                </c:pt>
                <c:pt idx="5870">
                  <c:v>100</c:v>
                </c:pt>
                <c:pt idx="5871">
                  <c:v>100</c:v>
                </c:pt>
                <c:pt idx="5872">
                  <c:v>100</c:v>
                </c:pt>
                <c:pt idx="5873">
                  <c:v>100</c:v>
                </c:pt>
                <c:pt idx="5874">
                  <c:v>100</c:v>
                </c:pt>
                <c:pt idx="5875">
                  <c:v>100</c:v>
                </c:pt>
                <c:pt idx="5876">
                  <c:v>100</c:v>
                </c:pt>
                <c:pt idx="5877">
                  <c:v>100</c:v>
                </c:pt>
                <c:pt idx="5878">
                  <c:v>100</c:v>
                </c:pt>
                <c:pt idx="5879">
                  <c:v>100</c:v>
                </c:pt>
                <c:pt idx="5880">
                  <c:v>100</c:v>
                </c:pt>
                <c:pt idx="5881">
                  <c:v>100</c:v>
                </c:pt>
                <c:pt idx="5882">
                  <c:v>100</c:v>
                </c:pt>
                <c:pt idx="5883">
                  <c:v>100</c:v>
                </c:pt>
                <c:pt idx="5884">
                  <c:v>100</c:v>
                </c:pt>
                <c:pt idx="5885">
                  <c:v>100</c:v>
                </c:pt>
                <c:pt idx="5886">
                  <c:v>100</c:v>
                </c:pt>
                <c:pt idx="5887">
                  <c:v>100</c:v>
                </c:pt>
                <c:pt idx="5888">
                  <c:v>100</c:v>
                </c:pt>
                <c:pt idx="5889">
                  <c:v>100</c:v>
                </c:pt>
                <c:pt idx="5890">
                  <c:v>100</c:v>
                </c:pt>
                <c:pt idx="5891">
                  <c:v>100</c:v>
                </c:pt>
                <c:pt idx="5892">
                  <c:v>100</c:v>
                </c:pt>
                <c:pt idx="5893">
                  <c:v>100</c:v>
                </c:pt>
                <c:pt idx="5894">
                  <c:v>100</c:v>
                </c:pt>
                <c:pt idx="5895">
                  <c:v>100</c:v>
                </c:pt>
                <c:pt idx="5896">
                  <c:v>100</c:v>
                </c:pt>
                <c:pt idx="5897">
                  <c:v>100</c:v>
                </c:pt>
                <c:pt idx="5898">
                  <c:v>100</c:v>
                </c:pt>
                <c:pt idx="5899">
                  <c:v>100</c:v>
                </c:pt>
                <c:pt idx="5900">
                  <c:v>100</c:v>
                </c:pt>
                <c:pt idx="5901">
                  <c:v>100</c:v>
                </c:pt>
                <c:pt idx="5902">
                  <c:v>100</c:v>
                </c:pt>
                <c:pt idx="5903">
                  <c:v>100</c:v>
                </c:pt>
                <c:pt idx="5904">
                  <c:v>100</c:v>
                </c:pt>
                <c:pt idx="5905">
                  <c:v>100</c:v>
                </c:pt>
                <c:pt idx="5906">
                  <c:v>100</c:v>
                </c:pt>
                <c:pt idx="5907">
                  <c:v>100</c:v>
                </c:pt>
                <c:pt idx="5908">
                  <c:v>100</c:v>
                </c:pt>
                <c:pt idx="5909">
                  <c:v>100</c:v>
                </c:pt>
                <c:pt idx="5910">
                  <c:v>100</c:v>
                </c:pt>
                <c:pt idx="5911">
                  <c:v>100</c:v>
                </c:pt>
                <c:pt idx="5912">
                  <c:v>100</c:v>
                </c:pt>
                <c:pt idx="5913">
                  <c:v>100</c:v>
                </c:pt>
                <c:pt idx="5914">
                  <c:v>100</c:v>
                </c:pt>
                <c:pt idx="5915">
                  <c:v>100</c:v>
                </c:pt>
                <c:pt idx="5916">
                  <c:v>100</c:v>
                </c:pt>
                <c:pt idx="5917">
                  <c:v>100</c:v>
                </c:pt>
                <c:pt idx="5918">
                  <c:v>100</c:v>
                </c:pt>
                <c:pt idx="5919">
                  <c:v>100</c:v>
                </c:pt>
                <c:pt idx="5920">
                  <c:v>100</c:v>
                </c:pt>
                <c:pt idx="5921">
                  <c:v>100</c:v>
                </c:pt>
                <c:pt idx="5922">
                  <c:v>100</c:v>
                </c:pt>
                <c:pt idx="5923">
                  <c:v>100</c:v>
                </c:pt>
                <c:pt idx="5924">
                  <c:v>100</c:v>
                </c:pt>
                <c:pt idx="5925">
                  <c:v>100</c:v>
                </c:pt>
                <c:pt idx="5926">
                  <c:v>100</c:v>
                </c:pt>
                <c:pt idx="5927">
                  <c:v>100</c:v>
                </c:pt>
                <c:pt idx="5928">
                  <c:v>100</c:v>
                </c:pt>
                <c:pt idx="5929">
                  <c:v>100</c:v>
                </c:pt>
                <c:pt idx="5930">
                  <c:v>100</c:v>
                </c:pt>
                <c:pt idx="5931">
                  <c:v>100</c:v>
                </c:pt>
                <c:pt idx="5932">
                  <c:v>100</c:v>
                </c:pt>
                <c:pt idx="5933">
                  <c:v>100</c:v>
                </c:pt>
                <c:pt idx="5934">
                  <c:v>100</c:v>
                </c:pt>
                <c:pt idx="5935">
                  <c:v>100</c:v>
                </c:pt>
                <c:pt idx="5936">
                  <c:v>100</c:v>
                </c:pt>
                <c:pt idx="5937">
                  <c:v>100</c:v>
                </c:pt>
                <c:pt idx="5938">
                  <c:v>100</c:v>
                </c:pt>
                <c:pt idx="5939">
                  <c:v>100</c:v>
                </c:pt>
                <c:pt idx="5940">
                  <c:v>100</c:v>
                </c:pt>
                <c:pt idx="5941">
                  <c:v>100</c:v>
                </c:pt>
                <c:pt idx="5942">
                  <c:v>100</c:v>
                </c:pt>
                <c:pt idx="5943">
                  <c:v>100</c:v>
                </c:pt>
                <c:pt idx="5944">
                  <c:v>100</c:v>
                </c:pt>
                <c:pt idx="5945">
                  <c:v>100</c:v>
                </c:pt>
                <c:pt idx="5946">
                  <c:v>100</c:v>
                </c:pt>
                <c:pt idx="5947">
                  <c:v>100</c:v>
                </c:pt>
                <c:pt idx="5948">
                  <c:v>100</c:v>
                </c:pt>
                <c:pt idx="5949">
                  <c:v>100</c:v>
                </c:pt>
                <c:pt idx="5950">
                  <c:v>100</c:v>
                </c:pt>
                <c:pt idx="5951">
                  <c:v>100</c:v>
                </c:pt>
                <c:pt idx="5952">
                  <c:v>100</c:v>
                </c:pt>
                <c:pt idx="5953">
                  <c:v>100</c:v>
                </c:pt>
                <c:pt idx="5954">
                  <c:v>100</c:v>
                </c:pt>
                <c:pt idx="5955">
                  <c:v>100</c:v>
                </c:pt>
                <c:pt idx="5956">
                  <c:v>100</c:v>
                </c:pt>
                <c:pt idx="5957">
                  <c:v>100</c:v>
                </c:pt>
                <c:pt idx="5958">
                  <c:v>100</c:v>
                </c:pt>
                <c:pt idx="5959">
                  <c:v>100</c:v>
                </c:pt>
                <c:pt idx="5960">
                  <c:v>100</c:v>
                </c:pt>
                <c:pt idx="5961">
                  <c:v>100</c:v>
                </c:pt>
                <c:pt idx="5962">
                  <c:v>100</c:v>
                </c:pt>
                <c:pt idx="5963">
                  <c:v>100</c:v>
                </c:pt>
                <c:pt idx="5964">
                  <c:v>100</c:v>
                </c:pt>
                <c:pt idx="5965">
                  <c:v>100</c:v>
                </c:pt>
                <c:pt idx="5966">
                  <c:v>100</c:v>
                </c:pt>
                <c:pt idx="5967">
                  <c:v>100</c:v>
                </c:pt>
                <c:pt idx="5968">
                  <c:v>100</c:v>
                </c:pt>
                <c:pt idx="5969">
                  <c:v>100</c:v>
                </c:pt>
                <c:pt idx="5970">
                  <c:v>100</c:v>
                </c:pt>
                <c:pt idx="5971">
                  <c:v>100</c:v>
                </c:pt>
                <c:pt idx="5972">
                  <c:v>100</c:v>
                </c:pt>
                <c:pt idx="5973">
                  <c:v>100</c:v>
                </c:pt>
                <c:pt idx="5974">
                  <c:v>100</c:v>
                </c:pt>
                <c:pt idx="5975">
                  <c:v>100</c:v>
                </c:pt>
                <c:pt idx="5976">
                  <c:v>100</c:v>
                </c:pt>
                <c:pt idx="5977">
                  <c:v>100</c:v>
                </c:pt>
                <c:pt idx="5978">
                  <c:v>100</c:v>
                </c:pt>
                <c:pt idx="5979">
                  <c:v>100</c:v>
                </c:pt>
                <c:pt idx="5980">
                  <c:v>100</c:v>
                </c:pt>
                <c:pt idx="5981">
                  <c:v>100</c:v>
                </c:pt>
                <c:pt idx="5982">
                  <c:v>100</c:v>
                </c:pt>
                <c:pt idx="5983">
                  <c:v>100</c:v>
                </c:pt>
                <c:pt idx="5984">
                  <c:v>100</c:v>
                </c:pt>
                <c:pt idx="5985">
                  <c:v>100</c:v>
                </c:pt>
                <c:pt idx="5986">
                  <c:v>100</c:v>
                </c:pt>
                <c:pt idx="5987">
                  <c:v>100</c:v>
                </c:pt>
                <c:pt idx="5988">
                  <c:v>100</c:v>
                </c:pt>
                <c:pt idx="5989">
                  <c:v>100</c:v>
                </c:pt>
                <c:pt idx="5990">
                  <c:v>100</c:v>
                </c:pt>
                <c:pt idx="5991">
                  <c:v>100</c:v>
                </c:pt>
                <c:pt idx="5992">
                  <c:v>100</c:v>
                </c:pt>
                <c:pt idx="5993">
                  <c:v>100</c:v>
                </c:pt>
                <c:pt idx="5994">
                  <c:v>100</c:v>
                </c:pt>
                <c:pt idx="5995">
                  <c:v>100</c:v>
                </c:pt>
                <c:pt idx="5996">
                  <c:v>100</c:v>
                </c:pt>
                <c:pt idx="5997">
                  <c:v>100</c:v>
                </c:pt>
                <c:pt idx="5998">
                  <c:v>100</c:v>
                </c:pt>
                <c:pt idx="5999">
                  <c:v>100</c:v>
                </c:pt>
                <c:pt idx="6000">
                  <c:v>100</c:v>
                </c:pt>
                <c:pt idx="6001">
                  <c:v>100</c:v>
                </c:pt>
                <c:pt idx="6002">
                  <c:v>100</c:v>
                </c:pt>
                <c:pt idx="6003">
                  <c:v>100</c:v>
                </c:pt>
                <c:pt idx="6004">
                  <c:v>100</c:v>
                </c:pt>
                <c:pt idx="6005">
                  <c:v>100</c:v>
                </c:pt>
                <c:pt idx="6006">
                  <c:v>100</c:v>
                </c:pt>
                <c:pt idx="6007">
                  <c:v>100</c:v>
                </c:pt>
                <c:pt idx="6008">
                  <c:v>100</c:v>
                </c:pt>
                <c:pt idx="6009">
                  <c:v>100</c:v>
                </c:pt>
                <c:pt idx="6010">
                  <c:v>100</c:v>
                </c:pt>
                <c:pt idx="6011">
                  <c:v>100</c:v>
                </c:pt>
                <c:pt idx="6012">
                  <c:v>100</c:v>
                </c:pt>
                <c:pt idx="6013">
                  <c:v>100</c:v>
                </c:pt>
                <c:pt idx="6014">
                  <c:v>100</c:v>
                </c:pt>
                <c:pt idx="6015">
                  <c:v>100</c:v>
                </c:pt>
                <c:pt idx="6016">
                  <c:v>100</c:v>
                </c:pt>
                <c:pt idx="6017">
                  <c:v>100</c:v>
                </c:pt>
                <c:pt idx="6018">
                  <c:v>100</c:v>
                </c:pt>
                <c:pt idx="6019">
                  <c:v>100</c:v>
                </c:pt>
                <c:pt idx="6020">
                  <c:v>100</c:v>
                </c:pt>
                <c:pt idx="6021">
                  <c:v>100</c:v>
                </c:pt>
                <c:pt idx="6022">
                  <c:v>100</c:v>
                </c:pt>
                <c:pt idx="6023">
                  <c:v>100</c:v>
                </c:pt>
                <c:pt idx="6024">
                  <c:v>100</c:v>
                </c:pt>
                <c:pt idx="6025">
                  <c:v>100</c:v>
                </c:pt>
                <c:pt idx="6026">
                  <c:v>100</c:v>
                </c:pt>
                <c:pt idx="6027">
                  <c:v>100</c:v>
                </c:pt>
                <c:pt idx="6028">
                  <c:v>100</c:v>
                </c:pt>
                <c:pt idx="6029">
                  <c:v>100</c:v>
                </c:pt>
                <c:pt idx="6030">
                  <c:v>100</c:v>
                </c:pt>
                <c:pt idx="6031">
                  <c:v>100</c:v>
                </c:pt>
                <c:pt idx="6032">
                  <c:v>100</c:v>
                </c:pt>
                <c:pt idx="6033">
                  <c:v>100</c:v>
                </c:pt>
                <c:pt idx="6034">
                  <c:v>100</c:v>
                </c:pt>
                <c:pt idx="6035">
                  <c:v>100</c:v>
                </c:pt>
                <c:pt idx="6036">
                  <c:v>100</c:v>
                </c:pt>
                <c:pt idx="6037">
                  <c:v>100</c:v>
                </c:pt>
                <c:pt idx="6038">
                  <c:v>100</c:v>
                </c:pt>
                <c:pt idx="6039">
                  <c:v>100</c:v>
                </c:pt>
                <c:pt idx="6040">
                  <c:v>100</c:v>
                </c:pt>
                <c:pt idx="6041">
                  <c:v>100</c:v>
                </c:pt>
                <c:pt idx="6042">
                  <c:v>100</c:v>
                </c:pt>
                <c:pt idx="6043">
                  <c:v>100</c:v>
                </c:pt>
                <c:pt idx="6044">
                  <c:v>100</c:v>
                </c:pt>
                <c:pt idx="6045">
                  <c:v>100</c:v>
                </c:pt>
                <c:pt idx="6046">
                  <c:v>100</c:v>
                </c:pt>
                <c:pt idx="6047">
                  <c:v>100</c:v>
                </c:pt>
                <c:pt idx="6048">
                  <c:v>100</c:v>
                </c:pt>
                <c:pt idx="6049">
                  <c:v>100</c:v>
                </c:pt>
                <c:pt idx="6050">
                  <c:v>100</c:v>
                </c:pt>
                <c:pt idx="6051">
                  <c:v>100</c:v>
                </c:pt>
                <c:pt idx="6052">
                  <c:v>100</c:v>
                </c:pt>
                <c:pt idx="6053">
                  <c:v>100</c:v>
                </c:pt>
                <c:pt idx="6054">
                  <c:v>100</c:v>
                </c:pt>
                <c:pt idx="6055">
                  <c:v>100</c:v>
                </c:pt>
                <c:pt idx="6056">
                  <c:v>100</c:v>
                </c:pt>
                <c:pt idx="6057">
                  <c:v>100</c:v>
                </c:pt>
                <c:pt idx="6058">
                  <c:v>100</c:v>
                </c:pt>
                <c:pt idx="6059">
                  <c:v>100</c:v>
                </c:pt>
                <c:pt idx="6060">
                  <c:v>100</c:v>
                </c:pt>
                <c:pt idx="6061">
                  <c:v>100</c:v>
                </c:pt>
                <c:pt idx="6062">
                  <c:v>100</c:v>
                </c:pt>
                <c:pt idx="6063">
                  <c:v>100</c:v>
                </c:pt>
                <c:pt idx="6064">
                  <c:v>100</c:v>
                </c:pt>
                <c:pt idx="6065">
                  <c:v>100</c:v>
                </c:pt>
                <c:pt idx="6066">
                  <c:v>100</c:v>
                </c:pt>
                <c:pt idx="6067">
                  <c:v>100</c:v>
                </c:pt>
                <c:pt idx="6068">
                  <c:v>100</c:v>
                </c:pt>
                <c:pt idx="6069">
                  <c:v>100</c:v>
                </c:pt>
                <c:pt idx="6070">
                  <c:v>100</c:v>
                </c:pt>
                <c:pt idx="6071">
                  <c:v>100</c:v>
                </c:pt>
                <c:pt idx="6072">
                  <c:v>100</c:v>
                </c:pt>
                <c:pt idx="6073">
                  <c:v>100</c:v>
                </c:pt>
                <c:pt idx="6074">
                  <c:v>100</c:v>
                </c:pt>
                <c:pt idx="6075">
                  <c:v>100</c:v>
                </c:pt>
                <c:pt idx="6076">
                  <c:v>100</c:v>
                </c:pt>
                <c:pt idx="6077">
                  <c:v>100</c:v>
                </c:pt>
                <c:pt idx="6078">
                  <c:v>100</c:v>
                </c:pt>
                <c:pt idx="6079">
                  <c:v>100</c:v>
                </c:pt>
                <c:pt idx="6080">
                  <c:v>100</c:v>
                </c:pt>
                <c:pt idx="6081">
                  <c:v>100</c:v>
                </c:pt>
                <c:pt idx="6082">
                  <c:v>100</c:v>
                </c:pt>
                <c:pt idx="6083">
                  <c:v>100</c:v>
                </c:pt>
                <c:pt idx="6084">
                  <c:v>100</c:v>
                </c:pt>
                <c:pt idx="6085">
                  <c:v>100</c:v>
                </c:pt>
                <c:pt idx="6086">
                  <c:v>100</c:v>
                </c:pt>
                <c:pt idx="6087">
                  <c:v>100</c:v>
                </c:pt>
                <c:pt idx="6088">
                  <c:v>100</c:v>
                </c:pt>
                <c:pt idx="6089">
                  <c:v>100</c:v>
                </c:pt>
                <c:pt idx="6090">
                  <c:v>100</c:v>
                </c:pt>
                <c:pt idx="6091">
                  <c:v>100</c:v>
                </c:pt>
                <c:pt idx="6092">
                  <c:v>100</c:v>
                </c:pt>
                <c:pt idx="6093">
                  <c:v>100</c:v>
                </c:pt>
                <c:pt idx="6094">
                  <c:v>100</c:v>
                </c:pt>
                <c:pt idx="6095">
                  <c:v>100</c:v>
                </c:pt>
                <c:pt idx="6096">
                  <c:v>100</c:v>
                </c:pt>
                <c:pt idx="6097">
                  <c:v>100</c:v>
                </c:pt>
                <c:pt idx="6098">
                  <c:v>100</c:v>
                </c:pt>
                <c:pt idx="6099">
                  <c:v>100</c:v>
                </c:pt>
                <c:pt idx="6100">
                  <c:v>100</c:v>
                </c:pt>
                <c:pt idx="6101">
                  <c:v>100</c:v>
                </c:pt>
                <c:pt idx="6102">
                  <c:v>100</c:v>
                </c:pt>
                <c:pt idx="6103">
                  <c:v>100</c:v>
                </c:pt>
                <c:pt idx="6104">
                  <c:v>100</c:v>
                </c:pt>
                <c:pt idx="6105">
                  <c:v>100</c:v>
                </c:pt>
                <c:pt idx="6106">
                  <c:v>100</c:v>
                </c:pt>
                <c:pt idx="6107">
                  <c:v>100</c:v>
                </c:pt>
                <c:pt idx="6108">
                  <c:v>100</c:v>
                </c:pt>
                <c:pt idx="6109">
                  <c:v>100</c:v>
                </c:pt>
                <c:pt idx="6110">
                  <c:v>100</c:v>
                </c:pt>
                <c:pt idx="6111">
                  <c:v>100</c:v>
                </c:pt>
                <c:pt idx="6112">
                  <c:v>100</c:v>
                </c:pt>
                <c:pt idx="6113">
                  <c:v>100</c:v>
                </c:pt>
                <c:pt idx="6114">
                  <c:v>100</c:v>
                </c:pt>
                <c:pt idx="6115">
                  <c:v>100</c:v>
                </c:pt>
                <c:pt idx="6116">
                  <c:v>100</c:v>
                </c:pt>
                <c:pt idx="6117">
                  <c:v>100</c:v>
                </c:pt>
                <c:pt idx="6118">
                  <c:v>100</c:v>
                </c:pt>
                <c:pt idx="6119">
                  <c:v>100</c:v>
                </c:pt>
                <c:pt idx="6120">
                  <c:v>100</c:v>
                </c:pt>
                <c:pt idx="6121">
                  <c:v>100</c:v>
                </c:pt>
                <c:pt idx="6122">
                  <c:v>100</c:v>
                </c:pt>
                <c:pt idx="6123">
                  <c:v>100</c:v>
                </c:pt>
                <c:pt idx="6124">
                  <c:v>100</c:v>
                </c:pt>
                <c:pt idx="6125">
                  <c:v>100</c:v>
                </c:pt>
                <c:pt idx="6126">
                  <c:v>100</c:v>
                </c:pt>
                <c:pt idx="6127">
                  <c:v>100</c:v>
                </c:pt>
                <c:pt idx="6128">
                  <c:v>100</c:v>
                </c:pt>
                <c:pt idx="6129">
                  <c:v>100</c:v>
                </c:pt>
                <c:pt idx="6130">
                  <c:v>100</c:v>
                </c:pt>
                <c:pt idx="6131">
                  <c:v>100</c:v>
                </c:pt>
                <c:pt idx="6132">
                  <c:v>100</c:v>
                </c:pt>
                <c:pt idx="6133">
                  <c:v>100</c:v>
                </c:pt>
                <c:pt idx="6134">
                  <c:v>100</c:v>
                </c:pt>
                <c:pt idx="6135">
                  <c:v>100</c:v>
                </c:pt>
                <c:pt idx="6136">
                  <c:v>100</c:v>
                </c:pt>
                <c:pt idx="6137">
                  <c:v>100</c:v>
                </c:pt>
                <c:pt idx="6138">
                  <c:v>100</c:v>
                </c:pt>
                <c:pt idx="6139">
                  <c:v>100</c:v>
                </c:pt>
                <c:pt idx="6140">
                  <c:v>100</c:v>
                </c:pt>
                <c:pt idx="6141">
                  <c:v>100</c:v>
                </c:pt>
                <c:pt idx="6142">
                  <c:v>100</c:v>
                </c:pt>
                <c:pt idx="6143">
                  <c:v>100</c:v>
                </c:pt>
                <c:pt idx="6144">
                  <c:v>100</c:v>
                </c:pt>
                <c:pt idx="6145">
                  <c:v>100</c:v>
                </c:pt>
                <c:pt idx="6146">
                  <c:v>100</c:v>
                </c:pt>
                <c:pt idx="6147">
                  <c:v>100</c:v>
                </c:pt>
                <c:pt idx="6148">
                  <c:v>100</c:v>
                </c:pt>
                <c:pt idx="6149">
                  <c:v>100</c:v>
                </c:pt>
                <c:pt idx="6150">
                  <c:v>100</c:v>
                </c:pt>
                <c:pt idx="6151">
                  <c:v>100</c:v>
                </c:pt>
                <c:pt idx="6152">
                  <c:v>100</c:v>
                </c:pt>
                <c:pt idx="6153">
                  <c:v>100</c:v>
                </c:pt>
                <c:pt idx="6154">
                  <c:v>100</c:v>
                </c:pt>
                <c:pt idx="6155">
                  <c:v>100</c:v>
                </c:pt>
                <c:pt idx="6156">
                  <c:v>100</c:v>
                </c:pt>
                <c:pt idx="6157">
                  <c:v>100</c:v>
                </c:pt>
                <c:pt idx="6158">
                  <c:v>100</c:v>
                </c:pt>
                <c:pt idx="6159">
                  <c:v>100</c:v>
                </c:pt>
                <c:pt idx="6160">
                  <c:v>100</c:v>
                </c:pt>
                <c:pt idx="6161">
                  <c:v>100</c:v>
                </c:pt>
                <c:pt idx="6162">
                  <c:v>100</c:v>
                </c:pt>
                <c:pt idx="6163">
                  <c:v>100</c:v>
                </c:pt>
                <c:pt idx="6164">
                  <c:v>100</c:v>
                </c:pt>
                <c:pt idx="6165">
                  <c:v>100</c:v>
                </c:pt>
                <c:pt idx="6166">
                  <c:v>100</c:v>
                </c:pt>
                <c:pt idx="6167">
                  <c:v>100</c:v>
                </c:pt>
                <c:pt idx="6168">
                  <c:v>100</c:v>
                </c:pt>
                <c:pt idx="6169">
                  <c:v>100</c:v>
                </c:pt>
                <c:pt idx="6170">
                  <c:v>100</c:v>
                </c:pt>
                <c:pt idx="6171">
                  <c:v>100</c:v>
                </c:pt>
                <c:pt idx="6172">
                  <c:v>100</c:v>
                </c:pt>
                <c:pt idx="6173">
                  <c:v>100</c:v>
                </c:pt>
                <c:pt idx="6174">
                  <c:v>100</c:v>
                </c:pt>
                <c:pt idx="6175">
                  <c:v>100</c:v>
                </c:pt>
                <c:pt idx="6176">
                  <c:v>100</c:v>
                </c:pt>
                <c:pt idx="6177">
                  <c:v>100</c:v>
                </c:pt>
                <c:pt idx="6178">
                  <c:v>100</c:v>
                </c:pt>
                <c:pt idx="6179">
                  <c:v>100</c:v>
                </c:pt>
                <c:pt idx="6180">
                  <c:v>100</c:v>
                </c:pt>
                <c:pt idx="6181">
                  <c:v>100</c:v>
                </c:pt>
                <c:pt idx="6182">
                  <c:v>100</c:v>
                </c:pt>
                <c:pt idx="6183">
                  <c:v>100</c:v>
                </c:pt>
                <c:pt idx="6184">
                  <c:v>100</c:v>
                </c:pt>
                <c:pt idx="6185">
                  <c:v>100</c:v>
                </c:pt>
                <c:pt idx="6186">
                  <c:v>100</c:v>
                </c:pt>
                <c:pt idx="6187">
                  <c:v>100</c:v>
                </c:pt>
                <c:pt idx="6188">
                  <c:v>100</c:v>
                </c:pt>
                <c:pt idx="6189">
                  <c:v>100</c:v>
                </c:pt>
                <c:pt idx="6190">
                  <c:v>100</c:v>
                </c:pt>
                <c:pt idx="6191">
                  <c:v>100</c:v>
                </c:pt>
                <c:pt idx="6192">
                  <c:v>100</c:v>
                </c:pt>
                <c:pt idx="6193">
                  <c:v>100</c:v>
                </c:pt>
                <c:pt idx="6194">
                  <c:v>100</c:v>
                </c:pt>
                <c:pt idx="6195">
                  <c:v>100</c:v>
                </c:pt>
                <c:pt idx="6196">
                  <c:v>100</c:v>
                </c:pt>
                <c:pt idx="6197">
                  <c:v>100</c:v>
                </c:pt>
                <c:pt idx="6198">
                  <c:v>100</c:v>
                </c:pt>
                <c:pt idx="6199">
                  <c:v>100</c:v>
                </c:pt>
                <c:pt idx="6200">
                  <c:v>100</c:v>
                </c:pt>
                <c:pt idx="6201">
                  <c:v>100</c:v>
                </c:pt>
                <c:pt idx="6202">
                  <c:v>100</c:v>
                </c:pt>
                <c:pt idx="6203">
                  <c:v>100</c:v>
                </c:pt>
                <c:pt idx="6204">
                  <c:v>100</c:v>
                </c:pt>
                <c:pt idx="6205">
                  <c:v>100</c:v>
                </c:pt>
                <c:pt idx="6206">
                  <c:v>100</c:v>
                </c:pt>
                <c:pt idx="6207">
                  <c:v>100</c:v>
                </c:pt>
                <c:pt idx="6208">
                  <c:v>100</c:v>
                </c:pt>
                <c:pt idx="6209">
                  <c:v>100</c:v>
                </c:pt>
                <c:pt idx="6210">
                  <c:v>100</c:v>
                </c:pt>
                <c:pt idx="6211">
                  <c:v>100</c:v>
                </c:pt>
                <c:pt idx="6212">
                  <c:v>100</c:v>
                </c:pt>
                <c:pt idx="6213">
                  <c:v>100</c:v>
                </c:pt>
                <c:pt idx="6214">
                  <c:v>100</c:v>
                </c:pt>
                <c:pt idx="6215">
                  <c:v>100</c:v>
                </c:pt>
                <c:pt idx="6216">
                  <c:v>100</c:v>
                </c:pt>
                <c:pt idx="6217">
                  <c:v>100</c:v>
                </c:pt>
                <c:pt idx="6218">
                  <c:v>100</c:v>
                </c:pt>
                <c:pt idx="6219">
                  <c:v>100</c:v>
                </c:pt>
                <c:pt idx="6220">
                  <c:v>100</c:v>
                </c:pt>
                <c:pt idx="6221">
                  <c:v>100</c:v>
                </c:pt>
                <c:pt idx="6222">
                  <c:v>100</c:v>
                </c:pt>
                <c:pt idx="6223">
                  <c:v>100</c:v>
                </c:pt>
                <c:pt idx="6224">
                  <c:v>100</c:v>
                </c:pt>
                <c:pt idx="6225">
                  <c:v>100</c:v>
                </c:pt>
                <c:pt idx="6226">
                  <c:v>100</c:v>
                </c:pt>
                <c:pt idx="6227">
                  <c:v>100</c:v>
                </c:pt>
                <c:pt idx="6228">
                  <c:v>100</c:v>
                </c:pt>
                <c:pt idx="6229">
                  <c:v>100</c:v>
                </c:pt>
                <c:pt idx="6230">
                  <c:v>100</c:v>
                </c:pt>
                <c:pt idx="6231">
                  <c:v>100</c:v>
                </c:pt>
                <c:pt idx="6232">
                  <c:v>100</c:v>
                </c:pt>
                <c:pt idx="6233">
                  <c:v>100</c:v>
                </c:pt>
                <c:pt idx="6234">
                  <c:v>100</c:v>
                </c:pt>
                <c:pt idx="6235">
                  <c:v>100</c:v>
                </c:pt>
                <c:pt idx="6236">
                  <c:v>100</c:v>
                </c:pt>
                <c:pt idx="6237">
                  <c:v>100</c:v>
                </c:pt>
                <c:pt idx="6238">
                  <c:v>100</c:v>
                </c:pt>
                <c:pt idx="6239">
                  <c:v>100</c:v>
                </c:pt>
                <c:pt idx="6240">
                  <c:v>100</c:v>
                </c:pt>
                <c:pt idx="6241">
                  <c:v>100</c:v>
                </c:pt>
                <c:pt idx="6242">
                  <c:v>100</c:v>
                </c:pt>
                <c:pt idx="6243">
                  <c:v>100</c:v>
                </c:pt>
                <c:pt idx="6244">
                  <c:v>100</c:v>
                </c:pt>
                <c:pt idx="6245">
                  <c:v>100</c:v>
                </c:pt>
                <c:pt idx="6246">
                  <c:v>100</c:v>
                </c:pt>
                <c:pt idx="6247">
                  <c:v>100</c:v>
                </c:pt>
                <c:pt idx="6248">
                  <c:v>100</c:v>
                </c:pt>
                <c:pt idx="6249">
                  <c:v>100</c:v>
                </c:pt>
                <c:pt idx="6250">
                  <c:v>100</c:v>
                </c:pt>
                <c:pt idx="6251">
                  <c:v>100</c:v>
                </c:pt>
                <c:pt idx="6252">
                  <c:v>100</c:v>
                </c:pt>
                <c:pt idx="6253">
                  <c:v>100</c:v>
                </c:pt>
                <c:pt idx="6254">
                  <c:v>100</c:v>
                </c:pt>
                <c:pt idx="6255">
                  <c:v>100</c:v>
                </c:pt>
                <c:pt idx="6256">
                  <c:v>100</c:v>
                </c:pt>
                <c:pt idx="6257">
                  <c:v>100</c:v>
                </c:pt>
                <c:pt idx="6258">
                  <c:v>100</c:v>
                </c:pt>
                <c:pt idx="6259">
                  <c:v>100</c:v>
                </c:pt>
                <c:pt idx="6260">
                  <c:v>100</c:v>
                </c:pt>
                <c:pt idx="6261">
                  <c:v>100</c:v>
                </c:pt>
                <c:pt idx="6262">
                  <c:v>100</c:v>
                </c:pt>
                <c:pt idx="6263">
                  <c:v>100</c:v>
                </c:pt>
                <c:pt idx="6264">
                  <c:v>100</c:v>
                </c:pt>
                <c:pt idx="6265">
                  <c:v>100</c:v>
                </c:pt>
                <c:pt idx="6266">
                  <c:v>100</c:v>
                </c:pt>
                <c:pt idx="6267">
                  <c:v>100</c:v>
                </c:pt>
                <c:pt idx="6268">
                  <c:v>100</c:v>
                </c:pt>
                <c:pt idx="6269">
                  <c:v>100</c:v>
                </c:pt>
                <c:pt idx="6270">
                  <c:v>100</c:v>
                </c:pt>
                <c:pt idx="6271">
                  <c:v>100</c:v>
                </c:pt>
                <c:pt idx="6272">
                  <c:v>100</c:v>
                </c:pt>
                <c:pt idx="6273">
                  <c:v>100</c:v>
                </c:pt>
                <c:pt idx="6274">
                  <c:v>100</c:v>
                </c:pt>
                <c:pt idx="6275">
                  <c:v>100</c:v>
                </c:pt>
                <c:pt idx="6276">
                  <c:v>100</c:v>
                </c:pt>
                <c:pt idx="6277">
                  <c:v>100</c:v>
                </c:pt>
                <c:pt idx="6278">
                  <c:v>100</c:v>
                </c:pt>
                <c:pt idx="6279">
                  <c:v>100</c:v>
                </c:pt>
                <c:pt idx="6280">
                  <c:v>100</c:v>
                </c:pt>
                <c:pt idx="6281">
                  <c:v>100</c:v>
                </c:pt>
                <c:pt idx="6282">
                  <c:v>100</c:v>
                </c:pt>
                <c:pt idx="6283">
                  <c:v>100</c:v>
                </c:pt>
                <c:pt idx="6284">
                  <c:v>100</c:v>
                </c:pt>
                <c:pt idx="6285">
                  <c:v>100</c:v>
                </c:pt>
                <c:pt idx="6286">
                  <c:v>100</c:v>
                </c:pt>
                <c:pt idx="6287">
                  <c:v>100</c:v>
                </c:pt>
                <c:pt idx="6288">
                  <c:v>100</c:v>
                </c:pt>
                <c:pt idx="6289">
                  <c:v>100</c:v>
                </c:pt>
                <c:pt idx="6290">
                  <c:v>100</c:v>
                </c:pt>
                <c:pt idx="6291">
                  <c:v>100</c:v>
                </c:pt>
                <c:pt idx="6292">
                  <c:v>100</c:v>
                </c:pt>
                <c:pt idx="6293">
                  <c:v>100</c:v>
                </c:pt>
                <c:pt idx="6294">
                  <c:v>100</c:v>
                </c:pt>
                <c:pt idx="6295">
                  <c:v>100</c:v>
                </c:pt>
                <c:pt idx="6296">
                  <c:v>100</c:v>
                </c:pt>
                <c:pt idx="6297">
                  <c:v>100</c:v>
                </c:pt>
                <c:pt idx="6298">
                  <c:v>100</c:v>
                </c:pt>
                <c:pt idx="6299">
                  <c:v>100</c:v>
                </c:pt>
                <c:pt idx="6300">
                  <c:v>100</c:v>
                </c:pt>
                <c:pt idx="6301">
                  <c:v>100</c:v>
                </c:pt>
                <c:pt idx="6302">
                  <c:v>100</c:v>
                </c:pt>
                <c:pt idx="6303">
                  <c:v>100</c:v>
                </c:pt>
                <c:pt idx="6304">
                  <c:v>100</c:v>
                </c:pt>
                <c:pt idx="6305">
                  <c:v>100</c:v>
                </c:pt>
                <c:pt idx="6306">
                  <c:v>100</c:v>
                </c:pt>
                <c:pt idx="6307">
                  <c:v>100</c:v>
                </c:pt>
                <c:pt idx="6308">
                  <c:v>100</c:v>
                </c:pt>
                <c:pt idx="6309">
                  <c:v>100</c:v>
                </c:pt>
                <c:pt idx="6310">
                  <c:v>100</c:v>
                </c:pt>
                <c:pt idx="6311">
                  <c:v>100</c:v>
                </c:pt>
                <c:pt idx="6312">
                  <c:v>100</c:v>
                </c:pt>
                <c:pt idx="6313">
                  <c:v>100</c:v>
                </c:pt>
                <c:pt idx="6314">
                  <c:v>100</c:v>
                </c:pt>
                <c:pt idx="6315">
                  <c:v>100</c:v>
                </c:pt>
                <c:pt idx="6316">
                  <c:v>100</c:v>
                </c:pt>
                <c:pt idx="6317">
                  <c:v>100</c:v>
                </c:pt>
                <c:pt idx="6318">
                  <c:v>100</c:v>
                </c:pt>
                <c:pt idx="6319">
                  <c:v>100</c:v>
                </c:pt>
                <c:pt idx="6320">
                  <c:v>100</c:v>
                </c:pt>
                <c:pt idx="6321">
                  <c:v>100</c:v>
                </c:pt>
                <c:pt idx="6322">
                  <c:v>100</c:v>
                </c:pt>
                <c:pt idx="6323">
                  <c:v>100</c:v>
                </c:pt>
                <c:pt idx="6324">
                  <c:v>100</c:v>
                </c:pt>
                <c:pt idx="6325">
                  <c:v>100</c:v>
                </c:pt>
                <c:pt idx="6326">
                  <c:v>100</c:v>
                </c:pt>
                <c:pt idx="6327">
                  <c:v>100</c:v>
                </c:pt>
                <c:pt idx="6328">
                  <c:v>100</c:v>
                </c:pt>
                <c:pt idx="6329">
                  <c:v>100</c:v>
                </c:pt>
                <c:pt idx="6330">
                  <c:v>100</c:v>
                </c:pt>
                <c:pt idx="6331">
                  <c:v>100</c:v>
                </c:pt>
                <c:pt idx="6332">
                  <c:v>100</c:v>
                </c:pt>
                <c:pt idx="6333">
                  <c:v>100</c:v>
                </c:pt>
                <c:pt idx="6334">
                  <c:v>100</c:v>
                </c:pt>
                <c:pt idx="6335">
                  <c:v>100</c:v>
                </c:pt>
                <c:pt idx="6336">
                  <c:v>100</c:v>
                </c:pt>
                <c:pt idx="6337">
                  <c:v>100</c:v>
                </c:pt>
                <c:pt idx="6338">
                  <c:v>100</c:v>
                </c:pt>
                <c:pt idx="6339">
                  <c:v>100</c:v>
                </c:pt>
                <c:pt idx="6340">
                  <c:v>100</c:v>
                </c:pt>
                <c:pt idx="6341">
                  <c:v>100</c:v>
                </c:pt>
                <c:pt idx="6342">
                  <c:v>100</c:v>
                </c:pt>
                <c:pt idx="6343">
                  <c:v>100</c:v>
                </c:pt>
                <c:pt idx="6344">
                  <c:v>100</c:v>
                </c:pt>
                <c:pt idx="6345">
                  <c:v>100</c:v>
                </c:pt>
                <c:pt idx="6346">
                  <c:v>100</c:v>
                </c:pt>
                <c:pt idx="6347">
                  <c:v>100</c:v>
                </c:pt>
                <c:pt idx="6348">
                  <c:v>100</c:v>
                </c:pt>
                <c:pt idx="6349">
                  <c:v>100</c:v>
                </c:pt>
                <c:pt idx="6350">
                  <c:v>100</c:v>
                </c:pt>
                <c:pt idx="6351">
                  <c:v>100</c:v>
                </c:pt>
                <c:pt idx="6352">
                  <c:v>100</c:v>
                </c:pt>
                <c:pt idx="6353">
                  <c:v>100</c:v>
                </c:pt>
                <c:pt idx="6354">
                  <c:v>100</c:v>
                </c:pt>
                <c:pt idx="6355">
                  <c:v>100</c:v>
                </c:pt>
                <c:pt idx="6356">
                  <c:v>100</c:v>
                </c:pt>
                <c:pt idx="6357">
                  <c:v>100</c:v>
                </c:pt>
                <c:pt idx="6358">
                  <c:v>100</c:v>
                </c:pt>
                <c:pt idx="6359">
                  <c:v>100</c:v>
                </c:pt>
                <c:pt idx="6360">
                  <c:v>100</c:v>
                </c:pt>
                <c:pt idx="6361">
                  <c:v>100</c:v>
                </c:pt>
                <c:pt idx="6362">
                  <c:v>100</c:v>
                </c:pt>
                <c:pt idx="6363">
                  <c:v>100</c:v>
                </c:pt>
                <c:pt idx="6364">
                  <c:v>100</c:v>
                </c:pt>
                <c:pt idx="6365">
                  <c:v>100</c:v>
                </c:pt>
                <c:pt idx="6366">
                  <c:v>100</c:v>
                </c:pt>
                <c:pt idx="6367">
                  <c:v>100</c:v>
                </c:pt>
                <c:pt idx="6368">
                  <c:v>100</c:v>
                </c:pt>
                <c:pt idx="6369">
                  <c:v>100</c:v>
                </c:pt>
                <c:pt idx="6370">
                  <c:v>100</c:v>
                </c:pt>
                <c:pt idx="6371">
                  <c:v>100</c:v>
                </c:pt>
                <c:pt idx="6372">
                  <c:v>100</c:v>
                </c:pt>
                <c:pt idx="6373">
                  <c:v>100</c:v>
                </c:pt>
                <c:pt idx="6374">
                  <c:v>100</c:v>
                </c:pt>
                <c:pt idx="6375">
                  <c:v>100</c:v>
                </c:pt>
                <c:pt idx="6376">
                  <c:v>100</c:v>
                </c:pt>
                <c:pt idx="6377">
                  <c:v>100</c:v>
                </c:pt>
                <c:pt idx="6378">
                  <c:v>100</c:v>
                </c:pt>
                <c:pt idx="6379">
                  <c:v>100</c:v>
                </c:pt>
                <c:pt idx="6380">
                  <c:v>100</c:v>
                </c:pt>
                <c:pt idx="6381">
                  <c:v>100</c:v>
                </c:pt>
                <c:pt idx="6382">
                  <c:v>100</c:v>
                </c:pt>
                <c:pt idx="6383">
                  <c:v>100</c:v>
                </c:pt>
                <c:pt idx="6384">
                  <c:v>100</c:v>
                </c:pt>
                <c:pt idx="6385">
                  <c:v>100</c:v>
                </c:pt>
                <c:pt idx="6386">
                  <c:v>100</c:v>
                </c:pt>
                <c:pt idx="6387">
                  <c:v>100</c:v>
                </c:pt>
                <c:pt idx="6388">
                  <c:v>100</c:v>
                </c:pt>
                <c:pt idx="6389">
                  <c:v>100</c:v>
                </c:pt>
                <c:pt idx="6390">
                  <c:v>100</c:v>
                </c:pt>
                <c:pt idx="6391">
                  <c:v>100</c:v>
                </c:pt>
                <c:pt idx="6392">
                  <c:v>100</c:v>
                </c:pt>
                <c:pt idx="6393">
                  <c:v>100</c:v>
                </c:pt>
                <c:pt idx="6394">
                  <c:v>100</c:v>
                </c:pt>
                <c:pt idx="6395">
                  <c:v>100</c:v>
                </c:pt>
                <c:pt idx="6396">
                  <c:v>100</c:v>
                </c:pt>
                <c:pt idx="6397">
                  <c:v>100</c:v>
                </c:pt>
                <c:pt idx="6398">
                  <c:v>100</c:v>
                </c:pt>
                <c:pt idx="6399">
                  <c:v>100</c:v>
                </c:pt>
                <c:pt idx="6400">
                  <c:v>100</c:v>
                </c:pt>
                <c:pt idx="6401">
                  <c:v>100</c:v>
                </c:pt>
                <c:pt idx="6402">
                  <c:v>100</c:v>
                </c:pt>
                <c:pt idx="6403">
                  <c:v>100</c:v>
                </c:pt>
                <c:pt idx="6404">
                  <c:v>100</c:v>
                </c:pt>
                <c:pt idx="6405">
                  <c:v>100</c:v>
                </c:pt>
                <c:pt idx="6406">
                  <c:v>100</c:v>
                </c:pt>
                <c:pt idx="6407">
                  <c:v>100</c:v>
                </c:pt>
                <c:pt idx="6408">
                  <c:v>100</c:v>
                </c:pt>
                <c:pt idx="6409">
                  <c:v>100</c:v>
                </c:pt>
                <c:pt idx="6410">
                  <c:v>100</c:v>
                </c:pt>
                <c:pt idx="6411">
                  <c:v>100</c:v>
                </c:pt>
                <c:pt idx="6412">
                  <c:v>100</c:v>
                </c:pt>
                <c:pt idx="6413">
                  <c:v>100</c:v>
                </c:pt>
                <c:pt idx="6414">
                  <c:v>100</c:v>
                </c:pt>
                <c:pt idx="6415">
                  <c:v>100</c:v>
                </c:pt>
                <c:pt idx="6416">
                  <c:v>100</c:v>
                </c:pt>
                <c:pt idx="6417">
                  <c:v>100</c:v>
                </c:pt>
                <c:pt idx="6418">
                  <c:v>100</c:v>
                </c:pt>
                <c:pt idx="6419">
                  <c:v>100</c:v>
                </c:pt>
                <c:pt idx="6420">
                  <c:v>100</c:v>
                </c:pt>
                <c:pt idx="6421">
                  <c:v>100</c:v>
                </c:pt>
                <c:pt idx="6422">
                  <c:v>100</c:v>
                </c:pt>
                <c:pt idx="6423">
                  <c:v>100</c:v>
                </c:pt>
                <c:pt idx="6424">
                  <c:v>100</c:v>
                </c:pt>
                <c:pt idx="6425">
                  <c:v>100</c:v>
                </c:pt>
                <c:pt idx="6426">
                  <c:v>100</c:v>
                </c:pt>
                <c:pt idx="6427">
                  <c:v>100</c:v>
                </c:pt>
                <c:pt idx="6428">
                  <c:v>100</c:v>
                </c:pt>
                <c:pt idx="6429">
                  <c:v>100</c:v>
                </c:pt>
                <c:pt idx="6430">
                  <c:v>100</c:v>
                </c:pt>
                <c:pt idx="6431">
                  <c:v>100</c:v>
                </c:pt>
                <c:pt idx="6432">
                  <c:v>100</c:v>
                </c:pt>
                <c:pt idx="6433">
                  <c:v>100</c:v>
                </c:pt>
                <c:pt idx="6434">
                  <c:v>100</c:v>
                </c:pt>
                <c:pt idx="6435">
                  <c:v>100</c:v>
                </c:pt>
                <c:pt idx="6436">
                  <c:v>100</c:v>
                </c:pt>
                <c:pt idx="6437">
                  <c:v>100</c:v>
                </c:pt>
                <c:pt idx="6438">
                  <c:v>100</c:v>
                </c:pt>
                <c:pt idx="6439">
                  <c:v>100</c:v>
                </c:pt>
                <c:pt idx="6440">
                  <c:v>100</c:v>
                </c:pt>
                <c:pt idx="6441">
                  <c:v>100</c:v>
                </c:pt>
                <c:pt idx="6442">
                  <c:v>100</c:v>
                </c:pt>
                <c:pt idx="6443">
                  <c:v>100</c:v>
                </c:pt>
                <c:pt idx="6444">
                  <c:v>100</c:v>
                </c:pt>
                <c:pt idx="6445">
                  <c:v>100</c:v>
                </c:pt>
                <c:pt idx="6446">
                  <c:v>100</c:v>
                </c:pt>
                <c:pt idx="6447">
                  <c:v>100</c:v>
                </c:pt>
                <c:pt idx="6448">
                  <c:v>100</c:v>
                </c:pt>
                <c:pt idx="6449">
                  <c:v>100</c:v>
                </c:pt>
                <c:pt idx="6450">
                  <c:v>100</c:v>
                </c:pt>
                <c:pt idx="6451">
                  <c:v>100</c:v>
                </c:pt>
                <c:pt idx="6452">
                  <c:v>100</c:v>
                </c:pt>
                <c:pt idx="6453">
                  <c:v>100</c:v>
                </c:pt>
                <c:pt idx="6454">
                  <c:v>100</c:v>
                </c:pt>
                <c:pt idx="6455">
                  <c:v>100</c:v>
                </c:pt>
                <c:pt idx="6456">
                  <c:v>100</c:v>
                </c:pt>
                <c:pt idx="6457">
                  <c:v>100</c:v>
                </c:pt>
                <c:pt idx="6458">
                  <c:v>100</c:v>
                </c:pt>
                <c:pt idx="6459">
                  <c:v>100</c:v>
                </c:pt>
                <c:pt idx="6460">
                  <c:v>100</c:v>
                </c:pt>
                <c:pt idx="6461">
                  <c:v>100</c:v>
                </c:pt>
                <c:pt idx="6462">
                  <c:v>100</c:v>
                </c:pt>
                <c:pt idx="6463">
                  <c:v>100</c:v>
                </c:pt>
                <c:pt idx="6464">
                  <c:v>100</c:v>
                </c:pt>
                <c:pt idx="6465">
                  <c:v>100</c:v>
                </c:pt>
                <c:pt idx="6466">
                  <c:v>100</c:v>
                </c:pt>
                <c:pt idx="6467">
                  <c:v>100</c:v>
                </c:pt>
                <c:pt idx="6468">
                  <c:v>100</c:v>
                </c:pt>
                <c:pt idx="6469">
                  <c:v>100</c:v>
                </c:pt>
                <c:pt idx="6470">
                  <c:v>100</c:v>
                </c:pt>
                <c:pt idx="6471">
                  <c:v>100</c:v>
                </c:pt>
                <c:pt idx="6472">
                  <c:v>100</c:v>
                </c:pt>
                <c:pt idx="6473">
                  <c:v>100</c:v>
                </c:pt>
                <c:pt idx="6474">
                  <c:v>100</c:v>
                </c:pt>
                <c:pt idx="6475">
                  <c:v>100</c:v>
                </c:pt>
                <c:pt idx="6476">
                  <c:v>100</c:v>
                </c:pt>
                <c:pt idx="6477">
                  <c:v>100</c:v>
                </c:pt>
                <c:pt idx="6478">
                  <c:v>100</c:v>
                </c:pt>
                <c:pt idx="6479">
                  <c:v>100</c:v>
                </c:pt>
                <c:pt idx="6480">
                  <c:v>100</c:v>
                </c:pt>
                <c:pt idx="6481">
                  <c:v>100</c:v>
                </c:pt>
                <c:pt idx="6482">
                  <c:v>100</c:v>
                </c:pt>
                <c:pt idx="6483">
                  <c:v>100</c:v>
                </c:pt>
                <c:pt idx="6484">
                  <c:v>100</c:v>
                </c:pt>
                <c:pt idx="6485">
                  <c:v>100</c:v>
                </c:pt>
                <c:pt idx="6486">
                  <c:v>100</c:v>
                </c:pt>
                <c:pt idx="6487">
                  <c:v>100</c:v>
                </c:pt>
                <c:pt idx="6488">
                  <c:v>100</c:v>
                </c:pt>
                <c:pt idx="6489">
                  <c:v>100</c:v>
                </c:pt>
                <c:pt idx="6490">
                  <c:v>100</c:v>
                </c:pt>
                <c:pt idx="6491">
                  <c:v>100</c:v>
                </c:pt>
                <c:pt idx="6492">
                  <c:v>100</c:v>
                </c:pt>
                <c:pt idx="6493">
                  <c:v>100</c:v>
                </c:pt>
                <c:pt idx="6494">
                  <c:v>100</c:v>
                </c:pt>
                <c:pt idx="6495">
                  <c:v>100</c:v>
                </c:pt>
                <c:pt idx="6496">
                  <c:v>100</c:v>
                </c:pt>
                <c:pt idx="6497">
                  <c:v>100</c:v>
                </c:pt>
                <c:pt idx="6498">
                  <c:v>100</c:v>
                </c:pt>
                <c:pt idx="6499">
                  <c:v>100</c:v>
                </c:pt>
                <c:pt idx="6500">
                  <c:v>100</c:v>
                </c:pt>
                <c:pt idx="6501">
                  <c:v>100</c:v>
                </c:pt>
                <c:pt idx="6502">
                  <c:v>100</c:v>
                </c:pt>
                <c:pt idx="6503">
                  <c:v>100</c:v>
                </c:pt>
                <c:pt idx="6504">
                  <c:v>100</c:v>
                </c:pt>
                <c:pt idx="6505">
                  <c:v>100</c:v>
                </c:pt>
                <c:pt idx="6506">
                  <c:v>100</c:v>
                </c:pt>
                <c:pt idx="6507">
                  <c:v>100</c:v>
                </c:pt>
                <c:pt idx="6508">
                  <c:v>100</c:v>
                </c:pt>
                <c:pt idx="6509">
                  <c:v>100</c:v>
                </c:pt>
                <c:pt idx="6510">
                  <c:v>100</c:v>
                </c:pt>
                <c:pt idx="6511">
                  <c:v>100</c:v>
                </c:pt>
                <c:pt idx="6512">
                  <c:v>100</c:v>
                </c:pt>
                <c:pt idx="6513">
                  <c:v>100</c:v>
                </c:pt>
                <c:pt idx="6514">
                  <c:v>100</c:v>
                </c:pt>
                <c:pt idx="6515">
                  <c:v>100</c:v>
                </c:pt>
                <c:pt idx="6516">
                  <c:v>100</c:v>
                </c:pt>
                <c:pt idx="6517">
                  <c:v>100</c:v>
                </c:pt>
                <c:pt idx="6518">
                  <c:v>100</c:v>
                </c:pt>
                <c:pt idx="6519">
                  <c:v>100</c:v>
                </c:pt>
                <c:pt idx="6520">
                  <c:v>100</c:v>
                </c:pt>
                <c:pt idx="6521">
                  <c:v>100</c:v>
                </c:pt>
                <c:pt idx="6522">
                  <c:v>100</c:v>
                </c:pt>
                <c:pt idx="6523">
                  <c:v>100</c:v>
                </c:pt>
                <c:pt idx="6524">
                  <c:v>100</c:v>
                </c:pt>
                <c:pt idx="6525">
                  <c:v>100</c:v>
                </c:pt>
                <c:pt idx="6526">
                  <c:v>100</c:v>
                </c:pt>
                <c:pt idx="6527">
                  <c:v>100</c:v>
                </c:pt>
                <c:pt idx="6528">
                  <c:v>100</c:v>
                </c:pt>
                <c:pt idx="6529">
                  <c:v>100</c:v>
                </c:pt>
                <c:pt idx="6530">
                  <c:v>100</c:v>
                </c:pt>
                <c:pt idx="6531">
                  <c:v>100</c:v>
                </c:pt>
                <c:pt idx="6532">
                  <c:v>100</c:v>
                </c:pt>
                <c:pt idx="6533">
                  <c:v>100</c:v>
                </c:pt>
                <c:pt idx="6534">
                  <c:v>100</c:v>
                </c:pt>
                <c:pt idx="6535">
                  <c:v>100</c:v>
                </c:pt>
                <c:pt idx="6536">
                  <c:v>100</c:v>
                </c:pt>
                <c:pt idx="6537">
                  <c:v>100</c:v>
                </c:pt>
                <c:pt idx="6538">
                  <c:v>100</c:v>
                </c:pt>
                <c:pt idx="6539">
                  <c:v>100</c:v>
                </c:pt>
                <c:pt idx="6540">
                  <c:v>100</c:v>
                </c:pt>
                <c:pt idx="6541">
                  <c:v>100</c:v>
                </c:pt>
                <c:pt idx="6542">
                  <c:v>100</c:v>
                </c:pt>
                <c:pt idx="6543">
                  <c:v>100</c:v>
                </c:pt>
                <c:pt idx="6544">
                  <c:v>100</c:v>
                </c:pt>
                <c:pt idx="6545">
                  <c:v>100</c:v>
                </c:pt>
                <c:pt idx="6546">
                  <c:v>100</c:v>
                </c:pt>
                <c:pt idx="6547">
                  <c:v>100</c:v>
                </c:pt>
                <c:pt idx="6548">
                  <c:v>100</c:v>
                </c:pt>
                <c:pt idx="6549">
                  <c:v>100</c:v>
                </c:pt>
                <c:pt idx="6550">
                  <c:v>100</c:v>
                </c:pt>
                <c:pt idx="6551">
                  <c:v>100</c:v>
                </c:pt>
                <c:pt idx="6552">
                  <c:v>100</c:v>
                </c:pt>
                <c:pt idx="6553">
                  <c:v>100</c:v>
                </c:pt>
                <c:pt idx="6554">
                  <c:v>100</c:v>
                </c:pt>
                <c:pt idx="6555">
                  <c:v>100</c:v>
                </c:pt>
                <c:pt idx="6556">
                  <c:v>100</c:v>
                </c:pt>
                <c:pt idx="6557">
                  <c:v>100</c:v>
                </c:pt>
                <c:pt idx="6558">
                  <c:v>100</c:v>
                </c:pt>
                <c:pt idx="6559">
                  <c:v>100</c:v>
                </c:pt>
                <c:pt idx="6560">
                  <c:v>100</c:v>
                </c:pt>
                <c:pt idx="6561">
                  <c:v>100</c:v>
                </c:pt>
                <c:pt idx="6562">
                  <c:v>100</c:v>
                </c:pt>
                <c:pt idx="6563">
                  <c:v>100</c:v>
                </c:pt>
                <c:pt idx="6564">
                  <c:v>100</c:v>
                </c:pt>
                <c:pt idx="6565">
                  <c:v>100</c:v>
                </c:pt>
                <c:pt idx="6566">
                  <c:v>100</c:v>
                </c:pt>
                <c:pt idx="6567">
                  <c:v>100</c:v>
                </c:pt>
                <c:pt idx="6568">
                  <c:v>100</c:v>
                </c:pt>
                <c:pt idx="6569">
                  <c:v>100</c:v>
                </c:pt>
                <c:pt idx="6570">
                  <c:v>100</c:v>
                </c:pt>
                <c:pt idx="6571">
                  <c:v>100</c:v>
                </c:pt>
                <c:pt idx="6572">
                  <c:v>100</c:v>
                </c:pt>
                <c:pt idx="6573">
                  <c:v>100</c:v>
                </c:pt>
                <c:pt idx="6574">
                  <c:v>100</c:v>
                </c:pt>
                <c:pt idx="6575">
                  <c:v>100</c:v>
                </c:pt>
                <c:pt idx="6576">
                  <c:v>100</c:v>
                </c:pt>
                <c:pt idx="6577">
                  <c:v>100</c:v>
                </c:pt>
                <c:pt idx="6578">
                  <c:v>100</c:v>
                </c:pt>
                <c:pt idx="6579">
                  <c:v>100</c:v>
                </c:pt>
                <c:pt idx="6580">
                  <c:v>100</c:v>
                </c:pt>
                <c:pt idx="6581">
                  <c:v>100</c:v>
                </c:pt>
                <c:pt idx="6582">
                  <c:v>100</c:v>
                </c:pt>
                <c:pt idx="6583">
                  <c:v>100</c:v>
                </c:pt>
                <c:pt idx="6584">
                  <c:v>100</c:v>
                </c:pt>
                <c:pt idx="6585">
                  <c:v>100</c:v>
                </c:pt>
                <c:pt idx="6586">
                  <c:v>100</c:v>
                </c:pt>
                <c:pt idx="6587">
                  <c:v>100</c:v>
                </c:pt>
                <c:pt idx="6588">
                  <c:v>100</c:v>
                </c:pt>
                <c:pt idx="6589">
                  <c:v>100</c:v>
                </c:pt>
                <c:pt idx="6590">
                  <c:v>100</c:v>
                </c:pt>
                <c:pt idx="6591">
                  <c:v>100</c:v>
                </c:pt>
                <c:pt idx="6592">
                  <c:v>100</c:v>
                </c:pt>
                <c:pt idx="6593">
                  <c:v>100</c:v>
                </c:pt>
                <c:pt idx="6594">
                  <c:v>100</c:v>
                </c:pt>
                <c:pt idx="6595">
                  <c:v>100</c:v>
                </c:pt>
                <c:pt idx="6596">
                  <c:v>100</c:v>
                </c:pt>
                <c:pt idx="6597">
                  <c:v>100</c:v>
                </c:pt>
                <c:pt idx="6598">
                  <c:v>100</c:v>
                </c:pt>
                <c:pt idx="6599">
                  <c:v>100</c:v>
                </c:pt>
                <c:pt idx="6600">
                  <c:v>100</c:v>
                </c:pt>
                <c:pt idx="6601">
                  <c:v>100</c:v>
                </c:pt>
                <c:pt idx="6602">
                  <c:v>100</c:v>
                </c:pt>
                <c:pt idx="6603">
                  <c:v>100</c:v>
                </c:pt>
                <c:pt idx="6604">
                  <c:v>100</c:v>
                </c:pt>
                <c:pt idx="6605">
                  <c:v>100</c:v>
                </c:pt>
                <c:pt idx="6606">
                  <c:v>100</c:v>
                </c:pt>
                <c:pt idx="6607">
                  <c:v>100</c:v>
                </c:pt>
                <c:pt idx="6608">
                  <c:v>100</c:v>
                </c:pt>
                <c:pt idx="6609">
                  <c:v>100</c:v>
                </c:pt>
                <c:pt idx="6610">
                  <c:v>100</c:v>
                </c:pt>
                <c:pt idx="6611">
                  <c:v>100</c:v>
                </c:pt>
                <c:pt idx="6612">
                  <c:v>100</c:v>
                </c:pt>
                <c:pt idx="6613">
                  <c:v>100</c:v>
                </c:pt>
                <c:pt idx="6614">
                  <c:v>100</c:v>
                </c:pt>
                <c:pt idx="6615">
                  <c:v>100</c:v>
                </c:pt>
                <c:pt idx="6616">
                  <c:v>100</c:v>
                </c:pt>
                <c:pt idx="6617">
                  <c:v>100</c:v>
                </c:pt>
                <c:pt idx="6618">
                  <c:v>100</c:v>
                </c:pt>
                <c:pt idx="6619">
                  <c:v>100</c:v>
                </c:pt>
                <c:pt idx="6620">
                  <c:v>100</c:v>
                </c:pt>
                <c:pt idx="6621">
                  <c:v>100</c:v>
                </c:pt>
                <c:pt idx="6622">
                  <c:v>100</c:v>
                </c:pt>
                <c:pt idx="6623">
                  <c:v>100</c:v>
                </c:pt>
                <c:pt idx="6624">
                  <c:v>100</c:v>
                </c:pt>
                <c:pt idx="6625">
                  <c:v>100</c:v>
                </c:pt>
                <c:pt idx="6626">
                  <c:v>100</c:v>
                </c:pt>
                <c:pt idx="6627">
                  <c:v>100</c:v>
                </c:pt>
                <c:pt idx="6628">
                  <c:v>100</c:v>
                </c:pt>
                <c:pt idx="6629">
                  <c:v>100</c:v>
                </c:pt>
                <c:pt idx="6630">
                  <c:v>100</c:v>
                </c:pt>
                <c:pt idx="6631">
                  <c:v>100</c:v>
                </c:pt>
                <c:pt idx="6632">
                  <c:v>100</c:v>
                </c:pt>
                <c:pt idx="6633">
                  <c:v>100</c:v>
                </c:pt>
                <c:pt idx="6634">
                  <c:v>100</c:v>
                </c:pt>
                <c:pt idx="6635">
                  <c:v>100</c:v>
                </c:pt>
                <c:pt idx="6636">
                  <c:v>100</c:v>
                </c:pt>
                <c:pt idx="6637">
                  <c:v>100</c:v>
                </c:pt>
                <c:pt idx="6638">
                  <c:v>100</c:v>
                </c:pt>
                <c:pt idx="6639">
                  <c:v>100</c:v>
                </c:pt>
                <c:pt idx="6640">
                  <c:v>100</c:v>
                </c:pt>
                <c:pt idx="6641">
                  <c:v>100</c:v>
                </c:pt>
                <c:pt idx="6642">
                  <c:v>100</c:v>
                </c:pt>
                <c:pt idx="6643">
                  <c:v>100</c:v>
                </c:pt>
                <c:pt idx="6644">
                  <c:v>100</c:v>
                </c:pt>
                <c:pt idx="6645">
                  <c:v>100</c:v>
                </c:pt>
                <c:pt idx="6646">
                  <c:v>100</c:v>
                </c:pt>
                <c:pt idx="6647">
                  <c:v>100</c:v>
                </c:pt>
                <c:pt idx="6648">
                  <c:v>100</c:v>
                </c:pt>
                <c:pt idx="6649">
                  <c:v>100</c:v>
                </c:pt>
                <c:pt idx="6650">
                  <c:v>100</c:v>
                </c:pt>
                <c:pt idx="6651">
                  <c:v>100</c:v>
                </c:pt>
                <c:pt idx="6652">
                  <c:v>100</c:v>
                </c:pt>
                <c:pt idx="6653">
                  <c:v>100</c:v>
                </c:pt>
                <c:pt idx="6654">
                  <c:v>100</c:v>
                </c:pt>
                <c:pt idx="6655">
                  <c:v>100</c:v>
                </c:pt>
                <c:pt idx="6656">
                  <c:v>100</c:v>
                </c:pt>
                <c:pt idx="6657">
                  <c:v>100</c:v>
                </c:pt>
                <c:pt idx="6658">
                  <c:v>100</c:v>
                </c:pt>
                <c:pt idx="6659">
                  <c:v>100</c:v>
                </c:pt>
                <c:pt idx="6660">
                  <c:v>100</c:v>
                </c:pt>
                <c:pt idx="6661">
                  <c:v>100</c:v>
                </c:pt>
                <c:pt idx="6662">
                  <c:v>100</c:v>
                </c:pt>
                <c:pt idx="6663">
                  <c:v>100</c:v>
                </c:pt>
                <c:pt idx="6664">
                  <c:v>100</c:v>
                </c:pt>
                <c:pt idx="6665">
                  <c:v>100</c:v>
                </c:pt>
                <c:pt idx="6666">
                  <c:v>100</c:v>
                </c:pt>
                <c:pt idx="6667">
                  <c:v>100</c:v>
                </c:pt>
                <c:pt idx="6668">
                  <c:v>100</c:v>
                </c:pt>
                <c:pt idx="6669">
                  <c:v>100</c:v>
                </c:pt>
                <c:pt idx="6670">
                  <c:v>100</c:v>
                </c:pt>
                <c:pt idx="6671">
                  <c:v>100</c:v>
                </c:pt>
                <c:pt idx="6672">
                  <c:v>100</c:v>
                </c:pt>
                <c:pt idx="6673">
                  <c:v>100</c:v>
                </c:pt>
                <c:pt idx="6674">
                  <c:v>100</c:v>
                </c:pt>
                <c:pt idx="6675">
                  <c:v>100</c:v>
                </c:pt>
                <c:pt idx="6676">
                  <c:v>100</c:v>
                </c:pt>
                <c:pt idx="6677">
                  <c:v>100</c:v>
                </c:pt>
                <c:pt idx="6678">
                  <c:v>100</c:v>
                </c:pt>
                <c:pt idx="6679">
                  <c:v>100</c:v>
                </c:pt>
                <c:pt idx="6680">
                  <c:v>100</c:v>
                </c:pt>
                <c:pt idx="6681">
                  <c:v>100</c:v>
                </c:pt>
                <c:pt idx="6682">
                  <c:v>100</c:v>
                </c:pt>
                <c:pt idx="6683">
                  <c:v>100</c:v>
                </c:pt>
                <c:pt idx="6684">
                  <c:v>100</c:v>
                </c:pt>
                <c:pt idx="6685">
                  <c:v>100</c:v>
                </c:pt>
                <c:pt idx="6686">
                  <c:v>100</c:v>
                </c:pt>
                <c:pt idx="6687">
                  <c:v>100</c:v>
                </c:pt>
                <c:pt idx="6688">
                  <c:v>100</c:v>
                </c:pt>
                <c:pt idx="6689">
                  <c:v>100</c:v>
                </c:pt>
                <c:pt idx="6690">
                  <c:v>100</c:v>
                </c:pt>
                <c:pt idx="6691">
                  <c:v>100</c:v>
                </c:pt>
                <c:pt idx="6692">
                  <c:v>100</c:v>
                </c:pt>
                <c:pt idx="6693">
                  <c:v>100</c:v>
                </c:pt>
                <c:pt idx="6694">
                  <c:v>100</c:v>
                </c:pt>
                <c:pt idx="6695">
                  <c:v>100</c:v>
                </c:pt>
                <c:pt idx="6696">
                  <c:v>100</c:v>
                </c:pt>
                <c:pt idx="6697">
                  <c:v>100</c:v>
                </c:pt>
                <c:pt idx="6698">
                  <c:v>100</c:v>
                </c:pt>
                <c:pt idx="6699">
                  <c:v>100</c:v>
                </c:pt>
                <c:pt idx="6700">
                  <c:v>100</c:v>
                </c:pt>
                <c:pt idx="6701">
                  <c:v>100</c:v>
                </c:pt>
                <c:pt idx="6702">
                  <c:v>100</c:v>
                </c:pt>
                <c:pt idx="6703">
                  <c:v>100</c:v>
                </c:pt>
                <c:pt idx="6704">
                  <c:v>100</c:v>
                </c:pt>
                <c:pt idx="6705">
                  <c:v>100</c:v>
                </c:pt>
                <c:pt idx="6706">
                  <c:v>100</c:v>
                </c:pt>
                <c:pt idx="6707">
                  <c:v>100</c:v>
                </c:pt>
                <c:pt idx="6708">
                  <c:v>100</c:v>
                </c:pt>
                <c:pt idx="6709">
                  <c:v>100</c:v>
                </c:pt>
                <c:pt idx="6710">
                  <c:v>100</c:v>
                </c:pt>
                <c:pt idx="6711">
                  <c:v>100</c:v>
                </c:pt>
                <c:pt idx="6712">
                  <c:v>100</c:v>
                </c:pt>
                <c:pt idx="6713">
                  <c:v>100</c:v>
                </c:pt>
                <c:pt idx="6714">
                  <c:v>100</c:v>
                </c:pt>
                <c:pt idx="6715">
                  <c:v>100</c:v>
                </c:pt>
                <c:pt idx="6716">
                  <c:v>100</c:v>
                </c:pt>
                <c:pt idx="6717">
                  <c:v>100</c:v>
                </c:pt>
                <c:pt idx="6718">
                  <c:v>100</c:v>
                </c:pt>
                <c:pt idx="6719">
                  <c:v>100</c:v>
                </c:pt>
                <c:pt idx="6720">
                  <c:v>100</c:v>
                </c:pt>
                <c:pt idx="6721">
                  <c:v>100</c:v>
                </c:pt>
                <c:pt idx="6722">
                  <c:v>100</c:v>
                </c:pt>
                <c:pt idx="6723">
                  <c:v>100</c:v>
                </c:pt>
                <c:pt idx="6724">
                  <c:v>100</c:v>
                </c:pt>
                <c:pt idx="6725">
                  <c:v>100</c:v>
                </c:pt>
                <c:pt idx="6726">
                  <c:v>100</c:v>
                </c:pt>
                <c:pt idx="6727">
                  <c:v>100</c:v>
                </c:pt>
                <c:pt idx="6728">
                  <c:v>100</c:v>
                </c:pt>
                <c:pt idx="6729">
                  <c:v>100</c:v>
                </c:pt>
                <c:pt idx="6730">
                  <c:v>100</c:v>
                </c:pt>
                <c:pt idx="6731">
                  <c:v>100</c:v>
                </c:pt>
                <c:pt idx="6732">
                  <c:v>100</c:v>
                </c:pt>
                <c:pt idx="6733">
                  <c:v>100</c:v>
                </c:pt>
                <c:pt idx="6734">
                  <c:v>100</c:v>
                </c:pt>
                <c:pt idx="6735">
                  <c:v>100</c:v>
                </c:pt>
                <c:pt idx="6736">
                  <c:v>100</c:v>
                </c:pt>
                <c:pt idx="6737">
                  <c:v>100</c:v>
                </c:pt>
                <c:pt idx="6738">
                  <c:v>100</c:v>
                </c:pt>
                <c:pt idx="6739">
                  <c:v>100</c:v>
                </c:pt>
                <c:pt idx="6740">
                  <c:v>100</c:v>
                </c:pt>
                <c:pt idx="6741">
                  <c:v>100</c:v>
                </c:pt>
                <c:pt idx="6742">
                  <c:v>100</c:v>
                </c:pt>
                <c:pt idx="6743">
                  <c:v>100</c:v>
                </c:pt>
                <c:pt idx="6744">
                  <c:v>100</c:v>
                </c:pt>
                <c:pt idx="6745">
                  <c:v>100</c:v>
                </c:pt>
                <c:pt idx="6746">
                  <c:v>100</c:v>
                </c:pt>
                <c:pt idx="6747">
                  <c:v>100</c:v>
                </c:pt>
                <c:pt idx="6748">
                  <c:v>100</c:v>
                </c:pt>
                <c:pt idx="6749">
                  <c:v>100</c:v>
                </c:pt>
                <c:pt idx="6750">
                  <c:v>100</c:v>
                </c:pt>
                <c:pt idx="6751">
                  <c:v>100</c:v>
                </c:pt>
                <c:pt idx="6752">
                  <c:v>100</c:v>
                </c:pt>
                <c:pt idx="6753">
                  <c:v>100</c:v>
                </c:pt>
                <c:pt idx="6754">
                  <c:v>100</c:v>
                </c:pt>
                <c:pt idx="6755">
                  <c:v>100</c:v>
                </c:pt>
                <c:pt idx="6756">
                  <c:v>100</c:v>
                </c:pt>
                <c:pt idx="6757">
                  <c:v>100</c:v>
                </c:pt>
                <c:pt idx="6758">
                  <c:v>100</c:v>
                </c:pt>
                <c:pt idx="6759">
                  <c:v>100</c:v>
                </c:pt>
                <c:pt idx="6760">
                  <c:v>100</c:v>
                </c:pt>
                <c:pt idx="6761">
                  <c:v>100</c:v>
                </c:pt>
                <c:pt idx="6762">
                  <c:v>100</c:v>
                </c:pt>
                <c:pt idx="6763">
                  <c:v>100</c:v>
                </c:pt>
                <c:pt idx="6764">
                  <c:v>100</c:v>
                </c:pt>
                <c:pt idx="6765">
                  <c:v>100</c:v>
                </c:pt>
                <c:pt idx="6766">
                  <c:v>100</c:v>
                </c:pt>
                <c:pt idx="6767">
                  <c:v>100</c:v>
                </c:pt>
                <c:pt idx="6768">
                  <c:v>100</c:v>
                </c:pt>
                <c:pt idx="6769">
                  <c:v>100</c:v>
                </c:pt>
                <c:pt idx="6770">
                  <c:v>100</c:v>
                </c:pt>
                <c:pt idx="6771">
                  <c:v>100</c:v>
                </c:pt>
                <c:pt idx="6772">
                  <c:v>100</c:v>
                </c:pt>
                <c:pt idx="6773">
                  <c:v>100</c:v>
                </c:pt>
                <c:pt idx="6774">
                  <c:v>100</c:v>
                </c:pt>
                <c:pt idx="6775">
                  <c:v>100</c:v>
                </c:pt>
                <c:pt idx="6776">
                  <c:v>100</c:v>
                </c:pt>
                <c:pt idx="6777">
                  <c:v>100</c:v>
                </c:pt>
                <c:pt idx="6778">
                  <c:v>100</c:v>
                </c:pt>
                <c:pt idx="6779">
                  <c:v>100</c:v>
                </c:pt>
                <c:pt idx="6780">
                  <c:v>100</c:v>
                </c:pt>
                <c:pt idx="6781">
                  <c:v>100</c:v>
                </c:pt>
                <c:pt idx="6782">
                  <c:v>100</c:v>
                </c:pt>
                <c:pt idx="6783">
                  <c:v>100</c:v>
                </c:pt>
                <c:pt idx="6784">
                  <c:v>100</c:v>
                </c:pt>
                <c:pt idx="6785">
                  <c:v>100</c:v>
                </c:pt>
                <c:pt idx="6786">
                  <c:v>100</c:v>
                </c:pt>
                <c:pt idx="6787">
                  <c:v>100</c:v>
                </c:pt>
                <c:pt idx="6788">
                  <c:v>100</c:v>
                </c:pt>
                <c:pt idx="6789">
                  <c:v>100</c:v>
                </c:pt>
                <c:pt idx="6790">
                  <c:v>100</c:v>
                </c:pt>
                <c:pt idx="6791">
                  <c:v>100</c:v>
                </c:pt>
                <c:pt idx="6792">
                  <c:v>100</c:v>
                </c:pt>
                <c:pt idx="6793">
                  <c:v>100</c:v>
                </c:pt>
                <c:pt idx="6794">
                  <c:v>100</c:v>
                </c:pt>
                <c:pt idx="6795">
                  <c:v>100</c:v>
                </c:pt>
                <c:pt idx="6796">
                  <c:v>100</c:v>
                </c:pt>
                <c:pt idx="6797">
                  <c:v>100</c:v>
                </c:pt>
                <c:pt idx="6798">
                  <c:v>100</c:v>
                </c:pt>
                <c:pt idx="6799">
                  <c:v>100</c:v>
                </c:pt>
                <c:pt idx="6800">
                  <c:v>100</c:v>
                </c:pt>
                <c:pt idx="6801">
                  <c:v>100</c:v>
                </c:pt>
                <c:pt idx="6802">
                  <c:v>100</c:v>
                </c:pt>
                <c:pt idx="6803">
                  <c:v>100</c:v>
                </c:pt>
                <c:pt idx="6804">
                  <c:v>100</c:v>
                </c:pt>
                <c:pt idx="6805">
                  <c:v>100</c:v>
                </c:pt>
                <c:pt idx="6806">
                  <c:v>100</c:v>
                </c:pt>
                <c:pt idx="6807">
                  <c:v>100</c:v>
                </c:pt>
                <c:pt idx="6808">
                  <c:v>100</c:v>
                </c:pt>
                <c:pt idx="6809">
                  <c:v>100</c:v>
                </c:pt>
                <c:pt idx="6810">
                  <c:v>100</c:v>
                </c:pt>
                <c:pt idx="6811">
                  <c:v>100</c:v>
                </c:pt>
                <c:pt idx="6812">
                  <c:v>100</c:v>
                </c:pt>
                <c:pt idx="6813">
                  <c:v>100</c:v>
                </c:pt>
                <c:pt idx="6814">
                  <c:v>100</c:v>
                </c:pt>
                <c:pt idx="6815">
                  <c:v>100</c:v>
                </c:pt>
                <c:pt idx="6816">
                  <c:v>100</c:v>
                </c:pt>
                <c:pt idx="6817">
                  <c:v>100</c:v>
                </c:pt>
                <c:pt idx="6818">
                  <c:v>100</c:v>
                </c:pt>
                <c:pt idx="6819">
                  <c:v>100</c:v>
                </c:pt>
                <c:pt idx="6820">
                  <c:v>100</c:v>
                </c:pt>
                <c:pt idx="6821">
                  <c:v>100</c:v>
                </c:pt>
                <c:pt idx="6822">
                  <c:v>100</c:v>
                </c:pt>
                <c:pt idx="6823">
                  <c:v>100</c:v>
                </c:pt>
                <c:pt idx="6824">
                  <c:v>100</c:v>
                </c:pt>
                <c:pt idx="6825">
                  <c:v>100</c:v>
                </c:pt>
                <c:pt idx="6826">
                  <c:v>100</c:v>
                </c:pt>
                <c:pt idx="6827">
                  <c:v>100</c:v>
                </c:pt>
                <c:pt idx="6828">
                  <c:v>100</c:v>
                </c:pt>
                <c:pt idx="6829">
                  <c:v>100</c:v>
                </c:pt>
                <c:pt idx="6830">
                  <c:v>100</c:v>
                </c:pt>
                <c:pt idx="6831">
                  <c:v>100</c:v>
                </c:pt>
                <c:pt idx="6832">
                  <c:v>100</c:v>
                </c:pt>
                <c:pt idx="6833">
                  <c:v>100</c:v>
                </c:pt>
                <c:pt idx="6834">
                  <c:v>100</c:v>
                </c:pt>
                <c:pt idx="6835">
                  <c:v>100</c:v>
                </c:pt>
                <c:pt idx="6836">
                  <c:v>100</c:v>
                </c:pt>
                <c:pt idx="6837">
                  <c:v>100</c:v>
                </c:pt>
                <c:pt idx="6838">
                  <c:v>100</c:v>
                </c:pt>
                <c:pt idx="6839">
                  <c:v>100</c:v>
                </c:pt>
                <c:pt idx="6840">
                  <c:v>100</c:v>
                </c:pt>
                <c:pt idx="6841">
                  <c:v>100</c:v>
                </c:pt>
                <c:pt idx="6842">
                  <c:v>100</c:v>
                </c:pt>
                <c:pt idx="6843">
                  <c:v>100</c:v>
                </c:pt>
                <c:pt idx="6844">
                  <c:v>100</c:v>
                </c:pt>
                <c:pt idx="6845">
                  <c:v>100</c:v>
                </c:pt>
                <c:pt idx="6846">
                  <c:v>100</c:v>
                </c:pt>
                <c:pt idx="6847">
                  <c:v>100</c:v>
                </c:pt>
                <c:pt idx="6848">
                  <c:v>100</c:v>
                </c:pt>
                <c:pt idx="6849">
                  <c:v>100</c:v>
                </c:pt>
                <c:pt idx="6850">
                  <c:v>100</c:v>
                </c:pt>
                <c:pt idx="6851">
                  <c:v>100</c:v>
                </c:pt>
                <c:pt idx="6852">
                  <c:v>100</c:v>
                </c:pt>
                <c:pt idx="6853">
                  <c:v>100</c:v>
                </c:pt>
                <c:pt idx="6854">
                  <c:v>100</c:v>
                </c:pt>
                <c:pt idx="6855">
                  <c:v>100</c:v>
                </c:pt>
                <c:pt idx="6856">
                  <c:v>100</c:v>
                </c:pt>
                <c:pt idx="6857">
                  <c:v>100</c:v>
                </c:pt>
                <c:pt idx="6858">
                  <c:v>100</c:v>
                </c:pt>
                <c:pt idx="6859">
                  <c:v>100</c:v>
                </c:pt>
                <c:pt idx="6860">
                  <c:v>100</c:v>
                </c:pt>
                <c:pt idx="6861">
                  <c:v>100</c:v>
                </c:pt>
                <c:pt idx="6862">
                  <c:v>100</c:v>
                </c:pt>
                <c:pt idx="6863">
                  <c:v>100</c:v>
                </c:pt>
                <c:pt idx="6864">
                  <c:v>100</c:v>
                </c:pt>
                <c:pt idx="6865">
                  <c:v>100</c:v>
                </c:pt>
                <c:pt idx="6866">
                  <c:v>100</c:v>
                </c:pt>
                <c:pt idx="6867">
                  <c:v>100</c:v>
                </c:pt>
                <c:pt idx="6868">
                  <c:v>100</c:v>
                </c:pt>
                <c:pt idx="6869">
                  <c:v>100</c:v>
                </c:pt>
                <c:pt idx="6870">
                  <c:v>100</c:v>
                </c:pt>
                <c:pt idx="6871">
                  <c:v>100</c:v>
                </c:pt>
                <c:pt idx="6872">
                  <c:v>100</c:v>
                </c:pt>
                <c:pt idx="6873">
                  <c:v>100</c:v>
                </c:pt>
                <c:pt idx="6874">
                  <c:v>100</c:v>
                </c:pt>
                <c:pt idx="6875">
                  <c:v>100</c:v>
                </c:pt>
                <c:pt idx="6876">
                  <c:v>100</c:v>
                </c:pt>
                <c:pt idx="6877">
                  <c:v>100</c:v>
                </c:pt>
                <c:pt idx="6878">
                  <c:v>100</c:v>
                </c:pt>
                <c:pt idx="6879">
                  <c:v>100</c:v>
                </c:pt>
                <c:pt idx="6880">
                  <c:v>100</c:v>
                </c:pt>
                <c:pt idx="6881">
                  <c:v>100</c:v>
                </c:pt>
                <c:pt idx="6882">
                  <c:v>100</c:v>
                </c:pt>
                <c:pt idx="6883">
                  <c:v>100</c:v>
                </c:pt>
                <c:pt idx="6884">
                  <c:v>100</c:v>
                </c:pt>
                <c:pt idx="6885">
                  <c:v>100</c:v>
                </c:pt>
                <c:pt idx="6886">
                  <c:v>100</c:v>
                </c:pt>
                <c:pt idx="6887">
                  <c:v>100</c:v>
                </c:pt>
                <c:pt idx="6888">
                  <c:v>100</c:v>
                </c:pt>
                <c:pt idx="6889">
                  <c:v>100</c:v>
                </c:pt>
                <c:pt idx="6890">
                  <c:v>100</c:v>
                </c:pt>
                <c:pt idx="6891">
                  <c:v>100</c:v>
                </c:pt>
                <c:pt idx="6892">
                  <c:v>100</c:v>
                </c:pt>
                <c:pt idx="6893">
                  <c:v>100</c:v>
                </c:pt>
                <c:pt idx="6894">
                  <c:v>100</c:v>
                </c:pt>
                <c:pt idx="6895">
                  <c:v>100</c:v>
                </c:pt>
                <c:pt idx="6896">
                  <c:v>100</c:v>
                </c:pt>
                <c:pt idx="6897">
                  <c:v>100</c:v>
                </c:pt>
                <c:pt idx="6898">
                  <c:v>100</c:v>
                </c:pt>
                <c:pt idx="6899">
                  <c:v>100</c:v>
                </c:pt>
                <c:pt idx="6900">
                  <c:v>100</c:v>
                </c:pt>
                <c:pt idx="6901">
                  <c:v>100</c:v>
                </c:pt>
                <c:pt idx="6902">
                  <c:v>100</c:v>
                </c:pt>
                <c:pt idx="6903">
                  <c:v>100</c:v>
                </c:pt>
                <c:pt idx="6904">
                  <c:v>100</c:v>
                </c:pt>
                <c:pt idx="6905">
                  <c:v>100</c:v>
                </c:pt>
                <c:pt idx="6906">
                  <c:v>100</c:v>
                </c:pt>
                <c:pt idx="6907">
                  <c:v>100</c:v>
                </c:pt>
                <c:pt idx="6908">
                  <c:v>100</c:v>
                </c:pt>
                <c:pt idx="6909">
                  <c:v>100</c:v>
                </c:pt>
                <c:pt idx="6910">
                  <c:v>100</c:v>
                </c:pt>
                <c:pt idx="6911">
                  <c:v>100</c:v>
                </c:pt>
                <c:pt idx="6912">
                  <c:v>100</c:v>
                </c:pt>
                <c:pt idx="6913">
                  <c:v>100</c:v>
                </c:pt>
                <c:pt idx="6914">
                  <c:v>100</c:v>
                </c:pt>
                <c:pt idx="6915">
                  <c:v>100</c:v>
                </c:pt>
                <c:pt idx="6916">
                  <c:v>100</c:v>
                </c:pt>
                <c:pt idx="6917">
                  <c:v>100</c:v>
                </c:pt>
                <c:pt idx="6918">
                  <c:v>100</c:v>
                </c:pt>
                <c:pt idx="6919">
                  <c:v>100</c:v>
                </c:pt>
                <c:pt idx="6920">
                  <c:v>100</c:v>
                </c:pt>
                <c:pt idx="6921">
                  <c:v>100</c:v>
                </c:pt>
                <c:pt idx="6922">
                  <c:v>100</c:v>
                </c:pt>
                <c:pt idx="6923">
                  <c:v>100</c:v>
                </c:pt>
                <c:pt idx="6924">
                  <c:v>100</c:v>
                </c:pt>
                <c:pt idx="6925">
                  <c:v>100</c:v>
                </c:pt>
                <c:pt idx="6926">
                  <c:v>100</c:v>
                </c:pt>
                <c:pt idx="6927">
                  <c:v>100</c:v>
                </c:pt>
                <c:pt idx="6928">
                  <c:v>100</c:v>
                </c:pt>
                <c:pt idx="6929">
                  <c:v>100</c:v>
                </c:pt>
                <c:pt idx="6930">
                  <c:v>100</c:v>
                </c:pt>
                <c:pt idx="6931">
                  <c:v>100</c:v>
                </c:pt>
                <c:pt idx="6932">
                  <c:v>100</c:v>
                </c:pt>
                <c:pt idx="6933">
                  <c:v>100</c:v>
                </c:pt>
                <c:pt idx="6934">
                  <c:v>100</c:v>
                </c:pt>
                <c:pt idx="6935">
                  <c:v>100</c:v>
                </c:pt>
                <c:pt idx="6936">
                  <c:v>100</c:v>
                </c:pt>
                <c:pt idx="6937">
                  <c:v>100</c:v>
                </c:pt>
                <c:pt idx="6938">
                  <c:v>100</c:v>
                </c:pt>
                <c:pt idx="6939">
                  <c:v>100</c:v>
                </c:pt>
                <c:pt idx="6940">
                  <c:v>100</c:v>
                </c:pt>
                <c:pt idx="6941">
                  <c:v>100</c:v>
                </c:pt>
                <c:pt idx="6942">
                  <c:v>100</c:v>
                </c:pt>
                <c:pt idx="6943">
                  <c:v>100</c:v>
                </c:pt>
                <c:pt idx="6944">
                  <c:v>100</c:v>
                </c:pt>
                <c:pt idx="6945">
                  <c:v>100</c:v>
                </c:pt>
                <c:pt idx="6946">
                  <c:v>100</c:v>
                </c:pt>
                <c:pt idx="6947">
                  <c:v>100</c:v>
                </c:pt>
                <c:pt idx="6948">
                  <c:v>100</c:v>
                </c:pt>
                <c:pt idx="6949">
                  <c:v>100</c:v>
                </c:pt>
                <c:pt idx="6950">
                  <c:v>100</c:v>
                </c:pt>
                <c:pt idx="6951">
                  <c:v>100</c:v>
                </c:pt>
                <c:pt idx="6952">
                  <c:v>100</c:v>
                </c:pt>
                <c:pt idx="6953">
                  <c:v>100</c:v>
                </c:pt>
                <c:pt idx="6954">
                  <c:v>100</c:v>
                </c:pt>
                <c:pt idx="6955">
                  <c:v>100</c:v>
                </c:pt>
                <c:pt idx="6956">
                  <c:v>100</c:v>
                </c:pt>
                <c:pt idx="6957">
                  <c:v>100</c:v>
                </c:pt>
                <c:pt idx="6958">
                  <c:v>100</c:v>
                </c:pt>
                <c:pt idx="6959">
                  <c:v>100</c:v>
                </c:pt>
                <c:pt idx="6960">
                  <c:v>100</c:v>
                </c:pt>
                <c:pt idx="6961">
                  <c:v>100</c:v>
                </c:pt>
                <c:pt idx="6962">
                  <c:v>100</c:v>
                </c:pt>
                <c:pt idx="6963">
                  <c:v>100</c:v>
                </c:pt>
                <c:pt idx="6964">
                  <c:v>100</c:v>
                </c:pt>
                <c:pt idx="6965">
                  <c:v>100</c:v>
                </c:pt>
                <c:pt idx="6966">
                  <c:v>100</c:v>
                </c:pt>
                <c:pt idx="6967">
                  <c:v>100</c:v>
                </c:pt>
                <c:pt idx="6968">
                  <c:v>100</c:v>
                </c:pt>
                <c:pt idx="6969">
                  <c:v>100</c:v>
                </c:pt>
                <c:pt idx="6970">
                  <c:v>100</c:v>
                </c:pt>
                <c:pt idx="6971">
                  <c:v>100</c:v>
                </c:pt>
                <c:pt idx="6972">
                  <c:v>100</c:v>
                </c:pt>
                <c:pt idx="6973">
                  <c:v>100</c:v>
                </c:pt>
                <c:pt idx="6974">
                  <c:v>100</c:v>
                </c:pt>
                <c:pt idx="6975">
                  <c:v>100</c:v>
                </c:pt>
                <c:pt idx="6976">
                  <c:v>100</c:v>
                </c:pt>
                <c:pt idx="6977">
                  <c:v>100</c:v>
                </c:pt>
                <c:pt idx="6978">
                  <c:v>100</c:v>
                </c:pt>
                <c:pt idx="6979">
                  <c:v>100</c:v>
                </c:pt>
                <c:pt idx="6980">
                  <c:v>100</c:v>
                </c:pt>
                <c:pt idx="6981">
                  <c:v>100</c:v>
                </c:pt>
                <c:pt idx="6982">
                  <c:v>100</c:v>
                </c:pt>
                <c:pt idx="6983">
                  <c:v>100</c:v>
                </c:pt>
                <c:pt idx="6984">
                  <c:v>100</c:v>
                </c:pt>
                <c:pt idx="6985">
                  <c:v>100</c:v>
                </c:pt>
                <c:pt idx="6986">
                  <c:v>100</c:v>
                </c:pt>
                <c:pt idx="6987">
                  <c:v>100</c:v>
                </c:pt>
                <c:pt idx="6988">
                  <c:v>100</c:v>
                </c:pt>
                <c:pt idx="6989">
                  <c:v>100</c:v>
                </c:pt>
                <c:pt idx="6990">
                  <c:v>100</c:v>
                </c:pt>
                <c:pt idx="6991">
                  <c:v>100</c:v>
                </c:pt>
                <c:pt idx="6992">
                  <c:v>100</c:v>
                </c:pt>
                <c:pt idx="6993">
                  <c:v>100</c:v>
                </c:pt>
                <c:pt idx="6994">
                  <c:v>100</c:v>
                </c:pt>
                <c:pt idx="6995">
                  <c:v>100</c:v>
                </c:pt>
                <c:pt idx="6996">
                  <c:v>100</c:v>
                </c:pt>
                <c:pt idx="6997">
                  <c:v>100</c:v>
                </c:pt>
                <c:pt idx="6998">
                  <c:v>100</c:v>
                </c:pt>
                <c:pt idx="6999">
                  <c:v>100</c:v>
                </c:pt>
                <c:pt idx="7000">
                  <c:v>100</c:v>
                </c:pt>
                <c:pt idx="7001">
                  <c:v>100</c:v>
                </c:pt>
                <c:pt idx="7002">
                  <c:v>100</c:v>
                </c:pt>
                <c:pt idx="7003">
                  <c:v>100</c:v>
                </c:pt>
                <c:pt idx="7004">
                  <c:v>100</c:v>
                </c:pt>
                <c:pt idx="7005">
                  <c:v>100</c:v>
                </c:pt>
                <c:pt idx="7006">
                  <c:v>100</c:v>
                </c:pt>
                <c:pt idx="7007">
                  <c:v>100</c:v>
                </c:pt>
                <c:pt idx="7008">
                  <c:v>100</c:v>
                </c:pt>
                <c:pt idx="7009">
                  <c:v>100</c:v>
                </c:pt>
                <c:pt idx="7010">
                  <c:v>100</c:v>
                </c:pt>
                <c:pt idx="7011">
                  <c:v>100</c:v>
                </c:pt>
                <c:pt idx="7012">
                  <c:v>100</c:v>
                </c:pt>
                <c:pt idx="7013">
                  <c:v>100</c:v>
                </c:pt>
                <c:pt idx="7014">
                  <c:v>100</c:v>
                </c:pt>
                <c:pt idx="7015">
                  <c:v>100</c:v>
                </c:pt>
                <c:pt idx="7016">
                  <c:v>100</c:v>
                </c:pt>
                <c:pt idx="7017">
                  <c:v>100</c:v>
                </c:pt>
                <c:pt idx="7018">
                  <c:v>100</c:v>
                </c:pt>
                <c:pt idx="7019">
                  <c:v>100</c:v>
                </c:pt>
                <c:pt idx="7020">
                  <c:v>100</c:v>
                </c:pt>
                <c:pt idx="7021">
                  <c:v>100</c:v>
                </c:pt>
                <c:pt idx="7022">
                  <c:v>100</c:v>
                </c:pt>
                <c:pt idx="7023">
                  <c:v>100</c:v>
                </c:pt>
                <c:pt idx="7024">
                  <c:v>100</c:v>
                </c:pt>
                <c:pt idx="7025">
                  <c:v>100</c:v>
                </c:pt>
                <c:pt idx="7026">
                  <c:v>100</c:v>
                </c:pt>
                <c:pt idx="7027">
                  <c:v>100</c:v>
                </c:pt>
                <c:pt idx="7028">
                  <c:v>100</c:v>
                </c:pt>
                <c:pt idx="7029">
                  <c:v>100</c:v>
                </c:pt>
                <c:pt idx="7030">
                  <c:v>100</c:v>
                </c:pt>
                <c:pt idx="7031">
                  <c:v>100</c:v>
                </c:pt>
                <c:pt idx="7032">
                  <c:v>100</c:v>
                </c:pt>
                <c:pt idx="7033">
                  <c:v>100</c:v>
                </c:pt>
                <c:pt idx="7034">
                  <c:v>100</c:v>
                </c:pt>
                <c:pt idx="7035">
                  <c:v>100</c:v>
                </c:pt>
                <c:pt idx="7036">
                  <c:v>100</c:v>
                </c:pt>
                <c:pt idx="7037">
                  <c:v>100</c:v>
                </c:pt>
                <c:pt idx="7038">
                  <c:v>100</c:v>
                </c:pt>
                <c:pt idx="7039">
                  <c:v>100</c:v>
                </c:pt>
                <c:pt idx="7040">
                  <c:v>100</c:v>
                </c:pt>
                <c:pt idx="7041">
                  <c:v>100</c:v>
                </c:pt>
                <c:pt idx="7042">
                  <c:v>100</c:v>
                </c:pt>
                <c:pt idx="7043">
                  <c:v>100</c:v>
                </c:pt>
                <c:pt idx="7044">
                  <c:v>100</c:v>
                </c:pt>
                <c:pt idx="7045">
                  <c:v>100</c:v>
                </c:pt>
                <c:pt idx="7046">
                  <c:v>100</c:v>
                </c:pt>
                <c:pt idx="7047">
                  <c:v>100</c:v>
                </c:pt>
                <c:pt idx="7048">
                  <c:v>100</c:v>
                </c:pt>
                <c:pt idx="7049">
                  <c:v>100</c:v>
                </c:pt>
                <c:pt idx="7050">
                  <c:v>100</c:v>
                </c:pt>
                <c:pt idx="7051">
                  <c:v>100</c:v>
                </c:pt>
                <c:pt idx="7052">
                  <c:v>100</c:v>
                </c:pt>
                <c:pt idx="7053">
                  <c:v>100</c:v>
                </c:pt>
                <c:pt idx="7054">
                  <c:v>100</c:v>
                </c:pt>
                <c:pt idx="7055">
                  <c:v>100</c:v>
                </c:pt>
                <c:pt idx="7056">
                  <c:v>100</c:v>
                </c:pt>
                <c:pt idx="7057">
                  <c:v>100</c:v>
                </c:pt>
                <c:pt idx="7058">
                  <c:v>100</c:v>
                </c:pt>
                <c:pt idx="7059">
                  <c:v>100</c:v>
                </c:pt>
                <c:pt idx="7060">
                  <c:v>100</c:v>
                </c:pt>
                <c:pt idx="7061">
                  <c:v>100</c:v>
                </c:pt>
                <c:pt idx="7062">
                  <c:v>100</c:v>
                </c:pt>
                <c:pt idx="7063">
                  <c:v>100</c:v>
                </c:pt>
                <c:pt idx="7064">
                  <c:v>100</c:v>
                </c:pt>
                <c:pt idx="7065">
                  <c:v>100</c:v>
                </c:pt>
                <c:pt idx="7066">
                  <c:v>100</c:v>
                </c:pt>
                <c:pt idx="7067">
                  <c:v>100</c:v>
                </c:pt>
                <c:pt idx="7068">
                  <c:v>100</c:v>
                </c:pt>
                <c:pt idx="7069">
                  <c:v>100</c:v>
                </c:pt>
                <c:pt idx="7070">
                  <c:v>100</c:v>
                </c:pt>
                <c:pt idx="7071">
                  <c:v>100</c:v>
                </c:pt>
                <c:pt idx="7072">
                  <c:v>100</c:v>
                </c:pt>
                <c:pt idx="7073">
                  <c:v>100</c:v>
                </c:pt>
                <c:pt idx="7074">
                  <c:v>100</c:v>
                </c:pt>
                <c:pt idx="7075">
                  <c:v>100</c:v>
                </c:pt>
                <c:pt idx="7076">
                  <c:v>100</c:v>
                </c:pt>
                <c:pt idx="7077">
                  <c:v>100</c:v>
                </c:pt>
                <c:pt idx="7078">
                  <c:v>100</c:v>
                </c:pt>
                <c:pt idx="7079">
                  <c:v>100</c:v>
                </c:pt>
                <c:pt idx="7080">
                  <c:v>100</c:v>
                </c:pt>
                <c:pt idx="7081">
                  <c:v>100</c:v>
                </c:pt>
                <c:pt idx="7082">
                  <c:v>100</c:v>
                </c:pt>
                <c:pt idx="7083">
                  <c:v>100</c:v>
                </c:pt>
                <c:pt idx="7084">
                  <c:v>100</c:v>
                </c:pt>
                <c:pt idx="7085">
                  <c:v>100</c:v>
                </c:pt>
                <c:pt idx="7086">
                  <c:v>100</c:v>
                </c:pt>
                <c:pt idx="7087">
                  <c:v>100</c:v>
                </c:pt>
                <c:pt idx="7088">
                  <c:v>100</c:v>
                </c:pt>
                <c:pt idx="7089">
                  <c:v>100</c:v>
                </c:pt>
                <c:pt idx="7090">
                  <c:v>100</c:v>
                </c:pt>
                <c:pt idx="7091">
                  <c:v>100</c:v>
                </c:pt>
                <c:pt idx="7092">
                  <c:v>100</c:v>
                </c:pt>
                <c:pt idx="7093">
                  <c:v>100</c:v>
                </c:pt>
                <c:pt idx="7094">
                  <c:v>100</c:v>
                </c:pt>
                <c:pt idx="7095">
                  <c:v>100</c:v>
                </c:pt>
                <c:pt idx="7096">
                  <c:v>100</c:v>
                </c:pt>
                <c:pt idx="7097">
                  <c:v>100</c:v>
                </c:pt>
                <c:pt idx="7098">
                  <c:v>100</c:v>
                </c:pt>
                <c:pt idx="7099">
                  <c:v>100</c:v>
                </c:pt>
                <c:pt idx="7100">
                  <c:v>100</c:v>
                </c:pt>
                <c:pt idx="7101">
                  <c:v>100</c:v>
                </c:pt>
                <c:pt idx="7102">
                  <c:v>100</c:v>
                </c:pt>
                <c:pt idx="7103">
                  <c:v>100</c:v>
                </c:pt>
                <c:pt idx="7104">
                  <c:v>100</c:v>
                </c:pt>
                <c:pt idx="7105">
                  <c:v>100</c:v>
                </c:pt>
                <c:pt idx="7106">
                  <c:v>100</c:v>
                </c:pt>
                <c:pt idx="7107">
                  <c:v>100</c:v>
                </c:pt>
                <c:pt idx="7108">
                  <c:v>100</c:v>
                </c:pt>
                <c:pt idx="7109">
                  <c:v>100</c:v>
                </c:pt>
                <c:pt idx="7110">
                  <c:v>100</c:v>
                </c:pt>
                <c:pt idx="7111">
                  <c:v>100</c:v>
                </c:pt>
                <c:pt idx="7112">
                  <c:v>100</c:v>
                </c:pt>
                <c:pt idx="7113">
                  <c:v>100</c:v>
                </c:pt>
                <c:pt idx="7114">
                  <c:v>100</c:v>
                </c:pt>
                <c:pt idx="7115">
                  <c:v>100</c:v>
                </c:pt>
                <c:pt idx="7116">
                  <c:v>100</c:v>
                </c:pt>
                <c:pt idx="7117">
                  <c:v>100</c:v>
                </c:pt>
                <c:pt idx="7118">
                  <c:v>100</c:v>
                </c:pt>
                <c:pt idx="7119">
                  <c:v>100</c:v>
                </c:pt>
                <c:pt idx="7120">
                  <c:v>100</c:v>
                </c:pt>
                <c:pt idx="7121">
                  <c:v>100</c:v>
                </c:pt>
                <c:pt idx="7122">
                  <c:v>100</c:v>
                </c:pt>
                <c:pt idx="7123">
                  <c:v>100</c:v>
                </c:pt>
                <c:pt idx="7124">
                  <c:v>100</c:v>
                </c:pt>
                <c:pt idx="7125">
                  <c:v>100</c:v>
                </c:pt>
                <c:pt idx="7126">
                  <c:v>100</c:v>
                </c:pt>
                <c:pt idx="7127">
                  <c:v>100</c:v>
                </c:pt>
                <c:pt idx="7128">
                  <c:v>100</c:v>
                </c:pt>
                <c:pt idx="7129">
                  <c:v>100</c:v>
                </c:pt>
                <c:pt idx="7130">
                  <c:v>100</c:v>
                </c:pt>
                <c:pt idx="7131">
                  <c:v>100</c:v>
                </c:pt>
                <c:pt idx="7132">
                  <c:v>100</c:v>
                </c:pt>
                <c:pt idx="7133">
                  <c:v>100</c:v>
                </c:pt>
                <c:pt idx="7134">
                  <c:v>100</c:v>
                </c:pt>
                <c:pt idx="7135">
                  <c:v>100</c:v>
                </c:pt>
                <c:pt idx="7136">
                  <c:v>100</c:v>
                </c:pt>
                <c:pt idx="7137">
                  <c:v>100</c:v>
                </c:pt>
                <c:pt idx="7138">
                  <c:v>100</c:v>
                </c:pt>
                <c:pt idx="7139">
                  <c:v>100</c:v>
                </c:pt>
                <c:pt idx="7140">
                  <c:v>100</c:v>
                </c:pt>
                <c:pt idx="7141">
                  <c:v>100</c:v>
                </c:pt>
                <c:pt idx="7142">
                  <c:v>100</c:v>
                </c:pt>
                <c:pt idx="7143">
                  <c:v>100</c:v>
                </c:pt>
                <c:pt idx="7144">
                  <c:v>100</c:v>
                </c:pt>
                <c:pt idx="7145">
                  <c:v>100</c:v>
                </c:pt>
                <c:pt idx="7146">
                  <c:v>100</c:v>
                </c:pt>
                <c:pt idx="7147">
                  <c:v>100</c:v>
                </c:pt>
                <c:pt idx="7148">
                  <c:v>100</c:v>
                </c:pt>
                <c:pt idx="7149">
                  <c:v>100</c:v>
                </c:pt>
                <c:pt idx="7150">
                  <c:v>100</c:v>
                </c:pt>
                <c:pt idx="7151">
                  <c:v>100</c:v>
                </c:pt>
                <c:pt idx="7152">
                  <c:v>100</c:v>
                </c:pt>
                <c:pt idx="7153">
                  <c:v>100</c:v>
                </c:pt>
                <c:pt idx="7154">
                  <c:v>100</c:v>
                </c:pt>
                <c:pt idx="7155">
                  <c:v>100</c:v>
                </c:pt>
                <c:pt idx="7156">
                  <c:v>100</c:v>
                </c:pt>
                <c:pt idx="7157">
                  <c:v>100</c:v>
                </c:pt>
                <c:pt idx="7158">
                  <c:v>100</c:v>
                </c:pt>
                <c:pt idx="7159">
                  <c:v>100</c:v>
                </c:pt>
                <c:pt idx="7160">
                  <c:v>100</c:v>
                </c:pt>
                <c:pt idx="7161">
                  <c:v>100</c:v>
                </c:pt>
                <c:pt idx="7162">
                  <c:v>100</c:v>
                </c:pt>
                <c:pt idx="7163">
                  <c:v>100</c:v>
                </c:pt>
                <c:pt idx="7164">
                  <c:v>100</c:v>
                </c:pt>
                <c:pt idx="7165">
                  <c:v>100</c:v>
                </c:pt>
                <c:pt idx="7166">
                  <c:v>100</c:v>
                </c:pt>
                <c:pt idx="7167">
                  <c:v>100</c:v>
                </c:pt>
                <c:pt idx="7168">
                  <c:v>100</c:v>
                </c:pt>
                <c:pt idx="7169">
                  <c:v>100</c:v>
                </c:pt>
                <c:pt idx="7170">
                  <c:v>100</c:v>
                </c:pt>
                <c:pt idx="7171">
                  <c:v>100</c:v>
                </c:pt>
                <c:pt idx="7172">
                  <c:v>100</c:v>
                </c:pt>
                <c:pt idx="7173">
                  <c:v>100</c:v>
                </c:pt>
                <c:pt idx="7174">
                  <c:v>100</c:v>
                </c:pt>
                <c:pt idx="7175">
                  <c:v>100</c:v>
                </c:pt>
                <c:pt idx="7176">
                  <c:v>100</c:v>
                </c:pt>
                <c:pt idx="7177">
                  <c:v>100</c:v>
                </c:pt>
                <c:pt idx="7178">
                  <c:v>100</c:v>
                </c:pt>
                <c:pt idx="7179">
                  <c:v>100</c:v>
                </c:pt>
                <c:pt idx="7180">
                  <c:v>100</c:v>
                </c:pt>
                <c:pt idx="7181">
                  <c:v>100</c:v>
                </c:pt>
                <c:pt idx="7182">
                  <c:v>100</c:v>
                </c:pt>
                <c:pt idx="7183">
                  <c:v>100</c:v>
                </c:pt>
                <c:pt idx="7184">
                  <c:v>100</c:v>
                </c:pt>
                <c:pt idx="7185">
                  <c:v>100</c:v>
                </c:pt>
                <c:pt idx="7186">
                  <c:v>100</c:v>
                </c:pt>
                <c:pt idx="7187">
                  <c:v>100</c:v>
                </c:pt>
                <c:pt idx="7188">
                  <c:v>100</c:v>
                </c:pt>
                <c:pt idx="7189">
                  <c:v>100</c:v>
                </c:pt>
                <c:pt idx="7190">
                  <c:v>100</c:v>
                </c:pt>
                <c:pt idx="7191">
                  <c:v>100</c:v>
                </c:pt>
                <c:pt idx="7192">
                  <c:v>100</c:v>
                </c:pt>
                <c:pt idx="7193">
                  <c:v>100</c:v>
                </c:pt>
                <c:pt idx="7194">
                  <c:v>100</c:v>
                </c:pt>
                <c:pt idx="7195">
                  <c:v>100</c:v>
                </c:pt>
                <c:pt idx="7196">
                  <c:v>100</c:v>
                </c:pt>
                <c:pt idx="7197">
                  <c:v>100</c:v>
                </c:pt>
                <c:pt idx="7198">
                  <c:v>100</c:v>
                </c:pt>
                <c:pt idx="7199">
                  <c:v>100</c:v>
                </c:pt>
                <c:pt idx="7200">
                  <c:v>100</c:v>
                </c:pt>
                <c:pt idx="7201">
                  <c:v>100</c:v>
                </c:pt>
                <c:pt idx="7202">
                  <c:v>100</c:v>
                </c:pt>
                <c:pt idx="7203">
                  <c:v>100</c:v>
                </c:pt>
                <c:pt idx="7204">
                  <c:v>100</c:v>
                </c:pt>
                <c:pt idx="7205">
                  <c:v>100</c:v>
                </c:pt>
                <c:pt idx="7206">
                  <c:v>100</c:v>
                </c:pt>
                <c:pt idx="7207">
                  <c:v>100</c:v>
                </c:pt>
                <c:pt idx="7208">
                  <c:v>100</c:v>
                </c:pt>
                <c:pt idx="7209">
                  <c:v>100</c:v>
                </c:pt>
                <c:pt idx="7210">
                  <c:v>100</c:v>
                </c:pt>
                <c:pt idx="7211">
                  <c:v>100</c:v>
                </c:pt>
                <c:pt idx="7212">
                  <c:v>100</c:v>
                </c:pt>
                <c:pt idx="7213">
                  <c:v>100</c:v>
                </c:pt>
                <c:pt idx="7214">
                  <c:v>100</c:v>
                </c:pt>
                <c:pt idx="7215">
                  <c:v>100</c:v>
                </c:pt>
                <c:pt idx="7216">
                  <c:v>100</c:v>
                </c:pt>
                <c:pt idx="7217">
                  <c:v>100</c:v>
                </c:pt>
                <c:pt idx="7218">
                  <c:v>100</c:v>
                </c:pt>
                <c:pt idx="7219">
                  <c:v>100</c:v>
                </c:pt>
                <c:pt idx="7220">
                  <c:v>100</c:v>
                </c:pt>
                <c:pt idx="7221">
                  <c:v>100</c:v>
                </c:pt>
                <c:pt idx="7222">
                  <c:v>100</c:v>
                </c:pt>
                <c:pt idx="7223">
                  <c:v>100</c:v>
                </c:pt>
                <c:pt idx="7224">
                  <c:v>100</c:v>
                </c:pt>
                <c:pt idx="7225">
                  <c:v>100</c:v>
                </c:pt>
                <c:pt idx="7226">
                  <c:v>100</c:v>
                </c:pt>
                <c:pt idx="7227">
                  <c:v>100</c:v>
                </c:pt>
                <c:pt idx="7228">
                  <c:v>100</c:v>
                </c:pt>
                <c:pt idx="7229">
                  <c:v>100</c:v>
                </c:pt>
                <c:pt idx="7230">
                  <c:v>100</c:v>
                </c:pt>
                <c:pt idx="7231">
                  <c:v>100</c:v>
                </c:pt>
                <c:pt idx="7232">
                  <c:v>100</c:v>
                </c:pt>
                <c:pt idx="7233">
                  <c:v>100</c:v>
                </c:pt>
                <c:pt idx="7234">
                  <c:v>100</c:v>
                </c:pt>
                <c:pt idx="7235">
                  <c:v>100</c:v>
                </c:pt>
                <c:pt idx="7236">
                  <c:v>100</c:v>
                </c:pt>
                <c:pt idx="7237">
                  <c:v>100</c:v>
                </c:pt>
                <c:pt idx="7238">
                  <c:v>100</c:v>
                </c:pt>
                <c:pt idx="7239">
                  <c:v>100</c:v>
                </c:pt>
                <c:pt idx="7240">
                  <c:v>100</c:v>
                </c:pt>
                <c:pt idx="7241">
                  <c:v>100</c:v>
                </c:pt>
                <c:pt idx="7242">
                  <c:v>100</c:v>
                </c:pt>
                <c:pt idx="7243">
                  <c:v>100</c:v>
                </c:pt>
                <c:pt idx="7244">
                  <c:v>100</c:v>
                </c:pt>
                <c:pt idx="7245">
                  <c:v>100</c:v>
                </c:pt>
                <c:pt idx="7246">
                  <c:v>100</c:v>
                </c:pt>
                <c:pt idx="7247">
                  <c:v>100</c:v>
                </c:pt>
                <c:pt idx="7248">
                  <c:v>100</c:v>
                </c:pt>
                <c:pt idx="7249">
                  <c:v>100</c:v>
                </c:pt>
                <c:pt idx="7250">
                  <c:v>100</c:v>
                </c:pt>
                <c:pt idx="7251">
                  <c:v>100</c:v>
                </c:pt>
                <c:pt idx="7252">
                  <c:v>100</c:v>
                </c:pt>
                <c:pt idx="7253">
                  <c:v>100</c:v>
                </c:pt>
                <c:pt idx="7254">
                  <c:v>100</c:v>
                </c:pt>
                <c:pt idx="7255">
                  <c:v>100</c:v>
                </c:pt>
                <c:pt idx="7256">
                  <c:v>100</c:v>
                </c:pt>
                <c:pt idx="7257">
                  <c:v>100</c:v>
                </c:pt>
                <c:pt idx="7258">
                  <c:v>100</c:v>
                </c:pt>
                <c:pt idx="7259">
                  <c:v>100</c:v>
                </c:pt>
                <c:pt idx="7260">
                  <c:v>100</c:v>
                </c:pt>
                <c:pt idx="7261">
                  <c:v>100</c:v>
                </c:pt>
                <c:pt idx="7262">
                  <c:v>100</c:v>
                </c:pt>
                <c:pt idx="7263">
                  <c:v>100</c:v>
                </c:pt>
                <c:pt idx="7264">
                  <c:v>100</c:v>
                </c:pt>
                <c:pt idx="7265">
                  <c:v>100</c:v>
                </c:pt>
                <c:pt idx="7266">
                  <c:v>100</c:v>
                </c:pt>
                <c:pt idx="7267">
                  <c:v>100</c:v>
                </c:pt>
                <c:pt idx="7268">
                  <c:v>100</c:v>
                </c:pt>
                <c:pt idx="7269">
                  <c:v>100</c:v>
                </c:pt>
                <c:pt idx="7270">
                  <c:v>100</c:v>
                </c:pt>
                <c:pt idx="7271">
                  <c:v>100</c:v>
                </c:pt>
                <c:pt idx="7272">
                  <c:v>100</c:v>
                </c:pt>
                <c:pt idx="7273">
                  <c:v>100</c:v>
                </c:pt>
                <c:pt idx="7274">
                  <c:v>100</c:v>
                </c:pt>
                <c:pt idx="7275">
                  <c:v>100</c:v>
                </c:pt>
                <c:pt idx="7276">
                  <c:v>100</c:v>
                </c:pt>
                <c:pt idx="7277">
                  <c:v>100</c:v>
                </c:pt>
                <c:pt idx="7278">
                  <c:v>100</c:v>
                </c:pt>
                <c:pt idx="7279">
                  <c:v>100</c:v>
                </c:pt>
                <c:pt idx="7280">
                  <c:v>100</c:v>
                </c:pt>
                <c:pt idx="7281">
                  <c:v>100</c:v>
                </c:pt>
                <c:pt idx="7282">
                  <c:v>100</c:v>
                </c:pt>
                <c:pt idx="7283">
                  <c:v>100</c:v>
                </c:pt>
                <c:pt idx="7284">
                  <c:v>100</c:v>
                </c:pt>
                <c:pt idx="7285">
                  <c:v>100</c:v>
                </c:pt>
                <c:pt idx="7286">
                  <c:v>100</c:v>
                </c:pt>
                <c:pt idx="7287">
                  <c:v>100</c:v>
                </c:pt>
                <c:pt idx="7288">
                  <c:v>100</c:v>
                </c:pt>
                <c:pt idx="7289">
                  <c:v>100</c:v>
                </c:pt>
                <c:pt idx="7290">
                  <c:v>100</c:v>
                </c:pt>
                <c:pt idx="7291">
                  <c:v>100</c:v>
                </c:pt>
                <c:pt idx="7292">
                  <c:v>100</c:v>
                </c:pt>
                <c:pt idx="7293">
                  <c:v>100</c:v>
                </c:pt>
                <c:pt idx="7294">
                  <c:v>100</c:v>
                </c:pt>
                <c:pt idx="7295">
                  <c:v>100</c:v>
                </c:pt>
                <c:pt idx="7296">
                  <c:v>100</c:v>
                </c:pt>
                <c:pt idx="7297">
                  <c:v>100</c:v>
                </c:pt>
                <c:pt idx="7298">
                  <c:v>100</c:v>
                </c:pt>
                <c:pt idx="7299">
                  <c:v>100</c:v>
                </c:pt>
                <c:pt idx="7300">
                  <c:v>100</c:v>
                </c:pt>
                <c:pt idx="7301">
                  <c:v>100</c:v>
                </c:pt>
                <c:pt idx="7302">
                  <c:v>100</c:v>
                </c:pt>
                <c:pt idx="7303">
                  <c:v>100</c:v>
                </c:pt>
                <c:pt idx="7304">
                  <c:v>100</c:v>
                </c:pt>
                <c:pt idx="7305">
                  <c:v>100</c:v>
                </c:pt>
                <c:pt idx="7306">
                  <c:v>100</c:v>
                </c:pt>
                <c:pt idx="7307">
                  <c:v>100</c:v>
                </c:pt>
                <c:pt idx="7308">
                  <c:v>100</c:v>
                </c:pt>
                <c:pt idx="7309">
                  <c:v>100</c:v>
                </c:pt>
                <c:pt idx="7310">
                  <c:v>100</c:v>
                </c:pt>
                <c:pt idx="7311">
                  <c:v>100</c:v>
                </c:pt>
                <c:pt idx="7312">
                  <c:v>100</c:v>
                </c:pt>
                <c:pt idx="7313">
                  <c:v>100</c:v>
                </c:pt>
                <c:pt idx="7314">
                  <c:v>100</c:v>
                </c:pt>
                <c:pt idx="7315">
                  <c:v>100</c:v>
                </c:pt>
                <c:pt idx="7316">
                  <c:v>100</c:v>
                </c:pt>
                <c:pt idx="7317">
                  <c:v>100</c:v>
                </c:pt>
                <c:pt idx="7318">
                  <c:v>100</c:v>
                </c:pt>
                <c:pt idx="7319">
                  <c:v>100</c:v>
                </c:pt>
                <c:pt idx="7320">
                  <c:v>100</c:v>
                </c:pt>
                <c:pt idx="7321">
                  <c:v>100</c:v>
                </c:pt>
                <c:pt idx="7322">
                  <c:v>100</c:v>
                </c:pt>
                <c:pt idx="7323">
                  <c:v>100</c:v>
                </c:pt>
                <c:pt idx="7324">
                  <c:v>100</c:v>
                </c:pt>
                <c:pt idx="7325">
                  <c:v>100</c:v>
                </c:pt>
                <c:pt idx="7326">
                  <c:v>100</c:v>
                </c:pt>
                <c:pt idx="7327">
                  <c:v>100</c:v>
                </c:pt>
                <c:pt idx="7328">
                  <c:v>100</c:v>
                </c:pt>
                <c:pt idx="7329">
                  <c:v>100</c:v>
                </c:pt>
                <c:pt idx="7330">
                  <c:v>100</c:v>
                </c:pt>
                <c:pt idx="7331">
                  <c:v>100</c:v>
                </c:pt>
                <c:pt idx="7332">
                  <c:v>100</c:v>
                </c:pt>
                <c:pt idx="7333">
                  <c:v>100</c:v>
                </c:pt>
                <c:pt idx="7334">
                  <c:v>100</c:v>
                </c:pt>
                <c:pt idx="7335">
                  <c:v>100</c:v>
                </c:pt>
                <c:pt idx="7336">
                  <c:v>100</c:v>
                </c:pt>
                <c:pt idx="7337">
                  <c:v>100</c:v>
                </c:pt>
                <c:pt idx="7338">
                  <c:v>100</c:v>
                </c:pt>
                <c:pt idx="7339">
                  <c:v>100</c:v>
                </c:pt>
                <c:pt idx="7340">
                  <c:v>100</c:v>
                </c:pt>
                <c:pt idx="7341">
                  <c:v>100</c:v>
                </c:pt>
                <c:pt idx="7342">
                  <c:v>100</c:v>
                </c:pt>
                <c:pt idx="7343">
                  <c:v>100</c:v>
                </c:pt>
                <c:pt idx="7344">
                  <c:v>100</c:v>
                </c:pt>
                <c:pt idx="7345">
                  <c:v>100</c:v>
                </c:pt>
                <c:pt idx="7346">
                  <c:v>100</c:v>
                </c:pt>
                <c:pt idx="7347">
                  <c:v>100</c:v>
                </c:pt>
                <c:pt idx="7348">
                  <c:v>100</c:v>
                </c:pt>
                <c:pt idx="7349">
                  <c:v>100</c:v>
                </c:pt>
                <c:pt idx="7350">
                  <c:v>100</c:v>
                </c:pt>
                <c:pt idx="7351">
                  <c:v>100</c:v>
                </c:pt>
                <c:pt idx="7352">
                  <c:v>100</c:v>
                </c:pt>
                <c:pt idx="7353">
                  <c:v>100</c:v>
                </c:pt>
                <c:pt idx="7354">
                  <c:v>100</c:v>
                </c:pt>
                <c:pt idx="7355">
                  <c:v>100</c:v>
                </c:pt>
                <c:pt idx="7356">
                  <c:v>100</c:v>
                </c:pt>
                <c:pt idx="7357">
                  <c:v>100</c:v>
                </c:pt>
                <c:pt idx="7358">
                  <c:v>100</c:v>
                </c:pt>
                <c:pt idx="7359">
                  <c:v>100</c:v>
                </c:pt>
                <c:pt idx="7360">
                  <c:v>100</c:v>
                </c:pt>
                <c:pt idx="7361">
                  <c:v>100</c:v>
                </c:pt>
                <c:pt idx="7362">
                  <c:v>100</c:v>
                </c:pt>
                <c:pt idx="7363">
                  <c:v>100</c:v>
                </c:pt>
                <c:pt idx="7364">
                  <c:v>100</c:v>
                </c:pt>
                <c:pt idx="7365">
                  <c:v>100</c:v>
                </c:pt>
                <c:pt idx="7366">
                  <c:v>100</c:v>
                </c:pt>
                <c:pt idx="7367">
                  <c:v>100</c:v>
                </c:pt>
                <c:pt idx="7368">
                  <c:v>100</c:v>
                </c:pt>
                <c:pt idx="7369">
                  <c:v>100</c:v>
                </c:pt>
                <c:pt idx="7370">
                  <c:v>100</c:v>
                </c:pt>
                <c:pt idx="7371">
                  <c:v>100</c:v>
                </c:pt>
                <c:pt idx="7372">
                  <c:v>100</c:v>
                </c:pt>
                <c:pt idx="7373">
                  <c:v>100</c:v>
                </c:pt>
                <c:pt idx="7374">
                  <c:v>100</c:v>
                </c:pt>
                <c:pt idx="7375">
                  <c:v>100</c:v>
                </c:pt>
                <c:pt idx="7376">
                  <c:v>100</c:v>
                </c:pt>
                <c:pt idx="7377">
                  <c:v>100</c:v>
                </c:pt>
                <c:pt idx="7378">
                  <c:v>100</c:v>
                </c:pt>
                <c:pt idx="7379">
                  <c:v>100</c:v>
                </c:pt>
                <c:pt idx="7380">
                  <c:v>100</c:v>
                </c:pt>
                <c:pt idx="7381">
                  <c:v>100</c:v>
                </c:pt>
                <c:pt idx="7382">
                  <c:v>100</c:v>
                </c:pt>
                <c:pt idx="7383">
                  <c:v>100</c:v>
                </c:pt>
                <c:pt idx="7384">
                  <c:v>100</c:v>
                </c:pt>
                <c:pt idx="7385">
                  <c:v>100</c:v>
                </c:pt>
                <c:pt idx="7386">
                  <c:v>100</c:v>
                </c:pt>
                <c:pt idx="7387">
                  <c:v>100</c:v>
                </c:pt>
                <c:pt idx="7388">
                  <c:v>100</c:v>
                </c:pt>
                <c:pt idx="7389">
                  <c:v>100</c:v>
                </c:pt>
                <c:pt idx="7390">
                  <c:v>100</c:v>
                </c:pt>
                <c:pt idx="7391">
                  <c:v>100</c:v>
                </c:pt>
                <c:pt idx="7392">
                  <c:v>100</c:v>
                </c:pt>
                <c:pt idx="7393">
                  <c:v>100</c:v>
                </c:pt>
                <c:pt idx="7394">
                  <c:v>100</c:v>
                </c:pt>
                <c:pt idx="7395">
                  <c:v>100</c:v>
                </c:pt>
                <c:pt idx="7396">
                  <c:v>100</c:v>
                </c:pt>
                <c:pt idx="7397">
                  <c:v>100</c:v>
                </c:pt>
                <c:pt idx="7398">
                  <c:v>100</c:v>
                </c:pt>
                <c:pt idx="7399">
                  <c:v>100</c:v>
                </c:pt>
                <c:pt idx="7400">
                  <c:v>100</c:v>
                </c:pt>
                <c:pt idx="7401">
                  <c:v>100</c:v>
                </c:pt>
                <c:pt idx="7402">
                  <c:v>100</c:v>
                </c:pt>
                <c:pt idx="7403">
                  <c:v>100</c:v>
                </c:pt>
                <c:pt idx="7404">
                  <c:v>100</c:v>
                </c:pt>
                <c:pt idx="7405">
                  <c:v>100</c:v>
                </c:pt>
                <c:pt idx="7406">
                  <c:v>100</c:v>
                </c:pt>
                <c:pt idx="7407">
                  <c:v>100</c:v>
                </c:pt>
                <c:pt idx="7408">
                  <c:v>100</c:v>
                </c:pt>
                <c:pt idx="7409">
                  <c:v>100</c:v>
                </c:pt>
                <c:pt idx="7410">
                  <c:v>100</c:v>
                </c:pt>
                <c:pt idx="7411">
                  <c:v>100</c:v>
                </c:pt>
                <c:pt idx="7412">
                  <c:v>100</c:v>
                </c:pt>
                <c:pt idx="7413">
                  <c:v>100</c:v>
                </c:pt>
                <c:pt idx="7414">
                  <c:v>100</c:v>
                </c:pt>
                <c:pt idx="7415">
                  <c:v>100</c:v>
                </c:pt>
                <c:pt idx="7416">
                  <c:v>100</c:v>
                </c:pt>
                <c:pt idx="7417">
                  <c:v>100</c:v>
                </c:pt>
                <c:pt idx="7418">
                  <c:v>100</c:v>
                </c:pt>
                <c:pt idx="7419">
                  <c:v>100</c:v>
                </c:pt>
                <c:pt idx="7420">
                  <c:v>100</c:v>
                </c:pt>
                <c:pt idx="7421">
                  <c:v>100</c:v>
                </c:pt>
                <c:pt idx="7422">
                  <c:v>100</c:v>
                </c:pt>
                <c:pt idx="7423">
                  <c:v>100</c:v>
                </c:pt>
                <c:pt idx="7424">
                  <c:v>100</c:v>
                </c:pt>
                <c:pt idx="7425">
                  <c:v>100</c:v>
                </c:pt>
                <c:pt idx="7426">
                  <c:v>100</c:v>
                </c:pt>
                <c:pt idx="7427">
                  <c:v>100</c:v>
                </c:pt>
                <c:pt idx="7428">
                  <c:v>100</c:v>
                </c:pt>
                <c:pt idx="7429">
                  <c:v>100</c:v>
                </c:pt>
                <c:pt idx="7430">
                  <c:v>100</c:v>
                </c:pt>
                <c:pt idx="7431">
                  <c:v>100</c:v>
                </c:pt>
                <c:pt idx="7432">
                  <c:v>100</c:v>
                </c:pt>
                <c:pt idx="7433">
                  <c:v>100</c:v>
                </c:pt>
                <c:pt idx="7434">
                  <c:v>100</c:v>
                </c:pt>
                <c:pt idx="7435">
                  <c:v>100</c:v>
                </c:pt>
                <c:pt idx="7436">
                  <c:v>100</c:v>
                </c:pt>
                <c:pt idx="7437">
                  <c:v>100</c:v>
                </c:pt>
                <c:pt idx="7438">
                  <c:v>100</c:v>
                </c:pt>
                <c:pt idx="7439">
                  <c:v>100</c:v>
                </c:pt>
                <c:pt idx="7440">
                  <c:v>100</c:v>
                </c:pt>
                <c:pt idx="7441">
                  <c:v>100</c:v>
                </c:pt>
                <c:pt idx="7442">
                  <c:v>100</c:v>
                </c:pt>
                <c:pt idx="7443">
                  <c:v>100</c:v>
                </c:pt>
                <c:pt idx="7444">
                  <c:v>100</c:v>
                </c:pt>
                <c:pt idx="7445">
                  <c:v>100</c:v>
                </c:pt>
                <c:pt idx="7446">
                  <c:v>100</c:v>
                </c:pt>
                <c:pt idx="7447">
                  <c:v>100</c:v>
                </c:pt>
                <c:pt idx="7448">
                  <c:v>100</c:v>
                </c:pt>
                <c:pt idx="7449">
                  <c:v>100</c:v>
                </c:pt>
                <c:pt idx="7450">
                  <c:v>100</c:v>
                </c:pt>
                <c:pt idx="7451">
                  <c:v>100</c:v>
                </c:pt>
                <c:pt idx="7452">
                  <c:v>100</c:v>
                </c:pt>
                <c:pt idx="7453">
                  <c:v>100</c:v>
                </c:pt>
                <c:pt idx="7454">
                  <c:v>100</c:v>
                </c:pt>
                <c:pt idx="7455">
                  <c:v>100</c:v>
                </c:pt>
                <c:pt idx="7456">
                  <c:v>100</c:v>
                </c:pt>
                <c:pt idx="7457">
                  <c:v>100</c:v>
                </c:pt>
                <c:pt idx="7458">
                  <c:v>100</c:v>
                </c:pt>
                <c:pt idx="7459">
                  <c:v>100</c:v>
                </c:pt>
                <c:pt idx="7460">
                  <c:v>100</c:v>
                </c:pt>
                <c:pt idx="7461">
                  <c:v>100</c:v>
                </c:pt>
                <c:pt idx="7462">
                  <c:v>100</c:v>
                </c:pt>
                <c:pt idx="7463">
                  <c:v>100</c:v>
                </c:pt>
                <c:pt idx="7464">
                  <c:v>100</c:v>
                </c:pt>
                <c:pt idx="7465">
                  <c:v>100</c:v>
                </c:pt>
                <c:pt idx="7466">
                  <c:v>100</c:v>
                </c:pt>
                <c:pt idx="7467">
                  <c:v>100</c:v>
                </c:pt>
                <c:pt idx="7468">
                  <c:v>100</c:v>
                </c:pt>
                <c:pt idx="7469">
                  <c:v>100</c:v>
                </c:pt>
                <c:pt idx="7470">
                  <c:v>100</c:v>
                </c:pt>
                <c:pt idx="7471">
                  <c:v>100</c:v>
                </c:pt>
                <c:pt idx="7472">
                  <c:v>100</c:v>
                </c:pt>
                <c:pt idx="7473">
                  <c:v>100</c:v>
                </c:pt>
                <c:pt idx="7474">
                  <c:v>100</c:v>
                </c:pt>
                <c:pt idx="7475">
                  <c:v>100</c:v>
                </c:pt>
                <c:pt idx="7476">
                  <c:v>100</c:v>
                </c:pt>
                <c:pt idx="7477">
                  <c:v>100</c:v>
                </c:pt>
                <c:pt idx="7478">
                  <c:v>100</c:v>
                </c:pt>
                <c:pt idx="7479">
                  <c:v>100</c:v>
                </c:pt>
                <c:pt idx="7480">
                  <c:v>100</c:v>
                </c:pt>
                <c:pt idx="7481">
                  <c:v>100</c:v>
                </c:pt>
                <c:pt idx="7482">
                  <c:v>100</c:v>
                </c:pt>
                <c:pt idx="7483">
                  <c:v>100</c:v>
                </c:pt>
                <c:pt idx="7484">
                  <c:v>100</c:v>
                </c:pt>
                <c:pt idx="7485">
                  <c:v>100</c:v>
                </c:pt>
                <c:pt idx="7486">
                  <c:v>100</c:v>
                </c:pt>
                <c:pt idx="7487">
                  <c:v>100</c:v>
                </c:pt>
                <c:pt idx="7488">
                  <c:v>100</c:v>
                </c:pt>
                <c:pt idx="7489">
                  <c:v>100</c:v>
                </c:pt>
                <c:pt idx="7490">
                  <c:v>100</c:v>
                </c:pt>
                <c:pt idx="7491">
                  <c:v>100</c:v>
                </c:pt>
                <c:pt idx="7492">
                  <c:v>100</c:v>
                </c:pt>
                <c:pt idx="7493">
                  <c:v>100</c:v>
                </c:pt>
                <c:pt idx="7494">
                  <c:v>100</c:v>
                </c:pt>
                <c:pt idx="7495">
                  <c:v>100</c:v>
                </c:pt>
                <c:pt idx="7496">
                  <c:v>100</c:v>
                </c:pt>
                <c:pt idx="7497">
                  <c:v>100</c:v>
                </c:pt>
                <c:pt idx="7498">
                  <c:v>100</c:v>
                </c:pt>
                <c:pt idx="7499">
                  <c:v>100</c:v>
                </c:pt>
                <c:pt idx="7500">
                  <c:v>100</c:v>
                </c:pt>
                <c:pt idx="7501">
                  <c:v>100</c:v>
                </c:pt>
                <c:pt idx="7502">
                  <c:v>100</c:v>
                </c:pt>
                <c:pt idx="7503">
                  <c:v>100</c:v>
                </c:pt>
                <c:pt idx="7504">
                  <c:v>100</c:v>
                </c:pt>
                <c:pt idx="7505">
                  <c:v>100</c:v>
                </c:pt>
                <c:pt idx="7506">
                  <c:v>100</c:v>
                </c:pt>
                <c:pt idx="7507">
                  <c:v>100</c:v>
                </c:pt>
                <c:pt idx="7508">
                  <c:v>100</c:v>
                </c:pt>
                <c:pt idx="7509">
                  <c:v>100</c:v>
                </c:pt>
                <c:pt idx="7510">
                  <c:v>100</c:v>
                </c:pt>
                <c:pt idx="7511">
                  <c:v>100</c:v>
                </c:pt>
                <c:pt idx="7512">
                  <c:v>100</c:v>
                </c:pt>
                <c:pt idx="7513">
                  <c:v>100</c:v>
                </c:pt>
                <c:pt idx="7514">
                  <c:v>100</c:v>
                </c:pt>
                <c:pt idx="7515">
                  <c:v>100</c:v>
                </c:pt>
                <c:pt idx="7516">
                  <c:v>100</c:v>
                </c:pt>
                <c:pt idx="7517">
                  <c:v>100</c:v>
                </c:pt>
                <c:pt idx="7518">
                  <c:v>100</c:v>
                </c:pt>
                <c:pt idx="7519">
                  <c:v>100</c:v>
                </c:pt>
                <c:pt idx="7520">
                  <c:v>100</c:v>
                </c:pt>
                <c:pt idx="7521">
                  <c:v>100</c:v>
                </c:pt>
                <c:pt idx="7522">
                  <c:v>100</c:v>
                </c:pt>
                <c:pt idx="7523">
                  <c:v>100</c:v>
                </c:pt>
                <c:pt idx="7524">
                  <c:v>100</c:v>
                </c:pt>
                <c:pt idx="7525">
                  <c:v>100</c:v>
                </c:pt>
                <c:pt idx="7526">
                  <c:v>100</c:v>
                </c:pt>
                <c:pt idx="7527">
                  <c:v>100</c:v>
                </c:pt>
                <c:pt idx="7528">
                  <c:v>100</c:v>
                </c:pt>
                <c:pt idx="7529">
                  <c:v>100</c:v>
                </c:pt>
                <c:pt idx="7530">
                  <c:v>100</c:v>
                </c:pt>
                <c:pt idx="7531">
                  <c:v>100</c:v>
                </c:pt>
                <c:pt idx="7532">
                  <c:v>100</c:v>
                </c:pt>
                <c:pt idx="7533">
                  <c:v>100</c:v>
                </c:pt>
                <c:pt idx="7534">
                  <c:v>100</c:v>
                </c:pt>
                <c:pt idx="7535">
                  <c:v>100</c:v>
                </c:pt>
                <c:pt idx="7536">
                  <c:v>100</c:v>
                </c:pt>
                <c:pt idx="7537">
                  <c:v>100</c:v>
                </c:pt>
                <c:pt idx="7538">
                  <c:v>100</c:v>
                </c:pt>
                <c:pt idx="7539">
                  <c:v>100</c:v>
                </c:pt>
                <c:pt idx="7540">
                  <c:v>100</c:v>
                </c:pt>
                <c:pt idx="7541">
                  <c:v>100</c:v>
                </c:pt>
                <c:pt idx="7542">
                  <c:v>100</c:v>
                </c:pt>
                <c:pt idx="7543">
                  <c:v>100</c:v>
                </c:pt>
                <c:pt idx="7544">
                  <c:v>100</c:v>
                </c:pt>
                <c:pt idx="7545">
                  <c:v>100</c:v>
                </c:pt>
                <c:pt idx="7546">
                  <c:v>100</c:v>
                </c:pt>
                <c:pt idx="7547">
                  <c:v>100</c:v>
                </c:pt>
                <c:pt idx="7548">
                  <c:v>100</c:v>
                </c:pt>
                <c:pt idx="7549">
                  <c:v>100</c:v>
                </c:pt>
                <c:pt idx="7550">
                  <c:v>100</c:v>
                </c:pt>
                <c:pt idx="7551">
                  <c:v>100</c:v>
                </c:pt>
                <c:pt idx="7552">
                  <c:v>100</c:v>
                </c:pt>
                <c:pt idx="7553">
                  <c:v>100</c:v>
                </c:pt>
                <c:pt idx="7554">
                  <c:v>100</c:v>
                </c:pt>
                <c:pt idx="7555">
                  <c:v>100</c:v>
                </c:pt>
                <c:pt idx="7556">
                  <c:v>100</c:v>
                </c:pt>
                <c:pt idx="7557">
                  <c:v>100</c:v>
                </c:pt>
                <c:pt idx="7558">
                  <c:v>100</c:v>
                </c:pt>
                <c:pt idx="7559">
                  <c:v>100</c:v>
                </c:pt>
                <c:pt idx="7560">
                  <c:v>100</c:v>
                </c:pt>
                <c:pt idx="7561">
                  <c:v>100</c:v>
                </c:pt>
                <c:pt idx="7562">
                  <c:v>100</c:v>
                </c:pt>
                <c:pt idx="7563">
                  <c:v>100</c:v>
                </c:pt>
                <c:pt idx="7564">
                  <c:v>100</c:v>
                </c:pt>
                <c:pt idx="7565">
                  <c:v>100</c:v>
                </c:pt>
                <c:pt idx="7566">
                  <c:v>100</c:v>
                </c:pt>
                <c:pt idx="7567">
                  <c:v>100</c:v>
                </c:pt>
                <c:pt idx="7568">
                  <c:v>100</c:v>
                </c:pt>
                <c:pt idx="7569">
                  <c:v>100</c:v>
                </c:pt>
                <c:pt idx="7570">
                  <c:v>100</c:v>
                </c:pt>
                <c:pt idx="7571">
                  <c:v>100</c:v>
                </c:pt>
                <c:pt idx="7572">
                  <c:v>100</c:v>
                </c:pt>
                <c:pt idx="7573">
                  <c:v>100</c:v>
                </c:pt>
                <c:pt idx="7574">
                  <c:v>100</c:v>
                </c:pt>
                <c:pt idx="7575">
                  <c:v>100</c:v>
                </c:pt>
                <c:pt idx="7576">
                  <c:v>100</c:v>
                </c:pt>
                <c:pt idx="7577">
                  <c:v>100</c:v>
                </c:pt>
                <c:pt idx="7578">
                  <c:v>100</c:v>
                </c:pt>
                <c:pt idx="7579">
                  <c:v>100</c:v>
                </c:pt>
                <c:pt idx="7580">
                  <c:v>100</c:v>
                </c:pt>
                <c:pt idx="7581">
                  <c:v>100</c:v>
                </c:pt>
                <c:pt idx="7582">
                  <c:v>100</c:v>
                </c:pt>
                <c:pt idx="7583">
                  <c:v>100</c:v>
                </c:pt>
                <c:pt idx="7584">
                  <c:v>100</c:v>
                </c:pt>
                <c:pt idx="7585">
                  <c:v>100</c:v>
                </c:pt>
                <c:pt idx="7586">
                  <c:v>100</c:v>
                </c:pt>
                <c:pt idx="7587">
                  <c:v>100</c:v>
                </c:pt>
                <c:pt idx="7588">
                  <c:v>100</c:v>
                </c:pt>
                <c:pt idx="7589">
                  <c:v>100</c:v>
                </c:pt>
                <c:pt idx="7590">
                  <c:v>100</c:v>
                </c:pt>
                <c:pt idx="7591">
                  <c:v>100</c:v>
                </c:pt>
                <c:pt idx="7592">
                  <c:v>100</c:v>
                </c:pt>
                <c:pt idx="7593">
                  <c:v>100</c:v>
                </c:pt>
                <c:pt idx="7594">
                  <c:v>100</c:v>
                </c:pt>
                <c:pt idx="7595">
                  <c:v>100</c:v>
                </c:pt>
                <c:pt idx="7596">
                  <c:v>100</c:v>
                </c:pt>
                <c:pt idx="7597">
                  <c:v>100</c:v>
                </c:pt>
                <c:pt idx="7598">
                  <c:v>100</c:v>
                </c:pt>
                <c:pt idx="7599">
                  <c:v>100</c:v>
                </c:pt>
                <c:pt idx="7600">
                  <c:v>100</c:v>
                </c:pt>
                <c:pt idx="7601">
                  <c:v>100</c:v>
                </c:pt>
                <c:pt idx="7602">
                  <c:v>100</c:v>
                </c:pt>
                <c:pt idx="7603">
                  <c:v>100</c:v>
                </c:pt>
                <c:pt idx="7604">
                  <c:v>100</c:v>
                </c:pt>
                <c:pt idx="7605">
                  <c:v>100</c:v>
                </c:pt>
                <c:pt idx="7606">
                  <c:v>100</c:v>
                </c:pt>
                <c:pt idx="7607">
                  <c:v>100</c:v>
                </c:pt>
                <c:pt idx="7608">
                  <c:v>100</c:v>
                </c:pt>
                <c:pt idx="7609">
                  <c:v>100</c:v>
                </c:pt>
                <c:pt idx="7610">
                  <c:v>100</c:v>
                </c:pt>
                <c:pt idx="7611">
                  <c:v>100</c:v>
                </c:pt>
                <c:pt idx="7612">
                  <c:v>100</c:v>
                </c:pt>
                <c:pt idx="7613">
                  <c:v>100</c:v>
                </c:pt>
                <c:pt idx="7614">
                  <c:v>100</c:v>
                </c:pt>
                <c:pt idx="7615">
                  <c:v>100</c:v>
                </c:pt>
                <c:pt idx="7616">
                  <c:v>100</c:v>
                </c:pt>
                <c:pt idx="7617">
                  <c:v>100</c:v>
                </c:pt>
                <c:pt idx="7618">
                  <c:v>100</c:v>
                </c:pt>
                <c:pt idx="7619">
                  <c:v>100</c:v>
                </c:pt>
                <c:pt idx="7620">
                  <c:v>100</c:v>
                </c:pt>
                <c:pt idx="7621">
                  <c:v>100</c:v>
                </c:pt>
                <c:pt idx="7622">
                  <c:v>100</c:v>
                </c:pt>
                <c:pt idx="7623">
                  <c:v>100</c:v>
                </c:pt>
                <c:pt idx="7624">
                  <c:v>100</c:v>
                </c:pt>
                <c:pt idx="7625">
                  <c:v>100</c:v>
                </c:pt>
                <c:pt idx="7626">
                  <c:v>100</c:v>
                </c:pt>
                <c:pt idx="7627">
                  <c:v>100</c:v>
                </c:pt>
                <c:pt idx="7628">
                  <c:v>100</c:v>
                </c:pt>
                <c:pt idx="7629">
                  <c:v>100</c:v>
                </c:pt>
                <c:pt idx="7630">
                  <c:v>100</c:v>
                </c:pt>
                <c:pt idx="7631">
                  <c:v>100</c:v>
                </c:pt>
                <c:pt idx="7632">
                  <c:v>100</c:v>
                </c:pt>
                <c:pt idx="7633">
                  <c:v>100</c:v>
                </c:pt>
                <c:pt idx="7634">
                  <c:v>100</c:v>
                </c:pt>
                <c:pt idx="7635">
                  <c:v>100</c:v>
                </c:pt>
                <c:pt idx="7636">
                  <c:v>100</c:v>
                </c:pt>
                <c:pt idx="7637">
                  <c:v>100</c:v>
                </c:pt>
                <c:pt idx="7638">
                  <c:v>100</c:v>
                </c:pt>
                <c:pt idx="7639">
                  <c:v>100</c:v>
                </c:pt>
                <c:pt idx="7640">
                  <c:v>100</c:v>
                </c:pt>
                <c:pt idx="7641">
                  <c:v>100</c:v>
                </c:pt>
                <c:pt idx="7642">
                  <c:v>100</c:v>
                </c:pt>
                <c:pt idx="7643">
                  <c:v>100</c:v>
                </c:pt>
                <c:pt idx="7644">
                  <c:v>100</c:v>
                </c:pt>
                <c:pt idx="7645">
                  <c:v>100</c:v>
                </c:pt>
                <c:pt idx="7646">
                  <c:v>100</c:v>
                </c:pt>
                <c:pt idx="7647">
                  <c:v>100</c:v>
                </c:pt>
                <c:pt idx="7648">
                  <c:v>100</c:v>
                </c:pt>
                <c:pt idx="7649">
                  <c:v>100</c:v>
                </c:pt>
                <c:pt idx="7650">
                  <c:v>100</c:v>
                </c:pt>
                <c:pt idx="7651">
                  <c:v>100</c:v>
                </c:pt>
                <c:pt idx="7652">
                  <c:v>100</c:v>
                </c:pt>
                <c:pt idx="7653">
                  <c:v>100</c:v>
                </c:pt>
                <c:pt idx="7654">
                  <c:v>100</c:v>
                </c:pt>
                <c:pt idx="7655">
                  <c:v>100</c:v>
                </c:pt>
                <c:pt idx="7656">
                  <c:v>100</c:v>
                </c:pt>
                <c:pt idx="7657">
                  <c:v>100</c:v>
                </c:pt>
                <c:pt idx="7658">
                  <c:v>100</c:v>
                </c:pt>
                <c:pt idx="7659">
                  <c:v>100</c:v>
                </c:pt>
                <c:pt idx="7660">
                  <c:v>100</c:v>
                </c:pt>
                <c:pt idx="7661">
                  <c:v>100</c:v>
                </c:pt>
                <c:pt idx="7662">
                  <c:v>100</c:v>
                </c:pt>
                <c:pt idx="7663">
                  <c:v>100</c:v>
                </c:pt>
                <c:pt idx="7664">
                  <c:v>100</c:v>
                </c:pt>
                <c:pt idx="7665">
                  <c:v>100</c:v>
                </c:pt>
                <c:pt idx="7666">
                  <c:v>100</c:v>
                </c:pt>
                <c:pt idx="7667">
                  <c:v>100</c:v>
                </c:pt>
                <c:pt idx="7668">
                  <c:v>100</c:v>
                </c:pt>
                <c:pt idx="7669">
                  <c:v>100</c:v>
                </c:pt>
                <c:pt idx="7670">
                  <c:v>100</c:v>
                </c:pt>
                <c:pt idx="7671">
                  <c:v>100</c:v>
                </c:pt>
                <c:pt idx="7672">
                  <c:v>100</c:v>
                </c:pt>
                <c:pt idx="7673">
                  <c:v>100</c:v>
                </c:pt>
                <c:pt idx="7674">
                  <c:v>100</c:v>
                </c:pt>
                <c:pt idx="7675">
                  <c:v>100</c:v>
                </c:pt>
                <c:pt idx="7676">
                  <c:v>100</c:v>
                </c:pt>
                <c:pt idx="7677">
                  <c:v>100</c:v>
                </c:pt>
                <c:pt idx="7678">
                  <c:v>100</c:v>
                </c:pt>
                <c:pt idx="7679">
                  <c:v>100</c:v>
                </c:pt>
                <c:pt idx="7680">
                  <c:v>100</c:v>
                </c:pt>
                <c:pt idx="7681">
                  <c:v>100</c:v>
                </c:pt>
                <c:pt idx="7682">
                  <c:v>100</c:v>
                </c:pt>
                <c:pt idx="7683">
                  <c:v>100</c:v>
                </c:pt>
                <c:pt idx="7684">
                  <c:v>100</c:v>
                </c:pt>
                <c:pt idx="7685">
                  <c:v>100</c:v>
                </c:pt>
                <c:pt idx="7686">
                  <c:v>100</c:v>
                </c:pt>
                <c:pt idx="7687">
                  <c:v>100</c:v>
                </c:pt>
                <c:pt idx="7688">
                  <c:v>100</c:v>
                </c:pt>
                <c:pt idx="7689">
                  <c:v>100</c:v>
                </c:pt>
                <c:pt idx="7690">
                  <c:v>100</c:v>
                </c:pt>
                <c:pt idx="7691">
                  <c:v>100</c:v>
                </c:pt>
                <c:pt idx="7692">
                  <c:v>100</c:v>
                </c:pt>
                <c:pt idx="7693">
                  <c:v>100</c:v>
                </c:pt>
                <c:pt idx="7694">
                  <c:v>100</c:v>
                </c:pt>
                <c:pt idx="7695">
                  <c:v>100</c:v>
                </c:pt>
                <c:pt idx="7696">
                  <c:v>100</c:v>
                </c:pt>
                <c:pt idx="7697">
                  <c:v>100</c:v>
                </c:pt>
                <c:pt idx="7698">
                  <c:v>100</c:v>
                </c:pt>
                <c:pt idx="7699">
                  <c:v>100</c:v>
                </c:pt>
                <c:pt idx="7700">
                  <c:v>100</c:v>
                </c:pt>
                <c:pt idx="7701">
                  <c:v>100</c:v>
                </c:pt>
                <c:pt idx="7702">
                  <c:v>100</c:v>
                </c:pt>
                <c:pt idx="7703">
                  <c:v>100</c:v>
                </c:pt>
                <c:pt idx="7704">
                  <c:v>100</c:v>
                </c:pt>
                <c:pt idx="7705">
                  <c:v>100</c:v>
                </c:pt>
                <c:pt idx="7706">
                  <c:v>100</c:v>
                </c:pt>
                <c:pt idx="7707">
                  <c:v>100</c:v>
                </c:pt>
                <c:pt idx="7708">
                  <c:v>100</c:v>
                </c:pt>
                <c:pt idx="7709">
                  <c:v>100</c:v>
                </c:pt>
                <c:pt idx="7710">
                  <c:v>100</c:v>
                </c:pt>
                <c:pt idx="7711">
                  <c:v>100</c:v>
                </c:pt>
                <c:pt idx="7712">
                  <c:v>100</c:v>
                </c:pt>
                <c:pt idx="7713">
                  <c:v>100</c:v>
                </c:pt>
                <c:pt idx="7714">
                  <c:v>100</c:v>
                </c:pt>
                <c:pt idx="7715">
                  <c:v>100</c:v>
                </c:pt>
                <c:pt idx="7716">
                  <c:v>100</c:v>
                </c:pt>
                <c:pt idx="7717">
                  <c:v>100</c:v>
                </c:pt>
                <c:pt idx="7718">
                  <c:v>100</c:v>
                </c:pt>
                <c:pt idx="7719">
                  <c:v>100</c:v>
                </c:pt>
                <c:pt idx="7720">
                  <c:v>100</c:v>
                </c:pt>
                <c:pt idx="7721">
                  <c:v>100</c:v>
                </c:pt>
                <c:pt idx="7722">
                  <c:v>100</c:v>
                </c:pt>
                <c:pt idx="7723">
                  <c:v>100</c:v>
                </c:pt>
                <c:pt idx="7724">
                  <c:v>100</c:v>
                </c:pt>
                <c:pt idx="7725">
                  <c:v>100</c:v>
                </c:pt>
                <c:pt idx="7726">
                  <c:v>100</c:v>
                </c:pt>
                <c:pt idx="7727">
                  <c:v>100</c:v>
                </c:pt>
                <c:pt idx="7728">
                  <c:v>100</c:v>
                </c:pt>
                <c:pt idx="7729">
                  <c:v>100</c:v>
                </c:pt>
                <c:pt idx="7730">
                  <c:v>100</c:v>
                </c:pt>
                <c:pt idx="7731">
                  <c:v>100</c:v>
                </c:pt>
                <c:pt idx="7732">
                  <c:v>100</c:v>
                </c:pt>
                <c:pt idx="7733">
                  <c:v>100</c:v>
                </c:pt>
                <c:pt idx="7734">
                  <c:v>100</c:v>
                </c:pt>
                <c:pt idx="7735">
                  <c:v>100</c:v>
                </c:pt>
                <c:pt idx="7736">
                  <c:v>100</c:v>
                </c:pt>
                <c:pt idx="7737">
                  <c:v>100</c:v>
                </c:pt>
                <c:pt idx="7738">
                  <c:v>100</c:v>
                </c:pt>
                <c:pt idx="7739">
                  <c:v>100</c:v>
                </c:pt>
                <c:pt idx="7740">
                  <c:v>100</c:v>
                </c:pt>
                <c:pt idx="7741">
                  <c:v>100</c:v>
                </c:pt>
                <c:pt idx="7742">
                  <c:v>100</c:v>
                </c:pt>
                <c:pt idx="7743">
                  <c:v>100</c:v>
                </c:pt>
                <c:pt idx="7744">
                  <c:v>100</c:v>
                </c:pt>
                <c:pt idx="7745">
                  <c:v>100</c:v>
                </c:pt>
                <c:pt idx="7746">
                  <c:v>100</c:v>
                </c:pt>
                <c:pt idx="7747">
                  <c:v>100</c:v>
                </c:pt>
                <c:pt idx="7748">
                  <c:v>100</c:v>
                </c:pt>
                <c:pt idx="7749">
                  <c:v>100</c:v>
                </c:pt>
                <c:pt idx="7750">
                  <c:v>100</c:v>
                </c:pt>
                <c:pt idx="7751">
                  <c:v>100</c:v>
                </c:pt>
                <c:pt idx="7752">
                  <c:v>100</c:v>
                </c:pt>
                <c:pt idx="7753">
                  <c:v>100</c:v>
                </c:pt>
                <c:pt idx="7754">
                  <c:v>100</c:v>
                </c:pt>
                <c:pt idx="7755">
                  <c:v>100</c:v>
                </c:pt>
                <c:pt idx="7756">
                  <c:v>100</c:v>
                </c:pt>
                <c:pt idx="7757">
                  <c:v>100</c:v>
                </c:pt>
                <c:pt idx="7758">
                  <c:v>100</c:v>
                </c:pt>
                <c:pt idx="7759">
                  <c:v>100</c:v>
                </c:pt>
                <c:pt idx="7760">
                  <c:v>100</c:v>
                </c:pt>
                <c:pt idx="7761">
                  <c:v>100</c:v>
                </c:pt>
                <c:pt idx="7762">
                  <c:v>100</c:v>
                </c:pt>
                <c:pt idx="7763">
                  <c:v>100</c:v>
                </c:pt>
                <c:pt idx="7764">
                  <c:v>100</c:v>
                </c:pt>
                <c:pt idx="7765">
                  <c:v>100</c:v>
                </c:pt>
                <c:pt idx="7766">
                  <c:v>100</c:v>
                </c:pt>
                <c:pt idx="7767">
                  <c:v>100</c:v>
                </c:pt>
                <c:pt idx="7768">
                  <c:v>100</c:v>
                </c:pt>
                <c:pt idx="7769">
                  <c:v>100</c:v>
                </c:pt>
                <c:pt idx="7770">
                  <c:v>100</c:v>
                </c:pt>
                <c:pt idx="7771">
                  <c:v>100</c:v>
                </c:pt>
                <c:pt idx="7772">
                  <c:v>100</c:v>
                </c:pt>
                <c:pt idx="7773">
                  <c:v>100</c:v>
                </c:pt>
                <c:pt idx="7774">
                  <c:v>100</c:v>
                </c:pt>
                <c:pt idx="7775">
                  <c:v>100</c:v>
                </c:pt>
                <c:pt idx="7776">
                  <c:v>100</c:v>
                </c:pt>
                <c:pt idx="7777">
                  <c:v>100</c:v>
                </c:pt>
                <c:pt idx="7778">
                  <c:v>100</c:v>
                </c:pt>
                <c:pt idx="7779">
                  <c:v>100</c:v>
                </c:pt>
                <c:pt idx="7780">
                  <c:v>100</c:v>
                </c:pt>
                <c:pt idx="7781">
                  <c:v>100</c:v>
                </c:pt>
                <c:pt idx="7782">
                  <c:v>100</c:v>
                </c:pt>
                <c:pt idx="7783">
                  <c:v>100</c:v>
                </c:pt>
                <c:pt idx="7784">
                  <c:v>100</c:v>
                </c:pt>
                <c:pt idx="7785">
                  <c:v>100</c:v>
                </c:pt>
                <c:pt idx="7786">
                  <c:v>100</c:v>
                </c:pt>
                <c:pt idx="7787">
                  <c:v>100</c:v>
                </c:pt>
                <c:pt idx="7788">
                  <c:v>100</c:v>
                </c:pt>
                <c:pt idx="7789">
                  <c:v>100</c:v>
                </c:pt>
                <c:pt idx="7790">
                  <c:v>100</c:v>
                </c:pt>
                <c:pt idx="7791">
                  <c:v>100</c:v>
                </c:pt>
                <c:pt idx="7792">
                  <c:v>100</c:v>
                </c:pt>
                <c:pt idx="7793">
                  <c:v>100</c:v>
                </c:pt>
                <c:pt idx="7794">
                  <c:v>100</c:v>
                </c:pt>
                <c:pt idx="7795">
                  <c:v>100</c:v>
                </c:pt>
                <c:pt idx="7796">
                  <c:v>100</c:v>
                </c:pt>
                <c:pt idx="7797">
                  <c:v>100</c:v>
                </c:pt>
                <c:pt idx="7798">
                  <c:v>100</c:v>
                </c:pt>
                <c:pt idx="7799">
                  <c:v>100</c:v>
                </c:pt>
                <c:pt idx="7800">
                  <c:v>100</c:v>
                </c:pt>
                <c:pt idx="7801">
                  <c:v>100</c:v>
                </c:pt>
                <c:pt idx="7802">
                  <c:v>100</c:v>
                </c:pt>
                <c:pt idx="7803">
                  <c:v>100</c:v>
                </c:pt>
                <c:pt idx="7804">
                  <c:v>100</c:v>
                </c:pt>
                <c:pt idx="7805">
                  <c:v>100</c:v>
                </c:pt>
                <c:pt idx="7806">
                  <c:v>100</c:v>
                </c:pt>
                <c:pt idx="7807">
                  <c:v>100</c:v>
                </c:pt>
                <c:pt idx="7808">
                  <c:v>100</c:v>
                </c:pt>
                <c:pt idx="7809">
                  <c:v>100</c:v>
                </c:pt>
                <c:pt idx="7810">
                  <c:v>100</c:v>
                </c:pt>
                <c:pt idx="7811">
                  <c:v>100</c:v>
                </c:pt>
                <c:pt idx="7812">
                  <c:v>100</c:v>
                </c:pt>
                <c:pt idx="7813">
                  <c:v>100</c:v>
                </c:pt>
                <c:pt idx="7814">
                  <c:v>100</c:v>
                </c:pt>
                <c:pt idx="7815">
                  <c:v>100</c:v>
                </c:pt>
                <c:pt idx="7816">
                  <c:v>100</c:v>
                </c:pt>
                <c:pt idx="7817">
                  <c:v>100</c:v>
                </c:pt>
                <c:pt idx="7818">
                  <c:v>100</c:v>
                </c:pt>
                <c:pt idx="7819">
                  <c:v>100</c:v>
                </c:pt>
                <c:pt idx="7820">
                  <c:v>100</c:v>
                </c:pt>
                <c:pt idx="7821">
                  <c:v>100</c:v>
                </c:pt>
                <c:pt idx="7822">
                  <c:v>100</c:v>
                </c:pt>
                <c:pt idx="7823">
                  <c:v>100</c:v>
                </c:pt>
                <c:pt idx="7824">
                  <c:v>100</c:v>
                </c:pt>
                <c:pt idx="7825">
                  <c:v>100</c:v>
                </c:pt>
                <c:pt idx="7826">
                  <c:v>100</c:v>
                </c:pt>
                <c:pt idx="7827">
                  <c:v>100</c:v>
                </c:pt>
                <c:pt idx="7828">
                  <c:v>100</c:v>
                </c:pt>
                <c:pt idx="7829">
                  <c:v>100</c:v>
                </c:pt>
                <c:pt idx="7830">
                  <c:v>100</c:v>
                </c:pt>
                <c:pt idx="7831">
                  <c:v>100</c:v>
                </c:pt>
                <c:pt idx="7832">
                  <c:v>100</c:v>
                </c:pt>
                <c:pt idx="7833">
                  <c:v>100</c:v>
                </c:pt>
                <c:pt idx="7834">
                  <c:v>100</c:v>
                </c:pt>
                <c:pt idx="7835">
                  <c:v>100</c:v>
                </c:pt>
                <c:pt idx="7836">
                  <c:v>100</c:v>
                </c:pt>
                <c:pt idx="7837">
                  <c:v>100</c:v>
                </c:pt>
                <c:pt idx="7838">
                  <c:v>100</c:v>
                </c:pt>
                <c:pt idx="7839">
                  <c:v>100</c:v>
                </c:pt>
                <c:pt idx="7840">
                  <c:v>100</c:v>
                </c:pt>
                <c:pt idx="7841">
                  <c:v>100</c:v>
                </c:pt>
                <c:pt idx="7842">
                  <c:v>100</c:v>
                </c:pt>
                <c:pt idx="7843">
                  <c:v>100</c:v>
                </c:pt>
                <c:pt idx="7844">
                  <c:v>100</c:v>
                </c:pt>
                <c:pt idx="7845">
                  <c:v>100</c:v>
                </c:pt>
                <c:pt idx="7846">
                  <c:v>100</c:v>
                </c:pt>
                <c:pt idx="7847">
                  <c:v>100</c:v>
                </c:pt>
                <c:pt idx="7848">
                  <c:v>100</c:v>
                </c:pt>
                <c:pt idx="7849">
                  <c:v>100</c:v>
                </c:pt>
                <c:pt idx="7850">
                  <c:v>100</c:v>
                </c:pt>
                <c:pt idx="7851">
                  <c:v>100</c:v>
                </c:pt>
                <c:pt idx="7852">
                  <c:v>100</c:v>
                </c:pt>
                <c:pt idx="7853">
                  <c:v>100</c:v>
                </c:pt>
                <c:pt idx="7854">
                  <c:v>100</c:v>
                </c:pt>
                <c:pt idx="7855">
                  <c:v>100</c:v>
                </c:pt>
                <c:pt idx="7856">
                  <c:v>100</c:v>
                </c:pt>
                <c:pt idx="7857">
                  <c:v>100</c:v>
                </c:pt>
                <c:pt idx="7858">
                  <c:v>100</c:v>
                </c:pt>
                <c:pt idx="7859">
                  <c:v>100</c:v>
                </c:pt>
                <c:pt idx="7860">
                  <c:v>100</c:v>
                </c:pt>
                <c:pt idx="7861">
                  <c:v>100</c:v>
                </c:pt>
                <c:pt idx="7862">
                  <c:v>100</c:v>
                </c:pt>
                <c:pt idx="7863">
                  <c:v>100</c:v>
                </c:pt>
                <c:pt idx="7864">
                  <c:v>100</c:v>
                </c:pt>
                <c:pt idx="7865">
                  <c:v>100</c:v>
                </c:pt>
                <c:pt idx="7866">
                  <c:v>100</c:v>
                </c:pt>
                <c:pt idx="7867">
                  <c:v>100</c:v>
                </c:pt>
                <c:pt idx="7868">
                  <c:v>100</c:v>
                </c:pt>
                <c:pt idx="7869">
                  <c:v>100</c:v>
                </c:pt>
                <c:pt idx="7870">
                  <c:v>100</c:v>
                </c:pt>
                <c:pt idx="7871">
                  <c:v>100</c:v>
                </c:pt>
                <c:pt idx="7872">
                  <c:v>100</c:v>
                </c:pt>
                <c:pt idx="7873">
                  <c:v>100</c:v>
                </c:pt>
                <c:pt idx="7874">
                  <c:v>100</c:v>
                </c:pt>
                <c:pt idx="7875">
                  <c:v>100</c:v>
                </c:pt>
                <c:pt idx="7876">
                  <c:v>100</c:v>
                </c:pt>
                <c:pt idx="7877">
                  <c:v>100</c:v>
                </c:pt>
                <c:pt idx="7878">
                  <c:v>100</c:v>
                </c:pt>
                <c:pt idx="7879">
                  <c:v>100</c:v>
                </c:pt>
                <c:pt idx="7880">
                  <c:v>100</c:v>
                </c:pt>
                <c:pt idx="7881">
                  <c:v>100</c:v>
                </c:pt>
                <c:pt idx="7882">
                  <c:v>100</c:v>
                </c:pt>
                <c:pt idx="7883">
                  <c:v>100</c:v>
                </c:pt>
                <c:pt idx="7884">
                  <c:v>100</c:v>
                </c:pt>
                <c:pt idx="7885">
                  <c:v>100</c:v>
                </c:pt>
                <c:pt idx="7886">
                  <c:v>100</c:v>
                </c:pt>
                <c:pt idx="7887">
                  <c:v>100</c:v>
                </c:pt>
                <c:pt idx="7888">
                  <c:v>100</c:v>
                </c:pt>
                <c:pt idx="7889">
                  <c:v>100</c:v>
                </c:pt>
                <c:pt idx="7890">
                  <c:v>100</c:v>
                </c:pt>
                <c:pt idx="7891">
                  <c:v>100</c:v>
                </c:pt>
                <c:pt idx="7892">
                  <c:v>100</c:v>
                </c:pt>
                <c:pt idx="7893">
                  <c:v>100</c:v>
                </c:pt>
                <c:pt idx="7894">
                  <c:v>100</c:v>
                </c:pt>
                <c:pt idx="7895">
                  <c:v>100</c:v>
                </c:pt>
                <c:pt idx="7896">
                  <c:v>100</c:v>
                </c:pt>
                <c:pt idx="7897">
                  <c:v>100</c:v>
                </c:pt>
                <c:pt idx="7898">
                  <c:v>100</c:v>
                </c:pt>
                <c:pt idx="7899">
                  <c:v>100</c:v>
                </c:pt>
                <c:pt idx="7900">
                  <c:v>100</c:v>
                </c:pt>
                <c:pt idx="7901">
                  <c:v>100</c:v>
                </c:pt>
                <c:pt idx="7902">
                  <c:v>100</c:v>
                </c:pt>
                <c:pt idx="7903">
                  <c:v>100</c:v>
                </c:pt>
                <c:pt idx="7904">
                  <c:v>100</c:v>
                </c:pt>
                <c:pt idx="7905">
                  <c:v>100</c:v>
                </c:pt>
                <c:pt idx="7906">
                  <c:v>100</c:v>
                </c:pt>
                <c:pt idx="7907">
                  <c:v>100</c:v>
                </c:pt>
                <c:pt idx="7908">
                  <c:v>100</c:v>
                </c:pt>
                <c:pt idx="7909">
                  <c:v>100</c:v>
                </c:pt>
                <c:pt idx="7910">
                  <c:v>100</c:v>
                </c:pt>
                <c:pt idx="7911">
                  <c:v>100</c:v>
                </c:pt>
                <c:pt idx="7912">
                  <c:v>100</c:v>
                </c:pt>
                <c:pt idx="7913">
                  <c:v>100</c:v>
                </c:pt>
                <c:pt idx="7914">
                  <c:v>100</c:v>
                </c:pt>
                <c:pt idx="7915">
                  <c:v>100</c:v>
                </c:pt>
                <c:pt idx="7916">
                  <c:v>100</c:v>
                </c:pt>
                <c:pt idx="7917">
                  <c:v>100</c:v>
                </c:pt>
                <c:pt idx="7918">
                  <c:v>100</c:v>
                </c:pt>
                <c:pt idx="7919">
                  <c:v>100</c:v>
                </c:pt>
                <c:pt idx="7920">
                  <c:v>100</c:v>
                </c:pt>
                <c:pt idx="7921">
                  <c:v>100</c:v>
                </c:pt>
                <c:pt idx="7922">
                  <c:v>100</c:v>
                </c:pt>
                <c:pt idx="7923">
                  <c:v>100</c:v>
                </c:pt>
                <c:pt idx="7924">
                  <c:v>100</c:v>
                </c:pt>
                <c:pt idx="7925">
                  <c:v>100</c:v>
                </c:pt>
                <c:pt idx="7926">
                  <c:v>100</c:v>
                </c:pt>
                <c:pt idx="7927">
                  <c:v>100</c:v>
                </c:pt>
                <c:pt idx="7928">
                  <c:v>100</c:v>
                </c:pt>
                <c:pt idx="7929">
                  <c:v>100</c:v>
                </c:pt>
                <c:pt idx="7930">
                  <c:v>100</c:v>
                </c:pt>
                <c:pt idx="7931">
                  <c:v>100</c:v>
                </c:pt>
                <c:pt idx="7932">
                  <c:v>100</c:v>
                </c:pt>
                <c:pt idx="7933">
                  <c:v>100</c:v>
                </c:pt>
                <c:pt idx="7934">
                  <c:v>100</c:v>
                </c:pt>
                <c:pt idx="7935">
                  <c:v>100</c:v>
                </c:pt>
                <c:pt idx="7936">
                  <c:v>100</c:v>
                </c:pt>
                <c:pt idx="7937">
                  <c:v>100</c:v>
                </c:pt>
                <c:pt idx="7938">
                  <c:v>100</c:v>
                </c:pt>
                <c:pt idx="7939">
                  <c:v>100</c:v>
                </c:pt>
                <c:pt idx="7940">
                  <c:v>100</c:v>
                </c:pt>
                <c:pt idx="7941">
                  <c:v>100</c:v>
                </c:pt>
                <c:pt idx="7942">
                  <c:v>100</c:v>
                </c:pt>
                <c:pt idx="7943">
                  <c:v>100</c:v>
                </c:pt>
                <c:pt idx="7944">
                  <c:v>100</c:v>
                </c:pt>
                <c:pt idx="7945">
                  <c:v>100</c:v>
                </c:pt>
                <c:pt idx="7946">
                  <c:v>100</c:v>
                </c:pt>
                <c:pt idx="7947">
                  <c:v>100</c:v>
                </c:pt>
                <c:pt idx="7948">
                  <c:v>100</c:v>
                </c:pt>
                <c:pt idx="7949">
                  <c:v>100</c:v>
                </c:pt>
                <c:pt idx="7950">
                  <c:v>100</c:v>
                </c:pt>
                <c:pt idx="7951">
                  <c:v>100</c:v>
                </c:pt>
                <c:pt idx="7952">
                  <c:v>100</c:v>
                </c:pt>
                <c:pt idx="7953">
                  <c:v>100</c:v>
                </c:pt>
                <c:pt idx="7954">
                  <c:v>100</c:v>
                </c:pt>
                <c:pt idx="7955">
                  <c:v>100</c:v>
                </c:pt>
                <c:pt idx="7956">
                  <c:v>100</c:v>
                </c:pt>
                <c:pt idx="7957">
                  <c:v>100</c:v>
                </c:pt>
                <c:pt idx="7958">
                  <c:v>100</c:v>
                </c:pt>
                <c:pt idx="7959">
                  <c:v>100</c:v>
                </c:pt>
                <c:pt idx="7960">
                  <c:v>100</c:v>
                </c:pt>
                <c:pt idx="7961">
                  <c:v>100</c:v>
                </c:pt>
                <c:pt idx="7962">
                  <c:v>100</c:v>
                </c:pt>
                <c:pt idx="7963">
                  <c:v>100</c:v>
                </c:pt>
                <c:pt idx="7964">
                  <c:v>100</c:v>
                </c:pt>
                <c:pt idx="7965">
                  <c:v>100</c:v>
                </c:pt>
                <c:pt idx="7966">
                  <c:v>100</c:v>
                </c:pt>
                <c:pt idx="7967">
                  <c:v>100</c:v>
                </c:pt>
                <c:pt idx="7968">
                  <c:v>100</c:v>
                </c:pt>
                <c:pt idx="7969">
                  <c:v>100</c:v>
                </c:pt>
                <c:pt idx="7970">
                  <c:v>100</c:v>
                </c:pt>
                <c:pt idx="7971">
                  <c:v>100</c:v>
                </c:pt>
                <c:pt idx="7972">
                  <c:v>100</c:v>
                </c:pt>
                <c:pt idx="7973">
                  <c:v>100</c:v>
                </c:pt>
                <c:pt idx="7974">
                  <c:v>100</c:v>
                </c:pt>
                <c:pt idx="7975">
                  <c:v>100</c:v>
                </c:pt>
                <c:pt idx="7976">
                  <c:v>100</c:v>
                </c:pt>
                <c:pt idx="7977">
                  <c:v>100</c:v>
                </c:pt>
                <c:pt idx="7978">
                  <c:v>100</c:v>
                </c:pt>
                <c:pt idx="7979">
                  <c:v>100</c:v>
                </c:pt>
                <c:pt idx="7980">
                  <c:v>100</c:v>
                </c:pt>
                <c:pt idx="7981">
                  <c:v>100</c:v>
                </c:pt>
                <c:pt idx="7982">
                  <c:v>100</c:v>
                </c:pt>
                <c:pt idx="7983">
                  <c:v>100</c:v>
                </c:pt>
                <c:pt idx="7984">
                  <c:v>100</c:v>
                </c:pt>
                <c:pt idx="7985">
                  <c:v>100</c:v>
                </c:pt>
                <c:pt idx="7986">
                  <c:v>100</c:v>
                </c:pt>
                <c:pt idx="7987">
                  <c:v>100</c:v>
                </c:pt>
                <c:pt idx="7988">
                  <c:v>100</c:v>
                </c:pt>
                <c:pt idx="7989">
                  <c:v>100</c:v>
                </c:pt>
                <c:pt idx="7990">
                  <c:v>100</c:v>
                </c:pt>
                <c:pt idx="7991">
                  <c:v>100</c:v>
                </c:pt>
                <c:pt idx="7992">
                  <c:v>100</c:v>
                </c:pt>
                <c:pt idx="7993">
                  <c:v>100</c:v>
                </c:pt>
                <c:pt idx="7994">
                  <c:v>100</c:v>
                </c:pt>
                <c:pt idx="7995">
                  <c:v>100</c:v>
                </c:pt>
                <c:pt idx="7996">
                  <c:v>100</c:v>
                </c:pt>
                <c:pt idx="7997">
                  <c:v>100</c:v>
                </c:pt>
                <c:pt idx="7998">
                  <c:v>100</c:v>
                </c:pt>
                <c:pt idx="7999">
                  <c:v>100</c:v>
                </c:pt>
                <c:pt idx="8000">
                  <c:v>100</c:v>
                </c:pt>
                <c:pt idx="8001">
                  <c:v>100</c:v>
                </c:pt>
                <c:pt idx="8002">
                  <c:v>100</c:v>
                </c:pt>
                <c:pt idx="8003">
                  <c:v>100</c:v>
                </c:pt>
                <c:pt idx="8004">
                  <c:v>100</c:v>
                </c:pt>
                <c:pt idx="8005">
                  <c:v>100</c:v>
                </c:pt>
                <c:pt idx="8006">
                  <c:v>100</c:v>
                </c:pt>
                <c:pt idx="8007">
                  <c:v>100</c:v>
                </c:pt>
                <c:pt idx="8008">
                  <c:v>100</c:v>
                </c:pt>
                <c:pt idx="8009">
                  <c:v>100</c:v>
                </c:pt>
                <c:pt idx="8010">
                  <c:v>100</c:v>
                </c:pt>
                <c:pt idx="8011">
                  <c:v>100</c:v>
                </c:pt>
                <c:pt idx="8012">
                  <c:v>100</c:v>
                </c:pt>
                <c:pt idx="8013">
                  <c:v>100</c:v>
                </c:pt>
                <c:pt idx="8014">
                  <c:v>100</c:v>
                </c:pt>
                <c:pt idx="8015">
                  <c:v>100</c:v>
                </c:pt>
                <c:pt idx="8016">
                  <c:v>100</c:v>
                </c:pt>
                <c:pt idx="8017">
                  <c:v>100</c:v>
                </c:pt>
                <c:pt idx="8018">
                  <c:v>100</c:v>
                </c:pt>
                <c:pt idx="8019">
                  <c:v>100</c:v>
                </c:pt>
                <c:pt idx="8020">
                  <c:v>100</c:v>
                </c:pt>
                <c:pt idx="8021">
                  <c:v>100</c:v>
                </c:pt>
                <c:pt idx="8022">
                  <c:v>100</c:v>
                </c:pt>
                <c:pt idx="8023">
                  <c:v>100</c:v>
                </c:pt>
                <c:pt idx="8024">
                  <c:v>100</c:v>
                </c:pt>
                <c:pt idx="8025">
                  <c:v>100</c:v>
                </c:pt>
                <c:pt idx="8026">
                  <c:v>100</c:v>
                </c:pt>
                <c:pt idx="8027">
                  <c:v>100</c:v>
                </c:pt>
                <c:pt idx="8028">
                  <c:v>100</c:v>
                </c:pt>
                <c:pt idx="8029">
                  <c:v>100</c:v>
                </c:pt>
                <c:pt idx="8030">
                  <c:v>100</c:v>
                </c:pt>
                <c:pt idx="8031">
                  <c:v>100</c:v>
                </c:pt>
                <c:pt idx="8032">
                  <c:v>100</c:v>
                </c:pt>
                <c:pt idx="8033">
                  <c:v>100</c:v>
                </c:pt>
                <c:pt idx="8034">
                  <c:v>100</c:v>
                </c:pt>
                <c:pt idx="8035">
                  <c:v>100</c:v>
                </c:pt>
                <c:pt idx="8036">
                  <c:v>100</c:v>
                </c:pt>
                <c:pt idx="8037">
                  <c:v>100</c:v>
                </c:pt>
                <c:pt idx="8038">
                  <c:v>100</c:v>
                </c:pt>
                <c:pt idx="8039">
                  <c:v>100</c:v>
                </c:pt>
                <c:pt idx="8040">
                  <c:v>100</c:v>
                </c:pt>
                <c:pt idx="8041">
                  <c:v>100</c:v>
                </c:pt>
                <c:pt idx="8042">
                  <c:v>100</c:v>
                </c:pt>
                <c:pt idx="8043">
                  <c:v>100</c:v>
                </c:pt>
                <c:pt idx="8044">
                  <c:v>100</c:v>
                </c:pt>
                <c:pt idx="8045">
                  <c:v>100</c:v>
                </c:pt>
                <c:pt idx="8046">
                  <c:v>100</c:v>
                </c:pt>
                <c:pt idx="8047">
                  <c:v>100</c:v>
                </c:pt>
                <c:pt idx="8048">
                  <c:v>100</c:v>
                </c:pt>
                <c:pt idx="8049">
                  <c:v>100</c:v>
                </c:pt>
                <c:pt idx="8050">
                  <c:v>100</c:v>
                </c:pt>
                <c:pt idx="8051">
                  <c:v>100</c:v>
                </c:pt>
                <c:pt idx="8052">
                  <c:v>100</c:v>
                </c:pt>
                <c:pt idx="8053">
                  <c:v>100</c:v>
                </c:pt>
                <c:pt idx="8054">
                  <c:v>100</c:v>
                </c:pt>
                <c:pt idx="8055">
                  <c:v>100</c:v>
                </c:pt>
                <c:pt idx="8056">
                  <c:v>100</c:v>
                </c:pt>
                <c:pt idx="8057">
                  <c:v>100</c:v>
                </c:pt>
                <c:pt idx="8058">
                  <c:v>100</c:v>
                </c:pt>
                <c:pt idx="8059">
                  <c:v>100</c:v>
                </c:pt>
                <c:pt idx="8060">
                  <c:v>100</c:v>
                </c:pt>
                <c:pt idx="8061">
                  <c:v>100</c:v>
                </c:pt>
                <c:pt idx="8062">
                  <c:v>100</c:v>
                </c:pt>
                <c:pt idx="8063">
                  <c:v>100</c:v>
                </c:pt>
                <c:pt idx="8064">
                  <c:v>100</c:v>
                </c:pt>
                <c:pt idx="8065">
                  <c:v>100</c:v>
                </c:pt>
                <c:pt idx="8066">
                  <c:v>100</c:v>
                </c:pt>
                <c:pt idx="8067">
                  <c:v>100</c:v>
                </c:pt>
                <c:pt idx="8068">
                  <c:v>100</c:v>
                </c:pt>
                <c:pt idx="8069">
                  <c:v>100</c:v>
                </c:pt>
                <c:pt idx="8070">
                  <c:v>100</c:v>
                </c:pt>
                <c:pt idx="8071">
                  <c:v>100</c:v>
                </c:pt>
                <c:pt idx="8072">
                  <c:v>100</c:v>
                </c:pt>
                <c:pt idx="8073">
                  <c:v>100</c:v>
                </c:pt>
                <c:pt idx="8074">
                  <c:v>100</c:v>
                </c:pt>
                <c:pt idx="8075">
                  <c:v>100</c:v>
                </c:pt>
                <c:pt idx="8076">
                  <c:v>100</c:v>
                </c:pt>
                <c:pt idx="8077">
                  <c:v>100</c:v>
                </c:pt>
                <c:pt idx="8078">
                  <c:v>100</c:v>
                </c:pt>
                <c:pt idx="8079">
                  <c:v>100</c:v>
                </c:pt>
                <c:pt idx="8080">
                  <c:v>100</c:v>
                </c:pt>
                <c:pt idx="8081">
                  <c:v>100</c:v>
                </c:pt>
                <c:pt idx="8082">
                  <c:v>100</c:v>
                </c:pt>
                <c:pt idx="8083">
                  <c:v>100</c:v>
                </c:pt>
                <c:pt idx="8084">
                  <c:v>100</c:v>
                </c:pt>
                <c:pt idx="8085">
                  <c:v>100</c:v>
                </c:pt>
                <c:pt idx="8086">
                  <c:v>100</c:v>
                </c:pt>
                <c:pt idx="8087">
                  <c:v>100</c:v>
                </c:pt>
                <c:pt idx="8088">
                  <c:v>100</c:v>
                </c:pt>
                <c:pt idx="8089">
                  <c:v>100</c:v>
                </c:pt>
                <c:pt idx="8090">
                  <c:v>100</c:v>
                </c:pt>
                <c:pt idx="8091">
                  <c:v>100</c:v>
                </c:pt>
                <c:pt idx="8092">
                  <c:v>100</c:v>
                </c:pt>
                <c:pt idx="8093">
                  <c:v>100</c:v>
                </c:pt>
                <c:pt idx="8094">
                  <c:v>100</c:v>
                </c:pt>
                <c:pt idx="8095">
                  <c:v>100</c:v>
                </c:pt>
                <c:pt idx="8096">
                  <c:v>100</c:v>
                </c:pt>
                <c:pt idx="8097">
                  <c:v>100</c:v>
                </c:pt>
                <c:pt idx="8098">
                  <c:v>100</c:v>
                </c:pt>
                <c:pt idx="8099">
                  <c:v>100</c:v>
                </c:pt>
                <c:pt idx="8100">
                  <c:v>100</c:v>
                </c:pt>
                <c:pt idx="8101">
                  <c:v>100</c:v>
                </c:pt>
                <c:pt idx="8102">
                  <c:v>100</c:v>
                </c:pt>
                <c:pt idx="8103">
                  <c:v>100</c:v>
                </c:pt>
                <c:pt idx="8104">
                  <c:v>100</c:v>
                </c:pt>
                <c:pt idx="8105">
                  <c:v>100</c:v>
                </c:pt>
                <c:pt idx="8106">
                  <c:v>100</c:v>
                </c:pt>
                <c:pt idx="8107">
                  <c:v>100</c:v>
                </c:pt>
                <c:pt idx="8108">
                  <c:v>100</c:v>
                </c:pt>
                <c:pt idx="8109">
                  <c:v>100</c:v>
                </c:pt>
                <c:pt idx="8110">
                  <c:v>100</c:v>
                </c:pt>
                <c:pt idx="8111">
                  <c:v>100</c:v>
                </c:pt>
                <c:pt idx="8112">
                  <c:v>100</c:v>
                </c:pt>
                <c:pt idx="8113">
                  <c:v>100</c:v>
                </c:pt>
                <c:pt idx="8114">
                  <c:v>100</c:v>
                </c:pt>
                <c:pt idx="8115">
                  <c:v>100</c:v>
                </c:pt>
                <c:pt idx="8116">
                  <c:v>100</c:v>
                </c:pt>
                <c:pt idx="8117">
                  <c:v>100</c:v>
                </c:pt>
                <c:pt idx="8118">
                  <c:v>100</c:v>
                </c:pt>
                <c:pt idx="8119">
                  <c:v>100</c:v>
                </c:pt>
                <c:pt idx="8120">
                  <c:v>100</c:v>
                </c:pt>
                <c:pt idx="8121">
                  <c:v>100</c:v>
                </c:pt>
                <c:pt idx="8122">
                  <c:v>100</c:v>
                </c:pt>
                <c:pt idx="8123">
                  <c:v>100</c:v>
                </c:pt>
                <c:pt idx="8124">
                  <c:v>100</c:v>
                </c:pt>
                <c:pt idx="8125">
                  <c:v>100</c:v>
                </c:pt>
                <c:pt idx="8126">
                  <c:v>100</c:v>
                </c:pt>
                <c:pt idx="8127">
                  <c:v>100</c:v>
                </c:pt>
                <c:pt idx="8128">
                  <c:v>100</c:v>
                </c:pt>
                <c:pt idx="8129">
                  <c:v>100</c:v>
                </c:pt>
                <c:pt idx="8130">
                  <c:v>100</c:v>
                </c:pt>
                <c:pt idx="8131">
                  <c:v>100</c:v>
                </c:pt>
                <c:pt idx="8132">
                  <c:v>100</c:v>
                </c:pt>
                <c:pt idx="8133">
                  <c:v>100</c:v>
                </c:pt>
                <c:pt idx="8134">
                  <c:v>100</c:v>
                </c:pt>
                <c:pt idx="8135">
                  <c:v>100</c:v>
                </c:pt>
                <c:pt idx="8136">
                  <c:v>100</c:v>
                </c:pt>
                <c:pt idx="8137">
                  <c:v>100</c:v>
                </c:pt>
                <c:pt idx="8138">
                  <c:v>100</c:v>
                </c:pt>
                <c:pt idx="8139">
                  <c:v>100</c:v>
                </c:pt>
                <c:pt idx="8140">
                  <c:v>100</c:v>
                </c:pt>
                <c:pt idx="8141">
                  <c:v>100</c:v>
                </c:pt>
                <c:pt idx="8142">
                  <c:v>100</c:v>
                </c:pt>
                <c:pt idx="8143">
                  <c:v>100</c:v>
                </c:pt>
                <c:pt idx="8144">
                  <c:v>100</c:v>
                </c:pt>
                <c:pt idx="8145">
                  <c:v>100</c:v>
                </c:pt>
                <c:pt idx="8146">
                  <c:v>100</c:v>
                </c:pt>
                <c:pt idx="8147">
                  <c:v>100</c:v>
                </c:pt>
                <c:pt idx="8148">
                  <c:v>100</c:v>
                </c:pt>
                <c:pt idx="8149">
                  <c:v>100</c:v>
                </c:pt>
                <c:pt idx="8150">
                  <c:v>100</c:v>
                </c:pt>
                <c:pt idx="8151">
                  <c:v>100</c:v>
                </c:pt>
                <c:pt idx="8152">
                  <c:v>100</c:v>
                </c:pt>
                <c:pt idx="8153">
                  <c:v>100</c:v>
                </c:pt>
                <c:pt idx="8154">
                  <c:v>100</c:v>
                </c:pt>
                <c:pt idx="8155">
                  <c:v>100</c:v>
                </c:pt>
                <c:pt idx="8156">
                  <c:v>100</c:v>
                </c:pt>
                <c:pt idx="8157">
                  <c:v>100</c:v>
                </c:pt>
                <c:pt idx="8158">
                  <c:v>100</c:v>
                </c:pt>
                <c:pt idx="8159">
                  <c:v>100</c:v>
                </c:pt>
                <c:pt idx="8160">
                  <c:v>100</c:v>
                </c:pt>
                <c:pt idx="8161">
                  <c:v>100</c:v>
                </c:pt>
                <c:pt idx="8162">
                  <c:v>100</c:v>
                </c:pt>
                <c:pt idx="8163">
                  <c:v>100</c:v>
                </c:pt>
                <c:pt idx="8164">
                  <c:v>100</c:v>
                </c:pt>
                <c:pt idx="8165">
                  <c:v>100</c:v>
                </c:pt>
                <c:pt idx="8166">
                  <c:v>100</c:v>
                </c:pt>
                <c:pt idx="8167">
                  <c:v>100</c:v>
                </c:pt>
                <c:pt idx="8168">
                  <c:v>100</c:v>
                </c:pt>
                <c:pt idx="8169">
                  <c:v>100</c:v>
                </c:pt>
                <c:pt idx="8170">
                  <c:v>100</c:v>
                </c:pt>
                <c:pt idx="8171">
                  <c:v>100</c:v>
                </c:pt>
                <c:pt idx="8172">
                  <c:v>100</c:v>
                </c:pt>
                <c:pt idx="8173">
                  <c:v>100</c:v>
                </c:pt>
                <c:pt idx="8174">
                  <c:v>100</c:v>
                </c:pt>
                <c:pt idx="8175">
                  <c:v>100</c:v>
                </c:pt>
                <c:pt idx="8176">
                  <c:v>100</c:v>
                </c:pt>
                <c:pt idx="8177">
                  <c:v>100</c:v>
                </c:pt>
                <c:pt idx="8178">
                  <c:v>100</c:v>
                </c:pt>
                <c:pt idx="8179">
                  <c:v>100</c:v>
                </c:pt>
                <c:pt idx="8180">
                  <c:v>100</c:v>
                </c:pt>
                <c:pt idx="8181">
                  <c:v>100</c:v>
                </c:pt>
                <c:pt idx="8182">
                  <c:v>100</c:v>
                </c:pt>
                <c:pt idx="8183">
                  <c:v>100</c:v>
                </c:pt>
                <c:pt idx="8184">
                  <c:v>100</c:v>
                </c:pt>
                <c:pt idx="8185">
                  <c:v>100</c:v>
                </c:pt>
                <c:pt idx="8186">
                  <c:v>100</c:v>
                </c:pt>
                <c:pt idx="8187">
                  <c:v>100</c:v>
                </c:pt>
                <c:pt idx="8188">
                  <c:v>100</c:v>
                </c:pt>
                <c:pt idx="8189">
                  <c:v>100</c:v>
                </c:pt>
                <c:pt idx="8190">
                  <c:v>100</c:v>
                </c:pt>
                <c:pt idx="8191">
                  <c:v>100</c:v>
                </c:pt>
                <c:pt idx="8192">
                  <c:v>100</c:v>
                </c:pt>
                <c:pt idx="8193">
                  <c:v>100</c:v>
                </c:pt>
                <c:pt idx="8194">
                  <c:v>100</c:v>
                </c:pt>
                <c:pt idx="8195">
                  <c:v>100</c:v>
                </c:pt>
                <c:pt idx="8196">
                  <c:v>100</c:v>
                </c:pt>
                <c:pt idx="8197">
                  <c:v>100</c:v>
                </c:pt>
                <c:pt idx="8198">
                  <c:v>100</c:v>
                </c:pt>
                <c:pt idx="8199">
                  <c:v>100</c:v>
                </c:pt>
                <c:pt idx="8200">
                  <c:v>100</c:v>
                </c:pt>
                <c:pt idx="8201">
                  <c:v>100</c:v>
                </c:pt>
                <c:pt idx="8202">
                  <c:v>100</c:v>
                </c:pt>
                <c:pt idx="8203">
                  <c:v>100</c:v>
                </c:pt>
                <c:pt idx="8204">
                  <c:v>100</c:v>
                </c:pt>
                <c:pt idx="8205">
                  <c:v>100</c:v>
                </c:pt>
                <c:pt idx="8206">
                  <c:v>100</c:v>
                </c:pt>
                <c:pt idx="8207">
                  <c:v>100</c:v>
                </c:pt>
                <c:pt idx="8208">
                  <c:v>100</c:v>
                </c:pt>
                <c:pt idx="8209">
                  <c:v>100</c:v>
                </c:pt>
                <c:pt idx="8210">
                  <c:v>100</c:v>
                </c:pt>
                <c:pt idx="8211">
                  <c:v>100</c:v>
                </c:pt>
                <c:pt idx="8212">
                  <c:v>100</c:v>
                </c:pt>
                <c:pt idx="8213">
                  <c:v>100</c:v>
                </c:pt>
                <c:pt idx="8214">
                  <c:v>100</c:v>
                </c:pt>
                <c:pt idx="8215">
                  <c:v>100</c:v>
                </c:pt>
                <c:pt idx="8216">
                  <c:v>100</c:v>
                </c:pt>
                <c:pt idx="8217">
                  <c:v>100</c:v>
                </c:pt>
                <c:pt idx="8218">
                  <c:v>100</c:v>
                </c:pt>
                <c:pt idx="8219">
                  <c:v>100</c:v>
                </c:pt>
                <c:pt idx="8220">
                  <c:v>100</c:v>
                </c:pt>
                <c:pt idx="8221">
                  <c:v>100</c:v>
                </c:pt>
                <c:pt idx="8222">
                  <c:v>100</c:v>
                </c:pt>
                <c:pt idx="8223">
                  <c:v>100</c:v>
                </c:pt>
                <c:pt idx="8224">
                  <c:v>100</c:v>
                </c:pt>
                <c:pt idx="8225">
                  <c:v>100</c:v>
                </c:pt>
                <c:pt idx="8226">
                  <c:v>100</c:v>
                </c:pt>
                <c:pt idx="8227">
                  <c:v>100</c:v>
                </c:pt>
                <c:pt idx="8228">
                  <c:v>100</c:v>
                </c:pt>
                <c:pt idx="8229">
                  <c:v>100</c:v>
                </c:pt>
                <c:pt idx="8230">
                  <c:v>100</c:v>
                </c:pt>
                <c:pt idx="8231">
                  <c:v>100</c:v>
                </c:pt>
                <c:pt idx="8232">
                  <c:v>100</c:v>
                </c:pt>
                <c:pt idx="8233">
                  <c:v>100</c:v>
                </c:pt>
                <c:pt idx="8234">
                  <c:v>100</c:v>
                </c:pt>
                <c:pt idx="8235">
                  <c:v>100</c:v>
                </c:pt>
                <c:pt idx="8236">
                  <c:v>100</c:v>
                </c:pt>
                <c:pt idx="8237">
                  <c:v>100</c:v>
                </c:pt>
                <c:pt idx="8238">
                  <c:v>100</c:v>
                </c:pt>
                <c:pt idx="8239">
                  <c:v>100</c:v>
                </c:pt>
                <c:pt idx="8240">
                  <c:v>100</c:v>
                </c:pt>
                <c:pt idx="8241">
                  <c:v>100</c:v>
                </c:pt>
                <c:pt idx="8242">
                  <c:v>100</c:v>
                </c:pt>
                <c:pt idx="8243">
                  <c:v>100</c:v>
                </c:pt>
                <c:pt idx="8244">
                  <c:v>100</c:v>
                </c:pt>
                <c:pt idx="8245">
                  <c:v>100</c:v>
                </c:pt>
                <c:pt idx="8246">
                  <c:v>100</c:v>
                </c:pt>
                <c:pt idx="8247">
                  <c:v>100</c:v>
                </c:pt>
                <c:pt idx="8248">
                  <c:v>100</c:v>
                </c:pt>
                <c:pt idx="8249">
                  <c:v>100</c:v>
                </c:pt>
                <c:pt idx="8250">
                  <c:v>100</c:v>
                </c:pt>
                <c:pt idx="8251">
                  <c:v>100</c:v>
                </c:pt>
                <c:pt idx="8252">
                  <c:v>100</c:v>
                </c:pt>
                <c:pt idx="8253">
                  <c:v>100</c:v>
                </c:pt>
                <c:pt idx="8254">
                  <c:v>100</c:v>
                </c:pt>
                <c:pt idx="8255">
                  <c:v>100</c:v>
                </c:pt>
                <c:pt idx="8256">
                  <c:v>100</c:v>
                </c:pt>
                <c:pt idx="8257">
                  <c:v>100</c:v>
                </c:pt>
                <c:pt idx="8258">
                  <c:v>100</c:v>
                </c:pt>
                <c:pt idx="8259">
                  <c:v>100</c:v>
                </c:pt>
                <c:pt idx="8260">
                  <c:v>100</c:v>
                </c:pt>
                <c:pt idx="8261">
                  <c:v>100</c:v>
                </c:pt>
                <c:pt idx="8262">
                  <c:v>100</c:v>
                </c:pt>
                <c:pt idx="8263">
                  <c:v>100</c:v>
                </c:pt>
                <c:pt idx="8264">
                  <c:v>100</c:v>
                </c:pt>
                <c:pt idx="8265">
                  <c:v>100</c:v>
                </c:pt>
                <c:pt idx="8266">
                  <c:v>100</c:v>
                </c:pt>
                <c:pt idx="8267">
                  <c:v>100</c:v>
                </c:pt>
                <c:pt idx="8268">
                  <c:v>100</c:v>
                </c:pt>
                <c:pt idx="8269">
                  <c:v>100</c:v>
                </c:pt>
                <c:pt idx="8270">
                  <c:v>100</c:v>
                </c:pt>
                <c:pt idx="8271">
                  <c:v>100</c:v>
                </c:pt>
                <c:pt idx="8272">
                  <c:v>100</c:v>
                </c:pt>
                <c:pt idx="8273">
                  <c:v>100</c:v>
                </c:pt>
                <c:pt idx="8274">
                  <c:v>100</c:v>
                </c:pt>
                <c:pt idx="8275">
                  <c:v>100</c:v>
                </c:pt>
                <c:pt idx="8276">
                  <c:v>100</c:v>
                </c:pt>
                <c:pt idx="8277">
                  <c:v>100</c:v>
                </c:pt>
                <c:pt idx="8278">
                  <c:v>100</c:v>
                </c:pt>
                <c:pt idx="8279">
                  <c:v>100</c:v>
                </c:pt>
                <c:pt idx="8280">
                  <c:v>100</c:v>
                </c:pt>
                <c:pt idx="8281">
                  <c:v>100</c:v>
                </c:pt>
                <c:pt idx="8282">
                  <c:v>100</c:v>
                </c:pt>
                <c:pt idx="8283">
                  <c:v>100</c:v>
                </c:pt>
                <c:pt idx="8284">
                  <c:v>100</c:v>
                </c:pt>
                <c:pt idx="8285">
                  <c:v>100</c:v>
                </c:pt>
                <c:pt idx="8286">
                  <c:v>100</c:v>
                </c:pt>
                <c:pt idx="8287">
                  <c:v>100</c:v>
                </c:pt>
                <c:pt idx="8288">
                  <c:v>100</c:v>
                </c:pt>
                <c:pt idx="8289">
                  <c:v>100</c:v>
                </c:pt>
                <c:pt idx="8290">
                  <c:v>100</c:v>
                </c:pt>
                <c:pt idx="8291">
                  <c:v>100</c:v>
                </c:pt>
                <c:pt idx="8292">
                  <c:v>100</c:v>
                </c:pt>
                <c:pt idx="8293">
                  <c:v>100</c:v>
                </c:pt>
                <c:pt idx="8294">
                  <c:v>100</c:v>
                </c:pt>
                <c:pt idx="8295">
                  <c:v>100</c:v>
                </c:pt>
                <c:pt idx="8296">
                  <c:v>100</c:v>
                </c:pt>
                <c:pt idx="8297">
                  <c:v>100</c:v>
                </c:pt>
                <c:pt idx="8298">
                  <c:v>100</c:v>
                </c:pt>
                <c:pt idx="8299">
                  <c:v>100</c:v>
                </c:pt>
                <c:pt idx="8300">
                  <c:v>100</c:v>
                </c:pt>
                <c:pt idx="8301">
                  <c:v>100</c:v>
                </c:pt>
                <c:pt idx="8302">
                  <c:v>100</c:v>
                </c:pt>
                <c:pt idx="8303">
                  <c:v>100</c:v>
                </c:pt>
                <c:pt idx="8304">
                  <c:v>100</c:v>
                </c:pt>
                <c:pt idx="8305">
                  <c:v>100</c:v>
                </c:pt>
                <c:pt idx="8306">
                  <c:v>100</c:v>
                </c:pt>
                <c:pt idx="8307">
                  <c:v>100</c:v>
                </c:pt>
                <c:pt idx="8308">
                  <c:v>100</c:v>
                </c:pt>
                <c:pt idx="8309">
                  <c:v>100</c:v>
                </c:pt>
                <c:pt idx="8310">
                  <c:v>100</c:v>
                </c:pt>
                <c:pt idx="8311">
                  <c:v>100</c:v>
                </c:pt>
                <c:pt idx="8312">
                  <c:v>100</c:v>
                </c:pt>
                <c:pt idx="8313">
                  <c:v>100</c:v>
                </c:pt>
                <c:pt idx="8314">
                  <c:v>100</c:v>
                </c:pt>
                <c:pt idx="8315">
                  <c:v>100</c:v>
                </c:pt>
                <c:pt idx="8316">
                  <c:v>100</c:v>
                </c:pt>
                <c:pt idx="8317">
                  <c:v>100</c:v>
                </c:pt>
                <c:pt idx="8318">
                  <c:v>100</c:v>
                </c:pt>
                <c:pt idx="8319">
                  <c:v>100</c:v>
                </c:pt>
                <c:pt idx="8320">
                  <c:v>100</c:v>
                </c:pt>
                <c:pt idx="8321">
                  <c:v>100</c:v>
                </c:pt>
                <c:pt idx="8322">
                  <c:v>100</c:v>
                </c:pt>
                <c:pt idx="8323">
                  <c:v>100</c:v>
                </c:pt>
                <c:pt idx="8324">
                  <c:v>100</c:v>
                </c:pt>
                <c:pt idx="8325">
                  <c:v>100</c:v>
                </c:pt>
                <c:pt idx="8326">
                  <c:v>100</c:v>
                </c:pt>
                <c:pt idx="8327">
                  <c:v>100</c:v>
                </c:pt>
                <c:pt idx="8328">
                  <c:v>100</c:v>
                </c:pt>
                <c:pt idx="8329">
                  <c:v>100</c:v>
                </c:pt>
                <c:pt idx="8330">
                  <c:v>100</c:v>
                </c:pt>
                <c:pt idx="8331">
                  <c:v>100</c:v>
                </c:pt>
                <c:pt idx="8332">
                  <c:v>100</c:v>
                </c:pt>
                <c:pt idx="8333">
                  <c:v>100</c:v>
                </c:pt>
                <c:pt idx="8334">
                  <c:v>100</c:v>
                </c:pt>
                <c:pt idx="8335">
                  <c:v>100</c:v>
                </c:pt>
                <c:pt idx="8336">
                  <c:v>100</c:v>
                </c:pt>
                <c:pt idx="8337">
                  <c:v>100</c:v>
                </c:pt>
                <c:pt idx="8338">
                  <c:v>100</c:v>
                </c:pt>
                <c:pt idx="8339">
                  <c:v>100</c:v>
                </c:pt>
                <c:pt idx="8340">
                  <c:v>100</c:v>
                </c:pt>
                <c:pt idx="8341">
                  <c:v>100</c:v>
                </c:pt>
                <c:pt idx="8342">
                  <c:v>100</c:v>
                </c:pt>
                <c:pt idx="8343">
                  <c:v>100</c:v>
                </c:pt>
                <c:pt idx="8344">
                  <c:v>100</c:v>
                </c:pt>
                <c:pt idx="8345">
                  <c:v>100</c:v>
                </c:pt>
                <c:pt idx="8346">
                  <c:v>100</c:v>
                </c:pt>
                <c:pt idx="8347">
                  <c:v>100</c:v>
                </c:pt>
                <c:pt idx="8348">
                  <c:v>100</c:v>
                </c:pt>
                <c:pt idx="8349">
                  <c:v>100</c:v>
                </c:pt>
                <c:pt idx="8350">
                  <c:v>100</c:v>
                </c:pt>
                <c:pt idx="8351">
                  <c:v>100</c:v>
                </c:pt>
                <c:pt idx="8352">
                  <c:v>100</c:v>
                </c:pt>
                <c:pt idx="8353">
                  <c:v>100</c:v>
                </c:pt>
                <c:pt idx="8354">
                  <c:v>100</c:v>
                </c:pt>
                <c:pt idx="8355">
                  <c:v>100</c:v>
                </c:pt>
                <c:pt idx="8356">
                  <c:v>100</c:v>
                </c:pt>
                <c:pt idx="8357">
                  <c:v>100</c:v>
                </c:pt>
                <c:pt idx="8358">
                  <c:v>100</c:v>
                </c:pt>
                <c:pt idx="8359">
                  <c:v>100</c:v>
                </c:pt>
                <c:pt idx="8360">
                  <c:v>100</c:v>
                </c:pt>
                <c:pt idx="8361">
                  <c:v>100</c:v>
                </c:pt>
                <c:pt idx="8362">
                  <c:v>100</c:v>
                </c:pt>
                <c:pt idx="8363">
                  <c:v>100</c:v>
                </c:pt>
                <c:pt idx="8364">
                  <c:v>100</c:v>
                </c:pt>
                <c:pt idx="8365">
                  <c:v>100</c:v>
                </c:pt>
                <c:pt idx="8366">
                  <c:v>100</c:v>
                </c:pt>
                <c:pt idx="8367">
                  <c:v>100</c:v>
                </c:pt>
                <c:pt idx="8368">
                  <c:v>100</c:v>
                </c:pt>
                <c:pt idx="8369">
                  <c:v>100</c:v>
                </c:pt>
                <c:pt idx="8370">
                  <c:v>100</c:v>
                </c:pt>
                <c:pt idx="8371">
                  <c:v>100</c:v>
                </c:pt>
                <c:pt idx="8372">
                  <c:v>100</c:v>
                </c:pt>
                <c:pt idx="8373">
                  <c:v>100</c:v>
                </c:pt>
                <c:pt idx="8374">
                  <c:v>100</c:v>
                </c:pt>
                <c:pt idx="8375">
                  <c:v>100</c:v>
                </c:pt>
                <c:pt idx="8376">
                  <c:v>100</c:v>
                </c:pt>
                <c:pt idx="8377">
                  <c:v>100</c:v>
                </c:pt>
                <c:pt idx="8378">
                  <c:v>100</c:v>
                </c:pt>
                <c:pt idx="8379">
                  <c:v>100</c:v>
                </c:pt>
                <c:pt idx="8380">
                  <c:v>100</c:v>
                </c:pt>
                <c:pt idx="8381">
                  <c:v>100</c:v>
                </c:pt>
                <c:pt idx="8382">
                  <c:v>100</c:v>
                </c:pt>
                <c:pt idx="8383">
                  <c:v>100</c:v>
                </c:pt>
                <c:pt idx="8384">
                  <c:v>100</c:v>
                </c:pt>
                <c:pt idx="8385">
                  <c:v>100</c:v>
                </c:pt>
                <c:pt idx="8386">
                  <c:v>100</c:v>
                </c:pt>
                <c:pt idx="8387">
                  <c:v>100</c:v>
                </c:pt>
                <c:pt idx="8388">
                  <c:v>100</c:v>
                </c:pt>
                <c:pt idx="8389">
                  <c:v>100</c:v>
                </c:pt>
                <c:pt idx="8390">
                  <c:v>100</c:v>
                </c:pt>
                <c:pt idx="8391">
                  <c:v>100</c:v>
                </c:pt>
                <c:pt idx="8392">
                  <c:v>100</c:v>
                </c:pt>
                <c:pt idx="8393">
                  <c:v>100</c:v>
                </c:pt>
                <c:pt idx="8394">
                  <c:v>100</c:v>
                </c:pt>
                <c:pt idx="8395">
                  <c:v>100</c:v>
                </c:pt>
                <c:pt idx="8396">
                  <c:v>100</c:v>
                </c:pt>
                <c:pt idx="8397">
                  <c:v>100</c:v>
                </c:pt>
                <c:pt idx="8398">
                  <c:v>100</c:v>
                </c:pt>
                <c:pt idx="8399">
                  <c:v>100</c:v>
                </c:pt>
                <c:pt idx="8400">
                  <c:v>100</c:v>
                </c:pt>
                <c:pt idx="8401">
                  <c:v>100</c:v>
                </c:pt>
                <c:pt idx="8402">
                  <c:v>100</c:v>
                </c:pt>
                <c:pt idx="8403">
                  <c:v>100</c:v>
                </c:pt>
                <c:pt idx="8404">
                  <c:v>100</c:v>
                </c:pt>
                <c:pt idx="8405">
                  <c:v>100</c:v>
                </c:pt>
                <c:pt idx="8406">
                  <c:v>100</c:v>
                </c:pt>
                <c:pt idx="8407">
                  <c:v>100</c:v>
                </c:pt>
                <c:pt idx="8408">
                  <c:v>100</c:v>
                </c:pt>
                <c:pt idx="8409">
                  <c:v>100</c:v>
                </c:pt>
                <c:pt idx="8410">
                  <c:v>100</c:v>
                </c:pt>
                <c:pt idx="8411">
                  <c:v>100</c:v>
                </c:pt>
                <c:pt idx="8412">
                  <c:v>100</c:v>
                </c:pt>
                <c:pt idx="8413">
                  <c:v>100</c:v>
                </c:pt>
                <c:pt idx="8414">
                  <c:v>100</c:v>
                </c:pt>
                <c:pt idx="8415">
                  <c:v>100</c:v>
                </c:pt>
                <c:pt idx="8416">
                  <c:v>100</c:v>
                </c:pt>
                <c:pt idx="8417">
                  <c:v>100</c:v>
                </c:pt>
                <c:pt idx="8418">
                  <c:v>100</c:v>
                </c:pt>
                <c:pt idx="8419">
                  <c:v>100</c:v>
                </c:pt>
                <c:pt idx="8420">
                  <c:v>100</c:v>
                </c:pt>
                <c:pt idx="8421">
                  <c:v>100</c:v>
                </c:pt>
                <c:pt idx="8422">
                  <c:v>100</c:v>
                </c:pt>
                <c:pt idx="8423">
                  <c:v>100</c:v>
                </c:pt>
                <c:pt idx="8424">
                  <c:v>100</c:v>
                </c:pt>
                <c:pt idx="8425">
                  <c:v>100</c:v>
                </c:pt>
                <c:pt idx="8426">
                  <c:v>100</c:v>
                </c:pt>
                <c:pt idx="8427">
                  <c:v>100</c:v>
                </c:pt>
                <c:pt idx="8428">
                  <c:v>100</c:v>
                </c:pt>
                <c:pt idx="8429">
                  <c:v>100</c:v>
                </c:pt>
                <c:pt idx="8430">
                  <c:v>100</c:v>
                </c:pt>
                <c:pt idx="8431">
                  <c:v>100</c:v>
                </c:pt>
                <c:pt idx="8432">
                  <c:v>100</c:v>
                </c:pt>
                <c:pt idx="8433">
                  <c:v>100</c:v>
                </c:pt>
                <c:pt idx="8434">
                  <c:v>100</c:v>
                </c:pt>
                <c:pt idx="8435">
                  <c:v>100</c:v>
                </c:pt>
                <c:pt idx="8436">
                  <c:v>100</c:v>
                </c:pt>
                <c:pt idx="8437">
                  <c:v>100</c:v>
                </c:pt>
                <c:pt idx="8438">
                  <c:v>100</c:v>
                </c:pt>
                <c:pt idx="8439">
                  <c:v>100</c:v>
                </c:pt>
                <c:pt idx="8440">
                  <c:v>100</c:v>
                </c:pt>
                <c:pt idx="8441">
                  <c:v>100</c:v>
                </c:pt>
                <c:pt idx="8442">
                  <c:v>100</c:v>
                </c:pt>
                <c:pt idx="8443">
                  <c:v>100</c:v>
                </c:pt>
                <c:pt idx="8444">
                  <c:v>100</c:v>
                </c:pt>
                <c:pt idx="8445">
                  <c:v>100</c:v>
                </c:pt>
                <c:pt idx="8446">
                  <c:v>100</c:v>
                </c:pt>
                <c:pt idx="8447">
                  <c:v>100</c:v>
                </c:pt>
                <c:pt idx="8448">
                  <c:v>100</c:v>
                </c:pt>
                <c:pt idx="8449">
                  <c:v>100</c:v>
                </c:pt>
                <c:pt idx="8450">
                  <c:v>100</c:v>
                </c:pt>
                <c:pt idx="8451">
                  <c:v>100</c:v>
                </c:pt>
                <c:pt idx="8452">
                  <c:v>100</c:v>
                </c:pt>
                <c:pt idx="8453">
                  <c:v>100</c:v>
                </c:pt>
                <c:pt idx="8454">
                  <c:v>100</c:v>
                </c:pt>
                <c:pt idx="8455">
                  <c:v>100</c:v>
                </c:pt>
                <c:pt idx="8456">
                  <c:v>100</c:v>
                </c:pt>
                <c:pt idx="8457">
                  <c:v>100</c:v>
                </c:pt>
                <c:pt idx="8458">
                  <c:v>100</c:v>
                </c:pt>
                <c:pt idx="8459">
                  <c:v>100</c:v>
                </c:pt>
                <c:pt idx="8460">
                  <c:v>100</c:v>
                </c:pt>
                <c:pt idx="8461">
                  <c:v>100</c:v>
                </c:pt>
                <c:pt idx="8462">
                  <c:v>100</c:v>
                </c:pt>
                <c:pt idx="8463">
                  <c:v>100</c:v>
                </c:pt>
                <c:pt idx="8464">
                  <c:v>100</c:v>
                </c:pt>
                <c:pt idx="8465">
                  <c:v>100</c:v>
                </c:pt>
                <c:pt idx="8466">
                  <c:v>100</c:v>
                </c:pt>
                <c:pt idx="8467">
                  <c:v>100</c:v>
                </c:pt>
                <c:pt idx="8468">
                  <c:v>100</c:v>
                </c:pt>
                <c:pt idx="8469">
                  <c:v>100</c:v>
                </c:pt>
                <c:pt idx="8470">
                  <c:v>100</c:v>
                </c:pt>
                <c:pt idx="8471">
                  <c:v>100</c:v>
                </c:pt>
                <c:pt idx="8472">
                  <c:v>100</c:v>
                </c:pt>
                <c:pt idx="8473">
                  <c:v>100</c:v>
                </c:pt>
                <c:pt idx="8474">
                  <c:v>100</c:v>
                </c:pt>
                <c:pt idx="8475">
                  <c:v>100</c:v>
                </c:pt>
                <c:pt idx="8476">
                  <c:v>100</c:v>
                </c:pt>
                <c:pt idx="8477">
                  <c:v>100</c:v>
                </c:pt>
                <c:pt idx="8478">
                  <c:v>100</c:v>
                </c:pt>
                <c:pt idx="8479">
                  <c:v>100</c:v>
                </c:pt>
                <c:pt idx="8480">
                  <c:v>100</c:v>
                </c:pt>
                <c:pt idx="8481">
                  <c:v>100</c:v>
                </c:pt>
                <c:pt idx="8482">
                  <c:v>100</c:v>
                </c:pt>
                <c:pt idx="8483">
                  <c:v>100</c:v>
                </c:pt>
                <c:pt idx="8484">
                  <c:v>100</c:v>
                </c:pt>
                <c:pt idx="8485">
                  <c:v>100</c:v>
                </c:pt>
                <c:pt idx="8486">
                  <c:v>100</c:v>
                </c:pt>
                <c:pt idx="8487">
                  <c:v>100</c:v>
                </c:pt>
                <c:pt idx="8488">
                  <c:v>100</c:v>
                </c:pt>
                <c:pt idx="8489">
                  <c:v>100</c:v>
                </c:pt>
                <c:pt idx="8490">
                  <c:v>100</c:v>
                </c:pt>
                <c:pt idx="8491">
                  <c:v>100</c:v>
                </c:pt>
                <c:pt idx="8492">
                  <c:v>100</c:v>
                </c:pt>
                <c:pt idx="8493">
                  <c:v>100</c:v>
                </c:pt>
                <c:pt idx="8494">
                  <c:v>100</c:v>
                </c:pt>
                <c:pt idx="8495">
                  <c:v>100</c:v>
                </c:pt>
                <c:pt idx="8496">
                  <c:v>100</c:v>
                </c:pt>
                <c:pt idx="8497">
                  <c:v>100</c:v>
                </c:pt>
                <c:pt idx="8498">
                  <c:v>100</c:v>
                </c:pt>
                <c:pt idx="8499">
                  <c:v>100</c:v>
                </c:pt>
                <c:pt idx="8500">
                  <c:v>100</c:v>
                </c:pt>
                <c:pt idx="8501">
                  <c:v>100</c:v>
                </c:pt>
                <c:pt idx="8502">
                  <c:v>100</c:v>
                </c:pt>
                <c:pt idx="8503">
                  <c:v>100</c:v>
                </c:pt>
                <c:pt idx="8504">
                  <c:v>100</c:v>
                </c:pt>
                <c:pt idx="8505">
                  <c:v>100</c:v>
                </c:pt>
                <c:pt idx="8506">
                  <c:v>100</c:v>
                </c:pt>
                <c:pt idx="8507">
                  <c:v>100</c:v>
                </c:pt>
                <c:pt idx="8508">
                  <c:v>100</c:v>
                </c:pt>
                <c:pt idx="8509">
                  <c:v>100</c:v>
                </c:pt>
                <c:pt idx="8510">
                  <c:v>100</c:v>
                </c:pt>
                <c:pt idx="8511">
                  <c:v>100</c:v>
                </c:pt>
                <c:pt idx="8512">
                  <c:v>100</c:v>
                </c:pt>
                <c:pt idx="8513">
                  <c:v>100</c:v>
                </c:pt>
                <c:pt idx="8514">
                  <c:v>100</c:v>
                </c:pt>
                <c:pt idx="8515">
                  <c:v>100</c:v>
                </c:pt>
                <c:pt idx="8516">
                  <c:v>100</c:v>
                </c:pt>
                <c:pt idx="8517">
                  <c:v>100</c:v>
                </c:pt>
                <c:pt idx="8518">
                  <c:v>100</c:v>
                </c:pt>
                <c:pt idx="8519">
                  <c:v>100</c:v>
                </c:pt>
                <c:pt idx="8520">
                  <c:v>100</c:v>
                </c:pt>
                <c:pt idx="8521">
                  <c:v>100</c:v>
                </c:pt>
                <c:pt idx="8522">
                  <c:v>100</c:v>
                </c:pt>
                <c:pt idx="8523">
                  <c:v>100</c:v>
                </c:pt>
                <c:pt idx="8524">
                  <c:v>100</c:v>
                </c:pt>
                <c:pt idx="8525">
                  <c:v>100</c:v>
                </c:pt>
                <c:pt idx="8526">
                  <c:v>100</c:v>
                </c:pt>
                <c:pt idx="8527">
                  <c:v>100</c:v>
                </c:pt>
                <c:pt idx="8528">
                  <c:v>100</c:v>
                </c:pt>
                <c:pt idx="8529">
                  <c:v>100</c:v>
                </c:pt>
                <c:pt idx="8530">
                  <c:v>100</c:v>
                </c:pt>
                <c:pt idx="8531">
                  <c:v>100</c:v>
                </c:pt>
                <c:pt idx="8532">
                  <c:v>100</c:v>
                </c:pt>
                <c:pt idx="8533">
                  <c:v>100</c:v>
                </c:pt>
                <c:pt idx="8534">
                  <c:v>100</c:v>
                </c:pt>
                <c:pt idx="8535">
                  <c:v>100</c:v>
                </c:pt>
                <c:pt idx="8536">
                  <c:v>100</c:v>
                </c:pt>
                <c:pt idx="8537">
                  <c:v>100</c:v>
                </c:pt>
                <c:pt idx="8538">
                  <c:v>100</c:v>
                </c:pt>
                <c:pt idx="8539">
                  <c:v>100</c:v>
                </c:pt>
                <c:pt idx="8540">
                  <c:v>100</c:v>
                </c:pt>
                <c:pt idx="8541">
                  <c:v>100</c:v>
                </c:pt>
                <c:pt idx="8542">
                  <c:v>100</c:v>
                </c:pt>
                <c:pt idx="8543">
                  <c:v>100</c:v>
                </c:pt>
                <c:pt idx="8544">
                  <c:v>100</c:v>
                </c:pt>
                <c:pt idx="8545">
                  <c:v>100</c:v>
                </c:pt>
                <c:pt idx="8546">
                  <c:v>100</c:v>
                </c:pt>
                <c:pt idx="8547">
                  <c:v>100</c:v>
                </c:pt>
                <c:pt idx="8548">
                  <c:v>100</c:v>
                </c:pt>
                <c:pt idx="8549">
                  <c:v>100</c:v>
                </c:pt>
                <c:pt idx="8550">
                  <c:v>100</c:v>
                </c:pt>
                <c:pt idx="8551">
                  <c:v>100</c:v>
                </c:pt>
                <c:pt idx="8552">
                  <c:v>100</c:v>
                </c:pt>
                <c:pt idx="8553">
                  <c:v>100</c:v>
                </c:pt>
                <c:pt idx="8554">
                  <c:v>100</c:v>
                </c:pt>
                <c:pt idx="8555">
                  <c:v>100</c:v>
                </c:pt>
                <c:pt idx="8556">
                  <c:v>100</c:v>
                </c:pt>
                <c:pt idx="8557">
                  <c:v>100</c:v>
                </c:pt>
                <c:pt idx="8558">
                  <c:v>100</c:v>
                </c:pt>
                <c:pt idx="8559">
                  <c:v>100</c:v>
                </c:pt>
                <c:pt idx="8560">
                  <c:v>100</c:v>
                </c:pt>
                <c:pt idx="8561">
                  <c:v>100</c:v>
                </c:pt>
                <c:pt idx="8562">
                  <c:v>100</c:v>
                </c:pt>
                <c:pt idx="8563">
                  <c:v>100</c:v>
                </c:pt>
                <c:pt idx="8564">
                  <c:v>100</c:v>
                </c:pt>
                <c:pt idx="8565">
                  <c:v>100</c:v>
                </c:pt>
                <c:pt idx="8566">
                  <c:v>100</c:v>
                </c:pt>
                <c:pt idx="8567">
                  <c:v>100</c:v>
                </c:pt>
                <c:pt idx="8568">
                  <c:v>100</c:v>
                </c:pt>
                <c:pt idx="8569">
                  <c:v>100</c:v>
                </c:pt>
                <c:pt idx="8570">
                  <c:v>100</c:v>
                </c:pt>
                <c:pt idx="8571">
                  <c:v>100</c:v>
                </c:pt>
                <c:pt idx="8572">
                  <c:v>100</c:v>
                </c:pt>
                <c:pt idx="8573">
                  <c:v>100</c:v>
                </c:pt>
                <c:pt idx="8574">
                  <c:v>100</c:v>
                </c:pt>
                <c:pt idx="8575">
                  <c:v>100</c:v>
                </c:pt>
                <c:pt idx="8576">
                  <c:v>100</c:v>
                </c:pt>
                <c:pt idx="8577">
                  <c:v>100</c:v>
                </c:pt>
                <c:pt idx="8578">
                  <c:v>100</c:v>
                </c:pt>
                <c:pt idx="8579">
                  <c:v>100</c:v>
                </c:pt>
                <c:pt idx="8580">
                  <c:v>100</c:v>
                </c:pt>
                <c:pt idx="8581">
                  <c:v>100</c:v>
                </c:pt>
                <c:pt idx="8582">
                  <c:v>100</c:v>
                </c:pt>
                <c:pt idx="8583">
                  <c:v>100</c:v>
                </c:pt>
                <c:pt idx="8584">
                  <c:v>100</c:v>
                </c:pt>
                <c:pt idx="8585">
                  <c:v>100</c:v>
                </c:pt>
                <c:pt idx="8586">
                  <c:v>100</c:v>
                </c:pt>
                <c:pt idx="8587">
                  <c:v>100</c:v>
                </c:pt>
                <c:pt idx="8588">
                  <c:v>100</c:v>
                </c:pt>
                <c:pt idx="8589">
                  <c:v>100</c:v>
                </c:pt>
                <c:pt idx="8590">
                  <c:v>100</c:v>
                </c:pt>
                <c:pt idx="8591">
                  <c:v>100</c:v>
                </c:pt>
                <c:pt idx="8592">
                  <c:v>100</c:v>
                </c:pt>
                <c:pt idx="8593">
                  <c:v>100</c:v>
                </c:pt>
                <c:pt idx="8594">
                  <c:v>100</c:v>
                </c:pt>
                <c:pt idx="8595">
                  <c:v>100</c:v>
                </c:pt>
                <c:pt idx="8596">
                  <c:v>100</c:v>
                </c:pt>
                <c:pt idx="8597">
                  <c:v>100</c:v>
                </c:pt>
                <c:pt idx="8598">
                  <c:v>100</c:v>
                </c:pt>
                <c:pt idx="8599">
                  <c:v>100</c:v>
                </c:pt>
                <c:pt idx="8600">
                  <c:v>100</c:v>
                </c:pt>
                <c:pt idx="8601">
                  <c:v>100</c:v>
                </c:pt>
                <c:pt idx="8602">
                  <c:v>100</c:v>
                </c:pt>
                <c:pt idx="8603">
                  <c:v>100</c:v>
                </c:pt>
                <c:pt idx="8604">
                  <c:v>100</c:v>
                </c:pt>
                <c:pt idx="8605">
                  <c:v>100</c:v>
                </c:pt>
                <c:pt idx="8606">
                  <c:v>100</c:v>
                </c:pt>
                <c:pt idx="8607">
                  <c:v>100</c:v>
                </c:pt>
                <c:pt idx="8608">
                  <c:v>100</c:v>
                </c:pt>
                <c:pt idx="8609">
                  <c:v>100</c:v>
                </c:pt>
                <c:pt idx="8610">
                  <c:v>100</c:v>
                </c:pt>
                <c:pt idx="8611">
                  <c:v>100</c:v>
                </c:pt>
                <c:pt idx="8612">
                  <c:v>100</c:v>
                </c:pt>
                <c:pt idx="8613">
                  <c:v>100</c:v>
                </c:pt>
                <c:pt idx="8614">
                  <c:v>100</c:v>
                </c:pt>
                <c:pt idx="8615">
                  <c:v>100</c:v>
                </c:pt>
                <c:pt idx="8616">
                  <c:v>100</c:v>
                </c:pt>
                <c:pt idx="8617">
                  <c:v>100</c:v>
                </c:pt>
                <c:pt idx="8618">
                  <c:v>100</c:v>
                </c:pt>
                <c:pt idx="8619">
                  <c:v>100</c:v>
                </c:pt>
                <c:pt idx="8620">
                  <c:v>100</c:v>
                </c:pt>
                <c:pt idx="8621">
                  <c:v>100</c:v>
                </c:pt>
                <c:pt idx="8622">
                  <c:v>100</c:v>
                </c:pt>
                <c:pt idx="8623">
                  <c:v>100</c:v>
                </c:pt>
                <c:pt idx="8624">
                  <c:v>100</c:v>
                </c:pt>
                <c:pt idx="8625">
                  <c:v>100</c:v>
                </c:pt>
                <c:pt idx="8626">
                  <c:v>100</c:v>
                </c:pt>
                <c:pt idx="8627">
                  <c:v>100</c:v>
                </c:pt>
                <c:pt idx="8628">
                  <c:v>100</c:v>
                </c:pt>
                <c:pt idx="8629">
                  <c:v>100</c:v>
                </c:pt>
                <c:pt idx="8630">
                  <c:v>100</c:v>
                </c:pt>
                <c:pt idx="8631">
                  <c:v>100</c:v>
                </c:pt>
                <c:pt idx="8632">
                  <c:v>100</c:v>
                </c:pt>
                <c:pt idx="8633">
                  <c:v>100</c:v>
                </c:pt>
                <c:pt idx="8634">
                  <c:v>100</c:v>
                </c:pt>
                <c:pt idx="8635">
                  <c:v>100</c:v>
                </c:pt>
                <c:pt idx="8636">
                  <c:v>100</c:v>
                </c:pt>
                <c:pt idx="8637">
                  <c:v>100</c:v>
                </c:pt>
                <c:pt idx="8638">
                  <c:v>100</c:v>
                </c:pt>
                <c:pt idx="8639">
                  <c:v>100</c:v>
                </c:pt>
                <c:pt idx="8640">
                  <c:v>100</c:v>
                </c:pt>
                <c:pt idx="8641">
                  <c:v>100</c:v>
                </c:pt>
                <c:pt idx="8642">
                  <c:v>100</c:v>
                </c:pt>
                <c:pt idx="8643">
                  <c:v>100</c:v>
                </c:pt>
                <c:pt idx="8644">
                  <c:v>100</c:v>
                </c:pt>
                <c:pt idx="8645">
                  <c:v>100</c:v>
                </c:pt>
                <c:pt idx="8646">
                  <c:v>100</c:v>
                </c:pt>
                <c:pt idx="8647">
                  <c:v>100</c:v>
                </c:pt>
                <c:pt idx="8648">
                  <c:v>100</c:v>
                </c:pt>
                <c:pt idx="8649">
                  <c:v>100</c:v>
                </c:pt>
                <c:pt idx="8650">
                  <c:v>100</c:v>
                </c:pt>
                <c:pt idx="8651">
                  <c:v>100</c:v>
                </c:pt>
                <c:pt idx="8652">
                  <c:v>100</c:v>
                </c:pt>
                <c:pt idx="8653">
                  <c:v>100</c:v>
                </c:pt>
                <c:pt idx="8654">
                  <c:v>100</c:v>
                </c:pt>
                <c:pt idx="8655">
                  <c:v>100</c:v>
                </c:pt>
                <c:pt idx="8656">
                  <c:v>100</c:v>
                </c:pt>
                <c:pt idx="8657">
                  <c:v>100</c:v>
                </c:pt>
                <c:pt idx="8658">
                  <c:v>100</c:v>
                </c:pt>
                <c:pt idx="8659">
                  <c:v>100</c:v>
                </c:pt>
                <c:pt idx="8660">
                  <c:v>100</c:v>
                </c:pt>
                <c:pt idx="8661">
                  <c:v>100</c:v>
                </c:pt>
                <c:pt idx="8662">
                  <c:v>100</c:v>
                </c:pt>
                <c:pt idx="8663">
                  <c:v>100</c:v>
                </c:pt>
                <c:pt idx="8664">
                  <c:v>100</c:v>
                </c:pt>
                <c:pt idx="8665">
                  <c:v>100</c:v>
                </c:pt>
                <c:pt idx="8666">
                  <c:v>100</c:v>
                </c:pt>
                <c:pt idx="8667">
                  <c:v>100</c:v>
                </c:pt>
                <c:pt idx="8668">
                  <c:v>100</c:v>
                </c:pt>
                <c:pt idx="8669">
                  <c:v>100</c:v>
                </c:pt>
                <c:pt idx="8670">
                  <c:v>100</c:v>
                </c:pt>
                <c:pt idx="8671">
                  <c:v>100</c:v>
                </c:pt>
                <c:pt idx="8672">
                  <c:v>100</c:v>
                </c:pt>
                <c:pt idx="8673">
                  <c:v>100</c:v>
                </c:pt>
                <c:pt idx="8674">
                  <c:v>100</c:v>
                </c:pt>
                <c:pt idx="8675">
                  <c:v>100</c:v>
                </c:pt>
                <c:pt idx="8676">
                  <c:v>100</c:v>
                </c:pt>
                <c:pt idx="8677">
                  <c:v>100</c:v>
                </c:pt>
                <c:pt idx="8678">
                  <c:v>100</c:v>
                </c:pt>
                <c:pt idx="8679">
                  <c:v>100</c:v>
                </c:pt>
                <c:pt idx="8680">
                  <c:v>100</c:v>
                </c:pt>
                <c:pt idx="8681">
                  <c:v>100</c:v>
                </c:pt>
                <c:pt idx="8682">
                  <c:v>100</c:v>
                </c:pt>
                <c:pt idx="8683">
                  <c:v>100</c:v>
                </c:pt>
                <c:pt idx="8684">
                  <c:v>100</c:v>
                </c:pt>
                <c:pt idx="8685">
                  <c:v>100</c:v>
                </c:pt>
                <c:pt idx="8686">
                  <c:v>100</c:v>
                </c:pt>
                <c:pt idx="8687">
                  <c:v>100</c:v>
                </c:pt>
                <c:pt idx="8688">
                  <c:v>100</c:v>
                </c:pt>
                <c:pt idx="8689">
                  <c:v>100</c:v>
                </c:pt>
                <c:pt idx="8690">
                  <c:v>100</c:v>
                </c:pt>
                <c:pt idx="8691">
                  <c:v>100</c:v>
                </c:pt>
                <c:pt idx="8692">
                  <c:v>100</c:v>
                </c:pt>
                <c:pt idx="8693">
                  <c:v>100</c:v>
                </c:pt>
                <c:pt idx="8694">
                  <c:v>100</c:v>
                </c:pt>
                <c:pt idx="8695">
                  <c:v>100</c:v>
                </c:pt>
                <c:pt idx="8696">
                  <c:v>100</c:v>
                </c:pt>
                <c:pt idx="8697">
                  <c:v>100</c:v>
                </c:pt>
                <c:pt idx="8698">
                  <c:v>100</c:v>
                </c:pt>
                <c:pt idx="8699">
                  <c:v>100</c:v>
                </c:pt>
                <c:pt idx="8700">
                  <c:v>100</c:v>
                </c:pt>
                <c:pt idx="8701">
                  <c:v>100</c:v>
                </c:pt>
                <c:pt idx="8702">
                  <c:v>100</c:v>
                </c:pt>
                <c:pt idx="8703">
                  <c:v>100</c:v>
                </c:pt>
                <c:pt idx="8704">
                  <c:v>100</c:v>
                </c:pt>
                <c:pt idx="8705">
                  <c:v>100</c:v>
                </c:pt>
                <c:pt idx="8706">
                  <c:v>100</c:v>
                </c:pt>
                <c:pt idx="8707">
                  <c:v>100</c:v>
                </c:pt>
                <c:pt idx="8708">
                  <c:v>100</c:v>
                </c:pt>
                <c:pt idx="8709">
                  <c:v>100</c:v>
                </c:pt>
                <c:pt idx="8710">
                  <c:v>100</c:v>
                </c:pt>
                <c:pt idx="8711">
                  <c:v>100</c:v>
                </c:pt>
                <c:pt idx="8712">
                  <c:v>100</c:v>
                </c:pt>
                <c:pt idx="8713">
                  <c:v>100</c:v>
                </c:pt>
                <c:pt idx="8714">
                  <c:v>100</c:v>
                </c:pt>
                <c:pt idx="8715">
                  <c:v>100</c:v>
                </c:pt>
                <c:pt idx="8716">
                  <c:v>100</c:v>
                </c:pt>
                <c:pt idx="8717">
                  <c:v>100</c:v>
                </c:pt>
                <c:pt idx="8718">
                  <c:v>100</c:v>
                </c:pt>
                <c:pt idx="8719">
                  <c:v>100</c:v>
                </c:pt>
                <c:pt idx="8720">
                  <c:v>100</c:v>
                </c:pt>
                <c:pt idx="8721">
                  <c:v>100</c:v>
                </c:pt>
                <c:pt idx="8722">
                  <c:v>100</c:v>
                </c:pt>
                <c:pt idx="8723">
                  <c:v>100</c:v>
                </c:pt>
                <c:pt idx="8724">
                  <c:v>100</c:v>
                </c:pt>
                <c:pt idx="8725">
                  <c:v>100</c:v>
                </c:pt>
                <c:pt idx="8726">
                  <c:v>100</c:v>
                </c:pt>
                <c:pt idx="8727">
                  <c:v>100</c:v>
                </c:pt>
                <c:pt idx="8728">
                  <c:v>100</c:v>
                </c:pt>
                <c:pt idx="8729">
                  <c:v>100</c:v>
                </c:pt>
                <c:pt idx="8730">
                  <c:v>100</c:v>
                </c:pt>
                <c:pt idx="8731">
                  <c:v>100</c:v>
                </c:pt>
                <c:pt idx="8732">
                  <c:v>100</c:v>
                </c:pt>
                <c:pt idx="8733">
                  <c:v>100</c:v>
                </c:pt>
                <c:pt idx="8734">
                  <c:v>100</c:v>
                </c:pt>
                <c:pt idx="8735">
                  <c:v>100</c:v>
                </c:pt>
                <c:pt idx="8736">
                  <c:v>100</c:v>
                </c:pt>
                <c:pt idx="8737">
                  <c:v>100</c:v>
                </c:pt>
                <c:pt idx="8738">
                  <c:v>100</c:v>
                </c:pt>
                <c:pt idx="8739">
                  <c:v>100</c:v>
                </c:pt>
                <c:pt idx="8740">
                  <c:v>100</c:v>
                </c:pt>
                <c:pt idx="8741">
                  <c:v>100</c:v>
                </c:pt>
                <c:pt idx="8742">
                  <c:v>100</c:v>
                </c:pt>
                <c:pt idx="8743">
                  <c:v>100</c:v>
                </c:pt>
                <c:pt idx="8744">
                  <c:v>100</c:v>
                </c:pt>
                <c:pt idx="8745">
                  <c:v>100</c:v>
                </c:pt>
                <c:pt idx="8746">
                  <c:v>100</c:v>
                </c:pt>
                <c:pt idx="8747">
                  <c:v>100</c:v>
                </c:pt>
                <c:pt idx="8748">
                  <c:v>100</c:v>
                </c:pt>
                <c:pt idx="8749">
                  <c:v>100</c:v>
                </c:pt>
                <c:pt idx="8750">
                  <c:v>100</c:v>
                </c:pt>
                <c:pt idx="8751">
                  <c:v>100</c:v>
                </c:pt>
                <c:pt idx="8752">
                  <c:v>100</c:v>
                </c:pt>
                <c:pt idx="8753">
                  <c:v>100</c:v>
                </c:pt>
                <c:pt idx="8754">
                  <c:v>100</c:v>
                </c:pt>
                <c:pt idx="8755">
                  <c:v>100</c:v>
                </c:pt>
                <c:pt idx="8756">
                  <c:v>100</c:v>
                </c:pt>
                <c:pt idx="8757">
                  <c:v>100</c:v>
                </c:pt>
                <c:pt idx="8758">
                  <c:v>100</c:v>
                </c:pt>
                <c:pt idx="8759">
                  <c:v>100</c:v>
                </c:pt>
                <c:pt idx="8760">
                  <c:v>100</c:v>
                </c:pt>
                <c:pt idx="8761">
                  <c:v>100</c:v>
                </c:pt>
                <c:pt idx="8762">
                  <c:v>100</c:v>
                </c:pt>
                <c:pt idx="8763">
                  <c:v>100</c:v>
                </c:pt>
                <c:pt idx="8764">
                  <c:v>100</c:v>
                </c:pt>
                <c:pt idx="8765">
                  <c:v>100</c:v>
                </c:pt>
                <c:pt idx="8766">
                  <c:v>100</c:v>
                </c:pt>
                <c:pt idx="8767">
                  <c:v>100</c:v>
                </c:pt>
                <c:pt idx="8768">
                  <c:v>100</c:v>
                </c:pt>
                <c:pt idx="8769">
                  <c:v>100</c:v>
                </c:pt>
                <c:pt idx="8770">
                  <c:v>100</c:v>
                </c:pt>
                <c:pt idx="8771">
                  <c:v>100</c:v>
                </c:pt>
                <c:pt idx="8772">
                  <c:v>100</c:v>
                </c:pt>
                <c:pt idx="8773">
                  <c:v>100</c:v>
                </c:pt>
                <c:pt idx="8774">
                  <c:v>100</c:v>
                </c:pt>
                <c:pt idx="8775">
                  <c:v>100</c:v>
                </c:pt>
                <c:pt idx="8776">
                  <c:v>100</c:v>
                </c:pt>
                <c:pt idx="8777">
                  <c:v>100</c:v>
                </c:pt>
                <c:pt idx="8778">
                  <c:v>100</c:v>
                </c:pt>
                <c:pt idx="8779">
                  <c:v>100</c:v>
                </c:pt>
                <c:pt idx="8780">
                  <c:v>100</c:v>
                </c:pt>
                <c:pt idx="8781">
                  <c:v>100</c:v>
                </c:pt>
                <c:pt idx="8782">
                  <c:v>100</c:v>
                </c:pt>
                <c:pt idx="8783">
                  <c:v>100</c:v>
                </c:pt>
                <c:pt idx="8784">
                  <c:v>100</c:v>
                </c:pt>
                <c:pt idx="8785">
                  <c:v>100</c:v>
                </c:pt>
                <c:pt idx="8786">
                  <c:v>100</c:v>
                </c:pt>
                <c:pt idx="8787">
                  <c:v>100</c:v>
                </c:pt>
                <c:pt idx="8788">
                  <c:v>100</c:v>
                </c:pt>
                <c:pt idx="8789">
                  <c:v>100</c:v>
                </c:pt>
                <c:pt idx="8790">
                  <c:v>100</c:v>
                </c:pt>
                <c:pt idx="8791">
                  <c:v>100</c:v>
                </c:pt>
                <c:pt idx="8792">
                  <c:v>100</c:v>
                </c:pt>
                <c:pt idx="8793">
                  <c:v>100</c:v>
                </c:pt>
                <c:pt idx="8794">
                  <c:v>100</c:v>
                </c:pt>
                <c:pt idx="8795">
                  <c:v>100</c:v>
                </c:pt>
                <c:pt idx="8796">
                  <c:v>100</c:v>
                </c:pt>
                <c:pt idx="8797">
                  <c:v>100</c:v>
                </c:pt>
                <c:pt idx="8798">
                  <c:v>100</c:v>
                </c:pt>
                <c:pt idx="8799">
                  <c:v>100</c:v>
                </c:pt>
                <c:pt idx="8800">
                  <c:v>100</c:v>
                </c:pt>
                <c:pt idx="8801">
                  <c:v>100</c:v>
                </c:pt>
                <c:pt idx="8802">
                  <c:v>100</c:v>
                </c:pt>
                <c:pt idx="8803">
                  <c:v>100</c:v>
                </c:pt>
                <c:pt idx="8804">
                  <c:v>100</c:v>
                </c:pt>
                <c:pt idx="8805">
                  <c:v>100</c:v>
                </c:pt>
                <c:pt idx="8806">
                  <c:v>100</c:v>
                </c:pt>
                <c:pt idx="8807">
                  <c:v>100</c:v>
                </c:pt>
                <c:pt idx="8808">
                  <c:v>100</c:v>
                </c:pt>
                <c:pt idx="8809">
                  <c:v>100</c:v>
                </c:pt>
                <c:pt idx="8810">
                  <c:v>100</c:v>
                </c:pt>
                <c:pt idx="8811">
                  <c:v>100</c:v>
                </c:pt>
                <c:pt idx="8812">
                  <c:v>100</c:v>
                </c:pt>
                <c:pt idx="8813">
                  <c:v>100</c:v>
                </c:pt>
                <c:pt idx="8814">
                  <c:v>100</c:v>
                </c:pt>
                <c:pt idx="8815">
                  <c:v>100</c:v>
                </c:pt>
                <c:pt idx="8816">
                  <c:v>100</c:v>
                </c:pt>
                <c:pt idx="8817">
                  <c:v>100</c:v>
                </c:pt>
                <c:pt idx="8818">
                  <c:v>100</c:v>
                </c:pt>
                <c:pt idx="8819">
                  <c:v>100</c:v>
                </c:pt>
                <c:pt idx="8820">
                  <c:v>100</c:v>
                </c:pt>
                <c:pt idx="8821">
                  <c:v>100</c:v>
                </c:pt>
                <c:pt idx="8822">
                  <c:v>100</c:v>
                </c:pt>
                <c:pt idx="8823">
                  <c:v>100</c:v>
                </c:pt>
                <c:pt idx="8824">
                  <c:v>100</c:v>
                </c:pt>
                <c:pt idx="8825">
                  <c:v>100</c:v>
                </c:pt>
                <c:pt idx="8826">
                  <c:v>100</c:v>
                </c:pt>
                <c:pt idx="8827">
                  <c:v>100</c:v>
                </c:pt>
                <c:pt idx="8828">
                  <c:v>100</c:v>
                </c:pt>
                <c:pt idx="8829">
                  <c:v>100</c:v>
                </c:pt>
                <c:pt idx="8830">
                  <c:v>100</c:v>
                </c:pt>
                <c:pt idx="8831">
                  <c:v>100</c:v>
                </c:pt>
                <c:pt idx="8832">
                  <c:v>100</c:v>
                </c:pt>
                <c:pt idx="8833">
                  <c:v>100</c:v>
                </c:pt>
                <c:pt idx="8834">
                  <c:v>100</c:v>
                </c:pt>
                <c:pt idx="8835">
                  <c:v>100</c:v>
                </c:pt>
                <c:pt idx="8836">
                  <c:v>100</c:v>
                </c:pt>
                <c:pt idx="8837">
                  <c:v>100</c:v>
                </c:pt>
                <c:pt idx="8838">
                  <c:v>100</c:v>
                </c:pt>
                <c:pt idx="8839">
                  <c:v>100</c:v>
                </c:pt>
                <c:pt idx="8840">
                  <c:v>100</c:v>
                </c:pt>
                <c:pt idx="8841">
                  <c:v>100</c:v>
                </c:pt>
                <c:pt idx="8842">
                  <c:v>100</c:v>
                </c:pt>
                <c:pt idx="8843">
                  <c:v>100</c:v>
                </c:pt>
                <c:pt idx="8844">
                  <c:v>100</c:v>
                </c:pt>
                <c:pt idx="8845">
                  <c:v>100</c:v>
                </c:pt>
                <c:pt idx="8846">
                  <c:v>100</c:v>
                </c:pt>
                <c:pt idx="8847">
                  <c:v>100</c:v>
                </c:pt>
                <c:pt idx="8848">
                  <c:v>100</c:v>
                </c:pt>
                <c:pt idx="8849">
                  <c:v>100</c:v>
                </c:pt>
                <c:pt idx="8850">
                  <c:v>100</c:v>
                </c:pt>
                <c:pt idx="8851">
                  <c:v>100</c:v>
                </c:pt>
                <c:pt idx="8852">
                  <c:v>100</c:v>
                </c:pt>
                <c:pt idx="8853">
                  <c:v>100</c:v>
                </c:pt>
                <c:pt idx="8854">
                  <c:v>100</c:v>
                </c:pt>
                <c:pt idx="8855">
                  <c:v>100</c:v>
                </c:pt>
                <c:pt idx="8856">
                  <c:v>100</c:v>
                </c:pt>
                <c:pt idx="8857">
                  <c:v>100</c:v>
                </c:pt>
                <c:pt idx="8858">
                  <c:v>100</c:v>
                </c:pt>
                <c:pt idx="8859">
                  <c:v>100</c:v>
                </c:pt>
                <c:pt idx="8860">
                  <c:v>100</c:v>
                </c:pt>
                <c:pt idx="8861">
                  <c:v>100</c:v>
                </c:pt>
                <c:pt idx="8862">
                  <c:v>100</c:v>
                </c:pt>
                <c:pt idx="8863">
                  <c:v>100</c:v>
                </c:pt>
                <c:pt idx="8864">
                  <c:v>100</c:v>
                </c:pt>
                <c:pt idx="8865">
                  <c:v>100</c:v>
                </c:pt>
                <c:pt idx="8866">
                  <c:v>100</c:v>
                </c:pt>
                <c:pt idx="8867">
                  <c:v>100</c:v>
                </c:pt>
                <c:pt idx="8868">
                  <c:v>100</c:v>
                </c:pt>
                <c:pt idx="8869">
                  <c:v>100</c:v>
                </c:pt>
                <c:pt idx="8870">
                  <c:v>100</c:v>
                </c:pt>
                <c:pt idx="8871">
                  <c:v>100</c:v>
                </c:pt>
                <c:pt idx="8872">
                  <c:v>100</c:v>
                </c:pt>
                <c:pt idx="8873">
                  <c:v>100</c:v>
                </c:pt>
                <c:pt idx="8874">
                  <c:v>100</c:v>
                </c:pt>
                <c:pt idx="8875">
                  <c:v>100</c:v>
                </c:pt>
                <c:pt idx="8876">
                  <c:v>100</c:v>
                </c:pt>
                <c:pt idx="8877">
                  <c:v>100</c:v>
                </c:pt>
                <c:pt idx="8878">
                  <c:v>100</c:v>
                </c:pt>
                <c:pt idx="8879">
                  <c:v>100</c:v>
                </c:pt>
                <c:pt idx="8880">
                  <c:v>100</c:v>
                </c:pt>
                <c:pt idx="8881">
                  <c:v>100</c:v>
                </c:pt>
                <c:pt idx="8882">
                  <c:v>100</c:v>
                </c:pt>
                <c:pt idx="8883">
                  <c:v>100</c:v>
                </c:pt>
                <c:pt idx="8884">
                  <c:v>100</c:v>
                </c:pt>
                <c:pt idx="8885">
                  <c:v>100</c:v>
                </c:pt>
                <c:pt idx="8886">
                  <c:v>100</c:v>
                </c:pt>
                <c:pt idx="8887">
                  <c:v>100</c:v>
                </c:pt>
                <c:pt idx="8888">
                  <c:v>100</c:v>
                </c:pt>
                <c:pt idx="8889">
                  <c:v>100</c:v>
                </c:pt>
                <c:pt idx="8890">
                  <c:v>100</c:v>
                </c:pt>
                <c:pt idx="8891">
                  <c:v>100</c:v>
                </c:pt>
                <c:pt idx="8892">
                  <c:v>100</c:v>
                </c:pt>
                <c:pt idx="8893">
                  <c:v>100</c:v>
                </c:pt>
                <c:pt idx="8894">
                  <c:v>100</c:v>
                </c:pt>
                <c:pt idx="8895">
                  <c:v>100</c:v>
                </c:pt>
                <c:pt idx="8896">
                  <c:v>100</c:v>
                </c:pt>
                <c:pt idx="8897">
                  <c:v>100</c:v>
                </c:pt>
                <c:pt idx="8898">
                  <c:v>100</c:v>
                </c:pt>
                <c:pt idx="8899">
                  <c:v>100</c:v>
                </c:pt>
                <c:pt idx="8900">
                  <c:v>100</c:v>
                </c:pt>
                <c:pt idx="8901">
                  <c:v>100</c:v>
                </c:pt>
                <c:pt idx="8902">
                  <c:v>100</c:v>
                </c:pt>
                <c:pt idx="8903">
                  <c:v>100</c:v>
                </c:pt>
                <c:pt idx="8904">
                  <c:v>100</c:v>
                </c:pt>
                <c:pt idx="8905">
                  <c:v>100</c:v>
                </c:pt>
                <c:pt idx="8906">
                  <c:v>100</c:v>
                </c:pt>
                <c:pt idx="8907">
                  <c:v>100</c:v>
                </c:pt>
                <c:pt idx="8908">
                  <c:v>100</c:v>
                </c:pt>
                <c:pt idx="8909">
                  <c:v>100</c:v>
                </c:pt>
                <c:pt idx="8910">
                  <c:v>100</c:v>
                </c:pt>
                <c:pt idx="8911">
                  <c:v>100</c:v>
                </c:pt>
                <c:pt idx="8912">
                  <c:v>100</c:v>
                </c:pt>
                <c:pt idx="8913">
                  <c:v>100</c:v>
                </c:pt>
                <c:pt idx="8914">
                  <c:v>100</c:v>
                </c:pt>
                <c:pt idx="8915">
                  <c:v>100</c:v>
                </c:pt>
                <c:pt idx="8916">
                  <c:v>100</c:v>
                </c:pt>
                <c:pt idx="8917">
                  <c:v>100</c:v>
                </c:pt>
                <c:pt idx="8918">
                  <c:v>100</c:v>
                </c:pt>
                <c:pt idx="8919">
                  <c:v>100</c:v>
                </c:pt>
                <c:pt idx="8920">
                  <c:v>100</c:v>
                </c:pt>
                <c:pt idx="8921">
                  <c:v>100</c:v>
                </c:pt>
                <c:pt idx="8922">
                  <c:v>100</c:v>
                </c:pt>
                <c:pt idx="8923">
                  <c:v>100</c:v>
                </c:pt>
                <c:pt idx="8924">
                  <c:v>100</c:v>
                </c:pt>
                <c:pt idx="8925">
                  <c:v>100</c:v>
                </c:pt>
                <c:pt idx="8926">
                  <c:v>100</c:v>
                </c:pt>
                <c:pt idx="8927">
                  <c:v>100</c:v>
                </c:pt>
                <c:pt idx="8928">
                  <c:v>100</c:v>
                </c:pt>
                <c:pt idx="8929">
                  <c:v>100</c:v>
                </c:pt>
                <c:pt idx="8930">
                  <c:v>100</c:v>
                </c:pt>
                <c:pt idx="8931">
                  <c:v>100</c:v>
                </c:pt>
                <c:pt idx="8932">
                  <c:v>100</c:v>
                </c:pt>
                <c:pt idx="8933">
                  <c:v>100</c:v>
                </c:pt>
                <c:pt idx="8934">
                  <c:v>100</c:v>
                </c:pt>
                <c:pt idx="8935">
                  <c:v>100</c:v>
                </c:pt>
                <c:pt idx="8936">
                  <c:v>100</c:v>
                </c:pt>
                <c:pt idx="8937">
                  <c:v>100</c:v>
                </c:pt>
                <c:pt idx="8938">
                  <c:v>100</c:v>
                </c:pt>
                <c:pt idx="8939">
                  <c:v>100</c:v>
                </c:pt>
                <c:pt idx="8940">
                  <c:v>100</c:v>
                </c:pt>
                <c:pt idx="8941">
                  <c:v>100</c:v>
                </c:pt>
                <c:pt idx="8942">
                  <c:v>100</c:v>
                </c:pt>
                <c:pt idx="8943">
                  <c:v>100</c:v>
                </c:pt>
                <c:pt idx="8944">
                  <c:v>100</c:v>
                </c:pt>
                <c:pt idx="8945">
                  <c:v>100</c:v>
                </c:pt>
                <c:pt idx="8946">
                  <c:v>100</c:v>
                </c:pt>
                <c:pt idx="8947">
                  <c:v>100</c:v>
                </c:pt>
                <c:pt idx="8948">
                  <c:v>100</c:v>
                </c:pt>
                <c:pt idx="8949">
                  <c:v>100</c:v>
                </c:pt>
                <c:pt idx="8950">
                  <c:v>100</c:v>
                </c:pt>
                <c:pt idx="8951">
                  <c:v>100</c:v>
                </c:pt>
                <c:pt idx="8952">
                  <c:v>100</c:v>
                </c:pt>
                <c:pt idx="8953">
                  <c:v>100</c:v>
                </c:pt>
                <c:pt idx="8954">
                  <c:v>100</c:v>
                </c:pt>
                <c:pt idx="8955">
                  <c:v>100</c:v>
                </c:pt>
                <c:pt idx="8956">
                  <c:v>100</c:v>
                </c:pt>
                <c:pt idx="8957">
                  <c:v>100</c:v>
                </c:pt>
                <c:pt idx="8958">
                  <c:v>100</c:v>
                </c:pt>
                <c:pt idx="8959">
                  <c:v>100</c:v>
                </c:pt>
                <c:pt idx="8960">
                  <c:v>100</c:v>
                </c:pt>
                <c:pt idx="8961">
                  <c:v>100</c:v>
                </c:pt>
                <c:pt idx="8962">
                  <c:v>100</c:v>
                </c:pt>
                <c:pt idx="8963">
                  <c:v>100</c:v>
                </c:pt>
                <c:pt idx="8964">
                  <c:v>100</c:v>
                </c:pt>
                <c:pt idx="8965">
                  <c:v>100</c:v>
                </c:pt>
                <c:pt idx="8966">
                  <c:v>100</c:v>
                </c:pt>
                <c:pt idx="8967">
                  <c:v>100</c:v>
                </c:pt>
                <c:pt idx="8968">
                  <c:v>100</c:v>
                </c:pt>
                <c:pt idx="8969">
                  <c:v>100</c:v>
                </c:pt>
                <c:pt idx="8970">
                  <c:v>100</c:v>
                </c:pt>
                <c:pt idx="8971">
                  <c:v>100</c:v>
                </c:pt>
                <c:pt idx="8972">
                  <c:v>100</c:v>
                </c:pt>
                <c:pt idx="8973">
                  <c:v>100</c:v>
                </c:pt>
                <c:pt idx="8974">
                  <c:v>100</c:v>
                </c:pt>
                <c:pt idx="8975">
                  <c:v>100</c:v>
                </c:pt>
                <c:pt idx="8976">
                  <c:v>100</c:v>
                </c:pt>
                <c:pt idx="8977">
                  <c:v>100</c:v>
                </c:pt>
                <c:pt idx="8978">
                  <c:v>100</c:v>
                </c:pt>
                <c:pt idx="8979">
                  <c:v>100</c:v>
                </c:pt>
                <c:pt idx="8980">
                  <c:v>100</c:v>
                </c:pt>
                <c:pt idx="8981">
                  <c:v>100</c:v>
                </c:pt>
                <c:pt idx="8982">
                  <c:v>100</c:v>
                </c:pt>
                <c:pt idx="8983">
                  <c:v>100</c:v>
                </c:pt>
                <c:pt idx="8984">
                  <c:v>100</c:v>
                </c:pt>
                <c:pt idx="8985">
                  <c:v>100</c:v>
                </c:pt>
                <c:pt idx="8986">
                  <c:v>100</c:v>
                </c:pt>
                <c:pt idx="8987">
                  <c:v>100</c:v>
                </c:pt>
                <c:pt idx="8988">
                  <c:v>100</c:v>
                </c:pt>
                <c:pt idx="8989">
                  <c:v>100</c:v>
                </c:pt>
                <c:pt idx="8990">
                  <c:v>100</c:v>
                </c:pt>
                <c:pt idx="8991">
                  <c:v>100</c:v>
                </c:pt>
                <c:pt idx="8992">
                  <c:v>100</c:v>
                </c:pt>
                <c:pt idx="8993">
                  <c:v>100</c:v>
                </c:pt>
                <c:pt idx="8994">
                  <c:v>100</c:v>
                </c:pt>
                <c:pt idx="8995">
                  <c:v>100</c:v>
                </c:pt>
                <c:pt idx="8996">
                  <c:v>100</c:v>
                </c:pt>
                <c:pt idx="8997">
                  <c:v>100</c:v>
                </c:pt>
                <c:pt idx="8998">
                  <c:v>100</c:v>
                </c:pt>
                <c:pt idx="8999">
                  <c:v>100</c:v>
                </c:pt>
                <c:pt idx="9000">
                  <c:v>100</c:v>
                </c:pt>
                <c:pt idx="9001">
                  <c:v>100</c:v>
                </c:pt>
                <c:pt idx="9002">
                  <c:v>100</c:v>
                </c:pt>
                <c:pt idx="9003">
                  <c:v>100</c:v>
                </c:pt>
                <c:pt idx="9004">
                  <c:v>100</c:v>
                </c:pt>
                <c:pt idx="9005">
                  <c:v>100</c:v>
                </c:pt>
                <c:pt idx="9006">
                  <c:v>100</c:v>
                </c:pt>
                <c:pt idx="9007">
                  <c:v>100</c:v>
                </c:pt>
                <c:pt idx="9008">
                  <c:v>100</c:v>
                </c:pt>
                <c:pt idx="9009">
                  <c:v>100</c:v>
                </c:pt>
                <c:pt idx="9010">
                  <c:v>100</c:v>
                </c:pt>
                <c:pt idx="9011">
                  <c:v>100</c:v>
                </c:pt>
                <c:pt idx="9012">
                  <c:v>100</c:v>
                </c:pt>
                <c:pt idx="9013">
                  <c:v>100</c:v>
                </c:pt>
                <c:pt idx="9014">
                  <c:v>100</c:v>
                </c:pt>
                <c:pt idx="9015">
                  <c:v>100</c:v>
                </c:pt>
                <c:pt idx="9016">
                  <c:v>100</c:v>
                </c:pt>
                <c:pt idx="9017">
                  <c:v>100</c:v>
                </c:pt>
                <c:pt idx="9018">
                  <c:v>100</c:v>
                </c:pt>
                <c:pt idx="9019">
                  <c:v>100</c:v>
                </c:pt>
                <c:pt idx="9020">
                  <c:v>100</c:v>
                </c:pt>
                <c:pt idx="9021">
                  <c:v>100</c:v>
                </c:pt>
                <c:pt idx="9022">
                  <c:v>100</c:v>
                </c:pt>
                <c:pt idx="9023">
                  <c:v>100</c:v>
                </c:pt>
                <c:pt idx="9024">
                  <c:v>100</c:v>
                </c:pt>
                <c:pt idx="9025">
                  <c:v>100</c:v>
                </c:pt>
                <c:pt idx="9026">
                  <c:v>100</c:v>
                </c:pt>
                <c:pt idx="9027">
                  <c:v>100</c:v>
                </c:pt>
                <c:pt idx="9028">
                  <c:v>100</c:v>
                </c:pt>
                <c:pt idx="9029">
                  <c:v>100</c:v>
                </c:pt>
                <c:pt idx="9030">
                  <c:v>100</c:v>
                </c:pt>
                <c:pt idx="9031">
                  <c:v>100</c:v>
                </c:pt>
                <c:pt idx="9032">
                  <c:v>100</c:v>
                </c:pt>
                <c:pt idx="9033">
                  <c:v>100</c:v>
                </c:pt>
                <c:pt idx="9034">
                  <c:v>100</c:v>
                </c:pt>
                <c:pt idx="9035">
                  <c:v>100</c:v>
                </c:pt>
                <c:pt idx="9036">
                  <c:v>100</c:v>
                </c:pt>
                <c:pt idx="9037">
                  <c:v>100</c:v>
                </c:pt>
                <c:pt idx="9038">
                  <c:v>100</c:v>
                </c:pt>
                <c:pt idx="9039">
                  <c:v>100</c:v>
                </c:pt>
                <c:pt idx="9040">
                  <c:v>100</c:v>
                </c:pt>
                <c:pt idx="9041">
                  <c:v>100</c:v>
                </c:pt>
                <c:pt idx="9042">
                  <c:v>100</c:v>
                </c:pt>
                <c:pt idx="9043">
                  <c:v>100</c:v>
                </c:pt>
                <c:pt idx="9044">
                  <c:v>100</c:v>
                </c:pt>
                <c:pt idx="9045">
                  <c:v>100</c:v>
                </c:pt>
                <c:pt idx="9046">
                  <c:v>100</c:v>
                </c:pt>
                <c:pt idx="9047">
                  <c:v>100</c:v>
                </c:pt>
                <c:pt idx="9048">
                  <c:v>100</c:v>
                </c:pt>
                <c:pt idx="9049">
                  <c:v>100</c:v>
                </c:pt>
                <c:pt idx="9050">
                  <c:v>100</c:v>
                </c:pt>
                <c:pt idx="9051">
                  <c:v>100</c:v>
                </c:pt>
                <c:pt idx="9052">
                  <c:v>100</c:v>
                </c:pt>
                <c:pt idx="9053">
                  <c:v>100</c:v>
                </c:pt>
                <c:pt idx="9054">
                  <c:v>100</c:v>
                </c:pt>
                <c:pt idx="9055">
                  <c:v>100</c:v>
                </c:pt>
                <c:pt idx="9056">
                  <c:v>100</c:v>
                </c:pt>
                <c:pt idx="9057">
                  <c:v>100</c:v>
                </c:pt>
                <c:pt idx="9058">
                  <c:v>100</c:v>
                </c:pt>
                <c:pt idx="9059">
                  <c:v>100</c:v>
                </c:pt>
                <c:pt idx="9060">
                  <c:v>100</c:v>
                </c:pt>
                <c:pt idx="9061">
                  <c:v>100</c:v>
                </c:pt>
                <c:pt idx="9062">
                  <c:v>100</c:v>
                </c:pt>
                <c:pt idx="9063">
                  <c:v>100</c:v>
                </c:pt>
                <c:pt idx="9064">
                  <c:v>100</c:v>
                </c:pt>
                <c:pt idx="9065">
                  <c:v>100</c:v>
                </c:pt>
                <c:pt idx="9066">
                  <c:v>100</c:v>
                </c:pt>
                <c:pt idx="9067">
                  <c:v>100</c:v>
                </c:pt>
                <c:pt idx="9068">
                  <c:v>100</c:v>
                </c:pt>
                <c:pt idx="9069">
                  <c:v>100</c:v>
                </c:pt>
                <c:pt idx="9070">
                  <c:v>100</c:v>
                </c:pt>
                <c:pt idx="9071">
                  <c:v>100</c:v>
                </c:pt>
                <c:pt idx="9072">
                  <c:v>100</c:v>
                </c:pt>
                <c:pt idx="9073">
                  <c:v>100</c:v>
                </c:pt>
                <c:pt idx="9074">
                  <c:v>100</c:v>
                </c:pt>
                <c:pt idx="9075">
                  <c:v>100</c:v>
                </c:pt>
                <c:pt idx="9076">
                  <c:v>100</c:v>
                </c:pt>
                <c:pt idx="9077">
                  <c:v>100</c:v>
                </c:pt>
                <c:pt idx="9078">
                  <c:v>100</c:v>
                </c:pt>
                <c:pt idx="9079">
                  <c:v>100</c:v>
                </c:pt>
                <c:pt idx="9080">
                  <c:v>100</c:v>
                </c:pt>
                <c:pt idx="9081">
                  <c:v>100</c:v>
                </c:pt>
                <c:pt idx="9082">
                  <c:v>100</c:v>
                </c:pt>
                <c:pt idx="9083">
                  <c:v>100</c:v>
                </c:pt>
                <c:pt idx="9084">
                  <c:v>100</c:v>
                </c:pt>
                <c:pt idx="9085">
                  <c:v>100</c:v>
                </c:pt>
                <c:pt idx="9086">
                  <c:v>100</c:v>
                </c:pt>
                <c:pt idx="9087">
                  <c:v>100</c:v>
                </c:pt>
                <c:pt idx="9088">
                  <c:v>100</c:v>
                </c:pt>
                <c:pt idx="9089">
                  <c:v>100</c:v>
                </c:pt>
                <c:pt idx="9090">
                  <c:v>100</c:v>
                </c:pt>
                <c:pt idx="9091">
                  <c:v>100</c:v>
                </c:pt>
                <c:pt idx="9092">
                  <c:v>100</c:v>
                </c:pt>
                <c:pt idx="9093">
                  <c:v>100</c:v>
                </c:pt>
                <c:pt idx="9094">
                  <c:v>100</c:v>
                </c:pt>
                <c:pt idx="9095">
                  <c:v>100</c:v>
                </c:pt>
                <c:pt idx="9096">
                  <c:v>100</c:v>
                </c:pt>
                <c:pt idx="9097">
                  <c:v>100</c:v>
                </c:pt>
                <c:pt idx="9098">
                  <c:v>100</c:v>
                </c:pt>
                <c:pt idx="9099">
                  <c:v>100</c:v>
                </c:pt>
                <c:pt idx="9100">
                  <c:v>100</c:v>
                </c:pt>
                <c:pt idx="9101">
                  <c:v>100</c:v>
                </c:pt>
                <c:pt idx="9102">
                  <c:v>100</c:v>
                </c:pt>
                <c:pt idx="9103">
                  <c:v>100</c:v>
                </c:pt>
                <c:pt idx="9104">
                  <c:v>100</c:v>
                </c:pt>
                <c:pt idx="9105">
                  <c:v>100</c:v>
                </c:pt>
                <c:pt idx="9106">
                  <c:v>100</c:v>
                </c:pt>
                <c:pt idx="9107">
                  <c:v>100</c:v>
                </c:pt>
                <c:pt idx="9108">
                  <c:v>100</c:v>
                </c:pt>
                <c:pt idx="9109">
                  <c:v>100</c:v>
                </c:pt>
                <c:pt idx="9110">
                  <c:v>100</c:v>
                </c:pt>
                <c:pt idx="9111">
                  <c:v>100</c:v>
                </c:pt>
                <c:pt idx="9112">
                  <c:v>100</c:v>
                </c:pt>
                <c:pt idx="9113">
                  <c:v>100</c:v>
                </c:pt>
                <c:pt idx="9114">
                  <c:v>100</c:v>
                </c:pt>
                <c:pt idx="9115">
                  <c:v>100</c:v>
                </c:pt>
                <c:pt idx="9116">
                  <c:v>100</c:v>
                </c:pt>
                <c:pt idx="9117">
                  <c:v>100</c:v>
                </c:pt>
                <c:pt idx="9118">
                  <c:v>100</c:v>
                </c:pt>
                <c:pt idx="9119">
                  <c:v>100</c:v>
                </c:pt>
                <c:pt idx="9120">
                  <c:v>100</c:v>
                </c:pt>
                <c:pt idx="9121">
                  <c:v>100</c:v>
                </c:pt>
                <c:pt idx="9122">
                  <c:v>100</c:v>
                </c:pt>
                <c:pt idx="9123">
                  <c:v>100</c:v>
                </c:pt>
                <c:pt idx="9124">
                  <c:v>100</c:v>
                </c:pt>
                <c:pt idx="9125">
                  <c:v>100</c:v>
                </c:pt>
                <c:pt idx="9126">
                  <c:v>100</c:v>
                </c:pt>
                <c:pt idx="9127">
                  <c:v>100</c:v>
                </c:pt>
                <c:pt idx="9128">
                  <c:v>100</c:v>
                </c:pt>
                <c:pt idx="9129">
                  <c:v>100</c:v>
                </c:pt>
                <c:pt idx="9130">
                  <c:v>100</c:v>
                </c:pt>
                <c:pt idx="9131">
                  <c:v>100</c:v>
                </c:pt>
                <c:pt idx="9132">
                  <c:v>100</c:v>
                </c:pt>
                <c:pt idx="9133">
                  <c:v>100</c:v>
                </c:pt>
                <c:pt idx="9134">
                  <c:v>100</c:v>
                </c:pt>
                <c:pt idx="9135">
                  <c:v>100</c:v>
                </c:pt>
                <c:pt idx="9136">
                  <c:v>100</c:v>
                </c:pt>
                <c:pt idx="9137">
                  <c:v>100</c:v>
                </c:pt>
                <c:pt idx="9138">
                  <c:v>100</c:v>
                </c:pt>
                <c:pt idx="9139">
                  <c:v>100</c:v>
                </c:pt>
                <c:pt idx="9140">
                  <c:v>100</c:v>
                </c:pt>
                <c:pt idx="9141">
                  <c:v>100</c:v>
                </c:pt>
                <c:pt idx="9142">
                  <c:v>100</c:v>
                </c:pt>
                <c:pt idx="9143">
                  <c:v>100</c:v>
                </c:pt>
                <c:pt idx="9144">
                  <c:v>100</c:v>
                </c:pt>
                <c:pt idx="9145">
                  <c:v>100</c:v>
                </c:pt>
                <c:pt idx="9146">
                  <c:v>100</c:v>
                </c:pt>
                <c:pt idx="9147">
                  <c:v>100</c:v>
                </c:pt>
                <c:pt idx="9148">
                  <c:v>100</c:v>
                </c:pt>
                <c:pt idx="9149">
                  <c:v>100</c:v>
                </c:pt>
                <c:pt idx="9150">
                  <c:v>100</c:v>
                </c:pt>
                <c:pt idx="9151">
                  <c:v>100</c:v>
                </c:pt>
                <c:pt idx="9152">
                  <c:v>100</c:v>
                </c:pt>
                <c:pt idx="9153">
                  <c:v>100</c:v>
                </c:pt>
                <c:pt idx="9154">
                  <c:v>100</c:v>
                </c:pt>
                <c:pt idx="9155">
                  <c:v>100</c:v>
                </c:pt>
                <c:pt idx="9156">
                  <c:v>100</c:v>
                </c:pt>
                <c:pt idx="9157">
                  <c:v>100</c:v>
                </c:pt>
                <c:pt idx="9158">
                  <c:v>100</c:v>
                </c:pt>
                <c:pt idx="9159">
                  <c:v>100</c:v>
                </c:pt>
                <c:pt idx="9160">
                  <c:v>100</c:v>
                </c:pt>
                <c:pt idx="9161">
                  <c:v>100</c:v>
                </c:pt>
                <c:pt idx="9162">
                  <c:v>100</c:v>
                </c:pt>
                <c:pt idx="9163">
                  <c:v>100</c:v>
                </c:pt>
                <c:pt idx="9164">
                  <c:v>100</c:v>
                </c:pt>
                <c:pt idx="9165">
                  <c:v>100</c:v>
                </c:pt>
                <c:pt idx="9166">
                  <c:v>100</c:v>
                </c:pt>
                <c:pt idx="9167">
                  <c:v>100</c:v>
                </c:pt>
                <c:pt idx="9168">
                  <c:v>100</c:v>
                </c:pt>
                <c:pt idx="9169">
                  <c:v>100</c:v>
                </c:pt>
                <c:pt idx="9170">
                  <c:v>100</c:v>
                </c:pt>
                <c:pt idx="9171">
                  <c:v>100</c:v>
                </c:pt>
                <c:pt idx="9172">
                  <c:v>100</c:v>
                </c:pt>
                <c:pt idx="9173">
                  <c:v>100</c:v>
                </c:pt>
                <c:pt idx="9174">
                  <c:v>100</c:v>
                </c:pt>
                <c:pt idx="9175">
                  <c:v>100</c:v>
                </c:pt>
                <c:pt idx="9176">
                  <c:v>100</c:v>
                </c:pt>
                <c:pt idx="9177">
                  <c:v>100</c:v>
                </c:pt>
                <c:pt idx="9178">
                  <c:v>100</c:v>
                </c:pt>
                <c:pt idx="9179">
                  <c:v>100</c:v>
                </c:pt>
                <c:pt idx="9180">
                  <c:v>100</c:v>
                </c:pt>
                <c:pt idx="9181">
                  <c:v>100</c:v>
                </c:pt>
                <c:pt idx="9182">
                  <c:v>100</c:v>
                </c:pt>
                <c:pt idx="9183">
                  <c:v>100</c:v>
                </c:pt>
                <c:pt idx="9184">
                  <c:v>100</c:v>
                </c:pt>
                <c:pt idx="9185">
                  <c:v>100</c:v>
                </c:pt>
                <c:pt idx="9186">
                  <c:v>100</c:v>
                </c:pt>
                <c:pt idx="9187">
                  <c:v>100</c:v>
                </c:pt>
                <c:pt idx="9188">
                  <c:v>100</c:v>
                </c:pt>
                <c:pt idx="9189">
                  <c:v>100</c:v>
                </c:pt>
                <c:pt idx="9190">
                  <c:v>100</c:v>
                </c:pt>
                <c:pt idx="9191">
                  <c:v>100</c:v>
                </c:pt>
                <c:pt idx="9192">
                  <c:v>100</c:v>
                </c:pt>
                <c:pt idx="9193">
                  <c:v>100</c:v>
                </c:pt>
                <c:pt idx="9194">
                  <c:v>100</c:v>
                </c:pt>
                <c:pt idx="9195">
                  <c:v>100</c:v>
                </c:pt>
                <c:pt idx="9196">
                  <c:v>100</c:v>
                </c:pt>
                <c:pt idx="9197">
                  <c:v>100</c:v>
                </c:pt>
                <c:pt idx="9198">
                  <c:v>100</c:v>
                </c:pt>
                <c:pt idx="9199">
                  <c:v>100</c:v>
                </c:pt>
                <c:pt idx="9200">
                  <c:v>100</c:v>
                </c:pt>
                <c:pt idx="9201">
                  <c:v>100</c:v>
                </c:pt>
                <c:pt idx="9202">
                  <c:v>100</c:v>
                </c:pt>
                <c:pt idx="9203">
                  <c:v>100</c:v>
                </c:pt>
                <c:pt idx="9204">
                  <c:v>100</c:v>
                </c:pt>
                <c:pt idx="9205">
                  <c:v>100</c:v>
                </c:pt>
                <c:pt idx="9206">
                  <c:v>100</c:v>
                </c:pt>
                <c:pt idx="9207">
                  <c:v>100</c:v>
                </c:pt>
                <c:pt idx="9208">
                  <c:v>100</c:v>
                </c:pt>
                <c:pt idx="9209">
                  <c:v>100</c:v>
                </c:pt>
                <c:pt idx="9210">
                  <c:v>100</c:v>
                </c:pt>
                <c:pt idx="9211">
                  <c:v>100</c:v>
                </c:pt>
                <c:pt idx="9212">
                  <c:v>100</c:v>
                </c:pt>
                <c:pt idx="9213">
                  <c:v>100</c:v>
                </c:pt>
                <c:pt idx="9214">
                  <c:v>100</c:v>
                </c:pt>
                <c:pt idx="9215">
                  <c:v>100</c:v>
                </c:pt>
                <c:pt idx="9216">
                  <c:v>100</c:v>
                </c:pt>
                <c:pt idx="9217">
                  <c:v>100</c:v>
                </c:pt>
                <c:pt idx="9218">
                  <c:v>100</c:v>
                </c:pt>
                <c:pt idx="9219">
                  <c:v>100</c:v>
                </c:pt>
                <c:pt idx="9220">
                  <c:v>100</c:v>
                </c:pt>
                <c:pt idx="9221">
                  <c:v>100</c:v>
                </c:pt>
                <c:pt idx="9222">
                  <c:v>100</c:v>
                </c:pt>
                <c:pt idx="9223">
                  <c:v>100</c:v>
                </c:pt>
                <c:pt idx="9224">
                  <c:v>100</c:v>
                </c:pt>
                <c:pt idx="9225">
                  <c:v>100</c:v>
                </c:pt>
                <c:pt idx="9226">
                  <c:v>100</c:v>
                </c:pt>
                <c:pt idx="9227">
                  <c:v>100</c:v>
                </c:pt>
                <c:pt idx="9228">
                  <c:v>100</c:v>
                </c:pt>
                <c:pt idx="9229">
                  <c:v>100</c:v>
                </c:pt>
                <c:pt idx="9230">
                  <c:v>100</c:v>
                </c:pt>
                <c:pt idx="9231">
                  <c:v>100</c:v>
                </c:pt>
                <c:pt idx="9232">
                  <c:v>100</c:v>
                </c:pt>
                <c:pt idx="9233">
                  <c:v>100</c:v>
                </c:pt>
                <c:pt idx="9234">
                  <c:v>100</c:v>
                </c:pt>
                <c:pt idx="9235">
                  <c:v>100</c:v>
                </c:pt>
                <c:pt idx="9236">
                  <c:v>100</c:v>
                </c:pt>
                <c:pt idx="9237">
                  <c:v>100</c:v>
                </c:pt>
                <c:pt idx="9238">
                  <c:v>100</c:v>
                </c:pt>
                <c:pt idx="9239">
                  <c:v>100</c:v>
                </c:pt>
                <c:pt idx="9240">
                  <c:v>100</c:v>
                </c:pt>
                <c:pt idx="9241">
                  <c:v>100</c:v>
                </c:pt>
                <c:pt idx="9242">
                  <c:v>100</c:v>
                </c:pt>
                <c:pt idx="9243">
                  <c:v>100</c:v>
                </c:pt>
                <c:pt idx="9244">
                  <c:v>100</c:v>
                </c:pt>
                <c:pt idx="9245">
                  <c:v>100</c:v>
                </c:pt>
                <c:pt idx="9246">
                  <c:v>100</c:v>
                </c:pt>
                <c:pt idx="9247">
                  <c:v>100</c:v>
                </c:pt>
                <c:pt idx="9248">
                  <c:v>100</c:v>
                </c:pt>
                <c:pt idx="9249">
                  <c:v>100</c:v>
                </c:pt>
                <c:pt idx="9250">
                  <c:v>100</c:v>
                </c:pt>
                <c:pt idx="9251">
                  <c:v>100</c:v>
                </c:pt>
                <c:pt idx="9252">
                  <c:v>100</c:v>
                </c:pt>
                <c:pt idx="9253">
                  <c:v>100</c:v>
                </c:pt>
                <c:pt idx="9254">
                  <c:v>100</c:v>
                </c:pt>
                <c:pt idx="9255">
                  <c:v>100</c:v>
                </c:pt>
                <c:pt idx="9256">
                  <c:v>100</c:v>
                </c:pt>
                <c:pt idx="9257">
                  <c:v>100</c:v>
                </c:pt>
                <c:pt idx="9258">
                  <c:v>100</c:v>
                </c:pt>
                <c:pt idx="9259">
                  <c:v>100</c:v>
                </c:pt>
                <c:pt idx="9260">
                  <c:v>100</c:v>
                </c:pt>
                <c:pt idx="9261">
                  <c:v>100</c:v>
                </c:pt>
                <c:pt idx="9262">
                  <c:v>100</c:v>
                </c:pt>
                <c:pt idx="9263">
                  <c:v>100</c:v>
                </c:pt>
                <c:pt idx="9264">
                  <c:v>100</c:v>
                </c:pt>
                <c:pt idx="9265">
                  <c:v>100</c:v>
                </c:pt>
                <c:pt idx="9266">
                  <c:v>100</c:v>
                </c:pt>
                <c:pt idx="9267">
                  <c:v>100</c:v>
                </c:pt>
                <c:pt idx="9268">
                  <c:v>100</c:v>
                </c:pt>
                <c:pt idx="9269">
                  <c:v>100</c:v>
                </c:pt>
                <c:pt idx="9270">
                  <c:v>100</c:v>
                </c:pt>
                <c:pt idx="9271">
                  <c:v>100</c:v>
                </c:pt>
                <c:pt idx="9272">
                  <c:v>100</c:v>
                </c:pt>
                <c:pt idx="9273">
                  <c:v>100</c:v>
                </c:pt>
                <c:pt idx="9274">
                  <c:v>100</c:v>
                </c:pt>
                <c:pt idx="9275">
                  <c:v>100</c:v>
                </c:pt>
                <c:pt idx="9276">
                  <c:v>100</c:v>
                </c:pt>
                <c:pt idx="9277">
                  <c:v>100</c:v>
                </c:pt>
                <c:pt idx="9278">
                  <c:v>100</c:v>
                </c:pt>
                <c:pt idx="9279">
                  <c:v>100</c:v>
                </c:pt>
                <c:pt idx="9280">
                  <c:v>100</c:v>
                </c:pt>
                <c:pt idx="9281">
                  <c:v>100</c:v>
                </c:pt>
                <c:pt idx="9282">
                  <c:v>100</c:v>
                </c:pt>
                <c:pt idx="9283">
                  <c:v>100</c:v>
                </c:pt>
                <c:pt idx="9284">
                  <c:v>100</c:v>
                </c:pt>
                <c:pt idx="9285">
                  <c:v>100</c:v>
                </c:pt>
                <c:pt idx="9286">
                  <c:v>100</c:v>
                </c:pt>
                <c:pt idx="9287">
                  <c:v>100</c:v>
                </c:pt>
                <c:pt idx="9288">
                  <c:v>100</c:v>
                </c:pt>
                <c:pt idx="9289">
                  <c:v>100</c:v>
                </c:pt>
                <c:pt idx="9290">
                  <c:v>100</c:v>
                </c:pt>
                <c:pt idx="9291">
                  <c:v>100</c:v>
                </c:pt>
                <c:pt idx="9292">
                  <c:v>100</c:v>
                </c:pt>
                <c:pt idx="9293">
                  <c:v>100</c:v>
                </c:pt>
                <c:pt idx="9294">
                  <c:v>100</c:v>
                </c:pt>
                <c:pt idx="9295">
                  <c:v>100</c:v>
                </c:pt>
                <c:pt idx="9296">
                  <c:v>100</c:v>
                </c:pt>
                <c:pt idx="9297">
                  <c:v>100</c:v>
                </c:pt>
                <c:pt idx="9298">
                  <c:v>100</c:v>
                </c:pt>
                <c:pt idx="9299">
                  <c:v>100</c:v>
                </c:pt>
                <c:pt idx="9300">
                  <c:v>100</c:v>
                </c:pt>
                <c:pt idx="9301">
                  <c:v>100</c:v>
                </c:pt>
                <c:pt idx="9302">
                  <c:v>100</c:v>
                </c:pt>
                <c:pt idx="9303">
                  <c:v>100</c:v>
                </c:pt>
                <c:pt idx="9304">
                  <c:v>100</c:v>
                </c:pt>
                <c:pt idx="9305">
                  <c:v>100</c:v>
                </c:pt>
                <c:pt idx="9306">
                  <c:v>100</c:v>
                </c:pt>
                <c:pt idx="9307">
                  <c:v>100</c:v>
                </c:pt>
                <c:pt idx="9308">
                  <c:v>100</c:v>
                </c:pt>
                <c:pt idx="9309">
                  <c:v>100</c:v>
                </c:pt>
                <c:pt idx="9310">
                  <c:v>100</c:v>
                </c:pt>
                <c:pt idx="9311">
                  <c:v>100</c:v>
                </c:pt>
                <c:pt idx="9312">
                  <c:v>100</c:v>
                </c:pt>
                <c:pt idx="9313">
                  <c:v>100</c:v>
                </c:pt>
                <c:pt idx="9314">
                  <c:v>100</c:v>
                </c:pt>
                <c:pt idx="9315">
                  <c:v>100</c:v>
                </c:pt>
                <c:pt idx="9316">
                  <c:v>100</c:v>
                </c:pt>
                <c:pt idx="9317">
                  <c:v>100</c:v>
                </c:pt>
                <c:pt idx="9318">
                  <c:v>100</c:v>
                </c:pt>
                <c:pt idx="9319">
                  <c:v>100</c:v>
                </c:pt>
                <c:pt idx="9320">
                  <c:v>100</c:v>
                </c:pt>
                <c:pt idx="9321">
                  <c:v>100</c:v>
                </c:pt>
                <c:pt idx="9322">
                  <c:v>100</c:v>
                </c:pt>
                <c:pt idx="9323">
                  <c:v>100</c:v>
                </c:pt>
                <c:pt idx="9324">
                  <c:v>100</c:v>
                </c:pt>
                <c:pt idx="9325">
                  <c:v>100</c:v>
                </c:pt>
                <c:pt idx="9326">
                  <c:v>100</c:v>
                </c:pt>
                <c:pt idx="9327">
                  <c:v>100</c:v>
                </c:pt>
                <c:pt idx="9328">
                  <c:v>100</c:v>
                </c:pt>
                <c:pt idx="9329">
                  <c:v>100</c:v>
                </c:pt>
                <c:pt idx="9330">
                  <c:v>100</c:v>
                </c:pt>
                <c:pt idx="9331">
                  <c:v>100</c:v>
                </c:pt>
                <c:pt idx="9332">
                  <c:v>100</c:v>
                </c:pt>
                <c:pt idx="9333">
                  <c:v>100</c:v>
                </c:pt>
                <c:pt idx="9334">
                  <c:v>100</c:v>
                </c:pt>
                <c:pt idx="9335">
                  <c:v>100</c:v>
                </c:pt>
                <c:pt idx="9336">
                  <c:v>100</c:v>
                </c:pt>
                <c:pt idx="9337">
                  <c:v>100</c:v>
                </c:pt>
                <c:pt idx="9338">
                  <c:v>100</c:v>
                </c:pt>
                <c:pt idx="9339">
                  <c:v>100</c:v>
                </c:pt>
                <c:pt idx="9340">
                  <c:v>100</c:v>
                </c:pt>
                <c:pt idx="9341">
                  <c:v>100</c:v>
                </c:pt>
                <c:pt idx="9342">
                  <c:v>100</c:v>
                </c:pt>
                <c:pt idx="9343">
                  <c:v>100</c:v>
                </c:pt>
                <c:pt idx="9344">
                  <c:v>100</c:v>
                </c:pt>
                <c:pt idx="9345">
                  <c:v>100</c:v>
                </c:pt>
                <c:pt idx="9346">
                  <c:v>100</c:v>
                </c:pt>
                <c:pt idx="9347">
                  <c:v>100</c:v>
                </c:pt>
                <c:pt idx="9348">
                  <c:v>100</c:v>
                </c:pt>
                <c:pt idx="9349">
                  <c:v>100</c:v>
                </c:pt>
                <c:pt idx="9350">
                  <c:v>100</c:v>
                </c:pt>
                <c:pt idx="9351">
                  <c:v>100</c:v>
                </c:pt>
                <c:pt idx="9352">
                  <c:v>100</c:v>
                </c:pt>
                <c:pt idx="9353">
                  <c:v>100</c:v>
                </c:pt>
                <c:pt idx="9354">
                  <c:v>100</c:v>
                </c:pt>
                <c:pt idx="9355">
                  <c:v>100</c:v>
                </c:pt>
                <c:pt idx="9356">
                  <c:v>100</c:v>
                </c:pt>
                <c:pt idx="9357">
                  <c:v>100</c:v>
                </c:pt>
                <c:pt idx="9358">
                  <c:v>100</c:v>
                </c:pt>
                <c:pt idx="9359">
                  <c:v>100</c:v>
                </c:pt>
                <c:pt idx="9360">
                  <c:v>100</c:v>
                </c:pt>
                <c:pt idx="9361">
                  <c:v>100</c:v>
                </c:pt>
                <c:pt idx="9362">
                  <c:v>100</c:v>
                </c:pt>
                <c:pt idx="9363">
                  <c:v>100</c:v>
                </c:pt>
                <c:pt idx="9364">
                  <c:v>100</c:v>
                </c:pt>
                <c:pt idx="9365">
                  <c:v>100</c:v>
                </c:pt>
                <c:pt idx="9366">
                  <c:v>100</c:v>
                </c:pt>
                <c:pt idx="9367">
                  <c:v>100</c:v>
                </c:pt>
                <c:pt idx="9368">
                  <c:v>100</c:v>
                </c:pt>
                <c:pt idx="9369">
                  <c:v>100</c:v>
                </c:pt>
                <c:pt idx="9370">
                  <c:v>100</c:v>
                </c:pt>
                <c:pt idx="9371">
                  <c:v>100</c:v>
                </c:pt>
                <c:pt idx="9372">
                  <c:v>100</c:v>
                </c:pt>
                <c:pt idx="9373">
                  <c:v>100</c:v>
                </c:pt>
                <c:pt idx="9374">
                  <c:v>100</c:v>
                </c:pt>
                <c:pt idx="9375">
                  <c:v>100</c:v>
                </c:pt>
                <c:pt idx="9376">
                  <c:v>100</c:v>
                </c:pt>
                <c:pt idx="9377">
                  <c:v>100</c:v>
                </c:pt>
                <c:pt idx="9378">
                  <c:v>100</c:v>
                </c:pt>
                <c:pt idx="9379">
                  <c:v>100</c:v>
                </c:pt>
                <c:pt idx="9380">
                  <c:v>100</c:v>
                </c:pt>
                <c:pt idx="9381">
                  <c:v>100</c:v>
                </c:pt>
                <c:pt idx="9382">
                  <c:v>100</c:v>
                </c:pt>
                <c:pt idx="9383">
                  <c:v>100</c:v>
                </c:pt>
                <c:pt idx="9384">
                  <c:v>100</c:v>
                </c:pt>
                <c:pt idx="9385">
                  <c:v>100</c:v>
                </c:pt>
                <c:pt idx="9386">
                  <c:v>100</c:v>
                </c:pt>
                <c:pt idx="9387">
                  <c:v>100</c:v>
                </c:pt>
                <c:pt idx="9388">
                  <c:v>100</c:v>
                </c:pt>
                <c:pt idx="9389">
                  <c:v>100</c:v>
                </c:pt>
                <c:pt idx="9390">
                  <c:v>100</c:v>
                </c:pt>
                <c:pt idx="9391">
                  <c:v>100</c:v>
                </c:pt>
                <c:pt idx="9392">
                  <c:v>100</c:v>
                </c:pt>
                <c:pt idx="9393">
                  <c:v>100</c:v>
                </c:pt>
                <c:pt idx="9394">
                  <c:v>100</c:v>
                </c:pt>
                <c:pt idx="9395">
                  <c:v>100</c:v>
                </c:pt>
                <c:pt idx="9396">
                  <c:v>100</c:v>
                </c:pt>
                <c:pt idx="9397">
                  <c:v>100</c:v>
                </c:pt>
                <c:pt idx="9398">
                  <c:v>100</c:v>
                </c:pt>
                <c:pt idx="9399">
                  <c:v>100</c:v>
                </c:pt>
                <c:pt idx="9400">
                  <c:v>100</c:v>
                </c:pt>
                <c:pt idx="9401">
                  <c:v>100</c:v>
                </c:pt>
                <c:pt idx="9402">
                  <c:v>100</c:v>
                </c:pt>
                <c:pt idx="9403">
                  <c:v>100</c:v>
                </c:pt>
                <c:pt idx="9404">
                  <c:v>100</c:v>
                </c:pt>
                <c:pt idx="9405">
                  <c:v>100</c:v>
                </c:pt>
                <c:pt idx="9406">
                  <c:v>100</c:v>
                </c:pt>
                <c:pt idx="9407">
                  <c:v>100</c:v>
                </c:pt>
                <c:pt idx="9408">
                  <c:v>100</c:v>
                </c:pt>
                <c:pt idx="9409">
                  <c:v>100</c:v>
                </c:pt>
                <c:pt idx="9410">
                  <c:v>100</c:v>
                </c:pt>
                <c:pt idx="9411">
                  <c:v>100</c:v>
                </c:pt>
                <c:pt idx="9412">
                  <c:v>100</c:v>
                </c:pt>
                <c:pt idx="9413">
                  <c:v>100</c:v>
                </c:pt>
                <c:pt idx="9414">
                  <c:v>100</c:v>
                </c:pt>
                <c:pt idx="9415">
                  <c:v>100</c:v>
                </c:pt>
                <c:pt idx="9416">
                  <c:v>100</c:v>
                </c:pt>
                <c:pt idx="9417">
                  <c:v>100</c:v>
                </c:pt>
                <c:pt idx="9418">
                  <c:v>100</c:v>
                </c:pt>
                <c:pt idx="9419">
                  <c:v>100</c:v>
                </c:pt>
                <c:pt idx="9420">
                  <c:v>100</c:v>
                </c:pt>
                <c:pt idx="9421">
                  <c:v>100</c:v>
                </c:pt>
                <c:pt idx="9422">
                  <c:v>100</c:v>
                </c:pt>
                <c:pt idx="9423">
                  <c:v>100</c:v>
                </c:pt>
                <c:pt idx="9424">
                  <c:v>100</c:v>
                </c:pt>
                <c:pt idx="9425">
                  <c:v>100</c:v>
                </c:pt>
                <c:pt idx="9426">
                  <c:v>100</c:v>
                </c:pt>
                <c:pt idx="9427">
                  <c:v>100</c:v>
                </c:pt>
                <c:pt idx="9428">
                  <c:v>100</c:v>
                </c:pt>
                <c:pt idx="9429">
                  <c:v>100</c:v>
                </c:pt>
                <c:pt idx="9430">
                  <c:v>100</c:v>
                </c:pt>
                <c:pt idx="9431">
                  <c:v>100</c:v>
                </c:pt>
                <c:pt idx="9432">
                  <c:v>100</c:v>
                </c:pt>
                <c:pt idx="9433">
                  <c:v>100</c:v>
                </c:pt>
                <c:pt idx="9434">
                  <c:v>100</c:v>
                </c:pt>
                <c:pt idx="9435">
                  <c:v>100</c:v>
                </c:pt>
                <c:pt idx="9436">
                  <c:v>100</c:v>
                </c:pt>
                <c:pt idx="9437">
                  <c:v>100</c:v>
                </c:pt>
                <c:pt idx="9438">
                  <c:v>100</c:v>
                </c:pt>
                <c:pt idx="9439">
                  <c:v>100</c:v>
                </c:pt>
                <c:pt idx="9440">
                  <c:v>100</c:v>
                </c:pt>
                <c:pt idx="9441">
                  <c:v>100</c:v>
                </c:pt>
                <c:pt idx="9442">
                  <c:v>100</c:v>
                </c:pt>
                <c:pt idx="9443">
                  <c:v>100</c:v>
                </c:pt>
                <c:pt idx="9444">
                  <c:v>100</c:v>
                </c:pt>
                <c:pt idx="9445">
                  <c:v>100</c:v>
                </c:pt>
                <c:pt idx="9446">
                  <c:v>100</c:v>
                </c:pt>
                <c:pt idx="9447">
                  <c:v>100</c:v>
                </c:pt>
                <c:pt idx="9448">
                  <c:v>100</c:v>
                </c:pt>
                <c:pt idx="9449">
                  <c:v>100</c:v>
                </c:pt>
                <c:pt idx="9450">
                  <c:v>100</c:v>
                </c:pt>
                <c:pt idx="9451">
                  <c:v>100</c:v>
                </c:pt>
                <c:pt idx="9452">
                  <c:v>100</c:v>
                </c:pt>
                <c:pt idx="9453">
                  <c:v>100</c:v>
                </c:pt>
                <c:pt idx="9454">
                  <c:v>100</c:v>
                </c:pt>
                <c:pt idx="9455">
                  <c:v>100</c:v>
                </c:pt>
                <c:pt idx="9456">
                  <c:v>100</c:v>
                </c:pt>
                <c:pt idx="9457">
                  <c:v>100</c:v>
                </c:pt>
                <c:pt idx="9458">
                  <c:v>100</c:v>
                </c:pt>
                <c:pt idx="9459">
                  <c:v>100</c:v>
                </c:pt>
                <c:pt idx="9460">
                  <c:v>100</c:v>
                </c:pt>
                <c:pt idx="9461">
                  <c:v>100</c:v>
                </c:pt>
                <c:pt idx="9462">
                  <c:v>100</c:v>
                </c:pt>
                <c:pt idx="9463">
                  <c:v>100</c:v>
                </c:pt>
                <c:pt idx="9464">
                  <c:v>100</c:v>
                </c:pt>
                <c:pt idx="9465">
                  <c:v>100</c:v>
                </c:pt>
                <c:pt idx="9466">
                  <c:v>100</c:v>
                </c:pt>
                <c:pt idx="9467">
                  <c:v>100</c:v>
                </c:pt>
                <c:pt idx="9468">
                  <c:v>100</c:v>
                </c:pt>
                <c:pt idx="9469">
                  <c:v>100</c:v>
                </c:pt>
                <c:pt idx="9470">
                  <c:v>100</c:v>
                </c:pt>
                <c:pt idx="9471">
                  <c:v>100</c:v>
                </c:pt>
                <c:pt idx="9472">
                  <c:v>100</c:v>
                </c:pt>
                <c:pt idx="9473">
                  <c:v>100</c:v>
                </c:pt>
                <c:pt idx="9474">
                  <c:v>100</c:v>
                </c:pt>
                <c:pt idx="9475">
                  <c:v>100</c:v>
                </c:pt>
                <c:pt idx="9476">
                  <c:v>100</c:v>
                </c:pt>
                <c:pt idx="9477">
                  <c:v>100</c:v>
                </c:pt>
                <c:pt idx="9478">
                  <c:v>100</c:v>
                </c:pt>
                <c:pt idx="9479">
                  <c:v>100</c:v>
                </c:pt>
                <c:pt idx="9480">
                  <c:v>100</c:v>
                </c:pt>
                <c:pt idx="9481">
                  <c:v>100</c:v>
                </c:pt>
                <c:pt idx="9482">
                  <c:v>100</c:v>
                </c:pt>
                <c:pt idx="9483">
                  <c:v>100</c:v>
                </c:pt>
                <c:pt idx="9484">
                  <c:v>100</c:v>
                </c:pt>
                <c:pt idx="9485">
                  <c:v>100</c:v>
                </c:pt>
                <c:pt idx="9486">
                  <c:v>100</c:v>
                </c:pt>
                <c:pt idx="9487">
                  <c:v>100</c:v>
                </c:pt>
                <c:pt idx="9488">
                  <c:v>100</c:v>
                </c:pt>
                <c:pt idx="9489">
                  <c:v>100</c:v>
                </c:pt>
                <c:pt idx="9490">
                  <c:v>100</c:v>
                </c:pt>
                <c:pt idx="9491">
                  <c:v>100</c:v>
                </c:pt>
                <c:pt idx="9492">
                  <c:v>100</c:v>
                </c:pt>
                <c:pt idx="9493">
                  <c:v>100</c:v>
                </c:pt>
                <c:pt idx="9494">
                  <c:v>100</c:v>
                </c:pt>
                <c:pt idx="9495">
                  <c:v>100</c:v>
                </c:pt>
                <c:pt idx="9496">
                  <c:v>100</c:v>
                </c:pt>
                <c:pt idx="9497">
                  <c:v>100</c:v>
                </c:pt>
                <c:pt idx="9498">
                  <c:v>100</c:v>
                </c:pt>
                <c:pt idx="9499">
                  <c:v>100</c:v>
                </c:pt>
                <c:pt idx="9500">
                  <c:v>100</c:v>
                </c:pt>
                <c:pt idx="9501">
                  <c:v>100</c:v>
                </c:pt>
                <c:pt idx="9502">
                  <c:v>100</c:v>
                </c:pt>
                <c:pt idx="9503">
                  <c:v>100</c:v>
                </c:pt>
                <c:pt idx="9504">
                  <c:v>100</c:v>
                </c:pt>
                <c:pt idx="9505">
                  <c:v>100</c:v>
                </c:pt>
                <c:pt idx="9506">
                  <c:v>100</c:v>
                </c:pt>
                <c:pt idx="9507">
                  <c:v>100</c:v>
                </c:pt>
                <c:pt idx="9508">
                  <c:v>100</c:v>
                </c:pt>
                <c:pt idx="9509">
                  <c:v>100</c:v>
                </c:pt>
                <c:pt idx="9510">
                  <c:v>100</c:v>
                </c:pt>
                <c:pt idx="9511">
                  <c:v>100</c:v>
                </c:pt>
                <c:pt idx="9512">
                  <c:v>100</c:v>
                </c:pt>
                <c:pt idx="9513">
                  <c:v>100</c:v>
                </c:pt>
                <c:pt idx="9514">
                  <c:v>100</c:v>
                </c:pt>
                <c:pt idx="9515">
                  <c:v>100</c:v>
                </c:pt>
                <c:pt idx="9516">
                  <c:v>100</c:v>
                </c:pt>
                <c:pt idx="9517">
                  <c:v>100</c:v>
                </c:pt>
                <c:pt idx="9518">
                  <c:v>100</c:v>
                </c:pt>
                <c:pt idx="9519">
                  <c:v>100</c:v>
                </c:pt>
                <c:pt idx="9520">
                  <c:v>100</c:v>
                </c:pt>
                <c:pt idx="9521">
                  <c:v>100</c:v>
                </c:pt>
                <c:pt idx="9522">
                  <c:v>100</c:v>
                </c:pt>
                <c:pt idx="9523">
                  <c:v>100</c:v>
                </c:pt>
                <c:pt idx="9524">
                  <c:v>100</c:v>
                </c:pt>
                <c:pt idx="9525">
                  <c:v>100</c:v>
                </c:pt>
                <c:pt idx="9526">
                  <c:v>100</c:v>
                </c:pt>
                <c:pt idx="9527">
                  <c:v>100</c:v>
                </c:pt>
                <c:pt idx="9528">
                  <c:v>100</c:v>
                </c:pt>
                <c:pt idx="9529">
                  <c:v>100</c:v>
                </c:pt>
                <c:pt idx="9530">
                  <c:v>100</c:v>
                </c:pt>
                <c:pt idx="9531">
                  <c:v>100</c:v>
                </c:pt>
                <c:pt idx="9532">
                  <c:v>100</c:v>
                </c:pt>
                <c:pt idx="9533">
                  <c:v>100</c:v>
                </c:pt>
                <c:pt idx="9534">
                  <c:v>100</c:v>
                </c:pt>
                <c:pt idx="9535">
                  <c:v>100</c:v>
                </c:pt>
                <c:pt idx="9536">
                  <c:v>100</c:v>
                </c:pt>
                <c:pt idx="9537">
                  <c:v>100</c:v>
                </c:pt>
                <c:pt idx="9538">
                  <c:v>100</c:v>
                </c:pt>
                <c:pt idx="9539">
                  <c:v>100</c:v>
                </c:pt>
                <c:pt idx="9540">
                  <c:v>100</c:v>
                </c:pt>
                <c:pt idx="9541">
                  <c:v>100</c:v>
                </c:pt>
                <c:pt idx="9542">
                  <c:v>100</c:v>
                </c:pt>
                <c:pt idx="9543">
                  <c:v>100</c:v>
                </c:pt>
                <c:pt idx="9544">
                  <c:v>100</c:v>
                </c:pt>
                <c:pt idx="9545">
                  <c:v>100</c:v>
                </c:pt>
                <c:pt idx="9546">
                  <c:v>100</c:v>
                </c:pt>
                <c:pt idx="9547">
                  <c:v>100</c:v>
                </c:pt>
                <c:pt idx="9548">
                  <c:v>100</c:v>
                </c:pt>
                <c:pt idx="9549">
                  <c:v>100</c:v>
                </c:pt>
                <c:pt idx="9550">
                  <c:v>100</c:v>
                </c:pt>
                <c:pt idx="9551">
                  <c:v>100</c:v>
                </c:pt>
                <c:pt idx="9552">
                  <c:v>100</c:v>
                </c:pt>
                <c:pt idx="9553">
                  <c:v>100</c:v>
                </c:pt>
                <c:pt idx="9554">
                  <c:v>100</c:v>
                </c:pt>
                <c:pt idx="9555">
                  <c:v>100</c:v>
                </c:pt>
                <c:pt idx="9556">
                  <c:v>100</c:v>
                </c:pt>
                <c:pt idx="9557">
                  <c:v>100</c:v>
                </c:pt>
                <c:pt idx="9558">
                  <c:v>100</c:v>
                </c:pt>
                <c:pt idx="9559">
                  <c:v>100</c:v>
                </c:pt>
                <c:pt idx="9560">
                  <c:v>100</c:v>
                </c:pt>
                <c:pt idx="9561">
                  <c:v>100</c:v>
                </c:pt>
                <c:pt idx="9562">
                  <c:v>100</c:v>
                </c:pt>
                <c:pt idx="9563">
                  <c:v>100</c:v>
                </c:pt>
                <c:pt idx="9564">
                  <c:v>100</c:v>
                </c:pt>
                <c:pt idx="9565">
                  <c:v>100</c:v>
                </c:pt>
                <c:pt idx="9566">
                  <c:v>100</c:v>
                </c:pt>
                <c:pt idx="9567">
                  <c:v>100</c:v>
                </c:pt>
                <c:pt idx="9568">
                  <c:v>100</c:v>
                </c:pt>
                <c:pt idx="9569">
                  <c:v>100</c:v>
                </c:pt>
                <c:pt idx="9570">
                  <c:v>100</c:v>
                </c:pt>
                <c:pt idx="9571">
                  <c:v>100</c:v>
                </c:pt>
                <c:pt idx="9572">
                  <c:v>100</c:v>
                </c:pt>
                <c:pt idx="9573">
                  <c:v>100</c:v>
                </c:pt>
                <c:pt idx="9574">
                  <c:v>100</c:v>
                </c:pt>
                <c:pt idx="9575">
                  <c:v>100</c:v>
                </c:pt>
                <c:pt idx="9576">
                  <c:v>100</c:v>
                </c:pt>
                <c:pt idx="9577">
                  <c:v>100</c:v>
                </c:pt>
                <c:pt idx="9578">
                  <c:v>100</c:v>
                </c:pt>
                <c:pt idx="9579">
                  <c:v>100</c:v>
                </c:pt>
                <c:pt idx="9580">
                  <c:v>100</c:v>
                </c:pt>
                <c:pt idx="9581">
                  <c:v>100</c:v>
                </c:pt>
                <c:pt idx="9582">
                  <c:v>100</c:v>
                </c:pt>
                <c:pt idx="9583">
                  <c:v>100</c:v>
                </c:pt>
                <c:pt idx="9584">
                  <c:v>100</c:v>
                </c:pt>
                <c:pt idx="9585">
                  <c:v>100</c:v>
                </c:pt>
                <c:pt idx="9586">
                  <c:v>100</c:v>
                </c:pt>
                <c:pt idx="9587">
                  <c:v>100</c:v>
                </c:pt>
                <c:pt idx="9588">
                  <c:v>100</c:v>
                </c:pt>
                <c:pt idx="9589">
                  <c:v>100</c:v>
                </c:pt>
                <c:pt idx="9590">
                  <c:v>100</c:v>
                </c:pt>
                <c:pt idx="9591">
                  <c:v>100</c:v>
                </c:pt>
                <c:pt idx="9592">
                  <c:v>100</c:v>
                </c:pt>
                <c:pt idx="9593">
                  <c:v>100</c:v>
                </c:pt>
                <c:pt idx="9594">
                  <c:v>100</c:v>
                </c:pt>
                <c:pt idx="9595">
                  <c:v>100</c:v>
                </c:pt>
                <c:pt idx="9596">
                  <c:v>100</c:v>
                </c:pt>
                <c:pt idx="9597">
                  <c:v>100</c:v>
                </c:pt>
                <c:pt idx="9598">
                  <c:v>100</c:v>
                </c:pt>
                <c:pt idx="9599">
                  <c:v>100</c:v>
                </c:pt>
                <c:pt idx="9600">
                  <c:v>100</c:v>
                </c:pt>
                <c:pt idx="9601">
                  <c:v>100</c:v>
                </c:pt>
                <c:pt idx="9602">
                  <c:v>100</c:v>
                </c:pt>
                <c:pt idx="9603">
                  <c:v>100</c:v>
                </c:pt>
                <c:pt idx="9604">
                  <c:v>100</c:v>
                </c:pt>
                <c:pt idx="9605">
                  <c:v>100</c:v>
                </c:pt>
                <c:pt idx="9606">
                  <c:v>100</c:v>
                </c:pt>
                <c:pt idx="9607">
                  <c:v>100</c:v>
                </c:pt>
                <c:pt idx="9608">
                  <c:v>100</c:v>
                </c:pt>
                <c:pt idx="9609">
                  <c:v>100</c:v>
                </c:pt>
                <c:pt idx="9610">
                  <c:v>100</c:v>
                </c:pt>
                <c:pt idx="9611">
                  <c:v>100</c:v>
                </c:pt>
                <c:pt idx="9612">
                  <c:v>100</c:v>
                </c:pt>
                <c:pt idx="9613">
                  <c:v>100</c:v>
                </c:pt>
                <c:pt idx="9614">
                  <c:v>100</c:v>
                </c:pt>
                <c:pt idx="9615">
                  <c:v>100</c:v>
                </c:pt>
                <c:pt idx="9616">
                  <c:v>100</c:v>
                </c:pt>
                <c:pt idx="9617">
                  <c:v>100</c:v>
                </c:pt>
                <c:pt idx="9618">
                  <c:v>100</c:v>
                </c:pt>
                <c:pt idx="9619">
                  <c:v>100</c:v>
                </c:pt>
                <c:pt idx="9620">
                  <c:v>100</c:v>
                </c:pt>
                <c:pt idx="9621">
                  <c:v>100</c:v>
                </c:pt>
                <c:pt idx="9622">
                  <c:v>100</c:v>
                </c:pt>
                <c:pt idx="9623">
                  <c:v>100</c:v>
                </c:pt>
                <c:pt idx="9624">
                  <c:v>100</c:v>
                </c:pt>
                <c:pt idx="9625">
                  <c:v>100</c:v>
                </c:pt>
                <c:pt idx="9626">
                  <c:v>100</c:v>
                </c:pt>
                <c:pt idx="9627">
                  <c:v>100</c:v>
                </c:pt>
                <c:pt idx="9628">
                  <c:v>100</c:v>
                </c:pt>
                <c:pt idx="9629">
                  <c:v>100</c:v>
                </c:pt>
                <c:pt idx="9630">
                  <c:v>100</c:v>
                </c:pt>
                <c:pt idx="9631">
                  <c:v>100</c:v>
                </c:pt>
                <c:pt idx="9632">
                  <c:v>100</c:v>
                </c:pt>
                <c:pt idx="9633">
                  <c:v>100</c:v>
                </c:pt>
                <c:pt idx="9634">
                  <c:v>100</c:v>
                </c:pt>
                <c:pt idx="9635">
                  <c:v>100</c:v>
                </c:pt>
                <c:pt idx="9636">
                  <c:v>100</c:v>
                </c:pt>
                <c:pt idx="9637">
                  <c:v>100</c:v>
                </c:pt>
                <c:pt idx="9638">
                  <c:v>100</c:v>
                </c:pt>
                <c:pt idx="9639">
                  <c:v>100</c:v>
                </c:pt>
                <c:pt idx="9640">
                  <c:v>100</c:v>
                </c:pt>
                <c:pt idx="9641">
                  <c:v>100</c:v>
                </c:pt>
                <c:pt idx="9642">
                  <c:v>100</c:v>
                </c:pt>
                <c:pt idx="9643">
                  <c:v>100</c:v>
                </c:pt>
                <c:pt idx="9644">
                  <c:v>100</c:v>
                </c:pt>
                <c:pt idx="9645">
                  <c:v>100</c:v>
                </c:pt>
                <c:pt idx="9646">
                  <c:v>100</c:v>
                </c:pt>
                <c:pt idx="9647">
                  <c:v>100</c:v>
                </c:pt>
                <c:pt idx="9648">
                  <c:v>100</c:v>
                </c:pt>
                <c:pt idx="9649">
                  <c:v>100</c:v>
                </c:pt>
                <c:pt idx="9650">
                  <c:v>100</c:v>
                </c:pt>
                <c:pt idx="9651">
                  <c:v>100</c:v>
                </c:pt>
                <c:pt idx="9652">
                  <c:v>100</c:v>
                </c:pt>
                <c:pt idx="9653">
                  <c:v>100</c:v>
                </c:pt>
                <c:pt idx="9654">
                  <c:v>100</c:v>
                </c:pt>
                <c:pt idx="9655">
                  <c:v>100</c:v>
                </c:pt>
                <c:pt idx="9656">
                  <c:v>100</c:v>
                </c:pt>
                <c:pt idx="9657">
                  <c:v>100</c:v>
                </c:pt>
                <c:pt idx="9658">
                  <c:v>100</c:v>
                </c:pt>
                <c:pt idx="9659">
                  <c:v>100</c:v>
                </c:pt>
                <c:pt idx="9660">
                  <c:v>100</c:v>
                </c:pt>
                <c:pt idx="9661">
                  <c:v>100</c:v>
                </c:pt>
                <c:pt idx="9662">
                  <c:v>100</c:v>
                </c:pt>
                <c:pt idx="9663">
                  <c:v>100</c:v>
                </c:pt>
                <c:pt idx="9664">
                  <c:v>100</c:v>
                </c:pt>
                <c:pt idx="9665">
                  <c:v>100</c:v>
                </c:pt>
                <c:pt idx="9666">
                  <c:v>100</c:v>
                </c:pt>
                <c:pt idx="9667">
                  <c:v>100</c:v>
                </c:pt>
                <c:pt idx="9668">
                  <c:v>100</c:v>
                </c:pt>
                <c:pt idx="9669">
                  <c:v>100</c:v>
                </c:pt>
                <c:pt idx="9670">
                  <c:v>100</c:v>
                </c:pt>
                <c:pt idx="9671">
                  <c:v>100</c:v>
                </c:pt>
                <c:pt idx="9672">
                  <c:v>100</c:v>
                </c:pt>
                <c:pt idx="9673">
                  <c:v>100</c:v>
                </c:pt>
                <c:pt idx="9674">
                  <c:v>100</c:v>
                </c:pt>
                <c:pt idx="9675">
                  <c:v>100</c:v>
                </c:pt>
                <c:pt idx="9676">
                  <c:v>100</c:v>
                </c:pt>
                <c:pt idx="9677">
                  <c:v>100</c:v>
                </c:pt>
                <c:pt idx="9678">
                  <c:v>100</c:v>
                </c:pt>
                <c:pt idx="9679">
                  <c:v>100</c:v>
                </c:pt>
                <c:pt idx="9680">
                  <c:v>100</c:v>
                </c:pt>
                <c:pt idx="9681">
                  <c:v>100</c:v>
                </c:pt>
                <c:pt idx="9682">
                  <c:v>100</c:v>
                </c:pt>
                <c:pt idx="9683">
                  <c:v>100</c:v>
                </c:pt>
                <c:pt idx="9684">
                  <c:v>100</c:v>
                </c:pt>
                <c:pt idx="9685">
                  <c:v>100</c:v>
                </c:pt>
                <c:pt idx="9686">
                  <c:v>100</c:v>
                </c:pt>
                <c:pt idx="9687">
                  <c:v>100</c:v>
                </c:pt>
                <c:pt idx="9688">
                  <c:v>100</c:v>
                </c:pt>
                <c:pt idx="9689">
                  <c:v>100</c:v>
                </c:pt>
                <c:pt idx="9690">
                  <c:v>100</c:v>
                </c:pt>
                <c:pt idx="9691">
                  <c:v>100</c:v>
                </c:pt>
                <c:pt idx="9692">
                  <c:v>100</c:v>
                </c:pt>
                <c:pt idx="9693">
                  <c:v>100</c:v>
                </c:pt>
                <c:pt idx="9694">
                  <c:v>100</c:v>
                </c:pt>
                <c:pt idx="9695">
                  <c:v>100</c:v>
                </c:pt>
                <c:pt idx="9696">
                  <c:v>100</c:v>
                </c:pt>
                <c:pt idx="9697">
                  <c:v>100</c:v>
                </c:pt>
                <c:pt idx="9698">
                  <c:v>100</c:v>
                </c:pt>
                <c:pt idx="9699">
                  <c:v>100</c:v>
                </c:pt>
                <c:pt idx="9700">
                  <c:v>100</c:v>
                </c:pt>
                <c:pt idx="9701">
                  <c:v>100</c:v>
                </c:pt>
                <c:pt idx="9702">
                  <c:v>100</c:v>
                </c:pt>
                <c:pt idx="9703">
                  <c:v>100</c:v>
                </c:pt>
                <c:pt idx="9704">
                  <c:v>100</c:v>
                </c:pt>
                <c:pt idx="9705">
                  <c:v>100</c:v>
                </c:pt>
                <c:pt idx="9706">
                  <c:v>100</c:v>
                </c:pt>
                <c:pt idx="9707">
                  <c:v>100</c:v>
                </c:pt>
                <c:pt idx="9708">
                  <c:v>100</c:v>
                </c:pt>
                <c:pt idx="9709">
                  <c:v>100</c:v>
                </c:pt>
                <c:pt idx="9710">
                  <c:v>100</c:v>
                </c:pt>
                <c:pt idx="9711">
                  <c:v>100</c:v>
                </c:pt>
                <c:pt idx="9712">
                  <c:v>100</c:v>
                </c:pt>
                <c:pt idx="9713">
                  <c:v>100</c:v>
                </c:pt>
                <c:pt idx="9714">
                  <c:v>100</c:v>
                </c:pt>
                <c:pt idx="9715">
                  <c:v>100</c:v>
                </c:pt>
                <c:pt idx="9716">
                  <c:v>100</c:v>
                </c:pt>
                <c:pt idx="9717">
                  <c:v>100</c:v>
                </c:pt>
                <c:pt idx="9718">
                  <c:v>100</c:v>
                </c:pt>
                <c:pt idx="9719">
                  <c:v>100</c:v>
                </c:pt>
                <c:pt idx="9720">
                  <c:v>100</c:v>
                </c:pt>
                <c:pt idx="9721">
                  <c:v>100</c:v>
                </c:pt>
                <c:pt idx="9722">
                  <c:v>100</c:v>
                </c:pt>
                <c:pt idx="9723">
                  <c:v>100</c:v>
                </c:pt>
                <c:pt idx="9724">
                  <c:v>100</c:v>
                </c:pt>
                <c:pt idx="9725">
                  <c:v>100</c:v>
                </c:pt>
                <c:pt idx="9726">
                  <c:v>100</c:v>
                </c:pt>
                <c:pt idx="9727">
                  <c:v>100</c:v>
                </c:pt>
                <c:pt idx="9728">
                  <c:v>100</c:v>
                </c:pt>
                <c:pt idx="9729">
                  <c:v>100</c:v>
                </c:pt>
                <c:pt idx="9730">
                  <c:v>100</c:v>
                </c:pt>
                <c:pt idx="9731">
                  <c:v>100</c:v>
                </c:pt>
                <c:pt idx="9732">
                  <c:v>100</c:v>
                </c:pt>
                <c:pt idx="9733">
                  <c:v>100</c:v>
                </c:pt>
                <c:pt idx="9734">
                  <c:v>100</c:v>
                </c:pt>
                <c:pt idx="9735">
                  <c:v>100</c:v>
                </c:pt>
                <c:pt idx="9736">
                  <c:v>100</c:v>
                </c:pt>
                <c:pt idx="9737">
                  <c:v>100</c:v>
                </c:pt>
                <c:pt idx="9738">
                  <c:v>100</c:v>
                </c:pt>
                <c:pt idx="9739">
                  <c:v>100</c:v>
                </c:pt>
                <c:pt idx="9740">
                  <c:v>100</c:v>
                </c:pt>
                <c:pt idx="9741">
                  <c:v>100</c:v>
                </c:pt>
                <c:pt idx="9742">
                  <c:v>100</c:v>
                </c:pt>
                <c:pt idx="9743">
                  <c:v>100</c:v>
                </c:pt>
                <c:pt idx="9744">
                  <c:v>100</c:v>
                </c:pt>
                <c:pt idx="9745">
                  <c:v>100</c:v>
                </c:pt>
                <c:pt idx="9746">
                  <c:v>100</c:v>
                </c:pt>
                <c:pt idx="9747">
                  <c:v>100</c:v>
                </c:pt>
                <c:pt idx="9748">
                  <c:v>100</c:v>
                </c:pt>
                <c:pt idx="9749">
                  <c:v>100</c:v>
                </c:pt>
                <c:pt idx="9750">
                  <c:v>100</c:v>
                </c:pt>
                <c:pt idx="9751">
                  <c:v>100</c:v>
                </c:pt>
                <c:pt idx="9752">
                  <c:v>100</c:v>
                </c:pt>
                <c:pt idx="9753">
                  <c:v>100</c:v>
                </c:pt>
                <c:pt idx="9754">
                  <c:v>100</c:v>
                </c:pt>
                <c:pt idx="9755">
                  <c:v>100</c:v>
                </c:pt>
                <c:pt idx="9756">
                  <c:v>100</c:v>
                </c:pt>
                <c:pt idx="9757">
                  <c:v>100</c:v>
                </c:pt>
                <c:pt idx="9758">
                  <c:v>100</c:v>
                </c:pt>
                <c:pt idx="9759">
                  <c:v>100</c:v>
                </c:pt>
                <c:pt idx="9760">
                  <c:v>100</c:v>
                </c:pt>
                <c:pt idx="9761">
                  <c:v>100</c:v>
                </c:pt>
                <c:pt idx="9762">
                  <c:v>100</c:v>
                </c:pt>
                <c:pt idx="9763">
                  <c:v>100</c:v>
                </c:pt>
                <c:pt idx="9764">
                  <c:v>100</c:v>
                </c:pt>
                <c:pt idx="9765">
                  <c:v>100</c:v>
                </c:pt>
                <c:pt idx="9766">
                  <c:v>100</c:v>
                </c:pt>
                <c:pt idx="9767">
                  <c:v>100</c:v>
                </c:pt>
                <c:pt idx="9768">
                  <c:v>100</c:v>
                </c:pt>
                <c:pt idx="9769">
                  <c:v>100</c:v>
                </c:pt>
                <c:pt idx="9770">
                  <c:v>100</c:v>
                </c:pt>
                <c:pt idx="9771">
                  <c:v>100</c:v>
                </c:pt>
                <c:pt idx="9772">
                  <c:v>100</c:v>
                </c:pt>
                <c:pt idx="9773">
                  <c:v>100</c:v>
                </c:pt>
                <c:pt idx="9774">
                  <c:v>100</c:v>
                </c:pt>
                <c:pt idx="9775">
                  <c:v>100</c:v>
                </c:pt>
                <c:pt idx="9776">
                  <c:v>100</c:v>
                </c:pt>
                <c:pt idx="9777">
                  <c:v>100</c:v>
                </c:pt>
                <c:pt idx="9778">
                  <c:v>100</c:v>
                </c:pt>
                <c:pt idx="9779">
                  <c:v>100</c:v>
                </c:pt>
                <c:pt idx="9780">
                  <c:v>100</c:v>
                </c:pt>
                <c:pt idx="9781">
                  <c:v>100</c:v>
                </c:pt>
                <c:pt idx="9782">
                  <c:v>100</c:v>
                </c:pt>
                <c:pt idx="9783">
                  <c:v>100</c:v>
                </c:pt>
                <c:pt idx="9784">
                  <c:v>100</c:v>
                </c:pt>
                <c:pt idx="9785">
                  <c:v>100</c:v>
                </c:pt>
                <c:pt idx="9786">
                  <c:v>100</c:v>
                </c:pt>
                <c:pt idx="9787">
                  <c:v>100</c:v>
                </c:pt>
                <c:pt idx="9788">
                  <c:v>100</c:v>
                </c:pt>
                <c:pt idx="9789">
                  <c:v>100</c:v>
                </c:pt>
                <c:pt idx="9790">
                  <c:v>100</c:v>
                </c:pt>
                <c:pt idx="9791">
                  <c:v>100</c:v>
                </c:pt>
                <c:pt idx="9792">
                  <c:v>100</c:v>
                </c:pt>
                <c:pt idx="9793">
                  <c:v>100</c:v>
                </c:pt>
                <c:pt idx="9794">
                  <c:v>100</c:v>
                </c:pt>
                <c:pt idx="9795">
                  <c:v>100</c:v>
                </c:pt>
                <c:pt idx="9796">
                  <c:v>100</c:v>
                </c:pt>
                <c:pt idx="9797">
                  <c:v>100</c:v>
                </c:pt>
                <c:pt idx="9798">
                  <c:v>100</c:v>
                </c:pt>
                <c:pt idx="9799">
                  <c:v>100</c:v>
                </c:pt>
                <c:pt idx="9800">
                  <c:v>100</c:v>
                </c:pt>
                <c:pt idx="9801">
                  <c:v>100</c:v>
                </c:pt>
                <c:pt idx="9802">
                  <c:v>100</c:v>
                </c:pt>
                <c:pt idx="9803">
                  <c:v>100</c:v>
                </c:pt>
                <c:pt idx="9804">
                  <c:v>100</c:v>
                </c:pt>
                <c:pt idx="9805">
                  <c:v>100</c:v>
                </c:pt>
                <c:pt idx="9806">
                  <c:v>100</c:v>
                </c:pt>
                <c:pt idx="9807">
                  <c:v>100</c:v>
                </c:pt>
                <c:pt idx="9808">
                  <c:v>100</c:v>
                </c:pt>
                <c:pt idx="9809">
                  <c:v>100</c:v>
                </c:pt>
                <c:pt idx="9810">
                  <c:v>100</c:v>
                </c:pt>
                <c:pt idx="9811">
                  <c:v>100</c:v>
                </c:pt>
                <c:pt idx="9812">
                  <c:v>100</c:v>
                </c:pt>
                <c:pt idx="9813">
                  <c:v>100</c:v>
                </c:pt>
                <c:pt idx="9814">
                  <c:v>100</c:v>
                </c:pt>
                <c:pt idx="9815">
                  <c:v>100</c:v>
                </c:pt>
                <c:pt idx="9816">
                  <c:v>100</c:v>
                </c:pt>
                <c:pt idx="9817">
                  <c:v>100</c:v>
                </c:pt>
                <c:pt idx="9818">
                  <c:v>100</c:v>
                </c:pt>
                <c:pt idx="9819">
                  <c:v>100</c:v>
                </c:pt>
                <c:pt idx="9820">
                  <c:v>100</c:v>
                </c:pt>
                <c:pt idx="9821">
                  <c:v>100</c:v>
                </c:pt>
                <c:pt idx="9822">
                  <c:v>100</c:v>
                </c:pt>
                <c:pt idx="9823">
                  <c:v>100</c:v>
                </c:pt>
                <c:pt idx="9824">
                  <c:v>100</c:v>
                </c:pt>
                <c:pt idx="9825">
                  <c:v>100</c:v>
                </c:pt>
                <c:pt idx="9826">
                  <c:v>100</c:v>
                </c:pt>
                <c:pt idx="9827">
                  <c:v>100</c:v>
                </c:pt>
                <c:pt idx="9828">
                  <c:v>100</c:v>
                </c:pt>
                <c:pt idx="9829">
                  <c:v>100</c:v>
                </c:pt>
                <c:pt idx="9830">
                  <c:v>100</c:v>
                </c:pt>
                <c:pt idx="9831">
                  <c:v>100</c:v>
                </c:pt>
                <c:pt idx="9832">
                  <c:v>100</c:v>
                </c:pt>
                <c:pt idx="9833">
                  <c:v>100</c:v>
                </c:pt>
                <c:pt idx="9834">
                  <c:v>100</c:v>
                </c:pt>
                <c:pt idx="9835">
                  <c:v>100</c:v>
                </c:pt>
                <c:pt idx="9836">
                  <c:v>100</c:v>
                </c:pt>
                <c:pt idx="9837">
                  <c:v>100</c:v>
                </c:pt>
                <c:pt idx="9838">
                  <c:v>100</c:v>
                </c:pt>
                <c:pt idx="9839">
                  <c:v>100</c:v>
                </c:pt>
                <c:pt idx="9840">
                  <c:v>100</c:v>
                </c:pt>
                <c:pt idx="9841">
                  <c:v>100</c:v>
                </c:pt>
                <c:pt idx="9842">
                  <c:v>100</c:v>
                </c:pt>
                <c:pt idx="9843">
                  <c:v>100</c:v>
                </c:pt>
                <c:pt idx="9844">
                  <c:v>100</c:v>
                </c:pt>
                <c:pt idx="9845">
                  <c:v>100</c:v>
                </c:pt>
                <c:pt idx="9846">
                  <c:v>100</c:v>
                </c:pt>
                <c:pt idx="9847">
                  <c:v>100</c:v>
                </c:pt>
                <c:pt idx="9848">
                  <c:v>100</c:v>
                </c:pt>
                <c:pt idx="9849">
                  <c:v>100</c:v>
                </c:pt>
                <c:pt idx="9850">
                  <c:v>100</c:v>
                </c:pt>
                <c:pt idx="9851">
                  <c:v>100</c:v>
                </c:pt>
                <c:pt idx="9852">
                  <c:v>100</c:v>
                </c:pt>
                <c:pt idx="9853">
                  <c:v>100</c:v>
                </c:pt>
                <c:pt idx="9854">
                  <c:v>100</c:v>
                </c:pt>
                <c:pt idx="9855">
                  <c:v>100</c:v>
                </c:pt>
                <c:pt idx="9856">
                  <c:v>100</c:v>
                </c:pt>
                <c:pt idx="9857">
                  <c:v>100</c:v>
                </c:pt>
                <c:pt idx="9858">
                  <c:v>100</c:v>
                </c:pt>
                <c:pt idx="9859">
                  <c:v>100</c:v>
                </c:pt>
                <c:pt idx="9860">
                  <c:v>100</c:v>
                </c:pt>
                <c:pt idx="9861">
                  <c:v>100</c:v>
                </c:pt>
                <c:pt idx="9862">
                  <c:v>100</c:v>
                </c:pt>
                <c:pt idx="9863">
                  <c:v>100</c:v>
                </c:pt>
                <c:pt idx="9864">
                  <c:v>100</c:v>
                </c:pt>
                <c:pt idx="9865">
                  <c:v>100</c:v>
                </c:pt>
                <c:pt idx="9866">
                  <c:v>100</c:v>
                </c:pt>
                <c:pt idx="9867">
                  <c:v>100</c:v>
                </c:pt>
                <c:pt idx="9868">
                  <c:v>100</c:v>
                </c:pt>
                <c:pt idx="9869">
                  <c:v>100</c:v>
                </c:pt>
                <c:pt idx="9870">
                  <c:v>100</c:v>
                </c:pt>
                <c:pt idx="9871">
                  <c:v>100</c:v>
                </c:pt>
                <c:pt idx="9872">
                  <c:v>100</c:v>
                </c:pt>
                <c:pt idx="9873">
                  <c:v>100</c:v>
                </c:pt>
                <c:pt idx="9874">
                  <c:v>100</c:v>
                </c:pt>
                <c:pt idx="9875">
                  <c:v>100</c:v>
                </c:pt>
                <c:pt idx="9876">
                  <c:v>100</c:v>
                </c:pt>
                <c:pt idx="9877">
                  <c:v>100</c:v>
                </c:pt>
                <c:pt idx="9878">
                  <c:v>100</c:v>
                </c:pt>
                <c:pt idx="9879">
                  <c:v>100</c:v>
                </c:pt>
                <c:pt idx="9880">
                  <c:v>100</c:v>
                </c:pt>
                <c:pt idx="9881">
                  <c:v>100</c:v>
                </c:pt>
                <c:pt idx="9882">
                  <c:v>100</c:v>
                </c:pt>
                <c:pt idx="9883">
                  <c:v>100</c:v>
                </c:pt>
                <c:pt idx="9884">
                  <c:v>100</c:v>
                </c:pt>
                <c:pt idx="9885">
                  <c:v>100</c:v>
                </c:pt>
                <c:pt idx="9886">
                  <c:v>100</c:v>
                </c:pt>
                <c:pt idx="9887">
                  <c:v>100</c:v>
                </c:pt>
                <c:pt idx="9888">
                  <c:v>100</c:v>
                </c:pt>
                <c:pt idx="9889">
                  <c:v>100</c:v>
                </c:pt>
                <c:pt idx="9890">
                  <c:v>100</c:v>
                </c:pt>
                <c:pt idx="9891">
                  <c:v>100</c:v>
                </c:pt>
                <c:pt idx="9892">
                  <c:v>100</c:v>
                </c:pt>
                <c:pt idx="9893">
                  <c:v>100</c:v>
                </c:pt>
                <c:pt idx="9894">
                  <c:v>100</c:v>
                </c:pt>
                <c:pt idx="9895">
                  <c:v>100</c:v>
                </c:pt>
                <c:pt idx="9896">
                  <c:v>100</c:v>
                </c:pt>
                <c:pt idx="9897">
                  <c:v>100</c:v>
                </c:pt>
                <c:pt idx="9898">
                  <c:v>100</c:v>
                </c:pt>
                <c:pt idx="9899">
                  <c:v>100</c:v>
                </c:pt>
                <c:pt idx="9900">
                  <c:v>100</c:v>
                </c:pt>
                <c:pt idx="9901">
                  <c:v>100</c:v>
                </c:pt>
                <c:pt idx="9902">
                  <c:v>100</c:v>
                </c:pt>
                <c:pt idx="9903">
                  <c:v>100</c:v>
                </c:pt>
                <c:pt idx="9904">
                  <c:v>100</c:v>
                </c:pt>
                <c:pt idx="9905">
                  <c:v>100</c:v>
                </c:pt>
                <c:pt idx="9906">
                  <c:v>100</c:v>
                </c:pt>
                <c:pt idx="9907">
                  <c:v>100</c:v>
                </c:pt>
                <c:pt idx="9908">
                  <c:v>100</c:v>
                </c:pt>
                <c:pt idx="9909">
                  <c:v>100</c:v>
                </c:pt>
                <c:pt idx="9910">
                  <c:v>100</c:v>
                </c:pt>
                <c:pt idx="9911">
                  <c:v>100</c:v>
                </c:pt>
                <c:pt idx="9912">
                  <c:v>100</c:v>
                </c:pt>
                <c:pt idx="9913">
                  <c:v>100</c:v>
                </c:pt>
                <c:pt idx="9914">
                  <c:v>100</c:v>
                </c:pt>
                <c:pt idx="9915">
                  <c:v>100</c:v>
                </c:pt>
                <c:pt idx="9916">
                  <c:v>100</c:v>
                </c:pt>
                <c:pt idx="9917">
                  <c:v>100</c:v>
                </c:pt>
                <c:pt idx="9918">
                  <c:v>100</c:v>
                </c:pt>
                <c:pt idx="9919">
                  <c:v>100</c:v>
                </c:pt>
                <c:pt idx="9920">
                  <c:v>100</c:v>
                </c:pt>
                <c:pt idx="9921">
                  <c:v>100</c:v>
                </c:pt>
                <c:pt idx="9922">
                  <c:v>100</c:v>
                </c:pt>
                <c:pt idx="9923">
                  <c:v>100</c:v>
                </c:pt>
                <c:pt idx="9924">
                  <c:v>100</c:v>
                </c:pt>
                <c:pt idx="9925">
                  <c:v>100</c:v>
                </c:pt>
                <c:pt idx="9926">
                  <c:v>100</c:v>
                </c:pt>
                <c:pt idx="9927">
                  <c:v>100</c:v>
                </c:pt>
                <c:pt idx="9928">
                  <c:v>100</c:v>
                </c:pt>
                <c:pt idx="9929">
                  <c:v>100</c:v>
                </c:pt>
                <c:pt idx="9930">
                  <c:v>100</c:v>
                </c:pt>
                <c:pt idx="9931">
                  <c:v>100</c:v>
                </c:pt>
                <c:pt idx="9932">
                  <c:v>100</c:v>
                </c:pt>
                <c:pt idx="9933">
                  <c:v>100</c:v>
                </c:pt>
                <c:pt idx="9934">
                  <c:v>100</c:v>
                </c:pt>
                <c:pt idx="9935">
                  <c:v>100</c:v>
                </c:pt>
                <c:pt idx="9936">
                  <c:v>100</c:v>
                </c:pt>
                <c:pt idx="9937">
                  <c:v>100</c:v>
                </c:pt>
                <c:pt idx="9938">
                  <c:v>100</c:v>
                </c:pt>
                <c:pt idx="9939">
                  <c:v>100</c:v>
                </c:pt>
                <c:pt idx="9940">
                  <c:v>100</c:v>
                </c:pt>
                <c:pt idx="9941">
                  <c:v>100</c:v>
                </c:pt>
                <c:pt idx="9942">
                  <c:v>100</c:v>
                </c:pt>
                <c:pt idx="9943">
                  <c:v>100</c:v>
                </c:pt>
                <c:pt idx="9944">
                  <c:v>100</c:v>
                </c:pt>
                <c:pt idx="9945">
                  <c:v>100</c:v>
                </c:pt>
                <c:pt idx="9946">
                  <c:v>100</c:v>
                </c:pt>
                <c:pt idx="9947">
                  <c:v>100</c:v>
                </c:pt>
                <c:pt idx="9948">
                  <c:v>100</c:v>
                </c:pt>
                <c:pt idx="9949">
                  <c:v>100</c:v>
                </c:pt>
                <c:pt idx="9950">
                  <c:v>100</c:v>
                </c:pt>
                <c:pt idx="9951">
                  <c:v>100</c:v>
                </c:pt>
                <c:pt idx="9952">
                  <c:v>100</c:v>
                </c:pt>
                <c:pt idx="9953">
                  <c:v>100</c:v>
                </c:pt>
                <c:pt idx="9954">
                  <c:v>100</c:v>
                </c:pt>
                <c:pt idx="9955">
                  <c:v>100</c:v>
                </c:pt>
                <c:pt idx="9956">
                  <c:v>100</c:v>
                </c:pt>
                <c:pt idx="9957">
                  <c:v>100</c:v>
                </c:pt>
                <c:pt idx="9958">
                  <c:v>100</c:v>
                </c:pt>
                <c:pt idx="9959">
                  <c:v>100</c:v>
                </c:pt>
                <c:pt idx="9960">
                  <c:v>100</c:v>
                </c:pt>
                <c:pt idx="9961">
                  <c:v>100</c:v>
                </c:pt>
                <c:pt idx="9962">
                  <c:v>100</c:v>
                </c:pt>
                <c:pt idx="9963">
                  <c:v>100</c:v>
                </c:pt>
                <c:pt idx="9964">
                  <c:v>100</c:v>
                </c:pt>
                <c:pt idx="9965">
                  <c:v>100</c:v>
                </c:pt>
                <c:pt idx="9966">
                  <c:v>100</c:v>
                </c:pt>
                <c:pt idx="9967">
                  <c:v>100</c:v>
                </c:pt>
                <c:pt idx="9968">
                  <c:v>100</c:v>
                </c:pt>
                <c:pt idx="9969">
                  <c:v>100</c:v>
                </c:pt>
                <c:pt idx="9970">
                  <c:v>100</c:v>
                </c:pt>
                <c:pt idx="9971">
                  <c:v>100</c:v>
                </c:pt>
                <c:pt idx="9972">
                  <c:v>100</c:v>
                </c:pt>
                <c:pt idx="9973">
                  <c:v>100</c:v>
                </c:pt>
                <c:pt idx="9974">
                  <c:v>100</c:v>
                </c:pt>
                <c:pt idx="9975">
                  <c:v>100</c:v>
                </c:pt>
                <c:pt idx="9976">
                  <c:v>100</c:v>
                </c:pt>
                <c:pt idx="9977">
                  <c:v>100</c:v>
                </c:pt>
                <c:pt idx="9978">
                  <c:v>100</c:v>
                </c:pt>
                <c:pt idx="9979">
                  <c:v>100</c:v>
                </c:pt>
                <c:pt idx="9980">
                  <c:v>100</c:v>
                </c:pt>
                <c:pt idx="9981">
                  <c:v>100</c:v>
                </c:pt>
                <c:pt idx="9982">
                  <c:v>100</c:v>
                </c:pt>
                <c:pt idx="9983">
                  <c:v>100</c:v>
                </c:pt>
                <c:pt idx="9984">
                  <c:v>100</c:v>
                </c:pt>
                <c:pt idx="9985">
                  <c:v>100</c:v>
                </c:pt>
                <c:pt idx="9986">
                  <c:v>100</c:v>
                </c:pt>
                <c:pt idx="9987">
                  <c:v>100</c:v>
                </c:pt>
                <c:pt idx="9988">
                  <c:v>100</c:v>
                </c:pt>
                <c:pt idx="9989">
                  <c:v>100</c:v>
                </c:pt>
                <c:pt idx="9990">
                  <c:v>100</c:v>
                </c:pt>
                <c:pt idx="9991">
                  <c:v>100</c:v>
                </c:pt>
                <c:pt idx="9992">
                  <c:v>100</c:v>
                </c:pt>
                <c:pt idx="9993">
                  <c:v>100</c:v>
                </c:pt>
                <c:pt idx="9994">
                  <c:v>100</c:v>
                </c:pt>
                <c:pt idx="9995">
                  <c:v>100</c:v>
                </c:pt>
                <c:pt idx="9996">
                  <c:v>100</c:v>
                </c:pt>
                <c:pt idx="9997">
                  <c:v>100</c:v>
                </c:pt>
                <c:pt idx="9998">
                  <c:v>100</c:v>
                </c:pt>
                <c:pt idx="9999">
                  <c:v>100</c:v>
                </c:pt>
                <c:pt idx="10000">
                  <c:v>100</c:v>
                </c:pt>
                <c:pt idx="10001">
                  <c:v>100</c:v>
                </c:pt>
                <c:pt idx="10002">
                  <c:v>100</c:v>
                </c:pt>
                <c:pt idx="10003">
                  <c:v>100</c:v>
                </c:pt>
                <c:pt idx="10004">
                  <c:v>100</c:v>
                </c:pt>
                <c:pt idx="10005">
                  <c:v>100</c:v>
                </c:pt>
                <c:pt idx="10006">
                  <c:v>100</c:v>
                </c:pt>
                <c:pt idx="10007">
                  <c:v>100</c:v>
                </c:pt>
                <c:pt idx="10008">
                  <c:v>100</c:v>
                </c:pt>
                <c:pt idx="10009">
                  <c:v>100</c:v>
                </c:pt>
                <c:pt idx="10010">
                  <c:v>100</c:v>
                </c:pt>
                <c:pt idx="10011">
                  <c:v>100</c:v>
                </c:pt>
                <c:pt idx="10012">
                  <c:v>100</c:v>
                </c:pt>
                <c:pt idx="10013">
                  <c:v>100</c:v>
                </c:pt>
                <c:pt idx="10014">
                  <c:v>100</c:v>
                </c:pt>
                <c:pt idx="10015">
                  <c:v>100</c:v>
                </c:pt>
                <c:pt idx="10016">
                  <c:v>100</c:v>
                </c:pt>
                <c:pt idx="10017">
                  <c:v>100</c:v>
                </c:pt>
                <c:pt idx="10018">
                  <c:v>100</c:v>
                </c:pt>
                <c:pt idx="10019">
                  <c:v>100</c:v>
                </c:pt>
                <c:pt idx="10020">
                  <c:v>100</c:v>
                </c:pt>
                <c:pt idx="10021">
                  <c:v>100</c:v>
                </c:pt>
                <c:pt idx="10022">
                  <c:v>100</c:v>
                </c:pt>
                <c:pt idx="10023">
                  <c:v>100</c:v>
                </c:pt>
                <c:pt idx="10024">
                  <c:v>100</c:v>
                </c:pt>
                <c:pt idx="10025">
                  <c:v>100</c:v>
                </c:pt>
                <c:pt idx="10026">
                  <c:v>100</c:v>
                </c:pt>
                <c:pt idx="10027">
                  <c:v>100</c:v>
                </c:pt>
                <c:pt idx="10028">
                  <c:v>100</c:v>
                </c:pt>
                <c:pt idx="10029">
                  <c:v>100</c:v>
                </c:pt>
                <c:pt idx="10030">
                  <c:v>100</c:v>
                </c:pt>
                <c:pt idx="10031">
                  <c:v>100</c:v>
                </c:pt>
                <c:pt idx="10032">
                  <c:v>100</c:v>
                </c:pt>
                <c:pt idx="10033">
                  <c:v>100</c:v>
                </c:pt>
                <c:pt idx="10034">
                  <c:v>100</c:v>
                </c:pt>
                <c:pt idx="10035">
                  <c:v>100</c:v>
                </c:pt>
                <c:pt idx="10036">
                  <c:v>100</c:v>
                </c:pt>
                <c:pt idx="10037">
                  <c:v>100</c:v>
                </c:pt>
                <c:pt idx="10038">
                  <c:v>100</c:v>
                </c:pt>
                <c:pt idx="10039">
                  <c:v>100</c:v>
                </c:pt>
                <c:pt idx="10040">
                  <c:v>100</c:v>
                </c:pt>
                <c:pt idx="10041">
                  <c:v>100</c:v>
                </c:pt>
                <c:pt idx="10042">
                  <c:v>100</c:v>
                </c:pt>
                <c:pt idx="10043">
                  <c:v>100</c:v>
                </c:pt>
                <c:pt idx="10044">
                  <c:v>100</c:v>
                </c:pt>
                <c:pt idx="10045">
                  <c:v>100</c:v>
                </c:pt>
                <c:pt idx="10046">
                  <c:v>100</c:v>
                </c:pt>
                <c:pt idx="10047">
                  <c:v>100</c:v>
                </c:pt>
                <c:pt idx="10048">
                  <c:v>100</c:v>
                </c:pt>
                <c:pt idx="10049">
                  <c:v>100</c:v>
                </c:pt>
                <c:pt idx="10050">
                  <c:v>100</c:v>
                </c:pt>
                <c:pt idx="10051">
                  <c:v>100</c:v>
                </c:pt>
                <c:pt idx="10052">
                  <c:v>100</c:v>
                </c:pt>
                <c:pt idx="10053">
                  <c:v>100</c:v>
                </c:pt>
                <c:pt idx="10054">
                  <c:v>100</c:v>
                </c:pt>
                <c:pt idx="10055">
                  <c:v>100</c:v>
                </c:pt>
                <c:pt idx="10056">
                  <c:v>100</c:v>
                </c:pt>
                <c:pt idx="10057">
                  <c:v>100</c:v>
                </c:pt>
                <c:pt idx="10058">
                  <c:v>100</c:v>
                </c:pt>
                <c:pt idx="10059">
                  <c:v>100</c:v>
                </c:pt>
                <c:pt idx="10060">
                  <c:v>100</c:v>
                </c:pt>
                <c:pt idx="10061">
                  <c:v>100</c:v>
                </c:pt>
                <c:pt idx="10062">
                  <c:v>100</c:v>
                </c:pt>
                <c:pt idx="10063">
                  <c:v>100</c:v>
                </c:pt>
                <c:pt idx="10064">
                  <c:v>100</c:v>
                </c:pt>
                <c:pt idx="10065">
                  <c:v>100</c:v>
                </c:pt>
                <c:pt idx="10066">
                  <c:v>100</c:v>
                </c:pt>
                <c:pt idx="10067">
                  <c:v>100</c:v>
                </c:pt>
                <c:pt idx="10068">
                  <c:v>100</c:v>
                </c:pt>
                <c:pt idx="10069">
                  <c:v>100</c:v>
                </c:pt>
                <c:pt idx="10070">
                  <c:v>100</c:v>
                </c:pt>
                <c:pt idx="10071">
                  <c:v>100</c:v>
                </c:pt>
                <c:pt idx="10072">
                  <c:v>100</c:v>
                </c:pt>
                <c:pt idx="10073">
                  <c:v>100</c:v>
                </c:pt>
                <c:pt idx="10074">
                  <c:v>100</c:v>
                </c:pt>
                <c:pt idx="10075">
                  <c:v>100</c:v>
                </c:pt>
                <c:pt idx="10076">
                  <c:v>100</c:v>
                </c:pt>
                <c:pt idx="10077">
                  <c:v>100</c:v>
                </c:pt>
                <c:pt idx="10078">
                  <c:v>100</c:v>
                </c:pt>
                <c:pt idx="10079">
                  <c:v>100</c:v>
                </c:pt>
                <c:pt idx="10080">
                  <c:v>100</c:v>
                </c:pt>
                <c:pt idx="10081">
                  <c:v>100</c:v>
                </c:pt>
                <c:pt idx="10082">
                  <c:v>100</c:v>
                </c:pt>
                <c:pt idx="10083">
                  <c:v>100</c:v>
                </c:pt>
                <c:pt idx="10084">
                  <c:v>100</c:v>
                </c:pt>
                <c:pt idx="10085">
                  <c:v>100</c:v>
                </c:pt>
                <c:pt idx="10086">
                  <c:v>100</c:v>
                </c:pt>
                <c:pt idx="10087">
                  <c:v>100</c:v>
                </c:pt>
                <c:pt idx="10088">
                  <c:v>100</c:v>
                </c:pt>
                <c:pt idx="10089">
                  <c:v>100</c:v>
                </c:pt>
                <c:pt idx="10090">
                  <c:v>100</c:v>
                </c:pt>
                <c:pt idx="10091">
                  <c:v>100</c:v>
                </c:pt>
                <c:pt idx="10092">
                  <c:v>100</c:v>
                </c:pt>
                <c:pt idx="10093">
                  <c:v>100</c:v>
                </c:pt>
                <c:pt idx="10094">
                  <c:v>100</c:v>
                </c:pt>
                <c:pt idx="10095">
                  <c:v>100</c:v>
                </c:pt>
                <c:pt idx="10096">
                  <c:v>100</c:v>
                </c:pt>
                <c:pt idx="10097">
                  <c:v>100</c:v>
                </c:pt>
                <c:pt idx="10098">
                  <c:v>100</c:v>
                </c:pt>
                <c:pt idx="10099">
                  <c:v>100</c:v>
                </c:pt>
                <c:pt idx="10100">
                  <c:v>100</c:v>
                </c:pt>
                <c:pt idx="10101">
                  <c:v>100</c:v>
                </c:pt>
                <c:pt idx="10102">
                  <c:v>100</c:v>
                </c:pt>
                <c:pt idx="10103">
                  <c:v>100</c:v>
                </c:pt>
                <c:pt idx="10104">
                  <c:v>100</c:v>
                </c:pt>
                <c:pt idx="10105">
                  <c:v>100</c:v>
                </c:pt>
                <c:pt idx="10106">
                  <c:v>100</c:v>
                </c:pt>
                <c:pt idx="10107">
                  <c:v>100</c:v>
                </c:pt>
                <c:pt idx="10108">
                  <c:v>100</c:v>
                </c:pt>
                <c:pt idx="10109">
                  <c:v>100</c:v>
                </c:pt>
                <c:pt idx="10110">
                  <c:v>100</c:v>
                </c:pt>
                <c:pt idx="10111">
                  <c:v>100</c:v>
                </c:pt>
                <c:pt idx="10112">
                  <c:v>100</c:v>
                </c:pt>
                <c:pt idx="10113">
                  <c:v>100</c:v>
                </c:pt>
                <c:pt idx="10114">
                  <c:v>100</c:v>
                </c:pt>
                <c:pt idx="10115">
                  <c:v>100</c:v>
                </c:pt>
                <c:pt idx="10116">
                  <c:v>100</c:v>
                </c:pt>
                <c:pt idx="10117">
                  <c:v>100</c:v>
                </c:pt>
                <c:pt idx="10118">
                  <c:v>100</c:v>
                </c:pt>
                <c:pt idx="10119">
                  <c:v>100</c:v>
                </c:pt>
                <c:pt idx="10120">
                  <c:v>100</c:v>
                </c:pt>
                <c:pt idx="10121">
                  <c:v>100</c:v>
                </c:pt>
                <c:pt idx="10122">
                  <c:v>100</c:v>
                </c:pt>
                <c:pt idx="10123">
                  <c:v>100</c:v>
                </c:pt>
                <c:pt idx="10124">
                  <c:v>100</c:v>
                </c:pt>
                <c:pt idx="10125">
                  <c:v>100</c:v>
                </c:pt>
                <c:pt idx="10126">
                  <c:v>100</c:v>
                </c:pt>
                <c:pt idx="10127">
                  <c:v>100</c:v>
                </c:pt>
                <c:pt idx="10128">
                  <c:v>100</c:v>
                </c:pt>
                <c:pt idx="10129">
                  <c:v>100</c:v>
                </c:pt>
                <c:pt idx="10130">
                  <c:v>100</c:v>
                </c:pt>
                <c:pt idx="10131">
                  <c:v>100</c:v>
                </c:pt>
                <c:pt idx="10132">
                  <c:v>100</c:v>
                </c:pt>
                <c:pt idx="10133">
                  <c:v>100</c:v>
                </c:pt>
                <c:pt idx="10134">
                  <c:v>100</c:v>
                </c:pt>
                <c:pt idx="10135">
                  <c:v>100</c:v>
                </c:pt>
                <c:pt idx="10136">
                  <c:v>100</c:v>
                </c:pt>
                <c:pt idx="10137">
                  <c:v>100</c:v>
                </c:pt>
                <c:pt idx="10138">
                  <c:v>100</c:v>
                </c:pt>
                <c:pt idx="10139">
                  <c:v>100</c:v>
                </c:pt>
                <c:pt idx="10140">
                  <c:v>100</c:v>
                </c:pt>
                <c:pt idx="10141">
                  <c:v>100</c:v>
                </c:pt>
                <c:pt idx="10142">
                  <c:v>100</c:v>
                </c:pt>
                <c:pt idx="10143">
                  <c:v>100</c:v>
                </c:pt>
                <c:pt idx="10144">
                  <c:v>100</c:v>
                </c:pt>
                <c:pt idx="10145">
                  <c:v>100</c:v>
                </c:pt>
                <c:pt idx="10146">
                  <c:v>100</c:v>
                </c:pt>
                <c:pt idx="10147">
                  <c:v>100</c:v>
                </c:pt>
                <c:pt idx="10148">
                  <c:v>100</c:v>
                </c:pt>
                <c:pt idx="10149">
                  <c:v>100</c:v>
                </c:pt>
                <c:pt idx="10150">
                  <c:v>100</c:v>
                </c:pt>
                <c:pt idx="10151">
                  <c:v>100</c:v>
                </c:pt>
                <c:pt idx="10152">
                  <c:v>100</c:v>
                </c:pt>
                <c:pt idx="10153">
                  <c:v>100</c:v>
                </c:pt>
                <c:pt idx="10154">
                  <c:v>100</c:v>
                </c:pt>
                <c:pt idx="10155">
                  <c:v>100</c:v>
                </c:pt>
                <c:pt idx="10156">
                  <c:v>100</c:v>
                </c:pt>
                <c:pt idx="10157">
                  <c:v>100</c:v>
                </c:pt>
                <c:pt idx="10158">
                  <c:v>100</c:v>
                </c:pt>
                <c:pt idx="10159">
                  <c:v>100</c:v>
                </c:pt>
                <c:pt idx="10160">
                  <c:v>100</c:v>
                </c:pt>
                <c:pt idx="10161">
                  <c:v>100</c:v>
                </c:pt>
                <c:pt idx="10162">
                  <c:v>100</c:v>
                </c:pt>
                <c:pt idx="10163">
                  <c:v>100</c:v>
                </c:pt>
                <c:pt idx="10164">
                  <c:v>100</c:v>
                </c:pt>
                <c:pt idx="10165">
                  <c:v>100</c:v>
                </c:pt>
                <c:pt idx="10166">
                  <c:v>100</c:v>
                </c:pt>
                <c:pt idx="10167">
                  <c:v>100</c:v>
                </c:pt>
                <c:pt idx="10168">
                  <c:v>100</c:v>
                </c:pt>
                <c:pt idx="10169">
                  <c:v>100</c:v>
                </c:pt>
                <c:pt idx="10170">
                  <c:v>100</c:v>
                </c:pt>
                <c:pt idx="10171">
                  <c:v>100</c:v>
                </c:pt>
                <c:pt idx="10172">
                  <c:v>100</c:v>
                </c:pt>
                <c:pt idx="10173">
                  <c:v>100</c:v>
                </c:pt>
                <c:pt idx="10174">
                  <c:v>100</c:v>
                </c:pt>
                <c:pt idx="10175">
                  <c:v>100</c:v>
                </c:pt>
                <c:pt idx="10176">
                  <c:v>100</c:v>
                </c:pt>
                <c:pt idx="10177">
                  <c:v>100</c:v>
                </c:pt>
                <c:pt idx="10178">
                  <c:v>100</c:v>
                </c:pt>
                <c:pt idx="10179">
                  <c:v>100</c:v>
                </c:pt>
                <c:pt idx="10180">
                  <c:v>100</c:v>
                </c:pt>
                <c:pt idx="10181">
                  <c:v>100</c:v>
                </c:pt>
                <c:pt idx="10182">
                  <c:v>100</c:v>
                </c:pt>
                <c:pt idx="10183">
                  <c:v>100</c:v>
                </c:pt>
                <c:pt idx="10184">
                  <c:v>100</c:v>
                </c:pt>
                <c:pt idx="10185">
                  <c:v>100</c:v>
                </c:pt>
                <c:pt idx="10186">
                  <c:v>100</c:v>
                </c:pt>
                <c:pt idx="10187">
                  <c:v>100</c:v>
                </c:pt>
                <c:pt idx="10188">
                  <c:v>100</c:v>
                </c:pt>
                <c:pt idx="10189">
                  <c:v>100</c:v>
                </c:pt>
                <c:pt idx="10190">
                  <c:v>100</c:v>
                </c:pt>
                <c:pt idx="10191">
                  <c:v>100</c:v>
                </c:pt>
                <c:pt idx="10192">
                  <c:v>100</c:v>
                </c:pt>
                <c:pt idx="10193">
                  <c:v>100</c:v>
                </c:pt>
                <c:pt idx="10194">
                  <c:v>100</c:v>
                </c:pt>
                <c:pt idx="10195">
                  <c:v>100</c:v>
                </c:pt>
                <c:pt idx="10196">
                  <c:v>100</c:v>
                </c:pt>
                <c:pt idx="10197">
                  <c:v>100</c:v>
                </c:pt>
                <c:pt idx="10198">
                  <c:v>100</c:v>
                </c:pt>
                <c:pt idx="10199">
                  <c:v>100</c:v>
                </c:pt>
                <c:pt idx="10200">
                  <c:v>100</c:v>
                </c:pt>
                <c:pt idx="10201">
                  <c:v>100</c:v>
                </c:pt>
                <c:pt idx="10202">
                  <c:v>100</c:v>
                </c:pt>
                <c:pt idx="10203">
                  <c:v>100</c:v>
                </c:pt>
                <c:pt idx="10204">
                  <c:v>100</c:v>
                </c:pt>
                <c:pt idx="10205">
                  <c:v>100</c:v>
                </c:pt>
                <c:pt idx="10206">
                  <c:v>100</c:v>
                </c:pt>
                <c:pt idx="10207">
                  <c:v>100</c:v>
                </c:pt>
                <c:pt idx="10208">
                  <c:v>100</c:v>
                </c:pt>
                <c:pt idx="10209">
                  <c:v>100</c:v>
                </c:pt>
                <c:pt idx="10210">
                  <c:v>100</c:v>
                </c:pt>
                <c:pt idx="10211">
                  <c:v>100</c:v>
                </c:pt>
                <c:pt idx="10212">
                  <c:v>100</c:v>
                </c:pt>
                <c:pt idx="10213">
                  <c:v>100</c:v>
                </c:pt>
                <c:pt idx="10214">
                  <c:v>100</c:v>
                </c:pt>
                <c:pt idx="10215">
                  <c:v>100</c:v>
                </c:pt>
                <c:pt idx="10216">
                  <c:v>100</c:v>
                </c:pt>
                <c:pt idx="10217">
                  <c:v>100</c:v>
                </c:pt>
                <c:pt idx="10218">
                  <c:v>100</c:v>
                </c:pt>
                <c:pt idx="10219">
                  <c:v>100</c:v>
                </c:pt>
                <c:pt idx="10220">
                  <c:v>100</c:v>
                </c:pt>
                <c:pt idx="10221">
                  <c:v>100</c:v>
                </c:pt>
                <c:pt idx="10222">
                  <c:v>100</c:v>
                </c:pt>
                <c:pt idx="10223">
                  <c:v>100</c:v>
                </c:pt>
                <c:pt idx="10224">
                  <c:v>100</c:v>
                </c:pt>
                <c:pt idx="10225">
                  <c:v>100</c:v>
                </c:pt>
                <c:pt idx="10226">
                  <c:v>100</c:v>
                </c:pt>
                <c:pt idx="10227">
                  <c:v>100</c:v>
                </c:pt>
                <c:pt idx="10228">
                  <c:v>100</c:v>
                </c:pt>
                <c:pt idx="10229">
                  <c:v>100</c:v>
                </c:pt>
                <c:pt idx="10230">
                  <c:v>100</c:v>
                </c:pt>
                <c:pt idx="10231">
                  <c:v>100</c:v>
                </c:pt>
                <c:pt idx="10232">
                  <c:v>100</c:v>
                </c:pt>
                <c:pt idx="10233">
                  <c:v>100</c:v>
                </c:pt>
                <c:pt idx="10234">
                  <c:v>100</c:v>
                </c:pt>
                <c:pt idx="10235">
                  <c:v>100</c:v>
                </c:pt>
                <c:pt idx="10236">
                  <c:v>100</c:v>
                </c:pt>
                <c:pt idx="10237">
                  <c:v>100</c:v>
                </c:pt>
                <c:pt idx="10238">
                  <c:v>100</c:v>
                </c:pt>
                <c:pt idx="10239">
                  <c:v>100</c:v>
                </c:pt>
                <c:pt idx="10240">
                  <c:v>100</c:v>
                </c:pt>
                <c:pt idx="10241">
                  <c:v>100</c:v>
                </c:pt>
                <c:pt idx="10242">
                  <c:v>100</c:v>
                </c:pt>
                <c:pt idx="10243">
                  <c:v>100</c:v>
                </c:pt>
                <c:pt idx="10244">
                  <c:v>100</c:v>
                </c:pt>
                <c:pt idx="10245">
                  <c:v>100</c:v>
                </c:pt>
                <c:pt idx="10246">
                  <c:v>100</c:v>
                </c:pt>
                <c:pt idx="10247">
                  <c:v>100</c:v>
                </c:pt>
                <c:pt idx="10248">
                  <c:v>100</c:v>
                </c:pt>
                <c:pt idx="10249">
                  <c:v>100</c:v>
                </c:pt>
                <c:pt idx="10250">
                  <c:v>100</c:v>
                </c:pt>
                <c:pt idx="10251">
                  <c:v>100</c:v>
                </c:pt>
                <c:pt idx="10252">
                  <c:v>100</c:v>
                </c:pt>
                <c:pt idx="10253">
                  <c:v>100</c:v>
                </c:pt>
                <c:pt idx="10254">
                  <c:v>100</c:v>
                </c:pt>
                <c:pt idx="10255">
                  <c:v>100</c:v>
                </c:pt>
                <c:pt idx="10256">
                  <c:v>100</c:v>
                </c:pt>
                <c:pt idx="10257">
                  <c:v>100</c:v>
                </c:pt>
                <c:pt idx="10258">
                  <c:v>100</c:v>
                </c:pt>
                <c:pt idx="10259">
                  <c:v>100</c:v>
                </c:pt>
                <c:pt idx="10260">
                  <c:v>100</c:v>
                </c:pt>
                <c:pt idx="10261">
                  <c:v>100</c:v>
                </c:pt>
                <c:pt idx="10262">
                  <c:v>100</c:v>
                </c:pt>
                <c:pt idx="10263">
                  <c:v>100</c:v>
                </c:pt>
                <c:pt idx="10264">
                  <c:v>100</c:v>
                </c:pt>
                <c:pt idx="10265">
                  <c:v>100</c:v>
                </c:pt>
                <c:pt idx="10266">
                  <c:v>100</c:v>
                </c:pt>
                <c:pt idx="10267">
                  <c:v>100</c:v>
                </c:pt>
                <c:pt idx="10268">
                  <c:v>100</c:v>
                </c:pt>
                <c:pt idx="10269">
                  <c:v>100</c:v>
                </c:pt>
                <c:pt idx="10270">
                  <c:v>100</c:v>
                </c:pt>
                <c:pt idx="10271">
                  <c:v>100</c:v>
                </c:pt>
                <c:pt idx="10272">
                  <c:v>100</c:v>
                </c:pt>
                <c:pt idx="10273">
                  <c:v>100</c:v>
                </c:pt>
                <c:pt idx="10274">
                  <c:v>100</c:v>
                </c:pt>
                <c:pt idx="10275">
                  <c:v>100</c:v>
                </c:pt>
                <c:pt idx="10276">
                  <c:v>100</c:v>
                </c:pt>
                <c:pt idx="10277">
                  <c:v>100</c:v>
                </c:pt>
                <c:pt idx="10278">
                  <c:v>100</c:v>
                </c:pt>
                <c:pt idx="10279">
                  <c:v>100</c:v>
                </c:pt>
                <c:pt idx="10280">
                  <c:v>100</c:v>
                </c:pt>
                <c:pt idx="10281">
                  <c:v>100</c:v>
                </c:pt>
                <c:pt idx="10282">
                  <c:v>100</c:v>
                </c:pt>
                <c:pt idx="10283">
                  <c:v>100</c:v>
                </c:pt>
                <c:pt idx="10284">
                  <c:v>100</c:v>
                </c:pt>
                <c:pt idx="10285">
                  <c:v>100</c:v>
                </c:pt>
                <c:pt idx="10286">
                  <c:v>100</c:v>
                </c:pt>
                <c:pt idx="10287">
                  <c:v>100</c:v>
                </c:pt>
                <c:pt idx="10288">
                  <c:v>100</c:v>
                </c:pt>
                <c:pt idx="10289">
                  <c:v>100</c:v>
                </c:pt>
                <c:pt idx="10290">
                  <c:v>100</c:v>
                </c:pt>
                <c:pt idx="10291">
                  <c:v>100</c:v>
                </c:pt>
                <c:pt idx="10292">
                  <c:v>100</c:v>
                </c:pt>
                <c:pt idx="10293">
                  <c:v>100</c:v>
                </c:pt>
                <c:pt idx="10294">
                  <c:v>100</c:v>
                </c:pt>
                <c:pt idx="10295">
                  <c:v>100</c:v>
                </c:pt>
                <c:pt idx="10296">
                  <c:v>100</c:v>
                </c:pt>
                <c:pt idx="10297">
                  <c:v>100</c:v>
                </c:pt>
                <c:pt idx="10298">
                  <c:v>100</c:v>
                </c:pt>
                <c:pt idx="10299">
                  <c:v>100</c:v>
                </c:pt>
                <c:pt idx="10300">
                  <c:v>100</c:v>
                </c:pt>
                <c:pt idx="10301">
                  <c:v>100</c:v>
                </c:pt>
                <c:pt idx="10302">
                  <c:v>100</c:v>
                </c:pt>
                <c:pt idx="10303">
                  <c:v>100</c:v>
                </c:pt>
                <c:pt idx="10304">
                  <c:v>100</c:v>
                </c:pt>
                <c:pt idx="10305">
                  <c:v>100</c:v>
                </c:pt>
                <c:pt idx="10306">
                  <c:v>100</c:v>
                </c:pt>
                <c:pt idx="10307">
                  <c:v>100</c:v>
                </c:pt>
                <c:pt idx="10308">
                  <c:v>100</c:v>
                </c:pt>
                <c:pt idx="10309">
                  <c:v>100</c:v>
                </c:pt>
                <c:pt idx="10310">
                  <c:v>100</c:v>
                </c:pt>
                <c:pt idx="10311">
                  <c:v>100</c:v>
                </c:pt>
                <c:pt idx="10312">
                  <c:v>100</c:v>
                </c:pt>
                <c:pt idx="10313">
                  <c:v>100</c:v>
                </c:pt>
                <c:pt idx="10314">
                  <c:v>100</c:v>
                </c:pt>
                <c:pt idx="10315">
                  <c:v>100</c:v>
                </c:pt>
                <c:pt idx="10316">
                  <c:v>100</c:v>
                </c:pt>
                <c:pt idx="10317">
                  <c:v>100</c:v>
                </c:pt>
                <c:pt idx="10318">
                  <c:v>100</c:v>
                </c:pt>
                <c:pt idx="10319">
                  <c:v>100</c:v>
                </c:pt>
                <c:pt idx="10320">
                  <c:v>100</c:v>
                </c:pt>
                <c:pt idx="10321">
                  <c:v>100</c:v>
                </c:pt>
                <c:pt idx="10322">
                  <c:v>100</c:v>
                </c:pt>
                <c:pt idx="10323">
                  <c:v>100</c:v>
                </c:pt>
                <c:pt idx="10324">
                  <c:v>100</c:v>
                </c:pt>
                <c:pt idx="10325">
                  <c:v>100</c:v>
                </c:pt>
                <c:pt idx="10326">
                  <c:v>100</c:v>
                </c:pt>
                <c:pt idx="10327">
                  <c:v>100</c:v>
                </c:pt>
                <c:pt idx="10328">
                  <c:v>100</c:v>
                </c:pt>
                <c:pt idx="10329">
                  <c:v>100</c:v>
                </c:pt>
                <c:pt idx="10330">
                  <c:v>100</c:v>
                </c:pt>
                <c:pt idx="10331">
                  <c:v>100</c:v>
                </c:pt>
                <c:pt idx="10332">
                  <c:v>100</c:v>
                </c:pt>
                <c:pt idx="10333">
                  <c:v>100</c:v>
                </c:pt>
                <c:pt idx="10334">
                  <c:v>100</c:v>
                </c:pt>
                <c:pt idx="10335">
                  <c:v>100</c:v>
                </c:pt>
                <c:pt idx="10336">
                  <c:v>100</c:v>
                </c:pt>
                <c:pt idx="10337">
                  <c:v>100</c:v>
                </c:pt>
                <c:pt idx="10338">
                  <c:v>100</c:v>
                </c:pt>
                <c:pt idx="10339">
                  <c:v>100</c:v>
                </c:pt>
                <c:pt idx="10340">
                  <c:v>100</c:v>
                </c:pt>
                <c:pt idx="10341">
                  <c:v>100</c:v>
                </c:pt>
                <c:pt idx="10342">
                  <c:v>100</c:v>
                </c:pt>
                <c:pt idx="10343">
                  <c:v>100</c:v>
                </c:pt>
                <c:pt idx="10344">
                  <c:v>100</c:v>
                </c:pt>
                <c:pt idx="10345">
                  <c:v>100</c:v>
                </c:pt>
                <c:pt idx="10346">
                  <c:v>100</c:v>
                </c:pt>
                <c:pt idx="10347">
                  <c:v>100</c:v>
                </c:pt>
                <c:pt idx="10348">
                  <c:v>100</c:v>
                </c:pt>
                <c:pt idx="10349">
                  <c:v>100</c:v>
                </c:pt>
                <c:pt idx="10350">
                  <c:v>100</c:v>
                </c:pt>
                <c:pt idx="10351">
                  <c:v>100</c:v>
                </c:pt>
                <c:pt idx="10352">
                  <c:v>100</c:v>
                </c:pt>
                <c:pt idx="10353">
                  <c:v>100</c:v>
                </c:pt>
                <c:pt idx="10354">
                  <c:v>100</c:v>
                </c:pt>
                <c:pt idx="10355">
                  <c:v>100</c:v>
                </c:pt>
                <c:pt idx="10356">
                  <c:v>100</c:v>
                </c:pt>
                <c:pt idx="10357">
                  <c:v>100</c:v>
                </c:pt>
                <c:pt idx="10358">
                  <c:v>100</c:v>
                </c:pt>
                <c:pt idx="10359">
                  <c:v>100</c:v>
                </c:pt>
                <c:pt idx="10360">
                  <c:v>100</c:v>
                </c:pt>
                <c:pt idx="10361">
                  <c:v>100</c:v>
                </c:pt>
                <c:pt idx="10362">
                  <c:v>100</c:v>
                </c:pt>
                <c:pt idx="10363">
                  <c:v>100</c:v>
                </c:pt>
                <c:pt idx="10364">
                  <c:v>100</c:v>
                </c:pt>
                <c:pt idx="10365">
                  <c:v>100</c:v>
                </c:pt>
                <c:pt idx="10366">
                  <c:v>100</c:v>
                </c:pt>
                <c:pt idx="10367">
                  <c:v>100</c:v>
                </c:pt>
                <c:pt idx="10368">
                  <c:v>100</c:v>
                </c:pt>
                <c:pt idx="10369">
                  <c:v>100</c:v>
                </c:pt>
                <c:pt idx="10370">
                  <c:v>100</c:v>
                </c:pt>
                <c:pt idx="10371">
                  <c:v>100</c:v>
                </c:pt>
                <c:pt idx="10372">
                  <c:v>100</c:v>
                </c:pt>
                <c:pt idx="10373">
                  <c:v>100</c:v>
                </c:pt>
                <c:pt idx="10374">
                  <c:v>100</c:v>
                </c:pt>
                <c:pt idx="10375">
                  <c:v>100</c:v>
                </c:pt>
                <c:pt idx="10376">
                  <c:v>100</c:v>
                </c:pt>
                <c:pt idx="10377">
                  <c:v>100</c:v>
                </c:pt>
                <c:pt idx="10378">
                  <c:v>100</c:v>
                </c:pt>
                <c:pt idx="10379">
                  <c:v>100</c:v>
                </c:pt>
                <c:pt idx="10380">
                  <c:v>100</c:v>
                </c:pt>
                <c:pt idx="10381">
                  <c:v>100</c:v>
                </c:pt>
                <c:pt idx="10382">
                  <c:v>100</c:v>
                </c:pt>
                <c:pt idx="10383">
                  <c:v>100</c:v>
                </c:pt>
                <c:pt idx="10384">
                  <c:v>100</c:v>
                </c:pt>
                <c:pt idx="10385">
                  <c:v>100</c:v>
                </c:pt>
                <c:pt idx="10386">
                  <c:v>100</c:v>
                </c:pt>
                <c:pt idx="10387">
                  <c:v>100</c:v>
                </c:pt>
                <c:pt idx="10388">
                  <c:v>100</c:v>
                </c:pt>
                <c:pt idx="10389">
                  <c:v>100</c:v>
                </c:pt>
                <c:pt idx="10390">
                  <c:v>100</c:v>
                </c:pt>
                <c:pt idx="10391">
                  <c:v>100</c:v>
                </c:pt>
                <c:pt idx="10392">
                  <c:v>100</c:v>
                </c:pt>
                <c:pt idx="10393">
                  <c:v>100</c:v>
                </c:pt>
                <c:pt idx="10394">
                  <c:v>100</c:v>
                </c:pt>
                <c:pt idx="10395">
                  <c:v>100</c:v>
                </c:pt>
                <c:pt idx="10396">
                  <c:v>100</c:v>
                </c:pt>
                <c:pt idx="10397">
                  <c:v>100</c:v>
                </c:pt>
                <c:pt idx="10398">
                  <c:v>100</c:v>
                </c:pt>
                <c:pt idx="10399">
                  <c:v>100</c:v>
                </c:pt>
                <c:pt idx="10400">
                  <c:v>100</c:v>
                </c:pt>
                <c:pt idx="10401">
                  <c:v>100</c:v>
                </c:pt>
                <c:pt idx="10402">
                  <c:v>100</c:v>
                </c:pt>
                <c:pt idx="10403">
                  <c:v>100</c:v>
                </c:pt>
                <c:pt idx="10404">
                  <c:v>100</c:v>
                </c:pt>
                <c:pt idx="10405">
                  <c:v>100</c:v>
                </c:pt>
                <c:pt idx="10406">
                  <c:v>100</c:v>
                </c:pt>
                <c:pt idx="10407">
                  <c:v>100</c:v>
                </c:pt>
                <c:pt idx="10408">
                  <c:v>100</c:v>
                </c:pt>
                <c:pt idx="10409">
                  <c:v>100</c:v>
                </c:pt>
                <c:pt idx="10410">
                  <c:v>100</c:v>
                </c:pt>
                <c:pt idx="10411">
                  <c:v>100</c:v>
                </c:pt>
                <c:pt idx="10412">
                  <c:v>100</c:v>
                </c:pt>
                <c:pt idx="10413">
                  <c:v>100</c:v>
                </c:pt>
                <c:pt idx="10414">
                  <c:v>100</c:v>
                </c:pt>
                <c:pt idx="10415">
                  <c:v>100</c:v>
                </c:pt>
                <c:pt idx="10416">
                  <c:v>100</c:v>
                </c:pt>
                <c:pt idx="10417">
                  <c:v>100</c:v>
                </c:pt>
                <c:pt idx="10418">
                  <c:v>100</c:v>
                </c:pt>
                <c:pt idx="10419">
                  <c:v>100</c:v>
                </c:pt>
                <c:pt idx="10420">
                  <c:v>100</c:v>
                </c:pt>
                <c:pt idx="10421">
                  <c:v>100</c:v>
                </c:pt>
                <c:pt idx="10422">
                  <c:v>100</c:v>
                </c:pt>
                <c:pt idx="10423">
                  <c:v>100</c:v>
                </c:pt>
                <c:pt idx="10424">
                  <c:v>100</c:v>
                </c:pt>
                <c:pt idx="10425">
                  <c:v>100</c:v>
                </c:pt>
                <c:pt idx="10426">
                  <c:v>100</c:v>
                </c:pt>
                <c:pt idx="10427">
                  <c:v>100</c:v>
                </c:pt>
                <c:pt idx="10428">
                  <c:v>100</c:v>
                </c:pt>
                <c:pt idx="10429">
                  <c:v>100</c:v>
                </c:pt>
                <c:pt idx="10430">
                  <c:v>100</c:v>
                </c:pt>
                <c:pt idx="10431">
                  <c:v>100</c:v>
                </c:pt>
                <c:pt idx="10432">
                  <c:v>100</c:v>
                </c:pt>
                <c:pt idx="10433">
                  <c:v>100</c:v>
                </c:pt>
                <c:pt idx="10434">
                  <c:v>100</c:v>
                </c:pt>
                <c:pt idx="10435">
                  <c:v>100</c:v>
                </c:pt>
                <c:pt idx="10436">
                  <c:v>100</c:v>
                </c:pt>
                <c:pt idx="10437">
                  <c:v>100</c:v>
                </c:pt>
                <c:pt idx="10438">
                  <c:v>100</c:v>
                </c:pt>
                <c:pt idx="10439">
                  <c:v>100</c:v>
                </c:pt>
                <c:pt idx="10440">
                  <c:v>100</c:v>
                </c:pt>
                <c:pt idx="10441">
                  <c:v>100</c:v>
                </c:pt>
                <c:pt idx="10442">
                  <c:v>100</c:v>
                </c:pt>
                <c:pt idx="10443">
                  <c:v>100</c:v>
                </c:pt>
                <c:pt idx="10444">
                  <c:v>100</c:v>
                </c:pt>
                <c:pt idx="10445">
                  <c:v>100</c:v>
                </c:pt>
                <c:pt idx="10446">
                  <c:v>100</c:v>
                </c:pt>
                <c:pt idx="10447">
                  <c:v>100</c:v>
                </c:pt>
                <c:pt idx="10448">
                  <c:v>100</c:v>
                </c:pt>
                <c:pt idx="10449">
                  <c:v>100</c:v>
                </c:pt>
                <c:pt idx="10450">
                  <c:v>100</c:v>
                </c:pt>
                <c:pt idx="10451">
                  <c:v>100</c:v>
                </c:pt>
                <c:pt idx="10452">
                  <c:v>100</c:v>
                </c:pt>
                <c:pt idx="10453">
                  <c:v>100</c:v>
                </c:pt>
                <c:pt idx="10454">
                  <c:v>100</c:v>
                </c:pt>
                <c:pt idx="10455">
                  <c:v>100</c:v>
                </c:pt>
                <c:pt idx="10456">
                  <c:v>100</c:v>
                </c:pt>
                <c:pt idx="10457">
                  <c:v>100</c:v>
                </c:pt>
                <c:pt idx="10458">
                  <c:v>100</c:v>
                </c:pt>
                <c:pt idx="10459">
                  <c:v>100</c:v>
                </c:pt>
                <c:pt idx="10460">
                  <c:v>100</c:v>
                </c:pt>
                <c:pt idx="10461">
                  <c:v>100</c:v>
                </c:pt>
                <c:pt idx="10462">
                  <c:v>100</c:v>
                </c:pt>
                <c:pt idx="10463">
                  <c:v>100</c:v>
                </c:pt>
                <c:pt idx="10464">
                  <c:v>100</c:v>
                </c:pt>
                <c:pt idx="10465">
                  <c:v>100</c:v>
                </c:pt>
                <c:pt idx="10466">
                  <c:v>100</c:v>
                </c:pt>
                <c:pt idx="10467">
                  <c:v>100</c:v>
                </c:pt>
                <c:pt idx="10468">
                  <c:v>100</c:v>
                </c:pt>
                <c:pt idx="10469">
                  <c:v>100</c:v>
                </c:pt>
                <c:pt idx="10470">
                  <c:v>100</c:v>
                </c:pt>
                <c:pt idx="10471">
                  <c:v>100</c:v>
                </c:pt>
                <c:pt idx="10472">
                  <c:v>100</c:v>
                </c:pt>
                <c:pt idx="10473">
                  <c:v>100</c:v>
                </c:pt>
                <c:pt idx="10474">
                  <c:v>100</c:v>
                </c:pt>
                <c:pt idx="10475">
                  <c:v>100</c:v>
                </c:pt>
                <c:pt idx="10476">
                  <c:v>100</c:v>
                </c:pt>
                <c:pt idx="10477">
                  <c:v>100</c:v>
                </c:pt>
                <c:pt idx="10478">
                  <c:v>100</c:v>
                </c:pt>
                <c:pt idx="10479">
                  <c:v>100</c:v>
                </c:pt>
                <c:pt idx="10480">
                  <c:v>100</c:v>
                </c:pt>
                <c:pt idx="10481">
                  <c:v>100</c:v>
                </c:pt>
                <c:pt idx="10482">
                  <c:v>100</c:v>
                </c:pt>
                <c:pt idx="10483">
                  <c:v>100</c:v>
                </c:pt>
                <c:pt idx="10484">
                  <c:v>100</c:v>
                </c:pt>
                <c:pt idx="10485">
                  <c:v>100</c:v>
                </c:pt>
                <c:pt idx="10486">
                  <c:v>100</c:v>
                </c:pt>
                <c:pt idx="10487">
                  <c:v>100</c:v>
                </c:pt>
                <c:pt idx="10488">
                  <c:v>100</c:v>
                </c:pt>
                <c:pt idx="10489">
                  <c:v>100</c:v>
                </c:pt>
                <c:pt idx="10490">
                  <c:v>100</c:v>
                </c:pt>
                <c:pt idx="10491">
                  <c:v>100</c:v>
                </c:pt>
                <c:pt idx="10492">
                  <c:v>100</c:v>
                </c:pt>
                <c:pt idx="10493">
                  <c:v>100</c:v>
                </c:pt>
                <c:pt idx="10494">
                  <c:v>100</c:v>
                </c:pt>
                <c:pt idx="10495">
                  <c:v>100</c:v>
                </c:pt>
                <c:pt idx="10496">
                  <c:v>100</c:v>
                </c:pt>
                <c:pt idx="10497">
                  <c:v>100</c:v>
                </c:pt>
                <c:pt idx="10498">
                  <c:v>100</c:v>
                </c:pt>
                <c:pt idx="10499">
                  <c:v>100</c:v>
                </c:pt>
                <c:pt idx="10500">
                  <c:v>100</c:v>
                </c:pt>
                <c:pt idx="10501">
                  <c:v>100</c:v>
                </c:pt>
                <c:pt idx="10502">
                  <c:v>100</c:v>
                </c:pt>
                <c:pt idx="10503">
                  <c:v>100</c:v>
                </c:pt>
                <c:pt idx="10504">
                  <c:v>100</c:v>
                </c:pt>
                <c:pt idx="10505">
                  <c:v>100</c:v>
                </c:pt>
                <c:pt idx="10506">
                  <c:v>100</c:v>
                </c:pt>
                <c:pt idx="10507">
                  <c:v>100</c:v>
                </c:pt>
                <c:pt idx="10508">
                  <c:v>100</c:v>
                </c:pt>
                <c:pt idx="10509">
                  <c:v>100</c:v>
                </c:pt>
                <c:pt idx="10510">
                  <c:v>100</c:v>
                </c:pt>
                <c:pt idx="10511">
                  <c:v>100</c:v>
                </c:pt>
                <c:pt idx="10512">
                  <c:v>100</c:v>
                </c:pt>
                <c:pt idx="10513">
                  <c:v>100</c:v>
                </c:pt>
                <c:pt idx="10514">
                  <c:v>100</c:v>
                </c:pt>
                <c:pt idx="10515">
                  <c:v>100</c:v>
                </c:pt>
                <c:pt idx="10516">
                  <c:v>100</c:v>
                </c:pt>
                <c:pt idx="10517">
                  <c:v>100</c:v>
                </c:pt>
                <c:pt idx="10518">
                  <c:v>100</c:v>
                </c:pt>
                <c:pt idx="10519">
                  <c:v>100</c:v>
                </c:pt>
                <c:pt idx="10520">
                  <c:v>100</c:v>
                </c:pt>
                <c:pt idx="10521">
                  <c:v>100</c:v>
                </c:pt>
                <c:pt idx="10522">
                  <c:v>100</c:v>
                </c:pt>
                <c:pt idx="10523">
                  <c:v>100</c:v>
                </c:pt>
                <c:pt idx="10524">
                  <c:v>100</c:v>
                </c:pt>
                <c:pt idx="10525">
                  <c:v>100</c:v>
                </c:pt>
                <c:pt idx="10526">
                  <c:v>100</c:v>
                </c:pt>
                <c:pt idx="10527">
                  <c:v>100</c:v>
                </c:pt>
                <c:pt idx="10528">
                  <c:v>100</c:v>
                </c:pt>
                <c:pt idx="10529">
                  <c:v>100</c:v>
                </c:pt>
                <c:pt idx="10530">
                  <c:v>100</c:v>
                </c:pt>
                <c:pt idx="10531">
                  <c:v>100</c:v>
                </c:pt>
                <c:pt idx="10532">
                  <c:v>100</c:v>
                </c:pt>
                <c:pt idx="10533">
                  <c:v>100</c:v>
                </c:pt>
                <c:pt idx="10534">
                  <c:v>100</c:v>
                </c:pt>
                <c:pt idx="10535">
                  <c:v>100</c:v>
                </c:pt>
                <c:pt idx="10536">
                  <c:v>100</c:v>
                </c:pt>
                <c:pt idx="10537">
                  <c:v>100</c:v>
                </c:pt>
                <c:pt idx="10538">
                  <c:v>100</c:v>
                </c:pt>
                <c:pt idx="10539">
                  <c:v>100</c:v>
                </c:pt>
                <c:pt idx="10540">
                  <c:v>100</c:v>
                </c:pt>
                <c:pt idx="10541">
                  <c:v>100</c:v>
                </c:pt>
                <c:pt idx="10542">
                  <c:v>100</c:v>
                </c:pt>
                <c:pt idx="10543">
                  <c:v>100</c:v>
                </c:pt>
                <c:pt idx="10544">
                  <c:v>100</c:v>
                </c:pt>
                <c:pt idx="10545">
                  <c:v>100</c:v>
                </c:pt>
                <c:pt idx="10546">
                  <c:v>100</c:v>
                </c:pt>
                <c:pt idx="10547">
                  <c:v>100</c:v>
                </c:pt>
                <c:pt idx="10548">
                  <c:v>100</c:v>
                </c:pt>
                <c:pt idx="10549">
                  <c:v>100</c:v>
                </c:pt>
                <c:pt idx="10550">
                  <c:v>100</c:v>
                </c:pt>
                <c:pt idx="10551">
                  <c:v>100</c:v>
                </c:pt>
                <c:pt idx="10552">
                  <c:v>100</c:v>
                </c:pt>
                <c:pt idx="10553">
                  <c:v>100</c:v>
                </c:pt>
                <c:pt idx="10554">
                  <c:v>100</c:v>
                </c:pt>
                <c:pt idx="10555">
                  <c:v>100</c:v>
                </c:pt>
                <c:pt idx="10556">
                  <c:v>100</c:v>
                </c:pt>
                <c:pt idx="10557">
                  <c:v>100</c:v>
                </c:pt>
                <c:pt idx="10558">
                  <c:v>100</c:v>
                </c:pt>
                <c:pt idx="10559">
                  <c:v>100</c:v>
                </c:pt>
                <c:pt idx="10560">
                  <c:v>100</c:v>
                </c:pt>
                <c:pt idx="10561">
                  <c:v>100</c:v>
                </c:pt>
                <c:pt idx="10562">
                  <c:v>100</c:v>
                </c:pt>
                <c:pt idx="10563">
                  <c:v>100</c:v>
                </c:pt>
                <c:pt idx="10564">
                  <c:v>100</c:v>
                </c:pt>
                <c:pt idx="10565">
                  <c:v>100</c:v>
                </c:pt>
                <c:pt idx="10566">
                  <c:v>100</c:v>
                </c:pt>
                <c:pt idx="10567">
                  <c:v>100</c:v>
                </c:pt>
                <c:pt idx="10568">
                  <c:v>100</c:v>
                </c:pt>
                <c:pt idx="10569">
                  <c:v>100</c:v>
                </c:pt>
                <c:pt idx="10570">
                  <c:v>100</c:v>
                </c:pt>
                <c:pt idx="10571">
                  <c:v>100</c:v>
                </c:pt>
                <c:pt idx="10572">
                  <c:v>100</c:v>
                </c:pt>
                <c:pt idx="10573">
                  <c:v>100</c:v>
                </c:pt>
                <c:pt idx="10574">
                  <c:v>100</c:v>
                </c:pt>
                <c:pt idx="10575">
                  <c:v>100</c:v>
                </c:pt>
                <c:pt idx="10576">
                  <c:v>100</c:v>
                </c:pt>
                <c:pt idx="10577">
                  <c:v>100</c:v>
                </c:pt>
                <c:pt idx="10578">
                  <c:v>100</c:v>
                </c:pt>
                <c:pt idx="10579">
                  <c:v>100</c:v>
                </c:pt>
                <c:pt idx="10580">
                  <c:v>100</c:v>
                </c:pt>
                <c:pt idx="10581">
                  <c:v>100</c:v>
                </c:pt>
                <c:pt idx="10582">
                  <c:v>100</c:v>
                </c:pt>
                <c:pt idx="10583">
                  <c:v>100</c:v>
                </c:pt>
                <c:pt idx="10584">
                  <c:v>100</c:v>
                </c:pt>
                <c:pt idx="10585">
                  <c:v>100</c:v>
                </c:pt>
                <c:pt idx="10586">
                  <c:v>100</c:v>
                </c:pt>
                <c:pt idx="10587">
                  <c:v>100</c:v>
                </c:pt>
                <c:pt idx="10588">
                  <c:v>100</c:v>
                </c:pt>
                <c:pt idx="10589">
                  <c:v>100</c:v>
                </c:pt>
                <c:pt idx="10590">
                  <c:v>100</c:v>
                </c:pt>
                <c:pt idx="10591">
                  <c:v>100</c:v>
                </c:pt>
                <c:pt idx="10592">
                  <c:v>100</c:v>
                </c:pt>
                <c:pt idx="10593">
                  <c:v>100</c:v>
                </c:pt>
                <c:pt idx="10594">
                  <c:v>100</c:v>
                </c:pt>
                <c:pt idx="10595">
                  <c:v>100</c:v>
                </c:pt>
                <c:pt idx="10596">
                  <c:v>100</c:v>
                </c:pt>
                <c:pt idx="10597">
                  <c:v>100</c:v>
                </c:pt>
                <c:pt idx="10598">
                  <c:v>100</c:v>
                </c:pt>
                <c:pt idx="10599">
                  <c:v>100</c:v>
                </c:pt>
                <c:pt idx="10600">
                  <c:v>100</c:v>
                </c:pt>
                <c:pt idx="10601">
                  <c:v>100</c:v>
                </c:pt>
                <c:pt idx="10602">
                  <c:v>100</c:v>
                </c:pt>
                <c:pt idx="10603">
                  <c:v>100</c:v>
                </c:pt>
                <c:pt idx="10604">
                  <c:v>100</c:v>
                </c:pt>
                <c:pt idx="10605">
                  <c:v>100</c:v>
                </c:pt>
                <c:pt idx="10606">
                  <c:v>100</c:v>
                </c:pt>
                <c:pt idx="10607">
                  <c:v>100</c:v>
                </c:pt>
                <c:pt idx="10608">
                  <c:v>100</c:v>
                </c:pt>
                <c:pt idx="10609">
                  <c:v>100</c:v>
                </c:pt>
                <c:pt idx="10610">
                  <c:v>100</c:v>
                </c:pt>
                <c:pt idx="10611">
                  <c:v>100</c:v>
                </c:pt>
                <c:pt idx="10612">
                  <c:v>100</c:v>
                </c:pt>
                <c:pt idx="10613">
                  <c:v>100</c:v>
                </c:pt>
                <c:pt idx="10614">
                  <c:v>100</c:v>
                </c:pt>
                <c:pt idx="10615">
                  <c:v>100</c:v>
                </c:pt>
                <c:pt idx="10616">
                  <c:v>100</c:v>
                </c:pt>
                <c:pt idx="10617">
                  <c:v>100</c:v>
                </c:pt>
                <c:pt idx="10618">
                  <c:v>100</c:v>
                </c:pt>
                <c:pt idx="10619">
                  <c:v>100</c:v>
                </c:pt>
                <c:pt idx="10620">
                  <c:v>100</c:v>
                </c:pt>
                <c:pt idx="10621">
                  <c:v>100</c:v>
                </c:pt>
                <c:pt idx="10622">
                  <c:v>100</c:v>
                </c:pt>
                <c:pt idx="10623">
                  <c:v>100</c:v>
                </c:pt>
                <c:pt idx="10624">
                  <c:v>100</c:v>
                </c:pt>
                <c:pt idx="10625">
                  <c:v>100</c:v>
                </c:pt>
                <c:pt idx="10626">
                  <c:v>100</c:v>
                </c:pt>
                <c:pt idx="10627">
                  <c:v>100</c:v>
                </c:pt>
                <c:pt idx="10628">
                  <c:v>100</c:v>
                </c:pt>
                <c:pt idx="10629">
                  <c:v>100</c:v>
                </c:pt>
                <c:pt idx="10630">
                  <c:v>100</c:v>
                </c:pt>
                <c:pt idx="10631">
                  <c:v>100</c:v>
                </c:pt>
                <c:pt idx="10632">
                  <c:v>100</c:v>
                </c:pt>
                <c:pt idx="10633">
                  <c:v>100</c:v>
                </c:pt>
                <c:pt idx="10634">
                  <c:v>100</c:v>
                </c:pt>
                <c:pt idx="10635">
                  <c:v>100</c:v>
                </c:pt>
                <c:pt idx="10636">
                  <c:v>100</c:v>
                </c:pt>
                <c:pt idx="10637">
                  <c:v>100</c:v>
                </c:pt>
                <c:pt idx="10638">
                  <c:v>100</c:v>
                </c:pt>
                <c:pt idx="10639">
                  <c:v>100</c:v>
                </c:pt>
                <c:pt idx="10640">
                  <c:v>100</c:v>
                </c:pt>
                <c:pt idx="10641">
                  <c:v>100</c:v>
                </c:pt>
                <c:pt idx="10642">
                  <c:v>100</c:v>
                </c:pt>
                <c:pt idx="10643">
                  <c:v>100</c:v>
                </c:pt>
                <c:pt idx="10644">
                  <c:v>100</c:v>
                </c:pt>
                <c:pt idx="10645">
                  <c:v>100</c:v>
                </c:pt>
                <c:pt idx="10646">
                  <c:v>100</c:v>
                </c:pt>
                <c:pt idx="10647">
                  <c:v>100</c:v>
                </c:pt>
                <c:pt idx="10648">
                  <c:v>100</c:v>
                </c:pt>
                <c:pt idx="10649">
                  <c:v>100</c:v>
                </c:pt>
                <c:pt idx="10650">
                  <c:v>100</c:v>
                </c:pt>
                <c:pt idx="10651">
                  <c:v>100</c:v>
                </c:pt>
                <c:pt idx="10652">
                  <c:v>100</c:v>
                </c:pt>
                <c:pt idx="10653">
                  <c:v>100</c:v>
                </c:pt>
                <c:pt idx="10654">
                  <c:v>100</c:v>
                </c:pt>
                <c:pt idx="10655">
                  <c:v>100</c:v>
                </c:pt>
                <c:pt idx="10656">
                  <c:v>100</c:v>
                </c:pt>
                <c:pt idx="10657">
                  <c:v>100</c:v>
                </c:pt>
                <c:pt idx="10658">
                  <c:v>100</c:v>
                </c:pt>
                <c:pt idx="10659">
                  <c:v>100</c:v>
                </c:pt>
                <c:pt idx="10660">
                  <c:v>100</c:v>
                </c:pt>
                <c:pt idx="10661">
                  <c:v>100</c:v>
                </c:pt>
                <c:pt idx="10662">
                  <c:v>100</c:v>
                </c:pt>
                <c:pt idx="10663">
                  <c:v>100</c:v>
                </c:pt>
                <c:pt idx="10664">
                  <c:v>100</c:v>
                </c:pt>
                <c:pt idx="10665">
                  <c:v>100</c:v>
                </c:pt>
                <c:pt idx="10666">
                  <c:v>100</c:v>
                </c:pt>
                <c:pt idx="10667">
                  <c:v>100</c:v>
                </c:pt>
                <c:pt idx="10668">
                  <c:v>100</c:v>
                </c:pt>
                <c:pt idx="10669">
                  <c:v>100</c:v>
                </c:pt>
                <c:pt idx="10670">
                  <c:v>100</c:v>
                </c:pt>
                <c:pt idx="10671">
                  <c:v>100</c:v>
                </c:pt>
                <c:pt idx="10672">
                  <c:v>100</c:v>
                </c:pt>
                <c:pt idx="10673">
                  <c:v>100</c:v>
                </c:pt>
                <c:pt idx="10674">
                  <c:v>100</c:v>
                </c:pt>
                <c:pt idx="10675">
                  <c:v>100</c:v>
                </c:pt>
                <c:pt idx="10676">
                  <c:v>100</c:v>
                </c:pt>
                <c:pt idx="10677">
                  <c:v>100</c:v>
                </c:pt>
                <c:pt idx="10678">
                  <c:v>100</c:v>
                </c:pt>
                <c:pt idx="10679">
                  <c:v>100</c:v>
                </c:pt>
                <c:pt idx="10680">
                  <c:v>100</c:v>
                </c:pt>
                <c:pt idx="10681">
                  <c:v>100</c:v>
                </c:pt>
                <c:pt idx="10682">
                  <c:v>100</c:v>
                </c:pt>
                <c:pt idx="10683">
                  <c:v>100</c:v>
                </c:pt>
                <c:pt idx="10684">
                  <c:v>100</c:v>
                </c:pt>
                <c:pt idx="10685">
                  <c:v>100</c:v>
                </c:pt>
                <c:pt idx="10686">
                  <c:v>100</c:v>
                </c:pt>
                <c:pt idx="10687">
                  <c:v>100</c:v>
                </c:pt>
                <c:pt idx="10688">
                  <c:v>100</c:v>
                </c:pt>
                <c:pt idx="10689">
                  <c:v>100</c:v>
                </c:pt>
                <c:pt idx="10690">
                  <c:v>100</c:v>
                </c:pt>
                <c:pt idx="10691">
                  <c:v>100</c:v>
                </c:pt>
                <c:pt idx="10692">
                  <c:v>100</c:v>
                </c:pt>
                <c:pt idx="10693">
                  <c:v>100</c:v>
                </c:pt>
                <c:pt idx="10694">
                  <c:v>100</c:v>
                </c:pt>
                <c:pt idx="10695">
                  <c:v>100</c:v>
                </c:pt>
                <c:pt idx="10696">
                  <c:v>100</c:v>
                </c:pt>
                <c:pt idx="10697">
                  <c:v>100</c:v>
                </c:pt>
                <c:pt idx="10698">
                  <c:v>100</c:v>
                </c:pt>
                <c:pt idx="10699">
                  <c:v>100</c:v>
                </c:pt>
                <c:pt idx="10700">
                  <c:v>100</c:v>
                </c:pt>
                <c:pt idx="10701">
                  <c:v>100</c:v>
                </c:pt>
                <c:pt idx="10702">
                  <c:v>100</c:v>
                </c:pt>
                <c:pt idx="10703">
                  <c:v>100</c:v>
                </c:pt>
                <c:pt idx="10704">
                  <c:v>100</c:v>
                </c:pt>
                <c:pt idx="10705">
                  <c:v>100</c:v>
                </c:pt>
                <c:pt idx="10706">
                  <c:v>100</c:v>
                </c:pt>
                <c:pt idx="10707">
                  <c:v>100</c:v>
                </c:pt>
                <c:pt idx="10708">
                  <c:v>100</c:v>
                </c:pt>
                <c:pt idx="10709">
                  <c:v>100</c:v>
                </c:pt>
                <c:pt idx="10710">
                  <c:v>100</c:v>
                </c:pt>
                <c:pt idx="10711">
                  <c:v>100</c:v>
                </c:pt>
                <c:pt idx="10712">
                  <c:v>100</c:v>
                </c:pt>
                <c:pt idx="10713">
                  <c:v>100</c:v>
                </c:pt>
                <c:pt idx="10714">
                  <c:v>100</c:v>
                </c:pt>
                <c:pt idx="10715">
                  <c:v>100</c:v>
                </c:pt>
                <c:pt idx="10716">
                  <c:v>100</c:v>
                </c:pt>
                <c:pt idx="10717">
                  <c:v>100</c:v>
                </c:pt>
                <c:pt idx="10718">
                  <c:v>100</c:v>
                </c:pt>
                <c:pt idx="10719">
                  <c:v>100</c:v>
                </c:pt>
                <c:pt idx="10720">
                  <c:v>100</c:v>
                </c:pt>
                <c:pt idx="10721">
                  <c:v>100</c:v>
                </c:pt>
                <c:pt idx="10722">
                  <c:v>100</c:v>
                </c:pt>
                <c:pt idx="10723">
                  <c:v>100</c:v>
                </c:pt>
                <c:pt idx="10724">
                  <c:v>100</c:v>
                </c:pt>
                <c:pt idx="10725">
                  <c:v>100</c:v>
                </c:pt>
                <c:pt idx="10726">
                  <c:v>100</c:v>
                </c:pt>
                <c:pt idx="10727">
                  <c:v>100</c:v>
                </c:pt>
                <c:pt idx="10728">
                  <c:v>100</c:v>
                </c:pt>
                <c:pt idx="10729">
                  <c:v>100</c:v>
                </c:pt>
                <c:pt idx="10730">
                  <c:v>100</c:v>
                </c:pt>
                <c:pt idx="10731">
                  <c:v>100</c:v>
                </c:pt>
                <c:pt idx="10732">
                  <c:v>100</c:v>
                </c:pt>
                <c:pt idx="10733">
                  <c:v>100</c:v>
                </c:pt>
                <c:pt idx="10734">
                  <c:v>100</c:v>
                </c:pt>
                <c:pt idx="10735">
                  <c:v>100</c:v>
                </c:pt>
                <c:pt idx="10736">
                  <c:v>100</c:v>
                </c:pt>
                <c:pt idx="10737">
                  <c:v>100</c:v>
                </c:pt>
                <c:pt idx="10738">
                  <c:v>100</c:v>
                </c:pt>
                <c:pt idx="10739">
                  <c:v>100</c:v>
                </c:pt>
                <c:pt idx="10740">
                  <c:v>100</c:v>
                </c:pt>
                <c:pt idx="10741">
                  <c:v>100</c:v>
                </c:pt>
                <c:pt idx="10742">
                  <c:v>100</c:v>
                </c:pt>
                <c:pt idx="10743">
                  <c:v>100</c:v>
                </c:pt>
                <c:pt idx="10744">
                  <c:v>100</c:v>
                </c:pt>
                <c:pt idx="10745">
                  <c:v>100</c:v>
                </c:pt>
                <c:pt idx="10746">
                  <c:v>100</c:v>
                </c:pt>
                <c:pt idx="10747">
                  <c:v>100</c:v>
                </c:pt>
                <c:pt idx="10748">
                  <c:v>100</c:v>
                </c:pt>
                <c:pt idx="10749">
                  <c:v>100</c:v>
                </c:pt>
                <c:pt idx="10750">
                  <c:v>100</c:v>
                </c:pt>
                <c:pt idx="10751">
                  <c:v>100</c:v>
                </c:pt>
                <c:pt idx="10752">
                  <c:v>100</c:v>
                </c:pt>
                <c:pt idx="10753">
                  <c:v>100</c:v>
                </c:pt>
                <c:pt idx="10754">
                  <c:v>100</c:v>
                </c:pt>
                <c:pt idx="10755">
                  <c:v>100</c:v>
                </c:pt>
                <c:pt idx="10756">
                  <c:v>100</c:v>
                </c:pt>
                <c:pt idx="10757">
                  <c:v>100</c:v>
                </c:pt>
                <c:pt idx="10758">
                  <c:v>100</c:v>
                </c:pt>
                <c:pt idx="10759">
                  <c:v>100</c:v>
                </c:pt>
                <c:pt idx="10760">
                  <c:v>100</c:v>
                </c:pt>
                <c:pt idx="10761">
                  <c:v>100</c:v>
                </c:pt>
                <c:pt idx="10762">
                  <c:v>100</c:v>
                </c:pt>
                <c:pt idx="10763">
                  <c:v>100</c:v>
                </c:pt>
                <c:pt idx="10764">
                  <c:v>100</c:v>
                </c:pt>
                <c:pt idx="10765">
                  <c:v>100</c:v>
                </c:pt>
                <c:pt idx="10766">
                  <c:v>100</c:v>
                </c:pt>
                <c:pt idx="10767">
                  <c:v>100</c:v>
                </c:pt>
                <c:pt idx="10768">
                  <c:v>100</c:v>
                </c:pt>
                <c:pt idx="10769">
                  <c:v>100</c:v>
                </c:pt>
                <c:pt idx="10770">
                  <c:v>100</c:v>
                </c:pt>
                <c:pt idx="10771">
                  <c:v>100</c:v>
                </c:pt>
                <c:pt idx="10772">
                  <c:v>100</c:v>
                </c:pt>
                <c:pt idx="10773">
                  <c:v>100</c:v>
                </c:pt>
                <c:pt idx="10774">
                  <c:v>100</c:v>
                </c:pt>
                <c:pt idx="10775">
                  <c:v>100</c:v>
                </c:pt>
                <c:pt idx="10776">
                  <c:v>100</c:v>
                </c:pt>
                <c:pt idx="10777">
                  <c:v>100</c:v>
                </c:pt>
                <c:pt idx="10778">
                  <c:v>100</c:v>
                </c:pt>
                <c:pt idx="10779">
                  <c:v>100</c:v>
                </c:pt>
                <c:pt idx="10780">
                  <c:v>100</c:v>
                </c:pt>
                <c:pt idx="10781">
                  <c:v>100</c:v>
                </c:pt>
                <c:pt idx="10782">
                  <c:v>100</c:v>
                </c:pt>
                <c:pt idx="10783">
                  <c:v>100</c:v>
                </c:pt>
                <c:pt idx="10784">
                  <c:v>100</c:v>
                </c:pt>
                <c:pt idx="10785">
                  <c:v>100</c:v>
                </c:pt>
                <c:pt idx="10786">
                  <c:v>100</c:v>
                </c:pt>
                <c:pt idx="10787">
                  <c:v>100</c:v>
                </c:pt>
                <c:pt idx="10788">
                  <c:v>100</c:v>
                </c:pt>
                <c:pt idx="10789">
                  <c:v>100</c:v>
                </c:pt>
                <c:pt idx="10790">
                  <c:v>100</c:v>
                </c:pt>
                <c:pt idx="10791">
                  <c:v>100</c:v>
                </c:pt>
                <c:pt idx="10792">
                  <c:v>100</c:v>
                </c:pt>
                <c:pt idx="10793">
                  <c:v>100</c:v>
                </c:pt>
                <c:pt idx="10794">
                  <c:v>100</c:v>
                </c:pt>
                <c:pt idx="10795">
                  <c:v>100</c:v>
                </c:pt>
                <c:pt idx="10796">
                  <c:v>100</c:v>
                </c:pt>
                <c:pt idx="10797">
                  <c:v>100</c:v>
                </c:pt>
                <c:pt idx="10798">
                  <c:v>100</c:v>
                </c:pt>
                <c:pt idx="10799">
                  <c:v>100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5-9EEC-4D1E-9E57-0B548A6A1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354784"/>
        <c:axId val="470353800"/>
        <c:extLst/>
      </c:lineChart>
      <c:catAx>
        <c:axId val="470354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Uhrzeit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470353800"/>
        <c:crosses val="autoZero"/>
        <c:auto val="1"/>
        <c:lblAlgn val="ctr"/>
        <c:lblOffset val="100"/>
        <c:noMultiLvlLbl val="0"/>
      </c:catAx>
      <c:valAx>
        <c:axId val="470353800"/>
        <c:scaling>
          <c:orientation val="minMax"/>
          <c:min val="8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Leq [dB(A)]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0354784"/>
        <c:crosses val="autoZero"/>
        <c:crossBetween val="between"/>
        <c:majorUnit val="5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5132557115277232"/>
          <c:y val="0.2527834604583763"/>
          <c:w val="0.238992843570243"/>
          <c:h val="0.3797506561679789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'1Sek Auswertung'!$V$8</c:f>
          <c:strCache>
            <c:ptCount val="1"/>
            <c:pt idx="0">
              <c:v>xyz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6.4153266415790278E-2"/>
          <c:y val="0.16888888888888889"/>
          <c:w val="0.67486458311835595"/>
          <c:h val="0.515508035179813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'1Sek Auswertung'!$E$2</c:f>
              <c:strCache>
                <c:ptCount val="1"/>
                <c:pt idx="0">
                  <c:v>   Lmax1s [dB(A,F)]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 w="3175">
              <a:noFill/>
            </a:ln>
            <a:effectLst/>
          </c:spPr>
          <c:invertIfNegative val="0"/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</c:numRef>
          </c:cat>
          <c:val>
            <c:numRef>
              <c:f>'1Sek Auswertung'!$E$5:$E$10804</c:f>
              <c:numCache>
                <c:formatCode>0.0</c:formatCode>
                <c:ptCount val="10800"/>
                <c:pt idx="0">
                  <c:v>71.900000000000006</c:v>
                </c:pt>
                <c:pt idx="1">
                  <c:v>74.8</c:v>
                </c:pt>
                <c:pt idx="2">
                  <c:v>73.399999999999991</c:v>
                </c:pt>
                <c:pt idx="3">
                  <c:v>74.400000000000006</c:v>
                </c:pt>
                <c:pt idx="4">
                  <c:v>74</c:v>
                </c:pt>
                <c:pt idx="5">
                  <c:v>75.199999999999989</c:v>
                </c:pt>
                <c:pt idx="6">
                  <c:v>75.7</c:v>
                </c:pt>
                <c:pt idx="7">
                  <c:v>72.400000000000006</c:v>
                </c:pt>
                <c:pt idx="8">
                  <c:v>77.099999999999994</c:v>
                </c:pt>
                <c:pt idx="9">
                  <c:v>73.399999999999991</c:v>
                </c:pt>
                <c:pt idx="10">
                  <c:v>74.5</c:v>
                </c:pt>
                <c:pt idx="11">
                  <c:v>73.599999999999994</c:v>
                </c:pt>
                <c:pt idx="12">
                  <c:v>73.7</c:v>
                </c:pt>
                <c:pt idx="13">
                  <c:v>71.699999999999989</c:v>
                </c:pt>
                <c:pt idx="14">
                  <c:v>75.399999999999991</c:v>
                </c:pt>
                <c:pt idx="15">
                  <c:v>72.7</c:v>
                </c:pt>
                <c:pt idx="16">
                  <c:v>75.7</c:v>
                </c:pt>
                <c:pt idx="17">
                  <c:v>72.7</c:v>
                </c:pt>
                <c:pt idx="18">
                  <c:v>74.3</c:v>
                </c:pt>
                <c:pt idx="19">
                  <c:v>70.3</c:v>
                </c:pt>
                <c:pt idx="20">
                  <c:v>74.5</c:v>
                </c:pt>
                <c:pt idx="21">
                  <c:v>71.8</c:v>
                </c:pt>
                <c:pt idx="22">
                  <c:v>73.8</c:v>
                </c:pt>
                <c:pt idx="23">
                  <c:v>70.899999999999991</c:v>
                </c:pt>
                <c:pt idx="24">
                  <c:v>73.399999999999991</c:v>
                </c:pt>
                <c:pt idx="25">
                  <c:v>70.099999999999994</c:v>
                </c:pt>
                <c:pt idx="26">
                  <c:v>71.599999999999994</c:v>
                </c:pt>
                <c:pt idx="27">
                  <c:v>71.899999999999991</c:v>
                </c:pt>
                <c:pt idx="28">
                  <c:v>73.099999999999994</c:v>
                </c:pt>
                <c:pt idx="29">
                  <c:v>70.199999999999989</c:v>
                </c:pt>
                <c:pt idx="30">
                  <c:v>70.899999999999991</c:v>
                </c:pt>
                <c:pt idx="31">
                  <c:v>68.899999999999991</c:v>
                </c:pt>
                <c:pt idx="32">
                  <c:v>67.8</c:v>
                </c:pt>
                <c:pt idx="33">
                  <c:v>68.3</c:v>
                </c:pt>
                <c:pt idx="34">
                  <c:v>70.5</c:v>
                </c:pt>
                <c:pt idx="35">
                  <c:v>69.199999999999989</c:v>
                </c:pt>
                <c:pt idx="36">
                  <c:v>70.899999999999991</c:v>
                </c:pt>
                <c:pt idx="37">
                  <c:v>70.099999999999994</c:v>
                </c:pt>
                <c:pt idx="38">
                  <c:v>70.399999999999991</c:v>
                </c:pt>
                <c:pt idx="39">
                  <c:v>69.699999999999989</c:v>
                </c:pt>
                <c:pt idx="40">
                  <c:v>69.699999999999989</c:v>
                </c:pt>
                <c:pt idx="41">
                  <c:v>71.3</c:v>
                </c:pt>
                <c:pt idx="42">
                  <c:v>69.599999999999994</c:v>
                </c:pt>
                <c:pt idx="43">
                  <c:v>71.8</c:v>
                </c:pt>
                <c:pt idx="44">
                  <c:v>80.699999999999989</c:v>
                </c:pt>
                <c:pt idx="45">
                  <c:v>85.3</c:v>
                </c:pt>
                <c:pt idx="46">
                  <c:v>83.3</c:v>
                </c:pt>
                <c:pt idx="47">
                  <c:v>85.399999999999991</c:v>
                </c:pt>
                <c:pt idx="48">
                  <c:v>86.3</c:v>
                </c:pt>
                <c:pt idx="49">
                  <c:v>87.8</c:v>
                </c:pt>
                <c:pt idx="50">
                  <c:v>87</c:v>
                </c:pt>
                <c:pt idx="51">
                  <c:v>87.199999999999989</c:v>
                </c:pt>
                <c:pt idx="52">
                  <c:v>87.6</c:v>
                </c:pt>
                <c:pt idx="53">
                  <c:v>89.3</c:v>
                </c:pt>
                <c:pt idx="54">
                  <c:v>88.6</c:v>
                </c:pt>
                <c:pt idx="55">
                  <c:v>88.699999999999989</c:v>
                </c:pt>
                <c:pt idx="56">
                  <c:v>88.699999999999989</c:v>
                </c:pt>
                <c:pt idx="57">
                  <c:v>90.6</c:v>
                </c:pt>
                <c:pt idx="58">
                  <c:v>90.6</c:v>
                </c:pt>
                <c:pt idx="59">
                  <c:v>90.199999999999989</c:v>
                </c:pt>
                <c:pt idx="60">
                  <c:v>92.5</c:v>
                </c:pt>
                <c:pt idx="61">
                  <c:v>92.4</c:v>
                </c:pt>
                <c:pt idx="62">
                  <c:v>90.1</c:v>
                </c:pt>
                <c:pt idx="63">
                  <c:v>90</c:v>
                </c:pt>
                <c:pt idx="64">
                  <c:v>89.899999999999991</c:v>
                </c:pt>
                <c:pt idx="65">
                  <c:v>90.1</c:v>
                </c:pt>
                <c:pt idx="66">
                  <c:v>91.2</c:v>
                </c:pt>
                <c:pt idx="67">
                  <c:v>90.800000000000011</c:v>
                </c:pt>
                <c:pt idx="68">
                  <c:v>91.1</c:v>
                </c:pt>
                <c:pt idx="69">
                  <c:v>90.6</c:v>
                </c:pt>
                <c:pt idx="70">
                  <c:v>91.5</c:v>
                </c:pt>
                <c:pt idx="71">
                  <c:v>92.1</c:v>
                </c:pt>
                <c:pt idx="72">
                  <c:v>90.100000000000009</c:v>
                </c:pt>
                <c:pt idx="73">
                  <c:v>92.199999999999989</c:v>
                </c:pt>
                <c:pt idx="74">
                  <c:v>90.1</c:v>
                </c:pt>
                <c:pt idx="75">
                  <c:v>92</c:v>
                </c:pt>
                <c:pt idx="76">
                  <c:v>91.100000000000009</c:v>
                </c:pt>
                <c:pt idx="77">
                  <c:v>91.6</c:v>
                </c:pt>
                <c:pt idx="78">
                  <c:v>91.3</c:v>
                </c:pt>
                <c:pt idx="79">
                  <c:v>90.199999999999989</c:v>
                </c:pt>
                <c:pt idx="80">
                  <c:v>89.399999999999991</c:v>
                </c:pt>
                <c:pt idx="81">
                  <c:v>89.3</c:v>
                </c:pt>
                <c:pt idx="82">
                  <c:v>90.1</c:v>
                </c:pt>
                <c:pt idx="83">
                  <c:v>89.3</c:v>
                </c:pt>
                <c:pt idx="84">
                  <c:v>89.8</c:v>
                </c:pt>
                <c:pt idx="85">
                  <c:v>89.8</c:v>
                </c:pt>
                <c:pt idx="86">
                  <c:v>90.8</c:v>
                </c:pt>
                <c:pt idx="87">
                  <c:v>88.8</c:v>
                </c:pt>
                <c:pt idx="88">
                  <c:v>91.1</c:v>
                </c:pt>
                <c:pt idx="89">
                  <c:v>89.899999999999991</c:v>
                </c:pt>
                <c:pt idx="90">
                  <c:v>89.899999999999991</c:v>
                </c:pt>
                <c:pt idx="91">
                  <c:v>89.199999999999989</c:v>
                </c:pt>
                <c:pt idx="92">
                  <c:v>89.899999999999991</c:v>
                </c:pt>
                <c:pt idx="93">
                  <c:v>89.899999999999991</c:v>
                </c:pt>
                <c:pt idx="94">
                  <c:v>90.899999999999991</c:v>
                </c:pt>
                <c:pt idx="95">
                  <c:v>90.199999999999989</c:v>
                </c:pt>
                <c:pt idx="96">
                  <c:v>91.899999999999991</c:v>
                </c:pt>
                <c:pt idx="97">
                  <c:v>91.1</c:v>
                </c:pt>
                <c:pt idx="98">
                  <c:v>92</c:v>
                </c:pt>
                <c:pt idx="99">
                  <c:v>91.1</c:v>
                </c:pt>
                <c:pt idx="100">
                  <c:v>91.6</c:v>
                </c:pt>
                <c:pt idx="101">
                  <c:v>91.6</c:v>
                </c:pt>
                <c:pt idx="102">
                  <c:v>91.5</c:v>
                </c:pt>
                <c:pt idx="103">
                  <c:v>89.6</c:v>
                </c:pt>
                <c:pt idx="104">
                  <c:v>89.5</c:v>
                </c:pt>
                <c:pt idx="105">
                  <c:v>89.899999999999991</c:v>
                </c:pt>
                <c:pt idx="106">
                  <c:v>88.8</c:v>
                </c:pt>
                <c:pt idx="107">
                  <c:v>90.199999999999989</c:v>
                </c:pt>
                <c:pt idx="108">
                  <c:v>91</c:v>
                </c:pt>
                <c:pt idx="109">
                  <c:v>93.199999999999989</c:v>
                </c:pt>
                <c:pt idx="110">
                  <c:v>90.199999999999989</c:v>
                </c:pt>
                <c:pt idx="111">
                  <c:v>89.6</c:v>
                </c:pt>
                <c:pt idx="112">
                  <c:v>89</c:v>
                </c:pt>
                <c:pt idx="113">
                  <c:v>90.399999999999991</c:v>
                </c:pt>
                <c:pt idx="114">
                  <c:v>88.5</c:v>
                </c:pt>
                <c:pt idx="115">
                  <c:v>88.8</c:v>
                </c:pt>
                <c:pt idx="116">
                  <c:v>91.399999999999991</c:v>
                </c:pt>
                <c:pt idx="117">
                  <c:v>91.399999999999991</c:v>
                </c:pt>
                <c:pt idx="118">
                  <c:v>88.899999999999991</c:v>
                </c:pt>
                <c:pt idx="119">
                  <c:v>89.8</c:v>
                </c:pt>
                <c:pt idx="120">
                  <c:v>92.6</c:v>
                </c:pt>
                <c:pt idx="121">
                  <c:v>93.9</c:v>
                </c:pt>
                <c:pt idx="122">
                  <c:v>92</c:v>
                </c:pt>
                <c:pt idx="123">
                  <c:v>91.600000000000009</c:v>
                </c:pt>
                <c:pt idx="124">
                  <c:v>91.699999999999989</c:v>
                </c:pt>
                <c:pt idx="125">
                  <c:v>89.6</c:v>
                </c:pt>
                <c:pt idx="126">
                  <c:v>90.9</c:v>
                </c:pt>
                <c:pt idx="127">
                  <c:v>90.2</c:v>
                </c:pt>
                <c:pt idx="128">
                  <c:v>92.9</c:v>
                </c:pt>
                <c:pt idx="129">
                  <c:v>91.199999999999989</c:v>
                </c:pt>
                <c:pt idx="130">
                  <c:v>92.3</c:v>
                </c:pt>
                <c:pt idx="131">
                  <c:v>90.6</c:v>
                </c:pt>
                <c:pt idx="132">
                  <c:v>92.9</c:v>
                </c:pt>
                <c:pt idx="133">
                  <c:v>86.699999999999989</c:v>
                </c:pt>
                <c:pt idx="134">
                  <c:v>90.3</c:v>
                </c:pt>
                <c:pt idx="135">
                  <c:v>88.4</c:v>
                </c:pt>
                <c:pt idx="136">
                  <c:v>90.600000000000009</c:v>
                </c:pt>
                <c:pt idx="137">
                  <c:v>92.2</c:v>
                </c:pt>
                <c:pt idx="138">
                  <c:v>89.199999999999989</c:v>
                </c:pt>
                <c:pt idx="139">
                  <c:v>89.199999999999989</c:v>
                </c:pt>
                <c:pt idx="140">
                  <c:v>90.199999999999989</c:v>
                </c:pt>
                <c:pt idx="141">
                  <c:v>91.2</c:v>
                </c:pt>
                <c:pt idx="142">
                  <c:v>90.899999999999991</c:v>
                </c:pt>
                <c:pt idx="143">
                  <c:v>88.699999999999989</c:v>
                </c:pt>
                <c:pt idx="144">
                  <c:v>91.1</c:v>
                </c:pt>
                <c:pt idx="145">
                  <c:v>90.1</c:v>
                </c:pt>
                <c:pt idx="146">
                  <c:v>89.6</c:v>
                </c:pt>
                <c:pt idx="147">
                  <c:v>91.199999999999989</c:v>
                </c:pt>
                <c:pt idx="148">
                  <c:v>90.8</c:v>
                </c:pt>
                <c:pt idx="149">
                  <c:v>90.5</c:v>
                </c:pt>
                <c:pt idx="150">
                  <c:v>93</c:v>
                </c:pt>
                <c:pt idx="151">
                  <c:v>88.699999999999989</c:v>
                </c:pt>
                <c:pt idx="152">
                  <c:v>84.5</c:v>
                </c:pt>
                <c:pt idx="153">
                  <c:v>86</c:v>
                </c:pt>
                <c:pt idx="154">
                  <c:v>83.3</c:v>
                </c:pt>
                <c:pt idx="155">
                  <c:v>83</c:v>
                </c:pt>
                <c:pt idx="156">
                  <c:v>82.6</c:v>
                </c:pt>
                <c:pt idx="157">
                  <c:v>88.399999999999991</c:v>
                </c:pt>
                <c:pt idx="158">
                  <c:v>91.1</c:v>
                </c:pt>
                <c:pt idx="159">
                  <c:v>91.8</c:v>
                </c:pt>
                <c:pt idx="160">
                  <c:v>91.699999999999989</c:v>
                </c:pt>
                <c:pt idx="161">
                  <c:v>92</c:v>
                </c:pt>
                <c:pt idx="162">
                  <c:v>89.3</c:v>
                </c:pt>
                <c:pt idx="163">
                  <c:v>92.3</c:v>
                </c:pt>
                <c:pt idx="164">
                  <c:v>89.199999999999989</c:v>
                </c:pt>
                <c:pt idx="165">
                  <c:v>94.5</c:v>
                </c:pt>
                <c:pt idx="166">
                  <c:v>93.8</c:v>
                </c:pt>
                <c:pt idx="167">
                  <c:v>90.699999999999989</c:v>
                </c:pt>
                <c:pt idx="168">
                  <c:v>90.699999999999989</c:v>
                </c:pt>
                <c:pt idx="169">
                  <c:v>90.3</c:v>
                </c:pt>
                <c:pt idx="170">
                  <c:v>89.5</c:v>
                </c:pt>
                <c:pt idx="171">
                  <c:v>92.1</c:v>
                </c:pt>
                <c:pt idx="172">
                  <c:v>90.5</c:v>
                </c:pt>
                <c:pt idx="173">
                  <c:v>90.3</c:v>
                </c:pt>
                <c:pt idx="174">
                  <c:v>89.8</c:v>
                </c:pt>
                <c:pt idx="175">
                  <c:v>89.5</c:v>
                </c:pt>
                <c:pt idx="176">
                  <c:v>90.6</c:v>
                </c:pt>
                <c:pt idx="177">
                  <c:v>90.699999999999989</c:v>
                </c:pt>
                <c:pt idx="178">
                  <c:v>91.6</c:v>
                </c:pt>
                <c:pt idx="179">
                  <c:v>91.199999999999989</c:v>
                </c:pt>
                <c:pt idx="180">
                  <c:v>91.3</c:v>
                </c:pt>
                <c:pt idx="181">
                  <c:v>89.8</c:v>
                </c:pt>
                <c:pt idx="182">
                  <c:v>92.1</c:v>
                </c:pt>
                <c:pt idx="183">
                  <c:v>88.5</c:v>
                </c:pt>
                <c:pt idx="184">
                  <c:v>89.199999999999989</c:v>
                </c:pt>
                <c:pt idx="185">
                  <c:v>88.8</c:v>
                </c:pt>
                <c:pt idx="186">
                  <c:v>92.600000000000009</c:v>
                </c:pt>
                <c:pt idx="187">
                  <c:v>90.100000000000009</c:v>
                </c:pt>
                <c:pt idx="188">
                  <c:v>98.8</c:v>
                </c:pt>
                <c:pt idx="189">
                  <c:v>96.699999999999989</c:v>
                </c:pt>
                <c:pt idx="190">
                  <c:v>91</c:v>
                </c:pt>
                <c:pt idx="191">
                  <c:v>89.8</c:v>
                </c:pt>
                <c:pt idx="192">
                  <c:v>89</c:v>
                </c:pt>
                <c:pt idx="193">
                  <c:v>89.6</c:v>
                </c:pt>
                <c:pt idx="194">
                  <c:v>90.6</c:v>
                </c:pt>
                <c:pt idx="195">
                  <c:v>93.5</c:v>
                </c:pt>
                <c:pt idx="196">
                  <c:v>89.9</c:v>
                </c:pt>
                <c:pt idx="197">
                  <c:v>90.7</c:v>
                </c:pt>
                <c:pt idx="198">
                  <c:v>89.399999999999991</c:v>
                </c:pt>
                <c:pt idx="199">
                  <c:v>91.3</c:v>
                </c:pt>
                <c:pt idx="200">
                  <c:v>89.699999999999989</c:v>
                </c:pt>
                <c:pt idx="201">
                  <c:v>91.5</c:v>
                </c:pt>
                <c:pt idx="202">
                  <c:v>88.8</c:v>
                </c:pt>
                <c:pt idx="203">
                  <c:v>87.899999999999991</c:v>
                </c:pt>
                <c:pt idx="204">
                  <c:v>89.699999999999989</c:v>
                </c:pt>
                <c:pt idx="205">
                  <c:v>89</c:v>
                </c:pt>
                <c:pt idx="206">
                  <c:v>88.899999999999991</c:v>
                </c:pt>
                <c:pt idx="207">
                  <c:v>87.6</c:v>
                </c:pt>
                <c:pt idx="208">
                  <c:v>87.8</c:v>
                </c:pt>
                <c:pt idx="209">
                  <c:v>89</c:v>
                </c:pt>
                <c:pt idx="210">
                  <c:v>92.1</c:v>
                </c:pt>
                <c:pt idx="211">
                  <c:v>91.1</c:v>
                </c:pt>
                <c:pt idx="212">
                  <c:v>90.1</c:v>
                </c:pt>
                <c:pt idx="213">
                  <c:v>91.5</c:v>
                </c:pt>
                <c:pt idx="214">
                  <c:v>90</c:v>
                </c:pt>
                <c:pt idx="215">
                  <c:v>87.199999999999989</c:v>
                </c:pt>
                <c:pt idx="216">
                  <c:v>88.3</c:v>
                </c:pt>
                <c:pt idx="217">
                  <c:v>90.199999999999989</c:v>
                </c:pt>
                <c:pt idx="218">
                  <c:v>93.6</c:v>
                </c:pt>
                <c:pt idx="219">
                  <c:v>88.6</c:v>
                </c:pt>
                <c:pt idx="220">
                  <c:v>89.1</c:v>
                </c:pt>
                <c:pt idx="221">
                  <c:v>91.5</c:v>
                </c:pt>
                <c:pt idx="222">
                  <c:v>88.6</c:v>
                </c:pt>
                <c:pt idx="223">
                  <c:v>87.699999999999989</c:v>
                </c:pt>
                <c:pt idx="224">
                  <c:v>88.8</c:v>
                </c:pt>
                <c:pt idx="225">
                  <c:v>89.899999999999991</c:v>
                </c:pt>
                <c:pt idx="226">
                  <c:v>89.199999999999989</c:v>
                </c:pt>
                <c:pt idx="227">
                  <c:v>91</c:v>
                </c:pt>
                <c:pt idx="228">
                  <c:v>90.399999999999991</c:v>
                </c:pt>
                <c:pt idx="229">
                  <c:v>89.3</c:v>
                </c:pt>
                <c:pt idx="230">
                  <c:v>90.399999999999991</c:v>
                </c:pt>
                <c:pt idx="231">
                  <c:v>89.399999999999991</c:v>
                </c:pt>
                <c:pt idx="232">
                  <c:v>88.1</c:v>
                </c:pt>
                <c:pt idx="233">
                  <c:v>90.6</c:v>
                </c:pt>
                <c:pt idx="234">
                  <c:v>88.8</c:v>
                </c:pt>
                <c:pt idx="235">
                  <c:v>89.3</c:v>
                </c:pt>
                <c:pt idx="236">
                  <c:v>88.699999999999989</c:v>
                </c:pt>
                <c:pt idx="237">
                  <c:v>85.8</c:v>
                </c:pt>
                <c:pt idx="238">
                  <c:v>88.899999999999991</c:v>
                </c:pt>
                <c:pt idx="239">
                  <c:v>88.399999999999991</c:v>
                </c:pt>
                <c:pt idx="240">
                  <c:v>88.7</c:v>
                </c:pt>
                <c:pt idx="241">
                  <c:v>88.2</c:v>
                </c:pt>
                <c:pt idx="242">
                  <c:v>87.5</c:v>
                </c:pt>
                <c:pt idx="243">
                  <c:v>90.600000000000009</c:v>
                </c:pt>
                <c:pt idx="244">
                  <c:v>90</c:v>
                </c:pt>
                <c:pt idx="245">
                  <c:v>88.199999999999989</c:v>
                </c:pt>
                <c:pt idx="246">
                  <c:v>89.600000000000009</c:v>
                </c:pt>
                <c:pt idx="247">
                  <c:v>89.600000000000009</c:v>
                </c:pt>
                <c:pt idx="248">
                  <c:v>89.5</c:v>
                </c:pt>
                <c:pt idx="249">
                  <c:v>86.8</c:v>
                </c:pt>
                <c:pt idx="250">
                  <c:v>87.2</c:v>
                </c:pt>
                <c:pt idx="251">
                  <c:v>87.1</c:v>
                </c:pt>
                <c:pt idx="252">
                  <c:v>88.7</c:v>
                </c:pt>
                <c:pt idx="253">
                  <c:v>87</c:v>
                </c:pt>
                <c:pt idx="254">
                  <c:v>87.5</c:v>
                </c:pt>
                <c:pt idx="255">
                  <c:v>88.3</c:v>
                </c:pt>
                <c:pt idx="256">
                  <c:v>87.300000000000011</c:v>
                </c:pt>
                <c:pt idx="257">
                  <c:v>89.5</c:v>
                </c:pt>
                <c:pt idx="258">
                  <c:v>87.5</c:v>
                </c:pt>
                <c:pt idx="259">
                  <c:v>87.5</c:v>
                </c:pt>
                <c:pt idx="260">
                  <c:v>87.399999999999991</c:v>
                </c:pt>
                <c:pt idx="261">
                  <c:v>89.2</c:v>
                </c:pt>
                <c:pt idx="262">
                  <c:v>90.399999999999991</c:v>
                </c:pt>
                <c:pt idx="263">
                  <c:v>89.8</c:v>
                </c:pt>
                <c:pt idx="264">
                  <c:v>90.699999999999989</c:v>
                </c:pt>
                <c:pt idx="265">
                  <c:v>87</c:v>
                </c:pt>
                <c:pt idx="266">
                  <c:v>89.1</c:v>
                </c:pt>
                <c:pt idx="267">
                  <c:v>88.5</c:v>
                </c:pt>
                <c:pt idx="268">
                  <c:v>85.5</c:v>
                </c:pt>
                <c:pt idx="269">
                  <c:v>85.3</c:v>
                </c:pt>
                <c:pt idx="270">
                  <c:v>87</c:v>
                </c:pt>
                <c:pt idx="271">
                  <c:v>88.6</c:v>
                </c:pt>
                <c:pt idx="272">
                  <c:v>87.899999999999991</c:v>
                </c:pt>
                <c:pt idx="273">
                  <c:v>87.1</c:v>
                </c:pt>
                <c:pt idx="274">
                  <c:v>88.699999999999989</c:v>
                </c:pt>
                <c:pt idx="275">
                  <c:v>87.199999999999989</c:v>
                </c:pt>
                <c:pt idx="276">
                  <c:v>86.1</c:v>
                </c:pt>
                <c:pt idx="277">
                  <c:v>88</c:v>
                </c:pt>
                <c:pt idx="278">
                  <c:v>86.8</c:v>
                </c:pt>
                <c:pt idx="279">
                  <c:v>86.399999999999991</c:v>
                </c:pt>
                <c:pt idx="280">
                  <c:v>88.399999999999991</c:v>
                </c:pt>
                <c:pt idx="281">
                  <c:v>87.699999999999989</c:v>
                </c:pt>
                <c:pt idx="282">
                  <c:v>88.3</c:v>
                </c:pt>
                <c:pt idx="283">
                  <c:v>89.8</c:v>
                </c:pt>
                <c:pt idx="284">
                  <c:v>87.5</c:v>
                </c:pt>
                <c:pt idx="285">
                  <c:v>89.5</c:v>
                </c:pt>
                <c:pt idx="286">
                  <c:v>87.399999999999991</c:v>
                </c:pt>
                <c:pt idx="287">
                  <c:v>89.1</c:v>
                </c:pt>
                <c:pt idx="288">
                  <c:v>88.199999999999989</c:v>
                </c:pt>
                <c:pt idx="289">
                  <c:v>87.899999999999991</c:v>
                </c:pt>
                <c:pt idx="290">
                  <c:v>89.5</c:v>
                </c:pt>
                <c:pt idx="291">
                  <c:v>91.3</c:v>
                </c:pt>
                <c:pt idx="292">
                  <c:v>89.199999999999989</c:v>
                </c:pt>
                <c:pt idx="293">
                  <c:v>88.899999999999991</c:v>
                </c:pt>
                <c:pt idx="294">
                  <c:v>88.6</c:v>
                </c:pt>
                <c:pt idx="295">
                  <c:v>89</c:v>
                </c:pt>
                <c:pt idx="296">
                  <c:v>90.399999999999991</c:v>
                </c:pt>
                <c:pt idx="297">
                  <c:v>88.899999999999991</c:v>
                </c:pt>
                <c:pt idx="298">
                  <c:v>89.1</c:v>
                </c:pt>
                <c:pt idx="299">
                  <c:v>87.899999999999991</c:v>
                </c:pt>
                <c:pt idx="300">
                  <c:v>90.9</c:v>
                </c:pt>
                <c:pt idx="301">
                  <c:v>88.3</c:v>
                </c:pt>
                <c:pt idx="302">
                  <c:v>90.1</c:v>
                </c:pt>
                <c:pt idx="303">
                  <c:v>88.4</c:v>
                </c:pt>
                <c:pt idx="304">
                  <c:v>88.5</c:v>
                </c:pt>
                <c:pt idx="305">
                  <c:v>88.1</c:v>
                </c:pt>
                <c:pt idx="306">
                  <c:v>90</c:v>
                </c:pt>
                <c:pt idx="307">
                  <c:v>89.300000000000011</c:v>
                </c:pt>
                <c:pt idx="308">
                  <c:v>93</c:v>
                </c:pt>
                <c:pt idx="309">
                  <c:v>91.199999999999989</c:v>
                </c:pt>
                <c:pt idx="310">
                  <c:v>92.2</c:v>
                </c:pt>
                <c:pt idx="311">
                  <c:v>91.6</c:v>
                </c:pt>
                <c:pt idx="312">
                  <c:v>91.2</c:v>
                </c:pt>
                <c:pt idx="313">
                  <c:v>89.8</c:v>
                </c:pt>
                <c:pt idx="314">
                  <c:v>90.1</c:v>
                </c:pt>
                <c:pt idx="315">
                  <c:v>91.8</c:v>
                </c:pt>
                <c:pt idx="316">
                  <c:v>90.100000000000009</c:v>
                </c:pt>
                <c:pt idx="317">
                  <c:v>92.8</c:v>
                </c:pt>
                <c:pt idx="318">
                  <c:v>93</c:v>
                </c:pt>
                <c:pt idx="319">
                  <c:v>91.8</c:v>
                </c:pt>
                <c:pt idx="320">
                  <c:v>92.699999999999989</c:v>
                </c:pt>
                <c:pt idx="321">
                  <c:v>92.1</c:v>
                </c:pt>
                <c:pt idx="322">
                  <c:v>92.699999999999989</c:v>
                </c:pt>
                <c:pt idx="323">
                  <c:v>93.399999999999991</c:v>
                </c:pt>
                <c:pt idx="324">
                  <c:v>93.5</c:v>
                </c:pt>
                <c:pt idx="325">
                  <c:v>95.1</c:v>
                </c:pt>
                <c:pt idx="326">
                  <c:v>92.199999999999989</c:v>
                </c:pt>
                <c:pt idx="327">
                  <c:v>91.8</c:v>
                </c:pt>
                <c:pt idx="328">
                  <c:v>94.1</c:v>
                </c:pt>
                <c:pt idx="329">
                  <c:v>93.1</c:v>
                </c:pt>
                <c:pt idx="330">
                  <c:v>92</c:v>
                </c:pt>
                <c:pt idx="331">
                  <c:v>93.899999999999991</c:v>
                </c:pt>
                <c:pt idx="332">
                  <c:v>93.5</c:v>
                </c:pt>
                <c:pt idx="333">
                  <c:v>94.1</c:v>
                </c:pt>
                <c:pt idx="334">
                  <c:v>92.899999999999991</c:v>
                </c:pt>
                <c:pt idx="335">
                  <c:v>93</c:v>
                </c:pt>
                <c:pt idx="336">
                  <c:v>92.899999999999991</c:v>
                </c:pt>
                <c:pt idx="337">
                  <c:v>92</c:v>
                </c:pt>
                <c:pt idx="338">
                  <c:v>93.199999999999989</c:v>
                </c:pt>
                <c:pt idx="339">
                  <c:v>91.699999999999989</c:v>
                </c:pt>
                <c:pt idx="340">
                  <c:v>92.399999999999991</c:v>
                </c:pt>
                <c:pt idx="341">
                  <c:v>92</c:v>
                </c:pt>
                <c:pt idx="342">
                  <c:v>92.399999999999991</c:v>
                </c:pt>
                <c:pt idx="343">
                  <c:v>92.199999999999989</c:v>
                </c:pt>
                <c:pt idx="344">
                  <c:v>93</c:v>
                </c:pt>
                <c:pt idx="345">
                  <c:v>94.8</c:v>
                </c:pt>
                <c:pt idx="346">
                  <c:v>93.8</c:v>
                </c:pt>
                <c:pt idx="347">
                  <c:v>94</c:v>
                </c:pt>
                <c:pt idx="348">
                  <c:v>94.6</c:v>
                </c:pt>
                <c:pt idx="349">
                  <c:v>94.899999999999991</c:v>
                </c:pt>
                <c:pt idx="350">
                  <c:v>97.1</c:v>
                </c:pt>
                <c:pt idx="351">
                  <c:v>94.899999999999991</c:v>
                </c:pt>
                <c:pt idx="352">
                  <c:v>93.399999999999991</c:v>
                </c:pt>
                <c:pt idx="353">
                  <c:v>92.8</c:v>
                </c:pt>
                <c:pt idx="354">
                  <c:v>92.6</c:v>
                </c:pt>
                <c:pt idx="355">
                  <c:v>92.5</c:v>
                </c:pt>
                <c:pt idx="356">
                  <c:v>93.6</c:v>
                </c:pt>
                <c:pt idx="357">
                  <c:v>96.6</c:v>
                </c:pt>
                <c:pt idx="358">
                  <c:v>95.5</c:v>
                </c:pt>
                <c:pt idx="359">
                  <c:v>92.699999999999989</c:v>
                </c:pt>
                <c:pt idx="360">
                  <c:v>93.3</c:v>
                </c:pt>
                <c:pt idx="361">
                  <c:v>92.3</c:v>
                </c:pt>
                <c:pt idx="362">
                  <c:v>90.5</c:v>
                </c:pt>
                <c:pt idx="363">
                  <c:v>91.7</c:v>
                </c:pt>
                <c:pt idx="364">
                  <c:v>89.5</c:v>
                </c:pt>
                <c:pt idx="365">
                  <c:v>91.699999999999989</c:v>
                </c:pt>
                <c:pt idx="366">
                  <c:v>90.5</c:v>
                </c:pt>
                <c:pt idx="367">
                  <c:v>83.2</c:v>
                </c:pt>
                <c:pt idx="368">
                  <c:v>86.1</c:v>
                </c:pt>
                <c:pt idx="369">
                  <c:v>86.6</c:v>
                </c:pt>
                <c:pt idx="370">
                  <c:v>85.8</c:v>
                </c:pt>
                <c:pt idx="371">
                  <c:v>87.6</c:v>
                </c:pt>
                <c:pt idx="372">
                  <c:v>87.3</c:v>
                </c:pt>
                <c:pt idx="373">
                  <c:v>88.8</c:v>
                </c:pt>
                <c:pt idx="374">
                  <c:v>87.5</c:v>
                </c:pt>
                <c:pt idx="375">
                  <c:v>88.4</c:v>
                </c:pt>
                <c:pt idx="376">
                  <c:v>89</c:v>
                </c:pt>
                <c:pt idx="377">
                  <c:v>91</c:v>
                </c:pt>
                <c:pt idx="378">
                  <c:v>90.1</c:v>
                </c:pt>
                <c:pt idx="379">
                  <c:v>89.899999999999991</c:v>
                </c:pt>
                <c:pt idx="380">
                  <c:v>91.1</c:v>
                </c:pt>
                <c:pt idx="381">
                  <c:v>92.6</c:v>
                </c:pt>
                <c:pt idx="382">
                  <c:v>91.399999999999991</c:v>
                </c:pt>
                <c:pt idx="383">
                  <c:v>91.699999999999989</c:v>
                </c:pt>
                <c:pt idx="384">
                  <c:v>93.3</c:v>
                </c:pt>
                <c:pt idx="385">
                  <c:v>94.8</c:v>
                </c:pt>
                <c:pt idx="386">
                  <c:v>92.199999999999989</c:v>
                </c:pt>
                <c:pt idx="387">
                  <c:v>91.6</c:v>
                </c:pt>
                <c:pt idx="388">
                  <c:v>91.6</c:v>
                </c:pt>
                <c:pt idx="389">
                  <c:v>92.399999999999991</c:v>
                </c:pt>
                <c:pt idx="390">
                  <c:v>92.199999999999989</c:v>
                </c:pt>
                <c:pt idx="391">
                  <c:v>93.1</c:v>
                </c:pt>
                <c:pt idx="392">
                  <c:v>93.6</c:v>
                </c:pt>
                <c:pt idx="393">
                  <c:v>93</c:v>
                </c:pt>
                <c:pt idx="394">
                  <c:v>93.8</c:v>
                </c:pt>
                <c:pt idx="395">
                  <c:v>93.3</c:v>
                </c:pt>
                <c:pt idx="396">
                  <c:v>95.1</c:v>
                </c:pt>
                <c:pt idx="397">
                  <c:v>95.6</c:v>
                </c:pt>
                <c:pt idx="398">
                  <c:v>97.1</c:v>
                </c:pt>
                <c:pt idx="399">
                  <c:v>97.699999999999989</c:v>
                </c:pt>
                <c:pt idx="400">
                  <c:v>98.6</c:v>
                </c:pt>
                <c:pt idx="401">
                  <c:v>100.8</c:v>
                </c:pt>
                <c:pt idx="402">
                  <c:v>99.899999999999991</c:v>
                </c:pt>
                <c:pt idx="403">
                  <c:v>98</c:v>
                </c:pt>
                <c:pt idx="404">
                  <c:v>99.1</c:v>
                </c:pt>
                <c:pt idx="405">
                  <c:v>100.5</c:v>
                </c:pt>
                <c:pt idx="406">
                  <c:v>101.19999999999999</c:v>
                </c:pt>
                <c:pt idx="407">
                  <c:v>101.69999999999999</c:v>
                </c:pt>
                <c:pt idx="408">
                  <c:v>102.5</c:v>
                </c:pt>
                <c:pt idx="409">
                  <c:v>102.19999999999999</c:v>
                </c:pt>
                <c:pt idx="410">
                  <c:v>102.19999999999999</c:v>
                </c:pt>
                <c:pt idx="411">
                  <c:v>101.39999999999999</c:v>
                </c:pt>
                <c:pt idx="412">
                  <c:v>102</c:v>
                </c:pt>
                <c:pt idx="413">
                  <c:v>102.1</c:v>
                </c:pt>
                <c:pt idx="414">
                  <c:v>102</c:v>
                </c:pt>
                <c:pt idx="415">
                  <c:v>102.5</c:v>
                </c:pt>
                <c:pt idx="416">
                  <c:v>104.1</c:v>
                </c:pt>
                <c:pt idx="417">
                  <c:v>102.39999999999999</c:v>
                </c:pt>
                <c:pt idx="418">
                  <c:v>102.3</c:v>
                </c:pt>
                <c:pt idx="419">
                  <c:v>102.69999999999999</c:v>
                </c:pt>
                <c:pt idx="420">
                  <c:v>103.7</c:v>
                </c:pt>
                <c:pt idx="421">
                  <c:v>105.1</c:v>
                </c:pt>
                <c:pt idx="422">
                  <c:v>104.2</c:v>
                </c:pt>
                <c:pt idx="423">
                  <c:v>104.5</c:v>
                </c:pt>
                <c:pt idx="424">
                  <c:v>104.5</c:v>
                </c:pt>
                <c:pt idx="425">
                  <c:v>105.89999999999999</c:v>
                </c:pt>
                <c:pt idx="426">
                  <c:v>108.10000000000001</c:v>
                </c:pt>
                <c:pt idx="427">
                  <c:v>106.5</c:v>
                </c:pt>
                <c:pt idx="428">
                  <c:v>107.7</c:v>
                </c:pt>
                <c:pt idx="429">
                  <c:v>108.19999999999999</c:v>
                </c:pt>
                <c:pt idx="430">
                  <c:v>108.8</c:v>
                </c:pt>
                <c:pt idx="431">
                  <c:v>109.2</c:v>
                </c:pt>
                <c:pt idx="432">
                  <c:v>104.2</c:v>
                </c:pt>
                <c:pt idx="433">
                  <c:v>105.39999999999999</c:v>
                </c:pt>
                <c:pt idx="434">
                  <c:v>103.8</c:v>
                </c:pt>
                <c:pt idx="435">
                  <c:v>104.5</c:v>
                </c:pt>
                <c:pt idx="436">
                  <c:v>103.9</c:v>
                </c:pt>
                <c:pt idx="437">
                  <c:v>105.3</c:v>
                </c:pt>
                <c:pt idx="438">
                  <c:v>103.89999999999999</c:v>
                </c:pt>
                <c:pt idx="439">
                  <c:v>104.1</c:v>
                </c:pt>
                <c:pt idx="440">
                  <c:v>103.1</c:v>
                </c:pt>
                <c:pt idx="441">
                  <c:v>103.9</c:v>
                </c:pt>
                <c:pt idx="442">
                  <c:v>104.39999999999999</c:v>
                </c:pt>
                <c:pt idx="443">
                  <c:v>102.69999999999999</c:v>
                </c:pt>
                <c:pt idx="444">
                  <c:v>106.8</c:v>
                </c:pt>
                <c:pt idx="445">
                  <c:v>105.5</c:v>
                </c:pt>
                <c:pt idx="446">
                  <c:v>104.39999999999999</c:v>
                </c:pt>
                <c:pt idx="447">
                  <c:v>103</c:v>
                </c:pt>
                <c:pt idx="448">
                  <c:v>104.69999999999999</c:v>
                </c:pt>
                <c:pt idx="449">
                  <c:v>105.69999999999999</c:v>
                </c:pt>
                <c:pt idx="450">
                  <c:v>102.19999999999999</c:v>
                </c:pt>
                <c:pt idx="451">
                  <c:v>105</c:v>
                </c:pt>
                <c:pt idx="452">
                  <c:v>104</c:v>
                </c:pt>
                <c:pt idx="453">
                  <c:v>102.5</c:v>
                </c:pt>
                <c:pt idx="454">
                  <c:v>103.5</c:v>
                </c:pt>
                <c:pt idx="455">
                  <c:v>107.1</c:v>
                </c:pt>
                <c:pt idx="456">
                  <c:v>102.8</c:v>
                </c:pt>
                <c:pt idx="457">
                  <c:v>103.39999999999999</c:v>
                </c:pt>
                <c:pt idx="458">
                  <c:v>104.1</c:v>
                </c:pt>
                <c:pt idx="459">
                  <c:v>105.3</c:v>
                </c:pt>
                <c:pt idx="460">
                  <c:v>106.5</c:v>
                </c:pt>
                <c:pt idx="461">
                  <c:v>105.6</c:v>
                </c:pt>
                <c:pt idx="462">
                  <c:v>107.19999999999999</c:v>
                </c:pt>
                <c:pt idx="463">
                  <c:v>107.39999999999999</c:v>
                </c:pt>
                <c:pt idx="464">
                  <c:v>106.3</c:v>
                </c:pt>
                <c:pt idx="465">
                  <c:v>107.39999999999999</c:v>
                </c:pt>
                <c:pt idx="466">
                  <c:v>106.39999999999999</c:v>
                </c:pt>
                <c:pt idx="467">
                  <c:v>108.19999999999999</c:v>
                </c:pt>
                <c:pt idx="468">
                  <c:v>106.69999999999999</c:v>
                </c:pt>
                <c:pt idx="469">
                  <c:v>106.8</c:v>
                </c:pt>
                <c:pt idx="470">
                  <c:v>106.6</c:v>
                </c:pt>
                <c:pt idx="471">
                  <c:v>105.89999999999999</c:v>
                </c:pt>
                <c:pt idx="472">
                  <c:v>110.3</c:v>
                </c:pt>
                <c:pt idx="473">
                  <c:v>107.5</c:v>
                </c:pt>
                <c:pt idx="474">
                  <c:v>108.3</c:v>
                </c:pt>
                <c:pt idx="475">
                  <c:v>107.19999999999999</c:v>
                </c:pt>
                <c:pt idx="476">
                  <c:v>108.69999999999999</c:v>
                </c:pt>
                <c:pt idx="477">
                  <c:v>108.5</c:v>
                </c:pt>
                <c:pt idx="478">
                  <c:v>107.89999999999999</c:v>
                </c:pt>
                <c:pt idx="479">
                  <c:v>106</c:v>
                </c:pt>
                <c:pt idx="480">
                  <c:v>110.3</c:v>
                </c:pt>
                <c:pt idx="481">
                  <c:v>106.8</c:v>
                </c:pt>
                <c:pt idx="482">
                  <c:v>109</c:v>
                </c:pt>
                <c:pt idx="483">
                  <c:v>106.9</c:v>
                </c:pt>
                <c:pt idx="484">
                  <c:v>109.1</c:v>
                </c:pt>
                <c:pt idx="485">
                  <c:v>109.69999999999999</c:v>
                </c:pt>
                <c:pt idx="486">
                  <c:v>112.8</c:v>
                </c:pt>
                <c:pt idx="487">
                  <c:v>111.2</c:v>
                </c:pt>
                <c:pt idx="488">
                  <c:v>113.2</c:v>
                </c:pt>
                <c:pt idx="489">
                  <c:v>111.19999999999999</c:v>
                </c:pt>
                <c:pt idx="490">
                  <c:v>112.1</c:v>
                </c:pt>
                <c:pt idx="491">
                  <c:v>109.3</c:v>
                </c:pt>
                <c:pt idx="492">
                  <c:v>107.3</c:v>
                </c:pt>
                <c:pt idx="493">
                  <c:v>103.19999999999999</c:v>
                </c:pt>
                <c:pt idx="494">
                  <c:v>102.6</c:v>
                </c:pt>
                <c:pt idx="495">
                  <c:v>102.8</c:v>
                </c:pt>
                <c:pt idx="496">
                  <c:v>102.60000000000001</c:v>
                </c:pt>
                <c:pt idx="497">
                  <c:v>103.7</c:v>
                </c:pt>
                <c:pt idx="498">
                  <c:v>103.1</c:v>
                </c:pt>
                <c:pt idx="499">
                  <c:v>101.89999999999999</c:v>
                </c:pt>
                <c:pt idx="500">
                  <c:v>102.6</c:v>
                </c:pt>
                <c:pt idx="501">
                  <c:v>103.3</c:v>
                </c:pt>
                <c:pt idx="502">
                  <c:v>102.19999999999999</c:v>
                </c:pt>
                <c:pt idx="503">
                  <c:v>102</c:v>
                </c:pt>
                <c:pt idx="504">
                  <c:v>102</c:v>
                </c:pt>
                <c:pt idx="505">
                  <c:v>103.1</c:v>
                </c:pt>
                <c:pt idx="506">
                  <c:v>102.6</c:v>
                </c:pt>
                <c:pt idx="507">
                  <c:v>103.1</c:v>
                </c:pt>
                <c:pt idx="508">
                  <c:v>104.1</c:v>
                </c:pt>
                <c:pt idx="509">
                  <c:v>102.39999999999999</c:v>
                </c:pt>
                <c:pt idx="510">
                  <c:v>102.19999999999999</c:v>
                </c:pt>
                <c:pt idx="511">
                  <c:v>101.89999999999999</c:v>
                </c:pt>
                <c:pt idx="512">
                  <c:v>101.3</c:v>
                </c:pt>
                <c:pt idx="513">
                  <c:v>102.3</c:v>
                </c:pt>
                <c:pt idx="514">
                  <c:v>102.3</c:v>
                </c:pt>
                <c:pt idx="515">
                  <c:v>102.19999999999999</c:v>
                </c:pt>
                <c:pt idx="516">
                  <c:v>102.1</c:v>
                </c:pt>
                <c:pt idx="517">
                  <c:v>102.8</c:v>
                </c:pt>
                <c:pt idx="518">
                  <c:v>102.69999999999999</c:v>
                </c:pt>
                <c:pt idx="519">
                  <c:v>103</c:v>
                </c:pt>
                <c:pt idx="520">
                  <c:v>101.69999999999999</c:v>
                </c:pt>
                <c:pt idx="521">
                  <c:v>102.39999999999999</c:v>
                </c:pt>
                <c:pt idx="522">
                  <c:v>101.5</c:v>
                </c:pt>
                <c:pt idx="523">
                  <c:v>103.89999999999999</c:v>
                </c:pt>
                <c:pt idx="524">
                  <c:v>101.39999999999999</c:v>
                </c:pt>
                <c:pt idx="525">
                  <c:v>101.39999999999999</c:v>
                </c:pt>
                <c:pt idx="526">
                  <c:v>102.3</c:v>
                </c:pt>
                <c:pt idx="527">
                  <c:v>100.5</c:v>
                </c:pt>
                <c:pt idx="528">
                  <c:v>102.19999999999999</c:v>
                </c:pt>
                <c:pt idx="529">
                  <c:v>101.39999999999999</c:v>
                </c:pt>
                <c:pt idx="530">
                  <c:v>100.69999999999999</c:v>
                </c:pt>
                <c:pt idx="531">
                  <c:v>100.6</c:v>
                </c:pt>
                <c:pt idx="532">
                  <c:v>101.69999999999999</c:v>
                </c:pt>
                <c:pt idx="533">
                  <c:v>101.6</c:v>
                </c:pt>
                <c:pt idx="534">
                  <c:v>100.8</c:v>
                </c:pt>
                <c:pt idx="535">
                  <c:v>101.3</c:v>
                </c:pt>
                <c:pt idx="536">
                  <c:v>101.19999999999999</c:v>
                </c:pt>
                <c:pt idx="537">
                  <c:v>100.5</c:v>
                </c:pt>
                <c:pt idx="538">
                  <c:v>103.5</c:v>
                </c:pt>
                <c:pt idx="539">
                  <c:v>102.1</c:v>
                </c:pt>
                <c:pt idx="540">
                  <c:v>103.8</c:v>
                </c:pt>
                <c:pt idx="541">
                  <c:v>102.4</c:v>
                </c:pt>
                <c:pt idx="542">
                  <c:v>102.6</c:v>
                </c:pt>
                <c:pt idx="543">
                  <c:v>101.2</c:v>
                </c:pt>
                <c:pt idx="544">
                  <c:v>102.1</c:v>
                </c:pt>
                <c:pt idx="545">
                  <c:v>102</c:v>
                </c:pt>
                <c:pt idx="546">
                  <c:v>102.9</c:v>
                </c:pt>
                <c:pt idx="547">
                  <c:v>101.9</c:v>
                </c:pt>
                <c:pt idx="548">
                  <c:v>104.3</c:v>
                </c:pt>
                <c:pt idx="549">
                  <c:v>102.6</c:v>
                </c:pt>
                <c:pt idx="550">
                  <c:v>102.2</c:v>
                </c:pt>
                <c:pt idx="551">
                  <c:v>98.1</c:v>
                </c:pt>
                <c:pt idx="552">
                  <c:v>98.5</c:v>
                </c:pt>
                <c:pt idx="553">
                  <c:v>102.39999999999999</c:v>
                </c:pt>
                <c:pt idx="554">
                  <c:v>101.89999999999999</c:v>
                </c:pt>
                <c:pt idx="555">
                  <c:v>99.8</c:v>
                </c:pt>
                <c:pt idx="556">
                  <c:v>98.100000000000009</c:v>
                </c:pt>
                <c:pt idx="557">
                  <c:v>104.8</c:v>
                </c:pt>
                <c:pt idx="558">
                  <c:v>99.1</c:v>
                </c:pt>
                <c:pt idx="559">
                  <c:v>99</c:v>
                </c:pt>
                <c:pt idx="560">
                  <c:v>100.1</c:v>
                </c:pt>
                <c:pt idx="561">
                  <c:v>105.6</c:v>
                </c:pt>
                <c:pt idx="562">
                  <c:v>102</c:v>
                </c:pt>
                <c:pt idx="563">
                  <c:v>101.39999999999999</c:v>
                </c:pt>
                <c:pt idx="564">
                  <c:v>104.39999999999999</c:v>
                </c:pt>
                <c:pt idx="565">
                  <c:v>105.39999999999999</c:v>
                </c:pt>
                <c:pt idx="566">
                  <c:v>104.19999999999999</c:v>
                </c:pt>
                <c:pt idx="567">
                  <c:v>104.6</c:v>
                </c:pt>
                <c:pt idx="568">
                  <c:v>104.8</c:v>
                </c:pt>
                <c:pt idx="569">
                  <c:v>104.69999999999999</c:v>
                </c:pt>
                <c:pt idx="570">
                  <c:v>108.3</c:v>
                </c:pt>
                <c:pt idx="571">
                  <c:v>107.6</c:v>
                </c:pt>
                <c:pt idx="572">
                  <c:v>108.5</c:v>
                </c:pt>
                <c:pt idx="573">
                  <c:v>108.39999999999999</c:v>
                </c:pt>
                <c:pt idx="574">
                  <c:v>108.1</c:v>
                </c:pt>
                <c:pt idx="575">
                  <c:v>108.3</c:v>
                </c:pt>
                <c:pt idx="576">
                  <c:v>108.39999999999999</c:v>
                </c:pt>
                <c:pt idx="577">
                  <c:v>106</c:v>
                </c:pt>
                <c:pt idx="578">
                  <c:v>105</c:v>
                </c:pt>
                <c:pt idx="579">
                  <c:v>103.89999999999999</c:v>
                </c:pt>
                <c:pt idx="580">
                  <c:v>107.8</c:v>
                </c:pt>
                <c:pt idx="581">
                  <c:v>107.1</c:v>
                </c:pt>
                <c:pt idx="582">
                  <c:v>106.69999999999999</c:v>
                </c:pt>
                <c:pt idx="583">
                  <c:v>104</c:v>
                </c:pt>
                <c:pt idx="584">
                  <c:v>99.5</c:v>
                </c:pt>
                <c:pt idx="585">
                  <c:v>96.5</c:v>
                </c:pt>
                <c:pt idx="586">
                  <c:v>99.6</c:v>
                </c:pt>
                <c:pt idx="587">
                  <c:v>103.89999999999999</c:v>
                </c:pt>
                <c:pt idx="588">
                  <c:v>104.8</c:v>
                </c:pt>
                <c:pt idx="589">
                  <c:v>103.69999999999999</c:v>
                </c:pt>
                <c:pt idx="590">
                  <c:v>100.19999999999999</c:v>
                </c:pt>
                <c:pt idx="591">
                  <c:v>104.6</c:v>
                </c:pt>
                <c:pt idx="592">
                  <c:v>105.3</c:v>
                </c:pt>
                <c:pt idx="593">
                  <c:v>104.19999999999999</c:v>
                </c:pt>
                <c:pt idx="594">
                  <c:v>101.6</c:v>
                </c:pt>
                <c:pt idx="595">
                  <c:v>106.6</c:v>
                </c:pt>
                <c:pt idx="596">
                  <c:v>106</c:v>
                </c:pt>
                <c:pt idx="597">
                  <c:v>104.39999999999999</c:v>
                </c:pt>
                <c:pt idx="598">
                  <c:v>102.6</c:v>
                </c:pt>
                <c:pt idx="599">
                  <c:v>107.1</c:v>
                </c:pt>
                <c:pt idx="600">
                  <c:v>109</c:v>
                </c:pt>
                <c:pt idx="601">
                  <c:v>105.2</c:v>
                </c:pt>
                <c:pt idx="602">
                  <c:v>105.6</c:v>
                </c:pt>
                <c:pt idx="603">
                  <c:v>109</c:v>
                </c:pt>
                <c:pt idx="604">
                  <c:v>108.19999999999999</c:v>
                </c:pt>
                <c:pt idx="605">
                  <c:v>107.39999999999999</c:v>
                </c:pt>
                <c:pt idx="606">
                  <c:v>110.4</c:v>
                </c:pt>
                <c:pt idx="607">
                  <c:v>109.60000000000001</c:v>
                </c:pt>
                <c:pt idx="608">
                  <c:v>110.9</c:v>
                </c:pt>
                <c:pt idx="609">
                  <c:v>109.39999999999999</c:v>
                </c:pt>
                <c:pt idx="610">
                  <c:v>114.5</c:v>
                </c:pt>
                <c:pt idx="611">
                  <c:v>112.2</c:v>
                </c:pt>
                <c:pt idx="612">
                  <c:v>112.4</c:v>
                </c:pt>
                <c:pt idx="613">
                  <c:v>110.6</c:v>
                </c:pt>
                <c:pt idx="614">
                  <c:v>112</c:v>
                </c:pt>
                <c:pt idx="615">
                  <c:v>114.2</c:v>
                </c:pt>
                <c:pt idx="616">
                  <c:v>106.60000000000001</c:v>
                </c:pt>
                <c:pt idx="617">
                  <c:v>109.5</c:v>
                </c:pt>
                <c:pt idx="618">
                  <c:v>105.5</c:v>
                </c:pt>
                <c:pt idx="619">
                  <c:v>105.19999999999999</c:v>
                </c:pt>
                <c:pt idx="620">
                  <c:v>105.3</c:v>
                </c:pt>
                <c:pt idx="621">
                  <c:v>106.4</c:v>
                </c:pt>
                <c:pt idx="622">
                  <c:v>105.39999999999999</c:v>
                </c:pt>
                <c:pt idx="623">
                  <c:v>106.3</c:v>
                </c:pt>
                <c:pt idx="624">
                  <c:v>110.1</c:v>
                </c:pt>
                <c:pt idx="625">
                  <c:v>110.1</c:v>
                </c:pt>
                <c:pt idx="626">
                  <c:v>111.1</c:v>
                </c:pt>
                <c:pt idx="627">
                  <c:v>108.89999999999999</c:v>
                </c:pt>
                <c:pt idx="628">
                  <c:v>109.69999999999999</c:v>
                </c:pt>
                <c:pt idx="629">
                  <c:v>107.89999999999999</c:v>
                </c:pt>
                <c:pt idx="630">
                  <c:v>109.69999999999999</c:v>
                </c:pt>
                <c:pt idx="631">
                  <c:v>106.19999999999999</c:v>
                </c:pt>
                <c:pt idx="632">
                  <c:v>104.39999999999999</c:v>
                </c:pt>
                <c:pt idx="633">
                  <c:v>104.3</c:v>
                </c:pt>
                <c:pt idx="634">
                  <c:v>106.19999999999999</c:v>
                </c:pt>
                <c:pt idx="635">
                  <c:v>104.39999999999999</c:v>
                </c:pt>
                <c:pt idx="636">
                  <c:v>103.3</c:v>
                </c:pt>
                <c:pt idx="637">
                  <c:v>105.3</c:v>
                </c:pt>
                <c:pt idx="638">
                  <c:v>104.6</c:v>
                </c:pt>
                <c:pt idx="639">
                  <c:v>104.5</c:v>
                </c:pt>
                <c:pt idx="640">
                  <c:v>101.89999999999999</c:v>
                </c:pt>
                <c:pt idx="641">
                  <c:v>104.19999999999999</c:v>
                </c:pt>
                <c:pt idx="642">
                  <c:v>104.69999999999999</c:v>
                </c:pt>
                <c:pt idx="643">
                  <c:v>102.6</c:v>
                </c:pt>
                <c:pt idx="644">
                  <c:v>101.8</c:v>
                </c:pt>
                <c:pt idx="645">
                  <c:v>109.5</c:v>
                </c:pt>
                <c:pt idx="646">
                  <c:v>107.39999999999999</c:v>
                </c:pt>
                <c:pt idx="647">
                  <c:v>103.69999999999999</c:v>
                </c:pt>
                <c:pt idx="648">
                  <c:v>103.69999999999999</c:v>
                </c:pt>
                <c:pt idx="649">
                  <c:v>103.39999999999999</c:v>
                </c:pt>
                <c:pt idx="650">
                  <c:v>103.69999999999999</c:v>
                </c:pt>
                <c:pt idx="651">
                  <c:v>102.69999999999999</c:v>
                </c:pt>
                <c:pt idx="652">
                  <c:v>101.89999999999999</c:v>
                </c:pt>
                <c:pt idx="653">
                  <c:v>105.19999999999999</c:v>
                </c:pt>
                <c:pt idx="654">
                  <c:v>103.1</c:v>
                </c:pt>
                <c:pt idx="655">
                  <c:v>104.39999999999999</c:v>
                </c:pt>
                <c:pt idx="656">
                  <c:v>104.1</c:v>
                </c:pt>
                <c:pt idx="657">
                  <c:v>104.1</c:v>
                </c:pt>
                <c:pt idx="658">
                  <c:v>103.89999999999999</c:v>
                </c:pt>
                <c:pt idx="659">
                  <c:v>102.8</c:v>
                </c:pt>
                <c:pt idx="660">
                  <c:v>109.8</c:v>
                </c:pt>
                <c:pt idx="661">
                  <c:v>105.4</c:v>
                </c:pt>
                <c:pt idx="662">
                  <c:v>104.5</c:v>
                </c:pt>
                <c:pt idx="663">
                  <c:v>104</c:v>
                </c:pt>
                <c:pt idx="664">
                  <c:v>103.69999999999999</c:v>
                </c:pt>
                <c:pt idx="665">
                  <c:v>104.1</c:v>
                </c:pt>
                <c:pt idx="666">
                  <c:v>104</c:v>
                </c:pt>
                <c:pt idx="667">
                  <c:v>102.9</c:v>
                </c:pt>
                <c:pt idx="668">
                  <c:v>106</c:v>
                </c:pt>
                <c:pt idx="669">
                  <c:v>103.89999999999999</c:v>
                </c:pt>
                <c:pt idx="670">
                  <c:v>103.9</c:v>
                </c:pt>
                <c:pt idx="671">
                  <c:v>104</c:v>
                </c:pt>
                <c:pt idx="672">
                  <c:v>104.3</c:v>
                </c:pt>
                <c:pt idx="673">
                  <c:v>101.69999999999999</c:v>
                </c:pt>
                <c:pt idx="674">
                  <c:v>101</c:v>
                </c:pt>
                <c:pt idx="675">
                  <c:v>107.60000000000001</c:v>
                </c:pt>
                <c:pt idx="676">
                  <c:v>106.80000000000001</c:v>
                </c:pt>
                <c:pt idx="677">
                  <c:v>105.5</c:v>
                </c:pt>
                <c:pt idx="678">
                  <c:v>101</c:v>
                </c:pt>
                <c:pt idx="679">
                  <c:v>101.5</c:v>
                </c:pt>
                <c:pt idx="680">
                  <c:v>103.69999999999999</c:v>
                </c:pt>
                <c:pt idx="681">
                  <c:v>103</c:v>
                </c:pt>
                <c:pt idx="682">
                  <c:v>101.6</c:v>
                </c:pt>
                <c:pt idx="683">
                  <c:v>102.6</c:v>
                </c:pt>
                <c:pt idx="684">
                  <c:v>103.69999999999999</c:v>
                </c:pt>
                <c:pt idx="685">
                  <c:v>103.19999999999999</c:v>
                </c:pt>
                <c:pt idx="686">
                  <c:v>102.3</c:v>
                </c:pt>
                <c:pt idx="687">
                  <c:v>102.89999999999999</c:v>
                </c:pt>
                <c:pt idx="688">
                  <c:v>102.89999999999999</c:v>
                </c:pt>
                <c:pt idx="689">
                  <c:v>104.8</c:v>
                </c:pt>
                <c:pt idx="690">
                  <c:v>110.89999999999999</c:v>
                </c:pt>
                <c:pt idx="691">
                  <c:v>110</c:v>
                </c:pt>
                <c:pt idx="692">
                  <c:v>103.8</c:v>
                </c:pt>
                <c:pt idx="693">
                  <c:v>99</c:v>
                </c:pt>
                <c:pt idx="694">
                  <c:v>97.399999999999991</c:v>
                </c:pt>
                <c:pt idx="695">
                  <c:v>97.3</c:v>
                </c:pt>
                <c:pt idx="696">
                  <c:v>96.8</c:v>
                </c:pt>
                <c:pt idx="697">
                  <c:v>96.899999999999991</c:v>
                </c:pt>
                <c:pt idx="698">
                  <c:v>96.199999999999989</c:v>
                </c:pt>
                <c:pt idx="699">
                  <c:v>98.8</c:v>
                </c:pt>
                <c:pt idx="700">
                  <c:v>98.8</c:v>
                </c:pt>
                <c:pt idx="701">
                  <c:v>102.89999999999999</c:v>
                </c:pt>
                <c:pt idx="702">
                  <c:v>100.69999999999999</c:v>
                </c:pt>
                <c:pt idx="703">
                  <c:v>100.39999999999999</c:v>
                </c:pt>
                <c:pt idx="704">
                  <c:v>100.19999999999999</c:v>
                </c:pt>
                <c:pt idx="705">
                  <c:v>100.89999999999999</c:v>
                </c:pt>
                <c:pt idx="706">
                  <c:v>100.69999999999999</c:v>
                </c:pt>
                <c:pt idx="707">
                  <c:v>102.8</c:v>
                </c:pt>
                <c:pt idx="708">
                  <c:v>102.89999999999999</c:v>
                </c:pt>
                <c:pt idx="709">
                  <c:v>102.3</c:v>
                </c:pt>
                <c:pt idx="710">
                  <c:v>102.69999999999999</c:v>
                </c:pt>
                <c:pt idx="711">
                  <c:v>101.89999999999999</c:v>
                </c:pt>
                <c:pt idx="712">
                  <c:v>102</c:v>
                </c:pt>
                <c:pt idx="713">
                  <c:v>102.8</c:v>
                </c:pt>
                <c:pt idx="714">
                  <c:v>101.89999999999999</c:v>
                </c:pt>
                <c:pt idx="715">
                  <c:v>102.89999999999999</c:v>
                </c:pt>
                <c:pt idx="716">
                  <c:v>102.5</c:v>
                </c:pt>
                <c:pt idx="717">
                  <c:v>101.8</c:v>
                </c:pt>
                <c:pt idx="718">
                  <c:v>100.6</c:v>
                </c:pt>
                <c:pt idx="719">
                  <c:v>100.39999999999999</c:v>
                </c:pt>
                <c:pt idx="720">
                  <c:v>102.3</c:v>
                </c:pt>
                <c:pt idx="721">
                  <c:v>100.4</c:v>
                </c:pt>
                <c:pt idx="722">
                  <c:v>105.6</c:v>
                </c:pt>
                <c:pt idx="723">
                  <c:v>101.9</c:v>
                </c:pt>
                <c:pt idx="724">
                  <c:v>100.89999999999999</c:v>
                </c:pt>
                <c:pt idx="725">
                  <c:v>100.5</c:v>
                </c:pt>
                <c:pt idx="726">
                  <c:v>104</c:v>
                </c:pt>
                <c:pt idx="727">
                  <c:v>101.10000000000001</c:v>
                </c:pt>
                <c:pt idx="728">
                  <c:v>102.6</c:v>
                </c:pt>
                <c:pt idx="729">
                  <c:v>102.5</c:v>
                </c:pt>
                <c:pt idx="730">
                  <c:v>105.2</c:v>
                </c:pt>
                <c:pt idx="731">
                  <c:v>102.5</c:v>
                </c:pt>
                <c:pt idx="732">
                  <c:v>103.7</c:v>
                </c:pt>
                <c:pt idx="733">
                  <c:v>104.3</c:v>
                </c:pt>
                <c:pt idx="734">
                  <c:v>104.5</c:v>
                </c:pt>
                <c:pt idx="735">
                  <c:v>103</c:v>
                </c:pt>
                <c:pt idx="736">
                  <c:v>103.5</c:v>
                </c:pt>
                <c:pt idx="737">
                  <c:v>106.2</c:v>
                </c:pt>
                <c:pt idx="738">
                  <c:v>104.1</c:v>
                </c:pt>
                <c:pt idx="739">
                  <c:v>101.69999999999999</c:v>
                </c:pt>
                <c:pt idx="740">
                  <c:v>103.39999999999999</c:v>
                </c:pt>
                <c:pt idx="741">
                  <c:v>105.5</c:v>
                </c:pt>
                <c:pt idx="742">
                  <c:v>105.3</c:v>
                </c:pt>
                <c:pt idx="743">
                  <c:v>104.6</c:v>
                </c:pt>
                <c:pt idx="744">
                  <c:v>104.1</c:v>
                </c:pt>
                <c:pt idx="745">
                  <c:v>104.89999999999999</c:v>
                </c:pt>
                <c:pt idx="746">
                  <c:v>103.3</c:v>
                </c:pt>
                <c:pt idx="747">
                  <c:v>103.69999999999999</c:v>
                </c:pt>
                <c:pt idx="748">
                  <c:v>104.3</c:v>
                </c:pt>
                <c:pt idx="749">
                  <c:v>105.1</c:v>
                </c:pt>
                <c:pt idx="750">
                  <c:v>103.1</c:v>
                </c:pt>
                <c:pt idx="751">
                  <c:v>104.1</c:v>
                </c:pt>
                <c:pt idx="752">
                  <c:v>104</c:v>
                </c:pt>
                <c:pt idx="753">
                  <c:v>105.3</c:v>
                </c:pt>
                <c:pt idx="754">
                  <c:v>104.5</c:v>
                </c:pt>
                <c:pt idx="755">
                  <c:v>100</c:v>
                </c:pt>
                <c:pt idx="756">
                  <c:v>101.69999999999999</c:v>
                </c:pt>
                <c:pt idx="757">
                  <c:v>101.39999999999999</c:v>
                </c:pt>
                <c:pt idx="758">
                  <c:v>102.39999999999999</c:v>
                </c:pt>
                <c:pt idx="759">
                  <c:v>103.6</c:v>
                </c:pt>
                <c:pt idx="760">
                  <c:v>105.19999999999999</c:v>
                </c:pt>
                <c:pt idx="761">
                  <c:v>105.6</c:v>
                </c:pt>
                <c:pt idx="762">
                  <c:v>106.1</c:v>
                </c:pt>
                <c:pt idx="763">
                  <c:v>107.39999999999999</c:v>
                </c:pt>
                <c:pt idx="764">
                  <c:v>108.1</c:v>
                </c:pt>
                <c:pt idx="765">
                  <c:v>107.8</c:v>
                </c:pt>
                <c:pt idx="766">
                  <c:v>111.19999999999999</c:v>
                </c:pt>
                <c:pt idx="767">
                  <c:v>112.19999999999999</c:v>
                </c:pt>
                <c:pt idx="768">
                  <c:v>114.19999999999999</c:v>
                </c:pt>
                <c:pt idx="769">
                  <c:v>110.19999999999999</c:v>
                </c:pt>
                <c:pt idx="770">
                  <c:v>97.5</c:v>
                </c:pt>
                <c:pt idx="771">
                  <c:v>97.699999999999989</c:v>
                </c:pt>
                <c:pt idx="772">
                  <c:v>101.39999999999999</c:v>
                </c:pt>
                <c:pt idx="773">
                  <c:v>100.3</c:v>
                </c:pt>
                <c:pt idx="774">
                  <c:v>99.5</c:v>
                </c:pt>
                <c:pt idx="775">
                  <c:v>101</c:v>
                </c:pt>
                <c:pt idx="776">
                  <c:v>102.8</c:v>
                </c:pt>
                <c:pt idx="777">
                  <c:v>103</c:v>
                </c:pt>
                <c:pt idx="778">
                  <c:v>104.89999999999999</c:v>
                </c:pt>
                <c:pt idx="779">
                  <c:v>102.6</c:v>
                </c:pt>
                <c:pt idx="780">
                  <c:v>103.3</c:v>
                </c:pt>
                <c:pt idx="781">
                  <c:v>101.3</c:v>
                </c:pt>
                <c:pt idx="782">
                  <c:v>100.2</c:v>
                </c:pt>
                <c:pt idx="783">
                  <c:v>104.9</c:v>
                </c:pt>
                <c:pt idx="784">
                  <c:v>112.69999999999999</c:v>
                </c:pt>
                <c:pt idx="785">
                  <c:v>109.1</c:v>
                </c:pt>
                <c:pt idx="786">
                  <c:v>106.10000000000001</c:v>
                </c:pt>
                <c:pt idx="787">
                  <c:v>103.10000000000001</c:v>
                </c:pt>
                <c:pt idx="788">
                  <c:v>105.2</c:v>
                </c:pt>
                <c:pt idx="789">
                  <c:v>101.5</c:v>
                </c:pt>
                <c:pt idx="790">
                  <c:v>102</c:v>
                </c:pt>
                <c:pt idx="791">
                  <c:v>104.39999999999999</c:v>
                </c:pt>
                <c:pt idx="792">
                  <c:v>102.7</c:v>
                </c:pt>
                <c:pt idx="793">
                  <c:v>101.39999999999999</c:v>
                </c:pt>
                <c:pt idx="794">
                  <c:v>102.1</c:v>
                </c:pt>
                <c:pt idx="795">
                  <c:v>105</c:v>
                </c:pt>
                <c:pt idx="796">
                  <c:v>103.4</c:v>
                </c:pt>
                <c:pt idx="797">
                  <c:v>104.4</c:v>
                </c:pt>
                <c:pt idx="798">
                  <c:v>102.69999999999999</c:v>
                </c:pt>
                <c:pt idx="799">
                  <c:v>107.3</c:v>
                </c:pt>
                <c:pt idx="800">
                  <c:v>107.89999999999999</c:v>
                </c:pt>
                <c:pt idx="801">
                  <c:v>105.5</c:v>
                </c:pt>
                <c:pt idx="802">
                  <c:v>105.39999999999999</c:v>
                </c:pt>
                <c:pt idx="803">
                  <c:v>106.1</c:v>
                </c:pt>
                <c:pt idx="804">
                  <c:v>108.19999999999999</c:v>
                </c:pt>
                <c:pt idx="805">
                  <c:v>108.8</c:v>
                </c:pt>
                <c:pt idx="806">
                  <c:v>105.6</c:v>
                </c:pt>
                <c:pt idx="807">
                  <c:v>107.6</c:v>
                </c:pt>
                <c:pt idx="808">
                  <c:v>108.3</c:v>
                </c:pt>
                <c:pt idx="809">
                  <c:v>106.69999999999999</c:v>
                </c:pt>
                <c:pt idx="810">
                  <c:v>101.39999999999999</c:v>
                </c:pt>
                <c:pt idx="811">
                  <c:v>102.5</c:v>
                </c:pt>
                <c:pt idx="812">
                  <c:v>104.3</c:v>
                </c:pt>
                <c:pt idx="813">
                  <c:v>102.3</c:v>
                </c:pt>
                <c:pt idx="814">
                  <c:v>103.1</c:v>
                </c:pt>
                <c:pt idx="815">
                  <c:v>102.1</c:v>
                </c:pt>
                <c:pt idx="816">
                  <c:v>103.69999999999999</c:v>
                </c:pt>
                <c:pt idx="817">
                  <c:v>103.39999999999999</c:v>
                </c:pt>
                <c:pt idx="818">
                  <c:v>102.1</c:v>
                </c:pt>
                <c:pt idx="819">
                  <c:v>103.19999999999999</c:v>
                </c:pt>
                <c:pt idx="820">
                  <c:v>103</c:v>
                </c:pt>
                <c:pt idx="821">
                  <c:v>103.19999999999999</c:v>
                </c:pt>
                <c:pt idx="822">
                  <c:v>102.69999999999999</c:v>
                </c:pt>
                <c:pt idx="823">
                  <c:v>101.89999999999999</c:v>
                </c:pt>
                <c:pt idx="824">
                  <c:v>104.19999999999999</c:v>
                </c:pt>
                <c:pt idx="825">
                  <c:v>102.5</c:v>
                </c:pt>
                <c:pt idx="826">
                  <c:v>102.39999999999999</c:v>
                </c:pt>
                <c:pt idx="827">
                  <c:v>103.3</c:v>
                </c:pt>
                <c:pt idx="828">
                  <c:v>104.8</c:v>
                </c:pt>
                <c:pt idx="829">
                  <c:v>102.69999999999999</c:v>
                </c:pt>
                <c:pt idx="830">
                  <c:v>102.8</c:v>
                </c:pt>
                <c:pt idx="831">
                  <c:v>105.39999999999999</c:v>
                </c:pt>
                <c:pt idx="832">
                  <c:v>106.6</c:v>
                </c:pt>
                <c:pt idx="833">
                  <c:v>107.6</c:v>
                </c:pt>
                <c:pt idx="834">
                  <c:v>107.8</c:v>
                </c:pt>
                <c:pt idx="835">
                  <c:v>108.1</c:v>
                </c:pt>
                <c:pt idx="836">
                  <c:v>106.69999999999999</c:v>
                </c:pt>
                <c:pt idx="837">
                  <c:v>108.5</c:v>
                </c:pt>
                <c:pt idx="838">
                  <c:v>104</c:v>
                </c:pt>
                <c:pt idx="839">
                  <c:v>104.6</c:v>
                </c:pt>
                <c:pt idx="840">
                  <c:v>103.6</c:v>
                </c:pt>
                <c:pt idx="841">
                  <c:v>102.4</c:v>
                </c:pt>
                <c:pt idx="842">
                  <c:v>104.3</c:v>
                </c:pt>
                <c:pt idx="843">
                  <c:v>104.2</c:v>
                </c:pt>
                <c:pt idx="844">
                  <c:v>102.6</c:v>
                </c:pt>
                <c:pt idx="845">
                  <c:v>100.8</c:v>
                </c:pt>
                <c:pt idx="846">
                  <c:v>106.4</c:v>
                </c:pt>
                <c:pt idx="847">
                  <c:v>105.9</c:v>
                </c:pt>
                <c:pt idx="848">
                  <c:v>104.8</c:v>
                </c:pt>
                <c:pt idx="849">
                  <c:v>105.39999999999999</c:v>
                </c:pt>
                <c:pt idx="850">
                  <c:v>107.5</c:v>
                </c:pt>
                <c:pt idx="851">
                  <c:v>104.1</c:v>
                </c:pt>
                <c:pt idx="852">
                  <c:v>98.8</c:v>
                </c:pt>
                <c:pt idx="853">
                  <c:v>97.399999999999991</c:v>
                </c:pt>
                <c:pt idx="854">
                  <c:v>97.8</c:v>
                </c:pt>
                <c:pt idx="855">
                  <c:v>97.7</c:v>
                </c:pt>
                <c:pt idx="856">
                  <c:v>95</c:v>
                </c:pt>
                <c:pt idx="857">
                  <c:v>95.5</c:v>
                </c:pt>
                <c:pt idx="858">
                  <c:v>96.899999999999991</c:v>
                </c:pt>
                <c:pt idx="859">
                  <c:v>95.1</c:v>
                </c:pt>
                <c:pt idx="860">
                  <c:v>94.3</c:v>
                </c:pt>
                <c:pt idx="861">
                  <c:v>98.3</c:v>
                </c:pt>
                <c:pt idx="862">
                  <c:v>99.699999999999989</c:v>
                </c:pt>
                <c:pt idx="863">
                  <c:v>95.899999999999991</c:v>
                </c:pt>
                <c:pt idx="864">
                  <c:v>95.199999999999989</c:v>
                </c:pt>
                <c:pt idx="865">
                  <c:v>96.699999999999989</c:v>
                </c:pt>
                <c:pt idx="866">
                  <c:v>99.8</c:v>
                </c:pt>
                <c:pt idx="867">
                  <c:v>100.5</c:v>
                </c:pt>
                <c:pt idx="868">
                  <c:v>101.1</c:v>
                </c:pt>
                <c:pt idx="869">
                  <c:v>98.3</c:v>
                </c:pt>
                <c:pt idx="870">
                  <c:v>98.3</c:v>
                </c:pt>
                <c:pt idx="871">
                  <c:v>97.1</c:v>
                </c:pt>
                <c:pt idx="872">
                  <c:v>96.699999999999989</c:v>
                </c:pt>
                <c:pt idx="873">
                  <c:v>96.899999999999991</c:v>
                </c:pt>
                <c:pt idx="874">
                  <c:v>96.5</c:v>
                </c:pt>
                <c:pt idx="875">
                  <c:v>96.199999999999989</c:v>
                </c:pt>
                <c:pt idx="876">
                  <c:v>95.5</c:v>
                </c:pt>
                <c:pt idx="877">
                  <c:v>95.5</c:v>
                </c:pt>
                <c:pt idx="878">
                  <c:v>94.6</c:v>
                </c:pt>
                <c:pt idx="879">
                  <c:v>94.1</c:v>
                </c:pt>
                <c:pt idx="880">
                  <c:v>94.3</c:v>
                </c:pt>
                <c:pt idx="881">
                  <c:v>94.699999999999989</c:v>
                </c:pt>
                <c:pt idx="882">
                  <c:v>91.699999999999989</c:v>
                </c:pt>
                <c:pt idx="883">
                  <c:v>90.6</c:v>
                </c:pt>
                <c:pt idx="884">
                  <c:v>90.399999999999991</c:v>
                </c:pt>
                <c:pt idx="885">
                  <c:v>93</c:v>
                </c:pt>
                <c:pt idx="886">
                  <c:v>92.1</c:v>
                </c:pt>
                <c:pt idx="887">
                  <c:v>92.6</c:v>
                </c:pt>
                <c:pt idx="888">
                  <c:v>91.8</c:v>
                </c:pt>
                <c:pt idx="889">
                  <c:v>92.199999999999989</c:v>
                </c:pt>
                <c:pt idx="890">
                  <c:v>94.6</c:v>
                </c:pt>
                <c:pt idx="891">
                  <c:v>94.699999999999989</c:v>
                </c:pt>
                <c:pt idx="892">
                  <c:v>94.199999999999989</c:v>
                </c:pt>
                <c:pt idx="893">
                  <c:v>93.899999999999991</c:v>
                </c:pt>
                <c:pt idx="894">
                  <c:v>94.199999999999989</c:v>
                </c:pt>
                <c:pt idx="895">
                  <c:v>94.3</c:v>
                </c:pt>
                <c:pt idx="896">
                  <c:v>94.399999999999991</c:v>
                </c:pt>
                <c:pt idx="897">
                  <c:v>94.6</c:v>
                </c:pt>
                <c:pt idx="898">
                  <c:v>91.899999999999991</c:v>
                </c:pt>
                <c:pt idx="899">
                  <c:v>93</c:v>
                </c:pt>
                <c:pt idx="900">
                  <c:v>94.1</c:v>
                </c:pt>
                <c:pt idx="901">
                  <c:v>92.2</c:v>
                </c:pt>
                <c:pt idx="902">
                  <c:v>92.2</c:v>
                </c:pt>
                <c:pt idx="903">
                  <c:v>91.9</c:v>
                </c:pt>
                <c:pt idx="904">
                  <c:v>91.699999999999989</c:v>
                </c:pt>
                <c:pt idx="905">
                  <c:v>91.399999999999991</c:v>
                </c:pt>
                <c:pt idx="906">
                  <c:v>93.8</c:v>
                </c:pt>
                <c:pt idx="907">
                  <c:v>92.9</c:v>
                </c:pt>
                <c:pt idx="908">
                  <c:v>96.5</c:v>
                </c:pt>
                <c:pt idx="909">
                  <c:v>96</c:v>
                </c:pt>
                <c:pt idx="910">
                  <c:v>94.2</c:v>
                </c:pt>
                <c:pt idx="911">
                  <c:v>92.5</c:v>
                </c:pt>
                <c:pt idx="912">
                  <c:v>93.9</c:v>
                </c:pt>
                <c:pt idx="913">
                  <c:v>92.8</c:v>
                </c:pt>
                <c:pt idx="914">
                  <c:v>96.6</c:v>
                </c:pt>
                <c:pt idx="915">
                  <c:v>97.8</c:v>
                </c:pt>
                <c:pt idx="916">
                  <c:v>96</c:v>
                </c:pt>
                <c:pt idx="917">
                  <c:v>96.4</c:v>
                </c:pt>
                <c:pt idx="918">
                  <c:v>96.399999999999991</c:v>
                </c:pt>
                <c:pt idx="919">
                  <c:v>96.3</c:v>
                </c:pt>
                <c:pt idx="920">
                  <c:v>96.1</c:v>
                </c:pt>
                <c:pt idx="921">
                  <c:v>97.5</c:v>
                </c:pt>
                <c:pt idx="922">
                  <c:v>97</c:v>
                </c:pt>
                <c:pt idx="923">
                  <c:v>95.8</c:v>
                </c:pt>
                <c:pt idx="924">
                  <c:v>96.3</c:v>
                </c:pt>
                <c:pt idx="925">
                  <c:v>95.3</c:v>
                </c:pt>
                <c:pt idx="926">
                  <c:v>96.699999999999989</c:v>
                </c:pt>
                <c:pt idx="927">
                  <c:v>96.199999999999989</c:v>
                </c:pt>
                <c:pt idx="928">
                  <c:v>94.1</c:v>
                </c:pt>
                <c:pt idx="929">
                  <c:v>95.899999999999991</c:v>
                </c:pt>
                <c:pt idx="930">
                  <c:v>98.8</c:v>
                </c:pt>
                <c:pt idx="931">
                  <c:v>96.399999999999991</c:v>
                </c:pt>
                <c:pt idx="932">
                  <c:v>96</c:v>
                </c:pt>
                <c:pt idx="933">
                  <c:v>97.399999999999991</c:v>
                </c:pt>
                <c:pt idx="934">
                  <c:v>99.1</c:v>
                </c:pt>
                <c:pt idx="935">
                  <c:v>97.399999999999991</c:v>
                </c:pt>
                <c:pt idx="936">
                  <c:v>97.6</c:v>
                </c:pt>
                <c:pt idx="937">
                  <c:v>96.8</c:v>
                </c:pt>
                <c:pt idx="938">
                  <c:v>98.3</c:v>
                </c:pt>
                <c:pt idx="939">
                  <c:v>97.199999999999989</c:v>
                </c:pt>
                <c:pt idx="940">
                  <c:v>95.6</c:v>
                </c:pt>
                <c:pt idx="941">
                  <c:v>97.8</c:v>
                </c:pt>
                <c:pt idx="942">
                  <c:v>96.6</c:v>
                </c:pt>
                <c:pt idx="943">
                  <c:v>97.199999999999989</c:v>
                </c:pt>
                <c:pt idx="944">
                  <c:v>97.1</c:v>
                </c:pt>
                <c:pt idx="945">
                  <c:v>100</c:v>
                </c:pt>
                <c:pt idx="946">
                  <c:v>97.8</c:v>
                </c:pt>
                <c:pt idx="947">
                  <c:v>97.3</c:v>
                </c:pt>
                <c:pt idx="948">
                  <c:v>96.5</c:v>
                </c:pt>
                <c:pt idx="949">
                  <c:v>98.6</c:v>
                </c:pt>
                <c:pt idx="950">
                  <c:v>97.5</c:v>
                </c:pt>
                <c:pt idx="951">
                  <c:v>99.5</c:v>
                </c:pt>
                <c:pt idx="952">
                  <c:v>97.5</c:v>
                </c:pt>
                <c:pt idx="953">
                  <c:v>99.399999999999991</c:v>
                </c:pt>
                <c:pt idx="954">
                  <c:v>97.199999999999989</c:v>
                </c:pt>
                <c:pt idx="955">
                  <c:v>96.3</c:v>
                </c:pt>
                <c:pt idx="956">
                  <c:v>97.399999999999991</c:v>
                </c:pt>
                <c:pt idx="957">
                  <c:v>99.8</c:v>
                </c:pt>
                <c:pt idx="958">
                  <c:v>99.3</c:v>
                </c:pt>
                <c:pt idx="959">
                  <c:v>98.399999999999991</c:v>
                </c:pt>
                <c:pt idx="960">
                  <c:v>97.5</c:v>
                </c:pt>
                <c:pt idx="961">
                  <c:v>97.7</c:v>
                </c:pt>
                <c:pt idx="962">
                  <c:v>96.399999999999991</c:v>
                </c:pt>
                <c:pt idx="963">
                  <c:v>93.4</c:v>
                </c:pt>
                <c:pt idx="964">
                  <c:v>96.3</c:v>
                </c:pt>
                <c:pt idx="965">
                  <c:v>94.199999999999989</c:v>
                </c:pt>
                <c:pt idx="966">
                  <c:v>95.600000000000009</c:v>
                </c:pt>
                <c:pt idx="967">
                  <c:v>90.7</c:v>
                </c:pt>
                <c:pt idx="968">
                  <c:v>94.3</c:v>
                </c:pt>
                <c:pt idx="969">
                  <c:v>90.1</c:v>
                </c:pt>
                <c:pt idx="970">
                  <c:v>90.8</c:v>
                </c:pt>
                <c:pt idx="971">
                  <c:v>90.5</c:v>
                </c:pt>
                <c:pt idx="972">
                  <c:v>92.4</c:v>
                </c:pt>
                <c:pt idx="973">
                  <c:v>89.899999999999991</c:v>
                </c:pt>
                <c:pt idx="974">
                  <c:v>95.899999999999991</c:v>
                </c:pt>
                <c:pt idx="975">
                  <c:v>95.5</c:v>
                </c:pt>
                <c:pt idx="976">
                  <c:v>93.300000000000011</c:v>
                </c:pt>
                <c:pt idx="977">
                  <c:v>97.7</c:v>
                </c:pt>
                <c:pt idx="978">
                  <c:v>97.8</c:v>
                </c:pt>
                <c:pt idx="979">
                  <c:v>96.899999999999991</c:v>
                </c:pt>
                <c:pt idx="980">
                  <c:v>95.699999999999989</c:v>
                </c:pt>
                <c:pt idx="981">
                  <c:v>97.3</c:v>
                </c:pt>
                <c:pt idx="982">
                  <c:v>97.399999999999991</c:v>
                </c:pt>
                <c:pt idx="983">
                  <c:v>98.199999999999989</c:v>
                </c:pt>
                <c:pt idx="984">
                  <c:v>98.1</c:v>
                </c:pt>
                <c:pt idx="985">
                  <c:v>97.699999999999989</c:v>
                </c:pt>
                <c:pt idx="986">
                  <c:v>96.3</c:v>
                </c:pt>
                <c:pt idx="987">
                  <c:v>98</c:v>
                </c:pt>
                <c:pt idx="988">
                  <c:v>98.699999999999989</c:v>
                </c:pt>
                <c:pt idx="989">
                  <c:v>97.899999999999991</c:v>
                </c:pt>
                <c:pt idx="990">
                  <c:v>97</c:v>
                </c:pt>
                <c:pt idx="991">
                  <c:v>99.399999999999991</c:v>
                </c:pt>
                <c:pt idx="992">
                  <c:v>98</c:v>
                </c:pt>
                <c:pt idx="993">
                  <c:v>98.1</c:v>
                </c:pt>
                <c:pt idx="994">
                  <c:v>97.8</c:v>
                </c:pt>
                <c:pt idx="995">
                  <c:v>100</c:v>
                </c:pt>
                <c:pt idx="996">
                  <c:v>99</c:v>
                </c:pt>
                <c:pt idx="997">
                  <c:v>100.1</c:v>
                </c:pt>
                <c:pt idx="998">
                  <c:v>99.199999999999989</c:v>
                </c:pt>
                <c:pt idx="999">
                  <c:v>99.6</c:v>
                </c:pt>
                <c:pt idx="1000">
                  <c:v>99.3</c:v>
                </c:pt>
                <c:pt idx="1001">
                  <c:v>98.1</c:v>
                </c:pt>
                <c:pt idx="1002">
                  <c:v>98.6</c:v>
                </c:pt>
                <c:pt idx="1003">
                  <c:v>99.1</c:v>
                </c:pt>
                <c:pt idx="1004">
                  <c:v>100</c:v>
                </c:pt>
                <c:pt idx="1005">
                  <c:v>100.6</c:v>
                </c:pt>
                <c:pt idx="1006">
                  <c:v>100.19999999999999</c:v>
                </c:pt>
                <c:pt idx="1007">
                  <c:v>100.8</c:v>
                </c:pt>
                <c:pt idx="1008">
                  <c:v>100.69999999999999</c:v>
                </c:pt>
                <c:pt idx="1009">
                  <c:v>99.3</c:v>
                </c:pt>
                <c:pt idx="1010">
                  <c:v>101.19999999999999</c:v>
                </c:pt>
                <c:pt idx="1011">
                  <c:v>102.19999999999999</c:v>
                </c:pt>
                <c:pt idx="1012">
                  <c:v>101.6</c:v>
                </c:pt>
                <c:pt idx="1013">
                  <c:v>100.89999999999999</c:v>
                </c:pt>
                <c:pt idx="1014">
                  <c:v>101.3</c:v>
                </c:pt>
                <c:pt idx="1015">
                  <c:v>101.5</c:v>
                </c:pt>
                <c:pt idx="1016">
                  <c:v>101.39999999999999</c:v>
                </c:pt>
                <c:pt idx="1017">
                  <c:v>101</c:v>
                </c:pt>
                <c:pt idx="1018">
                  <c:v>102.69999999999999</c:v>
                </c:pt>
                <c:pt idx="1019">
                  <c:v>102</c:v>
                </c:pt>
                <c:pt idx="1020">
                  <c:v>104.3</c:v>
                </c:pt>
                <c:pt idx="1021">
                  <c:v>103.4</c:v>
                </c:pt>
                <c:pt idx="1022">
                  <c:v>103.8</c:v>
                </c:pt>
                <c:pt idx="1023">
                  <c:v>102.9</c:v>
                </c:pt>
                <c:pt idx="1024">
                  <c:v>101.3</c:v>
                </c:pt>
                <c:pt idx="1025">
                  <c:v>102.19999999999999</c:v>
                </c:pt>
                <c:pt idx="1026">
                  <c:v>104.7</c:v>
                </c:pt>
                <c:pt idx="1027">
                  <c:v>102.80000000000001</c:v>
                </c:pt>
                <c:pt idx="1028">
                  <c:v>106.1</c:v>
                </c:pt>
                <c:pt idx="1029">
                  <c:v>101.89999999999999</c:v>
                </c:pt>
                <c:pt idx="1030">
                  <c:v>104.2</c:v>
                </c:pt>
                <c:pt idx="1031">
                  <c:v>102.6</c:v>
                </c:pt>
                <c:pt idx="1032">
                  <c:v>101.7</c:v>
                </c:pt>
                <c:pt idx="1033">
                  <c:v>102</c:v>
                </c:pt>
                <c:pt idx="1034">
                  <c:v>103.8</c:v>
                </c:pt>
                <c:pt idx="1035">
                  <c:v>104.7</c:v>
                </c:pt>
                <c:pt idx="1036">
                  <c:v>103.10000000000001</c:v>
                </c:pt>
                <c:pt idx="1037">
                  <c:v>105.5</c:v>
                </c:pt>
                <c:pt idx="1038">
                  <c:v>103.89999999999999</c:v>
                </c:pt>
                <c:pt idx="1039">
                  <c:v>102.69999999999999</c:v>
                </c:pt>
                <c:pt idx="1040">
                  <c:v>102.8</c:v>
                </c:pt>
                <c:pt idx="1041">
                  <c:v>105.4</c:v>
                </c:pt>
                <c:pt idx="1042">
                  <c:v>103</c:v>
                </c:pt>
                <c:pt idx="1043">
                  <c:v>103.5</c:v>
                </c:pt>
                <c:pt idx="1044">
                  <c:v>103.1</c:v>
                </c:pt>
                <c:pt idx="1045">
                  <c:v>98.699999999999989</c:v>
                </c:pt>
                <c:pt idx="1046">
                  <c:v>94</c:v>
                </c:pt>
                <c:pt idx="1047">
                  <c:v>89.899999999999991</c:v>
                </c:pt>
                <c:pt idx="1048">
                  <c:v>88.3</c:v>
                </c:pt>
                <c:pt idx="1049">
                  <c:v>88.199999999999989</c:v>
                </c:pt>
                <c:pt idx="1050">
                  <c:v>88</c:v>
                </c:pt>
                <c:pt idx="1051">
                  <c:v>93.199999999999989</c:v>
                </c:pt>
                <c:pt idx="1052">
                  <c:v>93.199999999999989</c:v>
                </c:pt>
                <c:pt idx="1053">
                  <c:v>96.1</c:v>
                </c:pt>
                <c:pt idx="1054">
                  <c:v>88.8</c:v>
                </c:pt>
                <c:pt idx="1055">
                  <c:v>90</c:v>
                </c:pt>
                <c:pt idx="1056">
                  <c:v>81.5</c:v>
                </c:pt>
                <c:pt idx="1057">
                  <c:v>89.8</c:v>
                </c:pt>
                <c:pt idx="1058">
                  <c:v>84.6</c:v>
                </c:pt>
                <c:pt idx="1059">
                  <c:v>98.8</c:v>
                </c:pt>
                <c:pt idx="1060">
                  <c:v>95.5</c:v>
                </c:pt>
                <c:pt idx="1061">
                  <c:v>95.8</c:v>
                </c:pt>
                <c:pt idx="1062">
                  <c:v>93</c:v>
                </c:pt>
                <c:pt idx="1063">
                  <c:v>94.899999999999991</c:v>
                </c:pt>
                <c:pt idx="1064">
                  <c:v>94</c:v>
                </c:pt>
                <c:pt idx="1065">
                  <c:v>92.199999999999989</c:v>
                </c:pt>
                <c:pt idx="1066">
                  <c:v>93.399999999999991</c:v>
                </c:pt>
                <c:pt idx="1067">
                  <c:v>98.399999999999991</c:v>
                </c:pt>
                <c:pt idx="1068">
                  <c:v>99.8</c:v>
                </c:pt>
                <c:pt idx="1069">
                  <c:v>96.8</c:v>
                </c:pt>
                <c:pt idx="1070">
                  <c:v>95.899999999999991</c:v>
                </c:pt>
                <c:pt idx="1071">
                  <c:v>95.1</c:v>
                </c:pt>
                <c:pt idx="1072">
                  <c:v>94.899999999999991</c:v>
                </c:pt>
                <c:pt idx="1073">
                  <c:v>95.5</c:v>
                </c:pt>
                <c:pt idx="1074">
                  <c:v>96.199999999999989</c:v>
                </c:pt>
                <c:pt idx="1075">
                  <c:v>97.899999999999991</c:v>
                </c:pt>
                <c:pt idx="1076">
                  <c:v>97.6</c:v>
                </c:pt>
                <c:pt idx="1077">
                  <c:v>96.5</c:v>
                </c:pt>
                <c:pt idx="1078">
                  <c:v>95</c:v>
                </c:pt>
                <c:pt idx="1079">
                  <c:v>93.5</c:v>
                </c:pt>
                <c:pt idx="1080">
                  <c:v>97.5</c:v>
                </c:pt>
                <c:pt idx="1081">
                  <c:v>96.4</c:v>
                </c:pt>
                <c:pt idx="1082">
                  <c:v>97.1</c:v>
                </c:pt>
                <c:pt idx="1083">
                  <c:v>96.4</c:v>
                </c:pt>
                <c:pt idx="1084">
                  <c:v>96.5</c:v>
                </c:pt>
                <c:pt idx="1085">
                  <c:v>96</c:v>
                </c:pt>
                <c:pt idx="1086">
                  <c:v>97</c:v>
                </c:pt>
                <c:pt idx="1087">
                  <c:v>96.100000000000009</c:v>
                </c:pt>
                <c:pt idx="1088">
                  <c:v>97.9</c:v>
                </c:pt>
                <c:pt idx="1089">
                  <c:v>97.199999999999989</c:v>
                </c:pt>
                <c:pt idx="1090">
                  <c:v>100.3</c:v>
                </c:pt>
                <c:pt idx="1091">
                  <c:v>101.6</c:v>
                </c:pt>
                <c:pt idx="1092">
                  <c:v>98.4</c:v>
                </c:pt>
                <c:pt idx="1093">
                  <c:v>97.199999999999989</c:v>
                </c:pt>
                <c:pt idx="1094">
                  <c:v>96.8</c:v>
                </c:pt>
                <c:pt idx="1095">
                  <c:v>98.8</c:v>
                </c:pt>
                <c:pt idx="1096">
                  <c:v>98</c:v>
                </c:pt>
                <c:pt idx="1097">
                  <c:v>101.6</c:v>
                </c:pt>
                <c:pt idx="1098">
                  <c:v>101.39999999999999</c:v>
                </c:pt>
                <c:pt idx="1099">
                  <c:v>99.899999999999991</c:v>
                </c:pt>
                <c:pt idx="1100">
                  <c:v>97.3</c:v>
                </c:pt>
                <c:pt idx="1101">
                  <c:v>98.1</c:v>
                </c:pt>
                <c:pt idx="1102">
                  <c:v>95.6</c:v>
                </c:pt>
                <c:pt idx="1103">
                  <c:v>95.199999999999989</c:v>
                </c:pt>
                <c:pt idx="1104">
                  <c:v>91.3</c:v>
                </c:pt>
                <c:pt idx="1105">
                  <c:v>97.1</c:v>
                </c:pt>
                <c:pt idx="1106">
                  <c:v>97.1</c:v>
                </c:pt>
                <c:pt idx="1107">
                  <c:v>104</c:v>
                </c:pt>
                <c:pt idx="1108">
                  <c:v>98.3</c:v>
                </c:pt>
                <c:pt idx="1109">
                  <c:v>96.399999999999991</c:v>
                </c:pt>
                <c:pt idx="1110">
                  <c:v>100.6</c:v>
                </c:pt>
                <c:pt idx="1111">
                  <c:v>100.3</c:v>
                </c:pt>
                <c:pt idx="1112">
                  <c:v>97.699999999999989</c:v>
                </c:pt>
                <c:pt idx="1113">
                  <c:v>96.1</c:v>
                </c:pt>
                <c:pt idx="1114">
                  <c:v>101.5</c:v>
                </c:pt>
                <c:pt idx="1115">
                  <c:v>99.699999999999989</c:v>
                </c:pt>
                <c:pt idx="1116">
                  <c:v>96.199999999999989</c:v>
                </c:pt>
                <c:pt idx="1117">
                  <c:v>96.1</c:v>
                </c:pt>
                <c:pt idx="1118">
                  <c:v>102</c:v>
                </c:pt>
                <c:pt idx="1119">
                  <c:v>100</c:v>
                </c:pt>
                <c:pt idx="1120">
                  <c:v>98.8</c:v>
                </c:pt>
                <c:pt idx="1121">
                  <c:v>99.899999999999991</c:v>
                </c:pt>
                <c:pt idx="1122">
                  <c:v>106</c:v>
                </c:pt>
                <c:pt idx="1123">
                  <c:v>100.6</c:v>
                </c:pt>
                <c:pt idx="1124">
                  <c:v>100.19999999999999</c:v>
                </c:pt>
                <c:pt idx="1125">
                  <c:v>100.89999999999999</c:v>
                </c:pt>
                <c:pt idx="1126">
                  <c:v>102.5</c:v>
                </c:pt>
                <c:pt idx="1127">
                  <c:v>101.39999999999999</c:v>
                </c:pt>
                <c:pt idx="1128">
                  <c:v>101.1</c:v>
                </c:pt>
                <c:pt idx="1129">
                  <c:v>102.19999999999999</c:v>
                </c:pt>
                <c:pt idx="1130">
                  <c:v>105.69999999999999</c:v>
                </c:pt>
                <c:pt idx="1131">
                  <c:v>101.5</c:v>
                </c:pt>
                <c:pt idx="1132">
                  <c:v>101.89999999999999</c:v>
                </c:pt>
                <c:pt idx="1133">
                  <c:v>102.1</c:v>
                </c:pt>
                <c:pt idx="1134">
                  <c:v>105.19999999999999</c:v>
                </c:pt>
                <c:pt idx="1135">
                  <c:v>103.5</c:v>
                </c:pt>
                <c:pt idx="1136">
                  <c:v>102.8</c:v>
                </c:pt>
                <c:pt idx="1137">
                  <c:v>103.8</c:v>
                </c:pt>
                <c:pt idx="1138">
                  <c:v>104.3</c:v>
                </c:pt>
                <c:pt idx="1139">
                  <c:v>102.3</c:v>
                </c:pt>
                <c:pt idx="1140">
                  <c:v>104.6</c:v>
                </c:pt>
                <c:pt idx="1141">
                  <c:v>105.9</c:v>
                </c:pt>
                <c:pt idx="1142">
                  <c:v>104.89999999999999</c:v>
                </c:pt>
                <c:pt idx="1143">
                  <c:v>102.8</c:v>
                </c:pt>
                <c:pt idx="1144">
                  <c:v>102.8</c:v>
                </c:pt>
                <c:pt idx="1145">
                  <c:v>105.19999999999999</c:v>
                </c:pt>
                <c:pt idx="1146">
                  <c:v>103.2</c:v>
                </c:pt>
                <c:pt idx="1147">
                  <c:v>101.7</c:v>
                </c:pt>
                <c:pt idx="1148">
                  <c:v>107.2</c:v>
                </c:pt>
                <c:pt idx="1149">
                  <c:v>105.6</c:v>
                </c:pt>
                <c:pt idx="1150">
                  <c:v>105.5</c:v>
                </c:pt>
                <c:pt idx="1151">
                  <c:v>105</c:v>
                </c:pt>
                <c:pt idx="1152">
                  <c:v>102.10000000000001</c:v>
                </c:pt>
                <c:pt idx="1153">
                  <c:v>105.6</c:v>
                </c:pt>
                <c:pt idx="1154">
                  <c:v>103.5</c:v>
                </c:pt>
                <c:pt idx="1155">
                  <c:v>105.2</c:v>
                </c:pt>
                <c:pt idx="1156">
                  <c:v>104.7</c:v>
                </c:pt>
                <c:pt idx="1157">
                  <c:v>107.1</c:v>
                </c:pt>
                <c:pt idx="1158">
                  <c:v>104.39999999999999</c:v>
                </c:pt>
                <c:pt idx="1159">
                  <c:v>105.39999999999999</c:v>
                </c:pt>
                <c:pt idx="1160">
                  <c:v>104.89999999999999</c:v>
                </c:pt>
                <c:pt idx="1161">
                  <c:v>103.4</c:v>
                </c:pt>
                <c:pt idx="1162">
                  <c:v>103.6</c:v>
                </c:pt>
                <c:pt idx="1163">
                  <c:v>103.6</c:v>
                </c:pt>
                <c:pt idx="1164">
                  <c:v>103.3</c:v>
                </c:pt>
                <c:pt idx="1165">
                  <c:v>103.1</c:v>
                </c:pt>
                <c:pt idx="1166">
                  <c:v>105.39999999999999</c:v>
                </c:pt>
                <c:pt idx="1167">
                  <c:v>104.3</c:v>
                </c:pt>
                <c:pt idx="1168">
                  <c:v>104.5</c:v>
                </c:pt>
                <c:pt idx="1169">
                  <c:v>102.3</c:v>
                </c:pt>
                <c:pt idx="1170">
                  <c:v>102.89999999999999</c:v>
                </c:pt>
                <c:pt idx="1171">
                  <c:v>104.19999999999999</c:v>
                </c:pt>
                <c:pt idx="1172">
                  <c:v>103.5</c:v>
                </c:pt>
                <c:pt idx="1173">
                  <c:v>103.1</c:v>
                </c:pt>
                <c:pt idx="1174">
                  <c:v>103.69999999999999</c:v>
                </c:pt>
                <c:pt idx="1175">
                  <c:v>106.3</c:v>
                </c:pt>
                <c:pt idx="1176">
                  <c:v>104.6</c:v>
                </c:pt>
                <c:pt idx="1177">
                  <c:v>104.3</c:v>
                </c:pt>
                <c:pt idx="1178">
                  <c:v>104.6</c:v>
                </c:pt>
                <c:pt idx="1179">
                  <c:v>104.6</c:v>
                </c:pt>
                <c:pt idx="1180">
                  <c:v>103.39999999999999</c:v>
                </c:pt>
                <c:pt idx="1181">
                  <c:v>103.8</c:v>
                </c:pt>
                <c:pt idx="1182">
                  <c:v>104.5</c:v>
                </c:pt>
                <c:pt idx="1183">
                  <c:v>104.6</c:v>
                </c:pt>
                <c:pt idx="1184">
                  <c:v>103.19999999999999</c:v>
                </c:pt>
                <c:pt idx="1185">
                  <c:v>103.8</c:v>
                </c:pt>
                <c:pt idx="1186">
                  <c:v>105.19999999999999</c:v>
                </c:pt>
                <c:pt idx="1187">
                  <c:v>107.19999999999999</c:v>
                </c:pt>
                <c:pt idx="1188">
                  <c:v>107.6</c:v>
                </c:pt>
                <c:pt idx="1189">
                  <c:v>108</c:v>
                </c:pt>
                <c:pt idx="1190">
                  <c:v>108.1</c:v>
                </c:pt>
                <c:pt idx="1191">
                  <c:v>110.6</c:v>
                </c:pt>
                <c:pt idx="1192">
                  <c:v>109.6</c:v>
                </c:pt>
                <c:pt idx="1193">
                  <c:v>110.1</c:v>
                </c:pt>
                <c:pt idx="1194">
                  <c:v>109.69999999999999</c:v>
                </c:pt>
                <c:pt idx="1195">
                  <c:v>112.69999999999999</c:v>
                </c:pt>
                <c:pt idx="1196">
                  <c:v>110.69999999999999</c:v>
                </c:pt>
                <c:pt idx="1197">
                  <c:v>111.1</c:v>
                </c:pt>
                <c:pt idx="1198">
                  <c:v>110.6</c:v>
                </c:pt>
                <c:pt idx="1199">
                  <c:v>111.6</c:v>
                </c:pt>
                <c:pt idx="1200">
                  <c:v>112.7</c:v>
                </c:pt>
                <c:pt idx="1201">
                  <c:v>113.4</c:v>
                </c:pt>
                <c:pt idx="1202">
                  <c:v>110.89999999999999</c:v>
                </c:pt>
                <c:pt idx="1203">
                  <c:v>111.10000000000001</c:v>
                </c:pt>
                <c:pt idx="1204">
                  <c:v>110.39999999999999</c:v>
                </c:pt>
                <c:pt idx="1205">
                  <c:v>111</c:v>
                </c:pt>
                <c:pt idx="1206">
                  <c:v>113</c:v>
                </c:pt>
                <c:pt idx="1207">
                  <c:v>111.7</c:v>
                </c:pt>
                <c:pt idx="1208">
                  <c:v>113.6</c:v>
                </c:pt>
                <c:pt idx="1209">
                  <c:v>113.6</c:v>
                </c:pt>
                <c:pt idx="1210">
                  <c:v>113.8</c:v>
                </c:pt>
                <c:pt idx="1211">
                  <c:v>112.7</c:v>
                </c:pt>
                <c:pt idx="1212">
                  <c:v>107.3</c:v>
                </c:pt>
                <c:pt idx="1213">
                  <c:v>105.19999999999999</c:v>
                </c:pt>
                <c:pt idx="1214">
                  <c:v>106.39999999999999</c:v>
                </c:pt>
                <c:pt idx="1215">
                  <c:v>105.2</c:v>
                </c:pt>
                <c:pt idx="1216">
                  <c:v>104.4</c:v>
                </c:pt>
                <c:pt idx="1217">
                  <c:v>106.6</c:v>
                </c:pt>
                <c:pt idx="1218">
                  <c:v>107.89999999999999</c:v>
                </c:pt>
                <c:pt idx="1219">
                  <c:v>103.3</c:v>
                </c:pt>
                <c:pt idx="1220">
                  <c:v>109.6</c:v>
                </c:pt>
                <c:pt idx="1221">
                  <c:v>112.6</c:v>
                </c:pt>
                <c:pt idx="1222">
                  <c:v>112.19999999999999</c:v>
                </c:pt>
                <c:pt idx="1223">
                  <c:v>112.69999999999999</c:v>
                </c:pt>
                <c:pt idx="1224">
                  <c:v>111.89999999999999</c:v>
                </c:pt>
                <c:pt idx="1225">
                  <c:v>113</c:v>
                </c:pt>
                <c:pt idx="1226">
                  <c:v>112.39999999999999</c:v>
                </c:pt>
                <c:pt idx="1227">
                  <c:v>112.89999999999999</c:v>
                </c:pt>
                <c:pt idx="1228">
                  <c:v>107.6</c:v>
                </c:pt>
                <c:pt idx="1229">
                  <c:v>108.5</c:v>
                </c:pt>
                <c:pt idx="1230">
                  <c:v>107.89999999999999</c:v>
                </c:pt>
                <c:pt idx="1231">
                  <c:v>106.19999999999999</c:v>
                </c:pt>
                <c:pt idx="1232">
                  <c:v>106.69999999999999</c:v>
                </c:pt>
                <c:pt idx="1233">
                  <c:v>107</c:v>
                </c:pt>
                <c:pt idx="1234">
                  <c:v>105.39999999999999</c:v>
                </c:pt>
                <c:pt idx="1235">
                  <c:v>104.1</c:v>
                </c:pt>
                <c:pt idx="1236">
                  <c:v>104.3</c:v>
                </c:pt>
                <c:pt idx="1237">
                  <c:v>107.3</c:v>
                </c:pt>
                <c:pt idx="1238">
                  <c:v>104.69999999999999</c:v>
                </c:pt>
                <c:pt idx="1239">
                  <c:v>104.8</c:v>
                </c:pt>
                <c:pt idx="1240">
                  <c:v>102.89999999999999</c:v>
                </c:pt>
                <c:pt idx="1241">
                  <c:v>105.8</c:v>
                </c:pt>
                <c:pt idx="1242">
                  <c:v>101.1</c:v>
                </c:pt>
                <c:pt idx="1243">
                  <c:v>102.1</c:v>
                </c:pt>
                <c:pt idx="1244">
                  <c:v>102.69999999999999</c:v>
                </c:pt>
                <c:pt idx="1245">
                  <c:v>106.1</c:v>
                </c:pt>
                <c:pt idx="1246">
                  <c:v>102.8</c:v>
                </c:pt>
                <c:pt idx="1247">
                  <c:v>103.3</c:v>
                </c:pt>
                <c:pt idx="1248">
                  <c:v>101.8</c:v>
                </c:pt>
                <c:pt idx="1249">
                  <c:v>106.19999999999999</c:v>
                </c:pt>
                <c:pt idx="1250">
                  <c:v>101.19999999999999</c:v>
                </c:pt>
                <c:pt idx="1251">
                  <c:v>100.3</c:v>
                </c:pt>
                <c:pt idx="1252">
                  <c:v>102.3</c:v>
                </c:pt>
                <c:pt idx="1253">
                  <c:v>104.1</c:v>
                </c:pt>
                <c:pt idx="1254">
                  <c:v>101.19999999999999</c:v>
                </c:pt>
                <c:pt idx="1255">
                  <c:v>98.899999999999991</c:v>
                </c:pt>
                <c:pt idx="1256">
                  <c:v>103.5</c:v>
                </c:pt>
                <c:pt idx="1257">
                  <c:v>104.3</c:v>
                </c:pt>
                <c:pt idx="1258">
                  <c:v>103.39999999999999</c:v>
                </c:pt>
                <c:pt idx="1259">
                  <c:v>103.3</c:v>
                </c:pt>
                <c:pt idx="1260">
                  <c:v>102.6</c:v>
                </c:pt>
                <c:pt idx="1261">
                  <c:v>102.2</c:v>
                </c:pt>
                <c:pt idx="1262">
                  <c:v>99.3</c:v>
                </c:pt>
                <c:pt idx="1263">
                  <c:v>99.2</c:v>
                </c:pt>
                <c:pt idx="1264">
                  <c:v>103.19999999999999</c:v>
                </c:pt>
                <c:pt idx="1265">
                  <c:v>100.69999999999999</c:v>
                </c:pt>
                <c:pt idx="1266">
                  <c:v>103.2</c:v>
                </c:pt>
                <c:pt idx="1267">
                  <c:v>96.600000000000009</c:v>
                </c:pt>
                <c:pt idx="1268">
                  <c:v>98.5</c:v>
                </c:pt>
                <c:pt idx="1269">
                  <c:v>98.399999999999991</c:v>
                </c:pt>
                <c:pt idx="1270">
                  <c:v>97.9</c:v>
                </c:pt>
                <c:pt idx="1271">
                  <c:v>99.3</c:v>
                </c:pt>
                <c:pt idx="1272">
                  <c:v>102.4</c:v>
                </c:pt>
                <c:pt idx="1273">
                  <c:v>97.899999999999991</c:v>
                </c:pt>
                <c:pt idx="1274">
                  <c:v>97.6</c:v>
                </c:pt>
                <c:pt idx="1275">
                  <c:v>97.3</c:v>
                </c:pt>
                <c:pt idx="1276">
                  <c:v>96.4</c:v>
                </c:pt>
                <c:pt idx="1277">
                  <c:v>97.5</c:v>
                </c:pt>
                <c:pt idx="1278">
                  <c:v>97</c:v>
                </c:pt>
                <c:pt idx="1279">
                  <c:v>95.8</c:v>
                </c:pt>
                <c:pt idx="1280">
                  <c:v>96.699999999999989</c:v>
                </c:pt>
                <c:pt idx="1281">
                  <c:v>97.1</c:v>
                </c:pt>
                <c:pt idx="1282">
                  <c:v>97.3</c:v>
                </c:pt>
                <c:pt idx="1283">
                  <c:v>96.8</c:v>
                </c:pt>
                <c:pt idx="1284">
                  <c:v>97.899999999999991</c:v>
                </c:pt>
                <c:pt idx="1285">
                  <c:v>98.199999999999989</c:v>
                </c:pt>
                <c:pt idx="1286">
                  <c:v>98.3</c:v>
                </c:pt>
                <c:pt idx="1287">
                  <c:v>98.399999999999991</c:v>
                </c:pt>
                <c:pt idx="1288">
                  <c:v>98.5</c:v>
                </c:pt>
                <c:pt idx="1289">
                  <c:v>99.1</c:v>
                </c:pt>
                <c:pt idx="1290">
                  <c:v>100.6</c:v>
                </c:pt>
                <c:pt idx="1291">
                  <c:v>99.8</c:v>
                </c:pt>
                <c:pt idx="1292">
                  <c:v>98.699999999999989</c:v>
                </c:pt>
                <c:pt idx="1293">
                  <c:v>100.3</c:v>
                </c:pt>
                <c:pt idx="1294">
                  <c:v>101.39999999999999</c:v>
                </c:pt>
                <c:pt idx="1295">
                  <c:v>102.6</c:v>
                </c:pt>
                <c:pt idx="1296">
                  <c:v>102.5</c:v>
                </c:pt>
                <c:pt idx="1297">
                  <c:v>101.8</c:v>
                </c:pt>
                <c:pt idx="1298">
                  <c:v>105.89999999999999</c:v>
                </c:pt>
                <c:pt idx="1299">
                  <c:v>102.3</c:v>
                </c:pt>
                <c:pt idx="1300">
                  <c:v>105.6</c:v>
                </c:pt>
                <c:pt idx="1301">
                  <c:v>103.1</c:v>
                </c:pt>
                <c:pt idx="1302">
                  <c:v>103.1</c:v>
                </c:pt>
                <c:pt idx="1303">
                  <c:v>103.19999999999999</c:v>
                </c:pt>
                <c:pt idx="1304">
                  <c:v>102.69999999999999</c:v>
                </c:pt>
                <c:pt idx="1305">
                  <c:v>100</c:v>
                </c:pt>
                <c:pt idx="1306">
                  <c:v>101.6</c:v>
                </c:pt>
                <c:pt idx="1307">
                  <c:v>99.6</c:v>
                </c:pt>
                <c:pt idx="1308">
                  <c:v>101.5</c:v>
                </c:pt>
                <c:pt idx="1309">
                  <c:v>98.6</c:v>
                </c:pt>
                <c:pt idx="1310">
                  <c:v>101.1</c:v>
                </c:pt>
                <c:pt idx="1311">
                  <c:v>99.5</c:v>
                </c:pt>
                <c:pt idx="1312">
                  <c:v>101.69999999999999</c:v>
                </c:pt>
                <c:pt idx="1313">
                  <c:v>101.89999999999999</c:v>
                </c:pt>
                <c:pt idx="1314">
                  <c:v>101.69999999999999</c:v>
                </c:pt>
                <c:pt idx="1315">
                  <c:v>101.39999999999999</c:v>
                </c:pt>
                <c:pt idx="1316">
                  <c:v>100.89999999999999</c:v>
                </c:pt>
                <c:pt idx="1317">
                  <c:v>101.3</c:v>
                </c:pt>
                <c:pt idx="1318">
                  <c:v>101.1</c:v>
                </c:pt>
                <c:pt idx="1319">
                  <c:v>103</c:v>
                </c:pt>
                <c:pt idx="1320">
                  <c:v>103.7</c:v>
                </c:pt>
                <c:pt idx="1321">
                  <c:v>102.6</c:v>
                </c:pt>
                <c:pt idx="1322">
                  <c:v>99.1</c:v>
                </c:pt>
                <c:pt idx="1323">
                  <c:v>100</c:v>
                </c:pt>
                <c:pt idx="1324">
                  <c:v>98.6</c:v>
                </c:pt>
                <c:pt idx="1325">
                  <c:v>102</c:v>
                </c:pt>
                <c:pt idx="1326">
                  <c:v>99.5</c:v>
                </c:pt>
                <c:pt idx="1327">
                  <c:v>101.2</c:v>
                </c:pt>
                <c:pt idx="1328">
                  <c:v>100.9</c:v>
                </c:pt>
                <c:pt idx="1329">
                  <c:v>100.69999999999999</c:v>
                </c:pt>
                <c:pt idx="1330">
                  <c:v>101.5</c:v>
                </c:pt>
                <c:pt idx="1331">
                  <c:v>101.1</c:v>
                </c:pt>
                <c:pt idx="1332">
                  <c:v>98.5</c:v>
                </c:pt>
                <c:pt idx="1333">
                  <c:v>100.19999999999999</c:v>
                </c:pt>
                <c:pt idx="1334">
                  <c:v>97.699999999999989</c:v>
                </c:pt>
                <c:pt idx="1335">
                  <c:v>101.9</c:v>
                </c:pt>
                <c:pt idx="1336">
                  <c:v>102.30000000000001</c:v>
                </c:pt>
                <c:pt idx="1337">
                  <c:v>104.1</c:v>
                </c:pt>
                <c:pt idx="1338">
                  <c:v>101.39999999999999</c:v>
                </c:pt>
                <c:pt idx="1339">
                  <c:v>101.39999999999999</c:v>
                </c:pt>
                <c:pt idx="1340">
                  <c:v>101</c:v>
                </c:pt>
                <c:pt idx="1341">
                  <c:v>102.4</c:v>
                </c:pt>
                <c:pt idx="1342">
                  <c:v>102.6</c:v>
                </c:pt>
                <c:pt idx="1343">
                  <c:v>104</c:v>
                </c:pt>
                <c:pt idx="1344">
                  <c:v>105.19999999999999</c:v>
                </c:pt>
                <c:pt idx="1345">
                  <c:v>102.39999999999999</c:v>
                </c:pt>
                <c:pt idx="1346">
                  <c:v>104.69999999999999</c:v>
                </c:pt>
                <c:pt idx="1347">
                  <c:v>102.89999999999999</c:v>
                </c:pt>
                <c:pt idx="1348">
                  <c:v>105.5</c:v>
                </c:pt>
                <c:pt idx="1349">
                  <c:v>102.89999999999999</c:v>
                </c:pt>
                <c:pt idx="1350">
                  <c:v>105.69999999999999</c:v>
                </c:pt>
                <c:pt idx="1351">
                  <c:v>99.1</c:v>
                </c:pt>
                <c:pt idx="1352">
                  <c:v>102.69999999999999</c:v>
                </c:pt>
                <c:pt idx="1353">
                  <c:v>100.89999999999999</c:v>
                </c:pt>
                <c:pt idx="1354">
                  <c:v>102.8</c:v>
                </c:pt>
                <c:pt idx="1355">
                  <c:v>98.199999999999989</c:v>
                </c:pt>
                <c:pt idx="1356">
                  <c:v>101.6</c:v>
                </c:pt>
                <c:pt idx="1357">
                  <c:v>98.699999999999989</c:v>
                </c:pt>
                <c:pt idx="1358">
                  <c:v>101.39999999999999</c:v>
                </c:pt>
                <c:pt idx="1359">
                  <c:v>101.6</c:v>
                </c:pt>
                <c:pt idx="1360">
                  <c:v>102.39999999999999</c:v>
                </c:pt>
                <c:pt idx="1361">
                  <c:v>102.8</c:v>
                </c:pt>
                <c:pt idx="1362">
                  <c:v>101.1</c:v>
                </c:pt>
                <c:pt idx="1363">
                  <c:v>100.19999999999999</c:v>
                </c:pt>
                <c:pt idx="1364">
                  <c:v>100.6</c:v>
                </c:pt>
                <c:pt idx="1365">
                  <c:v>100.1</c:v>
                </c:pt>
                <c:pt idx="1366">
                  <c:v>100.5</c:v>
                </c:pt>
                <c:pt idx="1367">
                  <c:v>103</c:v>
                </c:pt>
                <c:pt idx="1368">
                  <c:v>99.8</c:v>
                </c:pt>
                <c:pt idx="1369">
                  <c:v>102.19999999999999</c:v>
                </c:pt>
                <c:pt idx="1370">
                  <c:v>99.199999999999989</c:v>
                </c:pt>
                <c:pt idx="1371">
                  <c:v>101.8</c:v>
                </c:pt>
                <c:pt idx="1372">
                  <c:v>99.5</c:v>
                </c:pt>
                <c:pt idx="1373">
                  <c:v>101.5</c:v>
                </c:pt>
                <c:pt idx="1374">
                  <c:v>99</c:v>
                </c:pt>
                <c:pt idx="1375">
                  <c:v>102.39999999999999</c:v>
                </c:pt>
                <c:pt idx="1376">
                  <c:v>100.5</c:v>
                </c:pt>
                <c:pt idx="1377">
                  <c:v>103.39999999999999</c:v>
                </c:pt>
                <c:pt idx="1378">
                  <c:v>99.399999999999991</c:v>
                </c:pt>
                <c:pt idx="1379">
                  <c:v>100.8</c:v>
                </c:pt>
                <c:pt idx="1380">
                  <c:v>100.9</c:v>
                </c:pt>
                <c:pt idx="1381">
                  <c:v>102.5</c:v>
                </c:pt>
                <c:pt idx="1382">
                  <c:v>101.7</c:v>
                </c:pt>
                <c:pt idx="1383">
                  <c:v>102.10000000000001</c:v>
                </c:pt>
                <c:pt idx="1384">
                  <c:v>102.39999999999999</c:v>
                </c:pt>
                <c:pt idx="1385">
                  <c:v>102.5</c:v>
                </c:pt>
                <c:pt idx="1386">
                  <c:v>102.9</c:v>
                </c:pt>
                <c:pt idx="1387">
                  <c:v>101.30000000000001</c:v>
                </c:pt>
                <c:pt idx="1388">
                  <c:v>104.2</c:v>
                </c:pt>
                <c:pt idx="1389">
                  <c:v>101.5</c:v>
                </c:pt>
                <c:pt idx="1390">
                  <c:v>103.6</c:v>
                </c:pt>
                <c:pt idx="1391">
                  <c:v>101.6</c:v>
                </c:pt>
                <c:pt idx="1392">
                  <c:v>102.8</c:v>
                </c:pt>
                <c:pt idx="1393">
                  <c:v>98.899999999999991</c:v>
                </c:pt>
                <c:pt idx="1394">
                  <c:v>103.3</c:v>
                </c:pt>
                <c:pt idx="1395">
                  <c:v>100</c:v>
                </c:pt>
                <c:pt idx="1396">
                  <c:v>103.80000000000001</c:v>
                </c:pt>
                <c:pt idx="1397">
                  <c:v>103.1</c:v>
                </c:pt>
                <c:pt idx="1398">
                  <c:v>104.5</c:v>
                </c:pt>
                <c:pt idx="1399">
                  <c:v>96.8</c:v>
                </c:pt>
                <c:pt idx="1400">
                  <c:v>101.89999999999999</c:v>
                </c:pt>
                <c:pt idx="1401">
                  <c:v>99.3</c:v>
                </c:pt>
                <c:pt idx="1402">
                  <c:v>99.699999999999989</c:v>
                </c:pt>
                <c:pt idx="1403">
                  <c:v>103.6</c:v>
                </c:pt>
                <c:pt idx="1404">
                  <c:v>103.1</c:v>
                </c:pt>
                <c:pt idx="1405">
                  <c:v>103.3</c:v>
                </c:pt>
                <c:pt idx="1406">
                  <c:v>103</c:v>
                </c:pt>
                <c:pt idx="1407">
                  <c:v>103.1</c:v>
                </c:pt>
                <c:pt idx="1408">
                  <c:v>102.39999999999999</c:v>
                </c:pt>
                <c:pt idx="1409">
                  <c:v>104.69999999999999</c:v>
                </c:pt>
                <c:pt idx="1410">
                  <c:v>102.1</c:v>
                </c:pt>
                <c:pt idx="1411">
                  <c:v>101.6</c:v>
                </c:pt>
                <c:pt idx="1412">
                  <c:v>101</c:v>
                </c:pt>
                <c:pt idx="1413">
                  <c:v>101.69999999999999</c:v>
                </c:pt>
                <c:pt idx="1414">
                  <c:v>100.8</c:v>
                </c:pt>
                <c:pt idx="1415">
                  <c:v>101.89999999999999</c:v>
                </c:pt>
                <c:pt idx="1416">
                  <c:v>98.1</c:v>
                </c:pt>
                <c:pt idx="1417">
                  <c:v>101.69999999999999</c:v>
                </c:pt>
                <c:pt idx="1418">
                  <c:v>96.5</c:v>
                </c:pt>
                <c:pt idx="1419">
                  <c:v>101.69999999999999</c:v>
                </c:pt>
                <c:pt idx="1420">
                  <c:v>98.899999999999991</c:v>
                </c:pt>
                <c:pt idx="1421">
                  <c:v>100.89999999999999</c:v>
                </c:pt>
                <c:pt idx="1422">
                  <c:v>96.5</c:v>
                </c:pt>
                <c:pt idx="1423">
                  <c:v>102.5</c:v>
                </c:pt>
                <c:pt idx="1424">
                  <c:v>97.5</c:v>
                </c:pt>
                <c:pt idx="1425">
                  <c:v>101.69999999999999</c:v>
                </c:pt>
                <c:pt idx="1426">
                  <c:v>96.399999999999991</c:v>
                </c:pt>
                <c:pt idx="1427">
                  <c:v>102.3</c:v>
                </c:pt>
                <c:pt idx="1428">
                  <c:v>100.89999999999999</c:v>
                </c:pt>
                <c:pt idx="1429">
                  <c:v>102.19999999999999</c:v>
                </c:pt>
                <c:pt idx="1430">
                  <c:v>101.1</c:v>
                </c:pt>
                <c:pt idx="1431">
                  <c:v>103.39999999999999</c:v>
                </c:pt>
                <c:pt idx="1432">
                  <c:v>102.19999999999999</c:v>
                </c:pt>
                <c:pt idx="1433">
                  <c:v>102</c:v>
                </c:pt>
                <c:pt idx="1434">
                  <c:v>101.6</c:v>
                </c:pt>
                <c:pt idx="1435">
                  <c:v>102</c:v>
                </c:pt>
                <c:pt idx="1436">
                  <c:v>102.8</c:v>
                </c:pt>
                <c:pt idx="1437">
                  <c:v>102.5</c:v>
                </c:pt>
                <c:pt idx="1438">
                  <c:v>103.5</c:v>
                </c:pt>
                <c:pt idx="1439">
                  <c:v>102.19999999999999</c:v>
                </c:pt>
                <c:pt idx="1440">
                  <c:v>106.4</c:v>
                </c:pt>
                <c:pt idx="1441">
                  <c:v>102.2</c:v>
                </c:pt>
                <c:pt idx="1442">
                  <c:v>104.6</c:v>
                </c:pt>
                <c:pt idx="1443">
                  <c:v>103.5</c:v>
                </c:pt>
                <c:pt idx="1444">
                  <c:v>100.3</c:v>
                </c:pt>
                <c:pt idx="1445">
                  <c:v>104.19999999999999</c:v>
                </c:pt>
                <c:pt idx="1446">
                  <c:v>104.2</c:v>
                </c:pt>
                <c:pt idx="1447">
                  <c:v>104.2</c:v>
                </c:pt>
                <c:pt idx="1448">
                  <c:v>104.6</c:v>
                </c:pt>
                <c:pt idx="1449">
                  <c:v>104.1</c:v>
                </c:pt>
                <c:pt idx="1450">
                  <c:v>101.7</c:v>
                </c:pt>
                <c:pt idx="1451">
                  <c:v>103.3</c:v>
                </c:pt>
                <c:pt idx="1452">
                  <c:v>105.7</c:v>
                </c:pt>
                <c:pt idx="1453">
                  <c:v>103</c:v>
                </c:pt>
                <c:pt idx="1454">
                  <c:v>104.8</c:v>
                </c:pt>
                <c:pt idx="1455">
                  <c:v>105.2</c:v>
                </c:pt>
                <c:pt idx="1456">
                  <c:v>104.2</c:v>
                </c:pt>
                <c:pt idx="1457">
                  <c:v>106.5</c:v>
                </c:pt>
                <c:pt idx="1458">
                  <c:v>105.39999999999999</c:v>
                </c:pt>
                <c:pt idx="1459">
                  <c:v>104.69999999999999</c:v>
                </c:pt>
                <c:pt idx="1460">
                  <c:v>104.3</c:v>
                </c:pt>
                <c:pt idx="1461">
                  <c:v>104.7</c:v>
                </c:pt>
                <c:pt idx="1462">
                  <c:v>103.8</c:v>
                </c:pt>
                <c:pt idx="1463">
                  <c:v>105.8</c:v>
                </c:pt>
                <c:pt idx="1464">
                  <c:v>103.69999999999999</c:v>
                </c:pt>
                <c:pt idx="1465">
                  <c:v>104.19999999999999</c:v>
                </c:pt>
                <c:pt idx="1466">
                  <c:v>103.89999999999999</c:v>
                </c:pt>
                <c:pt idx="1467">
                  <c:v>105.6</c:v>
                </c:pt>
                <c:pt idx="1468">
                  <c:v>106.39999999999999</c:v>
                </c:pt>
                <c:pt idx="1469">
                  <c:v>106</c:v>
                </c:pt>
                <c:pt idx="1470">
                  <c:v>103.5</c:v>
                </c:pt>
                <c:pt idx="1471">
                  <c:v>105.1</c:v>
                </c:pt>
                <c:pt idx="1472">
                  <c:v>103.8</c:v>
                </c:pt>
                <c:pt idx="1473">
                  <c:v>106.19999999999999</c:v>
                </c:pt>
                <c:pt idx="1474">
                  <c:v>105.39999999999999</c:v>
                </c:pt>
                <c:pt idx="1475">
                  <c:v>106</c:v>
                </c:pt>
                <c:pt idx="1476">
                  <c:v>104.5</c:v>
                </c:pt>
                <c:pt idx="1477">
                  <c:v>105.89999999999999</c:v>
                </c:pt>
                <c:pt idx="1478">
                  <c:v>104</c:v>
                </c:pt>
                <c:pt idx="1479">
                  <c:v>104.3</c:v>
                </c:pt>
                <c:pt idx="1480">
                  <c:v>102.89999999999999</c:v>
                </c:pt>
                <c:pt idx="1481">
                  <c:v>105.8</c:v>
                </c:pt>
                <c:pt idx="1482">
                  <c:v>101.5</c:v>
                </c:pt>
                <c:pt idx="1483">
                  <c:v>103.89999999999999</c:v>
                </c:pt>
                <c:pt idx="1484">
                  <c:v>103.19999999999999</c:v>
                </c:pt>
                <c:pt idx="1485">
                  <c:v>105.19999999999999</c:v>
                </c:pt>
                <c:pt idx="1486">
                  <c:v>102.5</c:v>
                </c:pt>
                <c:pt idx="1487">
                  <c:v>104.19999999999999</c:v>
                </c:pt>
                <c:pt idx="1488">
                  <c:v>101.69999999999999</c:v>
                </c:pt>
                <c:pt idx="1489">
                  <c:v>101.6</c:v>
                </c:pt>
                <c:pt idx="1490">
                  <c:v>103.69999999999999</c:v>
                </c:pt>
                <c:pt idx="1491">
                  <c:v>100.89999999999999</c:v>
                </c:pt>
                <c:pt idx="1492">
                  <c:v>103.69999999999999</c:v>
                </c:pt>
                <c:pt idx="1493">
                  <c:v>102.3</c:v>
                </c:pt>
                <c:pt idx="1494">
                  <c:v>104.8</c:v>
                </c:pt>
                <c:pt idx="1495">
                  <c:v>100.6</c:v>
                </c:pt>
                <c:pt idx="1496">
                  <c:v>103.1</c:v>
                </c:pt>
                <c:pt idx="1497">
                  <c:v>100.39999999999999</c:v>
                </c:pt>
                <c:pt idx="1498">
                  <c:v>104.89999999999999</c:v>
                </c:pt>
                <c:pt idx="1499">
                  <c:v>103.19999999999999</c:v>
                </c:pt>
                <c:pt idx="1500">
                  <c:v>107.3</c:v>
                </c:pt>
                <c:pt idx="1501">
                  <c:v>103.8</c:v>
                </c:pt>
                <c:pt idx="1502">
                  <c:v>106.3</c:v>
                </c:pt>
                <c:pt idx="1503">
                  <c:v>105.4</c:v>
                </c:pt>
                <c:pt idx="1504">
                  <c:v>105.6</c:v>
                </c:pt>
                <c:pt idx="1505">
                  <c:v>102.1</c:v>
                </c:pt>
                <c:pt idx="1506">
                  <c:v>105.4</c:v>
                </c:pt>
                <c:pt idx="1507">
                  <c:v>101.30000000000001</c:v>
                </c:pt>
                <c:pt idx="1508">
                  <c:v>105.4</c:v>
                </c:pt>
                <c:pt idx="1509">
                  <c:v>103.1</c:v>
                </c:pt>
                <c:pt idx="1510">
                  <c:v>104.4</c:v>
                </c:pt>
                <c:pt idx="1511">
                  <c:v>101.1</c:v>
                </c:pt>
                <c:pt idx="1512">
                  <c:v>103.4</c:v>
                </c:pt>
                <c:pt idx="1513">
                  <c:v>102.1</c:v>
                </c:pt>
                <c:pt idx="1514">
                  <c:v>104.19999999999999</c:v>
                </c:pt>
                <c:pt idx="1515">
                  <c:v>104.9</c:v>
                </c:pt>
                <c:pt idx="1516">
                  <c:v>105.5</c:v>
                </c:pt>
                <c:pt idx="1517">
                  <c:v>108.1</c:v>
                </c:pt>
                <c:pt idx="1518">
                  <c:v>106.39999999999999</c:v>
                </c:pt>
                <c:pt idx="1519">
                  <c:v>110.3</c:v>
                </c:pt>
                <c:pt idx="1520">
                  <c:v>99</c:v>
                </c:pt>
                <c:pt idx="1521">
                  <c:v>101.6</c:v>
                </c:pt>
                <c:pt idx="1522">
                  <c:v>101.3</c:v>
                </c:pt>
                <c:pt idx="1523">
                  <c:v>101.1</c:v>
                </c:pt>
                <c:pt idx="1524">
                  <c:v>100.6</c:v>
                </c:pt>
                <c:pt idx="1525">
                  <c:v>100.39999999999999</c:v>
                </c:pt>
                <c:pt idx="1526">
                  <c:v>97.899999999999991</c:v>
                </c:pt>
                <c:pt idx="1527">
                  <c:v>99.899999999999991</c:v>
                </c:pt>
                <c:pt idx="1528">
                  <c:v>98.899999999999991</c:v>
                </c:pt>
                <c:pt idx="1529">
                  <c:v>102.3</c:v>
                </c:pt>
                <c:pt idx="1530">
                  <c:v>98.6</c:v>
                </c:pt>
                <c:pt idx="1531">
                  <c:v>101.5</c:v>
                </c:pt>
                <c:pt idx="1532">
                  <c:v>98.3</c:v>
                </c:pt>
                <c:pt idx="1533">
                  <c:v>100.89999999999999</c:v>
                </c:pt>
                <c:pt idx="1534">
                  <c:v>99.3</c:v>
                </c:pt>
                <c:pt idx="1535">
                  <c:v>100.89999999999999</c:v>
                </c:pt>
                <c:pt idx="1536">
                  <c:v>101.5</c:v>
                </c:pt>
                <c:pt idx="1537">
                  <c:v>101.8</c:v>
                </c:pt>
                <c:pt idx="1538">
                  <c:v>103.89999999999999</c:v>
                </c:pt>
                <c:pt idx="1539">
                  <c:v>102.19999999999999</c:v>
                </c:pt>
                <c:pt idx="1540">
                  <c:v>103.3</c:v>
                </c:pt>
                <c:pt idx="1541">
                  <c:v>102.5</c:v>
                </c:pt>
                <c:pt idx="1542">
                  <c:v>103.3</c:v>
                </c:pt>
                <c:pt idx="1543">
                  <c:v>101</c:v>
                </c:pt>
                <c:pt idx="1544">
                  <c:v>103.8</c:v>
                </c:pt>
                <c:pt idx="1545">
                  <c:v>101.3</c:v>
                </c:pt>
                <c:pt idx="1546">
                  <c:v>103.6</c:v>
                </c:pt>
                <c:pt idx="1547">
                  <c:v>102.5</c:v>
                </c:pt>
                <c:pt idx="1548">
                  <c:v>104.3</c:v>
                </c:pt>
                <c:pt idx="1549">
                  <c:v>98.699999999999989</c:v>
                </c:pt>
                <c:pt idx="1550">
                  <c:v>104.1</c:v>
                </c:pt>
                <c:pt idx="1551">
                  <c:v>97.5</c:v>
                </c:pt>
                <c:pt idx="1552">
                  <c:v>98.6</c:v>
                </c:pt>
                <c:pt idx="1553">
                  <c:v>97.699999999999989</c:v>
                </c:pt>
                <c:pt idx="1554">
                  <c:v>103</c:v>
                </c:pt>
                <c:pt idx="1555">
                  <c:v>98</c:v>
                </c:pt>
                <c:pt idx="1556">
                  <c:v>99</c:v>
                </c:pt>
                <c:pt idx="1557">
                  <c:v>97</c:v>
                </c:pt>
                <c:pt idx="1558">
                  <c:v>98.5</c:v>
                </c:pt>
                <c:pt idx="1559">
                  <c:v>97.899999999999991</c:v>
                </c:pt>
                <c:pt idx="1560">
                  <c:v>100.4</c:v>
                </c:pt>
                <c:pt idx="1561">
                  <c:v>99.1</c:v>
                </c:pt>
                <c:pt idx="1562">
                  <c:v>103</c:v>
                </c:pt>
                <c:pt idx="1563">
                  <c:v>97.100000000000009</c:v>
                </c:pt>
                <c:pt idx="1564">
                  <c:v>97.8</c:v>
                </c:pt>
                <c:pt idx="1565">
                  <c:v>98.199999999999989</c:v>
                </c:pt>
                <c:pt idx="1566">
                  <c:v>99.600000000000009</c:v>
                </c:pt>
                <c:pt idx="1567">
                  <c:v>96.5</c:v>
                </c:pt>
                <c:pt idx="1568">
                  <c:v>99</c:v>
                </c:pt>
                <c:pt idx="1569">
                  <c:v>102</c:v>
                </c:pt>
                <c:pt idx="1570">
                  <c:v>98.8</c:v>
                </c:pt>
                <c:pt idx="1571">
                  <c:v>98.2</c:v>
                </c:pt>
                <c:pt idx="1572">
                  <c:v>97</c:v>
                </c:pt>
                <c:pt idx="1573">
                  <c:v>97.3</c:v>
                </c:pt>
                <c:pt idx="1574">
                  <c:v>101.5</c:v>
                </c:pt>
                <c:pt idx="1575">
                  <c:v>104.10000000000001</c:v>
                </c:pt>
                <c:pt idx="1576">
                  <c:v>100</c:v>
                </c:pt>
                <c:pt idx="1577">
                  <c:v>106.3</c:v>
                </c:pt>
                <c:pt idx="1578">
                  <c:v>102.3</c:v>
                </c:pt>
                <c:pt idx="1579">
                  <c:v>102.69999999999999</c:v>
                </c:pt>
                <c:pt idx="1580">
                  <c:v>101.8</c:v>
                </c:pt>
                <c:pt idx="1581">
                  <c:v>104.2</c:v>
                </c:pt>
                <c:pt idx="1582">
                  <c:v>100.6</c:v>
                </c:pt>
                <c:pt idx="1583">
                  <c:v>100.89999999999999</c:v>
                </c:pt>
                <c:pt idx="1584">
                  <c:v>100.6</c:v>
                </c:pt>
                <c:pt idx="1585">
                  <c:v>103.39999999999999</c:v>
                </c:pt>
                <c:pt idx="1586">
                  <c:v>102.6</c:v>
                </c:pt>
                <c:pt idx="1587">
                  <c:v>100.3</c:v>
                </c:pt>
                <c:pt idx="1588">
                  <c:v>102.39999999999999</c:v>
                </c:pt>
                <c:pt idx="1589">
                  <c:v>100.8</c:v>
                </c:pt>
                <c:pt idx="1590">
                  <c:v>102.39999999999999</c:v>
                </c:pt>
                <c:pt idx="1591">
                  <c:v>99.199999999999989</c:v>
                </c:pt>
                <c:pt idx="1592">
                  <c:v>101.6</c:v>
                </c:pt>
                <c:pt idx="1593">
                  <c:v>102.6</c:v>
                </c:pt>
                <c:pt idx="1594">
                  <c:v>100.69999999999999</c:v>
                </c:pt>
                <c:pt idx="1595">
                  <c:v>101.1</c:v>
                </c:pt>
                <c:pt idx="1596">
                  <c:v>103.5</c:v>
                </c:pt>
                <c:pt idx="1597">
                  <c:v>101.5</c:v>
                </c:pt>
                <c:pt idx="1598">
                  <c:v>100.89999999999999</c:v>
                </c:pt>
                <c:pt idx="1599">
                  <c:v>102.5</c:v>
                </c:pt>
                <c:pt idx="1600">
                  <c:v>104.5</c:v>
                </c:pt>
                <c:pt idx="1601">
                  <c:v>101.8</c:v>
                </c:pt>
                <c:pt idx="1602">
                  <c:v>100.69999999999999</c:v>
                </c:pt>
                <c:pt idx="1603">
                  <c:v>101</c:v>
                </c:pt>
                <c:pt idx="1604">
                  <c:v>102.19999999999999</c:v>
                </c:pt>
                <c:pt idx="1605">
                  <c:v>101.39999999999999</c:v>
                </c:pt>
                <c:pt idx="1606">
                  <c:v>99.199999999999989</c:v>
                </c:pt>
                <c:pt idx="1607">
                  <c:v>101.5</c:v>
                </c:pt>
                <c:pt idx="1608">
                  <c:v>104.39999999999999</c:v>
                </c:pt>
                <c:pt idx="1609">
                  <c:v>100.39999999999999</c:v>
                </c:pt>
                <c:pt idx="1610">
                  <c:v>101.8</c:v>
                </c:pt>
                <c:pt idx="1611">
                  <c:v>100.5</c:v>
                </c:pt>
                <c:pt idx="1612">
                  <c:v>100.69999999999999</c:v>
                </c:pt>
                <c:pt idx="1613">
                  <c:v>101.5</c:v>
                </c:pt>
                <c:pt idx="1614">
                  <c:v>101.69999999999999</c:v>
                </c:pt>
                <c:pt idx="1615">
                  <c:v>102.19999999999999</c:v>
                </c:pt>
                <c:pt idx="1616">
                  <c:v>101.39999999999999</c:v>
                </c:pt>
                <c:pt idx="1617">
                  <c:v>101.19999999999999</c:v>
                </c:pt>
                <c:pt idx="1618">
                  <c:v>101.3</c:v>
                </c:pt>
                <c:pt idx="1619">
                  <c:v>104.1</c:v>
                </c:pt>
                <c:pt idx="1620">
                  <c:v>103.4</c:v>
                </c:pt>
                <c:pt idx="1621">
                  <c:v>101.5</c:v>
                </c:pt>
                <c:pt idx="1622">
                  <c:v>102.8</c:v>
                </c:pt>
                <c:pt idx="1623">
                  <c:v>101.9</c:v>
                </c:pt>
                <c:pt idx="1624">
                  <c:v>102.3</c:v>
                </c:pt>
                <c:pt idx="1625">
                  <c:v>102.3</c:v>
                </c:pt>
                <c:pt idx="1626">
                  <c:v>104.7</c:v>
                </c:pt>
                <c:pt idx="1627">
                  <c:v>104.7</c:v>
                </c:pt>
                <c:pt idx="1628">
                  <c:v>106.1</c:v>
                </c:pt>
                <c:pt idx="1629">
                  <c:v>103.69999999999999</c:v>
                </c:pt>
                <c:pt idx="1630">
                  <c:v>103.6</c:v>
                </c:pt>
                <c:pt idx="1631">
                  <c:v>102.39999999999999</c:v>
                </c:pt>
                <c:pt idx="1632">
                  <c:v>108.10000000000001</c:v>
                </c:pt>
                <c:pt idx="1633">
                  <c:v>104.8</c:v>
                </c:pt>
                <c:pt idx="1634">
                  <c:v>107.19999999999999</c:v>
                </c:pt>
                <c:pt idx="1635">
                  <c:v>108</c:v>
                </c:pt>
                <c:pt idx="1636">
                  <c:v>107.9</c:v>
                </c:pt>
                <c:pt idx="1637">
                  <c:v>106.1</c:v>
                </c:pt>
                <c:pt idx="1638">
                  <c:v>108</c:v>
                </c:pt>
                <c:pt idx="1639">
                  <c:v>103</c:v>
                </c:pt>
                <c:pt idx="1640">
                  <c:v>102.19999999999999</c:v>
                </c:pt>
                <c:pt idx="1641">
                  <c:v>102.7</c:v>
                </c:pt>
                <c:pt idx="1642">
                  <c:v>104.8</c:v>
                </c:pt>
                <c:pt idx="1643">
                  <c:v>101.6</c:v>
                </c:pt>
                <c:pt idx="1644">
                  <c:v>100.8</c:v>
                </c:pt>
                <c:pt idx="1645">
                  <c:v>102.3</c:v>
                </c:pt>
                <c:pt idx="1646">
                  <c:v>104.1</c:v>
                </c:pt>
                <c:pt idx="1647">
                  <c:v>102</c:v>
                </c:pt>
                <c:pt idx="1648">
                  <c:v>101.3</c:v>
                </c:pt>
                <c:pt idx="1649">
                  <c:v>102.89999999999999</c:v>
                </c:pt>
                <c:pt idx="1650">
                  <c:v>105.3</c:v>
                </c:pt>
                <c:pt idx="1651">
                  <c:v>101.5</c:v>
                </c:pt>
                <c:pt idx="1652">
                  <c:v>100.6</c:v>
                </c:pt>
                <c:pt idx="1653">
                  <c:v>103.8</c:v>
                </c:pt>
                <c:pt idx="1654">
                  <c:v>102.8</c:v>
                </c:pt>
                <c:pt idx="1655">
                  <c:v>101.39999999999999</c:v>
                </c:pt>
                <c:pt idx="1656">
                  <c:v>101.19999999999999</c:v>
                </c:pt>
                <c:pt idx="1657">
                  <c:v>105.19999999999999</c:v>
                </c:pt>
                <c:pt idx="1658">
                  <c:v>101.39999999999999</c:v>
                </c:pt>
                <c:pt idx="1659">
                  <c:v>102.19999999999999</c:v>
                </c:pt>
                <c:pt idx="1660">
                  <c:v>102.8</c:v>
                </c:pt>
                <c:pt idx="1661">
                  <c:v>102.5</c:v>
                </c:pt>
                <c:pt idx="1662">
                  <c:v>101.8</c:v>
                </c:pt>
                <c:pt idx="1663">
                  <c:v>103.1</c:v>
                </c:pt>
                <c:pt idx="1664">
                  <c:v>101.3</c:v>
                </c:pt>
                <c:pt idx="1665">
                  <c:v>104.8</c:v>
                </c:pt>
                <c:pt idx="1666">
                  <c:v>103.1</c:v>
                </c:pt>
                <c:pt idx="1667">
                  <c:v>103.6</c:v>
                </c:pt>
                <c:pt idx="1668">
                  <c:v>102.3</c:v>
                </c:pt>
                <c:pt idx="1669">
                  <c:v>102.19999999999999</c:v>
                </c:pt>
                <c:pt idx="1670">
                  <c:v>101.6</c:v>
                </c:pt>
                <c:pt idx="1671">
                  <c:v>103.3</c:v>
                </c:pt>
                <c:pt idx="1672">
                  <c:v>102.19999999999999</c:v>
                </c:pt>
                <c:pt idx="1673">
                  <c:v>104.69999999999999</c:v>
                </c:pt>
                <c:pt idx="1674">
                  <c:v>103.19999999999999</c:v>
                </c:pt>
                <c:pt idx="1675">
                  <c:v>101.8</c:v>
                </c:pt>
                <c:pt idx="1676">
                  <c:v>103.3</c:v>
                </c:pt>
                <c:pt idx="1677">
                  <c:v>103.69999999999999</c:v>
                </c:pt>
                <c:pt idx="1678">
                  <c:v>107.3</c:v>
                </c:pt>
                <c:pt idx="1679">
                  <c:v>105.6</c:v>
                </c:pt>
                <c:pt idx="1680">
                  <c:v>108</c:v>
                </c:pt>
                <c:pt idx="1681">
                  <c:v>107</c:v>
                </c:pt>
                <c:pt idx="1682">
                  <c:v>108.7</c:v>
                </c:pt>
                <c:pt idx="1683">
                  <c:v>106.9</c:v>
                </c:pt>
                <c:pt idx="1684">
                  <c:v>108.6</c:v>
                </c:pt>
                <c:pt idx="1685">
                  <c:v>105.19999999999999</c:v>
                </c:pt>
                <c:pt idx="1686">
                  <c:v>104.9</c:v>
                </c:pt>
                <c:pt idx="1687">
                  <c:v>102.2</c:v>
                </c:pt>
                <c:pt idx="1688">
                  <c:v>105.7</c:v>
                </c:pt>
                <c:pt idx="1689">
                  <c:v>104.89999999999999</c:v>
                </c:pt>
                <c:pt idx="1690">
                  <c:v>103.8</c:v>
                </c:pt>
                <c:pt idx="1691">
                  <c:v>104.2</c:v>
                </c:pt>
                <c:pt idx="1692">
                  <c:v>105</c:v>
                </c:pt>
                <c:pt idx="1693">
                  <c:v>103.3</c:v>
                </c:pt>
                <c:pt idx="1694">
                  <c:v>102.1</c:v>
                </c:pt>
                <c:pt idx="1695">
                  <c:v>104.60000000000001</c:v>
                </c:pt>
                <c:pt idx="1696">
                  <c:v>105.4</c:v>
                </c:pt>
                <c:pt idx="1697">
                  <c:v>106.1</c:v>
                </c:pt>
                <c:pt idx="1698">
                  <c:v>103.6</c:v>
                </c:pt>
                <c:pt idx="1699">
                  <c:v>105.39999999999999</c:v>
                </c:pt>
                <c:pt idx="1700">
                  <c:v>103.89999999999999</c:v>
                </c:pt>
                <c:pt idx="1701">
                  <c:v>105.9</c:v>
                </c:pt>
                <c:pt idx="1702">
                  <c:v>103.3</c:v>
                </c:pt>
                <c:pt idx="1703">
                  <c:v>105.89999999999999</c:v>
                </c:pt>
                <c:pt idx="1704">
                  <c:v>104.89999999999999</c:v>
                </c:pt>
                <c:pt idx="1705">
                  <c:v>103.6</c:v>
                </c:pt>
                <c:pt idx="1706">
                  <c:v>102.8</c:v>
                </c:pt>
                <c:pt idx="1707">
                  <c:v>105.5</c:v>
                </c:pt>
                <c:pt idx="1708">
                  <c:v>104.39999999999999</c:v>
                </c:pt>
                <c:pt idx="1709">
                  <c:v>105.39999999999999</c:v>
                </c:pt>
                <c:pt idx="1710">
                  <c:v>103.69999999999999</c:v>
                </c:pt>
                <c:pt idx="1711">
                  <c:v>104.69999999999999</c:v>
                </c:pt>
                <c:pt idx="1712">
                  <c:v>105.69999999999999</c:v>
                </c:pt>
                <c:pt idx="1713">
                  <c:v>105.5</c:v>
                </c:pt>
                <c:pt idx="1714">
                  <c:v>104.69999999999999</c:v>
                </c:pt>
                <c:pt idx="1715">
                  <c:v>106.39999999999999</c:v>
                </c:pt>
                <c:pt idx="1716">
                  <c:v>105.6</c:v>
                </c:pt>
                <c:pt idx="1717">
                  <c:v>105.1</c:v>
                </c:pt>
                <c:pt idx="1718">
                  <c:v>103.8</c:v>
                </c:pt>
                <c:pt idx="1719">
                  <c:v>105.1</c:v>
                </c:pt>
                <c:pt idx="1720">
                  <c:v>105.39999999999999</c:v>
                </c:pt>
                <c:pt idx="1721">
                  <c:v>104.8</c:v>
                </c:pt>
                <c:pt idx="1722">
                  <c:v>105.8</c:v>
                </c:pt>
                <c:pt idx="1723">
                  <c:v>105.69999999999999</c:v>
                </c:pt>
                <c:pt idx="1724">
                  <c:v>107.5</c:v>
                </c:pt>
                <c:pt idx="1725">
                  <c:v>103.69999999999999</c:v>
                </c:pt>
                <c:pt idx="1726">
                  <c:v>105.3</c:v>
                </c:pt>
                <c:pt idx="1727">
                  <c:v>106.39999999999999</c:v>
                </c:pt>
                <c:pt idx="1728">
                  <c:v>106.5</c:v>
                </c:pt>
                <c:pt idx="1729">
                  <c:v>103.89999999999999</c:v>
                </c:pt>
                <c:pt idx="1730">
                  <c:v>107.69999999999999</c:v>
                </c:pt>
                <c:pt idx="1731">
                  <c:v>107.5</c:v>
                </c:pt>
                <c:pt idx="1732">
                  <c:v>106.69999999999999</c:v>
                </c:pt>
                <c:pt idx="1733">
                  <c:v>105.69999999999999</c:v>
                </c:pt>
                <c:pt idx="1734">
                  <c:v>107.6</c:v>
                </c:pt>
                <c:pt idx="1735">
                  <c:v>107.3</c:v>
                </c:pt>
                <c:pt idx="1736">
                  <c:v>107.3</c:v>
                </c:pt>
                <c:pt idx="1737">
                  <c:v>106.1</c:v>
                </c:pt>
                <c:pt idx="1738">
                  <c:v>108</c:v>
                </c:pt>
                <c:pt idx="1739">
                  <c:v>106.19999999999999</c:v>
                </c:pt>
                <c:pt idx="1740">
                  <c:v>107.6</c:v>
                </c:pt>
                <c:pt idx="1741">
                  <c:v>107.8</c:v>
                </c:pt>
                <c:pt idx="1742">
                  <c:v>109.2</c:v>
                </c:pt>
                <c:pt idx="1743">
                  <c:v>106.4</c:v>
                </c:pt>
                <c:pt idx="1744">
                  <c:v>106.3</c:v>
                </c:pt>
                <c:pt idx="1745">
                  <c:v>108.6</c:v>
                </c:pt>
                <c:pt idx="1746">
                  <c:v>108.4</c:v>
                </c:pt>
                <c:pt idx="1747">
                  <c:v>108.2</c:v>
                </c:pt>
                <c:pt idx="1748">
                  <c:v>108.1</c:v>
                </c:pt>
                <c:pt idx="1749">
                  <c:v>109.69999999999999</c:v>
                </c:pt>
                <c:pt idx="1750">
                  <c:v>107.1</c:v>
                </c:pt>
                <c:pt idx="1751">
                  <c:v>107.8</c:v>
                </c:pt>
                <c:pt idx="1752">
                  <c:v>105.5</c:v>
                </c:pt>
                <c:pt idx="1753">
                  <c:v>108</c:v>
                </c:pt>
                <c:pt idx="1754">
                  <c:v>107.19999999999999</c:v>
                </c:pt>
                <c:pt idx="1755">
                  <c:v>109.2</c:v>
                </c:pt>
                <c:pt idx="1756">
                  <c:v>107.10000000000001</c:v>
                </c:pt>
                <c:pt idx="1757">
                  <c:v>110.4</c:v>
                </c:pt>
                <c:pt idx="1758">
                  <c:v>108.5</c:v>
                </c:pt>
                <c:pt idx="1759">
                  <c:v>108.1</c:v>
                </c:pt>
                <c:pt idx="1760">
                  <c:v>107</c:v>
                </c:pt>
                <c:pt idx="1761">
                  <c:v>111</c:v>
                </c:pt>
                <c:pt idx="1762">
                  <c:v>109.69999999999999</c:v>
                </c:pt>
                <c:pt idx="1763">
                  <c:v>108.89999999999999</c:v>
                </c:pt>
                <c:pt idx="1764">
                  <c:v>109.1</c:v>
                </c:pt>
                <c:pt idx="1765">
                  <c:v>108.3</c:v>
                </c:pt>
                <c:pt idx="1766">
                  <c:v>108.3</c:v>
                </c:pt>
                <c:pt idx="1767">
                  <c:v>107.8</c:v>
                </c:pt>
                <c:pt idx="1768">
                  <c:v>110.19999999999999</c:v>
                </c:pt>
                <c:pt idx="1769">
                  <c:v>109.5</c:v>
                </c:pt>
                <c:pt idx="1770">
                  <c:v>110.6</c:v>
                </c:pt>
                <c:pt idx="1771">
                  <c:v>106</c:v>
                </c:pt>
                <c:pt idx="1772">
                  <c:v>109.89999999999999</c:v>
                </c:pt>
                <c:pt idx="1773">
                  <c:v>108.8</c:v>
                </c:pt>
                <c:pt idx="1774">
                  <c:v>108.69999999999999</c:v>
                </c:pt>
                <c:pt idx="1775">
                  <c:v>106.39999999999999</c:v>
                </c:pt>
                <c:pt idx="1776">
                  <c:v>111</c:v>
                </c:pt>
                <c:pt idx="1777">
                  <c:v>110.8</c:v>
                </c:pt>
                <c:pt idx="1778">
                  <c:v>110.6</c:v>
                </c:pt>
                <c:pt idx="1779">
                  <c:v>108.6</c:v>
                </c:pt>
                <c:pt idx="1780">
                  <c:v>109.3</c:v>
                </c:pt>
                <c:pt idx="1781">
                  <c:v>109.39999999999999</c:v>
                </c:pt>
                <c:pt idx="1782">
                  <c:v>109.5</c:v>
                </c:pt>
                <c:pt idx="1783">
                  <c:v>106.19999999999999</c:v>
                </c:pt>
                <c:pt idx="1784">
                  <c:v>109.6</c:v>
                </c:pt>
                <c:pt idx="1785">
                  <c:v>108.3</c:v>
                </c:pt>
                <c:pt idx="1786">
                  <c:v>104.6</c:v>
                </c:pt>
                <c:pt idx="1787">
                  <c:v>105</c:v>
                </c:pt>
                <c:pt idx="1788">
                  <c:v>106.8</c:v>
                </c:pt>
                <c:pt idx="1789">
                  <c:v>107.5</c:v>
                </c:pt>
                <c:pt idx="1790">
                  <c:v>104.1</c:v>
                </c:pt>
                <c:pt idx="1791">
                  <c:v>106.1</c:v>
                </c:pt>
                <c:pt idx="1792">
                  <c:v>105.6</c:v>
                </c:pt>
                <c:pt idx="1793">
                  <c:v>105.8</c:v>
                </c:pt>
                <c:pt idx="1794">
                  <c:v>101.19999999999999</c:v>
                </c:pt>
                <c:pt idx="1795">
                  <c:v>103.89999999999999</c:v>
                </c:pt>
                <c:pt idx="1796">
                  <c:v>104.8</c:v>
                </c:pt>
                <c:pt idx="1797">
                  <c:v>105.1</c:v>
                </c:pt>
                <c:pt idx="1798">
                  <c:v>101.39999999999999</c:v>
                </c:pt>
                <c:pt idx="1799">
                  <c:v>105.19999999999999</c:v>
                </c:pt>
                <c:pt idx="1800">
                  <c:v>105.5</c:v>
                </c:pt>
                <c:pt idx="1801">
                  <c:v>106.3</c:v>
                </c:pt>
                <c:pt idx="1802">
                  <c:v>106</c:v>
                </c:pt>
                <c:pt idx="1803">
                  <c:v>111.3</c:v>
                </c:pt>
                <c:pt idx="1804">
                  <c:v>105.8</c:v>
                </c:pt>
                <c:pt idx="1805">
                  <c:v>105.69999999999999</c:v>
                </c:pt>
                <c:pt idx="1806">
                  <c:v>104.10000000000001</c:v>
                </c:pt>
                <c:pt idx="1807">
                  <c:v>104</c:v>
                </c:pt>
                <c:pt idx="1808">
                  <c:v>105</c:v>
                </c:pt>
                <c:pt idx="1809">
                  <c:v>103</c:v>
                </c:pt>
                <c:pt idx="1810">
                  <c:v>104.1</c:v>
                </c:pt>
                <c:pt idx="1811">
                  <c:v>107.3</c:v>
                </c:pt>
                <c:pt idx="1812">
                  <c:v>104.3</c:v>
                </c:pt>
                <c:pt idx="1813">
                  <c:v>102.6</c:v>
                </c:pt>
                <c:pt idx="1814">
                  <c:v>105</c:v>
                </c:pt>
                <c:pt idx="1815">
                  <c:v>106.10000000000001</c:v>
                </c:pt>
                <c:pt idx="1816">
                  <c:v>105.60000000000001</c:v>
                </c:pt>
                <c:pt idx="1817">
                  <c:v>106.4</c:v>
                </c:pt>
                <c:pt idx="1818">
                  <c:v>107.6</c:v>
                </c:pt>
                <c:pt idx="1819">
                  <c:v>107.6</c:v>
                </c:pt>
                <c:pt idx="1820">
                  <c:v>108.3</c:v>
                </c:pt>
                <c:pt idx="1821">
                  <c:v>108</c:v>
                </c:pt>
                <c:pt idx="1822">
                  <c:v>107.89999999999999</c:v>
                </c:pt>
                <c:pt idx="1823">
                  <c:v>104</c:v>
                </c:pt>
                <c:pt idx="1824">
                  <c:v>100.69999999999999</c:v>
                </c:pt>
                <c:pt idx="1825">
                  <c:v>99.8</c:v>
                </c:pt>
                <c:pt idx="1826">
                  <c:v>101.5</c:v>
                </c:pt>
                <c:pt idx="1827">
                  <c:v>101.1</c:v>
                </c:pt>
                <c:pt idx="1828">
                  <c:v>102</c:v>
                </c:pt>
                <c:pt idx="1829">
                  <c:v>100.1</c:v>
                </c:pt>
                <c:pt idx="1830">
                  <c:v>103.5</c:v>
                </c:pt>
                <c:pt idx="1831">
                  <c:v>101.8</c:v>
                </c:pt>
                <c:pt idx="1832">
                  <c:v>102.1</c:v>
                </c:pt>
                <c:pt idx="1833">
                  <c:v>102.39999999999999</c:v>
                </c:pt>
                <c:pt idx="1834">
                  <c:v>102.69999999999999</c:v>
                </c:pt>
                <c:pt idx="1835">
                  <c:v>103.8</c:v>
                </c:pt>
                <c:pt idx="1836">
                  <c:v>103.19999999999999</c:v>
                </c:pt>
                <c:pt idx="1837">
                  <c:v>104.89999999999999</c:v>
                </c:pt>
                <c:pt idx="1838">
                  <c:v>104.1</c:v>
                </c:pt>
                <c:pt idx="1839">
                  <c:v>101.69999999999999</c:v>
                </c:pt>
                <c:pt idx="1840">
                  <c:v>101.39999999999999</c:v>
                </c:pt>
                <c:pt idx="1841">
                  <c:v>103.8</c:v>
                </c:pt>
                <c:pt idx="1842">
                  <c:v>103.1</c:v>
                </c:pt>
                <c:pt idx="1843">
                  <c:v>104.3</c:v>
                </c:pt>
                <c:pt idx="1844">
                  <c:v>102.3</c:v>
                </c:pt>
                <c:pt idx="1845">
                  <c:v>105</c:v>
                </c:pt>
                <c:pt idx="1846">
                  <c:v>103.39999999999999</c:v>
                </c:pt>
                <c:pt idx="1847">
                  <c:v>104.3</c:v>
                </c:pt>
                <c:pt idx="1848">
                  <c:v>103.19999999999999</c:v>
                </c:pt>
                <c:pt idx="1849">
                  <c:v>104.69999999999999</c:v>
                </c:pt>
                <c:pt idx="1850">
                  <c:v>105.39999999999999</c:v>
                </c:pt>
                <c:pt idx="1851">
                  <c:v>105.69999999999999</c:v>
                </c:pt>
                <c:pt idx="1852">
                  <c:v>105.6</c:v>
                </c:pt>
                <c:pt idx="1853">
                  <c:v>107.3</c:v>
                </c:pt>
                <c:pt idx="1854">
                  <c:v>104</c:v>
                </c:pt>
                <c:pt idx="1855">
                  <c:v>105.39999999999999</c:v>
                </c:pt>
                <c:pt idx="1856">
                  <c:v>103.8</c:v>
                </c:pt>
                <c:pt idx="1857">
                  <c:v>105.6</c:v>
                </c:pt>
                <c:pt idx="1858">
                  <c:v>103.69999999999999</c:v>
                </c:pt>
                <c:pt idx="1859">
                  <c:v>103.8</c:v>
                </c:pt>
                <c:pt idx="1860">
                  <c:v>105.7</c:v>
                </c:pt>
                <c:pt idx="1861">
                  <c:v>106.8</c:v>
                </c:pt>
                <c:pt idx="1862">
                  <c:v>104.7</c:v>
                </c:pt>
                <c:pt idx="1863">
                  <c:v>104.2</c:v>
                </c:pt>
                <c:pt idx="1864">
                  <c:v>104.69999999999999</c:v>
                </c:pt>
                <c:pt idx="1865">
                  <c:v>105.8</c:v>
                </c:pt>
                <c:pt idx="1866">
                  <c:v>106.2</c:v>
                </c:pt>
                <c:pt idx="1867">
                  <c:v>103.80000000000001</c:v>
                </c:pt>
                <c:pt idx="1868">
                  <c:v>111.5</c:v>
                </c:pt>
                <c:pt idx="1869">
                  <c:v>106.19999999999999</c:v>
                </c:pt>
                <c:pt idx="1870">
                  <c:v>105.8</c:v>
                </c:pt>
                <c:pt idx="1871">
                  <c:v>103.5</c:v>
                </c:pt>
                <c:pt idx="1872">
                  <c:v>103.7</c:v>
                </c:pt>
                <c:pt idx="1873">
                  <c:v>104.6</c:v>
                </c:pt>
                <c:pt idx="1874">
                  <c:v>104.1</c:v>
                </c:pt>
                <c:pt idx="1875">
                  <c:v>104.8</c:v>
                </c:pt>
                <c:pt idx="1876">
                  <c:v>106.5</c:v>
                </c:pt>
                <c:pt idx="1877">
                  <c:v>107</c:v>
                </c:pt>
                <c:pt idx="1878">
                  <c:v>105.89999999999999</c:v>
                </c:pt>
                <c:pt idx="1879">
                  <c:v>103.5</c:v>
                </c:pt>
                <c:pt idx="1880">
                  <c:v>105.19999999999999</c:v>
                </c:pt>
                <c:pt idx="1881">
                  <c:v>104.6</c:v>
                </c:pt>
                <c:pt idx="1882">
                  <c:v>105.1</c:v>
                </c:pt>
                <c:pt idx="1883">
                  <c:v>105</c:v>
                </c:pt>
                <c:pt idx="1884">
                  <c:v>106.5</c:v>
                </c:pt>
                <c:pt idx="1885">
                  <c:v>104.69999999999999</c:v>
                </c:pt>
                <c:pt idx="1886">
                  <c:v>105.6</c:v>
                </c:pt>
                <c:pt idx="1887">
                  <c:v>104.3</c:v>
                </c:pt>
                <c:pt idx="1888">
                  <c:v>105.8</c:v>
                </c:pt>
                <c:pt idx="1889">
                  <c:v>105.3</c:v>
                </c:pt>
                <c:pt idx="1890">
                  <c:v>104</c:v>
                </c:pt>
                <c:pt idx="1891">
                  <c:v>106</c:v>
                </c:pt>
                <c:pt idx="1892">
                  <c:v>104.6</c:v>
                </c:pt>
                <c:pt idx="1893">
                  <c:v>105.6</c:v>
                </c:pt>
                <c:pt idx="1894">
                  <c:v>104.19999999999999</c:v>
                </c:pt>
                <c:pt idx="1895">
                  <c:v>105</c:v>
                </c:pt>
                <c:pt idx="1896">
                  <c:v>104.5</c:v>
                </c:pt>
                <c:pt idx="1897">
                  <c:v>107.19999999999999</c:v>
                </c:pt>
                <c:pt idx="1898">
                  <c:v>103.8</c:v>
                </c:pt>
                <c:pt idx="1899">
                  <c:v>105.3</c:v>
                </c:pt>
                <c:pt idx="1900">
                  <c:v>109.3</c:v>
                </c:pt>
                <c:pt idx="1901">
                  <c:v>109.39999999999999</c:v>
                </c:pt>
                <c:pt idx="1902">
                  <c:v>106.6</c:v>
                </c:pt>
                <c:pt idx="1903">
                  <c:v>106.69999999999999</c:v>
                </c:pt>
                <c:pt idx="1904">
                  <c:v>102.1</c:v>
                </c:pt>
                <c:pt idx="1905">
                  <c:v>102.6</c:v>
                </c:pt>
                <c:pt idx="1906">
                  <c:v>102.5</c:v>
                </c:pt>
                <c:pt idx="1907">
                  <c:v>104.8</c:v>
                </c:pt>
                <c:pt idx="1908">
                  <c:v>102.89999999999999</c:v>
                </c:pt>
                <c:pt idx="1909">
                  <c:v>101.3</c:v>
                </c:pt>
                <c:pt idx="1910">
                  <c:v>101.6</c:v>
                </c:pt>
                <c:pt idx="1911">
                  <c:v>104.3</c:v>
                </c:pt>
                <c:pt idx="1912">
                  <c:v>102.5</c:v>
                </c:pt>
                <c:pt idx="1913">
                  <c:v>100.8</c:v>
                </c:pt>
                <c:pt idx="1914">
                  <c:v>103.5</c:v>
                </c:pt>
                <c:pt idx="1915">
                  <c:v>103.8</c:v>
                </c:pt>
                <c:pt idx="1916">
                  <c:v>101.39999999999999</c:v>
                </c:pt>
                <c:pt idx="1917">
                  <c:v>101.5</c:v>
                </c:pt>
                <c:pt idx="1918">
                  <c:v>104.69999999999999</c:v>
                </c:pt>
                <c:pt idx="1919">
                  <c:v>104.6</c:v>
                </c:pt>
                <c:pt idx="1920">
                  <c:v>104</c:v>
                </c:pt>
                <c:pt idx="1921">
                  <c:v>104.3</c:v>
                </c:pt>
                <c:pt idx="1922">
                  <c:v>103.6</c:v>
                </c:pt>
                <c:pt idx="1923">
                  <c:v>103.3</c:v>
                </c:pt>
                <c:pt idx="1924">
                  <c:v>102.69999999999999</c:v>
                </c:pt>
                <c:pt idx="1925">
                  <c:v>104.19999999999999</c:v>
                </c:pt>
                <c:pt idx="1926">
                  <c:v>103.4</c:v>
                </c:pt>
                <c:pt idx="1927">
                  <c:v>105.80000000000001</c:v>
                </c:pt>
                <c:pt idx="1928">
                  <c:v>105.9</c:v>
                </c:pt>
                <c:pt idx="1929">
                  <c:v>104</c:v>
                </c:pt>
                <c:pt idx="1930">
                  <c:v>103.7</c:v>
                </c:pt>
                <c:pt idx="1931">
                  <c:v>105.39999999999999</c:v>
                </c:pt>
                <c:pt idx="1932">
                  <c:v>105</c:v>
                </c:pt>
                <c:pt idx="1933">
                  <c:v>103.19999999999999</c:v>
                </c:pt>
                <c:pt idx="1934">
                  <c:v>104.5</c:v>
                </c:pt>
                <c:pt idx="1935">
                  <c:v>105.4</c:v>
                </c:pt>
                <c:pt idx="1936">
                  <c:v>105</c:v>
                </c:pt>
                <c:pt idx="1937">
                  <c:v>106</c:v>
                </c:pt>
                <c:pt idx="1938">
                  <c:v>105.39999999999999</c:v>
                </c:pt>
                <c:pt idx="1939">
                  <c:v>103.39999999999999</c:v>
                </c:pt>
                <c:pt idx="1940">
                  <c:v>104.39999999999999</c:v>
                </c:pt>
                <c:pt idx="1941">
                  <c:v>103.4</c:v>
                </c:pt>
                <c:pt idx="1942">
                  <c:v>105.69999999999999</c:v>
                </c:pt>
                <c:pt idx="1943">
                  <c:v>105.1</c:v>
                </c:pt>
                <c:pt idx="1944">
                  <c:v>107.6</c:v>
                </c:pt>
                <c:pt idx="1945">
                  <c:v>104.89999999999999</c:v>
                </c:pt>
                <c:pt idx="1946">
                  <c:v>99.5</c:v>
                </c:pt>
                <c:pt idx="1947">
                  <c:v>96</c:v>
                </c:pt>
                <c:pt idx="1948">
                  <c:v>97.899999999999991</c:v>
                </c:pt>
                <c:pt idx="1949">
                  <c:v>96.899999999999991</c:v>
                </c:pt>
                <c:pt idx="1950">
                  <c:v>98</c:v>
                </c:pt>
                <c:pt idx="1951">
                  <c:v>100</c:v>
                </c:pt>
                <c:pt idx="1952">
                  <c:v>99.199999999999989</c:v>
                </c:pt>
                <c:pt idx="1953">
                  <c:v>97.5</c:v>
                </c:pt>
                <c:pt idx="1954">
                  <c:v>97.399999999999991</c:v>
                </c:pt>
                <c:pt idx="1955">
                  <c:v>97.6</c:v>
                </c:pt>
                <c:pt idx="1956">
                  <c:v>95.5</c:v>
                </c:pt>
                <c:pt idx="1957">
                  <c:v>94.699999999999989</c:v>
                </c:pt>
                <c:pt idx="1958">
                  <c:v>90.899999999999991</c:v>
                </c:pt>
                <c:pt idx="1959">
                  <c:v>91.3</c:v>
                </c:pt>
                <c:pt idx="1960">
                  <c:v>97.5</c:v>
                </c:pt>
                <c:pt idx="1961">
                  <c:v>101.1</c:v>
                </c:pt>
                <c:pt idx="1962">
                  <c:v>98.399999999999991</c:v>
                </c:pt>
                <c:pt idx="1963">
                  <c:v>100.8</c:v>
                </c:pt>
                <c:pt idx="1964">
                  <c:v>98.3</c:v>
                </c:pt>
                <c:pt idx="1965">
                  <c:v>98.3</c:v>
                </c:pt>
                <c:pt idx="1966">
                  <c:v>96.899999999999991</c:v>
                </c:pt>
                <c:pt idx="1967">
                  <c:v>99.199999999999989</c:v>
                </c:pt>
                <c:pt idx="1968">
                  <c:v>101.39999999999999</c:v>
                </c:pt>
                <c:pt idx="1969">
                  <c:v>98.399999999999991</c:v>
                </c:pt>
                <c:pt idx="1970">
                  <c:v>97.5</c:v>
                </c:pt>
                <c:pt idx="1971">
                  <c:v>99.899999999999991</c:v>
                </c:pt>
                <c:pt idx="1972">
                  <c:v>96.6</c:v>
                </c:pt>
                <c:pt idx="1973">
                  <c:v>98.5</c:v>
                </c:pt>
                <c:pt idx="1974">
                  <c:v>97.8</c:v>
                </c:pt>
                <c:pt idx="1975">
                  <c:v>100.3</c:v>
                </c:pt>
                <c:pt idx="1976">
                  <c:v>97.5</c:v>
                </c:pt>
                <c:pt idx="1977">
                  <c:v>98.1</c:v>
                </c:pt>
                <c:pt idx="1978">
                  <c:v>98.5</c:v>
                </c:pt>
                <c:pt idx="1979">
                  <c:v>99.699999999999989</c:v>
                </c:pt>
                <c:pt idx="1980">
                  <c:v>100.1</c:v>
                </c:pt>
                <c:pt idx="1981">
                  <c:v>99.2</c:v>
                </c:pt>
                <c:pt idx="1982">
                  <c:v>99.1</c:v>
                </c:pt>
                <c:pt idx="1983">
                  <c:v>97.3</c:v>
                </c:pt>
                <c:pt idx="1984">
                  <c:v>99.699999999999989</c:v>
                </c:pt>
                <c:pt idx="1985">
                  <c:v>98.8</c:v>
                </c:pt>
                <c:pt idx="1986">
                  <c:v>100.3</c:v>
                </c:pt>
                <c:pt idx="1987">
                  <c:v>98.4</c:v>
                </c:pt>
                <c:pt idx="1988">
                  <c:v>100.2</c:v>
                </c:pt>
                <c:pt idx="1989">
                  <c:v>98.5</c:v>
                </c:pt>
                <c:pt idx="1990">
                  <c:v>98.6</c:v>
                </c:pt>
                <c:pt idx="1991">
                  <c:v>96.8</c:v>
                </c:pt>
                <c:pt idx="1992">
                  <c:v>100.8</c:v>
                </c:pt>
                <c:pt idx="1993">
                  <c:v>99</c:v>
                </c:pt>
                <c:pt idx="1994">
                  <c:v>100.3</c:v>
                </c:pt>
                <c:pt idx="1995">
                  <c:v>100.9</c:v>
                </c:pt>
                <c:pt idx="1996">
                  <c:v>99.5</c:v>
                </c:pt>
                <c:pt idx="1997">
                  <c:v>101.1</c:v>
                </c:pt>
                <c:pt idx="1998">
                  <c:v>99.899999999999991</c:v>
                </c:pt>
                <c:pt idx="1999">
                  <c:v>100.3</c:v>
                </c:pt>
                <c:pt idx="2000">
                  <c:v>100.39999999999999</c:v>
                </c:pt>
                <c:pt idx="2001">
                  <c:v>101.5</c:v>
                </c:pt>
                <c:pt idx="2002">
                  <c:v>100.5</c:v>
                </c:pt>
                <c:pt idx="2003">
                  <c:v>101.19999999999999</c:v>
                </c:pt>
                <c:pt idx="2004">
                  <c:v>100.69999999999999</c:v>
                </c:pt>
                <c:pt idx="2005">
                  <c:v>103.8</c:v>
                </c:pt>
                <c:pt idx="2006">
                  <c:v>105.5</c:v>
                </c:pt>
                <c:pt idx="2007">
                  <c:v>102.69999999999999</c:v>
                </c:pt>
                <c:pt idx="2008">
                  <c:v>100.1</c:v>
                </c:pt>
                <c:pt idx="2009">
                  <c:v>101.3</c:v>
                </c:pt>
                <c:pt idx="2010">
                  <c:v>103</c:v>
                </c:pt>
                <c:pt idx="2011">
                  <c:v>103.89999999999999</c:v>
                </c:pt>
                <c:pt idx="2012">
                  <c:v>101</c:v>
                </c:pt>
                <c:pt idx="2013">
                  <c:v>102.3</c:v>
                </c:pt>
                <c:pt idx="2014">
                  <c:v>102.19999999999999</c:v>
                </c:pt>
                <c:pt idx="2015">
                  <c:v>106.39999999999999</c:v>
                </c:pt>
                <c:pt idx="2016">
                  <c:v>108.39999999999999</c:v>
                </c:pt>
                <c:pt idx="2017">
                  <c:v>108.69999999999999</c:v>
                </c:pt>
                <c:pt idx="2018">
                  <c:v>106.5</c:v>
                </c:pt>
                <c:pt idx="2019">
                  <c:v>103.6</c:v>
                </c:pt>
                <c:pt idx="2020">
                  <c:v>97.5</c:v>
                </c:pt>
                <c:pt idx="2021">
                  <c:v>106.1</c:v>
                </c:pt>
                <c:pt idx="2022">
                  <c:v>105.1</c:v>
                </c:pt>
                <c:pt idx="2023">
                  <c:v>100.19999999999999</c:v>
                </c:pt>
                <c:pt idx="2024">
                  <c:v>98.699999999999989</c:v>
                </c:pt>
                <c:pt idx="2025">
                  <c:v>99.699999999999989</c:v>
                </c:pt>
                <c:pt idx="2026">
                  <c:v>99.6</c:v>
                </c:pt>
                <c:pt idx="2027">
                  <c:v>98</c:v>
                </c:pt>
                <c:pt idx="2028">
                  <c:v>98.199999999999989</c:v>
                </c:pt>
                <c:pt idx="2029">
                  <c:v>98.5</c:v>
                </c:pt>
                <c:pt idx="2030">
                  <c:v>98.3</c:v>
                </c:pt>
                <c:pt idx="2031">
                  <c:v>98.699999999999989</c:v>
                </c:pt>
                <c:pt idx="2032">
                  <c:v>98.8</c:v>
                </c:pt>
                <c:pt idx="2033">
                  <c:v>98.399999999999991</c:v>
                </c:pt>
                <c:pt idx="2034">
                  <c:v>99.199999999999989</c:v>
                </c:pt>
                <c:pt idx="2035">
                  <c:v>100.19999999999999</c:v>
                </c:pt>
                <c:pt idx="2036">
                  <c:v>102.19999999999999</c:v>
                </c:pt>
                <c:pt idx="2037">
                  <c:v>100.19999999999999</c:v>
                </c:pt>
                <c:pt idx="2038">
                  <c:v>99.5</c:v>
                </c:pt>
                <c:pt idx="2039">
                  <c:v>99</c:v>
                </c:pt>
                <c:pt idx="2040">
                  <c:v>102</c:v>
                </c:pt>
                <c:pt idx="2041">
                  <c:v>99.9</c:v>
                </c:pt>
                <c:pt idx="2042">
                  <c:v>99.3</c:v>
                </c:pt>
                <c:pt idx="2043">
                  <c:v>99.3</c:v>
                </c:pt>
                <c:pt idx="2044">
                  <c:v>100.69999999999999</c:v>
                </c:pt>
                <c:pt idx="2045">
                  <c:v>98.6</c:v>
                </c:pt>
                <c:pt idx="2046">
                  <c:v>101.4</c:v>
                </c:pt>
                <c:pt idx="2047">
                  <c:v>100.7</c:v>
                </c:pt>
                <c:pt idx="2048">
                  <c:v>102.4</c:v>
                </c:pt>
                <c:pt idx="2049">
                  <c:v>102.3</c:v>
                </c:pt>
                <c:pt idx="2050">
                  <c:v>101.2</c:v>
                </c:pt>
                <c:pt idx="2051">
                  <c:v>101.2</c:v>
                </c:pt>
                <c:pt idx="2052">
                  <c:v>108.9</c:v>
                </c:pt>
                <c:pt idx="2053">
                  <c:v>107.39999999999999</c:v>
                </c:pt>
                <c:pt idx="2054">
                  <c:v>99.5</c:v>
                </c:pt>
                <c:pt idx="2055">
                  <c:v>101</c:v>
                </c:pt>
                <c:pt idx="2056">
                  <c:v>101.2</c:v>
                </c:pt>
                <c:pt idx="2057">
                  <c:v>102.5</c:v>
                </c:pt>
                <c:pt idx="2058">
                  <c:v>98.8</c:v>
                </c:pt>
                <c:pt idx="2059">
                  <c:v>98.6</c:v>
                </c:pt>
                <c:pt idx="2060">
                  <c:v>97.6</c:v>
                </c:pt>
                <c:pt idx="2061">
                  <c:v>99.8</c:v>
                </c:pt>
                <c:pt idx="2062">
                  <c:v>101.89999999999999</c:v>
                </c:pt>
                <c:pt idx="2063">
                  <c:v>101.19999999999999</c:v>
                </c:pt>
                <c:pt idx="2064">
                  <c:v>101.89999999999999</c:v>
                </c:pt>
                <c:pt idx="2065">
                  <c:v>101</c:v>
                </c:pt>
                <c:pt idx="2066">
                  <c:v>100</c:v>
                </c:pt>
                <c:pt idx="2067">
                  <c:v>99.6</c:v>
                </c:pt>
                <c:pt idx="2068">
                  <c:v>102.8</c:v>
                </c:pt>
                <c:pt idx="2069">
                  <c:v>101.89999999999999</c:v>
                </c:pt>
                <c:pt idx="2070">
                  <c:v>100.6</c:v>
                </c:pt>
                <c:pt idx="2071">
                  <c:v>101.6</c:v>
                </c:pt>
                <c:pt idx="2072">
                  <c:v>99</c:v>
                </c:pt>
                <c:pt idx="2073">
                  <c:v>98.5</c:v>
                </c:pt>
                <c:pt idx="2074">
                  <c:v>99.699999999999989</c:v>
                </c:pt>
                <c:pt idx="2075">
                  <c:v>98.5</c:v>
                </c:pt>
                <c:pt idx="2076">
                  <c:v>100.6</c:v>
                </c:pt>
                <c:pt idx="2077">
                  <c:v>101.69999999999999</c:v>
                </c:pt>
                <c:pt idx="2078">
                  <c:v>100.89999999999999</c:v>
                </c:pt>
                <c:pt idx="2079">
                  <c:v>101.5</c:v>
                </c:pt>
                <c:pt idx="2080">
                  <c:v>100.19999999999999</c:v>
                </c:pt>
                <c:pt idx="2081">
                  <c:v>98.399999999999991</c:v>
                </c:pt>
                <c:pt idx="2082">
                  <c:v>98.3</c:v>
                </c:pt>
                <c:pt idx="2083">
                  <c:v>95.399999999999991</c:v>
                </c:pt>
                <c:pt idx="2084">
                  <c:v>104.8</c:v>
                </c:pt>
                <c:pt idx="2085">
                  <c:v>103.1</c:v>
                </c:pt>
                <c:pt idx="2086">
                  <c:v>103.3</c:v>
                </c:pt>
                <c:pt idx="2087">
                  <c:v>101.19999999999999</c:v>
                </c:pt>
                <c:pt idx="2088">
                  <c:v>101.1</c:v>
                </c:pt>
                <c:pt idx="2089">
                  <c:v>101.89999999999999</c:v>
                </c:pt>
                <c:pt idx="2090">
                  <c:v>103.69999999999999</c:v>
                </c:pt>
                <c:pt idx="2091">
                  <c:v>99.6</c:v>
                </c:pt>
                <c:pt idx="2092">
                  <c:v>102.69999999999999</c:v>
                </c:pt>
                <c:pt idx="2093">
                  <c:v>103.3</c:v>
                </c:pt>
                <c:pt idx="2094">
                  <c:v>103.69999999999999</c:v>
                </c:pt>
                <c:pt idx="2095">
                  <c:v>99.899999999999991</c:v>
                </c:pt>
                <c:pt idx="2096">
                  <c:v>103.3</c:v>
                </c:pt>
                <c:pt idx="2097">
                  <c:v>108.69999999999999</c:v>
                </c:pt>
                <c:pt idx="2098">
                  <c:v>112</c:v>
                </c:pt>
                <c:pt idx="2099">
                  <c:v>109.1</c:v>
                </c:pt>
                <c:pt idx="2100">
                  <c:v>105.4</c:v>
                </c:pt>
                <c:pt idx="2101">
                  <c:v>104.5</c:v>
                </c:pt>
                <c:pt idx="2102">
                  <c:v>104</c:v>
                </c:pt>
                <c:pt idx="2103">
                  <c:v>101.8</c:v>
                </c:pt>
                <c:pt idx="2104">
                  <c:v>102.69999999999999</c:v>
                </c:pt>
                <c:pt idx="2105">
                  <c:v>104.69999999999999</c:v>
                </c:pt>
                <c:pt idx="2106">
                  <c:v>105.60000000000001</c:v>
                </c:pt>
                <c:pt idx="2107">
                  <c:v>103.2</c:v>
                </c:pt>
                <c:pt idx="2108">
                  <c:v>108.3</c:v>
                </c:pt>
                <c:pt idx="2109">
                  <c:v>107.3</c:v>
                </c:pt>
                <c:pt idx="2110">
                  <c:v>106.1</c:v>
                </c:pt>
                <c:pt idx="2111">
                  <c:v>105</c:v>
                </c:pt>
                <c:pt idx="2112">
                  <c:v>106.4</c:v>
                </c:pt>
                <c:pt idx="2113">
                  <c:v>108.5</c:v>
                </c:pt>
                <c:pt idx="2114">
                  <c:v>106.19999999999999</c:v>
                </c:pt>
                <c:pt idx="2115">
                  <c:v>110</c:v>
                </c:pt>
                <c:pt idx="2116">
                  <c:v>112.10000000000001</c:v>
                </c:pt>
                <c:pt idx="2117">
                  <c:v>113</c:v>
                </c:pt>
                <c:pt idx="2118">
                  <c:v>108</c:v>
                </c:pt>
                <c:pt idx="2119">
                  <c:v>113</c:v>
                </c:pt>
                <c:pt idx="2120">
                  <c:v>115</c:v>
                </c:pt>
                <c:pt idx="2121">
                  <c:v>115.8</c:v>
                </c:pt>
                <c:pt idx="2122">
                  <c:v>109.5</c:v>
                </c:pt>
                <c:pt idx="2123">
                  <c:v>111.3</c:v>
                </c:pt>
                <c:pt idx="2124">
                  <c:v>116</c:v>
                </c:pt>
                <c:pt idx="2125">
                  <c:v>114</c:v>
                </c:pt>
                <c:pt idx="2126">
                  <c:v>110.89999999999999</c:v>
                </c:pt>
                <c:pt idx="2127">
                  <c:v>110.6</c:v>
                </c:pt>
                <c:pt idx="2128">
                  <c:v>115.3</c:v>
                </c:pt>
                <c:pt idx="2129">
                  <c:v>115.8</c:v>
                </c:pt>
                <c:pt idx="2130">
                  <c:v>110.5</c:v>
                </c:pt>
                <c:pt idx="2131">
                  <c:v>107.8</c:v>
                </c:pt>
                <c:pt idx="2132">
                  <c:v>106.3</c:v>
                </c:pt>
                <c:pt idx="2133">
                  <c:v>104.69999999999999</c:v>
                </c:pt>
                <c:pt idx="2134">
                  <c:v>101.5</c:v>
                </c:pt>
                <c:pt idx="2135">
                  <c:v>100</c:v>
                </c:pt>
                <c:pt idx="2136">
                  <c:v>98.199999999999989</c:v>
                </c:pt>
                <c:pt idx="2137">
                  <c:v>98.3</c:v>
                </c:pt>
                <c:pt idx="2138">
                  <c:v>108.5</c:v>
                </c:pt>
                <c:pt idx="2139">
                  <c:v>101.8</c:v>
                </c:pt>
                <c:pt idx="2140">
                  <c:v>111.8</c:v>
                </c:pt>
                <c:pt idx="2141">
                  <c:v>111.1</c:v>
                </c:pt>
                <c:pt idx="2142">
                  <c:v>109.39999999999999</c:v>
                </c:pt>
                <c:pt idx="2143">
                  <c:v>107</c:v>
                </c:pt>
                <c:pt idx="2144">
                  <c:v>108.69999999999999</c:v>
                </c:pt>
                <c:pt idx="2145">
                  <c:v>113.39999999999999</c:v>
                </c:pt>
                <c:pt idx="2146">
                  <c:v>104.3</c:v>
                </c:pt>
                <c:pt idx="2147">
                  <c:v>102</c:v>
                </c:pt>
                <c:pt idx="2148">
                  <c:v>104.1</c:v>
                </c:pt>
                <c:pt idx="2149">
                  <c:v>109</c:v>
                </c:pt>
                <c:pt idx="2150">
                  <c:v>107.6</c:v>
                </c:pt>
                <c:pt idx="2151">
                  <c:v>105.3</c:v>
                </c:pt>
                <c:pt idx="2152">
                  <c:v>110.8</c:v>
                </c:pt>
                <c:pt idx="2153">
                  <c:v>110.39999999999999</c:v>
                </c:pt>
                <c:pt idx="2154">
                  <c:v>108.89999999999999</c:v>
                </c:pt>
                <c:pt idx="2155">
                  <c:v>106.3</c:v>
                </c:pt>
                <c:pt idx="2156">
                  <c:v>108.39999999999999</c:v>
                </c:pt>
                <c:pt idx="2157">
                  <c:v>111.5</c:v>
                </c:pt>
                <c:pt idx="2158">
                  <c:v>110.69999999999999</c:v>
                </c:pt>
                <c:pt idx="2159">
                  <c:v>109.39999999999999</c:v>
                </c:pt>
                <c:pt idx="2160">
                  <c:v>112</c:v>
                </c:pt>
                <c:pt idx="2161">
                  <c:v>113.2</c:v>
                </c:pt>
                <c:pt idx="2162">
                  <c:v>113</c:v>
                </c:pt>
                <c:pt idx="2163">
                  <c:v>110.3</c:v>
                </c:pt>
                <c:pt idx="2164">
                  <c:v>106</c:v>
                </c:pt>
                <c:pt idx="2165">
                  <c:v>107.89999999999999</c:v>
                </c:pt>
                <c:pt idx="2166">
                  <c:v>116.9</c:v>
                </c:pt>
                <c:pt idx="2167">
                  <c:v>116.10000000000001</c:v>
                </c:pt>
                <c:pt idx="2168">
                  <c:v>111.9</c:v>
                </c:pt>
                <c:pt idx="2169">
                  <c:v>112</c:v>
                </c:pt>
                <c:pt idx="2170">
                  <c:v>111.7</c:v>
                </c:pt>
                <c:pt idx="2171">
                  <c:v>113.7</c:v>
                </c:pt>
                <c:pt idx="2172">
                  <c:v>113.3</c:v>
                </c:pt>
                <c:pt idx="2173">
                  <c:v>111.69999999999999</c:v>
                </c:pt>
                <c:pt idx="2174">
                  <c:v>112</c:v>
                </c:pt>
                <c:pt idx="2175">
                  <c:v>110.9</c:v>
                </c:pt>
                <c:pt idx="2176">
                  <c:v>112.10000000000001</c:v>
                </c:pt>
                <c:pt idx="2177">
                  <c:v>114.2</c:v>
                </c:pt>
                <c:pt idx="2178">
                  <c:v>112</c:v>
                </c:pt>
                <c:pt idx="2179">
                  <c:v>111.39999999999999</c:v>
                </c:pt>
                <c:pt idx="2180">
                  <c:v>109.39999999999999</c:v>
                </c:pt>
                <c:pt idx="2181">
                  <c:v>111</c:v>
                </c:pt>
                <c:pt idx="2182">
                  <c:v>112.5</c:v>
                </c:pt>
                <c:pt idx="2183">
                  <c:v>113.1</c:v>
                </c:pt>
                <c:pt idx="2184">
                  <c:v>106.89999999999999</c:v>
                </c:pt>
                <c:pt idx="2185">
                  <c:v>109.69999999999999</c:v>
                </c:pt>
                <c:pt idx="2186">
                  <c:v>109.5</c:v>
                </c:pt>
                <c:pt idx="2187">
                  <c:v>107.89999999999999</c:v>
                </c:pt>
                <c:pt idx="2188">
                  <c:v>106.5</c:v>
                </c:pt>
                <c:pt idx="2189">
                  <c:v>108.6</c:v>
                </c:pt>
                <c:pt idx="2190">
                  <c:v>109.89999999999999</c:v>
                </c:pt>
                <c:pt idx="2191">
                  <c:v>107.3</c:v>
                </c:pt>
                <c:pt idx="2192">
                  <c:v>109.6</c:v>
                </c:pt>
                <c:pt idx="2193">
                  <c:v>113.8</c:v>
                </c:pt>
                <c:pt idx="2194">
                  <c:v>112.1</c:v>
                </c:pt>
                <c:pt idx="2195">
                  <c:v>108.69999999999999</c:v>
                </c:pt>
                <c:pt idx="2196">
                  <c:v>111.19999999999999</c:v>
                </c:pt>
                <c:pt idx="2197">
                  <c:v>111.69999999999999</c:v>
                </c:pt>
                <c:pt idx="2198">
                  <c:v>112.89999999999999</c:v>
                </c:pt>
                <c:pt idx="2199">
                  <c:v>114.3</c:v>
                </c:pt>
                <c:pt idx="2200">
                  <c:v>112.69999999999999</c:v>
                </c:pt>
                <c:pt idx="2201">
                  <c:v>111.8</c:v>
                </c:pt>
                <c:pt idx="2202">
                  <c:v>108.3</c:v>
                </c:pt>
                <c:pt idx="2203">
                  <c:v>108.19999999999999</c:v>
                </c:pt>
                <c:pt idx="2204">
                  <c:v>103.1</c:v>
                </c:pt>
                <c:pt idx="2205">
                  <c:v>91.6</c:v>
                </c:pt>
                <c:pt idx="2206">
                  <c:v>100.19999999999999</c:v>
                </c:pt>
                <c:pt idx="2207">
                  <c:v>105.39999999999999</c:v>
                </c:pt>
                <c:pt idx="2208">
                  <c:v>104.1</c:v>
                </c:pt>
                <c:pt idx="2209">
                  <c:v>103.69999999999999</c:v>
                </c:pt>
                <c:pt idx="2210">
                  <c:v>104.19999999999999</c:v>
                </c:pt>
                <c:pt idx="2211">
                  <c:v>102.8</c:v>
                </c:pt>
                <c:pt idx="2212">
                  <c:v>102.3</c:v>
                </c:pt>
                <c:pt idx="2213">
                  <c:v>103.19999999999999</c:v>
                </c:pt>
                <c:pt idx="2214">
                  <c:v>101.69999999999999</c:v>
                </c:pt>
                <c:pt idx="2215">
                  <c:v>102.39999999999999</c:v>
                </c:pt>
                <c:pt idx="2216">
                  <c:v>102.1</c:v>
                </c:pt>
                <c:pt idx="2217">
                  <c:v>103.3</c:v>
                </c:pt>
                <c:pt idx="2218">
                  <c:v>102.69999999999999</c:v>
                </c:pt>
                <c:pt idx="2219">
                  <c:v>102.89999999999999</c:v>
                </c:pt>
                <c:pt idx="2220">
                  <c:v>105.5</c:v>
                </c:pt>
                <c:pt idx="2221">
                  <c:v>104.5</c:v>
                </c:pt>
                <c:pt idx="2222">
                  <c:v>106.3</c:v>
                </c:pt>
                <c:pt idx="2223">
                  <c:v>106</c:v>
                </c:pt>
                <c:pt idx="2224">
                  <c:v>105.39999999999999</c:v>
                </c:pt>
                <c:pt idx="2225">
                  <c:v>104.19999999999999</c:v>
                </c:pt>
                <c:pt idx="2226">
                  <c:v>102.9</c:v>
                </c:pt>
                <c:pt idx="2227">
                  <c:v>104.10000000000001</c:v>
                </c:pt>
                <c:pt idx="2228">
                  <c:v>105.4</c:v>
                </c:pt>
                <c:pt idx="2229">
                  <c:v>102.19999999999999</c:v>
                </c:pt>
                <c:pt idx="2230">
                  <c:v>104.4</c:v>
                </c:pt>
                <c:pt idx="2231">
                  <c:v>104.8</c:v>
                </c:pt>
                <c:pt idx="2232">
                  <c:v>103.8</c:v>
                </c:pt>
                <c:pt idx="2233">
                  <c:v>102.39999999999999</c:v>
                </c:pt>
                <c:pt idx="2234">
                  <c:v>94</c:v>
                </c:pt>
                <c:pt idx="2235">
                  <c:v>106.3</c:v>
                </c:pt>
                <c:pt idx="2236">
                  <c:v>111.80000000000001</c:v>
                </c:pt>
                <c:pt idx="2237">
                  <c:v>113.2</c:v>
                </c:pt>
                <c:pt idx="2238">
                  <c:v>104.89999999999999</c:v>
                </c:pt>
                <c:pt idx="2239">
                  <c:v>104.6</c:v>
                </c:pt>
                <c:pt idx="2240">
                  <c:v>103.89999999999999</c:v>
                </c:pt>
                <c:pt idx="2241">
                  <c:v>104.4</c:v>
                </c:pt>
                <c:pt idx="2242">
                  <c:v>103.89999999999999</c:v>
                </c:pt>
                <c:pt idx="2243">
                  <c:v>103.69999999999999</c:v>
                </c:pt>
                <c:pt idx="2244">
                  <c:v>103</c:v>
                </c:pt>
                <c:pt idx="2245">
                  <c:v>102.89999999999999</c:v>
                </c:pt>
                <c:pt idx="2246">
                  <c:v>104.5</c:v>
                </c:pt>
                <c:pt idx="2247">
                  <c:v>106.1</c:v>
                </c:pt>
                <c:pt idx="2248">
                  <c:v>104</c:v>
                </c:pt>
                <c:pt idx="2249">
                  <c:v>103.8</c:v>
                </c:pt>
                <c:pt idx="2250">
                  <c:v>103.1</c:v>
                </c:pt>
                <c:pt idx="2251">
                  <c:v>103.6</c:v>
                </c:pt>
                <c:pt idx="2252">
                  <c:v>103.6</c:v>
                </c:pt>
                <c:pt idx="2253">
                  <c:v>103.1</c:v>
                </c:pt>
                <c:pt idx="2254">
                  <c:v>103.8</c:v>
                </c:pt>
                <c:pt idx="2255">
                  <c:v>104.8</c:v>
                </c:pt>
                <c:pt idx="2256">
                  <c:v>104.6</c:v>
                </c:pt>
                <c:pt idx="2257">
                  <c:v>103.3</c:v>
                </c:pt>
                <c:pt idx="2258">
                  <c:v>103.39999999999999</c:v>
                </c:pt>
                <c:pt idx="2259">
                  <c:v>103.5</c:v>
                </c:pt>
                <c:pt idx="2260">
                  <c:v>103.5</c:v>
                </c:pt>
                <c:pt idx="2261">
                  <c:v>103.39999999999999</c:v>
                </c:pt>
                <c:pt idx="2262">
                  <c:v>104.8</c:v>
                </c:pt>
                <c:pt idx="2263">
                  <c:v>105.3</c:v>
                </c:pt>
                <c:pt idx="2264">
                  <c:v>103.1</c:v>
                </c:pt>
                <c:pt idx="2265">
                  <c:v>103.3</c:v>
                </c:pt>
                <c:pt idx="2266">
                  <c:v>104.3</c:v>
                </c:pt>
                <c:pt idx="2267">
                  <c:v>105.3</c:v>
                </c:pt>
                <c:pt idx="2268">
                  <c:v>103.39999999999999</c:v>
                </c:pt>
                <c:pt idx="2269">
                  <c:v>105.8</c:v>
                </c:pt>
                <c:pt idx="2270">
                  <c:v>106</c:v>
                </c:pt>
                <c:pt idx="2271">
                  <c:v>106.19999999999999</c:v>
                </c:pt>
                <c:pt idx="2272">
                  <c:v>103.3</c:v>
                </c:pt>
                <c:pt idx="2273">
                  <c:v>103.8</c:v>
                </c:pt>
                <c:pt idx="2274">
                  <c:v>104.89999999999999</c:v>
                </c:pt>
                <c:pt idx="2275">
                  <c:v>104.69999999999999</c:v>
                </c:pt>
                <c:pt idx="2276">
                  <c:v>104.3</c:v>
                </c:pt>
                <c:pt idx="2277">
                  <c:v>106</c:v>
                </c:pt>
                <c:pt idx="2278">
                  <c:v>104.19999999999999</c:v>
                </c:pt>
                <c:pt idx="2279">
                  <c:v>104.6</c:v>
                </c:pt>
                <c:pt idx="2280">
                  <c:v>104.7</c:v>
                </c:pt>
                <c:pt idx="2281">
                  <c:v>106.3</c:v>
                </c:pt>
                <c:pt idx="2282">
                  <c:v>104.39999999999999</c:v>
                </c:pt>
                <c:pt idx="2283">
                  <c:v>103.2</c:v>
                </c:pt>
                <c:pt idx="2284">
                  <c:v>103.5</c:v>
                </c:pt>
                <c:pt idx="2285">
                  <c:v>103.3</c:v>
                </c:pt>
                <c:pt idx="2286">
                  <c:v>103.8</c:v>
                </c:pt>
                <c:pt idx="2287">
                  <c:v>104.5</c:v>
                </c:pt>
                <c:pt idx="2288">
                  <c:v>105.5</c:v>
                </c:pt>
                <c:pt idx="2289">
                  <c:v>105.19999999999999</c:v>
                </c:pt>
                <c:pt idx="2290">
                  <c:v>105</c:v>
                </c:pt>
                <c:pt idx="2291">
                  <c:v>105.89999999999999</c:v>
                </c:pt>
                <c:pt idx="2292">
                  <c:v>108.5</c:v>
                </c:pt>
                <c:pt idx="2293">
                  <c:v>108.19999999999999</c:v>
                </c:pt>
                <c:pt idx="2294">
                  <c:v>109.6</c:v>
                </c:pt>
                <c:pt idx="2295">
                  <c:v>109.9</c:v>
                </c:pt>
                <c:pt idx="2296">
                  <c:v>113.60000000000001</c:v>
                </c:pt>
                <c:pt idx="2297">
                  <c:v>113.3</c:v>
                </c:pt>
                <c:pt idx="2298">
                  <c:v>111.19999999999999</c:v>
                </c:pt>
                <c:pt idx="2299">
                  <c:v>105.5</c:v>
                </c:pt>
                <c:pt idx="2300">
                  <c:v>104.69999999999999</c:v>
                </c:pt>
                <c:pt idx="2301">
                  <c:v>104</c:v>
                </c:pt>
                <c:pt idx="2302">
                  <c:v>104.8</c:v>
                </c:pt>
                <c:pt idx="2303">
                  <c:v>104.1</c:v>
                </c:pt>
                <c:pt idx="2304">
                  <c:v>101.69999999999999</c:v>
                </c:pt>
                <c:pt idx="2305">
                  <c:v>101.6</c:v>
                </c:pt>
                <c:pt idx="2306">
                  <c:v>103.69999999999999</c:v>
                </c:pt>
                <c:pt idx="2307">
                  <c:v>106.69999999999999</c:v>
                </c:pt>
                <c:pt idx="2308">
                  <c:v>104.39999999999999</c:v>
                </c:pt>
                <c:pt idx="2309">
                  <c:v>102.89999999999999</c:v>
                </c:pt>
                <c:pt idx="2310">
                  <c:v>104.1</c:v>
                </c:pt>
                <c:pt idx="2311">
                  <c:v>103.8</c:v>
                </c:pt>
                <c:pt idx="2312">
                  <c:v>102.5</c:v>
                </c:pt>
                <c:pt idx="2313">
                  <c:v>101.39999999999999</c:v>
                </c:pt>
                <c:pt idx="2314">
                  <c:v>102.89999999999999</c:v>
                </c:pt>
                <c:pt idx="2315">
                  <c:v>100.3</c:v>
                </c:pt>
                <c:pt idx="2316">
                  <c:v>100.19999999999999</c:v>
                </c:pt>
                <c:pt idx="2317">
                  <c:v>102.1</c:v>
                </c:pt>
                <c:pt idx="2318">
                  <c:v>104.39999999999999</c:v>
                </c:pt>
                <c:pt idx="2319">
                  <c:v>102.39999999999999</c:v>
                </c:pt>
                <c:pt idx="2320">
                  <c:v>102.8</c:v>
                </c:pt>
                <c:pt idx="2321">
                  <c:v>101.39999999999999</c:v>
                </c:pt>
                <c:pt idx="2322">
                  <c:v>103.19999999999999</c:v>
                </c:pt>
                <c:pt idx="2323">
                  <c:v>101.8</c:v>
                </c:pt>
                <c:pt idx="2324">
                  <c:v>101.69999999999999</c:v>
                </c:pt>
                <c:pt idx="2325">
                  <c:v>100.6</c:v>
                </c:pt>
                <c:pt idx="2326">
                  <c:v>102.1</c:v>
                </c:pt>
                <c:pt idx="2327">
                  <c:v>99.399999999999991</c:v>
                </c:pt>
                <c:pt idx="2328">
                  <c:v>100.19999999999999</c:v>
                </c:pt>
                <c:pt idx="2329">
                  <c:v>101.69999999999999</c:v>
                </c:pt>
                <c:pt idx="2330">
                  <c:v>101.8</c:v>
                </c:pt>
                <c:pt idx="2331">
                  <c:v>101.19999999999999</c:v>
                </c:pt>
                <c:pt idx="2332">
                  <c:v>100.19999999999999</c:v>
                </c:pt>
                <c:pt idx="2333">
                  <c:v>102.3</c:v>
                </c:pt>
                <c:pt idx="2334">
                  <c:v>99.699999999999989</c:v>
                </c:pt>
                <c:pt idx="2335">
                  <c:v>100.5</c:v>
                </c:pt>
                <c:pt idx="2336">
                  <c:v>99.8</c:v>
                </c:pt>
                <c:pt idx="2337">
                  <c:v>102.6</c:v>
                </c:pt>
                <c:pt idx="2338">
                  <c:v>100.5</c:v>
                </c:pt>
                <c:pt idx="2339">
                  <c:v>100.5</c:v>
                </c:pt>
                <c:pt idx="2340">
                  <c:v>102.4</c:v>
                </c:pt>
                <c:pt idx="2341">
                  <c:v>102.8</c:v>
                </c:pt>
                <c:pt idx="2342">
                  <c:v>99.899999999999991</c:v>
                </c:pt>
                <c:pt idx="2343">
                  <c:v>100.3</c:v>
                </c:pt>
                <c:pt idx="2344">
                  <c:v>100.6</c:v>
                </c:pt>
                <c:pt idx="2345">
                  <c:v>105.39999999999999</c:v>
                </c:pt>
                <c:pt idx="2346">
                  <c:v>106</c:v>
                </c:pt>
                <c:pt idx="2347">
                  <c:v>104.30000000000001</c:v>
                </c:pt>
                <c:pt idx="2348">
                  <c:v>106.6</c:v>
                </c:pt>
                <c:pt idx="2349">
                  <c:v>104.39999999999999</c:v>
                </c:pt>
                <c:pt idx="2350">
                  <c:v>103.8</c:v>
                </c:pt>
                <c:pt idx="2351">
                  <c:v>100.6</c:v>
                </c:pt>
                <c:pt idx="2352">
                  <c:v>106.5</c:v>
                </c:pt>
                <c:pt idx="2353">
                  <c:v>109.5</c:v>
                </c:pt>
                <c:pt idx="2354">
                  <c:v>106.5</c:v>
                </c:pt>
                <c:pt idx="2355">
                  <c:v>107.8</c:v>
                </c:pt>
                <c:pt idx="2356">
                  <c:v>102.80000000000001</c:v>
                </c:pt>
                <c:pt idx="2357">
                  <c:v>102.4</c:v>
                </c:pt>
                <c:pt idx="2358">
                  <c:v>108.1</c:v>
                </c:pt>
                <c:pt idx="2359">
                  <c:v>98.8</c:v>
                </c:pt>
                <c:pt idx="2360">
                  <c:v>103.19999999999999</c:v>
                </c:pt>
                <c:pt idx="2361">
                  <c:v>100.7</c:v>
                </c:pt>
                <c:pt idx="2362">
                  <c:v>99.6</c:v>
                </c:pt>
                <c:pt idx="2363">
                  <c:v>99.5</c:v>
                </c:pt>
                <c:pt idx="2364">
                  <c:v>101.19999999999999</c:v>
                </c:pt>
                <c:pt idx="2365">
                  <c:v>99.899999999999991</c:v>
                </c:pt>
                <c:pt idx="2366">
                  <c:v>100.3</c:v>
                </c:pt>
                <c:pt idx="2367">
                  <c:v>101.1</c:v>
                </c:pt>
                <c:pt idx="2368">
                  <c:v>102.3</c:v>
                </c:pt>
                <c:pt idx="2369">
                  <c:v>101</c:v>
                </c:pt>
                <c:pt idx="2370">
                  <c:v>100.8</c:v>
                </c:pt>
                <c:pt idx="2371">
                  <c:v>100.39999999999999</c:v>
                </c:pt>
                <c:pt idx="2372">
                  <c:v>103.39999999999999</c:v>
                </c:pt>
                <c:pt idx="2373">
                  <c:v>104</c:v>
                </c:pt>
                <c:pt idx="2374">
                  <c:v>105.6</c:v>
                </c:pt>
                <c:pt idx="2375">
                  <c:v>105.6</c:v>
                </c:pt>
                <c:pt idx="2376">
                  <c:v>101</c:v>
                </c:pt>
                <c:pt idx="2377">
                  <c:v>99.8</c:v>
                </c:pt>
                <c:pt idx="2378">
                  <c:v>99.6</c:v>
                </c:pt>
                <c:pt idx="2379">
                  <c:v>102.19999999999999</c:v>
                </c:pt>
                <c:pt idx="2380">
                  <c:v>100.3</c:v>
                </c:pt>
                <c:pt idx="2381">
                  <c:v>99.899999999999991</c:v>
                </c:pt>
                <c:pt idx="2382">
                  <c:v>100.69999999999999</c:v>
                </c:pt>
                <c:pt idx="2383">
                  <c:v>102.3</c:v>
                </c:pt>
                <c:pt idx="2384">
                  <c:v>100.3</c:v>
                </c:pt>
                <c:pt idx="2385">
                  <c:v>100.69999999999999</c:v>
                </c:pt>
                <c:pt idx="2386">
                  <c:v>100.8</c:v>
                </c:pt>
                <c:pt idx="2387">
                  <c:v>102.19999999999999</c:v>
                </c:pt>
                <c:pt idx="2388">
                  <c:v>99.699999999999989</c:v>
                </c:pt>
                <c:pt idx="2389">
                  <c:v>100</c:v>
                </c:pt>
                <c:pt idx="2390">
                  <c:v>100.19999999999999</c:v>
                </c:pt>
                <c:pt idx="2391">
                  <c:v>103</c:v>
                </c:pt>
                <c:pt idx="2392">
                  <c:v>100.69999999999999</c:v>
                </c:pt>
                <c:pt idx="2393">
                  <c:v>99.8</c:v>
                </c:pt>
                <c:pt idx="2394">
                  <c:v>100.69999999999999</c:v>
                </c:pt>
                <c:pt idx="2395">
                  <c:v>102.19999999999999</c:v>
                </c:pt>
                <c:pt idx="2396">
                  <c:v>100.19999999999999</c:v>
                </c:pt>
                <c:pt idx="2397">
                  <c:v>100.69999999999999</c:v>
                </c:pt>
                <c:pt idx="2398">
                  <c:v>101.69999999999999</c:v>
                </c:pt>
                <c:pt idx="2399">
                  <c:v>102.89999999999999</c:v>
                </c:pt>
                <c:pt idx="2400">
                  <c:v>104.8</c:v>
                </c:pt>
                <c:pt idx="2401">
                  <c:v>107.4</c:v>
                </c:pt>
                <c:pt idx="2402">
                  <c:v>106.89999999999999</c:v>
                </c:pt>
                <c:pt idx="2403">
                  <c:v>104</c:v>
                </c:pt>
                <c:pt idx="2404">
                  <c:v>101.3</c:v>
                </c:pt>
                <c:pt idx="2405">
                  <c:v>100.3</c:v>
                </c:pt>
                <c:pt idx="2406">
                  <c:v>107.8</c:v>
                </c:pt>
                <c:pt idx="2407">
                  <c:v>108.60000000000001</c:v>
                </c:pt>
                <c:pt idx="2408">
                  <c:v>108.3</c:v>
                </c:pt>
                <c:pt idx="2409">
                  <c:v>106.19999999999999</c:v>
                </c:pt>
                <c:pt idx="2410">
                  <c:v>105.7</c:v>
                </c:pt>
                <c:pt idx="2411">
                  <c:v>105.2</c:v>
                </c:pt>
                <c:pt idx="2412">
                  <c:v>102.5</c:v>
                </c:pt>
                <c:pt idx="2413">
                  <c:v>100.89999999999999</c:v>
                </c:pt>
                <c:pt idx="2414">
                  <c:v>104.19999999999999</c:v>
                </c:pt>
                <c:pt idx="2415">
                  <c:v>105.8</c:v>
                </c:pt>
                <c:pt idx="2416">
                  <c:v>103.9</c:v>
                </c:pt>
                <c:pt idx="2417">
                  <c:v>104</c:v>
                </c:pt>
                <c:pt idx="2418">
                  <c:v>101.3</c:v>
                </c:pt>
                <c:pt idx="2419">
                  <c:v>102.5</c:v>
                </c:pt>
                <c:pt idx="2420">
                  <c:v>99.699999999999989</c:v>
                </c:pt>
                <c:pt idx="2421">
                  <c:v>103.1</c:v>
                </c:pt>
                <c:pt idx="2422">
                  <c:v>100.8</c:v>
                </c:pt>
                <c:pt idx="2423">
                  <c:v>100.5</c:v>
                </c:pt>
                <c:pt idx="2424">
                  <c:v>100.5</c:v>
                </c:pt>
                <c:pt idx="2425">
                  <c:v>103</c:v>
                </c:pt>
                <c:pt idx="2426">
                  <c:v>100.89999999999999</c:v>
                </c:pt>
                <c:pt idx="2427">
                  <c:v>100.1</c:v>
                </c:pt>
                <c:pt idx="2428">
                  <c:v>100.6</c:v>
                </c:pt>
                <c:pt idx="2429">
                  <c:v>103.39999999999999</c:v>
                </c:pt>
                <c:pt idx="2430">
                  <c:v>100.39999999999999</c:v>
                </c:pt>
                <c:pt idx="2431">
                  <c:v>100.1</c:v>
                </c:pt>
                <c:pt idx="2432">
                  <c:v>100.6</c:v>
                </c:pt>
                <c:pt idx="2433">
                  <c:v>102.8</c:v>
                </c:pt>
                <c:pt idx="2434">
                  <c:v>99.6</c:v>
                </c:pt>
                <c:pt idx="2435">
                  <c:v>100.1</c:v>
                </c:pt>
                <c:pt idx="2436">
                  <c:v>100.1</c:v>
                </c:pt>
                <c:pt idx="2437">
                  <c:v>103.1</c:v>
                </c:pt>
                <c:pt idx="2438">
                  <c:v>102.6</c:v>
                </c:pt>
                <c:pt idx="2439">
                  <c:v>102.8</c:v>
                </c:pt>
                <c:pt idx="2440">
                  <c:v>100.39999999999999</c:v>
                </c:pt>
                <c:pt idx="2441">
                  <c:v>103.5</c:v>
                </c:pt>
                <c:pt idx="2442">
                  <c:v>102</c:v>
                </c:pt>
                <c:pt idx="2443">
                  <c:v>100.8</c:v>
                </c:pt>
                <c:pt idx="2444">
                  <c:v>100.8</c:v>
                </c:pt>
                <c:pt idx="2445">
                  <c:v>104.1</c:v>
                </c:pt>
                <c:pt idx="2446">
                  <c:v>102.39999999999999</c:v>
                </c:pt>
                <c:pt idx="2447">
                  <c:v>107.8</c:v>
                </c:pt>
                <c:pt idx="2448">
                  <c:v>107.1</c:v>
                </c:pt>
                <c:pt idx="2449">
                  <c:v>109.3</c:v>
                </c:pt>
                <c:pt idx="2450">
                  <c:v>106</c:v>
                </c:pt>
                <c:pt idx="2451">
                  <c:v>101.3</c:v>
                </c:pt>
                <c:pt idx="2452">
                  <c:v>101.5</c:v>
                </c:pt>
                <c:pt idx="2453">
                  <c:v>105.69999999999999</c:v>
                </c:pt>
                <c:pt idx="2454">
                  <c:v>101.8</c:v>
                </c:pt>
                <c:pt idx="2455">
                  <c:v>102.5</c:v>
                </c:pt>
                <c:pt idx="2456">
                  <c:v>100.19999999999999</c:v>
                </c:pt>
                <c:pt idx="2457">
                  <c:v>102.1</c:v>
                </c:pt>
                <c:pt idx="2458">
                  <c:v>100.3</c:v>
                </c:pt>
                <c:pt idx="2459">
                  <c:v>103</c:v>
                </c:pt>
                <c:pt idx="2460">
                  <c:v>113.4</c:v>
                </c:pt>
                <c:pt idx="2461">
                  <c:v>112.3</c:v>
                </c:pt>
                <c:pt idx="2462">
                  <c:v>108.39999999999999</c:v>
                </c:pt>
                <c:pt idx="2463">
                  <c:v>106.2</c:v>
                </c:pt>
                <c:pt idx="2464">
                  <c:v>102.8</c:v>
                </c:pt>
                <c:pt idx="2465">
                  <c:v>104.3</c:v>
                </c:pt>
                <c:pt idx="2466">
                  <c:v>104.3</c:v>
                </c:pt>
                <c:pt idx="2467">
                  <c:v>105.4</c:v>
                </c:pt>
                <c:pt idx="2468">
                  <c:v>107.3</c:v>
                </c:pt>
                <c:pt idx="2469">
                  <c:v>101.19999999999999</c:v>
                </c:pt>
                <c:pt idx="2470">
                  <c:v>102.9</c:v>
                </c:pt>
                <c:pt idx="2471">
                  <c:v>102.8</c:v>
                </c:pt>
                <c:pt idx="2472">
                  <c:v>101.7</c:v>
                </c:pt>
                <c:pt idx="2473">
                  <c:v>101.1</c:v>
                </c:pt>
                <c:pt idx="2474">
                  <c:v>103.19999999999999</c:v>
                </c:pt>
                <c:pt idx="2475">
                  <c:v>103</c:v>
                </c:pt>
                <c:pt idx="2476">
                  <c:v>106.80000000000001</c:v>
                </c:pt>
                <c:pt idx="2477">
                  <c:v>103.4</c:v>
                </c:pt>
                <c:pt idx="2478">
                  <c:v>101.8</c:v>
                </c:pt>
                <c:pt idx="2479">
                  <c:v>99.5</c:v>
                </c:pt>
                <c:pt idx="2480">
                  <c:v>102.69999999999999</c:v>
                </c:pt>
                <c:pt idx="2481">
                  <c:v>103.6</c:v>
                </c:pt>
                <c:pt idx="2482">
                  <c:v>101</c:v>
                </c:pt>
                <c:pt idx="2483">
                  <c:v>102.3</c:v>
                </c:pt>
                <c:pt idx="2484">
                  <c:v>101.39999999999999</c:v>
                </c:pt>
                <c:pt idx="2485">
                  <c:v>98.899999999999991</c:v>
                </c:pt>
                <c:pt idx="2486">
                  <c:v>100.39999999999999</c:v>
                </c:pt>
                <c:pt idx="2487">
                  <c:v>100.69999999999999</c:v>
                </c:pt>
                <c:pt idx="2488">
                  <c:v>99.5</c:v>
                </c:pt>
                <c:pt idx="2489">
                  <c:v>99.199999999999989</c:v>
                </c:pt>
                <c:pt idx="2490">
                  <c:v>99.699999999999989</c:v>
                </c:pt>
                <c:pt idx="2491">
                  <c:v>102</c:v>
                </c:pt>
                <c:pt idx="2492">
                  <c:v>99.699999999999989</c:v>
                </c:pt>
                <c:pt idx="2493">
                  <c:v>98.899999999999991</c:v>
                </c:pt>
                <c:pt idx="2494">
                  <c:v>100.3</c:v>
                </c:pt>
                <c:pt idx="2495">
                  <c:v>102.3</c:v>
                </c:pt>
                <c:pt idx="2496">
                  <c:v>102.3</c:v>
                </c:pt>
                <c:pt idx="2497">
                  <c:v>100.19999999999999</c:v>
                </c:pt>
                <c:pt idx="2498">
                  <c:v>104.6</c:v>
                </c:pt>
                <c:pt idx="2499">
                  <c:v>99.6</c:v>
                </c:pt>
                <c:pt idx="2500">
                  <c:v>103.69999999999999</c:v>
                </c:pt>
                <c:pt idx="2501">
                  <c:v>99.3</c:v>
                </c:pt>
                <c:pt idx="2502">
                  <c:v>105.6</c:v>
                </c:pt>
                <c:pt idx="2503">
                  <c:v>100.6</c:v>
                </c:pt>
                <c:pt idx="2504">
                  <c:v>104.1</c:v>
                </c:pt>
                <c:pt idx="2505">
                  <c:v>100</c:v>
                </c:pt>
                <c:pt idx="2506">
                  <c:v>104.19999999999999</c:v>
                </c:pt>
                <c:pt idx="2507">
                  <c:v>102.69999999999999</c:v>
                </c:pt>
                <c:pt idx="2508">
                  <c:v>102.3</c:v>
                </c:pt>
                <c:pt idx="2509">
                  <c:v>103.69999999999999</c:v>
                </c:pt>
                <c:pt idx="2510">
                  <c:v>102.8</c:v>
                </c:pt>
                <c:pt idx="2511">
                  <c:v>104</c:v>
                </c:pt>
                <c:pt idx="2512">
                  <c:v>104.39999999999999</c:v>
                </c:pt>
                <c:pt idx="2513">
                  <c:v>107.39999999999999</c:v>
                </c:pt>
                <c:pt idx="2514">
                  <c:v>103.5</c:v>
                </c:pt>
                <c:pt idx="2515">
                  <c:v>104.1</c:v>
                </c:pt>
                <c:pt idx="2516">
                  <c:v>103.5</c:v>
                </c:pt>
                <c:pt idx="2517">
                  <c:v>104</c:v>
                </c:pt>
                <c:pt idx="2518">
                  <c:v>103.6</c:v>
                </c:pt>
                <c:pt idx="2519">
                  <c:v>104.3</c:v>
                </c:pt>
                <c:pt idx="2520">
                  <c:v>104.7</c:v>
                </c:pt>
                <c:pt idx="2521">
                  <c:v>106</c:v>
                </c:pt>
                <c:pt idx="2522">
                  <c:v>102.5</c:v>
                </c:pt>
                <c:pt idx="2523">
                  <c:v>104.10000000000001</c:v>
                </c:pt>
                <c:pt idx="2524">
                  <c:v>102</c:v>
                </c:pt>
                <c:pt idx="2525">
                  <c:v>105.39999999999999</c:v>
                </c:pt>
                <c:pt idx="2526">
                  <c:v>104.2</c:v>
                </c:pt>
                <c:pt idx="2527">
                  <c:v>105.5</c:v>
                </c:pt>
                <c:pt idx="2528">
                  <c:v>105.9</c:v>
                </c:pt>
                <c:pt idx="2529">
                  <c:v>106.39999999999999</c:v>
                </c:pt>
                <c:pt idx="2530">
                  <c:v>104.5</c:v>
                </c:pt>
                <c:pt idx="2531">
                  <c:v>105.89999999999999</c:v>
                </c:pt>
                <c:pt idx="2532">
                  <c:v>104</c:v>
                </c:pt>
                <c:pt idx="2533">
                  <c:v>104.3</c:v>
                </c:pt>
                <c:pt idx="2534">
                  <c:v>102.5</c:v>
                </c:pt>
                <c:pt idx="2535">
                  <c:v>104.5</c:v>
                </c:pt>
                <c:pt idx="2536">
                  <c:v>104.5</c:v>
                </c:pt>
                <c:pt idx="2537">
                  <c:v>105.7</c:v>
                </c:pt>
                <c:pt idx="2538">
                  <c:v>105.8</c:v>
                </c:pt>
                <c:pt idx="2539">
                  <c:v>103.3</c:v>
                </c:pt>
                <c:pt idx="2540">
                  <c:v>107.69999999999999</c:v>
                </c:pt>
                <c:pt idx="2541">
                  <c:v>104.7</c:v>
                </c:pt>
                <c:pt idx="2542">
                  <c:v>105</c:v>
                </c:pt>
                <c:pt idx="2543">
                  <c:v>104.3</c:v>
                </c:pt>
                <c:pt idx="2544">
                  <c:v>101.5</c:v>
                </c:pt>
                <c:pt idx="2545">
                  <c:v>105.19999999999999</c:v>
                </c:pt>
                <c:pt idx="2546">
                  <c:v>104.1</c:v>
                </c:pt>
                <c:pt idx="2547">
                  <c:v>101.89999999999999</c:v>
                </c:pt>
                <c:pt idx="2548">
                  <c:v>106.5</c:v>
                </c:pt>
                <c:pt idx="2549">
                  <c:v>101.39999999999999</c:v>
                </c:pt>
                <c:pt idx="2550">
                  <c:v>103.69999999999999</c:v>
                </c:pt>
                <c:pt idx="2551">
                  <c:v>104.19999999999999</c:v>
                </c:pt>
                <c:pt idx="2552">
                  <c:v>106.3</c:v>
                </c:pt>
                <c:pt idx="2553">
                  <c:v>100.5</c:v>
                </c:pt>
                <c:pt idx="2554">
                  <c:v>103.69999999999999</c:v>
                </c:pt>
                <c:pt idx="2555">
                  <c:v>103.19999999999999</c:v>
                </c:pt>
                <c:pt idx="2556">
                  <c:v>104</c:v>
                </c:pt>
                <c:pt idx="2557">
                  <c:v>105.1</c:v>
                </c:pt>
                <c:pt idx="2558">
                  <c:v>104.69999999999999</c:v>
                </c:pt>
                <c:pt idx="2559">
                  <c:v>101.6</c:v>
                </c:pt>
                <c:pt idx="2560">
                  <c:v>107.1</c:v>
                </c:pt>
                <c:pt idx="2561">
                  <c:v>98.3</c:v>
                </c:pt>
                <c:pt idx="2562">
                  <c:v>100.1</c:v>
                </c:pt>
                <c:pt idx="2563">
                  <c:v>106.3</c:v>
                </c:pt>
                <c:pt idx="2564">
                  <c:v>100</c:v>
                </c:pt>
                <c:pt idx="2565">
                  <c:v>97.3</c:v>
                </c:pt>
                <c:pt idx="2566">
                  <c:v>96.8</c:v>
                </c:pt>
                <c:pt idx="2567">
                  <c:v>106.8</c:v>
                </c:pt>
                <c:pt idx="2568">
                  <c:v>100.1</c:v>
                </c:pt>
                <c:pt idx="2569">
                  <c:v>100.89999999999999</c:v>
                </c:pt>
                <c:pt idx="2570">
                  <c:v>101.89999999999999</c:v>
                </c:pt>
                <c:pt idx="2571">
                  <c:v>107.8</c:v>
                </c:pt>
                <c:pt idx="2572">
                  <c:v>100.69999999999999</c:v>
                </c:pt>
                <c:pt idx="2573">
                  <c:v>101.3</c:v>
                </c:pt>
                <c:pt idx="2574">
                  <c:v>101.3</c:v>
                </c:pt>
                <c:pt idx="2575">
                  <c:v>106.19999999999999</c:v>
                </c:pt>
                <c:pt idx="2576">
                  <c:v>98.199999999999989</c:v>
                </c:pt>
                <c:pt idx="2577">
                  <c:v>96.399999999999991</c:v>
                </c:pt>
                <c:pt idx="2578">
                  <c:v>97.699999999999989</c:v>
                </c:pt>
                <c:pt idx="2579">
                  <c:v>100.5</c:v>
                </c:pt>
                <c:pt idx="2580">
                  <c:v>101.8</c:v>
                </c:pt>
                <c:pt idx="2581">
                  <c:v>99.2</c:v>
                </c:pt>
                <c:pt idx="2582">
                  <c:v>96.3</c:v>
                </c:pt>
                <c:pt idx="2583">
                  <c:v>101.3</c:v>
                </c:pt>
                <c:pt idx="2584">
                  <c:v>99.3</c:v>
                </c:pt>
                <c:pt idx="2585">
                  <c:v>100</c:v>
                </c:pt>
                <c:pt idx="2586">
                  <c:v>100.10000000000001</c:v>
                </c:pt>
                <c:pt idx="2587">
                  <c:v>101.60000000000001</c:v>
                </c:pt>
                <c:pt idx="2588">
                  <c:v>102.6</c:v>
                </c:pt>
                <c:pt idx="2589">
                  <c:v>98.6</c:v>
                </c:pt>
                <c:pt idx="2590">
                  <c:v>103.8</c:v>
                </c:pt>
                <c:pt idx="2591">
                  <c:v>107</c:v>
                </c:pt>
                <c:pt idx="2592">
                  <c:v>107</c:v>
                </c:pt>
                <c:pt idx="2593">
                  <c:v>108.19999999999999</c:v>
                </c:pt>
                <c:pt idx="2594">
                  <c:v>107.8</c:v>
                </c:pt>
                <c:pt idx="2595">
                  <c:v>107.10000000000001</c:v>
                </c:pt>
                <c:pt idx="2596">
                  <c:v>105.7</c:v>
                </c:pt>
                <c:pt idx="2597">
                  <c:v>107.5</c:v>
                </c:pt>
                <c:pt idx="2598">
                  <c:v>103.3</c:v>
                </c:pt>
                <c:pt idx="2599">
                  <c:v>102.6</c:v>
                </c:pt>
                <c:pt idx="2600">
                  <c:v>104</c:v>
                </c:pt>
                <c:pt idx="2601">
                  <c:v>105.2</c:v>
                </c:pt>
                <c:pt idx="2602">
                  <c:v>105.19999999999999</c:v>
                </c:pt>
                <c:pt idx="2603">
                  <c:v>102.6</c:v>
                </c:pt>
                <c:pt idx="2604">
                  <c:v>102.1</c:v>
                </c:pt>
                <c:pt idx="2605">
                  <c:v>103.1</c:v>
                </c:pt>
                <c:pt idx="2606">
                  <c:v>103.1</c:v>
                </c:pt>
                <c:pt idx="2607">
                  <c:v>102.5</c:v>
                </c:pt>
                <c:pt idx="2608">
                  <c:v>102.3</c:v>
                </c:pt>
                <c:pt idx="2609">
                  <c:v>102.8</c:v>
                </c:pt>
                <c:pt idx="2610">
                  <c:v>100.6</c:v>
                </c:pt>
                <c:pt idx="2611">
                  <c:v>99.6</c:v>
                </c:pt>
                <c:pt idx="2612">
                  <c:v>98.899999999999991</c:v>
                </c:pt>
                <c:pt idx="2613">
                  <c:v>104</c:v>
                </c:pt>
                <c:pt idx="2614">
                  <c:v>110.5</c:v>
                </c:pt>
                <c:pt idx="2615">
                  <c:v>104.1</c:v>
                </c:pt>
                <c:pt idx="2616">
                  <c:v>104.6</c:v>
                </c:pt>
                <c:pt idx="2617">
                  <c:v>103.6</c:v>
                </c:pt>
                <c:pt idx="2618">
                  <c:v>101.89999999999999</c:v>
                </c:pt>
                <c:pt idx="2619">
                  <c:v>101.8</c:v>
                </c:pt>
                <c:pt idx="2620">
                  <c:v>102.1</c:v>
                </c:pt>
                <c:pt idx="2621">
                  <c:v>106.5</c:v>
                </c:pt>
                <c:pt idx="2622">
                  <c:v>103.69999999999999</c:v>
                </c:pt>
                <c:pt idx="2623">
                  <c:v>103.1</c:v>
                </c:pt>
                <c:pt idx="2624">
                  <c:v>105</c:v>
                </c:pt>
                <c:pt idx="2625">
                  <c:v>102.6</c:v>
                </c:pt>
                <c:pt idx="2626">
                  <c:v>101.1</c:v>
                </c:pt>
                <c:pt idx="2627">
                  <c:v>102.39999999999999</c:v>
                </c:pt>
                <c:pt idx="2628">
                  <c:v>100.69999999999999</c:v>
                </c:pt>
                <c:pt idx="2629">
                  <c:v>103.1</c:v>
                </c:pt>
                <c:pt idx="2630">
                  <c:v>103.3</c:v>
                </c:pt>
                <c:pt idx="2631">
                  <c:v>103.19999999999999</c:v>
                </c:pt>
                <c:pt idx="2632">
                  <c:v>102.69999999999999</c:v>
                </c:pt>
                <c:pt idx="2633">
                  <c:v>102.89999999999999</c:v>
                </c:pt>
                <c:pt idx="2634">
                  <c:v>104.69999999999999</c:v>
                </c:pt>
                <c:pt idx="2635">
                  <c:v>103.69999999999999</c:v>
                </c:pt>
                <c:pt idx="2636">
                  <c:v>102.5</c:v>
                </c:pt>
                <c:pt idx="2637">
                  <c:v>102.8</c:v>
                </c:pt>
                <c:pt idx="2638">
                  <c:v>102.1</c:v>
                </c:pt>
                <c:pt idx="2639">
                  <c:v>100.3</c:v>
                </c:pt>
                <c:pt idx="2640">
                  <c:v>102.3</c:v>
                </c:pt>
                <c:pt idx="2641">
                  <c:v>101.6</c:v>
                </c:pt>
                <c:pt idx="2642">
                  <c:v>101.39999999999999</c:v>
                </c:pt>
                <c:pt idx="2643">
                  <c:v>99.8</c:v>
                </c:pt>
                <c:pt idx="2644">
                  <c:v>100.5</c:v>
                </c:pt>
                <c:pt idx="2645">
                  <c:v>101.5</c:v>
                </c:pt>
                <c:pt idx="2646">
                  <c:v>103.10000000000001</c:v>
                </c:pt>
                <c:pt idx="2647">
                  <c:v>100.5</c:v>
                </c:pt>
                <c:pt idx="2648">
                  <c:v>103.6</c:v>
                </c:pt>
                <c:pt idx="2649">
                  <c:v>102</c:v>
                </c:pt>
                <c:pt idx="2650">
                  <c:v>102.7</c:v>
                </c:pt>
                <c:pt idx="2651">
                  <c:v>100.1</c:v>
                </c:pt>
                <c:pt idx="2652">
                  <c:v>100.8</c:v>
                </c:pt>
                <c:pt idx="2653">
                  <c:v>101.3</c:v>
                </c:pt>
                <c:pt idx="2654">
                  <c:v>102.19999999999999</c:v>
                </c:pt>
                <c:pt idx="2655">
                  <c:v>100.7</c:v>
                </c:pt>
                <c:pt idx="2656">
                  <c:v>101.60000000000001</c:v>
                </c:pt>
                <c:pt idx="2657">
                  <c:v>103.5</c:v>
                </c:pt>
                <c:pt idx="2658">
                  <c:v>101.1</c:v>
                </c:pt>
                <c:pt idx="2659">
                  <c:v>102</c:v>
                </c:pt>
                <c:pt idx="2660">
                  <c:v>102.5</c:v>
                </c:pt>
                <c:pt idx="2661">
                  <c:v>102</c:v>
                </c:pt>
                <c:pt idx="2662">
                  <c:v>100.1</c:v>
                </c:pt>
                <c:pt idx="2663">
                  <c:v>100.5</c:v>
                </c:pt>
                <c:pt idx="2664">
                  <c:v>103.39999999999999</c:v>
                </c:pt>
                <c:pt idx="2665">
                  <c:v>103.3</c:v>
                </c:pt>
                <c:pt idx="2666">
                  <c:v>103.3</c:v>
                </c:pt>
                <c:pt idx="2667">
                  <c:v>102.89999999999999</c:v>
                </c:pt>
                <c:pt idx="2668">
                  <c:v>104.5</c:v>
                </c:pt>
                <c:pt idx="2669">
                  <c:v>104.3</c:v>
                </c:pt>
                <c:pt idx="2670">
                  <c:v>102.6</c:v>
                </c:pt>
                <c:pt idx="2671">
                  <c:v>102</c:v>
                </c:pt>
                <c:pt idx="2672">
                  <c:v>104.3</c:v>
                </c:pt>
                <c:pt idx="2673">
                  <c:v>100.8</c:v>
                </c:pt>
                <c:pt idx="2674">
                  <c:v>99.3</c:v>
                </c:pt>
                <c:pt idx="2675">
                  <c:v>98.199999999999989</c:v>
                </c:pt>
                <c:pt idx="2676">
                  <c:v>103.8</c:v>
                </c:pt>
                <c:pt idx="2677">
                  <c:v>107.1</c:v>
                </c:pt>
                <c:pt idx="2678">
                  <c:v>102</c:v>
                </c:pt>
                <c:pt idx="2679">
                  <c:v>101</c:v>
                </c:pt>
                <c:pt idx="2680">
                  <c:v>105.19999999999999</c:v>
                </c:pt>
                <c:pt idx="2681">
                  <c:v>104.8</c:v>
                </c:pt>
                <c:pt idx="2682">
                  <c:v>102.8</c:v>
                </c:pt>
                <c:pt idx="2683">
                  <c:v>101.3</c:v>
                </c:pt>
                <c:pt idx="2684">
                  <c:v>100.6</c:v>
                </c:pt>
                <c:pt idx="2685">
                  <c:v>99.199999999999989</c:v>
                </c:pt>
                <c:pt idx="2686">
                  <c:v>98.8</c:v>
                </c:pt>
                <c:pt idx="2687">
                  <c:v>98.399999999999991</c:v>
                </c:pt>
                <c:pt idx="2688">
                  <c:v>96.8</c:v>
                </c:pt>
                <c:pt idx="2689">
                  <c:v>96.5</c:v>
                </c:pt>
                <c:pt idx="2690">
                  <c:v>95.3</c:v>
                </c:pt>
                <c:pt idx="2691">
                  <c:v>94.3</c:v>
                </c:pt>
                <c:pt idx="2692">
                  <c:v>94.399999999999991</c:v>
                </c:pt>
                <c:pt idx="2693">
                  <c:v>96</c:v>
                </c:pt>
                <c:pt idx="2694">
                  <c:v>95.1</c:v>
                </c:pt>
                <c:pt idx="2695">
                  <c:v>92.1</c:v>
                </c:pt>
                <c:pt idx="2696">
                  <c:v>97.3</c:v>
                </c:pt>
                <c:pt idx="2697">
                  <c:v>94.699999999999989</c:v>
                </c:pt>
                <c:pt idx="2698">
                  <c:v>100</c:v>
                </c:pt>
                <c:pt idx="2699">
                  <c:v>103.89999999999999</c:v>
                </c:pt>
                <c:pt idx="2700">
                  <c:v>102.6</c:v>
                </c:pt>
                <c:pt idx="2701">
                  <c:v>102.1</c:v>
                </c:pt>
                <c:pt idx="2702">
                  <c:v>101.39999999999999</c:v>
                </c:pt>
                <c:pt idx="2703">
                  <c:v>101.7</c:v>
                </c:pt>
                <c:pt idx="2704">
                  <c:v>100.3</c:v>
                </c:pt>
                <c:pt idx="2705">
                  <c:v>101.5</c:v>
                </c:pt>
                <c:pt idx="2706">
                  <c:v>103.2</c:v>
                </c:pt>
                <c:pt idx="2707">
                  <c:v>103.10000000000001</c:v>
                </c:pt>
                <c:pt idx="2708">
                  <c:v>104.6</c:v>
                </c:pt>
                <c:pt idx="2709">
                  <c:v>103.39999999999999</c:v>
                </c:pt>
                <c:pt idx="2710">
                  <c:v>103</c:v>
                </c:pt>
                <c:pt idx="2711">
                  <c:v>101.89999999999999</c:v>
                </c:pt>
                <c:pt idx="2712">
                  <c:v>100.2</c:v>
                </c:pt>
                <c:pt idx="2713">
                  <c:v>100.89999999999999</c:v>
                </c:pt>
                <c:pt idx="2714">
                  <c:v>101.19999999999999</c:v>
                </c:pt>
                <c:pt idx="2715">
                  <c:v>103.7</c:v>
                </c:pt>
                <c:pt idx="2716">
                  <c:v>102.2</c:v>
                </c:pt>
                <c:pt idx="2717">
                  <c:v>104.5</c:v>
                </c:pt>
                <c:pt idx="2718">
                  <c:v>103.19999999999999</c:v>
                </c:pt>
                <c:pt idx="2719">
                  <c:v>102.3</c:v>
                </c:pt>
                <c:pt idx="2720">
                  <c:v>102.8</c:v>
                </c:pt>
                <c:pt idx="2721">
                  <c:v>105.1</c:v>
                </c:pt>
                <c:pt idx="2722">
                  <c:v>104.5</c:v>
                </c:pt>
                <c:pt idx="2723">
                  <c:v>104.8</c:v>
                </c:pt>
                <c:pt idx="2724">
                  <c:v>104.6</c:v>
                </c:pt>
                <c:pt idx="2725">
                  <c:v>104.69999999999999</c:v>
                </c:pt>
                <c:pt idx="2726">
                  <c:v>103.5</c:v>
                </c:pt>
                <c:pt idx="2727">
                  <c:v>102.5</c:v>
                </c:pt>
                <c:pt idx="2728">
                  <c:v>102.8</c:v>
                </c:pt>
                <c:pt idx="2729">
                  <c:v>103</c:v>
                </c:pt>
                <c:pt idx="2730">
                  <c:v>103.19999999999999</c:v>
                </c:pt>
                <c:pt idx="2731">
                  <c:v>101.39999999999999</c:v>
                </c:pt>
                <c:pt idx="2732">
                  <c:v>102</c:v>
                </c:pt>
                <c:pt idx="2733">
                  <c:v>102.6</c:v>
                </c:pt>
                <c:pt idx="2734">
                  <c:v>103</c:v>
                </c:pt>
                <c:pt idx="2735">
                  <c:v>102.5</c:v>
                </c:pt>
                <c:pt idx="2736">
                  <c:v>103.69999999999999</c:v>
                </c:pt>
                <c:pt idx="2737">
                  <c:v>103.39999999999999</c:v>
                </c:pt>
                <c:pt idx="2738">
                  <c:v>104.5</c:v>
                </c:pt>
                <c:pt idx="2739">
                  <c:v>103</c:v>
                </c:pt>
                <c:pt idx="2740">
                  <c:v>103</c:v>
                </c:pt>
                <c:pt idx="2741">
                  <c:v>104.39999999999999</c:v>
                </c:pt>
                <c:pt idx="2742">
                  <c:v>105.89999999999999</c:v>
                </c:pt>
                <c:pt idx="2743">
                  <c:v>106.3</c:v>
                </c:pt>
                <c:pt idx="2744">
                  <c:v>105.39999999999999</c:v>
                </c:pt>
                <c:pt idx="2745">
                  <c:v>102.69999999999999</c:v>
                </c:pt>
                <c:pt idx="2746">
                  <c:v>101.3</c:v>
                </c:pt>
                <c:pt idx="2747">
                  <c:v>101.89999999999999</c:v>
                </c:pt>
                <c:pt idx="2748">
                  <c:v>101.39999999999999</c:v>
                </c:pt>
                <c:pt idx="2749">
                  <c:v>102.19999999999999</c:v>
                </c:pt>
                <c:pt idx="2750">
                  <c:v>102.69999999999999</c:v>
                </c:pt>
                <c:pt idx="2751">
                  <c:v>101.69999999999999</c:v>
                </c:pt>
                <c:pt idx="2752">
                  <c:v>100.6</c:v>
                </c:pt>
                <c:pt idx="2753">
                  <c:v>100.39999999999999</c:v>
                </c:pt>
                <c:pt idx="2754">
                  <c:v>101.39999999999999</c:v>
                </c:pt>
                <c:pt idx="2755">
                  <c:v>102.19999999999999</c:v>
                </c:pt>
                <c:pt idx="2756">
                  <c:v>101.6</c:v>
                </c:pt>
                <c:pt idx="2757">
                  <c:v>101.5</c:v>
                </c:pt>
                <c:pt idx="2758">
                  <c:v>100.19999999999999</c:v>
                </c:pt>
                <c:pt idx="2759">
                  <c:v>100.69999999999999</c:v>
                </c:pt>
                <c:pt idx="2760">
                  <c:v>106.5</c:v>
                </c:pt>
                <c:pt idx="2761">
                  <c:v>102</c:v>
                </c:pt>
                <c:pt idx="2762">
                  <c:v>100.7</c:v>
                </c:pt>
                <c:pt idx="2763">
                  <c:v>100.4</c:v>
                </c:pt>
                <c:pt idx="2764">
                  <c:v>101</c:v>
                </c:pt>
                <c:pt idx="2765">
                  <c:v>102.1</c:v>
                </c:pt>
                <c:pt idx="2766">
                  <c:v>102.8</c:v>
                </c:pt>
                <c:pt idx="2767">
                  <c:v>101.60000000000001</c:v>
                </c:pt>
                <c:pt idx="2768">
                  <c:v>107.4</c:v>
                </c:pt>
                <c:pt idx="2769">
                  <c:v>102.39999999999999</c:v>
                </c:pt>
                <c:pt idx="2770">
                  <c:v>103.7</c:v>
                </c:pt>
                <c:pt idx="2771">
                  <c:v>103.1</c:v>
                </c:pt>
                <c:pt idx="2772">
                  <c:v>103.2</c:v>
                </c:pt>
                <c:pt idx="2773">
                  <c:v>98.1</c:v>
                </c:pt>
                <c:pt idx="2774">
                  <c:v>99.8</c:v>
                </c:pt>
                <c:pt idx="2775">
                  <c:v>104.4</c:v>
                </c:pt>
                <c:pt idx="2776">
                  <c:v>104.4</c:v>
                </c:pt>
                <c:pt idx="2777">
                  <c:v>103.6</c:v>
                </c:pt>
                <c:pt idx="2778">
                  <c:v>103.1</c:v>
                </c:pt>
                <c:pt idx="2779">
                  <c:v>101.8</c:v>
                </c:pt>
                <c:pt idx="2780">
                  <c:v>102.8</c:v>
                </c:pt>
                <c:pt idx="2781">
                  <c:v>103.2</c:v>
                </c:pt>
                <c:pt idx="2782">
                  <c:v>103.19999999999999</c:v>
                </c:pt>
                <c:pt idx="2783">
                  <c:v>105.3</c:v>
                </c:pt>
                <c:pt idx="2784">
                  <c:v>103.89999999999999</c:v>
                </c:pt>
                <c:pt idx="2785">
                  <c:v>102.19999999999999</c:v>
                </c:pt>
                <c:pt idx="2786">
                  <c:v>103.39999999999999</c:v>
                </c:pt>
                <c:pt idx="2787">
                  <c:v>101.5</c:v>
                </c:pt>
                <c:pt idx="2788">
                  <c:v>101.69999999999999</c:v>
                </c:pt>
                <c:pt idx="2789">
                  <c:v>101.89999999999999</c:v>
                </c:pt>
                <c:pt idx="2790">
                  <c:v>103.39999999999999</c:v>
                </c:pt>
                <c:pt idx="2791">
                  <c:v>100.3</c:v>
                </c:pt>
                <c:pt idx="2792">
                  <c:v>102.39999999999999</c:v>
                </c:pt>
                <c:pt idx="2793">
                  <c:v>100.69999999999999</c:v>
                </c:pt>
                <c:pt idx="2794">
                  <c:v>101.1</c:v>
                </c:pt>
                <c:pt idx="2795">
                  <c:v>101.69999999999999</c:v>
                </c:pt>
                <c:pt idx="2796">
                  <c:v>101.3</c:v>
                </c:pt>
                <c:pt idx="2797">
                  <c:v>101.8</c:v>
                </c:pt>
                <c:pt idx="2798">
                  <c:v>101.6</c:v>
                </c:pt>
                <c:pt idx="2799">
                  <c:v>101.6</c:v>
                </c:pt>
                <c:pt idx="2800">
                  <c:v>101.3</c:v>
                </c:pt>
                <c:pt idx="2801">
                  <c:v>101.6</c:v>
                </c:pt>
                <c:pt idx="2802">
                  <c:v>100</c:v>
                </c:pt>
                <c:pt idx="2803">
                  <c:v>101.8</c:v>
                </c:pt>
                <c:pt idx="2804">
                  <c:v>101.3</c:v>
                </c:pt>
                <c:pt idx="2805">
                  <c:v>101.69999999999999</c:v>
                </c:pt>
                <c:pt idx="2806">
                  <c:v>100.19999999999999</c:v>
                </c:pt>
                <c:pt idx="2807">
                  <c:v>100.69999999999999</c:v>
                </c:pt>
                <c:pt idx="2808">
                  <c:v>100.19999999999999</c:v>
                </c:pt>
                <c:pt idx="2809">
                  <c:v>99.1</c:v>
                </c:pt>
                <c:pt idx="2810">
                  <c:v>100.6</c:v>
                </c:pt>
                <c:pt idx="2811">
                  <c:v>101</c:v>
                </c:pt>
                <c:pt idx="2812">
                  <c:v>100</c:v>
                </c:pt>
                <c:pt idx="2813">
                  <c:v>101.1</c:v>
                </c:pt>
                <c:pt idx="2814">
                  <c:v>100.39999999999999</c:v>
                </c:pt>
                <c:pt idx="2815">
                  <c:v>100.39999999999999</c:v>
                </c:pt>
                <c:pt idx="2816">
                  <c:v>100</c:v>
                </c:pt>
                <c:pt idx="2817">
                  <c:v>99.6</c:v>
                </c:pt>
                <c:pt idx="2818">
                  <c:v>102.1</c:v>
                </c:pt>
                <c:pt idx="2819">
                  <c:v>100.5</c:v>
                </c:pt>
                <c:pt idx="2820">
                  <c:v>102.7</c:v>
                </c:pt>
                <c:pt idx="2821">
                  <c:v>102.2</c:v>
                </c:pt>
                <c:pt idx="2822">
                  <c:v>101.7</c:v>
                </c:pt>
                <c:pt idx="2823">
                  <c:v>99.8</c:v>
                </c:pt>
                <c:pt idx="2824">
                  <c:v>100.1</c:v>
                </c:pt>
                <c:pt idx="2825">
                  <c:v>101.19999999999999</c:v>
                </c:pt>
                <c:pt idx="2826">
                  <c:v>103.5</c:v>
                </c:pt>
                <c:pt idx="2827">
                  <c:v>100.30000000000001</c:v>
                </c:pt>
                <c:pt idx="2828">
                  <c:v>102.2</c:v>
                </c:pt>
                <c:pt idx="2829">
                  <c:v>101.39999999999999</c:v>
                </c:pt>
                <c:pt idx="2830">
                  <c:v>101.3</c:v>
                </c:pt>
                <c:pt idx="2831">
                  <c:v>96.899999999999991</c:v>
                </c:pt>
                <c:pt idx="2832">
                  <c:v>94</c:v>
                </c:pt>
                <c:pt idx="2833">
                  <c:v>93.399999999999991</c:v>
                </c:pt>
                <c:pt idx="2834">
                  <c:v>111.19999999999999</c:v>
                </c:pt>
                <c:pt idx="2835">
                  <c:v>111.8</c:v>
                </c:pt>
                <c:pt idx="2836">
                  <c:v>106</c:v>
                </c:pt>
                <c:pt idx="2837">
                  <c:v>109.2</c:v>
                </c:pt>
                <c:pt idx="2838">
                  <c:v>101.8</c:v>
                </c:pt>
                <c:pt idx="2839">
                  <c:v>94.3</c:v>
                </c:pt>
                <c:pt idx="2840">
                  <c:v>92.199999999999989</c:v>
                </c:pt>
                <c:pt idx="2841">
                  <c:v>92</c:v>
                </c:pt>
                <c:pt idx="2842">
                  <c:v>90.899999999999991</c:v>
                </c:pt>
                <c:pt idx="2843">
                  <c:v>90.3</c:v>
                </c:pt>
                <c:pt idx="2844">
                  <c:v>98</c:v>
                </c:pt>
                <c:pt idx="2845">
                  <c:v>100.69999999999999</c:v>
                </c:pt>
                <c:pt idx="2846">
                  <c:v>93.3</c:v>
                </c:pt>
                <c:pt idx="2847">
                  <c:v>95.399999999999991</c:v>
                </c:pt>
                <c:pt idx="2848">
                  <c:v>92</c:v>
                </c:pt>
                <c:pt idx="2849">
                  <c:v>90.8</c:v>
                </c:pt>
                <c:pt idx="2850">
                  <c:v>89.199999999999989</c:v>
                </c:pt>
                <c:pt idx="2851">
                  <c:v>92.399999999999991</c:v>
                </c:pt>
                <c:pt idx="2852">
                  <c:v>97.8</c:v>
                </c:pt>
                <c:pt idx="2853">
                  <c:v>98.5</c:v>
                </c:pt>
                <c:pt idx="2854">
                  <c:v>94</c:v>
                </c:pt>
                <c:pt idx="2855">
                  <c:v>94.3</c:v>
                </c:pt>
                <c:pt idx="2856">
                  <c:v>93.199999999999989</c:v>
                </c:pt>
                <c:pt idx="2857">
                  <c:v>90.699999999999989</c:v>
                </c:pt>
                <c:pt idx="2858">
                  <c:v>89.6</c:v>
                </c:pt>
                <c:pt idx="2859">
                  <c:v>90.199999999999989</c:v>
                </c:pt>
                <c:pt idx="2860">
                  <c:v>98.1</c:v>
                </c:pt>
                <c:pt idx="2861">
                  <c:v>93.899999999999991</c:v>
                </c:pt>
                <c:pt idx="2862">
                  <c:v>91.199999999999989</c:v>
                </c:pt>
                <c:pt idx="2863">
                  <c:v>89.3</c:v>
                </c:pt>
                <c:pt idx="2864">
                  <c:v>88.399999999999991</c:v>
                </c:pt>
                <c:pt idx="2865">
                  <c:v>87.3</c:v>
                </c:pt>
                <c:pt idx="2866">
                  <c:v>90.899999999999991</c:v>
                </c:pt>
                <c:pt idx="2867">
                  <c:v>94</c:v>
                </c:pt>
                <c:pt idx="2868">
                  <c:v>97.6</c:v>
                </c:pt>
                <c:pt idx="2869">
                  <c:v>91.8</c:v>
                </c:pt>
                <c:pt idx="2870">
                  <c:v>93.3</c:v>
                </c:pt>
                <c:pt idx="2871">
                  <c:v>91.899999999999991</c:v>
                </c:pt>
                <c:pt idx="2872">
                  <c:v>93.199999999999989</c:v>
                </c:pt>
                <c:pt idx="2873">
                  <c:v>95.1</c:v>
                </c:pt>
                <c:pt idx="2874">
                  <c:v>94.699999999999989</c:v>
                </c:pt>
                <c:pt idx="2875">
                  <c:v>91</c:v>
                </c:pt>
                <c:pt idx="2876">
                  <c:v>93.6</c:v>
                </c:pt>
                <c:pt idx="2877">
                  <c:v>93.899999999999991</c:v>
                </c:pt>
                <c:pt idx="2878">
                  <c:v>93.399999999999991</c:v>
                </c:pt>
                <c:pt idx="2879">
                  <c:v>96.899999999999991</c:v>
                </c:pt>
                <c:pt idx="2880">
                  <c:v>103.8</c:v>
                </c:pt>
                <c:pt idx="2881">
                  <c:v>102.3</c:v>
                </c:pt>
                <c:pt idx="2882">
                  <c:v>99.899999999999991</c:v>
                </c:pt>
                <c:pt idx="2883">
                  <c:v>103.10000000000001</c:v>
                </c:pt>
                <c:pt idx="2884">
                  <c:v>104.1</c:v>
                </c:pt>
                <c:pt idx="2885">
                  <c:v>103.39999999999999</c:v>
                </c:pt>
                <c:pt idx="2886">
                  <c:v>103.8</c:v>
                </c:pt>
                <c:pt idx="2887">
                  <c:v>103.30000000000001</c:v>
                </c:pt>
                <c:pt idx="2888">
                  <c:v>104.7</c:v>
                </c:pt>
                <c:pt idx="2889">
                  <c:v>104.3</c:v>
                </c:pt>
                <c:pt idx="2890">
                  <c:v>105.8</c:v>
                </c:pt>
                <c:pt idx="2891">
                  <c:v>106.3</c:v>
                </c:pt>
                <c:pt idx="2892">
                  <c:v>102.60000000000001</c:v>
                </c:pt>
                <c:pt idx="2893">
                  <c:v>102.39999999999999</c:v>
                </c:pt>
                <c:pt idx="2894">
                  <c:v>102.3</c:v>
                </c:pt>
                <c:pt idx="2895">
                  <c:v>103.60000000000001</c:v>
                </c:pt>
                <c:pt idx="2896">
                  <c:v>103.4</c:v>
                </c:pt>
                <c:pt idx="2897">
                  <c:v>106.5</c:v>
                </c:pt>
                <c:pt idx="2898">
                  <c:v>105.6</c:v>
                </c:pt>
                <c:pt idx="2899">
                  <c:v>104.69999999999999</c:v>
                </c:pt>
                <c:pt idx="2900">
                  <c:v>101.3</c:v>
                </c:pt>
                <c:pt idx="2901">
                  <c:v>102.7</c:v>
                </c:pt>
                <c:pt idx="2902">
                  <c:v>102.39999999999999</c:v>
                </c:pt>
                <c:pt idx="2903">
                  <c:v>103.8</c:v>
                </c:pt>
                <c:pt idx="2904">
                  <c:v>101.89999999999999</c:v>
                </c:pt>
                <c:pt idx="2905">
                  <c:v>103.89999999999999</c:v>
                </c:pt>
                <c:pt idx="2906">
                  <c:v>106.69999999999999</c:v>
                </c:pt>
                <c:pt idx="2907">
                  <c:v>105.69999999999999</c:v>
                </c:pt>
                <c:pt idx="2908">
                  <c:v>106.39999999999999</c:v>
                </c:pt>
                <c:pt idx="2909">
                  <c:v>106.6</c:v>
                </c:pt>
                <c:pt idx="2910">
                  <c:v>107</c:v>
                </c:pt>
                <c:pt idx="2911">
                  <c:v>112.5</c:v>
                </c:pt>
                <c:pt idx="2912">
                  <c:v>109.3</c:v>
                </c:pt>
                <c:pt idx="2913">
                  <c:v>105</c:v>
                </c:pt>
                <c:pt idx="2914">
                  <c:v>105.39999999999999</c:v>
                </c:pt>
                <c:pt idx="2915">
                  <c:v>102</c:v>
                </c:pt>
                <c:pt idx="2916">
                  <c:v>101.89999999999999</c:v>
                </c:pt>
                <c:pt idx="2917">
                  <c:v>102.39999999999999</c:v>
                </c:pt>
                <c:pt idx="2918">
                  <c:v>103</c:v>
                </c:pt>
                <c:pt idx="2919">
                  <c:v>104.3</c:v>
                </c:pt>
                <c:pt idx="2920">
                  <c:v>102.69999999999999</c:v>
                </c:pt>
                <c:pt idx="2921">
                  <c:v>104.1</c:v>
                </c:pt>
                <c:pt idx="2922">
                  <c:v>104</c:v>
                </c:pt>
                <c:pt idx="2923">
                  <c:v>101.8</c:v>
                </c:pt>
                <c:pt idx="2924">
                  <c:v>102.6</c:v>
                </c:pt>
                <c:pt idx="2925">
                  <c:v>101.1</c:v>
                </c:pt>
                <c:pt idx="2926">
                  <c:v>103.6</c:v>
                </c:pt>
                <c:pt idx="2927">
                  <c:v>102.6</c:v>
                </c:pt>
                <c:pt idx="2928">
                  <c:v>103.3</c:v>
                </c:pt>
                <c:pt idx="2929">
                  <c:v>102.6</c:v>
                </c:pt>
                <c:pt idx="2930">
                  <c:v>102.69999999999999</c:v>
                </c:pt>
                <c:pt idx="2931">
                  <c:v>102.5</c:v>
                </c:pt>
                <c:pt idx="2932">
                  <c:v>101.6</c:v>
                </c:pt>
                <c:pt idx="2933">
                  <c:v>101.6</c:v>
                </c:pt>
                <c:pt idx="2934">
                  <c:v>102.6</c:v>
                </c:pt>
                <c:pt idx="2935">
                  <c:v>104.89999999999999</c:v>
                </c:pt>
                <c:pt idx="2936">
                  <c:v>102.1</c:v>
                </c:pt>
                <c:pt idx="2937">
                  <c:v>102.19999999999999</c:v>
                </c:pt>
                <c:pt idx="2938">
                  <c:v>102.39999999999999</c:v>
                </c:pt>
                <c:pt idx="2939">
                  <c:v>102.1</c:v>
                </c:pt>
                <c:pt idx="2940">
                  <c:v>103.7</c:v>
                </c:pt>
                <c:pt idx="2941">
                  <c:v>103.5</c:v>
                </c:pt>
                <c:pt idx="2942">
                  <c:v>103</c:v>
                </c:pt>
                <c:pt idx="2943">
                  <c:v>100.7</c:v>
                </c:pt>
                <c:pt idx="2944">
                  <c:v>100.19999999999999</c:v>
                </c:pt>
                <c:pt idx="2945">
                  <c:v>100.3</c:v>
                </c:pt>
                <c:pt idx="2946">
                  <c:v>101.2</c:v>
                </c:pt>
                <c:pt idx="2947">
                  <c:v>101.5</c:v>
                </c:pt>
                <c:pt idx="2948">
                  <c:v>101.9</c:v>
                </c:pt>
                <c:pt idx="2949">
                  <c:v>102</c:v>
                </c:pt>
                <c:pt idx="2950">
                  <c:v>102</c:v>
                </c:pt>
                <c:pt idx="2951">
                  <c:v>102.7</c:v>
                </c:pt>
                <c:pt idx="2952">
                  <c:v>98.5</c:v>
                </c:pt>
                <c:pt idx="2953">
                  <c:v>98.8</c:v>
                </c:pt>
                <c:pt idx="2954">
                  <c:v>98.699999999999989</c:v>
                </c:pt>
                <c:pt idx="2955">
                  <c:v>99</c:v>
                </c:pt>
                <c:pt idx="2956">
                  <c:v>97.9</c:v>
                </c:pt>
                <c:pt idx="2957">
                  <c:v>99.3</c:v>
                </c:pt>
                <c:pt idx="2958">
                  <c:v>98.699999999999989</c:v>
                </c:pt>
                <c:pt idx="2959">
                  <c:v>98.399999999999991</c:v>
                </c:pt>
                <c:pt idx="2960">
                  <c:v>99.8</c:v>
                </c:pt>
                <c:pt idx="2961">
                  <c:v>100.4</c:v>
                </c:pt>
                <c:pt idx="2962">
                  <c:v>100.3</c:v>
                </c:pt>
                <c:pt idx="2963">
                  <c:v>98.899999999999991</c:v>
                </c:pt>
                <c:pt idx="2964">
                  <c:v>100.5</c:v>
                </c:pt>
                <c:pt idx="2965">
                  <c:v>100.1</c:v>
                </c:pt>
                <c:pt idx="2966">
                  <c:v>101.89999999999999</c:v>
                </c:pt>
                <c:pt idx="2967">
                  <c:v>104</c:v>
                </c:pt>
                <c:pt idx="2968">
                  <c:v>105.69999999999999</c:v>
                </c:pt>
                <c:pt idx="2969">
                  <c:v>103.5</c:v>
                </c:pt>
                <c:pt idx="2970">
                  <c:v>104.39999999999999</c:v>
                </c:pt>
                <c:pt idx="2971">
                  <c:v>103.19999999999999</c:v>
                </c:pt>
                <c:pt idx="2972">
                  <c:v>101.69999999999999</c:v>
                </c:pt>
                <c:pt idx="2973">
                  <c:v>100.1</c:v>
                </c:pt>
                <c:pt idx="2974">
                  <c:v>101.6</c:v>
                </c:pt>
                <c:pt idx="2975">
                  <c:v>98.199999999999989</c:v>
                </c:pt>
                <c:pt idx="2976">
                  <c:v>98.199999999999989</c:v>
                </c:pt>
                <c:pt idx="2977">
                  <c:v>98.199999999999989</c:v>
                </c:pt>
                <c:pt idx="2978">
                  <c:v>99.199999999999989</c:v>
                </c:pt>
                <c:pt idx="2979">
                  <c:v>98.199999999999989</c:v>
                </c:pt>
                <c:pt idx="2980">
                  <c:v>98.399999999999991</c:v>
                </c:pt>
                <c:pt idx="2981">
                  <c:v>97.899999999999991</c:v>
                </c:pt>
                <c:pt idx="2982">
                  <c:v>99.699999999999989</c:v>
                </c:pt>
                <c:pt idx="2983">
                  <c:v>98.6</c:v>
                </c:pt>
                <c:pt idx="2984">
                  <c:v>97.6</c:v>
                </c:pt>
                <c:pt idx="2985">
                  <c:v>98</c:v>
                </c:pt>
                <c:pt idx="2986">
                  <c:v>98</c:v>
                </c:pt>
                <c:pt idx="2987">
                  <c:v>97.5</c:v>
                </c:pt>
                <c:pt idx="2988">
                  <c:v>96.8</c:v>
                </c:pt>
                <c:pt idx="2989">
                  <c:v>98</c:v>
                </c:pt>
                <c:pt idx="2990">
                  <c:v>94.3</c:v>
                </c:pt>
                <c:pt idx="2991">
                  <c:v>95.5</c:v>
                </c:pt>
                <c:pt idx="2992">
                  <c:v>94.6</c:v>
                </c:pt>
                <c:pt idx="2993">
                  <c:v>95</c:v>
                </c:pt>
                <c:pt idx="2994">
                  <c:v>93.8</c:v>
                </c:pt>
                <c:pt idx="2995">
                  <c:v>102.1</c:v>
                </c:pt>
                <c:pt idx="2996">
                  <c:v>93.8</c:v>
                </c:pt>
                <c:pt idx="2997">
                  <c:v>97.3</c:v>
                </c:pt>
                <c:pt idx="2998">
                  <c:v>98.699999999999989</c:v>
                </c:pt>
                <c:pt idx="2999">
                  <c:v>97.3</c:v>
                </c:pt>
                <c:pt idx="3000">
                  <c:v>99.4</c:v>
                </c:pt>
                <c:pt idx="3001">
                  <c:v>97.3</c:v>
                </c:pt>
                <c:pt idx="3002">
                  <c:v>97.5</c:v>
                </c:pt>
                <c:pt idx="3003">
                  <c:v>96.600000000000009</c:v>
                </c:pt>
                <c:pt idx="3004">
                  <c:v>97.1</c:v>
                </c:pt>
                <c:pt idx="3005">
                  <c:v>98.1</c:v>
                </c:pt>
                <c:pt idx="3006">
                  <c:v>97.7</c:v>
                </c:pt>
                <c:pt idx="3007">
                  <c:v>96.7</c:v>
                </c:pt>
                <c:pt idx="3008">
                  <c:v>99</c:v>
                </c:pt>
                <c:pt idx="3009">
                  <c:v>96.899999999999991</c:v>
                </c:pt>
                <c:pt idx="3010">
                  <c:v>98.1</c:v>
                </c:pt>
                <c:pt idx="3011">
                  <c:v>97.1</c:v>
                </c:pt>
                <c:pt idx="3012">
                  <c:v>96.7</c:v>
                </c:pt>
                <c:pt idx="3013">
                  <c:v>98.199999999999989</c:v>
                </c:pt>
                <c:pt idx="3014">
                  <c:v>96.699999999999989</c:v>
                </c:pt>
                <c:pt idx="3015">
                  <c:v>97.8</c:v>
                </c:pt>
                <c:pt idx="3016">
                  <c:v>97.5</c:v>
                </c:pt>
                <c:pt idx="3017">
                  <c:v>97.9</c:v>
                </c:pt>
                <c:pt idx="3018">
                  <c:v>96.8</c:v>
                </c:pt>
                <c:pt idx="3019">
                  <c:v>96.1</c:v>
                </c:pt>
                <c:pt idx="3020">
                  <c:v>96.199999999999989</c:v>
                </c:pt>
                <c:pt idx="3021">
                  <c:v>99.7</c:v>
                </c:pt>
                <c:pt idx="3022">
                  <c:v>97.1</c:v>
                </c:pt>
                <c:pt idx="3023">
                  <c:v>97.5</c:v>
                </c:pt>
                <c:pt idx="3024">
                  <c:v>96.199999999999989</c:v>
                </c:pt>
                <c:pt idx="3025">
                  <c:v>97.399999999999991</c:v>
                </c:pt>
                <c:pt idx="3026">
                  <c:v>96.1</c:v>
                </c:pt>
                <c:pt idx="3027">
                  <c:v>97</c:v>
                </c:pt>
                <c:pt idx="3028">
                  <c:v>98</c:v>
                </c:pt>
                <c:pt idx="3029">
                  <c:v>97</c:v>
                </c:pt>
                <c:pt idx="3030">
                  <c:v>96.199999999999989</c:v>
                </c:pt>
                <c:pt idx="3031">
                  <c:v>96.699999999999989</c:v>
                </c:pt>
                <c:pt idx="3032">
                  <c:v>96.6</c:v>
                </c:pt>
                <c:pt idx="3033">
                  <c:v>97.399999999999991</c:v>
                </c:pt>
                <c:pt idx="3034">
                  <c:v>96.8</c:v>
                </c:pt>
                <c:pt idx="3035">
                  <c:v>97.1</c:v>
                </c:pt>
                <c:pt idx="3036">
                  <c:v>98.3</c:v>
                </c:pt>
                <c:pt idx="3037">
                  <c:v>97.199999999999989</c:v>
                </c:pt>
                <c:pt idx="3038">
                  <c:v>96.899999999999991</c:v>
                </c:pt>
                <c:pt idx="3039">
                  <c:v>96.899999999999991</c:v>
                </c:pt>
                <c:pt idx="3040">
                  <c:v>96.399999999999991</c:v>
                </c:pt>
                <c:pt idx="3041">
                  <c:v>97.8</c:v>
                </c:pt>
                <c:pt idx="3042">
                  <c:v>96.5</c:v>
                </c:pt>
                <c:pt idx="3043">
                  <c:v>96.5</c:v>
                </c:pt>
                <c:pt idx="3044">
                  <c:v>98.199999999999989</c:v>
                </c:pt>
                <c:pt idx="3045">
                  <c:v>97.699999999999989</c:v>
                </c:pt>
                <c:pt idx="3046">
                  <c:v>97.899999999999991</c:v>
                </c:pt>
                <c:pt idx="3047">
                  <c:v>97.199999999999989</c:v>
                </c:pt>
                <c:pt idx="3048">
                  <c:v>97.5</c:v>
                </c:pt>
                <c:pt idx="3049">
                  <c:v>97.199999999999989</c:v>
                </c:pt>
                <c:pt idx="3050">
                  <c:v>97.399999999999991</c:v>
                </c:pt>
                <c:pt idx="3051">
                  <c:v>101.89999999999999</c:v>
                </c:pt>
                <c:pt idx="3052">
                  <c:v>108.5</c:v>
                </c:pt>
                <c:pt idx="3053">
                  <c:v>108.1</c:v>
                </c:pt>
                <c:pt idx="3054">
                  <c:v>107.3</c:v>
                </c:pt>
                <c:pt idx="3055">
                  <c:v>101</c:v>
                </c:pt>
                <c:pt idx="3056">
                  <c:v>102.3</c:v>
                </c:pt>
                <c:pt idx="3057">
                  <c:v>100.89999999999999</c:v>
                </c:pt>
                <c:pt idx="3058">
                  <c:v>99.8</c:v>
                </c:pt>
                <c:pt idx="3059">
                  <c:v>101.39999999999999</c:v>
                </c:pt>
                <c:pt idx="3060">
                  <c:v>100</c:v>
                </c:pt>
                <c:pt idx="3061">
                  <c:v>104.1</c:v>
                </c:pt>
                <c:pt idx="3062">
                  <c:v>99</c:v>
                </c:pt>
                <c:pt idx="3063">
                  <c:v>97.100000000000009</c:v>
                </c:pt>
                <c:pt idx="3064">
                  <c:v>97.1</c:v>
                </c:pt>
                <c:pt idx="3065">
                  <c:v>97.3</c:v>
                </c:pt>
                <c:pt idx="3066">
                  <c:v>98.7</c:v>
                </c:pt>
                <c:pt idx="3067">
                  <c:v>98.2</c:v>
                </c:pt>
                <c:pt idx="3068">
                  <c:v>99</c:v>
                </c:pt>
                <c:pt idx="3069">
                  <c:v>106.5</c:v>
                </c:pt>
                <c:pt idx="3070">
                  <c:v>100</c:v>
                </c:pt>
                <c:pt idx="3071">
                  <c:v>98.899999999999991</c:v>
                </c:pt>
                <c:pt idx="3072">
                  <c:v>103.4</c:v>
                </c:pt>
                <c:pt idx="3073">
                  <c:v>98</c:v>
                </c:pt>
                <c:pt idx="3074">
                  <c:v>98.8</c:v>
                </c:pt>
                <c:pt idx="3075">
                  <c:v>99.2</c:v>
                </c:pt>
                <c:pt idx="3076">
                  <c:v>102.7</c:v>
                </c:pt>
                <c:pt idx="3077">
                  <c:v>100.2</c:v>
                </c:pt>
                <c:pt idx="3078">
                  <c:v>98.1</c:v>
                </c:pt>
                <c:pt idx="3079">
                  <c:v>97.5</c:v>
                </c:pt>
                <c:pt idx="3080">
                  <c:v>97.1</c:v>
                </c:pt>
                <c:pt idx="3081">
                  <c:v>99</c:v>
                </c:pt>
                <c:pt idx="3082">
                  <c:v>98.699999999999989</c:v>
                </c:pt>
                <c:pt idx="3083">
                  <c:v>98.399999999999991</c:v>
                </c:pt>
                <c:pt idx="3084">
                  <c:v>103</c:v>
                </c:pt>
                <c:pt idx="3085">
                  <c:v>100.89999999999999</c:v>
                </c:pt>
                <c:pt idx="3086">
                  <c:v>101.89999999999999</c:v>
                </c:pt>
                <c:pt idx="3087">
                  <c:v>105.3</c:v>
                </c:pt>
                <c:pt idx="3088">
                  <c:v>102.8</c:v>
                </c:pt>
                <c:pt idx="3089">
                  <c:v>101.8</c:v>
                </c:pt>
                <c:pt idx="3090">
                  <c:v>105.5</c:v>
                </c:pt>
                <c:pt idx="3091">
                  <c:v>98.3</c:v>
                </c:pt>
                <c:pt idx="3092">
                  <c:v>103.69999999999999</c:v>
                </c:pt>
                <c:pt idx="3093">
                  <c:v>100.3</c:v>
                </c:pt>
                <c:pt idx="3094">
                  <c:v>102.8</c:v>
                </c:pt>
                <c:pt idx="3095">
                  <c:v>97.6</c:v>
                </c:pt>
                <c:pt idx="3096">
                  <c:v>100.3</c:v>
                </c:pt>
                <c:pt idx="3097">
                  <c:v>100.8</c:v>
                </c:pt>
                <c:pt idx="3098">
                  <c:v>101.1</c:v>
                </c:pt>
                <c:pt idx="3099">
                  <c:v>101</c:v>
                </c:pt>
                <c:pt idx="3100">
                  <c:v>99.3</c:v>
                </c:pt>
                <c:pt idx="3101">
                  <c:v>104.5</c:v>
                </c:pt>
                <c:pt idx="3102">
                  <c:v>101.39999999999999</c:v>
                </c:pt>
                <c:pt idx="3103">
                  <c:v>102.6</c:v>
                </c:pt>
                <c:pt idx="3104">
                  <c:v>99.699999999999989</c:v>
                </c:pt>
                <c:pt idx="3105">
                  <c:v>103.1</c:v>
                </c:pt>
                <c:pt idx="3106">
                  <c:v>103.5</c:v>
                </c:pt>
                <c:pt idx="3107">
                  <c:v>102.5</c:v>
                </c:pt>
                <c:pt idx="3108">
                  <c:v>99.399999999999991</c:v>
                </c:pt>
                <c:pt idx="3109">
                  <c:v>103.6</c:v>
                </c:pt>
                <c:pt idx="3110">
                  <c:v>97.5</c:v>
                </c:pt>
                <c:pt idx="3111">
                  <c:v>100.19999999999999</c:v>
                </c:pt>
                <c:pt idx="3112">
                  <c:v>99.399999999999991</c:v>
                </c:pt>
                <c:pt idx="3113">
                  <c:v>105.19999999999999</c:v>
                </c:pt>
                <c:pt idx="3114">
                  <c:v>96.6</c:v>
                </c:pt>
                <c:pt idx="3115">
                  <c:v>106.19999999999999</c:v>
                </c:pt>
                <c:pt idx="3116">
                  <c:v>100.39999999999999</c:v>
                </c:pt>
                <c:pt idx="3117">
                  <c:v>107.6</c:v>
                </c:pt>
                <c:pt idx="3118">
                  <c:v>104.89999999999999</c:v>
                </c:pt>
                <c:pt idx="3119">
                  <c:v>101.89999999999999</c:v>
                </c:pt>
                <c:pt idx="3120">
                  <c:v>103.3</c:v>
                </c:pt>
                <c:pt idx="3121">
                  <c:v>107.9</c:v>
                </c:pt>
                <c:pt idx="3122">
                  <c:v>107.5</c:v>
                </c:pt>
                <c:pt idx="3123">
                  <c:v>106.7</c:v>
                </c:pt>
                <c:pt idx="3124">
                  <c:v>100.89999999999999</c:v>
                </c:pt>
                <c:pt idx="3125">
                  <c:v>100.69999999999999</c:v>
                </c:pt>
                <c:pt idx="3126">
                  <c:v>103.10000000000001</c:v>
                </c:pt>
                <c:pt idx="3127">
                  <c:v>94.600000000000009</c:v>
                </c:pt>
                <c:pt idx="3128">
                  <c:v>106.9</c:v>
                </c:pt>
                <c:pt idx="3129">
                  <c:v>111.3</c:v>
                </c:pt>
                <c:pt idx="3130">
                  <c:v>110.2</c:v>
                </c:pt>
                <c:pt idx="3131">
                  <c:v>110.1</c:v>
                </c:pt>
                <c:pt idx="3132">
                  <c:v>106.5</c:v>
                </c:pt>
                <c:pt idx="3133">
                  <c:v>109.5</c:v>
                </c:pt>
                <c:pt idx="3134">
                  <c:v>102.19999999999999</c:v>
                </c:pt>
                <c:pt idx="3135">
                  <c:v>105.10000000000001</c:v>
                </c:pt>
                <c:pt idx="3136">
                  <c:v>102.9</c:v>
                </c:pt>
                <c:pt idx="3137">
                  <c:v>101.3</c:v>
                </c:pt>
                <c:pt idx="3138">
                  <c:v>105.6</c:v>
                </c:pt>
                <c:pt idx="3139">
                  <c:v>102.19999999999999</c:v>
                </c:pt>
                <c:pt idx="3140">
                  <c:v>104.39999999999999</c:v>
                </c:pt>
                <c:pt idx="3141">
                  <c:v>101.1</c:v>
                </c:pt>
                <c:pt idx="3142">
                  <c:v>101.39999999999999</c:v>
                </c:pt>
                <c:pt idx="3143">
                  <c:v>99.8</c:v>
                </c:pt>
                <c:pt idx="3144">
                  <c:v>97.699999999999989</c:v>
                </c:pt>
                <c:pt idx="3145">
                  <c:v>103.5</c:v>
                </c:pt>
                <c:pt idx="3146">
                  <c:v>100.3</c:v>
                </c:pt>
                <c:pt idx="3147">
                  <c:v>102.5</c:v>
                </c:pt>
                <c:pt idx="3148">
                  <c:v>105</c:v>
                </c:pt>
                <c:pt idx="3149">
                  <c:v>102.39999999999999</c:v>
                </c:pt>
                <c:pt idx="3150">
                  <c:v>98</c:v>
                </c:pt>
                <c:pt idx="3151">
                  <c:v>99.8</c:v>
                </c:pt>
                <c:pt idx="3152">
                  <c:v>99</c:v>
                </c:pt>
                <c:pt idx="3153">
                  <c:v>104.8</c:v>
                </c:pt>
                <c:pt idx="3154">
                  <c:v>99.399999999999991</c:v>
                </c:pt>
                <c:pt idx="3155">
                  <c:v>100.1</c:v>
                </c:pt>
                <c:pt idx="3156">
                  <c:v>101.69999999999999</c:v>
                </c:pt>
                <c:pt idx="3157">
                  <c:v>101.39999999999999</c:v>
                </c:pt>
                <c:pt idx="3158">
                  <c:v>100.39999999999999</c:v>
                </c:pt>
                <c:pt idx="3159">
                  <c:v>99.5</c:v>
                </c:pt>
                <c:pt idx="3160">
                  <c:v>97.3</c:v>
                </c:pt>
                <c:pt idx="3161">
                  <c:v>105.69999999999999</c:v>
                </c:pt>
                <c:pt idx="3162">
                  <c:v>100.8</c:v>
                </c:pt>
                <c:pt idx="3163">
                  <c:v>103.19999999999999</c:v>
                </c:pt>
                <c:pt idx="3164">
                  <c:v>103.39999999999999</c:v>
                </c:pt>
                <c:pt idx="3165">
                  <c:v>105.39999999999999</c:v>
                </c:pt>
                <c:pt idx="3166">
                  <c:v>102.3</c:v>
                </c:pt>
                <c:pt idx="3167">
                  <c:v>102.69999999999999</c:v>
                </c:pt>
                <c:pt idx="3168">
                  <c:v>104.1</c:v>
                </c:pt>
                <c:pt idx="3169">
                  <c:v>100.8</c:v>
                </c:pt>
                <c:pt idx="3170">
                  <c:v>103.39999999999999</c:v>
                </c:pt>
                <c:pt idx="3171">
                  <c:v>107.3</c:v>
                </c:pt>
                <c:pt idx="3172">
                  <c:v>101.19999999999999</c:v>
                </c:pt>
                <c:pt idx="3173">
                  <c:v>100.39999999999999</c:v>
                </c:pt>
                <c:pt idx="3174">
                  <c:v>101.5</c:v>
                </c:pt>
                <c:pt idx="3175">
                  <c:v>102.8</c:v>
                </c:pt>
                <c:pt idx="3176">
                  <c:v>105.6</c:v>
                </c:pt>
                <c:pt idx="3177">
                  <c:v>101.1</c:v>
                </c:pt>
                <c:pt idx="3178">
                  <c:v>103.1</c:v>
                </c:pt>
                <c:pt idx="3179">
                  <c:v>106.19999999999999</c:v>
                </c:pt>
                <c:pt idx="3180">
                  <c:v>102.6</c:v>
                </c:pt>
                <c:pt idx="3181">
                  <c:v>99.7</c:v>
                </c:pt>
                <c:pt idx="3182">
                  <c:v>100.3</c:v>
                </c:pt>
                <c:pt idx="3183">
                  <c:v>98.3</c:v>
                </c:pt>
                <c:pt idx="3184">
                  <c:v>106.19999999999999</c:v>
                </c:pt>
                <c:pt idx="3185">
                  <c:v>102.3</c:v>
                </c:pt>
                <c:pt idx="3186">
                  <c:v>104.7</c:v>
                </c:pt>
                <c:pt idx="3187">
                  <c:v>101.10000000000001</c:v>
                </c:pt>
                <c:pt idx="3188">
                  <c:v>107.5</c:v>
                </c:pt>
                <c:pt idx="3189">
                  <c:v>101.6</c:v>
                </c:pt>
                <c:pt idx="3190">
                  <c:v>104.9</c:v>
                </c:pt>
                <c:pt idx="3191">
                  <c:v>105.39999999999999</c:v>
                </c:pt>
                <c:pt idx="3192">
                  <c:v>102.8</c:v>
                </c:pt>
                <c:pt idx="3193">
                  <c:v>104.8</c:v>
                </c:pt>
                <c:pt idx="3194">
                  <c:v>107.39999999999999</c:v>
                </c:pt>
                <c:pt idx="3195">
                  <c:v>107.5</c:v>
                </c:pt>
                <c:pt idx="3196">
                  <c:v>102.60000000000001</c:v>
                </c:pt>
                <c:pt idx="3197">
                  <c:v>110.6</c:v>
                </c:pt>
                <c:pt idx="3198">
                  <c:v>110.89999999999999</c:v>
                </c:pt>
                <c:pt idx="3199">
                  <c:v>108.8</c:v>
                </c:pt>
                <c:pt idx="3200">
                  <c:v>108</c:v>
                </c:pt>
                <c:pt idx="3201">
                  <c:v>102</c:v>
                </c:pt>
                <c:pt idx="3202">
                  <c:v>103.5</c:v>
                </c:pt>
                <c:pt idx="3203">
                  <c:v>97.399999999999991</c:v>
                </c:pt>
                <c:pt idx="3204">
                  <c:v>101.19999999999999</c:v>
                </c:pt>
                <c:pt idx="3205">
                  <c:v>108.69999999999999</c:v>
                </c:pt>
                <c:pt idx="3206">
                  <c:v>111.1</c:v>
                </c:pt>
                <c:pt idx="3207">
                  <c:v>109</c:v>
                </c:pt>
                <c:pt idx="3208">
                  <c:v>108.39999999999999</c:v>
                </c:pt>
                <c:pt idx="3209">
                  <c:v>98.899999999999991</c:v>
                </c:pt>
                <c:pt idx="3210">
                  <c:v>106.69999999999999</c:v>
                </c:pt>
                <c:pt idx="3211">
                  <c:v>98.5</c:v>
                </c:pt>
                <c:pt idx="3212">
                  <c:v>98</c:v>
                </c:pt>
                <c:pt idx="3213">
                  <c:v>113.1</c:v>
                </c:pt>
                <c:pt idx="3214">
                  <c:v>113.6</c:v>
                </c:pt>
                <c:pt idx="3215">
                  <c:v>113.19999999999999</c:v>
                </c:pt>
                <c:pt idx="3216">
                  <c:v>110.19999999999999</c:v>
                </c:pt>
                <c:pt idx="3217">
                  <c:v>109.69999999999999</c:v>
                </c:pt>
                <c:pt idx="3218">
                  <c:v>112.19999999999999</c:v>
                </c:pt>
                <c:pt idx="3219">
                  <c:v>104.19999999999999</c:v>
                </c:pt>
                <c:pt idx="3220">
                  <c:v>105.8</c:v>
                </c:pt>
                <c:pt idx="3221">
                  <c:v>111.5</c:v>
                </c:pt>
                <c:pt idx="3222">
                  <c:v>110.3</c:v>
                </c:pt>
                <c:pt idx="3223">
                  <c:v>108.69999999999999</c:v>
                </c:pt>
                <c:pt idx="3224">
                  <c:v>103.69999999999999</c:v>
                </c:pt>
                <c:pt idx="3225">
                  <c:v>105.6</c:v>
                </c:pt>
                <c:pt idx="3226">
                  <c:v>105.89999999999999</c:v>
                </c:pt>
                <c:pt idx="3227">
                  <c:v>106</c:v>
                </c:pt>
                <c:pt idx="3228">
                  <c:v>109.39999999999999</c:v>
                </c:pt>
                <c:pt idx="3229">
                  <c:v>109.5</c:v>
                </c:pt>
                <c:pt idx="3230">
                  <c:v>108.69999999999999</c:v>
                </c:pt>
                <c:pt idx="3231">
                  <c:v>107.3</c:v>
                </c:pt>
                <c:pt idx="3232">
                  <c:v>99.8</c:v>
                </c:pt>
                <c:pt idx="3233">
                  <c:v>106.8</c:v>
                </c:pt>
                <c:pt idx="3234">
                  <c:v>104.89999999999999</c:v>
                </c:pt>
                <c:pt idx="3235">
                  <c:v>105.8</c:v>
                </c:pt>
                <c:pt idx="3236">
                  <c:v>110.3</c:v>
                </c:pt>
                <c:pt idx="3237">
                  <c:v>111.89999999999999</c:v>
                </c:pt>
                <c:pt idx="3238">
                  <c:v>110.19999999999999</c:v>
                </c:pt>
                <c:pt idx="3239">
                  <c:v>109.6</c:v>
                </c:pt>
                <c:pt idx="3240">
                  <c:v>108.7</c:v>
                </c:pt>
                <c:pt idx="3241">
                  <c:v>111.9</c:v>
                </c:pt>
                <c:pt idx="3242">
                  <c:v>109.89999999999999</c:v>
                </c:pt>
                <c:pt idx="3243">
                  <c:v>110.5</c:v>
                </c:pt>
                <c:pt idx="3244">
                  <c:v>112.89999999999999</c:v>
                </c:pt>
                <c:pt idx="3245">
                  <c:v>112.3</c:v>
                </c:pt>
                <c:pt idx="3246">
                  <c:v>113.7</c:v>
                </c:pt>
                <c:pt idx="3247">
                  <c:v>109.9</c:v>
                </c:pt>
                <c:pt idx="3248">
                  <c:v>113.6</c:v>
                </c:pt>
                <c:pt idx="3249">
                  <c:v>113</c:v>
                </c:pt>
                <c:pt idx="3250">
                  <c:v>111.6</c:v>
                </c:pt>
                <c:pt idx="3251">
                  <c:v>112.5</c:v>
                </c:pt>
                <c:pt idx="3252">
                  <c:v>114.4</c:v>
                </c:pt>
                <c:pt idx="3253">
                  <c:v>114.69999999999999</c:v>
                </c:pt>
                <c:pt idx="3254">
                  <c:v>112.89999999999999</c:v>
                </c:pt>
                <c:pt idx="3255">
                  <c:v>113.10000000000001</c:v>
                </c:pt>
                <c:pt idx="3256">
                  <c:v>114.4</c:v>
                </c:pt>
                <c:pt idx="3257">
                  <c:v>115.1</c:v>
                </c:pt>
                <c:pt idx="3258">
                  <c:v>111.69999999999999</c:v>
                </c:pt>
                <c:pt idx="3259">
                  <c:v>109.1</c:v>
                </c:pt>
                <c:pt idx="3260">
                  <c:v>104.8</c:v>
                </c:pt>
                <c:pt idx="3261">
                  <c:v>107.6</c:v>
                </c:pt>
                <c:pt idx="3262">
                  <c:v>108.89999999999999</c:v>
                </c:pt>
                <c:pt idx="3263">
                  <c:v>109</c:v>
                </c:pt>
                <c:pt idx="3264">
                  <c:v>107.6</c:v>
                </c:pt>
                <c:pt idx="3265">
                  <c:v>106.19999999999999</c:v>
                </c:pt>
                <c:pt idx="3266">
                  <c:v>107</c:v>
                </c:pt>
                <c:pt idx="3267">
                  <c:v>108.3</c:v>
                </c:pt>
                <c:pt idx="3268">
                  <c:v>105.19999999999999</c:v>
                </c:pt>
                <c:pt idx="3269">
                  <c:v>104.8</c:v>
                </c:pt>
                <c:pt idx="3270">
                  <c:v>107.39999999999999</c:v>
                </c:pt>
                <c:pt idx="3271">
                  <c:v>107.8</c:v>
                </c:pt>
                <c:pt idx="3272">
                  <c:v>104.1</c:v>
                </c:pt>
                <c:pt idx="3273">
                  <c:v>104.1</c:v>
                </c:pt>
                <c:pt idx="3274">
                  <c:v>107.8</c:v>
                </c:pt>
                <c:pt idx="3275">
                  <c:v>104.5</c:v>
                </c:pt>
                <c:pt idx="3276">
                  <c:v>104.89999999999999</c:v>
                </c:pt>
                <c:pt idx="3277">
                  <c:v>105.69999999999999</c:v>
                </c:pt>
                <c:pt idx="3278">
                  <c:v>107.69999999999999</c:v>
                </c:pt>
                <c:pt idx="3279">
                  <c:v>106.6</c:v>
                </c:pt>
                <c:pt idx="3280">
                  <c:v>105.1</c:v>
                </c:pt>
                <c:pt idx="3281">
                  <c:v>103.8</c:v>
                </c:pt>
                <c:pt idx="3282">
                  <c:v>106.8</c:v>
                </c:pt>
                <c:pt idx="3283">
                  <c:v>101.6</c:v>
                </c:pt>
                <c:pt idx="3284">
                  <c:v>107.1</c:v>
                </c:pt>
                <c:pt idx="3285">
                  <c:v>106.1</c:v>
                </c:pt>
                <c:pt idx="3286">
                  <c:v>110</c:v>
                </c:pt>
                <c:pt idx="3287">
                  <c:v>108.6</c:v>
                </c:pt>
                <c:pt idx="3288">
                  <c:v>106.69999999999999</c:v>
                </c:pt>
                <c:pt idx="3289">
                  <c:v>109.6</c:v>
                </c:pt>
                <c:pt idx="3290">
                  <c:v>106.6</c:v>
                </c:pt>
                <c:pt idx="3291">
                  <c:v>104</c:v>
                </c:pt>
                <c:pt idx="3292">
                  <c:v>104.3</c:v>
                </c:pt>
                <c:pt idx="3293">
                  <c:v>106.19999999999999</c:v>
                </c:pt>
                <c:pt idx="3294">
                  <c:v>104.89999999999999</c:v>
                </c:pt>
                <c:pt idx="3295">
                  <c:v>103.89999999999999</c:v>
                </c:pt>
                <c:pt idx="3296">
                  <c:v>103.39999999999999</c:v>
                </c:pt>
                <c:pt idx="3297">
                  <c:v>106.3</c:v>
                </c:pt>
                <c:pt idx="3298">
                  <c:v>104.6</c:v>
                </c:pt>
                <c:pt idx="3299">
                  <c:v>104.6</c:v>
                </c:pt>
                <c:pt idx="3300">
                  <c:v>107.8</c:v>
                </c:pt>
                <c:pt idx="3301">
                  <c:v>107.7</c:v>
                </c:pt>
                <c:pt idx="3302">
                  <c:v>106.89999999999999</c:v>
                </c:pt>
                <c:pt idx="3303">
                  <c:v>107.5</c:v>
                </c:pt>
                <c:pt idx="3304">
                  <c:v>113.5</c:v>
                </c:pt>
                <c:pt idx="3305">
                  <c:v>108.89999999999999</c:v>
                </c:pt>
                <c:pt idx="3306">
                  <c:v>105.4</c:v>
                </c:pt>
                <c:pt idx="3307">
                  <c:v>108.80000000000001</c:v>
                </c:pt>
                <c:pt idx="3308">
                  <c:v>110.7</c:v>
                </c:pt>
                <c:pt idx="3309">
                  <c:v>112.69999999999999</c:v>
                </c:pt>
                <c:pt idx="3310">
                  <c:v>110.3</c:v>
                </c:pt>
                <c:pt idx="3311">
                  <c:v>109</c:v>
                </c:pt>
                <c:pt idx="3312">
                  <c:v>112.2</c:v>
                </c:pt>
                <c:pt idx="3313">
                  <c:v>103.8</c:v>
                </c:pt>
                <c:pt idx="3314">
                  <c:v>108.5</c:v>
                </c:pt>
                <c:pt idx="3315">
                  <c:v>105.7</c:v>
                </c:pt>
                <c:pt idx="3316">
                  <c:v>106.5</c:v>
                </c:pt>
                <c:pt idx="3317">
                  <c:v>110</c:v>
                </c:pt>
                <c:pt idx="3318">
                  <c:v>106.5</c:v>
                </c:pt>
                <c:pt idx="3319">
                  <c:v>104.19999999999999</c:v>
                </c:pt>
                <c:pt idx="3320">
                  <c:v>102.5</c:v>
                </c:pt>
                <c:pt idx="3321">
                  <c:v>101.7</c:v>
                </c:pt>
                <c:pt idx="3322">
                  <c:v>101.89999999999999</c:v>
                </c:pt>
                <c:pt idx="3323">
                  <c:v>102.39999999999999</c:v>
                </c:pt>
                <c:pt idx="3324">
                  <c:v>102.69999999999999</c:v>
                </c:pt>
                <c:pt idx="3325">
                  <c:v>103.3</c:v>
                </c:pt>
                <c:pt idx="3326">
                  <c:v>102.1</c:v>
                </c:pt>
                <c:pt idx="3327">
                  <c:v>101.6</c:v>
                </c:pt>
                <c:pt idx="3328">
                  <c:v>101.3</c:v>
                </c:pt>
                <c:pt idx="3329">
                  <c:v>101.5</c:v>
                </c:pt>
                <c:pt idx="3330">
                  <c:v>103.1</c:v>
                </c:pt>
                <c:pt idx="3331">
                  <c:v>104</c:v>
                </c:pt>
                <c:pt idx="3332">
                  <c:v>103.19999999999999</c:v>
                </c:pt>
                <c:pt idx="3333">
                  <c:v>104.39999999999999</c:v>
                </c:pt>
                <c:pt idx="3334">
                  <c:v>101.6</c:v>
                </c:pt>
                <c:pt idx="3335">
                  <c:v>101.8</c:v>
                </c:pt>
                <c:pt idx="3336">
                  <c:v>99.399999999999991</c:v>
                </c:pt>
                <c:pt idx="3337">
                  <c:v>100.6</c:v>
                </c:pt>
                <c:pt idx="3338">
                  <c:v>99.699999999999989</c:v>
                </c:pt>
                <c:pt idx="3339">
                  <c:v>100</c:v>
                </c:pt>
                <c:pt idx="3340">
                  <c:v>100</c:v>
                </c:pt>
                <c:pt idx="3341">
                  <c:v>100</c:v>
                </c:pt>
                <c:pt idx="3342">
                  <c:v>99.1</c:v>
                </c:pt>
                <c:pt idx="3343">
                  <c:v>100.3</c:v>
                </c:pt>
                <c:pt idx="3344">
                  <c:v>99.3</c:v>
                </c:pt>
                <c:pt idx="3345">
                  <c:v>99.199999999999989</c:v>
                </c:pt>
                <c:pt idx="3346">
                  <c:v>99.8</c:v>
                </c:pt>
                <c:pt idx="3347">
                  <c:v>98.6</c:v>
                </c:pt>
                <c:pt idx="3348">
                  <c:v>100.3</c:v>
                </c:pt>
                <c:pt idx="3349">
                  <c:v>98.699999999999989</c:v>
                </c:pt>
                <c:pt idx="3350">
                  <c:v>99.8</c:v>
                </c:pt>
                <c:pt idx="3351">
                  <c:v>100</c:v>
                </c:pt>
                <c:pt idx="3352">
                  <c:v>100</c:v>
                </c:pt>
                <c:pt idx="3353">
                  <c:v>98.6</c:v>
                </c:pt>
                <c:pt idx="3354">
                  <c:v>99.3</c:v>
                </c:pt>
                <c:pt idx="3355">
                  <c:v>99.5</c:v>
                </c:pt>
                <c:pt idx="3356">
                  <c:v>100.1</c:v>
                </c:pt>
                <c:pt idx="3357">
                  <c:v>98.699999999999989</c:v>
                </c:pt>
                <c:pt idx="3358">
                  <c:v>100.1</c:v>
                </c:pt>
                <c:pt idx="3359">
                  <c:v>99.399999999999991</c:v>
                </c:pt>
                <c:pt idx="3360">
                  <c:v>102.8</c:v>
                </c:pt>
                <c:pt idx="3361">
                  <c:v>100.6</c:v>
                </c:pt>
                <c:pt idx="3362">
                  <c:v>100.39999999999999</c:v>
                </c:pt>
                <c:pt idx="3363">
                  <c:v>99.8</c:v>
                </c:pt>
                <c:pt idx="3364">
                  <c:v>101.6</c:v>
                </c:pt>
                <c:pt idx="3365">
                  <c:v>101.8</c:v>
                </c:pt>
                <c:pt idx="3366">
                  <c:v>101.9</c:v>
                </c:pt>
                <c:pt idx="3367">
                  <c:v>101.30000000000001</c:v>
                </c:pt>
                <c:pt idx="3368">
                  <c:v>102</c:v>
                </c:pt>
                <c:pt idx="3369">
                  <c:v>100.89999999999999</c:v>
                </c:pt>
                <c:pt idx="3370">
                  <c:v>101.2</c:v>
                </c:pt>
                <c:pt idx="3371">
                  <c:v>101.6</c:v>
                </c:pt>
                <c:pt idx="3372">
                  <c:v>100.9</c:v>
                </c:pt>
                <c:pt idx="3373">
                  <c:v>101.3</c:v>
                </c:pt>
                <c:pt idx="3374">
                  <c:v>100.39999999999999</c:v>
                </c:pt>
                <c:pt idx="3375">
                  <c:v>102</c:v>
                </c:pt>
                <c:pt idx="3376">
                  <c:v>99.9</c:v>
                </c:pt>
                <c:pt idx="3377">
                  <c:v>102.9</c:v>
                </c:pt>
                <c:pt idx="3378">
                  <c:v>102.19999999999999</c:v>
                </c:pt>
                <c:pt idx="3379">
                  <c:v>102.8</c:v>
                </c:pt>
                <c:pt idx="3380">
                  <c:v>100.8</c:v>
                </c:pt>
                <c:pt idx="3381">
                  <c:v>102.5</c:v>
                </c:pt>
                <c:pt idx="3382">
                  <c:v>100.5</c:v>
                </c:pt>
                <c:pt idx="3383">
                  <c:v>101.8</c:v>
                </c:pt>
                <c:pt idx="3384">
                  <c:v>100.39999999999999</c:v>
                </c:pt>
                <c:pt idx="3385">
                  <c:v>100.69999999999999</c:v>
                </c:pt>
                <c:pt idx="3386">
                  <c:v>99.1</c:v>
                </c:pt>
                <c:pt idx="3387">
                  <c:v>100.3</c:v>
                </c:pt>
                <c:pt idx="3388">
                  <c:v>98.6</c:v>
                </c:pt>
                <c:pt idx="3389">
                  <c:v>100.3</c:v>
                </c:pt>
                <c:pt idx="3390">
                  <c:v>99.399999999999991</c:v>
                </c:pt>
                <c:pt idx="3391">
                  <c:v>100</c:v>
                </c:pt>
                <c:pt idx="3392">
                  <c:v>99.699999999999989</c:v>
                </c:pt>
                <c:pt idx="3393">
                  <c:v>100.39999999999999</c:v>
                </c:pt>
                <c:pt idx="3394">
                  <c:v>99</c:v>
                </c:pt>
                <c:pt idx="3395">
                  <c:v>100.1</c:v>
                </c:pt>
                <c:pt idx="3396">
                  <c:v>99.399999999999991</c:v>
                </c:pt>
                <c:pt idx="3397">
                  <c:v>99.6</c:v>
                </c:pt>
                <c:pt idx="3398">
                  <c:v>100</c:v>
                </c:pt>
                <c:pt idx="3399">
                  <c:v>98.899999999999991</c:v>
                </c:pt>
                <c:pt idx="3400">
                  <c:v>99.5</c:v>
                </c:pt>
                <c:pt idx="3401">
                  <c:v>100.39999999999999</c:v>
                </c:pt>
                <c:pt idx="3402">
                  <c:v>100.6</c:v>
                </c:pt>
                <c:pt idx="3403">
                  <c:v>100.3</c:v>
                </c:pt>
                <c:pt idx="3404">
                  <c:v>100.69999999999999</c:v>
                </c:pt>
                <c:pt idx="3405">
                  <c:v>100.69999999999999</c:v>
                </c:pt>
                <c:pt idx="3406">
                  <c:v>100</c:v>
                </c:pt>
                <c:pt idx="3407">
                  <c:v>98.6</c:v>
                </c:pt>
                <c:pt idx="3408">
                  <c:v>99.699999999999989</c:v>
                </c:pt>
                <c:pt idx="3409">
                  <c:v>99.1</c:v>
                </c:pt>
                <c:pt idx="3410">
                  <c:v>99.1</c:v>
                </c:pt>
                <c:pt idx="3411">
                  <c:v>98.8</c:v>
                </c:pt>
                <c:pt idx="3412">
                  <c:v>99.3</c:v>
                </c:pt>
                <c:pt idx="3413">
                  <c:v>99.199999999999989</c:v>
                </c:pt>
                <c:pt idx="3414">
                  <c:v>98.6</c:v>
                </c:pt>
                <c:pt idx="3415">
                  <c:v>98.6</c:v>
                </c:pt>
                <c:pt idx="3416">
                  <c:v>98.899999999999991</c:v>
                </c:pt>
                <c:pt idx="3417">
                  <c:v>98.899999999999991</c:v>
                </c:pt>
                <c:pt idx="3418">
                  <c:v>98.3</c:v>
                </c:pt>
                <c:pt idx="3419">
                  <c:v>97.6</c:v>
                </c:pt>
                <c:pt idx="3420">
                  <c:v>100.6</c:v>
                </c:pt>
                <c:pt idx="3421">
                  <c:v>99.5</c:v>
                </c:pt>
                <c:pt idx="3422">
                  <c:v>98.899999999999991</c:v>
                </c:pt>
                <c:pt idx="3423">
                  <c:v>98.3</c:v>
                </c:pt>
                <c:pt idx="3424">
                  <c:v>98.8</c:v>
                </c:pt>
                <c:pt idx="3425">
                  <c:v>98.6</c:v>
                </c:pt>
                <c:pt idx="3426">
                  <c:v>98.3</c:v>
                </c:pt>
                <c:pt idx="3427">
                  <c:v>100</c:v>
                </c:pt>
                <c:pt idx="3428">
                  <c:v>100</c:v>
                </c:pt>
                <c:pt idx="3429">
                  <c:v>99.1</c:v>
                </c:pt>
                <c:pt idx="3430">
                  <c:v>98.5</c:v>
                </c:pt>
                <c:pt idx="3431">
                  <c:v>100.2</c:v>
                </c:pt>
                <c:pt idx="3432">
                  <c:v>99.100000000000009</c:v>
                </c:pt>
                <c:pt idx="3433">
                  <c:v>98.5</c:v>
                </c:pt>
                <c:pt idx="3434">
                  <c:v>98.1</c:v>
                </c:pt>
                <c:pt idx="3435">
                  <c:v>98.5</c:v>
                </c:pt>
                <c:pt idx="3436">
                  <c:v>98.5</c:v>
                </c:pt>
                <c:pt idx="3437">
                  <c:v>101.1</c:v>
                </c:pt>
                <c:pt idx="3438">
                  <c:v>99.3</c:v>
                </c:pt>
                <c:pt idx="3439">
                  <c:v>99.1</c:v>
                </c:pt>
                <c:pt idx="3440">
                  <c:v>98.399999999999991</c:v>
                </c:pt>
                <c:pt idx="3441">
                  <c:v>99.4</c:v>
                </c:pt>
                <c:pt idx="3442">
                  <c:v>100</c:v>
                </c:pt>
                <c:pt idx="3443">
                  <c:v>98.8</c:v>
                </c:pt>
                <c:pt idx="3444">
                  <c:v>99.399999999999991</c:v>
                </c:pt>
                <c:pt idx="3445">
                  <c:v>99</c:v>
                </c:pt>
                <c:pt idx="3446">
                  <c:v>100.19999999999999</c:v>
                </c:pt>
                <c:pt idx="3447">
                  <c:v>98.8</c:v>
                </c:pt>
                <c:pt idx="3448">
                  <c:v>99.699999999999989</c:v>
                </c:pt>
                <c:pt idx="3449">
                  <c:v>98.699999999999989</c:v>
                </c:pt>
                <c:pt idx="3450">
                  <c:v>101.19999999999999</c:v>
                </c:pt>
                <c:pt idx="3451">
                  <c:v>99.899999999999991</c:v>
                </c:pt>
                <c:pt idx="3452">
                  <c:v>101</c:v>
                </c:pt>
                <c:pt idx="3453">
                  <c:v>100</c:v>
                </c:pt>
                <c:pt idx="3454">
                  <c:v>102.3</c:v>
                </c:pt>
                <c:pt idx="3455">
                  <c:v>102.8</c:v>
                </c:pt>
                <c:pt idx="3456">
                  <c:v>102.89999999999999</c:v>
                </c:pt>
                <c:pt idx="3457">
                  <c:v>103.3</c:v>
                </c:pt>
                <c:pt idx="3458">
                  <c:v>104.5</c:v>
                </c:pt>
                <c:pt idx="3459">
                  <c:v>104.89999999999999</c:v>
                </c:pt>
                <c:pt idx="3460">
                  <c:v>105.8</c:v>
                </c:pt>
                <c:pt idx="3461">
                  <c:v>105.39999999999999</c:v>
                </c:pt>
                <c:pt idx="3462">
                  <c:v>106</c:v>
                </c:pt>
                <c:pt idx="3463">
                  <c:v>105</c:v>
                </c:pt>
                <c:pt idx="3464">
                  <c:v>105.69999999999999</c:v>
                </c:pt>
                <c:pt idx="3465">
                  <c:v>106</c:v>
                </c:pt>
                <c:pt idx="3466">
                  <c:v>105.69999999999999</c:v>
                </c:pt>
                <c:pt idx="3467">
                  <c:v>104.5</c:v>
                </c:pt>
                <c:pt idx="3468">
                  <c:v>105.3</c:v>
                </c:pt>
                <c:pt idx="3469">
                  <c:v>106.8</c:v>
                </c:pt>
                <c:pt idx="3470">
                  <c:v>104.1</c:v>
                </c:pt>
                <c:pt idx="3471">
                  <c:v>109.19999999999999</c:v>
                </c:pt>
                <c:pt idx="3472">
                  <c:v>109.69999999999999</c:v>
                </c:pt>
                <c:pt idx="3473">
                  <c:v>108.6</c:v>
                </c:pt>
                <c:pt idx="3474">
                  <c:v>100.6</c:v>
                </c:pt>
                <c:pt idx="3475">
                  <c:v>100.8</c:v>
                </c:pt>
                <c:pt idx="3476">
                  <c:v>99.8</c:v>
                </c:pt>
                <c:pt idx="3477">
                  <c:v>101.5</c:v>
                </c:pt>
                <c:pt idx="3478">
                  <c:v>99</c:v>
                </c:pt>
                <c:pt idx="3479">
                  <c:v>100.6</c:v>
                </c:pt>
                <c:pt idx="3480">
                  <c:v>101.7</c:v>
                </c:pt>
                <c:pt idx="3481">
                  <c:v>102.2</c:v>
                </c:pt>
                <c:pt idx="3482">
                  <c:v>100.5</c:v>
                </c:pt>
                <c:pt idx="3483">
                  <c:v>101.2</c:v>
                </c:pt>
                <c:pt idx="3484">
                  <c:v>100</c:v>
                </c:pt>
                <c:pt idx="3485">
                  <c:v>101.1</c:v>
                </c:pt>
                <c:pt idx="3486">
                  <c:v>102.10000000000001</c:v>
                </c:pt>
                <c:pt idx="3487">
                  <c:v>101.5</c:v>
                </c:pt>
                <c:pt idx="3488">
                  <c:v>103.5</c:v>
                </c:pt>
                <c:pt idx="3489">
                  <c:v>102</c:v>
                </c:pt>
                <c:pt idx="3490">
                  <c:v>103.3</c:v>
                </c:pt>
                <c:pt idx="3491">
                  <c:v>101.89999999999999</c:v>
                </c:pt>
                <c:pt idx="3492">
                  <c:v>102.8</c:v>
                </c:pt>
                <c:pt idx="3493">
                  <c:v>101.3</c:v>
                </c:pt>
                <c:pt idx="3494">
                  <c:v>100.89999999999999</c:v>
                </c:pt>
                <c:pt idx="3495">
                  <c:v>101.3</c:v>
                </c:pt>
                <c:pt idx="3496">
                  <c:v>103.4</c:v>
                </c:pt>
                <c:pt idx="3497">
                  <c:v>104.8</c:v>
                </c:pt>
                <c:pt idx="3498">
                  <c:v>101.39999999999999</c:v>
                </c:pt>
                <c:pt idx="3499">
                  <c:v>99.6</c:v>
                </c:pt>
                <c:pt idx="3500">
                  <c:v>101.39999999999999</c:v>
                </c:pt>
                <c:pt idx="3501">
                  <c:v>101.3</c:v>
                </c:pt>
                <c:pt idx="3502">
                  <c:v>101.69999999999999</c:v>
                </c:pt>
                <c:pt idx="3503">
                  <c:v>101.89999999999999</c:v>
                </c:pt>
                <c:pt idx="3504">
                  <c:v>104</c:v>
                </c:pt>
                <c:pt idx="3505">
                  <c:v>100.1</c:v>
                </c:pt>
                <c:pt idx="3506">
                  <c:v>101.8</c:v>
                </c:pt>
                <c:pt idx="3507">
                  <c:v>100.5</c:v>
                </c:pt>
                <c:pt idx="3508">
                  <c:v>101.39999999999999</c:v>
                </c:pt>
                <c:pt idx="3509">
                  <c:v>100.8</c:v>
                </c:pt>
                <c:pt idx="3510">
                  <c:v>102.19999999999999</c:v>
                </c:pt>
                <c:pt idx="3511">
                  <c:v>102.3</c:v>
                </c:pt>
                <c:pt idx="3512">
                  <c:v>102.1</c:v>
                </c:pt>
                <c:pt idx="3513">
                  <c:v>100.39999999999999</c:v>
                </c:pt>
                <c:pt idx="3514">
                  <c:v>100.6</c:v>
                </c:pt>
                <c:pt idx="3515">
                  <c:v>102.6</c:v>
                </c:pt>
                <c:pt idx="3516">
                  <c:v>100.5</c:v>
                </c:pt>
                <c:pt idx="3517">
                  <c:v>101.19999999999999</c:v>
                </c:pt>
                <c:pt idx="3518">
                  <c:v>101.19999999999999</c:v>
                </c:pt>
                <c:pt idx="3519">
                  <c:v>103</c:v>
                </c:pt>
                <c:pt idx="3520">
                  <c:v>102.1</c:v>
                </c:pt>
                <c:pt idx="3521">
                  <c:v>101.69999999999999</c:v>
                </c:pt>
                <c:pt idx="3522">
                  <c:v>101.5</c:v>
                </c:pt>
                <c:pt idx="3523">
                  <c:v>103.19999999999999</c:v>
                </c:pt>
                <c:pt idx="3524">
                  <c:v>101.3</c:v>
                </c:pt>
                <c:pt idx="3525">
                  <c:v>102</c:v>
                </c:pt>
                <c:pt idx="3526">
                  <c:v>101</c:v>
                </c:pt>
                <c:pt idx="3527">
                  <c:v>102.89999999999999</c:v>
                </c:pt>
                <c:pt idx="3528">
                  <c:v>101.39999999999999</c:v>
                </c:pt>
                <c:pt idx="3529">
                  <c:v>102.39999999999999</c:v>
                </c:pt>
                <c:pt idx="3530">
                  <c:v>100.39999999999999</c:v>
                </c:pt>
                <c:pt idx="3531">
                  <c:v>102</c:v>
                </c:pt>
                <c:pt idx="3532">
                  <c:v>101.69999999999999</c:v>
                </c:pt>
                <c:pt idx="3533">
                  <c:v>103.3</c:v>
                </c:pt>
                <c:pt idx="3534">
                  <c:v>104</c:v>
                </c:pt>
                <c:pt idx="3535">
                  <c:v>103.6</c:v>
                </c:pt>
                <c:pt idx="3536">
                  <c:v>104</c:v>
                </c:pt>
                <c:pt idx="3537">
                  <c:v>102.19999999999999</c:v>
                </c:pt>
                <c:pt idx="3538">
                  <c:v>104.3</c:v>
                </c:pt>
                <c:pt idx="3539">
                  <c:v>102.19999999999999</c:v>
                </c:pt>
                <c:pt idx="3540">
                  <c:v>106.3</c:v>
                </c:pt>
                <c:pt idx="3541">
                  <c:v>104.9</c:v>
                </c:pt>
                <c:pt idx="3542">
                  <c:v>106.6</c:v>
                </c:pt>
                <c:pt idx="3543">
                  <c:v>103.10000000000001</c:v>
                </c:pt>
                <c:pt idx="3544">
                  <c:v>103.89999999999999</c:v>
                </c:pt>
                <c:pt idx="3545">
                  <c:v>104.6</c:v>
                </c:pt>
                <c:pt idx="3546">
                  <c:v>105.7</c:v>
                </c:pt>
                <c:pt idx="3547">
                  <c:v>104.2</c:v>
                </c:pt>
                <c:pt idx="3548">
                  <c:v>107.8</c:v>
                </c:pt>
                <c:pt idx="3549">
                  <c:v>105.8</c:v>
                </c:pt>
                <c:pt idx="3550">
                  <c:v>107</c:v>
                </c:pt>
                <c:pt idx="3551">
                  <c:v>107</c:v>
                </c:pt>
                <c:pt idx="3552">
                  <c:v>105.3</c:v>
                </c:pt>
                <c:pt idx="3553">
                  <c:v>106.19999999999999</c:v>
                </c:pt>
                <c:pt idx="3554">
                  <c:v>105.5</c:v>
                </c:pt>
                <c:pt idx="3555">
                  <c:v>106.3</c:v>
                </c:pt>
                <c:pt idx="3556">
                  <c:v>106.30000000000001</c:v>
                </c:pt>
                <c:pt idx="3557">
                  <c:v>108.6</c:v>
                </c:pt>
                <c:pt idx="3558">
                  <c:v>108</c:v>
                </c:pt>
                <c:pt idx="3559">
                  <c:v>109.1</c:v>
                </c:pt>
                <c:pt idx="3560">
                  <c:v>109.5</c:v>
                </c:pt>
                <c:pt idx="3561">
                  <c:v>110.5</c:v>
                </c:pt>
                <c:pt idx="3562">
                  <c:v>101.3</c:v>
                </c:pt>
                <c:pt idx="3563">
                  <c:v>103.3</c:v>
                </c:pt>
                <c:pt idx="3564">
                  <c:v>102.1</c:v>
                </c:pt>
                <c:pt idx="3565">
                  <c:v>105.19999999999999</c:v>
                </c:pt>
                <c:pt idx="3566">
                  <c:v>101.89999999999999</c:v>
                </c:pt>
                <c:pt idx="3567">
                  <c:v>102.19999999999999</c:v>
                </c:pt>
                <c:pt idx="3568">
                  <c:v>102.19999999999999</c:v>
                </c:pt>
                <c:pt idx="3569">
                  <c:v>101.39999999999999</c:v>
                </c:pt>
                <c:pt idx="3570">
                  <c:v>103.39999999999999</c:v>
                </c:pt>
                <c:pt idx="3571">
                  <c:v>101.19999999999999</c:v>
                </c:pt>
                <c:pt idx="3572">
                  <c:v>103.19999999999999</c:v>
                </c:pt>
                <c:pt idx="3573">
                  <c:v>103.1</c:v>
                </c:pt>
                <c:pt idx="3574">
                  <c:v>103.3</c:v>
                </c:pt>
                <c:pt idx="3575">
                  <c:v>101.6</c:v>
                </c:pt>
                <c:pt idx="3576">
                  <c:v>102.1</c:v>
                </c:pt>
                <c:pt idx="3577">
                  <c:v>101.39999999999999</c:v>
                </c:pt>
                <c:pt idx="3578">
                  <c:v>100.39999999999999</c:v>
                </c:pt>
                <c:pt idx="3579">
                  <c:v>100.69999999999999</c:v>
                </c:pt>
                <c:pt idx="3580">
                  <c:v>102.39999999999999</c:v>
                </c:pt>
                <c:pt idx="3581">
                  <c:v>102.3</c:v>
                </c:pt>
                <c:pt idx="3582">
                  <c:v>104.39999999999999</c:v>
                </c:pt>
                <c:pt idx="3583">
                  <c:v>100.89999999999999</c:v>
                </c:pt>
                <c:pt idx="3584">
                  <c:v>105.19999999999999</c:v>
                </c:pt>
                <c:pt idx="3585">
                  <c:v>102.3</c:v>
                </c:pt>
                <c:pt idx="3586">
                  <c:v>102.19999999999999</c:v>
                </c:pt>
                <c:pt idx="3587">
                  <c:v>101.69999999999999</c:v>
                </c:pt>
                <c:pt idx="3588">
                  <c:v>103.89999999999999</c:v>
                </c:pt>
                <c:pt idx="3589">
                  <c:v>101.8</c:v>
                </c:pt>
                <c:pt idx="3590">
                  <c:v>101.1</c:v>
                </c:pt>
                <c:pt idx="3591">
                  <c:v>103.19999999999999</c:v>
                </c:pt>
                <c:pt idx="3592">
                  <c:v>103.89999999999999</c:v>
                </c:pt>
                <c:pt idx="3593">
                  <c:v>103.19999999999999</c:v>
                </c:pt>
                <c:pt idx="3594">
                  <c:v>101</c:v>
                </c:pt>
                <c:pt idx="3595">
                  <c:v>102</c:v>
                </c:pt>
                <c:pt idx="3596">
                  <c:v>103.3</c:v>
                </c:pt>
                <c:pt idx="3597">
                  <c:v>103.1</c:v>
                </c:pt>
                <c:pt idx="3598">
                  <c:v>103.1</c:v>
                </c:pt>
                <c:pt idx="3599">
                  <c:v>102.6</c:v>
                </c:pt>
                <c:pt idx="3600">
                  <c:v>106.5</c:v>
                </c:pt>
                <c:pt idx="3601">
                  <c:v>105.8</c:v>
                </c:pt>
                <c:pt idx="3602">
                  <c:v>105.6</c:v>
                </c:pt>
                <c:pt idx="3603">
                  <c:v>104.5</c:v>
                </c:pt>
                <c:pt idx="3604">
                  <c:v>104.39999999999999</c:v>
                </c:pt>
                <c:pt idx="3605">
                  <c:v>102.89999999999999</c:v>
                </c:pt>
                <c:pt idx="3606">
                  <c:v>106.3</c:v>
                </c:pt>
                <c:pt idx="3607">
                  <c:v>106.4</c:v>
                </c:pt>
                <c:pt idx="3608">
                  <c:v>108</c:v>
                </c:pt>
                <c:pt idx="3609">
                  <c:v>108.8</c:v>
                </c:pt>
                <c:pt idx="3610">
                  <c:v>107.2</c:v>
                </c:pt>
                <c:pt idx="3611">
                  <c:v>105.89999999999999</c:v>
                </c:pt>
                <c:pt idx="3612">
                  <c:v>103.4</c:v>
                </c:pt>
                <c:pt idx="3613">
                  <c:v>107.6</c:v>
                </c:pt>
                <c:pt idx="3614">
                  <c:v>109.8</c:v>
                </c:pt>
                <c:pt idx="3615">
                  <c:v>111.8</c:v>
                </c:pt>
                <c:pt idx="3616">
                  <c:v>105.4</c:v>
                </c:pt>
                <c:pt idx="3617">
                  <c:v>105.7</c:v>
                </c:pt>
                <c:pt idx="3618">
                  <c:v>105.69999999999999</c:v>
                </c:pt>
                <c:pt idx="3619">
                  <c:v>105.39999999999999</c:v>
                </c:pt>
                <c:pt idx="3620">
                  <c:v>108.19999999999999</c:v>
                </c:pt>
                <c:pt idx="3621">
                  <c:v>108.2</c:v>
                </c:pt>
                <c:pt idx="3622">
                  <c:v>105.6</c:v>
                </c:pt>
                <c:pt idx="3623">
                  <c:v>109.89999999999999</c:v>
                </c:pt>
                <c:pt idx="3624">
                  <c:v>111.3</c:v>
                </c:pt>
                <c:pt idx="3625">
                  <c:v>108.69999999999999</c:v>
                </c:pt>
                <c:pt idx="3626">
                  <c:v>109</c:v>
                </c:pt>
                <c:pt idx="3627">
                  <c:v>110.19999999999999</c:v>
                </c:pt>
                <c:pt idx="3628">
                  <c:v>111.5</c:v>
                </c:pt>
                <c:pt idx="3629">
                  <c:v>112.6</c:v>
                </c:pt>
                <c:pt idx="3630">
                  <c:v>109.89999999999999</c:v>
                </c:pt>
                <c:pt idx="3631">
                  <c:v>107.69999999999999</c:v>
                </c:pt>
                <c:pt idx="3632">
                  <c:v>106.3</c:v>
                </c:pt>
                <c:pt idx="3633">
                  <c:v>103.5</c:v>
                </c:pt>
                <c:pt idx="3634">
                  <c:v>106.8</c:v>
                </c:pt>
                <c:pt idx="3635">
                  <c:v>103</c:v>
                </c:pt>
                <c:pt idx="3636">
                  <c:v>106.39999999999999</c:v>
                </c:pt>
                <c:pt idx="3637">
                  <c:v>111.8</c:v>
                </c:pt>
                <c:pt idx="3638">
                  <c:v>114.6</c:v>
                </c:pt>
                <c:pt idx="3639">
                  <c:v>109.89999999999999</c:v>
                </c:pt>
                <c:pt idx="3640">
                  <c:v>112.6</c:v>
                </c:pt>
                <c:pt idx="3641">
                  <c:v>110.3</c:v>
                </c:pt>
                <c:pt idx="3642">
                  <c:v>105.6</c:v>
                </c:pt>
                <c:pt idx="3643">
                  <c:v>106.3</c:v>
                </c:pt>
                <c:pt idx="3644">
                  <c:v>111.69999999999999</c:v>
                </c:pt>
                <c:pt idx="3645">
                  <c:v>109.1</c:v>
                </c:pt>
                <c:pt idx="3646">
                  <c:v>107.1</c:v>
                </c:pt>
                <c:pt idx="3647">
                  <c:v>107.1</c:v>
                </c:pt>
                <c:pt idx="3648">
                  <c:v>105.69999999999999</c:v>
                </c:pt>
                <c:pt idx="3649">
                  <c:v>107</c:v>
                </c:pt>
                <c:pt idx="3650">
                  <c:v>111.6</c:v>
                </c:pt>
                <c:pt idx="3651">
                  <c:v>107.5</c:v>
                </c:pt>
                <c:pt idx="3652">
                  <c:v>107.69999999999999</c:v>
                </c:pt>
                <c:pt idx="3653">
                  <c:v>107.89999999999999</c:v>
                </c:pt>
                <c:pt idx="3654">
                  <c:v>106.19999999999999</c:v>
                </c:pt>
                <c:pt idx="3655">
                  <c:v>107.5</c:v>
                </c:pt>
                <c:pt idx="3656">
                  <c:v>104.6</c:v>
                </c:pt>
                <c:pt idx="3657">
                  <c:v>108.8</c:v>
                </c:pt>
                <c:pt idx="3658">
                  <c:v>106.89999999999999</c:v>
                </c:pt>
                <c:pt idx="3659">
                  <c:v>108.19999999999999</c:v>
                </c:pt>
                <c:pt idx="3660">
                  <c:v>112.6</c:v>
                </c:pt>
                <c:pt idx="3661">
                  <c:v>113.6</c:v>
                </c:pt>
                <c:pt idx="3662">
                  <c:v>109.5</c:v>
                </c:pt>
                <c:pt idx="3663">
                  <c:v>104.60000000000001</c:v>
                </c:pt>
                <c:pt idx="3664">
                  <c:v>105.5</c:v>
                </c:pt>
                <c:pt idx="3665">
                  <c:v>107.19999999999999</c:v>
                </c:pt>
                <c:pt idx="3666">
                  <c:v>107.8</c:v>
                </c:pt>
                <c:pt idx="3667">
                  <c:v>105.60000000000001</c:v>
                </c:pt>
                <c:pt idx="3668">
                  <c:v>114.8</c:v>
                </c:pt>
                <c:pt idx="3669">
                  <c:v>111.39999999999999</c:v>
                </c:pt>
                <c:pt idx="3670">
                  <c:v>114.4</c:v>
                </c:pt>
                <c:pt idx="3671">
                  <c:v>110.39999999999999</c:v>
                </c:pt>
                <c:pt idx="3672">
                  <c:v>106.60000000000001</c:v>
                </c:pt>
                <c:pt idx="3673">
                  <c:v>104.89999999999999</c:v>
                </c:pt>
                <c:pt idx="3674">
                  <c:v>104.6</c:v>
                </c:pt>
                <c:pt idx="3675">
                  <c:v>107.2</c:v>
                </c:pt>
                <c:pt idx="3676">
                  <c:v>105.7</c:v>
                </c:pt>
                <c:pt idx="3677">
                  <c:v>103.4</c:v>
                </c:pt>
                <c:pt idx="3678">
                  <c:v>102.19999999999999</c:v>
                </c:pt>
                <c:pt idx="3679">
                  <c:v>98.6</c:v>
                </c:pt>
                <c:pt idx="3680">
                  <c:v>99.199999999999989</c:v>
                </c:pt>
                <c:pt idx="3681">
                  <c:v>99.2</c:v>
                </c:pt>
                <c:pt idx="3682">
                  <c:v>96.699999999999989</c:v>
                </c:pt>
                <c:pt idx="3683">
                  <c:v>94</c:v>
                </c:pt>
                <c:pt idx="3684">
                  <c:v>91.399999999999991</c:v>
                </c:pt>
                <c:pt idx="3685">
                  <c:v>110.3</c:v>
                </c:pt>
                <c:pt idx="3686">
                  <c:v>107.5</c:v>
                </c:pt>
                <c:pt idx="3687">
                  <c:v>97.399999999999991</c:v>
                </c:pt>
                <c:pt idx="3688">
                  <c:v>95.8</c:v>
                </c:pt>
                <c:pt idx="3689">
                  <c:v>104.1</c:v>
                </c:pt>
                <c:pt idx="3690">
                  <c:v>105.5</c:v>
                </c:pt>
                <c:pt idx="3691">
                  <c:v>107.5</c:v>
                </c:pt>
                <c:pt idx="3692">
                  <c:v>106</c:v>
                </c:pt>
                <c:pt idx="3693">
                  <c:v>104.3</c:v>
                </c:pt>
                <c:pt idx="3694">
                  <c:v>103.3</c:v>
                </c:pt>
                <c:pt idx="3695">
                  <c:v>106.5</c:v>
                </c:pt>
                <c:pt idx="3696">
                  <c:v>103.19999999999999</c:v>
                </c:pt>
                <c:pt idx="3697">
                  <c:v>104</c:v>
                </c:pt>
                <c:pt idx="3698">
                  <c:v>102.8</c:v>
                </c:pt>
                <c:pt idx="3699">
                  <c:v>104.6</c:v>
                </c:pt>
                <c:pt idx="3700">
                  <c:v>103.69999999999999</c:v>
                </c:pt>
                <c:pt idx="3701">
                  <c:v>106.69999999999999</c:v>
                </c:pt>
                <c:pt idx="3702">
                  <c:v>108.39999999999999</c:v>
                </c:pt>
                <c:pt idx="3703">
                  <c:v>106.1</c:v>
                </c:pt>
                <c:pt idx="3704">
                  <c:v>102.89999999999999</c:v>
                </c:pt>
                <c:pt idx="3705">
                  <c:v>110.1</c:v>
                </c:pt>
                <c:pt idx="3706">
                  <c:v>108.1</c:v>
                </c:pt>
                <c:pt idx="3707">
                  <c:v>107</c:v>
                </c:pt>
                <c:pt idx="3708">
                  <c:v>103.5</c:v>
                </c:pt>
                <c:pt idx="3709">
                  <c:v>106.39999999999999</c:v>
                </c:pt>
                <c:pt idx="3710">
                  <c:v>103.1</c:v>
                </c:pt>
                <c:pt idx="3711">
                  <c:v>105.5</c:v>
                </c:pt>
                <c:pt idx="3712">
                  <c:v>106.5</c:v>
                </c:pt>
                <c:pt idx="3713">
                  <c:v>105.69999999999999</c:v>
                </c:pt>
                <c:pt idx="3714">
                  <c:v>104.19999999999999</c:v>
                </c:pt>
                <c:pt idx="3715">
                  <c:v>105.89999999999999</c:v>
                </c:pt>
                <c:pt idx="3716">
                  <c:v>106.1</c:v>
                </c:pt>
                <c:pt idx="3717">
                  <c:v>105.39999999999999</c:v>
                </c:pt>
                <c:pt idx="3718">
                  <c:v>104.5</c:v>
                </c:pt>
                <c:pt idx="3719">
                  <c:v>105.8</c:v>
                </c:pt>
                <c:pt idx="3720">
                  <c:v>109.6</c:v>
                </c:pt>
                <c:pt idx="3721">
                  <c:v>109.9</c:v>
                </c:pt>
                <c:pt idx="3722">
                  <c:v>109.2</c:v>
                </c:pt>
                <c:pt idx="3723">
                  <c:v>107.2</c:v>
                </c:pt>
                <c:pt idx="3724">
                  <c:v>105.19999999999999</c:v>
                </c:pt>
                <c:pt idx="3725">
                  <c:v>102.3</c:v>
                </c:pt>
                <c:pt idx="3726">
                  <c:v>105.5</c:v>
                </c:pt>
                <c:pt idx="3727">
                  <c:v>103</c:v>
                </c:pt>
                <c:pt idx="3728">
                  <c:v>105.8</c:v>
                </c:pt>
                <c:pt idx="3729">
                  <c:v>109.6</c:v>
                </c:pt>
                <c:pt idx="3730">
                  <c:v>109.5</c:v>
                </c:pt>
                <c:pt idx="3731">
                  <c:v>109.89999999999999</c:v>
                </c:pt>
                <c:pt idx="3732">
                  <c:v>107.8</c:v>
                </c:pt>
                <c:pt idx="3733">
                  <c:v>106.19999999999999</c:v>
                </c:pt>
                <c:pt idx="3734">
                  <c:v>106.5</c:v>
                </c:pt>
                <c:pt idx="3735">
                  <c:v>111.3</c:v>
                </c:pt>
                <c:pt idx="3736">
                  <c:v>108.10000000000001</c:v>
                </c:pt>
                <c:pt idx="3737">
                  <c:v>108.1</c:v>
                </c:pt>
                <c:pt idx="3738">
                  <c:v>104.3</c:v>
                </c:pt>
                <c:pt idx="3739">
                  <c:v>105.19999999999999</c:v>
                </c:pt>
                <c:pt idx="3740">
                  <c:v>103.89999999999999</c:v>
                </c:pt>
                <c:pt idx="3741">
                  <c:v>106.1</c:v>
                </c:pt>
                <c:pt idx="3742">
                  <c:v>108.8</c:v>
                </c:pt>
                <c:pt idx="3743">
                  <c:v>106.3</c:v>
                </c:pt>
                <c:pt idx="3744">
                  <c:v>106.8</c:v>
                </c:pt>
                <c:pt idx="3745">
                  <c:v>106.89999999999999</c:v>
                </c:pt>
                <c:pt idx="3746">
                  <c:v>107.1</c:v>
                </c:pt>
                <c:pt idx="3747">
                  <c:v>108.1</c:v>
                </c:pt>
                <c:pt idx="3748">
                  <c:v>105.69999999999999</c:v>
                </c:pt>
                <c:pt idx="3749">
                  <c:v>106.89999999999999</c:v>
                </c:pt>
                <c:pt idx="3750">
                  <c:v>107.39999999999999</c:v>
                </c:pt>
                <c:pt idx="3751">
                  <c:v>108.6</c:v>
                </c:pt>
                <c:pt idx="3752">
                  <c:v>108</c:v>
                </c:pt>
                <c:pt idx="3753">
                  <c:v>107</c:v>
                </c:pt>
                <c:pt idx="3754">
                  <c:v>106.1</c:v>
                </c:pt>
                <c:pt idx="3755">
                  <c:v>103.19999999999999</c:v>
                </c:pt>
                <c:pt idx="3756">
                  <c:v>99.899999999999991</c:v>
                </c:pt>
                <c:pt idx="3757">
                  <c:v>102.5</c:v>
                </c:pt>
                <c:pt idx="3758">
                  <c:v>102.69999999999999</c:v>
                </c:pt>
                <c:pt idx="3759">
                  <c:v>104.69999999999999</c:v>
                </c:pt>
                <c:pt idx="3760">
                  <c:v>107.6</c:v>
                </c:pt>
                <c:pt idx="3761">
                  <c:v>108.19999999999999</c:v>
                </c:pt>
                <c:pt idx="3762">
                  <c:v>105.6</c:v>
                </c:pt>
                <c:pt idx="3763">
                  <c:v>109.39999999999999</c:v>
                </c:pt>
                <c:pt idx="3764">
                  <c:v>107.89999999999999</c:v>
                </c:pt>
                <c:pt idx="3765">
                  <c:v>104.8</c:v>
                </c:pt>
                <c:pt idx="3766">
                  <c:v>101.89999999999999</c:v>
                </c:pt>
                <c:pt idx="3767">
                  <c:v>104</c:v>
                </c:pt>
                <c:pt idx="3768">
                  <c:v>108.3</c:v>
                </c:pt>
                <c:pt idx="3769">
                  <c:v>106.3</c:v>
                </c:pt>
                <c:pt idx="3770">
                  <c:v>101</c:v>
                </c:pt>
                <c:pt idx="3771">
                  <c:v>105.89999999999999</c:v>
                </c:pt>
                <c:pt idx="3772">
                  <c:v>106.1</c:v>
                </c:pt>
                <c:pt idx="3773">
                  <c:v>101.8</c:v>
                </c:pt>
                <c:pt idx="3774">
                  <c:v>103.19999999999999</c:v>
                </c:pt>
                <c:pt idx="3775">
                  <c:v>107</c:v>
                </c:pt>
                <c:pt idx="3776">
                  <c:v>107.3</c:v>
                </c:pt>
                <c:pt idx="3777">
                  <c:v>105.3</c:v>
                </c:pt>
                <c:pt idx="3778">
                  <c:v>105.39999999999999</c:v>
                </c:pt>
                <c:pt idx="3779">
                  <c:v>99.899999999999991</c:v>
                </c:pt>
                <c:pt idx="3780">
                  <c:v>100.9</c:v>
                </c:pt>
                <c:pt idx="3781">
                  <c:v>99.8</c:v>
                </c:pt>
                <c:pt idx="3782">
                  <c:v>99.399999999999991</c:v>
                </c:pt>
                <c:pt idx="3783">
                  <c:v>102</c:v>
                </c:pt>
                <c:pt idx="3784">
                  <c:v>99.6</c:v>
                </c:pt>
                <c:pt idx="3785">
                  <c:v>98.6</c:v>
                </c:pt>
                <c:pt idx="3786">
                  <c:v>102.2</c:v>
                </c:pt>
                <c:pt idx="3787">
                  <c:v>97.4</c:v>
                </c:pt>
                <c:pt idx="3788">
                  <c:v>97.6</c:v>
                </c:pt>
                <c:pt idx="3789">
                  <c:v>96.699999999999989</c:v>
                </c:pt>
                <c:pt idx="3790">
                  <c:v>98.5</c:v>
                </c:pt>
                <c:pt idx="3791">
                  <c:v>97.899999999999991</c:v>
                </c:pt>
                <c:pt idx="3792">
                  <c:v>98.100000000000009</c:v>
                </c:pt>
                <c:pt idx="3793">
                  <c:v>99.8</c:v>
                </c:pt>
                <c:pt idx="3794">
                  <c:v>99.1</c:v>
                </c:pt>
                <c:pt idx="3795">
                  <c:v>98.600000000000009</c:v>
                </c:pt>
                <c:pt idx="3796">
                  <c:v>99.300000000000011</c:v>
                </c:pt>
                <c:pt idx="3797">
                  <c:v>101.3</c:v>
                </c:pt>
                <c:pt idx="3798">
                  <c:v>99.3</c:v>
                </c:pt>
                <c:pt idx="3799">
                  <c:v>97.8</c:v>
                </c:pt>
                <c:pt idx="3800">
                  <c:v>98.399999999999991</c:v>
                </c:pt>
                <c:pt idx="3801">
                  <c:v>98.4</c:v>
                </c:pt>
                <c:pt idx="3802">
                  <c:v>98.899999999999991</c:v>
                </c:pt>
                <c:pt idx="3803">
                  <c:v>98.6</c:v>
                </c:pt>
                <c:pt idx="3804">
                  <c:v>100.8</c:v>
                </c:pt>
                <c:pt idx="3805">
                  <c:v>102.6</c:v>
                </c:pt>
                <c:pt idx="3806">
                  <c:v>99.899999999999991</c:v>
                </c:pt>
                <c:pt idx="3807">
                  <c:v>102.5</c:v>
                </c:pt>
                <c:pt idx="3808">
                  <c:v>103.3</c:v>
                </c:pt>
                <c:pt idx="3809">
                  <c:v>102</c:v>
                </c:pt>
                <c:pt idx="3810">
                  <c:v>101</c:v>
                </c:pt>
                <c:pt idx="3811">
                  <c:v>101.6</c:v>
                </c:pt>
                <c:pt idx="3812">
                  <c:v>100.89999999999999</c:v>
                </c:pt>
                <c:pt idx="3813">
                  <c:v>101.1</c:v>
                </c:pt>
                <c:pt idx="3814">
                  <c:v>101.5</c:v>
                </c:pt>
                <c:pt idx="3815">
                  <c:v>102.39999999999999</c:v>
                </c:pt>
                <c:pt idx="3816">
                  <c:v>102.69999999999999</c:v>
                </c:pt>
                <c:pt idx="3817">
                  <c:v>102.1</c:v>
                </c:pt>
                <c:pt idx="3818">
                  <c:v>98.5</c:v>
                </c:pt>
                <c:pt idx="3819">
                  <c:v>99</c:v>
                </c:pt>
                <c:pt idx="3820">
                  <c:v>101.3</c:v>
                </c:pt>
                <c:pt idx="3821">
                  <c:v>107.3</c:v>
                </c:pt>
                <c:pt idx="3822">
                  <c:v>104.1</c:v>
                </c:pt>
                <c:pt idx="3823">
                  <c:v>98.199999999999989</c:v>
                </c:pt>
                <c:pt idx="3824">
                  <c:v>101.3</c:v>
                </c:pt>
                <c:pt idx="3825">
                  <c:v>104.19999999999999</c:v>
                </c:pt>
                <c:pt idx="3826">
                  <c:v>103.89999999999999</c:v>
                </c:pt>
                <c:pt idx="3827">
                  <c:v>99.399999999999991</c:v>
                </c:pt>
                <c:pt idx="3828">
                  <c:v>102.19999999999999</c:v>
                </c:pt>
                <c:pt idx="3829">
                  <c:v>105.89999999999999</c:v>
                </c:pt>
                <c:pt idx="3830">
                  <c:v>103.69999999999999</c:v>
                </c:pt>
                <c:pt idx="3831">
                  <c:v>98.8</c:v>
                </c:pt>
                <c:pt idx="3832">
                  <c:v>103.5</c:v>
                </c:pt>
                <c:pt idx="3833">
                  <c:v>106.19999999999999</c:v>
                </c:pt>
                <c:pt idx="3834">
                  <c:v>104.1</c:v>
                </c:pt>
                <c:pt idx="3835">
                  <c:v>99.1</c:v>
                </c:pt>
                <c:pt idx="3836">
                  <c:v>99.1</c:v>
                </c:pt>
                <c:pt idx="3837">
                  <c:v>97.699999999999989</c:v>
                </c:pt>
                <c:pt idx="3838">
                  <c:v>98</c:v>
                </c:pt>
                <c:pt idx="3839">
                  <c:v>97.5</c:v>
                </c:pt>
                <c:pt idx="3840">
                  <c:v>108.3</c:v>
                </c:pt>
                <c:pt idx="3841">
                  <c:v>105.9</c:v>
                </c:pt>
                <c:pt idx="3842">
                  <c:v>100.5</c:v>
                </c:pt>
                <c:pt idx="3843">
                  <c:v>98.5</c:v>
                </c:pt>
                <c:pt idx="3844">
                  <c:v>103.5</c:v>
                </c:pt>
                <c:pt idx="3845">
                  <c:v>105.3</c:v>
                </c:pt>
                <c:pt idx="3846">
                  <c:v>102.3</c:v>
                </c:pt>
                <c:pt idx="3847">
                  <c:v>100.10000000000001</c:v>
                </c:pt>
                <c:pt idx="3848">
                  <c:v>106</c:v>
                </c:pt>
                <c:pt idx="3849">
                  <c:v>105.39999999999999</c:v>
                </c:pt>
                <c:pt idx="3850">
                  <c:v>103.4</c:v>
                </c:pt>
                <c:pt idx="3851">
                  <c:v>103.6</c:v>
                </c:pt>
                <c:pt idx="3852">
                  <c:v>105.10000000000001</c:v>
                </c:pt>
                <c:pt idx="3853">
                  <c:v>106.1</c:v>
                </c:pt>
                <c:pt idx="3854">
                  <c:v>103.19999999999999</c:v>
                </c:pt>
                <c:pt idx="3855">
                  <c:v>103</c:v>
                </c:pt>
                <c:pt idx="3856">
                  <c:v>99.800000000000011</c:v>
                </c:pt>
                <c:pt idx="3857">
                  <c:v>103.7</c:v>
                </c:pt>
                <c:pt idx="3858">
                  <c:v>101.1</c:v>
                </c:pt>
                <c:pt idx="3859">
                  <c:v>99.3</c:v>
                </c:pt>
                <c:pt idx="3860">
                  <c:v>97.699999999999989</c:v>
                </c:pt>
                <c:pt idx="3861">
                  <c:v>100.5</c:v>
                </c:pt>
                <c:pt idx="3862">
                  <c:v>98.899999999999991</c:v>
                </c:pt>
                <c:pt idx="3863">
                  <c:v>98.5</c:v>
                </c:pt>
                <c:pt idx="3864">
                  <c:v>99.1</c:v>
                </c:pt>
                <c:pt idx="3865">
                  <c:v>98.899999999999991</c:v>
                </c:pt>
                <c:pt idx="3866">
                  <c:v>100.5</c:v>
                </c:pt>
                <c:pt idx="3867">
                  <c:v>103.39999999999999</c:v>
                </c:pt>
                <c:pt idx="3868">
                  <c:v>101.8</c:v>
                </c:pt>
                <c:pt idx="3869">
                  <c:v>104.3</c:v>
                </c:pt>
                <c:pt idx="3870">
                  <c:v>101.6</c:v>
                </c:pt>
                <c:pt idx="3871">
                  <c:v>104</c:v>
                </c:pt>
                <c:pt idx="3872">
                  <c:v>102.3</c:v>
                </c:pt>
                <c:pt idx="3873">
                  <c:v>101.89999999999999</c:v>
                </c:pt>
                <c:pt idx="3874">
                  <c:v>102.39999999999999</c:v>
                </c:pt>
                <c:pt idx="3875">
                  <c:v>103.5</c:v>
                </c:pt>
                <c:pt idx="3876">
                  <c:v>101.39999999999999</c:v>
                </c:pt>
                <c:pt idx="3877">
                  <c:v>103.19999999999999</c:v>
                </c:pt>
                <c:pt idx="3878">
                  <c:v>106.6</c:v>
                </c:pt>
                <c:pt idx="3879">
                  <c:v>108</c:v>
                </c:pt>
                <c:pt idx="3880">
                  <c:v>103.6</c:v>
                </c:pt>
                <c:pt idx="3881">
                  <c:v>105.69999999999999</c:v>
                </c:pt>
                <c:pt idx="3882">
                  <c:v>109.89999999999999</c:v>
                </c:pt>
                <c:pt idx="3883">
                  <c:v>110.3</c:v>
                </c:pt>
                <c:pt idx="3884">
                  <c:v>103.3</c:v>
                </c:pt>
                <c:pt idx="3885">
                  <c:v>101</c:v>
                </c:pt>
                <c:pt idx="3886">
                  <c:v>108.8</c:v>
                </c:pt>
                <c:pt idx="3887">
                  <c:v>112.69999999999999</c:v>
                </c:pt>
                <c:pt idx="3888">
                  <c:v>111.69999999999999</c:v>
                </c:pt>
                <c:pt idx="3889">
                  <c:v>104.3</c:v>
                </c:pt>
                <c:pt idx="3890">
                  <c:v>110.3</c:v>
                </c:pt>
                <c:pt idx="3891">
                  <c:v>112.69999999999999</c:v>
                </c:pt>
                <c:pt idx="3892">
                  <c:v>109.8</c:v>
                </c:pt>
                <c:pt idx="3893">
                  <c:v>103.39999999999999</c:v>
                </c:pt>
                <c:pt idx="3894">
                  <c:v>108.8</c:v>
                </c:pt>
                <c:pt idx="3895">
                  <c:v>110.6</c:v>
                </c:pt>
                <c:pt idx="3896">
                  <c:v>108.19999999999999</c:v>
                </c:pt>
                <c:pt idx="3897">
                  <c:v>110.6</c:v>
                </c:pt>
                <c:pt idx="3898">
                  <c:v>110.69999999999999</c:v>
                </c:pt>
                <c:pt idx="3899">
                  <c:v>109.89999999999999</c:v>
                </c:pt>
                <c:pt idx="3900">
                  <c:v>110.2</c:v>
                </c:pt>
                <c:pt idx="3901">
                  <c:v>107.4</c:v>
                </c:pt>
                <c:pt idx="3902">
                  <c:v>111.2</c:v>
                </c:pt>
                <c:pt idx="3903">
                  <c:v>110.4</c:v>
                </c:pt>
                <c:pt idx="3904">
                  <c:v>110.3</c:v>
                </c:pt>
                <c:pt idx="3905">
                  <c:v>111.3</c:v>
                </c:pt>
                <c:pt idx="3906">
                  <c:v>112.2</c:v>
                </c:pt>
                <c:pt idx="3907">
                  <c:v>109.5</c:v>
                </c:pt>
                <c:pt idx="3908">
                  <c:v>108.7</c:v>
                </c:pt>
                <c:pt idx="3909">
                  <c:v>107.1</c:v>
                </c:pt>
                <c:pt idx="3910">
                  <c:v>109.3</c:v>
                </c:pt>
                <c:pt idx="3911">
                  <c:v>107.39999999999999</c:v>
                </c:pt>
                <c:pt idx="3912">
                  <c:v>108</c:v>
                </c:pt>
                <c:pt idx="3913">
                  <c:v>107.39999999999999</c:v>
                </c:pt>
                <c:pt idx="3914">
                  <c:v>106.8</c:v>
                </c:pt>
                <c:pt idx="3915">
                  <c:v>106.7</c:v>
                </c:pt>
                <c:pt idx="3916">
                  <c:v>101.2</c:v>
                </c:pt>
                <c:pt idx="3917">
                  <c:v>109.7</c:v>
                </c:pt>
                <c:pt idx="3918">
                  <c:v>110.3</c:v>
                </c:pt>
                <c:pt idx="3919">
                  <c:v>111</c:v>
                </c:pt>
                <c:pt idx="3920">
                  <c:v>113.8</c:v>
                </c:pt>
                <c:pt idx="3921">
                  <c:v>109.8</c:v>
                </c:pt>
                <c:pt idx="3922">
                  <c:v>103.19999999999999</c:v>
                </c:pt>
                <c:pt idx="3923">
                  <c:v>99.899999999999991</c:v>
                </c:pt>
                <c:pt idx="3924">
                  <c:v>92.5</c:v>
                </c:pt>
                <c:pt idx="3925">
                  <c:v>96.8</c:v>
                </c:pt>
                <c:pt idx="3926">
                  <c:v>100.69999999999999</c:v>
                </c:pt>
                <c:pt idx="3927">
                  <c:v>99</c:v>
                </c:pt>
                <c:pt idx="3928">
                  <c:v>97.3</c:v>
                </c:pt>
                <c:pt idx="3929">
                  <c:v>98.199999999999989</c:v>
                </c:pt>
                <c:pt idx="3930">
                  <c:v>100.39999999999999</c:v>
                </c:pt>
                <c:pt idx="3931">
                  <c:v>101</c:v>
                </c:pt>
                <c:pt idx="3932">
                  <c:v>99.699999999999989</c:v>
                </c:pt>
                <c:pt idx="3933">
                  <c:v>99.1</c:v>
                </c:pt>
                <c:pt idx="3934">
                  <c:v>101.6</c:v>
                </c:pt>
                <c:pt idx="3935">
                  <c:v>100.19999999999999</c:v>
                </c:pt>
                <c:pt idx="3936">
                  <c:v>99.5</c:v>
                </c:pt>
                <c:pt idx="3937">
                  <c:v>98.199999999999989</c:v>
                </c:pt>
                <c:pt idx="3938">
                  <c:v>101.3</c:v>
                </c:pt>
                <c:pt idx="3939">
                  <c:v>100.39999999999999</c:v>
                </c:pt>
                <c:pt idx="3940">
                  <c:v>99.1</c:v>
                </c:pt>
                <c:pt idx="3941">
                  <c:v>98.1</c:v>
                </c:pt>
                <c:pt idx="3942">
                  <c:v>97.6</c:v>
                </c:pt>
                <c:pt idx="3943">
                  <c:v>96.899999999999991</c:v>
                </c:pt>
                <c:pt idx="3944">
                  <c:v>98.8</c:v>
                </c:pt>
                <c:pt idx="3945">
                  <c:v>102.6</c:v>
                </c:pt>
                <c:pt idx="3946">
                  <c:v>101.8</c:v>
                </c:pt>
                <c:pt idx="3947">
                  <c:v>99</c:v>
                </c:pt>
                <c:pt idx="3948">
                  <c:v>98.399999999999991</c:v>
                </c:pt>
                <c:pt idx="3949">
                  <c:v>98.899999999999991</c:v>
                </c:pt>
                <c:pt idx="3950">
                  <c:v>98.5</c:v>
                </c:pt>
                <c:pt idx="3951">
                  <c:v>102.89999999999999</c:v>
                </c:pt>
                <c:pt idx="3952">
                  <c:v>100.39999999999999</c:v>
                </c:pt>
                <c:pt idx="3953">
                  <c:v>102.3</c:v>
                </c:pt>
                <c:pt idx="3954">
                  <c:v>99.199999999999989</c:v>
                </c:pt>
                <c:pt idx="3955">
                  <c:v>99.399999999999991</c:v>
                </c:pt>
                <c:pt idx="3956">
                  <c:v>99.3</c:v>
                </c:pt>
                <c:pt idx="3957">
                  <c:v>102.6</c:v>
                </c:pt>
                <c:pt idx="3958">
                  <c:v>99.5</c:v>
                </c:pt>
                <c:pt idx="3959">
                  <c:v>102</c:v>
                </c:pt>
                <c:pt idx="3960">
                  <c:v>102.5</c:v>
                </c:pt>
                <c:pt idx="3961">
                  <c:v>104.6</c:v>
                </c:pt>
                <c:pt idx="3962">
                  <c:v>100.5</c:v>
                </c:pt>
                <c:pt idx="3963">
                  <c:v>99.7</c:v>
                </c:pt>
                <c:pt idx="3964">
                  <c:v>101.1</c:v>
                </c:pt>
                <c:pt idx="3965">
                  <c:v>103.19999999999999</c:v>
                </c:pt>
                <c:pt idx="3966">
                  <c:v>99.4</c:v>
                </c:pt>
                <c:pt idx="3967">
                  <c:v>99.600000000000009</c:v>
                </c:pt>
                <c:pt idx="3968">
                  <c:v>106.3</c:v>
                </c:pt>
                <c:pt idx="3969">
                  <c:v>107.89999999999999</c:v>
                </c:pt>
                <c:pt idx="3970">
                  <c:v>109.2</c:v>
                </c:pt>
                <c:pt idx="3971">
                  <c:v>106.1</c:v>
                </c:pt>
                <c:pt idx="3972">
                  <c:v>105.5</c:v>
                </c:pt>
                <c:pt idx="3973">
                  <c:v>107.6</c:v>
                </c:pt>
                <c:pt idx="3974">
                  <c:v>107.8</c:v>
                </c:pt>
                <c:pt idx="3975">
                  <c:v>104.8</c:v>
                </c:pt>
                <c:pt idx="3976">
                  <c:v>106.7</c:v>
                </c:pt>
                <c:pt idx="3977">
                  <c:v>103.5</c:v>
                </c:pt>
                <c:pt idx="3978">
                  <c:v>103.69999999999999</c:v>
                </c:pt>
                <c:pt idx="3979">
                  <c:v>100.39999999999999</c:v>
                </c:pt>
                <c:pt idx="3980">
                  <c:v>103.39999999999999</c:v>
                </c:pt>
                <c:pt idx="3981">
                  <c:v>99.5</c:v>
                </c:pt>
                <c:pt idx="3982">
                  <c:v>98.699999999999989</c:v>
                </c:pt>
                <c:pt idx="3983">
                  <c:v>98.5</c:v>
                </c:pt>
                <c:pt idx="3984">
                  <c:v>103.3</c:v>
                </c:pt>
                <c:pt idx="3985">
                  <c:v>99.899999999999991</c:v>
                </c:pt>
                <c:pt idx="3986">
                  <c:v>100.69999999999999</c:v>
                </c:pt>
                <c:pt idx="3987">
                  <c:v>102.39999999999999</c:v>
                </c:pt>
                <c:pt idx="3988">
                  <c:v>104.69999999999999</c:v>
                </c:pt>
                <c:pt idx="3989">
                  <c:v>102.89999999999999</c:v>
                </c:pt>
                <c:pt idx="3990">
                  <c:v>104.3</c:v>
                </c:pt>
                <c:pt idx="3991">
                  <c:v>107.89999999999999</c:v>
                </c:pt>
                <c:pt idx="3992">
                  <c:v>108.89999999999999</c:v>
                </c:pt>
                <c:pt idx="3993">
                  <c:v>109.5</c:v>
                </c:pt>
                <c:pt idx="3994">
                  <c:v>112.69999999999999</c:v>
                </c:pt>
                <c:pt idx="3995">
                  <c:v>110</c:v>
                </c:pt>
                <c:pt idx="3996">
                  <c:v>105.89999999999999</c:v>
                </c:pt>
                <c:pt idx="3997">
                  <c:v>106.89999999999999</c:v>
                </c:pt>
                <c:pt idx="3998">
                  <c:v>107.3</c:v>
                </c:pt>
                <c:pt idx="3999">
                  <c:v>106.19999999999999</c:v>
                </c:pt>
                <c:pt idx="4000">
                  <c:v>107.1</c:v>
                </c:pt>
                <c:pt idx="4001">
                  <c:v>105.89999999999999</c:v>
                </c:pt>
                <c:pt idx="4002">
                  <c:v>104.39999999999999</c:v>
                </c:pt>
                <c:pt idx="4003">
                  <c:v>108.3</c:v>
                </c:pt>
                <c:pt idx="4004">
                  <c:v>107.8</c:v>
                </c:pt>
                <c:pt idx="4005">
                  <c:v>106</c:v>
                </c:pt>
                <c:pt idx="4006">
                  <c:v>107.39999999999999</c:v>
                </c:pt>
                <c:pt idx="4007">
                  <c:v>108.69999999999999</c:v>
                </c:pt>
                <c:pt idx="4008">
                  <c:v>108.5</c:v>
                </c:pt>
                <c:pt idx="4009">
                  <c:v>107.8</c:v>
                </c:pt>
                <c:pt idx="4010">
                  <c:v>105</c:v>
                </c:pt>
                <c:pt idx="4011">
                  <c:v>106.39999999999999</c:v>
                </c:pt>
                <c:pt idx="4012">
                  <c:v>106.1</c:v>
                </c:pt>
                <c:pt idx="4013">
                  <c:v>105</c:v>
                </c:pt>
                <c:pt idx="4014">
                  <c:v>106.19999999999999</c:v>
                </c:pt>
                <c:pt idx="4015">
                  <c:v>108.19999999999999</c:v>
                </c:pt>
                <c:pt idx="4016">
                  <c:v>107.3</c:v>
                </c:pt>
                <c:pt idx="4017">
                  <c:v>106.6</c:v>
                </c:pt>
                <c:pt idx="4018">
                  <c:v>105.69999999999999</c:v>
                </c:pt>
                <c:pt idx="4019">
                  <c:v>105.5</c:v>
                </c:pt>
                <c:pt idx="4020">
                  <c:v>106</c:v>
                </c:pt>
                <c:pt idx="4021">
                  <c:v>106</c:v>
                </c:pt>
                <c:pt idx="4022">
                  <c:v>105.1</c:v>
                </c:pt>
                <c:pt idx="4023">
                  <c:v>104.60000000000001</c:v>
                </c:pt>
                <c:pt idx="4024">
                  <c:v>104.89999999999999</c:v>
                </c:pt>
                <c:pt idx="4025">
                  <c:v>98.8</c:v>
                </c:pt>
                <c:pt idx="4026">
                  <c:v>106</c:v>
                </c:pt>
                <c:pt idx="4027">
                  <c:v>104.9</c:v>
                </c:pt>
                <c:pt idx="4028">
                  <c:v>104.8</c:v>
                </c:pt>
                <c:pt idx="4029">
                  <c:v>103.3</c:v>
                </c:pt>
                <c:pt idx="4030">
                  <c:v>106.7</c:v>
                </c:pt>
                <c:pt idx="4031">
                  <c:v>102.8</c:v>
                </c:pt>
                <c:pt idx="4032">
                  <c:v>102.2</c:v>
                </c:pt>
                <c:pt idx="4033">
                  <c:v>102.8</c:v>
                </c:pt>
                <c:pt idx="4034">
                  <c:v>106.1</c:v>
                </c:pt>
                <c:pt idx="4035">
                  <c:v>104.4</c:v>
                </c:pt>
                <c:pt idx="4036">
                  <c:v>106.9</c:v>
                </c:pt>
                <c:pt idx="4037">
                  <c:v>110.5</c:v>
                </c:pt>
                <c:pt idx="4038">
                  <c:v>108.19999999999999</c:v>
                </c:pt>
                <c:pt idx="4039">
                  <c:v>104.19999999999999</c:v>
                </c:pt>
                <c:pt idx="4040">
                  <c:v>107.69999999999999</c:v>
                </c:pt>
                <c:pt idx="4041">
                  <c:v>110</c:v>
                </c:pt>
                <c:pt idx="4042">
                  <c:v>108.1</c:v>
                </c:pt>
                <c:pt idx="4043">
                  <c:v>104.1</c:v>
                </c:pt>
                <c:pt idx="4044">
                  <c:v>104.19999999999999</c:v>
                </c:pt>
                <c:pt idx="4045">
                  <c:v>104</c:v>
                </c:pt>
                <c:pt idx="4046">
                  <c:v>101.3</c:v>
                </c:pt>
                <c:pt idx="4047">
                  <c:v>104.3</c:v>
                </c:pt>
                <c:pt idx="4048">
                  <c:v>107.39999999999999</c:v>
                </c:pt>
                <c:pt idx="4049">
                  <c:v>107.6</c:v>
                </c:pt>
                <c:pt idx="4050">
                  <c:v>101.1</c:v>
                </c:pt>
                <c:pt idx="4051">
                  <c:v>103.8</c:v>
                </c:pt>
                <c:pt idx="4052">
                  <c:v>105.89999999999999</c:v>
                </c:pt>
                <c:pt idx="4053">
                  <c:v>106.3</c:v>
                </c:pt>
                <c:pt idx="4054">
                  <c:v>102.8</c:v>
                </c:pt>
                <c:pt idx="4055">
                  <c:v>102.5</c:v>
                </c:pt>
                <c:pt idx="4056">
                  <c:v>105.19999999999999</c:v>
                </c:pt>
                <c:pt idx="4057">
                  <c:v>103.39999999999999</c:v>
                </c:pt>
                <c:pt idx="4058">
                  <c:v>103.6</c:v>
                </c:pt>
                <c:pt idx="4059">
                  <c:v>100</c:v>
                </c:pt>
                <c:pt idx="4060">
                  <c:v>99.699999999999989</c:v>
                </c:pt>
                <c:pt idx="4061">
                  <c:v>100.69999999999999</c:v>
                </c:pt>
                <c:pt idx="4062">
                  <c:v>101.69999999999999</c:v>
                </c:pt>
                <c:pt idx="4063">
                  <c:v>103.39999999999999</c:v>
                </c:pt>
                <c:pt idx="4064">
                  <c:v>104</c:v>
                </c:pt>
                <c:pt idx="4065">
                  <c:v>101.5</c:v>
                </c:pt>
                <c:pt idx="4066">
                  <c:v>99.899999999999991</c:v>
                </c:pt>
                <c:pt idx="4067">
                  <c:v>101.1</c:v>
                </c:pt>
                <c:pt idx="4068">
                  <c:v>101.89999999999999</c:v>
                </c:pt>
                <c:pt idx="4069">
                  <c:v>99</c:v>
                </c:pt>
                <c:pt idx="4070">
                  <c:v>98.5</c:v>
                </c:pt>
                <c:pt idx="4071">
                  <c:v>98.3</c:v>
                </c:pt>
                <c:pt idx="4072">
                  <c:v>98.5</c:v>
                </c:pt>
                <c:pt idx="4073">
                  <c:v>98.1</c:v>
                </c:pt>
                <c:pt idx="4074">
                  <c:v>97.6</c:v>
                </c:pt>
                <c:pt idx="4075">
                  <c:v>97.399999999999991</c:v>
                </c:pt>
                <c:pt idx="4076">
                  <c:v>97.899999999999991</c:v>
                </c:pt>
                <c:pt idx="4077">
                  <c:v>97.6</c:v>
                </c:pt>
                <c:pt idx="4078">
                  <c:v>97.6</c:v>
                </c:pt>
                <c:pt idx="4079">
                  <c:v>96.899999999999991</c:v>
                </c:pt>
                <c:pt idx="4080">
                  <c:v>98.2</c:v>
                </c:pt>
                <c:pt idx="4081">
                  <c:v>97.8</c:v>
                </c:pt>
                <c:pt idx="4082">
                  <c:v>97.6</c:v>
                </c:pt>
                <c:pt idx="4083">
                  <c:v>96.4</c:v>
                </c:pt>
                <c:pt idx="4084">
                  <c:v>97.5</c:v>
                </c:pt>
                <c:pt idx="4085">
                  <c:v>96.699999999999989</c:v>
                </c:pt>
                <c:pt idx="4086">
                  <c:v>96.600000000000009</c:v>
                </c:pt>
                <c:pt idx="4087">
                  <c:v>96.800000000000011</c:v>
                </c:pt>
                <c:pt idx="4088">
                  <c:v>98.4</c:v>
                </c:pt>
                <c:pt idx="4089">
                  <c:v>97.3</c:v>
                </c:pt>
                <c:pt idx="4090">
                  <c:v>99.5</c:v>
                </c:pt>
                <c:pt idx="4091">
                  <c:v>101.7</c:v>
                </c:pt>
                <c:pt idx="4092">
                  <c:v>104.8</c:v>
                </c:pt>
                <c:pt idx="4093">
                  <c:v>97.6</c:v>
                </c:pt>
                <c:pt idx="4094">
                  <c:v>96.699999999999989</c:v>
                </c:pt>
                <c:pt idx="4095">
                  <c:v>101.5</c:v>
                </c:pt>
                <c:pt idx="4096">
                  <c:v>99.5</c:v>
                </c:pt>
                <c:pt idx="4097">
                  <c:v>100.2</c:v>
                </c:pt>
                <c:pt idx="4098">
                  <c:v>97.199999999999989</c:v>
                </c:pt>
                <c:pt idx="4099">
                  <c:v>97.3</c:v>
                </c:pt>
                <c:pt idx="4100">
                  <c:v>96.699999999999989</c:v>
                </c:pt>
                <c:pt idx="4101">
                  <c:v>99</c:v>
                </c:pt>
                <c:pt idx="4102">
                  <c:v>96.699999999999989</c:v>
                </c:pt>
                <c:pt idx="4103">
                  <c:v>96.699999999999989</c:v>
                </c:pt>
                <c:pt idx="4104">
                  <c:v>97.899999999999991</c:v>
                </c:pt>
                <c:pt idx="4105">
                  <c:v>98.3</c:v>
                </c:pt>
                <c:pt idx="4106">
                  <c:v>101.3</c:v>
                </c:pt>
                <c:pt idx="4107">
                  <c:v>100.5</c:v>
                </c:pt>
                <c:pt idx="4108">
                  <c:v>100.19999999999999</c:v>
                </c:pt>
                <c:pt idx="4109">
                  <c:v>99.8</c:v>
                </c:pt>
                <c:pt idx="4110">
                  <c:v>99.899999999999991</c:v>
                </c:pt>
                <c:pt idx="4111">
                  <c:v>99.8</c:v>
                </c:pt>
                <c:pt idx="4112">
                  <c:v>100.39999999999999</c:v>
                </c:pt>
                <c:pt idx="4113">
                  <c:v>100</c:v>
                </c:pt>
                <c:pt idx="4114">
                  <c:v>99.5</c:v>
                </c:pt>
                <c:pt idx="4115">
                  <c:v>98.899999999999991</c:v>
                </c:pt>
                <c:pt idx="4116">
                  <c:v>99.6</c:v>
                </c:pt>
                <c:pt idx="4117">
                  <c:v>99.8</c:v>
                </c:pt>
                <c:pt idx="4118">
                  <c:v>100.19999999999999</c:v>
                </c:pt>
                <c:pt idx="4119">
                  <c:v>101.6</c:v>
                </c:pt>
                <c:pt idx="4120">
                  <c:v>100.5</c:v>
                </c:pt>
                <c:pt idx="4121">
                  <c:v>101.19999999999999</c:v>
                </c:pt>
                <c:pt idx="4122">
                  <c:v>104</c:v>
                </c:pt>
                <c:pt idx="4123">
                  <c:v>103.89999999999999</c:v>
                </c:pt>
                <c:pt idx="4124">
                  <c:v>103.1</c:v>
                </c:pt>
                <c:pt idx="4125">
                  <c:v>101.1</c:v>
                </c:pt>
                <c:pt idx="4126">
                  <c:v>100.39999999999999</c:v>
                </c:pt>
                <c:pt idx="4127">
                  <c:v>102.19999999999999</c:v>
                </c:pt>
                <c:pt idx="4128">
                  <c:v>102.69999999999999</c:v>
                </c:pt>
                <c:pt idx="4129">
                  <c:v>104.39999999999999</c:v>
                </c:pt>
                <c:pt idx="4130">
                  <c:v>103.89999999999999</c:v>
                </c:pt>
                <c:pt idx="4131">
                  <c:v>103.8</c:v>
                </c:pt>
                <c:pt idx="4132">
                  <c:v>104.69999999999999</c:v>
                </c:pt>
                <c:pt idx="4133">
                  <c:v>104.19999999999999</c:v>
                </c:pt>
                <c:pt idx="4134">
                  <c:v>104.39999999999999</c:v>
                </c:pt>
                <c:pt idx="4135">
                  <c:v>104.1</c:v>
                </c:pt>
                <c:pt idx="4136">
                  <c:v>103.8</c:v>
                </c:pt>
                <c:pt idx="4137">
                  <c:v>103.89999999999999</c:v>
                </c:pt>
                <c:pt idx="4138">
                  <c:v>103.1</c:v>
                </c:pt>
                <c:pt idx="4139">
                  <c:v>107.5</c:v>
                </c:pt>
                <c:pt idx="4140">
                  <c:v>101.8</c:v>
                </c:pt>
                <c:pt idx="4141">
                  <c:v>99.4</c:v>
                </c:pt>
                <c:pt idx="4142">
                  <c:v>101.3</c:v>
                </c:pt>
                <c:pt idx="4143">
                  <c:v>99.4</c:v>
                </c:pt>
                <c:pt idx="4144">
                  <c:v>98.899999999999991</c:v>
                </c:pt>
                <c:pt idx="4145">
                  <c:v>98.199999999999989</c:v>
                </c:pt>
                <c:pt idx="4146">
                  <c:v>102.8</c:v>
                </c:pt>
                <c:pt idx="4147">
                  <c:v>104.7</c:v>
                </c:pt>
                <c:pt idx="4148">
                  <c:v>99.7</c:v>
                </c:pt>
                <c:pt idx="4149">
                  <c:v>100.8</c:v>
                </c:pt>
                <c:pt idx="4150">
                  <c:v>102.7</c:v>
                </c:pt>
                <c:pt idx="4151">
                  <c:v>102.2</c:v>
                </c:pt>
                <c:pt idx="4152">
                  <c:v>102.60000000000001</c:v>
                </c:pt>
                <c:pt idx="4153">
                  <c:v>102.6</c:v>
                </c:pt>
                <c:pt idx="4154">
                  <c:v>105.89999999999999</c:v>
                </c:pt>
                <c:pt idx="4155">
                  <c:v>106.3</c:v>
                </c:pt>
                <c:pt idx="4156">
                  <c:v>99.9</c:v>
                </c:pt>
                <c:pt idx="4157">
                  <c:v>102.3</c:v>
                </c:pt>
                <c:pt idx="4158">
                  <c:v>102.6</c:v>
                </c:pt>
                <c:pt idx="4159">
                  <c:v>100.6</c:v>
                </c:pt>
                <c:pt idx="4160">
                  <c:v>103.5</c:v>
                </c:pt>
                <c:pt idx="4161">
                  <c:v>101.3</c:v>
                </c:pt>
                <c:pt idx="4162">
                  <c:v>106.19999999999999</c:v>
                </c:pt>
                <c:pt idx="4163">
                  <c:v>101.89999999999999</c:v>
                </c:pt>
                <c:pt idx="4164">
                  <c:v>103.39999999999999</c:v>
                </c:pt>
                <c:pt idx="4165">
                  <c:v>101.6</c:v>
                </c:pt>
                <c:pt idx="4166">
                  <c:v>103.69999999999999</c:v>
                </c:pt>
                <c:pt idx="4167">
                  <c:v>104.6</c:v>
                </c:pt>
                <c:pt idx="4168">
                  <c:v>106.39999999999999</c:v>
                </c:pt>
                <c:pt idx="4169">
                  <c:v>104.6</c:v>
                </c:pt>
                <c:pt idx="4170">
                  <c:v>102.6</c:v>
                </c:pt>
                <c:pt idx="4171">
                  <c:v>102.39999999999999</c:v>
                </c:pt>
                <c:pt idx="4172">
                  <c:v>102.6</c:v>
                </c:pt>
                <c:pt idx="4173">
                  <c:v>103.39999999999999</c:v>
                </c:pt>
                <c:pt idx="4174">
                  <c:v>102.89999999999999</c:v>
                </c:pt>
                <c:pt idx="4175">
                  <c:v>103.39999999999999</c:v>
                </c:pt>
                <c:pt idx="4176">
                  <c:v>102.89999999999999</c:v>
                </c:pt>
                <c:pt idx="4177">
                  <c:v>103.8</c:v>
                </c:pt>
                <c:pt idx="4178">
                  <c:v>103</c:v>
                </c:pt>
                <c:pt idx="4179">
                  <c:v>105.5</c:v>
                </c:pt>
                <c:pt idx="4180">
                  <c:v>105.89999999999999</c:v>
                </c:pt>
                <c:pt idx="4181">
                  <c:v>105.89999999999999</c:v>
                </c:pt>
                <c:pt idx="4182">
                  <c:v>105.89999999999999</c:v>
                </c:pt>
                <c:pt idx="4183">
                  <c:v>107.39999999999999</c:v>
                </c:pt>
                <c:pt idx="4184">
                  <c:v>106.6</c:v>
                </c:pt>
                <c:pt idx="4185">
                  <c:v>102.8</c:v>
                </c:pt>
                <c:pt idx="4186">
                  <c:v>96.199999999999989</c:v>
                </c:pt>
                <c:pt idx="4187">
                  <c:v>94.399999999999991</c:v>
                </c:pt>
                <c:pt idx="4188">
                  <c:v>93.8</c:v>
                </c:pt>
                <c:pt idx="4189">
                  <c:v>94.899999999999991</c:v>
                </c:pt>
                <c:pt idx="4190">
                  <c:v>95.1</c:v>
                </c:pt>
                <c:pt idx="4191">
                  <c:v>95.5</c:v>
                </c:pt>
                <c:pt idx="4192">
                  <c:v>95.5</c:v>
                </c:pt>
                <c:pt idx="4193">
                  <c:v>97</c:v>
                </c:pt>
                <c:pt idx="4194">
                  <c:v>96.1</c:v>
                </c:pt>
                <c:pt idx="4195">
                  <c:v>96.699999999999989</c:v>
                </c:pt>
                <c:pt idx="4196">
                  <c:v>98.6</c:v>
                </c:pt>
                <c:pt idx="4197">
                  <c:v>103.39999999999999</c:v>
                </c:pt>
                <c:pt idx="4198">
                  <c:v>105.39999999999999</c:v>
                </c:pt>
                <c:pt idx="4199">
                  <c:v>102.8</c:v>
                </c:pt>
                <c:pt idx="4200">
                  <c:v>107.9</c:v>
                </c:pt>
                <c:pt idx="4201">
                  <c:v>106.5</c:v>
                </c:pt>
                <c:pt idx="4202">
                  <c:v>107.8</c:v>
                </c:pt>
                <c:pt idx="4203">
                  <c:v>105.4</c:v>
                </c:pt>
                <c:pt idx="4204">
                  <c:v>107.3</c:v>
                </c:pt>
                <c:pt idx="4205">
                  <c:v>106.6</c:v>
                </c:pt>
                <c:pt idx="4206">
                  <c:v>107.7</c:v>
                </c:pt>
                <c:pt idx="4207">
                  <c:v>105.10000000000001</c:v>
                </c:pt>
                <c:pt idx="4208">
                  <c:v>104.9</c:v>
                </c:pt>
                <c:pt idx="4209">
                  <c:v>105.89999999999999</c:v>
                </c:pt>
                <c:pt idx="4210">
                  <c:v>105.4</c:v>
                </c:pt>
                <c:pt idx="4211">
                  <c:v>107.39999999999999</c:v>
                </c:pt>
                <c:pt idx="4212">
                  <c:v>108.3</c:v>
                </c:pt>
                <c:pt idx="4213">
                  <c:v>112.39999999999999</c:v>
                </c:pt>
                <c:pt idx="4214">
                  <c:v>108.69999999999999</c:v>
                </c:pt>
                <c:pt idx="4215">
                  <c:v>108.4</c:v>
                </c:pt>
                <c:pt idx="4216">
                  <c:v>108.4</c:v>
                </c:pt>
                <c:pt idx="4217">
                  <c:v>106.9</c:v>
                </c:pt>
                <c:pt idx="4218">
                  <c:v>105.1</c:v>
                </c:pt>
                <c:pt idx="4219">
                  <c:v>100.39999999999999</c:v>
                </c:pt>
                <c:pt idx="4220">
                  <c:v>99.3</c:v>
                </c:pt>
                <c:pt idx="4221">
                  <c:v>100.7</c:v>
                </c:pt>
                <c:pt idx="4222">
                  <c:v>98.5</c:v>
                </c:pt>
                <c:pt idx="4223">
                  <c:v>102.89999999999999</c:v>
                </c:pt>
                <c:pt idx="4224">
                  <c:v>104.69999999999999</c:v>
                </c:pt>
                <c:pt idx="4225">
                  <c:v>100.5</c:v>
                </c:pt>
                <c:pt idx="4226">
                  <c:v>102.1</c:v>
                </c:pt>
                <c:pt idx="4227">
                  <c:v>103.19999999999999</c:v>
                </c:pt>
                <c:pt idx="4228">
                  <c:v>101.1</c:v>
                </c:pt>
                <c:pt idx="4229">
                  <c:v>102.5</c:v>
                </c:pt>
                <c:pt idx="4230">
                  <c:v>101.1</c:v>
                </c:pt>
                <c:pt idx="4231">
                  <c:v>103.19999999999999</c:v>
                </c:pt>
                <c:pt idx="4232">
                  <c:v>104.89999999999999</c:v>
                </c:pt>
                <c:pt idx="4233">
                  <c:v>100.8</c:v>
                </c:pt>
                <c:pt idx="4234">
                  <c:v>100.8</c:v>
                </c:pt>
                <c:pt idx="4235">
                  <c:v>102.8</c:v>
                </c:pt>
                <c:pt idx="4236">
                  <c:v>100.8</c:v>
                </c:pt>
                <c:pt idx="4237">
                  <c:v>102.1</c:v>
                </c:pt>
                <c:pt idx="4238">
                  <c:v>102.6</c:v>
                </c:pt>
                <c:pt idx="4239">
                  <c:v>106</c:v>
                </c:pt>
                <c:pt idx="4240">
                  <c:v>99</c:v>
                </c:pt>
                <c:pt idx="4241">
                  <c:v>104.1</c:v>
                </c:pt>
                <c:pt idx="4242">
                  <c:v>100</c:v>
                </c:pt>
                <c:pt idx="4243">
                  <c:v>102.5</c:v>
                </c:pt>
                <c:pt idx="4244">
                  <c:v>104.39999999999999</c:v>
                </c:pt>
                <c:pt idx="4245">
                  <c:v>104.39999999999999</c:v>
                </c:pt>
                <c:pt idx="4246">
                  <c:v>103.69999999999999</c:v>
                </c:pt>
                <c:pt idx="4247">
                  <c:v>102.19999999999999</c:v>
                </c:pt>
                <c:pt idx="4248">
                  <c:v>103.1</c:v>
                </c:pt>
                <c:pt idx="4249">
                  <c:v>102.6</c:v>
                </c:pt>
                <c:pt idx="4250">
                  <c:v>103.8</c:v>
                </c:pt>
                <c:pt idx="4251">
                  <c:v>102.6</c:v>
                </c:pt>
                <c:pt idx="4252">
                  <c:v>104.3</c:v>
                </c:pt>
                <c:pt idx="4253">
                  <c:v>102.8</c:v>
                </c:pt>
                <c:pt idx="4254">
                  <c:v>102.8</c:v>
                </c:pt>
                <c:pt idx="4255">
                  <c:v>102.89999999999999</c:v>
                </c:pt>
                <c:pt idx="4256">
                  <c:v>103.69999999999999</c:v>
                </c:pt>
                <c:pt idx="4257">
                  <c:v>102.69999999999999</c:v>
                </c:pt>
                <c:pt idx="4258">
                  <c:v>104.39999999999999</c:v>
                </c:pt>
                <c:pt idx="4259">
                  <c:v>106.39999999999999</c:v>
                </c:pt>
                <c:pt idx="4260">
                  <c:v>114.3</c:v>
                </c:pt>
                <c:pt idx="4261">
                  <c:v>99.4</c:v>
                </c:pt>
                <c:pt idx="4262">
                  <c:v>97.8</c:v>
                </c:pt>
                <c:pt idx="4263">
                  <c:v>97.2</c:v>
                </c:pt>
                <c:pt idx="4264">
                  <c:v>97</c:v>
                </c:pt>
                <c:pt idx="4265">
                  <c:v>96.3</c:v>
                </c:pt>
                <c:pt idx="4266">
                  <c:v>98.9</c:v>
                </c:pt>
                <c:pt idx="4267">
                  <c:v>98.9</c:v>
                </c:pt>
                <c:pt idx="4268">
                  <c:v>100.7</c:v>
                </c:pt>
                <c:pt idx="4269">
                  <c:v>98.699999999999989</c:v>
                </c:pt>
                <c:pt idx="4270">
                  <c:v>98.9</c:v>
                </c:pt>
                <c:pt idx="4271">
                  <c:v>98.399999999999991</c:v>
                </c:pt>
                <c:pt idx="4272">
                  <c:v>98.600000000000009</c:v>
                </c:pt>
                <c:pt idx="4273">
                  <c:v>98.6</c:v>
                </c:pt>
                <c:pt idx="4274">
                  <c:v>100.8</c:v>
                </c:pt>
                <c:pt idx="4275">
                  <c:v>105.9</c:v>
                </c:pt>
                <c:pt idx="4276">
                  <c:v>106.30000000000001</c:v>
                </c:pt>
                <c:pt idx="4277">
                  <c:v>103.8</c:v>
                </c:pt>
                <c:pt idx="4278">
                  <c:v>99.699999999999989</c:v>
                </c:pt>
                <c:pt idx="4279">
                  <c:v>99.3</c:v>
                </c:pt>
                <c:pt idx="4280">
                  <c:v>101.69999999999999</c:v>
                </c:pt>
                <c:pt idx="4281">
                  <c:v>101.9</c:v>
                </c:pt>
                <c:pt idx="4282">
                  <c:v>101.6</c:v>
                </c:pt>
                <c:pt idx="4283">
                  <c:v>102.19999999999999</c:v>
                </c:pt>
                <c:pt idx="4284">
                  <c:v>101.89999999999999</c:v>
                </c:pt>
                <c:pt idx="4285">
                  <c:v>103.1</c:v>
                </c:pt>
                <c:pt idx="4286">
                  <c:v>103.1</c:v>
                </c:pt>
                <c:pt idx="4287">
                  <c:v>104.3</c:v>
                </c:pt>
                <c:pt idx="4288">
                  <c:v>104.39999999999999</c:v>
                </c:pt>
                <c:pt idx="4289">
                  <c:v>103.5</c:v>
                </c:pt>
                <c:pt idx="4290">
                  <c:v>105.1</c:v>
                </c:pt>
                <c:pt idx="4291">
                  <c:v>107.1</c:v>
                </c:pt>
                <c:pt idx="4292">
                  <c:v>106.69999999999999</c:v>
                </c:pt>
                <c:pt idx="4293">
                  <c:v>107.19999999999999</c:v>
                </c:pt>
                <c:pt idx="4294">
                  <c:v>106.6</c:v>
                </c:pt>
                <c:pt idx="4295">
                  <c:v>105.6</c:v>
                </c:pt>
                <c:pt idx="4296">
                  <c:v>107.39999999999999</c:v>
                </c:pt>
                <c:pt idx="4297">
                  <c:v>108.5</c:v>
                </c:pt>
                <c:pt idx="4298">
                  <c:v>108.6</c:v>
                </c:pt>
                <c:pt idx="4299">
                  <c:v>105.1</c:v>
                </c:pt>
                <c:pt idx="4300">
                  <c:v>108.8</c:v>
                </c:pt>
                <c:pt idx="4301">
                  <c:v>106</c:v>
                </c:pt>
                <c:pt idx="4302">
                  <c:v>106.8</c:v>
                </c:pt>
                <c:pt idx="4303">
                  <c:v>105.6</c:v>
                </c:pt>
                <c:pt idx="4304">
                  <c:v>107.39999999999999</c:v>
                </c:pt>
                <c:pt idx="4305">
                  <c:v>107.69999999999999</c:v>
                </c:pt>
                <c:pt idx="4306">
                  <c:v>110.6</c:v>
                </c:pt>
                <c:pt idx="4307">
                  <c:v>110.19999999999999</c:v>
                </c:pt>
                <c:pt idx="4308">
                  <c:v>111.69999999999999</c:v>
                </c:pt>
                <c:pt idx="4309">
                  <c:v>106.8</c:v>
                </c:pt>
                <c:pt idx="4310">
                  <c:v>106.19999999999999</c:v>
                </c:pt>
                <c:pt idx="4311">
                  <c:v>102</c:v>
                </c:pt>
                <c:pt idx="4312">
                  <c:v>100.5</c:v>
                </c:pt>
                <c:pt idx="4313">
                  <c:v>100.89999999999999</c:v>
                </c:pt>
                <c:pt idx="4314">
                  <c:v>101.6</c:v>
                </c:pt>
                <c:pt idx="4315">
                  <c:v>103.5</c:v>
                </c:pt>
                <c:pt idx="4316">
                  <c:v>105.89999999999999</c:v>
                </c:pt>
                <c:pt idx="4317">
                  <c:v>98.699999999999989</c:v>
                </c:pt>
                <c:pt idx="4318">
                  <c:v>100.89999999999999</c:v>
                </c:pt>
                <c:pt idx="4319">
                  <c:v>103.5</c:v>
                </c:pt>
                <c:pt idx="4320">
                  <c:v>103.1</c:v>
                </c:pt>
                <c:pt idx="4321">
                  <c:v>105.4</c:v>
                </c:pt>
                <c:pt idx="4322">
                  <c:v>103.8</c:v>
                </c:pt>
                <c:pt idx="4323">
                  <c:v>103.4</c:v>
                </c:pt>
                <c:pt idx="4324">
                  <c:v>104.3</c:v>
                </c:pt>
                <c:pt idx="4325">
                  <c:v>101.69999999999999</c:v>
                </c:pt>
                <c:pt idx="4326">
                  <c:v>102.7</c:v>
                </c:pt>
                <c:pt idx="4327">
                  <c:v>105.80000000000001</c:v>
                </c:pt>
                <c:pt idx="4328">
                  <c:v>105.7</c:v>
                </c:pt>
                <c:pt idx="4329">
                  <c:v>103.8</c:v>
                </c:pt>
                <c:pt idx="4330">
                  <c:v>102.7</c:v>
                </c:pt>
                <c:pt idx="4331">
                  <c:v>106.89999999999999</c:v>
                </c:pt>
                <c:pt idx="4332">
                  <c:v>103.8</c:v>
                </c:pt>
                <c:pt idx="4333">
                  <c:v>104.8</c:v>
                </c:pt>
                <c:pt idx="4334">
                  <c:v>104</c:v>
                </c:pt>
                <c:pt idx="4335">
                  <c:v>106.4</c:v>
                </c:pt>
                <c:pt idx="4336">
                  <c:v>107.60000000000001</c:v>
                </c:pt>
                <c:pt idx="4337">
                  <c:v>108.6</c:v>
                </c:pt>
                <c:pt idx="4338">
                  <c:v>109.19999999999999</c:v>
                </c:pt>
                <c:pt idx="4339">
                  <c:v>106.6</c:v>
                </c:pt>
                <c:pt idx="4340">
                  <c:v>105.8</c:v>
                </c:pt>
                <c:pt idx="4341">
                  <c:v>105.6</c:v>
                </c:pt>
                <c:pt idx="4342">
                  <c:v>105.39999999999999</c:v>
                </c:pt>
                <c:pt idx="4343">
                  <c:v>106.3</c:v>
                </c:pt>
                <c:pt idx="4344">
                  <c:v>106.89999999999999</c:v>
                </c:pt>
                <c:pt idx="4345">
                  <c:v>105.3</c:v>
                </c:pt>
                <c:pt idx="4346">
                  <c:v>100.8</c:v>
                </c:pt>
                <c:pt idx="4347">
                  <c:v>98.3</c:v>
                </c:pt>
                <c:pt idx="4348">
                  <c:v>97.699999999999989</c:v>
                </c:pt>
                <c:pt idx="4349">
                  <c:v>98.5</c:v>
                </c:pt>
                <c:pt idx="4350">
                  <c:v>101.1</c:v>
                </c:pt>
                <c:pt idx="4351">
                  <c:v>102.5</c:v>
                </c:pt>
                <c:pt idx="4352">
                  <c:v>106</c:v>
                </c:pt>
                <c:pt idx="4353">
                  <c:v>102.89999999999999</c:v>
                </c:pt>
                <c:pt idx="4354">
                  <c:v>103.1</c:v>
                </c:pt>
                <c:pt idx="4355">
                  <c:v>102.69999999999999</c:v>
                </c:pt>
                <c:pt idx="4356">
                  <c:v>104</c:v>
                </c:pt>
                <c:pt idx="4357">
                  <c:v>104.19999999999999</c:v>
                </c:pt>
                <c:pt idx="4358">
                  <c:v>104.6</c:v>
                </c:pt>
                <c:pt idx="4359">
                  <c:v>105.19999999999999</c:v>
                </c:pt>
                <c:pt idx="4360">
                  <c:v>103.3</c:v>
                </c:pt>
                <c:pt idx="4361">
                  <c:v>103.19999999999999</c:v>
                </c:pt>
                <c:pt idx="4362">
                  <c:v>102.89999999999999</c:v>
                </c:pt>
                <c:pt idx="4363">
                  <c:v>103.5</c:v>
                </c:pt>
                <c:pt idx="4364">
                  <c:v>104.1</c:v>
                </c:pt>
                <c:pt idx="4365">
                  <c:v>104.69999999999999</c:v>
                </c:pt>
                <c:pt idx="4366">
                  <c:v>104.39999999999999</c:v>
                </c:pt>
                <c:pt idx="4367">
                  <c:v>103</c:v>
                </c:pt>
                <c:pt idx="4368">
                  <c:v>104.5</c:v>
                </c:pt>
                <c:pt idx="4369">
                  <c:v>105.1</c:v>
                </c:pt>
                <c:pt idx="4370">
                  <c:v>104.39999999999999</c:v>
                </c:pt>
                <c:pt idx="4371">
                  <c:v>105</c:v>
                </c:pt>
                <c:pt idx="4372">
                  <c:v>104.69999999999999</c:v>
                </c:pt>
                <c:pt idx="4373">
                  <c:v>105.8</c:v>
                </c:pt>
                <c:pt idx="4374">
                  <c:v>107.69999999999999</c:v>
                </c:pt>
                <c:pt idx="4375">
                  <c:v>108.69999999999999</c:v>
                </c:pt>
                <c:pt idx="4376">
                  <c:v>104.6</c:v>
                </c:pt>
                <c:pt idx="4377">
                  <c:v>103.89999999999999</c:v>
                </c:pt>
                <c:pt idx="4378">
                  <c:v>104.3</c:v>
                </c:pt>
                <c:pt idx="4379">
                  <c:v>105</c:v>
                </c:pt>
                <c:pt idx="4380">
                  <c:v>107.2</c:v>
                </c:pt>
                <c:pt idx="4381">
                  <c:v>106.3</c:v>
                </c:pt>
                <c:pt idx="4382">
                  <c:v>105.1</c:v>
                </c:pt>
                <c:pt idx="4383">
                  <c:v>105.60000000000001</c:v>
                </c:pt>
                <c:pt idx="4384">
                  <c:v>103.69999999999999</c:v>
                </c:pt>
                <c:pt idx="4385">
                  <c:v>102.19999999999999</c:v>
                </c:pt>
                <c:pt idx="4386">
                  <c:v>103.60000000000001</c:v>
                </c:pt>
                <c:pt idx="4387">
                  <c:v>100.9</c:v>
                </c:pt>
                <c:pt idx="4388">
                  <c:v>101.8</c:v>
                </c:pt>
                <c:pt idx="4389">
                  <c:v>99.899999999999991</c:v>
                </c:pt>
                <c:pt idx="4390">
                  <c:v>101.6</c:v>
                </c:pt>
                <c:pt idx="4391">
                  <c:v>99.899999999999991</c:v>
                </c:pt>
                <c:pt idx="4392">
                  <c:v>99.2</c:v>
                </c:pt>
                <c:pt idx="4393">
                  <c:v>99.899999999999991</c:v>
                </c:pt>
                <c:pt idx="4394">
                  <c:v>99.399999999999991</c:v>
                </c:pt>
                <c:pt idx="4395">
                  <c:v>101.7</c:v>
                </c:pt>
                <c:pt idx="4396">
                  <c:v>101.2</c:v>
                </c:pt>
                <c:pt idx="4397">
                  <c:v>103.6</c:v>
                </c:pt>
                <c:pt idx="4398">
                  <c:v>104</c:v>
                </c:pt>
                <c:pt idx="4399">
                  <c:v>101.6</c:v>
                </c:pt>
                <c:pt idx="4400">
                  <c:v>100.19999999999999</c:v>
                </c:pt>
                <c:pt idx="4401">
                  <c:v>101.9</c:v>
                </c:pt>
                <c:pt idx="4402">
                  <c:v>100.8</c:v>
                </c:pt>
                <c:pt idx="4403">
                  <c:v>101.1</c:v>
                </c:pt>
                <c:pt idx="4404">
                  <c:v>100.3</c:v>
                </c:pt>
                <c:pt idx="4405">
                  <c:v>99.399999999999991</c:v>
                </c:pt>
                <c:pt idx="4406">
                  <c:v>98.3</c:v>
                </c:pt>
                <c:pt idx="4407">
                  <c:v>99.199999999999989</c:v>
                </c:pt>
                <c:pt idx="4408">
                  <c:v>99.5</c:v>
                </c:pt>
                <c:pt idx="4409">
                  <c:v>98.3</c:v>
                </c:pt>
                <c:pt idx="4410">
                  <c:v>97.3</c:v>
                </c:pt>
                <c:pt idx="4411">
                  <c:v>93.8</c:v>
                </c:pt>
                <c:pt idx="4412">
                  <c:v>86.3</c:v>
                </c:pt>
                <c:pt idx="4413">
                  <c:v>80.099999999999994</c:v>
                </c:pt>
                <c:pt idx="4414">
                  <c:v>87.1</c:v>
                </c:pt>
                <c:pt idx="4415">
                  <c:v>92.8</c:v>
                </c:pt>
                <c:pt idx="4416">
                  <c:v>93.1</c:v>
                </c:pt>
                <c:pt idx="4417">
                  <c:v>99.8</c:v>
                </c:pt>
                <c:pt idx="4418">
                  <c:v>98.3</c:v>
                </c:pt>
                <c:pt idx="4419">
                  <c:v>92.5</c:v>
                </c:pt>
                <c:pt idx="4420">
                  <c:v>93.899999999999991</c:v>
                </c:pt>
                <c:pt idx="4421">
                  <c:v>95.1</c:v>
                </c:pt>
                <c:pt idx="4422">
                  <c:v>95.399999999999991</c:v>
                </c:pt>
                <c:pt idx="4423">
                  <c:v>88.199999999999989</c:v>
                </c:pt>
                <c:pt idx="4424">
                  <c:v>88.199999999999989</c:v>
                </c:pt>
                <c:pt idx="4425">
                  <c:v>88.5</c:v>
                </c:pt>
                <c:pt idx="4426">
                  <c:v>86.6</c:v>
                </c:pt>
                <c:pt idx="4427">
                  <c:v>90.1</c:v>
                </c:pt>
                <c:pt idx="4428">
                  <c:v>90.8</c:v>
                </c:pt>
                <c:pt idx="4429">
                  <c:v>90.899999999999991</c:v>
                </c:pt>
                <c:pt idx="4430">
                  <c:v>89.699999999999989</c:v>
                </c:pt>
                <c:pt idx="4431">
                  <c:v>94.8</c:v>
                </c:pt>
                <c:pt idx="4432">
                  <c:v>92.8</c:v>
                </c:pt>
                <c:pt idx="4433">
                  <c:v>90.1</c:v>
                </c:pt>
                <c:pt idx="4434">
                  <c:v>95.8</c:v>
                </c:pt>
                <c:pt idx="4435">
                  <c:v>96.8</c:v>
                </c:pt>
                <c:pt idx="4436">
                  <c:v>99.8</c:v>
                </c:pt>
                <c:pt idx="4437">
                  <c:v>101.1</c:v>
                </c:pt>
                <c:pt idx="4438">
                  <c:v>102.3</c:v>
                </c:pt>
                <c:pt idx="4439">
                  <c:v>100.39999999999999</c:v>
                </c:pt>
                <c:pt idx="4440">
                  <c:v>104</c:v>
                </c:pt>
                <c:pt idx="4441">
                  <c:v>104</c:v>
                </c:pt>
                <c:pt idx="4442">
                  <c:v>104.5</c:v>
                </c:pt>
                <c:pt idx="4443">
                  <c:v>102.7</c:v>
                </c:pt>
                <c:pt idx="4444">
                  <c:v>94.5</c:v>
                </c:pt>
                <c:pt idx="4445">
                  <c:v>96</c:v>
                </c:pt>
                <c:pt idx="4446">
                  <c:v>102.7</c:v>
                </c:pt>
                <c:pt idx="4447">
                  <c:v>101.4</c:v>
                </c:pt>
                <c:pt idx="4448">
                  <c:v>100.2</c:v>
                </c:pt>
                <c:pt idx="4449">
                  <c:v>99.3</c:v>
                </c:pt>
                <c:pt idx="4450">
                  <c:v>104.1</c:v>
                </c:pt>
                <c:pt idx="4451">
                  <c:v>101.8</c:v>
                </c:pt>
                <c:pt idx="4452">
                  <c:v>95.8</c:v>
                </c:pt>
                <c:pt idx="4453">
                  <c:v>94.3</c:v>
                </c:pt>
                <c:pt idx="4454">
                  <c:v>100.39999999999999</c:v>
                </c:pt>
                <c:pt idx="4455">
                  <c:v>101.9</c:v>
                </c:pt>
                <c:pt idx="4456">
                  <c:v>94.600000000000009</c:v>
                </c:pt>
                <c:pt idx="4457">
                  <c:v>97.6</c:v>
                </c:pt>
                <c:pt idx="4458">
                  <c:v>99.199999999999989</c:v>
                </c:pt>
                <c:pt idx="4459">
                  <c:v>101.19999999999999</c:v>
                </c:pt>
                <c:pt idx="4460">
                  <c:v>99.899999999999991</c:v>
                </c:pt>
                <c:pt idx="4461">
                  <c:v>98.2</c:v>
                </c:pt>
                <c:pt idx="4462">
                  <c:v>96.8</c:v>
                </c:pt>
                <c:pt idx="4463">
                  <c:v>100.39999999999999</c:v>
                </c:pt>
                <c:pt idx="4464">
                  <c:v>103.3</c:v>
                </c:pt>
                <c:pt idx="4465">
                  <c:v>96</c:v>
                </c:pt>
                <c:pt idx="4466">
                  <c:v>98</c:v>
                </c:pt>
                <c:pt idx="4467">
                  <c:v>97.5</c:v>
                </c:pt>
                <c:pt idx="4468">
                  <c:v>97.1</c:v>
                </c:pt>
                <c:pt idx="4469">
                  <c:v>95.5</c:v>
                </c:pt>
                <c:pt idx="4470">
                  <c:v>98.8</c:v>
                </c:pt>
                <c:pt idx="4471">
                  <c:v>94.699999999999989</c:v>
                </c:pt>
                <c:pt idx="4472">
                  <c:v>93.6</c:v>
                </c:pt>
                <c:pt idx="4473">
                  <c:v>96</c:v>
                </c:pt>
                <c:pt idx="4474">
                  <c:v>97.3</c:v>
                </c:pt>
                <c:pt idx="4475">
                  <c:v>91.3</c:v>
                </c:pt>
                <c:pt idx="4476">
                  <c:v>94.399999999999991</c:v>
                </c:pt>
                <c:pt idx="4477">
                  <c:v>98.6</c:v>
                </c:pt>
                <c:pt idx="4478">
                  <c:v>99.5</c:v>
                </c:pt>
                <c:pt idx="4479">
                  <c:v>95.6</c:v>
                </c:pt>
                <c:pt idx="4480">
                  <c:v>97.5</c:v>
                </c:pt>
                <c:pt idx="4481">
                  <c:v>99.399999999999991</c:v>
                </c:pt>
                <c:pt idx="4482">
                  <c:v>99.6</c:v>
                </c:pt>
                <c:pt idx="4483">
                  <c:v>93.6</c:v>
                </c:pt>
                <c:pt idx="4484">
                  <c:v>97.199999999999989</c:v>
                </c:pt>
                <c:pt idx="4485">
                  <c:v>98.199999999999989</c:v>
                </c:pt>
                <c:pt idx="4486">
                  <c:v>98.3</c:v>
                </c:pt>
                <c:pt idx="4487">
                  <c:v>95.199999999999989</c:v>
                </c:pt>
                <c:pt idx="4488">
                  <c:v>98.5</c:v>
                </c:pt>
                <c:pt idx="4489">
                  <c:v>100.3</c:v>
                </c:pt>
                <c:pt idx="4490">
                  <c:v>100</c:v>
                </c:pt>
                <c:pt idx="4491">
                  <c:v>99.699999999999989</c:v>
                </c:pt>
                <c:pt idx="4492">
                  <c:v>102.3</c:v>
                </c:pt>
                <c:pt idx="4493">
                  <c:v>102.19999999999999</c:v>
                </c:pt>
                <c:pt idx="4494">
                  <c:v>100.3</c:v>
                </c:pt>
                <c:pt idx="4495">
                  <c:v>99</c:v>
                </c:pt>
                <c:pt idx="4496">
                  <c:v>101.19999999999999</c:v>
                </c:pt>
                <c:pt idx="4497">
                  <c:v>102.3</c:v>
                </c:pt>
                <c:pt idx="4498">
                  <c:v>98.699999999999989</c:v>
                </c:pt>
                <c:pt idx="4499">
                  <c:v>100</c:v>
                </c:pt>
                <c:pt idx="4500">
                  <c:v>103.3</c:v>
                </c:pt>
                <c:pt idx="4501">
                  <c:v>101.5</c:v>
                </c:pt>
                <c:pt idx="4502">
                  <c:v>98.6</c:v>
                </c:pt>
                <c:pt idx="4503">
                  <c:v>99.600000000000009</c:v>
                </c:pt>
                <c:pt idx="4504">
                  <c:v>101.69999999999999</c:v>
                </c:pt>
                <c:pt idx="4505">
                  <c:v>105.1</c:v>
                </c:pt>
                <c:pt idx="4506">
                  <c:v>100.5</c:v>
                </c:pt>
                <c:pt idx="4507">
                  <c:v>101.9</c:v>
                </c:pt>
                <c:pt idx="4508">
                  <c:v>104.7</c:v>
                </c:pt>
                <c:pt idx="4509">
                  <c:v>101.8</c:v>
                </c:pt>
                <c:pt idx="4510">
                  <c:v>101.9</c:v>
                </c:pt>
                <c:pt idx="4511">
                  <c:v>100</c:v>
                </c:pt>
                <c:pt idx="4512">
                  <c:v>104.10000000000001</c:v>
                </c:pt>
                <c:pt idx="4513">
                  <c:v>96.3</c:v>
                </c:pt>
                <c:pt idx="4514">
                  <c:v>97.199999999999989</c:v>
                </c:pt>
                <c:pt idx="4515">
                  <c:v>100.9</c:v>
                </c:pt>
                <c:pt idx="4516">
                  <c:v>94.2</c:v>
                </c:pt>
                <c:pt idx="4517">
                  <c:v>103.9</c:v>
                </c:pt>
                <c:pt idx="4518">
                  <c:v>97.8</c:v>
                </c:pt>
                <c:pt idx="4519">
                  <c:v>97.899999999999991</c:v>
                </c:pt>
                <c:pt idx="4520">
                  <c:v>92.3</c:v>
                </c:pt>
                <c:pt idx="4521">
                  <c:v>99.9</c:v>
                </c:pt>
                <c:pt idx="4522">
                  <c:v>99.8</c:v>
                </c:pt>
                <c:pt idx="4523">
                  <c:v>102.1</c:v>
                </c:pt>
                <c:pt idx="4524">
                  <c:v>93.8</c:v>
                </c:pt>
                <c:pt idx="4525">
                  <c:v>92.6</c:v>
                </c:pt>
                <c:pt idx="4526">
                  <c:v>102</c:v>
                </c:pt>
                <c:pt idx="4527">
                  <c:v>97.199999999999989</c:v>
                </c:pt>
                <c:pt idx="4528">
                  <c:v>89.6</c:v>
                </c:pt>
                <c:pt idx="4529">
                  <c:v>89.8</c:v>
                </c:pt>
                <c:pt idx="4530">
                  <c:v>91.199999999999989</c:v>
                </c:pt>
                <c:pt idx="4531">
                  <c:v>89.5</c:v>
                </c:pt>
                <c:pt idx="4532">
                  <c:v>90.5</c:v>
                </c:pt>
                <c:pt idx="4533">
                  <c:v>89.199999999999989</c:v>
                </c:pt>
                <c:pt idx="4534">
                  <c:v>92.399999999999991</c:v>
                </c:pt>
                <c:pt idx="4535">
                  <c:v>98.8</c:v>
                </c:pt>
                <c:pt idx="4536">
                  <c:v>93.899999999999991</c:v>
                </c:pt>
                <c:pt idx="4537">
                  <c:v>91</c:v>
                </c:pt>
                <c:pt idx="4538">
                  <c:v>99.899999999999991</c:v>
                </c:pt>
                <c:pt idx="4539">
                  <c:v>94.3</c:v>
                </c:pt>
                <c:pt idx="4540">
                  <c:v>90.8</c:v>
                </c:pt>
                <c:pt idx="4541">
                  <c:v>90.3</c:v>
                </c:pt>
                <c:pt idx="4542">
                  <c:v>93.899999999999991</c:v>
                </c:pt>
                <c:pt idx="4543">
                  <c:v>99.899999999999991</c:v>
                </c:pt>
                <c:pt idx="4544">
                  <c:v>103.8</c:v>
                </c:pt>
                <c:pt idx="4545">
                  <c:v>92.1</c:v>
                </c:pt>
                <c:pt idx="4546">
                  <c:v>92</c:v>
                </c:pt>
                <c:pt idx="4547">
                  <c:v>91.8</c:v>
                </c:pt>
                <c:pt idx="4548">
                  <c:v>97.5</c:v>
                </c:pt>
                <c:pt idx="4549">
                  <c:v>100.6</c:v>
                </c:pt>
                <c:pt idx="4550">
                  <c:v>96.6</c:v>
                </c:pt>
                <c:pt idx="4551">
                  <c:v>93.1</c:v>
                </c:pt>
                <c:pt idx="4552">
                  <c:v>92.699999999999989</c:v>
                </c:pt>
                <c:pt idx="4553">
                  <c:v>92.1</c:v>
                </c:pt>
                <c:pt idx="4554">
                  <c:v>91.899999999999991</c:v>
                </c:pt>
                <c:pt idx="4555">
                  <c:v>97.399999999999991</c:v>
                </c:pt>
                <c:pt idx="4556">
                  <c:v>93.899999999999991</c:v>
                </c:pt>
                <c:pt idx="4557">
                  <c:v>92.899999999999991</c:v>
                </c:pt>
                <c:pt idx="4558">
                  <c:v>92.199999999999989</c:v>
                </c:pt>
                <c:pt idx="4559">
                  <c:v>93.399999999999991</c:v>
                </c:pt>
                <c:pt idx="4560">
                  <c:v>101.4</c:v>
                </c:pt>
                <c:pt idx="4561">
                  <c:v>103.6</c:v>
                </c:pt>
                <c:pt idx="4562">
                  <c:v>93.5</c:v>
                </c:pt>
                <c:pt idx="4563">
                  <c:v>93.4</c:v>
                </c:pt>
                <c:pt idx="4564">
                  <c:v>92.899999999999991</c:v>
                </c:pt>
                <c:pt idx="4565">
                  <c:v>93.399999999999991</c:v>
                </c:pt>
                <c:pt idx="4566">
                  <c:v>95.9</c:v>
                </c:pt>
                <c:pt idx="4567">
                  <c:v>99</c:v>
                </c:pt>
                <c:pt idx="4568">
                  <c:v>97.7</c:v>
                </c:pt>
                <c:pt idx="4569">
                  <c:v>103.1</c:v>
                </c:pt>
                <c:pt idx="4570">
                  <c:v>109.1</c:v>
                </c:pt>
                <c:pt idx="4571">
                  <c:v>103</c:v>
                </c:pt>
                <c:pt idx="4572">
                  <c:v>104.3</c:v>
                </c:pt>
                <c:pt idx="4573">
                  <c:v>102.19999999999999</c:v>
                </c:pt>
                <c:pt idx="4574">
                  <c:v>97.3</c:v>
                </c:pt>
                <c:pt idx="4575">
                  <c:v>106.9</c:v>
                </c:pt>
                <c:pt idx="4576">
                  <c:v>107.5</c:v>
                </c:pt>
                <c:pt idx="4577">
                  <c:v>106.2</c:v>
                </c:pt>
                <c:pt idx="4578">
                  <c:v>103.69999999999999</c:v>
                </c:pt>
                <c:pt idx="4579">
                  <c:v>101.89999999999999</c:v>
                </c:pt>
                <c:pt idx="4580">
                  <c:v>102.3</c:v>
                </c:pt>
                <c:pt idx="4581">
                  <c:v>104.6</c:v>
                </c:pt>
                <c:pt idx="4582">
                  <c:v>106.5</c:v>
                </c:pt>
                <c:pt idx="4583">
                  <c:v>105.8</c:v>
                </c:pt>
                <c:pt idx="4584">
                  <c:v>109.1</c:v>
                </c:pt>
                <c:pt idx="4585">
                  <c:v>106.8</c:v>
                </c:pt>
                <c:pt idx="4586">
                  <c:v>110.19999999999999</c:v>
                </c:pt>
                <c:pt idx="4587">
                  <c:v>102.8</c:v>
                </c:pt>
                <c:pt idx="4588">
                  <c:v>103.5</c:v>
                </c:pt>
                <c:pt idx="4589">
                  <c:v>102.19999999999999</c:v>
                </c:pt>
                <c:pt idx="4590">
                  <c:v>103.3</c:v>
                </c:pt>
                <c:pt idx="4591">
                  <c:v>100.19999999999999</c:v>
                </c:pt>
                <c:pt idx="4592">
                  <c:v>103.6</c:v>
                </c:pt>
                <c:pt idx="4593">
                  <c:v>99.8</c:v>
                </c:pt>
                <c:pt idx="4594">
                  <c:v>101.19999999999999</c:v>
                </c:pt>
                <c:pt idx="4595">
                  <c:v>101</c:v>
                </c:pt>
                <c:pt idx="4596">
                  <c:v>101.6</c:v>
                </c:pt>
                <c:pt idx="4597">
                  <c:v>100.69999999999999</c:v>
                </c:pt>
                <c:pt idx="4598">
                  <c:v>103.3</c:v>
                </c:pt>
                <c:pt idx="4599">
                  <c:v>101.6</c:v>
                </c:pt>
                <c:pt idx="4600">
                  <c:v>102.5</c:v>
                </c:pt>
                <c:pt idx="4601">
                  <c:v>105.3</c:v>
                </c:pt>
                <c:pt idx="4602">
                  <c:v>102.69999999999999</c:v>
                </c:pt>
                <c:pt idx="4603">
                  <c:v>103.39999999999999</c:v>
                </c:pt>
                <c:pt idx="4604">
                  <c:v>100.1</c:v>
                </c:pt>
                <c:pt idx="4605">
                  <c:v>103.1</c:v>
                </c:pt>
                <c:pt idx="4606">
                  <c:v>103</c:v>
                </c:pt>
                <c:pt idx="4607">
                  <c:v>106.3</c:v>
                </c:pt>
                <c:pt idx="4608">
                  <c:v>104.6</c:v>
                </c:pt>
                <c:pt idx="4609">
                  <c:v>103.8</c:v>
                </c:pt>
                <c:pt idx="4610">
                  <c:v>100.69999999999999</c:v>
                </c:pt>
                <c:pt idx="4611">
                  <c:v>110.19999999999999</c:v>
                </c:pt>
                <c:pt idx="4612">
                  <c:v>105.19999999999999</c:v>
                </c:pt>
                <c:pt idx="4613">
                  <c:v>103.6</c:v>
                </c:pt>
                <c:pt idx="4614">
                  <c:v>102.39999999999999</c:v>
                </c:pt>
                <c:pt idx="4615">
                  <c:v>103.3</c:v>
                </c:pt>
                <c:pt idx="4616">
                  <c:v>104.39999999999999</c:v>
                </c:pt>
                <c:pt idx="4617">
                  <c:v>107.69999999999999</c:v>
                </c:pt>
                <c:pt idx="4618">
                  <c:v>107.6</c:v>
                </c:pt>
                <c:pt idx="4619">
                  <c:v>104.8</c:v>
                </c:pt>
                <c:pt idx="4620">
                  <c:v>108.8</c:v>
                </c:pt>
                <c:pt idx="4621">
                  <c:v>105.1</c:v>
                </c:pt>
                <c:pt idx="4622">
                  <c:v>109.2</c:v>
                </c:pt>
                <c:pt idx="4623">
                  <c:v>104.7</c:v>
                </c:pt>
                <c:pt idx="4624">
                  <c:v>108.3</c:v>
                </c:pt>
                <c:pt idx="4625">
                  <c:v>106.1</c:v>
                </c:pt>
                <c:pt idx="4626">
                  <c:v>111.60000000000001</c:v>
                </c:pt>
                <c:pt idx="4627">
                  <c:v>108.4</c:v>
                </c:pt>
                <c:pt idx="4628">
                  <c:v>112.6</c:v>
                </c:pt>
                <c:pt idx="4629">
                  <c:v>108.39999999999999</c:v>
                </c:pt>
                <c:pt idx="4630">
                  <c:v>113.1</c:v>
                </c:pt>
                <c:pt idx="4631">
                  <c:v>110.7</c:v>
                </c:pt>
                <c:pt idx="4632">
                  <c:v>110.8</c:v>
                </c:pt>
                <c:pt idx="4633">
                  <c:v>110</c:v>
                </c:pt>
                <c:pt idx="4634">
                  <c:v>109.19999999999999</c:v>
                </c:pt>
                <c:pt idx="4635">
                  <c:v>110.3</c:v>
                </c:pt>
                <c:pt idx="4636">
                  <c:v>109.9</c:v>
                </c:pt>
                <c:pt idx="4637">
                  <c:v>111</c:v>
                </c:pt>
                <c:pt idx="4638">
                  <c:v>106.5</c:v>
                </c:pt>
                <c:pt idx="4639">
                  <c:v>106.3</c:v>
                </c:pt>
                <c:pt idx="4640">
                  <c:v>103.3</c:v>
                </c:pt>
                <c:pt idx="4641">
                  <c:v>105.8</c:v>
                </c:pt>
                <c:pt idx="4642">
                  <c:v>104.5</c:v>
                </c:pt>
                <c:pt idx="4643">
                  <c:v>108.19999999999999</c:v>
                </c:pt>
                <c:pt idx="4644">
                  <c:v>108.6</c:v>
                </c:pt>
                <c:pt idx="4645">
                  <c:v>108.5</c:v>
                </c:pt>
                <c:pt idx="4646">
                  <c:v>106.8</c:v>
                </c:pt>
                <c:pt idx="4647">
                  <c:v>110.8</c:v>
                </c:pt>
                <c:pt idx="4648">
                  <c:v>109.69999999999999</c:v>
                </c:pt>
                <c:pt idx="4649">
                  <c:v>109.89999999999999</c:v>
                </c:pt>
                <c:pt idx="4650">
                  <c:v>108.39999999999999</c:v>
                </c:pt>
                <c:pt idx="4651">
                  <c:v>106.6</c:v>
                </c:pt>
                <c:pt idx="4652">
                  <c:v>103</c:v>
                </c:pt>
                <c:pt idx="4653">
                  <c:v>101.5</c:v>
                </c:pt>
                <c:pt idx="4654">
                  <c:v>102</c:v>
                </c:pt>
                <c:pt idx="4655">
                  <c:v>101</c:v>
                </c:pt>
                <c:pt idx="4656">
                  <c:v>101.6</c:v>
                </c:pt>
                <c:pt idx="4657">
                  <c:v>100.69999999999999</c:v>
                </c:pt>
                <c:pt idx="4658">
                  <c:v>101.8</c:v>
                </c:pt>
                <c:pt idx="4659">
                  <c:v>101.3</c:v>
                </c:pt>
                <c:pt idx="4660">
                  <c:v>101.69999999999999</c:v>
                </c:pt>
                <c:pt idx="4661">
                  <c:v>100.6</c:v>
                </c:pt>
                <c:pt idx="4662">
                  <c:v>103.3</c:v>
                </c:pt>
                <c:pt idx="4663">
                  <c:v>100.69999999999999</c:v>
                </c:pt>
                <c:pt idx="4664">
                  <c:v>103.1</c:v>
                </c:pt>
                <c:pt idx="4665">
                  <c:v>100.39999999999999</c:v>
                </c:pt>
                <c:pt idx="4666">
                  <c:v>101.8</c:v>
                </c:pt>
                <c:pt idx="4667">
                  <c:v>101.1</c:v>
                </c:pt>
                <c:pt idx="4668">
                  <c:v>102.1</c:v>
                </c:pt>
                <c:pt idx="4669">
                  <c:v>102.3</c:v>
                </c:pt>
                <c:pt idx="4670">
                  <c:v>102.69999999999999</c:v>
                </c:pt>
                <c:pt idx="4671">
                  <c:v>102</c:v>
                </c:pt>
                <c:pt idx="4672">
                  <c:v>101.19999999999999</c:v>
                </c:pt>
                <c:pt idx="4673">
                  <c:v>102.69999999999999</c:v>
                </c:pt>
                <c:pt idx="4674">
                  <c:v>101.6</c:v>
                </c:pt>
                <c:pt idx="4675">
                  <c:v>101.6</c:v>
                </c:pt>
                <c:pt idx="4676">
                  <c:v>101.1</c:v>
                </c:pt>
                <c:pt idx="4677">
                  <c:v>105.19999999999999</c:v>
                </c:pt>
                <c:pt idx="4678">
                  <c:v>103.19999999999999</c:v>
                </c:pt>
                <c:pt idx="4679">
                  <c:v>105.19999999999999</c:v>
                </c:pt>
                <c:pt idx="4680">
                  <c:v>103.6</c:v>
                </c:pt>
                <c:pt idx="4681">
                  <c:v>106.3</c:v>
                </c:pt>
                <c:pt idx="4682">
                  <c:v>103.7</c:v>
                </c:pt>
                <c:pt idx="4683">
                  <c:v>105.4</c:v>
                </c:pt>
                <c:pt idx="4684">
                  <c:v>102.8</c:v>
                </c:pt>
                <c:pt idx="4685">
                  <c:v>105.8</c:v>
                </c:pt>
                <c:pt idx="4686">
                  <c:v>104.7</c:v>
                </c:pt>
                <c:pt idx="4687">
                  <c:v>105</c:v>
                </c:pt>
                <c:pt idx="4688">
                  <c:v>106.2</c:v>
                </c:pt>
                <c:pt idx="4689">
                  <c:v>106.5</c:v>
                </c:pt>
                <c:pt idx="4690">
                  <c:v>104.5</c:v>
                </c:pt>
                <c:pt idx="4691">
                  <c:v>104.3</c:v>
                </c:pt>
                <c:pt idx="4692">
                  <c:v>104.10000000000001</c:v>
                </c:pt>
                <c:pt idx="4693">
                  <c:v>105.89999999999999</c:v>
                </c:pt>
                <c:pt idx="4694">
                  <c:v>104.89999999999999</c:v>
                </c:pt>
                <c:pt idx="4695">
                  <c:v>103.5</c:v>
                </c:pt>
                <c:pt idx="4696">
                  <c:v>106.2</c:v>
                </c:pt>
                <c:pt idx="4697">
                  <c:v>105</c:v>
                </c:pt>
                <c:pt idx="4698">
                  <c:v>105.89999999999999</c:v>
                </c:pt>
                <c:pt idx="4699">
                  <c:v>102.8</c:v>
                </c:pt>
                <c:pt idx="4700">
                  <c:v>105.5</c:v>
                </c:pt>
                <c:pt idx="4701">
                  <c:v>103.8</c:v>
                </c:pt>
                <c:pt idx="4702">
                  <c:v>105.19999999999999</c:v>
                </c:pt>
                <c:pt idx="4703">
                  <c:v>102.39999999999999</c:v>
                </c:pt>
                <c:pt idx="4704">
                  <c:v>105.5</c:v>
                </c:pt>
                <c:pt idx="4705">
                  <c:v>103.69999999999999</c:v>
                </c:pt>
                <c:pt idx="4706">
                  <c:v>104.69999999999999</c:v>
                </c:pt>
                <c:pt idx="4707">
                  <c:v>104.1</c:v>
                </c:pt>
                <c:pt idx="4708">
                  <c:v>108.19999999999999</c:v>
                </c:pt>
                <c:pt idx="4709">
                  <c:v>104.69999999999999</c:v>
                </c:pt>
                <c:pt idx="4710">
                  <c:v>102.39999999999999</c:v>
                </c:pt>
                <c:pt idx="4711">
                  <c:v>103.8</c:v>
                </c:pt>
                <c:pt idx="4712">
                  <c:v>103.1</c:v>
                </c:pt>
                <c:pt idx="4713">
                  <c:v>105.69999999999999</c:v>
                </c:pt>
                <c:pt idx="4714">
                  <c:v>102.8</c:v>
                </c:pt>
                <c:pt idx="4715">
                  <c:v>105.1</c:v>
                </c:pt>
                <c:pt idx="4716">
                  <c:v>102.6</c:v>
                </c:pt>
                <c:pt idx="4717">
                  <c:v>103.8</c:v>
                </c:pt>
                <c:pt idx="4718">
                  <c:v>102.6</c:v>
                </c:pt>
                <c:pt idx="4719">
                  <c:v>104.19999999999999</c:v>
                </c:pt>
                <c:pt idx="4720">
                  <c:v>103.8</c:v>
                </c:pt>
                <c:pt idx="4721">
                  <c:v>103.8</c:v>
                </c:pt>
                <c:pt idx="4722">
                  <c:v>102.3</c:v>
                </c:pt>
                <c:pt idx="4723">
                  <c:v>104.6</c:v>
                </c:pt>
                <c:pt idx="4724">
                  <c:v>103.1</c:v>
                </c:pt>
                <c:pt idx="4725">
                  <c:v>104.1</c:v>
                </c:pt>
                <c:pt idx="4726">
                  <c:v>105.19999999999999</c:v>
                </c:pt>
                <c:pt idx="4727">
                  <c:v>104.8</c:v>
                </c:pt>
                <c:pt idx="4728">
                  <c:v>103.69999999999999</c:v>
                </c:pt>
                <c:pt idx="4729">
                  <c:v>103.39999999999999</c:v>
                </c:pt>
                <c:pt idx="4730">
                  <c:v>104.69999999999999</c:v>
                </c:pt>
                <c:pt idx="4731">
                  <c:v>103.69999999999999</c:v>
                </c:pt>
                <c:pt idx="4732">
                  <c:v>104.3</c:v>
                </c:pt>
                <c:pt idx="4733">
                  <c:v>104.19999999999999</c:v>
                </c:pt>
                <c:pt idx="4734">
                  <c:v>109.6</c:v>
                </c:pt>
                <c:pt idx="4735">
                  <c:v>108.5</c:v>
                </c:pt>
                <c:pt idx="4736">
                  <c:v>108.19999999999999</c:v>
                </c:pt>
                <c:pt idx="4737">
                  <c:v>107.39999999999999</c:v>
                </c:pt>
                <c:pt idx="4738">
                  <c:v>111.39999999999999</c:v>
                </c:pt>
                <c:pt idx="4739">
                  <c:v>110.8</c:v>
                </c:pt>
                <c:pt idx="4740">
                  <c:v>110.5</c:v>
                </c:pt>
                <c:pt idx="4741">
                  <c:v>110.7</c:v>
                </c:pt>
                <c:pt idx="4742">
                  <c:v>111.39999999999999</c:v>
                </c:pt>
                <c:pt idx="4743">
                  <c:v>111.4</c:v>
                </c:pt>
                <c:pt idx="4744">
                  <c:v>112.3</c:v>
                </c:pt>
                <c:pt idx="4745">
                  <c:v>111.5</c:v>
                </c:pt>
                <c:pt idx="4746">
                  <c:v>112.3</c:v>
                </c:pt>
                <c:pt idx="4747">
                  <c:v>110.2</c:v>
                </c:pt>
                <c:pt idx="4748">
                  <c:v>110.1</c:v>
                </c:pt>
                <c:pt idx="4749">
                  <c:v>109.19999999999999</c:v>
                </c:pt>
                <c:pt idx="4750">
                  <c:v>109.4</c:v>
                </c:pt>
                <c:pt idx="4751">
                  <c:v>110</c:v>
                </c:pt>
                <c:pt idx="4752">
                  <c:v>108.4</c:v>
                </c:pt>
                <c:pt idx="4753">
                  <c:v>110.1</c:v>
                </c:pt>
                <c:pt idx="4754">
                  <c:v>106.19999999999999</c:v>
                </c:pt>
                <c:pt idx="4755">
                  <c:v>109.4</c:v>
                </c:pt>
                <c:pt idx="4756">
                  <c:v>107.30000000000001</c:v>
                </c:pt>
                <c:pt idx="4757">
                  <c:v>110.4</c:v>
                </c:pt>
                <c:pt idx="4758">
                  <c:v>107.19999999999999</c:v>
                </c:pt>
                <c:pt idx="4759">
                  <c:v>106.1</c:v>
                </c:pt>
                <c:pt idx="4760">
                  <c:v>103.5</c:v>
                </c:pt>
                <c:pt idx="4761">
                  <c:v>103.8</c:v>
                </c:pt>
                <c:pt idx="4762">
                  <c:v>102.39999999999999</c:v>
                </c:pt>
                <c:pt idx="4763">
                  <c:v>102.6</c:v>
                </c:pt>
                <c:pt idx="4764">
                  <c:v>103.3</c:v>
                </c:pt>
                <c:pt idx="4765">
                  <c:v>103.19999999999999</c:v>
                </c:pt>
                <c:pt idx="4766">
                  <c:v>103.89999999999999</c:v>
                </c:pt>
                <c:pt idx="4767">
                  <c:v>104.6</c:v>
                </c:pt>
                <c:pt idx="4768">
                  <c:v>107.3</c:v>
                </c:pt>
                <c:pt idx="4769">
                  <c:v>106.3</c:v>
                </c:pt>
                <c:pt idx="4770">
                  <c:v>106.6</c:v>
                </c:pt>
                <c:pt idx="4771">
                  <c:v>108.19999999999999</c:v>
                </c:pt>
                <c:pt idx="4772">
                  <c:v>110.5</c:v>
                </c:pt>
                <c:pt idx="4773">
                  <c:v>109.39999999999999</c:v>
                </c:pt>
                <c:pt idx="4774">
                  <c:v>109.5</c:v>
                </c:pt>
                <c:pt idx="4775">
                  <c:v>107.8</c:v>
                </c:pt>
                <c:pt idx="4776">
                  <c:v>106.89999999999999</c:v>
                </c:pt>
                <c:pt idx="4777">
                  <c:v>107.3</c:v>
                </c:pt>
                <c:pt idx="4778">
                  <c:v>106.89999999999999</c:v>
                </c:pt>
                <c:pt idx="4779">
                  <c:v>108.1</c:v>
                </c:pt>
                <c:pt idx="4780">
                  <c:v>105.3</c:v>
                </c:pt>
                <c:pt idx="4781">
                  <c:v>107.5</c:v>
                </c:pt>
                <c:pt idx="4782">
                  <c:v>104.19999999999999</c:v>
                </c:pt>
                <c:pt idx="4783">
                  <c:v>107.1</c:v>
                </c:pt>
                <c:pt idx="4784">
                  <c:v>107.5</c:v>
                </c:pt>
                <c:pt idx="4785">
                  <c:v>104.8</c:v>
                </c:pt>
                <c:pt idx="4786">
                  <c:v>102.89999999999999</c:v>
                </c:pt>
                <c:pt idx="4787">
                  <c:v>102.8</c:v>
                </c:pt>
                <c:pt idx="4788">
                  <c:v>101.5</c:v>
                </c:pt>
                <c:pt idx="4789">
                  <c:v>102.3</c:v>
                </c:pt>
                <c:pt idx="4790">
                  <c:v>101.39999999999999</c:v>
                </c:pt>
                <c:pt idx="4791">
                  <c:v>103.39999999999999</c:v>
                </c:pt>
                <c:pt idx="4792">
                  <c:v>100.69999999999999</c:v>
                </c:pt>
                <c:pt idx="4793">
                  <c:v>103.1</c:v>
                </c:pt>
                <c:pt idx="4794">
                  <c:v>102</c:v>
                </c:pt>
                <c:pt idx="4795">
                  <c:v>102.69999999999999</c:v>
                </c:pt>
                <c:pt idx="4796">
                  <c:v>100.8</c:v>
                </c:pt>
                <c:pt idx="4797">
                  <c:v>103</c:v>
                </c:pt>
                <c:pt idx="4798">
                  <c:v>102.3</c:v>
                </c:pt>
                <c:pt idx="4799">
                  <c:v>102.89999999999999</c:v>
                </c:pt>
                <c:pt idx="4800">
                  <c:v>104</c:v>
                </c:pt>
                <c:pt idx="4801">
                  <c:v>103</c:v>
                </c:pt>
                <c:pt idx="4802">
                  <c:v>103.2</c:v>
                </c:pt>
                <c:pt idx="4803">
                  <c:v>102.5</c:v>
                </c:pt>
                <c:pt idx="4804">
                  <c:v>103.5</c:v>
                </c:pt>
                <c:pt idx="4805">
                  <c:v>101.19999999999999</c:v>
                </c:pt>
                <c:pt idx="4806">
                  <c:v>103.60000000000001</c:v>
                </c:pt>
                <c:pt idx="4807">
                  <c:v>102.4</c:v>
                </c:pt>
                <c:pt idx="4808">
                  <c:v>104.4</c:v>
                </c:pt>
                <c:pt idx="4809">
                  <c:v>102.3</c:v>
                </c:pt>
                <c:pt idx="4810">
                  <c:v>104.4</c:v>
                </c:pt>
                <c:pt idx="4811">
                  <c:v>101.6</c:v>
                </c:pt>
                <c:pt idx="4812">
                  <c:v>104.2</c:v>
                </c:pt>
                <c:pt idx="4813">
                  <c:v>102.1</c:v>
                </c:pt>
                <c:pt idx="4814">
                  <c:v>107.39999999999999</c:v>
                </c:pt>
                <c:pt idx="4815">
                  <c:v>104.7</c:v>
                </c:pt>
                <c:pt idx="4816">
                  <c:v>107</c:v>
                </c:pt>
                <c:pt idx="4817">
                  <c:v>106.5</c:v>
                </c:pt>
                <c:pt idx="4818">
                  <c:v>107.8</c:v>
                </c:pt>
                <c:pt idx="4819">
                  <c:v>104.19999999999999</c:v>
                </c:pt>
                <c:pt idx="4820">
                  <c:v>106.3</c:v>
                </c:pt>
                <c:pt idx="4821">
                  <c:v>105.2</c:v>
                </c:pt>
                <c:pt idx="4822">
                  <c:v>103.8</c:v>
                </c:pt>
                <c:pt idx="4823">
                  <c:v>104.3</c:v>
                </c:pt>
                <c:pt idx="4824">
                  <c:v>104</c:v>
                </c:pt>
                <c:pt idx="4825">
                  <c:v>107.19999999999999</c:v>
                </c:pt>
                <c:pt idx="4826">
                  <c:v>103.8</c:v>
                </c:pt>
                <c:pt idx="4827">
                  <c:v>106.69999999999999</c:v>
                </c:pt>
                <c:pt idx="4828">
                  <c:v>103</c:v>
                </c:pt>
                <c:pt idx="4829">
                  <c:v>107.6</c:v>
                </c:pt>
                <c:pt idx="4830">
                  <c:v>103.5</c:v>
                </c:pt>
                <c:pt idx="4831">
                  <c:v>104.69999999999999</c:v>
                </c:pt>
                <c:pt idx="4832">
                  <c:v>103.19999999999999</c:v>
                </c:pt>
                <c:pt idx="4833">
                  <c:v>106.39999999999999</c:v>
                </c:pt>
                <c:pt idx="4834">
                  <c:v>106.6</c:v>
                </c:pt>
                <c:pt idx="4835">
                  <c:v>107.3</c:v>
                </c:pt>
                <c:pt idx="4836">
                  <c:v>104.5</c:v>
                </c:pt>
                <c:pt idx="4837">
                  <c:v>106.19999999999999</c:v>
                </c:pt>
                <c:pt idx="4838">
                  <c:v>105.1</c:v>
                </c:pt>
                <c:pt idx="4839">
                  <c:v>106.5</c:v>
                </c:pt>
                <c:pt idx="4840">
                  <c:v>106</c:v>
                </c:pt>
                <c:pt idx="4841">
                  <c:v>107.3</c:v>
                </c:pt>
                <c:pt idx="4842">
                  <c:v>109.39999999999999</c:v>
                </c:pt>
                <c:pt idx="4843">
                  <c:v>108.1</c:v>
                </c:pt>
                <c:pt idx="4844">
                  <c:v>109.3</c:v>
                </c:pt>
                <c:pt idx="4845">
                  <c:v>105.19999999999999</c:v>
                </c:pt>
                <c:pt idx="4846">
                  <c:v>104.89999999999999</c:v>
                </c:pt>
                <c:pt idx="4847">
                  <c:v>102.39999999999999</c:v>
                </c:pt>
                <c:pt idx="4848">
                  <c:v>104.39999999999999</c:v>
                </c:pt>
                <c:pt idx="4849">
                  <c:v>101.8</c:v>
                </c:pt>
                <c:pt idx="4850">
                  <c:v>103.8</c:v>
                </c:pt>
                <c:pt idx="4851">
                  <c:v>102</c:v>
                </c:pt>
                <c:pt idx="4852">
                  <c:v>103.8</c:v>
                </c:pt>
                <c:pt idx="4853">
                  <c:v>101.69999999999999</c:v>
                </c:pt>
                <c:pt idx="4854">
                  <c:v>103.5</c:v>
                </c:pt>
                <c:pt idx="4855">
                  <c:v>103.8</c:v>
                </c:pt>
                <c:pt idx="4856">
                  <c:v>104.1</c:v>
                </c:pt>
                <c:pt idx="4857">
                  <c:v>102.19999999999999</c:v>
                </c:pt>
                <c:pt idx="4858">
                  <c:v>105.19999999999999</c:v>
                </c:pt>
                <c:pt idx="4859">
                  <c:v>103.19999999999999</c:v>
                </c:pt>
                <c:pt idx="4860">
                  <c:v>107.1</c:v>
                </c:pt>
                <c:pt idx="4861">
                  <c:v>103.8</c:v>
                </c:pt>
                <c:pt idx="4862">
                  <c:v>102.1</c:v>
                </c:pt>
                <c:pt idx="4863">
                  <c:v>103</c:v>
                </c:pt>
                <c:pt idx="4864">
                  <c:v>102.1</c:v>
                </c:pt>
                <c:pt idx="4865">
                  <c:v>103.1</c:v>
                </c:pt>
                <c:pt idx="4866">
                  <c:v>102.7</c:v>
                </c:pt>
                <c:pt idx="4867">
                  <c:v>103.7</c:v>
                </c:pt>
                <c:pt idx="4868">
                  <c:v>103.3</c:v>
                </c:pt>
                <c:pt idx="4869">
                  <c:v>103.89999999999999</c:v>
                </c:pt>
                <c:pt idx="4870">
                  <c:v>103.4</c:v>
                </c:pt>
                <c:pt idx="4871">
                  <c:v>104.89999999999999</c:v>
                </c:pt>
                <c:pt idx="4872">
                  <c:v>103.2</c:v>
                </c:pt>
                <c:pt idx="4873">
                  <c:v>103.5</c:v>
                </c:pt>
                <c:pt idx="4874">
                  <c:v>103.89999999999999</c:v>
                </c:pt>
                <c:pt idx="4875">
                  <c:v>107.2</c:v>
                </c:pt>
                <c:pt idx="4876">
                  <c:v>102.9</c:v>
                </c:pt>
                <c:pt idx="4877">
                  <c:v>103</c:v>
                </c:pt>
                <c:pt idx="4878">
                  <c:v>102.69999999999999</c:v>
                </c:pt>
                <c:pt idx="4879">
                  <c:v>102.1</c:v>
                </c:pt>
                <c:pt idx="4880">
                  <c:v>101.1</c:v>
                </c:pt>
                <c:pt idx="4881">
                  <c:v>101.7</c:v>
                </c:pt>
                <c:pt idx="4882">
                  <c:v>101.69999999999999</c:v>
                </c:pt>
                <c:pt idx="4883">
                  <c:v>101.89999999999999</c:v>
                </c:pt>
                <c:pt idx="4884">
                  <c:v>101.39999999999999</c:v>
                </c:pt>
                <c:pt idx="4885">
                  <c:v>101</c:v>
                </c:pt>
                <c:pt idx="4886">
                  <c:v>101.19999999999999</c:v>
                </c:pt>
                <c:pt idx="4887">
                  <c:v>101.3</c:v>
                </c:pt>
                <c:pt idx="4888">
                  <c:v>101.39999999999999</c:v>
                </c:pt>
                <c:pt idx="4889">
                  <c:v>100.89999999999999</c:v>
                </c:pt>
                <c:pt idx="4890">
                  <c:v>101.19999999999999</c:v>
                </c:pt>
                <c:pt idx="4891">
                  <c:v>100.39999999999999</c:v>
                </c:pt>
                <c:pt idx="4892">
                  <c:v>100.5</c:v>
                </c:pt>
                <c:pt idx="4893">
                  <c:v>101</c:v>
                </c:pt>
                <c:pt idx="4894">
                  <c:v>100.69999999999999</c:v>
                </c:pt>
                <c:pt idx="4895">
                  <c:v>101.19999999999999</c:v>
                </c:pt>
                <c:pt idx="4896">
                  <c:v>101</c:v>
                </c:pt>
                <c:pt idx="4897">
                  <c:v>102</c:v>
                </c:pt>
                <c:pt idx="4898">
                  <c:v>102.1</c:v>
                </c:pt>
                <c:pt idx="4899">
                  <c:v>101.1</c:v>
                </c:pt>
                <c:pt idx="4900">
                  <c:v>104.89999999999999</c:v>
                </c:pt>
                <c:pt idx="4901">
                  <c:v>100.89999999999999</c:v>
                </c:pt>
                <c:pt idx="4902">
                  <c:v>102</c:v>
                </c:pt>
                <c:pt idx="4903">
                  <c:v>100.6</c:v>
                </c:pt>
                <c:pt idx="4904">
                  <c:v>101.89999999999999</c:v>
                </c:pt>
                <c:pt idx="4905">
                  <c:v>101.5</c:v>
                </c:pt>
                <c:pt idx="4906">
                  <c:v>103.1</c:v>
                </c:pt>
                <c:pt idx="4907">
                  <c:v>102.1</c:v>
                </c:pt>
                <c:pt idx="4908">
                  <c:v>102</c:v>
                </c:pt>
                <c:pt idx="4909">
                  <c:v>101.1</c:v>
                </c:pt>
                <c:pt idx="4910">
                  <c:v>102.5</c:v>
                </c:pt>
                <c:pt idx="4911">
                  <c:v>102.5</c:v>
                </c:pt>
                <c:pt idx="4912">
                  <c:v>105.3</c:v>
                </c:pt>
                <c:pt idx="4913">
                  <c:v>103</c:v>
                </c:pt>
                <c:pt idx="4914">
                  <c:v>102.39999999999999</c:v>
                </c:pt>
                <c:pt idx="4915">
                  <c:v>101.39999999999999</c:v>
                </c:pt>
                <c:pt idx="4916">
                  <c:v>102.69999999999999</c:v>
                </c:pt>
                <c:pt idx="4917">
                  <c:v>101.5</c:v>
                </c:pt>
                <c:pt idx="4918">
                  <c:v>102</c:v>
                </c:pt>
                <c:pt idx="4919">
                  <c:v>101.1</c:v>
                </c:pt>
                <c:pt idx="4920">
                  <c:v>103.5</c:v>
                </c:pt>
                <c:pt idx="4921">
                  <c:v>103.1</c:v>
                </c:pt>
                <c:pt idx="4922">
                  <c:v>103</c:v>
                </c:pt>
                <c:pt idx="4923">
                  <c:v>101.5</c:v>
                </c:pt>
                <c:pt idx="4924">
                  <c:v>101.8</c:v>
                </c:pt>
                <c:pt idx="4925">
                  <c:v>103.1</c:v>
                </c:pt>
                <c:pt idx="4926">
                  <c:v>102.8</c:v>
                </c:pt>
                <c:pt idx="4927">
                  <c:v>103</c:v>
                </c:pt>
                <c:pt idx="4928">
                  <c:v>104.1</c:v>
                </c:pt>
                <c:pt idx="4929">
                  <c:v>102.39999999999999</c:v>
                </c:pt>
                <c:pt idx="4930">
                  <c:v>102.2</c:v>
                </c:pt>
                <c:pt idx="4931">
                  <c:v>102.3</c:v>
                </c:pt>
                <c:pt idx="4932">
                  <c:v>101.8</c:v>
                </c:pt>
                <c:pt idx="4933">
                  <c:v>101.8</c:v>
                </c:pt>
                <c:pt idx="4934">
                  <c:v>103.1</c:v>
                </c:pt>
                <c:pt idx="4935">
                  <c:v>103.9</c:v>
                </c:pt>
                <c:pt idx="4936">
                  <c:v>102.7</c:v>
                </c:pt>
                <c:pt idx="4937">
                  <c:v>104.9</c:v>
                </c:pt>
                <c:pt idx="4938">
                  <c:v>103.3</c:v>
                </c:pt>
                <c:pt idx="4939">
                  <c:v>103.6</c:v>
                </c:pt>
                <c:pt idx="4940">
                  <c:v>105.1</c:v>
                </c:pt>
                <c:pt idx="4941">
                  <c:v>102.6</c:v>
                </c:pt>
                <c:pt idx="4942">
                  <c:v>101.6</c:v>
                </c:pt>
                <c:pt idx="4943">
                  <c:v>102</c:v>
                </c:pt>
                <c:pt idx="4944">
                  <c:v>102.3</c:v>
                </c:pt>
                <c:pt idx="4945">
                  <c:v>101.89999999999999</c:v>
                </c:pt>
                <c:pt idx="4946">
                  <c:v>101.69999999999999</c:v>
                </c:pt>
                <c:pt idx="4947">
                  <c:v>101.39999999999999</c:v>
                </c:pt>
                <c:pt idx="4948">
                  <c:v>101</c:v>
                </c:pt>
                <c:pt idx="4949">
                  <c:v>104.19999999999999</c:v>
                </c:pt>
                <c:pt idx="4950">
                  <c:v>103</c:v>
                </c:pt>
                <c:pt idx="4951">
                  <c:v>101.3</c:v>
                </c:pt>
                <c:pt idx="4952">
                  <c:v>102.6</c:v>
                </c:pt>
                <c:pt idx="4953">
                  <c:v>102.19999999999999</c:v>
                </c:pt>
                <c:pt idx="4954">
                  <c:v>101.89999999999999</c:v>
                </c:pt>
                <c:pt idx="4955">
                  <c:v>102</c:v>
                </c:pt>
                <c:pt idx="4956">
                  <c:v>102.5</c:v>
                </c:pt>
                <c:pt idx="4957">
                  <c:v>102</c:v>
                </c:pt>
                <c:pt idx="4958">
                  <c:v>102</c:v>
                </c:pt>
                <c:pt idx="4959">
                  <c:v>101.19999999999999</c:v>
                </c:pt>
                <c:pt idx="4960">
                  <c:v>102.1</c:v>
                </c:pt>
                <c:pt idx="4961">
                  <c:v>101.5</c:v>
                </c:pt>
                <c:pt idx="4962">
                  <c:v>102.5</c:v>
                </c:pt>
                <c:pt idx="4963">
                  <c:v>103</c:v>
                </c:pt>
                <c:pt idx="4964">
                  <c:v>101.3</c:v>
                </c:pt>
                <c:pt idx="4965">
                  <c:v>102.6</c:v>
                </c:pt>
                <c:pt idx="4966">
                  <c:v>102.8</c:v>
                </c:pt>
                <c:pt idx="4967">
                  <c:v>104.69999999999999</c:v>
                </c:pt>
                <c:pt idx="4968">
                  <c:v>102.39999999999999</c:v>
                </c:pt>
                <c:pt idx="4969">
                  <c:v>103.3</c:v>
                </c:pt>
                <c:pt idx="4970">
                  <c:v>102.3</c:v>
                </c:pt>
                <c:pt idx="4971">
                  <c:v>102.3</c:v>
                </c:pt>
                <c:pt idx="4972">
                  <c:v>102.5</c:v>
                </c:pt>
                <c:pt idx="4973">
                  <c:v>103.19999999999999</c:v>
                </c:pt>
                <c:pt idx="4974">
                  <c:v>102.5</c:v>
                </c:pt>
                <c:pt idx="4975">
                  <c:v>102.3</c:v>
                </c:pt>
                <c:pt idx="4976">
                  <c:v>101.8</c:v>
                </c:pt>
                <c:pt idx="4977">
                  <c:v>102</c:v>
                </c:pt>
                <c:pt idx="4978">
                  <c:v>102.3</c:v>
                </c:pt>
                <c:pt idx="4979">
                  <c:v>101.6</c:v>
                </c:pt>
                <c:pt idx="4980">
                  <c:v>104.8</c:v>
                </c:pt>
                <c:pt idx="4981">
                  <c:v>103.6</c:v>
                </c:pt>
                <c:pt idx="4982">
                  <c:v>104.3</c:v>
                </c:pt>
                <c:pt idx="4983">
                  <c:v>101.8</c:v>
                </c:pt>
                <c:pt idx="4984">
                  <c:v>102.6</c:v>
                </c:pt>
                <c:pt idx="4985">
                  <c:v>102.1</c:v>
                </c:pt>
                <c:pt idx="4986">
                  <c:v>103.9</c:v>
                </c:pt>
                <c:pt idx="4987">
                  <c:v>102.4</c:v>
                </c:pt>
                <c:pt idx="4988">
                  <c:v>104.5</c:v>
                </c:pt>
                <c:pt idx="4989">
                  <c:v>102.1</c:v>
                </c:pt>
                <c:pt idx="4990">
                  <c:v>105</c:v>
                </c:pt>
                <c:pt idx="4991">
                  <c:v>104.2</c:v>
                </c:pt>
                <c:pt idx="4992">
                  <c:v>103.10000000000001</c:v>
                </c:pt>
                <c:pt idx="4993">
                  <c:v>103.8</c:v>
                </c:pt>
                <c:pt idx="4994">
                  <c:v>102.8</c:v>
                </c:pt>
                <c:pt idx="4995">
                  <c:v>104.10000000000001</c:v>
                </c:pt>
                <c:pt idx="4996">
                  <c:v>102.9</c:v>
                </c:pt>
                <c:pt idx="4997">
                  <c:v>108.5</c:v>
                </c:pt>
                <c:pt idx="4998">
                  <c:v>108.3</c:v>
                </c:pt>
                <c:pt idx="4999">
                  <c:v>103.6</c:v>
                </c:pt>
                <c:pt idx="5000">
                  <c:v>101.6</c:v>
                </c:pt>
                <c:pt idx="5001">
                  <c:v>108</c:v>
                </c:pt>
                <c:pt idx="5002">
                  <c:v>103.5</c:v>
                </c:pt>
                <c:pt idx="5003">
                  <c:v>107.39999999999999</c:v>
                </c:pt>
                <c:pt idx="5004">
                  <c:v>103.89999999999999</c:v>
                </c:pt>
                <c:pt idx="5005">
                  <c:v>106.6</c:v>
                </c:pt>
                <c:pt idx="5006">
                  <c:v>105.3</c:v>
                </c:pt>
                <c:pt idx="5007">
                  <c:v>103</c:v>
                </c:pt>
                <c:pt idx="5008">
                  <c:v>106.39999999999999</c:v>
                </c:pt>
                <c:pt idx="5009">
                  <c:v>106.69999999999999</c:v>
                </c:pt>
                <c:pt idx="5010">
                  <c:v>108</c:v>
                </c:pt>
                <c:pt idx="5011">
                  <c:v>107.1</c:v>
                </c:pt>
                <c:pt idx="5012">
                  <c:v>106.1</c:v>
                </c:pt>
                <c:pt idx="5013">
                  <c:v>103.5</c:v>
                </c:pt>
                <c:pt idx="5014">
                  <c:v>104.5</c:v>
                </c:pt>
                <c:pt idx="5015">
                  <c:v>101.6</c:v>
                </c:pt>
                <c:pt idx="5016">
                  <c:v>105.39999999999999</c:v>
                </c:pt>
                <c:pt idx="5017">
                  <c:v>103.19999999999999</c:v>
                </c:pt>
                <c:pt idx="5018">
                  <c:v>112.1</c:v>
                </c:pt>
                <c:pt idx="5019">
                  <c:v>104.1</c:v>
                </c:pt>
                <c:pt idx="5020">
                  <c:v>109.89999999999999</c:v>
                </c:pt>
                <c:pt idx="5021">
                  <c:v>108.1</c:v>
                </c:pt>
                <c:pt idx="5022">
                  <c:v>105.3</c:v>
                </c:pt>
                <c:pt idx="5023">
                  <c:v>105.1</c:v>
                </c:pt>
                <c:pt idx="5024">
                  <c:v>107.19999999999999</c:v>
                </c:pt>
                <c:pt idx="5025">
                  <c:v>108.1</c:v>
                </c:pt>
                <c:pt idx="5026">
                  <c:v>110.8</c:v>
                </c:pt>
                <c:pt idx="5027">
                  <c:v>109.3</c:v>
                </c:pt>
                <c:pt idx="5028">
                  <c:v>107.39999999999999</c:v>
                </c:pt>
                <c:pt idx="5029">
                  <c:v>104.8</c:v>
                </c:pt>
                <c:pt idx="5030">
                  <c:v>104.8</c:v>
                </c:pt>
                <c:pt idx="5031">
                  <c:v>104.6</c:v>
                </c:pt>
                <c:pt idx="5032">
                  <c:v>103.8</c:v>
                </c:pt>
                <c:pt idx="5033">
                  <c:v>104.39999999999999</c:v>
                </c:pt>
                <c:pt idx="5034">
                  <c:v>104</c:v>
                </c:pt>
                <c:pt idx="5035">
                  <c:v>103.6</c:v>
                </c:pt>
                <c:pt idx="5036">
                  <c:v>103.8</c:v>
                </c:pt>
                <c:pt idx="5037">
                  <c:v>104.3</c:v>
                </c:pt>
                <c:pt idx="5038">
                  <c:v>103.5</c:v>
                </c:pt>
                <c:pt idx="5039">
                  <c:v>104.6</c:v>
                </c:pt>
                <c:pt idx="5040">
                  <c:v>105.2</c:v>
                </c:pt>
                <c:pt idx="5041">
                  <c:v>105.5</c:v>
                </c:pt>
                <c:pt idx="5042">
                  <c:v>104.2</c:v>
                </c:pt>
                <c:pt idx="5043">
                  <c:v>105</c:v>
                </c:pt>
                <c:pt idx="5044">
                  <c:v>103.5</c:v>
                </c:pt>
                <c:pt idx="5045">
                  <c:v>104.39999999999999</c:v>
                </c:pt>
                <c:pt idx="5046">
                  <c:v>105.7</c:v>
                </c:pt>
                <c:pt idx="5047">
                  <c:v>104.10000000000001</c:v>
                </c:pt>
                <c:pt idx="5048">
                  <c:v>106.3</c:v>
                </c:pt>
                <c:pt idx="5049">
                  <c:v>104.5</c:v>
                </c:pt>
                <c:pt idx="5050">
                  <c:v>104.8</c:v>
                </c:pt>
                <c:pt idx="5051">
                  <c:v>105.2</c:v>
                </c:pt>
                <c:pt idx="5052">
                  <c:v>103.8</c:v>
                </c:pt>
                <c:pt idx="5053">
                  <c:v>103.5</c:v>
                </c:pt>
                <c:pt idx="5054">
                  <c:v>104.39999999999999</c:v>
                </c:pt>
                <c:pt idx="5055">
                  <c:v>103.8</c:v>
                </c:pt>
                <c:pt idx="5056">
                  <c:v>105</c:v>
                </c:pt>
                <c:pt idx="5057">
                  <c:v>105.8</c:v>
                </c:pt>
                <c:pt idx="5058">
                  <c:v>104.6</c:v>
                </c:pt>
                <c:pt idx="5059">
                  <c:v>102.39999999999999</c:v>
                </c:pt>
                <c:pt idx="5060">
                  <c:v>103.6</c:v>
                </c:pt>
                <c:pt idx="5061">
                  <c:v>104.5</c:v>
                </c:pt>
                <c:pt idx="5062">
                  <c:v>103.8</c:v>
                </c:pt>
                <c:pt idx="5063">
                  <c:v>102.8</c:v>
                </c:pt>
                <c:pt idx="5064">
                  <c:v>103.89999999999999</c:v>
                </c:pt>
                <c:pt idx="5065">
                  <c:v>103.39999999999999</c:v>
                </c:pt>
                <c:pt idx="5066">
                  <c:v>103.6</c:v>
                </c:pt>
                <c:pt idx="5067">
                  <c:v>102.5</c:v>
                </c:pt>
                <c:pt idx="5068">
                  <c:v>103</c:v>
                </c:pt>
                <c:pt idx="5069">
                  <c:v>103.39999999999999</c:v>
                </c:pt>
                <c:pt idx="5070">
                  <c:v>101.89999999999999</c:v>
                </c:pt>
                <c:pt idx="5071">
                  <c:v>102.5</c:v>
                </c:pt>
                <c:pt idx="5072">
                  <c:v>102.19999999999999</c:v>
                </c:pt>
                <c:pt idx="5073">
                  <c:v>101.89999999999999</c:v>
                </c:pt>
                <c:pt idx="5074">
                  <c:v>101.89999999999999</c:v>
                </c:pt>
                <c:pt idx="5075">
                  <c:v>102.3</c:v>
                </c:pt>
                <c:pt idx="5076">
                  <c:v>102.1</c:v>
                </c:pt>
                <c:pt idx="5077">
                  <c:v>102.39999999999999</c:v>
                </c:pt>
                <c:pt idx="5078">
                  <c:v>101.89999999999999</c:v>
                </c:pt>
                <c:pt idx="5079">
                  <c:v>104</c:v>
                </c:pt>
                <c:pt idx="5080">
                  <c:v>101.69999999999999</c:v>
                </c:pt>
                <c:pt idx="5081">
                  <c:v>103.19999999999999</c:v>
                </c:pt>
                <c:pt idx="5082">
                  <c:v>101.89999999999999</c:v>
                </c:pt>
                <c:pt idx="5083">
                  <c:v>103</c:v>
                </c:pt>
                <c:pt idx="5084">
                  <c:v>104.19999999999999</c:v>
                </c:pt>
                <c:pt idx="5085">
                  <c:v>105.8</c:v>
                </c:pt>
                <c:pt idx="5086">
                  <c:v>104.1</c:v>
                </c:pt>
                <c:pt idx="5087">
                  <c:v>106.3</c:v>
                </c:pt>
                <c:pt idx="5088">
                  <c:v>106.69999999999999</c:v>
                </c:pt>
                <c:pt idx="5089">
                  <c:v>103.8</c:v>
                </c:pt>
                <c:pt idx="5090">
                  <c:v>104.1</c:v>
                </c:pt>
                <c:pt idx="5091">
                  <c:v>103.69999999999999</c:v>
                </c:pt>
                <c:pt idx="5092">
                  <c:v>103.8</c:v>
                </c:pt>
                <c:pt idx="5093">
                  <c:v>102</c:v>
                </c:pt>
                <c:pt idx="5094">
                  <c:v>104.6</c:v>
                </c:pt>
                <c:pt idx="5095">
                  <c:v>102.8</c:v>
                </c:pt>
                <c:pt idx="5096">
                  <c:v>103.8</c:v>
                </c:pt>
                <c:pt idx="5097">
                  <c:v>101.69999999999999</c:v>
                </c:pt>
                <c:pt idx="5098">
                  <c:v>105</c:v>
                </c:pt>
                <c:pt idx="5099">
                  <c:v>103.8</c:v>
                </c:pt>
                <c:pt idx="5100">
                  <c:v>105.9</c:v>
                </c:pt>
                <c:pt idx="5101">
                  <c:v>103.6</c:v>
                </c:pt>
                <c:pt idx="5102">
                  <c:v>104.8</c:v>
                </c:pt>
                <c:pt idx="5103">
                  <c:v>105.2</c:v>
                </c:pt>
                <c:pt idx="5104">
                  <c:v>104.1</c:v>
                </c:pt>
                <c:pt idx="5105">
                  <c:v>103.6</c:v>
                </c:pt>
                <c:pt idx="5106">
                  <c:v>105.10000000000001</c:v>
                </c:pt>
                <c:pt idx="5107">
                  <c:v>105.5</c:v>
                </c:pt>
                <c:pt idx="5108">
                  <c:v>106</c:v>
                </c:pt>
                <c:pt idx="5109">
                  <c:v>104.89999999999999</c:v>
                </c:pt>
                <c:pt idx="5110">
                  <c:v>105.6</c:v>
                </c:pt>
                <c:pt idx="5111">
                  <c:v>105.1</c:v>
                </c:pt>
                <c:pt idx="5112">
                  <c:v>103.10000000000001</c:v>
                </c:pt>
                <c:pt idx="5113">
                  <c:v>103.5</c:v>
                </c:pt>
                <c:pt idx="5114">
                  <c:v>103.69999999999999</c:v>
                </c:pt>
                <c:pt idx="5115">
                  <c:v>105</c:v>
                </c:pt>
                <c:pt idx="5116">
                  <c:v>104.9</c:v>
                </c:pt>
                <c:pt idx="5117">
                  <c:v>107.2</c:v>
                </c:pt>
                <c:pt idx="5118">
                  <c:v>105.89999999999999</c:v>
                </c:pt>
                <c:pt idx="5119">
                  <c:v>104.19999999999999</c:v>
                </c:pt>
                <c:pt idx="5120">
                  <c:v>103.8</c:v>
                </c:pt>
                <c:pt idx="5121">
                  <c:v>104.1</c:v>
                </c:pt>
                <c:pt idx="5122">
                  <c:v>105.1</c:v>
                </c:pt>
                <c:pt idx="5123">
                  <c:v>105.1</c:v>
                </c:pt>
                <c:pt idx="5124">
                  <c:v>106.5</c:v>
                </c:pt>
                <c:pt idx="5125">
                  <c:v>103.8</c:v>
                </c:pt>
                <c:pt idx="5126">
                  <c:v>104.6</c:v>
                </c:pt>
                <c:pt idx="5127">
                  <c:v>105.89999999999999</c:v>
                </c:pt>
                <c:pt idx="5128">
                  <c:v>103</c:v>
                </c:pt>
                <c:pt idx="5129">
                  <c:v>101.6</c:v>
                </c:pt>
                <c:pt idx="5130">
                  <c:v>107.3</c:v>
                </c:pt>
                <c:pt idx="5131">
                  <c:v>102.89999999999999</c:v>
                </c:pt>
                <c:pt idx="5132">
                  <c:v>107.89999999999999</c:v>
                </c:pt>
                <c:pt idx="5133">
                  <c:v>105.8</c:v>
                </c:pt>
                <c:pt idx="5134">
                  <c:v>107.39999999999999</c:v>
                </c:pt>
                <c:pt idx="5135">
                  <c:v>103.8</c:v>
                </c:pt>
                <c:pt idx="5136">
                  <c:v>102.8</c:v>
                </c:pt>
                <c:pt idx="5137">
                  <c:v>107.3</c:v>
                </c:pt>
                <c:pt idx="5138">
                  <c:v>107.39999999999999</c:v>
                </c:pt>
                <c:pt idx="5139">
                  <c:v>106.89999999999999</c:v>
                </c:pt>
                <c:pt idx="5140">
                  <c:v>106.5</c:v>
                </c:pt>
                <c:pt idx="5141">
                  <c:v>105.3</c:v>
                </c:pt>
                <c:pt idx="5142">
                  <c:v>106.8</c:v>
                </c:pt>
                <c:pt idx="5143">
                  <c:v>103.1</c:v>
                </c:pt>
                <c:pt idx="5144">
                  <c:v>103.6</c:v>
                </c:pt>
                <c:pt idx="5145">
                  <c:v>104.3</c:v>
                </c:pt>
                <c:pt idx="5146">
                  <c:v>105.19999999999999</c:v>
                </c:pt>
                <c:pt idx="5147">
                  <c:v>107.19999999999999</c:v>
                </c:pt>
                <c:pt idx="5148">
                  <c:v>107.19999999999999</c:v>
                </c:pt>
                <c:pt idx="5149">
                  <c:v>105.6</c:v>
                </c:pt>
                <c:pt idx="5150">
                  <c:v>104</c:v>
                </c:pt>
                <c:pt idx="5151">
                  <c:v>104.1</c:v>
                </c:pt>
                <c:pt idx="5152">
                  <c:v>105</c:v>
                </c:pt>
                <c:pt idx="5153">
                  <c:v>104.1</c:v>
                </c:pt>
                <c:pt idx="5154">
                  <c:v>103.6</c:v>
                </c:pt>
                <c:pt idx="5155">
                  <c:v>104.69999999999999</c:v>
                </c:pt>
                <c:pt idx="5156">
                  <c:v>103.8</c:v>
                </c:pt>
                <c:pt idx="5157">
                  <c:v>104.89999999999999</c:v>
                </c:pt>
                <c:pt idx="5158">
                  <c:v>102.69999999999999</c:v>
                </c:pt>
                <c:pt idx="5159">
                  <c:v>104.6</c:v>
                </c:pt>
                <c:pt idx="5160">
                  <c:v>104.9</c:v>
                </c:pt>
                <c:pt idx="5161">
                  <c:v>104.8</c:v>
                </c:pt>
                <c:pt idx="5162">
                  <c:v>103.39999999999999</c:v>
                </c:pt>
                <c:pt idx="5163">
                  <c:v>105.5</c:v>
                </c:pt>
                <c:pt idx="5164">
                  <c:v>104.5</c:v>
                </c:pt>
                <c:pt idx="5165">
                  <c:v>104.69999999999999</c:v>
                </c:pt>
                <c:pt idx="5166">
                  <c:v>104.3</c:v>
                </c:pt>
                <c:pt idx="5167">
                  <c:v>104.4</c:v>
                </c:pt>
                <c:pt idx="5168">
                  <c:v>106.4</c:v>
                </c:pt>
                <c:pt idx="5169">
                  <c:v>103.69999999999999</c:v>
                </c:pt>
                <c:pt idx="5170">
                  <c:v>105</c:v>
                </c:pt>
                <c:pt idx="5171">
                  <c:v>105.2</c:v>
                </c:pt>
                <c:pt idx="5172">
                  <c:v>105</c:v>
                </c:pt>
                <c:pt idx="5173">
                  <c:v>103.6</c:v>
                </c:pt>
                <c:pt idx="5174">
                  <c:v>104</c:v>
                </c:pt>
                <c:pt idx="5175">
                  <c:v>105.60000000000001</c:v>
                </c:pt>
                <c:pt idx="5176">
                  <c:v>104.5</c:v>
                </c:pt>
                <c:pt idx="5177">
                  <c:v>105.1</c:v>
                </c:pt>
                <c:pt idx="5178">
                  <c:v>105.8</c:v>
                </c:pt>
                <c:pt idx="5179">
                  <c:v>103.69999999999999</c:v>
                </c:pt>
                <c:pt idx="5180">
                  <c:v>104.39999999999999</c:v>
                </c:pt>
                <c:pt idx="5181">
                  <c:v>101.9</c:v>
                </c:pt>
                <c:pt idx="5182">
                  <c:v>103.19999999999999</c:v>
                </c:pt>
                <c:pt idx="5183">
                  <c:v>101.69999999999999</c:v>
                </c:pt>
                <c:pt idx="5184">
                  <c:v>103.19999999999999</c:v>
                </c:pt>
                <c:pt idx="5185">
                  <c:v>102.89999999999999</c:v>
                </c:pt>
                <c:pt idx="5186">
                  <c:v>103.39999999999999</c:v>
                </c:pt>
                <c:pt idx="5187">
                  <c:v>103.19999999999999</c:v>
                </c:pt>
                <c:pt idx="5188">
                  <c:v>102.6</c:v>
                </c:pt>
                <c:pt idx="5189">
                  <c:v>102.89999999999999</c:v>
                </c:pt>
                <c:pt idx="5190">
                  <c:v>102.6</c:v>
                </c:pt>
                <c:pt idx="5191">
                  <c:v>103.5</c:v>
                </c:pt>
                <c:pt idx="5192">
                  <c:v>103.5</c:v>
                </c:pt>
                <c:pt idx="5193">
                  <c:v>103.89999999999999</c:v>
                </c:pt>
                <c:pt idx="5194">
                  <c:v>103.89999999999999</c:v>
                </c:pt>
                <c:pt idx="5195">
                  <c:v>105.39999999999999</c:v>
                </c:pt>
                <c:pt idx="5196">
                  <c:v>104</c:v>
                </c:pt>
                <c:pt idx="5197">
                  <c:v>105.1</c:v>
                </c:pt>
                <c:pt idx="5198">
                  <c:v>103.3</c:v>
                </c:pt>
                <c:pt idx="5199">
                  <c:v>104.8</c:v>
                </c:pt>
                <c:pt idx="5200">
                  <c:v>103.6</c:v>
                </c:pt>
                <c:pt idx="5201">
                  <c:v>105.19999999999999</c:v>
                </c:pt>
                <c:pt idx="5202">
                  <c:v>103.69999999999999</c:v>
                </c:pt>
                <c:pt idx="5203">
                  <c:v>104.8</c:v>
                </c:pt>
                <c:pt idx="5204">
                  <c:v>102.5</c:v>
                </c:pt>
                <c:pt idx="5205">
                  <c:v>102.8</c:v>
                </c:pt>
                <c:pt idx="5206">
                  <c:v>103.69999999999999</c:v>
                </c:pt>
                <c:pt idx="5207">
                  <c:v>102.69999999999999</c:v>
                </c:pt>
                <c:pt idx="5208">
                  <c:v>104.39999999999999</c:v>
                </c:pt>
                <c:pt idx="5209">
                  <c:v>103.89999999999999</c:v>
                </c:pt>
                <c:pt idx="5210">
                  <c:v>103.6</c:v>
                </c:pt>
                <c:pt idx="5211">
                  <c:v>102.3</c:v>
                </c:pt>
                <c:pt idx="5212">
                  <c:v>102.39999999999999</c:v>
                </c:pt>
                <c:pt idx="5213">
                  <c:v>102.89999999999999</c:v>
                </c:pt>
                <c:pt idx="5214">
                  <c:v>103.89999999999999</c:v>
                </c:pt>
                <c:pt idx="5215">
                  <c:v>103.6</c:v>
                </c:pt>
                <c:pt idx="5216">
                  <c:v>103.1</c:v>
                </c:pt>
                <c:pt idx="5217">
                  <c:v>102.3</c:v>
                </c:pt>
                <c:pt idx="5218">
                  <c:v>102.69999999999999</c:v>
                </c:pt>
                <c:pt idx="5219">
                  <c:v>99.6</c:v>
                </c:pt>
                <c:pt idx="5220">
                  <c:v>99.5</c:v>
                </c:pt>
                <c:pt idx="5221">
                  <c:v>98.9</c:v>
                </c:pt>
                <c:pt idx="5222">
                  <c:v>96.899999999999991</c:v>
                </c:pt>
                <c:pt idx="5223">
                  <c:v>96.4</c:v>
                </c:pt>
                <c:pt idx="5224">
                  <c:v>94.899999999999991</c:v>
                </c:pt>
                <c:pt idx="5225">
                  <c:v>95.399999999999991</c:v>
                </c:pt>
                <c:pt idx="5226">
                  <c:v>98.3</c:v>
                </c:pt>
                <c:pt idx="5227">
                  <c:v>96.9</c:v>
                </c:pt>
                <c:pt idx="5228">
                  <c:v>95</c:v>
                </c:pt>
                <c:pt idx="5229">
                  <c:v>92.699999999999989</c:v>
                </c:pt>
                <c:pt idx="5230">
                  <c:v>92.2</c:v>
                </c:pt>
                <c:pt idx="5231">
                  <c:v>90.6</c:v>
                </c:pt>
                <c:pt idx="5232">
                  <c:v>88.8</c:v>
                </c:pt>
                <c:pt idx="5233">
                  <c:v>88.8</c:v>
                </c:pt>
                <c:pt idx="5234">
                  <c:v>87.399999999999991</c:v>
                </c:pt>
                <c:pt idx="5235">
                  <c:v>87.9</c:v>
                </c:pt>
                <c:pt idx="5236">
                  <c:v>86.5</c:v>
                </c:pt>
                <c:pt idx="5237">
                  <c:v>89.4</c:v>
                </c:pt>
                <c:pt idx="5238">
                  <c:v>84.5</c:v>
                </c:pt>
                <c:pt idx="5239">
                  <c:v>81.399999999999991</c:v>
                </c:pt>
                <c:pt idx="5240">
                  <c:v>80.8</c:v>
                </c:pt>
                <c:pt idx="5241">
                  <c:v>80.2</c:v>
                </c:pt>
                <c:pt idx="5242">
                  <c:v>79.399999999999991</c:v>
                </c:pt>
                <c:pt idx="5243">
                  <c:v>78.8</c:v>
                </c:pt>
                <c:pt idx="5244">
                  <c:v>83.699999999999989</c:v>
                </c:pt>
                <c:pt idx="5245">
                  <c:v>83.8</c:v>
                </c:pt>
                <c:pt idx="5246">
                  <c:v>85.8</c:v>
                </c:pt>
                <c:pt idx="5247">
                  <c:v>84.5</c:v>
                </c:pt>
                <c:pt idx="5248">
                  <c:v>76.899999999999991</c:v>
                </c:pt>
                <c:pt idx="5249">
                  <c:v>76.3</c:v>
                </c:pt>
                <c:pt idx="5250">
                  <c:v>97.1</c:v>
                </c:pt>
                <c:pt idx="5251">
                  <c:v>78.5</c:v>
                </c:pt>
                <c:pt idx="5252">
                  <c:v>86.5</c:v>
                </c:pt>
                <c:pt idx="5253">
                  <c:v>70.699999999999989</c:v>
                </c:pt>
                <c:pt idx="5254">
                  <c:v>69.3</c:v>
                </c:pt>
                <c:pt idx="5255">
                  <c:v>91.399999999999991</c:v>
                </c:pt>
                <c:pt idx="5256">
                  <c:v>84.8</c:v>
                </c:pt>
                <c:pt idx="5257">
                  <c:v>66.399999999999991</c:v>
                </c:pt>
                <c:pt idx="5258">
                  <c:v>66.3</c:v>
                </c:pt>
                <c:pt idx="5259">
                  <c:v>74.099999999999994</c:v>
                </c:pt>
                <c:pt idx="5260">
                  <c:v>67.199999999999989</c:v>
                </c:pt>
                <c:pt idx="5261">
                  <c:v>65.199999999999989</c:v>
                </c:pt>
                <c:pt idx="5262">
                  <c:v>62.2</c:v>
                </c:pt>
                <c:pt idx="5263">
                  <c:v>62.300000000000004</c:v>
                </c:pt>
                <c:pt idx="5264">
                  <c:v>62</c:v>
                </c:pt>
                <c:pt idx="5265">
                  <c:v>63.1</c:v>
                </c:pt>
                <c:pt idx="5266">
                  <c:v>71.900000000000006</c:v>
                </c:pt>
                <c:pt idx="5267">
                  <c:v>74.8</c:v>
                </c:pt>
                <c:pt idx="5268">
                  <c:v>73.399999999999991</c:v>
                </c:pt>
                <c:pt idx="5269">
                  <c:v>74.400000000000006</c:v>
                </c:pt>
                <c:pt idx="5270">
                  <c:v>74</c:v>
                </c:pt>
                <c:pt idx="5271">
                  <c:v>75.199999999999989</c:v>
                </c:pt>
                <c:pt idx="5272">
                  <c:v>75.7</c:v>
                </c:pt>
                <c:pt idx="5273">
                  <c:v>72.400000000000006</c:v>
                </c:pt>
                <c:pt idx="5274">
                  <c:v>77.099999999999994</c:v>
                </c:pt>
                <c:pt idx="5275">
                  <c:v>73.399999999999991</c:v>
                </c:pt>
                <c:pt idx="5276">
                  <c:v>74.5</c:v>
                </c:pt>
                <c:pt idx="5277">
                  <c:v>73.599999999999994</c:v>
                </c:pt>
                <c:pt idx="5278">
                  <c:v>73.7</c:v>
                </c:pt>
                <c:pt idx="5279">
                  <c:v>71.699999999999989</c:v>
                </c:pt>
                <c:pt idx="5280">
                  <c:v>75.399999999999991</c:v>
                </c:pt>
                <c:pt idx="5281">
                  <c:v>72.7</c:v>
                </c:pt>
                <c:pt idx="5282">
                  <c:v>75.7</c:v>
                </c:pt>
                <c:pt idx="5283">
                  <c:v>72.7</c:v>
                </c:pt>
                <c:pt idx="5284">
                  <c:v>74.3</c:v>
                </c:pt>
                <c:pt idx="5285">
                  <c:v>70.3</c:v>
                </c:pt>
                <c:pt idx="5286">
                  <c:v>74.5</c:v>
                </c:pt>
                <c:pt idx="5287">
                  <c:v>71.8</c:v>
                </c:pt>
                <c:pt idx="5288">
                  <c:v>73.8</c:v>
                </c:pt>
                <c:pt idx="5289">
                  <c:v>70.899999999999991</c:v>
                </c:pt>
                <c:pt idx="5290">
                  <c:v>73.399999999999991</c:v>
                </c:pt>
                <c:pt idx="5291">
                  <c:v>70.099999999999994</c:v>
                </c:pt>
                <c:pt idx="5292">
                  <c:v>71.599999999999994</c:v>
                </c:pt>
                <c:pt idx="5293">
                  <c:v>71.899999999999991</c:v>
                </c:pt>
                <c:pt idx="5294">
                  <c:v>73.099999999999994</c:v>
                </c:pt>
                <c:pt idx="5295">
                  <c:v>70.199999999999989</c:v>
                </c:pt>
                <c:pt idx="5296">
                  <c:v>70.899999999999991</c:v>
                </c:pt>
                <c:pt idx="5297">
                  <c:v>68.899999999999991</c:v>
                </c:pt>
                <c:pt idx="5298">
                  <c:v>67.8</c:v>
                </c:pt>
                <c:pt idx="5299">
                  <c:v>68.3</c:v>
                </c:pt>
                <c:pt idx="5300">
                  <c:v>70.5</c:v>
                </c:pt>
                <c:pt idx="5301">
                  <c:v>69.199999999999989</c:v>
                </c:pt>
                <c:pt idx="5302">
                  <c:v>70.899999999999991</c:v>
                </c:pt>
                <c:pt idx="5303">
                  <c:v>70.099999999999994</c:v>
                </c:pt>
                <c:pt idx="5304">
                  <c:v>70.399999999999991</c:v>
                </c:pt>
                <c:pt idx="5305">
                  <c:v>69.699999999999989</c:v>
                </c:pt>
                <c:pt idx="5306">
                  <c:v>69.699999999999989</c:v>
                </c:pt>
                <c:pt idx="5307">
                  <c:v>71.3</c:v>
                </c:pt>
                <c:pt idx="5308">
                  <c:v>69.599999999999994</c:v>
                </c:pt>
                <c:pt idx="5309">
                  <c:v>71.8</c:v>
                </c:pt>
                <c:pt idx="5310">
                  <c:v>80.699999999999989</c:v>
                </c:pt>
                <c:pt idx="5311">
                  <c:v>85.3</c:v>
                </c:pt>
                <c:pt idx="5312">
                  <c:v>83.3</c:v>
                </c:pt>
                <c:pt idx="5313">
                  <c:v>85.399999999999991</c:v>
                </c:pt>
                <c:pt idx="5314">
                  <c:v>86.3</c:v>
                </c:pt>
                <c:pt idx="5315">
                  <c:v>87.8</c:v>
                </c:pt>
                <c:pt idx="5316">
                  <c:v>87</c:v>
                </c:pt>
                <c:pt idx="5317">
                  <c:v>87.199999999999989</c:v>
                </c:pt>
                <c:pt idx="5318">
                  <c:v>87.6</c:v>
                </c:pt>
                <c:pt idx="5319">
                  <c:v>89.3</c:v>
                </c:pt>
                <c:pt idx="5320">
                  <c:v>88.6</c:v>
                </c:pt>
                <c:pt idx="5321">
                  <c:v>88.699999999999989</c:v>
                </c:pt>
                <c:pt idx="5322">
                  <c:v>88.699999999999989</c:v>
                </c:pt>
                <c:pt idx="5323">
                  <c:v>90.6</c:v>
                </c:pt>
                <c:pt idx="5324">
                  <c:v>90.6</c:v>
                </c:pt>
                <c:pt idx="5325">
                  <c:v>90.199999999999989</c:v>
                </c:pt>
                <c:pt idx="5326">
                  <c:v>92.5</c:v>
                </c:pt>
                <c:pt idx="5327">
                  <c:v>92.4</c:v>
                </c:pt>
                <c:pt idx="5328">
                  <c:v>90.1</c:v>
                </c:pt>
                <c:pt idx="5329">
                  <c:v>90</c:v>
                </c:pt>
                <c:pt idx="5330">
                  <c:v>89.899999999999991</c:v>
                </c:pt>
                <c:pt idx="5331">
                  <c:v>90.1</c:v>
                </c:pt>
                <c:pt idx="5332">
                  <c:v>91.2</c:v>
                </c:pt>
                <c:pt idx="5333">
                  <c:v>90.800000000000011</c:v>
                </c:pt>
                <c:pt idx="5334">
                  <c:v>91.1</c:v>
                </c:pt>
                <c:pt idx="5335">
                  <c:v>90.6</c:v>
                </c:pt>
                <c:pt idx="5336">
                  <c:v>91.5</c:v>
                </c:pt>
                <c:pt idx="5337">
                  <c:v>92.1</c:v>
                </c:pt>
                <c:pt idx="5338">
                  <c:v>90.100000000000009</c:v>
                </c:pt>
                <c:pt idx="5339">
                  <c:v>92.199999999999989</c:v>
                </c:pt>
                <c:pt idx="5340">
                  <c:v>90.1</c:v>
                </c:pt>
                <c:pt idx="5341">
                  <c:v>92</c:v>
                </c:pt>
                <c:pt idx="5342">
                  <c:v>91.100000000000009</c:v>
                </c:pt>
                <c:pt idx="5343">
                  <c:v>91.6</c:v>
                </c:pt>
                <c:pt idx="5344">
                  <c:v>91.3</c:v>
                </c:pt>
                <c:pt idx="5345">
                  <c:v>90.199999999999989</c:v>
                </c:pt>
                <c:pt idx="5346">
                  <c:v>89.399999999999991</c:v>
                </c:pt>
                <c:pt idx="5347">
                  <c:v>89.3</c:v>
                </c:pt>
                <c:pt idx="5348">
                  <c:v>90.1</c:v>
                </c:pt>
                <c:pt idx="5349">
                  <c:v>89.3</c:v>
                </c:pt>
                <c:pt idx="5350">
                  <c:v>89.8</c:v>
                </c:pt>
                <c:pt idx="5351">
                  <c:v>89.8</c:v>
                </c:pt>
                <c:pt idx="5352">
                  <c:v>90.8</c:v>
                </c:pt>
                <c:pt idx="5353">
                  <c:v>88.8</c:v>
                </c:pt>
                <c:pt idx="5354">
                  <c:v>91.1</c:v>
                </c:pt>
                <c:pt idx="5355">
                  <c:v>89.899999999999991</c:v>
                </c:pt>
                <c:pt idx="5356">
                  <c:v>89.899999999999991</c:v>
                </c:pt>
                <c:pt idx="5357">
                  <c:v>89.199999999999989</c:v>
                </c:pt>
                <c:pt idx="5358">
                  <c:v>89.899999999999991</c:v>
                </c:pt>
                <c:pt idx="5359">
                  <c:v>89.899999999999991</c:v>
                </c:pt>
                <c:pt idx="5360">
                  <c:v>90.899999999999991</c:v>
                </c:pt>
                <c:pt idx="5361">
                  <c:v>90.199999999999989</c:v>
                </c:pt>
                <c:pt idx="5362">
                  <c:v>91.899999999999991</c:v>
                </c:pt>
                <c:pt idx="5363">
                  <c:v>91.1</c:v>
                </c:pt>
                <c:pt idx="5364">
                  <c:v>92</c:v>
                </c:pt>
                <c:pt idx="5365">
                  <c:v>91.1</c:v>
                </c:pt>
                <c:pt idx="5366">
                  <c:v>91.6</c:v>
                </c:pt>
                <c:pt idx="5367">
                  <c:v>91.6</c:v>
                </c:pt>
                <c:pt idx="5368">
                  <c:v>91.5</c:v>
                </c:pt>
                <c:pt idx="5369">
                  <c:v>89.6</c:v>
                </c:pt>
                <c:pt idx="5370">
                  <c:v>89.5</c:v>
                </c:pt>
                <c:pt idx="5371">
                  <c:v>89.899999999999991</c:v>
                </c:pt>
                <c:pt idx="5372">
                  <c:v>88.8</c:v>
                </c:pt>
                <c:pt idx="5373">
                  <c:v>90.199999999999989</c:v>
                </c:pt>
                <c:pt idx="5374">
                  <c:v>91</c:v>
                </c:pt>
                <c:pt idx="5375">
                  <c:v>93.199999999999989</c:v>
                </c:pt>
                <c:pt idx="5376">
                  <c:v>90.199999999999989</c:v>
                </c:pt>
                <c:pt idx="5377">
                  <c:v>89.6</c:v>
                </c:pt>
                <c:pt idx="5378">
                  <c:v>89</c:v>
                </c:pt>
                <c:pt idx="5379">
                  <c:v>90.399999999999991</c:v>
                </c:pt>
                <c:pt idx="5380">
                  <c:v>88.5</c:v>
                </c:pt>
                <c:pt idx="5381">
                  <c:v>88.8</c:v>
                </c:pt>
                <c:pt idx="5382">
                  <c:v>91.399999999999991</c:v>
                </c:pt>
                <c:pt idx="5383">
                  <c:v>91.399999999999991</c:v>
                </c:pt>
                <c:pt idx="5384">
                  <c:v>88.899999999999991</c:v>
                </c:pt>
                <c:pt idx="5385">
                  <c:v>89.8</c:v>
                </c:pt>
                <c:pt idx="5386">
                  <c:v>92.6</c:v>
                </c:pt>
                <c:pt idx="5387">
                  <c:v>93.9</c:v>
                </c:pt>
                <c:pt idx="5388">
                  <c:v>92</c:v>
                </c:pt>
                <c:pt idx="5389">
                  <c:v>91.600000000000009</c:v>
                </c:pt>
                <c:pt idx="5390">
                  <c:v>91.699999999999989</c:v>
                </c:pt>
                <c:pt idx="5391">
                  <c:v>89.6</c:v>
                </c:pt>
                <c:pt idx="5392">
                  <c:v>90.9</c:v>
                </c:pt>
                <c:pt idx="5393">
                  <c:v>90.2</c:v>
                </c:pt>
                <c:pt idx="5394">
                  <c:v>92.9</c:v>
                </c:pt>
                <c:pt idx="5395">
                  <c:v>91.199999999999989</c:v>
                </c:pt>
                <c:pt idx="5396">
                  <c:v>92.3</c:v>
                </c:pt>
                <c:pt idx="5397">
                  <c:v>90.6</c:v>
                </c:pt>
                <c:pt idx="5398">
                  <c:v>92.9</c:v>
                </c:pt>
                <c:pt idx="5399">
                  <c:v>86.699999999999989</c:v>
                </c:pt>
                <c:pt idx="5400">
                  <c:v>90.3</c:v>
                </c:pt>
                <c:pt idx="5401">
                  <c:v>88.4</c:v>
                </c:pt>
                <c:pt idx="5402">
                  <c:v>90.600000000000009</c:v>
                </c:pt>
                <c:pt idx="5403">
                  <c:v>92.2</c:v>
                </c:pt>
                <c:pt idx="5404">
                  <c:v>89.199999999999989</c:v>
                </c:pt>
                <c:pt idx="5405">
                  <c:v>89.199999999999989</c:v>
                </c:pt>
                <c:pt idx="5406">
                  <c:v>90.199999999999989</c:v>
                </c:pt>
                <c:pt idx="5407">
                  <c:v>91.2</c:v>
                </c:pt>
                <c:pt idx="5408">
                  <c:v>90.899999999999991</c:v>
                </c:pt>
                <c:pt idx="5409">
                  <c:v>88.699999999999989</c:v>
                </c:pt>
                <c:pt idx="5410">
                  <c:v>91.1</c:v>
                </c:pt>
                <c:pt idx="5411">
                  <c:v>90.1</c:v>
                </c:pt>
                <c:pt idx="5412">
                  <c:v>89.6</c:v>
                </c:pt>
                <c:pt idx="5413">
                  <c:v>91.199999999999989</c:v>
                </c:pt>
                <c:pt idx="5414">
                  <c:v>90.8</c:v>
                </c:pt>
                <c:pt idx="5415">
                  <c:v>90.5</c:v>
                </c:pt>
                <c:pt idx="5416">
                  <c:v>93</c:v>
                </c:pt>
                <c:pt idx="5417">
                  <c:v>88.699999999999989</c:v>
                </c:pt>
                <c:pt idx="5418">
                  <c:v>84.5</c:v>
                </c:pt>
                <c:pt idx="5419">
                  <c:v>86</c:v>
                </c:pt>
                <c:pt idx="5420">
                  <c:v>83.3</c:v>
                </c:pt>
                <c:pt idx="5421">
                  <c:v>83</c:v>
                </c:pt>
                <c:pt idx="5422">
                  <c:v>82.6</c:v>
                </c:pt>
                <c:pt idx="5423">
                  <c:v>88.399999999999991</c:v>
                </c:pt>
                <c:pt idx="5424">
                  <c:v>91.1</c:v>
                </c:pt>
                <c:pt idx="5425">
                  <c:v>91.8</c:v>
                </c:pt>
                <c:pt idx="5426">
                  <c:v>91.699999999999989</c:v>
                </c:pt>
                <c:pt idx="5427">
                  <c:v>92</c:v>
                </c:pt>
                <c:pt idx="5428">
                  <c:v>89.3</c:v>
                </c:pt>
                <c:pt idx="5429">
                  <c:v>92.3</c:v>
                </c:pt>
                <c:pt idx="5430">
                  <c:v>89.199999999999989</c:v>
                </c:pt>
                <c:pt idx="5431">
                  <c:v>94.5</c:v>
                </c:pt>
                <c:pt idx="5432">
                  <c:v>93.8</c:v>
                </c:pt>
                <c:pt idx="5433">
                  <c:v>90.699999999999989</c:v>
                </c:pt>
                <c:pt idx="5434">
                  <c:v>90.699999999999989</c:v>
                </c:pt>
                <c:pt idx="5435">
                  <c:v>90.3</c:v>
                </c:pt>
                <c:pt idx="5436">
                  <c:v>89.5</c:v>
                </c:pt>
                <c:pt idx="5437">
                  <c:v>92.1</c:v>
                </c:pt>
                <c:pt idx="5438">
                  <c:v>90.5</c:v>
                </c:pt>
                <c:pt idx="5439">
                  <c:v>90.3</c:v>
                </c:pt>
                <c:pt idx="5440">
                  <c:v>89.8</c:v>
                </c:pt>
                <c:pt idx="5441">
                  <c:v>89.5</c:v>
                </c:pt>
                <c:pt idx="5442">
                  <c:v>90.6</c:v>
                </c:pt>
                <c:pt idx="5443">
                  <c:v>90.699999999999989</c:v>
                </c:pt>
                <c:pt idx="5444">
                  <c:v>91.6</c:v>
                </c:pt>
                <c:pt idx="5445">
                  <c:v>91.199999999999989</c:v>
                </c:pt>
                <c:pt idx="5446">
                  <c:v>91.3</c:v>
                </c:pt>
                <c:pt idx="5447">
                  <c:v>89.8</c:v>
                </c:pt>
                <c:pt idx="5448">
                  <c:v>92.1</c:v>
                </c:pt>
                <c:pt idx="5449">
                  <c:v>88.5</c:v>
                </c:pt>
                <c:pt idx="5450">
                  <c:v>89.199999999999989</c:v>
                </c:pt>
                <c:pt idx="5451">
                  <c:v>88.8</c:v>
                </c:pt>
                <c:pt idx="5452">
                  <c:v>92.600000000000009</c:v>
                </c:pt>
                <c:pt idx="5453">
                  <c:v>90.100000000000009</c:v>
                </c:pt>
                <c:pt idx="5454">
                  <c:v>98.8</c:v>
                </c:pt>
                <c:pt idx="5455">
                  <c:v>96.699999999999989</c:v>
                </c:pt>
                <c:pt idx="5456">
                  <c:v>91</c:v>
                </c:pt>
                <c:pt idx="5457">
                  <c:v>89.8</c:v>
                </c:pt>
                <c:pt idx="5458">
                  <c:v>89</c:v>
                </c:pt>
                <c:pt idx="5459">
                  <c:v>89.6</c:v>
                </c:pt>
                <c:pt idx="5460">
                  <c:v>90.6</c:v>
                </c:pt>
                <c:pt idx="5461">
                  <c:v>93.5</c:v>
                </c:pt>
                <c:pt idx="5462">
                  <c:v>89.9</c:v>
                </c:pt>
                <c:pt idx="5463">
                  <c:v>90.7</c:v>
                </c:pt>
                <c:pt idx="5464">
                  <c:v>89.399999999999991</c:v>
                </c:pt>
                <c:pt idx="5465">
                  <c:v>91.3</c:v>
                </c:pt>
                <c:pt idx="5466">
                  <c:v>89.699999999999989</c:v>
                </c:pt>
                <c:pt idx="5467">
                  <c:v>91.5</c:v>
                </c:pt>
                <c:pt idx="5468">
                  <c:v>88.8</c:v>
                </c:pt>
                <c:pt idx="5469">
                  <c:v>87.899999999999991</c:v>
                </c:pt>
                <c:pt idx="5470">
                  <c:v>89.699999999999989</c:v>
                </c:pt>
                <c:pt idx="5471">
                  <c:v>89</c:v>
                </c:pt>
                <c:pt idx="5472">
                  <c:v>88.899999999999991</c:v>
                </c:pt>
                <c:pt idx="5473">
                  <c:v>87.6</c:v>
                </c:pt>
                <c:pt idx="5474">
                  <c:v>87.8</c:v>
                </c:pt>
                <c:pt idx="5475">
                  <c:v>89</c:v>
                </c:pt>
                <c:pt idx="5476">
                  <c:v>92.1</c:v>
                </c:pt>
                <c:pt idx="5477">
                  <c:v>91.1</c:v>
                </c:pt>
                <c:pt idx="5478">
                  <c:v>90.1</c:v>
                </c:pt>
                <c:pt idx="5479">
                  <c:v>91.5</c:v>
                </c:pt>
                <c:pt idx="5480">
                  <c:v>90</c:v>
                </c:pt>
                <c:pt idx="5481">
                  <c:v>87.199999999999989</c:v>
                </c:pt>
                <c:pt idx="5482">
                  <c:v>88.3</c:v>
                </c:pt>
                <c:pt idx="5483">
                  <c:v>90.199999999999989</c:v>
                </c:pt>
                <c:pt idx="5484">
                  <c:v>93.6</c:v>
                </c:pt>
                <c:pt idx="5485">
                  <c:v>88.6</c:v>
                </c:pt>
                <c:pt idx="5486">
                  <c:v>89.1</c:v>
                </c:pt>
                <c:pt idx="5487">
                  <c:v>91.5</c:v>
                </c:pt>
                <c:pt idx="5488">
                  <c:v>88.6</c:v>
                </c:pt>
                <c:pt idx="5489">
                  <c:v>87.699999999999989</c:v>
                </c:pt>
                <c:pt idx="5490">
                  <c:v>88.8</c:v>
                </c:pt>
                <c:pt idx="5491">
                  <c:v>89.899999999999991</c:v>
                </c:pt>
                <c:pt idx="5492">
                  <c:v>89.199999999999989</c:v>
                </c:pt>
                <c:pt idx="5493">
                  <c:v>91</c:v>
                </c:pt>
                <c:pt idx="5494">
                  <c:v>90.399999999999991</c:v>
                </c:pt>
                <c:pt idx="5495">
                  <c:v>89.3</c:v>
                </c:pt>
                <c:pt idx="5496">
                  <c:v>90.399999999999991</c:v>
                </c:pt>
                <c:pt idx="5497">
                  <c:v>89.399999999999991</c:v>
                </c:pt>
                <c:pt idx="5498">
                  <c:v>88.1</c:v>
                </c:pt>
                <c:pt idx="5499">
                  <c:v>90.6</c:v>
                </c:pt>
                <c:pt idx="5500">
                  <c:v>88.8</c:v>
                </c:pt>
                <c:pt idx="5501">
                  <c:v>89.3</c:v>
                </c:pt>
                <c:pt idx="5502">
                  <c:v>88.699999999999989</c:v>
                </c:pt>
                <c:pt idx="5503">
                  <c:v>85.8</c:v>
                </c:pt>
                <c:pt idx="5504">
                  <c:v>88.899999999999991</c:v>
                </c:pt>
                <c:pt idx="5505">
                  <c:v>88.399999999999991</c:v>
                </c:pt>
                <c:pt idx="5506">
                  <c:v>88.7</c:v>
                </c:pt>
                <c:pt idx="5507">
                  <c:v>88.2</c:v>
                </c:pt>
                <c:pt idx="5508">
                  <c:v>87.5</c:v>
                </c:pt>
                <c:pt idx="5509">
                  <c:v>90.600000000000009</c:v>
                </c:pt>
                <c:pt idx="5510">
                  <c:v>90</c:v>
                </c:pt>
                <c:pt idx="5511">
                  <c:v>88.199999999999989</c:v>
                </c:pt>
                <c:pt idx="5512">
                  <c:v>89.600000000000009</c:v>
                </c:pt>
                <c:pt idx="5513">
                  <c:v>89.600000000000009</c:v>
                </c:pt>
                <c:pt idx="5514">
                  <c:v>89.5</c:v>
                </c:pt>
                <c:pt idx="5515">
                  <c:v>86.8</c:v>
                </c:pt>
                <c:pt idx="5516">
                  <c:v>87.2</c:v>
                </c:pt>
                <c:pt idx="5517">
                  <c:v>87.1</c:v>
                </c:pt>
                <c:pt idx="5518">
                  <c:v>88.7</c:v>
                </c:pt>
                <c:pt idx="5519">
                  <c:v>87</c:v>
                </c:pt>
                <c:pt idx="5520">
                  <c:v>87.5</c:v>
                </c:pt>
                <c:pt idx="5521">
                  <c:v>88.3</c:v>
                </c:pt>
                <c:pt idx="5522">
                  <c:v>87.300000000000011</c:v>
                </c:pt>
                <c:pt idx="5523">
                  <c:v>89.5</c:v>
                </c:pt>
                <c:pt idx="5524">
                  <c:v>87.5</c:v>
                </c:pt>
                <c:pt idx="5525">
                  <c:v>87.5</c:v>
                </c:pt>
                <c:pt idx="5526">
                  <c:v>87.399999999999991</c:v>
                </c:pt>
                <c:pt idx="5527">
                  <c:v>89.2</c:v>
                </c:pt>
                <c:pt idx="5528">
                  <c:v>90.399999999999991</c:v>
                </c:pt>
                <c:pt idx="5529">
                  <c:v>89.8</c:v>
                </c:pt>
                <c:pt idx="5530">
                  <c:v>90.699999999999989</c:v>
                </c:pt>
                <c:pt idx="5531">
                  <c:v>87</c:v>
                </c:pt>
                <c:pt idx="5532">
                  <c:v>89.1</c:v>
                </c:pt>
                <c:pt idx="5533">
                  <c:v>88.5</c:v>
                </c:pt>
                <c:pt idx="5534">
                  <c:v>85.5</c:v>
                </c:pt>
                <c:pt idx="5535">
                  <c:v>85.3</c:v>
                </c:pt>
                <c:pt idx="5536">
                  <c:v>87</c:v>
                </c:pt>
                <c:pt idx="5537">
                  <c:v>88.6</c:v>
                </c:pt>
                <c:pt idx="5538">
                  <c:v>87.899999999999991</c:v>
                </c:pt>
                <c:pt idx="5539">
                  <c:v>87.1</c:v>
                </c:pt>
                <c:pt idx="5540">
                  <c:v>88.699999999999989</c:v>
                </c:pt>
                <c:pt idx="5541">
                  <c:v>87.199999999999989</c:v>
                </c:pt>
                <c:pt idx="5542">
                  <c:v>86.1</c:v>
                </c:pt>
                <c:pt idx="5543">
                  <c:v>88</c:v>
                </c:pt>
                <c:pt idx="5544">
                  <c:v>86.8</c:v>
                </c:pt>
                <c:pt idx="5545">
                  <c:v>86.399999999999991</c:v>
                </c:pt>
                <c:pt idx="5546">
                  <c:v>88.399999999999991</c:v>
                </c:pt>
                <c:pt idx="5547">
                  <c:v>87.699999999999989</c:v>
                </c:pt>
                <c:pt idx="5548">
                  <c:v>88.3</c:v>
                </c:pt>
                <c:pt idx="5549">
                  <c:v>89.8</c:v>
                </c:pt>
                <c:pt idx="5550">
                  <c:v>87.5</c:v>
                </c:pt>
                <c:pt idx="5551">
                  <c:v>89.5</c:v>
                </c:pt>
                <c:pt idx="5552">
                  <c:v>87.399999999999991</c:v>
                </c:pt>
                <c:pt idx="5553">
                  <c:v>89.1</c:v>
                </c:pt>
                <c:pt idx="5554">
                  <c:v>88.199999999999989</c:v>
                </c:pt>
                <c:pt idx="5555">
                  <c:v>87.899999999999991</c:v>
                </c:pt>
                <c:pt idx="5556">
                  <c:v>89.5</c:v>
                </c:pt>
                <c:pt idx="5557">
                  <c:v>91.3</c:v>
                </c:pt>
                <c:pt idx="5558">
                  <c:v>89.199999999999989</c:v>
                </c:pt>
                <c:pt idx="5559">
                  <c:v>88.899999999999991</c:v>
                </c:pt>
                <c:pt idx="5560">
                  <c:v>88.6</c:v>
                </c:pt>
                <c:pt idx="5561">
                  <c:v>89</c:v>
                </c:pt>
                <c:pt idx="5562">
                  <c:v>90.399999999999991</c:v>
                </c:pt>
                <c:pt idx="5563">
                  <c:v>88.899999999999991</c:v>
                </c:pt>
                <c:pt idx="5564">
                  <c:v>89.1</c:v>
                </c:pt>
                <c:pt idx="5565">
                  <c:v>87.899999999999991</c:v>
                </c:pt>
                <c:pt idx="5566">
                  <c:v>90.9</c:v>
                </c:pt>
                <c:pt idx="5567">
                  <c:v>88.3</c:v>
                </c:pt>
                <c:pt idx="5568">
                  <c:v>90.1</c:v>
                </c:pt>
                <c:pt idx="5569">
                  <c:v>88.4</c:v>
                </c:pt>
                <c:pt idx="5570">
                  <c:v>88.5</c:v>
                </c:pt>
                <c:pt idx="5571">
                  <c:v>88.1</c:v>
                </c:pt>
                <c:pt idx="5572">
                  <c:v>90</c:v>
                </c:pt>
                <c:pt idx="5573">
                  <c:v>89.300000000000011</c:v>
                </c:pt>
                <c:pt idx="5574">
                  <c:v>93</c:v>
                </c:pt>
                <c:pt idx="5575">
                  <c:v>91.199999999999989</c:v>
                </c:pt>
                <c:pt idx="5576">
                  <c:v>92.2</c:v>
                </c:pt>
                <c:pt idx="5577">
                  <c:v>91.6</c:v>
                </c:pt>
                <c:pt idx="5578">
                  <c:v>91.2</c:v>
                </c:pt>
                <c:pt idx="5579">
                  <c:v>89.8</c:v>
                </c:pt>
                <c:pt idx="5580">
                  <c:v>90.1</c:v>
                </c:pt>
                <c:pt idx="5581">
                  <c:v>91.8</c:v>
                </c:pt>
                <c:pt idx="5582">
                  <c:v>90.100000000000009</c:v>
                </c:pt>
                <c:pt idx="5583">
                  <c:v>92.8</c:v>
                </c:pt>
                <c:pt idx="5584">
                  <c:v>93</c:v>
                </c:pt>
                <c:pt idx="5585">
                  <c:v>91.8</c:v>
                </c:pt>
                <c:pt idx="5586">
                  <c:v>92.699999999999989</c:v>
                </c:pt>
                <c:pt idx="5587">
                  <c:v>92.1</c:v>
                </c:pt>
                <c:pt idx="5588">
                  <c:v>92.699999999999989</c:v>
                </c:pt>
                <c:pt idx="5589">
                  <c:v>93.399999999999991</c:v>
                </c:pt>
                <c:pt idx="5590">
                  <c:v>93.5</c:v>
                </c:pt>
                <c:pt idx="5591">
                  <c:v>95.1</c:v>
                </c:pt>
                <c:pt idx="5592">
                  <c:v>92.199999999999989</c:v>
                </c:pt>
                <c:pt idx="5593">
                  <c:v>91.8</c:v>
                </c:pt>
                <c:pt idx="5594">
                  <c:v>94.1</c:v>
                </c:pt>
                <c:pt idx="5595">
                  <c:v>93.1</c:v>
                </c:pt>
                <c:pt idx="5596">
                  <c:v>92</c:v>
                </c:pt>
                <c:pt idx="5597">
                  <c:v>93.899999999999991</c:v>
                </c:pt>
                <c:pt idx="5598">
                  <c:v>93.5</c:v>
                </c:pt>
                <c:pt idx="5599">
                  <c:v>94.1</c:v>
                </c:pt>
                <c:pt idx="5600">
                  <c:v>92.899999999999991</c:v>
                </c:pt>
                <c:pt idx="5601">
                  <c:v>93</c:v>
                </c:pt>
                <c:pt idx="5602">
                  <c:v>92.899999999999991</c:v>
                </c:pt>
                <c:pt idx="5603">
                  <c:v>92</c:v>
                </c:pt>
                <c:pt idx="5604">
                  <c:v>93.199999999999989</c:v>
                </c:pt>
                <c:pt idx="5605">
                  <c:v>91.699999999999989</c:v>
                </c:pt>
                <c:pt idx="5606">
                  <c:v>92.399999999999991</c:v>
                </c:pt>
                <c:pt idx="5607">
                  <c:v>92</c:v>
                </c:pt>
                <c:pt idx="5608">
                  <c:v>92.399999999999991</c:v>
                </c:pt>
                <c:pt idx="5609">
                  <c:v>92.199999999999989</c:v>
                </c:pt>
                <c:pt idx="5610">
                  <c:v>93</c:v>
                </c:pt>
                <c:pt idx="5611">
                  <c:v>94.8</c:v>
                </c:pt>
                <c:pt idx="5612">
                  <c:v>93.8</c:v>
                </c:pt>
                <c:pt idx="5613">
                  <c:v>94</c:v>
                </c:pt>
                <c:pt idx="5614">
                  <c:v>94.6</c:v>
                </c:pt>
                <c:pt idx="5615">
                  <c:v>94.899999999999991</c:v>
                </c:pt>
                <c:pt idx="5616">
                  <c:v>97.1</c:v>
                </c:pt>
                <c:pt idx="5617">
                  <c:v>94.899999999999991</c:v>
                </c:pt>
                <c:pt idx="5618">
                  <c:v>93.399999999999991</c:v>
                </c:pt>
                <c:pt idx="5619">
                  <c:v>92.8</c:v>
                </c:pt>
                <c:pt idx="5620">
                  <c:v>92.6</c:v>
                </c:pt>
                <c:pt idx="5621">
                  <c:v>92.5</c:v>
                </c:pt>
                <c:pt idx="5622">
                  <c:v>93.6</c:v>
                </c:pt>
                <c:pt idx="5623">
                  <c:v>96.6</c:v>
                </c:pt>
                <c:pt idx="5624">
                  <c:v>95.5</c:v>
                </c:pt>
                <c:pt idx="5625">
                  <c:v>92.699999999999989</c:v>
                </c:pt>
                <c:pt idx="5626">
                  <c:v>93.3</c:v>
                </c:pt>
                <c:pt idx="5627">
                  <c:v>92.3</c:v>
                </c:pt>
                <c:pt idx="5628">
                  <c:v>90.5</c:v>
                </c:pt>
                <c:pt idx="5629">
                  <c:v>91.7</c:v>
                </c:pt>
                <c:pt idx="5630">
                  <c:v>89.5</c:v>
                </c:pt>
                <c:pt idx="5631">
                  <c:v>91.699999999999989</c:v>
                </c:pt>
                <c:pt idx="5632">
                  <c:v>90.5</c:v>
                </c:pt>
                <c:pt idx="5633">
                  <c:v>83.2</c:v>
                </c:pt>
                <c:pt idx="5634">
                  <c:v>86.1</c:v>
                </c:pt>
                <c:pt idx="5635">
                  <c:v>86.6</c:v>
                </c:pt>
                <c:pt idx="5636">
                  <c:v>85.8</c:v>
                </c:pt>
                <c:pt idx="5637">
                  <c:v>87.6</c:v>
                </c:pt>
                <c:pt idx="5638">
                  <c:v>87.3</c:v>
                </c:pt>
                <c:pt idx="5639">
                  <c:v>88.8</c:v>
                </c:pt>
                <c:pt idx="5640">
                  <c:v>87.5</c:v>
                </c:pt>
                <c:pt idx="5641">
                  <c:v>88.4</c:v>
                </c:pt>
                <c:pt idx="5642">
                  <c:v>89</c:v>
                </c:pt>
                <c:pt idx="5643">
                  <c:v>91</c:v>
                </c:pt>
                <c:pt idx="5644">
                  <c:v>90.1</c:v>
                </c:pt>
                <c:pt idx="5645">
                  <c:v>89.899999999999991</c:v>
                </c:pt>
                <c:pt idx="5646">
                  <c:v>91.1</c:v>
                </c:pt>
                <c:pt idx="5647">
                  <c:v>92.6</c:v>
                </c:pt>
                <c:pt idx="5648">
                  <c:v>91.399999999999991</c:v>
                </c:pt>
                <c:pt idx="5649">
                  <c:v>91.699999999999989</c:v>
                </c:pt>
                <c:pt idx="5650">
                  <c:v>93.3</c:v>
                </c:pt>
                <c:pt idx="5651">
                  <c:v>94.8</c:v>
                </c:pt>
                <c:pt idx="5652">
                  <c:v>92.199999999999989</c:v>
                </c:pt>
                <c:pt idx="5653">
                  <c:v>91.6</c:v>
                </c:pt>
                <c:pt idx="5654">
                  <c:v>91.6</c:v>
                </c:pt>
                <c:pt idx="5655">
                  <c:v>92.399999999999991</c:v>
                </c:pt>
                <c:pt idx="5656">
                  <c:v>92.199999999999989</c:v>
                </c:pt>
                <c:pt idx="5657">
                  <c:v>93.1</c:v>
                </c:pt>
                <c:pt idx="5658">
                  <c:v>93.6</c:v>
                </c:pt>
                <c:pt idx="5659">
                  <c:v>93</c:v>
                </c:pt>
                <c:pt idx="5660">
                  <c:v>93.8</c:v>
                </c:pt>
                <c:pt idx="5661">
                  <c:v>93.3</c:v>
                </c:pt>
                <c:pt idx="5662">
                  <c:v>95.1</c:v>
                </c:pt>
                <c:pt idx="5663">
                  <c:v>95.6</c:v>
                </c:pt>
                <c:pt idx="5664">
                  <c:v>97.1</c:v>
                </c:pt>
                <c:pt idx="5665">
                  <c:v>97.699999999999989</c:v>
                </c:pt>
                <c:pt idx="5666">
                  <c:v>98.6</c:v>
                </c:pt>
                <c:pt idx="5667">
                  <c:v>100.8</c:v>
                </c:pt>
                <c:pt idx="5668">
                  <c:v>99.899999999999991</c:v>
                </c:pt>
                <c:pt idx="5669">
                  <c:v>98</c:v>
                </c:pt>
                <c:pt idx="5670">
                  <c:v>99.1</c:v>
                </c:pt>
                <c:pt idx="5671">
                  <c:v>100.5</c:v>
                </c:pt>
                <c:pt idx="5672">
                  <c:v>101.19999999999999</c:v>
                </c:pt>
                <c:pt idx="5673">
                  <c:v>101.69999999999999</c:v>
                </c:pt>
                <c:pt idx="5674">
                  <c:v>102.5</c:v>
                </c:pt>
                <c:pt idx="5675">
                  <c:v>102.19999999999999</c:v>
                </c:pt>
                <c:pt idx="5676">
                  <c:v>102.19999999999999</c:v>
                </c:pt>
                <c:pt idx="5677">
                  <c:v>101.39999999999999</c:v>
                </c:pt>
                <c:pt idx="5678">
                  <c:v>102</c:v>
                </c:pt>
                <c:pt idx="5679">
                  <c:v>102.1</c:v>
                </c:pt>
                <c:pt idx="5680">
                  <c:v>102</c:v>
                </c:pt>
                <c:pt idx="5681">
                  <c:v>102.5</c:v>
                </c:pt>
                <c:pt idx="5682">
                  <c:v>104.1</c:v>
                </c:pt>
                <c:pt idx="5683">
                  <c:v>102.39999999999999</c:v>
                </c:pt>
                <c:pt idx="5684">
                  <c:v>102.3</c:v>
                </c:pt>
                <c:pt idx="5685">
                  <c:v>102.69999999999999</c:v>
                </c:pt>
                <c:pt idx="5686">
                  <c:v>103.7</c:v>
                </c:pt>
                <c:pt idx="5687">
                  <c:v>105.1</c:v>
                </c:pt>
                <c:pt idx="5688">
                  <c:v>104.2</c:v>
                </c:pt>
                <c:pt idx="5689">
                  <c:v>104.5</c:v>
                </c:pt>
                <c:pt idx="5690">
                  <c:v>104.5</c:v>
                </c:pt>
                <c:pt idx="5691">
                  <c:v>105.89999999999999</c:v>
                </c:pt>
                <c:pt idx="5692">
                  <c:v>108.10000000000001</c:v>
                </c:pt>
                <c:pt idx="5693">
                  <c:v>106.5</c:v>
                </c:pt>
                <c:pt idx="5694">
                  <c:v>107.7</c:v>
                </c:pt>
                <c:pt idx="5695">
                  <c:v>108.19999999999999</c:v>
                </c:pt>
                <c:pt idx="5696">
                  <c:v>108.8</c:v>
                </c:pt>
                <c:pt idx="5697">
                  <c:v>109.2</c:v>
                </c:pt>
                <c:pt idx="5698">
                  <c:v>104.2</c:v>
                </c:pt>
                <c:pt idx="5699">
                  <c:v>105.39999999999999</c:v>
                </c:pt>
                <c:pt idx="5700">
                  <c:v>103.8</c:v>
                </c:pt>
                <c:pt idx="5701">
                  <c:v>104.5</c:v>
                </c:pt>
                <c:pt idx="5702">
                  <c:v>103.9</c:v>
                </c:pt>
                <c:pt idx="5703">
                  <c:v>105.3</c:v>
                </c:pt>
                <c:pt idx="5704">
                  <c:v>103.89999999999999</c:v>
                </c:pt>
                <c:pt idx="5705">
                  <c:v>104.1</c:v>
                </c:pt>
                <c:pt idx="5706">
                  <c:v>103.1</c:v>
                </c:pt>
                <c:pt idx="5707">
                  <c:v>103.9</c:v>
                </c:pt>
                <c:pt idx="5708">
                  <c:v>104.39999999999999</c:v>
                </c:pt>
                <c:pt idx="5709">
                  <c:v>102.69999999999999</c:v>
                </c:pt>
                <c:pt idx="5710">
                  <c:v>106.8</c:v>
                </c:pt>
                <c:pt idx="5711">
                  <c:v>105.5</c:v>
                </c:pt>
                <c:pt idx="5712">
                  <c:v>104.39999999999999</c:v>
                </c:pt>
                <c:pt idx="5713">
                  <c:v>103</c:v>
                </c:pt>
                <c:pt idx="5714">
                  <c:v>104.69999999999999</c:v>
                </c:pt>
                <c:pt idx="5715">
                  <c:v>105.69999999999999</c:v>
                </c:pt>
                <c:pt idx="5716">
                  <c:v>102.19999999999999</c:v>
                </c:pt>
                <c:pt idx="5717">
                  <c:v>105</c:v>
                </c:pt>
                <c:pt idx="5718">
                  <c:v>104</c:v>
                </c:pt>
                <c:pt idx="5719">
                  <c:v>102.5</c:v>
                </c:pt>
                <c:pt idx="5720">
                  <c:v>103.5</c:v>
                </c:pt>
                <c:pt idx="5721">
                  <c:v>107.1</c:v>
                </c:pt>
                <c:pt idx="5722">
                  <c:v>102.8</c:v>
                </c:pt>
                <c:pt idx="5723">
                  <c:v>103.39999999999999</c:v>
                </c:pt>
                <c:pt idx="5724">
                  <c:v>104.1</c:v>
                </c:pt>
                <c:pt idx="5725">
                  <c:v>105.3</c:v>
                </c:pt>
                <c:pt idx="5726">
                  <c:v>106.5</c:v>
                </c:pt>
                <c:pt idx="5727">
                  <c:v>105.6</c:v>
                </c:pt>
                <c:pt idx="5728">
                  <c:v>107.19999999999999</c:v>
                </c:pt>
                <c:pt idx="5729">
                  <c:v>107.39999999999999</c:v>
                </c:pt>
                <c:pt idx="5730">
                  <c:v>106.3</c:v>
                </c:pt>
                <c:pt idx="5731">
                  <c:v>107.39999999999999</c:v>
                </c:pt>
                <c:pt idx="5732">
                  <c:v>106.39999999999999</c:v>
                </c:pt>
                <c:pt idx="5733">
                  <c:v>108.19999999999999</c:v>
                </c:pt>
                <c:pt idx="5734">
                  <c:v>106.69999999999999</c:v>
                </c:pt>
                <c:pt idx="5735">
                  <c:v>106.8</c:v>
                </c:pt>
                <c:pt idx="5736">
                  <c:v>106.6</c:v>
                </c:pt>
                <c:pt idx="5737">
                  <c:v>105.89999999999999</c:v>
                </c:pt>
                <c:pt idx="5738">
                  <c:v>110.3</c:v>
                </c:pt>
                <c:pt idx="5739">
                  <c:v>107.5</c:v>
                </c:pt>
                <c:pt idx="5740">
                  <c:v>108.3</c:v>
                </c:pt>
                <c:pt idx="5741">
                  <c:v>107.19999999999999</c:v>
                </c:pt>
                <c:pt idx="5742">
                  <c:v>108.69999999999999</c:v>
                </c:pt>
                <c:pt idx="5743">
                  <c:v>108.5</c:v>
                </c:pt>
                <c:pt idx="5744">
                  <c:v>107.89999999999999</c:v>
                </c:pt>
                <c:pt idx="5745">
                  <c:v>106</c:v>
                </c:pt>
                <c:pt idx="5746">
                  <c:v>110.3</c:v>
                </c:pt>
                <c:pt idx="5747">
                  <c:v>106.8</c:v>
                </c:pt>
                <c:pt idx="5748">
                  <c:v>109</c:v>
                </c:pt>
                <c:pt idx="5749">
                  <c:v>106.9</c:v>
                </c:pt>
                <c:pt idx="5750">
                  <c:v>109.1</c:v>
                </c:pt>
                <c:pt idx="5751">
                  <c:v>109.69999999999999</c:v>
                </c:pt>
                <c:pt idx="5752">
                  <c:v>112.8</c:v>
                </c:pt>
                <c:pt idx="5753">
                  <c:v>111.2</c:v>
                </c:pt>
                <c:pt idx="5754">
                  <c:v>113.2</c:v>
                </c:pt>
                <c:pt idx="5755">
                  <c:v>111.19999999999999</c:v>
                </c:pt>
                <c:pt idx="5756">
                  <c:v>112.1</c:v>
                </c:pt>
                <c:pt idx="5757">
                  <c:v>109.3</c:v>
                </c:pt>
                <c:pt idx="5758">
                  <c:v>107.3</c:v>
                </c:pt>
                <c:pt idx="5759">
                  <c:v>103.19999999999999</c:v>
                </c:pt>
                <c:pt idx="5760">
                  <c:v>102.6</c:v>
                </c:pt>
                <c:pt idx="5761">
                  <c:v>102.8</c:v>
                </c:pt>
                <c:pt idx="5762">
                  <c:v>102.60000000000001</c:v>
                </c:pt>
                <c:pt idx="5763">
                  <c:v>103.7</c:v>
                </c:pt>
                <c:pt idx="5764">
                  <c:v>103.1</c:v>
                </c:pt>
                <c:pt idx="5765">
                  <c:v>101.89999999999999</c:v>
                </c:pt>
                <c:pt idx="5766">
                  <c:v>102.6</c:v>
                </c:pt>
                <c:pt idx="5767">
                  <c:v>103.3</c:v>
                </c:pt>
                <c:pt idx="5768">
                  <c:v>102.19999999999999</c:v>
                </c:pt>
                <c:pt idx="5769">
                  <c:v>102</c:v>
                </c:pt>
                <c:pt idx="5770">
                  <c:v>102</c:v>
                </c:pt>
                <c:pt idx="5771">
                  <c:v>103.1</c:v>
                </c:pt>
                <c:pt idx="5772">
                  <c:v>102.6</c:v>
                </c:pt>
                <c:pt idx="5773">
                  <c:v>103.1</c:v>
                </c:pt>
                <c:pt idx="5774">
                  <c:v>104.1</c:v>
                </c:pt>
                <c:pt idx="5775">
                  <c:v>102.39999999999999</c:v>
                </c:pt>
                <c:pt idx="5776">
                  <c:v>102.19999999999999</c:v>
                </c:pt>
                <c:pt idx="5777">
                  <c:v>101.89999999999999</c:v>
                </c:pt>
                <c:pt idx="5778">
                  <c:v>101.3</c:v>
                </c:pt>
                <c:pt idx="5779">
                  <c:v>102.3</c:v>
                </c:pt>
                <c:pt idx="5780">
                  <c:v>102.3</c:v>
                </c:pt>
                <c:pt idx="5781">
                  <c:v>102.19999999999999</c:v>
                </c:pt>
                <c:pt idx="5782">
                  <c:v>102.1</c:v>
                </c:pt>
                <c:pt idx="5783">
                  <c:v>102.8</c:v>
                </c:pt>
                <c:pt idx="5784">
                  <c:v>102.69999999999999</c:v>
                </c:pt>
                <c:pt idx="5785">
                  <c:v>103</c:v>
                </c:pt>
                <c:pt idx="5786">
                  <c:v>101.69999999999999</c:v>
                </c:pt>
                <c:pt idx="5787">
                  <c:v>102.39999999999999</c:v>
                </c:pt>
                <c:pt idx="5788">
                  <c:v>101.5</c:v>
                </c:pt>
                <c:pt idx="5789">
                  <c:v>103.89999999999999</c:v>
                </c:pt>
                <c:pt idx="5790">
                  <c:v>101.39999999999999</c:v>
                </c:pt>
                <c:pt idx="5791">
                  <c:v>101.39999999999999</c:v>
                </c:pt>
                <c:pt idx="5792">
                  <c:v>102.3</c:v>
                </c:pt>
                <c:pt idx="5793">
                  <c:v>100.5</c:v>
                </c:pt>
                <c:pt idx="5794">
                  <c:v>102.19999999999999</c:v>
                </c:pt>
                <c:pt idx="5795">
                  <c:v>101.39999999999999</c:v>
                </c:pt>
                <c:pt idx="5796">
                  <c:v>100.69999999999999</c:v>
                </c:pt>
                <c:pt idx="5797">
                  <c:v>100.6</c:v>
                </c:pt>
                <c:pt idx="5798">
                  <c:v>101.69999999999999</c:v>
                </c:pt>
                <c:pt idx="5799">
                  <c:v>101.6</c:v>
                </c:pt>
                <c:pt idx="5800">
                  <c:v>100.8</c:v>
                </c:pt>
                <c:pt idx="5801">
                  <c:v>101.3</c:v>
                </c:pt>
                <c:pt idx="5802">
                  <c:v>101.19999999999999</c:v>
                </c:pt>
                <c:pt idx="5803">
                  <c:v>100.5</c:v>
                </c:pt>
                <c:pt idx="5804">
                  <c:v>103.5</c:v>
                </c:pt>
                <c:pt idx="5805">
                  <c:v>102.1</c:v>
                </c:pt>
                <c:pt idx="5806">
                  <c:v>103.8</c:v>
                </c:pt>
                <c:pt idx="5807">
                  <c:v>102.4</c:v>
                </c:pt>
                <c:pt idx="5808">
                  <c:v>102.6</c:v>
                </c:pt>
                <c:pt idx="5809">
                  <c:v>101.2</c:v>
                </c:pt>
                <c:pt idx="5810">
                  <c:v>102.1</c:v>
                </c:pt>
                <c:pt idx="5811">
                  <c:v>102</c:v>
                </c:pt>
                <c:pt idx="5812">
                  <c:v>102.9</c:v>
                </c:pt>
                <c:pt idx="5813">
                  <c:v>101.9</c:v>
                </c:pt>
                <c:pt idx="5814">
                  <c:v>104.3</c:v>
                </c:pt>
                <c:pt idx="5815">
                  <c:v>102.6</c:v>
                </c:pt>
                <c:pt idx="5816">
                  <c:v>102.2</c:v>
                </c:pt>
                <c:pt idx="5817">
                  <c:v>98.1</c:v>
                </c:pt>
                <c:pt idx="5818">
                  <c:v>98.5</c:v>
                </c:pt>
                <c:pt idx="5819">
                  <c:v>102.39999999999999</c:v>
                </c:pt>
                <c:pt idx="5820">
                  <c:v>101.89999999999999</c:v>
                </c:pt>
                <c:pt idx="5821">
                  <c:v>99.8</c:v>
                </c:pt>
                <c:pt idx="5822">
                  <c:v>98.100000000000009</c:v>
                </c:pt>
                <c:pt idx="5823">
                  <c:v>104.8</c:v>
                </c:pt>
                <c:pt idx="5824">
                  <c:v>99.1</c:v>
                </c:pt>
                <c:pt idx="5825">
                  <c:v>99</c:v>
                </c:pt>
                <c:pt idx="5826">
                  <c:v>100.1</c:v>
                </c:pt>
                <c:pt idx="5827">
                  <c:v>105.6</c:v>
                </c:pt>
                <c:pt idx="5828">
                  <c:v>102</c:v>
                </c:pt>
                <c:pt idx="5829">
                  <c:v>101.39999999999999</c:v>
                </c:pt>
                <c:pt idx="5830">
                  <c:v>104.39999999999999</c:v>
                </c:pt>
                <c:pt idx="5831">
                  <c:v>105.39999999999999</c:v>
                </c:pt>
                <c:pt idx="5832">
                  <c:v>104.19999999999999</c:v>
                </c:pt>
                <c:pt idx="5833">
                  <c:v>104.6</c:v>
                </c:pt>
                <c:pt idx="5834">
                  <c:v>104.8</c:v>
                </c:pt>
                <c:pt idx="5835">
                  <c:v>104.69999999999999</c:v>
                </c:pt>
                <c:pt idx="5836">
                  <c:v>108.3</c:v>
                </c:pt>
                <c:pt idx="5837">
                  <c:v>107.6</c:v>
                </c:pt>
                <c:pt idx="5838">
                  <c:v>108.5</c:v>
                </c:pt>
                <c:pt idx="5839">
                  <c:v>108.39999999999999</c:v>
                </c:pt>
                <c:pt idx="5840">
                  <c:v>108.1</c:v>
                </c:pt>
                <c:pt idx="5841">
                  <c:v>108.3</c:v>
                </c:pt>
                <c:pt idx="5842">
                  <c:v>108.39999999999999</c:v>
                </c:pt>
                <c:pt idx="5843">
                  <c:v>106</c:v>
                </c:pt>
                <c:pt idx="5844">
                  <c:v>105</c:v>
                </c:pt>
                <c:pt idx="5845">
                  <c:v>103.89999999999999</c:v>
                </c:pt>
                <c:pt idx="5846">
                  <c:v>107.8</c:v>
                </c:pt>
                <c:pt idx="5847">
                  <c:v>107.1</c:v>
                </c:pt>
                <c:pt idx="5848">
                  <c:v>106.69999999999999</c:v>
                </c:pt>
                <c:pt idx="5849">
                  <c:v>104</c:v>
                </c:pt>
                <c:pt idx="5850">
                  <c:v>99.5</c:v>
                </c:pt>
                <c:pt idx="5851">
                  <c:v>96.5</c:v>
                </c:pt>
                <c:pt idx="5852">
                  <c:v>99.6</c:v>
                </c:pt>
                <c:pt idx="5853">
                  <c:v>103.89999999999999</c:v>
                </c:pt>
                <c:pt idx="5854">
                  <c:v>104.8</c:v>
                </c:pt>
                <c:pt idx="5855">
                  <c:v>103.69999999999999</c:v>
                </c:pt>
                <c:pt idx="5856">
                  <c:v>100.19999999999999</c:v>
                </c:pt>
                <c:pt idx="5857">
                  <c:v>104.6</c:v>
                </c:pt>
                <c:pt idx="5858">
                  <c:v>105.3</c:v>
                </c:pt>
                <c:pt idx="5859">
                  <c:v>104.19999999999999</c:v>
                </c:pt>
                <c:pt idx="5860">
                  <c:v>101.6</c:v>
                </c:pt>
                <c:pt idx="5861">
                  <c:v>106.6</c:v>
                </c:pt>
                <c:pt idx="5862">
                  <c:v>106</c:v>
                </c:pt>
                <c:pt idx="5863">
                  <c:v>104.39999999999999</c:v>
                </c:pt>
                <c:pt idx="5864">
                  <c:v>102.6</c:v>
                </c:pt>
                <c:pt idx="5865">
                  <c:v>107.1</c:v>
                </c:pt>
                <c:pt idx="5866">
                  <c:v>109</c:v>
                </c:pt>
                <c:pt idx="5867">
                  <c:v>105.2</c:v>
                </c:pt>
                <c:pt idx="5868">
                  <c:v>105.6</c:v>
                </c:pt>
                <c:pt idx="5869">
                  <c:v>109</c:v>
                </c:pt>
                <c:pt idx="5870">
                  <c:v>108.19999999999999</c:v>
                </c:pt>
                <c:pt idx="5871">
                  <c:v>107.39999999999999</c:v>
                </c:pt>
                <c:pt idx="5872">
                  <c:v>110.4</c:v>
                </c:pt>
                <c:pt idx="5873">
                  <c:v>109.60000000000001</c:v>
                </c:pt>
                <c:pt idx="5874">
                  <c:v>110.9</c:v>
                </c:pt>
                <c:pt idx="5875">
                  <c:v>109.39999999999999</c:v>
                </c:pt>
                <c:pt idx="5876">
                  <c:v>114.5</c:v>
                </c:pt>
                <c:pt idx="5877">
                  <c:v>112.2</c:v>
                </c:pt>
                <c:pt idx="5878">
                  <c:v>112.4</c:v>
                </c:pt>
                <c:pt idx="5879">
                  <c:v>110.6</c:v>
                </c:pt>
                <c:pt idx="5880">
                  <c:v>112</c:v>
                </c:pt>
                <c:pt idx="5881">
                  <c:v>114.2</c:v>
                </c:pt>
                <c:pt idx="5882">
                  <c:v>106.60000000000001</c:v>
                </c:pt>
                <c:pt idx="5883">
                  <c:v>109.5</c:v>
                </c:pt>
                <c:pt idx="5884">
                  <c:v>105.5</c:v>
                </c:pt>
                <c:pt idx="5885">
                  <c:v>105.19999999999999</c:v>
                </c:pt>
                <c:pt idx="5886">
                  <c:v>105.3</c:v>
                </c:pt>
                <c:pt idx="5887">
                  <c:v>106.4</c:v>
                </c:pt>
                <c:pt idx="5888">
                  <c:v>105.39999999999999</c:v>
                </c:pt>
                <c:pt idx="5889">
                  <c:v>106.3</c:v>
                </c:pt>
                <c:pt idx="5890">
                  <c:v>110.1</c:v>
                </c:pt>
                <c:pt idx="5891">
                  <c:v>110.1</c:v>
                </c:pt>
                <c:pt idx="5892">
                  <c:v>111.1</c:v>
                </c:pt>
                <c:pt idx="5893">
                  <c:v>108.89999999999999</c:v>
                </c:pt>
                <c:pt idx="5894">
                  <c:v>109.69999999999999</c:v>
                </c:pt>
                <c:pt idx="5895">
                  <c:v>107.89999999999999</c:v>
                </c:pt>
                <c:pt idx="5896">
                  <c:v>109.69999999999999</c:v>
                </c:pt>
                <c:pt idx="5897">
                  <c:v>106.19999999999999</c:v>
                </c:pt>
                <c:pt idx="5898">
                  <c:v>104.39999999999999</c:v>
                </c:pt>
                <c:pt idx="5899">
                  <c:v>104.3</c:v>
                </c:pt>
                <c:pt idx="5900">
                  <c:v>106.19999999999999</c:v>
                </c:pt>
                <c:pt idx="5901">
                  <c:v>104.39999999999999</c:v>
                </c:pt>
                <c:pt idx="5902">
                  <c:v>103.3</c:v>
                </c:pt>
                <c:pt idx="5903">
                  <c:v>105.3</c:v>
                </c:pt>
                <c:pt idx="5904">
                  <c:v>104.6</c:v>
                </c:pt>
                <c:pt idx="5905">
                  <c:v>104.5</c:v>
                </c:pt>
                <c:pt idx="5906">
                  <c:v>101.89999999999999</c:v>
                </c:pt>
                <c:pt idx="5907">
                  <c:v>104.19999999999999</c:v>
                </c:pt>
                <c:pt idx="5908">
                  <c:v>104.69999999999999</c:v>
                </c:pt>
                <c:pt idx="5909">
                  <c:v>102.6</c:v>
                </c:pt>
                <c:pt idx="5910">
                  <c:v>101.8</c:v>
                </c:pt>
                <c:pt idx="5911">
                  <c:v>109.5</c:v>
                </c:pt>
                <c:pt idx="5912">
                  <c:v>107.39999999999999</c:v>
                </c:pt>
                <c:pt idx="5913">
                  <c:v>103.69999999999999</c:v>
                </c:pt>
                <c:pt idx="5914">
                  <c:v>103.69999999999999</c:v>
                </c:pt>
                <c:pt idx="5915">
                  <c:v>103.39999999999999</c:v>
                </c:pt>
                <c:pt idx="5916">
                  <c:v>103.69999999999999</c:v>
                </c:pt>
                <c:pt idx="5917">
                  <c:v>102.69999999999999</c:v>
                </c:pt>
                <c:pt idx="5918">
                  <c:v>101.89999999999999</c:v>
                </c:pt>
                <c:pt idx="5919">
                  <c:v>105.19999999999999</c:v>
                </c:pt>
                <c:pt idx="5920">
                  <c:v>103.1</c:v>
                </c:pt>
                <c:pt idx="5921">
                  <c:v>104.39999999999999</c:v>
                </c:pt>
                <c:pt idx="5922">
                  <c:v>104.1</c:v>
                </c:pt>
                <c:pt idx="5923">
                  <c:v>104.1</c:v>
                </c:pt>
                <c:pt idx="5924">
                  <c:v>103.89999999999999</c:v>
                </c:pt>
                <c:pt idx="5925">
                  <c:v>102.8</c:v>
                </c:pt>
                <c:pt idx="5926">
                  <c:v>109.8</c:v>
                </c:pt>
                <c:pt idx="5927">
                  <c:v>105.4</c:v>
                </c:pt>
                <c:pt idx="5928">
                  <c:v>104.5</c:v>
                </c:pt>
                <c:pt idx="5929">
                  <c:v>104</c:v>
                </c:pt>
                <c:pt idx="5930">
                  <c:v>103.69999999999999</c:v>
                </c:pt>
                <c:pt idx="5931">
                  <c:v>104.1</c:v>
                </c:pt>
                <c:pt idx="5932">
                  <c:v>104</c:v>
                </c:pt>
                <c:pt idx="5933">
                  <c:v>102.9</c:v>
                </c:pt>
                <c:pt idx="5934">
                  <c:v>106</c:v>
                </c:pt>
                <c:pt idx="5935">
                  <c:v>103.89999999999999</c:v>
                </c:pt>
                <c:pt idx="5936">
                  <c:v>103.9</c:v>
                </c:pt>
                <c:pt idx="5937">
                  <c:v>104</c:v>
                </c:pt>
                <c:pt idx="5938">
                  <c:v>104.3</c:v>
                </c:pt>
                <c:pt idx="5939">
                  <c:v>101.69999999999999</c:v>
                </c:pt>
                <c:pt idx="5940">
                  <c:v>101</c:v>
                </c:pt>
                <c:pt idx="5941">
                  <c:v>107.60000000000001</c:v>
                </c:pt>
                <c:pt idx="5942">
                  <c:v>106.80000000000001</c:v>
                </c:pt>
                <c:pt idx="5943">
                  <c:v>105.5</c:v>
                </c:pt>
                <c:pt idx="5944">
                  <c:v>101</c:v>
                </c:pt>
                <c:pt idx="5945">
                  <c:v>101.5</c:v>
                </c:pt>
                <c:pt idx="5946">
                  <c:v>103.69999999999999</c:v>
                </c:pt>
                <c:pt idx="5947">
                  <c:v>103</c:v>
                </c:pt>
                <c:pt idx="5948">
                  <c:v>101.6</c:v>
                </c:pt>
                <c:pt idx="5949">
                  <c:v>102.6</c:v>
                </c:pt>
                <c:pt idx="5950">
                  <c:v>103.69999999999999</c:v>
                </c:pt>
                <c:pt idx="5951">
                  <c:v>103.19999999999999</c:v>
                </c:pt>
                <c:pt idx="5952">
                  <c:v>102.3</c:v>
                </c:pt>
                <c:pt idx="5953">
                  <c:v>102.89999999999999</c:v>
                </c:pt>
                <c:pt idx="5954">
                  <c:v>102.89999999999999</c:v>
                </c:pt>
                <c:pt idx="5955">
                  <c:v>104.8</c:v>
                </c:pt>
                <c:pt idx="5956">
                  <c:v>110.89999999999999</c:v>
                </c:pt>
                <c:pt idx="5957">
                  <c:v>110</c:v>
                </c:pt>
                <c:pt idx="5958">
                  <c:v>103.8</c:v>
                </c:pt>
                <c:pt idx="5959">
                  <c:v>99</c:v>
                </c:pt>
                <c:pt idx="5960">
                  <c:v>97.399999999999991</c:v>
                </c:pt>
                <c:pt idx="5961">
                  <c:v>97.3</c:v>
                </c:pt>
                <c:pt idx="5962">
                  <c:v>96.8</c:v>
                </c:pt>
                <c:pt idx="5963">
                  <c:v>96.899999999999991</c:v>
                </c:pt>
                <c:pt idx="5964">
                  <c:v>96.199999999999989</c:v>
                </c:pt>
                <c:pt idx="5965">
                  <c:v>98.8</c:v>
                </c:pt>
                <c:pt idx="5966">
                  <c:v>98.8</c:v>
                </c:pt>
                <c:pt idx="5967">
                  <c:v>102.89999999999999</c:v>
                </c:pt>
                <c:pt idx="5968">
                  <c:v>100.69999999999999</c:v>
                </c:pt>
                <c:pt idx="5969">
                  <c:v>100.39999999999999</c:v>
                </c:pt>
                <c:pt idx="5970">
                  <c:v>100.19999999999999</c:v>
                </c:pt>
                <c:pt idx="5971">
                  <c:v>100.89999999999999</c:v>
                </c:pt>
                <c:pt idx="5972">
                  <c:v>100.69999999999999</c:v>
                </c:pt>
                <c:pt idx="5973">
                  <c:v>102.8</c:v>
                </c:pt>
                <c:pt idx="5974">
                  <c:v>102.89999999999999</c:v>
                </c:pt>
                <c:pt idx="5975">
                  <c:v>102.3</c:v>
                </c:pt>
                <c:pt idx="5976">
                  <c:v>102.69999999999999</c:v>
                </c:pt>
                <c:pt idx="5977">
                  <c:v>101.89999999999999</c:v>
                </c:pt>
                <c:pt idx="5978">
                  <c:v>102</c:v>
                </c:pt>
                <c:pt idx="5979">
                  <c:v>102.8</c:v>
                </c:pt>
                <c:pt idx="5980">
                  <c:v>101.89999999999999</c:v>
                </c:pt>
                <c:pt idx="5981">
                  <c:v>102.89999999999999</c:v>
                </c:pt>
                <c:pt idx="5982">
                  <c:v>102.5</c:v>
                </c:pt>
                <c:pt idx="5983">
                  <c:v>101.8</c:v>
                </c:pt>
                <c:pt idx="5984">
                  <c:v>100.6</c:v>
                </c:pt>
                <c:pt idx="5985">
                  <c:v>100.39999999999999</c:v>
                </c:pt>
                <c:pt idx="5986">
                  <c:v>102.3</c:v>
                </c:pt>
                <c:pt idx="5987">
                  <c:v>100.4</c:v>
                </c:pt>
                <c:pt idx="5988">
                  <c:v>105.6</c:v>
                </c:pt>
                <c:pt idx="5989">
                  <c:v>101.9</c:v>
                </c:pt>
                <c:pt idx="5990">
                  <c:v>100.89999999999999</c:v>
                </c:pt>
                <c:pt idx="5991">
                  <c:v>100.5</c:v>
                </c:pt>
                <c:pt idx="5992">
                  <c:v>104</c:v>
                </c:pt>
                <c:pt idx="5993">
                  <c:v>101.10000000000001</c:v>
                </c:pt>
                <c:pt idx="5994">
                  <c:v>102.6</c:v>
                </c:pt>
                <c:pt idx="5995">
                  <c:v>102.5</c:v>
                </c:pt>
                <c:pt idx="5996">
                  <c:v>105.2</c:v>
                </c:pt>
                <c:pt idx="5997">
                  <c:v>102.5</c:v>
                </c:pt>
                <c:pt idx="5998">
                  <c:v>103.7</c:v>
                </c:pt>
                <c:pt idx="5999">
                  <c:v>104.3</c:v>
                </c:pt>
                <c:pt idx="6000">
                  <c:v>104.5</c:v>
                </c:pt>
                <c:pt idx="6001">
                  <c:v>103</c:v>
                </c:pt>
                <c:pt idx="6002">
                  <c:v>103.5</c:v>
                </c:pt>
                <c:pt idx="6003">
                  <c:v>106.2</c:v>
                </c:pt>
                <c:pt idx="6004">
                  <c:v>104.1</c:v>
                </c:pt>
                <c:pt idx="6005">
                  <c:v>101.69999999999999</c:v>
                </c:pt>
                <c:pt idx="6006">
                  <c:v>103.39999999999999</c:v>
                </c:pt>
                <c:pt idx="6007">
                  <c:v>105.5</c:v>
                </c:pt>
                <c:pt idx="6008">
                  <c:v>105.3</c:v>
                </c:pt>
                <c:pt idx="6009">
                  <c:v>104.6</c:v>
                </c:pt>
                <c:pt idx="6010">
                  <c:v>104.1</c:v>
                </c:pt>
                <c:pt idx="6011">
                  <c:v>104.89999999999999</c:v>
                </c:pt>
                <c:pt idx="6012">
                  <c:v>103.3</c:v>
                </c:pt>
                <c:pt idx="6013">
                  <c:v>103.69999999999999</c:v>
                </c:pt>
                <c:pt idx="6014">
                  <c:v>104.3</c:v>
                </c:pt>
                <c:pt idx="6015">
                  <c:v>105.1</c:v>
                </c:pt>
                <c:pt idx="6016">
                  <c:v>103.1</c:v>
                </c:pt>
                <c:pt idx="6017">
                  <c:v>104.1</c:v>
                </c:pt>
                <c:pt idx="6018">
                  <c:v>104</c:v>
                </c:pt>
                <c:pt idx="6019">
                  <c:v>105.3</c:v>
                </c:pt>
                <c:pt idx="6020">
                  <c:v>104.5</c:v>
                </c:pt>
                <c:pt idx="6021">
                  <c:v>100</c:v>
                </c:pt>
                <c:pt idx="6022">
                  <c:v>101.69999999999999</c:v>
                </c:pt>
                <c:pt idx="6023">
                  <c:v>101.39999999999999</c:v>
                </c:pt>
                <c:pt idx="6024">
                  <c:v>102.39999999999999</c:v>
                </c:pt>
                <c:pt idx="6025">
                  <c:v>103.6</c:v>
                </c:pt>
                <c:pt idx="6026">
                  <c:v>105.19999999999999</c:v>
                </c:pt>
                <c:pt idx="6027">
                  <c:v>105.6</c:v>
                </c:pt>
                <c:pt idx="6028">
                  <c:v>106.1</c:v>
                </c:pt>
                <c:pt idx="6029">
                  <c:v>107.39999999999999</c:v>
                </c:pt>
                <c:pt idx="6030">
                  <c:v>108.1</c:v>
                </c:pt>
                <c:pt idx="6031">
                  <c:v>107.8</c:v>
                </c:pt>
                <c:pt idx="6032">
                  <c:v>111.19999999999999</c:v>
                </c:pt>
                <c:pt idx="6033">
                  <c:v>112.19999999999999</c:v>
                </c:pt>
                <c:pt idx="6034">
                  <c:v>114.19999999999999</c:v>
                </c:pt>
                <c:pt idx="6035">
                  <c:v>110.19999999999999</c:v>
                </c:pt>
                <c:pt idx="6036">
                  <c:v>97.5</c:v>
                </c:pt>
                <c:pt idx="6037">
                  <c:v>97.699999999999989</c:v>
                </c:pt>
                <c:pt idx="6038">
                  <c:v>101.39999999999999</c:v>
                </c:pt>
                <c:pt idx="6039">
                  <c:v>100.3</c:v>
                </c:pt>
                <c:pt idx="6040">
                  <c:v>99.5</c:v>
                </c:pt>
                <c:pt idx="6041">
                  <c:v>101</c:v>
                </c:pt>
                <c:pt idx="6042">
                  <c:v>102.8</c:v>
                </c:pt>
                <c:pt idx="6043">
                  <c:v>103</c:v>
                </c:pt>
                <c:pt idx="6044">
                  <c:v>104.89999999999999</c:v>
                </c:pt>
                <c:pt idx="6045">
                  <c:v>102.6</c:v>
                </c:pt>
                <c:pt idx="6046">
                  <c:v>103.3</c:v>
                </c:pt>
                <c:pt idx="6047">
                  <c:v>101.3</c:v>
                </c:pt>
                <c:pt idx="6048">
                  <c:v>100.2</c:v>
                </c:pt>
                <c:pt idx="6049">
                  <c:v>104.9</c:v>
                </c:pt>
                <c:pt idx="6050">
                  <c:v>112.69999999999999</c:v>
                </c:pt>
                <c:pt idx="6051">
                  <c:v>109.1</c:v>
                </c:pt>
                <c:pt idx="6052">
                  <c:v>106.10000000000001</c:v>
                </c:pt>
                <c:pt idx="6053">
                  <c:v>103.10000000000001</c:v>
                </c:pt>
                <c:pt idx="6054">
                  <c:v>105.2</c:v>
                </c:pt>
                <c:pt idx="6055">
                  <c:v>101.5</c:v>
                </c:pt>
                <c:pt idx="6056">
                  <c:v>102</c:v>
                </c:pt>
                <c:pt idx="6057">
                  <c:v>104.39999999999999</c:v>
                </c:pt>
                <c:pt idx="6058">
                  <c:v>102.7</c:v>
                </c:pt>
                <c:pt idx="6059">
                  <c:v>101.39999999999999</c:v>
                </c:pt>
                <c:pt idx="6060">
                  <c:v>102.1</c:v>
                </c:pt>
                <c:pt idx="6061">
                  <c:v>105</c:v>
                </c:pt>
                <c:pt idx="6062">
                  <c:v>103.4</c:v>
                </c:pt>
                <c:pt idx="6063">
                  <c:v>104.4</c:v>
                </c:pt>
                <c:pt idx="6064">
                  <c:v>102.69999999999999</c:v>
                </c:pt>
                <c:pt idx="6065">
                  <c:v>107.3</c:v>
                </c:pt>
                <c:pt idx="6066">
                  <c:v>107.89999999999999</c:v>
                </c:pt>
                <c:pt idx="6067">
                  <c:v>105.5</c:v>
                </c:pt>
                <c:pt idx="6068">
                  <c:v>105.39999999999999</c:v>
                </c:pt>
                <c:pt idx="6069">
                  <c:v>106.1</c:v>
                </c:pt>
                <c:pt idx="6070">
                  <c:v>108.19999999999999</c:v>
                </c:pt>
                <c:pt idx="6071">
                  <c:v>108.8</c:v>
                </c:pt>
                <c:pt idx="6072">
                  <c:v>105.6</c:v>
                </c:pt>
                <c:pt idx="6073">
                  <c:v>107.6</c:v>
                </c:pt>
                <c:pt idx="6074">
                  <c:v>108.3</c:v>
                </c:pt>
                <c:pt idx="6075">
                  <c:v>106.69999999999999</c:v>
                </c:pt>
                <c:pt idx="6076">
                  <c:v>101.39999999999999</c:v>
                </c:pt>
                <c:pt idx="6077">
                  <c:v>102.5</c:v>
                </c:pt>
                <c:pt idx="6078">
                  <c:v>104.3</c:v>
                </c:pt>
                <c:pt idx="6079">
                  <c:v>102.3</c:v>
                </c:pt>
                <c:pt idx="6080">
                  <c:v>103.1</c:v>
                </c:pt>
                <c:pt idx="6081">
                  <c:v>102.1</c:v>
                </c:pt>
                <c:pt idx="6082">
                  <c:v>103.69999999999999</c:v>
                </c:pt>
                <c:pt idx="6083">
                  <c:v>103.39999999999999</c:v>
                </c:pt>
                <c:pt idx="6084">
                  <c:v>102.1</c:v>
                </c:pt>
                <c:pt idx="6085">
                  <c:v>103.19999999999999</c:v>
                </c:pt>
                <c:pt idx="6086">
                  <c:v>103</c:v>
                </c:pt>
                <c:pt idx="6087">
                  <c:v>103.19999999999999</c:v>
                </c:pt>
                <c:pt idx="6088">
                  <c:v>102.69999999999999</c:v>
                </c:pt>
                <c:pt idx="6089">
                  <c:v>101.89999999999999</c:v>
                </c:pt>
                <c:pt idx="6090">
                  <c:v>104.19999999999999</c:v>
                </c:pt>
                <c:pt idx="6091">
                  <c:v>102.5</c:v>
                </c:pt>
                <c:pt idx="6092">
                  <c:v>102.39999999999999</c:v>
                </c:pt>
                <c:pt idx="6093">
                  <c:v>103.3</c:v>
                </c:pt>
                <c:pt idx="6094">
                  <c:v>104.8</c:v>
                </c:pt>
                <c:pt idx="6095">
                  <c:v>102.69999999999999</c:v>
                </c:pt>
                <c:pt idx="6096">
                  <c:v>102.8</c:v>
                </c:pt>
                <c:pt idx="6097">
                  <c:v>105.39999999999999</c:v>
                </c:pt>
                <c:pt idx="6098">
                  <c:v>106.6</c:v>
                </c:pt>
                <c:pt idx="6099">
                  <c:v>107.6</c:v>
                </c:pt>
                <c:pt idx="6100">
                  <c:v>107.8</c:v>
                </c:pt>
                <c:pt idx="6101">
                  <c:v>108.1</c:v>
                </c:pt>
                <c:pt idx="6102">
                  <c:v>106.69999999999999</c:v>
                </c:pt>
                <c:pt idx="6103">
                  <c:v>108.5</c:v>
                </c:pt>
                <c:pt idx="6104">
                  <c:v>104</c:v>
                </c:pt>
                <c:pt idx="6105">
                  <c:v>104.6</c:v>
                </c:pt>
                <c:pt idx="6106">
                  <c:v>103.6</c:v>
                </c:pt>
                <c:pt idx="6107">
                  <c:v>102.4</c:v>
                </c:pt>
                <c:pt idx="6108">
                  <c:v>104.3</c:v>
                </c:pt>
                <c:pt idx="6109">
                  <c:v>104.2</c:v>
                </c:pt>
                <c:pt idx="6110">
                  <c:v>102.6</c:v>
                </c:pt>
                <c:pt idx="6111">
                  <c:v>100.8</c:v>
                </c:pt>
                <c:pt idx="6112">
                  <c:v>106.4</c:v>
                </c:pt>
                <c:pt idx="6113">
                  <c:v>105.9</c:v>
                </c:pt>
                <c:pt idx="6114">
                  <c:v>104.8</c:v>
                </c:pt>
                <c:pt idx="6115">
                  <c:v>105.39999999999999</c:v>
                </c:pt>
                <c:pt idx="6116">
                  <c:v>107.5</c:v>
                </c:pt>
                <c:pt idx="6117">
                  <c:v>104.1</c:v>
                </c:pt>
                <c:pt idx="6118">
                  <c:v>98.8</c:v>
                </c:pt>
                <c:pt idx="6119">
                  <c:v>97.399999999999991</c:v>
                </c:pt>
                <c:pt idx="6120">
                  <c:v>97.8</c:v>
                </c:pt>
                <c:pt idx="6121">
                  <c:v>97.7</c:v>
                </c:pt>
                <c:pt idx="6122">
                  <c:v>95</c:v>
                </c:pt>
                <c:pt idx="6123">
                  <c:v>95.5</c:v>
                </c:pt>
                <c:pt idx="6124">
                  <c:v>96.899999999999991</c:v>
                </c:pt>
                <c:pt idx="6125">
                  <c:v>95.1</c:v>
                </c:pt>
                <c:pt idx="6126">
                  <c:v>94.3</c:v>
                </c:pt>
                <c:pt idx="6127">
                  <c:v>98.3</c:v>
                </c:pt>
                <c:pt idx="6128">
                  <c:v>99.699999999999989</c:v>
                </c:pt>
                <c:pt idx="6129">
                  <c:v>95.899999999999991</c:v>
                </c:pt>
                <c:pt idx="6130">
                  <c:v>95.199999999999989</c:v>
                </c:pt>
                <c:pt idx="6131">
                  <c:v>96.699999999999989</c:v>
                </c:pt>
                <c:pt idx="6132">
                  <c:v>99.8</c:v>
                </c:pt>
                <c:pt idx="6133">
                  <c:v>100.5</c:v>
                </c:pt>
                <c:pt idx="6134">
                  <c:v>101.1</c:v>
                </c:pt>
                <c:pt idx="6135">
                  <c:v>98.3</c:v>
                </c:pt>
                <c:pt idx="6136">
                  <c:v>98.3</c:v>
                </c:pt>
                <c:pt idx="6137">
                  <c:v>97.1</c:v>
                </c:pt>
                <c:pt idx="6138">
                  <c:v>96.699999999999989</c:v>
                </c:pt>
                <c:pt idx="6139">
                  <c:v>96.899999999999991</c:v>
                </c:pt>
                <c:pt idx="6140">
                  <c:v>96.5</c:v>
                </c:pt>
                <c:pt idx="6141">
                  <c:v>96.199999999999989</c:v>
                </c:pt>
                <c:pt idx="6142">
                  <c:v>95.5</c:v>
                </c:pt>
                <c:pt idx="6143">
                  <c:v>95.5</c:v>
                </c:pt>
                <c:pt idx="6144">
                  <c:v>94.6</c:v>
                </c:pt>
                <c:pt idx="6145">
                  <c:v>94.1</c:v>
                </c:pt>
                <c:pt idx="6146">
                  <c:v>94.3</c:v>
                </c:pt>
                <c:pt idx="6147">
                  <c:v>94.699999999999989</c:v>
                </c:pt>
                <c:pt idx="6148">
                  <c:v>91.699999999999989</c:v>
                </c:pt>
                <c:pt idx="6149">
                  <c:v>90.6</c:v>
                </c:pt>
                <c:pt idx="6150">
                  <c:v>90.399999999999991</c:v>
                </c:pt>
                <c:pt idx="6151">
                  <c:v>93</c:v>
                </c:pt>
                <c:pt idx="6152">
                  <c:v>92.1</c:v>
                </c:pt>
                <c:pt idx="6153">
                  <c:v>92.6</c:v>
                </c:pt>
                <c:pt idx="6154">
                  <c:v>91.8</c:v>
                </c:pt>
                <c:pt idx="6155">
                  <c:v>92.199999999999989</c:v>
                </c:pt>
                <c:pt idx="6156">
                  <c:v>94.6</c:v>
                </c:pt>
                <c:pt idx="6157">
                  <c:v>94.699999999999989</c:v>
                </c:pt>
                <c:pt idx="6158">
                  <c:v>94.199999999999989</c:v>
                </c:pt>
                <c:pt idx="6159">
                  <c:v>93.899999999999991</c:v>
                </c:pt>
                <c:pt idx="6160">
                  <c:v>94.199999999999989</c:v>
                </c:pt>
                <c:pt idx="6161">
                  <c:v>94.3</c:v>
                </c:pt>
                <c:pt idx="6162">
                  <c:v>94.399999999999991</c:v>
                </c:pt>
                <c:pt idx="6163">
                  <c:v>94.6</c:v>
                </c:pt>
                <c:pt idx="6164">
                  <c:v>91.899999999999991</c:v>
                </c:pt>
                <c:pt idx="6165">
                  <c:v>93</c:v>
                </c:pt>
                <c:pt idx="6166">
                  <c:v>94.1</c:v>
                </c:pt>
                <c:pt idx="6167">
                  <c:v>92.2</c:v>
                </c:pt>
                <c:pt idx="6168">
                  <c:v>92.2</c:v>
                </c:pt>
                <c:pt idx="6169">
                  <c:v>91.9</c:v>
                </c:pt>
                <c:pt idx="6170">
                  <c:v>91.699999999999989</c:v>
                </c:pt>
                <c:pt idx="6171">
                  <c:v>91.399999999999991</c:v>
                </c:pt>
                <c:pt idx="6172">
                  <c:v>93.8</c:v>
                </c:pt>
                <c:pt idx="6173">
                  <c:v>92.9</c:v>
                </c:pt>
                <c:pt idx="6174">
                  <c:v>96.5</c:v>
                </c:pt>
                <c:pt idx="6175">
                  <c:v>96</c:v>
                </c:pt>
                <c:pt idx="6176">
                  <c:v>94.2</c:v>
                </c:pt>
                <c:pt idx="6177">
                  <c:v>92.5</c:v>
                </c:pt>
                <c:pt idx="6178">
                  <c:v>93.9</c:v>
                </c:pt>
                <c:pt idx="6179">
                  <c:v>92.8</c:v>
                </c:pt>
                <c:pt idx="6180">
                  <c:v>96.6</c:v>
                </c:pt>
                <c:pt idx="6181">
                  <c:v>97.8</c:v>
                </c:pt>
                <c:pt idx="6182">
                  <c:v>96</c:v>
                </c:pt>
                <c:pt idx="6183">
                  <c:v>96.4</c:v>
                </c:pt>
                <c:pt idx="6184">
                  <c:v>96.399999999999991</c:v>
                </c:pt>
                <c:pt idx="6185">
                  <c:v>96.3</c:v>
                </c:pt>
                <c:pt idx="6186">
                  <c:v>96.1</c:v>
                </c:pt>
                <c:pt idx="6187">
                  <c:v>97.5</c:v>
                </c:pt>
                <c:pt idx="6188">
                  <c:v>97</c:v>
                </c:pt>
                <c:pt idx="6189">
                  <c:v>95.8</c:v>
                </c:pt>
                <c:pt idx="6190">
                  <c:v>96.3</c:v>
                </c:pt>
                <c:pt idx="6191">
                  <c:v>95.3</c:v>
                </c:pt>
                <c:pt idx="6192">
                  <c:v>96.699999999999989</c:v>
                </c:pt>
                <c:pt idx="6193">
                  <c:v>96.199999999999989</c:v>
                </c:pt>
                <c:pt idx="6194">
                  <c:v>94.1</c:v>
                </c:pt>
                <c:pt idx="6195">
                  <c:v>95.899999999999991</c:v>
                </c:pt>
                <c:pt idx="6196">
                  <c:v>98.8</c:v>
                </c:pt>
                <c:pt idx="6197">
                  <c:v>96.399999999999991</c:v>
                </c:pt>
                <c:pt idx="6198">
                  <c:v>96</c:v>
                </c:pt>
                <c:pt idx="6199">
                  <c:v>97.399999999999991</c:v>
                </c:pt>
                <c:pt idx="6200">
                  <c:v>99.1</c:v>
                </c:pt>
                <c:pt idx="6201">
                  <c:v>97.399999999999991</c:v>
                </c:pt>
                <c:pt idx="6202">
                  <c:v>97.6</c:v>
                </c:pt>
                <c:pt idx="6203">
                  <c:v>96.8</c:v>
                </c:pt>
                <c:pt idx="6204">
                  <c:v>98.3</c:v>
                </c:pt>
                <c:pt idx="6205">
                  <c:v>97.199999999999989</c:v>
                </c:pt>
                <c:pt idx="6206">
                  <c:v>95.6</c:v>
                </c:pt>
                <c:pt idx="6207">
                  <c:v>97.8</c:v>
                </c:pt>
                <c:pt idx="6208">
                  <c:v>96.6</c:v>
                </c:pt>
                <c:pt idx="6209">
                  <c:v>97.199999999999989</c:v>
                </c:pt>
                <c:pt idx="6210">
                  <c:v>97.1</c:v>
                </c:pt>
                <c:pt idx="6211">
                  <c:v>100</c:v>
                </c:pt>
                <c:pt idx="6212">
                  <c:v>97.8</c:v>
                </c:pt>
                <c:pt idx="6213">
                  <c:v>97.3</c:v>
                </c:pt>
                <c:pt idx="6214">
                  <c:v>96.5</c:v>
                </c:pt>
                <c:pt idx="6215">
                  <c:v>98.6</c:v>
                </c:pt>
                <c:pt idx="6216">
                  <c:v>97.5</c:v>
                </c:pt>
                <c:pt idx="6217">
                  <c:v>99.5</c:v>
                </c:pt>
                <c:pt idx="6218">
                  <c:v>97.5</c:v>
                </c:pt>
                <c:pt idx="6219">
                  <c:v>99.399999999999991</c:v>
                </c:pt>
                <c:pt idx="6220">
                  <c:v>97.199999999999989</c:v>
                </c:pt>
                <c:pt idx="6221">
                  <c:v>96.3</c:v>
                </c:pt>
                <c:pt idx="6222">
                  <c:v>97.399999999999991</c:v>
                </c:pt>
                <c:pt idx="6223">
                  <c:v>99.8</c:v>
                </c:pt>
                <c:pt idx="6224">
                  <c:v>99.3</c:v>
                </c:pt>
                <c:pt idx="6225">
                  <c:v>98.399999999999991</c:v>
                </c:pt>
                <c:pt idx="6226">
                  <c:v>97.5</c:v>
                </c:pt>
                <c:pt idx="6227">
                  <c:v>97.7</c:v>
                </c:pt>
                <c:pt idx="6228">
                  <c:v>96.399999999999991</c:v>
                </c:pt>
                <c:pt idx="6229">
                  <c:v>93.4</c:v>
                </c:pt>
                <c:pt idx="6230">
                  <c:v>96.3</c:v>
                </c:pt>
                <c:pt idx="6231">
                  <c:v>94.199999999999989</c:v>
                </c:pt>
                <c:pt idx="6232">
                  <c:v>95.600000000000009</c:v>
                </c:pt>
                <c:pt idx="6233">
                  <c:v>90.7</c:v>
                </c:pt>
                <c:pt idx="6234">
                  <c:v>94.3</c:v>
                </c:pt>
                <c:pt idx="6235">
                  <c:v>90.1</c:v>
                </c:pt>
                <c:pt idx="6236">
                  <c:v>90.8</c:v>
                </c:pt>
                <c:pt idx="6237">
                  <c:v>90.5</c:v>
                </c:pt>
                <c:pt idx="6238">
                  <c:v>92.4</c:v>
                </c:pt>
                <c:pt idx="6239">
                  <c:v>89.899999999999991</c:v>
                </c:pt>
                <c:pt idx="6240">
                  <c:v>95.899999999999991</c:v>
                </c:pt>
                <c:pt idx="6241">
                  <c:v>95.5</c:v>
                </c:pt>
                <c:pt idx="6242">
                  <c:v>93.300000000000011</c:v>
                </c:pt>
                <c:pt idx="6243">
                  <c:v>97.7</c:v>
                </c:pt>
                <c:pt idx="6244">
                  <c:v>97.8</c:v>
                </c:pt>
                <c:pt idx="6245">
                  <c:v>96.899999999999991</c:v>
                </c:pt>
                <c:pt idx="6246">
                  <c:v>95.699999999999989</c:v>
                </c:pt>
                <c:pt idx="6247">
                  <c:v>97.3</c:v>
                </c:pt>
                <c:pt idx="6248">
                  <c:v>97.399999999999991</c:v>
                </c:pt>
                <c:pt idx="6249">
                  <c:v>98.199999999999989</c:v>
                </c:pt>
                <c:pt idx="6250">
                  <c:v>98.1</c:v>
                </c:pt>
                <c:pt idx="6251">
                  <c:v>97.699999999999989</c:v>
                </c:pt>
                <c:pt idx="6252">
                  <c:v>96.3</c:v>
                </c:pt>
                <c:pt idx="6253">
                  <c:v>98</c:v>
                </c:pt>
                <c:pt idx="6254">
                  <c:v>98.699999999999989</c:v>
                </c:pt>
                <c:pt idx="6255">
                  <c:v>97.899999999999991</c:v>
                </c:pt>
                <c:pt idx="6256">
                  <c:v>97</c:v>
                </c:pt>
                <c:pt idx="6257">
                  <c:v>99.399999999999991</c:v>
                </c:pt>
                <c:pt idx="6258">
                  <c:v>98</c:v>
                </c:pt>
                <c:pt idx="6259">
                  <c:v>98.1</c:v>
                </c:pt>
                <c:pt idx="6260">
                  <c:v>97.8</c:v>
                </c:pt>
                <c:pt idx="6261">
                  <c:v>100</c:v>
                </c:pt>
                <c:pt idx="6262">
                  <c:v>99</c:v>
                </c:pt>
                <c:pt idx="6263">
                  <c:v>100.1</c:v>
                </c:pt>
                <c:pt idx="6264">
                  <c:v>99.199999999999989</c:v>
                </c:pt>
                <c:pt idx="6265">
                  <c:v>99.6</c:v>
                </c:pt>
                <c:pt idx="6266">
                  <c:v>99.3</c:v>
                </c:pt>
                <c:pt idx="6267">
                  <c:v>98.1</c:v>
                </c:pt>
                <c:pt idx="6268">
                  <c:v>98.6</c:v>
                </c:pt>
                <c:pt idx="6269">
                  <c:v>99.1</c:v>
                </c:pt>
                <c:pt idx="6270">
                  <c:v>100</c:v>
                </c:pt>
                <c:pt idx="6271">
                  <c:v>100.6</c:v>
                </c:pt>
                <c:pt idx="6272">
                  <c:v>100.19999999999999</c:v>
                </c:pt>
                <c:pt idx="6273">
                  <c:v>100.8</c:v>
                </c:pt>
                <c:pt idx="6274">
                  <c:v>100.69999999999999</c:v>
                </c:pt>
                <c:pt idx="6275">
                  <c:v>99.3</c:v>
                </c:pt>
                <c:pt idx="6276">
                  <c:v>101.19999999999999</c:v>
                </c:pt>
                <c:pt idx="6277">
                  <c:v>102.19999999999999</c:v>
                </c:pt>
                <c:pt idx="6278">
                  <c:v>101.6</c:v>
                </c:pt>
                <c:pt idx="6279">
                  <c:v>100.89999999999999</c:v>
                </c:pt>
                <c:pt idx="6280">
                  <c:v>101.3</c:v>
                </c:pt>
                <c:pt idx="6281">
                  <c:v>101.5</c:v>
                </c:pt>
                <c:pt idx="6282">
                  <c:v>101.39999999999999</c:v>
                </c:pt>
                <c:pt idx="6283">
                  <c:v>101</c:v>
                </c:pt>
                <c:pt idx="6284">
                  <c:v>102.69999999999999</c:v>
                </c:pt>
                <c:pt idx="6285">
                  <c:v>102</c:v>
                </c:pt>
                <c:pt idx="6286">
                  <c:v>104.3</c:v>
                </c:pt>
                <c:pt idx="6287">
                  <c:v>103.4</c:v>
                </c:pt>
                <c:pt idx="6288">
                  <c:v>103.8</c:v>
                </c:pt>
                <c:pt idx="6289">
                  <c:v>102.9</c:v>
                </c:pt>
                <c:pt idx="6290">
                  <c:v>101.3</c:v>
                </c:pt>
                <c:pt idx="6291">
                  <c:v>102.19999999999999</c:v>
                </c:pt>
                <c:pt idx="6292">
                  <c:v>104.7</c:v>
                </c:pt>
                <c:pt idx="6293">
                  <c:v>102.80000000000001</c:v>
                </c:pt>
                <c:pt idx="6294">
                  <c:v>106.1</c:v>
                </c:pt>
                <c:pt idx="6295">
                  <c:v>101.89999999999999</c:v>
                </c:pt>
                <c:pt idx="6296">
                  <c:v>104.2</c:v>
                </c:pt>
                <c:pt idx="6297">
                  <c:v>102.6</c:v>
                </c:pt>
                <c:pt idx="6298">
                  <c:v>101.7</c:v>
                </c:pt>
                <c:pt idx="6299">
                  <c:v>102</c:v>
                </c:pt>
                <c:pt idx="6300">
                  <c:v>103.8</c:v>
                </c:pt>
                <c:pt idx="6301">
                  <c:v>104.7</c:v>
                </c:pt>
                <c:pt idx="6302">
                  <c:v>103.10000000000001</c:v>
                </c:pt>
                <c:pt idx="6303">
                  <c:v>105.5</c:v>
                </c:pt>
                <c:pt idx="6304">
                  <c:v>103.89999999999999</c:v>
                </c:pt>
                <c:pt idx="6305">
                  <c:v>102.69999999999999</c:v>
                </c:pt>
                <c:pt idx="6306">
                  <c:v>102.8</c:v>
                </c:pt>
                <c:pt idx="6307">
                  <c:v>105.4</c:v>
                </c:pt>
                <c:pt idx="6308">
                  <c:v>103</c:v>
                </c:pt>
                <c:pt idx="6309">
                  <c:v>103.5</c:v>
                </c:pt>
                <c:pt idx="6310">
                  <c:v>103.1</c:v>
                </c:pt>
                <c:pt idx="6311">
                  <c:v>98.699999999999989</c:v>
                </c:pt>
                <c:pt idx="6312">
                  <c:v>94</c:v>
                </c:pt>
                <c:pt idx="6313">
                  <c:v>89.899999999999991</c:v>
                </c:pt>
                <c:pt idx="6314">
                  <c:v>88.3</c:v>
                </c:pt>
                <c:pt idx="6315">
                  <c:v>88.199999999999989</c:v>
                </c:pt>
                <c:pt idx="6316">
                  <c:v>88</c:v>
                </c:pt>
                <c:pt idx="6317">
                  <c:v>93.199999999999989</c:v>
                </c:pt>
                <c:pt idx="6318">
                  <c:v>93.199999999999989</c:v>
                </c:pt>
                <c:pt idx="6319">
                  <c:v>96.1</c:v>
                </c:pt>
                <c:pt idx="6320">
                  <c:v>88.8</c:v>
                </c:pt>
                <c:pt idx="6321">
                  <c:v>90</c:v>
                </c:pt>
                <c:pt idx="6322">
                  <c:v>81.5</c:v>
                </c:pt>
                <c:pt idx="6323">
                  <c:v>89.8</c:v>
                </c:pt>
                <c:pt idx="6324">
                  <c:v>84.6</c:v>
                </c:pt>
                <c:pt idx="6325">
                  <c:v>98.8</c:v>
                </c:pt>
                <c:pt idx="6326">
                  <c:v>95.5</c:v>
                </c:pt>
                <c:pt idx="6327">
                  <c:v>95.8</c:v>
                </c:pt>
                <c:pt idx="6328">
                  <c:v>93</c:v>
                </c:pt>
                <c:pt idx="6329">
                  <c:v>94.899999999999991</c:v>
                </c:pt>
                <c:pt idx="6330">
                  <c:v>94</c:v>
                </c:pt>
                <c:pt idx="6331">
                  <c:v>92.199999999999989</c:v>
                </c:pt>
                <c:pt idx="6332">
                  <c:v>93.399999999999991</c:v>
                </c:pt>
                <c:pt idx="6333">
                  <c:v>98.399999999999991</c:v>
                </c:pt>
                <c:pt idx="6334">
                  <c:v>99.8</c:v>
                </c:pt>
                <c:pt idx="6335">
                  <c:v>96.8</c:v>
                </c:pt>
                <c:pt idx="6336">
                  <c:v>95.899999999999991</c:v>
                </c:pt>
                <c:pt idx="6337">
                  <c:v>95.1</c:v>
                </c:pt>
                <c:pt idx="6338">
                  <c:v>94.899999999999991</c:v>
                </c:pt>
                <c:pt idx="6339">
                  <c:v>95.5</c:v>
                </c:pt>
                <c:pt idx="6340">
                  <c:v>96.199999999999989</c:v>
                </c:pt>
                <c:pt idx="6341">
                  <c:v>97.899999999999991</c:v>
                </c:pt>
                <c:pt idx="6342">
                  <c:v>97.6</c:v>
                </c:pt>
                <c:pt idx="6343">
                  <c:v>96.5</c:v>
                </c:pt>
                <c:pt idx="6344">
                  <c:v>95</c:v>
                </c:pt>
                <c:pt idx="6345">
                  <c:v>93.5</c:v>
                </c:pt>
                <c:pt idx="6346">
                  <c:v>97.5</c:v>
                </c:pt>
                <c:pt idx="6347">
                  <c:v>96.4</c:v>
                </c:pt>
                <c:pt idx="6348">
                  <c:v>97.1</c:v>
                </c:pt>
                <c:pt idx="6349">
                  <c:v>96.4</c:v>
                </c:pt>
                <c:pt idx="6350">
                  <c:v>96.5</c:v>
                </c:pt>
                <c:pt idx="6351">
                  <c:v>96</c:v>
                </c:pt>
                <c:pt idx="6352">
                  <c:v>97</c:v>
                </c:pt>
                <c:pt idx="6353">
                  <c:v>96.100000000000009</c:v>
                </c:pt>
                <c:pt idx="6354">
                  <c:v>97.9</c:v>
                </c:pt>
                <c:pt idx="6355">
                  <c:v>97.199999999999989</c:v>
                </c:pt>
                <c:pt idx="6356">
                  <c:v>100.3</c:v>
                </c:pt>
                <c:pt idx="6357">
                  <c:v>101.6</c:v>
                </c:pt>
                <c:pt idx="6358">
                  <c:v>98.4</c:v>
                </c:pt>
                <c:pt idx="6359">
                  <c:v>97.199999999999989</c:v>
                </c:pt>
                <c:pt idx="6360">
                  <c:v>96.8</c:v>
                </c:pt>
                <c:pt idx="6361">
                  <c:v>98.8</c:v>
                </c:pt>
                <c:pt idx="6362">
                  <c:v>98</c:v>
                </c:pt>
                <c:pt idx="6363">
                  <c:v>101.6</c:v>
                </c:pt>
                <c:pt idx="6364">
                  <c:v>101.39999999999999</c:v>
                </c:pt>
                <c:pt idx="6365">
                  <c:v>99.899999999999991</c:v>
                </c:pt>
                <c:pt idx="6366">
                  <c:v>97.3</c:v>
                </c:pt>
                <c:pt idx="6367">
                  <c:v>98.1</c:v>
                </c:pt>
                <c:pt idx="6368">
                  <c:v>95.6</c:v>
                </c:pt>
                <c:pt idx="6369">
                  <c:v>95.199999999999989</c:v>
                </c:pt>
                <c:pt idx="6370">
                  <c:v>91.3</c:v>
                </c:pt>
                <c:pt idx="6371">
                  <c:v>97.1</c:v>
                </c:pt>
                <c:pt idx="6372">
                  <c:v>97.1</c:v>
                </c:pt>
                <c:pt idx="6373">
                  <c:v>104</c:v>
                </c:pt>
                <c:pt idx="6374">
                  <c:v>98.3</c:v>
                </c:pt>
                <c:pt idx="6375">
                  <c:v>96.399999999999991</c:v>
                </c:pt>
                <c:pt idx="6376">
                  <c:v>100.6</c:v>
                </c:pt>
                <c:pt idx="6377">
                  <c:v>100.3</c:v>
                </c:pt>
                <c:pt idx="6378">
                  <c:v>97.699999999999989</c:v>
                </c:pt>
                <c:pt idx="6379">
                  <c:v>96.1</c:v>
                </c:pt>
                <c:pt idx="6380">
                  <c:v>101.5</c:v>
                </c:pt>
                <c:pt idx="6381">
                  <c:v>99.699999999999989</c:v>
                </c:pt>
                <c:pt idx="6382">
                  <c:v>96.199999999999989</c:v>
                </c:pt>
                <c:pt idx="6383">
                  <c:v>96.1</c:v>
                </c:pt>
                <c:pt idx="6384">
                  <c:v>102</c:v>
                </c:pt>
                <c:pt idx="6385">
                  <c:v>100</c:v>
                </c:pt>
                <c:pt idx="6386">
                  <c:v>98.8</c:v>
                </c:pt>
                <c:pt idx="6387">
                  <c:v>99.899999999999991</c:v>
                </c:pt>
                <c:pt idx="6388">
                  <c:v>106</c:v>
                </c:pt>
                <c:pt idx="6389">
                  <c:v>100.6</c:v>
                </c:pt>
                <c:pt idx="6390">
                  <c:v>100.19999999999999</c:v>
                </c:pt>
                <c:pt idx="6391">
                  <c:v>100.89999999999999</c:v>
                </c:pt>
                <c:pt idx="6392">
                  <c:v>102.5</c:v>
                </c:pt>
                <c:pt idx="6393">
                  <c:v>101.39999999999999</c:v>
                </c:pt>
                <c:pt idx="6394">
                  <c:v>101.1</c:v>
                </c:pt>
                <c:pt idx="6395">
                  <c:v>102.19999999999999</c:v>
                </c:pt>
                <c:pt idx="6396">
                  <c:v>105.69999999999999</c:v>
                </c:pt>
                <c:pt idx="6397">
                  <c:v>101.5</c:v>
                </c:pt>
                <c:pt idx="6398">
                  <c:v>101.89999999999999</c:v>
                </c:pt>
                <c:pt idx="6399">
                  <c:v>102.1</c:v>
                </c:pt>
                <c:pt idx="6400">
                  <c:v>105.19999999999999</c:v>
                </c:pt>
                <c:pt idx="6401">
                  <c:v>103.5</c:v>
                </c:pt>
                <c:pt idx="6402">
                  <c:v>102.8</c:v>
                </c:pt>
                <c:pt idx="6403">
                  <c:v>103.8</c:v>
                </c:pt>
                <c:pt idx="6404">
                  <c:v>104.3</c:v>
                </c:pt>
                <c:pt idx="6405">
                  <c:v>102.3</c:v>
                </c:pt>
                <c:pt idx="6406">
                  <c:v>104.6</c:v>
                </c:pt>
                <c:pt idx="6407">
                  <c:v>105.9</c:v>
                </c:pt>
                <c:pt idx="6408">
                  <c:v>104.89999999999999</c:v>
                </c:pt>
                <c:pt idx="6409">
                  <c:v>102.8</c:v>
                </c:pt>
                <c:pt idx="6410">
                  <c:v>102.8</c:v>
                </c:pt>
                <c:pt idx="6411">
                  <c:v>105.19999999999999</c:v>
                </c:pt>
                <c:pt idx="6412">
                  <c:v>103.2</c:v>
                </c:pt>
                <c:pt idx="6413">
                  <c:v>101.7</c:v>
                </c:pt>
                <c:pt idx="6414">
                  <c:v>107.2</c:v>
                </c:pt>
                <c:pt idx="6415">
                  <c:v>105.6</c:v>
                </c:pt>
                <c:pt idx="6416">
                  <c:v>105.5</c:v>
                </c:pt>
                <c:pt idx="6417">
                  <c:v>105</c:v>
                </c:pt>
                <c:pt idx="6418">
                  <c:v>102.10000000000001</c:v>
                </c:pt>
                <c:pt idx="6419">
                  <c:v>105.6</c:v>
                </c:pt>
                <c:pt idx="6420">
                  <c:v>103.5</c:v>
                </c:pt>
                <c:pt idx="6421">
                  <c:v>105.2</c:v>
                </c:pt>
                <c:pt idx="6422">
                  <c:v>104.7</c:v>
                </c:pt>
                <c:pt idx="6423">
                  <c:v>107.1</c:v>
                </c:pt>
                <c:pt idx="6424">
                  <c:v>104.39999999999999</c:v>
                </c:pt>
                <c:pt idx="6425">
                  <c:v>105.39999999999999</c:v>
                </c:pt>
                <c:pt idx="6426">
                  <c:v>104.89999999999999</c:v>
                </c:pt>
                <c:pt idx="6427">
                  <c:v>103.4</c:v>
                </c:pt>
                <c:pt idx="6428">
                  <c:v>103.6</c:v>
                </c:pt>
                <c:pt idx="6429">
                  <c:v>103.6</c:v>
                </c:pt>
                <c:pt idx="6430">
                  <c:v>103.3</c:v>
                </c:pt>
                <c:pt idx="6431">
                  <c:v>103.1</c:v>
                </c:pt>
                <c:pt idx="6432">
                  <c:v>105.39999999999999</c:v>
                </c:pt>
                <c:pt idx="6433">
                  <c:v>104.3</c:v>
                </c:pt>
                <c:pt idx="6434">
                  <c:v>104.5</c:v>
                </c:pt>
                <c:pt idx="6435">
                  <c:v>102.3</c:v>
                </c:pt>
                <c:pt idx="6436">
                  <c:v>102.89999999999999</c:v>
                </c:pt>
                <c:pt idx="6437">
                  <c:v>104.19999999999999</c:v>
                </c:pt>
                <c:pt idx="6438">
                  <c:v>103.5</c:v>
                </c:pt>
                <c:pt idx="6439">
                  <c:v>103.1</c:v>
                </c:pt>
                <c:pt idx="6440">
                  <c:v>103.69999999999999</c:v>
                </c:pt>
                <c:pt idx="6441">
                  <c:v>106.3</c:v>
                </c:pt>
                <c:pt idx="6442">
                  <c:v>104.6</c:v>
                </c:pt>
                <c:pt idx="6443">
                  <c:v>104.3</c:v>
                </c:pt>
                <c:pt idx="6444">
                  <c:v>104.6</c:v>
                </c:pt>
                <c:pt idx="6445">
                  <c:v>104.6</c:v>
                </c:pt>
                <c:pt idx="6446">
                  <c:v>103.39999999999999</c:v>
                </c:pt>
                <c:pt idx="6447">
                  <c:v>103.8</c:v>
                </c:pt>
                <c:pt idx="6448">
                  <c:v>104.5</c:v>
                </c:pt>
                <c:pt idx="6449">
                  <c:v>104.6</c:v>
                </c:pt>
                <c:pt idx="6450">
                  <c:v>103.19999999999999</c:v>
                </c:pt>
                <c:pt idx="6451">
                  <c:v>103.8</c:v>
                </c:pt>
                <c:pt idx="6452">
                  <c:v>105.19999999999999</c:v>
                </c:pt>
                <c:pt idx="6453">
                  <c:v>107.19999999999999</c:v>
                </c:pt>
                <c:pt idx="6454">
                  <c:v>107.6</c:v>
                </c:pt>
                <c:pt idx="6455">
                  <c:v>108</c:v>
                </c:pt>
                <c:pt idx="6456">
                  <c:v>108.1</c:v>
                </c:pt>
                <c:pt idx="6457">
                  <c:v>110.6</c:v>
                </c:pt>
                <c:pt idx="6458">
                  <c:v>109.6</c:v>
                </c:pt>
                <c:pt idx="6459">
                  <c:v>110.1</c:v>
                </c:pt>
                <c:pt idx="6460">
                  <c:v>109.69999999999999</c:v>
                </c:pt>
                <c:pt idx="6461">
                  <c:v>112.69999999999999</c:v>
                </c:pt>
                <c:pt idx="6462">
                  <c:v>110.69999999999999</c:v>
                </c:pt>
                <c:pt idx="6463">
                  <c:v>111.1</c:v>
                </c:pt>
                <c:pt idx="6464">
                  <c:v>110.6</c:v>
                </c:pt>
                <c:pt idx="6465">
                  <c:v>111.6</c:v>
                </c:pt>
                <c:pt idx="6466">
                  <c:v>112.7</c:v>
                </c:pt>
                <c:pt idx="6467">
                  <c:v>113.4</c:v>
                </c:pt>
                <c:pt idx="6468">
                  <c:v>110.89999999999999</c:v>
                </c:pt>
                <c:pt idx="6469">
                  <c:v>111.10000000000001</c:v>
                </c:pt>
                <c:pt idx="6470">
                  <c:v>110.39999999999999</c:v>
                </c:pt>
                <c:pt idx="6471">
                  <c:v>111</c:v>
                </c:pt>
                <c:pt idx="6472">
                  <c:v>113</c:v>
                </c:pt>
                <c:pt idx="6473">
                  <c:v>111.7</c:v>
                </c:pt>
                <c:pt idx="6474">
                  <c:v>113.6</c:v>
                </c:pt>
                <c:pt idx="6475">
                  <c:v>113.6</c:v>
                </c:pt>
                <c:pt idx="6476">
                  <c:v>113.8</c:v>
                </c:pt>
                <c:pt idx="6477">
                  <c:v>112.7</c:v>
                </c:pt>
                <c:pt idx="6478">
                  <c:v>107.3</c:v>
                </c:pt>
                <c:pt idx="6479">
                  <c:v>105.19999999999999</c:v>
                </c:pt>
                <c:pt idx="6480">
                  <c:v>106.39999999999999</c:v>
                </c:pt>
                <c:pt idx="6481">
                  <c:v>105.2</c:v>
                </c:pt>
                <c:pt idx="6482">
                  <c:v>104.4</c:v>
                </c:pt>
                <c:pt idx="6483">
                  <c:v>106.6</c:v>
                </c:pt>
                <c:pt idx="6484">
                  <c:v>107.89999999999999</c:v>
                </c:pt>
                <c:pt idx="6485">
                  <c:v>103.3</c:v>
                </c:pt>
                <c:pt idx="6486">
                  <c:v>109.6</c:v>
                </c:pt>
                <c:pt idx="6487">
                  <c:v>112.6</c:v>
                </c:pt>
                <c:pt idx="6488">
                  <c:v>112.19999999999999</c:v>
                </c:pt>
                <c:pt idx="6489">
                  <c:v>112.69999999999999</c:v>
                </c:pt>
                <c:pt idx="6490">
                  <c:v>111.89999999999999</c:v>
                </c:pt>
                <c:pt idx="6491">
                  <c:v>113</c:v>
                </c:pt>
                <c:pt idx="6492">
                  <c:v>112.39999999999999</c:v>
                </c:pt>
                <c:pt idx="6493">
                  <c:v>112.89999999999999</c:v>
                </c:pt>
                <c:pt idx="6494">
                  <c:v>107.6</c:v>
                </c:pt>
                <c:pt idx="6495">
                  <c:v>108.5</c:v>
                </c:pt>
                <c:pt idx="6496">
                  <c:v>107.89999999999999</c:v>
                </c:pt>
                <c:pt idx="6497">
                  <c:v>106.19999999999999</c:v>
                </c:pt>
                <c:pt idx="6498">
                  <c:v>106.69999999999999</c:v>
                </c:pt>
                <c:pt idx="6499">
                  <c:v>107</c:v>
                </c:pt>
                <c:pt idx="6500">
                  <c:v>105.39999999999999</c:v>
                </c:pt>
                <c:pt idx="6501">
                  <c:v>104.1</c:v>
                </c:pt>
                <c:pt idx="6502">
                  <c:v>104.3</c:v>
                </c:pt>
                <c:pt idx="6503">
                  <c:v>107.3</c:v>
                </c:pt>
                <c:pt idx="6504">
                  <c:v>104.69999999999999</c:v>
                </c:pt>
                <c:pt idx="6505">
                  <c:v>104.8</c:v>
                </c:pt>
                <c:pt idx="6506">
                  <c:v>102.89999999999999</c:v>
                </c:pt>
                <c:pt idx="6507">
                  <c:v>105.8</c:v>
                </c:pt>
                <c:pt idx="6508">
                  <c:v>101.1</c:v>
                </c:pt>
                <c:pt idx="6509">
                  <c:v>102.1</c:v>
                </c:pt>
                <c:pt idx="6510">
                  <c:v>102.69999999999999</c:v>
                </c:pt>
                <c:pt idx="6511">
                  <c:v>106.1</c:v>
                </c:pt>
                <c:pt idx="6512">
                  <c:v>102.8</c:v>
                </c:pt>
                <c:pt idx="6513">
                  <c:v>103.3</c:v>
                </c:pt>
                <c:pt idx="6514">
                  <c:v>101.8</c:v>
                </c:pt>
                <c:pt idx="6515">
                  <c:v>106.19999999999999</c:v>
                </c:pt>
                <c:pt idx="6516">
                  <c:v>101.19999999999999</c:v>
                </c:pt>
                <c:pt idx="6517">
                  <c:v>100.3</c:v>
                </c:pt>
                <c:pt idx="6518">
                  <c:v>102.3</c:v>
                </c:pt>
                <c:pt idx="6519">
                  <c:v>104.1</c:v>
                </c:pt>
                <c:pt idx="6520">
                  <c:v>101.19999999999999</c:v>
                </c:pt>
                <c:pt idx="6521">
                  <c:v>98.899999999999991</c:v>
                </c:pt>
                <c:pt idx="6522">
                  <c:v>103.5</c:v>
                </c:pt>
                <c:pt idx="6523">
                  <c:v>104.3</c:v>
                </c:pt>
                <c:pt idx="6524">
                  <c:v>103.39999999999999</c:v>
                </c:pt>
                <c:pt idx="6525">
                  <c:v>103.3</c:v>
                </c:pt>
                <c:pt idx="6526">
                  <c:v>102.6</c:v>
                </c:pt>
                <c:pt idx="6527">
                  <c:v>102.2</c:v>
                </c:pt>
                <c:pt idx="6528">
                  <c:v>99.3</c:v>
                </c:pt>
                <c:pt idx="6529">
                  <c:v>99.2</c:v>
                </c:pt>
                <c:pt idx="6530">
                  <c:v>103.19999999999999</c:v>
                </c:pt>
                <c:pt idx="6531">
                  <c:v>100.69999999999999</c:v>
                </c:pt>
                <c:pt idx="6532">
                  <c:v>103.2</c:v>
                </c:pt>
                <c:pt idx="6533">
                  <c:v>96.600000000000009</c:v>
                </c:pt>
                <c:pt idx="6534">
                  <c:v>98.5</c:v>
                </c:pt>
                <c:pt idx="6535">
                  <c:v>98.399999999999991</c:v>
                </c:pt>
                <c:pt idx="6536">
                  <c:v>97.9</c:v>
                </c:pt>
                <c:pt idx="6537">
                  <c:v>99.3</c:v>
                </c:pt>
                <c:pt idx="6538">
                  <c:v>102.4</c:v>
                </c:pt>
                <c:pt idx="6539">
                  <c:v>97.899999999999991</c:v>
                </c:pt>
                <c:pt idx="6540">
                  <c:v>97.6</c:v>
                </c:pt>
                <c:pt idx="6541">
                  <c:v>97.3</c:v>
                </c:pt>
                <c:pt idx="6542">
                  <c:v>96.4</c:v>
                </c:pt>
                <c:pt idx="6543">
                  <c:v>97.5</c:v>
                </c:pt>
                <c:pt idx="6544">
                  <c:v>97</c:v>
                </c:pt>
                <c:pt idx="6545">
                  <c:v>95.8</c:v>
                </c:pt>
                <c:pt idx="6546">
                  <c:v>96.699999999999989</c:v>
                </c:pt>
                <c:pt idx="6547">
                  <c:v>97.1</c:v>
                </c:pt>
                <c:pt idx="6548">
                  <c:v>97.3</c:v>
                </c:pt>
                <c:pt idx="6549">
                  <c:v>96.8</c:v>
                </c:pt>
                <c:pt idx="6550">
                  <c:v>97.899999999999991</c:v>
                </c:pt>
                <c:pt idx="6551">
                  <c:v>98.199999999999989</c:v>
                </c:pt>
                <c:pt idx="6552">
                  <c:v>98.3</c:v>
                </c:pt>
                <c:pt idx="6553">
                  <c:v>98.399999999999991</c:v>
                </c:pt>
                <c:pt idx="6554">
                  <c:v>98.5</c:v>
                </c:pt>
                <c:pt idx="6555">
                  <c:v>99.1</c:v>
                </c:pt>
                <c:pt idx="6556">
                  <c:v>100.6</c:v>
                </c:pt>
                <c:pt idx="6557">
                  <c:v>99.8</c:v>
                </c:pt>
                <c:pt idx="6558">
                  <c:v>98.699999999999989</c:v>
                </c:pt>
                <c:pt idx="6559">
                  <c:v>100.3</c:v>
                </c:pt>
                <c:pt idx="6560">
                  <c:v>101.39999999999999</c:v>
                </c:pt>
                <c:pt idx="6561">
                  <c:v>102.6</c:v>
                </c:pt>
                <c:pt idx="6562">
                  <c:v>102.5</c:v>
                </c:pt>
                <c:pt idx="6563">
                  <c:v>101.8</c:v>
                </c:pt>
                <c:pt idx="6564">
                  <c:v>105.89999999999999</c:v>
                </c:pt>
                <c:pt idx="6565">
                  <c:v>102.3</c:v>
                </c:pt>
                <c:pt idx="6566">
                  <c:v>105.6</c:v>
                </c:pt>
                <c:pt idx="6567">
                  <c:v>103.1</c:v>
                </c:pt>
                <c:pt idx="6568">
                  <c:v>103.1</c:v>
                </c:pt>
                <c:pt idx="6569">
                  <c:v>103.19999999999999</c:v>
                </c:pt>
                <c:pt idx="6570">
                  <c:v>102.69999999999999</c:v>
                </c:pt>
                <c:pt idx="6571">
                  <c:v>100</c:v>
                </c:pt>
                <c:pt idx="6572">
                  <c:v>101.6</c:v>
                </c:pt>
                <c:pt idx="6573">
                  <c:v>99.6</c:v>
                </c:pt>
                <c:pt idx="6574">
                  <c:v>101.5</c:v>
                </c:pt>
                <c:pt idx="6575">
                  <c:v>98.6</c:v>
                </c:pt>
                <c:pt idx="6576">
                  <c:v>101.1</c:v>
                </c:pt>
                <c:pt idx="6577">
                  <c:v>99.5</c:v>
                </c:pt>
                <c:pt idx="6578">
                  <c:v>101.69999999999999</c:v>
                </c:pt>
                <c:pt idx="6579">
                  <c:v>101.89999999999999</c:v>
                </c:pt>
                <c:pt idx="6580">
                  <c:v>101.69999999999999</c:v>
                </c:pt>
                <c:pt idx="6581">
                  <c:v>101.39999999999999</c:v>
                </c:pt>
                <c:pt idx="6582">
                  <c:v>100.89999999999999</c:v>
                </c:pt>
                <c:pt idx="6583">
                  <c:v>101.3</c:v>
                </c:pt>
                <c:pt idx="6584">
                  <c:v>101.1</c:v>
                </c:pt>
                <c:pt idx="6585">
                  <c:v>103</c:v>
                </c:pt>
                <c:pt idx="6586">
                  <c:v>103.7</c:v>
                </c:pt>
                <c:pt idx="6587">
                  <c:v>102.6</c:v>
                </c:pt>
                <c:pt idx="6588">
                  <c:v>99.1</c:v>
                </c:pt>
                <c:pt idx="6589">
                  <c:v>100</c:v>
                </c:pt>
                <c:pt idx="6590">
                  <c:v>98.6</c:v>
                </c:pt>
                <c:pt idx="6591">
                  <c:v>102</c:v>
                </c:pt>
                <c:pt idx="6592">
                  <c:v>99.5</c:v>
                </c:pt>
                <c:pt idx="6593">
                  <c:v>101.2</c:v>
                </c:pt>
                <c:pt idx="6594">
                  <c:v>100.9</c:v>
                </c:pt>
                <c:pt idx="6595">
                  <c:v>100.69999999999999</c:v>
                </c:pt>
                <c:pt idx="6596">
                  <c:v>101.5</c:v>
                </c:pt>
                <c:pt idx="6597">
                  <c:v>101.1</c:v>
                </c:pt>
                <c:pt idx="6598">
                  <c:v>98.5</c:v>
                </c:pt>
                <c:pt idx="6599">
                  <c:v>100.19999999999999</c:v>
                </c:pt>
                <c:pt idx="6600">
                  <c:v>97.699999999999989</c:v>
                </c:pt>
                <c:pt idx="6601">
                  <c:v>101.9</c:v>
                </c:pt>
                <c:pt idx="6602">
                  <c:v>102.30000000000001</c:v>
                </c:pt>
                <c:pt idx="6603">
                  <c:v>104.1</c:v>
                </c:pt>
                <c:pt idx="6604">
                  <c:v>101.39999999999999</c:v>
                </c:pt>
                <c:pt idx="6605">
                  <c:v>101.39999999999999</c:v>
                </c:pt>
                <c:pt idx="6606">
                  <c:v>101</c:v>
                </c:pt>
                <c:pt idx="6607">
                  <c:v>102.4</c:v>
                </c:pt>
                <c:pt idx="6608">
                  <c:v>102.6</c:v>
                </c:pt>
                <c:pt idx="6609">
                  <c:v>104</c:v>
                </c:pt>
                <c:pt idx="6610">
                  <c:v>105.19999999999999</c:v>
                </c:pt>
                <c:pt idx="6611">
                  <c:v>102.39999999999999</c:v>
                </c:pt>
                <c:pt idx="6612">
                  <c:v>104.69999999999999</c:v>
                </c:pt>
                <c:pt idx="6613">
                  <c:v>102.89999999999999</c:v>
                </c:pt>
                <c:pt idx="6614">
                  <c:v>105.5</c:v>
                </c:pt>
                <c:pt idx="6615">
                  <c:v>102.89999999999999</c:v>
                </c:pt>
                <c:pt idx="6616">
                  <c:v>105.69999999999999</c:v>
                </c:pt>
                <c:pt idx="6617">
                  <c:v>99.1</c:v>
                </c:pt>
                <c:pt idx="6618">
                  <c:v>102.69999999999999</c:v>
                </c:pt>
                <c:pt idx="6619">
                  <c:v>100.89999999999999</c:v>
                </c:pt>
                <c:pt idx="6620">
                  <c:v>102.8</c:v>
                </c:pt>
                <c:pt idx="6621">
                  <c:v>98.199999999999989</c:v>
                </c:pt>
                <c:pt idx="6622">
                  <c:v>101.6</c:v>
                </c:pt>
                <c:pt idx="6623">
                  <c:v>98.699999999999989</c:v>
                </c:pt>
                <c:pt idx="6624">
                  <c:v>101.39999999999999</c:v>
                </c:pt>
                <c:pt idx="6625">
                  <c:v>101.6</c:v>
                </c:pt>
                <c:pt idx="6626">
                  <c:v>102.39999999999999</c:v>
                </c:pt>
                <c:pt idx="6627">
                  <c:v>102.8</c:v>
                </c:pt>
                <c:pt idx="6628">
                  <c:v>101.1</c:v>
                </c:pt>
                <c:pt idx="6629">
                  <c:v>100.19999999999999</c:v>
                </c:pt>
                <c:pt idx="6630">
                  <c:v>100.6</c:v>
                </c:pt>
                <c:pt idx="6631">
                  <c:v>100.1</c:v>
                </c:pt>
                <c:pt idx="6632">
                  <c:v>100.5</c:v>
                </c:pt>
                <c:pt idx="6633">
                  <c:v>103</c:v>
                </c:pt>
                <c:pt idx="6634">
                  <c:v>99.8</c:v>
                </c:pt>
                <c:pt idx="6635">
                  <c:v>102.19999999999999</c:v>
                </c:pt>
                <c:pt idx="6636">
                  <c:v>99.199999999999989</c:v>
                </c:pt>
                <c:pt idx="6637">
                  <c:v>101.8</c:v>
                </c:pt>
                <c:pt idx="6638">
                  <c:v>99.5</c:v>
                </c:pt>
                <c:pt idx="6639">
                  <c:v>101.5</c:v>
                </c:pt>
                <c:pt idx="6640">
                  <c:v>99</c:v>
                </c:pt>
                <c:pt idx="6641">
                  <c:v>102.39999999999999</c:v>
                </c:pt>
                <c:pt idx="6642">
                  <c:v>100.5</c:v>
                </c:pt>
                <c:pt idx="6643">
                  <c:v>103.39999999999999</c:v>
                </c:pt>
                <c:pt idx="6644">
                  <c:v>99.399999999999991</c:v>
                </c:pt>
                <c:pt idx="6645">
                  <c:v>100.8</c:v>
                </c:pt>
                <c:pt idx="6646">
                  <c:v>100.9</c:v>
                </c:pt>
                <c:pt idx="6647">
                  <c:v>102.5</c:v>
                </c:pt>
                <c:pt idx="6648">
                  <c:v>101.7</c:v>
                </c:pt>
                <c:pt idx="6649">
                  <c:v>102.10000000000001</c:v>
                </c:pt>
                <c:pt idx="6650">
                  <c:v>102.39999999999999</c:v>
                </c:pt>
                <c:pt idx="6651">
                  <c:v>102.5</c:v>
                </c:pt>
                <c:pt idx="6652">
                  <c:v>102.9</c:v>
                </c:pt>
                <c:pt idx="6653">
                  <c:v>101.30000000000001</c:v>
                </c:pt>
                <c:pt idx="6654">
                  <c:v>104.2</c:v>
                </c:pt>
                <c:pt idx="6655">
                  <c:v>101.5</c:v>
                </c:pt>
                <c:pt idx="6656">
                  <c:v>103.6</c:v>
                </c:pt>
                <c:pt idx="6657">
                  <c:v>101.6</c:v>
                </c:pt>
                <c:pt idx="6658">
                  <c:v>102.8</c:v>
                </c:pt>
                <c:pt idx="6659">
                  <c:v>98.899999999999991</c:v>
                </c:pt>
                <c:pt idx="6660">
                  <c:v>103.3</c:v>
                </c:pt>
                <c:pt idx="6661">
                  <c:v>100</c:v>
                </c:pt>
                <c:pt idx="6662">
                  <c:v>103.80000000000001</c:v>
                </c:pt>
                <c:pt idx="6663">
                  <c:v>103.1</c:v>
                </c:pt>
                <c:pt idx="6664">
                  <c:v>104.5</c:v>
                </c:pt>
                <c:pt idx="6665">
                  <c:v>96.8</c:v>
                </c:pt>
                <c:pt idx="6666">
                  <c:v>101.89999999999999</c:v>
                </c:pt>
                <c:pt idx="6667">
                  <c:v>99.3</c:v>
                </c:pt>
                <c:pt idx="6668">
                  <c:v>99.699999999999989</c:v>
                </c:pt>
                <c:pt idx="6669">
                  <c:v>103.6</c:v>
                </c:pt>
                <c:pt idx="6670">
                  <c:v>103.1</c:v>
                </c:pt>
                <c:pt idx="6671">
                  <c:v>103.3</c:v>
                </c:pt>
                <c:pt idx="6672">
                  <c:v>103</c:v>
                </c:pt>
                <c:pt idx="6673">
                  <c:v>103.1</c:v>
                </c:pt>
                <c:pt idx="6674">
                  <c:v>102.39999999999999</c:v>
                </c:pt>
                <c:pt idx="6675">
                  <c:v>104.69999999999999</c:v>
                </c:pt>
                <c:pt idx="6676">
                  <c:v>102.1</c:v>
                </c:pt>
                <c:pt idx="6677">
                  <c:v>101.6</c:v>
                </c:pt>
                <c:pt idx="6678">
                  <c:v>101</c:v>
                </c:pt>
                <c:pt idx="6679">
                  <c:v>101.69999999999999</c:v>
                </c:pt>
                <c:pt idx="6680">
                  <c:v>100.8</c:v>
                </c:pt>
                <c:pt idx="6681">
                  <c:v>101.89999999999999</c:v>
                </c:pt>
                <c:pt idx="6682">
                  <c:v>98.1</c:v>
                </c:pt>
                <c:pt idx="6683">
                  <c:v>101.69999999999999</c:v>
                </c:pt>
                <c:pt idx="6684">
                  <c:v>96.5</c:v>
                </c:pt>
                <c:pt idx="6685">
                  <c:v>101.69999999999999</c:v>
                </c:pt>
                <c:pt idx="6686">
                  <c:v>98.899999999999991</c:v>
                </c:pt>
                <c:pt idx="6687">
                  <c:v>100.89999999999999</c:v>
                </c:pt>
                <c:pt idx="6688">
                  <c:v>96.5</c:v>
                </c:pt>
                <c:pt idx="6689">
                  <c:v>102.5</c:v>
                </c:pt>
                <c:pt idx="6690">
                  <c:v>97.5</c:v>
                </c:pt>
                <c:pt idx="6691">
                  <c:v>101.69999999999999</c:v>
                </c:pt>
                <c:pt idx="6692">
                  <c:v>96.399999999999991</c:v>
                </c:pt>
                <c:pt idx="6693">
                  <c:v>102.3</c:v>
                </c:pt>
                <c:pt idx="6694">
                  <c:v>100.89999999999999</c:v>
                </c:pt>
                <c:pt idx="6695">
                  <c:v>102.19999999999999</c:v>
                </c:pt>
                <c:pt idx="6696">
                  <c:v>101.1</c:v>
                </c:pt>
                <c:pt idx="6697">
                  <c:v>103.39999999999999</c:v>
                </c:pt>
                <c:pt idx="6698">
                  <c:v>102.19999999999999</c:v>
                </c:pt>
                <c:pt idx="6699">
                  <c:v>102</c:v>
                </c:pt>
                <c:pt idx="6700">
                  <c:v>101.6</c:v>
                </c:pt>
                <c:pt idx="6701">
                  <c:v>102</c:v>
                </c:pt>
                <c:pt idx="6702">
                  <c:v>102.8</c:v>
                </c:pt>
                <c:pt idx="6703">
                  <c:v>102.5</c:v>
                </c:pt>
                <c:pt idx="6704">
                  <c:v>103.5</c:v>
                </c:pt>
                <c:pt idx="6705">
                  <c:v>102.19999999999999</c:v>
                </c:pt>
                <c:pt idx="6706">
                  <c:v>106.4</c:v>
                </c:pt>
                <c:pt idx="6707">
                  <c:v>102.2</c:v>
                </c:pt>
                <c:pt idx="6708">
                  <c:v>104.6</c:v>
                </c:pt>
                <c:pt idx="6709">
                  <c:v>103.5</c:v>
                </c:pt>
                <c:pt idx="6710">
                  <c:v>100.3</c:v>
                </c:pt>
                <c:pt idx="6711">
                  <c:v>104.19999999999999</c:v>
                </c:pt>
                <c:pt idx="6712">
                  <c:v>104.2</c:v>
                </c:pt>
                <c:pt idx="6713">
                  <c:v>104.2</c:v>
                </c:pt>
                <c:pt idx="6714">
                  <c:v>104.6</c:v>
                </c:pt>
                <c:pt idx="6715">
                  <c:v>104.1</c:v>
                </c:pt>
                <c:pt idx="6716">
                  <c:v>101.7</c:v>
                </c:pt>
                <c:pt idx="6717">
                  <c:v>103.3</c:v>
                </c:pt>
                <c:pt idx="6718">
                  <c:v>105.7</c:v>
                </c:pt>
                <c:pt idx="6719">
                  <c:v>103</c:v>
                </c:pt>
                <c:pt idx="6720">
                  <c:v>104.8</c:v>
                </c:pt>
                <c:pt idx="6721">
                  <c:v>105.2</c:v>
                </c:pt>
                <c:pt idx="6722">
                  <c:v>104.2</c:v>
                </c:pt>
                <c:pt idx="6723">
                  <c:v>106.5</c:v>
                </c:pt>
                <c:pt idx="6724">
                  <c:v>105.39999999999999</c:v>
                </c:pt>
                <c:pt idx="6725">
                  <c:v>104.69999999999999</c:v>
                </c:pt>
                <c:pt idx="6726">
                  <c:v>104.3</c:v>
                </c:pt>
                <c:pt idx="6727">
                  <c:v>104.7</c:v>
                </c:pt>
                <c:pt idx="6728">
                  <c:v>103.8</c:v>
                </c:pt>
                <c:pt idx="6729">
                  <c:v>105.8</c:v>
                </c:pt>
                <c:pt idx="6730">
                  <c:v>103.69999999999999</c:v>
                </c:pt>
                <c:pt idx="6731">
                  <c:v>104.19999999999999</c:v>
                </c:pt>
                <c:pt idx="6732">
                  <c:v>103.89999999999999</c:v>
                </c:pt>
                <c:pt idx="6733">
                  <c:v>105.6</c:v>
                </c:pt>
                <c:pt idx="6734">
                  <c:v>106.39999999999999</c:v>
                </c:pt>
                <c:pt idx="6735">
                  <c:v>106</c:v>
                </c:pt>
                <c:pt idx="6736">
                  <c:v>103.5</c:v>
                </c:pt>
                <c:pt idx="6737">
                  <c:v>105.1</c:v>
                </c:pt>
                <c:pt idx="6738">
                  <c:v>103.8</c:v>
                </c:pt>
                <c:pt idx="6739">
                  <c:v>106.19999999999999</c:v>
                </c:pt>
                <c:pt idx="6740">
                  <c:v>105.39999999999999</c:v>
                </c:pt>
                <c:pt idx="6741">
                  <c:v>106</c:v>
                </c:pt>
                <c:pt idx="6742">
                  <c:v>104.5</c:v>
                </c:pt>
                <c:pt idx="6743">
                  <c:v>105.89999999999999</c:v>
                </c:pt>
                <c:pt idx="6744">
                  <c:v>104</c:v>
                </c:pt>
                <c:pt idx="6745">
                  <c:v>104.3</c:v>
                </c:pt>
                <c:pt idx="6746">
                  <c:v>102.89999999999999</c:v>
                </c:pt>
                <c:pt idx="6747">
                  <c:v>105.8</c:v>
                </c:pt>
                <c:pt idx="6748">
                  <c:v>101.5</c:v>
                </c:pt>
                <c:pt idx="6749">
                  <c:v>103.89999999999999</c:v>
                </c:pt>
                <c:pt idx="6750">
                  <c:v>103.19999999999999</c:v>
                </c:pt>
                <c:pt idx="6751">
                  <c:v>105.19999999999999</c:v>
                </c:pt>
                <c:pt idx="6752">
                  <c:v>102.5</c:v>
                </c:pt>
                <c:pt idx="6753">
                  <c:v>104.19999999999999</c:v>
                </c:pt>
                <c:pt idx="6754">
                  <c:v>101.69999999999999</c:v>
                </c:pt>
                <c:pt idx="6755">
                  <c:v>101.6</c:v>
                </c:pt>
                <c:pt idx="6756">
                  <c:v>103.69999999999999</c:v>
                </c:pt>
                <c:pt idx="6757">
                  <c:v>100.89999999999999</c:v>
                </c:pt>
                <c:pt idx="6758">
                  <c:v>103.69999999999999</c:v>
                </c:pt>
                <c:pt idx="6759">
                  <c:v>102.3</c:v>
                </c:pt>
                <c:pt idx="6760">
                  <c:v>104.8</c:v>
                </c:pt>
                <c:pt idx="6761">
                  <c:v>100.6</c:v>
                </c:pt>
                <c:pt idx="6762">
                  <c:v>103.1</c:v>
                </c:pt>
                <c:pt idx="6763">
                  <c:v>100.39999999999999</c:v>
                </c:pt>
                <c:pt idx="6764">
                  <c:v>104.89999999999999</c:v>
                </c:pt>
                <c:pt idx="6765">
                  <c:v>103.19999999999999</c:v>
                </c:pt>
                <c:pt idx="6766">
                  <c:v>107.3</c:v>
                </c:pt>
                <c:pt idx="6767">
                  <c:v>103.8</c:v>
                </c:pt>
                <c:pt idx="6768">
                  <c:v>106.3</c:v>
                </c:pt>
                <c:pt idx="6769">
                  <c:v>105.4</c:v>
                </c:pt>
                <c:pt idx="6770">
                  <c:v>105.6</c:v>
                </c:pt>
                <c:pt idx="6771">
                  <c:v>102.1</c:v>
                </c:pt>
                <c:pt idx="6772">
                  <c:v>105.4</c:v>
                </c:pt>
                <c:pt idx="6773">
                  <c:v>101.30000000000001</c:v>
                </c:pt>
                <c:pt idx="6774">
                  <c:v>105.4</c:v>
                </c:pt>
                <c:pt idx="6775">
                  <c:v>103.1</c:v>
                </c:pt>
                <c:pt idx="6776">
                  <c:v>104.4</c:v>
                </c:pt>
                <c:pt idx="6777">
                  <c:v>101.1</c:v>
                </c:pt>
                <c:pt idx="6778">
                  <c:v>103.4</c:v>
                </c:pt>
                <c:pt idx="6779">
                  <c:v>102.1</c:v>
                </c:pt>
                <c:pt idx="6780">
                  <c:v>104.19999999999999</c:v>
                </c:pt>
                <c:pt idx="6781">
                  <c:v>104.9</c:v>
                </c:pt>
                <c:pt idx="6782">
                  <c:v>105.5</c:v>
                </c:pt>
                <c:pt idx="6783">
                  <c:v>108.1</c:v>
                </c:pt>
                <c:pt idx="6784">
                  <c:v>106.39999999999999</c:v>
                </c:pt>
                <c:pt idx="6785">
                  <c:v>110.3</c:v>
                </c:pt>
                <c:pt idx="6786">
                  <c:v>99</c:v>
                </c:pt>
                <c:pt idx="6787">
                  <c:v>101.6</c:v>
                </c:pt>
                <c:pt idx="6788">
                  <c:v>101.3</c:v>
                </c:pt>
                <c:pt idx="6789">
                  <c:v>101.1</c:v>
                </c:pt>
                <c:pt idx="6790">
                  <c:v>100.6</c:v>
                </c:pt>
                <c:pt idx="6791">
                  <c:v>100.39999999999999</c:v>
                </c:pt>
                <c:pt idx="6792">
                  <c:v>97.899999999999991</c:v>
                </c:pt>
                <c:pt idx="6793">
                  <c:v>99.899999999999991</c:v>
                </c:pt>
                <c:pt idx="6794">
                  <c:v>98.899999999999991</c:v>
                </c:pt>
                <c:pt idx="6795">
                  <c:v>102.3</c:v>
                </c:pt>
                <c:pt idx="6796">
                  <c:v>98.6</c:v>
                </c:pt>
                <c:pt idx="6797">
                  <c:v>101.5</c:v>
                </c:pt>
                <c:pt idx="6798">
                  <c:v>98.3</c:v>
                </c:pt>
                <c:pt idx="6799">
                  <c:v>100.89999999999999</c:v>
                </c:pt>
                <c:pt idx="6800">
                  <c:v>99.3</c:v>
                </c:pt>
                <c:pt idx="6801">
                  <c:v>100.89999999999999</c:v>
                </c:pt>
                <c:pt idx="6802">
                  <c:v>101.5</c:v>
                </c:pt>
                <c:pt idx="6803">
                  <c:v>101.8</c:v>
                </c:pt>
                <c:pt idx="6804">
                  <c:v>103.89999999999999</c:v>
                </c:pt>
                <c:pt idx="6805">
                  <c:v>102.19999999999999</c:v>
                </c:pt>
                <c:pt idx="6806">
                  <c:v>103.3</c:v>
                </c:pt>
                <c:pt idx="6807">
                  <c:v>102.5</c:v>
                </c:pt>
                <c:pt idx="6808">
                  <c:v>103.3</c:v>
                </c:pt>
                <c:pt idx="6809">
                  <c:v>101</c:v>
                </c:pt>
                <c:pt idx="6810">
                  <c:v>103.8</c:v>
                </c:pt>
                <c:pt idx="6811">
                  <c:v>101.3</c:v>
                </c:pt>
                <c:pt idx="6812">
                  <c:v>103.6</c:v>
                </c:pt>
                <c:pt idx="6813">
                  <c:v>102.5</c:v>
                </c:pt>
                <c:pt idx="6814">
                  <c:v>104.3</c:v>
                </c:pt>
                <c:pt idx="6815">
                  <c:v>98.699999999999989</c:v>
                </c:pt>
                <c:pt idx="6816">
                  <c:v>104.1</c:v>
                </c:pt>
                <c:pt idx="6817">
                  <c:v>97.5</c:v>
                </c:pt>
                <c:pt idx="6818">
                  <c:v>98.6</c:v>
                </c:pt>
                <c:pt idx="6819">
                  <c:v>97.699999999999989</c:v>
                </c:pt>
                <c:pt idx="6820">
                  <c:v>103</c:v>
                </c:pt>
                <c:pt idx="6821">
                  <c:v>98</c:v>
                </c:pt>
                <c:pt idx="6822">
                  <c:v>99</c:v>
                </c:pt>
                <c:pt idx="6823">
                  <c:v>97</c:v>
                </c:pt>
                <c:pt idx="6824">
                  <c:v>98.5</c:v>
                </c:pt>
                <c:pt idx="6825">
                  <c:v>97.899999999999991</c:v>
                </c:pt>
                <c:pt idx="6826">
                  <c:v>100.4</c:v>
                </c:pt>
                <c:pt idx="6827">
                  <c:v>99.1</c:v>
                </c:pt>
                <c:pt idx="6828">
                  <c:v>103</c:v>
                </c:pt>
                <c:pt idx="6829">
                  <c:v>97.100000000000009</c:v>
                </c:pt>
                <c:pt idx="6830">
                  <c:v>97.8</c:v>
                </c:pt>
                <c:pt idx="6831">
                  <c:v>98.199999999999989</c:v>
                </c:pt>
                <c:pt idx="6832">
                  <c:v>99.600000000000009</c:v>
                </c:pt>
                <c:pt idx="6833">
                  <c:v>96.5</c:v>
                </c:pt>
                <c:pt idx="6834">
                  <c:v>99</c:v>
                </c:pt>
                <c:pt idx="6835">
                  <c:v>102</c:v>
                </c:pt>
                <c:pt idx="6836">
                  <c:v>98.8</c:v>
                </c:pt>
                <c:pt idx="6837">
                  <c:v>98.2</c:v>
                </c:pt>
                <c:pt idx="6838">
                  <c:v>97</c:v>
                </c:pt>
                <c:pt idx="6839">
                  <c:v>97.3</c:v>
                </c:pt>
                <c:pt idx="6840">
                  <c:v>101.5</c:v>
                </c:pt>
                <c:pt idx="6841">
                  <c:v>104.10000000000001</c:v>
                </c:pt>
                <c:pt idx="6842">
                  <c:v>100</c:v>
                </c:pt>
                <c:pt idx="6843">
                  <c:v>106.3</c:v>
                </c:pt>
                <c:pt idx="6844">
                  <c:v>102.3</c:v>
                </c:pt>
                <c:pt idx="6845">
                  <c:v>102.69999999999999</c:v>
                </c:pt>
                <c:pt idx="6846">
                  <c:v>101.8</c:v>
                </c:pt>
                <c:pt idx="6847">
                  <c:v>104.2</c:v>
                </c:pt>
                <c:pt idx="6848">
                  <c:v>100.6</c:v>
                </c:pt>
                <c:pt idx="6849">
                  <c:v>100.89999999999999</c:v>
                </c:pt>
                <c:pt idx="6850">
                  <c:v>100.6</c:v>
                </c:pt>
                <c:pt idx="6851">
                  <c:v>103.39999999999999</c:v>
                </c:pt>
                <c:pt idx="6852">
                  <c:v>102.6</c:v>
                </c:pt>
                <c:pt idx="6853">
                  <c:v>100.3</c:v>
                </c:pt>
                <c:pt idx="6854">
                  <c:v>102.39999999999999</c:v>
                </c:pt>
                <c:pt idx="6855">
                  <c:v>100.8</c:v>
                </c:pt>
                <c:pt idx="6856">
                  <c:v>102.39999999999999</c:v>
                </c:pt>
                <c:pt idx="6857">
                  <c:v>99.199999999999989</c:v>
                </c:pt>
                <c:pt idx="6858">
                  <c:v>101.6</c:v>
                </c:pt>
                <c:pt idx="6859">
                  <c:v>102.6</c:v>
                </c:pt>
                <c:pt idx="6860">
                  <c:v>100.69999999999999</c:v>
                </c:pt>
                <c:pt idx="6861">
                  <c:v>101.1</c:v>
                </c:pt>
                <c:pt idx="6862">
                  <c:v>103.5</c:v>
                </c:pt>
                <c:pt idx="6863">
                  <c:v>101.5</c:v>
                </c:pt>
                <c:pt idx="6864">
                  <c:v>100.89999999999999</c:v>
                </c:pt>
                <c:pt idx="6865">
                  <c:v>102.5</c:v>
                </c:pt>
                <c:pt idx="6866">
                  <c:v>104.5</c:v>
                </c:pt>
                <c:pt idx="6867">
                  <c:v>101.8</c:v>
                </c:pt>
                <c:pt idx="6868">
                  <c:v>100.69999999999999</c:v>
                </c:pt>
                <c:pt idx="6869">
                  <c:v>101</c:v>
                </c:pt>
                <c:pt idx="6870">
                  <c:v>102.19999999999999</c:v>
                </c:pt>
                <c:pt idx="6871">
                  <c:v>101.39999999999999</c:v>
                </c:pt>
                <c:pt idx="6872">
                  <c:v>99.199999999999989</c:v>
                </c:pt>
                <c:pt idx="6873">
                  <c:v>101.5</c:v>
                </c:pt>
                <c:pt idx="6874">
                  <c:v>104.39999999999999</c:v>
                </c:pt>
                <c:pt idx="6875">
                  <c:v>100.39999999999999</c:v>
                </c:pt>
                <c:pt idx="6876">
                  <c:v>101.8</c:v>
                </c:pt>
                <c:pt idx="6877">
                  <c:v>100.5</c:v>
                </c:pt>
                <c:pt idx="6878">
                  <c:v>100.69999999999999</c:v>
                </c:pt>
                <c:pt idx="6879">
                  <c:v>101.5</c:v>
                </c:pt>
                <c:pt idx="6880">
                  <c:v>101.69999999999999</c:v>
                </c:pt>
                <c:pt idx="6881">
                  <c:v>102.19999999999999</c:v>
                </c:pt>
                <c:pt idx="6882">
                  <c:v>101.39999999999999</c:v>
                </c:pt>
                <c:pt idx="6883">
                  <c:v>101.19999999999999</c:v>
                </c:pt>
                <c:pt idx="6884">
                  <c:v>101.3</c:v>
                </c:pt>
                <c:pt idx="6885">
                  <c:v>104.1</c:v>
                </c:pt>
                <c:pt idx="6886">
                  <c:v>103.4</c:v>
                </c:pt>
                <c:pt idx="6887">
                  <c:v>101.5</c:v>
                </c:pt>
                <c:pt idx="6888">
                  <c:v>102.8</c:v>
                </c:pt>
                <c:pt idx="6889">
                  <c:v>101.9</c:v>
                </c:pt>
                <c:pt idx="6890">
                  <c:v>102.3</c:v>
                </c:pt>
                <c:pt idx="6891">
                  <c:v>102.3</c:v>
                </c:pt>
                <c:pt idx="6892">
                  <c:v>104.7</c:v>
                </c:pt>
                <c:pt idx="6893">
                  <c:v>104.7</c:v>
                </c:pt>
                <c:pt idx="6894">
                  <c:v>106.1</c:v>
                </c:pt>
                <c:pt idx="6895">
                  <c:v>103.69999999999999</c:v>
                </c:pt>
                <c:pt idx="6896">
                  <c:v>103.6</c:v>
                </c:pt>
                <c:pt idx="6897">
                  <c:v>102.39999999999999</c:v>
                </c:pt>
                <c:pt idx="6898">
                  <c:v>108.10000000000001</c:v>
                </c:pt>
                <c:pt idx="6899">
                  <c:v>104.8</c:v>
                </c:pt>
                <c:pt idx="6900">
                  <c:v>107.19999999999999</c:v>
                </c:pt>
                <c:pt idx="6901">
                  <c:v>108</c:v>
                </c:pt>
                <c:pt idx="6902">
                  <c:v>107.9</c:v>
                </c:pt>
                <c:pt idx="6903">
                  <c:v>106.1</c:v>
                </c:pt>
                <c:pt idx="6904">
                  <c:v>108</c:v>
                </c:pt>
                <c:pt idx="6905">
                  <c:v>103</c:v>
                </c:pt>
                <c:pt idx="6906">
                  <c:v>102.19999999999999</c:v>
                </c:pt>
                <c:pt idx="6907">
                  <c:v>102.7</c:v>
                </c:pt>
                <c:pt idx="6908">
                  <c:v>104.8</c:v>
                </c:pt>
                <c:pt idx="6909">
                  <c:v>101.6</c:v>
                </c:pt>
                <c:pt idx="6910">
                  <c:v>100.8</c:v>
                </c:pt>
                <c:pt idx="6911">
                  <c:v>102.3</c:v>
                </c:pt>
                <c:pt idx="6912">
                  <c:v>104.1</c:v>
                </c:pt>
                <c:pt idx="6913">
                  <c:v>102</c:v>
                </c:pt>
                <c:pt idx="6914">
                  <c:v>101.3</c:v>
                </c:pt>
                <c:pt idx="6915">
                  <c:v>102.89999999999999</c:v>
                </c:pt>
                <c:pt idx="6916">
                  <c:v>105.3</c:v>
                </c:pt>
                <c:pt idx="6917">
                  <c:v>101.5</c:v>
                </c:pt>
                <c:pt idx="6918">
                  <c:v>100.6</c:v>
                </c:pt>
                <c:pt idx="6919">
                  <c:v>103.8</c:v>
                </c:pt>
                <c:pt idx="6920">
                  <c:v>102.8</c:v>
                </c:pt>
                <c:pt idx="6921">
                  <c:v>101.39999999999999</c:v>
                </c:pt>
                <c:pt idx="6922">
                  <c:v>101.19999999999999</c:v>
                </c:pt>
                <c:pt idx="6923">
                  <c:v>105.19999999999999</c:v>
                </c:pt>
                <c:pt idx="6924">
                  <c:v>101.39999999999999</c:v>
                </c:pt>
                <c:pt idx="6925">
                  <c:v>102.19999999999999</c:v>
                </c:pt>
                <c:pt idx="6926">
                  <c:v>102.8</c:v>
                </c:pt>
                <c:pt idx="6927">
                  <c:v>102.5</c:v>
                </c:pt>
                <c:pt idx="6928">
                  <c:v>101.8</c:v>
                </c:pt>
                <c:pt idx="6929">
                  <c:v>103.1</c:v>
                </c:pt>
                <c:pt idx="6930">
                  <c:v>101.3</c:v>
                </c:pt>
                <c:pt idx="6931">
                  <c:v>104.8</c:v>
                </c:pt>
                <c:pt idx="6932">
                  <c:v>103.1</c:v>
                </c:pt>
                <c:pt idx="6933">
                  <c:v>103.6</c:v>
                </c:pt>
                <c:pt idx="6934">
                  <c:v>102.3</c:v>
                </c:pt>
                <c:pt idx="6935">
                  <c:v>102.19999999999999</c:v>
                </c:pt>
                <c:pt idx="6936">
                  <c:v>101.6</c:v>
                </c:pt>
                <c:pt idx="6937">
                  <c:v>103.3</c:v>
                </c:pt>
                <c:pt idx="6938">
                  <c:v>102.19999999999999</c:v>
                </c:pt>
                <c:pt idx="6939">
                  <c:v>104.69999999999999</c:v>
                </c:pt>
                <c:pt idx="6940">
                  <c:v>103.19999999999999</c:v>
                </c:pt>
                <c:pt idx="6941">
                  <c:v>101.8</c:v>
                </c:pt>
                <c:pt idx="6942">
                  <c:v>103.3</c:v>
                </c:pt>
                <c:pt idx="6943">
                  <c:v>103.69999999999999</c:v>
                </c:pt>
                <c:pt idx="6944">
                  <c:v>107.3</c:v>
                </c:pt>
                <c:pt idx="6945">
                  <c:v>105.6</c:v>
                </c:pt>
                <c:pt idx="6946">
                  <c:v>108</c:v>
                </c:pt>
                <c:pt idx="6947">
                  <c:v>107</c:v>
                </c:pt>
                <c:pt idx="6948">
                  <c:v>108.7</c:v>
                </c:pt>
                <c:pt idx="6949">
                  <c:v>106.9</c:v>
                </c:pt>
                <c:pt idx="6950">
                  <c:v>108.6</c:v>
                </c:pt>
                <c:pt idx="6951">
                  <c:v>105.19999999999999</c:v>
                </c:pt>
                <c:pt idx="6952">
                  <c:v>104.9</c:v>
                </c:pt>
                <c:pt idx="6953">
                  <c:v>102.2</c:v>
                </c:pt>
                <c:pt idx="6954">
                  <c:v>105.7</c:v>
                </c:pt>
                <c:pt idx="6955">
                  <c:v>104.89999999999999</c:v>
                </c:pt>
                <c:pt idx="6956">
                  <c:v>103.8</c:v>
                </c:pt>
                <c:pt idx="6957">
                  <c:v>104.2</c:v>
                </c:pt>
                <c:pt idx="6958">
                  <c:v>105</c:v>
                </c:pt>
                <c:pt idx="6959">
                  <c:v>103.3</c:v>
                </c:pt>
                <c:pt idx="6960">
                  <c:v>102.1</c:v>
                </c:pt>
                <c:pt idx="6961">
                  <c:v>104.60000000000001</c:v>
                </c:pt>
                <c:pt idx="6962">
                  <c:v>105.4</c:v>
                </c:pt>
                <c:pt idx="6963">
                  <c:v>106.1</c:v>
                </c:pt>
                <c:pt idx="6964">
                  <c:v>103.6</c:v>
                </c:pt>
                <c:pt idx="6965">
                  <c:v>105.39999999999999</c:v>
                </c:pt>
                <c:pt idx="6966">
                  <c:v>103.89999999999999</c:v>
                </c:pt>
                <c:pt idx="6967">
                  <c:v>105.9</c:v>
                </c:pt>
                <c:pt idx="6968">
                  <c:v>103.3</c:v>
                </c:pt>
                <c:pt idx="6969">
                  <c:v>105.89999999999999</c:v>
                </c:pt>
                <c:pt idx="6970">
                  <c:v>104.89999999999999</c:v>
                </c:pt>
                <c:pt idx="6971">
                  <c:v>103.6</c:v>
                </c:pt>
                <c:pt idx="6972">
                  <c:v>102.8</c:v>
                </c:pt>
                <c:pt idx="6973">
                  <c:v>105.5</c:v>
                </c:pt>
                <c:pt idx="6974">
                  <c:v>104.39999999999999</c:v>
                </c:pt>
                <c:pt idx="6975">
                  <c:v>105.39999999999999</c:v>
                </c:pt>
                <c:pt idx="6976">
                  <c:v>103.69999999999999</c:v>
                </c:pt>
                <c:pt idx="6977">
                  <c:v>104.69999999999999</c:v>
                </c:pt>
                <c:pt idx="6978">
                  <c:v>105.69999999999999</c:v>
                </c:pt>
                <c:pt idx="6979">
                  <c:v>105.5</c:v>
                </c:pt>
                <c:pt idx="6980">
                  <c:v>104.69999999999999</c:v>
                </c:pt>
                <c:pt idx="6981">
                  <c:v>106.39999999999999</c:v>
                </c:pt>
                <c:pt idx="6982">
                  <c:v>105.6</c:v>
                </c:pt>
                <c:pt idx="6983">
                  <c:v>105.1</c:v>
                </c:pt>
                <c:pt idx="6984">
                  <c:v>103.8</c:v>
                </c:pt>
                <c:pt idx="6985">
                  <c:v>105.1</c:v>
                </c:pt>
                <c:pt idx="6986">
                  <c:v>105.39999999999999</c:v>
                </c:pt>
                <c:pt idx="6987">
                  <c:v>104.8</c:v>
                </c:pt>
                <c:pt idx="6988">
                  <c:v>105.8</c:v>
                </c:pt>
                <c:pt idx="6989">
                  <c:v>105.69999999999999</c:v>
                </c:pt>
                <c:pt idx="6990">
                  <c:v>107.5</c:v>
                </c:pt>
                <c:pt idx="6991">
                  <c:v>103.69999999999999</c:v>
                </c:pt>
                <c:pt idx="6992">
                  <c:v>105.3</c:v>
                </c:pt>
                <c:pt idx="6993">
                  <c:v>106.39999999999999</c:v>
                </c:pt>
                <c:pt idx="6994">
                  <c:v>106.5</c:v>
                </c:pt>
                <c:pt idx="6995">
                  <c:v>103.89999999999999</c:v>
                </c:pt>
                <c:pt idx="6996">
                  <c:v>107.69999999999999</c:v>
                </c:pt>
                <c:pt idx="6997">
                  <c:v>107.5</c:v>
                </c:pt>
                <c:pt idx="6998">
                  <c:v>106.69999999999999</c:v>
                </c:pt>
                <c:pt idx="6999">
                  <c:v>105.69999999999999</c:v>
                </c:pt>
                <c:pt idx="7000">
                  <c:v>107.6</c:v>
                </c:pt>
                <c:pt idx="7001">
                  <c:v>107.3</c:v>
                </c:pt>
                <c:pt idx="7002">
                  <c:v>107.3</c:v>
                </c:pt>
                <c:pt idx="7003">
                  <c:v>106.1</c:v>
                </c:pt>
                <c:pt idx="7004">
                  <c:v>108</c:v>
                </c:pt>
                <c:pt idx="7005">
                  <c:v>106.19999999999999</c:v>
                </c:pt>
                <c:pt idx="7006">
                  <c:v>107.6</c:v>
                </c:pt>
                <c:pt idx="7007">
                  <c:v>107.8</c:v>
                </c:pt>
                <c:pt idx="7008">
                  <c:v>109.2</c:v>
                </c:pt>
                <c:pt idx="7009">
                  <c:v>106.4</c:v>
                </c:pt>
                <c:pt idx="7010">
                  <c:v>106.3</c:v>
                </c:pt>
                <c:pt idx="7011">
                  <c:v>108.6</c:v>
                </c:pt>
                <c:pt idx="7012">
                  <c:v>108.4</c:v>
                </c:pt>
                <c:pt idx="7013">
                  <c:v>108.2</c:v>
                </c:pt>
                <c:pt idx="7014">
                  <c:v>108.1</c:v>
                </c:pt>
                <c:pt idx="7015">
                  <c:v>109.69999999999999</c:v>
                </c:pt>
                <c:pt idx="7016">
                  <c:v>107.1</c:v>
                </c:pt>
                <c:pt idx="7017">
                  <c:v>107.8</c:v>
                </c:pt>
                <c:pt idx="7018">
                  <c:v>105.5</c:v>
                </c:pt>
                <c:pt idx="7019">
                  <c:v>108</c:v>
                </c:pt>
                <c:pt idx="7020">
                  <c:v>107.19999999999999</c:v>
                </c:pt>
                <c:pt idx="7021">
                  <c:v>109.2</c:v>
                </c:pt>
                <c:pt idx="7022">
                  <c:v>107.10000000000001</c:v>
                </c:pt>
                <c:pt idx="7023">
                  <c:v>110.4</c:v>
                </c:pt>
                <c:pt idx="7024">
                  <c:v>108.5</c:v>
                </c:pt>
                <c:pt idx="7025">
                  <c:v>108.1</c:v>
                </c:pt>
                <c:pt idx="7026">
                  <c:v>107</c:v>
                </c:pt>
                <c:pt idx="7027">
                  <c:v>111</c:v>
                </c:pt>
                <c:pt idx="7028">
                  <c:v>109.69999999999999</c:v>
                </c:pt>
                <c:pt idx="7029">
                  <c:v>108.89999999999999</c:v>
                </c:pt>
                <c:pt idx="7030">
                  <c:v>109.1</c:v>
                </c:pt>
                <c:pt idx="7031">
                  <c:v>108.3</c:v>
                </c:pt>
                <c:pt idx="7032">
                  <c:v>108.3</c:v>
                </c:pt>
                <c:pt idx="7033">
                  <c:v>107.8</c:v>
                </c:pt>
                <c:pt idx="7034">
                  <c:v>110.19999999999999</c:v>
                </c:pt>
                <c:pt idx="7035">
                  <c:v>109.5</c:v>
                </c:pt>
                <c:pt idx="7036">
                  <c:v>110.6</c:v>
                </c:pt>
                <c:pt idx="7037">
                  <c:v>106</c:v>
                </c:pt>
                <c:pt idx="7038">
                  <c:v>109.89999999999999</c:v>
                </c:pt>
                <c:pt idx="7039">
                  <c:v>108.8</c:v>
                </c:pt>
                <c:pt idx="7040">
                  <c:v>108.69999999999999</c:v>
                </c:pt>
                <c:pt idx="7041">
                  <c:v>106.39999999999999</c:v>
                </c:pt>
                <c:pt idx="7042">
                  <c:v>111</c:v>
                </c:pt>
                <c:pt idx="7043">
                  <c:v>110.8</c:v>
                </c:pt>
                <c:pt idx="7044">
                  <c:v>110.6</c:v>
                </c:pt>
                <c:pt idx="7045">
                  <c:v>108.6</c:v>
                </c:pt>
                <c:pt idx="7046">
                  <c:v>109.3</c:v>
                </c:pt>
                <c:pt idx="7047">
                  <c:v>109.39999999999999</c:v>
                </c:pt>
                <c:pt idx="7048">
                  <c:v>109.5</c:v>
                </c:pt>
                <c:pt idx="7049">
                  <c:v>106.19999999999999</c:v>
                </c:pt>
                <c:pt idx="7050">
                  <c:v>109.6</c:v>
                </c:pt>
                <c:pt idx="7051">
                  <c:v>108.3</c:v>
                </c:pt>
                <c:pt idx="7052">
                  <c:v>104.6</c:v>
                </c:pt>
                <c:pt idx="7053">
                  <c:v>105</c:v>
                </c:pt>
                <c:pt idx="7054">
                  <c:v>106.8</c:v>
                </c:pt>
                <c:pt idx="7055">
                  <c:v>107.5</c:v>
                </c:pt>
                <c:pt idx="7056">
                  <c:v>104.1</c:v>
                </c:pt>
                <c:pt idx="7057">
                  <c:v>106.1</c:v>
                </c:pt>
                <c:pt idx="7058">
                  <c:v>105.6</c:v>
                </c:pt>
                <c:pt idx="7059">
                  <c:v>105.8</c:v>
                </c:pt>
                <c:pt idx="7060">
                  <c:v>101.19999999999999</c:v>
                </c:pt>
                <c:pt idx="7061">
                  <c:v>103.89999999999999</c:v>
                </c:pt>
                <c:pt idx="7062">
                  <c:v>104.8</c:v>
                </c:pt>
                <c:pt idx="7063">
                  <c:v>105.1</c:v>
                </c:pt>
                <c:pt idx="7064">
                  <c:v>101.39999999999999</c:v>
                </c:pt>
                <c:pt idx="7065">
                  <c:v>105.19999999999999</c:v>
                </c:pt>
                <c:pt idx="7066">
                  <c:v>105.5</c:v>
                </c:pt>
                <c:pt idx="7067">
                  <c:v>106.3</c:v>
                </c:pt>
                <c:pt idx="7068">
                  <c:v>106</c:v>
                </c:pt>
                <c:pt idx="7069">
                  <c:v>111.3</c:v>
                </c:pt>
                <c:pt idx="7070">
                  <c:v>105.8</c:v>
                </c:pt>
                <c:pt idx="7071">
                  <c:v>105.69999999999999</c:v>
                </c:pt>
                <c:pt idx="7072">
                  <c:v>104.10000000000001</c:v>
                </c:pt>
                <c:pt idx="7073">
                  <c:v>104</c:v>
                </c:pt>
                <c:pt idx="7074">
                  <c:v>105</c:v>
                </c:pt>
                <c:pt idx="7075">
                  <c:v>103</c:v>
                </c:pt>
                <c:pt idx="7076">
                  <c:v>104.1</c:v>
                </c:pt>
                <c:pt idx="7077">
                  <c:v>107.3</c:v>
                </c:pt>
                <c:pt idx="7078">
                  <c:v>104.3</c:v>
                </c:pt>
                <c:pt idx="7079">
                  <c:v>102.6</c:v>
                </c:pt>
                <c:pt idx="7080">
                  <c:v>105</c:v>
                </c:pt>
                <c:pt idx="7081">
                  <c:v>106.10000000000001</c:v>
                </c:pt>
                <c:pt idx="7082">
                  <c:v>105.60000000000001</c:v>
                </c:pt>
                <c:pt idx="7083">
                  <c:v>106.4</c:v>
                </c:pt>
                <c:pt idx="7084">
                  <c:v>107.6</c:v>
                </c:pt>
                <c:pt idx="7085">
                  <c:v>107.6</c:v>
                </c:pt>
                <c:pt idx="7086">
                  <c:v>108.3</c:v>
                </c:pt>
                <c:pt idx="7087">
                  <c:v>108</c:v>
                </c:pt>
                <c:pt idx="7088">
                  <c:v>107.89999999999999</c:v>
                </c:pt>
                <c:pt idx="7089">
                  <c:v>104</c:v>
                </c:pt>
                <c:pt idx="7090">
                  <c:v>100.69999999999999</c:v>
                </c:pt>
                <c:pt idx="7091">
                  <c:v>99.8</c:v>
                </c:pt>
                <c:pt idx="7092">
                  <c:v>101.5</c:v>
                </c:pt>
                <c:pt idx="7093">
                  <c:v>101.1</c:v>
                </c:pt>
                <c:pt idx="7094">
                  <c:v>102</c:v>
                </c:pt>
                <c:pt idx="7095">
                  <c:v>100.1</c:v>
                </c:pt>
                <c:pt idx="7096">
                  <c:v>103.5</c:v>
                </c:pt>
                <c:pt idx="7097">
                  <c:v>101.8</c:v>
                </c:pt>
                <c:pt idx="7098">
                  <c:v>102.1</c:v>
                </c:pt>
                <c:pt idx="7099">
                  <c:v>102.39999999999999</c:v>
                </c:pt>
                <c:pt idx="7100">
                  <c:v>102.69999999999999</c:v>
                </c:pt>
                <c:pt idx="7101">
                  <c:v>103.8</c:v>
                </c:pt>
                <c:pt idx="7102">
                  <c:v>103.19999999999999</c:v>
                </c:pt>
                <c:pt idx="7103">
                  <c:v>104.89999999999999</c:v>
                </c:pt>
                <c:pt idx="7104">
                  <c:v>104.1</c:v>
                </c:pt>
                <c:pt idx="7105">
                  <c:v>101.69999999999999</c:v>
                </c:pt>
                <c:pt idx="7106">
                  <c:v>101.39999999999999</c:v>
                </c:pt>
                <c:pt idx="7107">
                  <c:v>103.8</c:v>
                </c:pt>
                <c:pt idx="7108">
                  <c:v>103.1</c:v>
                </c:pt>
                <c:pt idx="7109">
                  <c:v>104.3</c:v>
                </c:pt>
                <c:pt idx="7110">
                  <c:v>102.3</c:v>
                </c:pt>
                <c:pt idx="7111">
                  <c:v>105</c:v>
                </c:pt>
                <c:pt idx="7112">
                  <c:v>103.39999999999999</c:v>
                </c:pt>
                <c:pt idx="7113">
                  <c:v>104.3</c:v>
                </c:pt>
                <c:pt idx="7114">
                  <c:v>103.19999999999999</c:v>
                </c:pt>
                <c:pt idx="7115">
                  <c:v>104.69999999999999</c:v>
                </c:pt>
                <c:pt idx="7116">
                  <c:v>105.39999999999999</c:v>
                </c:pt>
                <c:pt idx="7117">
                  <c:v>105.69999999999999</c:v>
                </c:pt>
                <c:pt idx="7118">
                  <c:v>105.6</c:v>
                </c:pt>
                <c:pt idx="7119">
                  <c:v>107.3</c:v>
                </c:pt>
                <c:pt idx="7120">
                  <c:v>104</c:v>
                </c:pt>
                <c:pt idx="7121">
                  <c:v>105.39999999999999</c:v>
                </c:pt>
                <c:pt idx="7122">
                  <c:v>103.8</c:v>
                </c:pt>
                <c:pt idx="7123">
                  <c:v>105.6</c:v>
                </c:pt>
                <c:pt idx="7124">
                  <c:v>103.69999999999999</c:v>
                </c:pt>
                <c:pt idx="7125">
                  <c:v>103.8</c:v>
                </c:pt>
                <c:pt idx="7126">
                  <c:v>105.7</c:v>
                </c:pt>
                <c:pt idx="7127">
                  <c:v>106.8</c:v>
                </c:pt>
                <c:pt idx="7128">
                  <c:v>104.7</c:v>
                </c:pt>
                <c:pt idx="7129">
                  <c:v>104.2</c:v>
                </c:pt>
                <c:pt idx="7130">
                  <c:v>104.69999999999999</c:v>
                </c:pt>
                <c:pt idx="7131">
                  <c:v>105.8</c:v>
                </c:pt>
                <c:pt idx="7132">
                  <c:v>106.2</c:v>
                </c:pt>
                <c:pt idx="7133">
                  <c:v>103.80000000000001</c:v>
                </c:pt>
                <c:pt idx="7134">
                  <c:v>111.5</c:v>
                </c:pt>
                <c:pt idx="7135">
                  <c:v>106.19999999999999</c:v>
                </c:pt>
                <c:pt idx="7136">
                  <c:v>105.8</c:v>
                </c:pt>
                <c:pt idx="7137">
                  <c:v>103.5</c:v>
                </c:pt>
                <c:pt idx="7138">
                  <c:v>103.7</c:v>
                </c:pt>
                <c:pt idx="7139">
                  <c:v>104.6</c:v>
                </c:pt>
                <c:pt idx="7140">
                  <c:v>104.1</c:v>
                </c:pt>
                <c:pt idx="7141">
                  <c:v>104.8</c:v>
                </c:pt>
                <c:pt idx="7142">
                  <c:v>106.5</c:v>
                </c:pt>
                <c:pt idx="7143">
                  <c:v>107</c:v>
                </c:pt>
                <c:pt idx="7144">
                  <c:v>105.89999999999999</c:v>
                </c:pt>
                <c:pt idx="7145">
                  <c:v>103.5</c:v>
                </c:pt>
                <c:pt idx="7146">
                  <c:v>105.19999999999999</c:v>
                </c:pt>
                <c:pt idx="7147">
                  <c:v>104.6</c:v>
                </c:pt>
                <c:pt idx="7148">
                  <c:v>105.1</c:v>
                </c:pt>
                <c:pt idx="7149">
                  <c:v>105</c:v>
                </c:pt>
                <c:pt idx="7150">
                  <c:v>106.5</c:v>
                </c:pt>
                <c:pt idx="7151">
                  <c:v>104.69999999999999</c:v>
                </c:pt>
                <c:pt idx="7152">
                  <c:v>105.6</c:v>
                </c:pt>
                <c:pt idx="7153">
                  <c:v>104.3</c:v>
                </c:pt>
                <c:pt idx="7154">
                  <c:v>105.8</c:v>
                </c:pt>
                <c:pt idx="7155">
                  <c:v>105.3</c:v>
                </c:pt>
                <c:pt idx="7156">
                  <c:v>104</c:v>
                </c:pt>
                <c:pt idx="7157">
                  <c:v>106</c:v>
                </c:pt>
                <c:pt idx="7158">
                  <c:v>104.6</c:v>
                </c:pt>
                <c:pt idx="7159">
                  <c:v>105.6</c:v>
                </c:pt>
                <c:pt idx="7160">
                  <c:v>104.19999999999999</c:v>
                </c:pt>
                <c:pt idx="7161">
                  <c:v>105</c:v>
                </c:pt>
                <c:pt idx="7162">
                  <c:v>104.5</c:v>
                </c:pt>
                <c:pt idx="7163">
                  <c:v>107.19999999999999</c:v>
                </c:pt>
                <c:pt idx="7164">
                  <c:v>103.8</c:v>
                </c:pt>
                <c:pt idx="7165">
                  <c:v>105.3</c:v>
                </c:pt>
                <c:pt idx="7166">
                  <c:v>109.3</c:v>
                </c:pt>
                <c:pt idx="7167">
                  <c:v>109.39999999999999</c:v>
                </c:pt>
                <c:pt idx="7168">
                  <c:v>106.6</c:v>
                </c:pt>
                <c:pt idx="7169">
                  <c:v>106.69999999999999</c:v>
                </c:pt>
                <c:pt idx="7170">
                  <c:v>102.1</c:v>
                </c:pt>
                <c:pt idx="7171">
                  <c:v>102.6</c:v>
                </c:pt>
                <c:pt idx="7172">
                  <c:v>102.5</c:v>
                </c:pt>
                <c:pt idx="7173">
                  <c:v>104.8</c:v>
                </c:pt>
                <c:pt idx="7174">
                  <c:v>102.89999999999999</c:v>
                </c:pt>
                <c:pt idx="7175">
                  <c:v>101.3</c:v>
                </c:pt>
                <c:pt idx="7176">
                  <c:v>101.6</c:v>
                </c:pt>
                <c:pt idx="7177">
                  <c:v>104.3</c:v>
                </c:pt>
                <c:pt idx="7178">
                  <c:v>102.5</c:v>
                </c:pt>
                <c:pt idx="7179">
                  <c:v>100.8</c:v>
                </c:pt>
                <c:pt idx="7180">
                  <c:v>103.5</c:v>
                </c:pt>
                <c:pt idx="7181">
                  <c:v>103.8</c:v>
                </c:pt>
                <c:pt idx="7182">
                  <c:v>101.39999999999999</c:v>
                </c:pt>
                <c:pt idx="7183">
                  <c:v>101.5</c:v>
                </c:pt>
                <c:pt idx="7184">
                  <c:v>104.69999999999999</c:v>
                </c:pt>
                <c:pt idx="7185">
                  <c:v>104.6</c:v>
                </c:pt>
                <c:pt idx="7186">
                  <c:v>104</c:v>
                </c:pt>
                <c:pt idx="7187">
                  <c:v>104.3</c:v>
                </c:pt>
                <c:pt idx="7188">
                  <c:v>103.6</c:v>
                </c:pt>
                <c:pt idx="7189">
                  <c:v>103.3</c:v>
                </c:pt>
                <c:pt idx="7190">
                  <c:v>102.69999999999999</c:v>
                </c:pt>
                <c:pt idx="7191">
                  <c:v>104.19999999999999</c:v>
                </c:pt>
                <c:pt idx="7192">
                  <c:v>103.4</c:v>
                </c:pt>
                <c:pt idx="7193">
                  <c:v>105.80000000000001</c:v>
                </c:pt>
                <c:pt idx="7194">
                  <c:v>105.9</c:v>
                </c:pt>
                <c:pt idx="7195">
                  <c:v>104</c:v>
                </c:pt>
                <c:pt idx="7196">
                  <c:v>103.7</c:v>
                </c:pt>
                <c:pt idx="7197">
                  <c:v>105.39999999999999</c:v>
                </c:pt>
                <c:pt idx="7198">
                  <c:v>105</c:v>
                </c:pt>
                <c:pt idx="7199">
                  <c:v>103.19999999999999</c:v>
                </c:pt>
                <c:pt idx="7200">
                  <c:v>104.5</c:v>
                </c:pt>
                <c:pt idx="7201">
                  <c:v>105.4</c:v>
                </c:pt>
                <c:pt idx="7202">
                  <c:v>105</c:v>
                </c:pt>
                <c:pt idx="7203">
                  <c:v>106</c:v>
                </c:pt>
                <c:pt idx="7204">
                  <c:v>105.39999999999999</c:v>
                </c:pt>
                <c:pt idx="7205">
                  <c:v>103.39999999999999</c:v>
                </c:pt>
                <c:pt idx="7206">
                  <c:v>104.39999999999999</c:v>
                </c:pt>
                <c:pt idx="7207">
                  <c:v>103.4</c:v>
                </c:pt>
                <c:pt idx="7208">
                  <c:v>105.69999999999999</c:v>
                </c:pt>
                <c:pt idx="7209">
                  <c:v>105.1</c:v>
                </c:pt>
                <c:pt idx="7210">
                  <c:v>107.6</c:v>
                </c:pt>
                <c:pt idx="7211">
                  <c:v>104.89999999999999</c:v>
                </c:pt>
                <c:pt idx="7212">
                  <c:v>99.5</c:v>
                </c:pt>
                <c:pt idx="7213">
                  <c:v>96</c:v>
                </c:pt>
                <c:pt idx="7214">
                  <c:v>97.899999999999991</c:v>
                </c:pt>
                <c:pt idx="7215">
                  <c:v>96.899999999999991</c:v>
                </c:pt>
                <c:pt idx="7216">
                  <c:v>98</c:v>
                </c:pt>
                <c:pt idx="7217">
                  <c:v>100</c:v>
                </c:pt>
                <c:pt idx="7218">
                  <c:v>99.199999999999989</c:v>
                </c:pt>
                <c:pt idx="7219">
                  <c:v>97.5</c:v>
                </c:pt>
                <c:pt idx="7220">
                  <c:v>97.399999999999991</c:v>
                </c:pt>
                <c:pt idx="7221">
                  <c:v>97.6</c:v>
                </c:pt>
                <c:pt idx="7222">
                  <c:v>95.5</c:v>
                </c:pt>
                <c:pt idx="7223">
                  <c:v>94.699999999999989</c:v>
                </c:pt>
                <c:pt idx="7224">
                  <c:v>90.899999999999991</c:v>
                </c:pt>
                <c:pt idx="7225">
                  <c:v>91.3</c:v>
                </c:pt>
                <c:pt idx="7226">
                  <c:v>97.5</c:v>
                </c:pt>
                <c:pt idx="7227">
                  <c:v>101.1</c:v>
                </c:pt>
                <c:pt idx="7228">
                  <c:v>98.399999999999991</c:v>
                </c:pt>
                <c:pt idx="7229">
                  <c:v>100.8</c:v>
                </c:pt>
                <c:pt idx="7230">
                  <c:v>98.3</c:v>
                </c:pt>
                <c:pt idx="7231">
                  <c:v>98.3</c:v>
                </c:pt>
                <c:pt idx="7232">
                  <c:v>96.899999999999991</c:v>
                </c:pt>
                <c:pt idx="7233">
                  <c:v>99.199999999999989</c:v>
                </c:pt>
                <c:pt idx="7234">
                  <c:v>101.39999999999999</c:v>
                </c:pt>
                <c:pt idx="7235">
                  <c:v>98.399999999999991</c:v>
                </c:pt>
                <c:pt idx="7236">
                  <c:v>97.5</c:v>
                </c:pt>
                <c:pt idx="7237">
                  <c:v>99.899999999999991</c:v>
                </c:pt>
                <c:pt idx="7238">
                  <c:v>96.6</c:v>
                </c:pt>
                <c:pt idx="7239">
                  <c:v>98.5</c:v>
                </c:pt>
                <c:pt idx="7240">
                  <c:v>97.8</c:v>
                </c:pt>
                <c:pt idx="7241">
                  <c:v>100.3</c:v>
                </c:pt>
                <c:pt idx="7242">
                  <c:v>97.5</c:v>
                </c:pt>
                <c:pt idx="7243">
                  <c:v>98.1</c:v>
                </c:pt>
                <c:pt idx="7244">
                  <c:v>98.5</c:v>
                </c:pt>
                <c:pt idx="7245">
                  <c:v>99.699999999999989</c:v>
                </c:pt>
                <c:pt idx="7246">
                  <c:v>100.1</c:v>
                </c:pt>
                <c:pt idx="7247">
                  <c:v>99.2</c:v>
                </c:pt>
                <c:pt idx="7248">
                  <c:v>99.1</c:v>
                </c:pt>
                <c:pt idx="7249">
                  <c:v>97.3</c:v>
                </c:pt>
                <c:pt idx="7250">
                  <c:v>99.699999999999989</c:v>
                </c:pt>
                <c:pt idx="7251">
                  <c:v>98.8</c:v>
                </c:pt>
                <c:pt idx="7252">
                  <c:v>100.3</c:v>
                </c:pt>
                <c:pt idx="7253">
                  <c:v>98.4</c:v>
                </c:pt>
                <c:pt idx="7254">
                  <c:v>100.2</c:v>
                </c:pt>
                <c:pt idx="7255">
                  <c:v>98.5</c:v>
                </c:pt>
                <c:pt idx="7256">
                  <c:v>98.6</c:v>
                </c:pt>
                <c:pt idx="7257">
                  <c:v>96.8</c:v>
                </c:pt>
                <c:pt idx="7258">
                  <c:v>100.8</c:v>
                </c:pt>
                <c:pt idx="7259">
                  <c:v>99</c:v>
                </c:pt>
                <c:pt idx="7260">
                  <c:v>100.3</c:v>
                </c:pt>
                <c:pt idx="7261">
                  <c:v>100.9</c:v>
                </c:pt>
                <c:pt idx="7262">
                  <c:v>99.5</c:v>
                </c:pt>
                <c:pt idx="7263">
                  <c:v>101.1</c:v>
                </c:pt>
                <c:pt idx="7264">
                  <c:v>99.899999999999991</c:v>
                </c:pt>
                <c:pt idx="7265">
                  <c:v>100.3</c:v>
                </c:pt>
                <c:pt idx="7266">
                  <c:v>100.39999999999999</c:v>
                </c:pt>
                <c:pt idx="7267">
                  <c:v>101.5</c:v>
                </c:pt>
                <c:pt idx="7268">
                  <c:v>100.5</c:v>
                </c:pt>
                <c:pt idx="7269">
                  <c:v>101.19999999999999</c:v>
                </c:pt>
                <c:pt idx="7270">
                  <c:v>100.69999999999999</c:v>
                </c:pt>
                <c:pt idx="7271">
                  <c:v>103.8</c:v>
                </c:pt>
                <c:pt idx="7272">
                  <c:v>105.5</c:v>
                </c:pt>
                <c:pt idx="7273">
                  <c:v>102.69999999999999</c:v>
                </c:pt>
                <c:pt idx="7274">
                  <c:v>100.1</c:v>
                </c:pt>
                <c:pt idx="7275">
                  <c:v>101.3</c:v>
                </c:pt>
                <c:pt idx="7276">
                  <c:v>103</c:v>
                </c:pt>
                <c:pt idx="7277">
                  <c:v>103.89999999999999</c:v>
                </c:pt>
                <c:pt idx="7278">
                  <c:v>101</c:v>
                </c:pt>
                <c:pt idx="7279">
                  <c:v>102.3</c:v>
                </c:pt>
                <c:pt idx="7280">
                  <c:v>102.19999999999999</c:v>
                </c:pt>
                <c:pt idx="7281">
                  <c:v>106.39999999999999</c:v>
                </c:pt>
                <c:pt idx="7282">
                  <c:v>108.39999999999999</c:v>
                </c:pt>
                <c:pt idx="7283">
                  <c:v>108.69999999999999</c:v>
                </c:pt>
                <c:pt idx="7284">
                  <c:v>106.5</c:v>
                </c:pt>
                <c:pt idx="7285">
                  <c:v>103.6</c:v>
                </c:pt>
                <c:pt idx="7286">
                  <c:v>97.5</c:v>
                </c:pt>
                <c:pt idx="7287">
                  <c:v>106.1</c:v>
                </c:pt>
                <c:pt idx="7288">
                  <c:v>105.1</c:v>
                </c:pt>
                <c:pt idx="7289">
                  <c:v>100.19999999999999</c:v>
                </c:pt>
                <c:pt idx="7290">
                  <c:v>98.699999999999989</c:v>
                </c:pt>
                <c:pt idx="7291">
                  <c:v>99.699999999999989</c:v>
                </c:pt>
                <c:pt idx="7292">
                  <c:v>99.6</c:v>
                </c:pt>
                <c:pt idx="7293">
                  <c:v>98</c:v>
                </c:pt>
                <c:pt idx="7294">
                  <c:v>98.199999999999989</c:v>
                </c:pt>
                <c:pt idx="7295">
                  <c:v>98.5</c:v>
                </c:pt>
                <c:pt idx="7296">
                  <c:v>98.3</c:v>
                </c:pt>
                <c:pt idx="7297">
                  <c:v>98.699999999999989</c:v>
                </c:pt>
                <c:pt idx="7298">
                  <c:v>98.8</c:v>
                </c:pt>
                <c:pt idx="7299">
                  <c:v>98.399999999999991</c:v>
                </c:pt>
                <c:pt idx="7300">
                  <c:v>99.199999999999989</c:v>
                </c:pt>
                <c:pt idx="7301">
                  <c:v>100.19999999999999</c:v>
                </c:pt>
                <c:pt idx="7302">
                  <c:v>102.19999999999999</c:v>
                </c:pt>
                <c:pt idx="7303">
                  <c:v>100.19999999999999</c:v>
                </c:pt>
                <c:pt idx="7304">
                  <c:v>99.5</c:v>
                </c:pt>
                <c:pt idx="7305">
                  <c:v>99</c:v>
                </c:pt>
                <c:pt idx="7306">
                  <c:v>102</c:v>
                </c:pt>
                <c:pt idx="7307">
                  <c:v>99.9</c:v>
                </c:pt>
                <c:pt idx="7308">
                  <c:v>99.3</c:v>
                </c:pt>
                <c:pt idx="7309">
                  <c:v>99.3</c:v>
                </c:pt>
                <c:pt idx="7310">
                  <c:v>100.69999999999999</c:v>
                </c:pt>
                <c:pt idx="7311">
                  <c:v>98.6</c:v>
                </c:pt>
                <c:pt idx="7312">
                  <c:v>101.4</c:v>
                </c:pt>
                <c:pt idx="7313">
                  <c:v>100.7</c:v>
                </c:pt>
                <c:pt idx="7314">
                  <c:v>102.4</c:v>
                </c:pt>
                <c:pt idx="7315">
                  <c:v>102.3</c:v>
                </c:pt>
                <c:pt idx="7316">
                  <c:v>101.2</c:v>
                </c:pt>
                <c:pt idx="7317">
                  <c:v>101.2</c:v>
                </c:pt>
                <c:pt idx="7318">
                  <c:v>108.9</c:v>
                </c:pt>
                <c:pt idx="7319">
                  <c:v>107.39999999999999</c:v>
                </c:pt>
                <c:pt idx="7320">
                  <c:v>99.5</c:v>
                </c:pt>
                <c:pt idx="7321">
                  <c:v>101</c:v>
                </c:pt>
                <c:pt idx="7322">
                  <c:v>101.2</c:v>
                </c:pt>
                <c:pt idx="7323">
                  <c:v>102.5</c:v>
                </c:pt>
                <c:pt idx="7324">
                  <c:v>98.8</c:v>
                </c:pt>
                <c:pt idx="7325">
                  <c:v>98.6</c:v>
                </c:pt>
                <c:pt idx="7326">
                  <c:v>97.6</c:v>
                </c:pt>
                <c:pt idx="7327">
                  <c:v>99.8</c:v>
                </c:pt>
                <c:pt idx="7328">
                  <c:v>101.89999999999999</c:v>
                </c:pt>
                <c:pt idx="7329">
                  <c:v>101.19999999999999</c:v>
                </c:pt>
                <c:pt idx="7330">
                  <c:v>101.89999999999999</c:v>
                </c:pt>
                <c:pt idx="7331">
                  <c:v>101</c:v>
                </c:pt>
                <c:pt idx="7332">
                  <c:v>100</c:v>
                </c:pt>
                <c:pt idx="7333">
                  <c:v>99.6</c:v>
                </c:pt>
                <c:pt idx="7334">
                  <c:v>102.8</c:v>
                </c:pt>
                <c:pt idx="7335">
                  <c:v>101.89999999999999</c:v>
                </c:pt>
                <c:pt idx="7336">
                  <c:v>100.6</c:v>
                </c:pt>
                <c:pt idx="7337">
                  <c:v>101.6</c:v>
                </c:pt>
                <c:pt idx="7338">
                  <c:v>99</c:v>
                </c:pt>
                <c:pt idx="7339">
                  <c:v>98.5</c:v>
                </c:pt>
                <c:pt idx="7340">
                  <c:v>99.699999999999989</c:v>
                </c:pt>
                <c:pt idx="7341">
                  <c:v>98.5</c:v>
                </c:pt>
                <c:pt idx="7342">
                  <c:v>100.6</c:v>
                </c:pt>
                <c:pt idx="7343">
                  <c:v>101.69999999999999</c:v>
                </c:pt>
                <c:pt idx="7344">
                  <c:v>100.89999999999999</c:v>
                </c:pt>
                <c:pt idx="7345">
                  <c:v>101.5</c:v>
                </c:pt>
                <c:pt idx="7346">
                  <c:v>100.19999999999999</c:v>
                </c:pt>
                <c:pt idx="7347">
                  <c:v>98.399999999999991</c:v>
                </c:pt>
                <c:pt idx="7348">
                  <c:v>98.3</c:v>
                </c:pt>
                <c:pt idx="7349">
                  <c:v>95.399999999999991</c:v>
                </c:pt>
                <c:pt idx="7350">
                  <c:v>104.8</c:v>
                </c:pt>
                <c:pt idx="7351">
                  <c:v>103.1</c:v>
                </c:pt>
                <c:pt idx="7352">
                  <c:v>103.3</c:v>
                </c:pt>
                <c:pt idx="7353">
                  <c:v>101.19999999999999</c:v>
                </c:pt>
                <c:pt idx="7354">
                  <c:v>101.1</c:v>
                </c:pt>
                <c:pt idx="7355">
                  <c:v>101.89999999999999</c:v>
                </c:pt>
                <c:pt idx="7356">
                  <c:v>103.69999999999999</c:v>
                </c:pt>
                <c:pt idx="7357">
                  <c:v>99.6</c:v>
                </c:pt>
                <c:pt idx="7358">
                  <c:v>102.69999999999999</c:v>
                </c:pt>
                <c:pt idx="7359">
                  <c:v>103.3</c:v>
                </c:pt>
                <c:pt idx="7360">
                  <c:v>103.69999999999999</c:v>
                </c:pt>
                <c:pt idx="7361">
                  <c:v>99.899999999999991</c:v>
                </c:pt>
                <c:pt idx="7362">
                  <c:v>103.3</c:v>
                </c:pt>
                <c:pt idx="7363">
                  <c:v>108.69999999999999</c:v>
                </c:pt>
                <c:pt idx="7364">
                  <c:v>112</c:v>
                </c:pt>
                <c:pt idx="7365">
                  <c:v>109.1</c:v>
                </c:pt>
                <c:pt idx="7366">
                  <c:v>105.4</c:v>
                </c:pt>
                <c:pt idx="7367">
                  <c:v>104.5</c:v>
                </c:pt>
                <c:pt idx="7368">
                  <c:v>104</c:v>
                </c:pt>
                <c:pt idx="7369">
                  <c:v>101.8</c:v>
                </c:pt>
                <c:pt idx="7370">
                  <c:v>102.69999999999999</c:v>
                </c:pt>
                <c:pt idx="7371">
                  <c:v>104.69999999999999</c:v>
                </c:pt>
                <c:pt idx="7372">
                  <c:v>105.60000000000001</c:v>
                </c:pt>
                <c:pt idx="7373">
                  <c:v>103.2</c:v>
                </c:pt>
                <c:pt idx="7374">
                  <c:v>108.3</c:v>
                </c:pt>
                <c:pt idx="7375">
                  <c:v>107.3</c:v>
                </c:pt>
                <c:pt idx="7376">
                  <c:v>106.1</c:v>
                </c:pt>
                <c:pt idx="7377">
                  <c:v>105</c:v>
                </c:pt>
                <c:pt idx="7378">
                  <c:v>106.4</c:v>
                </c:pt>
                <c:pt idx="7379">
                  <c:v>108.5</c:v>
                </c:pt>
                <c:pt idx="7380">
                  <c:v>106.19999999999999</c:v>
                </c:pt>
                <c:pt idx="7381">
                  <c:v>110</c:v>
                </c:pt>
                <c:pt idx="7382">
                  <c:v>112.10000000000001</c:v>
                </c:pt>
                <c:pt idx="7383">
                  <c:v>113</c:v>
                </c:pt>
                <c:pt idx="7384">
                  <c:v>108</c:v>
                </c:pt>
                <c:pt idx="7385">
                  <c:v>113</c:v>
                </c:pt>
                <c:pt idx="7386">
                  <c:v>115</c:v>
                </c:pt>
                <c:pt idx="7387">
                  <c:v>115.8</c:v>
                </c:pt>
                <c:pt idx="7388">
                  <c:v>109.5</c:v>
                </c:pt>
                <c:pt idx="7389">
                  <c:v>111.3</c:v>
                </c:pt>
                <c:pt idx="7390">
                  <c:v>116</c:v>
                </c:pt>
                <c:pt idx="7391">
                  <c:v>114</c:v>
                </c:pt>
                <c:pt idx="7392">
                  <c:v>110.89999999999999</c:v>
                </c:pt>
                <c:pt idx="7393">
                  <c:v>110.6</c:v>
                </c:pt>
                <c:pt idx="7394">
                  <c:v>115.3</c:v>
                </c:pt>
                <c:pt idx="7395">
                  <c:v>115.8</c:v>
                </c:pt>
                <c:pt idx="7396">
                  <c:v>110.5</c:v>
                </c:pt>
                <c:pt idx="7397">
                  <c:v>107.8</c:v>
                </c:pt>
                <c:pt idx="7398">
                  <c:v>106.3</c:v>
                </c:pt>
                <c:pt idx="7399">
                  <c:v>104.69999999999999</c:v>
                </c:pt>
                <c:pt idx="7400">
                  <c:v>101.5</c:v>
                </c:pt>
                <c:pt idx="7401">
                  <c:v>100</c:v>
                </c:pt>
                <c:pt idx="7402">
                  <c:v>98.199999999999989</c:v>
                </c:pt>
                <c:pt idx="7403">
                  <c:v>98.3</c:v>
                </c:pt>
                <c:pt idx="7404">
                  <c:v>108.5</c:v>
                </c:pt>
                <c:pt idx="7405">
                  <c:v>101.8</c:v>
                </c:pt>
                <c:pt idx="7406">
                  <c:v>111.8</c:v>
                </c:pt>
                <c:pt idx="7407">
                  <c:v>111.1</c:v>
                </c:pt>
                <c:pt idx="7408">
                  <c:v>109.39999999999999</c:v>
                </c:pt>
                <c:pt idx="7409">
                  <c:v>107</c:v>
                </c:pt>
                <c:pt idx="7410">
                  <c:v>108.69999999999999</c:v>
                </c:pt>
                <c:pt idx="7411">
                  <c:v>113.39999999999999</c:v>
                </c:pt>
                <c:pt idx="7412">
                  <c:v>104.3</c:v>
                </c:pt>
                <c:pt idx="7413">
                  <c:v>102</c:v>
                </c:pt>
                <c:pt idx="7414">
                  <c:v>104.1</c:v>
                </c:pt>
                <c:pt idx="7415">
                  <c:v>109</c:v>
                </c:pt>
                <c:pt idx="7416">
                  <c:v>107.6</c:v>
                </c:pt>
                <c:pt idx="7417">
                  <c:v>105.3</c:v>
                </c:pt>
                <c:pt idx="7418">
                  <c:v>110.8</c:v>
                </c:pt>
                <c:pt idx="7419">
                  <c:v>110.39999999999999</c:v>
                </c:pt>
                <c:pt idx="7420">
                  <c:v>108.89999999999999</c:v>
                </c:pt>
                <c:pt idx="7421">
                  <c:v>106.3</c:v>
                </c:pt>
                <c:pt idx="7422">
                  <c:v>108.39999999999999</c:v>
                </c:pt>
                <c:pt idx="7423">
                  <c:v>111.5</c:v>
                </c:pt>
                <c:pt idx="7424">
                  <c:v>110.69999999999999</c:v>
                </c:pt>
                <c:pt idx="7425">
                  <c:v>109.39999999999999</c:v>
                </c:pt>
                <c:pt idx="7426">
                  <c:v>112</c:v>
                </c:pt>
                <c:pt idx="7427">
                  <c:v>113.2</c:v>
                </c:pt>
                <c:pt idx="7428">
                  <c:v>113</c:v>
                </c:pt>
                <c:pt idx="7429">
                  <c:v>110.3</c:v>
                </c:pt>
                <c:pt idx="7430">
                  <c:v>106</c:v>
                </c:pt>
                <c:pt idx="7431">
                  <c:v>107.89999999999999</c:v>
                </c:pt>
                <c:pt idx="7432">
                  <c:v>116.9</c:v>
                </c:pt>
                <c:pt idx="7433">
                  <c:v>116.10000000000001</c:v>
                </c:pt>
                <c:pt idx="7434">
                  <c:v>111.9</c:v>
                </c:pt>
                <c:pt idx="7435">
                  <c:v>112</c:v>
                </c:pt>
                <c:pt idx="7436">
                  <c:v>111.7</c:v>
                </c:pt>
                <c:pt idx="7437">
                  <c:v>113.7</c:v>
                </c:pt>
                <c:pt idx="7438">
                  <c:v>113.3</c:v>
                </c:pt>
                <c:pt idx="7439">
                  <c:v>111.69999999999999</c:v>
                </c:pt>
                <c:pt idx="7440">
                  <c:v>112</c:v>
                </c:pt>
                <c:pt idx="7441">
                  <c:v>110.9</c:v>
                </c:pt>
                <c:pt idx="7442">
                  <c:v>112.10000000000001</c:v>
                </c:pt>
                <c:pt idx="7443">
                  <c:v>114.2</c:v>
                </c:pt>
                <c:pt idx="7444">
                  <c:v>112</c:v>
                </c:pt>
                <c:pt idx="7445">
                  <c:v>111.39999999999999</c:v>
                </c:pt>
                <c:pt idx="7446">
                  <c:v>109.39999999999999</c:v>
                </c:pt>
                <c:pt idx="7447">
                  <c:v>111</c:v>
                </c:pt>
                <c:pt idx="7448">
                  <c:v>112.5</c:v>
                </c:pt>
                <c:pt idx="7449">
                  <c:v>113.1</c:v>
                </c:pt>
                <c:pt idx="7450">
                  <c:v>106.89999999999999</c:v>
                </c:pt>
                <c:pt idx="7451">
                  <c:v>109.69999999999999</c:v>
                </c:pt>
                <c:pt idx="7452">
                  <c:v>109.5</c:v>
                </c:pt>
                <c:pt idx="7453">
                  <c:v>107.89999999999999</c:v>
                </c:pt>
                <c:pt idx="7454">
                  <c:v>106.5</c:v>
                </c:pt>
                <c:pt idx="7455">
                  <c:v>108.6</c:v>
                </c:pt>
                <c:pt idx="7456">
                  <c:v>109.89999999999999</c:v>
                </c:pt>
                <c:pt idx="7457">
                  <c:v>107.3</c:v>
                </c:pt>
                <c:pt idx="7458">
                  <c:v>109.6</c:v>
                </c:pt>
                <c:pt idx="7459">
                  <c:v>113.8</c:v>
                </c:pt>
                <c:pt idx="7460">
                  <c:v>112.1</c:v>
                </c:pt>
                <c:pt idx="7461">
                  <c:v>108.69999999999999</c:v>
                </c:pt>
                <c:pt idx="7462">
                  <c:v>111.19999999999999</c:v>
                </c:pt>
                <c:pt idx="7463">
                  <c:v>111.69999999999999</c:v>
                </c:pt>
                <c:pt idx="7464">
                  <c:v>112.89999999999999</c:v>
                </c:pt>
                <c:pt idx="7465">
                  <c:v>114.3</c:v>
                </c:pt>
                <c:pt idx="7466">
                  <c:v>112.69999999999999</c:v>
                </c:pt>
                <c:pt idx="7467">
                  <c:v>111.8</c:v>
                </c:pt>
                <c:pt idx="7468">
                  <c:v>108.3</c:v>
                </c:pt>
                <c:pt idx="7469">
                  <c:v>108.19999999999999</c:v>
                </c:pt>
                <c:pt idx="7470">
                  <c:v>103.1</c:v>
                </c:pt>
                <c:pt idx="7471">
                  <c:v>91.6</c:v>
                </c:pt>
                <c:pt idx="7472">
                  <c:v>100.19999999999999</c:v>
                </c:pt>
                <c:pt idx="7473">
                  <c:v>105.39999999999999</c:v>
                </c:pt>
                <c:pt idx="7474">
                  <c:v>104.1</c:v>
                </c:pt>
                <c:pt idx="7475">
                  <c:v>103.69999999999999</c:v>
                </c:pt>
                <c:pt idx="7476">
                  <c:v>104.19999999999999</c:v>
                </c:pt>
                <c:pt idx="7477">
                  <c:v>102.8</c:v>
                </c:pt>
                <c:pt idx="7478">
                  <c:v>102.3</c:v>
                </c:pt>
                <c:pt idx="7479">
                  <c:v>103.19999999999999</c:v>
                </c:pt>
                <c:pt idx="7480">
                  <c:v>101.69999999999999</c:v>
                </c:pt>
                <c:pt idx="7481">
                  <c:v>102.39999999999999</c:v>
                </c:pt>
                <c:pt idx="7482">
                  <c:v>102.1</c:v>
                </c:pt>
                <c:pt idx="7483">
                  <c:v>103.3</c:v>
                </c:pt>
                <c:pt idx="7484">
                  <c:v>102.69999999999999</c:v>
                </c:pt>
                <c:pt idx="7485">
                  <c:v>102.89999999999999</c:v>
                </c:pt>
                <c:pt idx="7486">
                  <c:v>105.5</c:v>
                </c:pt>
                <c:pt idx="7487">
                  <c:v>104.5</c:v>
                </c:pt>
                <c:pt idx="7488">
                  <c:v>106.3</c:v>
                </c:pt>
                <c:pt idx="7489">
                  <c:v>106</c:v>
                </c:pt>
                <c:pt idx="7490">
                  <c:v>105.39999999999999</c:v>
                </c:pt>
                <c:pt idx="7491">
                  <c:v>104.19999999999999</c:v>
                </c:pt>
                <c:pt idx="7492">
                  <c:v>102.9</c:v>
                </c:pt>
                <c:pt idx="7493">
                  <c:v>104.10000000000001</c:v>
                </c:pt>
                <c:pt idx="7494">
                  <c:v>105.4</c:v>
                </c:pt>
                <c:pt idx="7495">
                  <c:v>102.19999999999999</c:v>
                </c:pt>
                <c:pt idx="7496">
                  <c:v>104.4</c:v>
                </c:pt>
                <c:pt idx="7497">
                  <c:v>104.8</c:v>
                </c:pt>
                <c:pt idx="7498">
                  <c:v>103.8</c:v>
                </c:pt>
                <c:pt idx="7499">
                  <c:v>102.39999999999999</c:v>
                </c:pt>
                <c:pt idx="7500">
                  <c:v>94</c:v>
                </c:pt>
                <c:pt idx="7501">
                  <c:v>106.3</c:v>
                </c:pt>
                <c:pt idx="7502">
                  <c:v>111.80000000000001</c:v>
                </c:pt>
                <c:pt idx="7503">
                  <c:v>113.2</c:v>
                </c:pt>
                <c:pt idx="7504">
                  <c:v>104.89999999999999</c:v>
                </c:pt>
                <c:pt idx="7505">
                  <c:v>104.6</c:v>
                </c:pt>
                <c:pt idx="7506">
                  <c:v>103.89999999999999</c:v>
                </c:pt>
                <c:pt idx="7507">
                  <c:v>104.4</c:v>
                </c:pt>
                <c:pt idx="7508">
                  <c:v>103.89999999999999</c:v>
                </c:pt>
                <c:pt idx="7509">
                  <c:v>103.69999999999999</c:v>
                </c:pt>
                <c:pt idx="7510">
                  <c:v>103</c:v>
                </c:pt>
                <c:pt idx="7511">
                  <c:v>102.89999999999999</c:v>
                </c:pt>
                <c:pt idx="7512">
                  <c:v>104.5</c:v>
                </c:pt>
                <c:pt idx="7513">
                  <c:v>106.1</c:v>
                </c:pt>
                <c:pt idx="7514">
                  <c:v>104</c:v>
                </c:pt>
                <c:pt idx="7515">
                  <c:v>103.8</c:v>
                </c:pt>
                <c:pt idx="7516">
                  <c:v>103.1</c:v>
                </c:pt>
                <c:pt idx="7517">
                  <c:v>103.6</c:v>
                </c:pt>
                <c:pt idx="7518">
                  <c:v>103.6</c:v>
                </c:pt>
                <c:pt idx="7519">
                  <c:v>103.1</c:v>
                </c:pt>
                <c:pt idx="7520">
                  <c:v>103.8</c:v>
                </c:pt>
                <c:pt idx="7521">
                  <c:v>104.8</c:v>
                </c:pt>
                <c:pt idx="7522">
                  <c:v>104.6</c:v>
                </c:pt>
                <c:pt idx="7523">
                  <c:v>103.3</c:v>
                </c:pt>
                <c:pt idx="7524">
                  <c:v>103.39999999999999</c:v>
                </c:pt>
                <c:pt idx="7525">
                  <c:v>103.5</c:v>
                </c:pt>
                <c:pt idx="7526">
                  <c:v>103.5</c:v>
                </c:pt>
                <c:pt idx="7527">
                  <c:v>103.39999999999999</c:v>
                </c:pt>
                <c:pt idx="7528">
                  <c:v>104.8</c:v>
                </c:pt>
                <c:pt idx="7529">
                  <c:v>105.3</c:v>
                </c:pt>
                <c:pt idx="7530">
                  <c:v>103.1</c:v>
                </c:pt>
                <c:pt idx="7531">
                  <c:v>103.3</c:v>
                </c:pt>
                <c:pt idx="7532">
                  <c:v>104.3</c:v>
                </c:pt>
                <c:pt idx="7533">
                  <c:v>105.3</c:v>
                </c:pt>
                <c:pt idx="7534">
                  <c:v>103.39999999999999</c:v>
                </c:pt>
                <c:pt idx="7535">
                  <c:v>105.8</c:v>
                </c:pt>
                <c:pt idx="7536">
                  <c:v>106</c:v>
                </c:pt>
                <c:pt idx="7537">
                  <c:v>106.19999999999999</c:v>
                </c:pt>
                <c:pt idx="7538">
                  <c:v>103.3</c:v>
                </c:pt>
                <c:pt idx="7539">
                  <c:v>103.8</c:v>
                </c:pt>
                <c:pt idx="7540">
                  <c:v>104.89999999999999</c:v>
                </c:pt>
                <c:pt idx="7541">
                  <c:v>104.69999999999999</c:v>
                </c:pt>
                <c:pt idx="7542">
                  <c:v>104.3</c:v>
                </c:pt>
                <c:pt idx="7543">
                  <c:v>106</c:v>
                </c:pt>
                <c:pt idx="7544">
                  <c:v>104.19999999999999</c:v>
                </c:pt>
                <c:pt idx="7545">
                  <c:v>104.6</c:v>
                </c:pt>
                <c:pt idx="7546">
                  <c:v>104.7</c:v>
                </c:pt>
                <c:pt idx="7547">
                  <c:v>106.3</c:v>
                </c:pt>
                <c:pt idx="7548">
                  <c:v>104.39999999999999</c:v>
                </c:pt>
                <c:pt idx="7549">
                  <c:v>103.2</c:v>
                </c:pt>
                <c:pt idx="7550">
                  <c:v>103.5</c:v>
                </c:pt>
                <c:pt idx="7551">
                  <c:v>103.3</c:v>
                </c:pt>
                <c:pt idx="7552">
                  <c:v>103.8</c:v>
                </c:pt>
                <c:pt idx="7553">
                  <c:v>104.5</c:v>
                </c:pt>
                <c:pt idx="7554">
                  <c:v>105.5</c:v>
                </c:pt>
                <c:pt idx="7555">
                  <c:v>105.19999999999999</c:v>
                </c:pt>
                <c:pt idx="7556">
                  <c:v>105</c:v>
                </c:pt>
                <c:pt idx="7557">
                  <c:v>105.89999999999999</c:v>
                </c:pt>
                <c:pt idx="7558">
                  <c:v>108.5</c:v>
                </c:pt>
                <c:pt idx="7559">
                  <c:v>108.19999999999999</c:v>
                </c:pt>
                <c:pt idx="7560">
                  <c:v>109.6</c:v>
                </c:pt>
                <c:pt idx="7561">
                  <c:v>109.9</c:v>
                </c:pt>
                <c:pt idx="7562">
                  <c:v>113.60000000000001</c:v>
                </c:pt>
                <c:pt idx="7563">
                  <c:v>113.3</c:v>
                </c:pt>
                <c:pt idx="7564">
                  <c:v>111.19999999999999</c:v>
                </c:pt>
                <c:pt idx="7565">
                  <c:v>105.5</c:v>
                </c:pt>
                <c:pt idx="7566">
                  <c:v>104.69999999999999</c:v>
                </c:pt>
                <c:pt idx="7567">
                  <c:v>104</c:v>
                </c:pt>
                <c:pt idx="7568">
                  <c:v>104.8</c:v>
                </c:pt>
                <c:pt idx="7569">
                  <c:v>104.1</c:v>
                </c:pt>
                <c:pt idx="7570">
                  <c:v>101.69999999999999</c:v>
                </c:pt>
                <c:pt idx="7571">
                  <c:v>101.6</c:v>
                </c:pt>
                <c:pt idx="7572">
                  <c:v>103.69999999999999</c:v>
                </c:pt>
                <c:pt idx="7573">
                  <c:v>106.69999999999999</c:v>
                </c:pt>
                <c:pt idx="7574">
                  <c:v>104.39999999999999</c:v>
                </c:pt>
                <c:pt idx="7575">
                  <c:v>102.89999999999999</c:v>
                </c:pt>
                <c:pt idx="7576">
                  <c:v>104.1</c:v>
                </c:pt>
                <c:pt idx="7577">
                  <c:v>103.8</c:v>
                </c:pt>
                <c:pt idx="7578">
                  <c:v>102.5</c:v>
                </c:pt>
                <c:pt idx="7579">
                  <c:v>101.39999999999999</c:v>
                </c:pt>
                <c:pt idx="7580">
                  <c:v>102.89999999999999</c:v>
                </c:pt>
                <c:pt idx="7581">
                  <c:v>100.3</c:v>
                </c:pt>
                <c:pt idx="7582">
                  <c:v>100.19999999999999</c:v>
                </c:pt>
                <c:pt idx="7583">
                  <c:v>102.1</c:v>
                </c:pt>
                <c:pt idx="7584">
                  <c:v>104.39999999999999</c:v>
                </c:pt>
                <c:pt idx="7585">
                  <c:v>102.39999999999999</c:v>
                </c:pt>
                <c:pt idx="7586">
                  <c:v>102.8</c:v>
                </c:pt>
                <c:pt idx="7587">
                  <c:v>101.39999999999999</c:v>
                </c:pt>
                <c:pt idx="7588">
                  <c:v>103.19999999999999</c:v>
                </c:pt>
                <c:pt idx="7589">
                  <c:v>101.8</c:v>
                </c:pt>
                <c:pt idx="7590">
                  <c:v>101.69999999999999</c:v>
                </c:pt>
                <c:pt idx="7591">
                  <c:v>100.6</c:v>
                </c:pt>
                <c:pt idx="7592">
                  <c:v>102.1</c:v>
                </c:pt>
                <c:pt idx="7593">
                  <c:v>99.399999999999991</c:v>
                </c:pt>
                <c:pt idx="7594">
                  <c:v>100.19999999999999</c:v>
                </c:pt>
                <c:pt idx="7595">
                  <c:v>101.69999999999999</c:v>
                </c:pt>
                <c:pt idx="7596">
                  <c:v>101.8</c:v>
                </c:pt>
                <c:pt idx="7597">
                  <c:v>101.19999999999999</c:v>
                </c:pt>
                <c:pt idx="7598">
                  <c:v>100.19999999999999</c:v>
                </c:pt>
                <c:pt idx="7599">
                  <c:v>102.3</c:v>
                </c:pt>
                <c:pt idx="7600">
                  <c:v>99.699999999999989</c:v>
                </c:pt>
                <c:pt idx="7601">
                  <c:v>100.5</c:v>
                </c:pt>
                <c:pt idx="7602">
                  <c:v>99.8</c:v>
                </c:pt>
                <c:pt idx="7603">
                  <c:v>102.6</c:v>
                </c:pt>
                <c:pt idx="7604">
                  <c:v>100.5</c:v>
                </c:pt>
                <c:pt idx="7605">
                  <c:v>100.5</c:v>
                </c:pt>
                <c:pt idx="7606">
                  <c:v>102.4</c:v>
                </c:pt>
                <c:pt idx="7607">
                  <c:v>102.8</c:v>
                </c:pt>
                <c:pt idx="7608">
                  <c:v>99.899999999999991</c:v>
                </c:pt>
                <c:pt idx="7609">
                  <c:v>100.3</c:v>
                </c:pt>
                <c:pt idx="7610">
                  <c:v>100.6</c:v>
                </c:pt>
                <c:pt idx="7611">
                  <c:v>105.39999999999999</c:v>
                </c:pt>
                <c:pt idx="7612">
                  <c:v>106</c:v>
                </c:pt>
                <c:pt idx="7613">
                  <c:v>104.30000000000001</c:v>
                </c:pt>
                <c:pt idx="7614">
                  <c:v>106.6</c:v>
                </c:pt>
                <c:pt idx="7615">
                  <c:v>104.39999999999999</c:v>
                </c:pt>
                <c:pt idx="7616">
                  <c:v>103.8</c:v>
                </c:pt>
                <c:pt idx="7617">
                  <c:v>100.6</c:v>
                </c:pt>
                <c:pt idx="7618">
                  <c:v>106.5</c:v>
                </c:pt>
                <c:pt idx="7619">
                  <c:v>109.5</c:v>
                </c:pt>
                <c:pt idx="7620">
                  <c:v>106.5</c:v>
                </c:pt>
                <c:pt idx="7621">
                  <c:v>107.8</c:v>
                </c:pt>
                <c:pt idx="7622">
                  <c:v>102.80000000000001</c:v>
                </c:pt>
                <c:pt idx="7623">
                  <c:v>102.4</c:v>
                </c:pt>
                <c:pt idx="7624">
                  <c:v>108.1</c:v>
                </c:pt>
                <c:pt idx="7625">
                  <c:v>98.8</c:v>
                </c:pt>
                <c:pt idx="7626">
                  <c:v>103.19999999999999</c:v>
                </c:pt>
                <c:pt idx="7627">
                  <c:v>100.7</c:v>
                </c:pt>
                <c:pt idx="7628">
                  <c:v>99.6</c:v>
                </c:pt>
                <c:pt idx="7629">
                  <c:v>99.5</c:v>
                </c:pt>
                <c:pt idx="7630">
                  <c:v>101.19999999999999</c:v>
                </c:pt>
                <c:pt idx="7631">
                  <c:v>99.899999999999991</c:v>
                </c:pt>
                <c:pt idx="7632">
                  <c:v>100.3</c:v>
                </c:pt>
                <c:pt idx="7633">
                  <c:v>101.1</c:v>
                </c:pt>
                <c:pt idx="7634">
                  <c:v>102.3</c:v>
                </c:pt>
                <c:pt idx="7635">
                  <c:v>101</c:v>
                </c:pt>
                <c:pt idx="7636">
                  <c:v>100.8</c:v>
                </c:pt>
                <c:pt idx="7637">
                  <c:v>100.39999999999999</c:v>
                </c:pt>
                <c:pt idx="7638">
                  <c:v>103.39999999999999</c:v>
                </c:pt>
                <c:pt idx="7639">
                  <c:v>104</c:v>
                </c:pt>
                <c:pt idx="7640">
                  <c:v>105.6</c:v>
                </c:pt>
                <c:pt idx="7641">
                  <c:v>105.6</c:v>
                </c:pt>
                <c:pt idx="7642">
                  <c:v>101</c:v>
                </c:pt>
                <c:pt idx="7643">
                  <c:v>99.8</c:v>
                </c:pt>
                <c:pt idx="7644">
                  <c:v>99.6</c:v>
                </c:pt>
                <c:pt idx="7645">
                  <c:v>102.19999999999999</c:v>
                </c:pt>
                <c:pt idx="7646">
                  <c:v>100.3</c:v>
                </c:pt>
                <c:pt idx="7647">
                  <c:v>99.899999999999991</c:v>
                </c:pt>
                <c:pt idx="7648">
                  <c:v>100.69999999999999</c:v>
                </c:pt>
                <c:pt idx="7649">
                  <c:v>102.3</c:v>
                </c:pt>
                <c:pt idx="7650">
                  <c:v>100.3</c:v>
                </c:pt>
                <c:pt idx="7651">
                  <c:v>100.69999999999999</c:v>
                </c:pt>
                <c:pt idx="7652">
                  <c:v>100.8</c:v>
                </c:pt>
                <c:pt idx="7653">
                  <c:v>102.19999999999999</c:v>
                </c:pt>
                <c:pt idx="7654">
                  <c:v>99.699999999999989</c:v>
                </c:pt>
                <c:pt idx="7655">
                  <c:v>100</c:v>
                </c:pt>
                <c:pt idx="7656">
                  <c:v>100.19999999999999</c:v>
                </c:pt>
                <c:pt idx="7657">
                  <c:v>103</c:v>
                </c:pt>
                <c:pt idx="7658">
                  <c:v>100.69999999999999</c:v>
                </c:pt>
                <c:pt idx="7659">
                  <c:v>99.8</c:v>
                </c:pt>
                <c:pt idx="7660">
                  <c:v>100.69999999999999</c:v>
                </c:pt>
                <c:pt idx="7661">
                  <c:v>102.19999999999999</c:v>
                </c:pt>
                <c:pt idx="7662">
                  <c:v>100.19999999999999</c:v>
                </c:pt>
                <c:pt idx="7663">
                  <c:v>100.69999999999999</c:v>
                </c:pt>
                <c:pt idx="7664">
                  <c:v>101.69999999999999</c:v>
                </c:pt>
                <c:pt idx="7665">
                  <c:v>102.89999999999999</c:v>
                </c:pt>
                <c:pt idx="7666">
                  <c:v>104.8</c:v>
                </c:pt>
                <c:pt idx="7667">
                  <c:v>107.4</c:v>
                </c:pt>
                <c:pt idx="7668">
                  <c:v>106.89999999999999</c:v>
                </c:pt>
                <c:pt idx="7669">
                  <c:v>104</c:v>
                </c:pt>
                <c:pt idx="7670">
                  <c:v>101.3</c:v>
                </c:pt>
                <c:pt idx="7671">
                  <c:v>100.3</c:v>
                </c:pt>
                <c:pt idx="7672">
                  <c:v>107.8</c:v>
                </c:pt>
                <c:pt idx="7673">
                  <c:v>108.60000000000001</c:v>
                </c:pt>
                <c:pt idx="7674">
                  <c:v>108.3</c:v>
                </c:pt>
                <c:pt idx="7675">
                  <c:v>106.19999999999999</c:v>
                </c:pt>
                <c:pt idx="7676">
                  <c:v>105.7</c:v>
                </c:pt>
                <c:pt idx="7677">
                  <c:v>105.2</c:v>
                </c:pt>
                <c:pt idx="7678">
                  <c:v>102.5</c:v>
                </c:pt>
                <c:pt idx="7679">
                  <c:v>100.89999999999999</c:v>
                </c:pt>
                <c:pt idx="7680">
                  <c:v>104.19999999999999</c:v>
                </c:pt>
                <c:pt idx="7681">
                  <c:v>105.8</c:v>
                </c:pt>
                <c:pt idx="7682">
                  <c:v>103.9</c:v>
                </c:pt>
                <c:pt idx="7683">
                  <c:v>104</c:v>
                </c:pt>
                <c:pt idx="7684">
                  <c:v>101.3</c:v>
                </c:pt>
                <c:pt idx="7685">
                  <c:v>102.5</c:v>
                </c:pt>
                <c:pt idx="7686">
                  <c:v>99.699999999999989</c:v>
                </c:pt>
                <c:pt idx="7687">
                  <c:v>103.1</c:v>
                </c:pt>
                <c:pt idx="7688">
                  <c:v>100.8</c:v>
                </c:pt>
                <c:pt idx="7689">
                  <c:v>100.5</c:v>
                </c:pt>
                <c:pt idx="7690">
                  <c:v>100.5</c:v>
                </c:pt>
                <c:pt idx="7691">
                  <c:v>103</c:v>
                </c:pt>
                <c:pt idx="7692">
                  <c:v>100.89999999999999</c:v>
                </c:pt>
                <c:pt idx="7693">
                  <c:v>100.1</c:v>
                </c:pt>
                <c:pt idx="7694">
                  <c:v>100.6</c:v>
                </c:pt>
                <c:pt idx="7695">
                  <c:v>103.39999999999999</c:v>
                </c:pt>
                <c:pt idx="7696">
                  <c:v>100.39999999999999</c:v>
                </c:pt>
                <c:pt idx="7697">
                  <c:v>100.1</c:v>
                </c:pt>
                <c:pt idx="7698">
                  <c:v>100.6</c:v>
                </c:pt>
                <c:pt idx="7699">
                  <c:v>102.8</c:v>
                </c:pt>
                <c:pt idx="7700">
                  <c:v>99.6</c:v>
                </c:pt>
                <c:pt idx="7701">
                  <c:v>100.1</c:v>
                </c:pt>
                <c:pt idx="7702">
                  <c:v>100.1</c:v>
                </c:pt>
                <c:pt idx="7703">
                  <c:v>103.1</c:v>
                </c:pt>
                <c:pt idx="7704">
                  <c:v>102.6</c:v>
                </c:pt>
                <c:pt idx="7705">
                  <c:v>102.8</c:v>
                </c:pt>
                <c:pt idx="7706">
                  <c:v>100.39999999999999</c:v>
                </c:pt>
                <c:pt idx="7707">
                  <c:v>103.5</c:v>
                </c:pt>
                <c:pt idx="7708">
                  <c:v>102</c:v>
                </c:pt>
                <c:pt idx="7709">
                  <c:v>100.8</c:v>
                </c:pt>
                <c:pt idx="7710">
                  <c:v>100.8</c:v>
                </c:pt>
                <c:pt idx="7711">
                  <c:v>104.1</c:v>
                </c:pt>
                <c:pt idx="7712">
                  <c:v>102.39999999999999</c:v>
                </c:pt>
                <c:pt idx="7713">
                  <c:v>107.8</c:v>
                </c:pt>
                <c:pt idx="7714">
                  <c:v>107.1</c:v>
                </c:pt>
                <c:pt idx="7715">
                  <c:v>109.3</c:v>
                </c:pt>
                <c:pt idx="7716">
                  <c:v>106</c:v>
                </c:pt>
                <c:pt idx="7717">
                  <c:v>101.3</c:v>
                </c:pt>
                <c:pt idx="7718">
                  <c:v>101.5</c:v>
                </c:pt>
                <c:pt idx="7719">
                  <c:v>105.69999999999999</c:v>
                </c:pt>
                <c:pt idx="7720">
                  <c:v>101.8</c:v>
                </c:pt>
                <c:pt idx="7721">
                  <c:v>102.5</c:v>
                </c:pt>
                <c:pt idx="7722">
                  <c:v>100.19999999999999</c:v>
                </c:pt>
                <c:pt idx="7723">
                  <c:v>102.1</c:v>
                </c:pt>
                <c:pt idx="7724">
                  <c:v>100.3</c:v>
                </c:pt>
                <c:pt idx="7725">
                  <c:v>103</c:v>
                </c:pt>
                <c:pt idx="7726">
                  <c:v>113.4</c:v>
                </c:pt>
                <c:pt idx="7727">
                  <c:v>112.3</c:v>
                </c:pt>
                <c:pt idx="7728">
                  <c:v>108.39999999999999</c:v>
                </c:pt>
                <c:pt idx="7729">
                  <c:v>106.2</c:v>
                </c:pt>
                <c:pt idx="7730">
                  <c:v>102.8</c:v>
                </c:pt>
                <c:pt idx="7731">
                  <c:v>104.3</c:v>
                </c:pt>
                <c:pt idx="7732">
                  <c:v>104.3</c:v>
                </c:pt>
                <c:pt idx="7733">
                  <c:v>105.4</c:v>
                </c:pt>
                <c:pt idx="7734">
                  <c:v>107.3</c:v>
                </c:pt>
                <c:pt idx="7735">
                  <c:v>101.19999999999999</c:v>
                </c:pt>
                <c:pt idx="7736">
                  <c:v>102.9</c:v>
                </c:pt>
                <c:pt idx="7737">
                  <c:v>102.8</c:v>
                </c:pt>
                <c:pt idx="7738">
                  <c:v>101.7</c:v>
                </c:pt>
                <c:pt idx="7739">
                  <c:v>101.1</c:v>
                </c:pt>
                <c:pt idx="7740">
                  <c:v>103.19999999999999</c:v>
                </c:pt>
                <c:pt idx="7741">
                  <c:v>103</c:v>
                </c:pt>
                <c:pt idx="7742">
                  <c:v>106.80000000000001</c:v>
                </c:pt>
                <c:pt idx="7743">
                  <c:v>103.4</c:v>
                </c:pt>
                <c:pt idx="7744">
                  <c:v>101.8</c:v>
                </c:pt>
                <c:pt idx="7745">
                  <c:v>99.5</c:v>
                </c:pt>
                <c:pt idx="7746">
                  <c:v>102.69999999999999</c:v>
                </c:pt>
                <c:pt idx="7747">
                  <c:v>103.6</c:v>
                </c:pt>
                <c:pt idx="7748">
                  <c:v>101</c:v>
                </c:pt>
                <c:pt idx="7749">
                  <c:v>102.3</c:v>
                </c:pt>
                <c:pt idx="7750">
                  <c:v>101.39999999999999</c:v>
                </c:pt>
                <c:pt idx="7751">
                  <c:v>98.899999999999991</c:v>
                </c:pt>
                <c:pt idx="7752">
                  <c:v>100.39999999999999</c:v>
                </c:pt>
                <c:pt idx="7753">
                  <c:v>100.69999999999999</c:v>
                </c:pt>
                <c:pt idx="7754">
                  <c:v>99.5</c:v>
                </c:pt>
                <c:pt idx="7755">
                  <c:v>99.199999999999989</c:v>
                </c:pt>
                <c:pt idx="7756">
                  <c:v>99.699999999999989</c:v>
                </c:pt>
                <c:pt idx="7757">
                  <c:v>102</c:v>
                </c:pt>
                <c:pt idx="7758">
                  <c:v>99.699999999999989</c:v>
                </c:pt>
                <c:pt idx="7759">
                  <c:v>98.899999999999991</c:v>
                </c:pt>
                <c:pt idx="7760">
                  <c:v>100.3</c:v>
                </c:pt>
                <c:pt idx="7761">
                  <c:v>102.3</c:v>
                </c:pt>
                <c:pt idx="7762">
                  <c:v>102.3</c:v>
                </c:pt>
                <c:pt idx="7763">
                  <c:v>100.19999999999999</c:v>
                </c:pt>
                <c:pt idx="7764">
                  <c:v>104.6</c:v>
                </c:pt>
                <c:pt idx="7765">
                  <c:v>99.6</c:v>
                </c:pt>
                <c:pt idx="7766">
                  <c:v>103.69999999999999</c:v>
                </c:pt>
                <c:pt idx="7767">
                  <c:v>99.3</c:v>
                </c:pt>
                <c:pt idx="7768">
                  <c:v>105.6</c:v>
                </c:pt>
                <c:pt idx="7769">
                  <c:v>100.6</c:v>
                </c:pt>
                <c:pt idx="7770">
                  <c:v>104.1</c:v>
                </c:pt>
                <c:pt idx="7771">
                  <c:v>100</c:v>
                </c:pt>
                <c:pt idx="7772">
                  <c:v>104.19999999999999</c:v>
                </c:pt>
                <c:pt idx="7773">
                  <c:v>102.69999999999999</c:v>
                </c:pt>
                <c:pt idx="7774">
                  <c:v>102.3</c:v>
                </c:pt>
                <c:pt idx="7775">
                  <c:v>103.69999999999999</c:v>
                </c:pt>
                <c:pt idx="7776">
                  <c:v>102.8</c:v>
                </c:pt>
                <c:pt idx="7777">
                  <c:v>104</c:v>
                </c:pt>
                <c:pt idx="7778">
                  <c:v>104.39999999999999</c:v>
                </c:pt>
                <c:pt idx="7779">
                  <c:v>107.39999999999999</c:v>
                </c:pt>
                <c:pt idx="7780">
                  <c:v>103.5</c:v>
                </c:pt>
                <c:pt idx="7781">
                  <c:v>104.1</c:v>
                </c:pt>
                <c:pt idx="7782">
                  <c:v>103.5</c:v>
                </c:pt>
                <c:pt idx="7783">
                  <c:v>104</c:v>
                </c:pt>
                <c:pt idx="7784">
                  <c:v>103.6</c:v>
                </c:pt>
                <c:pt idx="7785">
                  <c:v>104.3</c:v>
                </c:pt>
                <c:pt idx="7786">
                  <c:v>104.7</c:v>
                </c:pt>
                <c:pt idx="7787">
                  <c:v>106</c:v>
                </c:pt>
                <c:pt idx="7788">
                  <c:v>102.5</c:v>
                </c:pt>
                <c:pt idx="7789">
                  <c:v>104.10000000000001</c:v>
                </c:pt>
                <c:pt idx="7790">
                  <c:v>102</c:v>
                </c:pt>
                <c:pt idx="7791">
                  <c:v>105.39999999999999</c:v>
                </c:pt>
                <c:pt idx="7792">
                  <c:v>104.2</c:v>
                </c:pt>
                <c:pt idx="7793">
                  <c:v>105.5</c:v>
                </c:pt>
                <c:pt idx="7794">
                  <c:v>105.9</c:v>
                </c:pt>
                <c:pt idx="7795">
                  <c:v>106.39999999999999</c:v>
                </c:pt>
                <c:pt idx="7796">
                  <c:v>104.5</c:v>
                </c:pt>
                <c:pt idx="7797">
                  <c:v>105.89999999999999</c:v>
                </c:pt>
                <c:pt idx="7798">
                  <c:v>104</c:v>
                </c:pt>
                <c:pt idx="7799">
                  <c:v>104.3</c:v>
                </c:pt>
                <c:pt idx="7800">
                  <c:v>102.5</c:v>
                </c:pt>
                <c:pt idx="7801">
                  <c:v>104.5</c:v>
                </c:pt>
                <c:pt idx="7802">
                  <c:v>104.5</c:v>
                </c:pt>
                <c:pt idx="7803">
                  <c:v>105.7</c:v>
                </c:pt>
                <c:pt idx="7804">
                  <c:v>105.8</c:v>
                </c:pt>
                <c:pt idx="7805">
                  <c:v>103.3</c:v>
                </c:pt>
                <c:pt idx="7806">
                  <c:v>107.69999999999999</c:v>
                </c:pt>
                <c:pt idx="7807">
                  <c:v>104.7</c:v>
                </c:pt>
                <c:pt idx="7808">
                  <c:v>105</c:v>
                </c:pt>
                <c:pt idx="7809">
                  <c:v>104.3</c:v>
                </c:pt>
                <c:pt idx="7810">
                  <c:v>101.5</c:v>
                </c:pt>
                <c:pt idx="7811">
                  <c:v>105.19999999999999</c:v>
                </c:pt>
                <c:pt idx="7812">
                  <c:v>104.1</c:v>
                </c:pt>
                <c:pt idx="7813">
                  <c:v>101.89999999999999</c:v>
                </c:pt>
                <c:pt idx="7814">
                  <c:v>106.5</c:v>
                </c:pt>
                <c:pt idx="7815">
                  <c:v>101.39999999999999</c:v>
                </c:pt>
                <c:pt idx="7816">
                  <c:v>103.69999999999999</c:v>
                </c:pt>
                <c:pt idx="7817">
                  <c:v>104.19999999999999</c:v>
                </c:pt>
                <c:pt idx="7818">
                  <c:v>106.3</c:v>
                </c:pt>
                <c:pt idx="7819">
                  <c:v>100.5</c:v>
                </c:pt>
                <c:pt idx="7820">
                  <c:v>103.69999999999999</c:v>
                </c:pt>
                <c:pt idx="7821">
                  <c:v>103.19999999999999</c:v>
                </c:pt>
                <c:pt idx="7822">
                  <c:v>104</c:v>
                </c:pt>
                <c:pt idx="7823">
                  <c:v>105.1</c:v>
                </c:pt>
                <c:pt idx="7824">
                  <c:v>104.69999999999999</c:v>
                </c:pt>
                <c:pt idx="7825">
                  <c:v>101.6</c:v>
                </c:pt>
                <c:pt idx="7826">
                  <c:v>107.1</c:v>
                </c:pt>
                <c:pt idx="7827">
                  <c:v>98.3</c:v>
                </c:pt>
                <c:pt idx="7828">
                  <c:v>100.1</c:v>
                </c:pt>
                <c:pt idx="7829">
                  <c:v>106.3</c:v>
                </c:pt>
                <c:pt idx="7830">
                  <c:v>100</c:v>
                </c:pt>
                <c:pt idx="7831">
                  <c:v>97.3</c:v>
                </c:pt>
                <c:pt idx="7832">
                  <c:v>96.8</c:v>
                </c:pt>
                <c:pt idx="7833">
                  <c:v>106.8</c:v>
                </c:pt>
                <c:pt idx="7834">
                  <c:v>100.1</c:v>
                </c:pt>
                <c:pt idx="7835">
                  <c:v>100.89999999999999</c:v>
                </c:pt>
                <c:pt idx="7836">
                  <c:v>101.89999999999999</c:v>
                </c:pt>
                <c:pt idx="7837">
                  <c:v>107.8</c:v>
                </c:pt>
                <c:pt idx="7838">
                  <c:v>100.69999999999999</c:v>
                </c:pt>
                <c:pt idx="7839">
                  <c:v>101.3</c:v>
                </c:pt>
                <c:pt idx="7840">
                  <c:v>101.3</c:v>
                </c:pt>
                <c:pt idx="7841">
                  <c:v>106.19999999999999</c:v>
                </c:pt>
                <c:pt idx="7842">
                  <c:v>98.199999999999989</c:v>
                </c:pt>
                <c:pt idx="7843">
                  <c:v>96.399999999999991</c:v>
                </c:pt>
                <c:pt idx="7844">
                  <c:v>97.699999999999989</c:v>
                </c:pt>
                <c:pt idx="7845">
                  <c:v>100.5</c:v>
                </c:pt>
                <c:pt idx="7846">
                  <c:v>101.8</c:v>
                </c:pt>
                <c:pt idx="7847">
                  <c:v>99.2</c:v>
                </c:pt>
                <c:pt idx="7848">
                  <c:v>96.3</c:v>
                </c:pt>
                <c:pt idx="7849">
                  <c:v>101.3</c:v>
                </c:pt>
                <c:pt idx="7850">
                  <c:v>99.3</c:v>
                </c:pt>
                <c:pt idx="7851">
                  <c:v>100</c:v>
                </c:pt>
                <c:pt idx="7852">
                  <c:v>100.10000000000001</c:v>
                </c:pt>
                <c:pt idx="7853">
                  <c:v>101.60000000000001</c:v>
                </c:pt>
                <c:pt idx="7854">
                  <c:v>102.6</c:v>
                </c:pt>
                <c:pt idx="7855">
                  <c:v>98.6</c:v>
                </c:pt>
                <c:pt idx="7856">
                  <c:v>103.8</c:v>
                </c:pt>
                <c:pt idx="7857">
                  <c:v>107</c:v>
                </c:pt>
                <c:pt idx="7858">
                  <c:v>107</c:v>
                </c:pt>
                <c:pt idx="7859">
                  <c:v>108.19999999999999</c:v>
                </c:pt>
                <c:pt idx="7860">
                  <c:v>107.8</c:v>
                </c:pt>
                <c:pt idx="7861">
                  <c:v>107.10000000000001</c:v>
                </c:pt>
                <c:pt idx="7862">
                  <c:v>105.7</c:v>
                </c:pt>
                <c:pt idx="7863">
                  <c:v>107.5</c:v>
                </c:pt>
                <c:pt idx="7864">
                  <c:v>103.3</c:v>
                </c:pt>
                <c:pt idx="7865">
                  <c:v>102.6</c:v>
                </c:pt>
                <c:pt idx="7866">
                  <c:v>104</c:v>
                </c:pt>
                <c:pt idx="7867">
                  <c:v>105.2</c:v>
                </c:pt>
                <c:pt idx="7868">
                  <c:v>105.19999999999999</c:v>
                </c:pt>
                <c:pt idx="7869">
                  <c:v>102.6</c:v>
                </c:pt>
                <c:pt idx="7870">
                  <c:v>102.1</c:v>
                </c:pt>
                <c:pt idx="7871">
                  <c:v>103.1</c:v>
                </c:pt>
                <c:pt idx="7872">
                  <c:v>103.1</c:v>
                </c:pt>
                <c:pt idx="7873">
                  <c:v>102.5</c:v>
                </c:pt>
                <c:pt idx="7874">
                  <c:v>102.3</c:v>
                </c:pt>
                <c:pt idx="7875">
                  <c:v>102.8</c:v>
                </c:pt>
                <c:pt idx="7876">
                  <c:v>100.6</c:v>
                </c:pt>
                <c:pt idx="7877">
                  <c:v>99.6</c:v>
                </c:pt>
                <c:pt idx="7878">
                  <c:v>98.899999999999991</c:v>
                </c:pt>
                <c:pt idx="7879">
                  <c:v>104</c:v>
                </c:pt>
                <c:pt idx="7880">
                  <c:v>110.5</c:v>
                </c:pt>
                <c:pt idx="7881">
                  <c:v>104.1</c:v>
                </c:pt>
                <c:pt idx="7882">
                  <c:v>104.6</c:v>
                </c:pt>
                <c:pt idx="7883">
                  <c:v>103.6</c:v>
                </c:pt>
                <c:pt idx="7884">
                  <c:v>101.89999999999999</c:v>
                </c:pt>
                <c:pt idx="7885">
                  <c:v>101.8</c:v>
                </c:pt>
                <c:pt idx="7886">
                  <c:v>102.1</c:v>
                </c:pt>
                <c:pt idx="7887">
                  <c:v>106.5</c:v>
                </c:pt>
                <c:pt idx="7888">
                  <c:v>103.69999999999999</c:v>
                </c:pt>
                <c:pt idx="7889">
                  <c:v>103.1</c:v>
                </c:pt>
                <c:pt idx="7890">
                  <c:v>105</c:v>
                </c:pt>
                <c:pt idx="7891">
                  <c:v>102.6</c:v>
                </c:pt>
                <c:pt idx="7892">
                  <c:v>101.1</c:v>
                </c:pt>
                <c:pt idx="7893">
                  <c:v>102.39999999999999</c:v>
                </c:pt>
                <c:pt idx="7894">
                  <c:v>100.69999999999999</c:v>
                </c:pt>
                <c:pt idx="7895">
                  <c:v>103.1</c:v>
                </c:pt>
                <c:pt idx="7896">
                  <c:v>103.3</c:v>
                </c:pt>
                <c:pt idx="7897">
                  <c:v>103.19999999999999</c:v>
                </c:pt>
                <c:pt idx="7898">
                  <c:v>102.69999999999999</c:v>
                </c:pt>
                <c:pt idx="7899">
                  <c:v>102.89999999999999</c:v>
                </c:pt>
                <c:pt idx="7900">
                  <c:v>104.69999999999999</c:v>
                </c:pt>
                <c:pt idx="7901">
                  <c:v>103.69999999999999</c:v>
                </c:pt>
                <c:pt idx="7902">
                  <c:v>102.5</c:v>
                </c:pt>
                <c:pt idx="7903">
                  <c:v>102.8</c:v>
                </c:pt>
                <c:pt idx="7904">
                  <c:v>102.1</c:v>
                </c:pt>
                <c:pt idx="7905">
                  <c:v>100.3</c:v>
                </c:pt>
                <c:pt idx="7906">
                  <c:v>102.3</c:v>
                </c:pt>
                <c:pt idx="7907">
                  <c:v>101.6</c:v>
                </c:pt>
                <c:pt idx="7908">
                  <c:v>101.39999999999999</c:v>
                </c:pt>
                <c:pt idx="7909">
                  <c:v>99.8</c:v>
                </c:pt>
                <c:pt idx="7910">
                  <c:v>100.5</c:v>
                </c:pt>
                <c:pt idx="7911">
                  <c:v>101.5</c:v>
                </c:pt>
                <c:pt idx="7912">
                  <c:v>103.10000000000001</c:v>
                </c:pt>
                <c:pt idx="7913">
                  <c:v>100.5</c:v>
                </c:pt>
                <c:pt idx="7914">
                  <c:v>103.6</c:v>
                </c:pt>
                <c:pt idx="7915">
                  <c:v>102</c:v>
                </c:pt>
                <c:pt idx="7916">
                  <c:v>102.7</c:v>
                </c:pt>
                <c:pt idx="7917">
                  <c:v>100.1</c:v>
                </c:pt>
                <c:pt idx="7918">
                  <c:v>100.8</c:v>
                </c:pt>
                <c:pt idx="7919">
                  <c:v>101.3</c:v>
                </c:pt>
                <c:pt idx="7920">
                  <c:v>102.19999999999999</c:v>
                </c:pt>
                <c:pt idx="7921">
                  <c:v>100.7</c:v>
                </c:pt>
                <c:pt idx="7922">
                  <c:v>101.60000000000001</c:v>
                </c:pt>
                <c:pt idx="7923">
                  <c:v>103.5</c:v>
                </c:pt>
                <c:pt idx="7924">
                  <c:v>101.1</c:v>
                </c:pt>
                <c:pt idx="7925">
                  <c:v>102</c:v>
                </c:pt>
                <c:pt idx="7926">
                  <c:v>102.5</c:v>
                </c:pt>
                <c:pt idx="7927">
                  <c:v>102</c:v>
                </c:pt>
                <c:pt idx="7928">
                  <c:v>100.1</c:v>
                </c:pt>
                <c:pt idx="7929">
                  <c:v>100.5</c:v>
                </c:pt>
                <c:pt idx="7930">
                  <c:v>103.39999999999999</c:v>
                </c:pt>
                <c:pt idx="7931">
                  <c:v>103.3</c:v>
                </c:pt>
                <c:pt idx="7932">
                  <c:v>103.3</c:v>
                </c:pt>
                <c:pt idx="7933">
                  <c:v>102.89999999999999</c:v>
                </c:pt>
                <c:pt idx="7934">
                  <c:v>104.5</c:v>
                </c:pt>
                <c:pt idx="7935">
                  <c:v>104.3</c:v>
                </c:pt>
                <c:pt idx="7936">
                  <c:v>102.6</c:v>
                </c:pt>
                <c:pt idx="7937">
                  <c:v>102</c:v>
                </c:pt>
                <c:pt idx="7938">
                  <c:v>104.3</c:v>
                </c:pt>
                <c:pt idx="7939">
                  <c:v>100.8</c:v>
                </c:pt>
                <c:pt idx="7940">
                  <c:v>99.3</c:v>
                </c:pt>
                <c:pt idx="7941">
                  <c:v>98.199999999999989</c:v>
                </c:pt>
                <c:pt idx="7942">
                  <c:v>103.8</c:v>
                </c:pt>
                <c:pt idx="7943">
                  <c:v>107.1</c:v>
                </c:pt>
                <c:pt idx="7944">
                  <c:v>102</c:v>
                </c:pt>
                <c:pt idx="7945">
                  <c:v>101</c:v>
                </c:pt>
                <c:pt idx="7946">
                  <c:v>105.19999999999999</c:v>
                </c:pt>
                <c:pt idx="7947">
                  <c:v>104.8</c:v>
                </c:pt>
                <c:pt idx="7948">
                  <c:v>102.8</c:v>
                </c:pt>
                <c:pt idx="7949">
                  <c:v>101.3</c:v>
                </c:pt>
                <c:pt idx="7950">
                  <c:v>100.6</c:v>
                </c:pt>
                <c:pt idx="7951">
                  <c:v>99.199999999999989</c:v>
                </c:pt>
                <c:pt idx="7952">
                  <c:v>98.8</c:v>
                </c:pt>
                <c:pt idx="7953">
                  <c:v>98.399999999999991</c:v>
                </c:pt>
                <c:pt idx="7954">
                  <c:v>96.8</c:v>
                </c:pt>
                <c:pt idx="7955">
                  <c:v>96.5</c:v>
                </c:pt>
                <c:pt idx="7956">
                  <c:v>95.3</c:v>
                </c:pt>
                <c:pt idx="7957">
                  <c:v>94.3</c:v>
                </c:pt>
                <c:pt idx="7958">
                  <c:v>94.399999999999991</c:v>
                </c:pt>
                <c:pt idx="7959">
                  <c:v>96</c:v>
                </c:pt>
                <c:pt idx="7960">
                  <c:v>95.1</c:v>
                </c:pt>
                <c:pt idx="7961">
                  <c:v>92.1</c:v>
                </c:pt>
                <c:pt idx="7962">
                  <c:v>97.3</c:v>
                </c:pt>
                <c:pt idx="7963">
                  <c:v>94.699999999999989</c:v>
                </c:pt>
                <c:pt idx="7964">
                  <c:v>100</c:v>
                </c:pt>
                <c:pt idx="7965">
                  <c:v>103.89999999999999</c:v>
                </c:pt>
                <c:pt idx="7966">
                  <c:v>102.6</c:v>
                </c:pt>
                <c:pt idx="7967">
                  <c:v>102.1</c:v>
                </c:pt>
                <c:pt idx="7968">
                  <c:v>101.39999999999999</c:v>
                </c:pt>
                <c:pt idx="7969">
                  <c:v>101.7</c:v>
                </c:pt>
                <c:pt idx="7970">
                  <c:v>100.3</c:v>
                </c:pt>
                <c:pt idx="7971">
                  <c:v>101.5</c:v>
                </c:pt>
                <c:pt idx="7972">
                  <c:v>103.2</c:v>
                </c:pt>
                <c:pt idx="7973">
                  <c:v>103.10000000000001</c:v>
                </c:pt>
                <c:pt idx="7974">
                  <c:v>104.6</c:v>
                </c:pt>
                <c:pt idx="7975">
                  <c:v>103.39999999999999</c:v>
                </c:pt>
                <c:pt idx="7976">
                  <c:v>103</c:v>
                </c:pt>
                <c:pt idx="7977">
                  <c:v>101.89999999999999</c:v>
                </c:pt>
                <c:pt idx="7978">
                  <c:v>100.2</c:v>
                </c:pt>
                <c:pt idx="7979">
                  <c:v>100.89999999999999</c:v>
                </c:pt>
                <c:pt idx="7980">
                  <c:v>101.19999999999999</c:v>
                </c:pt>
                <c:pt idx="7981">
                  <c:v>103.7</c:v>
                </c:pt>
                <c:pt idx="7982">
                  <c:v>102.2</c:v>
                </c:pt>
                <c:pt idx="7983">
                  <c:v>104.5</c:v>
                </c:pt>
                <c:pt idx="7984">
                  <c:v>103.19999999999999</c:v>
                </c:pt>
                <c:pt idx="7985">
                  <c:v>102.3</c:v>
                </c:pt>
                <c:pt idx="7986">
                  <c:v>102.8</c:v>
                </c:pt>
                <c:pt idx="7987">
                  <c:v>105.1</c:v>
                </c:pt>
                <c:pt idx="7988">
                  <c:v>104.5</c:v>
                </c:pt>
                <c:pt idx="7989">
                  <c:v>104.8</c:v>
                </c:pt>
                <c:pt idx="7990">
                  <c:v>104.6</c:v>
                </c:pt>
                <c:pt idx="7991">
                  <c:v>104.69999999999999</c:v>
                </c:pt>
                <c:pt idx="7992">
                  <c:v>103.5</c:v>
                </c:pt>
                <c:pt idx="7993">
                  <c:v>102.5</c:v>
                </c:pt>
                <c:pt idx="7994">
                  <c:v>102.8</c:v>
                </c:pt>
                <c:pt idx="7995">
                  <c:v>103</c:v>
                </c:pt>
                <c:pt idx="7996">
                  <c:v>103.19999999999999</c:v>
                </c:pt>
                <c:pt idx="7997">
                  <c:v>101.39999999999999</c:v>
                </c:pt>
                <c:pt idx="7998">
                  <c:v>102</c:v>
                </c:pt>
                <c:pt idx="7999">
                  <c:v>102.6</c:v>
                </c:pt>
                <c:pt idx="8000">
                  <c:v>103</c:v>
                </c:pt>
                <c:pt idx="8001">
                  <c:v>102.5</c:v>
                </c:pt>
                <c:pt idx="8002">
                  <c:v>103.69999999999999</c:v>
                </c:pt>
                <c:pt idx="8003">
                  <c:v>103.39999999999999</c:v>
                </c:pt>
                <c:pt idx="8004">
                  <c:v>104.5</c:v>
                </c:pt>
                <c:pt idx="8005">
                  <c:v>103</c:v>
                </c:pt>
                <c:pt idx="8006">
                  <c:v>103</c:v>
                </c:pt>
                <c:pt idx="8007">
                  <c:v>104.39999999999999</c:v>
                </c:pt>
                <c:pt idx="8008">
                  <c:v>105.89999999999999</c:v>
                </c:pt>
                <c:pt idx="8009">
                  <c:v>106.3</c:v>
                </c:pt>
                <c:pt idx="8010">
                  <c:v>105.39999999999999</c:v>
                </c:pt>
                <c:pt idx="8011">
                  <c:v>102.69999999999999</c:v>
                </c:pt>
                <c:pt idx="8012">
                  <c:v>101.3</c:v>
                </c:pt>
                <c:pt idx="8013">
                  <c:v>101.89999999999999</c:v>
                </c:pt>
                <c:pt idx="8014">
                  <c:v>101.39999999999999</c:v>
                </c:pt>
                <c:pt idx="8015">
                  <c:v>102.19999999999999</c:v>
                </c:pt>
                <c:pt idx="8016">
                  <c:v>102.69999999999999</c:v>
                </c:pt>
                <c:pt idx="8017">
                  <c:v>101.69999999999999</c:v>
                </c:pt>
                <c:pt idx="8018">
                  <c:v>100.6</c:v>
                </c:pt>
                <c:pt idx="8019">
                  <c:v>100.39999999999999</c:v>
                </c:pt>
                <c:pt idx="8020">
                  <c:v>101.39999999999999</c:v>
                </c:pt>
                <c:pt idx="8021">
                  <c:v>102.19999999999999</c:v>
                </c:pt>
                <c:pt idx="8022">
                  <c:v>101.6</c:v>
                </c:pt>
                <c:pt idx="8023">
                  <c:v>101.5</c:v>
                </c:pt>
                <c:pt idx="8024">
                  <c:v>100.19999999999999</c:v>
                </c:pt>
                <c:pt idx="8025">
                  <c:v>100.69999999999999</c:v>
                </c:pt>
                <c:pt idx="8026">
                  <c:v>106.5</c:v>
                </c:pt>
                <c:pt idx="8027">
                  <c:v>102</c:v>
                </c:pt>
                <c:pt idx="8028">
                  <c:v>100.7</c:v>
                </c:pt>
                <c:pt idx="8029">
                  <c:v>100.4</c:v>
                </c:pt>
                <c:pt idx="8030">
                  <c:v>101</c:v>
                </c:pt>
                <c:pt idx="8031">
                  <c:v>102.1</c:v>
                </c:pt>
                <c:pt idx="8032">
                  <c:v>102.8</c:v>
                </c:pt>
                <c:pt idx="8033">
                  <c:v>101.60000000000001</c:v>
                </c:pt>
                <c:pt idx="8034">
                  <c:v>107.4</c:v>
                </c:pt>
                <c:pt idx="8035">
                  <c:v>102.39999999999999</c:v>
                </c:pt>
                <c:pt idx="8036">
                  <c:v>103.7</c:v>
                </c:pt>
                <c:pt idx="8037">
                  <c:v>103.1</c:v>
                </c:pt>
                <c:pt idx="8038">
                  <c:v>103.2</c:v>
                </c:pt>
                <c:pt idx="8039">
                  <c:v>98.1</c:v>
                </c:pt>
                <c:pt idx="8040">
                  <c:v>99.8</c:v>
                </c:pt>
                <c:pt idx="8041">
                  <c:v>104.4</c:v>
                </c:pt>
                <c:pt idx="8042">
                  <c:v>104.4</c:v>
                </c:pt>
                <c:pt idx="8043">
                  <c:v>103.6</c:v>
                </c:pt>
                <c:pt idx="8044">
                  <c:v>103.1</c:v>
                </c:pt>
                <c:pt idx="8045">
                  <c:v>101.8</c:v>
                </c:pt>
                <c:pt idx="8046">
                  <c:v>102.8</c:v>
                </c:pt>
                <c:pt idx="8047">
                  <c:v>103.2</c:v>
                </c:pt>
                <c:pt idx="8048">
                  <c:v>103.19999999999999</c:v>
                </c:pt>
                <c:pt idx="8049">
                  <c:v>105.3</c:v>
                </c:pt>
                <c:pt idx="8050">
                  <c:v>103.89999999999999</c:v>
                </c:pt>
                <c:pt idx="8051">
                  <c:v>102.19999999999999</c:v>
                </c:pt>
                <c:pt idx="8052">
                  <c:v>103.39999999999999</c:v>
                </c:pt>
                <c:pt idx="8053">
                  <c:v>101.5</c:v>
                </c:pt>
                <c:pt idx="8054">
                  <c:v>101.69999999999999</c:v>
                </c:pt>
                <c:pt idx="8055">
                  <c:v>101.89999999999999</c:v>
                </c:pt>
                <c:pt idx="8056">
                  <c:v>103.39999999999999</c:v>
                </c:pt>
                <c:pt idx="8057">
                  <c:v>100.3</c:v>
                </c:pt>
                <c:pt idx="8058">
                  <c:v>102.39999999999999</c:v>
                </c:pt>
                <c:pt idx="8059">
                  <c:v>100.69999999999999</c:v>
                </c:pt>
                <c:pt idx="8060">
                  <c:v>101.1</c:v>
                </c:pt>
                <c:pt idx="8061">
                  <c:v>101.69999999999999</c:v>
                </c:pt>
                <c:pt idx="8062">
                  <c:v>101.3</c:v>
                </c:pt>
                <c:pt idx="8063">
                  <c:v>101.8</c:v>
                </c:pt>
                <c:pt idx="8064">
                  <c:v>101.6</c:v>
                </c:pt>
                <c:pt idx="8065">
                  <c:v>101.6</c:v>
                </c:pt>
                <c:pt idx="8066">
                  <c:v>101.3</c:v>
                </c:pt>
                <c:pt idx="8067">
                  <c:v>101.6</c:v>
                </c:pt>
                <c:pt idx="8068">
                  <c:v>100</c:v>
                </c:pt>
                <c:pt idx="8069">
                  <c:v>101.8</c:v>
                </c:pt>
                <c:pt idx="8070">
                  <c:v>101.3</c:v>
                </c:pt>
                <c:pt idx="8071">
                  <c:v>101.69999999999999</c:v>
                </c:pt>
                <c:pt idx="8072">
                  <c:v>100.19999999999999</c:v>
                </c:pt>
                <c:pt idx="8073">
                  <c:v>100.69999999999999</c:v>
                </c:pt>
                <c:pt idx="8074">
                  <c:v>100.19999999999999</c:v>
                </c:pt>
                <c:pt idx="8075">
                  <c:v>99.1</c:v>
                </c:pt>
                <c:pt idx="8076">
                  <c:v>100.6</c:v>
                </c:pt>
                <c:pt idx="8077">
                  <c:v>101</c:v>
                </c:pt>
                <c:pt idx="8078">
                  <c:v>100</c:v>
                </c:pt>
                <c:pt idx="8079">
                  <c:v>101.1</c:v>
                </c:pt>
                <c:pt idx="8080">
                  <c:v>100.39999999999999</c:v>
                </c:pt>
                <c:pt idx="8081">
                  <c:v>100.39999999999999</c:v>
                </c:pt>
                <c:pt idx="8082">
                  <c:v>100</c:v>
                </c:pt>
                <c:pt idx="8083">
                  <c:v>99.6</c:v>
                </c:pt>
                <c:pt idx="8084">
                  <c:v>102.1</c:v>
                </c:pt>
                <c:pt idx="8085">
                  <c:v>100.5</c:v>
                </c:pt>
                <c:pt idx="8086">
                  <c:v>102.7</c:v>
                </c:pt>
                <c:pt idx="8087">
                  <c:v>102.2</c:v>
                </c:pt>
                <c:pt idx="8088">
                  <c:v>101.7</c:v>
                </c:pt>
                <c:pt idx="8089">
                  <c:v>99.8</c:v>
                </c:pt>
                <c:pt idx="8090">
                  <c:v>100.1</c:v>
                </c:pt>
                <c:pt idx="8091">
                  <c:v>101.19999999999999</c:v>
                </c:pt>
                <c:pt idx="8092">
                  <c:v>103.5</c:v>
                </c:pt>
                <c:pt idx="8093">
                  <c:v>100.30000000000001</c:v>
                </c:pt>
                <c:pt idx="8094">
                  <c:v>102.2</c:v>
                </c:pt>
                <c:pt idx="8095">
                  <c:v>101.39999999999999</c:v>
                </c:pt>
                <c:pt idx="8096">
                  <c:v>101.3</c:v>
                </c:pt>
                <c:pt idx="8097">
                  <c:v>96.899999999999991</c:v>
                </c:pt>
                <c:pt idx="8098">
                  <c:v>94</c:v>
                </c:pt>
                <c:pt idx="8099">
                  <c:v>93.399999999999991</c:v>
                </c:pt>
                <c:pt idx="8100">
                  <c:v>111.19999999999999</c:v>
                </c:pt>
                <c:pt idx="8101">
                  <c:v>111.8</c:v>
                </c:pt>
                <c:pt idx="8102">
                  <c:v>106</c:v>
                </c:pt>
                <c:pt idx="8103">
                  <c:v>109.2</c:v>
                </c:pt>
                <c:pt idx="8104">
                  <c:v>101.8</c:v>
                </c:pt>
                <c:pt idx="8105">
                  <c:v>94.3</c:v>
                </c:pt>
                <c:pt idx="8106">
                  <c:v>92.199999999999989</c:v>
                </c:pt>
                <c:pt idx="8107">
                  <c:v>92</c:v>
                </c:pt>
                <c:pt idx="8108">
                  <c:v>90.899999999999991</c:v>
                </c:pt>
                <c:pt idx="8109">
                  <c:v>90.3</c:v>
                </c:pt>
                <c:pt idx="8110">
                  <c:v>98</c:v>
                </c:pt>
                <c:pt idx="8111">
                  <c:v>100.69999999999999</c:v>
                </c:pt>
                <c:pt idx="8112">
                  <c:v>93.3</c:v>
                </c:pt>
                <c:pt idx="8113">
                  <c:v>95.399999999999991</c:v>
                </c:pt>
                <c:pt idx="8114">
                  <c:v>92</c:v>
                </c:pt>
                <c:pt idx="8115">
                  <c:v>90.8</c:v>
                </c:pt>
                <c:pt idx="8116">
                  <c:v>89.199999999999989</c:v>
                </c:pt>
                <c:pt idx="8117">
                  <c:v>92.399999999999991</c:v>
                </c:pt>
                <c:pt idx="8118">
                  <c:v>97.8</c:v>
                </c:pt>
                <c:pt idx="8119">
                  <c:v>98.5</c:v>
                </c:pt>
                <c:pt idx="8120">
                  <c:v>94</c:v>
                </c:pt>
                <c:pt idx="8121">
                  <c:v>94.3</c:v>
                </c:pt>
                <c:pt idx="8122">
                  <c:v>93.199999999999989</c:v>
                </c:pt>
                <c:pt idx="8123">
                  <c:v>90.699999999999989</c:v>
                </c:pt>
                <c:pt idx="8124">
                  <c:v>89.6</c:v>
                </c:pt>
                <c:pt idx="8125">
                  <c:v>90.199999999999989</c:v>
                </c:pt>
                <c:pt idx="8126">
                  <c:v>98.1</c:v>
                </c:pt>
                <c:pt idx="8127">
                  <c:v>93.899999999999991</c:v>
                </c:pt>
                <c:pt idx="8128">
                  <c:v>91.199999999999989</c:v>
                </c:pt>
                <c:pt idx="8129">
                  <c:v>89.3</c:v>
                </c:pt>
                <c:pt idx="8130">
                  <c:v>88.399999999999991</c:v>
                </c:pt>
                <c:pt idx="8131">
                  <c:v>87.3</c:v>
                </c:pt>
                <c:pt idx="8132">
                  <c:v>90.899999999999991</c:v>
                </c:pt>
                <c:pt idx="8133">
                  <c:v>94</c:v>
                </c:pt>
                <c:pt idx="8134">
                  <c:v>97.6</c:v>
                </c:pt>
                <c:pt idx="8135">
                  <c:v>91.8</c:v>
                </c:pt>
                <c:pt idx="8136">
                  <c:v>93.3</c:v>
                </c:pt>
                <c:pt idx="8137">
                  <c:v>91.899999999999991</c:v>
                </c:pt>
                <c:pt idx="8138">
                  <c:v>93.199999999999989</c:v>
                </c:pt>
                <c:pt idx="8139">
                  <c:v>95.1</c:v>
                </c:pt>
                <c:pt idx="8140">
                  <c:v>94.699999999999989</c:v>
                </c:pt>
                <c:pt idx="8141">
                  <c:v>91</c:v>
                </c:pt>
                <c:pt idx="8142">
                  <c:v>93.6</c:v>
                </c:pt>
                <c:pt idx="8143">
                  <c:v>93.899999999999991</c:v>
                </c:pt>
                <c:pt idx="8144">
                  <c:v>93.399999999999991</c:v>
                </c:pt>
                <c:pt idx="8145">
                  <c:v>96.899999999999991</c:v>
                </c:pt>
                <c:pt idx="8146">
                  <c:v>103.8</c:v>
                </c:pt>
                <c:pt idx="8147">
                  <c:v>102.3</c:v>
                </c:pt>
                <c:pt idx="8148">
                  <c:v>99.899999999999991</c:v>
                </c:pt>
                <c:pt idx="8149">
                  <c:v>103.10000000000001</c:v>
                </c:pt>
                <c:pt idx="8150">
                  <c:v>104.1</c:v>
                </c:pt>
                <c:pt idx="8151">
                  <c:v>103.39999999999999</c:v>
                </c:pt>
                <c:pt idx="8152">
                  <c:v>103.8</c:v>
                </c:pt>
                <c:pt idx="8153">
                  <c:v>103.30000000000001</c:v>
                </c:pt>
                <c:pt idx="8154">
                  <c:v>104.7</c:v>
                </c:pt>
                <c:pt idx="8155">
                  <c:v>104.3</c:v>
                </c:pt>
                <c:pt idx="8156">
                  <c:v>105.8</c:v>
                </c:pt>
                <c:pt idx="8157">
                  <c:v>106.3</c:v>
                </c:pt>
                <c:pt idx="8158">
                  <c:v>102.60000000000001</c:v>
                </c:pt>
                <c:pt idx="8159">
                  <c:v>102.39999999999999</c:v>
                </c:pt>
                <c:pt idx="8160">
                  <c:v>102.3</c:v>
                </c:pt>
                <c:pt idx="8161">
                  <c:v>103.60000000000001</c:v>
                </c:pt>
                <c:pt idx="8162">
                  <c:v>103.4</c:v>
                </c:pt>
                <c:pt idx="8163">
                  <c:v>106.5</c:v>
                </c:pt>
                <c:pt idx="8164">
                  <c:v>105.6</c:v>
                </c:pt>
                <c:pt idx="8165">
                  <c:v>104.69999999999999</c:v>
                </c:pt>
                <c:pt idx="8166">
                  <c:v>101.3</c:v>
                </c:pt>
                <c:pt idx="8167">
                  <c:v>102.7</c:v>
                </c:pt>
                <c:pt idx="8168">
                  <c:v>102.39999999999999</c:v>
                </c:pt>
                <c:pt idx="8169">
                  <c:v>103.8</c:v>
                </c:pt>
                <c:pt idx="8170">
                  <c:v>101.89999999999999</c:v>
                </c:pt>
                <c:pt idx="8171">
                  <c:v>103.89999999999999</c:v>
                </c:pt>
                <c:pt idx="8172">
                  <c:v>106.69999999999999</c:v>
                </c:pt>
                <c:pt idx="8173">
                  <c:v>105.69999999999999</c:v>
                </c:pt>
                <c:pt idx="8174">
                  <c:v>106.39999999999999</c:v>
                </c:pt>
                <c:pt idx="8175">
                  <c:v>106.6</c:v>
                </c:pt>
                <c:pt idx="8176">
                  <c:v>107</c:v>
                </c:pt>
                <c:pt idx="8177">
                  <c:v>112.5</c:v>
                </c:pt>
                <c:pt idx="8178">
                  <c:v>109.3</c:v>
                </c:pt>
                <c:pt idx="8179">
                  <c:v>105</c:v>
                </c:pt>
                <c:pt idx="8180">
                  <c:v>105.39999999999999</c:v>
                </c:pt>
                <c:pt idx="8181">
                  <c:v>102</c:v>
                </c:pt>
                <c:pt idx="8182">
                  <c:v>101.89999999999999</c:v>
                </c:pt>
                <c:pt idx="8183">
                  <c:v>102.39999999999999</c:v>
                </c:pt>
                <c:pt idx="8184">
                  <c:v>103</c:v>
                </c:pt>
                <c:pt idx="8185">
                  <c:v>104.3</c:v>
                </c:pt>
                <c:pt idx="8186">
                  <c:v>102.69999999999999</c:v>
                </c:pt>
                <c:pt idx="8187">
                  <c:v>104.1</c:v>
                </c:pt>
                <c:pt idx="8188">
                  <c:v>104</c:v>
                </c:pt>
                <c:pt idx="8189">
                  <c:v>101.8</c:v>
                </c:pt>
                <c:pt idx="8190">
                  <c:v>102.6</c:v>
                </c:pt>
                <c:pt idx="8191">
                  <c:v>101.1</c:v>
                </c:pt>
                <c:pt idx="8192">
                  <c:v>103.6</c:v>
                </c:pt>
                <c:pt idx="8193">
                  <c:v>102.6</c:v>
                </c:pt>
                <c:pt idx="8194">
                  <c:v>103.3</c:v>
                </c:pt>
                <c:pt idx="8195">
                  <c:v>102.6</c:v>
                </c:pt>
                <c:pt idx="8196">
                  <c:v>102.69999999999999</c:v>
                </c:pt>
                <c:pt idx="8197">
                  <c:v>102.5</c:v>
                </c:pt>
                <c:pt idx="8198">
                  <c:v>101.6</c:v>
                </c:pt>
                <c:pt idx="8199">
                  <c:v>101.6</c:v>
                </c:pt>
                <c:pt idx="8200">
                  <c:v>102.6</c:v>
                </c:pt>
                <c:pt idx="8201">
                  <c:v>104.89999999999999</c:v>
                </c:pt>
                <c:pt idx="8202">
                  <c:v>102.1</c:v>
                </c:pt>
                <c:pt idx="8203">
                  <c:v>102.19999999999999</c:v>
                </c:pt>
                <c:pt idx="8204">
                  <c:v>102.39999999999999</c:v>
                </c:pt>
                <c:pt idx="8205">
                  <c:v>102.1</c:v>
                </c:pt>
                <c:pt idx="8206">
                  <c:v>103.7</c:v>
                </c:pt>
                <c:pt idx="8207">
                  <c:v>103.5</c:v>
                </c:pt>
                <c:pt idx="8208">
                  <c:v>103</c:v>
                </c:pt>
                <c:pt idx="8209">
                  <c:v>100.7</c:v>
                </c:pt>
                <c:pt idx="8210">
                  <c:v>100.19999999999999</c:v>
                </c:pt>
                <c:pt idx="8211">
                  <c:v>100.3</c:v>
                </c:pt>
                <c:pt idx="8212">
                  <c:v>101.2</c:v>
                </c:pt>
                <c:pt idx="8213">
                  <c:v>101.5</c:v>
                </c:pt>
                <c:pt idx="8214">
                  <c:v>101.9</c:v>
                </c:pt>
                <c:pt idx="8215">
                  <c:v>102</c:v>
                </c:pt>
                <c:pt idx="8216">
                  <c:v>102</c:v>
                </c:pt>
                <c:pt idx="8217">
                  <c:v>102.7</c:v>
                </c:pt>
                <c:pt idx="8218">
                  <c:v>98.5</c:v>
                </c:pt>
                <c:pt idx="8219">
                  <c:v>98.8</c:v>
                </c:pt>
                <c:pt idx="8220">
                  <c:v>98.699999999999989</c:v>
                </c:pt>
                <c:pt idx="8221">
                  <c:v>99</c:v>
                </c:pt>
                <c:pt idx="8222">
                  <c:v>97.9</c:v>
                </c:pt>
                <c:pt idx="8223">
                  <c:v>99.3</c:v>
                </c:pt>
                <c:pt idx="8224">
                  <c:v>98.699999999999989</c:v>
                </c:pt>
                <c:pt idx="8225">
                  <c:v>98.399999999999991</c:v>
                </c:pt>
                <c:pt idx="8226">
                  <c:v>99.8</c:v>
                </c:pt>
                <c:pt idx="8227">
                  <c:v>100.4</c:v>
                </c:pt>
                <c:pt idx="8228">
                  <c:v>100.3</c:v>
                </c:pt>
                <c:pt idx="8229">
                  <c:v>98.899999999999991</c:v>
                </c:pt>
                <c:pt idx="8230">
                  <c:v>100.5</c:v>
                </c:pt>
                <c:pt idx="8231">
                  <c:v>100.1</c:v>
                </c:pt>
                <c:pt idx="8232">
                  <c:v>101.89999999999999</c:v>
                </c:pt>
                <c:pt idx="8233">
                  <c:v>104</c:v>
                </c:pt>
                <c:pt idx="8234">
                  <c:v>105.69999999999999</c:v>
                </c:pt>
                <c:pt idx="8235">
                  <c:v>103.5</c:v>
                </c:pt>
                <c:pt idx="8236">
                  <c:v>104.39999999999999</c:v>
                </c:pt>
                <c:pt idx="8237">
                  <c:v>103.19999999999999</c:v>
                </c:pt>
                <c:pt idx="8238">
                  <c:v>101.69999999999999</c:v>
                </c:pt>
                <c:pt idx="8239">
                  <c:v>100.1</c:v>
                </c:pt>
                <c:pt idx="8240">
                  <c:v>101.6</c:v>
                </c:pt>
                <c:pt idx="8241">
                  <c:v>98.199999999999989</c:v>
                </c:pt>
                <c:pt idx="8242">
                  <c:v>98.199999999999989</c:v>
                </c:pt>
                <c:pt idx="8243">
                  <c:v>98.199999999999989</c:v>
                </c:pt>
                <c:pt idx="8244">
                  <c:v>99.199999999999989</c:v>
                </c:pt>
                <c:pt idx="8245">
                  <c:v>98.199999999999989</c:v>
                </c:pt>
                <c:pt idx="8246">
                  <c:v>98.399999999999991</c:v>
                </c:pt>
                <c:pt idx="8247">
                  <c:v>97.899999999999991</c:v>
                </c:pt>
                <c:pt idx="8248">
                  <c:v>99.699999999999989</c:v>
                </c:pt>
                <c:pt idx="8249">
                  <c:v>98.6</c:v>
                </c:pt>
                <c:pt idx="8250">
                  <c:v>97.6</c:v>
                </c:pt>
                <c:pt idx="8251">
                  <c:v>98</c:v>
                </c:pt>
                <c:pt idx="8252">
                  <c:v>98</c:v>
                </c:pt>
                <c:pt idx="8253">
                  <c:v>97.5</c:v>
                </c:pt>
                <c:pt idx="8254">
                  <c:v>96.8</c:v>
                </c:pt>
                <c:pt idx="8255">
                  <c:v>98</c:v>
                </c:pt>
                <c:pt idx="8256">
                  <c:v>94.3</c:v>
                </c:pt>
                <c:pt idx="8257">
                  <c:v>95.5</c:v>
                </c:pt>
                <c:pt idx="8258">
                  <c:v>94.6</c:v>
                </c:pt>
                <c:pt idx="8259">
                  <c:v>95</c:v>
                </c:pt>
                <c:pt idx="8260">
                  <c:v>93.8</c:v>
                </c:pt>
                <c:pt idx="8261">
                  <c:v>102.1</c:v>
                </c:pt>
                <c:pt idx="8262">
                  <c:v>93.8</c:v>
                </c:pt>
                <c:pt idx="8263">
                  <c:v>97.3</c:v>
                </c:pt>
                <c:pt idx="8264">
                  <c:v>98.699999999999989</c:v>
                </c:pt>
                <c:pt idx="8265">
                  <c:v>97.3</c:v>
                </c:pt>
                <c:pt idx="8266">
                  <c:v>99.4</c:v>
                </c:pt>
                <c:pt idx="8267">
                  <c:v>97.3</c:v>
                </c:pt>
                <c:pt idx="8268">
                  <c:v>97.5</c:v>
                </c:pt>
                <c:pt idx="8269">
                  <c:v>96.600000000000009</c:v>
                </c:pt>
                <c:pt idx="8270">
                  <c:v>97.1</c:v>
                </c:pt>
                <c:pt idx="8271">
                  <c:v>98.1</c:v>
                </c:pt>
                <c:pt idx="8272">
                  <c:v>97.7</c:v>
                </c:pt>
                <c:pt idx="8273">
                  <c:v>96.7</c:v>
                </c:pt>
                <c:pt idx="8274">
                  <c:v>99</c:v>
                </c:pt>
                <c:pt idx="8275">
                  <c:v>96.899999999999991</c:v>
                </c:pt>
                <c:pt idx="8276">
                  <c:v>98.1</c:v>
                </c:pt>
                <c:pt idx="8277">
                  <c:v>97.1</c:v>
                </c:pt>
                <c:pt idx="8278">
                  <c:v>96.7</c:v>
                </c:pt>
                <c:pt idx="8279">
                  <c:v>98.199999999999989</c:v>
                </c:pt>
                <c:pt idx="8280">
                  <c:v>96.699999999999989</c:v>
                </c:pt>
                <c:pt idx="8281">
                  <c:v>97.8</c:v>
                </c:pt>
                <c:pt idx="8282">
                  <c:v>97.5</c:v>
                </c:pt>
                <c:pt idx="8283">
                  <c:v>97.9</c:v>
                </c:pt>
                <c:pt idx="8284">
                  <c:v>96.8</c:v>
                </c:pt>
                <c:pt idx="8285">
                  <c:v>96.1</c:v>
                </c:pt>
                <c:pt idx="8286">
                  <c:v>96.199999999999989</c:v>
                </c:pt>
                <c:pt idx="8287">
                  <c:v>99.7</c:v>
                </c:pt>
                <c:pt idx="8288">
                  <c:v>97.1</c:v>
                </c:pt>
                <c:pt idx="8289">
                  <c:v>97.5</c:v>
                </c:pt>
                <c:pt idx="8290">
                  <c:v>96.199999999999989</c:v>
                </c:pt>
                <c:pt idx="8291">
                  <c:v>97.399999999999991</c:v>
                </c:pt>
                <c:pt idx="8292">
                  <c:v>96.1</c:v>
                </c:pt>
                <c:pt idx="8293">
                  <c:v>97</c:v>
                </c:pt>
                <c:pt idx="8294">
                  <c:v>98</c:v>
                </c:pt>
                <c:pt idx="8295">
                  <c:v>97</c:v>
                </c:pt>
                <c:pt idx="8296">
                  <c:v>96.199999999999989</c:v>
                </c:pt>
                <c:pt idx="8297">
                  <c:v>96.699999999999989</c:v>
                </c:pt>
                <c:pt idx="8298">
                  <c:v>96.6</c:v>
                </c:pt>
                <c:pt idx="8299">
                  <c:v>97.399999999999991</c:v>
                </c:pt>
                <c:pt idx="8300">
                  <c:v>96.8</c:v>
                </c:pt>
                <c:pt idx="8301">
                  <c:v>97.1</c:v>
                </c:pt>
                <c:pt idx="8302">
                  <c:v>98.3</c:v>
                </c:pt>
                <c:pt idx="8303">
                  <c:v>97.199999999999989</c:v>
                </c:pt>
                <c:pt idx="8304">
                  <c:v>96.899999999999991</c:v>
                </c:pt>
                <c:pt idx="8305">
                  <c:v>96.899999999999991</c:v>
                </c:pt>
                <c:pt idx="8306">
                  <c:v>96.399999999999991</c:v>
                </c:pt>
                <c:pt idx="8307">
                  <c:v>97.8</c:v>
                </c:pt>
                <c:pt idx="8308">
                  <c:v>96.5</c:v>
                </c:pt>
                <c:pt idx="8309">
                  <c:v>96.5</c:v>
                </c:pt>
                <c:pt idx="8310">
                  <c:v>98.199999999999989</c:v>
                </c:pt>
                <c:pt idx="8311">
                  <c:v>97.699999999999989</c:v>
                </c:pt>
                <c:pt idx="8312">
                  <c:v>97.899999999999991</c:v>
                </c:pt>
                <c:pt idx="8313">
                  <c:v>97.199999999999989</c:v>
                </c:pt>
                <c:pt idx="8314">
                  <c:v>97.5</c:v>
                </c:pt>
                <c:pt idx="8315">
                  <c:v>97.199999999999989</c:v>
                </c:pt>
                <c:pt idx="8316">
                  <c:v>97.399999999999991</c:v>
                </c:pt>
                <c:pt idx="8317">
                  <c:v>101.89999999999999</c:v>
                </c:pt>
                <c:pt idx="8318">
                  <c:v>108.5</c:v>
                </c:pt>
                <c:pt idx="8319">
                  <c:v>108.1</c:v>
                </c:pt>
                <c:pt idx="8320">
                  <c:v>107.3</c:v>
                </c:pt>
                <c:pt idx="8321">
                  <c:v>101</c:v>
                </c:pt>
                <c:pt idx="8322">
                  <c:v>102.3</c:v>
                </c:pt>
                <c:pt idx="8323">
                  <c:v>100.89999999999999</c:v>
                </c:pt>
                <c:pt idx="8324">
                  <c:v>99.8</c:v>
                </c:pt>
                <c:pt idx="8325">
                  <c:v>101.39999999999999</c:v>
                </c:pt>
                <c:pt idx="8326">
                  <c:v>100</c:v>
                </c:pt>
                <c:pt idx="8327">
                  <c:v>104.1</c:v>
                </c:pt>
                <c:pt idx="8328">
                  <c:v>99</c:v>
                </c:pt>
                <c:pt idx="8329">
                  <c:v>97.100000000000009</c:v>
                </c:pt>
                <c:pt idx="8330">
                  <c:v>97.1</c:v>
                </c:pt>
                <c:pt idx="8331">
                  <c:v>97.3</c:v>
                </c:pt>
                <c:pt idx="8332">
                  <c:v>98.7</c:v>
                </c:pt>
                <c:pt idx="8333">
                  <c:v>98.2</c:v>
                </c:pt>
                <c:pt idx="8334">
                  <c:v>99</c:v>
                </c:pt>
                <c:pt idx="8335">
                  <c:v>106.5</c:v>
                </c:pt>
                <c:pt idx="8336">
                  <c:v>100</c:v>
                </c:pt>
                <c:pt idx="8337">
                  <c:v>98.899999999999991</c:v>
                </c:pt>
                <c:pt idx="8338">
                  <c:v>103.4</c:v>
                </c:pt>
                <c:pt idx="8339">
                  <c:v>98</c:v>
                </c:pt>
                <c:pt idx="8340">
                  <c:v>98.8</c:v>
                </c:pt>
                <c:pt idx="8341">
                  <c:v>99.2</c:v>
                </c:pt>
                <c:pt idx="8342">
                  <c:v>102.7</c:v>
                </c:pt>
                <c:pt idx="8343">
                  <c:v>100.2</c:v>
                </c:pt>
                <c:pt idx="8344">
                  <c:v>98.1</c:v>
                </c:pt>
                <c:pt idx="8345">
                  <c:v>97.5</c:v>
                </c:pt>
                <c:pt idx="8346">
                  <c:v>97.1</c:v>
                </c:pt>
                <c:pt idx="8347">
                  <c:v>99</c:v>
                </c:pt>
                <c:pt idx="8348">
                  <c:v>98.699999999999989</c:v>
                </c:pt>
                <c:pt idx="8349">
                  <c:v>98.399999999999991</c:v>
                </c:pt>
                <c:pt idx="8350">
                  <c:v>103</c:v>
                </c:pt>
                <c:pt idx="8351">
                  <c:v>100.89999999999999</c:v>
                </c:pt>
                <c:pt idx="8352">
                  <c:v>101.89999999999999</c:v>
                </c:pt>
                <c:pt idx="8353">
                  <c:v>105.3</c:v>
                </c:pt>
                <c:pt idx="8354">
                  <c:v>102.8</c:v>
                </c:pt>
                <c:pt idx="8355">
                  <c:v>101.8</c:v>
                </c:pt>
                <c:pt idx="8356">
                  <c:v>105.5</c:v>
                </c:pt>
                <c:pt idx="8357">
                  <c:v>98.3</c:v>
                </c:pt>
                <c:pt idx="8358">
                  <c:v>103.69999999999999</c:v>
                </c:pt>
                <c:pt idx="8359">
                  <c:v>100.3</c:v>
                </c:pt>
                <c:pt idx="8360">
                  <c:v>102.8</c:v>
                </c:pt>
                <c:pt idx="8361">
                  <c:v>97.6</c:v>
                </c:pt>
                <c:pt idx="8362">
                  <c:v>100.3</c:v>
                </c:pt>
                <c:pt idx="8363">
                  <c:v>100.8</c:v>
                </c:pt>
                <c:pt idx="8364">
                  <c:v>101.1</c:v>
                </c:pt>
                <c:pt idx="8365">
                  <c:v>101</c:v>
                </c:pt>
                <c:pt idx="8366">
                  <c:v>99.3</c:v>
                </c:pt>
                <c:pt idx="8367">
                  <c:v>104.5</c:v>
                </c:pt>
                <c:pt idx="8368">
                  <c:v>101.39999999999999</c:v>
                </c:pt>
                <c:pt idx="8369">
                  <c:v>102.6</c:v>
                </c:pt>
                <c:pt idx="8370">
                  <c:v>99.699999999999989</c:v>
                </c:pt>
                <c:pt idx="8371">
                  <c:v>103.1</c:v>
                </c:pt>
                <c:pt idx="8372">
                  <c:v>103.5</c:v>
                </c:pt>
                <c:pt idx="8373">
                  <c:v>102.5</c:v>
                </c:pt>
                <c:pt idx="8374">
                  <c:v>99.399999999999991</c:v>
                </c:pt>
                <c:pt idx="8375">
                  <c:v>103.6</c:v>
                </c:pt>
                <c:pt idx="8376">
                  <c:v>97.5</c:v>
                </c:pt>
                <c:pt idx="8377">
                  <c:v>100.19999999999999</c:v>
                </c:pt>
                <c:pt idx="8378">
                  <c:v>99.399999999999991</c:v>
                </c:pt>
                <c:pt idx="8379">
                  <c:v>105.19999999999999</c:v>
                </c:pt>
                <c:pt idx="8380">
                  <c:v>96.6</c:v>
                </c:pt>
                <c:pt idx="8381">
                  <c:v>106.19999999999999</c:v>
                </c:pt>
                <c:pt idx="8382">
                  <c:v>100.39999999999999</c:v>
                </c:pt>
                <c:pt idx="8383">
                  <c:v>107.6</c:v>
                </c:pt>
                <c:pt idx="8384">
                  <c:v>104.89999999999999</c:v>
                </c:pt>
                <c:pt idx="8385">
                  <c:v>101.89999999999999</c:v>
                </c:pt>
                <c:pt idx="8386">
                  <c:v>103.3</c:v>
                </c:pt>
                <c:pt idx="8387">
                  <c:v>107.9</c:v>
                </c:pt>
                <c:pt idx="8388">
                  <c:v>107.5</c:v>
                </c:pt>
                <c:pt idx="8389">
                  <c:v>106.7</c:v>
                </c:pt>
                <c:pt idx="8390">
                  <c:v>100.89999999999999</c:v>
                </c:pt>
                <c:pt idx="8391">
                  <c:v>100.69999999999999</c:v>
                </c:pt>
                <c:pt idx="8392">
                  <c:v>103.10000000000001</c:v>
                </c:pt>
                <c:pt idx="8393">
                  <c:v>94.600000000000009</c:v>
                </c:pt>
                <c:pt idx="8394">
                  <c:v>106.9</c:v>
                </c:pt>
                <c:pt idx="8395">
                  <c:v>111.3</c:v>
                </c:pt>
                <c:pt idx="8396">
                  <c:v>110.2</c:v>
                </c:pt>
                <c:pt idx="8397">
                  <c:v>110.1</c:v>
                </c:pt>
                <c:pt idx="8398">
                  <c:v>106.5</c:v>
                </c:pt>
                <c:pt idx="8399">
                  <c:v>109.5</c:v>
                </c:pt>
                <c:pt idx="8400">
                  <c:v>102.19999999999999</c:v>
                </c:pt>
                <c:pt idx="8401">
                  <c:v>105.10000000000001</c:v>
                </c:pt>
                <c:pt idx="8402">
                  <c:v>102.9</c:v>
                </c:pt>
                <c:pt idx="8403">
                  <c:v>101.3</c:v>
                </c:pt>
                <c:pt idx="8404">
                  <c:v>105.6</c:v>
                </c:pt>
                <c:pt idx="8405">
                  <c:v>102.19999999999999</c:v>
                </c:pt>
                <c:pt idx="8406">
                  <c:v>104.39999999999999</c:v>
                </c:pt>
                <c:pt idx="8407">
                  <c:v>101.1</c:v>
                </c:pt>
                <c:pt idx="8408">
                  <c:v>101.39999999999999</c:v>
                </c:pt>
                <c:pt idx="8409">
                  <c:v>99.8</c:v>
                </c:pt>
                <c:pt idx="8410">
                  <c:v>97.699999999999989</c:v>
                </c:pt>
                <c:pt idx="8411">
                  <c:v>103.5</c:v>
                </c:pt>
                <c:pt idx="8412">
                  <c:v>100.3</c:v>
                </c:pt>
                <c:pt idx="8413">
                  <c:v>102.5</c:v>
                </c:pt>
                <c:pt idx="8414">
                  <c:v>105</c:v>
                </c:pt>
                <c:pt idx="8415">
                  <c:v>102.39999999999999</c:v>
                </c:pt>
                <c:pt idx="8416">
                  <c:v>98</c:v>
                </c:pt>
                <c:pt idx="8417">
                  <c:v>99.8</c:v>
                </c:pt>
                <c:pt idx="8418">
                  <c:v>99</c:v>
                </c:pt>
                <c:pt idx="8419">
                  <c:v>104.8</c:v>
                </c:pt>
                <c:pt idx="8420">
                  <c:v>99.399999999999991</c:v>
                </c:pt>
                <c:pt idx="8421">
                  <c:v>100.1</c:v>
                </c:pt>
                <c:pt idx="8422">
                  <c:v>101.69999999999999</c:v>
                </c:pt>
                <c:pt idx="8423">
                  <c:v>101.39999999999999</c:v>
                </c:pt>
                <c:pt idx="8424">
                  <c:v>100.39999999999999</c:v>
                </c:pt>
                <c:pt idx="8425">
                  <c:v>99.5</c:v>
                </c:pt>
                <c:pt idx="8426">
                  <c:v>97.3</c:v>
                </c:pt>
                <c:pt idx="8427">
                  <c:v>105.69999999999999</c:v>
                </c:pt>
                <c:pt idx="8428">
                  <c:v>100.8</c:v>
                </c:pt>
                <c:pt idx="8429">
                  <c:v>103.19999999999999</c:v>
                </c:pt>
                <c:pt idx="8430">
                  <c:v>103.39999999999999</c:v>
                </c:pt>
                <c:pt idx="8431">
                  <c:v>105.39999999999999</c:v>
                </c:pt>
                <c:pt idx="8432">
                  <c:v>102.3</c:v>
                </c:pt>
                <c:pt idx="8433">
                  <c:v>102.69999999999999</c:v>
                </c:pt>
                <c:pt idx="8434">
                  <c:v>104.1</c:v>
                </c:pt>
                <c:pt idx="8435">
                  <c:v>100.8</c:v>
                </c:pt>
                <c:pt idx="8436">
                  <c:v>103.39999999999999</c:v>
                </c:pt>
                <c:pt idx="8437">
                  <c:v>107.3</c:v>
                </c:pt>
                <c:pt idx="8438">
                  <c:v>101.19999999999999</c:v>
                </c:pt>
                <c:pt idx="8439">
                  <c:v>100.39999999999999</c:v>
                </c:pt>
                <c:pt idx="8440">
                  <c:v>101.5</c:v>
                </c:pt>
                <c:pt idx="8441">
                  <c:v>102.8</c:v>
                </c:pt>
                <c:pt idx="8442">
                  <c:v>105.6</c:v>
                </c:pt>
                <c:pt idx="8443">
                  <c:v>101.1</c:v>
                </c:pt>
                <c:pt idx="8444">
                  <c:v>103.1</c:v>
                </c:pt>
                <c:pt idx="8445">
                  <c:v>106.19999999999999</c:v>
                </c:pt>
                <c:pt idx="8446">
                  <c:v>102.6</c:v>
                </c:pt>
                <c:pt idx="8447">
                  <c:v>99.7</c:v>
                </c:pt>
                <c:pt idx="8448">
                  <c:v>100.3</c:v>
                </c:pt>
                <c:pt idx="8449">
                  <c:v>98.3</c:v>
                </c:pt>
                <c:pt idx="8450">
                  <c:v>106.19999999999999</c:v>
                </c:pt>
                <c:pt idx="8451">
                  <c:v>102.3</c:v>
                </c:pt>
                <c:pt idx="8452">
                  <c:v>104.7</c:v>
                </c:pt>
                <c:pt idx="8453">
                  <c:v>101.10000000000001</c:v>
                </c:pt>
                <c:pt idx="8454">
                  <c:v>107.5</c:v>
                </c:pt>
                <c:pt idx="8455">
                  <c:v>101.6</c:v>
                </c:pt>
                <c:pt idx="8456">
                  <c:v>104.9</c:v>
                </c:pt>
                <c:pt idx="8457">
                  <c:v>105.39999999999999</c:v>
                </c:pt>
                <c:pt idx="8458">
                  <c:v>102.8</c:v>
                </c:pt>
                <c:pt idx="8459">
                  <c:v>104.8</c:v>
                </c:pt>
                <c:pt idx="8460">
                  <c:v>107.39999999999999</c:v>
                </c:pt>
                <c:pt idx="8461">
                  <c:v>107.5</c:v>
                </c:pt>
                <c:pt idx="8462">
                  <c:v>102.60000000000001</c:v>
                </c:pt>
                <c:pt idx="8463">
                  <c:v>110.6</c:v>
                </c:pt>
                <c:pt idx="8464">
                  <c:v>110.89999999999999</c:v>
                </c:pt>
                <c:pt idx="8465">
                  <c:v>108.8</c:v>
                </c:pt>
                <c:pt idx="8466">
                  <c:v>108</c:v>
                </c:pt>
                <c:pt idx="8467">
                  <c:v>102</c:v>
                </c:pt>
                <c:pt idx="8468">
                  <c:v>103.5</c:v>
                </c:pt>
                <c:pt idx="8469">
                  <c:v>97.399999999999991</c:v>
                </c:pt>
                <c:pt idx="8470">
                  <c:v>101.19999999999999</c:v>
                </c:pt>
                <c:pt idx="8471">
                  <c:v>108.69999999999999</c:v>
                </c:pt>
                <c:pt idx="8472">
                  <c:v>111.1</c:v>
                </c:pt>
                <c:pt idx="8473">
                  <c:v>109</c:v>
                </c:pt>
                <c:pt idx="8474">
                  <c:v>108.39999999999999</c:v>
                </c:pt>
                <c:pt idx="8475">
                  <c:v>98.899999999999991</c:v>
                </c:pt>
                <c:pt idx="8476">
                  <c:v>106.69999999999999</c:v>
                </c:pt>
                <c:pt idx="8477">
                  <c:v>98.5</c:v>
                </c:pt>
                <c:pt idx="8478">
                  <c:v>98</c:v>
                </c:pt>
                <c:pt idx="8479">
                  <c:v>113.1</c:v>
                </c:pt>
                <c:pt idx="8480">
                  <c:v>113.6</c:v>
                </c:pt>
                <c:pt idx="8481">
                  <c:v>113.19999999999999</c:v>
                </c:pt>
                <c:pt idx="8482">
                  <c:v>110.19999999999999</c:v>
                </c:pt>
                <c:pt idx="8483">
                  <c:v>109.69999999999999</c:v>
                </c:pt>
                <c:pt idx="8484">
                  <c:v>112.19999999999999</c:v>
                </c:pt>
                <c:pt idx="8485">
                  <c:v>104.19999999999999</c:v>
                </c:pt>
                <c:pt idx="8486">
                  <c:v>105.8</c:v>
                </c:pt>
                <c:pt idx="8487">
                  <c:v>111.5</c:v>
                </c:pt>
                <c:pt idx="8488">
                  <c:v>110.3</c:v>
                </c:pt>
                <c:pt idx="8489">
                  <c:v>108.69999999999999</c:v>
                </c:pt>
                <c:pt idx="8490">
                  <c:v>103.69999999999999</c:v>
                </c:pt>
                <c:pt idx="8491">
                  <c:v>105.6</c:v>
                </c:pt>
                <c:pt idx="8492">
                  <c:v>105.89999999999999</c:v>
                </c:pt>
                <c:pt idx="8493">
                  <c:v>106</c:v>
                </c:pt>
                <c:pt idx="8494">
                  <c:v>109.39999999999999</c:v>
                </c:pt>
                <c:pt idx="8495">
                  <c:v>109.5</c:v>
                </c:pt>
                <c:pt idx="8496">
                  <c:v>108.69999999999999</c:v>
                </c:pt>
                <c:pt idx="8497">
                  <c:v>107.3</c:v>
                </c:pt>
                <c:pt idx="8498">
                  <c:v>99.8</c:v>
                </c:pt>
                <c:pt idx="8499">
                  <c:v>106.8</c:v>
                </c:pt>
                <c:pt idx="8500">
                  <c:v>104.89999999999999</c:v>
                </c:pt>
                <c:pt idx="8501">
                  <c:v>105.8</c:v>
                </c:pt>
                <c:pt idx="8502">
                  <c:v>110.3</c:v>
                </c:pt>
                <c:pt idx="8503">
                  <c:v>111.89999999999999</c:v>
                </c:pt>
                <c:pt idx="8504">
                  <c:v>110.19999999999999</c:v>
                </c:pt>
                <c:pt idx="8505">
                  <c:v>109.6</c:v>
                </c:pt>
                <c:pt idx="8506">
                  <c:v>108.7</c:v>
                </c:pt>
                <c:pt idx="8507">
                  <c:v>111.9</c:v>
                </c:pt>
                <c:pt idx="8508">
                  <c:v>109.89999999999999</c:v>
                </c:pt>
                <c:pt idx="8509">
                  <c:v>110.5</c:v>
                </c:pt>
                <c:pt idx="8510">
                  <c:v>112.89999999999999</c:v>
                </c:pt>
                <c:pt idx="8511">
                  <c:v>112.3</c:v>
                </c:pt>
                <c:pt idx="8512">
                  <c:v>113.7</c:v>
                </c:pt>
                <c:pt idx="8513">
                  <c:v>109.9</c:v>
                </c:pt>
                <c:pt idx="8514">
                  <c:v>113.6</c:v>
                </c:pt>
                <c:pt idx="8515">
                  <c:v>113</c:v>
                </c:pt>
                <c:pt idx="8516">
                  <c:v>111.6</c:v>
                </c:pt>
                <c:pt idx="8517">
                  <c:v>112.5</c:v>
                </c:pt>
                <c:pt idx="8518">
                  <c:v>114.4</c:v>
                </c:pt>
                <c:pt idx="8519">
                  <c:v>114.69999999999999</c:v>
                </c:pt>
                <c:pt idx="8520">
                  <c:v>112.89999999999999</c:v>
                </c:pt>
                <c:pt idx="8521">
                  <c:v>113.10000000000001</c:v>
                </c:pt>
                <c:pt idx="8522">
                  <c:v>114.4</c:v>
                </c:pt>
                <c:pt idx="8523">
                  <c:v>115.1</c:v>
                </c:pt>
                <c:pt idx="8524">
                  <c:v>111.69999999999999</c:v>
                </c:pt>
                <c:pt idx="8525">
                  <c:v>109.1</c:v>
                </c:pt>
                <c:pt idx="8526">
                  <c:v>104.8</c:v>
                </c:pt>
                <c:pt idx="8527">
                  <c:v>107.6</c:v>
                </c:pt>
                <c:pt idx="8528">
                  <c:v>108.89999999999999</c:v>
                </c:pt>
                <c:pt idx="8529">
                  <c:v>109</c:v>
                </c:pt>
                <c:pt idx="8530">
                  <c:v>107.6</c:v>
                </c:pt>
                <c:pt idx="8531">
                  <c:v>106.19999999999999</c:v>
                </c:pt>
                <c:pt idx="8532">
                  <c:v>107</c:v>
                </c:pt>
                <c:pt idx="8533">
                  <c:v>108.3</c:v>
                </c:pt>
                <c:pt idx="8534">
                  <c:v>105.19999999999999</c:v>
                </c:pt>
                <c:pt idx="8535">
                  <c:v>104.8</c:v>
                </c:pt>
                <c:pt idx="8536">
                  <c:v>107.39999999999999</c:v>
                </c:pt>
                <c:pt idx="8537">
                  <c:v>107.8</c:v>
                </c:pt>
                <c:pt idx="8538">
                  <c:v>104.1</c:v>
                </c:pt>
                <c:pt idx="8539">
                  <c:v>104.1</c:v>
                </c:pt>
                <c:pt idx="8540">
                  <c:v>107.8</c:v>
                </c:pt>
                <c:pt idx="8541">
                  <c:v>104.5</c:v>
                </c:pt>
                <c:pt idx="8542">
                  <c:v>104.89999999999999</c:v>
                </c:pt>
                <c:pt idx="8543">
                  <c:v>105.69999999999999</c:v>
                </c:pt>
                <c:pt idx="8544">
                  <c:v>107.69999999999999</c:v>
                </c:pt>
                <c:pt idx="8545">
                  <c:v>106.6</c:v>
                </c:pt>
                <c:pt idx="8546">
                  <c:v>105.1</c:v>
                </c:pt>
                <c:pt idx="8547">
                  <c:v>103.8</c:v>
                </c:pt>
                <c:pt idx="8548">
                  <c:v>106.8</c:v>
                </c:pt>
                <c:pt idx="8549">
                  <c:v>101.6</c:v>
                </c:pt>
                <c:pt idx="8550">
                  <c:v>107.1</c:v>
                </c:pt>
                <c:pt idx="8551">
                  <c:v>106.1</c:v>
                </c:pt>
                <c:pt idx="8552">
                  <c:v>110</c:v>
                </c:pt>
                <c:pt idx="8553">
                  <c:v>108.6</c:v>
                </c:pt>
                <c:pt idx="8554">
                  <c:v>106.69999999999999</c:v>
                </c:pt>
                <c:pt idx="8555">
                  <c:v>109.6</c:v>
                </c:pt>
                <c:pt idx="8556">
                  <c:v>106.6</c:v>
                </c:pt>
                <c:pt idx="8557">
                  <c:v>104</c:v>
                </c:pt>
                <c:pt idx="8558">
                  <c:v>104.3</c:v>
                </c:pt>
                <c:pt idx="8559">
                  <c:v>106.19999999999999</c:v>
                </c:pt>
                <c:pt idx="8560">
                  <c:v>104.89999999999999</c:v>
                </c:pt>
                <c:pt idx="8561">
                  <c:v>103.89999999999999</c:v>
                </c:pt>
                <c:pt idx="8562">
                  <c:v>103.39999999999999</c:v>
                </c:pt>
                <c:pt idx="8563">
                  <c:v>106.3</c:v>
                </c:pt>
                <c:pt idx="8564">
                  <c:v>104.6</c:v>
                </c:pt>
                <c:pt idx="8565">
                  <c:v>104.6</c:v>
                </c:pt>
                <c:pt idx="8566">
                  <c:v>107.8</c:v>
                </c:pt>
                <c:pt idx="8567">
                  <c:v>107.7</c:v>
                </c:pt>
                <c:pt idx="8568">
                  <c:v>106.89999999999999</c:v>
                </c:pt>
                <c:pt idx="8569">
                  <c:v>107.5</c:v>
                </c:pt>
                <c:pt idx="8570">
                  <c:v>113.5</c:v>
                </c:pt>
                <c:pt idx="8571">
                  <c:v>108.89999999999999</c:v>
                </c:pt>
                <c:pt idx="8572">
                  <c:v>105.4</c:v>
                </c:pt>
                <c:pt idx="8573">
                  <c:v>108.80000000000001</c:v>
                </c:pt>
                <c:pt idx="8574">
                  <c:v>110.7</c:v>
                </c:pt>
                <c:pt idx="8575">
                  <c:v>112.69999999999999</c:v>
                </c:pt>
                <c:pt idx="8576">
                  <c:v>110.3</c:v>
                </c:pt>
                <c:pt idx="8577">
                  <c:v>109</c:v>
                </c:pt>
                <c:pt idx="8578">
                  <c:v>112.2</c:v>
                </c:pt>
                <c:pt idx="8579">
                  <c:v>103.8</c:v>
                </c:pt>
                <c:pt idx="8580">
                  <c:v>108.5</c:v>
                </c:pt>
                <c:pt idx="8581">
                  <c:v>105.7</c:v>
                </c:pt>
                <c:pt idx="8582">
                  <c:v>106.5</c:v>
                </c:pt>
                <c:pt idx="8583">
                  <c:v>110</c:v>
                </c:pt>
                <c:pt idx="8584">
                  <c:v>106.5</c:v>
                </c:pt>
                <c:pt idx="8585">
                  <c:v>104.19999999999999</c:v>
                </c:pt>
                <c:pt idx="8586">
                  <c:v>102.5</c:v>
                </c:pt>
                <c:pt idx="8587">
                  <c:v>101.7</c:v>
                </c:pt>
                <c:pt idx="8588">
                  <c:v>101.89999999999999</c:v>
                </c:pt>
                <c:pt idx="8589">
                  <c:v>102.39999999999999</c:v>
                </c:pt>
                <c:pt idx="8590">
                  <c:v>102.69999999999999</c:v>
                </c:pt>
                <c:pt idx="8591">
                  <c:v>103.3</c:v>
                </c:pt>
                <c:pt idx="8592">
                  <c:v>102.1</c:v>
                </c:pt>
                <c:pt idx="8593">
                  <c:v>101.6</c:v>
                </c:pt>
                <c:pt idx="8594">
                  <c:v>101.3</c:v>
                </c:pt>
                <c:pt idx="8595">
                  <c:v>101.5</c:v>
                </c:pt>
                <c:pt idx="8596">
                  <c:v>103.1</c:v>
                </c:pt>
                <c:pt idx="8597">
                  <c:v>104</c:v>
                </c:pt>
                <c:pt idx="8598">
                  <c:v>103.19999999999999</c:v>
                </c:pt>
                <c:pt idx="8599">
                  <c:v>104.39999999999999</c:v>
                </c:pt>
                <c:pt idx="8600">
                  <c:v>101.6</c:v>
                </c:pt>
                <c:pt idx="8601">
                  <c:v>101.8</c:v>
                </c:pt>
                <c:pt idx="8602">
                  <c:v>99.399999999999991</c:v>
                </c:pt>
                <c:pt idx="8603">
                  <c:v>100.6</c:v>
                </c:pt>
                <c:pt idx="8604">
                  <c:v>99.699999999999989</c:v>
                </c:pt>
                <c:pt idx="8605">
                  <c:v>100</c:v>
                </c:pt>
                <c:pt idx="8606">
                  <c:v>100</c:v>
                </c:pt>
                <c:pt idx="8607">
                  <c:v>100</c:v>
                </c:pt>
                <c:pt idx="8608">
                  <c:v>99.1</c:v>
                </c:pt>
                <c:pt idx="8609">
                  <c:v>100.3</c:v>
                </c:pt>
                <c:pt idx="8610">
                  <c:v>99.3</c:v>
                </c:pt>
                <c:pt idx="8611">
                  <c:v>99.199999999999989</c:v>
                </c:pt>
                <c:pt idx="8612">
                  <c:v>99.8</c:v>
                </c:pt>
                <c:pt idx="8613">
                  <c:v>98.6</c:v>
                </c:pt>
                <c:pt idx="8614">
                  <c:v>100.3</c:v>
                </c:pt>
                <c:pt idx="8615">
                  <c:v>98.699999999999989</c:v>
                </c:pt>
                <c:pt idx="8616">
                  <c:v>99.8</c:v>
                </c:pt>
                <c:pt idx="8617">
                  <c:v>100</c:v>
                </c:pt>
                <c:pt idx="8618">
                  <c:v>100</c:v>
                </c:pt>
                <c:pt idx="8619">
                  <c:v>98.6</c:v>
                </c:pt>
                <c:pt idx="8620">
                  <c:v>99.3</c:v>
                </c:pt>
                <c:pt idx="8621">
                  <c:v>99.5</c:v>
                </c:pt>
                <c:pt idx="8622">
                  <c:v>100.1</c:v>
                </c:pt>
                <c:pt idx="8623">
                  <c:v>98.699999999999989</c:v>
                </c:pt>
                <c:pt idx="8624">
                  <c:v>100.1</c:v>
                </c:pt>
                <c:pt idx="8625">
                  <c:v>99.399999999999991</c:v>
                </c:pt>
                <c:pt idx="8626">
                  <c:v>102.8</c:v>
                </c:pt>
                <c:pt idx="8627">
                  <c:v>100.6</c:v>
                </c:pt>
                <c:pt idx="8628">
                  <c:v>100.39999999999999</c:v>
                </c:pt>
                <c:pt idx="8629">
                  <c:v>99.8</c:v>
                </c:pt>
                <c:pt idx="8630">
                  <c:v>101.6</c:v>
                </c:pt>
                <c:pt idx="8631">
                  <c:v>101.8</c:v>
                </c:pt>
                <c:pt idx="8632">
                  <c:v>101.9</c:v>
                </c:pt>
                <c:pt idx="8633">
                  <c:v>101.30000000000001</c:v>
                </c:pt>
                <c:pt idx="8634">
                  <c:v>102</c:v>
                </c:pt>
                <c:pt idx="8635">
                  <c:v>100.89999999999999</c:v>
                </c:pt>
                <c:pt idx="8636">
                  <c:v>101.2</c:v>
                </c:pt>
                <c:pt idx="8637">
                  <c:v>101.6</c:v>
                </c:pt>
                <c:pt idx="8638">
                  <c:v>100.9</c:v>
                </c:pt>
                <c:pt idx="8639">
                  <c:v>101.3</c:v>
                </c:pt>
                <c:pt idx="8640">
                  <c:v>100.39999999999999</c:v>
                </c:pt>
                <c:pt idx="8641">
                  <c:v>102</c:v>
                </c:pt>
                <c:pt idx="8642">
                  <c:v>99.9</c:v>
                </c:pt>
                <c:pt idx="8643">
                  <c:v>102.9</c:v>
                </c:pt>
                <c:pt idx="8644">
                  <c:v>102.19999999999999</c:v>
                </c:pt>
                <c:pt idx="8645">
                  <c:v>102.8</c:v>
                </c:pt>
                <c:pt idx="8646">
                  <c:v>100.8</c:v>
                </c:pt>
                <c:pt idx="8647">
                  <c:v>102.5</c:v>
                </c:pt>
                <c:pt idx="8648">
                  <c:v>100.5</c:v>
                </c:pt>
                <c:pt idx="8649">
                  <c:v>101.8</c:v>
                </c:pt>
                <c:pt idx="8650">
                  <c:v>100.39999999999999</c:v>
                </c:pt>
                <c:pt idx="8651">
                  <c:v>100.69999999999999</c:v>
                </c:pt>
                <c:pt idx="8652">
                  <c:v>99.1</c:v>
                </c:pt>
                <c:pt idx="8653">
                  <c:v>100.3</c:v>
                </c:pt>
                <c:pt idx="8654">
                  <c:v>98.6</c:v>
                </c:pt>
                <c:pt idx="8655">
                  <c:v>100.3</c:v>
                </c:pt>
                <c:pt idx="8656">
                  <c:v>99.399999999999991</c:v>
                </c:pt>
                <c:pt idx="8657">
                  <c:v>100</c:v>
                </c:pt>
                <c:pt idx="8658">
                  <c:v>99.699999999999989</c:v>
                </c:pt>
                <c:pt idx="8659">
                  <c:v>100.39999999999999</c:v>
                </c:pt>
                <c:pt idx="8660">
                  <c:v>99</c:v>
                </c:pt>
                <c:pt idx="8661">
                  <c:v>100.1</c:v>
                </c:pt>
                <c:pt idx="8662">
                  <c:v>99.399999999999991</c:v>
                </c:pt>
                <c:pt idx="8663">
                  <c:v>99.6</c:v>
                </c:pt>
                <c:pt idx="8664">
                  <c:v>100</c:v>
                </c:pt>
                <c:pt idx="8665">
                  <c:v>98.899999999999991</c:v>
                </c:pt>
                <c:pt idx="8666">
                  <c:v>99.5</c:v>
                </c:pt>
                <c:pt idx="8667">
                  <c:v>100.39999999999999</c:v>
                </c:pt>
                <c:pt idx="8668">
                  <c:v>100.6</c:v>
                </c:pt>
                <c:pt idx="8669">
                  <c:v>100.3</c:v>
                </c:pt>
                <c:pt idx="8670">
                  <c:v>100.69999999999999</c:v>
                </c:pt>
                <c:pt idx="8671">
                  <c:v>100.69999999999999</c:v>
                </c:pt>
                <c:pt idx="8672">
                  <c:v>100</c:v>
                </c:pt>
                <c:pt idx="8673">
                  <c:v>98.6</c:v>
                </c:pt>
                <c:pt idx="8674">
                  <c:v>99.699999999999989</c:v>
                </c:pt>
                <c:pt idx="8675">
                  <c:v>99.1</c:v>
                </c:pt>
                <c:pt idx="8676">
                  <c:v>99.1</c:v>
                </c:pt>
                <c:pt idx="8677">
                  <c:v>98.8</c:v>
                </c:pt>
                <c:pt idx="8678">
                  <c:v>99.3</c:v>
                </c:pt>
                <c:pt idx="8679">
                  <c:v>99.199999999999989</c:v>
                </c:pt>
                <c:pt idx="8680">
                  <c:v>98.6</c:v>
                </c:pt>
                <c:pt idx="8681">
                  <c:v>98.6</c:v>
                </c:pt>
                <c:pt idx="8682">
                  <c:v>98.899999999999991</c:v>
                </c:pt>
                <c:pt idx="8683">
                  <c:v>98.899999999999991</c:v>
                </c:pt>
                <c:pt idx="8684">
                  <c:v>98.3</c:v>
                </c:pt>
                <c:pt idx="8685">
                  <c:v>97.6</c:v>
                </c:pt>
                <c:pt idx="8686">
                  <c:v>100.6</c:v>
                </c:pt>
                <c:pt idx="8687">
                  <c:v>99.5</c:v>
                </c:pt>
                <c:pt idx="8688">
                  <c:v>98.899999999999991</c:v>
                </c:pt>
                <c:pt idx="8689">
                  <c:v>98.3</c:v>
                </c:pt>
                <c:pt idx="8690">
                  <c:v>98.8</c:v>
                </c:pt>
                <c:pt idx="8691">
                  <c:v>98.6</c:v>
                </c:pt>
                <c:pt idx="8692">
                  <c:v>98.3</c:v>
                </c:pt>
                <c:pt idx="8693">
                  <c:v>100</c:v>
                </c:pt>
                <c:pt idx="8694">
                  <c:v>100</c:v>
                </c:pt>
                <c:pt idx="8695">
                  <c:v>99.1</c:v>
                </c:pt>
                <c:pt idx="8696">
                  <c:v>98.5</c:v>
                </c:pt>
                <c:pt idx="8697">
                  <c:v>100.2</c:v>
                </c:pt>
                <c:pt idx="8698">
                  <c:v>99.100000000000009</c:v>
                </c:pt>
                <c:pt idx="8699">
                  <c:v>98.5</c:v>
                </c:pt>
                <c:pt idx="8700">
                  <c:v>98.1</c:v>
                </c:pt>
                <c:pt idx="8701">
                  <c:v>98.5</c:v>
                </c:pt>
                <c:pt idx="8702">
                  <c:v>98.5</c:v>
                </c:pt>
                <c:pt idx="8703">
                  <c:v>101.1</c:v>
                </c:pt>
                <c:pt idx="8704">
                  <c:v>99.3</c:v>
                </c:pt>
                <c:pt idx="8705">
                  <c:v>99.1</c:v>
                </c:pt>
                <c:pt idx="8706">
                  <c:v>98.399999999999991</c:v>
                </c:pt>
                <c:pt idx="8707">
                  <c:v>99.4</c:v>
                </c:pt>
                <c:pt idx="8708">
                  <c:v>100</c:v>
                </c:pt>
                <c:pt idx="8709">
                  <c:v>98.8</c:v>
                </c:pt>
                <c:pt idx="8710">
                  <c:v>99.399999999999991</c:v>
                </c:pt>
                <c:pt idx="8711">
                  <c:v>99</c:v>
                </c:pt>
                <c:pt idx="8712">
                  <c:v>100.19999999999999</c:v>
                </c:pt>
                <c:pt idx="8713">
                  <c:v>98.8</c:v>
                </c:pt>
                <c:pt idx="8714">
                  <c:v>99.699999999999989</c:v>
                </c:pt>
                <c:pt idx="8715">
                  <c:v>98.699999999999989</c:v>
                </c:pt>
                <c:pt idx="8716">
                  <c:v>101.19999999999999</c:v>
                </c:pt>
                <c:pt idx="8717">
                  <c:v>99.899999999999991</c:v>
                </c:pt>
                <c:pt idx="8718">
                  <c:v>101</c:v>
                </c:pt>
                <c:pt idx="8719">
                  <c:v>100</c:v>
                </c:pt>
                <c:pt idx="8720">
                  <c:v>102.3</c:v>
                </c:pt>
                <c:pt idx="8721">
                  <c:v>102.8</c:v>
                </c:pt>
                <c:pt idx="8722">
                  <c:v>102.89999999999999</c:v>
                </c:pt>
                <c:pt idx="8723">
                  <c:v>103.3</c:v>
                </c:pt>
                <c:pt idx="8724">
                  <c:v>104.5</c:v>
                </c:pt>
                <c:pt idx="8725">
                  <c:v>104.89999999999999</c:v>
                </c:pt>
                <c:pt idx="8726">
                  <c:v>105.8</c:v>
                </c:pt>
                <c:pt idx="8727">
                  <c:v>105.39999999999999</c:v>
                </c:pt>
                <c:pt idx="8728">
                  <c:v>106</c:v>
                </c:pt>
                <c:pt idx="8729">
                  <c:v>105</c:v>
                </c:pt>
                <c:pt idx="8730">
                  <c:v>105.69999999999999</c:v>
                </c:pt>
                <c:pt idx="8731">
                  <c:v>106</c:v>
                </c:pt>
                <c:pt idx="8732">
                  <c:v>105.69999999999999</c:v>
                </c:pt>
                <c:pt idx="8733">
                  <c:v>104.5</c:v>
                </c:pt>
                <c:pt idx="8734">
                  <c:v>105.3</c:v>
                </c:pt>
                <c:pt idx="8735">
                  <c:v>106.8</c:v>
                </c:pt>
                <c:pt idx="8736">
                  <c:v>104.1</c:v>
                </c:pt>
                <c:pt idx="8737">
                  <c:v>109.19999999999999</c:v>
                </c:pt>
                <c:pt idx="8738">
                  <c:v>109.69999999999999</c:v>
                </c:pt>
                <c:pt idx="8739">
                  <c:v>108.6</c:v>
                </c:pt>
                <c:pt idx="8740">
                  <c:v>100.6</c:v>
                </c:pt>
                <c:pt idx="8741">
                  <c:v>100.8</c:v>
                </c:pt>
                <c:pt idx="8742">
                  <c:v>99.8</c:v>
                </c:pt>
                <c:pt idx="8743">
                  <c:v>101.5</c:v>
                </c:pt>
                <c:pt idx="8744">
                  <c:v>99</c:v>
                </c:pt>
                <c:pt idx="8745">
                  <c:v>100.6</c:v>
                </c:pt>
                <c:pt idx="8746">
                  <c:v>101.7</c:v>
                </c:pt>
                <c:pt idx="8747">
                  <c:v>102.2</c:v>
                </c:pt>
                <c:pt idx="8748">
                  <c:v>100.5</c:v>
                </c:pt>
                <c:pt idx="8749">
                  <c:v>101.2</c:v>
                </c:pt>
                <c:pt idx="8750">
                  <c:v>100</c:v>
                </c:pt>
                <c:pt idx="8751">
                  <c:v>101.1</c:v>
                </c:pt>
                <c:pt idx="8752">
                  <c:v>102.10000000000001</c:v>
                </c:pt>
                <c:pt idx="8753">
                  <c:v>101.5</c:v>
                </c:pt>
                <c:pt idx="8754">
                  <c:v>103.5</c:v>
                </c:pt>
                <c:pt idx="8755">
                  <c:v>102</c:v>
                </c:pt>
                <c:pt idx="8756">
                  <c:v>103.3</c:v>
                </c:pt>
                <c:pt idx="8757">
                  <c:v>101.89999999999999</c:v>
                </c:pt>
                <c:pt idx="8758">
                  <c:v>102.8</c:v>
                </c:pt>
                <c:pt idx="8759">
                  <c:v>101.3</c:v>
                </c:pt>
                <c:pt idx="8760">
                  <c:v>100.89999999999999</c:v>
                </c:pt>
                <c:pt idx="8761">
                  <c:v>101.3</c:v>
                </c:pt>
                <c:pt idx="8762">
                  <c:v>103.4</c:v>
                </c:pt>
                <c:pt idx="8763">
                  <c:v>104.8</c:v>
                </c:pt>
                <c:pt idx="8764">
                  <c:v>101.39999999999999</c:v>
                </c:pt>
                <c:pt idx="8765">
                  <c:v>99.6</c:v>
                </c:pt>
                <c:pt idx="8766">
                  <c:v>101.39999999999999</c:v>
                </c:pt>
                <c:pt idx="8767">
                  <c:v>101.3</c:v>
                </c:pt>
                <c:pt idx="8768">
                  <c:v>101.69999999999999</c:v>
                </c:pt>
                <c:pt idx="8769">
                  <c:v>101.89999999999999</c:v>
                </c:pt>
                <c:pt idx="8770">
                  <c:v>104</c:v>
                </c:pt>
                <c:pt idx="8771">
                  <c:v>100.1</c:v>
                </c:pt>
                <c:pt idx="8772">
                  <c:v>101.8</c:v>
                </c:pt>
                <c:pt idx="8773">
                  <c:v>100.5</c:v>
                </c:pt>
                <c:pt idx="8774">
                  <c:v>101.39999999999999</c:v>
                </c:pt>
                <c:pt idx="8775">
                  <c:v>100.8</c:v>
                </c:pt>
                <c:pt idx="8776">
                  <c:v>102.19999999999999</c:v>
                </c:pt>
                <c:pt idx="8777">
                  <c:v>102.3</c:v>
                </c:pt>
                <c:pt idx="8778">
                  <c:v>102.1</c:v>
                </c:pt>
                <c:pt idx="8779">
                  <c:v>100.39999999999999</c:v>
                </c:pt>
                <c:pt idx="8780">
                  <c:v>100.6</c:v>
                </c:pt>
                <c:pt idx="8781">
                  <c:v>102.6</c:v>
                </c:pt>
                <c:pt idx="8782">
                  <c:v>100.5</c:v>
                </c:pt>
                <c:pt idx="8783">
                  <c:v>101.19999999999999</c:v>
                </c:pt>
                <c:pt idx="8784">
                  <c:v>101.19999999999999</c:v>
                </c:pt>
                <c:pt idx="8785">
                  <c:v>103</c:v>
                </c:pt>
                <c:pt idx="8786">
                  <c:v>102.1</c:v>
                </c:pt>
                <c:pt idx="8787">
                  <c:v>101.69999999999999</c:v>
                </c:pt>
                <c:pt idx="8788">
                  <c:v>101.5</c:v>
                </c:pt>
                <c:pt idx="8789">
                  <c:v>103.19999999999999</c:v>
                </c:pt>
                <c:pt idx="8790">
                  <c:v>101.3</c:v>
                </c:pt>
                <c:pt idx="8791">
                  <c:v>102</c:v>
                </c:pt>
                <c:pt idx="8792">
                  <c:v>101</c:v>
                </c:pt>
                <c:pt idx="8793">
                  <c:v>102.89999999999999</c:v>
                </c:pt>
                <c:pt idx="8794">
                  <c:v>101.39999999999999</c:v>
                </c:pt>
                <c:pt idx="8795">
                  <c:v>102.39999999999999</c:v>
                </c:pt>
                <c:pt idx="8796">
                  <c:v>100.39999999999999</c:v>
                </c:pt>
                <c:pt idx="8797">
                  <c:v>102</c:v>
                </c:pt>
                <c:pt idx="8798">
                  <c:v>101.69999999999999</c:v>
                </c:pt>
                <c:pt idx="8799">
                  <c:v>103.3</c:v>
                </c:pt>
                <c:pt idx="8800">
                  <c:v>104</c:v>
                </c:pt>
                <c:pt idx="8801">
                  <c:v>103.6</c:v>
                </c:pt>
                <c:pt idx="8802">
                  <c:v>104</c:v>
                </c:pt>
                <c:pt idx="8803">
                  <c:v>102.19999999999999</c:v>
                </c:pt>
                <c:pt idx="8804">
                  <c:v>104.3</c:v>
                </c:pt>
                <c:pt idx="8805">
                  <c:v>102.19999999999999</c:v>
                </c:pt>
                <c:pt idx="8806">
                  <c:v>106.3</c:v>
                </c:pt>
                <c:pt idx="8807">
                  <c:v>104.9</c:v>
                </c:pt>
                <c:pt idx="8808">
                  <c:v>106.6</c:v>
                </c:pt>
                <c:pt idx="8809">
                  <c:v>103.10000000000001</c:v>
                </c:pt>
                <c:pt idx="8810">
                  <c:v>103.89999999999999</c:v>
                </c:pt>
                <c:pt idx="8811">
                  <c:v>104.6</c:v>
                </c:pt>
                <c:pt idx="8812">
                  <c:v>105.7</c:v>
                </c:pt>
                <c:pt idx="8813">
                  <c:v>104.2</c:v>
                </c:pt>
                <c:pt idx="8814">
                  <c:v>107.8</c:v>
                </c:pt>
                <c:pt idx="8815">
                  <c:v>105.8</c:v>
                </c:pt>
                <c:pt idx="8816">
                  <c:v>107</c:v>
                </c:pt>
                <c:pt idx="8817">
                  <c:v>107</c:v>
                </c:pt>
                <c:pt idx="8818">
                  <c:v>105.3</c:v>
                </c:pt>
                <c:pt idx="8819">
                  <c:v>106.19999999999999</c:v>
                </c:pt>
                <c:pt idx="8820">
                  <c:v>105.5</c:v>
                </c:pt>
                <c:pt idx="8821">
                  <c:v>106.3</c:v>
                </c:pt>
                <c:pt idx="8822">
                  <c:v>106.30000000000001</c:v>
                </c:pt>
                <c:pt idx="8823">
                  <c:v>108.6</c:v>
                </c:pt>
                <c:pt idx="8824">
                  <c:v>108</c:v>
                </c:pt>
                <c:pt idx="8825">
                  <c:v>109.1</c:v>
                </c:pt>
                <c:pt idx="8826">
                  <c:v>109.5</c:v>
                </c:pt>
                <c:pt idx="8827">
                  <c:v>110.5</c:v>
                </c:pt>
                <c:pt idx="8828">
                  <c:v>101.3</c:v>
                </c:pt>
                <c:pt idx="8829">
                  <c:v>103.3</c:v>
                </c:pt>
                <c:pt idx="8830">
                  <c:v>102.1</c:v>
                </c:pt>
                <c:pt idx="8831">
                  <c:v>105.19999999999999</c:v>
                </c:pt>
                <c:pt idx="8832">
                  <c:v>101.89999999999999</c:v>
                </c:pt>
                <c:pt idx="8833">
                  <c:v>102.19999999999999</c:v>
                </c:pt>
                <c:pt idx="8834">
                  <c:v>102.19999999999999</c:v>
                </c:pt>
                <c:pt idx="8835">
                  <c:v>101.39999999999999</c:v>
                </c:pt>
                <c:pt idx="8836">
                  <c:v>103.39999999999999</c:v>
                </c:pt>
                <c:pt idx="8837">
                  <c:v>101.19999999999999</c:v>
                </c:pt>
                <c:pt idx="8838">
                  <c:v>103.19999999999999</c:v>
                </c:pt>
                <c:pt idx="8839">
                  <c:v>103.1</c:v>
                </c:pt>
                <c:pt idx="8840">
                  <c:v>103.3</c:v>
                </c:pt>
                <c:pt idx="8841">
                  <c:v>101.6</c:v>
                </c:pt>
                <c:pt idx="8842">
                  <c:v>102.1</c:v>
                </c:pt>
                <c:pt idx="8843">
                  <c:v>101.39999999999999</c:v>
                </c:pt>
                <c:pt idx="8844">
                  <c:v>100.39999999999999</c:v>
                </c:pt>
                <c:pt idx="8845">
                  <c:v>100.69999999999999</c:v>
                </c:pt>
                <c:pt idx="8846">
                  <c:v>102.39999999999999</c:v>
                </c:pt>
                <c:pt idx="8847">
                  <c:v>102.3</c:v>
                </c:pt>
                <c:pt idx="8848">
                  <c:v>104.39999999999999</c:v>
                </c:pt>
                <c:pt idx="8849">
                  <c:v>100.89999999999999</c:v>
                </c:pt>
                <c:pt idx="8850">
                  <c:v>105.19999999999999</c:v>
                </c:pt>
                <c:pt idx="8851">
                  <c:v>102.3</c:v>
                </c:pt>
                <c:pt idx="8852">
                  <c:v>102.19999999999999</c:v>
                </c:pt>
                <c:pt idx="8853">
                  <c:v>101.69999999999999</c:v>
                </c:pt>
                <c:pt idx="8854">
                  <c:v>103.89999999999999</c:v>
                </c:pt>
                <c:pt idx="8855">
                  <c:v>101.8</c:v>
                </c:pt>
                <c:pt idx="8856">
                  <c:v>101.1</c:v>
                </c:pt>
                <c:pt idx="8857">
                  <c:v>103.19999999999999</c:v>
                </c:pt>
                <c:pt idx="8858">
                  <c:v>103.89999999999999</c:v>
                </c:pt>
                <c:pt idx="8859">
                  <c:v>103.19999999999999</c:v>
                </c:pt>
                <c:pt idx="8860">
                  <c:v>101</c:v>
                </c:pt>
                <c:pt idx="8861">
                  <c:v>102</c:v>
                </c:pt>
                <c:pt idx="8862">
                  <c:v>103.3</c:v>
                </c:pt>
                <c:pt idx="8863">
                  <c:v>103.1</c:v>
                </c:pt>
                <c:pt idx="8864">
                  <c:v>103.1</c:v>
                </c:pt>
                <c:pt idx="8865">
                  <c:v>102.6</c:v>
                </c:pt>
                <c:pt idx="8866">
                  <c:v>106.5</c:v>
                </c:pt>
                <c:pt idx="8867">
                  <c:v>105.8</c:v>
                </c:pt>
                <c:pt idx="8868">
                  <c:v>105.6</c:v>
                </c:pt>
                <c:pt idx="8869">
                  <c:v>104.5</c:v>
                </c:pt>
                <c:pt idx="8870">
                  <c:v>104.39999999999999</c:v>
                </c:pt>
                <c:pt idx="8871">
                  <c:v>102.89999999999999</c:v>
                </c:pt>
                <c:pt idx="8872">
                  <c:v>106.3</c:v>
                </c:pt>
                <c:pt idx="8873">
                  <c:v>106.4</c:v>
                </c:pt>
                <c:pt idx="8874">
                  <c:v>108</c:v>
                </c:pt>
                <c:pt idx="8875">
                  <c:v>108.8</c:v>
                </c:pt>
                <c:pt idx="8876">
                  <c:v>107.2</c:v>
                </c:pt>
                <c:pt idx="8877">
                  <c:v>105.89999999999999</c:v>
                </c:pt>
                <c:pt idx="8878">
                  <c:v>103.4</c:v>
                </c:pt>
                <c:pt idx="8879">
                  <c:v>107.6</c:v>
                </c:pt>
                <c:pt idx="8880">
                  <c:v>109.8</c:v>
                </c:pt>
                <c:pt idx="8881">
                  <c:v>111.8</c:v>
                </c:pt>
                <c:pt idx="8882">
                  <c:v>105.4</c:v>
                </c:pt>
                <c:pt idx="8883">
                  <c:v>105.7</c:v>
                </c:pt>
                <c:pt idx="8884">
                  <c:v>105.69999999999999</c:v>
                </c:pt>
                <c:pt idx="8885">
                  <c:v>105.39999999999999</c:v>
                </c:pt>
                <c:pt idx="8886">
                  <c:v>108.19999999999999</c:v>
                </c:pt>
                <c:pt idx="8887">
                  <c:v>108.2</c:v>
                </c:pt>
                <c:pt idx="8888">
                  <c:v>105.6</c:v>
                </c:pt>
                <c:pt idx="8889">
                  <c:v>109.89999999999999</c:v>
                </c:pt>
                <c:pt idx="8890">
                  <c:v>111.3</c:v>
                </c:pt>
                <c:pt idx="8891">
                  <c:v>108.69999999999999</c:v>
                </c:pt>
                <c:pt idx="8892">
                  <c:v>109</c:v>
                </c:pt>
                <c:pt idx="8893">
                  <c:v>110.19999999999999</c:v>
                </c:pt>
                <c:pt idx="8894">
                  <c:v>111.5</c:v>
                </c:pt>
                <c:pt idx="8895">
                  <c:v>112.6</c:v>
                </c:pt>
                <c:pt idx="8896">
                  <c:v>109.89999999999999</c:v>
                </c:pt>
                <c:pt idx="8897">
                  <c:v>107.69999999999999</c:v>
                </c:pt>
                <c:pt idx="8898">
                  <c:v>106.3</c:v>
                </c:pt>
                <c:pt idx="8899">
                  <c:v>103.5</c:v>
                </c:pt>
                <c:pt idx="8900">
                  <c:v>106.8</c:v>
                </c:pt>
                <c:pt idx="8901">
                  <c:v>103</c:v>
                </c:pt>
                <c:pt idx="8902">
                  <c:v>106.39999999999999</c:v>
                </c:pt>
                <c:pt idx="8903">
                  <c:v>111.8</c:v>
                </c:pt>
                <c:pt idx="8904">
                  <c:v>114.6</c:v>
                </c:pt>
                <c:pt idx="8905">
                  <c:v>109.89999999999999</c:v>
                </c:pt>
                <c:pt idx="8906">
                  <c:v>112.6</c:v>
                </c:pt>
                <c:pt idx="8907">
                  <c:v>110.3</c:v>
                </c:pt>
                <c:pt idx="8908">
                  <c:v>105.6</c:v>
                </c:pt>
                <c:pt idx="8909">
                  <c:v>106.3</c:v>
                </c:pt>
                <c:pt idx="8910">
                  <c:v>111.69999999999999</c:v>
                </c:pt>
                <c:pt idx="8911">
                  <c:v>109.1</c:v>
                </c:pt>
                <c:pt idx="8912">
                  <c:v>107.1</c:v>
                </c:pt>
                <c:pt idx="8913">
                  <c:v>107.1</c:v>
                </c:pt>
                <c:pt idx="8914">
                  <c:v>105.69999999999999</c:v>
                </c:pt>
                <c:pt idx="8915">
                  <c:v>107</c:v>
                </c:pt>
                <c:pt idx="8916">
                  <c:v>111.6</c:v>
                </c:pt>
                <c:pt idx="8917">
                  <c:v>107.5</c:v>
                </c:pt>
                <c:pt idx="8918">
                  <c:v>107.69999999999999</c:v>
                </c:pt>
                <c:pt idx="8919">
                  <c:v>107.89999999999999</c:v>
                </c:pt>
                <c:pt idx="8920">
                  <c:v>106.19999999999999</c:v>
                </c:pt>
                <c:pt idx="8921">
                  <c:v>107.5</c:v>
                </c:pt>
                <c:pt idx="8922">
                  <c:v>104.6</c:v>
                </c:pt>
                <c:pt idx="8923">
                  <c:v>108.8</c:v>
                </c:pt>
                <c:pt idx="8924">
                  <c:v>106.89999999999999</c:v>
                </c:pt>
                <c:pt idx="8925">
                  <c:v>108.19999999999999</c:v>
                </c:pt>
                <c:pt idx="8926">
                  <c:v>112.6</c:v>
                </c:pt>
                <c:pt idx="8927">
                  <c:v>113.6</c:v>
                </c:pt>
                <c:pt idx="8928">
                  <c:v>109.5</c:v>
                </c:pt>
                <c:pt idx="8929">
                  <c:v>104.60000000000001</c:v>
                </c:pt>
                <c:pt idx="8930">
                  <c:v>105.5</c:v>
                </c:pt>
                <c:pt idx="8931">
                  <c:v>107.19999999999999</c:v>
                </c:pt>
                <c:pt idx="8932">
                  <c:v>107.8</c:v>
                </c:pt>
                <c:pt idx="8933">
                  <c:v>105.60000000000001</c:v>
                </c:pt>
                <c:pt idx="8934">
                  <c:v>114.8</c:v>
                </c:pt>
                <c:pt idx="8935">
                  <c:v>111.39999999999999</c:v>
                </c:pt>
                <c:pt idx="8936">
                  <c:v>114.4</c:v>
                </c:pt>
                <c:pt idx="8937">
                  <c:v>110.39999999999999</c:v>
                </c:pt>
                <c:pt idx="8938">
                  <c:v>106.60000000000001</c:v>
                </c:pt>
                <c:pt idx="8939">
                  <c:v>104.89999999999999</c:v>
                </c:pt>
                <c:pt idx="8940">
                  <c:v>104.6</c:v>
                </c:pt>
                <c:pt idx="8941">
                  <c:v>107.2</c:v>
                </c:pt>
                <c:pt idx="8942">
                  <c:v>105.7</c:v>
                </c:pt>
                <c:pt idx="8943">
                  <c:v>103.4</c:v>
                </c:pt>
                <c:pt idx="8944">
                  <c:v>102.19999999999999</c:v>
                </c:pt>
                <c:pt idx="8945">
                  <c:v>98.6</c:v>
                </c:pt>
                <c:pt idx="8946">
                  <c:v>99.199999999999989</c:v>
                </c:pt>
                <c:pt idx="8947">
                  <c:v>99.2</c:v>
                </c:pt>
                <c:pt idx="8948">
                  <c:v>96.699999999999989</c:v>
                </c:pt>
                <c:pt idx="8949">
                  <c:v>94</c:v>
                </c:pt>
                <c:pt idx="8950">
                  <c:v>91.399999999999991</c:v>
                </c:pt>
                <c:pt idx="8951">
                  <c:v>110.3</c:v>
                </c:pt>
                <c:pt idx="8952">
                  <c:v>107.5</c:v>
                </c:pt>
                <c:pt idx="8953">
                  <c:v>97.399999999999991</c:v>
                </c:pt>
                <c:pt idx="8954">
                  <c:v>95.8</c:v>
                </c:pt>
                <c:pt idx="8955">
                  <c:v>104.1</c:v>
                </c:pt>
                <c:pt idx="8956">
                  <c:v>105.5</c:v>
                </c:pt>
                <c:pt idx="8957">
                  <c:v>107.5</c:v>
                </c:pt>
                <c:pt idx="8958">
                  <c:v>106</c:v>
                </c:pt>
                <c:pt idx="8959">
                  <c:v>104.3</c:v>
                </c:pt>
                <c:pt idx="8960">
                  <c:v>103.3</c:v>
                </c:pt>
                <c:pt idx="8961">
                  <c:v>106.5</c:v>
                </c:pt>
                <c:pt idx="8962">
                  <c:v>103.19999999999999</c:v>
                </c:pt>
                <c:pt idx="8963">
                  <c:v>104</c:v>
                </c:pt>
                <c:pt idx="8964">
                  <c:v>102.8</c:v>
                </c:pt>
                <c:pt idx="8965">
                  <c:v>104.6</c:v>
                </c:pt>
                <c:pt idx="8966">
                  <c:v>103.69999999999999</c:v>
                </c:pt>
                <c:pt idx="8967">
                  <c:v>106.69999999999999</c:v>
                </c:pt>
                <c:pt idx="8968">
                  <c:v>108.39999999999999</c:v>
                </c:pt>
                <c:pt idx="8969">
                  <c:v>106.1</c:v>
                </c:pt>
                <c:pt idx="8970">
                  <c:v>102.89999999999999</c:v>
                </c:pt>
                <c:pt idx="8971">
                  <c:v>110.1</c:v>
                </c:pt>
                <c:pt idx="8972">
                  <c:v>108.1</c:v>
                </c:pt>
                <c:pt idx="8973">
                  <c:v>107</c:v>
                </c:pt>
                <c:pt idx="8974">
                  <c:v>103.5</c:v>
                </c:pt>
                <c:pt idx="8975">
                  <c:v>106.39999999999999</c:v>
                </c:pt>
                <c:pt idx="8976">
                  <c:v>103.1</c:v>
                </c:pt>
                <c:pt idx="8977">
                  <c:v>105.5</c:v>
                </c:pt>
                <c:pt idx="8978">
                  <c:v>106.5</c:v>
                </c:pt>
                <c:pt idx="8979">
                  <c:v>105.69999999999999</c:v>
                </c:pt>
                <c:pt idx="8980">
                  <c:v>104.19999999999999</c:v>
                </c:pt>
                <c:pt idx="8981">
                  <c:v>105.89999999999999</c:v>
                </c:pt>
                <c:pt idx="8982">
                  <c:v>106.1</c:v>
                </c:pt>
                <c:pt idx="8983">
                  <c:v>105.39999999999999</c:v>
                </c:pt>
                <c:pt idx="8984">
                  <c:v>104.5</c:v>
                </c:pt>
                <c:pt idx="8985">
                  <c:v>105.8</c:v>
                </c:pt>
                <c:pt idx="8986">
                  <c:v>109.6</c:v>
                </c:pt>
                <c:pt idx="8987">
                  <c:v>109.9</c:v>
                </c:pt>
                <c:pt idx="8988">
                  <c:v>109.2</c:v>
                </c:pt>
                <c:pt idx="8989">
                  <c:v>107.2</c:v>
                </c:pt>
                <c:pt idx="8990">
                  <c:v>105.19999999999999</c:v>
                </c:pt>
                <c:pt idx="8991">
                  <c:v>102.3</c:v>
                </c:pt>
                <c:pt idx="8992">
                  <c:v>105.5</c:v>
                </c:pt>
                <c:pt idx="8993">
                  <c:v>103</c:v>
                </c:pt>
                <c:pt idx="8994">
                  <c:v>105.8</c:v>
                </c:pt>
                <c:pt idx="8995">
                  <c:v>109.6</c:v>
                </c:pt>
                <c:pt idx="8996">
                  <c:v>109.5</c:v>
                </c:pt>
                <c:pt idx="8997">
                  <c:v>109.89999999999999</c:v>
                </c:pt>
                <c:pt idx="8998">
                  <c:v>107.8</c:v>
                </c:pt>
                <c:pt idx="8999">
                  <c:v>106.19999999999999</c:v>
                </c:pt>
                <c:pt idx="9000">
                  <c:v>106.5</c:v>
                </c:pt>
                <c:pt idx="9001">
                  <c:v>111.3</c:v>
                </c:pt>
                <c:pt idx="9002">
                  <c:v>108.10000000000001</c:v>
                </c:pt>
                <c:pt idx="9003">
                  <c:v>108.1</c:v>
                </c:pt>
                <c:pt idx="9004">
                  <c:v>104.3</c:v>
                </c:pt>
                <c:pt idx="9005">
                  <c:v>105.19999999999999</c:v>
                </c:pt>
                <c:pt idx="9006">
                  <c:v>103.89999999999999</c:v>
                </c:pt>
                <c:pt idx="9007">
                  <c:v>106.1</c:v>
                </c:pt>
                <c:pt idx="9008">
                  <c:v>108.8</c:v>
                </c:pt>
                <c:pt idx="9009">
                  <c:v>106.3</c:v>
                </c:pt>
                <c:pt idx="9010">
                  <c:v>106.8</c:v>
                </c:pt>
                <c:pt idx="9011">
                  <c:v>106.89999999999999</c:v>
                </c:pt>
                <c:pt idx="9012">
                  <c:v>107.1</c:v>
                </c:pt>
                <c:pt idx="9013">
                  <c:v>108.1</c:v>
                </c:pt>
                <c:pt idx="9014">
                  <c:v>105.69999999999999</c:v>
                </c:pt>
                <c:pt idx="9015">
                  <c:v>106.89999999999999</c:v>
                </c:pt>
                <c:pt idx="9016">
                  <c:v>107.39999999999999</c:v>
                </c:pt>
                <c:pt idx="9017">
                  <c:v>108.6</c:v>
                </c:pt>
                <c:pt idx="9018">
                  <c:v>108</c:v>
                </c:pt>
                <c:pt idx="9019">
                  <c:v>107</c:v>
                </c:pt>
                <c:pt idx="9020">
                  <c:v>106.1</c:v>
                </c:pt>
                <c:pt idx="9021">
                  <c:v>103.19999999999999</c:v>
                </c:pt>
                <c:pt idx="9022">
                  <c:v>99.899999999999991</c:v>
                </c:pt>
                <c:pt idx="9023">
                  <c:v>102.5</c:v>
                </c:pt>
                <c:pt idx="9024">
                  <c:v>102.69999999999999</c:v>
                </c:pt>
                <c:pt idx="9025">
                  <c:v>104.69999999999999</c:v>
                </c:pt>
                <c:pt idx="9026">
                  <c:v>107.6</c:v>
                </c:pt>
                <c:pt idx="9027">
                  <c:v>108.19999999999999</c:v>
                </c:pt>
                <c:pt idx="9028">
                  <c:v>105.6</c:v>
                </c:pt>
                <c:pt idx="9029">
                  <c:v>109.39999999999999</c:v>
                </c:pt>
                <c:pt idx="9030">
                  <c:v>107.89999999999999</c:v>
                </c:pt>
                <c:pt idx="9031">
                  <c:v>104.8</c:v>
                </c:pt>
                <c:pt idx="9032">
                  <c:v>101.89999999999999</c:v>
                </c:pt>
                <c:pt idx="9033">
                  <c:v>104</c:v>
                </c:pt>
                <c:pt idx="9034">
                  <c:v>108.3</c:v>
                </c:pt>
                <c:pt idx="9035">
                  <c:v>106.3</c:v>
                </c:pt>
                <c:pt idx="9036">
                  <c:v>101</c:v>
                </c:pt>
                <c:pt idx="9037">
                  <c:v>105.89999999999999</c:v>
                </c:pt>
                <c:pt idx="9038">
                  <c:v>106.1</c:v>
                </c:pt>
                <c:pt idx="9039">
                  <c:v>101.8</c:v>
                </c:pt>
                <c:pt idx="9040">
                  <c:v>103.19999999999999</c:v>
                </c:pt>
                <c:pt idx="9041">
                  <c:v>107</c:v>
                </c:pt>
                <c:pt idx="9042">
                  <c:v>107.3</c:v>
                </c:pt>
                <c:pt idx="9043">
                  <c:v>105.3</c:v>
                </c:pt>
                <c:pt idx="9044">
                  <c:v>105.39999999999999</c:v>
                </c:pt>
                <c:pt idx="9045">
                  <c:v>99.899999999999991</c:v>
                </c:pt>
                <c:pt idx="9046">
                  <c:v>100.9</c:v>
                </c:pt>
                <c:pt idx="9047">
                  <c:v>99.8</c:v>
                </c:pt>
                <c:pt idx="9048">
                  <c:v>99.399999999999991</c:v>
                </c:pt>
                <c:pt idx="9049">
                  <c:v>102</c:v>
                </c:pt>
                <c:pt idx="9050">
                  <c:v>99.6</c:v>
                </c:pt>
                <c:pt idx="9051">
                  <c:v>98.6</c:v>
                </c:pt>
                <c:pt idx="9052">
                  <c:v>102.2</c:v>
                </c:pt>
                <c:pt idx="9053">
                  <c:v>97.4</c:v>
                </c:pt>
                <c:pt idx="9054">
                  <c:v>97.6</c:v>
                </c:pt>
                <c:pt idx="9055">
                  <c:v>96.699999999999989</c:v>
                </c:pt>
                <c:pt idx="9056">
                  <c:v>98.5</c:v>
                </c:pt>
                <c:pt idx="9057">
                  <c:v>97.899999999999991</c:v>
                </c:pt>
                <c:pt idx="9058">
                  <c:v>98.100000000000009</c:v>
                </c:pt>
                <c:pt idx="9059">
                  <c:v>99.8</c:v>
                </c:pt>
                <c:pt idx="9060">
                  <c:v>99.1</c:v>
                </c:pt>
                <c:pt idx="9061">
                  <c:v>98.600000000000009</c:v>
                </c:pt>
                <c:pt idx="9062">
                  <c:v>99.300000000000011</c:v>
                </c:pt>
                <c:pt idx="9063">
                  <c:v>101.3</c:v>
                </c:pt>
                <c:pt idx="9064">
                  <c:v>99.3</c:v>
                </c:pt>
                <c:pt idx="9065">
                  <c:v>97.8</c:v>
                </c:pt>
                <c:pt idx="9066">
                  <c:v>98.399999999999991</c:v>
                </c:pt>
                <c:pt idx="9067">
                  <c:v>98.4</c:v>
                </c:pt>
                <c:pt idx="9068">
                  <c:v>98.899999999999991</c:v>
                </c:pt>
                <c:pt idx="9069">
                  <c:v>98.6</c:v>
                </c:pt>
                <c:pt idx="9070">
                  <c:v>100.8</c:v>
                </c:pt>
                <c:pt idx="9071">
                  <c:v>102.6</c:v>
                </c:pt>
                <c:pt idx="9072">
                  <c:v>99.899999999999991</c:v>
                </c:pt>
                <c:pt idx="9073">
                  <c:v>102.5</c:v>
                </c:pt>
                <c:pt idx="9074">
                  <c:v>103.3</c:v>
                </c:pt>
                <c:pt idx="9075">
                  <c:v>102</c:v>
                </c:pt>
                <c:pt idx="9076">
                  <c:v>101</c:v>
                </c:pt>
                <c:pt idx="9077">
                  <c:v>101.6</c:v>
                </c:pt>
                <c:pt idx="9078">
                  <c:v>100.89999999999999</c:v>
                </c:pt>
                <c:pt idx="9079">
                  <c:v>101.1</c:v>
                </c:pt>
                <c:pt idx="9080">
                  <c:v>101.5</c:v>
                </c:pt>
                <c:pt idx="9081">
                  <c:v>102.39999999999999</c:v>
                </c:pt>
                <c:pt idx="9082">
                  <c:v>102.69999999999999</c:v>
                </c:pt>
                <c:pt idx="9083">
                  <c:v>102.1</c:v>
                </c:pt>
                <c:pt idx="9084">
                  <c:v>98.5</c:v>
                </c:pt>
                <c:pt idx="9085">
                  <c:v>99</c:v>
                </c:pt>
                <c:pt idx="9086">
                  <c:v>101.3</c:v>
                </c:pt>
                <c:pt idx="9087">
                  <c:v>107.3</c:v>
                </c:pt>
                <c:pt idx="9088">
                  <c:v>104.1</c:v>
                </c:pt>
                <c:pt idx="9089">
                  <c:v>98.199999999999989</c:v>
                </c:pt>
                <c:pt idx="9090">
                  <c:v>101.3</c:v>
                </c:pt>
                <c:pt idx="9091">
                  <c:v>104.19999999999999</c:v>
                </c:pt>
                <c:pt idx="9092">
                  <c:v>103.89999999999999</c:v>
                </c:pt>
                <c:pt idx="9093">
                  <c:v>99.399999999999991</c:v>
                </c:pt>
                <c:pt idx="9094">
                  <c:v>102.19999999999999</c:v>
                </c:pt>
                <c:pt idx="9095">
                  <c:v>105.89999999999999</c:v>
                </c:pt>
                <c:pt idx="9096">
                  <c:v>103.69999999999999</c:v>
                </c:pt>
                <c:pt idx="9097">
                  <c:v>98.8</c:v>
                </c:pt>
                <c:pt idx="9098">
                  <c:v>103.5</c:v>
                </c:pt>
                <c:pt idx="9099">
                  <c:v>106.19999999999999</c:v>
                </c:pt>
                <c:pt idx="9100">
                  <c:v>104.1</c:v>
                </c:pt>
                <c:pt idx="9101">
                  <c:v>99.1</c:v>
                </c:pt>
                <c:pt idx="9102">
                  <c:v>99.1</c:v>
                </c:pt>
                <c:pt idx="9103">
                  <c:v>97.699999999999989</c:v>
                </c:pt>
                <c:pt idx="9104">
                  <c:v>98</c:v>
                </c:pt>
                <c:pt idx="9105">
                  <c:v>97.5</c:v>
                </c:pt>
                <c:pt idx="9106">
                  <c:v>108.3</c:v>
                </c:pt>
                <c:pt idx="9107">
                  <c:v>105.9</c:v>
                </c:pt>
                <c:pt idx="9108">
                  <c:v>100.5</c:v>
                </c:pt>
                <c:pt idx="9109">
                  <c:v>98.5</c:v>
                </c:pt>
                <c:pt idx="9110">
                  <c:v>103.5</c:v>
                </c:pt>
                <c:pt idx="9111">
                  <c:v>105.3</c:v>
                </c:pt>
                <c:pt idx="9112">
                  <c:v>102.3</c:v>
                </c:pt>
                <c:pt idx="9113">
                  <c:v>100.10000000000001</c:v>
                </c:pt>
                <c:pt idx="9114">
                  <c:v>106</c:v>
                </c:pt>
                <c:pt idx="9115">
                  <c:v>105.39999999999999</c:v>
                </c:pt>
                <c:pt idx="9116">
                  <c:v>103.4</c:v>
                </c:pt>
                <c:pt idx="9117">
                  <c:v>103.6</c:v>
                </c:pt>
                <c:pt idx="9118">
                  <c:v>105.10000000000001</c:v>
                </c:pt>
                <c:pt idx="9119">
                  <c:v>106.1</c:v>
                </c:pt>
                <c:pt idx="9120">
                  <c:v>103.19999999999999</c:v>
                </c:pt>
                <c:pt idx="9121">
                  <c:v>103</c:v>
                </c:pt>
                <c:pt idx="9122">
                  <c:v>99.800000000000011</c:v>
                </c:pt>
                <c:pt idx="9123">
                  <c:v>103.7</c:v>
                </c:pt>
                <c:pt idx="9124">
                  <c:v>101.1</c:v>
                </c:pt>
                <c:pt idx="9125">
                  <c:v>99.3</c:v>
                </c:pt>
                <c:pt idx="9126">
                  <c:v>97.699999999999989</c:v>
                </c:pt>
                <c:pt idx="9127">
                  <c:v>100.5</c:v>
                </c:pt>
                <c:pt idx="9128">
                  <c:v>98.899999999999991</c:v>
                </c:pt>
                <c:pt idx="9129">
                  <c:v>98.5</c:v>
                </c:pt>
                <c:pt idx="9130">
                  <c:v>99.1</c:v>
                </c:pt>
                <c:pt idx="9131">
                  <c:v>98.899999999999991</c:v>
                </c:pt>
                <c:pt idx="9132">
                  <c:v>100.5</c:v>
                </c:pt>
                <c:pt idx="9133">
                  <c:v>103.39999999999999</c:v>
                </c:pt>
                <c:pt idx="9134">
                  <c:v>101.8</c:v>
                </c:pt>
                <c:pt idx="9135">
                  <c:v>104.3</c:v>
                </c:pt>
                <c:pt idx="9136">
                  <c:v>101.6</c:v>
                </c:pt>
                <c:pt idx="9137">
                  <c:v>104</c:v>
                </c:pt>
                <c:pt idx="9138">
                  <c:v>102.3</c:v>
                </c:pt>
                <c:pt idx="9139">
                  <c:v>101.89999999999999</c:v>
                </c:pt>
                <c:pt idx="9140">
                  <c:v>102.39999999999999</c:v>
                </c:pt>
                <c:pt idx="9141">
                  <c:v>103.5</c:v>
                </c:pt>
                <c:pt idx="9142">
                  <c:v>101.39999999999999</c:v>
                </c:pt>
                <c:pt idx="9143">
                  <c:v>103.19999999999999</c:v>
                </c:pt>
                <c:pt idx="9144">
                  <c:v>106.6</c:v>
                </c:pt>
                <c:pt idx="9145">
                  <c:v>108</c:v>
                </c:pt>
                <c:pt idx="9146">
                  <c:v>103.6</c:v>
                </c:pt>
                <c:pt idx="9147">
                  <c:v>105.69999999999999</c:v>
                </c:pt>
                <c:pt idx="9148">
                  <c:v>109.89999999999999</c:v>
                </c:pt>
                <c:pt idx="9149">
                  <c:v>110.3</c:v>
                </c:pt>
                <c:pt idx="9150">
                  <c:v>103.3</c:v>
                </c:pt>
                <c:pt idx="9151">
                  <c:v>101</c:v>
                </c:pt>
                <c:pt idx="9152">
                  <c:v>108.8</c:v>
                </c:pt>
                <c:pt idx="9153">
                  <c:v>112.69999999999999</c:v>
                </c:pt>
                <c:pt idx="9154">
                  <c:v>111.69999999999999</c:v>
                </c:pt>
                <c:pt idx="9155">
                  <c:v>104.3</c:v>
                </c:pt>
                <c:pt idx="9156">
                  <c:v>110.3</c:v>
                </c:pt>
                <c:pt idx="9157">
                  <c:v>112.69999999999999</c:v>
                </c:pt>
                <c:pt idx="9158">
                  <c:v>109.8</c:v>
                </c:pt>
                <c:pt idx="9159">
                  <c:v>103.39999999999999</c:v>
                </c:pt>
                <c:pt idx="9160">
                  <c:v>108.8</c:v>
                </c:pt>
                <c:pt idx="9161">
                  <c:v>110.6</c:v>
                </c:pt>
                <c:pt idx="9162">
                  <c:v>108.19999999999999</c:v>
                </c:pt>
                <c:pt idx="9163">
                  <c:v>110.6</c:v>
                </c:pt>
                <c:pt idx="9164">
                  <c:v>110.69999999999999</c:v>
                </c:pt>
                <c:pt idx="9165">
                  <c:v>109.89999999999999</c:v>
                </c:pt>
                <c:pt idx="9166">
                  <c:v>110.2</c:v>
                </c:pt>
                <c:pt idx="9167">
                  <c:v>107.4</c:v>
                </c:pt>
                <c:pt idx="9168">
                  <c:v>111.2</c:v>
                </c:pt>
                <c:pt idx="9169">
                  <c:v>110.4</c:v>
                </c:pt>
                <c:pt idx="9170">
                  <c:v>110.3</c:v>
                </c:pt>
                <c:pt idx="9171">
                  <c:v>111.3</c:v>
                </c:pt>
                <c:pt idx="9172">
                  <c:v>112.2</c:v>
                </c:pt>
                <c:pt idx="9173">
                  <c:v>109.5</c:v>
                </c:pt>
                <c:pt idx="9174">
                  <c:v>108.7</c:v>
                </c:pt>
                <c:pt idx="9175">
                  <c:v>107.1</c:v>
                </c:pt>
                <c:pt idx="9176">
                  <c:v>109.3</c:v>
                </c:pt>
                <c:pt idx="9177">
                  <c:v>107.39999999999999</c:v>
                </c:pt>
                <c:pt idx="9178">
                  <c:v>108</c:v>
                </c:pt>
                <c:pt idx="9179">
                  <c:v>107.39999999999999</c:v>
                </c:pt>
                <c:pt idx="9180">
                  <c:v>106.8</c:v>
                </c:pt>
                <c:pt idx="9181">
                  <c:v>106.7</c:v>
                </c:pt>
                <c:pt idx="9182">
                  <c:v>101.2</c:v>
                </c:pt>
                <c:pt idx="9183">
                  <c:v>109.7</c:v>
                </c:pt>
                <c:pt idx="9184">
                  <c:v>110.3</c:v>
                </c:pt>
                <c:pt idx="9185">
                  <c:v>111</c:v>
                </c:pt>
                <c:pt idx="9186">
                  <c:v>113.8</c:v>
                </c:pt>
                <c:pt idx="9187">
                  <c:v>109.8</c:v>
                </c:pt>
                <c:pt idx="9188">
                  <c:v>103.19999999999999</c:v>
                </c:pt>
                <c:pt idx="9189">
                  <c:v>99.899999999999991</c:v>
                </c:pt>
                <c:pt idx="9190">
                  <c:v>92.5</c:v>
                </c:pt>
                <c:pt idx="9191">
                  <c:v>96.8</c:v>
                </c:pt>
                <c:pt idx="9192">
                  <c:v>100.69999999999999</c:v>
                </c:pt>
                <c:pt idx="9193">
                  <c:v>99</c:v>
                </c:pt>
                <c:pt idx="9194">
                  <c:v>97.3</c:v>
                </c:pt>
                <c:pt idx="9195">
                  <c:v>98.199999999999989</c:v>
                </c:pt>
                <c:pt idx="9196">
                  <c:v>100.39999999999999</c:v>
                </c:pt>
                <c:pt idx="9197">
                  <c:v>101</c:v>
                </c:pt>
                <c:pt idx="9198">
                  <c:v>99.699999999999989</c:v>
                </c:pt>
                <c:pt idx="9199">
                  <c:v>99.1</c:v>
                </c:pt>
                <c:pt idx="9200">
                  <c:v>101.6</c:v>
                </c:pt>
                <c:pt idx="9201">
                  <c:v>100.19999999999999</c:v>
                </c:pt>
                <c:pt idx="9202">
                  <c:v>99.5</c:v>
                </c:pt>
                <c:pt idx="9203">
                  <c:v>98.199999999999989</c:v>
                </c:pt>
                <c:pt idx="9204">
                  <c:v>101.3</c:v>
                </c:pt>
                <c:pt idx="9205">
                  <c:v>100.39999999999999</c:v>
                </c:pt>
                <c:pt idx="9206">
                  <c:v>99.1</c:v>
                </c:pt>
                <c:pt idx="9207">
                  <c:v>98.1</c:v>
                </c:pt>
                <c:pt idx="9208">
                  <c:v>97.6</c:v>
                </c:pt>
                <c:pt idx="9209">
                  <c:v>96.899999999999991</c:v>
                </c:pt>
                <c:pt idx="9210">
                  <c:v>98.8</c:v>
                </c:pt>
                <c:pt idx="9211">
                  <c:v>102.6</c:v>
                </c:pt>
                <c:pt idx="9212">
                  <c:v>101.8</c:v>
                </c:pt>
                <c:pt idx="9213">
                  <c:v>99</c:v>
                </c:pt>
                <c:pt idx="9214">
                  <c:v>98.399999999999991</c:v>
                </c:pt>
                <c:pt idx="9215">
                  <c:v>98.899999999999991</c:v>
                </c:pt>
                <c:pt idx="9216">
                  <c:v>98.5</c:v>
                </c:pt>
                <c:pt idx="9217">
                  <c:v>102.89999999999999</c:v>
                </c:pt>
                <c:pt idx="9218">
                  <c:v>100.39999999999999</c:v>
                </c:pt>
                <c:pt idx="9219">
                  <c:v>102.3</c:v>
                </c:pt>
                <c:pt idx="9220">
                  <c:v>99.199999999999989</c:v>
                </c:pt>
                <c:pt idx="9221">
                  <c:v>99.399999999999991</c:v>
                </c:pt>
                <c:pt idx="9222">
                  <c:v>99.3</c:v>
                </c:pt>
                <c:pt idx="9223">
                  <c:v>102.6</c:v>
                </c:pt>
                <c:pt idx="9224">
                  <c:v>99.5</c:v>
                </c:pt>
                <c:pt idx="9225">
                  <c:v>102</c:v>
                </c:pt>
                <c:pt idx="9226">
                  <c:v>102.5</c:v>
                </c:pt>
                <c:pt idx="9227">
                  <c:v>104.6</c:v>
                </c:pt>
                <c:pt idx="9228">
                  <c:v>100.5</c:v>
                </c:pt>
                <c:pt idx="9229">
                  <c:v>99.7</c:v>
                </c:pt>
                <c:pt idx="9230">
                  <c:v>101.1</c:v>
                </c:pt>
                <c:pt idx="9231">
                  <c:v>103.19999999999999</c:v>
                </c:pt>
                <c:pt idx="9232">
                  <c:v>99.4</c:v>
                </c:pt>
                <c:pt idx="9233">
                  <c:v>99.600000000000009</c:v>
                </c:pt>
                <c:pt idx="9234">
                  <c:v>106.3</c:v>
                </c:pt>
                <c:pt idx="9235">
                  <c:v>107.89999999999999</c:v>
                </c:pt>
                <c:pt idx="9236">
                  <c:v>109.2</c:v>
                </c:pt>
                <c:pt idx="9237">
                  <c:v>106.1</c:v>
                </c:pt>
                <c:pt idx="9238">
                  <c:v>105.5</c:v>
                </c:pt>
                <c:pt idx="9239">
                  <c:v>107.6</c:v>
                </c:pt>
                <c:pt idx="9240">
                  <c:v>107.8</c:v>
                </c:pt>
                <c:pt idx="9241">
                  <c:v>104.8</c:v>
                </c:pt>
                <c:pt idx="9242">
                  <c:v>106.7</c:v>
                </c:pt>
                <c:pt idx="9243">
                  <c:v>103.5</c:v>
                </c:pt>
                <c:pt idx="9244">
                  <c:v>103.69999999999999</c:v>
                </c:pt>
                <c:pt idx="9245">
                  <c:v>100.39999999999999</c:v>
                </c:pt>
                <c:pt idx="9246">
                  <c:v>103.39999999999999</c:v>
                </c:pt>
                <c:pt idx="9247">
                  <c:v>99.5</c:v>
                </c:pt>
                <c:pt idx="9248">
                  <c:v>98.699999999999989</c:v>
                </c:pt>
                <c:pt idx="9249">
                  <c:v>98.5</c:v>
                </c:pt>
                <c:pt idx="9250">
                  <c:v>103.3</c:v>
                </c:pt>
                <c:pt idx="9251">
                  <c:v>99.899999999999991</c:v>
                </c:pt>
                <c:pt idx="9252">
                  <c:v>100.69999999999999</c:v>
                </c:pt>
                <c:pt idx="9253">
                  <c:v>102.39999999999999</c:v>
                </c:pt>
                <c:pt idx="9254">
                  <c:v>104.69999999999999</c:v>
                </c:pt>
                <c:pt idx="9255">
                  <c:v>102.89999999999999</c:v>
                </c:pt>
                <c:pt idx="9256">
                  <c:v>104.3</c:v>
                </c:pt>
                <c:pt idx="9257">
                  <c:v>107.89999999999999</c:v>
                </c:pt>
                <c:pt idx="9258">
                  <c:v>108.89999999999999</c:v>
                </c:pt>
                <c:pt idx="9259">
                  <c:v>109.5</c:v>
                </c:pt>
                <c:pt idx="9260">
                  <c:v>112.69999999999999</c:v>
                </c:pt>
                <c:pt idx="9261">
                  <c:v>110</c:v>
                </c:pt>
                <c:pt idx="9262">
                  <c:v>105.89999999999999</c:v>
                </c:pt>
                <c:pt idx="9263">
                  <c:v>106.89999999999999</c:v>
                </c:pt>
                <c:pt idx="9264">
                  <c:v>107.3</c:v>
                </c:pt>
                <c:pt idx="9265">
                  <c:v>106.19999999999999</c:v>
                </c:pt>
                <c:pt idx="9266">
                  <c:v>107.1</c:v>
                </c:pt>
                <c:pt idx="9267">
                  <c:v>105.89999999999999</c:v>
                </c:pt>
                <c:pt idx="9268">
                  <c:v>104.39999999999999</c:v>
                </c:pt>
                <c:pt idx="9269">
                  <c:v>108.3</c:v>
                </c:pt>
                <c:pt idx="9270">
                  <c:v>107.8</c:v>
                </c:pt>
                <c:pt idx="9271">
                  <c:v>106</c:v>
                </c:pt>
                <c:pt idx="9272">
                  <c:v>107.39999999999999</c:v>
                </c:pt>
                <c:pt idx="9273">
                  <c:v>108.69999999999999</c:v>
                </c:pt>
                <c:pt idx="9274">
                  <c:v>108.5</c:v>
                </c:pt>
                <c:pt idx="9275">
                  <c:v>107.8</c:v>
                </c:pt>
                <c:pt idx="9276">
                  <c:v>105</c:v>
                </c:pt>
                <c:pt idx="9277">
                  <c:v>106.39999999999999</c:v>
                </c:pt>
                <c:pt idx="9278">
                  <c:v>106.1</c:v>
                </c:pt>
                <c:pt idx="9279">
                  <c:v>105</c:v>
                </c:pt>
                <c:pt idx="9280">
                  <c:v>106.19999999999999</c:v>
                </c:pt>
                <c:pt idx="9281">
                  <c:v>108.19999999999999</c:v>
                </c:pt>
                <c:pt idx="9282">
                  <c:v>107.3</c:v>
                </c:pt>
                <c:pt idx="9283">
                  <c:v>106.6</c:v>
                </c:pt>
                <c:pt idx="9284">
                  <c:v>105.69999999999999</c:v>
                </c:pt>
                <c:pt idx="9285">
                  <c:v>105.5</c:v>
                </c:pt>
                <c:pt idx="9286">
                  <c:v>106</c:v>
                </c:pt>
                <c:pt idx="9287">
                  <c:v>106</c:v>
                </c:pt>
                <c:pt idx="9288">
                  <c:v>105.1</c:v>
                </c:pt>
                <c:pt idx="9289">
                  <c:v>104.60000000000001</c:v>
                </c:pt>
                <c:pt idx="9290">
                  <c:v>104.89999999999999</c:v>
                </c:pt>
                <c:pt idx="9291">
                  <c:v>98.8</c:v>
                </c:pt>
                <c:pt idx="9292">
                  <c:v>106</c:v>
                </c:pt>
                <c:pt idx="9293">
                  <c:v>104.9</c:v>
                </c:pt>
                <c:pt idx="9294">
                  <c:v>104.8</c:v>
                </c:pt>
                <c:pt idx="9295">
                  <c:v>103.3</c:v>
                </c:pt>
                <c:pt idx="9296">
                  <c:v>106.7</c:v>
                </c:pt>
                <c:pt idx="9297">
                  <c:v>102.8</c:v>
                </c:pt>
                <c:pt idx="9298">
                  <c:v>102.2</c:v>
                </c:pt>
                <c:pt idx="9299">
                  <c:v>102.8</c:v>
                </c:pt>
                <c:pt idx="9300">
                  <c:v>106.1</c:v>
                </c:pt>
                <c:pt idx="9301">
                  <c:v>104.4</c:v>
                </c:pt>
                <c:pt idx="9302">
                  <c:v>106.9</c:v>
                </c:pt>
                <c:pt idx="9303">
                  <c:v>110.5</c:v>
                </c:pt>
                <c:pt idx="9304">
                  <c:v>108.19999999999999</c:v>
                </c:pt>
                <c:pt idx="9305">
                  <c:v>104.19999999999999</c:v>
                </c:pt>
                <c:pt idx="9306">
                  <c:v>107.69999999999999</c:v>
                </c:pt>
                <c:pt idx="9307">
                  <c:v>110</c:v>
                </c:pt>
                <c:pt idx="9308">
                  <c:v>108.1</c:v>
                </c:pt>
                <c:pt idx="9309">
                  <c:v>104.1</c:v>
                </c:pt>
                <c:pt idx="9310">
                  <c:v>104.19999999999999</c:v>
                </c:pt>
                <c:pt idx="9311">
                  <c:v>104</c:v>
                </c:pt>
                <c:pt idx="9312">
                  <c:v>101.3</c:v>
                </c:pt>
                <c:pt idx="9313">
                  <c:v>104.3</c:v>
                </c:pt>
                <c:pt idx="9314">
                  <c:v>107.39999999999999</c:v>
                </c:pt>
                <c:pt idx="9315">
                  <c:v>107.6</c:v>
                </c:pt>
                <c:pt idx="9316">
                  <c:v>101.1</c:v>
                </c:pt>
                <c:pt idx="9317">
                  <c:v>103.8</c:v>
                </c:pt>
                <c:pt idx="9318">
                  <c:v>105.89999999999999</c:v>
                </c:pt>
                <c:pt idx="9319">
                  <c:v>106.3</c:v>
                </c:pt>
                <c:pt idx="9320">
                  <c:v>102.8</c:v>
                </c:pt>
                <c:pt idx="9321">
                  <c:v>102.5</c:v>
                </c:pt>
                <c:pt idx="9322">
                  <c:v>105.19999999999999</c:v>
                </c:pt>
                <c:pt idx="9323">
                  <c:v>103.39999999999999</c:v>
                </c:pt>
                <c:pt idx="9324">
                  <c:v>103.6</c:v>
                </c:pt>
                <c:pt idx="9325">
                  <c:v>100</c:v>
                </c:pt>
                <c:pt idx="9326">
                  <c:v>99.699999999999989</c:v>
                </c:pt>
                <c:pt idx="9327">
                  <c:v>100.69999999999999</c:v>
                </c:pt>
                <c:pt idx="9328">
                  <c:v>101.69999999999999</c:v>
                </c:pt>
                <c:pt idx="9329">
                  <c:v>103.39999999999999</c:v>
                </c:pt>
                <c:pt idx="9330">
                  <c:v>104</c:v>
                </c:pt>
                <c:pt idx="9331">
                  <c:v>101.5</c:v>
                </c:pt>
                <c:pt idx="9332">
                  <c:v>99.899999999999991</c:v>
                </c:pt>
                <c:pt idx="9333">
                  <c:v>101.1</c:v>
                </c:pt>
                <c:pt idx="9334">
                  <c:v>101.89999999999999</c:v>
                </c:pt>
                <c:pt idx="9335">
                  <c:v>99</c:v>
                </c:pt>
                <c:pt idx="9336">
                  <c:v>98.5</c:v>
                </c:pt>
                <c:pt idx="9337">
                  <c:v>98.3</c:v>
                </c:pt>
                <c:pt idx="9338">
                  <c:v>98.5</c:v>
                </c:pt>
                <c:pt idx="9339">
                  <c:v>98.1</c:v>
                </c:pt>
                <c:pt idx="9340">
                  <c:v>97.6</c:v>
                </c:pt>
                <c:pt idx="9341">
                  <c:v>97.399999999999991</c:v>
                </c:pt>
                <c:pt idx="9342">
                  <c:v>97.899999999999991</c:v>
                </c:pt>
                <c:pt idx="9343">
                  <c:v>97.6</c:v>
                </c:pt>
                <c:pt idx="9344">
                  <c:v>97.6</c:v>
                </c:pt>
                <c:pt idx="9345">
                  <c:v>96.899999999999991</c:v>
                </c:pt>
                <c:pt idx="9346">
                  <c:v>98.2</c:v>
                </c:pt>
                <c:pt idx="9347">
                  <c:v>97.8</c:v>
                </c:pt>
                <c:pt idx="9348">
                  <c:v>97.6</c:v>
                </c:pt>
                <c:pt idx="9349">
                  <c:v>96.4</c:v>
                </c:pt>
                <c:pt idx="9350">
                  <c:v>97.5</c:v>
                </c:pt>
                <c:pt idx="9351">
                  <c:v>96.699999999999989</c:v>
                </c:pt>
                <c:pt idx="9352">
                  <c:v>96.600000000000009</c:v>
                </c:pt>
                <c:pt idx="9353">
                  <c:v>96.800000000000011</c:v>
                </c:pt>
                <c:pt idx="9354">
                  <c:v>98.4</c:v>
                </c:pt>
                <c:pt idx="9355">
                  <c:v>97.3</c:v>
                </c:pt>
                <c:pt idx="9356">
                  <c:v>99.5</c:v>
                </c:pt>
                <c:pt idx="9357">
                  <c:v>101.7</c:v>
                </c:pt>
                <c:pt idx="9358">
                  <c:v>104.8</c:v>
                </c:pt>
                <c:pt idx="9359">
                  <c:v>97.6</c:v>
                </c:pt>
                <c:pt idx="9360">
                  <c:v>96.699999999999989</c:v>
                </c:pt>
                <c:pt idx="9361">
                  <c:v>101.5</c:v>
                </c:pt>
                <c:pt idx="9362">
                  <c:v>99.5</c:v>
                </c:pt>
                <c:pt idx="9363">
                  <c:v>100.2</c:v>
                </c:pt>
                <c:pt idx="9364">
                  <c:v>97.199999999999989</c:v>
                </c:pt>
                <c:pt idx="9365">
                  <c:v>97.3</c:v>
                </c:pt>
                <c:pt idx="9366">
                  <c:v>96.699999999999989</c:v>
                </c:pt>
                <c:pt idx="9367">
                  <c:v>99</c:v>
                </c:pt>
                <c:pt idx="9368">
                  <c:v>96.699999999999989</c:v>
                </c:pt>
                <c:pt idx="9369">
                  <c:v>96.699999999999989</c:v>
                </c:pt>
                <c:pt idx="9370">
                  <c:v>97.899999999999991</c:v>
                </c:pt>
                <c:pt idx="9371">
                  <c:v>98.3</c:v>
                </c:pt>
                <c:pt idx="9372">
                  <c:v>101.3</c:v>
                </c:pt>
                <c:pt idx="9373">
                  <c:v>100.5</c:v>
                </c:pt>
                <c:pt idx="9374">
                  <c:v>100.19999999999999</c:v>
                </c:pt>
                <c:pt idx="9375">
                  <c:v>99.8</c:v>
                </c:pt>
                <c:pt idx="9376">
                  <c:v>99.899999999999991</c:v>
                </c:pt>
                <c:pt idx="9377">
                  <c:v>99.8</c:v>
                </c:pt>
                <c:pt idx="9378">
                  <c:v>100.39999999999999</c:v>
                </c:pt>
                <c:pt idx="9379">
                  <c:v>100</c:v>
                </c:pt>
                <c:pt idx="9380">
                  <c:v>99.5</c:v>
                </c:pt>
                <c:pt idx="9381">
                  <c:v>98.899999999999991</c:v>
                </c:pt>
                <c:pt idx="9382">
                  <c:v>99.6</c:v>
                </c:pt>
                <c:pt idx="9383">
                  <c:v>99.8</c:v>
                </c:pt>
                <c:pt idx="9384">
                  <c:v>100.19999999999999</c:v>
                </c:pt>
                <c:pt idx="9385">
                  <c:v>101.6</c:v>
                </c:pt>
                <c:pt idx="9386">
                  <c:v>100.5</c:v>
                </c:pt>
                <c:pt idx="9387">
                  <c:v>101.19999999999999</c:v>
                </c:pt>
                <c:pt idx="9388">
                  <c:v>104</c:v>
                </c:pt>
                <c:pt idx="9389">
                  <c:v>103.89999999999999</c:v>
                </c:pt>
                <c:pt idx="9390">
                  <c:v>103.1</c:v>
                </c:pt>
                <c:pt idx="9391">
                  <c:v>101.1</c:v>
                </c:pt>
                <c:pt idx="9392">
                  <c:v>100.39999999999999</c:v>
                </c:pt>
                <c:pt idx="9393">
                  <c:v>102.19999999999999</c:v>
                </c:pt>
                <c:pt idx="9394">
                  <c:v>102.69999999999999</c:v>
                </c:pt>
                <c:pt idx="9395">
                  <c:v>104.39999999999999</c:v>
                </c:pt>
                <c:pt idx="9396">
                  <c:v>103.89999999999999</c:v>
                </c:pt>
                <c:pt idx="9397">
                  <c:v>103.8</c:v>
                </c:pt>
                <c:pt idx="9398">
                  <c:v>104.69999999999999</c:v>
                </c:pt>
                <c:pt idx="9399">
                  <c:v>104.19999999999999</c:v>
                </c:pt>
                <c:pt idx="9400">
                  <c:v>104.39999999999999</c:v>
                </c:pt>
                <c:pt idx="9401">
                  <c:v>104.1</c:v>
                </c:pt>
                <c:pt idx="9402">
                  <c:v>103.8</c:v>
                </c:pt>
                <c:pt idx="9403">
                  <c:v>103.89999999999999</c:v>
                </c:pt>
                <c:pt idx="9404">
                  <c:v>103.1</c:v>
                </c:pt>
                <c:pt idx="9405">
                  <c:v>107.5</c:v>
                </c:pt>
                <c:pt idx="9406">
                  <c:v>101.8</c:v>
                </c:pt>
                <c:pt idx="9407">
                  <c:v>99.4</c:v>
                </c:pt>
                <c:pt idx="9408">
                  <c:v>101.3</c:v>
                </c:pt>
                <c:pt idx="9409">
                  <c:v>99.4</c:v>
                </c:pt>
                <c:pt idx="9410">
                  <c:v>98.899999999999991</c:v>
                </c:pt>
                <c:pt idx="9411">
                  <c:v>98.199999999999989</c:v>
                </c:pt>
                <c:pt idx="9412">
                  <c:v>102.8</c:v>
                </c:pt>
                <c:pt idx="9413">
                  <c:v>104.7</c:v>
                </c:pt>
                <c:pt idx="9414">
                  <c:v>99.7</c:v>
                </c:pt>
                <c:pt idx="9415">
                  <c:v>100.8</c:v>
                </c:pt>
                <c:pt idx="9416">
                  <c:v>102.7</c:v>
                </c:pt>
                <c:pt idx="9417">
                  <c:v>102.2</c:v>
                </c:pt>
                <c:pt idx="9418">
                  <c:v>102.60000000000001</c:v>
                </c:pt>
                <c:pt idx="9419">
                  <c:v>102.6</c:v>
                </c:pt>
                <c:pt idx="9420">
                  <c:v>105.89999999999999</c:v>
                </c:pt>
                <c:pt idx="9421">
                  <c:v>106.3</c:v>
                </c:pt>
                <c:pt idx="9422">
                  <c:v>99.9</c:v>
                </c:pt>
                <c:pt idx="9423">
                  <c:v>102.3</c:v>
                </c:pt>
                <c:pt idx="9424">
                  <c:v>102.6</c:v>
                </c:pt>
                <c:pt idx="9425">
                  <c:v>100.6</c:v>
                </c:pt>
                <c:pt idx="9426">
                  <c:v>103.5</c:v>
                </c:pt>
                <c:pt idx="9427">
                  <c:v>101.3</c:v>
                </c:pt>
                <c:pt idx="9428">
                  <c:v>106.19999999999999</c:v>
                </c:pt>
                <c:pt idx="9429">
                  <c:v>101.89999999999999</c:v>
                </c:pt>
                <c:pt idx="9430">
                  <c:v>103.39999999999999</c:v>
                </c:pt>
                <c:pt idx="9431">
                  <c:v>101.6</c:v>
                </c:pt>
                <c:pt idx="9432">
                  <c:v>103.69999999999999</c:v>
                </c:pt>
                <c:pt idx="9433">
                  <c:v>104.6</c:v>
                </c:pt>
                <c:pt idx="9434">
                  <c:v>106.39999999999999</c:v>
                </c:pt>
                <c:pt idx="9435">
                  <c:v>104.6</c:v>
                </c:pt>
                <c:pt idx="9436">
                  <c:v>102.6</c:v>
                </c:pt>
                <c:pt idx="9437">
                  <c:v>102.39999999999999</c:v>
                </c:pt>
                <c:pt idx="9438">
                  <c:v>102.6</c:v>
                </c:pt>
                <c:pt idx="9439">
                  <c:v>103.39999999999999</c:v>
                </c:pt>
                <c:pt idx="9440">
                  <c:v>102.89999999999999</c:v>
                </c:pt>
                <c:pt idx="9441">
                  <c:v>103.39999999999999</c:v>
                </c:pt>
                <c:pt idx="9442">
                  <c:v>102.89999999999999</c:v>
                </c:pt>
                <c:pt idx="9443">
                  <c:v>103.8</c:v>
                </c:pt>
                <c:pt idx="9444">
                  <c:v>103</c:v>
                </c:pt>
                <c:pt idx="9445">
                  <c:v>105.5</c:v>
                </c:pt>
                <c:pt idx="9446">
                  <c:v>105.89999999999999</c:v>
                </c:pt>
                <c:pt idx="9447">
                  <c:v>105.89999999999999</c:v>
                </c:pt>
                <c:pt idx="9448">
                  <c:v>105.89999999999999</c:v>
                </c:pt>
                <c:pt idx="9449">
                  <c:v>107.39999999999999</c:v>
                </c:pt>
                <c:pt idx="9450">
                  <c:v>106.6</c:v>
                </c:pt>
                <c:pt idx="9451">
                  <c:v>102.8</c:v>
                </c:pt>
                <c:pt idx="9452">
                  <c:v>96.199999999999989</c:v>
                </c:pt>
                <c:pt idx="9453">
                  <c:v>94.399999999999991</c:v>
                </c:pt>
                <c:pt idx="9454">
                  <c:v>93.8</c:v>
                </c:pt>
                <c:pt idx="9455">
                  <c:v>94.899999999999991</c:v>
                </c:pt>
                <c:pt idx="9456">
                  <c:v>95.1</c:v>
                </c:pt>
                <c:pt idx="9457">
                  <c:v>95.5</c:v>
                </c:pt>
                <c:pt idx="9458">
                  <c:v>95.5</c:v>
                </c:pt>
                <c:pt idx="9459">
                  <c:v>97</c:v>
                </c:pt>
                <c:pt idx="9460">
                  <c:v>96.1</c:v>
                </c:pt>
                <c:pt idx="9461">
                  <c:v>96.699999999999989</c:v>
                </c:pt>
                <c:pt idx="9462">
                  <c:v>98.6</c:v>
                </c:pt>
                <c:pt idx="9463">
                  <c:v>103.39999999999999</c:v>
                </c:pt>
                <c:pt idx="9464">
                  <c:v>105.39999999999999</c:v>
                </c:pt>
                <c:pt idx="9465">
                  <c:v>102.8</c:v>
                </c:pt>
                <c:pt idx="9466">
                  <c:v>107.9</c:v>
                </c:pt>
                <c:pt idx="9467">
                  <c:v>106.5</c:v>
                </c:pt>
                <c:pt idx="9468">
                  <c:v>107.8</c:v>
                </c:pt>
                <c:pt idx="9469">
                  <c:v>105.4</c:v>
                </c:pt>
                <c:pt idx="9470">
                  <c:v>107.3</c:v>
                </c:pt>
                <c:pt idx="9471">
                  <c:v>106.6</c:v>
                </c:pt>
                <c:pt idx="9472">
                  <c:v>107.7</c:v>
                </c:pt>
                <c:pt idx="9473">
                  <c:v>105.10000000000001</c:v>
                </c:pt>
                <c:pt idx="9474">
                  <c:v>104.9</c:v>
                </c:pt>
                <c:pt idx="9475">
                  <c:v>105.89999999999999</c:v>
                </c:pt>
                <c:pt idx="9476">
                  <c:v>105.4</c:v>
                </c:pt>
                <c:pt idx="9477">
                  <c:v>107.39999999999999</c:v>
                </c:pt>
                <c:pt idx="9478">
                  <c:v>108.3</c:v>
                </c:pt>
                <c:pt idx="9479">
                  <c:v>112.39999999999999</c:v>
                </c:pt>
                <c:pt idx="9480">
                  <c:v>108.69999999999999</c:v>
                </c:pt>
                <c:pt idx="9481">
                  <c:v>108.4</c:v>
                </c:pt>
                <c:pt idx="9482">
                  <c:v>108.4</c:v>
                </c:pt>
                <c:pt idx="9483">
                  <c:v>106.9</c:v>
                </c:pt>
                <c:pt idx="9484">
                  <c:v>105.1</c:v>
                </c:pt>
                <c:pt idx="9485">
                  <c:v>100.39999999999999</c:v>
                </c:pt>
                <c:pt idx="9486">
                  <c:v>99.3</c:v>
                </c:pt>
                <c:pt idx="9487">
                  <c:v>100.7</c:v>
                </c:pt>
                <c:pt idx="9488">
                  <c:v>98.5</c:v>
                </c:pt>
                <c:pt idx="9489">
                  <c:v>102.89999999999999</c:v>
                </c:pt>
                <c:pt idx="9490">
                  <c:v>104.69999999999999</c:v>
                </c:pt>
                <c:pt idx="9491">
                  <c:v>100.5</c:v>
                </c:pt>
                <c:pt idx="9492">
                  <c:v>102.1</c:v>
                </c:pt>
                <c:pt idx="9493">
                  <c:v>103.19999999999999</c:v>
                </c:pt>
                <c:pt idx="9494">
                  <c:v>101.1</c:v>
                </c:pt>
                <c:pt idx="9495">
                  <c:v>102.5</c:v>
                </c:pt>
                <c:pt idx="9496">
                  <c:v>101.1</c:v>
                </c:pt>
                <c:pt idx="9497">
                  <c:v>103.19999999999999</c:v>
                </c:pt>
                <c:pt idx="9498">
                  <c:v>104.89999999999999</c:v>
                </c:pt>
                <c:pt idx="9499">
                  <c:v>100.8</c:v>
                </c:pt>
                <c:pt idx="9500">
                  <c:v>100.8</c:v>
                </c:pt>
                <c:pt idx="9501">
                  <c:v>102.8</c:v>
                </c:pt>
                <c:pt idx="9502">
                  <c:v>100.8</c:v>
                </c:pt>
                <c:pt idx="9503">
                  <c:v>102.1</c:v>
                </c:pt>
                <c:pt idx="9504">
                  <c:v>102.6</c:v>
                </c:pt>
                <c:pt idx="9505">
                  <c:v>106</c:v>
                </c:pt>
                <c:pt idx="9506">
                  <c:v>99</c:v>
                </c:pt>
                <c:pt idx="9507">
                  <c:v>104.1</c:v>
                </c:pt>
                <c:pt idx="9508">
                  <c:v>100</c:v>
                </c:pt>
                <c:pt idx="9509">
                  <c:v>102.5</c:v>
                </c:pt>
                <c:pt idx="9510">
                  <c:v>104.39999999999999</c:v>
                </c:pt>
                <c:pt idx="9511">
                  <c:v>104.39999999999999</c:v>
                </c:pt>
                <c:pt idx="9512">
                  <c:v>103.69999999999999</c:v>
                </c:pt>
                <c:pt idx="9513">
                  <c:v>102.19999999999999</c:v>
                </c:pt>
                <c:pt idx="9514">
                  <c:v>103.1</c:v>
                </c:pt>
                <c:pt idx="9515">
                  <c:v>102.6</c:v>
                </c:pt>
                <c:pt idx="9516">
                  <c:v>103.8</c:v>
                </c:pt>
                <c:pt idx="9517">
                  <c:v>102.6</c:v>
                </c:pt>
                <c:pt idx="9518">
                  <c:v>104.3</c:v>
                </c:pt>
                <c:pt idx="9519">
                  <c:v>102.8</c:v>
                </c:pt>
                <c:pt idx="9520">
                  <c:v>102.8</c:v>
                </c:pt>
                <c:pt idx="9521">
                  <c:v>102.89999999999999</c:v>
                </c:pt>
                <c:pt idx="9522">
                  <c:v>103.69999999999999</c:v>
                </c:pt>
                <c:pt idx="9523">
                  <c:v>102.69999999999999</c:v>
                </c:pt>
                <c:pt idx="9524">
                  <c:v>104.39999999999999</c:v>
                </c:pt>
                <c:pt idx="9525">
                  <c:v>106.39999999999999</c:v>
                </c:pt>
                <c:pt idx="9526">
                  <c:v>114.3</c:v>
                </c:pt>
                <c:pt idx="9527">
                  <c:v>99.4</c:v>
                </c:pt>
                <c:pt idx="9528">
                  <c:v>97.8</c:v>
                </c:pt>
                <c:pt idx="9529">
                  <c:v>97.2</c:v>
                </c:pt>
                <c:pt idx="9530">
                  <c:v>97</c:v>
                </c:pt>
                <c:pt idx="9531">
                  <c:v>96.3</c:v>
                </c:pt>
                <c:pt idx="9532">
                  <c:v>98.9</c:v>
                </c:pt>
                <c:pt idx="9533">
                  <c:v>98.9</c:v>
                </c:pt>
                <c:pt idx="9534">
                  <c:v>100.7</c:v>
                </c:pt>
                <c:pt idx="9535">
                  <c:v>98.699999999999989</c:v>
                </c:pt>
                <c:pt idx="9536">
                  <c:v>98.9</c:v>
                </c:pt>
                <c:pt idx="9537">
                  <c:v>98.399999999999991</c:v>
                </c:pt>
                <c:pt idx="9538">
                  <c:v>98.600000000000009</c:v>
                </c:pt>
                <c:pt idx="9539">
                  <c:v>98.6</c:v>
                </c:pt>
                <c:pt idx="9540">
                  <c:v>100.8</c:v>
                </c:pt>
                <c:pt idx="9541">
                  <c:v>105.9</c:v>
                </c:pt>
                <c:pt idx="9542">
                  <c:v>106.30000000000001</c:v>
                </c:pt>
                <c:pt idx="9543">
                  <c:v>103.8</c:v>
                </c:pt>
                <c:pt idx="9544">
                  <c:v>99.699999999999989</c:v>
                </c:pt>
                <c:pt idx="9545">
                  <c:v>99.3</c:v>
                </c:pt>
                <c:pt idx="9546">
                  <c:v>101.69999999999999</c:v>
                </c:pt>
                <c:pt idx="9547">
                  <c:v>101.9</c:v>
                </c:pt>
                <c:pt idx="9548">
                  <c:v>101.6</c:v>
                </c:pt>
                <c:pt idx="9549">
                  <c:v>102.19999999999999</c:v>
                </c:pt>
                <c:pt idx="9550">
                  <c:v>101.89999999999999</c:v>
                </c:pt>
                <c:pt idx="9551">
                  <c:v>103.1</c:v>
                </c:pt>
                <c:pt idx="9552">
                  <c:v>103.1</c:v>
                </c:pt>
                <c:pt idx="9553">
                  <c:v>104.3</c:v>
                </c:pt>
                <c:pt idx="9554">
                  <c:v>104.39999999999999</c:v>
                </c:pt>
                <c:pt idx="9555">
                  <c:v>103.5</c:v>
                </c:pt>
                <c:pt idx="9556">
                  <c:v>105.1</c:v>
                </c:pt>
                <c:pt idx="9557">
                  <c:v>107.1</c:v>
                </c:pt>
                <c:pt idx="9558">
                  <c:v>106.69999999999999</c:v>
                </c:pt>
                <c:pt idx="9559">
                  <c:v>107.19999999999999</c:v>
                </c:pt>
                <c:pt idx="9560">
                  <c:v>106.6</c:v>
                </c:pt>
                <c:pt idx="9561">
                  <c:v>105.6</c:v>
                </c:pt>
                <c:pt idx="9562">
                  <c:v>107.39999999999999</c:v>
                </c:pt>
                <c:pt idx="9563">
                  <c:v>108.5</c:v>
                </c:pt>
                <c:pt idx="9564">
                  <c:v>108.6</c:v>
                </c:pt>
                <c:pt idx="9565">
                  <c:v>105.1</c:v>
                </c:pt>
                <c:pt idx="9566">
                  <c:v>108.8</c:v>
                </c:pt>
                <c:pt idx="9567">
                  <c:v>106</c:v>
                </c:pt>
                <c:pt idx="9568">
                  <c:v>106.8</c:v>
                </c:pt>
                <c:pt idx="9569">
                  <c:v>105.6</c:v>
                </c:pt>
                <c:pt idx="9570">
                  <c:v>107.39999999999999</c:v>
                </c:pt>
                <c:pt idx="9571">
                  <c:v>107.69999999999999</c:v>
                </c:pt>
                <c:pt idx="9572">
                  <c:v>110.6</c:v>
                </c:pt>
                <c:pt idx="9573">
                  <c:v>110.19999999999999</c:v>
                </c:pt>
                <c:pt idx="9574">
                  <c:v>111.69999999999999</c:v>
                </c:pt>
                <c:pt idx="9575">
                  <c:v>106.8</c:v>
                </c:pt>
                <c:pt idx="9576">
                  <c:v>106.19999999999999</c:v>
                </c:pt>
                <c:pt idx="9577">
                  <c:v>102</c:v>
                </c:pt>
                <c:pt idx="9578">
                  <c:v>100.5</c:v>
                </c:pt>
                <c:pt idx="9579">
                  <c:v>100.89999999999999</c:v>
                </c:pt>
                <c:pt idx="9580">
                  <c:v>101.6</c:v>
                </c:pt>
                <c:pt idx="9581">
                  <c:v>103.5</c:v>
                </c:pt>
                <c:pt idx="9582">
                  <c:v>105.89999999999999</c:v>
                </c:pt>
                <c:pt idx="9583">
                  <c:v>98.699999999999989</c:v>
                </c:pt>
                <c:pt idx="9584">
                  <c:v>100.89999999999999</c:v>
                </c:pt>
                <c:pt idx="9585">
                  <c:v>103.5</c:v>
                </c:pt>
                <c:pt idx="9586">
                  <c:v>103.1</c:v>
                </c:pt>
                <c:pt idx="9587">
                  <c:v>105.4</c:v>
                </c:pt>
                <c:pt idx="9588">
                  <c:v>103.8</c:v>
                </c:pt>
                <c:pt idx="9589">
                  <c:v>103.4</c:v>
                </c:pt>
                <c:pt idx="9590">
                  <c:v>104.3</c:v>
                </c:pt>
                <c:pt idx="9591">
                  <c:v>101.69999999999999</c:v>
                </c:pt>
                <c:pt idx="9592">
                  <c:v>102.7</c:v>
                </c:pt>
                <c:pt idx="9593">
                  <c:v>105.80000000000001</c:v>
                </c:pt>
                <c:pt idx="9594">
                  <c:v>105.7</c:v>
                </c:pt>
                <c:pt idx="9595">
                  <c:v>103.8</c:v>
                </c:pt>
                <c:pt idx="9596">
                  <c:v>102.7</c:v>
                </c:pt>
                <c:pt idx="9597">
                  <c:v>106.89999999999999</c:v>
                </c:pt>
                <c:pt idx="9598">
                  <c:v>103.8</c:v>
                </c:pt>
                <c:pt idx="9599">
                  <c:v>104.8</c:v>
                </c:pt>
                <c:pt idx="9600">
                  <c:v>104</c:v>
                </c:pt>
                <c:pt idx="9601">
                  <c:v>106.4</c:v>
                </c:pt>
                <c:pt idx="9602">
                  <c:v>107.60000000000001</c:v>
                </c:pt>
                <c:pt idx="9603">
                  <c:v>108.6</c:v>
                </c:pt>
                <c:pt idx="9604">
                  <c:v>109.19999999999999</c:v>
                </c:pt>
                <c:pt idx="9605">
                  <c:v>106.6</c:v>
                </c:pt>
                <c:pt idx="9606">
                  <c:v>105.8</c:v>
                </c:pt>
                <c:pt idx="9607">
                  <c:v>105.6</c:v>
                </c:pt>
                <c:pt idx="9608">
                  <c:v>105.39999999999999</c:v>
                </c:pt>
                <c:pt idx="9609">
                  <c:v>106.3</c:v>
                </c:pt>
                <c:pt idx="9610">
                  <c:v>106.89999999999999</c:v>
                </c:pt>
                <c:pt idx="9611">
                  <c:v>105.3</c:v>
                </c:pt>
                <c:pt idx="9612">
                  <c:v>100.8</c:v>
                </c:pt>
                <c:pt idx="9613">
                  <c:v>98.3</c:v>
                </c:pt>
                <c:pt idx="9614">
                  <c:v>97.699999999999989</c:v>
                </c:pt>
                <c:pt idx="9615">
                  <c:v>98.5</c:v>
                </c:pt>
                <c:pt idx="9616">
                  <c:v>101.1</c:v>
                </c:pt>
                <c:pt idx="9617">
                  <c:v>102.5</c:v>
                </c:pt>
                <c:pt idx="9618">
                  <c:v>106</c:v>
                </c:pt>
                <c:pt idx="9619">
                  <c:v>102.89999999999999</c:v>
                </c:pt>
                <c:pt idx="9620">
                  <c:v>103.1</c:v>
                </c:pt>
                <c:pt idx="9621">
                  <c:v>102.69999999999999</c:v>
                </c:pt>
                <c:pt idx="9622">
                  <c:v>104</c:v>
                </c:pt>
                <c:pt idx="9623">
                  <c:v>104.19999999999999</c:v>
                </c:pt>
                <c:pt idx="9624">
                  <c:v>104.6</c:v>
                </c:pt>
                <c:pt idx="9625">
                  <c:v>105.19999999999999</c:v>
                </c:pt>
                <c:pt idx="9626">
                  <c:v>103.3</c:v>
                </c:pt>
                <c:pt idx="9627">
                  <c:v>103.19999999999999</c:v>
                </c:pt>
                <c:pt idx="9628">
                  <c:v>102.89999999999999</c:v>
                </c:pt>
                <c:pt idx="9629">
                  <c:v>103.5</c:v>
                </c:pt>
                <c:pt idx="9630">
                  <c:v>104.1</c:v>
                </c:pt>
                <c:pt idx="9631">
                  <c:v>104.69999999999999</c:v>
                </c:pt>
                <c:pt idx="9632">
                  <c:v>104.39999999999999</c:v>
                </c:pt>
                <c:pt idx="9633">
                  <c:v>103</c:v>
                </c:pt>
                <c:pt idx="9634">
                  <c:v>104.5</c:v>
                </c:pt>
                <c:pt idx="9635">
                  <c:v>105.1</c:v>
                </c:pt>
                <c:pt idx="9636">
                  <c:v>104.39999999999999</c:v>
                </c:pt>
                <c:pt idx="9637">
                  <c:v>105</c:v>
                </c:pt>
                <c:pt idx="9638">
                  <c:v>104.69999999999999</c:v>
                </c:pt>
                <c:pt idx="9639">
                  <c:v>105.8</c:v>
                </c:pt>
                <c:pt idx="9640">
                  <c:v>107.69999999999999</c:v>
                </c:pt>
                <c:pt idx="9641">
                  <c:v>108.69999999999999</c:v>
                </c:pt>
                <c:pt idx="9642">
                  <c:v>104.6</c:v>
                </c:pt>
                <c:pt idx="9643">
                  <c:v>103.89999999999999</c:v>
                </c:pt>
                <c:pt idx="9644">
                  <c:v>104.3</c:v>
                </c:pt>
                <c:pt idx="9645">
                  <c:v>105</c:v>
                </c:pt>
                <c:pt idx="9646">
                  <c:v>107.2</c:v>
                </c:pt>
                <c:pt idx="9647">
                  <c:v>106.3</c:v>
                </c:pt>
                <c:pt idx="9648">
                  <c:v>105.1</c:v>
                </c:pt>
                <c:pt idx="9649">
                  <c:v>105.60000000000001</c:v>
                </c:pt>
                <c:pt idx="9650">
                  <c:v>103.69999999999999</c:v>
                </c:pt>
                <c:pt idx="9651">
                  <c:v>102.19999999999999</c:v>
                </c:pt>
                <c:pt idx="9652">
                  <c:v>103.60000000000001</c:v>
                </c:pt>
                <c:pt idx="9653">
                  <c:v>100.9</c:v>
                </c:pt>
                <c:pt idx="9654">
                  <c:v>101.8</c:v>
                </c:pt>
                <c:pt idx="9655">
                  <c:v>99.899999999999991</c:v>
                </c:pt>
                <c:pt idx="9656">
                  <c:v>101.6</c:v>
                </c:pt>
                <c:pt idx="9657">
                  <c:v>99.899999999999991</c:v>
                </c:pt>
                <c:pt idx="9658">
                  <c:v>99.2</c:v>
                </c:pt>
                <c:pt idx="9659">
                  <c:v>99.899999999999991</c:v>
                </c:pt>
                <c:pt idx="9660">
                  <c:v>99.399999999999991</c:v>
                </c:pt>
                <c:pt idx="9661">
                  <c:v>101.7</c:v>
                </c:pt>
                <c:pt idx="9662">
                  <c:v>101.2</c:v>
                </c:pt>
                <c:pt idx="9663">
                  <c:v>103.6</c:v>
                </c:pt>
                <c:pt idx="9664">
                  <c:v>104</c:v>
                </c:pt>
                <c:pt idx="9665">
                  <c:v>101.6</c:v>
                </c:pt>
                <c:pt idx="9666">
                  <c:v>100.19999999999999</c:v>
                </c:pt>
                <c:pt idx="9667">
                  <c:v>101.9</c:v>
                </c:pt>
                <c:pt idx="9668">
                  <c:v>100.8</c:v>
                </c:pt>
                <c:pt idx="9669">
                  <c:v>101.1</c:v>
                </c:pt>
                <c:pt idx="9670">
                  <c:v>100.3</c:v>
                </c:pt>
                <c:pt idx="9671">
                  <c:v>99.399999999999991</c:v>
                </c:pt>
                <c:pt idx="9672">
                  <c:v>98.3</c:v>
                </c:pt>
                <c:pt idx="9673">
                  <c:v>99.199999999999989</c:v>
                </c:pt>
                <c:pt idx="9674">
                  <c:v>99.5</c:v>
                </c:pt>
                <c:pt idx="9675">
                  <c:v>98.3</c:v>
                </c:pt>
                <c:pt idx="9676">
                  <c:v>97.3</c:v>
                </c:pt>
                <c:pt idx="9677">
                  <c:v>93.8</c:v>
                </c:pt>
                <c:pt idx="9678">
                  <c:v>86.3</c:v>
                </c:pt>
                <c:pt idx="9679">
                  <c:v>80.099999999999994</c:v>
                </c:pt>
                <c:pt idx="9680">
                  <c:v>87.1</c:v>
                </c:pt>
                <c:pt idx="9681">
                  <c:v>92.8</c:v>
                </c:pt>
                <c:pt idx="9682">
                  <c:v>93.1</c:v>
                </c:pt>
                <c:pt idx="9683">
                  <c:v>99.8</c:v>
                </c:pt>
                <c:pt idx="9684">
                  <c:v>98.3</c:v>
                </c:pt>
                <c:pt idx="9685">
                  <c:v>92.5</c:v>
                </c:pt>
                <c:pt idx="9686">
                  <c:v>93.899999999999991</c:v>
                </c:pt>
                <c:pt idx="9687">
                  <c:v>95.1</c:v>
                </c:pt>
                <c:pt idx="9688">
                  <c:v>95.399999999999991</c:v>
                </c:pt>
                <c:pt idx="9689">
                  <c:v>88.199999999999989</c:v>
                </c:pt>
                <c:pt idx="9690">
                  <c:v>88.199999999999989</c:v>
                </c:pt>
                <c:pt idx="9691">
                  <c:v>88.5</c:v>
                </c:pt>
                <c:pt idx="9692">
                  <c:v>86.6</c:v>
                </c:pt>
                <c:pt idx="9693">
                  <c:v>90.1</c:v>
                </c:pt>
                <c:pt idx="9694">
                  <c:v>90.8</c:v>
                </c:pt>
                <c:pt idx="9695">
                  <c:v>90.899999999999991</c:v>
                </c:pt>
                <c:pt idx="9696">
                  <c:v>89.699999999999989</c:v>
                </c:pt>
                <c:pt idx="9697">
                  <c:v>94.8</c:v>
                </c:pt>
                <c:pt idx="9698">
                  <c:v>92.8</c:v>
                </c:pt>
                <c:pt idx="9699">
                  <c:v>90.1</c:v>
                </c:pt>
                <c:pt idx="9700">
                  <c:v>95.8</c:v>
                </c:pt>
                <c:pt idx="9701">
                  <c:v>96.8</c:v>
                </c:pt>
                <c:pt idx="9702">
                  <c:v>99.8</c:v>
                </c:pt>
                <c:pt idx="9703">
                  <c:v>101.1</c:v>
                </c:pt>
                <c:pt idx="9704">
                  <c:v>102.3</c:v>
                </c:pt>
                <c:pt idx="9705">
                  <c:v>100.39999999999999</c:v>
                </c:pt>
                <c:pt idx="9706">
                  <c:v>104</c:v>
                </c:pt>
                <c:pt idx="9707">
                  <c:v>104</c:v>
                </c:pt>
                <c:pt idx="9708">
                  <c:v>104.5</c:v>
                </c:pt>
                <c:pt idx="9709">
                  <c:v>102.7</c:v>
                </c:pt>
                <c:pt idx="9710">
                  <c:v>94.5</c:v>
                </c:pt>
                <c:pt idx="9711">
                  <c:v>96</c:v>
                </c:pt>
                <c:pt idx="9712">
                  <c:v>102.7</c:v>
                </c:pt>
                <c:pt idx="9713">
                  <c:v>101.4</c:v>
                </c:pt>
                <c:pt idx="9714">
                  <c:v>100.2</c:v>
                </c:pt>
                <c:pt idx="9715">
                  <c:v>99.3</c:v>
                </c:pt>
                <c:pt idx="9716">
                  <c:v>104.1</c:v>
                </c:pt>
                <c:pt idx="9717">
                  <c:v>101.8</c:v>
                </c:pt>
                <c:pt idx="9718">
                  <c:v>95.8</c:v>
                </c:pt>
                <c:pt idx="9719">
                  <c:v>94.3</c:v>
                </c:pt>
                <c:pt idx="9720">
                  <c:v>100.39999999999999</c:v>
                </c:pt>
                <c:pt idx="9721">
                  <c:v>101.9</c:v>
                </c:pt>
                <c:pt idx="9722">
                  <c:v>94.600000000000009</c:v>
                </c:pt>
                <c:pt idx="9723">
                  <c:v>97.6</c:v>
                </c:pt>
                <c:pt idx="9724">
                  <c:v>99.199999999999989</c:v>
                </c:pt>
                <c:pt idx="9725">
                  <c:v>101.19999999999999</c:v>
                </c:pt>
                <c:pt idx="9726">
                  <c:v>99.899999999999991</c:v>
                </c:pt>
                <c:pt idx="9727">
                  <c:v>98.2</c:v>
                </c:pt>
                <c:pt idx="9728">
                  <c:v>96.8</c:v>
                </c:pt>
                <c:pt idx="9729">
                  <c:v>100.39999999999999</c:v>
                </c:pt>
                <c:pt idx="9730">
                  <c:v>103.3</c:v>
                </c:pt>
                <c:pt idx="9731">
                  <c:v>96</c:v>
                </c:pt>
                <c:pt idx="9732">
                  <c:v>98</c:v>
                </c:pt>
                <c:pt idx="9733">
                  <c:v>97.5</c:v>
                </c:pt>
                <c:pt idx="9734">
                  <c:v>97.1</c:v>
                </c:pt>
                <c:pt idx="9735">
                  <c:v>95.5</c:v>
                </c:pt>
                <c:pt idx="9736">
                  <c:v>98.8</c:v>
                </c:pt>
                <c:pt idx="9737">
                  <c:v>94.699999999999989</c:v>
                </c:pt>
                <c:pt idx="9738">
                  <c:v>93.6</c:v>
                </c:pt>
                <c:pt idx="9739">
                  <c:v>96</c:v>
                </c:pt>
                <c:pt idx="9740">
                  <c:v>97.3</c:v>
                </c:pt>
                <c:pt idx="9741">
                  <c:v>91.3</c:v>
                </c:pt>
                <c:pt idx="9742">
                  <c:v>94.399999999999991</c:v>
                </c:pt>
                <c:pt idx="9743">
                  <c:v>98.6</c:v>
                </c:pt>
                <c:pt idx="9744">
                  <c:v>99.5</c:v>
                </c:pt>
                <c:pt idx="9745">
                  <c:v>95.6</c:v>
                </c:pt>
                <c:pt idx="9746">
                  <c:v>97.5</c:v>
                </c:pt>
                <c:pt idx="9747">
                  <c:v>99.399999999999991</c:v>
                </c:pt>
                <c:pt idx="9748">
                  <c:v>99.6</c:v>
                </c:pt>
                <c:pt idx="9749">
                  <c:v>93.6</c:v>
                </c:pt>
                <c:pt idx="9750">
                  <c:v>97.199999999999989</c:v>
                </c:pt>
                <c:pt idx="9751">
                  <c:v>98.199999999999989</c:v>
                </c:pt>
                <c:pt idx="9752">
                  <c:v>98.3</c:v>
                </c:pt>
                <c:pt idx="9753">
                  <c:v>95.199999999999989</c:v>
                </c:pt>
                <c:pt idx="9754">
                  <c:v>98.5</c:v>
                </c:pt>
                <c:pt idx="9755">
                  <c:v>100.3</c:v>
                </c:pt>
                <c:pt idx="9756">
                  <c:v>100</c:v>
                </c:pt>
                <c:pt idx="9757">
                  <c:v>99.699999999999989</c:v>
                </c:pt>
                <c:pt idx="9758">
                  <c:v>102.3</c:v>
                </c:pt>
                <c:pt idx="9759">
                  <c:v>102.19999999999999</c:v>
                </c:pt>
                <c:pt idx="9760">
                  <c:v>100.3</c:v>
                </c:pt>
                <c:pt idx="9761">
                  <c:v>99</c:v>
                </c:pt>
                <c:pt idx="9762">
                  <c:v>101.19999999999999</c:v>
                </c:pt>
                <c:pt idx="9763">
                  <c:v>102.3</c:v>
                </c:pt>
                <c:pt idx="9764">
                  <c:v>98.699999999999989</c:v>
                </c:pt>
                <c:pt idx="9765">
                  <c:v>100</c:v>
                </c:pt>
                <c:pt idx="9766">
                  <c:v>103.3</c:v>
                </c:pt>
                <c:pt idx="9767">
                  <c:v>101.5</c:v>
                </c:pt>
                <c:pt idx="9768">
                  <c:v>98.6</c:v>
                </c:pt>
                <c:pt idx="9769">
                  <c:v>99.600000000000009</c:v>
                </c:pt>
                <c:pt idx="9770">
                  <c:v>101.69999999999999</c:v>
                </c:pt>
                <c:pt idx="9771">
                  <c:v>105.1</c:v>
                </c:pt>
                <c:pt idx="9772">
                  <c:v>100.5</c:v>
                </c:pt>
                <c:pt idx="9773">
                  <c:v>101.9</c:v>
                </c:pt>
                <c:pt idx="9774">
                  <c:v>104.7</c:v>
                </c:pt>
                <c:pt idx="9775">
                  <c:v>101.8</c:v>
                </c:pt>
                <c:pt idx="9776">
                  <c:v>101.9</c:v>
                </c:pt>
                <c:pt idx="9777">
                  <c:v>100</c:v>
                </c:pt>
                <c:pt idx="9778">
                  <c:v>104.10000000000001</c:v>
                </c:pt>
                <c:pt idx="9779">
                  <c:v>96.3</c:v>
                </c:pt>
                <c:pt idx="9780">
                  <c:v>97.199999999999989</c:v>
                </c:pt>
                <c:pt idx="9781">
                  <c:v>100.9</c:v>
                </c:pt>
                <c:pt idx="9782">
                  <c:v>94.2</c:v>
                </c:pt>
                <c:pt idx="9783">
                  <c:v>103.9</c:v>
                </c:pt>
                <c:pt idx="9784">
                  <c:v>97.8</c:v>
                </c:pt>
                <c:pt idx="9785">
                  <c:v>97.899999999999991</c:v>
                </c:pt>
                <c:pt idx="9786">
                  <c:v>92.3</c:v>
                </c:pt>
                <c:pt idx="9787">
                  <c:v>99.9</c:v>
                </c:pt>
                <c:pt idx="9788">
                  <c:v>99.8</c:v>
                </c:pt>
                <c:pt idx="9789">
                  <c:v>102.1</c:v>
                </c:pt>
                <c:pt idx="9790">
                  <c:v>93.8</c:v>
                </c:pt>
                <c:pt idx="9791">
                  <c:v>92.6</c:v>
                </c:pt>
                <c:pt idx="9792">
                  <c:v>102</c:v>
                </c:pt>
                <c:pt idx="9793">
                  <c:v>97.199999999999989</c:v>
                </c:pt>
                <c:pt idx="9794">
                  <c:v>89.6</c:v>
                </c:pt>
                <c:pt idx="9795">
                  <c:v>89.8</c:v>
                </c:pt>
                <c:pt idx="9796">
                  <c:v>91.199999999999989</c:v>
                </c:pt>
                <c:pt idx="9797">
                  <c:v>89.5</c:v>
                </c:pt>
                <c:pt idx="9798">
                  <c:v>90.5</c:v>
                </c:pt>
                <c:pt idx="9799">
                  <c:v>89.199999999999989</c:v>
                </c:pt>
                <c:pt idx="9800">
                  <c:v>92.399999999999991</c:v>
                </c:pt>
                <c:pt idx="9801">
                  <c:v>98.8</c:v>
                </c:pt>
                <c:pt idx="9802">
                  <c:v>93.899999999999991</c:v>
                </c:pt>
                <c:pt idx="9803">
                  <c:v>91</c:v>
                </c:pt>
                <c:pt idx="9804">
                  <c:v>99.899999999999991</c:v>
                </c:pt>
                <c:pt idx="9805">
                  <c:v>94.3</c:v>
                </c:pt>
                <c:pt idx="9806">
                  <c:v>90.8</c:v>
                </c:pt>
                <c:pt idx="9807">
                  <c:v>90.3</c:v>
                </c:pt>
                <c:pt idx="9808">
                  <c:v>93.899999999999991</c:v>
                </c:pt>
                <c:pt idx="9809">
                  <c:v>99.899999999999991</c:v>
                </c:pt>
                <c:pt idx="9810">
                  <c:v>103.8</c:v>
                </c:pt>
                <c:pt idx="9811">
                  <c:v>92.1</c:v>
                </c:pt>
                <c:pt idx="9812">
                  <c:v>92</c:v>
                </c:pt>
                <c:pt idx="9813">
                  <c:v>91.8</c:v>
                </c:pt>
                <c:pt idx="9814">
                  <c:v>97.5</c:v>
                </c:pt>
                <c:pt idx="9815">
                  <c:v>100.6</c:v>
                </c:pt>
                <c:pt idx="9816">
                  <c:v>96.6</c:v>
                </c:pt>
                <c:pt idx="9817">
                  <c:v>93.1</c:v>
                </c:pt>
                <c:pt idx="9818">
                  <c:v>92.699999999999989</c:v>
                </c:pt>
                <c:pt idx="9819">
                  <c:v>92.1</c:v>
                </c:pt>
                <c:pt idx="9820">
                  <c:v>91.899999999999991</c:v>
                </c:pt>
                <c:pt idx="9821">
                  <c:v>97.399999999999991</c:v>
                </c:pt>
                <c:pt idx="9822">
                  <c:v>93.899999999999991</c:v>
                </c:pt>
                <c:pt idx="9823">
                  <c:v>92.899999999999991</c:v>
                </c:pt>
                <c:pt idx="9824">
                  <c:v>92.199999999999989</c:v>
                </c:pt>
                <c:pt idx="9825">
                  <c:v>93.399999999999991</c:v>
                </c:pt>
                <c:pt idx="9826">
                  <c:v>101.4</c:v>
                </c:pt>
                <c:pt idx="9827">
                  <c:v>103.6</c:v>
                </c:pt>
                <c:pt idx="9828">
                  <c:v>93.5</c:v>
                </c:pt>
                <c:pt idx="9829">
                  <c:v>93.4</c:v>
                </c:pt>
                <c:pt idx="9830">
                  <c:v>92.899999999999991</c:v>
                </c:pt>
                <c:pt idx="9831">
                  <c:v>93.399999999999991</c:v>
                </c:pt>
                <c:pt idx="9832">
                  <c:v>95.9</c:v>
                </c:pt>
                <c:pt idx="9833">
                  <c:v>99</c:v>
                </c:pt>
                <c:pt idx="9834">
                  <c:v>97.7</c:v>
                </c:pt>
                <c:pt idx="9835">
                  <c:v>103.1</c:v>
                </c:pt>
                <c:pt idx="9836">
                  <c:v>109.1</c:v>
                </c:pt>
                <c:pt idx="9837">
                  <c:v>103</c:v>
                </c:pt>
                <c:pt idx="9838">
                  <c:v>104.3</c:v>
                </c:pt>
                <c:pt idx="9839">
                  <c:v>102.19999999999999</c:v>
                </c:pt>
                <c:pt idx="9840">
                  <c:v>97.3</c:v>
                </c:pt>
                <c:pt idx="9841">
                  <c:v>106.9</c:v>
                </c:pt>
                <c:pt idx="9842">
                  <c:v>107.5</c:v>
                </c:pt>
                <c:pt idx="9843">
                  <c:v>106.2</c:v>
                </c:pt>
                <c:pt idx="9844">
                  <c:v>103.69999999999999</c:v>
                </c:pt>
                <c:pt idx="9845">
                  <c:v>101.89999999999999</c:v>
                </c:pt>
                <c:pt idx="9846">
                  <c:v>102.3</c:v>
                </c:pt>
                <c:pt idx="9847">
                  <c:v>104.6</c:v>
                </c:pt>
                <c:pt idx="9848">
                  <c:v>106.5</c:v>
                </c:pt>
                <c:pt idx="9849">
                  <c:v>105.8</c:v>
                </c:pt>
                <c:pt idx="9850">
                  <c:v>109.1</c:v>
                </c:pt>
                <c:pt idx="9851">
                  <c:v>106.8</c:v>
                </c:pt>
                <c:pt idx="9852">
                  <c:v>110.19999999999999</c:v>
                </c:pt>
                <c:pt idx="9853">
                  <c:v>102.8</c:v>
                </c:pt>
                <c:pt idx="9854">
                  <c:v>103.5</c:v>
                </c:pt>
                <c:pt idx="9855">
                  <c:v>102.19999999999999</c:v>
                </c:pt>
                <c:pt idx="9856">
                  <c:v>103.3</c:v>
                </c:pt>
                <c:pt idx="9857">
                  <c:v>100.19999999999999</c:v>
                </c:pt>
                <c:pt idx="9858">
                  <c:v>103.6</c:v>
                </c:pt>
                <c:pt idx="9859">
                  <c:v>99.8</c:v>
                </c:pt>
                <c:pt idx="9860">
                  <c:v>101.19999999999999</c:v>
                </c:pt>
                <c:pt idx="9861">
                  <c:v>101</c:v>
                </c:pt>
                <c:pt idx="9862">
                  <c:v>101.6</c:v>
                </c:pt>
                <c:pt idx="9863">
                  <c:v>100.69999999999999</c:v>
                </c:pt>
                <c:pt idx="9864">
                  <c:v>103.3</c:v>
                </c:pt>
                <c:pt idx="9865">
                  <c:v>101.6</c:v>
                </c:pt>
                <c:pt idx="9866">
                  <c:v>102.5</c:v>
                </c:pt>
                <c:pt idx="9867">
                  <c:v>105.3</c:v>
                </c:pt>
                <c:pt idx="9868">
                  <c:v>102.69999999999999</c:v>
                </c:pt>
                <c:pt idx="9869">
                  <c:v>103.39999999999999</c:v>
                </c:pt>
                <c:pt idx="9870">
                  <c:v>100.1</c:v>
                </c:pt>
                <c:pt idx="9871">
                  <c:v>103.1</c:v>
                </c:pt>
                <c:pt idx="9872">
                  <c:v>103</c:v>
                </c:pt>
                <c:pt idx="9873">
                  <c:v>106.3</c:v>
                </c:pt>
                <c:pt idx="9874">
                  <c:v>104.6</c:v>
                </c:pt>
                <c:pt idx="9875">
                  <c:v>103.8</c:v>
                </c:pt>
                <c:pt idx="9876">
                  <c:v>100.69999999999999</c:v>
                </c:pt>
                <c:pt idx="9877">
                  <c:v>110.19999999999999</c:v>
                </c:pt>
                <c:pt idx="9878">
                  <c:v>105.19999999999999</c:v>
                </c:pt>
                <c:pt idx="9879">
                  <c:v>103.6</c:v>
                </c:pt>
                <c:pt idx="9880">
                  <c:v>102.39999999999999</c:v>
                </c:pt>
                <c:pt idx="9881">
                  <c:v>103.3</c:v>
                </c:pt>
                <c:pt idx="9882">
                  <c:v>104.39999999999999</c:v>
                </c:pt>
                <c:pt idx="9883">
                  <c:v>107.69999999999999</c:v>
                </c:pt>
                <c:pt idx="9884">
                  <c:v>107.6</c:v>
                </c:pt>
                <c:pt idx="9885">
                  <c:v>104.8</c:v>
                </c:pt>
                <c:pt idx="9886">
                  <c:v>108.8</c:v>
                </c:pt>
                <c:pt idx="9887">
                  <c:v>105.1</c:v>
                </c:pt>
                <c:pt idx="9888">
                  <c:v>109.2</c:v>
                </c:pt>
                <c:pt idx="9889">
                  <c:v>104.7</c:v>
                </c:pt>
                <c:pt idx="9890">
                  <c:v>108.3</c:v>
                </c:pt>
                <c:pt idx="9891">
                  <c:v>106.1</c:v>
                </c:pt>
                <c:pt idx="9892">
                  <c:v>111.60000000000001</c:v>
                </c:pt>
                <c:pt idx="9893">
                  <c:v>108.4</c:v>
                </c:pt>
                <c:pt idx="9894">
                  <c:v>112.6</c:v>
                </c:pt>
                <c:pt idx="9895">
                  <c:v>108.39999999999999</c:v>
                </c:pt>
                <c:pt idx="9896">
                  <c:v>113.1</c:v>
                </c:pt>
                <c:pt idx="9897">
                  <c:v>110.7</c:v>
                </c:pt>
                <c:pt idx="9898">
                  <c:v>110.8</c:v>
                </c:pt>
                <c:pt idx="9899">
                  <c:v>110</c:v>
                </c:pt>
                <c:pt idx="9900">
                  <c:v>109.19999999999999</c:v>
                </c:pt>
                <c:pt idx="9901">
                  <c:v>110.3</c:v>
                </c:pt>
                <c:pt idx="9902">
                  <c:v>109.9</c:v>
                </c:pt>
                <c:pt idx="9903">
                  <c:v>111</c:v>
                </c:pt>
                <c:pt idx="9904">
                  <c:v>106.5</c:v>
                </c:pt>
                <c:pt idx="9905">
                  <c:v>106.3</c:v>
                </c:pt>
                <c:pt idx="9906">
                  <c:v>103.3</c:v>
                </c:pt>
                <c:pt idx="9907">
                  <c:v>105.8</c:v>
                </c:pt>
                <c:pt idx="9908">
                  <c:v>104.5</c:v>
                </c:pt>
                <c:pt idx="9909">
                  <c:v>108.19999999999999</c:v>
                </c:pt>
                <c:pt idx="9910">
                  <c:v>108.6</c:v>
                </c:pt>
                <c:pt idx="9911">
                  <c:v>108.5</c:v>
                </c:pt>
                <c:pt idx="9912">
                  <c:v>106.8</c:v>
                </c:pt>
                <c:pt idx="9913">
                  <c:v>110.8</c:v>
                </c:pt>
                <c:pt idx="9914">
                  <c:v>109.69999999999999</c:v>
                </c:pt>
                <c:pt idx="9915">
                  <c:v>109.89999999999999</c:v>
                </c:pt>
                <c:pt idx="9916">
                  <c:v>108.39999999999999</c:v>
                </c:pt>
                <c:pt idx="9917">
                  <c:v>106.6</c:v>
                </c:pt>
                <c:pt idx="9918">
                  <c:v>103</c:v>
                </c:pt>
                <c:pt idx="9919">
                  <c:v>101.5</c:v>
                </c:pt>
                <c:pt idx="9920">
                  <c:v>102</c:v>
                </c:pt>
                <c:pt idx="9921">
                  <c:v>101</c:v>
                </c:pt>
                <c:pt idx="9922">
                  <c:v>101.6</c:v>
                </c:pt>
                <c:pt idx="9923">
                  <c:v>100.69999999999999</c:v>
                </c:pt>
                <c:pt idx="9924">
                  <c:v>101.8</c:v>
                </c:pt>
                <c:pt idx="9925">
                  <c:v>101.3</c:v>
                </c:pt>
                <c:pt idx="9926">
                  <c:v>101.69999999999999</c:v>
                </c:pt>
                <c:pt idx="9927">
                  <c:v>100.6</c:v>
                </c:pt>
                <c:pt idx="9928">
                  <c:v>103.3</c:v>
                </c:pt>
                <c:pt idx="9929">
                  <c:v>100.69999999999999</c:v>
                </c:pt>
                <c:pt idx="9930">
                  <c:v>103.1</c:v>
                </c:pt>
                <c:pt idx="9931">
                  <c:v>100.39999999999999</c:v>
                </c:pt>
                <c:pt idx="9932">
                  <c:v>101.8</c:v>
                </c:pt>
                <c:pt idx="9933">
                  <c:v>101.1</c:v>
                </c:pt>
                <c:pt idx="9934">
                  <c:v>102.1</c:v>
                </c:pt>
                <c:pt idx="9935">
                  <c:v>102.3</c:v>
                </c:pt>
                <c:pt idx="9936">
                  <c:v>102.69999999999999</c:v>
                </c:pt>
                <c:pt idx="9937">
                  <c:v>102</c:v>
                </c:pt>
                <c:pt idx="9938">
                  <c:v>101.19999999999999</c:v>
                </c:pt>
                <c:pt idx="9939">
                  <c:v>102.69999999999999</c:v>
                </c:pt>
                <c:pt idx="9940">
                  <c:v>101.6</c:v>
                </c:pt>
                <c:pt idx="9941">
                  <c:v>101.6</c:v>
                </c:pt>
                <c:pt idx="9942">
                  <c:v>101.1</c:v>
                </c:pt>
                <c:pt idx="9943">
                  <c:v>105.19999999999999</c:v>
                </c:pt>
                <c:pt idx="9944">
                  <c:v>103.19999999999999</c:v>
                </c:pt>
                <c:pt idx="9945">
                  <c:v>105.19999999999999</c:v>
                </c:pt>
                <c:pt idx="9946">
                  <c:v>103.6</c:v>
                </c:pt>
                <c:pt idx="9947">
                  <c:v>106.3</c:v>
                </c:pt>
                <c:pt idx="9948">
                  <c:v>103.7</c:v>
                </c:pt>
                <c:pt idx="9949">
                  <c:v>105.4</c:v>
                </c:pt>
                <c:pt idx="9950">
                  <c:v>102.8</c:v>
                </c:pt>
                <c:pt idx="9951">
                  <c:v>105.8</c:v>
                </c:pt>
                <c:pt idx="9952">
                  <c:v>104.7</c:v>
                </c:pt>
                <c:pt idx="9953">
                  <c:v>105</c:v>
                </c:pt>
                <c:pt idx="9954">
                  <c:v>106.2</c:v>
                </c:pt>
                <c:pt idx="9955">
                  <c:v>106.5</c:v>
                </c:pt>
                <c:pt idx="9956">
                  <c:v>104.5</c:v>
                </c:pt>
                <c:pt idx="9957">
                  <c:v>104.3</c:v>
                </c:pt>
                <c:pt idx="9958">
                  <c:v>104.10000000000001</c:v>
                </c:pt>
                <c:pt idx="9959">
                  <c:v>105.89999999999999</c:v>
                </c:pt>
                <c:pt idx="9960">
                  <c:v>104.89999999999999</c:v>
                </c:pt>
                <c:pt idx="9961">
                  <c:v>103.5</c:v>
                </c:pt>
                <c:pt idx="9962">
                  <c:v>106.2</c:v>
                </c:pt>
                <c:pt idx="9963">
                  <c:v>105</c:v>
                </c:pt>
                <c:pt idx="9964">
                  <c:v>105.89999999999999</c:v>
                </c:pt>
                <c:pt idx="9965">
                  <c:v>102.8</c:v>
                </c:pt>
                <c:pt idx="9966">
                  <c:v>105.5</c:v>
                </c:pt>
                <c:pt idx="9967">
                  <c:v>103.8</c:v>
                </c:pt>
                <c:pt idx="9968">
                  <c:v>105.19999999999999</c:v>
                </c:pt>
                <c:pt idx="9969">
                  <c:v>102.39999999999999</c:v>
                </c:pt>
                <c:pt idx="9970">
                  <c:v>105.5</c:v>
                </c:pt>
                <c:pt idx="9971">
                  <c:v>103.69999999999999</c:v>
                </c:pt>
                <c:pt idx="9972">
                  <c:v>104.69999999999999</c:v>
                </c:pt>
                <c:pt idx="9973">
                  <c:v>104.1</c:v>
                </c:pt>
                <c:pt idx="9974">
                  <c:v>108.19999999999999</c:v>
                </c:pt>
                <c:pt idx="9975">
                  <c:v>104.69999999999999</c:v>
                </c:pt>
                <c:pt idx="9976">
                  <c:v>102.39999999999999</c:v>
                </c:pt>
                <c:pt idx="9977">
                  <c:v>103.8</c:v>
                </c:pt>
                <c:pt idx="9978">
                  <c:v>103.1</c:v>
                </c:pt>
                <c:pt idx="9979">
                  <c:v>105.69999999999999</c:v>
                </c:pt>
                <c:pt idx="9980">
                  <c:v>102.8</c:v>
                </c:pt>
                <c:pt idx="9981">
                  <c:v>105.1</c:v>
                </c:pt>
                <c:pt idx="9982">
                  <c:v>102.6</c:v>
                </c:pt>
                <c:pt idx="9983">
                  <c:v>103.8</c:v>
                </c:pt>
                <c:pt idx="9984">
                  <c:v>102.6</c:v>
                </c:pt>
                <c:pt idx="9985">
                  <c:v>104.19999999999999</c:v>
                </c:pt>
                <c:pt idx="9986">
                  <c:v>103.8</c:v>
                </c:pt>
                <c:pt idx="9987">
                  <c:v>103.8</c:v>
                </c:pt>
                <c:pt idx="9988">
                  <c:v>102.3</c:v>
                </c:pt>
                <c:pt idx="9989">
                  <c:v>104.6</c:v>
                </c:pt>
                <c:pt idx="9990">
                  <c:v>103.1</c:v>
                </c:pt>
                <c:pt idx="9991">
                  <c:v>104.1</c:v>
                </c:pt>
                <c:pt idx="9992">
                  <c:v>105.19999999999999</c:v>
                </c:pt>
                <c:pt idx="9993">
                  <c:v>104.8</c:v>
                </c:pt>
                <c:pt idx="9994">
                  <c:v>103.69999999999999</c:v>
                </c:pt>
                <c:pt idx="9995">
                  <c:v>103.39999999999999</c:v>
                </c:pt>
                <c:pt idx="9996">
                  <c:v>104.69999999999999</c:v>
                </c:pt>
                <c:pt idx="9997">
                  <c:v>103.69999999999999</c:v>
                </c:pt>
                <c:pt idx="9998">
                  <c:v>104.3</c:v>
                </c:pt>
                <c:pt idx="9999">
                  <c:v>104.19999999999999</c:v>
                </c:pt>
                <c:pt idx="10000">
                  <c:v>109.6</c:v>
                </c:pt>
                <c:pt idx="10001">
                  <c:v>108.5</c:v>
                </c:pt>
                <c:pt idx="10002">
                  <c:v>108.19999999999999</c:v>
                </c:pt>
                <c:pt idx="10003">
                  <c:v>107.39999999999999</c:v>
                </c:pt>
                <c:pt idx="10004">
                  <c:v>111.39999999999999</c:v>
                </c:pt>
                <c:pt idx="10005">
                  <c:v>110.8</c:v>
                </c:pt>
                <c:pt idx="10006">
                  <c:v>110.5</c:v>
                </c:pt>
                <c:pt idx="10007">
                  <c:v>110.7</c:v>
                </c:pt>
                <c:pt idx="10008">
                  <c:v>111.39999999999999</c:v>
                </c:pt>
                <c:pt idx="10009">
                  <c:v>111.4</c:v>
                </c:pt>
                <c:pt idx="10010">
                  <c:v>112.3</c:v>
                </c:pt>
                <c:pt idx="10011">
                  <c:v>111.5</c:v>
                </c:pt>
                <c:pt idx="10012">
                  <c:v>112.3</c:v>
                </c:pt>
                <c:pt idx="10013">
                  <c:v>110.2</c:v>
                </c:pt>
                <c:pt idx="10014">
                  <c:v>110.1</c:v>
                </c:pt>
                <c:pt idx="10015">
                  <c:v>109.19999999999999</c:v>
                </c:pt>
                <c:pt idx="10016">
                  <c:v>109.4</c:v>
                </c:pt>
                <c:pt idx="10017">
                  <c:v>110</c:v>
                </c:pt>
                <c:pt idx="10018">
                  <c:v>108.4</c:v>
                </c:pt>
                <c:pt idx="10019">
                  <c:v>110.1</c:v>
                </c:pt>
                <c:pt idx="10020">
                  <c:v>106.19999999999999</c:v>
                </c:pt>
                <c:pt idx="10021">
                  <c:v>109.4</c:v>
                </c:pt>
                <c:pt idx="10022">
                  <c:v>107.30000000000001</c:v>
                </c:pt>
                <c:pt idx="10023">
                  <c:v>110.4</c:v>
                </c:pt>
                <c:pt idx="10024">
                  <c:v>107.19999999999999</c:v>
                </c:pt>
                <c:pt idx="10025">
                  <c:v>106.1</c:v>
                </c:pt>
                <c:pt idx="10026">
                  <c:v>103.5</c:v>
                </c:pt>
                <c:pt idx="10027">
                  <c:v>103.8</c:v>
                </c:pt>
                <c:pt idx="10028">
                  <c:v>102.39999999999999</c:v>
                </c:pt>
                <c:pt idx="10029">
                  <c:v>102.6</c:v>
                </c:pt>
                <c:pt idx="10030">
                  <c:v>103.3</c:v>
                </c:pt>
                <c:pt idx="10031">
                  <c:v>103.19999999999999</c:v>
                </c:pt>
                <c:pt idx="10032">
                  <c:v>103.89999999999999</c:v>
                </c:pt>
                <c:pt idx="10033">
                  <c:v>104.6</c:v>
                </c:pt>
                <c:pt idx="10034">
                  <c:v>107.3</c:v>
                </c:pt>
                <c:pt idx="10035">
                  <c:v>106.3</c:v>
                </c:pt>
                <c:pt idx="10036">
                  <c:v>106.6</c:v>
                </c:pt>
                <c:pt idx="10037">
                  <c:v>108.19999999999999</c:v>
                </c:pt>
                <c:pt idx="10038">
                  <c:v>110.5</c:v>
                </c:pt>
                <c:pt idx="10039">
                  <c:v>109.39999999999999</c:v>
                </c:pt>
                <c:pt idx="10040">
                  <c:v>109.5</c:v>
                </c:pt>
                <c:pt idx="10041">
                  <c:v>107.8</c:v>
                </c:pt>
                <c:pt idx="10042">
                  <c:v>106.89999999999999</c:v>
                </c:pt>
                <c:pt idx="10043">
                  <c:v>107.3</c:v>
                </c:pt>
                <c:pt idx="10044">
                  <c:v>106.89999999999999</c:v>
                </c:pt>
                <c:pt idx="10045">
                  <c:v>108.1</c:v>
                </c:pt>
                <c:pt idx="10046">
                  <c:v>105.3</c:v>
                </c:pt>
                <c:pt idx="10047">
                  <c:v>107.5</c:v>
                </c:pt>
                <c:pt idx="10048">
                  <c:v>104.19999999999999</c:v>
                </c:pt>
                <c:pt idx="10049">
                  <c:v>107.1</c:v>
                </c:pt>
                <c:pt idx="10050">
                  <c:v>107.5</c:v>
                </c:pt>
                <c:pt idx="10051">
                  <c:v>104.8</c:v>
                </c:pt>
                <c:pt idx="10052">
                  <c:v>102.89999999999999</c:v>
                </c:pt>
                <c:pt idx="10053">
                  <c:v>102.8</c:v>
                </c:pt>
                <c:pt idx="10054">
                  <c:v>101.5</c:v>
                </c:pt>
                <c:pt idx="10055">
                  <c:v>102.3</c:v>
                </c:pt>
                <c:pt idx="10056">
                  <c:v>101.39999999999999</c:v>
                </c:pt>
                <c:pt idx="10057">
                  <c:v>103.39999999999999</c:v>
                </c:pt>
                <c:pt idx="10058">
                  <c:v>100.69999999999999</c:v>
                </c:pt>
                <c:pt idx="10059">
                  <c:v>103.1</c:v>
                </c:pt>
                <c:pt idx="10060">
                  <c:v>102</c:v>
                </c:pt>
                <c:pt idx="10061">
                  <c:v>102.69999999999999</c:v>
                </c:pt>
                <c:pt idx="10062">
                  <c:v>100.8</c:v>
                </c:pt>
                <c:pt idx="10063">
                  <c:v>103</c:v>
                </c:pt>
                <c:pt idx="10064">
                  <c:v>102.3</c:v>
                </c:pt>
                <c:pt idx="10065">
                  <c:v>102.89999999999999</c:v>
                </c:pt>
                <c:pt idx="10066">
                  <c:v>104</c:v>
                </c:pt>
                <c:pt idx="10067">
                  <c:v>103</c:v>
                </c:pt>
                <c:pt idx="10068">
                  <c:v>103.2</c:v>
                </c:pt>
                <c:pt idx="10069">
                  <c:v>102.5</c:v>
                </c:pt>
                <c:pt idx="10070">
                  <c:v>103.5</c:v>
                </c:pt>
                <c:pt idx="10071">
                  <c:v>101.19999999999999</c:v>
                </c:pt>
                <c:pt idx="10072">
                  <c:v>103.60000000000001</c:v>
                </c:pt>
                <c:pt idx="10073">
                  <c:v>102.4</c:v>
                </c:pt>
                <c:pt idx="10074">
                  <c:v>104.4</c:v>
                </c:pt>
                <c:pt idx="10075">
                  <c:v>102.3</c:v>
                </c:pt>
                <c:pt idx="10076">
                  <c:v>104.4</c:v>
                </c:pt>
                <c:pt idx="10077">
                  <c:v>101.6</c:v>
                </c:pt>
                <c:pt idx="10078">
                  <c:v>104.2</c:v>
                </c:pt>
                <c:pt idx="10079">
                  <c:v>102.1</c:v>
                </c:pt>
                <c:pt idx="10080">
                  <c:v>107.39999999999999</c:v>
                </c:pt>
                <c:pt idx="10081">
                  <c:v>104.7</c:v>
                </c:pt>
                <c:pt idx="10082">
                  <c:v>107</c:v>
                </c:pt>
                <c:pt idx="10083">
                  <c:v>106.5</c:v>
                </c:pt>
                <c:pt idx="10084">
                  <c:v>107.8</c:v>
                </c:pt>
                <c:pt idx="10085">
                  <c:v>104.19999999999999</c:v>
                </c:pt>
                <c:pt idx="10086">
                  <c:v>106.3</c:v>
                </c:pt>
                <c:pt idx="10087">
                  <c:v>105.2</c:v>
                </c:pt>
                <c:pt idx="10088">
                  <c:v>103.8</c:v>
                </c:pt>
                <c:pt idx="10089">
                  <c:v>104.3</c:v>
                </c:pt>
                <c:pt idx="10090">
                  <c:v>104</c:v>
                </c:pt>
                <c:pt idx="10091">
                  <c:v>107.19999999999999</c:v>
                </c:pt>
                <c:pt idx="10092">
                  <c:v>103.8</c:v>
                </c:pt>
                <c:pt idx="10093">
                  <c:v>106.69999999999999</c:v>
                </c:pt>
                <c:pt idx="10094">
                  <c:v>103</c:v>
                </c:pt>
                <c:pt idx="10095">
                  <c:v>107.6</c:v>
                </c:pt>
                <c:pt idx="10096">
                  <c:v>103.5</c:v>
                </c:pt>
                <c:pt idx="10097">
                  <c:v>104.69999999999999</c:v>
                </c:pt>
                <c:pt idx="10098">
                  <c:v>103.19999999999999</c:v>
                </c:pt>
                <c:pt idx="10099">
                  <c:v>106.39999999999999</c:v>
                </c:pt>
                <c:pt idx="10100">
                  <c:v>106.6</c:v>
                </c:pt>
                <c:pt idx="10101">
                  <c:v>107.3</c:v>
                </c:pt>
                <c:pt idx="10102">
                  <c:v>104.5</c:v>
                </c:pt>
                <c:pt idx="10103">
                  <c:v>106.19999999999999</c:v>
                </c:pt>
                <c:pt idx="10104">
                  <c:v>105.1</c:v>
                </c:pt>
                <c:pt idx="10105">
                  <c:v>106.5</c:v>
                </c:pt>
                <c:pt idx="10106">
                  <c:v>106</c:v>
                </c:pt>
                <c:pt idx="10107">
                  <c:v>107.3</c:v>
                </c:pt>
                <c:pt idx="10108">
                  <c:v>109.39999999999999</c:v>
                </c:pt>
                <c:pt idx="10109">
                  <c:v>108.1</c:v>
                </c:pt>
                <c:pt idx="10110">
                  <c:v>109.3</c:v>
                </c:pt>
                <c:pt idx="10111">
                  <c:v>105.19999999999999</c:v>
                </c:pt>
                <c:pt idx="10112">
                  <c:v>104.89999999999999</c:v>
                </c:pt>
                <c:pt idx="10113">
                  <c:v>102.39999999999999</c:v>
                </c:pt>
                <c:pt idx="10114">
                  <c:v>104.39999999999999</c:v>
                </c:pt>
                <c:pt idx="10115">
                  <c:v>101.8</c:v>
                </c:pt>
                <c:pt idx="10116">
                  <c:v>103.8</c:v>
                </c:pt>
                <c:pt idx="10117">
                  <c:v>102</c:v>
                </c:pt>
                <c:pt idx="10118">
                  <c:v>103.8</c:v>
                </c:pt>
                <c:pt idx="10119">
                  <c:v>101.69999999999999</c:v>
                </c:pt>
                <c:pt idx="10120">
                  <c:v>103.5</c:v>
                </c:pt>
                <c:pt idx="10121">
                  <c:v>103.8</c:v>
                </c:pt>
                <c:pt idx="10122">
                  <c:v>104.1</c:v>
                </c:pt>
                <c:pt idx="10123">
                  <c:v>102.19999999999999</c:v>
                </c:pt>
                <c:pt idx="10124">
                  <c:v>105.19999999999999</c:v>
                </c:pt>
                <c:pt idx="10125">
                  <c:v>103.19999999999999</c:v>
                </c:pt>
                <c:pt idx="10126">
                  <c:v>107.1</c:v>
                </c:pt>
                <c:pt idx="10127">
                  <c:v>103.8</c:v>
                </c:pt>
                <c:pt idx="10128">
                  <c:v>102.1</c:v>
                </c:pt>
                <c:pt idx="10129">
                  <c:v>103</c:v>
                </c:pt>
                <c:pt idx="10130">
                  <c:v>102.1</c:v>
                </c:pt>
                <c:pt idx="10131">
                  <c:v>103.1</c:v>
                </c:pt>
                <c:pt idx="10132">
                  <c:v>102.7</c:v>
                </c:pt>
                <c:pt idx="10133">
                  <c:v>103.7</c:v>
                </c:pt>
                <c:pt idx="10134">
                  <c:v>103.3</c:v>
                </c:pt>
                <c:pt idx="10135">
                  <c:v>103.89999999999999</c:v>
                </c:pt>
                <c:pt idx="10136">
                  <c:v>103.4</c:v>
                </c:pt>
                <c:pt idx="10137">
                  <c:v>104.89999999999999</c:v>
                </c:pt>
                <c:pt idx="10138">
                  <c:v>103.2</c:v>
                </c:pt>
                <c:pt idx="10139">
                  <c:v>103.5</c:v>
                </c:pt>
                <c:pt idx="10140">
                  <c:v>103.89999999999999</c:v>
                </c:pt>
                <c:pt idx="10141">
                  <c:v>107.2</c:v>
                </c:pt>
                <c:pt idx="10142">
                  <c:v>102.9</c:v>
                </c:pt>
                <c:pt idx="10143">
                  <c:v>103</c:v>
                </c:pt>
                <c:pt idx="10144">
                  <c:v>102.69999999999999</c:v>
                </c:pt>
                <c:pt idx="10145">
                  <c:v>102.1</c:v>
                </c:pt>
                <c:pt idx="10146">
                  <c:v>101.1</c:v>
                </c:pt>
                <c:pt idx="10147">
                  <c:v>101.7</c:v>
                </c:pt>
                <c:pt idx="10148">
                  <c:v>101.69999999999999</c:v>
                </c:pt>
                <c:pt idx="10149">
                  <c:v>101.89999999999999</c:v>
                </c:pt>
                <c:pt idx="10150">
                  <c:v>101.39999999999999</c:v>
                </c:pt>
                <c:pt idx="10151">
                  <c:v>101</c:v>
                </c:pt>
                <c:pt idx="10152">
                  <c:v>101.19999999999999</c:v>
                </c:pt>
                <c:pt idx="10153">
                  <c:v>101.3</c:v>
                </c:pt>
                <c:pt idx="10154">
                  <c:v>101.39999999999999</c:v>
                </c:pt>
                <c:pt idx="10155">
                  <c:v>100.89999999999999</c:v>
                </c:pt>
                <c:pt idx="10156">
                  <c:v>101.19999999999999</c:v>
                </c:pt>
                <c:pt idx="10157">
                  <c:v>100.39999999999999</c:v>
                </c:pt>
                <c:pt idx="10158">
                  <c:v>100.5</c:v>
                </c:pt>
                <c:pt idx="10159">
                  <c:v>101</c:v>
                </c:pt>
                <c:pt idx="10160">
                  <c:v>100.69999999999999</c:v>
                </c:pt>
                <c:pt idx="10161">
                  <c:v>101.19999999999999</c:v>
                </c:pt>
                <c:pt idx="10162">
                  <c:v>101</c:v>
                </c:pt>
                <c:pt idx="10163">
                  <c:v>102</c:v>
                </c:pt>
                <c:pt idx="10164">
                  <c:v>102.1</c:v>
                </c:pt>
                <c:pt idx="10165">
                  <c:v>101.1</c:v>
                </c:pt>
                <c:pt idx="10166">
                  <c:v>104.89999999999999</c:v>
                </c:pt>
                <c:pt idx="10167">
                  <c:v>100.89999999999999</c:v>
                </c:pt>
                <c:pt idx="10168">
                  <c:v>102</c:v>
                </c:pt>
                <c:pt idx="10169">
                  <c:v>100.6</c:v>
                </c:pt>
                <c:pt idx="10170">
                  <c:v>101.89999999999999</c:v>
                </c:pt>
                <c:pt idx="10171">
                  <c:v>101.5</c:v>
                </c:pt>
                <c:pt idx="10172">
                  <c:v>103.1</c:v>
                </c:pt>
                <c:pt idx="10173">
                  <c:v>102.1</c:v>
                </c:pt>
                <c:pt idx="10174">
                  <c:v>102</c:v>
                </c:pt>
                <c:pt idx="10175">
                  <c:v>101.1</c:v>
                </c:pt>
                <c:pt idx="10176">
                  <c:v>102.5</c:v>
                </c:pt>
                <c:pt idx="10177">
                  <c:v>102.5</c:v>
                </c:pt>
                <c:pt idx="10178">
                  <c:v>105.3</c:v>
                </c:pt>
                <c:pt idx="10179">
                  <c:v>103</c:v>
                </c:pt>
                <c:pt idx="10180">
                  <c:v>102.39999999999999</c:v>
                </c:pt>
                <c:pt idx="10181">
                  <c:v>101.39999999999999</c:v>
                </c:pt>
                <c:pt idx="10182">
                  <c:v>102.69999999999999</c:v>
                </c:pt>
                <c:pt idx="10183">
                  <c:v>101.5</c:v>
                </c:pt>
                <c:pt idx="10184">
                  <c:v>102</c:v>
                </c:pt>
                <c:pt idx="10185">
                  <c:v>101.1</c:v>
                </c:pt>
                <c:pt idx="10186">
                  <c:v>103.5</c:v>
                </c:pt>
                <c:pt idx="10187">
                  <c:v>103.1</c:v>
                </c:pt>
                <c:pt idx="10188">
                  <c:v>103</c:v>
                </c:pt>
                <c:pt idx="10189">
                  <c:v>101.5</c:v>
                </c:pt>
                <c:pt idx="10190">
                  <c:v>101.8</c:v>
                </c:pt>
                <c:pt idx="10191">
                  <c:v>103.1</c:v>
                </c:pt>
                <c:pt idx="10192">
                  <c:v>102.8</c:v>
                </c:pt>
                <c:pt idx="10193">
                  <c:v>103</c:v>
                </c:pt>
                <c:pt idx="10194">
                  <c:v>104.1</c:v>
                </c:pt>
                <c:pt idx="10195">
                  <c:v>102.39999999999999</c:v>
                </c:pt>
                <c:pt idx="10196">
                  <c:v>102.2</c:v>
                </c:pt>
                <c:pt idx="10197">
                  <c:v>102.3</c:v>
                </c:pt>
                <c:pt idx="10198">
                  <c:v>101.8</c:v>
                </c:pt>
                <c:pt idx="10199">
                  <c:v>101.8</c:v>
                </c:pt>
                <c:pt idx="10200">
                  <c:v>103.1</c:v>
                </c:pt>
                <c:pt idx="10201">
                  <c:v>103.9</c:v>
                </c:pt>
                <c:pt idx="10202">
                  <c:v>102.7</c:v>
                </c:pt>
                <c:pt idx="10203">
                  <c:v>104.9</c:v>
                </c:pt>
                <c:pt idx="10204">
                  <c:v>103.3</c:v>
                </c:pt>
                <c:pt idx="10205">
                  <c:v>103.6</c:v>
                </c:pt>
                <c:pt idx="10206">
                  <c:v>105.1</c:v>
                </c:pt>
                <c:pt idx="10207">
                  <c:v>102.6</c:v>
                </c:pt>
                <c:pt idx="10208">
                  <c:v>101.6</c:v>
                </c:pt>
                <c:pt idx="10209">
                  <c:v>102</c:v>
                </c:pt>
                <c:pt idx="10210">
                  <c:v>102.3</c:v>
                </c:pt>
                <c:pt idx="10211">
                  <c:v>101.89999999999999</c:v>
                </c:pt>
                <c:pt idx="10212">
                  <c:v>101.69999999999999</c:v>
                </c:pt>
                <c:pt idx="10213">
                  <c:v>101.39999999999999</c:v>
                </c:pt>
                <c:pt idx="10214">
                  <c:v>101</c:v>
                </c:pt>
                <c:pt idx="10215">
                  <c:v>104.19999999999999</c:v>
                </c:pt>
                <c:pt idx="10216">
                  <c:v>103</c:v>
                </c:pt>
                <c:pt idx="10217">
                  <c:v>101.3</c:v>
                </c:pt>
                <c:pt idx="10218">
                  <c:v>102.6</c:v>
                </c:pt>
                <c:pt idx="10219">
                  <c:v>102.19999999999999</c:v>
                </c:pt>
                <c:pt idx="10220">
                  <c:v>101.89999999999999</c:v>
                </c:pt>
                <c:pt idx="10221">
                  <c:v>102</c:v>
                </c:pt>
                <c:pt idx="10222">
                  <c:v>102.5</c:v>
                </c:pt>
                <c:pt idx="10223">
                  <c:v>102</c:v>
                </c:pt>
                <c:pt idx="10224">
                  <c:v>102</c:v>
                </c:pt>
                <c:pt idx="10225">
                  <c:v>101.19999999999999</c:v>
                </c:pt>
                <c:pt idx="10226">
                  <c:v>102.1</c:v>
                </c:pt>
                <c:pt idx="10227">
                  <c:v>101.5</c:v>
                </c:pt>
                <c:pt idx="10228">
                  <c:v>102.5</c:v>
                </c:pt>
                <c:pt idx="10229">
                  <c:v>103</c:v>
                </c:pt>
                <c:pt idx="10230">
                  <c:v>101.3</c:v>
                </c:pt>
                <c:pt idx="10231">
                  <c:v>102.6</c:v>
                </c:pt>
                <c:pt idx="10232">
                  <c:v>102.8</c:v>
                </c:pt>
                <c:pt idx="10233">
                  <c:v>104.69999999999999</c:v>
                </c:pt>
                <c:pt idx="10234">
                  <c:v>102.39999999999999</c:v>
                </c:pt>
                <c:pt idx="10235">
                  <c:v>103.3</c:v>
                </c:pt>
                <c:pt idx="10236">
                  <c:v>102.3</c:v>
                </c:pt>
                <c:pt idx="10237">
                  <c:v>102.3</c:v>
                </c:pt>
                <c:pt idx="10238">
                  <c:v>102.5</c:v>
                </c:pt>
                <c:pt idx="10239">
                  <c:v>103.19999999999999</c:v>
                </c:pt>
                <c:pt idx="10240">
                  <c:v>102.5</c:v>
                </c:pt>
                <c:pt idx="10241">
                  <c:v>102.3</c:v>
                </c:pt>
                <c:pt idx="10242">
                  <c:v>101.8</c:v>
                </c:pt>
                <c:pt idx="10243">
                  <c:v>102</c:v>
                </c:pt>
                <c:pt idx="10244">
                  <c:v>102.3</c:v>
                </c:pt>
                <c:pt idx="10245">
                  <c:v>101.6</c:v>
                </c:pt>
                <c:pt idx="10246">
                  <c:v>104.8</c:v>
                </c:pt>
                <c:pt idx="10247">
                  <c:v>103.6</c:v>
                </c:pt>
                <c:pt idx="10248">
                  <c:v>104.3</c:v>
                </c:pt>
                <c:pt idx="10249">
                  <c:v>101.8</c:v>
                </c:pt>
                <c:pt idx="10250">
                  <c:v>102.6</c:v>
                </c:pt>
                <c:pt idx="10251">
                  <c:v>102.1</c:v>
                </c:pt>
                <c:pt idx="10252">
                  <c:v>103.9</c:v>
                </c:pt>
                <c:pt idx="10253">
                  <c:v>102.4</c:v>
                </c:pt>
                <c:pt idx="10254">
                  <c:v>104.5</c:v>
                </c:pt>
                <c:pt idx="10255">
                  <c:v>102.1</c:v>
                </c:pt>
                <c:pt idx="10256">
                  <c:v>105</c:v>
                </c:pt>
                <c:pt idx="10257">
                  <c:v>104.2</c:v>
                </c:pt>
                <c:pt idx="10258">
                  <c:v>103.10000000000001</c:v>
                </c:pt>
                <c:pt idx="10259">
                  <c:v>103.8</c:v>
                </c:pt>
                <c:pt idx="10260">
                  <c:v>102.8</c:v>
                </c:pt>
                <c:pt idx="10261">
                  <c:v>104.10000000000001</c:v>
                </c:pt>
                <c:pt idx="10262">
                  <c:v>102.9</c:v>
                </c:pt>
                <c:pt idx="10263">
                  <c:v>108.5</c:v>
                </c:pt>
                <c:pt idx="10264">
                  <c:v>108.3</c:v>
                </c:pt>
                <c:pt idx="10265">
                  <c:v>103.6</c:v>
                </c:pt>
                <c:pt idx="10266">
                  <c:v>101.6</c:v>
                </c:pt>
                <c:pt idx="10267">
                  <c:v>108</c:v>
                </c:pt>
                <c:pt idx="10268">
                  <c:v>103.5</c:v>
                </c:pt>
                <c:pt idx="10269">
                  <c:v>107.39999999999999</c:v>
                </c:pt>
                <c:pt idx="10270">
                  <c:v>103.89999999999999</c:v>
                </c:pt>
                <c:pt idx="10271">
                  <c:v>106.6</c:v>
                </c:pt>
                <c:pt idx="10272">
                  <c:v>105.3</c:v>
                </c:pt>
                <c:pt idx="10273">
                  <c:v>103</c:v>
                </c:pt>
                <c:pt idx="10274">
                  <c:v>106.39999999999999</c:v>
                </c:pt>
                <c:pt idx="10275">
                  <c:v>106.69999999999999</c:v>
                </c:pt>
                <c:pt idx="10276">
                  <c:v>108</c:v>
                </c:pt>
                <c:pt idx="10277">
                  <c:v>107.1</c:v>
                </c:pt>
                <c:pt idx="10278">
                  <c:v>106.1</c:v>
                </c:pt>
                <c:pt idx="10279">
                  <c:v>103.5</c:v>
                </c:pt>
                <c:pt idx="10280">
                  <c:v>104.5</c:v>
                </c:pt>
                <c:pt idx="10281">
                  <c:v>101.6</c:v>
                </c:pt>
                <c:pt idx="10282">
                  <c:v>105.39999999999999</c:v>
                </c:pt>
                <c:pt idx="10283">
                  <c:v>103.19999999999999</c:v>
                </c:pt>
                <c:pt idx="10284">
                  <c:v>112.1</c:v>
                </c:pt>
                <c:pt idx="10285">
                  <c:v>104.1</c:v>
                </c:pt>
                <c:pt idx="10286">
                  <c:v>109.89999999999999</c:v>
                </c:pt>
                <c:pt idx="10287">
                  <c:v>108.1</c:v>
                </c:pt>
                <c:pt idx="10288">
                  <c:v>105.3</c:v>
                </c:pt>
                <c:pt idx="10289">
                  <c:v>105.1</c:v>
                </c:pt>
                <c:pt idx="10290">
                  <c:v>107.19999999999999</c:v>
                </c:pt>
                <c:pt idx="10291">
                  <c:v>108.1</c:v>
                </c:pt>
                <c:pt idx="10292">
                  <c:v>110.8</c:v>
                </c:pt>
                <c:pt idx="10293">
                  <c:v>109.3</c:v>
                </c:pt>
                <c:pt idx="10294">
                  <c:v>107.39999999999999</c:v>
                </c:pt>
                <c:pt idx="10295">
                  <c:v>104.8</c:v>
                </c:pt>
                <c:pt idx="10296">
                  <c:v>104.8</c:v>
                </c:pt>
                <c:pt idx="10297">
                  <c:v>104.6</c:v>
                </c:pt>
                <c:pt idx="10298">
                  <c:v>103.8</c:v>
                </c:pt>
                <c:pt idx="10299">
                  <c:v>104.39999999999999</c:v>
                </c:pt>
                <c:pt idx="10300">
                  <c:v>104</c:v>
                </c:pt>
                <c:pt idx="10301">
                  <c:v>103.6</c:v>
                </c:pt>
                <c:pt idx="10302">
                  <c:v>103.8</c:v>
                </c:pt>
                <c:pt idx="10303">
                  <c:v>104.3</c:v>
                </c:pt>
                <c:pt idx="10304">
                  <c:v>103.5</c:v>
                </c:pt>
                <c:pt idx="10305">
                  <c:v>104.6</c:v>
                </c:pt>
                <c:pt idx="10306">
                  <c:v>105.2</c:v>
                </c:pt>
                <c:pt idx="10307">
                  <c:v>105.5</c:v>
                </c:pt>
                <c:pt idx="10308">
                  <c:v>104.2</c:v>
                </c:pt>
                <c:pt idx="10309">
                  <c:v>105</c:v>
                </c:pt>
                <c:pt idx="10310">
                  <c:v>103.5</c:v>
                </c:pt>
                <c:pt idx="10311">
                  <c:v>104.39999999999999</c:v>
                </c:pt>
                <c:pt idx="10312">
                  <c:v>105.7</c:v>
                </c:pt>
                <c:pt idx="10313">
                  <c:v>104.10000000000001</c:v>
                </c:pt>
                <c:pt idx="10314">
                  <c:v>106.3</c:v>
                </c:pt>
                <c:pt idx="10315">
                  <c:v>104.5</c:v>
                </c:pt>
                <c:pt idx="10316">
                  <c:v>104.8</c:v>
                </c:pt>
                <c:pt idx="10317">
                  <c:v>105.2</c:v>
                </c:pt>
                <c:pt idx="10318">
                  <c:v>103.8</c:v>
                </c:pt>
                <c:pt idx="10319">
                  <c:v>103.5</c:v>
                </c:pt>
                <c:pt idx="10320">
                  <c:v>104.39999999999999</c:v>
                </c:pt>
                <c:pt idx="10321">
                  <c:v>103.8</c:v>
                </c:pt>
                <c:pt idx="10322">
                  <c:v>105</c:v>
                </c:pt>
                <c:pt idx="10323">
                  <c:v>105.8</c:v>
                </c:pt>
                <c:pt idx="10324">
                  <c:v>104.6</c:v>
                </c:pt>
                <c:pt idx="10325">
                  <c:v>102.39999999999999</c:v>
                </c:pt>
                <c:pt idx="10326">
                  <c:v>103.6</c:v>
                </c:pt>
                <c:pt idx="10327">
                  <c:v>104.5</c:v>
                </c:pt>
                <c:pt idx="10328">
                  <c:v>103.8</c:v>
                </c:pt>
                <c:pt idx="10329">
                  <c:v>102.8</c:v>
                </c:pt>
                <c:pt idx="10330">
                  <c:v>103.89999999999999</c:v>
                </c:pt>
                <c:pt idx="10331">
                  <c:v>103.39999999999999</c:v>
                </c:pt>
                <c:pt idx="10332">
                  <c:v>103.6</c:v>
                </c:pt>
                <c:pt idx="10333">
                  <c:v>102.5</c:v>
                </c:pt>
                <c:pt idx="10334">
                  <c:v>103</c:v>
                </c:pt>
                <c:pt idx="10335">
                  <c:v>103.39999999999999</c:v>
                </c:pt>
                <c:pt idx="10336">
                  <c:v>101.89999999999999</c:v>
                </c:pt>
                <c:pt idx="10337">
                  <c:v>102.5</c:v>
                </c:pt>
                <c:pt idx="10338">
                  <c:v>102.19999999999999</c:v>
                </c:pt>
                <c:pt idx="10339">
                  <c:v>101.89999999999999</c:v>
                </c:pt>
                <c:pt idx="10340">
                  <c:v>101.89999999999999</c:v>
                </c:pt>
                <c:pt idx="10341">
                  <c:v>102.3</c:v>
                </c:pt>
                <c:pt idx="10342">
                  <c:v>102.1</c:v>
                </c:pt>
                <c:pt idx="10343">
                  <c:v>102.39999999999999</c:v>
                </c:pt>
                <c:pt idx="10344">
                  <c:v>101.89999999999999</c:v>
                </c:pt>
                <c:pt idx="10345">
                  <c:v>104</c:v>
                </c:pt>
                <c:pt idx="10346">
                  <c:v>101.69999999999999</c:v>
                </c:pt>
                <c:pt idx="10347">
                  <c:v>103.19999999999999</c:v>
                </c:pt>
                <c:pt idx="10348">
                  <c:v>101.89999999999999</c:v>
                </c:pt>
                <c:pt idx="10349">
                  <c:v>103</c:v>
                </c:pt>
                <c:pt idx="10350">
                  <c:v>104.19999999999999</c:v>
                </c:pt>
                <c:pt idx="10351">
                  <c:v>105.8</c:v>
                </c:pt>
                <c:pt idx="10352">
                  <c:v>104.1</c:v>
                </c:pt>
                <c:pt idx="10353">
                  <c:v>106.3</c:v>
                </c:pt>
                <c:pt idx="10354">
                  <c:v>106.69999999999999</c:v>
                </c:pt>
                <c:pt idx="10355">
                  <c:v>103.8</c:v>
                </c:pt>
                <c:pt idx="10356">
                  <c:v>104.1</c:v>
                </c:pt>
                <c:pt idx="10357">
                  <c:v>103.69999999999999</c:v>
                </c:pt>
                <c:pt idx="10358">
                  <c:v>103.8</c:v>
                </c:pt>
                <c:pt idx="10359">
                  <c:v>102</c:v>
                </c:pt>
                <c:pt idx="10360">
                  <c:v>104.6</c:v>
                </c:pt>
                <c:pt idx="10361">
                  <c:v>102.8</c:v>
                </c:pt>
                <c:pt idx="10362">
                  <c:v>103.8</c:v>
                </c:pt>
                <c:pt idx="10363">
                  <c:v>101.69999999999999</c:v>
                </c:pt>
                <c:pt idx="10364">
                  <c:v>105</c:v>
                </c:pt>
                <c:pt idx="10365">
                  <c:v>103.8</c:v>
                </c:pt>
                <c:pt idx="10366">
                  <c:v>105.9</c:v>
                </c:pt>
                <c:pt idx="10367">
                  <c:v>103.6</c:v>
                </c:pt>
                <c:pt idx="10368">
                  <c:v>104.8</c:v>
                </c:pt>
                <c:pt idx="10369">
                  <c:v>105.2</c:v>
                </c:pt>
                <c:pt idx="10370">
                  <c:v>104.1</c:v>
                </c:pt>
                <c:pt idx="10371">
                  <c:v>103.6</c:v>
                </c:pt>
                <c:pt idx="10372">
                  <c:v>105.10000000000001</c:v>
                </c:pt>
                <c:pt idx="10373">
                  <c:v>105.5</c:v>
                </c:pt>
                <c:pt idx="10374">
                  <c:v>106</c:v>
                </c:pt>
                <c:pt idx="10375">
                  <c:v>104.89999999999999</c:v>
                </c:pt>
                <c:pt idx="10376">
                  <c:v>105.6</c:v>
                </c:pt>
                <c:pt idx="10377">
                  <c:v>105.1</c:v>
                </c:pt>
                <c:pt idx="10378">
                  <c:v>103.10000000000001</c:v>
                </c:pt>
                <c:pt idx="10379">
                  <c:v>103.5</c:v>
                </c:pt>
                <c:pt idx="10380">
                  <c:v>103.69999999999999</c:v>
                </c:pt>
                <c:pt idx="10381">
                  <c:v>105</c:v>
                </c:pt>
                <c:pt idx="10382">
                  <c:v>104.9</c:v>
                </c:pt>
                <c:pt idx="10383">
                  <c:v>107.2</c:v>
                </c:pt>
                <c:pt idx="10384">
                  <c:v>105.89999999999999</c:v>
                </c:pt>
                <c:pt idx="10385">
                  <c:v>104.19999999999999</c:v>
                </c:pt>
                <c:pt idx="10386">
                  <c:v>103.8</c:v>
                </c:pt>
                <c:pt idx="10387">
                  <c:v>104.1</c:v>
                </c:pt>
                <c:pt idx="10388">
                  <c:v>105.1</c:v>
                </c:pt>
                <c:pt idx="10389">
                  <c:v>105.1</c:v>
                </c:pt>
                <c:pt idx="10390">
                  <c:v>106.5</c:v>
                </c:pt>
                <c:pt idx="10391">
                  <c:v>103.8</c:v>
                </c:pt>
                <c:pt idx="10392">
                  <c:v>104.6</c:v>
                </c:pt>
                <c:pt idx="10393">
                  <c:v>105.89999999999999</c:v>
                </c:pt>
                <c:pt idx="10394">
                  <c:v>103</c:v>
                </c:pt>
                <c:pt idx="10395">
                  <c:v>101.6</c:v>
                </c:pt>
                <c:pt idx="10396">
                  <c:v>107.3</c:v>
                </c:pt>
                <c:pt idx="10397">
                  <c:v>102.89999999999999</c:v>
                </c:pt>
                <c:pt idx="10398">
                  <c:v>107.89999999999999</c:v>
                </c:pt>
                <c:pt idx="10399">
                  <c:v>105.8</c:v>
                </c:pt>
                <c:pt idx="10400">
                  <c:v>107.39999999999999</c:v>
                </c:pt>
                <c:pt idx="10401">
                  <c:v>103.8</c:v>
                </c:pt>
                <c:pt idx="10402">
                  <c:v>102.8</c:v>
                </c:pt>
                <c:pt idx="10403">
                  <c:v>107.3</c:v>
                </c:pt>
                <c:pt idx="10404">
                  <c:v>107.39999999999999</c:v>
                </c:pt>
                <c:pt idx="10405">
                  <c:v>106.89999999999999</c:v>
                </c:pt>
                <c:pt idx="10406">
                  <c:v>106.5</c:v>
                </c:pt>
                <c:pt idx="10407">
                  <c:v>105.3</c:v>
                </c:pt>
                <c:pt idx="10408">
                  <c:v>106.8</c:v>
                </c:pt>
                <c:pt idx="10409">
                  <c:v>103.1</c:v>
                </c:pt>
                <c:pt idx="10410">
                  <c:v>103.6</c:v>
                </c:pt>
                <c:pt idx="10411">
                  <c:v>104.3</c:v>
                </c:pt>
                <c:pt idx="10412">
                  <c:v>105.19999999999999</c:v>
                </c:pt>
                <c:pt idx="10413">
                  <c:v>107.19999999999999</c:v>
                </c:pt>
                <c:pt idx="10414">
                  <c:v>107.19999999999999</c:v>
                </c:pt>
                <c:pt idx="10415">
                  <c:v>105.6</c:v>
                </c:pt>
                <c:pt idx="10416">
                  <c:v>104</c:v>
                </c:pt>
                <c:pt idx="10417">
                  <c:v>104.1</c:v>
                </c:pt>
                <c:pt idx="10418">
                  <c:v>105</c:v>
                </c:pt>
                <c:pt idx="10419">
                  <c:v>104.1</c:v>
                </c:pt>
                <c:pt idx="10420">
                  <c:v>103.6</c:v>
                </c:pt>
                <c:pt idx="10421">
                  <c:v>104.69999999999999</c:v>
                </c:pt>
                <c:pt idx="10422">
                  <c:v>103.8</c:v>
                </c:pt>
                <c:pt idx="10423">
                  <c:v>104.89999999999999</c:v>
                </c:pt>
                <c:pt idx="10424">
                  <c:v>102.69999999999999</c:v>
                </c:pt>
                <c:pt idx="10425">
                  <c:v>104.6</c:v>
                </c:pt>
                <c:pt idx="10426">
                  <c:v>104.9</c:v>
                </c:pt>
                <c:pt idx="10427">
                  <c:v>104.8</c:v>
                </c:pt>
                <c:pt idx="10428">
                  <c:v>103.39999999999999</c:v>
                </c:pt>
                <c:pt idx="10429">
                  <c:v>105.5</c:v>
                </c:pt>
                <c:pt idx="10430">
                  <c:v>104.5</c:v>
                </c:pt>
                <c:pt idx="10431">
                  <c:v>104.69999999999999</c:v>
                </c:pt>
                <c:pt idx="10432">
                  <c:v>104.3</c:v>
                </c:pt>
                <c:pt idx="10433">
                  <c:v>104.4</c:v>
                </c:pt>
                <c:pt idx="10434">
                  <c:v>106.4</c:v>
                </c:pt>
                <c:pt idx="10435">
                  <c:v>103.69999999999999</c:v>
                </c:pt>
                <c:pt idx="10436">
                  <c:v>105</c:v>
                </c:pt>
                <c:pt idx="10437">
                  <c:v>105.2</c:v>
                </c:pt>
                <c:pt idx="10438">
                  <c:v>105</c:v>
                </c:pt>
                <c:pt idx="10439">
                  <c:v>103.6</c:v>
                </c:pt>
                <c:pt idx="10440">
                  <c:v>104</c:v>
                </c:pt>
                <c:pt idx="10441">
                  <c:v>105.60000000000001</c:v>
                </c:pt>
                <c:pt idx="10442">
                  <c:v>104.5</c:v>
                </c:pt>
                <c:pt idx="10443">
                  <c:v>105.1</c:v>
                </c:pt>
                <c:pt idx="10444">
                  <c:v>105.8</c:v>
                </c:pt>
                <c:pt idx="10445">
                  <c:v>103.69999999999999</c:v>
                </c:pt>
                <c:pt idx="10446">
                  <c:v>104.39999999999999</c:v>
                </c:pt>
                <c:pt idx="10447">
                  <c:v>101.9</c:v>
                </c:pt>
                <c:pt idx="10448">
                  <c:v>103.19999999999999</c:v>
                </c:pt>
                <c:pt idx="10449">
                  <c:v>101.69999999999999</c:v>
                </c:pt>
                <c:pt idx="10450">
                  <c:v>103.19999999999999</c:v>
                </c:pt>
                <c:pt idx="10451">
                  <c:v>102.89999999999999</c:v>
                </c:pt>
                <c:pt idx="10452">
                  <c:v>103.39999999999999</c:v>
                </c:pt>
                <c:pt idx="10453">
                  <c:v>103.19999999999999</c:v>
                </c:pt>
                <c:pt idx="10454">
                  <c:v>102.6</c:v>
                </c:pt>
                <c:pt idx="10455">
                  <c:v>102.89999999999999</c:v>
                </c:pt>
                <c:pt idx="10456">
                  <c:v>102.6</c:v>
                </c:pt>
                <c:pt idx="10457">
                  <c:v>103.5</c:v>
                </c:pt>
                <c:pt idx="10458">
                  <c:v>103.5</c:v>
                </c:pt>
                <c:pt idx="10459">
                  <c:v>103.89999999999999</c:v>
                </c:pt>
                <c:pt idx="10460">
                  <c:v>103.89999999999999</c:v>
                </c:pt>
                <c:pt idx="10461">
                  <c:v>105.39999999999999</c:v>
                </c:pt>
                <c:pt idx="10462">
                  <c:v>104</c:v>
                </c:pt>
                <c:pt idx="10463">
                  <c:v>105.1</c:v>
                </c:pt>
                <c:pt idx="10464">
                  <c:v>103.3</c:v>
                </c:pt>
                <c:pt idx="10465">
                  <c:v>104.8</c:v>
                </c:pt>
                <c:pt idx="10466">
                  <c:v>103.6</c:v>
                </c:pt>
                <c:pt idx="10467">
                  <c:v>105.19999999999999</c:v>
                </c:pt>
                <c:pt idx="10468">
                  <c:v>103.69999999999999</c:v>
                </c:pt>
                <c:pt idx="10469">
                  <c:v>104.8</c:v>
                </c:pt>
                <c:pt idx="10470">
                  <c:v>102.5</c:v>
                </c:pt>
                <c:pt idx="10471">
                  <c:v>102.8</c:v>
                </c:pt>
                <c:pt idx="10472">
                  <c:v>103.69999999999999</c:v>
                </c:pt>
                <c:pt idx="10473">
                  <c:v>102.69999999999999</c:v>
                </c:pt>
                <c:pt idx="10474">
                  <c:v>104.39999999999999</c:v>
                </c:pt>
                <c:pt idx="10475">
                  <c:v>103.89999999999999</c:v>
                </c:pt>
                <c:pt idx="10476">
                  <c:v>103.6</c:v>
                </c:pt>
                <c:pt idx="10477">
                  <c:v>102.3</c:v>
                </c:pt>
                <c:pt idx="10478">
                  <c:v>102.39999999999999</c:v>
                </c:pt>
                <c:pt idx="10479">
                  <c:v>102.89999999999999</c:v>
                </c:pt>
                <c:pt idx="10480">
                  <c:v>103.89999999999999</c:v>
                </c:pt>
                <c:pt idx="10481">
                  <c:v>103.6</c:v>
                </c:pt>
                <c:pt idx="10482">
                  <c:v>103.1</c:v>
                </c:pt>
                <c:pt idx="10483">
                  <c:v>102.3</c:v>
                </c:pt>
                <c:pt idx="10484">
                  <c:v>102.69999999999999</c:v>
                </c:pt>
                <c:pt idx="10485">
                  <c:v>99.6</c:v>
                </c:pt>
                <c:pt idx="10486">
                  <c:v>99.5</c:v>
                </c:pt>
                <c:pt idx="10487">
                  <c:v>98.9</c:v>
                </c:pt>
                <c:pt idx="10488">
                  <c:v>96.899999999999991</c:v>
                </c:pt>
                <c:pt idx="10489">
                  <c:v>96.4</c:v>
                </c:pt>
                <c:pt idx="10490">
                  <c:v>94.899999999999991</c:v>
                </c:pt>
                <c:pt idx="10491">
                  <c:v>95.399999999999991</c:v>
                </c:pt>
                <c:pt idx="10492">
                  <c:v>98.3</c:v>
                </c:pt>
                <c:pt idx="10493">
                  <c:v>96.9</c:v>
                </c:pt>
                <c:pt idx="10494">
                  <c:v>95</c:v>
                </c:pt>
                <c:pt idx="10495">
                  <c:v>92.699999999999989</c:v>
                </c:pt>
                <c:pt idx="10496">
                  <c:v>92.2</c:v>
                </c:pt>
                <c:pt idx="10497">
                  <c:v>90.6</c:v>
                </c:pt>
                <c:pt idx="10498">
                  <c:v>88.8</c:v>
                </c:pt>
                <c:pt idx="10499">
                  <c:v>88.8</c:v>
                </c:pt>
                <c:pt idx="10500">
                  <c:v>87.399999999999991</c:v>
                </c:pt>
                <c:pt idx="10501">
                  <c:v>87.9</c:v>
                </c:pt>
                <c:pt idx="10502">
                  <c:v>86.5</c:v>
                </c:pt>
                <c:pt idx="10503">
                  <c:v>89.4</c:v>
                </c:pt>
                <c:pt idx="10504">
                  <c:v>84.5</c:v>
                </c:pt>
                <c:pt idx="10505">
                  <c:v>81.399999999999991</c:v>
                </c:pt>
                <c:pt idx="10506">
                  <c:v>80.8</c:v>
                </c:pt>
                <c:pt idx="10507">
                  <c:v>80.2</c:v>
                </c:pt>
                <c:pt idx="10508">
                  <c:v>79.399999999999991</c:v>
                </c:pt>
                <c:pt idx="10509">
                  <c:v>78.8</c:v>
                </c:pt>
                <c:pt idx="10510">
                  <c:v>83.699999999999989</c:v>
                </c:pt>
                <c:pt idx="10511">
                  <c:v>83.8</c:v>
                </c:pt>
                <c:pt idx="10512">
                  <c:v>85.8</c:v>
                </c:pt>
                <c:pt idx="10513">
                  <c:v>84.5</c:v>
                </c:pt>
                <c:pt idx="10514">
                  <c:v>76.899999999999991</c:v>
                </c:pt>
                <c:pt idx="10515">
                  <c:v>76.3</c:v>
                </c:pt>
                <c:pt idx="10516">
                  <c:v>97.1</c:v>
                </c:pt>
                <c:pt idx="10517">
                  <c:v>78.5</c:v>
                </c:pt>
                <c:pt idx="10518">
                  <c:v>86.5</c:v>
                </c:pt>
                <c:pt idx="10519">
                  <c:v>70.699999999999989</c:v>
                </c:pt>
                <c:pt idx="10520">
                  <c:v>69.3</c:v>
                </c:pt>
                <c:pt idx="10521">
                  <c:v>91.399999999999991</c:v>
                </c:pt>
                <c:pt idx="10522">
                  <c:v>84.8</c:v>
                </c:pt>
                <c:pt idx="10523">
                  <c:v>66.399999999999991</c:v>
                </c:pt>
                <c:pt idx="10524">
                  <c:v>66.3</c:v>
                </c:pt>
                <c:pt idx="10525">
                  <c:v>74.099999999999994</c:v>
                </c:pt>
                <c:pt idx="10526">
                  <c:v>67.199999999999989</c:v>
                </c:pt>
                <c:pt idx="10527">
                  <c:v>65.199999999999989</c:v>
                </c:pt>
                <c:pt idx="10528">
                  <c:v>62.2</c:v>
                </c:pt>
                <c:pt idx="10529">
                  <c:v>62.300000000000004</c:v>
                </c:pt>
                <c:pt idx="10530">
                  <c:v>62</c:v>
                </c:pt>
                <c:pt idx="10531">
                  <c:v>63.1</c:v>
                </c:pt>
                <c:pt idx="10532">
                  <c:v>71.900000000000006</c:v>
                </c:pt>
                <c:pt idx="10533">
                  <c:v>74.8</c:v>
                </c:pt>
                <c:pt idx="10534">
                  <c:v>73.399999999999991</c:v>
                </c:pt>
                <c:pt idx="10535">
                  <c:v>74.400000000000006</c:v>
                </c:pt>
                <c:pt idx="10536">
                  <c:v>74</c:v>
                </c:pt>
                <c:pt idx="10537">
                  <c:v>75.199999999999989</c:v>
                </c:pt>
                <c:pt idx="10538">
                  <c:v>75.7</c:v>
                </c:pt>
                <c:pt idx="10539">
                  <c:v>72.400000000000006</c:v>
                </c:pt>
                <c:pt idx="10540">
                  <c:v>77.099999999999994</c:v>
                </c:pt>
                <c:pt idx="10541">
                  <c:v>73.399999999999991</c:v>
                </c:pt>
                <c:pt idx="10542">
                  <c:v>74.5</c:v>
                </c:pt>
                <c:pt idx="10543">
                  <c:v>73.599999999999994</c:v>
                </c:pt>
                <c:pt idx="10544">
                  <c:v>73.7</c:v>
                </c:pt>
                <c:pt idx="10545">
                  <c:v>71.699999999999989</c:v>
                </c:pt>
                <c:pt idx="10546">
                  <c:v>75.399999999999991</c:v>
                </c:pt>
                <c:pt idx="10547">
                  <c:v>72.7</c:v>
                </c:pt>
                <c:pt idx="10548">
                  <c:v>75.7</c:v>
                </c:pt>
                <c:pt idx="10549">
                  <c:v>72.7</c:v>
                </c:pt>
                <c:pt idx="10550">
                  <c:v>74.3</c:v>
                </c:pt>
                <c:pt idx="10551">
                  <c:v>70.3</c:v>
                </c:pt>
                <c:pt idx="10552">
                  <c:v>74.5</c:v>
                </c:pt>
                <c:pt idx="10553">
                  <c:v>71.8</c:v>
                </c:pt>
                <c:pt idx="10554">
                  <c:v>73.8</c:v>
                </c:pt>
                <c:pt idx="10555">
                  <c:v>70.899999999999991</c:v>
                </c:pt>
                <c:pt idx="10556">
                  <c:v>73.399999999999991</c:v>
                </c:pt>
                <c:pt idx="10557">
                  <c:v>70.099999999999994</c:v>
                </c:pt>
                <c:pt idx="10558">
                  <c:v>71.599999999999994</c:v>
                </c:pt>
                <c:pt idx="10559">
                  <c:v>71.899999999999991</c:v>
                </c:pt>
                <c:pt idx="10560">
                  <c:v>73.099999999999994</c:v>
                </c:pt>
                <c:pt idx="10561">
                  <c:v>70.199999999999989</c:v>
                </c:pt>
                <c:pt idx="10562">
                  <c:v>70.899999999999991</c:v>
                </c:pt>
                <c:pt idx="10563">
                  <c:v>68.899999999999991</c:v>
                </c:pt>
                <c:pt idx="10564">
                  <c:v>67.8</c:v>
                </c:pt>
                <c:pt idx="10565">
                  <c:v>68.3</c:v>
                </c:pt>
                <c:pt idx="10566">
                  <c:v>70.5</c:v>
                </c:pt>
                <c:pt idx="10567">
                  <c:v>69.199999999999989</c:v>
                </c:pt>
                <c:pt idx="10568">
                  <c:v>70.899999999999991</c:v>
                </c:pt>
                <c:pt idx="10569">
                  <c:v>70.099999999999994</c:v>
                </c:pt>
                <c:pt idx="10570">
                  <c:v>70.399999999999991</c:v>
                </c:pt>
                <c:pt idx="10571">
                  <c:v>69.699999999999989</c:v>
                </c:pt>
                <c:pt idx="10572">
                  <c:v>69.699999999999989</c:v>
                </c:pt>
                <c:pt idx="10573">
                  <c:v>71.3</c:v>
                </c:pt>
                <c:pt idx="10574">
                  <c:v>69.599999999999994</c:v>
                </c:pt>
                <c:pt idx="10575">
                  <c:v>71.8</c:v>
                </c:pt>
                <c:pt idx="10576">
                  <c:v>80.699999999999989</c:v>
                </c:pt>
                <c:pt idx="10577">
                  <c:v>85.3</c:v>
                </c:pt>
                <c:pt idx="10578">
                  <c:v>83.3</c:v>
                </c:pt>
                <c:pt idx="10579">
                  <c:v>85.399999999999991</c:v>
                </c:pt>
                <c:pt idx="10580">
                  <c:v>86.3</c:v>
                </c:pt>
                <c:pt idx="10581">
                  <c:v>87.8</c:v>
                </c:pt>
                <c:pt idx="10582">
                  <c:v>87</c:v>
                </c:pt>
                <c:pt idx="10583">
                  <c:v>87.199999999999989</c:v>
                </c:pt>
                <c:pt idx="10584">
                  <c:v>87.6</c:v>
                </c:pt>
                <c:pt idx="10585">
                  <c:v>89.3</c:v>
                </c:pt>
                <c:pt idx="10586">
                  <c:v>88.6</c:v>
                </c:pt>
                <c:pt idx="10587">
                  <c:v>88.699999999999989</c:v>
                </c:pt>
                <c:pt idx="10588">
                  <c:v>88.699999999999989</c:v>
                </c:pt>
                <c:pt idx="10589">
                  <c:v>90.6</c:v>
                </c:pt>
                <c:pt idx="10590">
                  <c:v>90.6</c:v>
                </c:pt>
                <c:pt idx="10591">
                  <c:v>90.199999999999989</c:v>
                </c:pt>
                <c:pt idx="10592">
                  <c:v>92.5</c:v>
                </c:pt>
                <c:pt idx="10593">
                  <c:v>92.4</c:v>
                </c:pt>
                <c:pt idx="10594">
                  <c:v>90.1</c:v>
                </c:pt>
                <c:pt idx="10595">
                  <c:v>90</c:v>
                </c:pt>
                <c:pt idx="10596">
                  <c:v>89.899999999999991</c:v>
                </c:pt>
                <c:pt idx="10597">
                  <c:v>90.1</c:v>
                </c:pt>
                <c:pt idx="10598">
                  <c:v>91.2</c:v>
                </c:pt>
                <c:pt idx="10599">
                  <c:v>90.800000000000011</c:v>
                </c:pt>
                <c:pt idx="10600">
                  <c:v>91.1</c:v>
                </c:pt>
                <c:pt idx="10601">
                  <c:v>90.6</c:v>
                </c:pt>
                <c:pt idx="10602">
                  <c:v>91.5</c:v>
                </c:pt>
                <c:pt idx="10603">
                  <c:v>92.1</c:v>
                </c:pt>
                <c:pt idx="10604">
                  <c:v>90.100000000000009</c:v>
                </c:pt>
                <c:pt idx="10605">
                  <c:v>92.199999999999989</c:v>
                </c:pt>
                <c:pt idx="10606">
                  <c:v>90.1</c:v>
                </c:pt>
                <c:pt idx="10607">
                  <c:v>92</c:v>
                </c:pt>
                <c:pt idx="10608">
                  <c:v>91.100000000000009</c:v>
                </c:pt>
                <c:pt idx="10609">
                  <c:v>91.6</c:v>
                </c:pt>
                <c:pt idx="10610">
                  <c:v>91.3</c:v>
                </c:pt>
                <c:pt idx="10611">
                  <c:v>90.199999999999989</c:v>
                </c:pt>
                <c:pt idx="10612">
                  <c:v>89.399999999999991</c:v>
                </c:pt>
                <c:pt idx="10613">
                  <c:v>89.3</c:v>
                </c:pt>
                <c:pt idx="10614">
                  <c:v>90.1</c:v>
                </c:pt>
                <c:pt idx="10615">
                  <c:v>89.3</c:v>
                </c:pt>
                <c:pt idx="10616">
                  <c:v>89.8</c:v>
                </c:pt>
                <c:pt idx="10617">
                  <c:v>89.8</c:v>
                </c:pt>
                <c:pt idx="10618">
                  <c:v>90.8</c:v>
                </c:pt>
                <c:pt idx="10619">
                  <c:v>88.8</c:v>
                </c:pt>
                <c:pt idx="10620">
                  <c:v>91.1</c:v>
                </c:pt>
                <c:pt idx="10621">
                  <c:v>89.899999999999991</c:v>
                </c:pt>
                <c:pt idx="10622">
                  <c:v>89.899999999999991</c:v>
                </c:pt>
                <c:pt idx="10623">
                  <c:v>89.199999999999989</c:v>
                </c:pt>
                <c:pt idx="10624">
                  <c:v>89.899999999999991</c:v>
                </c:pt>
                <c:pt idx="10625">
                  <c:v>89.899999999999991</c:v>
                </c:pt>
                <c:pt idx="10626">
                  <c:v>90.899999999999991</c:v>
                </c:pt>
                <c:pt idx="10627">
                  <c:v>90.199999999999989</c:v>
                </c:pt>
                <c:pt idx="10628">
                  <c:v>91.899999999999991</c:v>
                </c:pt>
                <c:pt idx="10629">
                  <c:v>91.1</c:v>
                </c:pt>
                <c:pt idx="10630">
                  <c:v>92</c:v>
                </c:pt>
                <c:pt idx="10631">
                  <c:v>91.1</c:v>
                </c:pt>
                <c:pt idx="10632">
                  <c:v>91.6</c:v>
                </c:pt>
                <c:pt idx="10633">
                  <c:v>91.6</c:v>
                </c:pt>
                <c:pt idx="10634">
                  <c:v>91.5</c:v>
                </c:pt>
                <c:pt idx="10635">
                  <c:v>89.6</c:v>
                </c:pt>
                <c:pt idx="10636">
                  <c:v>89.5</c:v>
                </c:pt>
                <c:pt idx="10637">
                  <c:v>89.899999999999991</c:v>
                </c:pt>
                <c:pt idx="10638">
                  <c:v>88.8</c:v>
                </c:pt>
                <c:pt idx="10639">
                  <c:v>90.199999999999989</c:v>
                </c:pt>
                <c:pt idx="10640">
                  <c:v>91</c:v>
                </c:pt>
                <c:pt idx="10641">
                  <c:v>93.199999999999989</c:v>
                </c:pt>
                <c:pt idx="10642">
                  <c:v>90.199999999999989</c:v>
                </c:pt>
                <c:pt idx="10643">
                  <c:v>89.6</c:v>
                </c:pt>
                <c:pt idx="10644">
                  <c:v>89</c:v>
                </c:pt>
                <c:pt idx="10645">
                  <c:v>90.399999999999991</c:v>
                </c:pt>
                <c:pt idx="10646">
                  <c:v>88.5</c:v>
                </c:pt>
                <c:pt idx="10647">
                  <c:v>88.8</c:v>
                </c:pt>
                <c:pt idx="10648">
                  <c:v>91.399999999999991</c:v>
                </c:pt>
                <c:pt idx="10649">
                  <c:v>91.399999999999991</c:v>
                </c:pt>
                <c:pt idx="10650">
                  <c:v>88.899999999999991</c:v>
                </c:pt>
                <c:pt idx="10651">
                  <c:v>89.8</c:v>
                </c:pt>
                <c:pt idx="10652">
                  <c:v>92.6</c:v>
                </c:pt>
                <c:pt idx="10653">
                  <c:v>93.9</c:v>
                </c:pt>
                <c:pt idx="10654">
                  <c:v>92</c:v>
                </c:pt>
                <c:pt idx="10655">
                  <c:v>91.600000000000009</c:v>
                </c:pt>
                <c:pt idx="10656">
                  <c:v>91.699999999999989</c:v>
                </c:pt>
                <c:pt idx="10657">
                  <c:v>89.6</c:v>
                </c:pt>
                <c:pt idx="10658">
                  <c:v>90.9</c:v>
                </c:pt>
                <c:pt idx="10659">
                  <c:v>90.2</c:v>
                </c:pt>
                <c:pt idx="10660">
                  <c:v>92.9</c:v>
                </c:pt>
                <c:pt idx="10661">
                  <c:v>91.199999999999989</c:v>
                </c:pt>
                <c:pt idx="10662">
                  <c:v>92.3</c:v>
                </c:pt>
                <c:pt idx="10663">
                  <c:v>90.6</c:v>
                </c:pt>
                <c:pt idx="10664">
                  <c:v>92.9</c:v>
                </c:pt>
                <c:pt idx="10665">
                  <c:v>86.699999999999989</c:v>
                </c:pt>
                <c:pt idx="10666">
                  <c:v>90.3</c:v>
                </c:pt>
                <c:pt idx="10667">
                  <c:v>88.4</c:v>
                </c:pt>
                <c:pt idx="10668">
                  <c:v>90.600000000000009</c:v>
                </c:pt>
                <c:pt idx="10669">
                  <c:v>92.2</c:v>
                </c:pt>
                <c:pt idx="10670">
                  <c:v>89.199999999999989</c:v>
                </c:pt>
                <c:pt idx="10671">
                  <c:v>89.199999999999989</c:v>
                </c:pt>
                <c:pt idx="10672">
                  <c:v>90.199999999999989</c:v>
                </c:pt>
                <c:pt idx="10673">
                  <c:v>91.2</c:v>
                </c:pt>
                <c:pt idx="10674">
                  <c:v>90.899999999999991</c:v>
                </c:pt>
                <c:pt idx="10675">
                  <c:v>88.699999999999989</c:v>
                </c:pt>
                <c:pt idx="10676">
                  <c:v>91.1</c:v>
                </c:pt>
                <c:pt idx="10677">
                  <c:v>90.1</c:v>
                </c:pt>
                <c:pt idx="10678">
                  <c:v>89.6</c:v>
                </c:pt>
                <c:pt idx="10679">
                  <c:v>91.199999999999989</c:v>
                </c:pt>
                <c:pt idx="10680">
                  <c:v>90.8</c:v>
                </c:pt>
                <c:pt idx="10681">
                  <c:v>90.5</c:v>
                </c:pt>
                <c:pt idx="10682">
                  <c:v>93</c:v>
                </c:pt>
                <c:pt idx="10683">
                  <c:v>88.699999999999989</c:v>
                </c:pt>
                <c:pt idx="10684">
                  <c:v>84.5</c:v>
                </c:pt>
                <c:pt idx="10685">
                  <c:v>86</c:v>
                </c:pt>
                <c:pt idx="10686">
                  <c:v>83.3</c:v>
                </c:pt>
                <c:pt idx="10687">
                  <c:v>83</c:v>
                </c:pt>
                <c:pt idx="10688">
                  <c:v>82.6</c:v>
                </c:pt>
                <c:pt idx="10689">
                  <c:v>88.399999999999991</c:v>
                </c:pt>
                <c:pt idx="10690">
                  <c:v>91.1</c:v>
                </c:pt>
                <c:pt idx="10691">
                  <c:v>91.8</c:v>
                </c:pt>
                <c:pt idx="10692">
                  <c:v>91.699999999999989</c:v>
                </c:pt>
                <c:pt idx="10693">
                  <c:v>92</c:v>
                </c:pt>
                <c:pt idx="10694">
                  <c:v>89.3</c:v>
                </c:pt>
                <c:pt idx="10695">
                  <c:v>92.3</c:v>
                </c:pt>
                <c:pt idx="10696">
                  <c:v>89.199999999999989</c:v>
                </c:pt>
                <c:pt idx="10697">
                  <c:v>94.5</c:v>
                </c:pt>
                <c:pt idx="10698">
                  <c:v>93.8</c:v>
                </c:pt>
                <c:pt idx="10699">
                  <c:v>90.699999999999989</c:v>
                </c:pt>
                <c:pt idx="10700">
                  <c:v>90.699999999999989</c:v>
                </c:pt>
                <c:pt idx="10701">
                  <c:v>90.3</c:v>
                </c:pt>
                <c:pt idx="10702">
                  <c:v>89.5</c:v>
                </c:pt>
                <c:pt idx="10703">
                  <c:v>92.1</c:v>
                </c:pt>
                <c:pt idx="10704">
                  <c:v>90.5</c:v>
                </c:pt>
                <c:pt idx="10705">
                  <c:v>90.3</c:v>
                </c:pt>
                <c:pt idx="10706">
                  <c:v>89.8</c:v>
                </c:pt>
                <c:pt idx="10707">
                  <c:v>89.5</c:v>
                </c:pt>
                <c:pt idx="10708">
                  <c:v>90.6</c:v>
                </c:pt>
                <c:pt idx="10709">
                  <c:v>90.699999999999989</c:v>
                </c:pt>
                <c:pt idx="10710">
                  <c:v>91.6</c:v>
                </c:pt>
                <c:pt idx="10711">
                  <c:v>91.199999999999989</c:v>
                </c:pt>
                <c:pt idx="10712">
                  <c:v>91.3</c:v>
                </c:pt>
                <c:pt idx="10713">
                  <c:v>89.8</c:v>
                </c:pt>
                <c:pt idx="10714">
                  <c:v>92.1</c:v>
                </c:pt>
                <c:pt idx="10715">
                  <c:v>88.5</c:v>
                </c:pt>
                <c:pt idx="10716">
                  <c:v>89.199999999999989</c:v>
                </c:pt>
                <c:pt idx="10717">
                  <c:v>88.8</c:v>
                </c:pt>
                <c:pt idx="10718">
                  <c:v>92.600000000000009</c:v>
                </c:pt>
                <c:pt idx="10719">
                  <c:v>90.100000000000009</c:v>
                </c:pt>
                <c:pt idx="10720">
                  <c:v>98.8</c:v>
                </c:pt>
                <c:pt idx="10721">
                  <c:v>96.699999999999989</c:v>
                </c:pt>
                <c:pt idx="10722">
                  <c:v>91</c:v>
                </c:pt>
                <c:pt idx="10723">
                  <c:v>89.8</c:v>
                </c:pt>
                <c:pt idx="10724">
                  <c:v>89</c:v>
                </c:pt>
                <c:pt idx="10725">
                  <c:v>89.6</c:v>
                </c:pt>
                <c:pt idx="10726">
                  <c:v>90.6</c:v>
                </c:pt>
                <c:pt idx="10727">
                  <c:v>93.5</c:v>
                </c:pt>
                <c:pt idx="10728">
                  <c:v>89.9</c:v>
                </c:pt>
                <c:pt idx="10729">
                  <c:v>90.7</c:v>
                </c:pt>
                <c:pt idx="10730">
                  <c:v>89.399999999999991</c:v>
                </c:pt>
                <c:pt idx="10731">
                  <c:v>91.3</c:v>
                </c:pt>
                <c:pt idx="10732">
                  <c:v>89.699999999999989</c:v>
                </c:pt>
                <c:pt idx="10733">
                  <c:v>91.5</c:v>
                </c:pt>
                <c:pt idx="10734">
                  <c:v>88.8</c:v>
                </c:pt>
                <c:pt idx="10735">
                  <c:v>87.899999999999991</c:v>
                </c:pt>
                <c:pt idx="10736">
                  <c:v>89.699999999999989</c:v>
                </c:pt>
                <c:pt idx="10737">
                  <c:v>89</c:v>
                </c:pt>
                <c:pt idx="10738">
                  <c:v>88.899999999999991</c:v>
                </c:pt>
                <c:pt idx="10739">
                  <c:v>87.6</c:v>
                </c:pt>
                <c:pt idx="10740">
                  <c:v>87.8</c:v>
                </c:pt>
                <c:pt idx="10741">
                  <c:v>89</c:v>
                </c:pt>
                <c:pt idx="10742">
                  <c:v>92.1</c:v>
                </c:pt>
                <c:pt idx="10743">
                  <c:v>91.1</c:v>
                </c:pt>
                <c:pt idx="10744">
                  <c:v>90.1</c:v>
                </c:pt>
                <c:pt idx="10745">
                  <c:v>91.5</c:v>
                </c:pt>
                <c:pt idx="10746">
                  <c:v>90</c:v>
                </c:pt>
                <c:pt idx="10747">
                  <c:v>87.199999999999989</c:v>
                </c:pt>
                <c:pt idx="10748">
                  <c:v>88.3</c:v>
                </c:pt>
                <c:pt idx="10749">
                  <c:v>90.199999999999989</c:v>
                </c:pt>
                <c:pt idx="10750">
                  <c:v>93.6</c:v>
                </c:pt>
                <c:pt idx="10751">
                  <c:v>88.6</c:v>
                </c:pt>
                <c:pt idx="10752">
                  <c:v>89.1</c:v>
                </c:pt>
                <c:pt idx="10753">
                  <c:v>91.5</c:v>
                </c:pt>
                <c:pt idx="10754">
                  <c:v>88.6</c:v>
                </c:pt>
                <c:pt idx="10755">
                  <c:v>87.699999999999989</c:v>
                </c:pt>
                <c:pt idx="10756">
                  <c:v>88.8</c:v>
                </c:pt>
                <c:pt idx="10757">
                  <c:v>89.899999999999991</c:v>
                </c:pt>
                <c:pt idx="10758">
                  <c:v>89.199999999999989</c:v>
                </c:pt>
                <c:pt idx="10759">
                  <c:v>91</c:v>
                </c:pt>
                <c:pt idx="10760">
                  <c:v>90.399999999999991</c:v>
                </c:pt>
                <c:pt idx="10761">
                  <c:v>89.3</c:v>
                </c:pt>
                <c:pt idx="10762">
                  <c:v>90.399999999999991</c:v>
                </c:pt>
                <c:pt idx="10763">
                  <c:v>89.399999999999991</c:v>
                </c:pt>
                <c:pt idx="10764">
                  <c:v>88.1</c:v>
                </c:pt>
                <c:pt idx="10765">
                  <c:v>90.6</c:v>
                </c:pt>
                <c:pt idx="10766">
                  <c:v>88.8</c:v>
                </c:pt>
                <c:pt idx="10767">
                  <c:v>89.3</c:v>
                </c:pt>
                <c:pt idx="10768">
                  <c:v>88.699999999999989</c:v>
                </c:pt>
                <c:pt idx="10769">
                  <c:v>85.8</c:v>
                </c:pt>
                <c:pt idx="10770">
                  <c:v>88.899999999999991</c:v>
                </c:pt>
                <c:pt idx="10771">
                  <c:v>88.399999999999991</c:v>
                </c:pt>
                <c:pt idx="10772">
                  <c:v>88.7</c:v>
                </c:pt>
                <c:pt idx="10773">
                  <c:v>88.2</c:v>
                </c:pt>
                <c:pt idx="10774">
                  <c:v>87.5</c:v>
                </c:pt>
                <c:pt idx="10775">
                  <c:v>90.600000000000009</c:v>
                </c:pt>
                <c:pt idx="10776">
                  <c:v>90</c:v>
                </c:pt>
                <c:pt idx="10777">
                  <c:v>88.199999999999989</c:v>
                </c:pt>
                <c:pt idx="10778">
                  <c:v>89.600000000000009</c:v>
                </c:pt>
                <c:pt idx="10779">
                  <c:v>89.600000000000009</c:v>
                </c:pt>
                <c:pt idx="10780">
                  <c:v>89.5</c:v>
                </c:pt>
                <c:pt idx="10781">
                  <c:v>86.8</c:v>
                </c:pt>
                <c:pt idx="10782">
                  <c:v>87.2</c:v>
                </c:pt>
                <c:pt idx="10783">
                  <c:v>87.1</c:v>
                </c:pt>
                <c:pt idx="10784">
                  <c:v>88.7</c:v>
                </c:pt>
                <c:pt idx="10785">
                  <c:v>87</c:v>
                </c:pt>
                <c:pt idx="10786">
                  <c:v>87.5</c:v>
                </c:pt>
                <c:pt idx="10787">
                  <c:v>88.3</c:v>
                </c:pt>
                <c:pt idx="10788">
                  <c:v>87.300000000000011</c:v>
                </c:pt>
                <c:pt idx="10789">
                  <c:v>89.5</c:v>
                </c:pt>
                <c:pt idx="10790">
                  <c:v>87.5</c:v>
                </c:pt>
                <c:pt idx="10791">
                  <c:v>87.5</c:v>
                </c:pt>
                <c:pt idx="10792">
                  <c:v>87.399999999999991</c:v>
                </c:pt>
                <c:pt idx="10793">
                  <c:v>89.2</c:v>
                </c:pt>
                <c:pt idx="10794">
                  <c:v>90.399999999999991</c:v>
                </c:pt>
                <c:pt idx="10795">
                  <c:v>89.8</c:v>
                </c:pt>
                <c:pt idx="10796">
                  <c:v>90.699999999999989</c:v>
                </c:pt>
                <c:pt idx="10797">
                  <c:v>87</c:v>
                </c:pt>
                <c:pt idx="10798">
                  <c:v>89.1</c:v>
                </c:pt>
                <c:pt idx="10799">
                  <c:v>88.5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2B-4C8B-B168-3CD50EBC1727}"/>
            </c:ext>
          </c:extLst>
        </c:ser>
        <c:ser>
          <c:idx val="1"/>
          <c:order val="2"/>
          <c:tx>
            <c:strRef>
              <c:f>'1Sek Auswertung'!$N$2</c:f>
              <c:strCache>
                <c:ptCount val="1"/>
                <c:pt idx="0">
                  <c:v>   Lmax überschritten [dB(A,F)]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</c:numRef>
          </c:cat>
          <c:val>
            <c:numRef>
              <c:f>'1Sek Auswertung'!$N$5:$N$10804</c:f>
              <c:numCache>
                <c:formatCode>0.0</c:formatCode>
                <c:ptCount val="108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0</c:v>
                </c:pt>
                <c:pt idx="1302">
                  <c:v>0</c:v>
                </c:pt>
                <c:pt idx="1303">
                  <c:v>0</c:v>
                </c:pt>
                <c:pt idx="1304">
                  <c:v>0</c:v>
                </c:pt>
                <c:pt idx="1305">
                  <c:v>0</c:v>
                </c:pt>
                <c:pt idx="1306">
                  <c:v>0</c:v>
                </c:pt>
                <c:pt idx="1307">
                  <c:v>0</c:v>
                </c:pt>
                <c:pt idx="1308">
                  <c:v>0</c:v>
                </c:pt>
                <c:pt idx="1309">
                  <c:v>0</c:v>
                </c:pt>
                <c:pt idx="1310">
                  <c:v>0</c:v>
                </c:pt>
                <c:pt idx="1311">
                  <c:v>0</c:v>
                </c:pt>
                <c:pt idx="1312">
                  <c:v>0</c:v>
                </c:pt>
                <c:pt idx="1313">
                  <c:v>0</c:v>
                </c:pt>
                <c:pt idx="1314">
                  <c:v>0</c:v>
                </c:pt>
                <c:pt idx="1315">
                  <c:v>0</c:v>
                </c:pt>
                <c:pt idx="1316">
                  <c:v>0</c:v>
                </c:pt>
                <c:pt idx="1317">
                  <c:v>0</c:v>
                </c:pt>
                <c:pt idx="1318">
                  <c:v>0</c:v>
                </c:pt>
                <c:pt idx="1319">
                  <c:v>0</c:v>
                </c:pt>
                <c:pt idx="1320">
                  <c:v>0</c:v>
                </c:pt>
                <c:pt idx="1321">
                  <c:v>0</c:v>
                </c:pt>
                <c:pt idx="1322">
                  <c:v>0</c:v>
                </c:pt>
                <c:pt idx="1323">
                  <c:v>0</c:v>
                </c:pt>
                <c:pt idx="1324">
                  <c:v>0</c:v>
                </c:pt>
                <c:pt idx="1325">
                  <c:v>0</c:v>
                </c:pt>
                <c:pt idx="1326">
                  <c:v>0</c:v>
                </c:pt>
                <c:pt idx="1327">
                  <c:v>0</c:v>
                </c:pt>
                <c:pt idx="1328">
                  <c:v>0</c:v>
                </c:pt>
                <c:pt idx="1329">
                  <c:v>0</c:v>
                </c:pt>
                <c:pt idx="1330">
                  <c:v>0</c:v>
                </c:pt>
                <c:pt idx="1331">
                  <c:v>0</c:v>
                </c:pt>
                <c:pt idx="1332">
                  <c:v>0</c:v>
                </c:pt>
                <c:pt idx="1333">
                  <c:v>0</c:v>
                </c:pt>
                <c:pt idx="1334">
                  <c:v>0</c:v>
                </c:pt>
                <c:pt idx="1335">
                  <c:v>0</c:v>
                </c:pt>
                <c:pt idx="1336">
                  <c:v>0</c:v>
                </c:pt>
                <c:pt idx="1337">
                  <c:v>0</c:v>
                </c:pt>
                <c:pt idx="1338">
                  <c:v>0</c:v>
                </c:pt>
                <c:pt idx="1339">
                  <c:v>0</c:v>
                </c:pt>
                <c:pt idx="1340">
                  <c:v>0</c:v>
                </c:pt>
                <c:pt idx="1341">
                  <c:v>0</c:v>
                </c:pt>
                <c:pt idx="1342">
                  <c:v>0</c:v>
                </c:pt>
                <c:pt idx="1343">
                  <c:v>0</c:v>
                </c:pt>
                <c:pt idx="1344">
                  <c:v>0</c:v>
                </c:pt>
                <c:pt idx="1345">
                  <c:v>0</c:v>
                </c:pt>
                <c:pt idx="1346">
                  <c:v>0</c:v>
                </c:pt>
                <c:pt idx="1347">
                  <c:v>0</c:v>
                </c:pt>
                <c:pt idx="1348">
                  <c:v>0</c:v>
                </c:pt>
                <c:pt idx="1349">
                  <c:v>0</c:v>
                </c:pt>
                <c:pt idx="1350">
                  <c:v>0</c:v>
                </c:pt>
                <c:pt idx="1351">
                  <c:v>0</c:v>
                </c:pt>
                <c:pt idx="1352">
                  <c:v>0</c:v>
                </c:pt>
                <c:pt idx="1353">
                  <c:v>0</c:v>
                </c:pt>
                <c:pt idx="1354">
                  <c:v>0</c:v>
                </c:pt>
                <c:pt idx="1355">
                  <c:v>0</c:v>
                </c:pt>
                <c:pt idx="1356">
                  <c:v>0</c:v>
                </c:pt>
                <c:pt idx="1357">
                  <c:v>0</c:v>
                </c:pt>
                <c:pt idx="1358">
                  <c:v>0</c:v>
                </c:pt>
                <c:pt idx="1359">
                  <c:v>0</c:v>
                </c:pt>
                <c:pt idx="1360">
                  <c:v>0</c:v>
                </c:pt>
                <c:pt idx="1361">
                  <c:v>0</c:v>
                </c:pt>
                <c:pt idx="1362">
                  <c:v>0</c:v>
                </c:pt>
                <c:pt idx="1363">
                  <c:v>0</c:v>
                </c:pt>
                <c:pt idx="1364">
                  <c:v>0</c:v>
                </c:pt>
                <c:pt idx="1365">
                  <c:v>0</c:v>
                </c:pt>
                <c:pt idx="1366">
                  <c:v>0</c:v>
                </c:pt>
                <c:pt idx="1367">
                  <c:v>0</c:v>
                </c:pt>
                <c:pt idx="1368">
                  <c:v>0</c:v>
                </c:pt>
                <c:pt idx="1369">
                  <c:v>0</c:v>
                </c:pt>
                <c:pt idx="1370">
                  <c:v>0</c:v>
                </c:pt>
                <c:pt idx="1371">
                  <c:v>0</c:v>
                </c:pt>
                <c:pt idx="1372">
                  <c:v>0</c:v>
                </c:pt>
                <c:pt idx="1373">
                  <c:v>0</c:v>
                </c:pt>
                <c:pt idx="1374">
                  <c:v>0</c:v>
                </c:pt>
                <c:pt idx="1375">
                  <c:v>0</c:v>
                </c:pt>
                <c:pt idx="1376">
                  <c:v>0</c:v>
                </c:pt>
                <c:pt idx="1377">
                  <c:v>0</c:v>
                </c:pt>
                <c:pt idx="1378">
                  <c:v>0</c:v>
                </c:pt>
                <c:pt idx="1379">
                  <c:v>0</c:v>
                </c:pt>
                <c:pt idx="1380">
                  <c:v>0</c:v>
                </c:pt>
                <c:pt idx="1381">
                  <c:v>0</c:v>
                </c:pt>
                <c:pt idx="1382">
                  <c:v>0</c:v>
                </c:pt>
                <c:pt idx="1383">
                  <c:v>0</c:v>
                </c:pt>
                <c:pt idx="1384">
                  <c:v>0</c:v>
                </c:pt>
                <c:pt idx="1385">
                  <c:v>0</c:v>
                </c:pt>
                <c:pt idx="1386">
                  <c:v>0</c:v>
                </c:pt>
                <c:pt idx="1387">
                  <c:v>0</c:v>
                </c:pt>
                <c:pt idx="1388">
                  <c:v>0</c:v>
                </c:pt>
                <c:pt idx="1389">
                  <c:v>0</c:v>
                </c:pt>
                <c:pt idx="1390">
                  <c:v>0</c:v>
                </c:pt>
                <c:pt idx="1391">
                  <c:v>0</c:v>
                </c:pt>
                <c:pt idx="1392">
                  <c:v>0</c:v>
                </c:pt>
                <c:pt idx="1393">
                  <c:v>0</c:v>
                </c:pt>
                <c:pt idx="1394">
                  <c:v>0</c:v>
                </c:pt>
                <c:pt idx="1395">
                  <c:v>0</c:v>
                </c:pt>
                <c:pt idx="1396">
                  <c:v>0</c:v>
                </c:pt>
                <c:pt idx="1397">
                  <c:v>0</c:v>
                </c:pt>
                <c:pt idx="1398">
                  <c:v>0</c:v>
                </c:pt>
                <c:pt idx="1399">
                  <c:v>0</c:v>
                </c:pt>
                <c:pt idx="1400">
                  <c:v>0</c:v>
                </c:pt>
                <c:pt idx="1401">
                  <c:v>0</c:v>
                </c:pt>
                <c:pt idx="1402">
                  <c:v>0</c:v>
                </c:pt>
                <c:pt idx="1403">
                  <c:v>0</c:v>
                </c:pt>
                <c:pt idx="1404">
                  <c:v>0</c:v>
                </c:pt>
                <c:pt idx="1405">
                  <c:v>0</c:v>
                </c:pt>
                <c:pt idx="1406">
                  <c:v>0</c:v>
                </c:pt>
                <c:pt idx="1407">
                  <c:v>0</c:v>
                </c:pt>
                <c:pt idx="1408">
                  <c:v>0</c:v>
                </c:pt>
                <c:pt idx="1409">
                  <c:v>0</c:v>
                </c:pt>
                <c:pt idx="1410">
                  <c:v>0</c:v>
                </c:pt>
                <c:pt idx="1411">
                  <c:v>0</c:v>
                </c:pt>
                <c:pt idx="1412">
                  <c:v>0</c:v>
                </c:pt>
                <c:pt idx="1413">
                  <c:v>0</c:v>
                </c:pt>
                <c:pt idx="1414">
                  <c:v>0</c:v>
                </c:pt>
                <c:pt idx="1415">
                  <c:v>0</c:v>
                </c:pt>
                <c:pt idx="1416">
                  <c:v>0</c:v>
                </c:pt>
                <c:pt idx="1417">
                  <c:v>0</c:v>
                </c:pt>
                <c:pt idx="1418">
                  <c:v>0</c:v>
                </c:pt>
                <c:pt idx="1419">
                  <c:v>0</c:v>
                </c:pt>
                <c:pt idx="1420">
                  <c:v>0</c:v>
                </c:pt>
                <c:pt idx="1421">
                  <c:v>0</c:v>
                </c:pt>
                <c:pt idx="1422">
                  <c:v>0</c:v>
                </c:pt>
                <c:pt idx="1423">
                  <c:v>0</c:v>
                </c:pt>
                <c:pt idx="1424">
                  <c:v>0</c:v>
                </c:pt>
                <c:pt idx="1425">
                  <c:v>0</c:v>
                </c:pt>
                <c:pt idx="1426">
                  <c:v>0</c:v>
                </c:pt>
                <c:pt idx="1427">
                  <c:v>0</c:v>
                </c:pt>
                <c:pt idx="1428">
                  <c:v>0</c:v>
                </c:pt>
                <c:pt idx="1429">
                  <c:v>0</c:v>
                </c:pt>
                <c:pt idx="1430">
                  <c:v>0</c:v>
                </c:pt>
                <c:pt idx="1431">
                  <c:v>0</c:v>
                </c:pt>
                <c:pt idx="1432">
                  <c:v>0</c:v>
                </c:pt>
                <c:pt idx="1433">
                  <c:v>0</c:v>
                </c:pt>
                <c:pt idx="1434">
                  <c:v>0</c:v>
                </c:pt>
                <c:pt idx="1435">
                  <c:v>0</c:v>
                </c:pt>
                <c:pt idx="1436">
                  <c:v>0</c:v>
                </c:pt>
                <c:pt idx="1437">
                  <c:v>0</c:v>
                </c:pt>
                <c:pt idx="1438">
                  <c:v>0</c:v>
                </c:pt>
                <c:pt idx="1439">
                  <c:v>0</c:v>
                </c:pt>
                <c:pt idx="1440">
                  <c:v>0</c:v>
                </c:pt>
                <c:pt idx="1441">
                  <c:v>0</c:v>
                </c:pt>
                <c:pt idx="1442">
                  <c:v>0</c:v>
                </c:pt>
                <c:pt idx="1443">
                  <c:v>0</c:v>
                </c:pt>
                <c:pt idx="1444">
                  <c:v>0</c:v>
                </c:pt>
                <c:pt idx="1445">
                  <c:v>0</c:v>
                </c:pt>
                <c:pt idx="1446">
                  <c:v>0</c:v>
                </c:pt>
                <c:pt idx="1447">
                  <c:v>0</c:v>
                </c:pt>
                <c:pt idx="1448">
                  <c:v>0</c:v>
                </c:pt>
                <c:pt idx="1449">
                  <c:v>0</c:v>
                </c:pt>
                <c:pt idx="1450">
                  <c:v>0</c:v>
                </c:pt>
                <c:pt idx="1451">
                  <c:v>0</c:v>
                </c:pt>
                <c:pt idx="1452">
                  <c:v>0</c:v>
                </c:pt>
                <c:pt idx="1453">
                  <c:v>0</c:v>
                </c:pt>
                <c:pt idx="1454">
                  <c:v>0</c:v>
                </c:pt>
                <c:pt idx="1455">
                  <c:v>0</c:v>
                </c:pt>
                <c:pt idx="1456">
                  <c:v>0</c:v>
                </c:pt>
                <c:pt idx="1457">
                  <c:v>0</c:v>
                </c:pt>
                <c:pt idx="1458">
                  <c:v>0</c:v>
                </c:pt>
                <c:pt idx="1459">
                  <c:v>0</c:v>
                </c:pt>
                <c:pt idx="1460">
                  <c:v>0</c:v>
                </c:pt>
                <c:pt idx="1461">
                  <c:v>0</c:v>
                </c:pt>
                <c:pt idx="1462">
                  <c:v>0</c:v>
                </c:pt>
                <c:pt idx="1463">
                  <c:v>0</c:v>
                </c:pt>
                <c:pt idx="1464">
                  <c:v>0</c:v>
                </c:pt>
                <c:pt idx="1465">
                  <c:v>0</c:v>
                </c:pt>
                <c:pt idx="1466">
                  <c:v>0</c:v>
                </c:pt>
                <c:pt idx="1467">
                  <c:v>0</c:v>
                </c:pt>
                <c:pt idx="1468">
                  <c:v>0</c:v>
                </c:pt>
                <c:pt idx="1469">
                  <c:v>0</c:v>
                </c:pt>
                <c:pt idx="1470">
                  <c:v>0</c:v>
                </c:pt>
                <c:pt idx="1471">
                  <c:v>0</c:v>
                </c:pt>
                <c:pt idx="1472">
                  <c:v>0</c:v>
                </c:pt>
                <c:pt idx="1473">
                  <c:v>0</c:v>
                </c:pt>
                <c:pt idx="1474">
                  <c:v>0</c:v>
                </c:pt>
                <c:pt idx="1475">
                  <c:v>0</c:v>
                </c:pt>
                <c:pt idx="1476">
                  <c:v>0</c:v>
                </c:pt>
                <c:pt idx="1477">
                  <c:v>0</c:v>
                </c:pt>
                <c:pt idx="1478">
                  <c:v>0</c:v>
                </c:pt>
                <c:pt idx="1479">
                  <c:v>0</c:v>
                </c:pt>
                <c:pt idx="1480">
                  <c:v>0</c:v>
                </c:pt>
                <c:pt idx="1481">
                  <c:v>0</c:v>
                </c:pt>
                <c:pt idx="1482">
                  <c:v>0</c:v>
                </c:pt>
                <c:pt idx="1483">
                  <c:v>0</c:v>
                </c:pt>
                <c:pt idx="1484">
                  <c:v>0</c:v>
                </c:pt>
                <c:pt idx="1485">
                  <c:v>0</c:v>
                </c:pt>
                <c:pt idx="1486">
                  <c:v>0</c:v>
                </c:pt>
                <c:pt idx="1487">
                  <c:v>0</c:v>
                </c:pt>
                <c:pt idx="1488">
                  <c:v>0</c:v>
                </c:pt>
                <c:pt idx="1489">
                  <c:v>0</c:v>
                </c:pt>
                <c:pt idx="1490">
                  <c:v>0</c:v>
                </c:pt>
                <c:pt idx="1491">
                  <c:v>0</c:v>
                </c:pt>
                <c:pt idx="1492">
                  <c:v>0</c:v>
                </c:pt>
                <c:pt idx="1493">
                  <c:v>0</c:v>
                </c:pt>
                <c:pt idx="1494">
                  <c:v>0</c:v>
                </c:pt>
                <c:pt idx="1495">
                  <c:v>0</c:v>
                </c:pt>
                <c:pt idx="1496">
                  <c:v>0</c:v>
                </c:pt>
                <c:pt idx="1497">
                  <c:v>0</c:v>
                </c:pt>
                <c:pt idx="1498">
                  <c:v>0</c:v>
                </c:pt>
                <c:pt idx="1499">
                  <c:v>0</c:v>
                </c:pt>
                <c:pt idx="1500">
                  <c:v>0</c:v>
                </c:pt>
                <c:pt idx="1501">
                  <c:v>0</c:v>
                </c:pt>
                <c:pt idx="1502">
                  <c:v>0</c:v>
                </c:pt>
                <c:pt idx="1503">
                  <c:v>0</c:v>
                </c:pt>
                <c:pt idx="1504">
                  <c:v>0</c:v>
                </c:pt>
                <c:pt idx="1505">
                  <c:v>0</c:v>
                </c:pt>
                <c:pt idx="1506">
                  <c:v>0</c:v>
                </c:pt>
                <c:pt idx="1507">
                  <c:v>0</c:v>
                </c:pt>
                <c:pt idx="1508">
                  <c:v>0</c:v>
                </c:pt>
                <c:pt idx="1509">
                  <c:v>0</c:v>
                </c:pt>
                <c:pt idx="1510">
                  <c:v>0</c:v>
                </c:pt>
                <c:pt idx="1511">
                  <c:v>0</c:v>
                </c:pt>
                <c:pt idx="1512">
                  <c:v>0</c:v>
                </c:pt>
                <c:pt idx="1513">
                  <c:v>0</c:v>
                </c:pt>
                <c:pt idx="1514">
                  <c:v>0</c:v>
                </c:pt>
                <c:pt idx="1515">
                  <c:v>0</c:v>
                </c:pt>
                <c:pt idx="1516">
                  <c:v>0</c:v>
                </c:pt>
                <c:pt idx="1517">
                  <c:v>0</c:v>
                </c:pt>
                <c:pt idx="1518">
                  <c:v>0</c:v>
                </c:pt>
                <c:pt idx="1519">
                  <c:v>0</c:v>
                </c:pt>
                <c:pt idx="1520">
                  <c:v>0</c:v>
                </c:pt>
                <c:pt idx="1521">
                  <c:v>0</c:v>
                </c:pt>
                <c:pt idx="1522">
                  <c:v>0</c:v>
                </c:pt>
                <c:pt idx="1523">
                  <c:v>0</c:v>
                </c:pt>
                <c:pt idx="1524">
                  <c:v>0</c:v>
                </c:pt>
                <c:pt idx="1525">
                  <c:v>0</c:v>
                </c:pt>
                <c:pt idx="1526">
                  <c:v>0</c:v>
                </c:pt>
                <c:pt idx="1527">
                  <c:v>0</c:v>
                </c:pt>
                <c:pt idx="1528">
                  <c:v>0</c:v>
                </c:pt>
                <c:pt idx="1529">
                  <c:v>0</c:v>
                </c:pt>
                <c:pt idx="1530">
                  <c:v>0</c:v>
                </c:pt>
                <c:pt idx="1531">
                  <c:v>0</c:v>
                </c:pt>
                <c:pt idx="1532">
                  <c:v>0</c:v>
                </c:pt>
                <c:pt idx="1533">
                  <c:v>0</c:v>
                </c:pt>
                <c:pt idx="1534">
                  <c:v>0</c:v>
                </c:pt>
                <c:pt idx="1535">
                  <c:v>0</c:v>
                </c:pt>
                <c:pt idx="1536">
                  <c:v>0</c:v>
                </c:pt>
                <c:pt idx="1537">
                  <c:v>0</c:v>
                </c:pt>
                <c:pt idx="1538">
                  <c:v>0</c:v>
                </c:pt>
                <c:pt idx="1539">
                  <c:v>0</c:v>
                </c:pt>
                <c:pt idx="1540">
                  <c:v>0</c:v>
                </c:pt>
                <c:pt idx="1541">
                  <c:v>0</c:v>
                </c:pt>
                <c:pt idx="1542">
                  <c:v>0</c:v>
                </c:pt>
                <c:pt idx="1543">
                  <c:v>0</c:v>
                </c:pt>
                <c:pt idx="1544">
                  <c:v>0</c:v>
                </c:pt>
                <c:pt idx="1545">
                  <c:v>0</c:v>
                </c:pt>
                <c:pt idx="1546">
                  <c:v>0</c:v>
                </c:pt>
                <c:pt idx="1547">
                  <c:v>0</c:v>
                </c:pt>
                <c:pt idx="1548">
                  <c:v>0</c:v>
                </c:pt>
                <c:pt idx="1549">
                  <c:v>0</c:v>
                </c:pt>
                <c:pt idx="1550">
                  <c:v>0</c:v>
                </c:pt>
                <c:pt idx="1551">
                  <c:v>0</c:v>
                </c:pt>
                <c:pt idx="1552">
                  <c:v>0</c:v>
                </c:pt>
                <c:pt idx="1553">
                  <c:v>0</c:v>
                </c:pt>
                <c:pt idx="1554">
                  <c:v>0</c:v>
                </c:pt>
                <c:pt idx="1555">
                  <c:v>0</c:v>
                </c:pt>
                <c:pt idx="1556">
                  <c:v>0</c:v>
                </c:pt>
                <c:pt idx="1557">
                  <c:v>0</c:v>
                </c:pt>
                <c:pt idx="1558">
                  <c:v>0</c:v>
                </c:pt>
                <c:pt idx="1559">
                  <c:v>0</c:v>
                </c:pt>
                <c:pt idx="1560">
                  <c:v>0</c:v>
                </c:pt>
                <c:pt idx="1561">
                  <c:v>0</c:v>
                </c:pt>
                <c:pt idx="1562">
                  <c:v>0</c:v>
                </c:pt>
                <c:pt idx="1563">
                  <c:v>0</c:v>
                </c:pt>
                <c:pt idx="1564">
                  <c:v>0</c:v>
                </c:pt>
                <c:pt idx="1565">
                  <c:v>0</c:v>
                </c:pt>
                <c:pt idx="1566">
                  <c:v>0</c:v>
                </c:pt>
                <c:pt idx="1567">
                  <c:v>0</c:v>
                </c:pt>
                <c:pt idx="1568">
                  <c:v>0</c:v>
                </c:pt>
                <c:pt idx="1569">
                  <c:v>0</c:v>
                </c:pt>
                <c:pt idx="1570">
                  <c:v>0</c:v>
                </c:pt>
                <c:pt idx="1571">
                  <c:v>0</c:v>
                </c:pt>
                <c:pt idx="1572">
                  <c:v>0</c:v>
                </c:pt>
                <c:pt idx="1573">
                  <c:v>0</c:v>
                </c:pt>
                <c:pt idx="1574">
                  <c:v>0</c:v>
                </c:pt>
                <c:pt idx="1575">
                  <c:v>0</c:v>
                </c:pt>
                <c:pt idx="1576">
                  <c:v>0</c:v>
                </c:pt>
                <c:pt idx="1577">
                  <c:v>0</c:v>
                </c:pt>
                <c:pt idx="1578">
                  <c:v>0</c:v>
                </c:pt>
                <c:pt idx="1579">
                  <c:v>0</c:v>
                </c:pt>
                <c:pt idx="1580">
                  <c:v>0</c:v>
                </c:pt>
                <c:pt idx="1581">
                  <c:v>0</c:v>
                </c:pt>
                <c:pt idx="1582">
                  <c:v>0</c:v>
                </c:pt>
                <c:pt idx="1583">
                  <c:v>0</c:v>
                </c:pt>
                <c:pt idx="1584">
                  <c:v>0</c:v>
                </c:pt>
                <c:pt idx="1585">
                  <c:v>0</c:v>
                </c:pt>
                <c:pt idx="1586">
                  <c:v>0</c:v>
                </c:pt>
                <c:pt idx="1587">
                  <c:v>0</c:v>
                </c:pt>
                <c:pt idx="1588">
                  <c:v>0</c:v>
                </c:pt>
                <c:pt idx="1589">
                  <c:v>0</c:v>
                </c:pt>
                <c:pt idx="1590">
                  <c:v>0</c:v>
                </c:pt>
                <c:pt idx="1591">
                  <c:v>0</c:v>
                </c:pt>
                <c:pt idx="1592">
                  <c:v>0</c:v>
                </c:pt>
                <c:pt idx="1593">
                  <c:v>0</c:v>
                </c:pt>
                <c:pt idx="1594">
                  <c:v>0</c:v>
                </c:pt>
                <c:pt idx="1595">
                  <c:v>0</c:v>
                </c:pt>
                <c:pt idx="1596">
                  <c:v>0</c:v>
                </c:pt>
                <c:pt idx="1597">
                  <c:v>0</c:v>
                </c:pt>
                <c:pt idx="1598">
                  <c:v>0</c:v>
                </c:pt>
                <c:pt idx="1599">
                  <c:v>0</c:v>
                </c:pt>
                <c:pt idx="1600">
                  <c:v>0</c:v>
                </c:pt>
                <c:pt idx="1601">
                  <c:v>0</c:v>
                </c:pt>
                <c:pt idx="1602">
                  <c:v>0</c:v>
                </c:pt>
                <c:pt idx="1603">
                  <c:v>0</c:v>
                </c:pt>
                <c:pt idx="1604">
                  <c:v>0</c:v>
                </c:pt>
                <c:pt idx="1605">
                  <c:v>0</c:v>
                </c:pt>
                <c:pt idx="1606">
                  <c:v>0</c:v>
                </c:pt>
                <c:pt idx="1607">
                  <c:v>0</c:v>
                </c:pt>
                <c:pt idx="1608">
                  <c:v>0</c:v>
                </c:pt>
                <c:pt idx="1609">
                  <c:v>0</c:v>
                </c:pt>
                <c:pt idx="1610">
                  <c:v>0</c:v>
                </c:pt>
                <c:pt idx="1611">
                  <c:v>0</c:v>
                </c:pt>
                <c:pt idx="1612">
                  <c:v>0</c:v>
                </c:pt>
                <c:pt idx="1613">
                  <c:v>0</c:v>
                </c:pt>
                <c:pt idx="1614">
                  <c:v>0</c:v>
                </c:pt>
                <c:pt idx="1615">
                  <c:v>0</c:v>
                </c:pt>
                <c:pt idx="1616">
                  <c:v>0</c:v>
                </c:pt>
                <c:pt idx="1617">
                  <c:v>0</c:v>
                </c:pt>
                <c:pt idx="1618">
                  <c:v>0</c:v>
                </c:pt>
                <c:pt idx="1619">
                  <c:v>0</c:v>
                </c:pt>
                <c:pt idx="1620">
                  <c:v>0</c:v>
                </c:pt>
                <c:pt idx="1621">
                  <c:v>0</c:v>
                </c:pt>
                <c:pt idx="1622">
                  <c:v>0</c:v>
                </c:pt>
                <c:pt idx="1623">
                  <c:v>0</c:v>
                </c:pt>
                <c:pt idx="1624">
                  <c:v>0</c:v>
                </c:pt>
                <c:pt idx="1625">
                  <c:v>0</c:v>
                </c:pt>
                <c:pt idx="1626">
                  <c:v>0</c:v>
                </c:pt>
                <c:pt idx="1627">
                  <c:v>0</c:v>
                </c:pt>
                <c:pt idx="1628">
                  <c:v>0</c:v>
                </c:pt>
                <c:pt idx="1629">
                  <c:v>0</c:v>
                </c:pt>
                <c:pt idx="1630">
                  <c:v>0</c:v>
                </c:pt>
                <c:pt idx="1631">
                  <c:v>0</c:v>
                </c:pt>
                <c:pt idx="1632">
                  <c:v>0</c:v>
                </c:pt>
                <c:pt idx="1633">
                  <c:v>0</c:v>
                </c:pt>
                <c:pt idx="1634">
                  <c:v>0</c:v>
                </c:pt>
                <c:pt idx="1635">
                  <c:v>0</c:v>
                </c:pt>
                <c:pt idx="1636">
                  <c:v>0</c:v>
                </c:pt>
                <c:pt idx="1637">
                  <c:v>0</c:v>
                </c:pt>
                <c:pt idx="1638">
                  <c:v>0</c:v>
                </c:pt>
                <c:pt idx="1639">
                  <c:v>0</c:v>
                </c:pt>
                <c:pt idx="1640">
                  <c:v>0</c:v>
                </c:pt>
                <c:pt idx="1641">
                  <c:v>0</c:v>
                </c:pt>
                <c:pt idx="1642">
                  <c:v>0</c:v>
                </c:pt>
                <c:pt idx="1643">
                  <c:v>0</c:v>
                </c:pt>
                <c:pt idx="1644">
                  <c:v>0</c:v>
                </c:pt>
                <c:pt idx="1645">
                  <c:v>0</c:v>
                </c:pt>
                <c:pt idx="1646">
                  <c:v>0</c:v>
                </c:pt>
                <c:pt idx="1647">
                  <c:v>0</c:v>
                </c:pt>
                <c:pt idx="1648">
                  <c:v>0</c:v>
                </c:pt>
                <c:pt idx="1649">
                  <c:v>0</c:v>
                </c:pt>
                <c:pt idx="1650">
                  <c:v>0</c:v>
                </c:pt>
                <c:pt idx="1651">
                  <c:v>0</c:v>
                </c:pt>
                <c:pt idx="1652">
                  <c:v>0</c:v>
                </c:pt>
                <c:pt idx="1653">
                  <c:v>0</c:v>
                </c:pt>
                <c:pt idx="1654">
                  <c:v>0</c:v>
                </c:pt>
                <c:pt idx="1655">
                  <c:v>0</c:v>
                </c:pt>
                <c:pt idx="1656">
                  <c:v>0</c:v>
                </c:pt>
                <c:pt idx="1657">
                  <c:v>0</c:v>
                </c:pt>
                <c:pt idx="1658">
                  <c:v>0</c:v>
                </c:pt>
                <c:pt idx="1659">
                  <c:v>0</c:v>
                </c:pt>
                <c:pt idx="1660">
                  <c:v>0</c:v>
                </c:pt>
                <c:pt idx="1661">
                  <c:v>0</c:v>
                </c:pt>
                <c:pt idx="1662">
                  <c:v>0</c:v>
                </c:pt>
                <c:pt idx="1663">
                  <c:v>0</c:v>
                </c:pt>
                <c:pt idx="1664">
                  <c:v>0</c:v>
                </c:pt>
                <c:pt idx="1665">
                  <c:v>0</c:v>
                </c:pt>
                <c:pt idx="1666">
                  <c:v>0</c:v>
                </c:pt>
                <c:pt idx="1667">
                  <c:v>0</c:v>
                </c:pt>
                <c:pt idx="1668">
                  <c:v>0</c:v>
                </c:pt>
                <c:pt idx="1669">
                  <c:v>0</c:v>
                </c:pt>
                <c:pt idx="1670">
                  <c:v>0</c:v>
                </c:pt>
                <c:pt idx="1671">
                  <c:v>0</c:v>
                </c:pt>
                <c:pt idx="1672">
                  <c:v>0</c:v>
                </c:pt>
                <c:pt idx="1673">
                  <c:v>0</c:v>
                </c:pt>
                <c:pt idx="1674">
                  <c:v>0</c:v>
                </c:pt>
                <c:pt idx="1675">
                  <c:v>0</c:v>
                </c:pt>
                <c:pt idx="1676">
                  <c:v>0</c:v>
                </c:pt>
                <c:pt idx="1677">
                  <c:v>0</c:v>
                </c:pt>
                <c:pt idx="1678">
                  <c:v>0</c:v>
                </c:pt>
                <c:pt idx="1679">
                  <c:v>0</c:v>
                </c:pt>
                <c:pt idx="1680">
                  <c:v>0</c:v>
                </c:pt>
                <c:pt idx="1681">
                  <c:v>0</c:v>
                </c:pt>
                <c:pt idx="1682">
                  <c:v>0</c:v>
                </c:pt>
                <c:pt idx="1683">
                  <c:v>0</c:v>
                </c:pt>
                <c:pt idx="1684">
                  <c:v>0</c:v>
                </c:pt>
                <c:pt idx="1685">
                  <c:v>0</c:v>
                </c:pt>
                <c:pt idx="1686">
                  <c:v>0</c:v>
                </c:pt>
                <c:pt idx="1687">
                  <c:v>0</c:v>
                </c:pt>
                <c:pt idx="1688">
                  <c:v>0</c:v>
                </c:pt>
                <c:pt idx="1689">
                  <c:v>0</c:v>
                </c:pt>
                <c:pt idx="1690">
                  <c:v>0</c:v>
                </c:pt>
                <c:pt idx="1691">
                  <c:v>0</c:v>
                </c:pt>
                <c:pt idx="1692">
                  <c:v>0</c:v>
                </c:pt>
                <c:pt idx="1693">
                  <c:v>0</c:v>
                </c:pt>
                <c:pt idx="1694">
                  <c:v>0</c:v>
                </c:pt>
                <c:pt idx="1695">
                  <c:v>0</c:v>
                </c:pt>
                <c:pt idx="1696">
                  <c:v>0</c:v>
                </c:pt>
                <c:pt idx="1697">
                  <c:v>0</c:v>
                </c:pt>
                <c:pt idx="1698">
                  <c:v>0</c:v>
                </c:pt>
                <c:pt idx="1699">
                  <c:v>0</c:v>
                </c:pt>
                <c:pt idx="1700">
                  <c:v>0</c:v>
                </c:pt>
                <c:pt idx="1701">
                  <c:v>0</c:v>
                </c:pt>
                <c:pt idx="1702">
                  <c:v>0</c:v>
                </c:pt>
                <c:pt idx="1703">
                  <c:v>0</c:v>
                </c:pt>
                <c:pt idx="1704">
                  <c:v>0</c:v>
                </c:pt>
                <c:pt idx="1705">
                  <c:v>0</c:v>
                </c:pt>
                <c:pt idx="1706">
                  <c:v>0</c:v>
                </c:pt>
                <c:pt idx="1707">
                  <c:v>0</c:v>
                </c:pt>
                <c:pt idx="1708">
                  <c:v>0</c:v>
                </c:pt>
                <c:pt idx="1709">
                  <c:v>0</c:v>
                </c:pt>
                <c:pt idx="1710">
                  <c:v>0</c:v>
                </c:pt>
                <c:pt idx="1711">
                  <c:v>0</c:v>
                </c:pt>
                <c:pt idx="1712">
                  <c:v>0</c:v>
                </c:pt>
                <c:pt idx="1713">
                  <c:v>0</c:v>
                </c:pt>
                <c:pt idx="1714">
                  <c:v>0</c:v>
                </c:pt>
                <c:pt idx="1715">
                  <c:v>0</c:v>
                </c:pt>
                <c:pt idx="1716">
                  <c:v>0</c:v>
                </c:pt>
                <c:pt idx="1717">
                  <c:v>0</c:v>
                </c:pt>
                <c:pt idx="1718">
                  <c:v>0</c:v>
                </c:pt>
                <c:pt idx="1719">
                  <c:v>0</c:v>
                </c:pt>
                <c:pt idx="1720">
                  <c:v>0</c:v>
                </c:pt>
                <c:pt idx="1721">
                  <c:v>0</c:v>
                </c:pt>
                <c:pt idx="1722">
                  <c:v>0</c:v>
                </c:pt>
                <c:pt idx="1723">
                  <c:v>0</c:v>
                </c:pt>
                <c:pt idx="1724">
                  <c:v>0</c:v>
                </c:pt>
                <c:pt idx="1725">
                  <c:v>0</c:v>
                </c:pt>
                <c:pt idx="1726">
                  <c:v>0</c:v>
                </c:pt>
                <c:pt idx="1727">
                  <c:v>0</c:v>
                </c:pt>
                <c:pt idx="1728">
                  <c:v>0</c:v>
                </c:pt>
                <c:pt idx="1729">
                  <c:v>0</c:v>
                </c:pt>
                <c:pt idx="1730">
                  <c:v>0</c:v>
                </c:pt>
                <c:pt idx="1731">
                  <c:v>0</c:v>
                </c:pt>
                <c:pt idx="1732">
                  <c:v>0</c:v>
                </c:pt>
                <c:pt idx="1733">
                  <c:v>0</c:v>
                </c:pt>
                <c:pt idx="1734">
                  <c:v>0</c:v>
                </c:pt>
                <c:pt idx="1735">
                  <c:v>0</c:v>
                </c:pt>
                <c:pt idx="1736">
                  <c:v>0</c:v>
                </c:pt>
                <c:pt idx="1737">
                  <c:v>0</c:v>
                </c:pt>
                <c:pt idx="1738">
                  <c:v>0</c:v>
                </c:pt>
                <c:pt idx="1739">
                  <c:v>0</c:v>
                </c:pt>
                <c:pt idx="1740">
                  <c:v>0</c:v>
                </c:pt>
                <c:pt idx="1741">
                  <c:v>0</c:v>
                </c:pt>
                <c:pt idx="1742">
                  <c:v>0</c:v>
                </c:pt>
                <c:pt idx="1743">
                  <c:v>0</c:v>
                </c:pt>
                <c:pt idx="1744">
                  <c:v>0</c:v>
                </c:pt>
                <c:pt idx="1745">
                  <c:v>0</c:v>
                </c:pt>
                <c:pt idx="1746">
                  <c:v>0</c:v>
                </c:pt>
                <c:pt idx="1747">
                  <c:v>0</c:v>
                </c:pt>
                <c:pt idx="1748">
                  <c:v>0</c:v>
                </c:pt>
                <c:pt idx="1749">
                  <c:v>0</c:v>
                </c:pt>
                <c:pt idx="1750">
                  <c:v>0</c:v>
                </c:pt>
                <c:pt idx="1751">
                  <c:v>0</c:v>
                </c:pt>
                <c:pt idx="1752">
                  <c:v>0</c:v>
                </c:pt>
                <c:pt idx="1753">
                  <c:v>0</c:v>
                </c:pt>
                <c:pt idx="1754">
                  <c:v>0</c:v>
                </c:pt>
                <c:pt idx="1755">
                  <c:v>0</c:v>
                </c:pt>
                <c:pt idx="1756">
                  <c:v>0</c:v>
                </c:pt>
                <c:pt idx="1757">
                  <c:v>0</c:v>
                </c:pt>
                <c:pt idx="1758">
                  <c:v>0</c:v>
                </c:pt>
                <c:pt idx="1759">
                  <c:v>0</c:v>
                </c:pt>
                <c:pt idx="1760">
                  <c:v>0</c:v>
                </c:pt>
                <c:pt idx="1761">
                  <c:v>0</c:v>
                </c:pt>
                <c:pt idx="1762">
                  <c:v>0</c:v>
                </c:pt>
                <c:pt idx="1763">
                  <c:v>0</c:v>
                </c:pt>
                <c:pt idx="1764">
                  <c:v>0</c:v>
                </c:pt>
                <c:pt idx="1765">
                  <c:v>0</c:v>
                </c:pt>
                <c:pt idx="1766">
                  <c:v>0</c:v>
                </c:pt>
                <c:pt idx="1767">
                  <c:v>0</c:v>
                </c:pt>
                <c:pt idx="1768">
                  <c:v>0</c:v>
                </c:pt>
                <c:pt idx="1769">
                  <c:v>0</c:v>
                </c:pt>
                <c:pt idx="1770">
                  <c:v>0</c:v>
                </c:pt>
                <c:pt idx="1771">
                  <c:v>0</c:v>
                </c:pt>
                <c:pt idx="1772">
                  <c:v>0</c:v>
                </c:pt>
                <c:pt idx="1773">
                  <c:v>0</c:v>
                </c:pt>
                <c:pt idx="1774">
                  <c:v>0</c:v>
                </c:pt>
                <c:pt idx="1775">
                  <c:v>0</c:v>
                </c:pt>
                <c:pt idx="1776">
                  <c:v>0</c:v>
                </c:pt>
                <c:pt idx="1777">
                  <c:v>0</c:v>
                </c:pt>
                <c:pt idx="1778">
                  <c:v>0</c:v>
                </c:pt>
                <c:pt idx="1779">
                  <c:v>0</c:v>
                </c:pt>
                <c:pt idx="1780">
                  <c:v>0</c:v>
                </c:pt>
                <c:pt idx="1781">
                  <c:v>0</c:v>
                </c:pt>
                <c:pt idx="1782">
                  <c:v>0</c:v>
                </c:pt>
                <c:pt idx="1783">
                  <c:v>0</c:v>
                </c:pt>
                <c:pt idx="1784">
                  <c:v>0</c:v>
                </c:pt>
                <c:pt idx="1785">
                  <c:v>0</c:v>
                </c:pt>
                <c:pt idx="1786">
                  <c:v>0</c:v>
                </c:pt>
                <c:pt idx="1787">
                  <c:v>0</c:v>
                </c:pt>
                <c:pt idx="1788">
                  <c:v>0</c:v>
                </c:pt>
                <c:pt idx="1789">
                  <c:v>0</c:v>
                </c:pt>
                <c:pt idx="1790">
                  <c:v>0</c:v>
                </c:pt>
                <c:pt idx="1791">
                  <c:v>0</c:v>
                </c:pt>
                <c:pt idx="1792">
                  <c:v>0</c:v>
                </c:pt>
                <c:pt idx="1793">
                  <c:v>0</c:v>
                </c:pt>
                <c:pt idx="1794">
                  <c:v>0</c:v>
                </c:pt>
                <c:pt idx="1795">
                  <c:v>0</c:v>
                </c:pt>
                <c:pt idx="1796">
                  <c:v>0</c:v>
                </c:pt>
                <c:pt idx="1797">
                  <c:v>0</c:v>
                </c:pt>
                <c:pt idx="1798">
                  <c:v>0</c:v>
                </c:pt>
                <c:pt idx="1799">
                  <c:v>0</c:v>
                </c:pt>
                <c:pt idx="1800">
                  <c:v>0</c:v>
                </c:pt>
                <c:pt idx="1801">
                  <c:v>0</c:v>
                </c:pt>
                <c:pt idx="1802">
                  <c:v>0</c:v>
                </c:pt>
                <c:pt idx="1803">
                  <c:v>0</c:v>
                </c:pt>
                <c:pt idx="1804">
                  <c:v>0</c:v>
                </c:pt>
                <c:pt idx="1805">
                  <c:v>0</c:v>
                </c:pt>
                <c:pt idx="1806">
                  <c:v>0</c:v>
                </c:pt>
                <c:pt idx="1807">
                  <c:v>0</c:v>
                </c:pt>
                <c:pt idx="1808">
                  <c:v>0</c:v>
                </c:pt>
                <c:pt idx="1809">
                  <c:v>0</c:v>
                </c:pt>
                <c:pt idx="1810">
                  <c:v>0</c:v>
                </c:pt>
                <c:pt idx="1811">
                  <c:v>0</c:v>
                </c:pt>
                <c:pt idx="1812">
                  <c:v>0</c:v>
                </c:pt>
                <c:pt idx="1813">
                  <c:v>0</c:v>
                </c:pt>
                <c:pt idx="1814">
                  <c:v>0</c:v>
                </c:pt>
                <c:pt idx="1815">
                  <c:v>0</c:v>
                </c:pt>
                <c:pt idx="1816">
                  <c:v>0</c:v>
                </c:pt>
                <c:pt idx="1817">
                  <c:v>0</c:v>
                </c:pt>
                <c:pt idx="1818">
                  <c:v>0</c:v>
                </c:pt>
                <c:pt idx="1819">
                  <c:v>0</c:v>
                </c:pt>
                <c:pt idx="1820">
                  <c:v>0</c:v>
                </c:pt>
                <c:pt idx="1821">
                  <c:v>0</c:v>
                </c:pt>
                <c:pt idx="1822">
                  <c:v>0</c:v>
                </c:pt>
                <c:pt idx="1823">
                  <c:v>0</c:v>
                </c:pt>
                <c:pt idx="1824">
                  <c:v>0</c:v>
                </c:pt>
                <c:pt idx="1825">
                  <c:v>0</c:v>
                </c:pt>
                <c:pt idx="1826">
                  <c:v>0</c:v>
                </c:pt>
                <c:pt idx="1827">
                  <c:v>0</c:v>
                </c:pt>
                <c:pt idx="1828">
                  <c:v>0</c:v>
                </c:pt>
                <c:pt idx="1829">
                  <c:v>0</c:v>
                </c:pt>
                <c:pt idx="1830">
                  <c:v>0</c:v>
                </c:pt>
                <c:pt idx="1831">
                  <c:v>0</c:v>
                </c:pt>
                <c:pt idx="1832">
                  <c:v>0</c:v>
                </c:pt>
                <c:pt idx="1833">
                  <c:v>0</c:v>
                </c:pt>
                <c:pt idx="1834">
                  <c:v>0</c:v>
                </c:pt>
                <c:pt idx="1835">
                  <c:v>0</c:v>
                </c:pt>
                <c:pt idx="1836">
                  <c:v>0</c:v>
                </c:pt>
                <c:pt idx="1837">
                  <c:v>0</c:v>
                </c:pt>
                <c:pt idx="1838">
                  <c:v>0</c:v>
                </c:pt>
                <c:pt idx="1839">
                  <c:v>0</c:v>
                </c:pt>
                <c:pt idx="1840">
                  <c:v>0</c:v>
                </c:pt>
                <c:pt idx="1841">
                  <c:v>0</c:v>
                </c:pt>
                <c:pt idx="1842">
                  <c:v>0</c:v>
                </c:pt>
                <c:pt idx="1843">
                  <c:v>0</c:v>
                </c:pt>
                <c:pt idx="1844">
                  <c:v>0</c:v>
                </c:pt>
                <c:pt idx="1845">
                  <c:v>0</c:v>
                </c:pt>
                <c:pt idx="1846">
                  <c:v>0</c:v>
                </c:pt>
                <c:pt idx="1847">
                  <c:v>0</c:v>
                </c:pt>
                <c:pt idx="1848">
                  <c:v>0</c:v>
                </c:pt>
                <c:pt idx="1849">
                  <c:v>0</c:v>
                </c:pt>
                <c:pt idx="1850">
                  <c:v>0</c:v>
                </c:pt>
                <c:pt idx="1851">
                  <c:v>0</c:v>
                </c:pt>
                <c:pt idx="1852">
                  <c:v>0</c:v>
                </c:pt>
                <c:pt idx="1853">
                  <c:v>0</c:v>
                </c:pt>
                <c:pt idx="1854">
                  <c:v>0</c:v>
                </c:pt>
                <c:pt idx="1855">
                  <c:v>0</c:v>
                </c:pt>
                <c:pt idx="1856">
                  <c:v>0</c:v>
                </c:pt>
                <c:pt idx="1857">
                  <c:v>0</c:v>
                </c:pt>
                <c:pt idx="1858">
                  <c:v>0</c:v>
                </c:pt>
                <c:pt idx="1859">
                  <c:v>0</c:v>
                </c:pt>
                <c:pt idx="1860">
                  <c:v>0</c:v>
                </c:pt>
                <c:pt idx="1861">
                  <c:v>0</c:v>
                </c:pt>
                <c:pt idx="1862">
                  <c:v>0</c:v>
                </c:pt>
                <c:pt idx="1863">
                  <c:v>0</c:v>
                </c:pt>
                <c:pt idx="1864">
                  <c:v>0</c:v>
                </c:pt>
                <c:pt idx="1865">
                  <c:v>0</c:v>
                </c:pt>
                <c:pt idx="1866">
                  <c:v>0</c:v>
                </c:pt>
                <c:pt idx="1867">
                  <c:v>0</c:v>
                </c:pt>
                <c:pt idx="1868">
                  <c:v>0</c:v>
                </c:pt>
                <c:pt idx="1869">
                  <c:v>0</c:v>
                </c:pt>
                <c:pt idx="1870">
                  <c:v>0</c:v>
                </c:pt>
                <c:pt idx="1871">
                  <c:v>0</c:v>
                </c:pt>
                <c:pt idx="1872">
                  <c:v>0</c:v>
                </c:pt>
                <c:pt idx="1873">
                  <c:v>0</c:v>
                </c:pt>
                <c:pt idx="1874">
                  <c:v>0</c:v>
                </c:pt>
                <c:pt idx="1875">
                  <c:v>0</c:v>
                </c:pt>
                <c:pt idx="1876">
                  <c:v>0</c:v>
                </c:pt>
                <c:pt idx="1877">
                  <c:v>0</c:v>
                </c:pt>
                <c:pt idx="1878">
                  <c:v>0</c:v>
                </c:pt>
                <c:pt idx="1879">
                  <c:v>0</c:v>
                </c:pt>
                <c:pt idx="1880">
                  <c:v>0</c:v>
                </c:pt>
                <c:pt idx="1881">
                  <c:v>0</c:v>
                </c:pt>
                <c:pt idx="1882">
                  <c:v>0</c:v>
                </c:pt>
                <c:pt idx="1883">
                  <c:v>0</c:v>
                </c:pt>
                <c:pt idx="1884">
                  <c:v>0</c:v>
                </c:pt>
                <c:pt idx="1885">
                  <c:v>0</c:v>
                </c:pt>
                <c:pt idx="1886">
                  <c:v>0</c:v>
                </c:pt>
                <c:pt idx="1887">
                  <c:v>0</c:v>
                </c:pt>
                <c:pt idx="1888">
                  <c:v>0</c:v>
                </c:pt>
                <c:pt idx="1889">
                  <c:v>0</c:v>
                </c:pt>
                <c:pt idx="1890">
                  <c:v>0</c:v>
                </c:pt>
                <c:pt idx="1891">
                  <c:v>0</c:v>
                </c:pt>
                <c:pt idx="1892">
                  <c:v>0</c:v>
                </c:pt>
                <c:pt idx="1893">
                  <c:v>0</c:v>
                </c:pt>
                <c:pt idx="1894">
                  <c:v>0</c:v>
                </c:pt>
                <c:pt idx="1895">
                  <c:v>0</c:v>
                </c:pt>
                <c:pt idx="1896">
                  <c:v>0</c:v>
                </c:pt>
                <c:pt idx="1897">
                  <c:v>0</c:v>
                </c:pt>
                <c:pt idx="1898">
                  <c:v>0</c:v>
                </c:pt>
                <c:pt idx="1899">
                  <c:v>0</c:v>
                </c:pt>
                <c:pt idx="1900">
                  <c:v>0</c:v>
                </c:pt>
                <c:pt idx="1901">
                  <c:v>0</c:v>
                </c:pt>
                <c:pt idx="1902">
                  <c:v>0</c:v>
                </c:pt>
                <c:pt idx="1903">
                  <c:v>0</c:v>
                </c:pt>
                <c:pt idx="1904">
                  <c:v>0</c:v>
                </c:pt>
                <c:pt idx="1905">
                  <c:v>0</c:v>
                </c:pt>
                <c:pt idx="1906">
                  <c:v>0</c:v>
                </c:pt>
                <c:pt idx="1907">
                  <c:v>0</c:v>
                </c:pt>
                <c:pt idx="1908">
                  <c:v>0</c:v>
                </c:pt>
                <c:pt idx="1909">
                  <c:v>0</c:v>
                </c:pt>
                <c:pt idx="1910">
                  <c:v>0</c:v>
                </c:pt>
                <c:pt idx="1911">
                  <c:v>0</c:v>
                </c:pt>
                <c:pt idx="1912">
                  <c:v>0</c:v>
                </c:pt>
                <c:pt idx="1913">
                  <c:v>0</c:v>
                </c:pt>
                <c:pt idx="1914">
                  <c:v>0</c:v>
                </c:pt>
                <c:pt idx="1915">
                  <c:v>0</c:v>
                </c:pt>
                <c:pt idx="1916">
                  <c:v>0</c:v>
                </c:pt>
                <c:pt idx="1917">
                  <c:v>0</c:v>
                </c:pt>
                <c:pt idx="1918">
                  <c:v>0</c:v>
                </c:pt>
                <c:pt idx="1919">
                  <c:v>0</c:v>
                </c:pt>
                <c:pt idx="1920">
                  <c:v>0</c:v>
                </c:pt>
                <c:pt idx="1921">
                  <c:v>0</c:v>
                </c:pt>
                <c:pt idx="1922">
                  <c:v>0</c:v>
                </c:pt>
                <c:pt idx="1923">
                  <c:v>0</c:v>
                </c:pt>
                <c:pt idx="1924">
                  <c:v>0</c:v>
                </c:pt>
                <c:pt idx="1925">
                  <c:v>0</c:v>
                </c:pt>
                <c:pt idx="1926">
                  <c:v>0</c:v>
                </c:pt>
                <c:pt idx="1927">
                  <c:v>0</c:v>
                </c:pt>
                <c:pt idx="1928">
                  <c:v>0</c:v>
                </c:pt>
                <c:pt idx="1929">
                  <c:v>0</c:v>
                </c:pt>
                <c:pt idx="1930">
                  <c:v>0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0</c:v>
                </c:pt>
                <c:pt idx="1945">
                  <c:v>0</c:v>
                </c:pt>
                <c:pt idx="1946">
                  <c:v>0</c:v>
                </c:pt>
                <c:pt idx="1947">
                  <c:v>0</c:v>
                </c:pt>
                <c:pt idx="1948">
                  <c:v>0</c:v>
                </c:pt>
                <c:pt idx="1949">
                  <c:v>0</c:v>
                </c:pt>
                <c:pt idx="1950">
                  <c:v>0</c:v>
                </c:pt>
                <c:pt idx="1951">
                  <c:v>0</c:v>
                </c:pt>
                <c:pt idx="1952">
                  <c:v>0</c:v>
                </c:pt>
                <c:pt idx="1953">
                  <c:v>0</c:v>
                </c:pt>
                <c:pt idx="1954">
                  <c:v>0</c:v>
                </c:pt>
                <c:pt idx="1955">
                  <c:v>0</c:v>
                </c:pt>
                <c:pt idx="1956">
                  <c:v>0</c:v>
                </c:pt>
                <c:pt idx="1957">
                  <c:v>0</c:v>
                </c:pt>
                <c:pt idx="1958">
                  <c:v>0</c:v>
                </c:pt>
                <c:pt idx="1959">
                  <c:v>0</c:v>
                </c:pt>
                <c:pt idx="1960">
                  <c:v>0</c:v>
                </c:pt>
                <c:pt idx="1961">
                  <c:v>0</c:v>
                </c:pt>
                <c:pt idx="1962">
                  <c:v>0</c:v>
                </c:pt>
                <c:pt idx="1963">
                  <c:v>0</c:v>
                </c:pt>
                <c:pt idx="1964">
                  <c:v>0</c:v>
                </c:pt>
                <c:pt idx="1965">
                  <c:v>0</c:v>
                </c:pt>
                <c:pt idx="1966">
                  <c:v>0</c:v>
                </c:pt>
                <c:pt idx="1967">
                  <c:v>0</c:v>
                </c:pt>
                <c:pt idx="1968">
                  <c:v>0</c:v>
                </c:pt>
                <c:pt idx="1969">
                  <c:v>0</c:v>
                </c:pt>
                <c:pt idx="1970">
                  <c:v>0</c:v>
                </c:pt>
                <c:pt idx="1971">
                  <c:v>0</c:v>
                </c:pt>
                <c:pt idx="1972">
                  <c:v>0</c:v>
                </c:pt>
                <c:pt idx="1973">
                  <c:v>0</c:v>
                </c:pt>
                <c:pt idx="1974">
                  <c:v>0</c:v>
                </c:pt>
                <c:pt idx="1975">
                  <c:v>0</c:v>
                </c:pt>
                <c:pt idx="1976">
                  <c:v>0</c:v>
                </c:pt>
                <c:pt idx="1977">
                  <c:v>0</c:v>
                </c:pt>
                <c:pt idx="1978">
                  <c:v>0</c:v>
                </c:pt>
                <c:pt idx="1979">
                  <c:v>0</c:v>
                </c:pt>
                <c:pt idx="1980">
                  <c:v>0</c:v>
                </c:pt>
                <c:pt idx="1981">
                  <c:v>0</c:v>
                </c:pt>
                <c:pt idx="1982">
                  <c:v>0</c:v>
                </c:pt>
                <c:pt idx="1983">
                  <c:v>0</c:v>
                </c:pt>
                <c:pt idx="1984">
                  <c:v>0</c:v>
                </c:pt>
                <c:pt idx="1985">
                  <c:v>0</c:v>
                </c:pt>
                <c:pt idx="1986">
                  <c:v>0</c:v>
                </c:pt>
                <c:pt idx="1987">
                  <c:v>0</c:v>
                </c:pt>
                <c:pt idx="1988">
                  <c:v>0</c:v>
                </c:pt>
                <c:pt idx="1989">
                  <c:v>0</c:v>
                </c:pt>
                <c:pt idx="1990">
                  <c:v>0</c:v>
                </c:pt>
                <c:pt idx="1991">
                  <c:v>0</c:v>
                </c:pt>
                <c:pt idx="1992">
                  <c:v>0</c:v>
                </c:pt>
                <c:pt idx="1993">
                  <c:v>0</c:v>
                </c:pt>
                <c:pt idx="1994">
                  <c:v>0</c:v>
                </c:pt>
                <c:pt idx="1995">
                  <c:v>0</c:v>
                </c:pt>
                <c:pt idx="1996">
                  <c:v>0</c:v>
                </c:pt>
                <c:pt idx="1997">
                  <c:v>0</c:v>
                </c:pt>
                <c:pt idx="1998">
                  <c:v>0</c:v>
                </c:pt>
                <c:pt idx="1999">
                  <c:v>0</c:v>
                </c:pt>
                <c:pt idx="2000">
                  <c:v>0</c:v>
                </c:pt>
                <c:pt idx="2001">
                  <c:v>0</c:v>
                </c:pt>
                <c:pt idx="2002">
                  <c:v>0</c:v>
                </c:pt>
                <c:pt idx="2003">
                  <c:v>0</c:v>
                </c:pt>
                <c:pt idx="2004">
                  <c:v>0</c:v>
                </c:pt>
                <c:pt idx="2005">
                  <c:v>0</c:v>
                </c:pt>
                <c:pt idx="2006">
                  <c:v>0</c:v>
                </c:pt>
                <c:pt idx="2007">
                  <c:v>0</c:v>
                </c:pt>
                <c:pt idx="2008">
                  <c:v>0</c:v>
                </c:pt>
                <c:pt idx="2009">
                  <c:v>0</c:v>
                </c:pt>
                <c:pt idx="2010">
                  <c:v>0</c:v>
                </c:pt>
                <c:pt idx="2011">
                  <c:v>0</c:v>
                </c:pt>
                <c:pt idx="2012">
                  <c:v>0</c:v>
                </c:pt>
                <c:pt idx="2013">
                  <c:v>0</c:v>
                </c:pt>
                <c:pt idx="2014">
                  <c:v>0</c:v>
                </c:pt>
                <c:pt idx="2015">
                  <c:v>0</c:v>
                </c:pt>
                <c:pt idx="2016">
                  <c:v>0</c:v>
                </c:pt>
                <c:pt idx="2017">
                  <c:v>0</c:v>
                </c:pt>
                <c:pt idx="2018">
                  <c:v>0</c:v>
                </c:pt>
                <c:pt idx="2019">
                  <c:v>0</c:v>
                </c:pt>
                <c:pt idx="2020">
                  <c:v>0</c:v>
                </c:pt>
                <c:pt idx="2021">
                  <c:v>0</c:v>
                </c:pt>
                <c:pt idx="2022">
                  <c:v>0</c:v>
                </c:pt>
                <c:pt idx="2023">
                  <c:v>0</c:v>
                </c:pt>
                <c:pt idx="2024">
                  <c:v>0</c:v>
                </c:pt>
                <c:pt idx="2025">
                  <c:v>0</c:v>
                </c:pt>
                <c:pt idx="2026">
                  <c:v>0</c:v>
                </c:pt>
                <c:pt idx="2027">
                  <c:v>0</c:v>
                </c:pt>
                <c:pt idx="2028">
                  <c:v>0</c:v>
                </c:pt>
                <c:pt idx="2029">
                  <c:v>0</c:v>
                </c:pt>
                <c:pt idx="2030">
                  <c:v>0</c:v>
                </c:pt>
                <c:pt idx="2031">
                  <c:v>0</c:v>
                </c:pt>
                <c:pt idx="2032">
                  <c:v>0</c:v>
                </c:pt>
                <c:pt idx="2033">
                  <c:v>0</c:v>
                </c:pt>
                <c:pt idx="2034">
                  <c:v>0</c:v>
                </c:pt>
                <c:pt idx="2035">
                  <c:v>0</c:v>
                </c:pt>
                <c:pt idx="2036">
                  <c:v>0</c:v>
                </c:pt>
                <c:pt idx="2037">
                  <c:v>0</c:v>
                </c:pt>
                <c:pt idx="2038">
                  <c:v>0</c:v>
                </c:pt>
                <c:pt idx="2039">
                  <c:v>0</c:v>
                </c:pt>
                <c:pt idx="2040">
                  <c:v>0</c:v>
                </c:pt>
                <c:pt idx="2041">
                  <c:v>0</c:v>
                </c:pt>
                <c:pt idx="2042">
                  <c:v>0</c:v>
                </c:pt>
                <c:pt idx="2043">
                  <c:v>0</c:v>
                </c:pt>
                <c:pt idx="2044">
                  <c:v>0</c:v>
                </c:pt>
                <c:pt idx="2045">
                  <c:v>0</c:v>
                </c:pt>
                <c:pt idx="2046">
                  <c:v>0</c:v>
                </c:pt>
                <c:pt idx="2047">
                  <c:v>0</c:v>
                </c:pt>
                <c:pt idx="2048">
                  <c:v>0</c:v>
                </c:pt>
                <c:pt idx="2049">
                  <c:v>0</c:v>
                </c:pt>
                <c:pt idx="2050">
                  <c:v>0</c:v>
                </c:pt>
                <c:pt idx="2051">
                  <c:v>0</c:v>
                </c:pt>
                <c:pt idx="2052">
                  <c:v>0</c:v>
                </c:pt>
                <c:pt idx="2053">
                  <c:v>0</c:v>
                </c:pt>
                <c:pt idx="2054">
                  <c:v>0</c:v>
                </c:pt>
                <c:pt idx="2055">
                  <c:v>0</c:v>
                </c:pt>
                <c:pt idx="2056">
                  <c:v>0</c:v>
                </c:pt>
                <c:pt idx="2057">
                  <c:v>0</c:v>
                </c:pt>
                <c:pt idx="2058">
                  <c:v>0</c:v>
                </c:pt>
                <c:pt idx="2059">
                  <c:v>0</c:v>
                </c:pt>
                <c:pt idx="2060">
                  <c:v>0</c:v>
                </c:pt>
                <c:pt idx="2061">
                  <c:v>0</c:v>
                </c:pt>
                <c:pt idx="2062">
                  <c:v>0</c:v>
                </c:pt>
                <c:pt idx="2063">
                  <c:v>0</c:v>
                </c:pt>
                <c:pt idx="2064">
                  <c:v>0</c:v>
                </c:pt>
                <c:pt idx="2065">
                  <c:v>0</c:v>
                </c:pt>
                <c:pt idx="2066">
                  <c:v>0</c:v>
                </c:pt>
                <c:pt idx="2067">
                  <c:v>0</c:v>
                </c:pt>
                <c:pt idx="2068">
                  <c:v>0</c:v>
                </c:pt>
                <c:pt idx="2069">
                  <c:v>0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</c:v>
                </c:pt>
                <c:pt idx="2082">
                  <c:v>0</c:v>
                </c:pt>
                <c:pt idx="2083">
                  <c:v>0</c:v>
                </c:pt>
                <c:pt idx="2084">
                  <c:v>0</c:v>
                </c:pt>
                <c:pt idx="2085">
                  <c:v>0</c:v>
                </c:pt>
                <c:pt idx="2086">
                  <c:v>0</c:v>
                </c:pt>
                <c:pt idx="2087">
                  <c:v>0</c:v>
                </c:pt>
                <c:pt idx="2088">
                  <c:v>0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</c:v>
                </c:pt>
                <c:pt idx="2097">
                  <c:v>0</c:v>
                </c:pt>
                <c:pt idx="2098">
                  <c:v>0</c:v>
                </c:pt>
                <c:pt idx="2099">
                  <c:v>0</c:v>
                </c:pt>
                <c:pt idx="2100">
                  <c:v>0</c:v>
                </c:pt>
                <c:pt idx="2101">
                  <c:v>0</c:v>
                </c:pt>
                <c:pt idx="2102">
                  <c:v>0</c:v>
                </c:pt>
                <c:pt idx="2103">
                  <c:v>0</c:v>
                </c:pt>
                <c:pt idx="2104">
                  <c:v>0</c:v>
                </c:pt>
                <c:pt idx="2105">
                  <c:v>0</c:v>
                </c:pt>
                <c:pt idx="2106">
                  <c:v>0</c:v>
                </c:pt>
                <c:pt idx="2107">
                  <c:v>0</c:v>
                </c:pt>
                <c:pt idx="2108">
                  <c:v>0</c:v>
                </c:pt>
                <c:pt idx="2109">
                  <c:v>0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0</c:v>
                </c:pt>
                <c:pt idx="2121">
                  <c:v>0</c:v>
                </c:pt>
                <c:pt idx="2122">
                  <c:v>0</c:v>
                </c:pt>
                <c:pt idx="2123">
                  <c:v>0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0</c:v>
                </c:pt>
                <c:pt idx="2129">
                  <c:v>0</c:v>
                </c:pt>
                <c:pt idx="2130">
                  <c:v>0</c:v>
                </c:pt>
                <c:pt idx="2131">
                  <c:v>0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0</c:v>
                </c:pt>
                <c:pt idx="2144">
                  <c:v>0</c:v>
                </c:pt>
                <c:pt idx="2145">
                  <c:v>0</c:v>
                </c:pt>
                <c:pt idx="2146">
                  <c:v>0</c:v>
                </c:pt>
                <c:pt idx="2147">
                  <c:v>0</c:v>
                </c:pt>
                <c:pt idx="2148">
                  <c:v>0</c:v>
                </c:pt>
                <c:pt idx="2149">
                  <c:v>0</c:v>
                </c:pt>
                <c:pt idx="2150">
                  <c:v>0</c:v>
                </c:pt>
                <c:pt idx="2151">
                  <c:v>0</c:v>
                </c:pt>
                <c:pt idx="2152">
                  <c:v>0</c:v>
                </c:pt>
                <c:pt idx="2153">
                  <c:v>0</c:v>
                </c:pt>
                <c:pt idx="2154">
                  <c:v>0</c:v>
                </c:pt>
                <c:pt idx="2155">
                  <c:v>0</c:v>
                </c:pt>
                <c:pt idx="2156">
                  <c:v>0</c:v>
                </c:pt>
                <c:pt idx="2157">
                  <c:v>0</c:v>
                </c:pt>
                <c:pt idx="2158">
                  <c:v>0</c:v>
                </c:pt>
                <c:pt idx="2159">
                  <c:v>0</c:v>
                </c:pt>
                <c:pt idx="2160">
                  <c:v>0</c:v>
                </c:pt>
                <c:pt idx="2161">
                  <c:v>0</c:v>
                </c:pt>
                <c:pt idx="2162">
                  <c:v>0</c:v>
                </c:pt>
                <c:pt idx="2163">
                  <c:v>0</c:v>
                </c:pt>
                <c:pt idx="2164">
                  <c:v>0</c:v>
                </c:pt>
                <c:pt idx="2165">
                  <c:v>0</c:v>
                </c:pt>
                <c:pt idx="2166">
                  <c:v>0</c:v>
                </c:pt>
                <c:pt idx="2167">
                  <c:v>0</c:v>
                </c:pt>
                <c:pt idx="2168">
                  <c:v>0</c:v>
                </c:pt>
                <c:pt idx="2169">
                  <c:v>0</c:v>
                </c:pt>
                <c:pt idx="2170">
                  <c:v>0</c:v>
                </c:pt>
                <c:pt idx="2171">
                  <c:v>0</c:v>
                </c:pt>
                <c:pt idx="2172">
                  <c:v>0</c:v>
                </c:pt>
                <c:pt idx="2173">
                  <c:v>0</c:v>
                </c:pt>
                <c:pt idx="2174">
                  <c:v>0</c:v>
                </c:pt>
                <c:pt idx="2175">
                  <c:v>0</c:v>
                </c:pt>
                <c:pt idx="2176">
                  <c:v>0</c:v>
                </c:pt>
                <c:pt idx="2177">
                  <c:v>0</c:v>
                </c:pt>
                <c:pt idx="2178">
                  <c:v>0</c:v>
                </c:pt>
                <c:pt idx="2179">
                  <c:v>0</c:v>
                </c:pt>
                <c:pt idx="2180">
                  <c:v>0</c:v>
                </c:pt>
                <c:pt idx="2181">
                  <c:v>0</c:v>
                </c:pt>
                <c:pt idx="2182">
                  <c:v>0</c:v>
                </c:pt>
                <c:pt idx="2183">
                  <c:v>0</c:v>
                </c:pt>
                <c:pt idx="2184">
                  <c:v>0</c:v>
                </c:pt>
                <c:pt idx="2185">
                  <c:v>0</c:v>
                </c:pt>
                <c:pt idx="2186">
                  <c:v>0</c:v>
                </c:pt>
                <c:pt idx="2187">
                  <c:v>0</c:v>
                </c:pt>
                <c:pt idx="2188">
                  <c:v>0</c:v>
                </c:pt>
                <c:pt idx="2189">
                  <c:v>0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0</c:v>
                </c:pt>
                <c:pt idx="2194">
                  <c:v>0</c:v>
                </c:pt>
                <c:pt idx="2195">
                  <c:v>0</c:v>
                </c:pt>
                <c:pt idx="2196">
                  <c:v>0</c:v>
                </c:pt>
                <c:pt idx="2197">
                  <c:v>0</c:v>
                </c:pt>
                <c:pt idx="2198">
                  <c:v>0</c:v>
                </c:pt>
                <c:pt idx="2199">
                  <c:v>0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0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0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0</c:v>
                </c:pt>
                <c:pt idx="2246">
                  <c:v>0</c:v>
                </c:pt>
                <c:pt idx="2247">
                  <c:v>0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0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0</c:v>
                </c:pt>
                <c:pt idx="2262">
                  <c:v>0</c:v>
                </c:pt>
                <c:pt idx="2263">
                  <c:v>0</c:v>
                </c:pt>
                <c:pt idx="2264">
                  <c:v>0</c:v>
                </c:pt>
                <c:pt idx="2265">
                  <c:v>0</c:v>
                </c:pt>
                <c:pt idx="2266">
                  <c:v>0</c:v>
                </c:pt>
                <c:pt idx="2267">
                  <c:v>0</c:v>
                </c:pt>
                <c:pt idx="2268">
                  <c:v>0</c:v>
                </c:pt>
                <c:pt idx="2269">
                  <c:v>0</c:v>
                </c:pt>
                <c:pt idx="2270">
                  <c:v>0</c:v>
                </c:pt>
                <c:pt idx="2271">
                  <c:v>0</c:v>
                </c:pt>
                <c:pt idx="2272">
                  <c:v>0</c:v>
                </c:pt>
                <c:pt idx="2273">
                  <c:v>0</c:v>
                </c:pt>
                <c:pt idx="2274">
                  <c:v>0</c:v>
                </c:pt>
                <c:pt idx="2275">
                  <c:v>0</c:v>
                </c:pt>
                <c:pt idx="2276">
                  <c:v>0</c:v>
                </c:pt>
                <c:pt idx="2277">
                  <c:v>0</c:v>
                </c:pt>
                <c:pt idx="2278">
                  <c:v>0</c:v>
                </c:pt>
                <c:pt idx="2279">
                  <c:v>0</c:v>
                </c:pt>
                <c:pt idx="2280">
                  <c:v>0</c:v>
                </c:pt>
                <c:pt idx="2281">
                  <c:v>0</c:v>
                </c:pt>
                <c:pt idx="2282">
                  <c:v>0</c:v>
                </c:pt>
                <c:pt idx="2283">
                  <c:v>0</c:v>
                </c:pt>
                <c:pt idx="2284">
                  <c:v>0</c:v>
                </c:pt>
                <c:pt idx="2285">
                  <c:v>0</c:v>
                </c:pt>
                <c:pt idx="2286">
                  <c:v>0</c:v>
                </c:pt>
                <c:pt idx="2287">
                  <c:v>0</c:v>
                </c:pt>
                <c:pt idx="2288">
                  <c:v>0</c:v>
                </c:pt>
                <c:pt idx="2289">
                  <c:v>0</c:v>
                </c:pt>
                <c:pt idx="2290">
                  <c:v>0</c:v>
                </c:pt>
                <c:pt idx="2291">
                  <c:v>0</c:v>
                </c:pt>
                <c:pt idx="2292">
                  <c:v>0</c:v>
                </c:pt>
                <c:pt idx="2293">
                  <c:v>0</c:v>
                </c:pt>
                <c:pt idx="2294">
                  <c:v>0</c:v>
                </c:pt>
                <c:pt idx="2295">
                  <c:v>0</c:v>
                </c:pt>
                <c:pt idx="2296">
                  <c:v>0</c:v>
                </c:pt>
                <c:pt idx="2297">
                  <c:v>0</c:v>
                </c:pt>
                <c:pt idx="2298">
                  <c:v>0</c:v>
                </c:pt>
                <c:pt idx="2299">
                  <c:v>0</c:v>
                </c:pt>
                <c:pt idx="2300">
                  <c:v>0</c:v>
                </c:pt>
                <c:pt idx="2301">
                  <c:v>0</c:v>
                </c:pt>
                <c:pt idx="2302">
                  <c:v>0</c:v>
                </c:pt>
                <c:pt idx="2303">
                  <c:v>0</c:v>
                </c:pt>
                <c:pt idx="2304">
                  <c:v>0</c:v>
                </c:pt>
                <c:pt idx="2305">
                  <c:v>0</c:v>
                </c:pt>
                <c:pt idx="2306">
                  <c:v>0</c:v>
                </c:pt>
                <c:pt idx="2307">
                  <c:v>0</c:v>
                </c:pt>
                <c:pt idx="2308">
                  <c:v>0</c:v>
                </c:pt>
                <c:pt idx="2309">
                  <c:v>0</c:v>
                </c:pt>
                <c:pt idx="2310">
                  <c:v>0</c:v>
                </c:pt>
                <c:pt idx="2311">
                  <c:v>0</c:v>
                </c:pt>
                <c:pt idx="2312">
                  <c:v>0</c:v>
                </c:pt>
                <c:pt idx="2313">
                  <c:v>0</c:v>
                </c:pt>
                <c:pt idx="2314">
                  <c:v>0</c:v>
                </c:pt>
                <c:pt idx="2315">
                  <c:v>0</c:v>
                </c:pt>
                <c:pt idx="2316">
                  <c:v>0</c:v>
                </c:pt>
                <c:pt idx="2317">
                  <c:v>0</c:v>
                </c:pt>
                <c:pt idx="2318">
                  <c:v>0</c:v>
                </c:pt>
                <c:pt idx="2319">
                  <c:v>0</c:v>
                </c:pt>
                <c:pt idx="2320">
                  <c:v>0</c:v>
                </c:pt>
                <c:pt idx="2321">
                  <c:v>0</c:v>
                </c:pt>
                <c:pt idx="2322">
                  <c:v>0</c:v>
                </c:pt>
                <c:pt idx="2323">
                  <c:v>0</c:v>
                </c:pt>
                <c:pt idx="2324">
                  <c:v>0</c:v>
                </c:pt>
                <c:pt idx="2325">
                  <c:v>0</c:v>
                </c:pt>
                <c:pt idx="2326">
                  <c:v>0</c:v>
                </c:pt>
                <c:pt idx="2327">
                  <c:v>0</c:v>
                </c:pt>
                <c:pt idx="2328">
                  <c:v>0</c:v>
                </c:pt>
                <c:pt idx="2329">
                  <c:v>0</c:v>
                </c:pt>
                <c:pt idx="2330">
                  <c:v>0</c:v>
                </c:pt>
                <c:pt idx="2331">
                  <c:v>0</c:v>
                </c:pt>
                <c:pt idx="2332">
                  <c:v>0</c:v>
                </c:pt>
                <c:pt idx="2333">
                  <c:v>0</c:v>
                </c:pt>
                <c:pt idx="2334">
                  <c:v>0</c:v>
                </c:pt>
                <c:pt idx="2335">
                  <c:v>0</c:v>
                </c:pt>
                <c:pt idx="2336">
                  <c:v>0</c:v>
                </c:pt>
                <c:pt idx="2337">
                  <c:v>0</c:v>
                </c:pt>
                <c:pt idx="2338">
                  <c:v>0</c:v>
                </c:pt>
                <c:pt idx="2339">
                  <c:v>0</c:v>
                </c:pt>
                <c:pt idx="2340">
                  <c:v>0</c:v>
                </c:pt>
                <c:pt idx="2341">
                  <c:v>0</c:v>
                </c:pt>
                <c:pt idx="2342">
                  <c:v>0</c:v>
                </c:pt>
                <c:pt idx="2343">
                  <c:v>0</c:v>
                </c:pt>
                <c:pt idx="2344">
                  <c:v>0</c:v>
                </c:pt>
                <c:pt idx="2345">
                  <c:v>0</c:v>
                </c:pt>
                <c:pt idx="2346">
                  <c:v>0</c:v>
                </c:pt>
                <c:pt idx="2347">
                  <c:v>0</c:v>
                </c:pt>
                <c:pt idx="2348">
                  <c:v>0</c:v>
                </c:pt>
                <c:pt idx="2349">
                  <c:v>0</c:v>
                </c:pt>
                <c:pt idx="2350">
                  <c:v>0</c:v>
                </c:pt>
                <c:pt idx="2351">
                  <c:v>0</c:v>
                </c:pt>
                <c:pt idx="2352">
                  <c:v>0</c:v>
                </c:pt>
                <c:pt idx="2353">
                  <c:v>0</c:v>
                </c:pt>
                <c:pt idx="2354">
                  <c:v>0</c:v>
                </c:pt>
                <c:pt idx="2355">
                  <c:v>0</c:v>
                </c:pt>
                <c:pt idx="2356">
                  <c:v>0</c:v>
                </c:pt>
                <c:pt idx="2357">
                  <c:v>0</c:v>
                </c:pt>
                <c:pt idx="2358">
                  <c:v>0</c:v>
                </c:pt>
                <c:pt idx="2359">
                  <c:v>0</c:v>
                </c:pt>
                <c:pt idx="2360">
                  <c:v>0</c:v>
                </c:pt>
                <c:pt idx="2361">
                  <c:v>0</c:v>
                </c:pt>
                <c:pt idx="2362">
                  <c:v>0</c:v>
                </c:pt>
                <c:pt idx="2363">
                  <c:v>0</c:v>
                </c:pt>
                <c:pt idx="2364">
                  <c:v>0</c:v>
                </c:pt>
                <c:pt idx="2365">
                  <c:v>0</c:v>
                </c:pt>
                <c:pt idx="2366">
                  <c:v>0</c:v>
                </c:pt>
                <c:pt idx="2367">
                  <c:v>0</c:v>
                </c:pt>
                <c:pt idx="2368">
                  <c:v>0</c:v>
                </c:pt>
                <c:pt idx="2369">
                  <c:v>0</c:v>
                </c:pt>
                <c:pt idx="2370">
                  <c:v>0</c:v>
                </c:pt>
                <c:pt idx="2371">
                  <c:v>0</c:v>
                </c:pt>
                <c:pt idx="2372">
                  <c:v>0</c:v>
                </c:pt>
                <c:pt idx="2373">
                  <c:v>0</c:v>
                </c:pt>
                <c:pt idx="2374">
                  <c:v>0</c:v>
                </c:pt>
                <c:pt idx="2375">
                  <c:v>0</c:v>
                </c:pt>
                <c:pt idx="2376">
                  <c:v>0</c:v>
                </c:pt>
                <c:pt idx="2377">
                  <c:v>0</c:v>
                </c:pt>
                <c:pt idx="2378">
                  <c:v>0</c:v>
                </c:pt>
                <c:pt idx="2379">
                  <c:v>0</c:v>
                </c:pt>
                <c:pt idx="2380">
                  <c:v>0</c:v>
                </c:pt>
                <c:pt idx="2381">
                  <c:v>0</c:v>
                </c:pt>
                <c:pt idx="2382">
                  <c:v>0</c:v>
                </c:pt>
                <c:pt idx="2383">
                  <c:v>0</c:v>
                </c:pt>
                <c:pt idx="2384">
                  <c:v>0</c:v>
                </c:pt>
                <c:pt idx="2385">
                  <c:v>0</c:v>
                </c:pt>
                <c:pt idx="2386">
                  <c:v>0</c:v>
                </c:pt>
                <c:pt idx="2387">
                  <c:v>0</c:v>
                </c:pt>
                <c:pt idx="2388">
                  <c:v>0</c:v>
                </c:pt>
                <c:pt idx="2389">
                  <c:v>0</c:v>
                </c:pt>
                <c:pt idx="2390">
                  <c:v>0</c:v>
                </c:pt>
                <c:pt idx="2391">
                  <c:v>0</c:v>
                </c:pt>
                <c:pt idx="2392">
                  <c:v>0</c:v>
                </c:pt>
                <c:pt idx="2393">
                  <c:v>0</c:v>
                </c:pt>
                <c:pt idx="2394">
                  <c:v>0</c:v>
                </c:pt>
                <c:pt idx="2395">
                  <c:v>0</c:v>
                </c:pt>
                <c:pt idx="2396">
                  <c:v>0</c:v>
                </c:pt>
                <c:pt idx="2397">
                  <c:v>0</c:v>
                </c:pt>
                <c:pt idx="2398">
                  <c:v>0</c:v>
                </c:pt>
                <c:pt idx="2399">
                  <c:v>0</c:v>
                </c:pt>
                <c:pt idx="2400">
                  <c:v>0</c:v>
                </c:pt>
                <c:pt idx="2401">
                  <c:v>0</c:v>
                </c:pt>
                <c:pt idx="2402">
                  <c:v>0</c:v>
                </c:pt>
                <c:pt idx="2403">
                  <c:v>0</c:v>
                </c:pt>
                <c:pt idx="2404">
                  <c:v>0</c:v>
                </c:pt>
                <c:pt idx="2405">
                  <c:v>0</c:v>
                </c:pt>
                <c:pt idx="2406">
                  <c:v>0</c:v>
                </c:pt>
                <c:pt idx="2407">
                  <c:v>0</c:v>
                </c:pt>
                <c:pt idx="2408">
                  <c:v>0</c:v>
                </c:pt>
                <c:pt idx="2409">
                  <c:v>0</c:v>
                </c:pt>
                <c:pt idx="2410">
                  <c:v>0</c:v>
                </c:pt>
                <c:pt idx="2411">
                  <c:v>0</c:v>
                </c:pt>
                <c:pt idx="2412">
                  <c:v>0</c:v>
                </c:pt>
                <c:pt idx="2413">
                  <c:v>0</c:v>
                </c:pt>
                <c:pt idx="2414">
                  <c:v>0</c:v>
                </c:pt>
                <c:pt idx="2415">
                  <c:v>0</c:v>
                </c:pt>
                <c:pt idx="2416">
                  <c:v>0</c:v>
                </c:pt>
                <c:pt idx="2417">
                  <c:v>0</c:v>
                </c:pt>
                <c:pt idx="2418">
                  <c:v>0</c:v>
                </c:pt>
                <c:pt idx="2419">
                  <c:v>0</c:v>
                </c:pt>
                <c:pt idx="2420">
                  <c:v>0</c:v>
                </c:pt>
                <c:pt idx="2421">
                  <c:v>0</c:v>
                </c:pt>
                <c:pt idx="2422">
                  <c:v>0</c:v>
                </c:pt>
                <c:pt idx="2423">
                  <c:v>0</c:v>
                </c:pt>
                <c:pt idx="2424">
                  <c:v>0</c:v>
                </c:pt>
                <c:pt idx="2425">
                  <c:v>0</c:v>
                </c:pt>
                <c:pt idx="2426">
                  <c:v>0</c:v>
                </c:pt>
                <c:pt idx="2427">
                  <c:v>0</c:v>
                </c:pt>
                <c:pt idx="2428">
                  <c:v>0</c:v>
                </c:pt>
                <c:pt idx="2429">
                  <c:v>0</c:v>
                </c:pt>
                <c:pt idx="2430">
                  <c:v>0</c:v>
                </c:pt>
                <c:pt idx="2431">
                  <c:v>0</c:v>
                </c:pt>
                <c:pt idx="2432">
                  <c:v>0</c:v>
                </c:pt>
                <c:pt idx="2433">
                  <c:v>0</c:v>
                </c:pt>
                <c:pt idx="2434">
                  <c:v>0</c:v>
                </c:pt>
                <c:pt idx="2435">
                  <c:v>0</c:v>
                </c:pt>
                <c:pt idx="2436">
                  <c:v>0</c:v>
                </c:pt>
                <c:pt idx="2437">
                  <c:v>0</c:v>
                </c:pt>
                <c:pt idx="2438">
                  <c:v>0</c:v>
                </c:pt>
                <c:pt idx="2439">
                  <c:v>0</c:v>
                </c:pt>
                <c:pt idx="2440">
                  <c:v>0</c:v>
                </c:pt>
                <c:pt idx="2441">
                  <c:v>0</c:v>
                </c:pt>
                <c:pt idx="2442">
                  <c:v>0</c:v>
                </c:pt>
                <c:pt idx="2443">
                  <c:v>0</c:v>
                </c:pt>
                <c:pt idx="2444">
                  <c:v>0</c:v>
                </c:pt>
                <c:pt idx="2445">
                  <c:v>0</c:v>
                </c:pt>
                <c:pt idx="2446">
                  <c:v>0</c:v>
                </c:pt>
                <c:pt idx="2447">
                  <c:v>0</c:v>
                </c:pt>
                <c:pt idx="2448">
                  <c:v>0</c:v>
                </c:pt>
                <c:pt idx="2449">
                  <c:v>0</c:v>
                </c:pt>
                <c:pt idx="2450">
                  <c:v>0</c:v>
                </c:pt>
                <c:pt idx="2451">
                  <c:v>0</c:v>
                </c:pt>
                <c:pt idx="2452">
                  <c:v>0</c:v>
                </c:pt>
                <c:pt idx="2453">
                  <c:v>0</c:v>
                </c:pt>
                <c:pt idx="2454">
                  <c:v>0</c:v>
                </c:pt>
                <c:pt idx="2455">
                  <c:v>0</c:v>
                </c:pt>
                <c:pt idx="2456">
                  <c:v>0</c:v>
                </c:pt>
                <c:pt idx="2457">
                  <c:v>0</c:v>
                </c:pt>
                <c:pt idx="2458">
                  <c:v>0</c:v>
                </c:pt>
                <c:pt idx="2459">
                  <c:v>0</c:v>
                </c:pt>
                <c:pt idx="2460">
                  <c:v>0</c:v>
                </c:pt>
                <c:pt idx="2461">
                  <c:v>0</c:v>
                </c:pt>
                <c:pt idx="2462">
                  <c:v>0</c:v>
                </c:pt>
                <c:pt idx="2463">
                  <c:v>0</c:v>
                </c:pt>
                <c:pt idx="2464">
                  <c:v>0</c:v>
                </c:pt>
                <c:pt idx="2465">
                  <c:v>0</c:v>
                </c:pt>
                <c:pt idx="2466">
                  <c:v>0</c:v>
                </c:pt>
                <c:pt idx="2467">
                  <c:v>0</c:v>
                </c:pt>
                <c:pt idx="2468">
                  <c:v>0</c:v>
                </c:pt>
                <c:pt idx="2469">
                  <c:v>0</c:v>
                </c:pt>
                <c:pt idx="2470">
                  <c:v>0</c:v>
                </c:pt>
                <c:pt idx="2471">
                  <c:v>0</c:v>
                </c:pt>
                <c:pt idx="2472">
                  <c:v>0</c:v>
                </c:pt>
                <c:pt idx="2473">
                  <c:v>0</c:v>
                </c:pt>
                <c:pt idx="2474">
                  <c:v>0</c:v>
                </c:pt>
                <c:pt idx="2475">
                  <c:v>0</c:v>
                </c:pt>
                <c:pt idx="2476">
                  <c:v>0</c:v>
                </c:pt>
                <c:pt idx="2477">
                  <c:v>0</c:v>
                </c:pt>
                <c:pt idx="2478">
                  <c:v>0</c:v>
                </c:pt>
                <c:pt idx="2479">
                  <c:v>0</c:v>
                </c:pt>
                <c:pt idx="2480">
                  <c:v>0</c:v>
                </c:pt>
                <c:pt idx="2481">
                  <c:v>0</c:v>
                </c:pt>
                <c:pt idx="2482">
                  <c:v>0</c:v>
                </c:pt>
                <c:pt idx="2483">
                  <c:v>0</c:v>
                </c:pt>
                <c:pt idx="2484">
                  <c:v>0</c:v>
                </c:pt>
                <c:pt idx="2485">
                  <c:v>0</c:v>
                </c:pt>
                <c:pt idx="2486">
                  <c:v>0</c:v>
                </c:pt>
                <c:pt idx="2487">
                  <c:v>0</c:v>
                </c:pt>
                <c:pt idx="2488">
                  <c:v>0</c:v>
                </c:pt>
                <c:pt idx="2489">
                  <c:v>0</c:v>
                </c:pt>
                <c:pt idx="2490">
                  <c:v>0</c:v>
                </c:pt>
                <c:pt idx="2491">
                  <c:v>0</c:v>
                </c:pt>
                <c:pt idx="2492">
                  <c:v>0</c:v>
                </c:pt>
                <c:pt idx="2493">
                  <c:v>0</c:v>
                </c:pt>
                <c:pt idx="2494">
                  <c:v>0</c:v>
                </c:pt>
                <c:pt idx="2495">
                  <c:v>0</c:v>
                </c:pt>
                <c:pt idx="2496">
                  <c:v>0</c:v>
                </c:pt>
                <c:pt idx="2497">
                  <c:v>0</c:v>
                </c:pt>
                <c:pt idx="2498">
                  <c:v>0</c:v>
                </c:pt>
                <c:pt idx="2499">
                  <c:v>0</c:v>
                </c:pt>
                <c:pt idx="2500">
                  <c:v>0</c:v>
                </c:pt>
                <c:pt idx="2501">
                  <c:v>0</c:v>
                </c:pt>
                <c:pt idx="2502">
                  <c:v>0</c:v>
                </c:pt>
                <c:pt idx="2503">
                  <c:v>0</c:v>
                </c:pt>
                <c:pt idx="2504">
                  <c:v>0</c:v>
                </c:pt>
                <c:pt idx="2505">
                  <c:v>0</c:v>
                </c:pt>
                <c:pt idx="2506">
                  <c:v>0</c:v>
                </c:pt>
                <c:pt idx="2507">
                  <c:v>0</c:v>
                </c:pt>
                <c:pt idx="2508">
                  <c:v>0</c:v>
                </c:pt>
                <c:pt idx="2509">
                  <c:v>0</c:v>
                </c:pt>
                <c:pt idx="2510">
                  <c:v>0</c:v>
                </c:pt>
                <c:pt idx="2511">
                  <c:v>0</c:v>
                </c:pt>
                <c:pt idx="2512">
                  <c:v>0</c:v>
                </c:pt>
                <c:pt idx="2513">
                  <c:v>0</c:v>
                </c:pt>
                <c:pt idx="2514">
                  <c:v>0</c:v>
                </c:pt>
                <c:pt idx="2515">
                  <c:v>0</c:v>
                </c:pt>
                <c:pt idx="2516">
                  <c:v>0</c:v>
                </c:pt>
                <c:pt idx="2517">
                  <c:v>0</c:v>
                </c:pt>
                <c:pt idx="2518">
                  <c:v>0</c:v>
                </c:pt>
                <c:pt idx="2519">
                  <c:v>0</c:v>
                </c:pt>
                <c:pt idx="2520">
                  <c:v>0</c:v>
                </c:pt>
                <c:pt idx="2521">
                  <c:v>0</c:v>
                </c:pt>
                <c:pt idx="2522">
                  <c:v>0</c:v>
                </c:pt>
                <c:pt idx="2523">
                  <c:v>0</c:v>
                </c:pt>
                <c:pt idx="2524">
                  <c:v>0</c:v>
                </c:pt>
                <c:pt idx="2525">
                  <c:v>0</c:v>
                </c:pt>
                <c:pt idx="2526">
                  <c:v>0</c:v>
                </c:pt>
                <c:pt idx="2527">
                  <c:v>0</c:v>
                </c:pt>
                <c:pt idx="2528">
                  <c:v>0</c:v>
                </c:pt>
                <c:pt idx="2529">
                  <c:v>0</c:v>
                </c:pt>
                <c:pt idx="2530">
                  <c:v>0</c:v>
                </c:pt>
                <c:pt idx="2531">
                  <c:v>0</c:v>
                </c:pt>
                <c:pt idx="2532">
                  <c:v>0</c:v>
                </c:pt>
                <c:pt idx="2533">
                  <c:v>0</c:v>
                </c:pt>
                <c:pt idx="2534">
                  <c:v>0</c:v>
                </c:pt>
                <c:pt idx="2535">
                  <c:v>0</c:v>
                </c:pt>
                <c:pt idx="2536">
                  <c:v>0</c:v>
                </c:pt>
                <c:pt idx="2537">
                  <c:v>0</c:v>
                </c:pt>
                <c:pt idx="2538">
                  <c:v>0</c:v>
                </c:pt>
                <c:pt idx="2539">
                  <c:v>0</c:v>
                </c:pt>
                <c:pt idx="2540">
                  <c:v>0</c:v>
                </c:pt>
                <c:pt idx="2541">
                  <c:v>0</c:v>
                </c:pt>
                <c:pt idx="2542">
                  <c:v>0</c:v>
                </c:pt>
                <c:pt idx="2543">
                  <c:v>0</c:v>
                </c:pt>
                <c:pt idx="2544">
                  <c:v>0</c:v>
                </c:pt>
                <c:pt idx="2545">
                  <c:v>0</c:v>
                </c:pt>
                <c:pt idx="2546">
                  <c:v>0</c:v>
                </c:pt>
                <c:pt idx="2547">
                  <c:v>0</c:v>
                </c:pt>
                <c:pt idx="2548">
                  <c:v>0</c:v>
                </c:pt>
                <c:pt idx="2549">
                  <c:v>0</c:v>
                </c:pt>
                <c:pt idx="2550">
                  <c:v>0</c:v>
                </c:pt>
                <c:pt idx="2551">
                  <c:v>0</c:v>
                </c:pt>
                <c:pt idx="2552">
                  <c:v>0</c:v>
                </c:pt>
                <c:pt idx="2553">
                  <c:v>0</c:v>
                </c:pt>
                <c:pt idx="2554">
                  <c:v>0</c:v>
                </c:pt>
                <c:pt idx="2555">
                  <c:v>0</c:v>
                </c:pt>
                <c:pt idx="2556">
                  <c:v>0</c:v>
                </c:pt>
                <c:pt idx="2557">
                  <c:v>0</c:v>
                </c:pt>
                <c:pt idx="2558">
                  <c:v>0</c:v>
                </c:pt>
                <c:pt idx="2559">
                  <c:v>0</c:v>
                </c:pt>
                <c:pt idx="2560">
                  <c:v>0</c:v>
                </c:pt>
                <c:pt idx="2561">
                  <c:v>0</c:v>
                </c:pt>
                <c:pt idx="2562">
                  <c:v>0</c:v>
                </c:pt>
                <c:pt idx="2563">
                  <c:v>0</c:v>
                </c:pt>
                <c:pt idx="2564">
                  <c:v>0</c:v>
                </c:pt>
                <c:pt idx="2565">
                  <c:v>0</c:v>
                </c:pt>
                <c:pt idx="2566">
                  <c:v>0</c:v>
                </c:pt>
                <c:pt idx="2567">
                  <c:v>0</c:v>
                </c:pt>
                <c:pt idx="2568">
                  <c:v>0</c:v>
                </c:pt>
                <c:pt idx="2569">
                  <c:v>0</c:v>
                </c:pt>
                <c:pt idx="2570">
                  <c:v>0</c:v>
                </c:pt>
                <c:pt idx="2571">
                  <c:v>0</c:v>
                </c:pt>
                <c:pt idx="2572">
                  <c:v>0</c:v>
                </c:pt>
                <c:pt idx="2573">
                  <c:v>0</c:v>
                </c:pt>
                <c:pt idx="2574">
                  <c:v>0</c:v>
                </c:pt>
                <c:pt idx="2575">
                  <c:v>0</c:v>
                </c:pt>
                <c:pt idx="2576">
                  <c:v>0</c:v>
                </c:pt>
                <c:pt idx="2577">
                  <c:v>0</c:v>
                </c:pt>
                <c:pt idx="2578">
                  <c:v>0</c:v>
                </c:pt>
                <c:pt idx="2579">
                  <c:v>0</c:v>
                </c:pt>
                <c:pt idx="2580">
                  <c:v>0</c:v>
                </c:pt>
                <c:pt idx="2581">
                  <c:v>0</c:v>
                </c:pt>
                <c:pt idx="2582">
                  <c:v>0</c:v>
                </c:pt>
                <c:pt idx="2583">
                  <c:v>0</c:v>
                </c:pt>
                <c:pt idx="2584">
                  <c:v>0</c:v>
                </c:pt>
                <c:pt idx="2585">
                  <c:v>0</c:v>
                </c:pt>
                <c:pt idx="2586">
                  <c:v>0</c:v>
                </c:pt>
                <c:pt idx="2587">
                  <c:v>0</c:v>
                </c:pt>
                <c:pt idx="2588">
                  <c:v>0</c:v>
                </c:pt>
                <c:pt idx="2589">
                  <c:v>0</c:v>
                </c:pt>
                <c:pt idx="2590">
                  <c:v>0</c:v>
                </c:pt>
                <c:pt idx="2591">
                  <c:v>0</c:v>
                </c:pt>
                <c:pt idx="2592">
                  <c:v>0</c:v>
                </c:pt>
                <c:pt idx="2593">
                  <c:v>0</c:v>
                </c:pt>
                <c:pt idx="2594">
                  <c:v>0</c:v>
                </c:pt>
                <c:pt idx="2595">
                  <c:v>0</c:v>
                </c:pt>
                <c:pt idx="2596">
                  <c:v>0</c:v>
                </c:pt>
                <c:pt idx="2597">
                  <c:v>0</c:v>
                </c:pt>
                <c:pt idx="2598">
                  <c:v>0</c:v>
                </c:pt>
                <c:pt idx="2599">
                  <c:v>0</c:v>
                </c:pt>
                <c:pt idx="2600">
                  <c:v>0</c:v>
                </c:pt>
                <c:pt idx="2601">
                  <c:v>0</c:v>
                </c:pt>
                <c:pt idx="2602">
                  <c:v>0</c:v>
                </c:pt>
                <c:pt idx="2603">
                  <c:v>0</c:v>
                </c:pt>
                <c:pt idx="2604">
                  <c:v>0</c:v>
                </c:pt>
                <c:pt idx="2605">
                  <c:v>0</c:v>
                </c:pt>
                <c:pt idx="2606">
                  <c:v>0</c:v>
                </c:pt>
                <c:pt idx="2607">
                  <c:v>0</c:v>
                </c:pt>
                <c:pt idx="2608">
                  <c:v>0</c:v>
                </c:pt>
                <c:pt idx="2609">
                  <c:v>0</c:v>
                </c:pt>
                <c:pt idx="2610">
                  <c:v>0</c:v>
                </c:pt>
                <c:pt idx="2611">
                  <c:v>0</c:v>
                </c:pt>
                <c:pt idx="2612">
                  <c:v>0</c:v>
                </c:pt>
                <c:pt idx="2613">
                  <c:v>0</c:v>
                </c:pt>
                <c:pt idx="2614">
                  <c:v>0</c:v>
                </c:pt>
                <c:pt idx="2615">
                  <c:v>0</c:v>
                </c:pt>
                <c:pt idx="2616">
                  <c:v>0</c:v>
                </c:pt>
                <c:pt idx="2617">
                  <c:v>0</c:v>
                </c:pt>
                <c:pt idx="2618">
                  <c:v>0</c:v>
                </c:pt>
                <c:pt idx="2619">
                  <c:v>0</c:v>
                </c:pt>
                <c:pt idx="2620">
                  <c:v>0</c:v>
                </c:pt>
                <c:pt idx="2621">
                  <c:v>0</c:v>
                </c:pt>
                <c:pt idx="2622">
                  <c:v>0</c:v>
                </c:pt>
                <c:pt idx="2623">
                  <c:v>0</c:v>
                </c:pt>
                <c:pt idx="2624">
                  <c:v>0</c:v>
                </c:pt>
                <c:pt idx="2625">
                  <c:v>0</c:v>
                </c:pt>
                <c:pt idx="2626">
                  <c:v>0</c:v>
                </c:pt>
                <c:pt idx="2627">
                  <c:v>0</c:v>
                </c:pt>
                <c:pt idx="2628">
                  <c:v>0</c:v>
                </c:pt>
                <c:pt idx="2629">
                  <c:v>0</c:v>
                </c:pt>
                <c:pt idx="2630">
                  <c:v>0</c:v>
                </c:pt>
                <c:pt idx="2631">
                  <c:v>0</c:v>
                </c:pt>
                <c:pt idx="2632">
                  <c:v>0</c:v>
                </c:pt>
                <c:pt idx="2633">
                  <c:v>0</c:v>
                </c:pt>
                <c:pt idx="2634">
                  <c:v>0</c:v>
                </c:pt>
                <c:pt idx="2635">
                  <c:v>0</c:v>
                </c:pt>
                <c:pt idx="2636">
                  <c:v>0</c:v>
                </c:pt>
                <c:pt idx="2637">
                  <c:v>0</c:v>
                </c:pt>
                <c:pt idx="2638">
                  <c:v>0</c:v>
                </c:pt>
                <c:pt idx="2639">
                  <c:v>0</c:v>
                </c:pt>
                <c:pt idx="2640">
                  <c:v>0</c:v>
                </c:pt>
                <c:pt idx="2641">
                  <c:v>0</c:v>
                </c:pt>
                <c:pt idx="2642">
                  <c:v>0</c:v>
                </c:pt>
                <c:pt idx="2643">
                  <c:v>0</c:v>
                </c:pt>
                <c:pt idx="2644">
                  <c:v>0</c:v>
                </c:pt>
                <c:pt idx="2645">
                  <c:v>0</c:v>
                </c:pt>
                <c:pt idx="2646">
                  <c:v>0</c:v>
                </c:pt>
                <c:pt idx="2647">
                  <c:v>0</c:v>
                </c:pt>
                <c:pt idx="2648">
                  <c:v>0</c:v>
                </c:pt>
                <c:pt idx="2649">
                  <c:v>0</c:v>
                </c:pt>
                <c:pt idx="2650">
                  <c:v>0</c:v>
                </c:pt>
                <c:pt idx="2651">
                  <c:v>0</c:v>
                </c:pt>
                <c:pt idx="2652">
                  <c:v>0</c:v>
                </c:pt>
                <c:pt idx="2653">
                  <c:v>0</c:v>
                </c:pt>
                <c:pt idx="2654">
                  <c:v>0</c:v>
                </c:pt>
                <c:pt idx="2655">
                  <c:v>0</c:v>
                </c:pt>
                <c:pt idx="2656">
                  <c:v>0</c:v>
                </c:pt>
                <c:pt idx="2657">
                  <c:v>0</c:v>
                </c:pt>
                <c:pt idx="2658">
                  <c:v>0</c:v>
                </c:pt>
                <c:pt idx="2659">
                  <c:v>0</c:v>
                </c:pt>
                <c:pt idx="2660">
                  <c:v>0</c:v>
                </c:pt>
                <c:pt idx="2661">
                  <c:v>0</c:v>
                </c:pt>
                <c:pt idx="2662">
                  <c:v>0</c:v>
                </c:pt>
                <c:pt idx="2663">
                  <c:v>0</c:v>
                </c:pt>
                <c:pt idx="2664">
                  <c:v>0</c:v>
                </c:pt>
                <c:pt idx="2665">
                  <c:v>0</c:v>
                </c:pt>
                <c:pt idx="2666">
                  <c:v>0</c:v>
                </c:pt>
                <c:pt idx="2667">
                  <c:v>0</c:v>
                </c:pt>
                <c:pt idx="2668">
                  <c:v>0</c:v>
                </c:pt>
                <c:pt idx="2669">
                  <c:v>0</c:v>
                </c:pt>
                <c:pt idx="2670">
                  <c:v>0</c:v>
                </c:pt>
                <c:pt idx="2671">
                  <c:v>0</c:v>
                </c:pt>
                <c:pt idx="2672">
                  <c:v>0</c:v>
                </c:pt>
                <c:pt idx="2673">
                  <c:v>0</c:v>
                </c:pt>
                <c:pt idx="2674">
                  <c:v>0</c:v>
                </c:pt>
                <c:pt idx="2675">
                  <c:v>0</c:v>
                </c:pt>
                <c:pt idx="2676">
                  <c:v>0</c:v>
                </c:pt>
                <c:pt idx="2677">
                  <c:v>0</c:v>
                </c:pt>
                <c:pt idx="2678">
                  <c:v>0</c:v>
                </c:pt>
                <c:pt idx="2679">
                  <c:v>0</c:v>
                </c:pt>
                <c:pt idx="2680">
                  <c:v>0</c:v>
                </c:pt>
                <c:pt idx="2681">
                  <c:v>0</c:v>
                </c:pt>
                <c:pt idx="2682">
                  <c:v>0</c:v>
                </c:pt>
                <c:pt idx="2683">
                  <c:v>0</c:v>
                </c:pt>
                <c:pt idx="2684">
                  <c:v>0</c:v>
                </c:pt>
                <c:pt idx="2685">
                  <c:v>0</c:v>
                </c:pt>
                <c:pt idx="2686">
                  <c:v>0</c:v>
                </c:pt>
                <c:pt idx="2687">
                  <c:v>0</c:v>
                </c:pt>
                <c:pt idx="2688">
                  <c:v>0</c:v>
                </c:pt>
                <c:pt idx="2689">
                  <c:v>0</c:v>
                </c:pt>
                <c:pt idx="2690">
                  <c:v>0</c:v>
                </c:pt>
                <c:pt idx="2691">
                  <c:v>0</c:v>
                </c:pt>
                <c:pt idx="2692">
                  <c:v>0</c:v>
                </c:pt>
                <c:pt idx="2693">
                  <c:v>0</c:v>
                </c:pt>
                <c:pt idx="2694">
                  <c:v>0</c:v>
                </c:pt>
                <c:pt idx="2695">
                  <c:v>0</c:v>
                </c:pt>
                <c:pt idx="2696">
                  <c:v>0</c:v>
                </c:pt>
                <c:pt idx="2697">
                  <c:v>0</c:v>
                </c:pt>
                <c:pt idx="2698">
                  <c:v>0</c:v>
                </c:pt>
                <c:pt idx="2699">
                  <c:v>0</c:v>
                </c:pt>
                <c:pt idx="2700">
                  <c:v>0</c:v>
                </c:pt>
                <c:pt idx="2701">
                  <c:v>0</c:v>
                </c:pt>
                <c:pt idx="2702">
                  <c:v>0</c:v>
                </c:pt>
                <c:pt idx="2703">
                  <c:v>0</c:v>
                </c:pt>
                <c:pt idx="2704">
                  <c:v>0</c:v>
                </c:pt>
                <c:pt idx="2705">
                  <c:v>0</c:v>
                </c:pt>
                <c:pt idx="2706">
                  <c:v>0</c:v>
                </c:pt>
                <c:pt idx="2707">
                  <c:v>0</c:v>
                </c:pt>
                <c:pt idx="2708">
                  <c:v>0</c:v>
                </c:pt>
                <c:pt idx="2709">
                  <c:v>0</c:v>
                </c:pt>
                <c:pt idx="2710">
                  <c:v>0</c:v>
                </c:pt>
                <c:pt idx="2711">
                  <c:v>0</c:v>
                </c:pt>
                <c:pt idx="2712">
                  <c:v>0</c:v>
                </c:pt>
                <c:pt idx="2713">
                  <c:v>0</c:v>
                </c:pt>
                <c:pt idx="2714">
                  <c:v>0</c:v>
                </c:pt>
                <c:pt idx="2715">
                  <c:v>0</c:v>
                </c:pt>
                <c:pt idx="2716">
                  <c:v>0</c:v>
                </c:pt>
                <c:pt idx="2717">
                  <c:v>0</c:v>
                </c:pt>
                <c:pt idx="2718">
                  <c:v>0</c:v>
                </c:pt>
                <c:pt idx="2719">
                  <c:v>0</c:v>
                </c:pt>
                <c:pt idx="2720">
                  <c:v>0</c:v>
                </c:pt>
                <c:pt idx="2721">
                  <c:v>0</c:v>
                </c:pt>
                <c:pt idx="2722">
                  <c:v>0</c:v>
                </c:pt>
                <c:pt idx="2723">
                  <c:v>0</c:v>
                </c:pt>
                <c:pt idx="2724">
                  <c:v>0</c:v>
                </c:pt>
                <c:pt idx="2725">
                  <c:v>0</c:v>
                </c:pt>
                <c:pt idx="2726">
                  <c:v>0</c:v>
                </c:pt>
                <c:pt idx="2727">
                  <c:v>0</c:v>
                </c:pt>
                <c:pt idx="2728">
                  <c:v>0</c:v>
                </c:pt>
                <c:pt idx="2729">
                  <c:v>0</c:v>
                </c:pt>
                <c:pt idx="2730">
                  <c:v>0</c:v>
                </c:pt>
                <c:pt idx="2731">
                  <c:v>0</c:v>
                </c:pt>
                <c:pt idx="2732">
                  <c:v>0</c:v>
                </c:pt>
                <c:pt idx="2733">
                  <c:v>0</c:v>
                </c:pt>
                <c:pt idx="2734">
                  <c:v>0</c:v>
                </c:pt>
                <c:pt idx="2735">
                  <c:v>0</c:v>
                </c:pt>
                <c:pt idx="2736">
                  <c:v>0</c:v>
                </c:pt>
                <c:pt idx="2737">
                  <c:v>0</c:v>
                </c:pt>
                <c:pt idx="2738">
                  <c:v>0</c:v>
                </c:pt>
                <c:pt idx="2739">
                  <c:v>0</c:v>
                </c:pt>
                <c:pt idx="2740">
                  <c:v>0</c:v>
                </c:pt>
                <c:pt idx="2741">
                  <c:v>0</c:v>
                </c:pt>
                <c:pt idx="2742">
                  <c:v>0</c:v>
                </c:pt>
                <c:pt idx="2743">
                  <c:v>0</c:v>
                </c:pt>
                <c:pt idx="2744">
                  <c:v>0</c:v>
                </c:pt>
                <c:pt idx="2745">
                  <c:v>0</c:v>
                </c:pt>
                <c:pt idx="2746">
                  <c:v>0</c:v>
                </c:pt>
                <c:pt idx="2747">
                  <c:v>0</c:v>
                </c:pt>
                <c:pt idx="2748">
                  <c:v>0</c:v>
                </c:pt>
                <c:pt idx="2749">
                  <c:v>0</c:v>
                </c:pt>
                <c:pt idx="2750">
                  <c:v>0</c:v>
                </c:pt>
                <c:pt idx="2751">
                  <c:v>0</c:v>
                </c:pt>
                <c:pt idx="2752">
                  <c:v>0</c:v>
                </c:pt>
                <c:pt idx="2753">
                  <c:v>0</c:v>
                </c:pt>
                <c:pt idx="2754">
                  <c:v>0</c:v>
                </c:pt>
                <c:pt idx="2755">
                  <c:v>0</c:v>
                </c:pt>
                <c:pt idx="2756">
                  <c:v>0</c:v>
                </c:pt>
                <c:pt idx="2757">
                  <c:v>0</c:v>
                </c:pt>
                <c:pt idx="2758">
                  <c:v>0</c:v>
                </c:pt>
                <c:pt idx="2759">
                  <c:v>0</c:v>
                </c:pt>
                <c:pt idx="2760">
                  <c:v>0</c:v>
                </c:pt>
                <c:pt idx="2761">
                  <c:v>0</c:v>
                </c:pt>
                <c:pt idx="2762">
                  <c:v>0</c:v>
                </c:pt>
                <c:pt idx="2763">
                  <c:v>0</c:v>
                </c:pt>
                <c:pt idx="2764">
                  <c:v>0</c:v>
                </c:pt>
                <c:pt idx="2765">
                  <c:v>0</c:v>
                </c:pt>
                <c:pt idx="2766">
                  <c:v>0</c:v>
                </c:pt>
                <c:pt idx="2767">
                  <c:v>0</c:v>
                </c:pt>
                <c:pt idx="2768">
                  <c:v>0</c:v>
                </c:pt>
                <c:pt idx="2769">
                  <c:v>0</c:v>
                </c:pt>
                <c:pt idx="2770">
                  <c:v>0</c:v>
                </c:pt>
                <c:pt idx="2771">
                  <c:v>0</c:v>
                </c:pt>
                <c:pt idx="2772">
                  <c:v>0</c:v>
                </c:pt>
                <c:pt idx="2773">
                  <c:v>0</c:v>
                </c:pt>
                <c:pt idx="2774">
                  <c:v>0</c:v>
                </c:pt>
                <c:pt idx="2775">
                  <c:v>0</c:v>
                </c:pt>
                <c:pt idx="2776">
                  <c:v>0</c:v>
                </c:pt>
                <c:pt idx="2777">
                  <c:v>0</c:v>
                </c:pt>
                <c:pt idx="2778">
                  <c:v>0</c:v>
                </c:pt>
                <c:pt idx="2779">
                  <c:v>0</c:v>
                </c:pt>
                <c:pt idx="2780">
                  <c:v>0</c:v>
                </c:pt>
                <c:pt idx="2781">
                  <c:v>0</c:v>
                </c:pt>
                <c:pt idx="2782">
                  <c:v>0</c:v>
                </c:pt>
                <c:pt idx="2783">
                  <c:v>0</c:v>
                </c:pt>
                <c:pt idx="2784">
                  <c:v>0</c:v>
                </c:pt>
                <c:pt idx="2785">
                  <c:v>0</c:v>
                </c:pt>
                <c:pt idx="2786">
                  <c:v>0</c:v>
                </c:pt>
                <c:pt idx="2787">
                  <c:v>0</c:v>
                </c:pt>
                <c:pt idx="2788">
                  <c:v>0</c:v>
                </c:pt>
                <c:pt idx="2789">
                  <c:v>0</c:v>
                </c:pt>
                <c:pt idx="2790">
                  <c:v>0</c:v>
                </c:pt>
                <c:pt idx="2791">
                  <c:v>0</c:v>
                </c:pt>
                <c:pt idx="2792">
                  <c:v>0</c:v>
                </c:pt>
                <c:pt idx="2793">
                  <c:v>0</c:v>
                </c:pt>
                <c:pt idx="2794">
                  <c:v>0</c:v>
                </c:pt>
                <c:pt idx="2795">
                  <c:v>0</c:v>
                </c:pt>
                <c:pt idx="2796">
                  <c:v>0</c:v>
                </c:pt>
                <c:pt idx="2797">
                  <c:v>0</c:v>
                </c:pt>
                <c:pt idx="2798">
                  <c:v>0</c:v>
                </c:pt>
                <c:pt idx="2799">
                  <c:v>0</c:v>
                </c:pt>
                <c:pt idx="2800">
                  <c:v>0</c:v>
                </c:pt>
                <c:pt idx="2801">
                  <c:v>0</c:v>
                </c:pt>
                <c:pt idx="2802">
                  <c:v>0</c:v>
                </c:pt>
                <c:pt idx="2803">
                  <c:v>0</c:v>
                </c:pt>
                <c:pt idx="2804">
                  <c:v>0</c:v>
                </c:pt>
                <c:pt idx="2805">
                  <c:v>0</c:v>
                </c:pt>
                <c:pt idx="2806">
                  <c:v>0</c:v>
                </c:pt>
                <c:pt idx="2807">
                  <c:v>0</c:v>
                </c:pt>
                <c:pt idx="2808">
                  <c:v>0</c:v>
                </c:pt>
                <c:pt idx="2809">
                  <c:v>0</c:v>
                </c:pt>
                <c:pt idx="2810">
                  <c:v>0</c:v>
                </c:pt>
                <c:pt idx="2811">
                  <c:v>0</c:v>
                </c:pt>
                <c:pt idx="2812">
                  <c:v>0</c:v>
                </c:pt>
                <c:pt idx="2813">
                  <c:v>0</c:v>
                </c:pt>
                <c:pt idx="2814">
                  <c:v>0</c:v>
                </c:pt>
                <c:pt idx="2815">
                  <c:v>0</c:v>
                </c:pt>
                <c:pt idx="2816">
                  <c:v>0</c:v>
                </c:pt>
                <c:pt idx="2817">
                  <c:v>0</c:v>
                </c:pt>
                <c:pt idx="2818">
                  <c:v>0</c:v>
                </c:pt>
                <c:pt idx="2819">
                  <c:v>0</c:v>
                </c:pt>
                <c:pt idx="2820">
                  <c:v>0</c:v>
                </c:pt>
                <c:pt idx="2821">
                  <c:v>0</c:v>
                </c:pt>
                <c:pt idx="2822">
                  <c:v>0</c:v>
                </c:pt>
                <c:pt idx="2823">
                  <c:v>0</c:v>
                </c:pt>
                <c:pt idx="2824">
                  <c:v>0</c:v>
                </c:pt>
                <c:pt idx="2825">
                  <c:v>0</c:v>
                </c:pt>
                <c:pt idx="2826">
                  <c:v>0</c:v>
                </c:pt>
                <c:pt idx="2827">
                  <c:v>0</c:v>
                </c:pt>
                <c:pt idx="2828">
                  <c:v>0</c:v>
                </c:pt>
                <c:pt idx="2829">
                  <c:v>0</c:v>
                </c:pt>
                <c:pt idx="2830">
                  <c:v>0</c:v>
                </c:pt>
                <c:pt idx="2831">
                  <c:v>0</c:v>
                </c:pt>
                <c:pt idx="2832">
                  <c:v>0</c:v>
                </c:pt>
                <c:pt idx="2833">
                  <c:v>0</c:v>
                </c:pt>
                <c:pt idx="2834">
                  <c:v>0</c:v>
                </c:pt>
                <c:pt idx="2835">
                  <c:v>0</c:v>
                </c:pt>
                <c:pt idx="2836">
                  <c:v>0</c:v>
                </c:pt>
                <c:pt idx="2837">
                  <c:v>0</c:v>
                </c:pt>
                <c:pt idx="2838">
                  <c:v>0</c:v>
                </c:pt>
                <c:pt idx="2839">
                  <c:v>0</c:v>
                </c:pt>
                <c:pt idx="2840">
                  <c:v>0</c:v>
                </c:pt>
                <c:pt idx="2841">
                  <c:v>0</c:v>
                </c:pt>
                <c:pt idx="2842">
                  <c:v>0</c:v>
                </c:pt>
                <c:pt idx="2843">
                  <c:v>0</c:v>
                </c:pt>
                <c:pt idx="2844">
                  <c:v>0</c:v>
                </c:pt>
                <c:pt idx="2845">
                  <c:v>0</c:v>
                </c:pt>
                <c:pt idx="2846">
                  <c:v>0</c:v>
                </c:pt>
                <c:pt idx="2847">
                  <c:v>0</c:v>
                </c:pt>
                <c:pt idx="2848">
                  <c:v>0</c:v>
                </c:pt>
                <c:pt idx="2849">
                  <c:v>0</c:v>
                </c:pt>
                <c:pt idx="2850">
                  <c:v>0</c:v>
                </c:pt>
                <c:pt idx="2851">
                  <c:v>0</c:v>
                </c:pt>
                <c:pt idx="2852">
                  <c:v>0</c:v>
                </c:pt>
                <c:pt idx="2853">
                  <c:v>0</c:v>
                </c:pt>
                <c:pt idx="2854">
                  <c:v>0</c:v>
                </c:pt>
                <c:pt idx="2855">
                  <c:v>0</c:v>
                </c:pt>
                <c:pt idx="2856">
                  <c:v>0</c:v>
                </c:pt>
                <c:pt idx="2857">
                  <c:v>0</c:v>
                </c:pt>
                <c:pt idx="2858">
                  <c:v>0</c:v>
                </c:pt>
                <c:pt idx="2859">
                  <c:v>0</c:v>
                </c:pt>
                <c:pt idx="2860">
                  <c:v>0</c:v>
                </c:pt>
                <c:pt idx="2861">
                  <c:v>0</c:v>
                </c:pt>
                <c:pt idx="2862">
                  <c:v>0</c:v>
                </c:pt>
                <c:pt idx="2863">
                  <c:v>0</c:v>
                </c:pt>
                <c:pt idx="2864">
                  <c:v>0</c:v>
                </c:pt>
                <c:pt idx="2865">
                  <c:v>0</c:v>
                </c:pt>
                <c:pt idx="2866">
                  <c:v>0</c:v>
                </c:pt>
                <c:pt idx="2867">
                  <c:v>0</c:v>
                </c:pt>
                <c:pt idx="2868">
                  <c:v>0</c:v>
                </c:pt>
                <c:pt idx="2869">
                  <c:v>0</c:v>
                </c:pt>
                <c:pt idx="2870">
                  <c:v>0</c:v>
                </c:pt>
                <c:pt idx="2871">
                  <c:v>0</c:v>
                </c:pt>
                <c:pt idx="2872">
                  <c:v>0</c:v>
                </c:pt>
                <c:pt idx="2873">
                  <c:v>0</c:v>
                </c:pt>
                <c:pt idx="2874">
                  <c:v>0</c:v>
                </c:pt>
                <c:pt idx="2875">
                  <c:v>0</c:v>
                </c:pt>
                <c:pt idx="2876">
                  <c:v>0</c:v>
                </c:pt>
                <c:pt idx="2877">
                  <c:v>0</c:v>
                </c:pt>
                <c:pt idx="2878">
                  <c:v>0</c:v>
                </c:pt>
                <c:pt idx="2879">
                  <c:v>0</c:v>
                </c:pt>
                <c:pt idx="2880">
                  <c:v>0</c:v>
                </c:pt>
                <c:pt idx="2881">
                  <c:v>0</c:v>
                </c:pt>
                <c:pt idx="2882">
                  <c:v>0</c:v>
                </c:pt>
                <c:pt idx="2883">
                  <c:v>0</c:v>
                </c:pt>
                <c:pt idx="2884">
                  <c:v>0</c:v>
                </c:pt>
                <c:pt idx="2885">
                  <c:v>0</c:v>
                </c:pt>
                <c:pt idx="2886">
                  <c:v>0</c:v>
                </c:pt>
                <c:pt idx="2887">
                  <c:v>0</c:v>
                </c:pt>
                <c:pt idx="2888">
                  <c:v>0</c:v>
                </c:pt>
                <c:pt idx="2889">
                  <c:v>0</c:v>
                </c:pt>
                <c:pt idx="2890">
                  <c:v>0</c:v>
                </c:pt>
                <c:pt idx="2891">
                  <c:v>0</c:v>
                </c:pt>
                <c:pt idx="2892">
                  <c:v>0</c:v>
                </c:pt>
                <c:pt idx="2893">
                  <c:v>0</c:v>
                </c:pt>
                <c:pt idx="2894">
                  <c:v>0</c:v>
                </c:pt>
                <c:pt idx="2895">
                  <c:v>0</c:v>
                </c:pt>
                <c:pt idx="2896">
                  <c:v>0</c:v>
                </c:pt>
                <c:pt idx="2897">
                  <c:v>0</c:v>
                </c:pt>
                <c:pt idx="2898">
                  <c:v>0</c:v>
                </c:pt>
                <c:pt idx="2899">
                  <c:v>0</c:v>
                </c:pt>
                <c:pt idx="2900">
                  <c:v>0</c:v>
                </c:pt>
                <c:pt idx="2901">
                  <c:v>0</c:v>
                </c:pt>
                <c:pt idx="2902">
                  <c:v>0</c:v>
                </c:pt>
                <c:pt idx="2903">
                  <c:v>0</c:v>
                </c:pt>
                <c:pt idx="2904">
                  <c:v>0</c:v>
                </c:pt>
                <c:pt idx="2905">
                  <c:v>0</c:v>
                </c:pt>
                <c:pt idx="2906">
                  <c:v>0</c:v>
                </c:pt>
                <c:pt idx="2907">
                  <c:v>0</c:v>
                </c:pt>
                <c:pt idx="2908">
                  <c:v>0</c:v>
                </c:pt>
                <c:pt idx="2909">
                  <c:v>0</c:v>
                </c:pt>
                <c:pt idx="2910">
                  <c:v>0</c:v>
                </c:pt>
                <c:pt idx="2911">
                  <c:v>0</c:v>
                </c:pt>
                <c:pt idx="2912">
                  <c:v>0</c:v>
                </c:pt>
                <c:pt idx="2913">
                  <c:v>0</c:v>
                </c:pt>
                <c:pt idx="2914">
                  <c:v>0</c:v>
                </c:pt>
                <c:pt idx="2915">
                  <c:v>0</c:v>
                </c:pt>
                <c:pt idx="2916">
                  <c:v>0</c:v>
                </c:pt>
                <c:pt idx="2917">
                  <c:v>0</c:v>
                </c:pt>
                <c:pt idx="2918">
                  <c:v>0</c:v>
                </c:pt>
                <c:pt idx="2919">
                  <c:v>0</c:v>
                </c:pt>
                <c:pt idx="2920">
                  <c:v>0</c:v>
                </c:pt>
                <c:pt idx="2921">
                  <c:v>0</c:v>
                </c:pt>
                <c:pt idx="2922">
                  <c:v>0</c:v>
                </c:pt>
                <c:pt idx="2923">
                  <c:v>0</c:v>
                </c:pt>
                <c:pt idx="2924">
                  <c:v>0</c:v>
                </c:pt>
                <c:pt idx="2925">
                  <c:v>0</c:v>
                </c:pt>
                <c:pt idx="2926">
                  <c:v>0</c:v>
                </c:pt>
                <c:pt idx="2927">
                  <c:v>0</c:v>
                </c:pt>
                <c:pt idx="2928">
                  <c:v>0</c:v>
                </c:pt>
                <c:pt idx="2929">
                  <c:v>0</c:v>
                </c:pt>
                <c:pt idx="2930">
                  <c:v>0</c:v>
                </c:pt>
                <c:pt idx="2931">
                  <c:v>0</c:v>
                </c:pt>
                <c:pt idx="2932">
                  <c:v>0</c:v>
                </c:pt>
                <c:pt idx="2933">
                  <c:v>0</c:v>
                </c:pt>
                <c:pt idx="2934">
                  <c:v>0</c:v>
                </c:pt>
                <c:pt idx="2935">
                  <c:v>0</c:v>
                </c:pt>
                <c:pt idx="2936">
                  <c:v>0</c:v>
                </c:pt>
                <c:pt idx="2937">
                  <c:v>0</c:v>
                </c:pt>
                <c:pt idx="2938">
                  <c:v>0</c:v>
                </c:pt>
                <c:pt idx="2939">
                  <c:v>0</c:v>
                </c:pt>
                <c:pt idx="2940">
                  <c:v>0</c:v>
                </c:pt>
                <c:pt idx="2941">
                  <c:v>0</c:v>
                </c:pt>
                <c:pt idx="2942">
                  <c:v>0</c:v>
                </c:pt>
                <c:pt idx="2943">
                  <c:v>0</c:v>
                </c:pt>
                <c:pt idx="2944">
                  <c:v>0</c:v>
                </c:pt>
                <c:pt idx="2945">
                  <c:v>0</c:v>
                </c:pt>
                <c:pt idx="2946">
                  <c:v>0</c:v>
                </c:pt>
                <c:pt idx="2947">
                  <c:v>0</c:v>
                </c:pt>
                <c:pt idx="2948">
                  <c:v>0</c:v>
                </c:pt>
                <c:pt idx="2949">
                  <c:v>0</c:v>
                </c:pt>
                <c:pt idx="2950">
                  <c:v>0</c:v>
                </c:pt>
                <c:pt idx="2951">
                  <c:v>0</c:v>
                </c:pt>
                <c:pt idx="2952">
                  <c:v>0</c:v>
                </c:pt>
                <c:pt idx="2953">
                  <c:v>0</c:v>
                </c:pt>
                <c:pt idx="2954">
                  <c:v>0</c:v>
                </c:pt>
                <c:pt idx="2955">
                  <c:v>0</c:v>
                </c:pt>
                <c:pt idx="2956">
                  <c:v>0</c:v>
                </c:pt>
                <c:pt idx="2957">
                  <c:v>0</c:v>
                </c:pt>
                <c:pt idx="2958">
                  <c:v>0</c:v>
                </c:pt>
                <c:pt idx="2959">
                  <c:v>0</c:v>
                </c:pt>
                <c:pt idx="2960">
                  <c:v>0</c:v>
                </c:pt>
                <c:pt idx="2961">
                  <c:v>0</c:v>
                </c:pt>
                <c:pt idx="2962">
                  <c:v>0</c:v>
                </c:pt>
                <c:pt idx="2963">
                  <c:v>0</c:v>
                </c:pt>
                <c:pt idx="2964">
                  <c:v>0</c:v>
                </c:pt>
                <c:pt idx="2965">
                  <c:v>0</c:v>
                </c:pt>
                <c:pt idx="2966">
                  <c:v>0</c:v>
                </c:pt>
                <c:pt idx="2967">
                  <c:v>0</c:v>
                </c:pt>
                <c:pt idx="2968">
                  <c:v>0</c:v>
                </c:pt>
                <c:pt idx="2969">
                  <c:v>0</c:v>
                </c:pt>
                <c:pt idx="2970">
                  <c:v>0</c:v>
                </c:pt>
                <c:pt idx="2971">
                  <c:v>0</c:v>
                </c:pt>
                <c:pt idx="2972">
                  <c:v>0</c:v>
                </c:pt>
                <c:pt idx="2973">
                  <c:v>0</c:v>
                </c:pt>
                <c:pt idx="2974">
                  <c:v>0</c:v>
                </c:pt>
                <c:pt idx="2975">
                  <c:v>0</c:v>
                </c:pt>
                <c:pt idx="2976">
                  <c:v>0</c:v>
                </c:pt>
                <c:pt idx="2977">
                  <c:v>0</c:v>
                </c:pt>
                <c:pt idx="2978">
                  <c:v>0</c:v>
                </c:pt>
                <c:pt idx="2979">
                  <c:v>0</c:v>
                </c:pt>
                <c:pt idx="2980">
                  <c:v>0</c:v>
                </c:pt>
                <c:pt idx="2981">
                  <c:v>0</c:v>
                </c:pt>
                <c:pt idx="2982">
                  <c:v>0</c:v>
                </c:pt>
                <c:pt idx="2983">
                  <c:v>0</c:v>
                </c:pt>
                <c:pt idx="2984">
                  <c:v>0</c:v>
                </c:pt>
                <c:pt idx="2985">
                  <c:v>0</c:v>
                </c:pt>
                <c:pt idx="2986">
                  <c:v>0</c:v>
                </c:pt>
                <c:pt idx="2987">
                  <c:v>0</c:v>
                </c:pt>
                <c:pt idx="2988">
                  <c:v>0</c:v>
                </c:pt>
                <c:pt idx="2989">
                  <c:v>0</c:v>
                </c:pt>
                <c:pt idx="2990">
                  <c:v>0</c:v>
                </c:pt>
                <c:pt idx="2991">
                  <c:v>0</c:v>
                </c:pt>
                <c:pt idx="2992">
                  <c:v>0</c:v>
                </c:pt>
                <c:pt idx="2993">
                  <c:v>0</c:v>
                </c:pt>
                <c:pt idx="2994">
                  <c:v>0</c:v>
                </c:pt>
                <c:pt idx="2995">
                  <c:v>0</c:v>
                </c:pt>
                <c:pt idx="2996">
                  <c:v>0</c:v>
                </c:pt>
                <c:pt idx="2997">
                  <c:v>0</c:v>
                </c:pt>
                <c:pt idx="2998">
                  <c:v>0</c:v>
                </c:pt>
                <c:pt idx="2999">
                  <c:v>0</c:v>
                </c:pt>
                <c:pt idx="3000">
                  <c:v>0</c:v>
                </c:pt>
                <c:pt idx="3001">
                  <c:v>0</c:v>
                </c:pt>
                <c:pt idx="3002">
                  <c:v>0</c:v>
                </c:pt>
                <c:pt idx="3003">
                  <c:v>0</c:v>
                </c:pt>
                <c:pt idx="3004">
                  <c:v>0</c:v>
                </c:pt>
                <c:pt idx="3005">
                  <c:v>0</c:v>
                </c:pt>
                <c:pt idx="3006">
                  <c:v>0</c:v>
                </c:pt>
                <c:pt idx="3007">
                  <c:v>0</c:v>
                </c:pt>
                <c:pt idx="3008">
                  <c:v>0</c:v>
                </c:pt>
                <c:pt idx="3009">
                  <c:v>0</c:v>
                </c:pt>
                <c:pt idx="3010">
                  <c:v>0</c:v>
                </c:pt>
                <c:pt idx="3011">
                  <c:v>0</c:v>
                </c:pt>
                <c:pt idx="3012">
                  <c:v>0</c:v>
                </c:pt>
                <c:pt idx="3013">
                  <c:v>0</c:v>
                </c:pt>
                <c:pt idx="3014">
                  <c:v>0</c:v>
                </c:pt>
                <c:pt idx="3015">
                  <c:v>0</c:v>
                </c:pt>
                <c:pt idx="3016">
                  <c:v>0</c:v>
                </c:pt>
                <c:pt idx="3017">
                  <c:v>0</c:v>
                </c:pt>
                <c:pt idx="3018">
                  <c:v>0</c:v>
                </c:pt>
                <c:pt idx="3019">
                  <c:v>0</c:v>
                </c:pt>
                <c:pt idx="3020">
                  <c:v>0</c:v>
                </c:pt>
                <c:pt idx="3021">
                  <c:v>0</c:v>
                </c:pt>
                <c:pt idx="3022">
                  <c:v>0</c:v>
                </c:pt>
                <c:pt idx="3023">
                  <c:v>0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0</c:v>
                </c:pt>
                <c:pt idx="3031">
                  <c:v>0</c:v>
                </c:pt>
                <c:pt idx="3032">
                  <c:v>0</c:v>
                </c:pt>
                <c:pt idx="3033">
                  <c:v>0</c:v>
                </c:pt>
                <c:pt idx="3034">
                  <c:v>0</c:v>
                </c:pt>
                <c:pt idx="3035">
                  <c:v>0</c:v>
                </c:pt>
                <c:pt idx="3036">
                  <c:v>0</c:v>
                </c:pt>
                <c:pt idx="3037">
                  <c:v>0</c:v>
                </c:pt>
                <c:pt idx="3038">
                  <c:v>0</c:v>
                </c:pt>
                <c:pt idx="3039">
                  <c:v>0</c:v>
                </c:pt>
                <c:pt idx="3040">
                  <c:v>0</c:v>
                </c:pt>
                <c:pt idx="3041">
                  <c:v>0</c:v>
                </c:pt>
                <c:pt idx="3042">
                  <c:v>0</c:v>
                </c:pt>
                <c:pt idx="3043">
                  <c:v>0</c:v>
                </c:pt>
                <c:pt idx="3044">
                  <c:v>0</c:v>
                </c:pt>
                <c:pt idx="3045">
                  <c:v>0</c:v>
                </c:pt>
                <c:pt idx="3046">
                  <c:v>0</c:v>
                </c:pt>
                <c:pt idx="3047">
                  <c:v>0</c:v>
                </c:pt>
                <c:pt idx="3048">
                  <c:v>0</c:v>
                </c:pt>
                <c:pt idx="3049">
                  <c:v>0</c:v>
                </c:pt>
                <c:pt idx="3050">
                  <c:v>0</c:v>
                </c:pt>
                <c:pt idx="3051">
                  <c:v>0</c:v>
                </c:pt>
                <c:pt idx="3052">
                  <c:v>0</c:v>
                </c:pt>
                <c:pt idx="3053">
                  <c:v>0</c:v>
                </c:pt>
                <c:pt idx="3054">
                  <c:v>0</c:v>
                </c:pt>
                <c:pt idx="3055">
                  <c:v>0</c:v>
                </c:pt>
                <c:pt idx="3056">
                  <c:v>0</c:v>
                </c:pt>
                <c:pt idx="3057">
                  <c:v>0</c:v>
                </c:pt>
                <c:pt idx="3058">
                  <c:v>0</c:v>
                </c:pt>
                <c:pt idx="3059">
                  <c:v>0</c:v>
                </c:pt>
                <c:pt idx="3060">
                  <c:v>0</c:v>
                </c:pt>
                <c:pt idx="3061">
                  <c:v>0</c:v>
                </c:pt>
                <c:pt idx="3062">
                  <c:v>0</c:v>
                </c:pt>
                <c:pt idx="3063">
                  <c:v>0</c:v>
                </c:pt>
                <c:pt idx="3064">
                  <c:v>0</c:v>
                </c:pt>
                <c:pt idx="3065">
                  <c:v>0</c:v>
                </c:pt>
                <c:pt idx="3066">
                  <c:v>0</c:v>
                </c:pt>
                <c:pt idx="3067">
                  <c:v>0</c:v>
                </c:pt>
                <c:pt idx="3068">
                  <c:v>0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0</c:v>
                </c:pt>
                <c:pt idx="3079">
                  <c:v>0</c:v>
                </c:pt>
                <c:pt idx="3080">
                  <c:v>0</c:v>
                </c:pt>
                <c:pt idx="3081">
                  <c:v>0</c:v>
                </c:pt>
                <c:pt idx="3082">
                  <c:v>0</c:v>
                </c:pt>
                <c:pt idx="3083">
                  <c:v>0</c:v>
                </c:pt>
                <c:pt idx="3084">
                  <c:v>0</c:v>
                </c:pt>
                <c:pt idx="3085">
                  <c:v>0</c:v>
                </c:pt>
                <c:pt idx="3086">
                  <c:v>0</c:v>
                </c:pt>
                <c:pt idx="3087">
                  <c:v>0</c:v>
                </c:pt>
                <c:pt idx="3088">
                  <c:v>0</c:v>
                </c:pt>
                <c:pt idx="3089">
                  <c:v>0</c:v>
                </c:pt>
                <c:pt idx="3090">
                  <c:v>0</c:v>
                </c:pt>
                <c:pt idx="3091">
                  <c:v>0</c:v>
                </c:pt>
                <c:pt idx="3092">
                  <c:v>0</c:v>
                </c:pt>
                <c:pt idx="3093">
                  <c:v>0</c:v>
                </c:pt>
                <c:pt idx="3094">
                  <c:v>0</c:v>
                </c:pt>
                <c:pt idx="3095">
                  <c:v>0</c:v>
                </c:pt>
                <c:pt idx="3096">
                  <c:v>0</c:v>
                </c:pt>
                <c:pt idx="3097">
                  <c:v>0</c:v>
                </c:pt>
                <c:pt idx="3098">
                  <c:v>0</c:v>
                </c:pt>
                <c:pt idx="3099">
                  <c:v>0</c:v>
                </c:pt>
                <c:pt idx="3100">
                  <c:v>0</c:v>
                </c:pt>
                <c:pt idx="3101">
                  <c:v>0</c:v>
                </c:pt>
                <c:pt idx="3102">
                  <c:v>0</c:v>
                </c:pt>
                <c:pt idx="3103">
                  <c:v>0</c:v>
                </c:pt>
                <c:pt idx="3104">
                  <c:v>0</c:v>
                </c:pt>
                <c:pt idx="3105">
                  <c:v>0</c:v>
                </c:pt>
                <c:pt idx="3106">
                  <c:v>0</c:v>
                </c:pt>
                <c:pt idx="3107">
                  <c:v>0</c:v>
                </c:pt>
                <c:pt idx="3108">
                  <c:v>0</c:v>
                </c:pt>
                <c:pt idx="3109">
                  <c:v>0</c:v>
                </c:pt>
                <c:pt idx="3110">
                  <c:v>0</c:v>
                </c:pt>
                <c:pt idx="3111">
                  <c:v>0</c:v>
                </c:pt>
                <c:pt idx="3112">
                  <c:v>0</c:v>
                </c:pt>
                <c:pt idx="3113">
                  <c:v>0</c:v>
                </c:pt>
                <c:pt idx="3114">
                  <c:v>0</c:v>
                </c:pt>
                <c:pt idx="3115">
                  <c:v>0</c:v>
                </c:pt>
                <c:pt idx="3116">
                  <c:v>0</c:v>
                </c:pt>
                <c:pt idx="3117">
                  <c:v>0</c:v>
                </c:pt>
                <c:pt idx="3118">
                  <c:v>0</c:v>
                </c:pt>
                <c:pt idx="3119">
                  <c:v>0</c:v>
                </c:pt>
                <c:pt idx="3120">
                  <c:v>0</c:v>
                </c:pt>
                <c:pt idx="3121">
                  <c:v>0</c:v>
                </c:pt>
                <c:pt idx="3122">
                  <c:v>0</c:v>
                </c:pt>
                <c:pt idx="3123">
                  <c:v>0</c:v>
                </c:pt>
                <c:pt idx="3124">
                  <c:v>0</c:v>
                </c:pt>
                <c:pt idx="3125">
                  <c:v>0</c:v>
                </c:pt>
                <c:pt idx="3126">
                  <c:v>0</c:v>
                </c:pt>
                <c:pt idx="3127">
                  <c:v>0</c:v>
                </c:pt>
                <c:pt idx="3128">
                  <c:v>0</c:v>
                </c:pt>
                <c:pt idx="3129">
                  <c:v>0</c:v>
                </c:pt>
                <c:pt idx="3130">
                  <c:v>0</c:v>
                </c:pt>
                <c:pt idx="3131">
                  <c:v>0</c:v>
                </c:pt>
                <c:pt idx="3132">
                  <c:v>0</c:v>
                </c:pt>
                <c:pt idx="3133">
                  <c:v>0</c:v>
                </c:pt>
                <c:pt idx="3134">
                  <c:v>0</c:v>
                </c:pt>
                <c:pt idx="3135">
                  <c:v>0</c:v>
                </c:pt>
                <c:pt idx="3136">
                  <c:v>0</c:v>
                </c:pt>
                <c:pt idx="3137">
                  <c:v>0</c:v>
                </c:pt>
                <c:pt idx="3138">
                  <c:v>0</c:v>
                </c:pt>
                <c:pt idx="3139">
                  <c:v>0</c:v>
                </c:pt>
                <c:pt idx="3140">
                  <c:v>0</c:v>
                </c:pt>
                <c:pt idx="3141">
                  <c:v>0</c:v>
                </c:pt>
                <c:pt idx="3142">
                  <c:v>0</c:v>
                </c:pt>
                <c:pt idx="3143">
                  <c:v>0</c:v>
                </c:pt>
                <c:pt idx="3144">
                  <c:v>0</c:v>
                </c:pt>
                <c:pt idx="3145">
                  <c:v>0</c:v>
                </c:pt>
                <c:pt idx="3146">
                  <c:v>0</c:v>
                </c:pt>
                <c:pt idx="3147">
                  <c:v>0</c:v>
                </c:pt>
                <c:pt idx="3148">
                  <c:v>0</c:v>
                </c:pt>
                <c:pt idx="3149">
                  <c:v>0</c:v>
                </c:pt>
                <c:pt idx="3150">
                  <c:v>0</c:v>
                </c:pt>
                <c:pt idx="3151">
                  <c:v>0</c:v>
                </c:pt>
                <c:pt idx="3152">
                  <c:v>0</c:v>
                </c:pt>
                <c:pt idx="3153">
                  <c:v>0</c:v>
                </c:pt>
                <c:pt idx="3154">
                  <c:v>0</c:v>
                </c:pt>
                <c:pt idx="3155">
                  <c:v>0</c:v>
                </c:pt>
                <c:pt idx="3156">
                  <c:v>0</c:v>
                </c:pt>
                <c:pt idx="3157">
                  <c:v>0</c:v>
                </c:pt>
                <c:pt idx="3158">
                  <c:v>0</c:v>
                </c:pt>
                <c:pt idx="3159">
                  <c:v>0</c:v>
                </c:pt>
                <c:pt idx="3160">
                  <c:v>0</c:v>
                </c:pt>
                <c:pt idx="3161">
                  <c:v>0</c:v>
                </c:pt>
                <c:pt idx="3162">
                  <c:v>0</c:v>
                </c:pt>
                <c:pt idx="3163">
                  <c:v>0</c:v>
                </c:pt>
                <c:pt idx="3164">
                  <c:v>0</c:v>
                </c:pt>
                <c:pt idx="3165">
                  <c:v>0</c:v>
                </c:pt>
                <c:pt idx="3166">
                  <c:v>0</c:v>
                </c:pt>
                <c:pt idx="3167">
                  <c:v>0</c:v>
                </c:pt>
                <c:pt idx="3168">
                  <c:v>0</c:v>
                </c:pt>
                <c:pt idx="3169">
                  <c:v>0</c:v>
                </c:pt>
                <c:pt idx="3170">
                  <c:v>0</c:v>
                </c:pt>
                <c:pt idx="3171">
                  <c:v>0</c:v>
                </c:pt>
                <c:pt idx="3172">
                  <c:v>0</c:v>
                </c:pt>
                <c:pt idx="3173">
                  <c:v>0</c:v>
                </c:pt>
                <c:pt idx="3174">
                  <c:v>0</c:v>
                </c:pt>
                <c:pt idx="3175">
                  <c:v>0</c:v>
                </c:pt>
                <c:pt idx="3176">
                  <c:v>0</c:v>
                </c:pt>
                <c:pt idx="3177">
                  <c:v>0</c:v>
                </c:pt>
                <c:pt idx="3178">
                  <c:v>0</c:v>
                </c:pt>
                <c:pt idx="3179">
                  <c:v>0</c:v>
                </c:pt>
                <c:pt idx="3180">
                  <c:v>0</c:v>
                </c:pt>
                <c:pt idx="3181">
                  <c:v>0</c:v>
                </c:pt>
                <c:pt idx="3182">
                  <c:v>0</c:v>
                </c:pt>
                <c:pt idx="3183">
                  <c:v>0</c:v>
                </c:pt>
                <c:pt idx="3184">
                  <c:v>0</c:v>
                </c:pt>
                <c:pt idx="3185">
                  <c:v>0</c:v>
                </c:pt>
                <c:pt idx="3186">
                  <c:v>0</c:v>
                </c:pt>
                <c:pt idx="3187">
                  <c:v>0</c:v>
                </c:pt>
                <c:pt idx="3188">
                  <c:v>0</c:v>
                </c:pt>
                <c:pt idx="3189">
                  <c:v>0</c:v>
                </c:pt>
                <c:pt idx="3190">
                  <c:v>0</c:v>
                </c:pt>
                <c:pt idx="3191">
                  <c:v>0</c:v>
                </c:pt>
                <c:pt idx="3192">
                  <c:v>0</c:v>
                </c:pt>
                <c:pt idx="3193">
                  <c:v>0</c:v>
                </c:pt>
                <c:pt idx="3194">
                  <c:v>0</c:v>
                </c:pt>
                <c:pt idx="3195">
                  <c:v>0</c:v>
                </c:pt>
                <c:pt idx="3196">
                  <c:v>0</c:v>
                </c:pt>
                <c:pt idx="3197">
                  <c:v>0</c:v>
                </c:pt>
                <c:pt idx="3198">
                  <c:v>0</c:v>
                </c:pt>
                <c:pt idx="3199">
                  <c:v>0</c:v>
                </c:pt>
                <c:pt idx="3200">
                  <c:v>0</c:v>
                </c:pt>
                <c:pt idx="3201">
                  <c:v>0</c:v>
                </c:pt>
                <c:pt idx="3202">
                  <c:v>0</c:v>
                </c:pt>
                <c:pt idx="3203">
                  <c:v>0</c:v>
                </c:pt>
                <c:pt idx="3204">
                  <c:v>0</c:v>
                </c:pt>
                <c:pt idx="3205">
                  <c:v>0</c:v>
                </c:pt>
                <c:pt idx="3206">
                  <c:v>0</c:v>
                </c:pt>
                <c:pt idx="3207">
                  <c:v>0</c:v>
                </c:pt>
                <c:pt idx="3208">
                  <c:v>0</c:v>
                </c:pt>
                <c:pt idx="3209">
                  <c:v>0</c:v>
                </c:pt>
                <c:pt idx="3210">
                  <c:v>0</c:v>
                </c:pt>
                <c:pt idx="3211">
                  <c:v>0</c:v>
                </c:pt>
                <c:pt idx="3212">
                  <c:v>0</c:v>
                </c:pt>
                <c:pt idx="3213">
                  <c:v>0</c:v>
                </c:pt>
                <c:pt idx="3214">
                  <c:v>0</c:v>
                </c:pt>
                <c:pt idx="3215">
                  <c:v>0</c:v>
                </c:pt>
                <c:pt idx="3216">
                  <c:v>0</c:v>
                </c:pt>
                <c:pt idx="3217">
                  <c:v>0</c:v>
                </c:pt>
                <c:pt idx="3218">
                  <c:v>0</c:v>
                </c:pt>
                <c:pt idx="3219">
                  <c:v>0</c:v>
                </c:pt>
                <c:pt idx="3220">
                  <c:v>0</c:v>
                </c:pt>
                <c:pt idx="3221">
                  <c:v>0</c:v>
                </c:pt>
                <c:pt idx="3222">
                  <c:v>0</c:v>
                </c:pt>
                <c:pt idx="3223">
                  <c:v>0</c:v>
                </c:pt>
                <c:pt idx="3224">
                  <c:v>0</c:v>
                </c:pt>
                <c:pt idx="3225">
                  <c:v>0</c:v>
                </c:pt>
                <c:pt idx="3226">
                  <c:v>0</c:v>
                </c:pt>
                <c:pt idx="3227">
                  <c:v>0</c:v>
                </c:pt>
                <c:pt idx="3228">
                  <c:v>0</c:v>
                </c:pt>
                <c:pt idx="3229">
                  <c:v>0</c:v>
                </c:pt>
                <c:pt idx="3230">
                  <c:v>0</c:v>
                </c:pt>
                <c:pt idx="3231">
                  <c:v>0</c:v>
                </c:pt>
                <c:pt idx="3232">
                  <c:v>0</c:v>
                </c:pt>
                <c:pt idx="3233">
                  <c:v>0</c:v>
                </c:pt>
                <c:pt idx="3234">
                  <c:v>0</c:v>
                </c:pt>
                <c:pt idx="3235">
                  <c:v>0</c:v>
                </c:pt>
                <c:pt idx="3236">
                  <c:v>0</c:v>
                </c:pt>
                <c:pt idx="3237">
                  <c:v>0</c:v>
                </c:pt>
                <c:pt idx="3238">
                  <c:v>0</c:v>
                </c:pt>
                <c:pt idx="3239">
                  <c:v>0</c:v>
                </c:pt>
                <c:pt idx="3240">
                  <c:v>0</c:v>
                </c:pt>
                <c:pt idx="3241">
                  <c:v>0</c:v>
                </c:pt>
                <c:pt idx="3242">
                  <c:v>0</c:v>
                </c:pt>
                <c:pt idx="3243">
                  <c:v>0</c:v>
                </c:pt>
                <c:pt idx="3244">
                  <c:v>0</c:v>
                </c:pt>
                <c:pt idx="3245">
                  <c:v>0</c:v>
                </c:pt>
                <c:pt idx="3246">
                  <c:v>0</c:v>
                </c:pt>
                <c:pt idx="3247">
                  <c:v>0</c:v>
                </c:pt>
                <c:pt idx="3248">
                  <c:v>0</c:v>
                </c:pt>
                <c:pt idx="3249">
                  <c:v>0</c:v>
                </c:pt>
                <c:pt idx="3250">
                  <c:v>0</c:v>
                </c:pt>
                <c:pt idx="3251">
                  <c:v>0</c:v>
                </c:pt>
                <c:pt idx="3252">
                  <c:v>0</c:v>
                </c:pt>
                <c:pt idx="3253">
                  <c:v>0</c:v>
                </c:pt>
                <c:pt idx="3254">
                  <c:v>0</c:v>
                </c:pt>
                <c:pt idx="3255">
                  <c:v>0</c:v>
                </c:pt>
                <c:pt idx="3256">
                  <c:v>0</c:v>
                </c:pt>
                <c:pt idx="3257">
                  <c:v>0</c:v>
                </c:pt>
                <c:pt idx="3258">
                  <c:v>0</c:v>
                </c:pt>
                <c:pt idx="3259">
                  <c:v>0</c:v>
                </c:pt>
                <c:pt idx="3260">
                  <c:v>0</c:v>
                </c:pt>
                <c:pt idx="3261">
                  <c:v>0</c:v>
                </c:pt>
                <c:pt idx="3262">
                  <c:v>0</c:v>
                </c:pt>
                <c:pt idx="3263">
                  <c:v>0</c:v>
                </c:pt>
                <c:pt idx="3264">
                  <c:v>0</c:v>
                </c:pt>
                <c:pt idx="3265">
                  <c:v>0</c:v>
                </c:pt>
                <c:pt idx="3266">
                  <c:v>0</c:v>
                </c:pt>
                <c:pt idx="3267">
                  <c:v>0</c:v>
                </c:pt>
                <c:pt idx="3268">
                  <c:v>0</c:v>
                </c:pt>
                <c:pt idx="3269">
                  <c:v>0</c:v>
                </c:pt>
                <c:pt idx="3270">
                  <c:v>0</c:v>
                </c:pt>
                <c:pt idx="3271">
                  <c:v>0</c:v>
                </c:pt>
                <c:pt idx="3272">
                  <c:v>0</c:v>
                </c:pt>
                <c:pt idx="3273">
                  <c:v>0</c:v>
                </c:pt>
                <c:pt idx="3274">
                  <c:v>0</c:v>
                </c:pt>
                <c:pt idx="3275">
                  <c:v>0</c:v>
                </c:pt>
                <c:pt idx="3276">
                  <c:v>0</c:v>
                </c:pt>
                <c:pt idx="3277">
                  <c:v>0</c:v>
                </c:pt>
                <c:pt idx="3278">
                  <c:v>0</c:v>
                </c:pt>
                <c:pt idx="3279">
                  <c:v>0</c:v>
                </c:pt>
                <c:pt idx="3280">
                  <c:v>0</c:v>
                </c:pt>
                <c:pt idx="3281">
                  <c:v>0</c:v>
                </c:pt>
                <c:pt idx="3282">
                  <c:v>0</c:v>
                </c:pt>
                <c:pt idx="3283">
                  <c:v>0</c:v>
                </c:pt>
                <c:pt idx="3284">
                  <c:v>0</c:v>
                </c:pt>
                <c:pt idx="3285">
                  <c:v>0</c:v>
                </c:pt>
                <c:pt idx="3286">
                  <c:v>0</c:v>
                </c:pt>
                <c:pt idx="3287">
                  <c:v>0</c:v>
                </c:pt>
                <c:pt idx="3288">
                  <c:v>0</c:v>
                </c:pt>
                <c:pt idx="3289">
                  <c:v>0</c:v>
                </c:pt>
                <c:pt idx="3290">
                  <c:v>0</c:v>
                </c:pt>
                <c:pt idx="3291">
                  <c:v>0</c:v>
                </c:pt>
                <c:pt idx="3292">
                  <c:v>0</c:v>
                </c:pt>
                <c:pt idx="3293">
                  <c:v>0</c:v>
                </c:pt>
                <c:pt idx="3294">
                  <c:v>0</c:v>
                </c:pt>
                <c:pt idx="3295">
                  <c:v>0</c:v>
                </c:pt>
                <c:pt idx="3296">
                  <c:v>0</c:v>
                </c:pt>
                <c:pt idx="3297">
                  <c:v>0</c:v>
                </c:pt>
                <c:pt idx="3298">
                  <c:v>0</c:v>
                </c:pt>
                <c:pt idx="3299">
                  <c:v>0</c:v>
                </c:pt>
                <c:pt idx="3300">
                  <c:v>0</c:v>
                </c:pt>
                <c:pt idx="3301">
                  <c:v>0</c:v>
                </c:pt>
                <c:pt idx="3302">
                  <c:v>0</c:v>
                </c:pt>
                <c:pt idx="3303">
                  <c:v>0</c:v>
                </c:pt>
                <c:pt idx="3304">
                  <c:v>0</c:v>
                </c:pt>
                <c:pt idx="3305">
                  <c:v>0</c:v>
                </c:pt>
                <c:pt idx="3306">
                  <c:v>0</c:v>
                </c:pt>
                <c:pt idx="3307">
                  <c:v>0</c:v>
                </c:pt>
                <c:pt idx="3308">
                  <c:v>0</c:v>
                </c:pt>
                <c:pt idx="3309">
                  <c:v>0</c:v>
                </c:pt>
                <c:pt idx="3310">
                  <c:v>0</c:v>
                </c:pt>
                <c:pt idx="3311">
                  <c:v>0</c:v>
                </c:pt>
                <c:pt idx="3312">
                  <c:v>0</c:v>
                </c:pt>
                <c:pt idx="3313">
                  <c:v>0</c:v>
                </c:pt>
                <c:pt idx="3314">
                  <c:v>0</c:v>
                </c:pt>
                <c:pt idx="3315">
                  <c:v>0</c:v>
                </c:pt>
                <c:pt idx="3316">
                  <c:v>0</c:v>
                </c:pt>
                <c:pt idx="3317">
                  <c:v>0</c:v>
                </c:pt>
                <c:pt idx="3318">
                  <c:v>0</c:v>
                </c:pt>
                <c:pt idx="3319">
                  <c:v>0</c:v>
                </c:pt>
                <c:pt idx="3320">
                  <c:v>0</c:v>
                </c:pt>
                <c:pt idx="3321">
                  <c:v>0</c:v>
                </c:pt>
                <c:pt idx="3322">
                  <c:v>0</c:v>
                </c:pt>
                <c:pt idx="3323">
                  <c:v>0</c:v>
                </c:pt>
                <c:pt idx="3324">
                  <c:v>0</c:v>
                </c:pt>
                <c:pt idx="3325">
                  <c:v>0</c:v>
                </c:pt>
                <c:pt idx="3326">
                  <c:v>0</c:v>
                </c:pt>
                <c:pt idx="3327">
                  <c:v>0</c:v>
                </c:pt>
                <c:pt idx="3328">
                  <c:v>0</c:v>
                </c:pt>
                <c:pt idx="3329">
                  <c:v>0</c:v>
                </c:pt>
                <c:pt idx="3330">
                  <c:v>0</c:v>
                </c:pt>
                <c:pt idx="3331">
                  <c:v>0</c:v>
                </c:pt>
                <c:pt idx="3332">
                  <c:v>0</c:v>
                </c:pt>
                <c:pt idx="3333">
                  <c:v>0</c:v>
                </c:pt>
                <c:pt idx="3334">
                  <c:v>0</c:v>
                </c:pt>
                <c:pt idx="3335">
                  <c:v>0</c:v>
                </c:pt>
                <c:pt idx="3336">
                  <c:v>0</c:v>
                </c:pt>
                <c:pt idx="3337">
                  <c:v>0</c:v>
                </c:pt>
                <c:pt idx="3338">
                  <c:v>0</c:v>
                </c:pt>
                <c:pt idx="3339">
                  <c:v>0</c:v>
                </c:pt>
                <c:pt idx="3340">
                  <c:v>0</c:v>
                </c:pt>
                <c:pt idx="3341">
                  <c:v>0</c:v>
                </c:pt>
                <c:pt idx="3342">
                  <c:v>0</c:v>
                </c:pt>
                <c:pt idx="3343">
                  <c:v>0</c:v>
                </c:pt>
                <c:pt idx="3344">
                  <c:v>0</c:v>
                </c:pt>
                <c:pt idx="3345">
                  <c:v>0</c:v>
                </c:pt>
                <c:pt idx="3346">
                  <c:v>0</c:v>
                </c:pt>
                <c:pt idx="3347">
                  <c:v>0</c:v>
                </c:pt>
                <c:pt idx="3348">
                  <c:v>0</c:v>
                </c:pt>
                <c:pt idx="3349">
                  <c:v>0</c:v>
                </c:pt>
                <c:pt idx="3350">
                  <c:v>0</c:v>
                </c:pt>
                <c:pt idx="3351">
                  <c:v>0</c:v>
                </c:pt>
                <c:pt idx="3352">
                  <c:v>0</c:v>
                </c:pt>
                <c:pt idx="3353">
                  <c:v>0</c:v>
                </c:pt>
                <c:pt idx="3354">
                  <c:v>0</c:v>
                </c:pt>
                <c:pt idx="3355">
                  <c:v>0</c:v>
                </c:pt>
                <c:pt idx="3356">
                  <c:v>0</c:v>
                </c:pt>
                <c:pt idx="3357">
                  <c:v>0</c:v>
                </c:pt>
                <c:pt idx="3358">
                  <c:v>0</c:v>
                </c:pt>
                <c:pt idx="3359">
                  <c:v>0</c:v>
                </c:pt>
                <c:pt idx="3360">
                  <c:v>0</c:v>
                </c:pt>
                <c:pt idx="3361">
                  <c:v>0</c:v>
                </c:pt>
                <c:pt idx="3362">
                  <c:v>0</c:v>
                </c:pt>
                <c:pt idx="3363">
                  <c:v>0</c:v>
                </c:pt>
                <c:pt idx="3364">
                  <c:v>0</c:v>
                </c:pt>
                <c:pt idx="3365">
                  <c:v>0</c:v>
                </c:pt>
                <c:pt idx="3366">
                  <c:v>0</c:v>
                </c:pt>
                <c:pt idx="3367">
                  <c:v>0</c:v>
                </c:pt>
                <c:pt idx="3368">
                  <c:v>0</c:v>
                </c:pt>
                <c:pt idx="3369">
                  <c:v>0</c:v>
                </c:pt>
                <c:pt idx="3370">
                  <c:v>0</c:v>
                </c:pt>
                <c:pt idx="3371">
                  <c:v>0</c:v>
                </c:pt>
                <c:pt idx="3372">
                  <c:v>0</c:v>
                </c:pt>
                <c:pt idx="3373">
                  <c:v>0</c:v>
                </c:pt>
                <c:pt idx="3374">
                  <c:v>0</c:v>
                </c:pt>
                <c:pt idx="3375">
                  <c:v>0</c:v>
                </c:pt>
                <c:pt idx="3376">
                  <c:v>0</c:v>
                </c:pt>
                <c:pt idx="3377">
                  <c:v>0</c:v>
                </c:pt>
                <c:pt idx="3378">
                  <c:v>0</c:v>
                </c:pt>
                <c:pt idx="3379">
                  <c:v>0</c:v>
                </c:pt>
                <c:pt idx="3380">
                  <c:v>0</c:v>
                </c:pt>
                <c:pt idx="3381">
                  <c:v>0</c:v>
                </c:pt>
                <c:pt idx="3382">
                  <c:v>0</c:v>
                </c:pt>
                <c:pt idx="3383">
                  <c:v>0</c:v>
                </c:pt>
                <c:pt idx="3384">
                  <c:v>0</c:v>
                </c:pt>
                <c:pt idx="3385">
                  <c:v>0</c:v>
                </c:pt>
                <c:pt idx="3386">
                  <c:v>0</c:v>
                </c:pt>
                <c:pt idx="3387">
                  <c:v>0</c:v>
                </c:pt>
                <c:pt idx="3388">
                  <c:v>0</c:v>
                </c:pt>
                <c:pt idx="3389">
                  <c:v>0</c:v>
                </c:pt>
                <c:pt idx="3390">
                  <c:v>0</c:v>
                </c:pt>
                <c:pt idx="3391">
                  <c:v>0</c:v>
                </c:pt>
                <c:pt idx="3392">
                  <c:v>0</c:v>
                </c:pt>
                <c:pt idx="3393">
                  <c:v>0</c:v>
                </c:pt>
                <c:pt idx="3394">
                  <c:v>0</c:v>
                </c:pt>
                <c:pt idx="3395">
                  <c:v>0</c:v>
                </c:pt>
                <c:pt idx="3396">
                  <c:v>0</c:v>
                </c:pt>
                <c:pt idx="3397">
                  <c:v>0</c:v>
                </c:pt>
                <c:pt idx="3398">
                  <c:v>0</c:v>
                </c:pt>
                <c:pt idx="3399">
                  <c:v>0</c:v>
                </c:pt>
                <c:pt idx="3400">
                  <c:v>0</c:v>
                </c:pt>
                <c:pt idx="3401">
                  <c:v>0</c:v>
                </c:pt>
                <c:pt idx="3402">
                  <c:v>0</c:v>
                </c:pt>
                <c:pt idx="3403">
                  <c:v>0</c:v>
                </c:pt>
                <c:pt idx="3404">
                  <c:v>0</c:v>
                </c:pt>
                <c:pt idx="3405">
                  <c:v>0</c:v>
                </c:pt>
                <c:pt idx="3406">
                  <c:v>0</c:v>
                </c:pt>
                <c:pt idx="3407">
                  <c:v>0</c:v>
                </c:pt>
                <c:pt idx="3408">
                  <c:v>0</c:v>
                </c:pt>
                <c:pt idx="3409">
                  <c:v>0</c:v>
                </c:pt>
                <c:pt idx="3410">
                  <c:v>0</c:v>
                </c:pt>
                <c:pt idx="3411">
                  <c:v>0</c:v>
                </c:pt>
                <c:pt idx="3412">
                  <c:v>0</c:v>
                </c:pt>
                <c:pt idx="3413">
                  <c:v>0</c:v>
                </c:pt>
                <c:pt idx="3414">
                  <c:v>0</c:v>
                </c:pt>
                <c:pt idx="3415">
                  <c:v>0</c:v>
                </c:pt>
                <c:pt idx="3416">
                  <c:v>0</c:v>
                </c:pt>
                <c:pt idx="3417">
                  <c:v>0</c:v>
                </c:pt>
                <c:pt idx="3418">
                  <c:v>0</c:v>
                </c:pt>
                <c:pt idx="3419">
                  <c:v>0</c:v>
                </c:pt>
                <c:pt idx="3420">
                  <c:v>0</c:v>
                </c:pt>
                <c:pt idx="3421">
                  <c:v>0</c:v>
                </c:pt>
                <c:pt idx="3422">
                  <c:v>0</c:v>
                </c:pt>
                <c:pt idx="3423">
                  <c:v>0</c:v>
                </c:pt>
                <c:pt idx="3424">
                  <c:v>0</c:v>
                </c:pt>
                <c:pt idx="3425">
                  <c:v>0</c:v>
                </c:pt>
                <c:pt idx="3426">
                  <c:v>0</c:v>
                </c:pt>
                <c:pt idx="3427">
                  <c:v>0</c:v>
                </c:pt>
                <c:pt idx="3428">
                  <c:v>0</c:v>
                </c:pt>
                <c:pt idx="3429">
                  <c:v>0</c:v>
                </c:pt>
                <c:pt idx="3430">
                  <c:v>0</c:v>
                </c:pt>
                <c:pt idx="3431">
                  <c:v>0</c:v>
                </c:pt>
                <c:pt idx="3432">
                  <c:v>0</c:v>
                </c:pt>
                <c:pt idx="3433">
                  <c:v>0</c:v>
                </c:pt>
                <c:pt idx="3434">
                  <c:v>0</c:v>
                </c:pt>
                <c:pt idx="3435">
                  <c:v>0</c:v>
                </c:pt>
                <c:pt idx="3436">
                  <c:v>0</c:v>
                </c:pt>
                <c:pt idx="3437">
                  <c:v>0</c:v>
                </c:pt>
                <c:pt idx="3438">
                  <c:v>0</c:v>
                </c:pt>
                <c:pt idx="3439">
                  <c:v>0</c:v>
                </c:pt>
                <c:pt idx="3440">
                  <c:v>0</c:v>
                </c:pt>
                <c:pt idx="3441">
                  <c:v>0</c:v>
                </c:pt>
                <c:pt idx="3442">
                  <c:v>0</c:v>
                </c:pt>
                <c:pt idx="3443">
                  <c:v>0</c:v>
                </c:pt>
                <c:pt idx="3444">
                  <c:v>0</c:v>
                </c:pt>
                <c:pt idx="3445">
                  <c:v>0</c:v>
                </c:pt>
                <c:pt idx="3446">
                  <c:v>0</c:v>
                </c:pt>
                <c:pt idx="3447">
                  <c:v>0</c:v>
                </c:pt>
                <c:pt idx="3448">
                  <c:v>0</c:v>
                </c:pt>
                <c:pt idx="3449">
                  <c:v>0</c:v>
                </c:pt>
                <c:pt idx="3450">
                  <c:v>0</c:v>
                </c:pt>
                <c:pt idx="3451">
                  <c:v>0</c:v>
                </c:pt>
                <c:pt idx="3452">
                  <c:v>0</c:v>
                </c:pt>
                <c:pt idx="3453">
                  <c:v>0</c:v>
                </c:pt>
                <c:pt idx="3454">
                  <c:v>0</c:v>
                </c:pt>
                <c:pt idx="3455">
                  <c:v>0</c:v>
                </c:pt>
                <c:pt idx="3456">
                  <c:v>0</c:v>
                </c:pt>
                <c:pt idx="3457">
                  <c:v>0</c:v>
                </c:pt>
                <c:pt idx="3458">
                  <c:v>0</c:v>
                </c:pt>
                <c:pt idx="3459">
                  <c:v>0</c:v>
                </c:pt>
                <c:pt idx="3460">
                  <c:v>0</c:v>
                </c:pt>
                <c:pt idx="3461">
                  <c:v>0</c:v>
                </c:pt>
                <c:pt idx="3462">
                  <c:v>0</c:v>
                </c:pt>
                <c:pt idx="3463">
                  <c:v>0</c:v>
                </c:pt>
                <c:pt idx="3464">
                  <c:v>0</c:v>
                </c:pt>
                <c:pt idx="3465">
                  <c:v>0</c:v>
                </c:pt>
                <c:pt idx="3466">
                  <c:v>0</c:v>
                </c:pt>
                <c:pt idx="3467">
                  <c:v>0</c:v>
                </c:pt>
                <c:pt idx="3468">
                  <c:v>0</c:v>
                </c:pt>
                <c:pt idx="3469">
                  <c:v>0</c:v>
                </c:pt>
                <c:pt idx="3470">
                  <c:v>0</c:v>
                </c:pt>
                <c:pt idx="3471">
                  <c:v>0</c:v>
                </c:pt>
                <c:pt idx="3472">
                  <c:v>0</c:v>
                </c:pt>
                <c:pt idx="3473">
                  <c:v>0</c:v>
                </c:pt>
                <c:pt idx="3474">
                  <c:v>0</c:v>
                </c:pt>
                <c:pt idx="3475">
                  <c:v>0</c:v>
                </c:pt>
                <c:pt idx="3476">
                  <c:v>0</c:v>
                </c:pt>
                <c:pt idx="3477">
                  <c:v>0</c:v>
                </c:pt>
                <c:pt idx="3478">
                  <c:v>0</c:v>
                </c:pt>
                <c:pt idx="3479">
                  <c:v>0</c:v>
                </c:pt>
                <c:pt idx="3480">
                  <c:v>0</c:v>
                </c:pt>
                <c:pt idx="3481">
                  <c:v>0</c:v>
                </c:pt>
                <c:pt idx="3482">
                  <c:v>0</c:v>
                </c:pt>
                <c:pt idx="3483">
                  <c:v>0</c:v>
                </c:pt>
                <c:pt idx="3484">
                  <c:v>0</c:v>
                </c:pt>
                <c:pt idx="3485">
                  <c:v>0</c:v>
                </c:pt>
                <c:pt idx="3486">
                  <c:v>0</c:v>
                </c:pt>
                <c:pt idx="3487">
                  <c:v>0</c:v>
                </c:pt>
                <c:pt idx="3488">
                  <c:v>0</c:v>
                </c:pt>
                <c:pt idx="3489">
                  <c:v>0</c:v>
                </c:pt>
                <c:pt idx="3490">
                  <c:v>0</c:v>
                </c:pt>
                <c:pt idx="3491">
                  <c:v>0</c:v>
                </c:pt>
                <c:pt idx="3492">
                  <c:v>0</c:v>
                </c:pt>
                <c:pt idx="3493">
                  <c:v>0</c:v>
                </c:pt>
                <c:pt idx="3494">
                  <c:v>0</c:v>
                </c:pt>
                <c:pt idx="3495">
                  <c:v>0</c:v>
                </c:pt>
                <c:pt idx="3496">
                  <c:v>0</c:v>
                </c:pt>
                <c:pt idx="3497">
                  <c:v>0</c:v>
                </c:pt>
                <c:pt idx="3498">
                  <c:v>0</c:v>
                </c:pt>
                <c:pt idx="3499">
                  <c:v>0</c:v>
                </c:pt>
                <c:pt idx="3500">
                  <c:v>0</c:v>
                </c:pt>
                <c:pt idx="3501">
                  <c:v>0</c:v>
                </c:pt>
                <c:pt idx="3502">
                  <c:v>0</c:v>
                </c:pt>
                <c:pt idx="3503">
                  <c:v>0</c:v>
                </c:pt>
                <c:pt idx="3504">
                  <c:v>0</c:v>
                </c:pt>
                <c:pt idx="3505">
                  <c:v>0</c:v>
                </c:pt>
                <c:pt idx="3506">
                  <c:v>0</c:v>
                </c:pt>
                <c:pt idx="3507">
                  <c:v>0</c:v>
                </c:pt>
                <c:pt idx="3508">
                  <c:v>0</c:v>
                </c:pt>
                <c:pt idx="3509">
                  <c:v>0</c:v>
                </c:pt>
                <c:pt idx="3510">
                  <c:v>0</c:v>
                </c:pt>
                <c:pt idx="3511">
                  <c:v>0</c:v>
                </c:pt>
                <c:pt idx="3512">
                  <c:v>0</c:v>
                </c:pt>
                <c:pt idx="3513">
                  <c:v>0</c:v>
                </c:pt>
                <c:pt idx="3514">
                  <c:v>0</c:v>
                </c:pt>
                <c:pt idx="3515">
                  <c:v>0</c:v>
                </c:pt>
                <c:pt idx="3516">
                  <c:v>0</c:v>
                </c:pt>
                <c:pt idx="3517">
                  <c:v>0</c:v>
                </c:pt>
                <c:pt idx="3518">
                  <c:v>0</c:v>
                </c:pt>
                <c:pt idx="3519">
                  <c:v>0</c:v>
                </c:pt>
                <c:pt idx="3520">
                  <c:v>0</c:v>
                </c:pt>
                <c:pt idx="3521">
                  <c:v>0</c:v>
                </c:pt>
                <c:pt idx="3522">
                  <c:v>0</c:v>
                </c:pt>
                <c:pt idx="3523">
                  <c:v>0</c:v>
                </c:pt>
                <c:pt idx="3524">
                  <c:v>0</c:v>
                </c:pt>
                <c:pt idx="3525">
                  <c:v>0</c:v>
                </c:pt>
                <c:pt idx="3526">
                  <c:v>0</c:v>
                </c:pt>
                <c:pt idx="3527">
                  <c:v>0</c:v>
                </c:pt>
                <c:pt idx="3528">
                  <c:v>0</c:v>
                </c:pt>
                <c:pt idx="3529">
                  <c:v>0</c:v>
                </c:pt>
                <c:pt idx="3530">
                  <c:v>0</c:v>
                </c:pt>
                <c:pt idx="3531">
                  <c:v>0</c:v>
                </c:pt>
                <c:pt idx="3532">
                  <c:v>0</c:v>
                </c:pt>
                <c:pt idx="3533">
                  <c:v>0</c:v>
                </c:pt>
                <c:pt idx="3534">
                  <c:v>0</c:v>
                </c:pt>
                <c:pt idx="3535">
                  <c:v>0</c:v>
                </c:pt>
                <c:pt idx="3536">
                  <c:v>0</c:v>
                </c:pt>
                <c:pt idx="3537">
                  <c:v>0</c:v>
                </c:pt>
                <c:pt idx="3538">
                  <c:v>0</c:v>
                </c:pt>
                <c:pt idx="3539">
                  <c:v>0</c:v>
                </c:pt>
                <c:pt idx="3540">
                  <c:v>0</c:v>
                </c:pt>
                <c:pt idx="3541">
                  <c:v>0</c:v>
                </c:pt>
                <c:pt idx="3542">
                  <c:v>0</c:v>
                </c:pt>
                <c:pt idx="3543">
                  <c:v>0</c:v>
                </c:pt>
                <c:pt idx="3544">
                  <c:v>0</c:v>
                </c:pt>
                <c:pt idx="3545">
                  <c:v>0</c:v>
                </c:pt>
                <c:pt idx="3546">
                  <c:v>0</c:v>
                </c:pt>
                <c:pt idx="3547">
                  <c:v>0</c:v>
                </c:pt>
                <c:pt idx="3548">
                  <c:v>0</c:v>
                </c:pt>
                <c:pt idx="3549">
                  <c:v>0</c:v>
                </c:pt>
                <c:pt idx="3550">
                  <c:v>0</c:v>
                </c:pt>
                <c:pt idx="3551">
                  <c:v>0</c:v>
                </c:pt>
                <c:pt idx="3552">
                  <c:v>0</c:v>
                </c:pt>
                <c:pt idx="3553">
                  <c:v>0</c:v>
                </c:pt>
                <c:pt idx="3554">
                  <c:v>0</c:v>
                </c:pt>
                <c:pt idx="3555">
                  <c:v>0</c:v>
                </c:pt>
                <c:pt idx="3556">
                  <c:v>0</c:v>
                </c:pt>
                <c:pt idx="3557">
                  <c:v>0</c:v>
                </c:pt>
                <c:pt idx="3558">
                  <c:v>0</c:v>
                </c:pt>
                <c:pt idx="3559">
                  <c:v>0</c:v>
                </c:pt>
                <c:pt idx="3560">
                  <c:v>0</c:v>
                </c:pt>
                <c:pt idx="3561">
                  <c:v>0</c:v>
                </c:pt>
                <c:pt idx="3562">
                  <c:v>0</c:v>
                </c:pt>
                <c:pt idx="3563">
                  <c:v>0</c:v>
                </c:pt>
                <c:pt idx="3564">
                  <c:v>0</c:v>
                </c:pt>
                <c:pt idx="3565">
                  <c:v>0</c:v>
                </c:pt>
                <c:pt idx="3566">
                  <c:v>0</c:v>
                </c:pt>
                <c:pt idx="3567">
                  <c:v>0</c:v>
                </c:pt>
                <c:pt idx="3568">
                  <c:v>0</c:v>
                </c:pt>
                <c:pt idx="3569">
                  <c:v>0</c:v>
                </c:pt>
                <c:pt idx="3570">
                  <c:v>0</c:v>
                </c:pt>
                <c:pt idx="3571">
                  <c:v>0</c:v>
                </c:pt>
                <c:pt idx="3572">
                  <c:v>0</c:v>
                </c:pt>
                <c:pt idx="3573">
                  <c:v>0</c:v>
                </c:pt>
                <c:pt idx="3574">
                  <c:v>0</c:v>
                </c:pt>
                <c:pt idx="3575">
                  <c:v>0</c:v>
                </c:pt>
                <c:pt idx="3576">
                  <c:v>0</c:v>
                </c:pt>
                <c:pt idx="3577">
                  <c:v>0</c:v>
                </c:pt>
                <c:pt idx="3578">
                  <c:v>0</c:v>
                </c:pt>
                <c:pt idx="3579">
                  <c:v>0</c:v>
                </c:pt>
                <c:pt idx="3580">
                  <c:v>0</c:v>
                </c:pt>
                <c:pt idx="3581">
                  <c:v>0</c:v>
                </c:pt>
                <c:pt idx="3582">
                  <c:v>0</c:v>
                </c:pt>
                <c:pt idx="3583">
                  <c:v>0</c:v>
                </c:pt>
                <c:pt idx="3584">
                  <c:v>0</c:v>
                </c:pt>
                <c:pt idx="3585">
                  <c:v>0</c:v>
                </c:pt>
                <c:pt idx="3586">
                  <c:v>0</c:v>
                </c:pt>
                <c:pt idx="3587">
                  <c:v>0</c:v>
                </c:pt>
                <c:pt idx="3588">
                  <c:v>0</c:v>
                </c:pt>
                <c:pt idx="3589">
                  <c:v>0</c:v>
                </c:pt>
                <c:pt idx="3590">
                  <c:v>0</c:v>
                </c:pt>
                <c:pt idx="3591">
                  <c:v>0</c:v>
                </c:pt>
                <c:pt idx="3592">
                  <c:v>0</c:v>
                </c:pt>
                <c:pt idx="3593">
                  <c:v>0</c:v>
                </c:pt>
                <c:pt idx="3594">
                  <c:v>0</c:v>
                </c:pt>
                <c:pt idx="3595">
                  <c:v>0</c:v>
                </c:pt>
                <c:pt idx="3596">
                  <c:v>0</c:v>
                </c:pt>
                <c:pt idx="3597">
                  <c:v>0</c:v>
                </c:pt>
                <c:pt idx="3598">
                  <c:v>0</c:v>
                </c:pt>
                <c:pt idx="3599">
                  <c:v>0</c:v>
                </c:pt>
                <c:pt idx="3600">
                  <c:v>0</c:v>
                </c:pt>
                <c:pt idx="3601">
                  <c:v>0</c:v>
                </c:pt>
                <c:pt idx="3602">
                  <c:v>0</c:v>
                </c:pt>
                <c:pt idx="3603">
                  <c:v>0</c:v>
                </c:pt>
                <c:pt idx="3604">
                  <c:v>0</c:v>
                </c:pt>
                <c:pt idx="3605">
                  <c:v>0</c:v>
                </c:pt>
                <c:pt idx="3606">
                  <c:v>0</c:v>
                </c:pt>
                <c:pt idx="3607">
                  <c:v>0</c:v>
                </c:pt>
                <c:pt idx="3608">
                  <c:v>0</c:v>
                </c:pt>
                <c:pt idx="3609">
                  <c:v>0</c:v>
                </c:pt>
                <c:pt idx="3610">
                  <c:v>0</c:v>
                </c:pt>
                <c:pt idx="3611">
                  <c:v>0</c:v>
                </c:pt>
                <c:pt idx="3612">
                  <c:v>0</c:v>
                </c:pt>
                <c:pt idx="3613">
                  <c:v>0</c:v>
                </c:pt>
                <c:pt idx="3614">
                  <c:v>0</c:v>
                </c:pt>
                <c:pt idx="3615">
                  <c:v>0</c:v>
                </c:pt>
                <c:pt idx="3616">
                  <c:v>0</c:v>
                </c:pt>
                <c:pt idx="3617">
                  <c:v>0</c:v>
                </c:pt>
                <c:pt idx="3618">
                  <c:v>0</c:v>
                </c:pt>
                <c:pt idx="3619">
                  <c:v>0</c:v>
                </c:pt>
                <c:pt idx="3620">
                  <c:v>0</c:v>
                </c:pt>
                <c:pt idx="3621">
                  <c:v>0</c:v>
                </c:pt>
                <c:pt idx="3622">
                  <c:v>0</c:v>
                </c:pt>
                <c:pt idx="3623">
                  <c:v>0</c:v>
                </c:pt>
                <c:pt idx="3624">
                  <c:v>0</c:v>
                </c:pt>
                <c:pt idx="3625">
                  <c:v>0</c:v>
                </c:pt>
                <c:pt idx="3626">
                  <c:v>0</c:v>
                </c:pt>
                <c:pt idx="3627">
                  <c:v>0</c:v>
                </c:pt>
                <c:pt idx="3628">
                  <c:v>0</c:v>
                </c:pt>
                <c:pt idx="3629">
                  <c:v>0</c:v>
                </c:pt>
                <c:pt idx="3630">
                  <c:v>0</c:v>
                </c:pt>
                <c:pt idx="3631">
                  <c:v>0</c:v>
                </c:pt>
                <c:pt idx="3632">
                  <c:v>0</c:v>
                </c:pt>
                <c:pt idx="3633">
                  <c:v>0</c:v>
                </c:pt>
                <c:pt idx="3634">
                  <c:v>0</c:v>
                </c:pt>
                <c:pt idx="3635">
                  <c:v>0</c:v>
                </c:pt>
                <c:pt idx="3636">
                  <c:v>0</c:v>
                </c:pt>
                <c:pt idx="3637">
                  <c:v>0</c:v>
                </c:pt>
                <c:pt idx="3638">
                  <c:v>0</c:v>
                </c:pt>
                <c:pt idx="3639">
                  <c:v>0</c:v>
                </c:pt>
                <c:pt idx="3640">
                  <c:v>0</c:v>
                </c:pt>
                <c:pt idx="3641">
                  <c:v>0</c:v>
                </c:pt>
                <c:pt idx="3642">
                  <c:v>0</c:v>
                </c:pt>
                <c:pt idx="3643">
                  <c:v>0</c:v>
                </c:pt>
                <c:pt idx="3644">
                  <c:v>0</c:v>
                </c:pt>
                <c:pt idx="3645">
                  <c:v>0</c:v>
                </c:pt>
                <c:pt idx="3646">
                  <c:v>0</c:v>
                </c:pt>
                <c:pt idx="3647">
                  <c:v>0</c:v>
                </c:pt>
                <c:pt idx="3648">
                  <c:v>0</c:v>
                </c:pt>
                <c:pt idx="3649">
                  <c:v>0</c:v>
                </c:pt>
                <c:pt idx="3650">
                  <c:v>0</c:v>
                </c:pt>
                <c:pt idx="3651">
                  <c:v>0</c:v>
                </c:pt>
                <c:pt idx="3652">
                  <c:v>0</c:v>
                </c:pt>
                <c:pt idx="3653">
                  <c:v>0</c:v>
                </c:pt>
                <c:pt idx="3654">
                  <c:v>0</c:v>
                </c:pt>
                <c:pt idx="3655">
                  <c:v>0</c:v>
                </c:pt>
                <c:pt idx="3656">
                  <c:v>0</c:v>
                </c:pt>
                <c:pt idx="3657">
                  <c:v>0</c:v>
                </c:pt>
                <c:pt idx="3658">
                  <c:v>0</c:v>
                </c:pt>
                <c:pt idx="3659">
                  <c:v>0</c:v>
                </c:pt>
                <c:pt idx="3660">
                  <c:v>0</c:v>
                </c:pt>
                <c:pt idx="3661">
                  <c:v>0</c:v>
                </c:pt>
                <c:pt idx="3662">
                  <c:v>0</c:v>
                </c:pt>
                <c:pt idx="3663">
                  <c:v>0</c:v>
                </c:pt>
                <c:pt idx="3664">
                  <c:v>0</c:v>
                </c:pt>
                <c:pt idx="3665">
                  <c:v>0</c:v>
                </c:pt>
                <c:pt idx="3666">
                  <c:v>0</c:v>
                </c:pt>
                <c:pt idx="3667">
                  <c:v>0</c:v>
                </c:pt>
                <c:pt idx="3668">
                  <c:v>0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0</c:v>
                </c:pt>
                <c:pt idx="3681">
                  <c:v>0</c:v>
                </c:pt>
                <c:pt idx="3682">
                  <c:v>0</c:v>
                </c:pt>
                <c:pt idx="3683">
                  <c:v>0</c:v>
                </c:pt>
                <c:pt idx="3684">
                  <c:v>0</c:v>
                </c:pt>
                <c:pt idx="3685">
                  <c:v>0</c:v>
                </c:pt>
                <c:pt idx="3686">
                  <c:v>0</c:v>
                </c:pt>
                <c:pt idx="3687">
                  <c:v>0</c:v>
                </c:pt>
                <c:pt idx="3688">
                  <c:v>0</c:v>
                </c:pt>
                <c:pt idx="3689">
                  <c:v>0</c:v>
                </c:pt>
                <c:pt idx="3690">
                  <c:v>0</c:v>
                </c:pt>
                <c:pt idx="3691">
                  <c:v>0</c:v>
                </c:pt>
                <c:pt idx="3692">
                  <c:v>0</c:v>
                </c:pt>
                <c:pt idx="3693">
                  <c:v>0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0</c:v>
                </c:pt>
                <c:pt idx="3702">
                  <c:v>0</c:v>
                </c:pt>
                <c:pt idx="3703">
                  <c:v>0</c:v>
                </c:pt>
                <c:pt idx="3704">
                  <c:v>0</c:v>
                </c:pt>
                <c:pt idx="3705">
                  <c:v>0</c:v>
                </c:pt>
                <c:pt idx="3706">
                  <c:v>0</c:v>
                </c:pt>
                <c:pt idx="3707">
                  <c:v>0</c:v>
                </c:pt>
                <c:pt idx="3708">
                  <c:v>0</c:v>
                </c:pt>
                <c:pt idx="3709">
                  <c:v>0</c:v>
                </c:pt>
                <c:pt idx="3710">
                  <c:v>0</c:v>
                </c:pt>
                <c:pt idx="3711">
                  <c:v>0</c:v>
                </c:pt>
                <c:pt idx="3712">
                  <c:v>0</c:v>
                </c:pt>
                <c:pt idx="3713">
                  <c:v>0</c:v>
                </c:pt>
                <c:pt idx="3714">
                  <c:v>0</c:v>
                </c:pt>
                <c:pt idx="3715">
                  <c:v>0</c:v>
                </c:pt>
                <c:pt idx="3716">
                  <c:v>0</c:v>
                </c:pt>
                <c:pt idx="3717">
                  <c:v>0</c:v>
                </c:pt>
                <c:pt idx="3718">
                  <c:v>0</c:v>
                </c:pt>
                <c:pt idx="3719">
                  <c:v>0</c:v>
                </c:pt>
                <c:pt idx="3720">
                  <c:v>0</c:v>
                </c:pt>
                <c:pt idx="3721">
                  <c:v>0</c:v>
                </c:pt>
                <c:pt idx="3722">
                  <c:v>0</c:v>
                </c:pt>
                <c:pt idx="3723">
                  <c:v>0</c:v>
                </c:pt>
                <c:pt idx="3724">
                  <c:v>0</c:v>
                </c:pt>
                <c:pt idx="3725">
                  <c:v>0</c:v>
                </c:pt>
                <c:pt idx="3726">
                  <c:v>0</c:v>
                </c:pt>
                <c:pt idx="3727">
                  <c:v>0</c:v>
                </c:pt>
                <c:pt idx="3728">
                  <c:v>0</c:v>
                </c:pt>
                <c:pt idx="3729">
                  <c:v>0</c:v>
                </c:pt>
                <c:pt idx="3730">
                  <c:v>0</c:v>
                </c:pt>
                <c:pt idx="3731">
                  <c:v>0</c:v>
                </c:pt>
                <c:pt idx="3732">
                  <c:v>0</c:v>
                </c:pt>
                <c:pt idx="3733">
                  <c:v>0</c:v>
                </c:pt>
                <c:pt idx="3734">
                  <c:v>0</c:v>
                </c:pt>
                <c:pt idx="3735">
                  <c:v>0</c:v>
                </c:pt>
                <c:pt idx="3736">
                  <c:v>0</c:v>
                </c:pt>
                <c:pt idx="3737">
                  <c:v>0</c:v>
                </c:pt>
                <c:pt idx="3738">
                  <c:v>0</c:v>
                </c:pt>
                <c:pt idx="3739">
                  <c:v>0</c:v>
                </c:pt>
                <c:pt idx="3740">
                  <c:v>0</c:v>
                </c:pt>
                <c:pt idx="3741">
                  <c:v>0</c:v>
                </c:pt>
                <c:pt idx="3742">
                  <c:v>0</c:v>
                </c:pt>
                <c:pt idx="3743">
                  <c:v>0</c:v>
                </c:pt>
                <c:pt idx="3744">
                  <c:v>0</c:v>
                </c:pt>
                <c:pt idx="3745">
                  <c:v>0</c:v>
                </c:pt>
                <c:pt idx="3746">
                  <c:v>0</c:v>
                </c:pt>
                <c:pt idx="3747">
                  <c:v>0</c:v>
                </c:pt>
                <c:pt idx="3748">
                  <c:v>0</c:v>
                </c:pt>
                <c:pt idx="3749">
                  <c:v>0</c:v>
                </c:pt>
                <c:pt idx="3750">
                  <c:v>0</c:v>
                </c:pt>
                <c:pt idx="3751">
                  <c:v>0</c:v>
                </c:pt>
                <c:pt idx="3752">
                  <c:v>0</c:v>
                </c:pt>
                <c:pt idx="3753">
                  <c:v>0</c:v>
                </c:pt>
                <c:pt idx="3754">
                  <c:v>0</c:v>
                </c:pt>
                <c:pt idx="3755">
                  <c:v>0</c:v>
                </c:pt>
                <c:pt idx="3756">
                  <c:v>0</c:v>
                </c:pt>
                <c:pt idx="3757">
                  <c:v>0</c:v>
                </c:pt>
                <c:pt idx="3758">
                  <c:v>0</c:v>
                </c:pt>
                <c:pt idx="3759">
                  <c:v>0</c:v>
                </c:pt>
                <c:pt idx="3760">
                  <c:v>0</c:v>
                </c:pt>
                <c:pt idx="3761">
                  <c:v>0</c:v>
                </c:pt>
                <c:pt idx="3762">
                  <c:v>0</c:v>
                </c:pt>
                <c:pt idx="3763">
                  <c:v>0</c:v>
                </c:pt>
                <c:pt idx="3764">
                  <c:v>0</c:v>
                </c:pt>
                <c:pt idx="3765">
                  <c:v>0</c:v>
                </c:pt>
                <c:pt idx="3766">
                  <c:v>0</c:v>
                </c:pt>
                <c:pt idx="3767">
                  <c:v>0</c:v>
                </c:pt>
                <c:pt idx="3768">
                  <c:v>0</c:v>
                </c:pt>
                <c:pt idx="3769">
                  <c:v>0</c:v>
                </c:pt>
                <c:pt idx="3770">
                  <c:v>0</c:v>
                </c:pt>
                <c:pt idx="3771">
                  <c:v>0</c:v>
                </c:pt>
                <c:pt idx="3772">
                  <c:v>0</c:v>
                </c:pt>
                <c:pt idx="3773">
                  <c:v>0</c:v>
                </c:pt>
                <c:pt idx="3774">
                  <c:v>0</c:v>
                </c:pt>
                <c:pt idx="3775">
                  <c:v>0</c:v>
                </c:pt>
                <c:pt idx="3776">
                  <c:v>0</c:v>
                </c:pt>
                <c:pt idx="3777">
                  <c:v>0</c:v>
                </c:pt>
                <c:pt idx="3778">
                  <c:v>0</c:v>
                </c:pt>
                <c:pt idx="3779">
                  <c:v>0</c:v>
                </c:pt>
                <c:pt idx="3780">
                  <c:v>0</c:v>
                </c:pt>
                <c:pt idx="3781">
                  <c:v>0</c:v>
                </c:pt>
                <c:pt idx="3782">
                  <c:v>0</c:v>
                </c:pt>
                <c:pt idx="3783">
                  <c:v>0</c:v>
                </c:pt>
                <c:pt idx="3784">
                  <c:v>0</c:v>
                </c:pt>
                <c:pt idx="3785">
                  <c:v>0</c:v>
                </c:pt>
                <c:pt idx="3786">
                  <c:v>0</c:v>
                </c:pt>
                <c:pt idx="3787">
                  <c:v>0</c:v>
                </c:pt>
                <c:pt idx="3788">
                  <c:v>0</c:v>
                </c:pt>
                <c:pt idx="3789">
                  <c:v>0</c:v>
                </c:pt>
                <c:pt idx="3790">
                  <c:v>0</c:v>
                </c:pt>
                <c:pt idx="3791">
                  <c:v>0</c:v>
                </c:pt>
                <c:pt idx="3792">
                  <c:v>0</c:v>
                </c:pt>
                <c:pt idx="3793">
                  <c:v>0</c:v>
                </c:pt>
                <c:pt idx="3794">
                  <c:v>0</c:v>
                </c:pt>
                <c:pt idx="3795">
                  <c:v>0</c:v>
                </c:pt>
                <c:pt idx="3796">
                  <c:v>0</c:v>
                </c:pt>
                <c:pt idx="3797">
                  <c:v>0</c:v>
                </c:pt>
                <c:pt idx="3798">
                  <c:v>0</c:v>
                </c:pt>
                <c:pt idx="3799">
                  <c:v>0</c:v>
                </c:pt>
                <c:pt idx="3800">
                  <c:v>0</c:v>
                </c:pt>
                <c:pt idx="3801">
                  <c:v>0</c:v>
                </c:pt>
                <c:pt idx="3802">
                  <c:v>0</c:v>
                </c:pt>
                <c:pt idx="3803">
                  <c:v>0</c:v>
                </c:pt>
                <c:pt idx="3804">
                  <c:v>0</c:v>
                </c:pt>
                <c:pt idx="3805">
                  <c:v>0</c:v>
                </c:pt>
                <c:pt idx="3806">
                  <c:v>0</c:v>
                </c:pt>
                <c:pt idx="3807">
                  <c:v>0</c:v>
                </c:pt>
                <c:pt idx="3808">
                  <c:v>0</c:v>
                </c:pt>
                <c:pt idx="3809">
                  <c:v>0</c:v>
                </c:pt>
                <c:pt idx="3810">
                  <c:v>0</c:v>
                </c:pt>
                <c:pt idx="3811">
                  <c:v>0</c:v>
                </c:pt>
                <c:pt idx="3812">
                  <c:v>0</c:v>
                </c:pt>
                <c:pt idx="3813">
                  <c:v>0</c:v>
                </c:pt>
                <c:pt idx="3814">
                  <c:v>0</c:v>
                </c:pt>
                <c:pt idx="3815">
                  <c:v>0</c:v>
                </c:pt>
                <c:pt idx="3816">
                  <c:v>0</c:v>
                </c:pt>
                <c:pt idx="3817">
                  <c:v>0</c:v>
                </c:pt>
                <c:pt idx="3818">
                  <c:v>0</c:v>
                </c:pt>
                <c:pt idx="3819">
                  <c:v>0</c:v>
                </c:pt>
                <c:pt idx="3820">
                  <c:v>0</c:v>
                </c:pt>
                <c:pt idx="3821">
                  <c:v>0</c:v>
                </c:pt>
                <c:pt idx="3822">
                  <c:v>0</c:v>
                </c:pt>
                <c:pt idx="3823">
                  <c:v>0</c:v>
                </c:pt>
                <c:pt idx="3824">
                  <c:v>0</c:v>
                </c:pt>
                <c:pt idx="3825">
                  <c:v>0</c:v>
                </c:pt>
                <c:pt idx="3826">
                  <c:v>0</c:v>
                </c:pt>
                <c:pt idx="3827">
                  <c:v>0</c:v>
                </c:pt>
                <c:pt idx="3828">
                  <c:v>0</c:v>
                </c:pt>
                <c:pt idx="3829">
                  <c:v>0</c:v>
                </c:pt>
                <c:pt idx="3830">
                  <c:v>0</c:v>
                </c:pt>
                <c:pt idx="3831">
                  <c:v>0</c:v>
                </c:pt>
                <c:pt idx="3832">
                  <c:v>0</c:v>
                </c:pt>
                <c:pt idx="3833">
                  <c:v>0</c:v>
                </c:pt>
                <c:pt idx="3834">
                  <c:v>0</c:v>
                </c:pt>
                <c:pt idx="3835">
                  <c:v>0</c:v>
                </c:pt>
                <c:pt idx="3836">
                  <c:v>0</c:v>
                </c:pt>
                <c:pt idx="3837">
                  <c:v>0</c:v>
                </c:pt>
                <c:pt idx="3838">
                  <c:v>0</c:v>
                </c:pt>
                <c:pt idx="3839">
                  <c:v>0</c:v>
                </c:pt>
                <c:pt idx="3840">
                  <c:v>0</c:v>
                </c:pt>
                <c:pt idx="3841">
                  <c:v>0</c:v>
                </c:pt>
                <c:pt idx="3842">
                  <c:v>0</c:v>
                </c:pt>
                <c:pt idx="3843">
                  <c:v>0</c:v>
                </c:pt>
                <c:pt idx="3844">
                  <c:v>0</c:v>
                </c:pt>
                <c:pt idx="3845">
                  <c:v>0</c:v>
                </c:pt>
                <c:pt idx="3846">
                  <c:v>0</c:v>
                </c:pt>
                <c:pt idx="3847">
                  <c:v>0</c:v>
                </c:pt>
                <c:pt idx="3848">
                  <c:v>0</c:v>
                </c:pt>
                <c:pt idx="3849">
                  <c:v>0</c:v>
                </c:pt>
                <c:pt idx="3850">
                  <c:v>0</c:v>
                </c:pt>
                <c:pt idx="3851">
                  <c:v>0</c:v>
                </c:pt>
                <c:pt idx="3852">
                  <c:v>0</c:v>
                </c:pt>
                <c:pt idx="3853">
                  <c:v>0</c:v>
                </c:pt>
                <c:pt idx="3854">
                  <c:v>0</c:v>
                </c:pt>
                <c:pt idx="3855">
                  <c:v>0</c:v>
                </c:pt>
                <c:pt idx="3856">
                  <c:v>0</c:v>
                </c:pt>
                <c:pt idx="3857">
                  <c:v>0</c:v>
                </c:pt>
                <c:pt idx="3858">
                  <c:v>0</c:v>
                </c:pt>
                <c:pt idx="3859">
                  <c:v>0</c:v>
                </c:pt>
                <c:pt idx="3860">
                  <c:v>0</c:v>
                </c:pt>
                <c:pt idx="3861">
                  <c:v>0</c:v>
                </c:pt>
                <c:pt idx="3862">
                  <c:v>0</c:v>
                </c:pt>
                <c:pt idx="3863">
                  <c:v>0</c:v>
                </c:pt>
                <c:pt idx="3864">
                  <c:v>0</c:v>
                </c:pt>
                <c:pt idx="3865">
                  <c:v>0</c:v>
                </c:pt>
                <c:pt idx="3866">
                  <c:v>0</c:v>
                </c:pt>
                <c:pt idx="3867">
                  <c:v>0</c:v>
                </c:pt>
                <c:pt idx="3868">
                  <c:v>0</c:v>
                </c:pt>
                <c:pt idx="3869">
                  <c:v>0</c:v>
                </c:pt>
                <c:pt idx="3870">
                  <c:v>0</c:v>
                </c:pt>
                <c:pt idx="3871">
                  <c:v>0</c:v>
                </c:pt>
                <c:pt idx="3872">
                  <c:v>0</c:v>
                </c:pt>
                <c:pt idx="3873">
                  <c:v>0</c:v>
                </c:pt>
                <c:pt idx="3874">
                  <c:v>0</c:v>
                </c:pt>
                <c:pt idx="3875">
                  <c:v>0</c:v>
                </c:pt>
                <c:pt idx="3876">
                  <c:v>0</c:v>
                </c:pt>
                <c:pt idx="3877">
                  <c:v>0</c:v>
                </c:pt>
                <c:pt idx="3878">
                  <c:v>0</c:v>
                </c:pt>
                <c:pt idx="3879">
                  <c:v>0</c:v>
                </c:pt>
                <c:pt idx="3880">
                  <c:v>0</c:v>
                </c:pt>
                <c:pt idx="3881">
                  <c:v>0</c:v>
                </c:pt>
                <c:pt idx="3882">
                  <c:v>0</c:v>
                </c:pt>
                <c:pt idx="3883">
                  <c:v>0</c:v>
                </c:pt>
                <c:pt idx="3884">
                  <c:v>0</c:v>
                </c:pt>
                <c:pt idx="3885">
                  <c:v>0</c:v>
                </c:pt>
                <c:pt idx="3886">
                  <c:v>0</c:v>
                </c:pt>
                <c:pt idx="3887">
                  <c:v>0</c:v>
                </c:pt>
                <c:pt idx="3888">
                  <c:v>0</c:v>
                </c:pt>
                <c:pt idx="3889">
                  <c:v>0</c:v>
                </c:pt>
                <c:pt idx="3890">
                  <c:v>0</c:v>
                </c:pt>
                <c:pt idx="3891">
                  <c:v>0</c:v>
                </c:pt>
                <c:pt idx="3892">
                  <c:v>0</c:v>
                </c:pt>
                <c:pt idx="3893">
                  <c:v>0</c:v>
                </c:pt>
                <c:pt idx="3894">
                  <c:v>0</c:v>
                </c:pt>
                <c:pt idx="3895">
                  <c:v>0</c:v>
                </c:pt>
                <c:pt idx="3896">
                  <c:v>0</c:v>
                </c:pt>
                <c:pt idx="3897">
                  <c:v>0</c:v>
                </c:pt>
                <c:pt idx="3898">
                  <c:v>0</c:v>
                </c:pt>
                <c:pt idx="3899">
                  <c:v>0</c:v>
                </c:pt>
                <c:pt idx="3900">
                  <c:v>0</c:v>
                </c:pt>
                <c:pt idx="3901">
                  <c:v>0</c:v>
                </c:pt>
                <c:pt idx="3902">
                  <c:v>0</c:v>
                </c:pt>
                <c:pt idx="3903">
                  <c:v>0</c:v>
                </c:pt>
                <c:pt idx="3904">
                  <c:v>0</c:v>
                </c:pt>
                <c:pt idx="3905">
                  <c:v>0</c:v>
                </c:pt>
                <c:pt idx="3906">
                  <c:v>0</c:v>
                </c:pt>
                <c:pt idx="3907">
                  <c:v>0</c:v>
                </c:pt>
                <c:pt idx="3908">
                  <c:v>0</c:v>
                </c:pt>
                <c:pt idx="3909">
                  <c:v>0</c:v>
                </c:pt>
                <c:pt idx="3910">
                  <c:v>0</c:v>
                </c:pt>
                <c:pt idx="3911">
                  <c:v>0</c:v>
                </c:pt>
                <c:pt idx="3912">
                  <c:v>0</c:v>
                </c:pt>
                <c:pt idx="3913">
                  <c:v>0</c:v>
                </c:pt>
                <c:pt idx="3914">
                  <c:v>0</c:v>
                </c:pt>
                <c:pt idx="3915">
                  <c:v>0</c:v>
                </c:pt>
                <c:pt idx="3916">
                  <c:v>0</c:v>
                </c:pt>
                <c:pt idx="3917">
                  <c:v>0</c:v>
                </c:pt>
                <c:pt idx="3918">
                  <c:v>0</c:v>
                </c:pt>
                <c:pt idx="3919">
                  <c:v>0</c:v>
                </c:pt>
                <c:pt idx="3920">
                  <c:v>0</c:v>
                </c:pt>
                <c:pt idx="3921">
                  <c:v>0</c:v>
                </c:pt>
                <c:pt idx="3922">
                  <c:v>0</c:v>
                </c:pt>
                <c:pt idx="3923">
                  <c:v>0</c:v>
                </c:pt>
                <c:pt idx="3924">
                  <c:v>0</c:v>
                </c:pt>
                <c:pt idx="3925">
                  <c:v>0</c:v>
                </c:pt>
                <c:pt idx="3926">
                  <c:v>0</c:v>
                </c:pt>
                <c:pt idx="3927">
                  <c:v>0</c:v>
                </c:pt>
                <c:pt idx="3928">
                  <c:v>0</c:v>
                </c:pt>
                <c:pt idx="3929">
                  <c:v>0</c:v>
                </c:pt>
                <c:pt idx="3930">
                  <c:v>0</c:v>
                </c:pt>
                <c:pt idx="3931">
                  <c:v>0</c:v>
                </c:pt>
                <c:pt idx="3932">
                  <c:v>0</c:v>
                </c:pt>
                <c:pt idx="3933">
                  <c:v>0</c:v>
                </c:pt>
                <c:pt idx="3934">
                  <c:v>0</c:v>
                </c:pt>
                <c:pt idx="3935">
                  <c:v>0</c:v>
                </c:pt>
                <c:pt idx="3936">
                  <c:v>0</c:v>
                </c:pt>
                <c:pt idx="3937">
                  <c:v>0</c:v>
                </c:pt>
                <c:pt idx="3938">
                  <c:v>0</c:v>
                </c:pt>
                <c:pt idx="3939">
                  <c:v>0</c:v>
                </c:pt>
                <c:pt idx="3940">
                  <c:v>0</c:v>
                </c:pt>
                <c:pt idx="3941">
                  <c:v>0</c:v>
                </c:pt>
                <c:pt idx="3942">
                  <c:v>0</c:v>
                </c:pt>
                <c:pt idx="3943">
                  <c:v>0</c:v>
                </c:pt>
                <c:pt idx="3944">
                  <c:v>0</c:v>
                </c:pt>
                <c:pt idx="3945">
                  <c:v>0</c:v>
                </c:pt>
                <c:pt idx="3946">
                  <c:v>0</c:v>
                </c:pt>
                <c:pt idx="3947">
                  <c:v>0</c:v>
                </c:pt>
                <c:pt idx="3948">
                  <c:v>0</c:v>
                </c:pt>
                <c:pt idx="3949">
                  <c:v>0</c:v>
                </c:pt>
                <c:pt idx="3950">
                  <c:v>0</c:v>
                </c:pt>
                <c:pt idx="3951">
                  <c:v>0</c:v>
                </c:pt>
                <c:pt idx="3952">
                  <c:v>0</c:v>
                </c:pt>
                <c:pt idx="3953">
                  <c:v>0</c:v>
                </c:pt>
                <c:pt idx="3954">
                  <c:v>0</c:v>
                </c:pt>
                <c:pt idx="3955">
                  <c:v>0</c:v>
                </c:pt>
                <c:pt idx="3956">
                  <c:v>0</c:v>
                </c:pt>
                <c:pt idx="3957">
                  <c:v>0</c:v>
                </c:pt>
                <c:pt idx="3958">
                  <c:v>0</c:v>
                </c:pt>
                <c:pt idx="3959">
                  <c:v>0</c:v>
                </c:pt>
                <c:pt idx="3960">
                  <c:v>0</c:v>
                </c:pt>
                <c:pt idx="3961">
                  <c:v>0</c:v>
                </c:pt>
                <c:pt idx="3962">
                  <c:v>0</c:v>
                </c:pt>
                <c:pt idx="3963">
                  <c:v>0</c:v>
                </c:pt>
                <c:pt idx="3964">
                  <c:v>0</c:v>
                </c:pt>
                <c:pt idx="3965">
                  <c:v>0</c:v>
                </c:pt>
                <c:pt idx="3966">
                  <c:v>0</c:v>
                </c:pt>
                <c:pt idx="3967">
                  <c:v>0</c:v>
                </c:pt>
                <c:pt idx="3968">
                  <c:v>0</c:v>
                </c:pt>
                <c:pt idx="3969">
                  <c:v>0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0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0</c:v>
                </c:pt>
                <c:pt idx="3990">
                  <c:v>0</c:v>
                </c:pt>
                <c:pt idx="3991">
                  <c:v>0</c:v>
                </c:pt>
                <c:pt idx="3992">
                  <c:v>0</c:v>
                </c:pt>
                <c:pt idx="3993">
                  <c:v>0</c:v>
                </c:pt>
                <c:pt idx="3994">
                  <c:v>0</c:v>
                </c:pt>
                <c:pt idx="3995">
                  <c:v>0</c:v>
                </c:pt>
                <c:pt idx="3996">
                  <c:v>0</c:v>
                </c:pt>
                <c:pt idx="3997">
                  <c:v>0</c:v>
                </c:pt>
                <c:pt idx="3998">
                  <c:v>0</c:v>
                </c:pt>
                <c:pt idx="3999">
                  <c:v>0</c:v>
                </c:pt>
                <c:pt idx="4000">
                  <c:v>0</c:v>
                </c:pt>
                <c:pt idx="4001">
                  <c:v>0</c:v>
                </c:pt>
                <c:pt idx="4002">
                  <c:v>0</c:v>
                </c:pt>
                <c:pt idx="4003">
                  <c:v>0</c:v>
                </c:pt>
                <c:pt idx="4004">
                  <c:v>0</c:v>
                </c:pt>
                <c:pt idx="4005">
                  <c:v>0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0</c:v>
                </c:pt>
                <c:pt idx="4014">
                  <c:v>0</c:v>
                </c:pt>
                <c:pt idx="4015">
                  <c:v>0</c:v>
                </c:pt>
                <c:pt idx="4016">
                  <c:v>0</c:v>
                </c:pt>
                <c:pt idx="4017">
                  <c:v>0</c:v>
                </c:pt>
                <c:pt idx="4018">
                  <c:v>0</c:v>
                </c:pt>
                <c:pt idx="4019">
                  <c:v>0</c:v>
                </c:pt>
                <c:pt idx="4020">
                  <c:v>0</c:v>
                </c:pt>
                <c:pt idx="4021">
                  <c:v>0</c:v>
                </c:pt>
                <c:pt idx="4022">
                  <c:v>0</c:v>
                </c:pt>
                <c:pt idx="4023">
                  <c:v>0</c:v>
                </c:pt>
                <c:pt idx="4024">
                  <c:v>0</c:v>
                </c:pt>
                <c:pt idx="4025">
                  <c:v>0</c:v>
                </c:pt>
                <c:pt idx="4026">
                  <c:v>0</c:v>
                </c:pt>
                <c:pt idx="4027">
                  <c:v>0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0</c:v>
                </c:pt>
                <c:pt idx="4038">
                  <c:v>0</c:v>
                </c:pt>
                <c:pt idx="4039">
                  <c:v>0</c:v>
                </c:pt>
                <c:pt idx="4040">
                  <c:v>0</c:v>
                </c:pt>
                <c:pt idx="4041">
                  <c:v>0</c:v>
                </c:pt>
                <c:pt idx="4042">
                  <c:v>0</c:v>
                </c:pt>
                <c:pt idx="4043">
                  <c:v>0</c:v>
                </c:pt>
                <c:pt idx="4044">
                  <c:v>0</c:v>
                </c:pt>
                <c:pt idx="4045">
                  <c:v>0</c:v>
                </c:pt>
                <c:pt idx="4046">
                  <c:v>0</c:v>
                </c:pt>
                <c:pt idx="4047">
                  <c:v>0</c:v>
                </c:pt>
                <c:pt idx="4048">
                  <c:v>0</c:v>
                </c:pt>
                <c:pt idx="4049">
                  <c:v>0</c:v>
                </c:pt>
                <c:pt idx="4050">
                  <c:v>0</c:v>
                </c:pt>
                <c:pt idx="4051">
                  <c:v>0</c:v>
                </c:pt>
                <c:pt idx="4052">
                  <c:v>0</c:v>
                </c:pt>
                <c:pt idx="4053">
                  <c:v>0</c:v>
                </c:pt>
                <c:pt idx="4054">
                  <c:v>0</c:v>
                </c:pt>
                <c:pt idx="4055">
                  <c:v>0</c:v>
                </c:pt>
                <c:pt idx="4056">
                  <c:v>0</c:v>
                </c:pt>
                <c:pt idx="4057">
                  <c:v>0</c:v>
                </c:pt>
                <c:pt idx="4058">
                  <c:v>0</c:v>
                </c:pt>
                <c:pt idx="4059">
                  <c:v>0</c:v>
                </c:pt>
                <c:pt idx="4060">
                  <c:v>0</c:v>
                </c:pt>
                <c:pt idx="4061">
                  <c:v>0</c:v>
                </c:pt>
                <c:pt idx="4062">
                  <c:v>0</c:v>
                </c:pt>
                <c:pt idx="4063">
                  <c:v>0</c:v>
                </c:pt>
                <c:pt idx="4064">
                  <c:v>0</c:v>
                </c:pt>
                <c:pt idx="4065">
                  <c:v>0</c:v>
                </c:pt>
                <c:pt idx="4066">
                  <c:v>0</c:v>
                </c:pt>
                <c:pt idx="4067">
                  <c:v>0</c:v>
                </c:pt>
                <c:pt idx="4068">
                  <c:v>0</c:v>
                </c:pt>
                <c:pt idx="4069">
                  <c:v>0</c:v>
                </c:pt>
                <c:pt idx="4070">
                  <c:v>0</c:v>
                </c:pt>
                <c:pt idx="4071">
                  <c:v>0</c:v>
                </c:pt>
                <c:pt idx="4072">
                  <c:v>0</c:v>
                </c:pt>
                <c:pt idx="4073">
                  <c:v>0</c:v>
                </c:pt>
                <c:pt idx="4074">
                  <c:v>0</c:v>
                </c:pt>
                <c:pt idx="4075">
                  <c:v>0</c:v>
                </c:pt>
                <c:pt idx="4076">
                  <c:v>0</c:v>
                </c:pt>
                <c:pt idx="4077">
                  <c:v>0</c:v>
                </c:pt>
                <c:pt idx="4078">
                  <c:v>0</c:v>
                </c:pt>
                <c:pt idx="4079">
                  <c:v>0</c:v>
                </c:pt>
                <c:pt idx="4080">
                  <c:v>0</c:v>
                </c:pt>
                <c:pt idx="4081">
                  <c:v>0</c:v>
                </c:pt>
                <c:pt idx="4082">
                  <c:v>0</c:v>
                </c:pt>
                <c:pt idx="4083">
                  <c:v>0</c:v>
                </c:pt>
                <c:pt idx="4084">
                  <c:v>0</c:v>
                </c:pt>
                <c:pt idx="4085">
                  <c:v>0</c:v>
                </c:pt>
                <c:pt idx="4086">
                  <c:v>0</c:v>
                </c:pt>
                <c:pt idx="4087">
                  <c:v>0</c:v>
                </c:pt>
                <c:pt idx="4088">
                  <c:v>0</c:v>
                </c:pt>
                <c:pt idx="4089">
                  <c:v>0</c:v>
                </c:pt>
                <c:pt idx="4090">
                  <c:v>0</c:v>
                </c:pt>
                <c:pt idx="4091">
                  <c:v>0</c:v>
                </c:pt>
                <c:pt idx="4092">
                  <c:v>0</c:v>
                </c:pt>
                <c:pt idx="4093">
                  <c:v>0</c:v>
                </c:pt>
                <c:pt idx="4094">
                  <c:v>0</c:v>
                </c:pt>
                <c:pt idx="4095">
                  <c:v>0</c:v>
                </c:pt>
                <c:pt idx="4096">
                  <c:v>0</c:v>
                </c:pt>
                <c:pt idx="4097">
                  <c:v>0</c:v>
                </c:pt>
                <c:pt idx="4098">
                  <c:v>0</c:v>
                </c:pt>
                <c:pt idx="4099">
                  <c:v>0</c:v>
                </c:pt>
                <c:pt idx="4100">
                  <c:v>0</c:v>
                </c:pt>
                <c:pt idx="4101">
                  <c:v>0</c:v>
                </c:pt>
                <c:pt idx="4102">
                  <c:v>0</c:v>
                </c:pt>
                <c:pt idx="4103">
                  <c:v>0</c:v>
                </c:pt>
                <c:pt idx="4104">
                  <c:v>0</c:v>
                </c:pt>
                <c:pt idx="4105">
                  <c:v>0</c:v>
                </c:pt>
                <c:pt idx="4106">
                  <c:v>0</c:v>
                </c:pt>
                <c:pt idx="4107">
                  <c:v>0</c:v>
                </c:pt>
                <c:pt idx="4108">
                  <c:v>0</c:v>
                </c:pt>
                <c:pt idx="4109">
                  <c:v>0</c:v>
                </c:pt>
                <c:pt idx="4110">
                  <c:v>0</c:v>
                </c:pt>
                <c:pt idx="4111">
                  <c:v>0</c:v>
                </c:pt>
                <c:pt idx="4112">
                  <c:v>0</c:v>
                </c:pt>
                <c:pt idx="4113">
                  <c:v>0</c:v>
                </c:pt>
                <c:pt idx="4114">
                  <c:v>0</c:v>
                </c:pt>
                <c:pt idx="4115">
                  <c:v>0</c:v>
                </c:pt>
                <c:pt idx="4116">
                  <c:v>0</c:v>
                </c:pt>
                <c:pt idx="4117">
                  <c:v>0</c:v>
                </c:pt>
                <c:pt idx="4118">
                  <c:v>0</c:v>
                </c:pt>
                <c:pt idx="4119">
                  <c:v>0</c:v>
                </c:pt>
                <c:pt idx="4120">
                  <c:v>0</c:v>
                </c:pt>
                <c:pt idx="4121">
                  <c:v>0</c:v>
                </c:pt>
                <c:pt idx="4122">
                  <c:v>0</c:v>
                </c:pt>
                <c:pt idx="4123">
                  <c:v>0</c:v>
                </c:pt>
                <c:pt idx="4124">
                  <c:v>0</c:v>
                </c:pt>
                <c:pt idx="4125">
                  <c:v>0</c:v>
                </c:pt>
                <c:pt idx="4126">
                  <c:v>0</c:v>
                </c:pt>
                <c:pt idx="4127">
                  <c:v>0</c:v>
                </c:pt>
                <c:pt idx="4128">
                  <c:v>0</c:v>
                </c:pt>
                <c:pt idx="4129">
                  <c:v>0</c:v>
                </c:pt>
                <c:pt idx="4130">
                  <c:v>0</c:v>
                </c:pt>
                <c:pt idx="4131">
                  <c:v>0</c:v>
                </c:pt>
                <c:pt idx="4132">
                  <c:v>0</c:v>
                </c:pt>
                <c:pt idx="4133">
                  <c:v>0</c:v>
                </c:pt>
                <c:pt idx="4134">
                  <c:v>0</c:v>
                </c:pt>
                <c:pt idx="4135">
                  <c:v>0</c:v>
                </c:pt>
                <c:pt idx="4136">
                  <c:v>0</c:v>
                </c:pt>
                <c:pt idx="4137">
                  <c:v>0</c:v>
                </c:pt>
                <c:pt idx="4138">
                  <c:v>0</c:v>
                </c:pt>
                <c:pt idx="4139">
                  <c:v>0</c:v>
                </c:pt>
                <c:pt idx="4140">
                  <c:v>0</c:v>
                </c:pt>
                <c:pt idx="4141">
                  <c:v>0</c:v>
                </c:pt>
                <c:pt idx="4142">
                  <c:v>0</c:v>
                </c:pt>
                <c:pt idx="4143">
                  <c:v>0</c:v>
                </c:pt>
                <c:pt idx="4144">
                  <c:v>0</c:v>
                </c:pt>
                <c:pt idx="4145">
                  <c:v>0</c:v>
                </c:pt>
                <c:pt idx="4146">
                  <c:v>0</c:v>
                </c:pt>
                <c:pt idx="4147">
                  <c:v>0</c:v>
                </c:pt>
                <c:pt idx="4148">
                  <c:v>0</c:v>
                </c:pt>
                <c:pt idx="4149">
                  <c:v>0</c:v>
                </c:pt>
                <c:pt idx="4150">
                  <c:v>0</c:v>
                </c:pt>
                <c:pt idx="4151">
                  <c:v>0</c:v>
                </c:pt>
                <c:pt idx="4152">
                  <c:v>0</c:v>
                </c:pt>
                <c:pt idx="4153">
                  <c:v>0</c:v>
                </c:pt>
                <c:pt idx="4154">
                  <c:v>0</c:v>
                </c:pt>
                <c:pt idx="4155">
                  <c:v>0</c:v>
                </c:pt>
                <c:pt idx="4156">
                  <c:v>0</c:v>
                </c:pt>
                <c:pt idx="4157">
                  <c:v>0</c:v>
                </c:pt>
                <c:pt idx="4158">
                  <c:v>0</c:v>
                </c:pt>
                <c:pt idx="4159">
                  <c:v>0</c:v>
                </c:pt>
                <c:pt idx="4160">
                  <c:v>0</c:v>
                </c:pt>
                <c:pt idx="4161">
                  <c:v>0</c:v>
                </c:pt>
                <c:pt idx="4162">
                  <c:v>0</c:v>
                </c:pt>
                <c:pt idx="4163">
                  <c:v>0</c:v>
                </c:pt>
                <c:pt idx="4164">
                  <c:v>0</c:v>
                </c:pt>
                <c:pt idx="4165">
                  <c:v>0</c:v>
                </c:pt>
                <c:pt idx="4166">
                  <c:v>0</c:v>
                </c:pt>
                <c:pt idx="4167">
                  <c:v>0</c:v>
                </c:pt>
                <c:pt idx="4168">
                  <c:v>0</c:v>
                </c:pt>
                <c:pt idx="4169">
                  <c:v>0</c:v>
                </c:pt>
                <c:pt idx="4170">
                  <c:v>0</c:v>
                </c:pt>
                <c:pt idx="4171">
                  <c:v>0</c:v>
                </c:pt>
                <c:pt idx="4172">
                  <c:v>0</c:v>
                </c:pt>
                <c:pt idx="4173">
                  <c:v>0</c:v>
                </c:pt>
                <c:pt idx="4174">
                  <c:v>0</c:v>
                </c:pt>
                <c:pt idx="4175">
                  <c:v>0</c:v>
                </c:pt>
                <c:pt idx="4176">
                  <c:v>0</c:v>
                </c:pt>
                <c:pt idx="4177">
                  <c:v>0</c:v>
                </c:pt>
                <c:pt idx="4178">
                  <c:v>0</c:v>
                </c:pt>
                <c:pt idx="4179">
                  <c:v>0</c:v>
                </c:pt>
                <c:pt idx="4180">
                  <c:v>0</c:v>
                </c:pt>
                <c:pt idx="4181">
                  <c:v>0</c:v>
                </c:pt>
                <c:pt idx="4182">
                  <c:v>0</c:v>
                </c:pt>
                <c:pt idx="4183">
                  <c:v>0</c:v>
                </c:pt>
                <c:pt idx="4184">
                  <c:v>0</c:v>
                </c:pt>
                <c:pt idx="4185">
                  <c:v>0</c:v>
                </c:pt>
                <c:pt idx="4186">
                  <c:v>0</c:v>
                </c:pt>
                <c:pt idx="4187">
                  <c:v>0</c:v>
                </c:pt>
                <c:pt idx="4188">
                  <c:v>0</c:v>
                </c:pt>
                <c:pt idx="4189">
                  <c:v>0</c:v>
                </c:pt>
                <c:pt idx="4190">
                  <c:v>0</c:v>
                </c:pt>
                <c:pt idx="4191">
                  <c:v>0</c:v>
                </c:pt>
                <c:pt idx="4192">
                  <c:v>0</c:v>
                </c:pt>
                <c:pt idx="4193">
                  <c:v>0</c:v>
                </c:pt>
                <c:pt idx="4194">
                  <c:v>0</c:v>
                </c:pt>
                <c:pt idx="4195">
                  <c:v>0</c:v>
                </c:pt>
                <c:pt idx="4196">
                  <c:v>0</c:v>
                </c:pt>
                <c:pt idx="4197">
                  <c:v>0</c:v>
                </c:pt>
                <c:pt idx="4198">
                  <c:v>0</c:v>
                </c:pt>
                <c:pt idx="4199">
                  <c:v>0</c:v>
                </c:pt>
                <c:pt idx="4200">
                  <c:v>0</c:v>
                </c:pt>
                <c:pt idx="4201">
                  <c:v>0</c:v>
                </c:pt>
                <c:pt idx="4202">
                  <c:v>0</c:v>
                </c:pt>
                <c:pt idx="4203">
                  <c:v>0</c:v>
                </c:pt>
                <c:pt idx="4204">
                  <c:v>0</c:v>
                </c:pt>
                <c:pt idx="4205">
                  <c:v>0</c:v>
                </c:pt>
                <c:pt idx="4206">
                  <c:v>0</c:v>
                </c:pt>
                <c:pt idx="4207">
                  <c:v>0</c:v>
                </c:pt>
                <c:pt idx="4208">
                  <c:v>0</c:v>
                </c:pt>
                <c:pt idx="4209">
                  <c:v>0</c:v>
                </c:pt>
                <c:pt idx="4210">
                  <c:v>0</c:v>
                </c:pt>
                <c:pt idx="4211">
                  <c:v>0</c:v>
                </c:pt>
                <c:pt idx="4212">
                  <c:v>0</c:v>
                </c:pt>
                <c:pt idx="4213">
                  <c:v>0</c:v>
                </c:pt>
                <c:pt idx="4214">
                  <c:v>0</c:v>
                </c:pt>
                <c:pt idx="4215">
                  <c:v>0</c:v>
                </c:pt>
                <c:pt idx="4216">
                  <c:v>0</c:v>
                </c:pt>
                <c:pt idx="4217">
                  <c:v>0</c:v>
                </c:pt>
                <c:pt idx="4218">
                  <c:v>0</c:v>
                </c:pt>
                <c:pt idx="4219">
                  <c:v>0</c:v>
                </c:pt>
                <c:pt idx="4220">
                  <c:v>0</c:v>
                </c:pt>
                <c:pt idx="4221">
                  <c:v>0</c:v>
                </c:pt>
                <c:pt idx="4222">
                  <c:v>0</c:v>
                </c:pt>
                <c:pt idx="4223">
                  <c:v>0</c:v>
                </c:pt>
                <c:pt idx="4224">
                  <c:v>0</c:v>
                </c:pt>
                <c:pt idx="4225">
                  <c:v>0</c:v>
                </c:pt>
                <c:pt idx="4226">
                  <c:v>0</c:v>
                </c:pt>
                <c:pt idx="4227">
                  <c:v>0</c:v>
                </c:pt>
                <c:pt idx="4228">
                  <c:v>0</c:v>
                </c:pt>
                <c:pt idx="4229">
                  <c:v>0</c:v>
                </c:pt>
                <c:pt idx="4230">
                  <c:v>0</c:v>
                </c:pt>
                <c:pt idx="4231">
                  <c:v>0</c:v>
                </c:pt>
                <c:pt idx="4232">
                  <c:v>0</c:v>
                </c:pt>
                <c:pt idx="4233">
                  <c:v>0</c:v>
                </c:pt>
                <c:pt idx="4234">
                  <c:v>0</c:v>
                </c:pt>
                <c:pt idx="4235">
                  <c:v>0</c:v>
                </c:pt>
                <c:pt idx="4236">
                  <c:v>0</c:v>
                </c:pt>
                <c:pt idx="4237">
                  <c:v>0</c:v>
                </c:pt>
                <c:pt idx="4238">
                  <c:v>0</c:v>
                </c:pt>
                <c:pt idx="4239">
                  <c:v>0</c:v>
                </c:pt>
                <c:pt idx="4240">
                  <c:v>0</c:v>
                </c:pt>
                <c:pt idx="4241">
                  <c:v>0</c:v>
                </c:pt>
                <c:pt idx="4242">
                  <c:v>0</c:v>
                </c:pt>
                <c:pt idx="4243">
                  <c:v>0</c:v>
                </c:pt>
                <c:pt idx="4244">
                  <c:v>0</c:v>
                </c:pt>
                <c:pt idx="4245">
                  <c:v>0</c:v>
                </c:pt>
                <c:pt idx="4246">
                  <c:v>0</c:v>
                </c:pt>
                <c:pt idx="4247">
                  <c:v>0</c:v>
                </c:pt>
                <c:pt idx="4248">
                  <c:v>0</c:v>
                </c:pt>
                <c:pt idx="4249">
                  <c:v>0</c:v>
                </c:pt>
                <c:pt idx="4250">
                  <c:v>0</c:v>
                </c:pt>
                <c:pt idx="4251">
                  <c:v>0</c:v>
                </c:pt>
                <c:pt idx="4252">
                  <c:v>0</c:v>
                </c:pt>
                <c:pt idx="4253">
                  <c:v>0</c:v>
                </c:pt>
                <c:pt idx="4254">
                  <c:v>0</c:v>
                </c:pt>
                <c:pt idx="4255">
                  <c:v>0</c:v>
                </c:pt>
                <c:pt idx="4256">
                  <c:v>0</c:v>
                </c:pt>
                <c:pt idx="4257">
                  <c:v>0</c:v>
                </c:pt>
                <c:pt idx="4258">
                  <c:v>0</c:v>
                </c:pt>
                <c:pt idx="4259">
                  <c:v>0</c:v>
                </c:pt>
                <c:pt idx="4260">
                  <c:v>0</c:v>
                </c:pt>
                <c:pt idx="4261">
                  <c:v>0</c:v>
                </c:pt>
                <c:pt idx="4262">
                  <c:v>0</c:v>
                </c:pt>
                <c:pt idx="4263">
                  <c:v>0</c:v>
                </c:pt>
                <c:pt idx="4264">
                  <c:v>0</c:v>
                </c:pt>
                <c:pt idx="4265">
                  <c:v>0</c:v>
                </c:pt>
                <c:pt idx="4266">
                  <c:v>0</c:v>
                </c:pt>
                <c:pt idx="4267">
                  <c:v>0</c:v>
                </c:pt>
                <c:pt idx="4268">
                  <c:v>0</c:v>
                </c:pt>
                <c:pt idx="4269">
                  <c:v>0</c:v>
                </c:pt>
                <c:pt idx="4270">
                  <c:v>0</c:v>
                </c:pt>
                <c:pt idx="4271">
                  <c:v>0</c:v>
                </c:pt>
                <c:pt idx="4272">
                  <c:v>0</c:v>
                </c:pt>
                <c:pt idx="4273">
                  <c:v>0</c:v>
                </c:pt>
                <c:pt idx="4274">
                  <c:v>0</c:v>
                </c:pt>
                <c:pt idx="4275">
                  <c:v>0</c:v>
                </c:pt>
                <c:pt idx="4276">
                  <c:v>0</c:v>
                </c:pt>
                <c:pt idx="4277">
                  <c:v>0</c:v>
                </c:pt>
                <c:pt idx="4278">
                  <c:v>0</c:v>
                </c:pt>
                <c:pt idx="4279">
                  <c:v>0</c:v>
                </c:pt>
                <c:pt idx="4280">
                  <c:v>0</c:v>
                </c:pt>
                <c:pt idx="4281">
                  <c:v>0</c:v>
                </c:pt>
                <c:pt idx="4282">
                  <c:v>0</c:v>
                </c:pt>
                <c:pt idx="4283">
                  <c:v>0</c:v>
                </c:pt>
                <c:pt idx="4284">
                  <c:v>0</c:v>
                </c:pt>
                <c:pt idx="4285">
                  <c:v>0</c:v>
                </c:pt>
                <c:pt idx="4286">
                  <c:v>0</c:v>
                </c:pt>
                <c:pt idx="4287">
                  <c:v>0</c:v>
                </c:pt>
                <c:pt idx="4288">
                  <c:v>0</c:v>
                </c:pt>
                <c:pt idx="4289">
                  <c:v>0</c:v>
                </c:pt>
                <c:pt idx="4290">
                  <c:v>0</c:v>
                </c:pt>
                <c:pt idx="4291">
                  <c:v>0</c:v>
                </c:pt>
                <c:pt idx="4292">
                  <c:v>0</c:v>
                </c:pt>
                <c:pt idx="4293">
                  <c:v>0</c:v>
                </c:pt>
                <c:pt idx="4294">
                  <c:v>0</c:v>
                </c:pt>
                <c:pt idx="4295">
                  <c:v>0</c:v>
                </c:pt>
                <c:pt idx="4296">
                  <c:v>0</c:v>
                </c:pt>
                <c:pt idx="4297">
                  <c:v>0</c:v>
                </c:pt>
                <c:pt idx="4298">
                  <c:v>0</c:v>
                </c:pt>
                <c:pt idx="4299">
                  <c:v>0</c:v>
                </c:pt>
                <c:pt idx="4300">
                  <c:v>0</c:v>
                </c:pt>
                <c:pt idx="4301">
                  <c:v>0</c:v>
                </c:pt>
                <c:pt idx="4302">
                  <c:v>0</c:v>
                </c:pt>
                <c:pt idx="4303">
                  <c:v>0</c:v>
                </c:pt>
                <c:pt idx="4304">
                  <c:v>0</c:v>
                </c:pt>
                <c:pt idx="4305">
                  <c:v>0</c:v>
                </c:pt>
                <c:pt idx="4306">
                  <c:v>0</c:v>
                </c:pt>
                <c:pt idx="4307">
                  <c:v>0</c:v>
                </c:pt>
                <c:pt idx="4308">
                  <c:v>0</c:v>
                </c:pt>
                <c:pt idx="4309">
                  <c:v>0</c:v>
                </c:pt>
                <c:pt idx="4310">
                  <c:v>0</c:v>
                </c:pt>
                <c:pt idx="4311">
                  <c:v>0</c:v>
                </c:pt>
                <c:pt idx="4312">
                  <c:v>0</c:v>
                </c:pt>
                <c:pt idx="4313">
                  <c:v>0</c:v>
                </c:pt>
                <c:pt idx="4314">
                  <c:v>0</c:v>
                </c:pt>
                <c:pt idx="4315">
                  <c:v>0</c:v>
                </c:pt>
                <c:pt idx="4316">
                  <c:v>0</c:v>
                </c:pt>
                <c:pt idx="4317">
                  <c:v>0</c:v>
                </c:pt>
                <c:pt idx="4318">
                  <c:v>0</c:v>
                </c:pt>
                <c:pt idx="4319">
                  <c:v>0</c:v>
                </c:pt>
                <c:pt idx="4320">
                  <c:v>0</c:v>
                </c:pt>
                <c:pt idx="4321">
                  <c:v>0</c:v>
                </c:pt>
                <c:pt idx="4322">
                  <c:v>0</c:v>
                </c:pt>
                <c:pt idx="4323">
                  <c:v>0</c:v>
                </c:pt>
                <c:pt idx="4324">
                  <c:v>0</c:v>
                </c:pt>
                <c:pt idx="4325">
                  <c:v>0</c:v>
                </c:pt>
                <c:pt idx="4326">
                  <c:v>0</c:v>
                </c:pt>
                <c:pt idx="4327">
                  <c:v>0</c:v>
                </c:pt>
                <c:pt idx="4328">
                  <c:v>0</c:v>
                </c:pt>
                <c:pt idx="4329">
                  <c:v>0</c:v>
                </c:pt>
                <c:pt idx="4330">
                  <c:v>0</c:v>
                </c:pt>
                <c:pt idx="4331">
                  <c:v>0</c:v>
                </c:pt>
                <c:pt idx="4332">
                  <c:v>0</c:v>
                </c:pt>
                <c:pt idx="4333">
                  <c:v>0</c:v>
                </c:pt>
                <c:pt idx="4334">
                  <c:v>0</c:v>
                </c:pt>
                <c:pt idx="4335">
                  <c:v>0</c:v>
                </c:pt>
                <c:pt idx="4336">
                  <c:v>0</c:v>
                </c:pt>
                <c:pt idx="4337">
                  <c:v>0</c:v>
                </c:pt>
                <c:pt idx="4338">
                  <c:v>0</c:v>
                </c:pt>
                <c:pt idx="4339">
                  <c:v>0</c:v>
                </c:pt>
                <c:pt idx="4340">
                  <c:v>0</c:v>
                </c:pt>
                <c:pt idx="4341">
                  <c:v>0</c:v>
                </c:pt>
                <c:pt idx="4342">
                  <c:v>0</c:v>
                </c:pt>
                <c:pt idx="4343">
                  <c:v>0</c:v>
                </c:pt>
                <c:pt idx="4344">
                  <c:v>0</c:v>
                </c:pt>
                <c:pt idx="4345">
                  <c:v>0</c:v>
                </c:pt>
                <c:pt idx="4346">
                  <c:v>0</c:v>
                </c:pt>
                <c:pt idx="4347">
                  <c:v>0</c:v>
                </c:pt>
                <c:pt idx="4348">
                  <c:v>0</c:v>
                </c:pt>
                <c:pt idx="4349">
                  <c:v>0</c:v>
                </c:pt>
                <c:pt idx="4350">
                  <c:v>0</c:v>
                </c:pt>
                <c:pt idx="4351">
                  <c:v>0</c:v>
                </c:pt>
                <c:pt idx="4352">
                  <c:v>0</c:v>
                </c:pt>
                <c:pt idx="4353">
                  <c:v>0</c:v>
                </c:pt>
                <c:pt idx="4354">
                  <c:v>0</c:v>
                </c:pt>
                <c:pt idx="4355">
                  <c:v>0</c:v>
                </c:pt>
                <c:pt idx="4356">
                  <c:v>0</c:v>
                </c:pt>
                <c:pt idx="4357">
                  <c:v>0</c:v>
                </c:pt>
                <c:pt idx="4358">
                  <c:v>0</c:v>
                </c:pt>
                <c:pt idx="4359">
                  <c:v>0</c:v>
                </c:pt>
                <c:pt idx="4360">
                  <c:v>0</c:v>
                </c:pt>
                <c:pt idx="4361">
                  <c:v>0</c:v>
                </c:pt>
                <c:pt idx="4362">
                  <c:v>0</c:v>
                </c:pt>
                <c:pt idx="4363">
                  <c:v>0</c:v>
                </c:pt>
                <c:pt idx="4364">
                  <c:v>0</c:v>
                </c:pt>
                <c:pt idx="4365">
                  <c:v>0</c:v>
                </c:pt>
                <c:pt idx="4366">
                  <c:v>0</c:v>
                </c:pt>
                <c:pt idx="4367">
                  <c:v>0</c:v>
                </c:pt>
                <c:pt idx="4368">
                  <c:v>0</c:v>
                </c:pt>
                <c:pt idx="4369">
                  <c:v>0</c:v>
                </c:pt>
                <c:pt idx="4370">
                  <c:v>0</c:v>
                </c:pt>
                <c:pt idx="4371">
                  <c:v>0</c:v>
                </c:pt>
                <c:pt idx="4372">
                  <c:v>0</c:v>
                </c:pt>
                <c:pt idx="4373">
                  <c:v>0</c:v>
                </c:pt>
                <c:pt idx="4374">
                  <c:v>0</c:v>
                </c:pt>
                <c:pt idx="4375">
                  <c:v>0</c:v>
                </c:pt>
                <c:pt idx="4376">
                  <c:v>0</c:v>
                </c:pt>
                <c:pt idx="4377">
                  <c:v>0</c:v>
                </c:pt>
                <c:pt idx="4378">
                  <c:v>0</c:v>
                </c:pt>
                <c:pt idx="4379">
                  <c:v>0</c:v>
                </c:pt>
                <c:pt idx="4380">
                  <c:v>0</c:v>
                </c:pt>
                <c:pt idx="4381">
                  <c:v>0</c:v>
                </c:pt>
                <c:pt idx="4382">
                  <c:v>0</c:v>
                </c:pt>
                <c:pt idx="4383">
                  <c:v>0</c:v>
                </c:pt>
                <c:pt idx="4384">
                  <c:v>0</c:v>
                </c:pt>
                <c:pt idx="4385">
                  <c:v>0</c:v>
                </c:pt>
                <c:pt idx="4386">
                  <c:v>0</c:v>
                </c:pt>
                <c:pt idx="4387">
                  <c:v>0</c:v>
                </c:pt>
                <c:pt idx="4388">
                  <c:v>0</c:v>
                </c:pt>
                <c:pt idx="4389">
                  <c:v>0</c:v>
                </c:pt>
                <c:pt idx="4390">
                  <c:v>0</c:v>
                </c:pt>
                <c:pt idx="4391">
                  <c:v>0</c:v>
                </c:pt>
                <c:pt idx="4392">
                  <c:v>0</c:v>
                </c:pt>
                <c:pt idx="4393">
                  <c:v>0</c:v>
                </c:pt>
                <c:pt idx="4394">
                  <c:v>0</c:v>
                </c:pt>
                <c:pt idx="4395">
                  <c:v>0</c:v>
                </c:pt>
                <c:pt idx="4396">
                  <c:v>0</c:v>
                </c:pt>
                <c:pt idx="4397">
                  <c:v>0</c:v>
                </c:pt>
                <c:pt idx="4398">
                  <c:v>0</c:v>
                </c:pt>
                <c:pt idx="4399">
                  <c:v>0</c:v>
                </c:pt>
                <c:pt idx="4400">
                  <c:v>0</c:v>
                </c:pt>
                <c:pt idx="4401">
                  <c:v>0</c:v>
                </c:pt>
                <c:pt idx="4402">
                  <c:v>0</c:v>
                </c:pt>
                <c:pt idx="4403">
                  <c:v>0</c:v>
                </c:pt>
                <c:pt idx="4404">
                  <c:v>0</c:v>
                </c:pt>
                <c:pt idx="4405">
                  <c:v>0</c:v>
                </c:pt>
                <c:pt idx="4406">
                  <c:v>0</c:v>
                </c:pt>
                <c:pt idx="4407">
                  <c:v>0</c:v>
                </c:pt>
                <c:pt idx="4408">
                  <c:v>0</c:v>
                </c:pt>
                <c:pt idx="4409">
                  <c:v>0</c:v>
                </c:pt>
                <c:pt idx="4410">
                  <c:v>0</c:v>
                </c:pt>
                <c:pt idx="4411">
                  <c:v>0</c:v>
                </c:pt>
                <c:pt idx="4412">
                  <c:v>0</c:v>
                </c:pt>
                <c:pt idx="4413">
                  <c:v>0</c:v>
                </c:pt>
                <c:pt idx="4414">
                  <c:v>0</c:v>
                </c:pt>
                <c:pt idx="4415">
                  <c:v>0</c:v>
                </c:pt>
                <c:pt idx="4416">
                  <c:v>0</c:v>
                </c:pt>
                <c:pt idx="4417">
                  <c:v>0</c:v>
                </c:pt>
                <c:pt idx="4418">
                  <c:v>0</c:v>
                </c:pt>
                <c:pt idx="4419">
                  <c:v>0</c:v>
                </c:pt>
                <c:pt idx="4420">
                  <c:v>0</c:v>
                </c:pt>
                <c:pt idx="4421">
                  <c:v>0</c:v>
                </c:pt>
                <c:pt idx="4422">
                  <c:v>0</c:v>
                </c:pt>
                <c:pt idx="4423">
                  <c:v>0</c:v>
                </c:pt>
                <c:pt idx="4424">
                  <c:v>0</c:v>
                </c:pt>
                <c:pt idx="4425">
                  <c:v>0</c:v>
                </c:pt>
                <c:pt idx="4426">
                  <c:v>0</c:v>
                </c:pt>
                <c:pt idx="4427">
                  <c:v>0</c:v>
                </c:pt>
                <c:pt idx="4428">
                  <c:v>0</c:v>
                </c:pt>
                <c:pt idx="4429">
                  <c:v>0</c:v>
                </c:pt>
                <c:pt idx="4430">
                  <c:v>0</c:v>
                </c:pt>
                <c:pt idx="4431">
                  <c:v>0</c:v>
                </c:pt>
                <c:pt idx="4432">
                  <c:v>0</c:v>
                </c:pt>
                <c:pt idx="4433">
                  <c:v>0</c:v>
                </c:pt>
                <c:pt idx="4434">
                  <c:v>0</c:v>
                </c:pt>
                <c:pt idx="4435">
                  <c:v>0</c:v>
                </c:pt>
                <c:pt idx="4436">
                  <c:v>0</c:v>
                </c:pt>
                <c:pt idx="4437">
                  <c:v>0</c:v>
                </c:pt>
                <c:pt idx="4438">
                  <c:v>0</c:v>
                </c:pt>
                <c:pt idx="4439">
                  <c:v>0</c:v>
                </c:pt>
                <c:pt idx="4440">
                  <c:v>0</c:v>
                </c:pt>
                <c:pt idx="4441">
                  <c:v>0</c:v>
                </c:pt>
                <c:pt idx="4442">
                  <c:v>0</c:v>
                </c:pt>
                <c:pt idx="4443">
                  <c:v>0</c:v>
                </c:pt>
                <c:pt idx="4444">
                  <c:v>0</c:v>
                </c:pt>
                <c:pt idx="4445">
                  <c:v>0</c:v>
                </c:pt>
                <c:pt idx="4446">
                  <c:v>0</c:v>
                </c:pt>
                <c:pt idx="4447">
                  <c:v>0</c:v>
                </c:pt>
                <c:pt idx="4448">
                  <c:v>0</c:v>
                </c:pt>
                <c:pt idx="4449">
                  <c:v>0</c:v>
                </c:pt>
                <c:pt idx="4450">
                  <c:v>0</c:v>
                </c:pt>
                <c:pt idx="4451">
                  <c:v>0</c:v>
                </c:pt>
                <c:pt idx="4452">
                  <c:v>0</c:v>
                </c:pt>
                <c:pt idx="4453">
                  <c:v>0</c:v>
                </c:pt>
                <c:pt idx="4454">
                  <c:v>0</c:v>
                </c:pt>
                <c:pt idx="4455">
                  <c:v>0</c:v>
                </c:pt>
                <c:pt idx="4456">
                  <c:v>0</c:v>
                </c:pt>
                <c:pt idx="4457">
                  <c:v>0</c:v>
                </c:pt>
                <c:pt idx="4458">
                  <c:v>0</c:v>
                </c:pt>
                <c:pt idx="4459">
                  <c:v>0</c:v>
                </c:pt>
                <c:pt idx="4460">
                  <c:v>0</c:v>
                </c:pt>
                <c:pt idx="4461">
                  <c:v>0</c:v>
                </c:pt>
                <c:pt idx="4462">
                  <c:v>0</c:v>
                </c:pt>
                <c:pt idx="4463">
                  <c:v>0</c:v>
                </c:pt>
                <c:pt idx="4464">
                  <c:v>0</c:v>
                </c:pt>
                <c:pt idx="4465">
                  <c:v>0</c:v>
                </c:pt>
                <c:pt idx="4466">
                  <c:v>0</c:v>
                </c:pt>
                <c:pt idx="4467">
                  <c:v>0</c:v>
                </c:pt>
                <c:pt idx="4468">
                  <c:v>0</c:v>
                </c:pt>
                <c:pt idx="4469">
                  <c:v>0</c:v>
                </c:pt>
                <c:pt idx="4470">
                  <c:v>0</c:v>
                </c:pt>
                <c:pt idx="4471">
                  <c:v>0</c:v>
                </c:pt>
                <c:pt idx="4472">
                  <c:v>0</c:v>
                </c:pt>
                <c:pt idx="4473">
                  <c:v>0</c:v>
                </c:pt>
                <c:pt idx="4474">
                  <c:v>0</c:v>
                </c:pt>
                <c:pt idx="4475">
                  <c:v>0</c:v>
                </c:pt>
                <c:pt idx="4476">
                  <c:v>0</c:v>
                </c:pt>
                <c:pt idx="4477">
                  <c:v>0</c:v>
                </c:pt>
                <c:pt idx="4478">
                  <c:v>0</c:v>
                </c:pt>
                <c:pt idx="4479">
                  <c:v>0</c:v>
                </c:pt>
                <c:pt idx="4480">
                  <c:v>0</c:v>
                </c:pt>
                <c:pt idx="4481">
                  <c:v>0</c:v>
                </c:pt>
                <c:pt idx="4482">
                  <c:v>0</c:v>
                </c:pt>
                <c:pt idx="4483">
                  <c:v>0</c:v>
                </c:pt>
                <c:pt idx="4484">
                  <c:v>0</c:v>
                </c:pt>
                <c:pt idx="4485">
                  <c:v>0</c:v>
                </c:pt>
                <c:pt idx="4486">
                  <c:v>0</c:v>
                </c:pt>
                <c:pt idx="4487">
                  <c:v>0</c:v>
                </c:pt>
                <c:pt idx="4488">
                  <c:v>0</c:v>
                </c:pt>
                <c:pt idx="4489">
                  <c:v>0</c:v>
                </c:pt>
                <c:pt idx="4490">
                  <c:v>0</c:v>
                </c:pt>
                <c:pt idx="4491">
                  <c:v>0</c:v>
                </c:pt>
                <c:pt idx="4492">
                  <c:v>0</c:v>
                </c:pt>
                <c:pt idx="4493">
                  <c:v>0</c:v>
                </c:pt>
                <c:pt idx="4494">
                  <c:v>0</c:v>
                </c:pt>
                <c:pt idx="4495">
                  <c:v>0</c:v>
                </c:pt>
                <c:pt idx="4496">
                  <c:v>0</c:v>
                </c:pt>
                <c:pt idx="4497">
                  <c:v>0</c:v>
                </c:pt>
                <c:pt idx="4498">
                  <c:v>0</c:v>
                </c:pt>
                <c:pt idx="4499">
                  <c:v>0</c:v>
                </c:pt>
                <c:pt idx="4500">
                  <c:v>0</c:v>
                </c:pt>
                <c:pt idx="4501">
                  <c:v>0</c:v>
                </c:pt>
                <c:pt idx="4502">
                  <c:v>0</c:v>
                </c:pt>
                <c:pt idx="4503">
                  <c:v>0</c:v>
                </c:pt>
                <c:pt idx="4504">
                  <c:v>0</c:v>
                </c:pt>
                <c:pt idx="4505">
                  <c:v>0</c:v>
                </c:pt>
                <c:pt idx="4506">
                  <c:v>0</c:v>
                </c:pt>
                <c:pt idx="4507">
                  <c:v>0</c:v>
                </c:pt>
                <c:pt idx="4508">
                  <c:v>0</c:v>
                </c:pt>
                <c:pt idx="4509">
                  <c:v>0</c:v>
                </c:pt>
                <c:pt idx="4510">
                  <c:v>0</c:v>
                </c:pt>
                <c:pt idx="4511">
                  <c:v>0</c:v>
                </c:pt>
                <c:pt idx="4512">
                  <c:v>0</c:v>
                </c:pt>
                <c:pt idx="4513">
                  <c:v>0</c:v>
                </c:pt>
                <c:pt idx="4514">
                  <c:v>0</c:v>
                </c:pt>
                <c:pt idx="4515">
                  <c:v>0</c:v>
                </c:pt>
                <c:pt idx="4516">
                  <c:v>0</c:v>
                </c:pt>
                <c:pt idx="4517">
                  <c:v>0</c:v>
                </c:pt>
                <c:pt idx="4518">
                  <c:v>0</c:v>
                </c:pt>
                <c:pt idx="4519">
                  <c:v>0</c:v>
                </c:pt>
                <c:pt idx="4520">
                  <c:v>0</c:v>
                </c:pt>
                <c:pt idx="4521">
                  <c:v>0</c:v>
                </c:pt>
                <c:pt idx="4522">
                  <c:v>0</c:v>
                </c:pt>
                <c:pt idx="4523">
                  <c:v>0</c:v>
                </c:pt>
                <c:pt idx="4524">
                  <c:v>0</c:v>
                </c:pt>
                <c:pt idx="4525">
                  <c:v>0</c:v>
                </c:pt>
                <c:pt idx="4526">
                  <c:v>0</c:v>
                </c:pt>
                <c:pt idx="4527">
                  <c:v>0</c:v>
                </c:pt>
                <c:pt idx="4528">
                  <c:v>0</c:v>
                </c:pt>
                <c:pt idx="4529">
                  <c:v>0</c:v>
                </c:pt>
                <c:pt idx="4530">
                  <c:v>0</c:v>
                </c:pt>
                <c:pt idx="4531">
                  <c:v>0</c:v>
                </c:pt>
                <c:pt idx="4532">
                  <c:v>0</c:v>
                </c:pt>
                <c:pt idx="4533">
                  <c:v>0</c:v>
                </c:pt>
                <c:pt idx="4534">
                  <c:v>0</c:v>
                </c:pt>
                <c:pt idx="4535">
                  <c:v>0</c:v>
                </c:pt>
                <c:pt idx="4536">
                  <c:v>0</c:v>
                </c:pt>
                <c:pt idx="4537">
                  <c:v>0</c:v>
                </c:pt>
                <c:pt idx="4538">
                  <c:v>0</c:v>
                </c:pt>
                <c:pt idx="4539">
                  <c:v>0</c:v>
                </c:pt>
                <c:pt idx="4540">
                  <c:v>0</c:v>
                </c:pt>
                <c:pt idx="4541">
                  <c:v>0</c:v>
                </c:pt>
                <c:pt idx="4542">
                  <c:v>0</c:v>
                </c:pt>
                <c:pt idx="4543">
                  <c:v>0</c:v>
                </c:pt>
                <c:pt idx="4544">
                  <c:v>0</c:v>
                </c:pt>
                <c:pt idx="4545">
                  <c:v>0</c:v>
                </c:pt>
                <c:pt idx="4546">
                  <c:v>0</c:v>
                </c:pt>
                <c:pt idx="4547">
                  <c:v>0</c:v>
                </c:pt>
                <c:pt idx="4548">
                  <c:v>0</c:v>
                </c:pt>
                <c:pt idx="4549">
                  <c:v>0</c:v>
                </c:pt>
                <c:pt idx="4550">
                  <c:v>0</c:v>
                </c:pt>
                <c:pt idx="4551">
                  <c:v>0</c:v>
                </c:pt>
                <c:pt idx="4552">
                  <c:v>0</c:v>
                </c:pt>
                <c:pt idx="4553">
                  <c:v>0</c:v>
                </c:pt>
                <c:pt idx="4554">
                  <c:v>0</c:v>
                </c:pt>
                <c:pt idx="4555">
                  <c:v>0</c:v>
                </c:pt>
                <c:pt idx="4556">
                  <c:v>0</c:v>
                </c:pt>
                <c:pt idx="4557">
                  <c:v>0</c:v>
                </c:pt>
                <c:pt idx="4558">
                  <c:v>0</c:v>
                </c:pt>
                <c:pt idx="4559">
                  <c:v>0</c:v>
                </c:pt>
                <c:pt idx="4560">
                  <c:v>0</c:v>
                </c:pt>
                <c:pt idx="4561">
                  <c:v>0</c:v>
                </c:pt>
                <c:pt idx="4562">
                  <c:v>0</c:v>
                </c:pt>
                <c:pt idx="4563">
                  <c:v>0</c:v>
                </c:pt>
                <c:pt idx="4564">
                  <c:v>0</c:v>
                </c:pt>
                <c:pt idx="4565">
                  <c:v>0</c:v>
                </c:pt>
                <c:pt idx="4566">
                  <c:v>0</c:v>
                </c:pt>
                <c:pt idx="4567">
                  <c:v>0</c:v>
                </c:pt>
                <c:pt idx="4568">
                  <c:v>0</c:v>
                </c:pt>
                <c:pt idx="4569">
                  <c:v>0</c:v>
                </c:pt>
                <c:pt idx="4570">
                  <c:v>0</c:v>
                </c:pt>
                <c:pt idx="4571">
                  <c:v>0</c:v>
                </c:pt>
                <c:pt idx="4572">
                  <c:v>0</c:v>
                </c:pt>
                <c:pt idx="4573">
                  <c:v>0</c:v>
                </c:pt>
                <c:pt idx="4574">
                  <c:v>0</c:v>
                </c:pt>
                <c:pt idx="4575">
                  <c:v>0</c:v>
                </c:pt>
                <c:pt idx="4576">
                  <c:v>0</c:v>
                </c:pt>
                <c:pt idx="4577">
                  <c:v>0</c:v>
                </c:pt>
                <c:pt idx="4578">
                  <c:v>0</c:v>
                </c:pt>
                <c:pt idx="4579">
                  <c:v>0</c:v>
                </c:pt>
                <c:pt idx="4580">
                  <c:v>0</c:v>
                </c:pt>
                <c:pt idx="4581">
                  <c:v>0</c:v>
                </c:pt>
                <c:pt idx="4582">
                  <c:v>0</c:v>
                </c:pt>
                <c:pt idx="4583">
                  <c:v>0</c:v>
                </c:pt>
                <c:pt idx="4584">
                  <c:v>0</c:v>
                </c:pt>
                <c:pt idx="4585">
                  <c:v>0</c:v>
                </c:pt>
                <c:pt idx="4586">
                  <c:v>0</c:v>
                </c:pt>
                <c:pt idx="4587">
                  <c:v>0</c:v>
                </c:pt>
                <c:pt idx="4588">
                  <c:v>0</c:v>
                </c:pt>
                <c:pt idx="4589">
                  <c:v>0</c:v>
                </c:pt>
                <c:pt idx="4590">
                  <c:v>0</c:v>
                </c:pt>
                <c:pt idx="4591">
                  <c:v>0</c:v>
                </c:pt>
                <c:pt idx="4592">
                  <c:v>0</c:v>
                </c:pt>
                <c:pt idx="4593">
                  <c:v>0</c:v>
                </c:pt>
                <c:pt idx="4594">
                  <c:v>0</c:v>
                </c:pt>
                <c:pt idx="4595">
                  <c:v>0</c:v>
                </c:pt>
                <c:pt idx="4596">
                  <c:v>0</c:v>
                </c:pt>
                <c:pt idx="4597">
                  <c:v>0</c:v>
                </c:pt>
                <c:pt idx="4598">
                  <c:v>0</c:v>
                </c:pt>
                <c:pt idx="4599">
                  <c:v>0</c:v>
                </c:pt>
                <c:pt idx="4600">
                  <c:v>0</c:v>
                </c:pt>
                <c:pt idx="4601">
                  <c:v>0</c:v>
                </c:pt>
                <c:pt idx="4602">
                  <c:v>0</c:v>
                </c:pt>
                <c:pt idx="4603">
                  <c:v>0</c:v>
                </c:pt>
                <c:pt idx="4604">
                  <c:v>0</c:v>
                </c:pt>
                <c:pt idx="4605">
                  <c:v>0</c:v>
                </c:pt>
                <c:pt idx="4606">
                  <c:v>0</c:v>
                </c:pt>
                <c:pt idx="4607">
                  <c:v>0</c:v>
                </c:pt>
                <c:pt idx="4608">
                  <c:v>0</c:v>
                </c:pt>
                <c:pt idx="4609">
                  <c:v>0</c:v>
                </c:pt>
                <c:pt idx="4610">
                  <c:v>0</c:v>
                </c:pt>
                <c:pt idx="4611">
                  <c:v>0</c:v>
                </c:pt>
                <c:pt idx="4612">
                  <c:v>0</c:v>
                </c:pt>
                <c:pt idx="4613">
                  <c:v>0</c:v>
                </c:pt>
                <c:pt idx="4614">
                  <c:v>0</c:v>
                </c:pt>
                <c:pt idx="4615">
                  <c:v>0</c:v>
                </c:pt>
                <c:pt idx="4616">
                  <c:v>0</c:v>
                </c:pt>
                <c:pt idx="4617">
                  <c:v>0</c:v>
                </c:pt>
                <c:pt idx="4618">
                  <c:v>0</c:v>
                </c:pt>
                <c:pt idx="4619">
                  <c:v>0</c:v>
                </c:pt>
                <c:pt idx="4620">
                  <c:v>0</c:v>
                </c:pt>
                <c:pt idx="4621">
                  <c:v>0</c:v>
                </c:pt>
                <c:pt idx="4622">
                  <c:v>0</c:v>
                </c:pt>
                <c:pt idx="4623">
                  <c:v>0</c:v>
                </c:pt>
                <c:pt idx="4624">
                  <c:v>0</c:v>
                </c:pt>
                <c:pt idx="4625">
                  <c:v>0</c:v>
                </c:pt>
                <c:pt idx="4626">
                  <c:v>0</c:v>
                </c:pt>
                <c:pt idx="4627">
                  <c:v>0</c:v>
                </c:pt>
                <c:pt idx="4628">
                  <c:v>0</c:v>
                </c:pt>
                <c:pt idx="4629">
                  <c:v>0</c:v>
                </c:pt>
                <c:pt idx="4630">
                  <c:v>0</c:v>
                </c:pt>
                <c:pt idx="4631">
                  <c:v>0</c:v>
                </c:pt>
                <c:pt idx="4632">
                  <c:v>0</c:v>
                </c:pt>
                <c:pt idx="4633">
                  <c:v>0</c:v>
                </c:pt>
                <c:pt idx="4634">
                  <c:v>0</c:v>
                </c:pt>
                <c:pt idx="4635">
                  <c:v>0</c:v>
                </c:pt>
                <c:pt idx="4636">
                  <c:v>0</c:v>
                </c:pt>
                <c:pt idx="4637">
                  <c:v>0</c:v>
                </c:pt>
                <c:pt idx="4638">
                  <c:v>0</c:v>
                </c:pt>
                <c:pt idx="4639">
                  <c:v>0</c:v>
                </c:pt>
                <c:pt idx="4640">
                  <c:v>0</c:v>
                </c:pt>
                <c:pt idx="4641">
                  <c:v>0</c:v>
                </c:pt>
                <c:pt idx="4642">
                  <c:v>0</c:v>
                </c:pt>
                <c:pt idx="4643">
                  <c:v>0</c:v>
                </c:pt>
                <c:pt idx="4644">
                  <c:v>0</c:v>
                </c:pt>
                <c:pt idx="4645">
                  <c:v>0</c:v>
                </c:pt>
                <c:pt idx="4646">
                  <c:v>0</c:v>
                </c:pt>
                <c:pt idx="4647">
                  <c:v>0</c:v>
                </c:pt>
                <c:pt idx="4648">
                  <c:v>0</c:v>
                </c:pt>
                <c:pt idx="4649">
                  <c:v>0</c:v>
                </c:pt>
                <c:pt idx="4650">
                  <c:v>0</c:v>
                </c:pt>
                <c:pt idx="4651">
                  <c:v>0</c:v>
                </c:pt>
                <c:pt idx="4652">
                  <c:v>0</c:v>
                </c:pt>
                <c:pt idx="4653">
                  <c:v>0</c:v>
                </c:pt>
                <c:pt idx="4654">
                  <c:v>0</c:v>
                </c:pt>
                <c:pt idx="4655">
                  <c:v>0</c:v>
                </c:pt>
                <c:pt idx="4656">
                  <c:v>0</c:v>
                </c:pt>
                <c:pt idx="4657">
                  <c:v>0</c:v>
                </c:pt>
                <c:pt idx="4658">
                  <c:v>0</c:v>
                </c:pt>
                <c:pt idx="4659">
                  <c:v>0</c:v>
                </c:pt>
                <c:pt idx="4660">
                  <c:v>0</c:v>
                </c:pt>
                <c:pt idx="4661">
                  <c:v>0</c:v>
                </c:pt>
                <c:pt idx="4662">
                  <c:v>0</c:v>
                </c:pt>
                <c:pt idx="4663">
                  <c:v>0</c:v>
                </c:pt>
                <c:pt idx="4664">
                  <c:v>0</c:v>
                </c:pt>
                <c:pt idx="4665">
                  <c:v>0</c:v>
                </c:pt>
                <c:pt idx="4666">
                  <c:v>0</c:v>
                </c:pt>
                <c:pt idx="4667">
                  <c:v>0</c:v>
                </c:pt>
                <c:pt idx="4668">
                  <c:v>0</c:v>
                </c:pt>
                <c:pt idx="4669">
                  <c:v>0</c:v>
                </c:pt>
                <c:pt idx="4670">
                  <c:v>0</c:v>
                </c:pt>
                <c:pt idx="4671">
                  <c:v>0</c:v>
                </c:pt>
                <c:pt idx="4672">
                  <c:v>0</c:v>
                </c:pt>
                <c:pt idx="4673">
                  <c:v>0</c:v>
                </c:pt>
                <c:pt idx="4674">
                  <c:v>0</c:v>
                </c:pt>
                <c:pt idx="4675">
                  <c:v>0</c:v>
                </c:pt>
                <c:pt idx="4676">
                  <c:v>0</c:v>
                </c:pt>
                <c:pt idx="4677">
                  <c:v>0</c:v>
                </c:pt>
                <c:pt idx="4678">
                  <c:v>0</c:v>
                </c:pt>
                <c:pt idx="4679">
                  <c:v>0</c:v>
                </c:pt>
                <c:pt idx="4680">
                  <c:v>0</c:v>
                </c:pt>
                <c:pt idx="4681">
                  <c:v>0</c:v>
                </c:pt>
                <c:pt idx="4682">
                  <c:v>0</c:v>
                </c:pt>
                <c:pt idx="4683">
                  <c:v>0</c:v>
                </c:pt>
                <c:pt idx="4684">
                  <c:v>0</c:v>
                </c:pt>
                <c:pt idx="4685">
                  <c:v>0</c:v>
                </c:pt>
                <c:pt idx="4686">
                  <c:v>0</c:v>
                </c:pt>
                <c:pt idx="4687">
                  <c:v>0</c:v>
                </c:pt>
                <c:pt idx="4688">
                  <c:v>0</c:v>
                </c:pt>
                <c:pt idx="4689">
                  <c:v>0</c:v>
                </c:pt>
                <c:pt idx="4690">
                  <c:v>0</c:v>
                </c:pt>
                <c:pt idx="4691">
                  <c:v>0</c:v>
                </c:pt>
                <c:pt idx="4692">
                  <c:v>0</c:v>
                </c:pt>
                <c:pt idx="4693">
                  <c:v>0</c:v>
                </c:pt>
                <c:pt idx="4694">
                  <c:v>0</c:v>
                </c:pt>
                <c:pt idx="4695">
                  <c:v>0</c:v>
                </c:pt>
                <c:pt idx="4696">
                  <c:v>0</c:v>
                </c:pt>
                <c:pt idx="4697">
                  <c:v>0</c:v>
                </c:pt>
                <c:pt idx="4698">
                  <c:v>0</c:v>
                </c:pt>
                <c:pt idx="4699">
                  <c:v>0</c:v>
                </c:pt>
                <c:pt idx="4700">
                  <c:v>0</c:v>
                </c:pt>
                <c:pt idx="4701">
                  <c:v>0</c:v>
                </c:pt>
                <c:pt idx="4702">
                  <c:v>0</c:v>
                </c:pt>
                <c:pt idx="4703">
                  <c:v>0</c:v>
                </c:pt>
                <c:pt idx="4704">
                  <c:v>0</c:v>
                </c:pt>
                <c:pt idx="4705">
                  <c:v>0</c:v>
                </c:pt>
                <c:pt idx="4706">
                  <c:v>0</c:v>
                </c:pt>
                <c:pt idx="4707">
                  <c:v>0</c:v>
                </c:pt>
                <c:pt idx="4708">
                  <c:v>0</c:v>
                </c:pt>
                <c:pt idx="4709">
                  <c:v>0</c:v>
                </c:pt>
                <c:pt idx="4710">
                  <c:v>0</c:v>
                </c:pt>
                <c:pt idx="4711">
                  <c:v>0</c:v>
                </c:pt>
                <c:pt idx="4712">
                  <c:v>0</c:v>
                </c:pt>
                <c:pt idx="4713">
                  <c:v>0</c:v>
                </c:pt>
                <c:pt idx="4714">
                  <c:v>0</c:v>
                </c:pt>
                <c:pt idx="4715">
                  <c:v>0</c:v>
                </c:pt>
                <c:pt idx="4716">
                  <c:v>0</c:v>
                </c:pt>
                <c:pt idx="4717">
                  <c:v>0</c:v>
                </c:pt>
                <c:pt idx="4718">
                  <c:v>0</c:v>
                </c:pt>
                <c:pt idx="4719">
                  <c:v>0</c:v>
                </c:pt>
                <c:pt idx="4720">
                  <c:v>0</c:v>
                </c:pt>
                <c:pt idx="4721">
                  <c:v>0</c:v>
                </c:pt>
                <c:pt idx="4722">
                  <c:v>0</c:v>
                </c:pt>
                <c:pt idx="4723">
                  <c:v>0</c:v>
                </c:pt>
                <c:pt idx="4724">
                  <c:v>0</c:v>
                </c:pt>
                <c:pt idx="4725">
                  <c:v>0</c:v>
                </c:pt>
                <c:pt idx="4726">
                  <c:v>0</c:v>
                </c:pt>
                <c:pt idx="4727">
                  <c:v>0</c:v>
                </c:pt>
                <c:pt idx="4728">
                  <c:v>0</c:v>
                </c:pt>
                <c:pt idx="4729">
                  <c:v>0</c:v>
                </c:pt>
                <c:pt idx="4730">
                  <c:v>0</c:v>
                </c:pt>
                <c:pt idx="4731">
                  <c:v>0</c:v>
                </c:pt>
                <c:pt idx="4732">
                  <c:v>0</c:v>
                </c:pt>
                <c:pt idx="4733">
                  <c:v>0</c:v>
                </c:pt>
                <c:pt idx="4734">
                  <c:v>0</c:v>
                </c:pt>
                <c:pt idx="4735">
                  <c:v>0</c:v>
                </c:pt>
                <c:pt idx="4736">
                  <c:v>0</c:v>
                </c:pt>
                <c:pt idx="4737">
                  <c:v>0</c:v>
                </c:pt>
                <c:pt idx="4738">
                  <c:v>0</c:v>
                </c:pt>
                <c:pt idx="4739">
                  <c:v>0</c:v>
                </c:pt>
                <c:pt idx="4740">
                  <c:v>0</c:v>
                </c:pt>
                <c:pt idx="4741">
                  <c:v>0</c:v>
                </c:pt>
                <c:pt idx="4742">
                  <c:v>0</c:v>
                </c:pt>
                <c:pt idx="4743">
                  <c:v>0</c:v>
                </c:pt>
                <c:pt idx="4744">
                  <c:v>0</c:v>
                </c:pt>
                <c:pt idx="4745">
                  <c:v>0</c:v>
                </c:pt>
                <c:pt idx="4746">
                  <c:v>0</c:v>
                </c:pt>
                <c:pt idx="4747">
                  <c:v>0</c:v>
                </c:pt>
                <c:pt idx="4748">
                  <c:v>0</c:v>
                </c:pt>
                <c:pt idx="4749">
                  <c:v>0</c:v>
                </c:pt>
                <c:pt idx="4750">
                  <c:v>0</c:v>
                </c:pt>
                <c:pt idx="4751">
                  <c:v>0</c:v>
                </c:pt>
                <c:pt idx="4752">
                  <c:v>0</c:v>
                </c:pt>
                <c:pt idx="4753">
                  <c:v>0</c:v>
                </c:pt>
                <c:pt idx="4754">
                  <c:v>0</c:v>
                </c:pt>
                <c:pt idx="4755">
                  <c:v>0</c:v>
                </c:pt>
                <c:pt idx="4756">
                  <c:v>0</c:v>
                </c:pt>
                <c:pt idx="4757">
                  <c:v>0</c:v>
                </c:pt>
                <c:pt idx="4758">
                  <c:v>0</c:v>
                </c:pt>
                <c:pt idx="4759">
                  <c:v>0</c:v>
                </c:pt>
                <c:pt idx="4760">
                  <c:v>0</c:v>
                </c:pt>
                <c:pt idx="4761">
                  <c:v>0</c:v>
                </c:pt>
                <c:pt idx="4762">
                  <c:v>0</c:v>
                </c:pt>
                <c:pt idx="4763">
                  <c:v>0</c:v>
                </c:pt>
                <c:pt idx="4764">
                  <c:v>0</c:v>
                </c:pt>
                <c:pt idx="4765">
                  <c:v>0</c:v>
                </c:pt>
                <c:pt idx="4766">
                  <c:v>0</c:v>
                </c:pt>
                <c:pt idx="4767">
                  <c:v>0</c:v>
                </c:pt>
                <c:pt idx="4768">
                  <c:v>0</c:v>
                </c:pt>
                <c:pt idx="4769">
                  <c:v>0</c:v>
                </c:pt>
                <c:pt idx="4770">
                  <c:v>0</c:v>
                </c:pt>
                <c:pt idx="4771">
                  <c:v>0</c:v>
                </c:pt>
                <c:pt idx="4772">
                  <c:v>0</c:v>
                </c:pt>
                <c:pt idx="4773">
                  <c:v>0</c:v>
                </c:pt>
                <c:pt idx="4774">
                  <c:v>0</c:v>
                </c:pt>
                <c:pt idx="4775">
                  <c:v>0</c:v>
                </c:pt>
                <c:pt idx="4776">
                  <c:v>0</c:v>
                </c:pt>
                <c:pt idx="4777">
                  <c:v>0</c:v>
                </c:pt>
                <c:pt idx="4778">
                  <c:v>0</c:v>
                </c:pt>
                <c:pt idx="4779">
                  <c:v>0</c:v>
                </c:pt>
                <c:pt idx="4780">
                  <c:v>0</c:v>
                </c:pt>
                <c:pt idx="4781">
                  <c:v>0</c:v>
                </c:pt>
                <c:pt idx="4782">
                  <c:v>0</c:v>
                </c:pt>
                <c:pt idx="4783">
                  <c:v>0</c:v>
                </c:pt>
                <c:pt idx="4784">
                  <c:v>0</c:v>
                </c:pt>
                <c:pt idx="4785">
                  <c:v>0</c:v>
                </c:pt>
                <c:pt idx="4786">
                  <c:v>0</c:v>
                </c:pt>
                <c:pt idx="4787">
                  <c:v>0</c:v>
                </c:pt>
                <c:pt idx="4788">
                  <c:v>0</c:v>
                </c:pt>
                <c:pt idx="4789">
                  <c:v>0</c:v>
                </c:pt>
                <c:pt idx="4790">
                  <c:v>0</c:v>
                </c:pt>
                <c:pt idx="4791">
                  <c:v>0</c:v>
                </c:pt>
                <c:pt idx="4792">
                  <c:v>0</c:v>
                </c:pt>
                <c:pt idx="4793">
                  <c:v>0</c:v>
                </c:pt>
                <c:pt idx="4794">
                  <c:v>0</c:v>
                </c:pt>
                <c:pt idx="4795">
                  <c:v>0</c:v>
                </c:pt>
                <c:pt idx="4796">
                  <c:v>0</c:v>
                </c:pt>
                <c:pt idx="4797">
                  <c:v>0</c:v>
                </c:pt>
                <c:pt idx="4798">
                  <c:v>0</c:v>
                </c:pt>
                <c:pt idx="4799">
                  <c:v>0</c:v>
                </c:pt>
                <c:pt idx="4800">
                  <c:v>0</c:v>
                </c:pt>
                <c:pt idx="4801">
                  <c:v>0</c:v>
                </c:pt>
                <c:pt idx="4802">
                  <c:v>0</c:v>
                </c:pt>
                <c:pt idx="4803">
                  <c:v>0</c:v>
                </c:pt>
                <c:pt idx="4804">
                  <c:v>0</c:v>
                </c:pt>
                <c:pt idx="4805">
                  <c:v>0</c:v>
                </c:pt>
                <c:pt idx="4806">
                  <c:v>0</c:v>
                </c:pt>
                <c:pt idx="4807">
                  <c:v>0</c:v>
                </c:pt>
                <c:pt idx="4808">
                  <c:v>0</c:v>
                </c:pt>
                <c:pt idx="4809">
                  <c:v>0</c:v>
                </c:pt>
                <c:pt idx="4810">
                  <c:v>0</c:v>
                </c:pt>
                <c:pt idx="4811">
                  <c:v>0</c:v>
                </c:pt>
                <c:pt idx="4812">
                  <c:v>0</c:v>
                </c:pt>
                <c:pt idx="4813">
                  <c:v>0</c:v>
                </c:pt>
                <c:pt idx="4814">
                  <c:v>0</c:v>
                </c:pt>
                <c:pt idx="4815">
                  <c:v>0</c:v>
                </c:pt>
                <c:pt idx="4816">
                  <c:v>0</c:v>
                </c:pt>
                <c:pt idx="4817">
                  <c:v>0</c:v>
                </c:pt>
                <c:pt idx="4818">
                  <c:v>0</c:v>
                </c:pt>
                <c:pt idx="4819">
                  <c:v>0</c:v>
                </c:pt>
                <c:pt idx="4820">
                  <c:v>0</c:v>
                </c:pt>
                <c:pt idx="4821">
                  <c:v>0</c:v>
                </c:pt>
                <c:pt idx="4822">
                  <c:v>0</c:v>
                </c:pt>
                <c:pt idx="4823">
                  <c:v>0</c:v>
                </c:pt>
                <c:pt idx="4824">
                  <c:v>0</c:v>
                </c:pt>
                <c:pt idx="4825">
                  <c:v>0</c:v>
                </c:pt>
                <c:pt idx="4826">
                  <c:v>0</c:v>
                </c:pt>
                <c:pt idx="4827">
                  <c:v>0</c:v>
                </c:pt>
                <c:pt idx="4828">
                  <c:v>0</c:v>
                </c:pt>
                <c:pt idx="4829">
                  <c:v>0</c:v>
                </c:pt>
                <c:pt idx="4830">
                  <c:v>0</c:v>
                </c:pt>
                <c:pt idx="4831">
                  <c:v>0</c:v>
                </c:pt>
                <c:pt idx="4832">
                  <c:v>0</c:v>
                </c:pt>
                <c:pt idx="4833">
                  <c:v>0</c:v>
                </c:pt>
                <c:pt idx="4834">
                  <c:v>0</c:v>
                </c:pt>
                <c:pt idx="4835">
                  <c:v>0</c:v>
                </c:pt>
                <c:pt idx="4836">
                  <c:v>0</c:v>
                </c:pt>
                <c:pt idx="4837">
                  <c:v>0</c:v>
                </c:pt>
                <c:pt idx="4838">
                  <c:v>0</c:v>
                </c:pt>
                <c:pt idx="4839">
                  <c:v>0</c:v>
                </c:pt>
                <c:pt idx="4840">
                  <c:v>0</c:v>
                </c:pt>
                <c:pt idx="4841">
                  <c:v>0</c:v>
                </c:pt>
                <c:pt idx="4842">
                  <c:v>0</c:v>
                </c:pt>
                <c:pt idx="4843">
                  <c:v>0</c:v>
                </c:pt>
                <c:pt idx="4844">
                  <c:v>0</c:v>
                </c:pt>
                <c:pt idx="4845">
                  <c:v>0</c:v>
                </c:pt>
                <c:pt idx="4846">
                  <c:v>0</c:v>
                </c:pt>
                <c:pt idx="4847">
                  <c:v>0</c:v>
                </c:pt>
                <c:pt idx="4848">
                  <c:v>0</c:v>
                </c:pt>
                <c:pt idx="4849">
                  <c:v>0</c:v>
                </c:pt>
                <c:pt idx="4850">
                  <c:v>0</c:v>
                </c:pt>
                <c:pt idx="4851">
                  <c:v>0</c:v>
                </c:pt>
                <c:pt idx="4852">
                  <c:v>0</c:v>
                </c:pt>
                <c:pt idx="4853">
                  <c:v>0</c:v>
                </c:pt>
                <c:pt idx="4854">
                  <c:v>0</c:v>
                </c:pt>
                <c:pt idx="4855">
                  <c:v>0</c:v>
                </c:pt>
                <c:pt idx="4856">
                  <c:v>0</c:v>
                </c:pt>
                <c:pt idx="4857">
                  <c:v>0</c:v>
                </c:pt>
                <c:pt idx="4858">
                  <c:v>0</c:v>
                </c:pt>
                <c:pt idx="4859">
                  <c:v>0</c:v>
                </c:pt>
                <c:pt idx="4860">
                  <c:v>0</c:v>
                </c:pt>
                <c:pt idx="4861">
                  <c:v>0</c:v>
                </c:pt>
                <c:pt idx="4862">
                  <c:v>0</c:v>
                </c:pt>
                <c:pt idx="4863">
                  <c:v>0</c:v>
                </c:pt>
                <c:pt idx="4864">
                  <c:v>0</c:v>
                </c:pt>
                <c:pt idx="4865">
                  <c:v>0</c:v>
                </c:pt>
                <c:pt idx="4866">
                  <c:v>0</c:v>
                </c:pt>
                <c:pt idx="4867">
                  <c:v>0</c:v>
                </c:pt>
                <c:pt idx="4868">
                  <c:v>0</c:v>
                </c:pt>
                <c:pt idx="4869">
                  <c:v>0</c:v>
                </c:pt>
                <c:pt idx="4870">
                  <c:v>0</c:v>
                </c:pt>
                <c:pt idx="4871">
                  <c:v>0</c:v>
                </c:pt>
                <c:pt idx="4872">
                  <c:v>0</c:v>
                </c:pt>
                <c:pt idx="4873">
                  <c:v>0</c:v>
                </c:pt>
                <c:pt idx="4874">
                  <c:v>0</c:v>
                </c:pt>
                <c:pt idx="4875">
                  <c:v>0</c:v>
                </c:pt>
                <c:pt idx="4876">
                  <c:v>0</c:v>
                </c:pt>
                <c:pt idx="4877">
                  <c:v>0</c:v>
                </c:pt>
                <c:pt idx="4878">
                  <c:v>0</c:v>
                </c:pt>
                <c:pt idx="4879">
                  <c:v>0</c:v>
                </c:pt>
                <c:pt idx="4880">
                  <c:v>0</c:v>
                </c:pt>
                <c:pt idx="4881">
                  <c:v>0</c:v>
                </c:pt>
                <c:pt idx="4882">
                  <c:v>0</c:v>
                </c:pt>
                <c:pt idx="4883">
                  <c:v>0</c:v>
                </c:pt>
                <c:pt idx="4884">
                  <c:v>0</c:v>
                </c:pt>
                <c:pt idx="4885">
                  <c:v>0</c:v>
                </c:pt>
                <c:pt idx="4886">
                  <c:v>0</c:v>
                </c:pt>
                <c:pt idx="4887">
                  <c:v>0</c:v>
                </c:pt>
                <c:pt idx="4888">
                  <c:v>0</c:v>
                </c:pt>
                <c:pt idx="4889">
                  <c:v>0</c:v>
                </c:pt>
                <c:pt idx="4890">
                  <c:v>0</c:v>
                </c:pt>
                <c:pt idx="4891">
                  <c:v>0</c:v>
                </c:pt>
                <c:pt idx="4892">
                  <c:v>0</c:v>
                </c:pt>
                <c:pt idx="4893">
                  <c:v>0</c:v>
                </c:pt>
                <c:pt idx="4894">
                  <c:v>0</c:v>
                </c:pt>
                <c:pt idx="4895">
                  <c:v>0</c:v>
                </c:pt>
                <c:pt idx="4896">
                  <c:v>0</c:v>
                </c:pt>
                <c:pt idx="4897">
                  <c:v>0</c:v>
                </c:pt>
                <c:pt idx="4898">
                  <c:v>0</c:v>
                </c:pt>
                <c:pt idx="4899">
                  <c:v>0</c:v>
                </c:pt>
                <c:pt idx="4900">
                  <c:v>0</c:v>
                </c:pt>
                <c:pt idx="4901">
                  <c:v>0</c:v>
                </c:pt>
                <c:pt idx="4902">
                  <c:v>0</c:v>
                </c:pt>
                <c:pt idx="4903">
                  <c:v>0</c:v>
                </c:pt>
                <c:pt idx="4904">
                  <c:v>0</c:v>
                </c:pt>
                <c:pt idx="4905">
                  <c:v>0</c:v>
                </c:pt>
                <c:pt idx="4906">
                  <c:v>0</c:v>
                </c:pt>
                <c:pt idx="4907">
                  <c:v>0</c:v>
                </c:pt>
                <c:pt idx="4908">
                  <c:v>0</c:v>
                </c:pt>
                <c:pt idx="4909">
                  <c:v>0</c:v>
                </c:pt>
                <c:pt idx="4910">
                  <c:v>0</c:v>
                </c:pt>
                <c:pt idx="4911">
                  <c:v>0</c:v>
                </c:pt>
                <c:pt idx="4912">
                  <c:v>0</c:v>
                </c:pt>
                <c:pt idx="4913">
                  <c:v>0</c:v>
                </c:pt>
                <c:pt idx="4914">
                  <c:v>0</c:v>
                </c:pt>
                <c:pt idx="4915">
                  <c:v>0</c:v>
                </c:pt>
                <c:pt idx="4916">
                  <c:v>0</c:v>
                </c:pt>
                <c:pt idx="4917">
                  <c:v>0</c:v>
                </c:pt>
                <c:pt idx="4918">
                  <c:v>0</c:v>
                </c:pt>
                <c:pt idx="4919">
                  <c:v>0</c:v>
                </c:pt>
                <c:pt idx="4920">
                  <c:v>0</c:v>
                </c:pt>
                <c:pt idx="4921">
                  <c:v>0</c:v>
                </c:pt>
                <c:pt idx="4922">
                  <c:v>0</c:v>
                </c:pt>
                <c:pt idx="4923">
                  <c:v>0</c:v>
                </c:pt>
                <c:pt idx="4924">
                  <c:v>0</c:v>
                </c:pt>
                <c:pt idx="4925">
                  <c:v>0</c:v>
                </c:pt>
                <c:pt idx="4926">
                  <c:v>0</c:v>
                </c:pt>
                <c:pt idx="4927">
                  <c:v>0</c:v>
                </c:pt>
                <c:pt idx="4928">
                  <c:v>0</c:v>
                </c:pt>
                <c:pt idx="4929">
                  <c:v>0</c:v>
                </c:pt>
                <c:pt idx="4930">
                  <c:v>0</c:v>
                </c:pt>
                <c:pt idx="4931">
                  <c:v>0</c:v>
                </c:pt>
                <c:pt idx="4932">
                  <c:v>0</c:v>
                </c:pt>
                <c:pt idx="4933">
                  <c:v>0</c:v>
                </c:pt>
                <c:pt idx="4934">
                  <c:v>0</c:v>
                </c:pt>
                <c:pt idx="4935">
                  <c:v>0</c:v>
                </c:pt>
                <c:pt idx="4936">
                  <c:v>0</c:v>
                </c:pt>
                <c:pt idx="4937">
                  <c:v>0</c:v>
                </c:pt>
                <c:pt idx="4938">
                  <c:v>0</c:v>
                </c:pt>
                <c:pt idx="4939">
                  <c:v>0</c:v>
                </c:pt>
                <c:pt idx="4940">
                  <c:v>0</c:v>
                </c:pt>
                <c:pt idx="4941">
                  <c:v>0</c:v>
                </c:pt>
                <c:pt idx="4942">
                  <c:v>0</c:v>
                </c:pt>
                <c:pt idx="4943">
                  <c:v>0</c:v>
                </c:pt>
                <c:pt idx="4944">
                  <c:v>0</c:v>
                </c:pt>
                <c:pt idx="4945">
                  <c:v>0</c:v>
                </c:pt>
                <c:pt idx="4946">
                  <c:v>0</c:v>
                </c:pt>
                <c:pt idx="4947">
                  <c:v>0</c:v>
                </c:pt>
                <c:pt idx="4948">
                  <c:v>0</c:v>
                </c:pt>
                <c:pt idx="4949">
                  <c:v>0</c:v>
                </c:pt>
                <c:pt idx="4950">
                  <c:v>0</c:v>
                </c:pt>
                <c:pt idx="4951">
                  <c:v>0</c:v>
                </c:pt>
                <c:pt idx="4952">
                  <c:v>0</c:v>
                </c:pt>
                <c:pt idx="4953">
                  <c:v>0</c:v>
                </c:pt>
                <c:pt idx="4954">
                  <c:v>0</c:v>
                </c:pt>
                <c:pt idx="4955">
                  <c:v>0</c:v>
                </c:pt>
                <c:pt idx="4956">
                  <c:v>0</c:v>
                </c:pt>
                <c:pt idx="4957">
                  <c:v>0</c:v>
                </c:pt>
                <c:pt idx="4958">
                  <c:v>0</c:v>
                </c:pt>
                <c:pt idx="4959">
                  <c:v>0</c:v>
                </c:pt>
                <c:pt idx="4960">
                  <c:v>0</c:v>
                </c:pt>
                <c:pt idx="4961">
                  <c:v>0</c:v>
                </c:pt>
                <c:pt idx="4962">
                  <c:v>0</c:v>
                </c:pt>
                <c:pt idx="4963">
                  <c:v>0</c:v>
                </c:pt>
                <c:pt idx="4964">
                  <c:v>0</c:v>
                </c:pt>
                <c:pt idx="4965">
                  <c:v>0</c:v>
                </c:pt>
                <c:pt idx="4966">
                  <c:v>0</c:v>
                </c:pt>
                <c:pt idx="4967">
                  <c:v>0</c:v>
                </c:pt>
                <c:pt idx="4968">
                  <c:v>0</c:v>
                </c:pt>
                <c:pt idx="4969">
                  <c:v>0</c:v>
                </c:pt>
                <c:pt idx="4970">
                  <c:v>0</c:v>
                </c:pt>
                <c:pt idx="4971">
                  <c:v>0</c:v>
                </c:pt>
                <c:pt idx="4972">
                  <c:v>0</c:v>
                </c:pt>
                <c:pt idx="4973">
                  <c:v>0</c:v>
                </c:pt>
                <c:pt idx="4974">
                  <c:v>0</c:v>
                </c:pt>
                <c:pt idx="4975">
                  <c:v>0</c:v>
                </c:pt>
                <c:pt idx="4976">
                  <c:v>0</c:v>
                </c:pt>
                <c:pt idx="4977">
                  <c:v>0</c:v>
                </c:pt>
                <c:pt idx="4978">
                  <c:v>0</c:v>
                </c:pt>
                <c:pt idx="4979">
                  <c:v>0</c:v>
                </c:pt>
                <c:pt idx="4980">
                  <c:v>0</c:v>
                </c:pt>
                <c:pt idx="4981">
                  <c:v>0</c:v>
                </c:pt>
                <c:pt idx="4982">
                  <c:v>0</c:v>
                </c:pt>
                <c:pt idx="4983">
                  <c:v>0</c:v>
                </c:pt>
                <c:pt idx="4984">
                  <c:v>0</c:v>
                </c:pt>
                <c:pt idx="4985">
                  <c:v>0</c:v>
                </c:pt>
                <c:pt idx="4986">
                  <c:v>0</c:v>
                </c:pt>
                <c:pt idx="4987">
                  <c:v>0</c:v>
                </c:pt>
                <c:pt idx="4988">
                  <c:v>0</c:v>
                </c:pt>
                <c:pt idx="4989">
                  <c:v>0</c:v>
                </c:pt>
                <c:pt idx="4990">
                  <c:v>0</c:v>
                </c:pt>
                <c:pt idx="4991">
                  <c:v>0</c:v>
                </c:pt>
                <c:pt idx="4992">
                  <c:v>0</c:v>
                </c:pt>
                <c:pt idx="4993">
                  <c:v>0</c:v>
                </c:pt>
                <c:pt idx="4994">
                  <c:v>0</c:v>
                </c:pt>
                <c:pt idx="4995">
                  <c:v>0</c:v>
                </c:pt>
                <c:pt idx="4996">
                  <c:v>0</c:v>
                </c:pt>
                <c:pt idx="4997">
                  <c:v>0</c:v>
                </c:pt>
                <c:pt idx="4998">
                  <c:v>0</c:v>
                </c:pt>
                <c:pt idx="4999">
                  <c:v>0</c:v>
                </c:pt>
                <c:pt idx="5000">
                  <c:v>0</c:v>
                </c:pt>
                <c:pt idx="5001">
                  <c:v>0</c:v>
                </c:pt>
                <c:pt idx="5002">
                  <c:v>0</c:v>
                </c:pt>
                <c:pt idx="5003">
                  <c:v>0</c:v>
                </c:pt>
                <c:pt idx="5004">
                  <c:v>0</c:v>
                </c:pt>
                <c:pt idx="5005">
                  <c:v>0</c:v>
                </c:pt>
                <c:pt idx="5006">
                  <c:v>0</c:v>
                </c:pt>
                <c:pt idx="5007">
                  <c:v>0</c:v>
                </c:pt>
                <c:pt idx="5008">
                  <c:v>0</c:v>
                </c:pt>
                <c:pt idx="5009">
                  <c:v>0</c:v>
                </c:pt>
                <c:pt idx="5010">
                  <c:v>0</c:v>
                </c:pt>
                <c:pt idx="5011">
                  <c:v>0</c:v>
                </c:pt>
                <c:pt idx="5012">
                  <c:v>0</c:v>
                </c:pt>
                <c:pt idx="5013">
                  <c:v>0</c:v>
                </c:pt>
                <c:pt idx="5014">
                  <c:v>0</c:v>
                </c:pt>
                <c:pt idx="5015">
                  <c:v>0</c:v>
                </c:pt>
                <c:pt idx="5016">
                  <c:v>0</c:v>
                </c:pt>
                <c:pt idx="5017">
                  <c:v>0</c:v>
                </c:pt>
                <c:pt idx="5018">
                  <c:v>0</c:v>
                </c:pt>
                <c:pt idx="5019">
                  <c:v>0</c:v>
                </c:pt>
                <c:pt idx="5020">
                  <c:v>0</c:v>
                </c:pt>
                <c:pt idx="5021">
                  <c:v>0</c:v>
                </c:pt>
                <c:pt idx="5022">
                  <c:v>0</c:v>
                </c:pt>
                <c:pt idx="5023">
                  <c:v>0</c:v>
                </c:pt>
                <c:pt idx="5024">
                  <c:v>0</c:v>
                </c:pt>
                <c:pt idx="5025">
                  <c:v>0</c:v>
                </c:pt>
                <c:pt idx="5026">
                  <c:v>0</c:v>
                </c:pt>
                <c:pt idx="5027">
                  <c:v>0</c:v>
                </c:pt>
                <c:pt idx="5028">
                  <c:v>0</c:v>
                </c:pt>
                <c:pt idx="5029">
                  <c:v>0</c:v>
                </c:pt>
                <c:pt idx="5030">
                  <c:v>0</c:v>
                </c:pt>
                <c:pt idx="5031">
                  <c:v>0</c:v>
                </c:pt>
                <c:pt idx="5032">
                  <c:v>0</c:v>
                </c:pt>
                <c:pt idx="5033">
                  <c:v>0</c:v>
                </c:pt>
                <c:pt idx="5034">
                  <c:v>0</c:v>
                </c:pt>
                <c:pt idx="5035">
                  <c:v>0</c:v>
                </c:pt>
                <c:pt idx="5036">
                  <c:v>0</c:v>
                </c:pt>
                <c:pt idx="5037">
                  <c:v>0</c:v>
                </c:pt>
                <c:pt idx="5038">
                  <c:v>0</c:v>
                </c:pt>
                <c:pt idx="5039">
                  <c:v>0</c:v>
                </c:pt>
                <c:pt idx="5040">
                  <c:v>0</c:v>
                </c:pt>
                <c:pt idx="5041">
                  <c:v>0</c:v>
                </c:pt>
                <c:pt idx="5042">
                  <c:v>0</c:v>
                </c:pt>
                <c:pt idx="5043">
                  <c:v>0</c:v>
                </c:pt>
                <c:pt idx="5044">
                  <c:v>0</c:v>
                </c:pt>
                <c:pt idx="5045">
                  <c:v>0</c:v>
                </c:pt>
                <c:pt idx="5046">
                  <c:v>0</c:v>
                </c:pt>
                <c:pt idx="5047">
                  <c:v>0</c:v>
                </c:pt>
                <c:pt idx="5048">
                  <c:v>0</c:v>
                </c:pt>
                <c:pt idx="5049">
                  <c:v>0</c:v>
                </c:pt>
                <c:pt idx="5050">
                  <c:v>0</c:v>
                </c:pt>
                <c:pt idx="5051">
                  <c:v>0</c:v>
                </c:pt>
                <c:pt idx="5052">
                  <c:v>0</c:v>
                </c:pt>
                <c:pt idx="5053">
                  <c:v>0</c:v>
                </c:pt>
                <c:pt idx="5054">
                  <c:v>0</c:v>
                </c:pt>
                <c:pt idx="5055">
                  <c:v>0</c:v>
                </c:pt>
                <c:pt idx="5056">
                  <c:v>0</c:v>
                </c:pt>
                <c:pt idx="5057">
                  <c:v>0</c:v>
                </c:pt>
                <c:pt idx="5058">
                  <c:v>0</c:v>
                </c:pt>
                <c:pt idx="5059">
                  <c:v>0</c:v>
                </c:pt>
                <c:pt idx="5060">
                  <c:v>0</c:v>
                </c:pt>
                <c:pt idx="5061">
                  <c:v>0</c:v>
                </c:pt>
                <c:pt idx="5062">
                  <c:v>0</c:v>
                </c:pt>
                <c:pt idx="5063">
                  <c:v>0</c:v>
                </c:pt>
                <c:pt idx="5064">
                  <c:v>0</c:v>
                </c:pt>
                <c:pt idx="5065">
                  <c:v>0</c:v>
                </c:pt>
                <c:pt idx="5066">
                  <c:v>0</c:v>
                </c:pt>
                <c:pt idx="5067">
                  <c:v>0</c:v>
                </c:pt>
                <c:pt idx="5068">
                  <c:v>0</c:v>
                </c:pt>
                <c:pt idx="5069">
                  <c:v>0</c:v>
                </c:pt>
                <c:pt idx="5070">
                  <c:v>0</c:v>
                </c:pt>
                <c:pt idx="5071">
                  <c:v>0</c:v>
                </c:pt>
                <c:pt idx="5072">
                  <c:v>0</c:v>
                </c:pt>
                <c:pt idx="5073">
                  <c:v>0</c:v>
                </c:pt>
                <c:pt idx="5074">
                  <c:v>0</c:v>
                </c:pt>
                <c:pt idx="5075">
                  <c:v>0</c:v>
                </c:pt>
                <c:pt idx="5076">
                  <c:v>0</c:v>
                </c:pt>
                <c:pt idx="5077">
                  <c:v>0</c:v>
                </c:pt>
                <c:pt idx="5078">
                  <c:v>0</c:v>
                </c:pt>
                <c:pt idx="5079">
                  <c:v>0</c:v>
                </c:pt>
                <c:pt idx="5080">
                  <c:v>0</c:v>
                </c:pt>
                <c:pt idx="5081">
                  <c:v>0</c:v>
                </c:pt>
                <c:pt idx="5082">
                  <c:v>0</c:v>
                </c:pt>
                <c:pt idx="5083">
                  <c:v>0</c:v>
                </c:pt>
                <c:pt idx="5084">
                  <c:v>0</c:v>
                </c:pt>
                <c:pt idx="5085">
                  <c:v>0</c:v>
                </c:pt>
                <c:pt idx="5086">
                  <c:v>0</c:v>
                </c:pt>
                <c:pt idx="5087">
                  <c:v>0</c:v>
                </c:pt>
                <c:pt idx="5088">
                  <c:v>0</c:v>
                </c:pt>
                <c:pt idx="5089">
                  <c:v>0</c:v>
                </c:pt>
                <c:pt idx="5090">
                  <c:v>0</c:v>
                </c:pt>
                <c:pt idx="5091">
                  <c:v>0</c:v>
                </c:pt>
                <c:pt idx="5092">
                  <c:v>0</c:v>
                </c:pt>
                <c:pt idx="5093">
                  <c:v>0</c:v>
                </c:pt>
                <c:pt idx="5094">
                  <c:v>0</c:v>
                </c:pt>
                <c:pt idx="5095">
                  <c:v>0</c:v>
                </c:pt>
                <c:pt idx="5096">
                  <c:v>0</c:v>
                </c:pt>
                <c:pt idx="5097">
                  <c:v>0</c:v>
                </c:pt>
                <c:pt idx="5098">
                  <c:v>0</c:v>
                </c:pt>
                <c:pt idx="5099">
                  <c:v>0</c:v>
                </c:pt>
                <c:pt idx="5100">
                  <c:v>0</c:v>
                </c:pt>
                <c:pt idx="5101">
                  <c:v>0</c:v>
                </c:pt>
                <c:pt idx="5102">
                  <c:v>0</c:v>
                </c:pt>
                <c:pt idx="5103">
                  <c:v>0</c:v>
                </c:pt>
                <c:pt idx="5104">
                  <c:v>0</c:v>
                </c:pt>
                <c:pt idx="5105">
                  <c:v>0</c:v>
                </c:pt>
                <c:pt idx="5106">
                  <c:v>0</c:v>
                </c:pt>
                <c:pt idx="5107">
                  <c:v>0</c:v>
                </c:pt>
                <c:pt idx="5108">
                  <c:v>0</c:v>
                </c:pt>
                <c:pt idx="5109">
                  <c:v>0</c:v>
                </c:pt>
                <c:pt idx="5110">
                  <c:v>0</c:v>
                </c:pt>
                <c:pt idx="5111">
                  <c:v>0</c:v>
                </c:pt>
                <c:pt idx="5112">
                  <c:v>0</c:v>
                </c:pt>
                <c:pt idx="5113">
                  <c:v>0</c:v>
                </c:pt>
                <c:pt idx="5114">
                  <c:v>0</c:v>
                </c:pt>
                <c:pt idx="5115">
                  <c:v>0</c:v>
                </c:pt>
                <c:pt idx="5116">
                  <c:v>0</c:v>
                </c:pt>
                <c:pt idx="5117">
                  <c:v>0</c:v>
                </c:pt>
                <c:pt idx="5118">
                  <c:v>0</c:v>
                </c:pt>
                <c:pt idx="5119">
                  <c:v>0</c:v>
                </c:pt>
                <c:pt idx="5120">
                  <c:v>0</c:v>
                </c:pt>
                <c:pt idx="5121">
                  <c:v>0</c:v>
                </c:pt>
                <c:pt idx="5122">
                  <c:v>0</c:v>
                </c:pt>
                <c:pt idx="5123">
                  <c:v>0</c:v>
                </c:pt>
                <c:pt idx="5124">
                  <c:v>0</c:v>
                </c:pt>
                <c:pt idx="5125">
                  <c:v>0</c:v>
                </c:pt>
                <c:pt idx="5126">
                  <c:v>0</c:v>
                </c:pt>
                <c:pt idx="5127">
                  <c:v>0</c:v>
                </c:pt>
                <c:pt idx="5128">
                  <c:v>0</c:v>
                </c:pt>
                <c:pt idx="5129">
                  <c:v>0</c:v>
                </c:pt>
                <c:pt idx="5130">
                  <c:v>0</c:v>
                </c:pt>
                <c:pt idx="5131">
                  <c:v>0</c:v>
                </c:pt>
                <c:pt idx="5132">
                  <c:v>0</c:v>
                </c:pt>
                <c:pt idx="5133">
                  <c:v>0</c:v>
                </c:pt>
                <c:pt idx="5134">
                  <c:v>0</c:v>
                </c:pt>
                <c:pt idx="5135">
                  <c:v>0</c:v>
                </c:pt>
                <c:pt idx="5136">
                  <c:v>0</c:v>
                </c:pt>
                <c:pt idx="5137">
                  <c:v>0</c:v>
                </c:pt>
                <c:pt idx="5138">
                  <c:v>0</c:v>
                </c:pt>
                <c:pt idx="5139">
                  <c:v>0</c:v>
                </c:pt>
                <c:pt idx="5140">
                  <c:v>0</c:v>
                </c:pt>
                <c:pt idx="5141">
                  <c:v>0</c:v>
                </c:pt>
                <c:pt idx="5142">
                  <c:v>0</c:v>
                </c:pt>
                <c:pt idx="5143">
                  <c:v>0</c:v>
                </c:pt>
                <c:pt idx="5144">
                  <c:v>0</c:v>
                </c:pt>
                <c:pt idx="5145">
                  <c:v>0</c:v>
                </c:pt>
                <c:pt idx="5146">
                  <c:v>0</c:v>
                </c:pt>
                <c:pt idx="5147">
                  <c:v>0</c:v>
                </c:pt>
                <c:pt idx="5148">
                  <c:v>0</c:v>
                </c:pt>
                <c:pt idx="5149">
                  <c:v>0</c:v>
                </c:pt>
                <c:pt idx="5150">
                  <c:v>0</c:v>
                </c:pt>
                <c:pt idx="5151">
                  <c:v>0</c:v>
                </c:pt>
                <c:pt idx="5152">
                  <c:v>0</c:v>
                </c:pt>
                <c:pt idx="5153">
                  <c:v>0</c:v>
                </c:pt>
                <c:pt idx="5154">
                  <c:v>0</c:v>
                </c:pt>
                <c:pt idx="5155">
                  <c:v>0</c:v>
                </c:pt>
                <c:pt idx="5156">
                  <c:v>0</c:v>
                </c:pt>
                <c:pt idx="5157">
                  <c:v>0</c:v>
                </c:pt>
                <c:pt idx="5158">
                  <c:v>0</c:v>
                </c:pt>
                <c:pt idx="5159">
                  <c:v>0</c:v>
                </c:pt>
                <c:pt idx="5160">
                  <c:v>0</c:v>
                </c:pt>
                <c:pt idx="5161">
                  <c:v>0</c:v>
                </c:pt>
                <c:pt idx="5162">
                  <c:v>0</c:v>
                </c:pt>
                <c:pt idx="5163">
                  <c:v>0</c:v>
                </c:pt>
                <c:pt idx="5164">
                  <c:v>0</c:v>
                </c:pt>
                <c:pt idx="5165">
                  <c:v>0</c:v>
                </c:pt>
                <c:pt idx="5166">
                  <c:v>0</c:v>
                </c:pt>
                <c:pt idx="5167">
                  <c:v>0</c:v>
                </c:pt>
                <c:pt idx="5168">
                  <c:v>0</c:v>
                </c:pt>
                <c:pt idx="5169">
                  <c:v>0</c:v>
                </c:pt>
                <c:pt idx="5170">
                  <c:v>0</c:v>
                </c:pt>
                <c:pt idx="5171">
                  <c:v>0</c:v>
                </c:pt>
                <c:pt idx="5172">
                  <c:v>0</c:v>
                </c:pt>
                <c:pt idx="5173">
                  <c:v>0</c:v>
                </c:pt>
                <c:pt idx="5174">
                  <c:v>0</c:v>
                </c:pt>
                <c:pt idx="5175">
                  <c:v>0</c:v>
                </c:pt>
                <c:pt idx="5176">
                  <c:v>0</c:v>
                </c:pt>
                <c:pt idx="5177">
                  <c:v>0</c:v>
                </c:pt>
                <c:pt idx="5178">
                  <c:v>0</c:v>
                </c:pt>
                <c:pt idx="5179">
                  <c:v>0</c:v>
                </c:pt>
                <c:pt idx="5180">
                  <c:v>0</c:v>
                </c:pt>
                <c:pt idx="5181">
                  <c:v>0</c:v>
                </c:pt>
                <c:pt idx="5182">
                  <c:v>0</c:v>
                </c:pt>
                <c:pt idx="5183">
                  <c:v>0</c:v>
                </c:pt>
                <c:pt idx="5184">
                  <c:v>0</c:v>
                </c:pt>
                <c:pt idx="5185">
                  <c:v>0</c:v>
                </c:pt>
                <c:pt idx="5186">
                  <c:v>0</c:v>
                </c:pt>
                <c:pt idx="5187">
                  <c:v>0</c:v>
                </c:pt>
                <c:pt idx="5188">
                  <c:v>0</c:v>
                </c:pt>
                <c:pt idx="5189">
                  <c:v>0</c:v>
                </c:pt>
                <c:pt idx="5190">
                  <c:v>0</c:v>
                </c:pt>
                <c:pt idx="5191">
                  <c:v>0</c:v>
                </c:pt>
                <c:pt idx="5192">
                  <c:v>0</c:v>
                </c:pt>
                <c:pt idx="5193">
                  <c:v>0</c:v>
                </c:pt>
                <c:pt idx="5194">
                  <c:v>0</c:v>
                </c:pt>
                <c:pt idx="5195">
                  <c:v>0</c:v>
                </c:pt>
                <c:pt idx="5196">
                  <c:v>0</c:v>
                </c:pt>
                <c:pt idx="5197">
                  <c:v>0</c:v>
                </c:pt>
                <c:pt idx="5198">
                  <c:v>0</c:v>
                </c:pt>
                <c:pt idx="5199">
                  <c:v>0</c:v>
                </c:pt>
                <c:pt idx="5200">
                  <c:v>0</c:v>
                </c:pt>
                <c:pt idx="5201">
                  <c:v>0</c:v>
                </c:pt>
                <c:pt idx="5202">
                  <c:v>0</c:v>
                </c:pt>
                <c:pt idx="5203">
                  <c:v>0</c:v>
                </c:pt>
                <c:pt idx="5204">
                  <c:v>0</c:v>
                </c:pt>
                <c:pt idx="5205">
                  <c:v>0</c:v>
                </c:pt>
                <c:pt idx="5206">
                  <c:v>0</c:v>
                </c:pt>
                <c:pt idx="5207">
                  <c:v>0</c:v>
                </c:pt>
                <c:pt idx="5208">
                  <c:v>0</c:v>
                </c:pt>
                <c:pt idx="5209">
                  <c:v>0</c:v>
                </c:pt>
                <c:pt idx="5210">
                  <c:v>0</c:v>
                </c:pt>
                <c:pt idx="5211">
                  <c:v>0</c:v>
                </c:pt>
                <c:pt idx="5212">
                  <c:v>0</c:v>
                </c:pt>
                <c:pt idx="5213">
                  <c:v>0</c:v>
                </c:pt>
                <c:pt idx="5214">
                  <c:v>0</c:v>
                </c:pt>
                <c:pt idx="5215">
                  <c:v>0</c:v>
                </c:pt>
                <c:pt idx="5216">
                  <c:v>0</c:v>
                </c:pt>
                <c:pt idx="5217">
                  <c:v>0</c:v>
                </c:pt>
                <c:pt idx="5218">
                  <c:v>0</c:v>
                </c:pt>
                <c:pt idx="5219">
                  <c:v>0</c:v>
                </c:pt>
                <c:pt idx="5220">
                  <c:v>0</c:v>
                </c:pt>
                <c:pt idx="5221">
                  <c:v>0</c:v>
                </c:pt>
                <c:pt idx="5222">
                  <c:v>0</c:v>
                </c:pt>
                <c:pt idx="5223">
                  <c:v>0</c:v>
                </c:pt>
                <c:pt idx="5224">
                  <c:v>0</c:v>
                </c:pt>
                <c:pt idx="5225">
                  <c:v>0</c:v>
                </c:pt>
                <c:pt idx="5226">
                  <c:v>0</c:v>
                </c:pt>
                <c:pt idx="5227">
                  <c:v>0</c:v>
                </c:pt>
                <c:pt idx="5228">
                  <c:v>0</c:v>
                </c:pt>
                <c:pt idx="5229">
                  <c:v>0</c:v>
                </c:pt>
                <c:pt idx="5230">
                  <c:v>0</c:v>
                </c:pt>
                <c:pt idx="5231">
                  <c:v>0</c:v>
                </c:pt>
                <c:pt idx="5232">
                  <c:v>0</c:v>
                </c:pt>
                <c:pt idx="5233">
                  <c:v>0</c:v>
                </c:pt>
                <c:pt idx="5234">
                  <c:v>0</c:v>
                </c:pt>
                <c:pt idx="5235">
                  <c:v>0</c:v>
                </c:pt>
                <c:pt idx="5236">
                  <c:v>0</c:v>
                </c:pt>
                <c:pt idx="5237">
                  <c:v>0</c:v>
                </c:pt>
                <c:pt idx="5238">
                  <c:v>0</c:v>
                </c:pt>
                <c:pt idx="5239">
                  <c:v>0</c:v>
                </c:pt>
                <c:pt idx="5240">
                  <c:v>0</c:v>
                </c:pt>
                <c:pt idx="5241">
                  <c:v>0</c:v>
                </c:pt>
                <c:pt idx="5242">
                  <c:v>0</c:v>
                </c:pt>
                <c:pt idx="5243">
                  <c:v>0</c:v>
                </c:pt>
                <c:pt idx="5244">
                  <c:v>0</c:v>
                </c:pt>
                <c:pt idx="5245">
                  <c:v>0</c:v>
                </c:pt>
                <c:pt idx="5246">
                  <c:v>0</c:v>
                </c:pt>
                <c:pt idx="5247">
                  <c:v>0</c:v>
                </c:pt>
                <c:pt idx="5248">
                  <c:v>0</c:v>
                </c:pt>
                <c:pt idx="5249">
                  <c:v>0</c:v>
                </c:pt>
                <c:pt idx="5250">
                  <c:v>0</c:v>
                </c:pt>
                <c:pt idx="5251">
                  <c:v>0</c:v>
                </c:pt>
                <c:pt idx="5252">
                  <c:v>0</c:v>
                </c:pt>
                <c:pt idx="5253">
                  <c:v>0</c:v>
                </c:pt>
                <c:pt idx="5254">
                  <c:v>0</c:v>
                </c:pt>
                <c:pt idx="5255">
                  <c:v>0</c:v>
                </c:pt>
                <c:pt idx="5256">
                  <c:v>0</c:v>
                </c:pt>
                <c:pt idx="5257">
                  <c:v>0</c:v>
                </c:pt>
                <c:pt idx="5258">
                  <c:v>0</c:v>
                </c:pt>
                <c:pt idx="5259">
                  <c:v>0</c:v>
                </c:pt>
                <c:pt idx="5260">
                  <c:v>0</c:v>
                </c:pt>
                <c:pt idx="5261">
                  <c:v>0</c:v>
                </c:pt>
                <c:pt idx="5262">
                  <c:v>0</c:v>
                </c:pt>
                <c:pt idx="5263">
                  <c:v>0</c:v>
                </c:pt>
                <c:pt idx="5264">
                  <c:v>0</c:v>
                </c:pt>
                <c:pt idx="5265">
                  <c:v>0</c:v>
                </c:pt>
                <c:pt idx="5266">
                  <c:v>0</c:v>
                </c:pt>
                <c:pt idx="5267">
                  <c:v>0</c:v>
                </c:pt>
                <c:pt idx="5268">
                  <c:v>0</c:v>
                </c:pt>
                <c:pt idx="5269">
                  <c:v>0</c:v>
                </c:pt>
                <c:pt idx="5270">
                  <c:v>0</c:v>
                </c:pt>
                <c:pt idx="5271">
                  <c:v>0</c:v>
                </c:pt>
                <c:pt idx="5272">
                  <c:v>0</c:v>
                </c:pt>
                <c:pt idx="5273">
                  <c:v>0</c:v>
                </c:pt>
                <c:pt idx="5274">
                  <c:v>0</c:v>
                </c:pt>
                <c:pt idx="5275">
                  <c:v>0</c:v>
                </c:pt>
                <c:pt idx="5276">
                  <c:v>0</c:v>
                </c:pt>
                <c:pt idx="5277">
                  <c:v>0</c:v>
                </c:pt>
                <c:pt idx="5278">
                  <c:v>0</c:v>
                </c:pt>
                <c:pt idx="5279">
                  <c:v>0</c:v>
                </c:pt>
                <c:pt idx="5280">
                  <c:v>0</c:v>
                </c:pt>
                <c:pt idx="5281">
                  <c:v>0</c:v>
                </c:pt>
                <c:pt idx="5282">
                  <c:v>0</c:v>
                </c:pt>
                <c:pt idx="5283">
                  <c:v>0</c:v>
                </c:pt>
                <c:pt idx="5284">
                  <c:v>0</c:v>
                </c:pt>
                <c:pt idx="5285">
                  <c:v>0</c:v>
                </c:pt>
                <c:pt idx="5286">
                  <c:v>0</c:v>
                </c:pt>
                <c:pt idx="5287">
                  <c:v>0</c:v>
                </c:pt>
                <c:pt idx="5288">
                  <c:v>0</c:v>
                </c:pt>
                <c:pt idx="5289">
                  <c:v>0</c:v>
                </c:pt>
                <c:pt idx="5290">
                  <c:v>0</c:v>
                </c:pt>
                <c:pt idx="5291">
                  <c:v>0</c:v>
                </c:pt>
                <c:pt idx="5292">
                  <c:v>0</c:v>
                </c:pt>
                <c:pt idx="5293">
                  <c:v>0</c:v>
                </c:pt>
                <c:pt idx="5294">
                  <c:v>0</c:v>
                </c:pt>
                <c:pt idx="5295">
                  <c:v>0</c:v>
                </c:pt>
                <c:pt idx="5296">
                  <c:v>0</c:v>
                </c:pt>
                <c:pt idx="5297">
                  <c:v>0</c:v>
                </c:pt>
                <c:pt idx="5298">
                  <c:v>0</c:v>
                </c:pt>
                <c:pt idx="5299">
                  <c:v>0</c:v>
                </c:pt>
                <c:pt idx="5300">
                  <c:v>0</c:v>
                </c:pt>
                <c:pt idx="5301">
                  <c:v>0</c:v>
                </c:pt>
                <c:pt idx="5302">
                  <c:v>0</c:v>
                </c:pt>
                <c:pt idx="5303">
                  <c:v>0</c:v>
                </c:pt>
                <c:pt idx="5304">
                  <c:v>0</c:v>
                </c:pt>
                <c:pt idx="5305">
                  <c:v>0</c:v>
                </c:pt>
                <c:pt idx="5306">
                  <c:v>0</c:v>
                </c:pt>
                <c:pt idx="5307">
                  <c:v>0</c:v>
                </c:pt>
                <c:pt idx="5308">
                  <c:v>0</c:v>
                </c:pt>
                <c:pt idx="5309">
                  <c:v>0</c:v>
                </c:pt>
                <c:pt idx="5310">
                  <c:v>0</c:v>
                </c:pt>
                <c:pt idx="5311">
                  <c:v>0</c:v>
                </c:pt>
                <c:pt idx="5312">
                  <c:v>0</c:v>
                </c:pt>
                <c:pt idx="5313">
                  <c:v>0</c:v>
                </c:pt>
                <c:pt idx="5314">
                  <c:v>0</c:v>
                </c:pt>
                <c:pt idx="5315">
                  <c:v>0</c:v>
                </c:pt>
                <c:pt idx="5316">
                  <c:v>0</c:v>
                </c:pt>
                <c:pt idx="5317">
                  <c:v>0</c:v>
                </c:pt>
                <c:pt idx="5318">
                  <c:v>0</c:v>
                </c:pt>
                <c:pt idx="5319">
                  <c:v>0</c:v>
                </c:pt>
                <c:pt idx="5320">
                  <c:v>0</c:v>
                </c:pt>
                <c:pt idx="5321">
                  <c:v>0</c:v>
                </c:pt>
                <c:pt idx="5322">
                  <c:v>0</c:v>
                </c:pt>
                <c:pt idx="5323">
                  <c:v>0</c:v>
                </c:pt>
                <c:pt idx="5324">
                  <c:v>0</c:v>
                </c:pt>
                <c:pt idx="5325">
                  <c:v>0</c:v>
                </c:pt>
                <c:pt idx="5326">
                  <c:v>0</c:v>
                </c:pt>
                <c:pt idx="5327">
                  <c:v>0</c:v>
                </c:pt>
                <c:pt idx="5328">
                  <c:v>0</c:v>
                </c:pt>
                <c:pt idx="5329">
                  <c:v>0</c:v>
                </c:pt>
                <c:pt idx="5330">
                  <c:v>0</c:v>
                </c:pt>
                <c:pt idx="5331">
                  <c:v>0</c:v>
                </c:pt>
                <c:pt idx="5332">
                  <c:v>0</c:v>
                </c:pt>
                <c:pt idx="5333">
                  <c:v>0</c:v>
                </c:pt>
                <c:pt idx="5334">
                  <c:v>0</c:v>
                </c:pt>
                <c:pt idx="5335">
                  <c:v>0</c:v>
                </c:pt>
                <c:pt idx="5336">
                  <c:v>0</c:v>
                </c:pt>
                <c:pt idx="5337">
                  <c:v>0</c:v>
                </c:pt>
                <c:pt idx="5338">
                  <c:v>0</c:v>
                </c:pt>
                <c:pt idx="5339">
                  <c:v>0</c:v>
                </c:pt>
                <c:pt idx="5340">
                  <c:v>0</c:v>
                </c:pt>
                <c:pt idx="5341">
                  <c:v>0</c:v>
                </c:pt>
                <c:pt idx="5342">
                  <c:v>0</c:v>
                </c:pt>
                <c:pt idx="5343">
                  <c:v>0</c:v>
                </c:pt>
                <c:pt idx="5344">
                  <c:v>0</c:v>
                </c:pt>
                <c:pt idx="5345">
                  <c:v>0</c:v>
                </c:pt>
                <c:pt idx="5346">
                  <c:v>0</c:v>
                </c:pt>
                <c:pt idx="5347">
                  <c:v>0</c:v>
                </c:pt>
                <c:pt idx="5348">
                  <c:v>0</c:v>
                </c:pt>
                <c:pt idx="5349">
                  <c:v>0</c:v>
                </c:pt>
                <c:pt idx="5350">
                  <c:v>0</c:v>
                </c:pt>
                <c:pt idx="5351">
                  <c:v>0</c:v>
                </c:pt>
                <c:pt idx="5352">
                  <c:v>0</c:v>
                </c:pt>
                <c:pt idx="5353">
                  <c:v>0</c:v>
                </c:pt>
                <c:pt idx="5354">
                  <c:v>0</c:v>
                </c:pt>
                <c:pt idx="5355">
                  <c:v>0</c:v>
                </c:pt>
                <c:pt idx="5356">
                  <c:v>0</c:v>
                </c:pt>
                <c:pt idx="5357">
                  <c:v>0</c:v>
                </c:pt>
                <c:pt idx="5358">
                  <c:v>0</c:v>
                </c:pt>
                <c:pt idx="5359">
                  <c:v>0</c:v>
                </c:pt>
                <c:pt idx="5360">
                  <c:v>0</c:v>
                </c:pt>
                <c:pt idx="5361">
                  <c:v>0</c:v>
                </c:pt>
                <c:pt idx="5362">
                  <c:v>0</c:v>
                </c:pt>
                <c:pt idx="5363">
                  <c:v>0</c:v>
                </c:pt>
                <c:pt idx="5364">
                  <c:v>0</c:v>
                </c:pt>
                <c:pt idx="5365">
                  <c:v>0</c:v>
                </c:pt>
                <c:pt idx="5366">
                  <c:v>0</c:v>
                </c:pt>
                <c:pt idx="5367">
                  <c:v>0</c:v>
                </c:pt>
                <c:pt idx="5368">
                  <c:v>0</c:v>
                </c:pt>
                <c:pt idx="5369">
                  <c:v>0</c:v>
                </c:pt>
                <c:pt idx="5370">
                  <c:v>0</c:v>
                </c:pt>
                <c:pt idx="5371">
                  <c:v>0</c:v>
                </c:pt>
                <c:pt idx="5372">
                  <c:v>0</c:v>
                </c:pt>
                <c:pt idx="5373">
                  <c:v>0</c:v>
                </c:pt>
                <c:pt idx="5374">
                  <c:v>0</c:v>
                </c:pt>
                <c:pt idx="5375">
                  <c:v>0</c:v>
                </c:pt>
                <c:pt idx="5376">
                  <c:v>0</c:v>
                </c:pt>
                <c:pt idx="5377">
                  <c:v>0</c:v>
                </c:pt>
                <c:pt idx="5378">
                  <c:v>0</c:v>
                </c:pt>
                <c:pt idx="5379">
                  <c:v>0</c:v>
                </c:pt>
                <c:pt idx="5380">
                  <c:v>0</c:v>
                </c:pt>
                <c:pt idx="5381">
                  <c:v>0</c:v>
                </c:pt>
                <c:pt idx="5382">
                  <c:v>0</c:v>
                </c:pt>
                <c:pt idx="5383">
                  <c:v>0</c:v>
                </c:pt>
                <c:pt idx="5384">
                  <c:v>0</c:v>
                </c:pt>
                <c:pt idx="5385">
                  <c:v>0</c:v>
                </c:pt>
                <c:pt idx="5386">
                  <c:v>0</c:v>
                </c:pt>
                <c:pt idx="5387">
                  <c:v>0</c:v>
                </c:pt>
                <c:pt idx="5388">
                  <c:v>0</c:v>
                </c:pt>
                <c:pt idx="5389">
                  <c:v>0</c:v>
                </c:pt>
                <c:pt idx="5390">
                  <c:v>0</c:v>
                </c:pt>
                <c:pt idx="5391">
                  <c:v>0</c:v>
                </c:pt>
                <c:pt idx="5392">
                  <c:v>0</c:v>
                </c:pt>
                <c:pt idx="5393">
                  <c:v>0</c:v>
                </c:pt>
                <c:pt idx="5394">
                  <c:v>0</c:v>
                </c:pt>
                <c:pt idx="5395">
                  <c:v>0</c:v>
                </c:pt>
                <c:pt idx="5396">
                  <c:v>0</c:v>
                </c:pt>
                <c:pt idx="5397">
                  <c:v>0</c:v>
                </c:pt>
                <c:pt idx="5398">
                  <c:v>0</c:v>
                </c:pt>
                <c:pt idx="5399">
                  <c:v>0</c:v>
                </c:pt>
                <c:pt idx="5400">
                  <c:v>0</c:v>
                </c:pt>
                <c:pt idx="5401">
                  <c:v>0</c:v>
                </c:pt>
                <c:pt idx="5402">
                  <c:v>0</c:v>
                </c:pt>
                <c:pt idx="5403">
                  <c:v>0</c:v>
                </c:pt>
                <c:pt idx="5404">
                  <c:v>0</c:v>
                </c:pt>
                <c:pt idx="5405">
                  <c:v>0</c:v>
                </c:pt>
                <c:pt idx="5406">
                  <c:v>0</c:v>
                </c:pt>
                <c:pt idx="5407">
                  <c:v>0</c:v>
                </c:pt>
                <c:pt idx="5408">
                  <c:v>0</c:v>
                </c:pt>
                <c:pt idx="5409">
                  <c:v>0</c:v>
                </c:pt>
                <c:pt idx="5410">
                  <c:v>0</c:v>
                </c:pt>
                <c:pt idx="5411">
                  <c:v>0</c:v>
                </c:pt>
                <c:pt idx="5412">
                  <c:v>0</c:v>
                </c:pt>
                <c:pt idx="5413">
                  <c:v>0</c:v>
                </c:pt>
                <c:pt idx="5414">
                  <c:v>0</c:v>
                </c:pt>
                <c:pt idx="5415">
                  <c:v>0</c:v>
                </c:pt>
                <c:pt idx="5416">
                  <c:v>0</c:v>
                </c:pt>
                <c:pt idx="5417">
                  <c:v>0</c:v>
                </c:pt>
                <c:pt idx="5418">
                  <c:v>0</c:v>
                </c:pt>
                <c:pt idx="5419">
                  <c:v>0</c:v>
                </c:pt>
                <c:pt idx="5420">
                  <c:v>0</c:v>
                </c:pt>
                <c:pt idx="5421">
                  <c:v>0</c:v>
                </c:pt>
                <c:pt idx="5422">
                  <c:v>0</c:v>
                </c:pt>
                <c:pt idx="5423">
                  <c:v>0</c:v>
                </c:pt>
                <c:pt idx="5424">
                  <c:v>0</c:v>
                </c:pt>
                <c:pt idx="5425">
                  <c:v>0</c:v>
                </c:pt>
                <c:pt idx="5426">
                  <c:v>0</c:v>
                </c:pt>
                <c:pt idx="5427">
                  <c:v>0</c:v>
                </c:pt>
                <c:pt idx="5428">
                  <c:v>0</c:v>
                </c:pt>
                <c:pt idx="5429">
                  <c:v>0</c:v>
                </c:pt>
                <c:pt idx="5430">
                  <c:v>0</c:v>
                </c:pt>
                <c:pt idx="5431">
                  <c:v>0</c:v>
                </c:pt>
                <c:pt idx="5432">
                  <c:v>0</c:v>
                </c:pt>
                <c:pt idx="5433">
                  <c:v>0</c:v>
                </c:pt>
                <c:pt idx="5434">
                  <c:v>0</c:v>
                </c:pt>
                <c:pt idx="5435">
                  <c:v>0</c:v>
                </c:pt>
                <c:pt idx="5436">
                  <c:v>0</c:v>
                </c:pt>
                <c:pt idx="5437">
                  <c:v>0</c:v>
                </c:pt>
                <c:pt idx="5438">
                  <c:v>0</c:v>
                </c:pt>
                <c:pt idx="5439">
                  <c:v>0</c:v>
                </c:pt>
                <c:pt idx="5440">
                  <c:v>0</c:v>
                </c:pt>
                <c:pt idx="5441">
                  <c:v>0</c:v>
                </c:pt>
                <c:pt idx="5442">
                  <c:v>0</c:v>
                </c:pt>
                <c:pt idx="5443">
                  <c:v>0</c:v>
                </c:pt>
                <c:pt idx="5444">
                  <c:v>0</c:v>
                </c:pt>
                <c:pt idx="5445">
                  <c:v>0</c:v>
                </c:pt>
                <c:pt idx="5446">
                  <c:v>0</c:v>
                </c:pt>
                <c:pt idx="5447">
                  <c:v>0</c:v>
                </c:pt>
                <c:pt idx="5448">
                  <c:v>0</c:v>
                </c:pt>
                <c:pt idx="5449">
                  <c:v>0</c:v>
                </c:pt>
                <c:pt idx="5450">
                  <c:v>0</c:v>
                </c:pt>
                <c:pt idx="5451">
                  <c:v>0</c:v>
                </c:pt>
                <c:pt idx="5452">
                  <c:v>0</c:v>
                </c:pt>
                <c:pt idx="5453">
                  <c:v>0</c:v>
                </c:pt>
                <c:pt idx="5454">
                  <c:v>0</c:v>
                </c:pt>
                <c:pt idx="5455">
                  <c:v>0</c:v>
                </c:pt>
                <c:pt idx="5456">
                  <c:v>0</c:v>
                </c:pt>
                <c:pt idx="5457">
                  <c:v>0</c:v>
                </c:pt>
                <c:pt idx="5458">
                  <c:v>0</c:v>
                </c:pt>
                <c:pt idx="5459">
                  <c:v>0</c:v>
                </c:pt>
                <c:pt idx="5460">
                  <c:v>0</c:v>
                </c:pt>
                <c:pt idx="5461">
                  <c:v>0</c:v>
                </c:pt>
                <c:pt idx="5462">
                  <c:v>0</c:v>
                </c:pt>
                <c:pt idx="5463">
                  <c:v>0</c:v>
                </c:pt>
                <c:pt idx="5464">
                  <c:v>0</c:v>
                </c:pt>
                <c:pt idx="5465">
                  <c:v>0</c:v>
                </c:pt>
                <c:pt idx="5466">
                  <c:v>0</c:v>
                </c:pt>
                <c:pt idx="5467">
                  <c:v>0</c:v>
                </c:pt>
                <c:pt idx="5468">
                  <c:v>0</c:v>
                </c:pt>
                <c:pt idx="5469">
                  <c:v>0</c:v>
                </c:pt>
                <c:pt idx="5470">
                  <c:v>0</c:v>
                </c:pt>
                <c:pt idx="5471">
                  <c:v>0</c:v>
                </c:pt>
                <c:pt idx="5472">
                  <c:v>0</c:v>
                </c:pt>
                <c:pt idx="5473">
                  <c:v>0</c:v>
                </c:pt>
                <c:pt idx="5474">
                  <c:v>0</c:v>
                </c:pt>
                <c:pt idx="5475">
                  <c:v>0</c:v>
                </c:pt>
                <c:pt idx="5476">
                  <c:v>0</c:v>
                </c:pt>
                <c:pt idx="5477">
                  <c:v>0</c:v>
                </c:pt>
                <c:pt idx="5478">
                  <c:v>0</c:v>
                </c:pt>
                <c:pt idx="5479">
                  <c:v>0</c:v>
                </c:pt>
                <c:pt idx="5480">
                  <c:v>0</c:v>
                </c:pt>
                <c:pt idx="5481">
                  <c:v>0</c:v>
                </c:pt>
                <c:pt idx="5482">
                  <c:v>0</c:v>
                </c:pt>
                <c:pt idx="5483">
                  <c:v>0</c:v>
                </c:pt>
                <c:pt idx="5484">
                  <c:v>0</c:v>
                </c:pt>
                <c:pt idx="5485">
                  <c:v>0</c:v>
                </c:pt>
                <c:pt idx="5486">
                  <c:v>0</c:v>
                </c:pt>
                <c:pt idx="5487">
                  <c:v>0</c:v>
                </c:pt>
                <c:pt idx="5488">
                  <c:v>0</c:v>
                </c:pt>
                <c:pt idx="5489">
                  <c:v>0</c:v>
                </c:pt>
                <c:pt idx="5490">
                  <c:v>0</c:v>
                </c:pt>
                <c:pt idx="5491">
                  <c:v>0</c:v>
                </c:pt>
                <c:pt idx="5492">
                  <c:v>0</c:v>
                </c:pt>
                <c:pt idx="5493">
                  <c:v>0</c:v>
                </c:pt>
                <c:pt idx="5494">
                  <c:v>0</c:v>
                </c:pt>
                <c:pt idx="5495">
                  <c:v>0</c:v>
                </c:pt>
                <c:pt idx="5496">
                  <c:v>0</c:v>
                </c:pt>
                <c:pt idx="5497">
                  <c:v>0</c:v>
                </c:pt>
                <c:pt idx="5498">
                  <c:v>0</c:v>
                </c:pt>
                <c:pt idx="5499">
                  <c:v>0</c:v>
                </c:pt>
                <c:pt idx="5500">
                  <c:v>0</c:v>
                </c:pt>
                <c:pt idx="5501">
                  <c:v>0</c:v>
                </c:pt>
                <c:pt idx="5502">
                  <c:v>0</c:v>
                </c:pt>
                <c:pt idx="5503">
                  <c:v>0</c:v>
                </c:pt>
                <c:pt idx="5504">
                  <c:v>0</c:v>
                </c:pt>
                <c:pt idx="5505">
                  <c:v>0</c:v>
                </c:pt>
                <c:pt idx="5506">
                  <c:v>0</c:v>
                </c:pt>
                <c:pt idx="5507">
                  <c:v>0</c:v>
                </c:pt>
                <c:pt idx="5508">
                  <c:v>0</c:v>
                </c:pt>
                <c:pt idx="5509">
                  <c:v>0</c:v>
                </c:pt>
                <c:pt idx="5510">
                  <c:v>0</c:v>
                </c:pt>
                <c:pt idx="5511">
                  <c:v>0</c:v>
                </c:pt>
                <c:pt idx="5512">
                  <c:v>0</c:v>
                </c:pt>
                <c:pt idx="5513">
                  <c:v>0</c:v>
                </c:pt>
                <c:pt idx="5514">
                  <c:v>0</c:v>
                </c:pt>
                <c:pt idx="5515">
                  <c:v>0</c:v>
                </c:pt>
                <c:pt idx="5516">
                  <c:v>0</c:v>
                </c:pt>
                <c:pt idx="5517">
                  <c:v>0</c:v>
                </c:pt>
                <c:pt idx="5518">
                  <c:v>0</c:v>
                </c:pt>
                <c:pt idx="5519">
                  <c:v>0</c:v>
                </c:pt>
                <c:pt idx="5520">
                  <c:v>0</c:v>
                </c:pt>
                <c:pt idx="5521">
                  <c:v>0</c:v>
                </c:pt>
                <c:pt idx="5522">
                  <c:v>0</c:v>
                </c:pt>
                <c:pt idx="5523">
                  <c:v>0</c:v>
                </c:pt>
                <c:pt idx="5524">
                  <c:v>0</c:v>
                </c:pt>
                <c:pt idx="5525">
                  <c:v>0</c:v>
                </c:pt>
                <c:pt idx="5526">
                  <c:v>0</c:v>
                </c:pt>
                <c:pt idx="5527">
                  <c:v>0</c:v>
                </c:pt>
                <c:pt idx="5528">
                  <c:v>0</c:v>
                </c:pt>
                <c:pt idx="5529">
                  <c:v>0</c:v>
                </c:pt>
                <c:pt idx="5530">
                  <c:v>0</c:v>
                </c:pt>
                <c:pt idx="5531">
                  <c:v>0</c:v>
                </c:pt>
                <c:pt idx="5532">
                  <c:v>0</c:v>
                </c:pt>
                <c:pt idx="5533">
                  <c:v>0</c:v>
                </c:pt>
                <c:pt idx="5534">
                  <c:v>0</c:v>
                </c:pt>
                <c:pt idx="5535">
                  <c:v>0</c:v>
                </c:pt>
                <c:pt idx="5536">
                  <c:v>0</c:v>
                </c:pt>
                <c:pt idx="5537">
                  <c:v>0</c:v>
                </c:pt>
                <c:pt idx="5538">
                  <c:v>0</c:v>
                </c:pt>
                <c:pt idx="5539">
                  <c:v>0</c:v>
                </c:pt>
                <c:pt idx="5540">
                  <c:v>0</c:v>
                </c:pt>
                <c:pt idx="5541">
                  <c:v>0</c:v>
                </c:pt>
                <c:pt idx="5542">
                  <c:v>0</c:v>
                </c:pt>
                <c:pt idx="5543">
                  <c:v>0</c:v>
                </c:pt>
                <c:pt idx="5544">
                  <c:v>0</c:v>
                </c:pt>
                <c:pt idx="5545">
                  <c:v>0</c:v>
                </c:pt>
                <c:pt idx="5546">
                  <c:v>0</c:v>
                </c:pt>
                <c:pt idx="5547">
                  <c:v>0</c:v>
                </c:pt>
                <c:pt idx="5548">
                  <c:v>0</c:v>
                </c:pt>
                <c:pt idx="5549">
                  <c:v>0</c:v>
                </c:pt>
                <c:pt idx="5550">
                  <c:v>0</c:v>
                </c:pt>
                <c:pt idx="5551">
                  <c:v>0</c:v>
                </c:pt>
                <c:pt idx="5552">
                  <c:v>0</c:v>
                </c:pt>
                <c:pt idx="5553">
                  <c:v>0</c:v>
                </c:pt>
                <c:pt idx="5554">
                  <c:v>0</c:v>
                </c:pt>
                <c:pt idx="5555">
                  <c:v>0</c:v>
                </c:pt>
                <c:pt idx="5556">
                  <c:v>0</c:v>
                </c:pt>
                <c:pt idx="5557">
                  <c:v>0</c:v>
                </c:pt>
                <c:pt idx="5558">
                  <c:v>0</c:v>
                </c:pt>
                <c:pt idx="5559">
                  <c:v>0</c:v>
                </c:pt>
                <c:pt idx="5560">
                  <c:v>0</c:v>
                </c:pt>
                <c:pt idx="5561">
                  <c:v>0</c:v>
                </c:pt>
                <c:pt idx="5562">
                  <c:v>0</c:v>
                </c:pt>
                <c:pt idx="5563">
                  <c:v>0</c:v>
                </c:pt>
                <c:pt idx="5564">
                  <c:v>0</c:v>
                </c:pt>
                <c:pt idx="5565">
                  <c:v>0</c:v>
                </c:pt>
                <c:pt idx="5566">
                  <c:v>0</c:v>
                </c:pt>
                <c:pt idx="5567">
                  <c:v>0</c:v>
                </c:pt>
                <c:pt idx="5568">
                  <c:v>0</c:v>
                </c:pt>
                <c:pt idx="5569">
                  <c:v>0</c:v>
                </c:pt>
                <c:pt idx="5570">
                  <c:v>0</c:v>
                </c:pt>
                <c:pt idx="5571">
                  <c:v>0</c:v>
                </c:pt>
                <c:pt idx="5572">
                  <c:v>0</c:v>
                </c:pt>
                <c:pt idx="5573">
                  <c:v>0</c:v>
                </c:pt>
                <c:pt idx="5574">
                  <c:v>0</c:v>
                </c:pt>
                <c:pt idx="5575">
                  <c:v>0</c:v>
                </c:pt>
                <c:pt idx="5576">
                  <c:v>0</c:v>
                </c:pt>
                <c:pt idx="5577">
                  <c:v>0</c:v>
                </c:pt>
                <c:pt idx="5578">
                  <c:v>0</c:v>
                </c:pt>
                <c:pt idx="5579">
                  <c:v>0</c:v>
                </c:pt>
                <c:pt idx="5580">
                  <c:v>0</c:v>
                </c:pt>
                <c:pt idx="5581">
                  <c:v>0</c:v>
                </c:pt>
                <c:pt idx="5582">
                  <c:v>0</c:v>
                </c:pt>
                <c:pt idx="5583">
                  <c:v>0</c:v>
                </c:pt>
                <c:pt idx="5584">
                  <c:v>0</c:v>
                </c:pt>
                <c:pt idx="5585">
                  <c:v>0</c:v>
                </c:pt>
                <c:pt idx="5586">
                  <c:v>0</c:v>
                </c:pt>
                <c:pt idx="5587">
                  <c:v>0</c:v>
                </c:pt>
                <c:pt idx="5588">
                  <c:v>0</c:v>
                </c:pt>
                <c:pt idx="5589">
                  <c:v>0</c:v>
                </c:pt>
                <c:pt idx="5590">
                  <c:v>0</c:v>
                </c:pt>
                <c:pt idx="5591">
                  <c:v>0</c:v>
                </c:pt>
                <c:pt idx="5592">
                  <c:v>0</c:v>
                </c:pt>
                <c:pt idx="5593">
                  <c:v>0</c:v>
                </c:pt>
                <c:pt idx="5594">
                  <c:v>0</c:v>
                </c:pt>
                <c:pt idx="5595">
                  <c:v>0</c:v>
                </c:pt>
                <c:pt idx="5596">
                  <c:v>0</c:v>
                </c:pt>
                <c:pt idx="5597">
                  <c:v>0</c:v>
                </c:pt>
                <c:pt idx="5598">
                  <c:v>0</c:v>
                </c:pt>
                <c:pt idx="5599">
                  <c:v>0</c:v>
                </c:pt>
                <c:pt idx="5600">
                  <c:v>0</c:v>
                </c:pt>
                <c:pt idx="5601">
                  <c:v>0</c:v>
                </c:pt>
                <c:pt idx="5602">
                  <c:v>0</c:v>
                </c:pt>
                <c:pt idx="5603">
                  <c:v>0</c:v>
                </c:pt>
                <c:pt idx="5604">
                  <c:v>0</c:v>
                </c:pt>
                <c:pt idx="5605">
                  <c:v>0</c:v>
                </c:pt>
                <c:pt idx="5606">
                  <c:v>0</c:v>
                </c:pt>
                <c:pt idx="5607">
                  <c:v>0</c:v>
                </c:pt>
                <c:pt idx="5608">
                  <c:v>0</c:v>
                </c:pt>
                <c:pt idx="5609">
                  <c:v>0</c:v>
                </c:pt>
                <c:pt idx="5610">
                  <c:v>0</c:v>
                </c:pt>
                <c:pt idx="5611">
                  <c:v>0</c:v>
                </c:pt>
                <c:pt idx="5612">
                  <c:v>0</c:v>
                </c:pt>
                <c:pt idx="5613">
                  <c:v>0</c:v>
                </c:pt>
                <c:pt idx="5614">
                  <c:v>0</c:v>
                </c:pt>
                <c:pt idx="5615">
                  <c:v>0</c:v>
                </c:pt>
                <c:pt idx="5616">
                  <c:v>0</c:v>
                </c:pt>
                <c:pt idx="5617">
                  <c:v>0</c:v>
                </c:pt>
                <c:pt idx="5618">
                  <c:v>0</c:v>
                </c:pt>
                <c:pt idx="5619">
                  <c:v>0</c:v>
                </c:pt>
                <c:pt idx="5620">
                  <c:v>0</c:v>
                </c:pt>
                <c:pt idx="5621">
                  <c:v>0</c:v>
                </c:pt>
                <c:pt idx="5622">
                  <c:v>0</c:v>
                </c:pt>
                <c:pt idx="5623">
                  <c:v>0</c:v>
                </c:pt>
                <c:pt idx="5624">
                  <c:v>0</c:v>
                </c:pt>
                <c:pt idx="5625">
                  <c:v>0</c:v>
                </c:pt>
                <c:pt idx="5626">
                  <c:v>0</c:v>
                </c:pt>
                <c:pt idx="5627">
                  <c:v>0</c:v>
                </c:pt>
                <c:pt idx="5628">
                  <c:v>0</c:v>
                </c:pt>
                <c:pt idx="5629">
                  <c:v>0</c:v>
                </c:pt>
                <c:pt idx="5630">
                  <c:v>0</c:v>
                </c:pt>
                <c:pt idx="5631">
                  <c:v>0</c:v>
                </c:pt>
                <c:pt idx="5632">
                  <c:v>0</c:v>
                </c:pt>
                <c:pt idx="5633">
                  <c:v>0</c:v>
                </c:pt>
                <c:pt idx="5634">
                  <c:v>0</c:v>
                </c:pt>
                <c:pt idx="5635">
                  <c:v>0</c:v>
                </c:pt>
                <c:pt idx="5636">
                  <c:v>0</c:v>
                </c:pt>
                <c:pt idx="5637">
                  <c:v>0</c:v>
                </c:pt>
                <c:pt idx="5638">
                  <c:v>0</c:v>
                </c:pt>
                <c:pt idx="5639">
                  <c:v>0</c:v>
                </c:pt>
                <c:pt idx="5640">
                  <c:v>0</c:v>
                </c:pt>
                <c:pt idx="5641">
                  <c:v>0</c:v>
                </c:pt>
                <c:pt idx="5642">
                  <c:v>0</c:v>
                </c:pt>
                <c:pt idx="5643">
                  <c:v>0</c:v>
                </c:pt>
                <c:pt idx="5644">
                  <c:v>0</c:v>
                </c:pt>
                <c:pt idx="5645">
                  <c:v>0</c:v>
                </c:pt>
                <c:pt idx="5646">
                  <c:v>0</c:v>
                </c:pt>
                <c:pt idx="5647">
                  <c:v>0</c:v>
                </c:pt>
                <c:pt idx="5648">
                  <c:v>0</c:v>
                </c:pt>
                <c:pt idx="5649">
                  <c:v>0</c:v>
                </c:pt>
                <c:pt idx="5650">
                  <c:v>0</c:v>
                </c:pt>
                <c:pt idx="5651">
                  <c:v>0</c:v>
                </c:pt>
                <c:pt idx="5652">
                  <c:v>0</c:v>
                </c:pt>
                <c:pt idx="5653">
                  <c:v>0</c:v>
                </c:pt>
                <c:pt idx="5654">
                  <c:v>0</c:v>
                </c:pt>
                <c:pt idx="5655">
                  <c:v>0</c:v>
                </c:pt>
                <c:pt idx="5656">
                  <c:v>0</c:v>
                </c:pt>
                <c:pt idx="5657">
                  <c:v>0</c:v>
                </c:pt>
                <c:pt idx="5658">
                  <c:v>0</c:v>
                </c:pt>
                <c:pt idx="5659">
                  <c:v>0</c:v>
                </c:pt>
                <c:pt idx="5660">
                  <c:v>0</c:v>
                </c:pt>
                <c:pt idx="5661">
                  <c:v>0</c:v>
                </c:pt>
                <c:pt idx="5662">
                  <c:v>0</c:v>
                </c:pt>
                <c:pt idx="5663">
                  <c:v>0</c:v>
                </c:pt>
                <c:pt idx="5664">
                  <c:v>0</c:v>
                </c:pt>
                <c:pt idx="5665">
                  <c:v>0</c:v>
                </c:pt>
                <c:pt idx="5666">
                  <c:v>0</c:v>
                </c:pt>
                <c:pt idx="5667">
                  <c:v>0</c:v>
                </c:pt>
                <c:pt idx="5668">
                  <c:v>0</c:v>
                </c:pt>
                <c:pt idx="5669">
                  <c:v>0</c:v>
                </c:pt>
                <c:pt idx="5670">
                  <c:v>0</c:v>
                </c:pt>
                <c:pt idx="5671">
                  <c:v>0</c:v>
                </c:pt>
                <c:pt idx="5672">
                  <c:v>0</c:v>
                </c:pt>
                <c:pt idx="5673">
                  <c:v>0</c:v>
                </c:pt>
                <c:pt idx="5674">
                  <c:v>0</c:v>
                </c:pt>
                <c:pt idx="5675">
                  <c:v>0</c:v>
                </c:pt>
                <c:pt idx="5676">
                  <c:v>0</c:v>
                </c:pt>
                <c:pt idx="5677">
                  <c:v>0</c:v>
                </c:pt>
                <c:pt idx="5678">
                  <c:v>0</c:v>
                </c:pt>
                <c:pt idx="5679">
                  <c:v>0</c:v>
                </c:pt>
                <c:pt idx="5680">
                  <c:v>0</c:v>
                </c:pt>
                <c:pt idx="5681">
                  <c:v>0</c:v>
                </c:pt>
                <c:pt idx="5682">
                  <c:v>0</c:v>
                </c:pt>
                <c:pt idx="5683">
                  <c:v>0</c:v>
                </c:pt>
                <c:pt idx="5684">
                  <c:v>0</c:v>
                </c:pt>
                <c:pt idx="5685">
                  <c:v>0</c:v>
                </c:pt>
                <c:pt idx="5686">
                  <c:v>0</c:v>
                </c:pt>
                <c:pt idx="5687">
                  <c:v>0</c:v>
                </c:pt>
                <c:pt idx="5688">
                  <c:v>0</c:v>
                </c:pt>
                <c:pt idx="5689">
                  <c:v>0</c:v>
                </c:pt>
                <c:pt idx="5690">
                  <c:v>0</c:v>
                </c:pt>
                <c:pt idx="5691">
                  <c:v>0</c:v>
                </c:pt>
                <c:pt idx="5692">
                  <c:v>0</c:v>
                </c:pt>
                <c:pt idx="5693">
                  <c:v>0</c:v>
                </c:pt>
                <c:pt idx="5694">
                  <c:v>0</c:v>
                </c:pt>
                <c:pt idx="5695">
                  <c:v>0</c:v>
                </c:pt>
                <c:pt idx="5696">
                  <c:v>0</c:v>
                </c:pt>
                <c:pt idx="5697">
                  <c:v>0</c:v>
                </c:pt>
                <c:pt idx="5698">
                  <c:v>0</c:v>
                </c:pt>
                <c:pt idx="5699">
                  <c:v>0</c:v>
                </c:pt>
                <c:pt idx="5700">
                  <c:v>0</c:v>
                </c:pt>
                <c:pt idx="5701">
                  <c:v>0</c:v>
                </c:pt>
                <c:pt idx="5702">
                  <c:v>0</c:v>
                </c:pt>
                <c:pt idx="5703">
                  <c:v>0</c:v>
                </c:pt>
                <c:pt idx="5704">
                  <c:v>0</c:v>
                </c:pt>
                <c:pt idx="5705">
                  <c:v>0</c:v>
                </c:pt>
                <c:pt idx="5706">
                  <c:v>0</c:v>
                </c:pt>
                <c:pt idx="5707">
                  <c:v>0</c:v>
                </c:pt>
                <c:pt idx="5708">
                  <c:v>0</c:v>
                </c:pt>
                <c:pt idx="5709">
                  <c:v>0</c:v>
                </c:pt>
                <c:pt idx="5710">
                  <c:v>0</c:v>
                </c:pt>
                <c:pt idx="5711">
                  <c:v>0</c:v>
                </c:pt>
                <c:pt idx="5712">
                  <c:v>0</c:v>
                </c:pt>
                <c:pt idx="5713">
                  <c:v>0</c:v>
                </c:pt>
                <c:pt idx="5714">
                  <c:v>0</c:v>
                </c:pt>
                <c:pt idx="5715">
                  <c:v>0</c:v>
                </c:pt>
                <c:pt idx="5716">
                  <c:v>0</c:v>
                </c:pt>
                <c:pt idx="5717">
                  <c:v>0</c:v>
                </c:pt>
                <c:pt idx="5718">
                  <c:v>0</c:v>
                </c:pt>
                <c:pt idx="5719">
                  <c:v>0</c:v>
                </c:pt>
                <c:pt idx="5720">
                  <c:v>0</c:v>
                </c:pt>
                <c:pt idx="5721">
                  <c:v>0</c:v>
                </c:pt>
                <c:pt idx="5722">
                  <c:v>0</c:v>
                </c:pt>
                <c:pt idx="5723">
                  <c:v>0</c:v>
                </c:pt>
                <c:pt idx="5724">
                  <c:v>0</c:v>
                </c:pt>
                <c:pt idx="5725">
                  <c:v>0</c:v>
                </c:pt>
                <c:pt idx="5726">
                  <c:v>0</c:v>
                </c:pt>
                <c:pt idx="5727">
                  <c:v>0</c:v>
                </c:pt>
                <c:pt idx="5728">
                  <c:v>0</c:v>
                </c:pt>
                <c:pt idx="5729">
                  <c:v>0</c:v>
                </c:pt>
                <c:pt idx="5730">
                  <c:v>0</c:v>
                </c:pt>
                <c:pt idx="5731">
                  <c:v>0</c:v>
                </c:pt>
                <c:pt idx="5732">
                  <c:v>0</c:v>
                </c:pt>
                <c:pt idx="5733">
                  <c:v>0</c:v>
                </c:pt>
                <c:pt idx="5734">
                  <c:v>0</c:v>
                </c:pt>
                <c:pt idx="5735">
                  <c:v>0</c:v>
                </c:pt>
                <c:pt idx="5736">
                  <c:v>0</c:v>
                </c:pt>
                <c:pt idx="5737">
                  <c:v>0</c:v>
                </c:pt>
                <c:pt idx="5738">
                  <c:v>0</c:v>
                </c:pt>
                <c:pt idx="5739">
                  <c:v>0</c:v>
                </c:pt>
                <c:pt idx="5740">
                  <c:v>0</c:v>
                </c:pt>
                <c:pt idx="5741">
                  <c:v>0</c:v>
                </c:pt>
                <c:pt idx="5742">
                  <c:v>0</c:v>
                </c:pt>
                <c:pt idx="5743">
                  <c:v>0</c:v>
                </c:pt>
                <c:pt idx="5744">
                  <c:v>0</c:v>
                </c:pt>
                <c:pt idx="5745">
                  <c:v>0</c:v>
                </c:pt>
                <c:pt idx="5746">
                  <c:v>0</c:v>
                </c:pt>
                <c:pt idx="5747">
                  <c:v>0</c:v>
                </c:pt>
                <c:pt idx="5748">
                  <c:v>0</c:v>
                </c:pt>
                <c:pt idx="5749">
                  <c:v>0</c:v>
                </c:pt>
                <c:pt idx="5750">
                  <c:v>0</c:v>
                </c:pt>
                <c:pt idx="5751">
                  <c:v>0</c:v>
                </c:pt>
                <c:pt idx="5752">
                  <c:v>0</c:v>
                </c:pt>
                <c:pt idx="5753">
                  <c:v>0</c:v>
                </c:pt>
                <c:pt idx="5754">
                  <c:v>0</c:v>
                </c:pt>
                <c:pt idx="5755">
                  <c:v>0</c:v>
                </c:pt>
                <c:pt idx="5756">
                  <c:v>0</c:v>
                </c:pt>
                <c:pt idx="5757">
                  <c:v>0</c:v>
                </c:pt>
                <c:pt idx="5758">
                  <c:v>0</c:v>
                </c:pt>
                <c:pt idx="5759">
                  <c:v>0</c:v>
                </c:pt>
                <c:pt idx="5760">
                  <c:v>0</c:v>
                </c:pt>
                <c:pt idx="5761">
                  <c:v>0</c:v>
                </c:pt>
                <c:pt idx="5762">
                  <c:v>0</c:v>
                </c:pt>
                <c:pt idx="5763">
                  <c:v>0</c:v>
                </c:pt>
                <c:pt idx="5764">
                  <c:v>0</c:v>
                </c:pt>
                <c:pt idx="5765">
                  <c:v>0</c:v>
                </c:pt>
                <c:pt idx="5766">
                  <c:v>0</c:v>
                </c:pt>
                <c:pt idx="5767">
                  <c:v>0</c:v>
                </c:pt>
                <c:pt idx="5768">
                  <c:v>0</c:v>
                </c:pt>
                <c:pt idx="5769">
                  <c:v>0</c:v>
                </c:pt>
                <c:pt idx="5770">
                  <c:v>0</c:v>
                </c:pt>
                <c:pt idx="5771">
                  <c:v>0</c:v>
                </c:pt>
                <c:pt idx="5772">
                  <c:v>0</c:v>
                </c:pt>
                <c:pt idx="5773">
                  <c:v>0</c:v>
                </c:pt>
                <c:pt idx="5774">
                  <c:v>0</c:v>
                </c:pt>
                <c:pt idx="5775">
                  <c:v>0</c:v>
                </c:pt>
                <c:pt idx="5776">
                  <c:v>0</c:v>
                </c:pt>
                <c:pt idx="5777">
                  <c:v>0</c:v>
                </c:pt>
                <c:pt idx="5778">
                  <c:v>0</c:v>
                </c:pt>
                <c:pt idx="5779">
                  <c:v>0</c:v>
                </c:pt>
                <c:pt idx="5780">
                  <c:v>0</c:v>
                </c:pt>
                <c:pt idx="5781">
                  <c:v>0</c:v>
                </c:pt>
                <c:pt idx="5782">
                  <c:v>0</c:v>
                </c:pt>
                <c:pt idx="5783">
                  <c:v>0</c:v>
                </c:pt>
                <c:pt idx="5784">
                  <c:v>0</c:v>
                </c:pt>
                <c:pt idx="5785">
                  <c:v>0</c:v>
                </c:pt>
                <c:pt idx="5786">
                  <c:v>0</c:v>
                </c:pt>
                <c:pt idx="5787">
                  <c:v>0</c:v>
                </c:pt>
                <c:pt idx="5788">
                  <c:v>0</c:v>
                </c:pt>
                <c:pt idx="5789">
                  <c:v>0</c:v>
                </c:pt>
                <c:pt idx="5790">
                  <c:v>0</c:v>
                </c:pt>
                <c:pt idx="5791">
                  <c:v>0</c:v>
                </c:pt>
                <c:pt idx="5792">
                  <c:v>0</c:v>
                </c:pt>
                <c:pt idx="5793">
                  <c:v>0</c:v>
                </c:pt>
                <c:pt idx="5794">
                  <c:v>0</c:v>
                </c:pt>
                <c:pt idx="5795">
                  <c:v>0</c:v>
                </c:pt>
                <c:pt idx="5796">
                  <c:v>0</c:v>
                </c:pt>
                <c:pt idx="5797">
                  <c:v>0</c:v>
                </c:pt>
                <c:pt idx="5798">
                  <c:v>0</c:v>
                </c:pt>
                <c:pt idx="5799">
                  <c:v>0</c:v>
                </c:pt>
                <c:pt idx="5800">
                  <c:v>0</c:v>
                </c:pt>
                <c:pt idx="5801">
                  <c:v>0</c:v>
                </c:pt>
                <c:pt idx="5802">
                  <c:v>0</c:v>
                </c:pt>
                <c:pt idx="5803">
                  <c:v>0</c:v>
                </c:pt>
                <c:pt idx="5804">
                  <c:v>0</c:v>
                </c:pt>
                <c:pt idx="5805">
                  <c:v>0</c:v>
                </c:pt>
                <c:pt idx="5806">
                  <c:v>0</c:v>
                </c:pt>
                <c:pt idx="5807">
                  <c:v>0</c:v>
                </c:pt>
                <c:pt idx="5808">
                  <c:v>0</c:v>
                </c:pt>
                <c:pt idx="5809">
                  <c:v>0</c:v>
                </c:pt>
                <c:pt idx="5810">
                  <c:v>0</c:v>
                </c:pt>
                <c:pt idx="5811">
                  <c:v>0</c:v>
                </c:pt>
                <c:pt idx="5812">
                  <c:v>0</c:v>
                </c:pt>
                <c:pt idx="5813">
                  <c:v>0</c:v>
                </c:pt>
                <c:pt idx="5814">
                  <c:v>0</c:v>
                </c:pt>
                <c:pt idx="5815">
                  <c:v>0</c:v>
                </c:pt>
                <c:pt idx="5816">
                  <c:v>0</c:v>
                </c:pt>
                <c:pt idx="5817">
                  <c:v>0</c:v>
                </c:pt>
                <c:pt idx="5818">
                  <c:v>0</c:v>
                </c:pt>
                <c:pt idx="5819">
                  <c:v>0</c:v>
                </c:pt>
                <c:pt idx="5820">
                  <c:v>0</c:v>
                </c:pt>
                <c:pt idx="5821">
                  <c:v>0</c:v>
                </c:pt>
                <c:pt idx="5822">
                  <c:v>0</c:v>
                </c:pt>
                <c:pt idx="5823">
                  <c:v>0</c:v>
                </c:pt>
                <c:pt idx="5824">
                  <c:v>0</c:v>
                </c:pt>
                <c:pt idx="5825">
                  <c:v>0</c:v>
                </c:pt>
                <c:pt idx="5826">
                  <c:v>0</c:v>
                </c:pt>
                <c:pt idx="5827">
                  <c:v>0</c:v>
                </c:pt>
                <c:pt idx="5828">
                  <c:v>0</c:v>
                </c:pt>
                <c:pt idx="5829">
                  <c:v>0</c:v>
                </c:pt>
                <c:pt idx="5830">
                  <c:v>0</c:v>
                </c:pt>
                <c:pt idx="5831">
                  <c:v>0</c:v>
                </c:pt>
                <c:pt idx="5832">
                  <c:v>0</c:v>
                </c:pt>
                <c:pt idx="5833">
                  <c:v>0</c:v>
                </c:pt>
                <c:pt idx="5834">
                  <c:v>0</c:v>
                </c:pt>
                <c:pt idx="5835">
                  <c:v>0</c:v>
                </c:pt>
                <c:pt idx="5836">
                  <c:v>0</c:v>
                </c:pt>
                <c:pt idx="5837">
                  <c:v>0</c:v>
                </c:pt>
                <c:pt idx="5838">
                  <c:v>0</c:v>
                </c:pt>
                <c:pt idx="5839">
                  <c:v>0</c:v>
                </c:pt>
                <c:pt idx="5840">
                  <c:v>0</c:v>
                </c:pt>
                <c:pt idx="5841">
                  <c:v>0</c:v>
                </c:pt>
                <c:pt idx="5842">
                  <c:v>0</c:v>
                </c:pt>
                <c:pt idx="5843">
                  <c:v>0</c:v>
                </c:pt>
                <c:pt idx="5844">
                  <c:v>0</c:v>
                </c:pt>
                <c:pt idx="5845">
                  <c:v>0</c:v>
                </c:pt>
                <c:pt idx="5846">
                  <c:v>0</c:v>
                </c:pt>
                <c:pt idx="5847">
                  <c:v>0</c:v>
                </c:pt>
                <c:pt idx="5848">
                  <c:v>0</c:v>
                </c:pt>
                <c:pt idx="5849">
                  <c:v>0</c:v>
                </c:pt>
                <c:pt idx="5850">
                  <c:v>0</c:v>
                </c:pt>
                <c:pt idx="5851">
                  <c:v>0</c:v>
                </c:pt>
                <c:pt idx="5852">
                  <c:v>0</c:v>
                </c:pt>
                <c:pt idx="5853">
                  <c:v>0</c:v>
                </c:pt>
                <c:pt idx="5854">
                  <c:v>0</c:v>
                </c:pt>
                <c:pt idx="5855">
                  <c:v>0</c:v>
                </c:pt>
                <c:pt idx="5856">
                  <c:v>0</c:v>
                </c:pt>
                <c:pt idx="5857">
                  <c:v>0</c:v>
                </c:pt>
                <c:pt idx="5858">
                  <c:v>0</c:v>
                </c:pt>
                <c:pt idx="5859">
                  <c:v>0</c:v>
                </c:pt>
                <c:pt idx="5860">
                  <c:v>0</c:v>
                </c:pt>
                <c:pt idx="5861">
                  <c:v>0</c:v>
                </c:pt>
                <c:pt idx="5862">
                  <c:v>0</c:v>
                </c:pt>
                <c:pt idx="5863">
                  <c:v>0</c:v>
                </c:pt>
                <c:pt idx="5864">
                  <c:v>0</c:v>
                </c:pt>
                <c:pt idx="5865">
                  <c:v>0</c:v>
                </c:pt>
                <c:pt idx="5866">
                  <c:v>0</c:v>
                </c:pt>
                <c:pt idx="5867">
                  <c:v>0</c:v>
                </c:pt>
                <c:pt idx="5868">
                  <c:v>0</c:v>
                </c:pt>
                <c:pt idx="5869">
                  <c:v>0</c:v>
                </c:pt>
                <c:pt idx="5870">
                  <c:v>0</c:v>
                </c:pt>
                <c:pt idx="5871">
                  <c:v>0</c:v>
                </c:pt>
                <c:pt idx="5872">
                  <c:v>0</c:v>
                </c:pt>
                <c:pt idx="5873">
                  <c:v>0</c:v>
                </c:pt>
                <c:pt idx="5874">
                  <c:v>0</c:v>
                </c:pt>
                <c:pt idx="5875">
                  <c:v>0</c:v>
                </c:pt>
                <c:pt idx="5876">
                  <c:v>0</c:v>
                </c:pt>
                <c:pt idx="5877">
                  <c:v>0</c:v>
                </c:pt>
                <c:pt idx="5878">
                  <c:v>0</c:v>
                </c:pt>
                <c:pt idx="5879">
                  <c:v>0</c:v>
                </c:pt>
                <c:pt idx="5880">
                  <c:v>0</c:v>
                </c:pt>
                <c:pt idx="5881">
                  <c:v>0</c:v>
                </c:pt>
                <c:pt idx="5882">
                  <c:v>0</c:v>
                </c:pt>
                <c:pt idx="5883">
                  <c:v>0</c:v>
                </c:pt>
                <c:pt idx="5884">
                  <c:v>0</c:v>
                </c:pt>
                <c:pt idx="5885">
                  <c:v>0</c:v>
                </c:pt>
                <c:pt idx="5886">
                  <c:v>0</c:v>
                </c:pt>
                <c:pt idx="5887">
                  <c:v>0</c:v>
                </c:pt>
                <c:pt idx="5888">
                  <c:v>0</c:v>
                </c:pt>
                <c:pt idx="5889">
                  <c:v>0</c:v>
                </c:pt>
                <c:pt idx="5890">
                  <c:v>0</c:v>
                </c:pt>
                <c:pt idx="5891">
                  <c:v>0</c:v>
                </c:pt>
                <c:pt idx="5892">
                  <c:v>0</c:v>
                </c:pt>
                <c:pt idx="5893">
                  <c:v>0</c:v>
                </c:pt>
                <c:pt idx="5894">
                  <c:v>0</c:v>
                </c:pt>
                <c:pt idx="5895">
                  <c:v>0</c:v>
                </c:pt>
                <c:pt idx="5896">
                  <c:v>0</c:v>
                </c:pt>
                <c:pt idx="5897">
                  <c:v>0</c:v>
                </c:pt>
                <c:pt idx="5898">
                  <c:v>0</c:v>
                </c:pt>
                <c:pt idx="5899">
                  <c:v>0</c:v>
                </c:pt>
                <c:pt idx="5900">
                  <c:v>0</c:v>
                </c:pt>
                <c:pt idx="5901">
                  <c:v>0</c:v>
                </c:pt>
                <c:pt idx="5902">
                  <c:v>0</c:v>
                </c:pt>
                <c:pt idx="5903">
                  <c:v>0</c:v>
                </c:pt>
                <c:pt idx="5904">
                  <c:v>0</c:v>
                </c:pt>
                <c:pt idx="5905">
                  <c:v>0</c:v>
                </c:pt>
                <c:pt idx="5906">
                  <c:v>0</c:v>
                </c:pt>
                <c:pt idx="5907">
                  <c:v>0</c:v>
                </c:pt>
                <c:pt idx="5908">
                  <c:v>0</c:v>
                </c:pt>
                <c:pt idx="5909">
                  <c:v>0</c:v>
                </c:pt>
                <c:pt idx="5910">
                  <c:v>0</c:v>
                </c:pt>
                <c:pt idx="5911">
                  <c:v>0</c:v>
                </c:pt>
                <c:pt idx="5912">
                  <c:v>0</c:v>
                </c:pt>
                <c:pt idx="5913">
                  <c:v>0</c:v>
                </c:pt>
                <c:pt idx="5914">
                  <c:v>0</c:v>
                </c:pt>
                <c:pt idx="5915">
                  <c:v>0</c:v>
                </c:pt>
                <c:pt idx="5916">
                  <c:v>0</c:v>
                </c:pt>
                <c:pt idx="5917">
                  <c:v>0</c:v>
                </c:pt>
                <c:pt idx="5918">
                  <c:v>0</c:v>
                </c:pt>
                <c:pt idx="5919">
                  <c:v>0</c:v>
                </c:pt>
                <c:pt idx="5920">
                  <c:v>0</c:v>
                </c:pt>
                <c:pt idx="5921">
                  <c:v>0</c:v>
                </c:pt>
                <c:pt idx="5922">
                  <c:v>0</c:v>
                </c:pt>
                <c:pt idx="5923">
                  <c:v>0</c:v>
                </c:pt>
                <c:pt idx="5924">
                  <c:v>0</c:v>
                </c:pt>
                <c:pt idx="5925">
                  <c:v>0</c:v>
                </c:pt>
                <c:pt idx="5926">
                  <c:v>0</c:v>
                </c:pt>
                <c:pt idx="5927">
                  <c:v>0</c:v>
                </c:pt>
                <c:pt idx="5928">
                  <c:v>0</c:v>
                </c:pt>
                <c:pt idx="5929">
                  <c:v>0</c:v>
                </c:pt>
                <c:pt idx="5930">
                  <c:v>0</c:v>
                </c:pt>
                <c:pt idx="5931">
                  <c:v>0</c:v>
                </c:pt>
                <c:pt idx="5932">
                  <c:v>0</c:v>
                </c:pt>
                <c:pt idx="5933">
                  <c:v>0</c:v>
                </c:pt>
                <c:pt idx="5934">
                  <c:v>0</c:v>
                </c:pt>
                <c:pt idx="5935">
                  <c:v>0</c:v>
                </c:pt>
                <c:pt idx="5936">
                  <c:v>0</c:v>
                </c:pt>
                <c:pt idx="5937">
                  <c:v>0</c:v>
                </c:pt>
                <c:pt idx="5938">
                  <c:v>0</c:v>
                </c:pt>
                <c:pt idx="5939">
                  <c:v>0</c:v>
                </c:pt>
                <c:pt idx="5940">
                  <c:v>0</c:v>
                </c:pt>
                <c:pt idx="5941">
                  <c:v>0</c:v>
                </c:pt>
                <c:pt idx="5942">
                  <c:v>0</c:v>
                </c:pt>
                <c:pt idx="5943">
                  <c:v>0</c:v>
                </c:pt>
                <c:pt idx="5944">
                  <c:v>0</c:v>
                </c:pt>
                <c:pt idx="5945">
                  <c:v>0</c:v>
                </c:pt>
                <c:pt idx="5946">
                  <c:v>0</c:v>
                </c:pt>
                <c:pt idx="5947">
                  <c:v>0</c:v>
                </c:pt>
                <c:pt idx="5948">
                  <c:v>0</c:v>
                </c:pt>
                <c:pt idx="5949">
                  <c:v>0</c:v>
                </c:pt>
                <c:pt idx="5950">
                  <c:v>0</c:v>
                </c:pt>
                <c:pt idx="5951">
                  <c:v>0</c:v>
                </c:pt>
                <c:pt idx="5952">
                  <c:v>0</c:v>
                </c:pt>
                <c:pt idx="5953">
                  <c:v>0</c:v>
                </c:pt>
                <c:pt idx="5954">
                  <c:v>0</c:v>
                </c:pt>
                <c:pt idx="5955">
                  <c:v>0</c:v>
                </c:pt>
                <c:pt idx="5956">
                  <c:v>0</c:v>
                </c:pt>
                <c:pt idx="5957">
                  <c:v>0</c:v>
                </c:pt>
                <c:pt idx="5958">
                  <c:v>0</c:v>
                </c:pt>
                <c:pt idx="5959">
                  <c:v>0</c:v>
                </c:pt>
                <c:pt idx="5960">
                  <c:v>0</c:v>
                </c:pt>
                <c:pt idx="5961">
                  <c:v>0</c:v>
                </c:pt>
                <c:pt idx="5962">
                  <c:v>0</c:v>
                </c:pt>
                <c:pt idx="5963">
                  <c:v>0</c:v>
                </c:pt>
                <c:pt idx="5964">
                  <c:v>0</c:v>
                </c:pt>
                <c:pt idx="5965">
                  <c:v>0</c:v>
                </c:pt>
                <c:pt idx="5966">
                  <c:v>0</c:v>
                </c:pt>
                <c:pt idx="5967">
                  <c:v>0</c:v>
                </c:pt>
                <c:pt idx="5968">
                  <c:v>0</c:v>
                </c:pt>
                <c:pt idx="5969">
                  <c:v>0</c:v>
                </c:pt>
                <c:pt idx="5970">
                  <c:v>0</c:v>
                </c:pt>
                <c:pt idx="5971">
                  <c:v>0</c:v>
                </c:pt>
                <c:pt idx="5972">
                  <c:v>0</c:v>
                </c:pt>
                <c:pt idx="5973">
                  <c:v>0</c:v>
                </c:pt>
                <c:pt idx="5974">
                  <c:v>0</c:v>
                </c:pt>
                <c:pt idx="5975">
                  <c:v>0</c:v>
                </c:pt>
                <c:pt idx="5976">
                  <c:v>0</c:v>
                </c:pt>
                <c:pt idx="5977">
                  <c:v>0</c:v>
                </c:pt>
                <c:pt idx="5978">
                  <c:v>0</c:v>
                </c:pt>
                <c:pt idx="5979">
                  <c:v>0</c:v>
                </c:pt>
                <c:pt idx="5980">
                  <c:v>0</c:v>
                </c:pt>
                <c:pt idx="5981">
                  <c:v>0</c:v>
                </c:pt>
                <c:pt idx="5982">
                  <c:v>0</c:v>
                </c:pt>
                <c:pt idx="5983">
                  <c:v>0</c:v>
                </c:pt>
                <c:pt idx="5984">
                  <c:v>0</c:v>
                </c:pt>
                <c:pt idx="5985">
                  <c:v>0</c:v>
                </c:pt>
                <c:pt idx="5986">
                  <c:v>0</c:v>
                </c:pt>
                <c:pt idx="5987">
                  <c:v>0</c:v>
                </c:pt>
                <c:pt idx="5988">
                  <c:v>0</c:v>
                </c:pt>
                <c:pt idx="5989">
                  <c:v>0</c:v>
                </c:pt>
                <c:pt idx="5990">
                  <c:v>0</c:v>
                </c:pt>
                <c:pt idx="5991">
                  <c:v>0</c:v>
                </c:pt>
                <c:pt idx="5992">
                  <c:v>0</c:v>
                </c:pt>
                <c:pt idx="5993">
                  <c:v>0</c:v>
                </c:pt>
                <c:pt idx="5994">
                  <c:v>0</c:v>
                </c:pt>
                <c:pt idx="5995">
                  <c:v>0</c:v>
                </c:pt>
                <c:pt idx="5996">
                  <c:v>0</c:v>
                </c:pt>
                <c:pt idx="5997">
                  <c:v>0</c:v>
                </c:pt>
                <c:pt idx="5998">
                  <c:v>0</c:v>
                </c:pt>
                <c:pt idx="5999">
                  <c:v>0</c:v>
                </c:pt>
                <c:pt idx="6000">
                  <c:v>0</c:v>
                </c:pt>
                <c:pt idx="6001">
                  <c:v>0</c:v>
                </c:pt>
                <c:pt idx="6002">
                  <c:v>0</c:v>
                </c:pt>
                <c:pt idx="6003">
                  <c:v>0</c:v>
                </c:pt>
                <c:pt idx="6004">
                  <c:v>0</c:v>
                </c:pt>
                <c:pt idx="6005">
                  <c:v>0</c:v>
                </c:pt>
                <c:pt idx="6006">
                  <c:v>0</c:v>
                </c:pt>
                <c:pt idx="6007">
                  <c:v>0</c:v>
                </c:pt>
                <c:pt idx="6008">
                  <c:v>0</c:v>
                </c:pt>
                <c:pt idx="6009">
                  <c:v>0</c:v>
                </c:pt>
                <c:pt idx="6010">
                  <c:v>0</c:v>
                </c:pt>
                <c:pt idx="6011">
                  <c:v>0</c:v>
                </c:pt>
                <c:pt idx="6012">
                  <c:v>0</c:v>
                </c:pt>
                <c:pt idx="6013">
                  <c:v>0</c:v>
                </c:pt>
                <c:pt idx="6014">
                  <c:v>0</c:v>
                </c:pt>
                <c:pt idx="6015">
                  <c:v>0</c:v>
                </c:pt>
                <c:pt idx="6016">
                  <c:v>0</c:v>
                </c:pt>
                <c:pt idx="6017">
                  <c:v>0</c:v>
                </c:pt>
                <c:pt idx="6018">
                  <c:v>0</c:v>
                </c:pt>
                <c:pt idx="6019">
                  <c:v>0</c:v>
                </c:pt>
                <c:pt idx="6020">
                  <c:v>0</c:v>
                </c:pt>
                <c:pt idx="6021">
                  <c:v>0</c:v>
                </c:pt>
                <c:pt idx="6022">
                  <c:v>0</c:v>
                </c:pt>
                <c:pt idx="6023">
                  <c:v>0</c:v>
                </c:pt>
                <c:pt idx="6024">
                  <c:v>0</c:v>
                </c:pt>
                <c:pt idx="6025">
                  <c:v>0</c:v>
                </c:pt>
                <c:pt idx="6026">
                  <c:v>0</c:v>
                </c:pt>
                <c:pt idx="6027">
                  <c:v>0</c:v>
                </c:pt>
                <c:pt idx="6028">
                  <c:v>0</c:v>
                </c:pt>
                <c:pt idx="6029">
                  <c:v>0</c:v>
                </c:pt>
                <c:pt idx="6030">
                  <c:v>0</c:v>
                </c:pt>
                <c:pt idx="6031">
                  <c:v>0</c:v>
                </c:pt>
                <c:pt idx="6032">
                  <c:v>0</c:v>
                </c:pt>
                <c:pt idx="6033">
                  <c:v>0</c:v>
                </c:pt>
                <c:pt idx="6034">
                  <c:v>0</c:v>
                </c:pt>
                <c:pt idx="6035">
                  <c:v>0</c:v>
                </c:pt>
                <c:pt idx="6036">
                  <c:v>0</c:v>
                </c:pt>
                <c:pt idx="6037">
                  <c:v>0</c:v>
                </c:pt>
                <c:pt idx="6038">
                  <c:v>0</c:v>
                </c:pt>
                <c:pt idx="6039">
                  <c:v>0</c:v>
                </c:pt>
                <c:pt idx="6040">
                  <c:v>0</c:v>
                </c:pt>
                <c:pt idx="6041">
                  <c:v>0</c:v>
                </c:pt>
                <c:pt idx="6042">
                  <c:v>0</c:v>
                </c:pt>
                <c:pt idx="6043">
                  <c:v>0</c:v>
                </c:pt>
                <c:pt idx="6044">
                  <c:v>0</c:v>
                </c:pt>
                <c:pt idx="6045">
                  <c:v>0</c:v>
                </c:pt>
                <c:pt idx="6046">
                  <c:v>0</c:v>
                </c:pt>
                <c:pt idx="6047">
                  <c:v>0</c:v>
                </c:pt>
                <c:pt idx="6048">
                  <c:v>0</c:v>
                </c:pt>
                <c:pt idx="6049">
                  <c:v>0</c:v>
                </c:pt>
                <c:pt idx="6050">
                  <c:v>0</c:v>
                </c:pt>
                <c:pt idx="6051">
                  <c:v>0</c:v>
                </c:pt>
                <c:pt idx="6052">
                  <c:v>0</c:v>
                </c:pt>
                <c:pt idx="6053">
                  <c:v>0</c:v>
                </c:pt>
                <c:pt idx="6054">
                  <c:v>0</c:v>
                </c:pt>
                <c:pt idx="6055">
                  <c:v>0</c:v>
                </c:pt>
                <c:pt idx="6056">
                  <c:v>0</c:v>
                </c:pt>
                <c:pt idx="6057">
                  <c:v>0</c:v>
                </c:pt>
                <c:pt idx="6058">
                  <c:v>0</c:v>
                </c:pt>
                <c:pt idx="6059">
                  <c:v>0</c:v>
                </c:pt>
                <c:pt idx="6060">
                  <c:v>0</c:v>
                </c:pt>
                <c:pt idx="6061">
                  <c:v>0</c:v>
                </c:pt>
                <c:pt idx="6062">
                  <c:v>0</c:v>
                </c:pt>
                <c:pt idx="6063">
                  <c:v>0</c:v>
                </c:pt>
                <c:pt idx="6064">
                  <c:v>0</c:v>
                </c:pt>
                <c:pt idx="6065">
                  <c:v>0</c:v>
                </c:pt>
                <c:pt idx="6066">
                  <c:v>0</c:v>
                </c:pt>
                <c:pt idx="6067">
                  <c:v>0</c:v>
                </c:pt>
                <c:pt idx="6068">
                  <c:v>0</c:v>
                </c:pt>
                <c:pt idx="6069">
                  <c:v>0</c:v>
                </c:pt>
                <c:pt idx="6070">
                  <c:v>0</c:v>
                </c:pt>
                <c:pt idx="6071">
                  <c:v>0</c:v>
                </c:pt>
                <c:pt idx="6072">
                  <c:v>0</c:v>
                </c:pt>
                <c:pt idx="6073">
                  <c:v>0</c:v>
                </c:pt>
                <c:pt idx="6074">
                  <c:v>0</c:v>
                </c:pt>
                <c:pt idx="6075">
                  <c:v>0</c:v>
                </c:pt>
                <c:pt idx="6076">
                  <c:v>0</c:v>
                </c:pt>
                <c:pt idx="6077">
                  <c:v>0</c:v>
                </c:pt>
                <c:pt idx="6078">
                  <c:v>0</c:v>
                </c:pt>
                <c:pt idx="6079">
                  <c:v>0</c:v>
                </c:pt>
                <c:pt idx="6080">
                  <c:v>0</c:v>
                </c:pt>
                <c:pt idx="6081">
                  <c:v>0</c:v>
                </c:pt>
                <c:pt idx="6082">
                  <c:v>0</c:v>
                </c:pt>
                <c:pt idx="6083">
                  <c:v>0</c:v>
                </c:pt>
                <c:pt idx="6084">
                  <c:v>0</c:v>
                </c:pt>
                <c:pt idx="6085">
                  <c:v>0</c:v>
                </c:pt>
                <c:pt idx="6086">
                  <c:v>0</c:v>
                </c:pt>
                <c:pt idx="6087">
                  <c:v>0</c:v>
                </c:pt>
                <c:pt idx="6088">
                  <c:v>0</c:v>
                </c:pt>
                <c:pt idx="6089">
                  <c:v>0</c:v>
                </c:pt>
                <c:pt idx="6090">
                  <c:v>0</c:v>
                </c:pt>
                <c:pt idx="6091">
                  <c:v>0</c:v>
                </c:pt>
                <c:pt idx="6092">
                  <c:v>0</c:v>
                </c:pt>
                <c:pt idx="6093">
                  <c:v>0</c:v>
                </c:pt>
                <c:pt idx="6094">
                  <c:v>0</c:v>
                </c:pt>
                <c:pt idx="6095">
                  <c:v>0</c:v>
                </c:pt>
                <c:pt idx="6096">
                  <c:v>0</c:v>
                </c:pt>
                <c:pt idx="6097">
                  <c:v>0</c:v>
                </c:pt>
                <c:pt idx="6098">
                  <c:v>0</c:v>
                </c:pt>
                <c:pt idx="6099">
                  <c:v>0</c:v>
                </c:pt>
                <c:pt idx="6100">
                  <c:v>0</c:v>
                </c:pt>
                <c:pt idx="6101">
                  <c:v>0</c:v>
                </c:pt>
                <c:pt idx="6102">
                  <c:v>0</c:v>
                </c:pt>
                <c:pt idx="6103">
                  <c:v>0</c:v>
                </c:pt>
                <c:pt idx="6104">
                  <c:v>0</c:v>
                </c:pt>
                <c:pt idx="6105">
                  <c:v>0</c:v>
                </c:pt>
                <c:pt idx="6106">
                  <c:v>0</c:v>
                </c:pt>
                <c:pt idx="6107">
                  <c:v>0</c:v>
                </c:pt>
                <c:pt idx="6108">
                  <c:v>0</c:v>
                </c:pt>
                <c:pt idx="6109">
                  <c:v>0</c:v>
                </c:pt>
                <c:pt idx="6110">
                  <c:v>0</c:v>
                </c:pt>
                <c:pt idx="6111">
                  <c:v>0</c:v>
                </c:pt>
                <c:pt idx="6112">
                  <c:v>0</c:v>
                </c:pt>
                <c:pt idx="6113">
                  <c:v>0</c:v>
                </c:pt>
                <c:pt idx="6114">
                  <c:v>0</c:v>
                </c:pt>
                <c:pt idx="6115">
                  <c:v>0</c:v>
                </c:pt>
                <c:pt idx="6116">
                  <c:v>0</c:v>
                </c:pt>
                <c:pt idx="6117">
                  <c:v>0</c:v>
                </c:pt>
                <c:pt idx="6118">
                  <c:v>0</c:v>
                </c:pt>
                <c:pt idx="6119">
                  <c:v>0</c:v>
                </c:pt>
                <c:pt idx="6120">
                  <c:v>0</c:v>
                </c:pt>
                <c:pt idx="6121">
                  <c:v>0</c:v>
                </c:pt>
                <c:pt idx="6122">
                  <c:v>0</c:v>
                </c:pt>
                <c:pt idx="6123">
                  <c:v>0</c:v>
                </c:pt>
                <c:pt idx="6124">
                  <c:v>0</c:v>
                </c:pt>
                <c:pt idx="6125">
                  <c:v>0</c:v>
                </c:pt>
                <c:pt idx="6126">
                  <c:v>0</c:v>
                </c:pt>
                <c:pt idx="6127">
                  <c:v>0</c:v>
                </c:pt>
                <c:pt idx="6128">
                  <c:v>0</c:v>
                </c:pt>
                <c:pt idx="6129">
                  <c:v>0</c:v>
                </c:pt>
                <c:pt idx="6130">
                  <c:v>0</c:v>
                </c:pt>
                <c:pt idx="6131">
                  <c:v>0</c:v>
                </c:pt>
                <c:pt idx="6132">
                  <c:v>0</c:v>
                </c:pt>
                <c:pt idx="6133">
                  <c:v>0</c:v>
                </c:pt>
                <c:pt idx="6134">
                  <c:v>0</c:v>
                </c:pt>
                <c:pt idx="6135">
                  <c:v>0</c:v>
                </c:pt>
                <c:pt idx="6136">
                  <c:v>0</c:v>
                </c:pt>
                <c:pt idx="6137">
                  <c:v>0</c:v>
                </c:pt>
                <c:pt idx="6138">
                  <c:v>0</c:v>
                </c:pt>
                <c:pt idx="6139">
                  <c:v>0</c:v>
                </c:pt>
                <c:pt idx="6140">
                  <c:v>0</c:v>
                </c:pt>
                <c:pt idx="6141">
                  <c:v>0</c:v>
                </c:pt>
                <c:pt idx="6142">
                  <c:v>0</c:v>
                </c:pt>
                <c:pt idx="6143">
                  <c:v>0</c:v>
                </c:pt>
                <c:pt idx="6144">
                  <c:v>0</c:v>
                </c:pt>
                <c:pt idx="6145">
                  <c:v>0</c:v>
                </c:pt>
                <c:pt idx="6146">
                  <c:v>0</c:v>
                </c:pt>
                <c:pt idx="6147">
                  <c:v>0</c:v>
                </c:pt>
                <c:pt idx="6148">
                  <c:v>0</c:v>
                </c:pt>
                <c:pt idx="6149">
                  <c:v>0</c:v>
                </c:pt>
                <c:pt idx="6150">
                  <c:v>0</c:v>
                </c:pt>
                <c:pt idx="6151">
                  <c:v>0</c:v>
                </c:pt>
                <c:pt idx="6152">
                  <c:v>0</c:v>
                </c:pt>
                <c:pt idx="6153">
                  <c:v>0</c:v>
                </c:pt>
                <c:pt idx="6154">
                  <c:v>0</c:v>
                </c:pt>
                <c:pt idx="6155">
                  <c:v>0</c:v>
                </c:pt>
                <c:pt idx="6156">
                  <c:v>0</c:v>
                </c:pt>
                <c:pt idx="6157">
                  <c:v>0</c:v>
                </c:pt>
                <c:pt idx="6158">
                  <c:v>0</c:v>
                </c:pt>
                <c:pt idx="6159">
                  <c:v>0</c:v>
                </c:pt>
                <c:pt idx="6160">
                  <c:v>0</c:v>
                </c:pt>
                <c:pt idx="6161">
                  <c:v>0</c:v>
                </c:pt>
                <c:pt idx="6162">
                  <c:v>0</c:v>
                </c:pt>
                <c:pt idx="6163">
                  <c:v>0</c:v>
                </c:pt>
                <c:pt idx="6164">
                  <c:v>0</c:v>
                </c:pt>
                <c:pt idx="6165">
                  <c:v>0</c:v>
                </c:pt>
                <c:pt idx="6166">
                  <c:v>0</c:v>
                </c:pt>
                <c:pt idx="6167">
                  <c:v>0</c:v>
                </c:pt>
                <c:pt idx="6168">
                  <c:v>0</c:v>
                </c:pt>
                <c:pt idx="6169">
                  <c:v>0</c:v>
                </c:pt>
                <c:pt idx="6170">
                  <c:v>0</c:v>
                </c:pt>
                <c:pt idx="6171">
                  <c:v>0</c:v>
                </c:pt>
                <c:pt idx="6172">
                  <c:v>0</c:v>
                </c:pt>
                <c:pt idx="6173">
                  <c:v>0</c:v>
                </c:pt>
                <c:pt idx="6174">
                  <c:v>0</c:v>
                </c:pt>
                <c:pt idx="6175">
                  <c:v>0</c:v>
                </c:pt>
                <c:pt idx="6176">
                  <c:v>0</c:v>
                </c:pt>
                <c:pt idx="6177">
                  <c:v>0</c:v>
                </c:pt>
                <c:pt idx="6178">
                  <c:v>0</c:v>
                </c:pt>
                <c:pt idx="6179">
                  <c:v>0</c:v>
                </c:pt>
                <c:pt idx="6180">
                  <c:v>0</c:v>
                </c:pt>
                <c:pt idx="6181">
                  <c:v>0</c:v>
                </c:pt>
                <c:pt idx="6182">
                  <c:v>0</c:v>
                </c:pt>
                <c:pt idx="6183">
                  <c:v>0</c:v>
                </c:pt>
                <c:pt idx="6184">
                  <c:v>0</c:v>
                </c:pt>
                <c:pt idx="6185">
                  <c:v>0</c:v>
                </c:pt>
                <c:pt idx="6186">
                  <c:v>0</c:v>
                </c:pt>
                <c:pt idx="6187">
                  <c:v>0</c:v>
                </c:pt>
                <c:pt idx="6188">
                  <c:v>0</c:v>
                </c:pt>
                <c:pt idx="6189">
                  <c:v>0</c:v>
                </c:pt>
                <c:pt idx="6190">
                  <c:v>0</c:v>
                </c:pt>
                <c:pt idx="6191">
                  <c:v>0</c:v>
                </c:pt>
                <c:pt idx="6192">
                  <c:v>0</c:v>
                </c:pt>
                <c:pt idx="6193">
                  <c:v>0</c:v>
                </c:pt>
                <c:pt idx="6194">
                  <c:v>0</c:v>
                </c:pt>
                <c:pt idx="6195">
                  <c:v>0</c:v>
                </c:pt>
                <c:pt idx="6196">
                  <c:v>0</c:v>
                </c:pt>
                <c:pt idx="6197">
                  <c:v>0</c:v>
                </c:pt>
                <c:pt idx="6198">
                  <c:v>0</c:v>
                </c:pt>
                <c:pt idx="6199">
                  <c:v>0</c:v>
                </c:pt>
                <c:pt idx="6200">
                  <c:v>0</c:v>
                </c:pt>
                <c:pt idx="6201">
                  <c:v>0</c:v>
                </c:pt>
                <c:pt idx="6202">
                  <c:v>0</c:v>
                </c:pt>
                <c:pt idx="6203">
                  <c:v>0</c:v>
                </c:pt>
                <c:pt idx="6204">
                  <c:v>0</c:v>
                </c:pt>
                <c:pt idx="6205">
                  <c:v>0</c:v>
                </c:pt>
                <c:pt idx="6206">
                  <c:v>0</c:v>
                </c:pt>
                <c:pt idx="6207">
                  <c:v>0</c:v>
                </c:pt>
                <c:pt idx="6208">
                  <c:v>0</c:v>
                </c:pt>
                <c:pt idx="6209">
                  <c:v>0</c:v>
                </c:pt>
                <c:pt idx="6210">
                  <c:v>0</c:v>
                </c:pt>
                <c:pt idx="6211">
                  <c:v>0</c:v>
                </c:pt>
                <c:pt idx="6212">
                  <c:v>0</c:v>
                </c:pt>
                <c:pt idx="6213">
                  <c:v>0</c:v>
                </c:pt>
                <c:pt idx="6214">
                  <c:v>0</c:v>
                </c:pt>
                <c:pt idx="6215">
                  <c:v>0</c:v>
                </c:pt>
                <c:pt idx="6216">
                  <c:v>0</c:v>
                </c:pt>
                <c:pt idx="6217">
                  <c:v>0</c:v>
                </c:pt>
                <c:pt idx="6218">
                  <c:v>0</c:v>
                </c:pt>
                <c:pt idx="6219">
                  <c:v>0</c:v>
                </c:pt>
                <c:pt idx="6220">
                  <c:v>0</c:v>
                </c:pt>
                <c:pt idx="6221">
                  <c:v>0</c:v>
                </c:pt>
                <c:pt idx="6222">
                  <c:v>0</c:v>
                </c:pt>
                <c:pt idx="6223">
                  <c:v>0</c:v>
                </c:pt>
                <c:pt idx="6224">
                  <c:v>0</c:v>
                </c:pt>
                <c:pt idx="6225">
                  <c:v>0</c:v>
                </c:pt>
                <c:pt idx="6226">
                  <c:v>0</c:v>
                </c:pt>
                <c:pt idx="6227">
                  <c:v>0</c:v>
                </c:pt>
                <c:pt idx="6228">
                  <c:v>0</c:v>
                </c:pt>
                <c:pt idx="6229">
                  <c:v>0</c:v>
                </c:pt>
                <c:pt idx="6230">
                  <c:v>0</c:v>
                </c:pt>
                <c:pt idx="6231">
                  <c:v>0</c:v>
                </c:pt>
                <c:pt idx="6232">
                  <c:v>0</c:v>
                </c:pt>
                <c:pt idx="6233">
                  <c:v>0</c:v>
                </c:pt>
                <c:pt idx="6234">
                  <c:v>0</c:v>
                </c:pt>
                <c:pt idx="6235">
                  <c:v>0</c:v>
                </c:pt>
                <c:pt idx="6236">
                  <c:v>0</c:v>
                </c:pt>
                <c:pt idx="6237">
                  <c:v>0</c:v>
                </c:pt>
                <c:pt idx="6238">
                  <c:v>0</c:v>
                </c:pt>
                <c:pt idx="6239">
                  <c:v>0</c:v>
                </c:pt>
                <c:pt idx="6240">
                  <c:v>0</c:v>
                </c:pt>
                <c:pt idx="6241">
                  <c:v>0</c:v>
                </c:pt>
                <c:pt idx="6242">
                  <c:v>0</c:v>
                </c:pt>
                <c:pt idx="6243">
                  <c:v>0</c:v>
                </c:pt>
                <c:pt idx="6244">
                  <c:v>0</c:v>
                </c:pt>
                <c:pt idx="6245">
                  <c:v>0</c:v>
                </c:pt>
                <c:pt idx="6246">
                  <c:v>0</c:v>
                </c:pt>
                <c:pt idx="6247">
                  <c:v>0</c:v>
                </c:pt>
                <c:pt idx="6248">
                  <c:v>0</c:v>
                </c:pt>
                <c:pt idx="6249">
                  <c:v>0</c:v>
                </c:pt>
                <c:pt idx="6250">
                  <c:v>0</c:v>
                </c:pt>
                <c:pt idx="6251">
                  <c:v>0</c:v>
                </c:pt>
                <c:pt idx="6252">
                  <c:v>0</c:v>
                </c:pt>
                <c:pt idx="6253">
                  <c:v>0</c:v>
                </c:pt>
                <c:pt idx="6254">
                  <c:v>0</c:v>
                </c:pt>
                <c:pt idx="6255">
                  <c:v>0</c:v>
                </c:pt>
                <c:pt idx="6256">
                  <c:v>0</c:v>
                </c:pt>
                <c:pt idx="6257">
                  <c:v>0</c:v>
                </c:pt>
                <c:pt idx="6258">
                  <c:v>0</c:v>
                </c:pt>
                <c:pt idx="6259">
                  <c:v>0</c:v>
                </c:pt>
                <c:pt idx="6260">
                  <c:v>0</c:v>
                </c:pt>
                <c:pt idx="6261">
                  <c:v>0</c:v>
                </c:pt>
                <c:pt idx="6262">
                  <c:v>0</c:v>
                </c:pt>
                <c:pt idx="6263">
                  <c:v>0</c:v>
                </c:pt>
                <c:pt idx="6264">
                  <c:v>0</c:v>
                </c:pt>
                <c:pt idx="6265">
                  <c:v>0</c:v>
                </c:pt>
                <c:pt idx="6266">
                  <c:v>0</c:v>
                </c:pt>
                <c:pt idx="6267">
                  <c:v>0</c:v>
                </c:pt>
                <c:pt idx="6268">
                  <c:v>0</c:v>
                </c:pt>
                <c:pt idx="6269">
                  <c:v>0</c:v>
                </c:pt>
                <c:pt idx="6270">
                  <c:v>0</c:v>
                </c:pt>
                <c:pt idx="6271">
                  <c:v>0</c:v>
                </c:pt>
                <c:pt idx="6272">
                  <c:v>0</c:v>
                </c:pt>
                <c:pt idx="6273">
                  <c:v>0</c:v>
                </c:pt>
                <c:pt idx="6274">
                  <c:v>0</c:v>
                </c:pt>
                <c:pt idx="6275">
                  <c:v>0</c:v>
                </c:pt>
                <c:pt idx="6276">
                  <c:v>0</c:v>
                </c:pt>
                <c:pt idx="6277">
                  <c:v>0</c:v>
                </c:pt>
                <c:pt idx="6278">
                  <c:v>0</c:v>
                </c:pt>
                <c:pt idx="6279">
                  <c:v>0</c:v>
                </c:pt>
                <c:pt idx="6280">
                  <c:v>0</c:v>
                </c:pt>
                <c:pt idx="6281">
                  <c:v>0</c:v>
                </c:pt>
                <c:pt idx="6282">
                  <c:v>0</c:v>
                </c:pt>
                <c:pt idx="6283">
                  <c:v>0</c:v>
                </c:pt>
                <c:pt idx="6284">
                  <c:v>0</c:v>
                </c:pt>
                <c:pt idx="6285">
                  <c:v>0</c:v>
                </c:pt>
                <c:pt idx="6286">
                  <c:v>0</c:v>
                </c:pt>
                <c:pt idx="6287">
                  <c:v>0</c:v>
                </c:pt>
                <c:pt idx="6288">
                  <c:v>0</c:v>
                </c:pt>
                <c:pt idx="6289">
                  <c:v>0</c:v>
                </c:pt>
                <c:pt idx="6290">
                  <c:v>0</c:v>
                </c:pt>
                <c:pt idx="6291">
                  <c:v>0</c:v>
                </c:pt>
                <c:pt idx="6292">
                  <c:v>0</c:v>
                </c:pt>
                <c:pt idx="6293">
                  <c:v>0</c:v>
                </c:pt>
                <c:pt idx="6294">
                  <c:v>0</c:v>
                </c:pt>
                <c:pt idx="6295">
                  <c:v>0</c:v>
                </c:pt>
                <c:pt idx="6296">
                  <c:v>0</c:v>
                </c:pt>
                <c:pt idx="6297">
                  <c:v>0</c:v>
                </c:pt>
                <c:pt idx="6298">
                  <c:v>0</c:v>
                </c:pt>
                <c:pt idx="6299">
                  <c:v>0</c:v>
                </c:pt>
                <c:pt idx="6300">
                  <c:v>0</c:v>
                </c:pt>
                <c:pt idx="6301">
                  <c:v>0</c:v>
                </c:pt>
                <c:pt idx="6302">
                  <c:v>0</c:v>
                </c:pt>
                <c:pt idx="6303">
                  <c:v>0</c:v>
                </c:pt>
                <c:pt idx="6304">
                  <c:v>0</c:v>
                </c:pt>
                <c:pt idx="6305">
                  <c:v>0</c:v>
                </c:pt>
                <c:pt idx="6306">
                  <c:v>0</c:v>
                </c:pt>
                <c:pt idx="6307">
                  <c:v>0</c:v>
                </c:pt>
                <c:pt idx="6308">
                  <c:v>0</c:v>
                </c:pt>
                <c:pt idx="6309">
                  <c:v>0</c:v>
                </c:pt>
                <c:pt idx="6310">
                  <c:v>0</c:v>
                </c:pt>
                <c:pt idx="6311">
                  <c:v>0</c:v>
                </c:pt>
                <c:pt idx="6312">
                  <c:v>0</c:v>
                </c:pt>
                <c:pt idx="6313">
                  <c:v>0</c:v>
                </c:pt>
                <c:pt idx="6314">
                  <c:v>0</c:v>
                </c:pt>
                <c:pt idx="6315">
                  <c:v>0</c:v>
                </c:pt>
                <c:pt idx="6316">
                  <c:v>0</c:v>
                </c:pt>
                <c:pt idx="6317">
                  <c:v>0</c:v>
                </c:pt>
                <c:pt idx="6318">
                  <c:v>0</c:v>
                </c:pt>
                <c:pt idx="6319">
                  <c:v>0</c:v>
                </c:pt>
                <c:pt idx="6320">
                  <c:v>0</c:v>
                </c:pt>
                <c:pt idx="6321">
                  <c:v>0</c:v>
                </c:pt>
                <c:pt idx="6322">
                  <c:v>0</c:v>
                </c:pt>
                <c:pt idx="6323">
                  <c:v>0</c:v>
                </c:pt>
                <c:pt idx="6324">
                  <c:v>0</c:v>
                </c:pt>
                <c:pt idx="6325">
                  <c:v>0</c:v>
                </c:pt>
                <c:pt idx="6326">
                  <c:v>0</c:v>
                </c:pt>
                <c:pt idx="6327">
                  <c:v>0</c:v>
                </c:pt>
                <c:pt idx="6328">
                  <c:v>0</c:v>
                </c:pt>
                <c:pt idx="6329">
                  <c:v>0</c:v>
                </c:pt>
                <c:pt idx="6330">
                  <c:v>0</c:v>
                </c:pt>
                <c:pt idx="6331">
                  <c:v>0</c:v>
                </c:pt>
                <c:pt idx="6332">
                  <c:v>0</c:v>
                </c:pt>
                <c:pt idx="6333">
                  <c:v>0</c:v>
                </c:pt>
                <c:pt idx="6334">
                  <c:v>0</c:v>
                </c:pt>
                <c:pt idx="6335">
                  <c:v>0</c:v>
                </c:pt>
                <c:pt idx="6336">
                  <c:v>0</c:v>
                </c:pt>
                <c:pt idx="6337">
                  <c:v>0</c:v>
                </c:pt>
                <c:pt idx="6338">
                  <c:v>0</c:v>
                </c:pt>
                <c:pt idx="6339">
                  <c:v>0</c:v>
                </c:pt>
                <c:pt idx="6340">
                  <c:v>0</c:v>
                </c:pt>
                <c:pt idx="6341">
                  <c:v>0</c:v>
                </c:pt>
                <c:pt idx="6342">
                  <c:v>0</c:v>
                </c:pt>
                <c:pt idx="6343">
                  <c:v>0</c:v>
                </c:pt>
                <c:pt idx="6344">
                  <c:v>0</c:v>
                </c:pt>
                <c:pt idx="6345">
                  <c:v>0</c:v>
                </c:pt>
                <c:pt idx="6346">
                  <c:v>0</c:v>
                </c:pt>
                <c:pt idx="6347">
                  <c:v>0</c:v>
                </c:pt>
                <c:pt idx="6348">
                  <c:v>0</c:v>
                </c:pt>
                <c:pt idx="6349">
                  <c:v>0</c:v>
                </c:pt>
                <c:pt idx="6350">
                  <c:v>0</c:v>
                </c:pt>
                <c:pt idx="6351">
                  <c:v>0</c:v>
                </c:pt>
                <c:pt idx="6352">
                  <c:v>0</c:v>
                </c:pt>
                <c:pt idx="6353">
                  <c:v>0</c:v>
                </c:pt>
                <c:pt idx="6354">
                  <c:v>0</c:v>
                </c:pt>
                <c:pt idx="6355">
                  <c:v>0</c:v>
                </c:pt>
                <c:pt idx="6356">
                  <c:v>0</c:v>
                </c:pt>
                <c:pt idx="6357">
                  <c:v>0</c:v>
                </c:pt>
                <c:pt idx="6358">
                  <c:v>0</c:v>
                </c:pt>
                <c:pt idx="6359">
                  <c:v>0</c:v>
                </c:pt>
                <c:pt idx="6360">
                  <c:v>0</c:v>
                </c:pt>
                <c:pt idx="6361">
                  <c:v>0</c:v>
                </c:pt>
                <c:pt idx="6362">
                  <c:v>0</c:v>
                </c:pt>
                <c:pt idx="6363">
                  <c:v>0</c:v>
                </c:pt>
                <c:pt idx="6364">
                  <c:v>0</c:v>
                </c:pt>
                <c:pt idx="6365">
                  <c:v>0</c:v>
                </c:pt>
                <c:pt idx="6366">
                  <c:v>0</c:v>
                </c:pt>
                <c:pt idx="6367">
                  <c:v>0</c:v>
                </c:pt>
                <c:pt idx="6368">
                  <c:v>0</c:v>
                </c:pt>
                <c:pt idx="6369">
                  <c:v>0</c:v>
                </c:pt>
                <c:pt idx="6370">
                  <c:v>0</c:v>
                </c:pt>
                <c:pt idx="6371">
                  <c:v>0</c:v>
                </c:pt>
                <c:pt idx="6372">
                  <c:v>0</c:v>
                </c:pt>
                <c:pt idx="6373">
                  <c:v>0</c:v>
                </c:pt>
                <c:pt idx="6374">
                  <c:v>0</c:v>
                </c:pt>
                <c:pt idx="6375">
                  <c:v>0</c:v>
                </c:pt>
                <c:pt idx="6376">
                  <c:v>0</c:v>
                </c:pt>
                <c:pt idx="6377">
                  <c:v>0</c:v>
                </c:pt>
                <c:pt idx="6378">
                  <c:v>0</c:v>
                </c:pt>
                <c:pt idx="6379">
                  <c:v>0</c:v>
                </c:pt>
                <c:pt idx="6380">
                  <c:v>0</c:v>
                </c:pt>
                <c:pt idx="6381">
                  <c:v>0</c:v>
                </c:pt>
                <c:pt idx="6382">
                  <c:v>0</c:v>
                </c:pt>
                <c:pt idx="6383">
                  <c:v>0</c:v>
                </c:pt>
                <c:pt idx="6384">
                  <c:v>0</c:v>
                </c:pt>
                <c:pt idx="6385">
                  <c:v>0</c:v>
                </c:pt>
                <c:pt idx="6386">
                  <c:v>0</c:v>
                </c:pt>
                <c:pt idx="6387">
                  <c:v>0</c:v>
                </c:pt>
                <c:pt idx="6388">
                  <c:v>0</c:v>
                </c:pt>
                <c:pt idx="6389">
                  <c:v>0</c:v>
                </c:pt>
                <c:pt idx="6390">
                  <c:v>0</c:v>
                </c:pt>
                <c:pt idx="6391">
                  <c:v>0</c:v>
                </c:pt>
                <c:pt idx="6392">
                  <c:v>0</c:v>
                </c:pt>
                <c:pt idx="6393">
                  <c:v>0</c:v>
                </c:pt>
                <c:pt idx="6394">
                  <c:v>0</c:v>
                </c:pt>
                <c:pt idx="6395">
                  <c:v>0</c:v>
                </c:pt>
                <c:pt idx="6396">
                  <c:v>0</c:v>
                </c:pt>
                <c:pt idx="6397">
                  <c:v>0</c:v>
                </c:pt>
                <c:pt idx="6398">
                  <c:v>0</c:v>
                </c:pt>
                <c:pt idx="6399">
                  <c:v>0</c:v>
                </c:pt>
                <c:pt idx="6400">
                  <c:v>0</c:v>
                </c:pt>
                <c:pt idx="6401">
                  <c:v>0</c:v>
                </c:pt>
                <c:pt idx="6402">
                  <c:v>0</c:v>
                </c:pt>
                <c:pt idx="6403">
                  <c:v>0</c:v>
                </c:pt>
                <c:pt idx="6404">
                  <c:v>0</c:v>
                </c:pt>
                <c:pt idx="6405">
                  <c:v>0</c:v>
                </c:pt>
                <c:pt idx="6406">
                  <c:v>0</c:v>
                </c:pt>
                <c:pt idx="6407">
                  <c:v>0</c:v>
                </c:pt>
                <c:pt idx="6408">
                  <c:v>0</c:v>
                </c:pt>
                <c:pt idx="6409">
                  <c:v>0</c:v>
                </c:pt>
                <c:pt idx="6410">
                  <c:v>0</c:v>
                </c:pt>
                <c:pt idx="6411">
                  <c:v>0</c:v>
                </c:pt>
                <c:pt idx="6412">
                  <c:v>0</c:v>
                </c:pt>
                <c:pt idx="6413">
                  <c:v>0</c:v>
                </c:pt>
                <c:pt idx="6414">
                  <c:v>0</c:v>
                </c:pt>
                <c:pt idx="6415">
                  <c:v>0</c:v>
                </c:pt>
                <c:pt idx="6416">
                  <c:v>0</c:v>
                </c:pt>
                <c:pt idx="6417">
                  <c:v>0</c:v>
                </c:pt>
                <c:pt idx="6418">
                  <c:v>0</c:v>
                </c:pt>
                <c:pt idx="6419">
                  <c:v>0</c:v>
                </c:pt>
                <c:pt idx="6420">
                  <c:v>0</c:v>
                </c:pt>
                <c:pt idx="6421">
                  <c:v>0</c:v>
                </c:pt>
                <c:pt idx="6422">
                  <c:v>0</c:v>
                </c:pt>
                <c:pt idx="6423">
                  <c:v>0</c:v>
                </c:pt>
                <c:pt idx="6424">
                  <c:v>0</c:v>
                </c:pt>
                <c:pt idx="6425">
                  <c:v>0</c:v>
                </c:pt>
                <c:pt idx="6426">
                  <c:v>0</c:v>
                </c:pt>
                <c:pt idx="6427">
                  <c:v>0</c:v>
                </c:pt>
                <c:pt idx="6428">
                  <c:v>0</c:v>
                </c:pt>
                <c:pt idx="6429">
                  <c:v>0</c:v>
                </c:pt>
                <c:pt idx="6430">
                  <c:v>0</c:v>
                </c:pt>
                <c:pt idx="6431">
                  <c:v>0</c:v>
                </c:pt>
                <c:pt idx="6432">
                  <c:v>0</c:v>
                </c:pt>
                <c:pt idx="6433">
                  <c:v>0</c:v>
                </c:pt>
                <c:pt idx="6434">
                  <c:v>0</c:v>
                </c:pt>
                <c:pt idx="6435">
                  <c:v>0</c:v>
                </c:pt>
                <c:pt idx="6436">
                  <c:v>0</c:v>
                </c:pt>
                <c:pt idx="6437">
                  <c:v>0</c:v>
                </c:pt>
                <c:pt idx="6438">
                  <c:v>0</c:v>
                </c:pt>
                <c:pt idx="6439">
                  <c:v>0</c:v>
                </c:pt>
                <c:pt idx="6440">
                  <c:v>0</c:v>
                </c:pt>
                <c:pt idx="6441">
                  <c:v>0</c:v>
                </c:pt>
                <c:pt idx="6442">
                  <c:v>0</c:v>
                </c:pt>
                <c:pt idx="6443">
                  <c:v>0</c:v>
                </c:pt>
                <c:pt idx="6444">
                  <c:v>0</c:v>
                </c:pt>
                <c:pt idx="6445">
                  <c:v>0</c:v>
                </c:pt>
                <c:pt idx="6446">
                  <c:v>0</c:v>
                </c:pt>
                <c:pt idx="6447">
                  <c:v>0</c:v>
                </c:pt>
                <c:pt idx="6448">
                  <c:v>0</c:v>
                </c:pt>
                <c:pt idx="6449">
                  <c:v>0</c:v>
                </c:pt>
                <c:pt idx="6450">
                  <c:v>0</c:v>
                </c:pt>
                <c:pt idx="6451">
                  <c:v>0</c:v>
                </c:pt>
                <c:pt idx="6452">
                  <c:v>0</c:v>
                </c:pt>
                <c:pt idx="6453">
                  <c:v>0</c:v>
                </c:pt>
                <c:pt idx="6454">
                  <c:v>0</c:v>
                </c:pt>
                <c:pt idx="6455">
                  <c:v>0</c:v>
                </c:pt>
                <c:pt idx="6456">
                  <c:v>0</c:v>
                </c:pt>
                <c:pt idx="6457">
                  <c:v>0</c:v>
                </c:pt>
                <c:pt idx="6458">
                  <c:v>0</c:v>
                </c:pt>
                <c:pt idx="6459">
                  <c:v>0</c:v>
                </c:pt>
                <c:pt idx="6460">
                  <c:v>0</c:v>
                </c:pt>
                <c:pt idx="6461">
                  <c:v>0</c:v>
                </c:pt>
                <c:pt idx="6462">
                  <c:v>0</c:v>
                </c:pt>
                <c:pt idx="6463">
                  <c:v>0</c:v>
                </c:pt>
                <c:pt idx="6464">
                  <c:v>0</c:v>
                </c:pt>
                <c:pt idx="6465">
                  <c:v>0</c:v>
                </c:pt>
                <c:pt idx="6466">
                  <c:v>0</c:v>
                </c:pt>
                <c:pt idx="6467">
                  <c:v>0</c:v>
                </c:pt>
                <c:pt idx="6468">
                  <c:v>0</c:v>
                </c:pt>
                <c:pt idx="6469">
                  <c:v>0</c:v>
                </c:pt>
                <c:pt idx="6470">
                  <c:v>0</c:v>
                </c:pt>
                <c:pt idx="6471">
                  <c:v>0</c:v>
                </c:pt>
                <c:pt idx="6472">
                  <c:v>0</c:v>
                </c:pt>
                <c:pt idx="6473">
                  <c:v>0</c:v>
                </c:pt>
                <c:pt idx="6474">
                  <c:v>0</c:v>
                </c:pt>
                <c:pt idx="6475">
                  <c:v>0</c:v>
                </c:pt>
                <c:pt idx="6476">
                  <c:v>0</c:v>
                </c:pt>
                <c:pt idx="6477">
                  <c:v>0</c:v>
                </c:pt>
                <c:pt idx="6478">
                  <c:v>0</c:v>
                </c:pt>
                <c:pt idx="6479">
                  <c:v>0</c:v>
                </c:pt>
                <c:pt idx="6480">
                  <c:v>0</c:v>
                </c:pt>
                <c:pt idx="6481">
                  <c:v>0</c:v>
                </c:pt>
                <c:pt idx="6482">
                  <c:v>0</c:v>
                </c:pt>
                <c:pt idx="6483">
                  <c:v>0</c:v>
                </c:pt>
                <c:pt idx="6484">
                  <c:v>0</c:v>
                </c:pt>
                <c:pt idx="6485">
                  <c:v>0</c:v>
                </c:pt>
                <c:pt idx="6486">
                  <c:v>0</c:v>
                </c:pt>
                <c:pt idx="6487">
                  <c:v>0</c:v>
                </c:pt>
                <c:pt idx="6488">
                  <c:v>0</c:v>
                </c:pt>
                <c:pt idx="6489">
                  <c:v>0</c:v>
                </c:pt>
                <c:pt idx="6490">
                  <c:v>0</c:v>
                </c:pt>
                <c:pt idx="6491">
                  <c:v>0</c:v>
                </c:pt>
                <c:pt idx="6492">
                  <c:v>0</c:v>
                </c:pt>
                <c:pt idx="6493">
                  <c:v>0</c:v>
                </c:pt>
                <c:pt idx="6494">
                  <c:v>0</c:v>
                </c:pt>
                <c:pt idx="6495">
                  <c:v>0</c:v>
                </c:pt>
                <c:pt idx="6496">
                  <c:v>0</c:v>
                </c:pt>
                <c:pt idx="6497">
                  <c:v>0</c:v>
                </c:pt>
                <c:pt idx="6498">
                  <c:v>0</c:v>
                </c:pt>
                <c:pt idx="6499">
                  <c:v>0</c:v>
                </c:pt>
                <c:pt idx="6500">
                  <c:v>0</c:v>
                </c:pt>
                <c:pt idx="6501">
                  <c:v>0</c:v>
                </c:pt>
                <c:pt idx="6502">
                  <c:v>0</c:v>
                </c:pt>
                <c:pt idx="6503">
                  <c:v>0</c:v>
                </c:pt>
                <c:pt idx="6504">
                  <c:v>0</c:v>
                </c:pt>
                <c:pt idx="6505">
                  <c:v>0</c:v>
                </c:pt>
                <c:pt idx="6506">
                  <c:v>0</c:v>
                </c:pt>
                <c:pt idx="6507">
                  <c:v>0</c:v>
                </c:pt>
                <c:pt idx="6508">
                  <c:v>0</c:v>
                </c:pt>
                <c:pt idx="6509">
                  <c:v>0</c:v>
                </c:pt>
                <c:pt idx="6510">
                  <c:v>0</c:v>
                </c:pt>
                <c:pt idx="6511">
                  <c:v>0</c:v>
                </c:pt>
                <c:pt idx="6512">
                  <c:v>0</c:v>
                </c:pt>
                <c:pt idx="6513">
                  <c:v>0</c:v>
                </c:pt>
                <c:pt idx="6514">
                  <c:v>0</c:v>
                </c:pt>
                <c:pt idx="6515">
                  <c:v>0</c:v>
                </c:pt>
                <c:pt idx="6516">
                  <c:v>0</c:v>
                </c:pt>
                <c:pt idx="6517">
                  <c:v>0</c:v>
                </c:pt>
                <c:pt idx="6518">
                  <c:v>0</c:v>
                </c:pt>
                <c:pt idx="6519">
                  <c:v>0</c:v>
                </c:pt>
                <c:pt idx="6520">
                  <c:v>0</c:v>
                </c:pt>
                <c:pt idx="6521">
                  <c:v>0</c:v>
                </c:pt>
                <c:pt idx="6522">
                  <c:v>0</c:v>
                </c:pt>
                <c:pt idx="6523">
                  <c:v>0</c:v>
                </c:pt>
                <c:pt idx="6524">
                  <c:v>0</c:v>
                </c:pt>
                <c:pt idx="6525">
                  <c:v>0</c:v>
                </c:pt>
                <c:pt idx="6526">
                  <c:v>0</c:v>
                </c:pt>
                <c:pt idx="6527">
                  <c:v>0</c:v>
                </c:pt>
                <c:pt idx="6528">
                  <c:v>0</c:v>
                </c:pt>
                <c:pt idx="6529">
                  <c:v>0</c:v>
                </c:pt>
                <c:pt idx="6530">
                  <c:v>0</c:v>
                </c:pt>
                <c:pt idx="6531">
                  <c:v>0</c:v>
                </c:pt>
                <c:pt idx="6532">
                  <c:v>0</c:v>
                </c:pt>
                <c:pt idx="6533">
                  <c:v>0</c:v>
                </c:pt>
                <c:pt idx="6534">
                  <c:v>0</c:v>
                </c:pt>
                <c:pt idx="6535">
                  <c:v>0</c:v>
                </c:pt>
                <c:pt idx="6536">
                  <c:v>0</c:v>
                </c:pt>
                <c:pt idx="6537">
                  <c:v>0</c:v>
                </c:pt>
                <c:pt idx="6538">
                  <c:v>0</c:v>
                </c:pt>
                <c:pt idx="6539">
                  <c:v>0</c:v>
                </c:pt>
                <c:pt idx="6540">
                  <c:v>0</c:v>
                </c:pt>
                <c:pt idx="6541">
                  <c:v>0</c:v>
                </c:pt>
                <c:pt idx="6542">
                  <c:v>0</c:v>
                </c:pt>
                <c:pt idx="6543">
                  <c:v>0</c:v>
                </c:pt>
                <c:pt idx="6544">
                  <c:v>0</c:v>
                </c:pt>
                <c:pt idx="6545">
                  <c:v>0</c:v>
                </c:pt>
                <c:pt idx="6546">
                  <c:v>0</c:v>
                </c:pt>
                <c:pt idx="6547">
                  <c:v>0</c:v>
                </c:pt>
                <c:pt idx="6548">
                  <c:v>0</c:v>
                </c:pt>
                <c:pt idx="6549">
                  <c:v>0</c:v>
                </c:pt>
                <c:pt idx="6550">
                  <c:v>0</c:v>
                </c:pt>
                <c:pt idx="6551">
                  <c:v>0</c:v>
                </c:pt>
                <c:pt idx="6552">
                  <c:v>0</c:v>
                </c:pt>
                <c:pt idx="6553">
                  <c:v>0</c:v>
                </c:pt>
                <c:pt idx="6554">
                  <c:v>0</c:v>
                </c:pt>
                <c:pt idx="6555">
                  <c:v>0</c:v>
                </c:pt>
                <c:pt idx="6556">
                  <c:v>0</c:v>
                </c:pt>
                <c:pt idx="6557">
                  <c:v>0</c:v>
                </c:pt>
                <c:pt idx="6558">
                  <c:v>0</c:v>
                </c:pt>
                <c:pt idx="6559">
                  <c:v>0</c:v>
                </c:pt>
                <c:pt idx="6560">
                  <c:v>0</c:v>
                </c:pt>
                <c:pt idx="6561">
                  <c:v>0</c:v>
                </c:pt>
                <c:pt idx="6562">
                  <c:v>0</c:v>
                </c:pt>
                <c:pt idx="6563">
                  <c:v>0</c:v>
                </c:pt>
                <c:pt idx="6564">
                  <c:v>0</c:v>
                </c:pt>
                <c:pt idx="6565">
                  <c:v>0</c:v>
                </c:pt>
                <c:pt idx="6566">
                  <c:v>0</c:v>
                </c:pt>
                <c:pt idx="6567">
                  <c:v>0</c:v>
                </c:pt>
                <c:pt idx="6568">
                  <c:v>0</c:v>
                </c:pt>
                <c:pt idx="6569">
                  <c:v>0</c:v>
                </c:pt>
                <c:pt idx="6570">
                  <c:v>0</c:v>
                </c:pt>
                <c:pt idx="6571">
                  <c:v>0</c:v>
                </c:pt>
                <c:pt idx="6572">
                  <c:v>0</c:v>
                </c:pt>
                <c:pt idx="6573">
                  <c:v>0</c:v>
                </c:pt>
                <c:pt idx="6574">
                  <c:v>0</c:v>
                </c:pt>
                <c:pt idx="6575">
                  <c:v>0</c:v>
                </c:pt>
                <c:pt idx="6576">
                  <c:v>0</c:v>
                </c:pt>
                <c:pt idx="6577">
                  <c:v>0</c:v>
                </c:pt>
                <c:pt idx="6578">
                  <c:v>0</c:v>
                </c:pt>
                <c:pt idx="6579">
                  <c:v>0</c:v>
                </c:pt>
                <c:pt idx="6580">
                  <c:v>0</c:v>
                </c:pt>
                <c:pt idx="6581">
                  <c:v>0</c:v>
                </c:pt>
                <c:pt idx="6582">
                  <c:v>0</c:v>
                </c:pt>
                <c:pt idx="6583">
                  <c:v>0</c:v>
                </c:pt>
                <c:pt idx="6584">
                  <c:v>0</c:v>
                </c:pt>
                <c:pt idx="6585">
                  <c:v>0</c:v>
                </c:pt>
                <c:pt idx="6586">
                  <c:v>0</c:v>
                </c:pt>
                <c:pt idx="6587">
                  <c:v>0</c:v>
                </c:pt>
                <c:pt idx="6588">
                  <c:v>0</c:v>
                </c:pt>
                <c:pt idx="6589">
                  <c:v>0</c:v>
                </c:pt>
                <c:pt idx="6590">
                  <c:v>0</c:v>
                </c:pt>
                <c:pt idx="6591">
                  <c:v>0</c:v>
                </c:pt>
                <c:pt idx="6592">
                  <c:v>0</c:v>
                </c:pt>
                <c:pt idx="6593">
                  <c:v>0</c:v>
                </c:pt>
                <c:pt idx="6594">
                  <c:v>0</c:v>
                </c:pt>
                <c:pt idx="6595">
                  <c:v>0</c:v>
                </c:pt>
                <c:pt idx="6596">
                  <c:v>0</c:v>
                </c:pt>
                <c:pt idx="6597">
                  <c:v>0</c:v>
                </c:pt>
                <c:pt idx="6598">
                  <c:v>0</c:v>
                </c:pt>
                <c:pt idx="6599">
                  <c:v>0</c:v>
                </c:pt>
                <c:pt idx="6600">
                  <c:v>0</c:v>
                </c:pt>
                <c:pt idx="6601">
                  <c:v>0</c:v>
                </c:pt>
                <c:pt idx="6602">
                  <c:v>0</c:v>
                </c:pt>
                <c:pt idx="6603">
                  <c:v>0</c:v>
                </c:pt>
                <c:pt idx="6604">
                  <c:v>0</c:v>
                </c:pt>
                <c:pt idx="6605">
                  <c:v>0</c:v>
                </c:pt>
                <c:pt idx="6606">
                  <c:v>0</c:v>
                </c:pt>
                <c:pt idx="6607">
                  <c:v>0</c:v>
                </c:pt>
                <c:pt idx="6608">
                  <c:v>0</c:v>
                </c:pt>
                <c:pt idx="6609">
                  <c:v>0</c:v>
                </c:pt>
                <c:pt idx="6610">
                  <c:v>0</c:v>
                </c:pt>
                <c:pt idx="6611">
                  <c:v>0</c:v>
                </c:pt>
                <c:pt idx="6612">
                  <c:v>0</c:v>
                </c:pt>
                <c:pt idx="6613">
                  <c:v>0</c:v>
                </c:pt>
                <c:pt idx="6614">
                  <c:v>0</c:v>
                </c:pt>
                <c:pt idx="6615">
                  <c:v>0</c:v>
                </c:pt>
                <c:pt idx="6616">
                  <c:v>0</c:v>
                </c:pt>
                <c:pt idx="6617">
                  <c:v>0</c:v>
                </c:pt>
                <c:pt idx="6618">
                  <c:v>0</c:v>
                </c:pt>
                <c:pt idx="6619">
                  <c:v>0</c:v>
                </c:pt>
                <c:pt idx="6620">
                  <c:v>0</c:v>
                </c:pt>
                <c:pt idx="6621">
                  <c:v>0</c:v>
                </c:pt>
                <c:pt idx="6622">
                  <c:v>0</c:v>
                </c:pt>
                <c:pt idx="6623">
                  <c:v>0</c:v>
                </c:pt>
                <c:pt idx="6624">
                  <c:v>0</c:v>
                </c:pt>
                <c:pt idx="6625">
                  <c:v>0</c:v>
                </c:pt>
                <c:pt idx="6626">
                  <c:v>0</c:v>
                </c:pt>
                <c:pt idx="6627">
                  <c:v>0</c:v>
                </c:pt>
                <c:pt idx="6628">
                  <c:v>0</c:v>
                </c:pt>
                <c:pt idx="6629">
                  <c:v>0</c:v>
                </c:pt>
                <c:pt idx="6630">
                  <c:v>0</c:v>
                </c:pt>
                <c:pt idx="6631">
                  <c:v>0</c:v>
                </c:pt>
                <c:pt idx="6632">
                  <c:v>0</c:v>
                </c:pt>
                <c:pt idx="6633">
                  <c:v>0</c:v>
                </c:pt>
                <c:pt idx="6634">
                  <c:v>0</c:v>
                </c:pt>
                <c:pt idx="6635">
                  <c:v>0</c:v>
                </c:pt>
                <c:pt idx="6636">
                  <c:v>0</c:v>
                </c:pt>
                <c:pt idx="6637">
                  <c:v>0</c:v>
                </c:pt>
                <c:pt idx="6638">
                  <c:v>0</c:v>
                </c:pt>
                <c:pt idx="6639">
                  <c:v>0</c:v>
                </c:pt>
                <c:pt idx="6640">
                  <c:v>0</c:v>
                </c:pt>
                <c:pt idx="6641">
                  <c:v>0</c:v>
                </c:pt>
                <c:pt idx="6642">
                  <c:v>0</c:v>
                </c:pt>
                <c:pt idx="6643">
                  <c:v>0</c:v>
                </c:pt>
                <c:pt idx="6644">
                  <c:v>0</c:v>
                </c:pt>
                <c:pt idx="6645">
                  <c:v>0</c:v>
                </c:pt>
                <c:pt idx="6646">
                  <c:v>0</c:v>
                </c:pt>
                <c:pt idx="6647">
                  <c:v>0</c:v>
                </c:pt>
                <c:pt idx="6648">
                  <c:v>0</c:v>
                </c:pt>
                <c:pt idx="6649">
                  <c:v>0</c:v>
                </c:pt>
                <c:pt idx="6650">
                  <c:v>0</c:v>
                </c:pt>
                <c:pt idx="6651">
                  <c:v>0</c:v>
                </c:pt>
                <c:pt idx="6652">
                  <c:v>0</c:v>
                </c:pt>
                <c:pt idx="6653">
                  <c:v>0</c:v>
                </c:pt>
                <c:pt idx="6654">
                  <c:v>0</c:v>
                </c:pt>
                <c:pt idx="6655">
                  <c:v>0</c:v>
                </c:pt>
                <c:pt idx="6656">
                  <c:v>0</c:v>
                </c:pt>
                <c:pt idx="6657">
                  <c:v>0</c:v>
                </c:pt>
                <c:pt idx="6658">
                  <c:v>0</c:v>
                </c:pt>
                <c:pt idx="6659">
                  <c:v>0</c:v>
                </c:pt>
                <c:pt idx="6660">
                  <c:v>0</c:v>
                </c:pt>
                <c:pt idx="6661">
                  <c:v>0</c:v>
                </c:pt>
                <c:pt idx="6662">
                  <c:v>0</c:v>
                </c:pt>
                <c:pt idx="6663">
                  <c:v>0</c:v>
                </c:pt>
                <c:pt idx="6664">
                  <c:v>0</c:v>
                </c:pt>
                <c:pt idx="6665">
                  <c:v>0</c:v>
                </c:pt>
                <c:pt idx="6666">
                  <c:v>0</c:v>
                </c:pt>
                <c:pt idx="6667">
                  <c:v>0</c:v>
                </c:pt>
                <c:pt idx="6668">
                  <c:v>0</c:v>
                </c:pt>
                <c:pt idx="6669">
                  <c:v>0</c:v>
                </c:pt>
                <c:pt idx="6670">
                  <c:v>0</c:v>
                </c:pt>
                <c:pt idx="6671">
                  <c:v>0</c:v>
                </c:pt>
                <c:pt idx="6672">
                  <c:v>0</c:v>
                </c:pt>
                <c:pt idx="6673">
                  <c:v>0</c:v>
                </c:pt>
                <c:pt idx="6674">
                  <c:v>0</c:v>
                </c:pt>
                <c:pt idx="6675">
                  <c:v>0</c:v>
                </c:pt>
                <c:pt idx="6676">
                  <c:v>0</c:v>
                </c:pt>
                <c:pt idx="6677">
                  <c:v>0</c:v>
                </c:pt>
                <c:pt idx="6678">
                  <c:v>0</c:v>
                </c:pt>
                <c:pt idx="6679">
                  <c:v>0</c:v>
                </c:pt>
                <c:pt idx="6680">
                  <c:v>0</c:v>
                </c:pt>
                <c:pt idx="6681">
                  <c:v>0</c:v>
                </c:pt>
                <c:pt idx="6682">
                  <c:v>0</c:v>
                </c:pt>
                <c:pt idx="6683">
                  <c:v>0</c:v>
                </c:pt>
                <c:pt idx="6684">
                  <c:v>0</c:v>
                </c:pt>
                <c:pt idx="6685">
                  <c:v>0</c:v>
                </c:pt>
                <c:pt idx="6686">
                  <c:v>0</c:v>
                </c:pt>
                <c:pt idx="6687">
                  <c:v>0</c:v>
                </c:pt>
                <c:pt idx="6688">
                  <c:v>0</c:v>
                </c:pt>
                <c:pt idx="6689">
                  <c:v>0</c:v>
                </c:pt>
                <c:pt idx="6690">
                  <c:v>0</c:v>
                </c:pt>
                <c:pt idx="6691">
                  <c:v>0</c:v>
                </c:pt>
                <c:pt idx="6692">
                  <c:v>0</c:v>
                </c:pt>
                <c:pt idx="6693">
                  <c:v>0</c:v>
                </c:pt>
                <c:pt idx="6694">
                  <c:v>0</c:v>
                </c:pt>
                <c:pt idx="6695">
                  <c:v>0</c:v>
                </c:pt>
                <c:pt idx="6696">
                  <c:v>0</c:v>
                </c:pt>
                <c:pt idx="6697">
                  <c:v>0</c:v>
                </c:pt>
                <c:pt idx="6698">
                  <c:v>0</c:v>
                </c:pt>
                <c:pt idx="6699">
                  <c:v>0</c:v>
                </c:pt>
                <c:pt idx="6700">
                  <c:v>0</c:v>
                </c:pt>
                <c:pt idx="6701">
                  <c:v>0</c:v>
                </c:pt>
                <c:pt idx="6702">
                  <c:v>0</c:v>
                </c:pt>
                <c:pt idx="6703">
                  <c:v>0</c:v>
                </c:pt>
                <c:pt idx="6704">
                  <c:v>0</c:v>
                </c:pt>
                <c:pt idx="6705">
                  <c:v>0</c:v>
                </c:pt>
                <c:pt idx="6706">
                  <c:v>0</c:v>
                </c:pt>
                <c:pt idx="6707">
                  <c:v>0</c:v>
                </c:pt>
                <c:pt idx="6708">
                  <c:v>0</c:v>
                </c:pt>
                <c:pt idx="6709">
                  <c:v>0</c:v>
                </c:pt>
                <c:pt idx="6710">
                  <c:v>0</c:v>
                </c:pt>
                <c:pt idx="6711">
                  <c:v>0</c:v>
                </c:pt>
                <c:pt idx="6712">
                  <c:v>0</c:v>
                </c:pt>
                <c:pt idx="6713">
                  <c:v>0</c:v>
                </c:pt>
                <c:pt idx="6714">
                  <c:v>0</c:v>
                </c:pt>
                <c:pt idx="6715">
                  <c:v>0</c:v>
                </c:pt>
                <c:pt idx="6716">
                  <c:v>0</c:v>
                </c:pt>
                <c:pt idx="6717">
                  <c:v>0</c:v>
                </c:pt>
                <c:pt idx="6718">
                  <c:v>0</c:v>
                </c:pt>
                <c:pt idx="6719">
                  <c:v>0</c:v>
                </c:pt>
                <c:pt idx="6720">
                  <c:v>0</c:v>
                </c:pt>
                <c:pt idx="6721">
                  <c:v>0</c:v>
                </c:pt>
                <c:pt idx="6722">
                  <c:v>0</c:v>
                </c:pt>
                <c:pt idx="6723">
                  <c:v>0</c:v>
                </c:pt>
                <c:pt idx="6724">
                  <c:v>0</c:v>
                </c:pt>
                <c:pt idx="6725">
                  <c:v>0</c:v>
                </c:pt>
                <c:pt idx="6726">
                  <c:v>0</c:v>
                </c:pt>
                <c:pt idx="6727">
                  <c:v>0</c:v>
                </c:pt>
                <c:pt idx="6728">
                  <c:v>0</c:v>
                </c:pt>
                <c:pt idx="6729">
                  <c:v>0</c:v>
                </c:pt>
                <c:pt idx="6730">
                  <c:v>0</c:v>
                </c:pt>
                <c:pt idx="6731">
                  <c:v>0</c:v>
                </c:pt>
                <c:pt idx="6732">
                  <c:v>0</c:v>
                </c:pt>
                <c:pt idx="6733">
                  <c:v>0</c:v>
                </c:pt>
                <c:pt idx="6734">
                  <c:v>0</c:v>
                </c:pt>
                <c:pt idx="6735">
                  <c:v>0</c:v>
                </c:pt>
                <c:pt idx="6736">
                  <c:v>0</c:v>
                </c:pt>
                <c:pt idx="6737">
                  <c:v>0</c:v>
                </c:pt>
                <c:pt idx="6738">
                  <c:v>0</c:v>
                </c:pt>
                <c:pt idx="6739">
                  <c:v>0</c:v>
                </c:pt>
                <c:pt idx="6740">
                  <c:v>0</c:v>
                </c:pt>
                <c:pt idx="6741">
                  <c:v>0</c:v>
                </c:pt>
                <c:pt idx="6742">
                  <c:v>0</c:v>
                </c:pt>
                <c:pt idx="6743">
                  <c:v>0</c:v>
                </c:pt>
                <c:pt idx="6744">
                  <c:v>0</c:v>
                </c:pt>
                <c:pt idx="6745">
                  <c:v>0</c:v>
                </c:pt>
                <c:pt idx="6746">
                  <c:v>0</c:v>
                </c:pt>
                <c:pt idx="6747">
                  <c:v>0</c:v>
                </c:pt>
                <c:pt idx="6748">
                  <c:v>0</c:v>
                </c:pt>
                <c:pt idx="6749">
                  <c:v>0</c:v>
                </c:pt>
                <c:pt idx="6750">
                  <c:v>0</c:v>
                </c:pt>
                <c:pt idx="6751">
                  <c:v>0</c:v>
                </c:pt>
                <c:pt idx="6752">
                  <c:v>0</c:v>
                </c:pt>
                <c:pt idx="6753">
                  <c:v>0</c:v>
                </c:pt>
                <c:pt idx="6754">
                  <c:v>0</c:v>
                </c:pt>
                <c:pt idx="6755">
                  <c:v>0</c:v>
                </c:pt>
                <c:pt idx="6756">
                  <c:v>0</c:v>
                </c:pt>
                <c:pt idx="6757">
                  <c:v>0</c:v>
                </c:pt>
                <c:pt idx="6758">
                  <c:v>0</c:v>
                </c:pt>
                <c:pt idx="6759">
                  <c:v>0</c:v>
                </c:pt>
                <c:pt idx="6760">
                  <c:v>0</c:v>
                </c:pt>
                <c:pt idx="6761">
                  <c:v>0</c:v>
                </c:pt>
                <c:pt idx="6762">
                  <c:v>0</c:v>
                </c:pt>
                <c:pt idx="6763">
                  <c:v>0</c:v>
                </c:pt>
                <c:pt idx="6764">
                  <c:v>0</c:v>
                </c:pt>
                <c:pt idx="6765">
                  <c:v>0</c:v>
                </c:pt>
                <c:pt idx="6766">
                  <c:v>0</c:v>
                </c:pt>
                <c:pt idx="6767">
                  <c:v>0</c:v>
                </c:pt>
                <c:pt idx="6768">
                  <c:v>0</c:v>
                </c:pt>
                <c:pt idx="6769">
                  <c:v>0</c:v>
                </c:pt>
                <c:pt idx="6770">
                  <c:v>0</c:v>
                </c:pt>
                <c:pt idx="6771">
                  <c:v>0</c:v>
                </c:pt>
                <c:pt idx="6772">
                  <c:v>0</c:v>
                </c:pt>
                <c:pt idx="6773">
                  <c:v>0</c:v>
                </c:pt>
                <c:pt idx="6774">
                  <c:v>0</c:v>
                </c:pt>
                <c:pt idx="6775">
                  <c:v>0</c:v>
                </c:pt>
                <c:pt idx="6776">
                  <c:v>0</c:v>
                </c:pt>
                <c:pt idx="6777">
                  <c:v>0</c:v>
                </c:pt>
                <c:pt idx="6778">
                  <c:v>0</c:v>
                </c:pt>
                <c:pt idx="6779">
                  <c:v>0</c:v>
                </c:pt>
                <c:pt idx="6780">
                  <c:v>0</c:v>
                </c:pt>
                <c:pt idx="6781">
                  <c:v>0</c:v>
                </c:pt>
                <c:pt idx="6782">
                  <c:v>0</c:v>
                </c:pt>
                <c:pt idx="6783">
                  <c:v>0</c:v>
                </c:pt>
                <c:pt idx="6784">
                  <c:v>0</c:v>
                </c:pt>
                <c:pt idx="6785">
                  <c:v>0</c:v>
                </c:pt>
                <c:pt idx="6786">
                  <c:v>0</c:v>
                </c:pt>
                <c:pt idx="6787">
                  <c:v>0</c:v>
                </c:pt>
                <c:pt idx="6788">
                  <c:v>0</c:v>
                </c:pt>
                <c:pt idx="6789">
                  <c:v>0</c:v>
                </c:pt>
                <c:pt idx="6790">
                  <c:v>0</c:v>
                </c:pt>
                <c:pt idx="6791">
                  <c:v>0</c:v>
                </c:pt>
                <c:pt idx="6792">
                  <c:v>0</c:v>
                </c:pt>
                <c:pt idx="6793">
                  <c:v>0</c:v>
                </c:pt>
                <c:pt idx="6794">
                  <c:v>0</c:v>
                </c:pt>
                <c:pt idx="6795">
                  <c:v>0</c:v>
                </c:pt>
                <c:pt idx="6796">
                  <c:v>0</c:v>
                </c:pt>
                <c:pt idx="6797">
                  <c:v>0</c:v>
                </c:pt>
                <c:pt idx="6798">
                  <c:v>0</c:v>
                </c:pt>
                <c:pt idx="6799">
                  <c:v>0</c:v>
                </c:pt>
                <c:pt idx="6800">
                  <c:v>0</c:v>
                </c:pt>
                <c:pt idx="6801">
                  <c:v>0</c:v>
                </c:pt>
                <c:pt idx="6802">
                  <c:v>0</c:v>
                </c:pt>
                <c:pt idx="6803">
                  <c:v>0</c:v>
                </c:pt>
                <c:pt idx="6804">
                  <c:v>0</c:v>
                </c:pt>
                <c:pt idx="6805">
                  <c:v>0</c:v>
                </c:pt>
                <c:pt idx="6806">
                  <c:v>0</c:v>
                </c:pt>
                <c:pt idx="6807">
                  <c:v>0</c:v>
                </c:pt>
                <c:pt idx="6808">
                  <c:v>0</c:v>
                </c:pt>
                <c:pt idx="6809">
                  <c:v>0</c:v>
                </c:pt>
                <c:pt idx="6810">
                  <c:v>0</c:v>
                </c:pt>
                <c:pt idx="6811">
                  <c:v>0</c:v>
                </c:pt>
                <c:pt idx="6812">
                  <c:v>0</c:v>
                </c:pt>
                <c:pt idx="6813">
                  <c:v>0</c:v>
                </c:pt>
                <c:pt idx="6814">
                  <c:v>0</c:v>
                </c:pt>
                <c:pt idx="6815">
                  <c:v>0</c:v>
                </c:pt>
                <c:pt idx="6816">
                  <c:v>0</c:v>
                </c:pt>
                <c:pt idx="6817">
                  <c:v>0</c:v>
                </c:pt>
                <c:pt idx="6818">
                  <c:v>0</c:v>
                </c:pt>
                <c:pt idx="6819">
                  <c:v>0</c:v>
                </c:pt>
                <c:pt idx="6820">
                  <c:v>0</c:v>
                </c:pt>
                <c:pt idx="6821">
                  <c:v>0</c:v>
                </c:pt>
                <c:pt idx="6822">
                  <c:v>0</c:v>
                </c:pt>
                <c:pt idx="6823">
                  <c:v>0</c:v>
                </c:pt>
                <c:pt idx="6824">
                  <c:v>0</c:v>
                </c:pt>
                <c:pt idx="6825">
                  <c:v>0</c:v>
                </c:pt>
                <c:pt idx="6826">
                  <c:v>0</c:v>
                </c:pt>
                <c:pt idx="6827">
                  <c:v>0</c:v>
                </c:pt>
                <c:pt idx="6828">
                  <c:v>0</c:v>
                </c:pt>
                <c:pt idx="6829">
                  <c:v>0</c:v>
                </c:pt>
                <c:pt idx="6830">
                  <c:v>0</c:v>
                </c:pt>
                <c:pt idx="6831">
                  <c:v>0</c:v>
                </c:pt>
                <c:pt idx="6832">
                  <c:v>0</c:v>
                </c:pt>
                <c:pt idx="6833">
                  <c:v>0</c:v>
                </c:pt>
                <c:pt idx="6834">
                  <c:v>0</c:v>
                </c:pt>
                <c:pt idx="6835">
                  <c:v>0</c:v>
                </c:pt>
                <c:pt idx="6836">
                  <c:v>0</c:v>
                </c:pt>
                <c:pt idx="6837">
                  <c:v>0</c:v>
                </c:pt>
                <c:pt idx="6838">
                  <c:v>0</c:v>
                </c:pt>
                <c:pt idx="6839">
                  <c:v>0</c:v>
                </c:pt>
                <c:pt idx="6840">
                  <c:v>0</c:v>
                </c:pt>
                <c:pt idx="6841">
                  <c:v>0</c:v>
                </c:pt>
                <c:pt idx="6842">
                  <c:v>0</c:v>
                </c:pt>
                <c:pt idx="6843">
                  <c:v>0</c:v>
                </c:pt>
                <c:pt idx="6844">
                  <c:v>0</c:v>
                </c:pt>
                <c:pt idx="6845">
                  <c:v>0</c:v>
                </c:pt>
                <c:pt idx="6846">
                  <c:v>0</c:v>
                </c:pt>
                <c:pt idx="6847">
                  <c:v>0</c:v>
                </c:pt>
                <c:pt idx="6848">
                  <c:v>0</c:v>
                </c:pt>
                <c:pt idx="6849">
                  <c:v>0</c:v>
                </c:pt>
                <c:pt idx="6850">
                  <c:v>0</c:v>
                </c:pt>
                <c:pt idx="6851">
                  <c:v>0</c:v>
                </c:pt>
                <c:pt idx="6852">
                  <c:v>0</c:v>
                </c:pt>
                <c:pt idx="6853">
                  <c:v>0</c:v>
                </c:pt>
                <c:pt idx="6854">
                  <c:v>0</c:v>
                </c:pt>
                <c:pt idx="6855">
                  <c:v>0</c:v>
                </c:pt>
                <c:pt idx="6856">
                  <c:v>0</c:v>
                </c:pt>
                <c:pt idx="6857">
                  <c:v>0</c:v>
                </c:pt>
                <c:pt idx="6858">
                  <c:v>0</c:v>
                </c:pt>
                <c:pt idx="6859">
                  <c:v>0</c:v>
                </c:pt>
                <c:pt idx="6860">
                  <c:v>0</c:v>
                </c:pt>
                <c:pt idx="6861">
                  <c:v>0</c:v>
                </c:pt>
                <c:pt idx="6862">
                  <c:v>0</c:v>
                </c:pt>
                <c:pt idx="6863">
                  <c:v>0</c:v>
                </c:pt>
                <c:pt idx="6864">
                  <c:v>0</c:v>
                </c:pt>
                <c:pt idx="6865">
                  <c:v>0</c:v>
                </c:pt>
                <c:pt idx="6866">
                  <c:v>0</c:v>
                </c:pt>
                <c:pt idx="6867">
                  <c:v>0</c:v>
                </c:pt>
                <c:pt idx="6868">
                  <c:v>0</c:v>
                </c:pt>
                <c:pt idx="6869">
                  <c:v>0</c:v>
                </c:pt>
                <c:pt idx="6870">
                  <c:v>0</c:v>
                </c:pt>
                <c:pt idx="6871">
                  <c:v>0</c:v>
                </c:pt>
                <c:pt idx="6872">
                  <c:v>0</c:v>
                </c:pt>
                <c:pt idx="6873">
                  <c:v>0</c:v>
                </c:pt>
                <c:pt idx="6874">
                  <c:v>0</c:v>
                </c:pt>
                <c:pt idx="6875">
                  <c:v>0</c:v>
                </c:pt>
                <c:pt idx="6876">
                  <c:v>0</c:v>
                </c:pt>
                <c:pt idx="6877">
                  <c:v>0</c:v>
                </c:pt>
                <c:pt idx="6878">
                  <c:v>0</c:v>
                </c:pt>
                <c:pt idx="6879">
                  <c:v>0</c:v>
                </c:pt>
                <c:pt idx="6880">
                  <c:v>0</c:v>
                </c:pt>
                <c:pt idx="6881">
                  <c:v>0</c:v>
                </c:pt>
                <c:pt idx="6882">
                  <c:v>0</c:v>
                </c:pt>
                <c:pt idx="6883">
                  <c:v>0</c:v>
                </c:pt>
                <c:pt idx="6884">
                  <c:v>0</c:v>
                </c:pt>
                <c:pt idx="6885">
                  <c:v>0</c:v>
                </c:pt>
                <c:pt idx="6886">
                  <c:v>0</c:v>
                </c:pt>
                <c:pt idx="6887">
                  <c:v>0</c:v>
                </c:pt>
                <c:pt idx="6888">
                  <c:v>0</c:v>
                </c:pt>
                <c:pt idx="6889">
                  <c:v>0</c:v>
                </c:pt>
                <c:pt idx="6890">
                  <c:v>0</c:v>
                </c:pt>
                <c:pt idx="6891">
                  <c:v>0</c:v>
                </c:pt>
                <c:pt idx="6892">
                  <c:v>0</c:v>
                </c:pt>
                <c:pt idx="6893">
                  <c:v>0</c:v>
                </c:pt>
                <c:pt idx="6894">
                  <c:v>0</c:v>
                </c:pt>
                <c:pt idx="6895">
                  <c:v>0</c:v>
                </c:pt>
                <c:pt idx="6896">
                  <c:v>0</c:v>
                </c:pt>
                <c:pt idx="6897">
                  <c:v>0</c:v>
                </c:pt>
                <c:pt idx="6898">
                  <c:v>0</c:v>
                </c:pt>
                <c:pt idx="6899">
                  <c:v>0</c:v>
                </c:pt>
                <c:pt idx="6900">
                  <c:v>0</c:v>
                </c:pt>
                <c:pt idx="6901">
                  <c:v>0</c:v>
                </c:pt>
                <c:pt idx="6902">
                  <c:v>0</c:v>
                </c:pt>
                <c:pt idx="6903">
                  <c:v>0</c:v>
                </c:pt>
                <c:pt idx="6904">
                  <c:v>0</c:v>
                </c:pt>
                <c:pt idx="6905">
                  <c:v>0</c:v>
                </c:pt>
                <c:pt idx="6906">
                  <c:v>0</c:v>
                </c:pt>
                <c:pt idx="6907">
                  <c:v>0</c:v>
                </c:pt>
                <c:pt idx="6908">
                  <c:v>0</c:v>
                </c:pt>
                <c:pt idx="6909">
                  <c:v>0</c:v>
                </c:pt>
                <c:pt idx="6910">
                  <c:v>0</c:v>
                </c:pt>
                <c:pt idx="6911">
                  <c:v>0</c:v>
                </c:pt>
                <c:pt idx="6912">
                  <c:v>0</c:v>
                </c:pt>
                <c:pt idx="6913">
                  <c:v>0</c:v>
                </c:pt>
                <c:pt idx="6914">
                  <c:v>0</c:v>
                </c:pt>
                <c:pt idx="6915">
                  <c:v>0</c:v>
                </c:pt>
                <c:pt idx="6916">
                  <c:v>0</c:v>
                </c:pt>
                <c:pt idx="6917">
                  <c:v>0</c:v>
                </c:pt>
                <c:pt idx="6918">
                  <c:v>0</c:v>
                </c:pt>
                <c:pt idx="6919">
                  <c:v>0</c:v>
                </c:pt>
                <c:pt idx="6920">
                  <c:v>0</c:v>
                </c:pt>
                <c:pt idx="6921">
                  <c:v>0</c:v>
                </c:pt>
                <c:pt idx="6922">
                  <c:v>0</c:v>
                </c:pt>
                <c:pt idx="6923">
                  <c:v>0</c:v>
                </c:pt>
                <c:pt idx="6924">
                  <c:v>0</c:v>
                </c:pt>
                <c:pt idx="6925">
                  <c:v>0</c:v>
                </c:pt>
                <c:pt idx="6926">
                  <c:v>0</c:v>
                </c:pt>
                <c:pt idx="6927">
                  <c:v>0</c:v>
                </c:pt>
                <c:pt idx="6928">
                  <c:v>0</c:v>
                </c:pt>
                <c:pt idx="6929">
                  <c:v>0</c:v>
                </c:pt>
                <c:pt idx="6930">
                  <c:v>0</c:v>
                </c:pt>
                <c:pt idx="6931">
                  <c:v>0</c:v>
                </c:pt>
                <c:pt idx="6932">
                  <c:v>0</c:v>
                </c:pt>
                <c:pt idx="6933">
                  <c:v>0</c:v>
                </c:pt>
                <c:pt idx="6934">
                  <c:v>0</c:v>
                </c:pt>
                <c:pt idx="6935">
                  <c:v>0</c:v>
                </c:pt>
                <c:pt idx="6936">
                  <c:v>0</c:v>
                </c:pt>
                <c:pt idx="6937">
                  <c:v>0</c:v>
                </c:pt>
                <c:pt idx="6938">
                  <c:v>0</c:v>
                </c:pt>
                <c:pt idx="6939">
                  <c:v>0</c:v>
                </c:pt>
                <c:pt idx="6940">
                  <c:v>0</c:v>
                </c:pt>
                <c:pt idx="6941">
                  <c:v>0</c:v>
                </c:pt>
                <c:pt idx="6942">
                  <c:v>0</c:v>
                </c:pt>
                <c:pt idx="6943">
                  <c:v>0</c:v>
                </c:pt>
                <c:pt idx="6944">
                  <c:v>0</c:v>
                </c:pt>
                <c:pt idx="6945">
                  <c:v>0</c:v>
                </c:pt>
                <c:pt idx="6946">
                  <c:v>0</c:v>
                </c:pt>
                <c:pt idx="6947">
                  <c:v>0</c:v>
                </c:pt>
                <c:pt idx="6948">
                  <c:v>0</c:v>
                </c:pt>
                <c:pt idx="6949">
                  <c:v>0</c:v>
                </c:pt>
                <c:pt idx="6950">
                  <c:v>0</c:v>
                </c:pt>
                <c:pt idx="6951">
                  <c:v>0</c:v>
                </c:pt>
                <c:pt idx="6952">
                  <c:v>0</c:v>
                </c:pt>
                <c:pt idx="6953">
                  <c:v>0</c:v>
                </c:pt>
                <c:pt idx="6954">
                  <c:v>0</c:v>
                </c:pt>
                <c:pt idx="6955">
                  <c:v>0</c:v>
                </c:pt>
                <c:pt idx="6956">
                  <c:v>0</c:v>
                </c:pt>
                <c:pt idx="6957">
                  <c:v>0</c:v>
                </c:pt>
                <c:pt idx="6958">
                  <c:v>0</c:v>
                </c:pt>
                <c:pt idx="6959">
                  <c:v>0</c:v>
                </c:pt>
                <c:pt idx="6960">
                  <c:v>0</c:v>
                </c:pt>
                <c:pt idx="6961">
                  <c:v>0</c:v>
                </c:pt>
                <c:pt idx="6962">
                  <c:v>0</c:v>
                </c:pt>
                <c:pt idx="6963">
                  <c:v>0</c:v>
                </c:pt>
                <c:pt idx="6964">
                  <c:v>0</c:v>
                </c:pt>
                <c:pt idx="6965">
                  <c:v>0</c:v>
                </c:pt>
                <c:pt idx="6966">
                  <c:v>0</c:v>
                </c:pt>
                <c:pt idx="6967">
                  <c:v>0</c:v>
                </c:pt>
                <c:pt idx="6968">
                  <c:v>0</c:v>
                </c:pt>
                <c:pt idx="6969">
                  <c:v>0</c:v>
                </c:pt>
                <c:pt idx="6970">
                  <c:v>0</c:v>
                </c:pt>
                <c:pt idx="6971">
                  <c:v>0</c:v>
                </c:pt>
                <c:pt idx="6972">
                  <c:v>0</c:v>
                </c:pt>
                <c:pt idx="6973">
                  <c:v>0</c:v>
                </c:pt>
                <c:pt idx="6974">
                  <c:v>0</c:v>
                </c:pt>
                <c:pt idx="6975">
                  <c:v>0</c:v>
                </c:pt>
                <c:pt idx="6976">
                  <c:v>0</c:v>
                </c:pt>
                <c:pt idx="6977">
                  <c:v>0</c:v>
                </c:pt>
                <c:pt idx="6978">
                  <c:v>0</c:v>
                </c:pt>
                <c:pt idx="6979">
                  <c:v>0</c:v>
                </c:pt>
                <c:pt idx="6980">
                  <c:v>0</c:v>
                </c:pt>
                <c:pt idx="6981">
                  <c:v>0</c:v>
                </c:pt>
                <c:pt idx="6982">
                  <c:v>0</c:v>
                </c:pt>
                <c:pt idx="6983">
                  <c:v>0</c:v>
                </c:pt>
                <c:pt idx="6984">
                  <c:v>0</c:v>
                </c:pt>
                <c:pt idx="6985">
                  <c:v>0</c:v>
                </c:pt>
                <c:pt idx="6986">
                  <c:v>0</c:v>
                </c:pt>
                <c:pt idx="6987">
                  <c:v>0</c:v>
                </c:pt>
                <c:pt idx="6988">
                  <c:v>0</c:v>
                </c:pt>
                <c:pt idx="6989">
                  <c:v>0</c:v>
                </c:pt>
                <c:pt idx="6990">
                  <c:v>0</c:v>
                </c:pt>
                <c:pt idx="6991">
                  <c:v>0</c:v>
                </c:pt>
                <c:pt idx="6992">
                  <c:v>0</c:v>
                </c:pt>
                <c:pt idx="6993">
                  <c:v>0</c:v>
                </c:pt>
                <c:pt idx="6994">
                  <c:v>0</c:v>
                </c:pt>
                <c:pt idx="6995">
                  <c:v>0</c:v>
                </c:pt>
                <c:pt idx="6996">
                  <c:v>0</c:v>
                </c:pt>
                <c:pt idx="6997">
                  <c:v>0</c:v>
                </c:pt>
                <c:pt idx="6998">
                  <c:v>0</c:v>
                </c:pt>
                <c:pt idx="6999">
                  <c:v>0</c:v>
                </c:pt>
                <c:pt idx="7000">
                  <c:v>0</c:v>
                </c:pt>
                <c:pt idx="7001">
                  <c:v>0</c:v>
                </c:pt>
                <c:pt idx="7002">
                  <c:v>0</c:v>
                </c:pt>
                <c:pt idx="7003">
                  <c:v>0</c:v>
                </c:pt>
                <c:pt idx="7004">
                  <c:v>0</c:v>
                </c:pt>
                <c:pt idx="7005">
                  <c:v>0</c:v>
                </c:pt>
                <c:pt idx="7006">
                  <c:v>0</c:v>
                </c:pt>
                <c:pt idx="7007">
                  <c:v>0</c:v>
                </c:pt>
                <c:pt idx="7008">
                  <c:v>0</c:v>
                </c:pt>
                <c:pt idx="7009">
                  <c:v>0</c:v>
                </c:pt>
                <c:pt idx="7010">
                  <c:v>0</c:v>
                </c:pt>
                <c:pt idx="7011">
                  <c:v>0</c:v>
                </c:pt>
                <c:pt idx="7012">
                  <c:v>0</c:v>
                </c:pt>
                <c:pt idx="7013">
                  <c:v>0</c:v>
                </c:pt>
                <c:pt idx="7014">
                  <c:v>0</c:v>
                </c:pt>
                <c:pt idx="7015">
                  <c:v>0</c:v>
                </c:pt>
                <c:pt idx="7016">
                  <c:v>0</c:v>
                </c:pt>
                <c:pt idx="7017">
                  <c:v>0</c:v>
                </c:pt>
                <c:pt idx="7018">
                  <c:v>0</c:v>
                </c:pt>
                <c:pt idx="7019">
                  <c:v>0</c:v>
                </c:pt>
                <c:pt idx="7020">
                  <c:v>0</c:v>
                </c:pt>
                <c:pt idx="7021">
                  <c:v>0</c:v>
                </c:pt>
                <c:pt idx="7022">
                  <c:v>0</c:v>
                </c:pt>
                <c:pt idx="7023">
                  <c:v>0</c:v>
                </c:pt>
                <c:pt idx="7024">
                  <c:v>0</c:v>
                </c:pt>
                <c:pt idx="7025">
                  <c:v>0</c:v>
                </c:pt>
                <c:pt idx="7026">
                  <c:v>0</c:v>
                </c:pt>
                <c:pt idx="7027">
                  <c:v>0</c:v>
                </c:pt>
                <c:pt idx="7028">
                  <c:v>0</c:v>
                </c:pt>
                <c:pt idx="7029">
                  <c:v>0</c:v>
                </c:pt>
                <c:pt idx="7030">
                  <c:v>0</c:v>
                </c:pt>
                <c:pt idx="7031">
                  <c:v>0</c:v>
                </c:pt>
                <c:pt idx="7032">
                  <c:v>0</c:v>
                </c:pt>
                <c:pt idx="7033">
                  <c:v>0</c:v>
                </c:pt>
                <c:pt idx="7034">
                  <c:v>0</c:v>
                </c:pt>
                <c:pt idx="7035">
                  <c:v>0</c:v>
                </c:pt>
                <c:pt idx="7036">
                  <c:v>0</c:v>
                </c:pt>
                <c:pt idx="7037">
                  <c:v>0</c:v>
                </c:pt>
                <c:pt idx="7038">
                  <c:v>0</c:v>
                </c:pt>
                <c:pt idx="7039">
                  <c:v>0</c:v>
                </c:pt>
                <c:pt idx="7040">
                  <c:v>0</c:v>
                </c:pt>
                <c:pt idx="7041">
                  <c:v>0</c:v>
                </c:pt>
                <c:pt idx="7042">
                  <c:v>0</c:v>
                </c:pt>
                <c:pt idx="7043">
                  <c:v>0</c:v>
                </c:pt>
                <c:pt idx="7044">
                  <c:v>0</c:v>
                </c:pt>
                <c:pt idx="7045">
                  <c:v>0</c:v>
                </c:pt>
                <c:pt idx="7046">
                  <c:v>0</c:v>
                </c:pt>
                <c:pt idx="7047">
                  <c:v>0</c:v>
                </c:pt>
                <c:pt idx="7048">
                  <c:v>0</c:v>
                </c:pt>
                <c:pt idx="7049">
                  <c:v>0</c:v>
                </c:pt>
                <c:pt idx="7050">
                  <c:v>0</c:v>
                </c:pt>
                <c:pt idx="7051">
                  <c:v>0</c:v>
                </c:pt>
                <c:pt idx="7052">
                  <c:v>0</c:v>
                </c:pt>
                <c:pt idx="7053">
                  <c:v>0</c:v>
                </c:pt>
                <c:pt idx="7054">
                  <c:v>0</c:v>
                </c:pt>
                <c:pt idx="7055">
                  <c:v>0</c:v>
                </c:pt>
                <c:pt idx="7056">
                  <c:v>0</c:v>
                </c:pt>
                <c:pt idx="7057">
                  <c:v>0</c:v>
                </c:pt>
                <c:pt idx="7058">
                  <c:v>0</c:v>
                </c:pt>
                <c:pt idx="7059">
                  <c:v>0</c:v>
                </c:pt>
                <c:pt idx="7060">
                  <c:v>0</c:v>
                </c:pt>
                <c:pt idx="7061">
                  <c:v>0</c:v>
                </c:pt>
                <c:pt idx="7062">
                  <c:v>0</c:v>
                </c:pt>
                <c:pt idx="7063">
                  <c:v>0</c:v>
                </c:pt>
                <c:pt idx="7064">
                  <c:v>0</c:v>
                </c:pt>
                <c:pt idx="7065">
                  <c:v>0</c:v>
                </c:pt>
                <c:pt idx="7066">
                  <c:v>0</c:v>
                </c:pt>
                <c:pt idx="7067">
                  <c:v>0</c:v>
                </c:pt>
                <c:pt idx="7068">
                  <c:v>0</c:v>
                </c:pt>
                <c:pt idx="7069">
                  <c:v>0</c:v>
                </c:pt>
                <c:pt idx="7070">
                  <c:v>0</c:v>
                </c:pt>
                <c:pt idx="7071">
                  <c:v>0</c:v>
                </c:pt>
                <c:pt idx="7072">
                  <c:v>0</c:v>
                </c:pt>
                <c:pt idx="7073">
                  <c:v>0</c:v>
                </c:pt>
                <c:pt idx="7074">
                  <c:v>0</c:v>
                </c:pt>
                <c:pt idx="7075">
                  <c:v>0</c:v>
                </c:pt>
                <c:pt idx="7076">
                  <c:v>0</c:v>
                </c:pt>
                <c:pt idx="7077">
                  <c:v>0</c:v>
                </c:pt>
                <c:pt idx="7078">
                  <c:v>0</c:v>
                </c:pt>
                <c:pt idx="7079">
                  <c:v>0</c:v>
                </c:pt>
                <c:pt idx="7080">
                  <c:v>0</c:v>
                </c:pt>
                <c:pt idx="7081">
                  <c:v>0</c:v>
                </c:pt>
                <c:pt idx="7082">
                  <c:v>0</c:v>
                </c:pt>
                <c:pt idx="7083">
                  <c:v>0</c:v>
                </c:pt>
                <c:pt idx="7084">
                  <c:v>0</c:v>
                </c:pt>
                <c:pt idx="7085">
                  <c:v>0</c:v>
                </c:pt>
                <c:pt idx="7086">
                  <c:v>0</c:v>
                </c:pt>
                <c:pt idx="7087">
                  <c:v>0</c:v>
                </c:pt>
                <c:pt idx="7088">
                  <c:v>0</c:v>
                </c:pt>
                <c:pt idx="7089">
                  <c:v>0</c:v>
                </c:pt>
                <c:pt idx="7090">
                  <c:v>0</c:v>
                </c:pt>
                <c:pt idx="7091">
                  <c:v>0</c:v>
                </c:pt>
                <c:pt idx="7092">
                  <c:v>0</c:v>
                </c:pt>
                <c:pt idx="7093">
                  <c:v>0</c:v>
                </c:pt>
                <c:pt idx="7094">
                  <c:v>0</c:v>
                </c:pt>
                <c:pt idx="7095">
                  <c:v>0</c:v>
                </c:pt>
                <c:pt idx="7096">
                  <c:v>0</c:v>
                </c:pt>
                <c:pt idx="7097">
                  <c:v>0</c:v>
                </c:pt>
                <c:pt idx="7098">
                  <c:v>0</c:v>
                </c:pt>
                <c:pt idx="7099">
                  <c:v>0</c:v>
                </c:pt>
                <c:pt idx="7100">
                  <c:v>0</c:v>
                </c:pt>
                <c:pt idx="7101">
                  <c:v>0</c:v>
                </c:pt>
                <c:pt idx="7102">
                  <c:v>0</c:v>
                </c:pt>
                <c:pt idx="7103">
                  <c:v>0</c:v>
                </c:pt>
                <c:pt idx="7104">
                  <c:v>0</c:v>
                </c:pt>
                <c:pt idx="7105">
                  <c:v>0</c:v>
                </c:pt>
                <c:pt idx="7106">
                  <c:v>0</c:v>
                </c:pt>
                <c:pt idx="7107">
                  <c:v>0</c:v>
                </c:pt>
                <c:pt idx="7108">
                  <c:v>0</c:v>
                </c:pt>
                <c:pt idx="7109">
                  <c:v>0</c:v>
                </c:pt>
                <c:pt idx="7110">
                  <c:v>0</c:v>
                </c:pt>
                <c:pt idx="7111">
                  <c:v>0</c:v>
                </c:pt>
                <c:pt idx="7112">
                  <c:v>0</c:v>
                </c:pt>
                <c:pt idx="7113">
                  <c:v>0</c:v>
                </c:pt>
                <c:pt idx="7114">
                  <c:v>0</c:v>
                </c:pt>
                <c:pt idx="7115">
                  <c:v>0</c:v>
                </c:pt>
                <c:pt idx="7116">
                  <c:v>0</c:v>
                </c:pt>
                <c:pt idx="7117">
                  <c:v>0</c:v>
                </c:pt>
                <c:pt idx="7118">
                  <c:v>0</c:v>
                </c:pt>
                <c:pt idx="7119">
                  <c:v>0</c:v>
                </c:pt>
                <c:pt idx="7120">
                  <c:v>0</c:v>
                </c:pt>
                <c:pt idx="7121">
                  <c:v>0</c:v>
                </c:pt>
                <c:pt idx="7122">
                  <c:v>0</c:v>
                </c:pt>
                <c:pt idx="7123">
                  <c:v>0</c:v>
                </c:pt>
                <c:pt idx="7124">
                  <c:v>0</c:v>
                </c:pt>
                <c:pt idx="7125">
                  <c:v>0</c:v>
                </c:pt>
                <c:pt idx="7126">
                  <c:v>0</c:v>
                </c:pt>
                <c:pt idx="7127">
                  <c:v>0</c:v>
                </c:pt>
                <c:pt idx="7128">
                  <c:v>0</c:v>
                </c:pt>
                <c:pt idx="7129">
                  <c:v>0</c:v>
                </c:pt>
                <c:pt idx="7130">
                  <c:v>0</c:v>
                </c:pt>
                <c:pt idx="7131">
                  <c:v>0</c:v>
                </c:pt>
                <c:pt idx="7132">
                  <c:v>0</c:v>
                </c:pt>
                <c:pt idx="7133">
                  <c:v>0</c:v>
                </c:pt>
                <c:pt idx="7134">
                  <c:v>0</c:v>
                </c:pt>
                <c:pt idx="7135">
                  <c:v>0</c:v>
                </c:pt>
                <c:pt idx="7136">
                  <c:v>0</c:v>
                </c:pt>
                <c:pt idx="7137">
                  <c:v>0</c:v>
                </c:pt>
                <c:pt idx="7138">
                  <c:v>0</c:v>
                </c:pt>
                <c:pt idx="7139">
                  <c:v>0</c:v>
                </c:pt>
                <c:pt idx="7140">
                  <c:v>0</c:v>
                </c:pt>
                <c:pt idx="7141">
                  <c:v>0</c:v>
                </c:pt>
                <c:pt idx="7142">
                  <c:v>0</c:v>
                </c:pt>
                <c:pt idx="7143">
                  <c:v>0</c:v>
                </c:pt>
                <c:pt idx="7144">
                  <c:v>0</c:v>
                </c:pt>
                <c:pt idx="7145">
                  <c:v>0</c:v>
                </c:pt>
                <c:pt idx="7146">
                  <c:v>0</c:v>
                </c:pt>
                <c:pt idx="7147">
                  <c:v>0</c:v>
                </c:pt>
                <c:pt idx="7148">
                  <c:v>0</c:v>
                </c:pt>
                <c:pt idx="7149">
                  <c:v>0</c:v>
                </c:pt>
                <c:pt idx="7150">
                  <c:v>0</c:v>
                </c:pt>
                <c:pt idx="7151">
                  <c:v>0</c:v>
                </c:pt>
                <c:pt idx="7152">
                  <c:v>0</c:v>
                </c:pt>
                <c:pt idx="7153">
                  <c:v>0</c:v>
                </c:pt>
                <c:pt idx="7154">
                  <c:v>0</c:v>
                </c:pt>
                <c:pt idx="7155">
                  <c:v>0</c:v>
                </c:pt>
                <c:pt idx="7156">
                  <c:v>0</c:v>
                </c:pt>
                <c:pt idx="7157">
                  <c:v>0</c:v>
                </c:pt>
                <c:pt idx="7158">
                  <c:v>0</c:v>
                </c:pt>
                <c:pt idx="7159">
                  <c:v>0</c:v>
                </c:pt>
                <c:pt idx="7160">
                  <c:v>0</c:v>
                </c:pt>
                <c:pt idx="7161">
                  <c:v>0</c:v>
                </c:pt>
                <c:pt idx="7162">
                  <c:v>0</c:v>
                </c:pt>
                <c:pt idx="7163">
                  <c:v>0</c:v>
                </c:pt>
                <c:pt idx="7164">
                  <c:v>0</c:v>
                </c:pt>
                <c:pt idx="7165">
                  <c:v>0</c:v>
                </c:pt>
                <c:pt idx="7166">
                  <c:v>0</c:v>
                </c:pt>
                <c:pt idx="7167">
                  <c:v>0</c:v>
                </c:pt>
                <c:pt idx="7168">
                  <c:v>0</c:v>
                </c:pt>
                <c:pt idx="7169">
                  <c:v>0</c:v>
                </c:pt>
                <c:pt idx="7170">
                  <c:v>0</c:v>
                </c:pt>
                <c:pt idx="7171">
                  <c:v>0</c:v>
                </c:pt>
                <c:pt idx="7172">
                  <c:v>0</c:v>
                </c:pt>
                <c:pt idx="7173">
                  <c:v>0</c:v>
                </c:pt>
                <c:pt idx="7174">
                  <c:v>0</c:v>
                </c:pt>
                <c:pt idx="7175">
                  <c:v>0</c:v>
                </c:pt>
                <c:pt idx="7176">
                  <c:v>0</c:v>
                </c:pt>
                <c:pt idx="7177">
                  <c:v>0</c:v>
                </c:pt>
                <c:pt idx="7178">
                  <c:v>0</c:v>
                </c:pt>
                <c:pt idx="7179">
                  <c:v>0</c:v>
                </c:pt>
                <c:pt idx="7180">
                  <c:v>0</c:v>
                </c:pt>
                <c:pt idx="7181">
                  <c:v>0</c:v>
                </c:pt>
                <c:pt idx="7182">
                  <c:v>0</c:v>
                </c:pt>
                <c:pt idx="7183">
                  <c:v>0</c:v>
                </c:pt>
                <c:pt idx="7184">
                  <c:v>0</c:v>
                </c:pt>
                <c:pt idx="7185">
                  <c:v>0</c:v>
                </c:pt>
                <c:pt idx="7186">
                  <c:v>0</c:v>
                </c:pt>
                <c:pt idx="7187">
                  <c:v>0</c:v>
                </c:pt>
                <c:pt idx="7188">
                  <c:v>0</c:v>
                </c:pt>
                <c:pt idx="7189">
                  <c:v>0</c:v>
                </c:pt>
                <c:pt idx="7190">
                  <c:v>0</c:v>
                </c:pt>
                <c:pt idx="7191">
                  <c:v>0</c:v>
                </c:pt>
                <c:pt idx="7192">
                  <c:v>0</c:v>
                </c:pt>
                <c:pt idx="7193">
                  <c:v>0</c:v>
                </c:pt>
                <c:pt idx="7194">
                  <c:v>0</c:v>
                </c:pt>
                <c:pt idx="7195">
                  <c:v>0</c:v>
                </c:pt>
                <c:pt idx="7196">
                  <c:v>0</c:v>
                </c:pt>
                <c:pt idx="7197">
                  <c:v>0</c:v>
                </c:pt>
                <c:pt idx="7198">
                  <c:v>0</c:v>
                </c:pt>
                <c:pt idx="7199">
                  <c:v>0</c:v>
                </c:pt>
                <c:pt idx="7200">
                  <c:v>0</c:v>
                </c:pt>
                <c:pt idx="7201">
                  <c:v>0</c:v>
                </c:pt>
                <c:pt idx="7202">
                  <c:v>0</c:v>
                </c:pt>
                <c:pt idx="7203">
                  <c:v>0</c:v>
                </c:pt>
                <c:pt idx="7204">
                  <c:v>0</c:v>
                </c:pt>
                <c:pt idx="7205">
                  <c:v>0</c:v>
                </c:pt>
                <c:pt idx="7206">
                  <c:v>0</c:v>
                </c:pt>
                <c:pt idx="7207">
                  <c:v>0</c:v>
                </c:pt>
                <c:pt idx="7208">
                  <c:v>0</c:v>
                </c:pt>
                <c:pt idx="7209">
                  <c:v>0</c:v>
                </c:pt>
                <c:pt idx="7210">
                  <c:v>0</c:v>
                </c:pt>
                <c:pt idx="7211">
                  <c:v>0</c:v>
                </c:pt>
                <c:pt idx="7212">
                  <c:v>0</c:v>
                </c:pt>
                <c:pt idx="7213">
                  <c:v>0</c:v>
                </c:pt>
                <c:pt idx="7214">
                  <c:v>0</c:v>
                </c:pt>
                <c:pt idx="7215">
                  <c:v>0</c:v>
                </c:pt>
                <c:pt idx="7216">
                  <c:v>0</c:v>
                </c:pt>
                <c:pt idx="7217">
                  <c:v>0</c:v>
                </c:pt>
                <c:pt idx="7218">
                  <c:v>0</c:v>
                </c:pt>
                <c:pt idx="7219">
                  <c:v>0</c:v>
                </c:pt>
                <c:pt idx="7220">
                  <c:v>0</c:v>
                </c:pt>
                <c:pt idx="7221">
                  <c:v>0</c:v>
                </c:pt>
                <c:pt idx="7222">
                  <c:v>0</c:v>
                </c:pt>
                <c:pt idx="7223">
                  <c:v>0</c:v>
                </c:pt>
                <c:pt idx="7224">
                  <c:v>0</c:v>
                </c:pt>
                <c:pt idx="7225">
                  <c:v>0</c:v>
                </c:pt>
                <c:pt idx="7226">
                  <c:v>0</c:v>
                </c:pt>
                <c:pt idx="7227">
                  <c:v>0</c:v>
                </c:pt>
                <c:pt idx="7228">
                  <c:v>0</c:v>
                </c:pt>
                <c:pt idx="7229">
                  <c:v>0</c:v>
                </c:pt>
                <c:pt idx="7230">
                  <c:v>0</c:v>
                </c:pt>
                <c:pt idx="7231">
                  <c:v>0</c:v>
                </c:pt>
                <c:pt idx="7232">
                  <c:v>0</c:v>
                </c:pt>
                <c:pt idx="7233">
                  <c:v>0</c:v>
                </c:pt>
                <c:pt idx="7234">
                  <c:v>0</c:v>
                </c:pt>
                <c:pt idx="7235">
                  <c:v>0</c:v>
                </c:pt>
                <c:pt idx="7236">
                  <c:v>0</c:v>
                </c:pt>
                <c:pt idx="7237">
                  <c:v>0</c:v>
                </c:pt>
                <c:pt idx="7238">
                  <c:v>0</c:v>
                </c:pt>
                <c:pt idx="7239">
                  <c:v>0</c:v>
                </c:pt>
                <c:pt idx="7240">
                  <c:v>0</c:v>
                </c:pt>
                <c:pt idx="7241">
                  <c:v>0</c:v>
                </c:pt>
                <c:pt idx="7242">
                  <c:v>0</c:v>
                </c:pt>
                <c:pt idx="7243">
                  <c:v>0</c:v>
                </c:pt>
                <c:pt idx="7244">
                  <c:v>0</c:v>
                </c:pt>
                <c:pt idx="7245">
                  <c:v>0</c:v>
                </c:pt>
                <c:pt idx="7246">
                  <c:v>0</c:v>
                </c:pt>
                <c:pt idx="7247">
                  <c:v>0</c:v>
                </c:pt>
                <c:pt idx="7248">
                  <c:v>0</c:v>
                </c:pt>
                <c:pt idx="7249">
                  <c:v>0</c:v>
                </c:pt>
                <c:pt idx="7250">
                  <c:v>0</c:v>
                </c:pt>
                <c:pt idx="7251">
                  <c:v>0</c:v>
                </c:pt>
                <c:pt idx="7252">
                  <c:v>0</c:v>
                </c:pt>
                <c:pt idx="7253">
                  <c:v>0</c:v>
                </c:pt>
                <c:pt idx="7254">
                  <c:v>0</c:v>
                </c:pt>
                <c:pt idx="7255">
                  <c:v>0</c:v>
                </c:pt>
                <c:pt idx="7256">
                  <c:v>0</c:v>
                </c:pt>
                <c:pt idx="7257">
                  <c:v>0</c:v>
                </c:pt>
                <c:pt idx="7258">
                  <c:v>0</c:v>
                </c:pt>
                <c:pt idx="7259">
                  <c:v>0</c:v>
                </c:pt>
                <c:pt idx="7260">
                  <c:v>0</c:v>
                </c:pt>
                <c:pt idx="7261">
                  <c:v>0</c:v>
                </c:pt>
                <c:pt idx="7262">
                  <c:v>0</c:v>
                </c:pt>
                <c:pt idx="7263">
                  <c:v>0</c:v>
                </c:pt>
                <c:pt idx="7264">
                  <c:v>0</c:v>
                </c:pt>
                <c:pt idx="7265">
                  <c:v>0</c:v>
                </c:pt>
                <c:pt idx="7266">
                  <c:v>0</c:v>
                </c:pt>
                <c:pt idx="7267">
                  <c:v>0</c:v>
                </c:pt>
                <c:pt idx="7268">
                  <c:v>0</c:v>
                </c:pt>
                <c:pt idx="7269">
                  <c:v>0</c:v>
                </c:pt>
                <c:pt idx="7270">
                  <c:v>0</c:v>
                </c:pt>
                <c:pt idx="7271">
                  <c:v>0</c:v>
                </c:pt>
                <c:pt idx="7272">
                  <c:v>0</c:v>
                </c:pt>
                <c:pt idx="7273">
                  <c:v>0</c:v>
                </c:pt>
                <c:pt idx="7274">
                  <c:v>0</c:v>
                </c:pt>
                <c:pt idx="7275">
                  <c:v>0</c:v>
                </c:pt>
                <c:pt idx="7276">
                  <c:v>0</c:v>
                </c:pt>
                <c:pt idx="7277">
                  <c:v>0</c:v>
                </c:pt>
                <c:pt idx="7278">
                  <c:v>0</c:v>
                </c:pt>
                <c:pt idx="7279">
                  <c:v>0</c:v>
                </c:pt>
                <c:pt idx="7280">
                  <c:v>0</c:v>
                </c:pt>
                <c:pt idx="7281">
                  <c:v>0</c:v>
                </c:pt>
                <c:pt idx="7282">
                  <c:v>0</c:v>
                </c:pt>
                <c:pt idx="7283">
                  <c:v>0</c:v>
                </c:pt>
                <c:pt idx="7284">
                  <c:v>0</c:v>
                </c:pt>
                <c:pt idx="7285">
                  <c:v>0</c:v>
                </c:pt>
                <c:pt idx="7286">
                  <c:v>0</c:v>
                </c:pt>
                <c:pt idx="7287">
                  <c:v>0</c:v>
                </c:pt>
                <c:pt idx="7288">
                  <c:v>0</c:v>
                </c:pt>
                <c:pt idx="7289">
                  <c:v>0</c:v>
                </c:pt>
                <c:pt idx="7290">
                  <c:v>0</c:v>
                </c:pt>
                <c:pt idx="7291">
                  <c:v>0</c:v>
                </c:pt>
                <c:pt idx="7292">
                  <c:v>0</c:v>
                </c:pt>
                <c:pt idx="7293">
                  <c:v>0</c:v>
                </c:pt>
                <c:pt idx="7294">
                  <c:v>0</c:v>
                </c:pt>
                <c:pt idx="7295">
                  <c:v>0</c:v>
                </c:pt>
                <c:pt idx="7296">
                  <c:v>0</c:v>
                </c:pt>
                <c:pt idx="7297">
                  <c:v>0</c:v>
                </c:pt>
                <c:pt idx="7298">
                  <c:v>0</c:v>
                </c:pt>
                <c:pt idx="7299">
                  <c:v>0</c:v>
                </c:pt>
                <c:pt idx="7300">
                  <c:v>0</c:v>
                </c:pt>
                <c:pt idx="7301">
                  <c:v>0</c:v>
                </c:pt>
                <c:pt idx="7302">
                  <c:v>0</c:v>
                </c:pt>
                <c:pt idx="7303">
                  <c:v>0</c:v>
                </c:pt>
                <c:pt idx="7304">
                  <c:v>0</c:v>
                </c:pt>
                <c:pt idx="7305">
                  <c:v>0</c:v>
                </c:pt>
                <c:pt idx="7306">
                  <c:v>0</c:v>
                </c:pt>
                <c:pt idx="7307">
                  <c:v>0</c:v>
                </c:pt>
                <c:pt idx="7308">
                  <c:v>0</c:v>
                </c:pt>
                <c:pt idx="7309">
                  <c:v>0</c:v>
                </c:pt>
                <c:pt idx="7310">
                  <c:v>0</c:v>
                </c:pt>
                <c:pt idx="7311">
                  <c:v>0</c:v>
                </c:pt>
                <c:pt idx="7312">
                  <c:v>0</c:v>
                </c:pt>
                <c:pt idx="7313">
                  <c:v>0</c:v>
                </c:pt>
                <c:pt idx="7314">
                  <c:v>0</c:v>
                </c:pt>
                <c:pt idx="7315">
                  <c:v>0</c:v>
                </c:pt>
                <c:pt idx="7316">
                  <c:v>0</c:v>
                </c:pt>
                <c:pt idx="7317">
                  <c:v>0</c:v>
                </c:pt>
                <c:pt idx="7318">
                  <c:v>0</c:v>
                </c:pt>
                <c:pt idx="7319">
                  <c:v>0</c:v>
                </c:pt>
                <c:pt idx="7320">
                  <c:v>0</c:v>
                </c:pt>
                <c:pt idx="7321">
                  <c:v>0</c:v>
                </c:pt>
                <c:pt idx="7322">
                  <c:v>0</c:v>
                </c:pt>
                <c:pt idx="7323">
                  <c:v>0</c:v>
                </c:pt>
                <c:pt idx="7324">
                  <c:v>0</c:v>
                </c:pt>
                <c:pt idx="7325">
                  <c:v>0</c:v>
                </c:pt>
                <c:pt idx="7326">
                  <c:v>0</c:v>
                </c:pt>
                <c:pt idx="7327">
                  <c:v>0</c:v>
                </c:pt>
                <c:pt idx="7328">
                  <c:v>0</c:v>
                </c:pt>
                <c:pt idx="7329">
                  <c:v>0</c:v>
                </c:pt>
                <c:pt idx="7330">
                  <c:v>0</c:v>
                </c:pt>
                <c:pt idx="7331">
                  <c:v>0</c:v>
                </c:pt>
                <c:pt idx="7332">
                  <c:v>0</c:v>
                </c:pt>
                <c:pt idx="7333">
                  <c:v>0</c:v>
                </c:pt>
                <c:pt idx="7334">
                  <c:v>0</c:v>
                </c:pt>
                <c:pt idx="7335">
                  <c:v>0</c:v>
                </c:pt>
                <c:pt idx="7336">
                  <c:v>0</c:v>
                </c:pt>
                <c:pt idx="7337">
                  <c:v>0</c:v>
                </c:pt>
                <c:pt idx="7338">
                  <c:v>0</c:v>
                </c:pt>
                <c:pt idx="7339">
                  <c:v>0</c:v>
                </c:pt>
                <c:pt idx="7340">
                  <c:v>0</c:v>
                </c:pt>
                <c:pt idx="7341">
                  <c:v>0</c:v>
                </c:pt>
                <c:pt idx="7342">
                  <c:v>0</c:v>
                </c:pt>
                <c:pt idx="7343">
                  <c:v>0</c:v>
                </c:pt>
                <c:pt idx="7344">
                  <c:v>0</c:v>
                </c:pt>
                <c:pt idx="7345">
                  <c:v>0</c:v>
                </c:pt>
                <c:pt idx="7346">
                  <c:v>0</c:v>
                </c:pt>
                <c:pt idx="7347">
                  <c:v>0</c:v>
                </c:pt>
                <c:pt idx="7348">
                  <c:v>0</c:v>
                </c:pt>
                <c:pt idx="7349">
                  <c:v>0</c:v>
                </c:pt>
                <c:pt idx="7350">
                  <c:v>0</c:v>
                </c:pt>
                <c:pt idx="7351">
                  <c:v>0</c:v>
                </c:pt>
                <c:pt idx="7352">
                  <c:v>0</c:v>
                </c:pt>
                <c:pt idx="7353">
                  <c:v>0</c:v>
                </c:pt>
                <c:pt idx="7354">
                  <c:v>0</c:v>
                </c:pt>
                <c:pt idx="7355">
                  <c:v>0</c:v>
                </c:pt>
                <c:pt idx="7356">
                  <c:v>0</c:v>
                </c:pt>
                <c:pt idx="7357">
                  <c:v>0</c:v>
                </c:pt>
                <c:pt idx="7358">
                  <c:v>0</c:v>
                </c:pt>
                <c:pt idx="7359">
                  <c:v>0</c:v>
                </c:pt>
                <c:pt idx="7360">
                  <c:v>0</c:v>
                </c:pt>
                <c:pt idx="7361">
                  <c:v>0</c:v>
                </c:pt>
                <c:pt idx="7362">
                  <c:v>0</c:v>
                </c:pt>
                <c:pt idx="7363">
                  <c:v>0</c:v>
                </c:pt>
                <c:pt idx="7364">
                  <c:v>0</c:v>
                </c:pt>
                <c:pt idx="7365">
                  <c:v>0</c:v>
                </c:pt>
                <c:pt idx="7366">
                  <c:v>0</c:v>
                </c:pt>
                <c:pt idx="7367">
                  <c:v>0</c:v>
                </c:pt>
                <c:pt idx="7368">
                  <c:v>0</c:v>
                </c:pt>
                <c:pt idx="7369">
                  <c:v>0</c:v>
                </c:pt>
                <c:pt idx="7370">
                  <c:v>0</c:v>
                </c:pt>
                <c:pt idx="7371">
                  <c:v>0</c:v>
                </c:pt>
                <c:pt idx="7372">
                  <c:v>0</c:v>
                </c:pt>
                <c:pt idx="7373">
                  <c:v>0</c:v>
                </c:pt>
                <c:pt idx="7374">
                  <c:v>0</c:v>
                </c:pt>
                <c:pt idx="7375">
                  <c:v>0</c:v>
                </c:pt>
                <c:pt idx="7376">
                  <c:v>0</c:v>
                </c:pt>
                <c:pt idx="7377">
                  <c:v>0</c:v>
                </c:pt>
                <c:pt idx="7378">
                  <c:v>0</c:v>
                </c:pt>
                <c:pt idx="7379">
                  <c:v>0</c:v>
                </c:pt>
                <c:pt idx="7380">
                  <c:v>0</c:v>
                </c:pt>
                <c:pt idx="7381">
                  <c:v>0</c:v>
                </c:pt>
                <c:pt idx="7382">
                  <c:v>0</c:v>
                </c:pt>
                <c:pt idx="7383">
                  <c:v>0</c:v>
                </c:pt>
                <c:pt idx="7384">
                  <c:v>0</c:v>
                </c:pt>
                <c:pt idx="7385">
                  <c:v>0</c:v>
                </c:pt>
                <c:pt idx="7386">
                  <c:v>0</c:v>
                </c:pt>
                <c:pt idx="7387">
                  <c:v>0</c:v>
                </c:pt>
                <c:pt idx="7388">
                  <c:v>0</c:v>
                </c:pt>
                <c:pt idx="7389">
                  <c:v>0</c:v>
                </c:pt>
                <c:pt idx="7390">
                  <c:v>0</c:v>
                </c:pt>
                <c:pt idx="7391">
                  <c:v>0</c:v>
                </c:pt>
                <c:pt idx="7392">
                  <c:v>0</c:v>
                </c:pt>
                <c:pt idx="7393">
                  <c:v>0</c:v>
                </c:pt>
                <c:pt idx="7394">
                  <c:v>0</c:v>
                </c:pt>
                <c:pt idx="7395">
                  <c:v>0</c:v>
                </c:pt>
                <c:pt idx="7396">
                  <c:v>0</c:v>
                </c:pt>
                <c:pt idx="7397">
                  <c:v>0</c:v>
                </c:pt>
                <c:pt idx="7398">
                  <c:v>0</c:v>
                </c:pt>
                <c:pt idx="7399">
                  <c:v>0</c:v>
                </c:pt>
                <c:pt idx="7400">
                  <c:v>0</c:v>
                </c:pt>
                <c:pt idx="7401">
                  <c:v>0</c:v>
                </c:pt>
                <c:pt idx="7402">
                  <c:v>0</c:v>
                </c:pt>
                <c:pt idx="7403">
                  <c:v>0</c:v>
                </c:pt>
                <c:pt idx="7404">
                  <c:v>0</c:v>
                </c:pt>
                <c:pt idx="7405">
                  <c:v>0</c:v>
                </c:pt>
                <c:pt idx="7406">
                  <c:v>0</c:v>
                </c:pt>
                <c:pt idx="7407">
                  <c:v>0</c:v>
                </c:pt>
                <c:pt idx="7408">
                  <c:v>0</c:v>
                </c:pt>
                <c:pt idx="7409">
                  <c:v>0</c:v>
                </c:pt>
                <c:pt idx="7410">
                  <c:v>0</c:v>
                </c:pt>
                <c:pt idx="7411">
                  <c:v>0</c:v>
                </c:pt>
                <c:pt idx="7412">
                  <c:v>0</c:v>
                </c:pt>
                <c:pt idx="7413">
                  <c:v>0</c:v>
                </c:pt>
                <c:pt idx="7414">
                  <c:v>0</c:v>
                </c:pt>
                <c:pt idx="7415">
                  <c:v>0</c:v>
                </c:pt>
                <c:pt idx="7416">
                  <c:v>0</c:v>
                </c:pt>
                <c:pt idx="7417">
                  <c:v>0</c:v>
                </c:pt>
                <c:pt idx="7418">
                  <c:v>0</c:v>
                </c:pt>
                <c:pt idx="7419">
                  <c:v>0</c:v>
                </c:pt>
                <c:pt idx="7420">
                  <c:v>0</c:v>
                </c:pt>
                <c:pt idx="7421">
                  <c:v>0</c:v>
                </c:pt>
                <c:pt idx="7422">
                  <c:v>0</c:v>
                </c:pt>
                <c:pt idx="7423">
                  <c:v>0</c:v>
                </c:pt>
                <c:pt idx="7424">
                  <c:v>0</c:v>
                </c:pt>
                <c:pt idx="7425">
                  <c:v>0</c:v>
                </c:pt>
                <c:pt idx="7426">
                  <c:v>0</c:v>
                </c:pt>
                <c:pt idx="7427">
                  <c:v>0</c:v>
                </c:pt>
                <c:pt idx="7428">
                  <c:v>0</c:v>
                </c:pt>
                <c:pt idx="7429">
                  <c:v>0</c:v>
                </c:pt>
                <c:pt idx="7430">
                  <c:v>0</c:v>
                </c:pt>
                <c:pt idx="7431">
                  <c:v>0</c:v>
                </c:pt>
                <c:pt idx="7432">
                  <c:v>0</c:v>
                </c:pt>
                <c:pt idx="7433">
                  <c:v>0</c:v>
                </c:pt>
                <c:pt idx="7434">
                  <c:v>0</c:v>
                </c:pt>
                <c:pt idx="7435">
                  <c:v>0</c:v>
                </c:pt>
                <c:pt idx="7436">
                  <c:v>0</c:v>
                </c:pt>
                <c:pt idx="7437">
                  <c:v>0</c:v>
                </c:pt>
                <c:pt idx="7438">
                  <c:v>0</c:v>
                </c:pt>
                <c:pt idx="7439">
                  <c:v>0</c:v>
                </c:pt>
                <c:pt idx="7440">
                  <c:v>0</c:v>
                </c:pt>
                <c:pt idx="7441">
                  <c:v>0</c:v>
                </c:pt>
                <c:pt idx="7442">
                  <c:v>0</c:v>
                </c:pt>
                <c:pt idx="7443">
                  <c:v>0</c:v>
                </c:pt>
                <c:pt idx="7444">
                  <c:v>0</c:v>
                </c:pt>
                <c:pt idx="7445">
                  <c:v>0</c:v>
                </c:pt>
                <c:pt idx="7446">
                  <c:v>0</c:v>
                </c:pt>
                <c:pt idx="7447">
                  <c:v>0</c:v>
                </c:pt>
                <c:pt idx="7448">
                  <c:v>0</c:v>
                </c:pt>
                <c:pt idx="7449">
                  <c:v>0</c:v>
                </c:pt>
                <c:pt idx="7450">
                  <c:v>0</c:v>
                </c:pt>
                <c:pt idx="7451">
                  <c:v>0</c:v>
                </c:pt>
                <c:pt idx="7452">
                  <c:v>0</c:v>
                </c:pt>
                <c:pt idx="7453">
                  <c:v>0</c:v>
                </c:pt>
                <c:pt idx="7454">
                  <c:v>0</c:v>
                </c:pt>
                <c:pt idx="7455">
                  <c:v>0</c:v>
                </c:pt>
                <c:pt idx="7456">
                  <c:v>0</c:v>
                </c:pt>
                <c:pt idx="7457">
                  <c:v>0</c:v>
                </c:pt>
                <c:pt idx="7458">
                  <c:v>0</c:v>
                </c:pt>
                <c:pt idx="7459">
                  <c:v>0</c:v>
                </c:pt>
                <c:pt idx="7460">
                  <c:v>0</c:v>
                </c:pt>
                <c:pt idx="7461">
                  <c:v>0</c:v>
                </c:pt>
                <c:pt idx="7462">
                  <c:v>0</c:v>
                </c:pt>
                <c:pt idx="7463">
                  <c:v>0</c:v>
                </c:pt>
                <c:pt idx="7464">
                  <c:v>0</c:v>
                </c:pt>
                <c:pt idx="7465">
                  <c:v>0</c:v>
                </c:pt>
                <c:pt idx="7466">
                  <c:v>0</c:v>
                </c:pt>
                <c:pt idx="7467">
                  <c:v>0</c:v>
                </c:pt>
                <c:pt idx="7468">
                  <c:v>0</c:v>
                </c:pt>
                <c:pt idx="7469">
                  <c:v>0</c:v>
                </c:pt>
                <c:pt idx="7470">
                  <c:v>0</c:v>
                </c:pt>
                <c:pt idx="7471">
                  <c:v>0</c:v>
                </c:pt>
                <c:pt idx="7472">
                  <c:v>0</c:v>
                </c:pt>
                <c:pt idx="7473">
                  <c:v>0</c:v>
                </c:pt>
                <c:pt idx="7474">
                  <c:v>0</c:v>
                </c:pt>
                <c:pt idx="7475">
                  <c:v>0</c:v>
                </c:pt>
                <c:pt idx="7476">
                  <c:v>0</c:v>
                </c:pt>
                <c:pt idx="7477">
                  <c:v>0</c:v>
                </c:pt>
                <c:pt idx="7478">
                  <c:v>0</c:v>
                </c:pt>
                <c:pt idx="7479">
                  <c:v>0</c:v>
                </c:pt>
                <c:pt idx="7480">
                  <c:v>0</c:v>
                </c:pt>
                <c:pt idx="7481">
                  <c:v>0</c:v>
                </c:pt>
                <c:pt idx="7482">
                  <c:v>0</c:v>
                </c:pt>
                <c:pt idx="7483">
                  <c:v>0</c:v>
                </c:pt>
                <c:pt idx="7484">
                  <c:v>0</c:v>
                </c:pt>
                <c:pt idx="7485">
                  <c:v>0</c:v>
                </c:pt>
                <c:pt idx="7486">
                  <c:v>0</c:v>
                </c:pt>
                <c:pt idx="7487">
                  <c:v>0</c:v>
                </c:pt>
                <c:pt idx="7488">
                  <c:v>0</c:v>
                </c:pt>
                <c:pt idx="7489">
                  <c:v>0</c:v>
                </c:pt>
                <c:pt idx="7490">
                  <c:v>0</c:v>
                </c:pt>
                <c:pt idx="7491">
                  <c:v>0</c:v>
                </c:pt>
                <c:pt idx="7492">
                  <c:v>0</c:v>
                </c:pt>
                <c:pt idx="7493">
                  <c:v>0</c:v>
                </c:pt>
                <c:pt idx="7494">
                  <c:v>0</c:v>
                </c:pt>
                <c:pt idx="7495">
                  <c:v>0</c:v>
                </c:pt>
                <c:pt idx="7496">
                  <c:v>0</c:v>
                </c:pt>
                <c:pt idx="7497">
                  <c:v>0</c:v>
                </c:pt>
                <c:pt idx="7498">
                  <c:v>0</c:v>
                </c:pt>
                <c:pt idx="7499">
                  <c:v>0</c:v>
                </c:pt>
                <c:pt idx="7500">
                  <c:v>0</c:v>
                </c:pt>
                <c:pt idx="7501">
                  <c:v>0</c:v>
                </c:pt>
                <c:pt idx="7502">
                  <c:v>0</c:v>
                </c:pt>
                <c:pt idx="7503">
                  <c:v>0</c:v>
                </c:pt>
                <c:pt idx="7504">
                  <c:v>0</c:v>
                </c:pt>
                <c:pt idx="7505">
                  <c:v>0</c:v>
                </c:pt>
                <c:pt idx="7506">
                  <c:v>0</c:v>
                </c:pt>
                <c:pt idx="7507">
                  <c:v>0</c:v>
                </c:pt>
                <c:pt idx="7508">
                  <c:v>0</c:v>
                </c:pt>
                <c:pt idx="7509">
                  <c:v>0</c:v>
                </c:pt>
                <c:pt idx="7510">
                  <c:v>0</c:v>
                </c:pt>
                <c:pt idx="7511">
                  <c:v>0</c:v>
                </c:pt>
                <c:pt idx="7512">
                  <c:v>0</c:v>
                </c:pt>
                <c:pt idx="7513">
                  <c:v>0</c:v>
                </c:pt>
                <c:pt idx="7514">
                  <c:v>0</c:v>
                </c:pt>
                <c:pt idx="7515">
                  <c:v>0</c:v>
                </c:pt>
                <c:pt idx="7516">
                  <c:v>0</c:v>
                </c:pt>
                <c:pt idx="7517">
                  <c:v>0</c:v>
                </c:pt>
                <c:pt idx="7518">
                  <c:v>0</c:v>
                </c:pt>
                <c:pt idx="7519">
                  <c:v>0</c:v>
                </c:pt>
                <c:pt idx="7520">
                  <c:v>0</c:v>
                </c:pt>
                <c:pt idx="7521">
                  <c:v>0</c:v>
                </c:pt>
                <c:pt idx="7522">
                  <c:v>0</c:v>
                </c:pt>
                <c:pt idx="7523">
                  <c:v>0</c:v>
                </c:pt>
                <c:pt idx="7524">
                  <c:v>0</c:v>
                </c:pt>
                <c:pt idx="7525">
                  <c:v>0</c:v>
                </c:pt>
                <c:pt idx="7526">
                  <c:v>0</c:v>
                </c:pt>
                <c:pt idx="7527">
                  <c:v>0</c:v>
                </c:pt>
                <c:pt idx="7528">
                  <c:v>0</c:v>
                </c:pt>
                <c:pt idx="7529">
                  <c:v>0</c:v>
                </c:pt>
                <c:pt idx="7530">
                  <c:v>0</c:v>
                </c:pt>
                <c:pt idx="7531">
                  <c:v>0</c:v>
                </c:pt>
                <c:pt idx="7532">
                  <c:v>0</c:v>
                </c:pt>
                <c:pt idx="7533">
                  <c:v>0</c:v>
                </c:pt>
                <c:pt idx="7534">
                  <c:v>0</c:v>
                </c:pt>
                <c:pt idx="7535">
                  <c:v>0</c:v>
                </c:pt>
                <c:pt idx="7536">
                  <c:v>0</c:v>
                </c:pt>
                <c:pt idx="7537">
                  <c:v>0</c:v>
                </c:pt>
                <c:pt idx="7538">
                  <c:v>0</c:v>
                </c:pt>
                <c:pt idx="7539">
                  <c:v>0</c:v>
                </c:pt>
                <c:pt idx="7540">
                  <c:v>0</c:v>
                </c:pt>
                <c:pt idx="7541">
                  <c:v>0</c:v>
                </c:pt>
                <c:pt idx="7542">
                  <c:v>0</c:v>
                </c:pt>
                <c:pt idx="7543">
                  <c:v>0</c:v>
                </c:pt>
                <c:pt idx="7544">
                  <c:v>0</c:v>
                </c:pt>
                <c:pt idx="7545">
                  <c:v>0</c:v>
                </c:pt>
                <c:pt idx="7546">
                  <c:v>0</c:v>
                </c:pt>
                <c:pt idx="7547">
                  <c:v>0</c:v>
                </c:pt>
                <c:pt idx="7548">
                  <c:v>0</c:v>
                </c:pt>
                <c:pt idx="7549">
                  <c:v>0</c:v>
                </c:pt>
                <c:pt idx="7550">
                  <c:v>0</c:v>
                </c:pt>
                <c:pt idx="7551">
                  <c:v>0</c:v>
                </c:pt>
                <c:pt idx="7552">
                  <c:v>0</c:v>
                </c:pt>
                <c:pt idx="7553">
                  <c:v>0</c:v>
                </c:pt>
                <c:pt idx="7554">
                  <c:v>0</c:v>
                </c:pt>
                <c:pt idx="7555">
                  <c:v>0</c:v>
                </c:pt>
                <c:pt idx="7556">
                  <c:v>0</c:v>
                </c:pt>
                <c:pt idx="7557">
                  <c:v>0</c:v>
                </c:pt>
                <c:pt idx="7558">
                  <c:v>0</c:v>
                </c:pt>
                <c:pt idx="7559">
                  <c:v>0</c:v>
                </c:pt>
                <c:pt idx="7560">
                  <c:v>0</c:v>
                </c:pt>
                <c:pt idx="7561">
                  <c:v>0</c:v>
                </c:pt>
                <c:pt idx="7562">
                  <c:v>0</c:v>
                </c:pt>
                <c:pt idx="7563">
                  <c:v>0</c:v>
                </c:pt>
                <c:pt idx="7564">
                  <c:v>0</c:v>
                </c:pt>
                <c:pt idx="7565">
                  <c:v>0</c:v>
                </c:pt>
                <c:pt idx="7566">
                  <c:v>0</c:v>
                </c:pt>
                <c:pt idx="7567">
                  <c:v>0</c:v>
                </c:pt>
                <c:pt idx="7568">
                  <c:v>0</c:v>
                </c:pt>
                <c:pt idx="7569">
                  <c:v>0</c:v>
                </c:pt>
                <c:pt idx="7570">
                  <c:v>0</c:v>
                </c:pt>
                <c:pt idx="7571">
                  <c:v>0</c:v>
                </c:pt>
                <c:pt idx="7572">
                  <c:v>0</c:v>
                </c:pt>
                <c:pt idx="7573">
                  <c:v>0</c:v>
                </c:pt>
                <c:pt idx="7574">
                  <c:v>0</c:v>
                </c:pt>
                <c:pt idx="7575">
                  <c:v>0</c:v>
                </c:pt>
                <c:pt idx="7576">
                  <c:v>0</c:v>
                </c:pt>
                <c:pt idx="7577">
                  <c:v>0</c:v>
                </c:pt>
                <c:pt idx="7578">
                  <c:v>0</c:v>
                </c:pt>
                <c:pt idx="7579">
                  <c:v>0</c:v>
                </c:pt>
                <c:pt idx="7580">
                  <c:v>0</c:v>
                </c:pt>
                <c:pt idx="7581">
                  <c:v>0</c:v>
                </c:pt>
                <c:pt idx="7582">
                  <c:v>0</c:v>
                </c:pt>
                <c:pt idx="7583">
                  <c:v>0</c:v>
                </c:pt>
                <c:pt idx="7584">
                  <c:v>0</c:v>
                </c:pt>
                <c:pt idx="7585">
                  <c:v>0</c:v>
                </c:pt>
                <c:pt idx="7586">
                  <c:v>0</c:v>
                </c:pt>
                <c:pt idx="7587">
                  <c:v>0</c:v>
                </c:pt>
                <c:pt idx="7588">
                  <c:v>0</c:v>
                </c:pt>
                <c:pt idx="7589">
                  <c:v>0</c:v>
                </c:pt>
                <c:pt idx="7590">
                  <c:v>0</c:v>
                </c:pt>
                <c:pt idx="7591">
                  <c:v>0</c:v>
                </c:pt>
                <c:pt idx="7592">
                  <c:v>0</c:v>
                </c:pt>
                <c:pt idx="7593">
                  <c:v>0</c:v>
                </c:pt>
                <c:pt idx="7594">
                  <c:v>0</c:v>
                </c:pt>
                <c:pt idx="7595">
                  <c:v>0</c:v>
                </c:pt>
                <c:pt idx="7596">
                  <c:v>0</c:v>
                </c:pt>
                <c:pt idx="7597">
                  <c:v>0</c:v>
                </c:pt>
                <c:pt idx="7598">
                  <c:v>0</c:v>
                </c:pt>
                <c:pt idx="7599">
                  <c:v>0</c:v>
                </c:pt>
                <c:pt idx="7600">
                  <c:v>0</c:v>
                </c:pt>
                <c:pt idx="7601">
                  <c:v>0</c:v>
                </c:pt>
                <c:pt idx="7602">
                  <c:v>0</c:v>
                </c:pt>
                <c:pt idx="7603">
                  <c:v>0</c:v>
                </c:pt>
                <c:pt idx="7604">
                  <c:v>0</c:v>
                </c:pt>
                <c:pt idx="7605">
                  <c:v>0</c:v>
                </c:pt>
                <c:pt idx="7606">
                  <c:v>0</c:v>
                </c:pt>
                <c:pt idx="7607">
                  <c:v>0</c:v>
                </c:pt>
                <c:pt idx="7608">
                  <c:v>0</c:v>
                </c:pt>
                <c:pt idx="7609">
                  <c:v>0</c:v>
                </c:pt>
                <c:pt idx="7610">
                  <c:v>0</c:v>
                </c:pt>
                <c:pt idx="7611">
                  <c:v>0</c:v>
                </c:pt>
                <c:pt idx="7612">
                  <c:v>0</c:v>
                </c:pt>
                <c:pt idx="7613">
                  <c:v>0</c:v>
                </c:pt>
                <c:pt idx="7614">
                  <c:v>0</c:v>
                </c:pt>
                <c:pt idx="7615">
                  <c:v>0</c:v>
                </c:pt>
                <c:pt idx="7616">
                  <c:v>0</c:v>
                </c:pt>
                <c:pt idx="7617">
                  <c:v>0</c:v>
                </c:pt>
                <c:pt idx="7618">
                  <c:v>0</c:v>
                </c:pt>
                <c:pt idx="7619">
                  <c:v>0</c:v>
                </c:pt>
                <c:pt idx="7620">
                  <c:v>0</c:v>
                </c:pt>
                <c:pt idx="7621">
                  <c:v>0</c:v>
                </c:pt>
                <c:pt idx="7622">
                  <c:v>0</c:v>
                </c:pt>
                <c:pt idx="7623">
                  <c:v>0</c:v>
                </c:pt>
                <c:pt idx="7624">
                  <c:v>0</c:v>
                </c:pt>
                <c:pt idx="7625">
                  <c:v>0</c:v>
                </c:pt>
                <c:pt idx="7626">
                  <c:v>0</c:v>
                </c:pt>
                <c:pt idx="7627">
                  <c:v>0</c:v>
                </c:pt>
                <c:pt idx="7628">
                  <c:v>0</c:v>
                </c:pt>
                <c:pt idx="7629">
                  <c:v>0</c:v>
                </c:pt>
                <c:pt idx="7630">
                  <c:v>0</c:v>
                </c:pt>
                <c:pt idx="7631">
                  <c:v>0</c:v>
                </c:pt>
                <c:pt idx="7632">
                  <c:v>0</c:v>
                </c:pt>
                <c:pt idx="7633">
                  <c:v>0</c:v>
                </c:pt>
                <c:pt idx="7634">
                  <c:v>0</c:v>
                </c:pt>
                <c:pt idx="7635">
                  <c:v>0</c:v>
                </c:pt>
                <c:pt idx="7636">
                  <c:v>0</c:v>
                </c:pt>
                <c:pt idx="7637">
                  <c:v>0</c:v>
                </c:pt>
                <c:pt idx="7638">
                  <c:v>0</c:v>
                </c:pt>
                <c:pt idx="7639">
                  <c:v>0</c:v>
                </c:pt>
                <c:pt idx="7640">
                  <c:v>0</c:v>
                </c:pt>
                <c:pt idx="7641">
                  <c:v>0</c:v>
                </c:pt>
                <c:pt idx="7642">
                  <c:v>0</c:v>
                </c:pt>
                <c:pt idx="7643">
                  <c:v>0</c:v>
                </c:pt>
                <c:pt idx="7644">
                  <c:v>0</c:v>
                </c:pt>
                <c:pt idx="7645">
                  <c:v>0</c:v>
                </c:pt>
                <c:pt idx="7646">
                  <c:v>0</c:v>
                </c:pt>
                <c:pt idx="7647">
                  <c:v>0</c:v>
                </c:pt>
                <c:pt idx="7648">
                  <c:v>0</c:v>
                </c:pt>
                <c:pt idx="7649">
                  <c:v>0</c:v>
                </c:pt>
                <c:pt idx="7650">
                  <c:v>0</c:v>
                </c:pt>
                <c:pt idx="7651">
                  <c:v>0</c:v>
                </c:pt>
                <c:pt idx="7652">
                  <c:v>0</c:v>
                </c:pt>
                <c:pt idx="7653">
                  <c:v>0</c:v>
                </c:pt>
                <c:pt idx="7654">
                  <c:v>0</c:v>
                </c:pt>
                <c:pt idx="7655">
                  <c:v>0</c:v>
                </c:pt>
                <c:pt idx="7656">
                  <c:v>0</c:v>
                </c:pt>
                <c:pt idx="7657">
                  <c:v>0</c:v>
                </c:pt>
                <c:pt idx="7658">
                  <c:v>0</c:v>
                </c:pt>
                <c:pt idx="7659">
                  <c:v>0</c:v>
                </c:pt>
                <c:pt idx="7660">
                  <c:v>0</c:v>
                </c:pt>
                <c:pt idx="7661">
                  <c:v>0</c:v>
                </c:pt>
                <c:pt idx="7662">
                  <c:v>0</c:v>
                </c:pt>
                <c:pt idx="7663">
                  <c:v>0</c:v>
                </c:pt>
                <c:pt idx="7664">
                  <c:v>0</c:v>
                </c:pt>
                <c:pt idx="7665">
                  <c:v>0</c:v>
                </c:pt>
                <c:pt idx="7666">
                  <c:v>0</c:v>
                </c:pt>
                <c:pt idx="7667">
                  <c:v>0</c:v>
                </c:pt>
                <c:pt idx="7668">
                  <c:v>0</c:v>
                </c:pt>
                <c:pt idx="7669">
                  <c:v>0</c:v>
                </c:pt>
                <c:pt idx="7670">
                  <c:v>0</c:v>
                </c:pt>
                <c:pt idx="7671">
                  <c:v>0</c:v>
                </c:pt>
                <c:pt idx="7672">
                  <c:v>0</c:v>
                </c:pt>
                <c:pt idx="7673">
                  <c:v>0</c:v>
                </c:pt>
                <c:pt idx="7674">
                  <c:v>0</c:v>
                </c:pt>
                <c:pt idx="7675">
                  <c:v>0</c:v>
                </c:pt>
                <c:pt idx="7676">
                  <c:v>0</c:v>
                </c:pt>
                <c:pt idx="7677">
                  <c:v>0</c:v>
                </c:pt>
                <c:pt idx="7678">
                  <c:v>0</c:v>
                </c:pt>
                <c:pt idx="7679">
                  <c:v>0</c:v>
                </c:pt>
                <c:pt idx="7680">
                  <c:v>0</c:v>
                </c:pt>
                <c:pt idx="7681">
                  <c:v>0</c:v>
                </c:pt>
                <c:pt idx="7682">
                  <c:v>0</c:v>
                </c:pt>
                <c:pt idx="7683">
                  <c:v>0</c:v>
                </c:pt>
                <c:pt idx="7684">
                  <c:v>0</c:v>
                </c:pt>
                <c:pt idx="7685">
                  <c:v>0</c:v>
                </c:pt>
                <c:pt idx="7686">
                  <c:v>0</c:v>
                </c:pt>
                <c:pt idx="7687">
                  <c:v>0</c:v>
                </c:pt>
                <c:pt idx="7688">
                  <c:v>0</c:v>
                </c:pt>
                <c:pt idx="7689">
                  <c:v>0</c:v>
                </c:pt>
                <c:pt idx="7690">
                  <c:v>0</c:v>
                </c:pt>
                <c:pt idx="7691">
                  <c:v>0</c:v>
                </c:pt>
                <c:pt idx="7692">
                  <c:v>0</c:v>
                </c:pt>
                <c:pt idx="7693">
                  <c:v>0</c:v>
                </c:pt>
                <c:pt idx="7694">
                  <c:v>0</c:v>
                </c:pt>
                <c:pt idx="7695">
                  <c:v>0</c:v>
                </c:pt>
                <c:pt idx="7696">
                  <c:v>0</c:v>
                </c:pt>
                <c:pt idx="7697">
                  <c:v>0</c:v>
                </c:pt>
                <c:pt idx="7698">
                  <c:v>0</c:v>
                </c:pt>
                <c:pt idx="7699">
                  <c:v>0</c:v>
                </c:pt>
                <c:pt idx="7700">
                  <c:v>0</c:v>
                </c:pt>
                <c:pt idx="7701">
                  <c:v>0</c:v>
                </c:pt>
                <c:pt idx="7702">
                  <c:v>0</c:v>
                </c:pt>
                <c:pt idx="7703">
                  <c:v>0</c:v>
                </c:pt>
                <c:pt idx="7704">
                  <c:v>0</c:v>
                </c:pt>
                <c:pt idx="7705">
                  <c:v>0</c:v>
                </c:pt>
                <c:pt idx="7706">
                  <c:v>0</c:v>
                </c:pt>
                <c:pt idx="7707">
                  <c:v>0</c:v>
                </c:pt>
                <c:pt idx="7708">
                  <c:v>0</c:v>
                </c:pt>
                <c:pt idx="7709">
                  <c:v>0</c:v>
                </c:pt>
                <c:pt idx="7710">
                  <c:v>0</c:v>
                </c:pt>
                <c:pt idx="7711">
                  <c:v>0</c:v>
                </c:pt>
                <c:pt idx="7712">
                  <c:v>0</c:v>
                </c:pt>
                <c:pt idx="7713">
                  <c:v>0</c:v>
                </c:pt>
                <c:pt idx="7714">
                  <c:v>0</c:v>
                </c:pt>
                <c:pt idx="7715">
                  <c:v>0</c:v>
                </c:pt>
                <c:pt idx="7716">
                  <c:v>0</c:v>
                </c:pt>
                <c:pt idx="7717">
                  <c:v>0</c:v>
                </c:pt>
                <c:pt idx="7718">
                  <c:v>0</c:v>
                </c:pt>
                <c:pt idx="7719">
                  <c:v>0</c:v>
                </c:pt>
                <c:pt idx="7720">
                  <c:v>0</c:v>
                </c:pt>
                <c:pt idx="7721">
                  <c:v>0</c:v>
                </c:pt>
                <c:pt idx="7722">
                  <c:v>0</c:v>
                </c:pt>
                <c:pt idx="7723">
                  <c:v>0</c:v>
                </c:pt>
                <c:pt idx="7724">
                  <c:v>0</c:v>
                </c:pt>
                <c:pt idx="7725">
                  <c:v>0</c:v>
                </c:pt>
                <c:pt idx="7726">
                  <c:v>0</c:v>
                </c:pt>
                <c:pt idx="7727">
                  <c:v>0</c:v>
                </c:pt>
                <c:pt idx="7728">
                  <c:v>0</c:v>
                </c:pt>
                <c:pt idx="7729">
                  <c:v>0</c:v>
                </c:pt>
                <c:pt idx="7730">
                  <c:v>0</c:v>
                </c:pt>
                <c:pt idx="7731">
                  <c:v>0</c:v>
                </c:pt>
                <c:pt idx="7732">
                  <c:v>0</c:v>
                </c:pt>
                <c:pt idx="7733">
                  <c:v>0</c:v>
                </c:pt>
                <c:pt idx="7734">
                  <c:v>0</c:v>
                </c:pt>
                <c:pt idx="7735">
                  <c:v>0</c:v>
                </c:pt>
                <c:pt idx="7736">
                  <c:v>0</c:v>
                </c:pt>
                <c:pt idx="7737">
                  <c:v>0</c:v>
                </c:pt>
                <c:pt idx="7738">
                  <c:v>0</c:v>
                </c:pt>
                <c:pt idx="7739">
                  <c:v>0</c:v>
                </c:pt>
                <c:pt idx="7740">
                  <c:v>0</c:v>
                </c:pt>
                <c:pt idx="7741">
                  <c:v>0</c:v>
                </c:pt>
                <c:pt idx="7742">
                  <c:v>0</c:v>
                </c:pt>
                <c:pt idx="7743">
                  <c:v>0</c:v>
                </c:pt>
                <c:pt idx="7744">
                  <c:v>0</c:v>
                </c:pt>
                <c:pt idx="7745">
                  <c:v>0</c:v>
                </c:pt>
                <c:pt idx="7746">
                  <c:v>0</c:v>
                </c:pt>
                <c:pt idx="7747">
                  <c:v>0</c:v>
                </c:pt>
                <c:pt idx="7748">
                  <c:v>0</c:v>
                </c:pt>
                <c:pt idx="7749">
                  <c:v>0</c:v>
                </c:pt>
                <c:pt idx="7750">
                  <c:v>0</c:v>
                </c:pt>
                <c:pt idx="7751">
                  <c:v>0</c:v>
                </c:pt>
                <c:pt idx="7752">
                  <c:v>0</c:v>
                </c:pt>
                <c:pt idx="7753">
                  <c:v>0</c:v>
                </c:pt>
                <c:pt idx="7754">
                  <c:v>0</c:v>
                </c:pt>
                <c:pt idx="7755">
                  <c:v>0</c:v>
                </c:pt>
                <c:pt idx="7756">
                  <c:v>0</c:v>
                </c:pt>
                <c:pt idx="7757">
                  <c:v>0</c:v>
                </c:pt>
                <c:pt idx="7758">
                  <c:v>0</c:v>
                </c:pt>
                <c:pt idx="7759">
                  <c:v>0</c:v>
                </c:pt>
                <c:pt idx="7760">
                  <c:v>0</c:v>
                </c:pt>
                <c:pt idx="7761">
                  <c:v>0</c:v>
                </c:pt>
                <c:pt idx="7762">
                  <c:v>0</c:v>
                </c:pt>
                <c:pt idx="7763">
                  <c:v>0</c:v>
                </c:pt>
                <c:pt idx="7764">
                  <c:v>0</c:v>
                </c:pt>
                <c:pt idx="7765">
                  <c:v>0</c:v>
                </c:pt>
                <c:pt idx="7766">
                  <c:v>0</c:v>
                </c:pt>
                <c:pt idx="7767">
                  <c:v>0</c:v>
                </c:pt>
                <c:pt idx="7768">
                  <c:v>0</c:v>
                </c:pt>
                <c:pt idx="7769">
                  <c:v>0</c:v>
                </c:pt>
                <c:pt idx="7770">
                  <c:v>0</c:v>
                </c:pt>
                <c:pt idx="7771">
                  <c:v>0</c:v>
                </c:pt>
                <c:pt idx="7772">
                  <c:v>0</c:v>
                </c:pt>
                <c:pt idx="7773">
                  <c:v>0</c:v>
                </c:pt>
                <c:pt idx="7774">
                  <c:v>0</c:v>
                </c:pt>
                <c:pt idx="7775">
                  <c:v>0</c:v>
                </c:pt>
                <c:pt idx="7776">
                  <c:v>0</c:v>
                </c:pt>
                <c:pt idx="7777">
                  <c:v>0</c:v>
                </c:pt>
                <c:pt idx="7778">
                  <c:v>0</c:v>
                </c:pt>
                <c:pt idx="7779">
                  <c:v>0</c:v>
                </c:pt>
                <c:pt idx="7780">
                  <c:v>0</c:v>
                </c:pt>
                <c:pt idx="7781">
                  <c:v>0</c:v>
                </c:pt>
                <c:pt idx="7782">
                  <c:v>0</c:v>
                </c:pt>
                <c:pt idx="7783">
                  <c:v>0</c:v>
                </c:pt>
                <c:pt idx="7784">
                  <c:v>0</c:v>
                </c:pt>
                <c:pt idx="7785">
                  <c:v>0</c:v>
                </c:pt>
                <c:pt idx="7786">
                  <c:v>0</c:v>
                </c:pt>
                <c:pt idx="7787">
                  <c:v>0</c:v>
                </c:pt>
                <c:pt idx="7788">
                  <c:v>0</c:v>
                </c:pt>
                <c:pt idx="7789">
                  <c:v>0</c:v>
                </c:pt>
                <c:pt idx="7790">
                  <c:v>0</c:v>
                </c:pt>
                <c:pt idx="7791">
                  <c:v>0</c:v>
                </c:pt>
                <c:pt idx="7792">
                  <c:v>0</c:v>
                </c:pt>
                <c:pt idx="7793">
                  <c:v>0</c:v>
                </c:pt>
                <c:pt idx="7794">
                  <c:v>0</c:v>
                </c:pt>
                <c:pt idx="7795">
                  <c:v>0</c:v>
                </c:pt>
                <c:pt idx="7796">
                  <c:v>0</c:v>
                </c:pt>
                <c:pt idx="7797">
                  <c:v>0</c:v>
                </c:pt>
                <c:pt idx="7798">
                  <c:v>0</c:v>
                </c:pt>
                <c:pt idx="7799">
                  <c:v>0</c:v>
                </c:pt>
                <c:pt idx="7800">
                  <c:v>0</c:v>
                </c:pt>
                <c:pt idx="7801">
                  <c:v>0</c:v>
                </c:pt>
                <c:pt idx="7802">
                  <c:v>0</c:v>
                </c:pt>
                <c:pt idx="7803">
                  <c:v>0</c:v>
                </c:pt>
                <c:pt idx="7804">
                  <c:v>0</c:v>
                </c:pt>
                <c:pt idx="7805">
                  <c:v>0</c:v>
                </c:pt>
                <c:pt idx="7806">
                  <c:v>0</c:v>
                </c:pt>
                <c:pt idx="7807">
                  <c:v>0</c:v>
                </c:pt>
                <c:pt idx="7808">
                  <c:v>0</c:v>
                </c:pt>
                <c:pt idx="7809">
                  <c:v>0</c:v>
                </c:pt>
                <c:pt idx="7810">
                  <c:v>0</c:v>
                </c:pt>
                <c:pt idx="7811">
                  <c:v>0</c:v>
                </c:pt>
                <c:pt idx="7812">
                  <c:v>0</c:v>
                </c:pt>
                <c:pt idx="7813">
                  <c:v>0</c:v>
                </c:pt>
                <c:pt idx="7814">
                  <c:v>0</c:v>
                </c:pt>
                <c:pt idx="7815">
                  <c:v>0</c:v>
                </c:pt>
                <c:pt idx="7816">
                  <c:v>0</c:v>
                </c:pt>
                <c:pt idx="7817">
                  <c:v>0</c:v>
                </c:pt>
                <c:pt idx="7818">
                  <c:v>0</c:v>
                </c:pt>
                <c:pt idx="7819">
                  <c:v>0</c:v>
                </c:pt>
                <c:pt idx="7820">
                  <c:v>0</c:v>
                </c:pt>
                <c:pt idx="7821">
                  <c:v>0</c:v>
                </c:pt>
                <c:pt idx="7822">
                  <c:v>0</c:v>
                </c:pt>
                <c:pt idx="7823">
                  <c:v>0</c:v>
                </c:pt>
                <c:pt idx="7824">
                  <c:v>0</c:v>
                </c:pt>
                <c:pt idx="7825">
                  <c:v>0</c:v>
                </c:pt>
                <c:pt idx="7826">
                  <c:v>0</c:v>
                </c:pt>
                <c:pt idx="7827">
                  <c:v>0</c:v>
                </c:pt>
                <c:pt idx="7828">
                  <c:v>0</c:v>
                </c:pt>
                <c:pt idx="7829">
                  <c:v>0</c:v>
                </c:pt>
                <c:pt idx="7830">
                  <c:v>0</c:v>
                </c:pt>
                <c:pt idx="7831">
                  <c:v>0</c:v>
                </c:pt>
                <c:pt idx="7832">
                  <c:v>0</c:v>
                </c:pt>
                <c:pt idx="7833">
                  <c:v>0</c:v>
                </c:pt>
                <c:pt idx="7834">
                  <c:v>0</c:v>
                </c:pt>
                <c:pt idx="7835">
                  <c:v>0</c:v>
                </c:pt>
                <c:pt idx="7836">
                  <c:v>0</c:v>
                </c:pt>
                <c:pt idx="7837">
                  <c:v>0</c:v>
                </c:pt>
                <c:pt idx="7838">
                  <c:v>0</c:v>
                </c:pt>
                <c:pt idx="7839">
                  <c:v>0</c:v>
                </c:pt>
                <c:pt idx="7840">
                  <c:v>0</c:v>
                </c:pt>
                <c:pt idx="7841">
                  <c:v>0</c:v>
                </c:pt>
                <c:pt idx="7842">
                  <c:v>0</c:v>
                </c:pt>
                <c:pt idx="7843">
                  <c:v>0</c:v>
                </c:pt>
                <c:pt idx="7844">
                  <c:v>0</c:v>
                </c:pt>
                <c:pt idx="7845">
                  <c:v>0</c:v>
                </c:pt>
                <c:pt idx="7846">
                  <c:v>0</c:v>
                </c:pt>
                <c:pt idx="7847">
                  <c:v>0</c:v>
                </c:pt>
                <c:pt idx="7848">
                  <c:v>0</c:v>
                </c:pt>
                <c:pt idx="7849">
                  <c:v>0</c:v>
                </c:pt>
                <c:pt idx="7850">
                  <c:v>0</c:v>
                </c:pt>
                <c:pt idx="7851">
                  <c:v>0</c:v>
                </c:pt>
                <c:pt idx="7852">
                  <c:v>0</c:v>
                </c:pt>
                <c:pt idx="7853">
                  <c:v>0</c:v>
                </c:pt>
                <c:pt idx="7854">
                  <c:v>0</c:v>
                </c:pt>
                <c:pt idx="7855">
                  <c:v>0</c:v>
                </c:pt>
                <c:pt idx="7856">
                  <c:v>0</c:v>
                </c:pt>
                <c:pt idx="7857">
                  <c:v>0</c:v>
                </c:pt>
                <c:pt idx="7858">
                  <c:v>0</c:v>
                </c:pt>
                <c:pt idx="7859">
                  <c:v>0</c:v>
                </c:pt>
                <c:pt idx="7860">
                  <c:v>0</c:v>
                </c:pt>
                <c:pt idx="7861">
                  <c:v>0</c:v>
                </c:pt>
                <c:pt idx="7862">
                  <c:v>0</c:v>
                </c:pt>
                <c:pt idx="7863">
                  <c:v>0</c:v>
                </c:pt>
                <c:pt idx="7864">
                  <c:v>0</c:v>
                </c:pt>
                <c:pt idx="7865">
                  <c:v>0</c:v>
                </c:pt>
                <c:pt idx="7866">
                  <c:v>0</c:v>
                </c:pt>
                <c:pt idx="7867">
                  <c:v>0</c:v>
                </c:pt>
                <c:pt idx="7868">
                  <c:v>0</c:v>
                </c:pt>
                <c:pt idx="7869">
                  <c:v>0</c:v>
                </c:pt>
                <c:pt idx="7870">
                  <c:v>0</c:v>
                </c:pt>
                <c:pt idx="7871">
                  <c:v>0</c:v>
                </c:pt>
                <c:pt idx="7872">
                  <c:v>0</c:v>
                </c:pt>
                <c:pt idx="7873">
                  <c:v>0</c:v>
                </c:pt>
                <c:pt idx="7874">
                  <c:v>0</c:v>
                </c:pt>
                <c:pt idx="7875">
                  <c:v>0</c:v>
                </c:pt>
                <c:pt idx="7876">
                  <c:v>0</c:v>
                </c:pt>
                <c:pt idx="7877">
                  <c:v>0</c:v>
                </c:pt>
                <c:pt idx="7878">
                  <c:v>0</c:v>
                </c:pt>
                <c:pt idx="7879">
                  <c:v>0</c:v>
                </c:pt>
                <c:pt idx="7880">
                  <c:v>0</c:v>
                </c:pt>
                <c:pt idx="7881">
                  <c:v>0</c:v>
                </c:pt>
                <c:pt idx="7882">
                  <c:v>0</c:v>
                </c:pt>
                <c:pt idx="7883">
                  <c:v>0</c:v>
                </c:pt>
                <c:pt idx="7884">
                  <c:v>0</c:v>
                </c:pt>
                <c:pt idx="7885">
                  <c:v>0</c:v>
                </c:pt>
                <c:pt idx="7886">
                  <c:v>0</c:v>
                </c:pt>
                <c:pt idx="7887">
                  <c:v>0</c:v>
                </c:pt>
                <c:pt idx="7888">
                  <c:v>0</c:v>
                </c:pt>
                <c:pt idx="7889">
                  <c:v>0</c:v>
                </c:pt>
                <c:pt idx="7890">
                  <c:v>0</c:v>
                </c:pt>
                <c:pt idx="7891">
                  <c:v>0</c:v>
                </c:pt>
                <c:pt idx="7892">
                  <c:v>0</c:v>
                </c:pt>
                <c:pt idx="7893">
                  <c:v>0</c:v>
                </c:pt>
                <c:pt idx="7894">
                  <c:v>0</c:v>
                </c:pt>
                <c:pt idx="7895">
                  <c:v>0</c:v>
                </c:pt>
                <c:pt idx="7896">
                  <c:v>0</c:v>
                </c:pt>
                <c:pt idx="7897">
                  <c:v>0</c:v>
                </c:pt>
                <c:pt idx="7898">
                  <c:v>0</c:v>
                </c:pt>
                <c:pt idx="7899">
                  <c:v>0</c:v>
                </c:pt>
                <c:pt idx="7900">
                  <c:v>0</c:v>
                </c:pt>
                <c:pt idx="7901">
                  <c:v>0</c:v>
                </c:pt>
                <c:pt idx="7902">
                  <c:v>0</c:v>
                </c:pt>
                <c:pt idx="7903">
                  <c:v>0</c:v>
                </c:pt>
                <c:pt idx="7904">
                  <c:v>0</c:v>
                </c:pt>
                <c:pt idx="7905">
                  <c:v>0</c:v>
                </c:pt>
                <c:pt idx="7906">
                  <c:v>0</c:v>
                </c:pt>
                <c:pt idx="7907">
                  <c:v>0</c:v>
                </c:pt>
                <c:pt idx="7908">
                  <c:v>0</c:v>
                </c:pt>
                <c:pt idx="7909">
                  <c:v>0</c:v>
                </c:pt>
                <c:pt idx="7910">
                  <c:v>0</c:v>
                </c:pt>
                <c:pt idx="7911">
                  <c:v>0</c:v>
                </c:pt>
                <c:pt idx="7912">
                  <c:v>0</c:v>
                </c:pt>
                <c:pt idx="7913">
                  <c:v>0</c:v>
                </c:pt>
                <c:pt idx="7914">
                  <c:v>0</c:v>
                </c:pt>
                <c:pt idx="7915">
                  <c:v>0</c:v>
                </c:pt>
                <c:pt idx="7916">
                  <c:v>0</c:v>
                </c:pt>
                <c:pt idx="7917">
                  <c:v>0</c:v>
                </c:pt>
                <c:pt idx="7918">
                  <c:v>0</c:v>
                </c:pt>
                <c:pt idx="7919">
                  <c:v>0</c:v>
                </c:pt>
                <c:pt idx="7920">
                  <c:v>0</c:v>
                </c:pt>
                <c:pt idx="7921">
                  <c:v>0</c:v>
                </c:pt>
                <c:pt idx="7922">
                  <c:v>0</c:v>
                </c:pt>
                <c:pt idx="7923">
                  <c:v>0</c:v>
                </c:pt>
                <c:pt idx="7924">
                  <c:v>0</c:v>
                </c:pt>
                <c:pt idx="7925">
                  <c:v>0</c:v>
                </c:pt>
                <c:pt idx="7926">
                  <c:v>0</c:v>
                </c:pt>
                <c:pt idx="7927">
                  <c:v>0</c:v>
                </c:pt>
                <c:pt idx="7928">
                  <c:v>0</c:v>
                </c:pt>
                <c:pt idx="7929">
                  <c:v>0</c:v>
                </c:pt>
                <c:pt idx="7930">
                  <c:v>0</c:v>
                </c:pt>
                <c:pt idx="7931">
                  <c:v>0</c:v>
                </c:pt>
                <c:pt idx="7932">
                  <c:v>0</c:v>
                </c:pt>
                <c:pt idx="7933">
                  <c:v>0</c:v>
                </c:pt>
                <c:pt idx="7934">
                  <c:v>0</c:v>
                </c:pt>
                <c:pt idx="7935">
                  <c:v>0</c:v>
                </c:pt>
                <c:pt idx="7936">
                  <c:v>0</c:v>
                </c:pt>
                <c:pt idx="7937">
                  <c:v>0</c:v>
                </c:pt>
                <c:pt idx="7938">
                  <c:v>0</c:v>
                </c:pt>
                <c:pt idx="7939">
                  <c:v>0</c:v>
                </c:pt>
                <c:pt idx="7940">
                  <c:v>0</c:v>
                </c:pt>
                <c:pt idx="7941">
                  <c:v>0</c:v>
                </c:pt>
                <c:pt idx="7942">
                  <c:v>0</c:v>
                </c:pt>
                <c:pt idx="7943">
                  <c:v>0</c:v>
                </c:pt>
                <c:pt idx="7944">
                  <c:v>0</c:v>
                </c:pt>
                <c:pt idx="7945">
                  <c:v>0</c:v>
                </c:pt>
                <c:pt idx="7946">
                  <c:v>0</c:v>
                </c:pt>
                <c:pt idx="7947">
                  <c:v>0</c:v>
                </c:pt>
                <c:pt idx="7948">
                  <c:v>0</c:v>
                </c:pt>
                <c:pt idx="7949">
                  <c:v>0</c:v>
                </c:pt>
                <c:pt idx="7950">
                  <c:v>0</c:v>
                </c:pt>
                <c:pt idx="7951">
                  <c:v>0</c:v>
                </c:pt>
                <c:pt idx="7952">
                  <c:v>0</c:v>
                </c:pt>
                <c:pt idx="7953">
                  <c:v>0</c:v>
                </c:pt>
                <c:pt idx="7954">
                  <c:v>0</c:v>
                </c:pt>
                <c:pt idx="7955">
                  <c:v>0</c:v>
                </c:pt>
                <c:pt idx="7956">
                  <c:v>0</c:v>
                </c:pt>
                <c:pt idx="7957">
                  <c:v>0</c:v>
                </c:pt>
                <c:pt idx="7958">
                  <c:v>0</c:v>
                </c:pt>
                <c:pt idx="7959">
                  <c:v>0</c:v>
                </c:pt>
                <c:pt idx="7960">
                  <c:v>0</c:v>
                </c:pt>
                <c:pt idx="7961">
                  <c:v>0</c:v>
                </c:pt>
                <c:pt idx="7962">
                  <c:v>0</c:v>
                </c:pt>
                <c:pt idx="7963">
                  <c:v>0</c:v>
                </c:pt>
                <c:pt idx="7964">
                  <c:v>0</c:v>
                </c:pt>
                <c:pt idx="7965">
                  <c:v>0</c:v>
                </c:pt>
                <c:pt idx="7966">
                  <c:v>0</c:v>
                </c:pt>
                <c:pt idx="7967">
                  <c:v>0</c:v>
                </c:pt>
                <c:pt idx="7968">
                  <c:v>0</c:v>
                </c:pt>
                <c:pt idx="7969">
                  <c:v>0</c:v>
                </c:pt>
                <c:pt idx="7970">
                  <c:v>0</c:v>
                </c:pt>
                <c:pt idx="7971">
                  <c:v>0</c:v>
                </c:pt>
                <c:pt idx="7972">
                  <c:v>0</c:v>
                </c:pt>
                <c:pt idx="7973">
                  <c:v>0</c:v>
                </c:pt>
                <c:pt idx="7974">
                  <c:v>0</c:v>
                </c:pt>
                <c:pt idx="7975">
                  <c:v>0</c:v>
                </c:pt>
                <c:pt idx="7976">
                  <c:v>0</c:v>
                </c:pt>
                <c:pt idx="7977">
                  <c:v>0</c:v>
                </c:pt>
                <c:pt idx="7978">
                  <c:v>0</c:v>
                </c:pt>
                <c:pt idx="7979">
                  <c:v>0</c:v>
                </c:pt>
                <c:pt idx="7980">
                  <c:v>0</c:v>
                </c:pt>
                <c:pt idx="7981">
                  <c:v>0</c:v>
                </c:pt>
                <c:pt idx="7982">
                  <c:v>0</c:v>
                </c:pt>
                <c:pt idx="7983">
                  <c:v>0</c:v>
                </c:pt>
                <c:pt idx="7984">
                  <c:v>0</c:v>
                </c:pt>
                <c:pt idx="7985">
                  <c:v>0</c:v>
                </c:pt>
                <c:pt idx="7986">
                  <c:v>0</c:v>
                </c:pt>
                <c:pt idx="7987">
                  <c:v>0</c:v>
                </c:pt>
                <c:pt idx="7988">
                  <c:v>0</c:v>
                </c:pt>
                <c:pt idx="7989">
                  <c:v>0</c:v>
                </c:pt>
                <c:pt idx="7990">
                  <c:v>0</c:v>
                </c:pt>
                <c:pt idx="7991">
                  <c:v>0</c:v>
                </c:pt>
                <c:pt idx="7992">
                  <c:v>0</c:v>
                </c:pt>
                <c:pt idx="7993">
                  <c:v>0</c:v>
                </c:pt>
                <c:pt idx="7994">
                  <c:v>0</c:v>
                </c:pt>
                <c:pt idx="7995">
                  <c:v>0</c:v>
                </c:pt>
                <c:pt idx="7996">
                  <c:v>0</c:v>
                </c:pt>
                <c:pt idx="7997">
                  <c:v>0</c:v>
                </c:pt>
                <c:pt idx="7998">
                  <c:v>0</c:v>
                </c:pt>
                <c:pt idx="7999">
                  <c:v>0</c:v>
                </c:pt>
                <c:pt idx="8000">
                  <c:v>0</c:v>
                </c:pt>
                <c:pt idx="8001">
                  <c:v>0</c:v>
                </c:pt>
                <c:pt idx="8002">
                  <c:v>0</c:v>
                </c:pt>
                <c:pt idx="8003">
                  <c:v>0</c:v>
                </c:pt>
                <c:pt idx="8004">
                  <c:v>0</c:v>
                </c:pt>
                <c:pt idx="8005">
                  <c:v>0</c:v>
                </c:pt>
                <c:pt idx="8006">
                  <c:v>0</c:v>
                </c:pt>
                <c:pt idx="8007">
                  <c:v>0</c:v>
                </c:pt>
                <c:pt idx="8008">
                  <c:v>0</c:v>
                </c:pt>
                <c:pt idx="8009">
                  <c:v>0</c:v>
                </c:pt>
                <c:pt idx="8010">
                  <c:v>0</c:v>
                </c:pt>
                <c:pt idx="8011">
                  <c:v>0</c:v>
                </c:pt>
                <c:pt idx="8012">
                  <c:v>0</c:v>
                </c:pt>
                <c:pt idx="8013">
                  <c:v>0</c:v>
                </c:pt>
                <c:pt idx="8014">
                  <c:v>0</c:v>
                </c:pt>
                <c:pt idx="8015">
                  <c:v>0</c:v>
                </c:pt>
                <c:pt idx="8016">
                  <c:v>0</c:v>
                </c:pt>
                <c:pt idx="8017">
                  <c:v>0</c:v>
                </c:pt>
                <c:pt idx="8018">
                  <c:v>0</c:v>
                </c:pt>
                <c:pt idx="8019">
                  <c:v>0</c:v>
                </c:pt>
                <c:pt idx="8020">
                  <c:v>0</c:v>
                </c:pt>
                <c:pt idx="8021">
                  <c:v>0</c:v>
                </c:pt>
                <c:pt idx="8022">
                  <c:v>0</c:v>
                </c:pt>
                <c:pt idx="8023">
                  <c:v>0</c:v>
                </c:pt>
                <c:pt idx="8024">
                  <c:v>0</c:v>
                </c:pt>
                <c:pt idx="8025">
                  <c:v>0</c:v>
                </c:pt>
                <c:pt idx="8026">
                  <c:v>0</c:v>
                </c:pt>
                <c:pt idx="8027">
                  <c:v>0</c:v>
                </c:pt>
                <c:pt idx="8028">
                  <c:v>0</c:v>
                </c:pt>
                <c:pt idx="8029">
                  <c:v>0</c:v>
                </c:pt>
                <c:pt idx="8030">
                  <c:v>0</c:v>
                </c:pt>
                <c:pt idx="8031">
                  <c:v>0</c:v>
                </c:pt>
                <c:pt idx="8032">
                  <c:v>0</c:v>
                </c:pt>
                <c:pt idx="8033">
                  <c:v>0</c:v>
                </c:pt>
                <c:pt idx="8034">
                  <c:v>0</c:v>
                </c:pt>
                <c:pt idx="8035">
                  <c:v>0</c:v>
                </c:pt>
                <c:pt idx="8036">
                  <c:v>0</c:v>
                </c:pt>
                <c:pt idx="8037">
                  <c:v>0</c:v>
                </c:pt>
                <c:pt idx="8038">
                  <c:v>0</c:v>
                </c:pt>
                <c:pt idx="8039">
                  <c:v>0</c:v>
                </c:pt>
                <c:pt idx="8040">
                  <c:v>0</c:v>
                </c:pt>
                <c:pt idx="8041">
                  <c:v>0</c:v>
                </c:pt>
                <c:pt idx="8042">
                  <c:v>0</c:v>
                </c:pt>
                <c:pt idx="8043">
                  <c:v>0</c:v>
                </c:pt>
                <c:pt idx="8044">
                  <c:v>0</c:v>
                </c:pt>
                <c:pt idx="8045">
                  <c:v>0</c:v>
                </c:pt>
                <c:pt idx="8046">
                  <c:v>0</c:v>
                </c:pt>
                <c:pt idx="8047">
                  <c:v>0</c:v>
                </c:pt>
                <c:pt idx="8048">
                  <c:v>0</c:v>
                </c:pt>
                <c:pt idx="8049">
                  <c:v>0</c:v>
                </c:pt>
                <c:pt idx="8050">
                  <c:v>0</c:v>
                </c:pt>
                <c:pt idx="8051">
                  <c:v>0</c:v>
                </c:pt>
                <c:pt idx="8052">
                  <c:v>0</c:v>
                </c:pt>
                <c:pt idx="8053">
                  <c:v>0</c:v>
                </c:pt>
                <c:pt idx="8054">
                  <c:v>0</c:v>
                </c:pt>
                <c:pt idx="8055">
                  <c:v>0</c:v>
                </c:pt>
                <c:pt idx="8056">
                  <c:v>0</c:v>
                </c:pt>
                <c:pt idx="8057">
                  <c:v>0</c:v>
                </c:pt>
                <c:pt idx="8058">
                  <c:v>0</c:v>
                </c:pt>
                <c:pt idx="8059">
                  <c:v>0</c:v>
                </c:pt>
                <c:pt idx="8060">
                  <c:v>0</c:v>
                </c:pt>
                <c:pt idx="8061">
                  <c:v>0</c:v>
                </c:pt>
                <c:pt idx="8062">
                  <c:v>0</c:v>
                </c:pt>
                <c:pt idx="8063">
                  <c:v>0</c:v>
                </c:pt>
                <c:pt idx="8064">
                  <c:v>0</c:v>
                </c:pt>
                <c:pt idx="8065">
                  <c:v>0</c:v>
                </c:pt>
                <c:pt idx="8066">
                  <c:v>0</c:v>
                </c:pt>
                <c:pt idx="8067">
                  <c:v>0</c:v>
                </c:pt>
                <c:pt idx="8068">
                  <c:v>0</c:v>
                </c:pt>
                <c:pt idx="8069">
                  <c:v>0</c:v>
                </c:pt>
                <c:pt idx="8070">
                  <c:v>0</c:v>
                </c:pt>
                <c:pt idx="8071">
                  <c:v>0</c:v>
                </c:pt>
                <c:pt idx="8072">
                  <c:v>0</c:v>
                </c:pt>
                <c:pt idx="8073">
                  <c:v>0</c:v>
                </c:pt>
                <c:pt idx="8074">
                  <c:v>0</c:v>
                </c:pt>
                <c:pt idx="8075">
                  <c:v>0</c:v>
                </c:pt>
                <c:pt idx="8076">
                  <c:v>0</c:v>
                </c:pt>
                <c:pt idx="8077">
                  <c:v>0</c:v>
                </c:pt>
                <c:pt idx="8078">
                  <c:v>0</c:v>
                </c:pt>
                <c:pt idx="8079">
                  <c:v>0</c:v>
                </c:pt>
                <c:pt idx="8080">
                  <c:v>0</c:v>
                </c:pt>
                <c:pt idx="8081">
                  <c:v>0</c:v>
                </c:pt>
                <c:pt idx="8082">
                  <c:v>0</c:v>
                </c:pt>
                <c:pt idx="8083">
                  <c:v>0</c:v>
                </c:pt>
                <c:pt idx="8084">
                  <c:v>0</c:v>
                </c:pt>
                <c:pt idx="8085">
                  <c:v>0</c:v>
                </c:pt>
                <c:pt idx="8086">
                  <c:v>0</c:v>
                </c:pt>
                <c:pt idx="8087">
                  <c:v>0</c:v>
                </c:pt>
                <c:pt idx="8088">
                  <c:v>0</c:v>
                </c:pt>
                <c:pt idx="8089">
                  <c:v>0</c:v>
                </c:pt>
                <c:pt idx="8090">
                  <c:v>0</c:v>
                </c:pt>
                <c:pt idx="8091">
                  <c:v>0</c:v>
                </c:pt>
                <c:pt idx="8092">
                  <c:v>0</c:v>
                </c:pt>
                <c:pt idx="8093">
                  <c:v>0</c:v>
                </c:pt>
                <c:pt idx="8094">
                  <c:v>0</c:v>
                </c:pt>
                <c:pt idx="8095">
                  <c:v>0</c:v>
                </c:pt>
                <c:pt idx="8096">
                  <c:v>0</c:v>
                </c:pt>
                <c:pt idx="8097">
                  <c:v>0</c:v>
                </c:pt>
                <c:pt idx="8098">
                  <c:v>0</c:v>
                </c:pt>
                <c:pt idx="8099">
                  <c:v>0</c:v>
                </c:pt>
                <c:pt idx="8100">
                  <c:v>0</c:v>
                </c:pt>
                <c:pt idx="8101">
                  <c:v>0</c:v>
                </c:pt>
                <c:pt idx="8102">
                  <c:v>0</c:v>
                </c:pt>
                <c:pt idx="8103">
                  <c:v>0</c:v>
                </c:pt>
                <c:pt idx="8104">
                  <c:v>0</c:v>
                </c:pt>
                <c:pt idx="8105">
                  <c:v>0</c:v>
                </c:pt>
                <c:pt idx="8106">
                  <c:v>0</c:v>
                </c:pt>
                <c:pt idx="8107">
                  <c:v>0</c:v>
                </c:pt>
                <c:pt idx="8108">
                  <c:v>0</c:v>
                </c:pt>
                <c:pt idx="8109">
                  <c:v>0</c:v>
                </c:pt>
                <c:pt idx="8110">
                  <c:v>0</c:v>
                </c:pt>
                <c:pt idx="8111">
                  <c:v>0</c:v>
                </c:pt>
                <c:pt idx="8112">
                  <c:v>0</c:v>
                </c:pt>
                <c:pt idx="8113">
                  <c:v>0</c:v>
                </c:pt>
                <c:pt idx="8114">
                  <c:v>0</c:v>
                </c:pt>
                <c:pt idx="8115">
                  <c:v>0</c:v>
                </c:pt>
                <c:pt idx="8116">
                  <c:v>0</c:v>
                </c:pt>
                <c:pt idx="8117">
                  <c:v>0</c:v>
                </c:pt>
                <c:pt idx="8118">
                  <c:v>0</c:v>
                </c:pt>
                <c:pt idx="8119">
                  <c:v>0</c:v>
                </c:pt>
                <c:pt idx="8120">
                  <c:v>0</c:v>
                </c:pt>
                <c:pt idx="8121">
                  <c:v>0</c:v>
                </c:pt>
                <c:pt idx="8122">
                  <c:v>0</c:v>
                </c:pt>
                <c:pt idx="8123">
                  <c:v>0</c:v>
                </c:pt>
                <c:pt idx="8124">
                  <c:v>0</c:v>
                </c:pt>
                <c:pt idx="8125">
                  <c:v>0</c:v>
                </c:pt>
                <c:pt idx="8126">
                  <c:v>0</c:v>
                </c:pt>
                <c:pt idx="8127">
                  <c:v>0</c:v>
                </c:pt>
                <c:pt idx="8128">
                  <c:v>0</c:v>
                </c:pt>
                <c:pt idx="8129">
                  <c:v>0</c:v>
                </c:pt>
                <c:pt idx="8130">
                  <c:v>0</c:v>
                </c:pt>
                <c:pt idx="8131">
                  <c:v>0</c:v>
                </c:pt>
                <c:pt idx="8132">
                  <c:v>0</c:v>
                </c:pt>
                <c:pt idx="8133">
                  <c:v>0</c:v>
                </c:pt>
                <c:pt idx="8134">
                  <c:v>0</c:v>
                </c:pt>
                <c:pt idx="8135">
                  <c:v>0</c:v>
                </c:pt>
                <c:pt idx="8136">
                  <c:v>0</c:v>
                </c:pt>
                <c:pt idx="8137">
                  <c:v>0</c:v>
                </c:pt>
                <c:pt idx="8138">
                  <c:v>0</c:v>
                </c:pt>
                <c:pt idx="8139">
                  <c:v>0</c:v>
                </c:pt>
                <c:pt idx="8140">
                  <c:v>0</c:v>
                </c:pt>
                <c:pt idx="8141">
                  <c:v>0</c:v>
                </c:pt>
                <c:pt idx="8142">
                  <c:v>0</c:v>
                </c:pt>
                <c:pt idx="8143">
                  <c:v>0</c:v>
                </c:pt>
                <c:pt idx="8144">
                  <c:v>0</c:v>
                </c:pt>
                <c:pt idx="8145">
                  <c:v>0</c:v>
                </c:pt>
                <c:pt idx="8146">
                  <c:v>0</c:v>
                </c:pt>
                <c:pt idx="8147">
                  <c:v>0</c:v>
                </c:pt>
                <c:pt idx="8148">
                  <c:v>0</c:v>
                </c:pt>
                <c:pt idx="8149">
                  <c:v>0</c:v>
                </c:pt>
                <c:pt idx="8150">
                  <c:v>0</c:v>
                </c:pt>
                <c:pt idx="8151">
                  <c:v>0</c:v>
                </c:pt>
                <c:pt idx="8152">
                  <c:v>0</c:v>
                </c:pt>
                <c:pt idx="8153">
                  <c:v>0</c:v>
                </c:pt>
                <c:pt idx="8154">
                  <c:v>0</c:v>
                </c:pt>
                <c:pt idx="8155">
                  <c:v>0</c:v>
                </c:pt>
                <c:pt idx="8156">
                  <c:v>0</c:v>
                </c:pt>
                <c:pt idx="8157">
                  <c:v>0</c:v>
                </c:pt>
                <c:pt idx="8158">
                  <c:v>0</c:v>
                </c:pt>
                <c:pt idx="8159">
                  <c:v>0</c:v>
                </c:pt>
                <c:pt idx="8160">
                  <c:v>0</c:v>
                </c:pt>
                <c:pt idx="8161">
                  <c:v>0</c:v>
                </c:pt>
                <c:pt idx="8162">
                  <c:v>0</c:v>
                </c:pt>
                <c:pt idx="8163">
                  <c:v>0</c:v>
                </c:pt>
                <c:pt idx="8164">
                  <c:v>0</c:v>
                </c:pt>
                <c:pt idx="8165">
                  <c:v>0</c:v>
                </c:pt>
                <c:pt idx="8166">
                  <c:v>0</c:v>
                </c:pt>
                <c:pt idx="8167">
                  <c:v>0</c:v>
                </c:pt>
                <c:pt idx="8168">
                  <c:v>0</c:v>
                </c:pt>
                <c:pt idx="8169">
                  <c:v>0</c:v>
                </c:pt>
                <c:pt idx="8170">
                  <c:v>0</c:v>
                </c:pt>
                <c:pt idx="8171">
                  <c:v>0</c:v>
                </c:pt>
                <c:pt idx="8172">
                  <c:v>0</c:v>
                </c:pt>
                <c:pt idx="8173">
                  <c:v>0</c:v>
                </c:pt>
                <c:pt idx="8174">
                  <c:v>0</c:v>
                </c:pt>
                <c:pt idx="8175">
                  <c:v>0</c:v>
                </c:pt>
                <c:pt idx="8176">
                  <c:v>0</c:v>
                </c:pt>
                <c:pt idx="8177">
                  <c:v>0</c:v>
                </c:pt>
                <c:pt idx="8178">
                  <c:v>0</c:v>
                </c:pt>
                <c:pt idx="8179">
                  <c:v>0</c:v>
                </c:pt>
                <c:pt idx="8180">
                  <c:v>0</c:v>
                </c:pt>
                <c:pt idx="8181">
                  <c:v>0</c:v>
                </c:pt>
                <c:pt idx="8182">
                  <c:v>0</c:v>
                </c:pt>
                <c:pt idx="8183">
                  <c:v>0</c:v>
                </c:pt>
                <c:pt idx="8184">
                  <c:v>0</c:v>
                </c:pt>
                <c:pt idx="8185">
                  <c:v>0</c:v>
                </c:pt>
                <c:pt idx="8186">
                  <c:v>0</c:v>
                </c:pt>
                <c:pt idx="8187">
                  <c:v>0</c:v>
                </c:pt>
                <c:pt idx="8188">
                  <c:v>0</c:v>
                </c:pt>
                <c:pt idx="8189">
                  <c:v>0</c:v>
                </c:pt>
                <c:pt idx="8190">
                  <c:v>0</c:v>
                </c:pt>
                <c:pt idx="8191">
                  <c:v>0</c:v>
                </c:pt>
                <c:pt idx="8192">
                  <c:v>0</c:v>
                </c:pt>
                <c:pt idx="8193">
                  <c:v>0</c:v>
                </c:pt>
                <c:pt idx="8194">
                  <c:v>0</c:v>
                </c:pt>
                <c:pt idx="8195">
                  <c:v>0</c:v>
                </c:pt>
                <c:pt idx="8196">
                  <c:v>0</c:v>
                </c:pt>
                <c:pt idx="8197">
                  <c:v>0</c:v>
                </c:pt>
                <c:pt idx="8198">
                  <c:v>0</c:v>
                </c:pt>
                <c:pt idx="8199">
                  <c:v>0</c:v>
                </c:pt>
                <c:pt idx="8200">
                  <c:v>0</c:v>
                </c:pt>
                <c:pt idx="8201">
                  <c:v>0</c:v>
                </c:pt>
                <c:pt idx="8202">
                  <c:v>0</c:v>
                </c:pt>
                <c:pt idx="8203">
                  <c:v>0</c:v>
                </c:pt>
                <c:pt idx="8204">
                  <c:v>0</c:v>
                </c:pt>
                <c:pt idx="8205">
                  <c:v>0</c:v>
                </c:pt>
                <c:pt idx="8206">
                  <c:v>0</c:v>
                </c:pt>
                <c:pt idx="8207">
                  <c:v>0</c:v>
                </c:pt>
                <c:pt idx="8208">
                  <c:v>0</c:v>
                </c:pt>
                <c:pt idx="8209">
                  <c:v>0</c:v>
                </c:pt>
                <c:pt idx="8210">
                  <c:v>0</c:v>
                </c:pt>
                <c:pt idx="8211">
                  <c:v>0</c:v>
                </c:pt>
                <c:pt idx="8212">
                  <c:v>0</c:v>
                </c:pt>
                <c:pt idx="8213">
                  <c:v>0</c:v>
                </c:pt>
                <c:pt idx="8214">
                  <c:v>0</c:v>
                </c:pt>
                <c:pt idx="8215">
                  <c:v>0</c:v>
                </c:pt>
                <c:pt idx="8216">
                  <c:v>0</c:v>
                </c:pt>
                <c:pt idx="8217">
                  <c:v>0</c:v>
                </c:pt>
                <c:pt idx="8218">
                  <c:v>0</c:v>
                </c:pt>
                <c:pt idx="8219">
                  <c:v>0</c:v>
                </c:pt>
                <c:pt idx="8220">
                  <c:v>0</c:v>
                </c:pt>
                <c:pt idx="8221">
                  <c:v>0</c:v>
                </c:pt>
                <c:pt idx="8222">
                  <c:v>0</c:v>
                </c:pt>
                <c:pt idx="8223">
                  <c:v>0</c:v>
                </c:pt>
                <c:pt idx="8224">
                  <c:v>0</c:v>
                </c:pt>
                <c:pt idx="8225">
                  <c:v>0</c:v>
                </c:pt>
                <c:pt idx="8226">
                  <c:v>0</c:v>
                </c:pt>
                <c:pt idx="8227">
                  <c:v>0</c:v>
                </c:pt>
                <c:pt idx="8228">
                  <c:v>0</c:v>
                </c:pt>
                <c:pt idx="8229">
                  <c:v>0</c:v>
                </c:pt>
                <c:pt idx="8230">
                  <c:v>0</c:v>
                </c:pt>
                <c:pt idx="8231">
                  <c:v>0</c:v>
                </c:pt>
                <c:pt idx="8232">
                  <c:v>0</c:v>
                </c:pt>
                <c:pt idx="8233">
                  <c:v>0</c:v>
                </c:pt>
                <c:pt idx="8234">
                  <c:v>0</c:v>
                </c:pt>
                <c:pt idx="8235">
                  <c:v>0</c:v>
                </c:pt>
                <c:pt idx="8236">
                  <c:v>0</c:v>
                </c:pt>
                <c:pt idx="8237">
                  <c:v>0</c:v>
                </c:pt>
                <c:pt idx="8238">
                  <c:v>0</c:v>
                </c:pt>
                <c:pt idx="8239">
                  <c:v>0</c:v>
                </c:pt>
                <c:pt idx="8240">
                  <c:v>0</c:v>
                </c:pt>
                <c:pt idx="8241">
                  <c:v>0</c:v>
                </c:pt>
                <c:pt idx="8242">
                  <c:v>0</c:v>
                </c:pt>
                <c:pt idx="8243">
                  <c:v>0</c:v>
                </c:pt>
                <c:pt idx="8244">
                  <c:v>0</c:v>
                </c:pt>
                <c:pt idx="8245">
                  <c:v>0</c:v>
                </c:pt>
                <c:pt idx="8246">
                  <c:v>0</c:v>
                </c:pt>
                <c:pt idx="8247">
                  <c:v>0</c:v>
                </c:pt>
                <c:pt idx="8248">
                  <c:v>0</c:v>
                </c:pt>
                <c:pt idx="8249">
                  <c:v>0</c:v>
                </c:pt>
                <c:pt idx="8250">
                  <c:v>0</c:v>
                </c:pt>
                <c:pt idx="8251">
                  <c:v>0</c:v>
                </c:pt>
                <c:pt idx="8252">
                  <c:v>0</c:v>
                </c:pt>
                <c:pt idx="8253">
                  <c:v>0</c:v>
                </c:pt>
                <c:pt idx="8254">
                  <c:v>0</c:v>
                </c:pt>
                <c:pt idx="8255">
                  <c:v>0</c:v>
                </c:pt>
                <c:pt idx="8256">
                  <c:v>0</c:v>
                </c:pt>
                <c:pt idx="8257">
                  <c:v>0</c:v>
                </c:pt>
                <c:pt idx="8258">
                  <c:v>0</c:v>
                </c:pt>
                <c:pt idx="8259">
                  <c:v>0</c:v>
                </c:pt>
                <c:pt idx="8260">
                  <c:v>0</c:v>
                </c:pt>
                <c:pt idx="8261">
                  <c:v>0</c:v>
                </c:pt>
                <c:pt idx="8262">
                  <c:v>0</c:v>
                </c:pt>
                <c:pt idx="8263">
                  <c:v>0</c:v>
                </c:pt>
                <c:pt idx="8264">
                  <c:v>0</c:v>
                </c:pt>
                <c:pt idx="8265">
                  <c:v>0</c:v>
                </c:pt>
                <c:pt idx="8266">
                  <c:v>0</c:v>
                </c:pt>
                <c:pt idx="8267">
                  <c:v>0</c:v>
                </c:pt>
                <c:pt idx="8268">
                  <c:v>0</c:v>
                </c:pt>
                <c:pt idx="8269">
                  <c:v>0</c:v>
                </c:pt>
                <c:pt idx="8270">
                  <c:v>0</c:v>
                </c:pt>
                <c:pt idx="8271">
                  <c:v>0</c:v>
                </c:pt>
                <c:pt idx="8272">
                  <c:v>0</c:v>
                </c:pt>
                <c:pt idx="8273">
                  <c:v>0</c:v>
                </c:pt>
                <c:pt idx="8274">
                  <c:v>0</c:v>
                </c:pt>
                <c:pt idx="8275">
                  <c:v>0</c:v>
                </c:pt>
                <c:pt idx="8276">
                  <c:v>0</c:v>
                </c:pt>
                <c:pt idx="8277">
                  <c:v>0</c:v>
                </c:pt>
                <c:pt idx="8278">
                  <c:v>0</c:v>
                </c:pt>
                <c:pt idx="8279">
                  <c:v>0</c:v>
                </c:pt>
                <c:pt idx="8280">
                  <c:v>0</c:v>
                </c:pt>
                <c:pt idx="8281">
                  <c:v>0</c:v>
                </c:pt>
                <c:pt idx="8282">
                  <c:v>0</c:v>
                </c:pt>
                <c:pt idx="8283">
                  <c:v>0</c:v>
                </c:pt>
                <c:pt idx="8284">
                  <c:v>0</c:v>
                </c:pt>
                <c:pt idx="8285">
                  <c:v>0</c:v>
                </c:pt>
                <c:pt idx="8286">
                  <c:v>0</c:v>
                </c:pt>
                <c:pt idx="8287">
                  <c:v>0</c:v>
                </c:pt>
                <c:pt idx="8288">
                  <c:v>0</c:v>
                </c:pt>
                <c:pt idx="8289">
                  <c:v>0</c:v>
                </c:pt>
                <c:pt idx="8290">
                  <c:v>0</c:v>
                </c:pt>
                <c:pt idx="8291">
                  <c:v>0</c:v>
                </c:pt>
                <c:pt idx="8292">
                  <c:v>0</c:v>
                </c:pt>
                <c:pt idx="8293">
                  <c:v>0</c:v>
                </c:pt>
                <c:pt idx="8294">
                  <c:v>0</c:v>
                </c:pt>
                <c:pt idx="8295">
                  <c:v>0</c:v>
                </c:pt>
                <c:pt idx="8296">
                  <c:v>0</c:v>
                </c:pt>
                <c:pt idx="8297">
                  <c:v>0</c:v>
                </c:pt>
                <c:pt idx="8298">
                  <c:v>0</c:v>
                </c:pt>
                <c:pt idx="8299">
                  <c:v>0</c:v>
                </c:pt>
                <c:pt idx="8300">
                  <c:v>0</c:v>
                </c:pt>
                <c:pt idx="8301">
                  <c:v>0</c:v>
                </c:pt>
                <c:pt idx="8302">
                  <c:v>0</c:v>
                </c:pt>
                <c:pt idx="8303">
                  <c:v>0</c:v>
                </c:pt>
                <c:pt idx="8304">
                  <c:v>0</c:v>
                </c:pt>
                <c:pt idx="8305">
                  <c:v>0</c:v>
                </c:pt>
                <c:pt idx="8306">
                  <c:v>0</c:v>
                </c:pt>
                <c:pt idx="8307">
                  <c:v>0</c:v>
                </c:pt>
                <c:pt idx="8308">
                  <c:v>0</c:v>
                </c:pt>
                <c:pt idx="8309">
                  <c:v>0</c:v>
                </c:pt>
                <c:pt idx="8310">
                  <c:v>0</c:v>
                </c:pt>
                <c:pt idx="8311">
                  <c:v>0</c:v>
                </c:pt>
                <c:pt idx="8312">
                  <c:v>0</c:v>
                </c:pt>
                <c:pt idx="8313">
                  <c:v>0</c:v>
                </c:pt>
                <c:pt idx="8314">
                  <c:v>0</c:v>
                </c:pt>
                <c:pt idx="8315">
                  <c:v>0</c:v>
                </c:pt>
                <c:pt idx="8316">
                  <c:v>0</c:v>
                </c:pt>
                <c:pt idx="8317">
                  <c:v>0</c:v>
                </c:pt>
                <c:pt idx="8318">
                  <c:v>0</c:v>
                </c:pt>
                <c:pt idx="8319">
                  <c:v>0</c:v>
                </c:pt>
                <c:pt idx="8320">
                  <c:v>0</c:v>
                </c:pt>
                <c:pt idx="8321">
                  <c:v>0</c:v>
                </c:pt>
                <c:pt idx="8322">
                  <c:v>0</c:v>
                </c:pt>
                <c:pt idx="8323">
                  <c:v>0</c:v>
                </c:pt>
                <c:pt idx="8324">
                  <c:v>0</c:v>
                </c:pt>
                <c:pt idx="8325">
                  <c:v>0</c:v>
                </c:pt>
                <c:pt idx="8326">
                  <c:v>0</c:v>
                </c:pt>
                <c:pt idx="8327">
                  <c:v>0</c:v>
                </c:pt>
                <c:pt idx="8328">
                  <c:v>0</c:v>
                </c:pt>
                <c:pt idx="8329">
                  <c:v>0</c:v>
                </c:pt>
                <c:pt idx="8330">
                  <c:v>0</c:v>
                </c:pt>
                <c:pt idx="8331">
                  <c:v>0</c:v>
                </c:pt>
                <c:pt idx="8332">
                  <c:v>0</c:v>
                </c:pt>
                <c:pt idx="8333">
                  <c:v>0</c:v>
                </c:pt>
                <c:pt idx="8334">
                  <c:v>0</c:v>
                </c:pt>
                <c:pt idx="8335">
                  <c:v>0</c:v>
                </c:pt>
                <c:pt idx="8336">
                  <c:v>0</c:v>
                </c:pt>
                <c:pt idx="8337">
                  <c:v>0</c:v>
                </c:pt>
                <c:pt idx="8338">
                  <c:v>0</c:v>
                </c:pt>
                <c:pt idx="8339">
                  <c:v>0</c:v>
                </c:pt>
                <c:pt idx="8340">
                  <c:v>0</c:v>
                </c:pt>
                <c:pt idx="8341">
                  <c:v>0</c:v>
                </c:pt>
                <c:pt idx="8342">
                  <c:v>0</c:v>
                </c:pt>
                <c:pt idx="8343">
                  <c:v>0</c:v>
                </c:pt>
                <c:pt idx="8344">
                  <c:v>0</c:v>
                </c:pt>
                <c:pt idx="8345">
                  <c:v>0</c:v>
                </c:pt>
                <c:pt idx="8346">
                  <c:v>0</c:v>
                </c:pt>
                <c:pt idx="8347">
                  <c:v>0</c:v>
                </c:pt>
                <c:pt idx="8348">
                  <c:v>0</c:v>
                </c:pt>
                <c:pt idx="8349">
                  <c:v>0</c:v>
                </c:pt>
                <c:pt idx="8350">
                  <c:v>0</c:v>
                </c:pt>
                <c:pt idx="8351">
                  <c:v>0</c:v>
                </c:pt>
                <c:pt idx="8352">
                  <c:v>0</c:v>
                </c:pt>
                <c:pt idx="8353">
                  <c:v>0</c:v>
                </c:pt>
                <c:pt idx="8354">
                  <c:v>0</c:v>
                </c:pt>
                <c:pt idx="8355">
                  <c:v>0</c:v>
                </c:pt>
                <c:pt idx="8356">
                  <c:v>0</c:v>
                </c:pt>
                <c:pt idx="8357">
                  <c:v>0</c:v>
                </c:pt>
                <c:pt idx="8358">
                  <c:v>0</c:v>
                </c:pt>
                <c:pt idx="8359">
                  <c:v>0</c:v>
                </c:pt>
                <c:pt idx="8360">
                  <c:v>0</c:v>
                </c:pt>
                <c:pt idx="8361">
                  <c:v>0</c:v>
                </c:pt>
                <c:pt idx="8362">
                  <c:v>0</c:v>
                </c:pt>
                <c:pt idx="8363">
                  <c:v>0</c:v>
                </c:pt>
                <c:pt idx="8364">
                  <c:v>0</c:v>
                </c:pt>
                <c:pt idx="8365">
                  <c:v>0</c:v>
                </c:pt>
                <c:pt idx="8366">
                  <c:v>0</c:v>
                </c:pt>
                <c:pt idx="8367">
                  <c:v>0</c:v>
                </c:pt>
                <c:pt idx="8368">
                  <c:v>0</c:v>
                </c:pt>
                <c:pt idx="8369">
                  <c:v>0</c:v>
                </c:pt>
                <c:pt idx="8370">
                  <c:v>0</c:v>
                </c:pt>
                <c:pt idx="8371">
                  <c:v>0</c:v>
                </c:pt>
                <c:pt idx="8372">
                  <c:v>0</c:v>
                </c:pt>
                <c:pt idx="8373">
                  <c:v>0</c:v>
                </c:pt>
                <c:pt idx="8374">
                  <c:v>0</c:v>
                </c:pt>
                <c:pt idx="8375">
                  <c:v>0</c:v>
                </c:pt>
                <c:pt idx="8376">
                  <c:v>0</c:v>
                </c:pt>
                <c:pt idx="8377">
                  <c:v>0</c:v>
                </c:pt>
                <c:pt idx="8378">
                  <c:v>0</c:v>
                </c:pt>
                <c:pt idx="8379">
                  <c:v>0</c:v>
                </c:pt>
                <c:pt idx="8380">
                  <c:v>0</c:v>
                </c:pt>
                <c:pt idx="8381">
                  <c:v>0</c:v>
                </c:pt>
                <c:pt idx="8382">
                  <c:v>0</c:v>
                </c:pt>
                <c:pt idx="8383">
                  <c:v>0</c:v>
                </c:pt>
                <c:pt idx="8384">
                  <c:v>0</c:v>
                </c:pt>
                <c:pt idx="8385">
                  <c:v>0</c:v>
                </c:pt>
                <c:pt idx="8386">
                  <c:v>0</c:v>
                </c:pt>
                <c:pt idx="8387">
                  <c:v>0</c:v>
                </c:pt>
                <c:pt idx="8388">
                  <c:v>0</c:v>
                </c:pt>
                <c:pt idx="8389">
                  <c:v>0</c:v>
                </c:pt>
                <c:pt idx="8390">
                  <c:v>0</c:v>
                </c:pt>
                <c:pt idx="8391">
                  <c:v>0</c:v>
                </c:pt>
                <c:pt idx="8392">
                  <c:v>0</c:v>
                </c:pt>
                <c:pt idx="8393">
                  <c:v>0</c:v>
                </c:pt>
                <c:pt idx="8394">
                  <c:v>0</c:v>
                </c:pt>
                <c:pt idx="8395">
                  <c:v>0</c:v>
                </c:pt>
                <c:pt idx="8396">
                  <c:v>0</c:v>
                </c:pt>
                <c:pt idx="8397">
                  <c:v>0</c:v>
                </c:pt>
                <c:pt idx="8398">
                  <c:v>0</c:v>
                </c:pt>
                <c:pt idx="8399">
                  <c:v>0</c:v>
                </c:pt>
                <c:pt idx="8400">
                  <c:v>0</c:v>
                </c:pt>
                <c:pt idx="8401">
                  <c:v>0</c:v>
                </c:pt>
                <c:pt idx="8402">
                  <c:v>0</c:v>
                </c:pt>
                <c:pt idx="8403">
                  <c:v>0</c:v>
                </c:pt>
                <c:pt idx="8404">
                  <c:v>0</c:v>
                </c:pt>
                <c:pt idx="8405">
                  <c:v>0</c:v>
                </c:pt>
                <c:pt idx="8406">
                  <c:v>0</c:v>
                </c:pt>
                <c:pt idx="8407">
                  <c:v>0</c:v>
                </c:pt>
                <c:pt idx="8408">
                  <c:v>0</c:v>
                </c:pt>
                <c:pt idx="8409">
                  <c:v>0</c:v>
                </c:pt>
                <c:pt idx="8410">
                  <c:v>0</c:v>
                </c:pt>
                <c:pt idx="8411">
                  <c:v>0</c:v>
                </c:pt>
                <c:pt idx="8412">
                  <c:v>0</c:v>
                </c:pt>
                <c:pt idx="8413">
                  <c:v>0</c:v>
                </c:pt>
                <c:pt idx="8414">
                  <c:v>0</c:v>
                </c:pt>
                <c:pt idx="8415">
                  <c:v>0</c:v>
                </c:pt>
                <c:pt idx="8416">
                  <c:v>0</c:v>
                </c:pt>
                <c:pt idx="8417">
                  <c:v>0</c:v>
                </c:pt>
                <c:pt idx="8418">
                  <c:v>0</c:v>
                </c:pt>
                <c:pt idx="8419">
                  <c:v>0</c:v>
                </c:pt>
                <c:pt idx="8420">
                  <c:v>0</c:v>
                </c:pt>
                <c:pt idx="8421">
                  <c:v>0</c:v>
                </c:pt>
                <c:pt idx="8422">
                  <c:v>0</c:v>
                </c:pt>
                <c:pt idx="8423">
                  <c:v>0</c:v>
                </c:pt>
                <c:pt idx="8424">
                  <c:v>0</c:v>
                </c:pt>
                <c:pt idx="8425">
                  <c:v>0</c:v>
                </c:pt>
                <c:pt idx="8426">
                  <c:v>0</c:v>
                </c:pt>
                <c:pt idx="8427">
                  <c:v>0</c:v>
                </c:pt>
                <c:pt idx="8428">
                  <c:v>0</c:v>
                </c:pt>
                <c:pt idx="8429">
                  <c:v>0</c:v>
                </c:pt>
                <c:pt idx="8430">
                  <c:v>0</c:v>
                </c:pt>
                <c:pt idx="8431">
                  <c:v>0</c:v>
                </c:pt>
                <c:pt idx="8432">
                  <c:v>0</c:v>
                </c:pt>
                <c:pt idx="8433">
                  <c:v>0</c:v>
                </c:pt>
                <c:pt idx="8434">
                  <c:v>0</c:v>
                </c:pt>
                <c:pt idx="8435">
                  <c:v>0</c:v>
                </c:pt>
                <c:pt idx="8436">
                  <c:v>0</c:v>
                </c:pt>
                <c:pt idx="8437">
                  <c:v>0</c:v>
                </c:pt>
                <c:pt idx="8438">
                  <c:v>0</c:v>
                </c:pt>
                <c:pt idx="8439">
                  <c:v>0</c:v>
                </c:pt>
                <c:pt idx="8440">
                  <c:v>0</c:v>
                </c:pt>
                <c:pt idx="8441">
                  <c:v>0</c:v>
                </c:pt>
                <c:pt idx="8442">
                  <c:v>0</c:v>
                </c:pt>
                <c:pt idx="8443">
                  <c:v>0</c:v>
                </c:pt>
                <c:pt idx="8444">
                  <c:v>0</c:v>
                </c:pt>
                <c:pt idx="8445">
                  <c:v>0</c:v>
                </c:pt>
                <c:pt idx="8446">
                  <c:v>0</c:v>
                </c:pt>
                <c:pt idx="8447">
                  <c:v>0</c:v>
                </c:pt>
                <c:pt idx="8448">
                  <c:v>0</c:v>
                </c:pt>
                <c:pt idx="8449">
                  <c:v>0</c:v>
                </c:pt>
                <c:pt idx="8450">
                  <c:v>0</c:v>
                </c:pt>
                <c:pt idx="8451">
                  <c:v>0</c:v>
                </c:pt>
                <c:pt idx="8452">
                  <c:v>0</c:v>
                </c:pt>
                <c:pt idx="8453">
                  <c:v>0</c:v>
                </c:pt>
                <c:pt idx="8454">
                  <c:v>0</c:v>
                </c:pt>
                <c:pt idx="8455">
                  <c:v>0</c:v>
                </c:pt>
                <c:pt idx="8456">
                  <c:v>0</c:v>
                </c:pt>
                <c:pt idx="8457">
                  <c:v>0</c:v>
                </c:pt>
                <c:pt idx="8458">
                  <c:v>0</c:v>
                </c:pt>
                <c:pt idx="8459">
                  <c:v>0</c:v>
                </c:pt>
                <c:pt idx="8460">
                  <c:v>0</c:v>
                </c:pt>
                <c:pt idx="8461">
                  <c:v>0</c:v>
                </c:pt>
                <c:pt idx="8462">
                  <c:v>0</c:v>
                </c:pt>
                <c:pt idx="8463">
                  <c:v>0</c:v>
                </c:pt>
                <c:pt idx="8464">
                  <c:v>0</c:v>
                </c:pt>
                <c:pt idx="8465">
                  <c:v>0</c:v>
                </c:pt>
                <c:pt idx="8466">
                  <c:v>0</c:v>
                </c:pt>
                <c:pt idx="8467">
                  <c:v>0</c:v>
                </c:pt>
                <c:pt idx="8468">
                  <c:v>0</c:v>
                </c:pt>
                <c:pt idx="8469">
                  <c:v>0</c:v>
                </c:pt>
                <c:pt idx="8470">
                  <c:v>0</c:v>
                </c:pt>
                <c:pt idx="8471">
                  <c:v>0</c:v>
                </c:pt>
                <c:pt idx="8472">
                  <c:v>0</c:v>
                </c:pt>
                <c:pt idx="8473">
                  <c:v>0</c:v>
                </c:pt>
                <c:pt idx="8474">
                  <c:v>0</c:v>
                </c:pt>
                <c:pt idx="8475">
                  <c:v>0</c:v>
                </c:pt>
                <c:pt idx="8476">
                  <c:v>0</c:v>
                </c:pt>
                <c:pt idx="8477">
                  <c:v>0</c:v>
                </c:pt>
                <c:pt idx="8478">
                  <c:v>0</c:v>
                </c:pt>
                <c:pt idx="8479">
                  <c:v>0</c:v>
                </c:pt>
                <c:pt idx="8480">
                  <c:v>0</c:v>
                </c:pt>
                <c:pt idx="8481">
                  <c:v>0</c:v>
                </c:pt>
                <c:pt idx="8482">
                  <c:v>0</c:v>
                </c:pt>
                <c:pt idx="8483">
                  <c:v>0</c:v>
                </c:pt>
                <c:pt idx="8484">
                  <c:v>0</c:v>
                </c:pt>
                <c:pt idx="8485">
                  <c:v>0</c:v>
                </c:pt>
                <c:pt idx="8486">
                  <c:v>0</c:v>
                </c:pt>
                <c:pt idx="8487">
                  <c:v>0</c:v>
                </c:pt>
                <c:pt idx="8488">
                  <c:v>0</c:v>
                </c:pt>
                <c:pt idx="8489">
                  <c:v>0</c:v>
                </c:pt>
                <c:pt idx="8490">
                  <c:v>0</c:v>
                </c:pt>
                <c:pt idx="8491">
                  <c:v>0</c:v>
                </c:pt>
                <c:pt idx="8492">
                  <c:v>0</c:v>
                </c:pt>
                <c:pt idx="8493">
                  <c:v>0</c:v>
                </c:pt>
                <c:pt idx="8494">
                  <c:v>0</c:v>
                </c:pt>
                <c:pt idx="8495">
                  <c:v>0</c:v>
                </c:pt>
                <c:pt idx="8496">
                  <c:v>0</c:v>
                </c:pt>
                <c:pt idx="8497">
                  <c:v>0</c:v>
                </c:pt>
                <c:pt idx="8498">
                  <c:v>0</c:v>
                </c:pt>
                <c:pt idx="8499">
                  <c:v>0</c:v>
                </c:pt>
                <c:pt idx="8500">
                  <c:v>0</c:v>
                </c:pt>
                <c:pt idx="8501">
                  <c:v>0</c:v>
                </c:pt>
                <c:pt idx="8502">
                  <c:v>0</c:v>
                </c:pt>
                <c:pt idx="8503">
                  <c:v>0</c:v>
                </c:pt>
                <c:pt idx="8504">
                  <c:v>0</c:v>
                </c:pt>
                <c:pt idx="8505">
                  <c:v>0</c:v>
                </c:pt>
                <c:pt idx="8506">
                  <c:v>0</c:v>
                </c:pt>
                <c:pt idx="8507">
                  <c:v>0</c:v>
                </c:pt>
                <c:pt idx="8508">
                  <c:v>0</c:v>
                </c:pt>
                <c:pt idx="8509">
                  <c:v>0</c:v>
                </c:pt>
                <c:pt idx="8510">
                  <c:v>0</c:v>
                </c:pt>
                <c:pt idx="8511">
                  <c:v>0</c:v>
                </c:pt>
                <c:pt idx="8512">
                  <c:v>0</c:v>
                </c:pt>
                <c:pt idx="8513">
                  <c:v>0</c:v>
                </c:pt>
                <c:pt idx="8514">
                  <c:v>0</c:v>
                </c:pt>
                <c:pt idx="8515">
                  <c:v>0</c:v>
                </c:pt>
                <c:pt idx="8516">
                  <c:v>0</c:v>
                </c:pt>
                <c:pt idx="8517">
                  <c:v>0</c:v>
                </c:pt>
                <c:pt idx="8518">
                  <c:v>0</c:v>
                </c:pt>
                <c:pt idx="8519">
                  <c:v>0</c:v>
                </c:pt>
                <c:pt idx="8520">
                  <c:v>0</c:v>
                </c:pt>
                <c:pt idx="8521">
                  <c:v>0</c:v>
                </c:pt>
                <c:pt idx="8522">
                  <c:v>0</c:v>
                </c:pt>
                <c:pt idx="8523">
                  <c:v>0</c:v>
                </c:pt>
                <c:pt idx="8524">
                  <c:v>0</c:v>
                </c:pt>
                <c:pt idx="8525">
                  <c:v>0</c:v>
                </c:pt>
                <c:pt idx="8526">
                  <c:v>0</c:v>
                </c:pt>
                <c:pt idx="8527">
                  <c:v>0</c:v>
                </c:pt>
                <c:pt idx="8528">
                  <c:v>0</c:v>
                </c:pt>
                <c:pt idx="8529">
                  <c:v>0</c:v>
                </c:pt>
                <c:pt idx="8530">
                  <c:v>0</c:v>
                </c:pt>
                <c:pt idx="8531">
                  <c:v>0</c:v>
                </c:pt>
                <c:pt idx="8532">
                  <c:v>0</c:v>
                </c:pt>
                <c:pt idx="8533">
                  <c:v>0</c:v>
                </c:pt>
                <c:pt idx="8534">
                  <c:v>0</c:v>
                </c:pt>
                <c:pt idx="8535">
                  <c:v>0</c:v>
                </c:pt>
                <c:pt idx="8536">
                  <c:v>0</c:v>
                </c:pt>
                <c:pt idx="8537">
                  <c:v>0</c:v>
                </c:pt>
                <c:pt idx="8538">
                  <c:v>0</c:v>
                </c:pt>
                <c:pt idx="8539">
                  <c:v>0</c:v>
                </c:pt>
                <c:pt idx="8540">
                  <c:v>0</c:v>
                </c:pt>
                <c:pt idx="8541">
                  <c:v>0</c:v>
                </c:pt>
                <c:pt idx="8542">
                  <c:v>0</c:v>
                </c:pt>
                <c:pt idx="8543">
                  <c:v>0</c:v>
                </c:pt>
                <c:pt idx="8544">
                  <c:v>0</c:v>
                </c:pt>
                <c:pt idx="8545">
                  <c:v>0</c:v>
                </c:pt>
                <c:pt idx="8546">
                  <c:v>0</c:v>
                </c:pt>
                <c:pt idx="8547">
                  <c:v>0</c:v>
                </c:pt>
                <c:pt idx="8548">
                  <c:v>0</c:v>
                </c:pt>
                <c:pt idx="8549">
                  <c:v>0</c:v>
                </c:pt>
                <c:pt idx="8550">
                  <c:v>0</c:v>
                </c:pt>
                <c:pt idx="8551">
                  <c:v>0</c:v>
                </c:pt>
                <c:pt idx="8552">
                  <c:v>0</c:v>
                </c:pt>
                <c:pt idx="8553">
                  <c:v>0</c:v>
                </c:pt>
                <c:pt idx="8554">
                  <c:v>0</c:v>
                </c:pt>
                <c:pt idx="8555">
                  <c:v>0</c:v>
                </c:pt>
                <c:pt idx="8556">
                  <c:v>0</c:v>
                </c:pt>
                <c:pt idx="8557">
                  <c:v>0</c:v>
                </c:pt>
                <c:pt idx="8558">
                  <c:v>0</c:v>
                </c:pt>
                <c:pt idx="8559">
                  <c:v>0</c:v>
                </c:pt>
                <c:pt idx="8560">
                  <c:v>0</c:v>
                </c:pt>
                <c:pt idx="8561">
                  <c:v>0</c:v>
                </c:pt>
                <c:pt idx="8562">
                  <c:v>0</c:v>
                </c:pt>
                <c:pt idx="8563">
                  <c:v>0</c:v>
                </c:pt>
                <c:pt idx="8564">
                  <c:v>0</c:v>
                </c:pt>
                <c:pt idx="8565">
                  <c:v>0</c:v>
                </c:pt>
                <c:pt idx="8566">
                  <c:v>0</c:v>
                </c:pt>
                <c:pt idx="8567">
                  <c:v>0</c:v>
                </c:pt>
                <c:pt idx="8568">
                  <c:v>0</c:v>
                </c:pt>
                <c:pt idx="8569">
                  <c:v>0</c:v>
                </c:pt>
                <c:pt idx="8570">
                  <c:v>0</c:v>
                </c:pt>
                <c:pt idx="8571">
                  <c:v>0</c:v>
                </c:pt>
                <c:pt idx="8572">
                  <c:v>0</c:v>
                </c:pt>
                <c:pt idx="8573">
                  <c:v>0</c:v>
                </c:pt>
                <c:pt idx="8574">
                  <c:v>0</c:v>
                </c:pt>
                <c:pt idx="8575">
                  <c:v>0</c:v>
                </c:pt>
                <c:pt idx="8576">
                  <c:v>0</c:v>
                </c:pt>
                <c:pt idx="8577">
                  <c:v>0</c:v>
                </c:pt>
                <c:pt idx="8578">
                  <c:v>0</c:v>
                </c:pt>
                <c:pt idx="8579">
                  <c:v>0</c:v>
                </c:pt>
                <c:pt idx="8580">
                  <c:v>0</c:v>
                </c:pt>
                <c:pt idx="8581">
                  <c:v>0</c:v>
                </c:pt>
                <c:pt idx="8582">
                  <c:v>0</c:v>
                </c:pt>
                <c:pt idx="8583">
                  <c:v>0</c:v>
                </c:pt>
                <c:pt idx="8584">
                  <c:v>0</c:v>
                </c:pt>
                <c:pt idx="8585">
                  <c:v>0</c:v>
                </c:pt>
                <c:pt idx="8586">
                  <c:v>0</c:v>
                </c:pt>
                <c:pt idx="8587">
                  <c:v>0</c:v>
                </c:pt>
                <c:pt idx="8588">
                  <c:v>0</c:v>
                </c:pt>
                <c:pt idx="8589">
                  <c:v>0</c:v>
                </c:pt>
                <c:pt idx="8590">
                  <c:v>0</c:v>
                </c:pt>
                <c:pt idx="8591">
                  <c:v>0</c:v>
                </c:pt>
                <c:pt idx="8592">
                  <c:v>0</c:v>
                </c:pt>
                <c:pt idx="8593">
                  <c:v>0</c:v>
                </c:pt>
                <c:pt idx="8594">
                  <c:v>0</c:v>
                </c:pt>
                <c:pt idx="8595">
                  <c:v>0</c:v>
                </c:pt>
                <c:pt idx="8596">
                  <c:v>0</c:v>
                </c:pt>
                <c:pt idx="8597">
                  <c:v>0</c:v>
                </c:pt>
                <c:pt idx="8598">
                  <c:v>0</c:v>
                </c:pt>
                <c:pt idx="8599">
                  <c:v>0</c:v>
                </c:pt>
                <c:pt idx="8600">
                  <c:v>0</c:v>
                </c:pt>
                <c:pt idx="8601">
                  <c:v>0</c:v>
                </c:pt>
                <c:pt idx="8602">
                  <c:v>0</c:v>
                </c:pt>
                <c:pt idx="8603">
                  <c:v>0</c:v>
                </c:pt>
                <c:pt idx="8604">
                  <c:v>0</c:v>
                </c:pt>
                <c:pt idx="8605">
                  <c:v>0</c:v>
                </c:pt>
                <c:pt idx="8606">
                  <c:v>0</c:v>
                </c:pt>
                <c:pt idx="8607">
                  <c:v>0</c:v>
                </c:pt>
                <c:pt idx="8608">
                  <c:v>0</c:v>
                </c:pt>
                <c:pt idx="8609">
                  <c:v>0</c:v>
                </c:pt>
                <c:pt idx="8610">
                  <c:v>0</c:v>
                </c:pt>
                <c:pt idx="8611">
                  <c:v>0</c:v>
                </c:pt>
                <c:pt idx="8612">
                  <c:v>0</c:v>
                </c:pt>
                <c:pt idx="8613">
                  <c:v>0</c:v>
                </c:pt>
                <c:pt idx="8614">
                  <c:v>0</c:v>
                </c:pt>
                <c:pt idx="8615">
                  <c:v>0</c:v>
                </c:pt>
                <c:pt idx="8616">
                  <c:v>0</c:v>
                </c:pt>
                <c:pt idx="8617">
                  <c:v>0</c:v>
                </c:pt>
                <c:pt idx="8618">
                  <c:v>0</c:v>
                </c:pt>
                <c:pt idx="8619">
                  <c:v>0</c:v>
                </c:pt>
                <c:pt idx="8620">
                  <c:v>0</c:v>
                </c:pt>
                <c:pt idx="8621">
                  <c:v>0</c:v>
                </c:pt>
                <c:pt idx="8622">
                  <c:v>0</c:v>
                </c:pt>
                <c:pt idx="8623">
                  <c:v>0</c:v>
                </c:pt>
                <c:pt idx="8624">
                  <c:v>0</c:v>
                </c:pt>
                <c:pt idx="8625">
                  <c:v>0</c:v>
                </c:pt>
                <c:pt idx="8626">
                  <c:v>0</c:v>
                </c:pt>
                <c:pt idx="8627">
                  <c:v>0</c:v>
                </c:pt>
                <c:pt idx="8628">
                  <c:v>0</c:v>
                </c:pt>
                <c:pt idx="8629">
                  <c:v>0</c:v>
                </c:pt>
                <c:pt idx="8630">
                  <c:v>0</c:v>
                </c:pt>
                <c:pt idx="8631">
                  <c:v>0</c:v>
                </c:pt>
                <c:pt idx="8632">
                  <c:v>0</c:v>
                </c:pt>
                <c:pt idx="8633">
                  <c:v>0</c:v>
                </c:pt>
                <c:pt idx="8634">
                  <c:v>0</c:v>
                </c:pt>
                <c:pt idx="8635">
                  <c:v>0</c:v>
                </c:pt>
                <c:pt idx="8636">
                  <c:v>0</c:v>
                </c:pt>
                <c:pt idx="8637">
                  <c:v>0</c:v>
                </c:pt>
                <c:pt idx="8638">
                  <c:v>0</c:v>
                </c:pt>
                <c:pt idx="8639">
                  <c:v>0</c:v>
                </c:pt>
                <c:pt idx="8640">
                  <c:v>0</c:v>
                </c:pt>
                <c:pt idx="8641">
                  <c:v>0</c:v>
                </c:pt>
                <c:pt idx="8642">
                  <c:v>0</c:v>
                </c:pt>
                <c:pt idx="8643">
                  <c:v>0</c:v>
                </c:pt>
                <c:pt idx="8644">
                  <c:v>0</c:v>
                </c:pt>
                <c:pt idx="8645">
                  <c:v>0</c:v>
                </c:pt>
                <c:pt idx="8646">
                  <c:v>0</c:v>
                </c:pt>
                <c:pt idx="8647">
                  <c:v>0</c:v>
                </c:pt>
                <c:pt idx="8648">
                  <c:v>0</c:v>
                </c:pt>
                <c:pt idx="8649">
                  <c:v>0</c:v>
                </c:pt>
                <c:pt idx="8650">
                  <c:v>0</c:v>
                </c:pt>
                <c:pt idx="8651">
                  <c:v>0</c:v>
                </c:pt>
                <c:pt idx="8652">
                  <c:v>0</c:v>
                </c:pt>
                <c:pt idx="8653">
                  <c:v>0</c:v>
                </c:pt>
                <c:pt idx="8654">
                  <c:v>0</c:v>
                </c:pt>
                <c:pt idx="8655">
                  <c:v>0</c:v>
                </c:pt>
                <c:pt idx="8656">
                  <c:v>0</c:v>
                </c:pt>
                <c:pt idx="8657">
                  <c:v>0</c:v>
                </c:pt>
                <c:pt idx="8658">
                  <c:v>0</c:v>
                </c:pt>
                <c:pt idx="8659">
                  <c:v>0</c:v>
                </c:pt>
                <c:pt idx="8660">
                  <c:v>0</c:v>
                </c:pt>
                <c:pt idx="8661">
                  <c:v>0</c:v>
                </c:pt>
                <c:pt idx="8662">
                  <c:v>0</c:v>
                </c:pt>
                <c:pt idx="8663">
                  <c:v>0</c:v>
                </c:pt>
                <c:pt idx="8664">
                  <c:v>0</c:v>
                </c:pt>
                <c:pt idx="8665">
                  <c:v>0</c:v>
                </c:pt>
                <c:pt idx="8666">
                  <c:v>0</c:v>
                </c:pt>
                <c:pt idx="8667">
                  <c:v>0</c:v>
                </c:pt>
                <c:pt idx="8668">
                  <c:v>0</c:v>
                </c:pt>
                <c:pt idx="8669">
                  <c:v>0</c:v>
                </c:pt>
                <c:pt idx="8670">
                  <c:v>0</c:v>
                </c:pt>
                <c:pt idx="8671">
                  <c:v>0</c:v>
                </c:pt>
                <c:pt idx="8672">
                  <c:v>0</c:v>
                </c:pt>
                <c:pt idx="8673">
                  <c:v>0</c:v>
                </c:pt>
                <c:pt idx="8674">
                  <c:v>0</c:v>
                </c:pt>
                <c:pt idx="8675">
                  <c:v>0</c:v>
                </c:pt>
                <c:pt idx="8676">
                  <c:v>0</c:v>
                </c:pt>
                <c:pt idx="8677">
                  <c:v>0</c:v>
                </c:pt>
                <c:pt idx="8678">
                  <c:v>0</c:v>
                </c:pt>
                <c:pt idx="8679">
                  <c:v>0</c:v>
                </c:pt>
                <c:pt idx="8680">
                  <c:v>0</c:v>
                </c:pt>
                <c:pt idx="8681">
                  <c:v>0</c:v>
                </c:pt>
                <c:pt idx="8682">
                  <c:v>0</c:v>
                </c:pt>
                <c:pt idx="8683">
                  <c:v>0</c:v>
                </c:pt>
                <c:pt idx="8684">
                  <c:v>0</c:v>
                </c:pt>
                <c:pt idx="8685">
                  <c:v>0</c:v>
                </c:pt>
                <c:pt idx="8686">
                  <c:v>0</c:v>
                </c:pt>
                <c:pt idx="8687">
                  <c:v>0</c:v>
                </c:pt>
                <c:pt idx="8688">
                  <c:v>0</c:v>
                </c:pt>
                <c:pt idx="8689">
                  <c:v>0</c:v>
                </c:pt>
                <c:pt idx="8690">
                  <c:v>0</c:v>
                </c:pt>
                <c:pt idx="8691">
                  <c:v>0</c:v>
                </c:pt>
                <c:pt idx="8692">
                  <c:v>0</c:v>
                </c:pt>
                <c:pt idx="8693">
                  <c:v>0</c:v>
                </c:pt>
                <c:pt idx="8694">
                  <c:v>0</c:v>
                </c:pt>
                <c:pt idx="8695">
                  <c:v>0</c:v>
                </c:pt>
                <c:pt idx="8696">
                  <c:v>0</c:v>
                </c:pt>
                <c:pt idx="8697">
                  <c:v>0</c:v>
                </c:pt>
                <c:pt idx="8698">
                  <c:v>0</c:v>
                </c:pt>
                <c:pt idx="8699">
                  <c:v>0</c:v>
                </c:pt>
                <c:pt idx="8700">
                  <c:v>0</c:v>
                </c:pt>
                <c:pt idx="8701">
                  <c:v>0</c:v>
                </c:pt>
                <c:pt idx="8702">
                  <c:v>0</c:v>
                </c:pt>
                <c:pt idx="8703">
                  <c:v>0</c:v>
                </c:pt>
                <c:pt idx="8704">
                  <c:v>0</c:v>
                </c:pt>
                <c:pt idx="8705">
                  <c:v>0</c:v>
                </c:pt>
                <c:pt idx="8706">
                  <c:v>0</c:v>
                </c:pt>
                <c:pt idx="8707">
                  <c:v>0</c:v>
                </c:pt>
                <c:pt idx="8708">
                  <c:v>0</c:v>
                </c:pt>
                <c:pt idx="8709">
                  <c:v>0</c:v>
                </c:pt>
                <c:pt idx="8710">
                  <c:v>0</c:v>
                </c:pt>
                <c:pt idx="8711">
                  <c:v>0</c:v>
                </c:pt>
                <c:pt idx="8712">
                  <c:v>0</c:v>
                </c:pt>
                <c:pt idx="8713">
                  <c:v>0</c:v>
                </c:pt>
                <c:pt idx="8714">
                  <c:v>0</c:v>
                </c:pt>
                <c:pt idx="8715">
                  <c:v>0</c:v>
                </c:pt>
                <c:pt idx="8716">
                  <c:v>0</c:v>
                </c:pt>
                <c:pt idx="8717">
                  <c:v>0</c:v>
                </c:pt>
                <c:pt idx="8718">
                  <c:v>0</c:v>
                </c:pt>
                <c:pt idx="8719">
                  <c:v>0</c:v>
                </c:pt>
                <c:pt idx="8720">
                  <c:v>0</c:v>
                </c:pt>
                <c:pt idx="8721">
                  <c:v>0</c:v>
                </c:pt>
                <c:pt idx="8722">
                  <c:v>0</c:v>
                </c:pt>
                <c:pt idx="8723">
                  <c:v>0</c:v>
                </c:pt>
                <c:pt idx="8724">
                  <c:v>0</c:v>
                </c:pt>
                <c:pt idx="8725">
                  <c:v>0</c:v>
                </c:pt>
                <c:pt idx="8726">
                  <c:v>0</c:v>
                </c:pt>
                <c:pt idx="8727">
                  <c:v>0</c:v>
                </c:pt>
                <c:pt idx="8728">
                  <c:v>0</c:v>
                </c:pt>
                <c:pt idx="8729">
                  <c:v>0</c:v>
                </c:pt>
                <c:pt idx="8730">
                  <c:v>0</c:v>
                </c:pt>
                <c:pt idx="8731">
                  <c:v>0</c:v>
                </c:pt>
                <c:pt idx="8732">
                  <c:v>0</c:v>
                </c:pt>
                <c:pt idx="8733">
                  <c:v>0</c:v>
                </c:pt>
                <c:pt idx="8734">
                  <c:v>0</c:v>
                </c:pt>
                <c:pt idx="8735">
                  <c:v>0</c:v>
                </c:pt>
                <c:pt idx="8736">
                  <c:v>0</c:v>
                </c:pt>
                <c:pt idx="8737">
                  <c:v>0</c:v>
                </c:pt>
                <c:pt idx="8738">
                  <c:v>0</c:v>
                </c:pt>
                <c:pt idx="8739">
                  <c:v>0</c:v>
                </c:pt>
                <c:pt idx="8740">
                  <c:v>0</c:v>
                </c:pt>
                <c:pt idx="8741">
                  <c:v>0</c:v>
                </c:pt>
                <c:pt idx="8742">
                  <c:v>0</c:v>
                </c:pt>
                <c:pt idx="8743">
                  <c:v>0</c:v>
                </c:pt>
                <c:pt idx="8744">
                  <c:v>0</c:v>
                </c:pt>
                <c:pt idx="8745">
                  <c:v>0</c:v>
                </c:pt>
                <c:pt idx="8746">
                  <c:v>0</c:v>
                </c:pt>
                <c:pt idx="8747">
                  <c:v>0</c:v>
                </c:pt>
                <c:pt idx="8748">
                  <c:v>0</c:v>
                </c:pt>
                <c:pt idx="8749">
                  <c:v>0</c:v>
                </c:pt>
                <c:pt idx="8750">
                  <c:v>0</c:v>
                </c:pt>
                <c:pt idx="8751">
                  <c:v>0</c:v>
                </c:pt>
                <c:pt idx="8752">
                  <c:v>0</c:v>
                </c:pt>
                <c:pt idx="8753">
                  <c:v>0</c:v>
                </c:pt>
                <c:pt idx="8754">
                  <c:v>0</c:v>
                </c:pt>
                <c:pt idx="8755">
                  <c:v>0</c:v>
                </c:pt>
                <c:pt idx="8756">
                  <c:v>0</c:v>
                </c:pt>
                <c:pt idx="8757">
                  <c:v>0</c:v>
                </c:pt>
                <c:pt idx="8758">
                  <c:v>0</c:v>
                </c:pt>
                <c:pt idx="8759">
                  <c:v>0</c:v>
                </c:pt>
                <c:pt idx="8760">
                  <c:v>0</c:v>
                </c:pt>
                <c:pt idx="8761">
                  <c:v>0</c:v>
                </c:pt>
                <c:pt idx="8762">
                  <c:v>0</c:v>
                </c:pt>
                <c:pt idx="8763">
                  <c:v>0</c:v>
                </c:pt>
                <c:pt idx="8764">
                  <c:v>0</c:v>
                </c:pt>
                <c:pt idx="8765">
                  <c:v>0</c:v>
                </c:pt>
                <c:pt idx="8766">
                  <c:v>0</c:v>
                </c:pt>
                <c:pt idx="8767">
                  <c:v>0</c:v>
                </c:pt>
                <c:pt idx="8768">
                  <c:v>0</c:v>
                </c:pt>
                <c:pt idx="8769">
                  <c:v>0</c:v>
                </c:pt>
                <c:pt idx="8770">
                  <c:v>0</c:v>
                </c:pt>
                <c:pt idx="8771">
                  <c:v>0</c:v>
                </c:pt>
                <c:pt idx="8772">
                  <c:v>0</c:v>
                </c:pt>
                <c:pt idx="8773">
                  <c:v>0</c:v>
                </c:pt>
                <c:pt idx="8774">
                  <c:v>0</c:v>
                </c:pt>
                <c:pt idx="8775">
                  <c:v>0</c:v>
                </c:pt>
                <c:pt idx="8776">
                  <c:v>0</c:v>
                </c:pt>
                <c:pt idx="8777">
                  <c:v>0</c:v>
                </c:pt>
                <c:pt idx="8778">
                  <c:v>0</c:v>
                </c:pt>
                <c:pt idx="8779">
                  <c:v>0</c:v>
                </c:pt>
                <c:pt idx="8780">
                  <c:v>0</c:v>
                </c:pt>
                <c:pt idx="8781">
                  <c:v>0</c:v>
                </c:pt>
                <c:pt idx="8782">
                  <c:v>0</c:v>
                </c:pt>
                <c:pt idx="8783">
                  <c:v>0</c:v>
                </c:pt>
                <c:pt idx="8784">
                  <c:v>0</c:v>
                </c:pt>
                <c:pt idx="8785">
                  <c:v>0</c:v>
                </c:pt>
                <c:pt idx="8786">
                  <c:v>0</c:v>
                </c:pt>
                <c:pt idx="8787">
                  <c:v>0</c:v>
                </c:pt>
                <c:pt idx="8788">
                  <c:v>0</c:v>
                </c:pt>
                <c:pt idx="8789">
                  <c:v>0</c:v>
                </c:pt>
                <c:pt idx="8790">
                  <c:v>0</c:v>
                </c:pt>
                <c:pt idx="8791">
                  <c:v>0</c:v>
                </c:pt>
                <c:pt idx="8792">
                  <c:v>0</c:v>
                </c:pt>
                <c:pt idx="8793">
                  <c:v>0</c:v>
                </c:pt>
                <c:pt idx="8794">
                  <c:v>0</c:v>
                </c:pt>
                <c:pt idx="8795">
                  <c:v>0</c:v>
                </c:pt>
                <c:pt idx="8796">
                  <c:v>0</c:v>
                </c:pt>
                <c:pt idx="8797">
                  <c:v>0</c:v>
                </c:pt>
                <c:pt idx="8798">
                  <c:v>0</c:v>
                </c:pt>
                <c:pt idx="8799">
                  <c:v>0</c:v>
                </c:pt>
                <c:pt idx="8800">
                  <c:v>0</c:v>
                </c:pt>
                <c:pt idx="8801">
                  <c:v>0</c:v>
                </c:pt>
                <c:pt idx="8802">
                  <c:v>0</c:v>
                </c:pt>
                <c:pt idx="8803">
                  <c:v>0</c:v>
                </c:pt>
                <c:pt idx="8804">
                  <c:v>0</c:v>
                </c:pt>
                <c:pt idx="8805">
                  <c:v>0</c:v>
                </c:pt>
                <c:pt idx="8806">
                  <c:v>0</c:v>
                </c:pt>
                <c:pt idx="8807">
                  <c:v>0</c:v>
                </c:pt>
                <c:pt idx="8808">
                  <c:v>0</c:v>
                </c:pt>
                <c:pt idx="8809">
                  <c:v>0</c:v>
                </c:pt>
                <c:pt idx="8810">
                  <c:v>0</c:v>
                </c:pt>
                <c:pt idx="8811">
                  <c:v>0</c:v>
                </c:pt>
                <c:pt idx="8812">
                  <c:v>0</c:v>
                </c:pt>
                <c:pt idx="8813">
                  <c:v>0</c:v>
                </c:pt>
                <c:pt idx="8814">
                  <c:v>0</c:v>
                </c:pt>
                <c:pt idx="8815">
                  <c:v>0</c:v>
                </c:pt>
                <c:pt idx="8816">
                  <c:v>0</c:v>
                </c:pt>
                <c:pt idx="8817">
                  <c:v>0</c:v>
                </c:pt>
                <c:pt idx="8818">
                  <c:v>0</c:v>
                </c:pt>
                <c:pt idx="8819">
                  <c:v>0</c:v>
                </c:pt>
                <c:pt idx="8820">
                  <c:v>0</c:v>
                </c:pt>
                <c:pt idx="8821">
                  <c:v>0</c:v>
                </c:pt>
                <c:pt idx="8822">
                  <c:v>0</c:v>
                </c:pt>
                <c:pt idx="8823">
                  <c:v>0</c:v>
                </c:pt>
                <c:pt idx="8824">
                  <c:v>0</c:v>
                </c:pt>
                <c:pt idx="8825">
                  <c:v>0</c:v>
                </c:pt>
                <c:pt idx="8826">
                  <c:v>0</c:v>
                </c:pt>
                <c:pt idx="8827">
                  <c:v>0</c:v>
                </c:pt>
                <c:pt idx="8828">
                  <c:v>0</c:v>
                </c:pt>
                <c:pt idx="8829">
                  <c:v>0</c:v>
                </c:pt>
                <c:pt idx="8830">
                  <c:v>0</c:v>
                </c:pt>
                <c:pt idx="8831">
                  <c:v>0</c:v>
                </c:pt>
                <c:pt idx="8832">
                  <c:v>0</c:v>
                </c:pt>
                <c:pt idx="8833">
                  <c:v>0</c:v>
                </c:pt>
                <c:pt idx="8834">
                  <c:v>0</c:v>
                </c:pt>
                <c:pt idx="8835">
                  <c:v>0</c:v>
                </c:pt>
                <c:pt idx="8836">
                  <c:v>0</c:v>
                </c:pt>
                <c:pt idx="8837">
                  <c:v>0</c:v>
                </c:pt>
                <c:pt idx="8838">
                  <c:v>0</c:v>
                </c:pt>
                <c:pt idx="8839">
                  <c:v>0</c:v>
                </c:pt>
                <c:pt idx="8840">
                  <c:v>0</c:v>
                </c:pt>
                <c:pt idx="8841">
                  <c:v>0</c:v>
                </c:pt>
                <c:pt idx="8842">
                  <c:v>0</c:v>
                </c:pt>
                <c:pt idx="8843">
                  <c:v>0</c:v>
                </c:pt>
                <c:pt idx="8844">
                  <c:v>0</c:v>
                </c:pt>
                <c:pt idx="8845">
                  <c:v>0</c:v>
                </c:pt>
                <c:pt idx="8846">
                  <c:v>0</c:v>
                </c:pt>
                <c:pt idx="8847">
                  <c:v>0</c:v>
                </c:pt>
                <c:pt idx="8848">
                  <c:v>0</c:v>
                </c:pt>
                <c:pt idx="8849">
                  <c:v>0</c:v>
                </c:pt>
                <c:pt idx="8850">
                  <c:v>0</c:v>
                </c:pt>
                <c:pt idx="8851">
                  <c:v>0</c:v>
                </c:pt>
                <c:pt idx="8852">
                  <c:v>0</c:v>
                </c:pt>
                <c:pt idx="8853">
                  <c:v>0</c:v>
                </c:pt>
                <c:pt idx="8854">
                  <c:v>0</c:v>
                </c:pt>
                <c:pt idx="8855">
                  <c:v>0</c:v>
                </c:pt>
                <c:pt idx="8856">
                  <c:v>0</c:v>
                </c:pt>
                <c:pt idx="8857">
                  <c:v>0</c:v>
                </c:pt>
                <c:pt idx="8858">
                  <c:v>0</c:v>
                </c:pt>
                <c:pt idx="8859">
                  <c:v>0</c:v>
                </c:pt>
                <c:pt idx="8860">
                  <c:v>0</c:v>
                </c:pt>
                <c:pt idx="8861">
                  <c:v>0</c:v>
                </c:pt>
                <c:pt idx="8862">
                  <c:v>0</c:v>
                </c:pt>
                <c:pt idx="8863">
                  <c:v>0</c:v>
                </c:pt>
                <c:pt idx="8864">
                  <c:v>0</c:v>
                </c:pt>
                <c:pt idx="8865">
                  <c:v>0</c:v>
                </c:pt>
                <c:pt idx="8866">
                  <c:v>0</c:v>
                </c:pt>
                <c:pt idx="8867">
                  <c:v>0</c:v>
                </c:pt>
                <c:pt idx="8868">
                  <c:v>0</c:v>
                </c:pt>
                <c:pt idx="8869">
                  <c:v>0</c:v>
                </c:pt>
                <c:pt idx="8870">
                  <c:v>0</c:v>
                </c:pt>
                <c:pt idx="8871">
                  <c:v>0</c:v>
                </c:pt>
                <c:pt idx="8872">
                  <c:v>0</c:v>
                </c:pt>
                <c:pt idx="8873">
                  <c:v>0</c:v>
                </c:pt>
                <c:pt idx="8874">
                  <c:v>0</c:v>
                </c:pt>
                <c:pt idx="8875">
                  <c:v>0</c:v>
                </c:pt>
                <c:pt idx="8876">
                  <c:v>0</c:v>
                </c:pt>
                <c:pt idx="8877">
                  <c:v>0</c:v>
                </c:pt>
                <c:pt idx="8878">
                  <c:v>0</c:v>
                </c:pt>
                <c:pt idx="8879">
                  <c:v>0</c:v>
                </c:pt>
                <c:pt idx="8880">
                  <c:v>0</c:v>
                </c:pt>
                <c:pt idx="8881">
                  <c:v>0</c:v>
                </c:pt>
                <c:pt idx="8882">
                  <c:v>0</c:v>
                </c:pt>
                <c:pt idx="8883">
                  <c:v>0</c:v>
                </c:pt>
                <c:pt idx="8884">
                  <c:v>0</c:v>
                </c:pt>
                <c:pt idx="8885">
                  <c:v>0</c:v>
                </c:pt>
                <c:pt idx="8886">
                  <c:v>0</c:v>
                </c:pt>
                <c:pt idx="8887">
                  <c:v>0</c:v>
                </c:pt>
                <c:pt idx="8888">
                  <c:v>0</c:v>
                </c:pt>
                <c:pt idx="8889">
                  <c:v>0</c:v>
                </c:pt>
                <c:pt idx="8890">
                  <c:v>0</c:v>
                </c:pt>
                <c:pt idx="8891">
                  <c:v>0</c:v>
                </c:pt>
                <c:pt idx="8892">
                  <c:v>0</c:v>
                </c:pt>
                <c:pt idx="8893">
                  <c:v>0</c:v>
                </c:pt>
                <c:pt idx="8894">
                  <c:v>0</c:v>
                </c:pt>
                <c:pt idx="8895">
                  <c:v>0</c:v>
                </c:pt>
                <c:pt idx="8896">
                  <c:v>0</c:v>
                </c:pt>
                <c:pt idx="8897">
                  <c:v>0</c:v>
                </c:pt>
                <c:pt idx="8898">
                  <c:v>0</c:v>
                </c:pt>
                <c:pt idx="8899">
                  <c:v>0</c:v>
                </c:pt>
                <c:pt idx="8900">
                  <c:v>0</c:v>
                </c:pt>
                <c:pt idx="8901">
                  <c:v>0</c:v>
                </c:pt>
                <c:pt idx="8902">
                  <c:v>0</c:v>
                </c:pt>
                <c:pt idx="8903">
                  <c:v>0</c:v>
                </c:pt>
                <c:pt idx="8904">
                  <c:v>0</c:v>
                </c:pt>
                <c:pt idx="8905">
                  <c:v>0</c:v>
                </c:pt>
                <c:pt idx="8906">
                  <c:v>0</c:v>
                </c:pt>
                <c:pt idx="8907">
                  <c:v>0</c:v>
                </c:pt>
                <c:pt idx="8908">
                  <c:v>0</c:v>
                </c:pt>
                <c:pt idx="8909">
                  <c:v>0</c:v>
                </c:pt>
                <c:pt idx="8910">
                  <c:v>0</c:v>
                </c:pt>
                <c:pt idx="8911">
                  <c:v>0</c:v>
                </c:pt>
                <c:pt idx="8912">
                  <c:v>0</c:v>
                </c:pt>
                <c:pt idx="8913">
                  <c:v>0</c:v>
                </c:pt>
                <c:pt idx="8914">
                  <c:v>0</c:v>
                </c:pt>
                <c:pt idx="8915">
                  <c:v>0</c:v>
                </c:pt>
                <c:pt idx="8916">
                  <c:v>0</c:v>
                </c:pt>
                <c:pt idx="8917">
                  <c:v>0</c:v>
                </c:pt>
                <c:pt idx="8918">
                  <c:v>0</c:v>
                </c:pt>
                <c:pt idx="8919">
                  <c:v>0</c:v>
                </c:pt>
                <c:pt idx="8920">
                  <c:v>0</c:v>
                </c:pt>
                <c:pt idx="8921">
                  <c:v>0</c:v>
                </c:pt>
                <c:pt idx="8922">
                  <c:v>0</c:v>
                </c:pt>
                <c:pt idx="8923">
                  <c:v>0</c:v>
                </c:pt>
                <c:pt idx="8924">
                  <c:v>0</c:v>
                </c:pt>
                <c:pt idx="8925">
                  <c:v>0</c:v>
                </c:pt>
                <c:pt idx="8926">
                  <c:v>0</c:v>
                </c:pt>
                <c:pt idx="8927">
                  <c:v>0</c:v>
                </c:pt>
                <c:pt idx="8928">
                  <c:v>0</c:v>
                </c:pt>
                <c:pt idx="8929">
                  <c:v>0</c:v>
                </c:pt>
                <c:pt idx="8930">
                  <c:v>0</c:v>
                </c:pt>
                <c:pt idx="8931">
                  <c:v>0</c:v>
                </c:pt>
                <c:pt idx="8932">
                  <c:v>0</c:v>
                </c:pt>
                <c:pt idx="8933">
                  <c:v>0</c:v>
                </c:pt>
                <c:pt idx="8934">
                  <c:v>0</c:v>
                </c:pt>
                <c:pt idx="8935">
                  <c:v>0</c:v>
                </c:pt>
                <c:pt idx="8936">
                  <c:v>0</c:v>
                </c:pt>
                <c:pt idx="8937">
                  <c:v>0</c:v>
                </c:pt>
                <c:pt idx="8938">
                  <c:v>0</c:v>
                </c:pt>
                <c:pt idx="8939">
                  <c:v>0</c:v>
                </c:pt>
                <c:pt idx="8940">
                  <c:v>0</c:v>
                </c:pt>
                <c:pt idx="8941">
                  <c:v>0</c:v>
                </c:pt>
                <c:pt idx="8942">
                  <c:v>0</c:v>
                </c:pt>
                <c:pt idx="8943">
                  <c:v>0</c:v>
                </c:pt>
                <c:pt idx="8944">
                  <c:v>0</c:v>
                </c:pt>
                <c:pt idx="8945">
                  <c:v>0</c:v>
                </c:pt>
                <c:pt idx="8946">
                  <c:v>0</c:v>
                </c:pt>
                <c:pt idx="8947">
                  <c:v>0</c:v>
                </c:pt>
                <c:pt idx="8948">
                  <c:v>0</c:v>
                </c:pt>
                <c:pt idx="8949">
                  <c:v>0</c:v>
                </c:pt>
                <c:pt idx="8950">
                  <c:v>0</c:v>
                </c:pt>
                <c:pt idx="8951">
                  <c:v>0</c:v>
                </c:pt>
                <c:pt idx="8952">
                  <c:v>0</c:v>
                </c:pt>
                <c:pt idx="8953">
                  <c:v>0</c:v>
                </c:pt>
                <c:pt idx="8954">
                  <c:v>0</c:v>
                </c:pt>
                <c:pt idx="8955">
                  <c:v>0</c:v>
                </c:pt>
                <c:pt idx="8956">
                  <c:v>0</c:v>
                </c:pt>
                <c:pt idx="8957">
                  <c:v>0</c:v>
                </c:pt>
                <c:pt idx="8958">
                  <c:v>0</c:v>
                </c:pt>
                <c:pt idx="8959">
                  <c:v>0</c:v>
                </c:pt>
                <c:pt idx="8960">
                  <c:v>0</c:v>
                </c:pt>
                <c:pt idx="8961">
                  <c:v>0</c:v>
                </c:pt>
                <c:pt idx="8962">
                  <c:v>0</c:v>
                </c:pt>
                <c:pt idx="8963">
                  <c:v>0</c:v>
                </c:pt>
                <c:pt idx="8964">
                  <c:v>0</c:v>
                </c:pt>
                <c:pt idx="8965">
                  <c:v>0</c:v>
                </c:pt>
                <c:pt idx="8966">
                  <c:v>0</c:v>
                </c:pt>
                <c:pt idx="8967">
                  <c:v>0</c:v>
                </c:pt>
                <c:pt idx="8968">
                  <c:v>0</c:v>
                </c:pt>
                <c:pt idx="8969">
                  <c:v>0</c:v>
                </c:pt>
                <c:pt idx="8970">
                  <c:v>0</c:v>
                </c:pt>
                <c:pt idx="8971">
                  <c:v>0</c:v>
                </c:pt>
                <c:pt idx="8972">
                  <c:v>0</c:v>
                </c:pt>
                <c:pt idx="8973">
                  <c:v>0</c:v>
                </c:pt>
                <c:pt idx="8974">
                  <c:v>0</c:v>
                </c:pt>
                <c:pt idx="8975">
                  <c:v>0</c:v>
                </c:pt>
                <c:pt idx="8976">
                  <c:v>0</c:v>
                </c:pt>
                <c:pt idx="8977">
                  <c:v>0</c:v>
                </c:pt>
                <c:pt idx="8978">
                  <c:v>0</c:v>
                </c:pt>
                <c:pt idx="8979">
                  <c:v>0</c:v>
                </c:pt>
                <c:pt idx="8980">
                  <c:v>0</c:v>
                </c:pt>
                <c:pt idx="8981">
                  <c:v>0</c:v>
                </c:pt>
                <c:pt idx="8982">
                  <c:v>0</c:v>
                </c:pt>
                <c:pt idx="8983">
                  <c:v>0</c:v>
                </c:pt>
                <c:pt idx="8984">
                  <c:v>0</c:v>
                </c:pt>
                <c:pt idx="8985">
                  <c:v>0</c:v>
                </c:pt>
                <c:pt idx="8986">
                  <c:v>0</c:v>
                </c:pt>
                <c:pt idx="8987">
                  <c:v>0</c:v>
                </c:pt>
                <c:pt idx="8988">
                  <c:v>0</c:v>
                </c:pt>
                <c:pt idx="8989">
                  <c:v>0</c:v>
                </c:pt>
                <c:pt idx="8990">
                  <c:v>0</c:v>
                </c:pt>
                <c:pt idx="8991">
                  <c:v>0</c:v>
                </c:pt>
                <c:pt idx="8992">
                  <c:v>0</c:v>
                </c:pt>
                <c:pt idx="8993">
                  <c:v>0</c:v>
                </c:pt>
                <c:pt idx="8994">
                  <c:v>0</c:v>
                </c:pt>
                <c:pt idx="8995">
                  <c:v>0</c:v>
                </c:pt>
                <c:pt idx="8996">
                  <c:v>0</c:v>
                </c:pt>
                <c:pt idx="8997">
                  <c:v>0</c:v>
                </c:pt>
                <c:pt idx="8998">
                  <c:v>0</c:v>
                </c:pt>
                <c:pt idx="8999">
                  <c:v>0</c:v>
                </c:pt>
                <c:pt idx="9000">
                  <c:v>0</c:v>
                </c:pt>
                <c:pt idx="9001">
                  <c:v>0</c:v>
                </c:pt>
                <c:pt idx="9002">
                  <c:v>0</c:v>
                </c:pt>
                <c:pt idx="9003">
                  <c:v>0</c:v>
                </c:pt>
                <c:pt idx="9004">
                  <c:v>0</c:v>
                </c:pt>
                <c:pt idx="9005">
                  <c:v>0</c:v>
                </c:pt>
                <c:pt idx="9006">
                  <c:v>0</c:v>
                </c:pt>
                <c:pt idx="9007">
                  <c:v>0</c:v>
                </c:pt>
                <c:pt idx="9008">
                  <c:v>0</c:v>
                </c:pt>
                <c:pt idx="9009">
                  <c:v>0</c:v>
                </c:pt>
                <c:pt idx="9010">
                  <c:v>0</c:v>
                </c:pt>
                <c:pt idx="9011">
                  <c:v>0</c:v>
                </c:pt>
                <c:pt idx="9012">
                  <c:v>0</c:v>
                </c:pt>
                <c:pt idx="9013">
                  <c:v>0</c:v>
                </c:pt>
                <c:pt idx="9014">
                  <c:v>0</c:v>
                </c:pt>
                <c:pt idx="9015">
                  <c:v>0</c:v>
                </c:pt>
                <c:pt idx="9016">
                  <c:v>0</c:v>
                </c:pt>
                <c:pt idx="9017">
                  <c:v>0</c:v>
                </c:pt>
                <c:pt idx="9018">
                  <c:v>0</c:v>
                </c:pt>
                <c:pt idx="9019">
                  <c:v>0</c:v>
                </c:pt>
                <c:pt idx="9020">
                  <c:v>0</c:v>
                </c:pt>
                <c:pt idx="9021">
                  <c:v>0</c:v>
                </c:pt>
                <c:pt idx="9022">
                  <c:v>0</c:v>
                </c:pt>
                <c:pt idx="9023">
                  <c:v>0</c:v>
                </c:pt>
                <c:pt idx="9024">
                  <c:v>0</c:v>
                </c:pt>
                <c:pt idx="9025">
                  <c:v>0</c:v>
                </c:pt>
                <c:pt idx="9026">
                  <c:v>0</c:v>
                </c:pt>
                <c:pt idx="9027">
                  <c:v>0</c:v>
                </c:pt>
                <c:pt idx="9028">
                  <c:v>0</c:v>
                </c:pt>
                <c:pt idx="9029">
                  <c:v>0</c:v>
                </c:pt>
                <c:pt idx="9030">
                  <c:v>0</c:v>
                </c:pt>
                <c:pt idx="9031">
                  <c:v>0</c:v>
                </c:pt>
                <c:pt idx="9032">
                  <c:v>0</c:v>
                </c:pt>
                <c:pt idx="9033">
                  <c:v>0</c:v>
                </c:pt>
                <c:pt idx="9034">
                  <c:v>0</c:v>
                </c:pt>
                <c:pt idx="9035">
                  <c:v>0</c:v>
                </c:pt>
                <c:pt idx="9036">
                  <c:v>0</c:v>
                </c:pt>
                <c:pt idx="9037">
                  <c:v>0</c:v>
                </c:pt>
                <c:pt idx="9038">
                  <c:v>0</c:v>
                </c:pt>
                <c:pt idx="9039">
                  <c:v>0</c:v>
                </c:pt>
                <c:pt idx="9040">
                  <c:v>0</c:v>
                </c:pt>
                <c:pt idx="9041">
                  <c:v>0</c:v>
                </c:pt>
                <c:pt idx="9042">
                  <c:v>0</c:v>
                </c:pt>
                <c:pt idx="9043">
                  <c:v>0</c:v>
                </c:pt>
                <c:pt idx="9044">
                  <c:v>0</c:v>
                </c:pt>
                <c:pt idx="9045">
                  <c:v>0</c:v>
                </c:pt>
                <c:pt idx="9046">
                  <c:v>0</c:v>
                </c:pt>
                <c:pt idx="9047">
                  <c:v>0</c:v>
                </c:pt>
                <c:pt idx="9048">
                  <c:v>0</c:v>
                </c:pt>
                <c:pt idx="9049">
                  <c:v>0</c:v>
                </c:pt>
                <c:pt idx="9050">
                  <c:v>0</c:v>
                </c:pt>
                <c:pt idx="9051">
                  <c:v>0</c:v>
                </c:pt>
                <c:pt idx="9052">
                  <c:v>0</c:v>
                </c:pt>
                <c:pt idx="9053">
                  <c:v>0</c:v>
                </c:pt>
                <c:pt idx="9054">
                  <c:v>0</c:v>
                </c:pt>
                <c:pt idx="9055">
                  <c:v>0</c:v>
                </c:pt>
                <c:pt idx="9056">
                  <c:v>0</c:v>
                </c:pt>
                <c:pt idx="9057">
                  <c:v>0</c:v>
                </c:pt>
                <c:pt idx="9058">
                  <c:v>0</c:v>
                </c:pt>
                <c:pt idx="9059">
                  <c:v>0</c:v>
                </c:pt>
                <c:pt idx="9060">
                  <c:v>0</c:v>
                </c:pt>
                <c:pt idx="9061">
                  <c:v>0</c:v>
                </c:pt>
                <c:pt idx="9062">
                  <c:v>0</c:v>
                </c:pt>
                <c:pt idx="9063">
                  <c:v>0</c:v>
                </c:pt>
                <c:pt idx="9064">
                  <c:v>0</c:v>
                </c:pt>
                <c:pt idx="9065">
                  <c:v>0</c:v>
                </c:pt>
                <c:pt idx="9066">
                  <c:v>0</c:v>
                </c:pt>
                <c:pt idx="9067">
                  <c:v>0</c:v>
                </c:pt>
                <c:pt idx="9068">
                  <c:v>0</c:v>
                </c:pt>
                <c:pt idx="9069">
                  <c:v>0</c:v>
                </c:pt>
                <c:pt idx="9070">
                  <c:v>0</c:v>
                </c:pt>
                <c:pt idx="9071">
                  <c:v>0</c:v>
                </c:pt>
                <c:pt idx="9072">
                  <c:v>0</c:v>
                </c:pt>
                <c:pt idx="9073">
                  <c:v>0</c:v>
                </c:pt>
                <c:pt idx="9074">
                  <c:v>0</c:v>
                </c:pt>
                <c:pt idx="9075">
                  <c:v>0</c:v>
                </c:pt>
                <c:pt idx="9076">
                  <c:v>0</c:v>
                </c:pt>
                <c:pt idx="9077">
                  <c:v>0</c:v>
                </c:pt>
                <c:pt idx="9078">
                  <c:v>0</c:v>
                </c:pt>
                <c:pt idx="9079">
                  <c:v>0</c:v>
                </c:pt>
                <c:pt idx="9080">
                  <c:v>0</c:v>
                </c:pt>
                <c:pt idx="9081">
                  <c:v>0</c:v>
                </c:pt>
                <c:pt idx="9082">
                  <c:v>0</c:v>
                </c:pt>
                <c:pt idx="9083">
                  <c:v>0</c:v>
                </c:pt>
                <c:pt idx="9084">
                  <c:v>0</c:v>
                </c:pt>
                <c:pt idx="9085">
                  <c:v>0</c:v>
                </c:pt>
                <c:pt idx="9086">
                  <c:v>0</c:v>
                </c:pt>
                <c:pt idx="9087">
                  <c:v>0</c:v>
                </c:pt>
                <c:pt idx="9088">
                  <c:v>0</c:v>
                </c:pt>
                <c:pt idx="9089">
                  <c:v>0</c:v>
                </c:pt>
                <c:pt idx="9090">
                  <c:v>0</c:v>
                </c:pt>
                <c:pt idx="9091">
                  <c:v>0</c:v>
                </c:pt>
                <c:pt idx="9092">
                  <c:v>0</c:v>
                </c:pt>
                <c:pt idx="9093">
                  <c:v>0</c:v>
                </c:pt>
                <c:pt idx="9094">
                  <c:v>0</c:v>
                </c:pt>
                <c:pt idx="9095">
                  <c:v>0</c:v>
                </c:pt>
                <c:pt idx="9096">
                  <c:v>0</c:v>
                </c:pt>
                <c:pt idx="9097">
                  <c:v>0</c:v>
                </c:pt>
                <c:pt idx="9098">
                  <c:v>0</c:v>
                </c:pt>
                <c:pt idx="9099">
                  <c:v>0</c:v>
                </c:pt>
                <c:pt idx="9100">
                  <c:v>0</c:v>
                </c:pt>
                <c:pt idx="9101">
                  <c:v>0</c:v>
                </c:pt>
                <c:pt idx="9102">
                  <c:v>0</c:v>
                </c:pt>
                <c:pt idx="9103">
                  <c:v>0</c:v>
                </c:pt>
                <c:pt idx="9104">
                  <c:v>0</c:v>
                </c:pt>
                <c:pt idx="9105">
                  <c:v>0</c:v>
                </c:pt>
                <c:pt idx="9106">
                  <c:v>0</c:v>
                </c:pt>
                <c:pt idx="9107">
                  <c:v>0</c:v>
                </c:pt>
                <c:pt idx="9108">
                  <c:v>0</c:v>
                </c:pt>
                <c:pt idx="9109">
                  <c:v>0</c:v>
                </c:pt>
                <c:pt idx="9110">
                  <c:v>0</c:v>
                </c:pt>
                <c:pt idx="9111">
                  <c:v>0</c:v>
                </c:pt>
                <c:pt idx="9112">
                  <c:v>0</c:v>
                </c:pt>
                <c:pt idx="9113">
                  <c:v>0</c:v>
                </c:pt>
                <c:pt idx="9114">
                  <c:v>0</c:v>
                </c:pt>
                <c:pt idx="9115">
                  <c:v>0</c:v>
                </c:pt>
                <c:pt idx="9116">
                  <c:v>0</c:v>
                </c:pt>
                <c:pt idx="9117">
                  <c:v>0</c:v>
                </c:pt>
                <c:pt idx="9118">
                  <c:v>0</c:v>
                </c:pt>
                <c:pt idx="9119">
                  <c:v>0</c:v>
                </c:pt>
                <c:pt idx="9120">
                  <c:v>0</c:v>
                </c:pt>
                <c:pt idx="9121">
                  <c:v>0</c:v>
                </c:pt>
                <c:pt idx="9122">
                  <c:v>0</c:v>
                </c:pt>
                <c:pt idx="9123">
                  <c:v>0</c:v>
                </c:pt>
                <c:pt idx="9124">
                  <c:v>0</c:v>
                </c:pt>
                <c:pt idx="9125">
                  <c:v>0</c:v>
                </c:pt>
                <c:pt idx="9126">
                  <c:v>0</c:v>
                </c:pt>
                <c:pt idx="9127">
                  <c:v>0</c:v>
                </c:pt>
                <c:pt idx="9128">
                  <c:v>0</c:v>
                </c:pt>
                <c:pt idx="9129">
                  <c:v>0</c:v>
                </c:pt>
                <c:pt idx="9130">
                  <c:v>0</c:v>
                </c:pt>
                <c:pt idx="9131">
                  <c:v>0</c:v>
                </c:pt>
                <c:pt idx="9132">
                  <c:v>0</c:v>
                </c:pt>
                <c:pt idx="9133">
                  <c:v>0</c:v>
                </c:pt>
                <c:pt idx="9134">
                  <c:v>0</c:v>
                </c:pt>
                <c:pt idx="9135">
                  <c:v>0</c:v>
                </c:pt>
                <c:pt idx="9136">
                  <c:v>0</c:v>
                </c:pt>
                <c:pt idx="9137">
                  <c:v>0</c:v>
                </c:pt>
                <c:pt idx="9138">
                  <c:v>0</c:v>
                </c:pt>
                <c:pt idx="9139">
                  <c:v>0</c:v>
                </c:pt>
                <c:pt idx="9140">
                  <c:v>0</c:v>
                </c:pt>
                <c:pt idx="9141">
                  <c:v>0</c:v>
                </c:pt>
                <c:pt idx="9142">
                  <c:v>0</c:v>
                </c:pt>
                <c:pt idx="9143">
                  <c:v>0</c:v>
                </c:pt>
                <c:pt idx="9144">
                  <c:v>0</c:v>
                </c:pt>
                <c:pt idx="9145">
                  <c:v>0</c:v>
                </c:pt>
                <c:pt idx="9146">
                  <c:v>0</c:v>
                </c:pt>
                <c:pt idx="9147">
                  <c:v>0</c:v>
                </c:pt>
                <c:pt idx="9148">
                  <c:v>0</c:v>
                </c:pt>
                <c:pt idx="9149">
                  <c:v>0</c:v>
                </c:pt>
                <c:pt idx="9150">
                  <c:v>0</c:v>
                </c:pt>
                <c:pt idx="9151">
                  <c:v>0</c:v>
                </c:pt>
                <c:pt idx="9152">
                  <c:v>0</c:v>
                </c:pt>
                <c:pt idx="9153">
                  <c:v>0</c:v>
                </c:pt>
                <c:pt idx="9154">
                  <c:v>0</c:v>
                </c:pt>
                <c:pt idx="9155">
                  <c:v>0</c:v>
                </c:pt>
                <c:pt idx="9156">
                  <c:v>0</c:v>
                </c:pt>
                <c:pt idx="9157">
                  <c:v>0</c:v>
                </c:pt>
                <c:pt idx="9158">
                  <c:v>0</c:v>
                </c:pt>
                <c:pt idx="9159">
                  <c:v>0</c:v>
                </c:pt>
                <c:pt idx="9160">
                  <c:v>0</c:v>
                </c:pt>
                <c:pt idx="9161">
                  <c:v>0</c:v>
                </c:pt>
                <c:pt idx="9162">
                  <c:v>0</c:v>
                </c:pt>
                <c:pt idx="9163">
                  <c:v>0</c:v>
                </c:pt>
                <c:pt idx="9164">
                  <c:v>0</c:v>
                </c:pt>
                <c:pt idx="9165">
                  <c:v>0</c:v>
                </c:pt>
                <c:pt idx="9166">
                  <c:v>0</c:v>
                </c:pt>
                <c:pt idx="9167">
                  <c:v>0</c:v>
                </c:pt>
                <c:pt idx="9168">
                  <c:v>0</c:v>
                </c:pt>
                <c:pt idx="9169">
                  <c:v>0</c:v>
                </c:pt>
                <c:pt idx="9170">
                  <c:v>0</c:v>
                </c:pt>
                <c:pt idx="9171">
                  <c:v>0</c:v>
                </c:pt>
                <c:pt idx="9172">
                  <c:v>0</c:v>
                </c:pt>
                <c:pt idx="9173">
                  <c:v>0</c:v>
                </c:pt>
                <c:pt idx="9174">
                  <c:v>0</c:v>
                </c:pt>
                <c:pt idx="9175">
                  <c:v>0</c:v>
                </c:pt>
                <c:pt idx="9176">
                  <c:v>0</c:v>
                </c:pt>
                <c:pt idx="9177">
                  <c:v>0</c:v>
                </c:pt>
                <c:pt idx="9178">
                  <c:v>0</c:v>
                </c:pt>
                <c:pt idx="9179">
                  <c:v>0</c:v>
                </c:pt>
                <c:pt idx="9180">
                  <c:v>0</c:v>
                </c:pt>
                <c:pt idx="9181">
                  <c:v>0</c:v>
                </c:pt>
                <c:pt idx="9182">
                  <c:v>0</c:v>
                </c:pt>
                <c:pt idx="9183">
                  <c:v>0</c:v>
                </c:pt>
                <c:pt idx="9184">
                  <c:v>0</c:v>
                </c:pt>
                <c:pt idx="9185">
                  <c:v>0</c:v>
                </c:pt>
                <c:pt idx="9186">
                  <c:v>0</c:v>
                </c:pt>
                <c:pt idx="9187">
                  <c:v>0</c:v>
                </c:pt>
                <c:pt idx="9188">
                  <c:v>0</c:v>
                </c:pt>
                <c:pt idx="9189">
                  <c:v>0</c:v>
                </c:pt>
                <c:pt idx="9190">
                  <c:v>0</c:v>
                </c:pt>
                <c:pt idx="9191">
                  <c:v>0</c:v>
                </c:pt>
                <c:pt idx="9192">
                  <c:v>0</c:v>
                </c:pt>
                <c:pt idx="9193">
                  <c:v>0</c:v>
                </c:pt>
                <c:pt idx="9194">
                  <c:v>0</c:v>
                </c:pt>
                <c:pt idx="9195">
                  <c:v>0</c:v>
                </c:pt>
                <c:pt idx="9196">
                  <c:v>0</c:v>
                </c:pt>
                <c:pt idx="9197">
                  <c:v>0</c:v>
                </c:pt>
                <c:pt idx="9198">
                  <c:v>0</c:v>
                </c:pt>
                <c:pt idx="9199">
                  <c:v>0</c:v>
                </c:pt>
                <c:pt idx="9200">
                  <c:v>0</c:v>
                </c:pt>
                <c:pt idx="9201">
                  <c:v>0</c:v>
                </c:pt>
                <c:pt idx="9202">
                  <c:v>0</c:v>
                </c:pt>
                <c:pt idx="9203">
                  <c:v>0</c:v>
                </c:pt>
                <c:pt idx="9204">
                  <c:v>0</c:v>
                </c:pt>
                <c:pt idx="9205">
                  <c:v>0</c:v>
                </c:pt>
                <c:pt idx="9206">
                  <c:v>0</c:v>
                </c:pt>
                <c:pt idx="9207">
                  <c:v>0</c:v>
                </c:pt>
                <c:pt idx="9208">
                  <c:v>0</c:v>
                </c:pt>
                <c:pt idx="9209">
                  <c:v>0</c:v>
                </c:pt>
                <c:pt idx="9210">
                  <c:v>0</c:v>
                </c:pt>
                <c:pt idx="9211">
                  <c:v>0</c:v>
                </c:pt>
                <c:pt idx="9212">
                  <c:v>0</c:v>
                </c:pt>
                <c:pt idx="9213">
                  <c:v>0</c:v>
                </c:pt>
                <c:pt idx="9214">
                  <c:v>0</c:v>
                </c:pt>
                <c:pt idx="9215">
                  <c:v>0</c:v>
                </c:pt>
                <c:pt idx="9216">
                  <c:v>0</c:v>
                </c:pt>
                <c:pt idx="9217">
                  <c:v>0</c:v>
                </c:pt>
                <c:pt idx="9218">
                  <c:v>0</c:v>
                </c:pt>
                <c:pt idx="9219">
                  <c:v>0</c:v>
                </c:pt>
                <c:pt idx="9220">
                  <c:v>0</c:v>
                </c:pt>
                <c:pt idx="9221">
                  <c:v>0</c:v>
                </c:pt>
                <c:pt idx="9222">
                  <c:v>0</c:v>
                </c:pt>
                <c:pt idx="9223">
                  <c:v>0</c:v>
                </c:pt>
                <c:pt idx="9224">
                  <c:v>0</c:v>
                </c:pt>
                <c:pt idx="9225">
                  <c:v>0</c:v>
                </c:pt>
                <c:pt idx="9226">
                  <c:v>0</c:v>
                </c:pt>
                <c:pt idx="9227">
                  <c:v>0</c:v>
                </c:pt>
                <c:pt idx="9228">
                  <c:v>0</c:v>
                </c:pt>
                <c:pt idx="9229">
                  <c:v>0</c:v>
                </c:pt>
                <c:pt idx="9230">
                  <c:v>0</c:v>
                </c:pt>
                <c:pt idx="9231">
                  <c:v>0</c:v>
                </c:pt>
                <c:pt idx="9232">
                  <c:v>0</c:v>
                </c:pt>
                <c:pt idx="9233">
                  <c:v>0</c:v>
                </c:pt>
                <c:pt idx="9234">
                  <c:v>0</c:v>
                </c:pt>
                <c:pt idx="9235">
                  <c:v>0</c:v>
                </c:pt>
                <c:pt idx="9236">
                  <c:v>0</c:v>
                </c:pt>
                <c:pt idx="9237">
                  <c:v>0</c:v>
                </c:pt>
                <c:pt idx="9238">
                  <c:v>0</c:v>
                </c:pt>
                <c:pt idx="9239">
                  <c:v>0</c:v>
                </c:pt>
                <c:pt idx="9240">
                  <c:v>0</c:v>
                </c:pt>
                <c:pt idx="9241">
                  <c:v>0</c:v>
                </c:pt>
                <c:pt idx="9242">
                  <c:v>0</c:v>
                </c:pt>
                <c:pt idx="9243">
                  <c:v>0</c:v>
                </c:pt>
                <c:pt idx="9244">
                  <c:v>0</c:v>
                </c:pt>
                <c:pt idx="9245">
                  <c:v>0</c:v>
                </c:pt>
                <c:pt idx="9246">
                  <c:v>0</c:v>
                </c:pt>
                <c:pt idx="9247">
                  <c:v>0</c:v>
                </c:pt>
                <c:pt idx="9248">
                  <c:v>0</c:v>
                </c:pt>
                <c:pt idx="9249">
                  <c:v>0</c:v>
                </c:pt>
                <c:pt idx="9250">
                  <c:v>0</c:v>
                </c:pt>
                <c:pt idx="9251">
                  <c:v>0</c:v>
                </c:pt>
                <c:pt idx="9252">
                  <c:v>0</c:v>
                </c:pt>
                <c:pt idx="9253">
                  <c:v>0</c:v>
                </c:pt>
                <c:pt idx="9254">
                  <c:v>0</c:v>
                </c:pt>
                <c:pt idx="9255">
                  <c:v>0</c:v>
                </c:pt>
                <c:pt idx="9256">
                  <c:v>0</c:v>
                </c:pt>
                <c:pt idx="9257">
                  <c:v>0</c:v>
                </c:pt>
                <c:pt idx="9258">
                  <c:v>0</c:v>
                </c:pt>
                <c:pt idx="9259">
                  <c:v>0</c:v>
                </c:pt>
                <c:pt idx="9260">
                  <c:v>0</c:v>
                </c:pt>
                <c:pt idx="9261">
                  <c:v>0</c:v>
                </c:pt>
                <c:pt idx="9262">
                  <c:v>0</c:v>
                </c:pt>
                <c:pt idx="9263">
                  <c:v>0</c:v>
                </c:pt>
                <c:pt idx="9264">
                  <c:v>0</c:v>
                </c:pt>
                <c:pt idx="9265">
                  <c:v>0</c:v>
                </c:pt>
                <c:pt idx="9266">
                  <c:v>0</c:v>
                </c:pt>
                <c:pt idx="9267">
                  <c:v>0</c:v>
                </c:pt>
                <c:pt idx="9268">
                  <c:v>0</c:v>
                </c:pt>
                <c:pt idx="9269">
                  <c:v>0</c:v>
                </c:pt>
                <c:pt idx="9270">
                  <c:v>0</c:v>
                </c:pt>
                <c:pt idx="9271">
                  <c:v>0</c:v>
                </c:pt>
                <c:pt idx="9272">
                  <c:v>0</c:v>
                </c:pt>
                <c:pt idx="9273">
                  <c:v>0</c:v>
                </c:pt>
                <c:pt idx="9274">
                  <c:v>0</c:v>
                </c:pt>
                <c:pt idx="9275">
                  <c:v>0</c:v>
                </c:pt>
                <c:pt idx="9276">
                  <c:v>0</c:v>
                </c:pt>
                <c:pt idx="9277">
                  <c:v>0</c:v>
                </c:pt>
                <c:pt idx="9278">
                  <c:v>0</c:v>
                </c:pt>
                <c:pt idx="9279">
                  <c:v>0</c:v>
                </c:pt>
                <c:pt idx="9280">
                  <c:v>0</c:v>
                </c:pt>
                <c:pt idx="9281">
                  <c:v>0</c:v>
                </c:pt>
                <c:pt idx="9282">
                  <c:v>0</c:v>
                </c:pt>
                <c:pt idx="9283">
                  <c:v>0</c:v>
                </c:pt>
                <c:pt idx="9284">
                  <c:v>0</c:v>
                </c:pt>
                <c:pt idx="9285">
                  <c:v>0</c:v>
                </c:pt>
                <c:pt idx="9286">
                  <c:v>0</c:v>
                </c:pt>
                <c:pt idx="9287">
                  <c:v>0</c:v>
                </c:pt>
                <c:pt idx="9288">
                  <c:v>0</c:v>
                </c:pt>
                <c:pt idx="9289">
                  <c:v>0</c:v>
                </c:pt>
                <c:pt idx="9290">
                  <c:v>0</c:v>
                </c:pt>
                <c:pt idx="9291">
                  <c:v>0</c:v>
                </c:pt>
                <c:pt idx="9292">
                  <c:v>0</c:v>
                </c:pt>
                <c:pt idx="9293">
                  <c:v>0</c:v>
                </c:pt>
                <c:pt idx="9294">
                  <c:v>0</c:v>
                </c:pt>
                <c:pt idx="9295">
                  <c:v>0</c:v>
                </c:pt>
                <c:pt idx="9296">
                  <c:v>0</c:v>
                </c:pt>
                <c:pt idx="9297">
                  <c:v>0</c:v>
                </c:pt>
                <c:pt idx="9298">
                  <c:v>0</c:v>
                </c:pt>
                <c:pt idx="9299">
                  <c:v>0</c:v>
                </c:pt>
                <c:pt idx="9300">
                  <c:v>0</c:v>
                </c:pt>
                <c:pt idx="9301">
                  <c:v>0</c:v>
                </c:pt>
                <c:pt idx="9302">
                  <c:v>0</c:v>
                </c:pt>
                <c:pt idx="9303">
                  <c:v>0</c:v>
                </c:pt>
                <c:pt idx="9304">
                  <c:v>0</c:v>
                </c:pt>
                <c:pt idx="9305">
                  <c:v>0</c:v>
                </c:pt>
                <c:pt idx="9306">
                  <c:v>0</c:v>
                </c:pt>
                <c:pt idx="9307">
                  <c:v>0</c:v>
                </c:pt>
                <c:pt idx="9308">
                  <c:v>0</c:v>
                </c:pt>
                <c:pt idx="9309">
                  <c:v>0</c:v>
                </c:pt>
                <c:pt idx="9310">
                  <c:v>0</c:v>
                </c:pt>
                <c:pt idx="9311">
                  <c:v>0</c:v>
                </c:pt>
                <c:pt idx="9312">
                  <c:v>0</c:v>
                </c:pt>
                <c:pt idx="9313">
                  <c:v>0</c:v>
                </c:pt>
                <c:pt idx="9314">
                  <c:v>0</c:v>
                </c:pt>
                <c:pt idx="9315">
                  <c:v>0</c:v>
                </c:pt>
                <c:pt idx="9316">
                  <c:v>0</c:v>
                </c:pt>
                <c:pt idx="9317">
                  <c:v>0</c:v>
                </c:pt>
                <c:pt idx="9318">
                  <c:v>0</c:v>
                </c:pt>
                <c:pt idx="9319">
                  <c:v>0</c:v>
                </c:pt>
                <c:pt idx="9320">
                  <c:v>0</c:v>
                </c:pt>
                <c:pt idx="9321">
                  <c:v>0</c:v>
                </c:pt>
                <c:pt idx="9322">
                  <c:v>0</c:v>
                </c:pt>
                <c:pt idx="9323">
                  <c:v>0</c:v>
                </c:pt>
                <c:pt idx="9324">
                  <c:v>0</c:v>
                </c:pt>
                <c:pt idx="9325">
                  <c:v>0</c:v>
                </c:pt>
                <c:pt idx="9326">
                  <c:v>0</c:v>
                </c:pt>
                <c:pt idx="9327">
                  <c:v>0</c:v>
                </c:pt>
                <c:pt idx="9328">
                  <c:v>0</c:v>
                </c:pt>
                <c:pt idx="9329">
                  <c:v>0</c:v>
                </c:pt>
                <c:pt idx="9330">
                  <c:v>0</c:v>
                </c:pt>
                <c:pt idx="9331">
                  <c:v>0</c:v>
                </c:pt>
                <c:pt idx="9332">
                  <c:v>0</c:v>
                </c:pt>
                <c:pt idx="9333">
                  <c:v>0</c:v>
                </c:pt>
                <c:pt idx="9334">
                  <c:v>0</c:v>
                </c:pt>
                <c:pt idx="9335">
                  <c:v>0</c:v>
                </c:pt>
                <c:pt idx="9336">
                  <c:v>0</c:v>
                </c:pt>
                <c:pt idx="9337">
                  <c:v>0</c:v>
                </c:pt>
                <c:pt idx="9338">
                  <c:v>0</c:v>
                </c:pt>
                <c:pt idx="9339">
                  <c:v>0</c:v>
                </c:pt>
                <c:pt idx="9340">
                  <c:v>0</c:v>
                </c:pt>
                <c:pt idx="9341">
                  <c:v>0</c:v>
                </c:pt>
                <c:pt idx="9342">
                  <c:v>0</c:v>
                </c:pt>
                <c:pt idx="9343">
                  <c:v>0</c:v>
                </c:pt>
                <c:pt idx="9344">
                  <c:v>0</c:v>
                </c:pt>
                <c:pt idx="9345">
                  <c:v>0</c:v>
                </c:pt>
                <c:pt idx="9346">
                  <c:v>0</c:v>
                </c:pt>
                <c:pt idx="9347">
                  <c:v>0</c:v>
                </c:pt>
                <c:pt idx="9348">
                  <c:v>0</c:v>
                </c:pt>
                <c:pt idx="9349">
                  <c:v>0</c:v>
                </c:pt>
                <c:pt idx="9350">
                  <c:v>0</c:v>
                </c:pt>
                <c:pt idx="9351">
                  <c:v>0</c:v>
                </c:pt>
                <c:pt idx="9352">
                  <c:v>0</c:v>
                </c:pt>
                <c:pt idx="9353">
                  <c:v>0</c:v>
                </c:pt>
                <c:pt idx="9354">
                  <c:v>0</c:v>
                </c:pt>
                <c:pt idx="9355">
                  <c:v>0</c:v>
                </c:pt>
                <c:pt idx="9356">
                  <c:v>0</c:v>
                </c:pt>
                <c:pt idx="9357">
                  <c:v>0</c:v>
                </c:pt>
                <c:pt idx="9358">
                  <c:v>0</c:v>
                </c:pt>
                <c:pt idx="9359">
                  <c:v>0</c:v>
                </c:pt>
                <c:pt idx="9360">
                  <c:v>0</c:v>
                </c:pt>
                <c:pt idx="9361">
                  <c:v>0</c:v>
                </c:pt>
                <c:pt idx="9362">
                  <c:v>0</c:v>
                </c:pt>
                <c:pt idx="9363">
                  <c:v>0</c:v>
                </c:pt>
                <c:pt idx="9364">
                  <c:v>0</c:v>
                </c:pt>
                <c:pt idx="9365">
                  <c:v>0</c:v>
                </c:pt>
                <c:pt idx="9366">
                  <c:v>0</c:v>
                </c:pt>
                <c:pt idx="9367">
                  <c:v>0</c:v>
                </c:pt>
                <c:pt idx="9368">
                  <c:v>0</c:v>
                </c:pt>
                <c:pt idx="9369">
                  <c:v>0</c:v>
                </c:pt>
                <c:pt idx="9370">
                  <c:v>0</c:v>
                </c:pt>
                <c:pt idx="9371">
                  <c:v>0</c:v>
                </c:pt>
                <c:pt idx="9372">
                  <c:v>0</c:v>
                </c:pt>
                <c:pt idx="9373">
                  <c:v>0</c:v>
                </c:pt>
                <c:pt idx="9374">
                  <c:v>0</c:v>
                </c:pt>
                <c:pt idx="9375">
                  <c:v>0</c:v>
                </c:pt>
                <c:pt idx="9376">
                  <c:v>0</c:v>
                </c:pt>
                <c:pt idx="9377">
                  <c:v>0</c:v>
                </c:pt>
                <c:pt idx="9378">
                  <c:v>0</c:v>
                </c:pt>
                <c:pt idx="9379">
                  <c:v>0</c:v>
                </c:pt>
                <c:pt idx="9380">
                  <c:v>0</c:v>
                </c:pt>
                <c:pt idx="9381">
                  <c:v>0</c:v>
                </c:pt>
                <c:pt idx="9382">
                  <c:v>0</c:v>
                </c:pt>
                <c:pt idx="9383">
                  <c:v>0</c:v>
                </c:pt>
                <c:pt idx="9384">
                  <c:v>0</c:v>
                </c:pt>
                <c:pt idx="9385">
                  <c:v>0</c:v>
                </c:pt>
                <c:pt idx="9386">
                  <c:v>0</c:v>
                </c:pt>
                <c:pt idx="9387">
                  <c:v>0</c:v>
                </c:pt>
                <c:pt idx="9388">
                  <c:v>0</c:v>
                </c:pt>
                <c:pt idx="9389">
                  <c:v>0</c:v>
                </c:pt>
                <c:pt idx="9390">
                  <c:v>0</c:v>
                </c:pt>
                <c:pt idx="9391">
                  <c:v>0</c:v>
                </c:pt>
                <c:pt idx="9392">
                  <c:v>0</c:v>
                </c:pt>
                <c:pt idx="9393">
                  <c:v>0</c:v>
                </c:pt>
                <c:pt idx="9394">
                  <c:v>0</c:v>
                </c:pt>
                <c:pt idx="9395">
                  <c:v>0</c:v>
                </c:pt>
                <c:pt idx="9396">
                  <c:v>0</c:v>
                </c:pt>
                <c:pt idx="9397">
                  <c:v>0</c:v>
                </c:pt>
                <c:pt idx="9398">
                  <c:v>0</c:v>
                </c:pt>
                <c:pt idx="9399">
                  <c:v>0</c:v>
                </c:pt>
                <c:pt idx="9400">
                  <c:v>0</c:v>
                </c:pt>
                <c:pt idx="9401">
                  <c:v>0</c:v>
                </c:pt>
                <c:pt idx="9402">
                  <c:v>0</c:v>
                </c:pt>
                <c:pt idx="9403">
                  <c:v>0</c:v>
                </c:pt>
                <c:pt idx="9404">
                  <c:v>0</c:v>
                </c:pt>
                <c:pt idx="9405">
                  <c:v>0</c:v>
                </c:pt>
                <c:pt idx="9406">
                  <c:v>0</c:v>
                </c:pt>
                <c:pt idx="9407">
                  <c:v>0</c:v>
                </c:pt>
                <c:pt idx="9408">
                  <c:v>0</c:v>
                </c:pt>
                <c:pt idx="9409">
                  <c:v>0</c:v>
                </c:pt>
                <c:pt idx="9410">
                  <c:v>0</c:v>
                </c:pt>
                <c:pt idx="9411">
                  <c:v>0</c:v>
                </c:pt>
                <c:pt idx="9412">
                  <c:v>0</c:v>
                </c:pt>
                <c:pt idx="9413">
                  <c:v>0</c:v>
                </c:pt>
                <c:pt idx="9414">
                  <c:v>0</c:v>
                </c:pt>
                <c:pt idx="9415">
                  <c:v>0</c:v>
                </c:pt>
                <c:pt idx="9416">
                  <c:v>0</c:v>
                </c:pt>
                <c:pt idx="9417">
                  <c:v>0</c:v>
                </c:pt>
                <c:pt idx="9418">
                  <c:v>0</c:v>
                </c:pt>
                <c:pt idx="9419">
                  <c:v>0</c:v>
                </c:pt>
                <c:pt idx="9420">
                  <c:v>0</c:v>
                </c:pt>
                <c:pt idx="9421">
                  <c:v>0</c:v>
                </c:pt>
                <c:pt idx="9422">
                  <c:v>0</c:v>
                </c:pt>
                <c:pt idx="9423">
                  <c:v>0</c:v>
                </c:pt>
                <c:pt idx="9424">
                  <c:v>0</c:v>
                </c:pt>
                <c:pt idx="9425">
                  <c:v>0</c:v>
                </c:pt>
                <c:pt idx="9426">
                  <c:v>0</c:v>
                </c:pt>
                <c:pt idx="9427">
                  <c:v>0</c:v>
                </c:pt>
                <c:pt idx="9428">
                  <c:v>0</c:v>
                </c:pt>
                <c:pt idx="9429">
                  <c:v>0</c:v>
                </c:pt>
                <c:pt idx="9430">
                  <c:v>0</c:v>
                </c:pt>
                <c:pt idx="9431">
                  <c:v>0</c:v>
                </c:pt>
                <c:pt idx="9432">
                  <c:v>0</c:v>
                </c:pt>
                <c:pt idx="9433">
                  <c:v>0</c:v>
                </c:pt>
                <c:pt idx="9434">
                  <c:v>0</c:v>
                </c:pt>
                <c:pt idx="9435">
                  <c:v>0</c:v>
                </c:pt>
                <c:pt idx="9436">
                  <c:v>0</c:v>
                </c:pt>
                <c:pt idx="9437">
                  <c:v>0</c:v>
                </c:pt>
                <c:pt idx="9438">
                  <c:v>0</c:v>
                </c:pt>
                <c:pt idx="9439">
                  <c:v>0</c:v>
                </c:pt>
                <c:pt idx="9440">
                  <c:v>0</c:v>
                </c:pt>
                <c:pt idx="9441">
                  <c:v>0</c:v>
                </c:pt>
                <c:pt idx="9442">
                  <c:v>0</c:v>
                </c:pt>
                <c:pt idx="9443">
                  <c:v>0</c:v>
                </c:pt>
                <c:pt idx="9444">
                  <c:v>0</c:v>
                </c:pt>
                <c:pt idx="9445">
                  <c:v>0</c:v>
                </c:pt>
                <c:pt idx="9446">
                  <c:v>0</c:v>
                </c:pt>
                <c:pt idx="9447">
                  <c:v>0</c:v>
                </c:pt>
                <c:pt idx="9448">
                  <c:v>0</c:v>
                </c:pt>
                <c:pt idx="9449">
                  <c:v>0</c:v>
                </c:pt>
                <c:pt idx="9450">
                  <c:v>0</c:v>
                </c:pt>
                <c:pt idx="9451">
                  <c:v>0</c:v>
                </c:pt>
                <c:pt idx="9452">
                  <c:v>0</c:v>
                </c:pt>
                <c:pt idx="9453">
                  <c:v>0</c:v>
                </c:pt>
                <c:pt idx="9454">
                  <c:v>0</c:v>
                </c:pt>
                <c:pt idx="9455">
                  <c:v>0</c:v>
                </c:pt>
                <c:pt idx="9456">
                  <c:v>0</c:v>
                </c:pt>
                <c:pt idx="9457">
                  <c:v>0</c:v>
                </c:pt>
                <c:pt idx="9458">
                  <c:v>0</c:v>
                </c:pt>
                <c:pt idx="9459">
                  <c:v>0</c:v>
                </c:pt>
                <c:pt idx="9460">
                  <c:v>0</c:v>
                </c:pt>
                <c:pt idx="9461">
                  <c:v>0</c:v>
                </c:pt>
                <c:pt idx="9462">
                  <c:v>0</c:v>
                </c:pt>
                <c:pt idx="9463">
                  <c:v>0</c:v>
                </c:pt>
                <c:pt idx="9464">
                  <c:v>0</c:v>
                </c:pt>
                <c:pt idx="9465">
                  <c:v>0</c:v>
                </c:pt>
                <c:pt idx="9466">
                  <c:v>0</c:v>
                </c:pt>
                <c:pt idx="9467">
                  <c:v>0</c:v>
                </c:pt>
                <c:pt idx="9468">
                  <c:v>0</c:v>
                </c:pt>
                <c:pt idx="9469">
                  <c:v>0</c:v>
                </c:pt>
                <c:pt idx="9470">
                  <c:v>0</c:v>
                </c:pt>
                <c:pt idx="9471">
                  <c:v>0</c:v>
                </c:pt>
                <c:pt idx="9472">
                  <c:v>0</c:v>
                </c:pt>
                <c:pt idx="9473">
                  <c:v>0</c:v>
                </c:pt>
                <c:pt idx="9474">
                  <c:v>0</c:v>
                </c:pt>
                <c:pt idx="9475">
                  <c:v>0</c:v>
                </c:pt>
                <c:pt idx="9476">
                  <c:v>0</c:v>
                </c:pt>
                <c:pt idx="9477">
                  <c:v>0</c:v>
                </c:pt>
                <c:pt idx="9478">
                  <c:v>0</c:v>
                </c:pt>
                <c:pt idx="9479">
                  <c:v>0</c:v>
                </c:pt>
                <c:pt idx="9480">
                  <c:v>0</c:v>
                </c:pt>
                <c:pt idx="9481">
                  <c:v>0</c:v>
                </c:pt>
                <c:pt idx="9482">
                  <c:v>0</c:v>
                </c:pt>
                <c:pt idx="9483">
                  <c:v>0</c:v>
                </c:pt>
                <c:pt idx="9484">
                  <c:v>0</c:v>
                </c:pt>
                <c:pt idx="9485">
                  <c:v>0</c:v>
                </c:pt>
                <c:pt idx="9486">
                  <c:v>0</c:v>
                </c:pt>
                <c:pt idx="9487">
                  <c:v>0</c:v>
                </c:pt>
                <c:pt idx="9488">
                  <c:v>0</c:v>
                </c:pt>
                <c:pt idx="9489">
                  <c:v>0</c:v>
                </c:pt>
                <c:pt idx="9490">
                  <c:v>0</c:v>
                </c:pt>
                <c:pt idx="9491">
                  <c:v>0</c:v>
                </c:pt>
                <c:pt idx="9492">
                  <c:v>0</c:v>
                </c:pt>
                <c:pt idx="9493">
                  <c:v>0</c:v>
                </c:pt>
                <c:pt idx="9494">
                  <c:v>0</c:v>
                </c:pt>
                <c:pt idx="9495">
                  <c:v>0</c:v>
                </c:pt>
                <c:pt idx="9496">
                  <c:v>0</c:v>
                </c:pt>
                <c:pt idx="9497">
                  <c:v>0</c:v>
                </c:pt>
                <c:pt idx="9498">
                  <c:v>0</c:v>
                </c:pt>
                <c:pt idx="9499">
                  <c:v>0</c:v>
                </c:pt>
                <c:pt idx="9500">
                  <c:v>0</c:v>
                </c:pt>
                <c:pt idx="9501">
                  <c:v>0</c:v>
                </c:pt>
                <c:pt idx="9502">
                  <c:v>0</c:v>
                </c:pt>
                <c:pt idx="9503">
                  <c:v>0</c:v>
                </c:pt>
                <c:pt idx="9504">
                  <c:v>0</c:v>
                </c:pt>
                <c:pt idx="9505">
                  <c:v>0</c:v>
                </c:pt>
                <c:pt idx="9506">
                  <c:v>0</c:v>
                </c:pt>
                <c:pt idx="9507">
                  <c:v>0</c:v>
                </c:pt>
                <c:pt idx="9508">
                  <c:v>0</c:v>
                </c:pt>
                <c:pt idx="9509">
                  <c:v>0</c:v>
                </c:pt>
                <c:pt idx="9510">
                  <c:v>0</c:v>
                </c:pt>
                <c:pt idx="9511">
                  <c:v>0</c:v>
                </c:pt>
                <c:pt idx="9512">
                  <c:v>0</c:v>
                </c:pt>
                <c:pt idx="9513">
                  <c:v>0</c:v>
                </c:pt>
                <c:pt idx="9514">
                  <c:v>0</c:v>
                </c:pt>
                <c:pt idx="9515">
                  <c:v>0</c:v>
                </c:pt>
                <c:pt idx="9516">
                  <c:v>0</c:v>
                </c:pt>
                <c:pt idx="9517">
                  <c:v>0</c:v>
                </c:pt>
                <c:pt idx="9518">
                  <c:v>0</c:v>
                </c:pt>
                <c:pt idx="9519">
                  <c:v>0</c:v>
                </c:pt>
                <c:pt idx="9520">
                  <c:v>0</c:v>
                </c:pt>
                <c:pt idx="9521">
                  <c:v>0</c:v>
                </c:pt>
                <c:pt idx="9522">
                  <c:v>0</c:v>
                </c:pt>
                <c:pt idx="9523">
                  <c:v>0</c:v>
                </c:pt>
                <c:pt idx="9524">
                  <c:v>0</c:v>
                </c:pt>
                <c:pt idx="9525">
                  <c:v>0</c:v>
                </c:pt>
                <c:pt idx="9526">
                  <c:v>0</c:v>
                </c:pt>
                <c:pt idx="9527">
                  <c:v>0</c:v>
                </c:pt>
                <c:pt idx="9528">
                  <c:v>0</c:v>
                </c:pt>
                <c:pt idx="9529">
                  <c:v>0</c:v>
                </c:pt>
                <c:pt idx="9530">
                  <c:v>0</c:v>
                </c:pt>
                <c:pt idx="9531">
                  <c:v>0</c:v>
                </c:pt>
                <c:pt idx="9532">
                  <c:v>0</c:v>
                </c:pt>
                <c:pt idx="9533">
                  <c:v>0</c:v>
                </c:pt>
                <c:pt idx="9534">
                  <c:v>0</c:v>
                </c:pt>
                <c:pt idx="9535">
                  <c:v>0</c:v>
                </c:pt>
                <c:pt idx="9536">
                  <c:v>0</c:v>
                </c:pt>
                <c:pt idx="9537">
                  <c:v>0</c:v>
                </c:pt>
                <c:pt idx="9538">
                  <c:v>0</c:v>
                </c:pt>
                <c:pt idx="9539">
                  <c:v>0</c:v>
                </c:pt>
                <c:pt idx="9540">
                  <c:v>0</c:v>
                </c:pt>
                <c:pt idx="9541">
                  <c:v>0</c:v>
                </c:pt>
                <c:pt idx="9542">
                  <c:v>0</c:v>
                </c:pt>
                <c:pt idx="9543">
                  <c:v>0</c:v>
                </c:pt>
                <c:pt idx="9544">
                  <c:v>0</c:v>
                </c:pt>
                <c:pt idx="9545">
                  <c:v>0</c:v>
                </c:pt>
                <c:pt idx="9546">
                  <c:v>0</c:v>
                </c:pt>
                <c:pt idx="9547">
                  <c:v>0</c:v>
                </c:pt>
                <c:pt idx="9548">
                  <c:v>0</c:v>
                </c:pt>
                <c:pt idx="9549">
                  <c:v>0</c:v>
                </c:pt>
                <c:pt idx="9550">
                  <c:v>0</c:v>
                </c:pt>
                <c:pt idx="9551">
                  <c:v>0</c:v>
                </c:pt>
                <c:pt idx="9552">
                  <c:v>0</c:v>
                </c:pt>
                <c:pt idx="9553">
                  <c:v>0</c:v>
                </c:pt>
                <c:pt idx="9554">
                  <c:v>0</c:v>
                </c:pt>
                <c:pt idx="9555">
                  <c:v>0</c:v>
                </c:pt>
                <c:pt idx="9556">
                  <c:v>0</c:v>
                </c:pt>
                <c:pt idx="9557">
                  <c:v>0</c:v>
                </c:pt>
                <c:pt idx="9558">
                  <c:v>0</c:v>
                </c:pt>
                <c:pt idx="9559">
                  <c:v>0</c:v>
                </c:pt>
                <c:pt idx="9560">
                  <c:v>0</c:v>
                </c:pt>
                <c:pt idx="9561">
                  <c:v>0</c:v>
                </c:pt>
                <c:pt idx="9562">
                  <c:v>0</c:v>
                </c:pt>
                <c:pt idx="9563">
                  <c:v>0</c:v>
                </c:pt>
                <c:pt idx="9564">
                  <c:v>0</c:v>
                </c:pt>
                <c:pt idx="9565">
                  <c:v>0</c:v>
                </c:pt>
                <c:pt idx="9566">
                  <c:v>0</c:v>
                </c:pt>
                <c:pt idx="9567">
                  <c:v>0</c:v>
                </c:pt>
                <c:pt idx="9568">
                  <c:v>0</c:v>
                </c:pt>
                <c:pt idx="9569">
                  <c:v>0</c:v>
                </c:pt>
                <c:pt idx="9570">
                  <c:v>0</c:v>
                </c:pt>
                <c:pt idx="9571">
                  <c:v>0</c:v>
                </c:pt>
                <c:pt idx="9572">
                  <c:v>0</c:v>
                </c:pt>
                <c:pt idx="9573">
                  <c:v>0</c:v>
                </c:pt>
                <c:pt idx="9574">
                  <c:v>0</c:v>
                </c:pt>
                <c:pt idx="9575">
                  <c:v>0</c:v>
                </c:pt>
                <c:pt idx="9576">
                  <c:v>0</c:v>
                </c:pt>
                <c:pt idx="9577">
                  <c:v>0</c:v>
                </c:pt>
                <c:pt idx="9578">
                  <c:v>0</c:v>
                </c:pt>
                <c:pt idx="9579">
                  <c:v>0</c:v>
                </c:pt>
                <c:pt idx="9580">
                  <c:v>0</c:v>
                </c:pt>
                <c:pt idx="9581">
                  <c:v>0</c:v>
                </c:pt>
                <c:pt idx="9582">
                  <c:v>0</c:v>
                </c:pt>
                <c:pt idx="9583">
                  <c:v>0</c:v>
                </c:pt>
                <c:pt idx="9584">
                  <c:v>0</c:v>
                </c:pt>
                <c:pt idx="9585">
                  <c:v>0</c:v>
                </c:pt>
                <c:pt idx="9586">
                  <c:v>0</c:v>
                </c:pt>
                <c:pt idx="9587">
                  <c:v>0</c:v>
                </c:pt>
                <c:pt idx="9588">
                  <c:v>0</c:v>
                </c:pt>
                <c:pt idx="9589">
                  <c:v>0</c:v>
                </c:pt>
                <c:pt idx="9590">
                  <c:v>0</c:v>
                </c:pt>
                <c:pt idx="9591">
                  <c:v>0</c:v>
                </c:pt>
                <c:pt idx="9592">
                  <c:v>0</c:v>
                </c:pt>
                <c:pt idx="9593">
                  <c:v>0</c:v>
                </c:pt>
                <c:pt idx="9594">
                  <c:v>0</c:v>
                </c:pt>
                <c:pt idx="9595">
                  <c:v>0</c:v>
                </c:pt>
                <c:pt idx="9596">
                  <c:v>0</c:v>
                </c:pt>
                <c:pt idx="9597">
                  <c:v>0</c:v>
                </c:pt>
                <c:pt idx="9598">
                  <c:v>0</c:v>
                </c:pt>
                <c:pt idx="9599">
                  <c:v>0</c:v>
                </c:pt>
                <c:pt idx="9600">
                  <c:v>0</c:v>
                </c:pt>
                <c:pt idx="9601">
                  <c:v>0</c:v>
                </c:pt>
                <c:pt idx="9602">
                  <c:v>0</c:v>
                </c:pt>
                <c:pt idx="9603">
                  <c:v>0</c:v>
                </c:pt>
                <c:pt idx="9604">
                  <c:v>0</c:v>
                </c:pt>
                <c:pt idx="9605">
                  <c:v>0</c:v>
                </c:pt>
                <c:pt idx="9606">
                  <c:v>0</c:v>
                </c:pt>
                <c:pt idx="9607">
                  <c:v>0</c:v>
                </c:pt>
                <c:pt idx="9608">
                  <c:v>0</c:v>
                </c:pt>
                <c:pt idx="9609">
                  <c:v>0</c:v>
                </c:pt>
                <c:pt idx="9610">
                  <c:v>0</c:v>
                </c:pt>
                <c:pt idx="9611">
                  <c:v>0</c:v>
                </c:pt>
                <c:pt idx="9612">
                  <c:v>0</c:v>
                </c:pt>
                <c:pt idx="9613">
                  <c:v>0</c:v>
                </c:pt>
                <c:pt idx="9614">
                  <c:v>0</c:v>
                </c:pt>
                <c:pt idx="9615">
                  <c:v>0</c:v>
                </c:pt>
                <c:pt idx="9616">
                  <c:v>0</c:v>
                </c:pt>
                <c:pt idx="9617">
                  <c:v>0</c:v>
                </c:pt>
                <c:pt idx="9618">
                  <c:v>0</c:v>
                </c:pt>
                <c:pt idx="9619">
                  <c:v>0</c:v>
                </c:pt>
                <c:pt idx="9620">
                  <c:v>0</c:v>
                </c:pt>
                <c:pt idx="9621">
                  <c:v>0</c:v>
                </c:pt>
                <c:pt idx="9622">
                  <c:v>0</c:v>
                </c:pt>
                <c:pt idx="9623">
                  <c:v>0</c:v>
                </c:pt>
                <c:pt idx="9624">
                  <c:v>0</c:v>
                </c:pt>
                <c:pt idx="9625">
                  <c:v>0</c:v>
                </c:pt>
                <c:pt idx="9626">
                  <c:v>0</c:v>
                </c:pt>
                <c:pt idx="9627">
                  <c:v>0</c:v>
                </c:pt>
                <c:pt idx="9628">
                  <c:v>0</c:v>
                </c:pt>
                <c:pt idx="9629">
                  <c:v>0</c:v>
                </c:pt>
                <c:pt idx="9630">
                  <c:v>0</c:v>
                </c:pt>
                <c:pt idx="9631">
                  <c:v>0</c:v>
                </c:pt>
                <c:pt idx="9632">
                  <c:v>0</c:v>
                </c:pt>
                <c:pt idx="9633">
                  <c:v>0</c:v>
                </c:pt>
                <c:pt idx="9634">
                  <c:v>0</c:v>
                </c:pt>
                <c:pt idx="9635">
                  <c:v>0</c:v>
                </c:pt>
                <c:pt idx="9636">
                  <c:v>0</c:v>
                </c:pt>
                <c:pt idx="9637">
                  <c:v>0</c:v>
                </c:pt>
                <c:pt idx="9638">
                  <c:v>0</c:v>
                </c:pt>
                <c:pt idx="9639">
                  <c:v>0</c:v>
                </c:pt>
                <c:pt idx="9640">
                  <c:v>0</c:v>
                </c:pt>
                <c:pt idx="9641">
                  <c:v>0</c:v>
                </c:pt>
                <c:pt idx="9642">
                  <c:v>0</c:v>
                </c:pt>
                <c:pt idx="9643">
                  <c:v>0</c:v>
                </c:pt>
                <c:pt idx="9644">
                  <c:v>0</c:v>
                </c:pt>
                <c:pt idx="9645">
                  <c:v>0</c:v>
                </c:pt>
                <c:pt idx="9646">
                  <c:v>0</c:v>
                </c:pt>
                <c:pt idx="9647">
                  <c:v>0</c:v>
                </c:pt>
                <c:pt idx="9648">
                  <c:v>0</c:v>
                </c:pt>
                <c:pt idx="9649">
                  <c:v>0</c:v>
                </c:pt>
                <c:pt idx="9650">
                  <c:v>0</c:v>
                </c:pt>
                <c:pt idx="9651">
                  <c:v>0</c:v>
                </c:pt>
                <c:pt idx="9652">
                  <c:v>0</c:v>
                </c:pt>
                <c:pt idx="9653">
                  <c:v>0</c:v>
                </c:pt>
                <c:pt idx="9654">
                  <c:v>0</c:v>
                </c:pt>
                <c:pt idx="9655">
                  <c:v>0</c:v>
                </c:pt>
                <c:pt idx="9656">
                  <c:v>0</c:v>
                </c:pt>
                <c:pt idx="9657">
                  <c:v>0</c:v>
                </c:pt>
                <c:pt idx="9658">
                  <c:v>0</c:v>
                </c:pt>
                <c:pt idx="9659">
                  <c:v>0</c:v>
                </c:pt>
                <c:pt idx="9660">
                  <c:v>0</c:v>
                </c:pt>
                <c:pt idx="9661">
                  <c:v>0</c:v>
                </c:pt>
                <c:pt idx="9662">
                  <c:v>0</c:v>
                </c:pt>
                <c:pt idx="9663">
                  <c:v>0</c:v>
                </c:pt>
                <c:pt idx="9664">
                  <c:v>0</c:v>
                </c:pt>
                <c:pt idx="9665">
                  <c:v>0</c:v>
                </c:pt>
                <c:pt idx="9666">
                  <c:v>0</c:v>
                </c:pt>
                <c:pt idx="9667">
                  <c:v>0</c:v>
                </c:pt>
                <c:pt idx="9668">
                  <c:v>0</c:v>
                </c:pt>
                <c:pt idx="9669">
                  <c:v>0</c:v>
                </c:pt>
                <c:pt idx="9670">
                  <c:v>0</c:v>
                </c:pt>
                <c:pt idx="9671">
                  <c:v>0</c:v>
                </c:pt>
                <c:pt idx="9672">
                  <c:v>0</c:v>
                </c:pt>
                <c:pt idx="9673">
                  <c:v>0</c:v>
                </c:pt>
                <c:pt idx="9674">
                  <c:v>0</c:v>
                </c:pt>
                <c:pt idx="9675">
                  <c:v>0</c:v>
                </c:pt>
                <c:pt idx="9676">
                  <c:v>0</c:v>
                </c:pt>
                <c:pt idx="9677">
                  <c:v>0</c:v>
                </c:pt>
                <c:pt idx="9678">
                  <c:v>0</c:v>
                </c:pt>
                <c:pt idx="9679">
                  <c:v>0</c:v>
                </c:pt>
                <c:pt idx="9680">
                  <c:v>0</c:v>
                </c:pt>
                <c:pt idx="9681">
                  <c:v>0</c:v>
                </c:pt>
                <c:pt idx="9682">
                  <c:v>0</c:v>
                </c:pt>
                <c:pt idx="9683">
                  <c:v>0</c:v>
                </c:pt>
                <c:pt idx="9684">
                  <c:v>0</c:v>
                </c:pt>
                <c:pt idx="9685">
                  <c:v>0</c:v>
                </c:pt>
                <c:pt idx="9686">
                  <c:v>0</c:v>
                </c:pt>
                <c:pt idx="9687">
                  <c:v>0</c:v>
                </c:pt>
                <c:pt idx="9688">
                  <c:v>0</c:v>
                </c:pt>
                <c:pt idx="9689">
                  <c:v>0</c:v>
                </c:pt>
                <c:pt idx="9690">
                  <c:v>0</c:v>
                </c:pt>
                <c:pt idx="9691">
                  <c:v>0</c:v>
                </c:pt>
                <c:pt idx="9692">
                  <c:v>0</c:v>
                </c:pt>
                <c:pt idx="9693">
                  <c:v>0</c:v>
                </c:pt>
                <c:pt idx="9694">
                  <c:v>0</c:v>
                </c:pt>
                <c:pt idx="9695">
                  <c:v>0</c:v>
                </c:pt>
                <c:pt idx="9696">
                  <c:v>0</c:v>
                </c:pt>
                <c:pt idx="9697">
                  <c:v>0</c:v>
                </c:pt>
                <c:pt idx="9698">
                  <c:v>0</c:v>
                </c:pt>
                <c:pt idx="9699">
                  <c:v>0</c:v>
                </c:pt>
                <c:pt idx="9700">
                  <c:v>0</c:v>
                </c:pt>
                <c:pt idx="9701">
                  <c:v>0</c:v>
                </c:pt>
                <c:pt idx="9702">
                  <c:v>0</c:v>
                </c:pt>
                <c:pt idx="9703">
                  <c:v>0</c:v>
                </c:pt>
                <c:pt idx="9704">
                  <c:v>0</c:v>
                </c:pt>
                <c:pt idx="9705">
                  <c:v>0</c:v>
                </c:pt>
                <c:pt idx="9706">
                  <c:v>0</c:v>
                </c:pt>
                <c:pt idx="9707">
                  <c:v>0</c:v>
                </c:pt>
                <c:pt idx="9708">
                  <c:v>0</c:v>
                </c:pt>
                <c:pt idx="9709">
                  <c:v>0</c:v>
                </c:pt>
                <c:pt idx="9710">
                  <c:v>0</c:v>
                </c:pt>
                <c:pt idx="9711">
                  <c:v>0</c:v>
                </c:pt>
                <c:pt idx="9712">
                  <c:v>0</c:v>
                </c:pt>
                <c:pt idx="9713">
                  <c:v>0</c:v>
                </c:pt>
                <c:pt idx="9714">
                  <c:v>0</c:v>
                </c:pt>
                <c:pt idx="9715">
                  <c:v>0</c:v>
                </c:pt>
                <c:pt idx="9716">
                  <c:v>0</c:v>
                </c:pt>
                <c:pt idx="9717">
                  <c:v>0</c:v>
                </c:pt>
                <c:pt idx="9718">
                  <c:v>0</c:v>
                </c:pt>
                <c:pt idx="9719">
                  <c:v>0</c:v>
                </c:pt>
                <c:pt idx="9720">
                  <c:v>0</c:v>
                </c:pt>
                <c:pt idx="9721">
                  <c:v>0</c:v>
                </c:pt>
                <c:pt idx="9722">
                  <c:v>0</c:v>
                </c:pt>
                <c:pt idx="9723">
                  <c:v>0</c:v>
                </c:pt>
                <c:pt idx="9724">
                  <c:v>0</c:v>
                </c:pt>
                <c:pt idx="9725">
                  <c:v>0</c:v>
                </c:pt>
                <c:pt idx="9726">
                  <c:v>0</c:v>
                </c:pt>
                <c:pt idx="9727">
                  <c:v>0</c:v>
                </c:pt>
                <c:pt idx="9728">
                  <c:v>0</c:v>
                </c:pt>
                <c:pt idx="9729">
                  <c:v>0</c:v>
                </c:pt>
                <c:pt idx="9730">
                  <c:v>0</c:v>
                </c:pt>
                <c:pt idx="9731">
                  <c:v>0</c:v>
                </c:pt>
                <c:pt idx="9732">
                  <c:v>0</c:v>
                </c:pt>
                <c:pt idx="9733">
                  <c:v>0</c:v>
                </c:pt>
                <c:pt idx="9734">
                  <c:v>0</c:v>
                </c:pt>
                <c:pt idx="9735">
                  <c:v>0</c:v>
                </c:pt>
                <c:pt idx="9736">
                  <c:v>0</c:v>
                </c:pt>
                <c:pt idx="9737">
                  <c:v>0</c:v>
                </c:pt>
                <c:pt idx="9738">
                  <c:v>0</c:v>
                </c:pt>
                <c:pt idx="9739">
                  <c:v>0</c:v>
                </c:pt>
                <c:pt idx="9740">
                  <c:v>0</c:v>
                </c:pt>
                <c:pt idx="9741">
                  <c:v>0</c:v>
                </c:pt>
                <c:pt idx="9742">
                  <c:v>0</c:v>
                </c:pt>
                <c:pt idx="9743">
                  <c:v>0</c:v>
                </c:pt>
                <c:pt idx="9744">
                  <c:v>0</c:v>
                </c:pt>
                <c:pt idx="9745">
                  <c:v>0</c:v>
                </c:pt>
                <c:pt idx="9746">
                  <c:v>0</c:v>
                </c:pt>
                <c:pt idx="9747">
                  <c:v>0</c:v>
                </c:pt>
                <c:pt idx="9748">
                  <c:v>0</c:v>
                </c:pt>
                <c:pt idx="9749">
                  <c:v>0</c:v>
                </c:pt>
                <c:pt idx="9750">
                  <c:v>0</c:v>
                </c:pt>
                <c:pt idx="9751">
                  <c:v>0</c:v>
                </c:pt>
                <c:pt idx="9752">
                  <c:v>0</c:v>
                </c:pt>
                <c:pt idx="9753">
                  <c:v>0</c:v>
                </c:pt>
                <c:pt idx="9754">
                  <c:v>0</c:v>
                </c:pt>
                <c:pt idx="9755">
                  <c:v>0</c:v>
                </c:pt>
                <c:pt idx="9756">
                  <c:v>0</c:v>
                </c:pt>
                <c:pt idx="9757">
                  <c:v>0</c:v>
                </c:pt>
                <c:pt idx="9758">
                  <c:v>0</c:v>
                </c:pt>
                <c:pt idx="9759">
                  <c:v>0</c:v>
                </c:pt>
                <c:pt idx="9760">
                  <c:v>0</c:v>
                </c:pt>
                <c:pt idx="9761">
                  <c:v>0</c:v>
                </c:pt>
                <c:pt idx="9762">
                  <c:v>0</c:v>
                </c:pt>
                <c:pt idx="9763">
                  <c:v>0</c:v>
                </c:pt>
                <c:pt idx="9764">
                  <c:v>0</c:v>
                </c:pt>
                <c:pt idx="9765">
                  <c:v>0</c:v>
                </c:pt>
                <c:pt idx="9766">
                  <c:v>0</c:v>
                </c:pt>
                <c:pt idx="9767">
                  <c:v>0</c:v>
                </c:pt>
                <c:pt idx="9768">
                  <c:v>0</c:v>
                </c:pt>
                <c:pt idx="9769">
                  <c:v>0</c:v>
                </c:pt>
                <c:pt idx="9770">
                  <c:v>0</c:v>
                </c:pt>
                <c:pt idx="9771">
                  <c:v>0</c:v>
                </c:pt>
                <c:pt idx="9772">
                  <c:v>0</c:v>
                </c:pt>
                <c:pt idx="9773">
                  <c:v>0</c:v>
                </c:pt>
                <c:pt idx="9774">
                  <c:v>0</c:v>
                </c:pt>
                <c:pt idx="9775">
                  <c:v>0</c:v>
                </c:pt>
                <c:pt idx="9776">
                  <c:v>0</c:v>
                </c:pt>
                <c:pt idx="9777">
                  <c:v>0</c:v>
                </c:pt>
                <c:pt idx="9778">
                  <c:v>0</c:v>
                </c:pt>
                <c:pt idx="9779">
                  <c:v>0</c:v>
                </c:pt>
                <c:pt idx="9780">
                  <c:v>0</c:v>
                </c:pt>
                <c:pt idx="9781">
                  <c:v>0</c:v>
                </c:pt>
                <c:pt idx="9782">
                  <c:v>0</c:v>
                </c:pt>
                <c:pt idx="9783">
                  <c:v>0</c:v>
                </c:pt>
                <c:pt idx="9784">
                  <c:v>0</c:v>
                </c:pt>
                <c:pt idx="9785">
                  <c:v>0</c:v>
                </c:pt>
                <c:pt idx="9786">
                  <c:v>0</c:v>
                </c:pt>
                <c:pt idx="9787">
                  <c:v>0</c:v>
                </c:pt>
                <c:pt idx="9788">
                  <c:v>0</c:v>
                </c:pt>
                <c:pt idx="9789">
                  <c:v>0</c:v>
                </c:pt>
                <c:pt idx="9790">
                  <c:v>0</c:v>
                </c:pt>
                <c:pt idx="9791">
                  <c:v>0</c:v>
                </c:pt>
                <c:pt idx="9792">
                  <c:v>0</c:v>
                </c:pt>
                <c:pt idx="9793">
                  <c:v>0</c:v>
                </c:pt>
                <c:pt idx="9794">
                  <c:v>0</c:v>
                </c:pt>
                <c:pt idx="9795">
                  <c:v>0</c:v>
                </c:pt>
                <c:pt idx="9796">
                  <c:v>0</c:v>
                </c:pt>
                <c:pt idx="9797">
                  <c:v>0</c:v>
                </c:pt>
                <c:pt idx="9798">
                  <c:v>0</c:v>
                </c:pt>
                <c:pt idx="9799">
                  <c:v>0</c:v>
                </c:pt>
                <c:pt idx="9800">
                  <c:v>0</c:v>
                </c:pt>
                <c:pt idx="9801">
                  <c:v>0</c:v>
                </c:pt>
                <c:pt idx="9802">
                  <c:v>0</c:v>
                </c:pt>
                <c:pt idx="9803">
                  <c:v>0</c:v>
                </c:pt>
                <c:pt idx="9804">
                  <c:v>0</c:v>
                </c:pt>
                <c:pt idx="9805">
                  <c:v>0</c:v>
                </c:pt>
                <c:pt idx="9806">
                  <c:v>0</c:v>
                </c:pt>
                <c:pt idx="9807">
                  <c:v>0</c:v>
                </c:pt>
                <c:pt idx="9808">
                  <c:v>0</c:v>
                </c:pt>
                <c:pt idx="9809">
                  <c:v>0</c:v>
                </c:pt>
                <c:pt idx="9810">
                  <c:v>0</c:v>
                </c:pt>
                <c:pt idx="9811">
                  <c:v>0</c:v>
                </c:pt>
                <c:pt idx="9812">
                  <c:v>0</c:v>
                </c:pt>
                <c:pt idx="9813">
                  <c:v>0</c:v>
                </c:pt>
                <c:pt idx="9814">
                  <c:v>0</c:v>
                </c:pt>
                <c:pt idx="9815">
                  <c:v>0</c:v>
                </c:pt>
                <c:pt idx="9816">
                  <c:v>0</c:v>
                </c:pt>
                <c:pt idx="9817">
                  <c:v>0</c:v>
                </c:pt>
                <c:pt idx="9818">
                  <c:v>0</c:v>
                </c:pt>
                <c:pt idx="9819">
                  <c:v>0</c:v>
                </c:pt>
                <c:pt idx="9820">
                  <c:v>0</c:v>
                </c:pt>
                <c:pt idx="9821">
                  <c:v>0</c:v>
                </c:pt>
                <c:pt idx="9822">
                  <c:v>0</c:v>
                </c:pt>
                <c:pt idx="9823">
                  <c:v>0</c:v>
                </c:pt>
                <c:pt idx="9824">
                  <c:v>0</c:v>
                </c:pt>
                <c:pt idx="9825">
                  <c:v>0</c:v>
                </c:pt>
                <c:pt idx="9826">
                  <c:v>0</c:v>
                </c:pt>
                <c:pt idx="9827">
                  <c:v>0</c:v>
                </c:pt>
                <c:pt idx="9828">
                  <c:v>0</c:v>
                </c:pt>
                <c:pt idx="9829">
                  <c:v>0</c:v>
                </c:pt>
                <c:pt idx="9830">
                  <c:v>0</c:v>
                </c:pt>
                <c:pt idx="9831">
                  <c:v>0</c:v>
                </c:pt>
                <c:pt idx="9832">
                  <c:v>0</c:v>
                </c:pt>
                <c:pt idx="9833">
                  <c:v>0</c:v>
                </c:pt>
                <c:pt idx="9834">
                  <c:v>0</c:v>
                </c:pt>
                <c:pt idx="9835">
                  <c:v>0</c:v>
                </c:pt>
                <c:pt idx="9836">
                  <c:v>0</c:v>
                </c:pt>
                <c:pt idx="9837">
                  <c:v>0</c:v>
                </c:pt>
                <c:pt idx="9838">
                  <c:v>0</c:v>
                </c:pt>
                <c:pt idx="9839">
                  <c:v>0</c:v>
                </c:pt>
                <c:pt idx="9840">
                  <c:v>0</c:v>
                </c:pt>
                <c:pt idx="9841">
                  <c:v>0</c:v>
                </c:pt>
                <c:pt idx="9842">
                  <c:v>0</c:v>
                </c:pt>
                <c:pt idx="9843">
                  <c:v>0</c:v>
                </c:pt>
                <c:pt idx="9844">
                  <c:v>0</c:v>
                </c:pt>
                <c:pt idx="9845">
                  <c:v>0</c:v>
                </c:pt>
                <c:pt idx="9846">
                  <c:v>0</c:v>
                </c:pt>
                <c:pt idx="9847">
                  <c:v>0</c:v>
                </c:pt>
                <c:pt idx="9848">
                  <c:v>0</c:v>
                </c:pt>
                <c:pt idx="9849">
                  <c:v>0</c:v>
                </c:pt>
                <c:pt idx="9850">
                  <c:v>0</c:v>
                </c:pt>
                <c:pt idx="9851">
                  <c:v>0</c:v>
                </c:pt>
                <c:pt idx="9852">
                  <c:v>0</c:v>
                </c:pt>
                <c:pt idx="9853">
                  <c:v>0</c:v>
                </c:pt>
                <c:pt idx="9854">
                  <c:v>0</c:v>
                </c:pt>
                <c:pt idx="9855">
                  <c:v>0</c:v>
                </c:pt>
                <c:pt idx="9856">
                  <c:v>0</c:v>
                </c:pt>
                <c:pt idx="9857">
                  <c:v>0</c:v>
                </c:pt>
                <c:pt idx="9858">
                  <c:v>0</c:v>
                </c:pt>
                <c:pt idx="9859">
                  <c:v>0</c:v>
                </c:pt>
                <c:pt idx="9860">
                  <c:v>0</c:v>
                </c:pt>
                <c:pt idx="9861">
                  <c:v>0</c:v>
                </c:pt>
                <c:pt idx="9862">
                  <c:v>0</c:v>
                </c:pt>
                <c:pt idx="9863">
                  <c:v>0</c:v>
                </c:pt>
                <c:pt idx="9864">
                  <c:v>0</c:v>
                </c:pt>
                <c:pt idx="9865">
                  <c:v>0</c:v>
                </c:pt>
                <c:pt idx="9866">
                  <c:v>0</c:v>
                </c:pt>
                <c:pt idx="9867">
                  <c:v>0</c:v>
                </c:pt>
                <c:pt idx="9868">
                  <c:v>0</c:v>
                </c:pt>
                <c:pt idx="9869">
                  <c:v>0</c:v>
                </c:pt>
                <c:pt idx="9870">
                  <c:v>0</c:v>
                </c:pt>
                <c:pt idx="9871">
                  <c:v>0</c:v>
                </c:pt>
                <c:pt idx="9872">
                  <c:v>0</c:v>
                </c:pt>
                <c:pt idx="9873">
                  <c:v>0</c:v>
                </c:pt>
                <c:pt idx="9874">
                  <c:v>0</c:v>
                </c:pt>
                <c:pt idx="9875">
                  <c:v>0</c:v>
                </c:pt>
                <c:pt idx="9876">
                  <c:v>0</c:v>
                </c:pt>
                <c:pt idx="9877">
                  <c:v>0</c:v>
                </c:pt>
                <c:pt idx="9878">
                  <c:v>0</c:v>
                </c:pt>
                <c:pt idx="9879">
                  <c:v>0</c:v>
                </c:pt>
                <c:pt idx="9880">
                  <c:v>0</c:v>
                </c:pt>
                <c:pt idx="9881">
                  <c:v>0</c:v>
                </c:pt>
                <c:pt idx="9882">
                  <c:v>0</c:v>
                </c:pt>
                <c:pt idx="9883">
                  <c:v>0</c:v>
                </c:pt>
                <c:pt idx="9884">
                  <c:v>0</c:v>
                </c:pt>
                <c:pt idx="9885">
                  <c:v>0</c:v>
                </c:pt>
                <c:pt idx="9886">
                  <c:v>0</c:v>
                </c:pt>
                <c:pt idx="9887">
                  <c:v>0</c:v>
                </c:pt>
                <c:pt idx="9888">
                  <c:v>0</c:v>
                </c:pt>
                <c:pt idx="9889">
                  <c:v>0</c:v>
                </c:pt>
                <c:pt idx="9890">
                  <c:v>0</c:v>
                </c:pt>
                <c:pt idx="9891">
                  <c:v>0</c:v>
                </c:pt>
                <c:pt idx="9892">
                  <c:v>0</c:v>
                </c:pt>
                <c:pt idx="9893">
                  <c:v>0</c:v>
                </c:pt>
                <c:pt idx="9894">
                  <c:v>0</c:v>
                </c:pt>
                <c:pt idx="9895">
                  <c:v>0</c:v>
                </c:pt>
                <c:pt idx="9896">
                  <c:v>0</c:v>
                </c:pt>
                <c:pt idx="9897">
                  <c:v>0</c:v>
                </c:pt>
                <c:pt idx="9898">
                  <c:v>0</c:v>
                </c:pt>
                <c:pt idx="9899">
                  <c:v>0</c:v>
                </c:pt>
                <c:pt idx="9900">
                  <c:v>0</c:v>
                </c:pt>
                <c:pt idx="9901">
                  <c:v>0</c:v>
                </c:pt>
                <c:pt idx="9902">
                  <c:v>0</c:v>
                </c:pt>
                <c:pt idx="9903">
                  <c:v>0</c:v>
                </c:pt>
                <c:pt idx="9904">
                  <c:v>0</c:v>
                </c:pt>
                <c:pt idx="9905">
                  <c:v>0</c:v>
                </c:pt>
                <c:pt idx="9906">
                  <c:v>0</c:v>
                </c:pt>
                <c:pt idx="9907">
                  <c:v>0</c:v>
                </c:pt>
                <c:pt idx="9908">
                  <c:v>0</c:v>
                </c:pt>
                <c:pt idx="9909">
                  <c:v>0</c:v>
                </c:pt>
                <c:pt idx="9910">
                  <c:v>0</c:v>
                </c:pt>
                <c:pt idx="9911">
                  <c:v>0</c:v>
                </c:pt>
                <c:pt idx="9912">
                  <c:v>0</c:v>
                </c:pt>
                <c:pt idx="9913">
                  <c:v>0</c:v>
                </c:pt>
                <c:pt idx="9914">
                  <c:v>0</c:v>
                </c:pt>
                <c:pt idx="9915">
                  <c:v>0</c:v>
                </c:pt>
                <c:pt idx="9916">
                  <c:v>0</c:v>
                </c:pt>
                <c:pt idx="9917">
                  <c:v>0</c:v>
                </c:pt>
                <c:pt idx="9918">
                  <c:v>0</c:v>
                </c:pt>
                <c:pt idx="9919">
                  <c:v>0</c:v>
                </c:pt>
                <c:pt idx="9920">
                  <c:v>0</c:v>
                </c:pt>
                <c:pt idx="9921">
                  <c:v>0</c:v>
                </c:pt>
                <c:pt idx="9922">
                  <c:v>0</c:v>
                </c:pt>
                <c:pt idx="9923">
                  <c:v>0</c:v>
                </c:pt>
                <c:pt idx="9924">
                  <c:v>0</c:v>
                </c:pt>
                <c:pt idx="9925">
                  <c:v>0</c:v>
                </c:pt>
                <c:pt idx="9926">
                  <c:v>0</c:v>
                </c:pt>
                <c:pt idx="9927">
                  <c:v>0</c:v>
                </c:pt>
                <c:pt idx="9928">
                  <c:v>0</c:v>
                </c:pt>
                <c:pt idx="9929">
                  <c:v>0</c:v>
                </c:pt>
                <c:pt idx="9930">
                  <c:v>0</c:v>
                </c:pt>
                <c:pt idx="9931">
                  <c:v>0</c:v>
                </c:pt>
                <c:pt idx="9932">
                  <c:v>0</c:v>
                </c:pt>
                <c:pt idx="9933">
                  <c:v>0</c:v>
                </c:pt>
                <c:pt idx="9934">
                  <c:v>0</c:v>
                </c:pt>
                <c:pt idx="9935">
                  <c:v>0</c:v>
                </c:pt>
                <c:pt idx="9936">
                  <c:v>0</c:v>
                </c:pt>
                <c:pt idx="9937">
                  <c:v>0</c:v>
                </c:pt>
                <c:pt idx="9938">
                  <c:v>0</c:v>
                </c:pt>
                <c:pt idx="9939">
                  <c:v>0</c:v>
                </c:pt>
                <c:pt idx="9940">
                  <c:v>0</c:v>
                </c:pt>
                <c:pt idx="9941">
                  <c:v>0</c:v>
                </c:pt>
                <c:pt idx="9942">
                  <c:v>0</c:v>
                </c:pt>
                <c:pt idx="9943">
                  <c:v>0</c:v>
                </c:pt>
                <c:pt idx="9944">
                  <c:v>0</c:v>
                </c:pt>
                <c:pt idx="9945">
                  <c:v>0</c:v>
                </c:pt>
                <c:pt idx="9946">
                  <c:v>0</c:v>
                </c:pt>
                <c:pt idx="9947">
                  <c:v>0</c:v>
                </c:pt>
                <c:pt idx="9948">
                  <c:v>0</c:v>
                </c:pt>
                <c:pt idx="9949">
                  <c:v>0</c:v>
                </c:pt>
                <c:pt idx="9950">
                  <c:v>0</c:v>
                </c:pt>
                <c:pt idx="9951">
                  <c:v>0</c:v>
                </c:pt>
                <c:pt idx="9952">
                  <c:v>0</c:v>
                </c:pt>
                <c:pt idx="9953">
                  <c:v>0</c:v>
                </c:pt>
                <c:pt idx="9954">
                  <c:v>0</c:v>
                </c:pt>
                <c:pt idx="9955">
                  <c:v>0</c:v>
                </c:pt>
                <c:pt idx="9956">
                  <c:v>0</c:v>
                </c:pt>
                <c:pt idx="9957">
                  <c:v>0</c:v>
                </c:pt>
                <c:pt idx="9958">
                  <c:v>0</c:v>
                </c:pt>
                <c:pt idx="9959">
                  <c:v>0</c:v>
                </c:pt>
                <c:pt idx="9960">
                  <c:v>0</c:v>
                </c:pt>
                <c:pt idx="9961">
                  <c:v>0</c:v>
                </c:pt>
                <c:pt idx="9962">
                  <c:v>0</c:v>
                </c:pt>
                <c:pt idx="9963">
                  <c:v>0</c:v>
                </c:pt>
                <c:pt idx="9964">
                  <c:v>0</c:v>
                </c:pt>
                <c:pt idx="9965">
                  <c:v>0</c:v>
                </c:pt>
                <c:pt idx="9966">
                  <c:v>0</c:v>
                </c:pt>
                <c:pt idx="9967">
                  <c:v>0</c:v>
                </c:pt>
                <c:pt idx="9968">
                  <c:v>0</c:v>
                </c:pt>
                <c:pt idx="9969">
                  <c:v>0</c:v>
                </c:pt>
                <c:pt idx="9970">
                  <c:v>0</c:v>
                </c:pt>
                <c:pt idx="9971">
                  <c:v>0</c:v>
                </c:pt>
                <c:pt idx="9972">
                  <c:v>0</c:v>
                </c:pt>
                <c:pt idx="9973">
                  <c:v>0</c:v>
                </c:pt>
                <c:pt idx="9974">
                  <c:v>0</c:v>
                </c:pt>
                <c:pt idx="9975">
                  <c:v>0</c:v>
                </c:pt>
                <c:pt idx="9976">
                  <c:v>0</c:v>
                </c:pt>
                <c:pt idx="9977">
                  <c:v>0</c:v>
                </c:pt>
                <c:pt idx="9978">
                  <c:v>0</c:v>
                </c:pt>
                <c:pt idx="9979">
                  <c:v>0</c:v>
                </c:pt>
                <c:pt idx="9980">
                  <c:v>0</c:v>
                </c:pt>
                <c:pt idx="9981">
                  <c:v>0</c:v>
                </c:pt>
                <c:pt idx="9982">
                  <c:v>0</c:v>
                </c:pt>
                <c:pt idx="9983">
                  <c:v>0</c:v>
                </c:pt>
                <c:pt idx="9984">
                  <c:v>0</c:v>
                </c:pt>
                <c:pt idx="9985">
                  <c:v>0</c:v>
                </c:pt>
                <c:pt idx="9986">
                  <c:v>0</c:v>
                </c:pt>
                <c:pt idx="9987">
                  <c:v>0</c:v>
                </c:pt>
                <c:pt idx="9988">
                  <c:v>0</c:v>
                </c:pt>
                <c:pt idx="9989">
                  <c:v>0</c:v>
                </c:pt>
                <c:pt idx="9990">
                  <c:v>0</c:v>
                </c:pt>
                <c:pt idx="9991">
                  <c:v>0</c:v>
                </c:pt>
                <c:pt idx="9992">
                  <c:v>0</c:v>
                </c:pt>
                <c:pt idx="9993">
                  <c:v>0</c:v>
                </c:pt>
                <c:pt idx="9994">
                  <c:v>0</c:v>
                </c:pt>
                <c:pt idx="9995">
                  <c:v>0</c:v>
                </c:pt>
                <c:pt idx="9996">
                  <c:v>0</c:v>
                </c:pt>
                <c:pt idx="9997">
                  <c:v>0</c:v>
                </c:pt>
                <c:pt idx="9998">
                  <c:v>0</c:v>
                </c:pt>
                <c:pt idx="9999">
                  <c:v>0</c:v>
                </c:pt>
                <c:pt idx="10000">
                  <c:v>0</c:v>
                </c:pt>
                <c:pt idx="10001">
                  <c:v>0</c:v>
                </c:pt>
                <c:pt idx="10002">
                  <c:v>0</c:v>
                </c:pt>
                <c:pt idx="10003">
                  <c:v>0</c:v>
                </c:pt>
                <c:pt idx="10004">
                  <c:v>0</c:v>
                </c:pt>
                <c:pt idx="10005">
                  <c:v>0</c:v>
                </c:pt>
                <c:pt idx="10006">
                  <c:v>0</c:v>
                </c:pt>
                <c:pt idx="10007">
                  <c:v>0</c:v>
                </c:pt>
                <c:pt idx="10008">
                  <c:v>0</c:v>
                </c:pt>
                <c:pt idx="10009">
                  <c:v>0</c:v>
                </c:pt>
                <c:pt idx="10010">
                  <c:v>0</c:v>
                </c:pt>
                <c:pt idx="10011">
                  <c:v>0</c:v>
                </c:pt>
                <c:pt idx="10012">
                  <c:v>0</c:v>
                </c:pt>
                <c:pt idx="10013">
                  <c:v>0</c:v>
                </c:pt>
                <c:pt idx="10014">
                  <c:v>0</c:v>
                </c:pt>
                <c:pt idx="10015">
                  <c:v>0</c:v>
                </c:pt>
                <c:pt idx="10016">
                  <c:v>0</c:v>
                </c:pt>
                <c:pt idx="10017">
                  <c:v>0</c:v>
                </c:pt>
                <c:pt idx="10018">
                  <c:v>0</c:v>
                </c:pt>
                <c:pt idx="10019">
                  <c:v>0</c:v>
                </c:pt>
                <c:pt idx="10020">
                  <c:v>0</c:v>
                </c:pt>
                <c:pt idx="10021">
                  <c:v>0</c:v>
                </c:pt>
                <c:pt idx="10022">
                  <c:v>0</c:v>
                </c:pt>
                <c:pt idx="10023">
                  <c:v>0</c:v>
                </c:pt>
                <c:pt idx="10024">
                  <c:v>0</c:v>
                </c:pt>
                <c:pt idx="10025">
                  <c:v>0</c:v>
                </c:pt>
                <c:pt idx="10026">
                  <c:v>0</c:v>
                </c:pt>
                <c:pt idx="10027">
                  <c:v>0</c:v>
                </c:pt>
                <c:pt idx="10028">
                  <c:v>0</c:v>
                </c:pt>
                <c:pt idx="10029">
                  <c:v>0</c:v>
                </c:pt>
                <c:pt idx="10030">
                  <c:v>0</c:v>
                </c:pt>
                <c:pt idx="10031">
                  <c:v>0</c:v>
                </c:pt>
                <c:pt idx="10032">
                  <c:v>0</c:v>
                </c:pt>
                <c:pt idx="10033">
                  <c:v>0</c:v>
                </c:pt>
                <c:pt idx="10034">
                  <c:v>0</c:v>
                </c:pt>
                <c:pt idx="10035">
                  <c:v>0</c:v>
                </c:pt>
                <c:pt idx="10036">
                  <c:v>0</c:v>
                </c:pt>
                <c:pt idx="10037">
                  <c:v>0</c:v>
                </c:pt>
                <c:pt idx="10038">
                  <c:v>0</c:v>
                </c:pt>
                <c:pt idx="10039">
                  <c:v>0</c:v>
                </c:pt>
                <c:pt idx="10040">
                  <c:v>0</c:v>
                </c:pt>
                <c:pt idx="10041">
                  <c:v>0</c:v>
                </c:pt>
                <c:pt idx="10042">
                  <c:v>0</c:v>
                </c:pt>
                <c:pt idx="10043">
                  <c:v>0</c:v>
                </c:pt>
                <c:pt idx="10044">
                  <c:v>0</c:v>
                </c:pt>
                <c:pt idx="10045">
                  <c:v>0</c:v>
                </c:pt>
                <c:pt idx="10046">
                  <c:v>0</c:v>
                </c:pt>
                <c:pt idx="10047">
                  <c:v>0</c:v>
                </c:pt>
                <c:pt idx="10048">
                  <c:v>0</c:v>
                </c:pt>
                <c:pt idx="10049">
                  <c:v>0</c:v>
                </c:pt>
                <c:pt idx="10050">
                  <c:v>0</c:v>
                </c:pt>
                <c:pt idx="10051">
                  <c:v>0</c:v>
                </c:pt>
                <c:pt idx="10052">
                  <c:v>0</c:v>
                </c:pt>
                <c:pt idx="10053">
                  <c:v>0</c:v>
                </c:pt>
                <c:pt idx="10054">
                  <c:v>0</c:v>
                </c:pt>
                <c:pt idx="10055">
                  <c:v>0</c:v>
                </c:pt>
                <c:pt idx="10056">
                  <c:v>0</c:v>
                </c:pt>
                <c:pt idx="10057">
                  <c:v>0</c:v>
                </c:pt>
                <c:pt idx="10058">
                  <c:v>0</c:v>
                </c:pt>
                <c:pt idx="10059">
                  <c:v>0</c:v>
                </c:pt>
                <c:pt idx="10060">
                  <c:v>0</c:v>
                </c:pt>
                <c:pt idx="10061">
                  <c:v>0</c:v>
                </c:pt>
                <c:pt idx="10062">
                  <c:v>0</c:v>
                </c:pt>
                <c:pt idx="10063">
                  <c:v>0</c:v>
                </c:pt>
                <c:pt idx="10064">
                  <c:v>0</c:v>
                </c:pt>
                <c:pt idx="10065">
                  <c:v>0</c:v>
                </c:pt>
                <c:pt idx="10066">
                  <c:v>0</c:v>
                </c:pt>
                <c:pt idx="10067">
                  <c:v>0</c:v>
                </c:pt>
                <c:pt idx="10068">
                  <c:v>0</c:v>
                </c:pt>
                <c:pt idx="10069">
                  <c:v>0</c:v>
                </c:pt>
                <c:pt idx="10070">
                  <c:v>0</c:v>
                </c:pt>
                <c:pt idx="10071">
                  <c:v>0</c:v>
                </c:pt>
                <c:pt idx="10072">
                  <c:v>0</c:v>
                </c:pt>
                <c:pt idx="10073">
                  <c:v>0</c:v>
                </c:pt>
                <c:pt idx="10074">
                  <c:v>0</c:v>
                </c:pt>
                <c:pt idx="10075">
                  <c:v>0</c:v>
                </c:pt>
                <c:pt idx="10076">
                  <c:v>0</c:v>
                </c:pt>
                <c:pt idx="10077">
                  <c:v>0</c:v>
                </c:pt>
                <c:pt idx="10078">
                  <c:v>0</c:v>
                </c:pt>
                <c:pt idx="10079">
                  <c:v>0</c:v>
                </c:pt>
                <c:pt idx="10080">
                  <c:v>0</c:v>
                </c:pt>
                <c:pt idx="10081">
                  <c:v>0</c:v>
                </c:pt>
                <c:pt idx="10082">
                  <c:v>0</c:v>
                </c:pt>
                <c:pt idx="10083">
                  <c:v>0</c:v>
                </c:pt>
                <c:pt idx="10084">
                  <c:v>0</c:v>
                </c:pt>
                <c:pt idx="10085">
                  <c:v>0</c:v>
                </c:pt>
                <c:pt idx="10086">
                  <c:v>0</c:v>
                </c:pt>
                <c:pt idx="10087">
                  <c:v>0</c:v>
                </c:pt>
                <c:pt idx="10088">
                  <c:v>0</c:v>
                </c:pt>
                <c:pt idx="10089">
                  <c:v>0</c:v>
                </c:pt>
                <c:pt idx="10090">
                  <c:v>0</c:v>
                </c:pt>
                <c:pt idx="10091">
                  <c:v>0</c:v>
                </c:pt>
                <c:pt idx="10092">
                  <c:v>0</c:v>
                </c:pt>
                <c:pt idx="10093">
                  <c:v>0</c:v>
                </c:pt>
                <c:pt idx="10094">
                  <c:v>0</c:v>
                </c:pt>
                <c:pt idx="10095">
                  <c:v>0</c:v>
                </c:pt>
                <c:pt idx="10096">
                  <c:v>0</c:v>
                </c:pt>
                <c:pt idx="10097">
                  <c:v>0</c:v>
                </c:pt>
                <c:pt idx="10098">
                  <c:v>0</c:v>
                </c:pt>
                <c:pt idx="10099">
                  <c:v>0</c:v>
                </c:pt>
                <c:pt idx="10100">
                  <c:v>0</c:v>
                </c:pt>
                <c:pt idx="10101">
                  <c:v>0</c:v>
                </c:pt>
                <c:pt idx="10102">
                  <c:v>0</c:v>
                </c:pt>
                <c:pt idx="10103">
                  <c:v>0</c:v>
                </c:pt>
                <c:pt idx="10104">
                  <c:v>0</c:v>
                </c:pt>
                <c:pt idx="10105">
                  <c:v>0</c:v>
                </c:pt>
                <c:pt idx="10106">
                  <c:v>0</c:v>
                </c:pt>
                <c:pt idx="10107">
                  <c:v>0</c:v>
                </c:pt>
                <c:pt idx="10108">
                  <c:v>0</c:v>
                </c:pt>
                <c:pt idx="10109">
                  <c:v>0</c:v>
                </c:pt>
                <c:pt idx="10110">
                  <c:v>0</c:v>
                </c:pt>
                <c:pt idx="10111">
                  <c:v>0</c:v>
                </c:pt>
                <c:pt idx="10112">
                  <c:v>0</c:v>
                </c:pt>
                <c:pt idx="10113">
                  <c:v>0</c:v>
                </c:pt>
                <c:pt idx="10114">
                  <c:v>0</c:v>
                </c:pt>
                <c:pt idx="10115">
                  <c:v>0</c:v>
                </c:pt>
                <c:pt idx="10116">
                  <c:v>0</c:v>
                </c:pt>
                <c:pt idx="10117">
                  <c:v>0</c:v>
                </c:pt>
                <c:pt idx="10118">
                  <c:v>0</c:v>
                </c:pt>
                <c:pt idx="10119">
                  <c:v>0</c:v>
                </c:pt>
                <c:pt idx="10120">
                  <c:v>0</c:v>
                </c:pt>
                <c:pt idx="10121">
                  <c:v>0</c:v>
                </c:pt>
                <c:pt idx="10122">
                  <c:v>0</c:v>
                </c:pt>
                <c:pt idx="10123">
                  <c:v>0</c:v>
                </c:pt>
                <c:pt idx="10124">
                  <c:v>0</c:v>
                </c:pt>
                <c:pt idx="10125">
                  <c:v>0</c:v>
                </c:pt>
                <c:pt idx="10126">
                  <c:v>0</c:v>
                </c:pt>
                <c:pt idx="10127">
                  <c:v>0</c:v>
                </c:pt>
                <c:pt idx="10128">
                  <c:v>0</c:v>
                </c:pt>
                <c:pt idx="10129">
                  <c:v>0</c:v>
                </c:pt>
                <c:pt idx="10130">
                  <c:v>0</c:v>
                </c:pt>
                <c:pt idx="10131">
                  <c:v>0</c:v>
                </c:pt>
                <c:pt idx="10132">
                  <c:v>0</c:v>
                </c:pt>
                <c:pt idx="10133">
                  <c:v>0</c:v>
                </c:pt>
                <c:pt idx="10134">
                  <c:v>0</c:v>
                </c:pt>
                <c:pt idx="10135">
                  <c:v>0</c:v>
                </c:pt>
                <c:pt idx="10136">
                  <c:v>0</c:v>
                </c:pt>
                <c:pt idx="10137">
                  <c:v>0</c:v>
                </c:pt>
                <c:pt idx="10138">
                  <c:v>0</c:v>
                </c:pt>
                <c:pt idx="10139">
                  <c:v>0</c:v>
                </c:pt>
                <c:pt idx="10140">
                  <c:v>0</c:v>
                </c:pt>
                <c:pt idx="10141">
                  <c:v>0</c:v>
                </c:pt>
                <c:pt idx="10142">
                  <c:v>0</c:v>
                </c:pt>
                <c:pt idx="10143">
                  <c:v>0</c:v>
                </c:pt>
                <c:pt idx="10144">
                  <c:v>0</c:v>
                </c:pt>
                <c:pt idx="10145">
                  <c:v>0</c:v>
                </c:pt>
                <c:pt idx="10146">
                  <c:v>0</c:v>
                </c:pt>
                <c:pt idx="10147">
                  <c:v>0</c:v>
                </c:pt>
                <c:pt idx="10148">
                  <c:v>0</c:v>
                </c:pt>
                <c:pt idx="10149">
                  <c:v>0</c:v>
                </c:pt>
                <c:pt idx="10150">
                  <c:v>0</c:v>
                </c:pt>
                <c:pt idx="10151">
                  <c:v>0</c:v>
                </c:pt>
                <c:pt idx="10152">
                  <c:v>0</c:v>
                </c:pt>
                <c:pt idx="10153">
                  <c:v>0</c:v>
                </c:pt>
                <c:pt idx="10154">
                  <c:v>0</c:v>
                </c:pt>
                <c:pt idx="10155">
                  <c:v>0</c:v>
                </c:pt>
                <c:pt idx="10156">
                  <c:v>0</c:v>
                </c:pt>
                <c:pt idx="10157">
                  <c:v>0</c:v>
                </c:pt>
                <c:pt idx="10158">
                  <c:v>0</c:v>
                </c:pt>
                <c:pt idx="10159">
                  <c:v>0</c:v>
                </c:pt>
                <c:pt idx="10160">
                  <c:v>0</c:v>
                </c:pt>
                <c:pt idx="10161">
                  <c:v>0</c:v>
                </c:pt>
                <c:pt idx="10162">
                  <c:v>0</c:v>
                </c:pt>
                <c:pt idx="10163">
                  <c:v>0</c:v>
                </c:pt>
                <c:pt idx="10164">
                  <c:v>0</c:v>
                </c:pt>
                <c:pt idx="10165">
                  <c:v>0</c:v>
                </c:pt>
                <c:pt idx="10166">
                  <c:v>0</c:v>
                </c:pt>
                <c:pt idx="10167">
                  <c:v>0</c:v>
                </c:pt>
                <c:pt idx="10168">
                  <c:v>0</c:v>
                </c:pt>
                <c:pt idx="10169">
                  <c:v>0</c:v>
                </c:pt>
                <c:pt idx="10170">
                  <c:v>0</c:v>
                </c:pt>
                <c:pt idx="10171">
                  <c:v>0</c:v>
                </c:pt>
                <c:pt idx="10172">
                  <c:v>0</c:v>
                </c:pt>
                <c:pt idx="10173">
                  <c:v>0</c:v>
                </c:pt>
                <c:pt idx="10174">
                  <c:v>0</c:v>
                </c:pt>
                <c:pt idx="10175">
                  <c:v>0</c:v>
                </c:pt>
                <c:pt idx="10176">
                  <c:v>0</c:v>
                </c:pt>
                <c:pt idx="10177">
                  <c:v>0</c:v>
                </c:pt>
                <c:pt idx="10178">
                  <c:v>0</c:v>
                </c:pt>
                <c:pt idx="10179">
                  <c:v>0</c:v>
                </c:pt>
                <c:pt idx="10180">
                  <c:v>0</c:v>
                </c:pt>
                <c:pt idx="10181">
                  <c:v>0</c:v>
                </c:pt>
                <c:pt idx="10182">
                  <c:v>0</c:v>
                </c:pt>
                <c:pt idx="10183">
                  <c:v>0</c:v>
                </c:pt>
                <c:pt idx="10184">
                  <c:v>0</c:v>
                </c:pt>
                <c:pt idx="10185">
                  <c:v>0</c:v>
                </c:pt>
                <c:pt idx="10186">
                  <c:v>0</c:v>
                </c:pt>
                <c:pt idx="10187">
                  <c:v>0</c:v>
                </c:pt>
                <c:pt idx="10188">
                  <c:v>0</c:v>
                </c:pt>
                <c:pt idx="10189">
                  <c:v>0</c:v>
                </c:pt>
                <c:pt idx="10190">
                  <c:v>0</c:v>
                </c:pt>
                <c:pt idx="10191">
                  <c:v>0</c:v>
                </c:pt>
                <c:pt idx="10192">
                  <c:v>0</c:v>
                </c:pt>
                <c:pt idx="10193">
                  <c:v>0</c:v>
                </c:pt>
                <c:pt idx="10194">
                  <c:v>0</c:v>
                </c:pt>
                <c:pt idx="10195">
                  <c:v>0</c:v>
                </c:pt>
                <c:pt idx="10196">
                  <c:v>0</c:v>
                </c:pt>
                <c:pt idx="10197">
                  <c:v>0</c:v>
                </c:pt>
                <c:pt idx="10198">
                  <c:v>0</c:v>
                </c:pt>
                <c:pt idx="10199">
                  <c:v>0</c:v>
                </c:pt>
                <c:pt idx="10200">
                  <c:v>0</c:v>
                </c:pt>
                <c:pt idx="10201">
                  <c:v>0</c:v>
                </c:pt>
                <c:pt idx="10202">
                  <c:v>0</c:v>
                </c:pt>
                <c:pt idx="10203">
                  <c:v>0</c:v>
                </c:pt>
                <c:pt idx="10204">
                  <c:v>0</c:v>
                </c:pt>
                <c:pt idx="10205">
                  <c:v>0</c:v>
                </c:pt>
                <c:pt idx="10206">
                  <c:v>0</c:v>
                </c:pt>
                <c:pt idx="10207">
                  <c:v>0</c:v>
                </c:pt>
                <c:pt idx="10208">
                  <c:v>0</c:v>
                </c:pt>
                <c:pt idx="10209">
                  <c:v>0</c:v>
                </c:pt>
                <c:pt idx="10210">
                  <c:v>0</c:v>
                </c:pt>
                <c:pt idx="10211">
                  <c:v>0</c:v>
                </c:pt>
                <c:pt idx="10212">
                  <c:v>0</c:v>
                </c:pt>
                <c:pt idx="10213">
                  <c:v>0</c:v>
                </c:pt>
                <c:pt idx="10214">
                  <c:v>0</c:v>
                </c:pt>
                <c:pt idx="10215">
                  <c:v>0</c:v>
                </c:pt>
                <c:pt idx="10216">
                  <c:v>0</c:v>
                </c:pt>
                <c:pt idx="10217">
                  <c:v>0</c:v>
                </c:pt>
                <c:pt idx="10218">
                  <c:v>0</c:v>
                </c:pt>
                <c:pt idx="10219">
                  <c:v>0</c:v>
                </c:pt>
                <c:pt idx="10220">
                  <c:v>0</c:v>
                </c:pt>
                <c:pt idx="10221">
                  <c:v>0</c:v>
                </c:pt>
                <c:pt idx="10222">
                  <c:v>0</c:v>
                </c:pt>
                <c:pt idx="10223">
                  <c:v>0</c:v>
                </c:pt>
                <c:pt idx="10224">
                  <c:v>0</c:v>
                </c:pt>
                <c:pt idx="10225">
                  <c:v>0</c:v>
                </c:pt>
                <c:pt idx="10226">
                  <c:v>0</c:v>
                </c:pt>
                <c:pt idx="10227">
                  <c:v>0</c:v>
                </c:pt>
                <c:pt idx="10228">
                  <c:v>0</c:v>
                </c:pt>
                <c:pt idx="10229">
                  <c:v>0</c:v>
                </c:pt>
                <c:pt idx="10230">
                  <c:v>0</c:v>
                </c:pt>
                <c:pt idx="10231">
                  <c:v>0</c:v>
                </c:pt>
                <c:pt idx="10232">
                  <c:v>0</c:v>
                </c:pt>
                <c:pt idx="10233">
                  <c:v>0</c:v>
                </c:pt>
                <c:pt idx="10234">
                  <c:v>0</c:v>
                </c:pt>
                <c:pt idx="10235">
                  <c:v>0</c:v>
                </c:pt>
                <c:pt idx="10236">
                  <c:v>0</c:v>
                </c:pt>
                <c:pt idx="10237">
                  <c:v>0</c:v>
                </c:pt>
                <c:pt idx="10238">
                  <c:v>0</c:v>
                </c:pt>
                <c:pt idx="10239">
                  <c:v>0</c:v>
                </c:pt>
                <c:pt idx="10240">
                  <c:v>0</c:v>
                </c:pt>
                <c:pt idx="10241">
                  <c:v>0</c:v>
                </c:pt>
                <c:pt idx="10242">
                  <c:v>0</c:v>
                </c:pt>
                <c:pt idx="10243">
                  <c:v>0</c:v>
                </c:pt>
                <c:pt idx="10244">
                  <c:v>0</c:v>
                </c:pt>
                <c:pt idx="10245">
                  <c:v>0</c:v>
                </c:pt>
                <c:pt idx="10246">
                  <c:v>0</c:v>
                </c:pt>
                <c:pt idx="10247">
                  <c:v>0</c:v>
                </c:pt>
                <c:pt idx="10248">
                  <c:v>0</c:v>
                </c:pt>
                <c:pt idx="10249">
                  <c:v>0</c:v>
                </c:pt>
                <c:pt idx="10250">
                  <c:v>0</c:v>
                </c:pt>
                <c:pt idx="10251">
                  <c:v>0</c:v>
                </c:pt>
                <c:pt idx="10252">
                  <c:v>0</c:v>
                </c:pt>
                <c:pt idx="10253">
                  <c:v>0</c:v>
                </c:pt>
                <c:pt idx="10254">
                  <c:v>0</c:v>
                </c:pt>
                <c:pt idx="10255">
                  <c:v>0</c:v>
                </c:pt>
                <c:pt idx="10256">
                  <c:v>0</c:v>
                </c:pt>
                <c:pt idx="10257">
                  <c:v>0</c:v>
                </c:pt>
                <c:pt idx="10258">
                  <c:v>0</c:v>
                </c:pt>
                <c:pt idx="10259">
                  <c:v>0</c:v>
                </c:pt>
                <c:pt idx="10260">
                  <c:v>0</c:v>
                </c:pt>
                <c:pt idx="10261">
                  <c:v>0</c:v>
                </c:pt>
                <c:pt idx="10262">
                  <c:v>0</c:v>
                </c:pt>
                <c:pt idx="10263">
                  <c:v>0</c:v>
                </c:pt>
                <c:pt idx="10264">
                  <c:v>0</c:v>
                </c:pt>
                <c:pt idx="10265">
                  <c:v>0</c:v>
                </c:pt>
                <c:pt idx="10266">
                  <c:v>0</c:v>
                </c:pt>
                <c:pt idx="10267">
                  <c:v>0</c:v>
                </c:pt>
                <c:pt idx="10268">
                  <c:v>0</c:v>
                </c:pt>
                <c:pt idx="10269">
                  <c:v>0</c:v>
                </c:pt>
                <c:pt idx="10270">
                  <c:v>0</c:v>
                </c:pt>
                <c:pt idx="10271">
                  <c:v>0</c:v>
                </c:pt>
                <c:pt idx="10272">
                  <c:v>0</c:v>
                </c:pt>
                <c:pt idx="10273">
                  <c:v>0</c:v>
                </c:pt>
                <c:pt idx="10274">
                  <c:v>0</c:v>
                </c:pt>
                <c:pt idx="10275">
                  <c:v>0</c:v>
                </c:pt>
                <c:pt idx="10276">
                  <c:v>0</c:v>
                </c:pt>
                <c:pt idx="10277">
                  <c:v>0</c:v>
                </c:pt>
                <c:pt idx="10278">
                  <c:v>0</c:v>
                </c:pt>
                <c:pt idx="10279">
                  <c:v>0</c:v>
                </c:pt>
                <c:pt idx="10280">
                  <c:v>0</c:v>
                </c:pt>
                <c:pt idx="10281">
                  <c:v>0</c:v>
                </c:pt>
                <c:pt idx="10282">
                  <c:v>0</c:v>
                </c:pt>
                <c:pt idx="10283">
                  <c:v>0</c:v>
                </c:pt>
                <c:pt idx="10284">
                  <c:v>0</c:v>
                </c:pt>
                <c:pt idx="10285">
                  <c:v>0</c:v>
                </c:pt>
                <c:pt idx="10286">
                  <c:v>0</c:v>
                </c:pt>
                <c:pt idx="10287">
                  <c:v>0</c:v>
                </c:pt>
                <c:pt idx="10288">
                  <c:v>0</c:v>
                </c:pt>
                <c:pt idx="10289">
                  <c:v>0</c:v>
                </c:pt>
                <c:pt idx="10290">
                  <c:v>0</c:v>
                </c:pt>
                <c:pt idx="10291">
                  <c:v>0</c:v>
                </c:pt>
                <c:pt idx="10292">
                  <c:v>0</c:v>
                </c:pt>
                <c:pt idx="10293">
                  <c:v>0</c:v>
                </c:pt>
                <c:pt idx="10294">
                  <c:v>0</c:v>
                </c:pt>
                <c:pt idx="10295">
                  <c:v>0</c:v>
                </c:pt>
                <c:pt idx="10296">
                  <c:v>0</c:v>
                </c:pt>
                <c:pt idx="10297">
                  <c:v>0</c:v>
                </c:pt>
                <c:pt idx="10298">
                  <c:v>0</c:v>
                </c:pt>
                <c:pt idx="10299">
                  <c:v>0</c:v>
                </c:pt>
                <c:pt idx="10300">
                  <c:v>0</c:v>
                </c:pt>
                <c:pt idx="10301">
                  <c:v>0</c:v>
                </c:pt>
                <c:pt idx="10302">
                  <c:v>0</c:v>
                </c:pt>
                <c:pt idx="10303">
                  <c:v>0</c:v>
                </c:pt>
                <c:pt idx="10304">
                  <c:v>0</c:v>
                </c:pt>
                <c:pt idx="10305">
                  <c:v>0</c:v>
                </c:pt>
                <c:pt idx="10306">
                  <c:v>0</c:v>
                </c:pt>
                <c:pt idx="10307">
                  <c:v>0</c:v>
                </c:pt>
                <c:pt idx="10308">
                  <c:v>0</c:v>
                </c:pt>
                <c:pt idx="10309">
                  <c:v>0</c:v>
                </c:pt>
                <c:pt idx="10310">
                  <c:v>0</c:v>
                </c:pt>
                <c:pt idx="10311">
                  <c:v>0</c:v>
                </c:pt>
                <c:pt idx="10312">
                  <c:v>0</c:v>
                </c:pt>
                <c:pt idx="10313">
                  <c:v>0</c:v>
                </c:pt>
                <c:pt idx="10314">
                  <c:v>0</c:v>
                </c:pt>
                <c:pt idx="10315">
                  <c:v>0</c:v>
                </c:pt>
                <c:pt idx="10316">
                  <c:v>0</c:v>
                </c:pt>
                <c:pt idx="10317">
                  <c:v>0</c:v>
                </c:pt>
                <c:pt idx="10318">
                  <c:v>0</c:v>
                </c:pt>
                <c:pt idx="10319">
                  <c:v>0</c:v>
                </c:pt>
                <c:pt idx="10320">
                  <c:v>0</c:v>
                </c:pt>
                <c:pt idx="10321">
                  <c:v>0</c:v>
                </c:pt>
                <c:pt idx="10322">
                  <c:v>0</c:v>
                </c:pt>
                <c:pt idx="10323">
                  <c:v>0</c:v>
                </c:pt>
                <c:pt idx="10324">
                  <c:v>0</c:v>
                </c:pt>
                <c:pt idx="10325">
                  <c:v>0</c:v>
                </c:pt>
                <c:pt idx="10326">
                  <c:v>0</c:v>
                </c:pt>
                <c:pt idx="10327">
                  <c:v>0</c:v>
                </c:pt>
                <c:pt idx="10328">
                  <c:v>0</c:v>
                </c:pt>
                <c:pt idx="10329">
                  <c:v>0</c:v>
                </c:pt>
                <c:pt idx="10330">
                  <c:v>0</c:v>
                </c:pt>
                <c:pt idx="10331">
                  <c:v>0</c:v>
                </c:pt>
                <c:pt idx="10332">
                  <c:v>0</c:v>
                </c:pt>
                <c:pt idx="10333">
                  <c:v>0</c:v>
                </c:pt>
                <c:pt idx="10334">
                  <c:v>0</c:v>
                </c:pt>
                <c:pt idx="10335">
                  <c:v>0</c:v>
                </c:pt>
                <c:pt idx="10336">
                  <c:v>0</c:v>
                </c:pt>
                <c:pt idx="10337">
                  <c:v>0</c:v>
                </c:pt>
                <c:pt idx="10338">
                  <c:v>0</c:v>
                </c:pt>
                <c:pt idx="10339">
                  <c:v>0</c:v>
                </c:pt>
                <c:pt idx="10340">
                  <c:v>0</c:v>
                </c:pt>
                <c:pt idx="10341">
                  <c:v>0</c:v>
                </c:pt>
                <c:pt idx="10342">
                  <c:v>0</c:v>
                </c:pt>
                <c:pt idx="10343">
                  <c:v>0</c:v>
                </c:pt>
                <c:pt idx="10344">
                  <c:v>0</c:v>
                </c:pt>
                <c:pt idx="10345">
                  <c:v>0</c:v>
                </c:pt>
                <c:pt idx="10346">
                  <c:v>0</c:v>
                </c:pt>
                <c:pt idx="10347">
                  <c:v>0</c:v>
                </c:pt>
                <c:pt idx="10348">
                  <c:v>0</c:v>
                </c:pt>
                <c:pt idx="10349">
                  <c:v>0</c:v>
                </c:pt>
                <c:pt idx="10350">
                  <c:v>0</c:v>
                </c:pt>
                <c:pt idx="10351">
                  <c:v>0</c:v>
                </c:pt>
                <c:pt idx="10352">
                  <c:v>0</c:v>
                </c:pt>
                <c:pt idx="10353">
                  <c:v>0</c:v>
                </c:pt>
                <c:pt idx="10354">
                  <c:v>0</c:v>
                </c:pt>
                <c:pt idx="10355">
                  <c:v>0</c:v>
                </c:pt>
                <c:pt idx="10356">
                  <c:v>0</c:v>
                </c:pt>
                <c:pt idx="10357">
                  <c:v>0</c:v>
                </c:pt>
                <c:pt idx="10358">
                  <c:v>0</c:v>
                </c:pt>
                <c:pt idx="10359">
                  <c:v>0</c:v>
                </c:pt>
                <c:pt idx="10360">
                  <c:v>0</c:v>
                </c:pt>
                <c:pt idx="10361">
                  <c:v>0</c:v>
                </c:pt>
                <c:pt idx="10362">
                  <c:v>0</c:v>
                </c:pt>
                <c:pt idx="10363">
                  <c:v>0</c:v>
                </c:pt>
                <c:pt idx="10364">
                  <c:v>0</c:v>
                </c:pt>
                <c:pt idx="10365">
                  <c:v>0</c:v>
                </c:pt>
                <c:pt idx="10366">
                  <c:v>0</c:v>
                </c:pt>
                <c:pt idx="10367">
                  <c:v>0</c:v>
                </c:pt>
                <c:pt idx="10368">
                  <c:v>0</c:v>
                </c:pt>
                <c:pt idx="10369">
                  <c:v>0</c:v>
                </c:pt>
                <c:pt idx="10370">
                  <c:v>0</c:v>
                </c:pt>
                <c:pt idx="10371">
                  <c:v>0</c:v>
                </c:pt>
                <c:pt idx="10372">
                  <c:v>0</c:v>
                </c:pt>
                <c:pt idx="10373">
                  <c:v>0</c:v>
                </c:pt>
                <c:pt idx="10374">
                  <c:v>0</c:v>
                </c:pt>
                <c:pt idx="10375">
                  <c:v>0</c:v>
                </c:pt>
                <c:pt idx="10376">
                  <c:v>0</c:v>
                </c:pt>
                <c:pt idx="10377">
                  <c:v>0</c:v>
                </c:pt>
                <c:pt idx="10378">
                  <c:v>0</c:v>
                </c:pt>
                <c:pt idx="10379">
                  <c:v>0</c:v>
                </c:pt>
                <c:pt idx="10380">
                  <c:v>0</c:v>
                </c:pt>
                <c:pt idx="10381">
                  <c:v>0</c:v>
                </c:pt>
                <c:pt idx="10382">
                  <c:v>0</c:v>
                </c:pt>
                <c:pt idx="10383">
                  <c:v>0</c:v>
                </c:pt>
                <c:pt idx="10384">
                  <c:v>0</c:v>
                </c:pt>
                <c:pt idx="10385">
                  <c:v>0</c:v>
                </c:pt>
                <c:pt idx="10386">
                  <c:v>0</c:v>
                </c:pt>
                <c:pt idx="10387">
                  <c:v>0</c:v>
                </c:pt>
                <c:pt idx="10388">
                  <c:v>0</c:v>
                </c:pt>
                <c:pt idx="10389">
                  <c:v>0</c:v>
                </c:pt>
                <c:pt idx="10390">
                  <c:v>0</c:v>
                </c:pt>
                <c:pt idx="10391">
                  <c:v>0</c:v>
                </c:pt>
                <c:pt idx="10392">
                  <c:v>0</c:v>
                </c:pt>
                <c:pt idx="10393">
                  <c:v>0</c:v>
                </c:pt>
                <c:pt idx="10394">
                  <c:v>0</c:v>
                </c:pt>
                <c:pt idx="10395">
                  <c:v>0</c:v>
                </c:pt>
                <c:pt idx="10396">
                  <c:v>0</c:v>
                </c:pt>
                <c:pt idx="10397">
                  <c:v>0</c:v>
                </c:pt>
                <c:pt idx="10398">
                  <c:v>0</c:v>
                </c:pt>
                <c:pt idx="10399">
                  <c:v>0</c:v>
                </c:pt>
                <c:pt idx="10400">
                  <c:v>0</c:v>
                </c:pt>
                <c:pt idx="10401">
                  <c:v>0</c:v>
                </c:pt>
                <c:pt idx="10402">
                  <c:v>0</c:v>
                </c:pt>
                <c:pt idx="10403">
                  <c:v>0</c:v>
                </c:pt>
                <c:pt idx="10404">
                  <c:v>0</c:v>
                </c:pt>
                <c:pt idx="10405">
                  <c:v>0</c:v>
                </c:pt>
                <c:pt idx="10406">
                  <c:v>0</c:v>
                </c:pt>
                <c:pt idx="10407">
                  <c:v>0</c:v>
                </c:pt>
                <c:pt idx="10408">
                  <c:v>0</c:v>
                </c:pt>
                <c:pt idx="10409">
                  <c:v>0</c:v>
                </c:pt>
                <c:pt idx="10410">
                  <c:v>0</c:v>
                </c:pt>
                <c:pt idx="10411">
                  <c:v>0</c:v>
                </c:pt>
                <c:pt idx="10412">
                  <c:v>0</c:v>
                </c:pt>
                <c:pt idx="10413">
                  <c:v>0</c:v>
                </c:pt>
                <c:pt idx="10414">
                  <c:v>0</c:v>
                </c:pt>
                <c:pt idx="10415">
                  <c:v>0</c:v>
                </c:pt>
                <c:pt idx="10416">
                  <c:v>0</c:v>
                </c:pt>
                <c:pt idx="10417">
                  <c:v>0</c:v>
                </c:pt>
                <c:pt idx="10418">
                  <c:v>0</c:v>
                </c:pt>
                <c:pt idx="10419">
                  <c:v>0</c:v>
                </c:pt>
                <c:pt idx="10420">
                  <c:v>0</c:v>
                </c:pt>
                <c:pt idx="10421">
                  <c:v>0</c:v>
                </c:pt>
                <c:pt idx="10422">
                  <c:v>0</c:v>
                </c:pt>
                <c:pt idx="10423">
                  <c:v>0</c:v>
                </c:pt>
                <c:pt idx="10424">
                  <c:v>0</c:v>
                </c:pt>
                <c:pt idx="10425">
                  <c:v>0</c:v>
                </c:pt>
                <c:pt idx="10426">
                  <c:v>0</c:v>
                </c:pt>
                <c:pt idx="10427">
                  <c:v>0</c:v>
                </c:pt>
                <c:pt idx="10428">
                  <c:v>0</c:v>
                </c:pt>
                <c:pt idx="10429">
                  <c:v>0</c:v>
                </c:pt>
                <c:pt idx="10430">
                  <c:v>0</c:v>
                </c:pt>
                <c:pt idx="10431">
                  <c:v>0</c:v>
                </c:pt>
                <c:pt idx="10432">
                  <c:v>0</c:v>
                </c:pt>
                <c:pt idx="10433">
                  <c:v>0</c:v>
                </c:pt>
                <c:pt idx="10434">
                  <c:v>0</c:v>
                </c:pt>
                <c:pt idx="10435">
                  <c:v>0</c:v>
                </c:pt>
                <c:pt idx="10436">
                  <c:v>0</c:v>
                </c:pt>
                <c:pt idx="10437">
                  <c:v>0</c:v>
                </c:pt>
                <c:pt idx="10438">
                  <c:v>0</c:v>
                </c:pt>
                <c:pt idx="10439">
                  <c:v>0</c:v>
                </c:pt>
                <c:pt idx="10440">
                  <c:v>0</c:v>
                </c:pt>
                <c:pt idx="10441">
                  <c:v>0</c:v>
                </c:pt>
                <c:pt idx="10442">
                  <c:v>0</c:v>
                </c:pt>
                <c:pt idx="10443">
                  <c:v>0</c:v>
                </c:pt>
                <c:pt idx="10444">
                  <c:v>0</c:v>
                </c:pt>
                <c:pt idx="10445">
                  <c:v>0</c:v>
                </c:pt>
                <c:pt idx="10446">
                  <c:v>0</c:v>
                </c:pt>
                <c:pt idx="10447">
                  <c:v>0</c:v>
                </c:pt>
                <c:pt idx="10448">
                  <c:v>0</c:v>
                </c:pt>
                <c:pt idx="10449">
                  <c:v>0</c:v>
                </c:pt>
                <c:pt idx="10450">
                  <c:v>0</c:v>
                </c:pt>
                <c:pt idx="10451">
                  <c:v>0</c:v>
                </c:pt>
                <c:pt idx="10452">
                  <c:v>0</c:v>
                </c:pt>
                <c:pt idx="10453">
                  <c:v>0</c:v>
                </c:pt>
                <c:pt idx="10454">
                  <c:v>0</c:v>
                </c:pt>
                <c:pt idx="10455">
                  <c:v>0</c:v>
                </c:pt>
                <c:pt idx="10456">
                  <c:v>0</c:v>
                </c:pt>
                <c:pt idx="10457">
                  <c:v>0</c:v>
                </c:pt>
                <c:pt idx="10458">
                  <c:v>0</c:v>
                </c:pt>
                <c:pt idx="10459">
                  <c:v>0</c:v>
                </c:pt>
                <c:pt idx="10460">
                  <c:v>0</c:v>
                </c:pt>
                <c:pt idx="10461">
                  <c:v>0</c:v>
                </c:pt>
                <c:pt idx="10462">
                  <c:v>0</c:v>
                </c:pt>
                <c:pt idx="10463">
                  <c:v>0</c:v>
                </c:pt>
                <c:pt idx="10464">
                  <c:v>0</c:v>
                </c:pt>
                <c:pt idx="10465">
                  <c:v>0</c:v>
                </c:pt>
                <c:pt idx="10466">
                  <c:v>0</c:v>
                </c:pt>
                <c:pt idx="10467">
                  <c:v>0</c:v>
                </c:pt>
                <c:pt idx="10468">
                  <c:v>0</c:v>
                </c:pt>
                <c:pt idx="10469">
                  <c:v>0</c:v>
                </c:pt>
                <c:pt idx="10470">
                  <c:v>0</c:v>
                </c:pt>
                <c:pt idx="10471">
                  <c:v>0</c:v>
                </c:pt>
                <c:pt idx="10472">
                  <c:v>0</c:v>
                </c:pt>
                <c:pt idx="10473">
                  <c:v>0</c:v>
                </c:pt>
                <c:pt idx="10474">
                  <c:v>0</c:v>
                </c:pt>
                <c:pt idx="10475">
                  <c:v>0</c:v>
                </c:pt>
                <c:pt idx="10476">
                  <c:v>0</c:v>
                </c:pt>
                <c:pt idx="10477">
                  <c:v>0</c:v>
                </c:pt>
                <c:pt idx="10478">
                  <c:v>0</c:v>
                </c:pt>
                <c:pt idx="10479">
                  <c:v>0</c:v>
                </c:pt>
                <c:pt idx="10480">
                  <c:v>0</c:v>
                </c:pt>
                <c:pt idx="10481">
                  <c:v>0</c:v>
                </c:pt>
                <c:pt idx="10482">
                  <c:v>0</c:v>
                </c:pt>
                <c:pt idx="10483">
                  <c:v>0</c:v>
                </c:pt>
                <c:pt idx="10484">
                  <c:v>0</c:v>
                </c:pt>
                <c:pt idx="10485">
                  <c:v>0</c:v>
                </c:pt>
                <c:pt idx="10486">
                  <c:v>0</c:v>
                </c:pt>
                <c:pt idx="10487">
                  <c:v>0</c:v>
                </c:pt>
                <c:pt idx="10488">
                  <c:v>0</c:v>
                </c:pt>
                <c:pt idx="10489">
                  <c:v>0</c:v>
                </c:pt>
                <c:pt idx="10490">
                  <c:v>0</c:v>
                </c:pt>
                <c:pt idx="10491">
                  <c:v>0</c:v>
                </c:pt>
                <c:pt idx="10492">
                  <c:v>0</c:v>
                </c:pt>
                <c:pt idx="10493">
                  <c:v>0</c:v>
                </c:pt>
                <c:pt idx="10494">
                  <c:v>0</c:v>
                </c:pt>
                <c:pt idx="10495">
                  <c:v>0</c:v>
                </c:pt>
                <c:pt idx="10496">
                  <c:v>0</c:v>
                </c:pt>
                <c:pt idx="10497">
                  <c:v>0</c:v>
                </c:pt>
                <c:pt idx="10498">
                  <c:v>0</c:v>
                </c:pt>
                <c:pt idx="10499">
                  <c:v>0</c:v>
                </c:pt>
                <c:pt idx="10500">
                  <c:v>0</c:v>
                </c:pt>
                <c:pt idx="10501">
                  <c:v>0</c:v>
                </c:pt>
                <c:pt idx="10502">
                  <c:v>0</c:v>
                </c:pt>
                <c:pt idx="10503">
                  <c:v>0</c:v>
                </c:pt>
                <c:pt idx="10504">
                  <c:v>0</c:v>
                </c:pt>
                <c:pt idx="10505">
                  <c:v>0</c:v>
                </c:pt>
                <c:pt idx="10506">
                  <c:v>0</c:v>
                </c:pt>
                <c:pt idx="10507">
                  <c:v>0</c:v>
                </c:pt>
                <c:pt idx="10508">
                  <c:v>0</c:v>
                </c:pt>
                <c:pt idx="10509">
                  <c:v>0</c:v>
                </c:pt>
                <c:pt idx="10510">
                  <c:v>0</c:v>
                </c:pt>
                <c:pt idx="10511">
                  <c:v>0</c:v>
                </c:pt>
                <c:pt idx="10512">
                  <c:v>0</c:v>
                </c:pt>
                <c:pt idx="10513">
                  <c:v>0</c:v>
                </c:pt>
                <c:pt idx="10514">
                  <c:v>0</c:v>
                </c:pt>
                <c:pt idx="10515">
                  <c:v>0</c:v>
                </c:pt>
                <c:pt idx="10516">
                  <c:v>0</c:v>
                </c:pt>
                <c:pt idx="10517">
                  <c:v>0</c:v>
                </c:pt>
                <c:pt idx="10518">
                  <c:v>0</c:v>
                </c:pt>
                <c:pt idx="10519">
                  <c:v>0</c:v>
                </c:pt>
                <c:pt idx="10520">
                  <c:v>0</c:v>
                </c:pt>
                <c:pt idx="10521">
                  <c:v>0</c:v>
                </c:pt>
                <c:pt idx="10522">
                  <c:v>0</c:v>
                </c:pt>
                <c:pt idx="10523">
                  <c:v>0</c:v>
                </c:pt>
                <c:pt idx="10524">
                  <c:v>0</c:v>
                </c:pt>
                <c:pt idx="10525">
                  <c:v>0</c:v>
                </c:pt>
                <c:pt idx="10526">
                  <c:v>0</c:v>
                </c:pt>
                <c:pt idx="10527">
                  <c:v>0</c:v>
                </c:pt>
                <c:pt idx="10528">
                  <c:v>0</c:v>
                </c:pt>
                <c:pt idx="10529">
                  <c:v>0</c:v>
                </c:pt>
                <c:pt idx="10530">
                  <c:v>0</c:v>
                </c:pt>
                <c:pt idx="10531">
                  <c:v>0</c:v>
                </c:pt>
                <c:pt idx="10532">
                  <c:v>0</c:v>
                </c:pt>
                <c:pt idx="10533">
                  <c:v>0</c:v>
                </c:pt>
                <c:pt idx="10534">
                  <c:v>0</c:v>
                </c:pt>
                <c:pt idx="10535">
                  <c:v>0</c:v>
                </c:pt>
                <c:pt idx="10536">
                  <c:v>0</c:v>
                </c:pt>
                <c:pt idx="10537">
                  <c:v>0</c:v>
                </c:pt>
                <c:pt idx="10538">
                  <c:v>0</c:v>
                </c:pt>
                <c:pt idx="10539">
                  <c:v>0</c:v>
                </c:pt>
                <c:pt idx="10540">
                  <c:v>0</c:v>
                </c:pt>
                <c:pt idx="10541">
                  <c:v>0</c:v>
                </c:pt>
                <c:pt idx="10542">
                  <c:v>0</c:v>
                </c:pt>
                <c:pt idx="10543">
                  <c:v>0</c:v>
                </c:pt>
                <c:pt idx="10544">
                  <c:v>0</c:v>
                </c:pt>
                <c:pt idx="10545">
                  <c:v>0</c:v>
                </c:pt>
                <c:pt idx="10546">
                  <c:v>0</c:v>
                </c:pt>
                <c:pt idx="10547">
                  <c:v>0</c:v>
                </c:pt>
                <c:pt idx="10548">
                  <c:v>0</c:v>
                </c:pt>
                <c:pt idx="10549">
                  <c:v>0</c:v>
                </c:pt>
                <c:pt idx="10550">
                  <c:v>0</c:v>
                </c:pt>
                <c:pt idx="10551">
                  <c:v>0</c:v>
                </c:pt>
                <c:pt idx="10552">
                  <c:v>0</c:v>
                </c:pt>
                <c:pt idx="10553">
                  <c:v>0</c:v>
                </c:pt>
                <c:pt idx="10554">
                  <c:v>0</c:v>
                </c:pt>
                <c:pt idx="10555">
                  <c:v>0</c:v>
                </c:pt>
                <c:pt idx="10556">
                  <c:v>0</c:v>
                </c:pt>
                <c:pt idx="10557">
                  <c:v>0</c:v>
                </c:pt>
                <c:pt idx="10558">
                  <c:v>0</c:v>
                </c:pt>
                <c:pt idx="10559">
                  <c:v>0</c:v>
                </c:pt>
                <c:pt idx="10560">
                  <c:v>0</c:v>
                </c:pt>
                <c:pt idx="10561">
                  <c:v>0</c:v>
                </c:pt>
                <c:pt idx="10562">
                  <c:v>0</c:v>
                </c:pt>
                <c:pt idx="10563">
                  <c:v>0</c:v>
                </c:pt>
                <c:pt idx="10564">
                  <c:v>0</c:v>
                </c:pt>
                <c:pt idx="10565">
                  <c:v>0</c:v>
                </c:pt>
                <c:pt idx="10566">
                  <c:v>0</c:v>
                </c:pt>
                <c:pt idx="10567">
                  <c:v>0</c:v>
                </c:pt>
                <c:pt idx="10568">
                  <c:v>0</c:v>
                </c:pt>
                <c:pt idx="10569">
                  <c:v>0</c:v>
                </c:pt>
                <c:pt idx="10570">
                  <c:v>0</c:v>
                </c:pt>
                <c:pt idx="10571">
                  <c:v>0</c:v>
                </c:pt>
                <c:pt idx="10572">
                  <c:v>0</c:v>
                </c:pt>
                <c:pt idx="10573">
                  <c:v>0</c:v>
                </c:pt>
                <c:pt idx="10574">
                  <c:v>0</c:v>
                </c:pt>
                <c:pt idx="10575">
                  <c:v>0</c:v>
                </c:pt>
                <c:pt idx="10576">
                  <c:v>0</c:v>
                </c:pt>
                <c:pt idx="10577">
                  <c:v>0</c:v>
                </c:pt>
                <c:pt idx="10578">
                  <c:v>0</c:v>
                </c:pt>
                <c:pt idx="10579">
                  <c:v>0</c:v>
                </c:pt>
                <c:pt idx="10580">
                  <c:v>0</c:v>
                </c:pt>
                <c:pt idx="10581">
                  <c:v>0</c:v>
                </c:pt>
                <c:pt idx="10582">
                  <c:v>0</c:v>
                </c:pt>
                <c:pt idx="10583">
                  <c:v>0</c:v>
                </c:pt>
                <c:pt idx="10584">
                  <c:v>0</c:v>
                </c:pt>
                <c:pt idx="10585">
                  <c:v>0</c:v>
                </c:pt>
                <c:pt idx="10586">
                  <c:v>0</c:v>
                </c:pt>
                <c:pt idx="10587">
                  <c:v>0</c:v>
                </c:pt>
                <c:pt idx="10588">
                  <c:v>0</c:v>
                </c:pt>
                <c:pt idx="10589">
                  <c:v>0</c:v>
                </c:pt>
                <c:pt idx="10590">
                  <c:v>0</c:v>
                </c:pt>
                <c:pt idx="10591">
                  <c:v>0</c:v>
                </c:pt>
                <c:pt idx="10592">
                  <c:v>0</c:v>
                </c:pt>
                <c:pt idx="10593">
                  <c:v>0</c:v>
                </c:pt>
                <c:pt idx="10594">
                  <c:v>0</c:v>
                </c:pt>
                <c:pt idx="10595">
                  <c:v>0</c:v>
                </c:pt>
                <c:pt idx="10596">
                  <c:v>0</c:v>
                </c:pt>
                <c:pt idx="10597">
                  <c:v>0</c:v>
                </c:pt>
                <c:pt idx="10598">
                  <c:v>0</c:v>
                </c:pt>
                <c:pt idx="10599">
                  <c:v>0</c:v>
                </c:pt>
                <c:pt idx="10600">
                  <c:v>0</c:v>
                </c:pt>
                <c:pt idx="10601">
                  <c:v>0</c:v>
                </c:pt>
                <c:pt idx="10602">
                  <c:v>0</c:v>
                </c:pt>
                <c:pt idx="10603">
                  <c:v>0</c:v>
                </c:pt>
                <c:pt idx="10604">
                  <c:v>0</c:v>
                </c:pt>
                <c:pt idx="10605">
                  <c:v>0</c:v>
                </c:pt>
                <c:pt idx="10606">
                  <c:v>0</c:v>
                </c:pt>
                <c:pt idx="10607">
                  <c:v>0</c:v>
                </c:pt>
                <c:pt idx="10608">
                  <c:v>0</c:v>
                </c:pt>
                <c:pt idx="10609">
                  <c:v>0</c:v>
                </c:pt>
                <c:pt idx="10610">
                  <c:v>0</c:v>
                </c:pt>
                <c:pt idx="10611">
                  <c:v>0</c:v>
                </c:pt>
                <c:pt idx="10612">
                  <c:v>0</c:v>
                </c:pt>
                <c:pt idx="10613">
                  <c:v>0</c:v>
                </c:pt>
                <c:pt idx="10614">
                  <c:v>0</c:v>
                </c:pt>
                <c:pt idx="10615">
                  <c:v>0</c:v>
                </c:pt>
                <c:pt idx="10616">
                  <c:v>0</c:v>
                </c:pt>
                <c:pt idx="10617">
                  <c:v>0</c:v>
                </c:pt>
                <c:pt idx="10618">
                  <c:v>0</c:v>
                </c:pt>
                <c:pt idx="10619">
                  <c:v>0</c:v>
                </c:pt>
                <c:pt idx="10620">
                  <c:v>0</c:v>
                </c:pt>
                <c:pt idx="10621">
                  <c:v>0</c:v>
                </c:pt>
                <c:pt idx="10622">
                  <c:v>0</c:v>
                </c:pt>
                <c:pt idx="10623">
                  <c:v>0</c:v>
                </c:pt>
                <c:pt idx="10624">
                  <c:v>0</c:v>
                </c:pt>
                <c:pt idx="10625">
                  <c:v>0</c:v>
                </c:pt>
                <c:pt idx="10626">
                  <c:v>0</c:v>
                </c:pt>
                <c:pt idx="10627">
                  <c:v>0</c:v>
                </c:pt>
                <c:pt idx="10628">
                  <c:v>0</c:v>
                </c:pt>
                <c:pt idx="10629">
                  <c:v>0</c:v>
                </c:pt>
                <c:pt idx="10630">
                  <c:v>0</c:v>
                </c:pt>
                <c:pt idx="10631">
                  <c:v>0</c:v>
                </c:pt>
                <c:pt idx="10632">
                  <c:v>0</c:v>
                </c:pt>
                <c:pt idx="10633">
                  <c:v>0</c:v>
                </c:pt>
                <c:pt idx="10634">
                  <c:v>0</c:v>
                </c:pt>
                <c:pt idx="10635">
                  <c:v>0</c:v>
                </c:pt>
                <c:pt idx="10636">
                  <c:v>0</c:v>
                </c:pt>
                <c:pt idx="10637">
                  <c:v>0</c:v>
                </c:pt>
                <c:pt idx="10638">
                  <c:v>0</c:v>
                </c:pt>
                <c:pt idx="10639">
                  <c:v>0</c:v>
                </c:pt>
                <c:pt idx="10640">
                  <c:v>0</c:v>
                </c:pt>
                <c:pt idx="10641">
                  <c:v>0</c:v>
                </c:pt>
                <c:pt idx="10642">
                  <c:v>0</c:v>
                </c:pt>
                <c:pt idx="10643">
                  <c:v>0</c:v>
                </c:pt>
                <c:pt idx="10644">
                  <c:v>0</c:v>
                </c:pt>
                <c:pt idx="10645">
                  <c:v>0</c:v>
                </c:pt>
                <c:pt idx="10646">
                  <c:v>0</c:v>
                </c:pt>
                <c:pt idx="10647">
                  <c:v>0</c:v>
                </c:pt>
                <c:pt idx="10648">
                  <c:v>0</c:v>
                </c:pt>
                <c:pt idx="10649">
                  <c:v>0</c:v>
                </c:pt>
                <c:pt idx="10650">
                  <c:v>0</c:v>
                </c:pt>
                <c:pt idx="10651">
                  <c:v>0</c:v>
                </c:pt>
                <c:pt idx="10652">
                  <c:v>0</c:v>
                </c:pt>
                <c:pt idx="10653">
                  <c:v>0</c:v>
                </c:pt>
                <c:pt idx="10654">
                  <c:v>0</c:v>
                </c:pt>
                <c:pt idx="10655">
                  <c:v>0</c:v>
                </c:pt>
                <c:pt idx="10656">
                  <c:v>0</c:v>
                </c:pt>
                <c:pt idx="10657">
                  <c:v>0</c:v>
                </c:pt>
                <c:pt idx="10658">
                  <c:v>0</c:v>
                </c:pt>
                <c:pt idx="10659">
                  <c:v>0</c:v>
                </c:pt>
                <c:pt idx="10660">
                  <c:v>0</c:v>
                </c:pt>
                <c:pt idx="10661">
                  <c:v>0</c:v>
                </c:pt>
                <c:pt idx="10662">
                  <c:v>0</c:v>
                </c:pt>
                <c:pt idx="10663">
                  <c:v>0</c:v>
                </c:pt>
                <c:pt idx="10664">
                  <c:v>0</c:v>
                </c:pt>
                <c:pt idx="10665">
                  <c:v>0</c:v>
                </c:pt>
                <c:pt idx="10666">
                  <c:v>0</c:v>
                </c:pt>
                <c:pt idx="10667">
                  <c:v>0</c:v>
                </c:pt>
                <c:pt idx="10668">
                  <c:v>0</c:v>
                </c:pt>
                <c:pt idx="10669">
                  <c:v>0</c:v>
                </c:pt>
                <c:pt idx="10670">
                  <c:v>0</c:v>
                </c:pt>
                <c:pt idx="10671">
                  <c:v>0</c:v>
                </c:pt>
                <c:pt idx="10672">
                  <c:v>0</c:v>
                </c:pt>
                <c:pt idx="10673">
                  <c:v>0</c:v>
                </c:pt>
                <c:pt idx="10674">
                  <c:v>0</c:v>
                </c:pt>
                <c:pt idx="10675">
                  <c:v>0</c:v>
                </c:pt>
                <c:pt idx="10676">
                  <c:v>0</c:v>
                </c:pt>
                <c:pt idx="10677">
                  <c:v>0</c:v>
                </c:pt>
                <c:pt idx="10678">
                  <c:v>0</c:v>
                </c:pt>
                <c:pt idx="10679">
                  <c:v>0</c:v>
                </c:pt>
                <c:pt idx="10680">
                  <c:v>0</c:v>
                </c:pt>
                <c:pt idx="10681">
                  <c:v>0</c:v>
                </c:pt>
                <c:pt idx="10682">
                  <c:v>0</c:v>
                </c:pt>
                <c:pt idx="10683">
                  <c:v>0</c:v>
                </c:pt>
                <c:pt idx="10684">
                  <c:v>0</c:v>
                </c:pt>
                <c:pt idx="10685">
                  <c:v>0</c:v>
                </c:pt>
                <c:pt idx="10686">
                  <c:v>0</c:v>
                </c:pt>
                <c:pt idx="10687">
                  <c:v>0</c:v>
                </c:pt>
                <c:pt idx="10688">
                  <c:v>0</c:v>
                </c:pt>
                <c:pt idx="10689">
                  <c:v>0</c:v>
                </c:pt>
                <c:pt idx="10690">
                  <c:v>0</c:v>
                </c:pt>
                <c:pt idx="10691">
                  <c:v>0</c:v>
                </c:pt>
                <c:pt idx="10692">
                  <c:v>0</c:v>
                </c:pt>
                <c:pt idx="10693">
                  <c:v>0</c:v>
                </c:pt>
                <c:pt idx="10694">
                  <c:v>0</c:v>
                </c:pt>
                <c:pt idx="10695">
                  <c:v>0</c:v>
                </c:pt>
                <c:pt idx="10696">
                  <c:v>0</c:v>
                </c:pt>
                <c:pt idx="10697">
                  <c:v>0</c:v>
                </c:pt>
                <c:pt idx="10698">
                  <c:v>0</c:v>
                </c:pt>
                <c:pt idx="10699">
                  <c:v>0</c:v>
                </c:pt>
                <c:pt idx="10700">
                  <c:v>0</c:v>
                </c:pt>
                <c:pt idx="10701">
                  <c:v>0</c:v>
                </c:pt>
                <c:pt idx="10702">
                  <c:v>0</c:v>
                </c:pt>
                <c:pt idx="10703">
                  <c:v>0</c:v>
                </c:pt>
                <c:pt idx="10704">
                  <c:v>0</c:v>
                </c:pt>
                <c:pt idx="10705">
                  <c:v>0</c:v>
                </c:pt>
                <c:pt idx="10706">
                  <c:v>0</c:v>
                </c:pt>
                <c:pt idx="10707">
                  <c:v>0</c:v>
                </c:pt>
                <c:pt idx="10708">
                  <c:v>0</c:v>
                </c:pt>
                <c:pt idx="10709">
                  <c:v>0</c:v>
                </c:pt>
                <c:pt idx="10710">
                  <c:v>0</c:v>
                </c:pt>
                <c:pt idx="10711">
                  <c:v>0</c:v>
                </c:pt>
                <c:pt idx="10712">
                  <c:v>0</c:v>
                </c:pt>
                <c:pt idx="10713">
                  <c:v>0</c:v>
                </c:pt>
                <c:pt idx="10714">
                  <c:v>0</c:v>
                </c:pt>
                <c:pt idx="10715">
                  <c:v>0</c:v>
                </c:pt>
                <c:pt idx="10716">
                  <c:v>0</c:v>
                </c:pt>
                <c:pt idx="10717">
                  <c:v>0</c:v>
                </c:pt>
                <c:pt idx="10718">
                  <c:v>0</c:v>
                </c:pt>
                <c:pt idx="10719">
                  <c:v>0</c:v>
                </c:pt>
                <c:pt idx="10720">
                  <c:v>0</c:v>
                </c:pt>
                <c:pt idx="10721">
                  <c:v>0</c:v>
                </c:pt>
                <c:pt idx="10722">
                  <c:v>0</c:v>
                </c:pt>
                <c:pt idx="10723">
                  <c:v>0</c:v>
                </c:pt>
                <c:pt idx="10724">
                  <c:v>0</c:v>
                </c:pt>
                <c:pt idx="10725">
                  <c:v>0</c:v>
                </c:pt>
                <c:pt idx="10726">
                  <c:v>0</c:v>
                </c:pt>
                <c:pt idx="10727">
                  <c:v>0</c:v>
                </c:pt>
                <c:pt idx="10728">
                  <c:v>0</c:v>
                </c:pt>
                <c:pt idx="10729">
                  <c:v>0</c:v>
                </c:pt>
                <c:pt idx="10730">
                  <c:v>0</c:v>
                </c:pt>
                <c:pt idx="10731">
                  <c:v>0</c:v>
                </c:pt>
                <c:pt idx="10732">
                  <c:v>0</c:v>
                </c:pt>
                <c:pt idx="10733">
                  <c:v>0</c:v>
                </c:pt>
                <c:pt idx="10734">
                  <c:v>0</c:v>
                </c:pt>
                <c:pt idx="10735">
                  <c:v>0</c:v>
                </c:pt>
                <c:pt idx="10736">
                  <c:v>0</c:v>
                </c:pt>
                <c:pt idx="10737">
                  <c:v>0</c:v>
                </c:pt>
                <c:pt idx="10738">
                  <c:v>0</c:v>
                </c:pt>
                <c:pt idx="10739">
                  <c:v>0</c:v>
                </c:pt>
                <c:pt idx="10740">
                  <c:v>0</c:v>
                </c:pt>
                <c:pt idx="10741">
                  <c:v>0</c:v>
                </c:pt>
                <c:pt idx="10742">
                  <c:v>0</c:v>
                </c:pt>
                <c:pt idx="10743">
                  <c:v>0</c:v>
                </c:pt>
                <c:pt idx="10744">
                  <c:v>0</c:v>
                </c:pt>
                <c:pt idx="10745">
                  <c:v>0</c:v>
                </c:pt>
                <c:pt idx="10746">
                  <c:v>0</c:v>
                </c:pt>
                <c:pt idx="10747">
                  <c:v>0</c:v>
                </c:pt>
                <c:pt idx="10748">
                  <c:v>0</c:v>
                </c:pt>
                <c:pt idx="10749">
                  <c:v>0</c:v>
                </c:pt>
                <c:pt idx="10750">
                  <c:v>0</c:v>
                </c:pt>
                <c:pt idx="10751">
                  <c:v>0</c:v>
                </c:pt>
                <c:pt idx="10752">
                  <c:v>0</c:v>
                </c:pt>
                <c:pt idx="10753">
                  <c:v>0</c:v>
                </c:pt>
                <c:pt idx="10754">
                  <c:v>0</c:v>
                </c:pt>
                <c:pt idx="10755">
                  <c:v>0</c:v>
                </c:pt>
                <c:pt idx="10756">
                  <c:v>0</c:v>
                </c:pt>
                <c:pt idx="10757">
                  <c:v>0</c:v>
                </c:pt>
                <c:pt idx="10758">
                  <c:v>0</c:v>
                </c:pt>
                <c:pt idx="10759">
                  <c:v>0</c:v>
                </c:pt>
                <c:pt idx="10760">
                  <c:v>0</c:v>
                </c:pt>
                <c:pt idx="10761">
                  <c:v>0</c:v>
                </c:pt>
                <c:pt idx="10762">
                  <c:v>0</c:v>
                </c:pt>
                <c:pt idx="10763">
                  <c:v>0</c:v>
                </c:pt>
                <c:pt idx="10764">
                  <c:v>0</c:v>
                </c:pt>
                <c:pt idx="10765">
                  <c:v>0</c:v>
                </c:pt>
                <c:pt idx="10766">
                  <c:v>0</c:v>
                </c:pt>
                <c:pt idx="10767">
                  <c:v>0</c:v>
                </c:pt>
                <c:pt idx="10768">
                  <c:v>0</c:v>
                </c:pt>
                <c:pt idx="10769">
                  <c:v>0</c:v>
                </c:pt>
                <c:pt idx="10770">
                  <c:v>0</c:v>
                </c:pt>
                <c:pt idx="10771">
                  <c:v>0</c:v>
                </c:pt>
                <c:pt idx="10772">
                  <c:v>0</c:v>
                </c:pt>
                <c:pt idx="10773">
                  <c:v>0</c:v>
                </c:pt>
                <c:pt idx="10774">
                  <c:v>0</c:v>
                </c:pt>
                <c:pt idx="10775">
                  <c:v>0</c:v>
                </c:pt>
                <c:pt idx="10776">
                  <c:v>0</c:v>
                </c:pt>
                <c:pt idx="10777">
                  <c:v>0</c:v>
                </c:pt>
                <c:pt idx="10778">
                  <c:v>0</c:v>
                </c:pt>
                <c:pt idx="10779">
                  <c:v>0</c:v>
                </c:pt>
                <c:pt idx="10780">
                  <c:v>0</c:v>
                </c:pt>
                <c:pt idx="10781">
                  <c:v>0</c:v>
                </c:pt>
                <c:pt idx="10782">
                  <c:v>0</c:v>
                </c:pt>
                <c:pt idx="10783">
                  <c:v>0</c:v>
                </c:pt>
                <c:pt idx="10784">
                  <c:v>0</c:v>
                </c:pt>
                <c:pt idx="10785">
                  <c:v>0</c:v>
                </c:pt>
                <c:pt idx="10786">
                  <c:v>0</c:v>
                </c:pt>
                <c:pt idx="10787">
                  <c:v>0</c:v>
                </c:pt>
                <c:pt idx="10788">
                  <c:v>0</c:v>
                </c:pt>
                <c:pt idx="10789">
                  <c:v>0</c:v>
                </c:pt>
                <c:pt idx="10790">
                  <c:v>0</c:v>
                </c:pt>
                <c:pt idx="10791">
                  <c:v>0</c:v>
                </c:pt>
                <c:pt idx="10792">
                  <c:v>0</c:v>
                </c:pt>
                <c:pt idx="10793">
                  <c:v>0</c:v>
                </c:pt>
                <c:pt idx="10794">
                  <c:v>0</c:v>
                </c:pt>
                <c:pt idx="10795">
                  <c:v>0</c:v>
                </c:pt>
                <c:pt idx="10796">
                  <c:v>0</c:v>
                </c:pt>
                <c:pt idx="10797">
                  <c:v>0</c:v>
                </c:pt>
                <c:pt idx="10798">
                  <c:v>0</c:v>
                </c:pt>
                <c:pt idx="1079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2B-4C8B-B168-3CD50EBC1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0354784"/>
        <c:axId val="470353800"/>
      </c:barChart>
      <c:lineChart>
        <c:grouping val="standard"/>
        <c:varyColors val="0"/>
        <c:ser>
          <c:idx val="2"/>
          <c:order val="1"/>
          <c:tx>
            <c:strRef>
              <c:f>'1Sek Auswertung'!$I$2</c:f>
              <c:strCache>
                <c:ptCount val="1"/>
                <c:pt idx="0">
                  <c:v>   Lmax Grenzwert [dB(A,F)]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'1Sek Auswertung'!$G$5:$G$10804</c:f>
              <c:numCache>
                <c:formatCode>General</c:formatCode>
                <c:ptCount val="10800"/>
                <c:pt idx="0" formatCode="h:mm">
                  <c:v>0.99305555555555547</c:v>
                </c:pt>
                <c:pt idx="1800" formatCode="h:mm">
                  <c:v>1.0138888888890301</c:v>
                </c:pt>
                <c:pt idx="3600" formatCode="h:mm">
                  <c:v>1.0347222222224901</c:v>
                </c:pt>
                <c:pt idx="5400" formatCode="h:mm">
                  <c:v>1.0555555555559699</c:v>
                </c:pt>
                <c:pt idx="7200" formatCode="h:mm">
                  <c:v>1.07638888888943</c:v>
                </c:pt>
                <c:pt idx="9000" formatCode="h:mm">
                  <c:v>1.0972222222229</c:v>
                </c:pt>
              </c:numCache>
            </c:numRef>
          </c:cat>
          <c:val>
            <c:numRef>
              <c:f>'1Sek Auswertung'!$I$5:$I$10804</c:f>
              <c:numCache>
                <c:formatCode>General</c:formatCode>
                <c:ptCount val="10800"/>
                <c:pt idx="0">
                  <c:v>125</c:v>
                </c:pt>
                <c:pt idx="1">
                  <c:v>125</c:v>
                </c:pt>
                <c:pt idx="2">
                  <c:v>125</c:v>
                </c:pt>
                <c:pt idx="3">
                  <c:v>125</c:v>
                </c:pt>
                <c:pt idx="4">
                  <c:v>125</c:v>
                </c:pt>
                <c:pt idx="5">
                  <c:v>125</c:v>
                </c:pt>
                <c:pt idx="6">
                  <c:v>125</c:v>
                </c:pt>
                <c:pt idx="7">
                  <c:v>125</c:v>
                </c:pt>
                <c:pt idx="8">
                  <c:v>125</c:v>
                </c:pt>
                <c:pt idx="9">
                  <c:v>125</c:v>
                </c:pt>
                <c:pt idx="10">
                  <c:v>125</c:v>
                </c:pt>
                <c:pt idx="11">
                  <c:v>125</c:v>
                </c:pt>
                <c:pt idx="12">
                  <c:v>125</c:v>
                </c:pt>
                <c:pt idx="13">
                  <c:v>125</c:v>
                </c:pt>
                <c:pt idx="14">
                  <c:v>125</c:v>
                </c:pt>
                <c:pt idx="15">
                  <c:v>125</c:v>
                </c:pt>
                <c:pt idx="16">
                  <c:v>125</c:v>
                </c:pt>
                <c:pt idx="17">
                  <c:v>125</c:v>
                </c:pt>
                <c:pt idx="18">
                  <c:v>125</c:v>
                </c:pt>
                <c:pt idx="19">
                  <c:v>125</c:v>
                </c:pt>
                <c:pt idx="20">
                  <c:v>125</c:v>
                </c:pt>
                <c:pt idx="21">
                  <c:v>125</c:v>
                </c:pt>
                <c:pt idx="22">
                  <c:v>125</c:v>
                </c:pt>
                <c:pt idx="23">
                  <c:v>125</c:v>
                </c:pt>
                <c:pt idx="24">
                  <c:v>125</c:v>
                </c:pt>
                <c:pt idx="25">
                  <c:v>125</c:v>
                </c:pt>
                <c:pt idx="26">
                  <c:v>125</c:v>
                </c:pt>
                <c:pt idx="27">
                  <c:v>125</c:v>
                </c:pt>
                <c:pt idx="28">
                  <c:v>125</c:v>
                </c:pt>
                <c:pt idx="29">
                  <c:v>125</c:v>
                </c:pt>
                <c:pt idx="30">
                  <c:v>125</c:v>
                </c:pt>
                <c:pt idx="31">
                  <c:v>125</c:v>
                </c:pt>
                <c:pt idx="32">
                  <c:v>125</c:v>
                </c:pt>
                <c:pt idx="33">
                  <c:v>125</c:v>
                </c:pt>
                <c:pt idx="34">
                  <c:v>125</c:v>
                </c:pt>
                <c:pt idx="35">
                  <c:v>125</c:v>
                </c:pt>
                <c:pt idx="36">
                  <c:v>125</c:v>
                </c:pt>
                <c:pt idx="37">
                  <c:v>125</c:v>
                </c:pt>
                <c:pt idx="38">
                  <c:v>125</c:v>
                </c:pt>
                <c:pt idx="39">
                  <c:v>125</c:v>
                </c:pt>
                <c:pt idx="40">
                  <c:v>125</c:v>
                </c:pt>
                <c:pt idx="41">
                  <c:v>125</c:v>
                </c:pt>
                <c:pt idx="42">
                  <c:v>125</c:v>
                </c:pt>
                <c:pt idx="43">
                  <c:v>125</c:v>
                </c:pt>
                <c:pt idx="44">
                  <c:v>125</c:v>
                </c:pt>
                <c:pt idx="45">
                  <c:v>125</c:v>
                </c:pt>
                <c:pt idx="46">
                  <c:v>125</c:v>
                </c:pt>
                <c:pt idx="47">
                  <c:v>125</c:v>
                </c:pt>
                <c:pt idx="48">
                  <c:v>125</c:v>
                </c:pt>
                <c:pt idx="49">
                  <c:v>125</c:v>
                </c:pt>
                <c:pt idx="50">
                  <c:v>125</c:v>
                </c:pt>
                <c:pt idx="51">
                  <c:v>125</c:v>
                </c:pt>
                <c:pt idx="52">
                  <c:v>125</c:v>
                </c:pt>
                <c:pt idx="53">
                  <c:v>125</c:v>
                </c:pt>
                <c:pt idx="54">
                  <c:v>125</c:v>
                </c:pt>
                <c:pt idx="55">
                  <c:v>125</c:v>
                </c:pt>
                <c:pt idx="56">
                  <c:v>125</c:v>
                </c:pt>
                <c:pt idx="57">
                  <c:v>125</c:v>
                </c:pt>
                <c:pt idx="58">
                  <c:v>125</c:v>
                </c:pt>
                <c:pt idx="59">
                  <c:v>125</c:v>
                </c:pt>
                <c:pt idx="60">
                  <c:v>125</c:v>
                </c:pt>
                <c:pt idx="61">
                  <c:v>125</c:v>
                </c:pt>
                <c:pt idx="62">
                  <c:v>125</c:v>
                </c:pt>
                <c:pt idx="63">
                  <c:v>125</c:v>
                </c:pt>
                <c:pt idx="64">
                  <c:v>125</c:v>
                </c:pt>
                <c:pt idx="65">
                  <c:v>125</c:v>
                </c:pt>
                <c:pt idx="66">
                  <c:v>125</c:v>
                </c:pt>
                <c:pt idx="67">
                  <c:v>125</c:v>
                </c:pt>
                <c:pt idx="68">
                  <c:v>125</c:v>
                </c:pt>
                <c:pt idx="69">
                  <c:v>125</c:v>
                </c:pt>
                <c:pt idx="70">
                  <c:v>125</c:v>
                </c:pt>
                <c:pt idx="71">
                  <c:v>125</c:v>
                </c:pt>
                <c:pt idx="72">
                  <c:v>125</c:v>
                </c:pt>
                <c:pt idx="73">
                  <c:v>125</c:v>
                </c:pt>
                <c:pt idx="74">
                  <c:v>125</c:v>
                </c:pt>
                <c:pt idx="75">
                  <c:v>125</c:v>
                </c:pt>
                <c:pt idx="76">
                  <c:v>125</c:v>
                </c:pt>
                <c:pt idx="77">
                  <c:v>125</c:v>
                </c:pt>
                <c:pt idx="78">
                  <c:v>125</c:v>
                </c:pt>
                <c:pt idx="79">
                  <c:v>125</c:v>
                </c:pt>
                <c:pt idx="80">
                  <c:v>125</c:v>
                </c:pt>
                <c:pt idx="81">
                  <c:v>125</c:v>
                </c:pt>
                <c:pt idx="82">
                  <c:v>125</c:v>
                </c:pt>
                <c:pt idx="83">
                  <c:v>125</c:v>
                </c:pt>
                <c:pt idx="84">
                  <c:v>125</c:v>
                </c:pt>
                <c:pt idx="85">
                  <c:v>125</c:v>
                </c:pt>
                <c:pt idx="86">
                  <c:v>125</c:v>
                </c:pt>
                <c:pt idx="87">
                  <c:v>125</c:v>
                </c:pt>
                <c:pt idx="88">
                  <c:v>125</c:v>
                </c:pt>
                <c:pt idx="89">
                  <c:v>125</c:v>
                </c:pt>
                <c:pt idx="90">
                  <c:v>125</c:v>
                </c:pt>
                <c:pt idx="91">
                  <c:v>125</c:v>
                </c:pt>
                <c:pt idx="92">
                  <c:v>125</c:v>
                </c:pt>
                <c:pt idx="93">
                  <c:v>125</c:v>
                </c:pt>
                <c:pt idx="94">
                  <c:v>125</c:v>
                </c:pt>
                <c:pt idx="95">
                  <c:v>125</c:v>
                </c:pt>
                <c:pt idx="96">
                  <c:v>125</c:v>
                </c:pt>
                <c:pt idx="97">
                  <c:v>125</c:v>
                </c:pt>
                <c:pt idx="98">
                  <c:v>125</c:v>
                </c:pt>
                <c:pt idx="99">
                  <c:v>125</c:v>
                </c:pt>
                <c:pt idx="100">
                  <c:v>125</c:v>
                </c:pt>
                <c:pt idx="101">
                  <c:v>125</c:v>
                </c:pt>
                <c:pt idx="102">
                  <c:v>125</c:v>
                </c:pt>
                <c:pt idx="103">
                  <c:v>125</c:v>
                </c:pt>
                <c:pt idx="104">
                  <c:v>125</c:v>
                </c:pt>
                <c:pt idx="105">
                  <c:v>125</c:v>
                </c:pt>
                <c:pt idx="106">
                  <c:v>125</c:v>
                </c:pt>
                <c:pt idx="107">
                  <c:v>125</c:v>
                </c:pt>
                <c:pt idx="108">
                  <c:v>125</c:v>
                </c:pt>
                <c:pt idx="109">
                  <c:v>125</c:v>
                </c:pt>
                <c:pt idx="110">
                  <c:v>125</c:v>
                </c:pt>
                <c:pt idx="111">
                  <c:v>125</c:v>
                </c:pt>
                <c:pt idx="112">
                  <c:v>125</c:v>
                </c:pt>
                <c:pt idx="113">
                  <c:v>125</c:v>
                </c:pt>
                <c:pt idx="114">
                  <c:v>125</c:v>
                </c:pt>
                <c:pt idx="115">
                  <c:v>125</c:v>
                </c:pt>
                <c:pt idx="116">
                  <c:v>125</c:v>
                </c:pt>
                <c:pt idx="117">
                  <c:v>125</c:v>
                </c:pt>
                <c:pt idx="118">
                  <c:v>125</c:v>
                </c:pt>
                <c:pt idx="119">
                  <c:v>125</c:v>
                </c:pt>
                <c:pt idx="120">
                  <c:v>125</c:v>
                </c:pt>
                <c:pt idx="121">
                  <c:v>125</c:v>
                </c:pt>
                <c:pt idx="122">
                  <c:v>125</c:v>
                </c:pt>
                <c:pt idx="123">
                  <c:v>125</c:v>
                </c:pt>
                <c:pt idx="124">
                  <c:v>125</c:v>
                </c:pt>
                <c:pt idx="125">
                  <c:v>125</c:v>
                </c:pt>
                <c:pt idx="126">
                  <c:v>125</c:v>
                </c:pt>
                <c:pt idx="127">
                  <c:v>125</c:v>
                </c:pt>
                <c:pt idx="128">
                  <c:v>125</c:v>
                </c:pt>
                <c:pt idx="129">
                  <c:v>125</c:v>
                </c:pt>
                <c:pt idx="130">
                  <c:v>125</c:v>
                </c:pt>
                <c:pt idx="131">
                  <c:v>125</c:v>
                </c:pt>
                <c:pt idx="132">
                  <c:v>125</c:v>
                </c:pt>
                <c:pt idx="133">
                  <c:v>125</c:v>
                </c:pt>
                <c:pt idx="134">
                  <c:v>125</c:v>
                </c:pt>
                <c:pt idx="135">
                  <c:v>125</c:v>
                </c:pt>
                <c:pt idx="136">
                  <c:v>125</c:v>
                </c:pt>
                <c:pt idx="137">
                  <c:v>125</c:v>
                </c:pt>
                <c:pt idx="138">
                  <c:v>125</c:v>
                </c:pt>
                <c:pt idx="139">
                  <c:v>125</c:v>
                </c:pt>
                <c:pt idx="140">
                  <c:v>125</c:v>
                </c:pt>
                <c:pt idx="141">
                  <c:v>125</c:v>
                </c:pt>
                <c:pt idx="142">
                  <c:v>125</c:v>
                </c:pt>
                <c:pt idx="143">
                  <c:v>125</c:v>
                </c:pt>
                <c:pt idx="144">
                  <c:v>125</c:v>
                </c:pt>
                <c:pt idx="145">
                  <c:v>125</c:v>
                </c:pt>
                <c:pt idx="146">
                  <c:v>125</c:v>
                </c:pt>
                <c:pt idx="147">
                  <c:v>125</c:v>
                </c:pt>
                <c:pt idx="148">
                  <c:v>125</c:v>
                </c:pt>
                <c:pt idx="149">
                  <c:v>125</c:v>
                </c:pt>
                <c:pt idx="150">
                  <c:v>125</c:v>
                </c:pt>
                <c:pt idx="151">
                  <c:v>125</c:v>
                </c:pt>
                <c:pt idx="152">
                  <c:v>125</c:v>
                </c:pt>
                <c:pt idx="153">
                  <c:v>125</c:v>
                </c:pt>
                <c:pt idx="154">
                  <c:v>125</c:v>
                </c:pt>
                <c:pt idx="155">
                  <c:v>125</c:v>
                </c:pt>
                <c:pt idx="156">
                  <c:v>125</c:v>
                </c:pt>
                <c:pt idx="157">
                  <c:v>125</c:v>
                </c:pt>
                <c:pt idx="158">
                  <c:v>125</c:v>
                </c:pt>
                <c:pt idx="159">
                  <c:v>125</c:v>
                </c:pt>
                <c:pt idx="160">
                  <c:v>125</c:v>
                </c:pt>
                <c:pt idx="161">
                  <c:v>125</c:v>
                </c:pt>
                <c:pt idx="162">
                  <c:v>125</c:v>
                </c:pt>
                <c:pt idx="163">
                  <c:v>125</c:v>
                </c:pt>
                <c:pt idx="164">
                  <c:v>125</c:v>
                </c:pt>
                <c:pt idx="165">
                  <c:v>125</c:v>
                </c:pt>
                <c:pt idx="166">
                  <c:v>125</c:v>
                </c:pt>
                <c:pt idx="167">
                  <c:v>125</c:v>
                </c:pt>
                <c:pt idx="168">
                  <c:v>125</c:v>
                </c:pt>
                <c:pt idx="169">
                  <c:v>125</c:v>
                </c:pt>
                <c:pt idx="170">
                  <c:v>125</c:v>
                </c:pt>
                <c:pt idx="171">
                  <c:v>125</c:v>
                </c:pt>
                <c:pt idx="172">
                  <c:v>125</c:v>
                </c:pt>
                <c:pt idx="173">
                  <c:v>125</c:v>
                </c:pt>
                <c:pt idx="174">
                  <c:v>125</c:v>
                </c:pt>
                <c:pt idx="175">
                  <c:v>125</c:v>
                </c:pt>
                <c:pt idx="176">
                  <c:v>125</c:v>
                </c:pt>
                <c:pt idx="177">
                  <c:v>125</c:v>
                </c:pt>
                <c:pt idx="178">
                  <c:v>125</c:v>
                </c:pt>
                <c:pt idx="179">
                  <c:v>125</c:v>
                </c:pt>
                <c:pt idx="180">
                  <c:v>125</c:v>
                </c:pt>
                <c:pt idx="181">
                  <c:v>125</c:v>
                </c:pt>
                <c:pt idx="182">
                  <c:v>125</c:v>
                </c:pt>
                <c:pt idx="183">
                  <c:v>125</c:v>
                </c:pt>
                <c:pt idx="184">
                  <c:v>125</c:v>
                </c:pt>
                <c:pt idx="185">
                  <c:v>125</c:v>
                </c:pt>
                <c:pt idx="186">
                  <c:v>125</c:v>
                </c:pt>
                <c:pt idx="187">
                  <c:v>125</c:v>
                </c:pt>
                <c:pt idx="188">
                  <c:v>125</c:v>
                </c:pt>
                <c:pt idx="189">
                  <c:v>125</c:v>
                </c:pt>
                <c:pt idx="190">
                  <c:v>125</c:v>
                </c:pt>
                <c:pt idx="191">
                  <c:v>125</c:v>
                </c:pt>
                <c:pt idx="192">
                  <c:v>125</c:v>
                </c:pt>
                <c:pt idx="193">
                  <c:v>125</c:v>
                </c:pt>
                <c:pt idx="194">
                  <c:v>125</c:v>
                </c:pt>
                <c:pt idx="195">
                  <c:v>125</c:v>
                </c:pt>
                <c:pt idx="196">
                  <c:v>125</c:v>
                </c:pt>
                <c:pt idx="197">
                  <c:v>125</c:v>
                </c:pt>
                <c:pt idx="198">
                  <c:v>125</c:v>
                </c:pt>
                <c:pt idx="199">
                  <c:v>125</c:v>
                </c:pt>
                <c:pt idx="200">
                  <c:v>125</c:v>
                </c:pt>
                <c:pt idx="201">
                  <c:v>125</c:v>
                </c:pt>
                <c:pt idx="202">
                  <c:v>125</c:v>
                </c:pt>
                <c:pt idx="203">
                  <c:v>125</c:v>
                </c:pt>
                <c:pt idx="204">
                  <c:v>125</c:v>
                </c:pt>
                <c:pt idx="205">
                  <c:v>125</c:v>
                </c:pt>
                <c:pt idx="206">
                  <c:v>125</c:v>
                </c:pt>
                <c:pt idx="207">
                  <c:v>125</c:v>
                </c:pt>
                <c:pt idx="208">
                  <c:v>125</c:v>
                </c:pt>
                <c:pt idx="209">
                  <c:v>125</c:v>
                </c:pt>
                <c:pt idx="210">
                  <c:v>125</c:v>
                </c:pt>
                <c:pt idx="211">
                  <c:v>125</c:v>
                </c:pt>
                <c:pt idx="212">
                  <c:v>125</c:v>
                </c:pt>
                <c:pt idx="213">
                  <c:v>125</c:v>
                </c:pt>
                <c:pt idx="214">
                  <c:v>125</c:v>
                </c:pt>
                <c:pt idx="215">
                  <c:v>125</c:v>
                </c:pt>
                <c:pt idx="216">
                  <c:v>125</c:v>
                </c:pt>
                <c:pt idx="217">
                  <c:v>125</c:v>
                </c:pt>
                <c:pt idx="218">
                  <c:v>125</c:v>
                </c:pt>
                <c:pt idx="219">
                  <c:v>125</c:v>
                </c:pt>
                <c:pt idx="220">
                  <c:v>125</c:v>
                </c:pt>
                <c:pt idx="221">
                  <c:v>125</c:v>
                </c:pt>
                <c:pt idx="222">
                  <c:v>125</c:v>
                </c:pt>
                <c:pt idx="223">
                  <c:v>125</c:v>
                </c:pt>
                <c:pt idx="224">
                  <c:v>125</c:v>
                </c:pt>
                <c:pt idx="225">
                  <c:v>125</c:v>
                </c:pt>
                <c:pt idx="226">
                  <c:v>125</c:v>
                </c:pt>
                <c:pt idx="227">
                  <c:v>125</c:v>
                </c:pt>
                <c:pt idx="228">
                  <c:v>125</c:v>
                </c:pt>
                <c:pt idx="229">
                  <c:v>125</c:v>
                </c:pt>
                <c:pt idx="230">
                  <c:v>125</c:v>
                </c:pt>
                <c:pt idx="231">
                  <c:v>125</c:v>
                </c:pt>
                <c:pt idx="232">
                  <c:v>125</c:v>
                </c:pt>
                <c:pt idx="233">
                  <c:v>125</c:v>
                </c:pt>
                <c:pt idx="234">
                  <c:v>125</c:v>
                </c:pt>
                <c:pt idx="235">
                  <c:v>125</c:v>
                </c:pt>
                <c:pt idx="236">
                  <c:v>125</c:v>
                </c:pt>
                <c:pt idx="237">
                  <c:v>125</c:v>
                </c:pt>
                <c:pt idx="238">
                  <c:v>125</c:v>
                </c:pt>
                <c:pt idx="239">
                  <c:v>125</c:v>
                </c:pt>
                <c:pt idx="240">
                  <c:v>125</c:v>
                </c:pt>
                <c:pt idx="241">
                  <c:v>125</c:v>
                </c:pt>
                <c:pt idx="242">
                  <c:v>125</c:v>
                </c:pt>
                <c:pt idx="243">
                  <c:v>125</c:v>
                </c:pt>
                <c:pt idx="244">
                  <c:v>125</c:v>
                </c:pt>
                <c:pt idx="245">
                  <c:v>125</c:v>
                </c:pt>
                <c:pt idx="246">
                  <c:v>125</c:v>
                </c:pt>
                <c:pt idx="247">
                  <c:v>125</c:v>
                </c:pt>
                <c:pt idx="248">
                  <c:v>125</c:v>
                </c:pt>
                <c:pt idx="249">
                  <c:v>125</c:v>
                </c:pt>
                <c:pt idx="250">
                  <c:v>125</c:v>
                </c:pt>
                <c:pt idx="251">
                  <c:v>125</c:v>
                </c:pt>
                <c:pt idx="252">
                  <c:v>125</c:v>
                </c:pt>
                <c:pt idx="253">
                  <c:v>125</c:v>
                </c:pt>
                <c:pt idx="254">
                  <c:v>125</c:v>
                </c:pt>
                <c:pt idx="255">
                  <c:v>125</c:v>
                </c:pt>
                <c:pt idx="256">
                  <c:v>125</c:v>
                </c:pt>
                <c:pt idx="257">
                  <c:v>125</c:v>
                </c:pt>
                <c:pt idx="258">
                  <c:v>125</c:v>
                </c:pt>
                <c:pt idx="259">
                  <c:v>125</c:v>
                </c:pt>
                <c:pt idx="260">
                  <c:v>125</c:v>
                </c:pt>
                <c:pt idx="261">
                  <c:v>125</c:v>
                </c:pt>
                <c:pt idx="262">
                  <c:v>125</c:v>
                </c:pt>
                <c:pt idx="263">
                  <c:v>125</c:v>
                </c:pt>
                <c:pt idx="264">
                  <c:v>125</c:v>
                </c:pt>
                <c:pt idx="265">
                  <c:v>125</c:v>
                </c:pt>
                <c:pt idx="266">
                  <c:v>125</c:v>
                </c:pt>
                <c:pt idx="267">
                  <c:v>125</c:v>
                </c:pt>
                <c:pt idx="268">
                  <c:v>125</c:v>
                </c:pt>
                <c:pt idx="269">
                  <c:v>125</c:v>
                </c:pt>
                <c:pt idx="270">
                  <c:v>125</c:v>
                </c:pt>
                <c:pt idx="271">
                  <c:v>125</c:v>
                </c:pt>
                <c:pt idx="272">
                  <c:v>125</c:v>
                </c:pt>
                <c:pt idx="273">
                  <c:v>125</c:v>
                </c:pt>
                <c:pt idx="274">
                  <c:v>125</c:v>
                </c:pt>
                <c:pt idx="275">
                  <c:v>125</c:v>
                </c:pt>
                <c:pt idx="276">
                  <c:v>125</c:v>
                </c:pt>
                <c:pt idx="277">
                  <c:v>125</c:v>
                </c:pt>
                <c:pt idx="278">
                  <c:v>125</c:v>
                </c:pt>
                <c:pt idx="279">
                  <c:v>125</c:v>
                </c:pt>
                <c:pt idx="280">
                  <c:v>125</c:v>
                </c:pt>
                <c:pt idx="281">
                  <c:v>125</c:v>
                </c:pt>
                <c:pt idx="282">
                  <c:v>125</c:v>
                </c:pt>
                <c:pt idx="283">
                  <c:v>125</c:v>
                </c:pt>
                <c:pt idx="284">
                  <c:v>125</c:v>
                </c:pt>
                <c:pt idx="285">
                  <c:v>125</c:v>
                </c:pt>
                <c:pt idx="286">
                  <c:v>125</c:v>
                </c:pt>
                <c:pt idx="287">
                  <c:v>125</c:v>
                </c:pt>
                <c:pt idx="288">
                  <c:v>125</c:v>
                </c:pt>
                <c:pt idx="289">
                  <c:v>125</c:v>
                </c:pt>
                <c:pt idx="290">
                  <c:v>125</c:v>
                </c:pt>
                <c:pt idx="291">
                  <c:v>125</c:v>
                </c:pt>
                <c:pt idx="292">
                  <c:v>125</c:v>
                </c:pt>
                <c:pt idx="293">
                  <c:v>125</c:v>
                </c:pt>
                <c:pt idx="294">
                  <c:v>125</c:v>
                </c:pt>
                <c:pt idx="295">
                  <c:v>125</c:v>
                </c:pt>
                <c:pt idx="296">
                  <c:v>125</c:v>
                </c:pt>
                <c:pt idx="297">
                  <c:v>125</c:v>
                </c:pt>
                <c:pt idx="298">
                  <c:v>125</c:v>
                </c:pt>
                <c:pt idx="299">
                  <c:v>125</c:v>
                </c:pt>
                <c:pt idx="300">
                  <c:v>125</c:v>
                </c:pt>
                <c:pt idx="301">
                  <c:v>125</c:v>
                </c:pt>
                <c:pt idx="302">
                  <c:v>125</c:v>
                </c:pt>
                <c:pt idx="303">
                  <c:v>125</c:v>
                </c:pt>
                <c:pt idx="304">
                  <c:v>125</c:v>
                </c:pt>
                <c:pt idx="305">
                  <c:v>125</c:v>
                </c:pt>
                <c:pt idx="306">
                  <c:v>125</c:v>
                </c:pt>
                <c:pt idx="307">
                  <c:v>125</c:v>
                </c:pt>
                <c:pt idx="308">
                  <c:v>125</c:v>
                </c:pt>
                <c:pt idx="309">
                  <c:v>125</c:v>
                </c:pt>
                <c:pt idx="310">
                  <c:v>125</c:v>
                </c:pt>
                <c:pt idx="311">
                  <c:v>125</c:v>
                </c:pt>
                <c:pt idx="312">
                  <c:v>125</c:v>
                </c:pt>
                <c:pt idx="313">
                  <c:v>125</c:v>
                </c:pt>
                <c:pt idx="314">
                  <c:v>125</c:v>
                </c:pt>
                <c:pt idx="315">
                  <c:v>125</c:v>
                </c:pt>
                <c:pt idx="316">
                  <c:v>125</c:v>
                </c:pt>
                <c:pt idx="317">
                  <c:v>125</c:v>
                </c:pt>
                <c:pt idx="318">
                  <c:v>125</c:v>
                </c:pt>
                <c:pt idx="319">
                  <c:v>125</c:v>
                </c:pt>
                <c:pt idx="320">
                  <c:v>125</c:v>
                </c:pt>
                <c:pt idx="321">
                  <c:v>125</c:v>
                </c:pt>
                <c:pt idx="322">
                  <c:v>125</c:v>
                </c:pt>
                <c:pt idx="323">
                  <c:v>125</c:v>
                </c:pt>
                <c:pt idx="324">
                  <c:v>125</c:v>
                </c:pt>
                <c:pt idx="325">
                  <c:v>125</c:v>
                </c:pt>
                <c:pt idx="326">
                  <c:v>125</c:v>
                </c:pt>
                <c:pt idx="327">
                  <c:v>125</c:v>
                </c:pt>
                <c:pt idx="328">
                  <c:v>125</c:v>
                </c:pt>
                <c:pt idx="329">
                  <c:v>125</c:v>
                </c:pt>
                <c:pt idx="330">
                  <c:v>125</c:v>
                </c:pt>
                <c:pt idx="331">
                  <c:v>125</c:v>
                </c:pt>
                <c:pt idx="332">
                  <c:v>125</c:v>
                </c:pt>
                <c:pt idx="333">
                  <c:v>125</c:v>
                </c:pt>
                <c:pt idx="334">
                  <c:v>125</c:v>
                </c:pt>
                <c:pt idx="335">
                  <c:v>125</c:v>
                </c:pt>
                <c:pt idx="336">
                  <c:v>125</c:v>
                </c:pt>
                <c:pt idx="337">
                  <c:v>125</c:v>
                </c:pt>
                <c:pt idx="338">
                  <c:v>125</c:v>
                </c:pt>
                <c:pt idx="339">
                  <c:v>125</c:v>
                </c:pt>
                <c:pt idx="340">
                  <c:v>125</c:v>
                </c:pt>
                <c:pt idx="341">
                  <c:v>125</c:v>
                </c:pt>
                <c:pt idx="342">
                  <c:v>125</c:v>
                </c:pt>
                <c:pt idx="343">
                  <c:v>125</c:v>
                </c:pt>
                <c:pt idx="344">
                  <c:v>125</c:v>
                </c:pt>
                <c:pt idx="345">
                  <c:v>125</c:v>
                </c:pt>
                <c:pt idx="346">
                  <c:v>125</c:v>
                </c:pt>
                <c:pt idx="347">
                  <c:v>125</c:v>
                </c:pt>
                <c:pt idx="348">
                  <c:v>125</c:v>
                </c:pt>
                <c:pt idx="349">
                  <c:v>125</c:v>
                </c:pt>
                <c:pt idx="350">
                  <c:v>125</c:v>
                </c:pt>
                <c:pt idx="351">
                  <c:v>125</c:v>
                </c:pt>
                <c:pt idx="352">
                  <c:v>125</c:v>
                </c:pt>
                <c:pt idx="353">
                  <c:v>125</c:v>
                </c:pt>
                <c:pt idx="354">
                  <c:v>125</c:v>
                </c:pt>
                <c:pt idx="355">
                  <c:v>125</c:v>
                </c:pt>
                <c:pt idx="356">
                  <c:v>125</c:v>
                </c:pt>
                <c:pt idx="357">
                  <c:v>125</c:v>
                </c:pt>
                <c:pt idx="358">
                  <c:v>125</c:v>
                </c:pt>
                <c:pt idx="359">
                  <c:v>125</c:v>
                </c:pt>
                <c:pt idx="360">
                  <c:v>125</c:v>
                </c:pt>
                <c:pt idx="361">
                  <c:v>125</c:v>
                </c:pt>
                <c:pt idx="362">
                  <c:v>125</c:v>
                </c:pt>
                <c:pt idx="363">
                  <c:v>125</c:v>
                </c:pt>
                <c:pt idx="364">
                  <c:v>125</c:v>
                </c:pt>
                <c:pt idx="365">
                  <c:v>125</c:v>
                </c:pt>
                <c:pt idx="366">
                  <c:v>125</c:v>
                </c:pt>
                <c:pt idx="367">
                  <c:v>125</c:v>
                </c:pt>
                <c:pt idx="368">
                  <c:v>125</c:v>
                </c:pt>
                <c:pt idx="369">
                  <c:v>125</c:v>
                </c:pt>
                <c:pt idx="370">
                  <c:v>125</c:v>
                </c:pt>
                <c:pt idx="371">
                  <c:v>125</c:v>
                </c:pt>
                <c:pt idx="372">
                  <c:v>125</c:v>
                </c:pt>
                <c:pt idx="373">
                  <c:v>125</c:v>
                </c:pt>
                <c:pt idx="374">
                  <c:v>125</c:v>
                </c:pt>
                <c:pt idx="375">
                  <c:v>125</c:v>
                </c:pt>
                <c:pt idx="376">
                  <c:v>125</c:v>
                </c:pt>
                <c:pt idx="377">
                  <c:v>125</c:v>
                </c:pt>
                <c:pt idx="378">
                  <c:v>125</c:v>
                </c:pt>
                <c:pt idx="379">
                  <c:v>125</c:v>
                </c:pt>
                <c:pt idx="380">
                  <c:v>125</c:v>
                </c:pt>
                <c:pt idx="381">
                  <c:v>125</c:v>
                </c:pt>
                <c:pt idx="382">
                  <c:v>125</c:v>
                </c:pt>
                <c:pt idx="383">
                  <c:v>125</c:v>
                </c:pt>
                <c:pt idx="384">
                  <c:v>125</c:v>
                </c:pt>
                <c:pt idx="385">
                  <c:v>125</c:v>
                </c:pt>
                <c:pt idx="386">
                  <c:v>125</c:v>
                </c:pt>
                <c:pt idx="387">
                  <c:v>125</c:v>
                </c:pt>
                <c:pt idx="388">
                  <c:v>125</c:v>
                </c:pt>
                <c:pt idx="389">
                  <c:v>125</c:v>
                </c:pt>
                <c:pt idx="390">
                  <c:v>125</c:v>
                </c:pt>
                <c:pt idx="391">
                  <c:v>125</c:v>
                </c:pt>
                <c:pt idx="392">
                  <c:v>125</c:v>
                </c:pt>
                <c:pt idx="393">
                  <c:v>125</c:v>
                </c:pt>
                <c:pt idx="394">
                  <c:v>125</c:v>
                </c:pt>
                <c:pt idx="395">
                  <c:v>125</c:v>
                </c:pt>
                <c:pt idx="396">
                  <c:v>125</c:v>
                </c:pt>
                <c:pt idx="397">
                  <c:v>125</c:v>
                </c:pt>
                <c:pt idx="398">
                  <c:v>125</c:v>
                </c:pt>
                <c:pt idx="399">
                  <c:v>125</c:v>
                </c:pt>
                <c:pt idx="400">
                  <c:v>125</c:v>
                </c:pt>
                <c:pt idx="401">
                  <c:v>125</c:v>
                </c:pt>
                <c:pt idx="402">
                  <c:v>125</c:v>
                </c:pt>
                <c:pt idx="403">
                  <c:v>125</c:v>
                </c:pt>
                <c:pt idx="404">
                  <c:v>125</c:v>
                </c:pt>
                <c:pt idx="405">
                  <c:v>125</c:v>
                </c:pt>
                <c:pt idx="406">
                  <c:v>125</c:v>
                </c:pt>
                <c:pt idx="407">
                  <c:v>125</c:v>
                </c:pt>
                <c:pt idx="408">
                  <c:v>125</c:v>
                </c:pt>
                <c:pt idx="409">
                  <c:v>125</c:v>
                </c:pt>
                <c:pt idx="410">
                  <c:v>125</c:v>
                </c:pt>
                <c:pt idx="411">
                  <c:v>125</c:v>
                </c:pt>
                <c:pt idx="412">
                  <c:v>125</c:v>
                </c:pt>
                <c:pt idx="413">
                  <c:v>125</c:v>
                </c:pt>
                <c:pt idx="414">
                  <c:v>125</c:v>
                </c:pt>
                <c:pt idx="415">
                  <c:v>125</c:v>
                </c:pt>
                <c:pt idx="416">
                  <c:v>125</c:v>
                </c:pt>
                <c:pt idx="417">
                  <c:v>125</c:v>
                </c:pt>
                <c:pt idx="418">
                  <c:v>125</c:v>
                </c:pt>
                <c:pt idx="419">
                  <c:v>125</c:v>
                </c:pt>
                <c:pt idx="420">
                  <c:v>125</c:v>
                </c:pt>
                <c:pt idx="421">
                  <c:v>125</c:v>
                </c:pt>
                <c:pt idx="422">
                  <c:v>125</c:v>
                </c:pt>
                <c:pt idx="423">
                  <c:v>125</c:v>
                </c:pt>
                <c:pt idx="424">
                  <c:v>125</c:v>
                </c:pt>
                <c:pt idx="425">
                  <c:v>125</c:v>
                </c:pt>
                <c:pt idx="426">
                  <c:v>125</c:v>
                </c:pt>
                <c:pt idx="427">
                  <c:v>125</c:v>
                </c:pt>
                <c:pt idx="428">
                  <c:v>125</c:v>
                </c:pt>
                <c:pt idx="429">
                  <c:v>125</c:v>
                </c:pt>
                <c:pt idx="430">
                  <c:v>125</c:v>
                </c:pt>
                <c:pt idx="431">
                  <c:v>125</c:v>
                </c:pt>
                <c:pt idx="432">
                  <c:v>125</c:v>
                </c:pt>
                <c:pt idx="433">
                  <c:v>125</c:v>
                </c:pt>
                <c:pt idx="434">
                  <c:v>125</c:v>
                </c:pt>
                <c:pt idx="435">
                  <c:v>125</c:v>
                </c:pt>
                <c:pt idx="436">
                  <c:v>125</c:v>
                </c:pt>
                <c:pt idx="437">
                  <c:v>125</c:v>
                </c:pt>
                <c:pt idx="438">
                  <c:v>125</c:v>
                </c:pt>
                <c:pt idx="439">
                  <c:v>125</c:v>
                </c:pt>
                <c:pt idx="440">
                  <c:v>125</c:v>
                </c:pt>
                <c:pt idx="441">
                  <c:v>125</c:v>
                </c:pt>
                <c:pt idx="442">
                  <c:v>125</c:v>
                </c:pt>
                <c:pt idx="443">
                  <c:v>125</c:v>
                </c:pt>
                <c:pt idx="444">
                  <c:v>125</c:v>
                </c:pt>
                <c:pt idx="445">
                  <c:v>125</c:v>
                </c:pt>
                <c:pt idx="446">
                  <c:v>125</c:v>
                </c:pt>
                <c:pt idx="447">
                  <c:v>125</c:v>
                </c:pt>
                <c:pt idx="448">
                  <c:v>125</c:v>
                </c:pt>
                <c:pt idx="449">
                  <c:v>125</c:v>
                </c:pt>
                <c:pt idx="450">
                  <c:v>125</c:v>
                </c:pt>
                <c:pt idx="451">
                  <c:v>125</c:v>
                </c:pt>
                <c:pt idx="452">
                  <c:v>125</c:v>
                </c:pt>
                <c:pt idx="453">
                  <c:v>125</c:v>
                </c:pt>
                <c:pt idx="454">
                  <c:v>125</c:v>
                </c:pt>
                <c:pt idx="455">
                  <c:v>125</c:v>
                </c:pt>
                <c:pt idx="456">
                  <c:v>125</c:v>
                </c:pt>
                <c:pt idx="457">
                  <c:v>125</c:v>
                </c:pt>
                <c:pt idx="458">
                  <c:v>125</c:v>
                </c:pt>
                <c:pt idx="459">
                  <c:v>125</c:v>
                </c:pt>
                <c:pt idx="460">
                  <c:v>125</c:v>
                </c:pt>
                <c:pt idx="461">
                  <c:v>125</c:v>
                </c:pt>
                <c:pt idx="462">
                  <c:v>125</c:v>
                </c:pt>
                <c:pt idx="463">
                  <c:v>125</c:v>
                </c:pt>
                <c:pt idx="464">
                  <c:v>125</c:v>
                </c:pt>
                <c:pt idx="465">
                  <c:v>125</c:v>
                </c:pt>
                <c:pt idx="466">
                  <c:v>125</c:v>
                </c:pt>
                <c:pt idx="467">
                  <c:v>125</c:v>
                </c:pt>
                <c:pt idx="468">
                  <c:v>125</c:v>
                </c:pt>
                <c:pt idx="469">
                  <c:v>125</c:v>
                </c:pt>
                <c:pt idx="470">
                  <c:v>125</c:v>
                </c:pt>
                <c:pt idx="471">
                  <c:v>125</c:v>
                </c:pt>
                <c:pt idx="472">
                  <c:v>125</c:v>
                </c:pt>
                <c:pt idx="473">
                  <c:v>125</c:v>
                </c:pt>
                <c:pt idx="474">
                  <c:v>125</c:v>
                </c:pt>
                <c:pt idx="475">
                  <c:v>125</c:v>
                </c:pt>
                <c:pt idx="476">
                  <c:v>125</c:v>
                </c:pt>
                <c:pt idx="477">
                  <c:v>125</c:v>
                </c:pt>
                <c:pt idx="478">
                  <c:v>125</c:v>
                </c:pt>
                <c:pt idx="479">
                  <c:v>125</c:v>
                </c:pt>
                <c:pt idx="480">
                  <c:v>125</c:v>
                </c:pt>
                <c:pt idx="481">
                  <c:v>125</c:v>
                </c:pt>
                <c:pt idx="482">
                  <c:v>125</c:v>
                </c:pt>
                <c:pt idx="483">
                  <c:v>125</c:v>
                </c:pt>
                <c:pt idx="484">
                  <c:v>125</c:v>
                </c:pt>
                <c:pt idx="485">
                  <c:v>125</c:v>
                </c:pt>
                <c:pt idx="486">
                  <c:v>125</c:v>
                </c:pt>
                <c:pt idx="487">
                  <c:v>125</c:v>
                </c:pt>
                <c:pt idx="488">
                  <c:v>125</c:v>
                </c:pt>
                <c:pt idx="489">
                  <c:v>125</c:v>
                </c:pt>
                <c:pt idx="490">
                  <c:v>125</c:v>
                </c:pt>
                <c:pt idx="491">
                  <c:v>125</c:v>
                </c:pt>
                <c:pt idx="492">
                  <c:v>125</c:v>
                </c:pt>
                <c:pt idx="493">
                  <c:v>125</c:v>
                </c:pt>
                <c:pt idx="494">
                  <c:v>125</c:v>
                </c:pt>
                <c:pt idx="495">
                  <c:v>125</c:v>
                </c:pt>
                <c:pt idx="496">
                  <c:v>125</c:v>
                </c:pt>
                <c:pt idx="497">
                  <c:v>125</c:v>
                </c:pt>
                <c:pt idx="498">
                  <c:v>125</c:v>
                </c:pt>
                <c:pt idx="499">
                  <c:v>125</c:v>
                </c:pt>
                <c:pt idx="500">
                  <c:v>125</c:v>
                </c:pt>
                <c:pt idx="501">
                  <c:v>125</c:v>
                </c:pt>
                <c:pt idx="502">
                  <c:v>125</c:v>
                </c:pt>
                <c:pt idx="503">
                  <c:v>125</c:v>
                </c:pt>
                <c:pt idx="504">
                  <c:v>125</c:v>
                </c:pt>
                <c:pt idx="505">
                  <c:v>125</c:v>
                </c:pt>
                <c:pt idx="506">
                  <c:v>125</c:v>
                </c:pt>
                <c:pt idx="507">
                  <c:v>125</c:v>
                </c:pt>
                <c:pt idx="508">
                  <c:v>125</c:v>
                </c:pt>
                <c:pt idx="509">
                  <c:v>125</c:v>
                </c:pt>
                <c:pt idx="510">
                  <c:v>125</c:v>
                </c:pt>
                <c:pt idx="511">
                  <c:v>125</c:v>
                </c:pt>
                <c:pt idx="512">
                  <c:v>125</c:v>
                </c:pt>
                <c:pt idx="513">
                  <c:v>125</c:v>
                </c:pt>
                <c:pt idx="514">
                  <c:v>125</c:v>
                </c:pt>
                <c:pt idx="515">
                  <c:v>125</c:v>
                </c:pt>
                <c:pt idx="516">
                  <c:v>125</c:v>
                </c:pt>
                <c:pt idx="517">
                  <c:v>125</c:v>
                </c:pt>
                <c:pt idx="518">
                  <c:v>125</c:v>
                </c:pt>
                <c:pt idx="519">
                  <c:v>125</c:v>
                </c:pt>
                <c:pt idx="520">
                  <c:v>125</c:v>
                </c:pt>
                <c:pt idx="521">
                  <c:v>125</c:v>
                </c:pt>
                <c:pt idx="522">
                  <c:v>125</c:v>
                </c:pt>
                <c:pt idx="523">
                  <c:v>125</c:v>
                </c:pt>
                <c:pt idx="524">
                  <c:v>125</c:v>
                </c:pt>
                <c:pt idx="525">
                  <c:v>125</c:v>
                </c:pt>
                <c:pt idx="526">
                  <c:v>125</c:v>
                </c:pt>
                <c:pt idx="527">
                  <c:v>125</c:v>
                </c:pt>
                <c:pt idx="528">
                  <c:v>125</c:v>
                </c:pt>
                <c:pt idx="529">
                  <c:v>125</c:v>
                </c:pt>
                <c:pt idx="530">
                  <c:v>125</c:v>
                </c:pt>
                <c:pt idx="531">
                  <c:v>125</c:v>
                </c:pt>
                <c:pt idx="532">
                  <c:v>125</c:v>
                </c:pt>
                <c:pt idx="533">
                  <c:v>125</c:v>
                </c:pt>
                <c:pt idx="534">
                  <c:v>125</c:v>
                </c:pt>
                <c:pt idx="535">
                  <c:v>125</c:v>
                </c:pt>
                <c:pt idx="536">
                  <c:v>125</c:v>
                </c:pt>
                <c:pt idx="537">
                  <c:v>125</c:v>
                </c:pt>
                <c:pt idx="538">
                  <c:v>125</c:v>
                </c:pt>
                <c:pt idx="539">
                  <c:v>125</c:v>
                </c:pt>
                <c:pt idx="540">
                  <c:v>125</c:v>
                </c:pt>
                <c:pt idx="541">
                  <c:v>125</c:v>
                </c:pt>
                <c:pt idx="542">
                  <c:v>125</c:v>
                </c:pt>
                <c:pt idx="543">
                  <c:v>125</c:v>
                </c:pt>
                <c:pt idx="544">
                  <c:v>125</c:v>
                </c:pt>
                <c:pt idx="545">
                  <c:v>125</c:v>
                </c:pt>
                <c:pt idx="546">
                  <c:v>125</c:v>
                </c:pt>
                <c:pt idx="547">
                  <c:v>125</c:v>
                </c:pt>
                <c:pt idx="548">
                  <c:v>125</c:v>
                </c:pt>
                <c:pt idx="549">
                  <c:v>125</c:v>
                </c:pt>
                <c:pt idx="550">
                  <c:v>125</c:v>
                </c:pt>
                <c:pt idx="551">
                  <c:v>125</c:v>
                </c:pt>
                <c:pt idx="552">
                  <c:v>125</c:v>
                </c:pt>
                <c:pt idx="553">
                  <c:v>125</c:v>
                </c:pt>
                <c:pt idx="554">
                  <c:v>125</c:v>
                </c:pt>
                <c:pt idx="555">
                  <c:v>125</c:v>
                </c:pt>
                <c:pt idx="556">
                  <c:v>125</c:v>
                </c:pt>
                <c:pt idx="557">
                  <c:v>125</c:v>
                </c:pt>
                <c:pt idx="558">
                  <c:v>125</c:v>
                </c:pt>
                <c:pt idx="559">
                  <c:v>125</c:v>
                </c:pt>
                <c:pt idx="560">
                  <c:v>125</c:v>
                </c:pt>
                <c:pt idx="561">
                  <c:v>125</c:v>
                </c:pt>
                <c:pt idx="562">
                  <c:v>125</c:v>
                </c:pt>
                <c:pt idx="563">
                  <c:v>125</c:v>
                </c:pt>
                <c:pt idx="564">
                  <c:v>125</c:v>
                </c:pt>
                <c:pt idx="565">
                  <c:v>125</c:v>
                </c:pt>
                <c:pt idx="566">
                  <c:v>125</c:v>
                </c:pt>
                <c:pt idx="567">
                  <c:v>125</c:v>
                </c:pt>
                <c:pt idx="568">
                  <c:v>125</c:v>
                </c:pt>
                <c:pt idx="569">
                  <c:v>125</c:v>
                </c:pt>
                <c:pt idx="570">
                  <c:v>125</c:v>
                </c:pt>
                <c:pt idx="571">
                  <c:v>125</c:v>
                </c:pt>
                <c:pt idx="572">
                  <c:v>125</c:v>
                </c:pt>
                <c:pt idx="573">
                  <c:v>125</c:v>
                </c:pt>
                <c:pt idx="574">
                  <c:v>125</c:v>
                </c:pt>
                <c:pt idx="575">
                  <c:v>125</c:v>
                </c:pt>
                <c:pt idx="576">
                  <c:v>125</c:v>
                </c:pt>
                <c:pt idx="577">
                  <c:v>125</c:v>
                </c:pt>
                <c:pt idx="578">
                  <c:v>125</c:v>
                </c:pt>
                <c:pt idx="579">
                  <c:v>125</c:v>
                </c:pt>
                <c:pt idx="580">
                  <c:v>125</c:v>
                </c:pt>
                <c:pt idx="581">
                  <c:v>125</c:v>
                </c:pt>
                <c:pt idx="582">
                  <c:v>125</c:v>
                </c:pt>
                <c:pt idx="583">
                  <c:v>125</c:v>
                </c:pt>
                <c:pt idx="584">
                  <c:v>125</c:v>
                </c:pt>
                <c:pt idx="585">
                  <c:v>125</c:v>
                </c:pt>
                <c:pt idx="586">
                  <c:v>125</c:v>
                </c:pt>
                <c:pt idx="587">
                  <c:v>125</c:v>
                </c:pt>
                <c:pt idx="588">
                  <c:v>125</c:v>
                </c:pt>
                <c:pt idx="589">
                  <c:v>125</c:v>
                </c:pt>
                <c:pt idx="590">
                  <c:v>125</c:v>
                </c:pt>
                <c:pt idx="591">
                  <c:v>125</c:v>
                </c:pt>
                <c:pt idx="592">
                  <c:v>125</c:v>
                </c:pt>
                <c:pt idx="593">
                  <c:v>125</c:v>
                </c:pt>
                <c:pt idx="594">
                  <c:v>125</c:v>
                </c:pt>
                <c:pt idx="595">
                  <c:v>125</c:v>
                </c:pt>
                <c:pt idx="596">
                  <c:v>125</c:v>
                </c:pt>
                <c:pt idx="597">
                  <c:v>125</c:v>
                </c:pt>
                <c:pt idx="598">
                  <c:v>125</c:v>
                </c:pt>
                <c:pt idx="599">
                  <c:v>125</c:v>
                </c:pt>
                <c:pt idx="600">
                  <c:v>125</c:v>
                </c:pt>
                <c:pt idx="601">
                  <c:v>125</c:v>
                </c:pt>
                <c:pt idx="602">
                  <c:v>125</c:v>
                </c:pt>
                <c:pt idx="603">
                  <c:v>125</c:v>
                </c:pt>
                <c:pt idx="604">
                  <c:v>125</c:v>
                </c:pt>
                <c:pt idx="605">
                  <c:v>125</c:v>
                </c:pt>
                <c:pt idx="606">
                  <c:v>125</c:v>
                </c:pt>
                <c:pt idx="607">
                  <c:v>125</c:v>
                </c:pt>
                <c:pt idx="608">
                  <c:v>125</c:v>
                </c:pt>
                <c:pt idx="609">
                  <c:v>125</c:v>
                </c:pt>
                <c:pt idx="610">
                  <c:v>125</c:v>
                </c:pt>
                <c:pt idx="611">
                  <c:v>125</c:v>
                </c:pt>
                <c:pt idx="612">
                  <c:v>125</c:v>
                </c:pt>
                <c:pt idx="613">
                  <c:v>125</c:v>
                </c:pt>
                <c:pt idx="614">
                  <c:v>125</c:v>
                </c:pt>
                <c:pt idx="615">
                  <c:v>125</c:v>
                </c:pt>
                <c:pt idx="616">
                  <c:v>125</c:v>
                </c:pt>
                <c:pt idx="617">
                  <c:v>125</c:v>
                </c:pt>
                <c:pt idx="618">
                  <c:v>125</c:v>
                </c:pt>
                <c:pt idx="619">
                  <c:v>125</c:v>
                </c:pt>
                <c:pt idx="620">
                  <c:v>125</c:v>
                </c:pt>
                <c:pt idx="621">
                  <c:v>125</c:v>
                </c:pt>
                <c:pt idx="622">
                  <c:v>125</c:v>
                </c:pt>
                <c:pt idx="623">
                  <c:v>125</c:v>
                </c:pt>
                <c:pt idx="624">
                  <c:v>125</c:v>
                </c:pt>
                <c:pt idx="625">
                  <c:v>125</c:v>
                </c:pt>
                <c:pt idx="626">
                  <c:v>125</c:v>
                </c:pt>
                <c:pt idx="627">
                  <c:v>125</c:v>
                </c:pt>
                <c:pt idx="628">
                  <c:v>125</c:v>
                </c:pt>
                <c:pt idx="629">
                  <c:v>125</c:v>
                </c:pt>
                <c:pt idx="630">
                  <c:v>125</c:v>
                </c:pt>
                <c:pt idx="631">
                  <c:v>125</c:v>
                </c:pt>
                <c:pt idx="632">
                  <c:v>125</c:v>
                </c:pt>
                <c:pt idx="633">
                  <c:v>125</c:v>
                </c:pt>
                <c:pt idx="634">
                  <c:v>125</c:v>
                </c:pt>
                <c:pt idx="635">
                  <c:v>125</c:v>
                </c:pt>
                <c:pt idx="636">
                  <c:v>125</c:v>
                </c:pt>
                <c:pt idx="637">
                  <c:v>125</c:v>
                </c:pt>
                <c:pt idx="638">
                  <c:v>125</c:v>
                </c:pt>
                <c:pt idx="639">
                  <c:v>125</c:v>
                </c:pt>
                <c:pt idx="640">
                  <c:v>125</c:v>
                </c:pt>
                <c:pt idx="641">
                  <c:v>125</c:v>
                </c:pt>
                <c:pt idx="642">
                  <c:v>125</c:v>
                </c:pt>
                <c:pt idx="643">
                  <c:v>125</c:v>
                </c:pt>
                <c:pt idx="644">
                  <c:v>125</c:v>
                </c:pt>
                <c:pt idx="645">
                  <c:v>125</c:v>
                </c:pt>
                <c:pt idx="646">
                  <c:v>125</c:v>
                </c:pt>
                <c:pt idx="647">
                  <c:v>125</c:v>
                </c:pt>
                <c:pt idx="648">
                  <c:v>125</c:v>
                </c:pt>
                <c:pt idx="649">
                  <c:v>125</c:v>
                </c:pt>
                <c:pt idx="650">
                  <c:v>125</c:v>
                </c:pt>
                <c:pt idx="651">
                  <c:v>125</c:v>
                </c:pt>
                <c:pt idx="652">
                  <c:v>125</c:v>
                </c:pt>
                <c:pt idx="653">
                  <c:v>125</c:v>
                </c:pt>
                <c:pt idx="654">
                  <c:v>125</c:v>
                </c:pt>
                <c:pt idx="655">
                  <c:v>125</c:v>
                </c:pt>
                <c:pt idx="656">
                  <c:v>125</c:v>
                </c:pt>
                <c:pt idx="657">
                  <c:v>125</c:v>
                </c:pt>
                <c:pt idx="658">
                  <c:v>125</c:v>
                </c:pt>
                <c:pt idx="659">
                  <c:v>125</c:v>
                </c:pt>
                <c:pt idx="660">
                  <c:v>125</c:v>
                </c:pt>
                <c:pt idx="661">
                  <c:v>125</c:v>
                </c:pt>
                <c:pt idx="662">
                  <c:v>125</c:v>
                </c:pt>
                <c:pt idx="663">
                  <c:v>125</c:v>
                </c:pt>
                <c:pt idx="664">
                  <c:v>125</c:v>
                </c:pt>
                <c:pt idx="665">
                  <c:v>125</c:v>
                </c:pt>
                <c:pt idx="666">
                  <c:v>125</c:v>
                </c:pt>
                <c:pt idx="667">
                  <c:v>125</c:v>
                </c:pt>
                <c:pt idx="668">
                  <c:v>125</c:v>
                </c:pt>
                <c:pt idx="669">
                  <c:v>125</c:v>
                </c:pt>
                <c:pt idx="670">
                  <c:v>125</c:v>
                </c:pt>
                <c:pt idx="671">
                  <c:v>125</c:v>
                </c:pt>
                <c:pt idx="672">
                  <c:v>125</c:v>
                </c:pt>
                <c:pt idx="673">
                  <c:v>125</c:v>
                </c:pt>
                <c:pt idx="674">
                  <c:v>125</c:v>
                </c:pt>
                <c:pt idx="675">
                  <c:v>125</c:v>
                </c:pt>
                <c:pt idx="676">
                  <c:v>125</c:v>
                </c:pt>
                <c:pt idx="677">
                  <c:v>125</c:v>
                </c:pt>
                <c:pt idx="678">
                  <c:v>125</c:v>
                </c:pt>
                <c:pt idx="679">
                  <c:v>125</c:v>
                </c:pt>
                <c:pt idx="680">
                  <c:v>125</c:v>
                </c:pt>
                <c:pt idx="681">
                  <c:v>125</c:v>
                </c:pt>
                <c:pt idx="682">
                  <c:v>125</c:v>
                </c:pt>
                <c:pt idx="683">
                  <c:v>125</c:v>
                </c:pt>
                <c:pt idx="684">
                  <c:v>125</c:v>
                </c:pt>
                <c:pt idx="685">
                  <c:v>125</c:v>
                </c:pt>
                <c:pt idx="686">
                  <c:v>125</c:v>
                </c:pt>
                <c:pt idx="687">
                  <c:v>125</c:v>
                </c:pt>
                <c:pt idx="688">
                  <c:v>125</c:v>
                </c:pt>
                <c:pt idx="689">
                  <c:v>125</c:v>
                </c:pt>
                <c:pt idx="690">
                  <c:v>125</c:v>
                </c:pt>
                <c:pt idx="691">
                  <c:v>125</c:v>
                </c:pt>
                <c:pt idx="692">
                  <c:v>125</c:v>
                </c:pt>
                <c:pt idx="693">
                  <c:v>125</c:v>
                </c:pt>
                <c:pt idx="694">
                  <c:v>125</c:v>
                </c:pt>
                <c:pt idx="695">
                  <c:v>125</c:v>
                </c:pt>
                <c:pt idx="696">
                  <c:v>125</c:v>
                </c:pt>
                <c:pt idx="697">
                  <c:v>125</c:v>
                </c:pt>
                <c:pt idx="698">
                  <c:v>125</c:v>
                </c:pt>
                <c:pt idx="699">
                  <c:v>125</c:v>
                </c:pt>
                <c:pt idx="700">
                  <c:v>125</c:v>
                </c:pt>
                <c:pt idx="701">
                  <c:v>125</c:v>
                </c:pt>
                <c:pt idx="702">
                  <c:v>125</c:v>
                </c:pt>
                <c:pt idx="703">
                  <c:v>125</c:v>
                </c:pt>
                <c:pt idx="704">
                  <c:v>125</c:v>
                </c:pt>
                <c:pt idx="705">
                  <c:v>125</c:v>
                </c:pt>
                <c:pt idx="706">
                  <c:v>125</c:v>
                </c:pt>
                <c:pt idx="707">
                  <c:v>125</c:v>
                </c:pt>
                <c:pt idx="708">
                  <c:v>125</c:v>
                </c:pt>
                <c:pt idx="709">
                  <c:v>125</c:v>
                </c:pt>
                <c:pt idx="710">
                  <c:v>125</c:v>
                </c:pt>
                <c:pt idx="711">
                  <c:v>125</c:v>
                </c:pt>
                <c:pt idx="712">
                  <c:v>125</c:v>
                </c:pt>
                <c:pt idx="713">
                  <c:v>125</c:v>
                </c:pt>
                <c:pt idx="714">
                  <c:v>125</c:v>
                </c:pt>
                <c:pt idx="715">
                  <c:v>125</c:v>
                </c:pt>
                <c:pt idx="716">
                  <c:v>125</c:v>
                </c:pt>
                <c:pt idx="717">
                  <c:v>125</c:v>
                </c:pt>
                <c:pt idx="718">
                  <c:v>125</c:v>
                </c:pt>
                <c:pt idx="719">
                  <c:v>125</c:v>
                </c:pt>
                <c:pt idx="720">
                  <c:v>125</c:v>
                </c:pt>
                <c:pt idx="721">
                  <c:v>125</c:v>
                </c:pt>
                <c:pt idx="722">
                  <c:v>125</c:v>
                </c:pt>
                <c:pt idx="723">
                  <c:v>125</c:v>
                </c:pt>
                <c:pt idx="724">
                  <c:v>125</c:v>
                </c:pt>
                <c:pt idx="725">
                  <c:v>125</c:v>
                </c:pt>
                <c:pt idx="726">
                  <c:v>125</c:v>
                </c:pt>
                <c:pt idx="727">
                  <c:v>125</c:v>
                </c:pt>
                <c:pt idx="728">
                  <c:v>125</c:v>
                </c:pt>
                <c:pt idx="729">
                  <c:v>125</c:v>
                </c:pt>
                <c:pt idx="730">
                  <c:v>125</c:v>
                </c:pt>
                <c:pt idx="731">
                  <c:v>125</c:v>
                </c:pt>
                <c:pt idx="732">
                  <c:v>125</c:v>
                </c:pt>
                <c:pt idx="733">
                  <c:v>125</c:v>
                </c:pt>
                <c:pt idx="734">
                  <c:v>125</c:v>
                </c:pt>
                <c:pt idx="735">
                  <c:v>125</c:v>
                </c:pt>
                <c:pt idx="736">
                  <c:v>125</c:v>
                </c:pt>
                <c:pt idx="737">
                  <c:v>125</c:v>
                </c:pt>
                <c:pt idx="738">
                  <c:v>125</c:v>
                </c:pt>
                <c:pt idx="739">
                  <c:v>125</c:v>
                </c:pt>
                <c:pt idx="740">
                  <c:v>125</c:v>
                </c:pt>
                <c:pt idx="741">
                  <c:v>125</c:v>
                </c:pt>
                <c:pt idx="742">
                  <c:v>125</c:v>
                </c:pt>
                <c:pt idx="743">
                  <c:v>125</c:v>
                </c:pt>
                <c:pt idx="744">
                  <c:v>125</c:v>
                </c:pt>
                <c:pt idx="745">
                  <c:v>125</c:v>
                </c:pt>
                <c:pt idx="746">
                  <c:v>125</c:v>
                </c:pt>
                <c:pt idx="747">
                  <c:v>125</c:v>
                </c:pt>
                <c:pt idx="748">
                  <c:v>125</c:v>
                </c:pt>
                <c:pt idx="749">
                  <c:v>125</c:v>
                </c:pt>
                <c:pt idx="750">
                  <c:v>125</c:v>
                </c:pt>
                <c:pt idx="751">
                  <c:v>125</c:v>
                </c:pt>
                <c:pt idx="752">
                  <c:v>125</c:v>
                </c:pt>
                <c:pt idx="753">
                  <c:v>125</c:v>
                </c:pt>
                <c:pt idx="754">
                  <c:v>125</c:v>
                </c:pt>
                <c:pt idx="755">
                  <c:v>125</c:v>
                </c:pt>
                <c:pt idx="756">
                  <c:v>125</c:v>
                </c:pt>
                <c:pt idx="757">
                  <c:v>125</c:v>
                </c:pt>
                <c:pt idx="758">
                  <c:v>125</c:v>
                </c:pt>
                <c:pt idx="759">
                  <c:v>125</c:v>
                </c:pt>
                <c:pt idx="760">
                  <c:v>125</c:v>
                </c:pt>
                <c:pt idx="761">
                  <c:v>125</c:v>
                </c:pt>
                <c:pt idx="762">
                  <c:v>125</c:v>
                </c:pt>
                <c:pt idx="763">
                  <c:v>125</c:v>
                </c:pt>
                <c:pt idx="764">
                  <c:v>125</c:v>
                </c:pt>
                <c:pt idx="765">
                  <c:v>125</c:v>
                </c:pt>
                <c:pt idx="766">
                  <c:v>125</c:v>
                </c:pt>
                <c:pt idx="767">
                  <c:v>125</c:v>
                </c:pt>
                <c:pt idx="768">
                  <c:v>125</c:v>
                </c:pt>
                <c:pt idx="769">
                  <c:v>125</c:v>
                </c:pt>
                <c:pt idx="770">
                  <c:v>125</c:v>
                </c:pt>
                <c:pt idx="771">
                  <c:v>125</c:v>
                </c:pt>
                <c:pt idx="772">
                  <c:v>125</c:v>
                </c:pt>
                <c:pt idx="773">
                  <c:v>125</c:v>
                </c:pt>
                <c:pt idx="774">
                  <c:v>125</c:v>
                </c:pt>
                <c:pt idx="775">
                  <c:v>125</c:v>
                </c:pt>
                <c:pt idx="776">
                  <c:v>125</c:v>
                </c:pt>
                <c:pt idx="777">
                  <c:v>125</c:v>
                </c:pt>
                <c:pt idx="778">
                  <c:v>125</c:v>
                </c:pt>
                <c:pt idx="779">
                  <c:v>125</c:v>
                </c:pt>
                <c:pt idx="780">
                  <c:v>125</c:v>
                </c:pt>
                <c:pt idx="781">
                  <c:v>125</c:v>
                </c:pt>
                <c:pt idx="782">
                  <c:v>125</c:v>
                </c:pt>
                <c:pt idx="783">
                  <c:v>125</c:v>
                </c:pt>
                <c:pt idx="784">
                  <c:v>125</c:v>
                </c:pt>
                <c:pt idx="785">
                  <c:v>125</c:v>
                </c:pt>
                <c:pt idx="786">
                  <c:v>125</c:v>
                </c:pt>
                <c:pt idx="787">
                  <c:v>125</c:v>
                </c:pt>
                <c:pt idx="788">
                  <c:v>125</c:v>
                </c:pt>
                <c:pt idx="789">
                  <c:v>125</c:v>
                </c:pt>
                <c:pt idx="790">
                  <c:v>125</c:v>
                </c:pt>
                <c:pt idx="791">
                  <c:v>125</c:v>
                </c:pt>
                <c:pt idx="792">
                  <c:v>125</c:v>
                </c:pt>
                <c:pt idx="793">
                  <c:v>125</c:v>
                </c:pt>
                <c:pt idx="794">
                  <c:v>125</c:v>
                </c:pt>
                <c:pt idx="795">
                  <c:v>125</c:v>
                </c:pt>
                <c:pt idx="796">
                  <c:v>125</c:v>
                </c:pt>
                <c:pt idx="797">
                  <c:v>125</c:v>
                </c:pt>
                <c:pt idx="798">
                  <c:v>125</c:v>
                </c:pt>
                <c:pt idx="799">
                  <c:v>125</c:v>
                </c:pt>
                <c:pt idx="800">
                  <c:v>125</c:v>
                </c:pt>
                <c:pt idx="801">
                  <c:v>125</c:v>
                </c:pt>
                <c:pt idx="802">
                  <c:v>125</c:v>
                </c:pt>
                <c:pt idx="803">
                  <c:v>125</c:v>
                </c:pt>
                <c:pt idx="804">
                  <c:v>125</c:v>
                </c:pt>
                <c:pt idx="805">
                  <c:v>125</c:v>
                </c:pt>
                <c:pt idx="806">
                  <c:v>125</c:v>
                </c:pt>
                <c:pt idx="807">
                  <c:v>125</c:v>
                </c:pt>
                <c:pt idx="808">
                  <c:v>125</c:v>
                </c:pt>
                <c:pt idx="809">
                  <c:v>125</c:v>
                </c:pt>
                <c:pt idx="810">
                  <c:v>125</c:v>
                </c:pt>
                <c:pt idx="811">
                  <c:v>125</c:v>
                </c:pt>
                <c:pt idx="812">
                  <c:v>125</c:v>
                </c:pt>
                <c:pt idx="813">
                  <c:v>125</c:v>
                </c:pt>
                <c:pt idx="814">
                  <c:v>125</c:v>
                </c:pt>
                <c:pt idx="815">
                  <c:v>125</c:v>
                </c:pt>
                <c:pt idx="816">
                  <c:v>125</c:v>
                </c:pt>
                <c:pt idx="817">
                  <c:v>125</c:v>
                </c:pt>
                <c:pt idx="818">
                  <c:v>125</c:v>
                </c:pt>
                <c:pt idx="819">
                  <c:v>125</c:v>
                </c:pt>
                <c:pt idx="820">
                  <c:v>125</c:v>
                </c:pt>
                <c:pt idx="821">
                  <c:v>125</c:v>
                </c:pt>
                <c:pt idx="822">
                  <c:v>125</c:v>
                </c:pt>
                <c:pt idx="823">
                  <c:v>125</c:v>
                </c:pt>
                <c:pt idx="824">
                  <c:v>125</c:v>
                </c:pt>
                <c:pt idx="825">
                  <c:v>125</c:v>
                </c:pt>
                <c:pt idx="826">
                  <c:v>125</c:v>
                </c:pt>
                <c:pt idx="827">
                  <c:v>125</c:v>
                </c:pt>
                <c:pt idx="828">
                  <c:v>125</c:v>
                </c:pt>
                <c:pt idx="829">
                  <c:v>125</c:v>
                </c:pt>
                <c:pt idx="830">
                  <c:v>125</c:v>
                </c:pt>
                <c:pt idx="831">
                  <c:v>125</c:v>
                </c:pt>
                <c:pt idx="832">
                  <c:v>125</c:v>
                </c:pt>
                <c:pt idx="833">
                  <c:v>125</c:v>
                </c:pt>
                <c:pt idx="834">
                  <c:v>125</c:v>
                </c:pt>
                <c:pt idx="835">
                  <c:v>125</c:v>
                </c:pt>
                <c:pt idx="836">
                  <c:v>125</c:v>
                </c:pt>
                <c:pt idx="837">
                  <c:v>125</c:v>
                </c:pt>
                <c:pt idx="838">
                  <c:v>125</c:v>
                </c:pt>
                <c:pt idx="839">
                  <c:v>125</c:v>
                </c:pt>
                <c:pt idx="840">
                  <c:v>125</c:v>
                </c:pt>
                <c:pt idx="841">
                  <c:v>125</c:v>
                </c:pt>
                <c:pt idx="842">
                  <c:v>125</c:v>
                </c:pt>
                <c:pt idx="843">
                  <c:v>125</c:v>
                </c:pt>
                <c:pt idx="844">
                  <c:v>125</c:v>
                </c:pt>
                <c:pt idx="845">
                  <c:v>125</c:v>
                </c:pt>
                <c:pt idx="846">
                  <c:v>125</c:v>
                </c:pt>
                <c:pt idx="847">
                  <c:v>125</c:v>
                </c:pt>
                <c:pt idx="848">
                  <c:v>125</c:v>
                </c:pt>
                <c:pt idx="849">
                  <c:v>125</c:v>
                </c:pt>
                <c:pt idx="850">
                  <c:v>125</c:v>
                </c:pt>
                <c:pt idx="851">
                  <c:v>125</c:v>
                </c:pt>
                <c:pt idx="852">
                  <c:v>125</c:v>
                </c:pt>
                <c:pt idx="853">
                  <c:v>125</c:v>
                </c:pt>
                <c:pt idx="854">
                  <c:v>125</c:v>
                </c:pt>
                <c:pt idx="855">
                  <c:v>125</c:v>
                </c:pt>
                <c:pt idx="856">
                  <c:v>125</c:v>
                </c:pt>
                <c:pt idx="857">
                  <c:v>125</c:v>
                </c:pt>
                <c:pt idx="858">
                  <c:v>125</c:v>
                </c:pt>
                <c:pt idx="859">
                  <c:v>125</c:v>
                </c:pt>
                <c:pt idx="860">
                  <c:v>125</c:v>
                </c:pt>
                <c:pt idx="861">
                  <c:v>125</c:v>
                </c:pt>
                <c:pt idx="862">
                  <c:v>125</c:v>
                </c:pt>
                <c:pt idx="863">
                  <c:v>125</c:v>
                </c:pt>
                <c:pt idx="864">
                  <c:v>125</c:v>
                </c:pt>
                <c:pt idx="865">
                  <c:v>125</c:v>
                </c:pt>
                <c:pt idx="866">
                  <c:v>125</c:v>
                </c:pt>
                <c:pt idx="867">
                  <c:v>125</c:v>
                </c:pt>
                <c:pt idx="868">
                  <c:v>125</c:v>
                </c:pt>
                <c:pt idx="869">
                  <c:v>125</c:v>
                </c:pt>
                <c:pt idx="870">
                  <c:v>125</c:v>
                </c:pt>
                <c:pt idx="871">
                  <c:v>125</c:v>
                </c:pt>
                <c:pt idx="872">
                  <c:v>125</c:v>
                </c:pt>
                <c:pt idx="873">
                  <c:v>125</c:v>
                </c:pt>
                <c:pt idx="874">
                  <c:v>125</c:v>
                </c:pt>
                <c:pt idx="875">
                  <c:v>125</c:v>
                </c:pt>
                <c:pt idx="876">
                  <c:v>125</c:v>
                </c:pt>
                <c:pt idx="877">
                  <c:v>125</c:v>
                </c:pt>
                <c:pt idx="878">
                  <c:v>125</c:v>
                </c:pt>
                <c:pt idx="879">
                  <c:v>125</c:v>
                </c:pt>
                <c:pt idx="880">
                  <c:v>125</c:v>
                </c:pt>
                <c:pt idx="881">
                  <c:v>125</c:v>
                </c:pt>
                <c:pt idx="882">
                  <c:v>125</c:v>
                </c:pt>
                <c:pt idx="883">
                  <c:v>125</c:v>
                </c:pt>
                <c:pt idx="884">
                  <c:v>125</c:v>
                </c:pt>
                <c:pt idx="885">
                  <c:v>125</c:v>
                </c:pt>
                <c:pt idx="886">
                  <c:v>125</c:v>
                </c:pt>
                <c:pt idx="887">
                  <c:v>125</c:v>
                </c:pt>
                <c:pt idx="888">
                  <c:v>125</c:v>
                </c:pt>
                <c:pt idx="889">
                  <c:v>125</c:v>
                </c:pt>
                <c:pt idx="890">
                  <c:v>125</c:v>
                </c:pt>
                <c:pt idx="891">
                  <c:v>125</c:v>
                </c:pt>
                <c:pt idx="892">
                  <c:v>125</c:v>
                </c:pt>
                <c:pt idx="893">
                  <c:v>125</c:v>
                </c:pt>
                <c:pt idx="894">
                  <c:v>125</c:v>
                </c:pt>
                <c:pt idx="895">
                  <c:v>125</c:v>
                </c:pt>
                <c:pt idx="896">
                  <c:v>125</c:v>
                </c:pt>
                <c:pt idx="897">
                  <c:v>125</c:v>
                </c:pt>
                <c:pt idx="898">
                  <c:v>125</c:v>
                </c:pt>
                <c:pt idx="899">
                  <c:v>125</c:v>
                </c:pt>
                <c:pt idx="900">
                  <c:v>125</c:v>
                </c:pt>
                <c:pt idx="901">
                  <c:v>125</c:v>
                </c:pt>
                <c:pt idx="902">
                  <c:v>125</c:v>
                </c:pt>
                <c:pt idx="903">
                  <c:v>125</c:v>
                </c:pt>
                <c:pt idx="904">
                  <c:v>125</c:v>
                </c:pt>
                <c:pt idx="905">
                  <c:v>125</c:v>
                </c:pt>
                <c:pt idx="906">
                  <c:v>125</c:v>
                </c:pt>
                <c:pt idx="907">
                  <c:v>125</c:v>
                </c:pt>
                <c:pt idx="908">
                  <c:v>125</c:v>
                </c:pt>
                <c:pt idx="909">
                  <c:v>125</c:v>
                </c:pt>
                <c:pt idx="910">
                  <c:v>125</c:v>
                </c:pt>
                <c:pt idx="911">
                  <c:v>125</c:v>
                </c:pt>
                <c:pt idx="912">
                  <c:v>125</c:v>
                </c:pt>
                <c:pt idx="913">
                  <c:v>125</c:v>
                </c:pt>
                <c:pt idx="914">
                  <c:v>125</c:v>
                </c:pt>
                <c:pt idx="915">
                  <c:v>125</c:v>
                </c:pt>
                <c:pt idx="916">
                  <c:v>125</c:v>
                </c:pt>
                <c:pt idx="917">
                  <c:v>125</c:v>
                </c:pt>
                <c:pt idx="918">
                  <c:v>125</c:v>
                </c:pt>
                <c:pt idx="919">
                  <c:v>125</c:v>
                </c:pt>
                <c:pt idx="920">
                  <c:v>125</c:v>
                </c:pt>
                <c:pt idx="921">
                  <c:v>125</c:v>
                </c:pt>
                <c:pt idx="922">
                  <c:v>125</c:v>
                </c:pt>
                <c:pt idx="923">
                  <c:v>125</c:v>
                </c:pt>
                <c:pt idx="924">
                  <c:v>125</c:v>
                </c:pt>
                <c:pt idx="925">
                  <c:v>125</c:v>
                </c:pt>
                <c:pt idx="926">
                  <c:v>125</c:v>
                </c:pt>
                <c:pt idx="927">
                  <c:v>125</c:v>
                </c:pt>
                <c:pt idx="928">
                  <c:v>125</c:v>
                </c:pt>
                <c:pt idx="929">
                  <c:v>125</c:v>
                </c:pt>
                <c:pt idx="930">
                  <c:v>125</c:v>
                </c:pt>
                <c:pt idx="931">
                  <c:v>125</c:v>
                </c:pt>
                <c:pt idx="932">
                  <c:v>125</c:v>
                </c:pt>
                <c:pt idx="933">
                  <c:v>125</c:v>
                </c:pt>
                <c:pt idx="934">
                  <c:v>125</c:v>
                </c:pt>
                <c:pt idx="935">
                  <c:v>125</c:v>
                </c:pt>
                <c:pt idx="936">
                  <c:v>125</c:v>
                </c:pt>
                <c:pt idx="937">
                  <c:v>125</c:v>
                </c:pt>
                <c:pt idx="938">
                  <c:v>125</c:v>
                </c:pt>
                <c:pt idx="939">
                  <c:v>125</c:v>
                </c:pt>
                <c:pt idx="940">
                  <c:v>125</c:v>
                </c:pt>
                <c:pt idx="941">
                  <c:v>125</c:v>
                </c:pt>
                <c:pt idx="942">
                  <c:v>125</c:v>
                </c:pt>
                <c:pt idx="943">
                  <c:v>125</c:v>
                </c:pt>
                <c:pt idx="944">
                  <c:v>125</c:v>
                </c:pt>
                <c:pt idx="945">
                  <c:v>125</c:v>
                </c:pt>
                <c:pt idx="946">
                  <c:v>125</c:v>
                </c:pt>
                <c:pt idx="947">
                  <c:v>125</c:v>
                </c:pt>
                <c:pt idx="948">
                  <c:v>125</c:v>
                </c:pt>
                <c:pt idx="949">
                  <c:v>125</c:v>
                </c:pt>
                <c:pt idx="950">
                  <c:v>125</c:v>
                </c:pt>
                <c:pt idx="951">
                  <c:v>125</c:v>
                </c:pt>
                <c:pt idx="952">
                  <c:v>125</c:v>
                </c:pt>
                <c:pt idx="953">
                  <c:v>125</c:v>
                </c:pt>
                <c:pt idx="954">
                  <c:v>125</c:v>
                </c:pt>
                <c:pt idx="955">
                  <c:v>125</c:v>
                </c:pt>
                <c:pt idx="956">
                  <c:v>125</c:v>
                </c:pt>
                <c:pt idx="957">
                  <c:v>125</c:v>
                </c:pt>
                <c:pt idx="958">
                  <c:v>125</c:v>
                </c:pt>
                <c:pt idx="959">
                  <c:v>125</c:v>
                </c:pt>
                <c:pt idx="960">
                  <c:v>125</c:v>
                </c:pt>
                <c:pt idx="961">
                  <c:v>125</c:v>
                </c:pt>
                <c:pt idx="962">
                  <c:v>125</c:v>
                </c:pt>
                <c:pt idx="963">
                  <c:v>125</c:v>
                </c:pt>
                <c:pt idx="964">
                  <c:v>125</c:v>
                </c:pt>
                <c:pt idx="965">
                  <c:v>125</c:v>
                </c:pt>
                <c:pt idx="966">
                  <c:v>125</c:v>
                </c:pt>
                <c:pt idx="967">
                  <c:v>125</c:v>
                </c:pt>
                <c:pt idx="968">
                  <c:v>125</c:v>
                </c:pt>
                <c:pt idx="969">
                  <c:v>125</c:v>
                </c:pt>
                <c:pt idx="970">
                  <c:v>125</c:v>
                </c:pt>
                <c:pt idx="971">
                  <c:v>125</c:v>
                </c:pt>
                <c:pt idx="972">
                  <c:v>125</c:v>
                </c:pt>
                <c:pt idx="973">
                  <c:v>125</c:v>
                </c:pt>
                <c:pt idx="974">
                  <c:v>125</c:v>
                </c:pt>
                <c:pt idx="975">
                  <c:v>125</c:v>
                </c:pt>
                <c:pt idx="976">
                  <c:v>125</c:v>
                </c:pt>
                <c:pt idx="977">
                  <c:v>125</c:v>
                </c:pt>
                <c:pt idx="978">
                  <c:v>125</c:v>
                </c:pt>
                <c:pt idx="979">
                  <c:v>125</c:v>
                </c:pt>
                <c:pt idx="980">
                  <c:v>125</c:v>
                </c:pt>
                <c:pt idx="981">
                  <c:v>125</c:v>
                </c:pt>
                <c:pt idx="982">
                  <c:v>125</c:v>
                </c:pt>
                <c:pt idx="983">
                  <c:v>125</c:v>
                </c:pt>
                <c:pt idx="984">
                  <c:v>125</c:v>
                </c:pt>
                <c:pt idx="985">
                  <c:v>125</c:v>
                </c:pt>
                <c:pt idx="986">
                  <c:v>125</c:v>
                </c:pt>
                <c:pt idx="987">
                  <c:v>125</c:v>
                </c:pt>
                <c:pt idx="988">
                  <c:v>125</c:v>
                </c:pt>
                <c:pt idx="989">
                  <c:v>125</c:v>
                </c:pt>
                <c:pt idx="990">
                  <c:v>125</c:v>
                </c:pt>
                <c:pt idx="991">
                  <c:v>125</c:v>
                </c:pt>
                <c:pt idx="992">
                  <c:v>125</c:v>
                </c:pt>
                <c:pt idx="993">
                  <c:v>125</c:v>
                </c:pt>
                <c:pt idx="994">
                  <c:v>125</c:v>
                </c:pt>
                <c:pt idx="995">
                  <c:v>125</c:v>
                </c:pt>
                <c:pt idx="996">
                  <c:v>125</c:v>
                </c:pt>
                <c:pt idx="997">
                  <c:v>125</c:v>
                </c:pt>
                <c:pt idx="998">
                  <c:v>125</c:v>
                </c:pt>
                <c:pt idx="999">
                  <c:v>125</c:v>
                </c:pt>
                <c:pt idx="1000">
                  <c:v>125</c:v>
                </c:pt>
                <c:pt idx="1001">
                  <c:v>125</c:v>
                </c:pt>
                <c:pt idx="1002">
                  <c:v>125</c:v>
                </c:pt>
                <c:pt idx="1003">
                  <c:v>125</c:v>
                </c:pt>
                <c:pt idx="1004">
                  <c:v>125</c:v>
                </c:pt>
                <c:pt idx="1005">
                  <c:v>125</c:v>
                </c:pt>
                <c:pt idx="1006">
                  <c:v>125</c:v>
                </c:pt>
                <c:pt idx="1007">
                  <c:v>125</c:v>
                </c:pt>
                <c:pt idx="1008">
                  <c:v>125</c:v>
                </c:pt>
                <c:pt idx="1009">
                  <c:v>125</c:v>
                </c:pt>
                <c:pt idx="1010">
                  <c:v>125</c:v>
                </c:pt>
                <c:pt idx="1011">
                  <c:v>125</c:v>
                </c:pt>
                <c:pt idx="1012">
                  <c:v>125</c:v>
                </c:pt>
                <c:pt idx="1013">
                  <c:v>125</c:v>
                </c:pt>
                <c:pt idx="1014">
                  <c:v>125</c:v>
                </c:pt>
                <c:pt idx="1015">
                  <c:v>125</c:v>
                </c:pt>
                <c:pt idx="1016">
                  <c:v>125</c:v>
                </c:pt>
                <c:pt idx="1017">
                  <c:v>125</c:v>
                </c:pt>
                <c:pt idx="1018">
                  <c:v>125</c:v>
                </c:pt>
                <c:pt idx="1019">
                  <c:v>125</c:v>
                </c:pt>
                <c:pt idx="1020">
                  <c:v>125</c:v>
                </c:pt>
                <c:pt idx="1021">
                  <c:v>125</c:v>
                </c:pt>
                <c:pt idx="1022">
                  <c:v>125</c:v>
                </c:pt>
                <c:pt idx="1023">
                  <c:v>125</c:v>
                </c:pt>
                <c:pt idx="1024">
                  <c:v>125</c:v>
                </c:pt>
                <c:pt idx="1025">
                  <c:v>125</c:v>
                </c:pt>
                <c:pt idx="1026">
                  <c:v>125</c:v>
                </c:pt>
                <c:pt idx="1027">
                  <c:v>125</c:v>
                </c:pt>
                <c:pt idx="1028">
                  <c:v>125</c:v>
                </c:pt>
                <c:pt idx="1029">
                  <c:v>125</c:v>
                </c:pt>
                <c:pt idx="1030">
                  <c:v>125</c:v>
                </c:pt>
                <c:pt idx="1031">
                  <c:v>125</c:v>
                </c:pt>
                <c:pt idx="1032">
                  <c:v>125</c:v>
                </c:pt>
                <c:pt idx="1033">
                  <c:v>125</c:v>
                </c:pt>
                <c:pt idx="1034">
                  <c:v>125</c:v>
                </c:pt>
                <c:pt idx="1035">
                  <c:v>125</c:v>
                </c:pt>
                <c:pt idx="1036">
                  <c:v>125</c:v>
                </c:pt>
                <c:pt idx="1037">
                  <c:v>125</c:v>
                </c:pt>
                <c:pt idx="1038">
                  <c:v>125</c:v>
                </c:pt>
                <c:pt idx="1039">
                  <c:v>125</c:v>
                </c:pt>
                <c:pt idx="1040">
                  <c:v>125</c:v>
                </c:pt>
                <c:pt idx="1041">
                  <c:v>125</c:v>
                </c:pt>
                <c:pt idx="1042">
                  <c:v>125</c:v>
                </c:pt>
                <c:pt idx="1043">
                  <c:v>125</c:v>
                </c:pt>
                <c:pt idx="1044">
                  <c:v>125</c:v>
                </c:pt>
                <c:pt idx="1045">
                  <c:v>125</c:v>
                </c:pt>
                <c:pt idx="1046">
                  <c:v>125</c:v>
                </c:pt>
                <c:pt idx="1047">
                  <c:v>125</c:v>
                </c:pt>
                <c:pt idx="1048">
                  <c:v>125</c:v>
                </c:pt>
                <c:pt idx="1049">
                  <c:v>125</c:v>
                </c:pt>
                <c:pt idx="1050">
                  <c:v>125</c:v>
                </c:pt>
                <c:pt idx="1051">
                  <c:v>125</c:v>
                </c:pt>
                <c:pt idx="1052">
                  <c:v>125</c:v>
                </c:pt>
                <c:pt idx="1053">
                  <c:v>125</c:v>
                </c:pt>
                <c:pt idx="1054">
                  <c:v>125</c:v>
                </c:pt>
                <c:pt idx="1055">
                  <c:v>125</c:v>
                </c:pt>
                <c:pt idx="1056">
                  <c:v>125</c:v>
                </c:pt>
                <c:pt idx="1057">
                  <c:v>125</c:v>
                </c:pt>
                <c:pt idx="1058">
                  <c:v>125</c:v>
                </c:pt>
                <c:pt idx="1059">
                  <c:v>125</c:v>
                </c:pt>
                <c:pt idx="1060">
                  <c:v>125</c:v>
                </c:pt>
                <c:pt idx="1061">
                  <c:v>125</c:v>
                </c:pt>
                <c:pt idx="1062">
                  <c:v>125</c:v>
                </c:pt>
                <c:pt idx="1063">
                  <c:v>125</c:v>
                </c:pt>
                <c:pt idx="1064">
                  <c:v>125</c:v>
                </c:pt>
                <c:pt idx="1065">
                  <c:v>125</c:v>
                </c:pt>
                <c:pt idx="1066">
                  <c:v>125</c:v>
                </c:pt>
                <c:pt idx="1067">
                  <c:v>125</c:v>
                </c:pt>
                <c:pt idx="1068">
                  <c:v>125</c:v>
                </c:pt>
                <c:pt idx="1069">
                  <c:v>125</c:v>
                </c:pt>
                <c:pt idx="1070">
                  <c:v>125</c:v>
                </c:pt>
                <c:pt idx="1071">
                  <c:v>125</c:v>
                </c:pt>
                <c:pt idx="1072">
                  <c:v>125</c:v>
                </c:pt>
                <c:pt idx="1073">
                  <c:v>125</c:v>
                </c:pt>
                <c:pt idx="1074">
                  <c:v>125</c:v>
                </c:pt>
                <c:pt idx="1075">
                  <c:v>125</c:v>
                </c:pt>
                <c:pt idx="1076">
                  <c:v>125</c:v>
                </c:pt>
                <c:pt idx="1077">
                  <c:v>125</c:v>
                </c:pt>
                <c:pt idx="1078">
                  <c:v>125</c:v>
                </c:pt>
                <c:pt idx="1079">
                  <c:v>125</c:v>
                </c:pt>
                <c:pt idx="1080">
                  <c:v>125</c:v>
                </c:pt>
                <c:pt idx="1081">
                  <c:v>125</c:v>
                </c:pt>
                <c:pt idx="1082">
                  <c:v>125</c:v>
                </c:pt>
                <c:pt idx="1083">
                  <c:v>125</c:v>
                </c:pt>
                <c:pt idx="1084">
                  <c:v>125</c:v>
                </c:pt>
                <c:pt idx="1085">
                  <c:v>125</c:v>
                </c:pt>
                <c:pt idx="1086">
                  <c:v>125</c:v>
                </c:pt>
                <c:pt idx="1087">
                  <c:v>125</c:v>
                </c:pt>
                <c:pt idx="1088">
                  <c:v>125</c:v>
                </c:pt>
                <c:pt idx="1089">
                  <c:v>125</c:v>
                </c:pt>
                <c:pt idx="1090">
                  <c:v>125</c:v>
                </c:pt>
                <c:pt idx="1091">
                  <c:v>125</c:v>
                </c:pt>
                <c:pt idx="1092">
                  <c:v>125</c:v>
                </c:pt>
                <c:pt idx="1093">
                  <c:v>125</c:v>
                </c:pt>
                <c:pt idx="1094">
                  <c:v>125</c:v>
                </c:pt>
                <c:pt idx="1095">
                  <c:v>125</c:v>
                </c:pt>
                <c:pt idx="1096">
                  <c:v>125</c:v>
                </c:pt>
                <c:pt idx="1097">
                  <c:v>125</c:v>
                </c:pt>
                <c:pt idx="1098">
                  <c:v>125</c:v>
                </c:pt>
                <c:pt idx="1099">
                  <c:v>125</c:v>
                </c:pt>
                <c:pt idx="1100">
                  <c:v>125</c:v>
                </c:pt>
                <c:pt idx="1101">
                  <c:v>125</c:v>
                </c:pt>
                <c:pt idx="1102">
                  <c:v>125</c:v>
                </c:pt>
                <c:pt idx="1103">
                  <c:v>125</c:v>
                </c:pt>
                <c:pt idx="1104">
                  <c:v>125</c:v>
                </c:pt>
                <c:pt idx="1105">
                  <c:v>125</c:v>
                </c:pt>
                <c:pt idx="1106">
                  <c:v>125</c:v>
                </c:pt>
                <c:pt idx="1107">
                  <c:v>125</c:v>
                </c:pt>
                <c:pt idx="1108">
                  <c:v>125</c:v>
                </c:pt>
                <c:pt idx="1109">
                  <c:v>125</c:v>
                </c:pt>
                <c:pt idx="1110">
                  <c:v>125</c:v>
                </c:pt>
                <c:pt idx="1111">
                  <c:v>125</c:v>
                </c:pt>
                <c:pt idx="1112">
                  <c:v>125</c:v>
                </c:pt>
                <c:pt idx="1113">
                  <c:v>125</c:v>
                </c:pt>
                <c:pt idx="1114">
                  <c:v>125</c:v>
                </c:pt>
                <c:pt idx="1115">
                  <c:v>125</c:v>
                </c:pt>
                <c:pt idx="1116">
                  <c:v>125</c:v>
                </c:pt>
                <c:pt idx="1117">
                  <c:v>125</c:v>
                </c:pt>
                <c:pt idx="1118">
                  <c:v>125</c:v>
                </c:pt>
                <c:pt idx="1119">
                  <c:v>125</c:v>
                </c:pt>
                <c:pt idx="1120">
                  <c:v>125</c:v>
                </c:pt>
                <c:pt idx="1121">
                  <c:v>125</c:v>
                </c:pt>
                <c:pt idx="1122">
                  <c:v>125</c:v>
                </c:pt>
                <c:pt idx="1123">
                  <c:v>125</c:v>
                </c:pt>
                <c:pt idx="1124">
                  <c:v>125</c:v>
                </c:pt>
                <c:pt idx="1125">
                  <c:v>125</c:v>
                </c:pt>
                <c:pt idx="1126">
                  <c:v>125</c:v>
                </c:pt>
                <c:pt idx="1127">
                  <c:v>125</c:v>
                </c:pt>
                <c:pt idx="1128">
                  <c:v>125</c:v>
                </c:pt>
                <c:pt idx="1129">
                  <c:v>125</c:v>
                </c:pt>
                <c:pt idx="1130">
                  <c:v>125</c:v>
                </c:pt>
                <c:pt idx="1131">
                  <c:v>125</c:v>
                </c:pt>
                <c:pt idx="1132">
                  <c:v>125</c:v>
                </c:pt>
                <c:pt idx="1133">
                  <c:v>125</c:v>
                </c:pt>
                <c:pt idx="1134">
                  <c:v>125</c:v>
                </c:pt>
                <c:pt idx="1135">
                  <c:v>125</c:v>
                </c:pt>
                <c:pt idx="1136">
                  <c:v>125</c:v>
                </c:pt>
                <c:pt idx="1137">
                  <c:v>125</c:v>
                </c:pt>
                <c:pt idx="1138">
                  <c:v>125</c:v>
                </c:pt>
                <c:pt idx="1139">
                  <c:v>125</c:v>
                </c:pt>
                <c:pt idx="1140">
                  <c:v>125</c:v>
                </c:pt>
                <c:pt idx="1141">
                  <c:v>125</c:v>
                </c:pt>
                <c:pt idx="1142">
                  <c:v>125</c:v>
                </c:pt>
                <c:pt idx="1143">
                  <c:v>125</c:v>
                </c:pt>
                <c:pt idx="1144">
                  <c:v>125</c:v>
                </c:pt>
                <c:pt idx="1145">
                  <c:v>125</c:v>
                </c:pt>
                <c:pt idx="1146">
                  <c:v>125</c:v>
                </c:pt>
                <c:pt idx="1147">
                  <c:v>125</c:v>
                </c:pt>
                <c:pt idx="1148">
                  <c:v>125</c:v>
                </c:pt>
                <c:pt idx="1149">
                  <c:v>125</c:v>
                </c:pt>
                <c:pt idx="1150">
                  <c:v>125</c:v>
                </c:pt>
                <c:pt idx="1151">
                  <c:v>125</c:v>
                </c:pt>
                <c:pt idx="1152">
                  <c:v>125</c:v>
                </c:pt>
                <c:pt idx="1153">
                  <c:v>125</c:v>
                </c:pt>
                <c:pt idx="1154">
                  <c:v>125</c:v>
                </c:pt>
                <c:pt idx="1155">
                  <c:v>125</c:v>
                </c:pt>
                <c:pt idx="1156">
                  <c:v>125</c:v>
                </c:pt>
                <c:pt idx="1157">
                  <c:v>125</c:v>
                </c:pt>
                <c:pt idx="1158">
                  <c:v>125</c:v>
                </c:pt>
                <c:pt idx="1159">
                  <c:v>125</c:v>
                </c:pt>
                <c:pt idx="1160">
                  <c:v>125</c:v>
                </c:pt>
                <c:pt idx="1161">
                  <c:v>125</c:v>
                </c:pt>
                <c:pt idx="1162">
                  <c:v>125</c:v>
                </c:pt>
                <c:pt idx="1163">
                  <c:v>125</c:v>
                </c:pt>
                <c:pt idx="1164">
                  <c:v>125</c:v>
                </c:pt>
                <c:pt idx="1165">
                  <c:v>125</c:v>
                </c:pt>
                <c:pt idx="1166">
                  <c:v>125</c:v>
                </c:pt>
                <c:pt idx="1167">
                  <c:v>125</c:v>
                </c:pt>
                <c:pt idx="1168">
                  <c:v>125</c:v>
                </c:pt>
                <c:pt idx="1169">
                  <c:v>125</c:v>
                </c:pt>
                <c:pt idx="1170">
                  <c:v>125</c:v>
                </c:pt>
                <c:pt idx="1171">
                  <c:v>125</c:v>
                </c:pt>
                <c:pt idx="1172">
                  <c:v>125</c:v>
                </c:pt>
                <c:pt idx="1173">
                  <c:v>125</c:v>
                </c:pt>
                <c:pt idx="1174">
                  <c:v>125</c:v>
                </c:pt>
                <c:pt idx="1175">
                  <c:v>125</c:v>
                </c:pt>
                <c:pt idx="1176">
                  <c:v>125</c:v>
                </c:pt>
                <c:pt idx="1177">
                  <c:v>125</c:v>
                </c:pt>
                <c:pt idx="1178">
                  <c:v>125</c:v>
                </c:pt>
                <c:pt idx="1179">
                  <c:v>125</c:v>
                </c:pt>
                <c:pt idx="1180">
                  <c:v>125</c:v>
                </c:pt>
                <c:pt idx="1181">
                  <c:v>125</c:v>
                </c:pt>
                <c:pt idx="1182">
                  <c:v>125</c:v>
                </c:pt>
                <c:pt idx="1183">
                  <c:v>125</c:v>
                </c:pt>
                <c:pt idx="1184">
                  <c:v>125</c:v>
                </c:pt>
                <c:pt idx="1185">
                  <c:v>125</c:v>
                </c:pt>
                <c:pt idx="1186">
                  <c:v>125</c:v>
                </c:pt>
                <c:pt idx="1187">
                  <c:v>125</c:v>
                </c:pt>
                <c:pt idx="1188">
                  <c:v>125</c:v>
                </c:pt>
                <c:pt idx="1189">
                  <c:v>125</c:v>
                </c:pt>
                <c:pt idx="1190">
                  <c:v>125</c:v>
                </c:pt>
                <c:pt idx="1191">
                  <c:v>125</c:v>
                </c:pt>
                <c:pt idx="1192">
                  <c:v>125</c:v>
                </c:pt>
                <c:pt idx="1193">
                  <c:v>125</c:v>
                </c:pt>
                <c:pt idx="1194">
                  <c:v>125</c:v>
                </c:pt>
                <c:pt idx="1195">
                  <c:v>125</c:v>
                </c:pt>
                <c:pt idx="1196">
                  <c:v>125</c:v>
                </c:pt>
                <c:pt idx="1197">
                  <c:v>125</c:v>
                </c:pt>
                <c:pt idx="1198">
                  <c:v>125</c:v>
                </c:pt>
                <c:pt idx="1199">
                  <c:v>125</c:v>
                </c:pt>
                <c:pt idx="1200">
                  <c:v>125</c:v>
                </c:pt>
                <c:pt idx="1201">
                  <c:v>125</c:v>
                </c:pt>
                <c:pt idx="1202">
                  <c:v>125</c:v>
                </c:pt>
                <c:pt idx="1203">
                  <c:v>125</c:v>
                </c:pt>
                <c:pt idx="1204">
                  <c:v>125</c:v>
                </c:pt>
                <c:pt idx="1205">
                  <c:v>125</c:v>
                </c:pt>
                <c:pt idx="1206">
                  <c:v>125</c:v>
                </c:pt>
                <c:pt idx="1207">
                  <c:v>125</c:v>
                </c:pt>
                <c:pt idx="1208">
                  <c:v>125</c:v>
                </c:pt>
                <c:pt idx="1209">
                  <c:v>125</c:v>
                </c:pt>
                <c:pt idx="1210">
                  <c:v>125</c:v>
                </c:pt>
                <c:pt idx="1211">
                  <c:v>125</c:v>
                </c:pt>
                <c:pt idx="1212">
                  <c:v>125</c:v>
                </c:pt>
                <c:pt idx="1213">
                  <c:v>125</c:v>
                </c:pt>
                <c:pt idx="1214">
                  <c:v>125</c:v>
                </c:pt>
                <c:pt idx="1215">
                  <c:v>125</c:v>
                </c:pt>
                <c:pt idx="1216">
                  <c:v>125</c:v>
                </c:pt>
                <c:pt idx="1217">
                  <c:v>125</c:v>
                </c:pt>
                <c:pt idx="1218">
                  <c:v>125</c:v>
                </c:pt>
                <c:pt idx="1219">
                  <c:v>125</c:v>
                </c:pt>
                <c:pt idx="1220">
                  <c:v>125</c:v>
                </c:pt>
                <c:pt idx="1221">
                  <c:v>125</c:v>
                </c:pt>
                <c:pt idx="1222">
                  <c:v>125</c:v>
                </c:pt>
                <c:pt idx="1223">
                  <c:v>125</c:v>
                </c:pt>
                <c:pt idx="1224">
                  <c:v>125</c:v>
                </c:pt>
                <c:pt idx="1225">
                  <c:v>125</c:v>
                </c:pt>
                <c:pt idx="1226">
                  <c:v>125</c:v>
                </c:pt>
                <c:pt idx="1227">
                  <c:v>125</c:v>
                </c:pt>
                <c:pt idx="1228">
                  <c:v>125</c:v>
                </c:pt>
                <c:pt idx="1229">
                  <c:v>125</c:v>
                </c:pt>
                <c:pt idx="1230">
                  <c:v>125</c:v>
                </c:pt>
                <c:pt idx="1231">
                  <c:v>125</c:v>
                </c:pt>
                <c:pt idx="1232">
                  <c:v>125</c:v>
                </c:pt>
                <c:pt idx="1233">
                  <c:v>125</c:v>
                </c:pt>
                <c:pt idx="1234">
                  <c:v>125</c:v>
                </c:pt>
                <c:pt idx="1235">
                  <c:v>125</c:v>
                </c:pt>
                <c:pt idx="1236">
                  <c:v>125</c:v>
                </c:pt>
                <c:pt idx="1237">
                  <c:v>125</c:v>
                </c:pt>
                <c:pt idx="1238">
                  <c:v>125</c:v>
                </c:pt>
                <c:pt idx="1239">
                  <c:v>125</c:v>
                </c:pt>
                <c:pt idx="1240">
                  <c:v>125</c:v>
                </c:pt>
                <c:pt idx="1241">
                  <c:v>125</c:v>
                </c:pt>
                <c:pt idx="1242">
                  <c:v>125</c:v>
                </c:pt>
                <c:pt idx="1243">
                  <c:v>125</c:v>
                </c:pt>
                <c:pt idx="1244">
                  <c:v>125</c:v>
                </c:pt>
                <c:pt idx="1245">
                  <c:v>125</c:v>
                </c:pt>
                <c:pt idx="1246">
                  <c:v>125</c:v>
                </c:pt>
                <c:pt idx="1247">
                  <c:v>125</c:v>
                </c:pt>
                <c:pt idx="1248">
                  <c:v>125</c:v>
                </c:pt>
                <c:pt idx="1249">
                  <c:v>125</c:v>
                </c:pt>
                <c:pt idx="1250">
                  <c:v>125</c:v>
                </c:pt>
                <c:pt idx="1251">
                  <c:v>125</c:v>
                </c:pt>
                <c:pt idx="1252">
                  <c:v>125</c:v>
                </c:pt>
                <c:pt idx="1253">
                  <c:v>125</c:v>
                </c:pt>
                <c:pt idx="1254">
                  <c:v>125</c:v>
                </c:pt>
                <c:pt idx="1255">
                  <c:v>125</c:v>
                </c:pt>
                <c:pt idx="1256">
                  <c:v>125</c:v>
                </c:pt>
                <c:pt idx="1257">
                  <c:v>125</c:v>
                </c:pt>
                <c:pt idx="1258">
                  <c:v>125</c:v>
                </c:pt>
                <c:pt idx="1259">
                  <c:v>125</c:v>
                </c:pt>
                <c:pt idx="1260">
                  <c:v>125</c:v>
                </c:pt>
                <c:pt idx="1261">
                  <c:v>125</c:v>
                </c:pt>
                <c:pt idx="1262">
                  <c:v>125</c:v>
                </c:pt>
                <c:pt idx="1263">
                  <c:v>125</c:v>
                </c:pt>
                <c:pt idx="1264">
                  <c:v>125</c:v>
                </c:pt>
                <c:pt idx="1265">
                  <c:v>125</c:v>
                </c:pt>
                <c:pt idx="1266">
                  <c:v>125</c:v>
                </c:pt>
                <c:pt idx="1267">
                  <c:v>125</c:v>
                </c:pt>
                <c:pt idx="1268">
                  <c:v>125</c:v>
                </c:pt>
                <c:pt idx="1269">
                  <c:v>125</c:v>
                </c:pt>
                <c:pt idx="1270">
                  <c:v>125</c:v>
                </c:pt>
                <c:pt idx="1271">
                  <c:v>125</c:v>
                </c:pt>
                <c:pt idx="1272">
                  <c:v>125</c:v>
                </c:pt>
                <c:pt idx="1273">
                  <c:v>125</c:v>
                </c:pt>
                <c:pt idx="1274">
                  <c:v>125</c:v>
                </c:pt>
                <c:pt idx="1275">
                  <c:v>125</c:v>
                </c:pt>
                <c:pt idx="1276">
                  <c:v>125</c:v>
                </c:pt>
                <c:pt idx="1277">
                  <c:v>125</c:v>
                </c:pt>
                <c:pt idx="1278">
                  <c:v>125</c:v>
                </c:pt>
                <c:pt idx="1279">
                  <c:v>125</c:v>
                </c:pt>
                <c:pt idx="1280">
                  <c:v>125</c:v>
                </c:pt>
                <c:pt idx="1281">
                  <c:v>125</c:v>
                </c:pt>
                <c:pt idx="1282">
                  <c:v>125</c:v>
                </c:pt>
                <c:pt idx="1283">
                  <c:v>125</c:v>
                </c:pt>
                <c:pt idx="1284">
                  <c:v>125</c:v>
                </c:pt>
                <c:pt idx="1285">
                  <c:v>125</c:v>
                </c:pt>
                <c:pt idx="1286">
                  <c:v>125</c:v>
                </c:pt>
                <c:pt idx="1287">
                  <c:v>125</c:v>
                </c:pt>
                <c:pt idx="1288">
                  <c:v>125</c:v>
                </c:pt>
                <c:pt idx="1289">
                  <c:v>125</c:v>
                </c:pt>
                <c:pt idx="1290">
                  <c:v>125</c:v>
                </c:pt>
                <c:pt idx="1291">
                  <c:v>125</c:v>
                </c:pt>
                <c:pt idx="1292">
                  <c:v>125</c:v>
                </c:pt>
                <c:pt idx="1293">
                  <c:v>125</c:v>
                </c:pt>
                <c:pt idx="1294">
                  <c:v>125</c:v>
                </c:pt>
                <c:pt idx="1295">
                  <c:v>125</c:v>
                </c:pt>
                <c:pt idx="1296">
                  <c:v>125</c:v>
                </c:pt>
                <c:pt idx="1297">
                  <c:v>125</c:v>
                </c:pt>
                <c:pt idx="1298">
                  <c:v>125</c:v>
                </c:pt>
                <c:pt idx="1299">
                  <c:v>125</c:v>
                </c:pt>
                <c:pt idx="1300">
                  <c:v>125</c:v>
                </c:pt>
                <c:pt idx="1301">
                  <c:v>125</c:v>
                </c:pt>
                <c:pt idx="1302">
                  <c:v>125</c:v>
                </c:pt>
                <c:pt idx="1303">
                  <c:v>125</c:v>
                </c:pt>
                <c:pt idx="1304">
                  <c:v>125</c:v>
                </c:pt>
                <c:pt idx="1305">
                  <c:v>125</c:v>
                </c:pt>
                <c:pt idx="1306">
                  <c:v>125</c:v>
                </c:pt>
                <c:pt idx="1307">
                  <c:v>125</c:v>
                </c:pt>
                <c:pt idx="1308">
                  <c:v>125</c:v>
                </c:pt>
                <c:pt idx="1309">
                  <c:v>125</c:v>
                </c:pt>
                <c:pt idx="1310">
                  <c:v>125</c:v>
                </c:pt>
                <c:pt idx="1311">
                  <c:v>125</c:v>
                </c:pt>
                <c:pt idx="1312">
                  <c:v>125</c:v>
                </c:pt>
                <c:pt idx="1313">
                  <c:v>125</c:v>
                </c:pt>
                <c:pt idx="1314">
                  <c:v>125</c:v>
                </c:pt>
                <c:pt idx="1315">
                  <c:v>125</c:v>
                </c:pt>
                <c:pt idx="1316">
                  <c:v>125</c:v>
                </c:pt>
                <c:pt idx="1317">
                  <c:v>125</c:v>
                </c:pt>
                <c:pt idx="1318">
                  <c:v>125</c:v>
                </c:pt>
                <c:pt idx="1319">
                  <c:v>125</c:v>
                </c:pt>
                <c:pt idx="1320">
                  <c:v>125</c:v>
                </c:pt>
                <c:pt idx="1321">
                  <c:v>125</c:v>
                </c:pt>
                <c:pt idx="1322">
                  <c:v>125</c:v>
                </c:pt>
                <c:pt idx="1323">
                  <c:v>125</c:v>
                </c:pt>
                <c:pt idx="1324">
                  <c:v>125</c:v>
                </c:pt>
                <c:pt idx="1325">
                  <c:v>125</c:v>
                </c:pt>
                <c:pt idx="1326">
                  <c:v>125</c:v>
                </c:pt>
                <c:pt idx="1327">
                  <c:v>125</c:v>
                </c:pt>
                <c:pt idx="1328">
                  <c:v>125</c:v>
                </c:pt>
                <c:pt idx="1329">
                  <c:v>125</c:v>
                </c:pt>
                <c:pt idx="1330">
                  <c:v>125</c:v>
                </c:pt>
                <c:pt idx="1331">
                  <c:v>125</c:v>
                </c:pt>
                <c:pt idx="1332">
                  <c:v>125</c:v>
                </c:pt>
                <c:pt idx="1333">
                  <c:v>125</c:v>
                </c:pt>
                <c:pt idx="1334">
                  <c:v>125</c:v>
                </c:pt>
                <c:pt idx="1335">
                  <c:v>125</c:v>
                </c:pt>
                <c:pt idx="1336">
                  <c:v>125</c:v>
                </c:pt>
                <c:pt idx="1337">
                  <c:v>125</c:v>
                </c:pt>
                <c:pt idx="1338">
                  <c:v>125</c:v>
                </c:pt>
                <c:pt idx="1339">
                  <c:v>125</c:v>
                </c:pt>
                <c:pt idx="1340">
                  <c:v>125</c:v>
                </c:pt>
                <c:pt idx="1341">
                  <c:v>125</c:v>
                </c:pt>
                <c:pt idx="1342">
                  <c:v>125</c:v>
                </c:pt>
                <c:pt idx="1343">
                  <c:v>125</c:v>
                </c:pt>
                <c:pt idx="1344">
                  <c:v>125</c:v>
                </c:pt>
                <c:pt idx="1345">
                  <c:v>125</c:v>
                </c:pt>
                <c:pt idx="1346">
                  <c:v>125</c:v>
                </c:pt>
                <c:pt idx="1347">
                  <c:v>125</c:v>
                </c:pt>
                <c:pt idx="1348">
                  <c:v>125</c:v>
                </c:pt>
                <c:pt idx="1349">
                  <c:v>125</c:v>
                </c:pt>
                <c:pt idx="1350">
                  <c:v>125</c:v>
                </c:pt>
                <c:pt idx="1351">
                  <c:v>125</c:v>
                </c:pt>
                <c:pt idx="1352">
                  <c:v>125</c:v>
                </c:pt>
                <c:pt idx="1353">
                  <c:v>125</c:v>
                </c:pt>
                <c:pt idx="1354">
                  <c:v>125</c:v>
                </c:pt>
                <c:pt idx="1355">
                  <c:v>125</c:v>
                </c:pt>
                <c:pt idx="1356">
                  <c:v>125</c:v>
                </c:pt>
                <c:pt idx="1357">
                  <c:v>125</c:v>
                </c:pt>
                <c:pt idx="1358">
                  <c:v>125</c:v>
                </c:pt>
                <c:pt idx="1359">
                  <c:v>125</c:v>
                </c:pt>
                <c:pt idx="1360">
                  <c:v>125</c:v>
                </c:pt>
                <c:pt idx="1361">
                  <c:v>125</c:v>
                </c:pt>
                <c:pt idx="1362">
                  <c:v>125</c:v>
                </c:pt>
                <c:pt idx="1363">
                  <c:v>125</c:v>
                </c:pt>
                <c:pt idx="1364">
                  <c:v>125</c:v>
                </c:pt>
                <c:pt idx="1365">
                  <c:v>125</c:v>
                </c:pt>
                <c:pt idx="1366">
                  <c:v>125</c:v>
                </c:pt>
                <c:pt idx="1367">
                  <c:v>125</c:v>
                </c:pt>
                <c:pt idx="1368">
                  <c:v>125</c:v>
                </c:pt>
                <c:pt idx="1369">
                  <c:v>125</c:v>
                </c:pt>
                <c:pt idx="1370">
                  <c:v>125</c:v>
                </c:pt>
                <c:pt idx="1371">
                  <c:v>125</c:v>
                </c:pt>
                <c:pt idx="1372">
                  <c:v>125</c:v>
                </c:pt>
                <c:pt idx="1373">
                  <c:v>125</c:v>
                </c:pt>
                <c:pt idx="1374">
                  <c:v>125</c:v>
                </c:pt>
                <c:pt idx="1375">
                  <c:v>125</c:v>
                </c:pt>
                <c:pt idx="1376">
                  <c:v>125</c:v>
                </c:pt>
                <c:pt idx="1377">
                  <c:v>125</c:v>
                </c:pt>
                <c:pt idx="1378">
                  <c:v>125</c:v>
                </c:pt>
                <c:pt idx="1379">
                  <c:v>125</c:v>
                </c:pt>
                <c:pt idx="1380">
                  <c:v>125</c:v>
                </c:pt>
                <c:pt idx="1381">
                  <c:v>125</c:v>
                </c:pt>
                <c:pt idx="1382">
                  <c:v>125</c:v>
                </c:pt>
                <c:pt idx="1383">
                  <c:v>125</c:v>
                </c:pt>
                <c:pt idx="1384">
                  <c:v>125</c:v>
                </c:pt>
                <c:pt idx="1385">
                  <c:v>125</c:v>
                </c:pt>
                <c:pt idx="1386">
                  <c:v>125</c:v>
                </c:pt>
                <c:pt idx="1387">
                  <c:v>125</c:v>
                </c:pt>
                <c:pt idx="1388">
                  <c:v>125</c:v>
                </c:pt>
                <c:pt idx="1389">
                  <c:v>125</c:v>
                </c:pt>
                <c:pt idx="1390">
                  <c:v>125</c:v>
                </c:pt>
                <c:pt idx="1391">
                  <c:v>125</c:v>
                </c:pt>
                <c:pt idx="1392">
                  <c:v>125</c:v>
                </c:pt>
                <c:pt idx="1393">
                  <c:v>125</c:v>
                </c:pt>
                <c:pt idx="1394">
                  <c:v>125</c:v>
                </c:pt>
                <c:pt idx="1395">
                  <c:v>125</c:v>
                </c:pt>
                <c:pt idx="1396">
                  <c:v>125</c:v>
                </c:pt>
                <c:pt idx="1397">
                  <c:v>125</c:v>
                </c:pt>
                <c:pt idx="1398">
                  <c:v>125</c:v>
                </c:pt>
                <c:pt idx="1399">
                  <c:v>125</c:v>
                </c:pt>
                <c:pt idx="1400">
                  <c:v>125</c:v>
                </c:pt>
                <c:pt idx="1401">
                  <c:v>125</c:v>
                </c:pt>
                <c:pt idx="1402">
                  <c:v>125</c:v>
                </c:pt>
                <c:pt idx="1403">
                  <c:v>125</c:v>
                </c:pt>
                <c:pt idx="1404">
                  <c:v>125</c:v>
                </c:pt>
                <c:pt idx="1405">
                  <c:v>125</c:v>
                </c:pt>
                <c:pt idx="1406">
                  <c:v>125</c:v>
                </c:pt>
                <c:pt idx="1407">
                  <c:v>125</c:v>
                </c:pt>
                <c:pt idx="1408">
                  <c:v>125</c:v>
                </c:pt>
                <c:pt idx="1409">
                  <c:v>125</c:v>
                </c:pt>
                <c:pt idx="1410">
                  <c:v>125</c:v>
                </c:pt>
                <c:pt idx="1411">
                  <c:v>125</c:v>
                </c:pt>
                <c:pt idx="1412">
                  <c:v>125</c:v>
                </c:pt>
                <c:pt idx="1413">
                  <c:v>125</c:v>
                </c:pt>
                <c:pt idx="1414">
                  <c:v>125</c:v>
                </c:pt>
                <c:pt idx="1415">
                  <c:v>125</c:v>
                </c:pt>
                <c:pt idx="1416">
                  <c:v>125</c:v>
                </c:pt>
                <c:pt idx="1417">
                  <c:v>125</c:v>
                </c:pt>
                <c:pt idx="1418">
                  <c:v>125</c:v>
                </c:pt>
                <c:pt idx="1419">
                  <c:v>125</c:v>
                </c:pt>
                <c:pt idx="1420">
                  <c:v>125</c:v>
                </c:pt>
                <c:pt idx="1421">
                  <c:v>125</c:v>
                </c:pt>
                <c:pt idx="1422">
                  <c:v>125</c:v>
                </c:pt>
                <c:pt idx="1423">
                  <c:v>125</c:v>
                </c:pt>
                <c:pt idx="1424">
                  <c:v>125</c:v>
                </c:pt>
                <c:pt idx="1425">
                  <c:v>125</c:v>
                </c:pt>
                <c:pt idx="1426">
                  <c:v>125</c:v>
                </c:pt>
                <c:pt idx="1427">
                  <c:v>125</c:v>
                </c:pt>
                <c:pt idx="1428">
                  <c:v>125</c:v>
                </c:pt>
                <c:pt idx="1429">
                  <c:v>125</c:v>
                </c:pt>
                <c:pt idx="1430">
                  <c:v>125</c:v>
                </c:pt>
                <c:pt idx="1431">
                  <c:v>125</c:v>
                </c:pt>
                <c:pt idx="1432">
                  <c:v>125</c:v>
                </c:pt>
                <c:pt idx="1433">
                  <c:v>125</c:v>
                </c:pt>
                <c:pt idx="1434">
                  <c:v>125</c:v>
                </c:pt>
                <c:pt idx="1435">
                  <c:v>125</c:v>
                </c:pt>
                <c:pt idx="1436">
                  <c:v>125</c:v>
                </c:pt>
                <c:pt idx="1437">
                  <c:v>125</c:v>
                </c:pt>
                <c:pt idx="1438">
                  <c:v>125</c:v>
                </c:pt>
                <c:pt idx="1439">
                  <c:v>125</c:v>
                </c:pt>
                <c:pt idx="1440">
                  <c:v>125</c:v>
                </c:pt>
                <c:pt idx="1441">
                  <c:v>125</c:v>
                </c:pt>
                <c:pt idx="1442">
                  <c:v>125</c:v>
                </c:pt>
                <c:pt idx="1443">
                  <c:v>125</c:v>
                </c:pt>
                <c:pt idx="1444">
                  <c:v>125</c:v>
                </c:pt>
                <c:pt idx="1445">
                  <c:v>125</c:v>
                </c:pt>
                <c:pt idx="1446">
                  <c:v>125</c:v>
                </c:pt>
                <c:pt idx="1447">
                  <c:v>125</c:v>
                </c:pt>
                <c:pt idx="1448">
                  <c:v>125</c:v>
                </c:pt>
                <c:pt idx="1449">
                  <c:v>125</c:v>
                </c:pt>
                <c:pt idx="1450">
                  <c:v>125</c:v>
                </c:pt>
                <c:pt idx="1451">
                  <c:v>125</c:v>
                </c:pt>
                <c:pt idx="1452">
                  <c:v>125</c:v>
                </c:pt>
                <c:pt idx="1453">
                  <c:v>125</c:v>
                </c:pt>
                <c:pt idx="1454">
                  <c:v>125</c:v>
                </c:pt>
                <c:pt idx="1455">
                  <c:v>125</c:v>
                </c:pt>
                <c:pt idx="1456">
                  <c:v>125</c:v>
                </c:pt>
                <c:pt idx="1457">
                  <c:v>125</c:v>
                </c:pt>
                <c:pt idx="1458">
                  <c:v>125</c:v>
                </c:pt>
                <c:pt idx="1459">
                  <c:v>125</c:v>
                </c:pt>
                <c:pt idx="1460">
                  <c:v>125</c:v>
                </c:pt>
                <c:pt idx="1461">
                  <c:v>125</c:v>
                </c:pt>
                <c:pt idx="1462">
                  <c:v>125</c:v>
                </c:pt>
                <c:pt idx="1463">
                  <c:v>125</c:v>
                </c:pt>
                <c:pt idx="1464">
                  <c:v>125</c:v>
                </c:pt>
                <c:pt idx="1465">
                  <c:v>125</c:v>
                </c:pt>
                <c:pt idx="1466">
                  <c:v>125</c:v>
                </c:pt>
                <c:pt idx="1467">
                  <c:v>125</c:v>
                </c:pt>
                <c:pt idx="1468">
                  <c:v>125</c:v>
                </c:pt>
                <c:pt idx="1469">
                  <c:v>125</c:v>
                </c:pt>
                <c:pt idx="1470">
                  <c:v>125</c:v>
                </c:pt>
                <c:pt idx="1471">
                  <c:v>125</c:v>
                </c:pt>
                <c:pt idx="1472">
                  <c:v>125</c:v>
                </c:pt>
                <c:pt idx="1473">
                  <c:v>125</c:v>
                </c:pt>
                <c:pt idx="1474">
                  <c:v>125</c:v>
                </c:pt>
                <c:pt idx="1475">
                  <c:v>125</c:v>
                </c:pt>
                <c:pt idx="1476">
                  <c:v>125</c:v>
                </c:pt>
                <c:pt idx="1477">
                  <c:v>125</c:v>
                </c:pt>
                <c:pt idx="1478">
                  <c:v>125</c:v>
                </c:pt>
                <c:pt idx="1479">
                  <c:v>125</c:v>
                </c:pt>
                <c:pt idx="1480">
                  <c:v>125</c:v>
                </c:pt>
                <c:pt idx="1481">
                  <c:v>125</c:v>
                </c:pt>
                <c:pt idx="1482">
                  <c:v>125</c:v>
                </c:pt>
                <c:pt idx="1483">
                  <c:v>125</c:v>
                </c:pt>
                <c:pt idx="1484">
                  <c:v>125</c:v>
                </c:pt>
                <c:pt idx="1485">
                  <c:v>125</c:v>
                </c:pt>
                <c:pt idx="1486">
                  <c:v>125</c:v>
                </c:pt>
                <c:pt idx="1487">
                  <c:v>125</c:v>
                </c:pt>
                <c:pt idx="1488">
                  <c:v>125</c:v>
                </c:pt>
                <c:pt idx="1489">
                  <c:v>125</c:v>
                </c:pt>
                <c:pt idx="1490">
                  <c:v>125</c:v>
                </c:pt>
                <c:pt idx="1491">
                  <c:v>125</c:v>
                </c:pt>
                <c:pt idx="1492">
                  <c:v>125</c:v>
                </c:pt>
                <c:pt idx="1493">
                  <c:v>125</c:v>
                </c:pt>
                <c:pt idx="1494">
                  <c:v>125</c:v>
                </c:pt>
                <c:pt idx="1495">
                  <c:v>125</c:v>
                </c:pt>
                <c:pt idx="1496">
                  <c:v>125</c:v>
                </c:pt>
                <c:pt idx="1497">
                  <c:v>125</c:v>
                </c:pt>
                <c:pt idx="1498">
                  <c:v>125</c:v>
                </c:pt>
                <c:pt idx="1499">
                  <c:v>125</c:v>
                </c:pt>
                <c:pt idx="1500">
                  <c:v>125</c:v>
                </c:pt>
                <c:pt idx="1501">
                  <c:v>125</c:v>
                </c:pt>
                <c:pt idx="1502">
                  <c:v>125</c:v>
                </c:pt>
                <c:pt idx="1503">
                  <c:v>125</c:v>
                </c:pt>
                <c:pt idx="1504">
                  <c:v>125</c:v>
                </c:pt>
                <c:pt idx="1505">
                  <c:v>125</c:v>
                </c:pt>
                <c:pt idx="1506">
                  <c:v>125</c:v>
                </c:pt>
                <c:pt idx="1507">
                  <c:v>125</c:v>
                </c:pt>
                <c:pt idx="1508">
                  <c:v>125</c:v>
                </c:pt>
                <c:pt idx="1509">
                  <c:v>125</c:v>
                </c:pt>
                <c:pt idx="1510">
                  <c:v>125</c:v>
                </c:pt>
                <c:pt idx="1511">
                  <c:v>125</c:v>
                </c:pt>
                <c:pt idx="1512">
                  <c:v>125</c:v>
                </c:pt>
                <c:pt idx="1513">
                  <c:v>125</c:v>
                </c:pt>
                <c:pt idx="1514">
                  <c:v>125</c:v>
                </c:pt>
                <c:pt idx="1515">
                  <c:v>125</c:v>
                </c:pt>
                <c:pt idx="1516">
                  <c:v>125</c:v>
                </c:pt>
                <c:pt idx="1517">
                  <c:v>125</c:v>
                </c:pt>
                <c:pt idx="1518">
                  <c:v>125</c:v>
                </c:pt>
                <c:pt idx="1519">
                  <c:v>125</c:v>
                </c:pt>
                <c:pt idx="1520">
                  <c:v>125</c:v>
                </c:pt>
                <c:pt idx="1521">
                  <c:v>125</c:v>
                </c:pt>
                <c:pt idx="1522">
                  <c:v>125</c:v>
                </c:pt>
                <c:pt idx="1523">
                  <c:v>125</c:v>
                </c:pt>
                <c:pt idx="1524">
                  <c:v>125</c:v>
                </c:pt>
                <c:pt idx="1525">
                  <c:v>125</c:v>
                </c:pt>
                <c:pt idx="1526">
                  <c:v>125</c:v>
                </c:pt>
                <c:pt idx="1527">
                  <c:v>125</c:v>
                </c:pt>
                <c:pt idx="1528">
                  <c:v>125</c:v>
                </c:pt>
                <c:pt idx="1529">
                  <c:v>125</c:v>
                </c:pt>
                <c:pt idx="1530">
                  <c:v>125</c:v>
                </c:pt>
                <c:pt idx="1531">
                  <c:v>125</c:v>
                </c:pt>
                <c:pt idx="1532">
                  <c:v>125</c:v>
                </c:pt>
                <c:pt idx="1533">
                  <c:v>125</c:v>
                </c:pt>
                <c:pt idx="1534">
                  <c:v>125</c:v>
                </c:pt>
                <c:pt idx="1535">
                  <c:v>125</c:v>
                </c:pt>
                <c:pt idx="1536">
                  <c:v>125</c:v>
                </c:pt>
                <c:pt idx="1537">
                  <c:v>125</c:v>
                </c:pt>
                <c:pt idx="1538">
                  <c:v>125</c:v>
                </c:pt>
                <c:pt idx="1539">
                  <c:v>125</c:v>
                </c:pt>
                <c:pt idx="1540">
                  <c:v>125</c:v>
                </c:pt>
                <c:pt idx="1541">
                  <c:v>125</c:v>
                </c:pt>
                <c:pt idx="1542">
                  <c:v>125</c:v>
                </c:pt>
                <c:pt idx="1543">
                  <c:v>125</c:v>
                </c:pt>
                <c:pt idx="1544">
                  <c:v>125</c:v>
                </c:pt>
                <c:pt idx="1545">
                  <c:v>125</c:v>
                </c:pt>
                <c:pt idx="1546">
                  <c:v>125</c:v>
                </c:pt>
                <c:pt idx="1547">
                  <c:v>125</c:v>
                </c:pt>
                <c:pt idx="1548">
                  <c:v>125</c:v>
                </c:pt>
                <c:pt idx="1549">
                  <c:v>125</c:v>
                </c:pt>
                <c:pt idx="1550">
                  <c:v>125</c:v>
                </c:pt>
                <c:pt idx="1551">
                  <c:v>125</c:v>
                </c:pt>
                <c:pt idx="1552">
                  <c:v>125</c:v>
                </c:pt>
                <c:pt idx="1553">
                  <c:v>125</c:v>
                </c:pt>
                <c:pt idx="1554">
                  <c:v>125</c:v>
                </c:pt>
                <c:pt idx="1555">
                  <c:v>125</c:v>
                </c:pt>
                <c:pt idx="1556">
                  <c:v>125</c:v>
                </c:pt>
                <c:pt idx="1557">
                  <c:v>125</c:v>
                </c:pt>
                <c:pt idx="1558">
                  <c:v>125</c:v>
                </c:pt>
                <c:pt idx="1559">
                  <c:v>125</c:v>
                </c:pt>
                <c:pt idx="1560">
                  <c:v>125</c:v>
                </c:pt>
                <c:pt idx="1561">
                  <c:v>125</c:v>
                </c:pt>
                <c:pt idx="1562">
                  <c:v>125</c:v>
                </c:pt>
                <c:pt idx="1563">
                  <c:v>125</c:v>
                </c:pt>
                <c:pt idx="1564">
                  <c:v>125</c:v>
                </c:pt>
                <c:pt idx="1565">
                  <c:v>125</c:v>
                </c:pt>
                <c:pt idx="1566">
                  <c:v>125</c:v>
                </c:pt>
                <c:pt idx="1567">
                  <c:v>125</c:v>
                </c:pt>
                <c:pt idx="1568">
                  <c:v>125</c:v>
                </c:pt>
                <c:pt idx="1569">
                  <c:v>125</c:v>
                </c:pt>
                <c:pt idx="1570">
                  <c:v>125</c:v>
                </c:pt>
                <c:pt idx="1571">
                  <c:v>125</c:v>
                </c:pt>
                <c:pt idx="1572">
                  <c:v>125</c:v>
                </c:pt>
                <c:pt idx="1573">
                  <c:v>125</c:v>
                </c:pt>
                <c:pt idx="1574">
                  <c:v>125</c:v>
                </c:pt>
                <c:pt idx="1575">
                  <c:v>125</c:v>
                </c:pt>
                <c:pt idx="1576">
                  <c:v>125</c:v>
                </c:pt>
                <c:pt idx="1577">
                  <c:v>125</c:v>
                </c:pt>
                <c:pt idx="1578">
                  <c:v>125</c:v>
                </c:pt>
                <c:pt idx="1579">
                  <c:v>125</c:v>
                </c:pt>
                <c:pt idx="1580">
                  <c:v>125</c:v>
                </c:pt>
                <c:pt idx="1581">
                  <c:v>125</c:v>
                </c:pt>
                <c:pt idx="1582">
                  <c:v>125</c:v>
                </c:pt>
                <c:pt idx="1583">
                  <c:v>125</c:v>
                </c:pt>
                <c:pt idx="1584">
                  <c:v>125</c:v>
                </c:pt>
                <c:pt idx="1585">
                  <c:v>125</c:v>
                </c:pt>
                <c:pt idx="1586">
                  <c:v>125</c:v>
                </c:pt>
                <c:pt idx="1587">
                  <c:v>125</c:v>
                </c:pt>
                <c:pt idx="1588">
                  <c:v>125</c:v>
                </c:pt>
                <c:pt idx="1589">
                  <c:v>125</c:v>
                </c:pt>
                <c:pt idx="1590">
                  <c:v>125</c:v>
                </c:pt>
                <c:pt idx="1591">
                  <c:v>125</c:v>
                </c:pt>
                <c:pt idx="1592">
                  <c:v>125</c:v>
                </c:pt>
                <c:pt idx="1593">
                  <c:v>125</c:v>
                </c:pt>
                <c:pt idx="1594">
                  <c:v>125</c:v>
                </c:pt>
                <c:pt idx="1595">
                  <c:v>125</c:v>
                </c:pt>
                <c:pt idx="1596">
                  <c:v>125</c:v>
                </c:pt>
                <c:pt idx="1597">
                  <c:v>125</c:v>
                </c:pt>
                <c:pt idx="1598">
                  <c:v>125</c:v>
                </c:pt>
                <c:pt idx="1599">
                  <c:v>125</c:v>
                </c:pt>
                <c:pt idx="1600">
                  <c:v>125</c:v>
                </c:pt>
                <c:pt idx="1601">
                  <c:v>125</c:v>
                </c:pt>
                <c:pt idx="1602">
                  <c:v>125</c:v>
                </c:pt>
                <c:pt idx="1603">
                  <c:v>125</c:v>
                </c:pt>
                <c:pt idx="1604">
                  <c:v>125</c:v>
                </c:pt>
                <c:pt idx="1605">
                  <c:v>125</c:v>
                </c:pt>
                <c:pt idx="1606">
                  <c:v>125</c:v>
                </c:pt>
                <c:pt idx="1607">
                  <c:v>125</c:v>
                </c:pt>
                <c:pt idx="1608">
                  <c:v>125</c:v>
                </c:pt>
                <c:pt idx="1609">
                  <c:v>125</c:v>
                </c:pt>
                <c:pt idx="1610">
                  <c:v>125</c:v>
                </c:pt>
                <c:pt idx="1611">
                  <c:v>125</c:v>
                </c:pt>
                <c:pt idx="1612">
                  <c:v>125</c:v>
                </c:pt>
                <c:pt idx="1613">
                  <c:v>125</c:v>
                </c:pt>
                <c:pt idx="1614">
                  <c:v>125</c:v>
                </c:pt>
                <c:pt idx="1615">
                  <c:v>125</c:v>
                </c:pt>
                <c:pt idx="1616">
                  <c:v>125</c:v>
                </c:pt>
                <c:pt idx="1617">
                  <c:v>125</c:v>
                </c:pt>
                <c:pt idx="1618">
                  <c:v>125</c:v>
                </c:pt>
                <c:pt idx="1619">
                  <c:v>125</c:v>
                </c:pt>
                <c:pt idx="1620">
                  <c:v>125</c:v>
                </c:pt>
                <c:pt idx="1621">
                  <c:v>125</c:v>
                </c:pt>
                <c:pt idx="1622">
                  <c:v>125</c:v>
                </c:pt>
                <c:pt idx="1623">
                  <c:v>125</c:v>
                </c:pt>
                <c:pt idx="1624">
                  <c:v>125</c:v>
                </c:pt>
                <c:pt idx="1625">
                  <c:v>125</c:v>
                </c:pt>
                <c:pt idx="1626">
                  <c:v>125</c:v>
                </c:pt>
                <c:pt idx="1627">
                  <c:v>125</c:v>
                </c:pt>
                <c:pt idx="1628">
                  <c:v>125</c:v>
                </c:pt>
                <c:pt idx="1629">
                  <c:v>125</c:v>
                </c:pt>
                <c:pt idx="1630">
                  <c:v>125</c:v>
                </c:pt>
                <c:pt idx="1631">
                  <c:v>125</c:v>
                </c:pt>
                <c:pt idx="1632">
                  <c:v>125</c:v>
                </c:pt>
                <c:pt idx="1633">
                  <c:v>125</c:v>
                </c:pt>
                <c:pt idx="1634">
                  <c:v>125</c:v>
                </c:pt>
                <c:pt idx="1635">
                  <c:v>125</c:v>
                </c:pt>
                <c:pt idx="1636">
                  <c:v>125</c:v>
                </c:pt>
                <c:pt idx="1637">
                  <c:v>125</c:v>
                </c:pt>
                <c:pt idx="1638">
                  <c:v>125</c:v>
                </c:pt>
                <c:pt idx="1639">
                  <c:v>125</c:v>
                </c:pt>
                <c:pt idx="1640">
                  <c:v>125</c:v>
                </c:pt>
                <c:pt idx="1641">
                  <c:v>125</c:v>
                </c:pt>
                <c:pt idx="1642">
                  <c:v>125</c:v>
                </c:pt>
                <c:pt idx="1643">
                  <c:v>125</c:v>
                </c:pt>
                <c:pt idx="1644">
                  <c:v>125</c:v>
                </c:pt>
                <c:pt idx="1645">
                  <c:v>125</c:v>
                </c:pt>
                <c:pt idx="1646">
                  <c:v>125</c:v>
                </c:pt>
                <c:pt idx="1647">
                  <c:v>125</c:v>
                </c:pt>
                <c:pt idx="1648">
                  <c:v>125</c:v>
                </c:pt>
                <c:pt idx="1649">
                  <c:v>125</c:v>
                </c:pt>
                <c:pt idx="1650">
                  <c:v>125</c:v>
                </c:pt>
                <c:pt idx="1651">
                  <c:v>125</c:v>
                </c:pt>
                <c:pt idx="1652">
                  <c:v>125</c:v>
                </c:pt>
                <c:pt idx="1653">
                  <c:v>125</c:v>
                </c:pt>
                <c:pt idx="1654">
                  <c:v>125</c:v>
                </c:pt>
                <c:pt idx="1655">
                  <c:v>125</c:v>
                </c:pt>
                <c:pt idx="1656">
                  <c:v>125</c:v>
                </c:pt>
                <c:pt idx="1657">
                  <c:v>125</c:v>
                </c:pt>
                <c:pt idx="1658">
                  <c:v>125</c:v>
                </c:pt>
                <c:pt idx="1659">
                  <c:v>125</c:v>
                </c:pt>
                <c:pt idx="1660">
                  <c:v>125</c:v>
                </c:pt>
                <c:pt idx="1661">
                  <c:v>125</c:v>
                </c:pt>
                <c:pt idx="1662">
                  <c:v>125</c:v>
                </c:pt>
                <c:pt idx="1663">
                  <c:v>125</c:v>
                </c:pt>
                <c:pt idx="1664">
                  <c:v>125</c:v>
                </c:pt>
                <c:pt idx="1665">
                  <c:v>125</c:v>
                </c:pt>
                <c:pt idx="1666">
                  <c:v>125</c:v>
                </c:pt>
                <c:pt idx="1667">
                  <c:v>125</c:v>
                </c:pt>
                <c:pt idx="1668">
                  <c:v>125</c:v>
                </c:pt>
                <c:pt idx="1669">
                  <c:v>125</c:v>
                </c:pt>
                <c:pt idx="1670">
                  <c:v>125</c:v>
                </c:pt>
                <c:pt idx="1671">
                  <c:v>125</c:v>
                </c:pt>
                <c:pt idx="1672">
                  <c:v>125</c:v>
                </c:pt>
                <c:pt idx="1673">
                  <c:v>125</c:v>
                </c:pt>
                <c:pt idx="1674">
                  <c:v>125</c:v>
                </c:pt>
                <c:pt idx="1675">
                  <c:v>125</c:v>
                </c:pt>
                <c:pt idx="1676">
                  <c:v>125</c:v>
                </c:pt>
                <c:pt idx="1677">
                  <c:v>125</c:v>
                </c:pt>
                <c:pt idx="1678">
                  <c:v>125</c:v>
                </c:pt>
                <c:pt idx="1679">
                  <c:v>125</c:v>
                </c:pt>
                <c:pt idx="1680">
                  <c:v>125</c:v>
                </c:pt>
                <c:pt idx="1681">
                  <c:v>125</c:v>
                </c:pt>
                <c:pt idx="1682">
                  <c:v>125</c:v>
                </c:pt>
                <c:pt idx="1683">
                  <c:v>125</c:v>
                </c:pt>
                <c:pt idx="1684">
                  <c:v>125</c:v>
                </c:pt>
                <c:pt idx="1685">
                  <c:v>125</c:v>
                </c:pt>
                <c:pt idx="1686">
                  <c:v>125</c:v>
                </c:pt>
                <c:pt idx="1687">
                  <c:v>125</c:v>
                </c:pt>
                <c:pt idx="1688">
                  <c:v>125</c:v>
                </c:pt>
                <c:pt idx="1689">
                  <c:v>125</c:v>
                </c:pt>
                <c:pt idx="1690">
                  <c:v>125</c:v>
                </c:pt>
                <c:pt idx="1691">
                  <c:v>125</c:v>
                </c:pt>
                <c:pt idx="1692">
                  <c:v>125</c:v>
                </c:pt>
                <c:pt idx="1693">
                  <c:v>125</c:v>
                </c:pt>
                <c:pt idx="1694">
                  <c:v>125</c:v>
                </c:pt>
                <c:pt idx="1695">
                  <c:v>125</c:v>
                </c:pt>
                <c:pt idx="1696">
                  <c:v>125</c:v>
                </c:pt>
                <c:pt idx="1697">
                  <c:v>125</c:v>
                </c:pt>
                <c:pt idx="1698">
                  <c:v>125</c:v>
                </c:pt>
                <c:pt idx="1699">
                  <c:v>125</c:v>
                </c:pt>
                <c:pt idx="1700">
                  <c:v>125</c:v>
                </c:pt>
                <c:pt idx="1701">
                  <c:v>125</c:v>
                </c:pt>
                <c:pt idx="1702">
                  <c:v>125</c:v>
                </c:pt>
                <c:pt idx="1703">
                  <c:v>125</c:v>
                </c:pt>
                <c:pt idx="1704">
                  <c:v>125</c:v>
                </c:pt>
                <c:pt idx="1705">
                  <c:v>125</c:v>
                </c:pt>
                <c:pt idx="1706">
                  <c:v>125</c:v>
                </c:pt>
                <c:pt idx="1707">
                  <c:v>125</c:v>
                </c:pt>
                <c:pt idx="1708">
                  <c:v>125</c:v>
                </c:pt>
                <c:pt idx="1709">
                  <c:v>125</c:v>
                </c:pt>
                <c:pt idx="1710">
                  <c:v>125</c:v>
                </c:pt>
                <c:pt idx="1711">
                  <c:v>125</c:v>
                </c:pt>
                <c:pt idx="1712">
                  <c:v>125</c:v>
                </c:pt>
                <c:pt idx="1713">
                  <c:v>125</c:v>
                </c:pt>
                <c:pt idx="1714">
                  <c:v>125</c:v>
                </c:pt>
                <c:pt idx="1715">
                  <c:v>125</c:v>
                </c:pt>
                <c:pt idx="1716">
                  <c:v>125</c:v>
                </c:pt>
                <c:pt idx="1717">
                  <c:v>125</c:v>
                </c:pt>
                <c:pt idx="1718">
                  <c:v>125</c:v>
                </c:pt>
                <c:pt idx="1719">
                  <c:v>125</c:v>
                </c:pt>
                <c:pt idx="1720">
                  <c:v>125</c:v>
                </c:pt>
                <c:pt idx="1721">
                  <c:v>125</c:v>
                </c:pt>
                <c:pt idx="1722">
                  <c:v>125</c:v>
                </c:pt>
                <c:pt idx="1723">
                  <c:v>125</c:v>
                </c:pt>
                <c:pt idx="1724">
                  <c:v>125</c:v>
                </c:pt>
                <c:pt idx="1725">
                  <c:v>125</c:v>
                </c:pt>
                <c:pt idx="1726">
                  <c:v>125</c:v>
                </c:pt>
                <c:pt idx="1727">
                  <c:v>125</c:v>
                </c:pt>
                <c:pt idx="1728">
                  <c:v>125</c:v>
                </c:pt>
                <c:pt idx="1729">
                  <c:v>125</c:v>
                </c:pt>
                <c:pt idx="1730">
                  <c:v>125</c:v>
                </c:pt>
                <c:pt idx="1731">
                  <c:v>125</c:v>
                </c:pt>
                <c:pt idx="1732">
                  <c:v>125</c:v>
                </c:pt>
                <c:pt idx="1733">
                  <c:v>125</c:v>
                </c:pt>
                <c:pt idx="1734">
                  <c:v>125</c:v>
                </c:pt>
                <c:pt idx="1735">
                  <c:v>125</c:v>
                </c:pt>
                <c:pt idx="1736">
                  <c:v>125</c:v>
                </c:pt>
                <c:pt idx="1737">
                  <c:v>125</c:v>
                </c:pt>
                <c:pt idx="1738">
                  <c:v>125</c:v>
                </c:pt>
                <c:pt idx="1739">
                  <c:v>125</c:v>
                </c:pt>
                <c:pt idx="1740">
                  <c:v>125</c:v>
                </c:pt>
                <c:pt idx="1741">
                  <c:v>125</c:v>
                </c:pt>
                <c:pt idx="1742">
                  <c:v>125</c:v>
                </c:pt>
                <c:pt idx="1743">
                  <c:v>125</c:v>
                </c:pt>
                <c:pt idx="1744">
                  <c:v>125</c:v>
                </c:pt>
                <c:pt idx="1745">
                  <c:v>125</c:v>
                </c:pt>
                <c:pt idx="1746">
                  <c:v>125</c:v>
                </c:pt>
                <c:pt idx="1747">
                  <c:v>125</c:v>
                </c:pt>
                <c:pt idx="1748">
                  <c:v>125</c:v>
                </c:pt>
                <c:pt idx="1749">
                  <c:v>125</c:v>
                </c:pt>
                <c:pt idx="1750">
                  <c:v>125</c:v>
                </c:pt>
                <c:pt idx="1751">
                  <c:v>125</c:v>
                </c:pt>
                <c:pt idx="1752">
                  <c:v>125</c:v>
                </c:pt>
                <c:pt idx="1753">
                  <c:v>125</c:v>
                </c:pt>
                <c:pt idx="1754">
                  <c:v>125</c:v>
                </c:pt>
                <c:pt idx="1755">
                  <c:v>125</c:v>
                </c:pt>
                <c:pt idx="1756">
                  <c:v>125</c:v>
                </c:pt>
                <c:pt idx="1757">
                  <c:v>125</c:v>
                </c:pt>
                <c:pt idx="1758">
                  <c:v>125</c:v>
                </c:pt>
                <c:pt idx="1759">
                  <c:v>125</c:v>
                </c:pt>
                <c:pt idx="1760">
                  <c:v>125</c:v>
                </c:pt>
                <c:pt idx="1761">
                  <c:v>125</c:v>
                </c:pt>
                <c:pt idx="1762">
                  <c:v>125</c:v>
                </c:pt>
                <c:pt idx="1763">
                  <c:v>125</c:v>
                </c:pt>
                <c:pt idx="1764">
                  <c:v>125</c:v>
                </c:pt>
                <c:pt idx="1765">
                  <c:v>125</c:v>
                </c:pt>
                <c:pt idx="1766">
                  <c:v>125</c:v>
                </c:pt>
                <c:pt idx="1767">
                  <c:v>125</c:v>
                </c:pt>
                <c:pt idx="1768">
                  <c:v>125</c:v>
                </c:pt>
                <c:pt idx="1769">
                  <c:v>125</c:v>
                </c:pt>
                <c:pt idx="1770">
                  <c:v>125</c:v>
                </c:pt>
                <c:pt idx="1771">
                  <c:v>125</c:v>
                </c:pt>
                <c:pt idx="1772">
                  <c:v>125</c:v>
                </c:pt>
                <c:pt idx="1773">
                  <c:v>125</c:v>
                </c:pt>
                <c:pt idx="1774">
                  <c:v>125</c:v>
                </c:pt>
                <c:pt idx="1775">
                  <c:v>125</c:v>
                </c:pt>
                <c:pt idx="1776">
                  <c:v>125</c:v>
                </c:pt>
                <c:pt idx="1777">
                  <c:v>125</c:v>
                </c:pt>
                <c:pt idx="1778">
                  <c:v>125</c:v>
                </c:pt>
                <c:pt idx="1779">
                  <c:v>125</c:v>
                </c:pt>
                <c:pt idx="1780">
                  <c:v>125</c:v>
                </c:pt>
                <c:pt idx="1781">
                  <c:v>125</c:v>
                </c:pt>
                <c:pt idx="1782">
                  <c:v>125</c:v>
                </c:pt>
                <c:pt idx="1783">
                  <c:v>125</c:v>
                </c:pt>
                <c:pt idx="1784">
                  <c:v>125</c:v>
                </c:pt>
                <c:pt idx="1785">
                  <c:v>125</c:v>
                </c:pt>
                <c:pt idx="1786">
                  <c:v>125</c:v>
                </c:pt>
                <c:pt idx="1787">
                  <c:v>125</c:v>
                </c:pt>
                <c:pt idx="1788">
                  <c:v>125</c:v>
                </c:pt>
                <c:pt idx="1789">
                  <c:v>125</c:v>
                </c:pt>
                <c:pt idx="1790">
                  <c:v>125</c:v>
                </c:pt>
                <c:pt idx="1791">
                  <c:v>125</c:v>
                </c:pt>
                <c:pt idx="1792">
                  <c:v>125</c:v>
                </c:pt>
                <c:pt idx="1793">
                  <c:v>125</c:v>
                </c:pt>
                <c:pt idx="1794">
                  <c:v>125</c:v>
                </c:pt>
                <c:pt idx="1795">
                  <c:v>125</c:v>
                </c:pt>
                <c:pt idx="1796">
                  <c:v>125</c:v>
                </c:pt>
                <c:pt idx="1797">
                  <c:v>125</c:v>
                </c:pt>
                <c:pt idx="1798">
                  <c:v>125</c:v>
                </c:pt>
                <c:pt idx="1799">
                  <c:v>125</c:v>
                </c:pt>
                <c:pt idx="1800">
                  <c:v>125</c:v>
                </c:pt>
                <c:pt idx="1801">
                  <c:v>125</c:v>
                </c:pt>
                <c:pt idx="1802">
                  <c:v>125</c:v>
                </c:pt>
                <c:pt idx="1803">
                  <c:v>125</c:v>
                </c:pt>
                <c:pt idx="1804">
                  <c:v>125</c:v>
                </c:pt>
                <c:pt idx="1805">
                  <c:v>125</c:v>
                </c:pt>
                <c:pt idx="1806">
                  <c:v>125</c:v>
                </c:pt>
                <c:pt idx="1807">
                  <c:v>125</c:v>
                </c:pt>
                <c:pt idx="1808">
                  <c:v>125</c:v>
                </c:pt>
                <c:pt idx="1809">
                  <c:v>125</c:v>
                </c:pt>
                <c:pt idx="1810">
                  <c:v>125</c:v>
                </c:pt>
                <c:pt idx="1811">
                  <c:v>125</c:v>
                </c:pt>
                <c:pt idx="1812">
                  <c:v>125</c:v>
                </c:pt>
                <c:pt idx="1813">
                  <c:v>125</c:v>
                </c:pt>
                <c:pt idx="1814">
                  <c:v>125</c:v>
                </c:pt>
                <c:pt idx="1815">
                  <c:v>125</c:v>
                </c:pt>
                <c:pt idx="1816">
                  <c:v>125</c:v>
                </c:pt>
                <c:pt idx="1817">
                  <c:v>125</c:v>
                </c:pt>
                <c:pt idx="1818">
                  <c:v>125</c:v>
                </c:pt>
                <c:pt idx="1819">
                  <c:v>125</c:v>
                </c:pt>
                <c:pt idx="1820">
                  <c:v>125</c:v>
                </c:pt>
                <c:pt idx="1821">
                  <c:v>125</c:v>
                </c:pt>
                <c:pt idx="1822">
                  <c:v>125</c:v>
                </c:pt>
                <c:pt idx="1823">
                  <c:v>125</c:v>
                </c:pt>
                <c:pt idx="1824">
                  <c:v>125</c:v>
                </c:pt>
                <c:pt idx="1825">
                  <c:v>125</c:v>
                </c:pt>
                <c:pt idx="1826">
                  <c:v>125</c:v>
                </c:pt>
                <c:pt idx="1827">
                  <c:v>125</c:v>
                </c:pt>
                <c:pt idx="1828">
                  <c:v>125</c:v>
                </c:pt>
                <c:pt idx="1829">
                  <c:v>125</c:v>
                </c:pt>
                <c:pt idx="1830">
                  <c:v>125</c:v>
                </c:pt>
                <c:pt idx="1831">
                  <c:v>125</c:v>
                </c:pt>
                <c:pt idx="1832">
                  <c:v>125</c:v>
                </c:pt>
                <c:pt idx="1833">
                  <c:v>125</c:v>
                </c:pt>
                <c:pt idx="1834">
                  <c:v>125</c:v>
                </c:pt>
                <c:pt idx="1835">
                  <c:v>125</c:v>
                </c:pt>
                <c:pt idx="1836">
                  <c:v>125</c:v>
                </c:pt>
                <c:pt idx="1837">
                  <c:v>125</c:v>
                </c:pt>
                <c:pt idx="1838">
                  <c:v>125</c:v>
                </c:pt>
                <c:pt idx="1839">
                  <c:v>125</c:v>
                </c:pt>
                <c:pt idx="1840">
                  <c:v>125</c:v>
                </c:pt>
                <c:pt idx="1841">
                  <c:v>125</c:v>
                </c:pt>
                <c:pt idx="1842">
                  <c:v>125</c:v>
                </c:pt>
                <c:pt idx="1843">
                  <c:v>125</c:v>
                </c:pt>
                <c:pt idx="1844">
                  <c:v>125</c:v>
                </c:pt>
                <c:pt idx="1845">
                  <c:v>125</c:v>
                </c:pt>
                <c:pt idx="1846">
                  <c:v>125</c:v>
                </c:pt>
                <c:pt idx="1847">
                  <c:v>125</c:v>
                </c:pt>
                <c:pt idx="1848">
                  <c:v>125</c:v>
                </c:pt>
                <c:pt idx="1849">
                  <c:v>125</c:v>
                </c:pt>
                <c:pt idx="1850">
                  <c:v>125</c:v>
                </c:pt>
                <c:pt idx="1851">
                  <c:v>125</c:v>
                </c:pt>
                <c:pt idx="1852">
                  <c:v>125</c:v>
                </c:pt>
                <c:pt idx="1853">
                  <c:v>125</c:v>
                </c:pt>
                <c:pt idx="1854">
                  <c:v>125</c:v>
                </c:pt>
                <c:pt idx="1855">
                  <c:v>125</c:v>
                </c:pt>
                <c:pt idx="1856">
                  <c:v>125</c:v>
                </c:pt>
                <c:pt idx="1857">
                  <c:v>125</c:v>
                </c:pt>
                <c:pt idx="1858">
                  <c:v>125</c:v>
                </c:pt>
                <c:pt idx="1859">
                  <c:v>125</c:v>
                </c:pt>
                <c:pt idx="1860">
                  <c:v>125</c:v>
                </c:pt>
                <c:pt idx="1861">
                  <c:v>125</c:v>
                </c:pt>
                <c:pt idx="1862">
                  <c:v>125</c:v>
                </c:pt>
                <c:pt idx="1863">
                  <c:v>125</c:v>
                </c:pt>
                <c:pt idx="1864">
                  <c:v>125</c:v>
                </c:pt>
                <c:pt idx="1865">
                  <c:v>125</c:v>
                </c:pt>
                <c:pt idx="1866">
                  <c:v>125</c:v>
                </c:pt>
                <c:pt idx="1867">
                  <c:v>125</c:v>
                </c:pt>
                <c:pt idx="1868">
                  <c:v>125</c:v>
                </c:pt>
                <c:pt idx="1869">
                  <c:v>125</c:v>
                </c:pt>
                <c:pt idx="1870">
                  <c:v>125</c:v>
                </c:pt>
                <c:pt idx="1871">
                  <c:v>125</c:v>
                </c:pt>
                <c:pt idx="1872">
                  <c:v>125</c:v>
                </c:pt>
                <c:pt idx="1873">
                  <c:v>125</c:v>
                </c:pt>
                <c:pt idx="1874">
                  <c:v>125</c:v>
                </c:pt>
                <c:pt idx="1875">
                  <c:v>125</c:v>
                </c:pt>
                <c:pt idx="1876">
                  <c:v>125</c:v>
                </c:pt>
                <c:pt idx="1877">
                  <c:v>125</c:v>
                </c:pt>
                <c:pt idx="1878">
                  <c:v>125</c:v>
                </c:pt>
                <c:pt idx="1879">
                  <c:v>125</c:v>
                </c:pt>
                <c:pt idx="1880">
                  <c:v>125</c:v>
                </c:pt>
                <c:pt idx="1881">
                  <c:v>125</c:v>
                </c:pt>
                <c:pt idx="1882">
                  <c:v>125</c:v>
                </c:pt>
                <c:pt idx="1883">
                  <c:v>125</c:v>
                </c:pt>
                <c:pt idx="1884">
                  <c:v>125</c:v>
                </c:pt>
                <c:pt idx="1885">
                  <c:v>125</c:v>
                </c:pt>
                <c:pt idx="1886">
                  <c:v>125</c:v>
                </c:pt>
                <c:pt idx="1887">
                  <c:v>125</c:v>
                </c:pt>
                <c:pt idx="1888">
                  <c:v>125</c:v>
                </c:pt>
                <c:pt idx="1889">
                  <c:v>125</c:v>
                </c:pt>
                <c:pt idx="1890">
                  <c:v>125</c:v>
                </c:pt>
                <c:pt idx="1891">
                  <c:v>125</c:v>
                </c:pt>
                <c:pt idx="1892">
                  <c:v>125</c:v>
                </c:pt>
                <c:pt idx="1893">
                  <c:v>125</c:v>
                </c:pt>
                <c:pt idx="1894">
                  <c:v>125</c:v>
                </c:pt>
                <c:pt idx="1895">
                  <c:v>125</c:v>
                </c:pt>
                <c:pt idx="1896">
                  <c:v>125</c:v>
                </c:pt>
                <c:pt idx="1897">
                  <c:v>125</c:v>
                </c:pt>
                <c:pt idx="1898">
                  <c:v>125</c:v>
                </c:pt>
                <c:pt idx="1899">
                  <c:v>125</c:v>
                </c:pt>
                <c:pt idx="1900">
                  <c:v>125</c:v>
                </c:pt>
                <c:pt idx="1901">
                  <c:v>125</c:v>
                </c:pt>
                <c:pt idx="1902">
                  <c:v>125</c:v>
                </c:pt>
                <c:pt idx="1903">
                  <c:v>125</c:v>
                </c:pt>
                <c:pt idx="1904">
                  <c:v>125</c:v>
                </c:pt>
                <c:pt idx="1905">
                  <c:v>125</c:v>
                </c:pt>
                <c:pt idx="1906">
                  <c:v>125</c:v>
                </c:pt>
                <c:pt idx="1907">
                  <c:v>125</c:v>
                </c:pt>
                <c:pt idx="1908">
                  <c:v>125</c:v>
                </c:pt>
                <c:pt idx="1909">
                  <c:v>125</c:v>
                </c:pt>
                <c:pt idx="1910">
                  <c:v>125</c:v>
                </c:pt>
                <c:pt idx="1911">
                  <c:v>125</c:v>
                </c:pt>
                <c:pt idx="1912">
                  <c:v>125</c:v>
                </c:pt>
                <c:pt idx="1913">
                  <c:v>125</c:v>
                </c:pt>
                <c:pt idx="1914">
                  <c:v>125</c:v>
                </c:pt>
                <c:pt idx="1915">
                  <c:v>125</c:v>
                </c:pt>
                <c:pt idx="1916">
                  <c:v>125</c:v>
                </c:pt>
                <c:pt idx="1917">
                  <c:v>125</c:v>
                </c:pt>
                <c:pt idx="1918">
                  <c:v>125</c:v>
                </c:pt>
                <c:pt idx="1919">
                  <c:v>125</c:v>
                </c:pt>
                <c:pt idx="1920">
                  <c:v>125</c:v>
                </c:pt>
                <c:pt idx="1921">
                  <c:v>125</c:v>
                </c:pt>
                <c:pt idx="1922">
                  <c:v>125</c:v>
                </c:pt>
                <c:pt idx="1923">
                  <c:v>125</c:v>
                </c:pt>
                <c:pt idx="1924">
                  <c:v>125</c:v>
                </c:pt>
                <c:pt idx="1925">
                  <c:v>125</c:v>
                </c:pt>
                <c:pt idx="1926">
                  <c:v>125</c:v>
                </c:pt>
                <c:pt idx="1927">
                  <c:v>125</c:v>
                </c:pt>
                <c:pt idx="1928">
                  <c:v>125</c:v>
                </c:pt>
                <c:pt idx="1929">
                  <c:v>125</c:v>
                </c:pt>
                <c:pt idx="1930">
                  <c:v>125</c:v>
                </c:pt>
                <c:pt idx="1931">
                  <c:v>125</c:v>
                </c:pt>
                <c:pt idx="1932">
                  <c:v>125</c:v>
                </c:pt>
                <c:pt idx="1933">
                  <c:v>125</c:v>
                </c:pt>
                <c:pt idx="1934">
                  <c:v>125</c:v>
                </c:pt>
                <c:pt idx="1935">
                  <c:v>125</c:v>
                </c:pt>
                <c:pt idx="1936">
                  <c:v>125</c:v>
                </c:pt>
                <c:pt idx="1937">
                  <c:v>125</c:v>
                </c:pt>
                <c:pt idx="1938">
                  <c:v>125</c:v>
                </c:pt>
                <c:pt idx="1939">
                  <c:v>125</c:v>
                </c:pt>
                <c:pt idx="1940">
                  <c:v>125</c:v>
                </c:pt>
                <c:pt idx="1941">
                  <c:v>125</c:v>
                </c:pt>
                <c:pt idx="1942">
                  <c:v>125</c:v>
                </c:pt>
                <c:pt idx="1943">
                  <c:v>125</c:v>
                </c:pt>
                <c:pt idx="1944">
                  <c:v>125</c:v>
                </c:pt>
                <c:pt idx="1945">
                  <c:v>125</c:v>
                </c:pt>
                <c:pt idx="1946">
                  <c:v>125</c:v>
                </c:pt>
                <c:pt idx="1947">
                  <c:v>125</c:v>
                </c:pt>
                <c:pt idx="1948">
                  <c:v>125</c:v>
                </c:pt>
                <c:pt idx="1949">
                  <c:v>125</c:v>
                </c:pt>
                <c:pt idx="1950">
                  <c:v>125</c:v>
                </c:pt>
                <c:pt idx="1951">
                  <c:v>125</c:v>
                </c:pt>
                <c:pt idx="1952">
                  <c:v>125</c:v>
                </c:pt>
                <c:pt idx="1953">
                  <c:v>125</c:v>
                </c:pt>
                <c:pt idx="1954">
                  <c:v>125</c:v>
                </c:pt>
                <c:pt idx="1955">
                  <c:v>125</c:v>
                </c:pt>
                <c:pt idx="1956">
                  <c:v>125</c:v>
                </c:pt>
                <c:pt idx="1957">
                  <c:v>125</c:v>
                </c:pt>
                <c:pt idx="1958">
                  <c:v>125</c:v>
                </c:pt>
                <c:pt idx="1959">
                  <c:v>125</c:v>
                </c:pt>
                <c:pt idx="1960">
                  <c:v>125</c:v>
                </c:pt>
                <c:pt idx="1961">
                  <c:v>125</c:v>
                </c:pt>
                <c:pt idx="1962">
                  <c:v>125</c:v>
                </c:pt>
                <c:pt idx="1963">
                  <c:v>125</c:v>
                </c:pt>
                <c:pt idx="1964">
                  <c:v>125</c:v>
                </c:pt>
                <c:pt idx="1965">
                  <c:v>125</c:v>
                </c:pt>
                <c:pt idx="1966">
                  <c:v>125</c:v>
                </c:pt>
                <c:pt idx="1967">
                  <c:v>125</c:v>
                </c:pt>
                <c:pt idx="1968">
                  <c:v>125</c:v>
                </c:pt>
                <c:pt idx="1969">
                  <c:v>125</c:v>
                </c:pt>
                <c:pt idx="1970">
                  <c:v>125</c:v>
                </c:pt>
                <c:pt idx="1971">
                  <c:v>125</c:v>
                </c:pt>
                <c:pt idx="1972">
                  <c:v>125</c:v>
                </c:pt>
                <c:pt idx="1973">
                  <c:v>125</c:v>
                </c:pt>
                <c:pt idx="1974">
                  <c:v>125</c:v>
                </c:pt>
                <c:pt idx="1975">
                  <c:v>125</c:v>
                </c:pt>
                <c:pt idx="1976">
                  <c:v>125</c:v>
                </c:pt>
                <c:pt idx="1977">
                  <c:v>125</c:v>
                </c:pt>
                <c:pt idx="1978">
                  <c:v>125</c:v>
                </c:pt>
                <c:pt idx="1979">
                  <c:v>125</c:v>
                </c:pt>
                <c:pt idx="1980">
                  <c:v>125</c:v>
                </c:pt>
                <c:pt idx="1981">
                  <c:v>125</c:v>
                </c:pt>
                <c:pt idx="1982">
                  <c:v>125</c:v>
                </c:pt>
                <c:pt idx="1983">
                  <c:v>125</c:v>
                </c:pt>
                <c:pt idx="1984">
                  <c:v>125</c:v>
                </c:pt>
                <c:pt idx="1985">
                  <c:v>125</c:v>
                </c:pt>
                <c:pt idx="1986">
                  <c:v>125</c:v>
                </c:pt>
                <c:pt idx="1987">
                  <c:v>125</c:v>
                </c:pt>
                <c:pt idx="1988">
                  <c:v>125</c:v>
                </c:pt>
                <c:pt idx="1989">
                  <c:v>125</c:v>
                </c:pt>
                <c:pt idx="1990">
                  <c:v>125</c:v>
                </c:pt>
                <c:pt idx="1991">
                  <c:v>125</c:v>
                </c:pt>
                <c:pt idx="1992">
                  <c:v>125</c:v>
                </c:pt>
                <c:pt idx="1993">
                  <c:v>125</c:v>
                </c:pt>
                <c:pt idx="1994">
                  <c:v>125</c:v>
                </c:pt>
                <c:pt idx="1995">
                  <c:v>125</c:v>
                </c:pt>
                <c:pt idx="1996">
                  <c:v>125</c:v>
                </c:pt>
                <c:pt idx="1997">
                  <c:v>125</c:v>
                </c:pt>
                <c:pt idx="1998">
                  <c:v>125</c:v>
                </c:pt>
                <c:pt idx="1999">
                  <c:v>125</c:v>
                </c:pt>
                <c:pt idx="2000">
                  <c:v>125</c:v>
                </c:pt>
                <c:pt idx="2001">
                  <c:v>125</c:v>
                </c:pt>
                <c:pt idx="2002">
                  <c:v>125</c:v>
                </c:pt>
                <c:pt idx="2003">
                  <c:v>125</c:v>
                </c:pt>
                <c:pt idx="2004">
                  <c:v>125</c:v>
                </c:pt>
                <c:pt idx="2005">
                  <c:v>125</c:v>
                </c:pt>
                <c:pt idx="2006">
                  <c:v>125</c:v>
                </c:pt>
                <c:pt idx="2007">
                  <c:v>125</c:v>
                </c:pt>
                <c:pt idx="2008">
                  <c:v>125</c:v>
                </c:pt>
                <c:pt idx="2009">
                  <c:v>125</c:v>
                </c:pt>
                <c:pt idx="2010">
                  <c:v>125</c:v>
                </c:pt>
                <c:pt idx="2011">
                  <c:v>125</c:v>
                </c:pt>
                <c:pt idx="2012">
                  <c:v>125</c:v>
                </c:pt>
                <c:pt idx="2013">
                  <c:v>125</c:v>
                </c:pt>
                <c:pt idx="2014">
                  <c:v>125</c:v>
                </c:pt>
                <c:pt idx="2015">
                  <c:v>125</c:v>
                </c:pt>
                <c:pt idx="2016">
                  <c:v>125</c:v>
                </c:pt>
                <c:pt idx="2017">
                  <c:v>125</c:v>
                </c:pt>
                <c:pt idx="2018">
                  <c:v>125</c:v>
                </c:pt>
                <c:pt idx="2019">
                  <c:v>125</c:v>
                </c:pt>
                <c:pt idx="2020">
                  <c:v>125</c:v>
                </c:pt>
                <c:pt idx="2021">
                  <c:v>125</c:v>
                </c:pt>
                <c:pt idx="2022">
                  <c:v>125</c:v>
                </c:pt>
                <c:pt idx="2023">
                  <c:v>125</c:v>
                </c:pt>
                <c:pt idx="2024">
                  <c:v>125</c:v>
                </c:pt>
                <c:pt idx="2025">
                  <c:v>125</c:v>
                </c:pt>
                <c:pt idx="2026">
                  <c:v>125</c:v>
                </c:pt>
                <c:pt idx="2027">
                  <c:v>125</c:v>
                </c:pt>
                <c:pt idx="2028">
                  <c:v>125</c:v>
                </c:pt>
                <c:pt idx="2029">
                  <c:v>125</c:v>
                </c:pt>
                <c:pt idx="2030">
                  <c:v>125</c:v>
                </c:pt>
                <c:pt idx="2031">
                  <c:v>125</c:v>
                </c:pt>
                <c:pt idx="2032">
                  <c:v>125</c:v>
                </c:pt>
                <c:pt idx="2033">
                  <c:v>125</c:v>
                </c:pt>
                <c:pt idx="2034">
                  <c:v>125</c:v>
                </c:pt>
                <c:pt idx="2035">
                  <c:v>125</c:v>
                </c:pt>
                <c:pt idx="2036">
                  <c:v>125</c:v>
                </c:pt>
                <c:pt idx="2037">
                  <c:v>125</c:v>
                </c:pt>
                <c:pt idx="2038">
                  <c:v>125</c:v>
                </c:pt>
                <c:pt idx="2039">
                  <c:v>125</c:v>
                </c:pt>
                <c:pt idx="2040">
                  <c:v>125</c:v>
                </c:pt>
                <c:pt idx="2041">
                  <c:v>125</c:v>
                </c:pt>
                <c:pt idx="2042">
                  <c:v>125</c:v>
                </c:pt>
                <c:pt idx="2043">
                  <c:v>125</c:v>
                </c:pt>
                <c:pt idx="2044">
                  <c:v>125</c:v>
                </c:pt>
                <c:pt idx="2045">
                  <c:v>125</c:v>
                </c:pt>
                <c:pt idx="2046">
                  <c:v>125</c:v>
                </c:pt>
                <c:pt idx="2047">
                  <c:v>125</c:v>
                </c:pt>
                <c:pt idx="2048">
                  <c:v>125</c:v>
                </c:pt>
                <c:pt idx="2049">
                  <c:v>125</c:v>
                </c:pt>
                <c:pt idx="2050">
                  <c:v>125</c:v>
                </c:pt>
                <c:pt idx="2051">
                  <c:v>125</c:v>
                </c:pt>
                <c:pt idx="2052">
                  <c:v>125</c:v>
                </c:pt>
                <c:pt idx="2053">
                  <c:v>125</c:v>
                </c:pt>
                <c:pt idx="2054">
                  <c:v>125</c:v>
                </c:pt>
                <c:pt idx="2055">
                  <c:v>125</c:v>
                </c:pt>
                <c:pt idx="2056">
                  <c:v>125</c:v>
                </c:pt>
                <c:pt idx="2057">
                  <c:v>125</c:v>
                </c:pt>
                <c:pt idx="2058">
                  <c:v>125</c:v>
                </c:pt>
                <c:pt idx="2059">
                  <c:v>125</c:v>
                </c:pt>
                <c:pt idx="2060">
                  <c:v>125</c:v>
                </c:pt>
                <c:pt idx="2061">
                  <c:v>125</c:v>
                </c:pt>
                <c:pt idx="2062">
                  <c:v>125</c:v>
                </c:pt>
                <c:pt idx="2063">
                  <c:v>125</c:v>
                </c:pt>
                <c:pt idx="2064">
                  <c:v>125</c:v>
                </c:pt>
                <c:pt idx="2065">
                  <c:v>125</c:v>
                </c:pt>
                <c:pt idx="2066">
                  <c:v>125</c:v>
                </c:pt>
                <c:pt idx="2067">
                  <c:v>125</c:v>
                </c:pt>
                <c:pt idx="2068">
                  <c:v>125</c:v>
                </c:pt>
                <c:pt idx="2069">
                  <c:v>125</c:v>
                </c:pt>
                <c:pt idx="2070">
                  <c:v>125</c:v>
                </c:pt>
                <c:pt idx="2071">
                  <c:v>125</c:v>
                </c:pt>
                <c:pt idx="2072">
                  <c:v>125</c:v>
                </c:pt>
                <c:pt idx="2073">
                  <c:v>125</c:v>
                </c:pt>
                <c:pt idx="2074">
                  <c:v>125</c:v>
                </c:pt>
                <c:pt idx="2075">
                  <c:v>125</c:v>
                </c:pt>
                <c:pt idx="2076">
                  <c:v>125</c:v>
                </c:pt>
                <c:pt idx="2077">
                  <c:v>125</c:v>
                </c:pt>
                <c:pt idx="2078">
                  <c:v>125</c:v>
                </c:pt>
                <c:pt idx="2079">
                  <c:v>125</c:v>
                </c:pt>
                <c:pt idx="2080">
                  <c:v>125</c:v>
                </c:pt>
                <c:pt idx="2081">
                  <c:v>125</c:v>
                </c:pt>
                <c:pt idx="2082">
                  <c:v>125</c:v>
                </c:pt>
                <c:pt idx="2083">
                  <c:v>125</c:v>
                </c:pt>
                <c:pt idx="2084">
                  <c:v>125</c:v>
                </c:pt>
                <c:pt idx="2085">
                  <c:v>125</c:v>
                </c:pt>
                <c:pt idx="2086">
                  <c:v>125</c:v>
                </c:pt>
                <c:pt idx="2087">
                  <c:v>125</c:v>
                </c:pt>
                <c:pt idx="2088">
                  <c:v>125</c:v>
                </c:pt>
                <c:pt idx="2089">
                  <c:v>125</c:v>
                </c:pt>
                <c:pt idx="2090">
                  <c:v>125</c:v>
                </c:pt>
                <c:pt idx="2091">
                  <c:v>125</c:v>
                </c:pt>
                <c:pt idx="2092">
                  <c:v>125</c:v>
                </c:pt>
                <c:pt idx="2093">
                  <c:v>125</c:v>
                </c:pt>
                <c:pt idx="2094">
                  <c:v>125</c:v>
                </c:pt>
                <c:pt idx="2095">
                  <c:v>125</c:v>
                </c:pt>
                <c:pt idx="2096">
                  <c:v>125</c:v>
                </c:pt>
                <c:pt idx="2097">
                  <c:v>125</c:v>
                </c:pt>
                <c:pt idx="2098">
                  <c:v>125</c:v>
                </c:pt>
                <c:pt idx="2099">
                  <c:v>125</c:v>
                </c:pt>
                <c:pt idx="2100">
                  <c:v>125</c:v>
                </c:pt>
                <c:pt idx="2101">
                  <c:v>125</c:v>
                </c:pt>
                <c:pt idx="2102">
                  <c:v>125</c:v>
                </c:pt>
                <c:pt idx="2103">
                  <c:v>125</c:v>
                </c:pt>
                <c:pt idx="2104">
                  <c:v>125</c:v>
                </c:pt>
                <c:pt idx="2105">
                  <c:v>125</c:v>
                </c:pt>
                <c:pt idx="2106">
                  <c:v>125</c:v>
                </c:pt>
                <c:pt idx="2107">
                  <c:v>125</c:v>
                </c:pt>
                <c:pt idx="2108">
                  <c:v>125</c:v>
                </c:pt>
                <c:pt idx="2109">
                  <c:v>125</c:v>
                </c:pt>
                <c:pt idx="2110">
                  <c:v>125</c:v>
                </c:pt>
                <c:pt idx="2111">
                  <c:v>125</c:v>
                </c:pt>
                <c:pt idx="2112">
                  <c:v>125</c:v>
                </c:pt>
                <c:pt idx="2113">
                  <c:v>125</c:v>
                </c:pt>
                <c:pt idx="2114">
                  <c:v>125</c:v>
                </c:pt>
                <c:pt idx="2115">
                  <c:v>125</c:v>
                </c:pt>
                <c:pt idx="2116">
                  <c:v>125</c:v>
                </c:pt>
                <c:pt idx="2117">
                  <c:v>125</c:v>
                </c:pt>
                <c:pt idx="2118">
                  <c:v>125</c:v>
                </c:pt>
                <c:pt idx="2119">
                  <c:v>125</c:v>
                </c:pt>
                <c:pt idx="2120">
                  <c:v>125</c:v>
                </c:pt>
                <c:pt idx="2121">
                  <c:v>125</c:v>
                </c:pt>
                <c:pt idx="2122">
                  <c:v>125</c:v>
                </c:pt>
                <c:pt idx="2123">
                  <c:v>125</c:v>
                </c:pt>
                <c:pt idx="2124">
                  <c:v>125</c:v>
                </c:pt>
                <c:pt idx="2125">
                  <c:v>125</c:v>
                </c:pt>
                <c:pt idx="2126">
                  <c:v>125</c:v>
                </c:pt>
                <c:pt idx="2127">
                  <c:v>125</c:v>
                </c:pt>
                <c:pt idx="2128">
                  <c:v>125</c:v>
                </c:pt>
                <c:pt idx="2129">
                  <c:v>125</c:v>
                </c:pt>
                <c:pt idx="2130">
                  <c:v>125</c:v>
                </c:pt>
                <c:pt idx="2131">
                  <c:v>125</c:v>
                </c:pt>
                <c:pt idx="2132">
                  <c:v>125</c:v>
                </c:pt>
                <c:pt idx="2133">
                  <c:v>125</c:v>
                </c:pt>
                <c:pt idx="2134">
                  <c:v>125</c:v>
                </c:pt>
                <c:pt idx="2135">
                  <c:v>125</c:v>
                </c:pt>
                <c:pt idx="2136">
                  <c:v>125</c:v>
                </c:pt>
                <c:pt idx="2137">
                  <c:v>125</c:v>
                </c:pt>
                <c:pt idx="2138">
                  <c:v>125</c:v>
                </c:pt>
                <c:pt idx="2139">
                  <c:v>125</c:v>
                </c:pt>
                <c:pt idx="2140">
                  <c:v>125</c:v>
                </c:pt>
                <c:pt idx="2141">
                  <c:v>125</c:v>
                </c:pt>
                <c:pt idx="2142">
                  <c:v>125</c:v>
                </c:pt>
                <c:pt idx="2143">
                  <c:v>125</c:v>
                </c:pt>
                <c:pt idx="2144">
                  <c:v>125</c:v>
                </c:pt>
                <c:pt idx="2145">
                  <c:v>125</c:v>
                </c:pt>
                <c:pt idx="2146">
                  <c:v>125</c:v>
                </c:pt>
                <c:pt idx="2147">
                  <c:v>125</c:v>
                </c:pt>
                <c:pt idx="2148">
                  <c:v>125</c:v>
                </c:pt>
                <c:pt idx="2149">
                  <c:v>125</c:v>
                </c:pt>
                <c:pt idx="2150">
                  <c:v>125</c:v>
                </c:pt>
                <c:pt idx="2151">
                  <c:v>125</c:v>
                </c:pt>
                <c:pt idx="2152">
                  <c:v>125</c:v>
                </c:pt>
                <c:pt idx="2153">
                  <c:v>125</c:v>
                </c:pt>
                <c:pt idx="2154">
                  <c:v>125</c:v>
                </c:pt>
                <c:pt idx="2155">
                  <c:v>125</c:v>
                </c:pt>
                <c:pt idx="2156">
                  <c:v>125</c:v>
                </c:pt>
                <c:pt idx="2157">
                  <c:v>125</c:v>
                </c:pt>
                <c:pt idx="2158">
                  <c:v>125</c:v>
                </c:pt>
                <c:pt idx="2159">
                  <c:v>125</c:v>
                </c:pt>
                <c:pt idx="2160">
                  <c:v>125</c:v>
                </c:pt>
                <c:pt idx="2161">
                  <c:v>125</c:v>
                </c:pt>
                <c:pt idx="2162">
                  <c:v>125</c:v>
                </c:pt>
                <c:pt idx="2163">
                  <c:v>125</c:v>
                </c:pt>
                <c:pt idx="2164">
                  <c:v>125</c:v>
                </c:pt>
                <c:pt idx="2165">
                  <c:v>125</c:v>
                </c:pt>
                <c:pt idx="2166">
                  <c:v>125</c:v>
                </c:pt>
                <c:pt idx="2167">
                  <c:v>125</c:v>
                </c:pt>
                <c:pt idx="2168">
                  <c:v>125</c:v>
                </c:pt>
                <c:pt idx="2169">
                  <c:v>125</c:v>
                </c:pt>
                <c:pt idx="2170">
                  <c:v>125</c:v>
                </c:pt>
                <c:pt idx="2171">
                  <c:v>125</c:v>
                </c:pt>
                <c:pt idx="2172">
                  <c:v>125</c:v>
                </c:pt>
                <c:pt idx="2173">
                  <c:v>125</c:v>
                </c:pt>
                <c:pt idx="2174">
                  <c:v>125</c:v>
                </c:pt>
                <c:pt idx="2175">
                  <c:v>125</c:v>
                </c:pt>
                <c:pt idx="2176">
                  <c:v>125</c:v>
                </c:pt>
                <c:pt idx="2177">
                  <c:v>125</c:v>
                </c:pt>
                <c:pt idx="2178">
                  <c:v>125</c:v>
                </c:pt>
                <c:pt idx="2179">
                  <c:v>125</c:v>
                </c:pt>
                <c:pt idx="2180">
                  <c:v>125</c:v>
                </c:pt>
                <c:pt idx="2181">
                  <c:v>125</c:v>
                </c:pt>
                <c:pt idx="2182">
                  <c:v>125</c:v>
                </c:pt>
                <c:pt idx="2183">
                  <c:v>125</c:v>
                </c:pt>
                <c:pt idx="2184">
                  <c:v>125</c:v>
                </c:pt>
                <c:pt idx="2185">
                  <c:v>125</c:v>
                </c:pt>
                <c:pt idx="2186">
                  <c:v>125</c:v>
                </c:pt>
                <c:pt idx="2187">
                  <c:v>125</c:v>
                </c:pt>
                <c:pt idx="2188">
                  <c:v>125</c:v>
                </c:pt>
                <c:pt idx="2189">
                  <c:v>125</c:v>
                </c:pt>
                <c:pt idx="2190">
                  <c:v>125</c:v>
                </c:pt>
                <c:pt idx="2191">
                  <c:v>125</c:v>
                </c:pt>
                <c:pt idx="2192">
                  <c:v>125</c:v>
                </c:pt>
                <c:pt idx="2193">
                  <c:v>125</c:v>
                </c:pt>
                <c:pt idx="2194">
                  <c:v>125</c:v>
                </c:pt>
                <c:pt idx="2195">
                  <c:v>125</c:v>
                </c:pt>
                <c:pt idx="2196">
                  <c:v>125</c:v>
                </c:pt>
                <c:pt idx="2197">
                  <c:v>125</c:v>
                </c:pt>
                <c:pt idx="2198">
                  <c:v>125</c:v>
                </c:pt>
                <c:pt idx="2199">
                  <c:v>125</c:v>
                </c:pt>
                <c:pt idx="2200">
                  <c:v>125</c:v>
                </c:pt>
                <c:pt idx="2201">
                  <c:v>125</c:v>
                </c:pt>
                <c:pt idx="2202">
                  <c:v>125</c:v>
                </c:pt>
                <c:pt idx="2203">
                  <c:v>125</c:v>
                </c:pt>
                <c:pt idx="2204">
                  <c:v>125</c:v>
                </c:pt>
                <c:pt idx="2205">
                  <c:v>125</c:v>
                </c:pt>
                <c:pt idx="2206">
                  <c:v>125</c:v>
                </c:pt>
                <c:pt idx="2207">
                  <c:v>125</c:v>
                </c:pt>
                <c:pt idx="2208">
                  <c:v>125</c:v>
                </c:pt>
                <c:pt idx="2209">
                  <c:v>125</c:v>
                </c:pt>
                <c:pt idx="2210">
                  <c:v>125</c:v>
                </c:pt>
                <c:pt idx="2211">
                  <c:v>125</c:v>
                </c:pt>
                <c:pt idx="2212">
                  <c:v>125</c:v>
                </c:pt>
                <c:pt idx="2213">
                  <c:v>125</c:v>
                </c:pt>
                <c:pt idx="2214">
                  <c:v>125</c:v>
                </c:pt>
                <c:pt idx="2215">
                  <c:v>125</c:v>
                </c:pt>
                <c:pt idx="2216">
                  <c:v>125</c:v>
                </c:pt>
                <c:pt idx="2217">
                  <c:v>125</c:v>
                </c:pt>
                <c:pt idx="2218">
                  <c:v>125</c:v>
                </c:pt>
                <c:pt idx="2219">
                  <c:v>125</c:v>
                </c:pt>
                <c:pt idx="2220">
                  <c:v>125</c:v>
                </c:pt>
                <c:pt idx="2221">
                  <c:v>125</c:v>
                </c:pt>
                <c:pt idx="2222">
                  <c:v>125</c:v>
                </c:pt>
                <c:pt idx="2223">
                  <c:v>125</c:v>
                </c:pt>
                <c:pt idx="2224">
                  <c:v>125</c:v>
                </c:pt>
                <c:pt idx="2225">
                  <c:v>125</c:v>
                </c:pt>
                <c:pt idx="2226">
                  <c:v>125</c:v>
                </c:pt>
                <c:pt idx="2227">
                  <c:v>125</c:v>
                </c:pt>
                <c:pt idx="2228">
                  <c:v>125</c:v>
                </c:pt>
                <c:pt idx="2229">
                  <c:v>125</c:v>
                </c:pt>
                <c:pt idx="2230">
                  <c:v>125</c:v>
                </c:pt>
                <c:pt idx="2231">
                  <c:v>125</c:v>
                </c:pt>
                <c:pt idx="2232">
                  <c:v>125</c:v>
                </c:pt>
                <c:pt idx="2233">
                  <c:v>125</c:v>
                </c:pt>
                <c:pt idx="2234">
                  <c:v>125</c:v>
                </c:pt>
                <c:pt idx="2235">
                  <c:v>125</c:v>
                </c:pt>
                <c:pt idx="2236">
                  <c:v>125</c:v>
                </c:pt>
                <c:pt idx="2237">
                  <c:v>125</c:v>
                </c:pt>
                <c:pt idx="2238">
                  <c:v>125</c:v>
                </c:pt>
                <c:pt idx="2239">
                  <c:v>125</c:v>
                </c:pt>
                <c:pt idx="2240">
                  <c:v>125</c:v>
                </c:pt>
                <c:pt idx="2241">
                  <c:v>125</c:v>
                </c:pt>
                <c:pt idx="2242">
                  <c:v>125</c:v>
                </c:pt>
                <c:pt idx="2243">
                  <c:v>125</c:v>
                </c:pt>
                <c:pt idx="2244">
                  <c:v>125</c:v>
                </c:pt>
                <c:pt idx="2245">
                  <c:v>125</c:v>
                </c:pt>
                <c:pt idx="2246">
                  <c:v>125</c:v>
                </c:pt>
                <c:pt idx="2247">
                  <c:v>125</c:v>
                </c:pt>
                <c:pt idx="2248">
                  <c:v>125</c:v>
                </c:pt>
                <c:pt idx="2249">
                  <c:v>125</c:v>
                </c:pt>
                <c:pt idx="2250">
                  <c:v>125</c:v>
                </c:pt>
                <c:pt idx="2251">
                  <c:v>125</c:v>
                </c:pt>
                <c:pt idx="2252">
                  <c:v>125</c:v>
                </c:pt>
                <c:pt idx="2253">
                  <c:v>125</c:v>
                </c:pt>
                <c:pt idx="2254">
                  <c:v>125</c:v>
                </c:pt>
                <c:pt idx="2255">
                  <c:v>125</c:v>
                </c:pt>
                <c:pt idx="2256">
                  <c:v>125</c:v>
                </c:pt>
                <c:pt idx="2257">
                  <c:v>125</c:v>
                </c:pt>
                <c:pt idx="2258">
                  <c:v>125</c:v>
                </c:pt>
                <c:pt idx="2259">
                  <c:v>125</c:v>
                </c:pt>
                <c:pt idx="2260">
                  <c:v>125</c:v>
                </c:pt>
                <c:pt idx="2261">
                  <c:v>125</c:v>
                </c:pt>
                <c:pt idx="2262">
                  <c:v>125</c:v>
                </c:pt>
                <c:pt idx="2263">
                  <c:v>125</c:v>
                </c:pt>
                <c:pt idx="2264">
                  <c:v>125</c:v>
                </c:pt>
                <c:pt idx="2265">
                  <c:v>125</c:v>
                </c:pt>
                <c:pt idx="2266">
                  <c:v>125</c:v>
                </c:pt>
                <c:pt idx="2267">
                  <c:v>125</c:v>
                </c:pt>
                <c:pt idx="2268">
                  <c:v>125</c:v>
                </c:pt>
                <c:pt idx="2269">
                  <c:v>125</c:v>
                </c:pt>
                <c:pt idx="2270">
                  <c:v>125</c:v>
                </c:pt>
                <c:pt idx="2271">
                  <c:v>125</c:v>
                </c:pt>
                <c:pt idx="2272">
                  <c:v>125</c:v>
                </c:pt>
                <c:pt idx="2273">
                  <c:v>125</c:v>
                </c:pt>
                <c:pt idx="2274">
                  <c:v>125</c:v>
                </c:pt>
                <c:pt idx="2275">
                  <c:v>125</c:v>
                </c:pt>
                <c:pt idx="2276">
                  <c:v>125</c:v>
                </c:pt>
                <c:pt idx="2277">
                  <c:v>125</c:v>
                </c:pt>
                <c:pt idx="2278">
                  <c:v>125</c:v>
                </c:pt>
                <c:pt idx="2279">
                  <c:v>125</c:v>
                </c:pt>
                <c:pt idx="2280">
                  <c:v>125</c:v>
                </c:pt>
                <c:pt idx="2281">
                  <c:v>125</c:v>
                </c:pt>
                <c:pt idx="2282">
                  <c:v>125</c:v>
                </c:pt>
                <c:pt idx="2283">
                  <c:v>125</c:v>
                </c:pt>
                <c:pt idx="2284">
                  <c:v>125</c:v>
                </c:pt>
                <c:pt idx="2285">
                  <c:v>125</c:v>
                </c:pt>
                <c:pt idx="2286">
                  <c:v>125</c:v>
                </c:pt>
                <c:pt idx="2287">
                  <c:v>125</c:v>
                </c:pt>
                <c:pt idx="2288">
                  <c:v>125</c:v>
                </c:pt>
                <c:pt idx="2289">
                  <c:v>125</c:v>
                </c:pt>
                <c:pt idx="2290">
                  <c:v>125</c:v>
                </c:pt>
                <c:pt idx="2291">
                  <c:v>125</c:v>
                </c:pt>
                <c:pt idx="2292">
                  <c:v>125</c:v>
                </c:pt>
                <c:pt idx="2293">
                  <c:v>125</c:v>
                </c:pt>
                <c:pt idx="2294">
                  <c:v>125</c:v>
                </c:pt>
                <c:pt idx="2295">
                  <c:v>125</c:v>
                </c:pt>
                <c:pt idx="2296">
                  <c:v>125</c:v>
                </c:pt>
                <c:pt idx="2297">
                  <c:v>125</c:v>
                </c:pt>
                <c:pt idx="2298">
                  <c:v>125</c:v>
                </c:pt>
                <c:pt idx="2299">
                  <c:v>125</c:v>
                </c:pt>
                <c:pt idx="2300">
                  <c:v>125</c:v>
                </c:pt>
                <c:pt idx="2301">
                  <c:v>125</c:v>
                </c:pt>
                <c:pt idx="2302">
                  <c:v>125</c:v>
                </c:pt>
                <c:pt idx="2303">
                  <c:v>125</c:v>
                </c:pt>
                <c:pt idx="2304">
                  <c:v>125</c:v>
                </c:pt>
                <c:pt idx="2305">
                  <c:v>125</c:v>
                </c:pt>
                <c:pt idx="2306">
                  <c:v>125</c:v>
                </c:pt>
                <c:pt idx="2307">
                  <c:v>125</c:v>
                </c:pt>
                <c:pt idx="2308">
                  <c:v>125</c:v>
                </c:pt>
                <c:pt idx="2309">
                  <c:v>125</c:v>
                </c:pt>
                <c:pt idx="2310">
                  <c:v>125</c:v>
                </c:pt>
                <c:pt idx="2311">
                  <c:v>125</c:v>
                </c:pt>
                <c:pt idx="2312">
                  <c:v>125</c:v>
                </c:pt>
                <c:pt idx="2313">
                  <c:v>125</c:v>
                </c:pt>
                <c:pt idx="2314">
                  <c:v>125</c:v>
                </c:pt>
                <c:pt idx="2315">
                  <c:v>125</c:v>
                </c:pt>
                <c:pt idx="2316">
                  <c:v>125</c:v>
                </c:pt>
                <c:pt idx="2317">
                  <c:v>125</c:v>
                </c:pt>
                <c:pt idx="2318">
                  <c:v>125</c:v>
                </c:pt>
                <c:pt idx="2319">
                  <c:v>125</c:v>
                </c:pt>
                <c:pt idx="2320">
                  <c:v>125</c:v>
                </c:pt>
                <c:pt idx="2321">
                  <c:v>125</c:v>
                </c:pt>
                <c:pt idx="2322">
                  <c:v>125</c:v>
                </c:pt>
                <c:pt idx="2323">
                  <c:v>125</c:v>
                </c:pt>
                <c:pt idx="2324">
                  <c:v>125</c:v>
                </c:pt>
                <c:pt idx="2325">
                  <c:v>125</c:v>
                </c:pt>
                <c:pt idx="2326">
                  <c:v>125</c:v>
                </c:pt>
                <c:pt idx="2327">
                  <c:v>125</c:v>
                </c:pt>
                <c:pt idx="2328">
                  <c:v>125</c:v>
                </c:pt>
                <c:pt idx="2329">
                  <c:v>125</c:v>
                </c:pt>
                <c:pt idx="2330">
                  <c:v>125</c:v>
                </c:pt>
                <c:pt idx="2331">
                  <c:v>125</c:v>
                </c:pt>
                <c:pt idx="2332">
                  <c:v>125</c:v>
                </c:pt>
                <c:pt idx="2333">
                  <c:v>125</c:v>
                </c:pt>
                <c:pt idx="2334">
                  <c:v>125</c:v>
                </c:pt>
                <c:pt idx="2335">
                  <c:v>125</c:v>
                </c:pt>
                <c:pt idx="2336">
                  <c:v>125</c:v>
                </c:pt>
                <c:pt idx="2337">
                  <c:v>125</c:v>
                </c:pt>
                <c:pt idx="2338">
                  <c:v>125</c:v>
                </c:pt>
                <c:pt idx="2339">
                  <c:v>125</c:v>
                </c:pt>
                <c:pt idx="2340">
                  <c:v>125</c:v>
                </c:pt>
                <c:pt idx="2341">
                  <c:v>125</c:v>
                </c:pt>
                <c:pt idx="2342">
                  <c:v>125</c:v>
                </c:pt>
                <c:pt idx="2343">
                  <c:v>125</c:v>
                </c:pt>
                <c:pt idx="2344">
                  <c:v>125</c:v>
                </c:pt>
                <c:pt idx="2345">
                  <c:v>125</c:v>
                </c:pt>
                <c:pt idx="2346">
                  <c:v>125</c:v>
                </c:pt>
                <c:pt idx="2347">
                  <c:v>125</c:v>
                </c:pt>
                <c:pt idx="2348">
                  <c:v>125</c:v>
                </c:pt>
                <c:pt idx="2349">
                  <c:v>125</c:v>
                </c:pt>
                <c:pt idx="2350">
                  <c:v>125</c:v>
                </c:pt>
                <c:pt idx="2351">
                  <c:v>125</c:v>
                </c:pt>
                <c:pt idx="2352">
                  <c:v>125</c:v>
                </c:pt>
                <c:pt idx="2353">
                  <c:v>125</c:v>
                </c:pt>
                <c:pt idx="2354">
                  <c:v>125</c:v>
                </c:pt>
                <c:pt idx="2355">
                  <c:v>125</c:v>
                </c:pt>
                <c:pt idx="2356">
                  <c:v>125</c:v>
                </c:pt>
                <c:pt idx="2357">
                  <c:v>125</c:v>
                </c:pt>
                <c:pt idx="2358">
                  <c:v>125</c:v>
                </c:pt>
                <c:pt idx="2359">
                  <c:v>125</c:v>
                </c:pt>
                <c:pt idx="2360">
                  <c:v>125</c:v>
                </c:pt>
                <c:pt idx="2361">
                  <c:v>125</c:v>
                </c:pt>
                <c:pt idx="2362">
                  <c:v>125</c:v>
                </c:pt>
                <c:pt idx="2363">
                  <c:v>125</c:v>
                </c:pt>
                <c:pt idx="2364">
                  <c:v>125</c:v>
                </c:pt>
                <c:pt idx="2365">
                  <c:v>125</c:v>
                </c:pt>
                <c:pt idx="2366">
                  <c:v>125</c:v>
                </c:pt>
                <c:pt idx="2367">
                  <c:v>125</c:v>
                </c:pt>
                <c:pt idx="2368">
                  <c:v>125</c:v>
                </c:pt>
                <c:pt idx="2369">
                  <c:v>125</c:v>
                </c:pt>
                <c:pt idx="2370">
                  <c:v>125</c:v>
                </c:pt>
                <c:pt idx="2371">
                  <c:v>125</c:v>
                </c:pt>
                <c:pt idx="2372">
                  <c:v>125</c:v>
                </c:pt>
                <c:pt idx="2373">
                  <c:v>125</c:v>
                </c:pt>
                <c:pt idx="2374">
                  <c:v>125</c:v>
                </c:pt>
                <c:pt idx="2375">
                  <c:v>125</c:v>
                </c:pt>
                <c:pt idx="2376">
                  <c:v>125</c:v>
                </c:pt>
                <c:pt idx="2377">
                  <c:v>125</c:v>
                </c:pt>
                <c:pt idx="2378">
                  <c:v>125</c:v>
                </c:pt>
                <c:pt idx="2379">
                  <c:v>125</c:v>
                </c:pt>
                <c:pt idx="2380">
                  <c:v>125</c:v>
                </c:pt>
                <c:pt idx="2381">
                  <c:v>125</c:v>
                </c:pt>
                <c:pt idx="2382">
                  <c:v>125</c:v>
                </c:pt>
                <c:pt idx="2383">
                  <c:v>125</c:v>
                </c:pt>
                <c:pt idx="2384">
                  <c:v>125</c:v>
                </c:pt>
                <c:pt idx="2385">
                  <c:v>125</c:v>
                </c:pt>
                <c:pt idx="2386">
                  <c:v>125</c:v>
                </c:pt>
                <c:pt idx="2387">
                  <c:v>125</c:v>
                </c:pt>
                <c:pt idx="2388">
                  <c:v>125</c:v>
                </c:pt>
                <c:pt idx="2389">
                  <c:v>125</c:v>
                </c:pt>
                <c:pt idx="2390">
                  <c:v>125</c:v>
                </c:pt>
                <c:pt idx="2391">
                  <c:v>125</c:v>
                </c:pt>
                <c:pt idx="2392">
                  <c:v>125</c:v>
                </c:pt>
                <c:pt idx="2393">
                  <c:v>125</c:v>
                </c:pt>
                <c:pt idx="2394">
                  <c:v>125</c:v>
                </c:pt>
                <c:pt idx="2395">
                  <c:v>125</c:v>
                </c:pt>
                <c:pt idx="2396">
                  <c:v>125</c:v>
                </c:pt>
                <c:pt idx="2397">
                  <c:v>125</c:v>
                </c:pt>
                <c:pt idx="2398">
                  <c:v>125</c:v>
                </c:pt>
                <c:pt idx="2399">
                  <c:v>125</c:v>
                </c:pt>
                <c:pt idx="2400">
                  <c:v>125</c:v>
                </c:pt>
                <c:pt idx="2401">
                  <c:v>125</c:v>
                </c:pt>
                <c:pt idx="2402">
                  <c:v>125</c:v>
                </c:pt>
                <c:pt idx="2403">
                  <c:v>125</c:v>
                </c:pt>
                <c:pt idx="2404">
                  <c:v>125</c:v>
                </c:pt>
                <c:pt idx="2405">
                  <c:v>125</c:v>
                </c:pt>
                <c:pt idx="2406">
                  <c:v>125</c:v>
                </c:pt>
                <c:pt idx="2407">
                  <c:v>125</c:v>
                </c:pt>
                <c:pt idx="2408">
                  <c:v>125</c:v>
                </c:pt>
                <c:pt idx="2409">
                  <c:v>125</c:v>
                </c:pt>
                <c:pt idx="2410">
                  <c:v>125</c:v>
                </c:pt>
                <c:pt idx="2411">
                  <c:v>125</c:v>
                </c:pt>
                <c:pt idx="2412">
                  <c:v>125</c:v>
                </c:pt>
                <c:pt idx="2413">
                  <c:v>125</c:v>
                </c:pt>
                <c:pt idx="2414">
                  <c:v>125</c:v>
                </c:pt>
                <c:pt idx="2415">
                  <c:v>125</c:v>
                </c:pt>
                <c:pt idx="2416">
                  <c:v>125</c:v>
                </c:pt>
                <c:pt idx="2417">
                  <c:v>125</c:v>
                </c:pt>
                <c:pt idx="2418">
                  <c:v>125</c:v>
                </c:pt>
                <c:pt idx="2419">
                  <c:v>125</c:v>
                </c:pt>
                <c:pt idx="2420">
                  <c:v>125</c:v>
                </c:pt>
                <c:pt idx="2421">
                  <c:v>125</c:v>
                </c:pt>
                <c:pt idx="2422">
                  <c:v>125</c:v>
                </c:pt>
                <c:pt idx="2423">
                  <c:v>125</c:v>
                </c:pt>
                <c:pt idx="2424">
                  <c:v>125</c:v>
                </c:pt>
                <c:pt idx="2425">
                  <c:v>125</c:v>
                </c:pt>
                <c:pt idx="2426">
                  <c:v>125</c:v>
                </c:pt>
                <c:pt idx="2427">
                  <c:v>125</c:v>
                </c:pt>
                <c:pt idx="2428">
                  <c:v>125</c:v>
                </c:pt>
                <c:pt idx="2429">
                  <c:v>125</c:v>
                </c:pt>
                <c:pt idx="2430">
                  <c:v>125</c:v>
                </c:pt>
                <c:pt idx="2431">
                  <c:v>125</c:v>
                </c:pt>
                <c:pt idx="2432">
                  <c:v>125</c:v>
                </c:pt>
                <c:pt idx="2433">
                  <c:v>125</c:v>
                </c:pt>
                <c:pt idx="2434">
                  <c:v>125</c:v>
                </c:pt>
                <c:pt idx="2435">
                  <c:v>125</c:v>
                </c:pt>
                <c:pt idx="2436">
                  <c:v>125</c:v>
                </c:pt>
                <c:pt idx="2437">
                  <c:v>125</c:v>
                </c:pt>
                <c:pt idx="2438">
                  <c:v>125</c:v>
                </c:pt>
                <c:pt idx="2439">
                  <c:v>125</c:v>
                </c:pt>
                <c:pt idx="2440">
                  <c:v>125</c:v>
                </c:pt>
                <c:pt idx="2441">
                  <c:v>125</c:v>
                </c:pt>
                <c:pt idx="2442">
                  <c:v>125</c:v>
                </c:pt>
                <c:pt idx="2443">
                  <c:v>125</c:v>
                </c:pt>
                <c:pt idx="2444">
                  <c:v>125</c:v>
                </c:pt>
                <c:pt idx="2445">
                  <c:v>125</c:v>
                </c:pt>
                <c:pt idx="2446">
                  <c:v>125</c:v>
                </c:pt>
                <c:pt idx="2447">
                  <c:v>125</c:v>
                </c:pt>
                <c:pt idx="2448">
                  <c:v>125</c:v>
                </c:pt>
                <c:pt idx="2449">
                  <c:v>125</c:v>
                </c:pt>
                <c:pt idx="2450">
                  <c:v>125</c:v>
                </c:pt>
                <c:pt idx="2451">
                  <c:v>125</c:v>
                </c:pt>
                <c:pt idx="2452">
                  <c:v>125</c:v>
                </c:pt>
                <c:pt idx="2453">
                  <c:v>125</c:v>
                </c:pt>
                <c:pt idx="2454">
                  <c:v>125</c:v>
                </c:pt>
                <c:pt idx="2455">
                  <c:v>125</c:v>
                </c:pt>
                <c:pt idx="2456">
                  <c:v>125</c:v>
                </c:pt>
                <c:pt idx="2457">
                  <c:v>125</c:v>
                </c:pt>
                <c:pt idx="2458">
                  <c:v>125</c:v>
                </c:pt>
                <c:pt idx="2459">
                  <c:v>125</c:v>
                </c:pt>
                <c:pt idx="2460">
                  <c:v>125</c:v>
                </c:pt>
                <c:pt idx="2461">
                  <c:v>125</c:v>
                </c:pt>
                <c:pt idx="2462">
                  <c:v>125</c:v>
                </c:pt>
                <c:pt idx="2463">
                  <c:v>125</c:v>
                </c:pt>
                <c:pt idx="2464">
                  <c:v>125</c:v>
                </c:pt>
                <c:pt idx="2465">
                  <c:v>125</c:v>
                </c:pt>
                <c:pt idx="2466">
                  <c:v>125</c:v>
                </c:pt>
                <c:pt idx="2467">
                  <c:v>125</c:v>
                </c:pt>
                <c:pt idx="2468">
                  <c:v>125</c:v>
                </c:pt>
                <c:pt idx="2469">
                  <c:v>125</c:v>
                </c:pt>
                <c:pt idx="2470">
                  <c:v>125</c:v>
                </c:pt>
                <c:pt idx="2471">
                  <c:v>125</c:v>
                </c:pt>
                <c:pt idx="2472">
                  <c:v>125</c:v>
                </c:pt>
                <c:pt idx="2473">
                  <c:v>125</c:v>
                </c:pt>
                <c:pt idx="2474">
                  <c:v>125</c:v>
                </c:pt>
                <c:pt idx="2475">
                  <c:v>125</c:v>
                </c:pt>
                <c:pt idx="2476">
                  <c:v>125</c:v>
                </c:pt>
                <c:pt idx="2477">
                  <c:v>125</c:v>
                </c:pt>
                <c:pt idx="2478">
                  <c:v>125</c:v>
                </c:pt>
                <c:pt idx="2479">
                  <c:v>125</c:v>
                </c:pt>
                <c:pt idx="2480">
                  <c:v>125</c:v>
                </c:pt>
                <c:pt idx="2481">
                  <c:v>125</c:v>
                </c:pt>
                <c:pt idx="2482">
                  <c:v>125</c:v>
                </c:pt>
                <c:pt idx="2483">
                  <c:v>125</c:v>
                </c:pt>
                <c:pt idx="2484">
                  <c:v>125</c:v>
                </c:pt>
                <c:pt idx="2485">
                  <c:v>125</c:v>
                </c:pt>
                <c:pt idx="2486">
                  <c:v>125</c:v>
                </c:pt>
                <c:pt idx="2487">
                  <c:v>125</c:v>
                </c:pt>
                <c:pt idx="2488">
                  <c:v>125</c:v>
                </c:pt>
                <c:pt idx="2489">
                  <c:v>125</c:v>
                </c:pt>
                <c:pt idx="2490">
                  <c:v>125</c:v>
                </c:pt>
                <c:pt idx="2491">
                  <c:v>125</c:v>
                </c:pt>
                <c:pt idx="2492">
                  <c:v>125</c:v>
                </c:pt>
                <c:pt idx="2493">
                  <c:v>125</c:v>
                </c:pt>
                <c:pt idx="2494">
                  <c:v>125</c:v>
                </c:pt>
                <c:pt idx="2495">
                  <c:v>125</c:v>
                </c:pt>
                <c:pt idx="2496">
                  <c:v>125</c:v>
                </c:pt>
                <c:pt idx="2497">
                  <c:v>125</c:v>
                </c:pt>
                <c:pt idx="2498">
                  <c:v>125</c:v>
                </c:pt>
                <c:pt idx="2499">
                  <c:v>125</c:v>
                </c:pt>
                <c:pt idx="2500">
                  <c:v>125</c:v>
                </c:pt>
                <c:pt idx="2501">
                  <c:v>125</c:v>
                </c:pt>
                <c:pt idx="2502">
                  <c:v>125</c:v>
                </c:pt>
                <c:pt idx="2503">
                  <c:v>125</c:v>
                </c:pt>
                <c:pt idx="2504">
                  <c:v>125</c:v>
                </c:pt>
                <c:pt idx="2505">
                  <c:v>125</c:v>
                </c:pt>
                <c:pt idx="2506">
                  <c:v>125</c:v>
                </c:pt>
                <c:pt idx="2507">
                  <c:v>125</c:v>
                </c:pt>
                <c:pt idx="2508">
                  <c:v>125</c:v>
                </c:pt>
                <c:pt idx="2509">
                  <c:v>125</c:v>
                </c:pt>
                <c:pt idx="2510">
                  <c:v>125</c:v>
                </c:pt>
                <c:pt idx="2511">
                  <c:v>125</c:v>
                </c:pt>
                <c:pt idx="2512">
                  <c:v>125</c:v>
                </c:pt>
                <c:pt idx="2513">
                  <c:v>125</c:v>
                </c:pt>
                <c:pt idx="2514">
                  <c:v>125</c:v>
                </c:pt>
                <c:pt idx="2515">
                  <c:v>125</c:v>
                </c:pt>
                <c:pt idx="2516">
                  <c:v>125</c:v>
                </c:pt>
                <c:pt idx="2517">
                  <c:v>125</c:v>
                </c:pt>
                <c:pt idx="2518">
                  <c:v>125</c:v>
                </c:pt>
                <c:pt idx="2519">
                  <c:v>125</c:v>
                </c:pt>
                <c:pt idx="2520">
                  <c:v>125</c:v>
                </c:pt>
                <c:pt idx="2521">
                  <c:v>125</c:v>
                </c:pt>
                <c:pt idx="2522">
                  <c:v>125</c:v>
                </c:pt>
                <c:pt idx="2523">
                  <c:v>125</c:v>
                </c:pt>
                <c:pt idx="2524">
                  <c:v>125</c:v>
                </c:pt>
                <c:pt idx="2525">
                  <c:v>125</c:v>
                </c:pt>
                <c:pt idx="2526">
                  <c:v>125</c:v>
                </c:pt>
                <c:pt idx="2527">
                  <c:v>125</c:v>
                </c:pt>
                <c:pt idx="2528">
                  <c:v>125</c:v>
                </c:pt>
                <c:pt idx="2529">
                  <c:v>125</c:v>
                </c:pt>
                <c:pt idx="2530">
                  <c:v>125</c:v>
                </c:pt>
                <c:pt idx="2531">
                  <c:v>125</c:v>
                </c:pt>
                <c:pt idx="2532">
                  <c:v>125</c:v>
                </c:pt>
                <c:pt idx="2533">
                  <c:v>125</c:v>
                </c:pt>
                <c:pt idx="2534">
                  <c:v>125</c:v>
                </c:pt>
                <c:pt idx="2535">
                  <c:v>125</c:v>
                </c:pt>
                <c:pt idx="2536">
                  <c:v>125</c:v>
                </c:pt>
                <c:pt idx="2537">
                  <c:v>125</c:v>
                </c:pt>
                <c:pt idx="2538">
                  <c:v>125</c:v>
                </c:pt>
                <c:pt idx="2539">
                  <c:v>125</c:v>
                </c:pt>
                <c:pt idx="2540">
                  <c:v>125</c:v>
                </c:pt>
                <c:pt idx="2541">
                  <c:v>125</c:v>
                </c:pt>
                <c:pt idx="2542">
                  <c:v>125</c:v>
                </c:pt>
                <c:pt idx="2543">
                  <c:v>125</c:v>
                </c:pt>
                <c:pt idx="2544">
                  <c:v>125</c:v>
                </c:pt>
                <c:pt idx="2545">
                  <c:v>125</c:v>
                </c:pt>
                <c:pt idx="2546">
                  <c:v>125</c:v>
                </c:pt>
                <c:pt idx="2547">
                  <c:v>125</c:v>
                </c:pt>
                <c:pt idx="2548">
                  <c:v>125</c:v>
                </c:pt>
                <c:pt idx="2549">
                  <c:v>125</c:v>
                </c:pt>
                <c:pt idx="2550">
                  <c:v>125</c:v>
                </c:pt>
                <c:pt idx="2551">
                  <c:v>125</c:v>
                </c:pt>
                <c:pt idx="2552">
                  <c:v>125</c:v>
                </c:pt>
                <c:pt idx="2553">
                  <c:v>125</c:v>
                </c:pt>
                <c:pt idx="2554">
                  <c:v>125</c:v>
                </c:pt>
                <c:pt idx="2555">
                  <c:v>125</c:v>
                </c:pt>
                <c:pt idx="2556">
                  <c:v>125</c:v>
                </c:pt>
                <c:pt idx="2557">
                  <c:v>125</c:v>
                </c:pt>
                <c:pt idx="2558">
                  <c:v>125</c:v>
                </c:pt>
                <c:pt idx="2559">
                  <c:v>125</c:v>
                </c:pt>
                <c:pt idx="2560">
                  <c:v>125</c:v>
                </c:pt>
                <c:pt idx="2561">
                  <c:v>125</c:v>
                </c:pt>
                <c:pt idx="2562">
                  <c:v>125</c:v>
                </c:pt>
                <c:pt idx="2563">
                  <c:v>125</c:v>
                </c:pt>
                <c:pt idx="2564">
                  <c:v>125</c:v>
                </c:pt>
                <c:pt idx="2565">
                  <c:v>125</c:v>
                </c:pt>
                <c:pt idx="2566">
                  <c:v>125</c:v>
                </c:pt>
                <c:pt idx="2567">
                  <c:v>125</c:v>
                </c:pt>
                <c:pt idx="2568">
                  <c:v>125</c:v>
                </c:pt>
                <c:pt idx="2569">
                  <c:v>125</c:v>
                </c:pt>
                <c:pt idx="2570">
                  <c:v>125</c:v>
                </c:pt>
                <c:pt idx="2571">
                  <c:v>125</c:v>
                </c:pt>
                <c:pt idx="2572">
                  <c:v>125</c:v>
                </c:pt>
                <c:pt idx="2573">
                  <c:v>125</c:v>
                </c:pt>
                <c:pt idx="2574">
                  <c:v>125</c:v>
                </c:pt>
                <c:pt idx="2575">
                  <c:v>125</c:v>
                </c:pt>
                <c:pt idx="2576">
                  <c:v>125</c:v>
                </c:pt>
                <c:pt idx="2577">
                  <c:v>125</c:v>
                </c:pt>
                <c:pt idx="2578">
                  <c:v>125</c:v>
                </c:pt>
                <c:pt idx="2579">
                  <c:v>125</c:v>
                </c:pt>
                <c:pt idx="2580">
                  <c:v>125</c:v>
                </c:pt>
                <c:pt idx="2581">
                  <c:v>125</c:v>
                </c:pt>
                <c:pt idx="2582">
                  <c:v>125</c:v>
                </c:pt>
                <c:pt idx="2583">
                  <c:v>125</c:v>
                </c:pt>
                <c:pt idx="2584">
                  <c:v>125</c:v>
                </c:pt>
                <c:pt idx="2585">
                  <c:v>125</c:v>
                </c:pt>
                <c:pt idx="2586">
                  <c:v>125</c:v>
                </c:pt>
                <c:pt idx="2587">
                  <c:v>125</c:v>
                </c:pt>
                <c:pt idx="2588">
                  <c:v>125</c:v>
                </c:pt>
                <c:pt idx="2589">
                  <c:v>125</c:v>
                </c:pt>
                <c:pt idx="2590">
                  <c:v>125</c:v>
                </c:pt>
                <c:pt idx="2591">
                  <c:v>125</c:v>
                </c:pt>
                <c:pt idx="2592">
                  <c:v>125</c:v>
                </c:pt>
                <c:pt idx="2593">
                  <c:v>125</c:v>
                </c:pt>
                <c:pt idx="2594">
                  <c:v>125</c:v>
                </c:pt>
                <c:pt idx="2595">
                  <c:v>125</c:v>
                </c:pt>
                <c:pt idx="2596">
                  <c:v>125</c:v>
                </c:pt>
                <c:pt idx="2597">
                  <c:v>125</c:v>
                </c:pt>
                <c:pt idx="2598">
                  <c:v>125</c:v>
                </c:pt>
                <c:pt idx="2599">
                  <c:v>125</c:v>
                </c:pt>
                <c:pt idx="2600">
                  <c:v>125</c:v>
                </c:pt>
                <c:pt idx="2601">
                  <c:v>125</c:v>
                </c:pt>
                <c:pt idx="2602">
                  <c:v>125</c:v>
                </c:pt>
                <c:pt idx="2603">
                  <c:v>125</c:v>
                </c:pt>
                <c:pt idx="2604">
                  <c:v>125</c:v>
                </c:pt>
                <c:pt idx="2605">
                  <c:v>125</c:v>
                </c:pt>
                <c:pt idx="2606">
                  <c:v>125</c:v>
                </c:pt>
                <c:pt idx="2607">
                  <c:v>125</c:v>
                </c:pt>
                <c:pt idx="2608">
                  <c:v>125</c:v>
                </c:pt>
                <c:pt idx="2609">
                  <c:v>125</c:v>
                </c:pt>
                <c:pt idx="2610">
                  <c:v>125</c:v>
                </c:pt>
                <c:pt idx="2611">
                  <c:v>125</c:v>
                </c:pt>
                <c:pt idx="2612">
                  <c:v>125</c:v>
                </c:pt>
                <c:pt idx="2613">
                  <c:v>125</c:v>
                </c:pt>
                <c:pt idx="2614">
                  <c:v>125</c:v>
                </c:pt>
                <c:pt idx="2615">
                  <c:v>125</c:v>
                </c:pt>
                <c:pt idx="2616">
                  <c:v>125</c:v>
                </c:pt>
                <c:pt idx="2617">
                  <c:v>125</c:v>
                </c:pt>
                <c:pt idx="2618">
                  <c:v>125</c:v>
                </c:pt>
                <c:pt idx="2619">
                  <c:v>125</c:v>
                </c:pt>
                <c:pt idx="2620">
                  <c:v>125</c:v>
                </c:pt>
                <c:pt idx="2621">
                  <c:v>125</c:v>
                </c:pt>
                <c:pt idx="2622">
                  <c:v>125</c:v>
                </c:pt>
                <c:pt idx="2623">
                  <c:v>125</c:v>
                </c:pt>
                <c:pt idx="2624">
                  <c:v>125</c:v>
                </c:pt>
                <c:pt idx="2625">
                  <c:v>125</c:v>
                </c:pt>
                <c:pt idx="2626">
                  <c:v>125</c:v>
                </c:pt>
                <c:pt idx="2627">
                  <c:v>125</c:v>
                </c:pt>
                <c:pt idx="2628">
                  <c:v>125</c:v>
                </c:pt>
                <c:pt idx="2629">
                  <c:v>125</c:v>
                </c:pt>
                <c:pt idx="2630">
                  <c:v>125</c:v>
                </c:pt>
                <c:pt idx="2631">
                  <c:v>125</c:v>
                </c:pt>
                <c:pt idx="2632">
                  <c:v>125</c:v>
                </c:pt>
                <c:pt idx="2633">
                  <c:v>125</c:v>
                </c:pt>
                <c:pt idx="2634">
                  <c:v>125</c:v>
                </c:pt>
                <c:pt idx="2635">
                  <c:v>125</c:v>
                </c:pt>
                <c:pt idx="2636">
                  <c:v>125</c:v>
                </c:pt>
                <c:pt idx="2637">
                  <c:v>125</c:v>
                </c:pt>
                <c:pt idx="2638">
                  <c:v>125</c:v>
                </c:pt>
                <c:pt idx="2639">
                  <c:v>125</c:v>
                </c:pt>
                <c:pt idx="2640">
                  <c:v>125</c:v>
                </c:pt>
                <c:pt idx="2641">
                  <c:v>125</c:v>
                </c:pt>
                <c:pt idx="2642">
                  <c:v>125</c:v>
                </c:pt>
                <c:pt idx="2643">
                  <c:v>125</c:v>
                </c:pt>
                <c:pt idx="2644">
                  <c:v>125</c:v>
                </c:pt>
                <c:pt idx="2645">
                  <c:v>125</c:v>
                </c:pt>
                <c:pt idx="2646">
                  <c:v>125</c:v>
                </c:pt>
                <c:pt idx="2647">
                  <c:v>125</c:v>
                </c:pt>
                <c:pt idx="2648">
                  <c:v>125</c:v>
                </c:pt>
                <c:pt idx="2649">
                  <c:v>125</c:v>
                </c:pt>
                <c:pt idx="2650">
                  <c:v>125</c:v>
                </c:pt>
                <c:pt idx="2651">
                  <c:v>125</c:v>
                </c:pt>
                <c:pt idx="2652">
                  <c:v>125</c:v>
                </c:pt>
                <c:pt idx="2653">
                  <c:v>125</c:v>
                </c:pt>
                <c:pt idx="2654">
                  <c:v>125</c:v>
                </c:pt>
                <c:pt idx="2655">
                  <c:v>125</c:v>
                </c:pt>
                <c:pt idx="2656">
                  <c:v>125</c:v>
                </c:pt>
                <c:pt idx="2657">
                  <c:v>125</c:v>
                </c:pt>
                <c:pt idx="2658">
                  <c:v>125</c:v>
                </c:pt>
                <c:pt idx="2659">
                  <c:v>125</c:v>
                </c:pt>
                <c:pt idx="2660">
                  <c:v>125</c:v>
                </c:pt>
                <c:pt idx="2661">
                  <c:v>125</c:v>
                </c:pt>
                <c:pt idx="2662">
                  <c:v>125</c:v>
                </c:pt>
                <c:pt idx="2663">
                  <c:v>125</c:v>
                </c:pt>
                <c:pt idx="2664">
                  <c:v>125</c:v>
                </c:pt>
                <c:pt idx="2665">
                  <c:v>125</c:v>
                </c:pt>
                <c:pt idx="2666">
                  <c:v>125</c:v>
                </c:pt>
                <c:pt idx="2667">
                  <c:v>125</c:v>
                </c:pt>
                <c:pt idx="2668">
                  <c:v>125</c:v>
                </c:pt>
                <c:pt idx="2669">
                  <c:v>125</c:v>
                </c:pt>
                <c:pt idx="2670">
                  <c:v>125</c:v>
                </c:pt>
                <c:pt idx="2671">
                  <c:v>125</c:v>
                </c:pt>
                <c:pt idx="2672">
                  <c:v>125</c:v>
                </c:pt>
                <c:pt idx="2673">
                  <c:v>125</c:v>
                </c:pt>
                <c:pt idx="2674">
                  <c:v>125</c:v>
                </c:pt>
                <c:pt idx="2675">
                  <c:v>125</c:v>
                </c:pt>
                <c:pt idx="2676">
                  <c:v>125</c:v>
                </c:pt>
                <c:pt idx="2677">
                  <c:v>125</c:v>
                </c:pt>
                <c:pt idx="2678">
                  <c:v>125</c:v>
                </c:pt>
                <c:pt idx="2679">
                  <c:v>125</c:v>
                </c:pt>
                <c:pt idx="2680">
                  <c:v>125</c:v>
                </c:pt>
                <c:pt idx="2681">
                  <c:v>125</c:v>
                </c:pt>
                <c:pt idx="2682">
                  <c:v>125</c:v>
                </c:pt>
                <c:pt idx="2683">
                  <c:v>125</c:v>
                </c:pt>
                <c:pt idx="2684">
                  <c:v>125</c:v>
                </c:pt>
                <c:pt idx="2685">
                  <c:v>125</c:v>
                </c:pt>
                <c:pt idx="2686">
                  <c:v>125</c:v>
                </c:pt>
                <c:pt idx="2687">
                  <c:v>125</c:v>
                </c:pt>
                <c:pt idx="2688">
                  <c:v>125</c:v>
                </c:pt>
                <c:pt idx="2689">
                  <c:v>125</c:v>
                </c:pt>
                <c:pt idx="2690">
                  <c:v>125</c:v>
                </c:pt>
                <c:pt idx="2691">
                  <c:v>125</c:v>
                </c:pt>
                <c:pt idx="2692">
                  <c:v>125</c:v>
                </c:pt>
                <c:pt idx="2693">
                  <c:v>125</c:v>
                </c:pt>
                <c:pt idx="2694">
                  <c:v>125</c:v>
                </c:pt>
                <c:pt idx="2695">
                  <c:v>125</c:v>
                </c:pt>
                <c:pt idx="2696">
                  <c:v>125</c:v>
                </c:pt>
                <c:pt idx="2697">
                  <c:v>125</c:v>
                </c:pt>
                <c:pt idx="2698">
                  <c:v>125</c:v>
                </c:pt>
                <c:pt idx="2699">
                  <c:v>125</c:v>
                </c:pt>
                <c:pt idx="2700">
                  <c:v>125</c:v>
                </c:pt>
                <c:pt idx="2701">
                  <c:v>125</c:v>
                </c:pt>
                <c:pt idx="2702">
                  <c:v>125</c:v>
                </c:pt>
                <c:pt idx="2703">
                  <c:v>125</c:v>
                </c:pt>
                <c:pt idx="2704">
                  <c:v>125</c:v>
                </c:pt>
                <c:pt idx="2705">
                  <c:v>125</c:v>
                </c:pt>
                <c:pt idx="2706">
                  <c:v>125</c:v>
                </c:pt>
                <c:pt idx="2707">
                  <c:v>125</c:v>
                </c:pt>
                <c:pt idx="2708">
                  <c:v>125</c:v>
                </c:pt>
                <c:pt idx="2709">
                  <c:v>125</c:v>
                </c:pt>
                <c:pt idx="2710">
                  <c:v>125</c:v>
                </c:pt>
                <c:pt idx="2711">
                  <c:v>125</c:v>
                </c:pt>
                <c:pt idx="2712">
                  <c:v>125</c:v>
                </c:pt>
                <c:pt idx="2713">
                  <c:v>125</c:v>
                </c:pt>
                <c:pt idx="2714">
                  <c:v>125</c:v>
                </c:pt>
                <c:pt idx="2715">
                  <c:v>125</c:v>
                </c:pt>
                <c:pt idx="2716">
                  <c:v>125</c:v>
                </c:pt>
                <c:pt idx="2717">
                  <c:v>125</c:v>
                </c:pt>
                <c:pt idx="2718">
                  <c:v>125</c:v>
                </c:pt>
                <c:pt idx="2719">
                  <c:v>125</c:v>
                </c:pt>
                <c:pt idx="2720">
                  <c:v>125</c:v>
                </c:pt>
                <c:pt idx="2721">
                  <c:v>125</c:v>
                </c:pt>
                <c:pt idx="2722">
                  <c:v>125</c:v>
                </c:pt>
                <c:pt idx="2723">
                  <c:v>125</c:v>
                </c:pt>
                <c:pt idx="2724">
                  <c:v>125</c:v>
                </c:pt>
                <c:pt idx="2725">
                  <c:v>125</c:v>
                </c:pt>
                <c:pt idx="2726">
                  <c:v>125</c:v>
                </c:pt>
                <c:pt idx="2727">
                  <c:v>125</c:v>
                </c:pt>
                <c:pt idx="2728">
                  <c:v>125</c:v>
                </c:pt>
                <c:pt idx="2729">
                  <c:v>125</c:v>
                </c:pt>
                <c:pt idx="2730">
                  <c:v>125</c:v>
                </c:pt>
                <c:pt idx="2731">
                  <c:v>125</c:v>
                </c:pt>
                <c:pt idx="2732">
                  <c:v>125</c:v>
                </c:pt>
                <c:pt idx="2733">
                  <c:v>125</c:v>
                </c:pt>
                <c:pt idx="2734">
                  <c:v>125</c:v>
                </c:pt>
                <c:pt idx="2735">
                  <c:v>125</c:v>
                </c:pt>
                <c:pt idx="2736">
                  <c:v>125</c:v>
                </c:pt>
                <c:pt idx="2737">
                  <c:v>125</c:v>
                </c:pt>
                <c:pt idx="2738">
                  <c:v>125</c:v>
                </c:pt>
                <c:pt idx="2739">
                  <c:v>125</c:v>
                </c:pt>
                <c:pt idx="2740">
                  <c:v>125</c:v>
                </c:pt>
                <c:pt idx="2741">
                  <c:v>125</c:v>
                </c:pt>
                <c:pt idx="2742">
                  <c:v>125</c:v>
                </c:pt>
                <c:pt idx="2743">
                  <c:v>125</c:v>
                </c:pt>
                <c:pt idx="2744">
                  <c:v>125</c:v>
                </c:pt>
                <c:pt idx="2745">
                  <c:v>125</c:v>
                </c:pt>
                <c:pt idx="2746">
                  <c:v>125</c:v>
                </c:pt>
                <c:pt idx="2747">
                  <c:v>125</c:v>
                </c:pt>
                <c:pt idx="2748">
                  <c:v>125</c:v>
                </c:pt>
                <c:pt idx="2749">
                  <c:v>125</c:v>
                </c:pt>
                <c:pt idx="2750">
                  <c:v>125</c:v>
                </c:pt>
                <c:pt idx="2751">
                  <c:v>125</c:v>
                </c:pt>
                <c:pt idx="2752">
                  <c:v>125</c:v>
                </c:pt>
                <c:pt idx="2753">
                  <c:v>125</c:v>
                </c:pt>
                <c:pt idx="2754">
                  <c:v>125</c:v>
                </c:pt>
                <c:pt idx="2755">
                  <c:v>125</c:v>
                </c:pt>
                <c:pt idx="2756">
                  <c:v>125</c:v>
                </c:pt>
                <c:pt idx="2757">
                  <c:v>125</c:v>
                </c:pt>
                <c:pt idx="2758">
                  <c:v>125</c:v>
                </c:pt>
                <c:pt idx="2759">
                  <c:v>125</c:v>
                </c:pt>
                <c:pt idx="2760">
                  <c:v>125</c:v>
                </c:pt>
                <c:pt idx="2761">
                  <c:v>125</c:v>
                </c:pt>
                <c:pt idx="2762">
                  <c:v>125</c:v>
                </c:pt>
                <c:pt idx="2763">
                  <c:v>125</c:v>
                </c:pt>
                <c:pt idx="2764">
                  <c:v>125</c:v>
                </c:pt>
                <c:pt idx="2765">
                  <c:v>125</c:v>
                </c:pt>
                <c:pt idx="2766">
                  <c:v>125</c:v>
                </c:pt>
                <c:pt idx="2767">
                  <c:v>125</c:v>
                </c:pt>
                <c:pt idx="2768">
                  <c:v>125</c:v>
                </c:pt>
                <c:pt idx="2769">
                  <c:v>125</c:v>
                </c:pt>
                <c:pt idx="2770">
                  <c:v>125</c:v>
                </c:pt>
                <c:pt idx="2771">
                  <c:v>125</c:v>
                </c:pt>
                <c:pt idx="2772">
                  <c:v>125</c:v>
                </c:pt>
                <c:pt idx="2773">
                  <c:v>125</c:v>
                </c:pt>
                <c:pt idx="2774">
                  <c:v>125</c:v>
                </c:pt>
                <c:pt idx="2775">
                  <c:v>125</c:v>
                </c:pt>
                <c:pt idx="2776">
                  <c:v>125</c:v>
                </c:pt>
                <c:pt idx="2777">
                  <c:v>125</c:v>
                </c:pt>
                <c:pt idx="2778">
                  <c:v>125</c:v>
                </c:pt>
                <c:pt idx="2779">
                  <c:v>125</c:v>
                </c:pt>
                <c:pt idx="2780">
                  <c:v>125</c:v>
                </c:pt>
                <c:pt idx="2781">
                  <c:v>125</c:v>
                </c:pt>
                <c:pt idx="2782">
                  <c:v>125</c:v>
                </c:pt>
                <c:pt idx="2783">
                  <c:v>125</c:v>
                </c:pt>
                <c:pt idx="2784">
                  <c:v>125</c:v>
                </c:pt>
                <c:pt idx="2785">
                  <c:v>125</c:v>
                </c:pt>
                <c:pt idx="2786">
                  <c:v>125</c:v>
                </c:pt>
                <c:pt idx="2787">
                  <c:v>125</c:v>
                </c:pt>
                <c:pt idx="2788">
                  <c:v>125</c:v>
                </c:pt>
                <c:pt idx="2789">
                  <c:v>125</c:v>
                </c:pt>
                <c:pt idx="2790">
                  <c:v>125</c:v>
                </c:pt>
                <c:pt idx="2791">
                  <c:v>125</c:v>
                </c:pt>
                <c:pt idx="2792">
                  <c:v>125</c:v>
                </c:pt>
                <c:pt idx="2793">
                  <c:v>125</c:v>
                </c:pt>
                <c:pt idx="2794">
                  <c:v>125</c:v>
                </c:pt>
                <c:pt idx="2795">
                  <c:v>125</c:v>
                </c:pt>
                <c:pt idx="2796">
                  <c:v>125</c:v>
                </c:pt>
                <c:pt idx="2797">
                  <c:v>125</c:v>
                </c:pt>
                <c:pt idx="2798">
                  <c:v>125</c:v>
                </c:pt>
                <c:pt idx="2799">
                  <c:v>125</c:v>
                </c:pt>
                <c:pt idx="2800">
                  <c:v>125</c:v>
                </c:pt>
                <c:pt idx="2801">
                  <c:v>125</c:v>
                </c:pt>
                <c:pt idx="2802">
                  <c:v>125</c:v>
                </c:pt>
                <c:pt idx="2803">
                  <c:v>125</c:v>
                </c:pt>
                <c:pt idx="2804">
                  <c:v>125</c:v>
                </c:pt>
                <c:pt idx="2805">
                  <c:v>125</c:v>
                </c:pt>
                <c:pt idx="2806">
                  <c:v>125</c:v>
                </c:pt>
                <c:pt idx="2807">
                  <c:v>125</c:v>
                </c:pt>
                <c:pt idx="2808">
                  <c:v>125</c:v>
                </c:pt>
                <c:pt idx="2809">
                  <c:v>125</c:v>
                </c:pt>
                <c:pt idx="2810">
                  <c:v>125</c:v>
                </c:pt>
                <c:pt idx="2811">
                  <c:v>125</c:v>
                </c:pt>
                <c:pt idx="2812">
                  <c:v>125</c:v>
                </c:pt>
                <c:pt idx="2813">
                  <c:v>125</c:v>
                </c:pt>
                <c:pt idx="2814">
                  <c:v>125</c:v>
                </c:pt>
                <c:pt idx="2815">
                  <c:v>125</c:v>
                </c:pt>
                <c:pt idx="2816">
                  <c:v>125</c:v>
                </c:pt>
                <c:pt idx="2817">
                  <c:v>125</c:v>
                </c:pt>
                <c:pt idx="2818">
                  <c:v>125</c:v>
                </c:pt>
                <c:pt idx="2819">
                  <c:v>125</c:v>
                </c:pt>
                <c:pt idx="2820">
                  <c:v>125</c:v>
                </c:pt>
                <c:pt idx="2821">
                  <c:v>125</c:v>
                </c:pt>
                <c:pt idx="2822">
                  <c:v>125</c:v>
                </c:pt>
                <c:pt idx="2823">
                  <c:v>125</c:v>
                </c:pt>
                <c:pt idx="2824">
                  <c:v>125</c:v>
                </c:pt>
                <c:pt idx="2825">
                  <c:v>125</c:v>
                </c:pt>
                <c:pt idx="2826">
                  <c:v>125</c:v>
                </c:pt>
                <c:pt idx="2827">
                  <c:v>125</c:v>
                </c:pt>
                <c:pt idx="2828">
                  <c:v>125</c:v>
                </c:pt>
                <c:pt idx="2829">
                  <c:v>125</c:v>
                </c:pt>
                <c:pt idx="2830">
                  <c:v>125</c:v>
                </c:pt>
                <c:pt idx="2831">
                  <c:v>125</c:v>
                </c:pt>
                <c:pt idx="2832">
                  <c:v>125</c:v>
                </c:pt>
                <c:pt idx="2833">
                  <c:v>125</c:v>
                </c:pt>
                <c:pt idx="2834">
                  <c:v>125</c:v>
                </c:pt>
                <c:pt idx="2835">
                  <c:v>125</c:v>
                </c:pt>
                <c:pt idx="2836">
                  <c:v>125</c:v>
                </c:pt>
                <c:pt idx="2837">
                  <c:v>125</c:v>
                </c:pt>
                <c:pt idx="2838">
                  <c:v>125</c:v>
                </c:pt>
                <c:pt idx="2839">
                  <c:v>125</c:v>
                </c:pt>
                <c:pt idx="2840">
                  <c:v>125</c:v>
                </c:pt>
                <c:pt idx="2841">
                  <c:v>125</c:v>
                </c:pt>
                <c:pt idx="2842">
                  <c:v>125</c:v>
                </c:pt>
                <c:pt idx="2843">
                  <c:v>125</c:v>
                </c:pt>
                <c:pt idx="2844">
                  <c:v>125</c:v>
                </c:pt>
                <c:pt idx="2845">
                  <c:v>125</c:v>
                </c:pt>
                <c:pt idx="2846">
                  <c:v>125</c:v>
                </c:pt>
                <c:pt idx="2847">
                  <c:v>125</c:v>
                </c:pt>
                <c:pt idx="2848">
                  <c:v>125</c:v>
                </c:pt>
                <c:pt idx="2849">
                  <c:v>125</c:v>
                </c:pt>
                <c:pt idx="2850">
                  <c:v>125</c:v>
                </c:pt>
                <c:pt idx="2851">
                  <c:v>125</c:v>
                </c:pt>
                <c:pt idx="2852">
                  <c:v>125</c:v>
                </c:pt>
                <c:pt idx="2853">
                  <c:v>125</c:v>
                </c:pt>
                <c:pt idx="2854">
                  <c:v>125</c:v>
                </c:pt>
                <c:pt idx="2855">
                  <c:v>125</c:v>
                </c:pt>
                <c:pt idx="2856">
                  <c:v>125</c:v>
                </c:pt>
                <c:pt idx="2857">
                  <c:v>125</c:v>
                </c:pt>
                <c:pt idx="2858">
                  <c:v>125</c:v>
                </c:pt>
                <c:pt idx="2859">
                  <c:v>125</c:v>
                </c:pt>
                <c:pt idx="2860">
                  <c:v>125</c:v>
                </c:pt>
                <c:pt idx="2861">
                  <c:v>125</c:v>
                </c:pt>
                <c:pt idx="2862">
                  <c:v>125</c:v>
                </c:pt>
                <c:pt idx="2863">
                  <c:v>125</c:v>
                </c:pt>
                <c:pt idx="2864">
                  <c:v>125</c:v>
                </c:pt>
                <c:pt idx="2865">
                  <c:v>125</c:v>
                </c:pt>
                <c:pt idx="2866">
                  <c:v>125</c:v>
                </c:pt>
                <c:pt idx="2867">
                  <c:v>125</c:v>
                </c:pt>
                <c:pt idx="2868">
                  <c:v>125</c:v>
                </c:pt>
                <c:pt idx="2869">
                  <c:v>125</c:v>
                </c:pt>
                <c:pt idx="2870">
                  <c:v>125</c:v>
                </c:pt>
                <c:pt idx="2871">
                  <c:v>125</c:v>
                </c:pt>
                <c:pt idx="2872">
                  <c:v>125</c:v>
                </c:pt>
                <c:pt idx="2873">
                  <c:v>125</c:v>
                </c:pt>
                <c:pt idx="2874">
                  <c:v>125</c:v>
                </c:pt>
                <c:pt idx="2875">
                  <c:v>125</c:v>
                </c:pt>
                <c:pt idx="2876">
                  <c:v>125</c:v>
                </c:pt>
                <c:pt idx="2877">
                  <c:v>125</c:v>
                </c:pt>
                <c:pt idx="2878">
                  <c:v>125</c:v>
                </c:pt>
                <c:pt idx="2879">
                  <c:v>125</c:v>
                </c:pt>
                <c:pt idx="2880">
                  <c:v>125</c:v>
                </c:pt>
                <c:pt idx="2881">
                  <c:v>125</c:v>
                </c:pt>
                <c:pt idx="2882">
                  <c:v>125</c:v>
                </c:pt>
                <c:pt idx="2883">
                  <c:v>125</c:v>
                </c:pt>
                <c:pt idx="2884">
                  <c:v>125</c:v>
                </c:pt>
                <c:pt idx="2885">
                  <c:v>125</c:v>
                </c:pt>
                <c:pt idx="2886">
                  <c:v>125</c:v>
                </c:pt>
                <c:pt idx="2887">
                  <c:v>125</c:v>
                </c:pt>
                <c:pt idx="2888">
                  <c:v>125</c:v>
                </c:pt>
                <c:pt idx="2889">
                  <c:v>125</c:v>
                </c:pt>
                <c:pt idx="2890">
                  <c:v>125</c:v>
                </c:pt>
                <c:pt idx="2891">
                  <c:v>125</c:v>
                </c:pt>
                <c:pt idx="2892">
                  <c:v>125</c:v>
                </c:pt>
                <c:pt idx="2893">
                  <c:v>125</c:v>
                </c:pt>
                <c:pt idx="2894">
                  <c:v>125</c:v>
                </c:pt>
                <c:pt idx="2895">
                  <c:v>125</c:v>
                </c:pt>
                <c:pt idx="2896">
                  <c:v>125</c:v>
                </c:pt>
                <c:pt idx="2897">
                  <c:v>125</c:v>
                </c:pt>
                <c:pt idx="2898">
                  <c:v>125</c:v>
                </c:pt>
                <c:pt idx="2899">
                  <c:v>125</c:v>
                </c:pt>
                <c:pt idx="2900">
                  <c:v>125</c:v>
                </c:pt>
                <c:pt idx="2901">
                  <c:v>125</c:v>
                </c:pt>
                <c:pt idx="2902">
                  <c:v>125</c:v>
                </c:pt>
                <c:pt idx="2903">
                  <c:v>125</c:v>
                </c:pt>
                <c:pt idx="2904">
                  <c:v>125</c:v>
                </c:pt>
                <c:pt idx="2905">
                  <c:v>125</c:v>
                </c:pt>
                <c:pt idx="2906">
                  <c:v>125</c:v>
                </c:pt>
                <c:pt idx="2907">
                  <c:v>125</c:v>
                </c:pt>
                <c:pt idx="2908">
                  <c:v>125</c:v>
                </c:pt>
                <c:pt idx="2909">
                  <c:v>125</c:v>
                </c:pt>
                <c:pt idx="2910">
                  <c:v>125</c:v>
                </c:pt>
                <c:pt idx="2911">
                  <c:v>125</c:v>
                </c:pt>
                <c:pt idx="2912">
                  <c:v>125</c:v>
                </c:pt>
                <c:pt idx="2913">
                  <c:v>125</c:v>
                </c:pt>
                <c:pt idx="2914">
                  <c:v>125</c:v>
                </c:pt>
                <c:pt idx="2915">
                  <c:v>125</c:v>
                </c:pt>
                <c:pt idx="2916">
                  <c:v>125</c:v>
                </c:pt>
                <c:pt idx="2917">
                  <c:v>125</c:v>
                </c:pt>
                <c:pt idx="2918">
                  <c:v>125</c:v>
                </c:pt>
                <c:pt idx="2919">
                  <c:v>125</c:v>
                </c:pt>
                <c:pt idx="2920">
                  <c:v>125</c:v>
                </c:pt>
                <c:pt idx="2921">
                  <c:v>125</c:v>
                </c:pt>
                <c:pt idx="2922">
                  <c:v>125</c:v>
                </c:pt>
                <c:pt idx="2923">
                  <c:v>125</c:v>
                </c:pt>
                <c:pt idx="2924">
                  <c:v>125</c:v>
                </c:pt>
                <c:pt idx="2925">
                  <c:v>125</c:v>
                </c:pt>
                <c:pt idx="2926">
                  <c:v>125</c:v>
                </c:pt>
                <c:pt idx="2927">
                  <c:v>125</c:v>
                </c:pt>
                <c:pt idx="2928">
                  <c:v>125</c:v>
                </c:pt>
                <c:pt idx="2929">
                  <c:v>125</c:v>
                </c:pt>
                <c:pt idx="2930">
                  <c:v>125</c:v>
                </c:pt>
                <c:pt idx="2931">
                  <c:v>125</c:v>
                </c:pt>
                <c:pt idx="2932">
                  <c:v>125</c:v>
                </c:pt>
                <c:pt idx="2933">
                  <c:v>125</c:v>
                </c:pt>
                <c:pt idx="2934">
                  <c:v>125</c:v>
                </c:pt>
                <c:pt idx="2935">
                  <c:v>125</c:v>
                </c:pt>
                <c:pt idx="2936">
                  <c:v>125</c:v>
                </c:pt>
                <c:pt idx="2937">
                  <c:v>125</c:v>
                </c:pt>
                <c:pt idx="2938">
                  <c:v>125</c:v>
                </c:pt>
                <c:pt idx="2939">
                  <c:v>125</c:v>
                </c:pt>
                <c:pt idx="2940">
                  <c:v>125</c:v>
                </c:pt>
                <c:pt idx="2941">
                  <c:v>125</c:v>
                </c:pt>
                <c:pt idx="2942">
                  <c:v>125</c:v>
                </c:pt>
                <c:pt idx="2943">
                  <c:v>125</c:v>
                </c:pt>
                <c:pt idx="2944">
                  <c:v>125</c:v>
                </c:pt>
                <c:pt idx="2945">
                  <c:v>125</c:v>
                </c:pt>
                <c:pt idx="2946">
                  <c:v>125</c:v>
                </c:pt>
                <c:pt idx="2947">
                  <c:v>125</c:v>
                </c:pt>
                <c:pt idx="2948">
                  <c:v>125</c:v>
                </c:pt>
                <c:pt idx="2949">
                  <c:v>125</c:v>
                </c:pt>
                <c:pt idx="2950">
                  <c:v>125</c:v>
                </c:pt>
                <c:pt idx="2951">
                  <c:v>125</c:v>
                </c:pt>
                <c:pt idx="2952">
                  <c:v>125</c:v>
                </c:pt>
                <c:pt idx="2953">
                  <c:v>125</c:v>
                </c:pt>
                <c:pt idx="2954">
                  <c:v>125</c:v>
                </c:pt>
                <c:pt idx="2955">
                  <c:v>125</c:v>
                </c:pt>
                <c:pt idx="2956">
                  <c:v>125</c:v>
                </c:pt>
                <c:pt idx="2957">
                  <c:v>125</c:v>
                </c:pt>
                <c:pt idx="2958">
                  <c:v>125</c:v>
                </c:pt>
                <c:pt idx="2959">
                  <c:v>125</c:v>
                </c:pt>
                <c:pt idx="2960">
                  <c:v>125</c:v>
                </c:pt>
                <c:pt idx="2961">
                  <c:v>125</c:v>
                </c:pt>
                <c:pt idx="2962">
                  <c:v>125</c:v>
                </c:pt>
                <c:pt idx="2963">
                  <c:v>125</c:v>
                </c:pt>
                <c:pt idx="2964">
                  <c:v>125</c:v>
                </c:pt>
                <c:pt idx="2965">
                  <c:v>125</c:v>
                </c:pt>
                <c:pt idx="2966">
                  <c:v>125</c:v>
                </c:pt>
                <c:pt idx="2967">
                  <c:v>125</c:v>
                </c:pt>
                <c:pt idx="2968">
                  <c:v>125</c:v>
                </c:pt>
                <c:pt idx="2969">
                  <c:v>125</c:v>
                </c:pt>
                <c:pt idx="2970">
                  <c:v>125</c:v>
                </c:pt>
                <c:pt idx="2971">
                  <c:v>125</c:v>
                </c:pt>
                <c:pt idx="2972">
                  <c:v>125</c:v>
                </c:pt>
                <c:pt idx="2973">
                  <c:v>125</c:v>
                </c:pt>
                <c:pt idx="2974">
                  <c:v>125</c:v>
                </c:pt>
                <c:pt idx="2975">
                  <c:v>125</c:v>
                </c:pt>
                <c:pt idx="2976">
                  <c:v>125</c:v>
                </c:pt>
                <c:pt idx="2977">
                  <c:v>125</c:v>
                </c:pt>
                <c:pt idx="2978">
                  <c:v>125</c:v>
                </c:pt>
                <c:pt idx="2979">
                  <c:v>125</c:v>
                </c:pt>
                <c:pt idx="2980">
                  <c:v>125</c:v>
                </c:pt>
                <c:pt idx="2981">
                  <c:v>125</c:v>
                </c:pt>
                <c:pt idx="2982">
                  <c:v>125</c:v>
                </c:pt>
                <c:pt idx="2983">
                  <c:v>125</c:v>
                </c:pt>
                <c:pt idx="2984">
                  <c:v>125</c:v>
                </c:pt>
                <c:pt idx="2985">
                  <c:v>125</c:v>
                </c:pt>
                <c:pt idx="2986">
                  <c:v>125</c:v>
                </c:pt>
                <c:pt idx="2987">
                  <c:v>125</c:v>
                </c:pt>
                <c:pt idx="2988">
                  <c:v>125</c:v>
                </c:pt>
                <c:pt idx="2989">
                  <c:v>125</c:v>
                </c:pt>
                <c:pt idx="2990">
                  <c:v>125</c:v>
                </c:pt>
                <c:pt idx="2991">
                  <c:v>125</c:v>
                </c:pt>
                <c:pt idx="2992">
                  <c:v>125</c:v>
                </c:pt>
                <c:pt idx="2993">
                  <c:v>125</c:v>
                </c:pt>
                <c:pt idx="2994">
                  <c:v>125</c:v>
                </c:pt>
                <c:pt idx="2995">
                  <c:v>125</c:v>
                </c:pt>
                <c:pt idx="2996">
                  <c:v>125</c:v>
                </c:pt>
                <c:pt idx="2997">
                  <c:v>125</c:v>
                </c:pt>
                <c:pt idx="2998">
                  <c:v>125</c:v>
                </c:pt>
                <c:pt idx="2999">
                  <c:v>125</c:v>
                </c:pt>
                <c:pt idx="3000">
                  <c:v>125</c:v>
                </c:pt>
                <c:pt idx="3001">
                  <c:v>125</c:v>
                </c:pt>
                <c:pt idx="3002">
                  <c:v>125</c:v>
                </c:pt>
                <c:pt idx="3003">
                  <c:v>125</c:v>
                </c:pt>
                <c:pt idx="3004">
                  <c:v>125</c:v>
                </c:pt>
                <c:pt idx="3005">
                  <c:v>125</c:v>
                </c:pt>
                <c:pt idx="3006">
                  <c:v>125</c:v>
                </c:pt>
                <c:pt idx="3007">
                  <c:v>125</c:v>
                </c:pt>
                <c:pt idx="3008">
                  <c:v>125</c:v>
                </c:pt>
                <c:pt idx="3009">
                  <c:v>125</c:v>
                </c:pt>
                <c:pt idx="3010">
                  <c:v>125</c:v>
                </c:pt>
                <c:pt idx="3011">
                  <c:v>125</c:v>
                </c:pt>
                <c:pt idx="3012">
                  <c:v>125</c:v>
                </c:pt>
                <c:pt idx="3013">
                  <c:v>125</c:v>
                </c:pt>
                <c:pt idx="3014">
                  <c:v>125</c:v>
                </c:pt>
                <c:pt idx="3015">
                  <c:v>125</c:v>
                </c:pt>
                <c:pt idx="3016">
                  <c:v>125</c:v>
                </c:pt>
                <c:pt idx="3017">
                  <c:v>125</c:v>
                </c:pt>
                <c:pt idx="3018">
                  <c:v>125</c:v>
                </c:pt>
                <c:pt idx="3019">
                  <c:v>125</c:v>
                </c:pt>
                <c:pt idx="3020">
                  <c:v>125</c:v>
                </c:pt>
                <c:pt idx="3021">
                  <c:v>125</c:v>
                </c:pt>
                <c:pt idx="3022">
                  <c:v>125</c:v>
                </c:pt>
                <c:pt idx="3023">
                  <c:v>125</c:v>
                </c:pt>
                <c:pt idx="3024">
                  <c:v>125</c:v>
                </c:pt>
                <c:pt idx="3025">
                  <c:v>125</c:v>
                </c:pt>
                <c:pt idx="3026">
                  <c:v>125</c:v>
                </c:pt>
                <c:pt idx="3027">
                  <c:v>125</c:v>
                </c:pt>
                <c:pt idx="3028">
                  <c:v>125</c:v>
                </c:pt>
                <c:pt idx="3029">
                  <c:v>125</c:v>
                </c:pt>
                <c:pt idx="3030">
                  <c:v>125</c:v>
                </c:pt>
                <c:pt idx="3031">
                  <c:v>125</c:v>
                </c:pt>
                <c:pt idx="3032">
                  <c:v>125</c:v>
                </c:pt>
                <c:pt idx="3033">
                  <c:v>125</c:v>
                </c:pt>
                <c:pt idx="3034">
                  <c:v>125</c:v>
                </c:pt>
                <c:pt idx="3035">
                  <c:v>125</c:v>
                </c:pt>
                <c:pt idx="3036">
                  <c:v>125</c:v>
                </c:pt>
                <c:pt idx="3037">
                  <c:v>125</c:v>
                </c:pt>
                <c:pt idx="3038">
                  <c:v>125</c:v>
                </c:pt>
                <c:pt idx="3039">
                  <c:v>125</c:v>
                </c:pt>
                <c:pt idx="3040">
                  <c:v>125</c:v>
                </c:pt>
                <c:pt idx="3041">
                  <c:v>125</c:v>
                </c:pt>
                <c:pt idx="3042">
                  <c:v>125</c:v>
                </c:pt>
                <c:pt idx="3043">
                  <c:v>125</c:v>
                </c:pt>
                <c:pt idx="3044">
                  <c:v>125</c:v>
                </c:pt>
                <c:pt idx="3045">
                  <c:v>125</c:v>
                </c:pt>
                <c:pt idx="3046">
                  <c:v>125</c:v>
                </c:pt>
                <c:pt idx="3047">
                  <c:v>125</c:v>
                </c:pt>
                <c:pt idx="3048">
                  <c:v>125</c:v>
                </c:pt>
                <c:pt idx="3049">
                  <c:v>125</c:v>
                </c:pt>
                <c:pt idx="3050">
                  <c:v>125</c:v>
                </c:pt>
                <c:pt idx="3051">
                  <c:v>125</c:v>
                </c:pt>
                <c:pt idx="3052">
                  <c:v>125</c:v>
                </c:pt>
                <c:pt idx="3053">
                  <c:v>125</c:v>
                </c:pt>
                <c:pt idx="3054">
                  <c:v>125</c:v>
                </c:pt>
                <c:pt idx="3055">
                  <c:v>125</c:v>
                </c:pt>
                <c:pt idx="3056">
                  <c:v>125</c:v>
                </c:pt>
                <c:pt idx="3057">
                  <c:v>125</c:v>
                </c:pt>
                <c:pt idx="3058">
                  <c:v>125</c:v>
                </c:pt>
                <c:pt idx="3059">
                  <c:v>125</c:v>
                </c:pt>
                <c:pt idx="3060">
                  <c:v>125</c:v>
                </c:pt>
                <c:pt idx="3061">
                  <c:v>125</c:v>
                </c:pt>
                <c:pt idx="3062">
                  <c:v>125</c:v>
                </c:pt>
                <c:pt idx="3063">
                  <c:v>125</c:v>
                </c:pt>
                <c:pt idx="3064">
                  <c:v>125</c:v>
                </c:pt>
                <c:pt idx="3065">
                  <c:v>125</c:v>
                </c:pt>
                <c:pt idx="3066">
                  <c:v>125</c:v>
                </c:pt>
                <c:pt idx="3067">
                  <c:v>125</c:v>
                </c:pt>
                <c:pt idx="3068">
                  <c:v>125</c:v>
                </c:pt>
                <c:pt idx="3069">
                  <c:v>125</c:v>
                </c:pt>
                <c:pt idx="3070">
                  <c:v>125</c:v>
                </c:pt>
                <c:pt idx="3071">
                  <c:v>125</c:v>
                </c:pt>
                <c:pt idx="3072">
                  <c:v>125</c:v>
                </c:pt>
                <c:pt idx="3073">
                  <c:v>125</c:v>
                </c:pt>
                <c:pt idx="3074">
                  <c:v>125</c:v>
                </c:pt>
                <c:pt idx="3075">
                  <c:v>125</c:v>
                </c:pt>
                <c:pt idx="3076">
                  <c:v>125</c:v>
                </c:pt>
                <c:pt idx="3077">
                  <c:v>125</c:v>
                </c:pt>
                <c:pt idx="3078">
                  <c:v>125</c:v>
                </c:pt>
                <c:pt idx="3079">
                  <c:v>125</c:v>
                </c:pt>
                <c:pt idx="3080">
                  <c:v>125</c:v>
                </c:pt>
                <c:pt idx="3081">
                  <c:v>125</c:v>
                </c:pt>
                <c:pt idx="3082">
                  <c:v>125</c:v>
                </c:pt>
                <c:pt idx="3083">
                  <c:v>125</c:v>
                </c:pt>
                <c:pt idx="3084">
                  <c:v>125</c:v>
                </c:pt>
                <c:pt idx="3085">
                  <c:v>125</c:v>
                </c:pt>
                <c:pt idx="3086">
                  <c:v>125</c:v>
                </c:pt>
                <c:pt idx="3087">
                  <c:v>125</c:v>
                </c:pt>
                <c:pt idx="3088">
                  <c:v>125</c:v>
                </c:pt>
                <c:pt idx="3089">
                  <c:v>125</c:v>
                </c:pt>
                <c:pt idx="3090">
                  <c:v>125</c:v>
                </c:pt>
                <c:pt idx="3091">
                  <c:v>125</c:v>
                </c:pt>
                <c:pt idx="3092">
                  <c:v>125</c:v>
                </c:pt>
                <c:pt idx="3093">
                  <c:v>125</c:v>
                </c:pt>
                <c:pt idx="3094">
                  <c:v>125</c:v>
                </c:pt>
                <c:pt idx="3095">
                  <c:v>125</c:v>
                </c:pt>
                <c:pt idx="3096">
                  <c:v>125</c:v>
                </c:pt>
                <c:pt idx="3097">
                  <c:v>125</c:v>
                </c:pt>
                <c:pt idx="3098">
                  <c:v>125</c:v>
                </c:pt>
                <c:pt idx="3099">
                  <c:v>125</c:v>
                </c:pt>
                <c:pt idx="3100">
                  <c:v>125</c:v>
                </c:pt>
                <c:pt idx="3101">
                  <c:v>125</c:v>
                </c:pt>
                <c:pt idx="3102">
                  <c:v>125</c:v>
                </c:pt>
                <c:pt idx="3103">
                  <c:v>125</c:v>
                </c:pt>
                <c:pt idx="3104">
                  <c:v>125</c:v>
                </c:pt>
                <c:pt idx="3105">
                  <c:v>125</c:v>
                </c:pt>
                <c:pt idx="3106">
                  <c:v>125</c:v>
                </c:pt>
                <c:pt idx="3107">
                  <c:v>125</c:v>
                </c:pt>
                <c:pt idx="3108">
                  <c:v>125</c:v>
                </c:pt>
                <c:pt idx="3109">
                  <c:v>125</c:v>
                </c:pt>
                <c:pt idx="3110">
                  <c:v>125</c:v>
                </c:pt>
                <c:pt idx="3111">
                  <c:v>125</c:v>
                </c:pt>
                <c:pt idx="3112">
                  <c:v>125</c:v>
                </c:pt>
                <c:pt idx="3113">
                  <c:v>125</c:v>
                </c:pt>
                <c:pt idx="3114">
                  <c:v>125</c:v>
                </c:pt>
                <c:pt idx="3115">
                  <c:v>125</c:v>
                </c:pt>
                <c:pt idx="3116">
                  <c:v>125</c:v>
                </c:pt>
                <c:pt idx="3117">
                  <c:v>125</c:v>
                </c:pt>
                <c:pt idx="3118">
                  <c:v>125</c:v>
                </c:pt>
                <c:pt idx="3119">
                  <c:v>125</c:v>
                </c:pt>
                <c:pt idx="3120">
                  <c:v>125</c:v>
                </c:pt>
                <c:pt idx="3121">
                  <c:v>125</c:v>
                </c:pt>
                <c:pt idx="3122">
                  <c:v>125</c:v>
                </c:pt>
                <c:pt idx="3123">
                  <c:v>125</c:v>
                </c:pt>
                <c:pt idx="3124">
                  <c:v>125</c:v>
                </c:pt>
                <c:pt idx="3125">
                  <c:v>125</c:v>
                </c:pt>
                <c:pt idx="3126">
                  <c:v>125</c:v>
                </c:pt>
                <c:pt idx="3127">
                  <c:v>125</c:v>
                </c:pt>
                <c:pt idx="3128">
                  <c:v>125</c:v>
                </c:pt>
                <c:pt idx="3129">
                  <c:v>125</c:v>
                </c:pt>
                <c:pt idx="3130">
                  <c:v>125</c:v>
                </c:pt>
                <c:pt idx="3131">
                  <c:v>125</c:v>
                </c:pt>
                <c:pt idx="3132">
                  <c:v>125</c:v>
                </c:pt>
                <c:pt idx="3133">
                  <c:v>125</c:v>
                </c:pt>
                <c:pt idx="3134">
                  <c:v>125</c:v>
                </c:pt>
                <c:pt idx="3135">
                  <c:v>125</c:v>
                </c:pt>
                <c:pt idx="3136">
                  <c:v>125</c:v>
                </c:pt>
                <c:pt idx="3137">
                  <c:v>125</c:v>
                </c:pt>
                <c:pt idx="3138">
                  <c:v>125</c:v>
                </c:pt>
                <c:pt idx="3139">
                  <c:v>125</c:v>
                </c:pt>
                <c:pt idx="3140">
                  <c:v>125</c:v>
                </c:pt>
                <c:pt idx="3141">
                  <c:v>125</c:v>
                </c:pt>
                <c:pt idx="3142">
                  <c:v>125</c:v>
                </c:pt>
                <c:pt idx="3143">
                  <c:v>125</c:v>
                </c:pt>
                <c:pt idx="3144">
                  <c:v>125</c:v>
                </c:pt>
                <c:pt idx="3145">
                  <c:v>125</c:v>
                </c:pt>
                <c:pt idx="3146">
                  <c:v>125</c:v>
                </c:pt>
                <c:pt idx="3147">
                  <c:v>125</c:v>
                </c:pt>
                <c:pt idx="3148">
                  <c:v>125</c:v>
                </c:pt>
                <c:pt idx="3149">
                  <c:v>125</c:v>
                </c:pt>
                <c:pt idx="3150">
                  <c:v>125</c:v>
                </c:pt>
                <c:pt idx="3151">
                  <c:v>125</c:v>
                </c:pt>
                <c:pt idx="3152">
                  <c:v>125</c:v>
                </c:pt>
                <c:pt idx="3153">
                  <c:v>125</c:v>
                </c:pt>
                <c:pt idx="3154">
                  <c:v>125</c:v>
                </c:pt>
                <c:pt idx="3155">
                  <c:v>125</c:v>
                </c:pt>
                <c:pt idx="3156">
                  <c:v>125</c:v>
                </c:pt>
                <c:pt idx="3157">
                  <c:v>125</c:v>
                </c:pt>
                <c:pt idx="3158">
                  <c:v>125</c:v>
                </c:pt>
                <c:pt idx="3159">
                  <c:v>125</c:v>
                </c:pt>
                <c:pt idx="3160">
                  <c:v>125</c:v>
                </c:pt>
                <c:pt idx="3161">
                  <c:v>125</c:v>
                </c:pt>
                <c:pt idx="3162">
                  <c:v>125</c:v>
                </c:pt>
                <c:pt idx="3163">
                  <c:v>125</c:v>
                </c:pt>
                <c:pt idx="3164">
                  <c:v>125</c:v>
                </c:pt>
                <c:pt idx="3165">
                  <c:v>125</c:v>
                </c:pt>
                <c:pt idx="3166">
                  <c:v>125</c:v>
                </c:pt>
                <c:pt idx="3167">
                  <c:v>125</c:v>
                </c:pt>
                <c:pt idx="3168">
                  <c:v>125</c:v>
                </c:pt>
                <c:pt idx="3169">
                  <c:v>125</c:v>
                </c:pt>
                <c:pt idx="3170">
                  <c:v>125</c:v>
                </c:pt>
                <c:pt idx="3171">
                  <c:v>125</c:v>
                </c:pt>
                <c:pt idx="3172">
                  <c:v>125</c:v>
                </c:pt>
                <c:pt idx="3173">
                  <c:v>125</c:v>
                </c:pt>
                <c:pt idx="3174">
                  <c:v>125</c:v>
                </c:pt>
                <c:pt idx="3175">
                  <c:v>125</c:v>
                </c:pt>
                <c:pt idx="3176">
                  <c:v>125</c:v>
                </c:pt>
                <c:pt idx="3177">
                  <c:v>125</c:v>
                </c:pt>
                <c:pt idx="3178">
                  <c:v>125</c:v>
                </c:pt>
                <c:pt idx="3179">
                  <c:v>125</c:v>
                </c:pt>
                <c:pt idx="3180">
                  <c:v>125</c:v>
                </c:pt>
                <c:pt idx="3181">
                  <c:v>125</c:v>
                </c:pt>
                <c:pt idx="3182">
                  <c:v>125</c:v>
                </c:pt>
                <c:pt idx="3183">
                  <c:v>125</c:v>
                </c:pt>
                <c:pt idx="3184">
                  <c:v>125</c:v>
                </c:pt>
                <c:pt idx="3185">
                  <c:v>125</c:v>
                </c:pt>
                <c:pt idx="3186">
                  <c:v>125</c:v>
                </c:pt>
                <c:pt idx="3187">
                  <c:v>125</c:v>
                </c:pt>
                <c:pt idx="3188">
                  <c:v>125</c:v>
                </c:pt>
                <c:pt idx="3189">
                  <c:v>125</c:v>
                </c:pt>
                <c:pt idx="3190">
                  <c:v>125</c:v>
                </c:pt>
                <c:pt idx="3191">
                  <c:v>125</c:v>
                </c:pt>
                <c:pt idx="3192">
                  <c:v>125</c:v>
                </c:pt>
                <c:pt idx="3193">
                  <c:v>125</c:v>
                </c:pt>
                <c:pt idx="3194">
                  <c:v>125</c:v>
                </c:pt>
                <c:pt idx="3195">
                  <c:v>125</c:v>
                </c:pt>
                <c:pt idx="3196">
                  <c:v>125</c:v>
                </c:pt>
                <c:pt idx="3197">
                  <c:v>125</c:v>
                </c:pt>
                <c:pt idx="3198">
                  <c:v>125</c:v>
                </c:pt>
                <c:pt idx="3199">
                  <c:v>125</c:v>
                </c:pt>
                <c:pt idx="3200">
                  <c:v>125</c:v>
                </c:pt>
                <c:pt idx="3201">
                  <c:v>125</c:v>
                </c:pt>
                <c:pt idx="3202">
                  <c:v>125</c:v>
                </c:pt>
                <c:pt idx="3203">
                  <c:v>125</c:v>
                </c:pt>
                <c:pt idx="3204">
                  <c:v>125</c:v>
                </c:pt>
                <c:pt idx="3205">
                  <c:v>125</c:v>
                </c:pt>
                <c:pt idx="3206">
                  <c:v>125</c:v>
                </c:pt>
                <c:pt idx="3207">
                  <c:v>125</c:v>
                </c:pt>
                <c:pt idx="3208">
                  <c:v>125</c:v>
                </c:pt>
                <c:pt idx="3209">
                  <c:v>125</c:v>
                </c:pt>
                <c:pt idx="3210">
                  <c:v>125</c:v>
                </c:pt>
                <c:pt idx="3211">
                  <c:v>125</c:v>
                </c:pt>
                <c:pt idx="3212">
                  <c:v>125</c:v>
                </c:pt>
                <c:pt idx="3213">
                  <c:v>125</c:v>
                </c:pt>
                <c:pt idx="3214">
                  <c:v>125</c:v>
                </c:pt>
                <c:pt idx="3215">
                  <c:v>125</c:v>
                </c:pt>
                <c:pt idx="3216">
                  <c:v>125</c:v>
                </c:pt>
                <c:pt idx="3217">
                  <c:v>125</c:v>
                </c:pt>
                <c:pt idx="3218">
                  <c:v>125</c:v>
                </c:pt>
                <c:pt idx="3219">
                  <c:v>125</c:v>
                </c:pt>
                <c:pt idx="3220">
                  <c:v>125</c:v>
                </c:pt>
                <c:pt idx="3221">
                  <c:v>125</c:v>
                </c:pt>
                <c:pt idx="3222">
                  <c:v>125</c:v>
                </c:pt>
                <c:pt idx="3223">
                  <c:v>125</c:v>
                </c:pt>
                <c:pt idx="3224">
                  <c:v>125</c:v>
                </c:pt>
                <c:pt idx="3225">
                  <c:v>125</c:v>
                </c:pt>
                <c:pt idx="3226">
                  <c:v>125</c:v>
                </c:pt>
                <c:pt idx="3227">
                  <c:v>125</c:v>
                </c:pt>
                <c:pt idx="3228">
                  <c:v>125</c:v>
                </c:pt>
                <c:pt idx="3229">
                  <c:v>125</c:v>
                </c:pt>
                <c:pt idx="3230">
                  <c:v>125</c:v>
                </c:pt>
                <c:pt idx="3231">
                  <c:v>125</c:v>
                </c:pt>
                <c:pt idx="3232">
                  <c:v>125</c:v>
                </c:pt>
                <c:pt idx="3233">
                  <c:v>125</c:v>
                </c:pt>
                <c:pt idx="3234">
                  <c:v>125</c:v>
                </c:pt>
                <c:pt idx="3235">
                  <c:v>125</c:v>
                </c:pt>
                <c:pt idx="3236">
                  <c:v>125</c:v>
                </c:pt>
                <c:pt idx="3237">
                  <c:v>125</c:v>
                </c:pt>
                <c:pt idx="3238">
                  <c:v>125</c:v>
                </c:pt>
                <c:pt idx="3239">
                  <c:v>125</c:v>
                </c:pt>
                <c:pt idx="3240">
                  <c:v>125</c:v>
                </c:pt>
                <c:pt idx="3241">
                  <c:v>125</c:v>
                </c:pt>
                <c:pt idx="3242">
                  <c:v>125</c:v>
                </c:pt>
                <c:pt idx="3243">
                  <c:v>125</c:v>
                </c:pt>
                <c:pt idx="3244">
                  <c:v>125</c:v>
                </c:pt>
                <c:pt idx="3245">
                  <c:v>125</c:v>
                </c:pt>
                <c:pt idx="3246">
                  <c:v>125</c:v>
                </c:pt>
                <c:pt idx="3247">
                  <c:v>125</c:v>
                </c:pt>
                <c:pt idx="3248">
                  <c:v>125</c:v>
                </c:pt>
                <c:pt idx="3249">
                  <c:v>125</c:v>
                </c:pt>
                <c:pt idx="3250">
                  <c:v>125</c:v>
                </c:pt>
                <c:pt idx="3251">
                  <c:v>125</c:v>
                </c:pt>
                <c:pt idx="3252">
                  <c:v>125</c:v>
                </c:pt>
                <c:pt idx="3253">
                  <c:v>125</c:v>
                </c:pt>
                <c:pt idx="3254">
                  <c:v>125</c:v>
                </c:pt>
                <c:pt idx="3255">
                  <c:v>125</c:v>
                </c:pt>
                <c:pt idx="3256">
                  <c:v>125</c:v>
                </c:pt>
                <c:pt idx="3257">
                  <c:v>125</c:v>
                </c:pt>
                <c:pt idx="3258">
                  <c:v>125</c:v>
                </c:pt>
                <c:pt idx="3259">
                  <c:v>125</c:v>
                </c:pt>
                <c:pt idx="3260">
                  <c:v>125</c:v>
                </c:pt>
                <c:pt idx="3261">
                  <c:v>125</c:v>
                </c:pt>
                <c:pt idx="3262">
                  <c:v>125</c:v>
                </c:pt>
                <c:pt idx="3263">
                  <c:v>125</c:v>
                </c:pt>
                <c:pt idx="3264">
                  <c:v>125</c:v>
                </c:pt>
                <c:pt idx="3265">
                  <c:v>125</c:v>
                </c:pt>
                <c:pt idx="3266">
                  <c:v>125</c:v>
                </c:pt>
                <c:pt idx="3267">
                  <c:v>125</c:v>
                </c:pt>
                <c:pt idx="3268">
                  <c:v>125</c:v>
                </c:pt>
                <c:pt idx="3269">
                  <c:v>125</c:v>
                </c:pt>
                <c:pt idx="3270">
                  <c:v>125</c:v>
                </c:pt>
                <c:pt idx="3271">
                  <c:v>125</c:v>
                </c:pt>
                <c:pt idx="3272">
                  <c:v>125</c:v>
                </c:pt>
                <c:pt idx="3273">
                  <c:v>125</c:v>
                </c:pt>
                <c:pt idx="3274">
                  <c:v>125</c:v>
                </c:pt>
                <c:pt idx="3275">
                  <c:v>125</c:v>
                </c:pt>
                <c:pt idx="3276">
                  <c:v>125</c:v>
                </c:pt>
                <c:pt idx="3277">
                  <c:v>125</c:v>
                </c:pt>
                <c:pt idx="3278">
                  <c:v>125</c:v>
                </c:pt>
                <c:pt idx="3279">
                  <c:v>125</c:v>
                </c:pt>
                <c:pt idx="3280">
                  <c:v>125</c:v>
                </c:pt>
                <c:pt idx="3281">
                  <c:v>125</c:v>
                </c:pt>
                <c:pt idx="3282">
                  <c:v>125</c:v>
                </c:pt>
                <c:pt idx="3283">
                  <c:v>125</c:v>
                </c:pt>
                <c:pt idx="3284">
                  <c:v>125</c:v>
                </c:pt>
                <c:pt idx="3285">
                  <c:v>125</c:v>
                </c:pt>
                <c:pt idx="3286">
                  <c:v>125</c:v>
                </c:pt>
                <c:pt idx="3287">
                  <c:v>125</c:v>
                </c:pt>
                <c:pt idx="3288">
                  <c:v>125</c:v>
                </c:pt>
                <c:pt idx="3289">
                  <c:v>125</c:v>
                </c:pt>
                <c:pt idx="3290">
                  <c:v>125</c:v>
                </c:pt>
                <c:pt idx="3291">
                  <c:v>125</c:v>
                </c:pt>
                <c:pt idx="3292">
                  <c:v>125</c:v>
                </c:pt>
                <c:pt idx="3293">
                  <c:v>125</c:v>
                </c:pt>
                <c:pt idx="3294">
                  <c:v>125</c:v>
                </c:pt>
                <c:pt idx="3295">
                  <c:v>125</c:v>
                </c:pt>
                <c:pt idx="3296">
                  <c:v>125</c:v>
                </c:pt>
                <c:pt idx="3297">
                  <c:v>125</c:v>
                </c:pt>
                <c:pt idx="3298">
                  <c:v>125</c:v>
                </c:pt>
                <c:pt idx="3299">
                  <c:v>125</c:v>
                </c:pt>
                <c:pt idx="3300">
                  <c:v>125</c:v>
                </c:pt>
                <c:pt idx="3301">
                  <c:v>125</c:v>
                </c:pt>
                <c:pt idx="3302">
                  <c:v>125</c:v>
                </c:pt>
                <c:pt idx="3303">
                  <c:v>125</c:v>
                </c:pt>
                <c:pt idx="3304">
                  <c:v>125</c:v>
                </c:pt>
                <c:pt idx="3305">
                  <c:v>125</c:v>
                </c:pt>
                <c:pt idx="3306">
                  <c:v>125</c:v>
                </c:pt>
                <c:pt idx="3307">
                  <c:v>125</c:v>
                </c:pt>
                <c:pt idx="3308">
                  <c:v>125</c:v>
                </c:pt>
                <c:pt idx="3309">
                  <c:v>125</c:v>
                </c:pt>
                <c:pt idx="3310">
                  <c:v>125</c:v>
                </c:pt>
                <c:pt idx="3311">
                  <c:v>125</c:v>
                </c:pt>
                <c:pt idx="3312">
                  <c:v>125</c:v>
                </c:pt>
                <c:pt idx="3313">
                  <c:v>125</c:v>
                </c:pt>
                <c:pt idx="3314">
                  <c:v>125</c:v>
                </c:pt>
                <c:pt idx="3315">
                  <c:v>125</c:v>
                </c:pt>
                <c:pt idx="3316">
                  <c:v>125</c:v>
                </c:pt>
                <c:pt idx="3317">
                  <c:v>125</c:v>
                </c:pt>
                <c:pt idx="3318">
                  <c:v>125</c:v>
                </c:pt>
                <c:pt idx="3319">
                  <c:v>125</c:v>
                </c:pt>
                <c:pt idx="3320">
                  <c:v>125</c:v>
                </c:pt>
                <c:pt idx="3321">
                  <c:v>125</c:v>
                </c:pt>
                <c:pt idx="3322">
                  <c:v>125</c:v>
                </c:pt>
                <c:pt idx="3323">
                  <c:v>125</c:v>
                </c:pt>
                <c:pt idx="3324">
                  <c:v>125</c:v>
                </c:pt>
                <c:pt idx="3325">
                  <c:v>125</c:v>
                </c:pt>
                <c:pt idx="3326">
                  <c:v>125</c:v>
                </c:pt>
                <c:pt idx="3327">
                  <c:v>125</c:v>
                </c:pt>
                <c:pt idx="3328">
                  <c:v>125</c:v>
                </c:pt>
                <c:pt idx="3329">
                  <c:v>125</c:v>
                </c:pt>
                <c:pt idx="3330">
                  <c:v>125</c:v>
                </c:pt>
                <c:pt idx="3331">
                  <c:v>125</c:v>
                </c:pt>
                <c:pt idx="3332">
                  <c:v>125</c:v>
                </c:pt>
                <c:pt idx="3333">
                  <c:v>125</c:v>
                </c:pt>
                <c:pt idx="3334">
                  <c:v>125</c:v>
                </c:pt>
                <c:pt idx="3335">
                  <c:v>125</c:v>
                </c:pt>
                <c:pt idx="3336">
                  <c:v>125</c:v>
                </c:pt>
                <c:pt idx="3337">
                  <c:v>125</c:v>
                </c:pt>
                <c:pt idx="3338">
                  <c:v>125</c:v>
                </c:pt>
                <c:pt idx="3339">
                  <c:v>125</c:v>
                </c:pt>
                <c:pt idx="3340">
                  <c:v>125</c:v>
                </c:pt>
                <c:pt idx="3341">
                  <c:v>125</c:v>
                </c:pt>
                <c:pt idx="3342">
                  <c:v>125</c:v>
                </c:pt>
                <c:pt idx="3343">
                  <c:v>125</c:v>
                </c:pt>
                <c:pt idx="3344">
                  <c:v>125</c:v>
                </c:pt>
                <c:pt idx="3345">
                  <c:v>125</c:v>
                </c:pt>
                <c:pt idx="3346">
                  <c:v>125</c:v>
                </c:pt>
                <c:pt idx="3347">
                  <c:v>125</c:v>
                </c:pt>
                <c:pt idx="3348">
                  <c:v>125</c:v>
                </c:pt>
                <c:pt idx="3349">
                  <c:v>125</c:v>
                </c:pt>
                <c:pt idx="3350">
                  <c:v>125</c:v>
                </c:pt>
                <c:pt idx="3351">
                  <c:v>125</c:v>
                </c:pt>
                <c:pt idx="3352">
                  <c:v>125</c:v>
                </c:pt>
                <c:pt idx="3353">
                  <c:v>125</c:v>
                </c:pt>
                <c:pt idx="3354">
                  <c:v>125</c:v>
                </c:pt>
                <c:pt idx="3355">
                  <c:v>125</c:v>
                </c:pt>
                <c:pt idx="3356">
                  <c:v>125</c:v>
                </c:pt>
                <c:pt idx="3357">
                  <c:v>125</c:v>
                </c:pt>
                <c:pt idx="3358">
                  <c:v>125</c:v>
                </c:pt>
                <c:pt idx="3359">
                  <c:v>125</c:v>
                </c:pt>
                <c:pt idx="3360">
                  <c:v>125</c:v>
                </c:pt>
                <c:pt idx="3361">
                  <c:v>125</c:v>
                </c:pt>
                <c:pt idx="3362">
                  <c:v>125</c:v>
                </c:pt>
                <c:pt idx="3363">
                  <c:v>125</c:v>
                </c:pt>
                <c:pt idx="3364">
                  <c:v>125</c:v>
                </c:pt>
                <c:pt idx="3365">
                  <c:v>125</c:v>
                </c:pt>
                <c:pt idx="3366">
                  <c:v>125</c:v>
                </c:pt>
                <c:pt idx="3367">
                  <c:v>125</c:v>
                </c:pt>
                <c:pt idx="3368">
                  <c:v>125</c:v>
                </c:pt>
                <c:pt idx="3369">
                  <c:v>125</c:v>
                </c:pt>
                <c:pt idx="3370">
                  <c:v>125</c:v>
                </c:pt>
                <c:pt idx="3371">
                  <c:v>125</c:v>
                </c:pt>
                <c:pt idx="3372">
                  <c:v>125</c:v>
                </c:pt>
                <c:pt idx="3373">
                  <c:v>125</c:v>
                </c:pt>
                <c:pt idx="3374">
                  <c:v>125</c:v>
                </c:pt>
                <c:pt idx="3375">
                  <c:v>125</c:v>
                </c:pt>
                <c:pt idx="3376">
                  <c:v>125</c:v>
                </c:pt>
                <c:pt idx="3377">
                  <c:v>125</c:v>
                </c:pt>
                <c:pt idx="3378">
                  <c:v>125</c:v>
                </c:pt>
                <c:pt idx="3379">
                  <c:v>125</c:v>
                </c:pt>
                <c:pt idx="3380">
                  <c:v>125</c:v>
                </c:pt>
                <c:pt idx="3381">
                  <c:v>125</c:v>
                </c:pt>
                <c:pt idx="3382">
                  <c:v>125</c:v>
                </c:pt>
                <c:pt idx="3383">
                  <c:v>125</c:v>
                </c:pt>
                <c:pt idx="3384">
                  <c:v>125</c:v>
                </c:pt>
                <c:pt idx="3385">
                  <c:v>125</c:v>
                </c:pt>
                <c:pt idx="3386">
                  <c:v>125</c:v>
                </c:pt>
                <c:pt idx="3387">
                  <c:v>125</c:v>
                </c:pt>
                <c:pt idx="3388">
                  <c:v>125</c:v>
                </c:pt>
                <c:pt idx="3389">
                  <c:v>125</c:v>
                </c:pt>
                <c:pt idx="3390">
                  <c:v>125</c:v>
                </c:pt>
                <c:pt idx="3391">
                  <c:v>125</c:v>
                </c:pt>
                <c:pt idx="3392">
                  <c:v>125</c:v>
                </c:pt>
                <c:pt idx="3393">
                  <c:v>125</c:v>
                </c:pt>
                <c:pt idx="3394">
                  <c:v>125</c:v>
                </c:pt>
                <c:pt idx="3395">
                  <c:v>125</c:v>
                </c:pt>
                <c:pt idx="3396">
                  <c:v>125</c:v>
                </c:pt>
                <c:pt idx="3397">
                  <c:v>125</c:v>
                </c:pt>
                <c:pt idx="3398">
                  <c:v>125</c:v>
                </c:pt>
                <c:pt idx="3399">
                  <c:v>125</c:v>
                </c:pt>
                <c:pt idx="3400">
                  <c:v>125</c:v>
                </c:pt>
                <c:pt idx="3401">
                  <c:v>125</c:v>
                </c:pt>
                <c:pt idx="3402">
                  <c:v>125</c:v>
                </c:pt>
                <c:pt idx="3403">
                  <c:v>125</c:v>
                </c:pt>
                <c:pt idx="3404">
                  <c:v>125</c:v>
                </c:pt>
                <c:pt idx="3405">
                  <c:v>125</c:v>
                </c:pt>
                <c:pt idx="3406">
                  <c:v>125</c:v>
                </c:pt>
                <c:pt idx="3407">
                  <c:v>125</c:v>
                </c:pt>
                <c:pt idx="3408">
                  <c:v>125</c:v>
                </c:pt>
                <c:pt idx="3409">
                  <c:v>125</c:v>
                </c:pt>
                <c:pt idx="3410">
                  <c:v>125</c:v>
                </c:pt>
                <c:pt idx="3411">
                  <c:v>125</c:v>
                </c:pt>
                <c:pt idx="3412">
                  <c:v>125</c:v>
                </c:pt>
                <c:pt idx="3413">
                  <c:v>125</c:v>
                </c:pt>
                <c:pt idx="3414">
                  <c:v>125</c:v>
                </c:pt>
                <c:pt idx="3415">
                  <c:v>125</c:v>
                </c:pt>
                <c:pt idx="3416">
                  <c:v>125</c:v>
                </c:pt>
                <c:pt idx="3417">
                  <c:v>125</c:v>
                </c:pt>
                <c:pt idx="3418">
                  <c:v>125</c:v>
                </c:pt>
                <c:pt idx="3419">
                  <c:v>125</c:v>
                </c:pt>
                <c:pt idx="3420">
                  <c:v>125</c:v>
                </c:pt>
                <c:pt idx="3421">
                  <c:v>125</c:v>
                </c:pt>
                <c:pt idx="3422">
                  <c:v>125</c:v>
                </c:pt>
                <c:pt idx="3423">
                  <c:v>125</c:v>
                </c:pt>
                <c:pt idx="3424">
                  <c:v>125</c:v>
                </c:pt>
                <c:pt idx="3425">
                  <c:v>125</c:v>
                </c:pt>
                <c:pt idx="3426">
                  <c:v>125</c:v>
                </c:pt>
                <c:pt idx="3427">
                  <c:v>125</c:v>
                </c:pt>
                <c:pt idx="3428">
                  <c:v>125</c:v>
                </c:pt>
                <c:pt idx="3429">
                  <c:v>125</c:v>
                </c:pt>
                <c:pt idx="3430">
                  <c:v>125</c:v>
                </c:pt>
                <c:pt idx="3431">
                  <c:v>125</c:v>
                </c:pt>
                <c:pt idx="3432">
                  <c:v>125</c:v>
                </c:pt>
                <c:pt idx="3433">
                  <c:v>125</c:v>
                </c:pt>
                <c:pt idx="3434">
                  <c:v>125</c:v>
                </c:pt>
                <c:pt idx="3435">
                  <c:v>125</c:v>
                </c:pt>
                <c:pt idx="3436">
                  <c:v>125</c:v>
                </c:pt>
                <c:pt idx="3437">
                  <c:v>125</c:v>
                </c:pt>
                <c:pt idx="3438">
                  <c:v>125</c:v>
                </c:pt>
                <c:pt idx="3439">
                  <c:v>125</c:v>
                </c:pt>
                <c:pt idx="3440">
                  <c:v>125</c:v>
                </c:pt>
                <c:pt idx="3441">
                  <c:v>125</c:v>
                </c:pt>
                <c:pt idx="3442">
                  <c:v>125</c:v>
                </c:pt>
                <c:pt idx="3443">
                  <c:v>125</c:v>
                </c:pt>
                <c:pt idx="3444">
                  <c:v>125</c:v>
                </c:pt>
                <c:pt idx="3445">
                  <c:v>125</c:v>
                </c:pt>
                <c:pt idx="3446">
                  <c:v>125</c:v>
                </c:pt>
                <c:pt idx="3447">
                  <c:v>125</c:v>
                </c:pt>
                <c:pt idx="3448">
                  <c:v>125</c:v>
                </c:pt>
                <c:pt idx="3449">
                  <c:v>125</c:v>
                </c:pt>
                <c:pt idx="3450">
                  <c:v>125</c:v>
                </c:pt>
                <c:pt idx="3451">
                  <c:v>125</c:v>
                </c:pt>
                <c:pt idx="3452">
                  <c:v>125</c:v>
                </c:pt>
                <c:pt idx="3453">
                  <c:v>125</c:v>
                </c:pt>
                <c:pt idx="3454">
                  <c:v>125</c:v>
                </c:pt>
                <c:pt idx="3455">
                  <c:v>125</c:v>
                </c:pt>
                <c:pt idx="3456">
                  <c:v>125</c:v>
                </c:pt>
                <c:pt idx="3457">
                  <c:v>125</c:v>
                </c:pt>
                <c:pt idx="3458">
                  <c:v>125</c:v>
                </c:pt>
                <c:pt idx="3459">
                  <c:v>125</c:v>
                </c:pt>
                <c:pt idx="3460">
                  <c:v>125</c:v>
                </c:pt>
                <c:pt idx="3461">
                  <c:v>125</c:v>
                </c:pt>
                <c:pt idx="3462">
                  <c:v>125</c:v>
                </c:pt>
                <c:pt idx="3463">
                  <c:v>125</c:v>
                </c:pt>
                <c:pt idx="3464">
                  <c:v>125</c:v>
                </c:pt>
                <c:pt idx="3465">
                  <c:v>125</c:v>
                </c:pt>
                <c:pt idx="3466">
                  <c:v>125</c:v>
                </c:pt>
                <c:pt idx="3467">
                  <c:v>125</c:v>
                </c:pt>
                <c:pt idx="3468">
                  <c:v>125</c:v>
                </c:pt>
                <c:pt idx="3469">
                  <c:v>125</c:v>
                </c:pt>
                <c:pt idx="3470">
                  <c:v>125</c:v>
                </c:pt>
                <c:pt idx="3471">
                  <c:v>125</c:v>
                </c:pt>
                <c:pt idx="3472">
                  <c:v>125</c:v>
                </c:pt>
                <c:pt idx="3473">
                  <c:v>125</c:v>
                </c:pt>
                <c:pt idx="3474">
                  <c:v>125</c:v>
                </c:pt>
                <c:pt idx="3475">
                  <c:v>125</c:v>
                </c:pt>
                <c:pt idx="3476">
                  <c:v>125</c:v>
                </c:pt>
                <c:pt idx="3477">
                  <c:v>125</c:v>
                </c:pt>
                <c:pt idx="3478">
                  <c:v>125</c:v>
                </c:pt>
                <c:pt idx="3479">
                  <c:v>125</c:v>
                </c:pt>
                <c:pt idx="3480">
                  <c:v>125</c:v>
                </c:pt>
                <c:pt idx="3481">
                  <c:v>125</c:v>
                </c:pt>
                <c:pt idx="3482">
                  <c:v>125</c:v>
                </c:pt>
                <c:pt idx="3483">
                  <c:v>125</c:v>
                </c:pt>
                <c:pt idx="3484">
                  <c:v>125</c:v>
                </c:pt>
                <c:pt idx="3485">
                  <c:v>125</c:v>
                </c:pt>
                <c:pt idx="3486">
                  <c:v>125</c:v>
                </c:pt>
                <c:pt idx="3487">
                  <c:v>125</c:v>
                </c:pt>
                <c:pt idx="3488">
                  <c:v>125</c:v>
                </c:pt>
                <c:pt idx="3489">
                  <c:v>125</c:v>
                </c:pt>
                <c:pt idx="3490">
                  <c:v>125</c:v>
                </c:pt>
                <c:pt idx="3491">
                  <c:v>125</c:v>
                </c:pt>
                <c:pt idx="3492">
                  <c:v>125</c:v>
                </c:pt>
                <c:pt idx="3493">
                  <c:v>125</c:v>
                </c:pt>
                <c:pt idx="3494">
                  <c:v>125</c:v>
                </c:pt>
                <c:pt idx="3495">
                  <c:v>125</c:v>
                </c:pt>
                <c:pt idx="3496">
                  <c:v>125</c:v>
                </c:pt>
                <c:pt idx="3497">
                  <c:v>125</c:v>
                </c:pt>
                <c:pt idx="3498">
                  <c:v>125</c:v>
                </c:pt>
                <c:pt idx="3499">
                  <c:v>125</c:v>
                </c:pt>
                <c:pt idx="3500">
                  <c:v>125</c:v>
                </c:pt>
                <c:pt idx="3501">
                  <c:v>125</c:v>
                </c:pt>
                <c:pt idx="3502">
                  <c:v>125</c:v>
                </c:pt>
                <c:pt idx="3503">
                  <c:v>125</c:v>
                </c:pt>
                <c:pt idx="3504">
                  <c:v>125</c:v>
                </c:pt>
                <c:pt idx="3505">
                  <c:v>125</c:v>
                </c:pt>
                <c:pt idx="3506">
                  <c:v>125</c:v>
                </c:pt>
                <c:pt idx="3507">
                  <c:v>125</c:v>
                </c:pt>
                <c:pt idx="3508">
                  <c:v>125</c:v>
                </c:pt>
                <c:pt idx="3509">
                  <c:v>125</c:v>
                </c:pt>
                <c:pt idx="3510">
                  <c:v>125</c:v>
                </c:pt>
                <c:pt idx="3511">
                  <c:v>125</c:v>
                </c:pt>
                <c:pt idx="3512">
                  <c:v>125</c:v>
                </c:pt>
                <c:pt idx="3513">
                  <c:v>125</c:v>
                </c:pt>
                <c:pt idx="3514">
                  <c:v>125</c:v>
                </c:pt>
                <c:pt idx="3515">
                  <c:v>125</c:v>
                </c:pt>
                <c:pt idx="3516">
                  <c:v>125</c:v>
                </c:pt>
                <c:pt idx="3517">
                  <c:v>125</c:v>
                </c:pt>
                <c:pt idx="3518">
                  <c:v>125</c:v>
                </c:pt>
                <c:pt idx="3519">
                  <c:v>125</c:v>
                </c:pt>
                <c:pt idx="3520">
                  <c:v>125</c:v>
                </c:pt>
                <c:pt idx="3521">
                  <c:v>125</c:v>
                </c:pt>
                <c:pt idx="3522">
                  <c:v>125</c:v>
                </c:pt>
                <c:pt idx="3523">
                  <c:v>125</c:v>
                </c:pt>
                <c:pt idx="3524">
                  <c:v>125</c:v>
                </c:pt>
                <c:pt idx="3525">
                  <c:v>125</c:v>
                </c:pt>
                <c:pt idx="3526">
                  <c:v>125</c:v>
                </c:pt>
                <c:pt idx="3527">
                  <c:v>125</c:v>
                </c:pt>
                <c:pt idx="3528">
                  <c:v>125</c:v>
                </c:pt>
                <c:pt idx="3529">
                  <c:v>125</c:v>
                </c:pt>
                <c:pt idx="3530">
                  <c:v>125</c:v>
                </c:pt>
                <c:pt idx="3531">
                  <c:v>125</c:v>
                </c:pt>
                <c:pt idx="3532">
                  <c:v>125</c:v>
                </c:pt>
                <c:pt idx="3533">
                  <c:v>125</c:v>
                </c:pt>
                <c:pt idx="3534">
                  <c:v>125</c:v>
                </c:pt>
                <c:pt idx="3535">
                  <c:v>125</c:v>
                </c:pt>
                <c:pt idx="3536">
                  <c:v>125</c:v>
                </c:pt>
                <c:pt idx="3537">
                  <c:v>125</c:v>
                </c:pt>
                <c:pt idx="3538">
                  <c:v>125</c:v>
                </c:pt>
                <c:pt idx="3539">
                  <c:v>125</c:v>
                </c:pt>
                <c:pt idx="3540">
                  <c:v>125</c:v>
                </c:pt>
                <c:pt idx="3541">
                  <c:v>125</c:v>
                </c:pt>
                <c:pt idx="3542">
                  <c:v>125</c:v>
                </c:pt>
                <c:pt idx="3543">
                  <c:v>125</c:v>
                </c:pt>
                <c:pt idx="3544">
                  <c:v>125</c:v>
                </c:pt>
                <c:pt idx="3545">
                  <c:v>125</c:v>
                </c:pt>
                <c:pt idx="3546">
                  <c:v>125</c:v>
                </c:pt>
                <c:pt idx="3547">
                  <c:v>125</c:v>
                </c:pt>
                <c:pt idx="3548">
                  <c:v>125</c:v>
                </c:pt>
                <c:pt idx="3549">
                  <c:v>125</c:v>
                </c:pt>
                <c:pt idx="3550">
                  <c:v>125</c:v>
                </c:pt>
                <c:pt idx="3551">
                  <c:v>125</c:v>
                </c:pt>
                <c:pt idx="3552">
                  <c:v>125</c:v>
                </c:pt>
                <c:pt idx="3553">
                  <c:v>125</c:v>
                </c:pt>
                <c:pt idx="3554">
                  <c:v>125</c:v>
                </c:pt>
                <c:pt idx="3555">
                  <c:v>125</c:v>
                </c:pt>
                <c:pt idx="3556">
                  <c:v>125</c:v>
                </c:pt>
                <c:pt idx="3557">
                  <c:v>125</c:v>
                </c:pt>
                <c:pt idx="3558">
                  <c:v>125</c:v>
                </c:pt>
                <c:pt idx="3559">
                  <c:v>125</c:v>
                </c:pt>
                <c:pt idx="3560">
                  <c:v>125</c:v>
                </c:pt>
                <c:pt idx="3561">
                  <c:v>125</c:v>
                </c:pt>
                <c:pt idx="3562">
                  <c:v>125</c:v>
                </c:pt>
                <c:pt idx="3563">
                  <c:v>125</c:v>
                </c:pt>
                <c:pt idx="3564">
                  <c:v>125</c:v>
                </c:pt>
                <c:pt idx="3565">
                  <c:v>125</c:v>
                </c:pt>
                <c:pt idx="3566">
                  <c:v>125</c:v>
                </c:pt>
                <c:pt idx="3567">
                  <c:v>125</c:v>
                </c:pt>
                <c:pt idx="3568">
                  <c:v>125</c:v>
                </c:pt>
                <c:pt idx="3569">
                  <c:v>125</c:v>
                </c:pt>
                <c:pt idx="3570">
                  <c:v>125</c:v>
                </c:pt>
                <c:pt idx="3571">
                  <c:v>125</c:v>
                </c:pt>
                <c:pt idx="3572">
                  <c:v>125</c:v>
                </c:pt>
                <c:pt idx="3573">
                  <c:v>125</c:v>
                </c:pt>
                <c:pt idx="3574">
                  <c:v>125</c:v>
                </c:pt>
                <c:pt idx="3575">
                  <c:v>125</c:v>
                </c:pt>
                <c:pt idx="3576">
                  <c:v>125</c:v>
                </c:pt>
                <c:pt idx="3577">
                  <c:v>125</c:v>
                </c:pt>
                <c:pt idx="3578">
                  <c:v>125</c:v>
                </c:pt>
                <c:pt idx="3579">
                  <c:v>125</c:v>
                </c:pt>
                <c:pt idx="3580">
                  <c:v>125</c:v>
                </c:pt>
                <c:pt idx="3581">
                  <c:v>125</c:v>
                </c:pt>
                <c:pt idx="3582">
                  <c:v>125</c:v>
                </c:pt>
                <c:pt idx="3583">
                  <c:v>125</c:v>
                </c:pt>
                <c:pt idx="3584">
                  <c:v>125</c:v>
                </c:pt>
                <c:pt idx="3585">
                  <c:v>125</c:v>
                </c:pt>
                <c:pt idx="3586">
                  <c:v>125</c:v>
                </c:pt>
                <c:pt idx="3587">
                  <c:v>125</c:v>
                </c:pt>
                <c:pt idx="3588">
                  <c:v>125</c:v>
                </c:pt>
                <c:pt idx="3589">
                  <c:v>125</c:v>
                </c:pt>
                <c:pt idx="3590">
                  <c:v>125</c:v>
                </c:pt>
                <c:pt idx="3591">
                  <c:v>125</c:v>
                </c:pt>
                <c:pt idx="3592">
                  <c:v>125</c:v>
                </c:pt>
                <c:pt idx="3593">
                  <c:v>125</c:v>
                </c:pt>
                <c:pt idx="3594">
                  <c:v>125</c:v>
                </c:pt>
                <c:pt idx="3595">
                  <c:v>125</c:v>
                </c:pt>
                <c:pt idx="3596">
                  <c:v>125</c:v>
                </c:pt>
                <c:pt idx="3597">
                  <c:v>125</c:v>
                </c:pt>
                <c:pt idx="3598">
                  <c:v>125</c:v>
                </c:pt>
                <c:pt idx="3599">
                  <c:v>125</c:v>
                </c:pt>
                <c:pt idx="3600">
                  <c:v>125</c:v>
                </c:pt>
                <c:pt idx="3601">
                  <c:v>125</c:v>
                </c:pt>
                <c:pt idx="3602">
                  <c:v>125</c:v>
                </c:pt>
                <c:pt idx="3603">
                  <c:v>125</c:v>
                </c:pt>
                <c:pt idx="3604">
                  <c:v>125</c:v>
                </c:pt>
                <c:pt idx="3605">
                  <c:v>125</c:v>
                </c:pt>
                <c:pt idx="3606">
                  <c:v>125</c:v>
                </c:pt>
                <c:pt idx="3607">
                  <c:v>125</c:v>
                </c:pt>
                <c:pt idx="3608">
                  <c:v>125</c:v>
                </c:pt>
                <c:pt idx="3609">
                  <c:v>125</c:v>
                </c:pt>
                <c:pt idx="3610">
                  <c:v>125</c:v>
                </c:pt>
                <c:pt idx="3611">
                  <c:v>125</c:v>
                </c:pt>
                <c:pt idx="3612">
                  <c:v>125</c:v>
                </c:pt>
                <c:pt idx="3613">
                  <c:v>125</c:v>
                </c:pt>
                <c:pt idx="3614">
                  <c:v>125</c:v>
                </c:pt>
                <c:pt idx="3615">
                  <c:v>125</c:v>
                </c:pt>
                <c:pt idx="3616">
                  <c:v>125</c:v>
                </c:pt>
                <c:pt idx="3617">
                  <c:v>125</c:v>
                </c:pt>
                <c:pt idx="3618">
                  <c:v>125</c:v>
                </c:pt>
                <c:pt idx="3619">
                  <c:v>125</c:v>
                </c:pt>
                <c:pt idx="3620">
                  <c:v>125</c:v>
                </c:pt>
                <c:pt idx="3621">
                  <c:v>125</c:v>
                </c:pt>
                <c:pt idx="3622">
                  <c:v>125</c:v>
                </c:pt>
                <c:pt idx="3623">
                  <c:v>125</c:v>
                </c:pt>
                <c:pt idx="3624">
                  <c:v>125</c:v>
                </c:pt>
                <c:pt idx="3625">
                  <c:v>125</c:v>
                </c:pt>
                <c:pt idx="3626">
                  <c:v>125</c:v>
                </c:pt>
                <c:pt idx="3627">
                  <c:v>125</c:v>
                </c:pt>
                <c:pt idx="3628">
                  <c:v>125</c:v>
                </c:pt>
                <c:pt idx="3629">
                  <c:v>125</c:v>
                </c:pt>
                <c:pt idx="3630">
                  <c:v>125</c:v>
                </c:pt>
                <c:pt idx="3631">
                  <c:v>125</c:v>
                </c:pt>
                <c:pt idx="3632">
                  <c:v>125</c:v>
                </c:pt>
                <c:pt idx="3633">
                  <c:v>125</c:v>
                </c:pt>
                <c:pt idx="3634">
                  <c:v>125</c:v>
                </c:pt>
                <c:pt idx="3635">
                  <c:v>125</c:v>
                </c:pt>
                <c:pt idx="3636">
                  <c:v>125</c:v>
                </c:pt>
                <c:pt idx="3637">
                  <c:v>125</c:v>
                </c:pt>
                <c:pt idx="3638">
                  <c:v>125</c:v>
                </c:pt>
                <c:pt idx="3639">
                  <c:v>125</c:v>
                </c:pt>
                <c:pt idx="3640">
                  <c:v>125</c:v>
                </c:pt>
                <c:pt idx="3641">
                  <c:v>125</c:v>
                </c:pt>
                <c:pt idx="3642">
                  <c:v>125</c:v>
                </c:pt>
                <c:pt idx="3643">
                  <c:v>125</c:v>
                </c:pt>
                <c:pt idx="3644">
                  <c:v>125</c:v>
                </c:pt>
                <c:pt idx="3645">
                  <c:v>125</c:v>
                </c:pt>
                <c:pt idx="3646">
                  <c:v>125</c:v>
                </c:pt>
                <c:pt idx="3647">
                  <c:v>125</c:v>
                </c:pt>
                <c:pt idx="3648">
                  <c:v>125</c:v>
                </c:pt>
                <c:pt idx="3649">
                  <c:v>125</c:v>
                </c:pt>
                <c:pt idx="3650">
                  <c:v>125</c:v>
                </c:pt>
                <c:pt idx="3651">
                  <c:v>125</c:v>
                </c:pt>
                <c:pt idx="3652">
                  <c:v>125</c:v>
                </c:pt>
                <c:pt idx="3653">
                  <c:v>125</c:v>
                </c:pt>
                <c:pt idx="3654">
                  <c:v>125</c:v>
                </c:pt>
                <c:pt idx="3655">
                  <c:v>125</c:v>
                </c:pt>
                <c:pt idx="3656">
                  <c:v>125</c:v>
                </c:pt>
                <c:pt idx="3657">
                  <c:v>125</c:v>
                </c:pt>
                <c:pt idx="3658">
                  <c:v>125</c:v>
                </c:pt>
                <c:pt idx="3659">
                  <c:v>125</c:v>
                </c:pt>
                <c:pt idx="3660">
                  <c:v>125</c:v>
                </c:pt>
                <c:pt idx="3661">
                  <c:v>125</c:v>
                </c:pt>
                <c:pt idx="3662">
                  <c:v>125</c:v>
                </c:pt>
                <c:pt idx="3663">
                  <c:v>125</c:v>
                </c:pt>
                <c:pt idx="3664">
                  <c:v>125</c:v>
                </c:pt>
                <c:pt idx="3665">
                  <c:v>125</c:v>
                </c:pt>
                <c:pt idx="3666">
                  <c:v>125</c:v>
                </c:pt>
                <c:pt idx="3667">
                  <c:v>125</c:v>
                </c:pt>
                <c:pt idx="3668">
                  <c:v>125</c:v>
                </c:pt>
                <c:pt idx="3669">
                  <c:v>125</c:v>
                </c:pt>
                <c:pt idx="3670">
                  <c:v>125</c:v>
                </c:pt>
                <c:pt idx="3671">
                  <c:v>125</c:v>
                </c:pt>
                <c:pt idx="3672">
                  <c:v>125</c:v>
                </c:pt>
                <c:pt idx="3673">
                  <c:v>125</c:v>
                </c:pt>
                <c:pt idx="3674">
                  <c:v>125</c:v>
                </c:pt>
                <c:pt idx="3675">
                  <c:v>125</c:v>
                </c:pt>
                <c:pt idx="3676">
                  <c:v>125</c:v>
                </c:pt>
                <c:pt idx="3677">
                  <c:v>125</c:v>
                </c:pt>
                <c:pt idx="3678">
                  <c:v>125</c:v>
                </c:pt>
                <c:pt idx="3679">
                  <c:v>125</c:v>
                </c:pt>
                <c:pt idx="3680">
                  <c:v>125</c:v>
                </c:pt>
                <c:pt idx="3681">
                  <c:v>125</c:v>
                </c:pt>
                <c:pt idx="3682">
                  <c:v>125</c:v>
                </c:pt>
                <c:pt idx="3683">
                  <c:v>125</c:v>
                </c:pt>
                <c:pt idx="3684">
                  <c:v>125</c:v>
                </c:pt>
                <c:pt idx="3685">
                  <c:v>125</c:v>
                </c:pt>
                <c:pt idx="3686">
                  <c:v>125</c:v>
                </c:pt>
                <c:pt idx="3687">
                  <c:v>125</c:v>
                </c:pt>
                <c:pt idx="3688">
                  <c:v>125</c:v>
                </c:pt>
                <c:pt idx="3689">
                  <c:v>125</c:v>
                </c:pt>
                <c:pt idx="3690">
                  <c:v>125</c:v>
                </c:pt>
                <c:pt idx="3691">
                  <c:v>125</c:v>
                </c:pt>
                <c:pt idx="3692">
                  <c:v>125</c:v>
                </c:pt>
                <c:pt idx="3693">
                  <c:v>125</c:v>
                </c:pt>
                <c:pt idx="3694">
                  <c:v>125</c:v>
                </c:pt>
                <c:pt idx="3695">
                  <c:v>125</c:v>
                </c:pt>
                <c:pt idx="3696">
                  <c:v>125</c:v>
                </c:pt>
                <c:pt idx="3697">
                  <c:v>125</c:v>
                </c:pt>
                <c:pt idx="3698">
                  <c:v>125</c:v>
                </c:pt>
                <c:pt idx="3699">
                  <c:v>125</c:v>
                </c:pt>
                <c:pt idx="3700">
                  <c:v>125</c:v>
                </c:pt>
                <c:pt idx="3701">
                  <c:v>125</c:v>
                </c:pt>
                <c:pt idx="3702">
                  <c:v>125</c:v>
                </c:pt>
                <c:pt idx="3703">
                  <c:v>125</c:v>
                </c:pt>
                <c:pt idx="3704">
                  <c:v>125</c:v>
                </c:pt>
                <c:pt idx="3705">
                  <c:v>125</c:v>
                </c:pt>
                <c:pt idx="3706">
                  <c:v>125</c:v>
                </c:pt>
                <c:pt idx="3707">
                  <c:v>125</c:v>
                </c:pt>
                <c:pt idx="3708">
                  <c:v>125</c:v>
                </c:pt>
                <c:pt idx="3709">
                  <c:v>125</c:v>
                </c:pt>
                <c:pt idx="3710">
                  <c:v>125</c:v>
                </c:pt>
                <c:pt idx="3711">
                  <c:v>125</c:v>
                </c:pt>
                <c:pt idx="3712">
                  <c:v>125</c:v>
                </c:pt>
                <c:pt idx="3713">
                  <c:v>125</c:v>
                </c:pt>
                <c:pt idx="3714">
                  <c:v>125</c:v>
                </c:pt>
                <c:pt idx="3715">
                  <c:v>125</c:v>
                </c:pt>
                <c:pt idx="3716">
                  <c:v>125</c:v>
                </c:pt>
                <c:pt idx="3717">
                  <c:v>125</c:v>
                </c:pt>
                <c:pt idx="3718">
                  <c:v>125</c:v>
                </c:pt>
                <c:pt idx="3719">
                  <c:v>125</c:v>
                </c:pt>
                <c:pt idx="3720">
                  <c:v>125</c:v>
                </c:pt>
                <c:pt idx="3721">
                  <c:v>125</c:v>
                </c:pt>
                <c:pt idx="3722">
                  <c:v>125</c:v>
                </c:pt>
                <c:pt idx="3723">
                  <c:v>125</c:v>
                </c:pt>
                <c:pt idx="3724">
                  <c:v>125</c:v>
                </c:pt>
                <c:pt idx="3725">
                  <c:v>125</c:v>
                </c:pt>
                <c:pt idx="3726">
                  <c:v>125</c:v>
                </c:pt>
                <c:pt idx="3727">
                  <c:v>125</c:v>
                </c:pt>
                <c:pt idx="3728">
                  <c:v>125</c:v>
                </c:pt>
                <c:pt idx="3729">
                  <c:v>125</c:v>
                </c:pt>
                <c:pt idx="3730">
                  <c:v>125</c:v>
                </c:pt>
                <c:pt idx="3731">
                  <c:v>125</c:v>
                </c:pt>
                <c:pt idx="3732">
                  <c:v>125</c:v>
                </c:pt>
                <c:pt idx="3733">
                  <c:v>125</c:v>
                </c:pt>
                <c:pt idx="3734">
                  <c:v>125</c:v>
                </c:pt>
                <c:pt idx="3735">
                  <c:v>125</c:v>
                </c:pt>
                <c:pt idx="3736">
                  <c:v>125</c:v>
                </c:pt>
                <c:pt idx="3737">
                  <c:v>125</c:v>
                </c:pt>
                <c:pt idx="3738">
                  <c:v>125</c:v>
                </c:pt>
                <c:pt idx="3739">
                  <c:v>125</c:v>
                </c:pt>
                <c:pt idx="3740">
                  <c:v>125</c:v>
                </c:pt>
                <c:pt idx="3741">
                  <c:v>125</c:v>
                </c:pt>
                <c:pt idx="3742">
                  <c:v>125</c:v>
                </c:pt>
                <c:pt idx="3743">
                  <c:v>125</c:v>
                </c:pt>
                <c:pt idx="3744">
                  <c:v>125</c:v>
                </c:pt>
                <c:pt idx="3745">
                  <c:v>125</c:v>
                </c:pt>
                <c:pt idx="3746">
                  <c:v>125</c:v>
                </c:pt>
                <c:pt idx="3747">
                  <c:v>125</c:v>
                </c:pt>
                <c:pt idx="3748">
                  <c:v>125</c:v>
                </c:pt>
                <c:pt idx="3749">
                  <c:v>125</c:v>
                </c:pt>
                <c:pt idx="3750">
                  <c:v>125</c:v>
                </c:pt>
                <c:pt idx="3751">
                  <c:v>125</c:v>
                </c:pt>
                <c:pt idx="3752">
                  <c:v>125</c:v>
                </c:pt>
                <c:pt idx="3753">
                  <c:v>125</c:v>
                </c:pt>
                <c:pt idx="3754">
                  <c:v>125</c:v>
                </c:pt>
                <c:pt idx="3755">
                  <c:v>125</c:v>
                </c:pt>
                <c:pt idx="3756">
                  <c:v>125</c:v>
                </c:pt>
                <c:pt idx="3757">
                  <c:v>125</c:v>
                </c:pt>
                <c:pt idx="3758">
                  <c:v>125</c:v>
                </c:pt>
                <c:pt idx="3759">
                  <c:v>125</c:v>
                </c:pt>
                <c:pt idx="3760">
                  <c:v>125</c:v>
                </c:pt>
                <c:pt idx="3761">
                  <c:v>125</c:v>
                </c:pt>
                <c:pt idx="3762">
                  <c:v>125</c:v>
                </c:pt>
                <c:pt idx="3763">
                  <c:v>125</c:v>
                </c:pt>
                <c:pt idx="3764">
                  <c:v>125</c:v>
                </c:pt>
                <c:pt idx="3765">
                  <c:v>125</c:v>
                </c:pt>
                <c:pt idx="3766">
                  <c:v>125</c:v>
                </c:pt>
                <c:pt idx="3767">
                  <c:v>125</c:v>
                </c:pt>
                <c:pt idx="3768">
                  <c:v>125</c:v>
                </c:pt>
                <c:pt idx="3769">
                  <c:v>125</c:v>
                </c:pt>
                <c:pt idx="3770">
                  <c:v>125</c:v>
                </c:pt>
                <c:pt idx="3771">
                  <c:v>125</c:v>
                </c:pt>
                <c:pt idx="3772">
                  <c:v>125</c:v>
                </c:pt>
                <c:pt idx="3773">
                  <c:v>125</c:v>
                </c:pt>
                <c:pt idx="3774">
                  <c:v>125</c:v>
                </c:pt>
                <c:pt idx="3775">
                  <c:v>125</c:v>
                </c:pt>
                <c:pt idx="3776">
                  <c:v>125</c:v>
                </c:pt>
                <c:pt idx="3777">
                  <c:v>125</c:v>
                </c:pt>
                <c:pt idx="3778">
                  <c:v>125</c:v>
                </c:pt>
                <c:pt idx="3779">
                  <c:v>125</c:v>
                </c:pt>
                <c:pt idx="3780">
                  <c:v>125</c:v>
                </c:pt>
                <c:pt idx="3781">
                  <c:v>125</c:v>
                </c:pt>
                <c:pt idx="3782">
                  <c:v>125</c:v>
                </c:pt>
                <c:pt idx="3783">
                  <c:v>125</c:v>
                </c:pt>
                <c:pt idx="3784">
                  <c:v>125</c:v>
                </c:pt>
                <c:pt idx="3785">
                  <c:v>125</c:v>
                </c:pt>
                <c:pt idx="3786">
                  <c:v>125</c:v>
                </c:pt>
                <c:pt idx="3787">
                  <c:v>125</c:v>
                </c:pt>
                <c:pt idx="3788">
                  <c:v>125</c:v>
                </c:pt>
                <c:pt idx="3789">
                  <c:v>125</c:v>
                </c:pt>
                <c:pt idx="3790">
                  <c:v>125</c:v>
                </c:pt>
                <c:pt idx="3791">
                  <c:v>125</c:v>
                </c:pt>
                <c:pt idx="3792">
                  <c:v>125</c:v>
                </c:pt>
                <c:pt idx="3793">
                  <c:v>125</c:v>
                </c:pt>
                <c:pt idx="3794">
                  <c:v>125</c:v>
                </c:pt>
                <c:pt idx="3795">
                  <c:v>125</c:v>
                </c:pt>
                <c:pt idx="3796">
                  <c:v>125</c:v>
                </c:pt>
                <c:pt idx="3797">
                  <c:v>125</c:v>
                </c:pt>
                <c:pt idx="3798">
                  <c:v>125</c:v>
                </c:pt>
                <c:pt idx="3799">
                  <c:v>125</c:v>
                </c:pt>
                <c:pt idx="3800">
                  <c:v>125</c:v>
                </c:pt>
                <c:pt idx="3801">
                  <c:v>125</c:v>
                </c:pt>
                <c:pt idx="3802">
                  <c:v>125</c:v>
                </c:pt>
                <c:pt idx="3803">
                  <c:v>125</c:v>
                </c:pt>
                <c:pt idx="3804">
                  <c:v>125</c:v>
                </c:pt>
                <c:pt idx="3805">
                  <c:v>125</c:v>
                </c:pt>
                <c:pt idx="3806">
                  <c:v>125</c:v>
                </c:pt>
                <c:pt idx="3807">
                  <c:v>125</c:v>
                </c:pt>
                <c:pt idx="3808">
                  <c:v>125</c:v>
                </c:pt>
                <c:pt idx="3809">
                  <c:v>125</c:v>
                </c:pt>
                <c:pt idx="3810">
                  <c:v>125</c:v>
                </c:pt>
                <c:pt idx="3811">
                  <c:v>125</c:v>
                </c:pt>
                <c:pt idx="3812">
                  <c:v>125</c:v>
                </c:pt>
                <c:pt idx="3813">
                  <c:v>125</c:v>
                </c:pt>
                <c:pt idx="3814">
                  <c:v>125</c:v>
                </c:pt>
                <c:pt idx="3815">
                  <c:v>125</c:v>
                </c:pt>
                <c:pt idx="3816">
                  <c:v>125</c:v>
                </c:pt>
                <c:pt idx="3817">
                  <c:v>125</c:v>
                </c:pt>
                <c:pt idx="3818">
                  <c:v>125</c:v>
                </c:pt>
                <c:pt idx="3819">
                  <c:v>125</c:v>
                </c:pt>
                <c:pt idx="3820">
                  <c:v>125</c:v>
                </c:pt>
                <c:pt idx="3821">
                  <c:v>125</c:v>
                </c:pt>
                <c:pt idx="3822">
                  <c:v>125</c:v>
                </c:pt>
                <c:pt idx="3823">
                  <c:v>125</c:v>
                </c:pt>
                <c:pt idx="3824">
                  <c:v>125</c:v>
                </c:pt>
                <c:pt idx="3825">
                  <c:v>125</c:v>
                </c:pt>
                <c:pt idx="3826">
                  <c:v>125</c:v>
                </c:pt>
                <c:pt idx="3827">
                  <c:v>125</c:v>
                </c:pt>
                <c:pt idx="3828">
                  <c:v>125</c:v>
                </c:pt>
                <c:pt idx="3829">
                  <c:v>125</c:v>
                </c:pt>
                <c:pt idx="3830">
                  <c:v>125</c:v>
                </c:pt>
                <c:pt idx="3831">
                  <c:v>125</c:v>
                </c:pt>
                <c:pt idx="3832">
                  <c:v>125</c:v>
                </c:pt>
                <c:pt idx="3833">
                  <c:v>125</c:v>
                </c:pt>
                <c:pt idx="3834">
                  <c:v>125</c:v>
                </c:pt>
                <c:pt idx="3835">
                  <c:v>125</c:v>
                </c:pt>
                <c:pt idx="3836">
                  <c:v>125</c:v>
                </c:pt>
                <c:pt idx="3837">
                  <c:v>125</c:v>
                </c:pt>
                <c:pt idx="3838">
                  <c:v>125</c:v>
                </c:pt>
                <c:pt idx="3839">
                  <c:v>125</c:v>
                </c:pt>
                <c:pt idx="3840">
                  <c:v>125</c:v>
                </c:pt>
                <c:pt idx="3841">
                  <c:v>125</c:v>
                </c:pt>
                <c:pt idx="3842">
                  <c:v>125</c:v>
                </c:pt>
                <c:pt idx="3843">
                  <c:v>125</c:v>
                </c:pt>
                <c:pt idx="3844">
                  <c:v>125</c:v>
                </c:pt>
                <c:pt idx="3845">
                  <c:v>125</c:v>
                </c:pt>
                <c:pt idx="3846">
                  <c:v>125</c:v>
                </c:pt>
                <c:pt idx="3847">
                  <c:v>125</c:v>
                </c:pt>
                <c:pt idx="3848">
                  <c:v>125</c:v>
                </c:pt>
                <c:pt idx="3849">
                  <c:v>125</c:v>
                </c:pt>
                <c:pt idx="3850">
                  <c:v>125</c:v>
                </c:pt>
                <c:pt idx="3851">
                  <c:v>125</c:v>
                </c:pt>
                <c:pt idx="3852">
                  <c:v>125</c:v>
                </c:pt>
                <c:pt idx="3853">
                  <c:v>125</c:v>
                </c:pt>
                <c:pt idx="3854">
                  <c:v>125</c:v>
                </c:pt>
                <c:pt idx="3855">
                  <c:v>125</c:v>
                </c:pt>
                <c:pt idx="3856">
                  <c:v>125</c:v>
                </c:pt>
                <c:pt idx="3857">
                  <c:v>125</c:v>
                </c:pt>
                <c:pt idx="3858">
                  <c:v>125</c:v>
                </c:pt>
                <c:pt idx="3859">
                  <c:v>125</c:v>
                </c:pt>
                <c:pt idx="3860">
                  <c:v>125</c:v>
                </c:pt>
                <c:pt idx="3861">
                  <c:v>125</c:v>
                </c:pt>
                <c:pt idx="3862">
                  <c:v>125</c:v>
                </c:pt>
                <c:pt idx="3863">
                  <c:v>125</c:v>
                </c:pt>
                <c:pt idx="3864">
                  <c:v>125</c:v>
                </c:pt>
                <c:pt idx="3865">
                  <c:v>125</c:v>
                </c:pt>
                <c:pt idx="3866">
                  <c:v>125</c:v>
                </c:pt>
                <c:pt idx="3867">
                  <c:v>125</c:v>
                </c:pt>
                <c:pt idx="3868">
                  <c:v>125</c:v>
                </c:pt>
                <c:pt idx="3869">
                  <c:v>125</c:v>
                </c:pt>
                <c:pt idx="3870">
                  <c:v>125</c:v>
                </c:pt>
                <c:pt idx="3871">
                  <c:v>125</c:v>
                </c:pt>
                <c:pt idx="3872">
                  <c:v>125</c:v>
                </c:pt>
                <c:pt idx="3873">
                  <c:v>125</c:v>
                </c:pt>
                <c:pt idx="3874">
                  <c:v>125</c:v>
                </c:pt>
                <c:pt idx="3875">
                  <c:v>125</c:v>
                </c:pt>
                <c:pt idx="3876">
                  <c:v>125</c:v>
                </c:pt>
                <c:pt idx="3877">
                  <c:v>125</c:v>
                </c:pt>
                <c:pt idx="3878">
                  <c:v>125</c:v>
                </c:pt>
                <c:pt idx="3879">
                  <c:v>125</c:v>
                </c:pt>
                <c:pt idx="3880">
                  <c:v>125</c:v>
                </c:pt>
                <c:pt idx="3881">
                  <c:v>125</c:v>
                </c:pt>
                <c:pt idx="3882">
                  <c:v>125</c:v>
                </c:pt>
                <c:pt idx="3883">
                  <c:v>125</c:v>
                </c:pt>
                <c:pt idx="3884">
                  <c:v>125</c:v>
                </c:pt>
                <c:pt idx="3885">
                  <c:v>125</c:v>
                </c:pt>
                <c:pt idx="3886">
                  <c:v>125</c:v>
                </c:pt>
                <c:pt idx="3887">
                  <c:v>125</c:v>
                </c:pt>
                <c:pt idx="3888">
                  <c:v>125</c:v>
                </c:pt>
                <c:pt idx="3889">
                  <c:v>125</c:v>
                </c:pt>
                <c:pt idx="3890">
                  <c:v>125</c:v>
                </c:pt>
                <c:pt idx="3891">
                  <c:v>125</c:v>
                </c:pt>
                <c:pt idx="3892">
                  <c:v>125</c:v>
                </c:pt>
                <c:pt idx="3893">
                  <c:v>125</c:v>
                </c:pt>
                <c:pt idx="3894">
                  <c:v>125</c:v>
                </c:pt>
                <c:pt idx="3895">
                  <c:v>125</c:v>
                </c:pt>
                <c:pt idx="3896">
                  <c:v>125</c:v>
                </c:pt>
                <c:pt idx="3897">
                  <c:v>125</c:v>
                </c:pt>
                <c:pt idx="3898">
                  <c:v>125</c:v>
                </c:pt>
                <c:pt idx="3899">
                  <c:v>125</c:v>
                </c:pt>
                <c:pt idx="3900">
                  <c:v>125</c:v>
                </c:pt>
                <c:pt idx="3901">
                  <c:v>125</c:v>
                </c:pt>
                <c:pt idx="3902">
                  <c:v>125</c:v>
                </c:pt>
                <c:pt idx="3903">
                  <c:v>125</c:v>
                </c:pt>
                <c:pt idx="3904">
                  <c:v>125</c:v>
                </c:pt>
                <c:pt idx="3905">
                  <c:v>125</c:v>
                </c:pt>
                <c:pt idx="3906">
                  <c:v>125</c:v>
                </c:pt>
                <c:pt idx="3907">
                  <c:v>125</c:v>
                </c:pt>
                <c:pt idx="3908">
                  <c:v>125</c:v>
                </c:pt>
                <c:pt idx="3909">
                  <c:v>125</c:v>
                </c:pt>
                <c:pt idx="3910">
                  <c:v>125</c:v>
                </c:pt>
                <c:pt idx="3911">
                  <c:v>125</c:v>
                </c:pt>
                <c:pt idx="3912">
                  <c:v>125</c:v>
                </c:pt>
                <c:pt idx="3913">
                  <c:v>125</c:v>
                </c:pt>
                <c:pt idx="3914">
                  <c:v>125</c:v>
                </c:pt>
                <c:pt idx="3915">
                  <c:v>125</c:v>
                </c:pt>
                <c:pt idx="3916">
                  <c:v>125</c:v>
                </c:pt>
                <c:pt idx="3917">
                  <c:v>125</c:v>
                </c:pt>
                <c:pt idx="3918">
                  <c:v>125</c:v>
                </c:pt>
                <c:pt idx="3919">
                  <c:v>125</c:v>
                </c:pt>
                <c:pt idx="3920">
                  <c:v>125</c:v>
                </c:pt>
                <c:pt idx="3921">
                  <c:v>125</c:v>
                </c:pt>
                <c:pt idx="3922">
                  <c:v>125</c:v>
                </c:pt>
                <c:pt idx="3923">
                  <c:v>125</c:v>
                </c:pt>
                <c:pt idx="3924">
                  <c:v>125</c:v>
                </c:pt>
                <c:pt idx="3925">
                  <c:v>125</c:v>
                </c:pt>
                <c:pt idx="3926">
                  <c:v>125</c:v>
                </c:pt>
                <c:pt idx="3927">
                  <c:v>125</c:v>
                </c:pt>
                <c:pt idx="3928">
                  <c:v>125</c:v>
                </c:pt>
                <c:pt idx="3929">
                  <c:v>125</c:v>
                </c:pt>
                <c:pt idx="3930">
                  <c:v>125</c:v>
                </c:pt>
                <c:pt idx="3931">
                  <c:v>125</c:v>
                </c:pt>
                <c:pt idx="3932">
                  <c:v>125</c:v>
                </c:pt>
                <c:pt idx="3933">
                  <c:v>125</c:v>
                </c:pt>
                <c:pt idx="3934">
                  <c:v>125</c:v>
                </c:pt>
                <c:pt idx="3935">
                  <c:v>125</c:v>
                </c:pt>
                <c:pt idx="3936">
                  <c:v>125</c:v>
                </c:pt>
                <c:pt idx="3937">
                  <c:v>125</c:v>
                </c:pt>
                <c:pt idx="3938">
                  <c:v>125</c:v>
                </c:pt>
                <c:pt idx="3939">
                  <c:v>125</c:v>
                </c:pt>
                <c:pt idx="3940">
                  <c:v>125</c:v>
                </c:pt>
                <c:pt idx="3941">
                  <c:v>125</c:v>
                </c:pt>
                <c:pt idx="3942">
                  <c:v>125</c:v>
                </c:pt>
                <c:pt idx="3943">
                  <c:v>125</c:v>
                </c:pt>
                <c:pt idx="3944">
                  <c:v>125</c:v>
                </c:pt>
                <c:pt idx="3945">
                  <c:v>125</c:v>
                </c:pt>
                <c:pt idx="3946">
                  <c:v>125</c:v>
                </c:pt>
                <c:pt idx="3947">
                  <c:v>125</c:v>
                </c:pt>
                <c:pt idx="3948">
                  <c:v>125</c:v>
                </c:pt>
                <c:pt idx="3949">
                  <c:v>125</c:v>
                </c:pt>
                <c:pt idx="3950">
                  <c:v>125</c:v>
                </c:pt>
                <c:pt idx="3951">
                  <c:v>125</c:v>
                </c:pt>
                <c:pt idx="3952">
                  <c:v>125</c:v>
                </c:pt>
                <c:pt idx="3953">
                  <c:v>125</c:v>
                </c:pt>
                <c:pt idx="3954">
                  <c:v>125</c:v>
                </c:pt>
                <c:pt idx="3955">
                  <c:v>125</c:v>
                </c:pt>
                <c:pt idx="3956">
                  <c:v>125</c:v>
                </c:pt>
                <c:pt idx="3957">
                  <c:v>125</c:v>
                </c:pt>
                <c:pt idx="3958">
                  <c:v>125</c:v>
                </c:pt>
                <c:pt idx="3959">
                  <c:v>125</c:v>
                </c:pt>
                <c:pt idx="3960">
                  <c:v>125</c:v>
                </c:pt>
                <c:pt idx="3961">
                  <c:v>125</c:v>
                </c:pt>
                <c:pt idx="3962">
                  <c:v>125</c:v>
                </c:pt>
                <c:pt idx="3963">
                  <c:v>125</c:v>
                </c:pt>
                <c:pt idx="3964">
                  <c:v>125</c:v>
                </c:pt>
                <c:pt idx="3965">
                  <c:v>125</c:v>
                </c:pt>
                <c:pt idx="3966">
                  <c:v>125</c:v>
                </c:pt>
                <c:pt idx="3967">
                  <c:v>125</c:v>
                </c:pt>
                <c:pt idx="3968">
                  <c:v>125</c:v>
                </c:pt>
                <c:pt idx="3969">
                  <c:v>125</c:v>
                </c:pt>
                <c:pt idx="3970">
                  <c:v>125</c:v>
                </c:pt>
                <c:pt idx="3971">
                  <c:v>125</c:v>
                </c:pt>
                <c:pt idx="3972">
                  <c:v>125</c:v>
                </c:pt>
                <c:pt idx="3973">
                  <c:v>125</c:v>
                </c:pt>
                <c:pt idx="3974">
                  <c:v>125</c:v>
                </c:pt>
                <c:pt idx="3975">
                  <c:v>125</c:v>
                </c:pt>
                <c:pt idx="3976">
                  <c:v>125</c:v>
                </c:pt>
                <c:pt idx="3977">
                  <c:v>125</c:v>
                </c:pt>
                <c:pt idx="3978">
                  <c:v>125</c:v>
                </c:pt>
                <c:pt idx="3979">
                  <c:v>125</c:v>
                </c:pt>
                <c:pt idx="3980">
                  <c:v>125</c:v>
                </c:pt>
                <c:pt idx="3981">
                  <c:v>125</c:v>
                </c:pt>
                <c:pt idx="3982">
                  <c:v>125</c:v>
                </c:pt>
                <c:pt idx="3983">
                  <c:v>125</c:v>
                </c:pt>
                <c:pt idx="3984">
                  <c:v>125</c:v>
                </c:pt>
                <c:pt idx="3985">
                  <c:v>125</c:v>
                </c:pt>
                <c:pt idx="3986">
                  <c:v>125</c:v>
                </c:pt>
                <c:pt idx="3987">
                  <c:v>125</c:v>
                </c:pt>
                <c:pt idx="3988">
                  <c:v>125</c:v>
                </c:pt>
                <c:pt idx="3989">
                  <c:v>125</c:v>
                </c:pt>
                <c:pt idx="3990">
                  <c:v>125</c:v>
                </c:pt>
                <c:pt idx="3991">
                  <c:v>125</c:v>
                </c:pt>
                <c:pt idx="3992">
                  <c:v>125</c:v>
                </c:pt>
                <c:pt idx="3993">
                  <c:v>125</c:v>
                </c:pt>
                <c:pt idx="3994">
                  <c:v>125</c:v>
                </c:pt>
                <c:pt idx="3995">
                  <c:v>125</c:v>
                </c:pt>
                <c:pt idx="3996">
                  <c:v>125</c:v>
                </c:pt>
                <c:pt idx="3997">
                  <c:v>125</c:v>
                </c:pt>
                <c:pt idx="3998">
                  <c:v>125</c:v>
                </c:pt>
                <c:pt idx="3999">
                  <c:v>125</c:v>
                </c:pt>
                <c:pt idx="4000">
                  <c:v>125</c:v>
                </c:pt>
                <c:pt idx="4001">
                  <c:v>125</c:v>
                </c:pt>
                <c:pt idx="4002">
                  <c:v>125</c:v>
                </c:pt>
                <c:pt idx="4003">
                  <c:v>125</c:v>
                </c:pt>
                <c:pt idx="4004">
                  <c:v>125</c:v>
                </c:pt>
                <c:pt idx="4005">
                  <c:v>125</c:v>
                </c:pt>
                <c:pt idx="4006">
                  <c:v>125</c:v>
                </c:pt>
                <c:pt idx="4007">
                  <c:v>125</c:v>
                </c:pt>
                <c:pt idx="4008">
                  <c:v>125</c:v>
                </c:pt>
                <c:pt idx="4009">
                  <c:v>125</c:v>
                </c:pt>
                <c:pt idx="4010">
                  <c:v>125</c:v>
                </c:pt>
                <c:pt idx="4011">
                  <c:v>125</c:v>
                </c:pt>
                <c:pt idx="4012">
                  <c:v>125</c:v>
                </c:pt>
                <c:pt idx="4013">
                  <c:v>125</c:v>
                </c:pt>
                <c:pt idx="4014">
                  <c:v>125</c:v>
                </c:pt>
                <c:pt idx="4015">
                  <c:v>125</c:v>
                </c:pt>
                <c:pt idx="4016">
                  <c:v>125</c:v>
                </c:pt>
                <c:pt idx="4017">
                  <c:v>125</c:v>
                </c:pt>
                <c:pt idx="4018">
                  <c:v>125</c:v>
                </c:pt>
                <c:pt idx="4019">
                  <c:v>125</c:v>
                </c:pt>
                <c:pt idx="4020">
                  <c:v>125</c:v>
                </c:pt>
                <c:pt idx="4021">
                  <c:v>125</c:v>
                </c:pt>
                <c:pt idx="4022">
                  <c:v>125</c:v>
                </c:pt>
                <c:pt idx="4023">
                  <c:v>125</c:v>
                </c:pt>
                <c:pt idx="4024">
                  <c:v>125</c:v>
                </c:pt>
                <c:pt idx="4025">
                  <c:v>125</c:v>
                </c:pt>
                <c:pt idx="4026">
                  <c:v>125</c:v>
                </c:pt>
                <c:pt idx="4027">
                  <c:v>125</c:v>
                </c:pt>
                <c:pt idx="4028">
                  <c:v>125</c:v>
                </c:pt>
                <c:pt idx="4029">
                  <c:v>125</c:v>
                </c:pt>
                <c:pt idx="4030">
                  <c:v>125</c:v>
                </c:pt>
                <c:pt idx="4031">
                  <c:v>125</c:v>
                </c:pt>
                <c:pt idx="4032">
                  <c:v>125</c:v>
                </c:pt>
                <c:pt idx="4033">
                  <c:v>125</c:v>
                </c:pt>
                <c:pt idx="4034">
                  <c:v>125</c:v>
                </c:pt>
                <c:pt idx="4035">
                  <c:v>125</c:v>
                </c:pt>
                <c:pt idx="4036">
                  <c:v>125</c:v>
                </c:pt>
                <c:pt idx="4037">
                  <c:v>125</c:v>
                </c:pt>
                <c:pt idx="4038">
                  <c:v>125</c:v>
                </c:pt>
                <c:pt idx="4039">
                  <c:v>125</c:v>
                </c:pt>
                <c:pt idx="4040">
                  <c:v>125</c:v>
                </c:pt>
                <c:pt idx="4041">
                  <c:v>125</c:v>
                </c:pt>
                <c:pt idx="4042">
                  <c:v>125</c:v>
                </c:pt>
                <c:pt idx="4043">
                  <c:v>125</c:v>
                </c:pt>
                <c:pt idx="4044">
                  <c:v>125</c:v>
                </c:pt>
                <c:pt idx="4045">
                  <c:v>125</c:v>
                </c:pt>
                <c:pt idx="4046">
                  <c:v>125</c:v>
                </c:pt>
                <c:pt idx="4047">
                  <c:v>125</c:v>
                </c:pt>
                <c:pt idx="4048">
                  <c:v>125</c:v>
                </c:pt>
                <c:pt idx="4049">
                  <c:v>125</c:v>
                </c:pt>
                <c:pt idx="4050">
                  <c:v>125</c:v>
                </c:pt>
                <c:pt idx="4051">
                  <c:v>125</c:v>
                </c:pt>
                <c:pt idx="4052">
                  <c:v>125</c:v>
                </c:pt>
                <c:pt idx="4053">
                  <c:v>125</c:v>
                </c:pt>
                <c:pt idx="4054">
                  <c:v>125</c:v>
                </c:pt>
                <c:pt idx="4055">
                  <c:v>125</c:v>
                </c:pt>
                <c:pt idx="4056">
                  <c:v>125</c:v>
                </c:pt>
                <c:pt idx="4057">
                  <c:v>125</c:v>
                </c:pt>
                <c:pt idx="4058">
                  <c:v>125</c:v>
                </c:pt>
                <c:pt idx="4059">
                  <c:v>125</c:v>
                </c:pt>
                <c:pt idx="4060">
                  <c:v>125</c:v>
                </c:pt>
                <c:pt idx="4061">
                  <c:v>125</c:v>
                </c:pt>
                <c:pt idx="4062">
                  <c:v>125</c:v>
                </c:pt>
                <c:pt idx="4063">
                  <c:v>125</c:v>
                </c:pt>
                <c:pt idx="4064">
                  <c:v>125</c:v>
                </c:pt>
                <c:pt idx="4065">
                  <c:v>125</c:v>
                </c:pt>
                <c:pt idx="4066">
                  <c:v>125</c:v>
                </c:pt>
                <c:pt idx="4067">
                  <c:v>125</c:v>
                </c:pt>
                <c:pt idx="4068">
                  <c:v>125</c:v>
                </c:pt>
                <c:pt idx="4069">
                  <c:v>125</c:v>
                </c:pt>
                <c:pt idx="4070">
                  <c:v>125</c:v>
                </c:pt>
                <c:pt idx="4071">
                  <c:v>125</c:v>
                </c:pt>
                <c:pt idx="4072">
                  <c:v>125</c:v>
                </c:pt>
                <c:pt idx="4073">
                  <c:v>125</c:v>
                </c:pt>
                <c:pt idx="4074">
                  <c:v>125</c:v>
                </c:pt>
                <c:pt idx="4075">
                  <c:v>125</c:v>
                </c:pt>
                <c:pt idx="4076">
                  <c:v>125</c:v>
                </c:pt>
                <c:pt idx="4077">
                  <c:v>125</c:v>
                </c:pt>
                <c:pt idx="4078">
                  <c:v>125</c:v>
                </c:pt>
                <c:pt idx="4079">
                  <c:v>125</c:v>
                </c:pt>
                <c:pt idx="4080">
                  <c:v>125</c:v>
                </c:pt>
                <c:pt idx="4081">
                  <c:v>125</c:v>
                </c:pt>
                <c:pt idx="4082">
                  <c:v>125</c:v>
                </c:pt>
                <c:pt idx="4083">
                  <c:v>125</c:v>
                </c:pt>
                <c:pt idx="4084">
                  <c:v>125</c:v>
                </c:pt>
                <c:pt idx="4085">
                  <c:v>125</c:v>
                </c:pt>
                <c:pt idx="4086">
                  <c:v>125</c:v>
                </c:pt>
                <c:pt idx="4087">
                  <c:v>125</c:v>
                </c:pt>
                <c:pt idx="4088">
                  <c:v>125</c:v>
                </c:pt>
                <c:pt idx="4089">
                  <c:v>125</c:v>
                </c:pt>
                <c:pt idx="4090">
                  <c:v>125</c:v>
                </c:pt>
                <c:pt idx="4091">
                  <c:v>125</c:v>
                </c:pt>
                <c:pt idx="4092">
                  <c:v>125</c:v>
                </c:pt>
                <c:pt idx="4093">
                  <c:v>125</c:v>
                </c:pt>
                <c:pt idx="4094">
                  <c:v>125</c:v>
                </c:pt>
                <c:pt idx="4095">
                  <c:v>125</c:v>
                </c:pt>
                <c:pt idx="4096">
                  <c:v>125</c:v>
                </c:pt>
                <c:pt idx="4097">
                  <c:v>125</c:v>
                </c:pt>
                <c:pt idx="4098">
                  <c:v>125</c:v>
                </c:pt>
                <c:pt idx="4099">
                  <c:v>125</c:v>
                </c:pt>
                <c:pt idx="4100">
                  <c:v>125</c:v>
                </c:pt>
                <c:pt idx="4101">
                  <c:v>125</c:v>
                </c:pt>
                <c:pt idx="4102">
                  <c:v>125</c:v>
                </c:pt>
                <c:pt idx="4103">
                  <c:v>125</c:v>
                </c:pt>
                <c:pt idx="4104">
                  <c:v>125</c:v>
                </c:pt>
                <c:pt idx="4105">
                  <c:v>125</c:v>
                </c:pt>
                <c:pt idx="4106">
                  <c:v>125</c:v>
                </c:pt>
                <c:pt idx="4107">
                  <c:v>125</c:v>
                </c:pt>
                <c:pt idx="4108">
                  <c:v>125</c:v>
                </c:pt>
                <c:pt idx="4109">
                  <c:v>125</c:v>
                </c:pt>
                <c:pt idx="4110">
                  <c:v>125</c:v>
                </c:pt>
                <c:pt idx="4111">
                  <c:v>125</c:v>
                </c:pt>
                <c:pt idx="4112">
                  <c:v>125</c:v>
                </c:pt>
                <c:pt idx="4113">
                  <c:v>125</c:v>
                </c:pt>
                <c:pt idx="4114">
                  <c:v>125</c:v>
                </c:pt>
                <c:pt idx="4115">
                  <c:v>125</c:v>
                </c:pt>
                <c:pt idx="4116">
                  <c:v>125</c:v>
                </c:pt>
                <c:pt idx="4117">
                  <c:v>125</c:v>
                </c:pt>
                <c:pt idx="4118">
                  <c:v>125</c:v>
                </c:pt>
                <c:pt idx="4119">
                  <c:v>125</c:v>
                </c:pt>
                <c:pt idx="4120">
                  <c:v>125</c:v>
                </c:pt>
                <c:pt idx="4121">
                  <c:v>125</c:v>
                </c:pt>
                <c:pt idx="4122">
                  <c:v>125</c:v>
                </c:pt>
                <c:pt idx="4123">
                  <c:v>125</c:v>
                </c:pt>
                <c:pt idx="4124">
                  <c:v>125</c:v>
                </c:pt>
                <c:pt idx="4125">
                  <c:v>125</c:v>
                </c:pt>
                <c:pt idx="4126">
                  <c:v>125</c:v>
                </c:pt>
                <c:pt idx="4127">
                  <c:v>125</c:v>
                </c:pt>
                <c:pt idx="4128">
                  <c:v>125</c:v>
                </c:pt>
                <c:pt idx="4129">
                  <c:v>125</c:v>
                </c:pt>
                <c:pt idx="4130">
                  <c:v>125</c:v>
                </c:pt>
                <c:pt idx="4131">
                  <c:v>125</c:v>
                </c:pt>
                <c:pt idx="4132">
                  <c:v>125</c:v>
                </c:pt>
                <c:pt idx="4133">
                  <c:v>125</c:v>
                </c:pt>
                <c:pt idx="4134">
                  <c:v>125</c:v>
                </c:pt>
                <c:pt idx="4135">
                  <c:v>125</c:v>
                </c:pt>
                <c:pt idx="4136">
                  <c:v>125</c:v>
                </c:pt>
                <c:pt idx="4137">
                  <c:v>125</c:v>
                </c:pt>
                <c:pt idx="4138">
                  <c:v>125</c:v>
                </c:pt>
                <c:pt idx="4139">
                  <c:v>125</c:v>
                </c:pt>
                <c:pt idx="4140">
                  <c:v>125</c:v>
                </c:pt>
                <c:pt idx="4141">
                  <c:v>125</c:v>
                </c:pt>
                <c:pt idx="4142">
                  <c:v>125</c:v>
                </c:pt>
                <c:pt idx="4143">
                  <c:v>125</c:v>
                </c:pt>
                <c:pt idx="4144">
                  <c:v>125</c:v>
                </c:pt>
                <c:pt idx="4145">
                  <c:v>125</c:v>
                </c:pt>
                <c:pt idx="4146">
                  <c:v>125</c:v>
                </c:pt>
                <c:pt idx="4147">
                  <c:v>125</c:v>
                </c:pt>
                <c:pt idx="4148">
                  <c:v>125</c:v>
                </c:pt>
                <c:pt idx="4149">
                  <c:v>125</c:v>
                </c:pt>
                <c:pt idx="4150">
                  <c:v>125</c:v>
                </c:pt>
                <c:pt idx="4151">
                  <c:v>125</c:v>
                </c:pt>
                <c:pt idx="4152">
                  <c:v>125</c:v>
                </c:pt>
                <c:pt idx="4153">
                  <c:v>125</c:v>
                </c:pt>
                <c:pt idx="4154">
                  <c:v>125</c:v>
                </c:pt>
                <c:pt idx="4155">
                  <c:v>125</c:v>
                </c:pt>
                <c:pt idx="4156">
                  <c:v>125</c:v>
                </c:pt>
                <c:pt idx="4157">
                  <c:v>125</c:v>
                </c:pt>
                <c:pt idx="4158">
                  <c:v>125</c:v>
                </c:pt>
                <c:pt idx="4159">
                  <c:v>125</c:v>
                </c:pt>
                <c:pt idx="4160">
                  <c:v>125</c:v>
                </c:pt>
                <c:pt idx="4161">
                  <c:v>125</c:v>
                </c:pt>
                <c:pt idx="4162">
                  <c:v>125</c:v>
                </c:pt>
                <c:pt idx="4163">
                  <c:v>125</c:v>
                </c:pt>
                <c:pt idx="4164">
                  <c:v>125</c:v>
                </c:pt>
                <c:pt idx="4165">
                  <c:v>125</c:v>
                </c:pt>
                <c:pt idx="4166">
                  <c:v>125</c:v>
                </c:pt>
                <c:pt idx="4167">
                  <c:v>125</c:v>
                </c:pt>
                <c:pt idx="4168">
                  <c:v>125</c:v>
                </c:pt>
                <c:pt idx="4169">
                  <c:v>125</c:v>
                </c:pt>
                <c:pt idx="4170">
                  <c:v>125</c:v>
                </c:pt>
                <c:pt idx="4171">
                  <c:v>125</c:v>
                </c:pt>
                <c:pt idx="4172">
                  <c:v>125</c:v>
                </c:pt>
                <c:pt idx="4173">
                  <c:v>125</c:v>
                </c:pt>
                <c:pt idx="4174">
                  <c:v>125</c:v>
                </c:pt>
                <c:pt idx="4175">
                  <c:v>125</c:v>
                </c:pt>
                <c:pt idx="4176">
                  <c:v>125</c:v>
                </c:pt>
                <c:pt idx="4177">
                  <c:v>125</c:v>
                </c:pt>
                <c:pt idx="4178">
                  <c:v>125</c:v>
                </c:pt>
                <c:pt idx="4179">
                  <c:v>125</c:v>
                </c:pt>
                <c:pt idx="4180">
                  <c:v>125</c:v>
                </c:pt>
                <c:pt idx="4181">
                  <c:v>125</c:v>
                </c:pt>
                <c:pt idx="4182">
                  <c:v>125</c:v>
                </c:pt>
                <c:pt idx="4183">
                  <c:v>125</c:v>
                </c:pt>
                <c:pt idx="4184">
                  <c:v>125</c:v>
                </c:pt>
                <c:pt idx="4185">
                  <c:v>125</c:v>
                </c:pt>
                <c:pt idx="4186">
                  <c:v>125</c:v>
                </c:pt>
                <c:pt idx="4187">
                  <c:v>125</c:v>
                </c:pt>
                <c:pt idx="4188">
                  <c:v>125</c:v>
                </c:pt>
                <c:pt idx="4189">
                  <c:v>125</c:v>
                </c:pt>
                <c:pt idx="4190">
                  <c:v>125</c:v>
                </c:pt>
                <c:pt idx="4191">
                  <c:v>125</c:v>
                </c:pt>
                <c:pt idx="4192">
                  <c:v>125</c:v>
                </c:pt>
                <c:pt idx="4193">
                  <c:v>125</c:v>
                </c:pt>
                <c:pt idx="4194">
                  <c:v>125</c:v>
                </c:pt>
                <c:pt idx="4195">
                  <c:v>125</c:v>
                </c:pt>
                <c:pt idx="4196">
                  <c:v>125</c:v>
                </c:pt>
                <c:pt idx="4197">
                  <c:v>125</c:v>
                </c:pt>
                <c:pt idx="4198">
                  <c:v>125</c:v>
                </c:pt>
                <c:pt idx="4199">
                  <c:v>125</c:v>
                </c:pt>
                <c:pt idx="4200">
                  <c:v>125</c:v>
                </c:pt>
                <c:pt idx="4201">
                  <c:v>125</c:v>
                </c:pt>
                <c:pt idx="4202">
                  <c:v>125</c:v>
                </c:pt>
                <c:pt idx="4203">
                  <c:v>125</c:v>
                </c:pt>
                <c:pt idx="4204">
                  <c:v>125</c:v>
                </c:pt>
                <c:pt idx="4205">
                  <c:v>125</c:v>
                </c:pt>
                <c:pt idx="4206">
                  <c:v>125</c:v>
                </c:pt>
                <c:pt idx="4207">
                  <c:v>125</c:v>
                </c:pt>
                <c:pt idx="4208">
                  <c:v>125</c:v>
                </c:pt>
                <c:pt idx="4209">
                  <c:v>125</c:v>
                </c:pt>
                <c:pt idx="4210">
                  <c:v>125</c:v>
                </c:pt>
                <c:pt idx="4211">
                  <c:v>125</c:v>
                </c:pt>
                <c:pt idx="4212">
                  <c:v>125</c:v>
                </c:pt>
                <c:pt idx="4213">
                  <c:v>125</c:v>
                </c:pt>
                <c:pt idx="4214">
                  <c:v>125</c:v>
                </c:pt>
                <c:pt idx="4215">
                  <c:v>125</c:v>
                </c:pt>
                <c:pt idx="4216">
                  <c:v>125</c:v>
                </c:pt>
                <c:pt idx="4217">
                  <c:v>125</c:v>
                </c:pt>
                <c:pt idx="4218">
                  <c:v>125</c:v>
                </c:pt>
                <c:pt idx="4219">
                  <c:v>125</c:v>
                </c:pt>
                <c:pt idx="4220">
                  <c:v>125</c:v>
                </c:pt>
                <c:pt idx="4221">
                  <c:v>125</c:v>
                </c:pt>
                <c:pt idx="4222">
                  <c:v>125</c:v>
                </c:pt>
                <c:pt idx="4223">
                  <c:v>125</c:v>
                </c:pt>
                <c:pt idx="4224">
                  <c:v>125</c:v>
                </c:pt>
                <c:pt idx="4225">
                  <c:v>125</c:v>
                </c:pt>
                <c:pt idx="4226">
                  <c:v>125</c:v>
                </c:pt>
                <c:pt idx="4227">
                  <c:v>125</c:v>
                </c:pt>
                <c:pt idx="4228">
                  <c:v>125</c:v>
                </c:pt>
                <c:pt idx="4229">
                  <c:v>125</c:v>
                </c:pt>
                <c:pt idx="4230">
                  <c:v>125</c:v>
                </c:pt>
                <c:pt idx="4231">
                  <c:v>125</c:v>
                </c:pt>
                <c:pt idx="4232">
                  <c:v>125</c:v>
                </c:pt>
                <c:pt idx="4233">
                  <c:v>125</c:v>
                </c:pt>
                <c:pt idx="4234">
                  <c:v>125</c:v>
                </c:pt>
                <c:pt idx="4235">
                  <c:v>125</c:v>
                </c:pt>
                <c:pt idx="4236">
                  <c:v>125</c:v>
                </c:pt>
                <c:pt idx="4237">
                  <c:v>125</c:v>
                </c:pt>
                <c:pt idx="4238">
                  <c:v>125</c:v>
                </c:pt>
                <c:pt idx="4239">
                  <c:v>125</c:v>
                </c:pt>
                <c:pt idx="4240">
                  <c:v>125</c:v>
                </c:pt>
                <c:pt idx="4241">
                  <c:v>125</c:v>
                </c:pt>
                <c:pt idx="4242">
                  <c:v>125</c:v>
                </c:pt>
                <c:pt idx="4243">
                  <c:v>125</c:v>
                </c:pt>
                <c:pt idx="4244">
                  <c:v>125</c:v>
                </c:pt>
                <c:pt idx="4245">
                  <c:v>125</c:v>
                </c:pt>
                <c:pt idx="4246">
                  <c:v>125</c:v>
                </c:pt>
                <c:pt idx="4247">
                  <c:v>125</c:v>
                </c:pt>
                <c:pt idx="4248">
                  <c:v>125</c:v>
                </c:pt>
                <c:pt idx="4249">
                  <c:v>125</c:v>
                </c:pt>
                <c:pt idx="4250">
                  <c:v>125</c:v>
                </c:pt>
                <c:pt idx="4251">
                  <c:v>125</c:v>
                </c:pt>
                <c:pt idx="4252">
                  <c:v>125</c:v>
                </c:pt>
                <c:pt idx="4253">
                  <c:v>125</c:v>
                </c:pt>
                <c:pt idx="4254">
                  <c:v>125</c:v>
                </c:pt>
                <c:pt idx="4255">
                  <c:v>125</c:v>
                </c:pt>
                <c:pt idx="4256">
                  <c:v>125</c:v>
                </c:pt>
                <c:pt idx="4257">
                  <c:v>125</c:v>
                </c:pt>
                <c:pt idx="4258">
                  <c:v>125</c:v>
                </c:pt>
                <c:pt idx="4259">
                  <c:v>125</c:v>
                </c:pt>
                <c:pt idx="4260">
                  <c:v>125</c:v>
                </c:pt>
                <c:pt idx="4261">
                  <c:v>125</c:v>
                </c:pt>
                <c:pt idx="4262">
                  <c:v>125</c:v>
                </c:pt>
                <c:pt idx="4263">
                  <c:v>125</c:v>
                </c:pt>
                <c:pt idx="4264">
                  <c:v>125</c:v>
                </c:pt>
                <c:pt idx="4265">
                  <c:v>125</c:v>
                </c:pt>
                <c:pt idx="4266">
                  <c:v>125</c:v>
                </c:pt>
                <c:pt idx="4267">
                  <c:v>125</c:v>
                </c:pt>
                <c:pt idx="4268">
                  <c:v>125</c:v>
                </c:pt>
                <c:pt idx="4269">
                  <c:v>125</c:v>
                </c:pt>
                <c:pt idx="4270">
                  <c:v>125</c:v>
                </c:pt>
                <c:pt idx="4271">
                  <c:v>125</c:v>
                </c:pt>
                <c:pt idx="4272">
                  <c:v>125</c:v>
                </c:pt>
                <c:pt idx="4273">
                  <c:v>125</c:v>
                </c:pt>
                <c:pt idx="4274">
                  <c:v>125</c:v>
                </c:pt>
                <c:pt idx="4275">
                  <c:v>125</c:v>
                </c:pt>
                <c:pt idx="4276">
                  <c:v>125</c:v>
                </c:pt>
                <c:pt idx="4277">
                  <c:v>125</c:v>
                </c:pt>
                <c:pt idx="4278">
                  <c:v>125</c:v>
                </c:pt>
                <c:pt idx="4279">
                  <c:v>125</c:v>
                </c:pt>
                <c:pt idx="4280">
                  <c:v>125</c:v>
                </c:pt>
                <c:pt idx="4281">
                  <c:v>125</c:v>
                </c:pt>
                <c:pt idx="4282">
                  <c:v>125</c:v>
                </c:pt>
                <c:pt idx="4283">
                  <c:v>125</c:v>
                </c:pt>
                <c:pt idx="4284">
                  <c:v>125</c:v>
                </c:pt>
                <c:pt idx="4285">
                  <c:v>125</c:v>
                </c:pt>
                <c:pt idx="4286">
                  <c:v>125</c:v>
                </c:pt>
                <c:pt idx="4287">
                  <c:v>125</c:v>
                </c:pt>
                <c:pt idx="4288">
                  <c:v>125</c:v>
                </c:pt>
                <c:pt idx="4289">
                  <c:v>125</c:v>
                </c:pt>
                <c:pt idx="4290">
                  <c:v>125</c:v>
                </c:pt>
                <c:pt idx="4291">
                  <c:v>125</c:v>
                </c:pt>
                <c:pt idx="4292">
                  <c:v>125</c:v>
                </c:pt>
                <c:pt idx="4293">
                  <c:v>125</c:v>
                </c:pt>
                <c:pt idx="4294">
                  <c:v>125</c:v>
                </c:pt>
                <c:pt idx="4295">
                  <c:v>125</c:v>
                </c:pt>
                <c:pt idx="4296">
                  <c:v>125</c:v>
                </c:pt>
                <c:pt idx="4297">
                  <c:v>125</c:v>
                </c:pt>
                <c:pt idx="4298">
                  <c:v>125</c:v>
                </c:pt>
                <c:pt idx="4299">
                  <c:v>125</c:v>
                </c:pt>
                <c:pt idx="4300">
                  <c:v>125</c:v>
                </c:pt>
                <c:pt idx="4301">
                  <c:v>125</c:v>
                </c:pt>
                <c:pt idx="4302">
                  <c:v>125</c:v>
                </c:pt>
                <c:pt idx="4303">
                  <c:v>125</c:v>
                </c:pt>
                <c:pt idx="4304">
                  <c:v>125</c:v>
                </c:pt>
                <c:pt idx="4305">
                  <c:v>125</c:v>
                </c:pt>
                <c:pt idx="4306">
                  <c:v>125</c:v>
                </c:pt>
                <c:pt idx="4307">
                  <c:v>125</c:v>
                </c:pt>
                <c:pt idx="4308">
                  <c:v>125</c:v>
                </c:pt>
                <c:pt idx="4309">
                  <c:v>125</c:v>
                </c:pt>
                <c:pt idx="4310">
                  <c:v>125</c:v>
                </c:pt>
                <c:pt idx="4311">
                  <c:v>125</c:v>
                </c:pt>
                <c:pt idx="4312">
                  <c:v>125</c:v>
                </c:pt>
                <c:pt idx="4313">
                  <c:v>125</c:v>
                </c:pt>
                <c:pt idx="4314">
                  <c:v>125</c:v>
                </c:pt>
                <c:pt idx="4315">
                  <c:v>125</c:v>
                </c:pt>
                <c:pt idx="4316">
                  <c:v>125</c:v>
                </c:pt>
                <c:pt idx="4317">
                  <c:v>125</c:v>
                </c:pt>
                <c:pt idx="4318">
                  <c:v>125</c:v>
                </c:pt>
                <c:pt idx="4319">
                  <c:v>125</c:v>
                </c:pt>
                <c:pt idx="4320">
                  <c:v>125</c:v>
                </c:pt>
                <c:pt idx="4321">
                  <c:v>125</c:v>
                </c:pt>
                <c:pt idx="4322">
                  <c:v>125</c:v>
                </c:pt>
                <c:pt idx="4323">
                  <c:v>125</c:v>
                </c:pt>
                <c:pt idx="4324">
                  <c:v>125</c:v>
                </c:pt>
                <c:pt idx="4325">
                  <c:v>125</c:v>
                </c:pt>
                <c:pt idx="4326">
                  <c:v>125</c:v>
                </c:pt>
                <c:pt idx="4327">
                  <c:v>125</c:v>
                </c:pt>
                <c:pt idx="4328">
                  <c:v>125</c:v>
                </c:pt>
                <c:pt idx="4329">
                  <c:v>125</c:v>
                </c:pt>
                <c:pt idx="4330">
                  <c:v>125</c:v>
                </c:pt>
                <c:pt idx="4331">
                  <c:v>125</c:v>
                </c:pt>
                <c:pt idx="4332">
                  <c:v>125</c:v>
                </c:pt>
                <c:pt idx="4333">
                  <c:v>125</c:v>
                </c:pt>
                <c:pt idx="4334">
                  <c:v>125</c:v>
                </c:pt>
                <c:pt idx="4335">
                  <c:v>125</c:v>
                </c:pt>
                <c:pt idx="4336">
                  <c:v>125</c:v>
                </c:pt>
                <c:pt idx="4337">
                  <c:v>125</c:v>
                </c:pt>
                <c:pt idx="4338">
                  <c:v>125</c:v>
                </c:pt>
                <c:pt idx="4339">
                  <c:v>125</c:v>
                </c:pt>
                <c:pt idx="4340">
                  <c:v>125</c:v>
                </c:pt>
                <c:pt idx="4341">
                  <c:v>125</c:v>
                </c:pt>
                <c:pt idx="4342">
                  <c:v>125</c:v>
                </c:pt>
                <c:pt idx="4343">
                  <c:v>125</c:v>
                </c:pt>
                <c:pt idx="4344">
                  <c:v>125</c:v>
                </c:pt>
                <c:pt idx="4345">
                  <c:v>125</c:v>
                </c:pt>
                <c:pt idx="4346">
                  <c:v>125</c:v>
                </c:pt>
                <c:pt idx="4347">
                  <c:v>125</c:v>
                </c:pt>
                <c:pt idx="4348">
                  <c:v>125</c:v>
                </c:pt>
                <c:pt idx="4349">
                  <c:v>125</c:v>
                </c:pt>
                <c:pt idx="4350">
                  <c:v>125</c:v>
                </c:pt>
                <c:pt idx="4351">
                  <c:v>125</c:v>
                </c:pt>
                <c:pt idx="4352">
                  <c:v>125</c:v>
                </c:pt>
                <c:pt idx="4353">
                  <c:v>125</c:v>
                </c:pt>
                <c:pt idx="4354">
                  <c:v>125</c:v>
                </c:pt>
                <c:pt idx="4355">
                  <c:v>125</c:v>
                </c:pt>
                <c:pt idx="4356">
                  <c:v>125</c:v>
                </c:pt>
                <c:pt idx="4357">
                  <c:v>125</c:v>
                </c:pt>
                <c:pt idx="4358">
                  <c:v>125</c:v>
                </c:pt>
                <c:pt idx="4359">
                  <c:v>125</c:v>
                </c:pt>
                <c:pt idx="4360">
                  <c:v>125</c:v>
                </c:pt>
                <c:pt idx="4361">
                  <c:v>125</c:v>
                </c:pt>
                <c:pt idx="4362">
                  <c:v>125</c:v>
                </c:pt>
                <c:pt idx="4363">
                  <c:v>125</c:v>
                </c:pt>
                <c:pt idx="4364">
                  <c:v>125</c:v>
                </c:pt>
                <c:pt idx="4365">
                  <c:v>125</c:v>
                </c:pt>
                <c:pt idx="4366">
                  <c:v>125</c:v>
                </c:pt>
                <c:pt idx="4367">
                  <c:v>125</c:v>
                </c:pt>
                <c:pt idx="4368">
                  <c:v>125</c:v>
                </c:pt>
                <c:pt idx="4369">
                  <c:v>125</c:v>
                </c:pt>
                <c:pt idx="4370">
                  <c:v>125</c:v>
                </c:pt>
                <c:pt idx="4371">
                  <c:v>125</c:v>
                </c:pt>
                <c:pt idx="4372">
                  <c:v>125</c:v>
                </c:pt>
                <c:pt idx="4373">
                  <c:v>125</c:v>
                </c:pt>
                <c:pt idx="4374">
                  <c:v>125</c:v>
                </c:pt>
                <c:pt idx="4375">
                  <c:v>125</c:v>
                </c:pt>
                <c:pt idx="4376">
                  <c:v>125</c:v>
                </c:pt>
                <c:pt idx="4377">
                  <c:v>125</c:v>
                </c:pt>
                <c:pt idx="4378">
                  <c:v>125</c:v>
                </c:pt>
                <c:pt idx="4379">
                  <c:v>125</c:v>
                </c:pt>
                <c:pt idx="4380">
                  <c:v>125</c:v>
                </c:pt>
                <c:pt idx="4381">
                  <c:v>125</c:v>
                </c:pt>
                <c:pt idx="4382">
                  <c:v>125</c:v>
                </c:pt>
                <c:pt idx="4383">
                  <c:v>125</c:v>
                </c:pt>
                <c:pt idx="4384">
                  <c:v>125</c:v>
                </c:pt>
                <c:pt idx="4385">
                  <c:v>125</c:v>
                </c:pt>
                <c:pt idx="4386">
                  <c:v>125</c:v>
                </c:pt>
                <c:pt idx="4387">
                  <c:v>125</c:v>
                </c:pt>
                <c:pt idx="4388">
                  <c:v>125</c:v>
                </c:pt>
                <c:pt idx="4389">
                  <c:v>125</c:v>
                </c:pt>
                <c:pt idx="4390">
                  <c:v>125</c:v>
                </c:pt>
                <c:pt idx="4391">
                  <c:v>125</c:v>
                </c:pt>
                <c:pt idx="4392">
                  <c:v>125</c:v>
                </c:pt>
                <c:pt idx="4393">
                  <c:v>125</c:v>
                </c:pt>
                <c:pt idx="4394">
                  <c:v>125</c:v>
                </c:pt>
                <c:pt idx="4395">
                  <c:v>125</c:v>
                </c:pt>
                <c:pt idx="4396">
                  <c:v>125</c:v>
                </c:pt>
                <c:pt idx="4397">
                  <c:v>125</c:v>
                </c:pt>
                <c:pt idx="4398">
                  <c:v>125</c:v>
                </c:pt>
                <c:pt idx="4399">
                  <c:v>125</c:v>
                </c:pt>
                <c:pt idx="4400">
                  <c:v>125</c:v>
                </c:pt>
                <c:pt idx="4401">
                  <c:v>125</c:v>
                </c:pt>
                <c:pt idx="4402">
                  <c:v>125</c:v>
                </c:pt>
                <c:pt idx="4403">
                  <c:v>125</c:v>
                </c:pt>
                <c:pt idx="4404">
                  <c:v>125</c:v>
                </c:pt>
                <c:pt idx="4405">
                  <c:v>125</c:v>
                </c:pt>
                <c:pt idx="4406">
                  <c:v>125</c:v>
                </c:pt>
                <c:pt idx="4407">
                  <c:v>125</c:v>
                </c:pt>
                <c:pt idx="4408">
                  <c:v>125</c:v>
                </c:pt>
                <c:pt idx="4409">
                  <c:v>125</c:v>
                </c:pt>
                <c:pt idx="4410">
                  <c:v>125</c:v>
                </c:pt>
                <c:pt idx="4411">
                  <c:v>125</c:v>
                </c:pt>
                <c:pt idx="4412">
                  <c:v>125</c:v>
                </c:pt>
                <c:pt idx="4413">
                  <c:v>125</c:v>
                </c:pt>
                <c:pt idx="4414">
                  <c:v>125</c:v>
                </c:pt>
                <c:pt idx="4415">
                  <c:v>125</c:v>
                </c:pt>
                <c:pt idx="4416">
                  <c:v>125</c:v>
                </c:pt>
                <c:pt idx="4417">
                  <c:v>125</c:v>
                </c:pt>
                <c:pt idx="4418">
                  <c:v>125</c:v>
                </c:pt>
                <c:pt idx="4419">
                  <c:v>125</c:v>
                </c:pt>
                <c:pt idx="4420">
                  <c:v>125</c:v>
                </c:pt>
                <c:pt idx="4421">
                  <c:v>125</c:v>
                </c:pt>
                <c:pt idx="4422">
                  <c:v>125</c:v>
                </c:pt>
                <c:pt idx="4423">
                  <c:v>125</c:v>
                </c:pt>
                <c:pt idx="4424">
                  <c:v>125</c:v>
                </c:pt>
                <c:pt idx="4425">
                  <c:v>125</c:v>
                </c:pt>
                <c:pt idx="4426">
                  <c:v>125</c:v>
                </c:pt>
                <c:pt idx="4427">
                  <c:v>125</c:v>
                </c:pt>
                <c:pt idx="4428">
                  <c:v>125</c:v>
                </c:pt>
                <c:pt idx="4429">
                  <c:v>125</c:v>
                </c:pt>
                <c:pt idx="4430">
                  <c:v>125</c:v>
                </c:pt>
                <c:pt idx="4431">
                  <c:v>125</c:v>
                </c:pt>
                <c:pt idx="4432">
                  <c:v>125</c:v>
                </c:pt>
                <c:pt idx="4433">
                  <c:v>125</c:v>
                </c:pt>
                <c:pt idx="4434">
                  <c:v>125</c:v>
                </c:pt>
                <c:pt idx="4435">
                  <c:v>125</c:v>
                </c:pt>
                <c:pt idx="4436">
                  <c:v>125</c:v>
                </c:pt>
                <c:pt idx="4437">
                  <c:v>125</c:v>
                </c:pt>
                <c:pt idx="4438">
                  <c:v>125</c:v>
                </c:pt>
                <c:pt idx="4439">
                  <c:v>125</c:v>
                </c:pt>
                <c:pt idx="4440">
                  <c:v>125</c:v>
                </c:pt>
                <c:pt idx="4441">
                  <c:v>125</c:v>
                </c:pt>
                <c:pt idx="4442">
                  <c:v>125</c:v>
                </c:pt>
                <c:pt idx="4443">
                  <c:v>125</c:v>
                </c:pt>
                <c:pt idx="4444">
                  <c:v>125</c:v>
                </c:pt>
                <c:pt idx="4445">
                  <c:v>125</c:v>
                </c:pt>
                <c:pt idx="4446">
                  <c:v>125</c:v>
                </c:pt>
                <c:pt idx="4447">
                  <c:v>125</c:v>
                </c:pt>
                <c:pt idx="4448">
                  <c:v>125</c:v>
                </c:pt>
                <c:pt idx="4449">
                  <c:v>125</c:v>
                </c:pt>
                <c:pt idx="4450">
                  <c:v>125</c:v>
                </c:pt>
                <c:pt idx="4451">
                  <c:v>125</c:v>
                </c:pt>
                <c:pt idx="4452">
                  <c:v>125</c:v>
                </c:pt>
                <c:pt idx="4453">
                  <c:v>125</c:v>
                </c:pt>
                <c:pt idx="4454">
                  <c:v>125</c:v>
                </c:pt>
                <c:pt idx="4455">
                  <c:v>125</c:v>
                </c:pt>
                <c:pt idx="4456">
                  <c:v>125</c:v>
                </c:pt>
                <c:pt idx="4457">
                  <c:v>125</c:v>
                </c:pt>
                <c:pt idx="4458">
                  <c:v>125</c:v>
                </c:pt>
                <c:pt idx="4459">
                  <c:v>125</c:v>
                </c:pt>
                <c:pt idx="4460">
                  <c:v>125</c:v>
                </c:pt>
                <c:pt idx="4461">
                  <c:v>125</c:v>
                </c:pt>
                <c:pt idx="4462">
                  <c:v>125</c:v>
                </c:pt>
                <c:pt idx="4463">
                  <c:v>125</c:v>
                </c:pt>
                <c:pt idx="4464">
                  <c:v>125</c:v>
                </c:pt>
                <c:pt idx="4465">
                  <c:v>125</c:v>
                </c:pt>
                <c:pt idx="4466">
                  <c:v>125</c:v>
                </c:pt>
                <c:pt idx="4467">
                  <c:v>125</c:v>
                </c:pt>
                <c:pt idx="4468">
                  <c:v>125</c:v>
                </c:pt>
                <c:pt idx="4469">
                  <c:v>125</c:v>
                </c:pt>
                <c:pt idx="4470">
                  <c:v>125</c:v>
                </c:pt>
                <c:pt idx="4471">
                  <c:v>125</c:v>
                </c:pt>
                <c:pt idx="4472">
                  <c:v>125</c:v>
                </c:pt>
                <c:pt idx="4473">
                  <c:v>125</c:v>
                </c:pt>
                <c:pt idx="4474">
                  <c:v>125</c:v>
                </c:pt>
                <c:pt idx="4475">
                  <c:v>125</c:v>
                </c:pt>
                <c:pt idx="4476">
                  <c:v>125</c:v>
                </c:pt>
                <c:pt idx="4477">
                  <c:v>125</c:v>
                </c:pt>
                <c:pt idx="4478">
                  <c:v>125</c:v>
                </c:pt>
                <c:pt idx="4479">
                  <c:v>125</c:v>
                </c:pt>
                <c:pt idx="4480">
                  <c:v>125</c:v>
                </c:pt>
                <c:pt idx="4481">
                  <c:v>125</c:v>
                </c:pt>
                <c:pt idx="4482">
                  <c:v>125</c:v>
                </c:pt>
                <c:pt idx="4483">
                  <c:v>125</c:v>
                </c:pt>
                <c:pt idx="4484">
                  <c:v>125</c:v>
                </c:pt>
                <c:pt idx="4485">
                  <c:v>125</c:v>
                </c:pt>
                <c:pt idx="4486">
                  <c:v>125</c:v>
                </c:pt>
                <c:pt idx="4487">
                  <c:v>125</c:v>
                </c:pt>
                <c:pt idx="4488">
                  <c:v>125</c:v>
                </c:pt>
                <c:pt idx="4489">
                  <c:v>125</c:v>
                </c:pt>
                <c:pt idx="4490">
                  <c:v>125</c:v>
                </c:pt>
                <c:pt idx="4491">
                  <c:v>125</c:v>
                </c:pt>
                <c:pt idx="4492">
                  <c:v>125</c:v>
                </c:pt>
                <c:pt idx="4493">
                  <c:v>125</c:v>
                </c:pt>
                <c:pt idx="4494">
                  <c:v>125</c:v>
                </c:pt>
                <c:pt idx="4495">
                  <c:v>125</c:v>
                </c:pt>
                <c:pt idx="4496">
                  <c:v>125</c:v>
                </c:pt>
                <c:pt idx="4497">
                  <c:v>125</c:v>
                </c:pt>
                <c:pt idx="4498">
                  <c:v>125</c:v>
                </c:pt>
                <c:pt idx="4499">
                  <c:v>125</c:v>
                </c:pt>
                <c:pt idx="4500">
                  <c:v>125</c:v>
                </c:pt>
                <c:pt idx="4501">
                  <c:v>125</c:v>
                </c:pt>
                <c:pt idx="4502">
                  <c:v>125</c:v>
                </c:pt>
                <c:pt idx="4503">
                  <c:v>125</c:v>
                </c:pt>
                <c:pt idx="4504">
                  <c:v>125</c:v>
                </c:pt>
                <c:pt idx="4505">
                  <c:v>125</c:v>
                </c:pt>
                <c:pt idx="4506">
                  <c:v>125</c:v>
                </c:pt>
                <c:pt idx="4507">
                  <c:v>125</c:v>
                </c:pt>
                <c:pt idx="4508">
                  <c:v>125</c:v>
                </c:pt>
                <c:pt idx="4509">
                  <c:v>125</c:v>
                </c:pt>
                <c:pt idx="4510">
                  <c:v>125</c:v>
                </c:pt>
                <c:pt idx="4511">
                  <c:v>125</c:v>
                </c:pt>
                <c:pt idx="4512">
                  <c:v>125</c:v>
                </c:pt>
                <c:pt idx="4513">
                  <c:v>125</c:v>
                </c:pt>
                <c:pt idx="4514">
                  <c:v>125</c:v>
                </c:pt>
                <c:pt idx="4515">
                  <c:v>125</c:v>
                </c:pt>
                <c:pt idx="4516">
                  <c:v>125</c:v>
                </c:pt>
                <c:pt idx="4517">
                  <c:v>125</c:v>
                </c:pt>
                <c:pt idx="4518">
                  <c:v>125</c:v>
                </c:pt>
                <c:pt idx="4519">
                  <c:v>125</c:v>
                </c:pt>
                <c:pt idx="4520">
                  <c:v>125</c:v>
                </c:pt>
                <c:pt idx="4521">
                  <c:v>125</c:v>
                </c:pt>
                <c:pt idx="4522">
                  <c:v>125</c:v>
                </c:pt>
                <c:pt idx="4523">
                  <c:v>125</c:v>
                </c:pt>
                <c:pt idx="4524">
                  <c:v>125</c:v>
                </c:pt>
                <c:pt idx="4525">
                  <c:v>125</c:v>
                </c:pt>
                <c:pt idx="4526">
                  <c:v>125</c:v>
                </c:pt>
                <c:pt idx="4527">
                  <c:v>125</c:v>
                </c:pt>
                <c:pt idx="4528">
                  <c:v>125</c:v>
                </c:pt>
                <c:pt idx="4529">
                  <c:v>125</c:v>
                </c:pt>
                <c:pt idx="4530">
                  <c:v>125</c:v>
                </c:pt>
                <c:pt idx="4531">
                  <c:v>125</c:v>
                </c:pt>
                <c:pt idx="4532">
                  <c:v>125</c:v>
                </c:pt>
                <c:pt idx="4533">
                  <c:v>125</c:v>
                </c:pt>
                <c:pt idx="4534">
                  <c:v>125</c:v>
                </c:pt>
                <c:pt idx="4535">
                  <c:v>125</c:v>
                </c:pt>
                <c:pt idx="4536">
                  <c:v>125</c:v>
                </c:pt>
                <c:pt idx="4537">
                  <c:v>125</c:v>
                </c:pt>
                <c:pt idx="4538">
                  <c:v>125</c:v>
                </c:pt>
                <c:pt idx="4539">
                  <c:v>125</c:v>
                </c:pt>
                <c:pt idx="4540">
                  <c:v>125</c:v>
                </c:pt>
                <c:pt idx="4541">
                  <c:v>125</c:v>
                </c:pt>
                <c:pt idx="4542">
                  <c:v>125</c:v>
                </c:pt>
                <c:pt idx="4543">
                  <c:v>125</c:v>
                </c:pt>
                <c:pt idx="4544">
                  <c:v>125</c:v>
                </c:pt>
                <c:pt idx="4545">
                  <c:v>125</c:v>
                </c:pt>
                <c:pt idx="4546">
                  <c:v>125</c:v>
                </c:pt>
                <c:pt idx="4547">
                  <c:v>125</c:v>
                </c:pt>
                <c:pt idx="4548">
                  <c:v>125</c:v>
                </c:pt>
                <c:pt idx="4549">
                  <c:v>125</c:v>
                </c:pt>
                <c:pt idx="4550">
                  <c:v>125</c:v>
                </c:pt>
                <c:pt idx="4551">
                  <c:v>125</c:v>
                </c:pt>
                <c:pt idx="4552">
                  <c:v>125</c:v>
                </c:pt>
                <c:pt idx="4553">
                  <c:v>125</c:v>
                </c:pt>
                <c:pt idx="4554">
                  <c:v>125</c:v>
                </c:pt>
                <c:pt idx="4555">
                  <c:v>125</c:v>
                </c:pt>
                <c:pt idx="4556">
                  <c:v>125</c:v>
                </c:pt>
                <c:pt idx="4557">
                  <c:v>125</c:v>
                </c:pt>
                <c:pt idx="4558">
                  <c:v>125</c:v>
                </c:pt>
                <c:pt idx="4559">
                  <c:v>125</c:v>
                </c:pt>
                <c:pt idx="4560">
                  <c:v>125</c:v>
                </c:pt>
                <c:pt idx="4561">
                  <c:v>125</c:v>
                </c:pt>
                <c:pt idx="4562">
                  <c:v>125</c:v>
                </c:pt>
                <c:pt idx="4563">
                  <c:v>125</c:v>
                </c:pt>
                <c:pt idx="4564">
                  <c:v>125</c:v>
                </c:pt>
                <c:pt idx="4565">
                  <c:v>125</c:v>
                </c:pt>
                <c:pt idx="4566">
                  <c:v>125</c:v>
                </c:pt>
                <c:pt idx="4567">
                  <c:v>125</c:v>
                </c:pt>
                <c:pt idx="4568">
                  <c:v>125</c:v>
                </c:pt>
                <c:pt idx="4569">
                  <c:v>125</c:v>
                </c:pt>
                <c:pt idx="4570">
                  <c:v>125</c:v>
                </c:pt>
                <c:pt idx="4571">
                  <c:v>125</c:v>
                </c:pt>
                <c:pt idx="4572">
                  <c:v>125</c:v>
                </c:pt>
                <c:pt idx="4573">
                  <c:v>125</c:v>
                </c:pt>
                <c:pt idx="4574">
                  <c:v>125</c:v>
                </c:pt>
                <c:pt idx="4575">
                  <c:v>125</c:v>
                </c:pt>
                <c:pt idx="4576">
                  <c:v>125</c:v>
                </c:pt>
                <c:pt idx="4577">
                  <c:v>125</c:v>
                </c:pt>
                <c:pt idx="4578">
                  <c:v>125</c:v>
                </c:pt>
                <c:pt idx="4579">
                  <c:v>125</c:v>
                </c:pt>
                <c:pt idx="4580">
                  <c:v>125</c:v>
                </c:pt>
                <c:pt idx="4581">
                  <c:v>125</c:v>
                </c:pt>
                <c:pt idx="4582">
                  <c:v>125</c:v>
                </c:pt>
                <c:pt idx="4583">
                  <c:v>125</c:v>
                </c:pt>
                <c:pt idx="4584">
                  <c:v>125</c:v>
                </c:pt>
                <c:pt idx="4585">
                  <c:v>125</c:v>
                </c:pt>
                <c:pt idx="4586">
                  <c:v>125</c:v>
                </c:pt>
                <c:pt idx="4587">
                  <c:v>125</c:v>
                </c:pt>
                <c:pt idx="4588">
                  <c:v>125</c:v>
                </c:pt>
                <c:pt idx="4589">
                  <c:v>125</c:v>
                </c:pt>
                <c:pt idx="4590">
                  <c:v>125</c:v>
                </c:pt>
                <c:pt idx="4591">
                  <c:v>125</c:v>
                </c:pt>
                <c:pt idx="4592">
                  <c:v>125</c:v>
                </c:pt>
                <c:pt idx="4593">
                  <c:v>125</c:v>
                </c:pt>
                <c:pt idx="4594">
                  <c:v>125</c:v>
                </c:pt>
                <c:pt idx="4595">
                  <c:v>125</c:v>
                </c:pt>
                <c:pt idx="4596">
                  <c:v>125</c:v>
                </c:pt>
                <c:pt idx="4597">
                  <c:v>125</c:v>
                </c:pt>
                <c:pt idx="4598">
                  <c:v>125</c:v>
                </c:pt>
                <c:pt idx="4599">
                  <c:v>125</c:v>
                </c:pt>
                <c:pt idx="4600">
                  <c:v>125</c:v>
                </c:pt>
                <c:pt idx="4601">
                  <c:v>125</c:v>
                </c:pt>
                <c:pt idx="4602">
                  <c:v>125</c:v>
                </c:pt>
                <c:pt idx="4603">
                  <c:v>125</c:v>
                </c:pt>
                <c:pt idx="4604">
                  <c:v>125</c:v>
                </c:pt>
                <c:pt idx="4605">
                  <c:v>125</c:v>
                </c:pt>
                <c:pt idx="4606">
                  <c:v>125</c:v>
                </c:pt>
                <c:pt idx="4607">
                  <c:v>125</c:v>
                </c:pt>
                <c:pt idx="4608">
                  <c:v>125</c:v>
                </c:pt>
                <c:pt idx="4609">
                  <c:v>125</c:v>
                </c:pt>
                <c:pt idx="4610">
                  <c:v>125</c:v>
                </c:pt>
                <c:pt idx="4611">
                  <c:v>125</c:v>
                </c:pt>
                <c:pt idx="4612">
                  <c:v>125</c:v>
                </c:pt>
                <c:pt idx="4613">
                  <c:v>125</c:v>
                </c:pt>
                <c:pt idx="4614">
                  <c:v>125</c:v>
                </c:pt>
                <c:pt idx="4615">
                  <c:v>125</c:v>
                </c:pt>
                <c:pt idx="4616">
                  <c:v>125</c:v>
                </c:pt>
                <c:pt idx="4617">
                  <c:v>125</c:v>
                </c:pt>
                <c:pt idx="4618">
                  <c:v>125</c:v>
                </c:pt>
                <c:pt idx="4619">
                  <c:v>125</c:v>
                </c:pt>
                <c:pt idx="4620">
                  <c:v>125</c:v>
                </c:pt>
                <c:pt idx="4621">
                  <c:v>125</c:v>
                </c:pt>
                <c:pt idx="4622">
                  <c:v>125</c:v>
                </c:pt>
                <c:pt idx="4623">
                  <c:v>125</c:v>
                </c:pt>
                <c:pt idx="4624">
                  <c:v>125</c:v>
                </c:pt>
                <c:pt idx="4625">
                  <c:v>125</c:v>
                </c:pt>
                <c:pt idx="4626">
                  <c:v>125</c:v>
                </c:pt>
                <c:pt idx="4627">
                  <c:v>125</c:v>
                </c:pt>
                <c:pt idx="4628">
                  <c:v>125</c:v>
                </c:pt>
                <c:pt idx="4629">
                  <c:v>125</c:v>
                </c:pt>
                <c:pt idx="4630">
                  <c:v>125</c:v>
                </c:pt>
                <c:pt idx="4631">
                  <c:v>125</c:v>
                </c:pt>
                <c:pt idx="4632">
                  <c:v>125</c:v>
                </c:pt>
                <c:pt idx="4633">
                  <c:v>125</c:v>
                </c:pt>
                <c:pt idx="4634">
                  <c:v>125</c:v>
                </c:pt>
                <c:pt idx="4635">
                  <c:v>125</c:v>
                </c:pt>
                <c:pt idx="4636">
                  <c:v>125</c:v>
                </c:pt>
                <c:pt idx="4637">
                  <c:v>125</c:v>
                </c:pt>
                <c:pt idx="4638">
                  <c:v>125</c:v>
                </c:pt>
                <c:pt idx="4639">
                  <c:v>125</c:v>
                </c:pt>
                <c:pt idx="4640">
                  <c:v>125</c:v>
                </c:pt>
                <c:pt idx="4641">
                  <c:v>125</c:v>
                </c:pt>
                <c:pt idx="4642">
                  <c:v>125</c:v>
                </c:pt>
                <c:pt idx="4643">
                  <c:v>125</c:v>
                </c:pt>
                <c:pt idx="4644">
                  <c:v>125</c:v>
                </c:pt>
                <c:pt idx="4645">
                  <c:v>125</c:v>
                </c:pt>
                <c:pt idx="4646">
                  <c:v>125</c:v>
                </c:pt>
                <c:pt idx="4647">
                  <c:v>125</c:v>
                </c:pt>
                <c:pt idx="4648">
                  <c:v>125</c:v>
                </c:pt>
                <c:pt idx="4649">
                  <c:v>125</c:v>
                </c:pt>
                <c:pt idx="4650">
                  <c:v>125</c:v>
                </c:pt>
                <c:pt idx="4651">
                  <c:v>125</c:v>
                </c:pt>
                <c:pt idx="4652">
                  <c:v>125</c:v>
                </c:pt>
                <c:pt idx="4653">
                  <c:v>125</c:v>
                </c:pt>
                <c:pt idx="4654">
                  <c:v>125</c:v>
                </c:pt>
                <c:pt idx="4655">
                  <c:v>125</c:v>
                </c:pt>
                <c:pt idx="4656">
                  <c:v>125</c:v>
                </c:pt>
                <c:pt idx="4657">
                  <c:v>125</c:v>
                </c:pt>
                <c:pt idx="4658">
                  <c:v>125</c:v>
                </c:pt>
                <c:pt idx="4659">
                  <c:v>125</c:v>
                </c:pt>
                <c:pt idx="4660">
                  <c:v>125</c:v>
                </c:pt>
                <c:pt idx="4661">
                  <c:v>125</c:v>
                </c:pt>
                <c:pt idx="4662">
                  <c:v>125</c:v>
                </c:pt>
                <c:pt idx="4663">
                  <c:v>125</c:v>
                </c:pt>
                <c:pt idx="4664">
                  <c:v>125</c:v>
                </c:pt>
                <c:pt idx="4665">
                  <c:v>125</c:v>
                </c:pt>
                <c:pt idx="4666">
                  <c:v>125</c:v>
                </c:pt>
                <c:pt idx="4667">
                  <c:v>125</c:v>
                </c:pt>
                <c:pt idx="4668">
                  <c:v>125</c:v>
                </c:pt>
                <c:pt idx="4669">
                  <c:v>125</c:v>
                </c:pt>
                <c:pt idx="4670">
                  <c:v>125</c:v>
                </c:pt>
                <c:pt idx="4671">
                  <c:v>125</c:v>
                </c:pt>
                <c:pt idx="4672">
                  <c:v>125</c:v>
                </c:pt>
                <c:pt idx="4673">
                  <c:v>125</c:v>
                </c:pt>
                <c:pt idx="4674">
                  <c:v>125</c:v>
                </c:pt>
                <c:pt idx="4675">
                  <c:v>125</c:v>
                </c:pt>
                <c:pt idx="4676">
                  <c:v>125</c:v>
                </c:pt>
                <c:pt idx="4677">
                  <c:v>125</c:v>
                </c:pt>
                <c:pt idx="4678">
                  <c:v>125</c:v>
                </c:pt>
                <c:pt idx="4679">
                  <c:v>125</c:v>
                </c:pt>
                <c:pt idx="4680">
                  <c:v>125</c:v>
                </c:pt>
                <c:pt idx="4681">
                  <c:v>125</c:v>
                </c:pt>
                <c:pt idx="4682">
                  <c:v>125</c:v>
                </c:pt>
                <c:pt idx="4683">
                  <c:v>125</c:v>
                </c:pt>
                <c:pt idx="4684">
                  <c:v>125</c:v>
                </c:pt>
                <c:pt idx="4685">
                  <c:v>125</c:v>
                </c:pt>
                <c:pt idx="4686">
                  <c:v>125</c:v>
                </c:pt>
                <c:pt idx="4687">
                  <c:v>125</c:v>
                </c:pt>
                <c:pt idx="4688">
                  <c:v>125</c:v>
                </c:pt>
                <c:pt idx="4689">
                  <c:v>125</c:v>
                </c:pt>
                <c:pt idx="4690">
                  <c:v>125</c:v>
                </c:pt>
                <c:pt idx="4691">
                  <c:v>125</c:v>
                </c:pt>
                <c:pt idx="4692">
                  <c:v>125</c:v>
                </c:pt>
                <c:pt idx="4693">
                  <c:v>125</c:v>
                </c:pt>
                <c:pt idx="4694">
                  <c:v>125</c:v>
                </c:pt>
                <c:pt idx="4695">
                  <c:v>125</c:v>
                </c:pt>
                <c:pt idx="4696">
                  <c:v>125</c:v>
                </c:pt>
                <c:pt idx="4697">
                  <c:v>125</c:v>
                </c:pt>
                <c:pt idx="4698">
                  <c:v>125</c:v>
                </c:pt>
                <c:pt idx="4699">
                  <c:v>125</c:v>
                </c:pt>
                <c:pt idx="4700">
                  <c:v>125</c:v>
                </c:pt>
                <c:pt idx="4701">
                  <c:v>125</c:v>
                </c:pt>
                <c:pt idx="4702">
                  <c:v>125</c:v>
                </c:pt>
                <c:pt idx="4703">
                  <c:v>125</c:v>
                </c:pt>
                <c:pt idx="4704">
                  <c:v>125</c:v>
                </c:pt>
                <c:pt idx="4705">
                  <c:v>125</c:v>
                </c:pt>
                <c:pt idx="4706">
                  <c:v>125</c:v>
                </c:pt>
                <c:pt idx="4707">
                  <c:v>125</c:v>
                </c:pt>
                <c:pt idx="4708">
                  <c:v>125</c:v>
                </c:pt>
                <c:pt idx="4709">
                  <c:v>125</c:v>
                </c:pt>
                <c:pt idx="4710">
                  <c:v>125</c:v>
                </c:pt>
                <c:pt idx="4711">
                  <c:v>125</c:v>
                </c:pt>
                <c:pt idx="4712">
                  <c:v>125</c:v>
                </c:pt>
                <c:pt idx="4713">
                  <c:v>125</c:v>
                </c:pt>
                <c:pt idx="4714">
                  <c:v>125</c:v>
                </c:pt>
                <c:pt idx="4715">
                  <c:v>125</c:v>
                </c:pt>
                <c:pt idx="4716">
                  <c:v>125</c:v>
                </c:pt>
                <c:pt idx="4717">
                  <c:v>125</c:v>
                </c:pt>
                <c:pt idx="4718">
                  <c:v>125</c:v>
                </c:pt>
                <c:pt idx="4719">
                  <c:v>125</c:v>
                </c:pt>
                <c:pt idx="4720">
                  <c:v>125</c:v>
                </c:pt>
                <c:pt idx="4721">
                  <c:v>125</c:v>
                </c:pt>
                <c:pt idx="4722">
                  <c:v>125</c:v>
                </c:pt>
                <c:pt idx="4723">
                  <c:v>125</c:v>
                </c:pt>
                <c:pt idx="4724">
                  <c:v>125</c:v>
                </c:pt>
                <c:pt idx="4725">
                  <c:v>125</c:v>
                </c:pt>
                <c:pt idx="4726">
                  <c:v>125</c:v>
                </c:pt>
                <c:pt idx="4727">
                  <c:v>125</c:v>
                </c:pt>
                <c:pt idx="4728">
                  <c:v>125</c:v>
                </c:pt>
                <c:pt idx="4729">
                  <c:v>125</c:v>
                </c:pt>
                <c:pt idx="4730">
                  <c:v>125</c:v>
                </c:pt>
                <c:pt idx="4731">
                  <c:v>125</c:v>
                </c:pt>
                <c:pt idx="4732">
                  <c:v>125</c:v>
                </c:pt>
                <c:pt idx="4733">
                  <c:v>125</c:v>
                </c:pt>
                <c:pt idx="4734">
                  <c:v>125</c:v>
                </c:pt>
                <c:pt idx="4735">
                  <c:v>125</c:v>
                </c:pt>
                <c:pt idx="4736">
                  <c:v>125</c:v>
                </c:pt>
                <c:pt idx="4737">
                  <c:v>125</c:v>
                </c:pt>
                <c:pt idx="4738">
                  <c:v>125</c:v>
                </c:pt>
                <c:pt idx="4739">
                  <c:v>125</c:v>
                </c:pt>
                <c:pt idx="4740">
                  <c:v>125</c:v>
                </c:pt>
                <c:pt idx="4741">
                  <c:v>125</c:v>
                </c:pt>
                <c:pt idx="4742">
                  <c:v>125</c:v>
                </c:pt>
                <c:pt idx="4743">
                  <c:v>125</c:v>
                </c:pt>
                <c:pt idx="4744">
                  <c:v>125</c:v>
                </c:pt>
                <c:pt idx="4745">
                  <c:v>125</c:v>
                </c:pt>
                <c:pt idx="4746">
                  <c:v>125</c:v>
                </c:pt>
                <c:pt idx="4747">
                  <c:v>125</c:v>
                </c:pt>
                <c:pt idx="4748">
                  <c:v>125</c:v>
                </c:pt>
                <c:pt idx="4749">
                  <c:v>125</c:v>
                </c:pt>
                <c:pt idx="4750">
                  <c:v>125</c:v>
                </c:pt>
                <c:pt idx="4751">
                  <c:v>125</c:v>
                </c:pt>
                <c:pt idx="4752">
                  <c:v>125</c:v>
                </c:pt>
                <c:pt idx="4753">
                  <c:v>125</c:v>
                </c:pt>
                <c:pt idx="4754">
                  <c:v>125</c:v>
                </c:pt>
                <c:pt idx="4755">
                  <c:v>125</c:v>
                </c:pt>
                <c:pt idx="4756">
                  <c:v>125</c:v>
                </c:pt>
                <c:pt idx="4757">
                  <c:v>125</c:v>
                </c:pt>
                <c:pt idx="4758">
                  <c:v>125</c:v>
                </c:pt>
                <c:pt idx="4759">
                  <c:v>125</c:v>
                </c:pt>
                <c:pt idx="4760">
                  <c:v>125</c:v>
                </c:pt>
                <c:pt idx="4761">
                  <c:v>125</c:v>
                </c:pt>
                <c:pt idx="4762">
                  <c:v>125</c:v>
                </c:pt>
                <c:pt idx="4763">
                  <c:v>125</c:v>
                </c:pt>
                <c:pt idx="4764">
                  <c:v>125</c:v>
                </c:pt>
                <c:pt idx="4765">
                  <c:v>125</c:v>
                </c:pt>
                <c:pt idx="4766">
                  <c:v>125</c:v>
                </c:pt>
                <c:pt idx="4767">
                  <c:v>125</c:v>
                </c:pt>
                <c:pt idx="4768">
                  <c:v>125</c:v>
                </c:pt>
                <c:pt idx="4769">
                  <c:v>125</c:v>
                </c:pt>
                <c:pt idx="4770">
                  <c:v>125</c:v>
                </c:pt>
                <c:pt idx="4771">
                  <c:v>125</c:v>
                </c:pt>
                <c:pt idx="4772">
                  <c:v>125</c:v>
                </c:pt>
                <c:pt idx="4773">
                  <c:v>125</c:v>
                </c:pt>
                <c:pt idx="4774">
                  <c:v>125</c:v>
                </c:pt>
                <c:pt idx="4775">
                  <c:v>125</c:v>
                </c:pt>
                <c:pt idx="4776">
                  <c:v>125</c:v>
                </c:pt>
                <c:pt idx="4777">
                  <c:v>125</c:v>
                </c:pt>
                <c:pt idx="4778">
                  <c:v>125</c:v>
                </c:pt>
                <c:pt idx="4779">
                  <c:v>125</c:v>
                </c:pt>
                <c:pt idx="4780">
                  <c:v>125</c:v>
                </c:pt>
                <c:pt idx="4781">
                  <c:v>125</c:v>
                </c:pt>
                <c:pt idx="4782">
                  <c:v>125</c:v>
                </c:pt>
                <c:pt idx="4783">
                  <c:v>125</c:v>
                </c:pt>
                <c:pt idx="4784">
                  <c:v>125</c:v>
                </c:pt>
                <c:pt idx="4785">
                  <c:v>125</c:v>
                </c:pt>
                <c:pt idx="4786">
                  <c:v>125</c:v>
                </c:pt>
                <c:pt idx="4787">
                  <c:v>125</c:v>
                </c:pt>
                <c:pt idx="4788">
                  <c:v>125</c:v>
                </c:pt>
                <c:pt idx="4789">
                  <c:v>125</c:v>
                </c:pt>
                <c:pt idx="4790">
                  <c:v>125</c:v>
                </c:pt>
                <c:pt idx="4791">
                  <c:v>125</c:v>
                </c:pt>
                <c:pt idx="4792">
                  <c:v>125</c:v>
                </c:pt>
                <c:pt idx="4793">
                  <c:v>125</c:v>
                </c:pt>
                <c:pt idx="4794">
                  <c:v>125</c:v>
                </c:pt>
                <c:pt idx="4795">
                  <c:v>125</c:v>
                </c:pt>
                <c:pt idx="4796">
                  <c:v>125</c:v>
                </c:pt>
                <c:pt idx="4797">
                  <c:v>125</c:v>
                </c:pt>
                <c:pt idx="4798">
                  <c:v>125</c:v>
                </c:pt>
                <c:pt idx="4799">
                  <c:v>125</c:v>
                </c:pt>
                <c:pt idx="4800">
                  <c:v>125</c:v>
                </c:pt>
                <c:pt idx="4801">
                  <c:v>125</c:v>
                </c:pt>
                <c:pt idx="4802">
                  <c:v>125</c:v>
                </c:pt>
                <c:pt idx="4803">
                  <c:v>125</c:v>
                </c:pt>
                <c:pt idx="4804">
                  <c:v>125</c:v>
                </c:pt>
                <c:pt idx="4805">
                  <c:v>125</c:v>
                </c:pt>
                <c:pt idx="4806">
                  <c:v>125</c:v>
                </c:pt>
                <c:pt idx="4807">
                  <c:v>125</c:v>
                </c:pt>
                <c:pt idx="4808">
                  <c:v>125</c:v>
                </c:pt>
                <c:pt idx="4809">
                  <c:v>125</c:v>
                </c:pt>
                <c:pt idx="4810">
                  <c:v>125</c:v>
                </c:pt>
                <c:pt idx="4811">
                  <c:v>125</c:v>
                </c:pt>
                <c:pt idx="4812">
                  <c:v>125</c:v>
                </c:pt>
                <c:pt idx="4813">
                  <c:v>125</c:v>
                </c:pt>
                <c:pt idx="4814">
                  <c:v>125</c:v>
                </c:pt>
                <c:pt idx="4815">
                  <c:v>125</c:v>
                </c:pt>
                <c:pt idx="4816">
                  <c:v>125</c:v>
                </c:pt>
                <c:pt idx="4817">
                  <c:v>125</c:v>
                </c:pt>
                <c:pt idx="4818">
                  <c:v>125</c:v>
                </c:pt>
                <c:pt idx="4819">
                  <c:v>125</c:v>
                </c:pt>
                <c:pt idx="4820">
                  <c:v>125</c:v>
                </c:pt>
                <c:pt idx="4821">
                  <c:v>125</c:v>
                </c:pt>
                <c:pt idx="4822">
                  <c:v>125</c:v>
                </c:pt>
                <c:pt idx="4823">
                  <c:v>125</c:v>
                </c:pt>
                <c:pt idx="4824">
                  <c:v>125</c:v>
                </c:pt>
                <c:pt idx="4825">
                  <c:v>125</c:v>
                </c:pt>
                <c:pt idx="4826">
                  <c:v>125</c:v>
                </c:pt>
                <c:pt idx="4827">
                  <c:v>125</c:v>
                </c:pt>
                <c:pt idx="4828">
                  <c:v>125</c:v>
                </c:pt>
                <c:pt idx="4829">
                  <c:v>125</c:v>
                </c:pt>
                <c:pt idx="4830">
                  <c:v>125</c:v>
                </c:pt>
                <c:pt idx="4831">
                  <c:v>125</c:v>
                </c:pt>
                <c:pt idx="4832">
                  <c:v>125</c:v>
                </c:pt>
                <c:pt idx="4833">
                  <c:v>125</c:v>
                </c:pt>
                <c:pt idx="4834">
                  <c:v>125</c:v>
                </c:pt>
                <c:pt idx="4835">
                  <c:v>125</c:v>
                </c:pt>
                <c:pt idx="4836">
                  <c:v>125</c:v>
                </c:pt>
                <c:pt idx="4837">
                  <c:v>125</c:v>
                </c:pt>
                <c:pt idx="4838">
                  <c:v>125</c:v>
                </c:pt>
                <c:pt idx="4839">
                  <c:v>125</c:v>
                </c:pt>
                <c:pt idx="4840">
                  <c:v>125</c:v>
                </c:pt>
                <c:pt idx="4841">
                  <c:v>125</c:v>
                </c:pt>
                <c:pt idx="4842">
                  <c:v>125</c:v>
                </c:pt>
                <c:pt idx="4843">
                  <c:v>125</c:v>
                </c:pt>
                <c:pt idx="4844">
                  <c:v>125</c:v>
                </c:pt>
                <c:pt idx="4845">
                  <c:v>125</c:v>
                </c:pt>
                <c:pt idx="4846">
                  <c:v>125</c:v>
                </c:pt>
                <c:pt idx="4847">
                  <c:v>125</c:v>
                </c:pt>
                <c:pt idx="4848">
                  <c:v>125</c:v>
                </c:pt>
                <c:pt idx="4849">
                  <c:v>125</c:v>
                </c:pt>
                <c:pt idx="4850">
                  <c:v>125</c:v>
                </c:pt>
                <c:pt idx="4851">
                  <c:v>125</c:v>
                </c:pt>
                <c:pt idx="4852">
                  <c:v>125</c:v>
                </c:pt>
                <c:pt idx="4853">
                  <c:v>125</c:v>
                </c:pt>
                <c:pt idx="4854">
                  <c:v>125</c:v>
                </c:pt>
                <c:pt idx="4855">
                  <c:v>125</c:v>
                </c:pt>
                <c:pt idx="4856">
                  <c:v>125</c:v>
                </c:pt>
                <c:pt idx="4857">
                  <c:v>125</c:v>
                </c:pt>
                <c:pt idx="4858">
                  <c:v>125</c:v>
                </c:pt>
                <c:pt idx="4859">
                  <c:v>125</c:v>
                </c:pt>
                <c:pt idx="4860">
                  <c:v>125</c:v>
                </c:pt>
                <c:pt idx="4861">
                  <c:v>125</c:v>
                </c:pt>
                <c:pt idx="4862">
                  <c:v>125</c:v>
                </c:pt>
                <c:pt idx="4863">
                  <c:v>125</c:v>
                </c:pt>
                <c:pt idx="4864">
                  <c:v>125</c:v>
                </c:pt>
                <c:pt idx="4865">
                  <c:v>125</c:v>
                </c:pt>
                <c:pt idx="4866">
                  <c:v>125</c:v>
                </c:pt>
                <c:pt idx="4867">
                  <c:v>125</c:v>
                </c:pt>
                <c:pt idx="4868">
                  <c:v>125</c:v>
                </c:pt>
                <c:pt idx="4869">
                  <c:v>125</c:v>
                </c:pt>
                <c:pt idx="4870">
                  <c:v>125</c:v>
                </c:pt>
                <c:pt idx="4871">
                  <c:v>125</c:v>
                </c:pt>
                <c:pt idx="4872">
                  <c:v>125</c:v>
                </c:pt>
                <c:pt idx="4873">
                  <c:v>125</c:v>
                </c:pt>
                <c:pt idx="4874">
                  <c:v>125</c:v>
                </c:pt>
                <c:pt idx="4875">
                  <c:v>125</c:v>
                </c:pt>
                <c:pt idx="4876">
                  <c:v>125</c:v>
                </c:pt>
                <c:pt idx="4877">
                  <c:v>125</c:v>
                </c:pt>
                <c:pt idx="4878">
                  <c:v>125</c:v>
                </c:pt>
                <c:pt idx="4879">
                  <c:v>125</c:v>
                </c:pt>
                <c:pt idx="4880">
                  <c:v>125</c:v>
                </c:pt>
                <c:pt idx="4881">
                  <c:v>125</c:v>
                </c:pt>
                <c:pt idx="4882">
                  <c:v>125</c:v>
                </c:pt>
                <c:pt idx="4883">
                  <c:v>125</c:v>
                </c:pt>
                <c:pt idx="4884">
                  <c:v>125</c:v>
                </c:pt>
                <c:pt idx="4885">
                  <c:v>125</c:v>
                </c:pt>
                <c:pt idx="4886">
                  <c:v>125</c:v>
                </c:pt>
                <c:pt idx="4887">
                  <c:v>125</c:v>
                </c:pt>
                <c:pt idx="4888">
                  <c:v>125</c:v>
                </c:pt>
                <c:pt idx="4889">
                  <c:v>125</c:v>
                </c:pt>
                <c:pt idx="4890">
                  <c:v>125</c:v>
                </c:pt>
                <c:pt idx="4891">
                  <c:v>125</c:v>
                </c:pt>
                <c:pt idx="4892">
                  <c:v>125</c:v>
                </c:pt>
                <c:pt idx="4893">
                  <c:v>125</c:v>
                </c:pt>
                <c:pt idx="4894">
                  <c:v>125</c:v>
                </c:pt>
                <c:pt idx="4895">
                  <c:v>125</c:v>
                </c:pt>
                <c:pt idx="4896">
                  <c:v>125</c:v>
                </c:pt>
                <c:pt idx="4897">
                  <c:v>125</c:v>
                </c:pt>
                <c:pt idx="4898">
                  <c:v>125</c:v>
                </c:pt>
                <c:pt idx="4899">
                  <c:v>125</c:v>
                </c:pt>
                <c:pt idx="4900">
                  <c:v>125</c:v>
                </c:pt>
                <c:pt idx="4901">
                  <c:v>125</c:v>
                </c:pt>
                <c:pt idx="4902">
                  <c:v>125</c:v>
                </c:pt>
                <c:pt idx="4903">
                  <c:v>125</c:v>
                </c:pt>
                <c:pt idx="4904">
                  <c:v>125</c:v>
                </c:pt>
                <c:pt idx="4905">
                  <c:v>125</c:v>
                </c:pt>
                <c:pt idx="4906">
                  <c:v>125</c:v>
                </c:pt>
                <c:pt idx="4907">
                  <c:v>125</c:v>
                </c:pt>
                <c:pt idx="4908">
                  <c:v>125</c:v>
                </c:pt>
                <c:pt idx="4909">
                  <c:v>125</c:v>
                </c:pt>
                <c:pt idx="4910">
                  <c:v>125</c:v>
                </c:pt>
                <c:pt idx="4911">
                  <c:v>125</c:v>
                </c:pt>
                <c:pt idx="4912">
                  <c:v>125</c:v>
                </c:pt>
                <c:pt idx="4913">
                  <c:v>125</c:v>
                </c:pt>
                <c:pt idx="4914">
                  <c:v>125</c:v>
                </c:pt>
                <c:pt idx="4915">
                  <c:v>125</c:v>
                </c:pt>
                <c:pt idx="4916">
                  <c:v>125</c:v>
                </c:pt>
                <c:pt idx="4917">
                  <c:v>125</c:v>
                </c:pt>
                <c:pt idx="4918">
                  <c:v>125</c:v>
                </c:pt>
                <c:pt idx="4919">
                  <c:v>125</c:v>
                </c:pt>
                <c:pt idx="4920">
                  <c:v>125</c:v>
                </c:pt>
                <c:pt idx="4921">
                  <c:v>125</c:v>
                </c:pt>
                <c:pt idx="4922">
                  <c:v>125</c:v>
                </c:pt>
                <c:pt idx="4923">
                  <c:v>125</c:v>
                </c:pt>
                <c:pt idx="4924">
                  <c:v>125</c:v>
                </c:pt>
                <c:pt idx="4925">
                  <c:v>125</c:v>
                </c:pt>
                <c:pt idx="4926">
                  <c:v>125</c:v>
                </c:pt>
                <c:pt idx="4927">
                  <c:v>125</c:v>
                </c:pt>
                <c:pt idx="4928">
                  <c:v>125</c:v>
                </c:pt>
                <c:pt idx="4929">
                  <c:v>125</c:v>
                </c:pt>
                <c:pt idx="4930">
                  <c:v>125</c:v>
                </c:pt>
                <c:pt idx="4931">
                  <c:v>125</c:v>
                </c:pt>
                <c:pt idx="4932">
                  <c:v>125</c:v>
                </c:pt>
                <c:pt idx="4933">
                  <c:v>125</c:v>
                </c:pt>
                <c:pt idx="4934">
                  <c:v>125</c:v>
                </c:pt>
                <c:pt idx="4935">
                  <c:v>125</c:v>
                </c:pt>
                <c:pt idx="4936">
                  <c:v>125</c:v>
                </c:pt>
                <c:pt idx="4937">
                  <c:v>125</c:v>
                </c:pt>
                <c:pt idx="4938">
                  <c:v>125</c:v>
                </c:pt>
                <c:pt idx="4939">
                  <c:v>125</c:v>
                </c:pt>
                <c:pt idx="4940">
                  <c:v>125</c:v>
                </c:pt>
                <c:pt idx="4941">
                  <c:v>125</c:v>
                </c:pt>
                <c:pt idx="4942">
                  <c:v>125</c:v>
                </c:pt>
                <c:pt idx="4943">
                  <c:v>125</c:v>
                </c:pt>
                <c:pt idx="4944">
                  <c:v>125</c:v>
                </c:pt>
                <c:pt idx="4945">
                  <c:v>125</c:v>
                </c:pt>
                <c:pt idx="4946">
                  <c:v>125</c:v>
                </c:pt>
                <c:pt idx="4947">
                  <c:v>125</c:v>
                </c:pt>
                <c:pt idx="4948">
                  <c:v>125</c:v>
                </c:pt>
                <c:pt idx="4949">
                  <c:v>125</c:v>
                </c:pt>
                <c:pt idx="4950">
                  <c:v>125</c:v>
                </c:pt>
                <c:pt idx="4951">
                  <c:v>125</c:v>
                </c:pt>
                <c:pt idx="4952">
                  <c:v>125</c:v>
                </c:pt>
                <c:pt idx="4953">
                  <c:v>125</c:v>
                </c:pt>
                <c:pt idx="4954">
                  <c:v>125</c:v>
                </c:pt>
                <c:pt idx="4955">
                  <c:v>125</c:v>
                </c:pt>
                <c:pt idx="4956">
                  <c:v>125</c:v>
                </c:pt>
                <c:pt idx="4957">
                  <c:v>125</c:v>
                </c:pt>
                <c:pt idx="4958">
                  <c:v>125</c:v>
                </c:pt>
                <c:pt idx="4959">
                  <c:v>125</c:v>
                </c:pt>
                <c:pt idx="4960">
                  <c:v>125</c:v>
                </c:pt>
                <c:pt idx="4961">
                  <c:v>125</c:v>
                </c:pt>
                <c:pt idx="4962">
                  <c:v>125</c:v>
                </c:pt>
                <c:pt idx="4963">
                  <c:v>125</c:v>
                </c:pt>
                <c:pt idx="4964">
                  <c:v>125</c:v>
                </c:pt>
                <c:pt idx="4965">
                  <c:v>125</c:v>
                </c:pt>
                <c:pt idx="4966">
                  <c:v>125</c:v>
                </c:pt>
                <c:pt idx="4967">
                  <c:v>125</c:v>
                </c:pt>
                <c:pt idx="4968">
                  <c:v>125</c:v>
                </c:pt>
                <c:pt idx="4969">
                  <c:v>125</c:v>
                </c:pt>
                <c:pt idx="4970">
                  <c:v>125</c:v>
                </c:pt>
                <c:pt idx="4971">
                  <c:v>125</c:v>
                </c:pt>
                <c:pt idx="4972">
                  <c:v>125</c:v>
                </c:pt>
                <c:pt idx="4973">
                  <c:v>125</c:v>
                </c:pt>
                <c:pt idx="4974">
                  <c:v>125</c:v>
                </c:pt>
                <c:pt idx="4975">
                  <c:v>125</c:v>
                </c:pt>
                <c:pt idx="4976">
                  <c:v>125</c:v>
                </c:pt>
                <c:pt idx="4977">
                  <c:v>125</c:v>
                </c:pt>
                <c:pt idx="4978">
                  <c:v>125</c:v>
                </c:pt>
                <c:pt idx="4979">
                  <c:v>125</c:v>
                </c:pt>
                <c:pt idx="4980">
                  <c:v>125</c:v>
                </c:pt>
                <c:pt idx="4981">
                  <c:v>125</c:v>
                </c:pt>
                <c:pt idx="4982">
                  <c:v>125</c:v>
                </c:pt>
                <c:pt idx="4983">
                  <c:v>125</c:v>
                </c:pt>
                <c:pt idx="4984">
                  <c:v>125</c:v>
                </c:pt>
                <c:pt idx="4985">
                  <c:v>125</c:v>
                </c:pt>
                <c:pt idx="4986">
                  <c:v>125</c:v>
                </c:pt>
                <c:pt idx="4987">
                  <c:v>125</c:v>
                </c:pt>
                <c:pt idx="4988">
                  <c:v>125</c:v>
                </c:pt>
                <c:pt idx="4989">
                  <c:v>125</c:v>
                </c:pt>
                <c:pt idx="4990">
                  <c:v>125</c:v>
                </c:pt>
                <c:pt idx="4991">
                  <c:v>125</c:v>
                </c:pt>
                <c:pt idx="4992">
                  <c:v>125</c:v>
                </c:pt>
                <c:pt idx="4993">
                  <c:v>125</c:v>
                </c:pt>
                <c:pt idx="4994">
                  <c:v>125</c:v>
                </c:pt>
                <c:pt idx="4995">
                  <c:v>125</c:v>
                </c:pt>
                <c:pt idx="4996">
                  <c:v>125</c:v>
                </c:pt>
                <c:pt idx="4997">
                  <c:v>125</c:v>
                </c:pt>
                <c:pt idx="4998">
                  <c:v>125</c:v>
                </c:pt>
                <c:pt idx="4999">
                  <c:v>125</c:v>
                </c:pt>
                <c:pt idx="5000">
                  <c:v>125</c:v>
                </c:pt>
                <c:pt idx="5001">
                  <c:v>125</c:v>
                </c:pt>
                <c:pt idx="5002">
                  <c:v>125</c:v>
                </c:pt>
                <c:pt idx="5003">
                  <c:v>125</c:v>
                </c:pt>
                <c:pt idx="5004">
                  <c:v>125</c:v>
                </c:pt>
                <c:pt idx="5005">
                  <c:v>125</c:v>
                </c:pt>
                <c:pt idx="5006">
                  <c:v>125</c:v>
                </c:pt>
                <c:pt idx="5007">
                  <c:v>125</c:v>
                </c:pt>
                <c:pt idx="5008">
                  <c:v>125</c:v>
                </c:pt>
                <c:pt idx="5009">
                  <c:v>125</c:v>
                </c:pt>
                <c:pt idx="5010">
                  <c:v>125</c:v>
                </c:pt>
                <c:pt idx="5011">
                  <c:v>125</c:v>
                </c:pt>
                <c:pt idx="5012">
                  <c:v>125</c:v>
                </c:pt>
                <c:pt idx="5013">
                  <c:v>125</c:v>
                </c:pt>
                <c:pt idx="5014">
                  <c:v>125</c:v>
                </c:pt>
                <c:pt idx="5015">
                  <c:v>125</c:v>
                </c:pt>
                <c:pt idx="5016">
                  <c:v>125</c:v>
                </c:pt>
                <c:pt idx="5017">
                  <c:v>125</c:v>
                </c:pt>
                <c:pt idx="5018">
                  <c:v>125</c:v>
                </c:pt>
                <c:pt idx="5019">
                  <c:v>125</c:v>
                </c:pt>
                <c:pt idx="5020">
                  <c:v>125</c:v>
                </c:pt>
                <c:pt idx="5021">
                  <c:v>125</c:v>
                </c:pt>
                <c:pt idx="5022">
                  <c:v>125</c:v>
                </c:pt>
                <c:pt idx="5023">
                  <c:v>125</c:v>
                </c:pt>
                <c:pt idx="5024">
                  <c:v>125</c:v>
                </c:pt>
                <c:pt idx="5025">
                  <c:v>125</c:v>
                </c:pt>
                <c:pt idx="5026">
                  <c:v>125</c:v>
                </c:pt>
                <c:pt idx="5027">
                  <c:v>125</c:v>
                </c:pt>
                <c:pt idx="5028">
                  <c:v>125</c:v>
                </c:pt>
                <c:pt idx="5029">
                  <c:v>125</c:v>
                </c:pt>
                <c:pt idx="5030">
                  <c:v>125</c:v>
                </c:pt>
                <c:pt idx="5031">
                  <c:v>125</c:v>
                </c:pt>
                <c:pt idx="5032">
                  <c:v>125</c:v>
                </c:pt>
                <c:pt idx="5033">
                  <c:v>125</c:v>
                </c:pt>
                <c:pt idx="5034">
                  <c:v>125</c:v>
                </c:pt>
                <c:pt idx="5035">
                  <c:v>125</c:v>
                </c:pt>
                <c:pt idx="5036">
                  <c:v>125</c:v>
                </c:pt>
                <c:pt idx="5037">
                  <c:v>125</c:v>
                </c:pt>
                <c:pt idx="5038">
                  <c:v>125</c:v>
                </c:pt>
                <c:pt idx="5039">
                  <c:v>125</c:v>
                </c:pt>
                <c:pt idx="5040">
                  <c:v>125</c:v>
                </c:pt>
                <c:pt idx="5041">
                  <c:v>125</c:v>
                </c:pt>
                <c:pt idx="5042">
                  <c:v>125</c:v>
                </c:pt>
                <c:pt idx="5043">
                  <c:v>125</c:v>
                </c:pt>
                <c:pt idx="5044">
                  <c:v>125</c:v>
                </c:pt>
                <c:pt idx="5045">
                  <c:v>125</c:v>
                </c:pt>
                <c:pt idx="5046">
                  <c:v>125</c:v>
                </c:pt>
                <c:pt idx="5047">
                  <c:v>125</c:v>
                </c:pt>
                <c:pt idx="5048">
                  <c:v>125</c:v>
                </c:pt>
                <c:pt idx="5049">
                  <c:v>125</c:v>
                </c:pt>
                <c:pt idx="5050">
                  <c:v>125</c:v>
                </c:pt>
                <c:pt idx="5051">
                  <c:v>125</c:v>
                </c:pt>
                <c:pt idx="5052">
                  <c:v>125</c:v>
                </c:pt>
                <c:pt idx="5053">
                  <c:v>125</c:v>
                </c:pt>
                <c:pt idx="5054">
                  <c:v>125</c:v>
                </c:pt>
                <c:pt idx="5055">
                  <c:v>125</c:v>
                </c:pt>
                <c:pt idx="5056">
                  <c:v>125</c:v>
                </c:pt>
                <c:pt idx="5057">
                  <c:v>125</c:v>
                </c:pt>
                <c:pt idx="5058">
                  <c:v>125</c:v>
                </c:pt>
                <c:pt idx="5059">
                  <c:v>125</c:v>
                </c:pt>
                <c:pt idx="5060">
                  <c:v>125</c:v>
                </c:pt>
                <c:pt idx="5061">
                  <c:v>125</c:v>
                </c:pt>
                <c:pt idx="5062">
                  <c:v>125</c:v>
                </c:pt>
                <c:pt idx="5063">
                  <c:v>125</c:v>
                </c:pt>
                <c:pt idx="5064">
                  <c:v>125</c:v>
                </c:pt>
                <c:pt idx="5065">
                  <c:v>125</c:v>
                </c:pt>
                <c:pt idx="5066">
                  <c:v>125</c:v>
                </c:pt>
                <c:pt idx="5067">
                  <c:v>125</c:v>
                </c:pt>
                <c:pt idx="5068">
                  <c:v>125</c:v>
                </c:pt>
                <c:pt idx="5069">
                  <c:v>125</c:v>
                </c:pt>
                <c:pt idx="5070">
                  <c:v>125</c:v>
                </c:pt>
                <c:pt idx="5071">
                  <c:v>125</c:v>
                </c:pt>
                <c:pt idx="5072">
                  <c:v>125</c:v>
                </c:pt>
                <c:pt idx="5073">
                  <c:v>125</c:v>
                </c:pt>
                <c:pt idx="5074">
                  <c:v>125</c:v>
                </c:pt>
                <c:pt idx="5075">
                  <c:v>125</c:v>
                </c:pt>
                <c:pt idx="5076">
                  <c:v>125</c:v>
                </c:pt>
                <c:pt idx="5077">
                  <c:v>125</c:v>
                </c:pt>
                <c:pt idx="5078">
                  <c:v>125</c:v>
                </c:pt>
                <c:pt idx="5079">
                  <c:v>125</c:v>
                </c:pt>
                <c:pt idx="5080">
                  <c:v>125</c:v>
                </c:pt>
                <c:pt idx="5081">
                  <c:v>125</c:v>
                </c:pt>
                <c:pt idx="5082">
                  <c:v>125</c:v>
                </c:pt>
                <c:pt idx="5083">
                  <c:v>125</c:v>
                </c:pt>
                <c:pt idx="5084">
                  <c:v>125</c:v>
                </c:pt>
                <c:pt idx="5085">
                  <c:v>125</c:v>
                </c:pt>
                <c:pt idx="5086">
                  <c:v>125</c:v>
                </c:pt>
                <c:pt idx="5087">
                  <c:v>125</c:v>
                </c:pt>
                <c:pt idx="5088">
                  <c:v>125</c:v>
                </c:pt>
                <c:pt idx="5089">
                  <c:v>125</c:v>
                </c:pt>
                <c:pt idx="5090">
                  <c:v>125</c:v>
                </c:pt>
                <c:pt idx="5091">
                  <c:v>125</c:v>
                </c:pt>
                <c:pt idx="5092">
                  <c:v>125</c:v>
                </c:pt>
                <c:pt idx="5093">
                  <c:v>125</c:v>
                </c:pt>
                <c:pt idx="5094">
                  <c:v>125</c:v>
                </c:pt>
                <c:pt idx="5095">
                  <c:v>125</c:v>
                </c:pt>
                <c:pt idx="5096">
                  <c:v>125</c:v>
                </c:pt>
                <c:pt idx="5097">
                  <c:v>125</c:v>
                </c:pt>
                <c:pt idx="5098">
                  <c:v>125</c:v>
                </c:pt>
                <c:pt idx="5099">
                  <c:v>125</c:v>
                </c:pt>
                <c:pt idx="5100">
                  <c:v>125</c:v>
                </c:pt>
                <c:pt idx="5101">
                  <c:v>125</c:v>
                </c:pt>
                <c:pt idx="5102">
                  <c:v>125</c:v>
                </c:pt>
                <c:pt idx="5103">
                  <c:v>125</c:v>
                </c:pt>
                <c:pt idx="5104">
                  <c:v>125</c:v>
                </c:pt>
                <c:pt idx="5105">
                  <c:v>125</c:v>
                </c:pt>
                <c:pt idx="5106">
                  <c:v>125</c:v>
                </c:pt>
                <c:pt idx="5107">
                  <c:v>125</c:v>
                </c:pt>
                <c:pt idx="5108">
                  <c:v>125</c:v>
                </c:pt>
                <c:pt idx="5109">
                  <c:v>125</c:v>
                </c:pt>
                <c:pt idx="5110">
                  <c:v>125</c:v>
                </c:pt>
                <c:pt idx="5111">
                  <c:v>125</c:v>
                </c:pt>
                <c:pt idx="5112">
                  <c:v>125</c:v>
                </c:pt>
                <c:pt idx="5113">
                  <c:v>125</c:v>
                </c:pt>
                <c:pt idx="5114">
                  <c:v>125</c:v>
                </c:pt>
                <c:pt idx="5115">
                  <c:v>125</c:v>
                </c:pt>
                <c:pt idx="5116">
                  <c:v>125</c:v>
                </c:pt>
                <c:pt idx="5117">
                  <c:v>125</c:v>
                </c:pt>
                <c:pt idx="5118">
                  <c:v>125</c:v>
                </c:pt>
                <c:pt idx="5119">
                  <c:v>125</c:v>
                </c:pt>
                <c:pt idx="5120">
                  <c:v>125</c:v>
                </c:pt>
                <c:pt idx="5121">
                  <c:v>125</c:v>
                </c:pt>
                <c:pt idx="5122">
                  <c:v>125</c:v>
                </c:pt>
                <c:pt idx="5123">
                  <c:v>125</c:v>
                </c:pt>
                <c:pt idx="5124">
                  <c:v>125</c:v>
                </c:pt>
                <c:pt idx="5125">
                  <c:v>125</c:v>
                </c:pt>
                <c:pt idx="5126">
                  <c:v>125</c:v>
                </c:pt>
                <c:pt idx="5127">
                  <c:v>125</c:v>
                </c:pt>
                <c:pt idx="5128">
                  <c:v>125</c:v>
                </c:pt>
                <c:pt idx="5129">
                  <c:v>125</c:v>
                </c:pt>
                <c:pt idx="5130">
                  <c:v>125</c:v>
                </c:pt>
                <c:pt idx="5131">
                  <c:v>125</c:v>
                </c:pt>
                <c:pt idx="5132">
                  <c:v>125</c:v>
                </c:pt>
                <c:pt idx="5133">
                  <c:v>125</c:v>
                </c:pt>
                <c:pt idx="5134">
                  <c:v>125</c:v>
                </c:pt>
                <c:pt idx="5135">
                  <c:v>125</c:v>
                </c:pt>
                <c:pt idx="5136">
                  <c:v>125</c:v>
                </c:pt>
                <c:pt idx="5137">
                  <c:v>125</c:v>
                </c:pt>
                <c:pt idx="5138">
                  <c:v>125</c:v>
                </c:pt>
                <c:pt idx="5139">
                  <c:v>125</c:v>
                </c:pt>
                <c:pt idx="5140">
                  <c:v>125</c:v>
                </c:pt>
                <c:pt idx="5141">
                  <c:v>125</c:v>
                </c:pt>
                <c:pt idx="5142">
                  <c:v>125</c:v>
                </c:pt>
                <c:pt idx="5143">
                  <c:v>125</c:v>
                </c:pt>
                <c:pt idx="5144">
                  <c:v>125</c:v>
                </c:pt>
                <c:pt idx="5145">
                  <c:v>125</c:v>
                </c:pt>
                <c:pt idx="5146">
                  <c:v>125</c:v>
                </c:pt>
                <c:pt idx="5147">
                  <c:v>125</c:v>
                </c:pt>
                <c:pt idx="5148">
                  <c:v>125</c:v>
                </c:pt>
                <c:pt idx="5149">
                  <c:v>125</c:v>
                </c:pt>
                <c:pt idx="5150">
                  <c:v>125</c:v>
                </c:pt>
                <c:pt idx="5151">
                  <c:v>125</c:v>
                </c:pt>
                <c:pt idx="5152">
                  <c:v>125</c:v>
                </c:pt>
                <c:pt idx="5153">
                  <c:v>125</c:v>
                </c:pt>
                <c:pt idx="5154">
                  <c:v>125</c:v>
                </c:pt>
                <c:pt idx="5155">
                  <c:v>125</c:v>
                </c:pt>
                <c:pt idx="5156">
                  <c:v>125</c:v>
                </c:pt>
                <c:pt idx="5157">
                  <c:v>125</c:v>
                </c:pt>
                <c:pt idx="5158">
                  <c:v>125</c:v>
                </c:pt>
                <c:pt idx="5159">
                  <c:v>125</c:v>
                </c:pt>
                <c:pt idx="5160">
                  <c:v>125</c:v>
                </c:pt>
                <c:pt idx="5161">
                  <c:v>125</c:v>
                </c:pt>
                <c:pt idx="5162">
                  <c:v>125</c:v>
                </c:pt>
                <c:pt idx="5163">
                  <c:v>125</c:v>
                </c:pt>
                <c:pt idx="5164">
                  <c:v>125</c:v>
                </c:pt>
                <c:pt idx="5165">
                  <c:v>125</c:v>
                </c:pt>
                <c:pt idx="5166">
                  <c:v>125</c:v>
                </c:pt>
                <c:pt idx="5167">
                  <c:v>125</c:v>
                </c:pt>
                <c:pt idx="5168">
                  <c:v>125</c:v>
                </c:pt>
                <c:pt idx="5169">
                  <c:v>125</c:v>
                </c:pt>
                <c:pt idx="5170">
                  <c:v>125</c:v>
                </c:pt>
                <c:pt idx="5171">
                  <c:v>125</c:v>
                </c:pt>
                <c:pt idx="5172">
                  <c:v>125</c:v>
                </c:pt>
                <c:pt idx="5173">
                  <c:v>125</c:v>
                </c:pt>
                <c:pt idx="5174">
                  <c:v>125</c:v>
                </c:pt>
                <c:pt idx="5175">
                  <c:v>125</c:v>
                </c:pt>
                <c:pt idx="5176">
                  <c:v>125</c:v>
                </c:pt>
                <c:pt idx="5177">
                  <c:v>125</c:v>
                </c:pt>
                <c:pt idx="5178">
                  <c:v>125</c:v>
                </c:pt>
                <c:pt idx="5179">
                  <c:v>125</c:v>
                </c:pt>
                <c:pt idx="5180">
                  <c:v>125</c:v>
                </c:pt>
                <c:pt idx="5181">
                  <c:v>125</c:v>
                </c:pt>
                <c:pt idx="5182">
                  <c:v>125</c:v>
                </c:pt>
                <c:pt idx="5183">
                  <c:v>125</c:v>
                </c:pt>
                <c:pt idx="5184">
                  <c:v>125</c:v>
                </c:pt>
                <c:pt idx="5185">
                  <c:v>125</c:v>
                </c:pt>
                <c:pt idx="5186">
                  <c:v>125</c:v>
                </c:pt>
                <c:pt idx="5187">
                  <c:v>125</c:v>
                </c:pt>
                <c:pt idx="5188">
                  <c:v>125</c:v>
                </c:pt>
                <c:pt idx="5189">
                  <c:v>125</c:v>
                </c:pt>
                <c:pt idx="5190">
                  <c:v>125</c:v>
                </c:pt>
                <c:pt idx="5191">
                  <c:v>125</c:v>
                </c:pt>
                <c:pt idx="5192">
                  <c:v>125</c:v>
                </c:pt>
                <c:pt idx="5193">
                  <c:v>125</c:v>
                </c:pt>
                <c:pt idx="5194">
                  <c:v>125</c:v>
                </c:pt>
                <c:pt idx="5195">
                  <c:v>125</c:v>
                </c:pt>
                <c:pt idx="5196">
                  <c:v>125</c:v>
                </c:pt>
                <c:pt idx="5197">
                  <c:v>125</c:v>
                </c:pt>
                <c:pt idx="5198">
                  <c:v>125</c:v>
                </c:pt>
                <c:pt idx="5199">
                  <c:v>125</c:v>
                </c:pt>
                <c:pt idx="5200">
                  <c:v>125</c:v>
                </c:pt>
                <c:pt idx="5201">
                  <c:v>125</c:v>
                </c:pt>
                <c:pt idx="5202">
                  <c:v>125</c:v>
                </c:pt>
                <c:pt idx="5203">
                  <c:v>125</c:v>
                </c:pt>
                <c:pt idx="5204">
                  <c:v>125</c:v>
                </c:pt>
                <c:pt idx="5205">
                  <c:v>125</c:v>
                </c:pt>
                <c:pt idx="5206">
                  <c:v>125</c:v>
                </c:pt>
                <c:pt idx="5207">
                  <c:v>125</c:v>
                </c:pt>
                <c:pt idx="5208">
                  <c:v>125</c:v>
                </c:pt>
                <c:pt idx="5209">
                  <c:v>125</c:v>
                </c:pt>
                <c:pt idx="5210">
                  <c:v>125</c:v>
                </c:pt>
                <c:pt idx="5211">
                  <c:v>125</c:v>
                </c:pt>
                <c:pt idx="5212">
                  <c:v>125</c:v>
                </c:pt>
                <c:pt idx="5213">
                  <c:v>125</c:v>
                </c:pt>
                <c:pt idx="5214">
                  <c:v>125</c:v>
                </c:pt>
                <c:pt idx="5215">
                  <c:v>125</c:v>
                </c:pt>
                <c:pt idx="5216">
                  <c:v>125</c:v>
                </c:pt>
                <c:pt idx="5217">
                  <c:v>125</c:v>
                </c:pt>
                <c:pt idx="5218">
                  <c:v>125</c:v>
                </c:pt>
                <c:pt idx="5219">
                  <c:v>125</c:v>
                </c:pt>
                <c:pt idx="5220">
                  <c:v>125</c:v>
                </c:pt>
                <c:pt idx="5221">
                  <c:v>125</c:v>
                </c:pt>
                <c:pt idx="5222">
                  <c:v>125</c:v>
                </c:pt>
                <c:pt idx="5223">
                  <c:v>125</c:v>
                </c:pt>
                <c:pt idx="5224">
                  <c:v>125</c:v>
                </c:pt>
                <c:pt idx="5225">
                  <c:v>125</c:v>
                </c:pt>
                <c:pt idx="5226">
                  <c:v>125</c:v>
                </c:pt>
                <c:pt idx="5227">
                  <c:v>125</c:v>
                </c:pt>
                <c:pt idx="5228">
                  <c:v>125</c:v>
                </c:pt>
                <c:pt idx="5229">
                  <c:v>125</c:v>
                </c:pt>
                <c:pt idx="5230">
                  <c:v>125</c:v>
                </c:pt>
                <c:pt idx="5231">
                  <c:v>125</c:v>
                </c:pt>
                <c:pt idx="5232">
                  <c:v>125</c:v>
                </c:pt>
                <c:pt idx="5233">
                  <c:v>125</c:v>
                </c:pt>
                <c:pt idx="5234">
                  <c:v>125</c:v>
                </c:pt>
                <c:pt idx="5235">
                  <c:v>125</c:v>
                </c:pt>
                <c:pt idx="5236">
                  <c:v>125</c:v>
                </c:pt>
                <c:pt idx="5237">
                  <c:v>125</c:v>
                </c:pt>
                <c:pt idx="5238">
                  <c:v>125</c:v>
                </c:pt>
                <c:pt idx="5239">
                  <c:v>125</c:v>
                </c:pt>
                <c:pt idx="5240">
                  <c:v>125</c:v>
                </c:pt>
                <c:pt idx="5241">
                  <c:v>125</c:v>
                </c:pt>
                <c:pt idx="5242">
                  <c:v>125</c:v>
                </c:pt>
                <c:pt idx="5243">
                  <c:v>125</c:v>
                </c:pt>
                <c:pt idx="5244">
                  <c:v>125</c:v>
                </c:pt>
                <c:pt idx="5245">
                  <c:v>125</c:v>
                </c:pt>
                <c:pt idx="5246">
                  <c:v>125</c:v>
                </c:pt>
                <c:pt idx="5247">
                  <c:v>125</c:v>
                </c:pt>
                <c:pt idx="5248">
                  <c:v>125</c:v>
                </c:pt>
                <c:pt idx="5249">
                  <c:v>125</c:v>
                </c:pt>
                <c:pt idx="5250">
                  <c:v>125</c:v>
                </c:pt>
                <c:pt idx="5251">
                  <c:v>125</c:v>
                </c:pt>
                <c:pt idx="5252">
                  <c:v>125</c:v>
                </c:pt>
                <c:pt idx="5253">
                  <c:v>125</c:v>
                </c:pt>
                <c:pt idx="5254">
                  <c:v>125</c:v>
                </c:pt>
                <c:pt idx="5255">
                  <c:v>125</c:v>
                </c:pt>
                <c:pt idx="5256">
                  <c:v>125</c:v>
                </c:pt>
                <c:pt idx="5257">
                  <c:v>125</c:v>
                </c:pt>
                <c:pt idx="5258">
                  <c:v>125</c:v>
                </c:pt>
                <c:pt idx="5259">
                  <c:v>125</c:v>
                </c:pt>
                <c:pt idx="5260">
                  <c:v>125</c:v>
                </c:pt>
                <c:pt idx="5261">
                  <c:v>125</c:v>
                </c:pt>
                <c:pt idx="5262">
                  <c:v>125</c:v>
                </c:pt>
                <c:pt idx="5263">
                  <c:v>125</c:v>
                </c:pt>
                <c:pt idx="5264">
                  <c:v>125</c:v>
                </c:pt>
                <c:pt idx="5265">
                  <c:v>125</c:v>
                </c:pt>
                <c:pt idx="5266">
                  <c:v>125</c:v>
                </c:pt>
                <c:pt idx="5267">
                  <c:v>125</c:v>
                </c:pt>
                <c:pt idx="5268">
                  <c:v>125</c:v>
                </c:pt>
                <c:pt idx="5269">
                  <c:v>125</c:v>
                </c:pt>
                <c:pt idx="5270">
                  <c:v>125</c:v>
                </c:pt>
                <c:pt idx="5271">
                  <c:v>125</c:v>
                </c:pt>
                <c:pt idx="5272">
                  <c:v>125</c:v>
                </c:pt>
                <c:pt idx="5273">
                  <c:v>125</c:v>
                </c:pt>
                <c:pt idx="5274">
                  <c:v>125</c:v>
                </c:pt>
                <c:pt idx="5275">
                  <c:v>125</c:v>
                </c:pt>
                <c:pt idx="5276">
                  <c:v>125</c:v>
                </c:pt>
                <c:pt idx="5277">
                  <c:v>125</c:v>
                </c:pt>
                <c:pt idx="5278">
                  <c:v>125</c:v>
                </c:pt>
                <c:pt idx="5279">
                  <c:v>125</c:v>
                </c:pt>
                <c:pt idx="5280">
                  <c:v>125</c:v>
                </c:pt>
                <c:pt idx="5281">
                  <c:v>125</c:v>
                </c:pt>
                <c:pt idx="5282">
                  <c:v>125</c:v>
                </c:pt>
                <c:pt idx="5283">
                  <c:v>125</c:v>
                </c:pt>
                <c:pt idx="5284">
                  <c:v>125</c:v>
                </c:pt>
                <c:pt idx="5285">
                  <c:v>125</c:v>
                </c:pt>
                <c:pt idx="5286">
                  <c:v>125</c:v>
                </c:pt>
                <c:pt idx="5287">
                  <c:v>125</c:v>
                </c:pt>
                <c:pt idx="5288">
                  <c:v>125</c:v>
                </c:pt>
                <c:pt idx="5289">
                  <c:v>125</c:v>
                </c:pt>
                <c:pt idx="5290">
                  <c:v>125</c:v>
                </c:pt>
                <c:pt idx="5291">
                  <c:v>125</c:v>
                </c:pt>
                <c:pt idx="5292">
                  <c:v>125</c:v>
                </c:pt>
                <c:pt idx="5293">
                  <c:v>125</c:v>
                </c:pt>
                <c:pt idx="5294">
                  <c:v>125</c:v>
                </c:pt>
                <c:pt idx="5295">
                  <c:v>125</c:v>
                </c:pt>
                <c:pt idx="5296">
                  <c:v>125</c:v>
                </c:pt>
                <c:pt idx="5297">
                  <c:v>125</c:v>
                </c:pt>
                <c:pt idx="5298">
                  <c:v>125</c:v>
                </c:pt>
                <c:pt idx="5299">
                  <c:v>125</c:v>
                </c:pt>
                <c:pt idx="5300">
                  <c:v>125</c:v>
                </c:pt>
                <c:pt idx="5301">
                  <c:v>125</c:v>
                </c:pt>
                <c:pt idx="5302">
                  <c:v>125</c:v>
                </c:pt>
                <c:pt idx="5303">
                  <c:v>125</c:v>
                </c:pt>
                <c:pt idx="5304">
                  <c:v>125</c:v>
                </c:pt>
                <c:pt idx="5305">
                  <c:v>125</c:v>
                </c:pt>
                <c:pt idx="5306">
                  <c:v>125</c:v>
                </c:pt>
                <c:pt idx="5307">
                  <c:v>125</c:v>
                </c:pt>
                <c:pt idx="5308">
                  <c:v>125</c:v>
                </c:pt>
                <c:pt idx="5309">
                  <c:v>125</c:v>
                </c:pt>
                <c:pt idx="5310">
                  <c:v>125</c:v>
                </c:pt>
                <c:pt idx="5311">
                  <c:v>125</c:v>
                </c:pt>
                <c:pt idx="5312">
                  <c:v>125</c:v>
                </c:pt>
                <c:pt idx="5313">
                  <c:v>125</c:v>
                </c:pt>
                <c:pt idx="5314">
                  <c:v>125</c:v>
                </c:pt>
                <c:pt idx="5315">
                  <c:v>125</c:v>
                </c:pt>
                <c:pt idx="5316">
                  <c:v>125</c:v>
                </c:pt>
                <c:pt idx="5317">
                  <c:v>125</c:v>
                </c:pt>
                <c:pt idx="5318">
                  <c:v>125</c:v>
                </c:pt>
                <c:pt idx="5319">
                  <c:v>125</c:v>
                </c:pt>
                <c:pt idx="5320">
                  <c:v>125</c:v>
                </c:pt>
                <c:pt idx="5321">
                  <c:v>125</c:v>
                </c:pt>
                <c:pt idx="5322">
                  <c:v>125</c:v>
                </c:pt>
                <c:pt idx="5323">
                  <c:v>125</c:v>
                </c:pt>
                <c:pt idx="5324">
                  <c:v>125</c:v>
                </c:pt>
                <c:pt idx="5325">
                  <c:v>125</c:v>
                </c:pt>
                <c:pt idx="5326">
                  <c:v>125</c:v>
                </c:pt>
                <c:pt idx="5327">
                  <c:v>125</c:v>
                </c:pt>
                <c:pt idx="5328">
                  <c:v>125</c:v>
                </c:pt>
                <c:pt idx="5329">
                  <c:v>125</c:v>
                </c:pt>
                <c:pt idx="5330">
                  <c:v>125</c:v>
                </c:pt>
                <c:pt idx="5331">
                  <c:v>125</c:v>
                </c:pt>
                <c:pt idx="5332">
                  <c:v>125</c:v>
                </c:pt>
                <c:pt idx="5333">
                  <c:v>125</c:v>
                </c:pt>
                <c:pt idx="5334">
                  <c:v>125</c:v>
                </c:pt>
                <c:pt idx="5335">
                  <c:v>125</c:v>
                </c:pt>
                <c:pt idx="5336">
                  <c:v>125</c:v>
                </c:pt>
                <c:pt idx="5337">
                  <c:v>125</c:v>
                </c:pt>
                <c:pt idx="5338">
                  <c:v>125</c:v>
                </c:pt>
                <c:pt idx="5339">
                  <c:v>125</c:v>
                </c:pt>
                <c:pt idx="5340">
                  <c:v>125</c:v>
                </c:pt>
                <c:pt idx="5341">
                  <c:v>125</c:v>
                </c:pt>
                <c:pt idx="5342">
                  <c:v>125</c:v>
                </c:pt>
                <c:pt idx="5343">
                  <c:v>125</c:v>
                </c:pt>
                <c:pt idx="5344">
                  <c:v>125</c:v>
                </c:pt>
                <c:pt idx="5345">
                  <c:v>125</c:v>
                </c:pt>
                <c:pt idx="5346">
                  <c:v>125</c:v>
                </c:pt>
                <c:pt idx="5347">
                  <c:v>125</c:v>
                </c:pt>
                <c:pt idx="5348">
                  <c:v>125</c:v>
                </c:pt>
                <c:pt idx="5349">
                  <c:v>125</c:v>
                </c:pt>
                <c:pt idx="5350">
                  <c:v>125</c:v>
                </c:pt>
                <c:pt idx="5351">
                  <c:v>125</c:v>
                </c:pt>
                <c:pt idx="5352">
                  <c:v>125</c:v>
                </c:pt>
                <c:pt idx="5353">
                  <c:v>125</c:v>
                </c:pt>
                <c:pt idx="5354">
                  <c:v>125</c:v>
                </c:pt>
                <c:pt idx="5355">
                  <c:v>125</c:v>
                </c:pt>
                <c:pt idx="5356">
                  <c:v>125</c:v>
                </c:pt>
                <c:pt idx="5357">
                  <c:v>125</c:v>
                </c:pt>
                <c:pt idx="5358">
                  <c:v>125</c:v>
                </c:pt>
                <c:pt idx="5359">
                  <c:v>125</c:v>
                </c:pt>
                <c:pt idx="5360">
                  <c:v>125</c:v>
                </c:pt>
                <c:pt idx="5361">
                  <c:v>125</c:v>
                </c:pt>
                <c:pt idx="5362">
                  <c:v>125</c:v>
                </c:pt>
                <c:pt idx="5363">
                  <c:v>125</c:v>
                </c:pt>
                <c:pt idx="5364">
                  <c:v>125</c:v>
                </c:pt>
                <c:pt idx="5365">
                  <c:v>125</c:v>
                </c:pt>
                <c:pt idx="5366">
                  <c:v>125</c:v>
                </c:pt>
                <c:pt idx="5367">
                  <c:v>125</c:v>
                </c:pt>
                <c:pt idx="5368">
                  <c:v>125</c:v>
                </c:pt>
                <c:pt idx="5369">
                  <c:v>125</c:v>
                </c:pt>
                <c:pt idx="5370">
                  <c:v>125</c:v>
                </c:pt>
                <c:pt idx="5371">
                  <c:v>125</c:v>
                </c:pt>
                <c:pt idx="5372">
                  <c:v>125</c:v>
                </c:pt>
                <c:pt idx="5373">
                  <c:v>125</c:v>
                </c:pt>
                <c:pt idx="5374">
                  <c:v>125</c:v>
                </c:pt>
                <c:pt idx="5375">
                  <c:v>125</c:v>
                </c:pt>
                <c:pt idx="5376">
                  <c:v>125</c:v>
                </c:pt>
                <c:pt idx="5377">
                  <c:v>125</c:v>
                </c:pt>
                <c:pt idx="5378">
                  <c:v>125</c:v>
                </c:pt>
                <c:pt idx="5379">
                  <c:v>125</c:v>
                </c:pt>
                <c:pt idx="5380">
                  <c:v>125</c:v>
                </c:pt>
                <c:pt idx="5381">
                  <c:v>125</c:v>
                </c:pt>
                <c:pt idx="5382">
                  <c:v>125</c:v>
                </c:pt>
                <c:pt idx="5383">
                  <c:v>125</c:v>
                </c:pt>
                <c:pt idx="5384">
                  <c:v>125</c:v>
                </c:pt>
                <c:pt idx="5385">
                  <c:v>125</c:v>
                </c:pt>
                <c:pt idx="5386">
                  <c:v>125</c:v>
                </c:pt>
                <c:pt idx="5387">
                  <c:v>125</c:v>
                </c:pt>
                <c:pt idx="5388">
                  <c:v>125</c:v>
                </c:pt>
                <c:pt idx="5389">
                  <c:v>125</c:v>
                </c:pt>
                <c:pt idx="5390">
                  <c:v>125</c:v>
                </c:pt>
                <c:pt idx="5391">
                  <c:v>125</c:v>
                </c:pt>
                <c:pt idx="5392">
                  <c:v>125</c:v>
                </c:pt>
                <c:pt idx="5393">
                  <c:v>125</c:v>
                </c:pt>
                <c:pt idx="5394">
                  <c:v>125</c:v>
                </c:pt>
                <c:pt idx="5395">
                  <c:v>125</c:v>
                </c:pt>
                <c:pt idx="5396">
                  <c:v>125</c:v>
                </c:pt>
                <c:pt idx="5397">
                  <c:v>125</c:v>
                </c:pt>
                <c:pt idx="5398">
                  <c:v>125</c:v>
                </c:pt>
                <c:pt idx="5399">
                  <c:v>125</c:v>
                </c:pt>
                <c:pt idx="5400">
                  <c:v>125</c:v>
                </c:pt>
                <c:pt idx="5401">
                  <c:v>125</c:v>
                </c:pt>
                <c:pt idx="5402">
                  <c:v>125</c:v>
                </c:pt>
                <c:pt idx="5403">
                  <c:v>125</c:v>
                </c:pt>
                <c:pt idx="5404">
                  <c:v>125</c:v>
                </c:pt>
                <c:pt idx="5405">
                  <c:v>125</c:v>
                </c:pt>
                <c:pt idx="5406">
                  <c:v>125</c:v>
                </c:pt>
                <c:pt idx="5407">
                  <c:v>125</c:v>
                </c:pt>
                <c:pt idx="5408">
                  <c:v>125</c:v>
                </c:pt>
                <c:pt idx="5409">
                  <c:v>125</c:v>
                </c:pt>
                <c:pt idx="5410">
                  <c:v>125</c:v>
                </c:pt>
                <c:pt idx="5411">
                  <c:v>125</c:v>
                </c:pt>
                <c:pt idx="5412">
                  <c:v>125</c:v>
                </c:pt>
                <c:pt idx="5413">
                  <c:v>125</c:v>
                </c:pt>
                <c:pt idx="5414">
                  <c:v>125</c:v>
                </c:pt>
                <c:pt idx="5415">
                  <c:v>125</c:v>
                </c:pt>
                <c:pt idx="5416">
                  <c:v>125</c:v>
                </c:pt>
                <c:pt idx="5417">
                  <c:v>125</c:v>
                </c:pt>
                <c:pt idx="5418">
                  <c:v>125</c:v>
                </c:pt>
                <c:pt idx="5419">
                  <c:v>125</c:v>
                </c:pt>
                <c:pt idx="5420">
                  <c:v>125</c:v>
                </c:pt>
                <c:pt idx="5421">
                  <c:v>125</c:v>
                </c:pt>
                <c:pt idx="5422">
                  <c:v>125</c:v>
                </c:pt>
                <c:pt idx="5423">
                  <c:v>125</c:v>
                </c:pt>
                <c:pt idx="5424">
                  <c:v>125</c:v>
                </c:pt>
                <c:pt idx="5425">
                  <c:v>125</c:v>
                </c:pt>
                <c:pt idx="5426">
                  <c:v>125</c:v>
                </c:pt>
                <c:pt idx="5427">
                  <c:v>125</c:v>
                </c:pt>
                <c:pt idx="5428">
                  <c:v>125</c:v>
                </c:pt>
                <c:pt idx="5429">
                  <c:v>125</c:v>
                </c:pt>
                <c:pt idx="5430">
                  <c:v>125</c:v>
                </c:pt>
                <c:pt idx="5431">
                  <c:v>125</c:v>
                </c:pt>
                <c:pt idx="5432">
                  <c:v>125</c:v>
                </c:pt>
                <c:pt idx="5433">
                  <c:v>125</c:v>
                </c:pt>
                <c:pt idx="5434">
                  <c:v>125</c:v>
                </c:pt>
                <c:pt idx="5435">
                  <c:v>125</c:v>
                </c:pt>
                <c:pt idx="5436">
                  <c:v>125</c:v>
                </c:pt>
                <c:pt idx="5437">
                  <c:v>125</c:v>
                </c:pt>
                <c:pt idx="5438">
                  <c:v>125</c:v>
                </c:pt>
                <c:pt idx="5439">
                  <c:v>125</c:v>
                </c:pt>
                <c:pt idx="5440">
                  <c:v>125</c:v>
                </c:pt>
                <c:pt idx="5441">
                  <c:v>125</c:v>
                </c:pt>
                <c:pt idx="5442">
                  <c:v>125</c:v>
                </c:pt>
                <c:pt idx="5443">
                  <c:v>125</c:v>
                </c:pt>
                <c:pt idx="5444">
                  <c:v>125</c:v>
                </c:pt>
                <c:pt idx="5445">
                  <c:v>125</c:v>
                </c:pt>
                <c:pt idx="5446">
                  <c:v>125</c:v>
                </c:pt>
                <c:pt idx="5447">
                  <c:v>125</c:v>
                </c:pt>
                <c:pt idx="5448">
                  <c:v>125</c:v>
                </c:pt>
                <c:pt idx="5449">
                  <c:v>125</c:v>
                </c:pt>
                <c:pt idx="5450">
                  <c:v>125</c:v>
                </c:pt>
                <c:pt idx="5451">
                  <c:v>125</c:v>
                </c:pt>
                <c:pt idx="5452">
                  <c:v>125</c:v>
                </c:pt>
                <c:pt idx="5453">
                  <c:v>125</c:v>
                </c:pt>
                <c:pt idx="5454">
                  <c:v>125</c:v>
                </c:pt>
                <c:pt idx="5455">
                  <c:v>125</c:v>
                </c:pt>
                <c:pt idx="5456">
                  <c:v>125</c:v>
                </c:pt>
                <c:pt idx="5457">
                  <c:v>125</c:v>
                </c:pt>
                <c:pt idx="5458">
                  <c:v>125</c:v>
                </c:pt>
                <c:pt idx="5459">
                  <c:v>125</c:v>
                </c:pt>
                <c:pt idx="5460">
                  <c:v>125</c:v>
                </c:pt>
                <c:pt idx="5461">
                  <c:v>125</c:v>
                </c:pt>
                <c:pt idx="5462">
                  <c:v>125</c:v>
                </c:pt>
                <c:pt idx="5463">
                  <c:v>125</c:v>
                </c:pt>
                <c:pt idx="5464">
                  <c:v>125</c:v>
                </c:pt>
                <c:pt idx="5465">
                  <c:v>125</c:v>
                </c:pt>
                <c:pt idx="5466">
                  <c:v>125</c:v>
                </c:pt>
                <c:pt idx="5467">
                  <c:v>125</c:v>
                </c:pt>
                <c:pt idx="5468">
                  <c:v>125</c:v>
                </c:pt>
                <c:pt idx="5469">
                  <c:v>125</c:v>
                </c:pt>
                <c:pt idx="5470">
                  <c:v>125</c:v>
                </c:pt>
                <c:pt idx="5471">
                  <c:v>125</c:v>
                </c:pt>
                <c:pt idx="5472">
                  <c:v>125</c:v>
                </c:pt>
                <c:pt idx="5473">
                  <c:v>125</c:v>
                </c:pt>
                <c:pt idx="5474">
                  <c:v>125</c:v>
                </c:pt>
                <c:pt idx="5475">
                  <c:v>125</c:v>
                </c:pt>
                <c:pt idx="5476">
                  <c:v>125</c:v>
                </c:pt>
                <c:pt idx="5477">
                  <c:v>125</c:v>
                </c:pt>
                <c:pt idx="5478">
                  <c:v>125</c:v>
                </c:pt>
                <c:pt idx="5479">
                  <c:v>125</c:v>
                </c:pt>
                <c:pt idx="5480">
                  <c:v>125</c:v>
                </c:pt>
                <c:pt idx="5481">
                  <c:v>125</c:v>
                </c:pt>
                <c:pt idx="5482">
                  <c:v>125</c:v>
                </c:pt>
                <c:pt idx="5483">
                  <c:v>125</c:v>
                </c:pt>
                <c:pt idx="5484">
                  <c:v>125</c:v>
                </c:pt>
                <c:pt idx="5485">
                  <c:v>125</c:v>
                </c:pt>
                <c:pt idx="5486">
                  <c:v>125</c:v>
                </c:pt>
                <c:pt idx="5487">
                  <c:v>125</c:v>
                </c:pt>
                <c:pt idx="5488">
                  <c:v>125</c:v>
                </c:pt>
                <c:pt idx="5489">
                  <c:v>125</c:v>
                </c:pt>
                <c:pt idx="5490">
                  <c:v>125</c:v>
                </c:pt>
                <c:pt idx="5491">
                  <c:v>125</c:v>
                </c:pt>
                <c:pt idx="5492">
                  <c:v>125</c:v>
                </c:pt>
                <c:pt idx="5493">
                  <c:v>125</c:v>
                </c:pt>
                <c:pt idx="5494">
                  <c:v>125</c:v>
                </c:pt>
                <c:pt idx="5495">
                  <c:v>125</c:v>
                </c:pt>
                <c:pt idx="5496">
                  <c:v>125</c:v>
                </c:pt>
                <c:pt idx="5497">
                  <c:v>125</c:v>
                </c:pt>
                <c:pt idx="5498">
                  <c:v>125</c:v>
                </c:pt>
                <c:pt idx="5499">
                  <c:v>125</c:v>
                </c:pt>
                <c:pt idx="5500">
                  <c:v>125</c:v>
                </c:pt>
                <c:pt idx="5501">
                  <c:v>125</c:v>
                </c:pt>
                <c:pt idx="5502">
                  <c:v>125</c:v>
                </c:pt>
                <c:pt idx="5503">
                  <c:v>125</c:v>
                </c:pt>
                <c:pt idx="5504">
                  <c:v>125</c:v>
                </c:pt>
                <c:pt idx="5505">
                  <c:v>125</c:v>
                </c:pt>
                <c:pt idx="5506">
                  <c:v>125</c:v>
                </c:pt>
                <c:pt idx="5507">
                  <c:v>125</c:v>
                </c:pt>
                <c:pt idx="5508">
                  <c:v>125</c:v>
                </c:pt>
                <c:pt idx="5509">
                  <c:v>125</c:v>
                </c:pt>
                <c:pt idx="5510">
                  <c:v>125</c:v>
                </c:pt>
                <c:pt idx="5511">
                  <c:v>125</c:v>
                </c:pt>
                <c:pt idx="5512">
                  <c:v>125</c:v>
                </c:pt>
                <c:pt idx="5513">
                  <c:v>125</c:v>
                </c:pt>
                <c:pt idx="5514">
                  <c:v>125</c:v>
                </c:pt>
                <c:pt idx="5515">
                  <c:v>125</c:v>
                </c:pt>
                <c:pt idx="5516">
                  <c:v>125</c:v>
                </c:pt>
                <c:pt idx="5517">
                  <c:v>125</c:v>
                </c:pt>
                <c:pt idx="5518">
                  <c:v>125</c:v>
                </c:pt>
                <c:pt idx="5519">
                  <c:v>125</c:v>
                </c:pt>
                <c:pt idx="5520">
                  <c:v>125</c:v>
                </c:pt>
                <c:pt idx="5521">
                  <c:v>125</c:v>
                </c:pt>
                <c:pt idx="5522">
                  <c:v>125</c:v>
                </c:pt>
                <c:pt idx="5523">
                  <c:v>125</c:v>
                </c:pt>
                <c:pt idx="5524">
                  <c:v>125</c:v>
                </c:pt>
                <c:pt idx="5525">
                  <c:v>125</c:v>
                </c:pt>
                <c:pt idx="5526">
                  <c:v>125</c:v>
                </c:pt>
                <c:pt idx="5527">
                  <c:v>125</c:v>
                </c:pt>
                <c:pt idx="5528">
                  <c:v>125</c:v>
                </c:pt>
                <c:pt idx="5529">
                  <c:v>125</c:v>
                </c:pt>
                <c:pt idx="5530">
                  <c:v>125</c:v>
                </c:pt>
                <c:pt idx="5531">
                  <c:v>125</c:v>
                </c:pt>
                <c:pt idx="5532">
                  <c:v>125</c:v>
                </c:pt>
                <c:pt idx="5533">
                  <c:v>125</c:v>
                </c:pt>
                <c:pt idx="5534">
                  <c:v>125</c:v>
                </c:pt>
                <c:pt idx="5535">
                  <c:v>125</c:v>
                </c:pt>
                <c:pt idx="5536">
                  <c:v>125</c:v>
                </c:pt>
                <c:pt idx="5537">
                  <c:v>125</c:v>
                </c:pt>
                <c:pt idx="5538">
                  <c:v>125</c:v>
                </c:pt>
                <c:pt idx="5539">
                  <c:v>125</c:v>
                </c:pt>
                <c:pt idx="5540">
                  <c:v>125</c:v>
                </c:pt>
                <c:pt idx="5541">
                  <c:v>125</c:v>
                </c:pt>
                <c:pt idx="5542">
                  <c:v>125</c:v>
                </c:pt>
                <c:pt idx="5543">
                  <c:v>125</c:v>
                </c:pt>
                <c:pt idx="5544">
                  <c:v>125</c:v>
                </c:pt>
                <c:pt idx="5545">
                  <c:v>125</c:v>
                </c:pt>
                <c:pt idx="5546">
                  <c:v>125</c:v>
                </c:pt>
                <c:pt idx="5547">
                  <c:v>125</c:v>
                </c:pt>
                <c:pt idx="5548">
                  <c:v>125</c:v>
                </c:pt>
                <c:pt idx="5549">
                  <c:v>125</c:v>
                </c:pt>
                <c:pt idx="5550">
                  <c:v>125</c:v>
                </c:pt>
                <c:pt idx="5551">
                  <c:v>125</c:v>
                </c:pt>
                <c:pt idx="5552">
                  <c:v>125</c:v>
                </c:pt>
                <c:pt idx="5553">
                  <c:v>125</c:v>
                </c:pt>
                <c:pt idx="5554">
                  <c:v>125</c:v>
                </c:pt>
                <c:pt idx="5555">
                  <c:v>125</c:v>
                </c:pt>
                <c:pt idx="5556">
                  <c:v>125</c:v>
                </c:pt>
                <c:pt idx="5557">
                  <c:v>125</c:v>
                </c:pt>
                <c:pt idx="5558">
                  <c:v>125</c:v>
                </c:pt>
                <c:pt idx="5559">
                  <c:v>125</c:v>
                </c:pt>
                <c:pt idx="5560">
                  <c:v>125</c:v>
                </c:pt>
                <c:pt idx="5561">
                  <c:v>125</c:v>
                </c:pt>
                <c:pt idx="5562">
                  <c:v>125</c:v>
                </c:pt>
                <c:pt idx="5563">
                  <c:v>125</c:v>
                </c:pt>
                <c:pt idx="5564">
                  <c:v>125</c:v>
                </c:pt>
                <c:pt idx="5565">
                  <c:v>125</c:v>
                </c:pt>
                <c:pt idx="5566">
                  <c:v>125</c:v>
                </c:pt>
                <c:pt idx="5567">
                  <c:v>125</c:v>
                </c:pt>
                <c:pt idx="5568">
                  <c:v>125</c:v>
                </c:pt>
                <c:pt idx="5569">
                  <c:v>125</c:v>
                </c:pt>
                <c:pt idx="5570">
                  <c:v>125</c:v>
                </c:pt>
                <c:pt idx="5571">
                  <c:v>125</c:v>
                </c:pt>
                <c:pt idx="5572">
                  <c:v>125</c:v>
                </c:pt>
                <c:pt idx="5573">
                  <c:v>125</c:v>
                </c:pt>
                <c:pt idx="5574">
                  <c:v>125</c:v>
                </c:pt>
                <c:pt idx="5575">
                  <c:v>125</c:v>
                </c:pt>
                <c:pt idx="5576">
                  <c:v>125</c:v>
                </c:pt>
                <c:pt idx="5577">
                  <c:v>125</c:v>
                </c:pt>
                <c:pt idx="5578">
                  <c:v>125</c:v>
                </c:pt>
                <c:pt idx="5579">
                  <c:v>125</c:v>
                </c:pt>
                <c:pt idx="5580">
                  <c:v>125</c:v>
                </c:pt>
                <c:pt idx="5581">
                  <c:v>125</c:v>
                </c:pt>
                <c:pt idx="5582">
                  <c:v>125</c:v>
                </c:pt>
                <c:pt idx="5583">
                  <c:v>125</c:v>
                </c:pt>
                <c:pt idx="5584">
                  <c:v>125</c:v>
                </c:pt>
                <c:pt idx="5585">
                  <c:v>125</c:v>
                </c:pt>
                <c:pt idx="5586">
                  <c:v>125</c:v>
                </c:pt>
                <c:pt idx="5587">
                  <c:v>125</c:v>
                </c:pt>
                <c:pt idx="5588">
                  <c:v>125</c:v>
                </c:pt>
                <c:pt idx="5589">
                  <c:v>125</c:v>
                </c:pt>
                <c:pt idx="5590">
                  <c:v>125</c:v>
                </c:pt>
                <c:pt idx="5591">
                  <c:v>125</c:v>
                </c:pt>
                <c:pt idx="5592">
                  <c:v>125</c:v>
                </c:pt>
                <c:pt idx="5593">
                  <c:v>125</c:v>
                </c:pt>
                <c:pt idx="5594">
                  <c:v>125</c:v>
                </c:pt>
                <c:pt idx="5595">
                  <c:v>125</c:v>
                </c:pt>
                <c:pt idx="5596">
                  <c:v>125</c:v>
                </c:pt>
                <c:pt idx="5597">
                  <c:v>125</c:v>
                </c:pt>
                <c:pt idx="5598">
                  <c:v>125</c:v>
                </c:pt>
                <c:pt idx="5599">
                  <c:v>125</c:v>
                </c:pt>
                <c:pt idx="5600">
                  <c:v>125</c:v>
                </c:pt>
                <c:pt idx="5601">
                  <c:v>125</c:v>
                </c:pt>
                <c:pt idx="5602">
                  <c:v>125</c:v>
                </c:pt>
                <c:pt idx="5603">
                  <c:v>125</c:v>
                </c:pt>
                <c:pt idx="5604">
                  <c:v>125</c:v>
                </c:pt>
                <c:pt idx="5605">
                  <c:v>125</c:v>
                </c:pt>
                <c:pt idx="5606">
                  <c:v>125</c:v>
                </c:pt>
                <c:pt idx="5607">
                  <c:v>125</c:v>
                </c:pt>
                <c:pt idx="5608">
                  <c:v>125</c:v>
                </c:pt>
                <c:pt idx="5609">
                  <c:v>125</c:v>
                </c:pt>
                <c:pt idx="5610">
                  <c:v>125</c:v>
                </c:pt>
                <c:pt idx="5611">
                  <c:v>125</c:v>
                </c:pt>
                <c:pt idx="5612">
                  <c:v>125</c:v>
                </c:pt>
                <c:pt idx="5613">
                  <c:v>125</c:v>
                </c:pt>
                <c:pt idx="5614">
                  <c:v>125</c:v>
                </c:pt>
                <c:pt idx="5615">
                  <c:v>125</c:v>
                </c:pt>
                <c:pt idx="5616">
                  <c:v>125</c:v>
                </c:pt>
                <c:pt idx="5617">
                  <c:v>125</c:v>
                </c:pt>
                <c:pt idx="5618">
                  <c:v>125</c:v>
                </c:pt>
                <c:pt idx="5619">
                  <c:v>125</c:v>
                </c:pt>
                <c:pt idx="5620">
                  <c:v>125</c:v>
                </c:pt>
                <c:pt idx="5621">
                  <c:v>125</c:v>
                </c:pt>
                <c:pt idx="5622">
                  <c:v>125</c:v>
                </c:pt>
                <c:pt idx="5623">
                  <c:v>125</c:v>
                </c:pt>
                <c:pt idx="5624">
                  <c:v>125</c:v>
                </c:pt>
                <c:pt idx="5625">
                  <c:v>125</c:v>
                </c:pt>
                <c:pt idx="5626">
                  <c:v>125</c:v>
                </c:pt>
                <c:pt idx="5627">
                  <c:v>125</c:v>
                </c:pt>
                <c:pt idx="5628">
                  <c:v>125</c:v>
                </c:pt>
                <c:pt idx="5629">
                  <c:v>125</c:v>
                </c:pt>
                <c:pt idx="5630">
                  <c:v>125</c:v>
                </c:pt>
                <c:pt idx="5631">
                  <c:v>125</c:v>
                </c:pt>
                <c:pt idx="5632">
                  <c:v>125</c:v>
                </c:pt>
                <c:pt idx="5633">
                  <c:v>125</c:v>
                </c:pt>
                <c:pt idx="5634">
                  <c:v>125</c:v>
                </c:pt>
                <c:pt idx="5635">
                  <c:v>125</c:v>
                </c:pt>
                <c:pt idx="5636">
                  <c:v>125</c:v>
                </c:pt>
                <c:pt idx="5637">
                  <c:v>125</c:v>
                </c:pt>
                <c:pt idx="5638">
                  <c:v>125</c:v>
                </c:pt>
                <c:pt idx="5639">
                  <c:v>125</c:v>
                </c:pt>
                <c:pt idx="5640">
                  <c:v>125</c:v>
                </c:pt>
                <c:pt idx="5641">
                  <c:v>125</c:v>
                </c:pt>
                <c:pt idx="5642">
                  <c:v>125</c:v>
                </c:pt>
                <c:pt idx="5643">
                  <c:v>125</c:v>
                </c:pt>
                <c:pt idx="5644">
                  <c:v>125</c:v>
                </c:pt>
                <c:pt idx="5645">
                  <c:v>125</c:v>
                </c:pt>
                <c:pt idx="5646">
                  <c:v>125</c:v>
                </c:pt>
                <c:pt idx="5647">
                  <c:v>125</c:v>
                </c:pt>
                <c:pt idx="5648">
                  <c:v>125</c:v>
                </c:pt>
                <c:pt idx="5649">
                  <c:v>125</c:v>
                </c:pt>
                <c:pt idx="5650">
                  <c:v>125</c:v>
                </c:pt>
                <c:pt idx="5651">
                  <c:v>125</c:v>
                </c:pt>
                <c:pt idx="5652">
                  <c:v>125</c:v>
                </c:pt>
                <c:pt idx="5653">
                  <c:v>125</c:v>
                </c:pt>
                <c:pt idx="5654">
                  <c:v>125</c:v>
                </c:pt>
                <c:pt idx="5655">
                  <c:v>125</c:v>
                </c:pt>
                <c:pt idx="5656">
                  <c:v>125</c:v>
                </c:pt>
                <c:pt idx="5657">
                  <c:v>125</c:v>
                </c:pt>
                <c:pt idx="5658">
                  <c:v>125</c:v>
                </c:pt>
                <c:pt idx="5659">
                  <c:v>125</c:v>
                </c:pt>
                <c:pt idx="5660">
                  <c:v>125</c:v>
                </c:pt>
                <c:pt idx="5661">
                  <c:v>125</c:v>
                </c:pt>
                <c:pt idx="5662">
                  <c:v>125</c:v>
                </c:pt>
                <c:pt idx="5663">
                  <c:v>125</c:v>
                </c:pt>
                <c:pt idx="5664">
                  <c:v>125</c:v>
                </c:pt>
                <c:pt idx="5665">
                  <c:v>125</c:v>
                </c:pt>
                <c:pt idx="5666">
                  <c:v>125</c:v>
                </c:pt>
                <c:pt idx="5667">
                  <c:v>125</c:v>
                </c:pt>
                <c:pt idx="5668">
                  <c:v>125</c:v>
                </c:pt>
                <c:pt idx="5669">
                  <c:v>125</c:v>
                </c:pt>
                <c:pt idx="5670">
                  <c:v>125</c:v>
                </c:pt>
                <c:pt idx="5671">
                  <c:v>125</c:v>
                </c:pt>
                <c:pt idx="5672">
                  <c:v>125</c:v>
                </c:pt>
                <c:pt idx="5673">
                  <c:v>125</c:v>
                </c:pt>
                <c:pt idx="5674">
                  <c:v>125</c:v>
                </c:pt>
                <c:pt idx="5675">
                  <c:v>125</c:v>
                </c:pt>
                <c:pt idx="5676">
                  <c:v>125</c:v>
                </c:pt>
                <c:pt idx="5677">
                  <c:v>125</c:v>
                </c:pt>
                <c:pt idx="5678">
                  <c:v>125</c:v>
                </c:pt>
                <c:pt idx="5679">
                  <c:v>125</c:v>
                </c:pt>
                <c:pt idx="5680">
                  <c:v>125</c:v>
                </c:pt>
                <c:pt idx="5681">
                  <c:v>125</c:v>
                </c:pt>
                <c:pt idx="5682">
                  <c:v>125</c:v>
                </c:pt>
                <c:pt idx="5683">
                  <c:v>125</c:v>
                </c:pt>
                <c:pt idx="5684">
                  <c:v>125</c:v>
                </c:pt>
                <c:pt idx="5685">
                  <c:v>125</c:v>
                </c:pt>
                <c:pt idx="5686">
                  <c:v>125</c:v>
                </c:pt>
                <c:pt idx="5687">
                  <c:v>125</c:v>
                </c:pt>
                <c:pt idx="5688">
                  <c:v>125</c:v>
                </c:pt>
                <c:pt idx="5689">
                  <c:v>125</c:v>
                </c:pt>
                <c:pt idx="5690">
                  <c:v>125</c:v>
                </c:pt>
                <c:pt idx="5691">
                  <c:v>125</c:v>
                </c:pt>
                <c:pt idx="5692">
                  <c:v>125</c:v>
                </c:pt>
                <c:pt idx="5693">
                  <c:v>125</c:v>
                </c:pt>
                <c:pt idx="5694">
                  <c:v>125</c:v>
                </c:pt>
                <c:pt idx="5695">
                  <c:v>125</c:v>
                </c:pt>
                <c:pt idx="5696">
                  <c:v>125</c:v>
                </c:pt>
                <c:pt idx="5697">
                  <c:v>125</c:v>
                </c:pt>
                <c:pt idx="5698">
                  <c:v>125</c:v>
                </c:pt>
                <c:pt idx="5699">
                  <c:v>125</c:v>
                </c:pt>
                <c:pt idx="5700">
                  <c:v>125</c:v>
                </c:pt>
                <c:pt idx="5701">
                  <c:v>125</c:v>
                </c:pt>
                <c:pt idx="5702">
                  <c:v>125</c:v>
                </c:pt>
                <c:pt idx="5703">
                  <c:v>125</c:v>
                </c:pt>
                <c:pt idx="5704">
                  <c:v>125</c:v>
                </c:pt>
                <c:pt idx="5705">
                  <c:v>125</c:v>
                </c:pt>
                <c:pt idx="5706">
                  <c:v>125</c:v>
                </c:pt>
                <c:pt idx="5707">
                  <c:v>125</c:v>
                </c:pt>
                <c:pt idx="5708">
                  <c:v>125</c:v>
                </c:pt>
                <c:pt idx="5709">
                  <c:v>125</c:v>
                </c:pt>
                <c:pt idx="5710">
                  <c:v>125</c:v>
                </c:pt>
                <c:pt idx="5711">
                  <c:v>125</c:v>
                </c:pt>
                <c:pt idx="5712">
                  <c:v>125</c:v>
                </c:pt>
                <c:pt idx="5713">
                  <c:v>125</c:v>
                </c:pt>
                <c:pt idx="5714">
                  <c:v>125</c:v>
                </c:pt>
                <c:pt idx="5715">
                  <c:v>125</c:v>
                </c:pt>
                <c:pt idx="5716">
                  <c:v>125</c:v>
                </c:pt>
                <c:pt idx="5717">
                  <c:v>125</c:v>
                </c:pt>
                <c:pt idx="5718">
                  <c:v>125</c:v>
                </c:pt>
                <c:pt idx="5719">
                  <c:v>125</c:v>
                </c:pt>
                <c:pt idx="5720">
                  <c:v>125</c:v>
                </c:pt>
                <c:pt idx="5721">
                  <c:v>125</c:v>
                </c:pt>
                <c:pt idx="5722">
                  <c:v>125</c:v>
                </c:pt>
                <c:pt idx="5723">
                  <c:v>125</c:v>
                </c:pt>
                <c:pt idx="5724">
                  <c:v>125</c:v>
                </c:pt>
                <c:pt idx="5725">
                  <c:v>125</c:v>
                </c:pt>
                <c:pt idx="5726">
                  <c:v>125</c:v>
                </c:pt>
                <c:pt idx="5727">
                  <c:v>125</c:v>
                </c:pt>
                <c:pt idx="5728">
                  <c:v>125</c:v>
                </c:pt>
                <c:pt idx="5729">
                  <c:v>125</c:v>
                </c:pt>
                <c:pt idx="5730">
                  <c:v>125</c:v>
                </c:pt>
                <c:pt idx="5731">
                  <c:v>125</c:v>
                </c:pt>
                <c:pt idx="5732">
                  <c:v>125</c:v>
                </c:pt>
                <c:pt idx="5733">
                  <c:v>125</c:v>
                </c:pt>
                <c:pt idx="5734">
                  <c:v>125</c:v>
                </c:pt>
                <c:pt idx="5735">
                  <c:v>125</c:v>
                </c:pt>
                <c:pt idx="5736">
                  <c:v>125</c:v>
                </c:pt>
                <c:pt idx="5737">
                  <c:v>125</c:v>
                </c:pt>
                <c:pt idx="5738">
                  <c:v>125</c:v>
                </c:pt>
                <c:pt idx="5739">
                  <c:v>125</c:v>
                </c:pt>
                <c:pt idx="5740">
                  <c:v>125</c:v>
                </c:pt>
                <c:pt idx="5741">
                  <c:v>125</c:v>
                </c:pt>
                <c:pt idx="5742">
                  <c:v>125</c:v>
                </c:pt>
                <c:pt idx="5743">
                  <c:v>125</c:v>
                </c:pt>
                <c:pt idx="5744">
                  <c:v>125</c:v>
                </c:pt>
                <c:pt idx="5745">
                  <c:v>125</c:v>
                </c:pt>
                <c:pt idx="5746">
                  <c:v>125</c:v>
                </c:pt>
                <c:pt idx="5747">
                  <c:v>125</c:v>
                </c:pt>
                <c:pt idx="5748">
                  <c:v>125</c:v>
                </c:pt>
                <c:pt idx="5749">
                  <c:v>125</c:v>
                </c:pt>
                <c:pt idx="5750">
                  <c:v>125</c:v>
                </c:pt>
                <c:pt idx="5751">
                  <c:v>125</c:v>
                </c:pt>
                <c:pt idx="5752">
                  <c:v>125</c:v>
                </c:pt>
                <c:pt idx="5753">
                  <c:v>125</c:v>
                </c:pt>
                <c:pt idx="5754">
                  <c:v>125</c:v>
                </c:pt>
                <c:pt idx="5755">
                  <c:v>125</c:v>
                </c:pt>
                <c:pt idx="5756">
                  <c:v>125</c:v>
                </c:pt>
                <c:pt idx="5757">
                  <c:v>125</c:v>
                </c:pt>
                <c:pt idx="5758">
                  <c:v>125</c:v>
                </c:pt>
                <c:pt idx="5759">
                  <c:v>125</c:v>
                </c:pt>
                <c:pt idx="5760">
                  <c:v>125</c:v>
                </c:pt>
                <c:pt idx="5761">
                  <c:v>125</c:v>
                </c:pt>
                <c:pt idx="5762">
                  <c:v>125</c:v>
                </c:pt>
                <c:pt idx="5763">
                  <c:v>125</c:v>
                </c:pt>
                <c:pt idx="5764">
                  <c:v>125</c:v>
                </c:pt>
                <c:pt idx="5765">
                  <c:v>125</c:v>
                </c:pt>
                <c:pt idx="5766">
                  <c:v>125</c:v>
                </c:pt>
                <c:pt idx="5767">
                  <c:v>125</c:v>
                </c:pt>
                <c:pt idx="5768">
                  <c:v>125</c:v>
                </c:pt>
                <c:pt idx="5769">
                  <c:v>125</c:v>
                </c:pt>
                <c:pt idx="5770">
                  <c:v>125</c:v>
                </c:pt>
                <c:pt idx="5771">
                  <c:v>125</c:v>
                </c:pt>
                <c:pt idx="5772">
                  <c:v>125</c:v>
                </c:pt>
                <c:pt idx="5773">
                  <c:v>125</c:v>
                </c:pt>
                <c:pt idx="5774">
                  <c:v>125</c:v>
                </c:pt>
                <c:pt idx="5775">
                  <c:v>125</c:v>
                </c:pt>
                <c:pt idx="5776">
                  <c:v>125</c:v>
                </c:pt>
                <c:pt idx="5777">
                  <c:v>125</c:v>
                </c:pt>
                <c:pt idx="5778">
                  <c:v>125</c:v>
                </c:pt>
                <c:pt idx="5779">
                  <c:v>125</c:v>
                </c:pt>
                <c:pt idx="5780">
                  <c:v>125</c:v>
                </c:pt>
                <c:pt idx="5781">
                  <c:v>125</c:v>
                </c:pt>
                <c:pt idx="5782">
                  <c:v>125</c:v>
                </c:pt>
                <c:pt idx="5783">
                  <c:v>125</c:v>
                </c:pt>
                <c:pt idx="5784">
                  <c:v>125</c:v>
                </c:pt>
                <c:pt idx="5785">
                  <c:v>125</c:v>
                </c:pt>
                <c:pt idx="5786">
                  <c:v>125</c:v>
                </c:pt>
                <c:pt idx="5787">
                  <c:v>125</c:v>
                </c:pt>
                <c:pt idx="5788">
                  <c:v>125</c:v>
                </c:pt>
                <c:pt idx="5789">
                  <c:v>125</c:v>
                </c:pt>
                <c:pt idx="5790">
                  <c:v>125</c:v>
                </c:pt>
                <c:pt idx="5791">
                  <c:v>125</c:v>
                </c:pt>
                <c:pt idx="5792">
                  <c:v>125</c:v>
                </c:pt>
                <c:pt idx="5793">
                  <c:v>125</c:v>
                </c:pt>
                <c:pt idx="5794">
                  <c:v>125</c:v>
                </c:pt>
                <c:pt idx="5795">
                  <c:v>125</c:v>
                </c:pt>
                <c:pt idx="5796">
                  <c:v>125</c:v>
                </c:pt>
                <c:pt idx="5797">
                  <c:v>125</c:v>
                </c:pt>
                <c:pt idx="5798">
                  <c:v>125</c:v>
                </c:pt>
                <c:pt idx="5799">
                  <c:v>125</c:v>
                </c:pt>
                <c:pt idx="5800">
                  <c:v>125</c:v>
                </c:pt>
                <c:pt idx="5801">
                  <c:v>125</c:v>
                </c:pt>
                <c:pt idx="5802">
                  <c:v>125</c:v>
                </c:pt>
                <c:pt idx="5803">
                  <c:v>125</c:v>
                </c:pt>
                <c:pt idx="5804">
                  <c:v>125</c:v>
                </c:pt>
                <c:pt idx="5805">
                  <c:v>125</c:v>
                </c:pt>
                <c:pt idx="5806">
                  <c:v>125</c:v>
                </c:pt>
                <c:pt idx="5807">
                  <c:v>125</c:v>
                </c:pt>
                <c:pt idx="5808">
                  <c:v>125</c:v>
                </c:pt>
                <c:pt idx="5809">
                  <c:v>125</c:v>
                </c:pt>
                <c:pt idx="5810">
                  <c:v>125</c:v>
                </c:pt>
                <c:pt idx="5811">
                  <c:v>125</c:v>
                </c:pt>
                <c:pt idx="5812">
                  <c:v>125</c:v>
                </c:pt>
                <c:pt idx="5813">
                  <c:v>125</c:v>
                </c:pt>
                <c:pt idx="5814">
                  <c:v>125</c:v>
                </c:pt>
                <c:pt idx="5815">
                  <c:v>125</c:v>
                </c:pt>
                <c:pt idx="5816">
                  <c:v>125</c:v>
                </c:pt>
                <c:pt idx="5817">
                  <c:v>125</c:v>
                </c:pt>
                <c:pt idx="5818">
                  <c:v>125</c:v>
                </c:pt>
                <c:pt idx="5819">
                  <c:v>125</c:v>
                </c:pt>
                <c:pt idx="5820">
                  <c:v>125</c:v>
                </c:pt>
                <c:pt idx="5821">
                  <c:v>125</c:v>
                </c:pt>
                <c:pt idx="5822">
                  <c:v>125</c:v>
                </c:pt>
                <c:pt idx="5823">
                  <c:v>125</c:v>
                </c:pt>
                <c:pt idx="5824">
                  <c:v>125</c:v>
                </c:pt>
                <c:pt idx="5825">
                  <c:v>125</c:v>
                </c:pt>
                <c:pt idx="5826">
                  <c:v>125</c:v>
                </c:pt>
                <c:pt idx="5827">
                  <c:v>125</c:v>
                </c:pt>
                <c:pt idx="5828">
                  <c:v>125</c:v>
                </c:pt>
                <c:pt idx="5829">
                  <c:v>125</c:v>
                </c:pt>
                <c:pt idx="5830">
                  <c:v>125</c:v>
                </c:pt>
                <c:pt idx="5831">
                  <c:v>125</c:v>
                </c:pt>
                <c:pt idx="5832">
                  <c:v>125</c:v>
                </c:pt>
                <c:pt idx="5833">
                  <c:v>125</c:v>
                </c:pt>
                <c:pt idx="5834">
                  <c:v>125</c:v>
                </c:pt>
                <c:pt idx="5835">
                  <c:v>125</c:v>
                </c:pt>
                <c:pt idx="5836">
                  <c:v>125</c:v>
                </c:pt>
                <c:pt idx="5837">
                  <c:v>125</c:v>
                </c:pt>
                <c:pt idx="5838">
                  <c:v>125</c:v>
                </c:pt>
                <c:pt idx="5839">
                  <c:v>125</c:v>
                </c:pt>
                <c:pt idx="5840">
                  <c:v>125</c:v>
                </c:pt>
                <c:pt idx="5841">
                  <c:v>125</c:v>
                </c:pt>
                <c:pt idx="5842">
                  <c:v>125</c:v>
                </c:pt>
                <c:pt idx="5843">
                  <c:v>125</c:v>
                </c:pt>
                <c:pt idx="5844">
                  <c:v>125</c:v>
                </c:pt>
                <c:pt idx="5845">
                  <c:v>125</c:v>
                </c:pt>
                <c:pt idx="5846">
                  <c:v>125</c:v>
                </c:pt>
                <c:pt idx="5847">
                  <c:v>125</c:v>
                </c:pt>
                <c:pt idx="5848">
                  <c:v>125</c:v>
                </c:pt>
                <c:pt idx="5849">
                  <c:v>125</c:v>
                </c:pt>
                <c:pt idx="5850">
                  <c:v>125</c:v>
                </c:pt>
                <c:pt idx="5851">
                  <c:v>125</c:v>
                </c:pt>
                <c:pt idx="5852">
                  <c:v>125</c:v>
                </c:pt>
                <c:pt idx="5853">
                  <c:v>125</c:v>
                </c:pt>
                <c:pt idx="5854">
                  <c:v>125</c:v>
                </c:pt>
                <c:pt idx="5855">
                  <c:v>125</c:v>
                </c:pt>
                <c:pt idx="5856">
                  <c:v>125</c:v>
                </c:pt>
                <c:pt idx="5857">
                  <c:v>125</c:v>
                </c:pt>
                <c:pt idx="5858">
                  <c:v>125</c:v>
                </c:pt>
                <c:pt idx="5859">
                  <c:v>125</c:v>
                </c:pt>
                <c:pt idx="5860">
                  <c:v>125</c:v>
                </c:pt>
                <c:pt idx="5861">
                  <c:v>125</c:v>
                </c:pt>
                <c:pt idx="5862">
                  <c:v>125</c:v>
                </c:pt>
                <c:pt idx="5863">
                  <c:v>125</c:v>
                </c:pt>
                <c:pt idx="5864">
                  <c:v>125</c:v>
                </c:pt>
                <c:pt idx="5865">
                  <c:v>125</c:v>
                </c:pt>
                <c:pt idx="5866">
                  <c:v>125</c:v>
                </c:pt>
                <c:pt idx="5867">
                  <c:v>125</c:v>
                </c:pt>
                <c:pt idx="5868">
                  <c:v>125</c:v>
                </c:pt>
                <c:pt idx="5869">
                  <c:v>125</c:v>
                </c:pt>
                <c:pt idx="5870">
                  <c:v>125</c:v>
                </c:pt>
                <c:pt idx="5871">
                  <c:v>125</c:v>
                </c:pt>
                <c:pt idx="5872">
                  <c:v>125</c:v>
                </c:pt>
                <c:pt idx="5873">
                  <c:v>125</c:v>
                </c:pt>
                <c:pt idx="5874">
                  <c:v>125</c:v>
                </c:pt>
                <c:pt idx="5875">
                  <c:v>125</c:v>
                </c:pt>
                <c:pt idx="5876">
                  <c:v>125</c:v>
                </c:pt>
                <c:pt idx="5877">
                  <c:v>125</c:v>
                </c:pt>
                <c:pt idx="5878">
                  <c:v>125</c:v>
                </c:pt>
                <c:pt idx="5879">
                  <c:v>125</c:v>
                </c:pt>
                <c:pt idx="5880">
                  <c:v>125</c:v>
                </c:pt>
                <c:pt idx="5881">
                  <c:v>125</c:v>
                </c:pt>
                <c:pt idx="5882">
                  <c:v>125</c:v>
                </c:pt>
                <c:pt idx="5883">
                  <c:v>125</c:v>
                </c:pt>
                <c:pt idx="5884">
                  <c:v>125</c:v>
                </c:pt>
                <c:pt idx="5885">
                  <c:v>125</c:v>
                </c:pt>
                <c:pt idx="5886">
                  <c:v>125</c:v>
                </c:pt>
                <c:pt idx="5887">
                  <c:v>125</c:v>
                </c:pt>
                <c:pt idx="5888">
                  <c:v>125</c:v>
                </c:pt>
                <c:pt idx="5889">
                  <c:v>125</c:v>
                </c:pt>
                <c:pt idx="5890">
                  <c:v>125</c:v>
                </c:pt>
                <c:pt idx="5891">
                  <c:v>125</c:v>
                </c:pt>
                <c:pt idx="5892">
                  <c:v>125</c:v>
                </c:pt>
                <c:pt idx="5893">
                  <c:v>125</c:v>
                </c:pt>
                <c:pt idx="5894">
                  <c:v>125</c:v>
                </c:pt>
                <c:pt idx="5895">
                  <c:v>125</c:v>
                </c:pt>
                <c:pt idx="5896">
                  <c:v>125</c:v>
                </c:pt>
                <c:pt idx="5897">
                  <c:v>125</c:v>
                </c:pt>
                <c:pt idx="5898">
                  <c:v>125</c:v>
                </c:pt>
                <c:pt idx="5899">
                  <c:v>125</c:v>
                </c:pt>
                <c:pt idx="5900">
                  <c:v>125</c:v>
                </c:pt>
                <c:pt idx="5901">
                  <c:v>125</c:v>
                </c:pt>
                <c:pt idx="5902">
                  <c:v>125</c:v>
                </c:pt>
                <c:pt idx="5903">
                  <c:v>125</c:v>
                </c:pt>
                <c:pt idx="5904">
                  <c:v>125</c:v>
                </c:pt>
                <c:pt idx="5905">
                  <c:v>125</c:v>
                </c:pt>
                <c:pt idx="5906">
                  <c:v>125</c:v>
                </c:pt>
                <c:pt idx="5907">
                  <c:v>125</c:v>
                </c:pt>
                <c:pt idx="5908">
                  <c:v>125</c:v>
                </c:pt>
                <c:pt idx="5909">
                  <c:v>125</c:v>
                </c:pt>
                <c:pt idx="5910">
                  <c:v>125</c:v>
                </c:pt>
                <c:pt idx="5911">
                  <c:v>125</c:v>
                </c:pt>
                <c:pt idx="5912">
                  <c:v>125</c:v>
                </c:pt>
                <c:pt idx="5913">
                  <c:v>125</c:v>
                </c:pt>
                <c:pt idx="5914">
                  <c:v>125</c:v>
                </c:pt>
                <c:pt idx="5915">
                  <c:v>125</c:v>
                </c:pt>
                <c:pt idx="5916">
                  <c:v>125</c:v>
                </c:pt>
                <c:pt idx="5917">
                  <c:v>125</c:v>
                </c:pt>
                <c:pt idx="5918">
                  <c:v>125</c:v>
                </c:pt>
                <c:pt idx="5919">
                  <c:v>125</c:v>
                </c:pt>
                <c:pt idx="5920">
                  <c:v>125</c:v>
                </c:pt>
                <c:pt idx="5921">
                  <c:v>125</c:v>
                </c:pt>
                <c:pt idx="5922">
                  <c:v>125</c:v>
                </c:pt>
                <c:pt idx="5923">
                  <c:v>125</c:v>
                </c:pt>
                <c:pt idx="5924">
                  <c:v>125</c:v>
                </c:pt>
                <c:pt idx="5925">
                  <c:v>125</c:v>
                </c:pt>
                <c:pt idx="5926">
                  <c:v>125</c:v>
                </c:pt>
                <c:pt idx="5927">
                  <c:v>125</c:v>
                </c:pt>
                <c:pt idx="5928">
                  <c:v>125</c:v>
                </c:pt>
                <c:pt idx="5929">
                  <c:v>125</c:v>
                </c:pt>
                <c:pt idx="5930">
                  <c:v>125</c:v>
                </c:pt>
                <c:pt idx="5931">
                  <c:v>125</c:v>
                </c:pt>
                <c:pt idx="5932">
                  <c:v>125</c:v>
                </c:pt>
                <c:pt idx="5933">
                  <c:v>125</c:v>
                </c:pt>
                <c:pt idx="5934">
                  <c:v>125</c:v>
                </c:pt>
                <c:pt idx="5935">
                  <c:v>125</c:v>
                </c:pt>
                <c:pt idx="5936">
                  <c:v>125</c:v>
                </c:pt>
                <c:pt idx="5937">
                  <c:v>125</c:v>
                </c:pt>
                <c:pt idx="5938">
                  <c:v>125</c:v>
                </c:pt>
                <c:pt idx="5939">
                  <c:v>125</c:v>
                </c:pt>
                <c:pt idx="5940">
                  <c:v>125</c:v>
                </c:pt>
                <c:pt idx="5941">
                  <c:v>125</c:v>
                </c:pt>
                <c:pt idx="5942">
                  <c:v>125</c:v>
                </c:pt>
                <c:pt idx="5943">
                  <c:v>125</c:v>
                </c:pt>
                <c:pt idx="5944">
                  <c:v>125</c:v>
                </c:pt>
                <c:pt idx="5945">
                  <c:v>125</c:v>
                </c:pt>
                <c:pt idx="5946">
                  <c:v>125</c:v>
                </c:pt>
                <c:pt idx="5947">
                  <c:v>125</c:v>
                </c:pt>
                <c:pt idx="5948">
                  <c:v>125</c:v>
                </c:pt>
                <c:pt idx="5949">
                  <c:v>125</c:v>
                </c:pt>
                <c:pt idx="5950">
                  <c:v>125</c:v>
                </c:pt>
                <c:pt idx="5951">
                  <c:v>125</c:v>
                </c:pt>
                <c:pt idx="5952">
                  <c:v>125</c:v>
                </c:pt>
                <c:pt idx="5953">
                  <c:v>125</c:v>
                </c:pt>
                <c:pt idx="5954">
                  <c:v>125</c:v>
                </c:pt>
                <c:pt idx="5955">
                  <c:v>125</c:v>
                </c:pt>
                <c:pt idx="5956">
                  <c:v>125</c:v>
                </c:pt>
                <c:pt idx="5957">
                  <c:v>125</c:v>
                </c:pt>
                <c:pt idx="5958">
                  <c:v>125</c:v>
                </c:pt>
                <c:pt idx="5959">
                  <c:v>125</c:v>
                </c:pt>
                <c:pt idx="5960">
                  <c:v>125</c:v>
                </c:pt>
                <c:pt idx="5961">
                  <c:v>125</c:v>
                </c:pt>
                <c:pt idx="5962">
                  <c:v>125</c:v>
                </c:pt>
                <c:pt idx="5963">
                  <c:v>125</c:v>
                </c:pt>
                <c:pt idx="5964">
                  <c:v>125</c:v>
                </c:pt>
                <c:pt idx="5965">
                  <c:v>125</c:v>
                </c:pt>
                <c:pt idx="5966">
                  <c:v>125</c:v>
                </c:pt>
                <c:pt idx="5967">
                  <c:v>125</c:v>
                </c:pt>
                <c:pt idx="5968">
                  <c:v>125</c:v>
                </c:pt>
                <c:pt idx="5969">
                  <c:v>125</c:v>
                </c:pt>
                <c:pt idx="5970">
                  <c:v>125</c:v>
                </c:pt>
                <c:pt idx="5971">
                  <c:v>125</c:v>
                </c:pt>
                <c:pt idx="5972">
                  <c:v>125</c:v>
                </c:pt>
                <c:pt idx="5973">
                  <c:v>125</c:v>
                </c:pt>
                <c:pt idx="5974">
                  <c:v>125</c:v>
                </c:pt>
                <c:pt idx="5975">
                  <c:v>125</c:v>
                </c:pt>
                <c:pt idx="5976">
                  <c:v>125</c:v>
                </c:pt>
                <c:pt idx="5977">
                  <c:v>125</c:v>
                </c:pt>
                <c:pt idx="5978">
                  <c:v>125</c:v>
                </c:pt>
                <c:pt idx="5979">
                  <c:v>125</c:v>
                </c:pt>
                <c:pt idx="5980">
                  <c:v>125</c:v>
                </c:pt>
                <c:pt idx="5981">
                  <c:v>125</c:v>
                </c:pt>
                <c:pt idx="5982">
                  <c:v>125</c:v>
                </c:pt>
                <c:pt idx="5983">
                  <c:v>125</c:v>
                </c:pt>
                <c:pt idx="5984">
                  <c:v>125</c:v>
                </c:pt>
                <c:pt idx="5985">
                  <c:v>125</c:v>
                </c:pt>
                <c:pt idx="5986">
                  <c:v>125</c:v>
                </c:pt>
                <c:pt idx="5987">
                  <c:v>125</c:v>
                </c:pt>
                <c:pt idx="5988">
                  <c:v>125</c:v>
                </c:pt>
                <c:pt idx="5989">
                  <c:v>125</c:v>
                </c:pt>
                <c:pt idx="5990">
                  <c:v>125</c:v>
                </c:pt>
                <c:pt idx="5991">
                  <c:v>125</c:v>
                </c:pt>
                <c:pt idx="5992">
                  <c:v>125</c:v>
                </c:pt>
                <c:pt idx="5993">
                  <c:v>125</c:v>
                </c:pt>
                <c:pt idx="5994">
                  <c:v>125</c:v>
                </c:pt>
                <c:pt idx="5995">
                  <c:v>125</c:v>
                </c:pt>
                <c:pt idx="5996">
                  <c:v>125</c:v>
                </c:pt>
                <c:pt idx="5997">
                  <c:v>125</c:v>
                </c:pt>
                <c:pt idx="5998">
                  <c:v>125</c:v>
                </c:pt>
                <c:pt idx="5999">
                  <c:v>125</c:v>
                </c:pt>
                <c:pt idx="6000">
                  <c:v>125</c:v>
                </c:pt>
                <c:pt idx="6001">
                  <c:v>125</c:v>
                </c:pt>
                <c:pt idx="6002">
                  <c:v>125</c:v>
                </c:pt>
                <c:pt idx="6003">
                  <c:v>125</c:v>
                </c:pt>
                <c:pt idx="6004">
                  <c:v>125</c:v>
                </c:pt>
                <c:pt idx="6005">
                  <c:v>125</c:v>
                </c:pt>
                <c:pt idx="6006">
                  <c:v>125</c:v>
                </c:pt>
                <c:pt idx="6007">
                  <c:v>125</c:v>
                </c:pt>
                <c:pt idx="6008">
                  <c:v>125</c:v>
                </c:pt>
                <c:pt idx="6009">
                  <c:v>125</c:v>
                </c:pt>
                <c:pt idx="6010">
                  <c:v>125</c:v>
                </c:pt>
                <c:pt idx="6011">
                  <c:v>125</c:v>
                </c:pt>
                <c:pt idx="6012">
                  <c:v>125</c:v>
                </c:pt>
                <c:pt idx="6013">
                  <c:v>125</c:v>
                </c:pt>
                <c:pt idx="6014">
                  <c:v>125</c:v>
                </c:pt>
                <c:pt idx="6015">
                  <c:v>125</c:v>
                </c:pt>
                <c:pt idx="6016">
                  <c:v>125</c:v>
                </c:pt>
                <c:pt idx="6017">
                  <c:v>125</c:v>
                </c:pt>
                <c:pt idx="6018">
                  <c:v>125</c:v>
                </c:pt>
                <c:pt idx="6019">
                  <c:v>125</c:v>
                </c:pt>
                <c:pt idx="6020">
                  <c:v>125</c:v>
                </c:pt>
                <c:pt idx="6021">
                  <c:v>125</c:v>
                </c:pt>
                <c:pt idx="6022">
                  <c:v>125</c:v>
                </c:pt>
                <c:pt idx="6023">
                  <c:v>125</c:v>
                </c:pt>
                <c:pt idx="6024">
                  <c:v>125</c:v>
                </c:pt>
                <c:pt idx="6025">
                  <c:v>125</c:v>
                </c:pt>
                <c:pt idx="6026">
                  <c:v>125</c:v>
                </c:pt>
                <c:pt idx="6027">
                  <c:v>125</c:v>
                </c:pt>
                <c:pt idx="6028">
                  <c:v>125</c:v>
                </c:pt>
                <c:pt idx="6029">
                  <c:v>125</c:v>
                </c:pt>
                <c:pt idx="6030">
                  <c:v>125</c:v>
                </c:pt>
                <c:pt idx="6031">
                  <c:v>125</c:v>
                </c:pt>
                <c:pt idx="6032">
                  <c:v>125</c:v>
                </c:pt>
                <c:pt idx="6033">
                  <c:v>125</c:v>
                </c:pt>
                <c:pt idx="6034">
                  <c:v>125</c:v>
                </c:pt>
                <c:pt idx="6035">
                  <c:v>125</c:v>
                </c:pt>
                <c:pt idx="6036">
                  <c:v>125</c:v>
                </c:pt>
                <c:pt idx="6037">
                  <c:v>125</c:v>
                </c:pt>
                <c:pt idx="6038">
                  <c:v>125</c:v>
                </c:pt>
                <c:pt idx="6039">
                  <c:v>125</c:v>
                </c:pt>
                <c:pt idx="6040">
                  <c:v>125</c:v>
                </c:pt>
                <c:pt idx="6041">
                  <c:v>125</c:v>
                </c:pt>
                <c:pt idx="6042">
                  <c:v>125</c:v>
                </c:pt>
                <c:pt idx="6043">
                  <c:v>125</c:v>
                </c:pt>
                <c:pt idx="6044">
                  <c:v>125</c:v>
                </c:pt>
                <c:pt idx="6045">
                  <c:v>125</c:v>
                </c:pt>
                <c:pt idx="6046">
                  <c:v>125</c:v>
                </c:pt>
                <c:pt idx="6047">
                  <c:v>125</c:v>
                </c:pt>
                <c:pt idx="6048">
                  <c:v>125</c:v>
                </c:pt>
                <c:pt idx="6049">
                  <c:v>125</c:v>
                </c:pt>
                <c:pt idx="6050">
                  <c:v>125</c:v>
                </c:pt>
                <c:pt idx="6051">
                  <c:v>125</c:v>
                </c:pt>
                <c:pt idx="6052">
                  <c:v>125</c:v>
                </c:pt>
                <c:pt idx="6053">
                  <c:v>125</c:v>
                </c:pt>
                <c:pt idx="6054">
                  <c:v>125</c:v>
                </c:pt>
                <c:pt idx="6055">
                  <c:v>125</c:v>
                </c:pt>
                <c:pt idx="6056">
                  <c:v>125</c:v>
                </c:pt>
                <c:pt idx="6057">
                  <c:v>125</c:v>
                </c:pt>
                <c:pt idx="6058">
                  <c:v>125</c:v>
                </c:pt>
                <c:pt idx="6059">
                  <c:v>125</c:v>
                </c:pt>
                <c:pt idx="6060">
                  <c:v>125</c:v>
                </c:pt>
                <c:pt idx="6061">
                  <c:v>125</c:v>
                </c:pt>
                <c:pt idx="6062">
                  <c:v>125</c:v>
                </c:pt>
                <c:pt idx="6063">
                  <c:v>125</c:v>
                </c:pt>
                <c:pt idx="6064">
                  <c:v>125</c:v>
                </c:pt>
                <c:pt idx="6065">
                  <c:v>125</c:v>
                </c:pt>
                <c:pt idx="6066">
                  <c:v>125</c:v>
                </c:pt>
                <c:pt idx="6067">
                  <c:v>125</c:v>
                </c:pt>
                <c:pt idx="6068">
                  <c:v>125</c:v>
                </c:pt>
                <c:pt idx="6069">
                  <c:v>125</c:v>
                </c:pt>
                <c:pt idx="6070">
                  <c:v>125</c:v>
                </c:pt>
                <c:pt idx="6071">
                  <c:v>125</c:v>
                </c:pt>
                <c:pt idx="6072">
                  <c:v>125</c:v>
                </c:pt>
                <c:pt idx="6073">
                  <c:v>125</c:v>
                </c:pt>
                <c:pt idx="6074">
                  <c:v>125</c:v>
                </c:pt>
                <c:pt idx="6075">
                  <c:v>125</c:v>
                </c:pt>
                <c:pt idx="6076">
                  <c:v>125</c:v>
                </c:pt>
                <c:pt idx="6077">
                  <c:v>125</c:v>
                </c:pt>
                <c:pt idx="6078">
                  <c:v>125</c:v>
                </c:pt>
                <c:pt idx="6079">
                  <c:v>125</c:v>
                </c:pt>
                <c:pt idx="6080">
                  <c:v>125</c:v>
                </c:pt>
                <c:pt idx="6081">
                  <c:v>125</c:v>
                </c:pt>
                <c:pt idx="6082">
                  <c:v>125</c:v>
                </c:pt>
                <c:pt idx="6083">
                  <c:v>125</c:v>
                </c:pt>
                <c:pt idx="6084">
                  <c:v>125</c:v>
                </c:pt>
                <c:pt idx="6085">
                  <c:v>125</c:v>
                </c:pt>
                <c:pt idx="6086">
                  <c:v>125</c:v>
                </c:pt>
                <c:pt idx="6087">
                  <c:v>125</c:v>
                </c:pt>
                <c:pt idx="6088">
                  <c:v>125</c:v>
                </c:pt>
                <c:pt idx="6089">
                  <c:v>125</c:v>
                </c:pt>
                <c:pt idx="6090">
                  <c:v>125</c:v>
                </c:pt>
                <c:pt idx="6091">
                  <c:v>125</c:v>
                </c:pt>
                <c:pt idx="6092">
                  <c:v>125</c:v>
                </c:pt>
                <c:pt idx="6093">
                  <c:v>125</c:v>
                </c:pt>
                <c:pt idx="6094">
                  <c:v>125</c:v>
                </c:pt>
                <c:pt idx="6095">
                  <c:v>125</c:v>
                </c:pt>
                <c:pt idx="6096">
                  <c:v>125</c:v>
                </c:pt>
                <c:pt idx="6097">
                  <c:v>125</c:v>
                </c:pt>
                <c:pt idx="6098">
                  <c:v>125</c:v>
                </c:pt>
                <c:pt idx="6099">
                  <c:v>125</c:v>
                </c:pt>
                <c:pt idx="6100">
                  <c:v>125</c:v>
                </c:pt>
                <c:pt idx="6101">
                  <c:v>125</c:v>
                </c:pt>
                <c:pt idx="6102">
                  <c:v>125</c:v>
                </c:pt>
                <c:pt idx="6103">
                  <c:v>125</c:v>
                </c:pt>
                <c:pt idx="6104">
                  <c:v>125</c:v>
                </c:pt>
                <c:pt idx="6105">
                  <c:v>125</c:v>
                </c:pt>
                <c:pt idx="6106">
                  <c:v>125</c:v>
                </c:pt>
                <c:pt idx="6107">
                  <c:v>125</c:v>
                </c:pt>
                <c:pt idx="6108">
                  <c:v>125</c:v>
                </c:pt>
                <c:pt idx="6109">
                  <c:v>125</c:v>
                </c:pt>
                <c:pt idx="6110">
                  <c:v>125</c:v>
                </c:pt>
                <c:pt idx="6111">
                  <c:v>125</c:v>
                </c:pt>
                <c:pt idx="6112">
                  <c:v>125</c:v>
                </c:pt>
                <c:pt idx="6113">
                  <c:v>125</c:v>
                </c:pt>
                <c:pt idx="6114">
                  <c:v>125</c:v>
                </c:pt>
                <c:pt idx="6115">
                  <c:v>125</c:v>
                </c:pt>
                <c:pt idx="6116">
                  <c:v>125</c:v>
                </c:pt>
                <c:pt idx="6117">
                  <c:v>125</c:v>
                </c:pt>
                <c:pt idx="6118">
                  <c:v>125</c:v>
                </c:pt>
                <c:pt idx="6119">
                  <c:v>125</c:v>
                </c:pt>
                <c:pt idx="6120">
                  <c:v>125</c:v>
                </c:pt>
                <c:pt idx="6121">
                  <c:v>125</c:v>
                </c:pt>
                <c:pt idx="6122">
                  <c:v>125</c:v>
                </c:pt>
                <c:pt idx="6123">
                  <c:v>125</c:v>
                </c:pt>
                <c:pt idx="6124">
                  <c:v>125</c:v>
                </c:pt>
                <c:pt idx="6125">
                  <c:v>125</c:v>
                </c:pt>
                <c:pt idx="6126">
                  <c:v>125</c:v>
                </c:pt>
                <c:pt idx="6127">
                  <c:v>125</c:v>
                </c:pt>
                <c:pt idx="6128">
                  <c:v>125</c:v>
                </c:pt>
                <c:pt idx="6129">
                  <c:v>125</c:v>
                </c:pt>
                <c:pt idx="6130">
                  <c:v>125</c:v>
                </c:pt>
                <c:pt idx="6131">
                  <c:v>125</c:v>
                </c:pt>
                <c:pt idx="6132">
                  <c:v>125</c:v>
                </c:pt>
                <c:pt idx="6133">
                  <c:v>125</c:v>
                </c:pt>
                <c:pt idx="6134">
                  <c:v>125</c:v>
                </c:pt>
                <c:pt idx="6135">
                  <c:v>125</c:v>
                </c:pt>
                <c:pt idx="6136">
                  <c:v>125</c:v>
                </c:pt>
                <c:pt idx="6137">
                  <c:v>125</c:v>
                </c:pt>
                <c:pt idx="6138">
                  <c:v>125</c:v>
                </c:pt>
                <c:pt idx="6139">
                  <c:v>125</c:v>
                </c:pt>
                <c:pt idx="6140">
                  <c:v>125</c:v>
                </c:pt>
                <c:pt idx="6141">
                  <c:v>125</c:v>
                </c:pt>
                <c:pt idx="6142">
                  <c:v>125</c:v>
                </c:pt>
                <c:pt idx="6143">
                  <c:v>125</c:v>
                </c:pt>
                <c:pt idx="6144">
                  <c:v>125</c:v>
                </c:pt>
                <c:pt idx="6145">
                  <c:v>125</c:v>
                </c:pt>
                <c:pt idx="6146">
                  <c:v>125</c:v>
                </c:pt>
                <c:pt idx="6147">
                  <c:v>125</c:v>
                </c:pt>
                <c:pt idx="6148">
                  <c:v>125</c:v>
                </c:pt>
                <c:pt idx="6149">
                  <c:v>125</c:v>
                </c:pt>
                <c:pt idx="6150">
                  <c:v>125</c:v>
                </c:pt>
                <c:pt idx="6151">
                  <c:v>125</c:v>
                </c:pt>
                <c:pt idx="6152">
                  <c:v>125</c:v>
                </c:pt>
                <c:pt idx="6153">
                  <c:v>125</c:v>
                </c:pt>
                <c:pt idx="6154">
                  <c:v>125</c:v>
                </c:pt>
                <c:pt idx="6155">
                  <c:v>125</c:v>
                </c:pt>
                <c:pt idx="6156">
                  <c:v>125</c:v>
                </c:pt>
                <c:pt idx="6157">
                  <c:v>125</c:v>
                </c:pt>
                <c:pt idx="6158">
                  <c:v>125</c:v>
                </c:pt>
                <c:pt idx="6159">
                  <c:v>125</c:v>
                </c:pt>
                <c:pt idx="6160">
                  <c:v>125</c:v>
                </c:pt>
                <c:pt idx="6161">
                  <c:v>125</c:v>
                </c:pt>
                <c:pt idx="6162">
                  <c:v>125</c:v>
                </c:pt>
                <c:pt idx="6163">
                  <c:v>125</c:v>
                </c:pt>
                <c:pt idx="6164">
                  <c:v>125</c:v>
                </c:pt>
                <c:pt idx="6165">
                  <c:v>125</c:v>
                </c:pt>
                <c:pt idx="6166">
                  <c:v>125</c:v>
                </c:pt>
                <c:pt idx="6167">
                  <c:v>125</c:v>
                </c:pt>
                <c:pt idx="6168">
                  <c:v>125</c:v>
                </c:pt>
                <c:pt idx="6169">
                  <c:v>125</c:v>
                </c:pt>
                <c:pt idx="6170">
                  <c:v>125</c:v>
                </c:pt>
                <c:pt idx="6171">
                  <c:v>125</c:v>
                </c:pt>
                <c:pt idx="6172">
                  <c:v>125</c:v>
                </c:pt>
                <c:pt idx="6173">
                  <c:v>125</c:v>
                </c:pt>
                <c:pt idx="6174">
                  <c:v>125</c:v>
                </c:pt>
                <c:pt idx="6175">
                  <c:v>125</c:v>
                </c:pt>
                <c:pt idx="6176">
                  <c:v>125</c:v>
                </c:pt>
                <c:pt idx="6177">
                  <c:v>125</c:v>
                </c:pt>
                <c:pt idx="6178">
                  <c:v>125</c:v>
                </c:pt>
                <c:pt idx="6179">
                  <c:v>125</c:v>
                </c:pt>
                <c:pt idx="6180">
                  <c:v>125</c:v>
                </c:pt>
                <c:pt idx="6181">
                  <c:v>125</c:v>
                </c:pt>
                <c:pt idx="6182">
                  <c:v>125</c:v>
                </c:pt>
                <c:pt idx="6183">
                  <c:v>125</c:v>
                </c:pt>
                <c:pt idx="6184">
                  <c:v>125</c:v>
                </c:pt>
                <c:pt idx="6185">
                  <c:v>125</c:v>
                </c:pt>
                <c:pt idx="6186">
                  <c:v>125</c:v>
                </c:pt>
                <c:pt idx="6187">
                  <c:v>125</c:v>
                </c:pt>
                <c:pt idx="6188">
                  <c:v>125</c:v>
                </c:pt>
                <c:pt idx="6189">
                  <c:v>125</c:v>
                </c:pt>
                <c:pt idx="6190">
                  <c:v>125</c:v>
                </c:pt>
                <c:pt idx="6191">
                  <c:v>125</c:v>
                </c:pt>
                <c:pt idx="6192">
                  <c:v>125</c:v>
                </c:pt>
                <c:pt idx="6193">
                  <c:v>125</c:v>
                </c:pt>
                <c:pt idx="6194">
                  <c:v>125</c:v>
                </c:pt>
                <c:pt idx="6195">
                  <c:v>125</c:v>
                </c:pt>
                <c:pt idx="6196">
                  <c:v>125</c:v>
                </c:pt>
                <c:pt idx="6197">
                  <c:v>125</c:v>
                </c:pt>
                <c:pt idx="6198">
                  <c:v>125</c:v>
                </c:pt>
                <c:pt idx="6199">
                  <c:v>125</c:v>
                </c:pt>
                <c:pt idx="6200">
                  <c:v>125</c:v>
                </c:pt>
                <c:pt idx="6201">
                  <c:v>125</c:v>
                </c:pt>
                <c:pt idx="6202">
                  <c:v>125</c:v>
                </c:pt>
                <c:pt idx="6203">
                  <c:v>125</c:v>
                </c:pt>
                <c:pt idx="6204">
                  <c:v>125</c:v>
                </c:pt>
                <c:pt idx="6205">
                  <c:v>125</c:v>
                </c:pt>
                <c:pt idx="6206">
                  <c:v>125</c:v>
                </c:pt>
                <c:pt idx="6207">
                  <c:v>125</c:v>
                </c:pt>
                <c:pt idx="6208">
                  <c:v>125</c:v>
                </c:pt>
                <c:pt idx="6209">
                  <c:v>125</c:v>
                </c:pt>
                <c:pt idx="6210">
                  <c:v>125</c:v>
                </c:pt>
                <c:pt idx="6211">
                  <c:v>125</c:v>
                </c:pt>
                <c:pt idx="6212">
                  <c:v>125</c:v>
                </c:pt>
                <c:pt idx="6213">
                  <c:v>125</c:v>
                </c:pt>
                <c:pt idx="6214">
                  <c:v>125</c:v>
                </c:pt>
                <c:pt idx="6215">
                  <c:v>125</c:v>
                </c:pt>
                <c:pt idx="6216">
                  <c:v>125</c:v>
                </c:pt>
                <c:pt idx="6217">
                  <c:v>125</c:v>
                </c:pt>
                <c:pt idx="6218">
                  <c:v>125</c:v>
                </c:pt>
                <c:pt idx="6219">
                  <c:v>125</c:v>
                </c:pt>
                <c:pt idx="6220">
                  <c:v>125</c:v>
                </c:pt>
                <c:pt idx="6221">
                  <c:v>125</c:v>
                </c:pt>
                <c:pt idx="6222">
                  <c:v>125</c:v>
                </c:pt>
                <c:pt idx="6223">
                  <c:v>125</c:v>
                </c:pt>
                <c:pt idx="6224">
                  <c:v>125</c:v>
                </c:pt>
                <c:pt idx="6225">
                  <c:v>125</c:v>
                </c:pt>
                <c:pt idx="6226">
                  <c:v>125</c:v>
                </c:pt>
                <c:pt idx="6227">
                  <c:v>125</c:v>
                </c:pt>
                <c:pt idx="6228">
                  <c:v>125</c:v>
                </c:pt>
                <c:pt idx="6229">
                  <c:v>125</c:v>
                </c:pt>
                <c:pt idx="6230">
                  <c:v>125</c:v>
                </c:pt>
                <c:pt idx="6231">
                  <c:v>125</c:v>
                </c:pt>
                <c:pt idx="6232">
                  <c:v>125</c:v>
                </c:pt>
                <c:pt idx="6233">
                  <c:v>125</c:v>
                </c:pt>
                <c:pt idx="6234">
                  <c:v>125</c:v>
                </c:pt>
                <c:pt idx="6235">
                  <c:v>125</c:v>
                </c:pt>
                <c:pt idx="6236">
                  <c:v>125</c:v>
                </c:pt>
                <c:pt idx="6237">
                  <c:v>125</c:v>
                </c:pt>
                <c:pt idx="6238">
                  <c:v>125</c:v>
                </c:pt>
                <c:pt idx="6239">
                  <c:v>125</c:v>
                </c:pt>
                <c:pt idx="6240">
                  <c:v>125</c:v>
                </c:pt>
                <c:pt idx="6241">
                  <c:v>125</c:v>
                </c:pt>
                <c:pt idx="6242">
                  <c:v>125</c:v>
                </c:pt>
                <c:pt idx="6243">
                  <c:v>125</c:v>
                </c:pt>
                <c:pt idx="6244">
                  <c:v>125</c:v>
                </c:pt>
                <c:pt idx="6245">
                  <c:v>125</c:v>
                </c:pt>
                <c:pt idx="6246">
                  <c:v>125</c:v>
                </c:pt>
                <c:pt idx="6247">
                  <c:v>125</c:v>
                </c:pt>
                <c:pt idx="6248">
                  <c:v>125</c:v>
                </c:pt>
                <c:pt idx="6249">
                  <c:v>125</c:v>
                </c:pt>
                <c:pt idx="6250">
                  <c:v>125</c:v>
                </c:pt>
                <c:pt idx="6251">
                  <c:v>125</c:v>
                </c:pt>
                <c:pt idx="6252">
                  <c:v>125</c:v>
                </c:pt>
                <c:pt idx="6253">
                  <c:v>125</c:v>
                </c:pt>
                <c:pt idx="6254">
                  <c:v>125</c:v>
                </c:pt>
                <c:pt idx="6255">
                  <c:v>125</c:v>
                </c:pt>
                <c:pt idx="6256">
                  <c:v>125</c:v>
                </c:pt>
                <c:pt idx="6257">
                  <c:v>125</c:v>
                </c:pt>
                <c:pt idx="6258">
                  <c:v>125</c:v>
                </c:pt>
                <c:pt idx="6259">
                  <c:v>125</c:v>
                </c:pt>
                <c:pt idx="6260">
                  <c:v>125</c:v>
                </c:pt>
                <c:pt idx="6261">
                  <c:v>125</c:v>
                </c:pt>
                <c:pt idx="6262">
                  <c:v>125</c:v>
                </c:pt>
                <c:pt idx="6263">
                  <c:v>125</c:v>
                </c:pt>
                <c:pt idx="6264">
                  <c:v>125</c:v>
                </c:pt>
                <c:pt idx="6265">
                  <c:v>125</c:v>
                </c:pt>
                <c:pt idx="6266">
                  <c:v>125</c:v>
                </c:pt>
                <c:pt idx="6267">
                  <c:v>125</c:v>
                </c:pt>
                <c:pt idx="6268">
                  <c:v>125</c:v>
                </c:pt>
                <c:pt idx="6269">
                  <c:v>125</c:v>
                </c:pt>
                <c:pt idx="6270">
                  <c:v>125</c:v>
                </c:pt>
                <c:pt idx="6271">
                  <c:v>125</c:v>
                </c:pt>
                <c:pt idx="6272">
                  <c:v>125</c:v>
                </c:pt>
                <c:pt idx="6273">
                  <c:v>125</c:v>
                </c:pt>
                <c:pt idx="6274">
                  <c:v>125</c:v>
                </c:pt>
                <c:pt idx="6275">
                  <c:v>125</c:v>
                </c:pt>
                <c:pt idx="6276">
                  <c:v>125</c:v>
                </c:pt>
                <c:pt idx="6277">
                  <c:v>125</c:v>
                </c:pt>
                <c:pt idx="6278">
                  <c:v>125</c:v>
                </c:pt>
                <c:pt idx="6279">
                  <c:v>125</c:v>
                </c:pt>
                <c:pt idx="6280">
                  <c:v>125</c:v>
                </c:pt>
                <c:pt idx="6281">
                  <c:v>125</c:v>
                </c:pt>
                <c:pt idx="6282">
                  <c:v>125</c:v>
                </c:pt>
                <c:pt idx="6283">
                  <c:v>125</c:v>
                </c:pt>
                <c:pt idx="6284">
                  <c:v>125</c:v>
                </c:pt>
                <c:pt idx="6285">
                  <c:v>125</c:v>
                </c:pt>
                <c:pt idx="6286">
                  <c:v>125</c:v>
                </c:pt>
                <c:pt idx="6287">
                  <c:v>125</c:v>
                </c:pt>
                <c:pt idx="6288">
                  <c:v>125</c:v>
                </c:pt>
                <c:pt idx="6289">
                  <c:v>125</c:v>
                </c:pt>
                <c:pt idx="6290">
                  <c:v>125</c:v>
                </c:pt>
                <c:pt idx="6291">
                  <c:v>125</c:v>
                </c:pt>
                <c:pt idx="6292">
                  <c:v>125</c:v>
                </c:pt>
                <c:pt idx="6293">
                  <c:v>125</c:v>
                </c:pt>
                <c:pt idx="6294">
                  <c:v>125</c:v>
                </c:pt>
                <c:pt idx="6295">
                  <c:v>125</c:v>
                </c:pt>
                <c:pt idx="6296">
                  <c:v>125</c:v>
                </c:pt>
                <c:pt idx="6297">
                  <c:v>125</c:v>
                </c:pt>
                <c:pt idx="6298">
                  <c:v>125</c:v>
                </c:pt>
                <c:pt idx="6299">
                  <c:v>125</c:v>
                </c:pt>
                <c:pt idx="6300">
                  <c:v>125</c:v>
                </c:pt>
                <c:pt idx="6301">
                  <c:v>125</c:v>
                </c:pt>
                <c:pt idx="6302">
                  <c:v>125</c:v>
                </c:pt>
                <c:pt idx="6303">
                  <c:v>125</c:v>
                </c:pt>
                <c:pt idx="6304">
                  <c:v>125</c:v>
                </c:pt>
                <c:pt idx="6305">
                  <c:v>125</c:v>
                </c:pt>
                <c:pt idx="6306">
                  <c:v>125</c:v>
                </c:pt>
                <c:pt idx="6307">
                  <c:v>125</c:v>
                </c:pt>
                <c:pt idx="6308">
                  <c:v>125</c:v>
                </c:pt>
                <c:pt idx="6309">
                  <c:v>125</c:v>
                </c:pt>
                <c:pt idx="6310">
                  <c:v>125</c:v>
                </c:pt>
                <c:pt idx="6311">
                  <c:v>125</c:v>
                </c:pt>
                <c:pt idx="6312">
                  <c:v>125</c:v>
                </c:pt>
                <c:pt idx="6313">
                  <c:v>125</c:v>
                </c:pt>
                <c:pt idx="6314">
                  <c:v>125</c:v>
                </c:pt>
                <c:pt idx="6315">
                  <c:v>125</c:v>
                </c:pt>
                <c:pt idx="6316">
                  <c:v>125</c:v>
                </c:pt>
                <c:pt idx="6317">
                  <c:v>125</c:v>
                </c:pt>
                <c:pt idx="6318">
                  <c:v>125</c:v>
                </c:pt>
                <c:pt idx="6319">
                  <c:v>125</c:v>
                </c:pt>
                <c:pt idx="6320">
                  <c:v>125</c:v>
                </c:pt>
                <c:pt idx="6321">
                  <c:v>125</c:v>
                </c:pt>
                <c:pt idx="6322">
                  <c:v>125</c:v>
                </c:pt>
                <c:pt idx="6323">
                  <c:v>125</c:v>
                </c:pt>
                <c:pt idx="6324">
                  <c:v>125</c:v>
                </c:pt>
                <c:pt idx="6325">
                  <c:v>125</c:v>
                </c:pt>
                <c:pt idx="6326">
                  <c:v>125</c:v>
                </c:pt>
                <c:pt idx="6327">
                  <c:v>125</c:v>
                </c:pt>
                <c:pt idx="6328">
                  <c:v>125</c:v>
                </c:pt>
                <c:pt idx="6329">
                  <c:v>125</c:v>
                </c:pt>
                <c:pt idx="6330">
                  <c:v>125</c:v>
                </c:pt>
                <c:pt idx="6331">
                  <c:v>125</c:v>
                </c:pt>
                <c:pt idx="6332">
                  <c:v>125</c:v>
                </c:pt>
                <c:pt idx="6333">
                  <c:v>125</c:v>
                </c:pt>
                <c:pt idx="6334">
                  <c:v>125</c:v>
                </c:pt>
                <c:pt idx="6335">
                  <c:v>125</c:v>
                </c:pt>
                <c:pt idx="6336">
                  <c:v>125</c:v>
                </c:pt>
                <c:pt idx="6337">
                  <c:v>125</c:v>
                </c:pt>
                <c:pt idx="6338">
                  <c:v>125</c:v>
                </c:pt>
                <c:pt idx="6339">
                  <c:v>125</c:v>
                </c:pt>
                <c:pt idx="6340">
                  <c:v>125</c:v>
                </c:pt>
                <c:pt idx="6341">
                  <c:v>125</c:v>
                </c:pt>
                <c:pt idx="6342">
                  <c:v>125</c:v>
                </c:pt>
                <c:pt idx="6343">
                  <c:v>125</c:v>
                </c:pt>
                <c:pt idx="6344">
                  <c:v>125</c:v>
                </c:pt>
                <c:pt idx="6345">
                  <c:v>125</c:v>
                </c:pt>
                <c:pt idx="6346">
                  <c:v>125</c:v>
                </c:pt>
                <c:pt idx="6347">
                  <c:v>125</c:v>
                </c:pt>
                <c:pt idx="6348">
                  <c:v>125</c:v>
                </c:pt>
                <c:pt idx="6349">
                  <c:v>125</c:v>
                </c:pt>
                <c:pt idx="6350">
                  <c:v>125</c:v>
                </c:pt>
                <c:pt idx="6351">
                  <c:v>125</c:v>
                </c:pt>
                <c:pt idx="6352">
                  <c:v>125</c:v>
                </c:pt>
                <c:pt idx="6353">
                  <c:v>125</c:v>
                </c:pt>
                <c:pt idx="6354">
                  <c:v>125</c:v>
                </c:pt>
                <c:pt idx="6355">
                  <c:v>125</c:v>
                </c:pt>
                <c:pt idx="6356">
                  <c:v>125</c:v>
                </c:pt>
                <c:pt idx="6357">
                  <c:v>125</c:v>
                </c:pt>
                <c:pt idx="6358">
                  <c:v>125</c:v>
                </c:pt>
                <c:pt idx="6359">
                  <c:v>125</c:v>
                </c:pt>
                <c:pt idx="6360">
                  <c:v>125</c:v>
                </c:pt>
                <c:pt idx="6361">
                  <c:v>125</c:v>
                </c:pt>
                <c:pt idx="6362">
                  <c:v>125</c:v>
                </c:pt>
                <c:pt idx="6363">
                  <c:v>125</c:v>
                </c:pt>
                <c:pt idx="6364">
                  <c:v>125</c:v>
                </c:pt>
                <c:pt idx="6365">
                  <c:v>125</c:v>
                </c:pt>
                <c:pt idx="6366">
                  <c:v>125</c:v>
                </c:pt>
                <c:pt idx="6367">
                  <c:v>125</c:v>
                </c:pt>
                <c:pt idx="6368">
                  <c:v>125</c:v>
                </c:pt>
                <c:pt idx="6369">
                  <c:v>125</c:v>
                </c:pt>
                <c:pt idx="6370">
                  <c:v>125</c:v>
                </c:pt>
                <c:pt idx="6371">
                  <c:v>125</c:v>
                </c:pt>
                <c:pt idx="6372">
                  <c:v>125</c:v>
                </c:pt>
                <c:pt idx="6373">
                  <c:v>125</c:v>
                </c:pt>
                <c:pt idx="6374">
                  <c:v>125</c:v>
                </c:pt>
                <c:pt idx="6375">
                  <c:v>125</c:v>
                </c:pt>
                <c:pt idx="6376">
                  <c:v>125</c:v>
                </c:pt>
                <c:pt idx="6377">
                  <c:v>125</c:v>
                </c:pt>
                <c:pt idx="6378">
                  <c:v>125</c:v>
                </c:pt>
                <c:pt idx="6379">
                  <c:v>125</c:v>
                </c:pt>
                <c:pt idx="6380">
                  <c:v>125</c:v>
                </c:pt>
                <c:pt idx="6381">
                  <c:v>125</c:v>
                </c:pt>
                <c:pt idx="6382">
                  <c:v>125</c:v>
                </c:pt>
                <c:pt idx="6383">
                  <c:v>125</c:v>
                </c:pt>
                <c:pt idx="6384">
                  <c:v>125</c:v>
                </c:pt>
                <c:pt idx="6385">
                  <c:v>125</c:v>
                </c:pt>
                <c:pt idx="6386">
                  <c:v>125</c:v>
                </c:pt>
                <c:pt idx="6387">
                  <c:v>125</c:v>
                </c:pt>
                <c:pt idx="6388">
                  <c:v>125</c:v>
                </c:pt>
                <c:pt idx="6389">
                  <c:v>125</c:v>
                </c:pt>
                <c:pt idx="6390">
                  <c:v>125</c:v>
                </c:pt>
                <c:pt idx="6391">
                  <c:v>125</c:v>
                </c:pt>
                <c:pt idx="6392">
                  <c:v>125</c:v>
                </c:pt>
                <c:pt idx="6393">
                  <c:v>125</c:v>
                </c:pt>
                <c:pt idx="6394">
                  <c:v>125</c:v>
                </c:pt>
                <c:pt idx="6395">
                  <c:v>125</c:v>
                </c:pt>
                <c:pt idx="6396">
                  <c:v>125</c:v>
                </c:pt>
                <c:pt idx="6397">
                  <c:v>125</c:v>
                </c:pt>
                <c:pt idx="6398">
                  <c:v>125</c:v>
                </c:pt>
                <c:pt idx="6399">
                  <c:v>125</c:v>
                </c:pt>
                <c:pt idx="6400">
                  <c:v>125</c:v>
                </c:pt>
                <c:pt idx="6401">
                  <c:v>125</c:v>
                </c:pt>
                <c:pt idx="6402">
                  <c:v>125</c:v>
                </c:pt>
                <c:pt idx="6403">
                  <c:v>125</c:v>
                </c:pt>
                <c:pt idx="6404">
                  <c:v>125</c:v>
                </c:pt>
                <c:pt idx="6405">
                  <c:v>125</c:v>
                </c:pt>
                <c:pt idx="6406">
                  <c:v>125</c:v>
                </c:pt>
                <c:pt idx="6407">
                  <c:v>125</c:v>
                </c:pt>
                <c:pt idx="6408">
                  <c:v>125</c:v>
                </c:pt>
                <c:pt idx="6409">
                  <c:v>125</c:v>
                </c:pt>
                <c:pt idx="6410">
                  <c:v>125</c:v>
                </c:pt>
                <c:pt idx="6411">
                  <c:v>125</c:v>
                </c:pt>
                <c:pt idx="6412">
                  <c:v>125</c:v>
                </c:pt>
                <c:pt idx="6413">
                  <c:v>125</c:v>
                </c:pt>
                <c:pt idx="6414">
                  <c:v>125</c:v>
                </c:pt>
                <c:pt idx="6415">
                  <c:v>125</c:v>
                </c:pt>
                <c:pt idx="6416">
                  <c:v>125</c:v>
                </c:pt>
                <c:pt idx="6417">
                  <c:v>125</c:v>
                </c:pt>
                <c:pt idx="6418">
                  <c:v>125</c:v>
                </c:pt>
                <c:pt idx="6419">
                  <c:v>125</c:v>
                </c:pt>
                <c:pt idx="6420">
                  <c:v>125</c:v>
                </c:pt>
                <c:pt idx="6421">
                  <c:v>125</c:v>
                </c:pt>
                <c:pt idx="6422">
                  <c:v>125</c:v>
                </c:pt>
                <c:pt idx="6423">
                  <c:v>125</c:v>
                </c:pt>
                <c:pt idx="6424">
                  <c:v>125</c:v>
                </c:pt>
                <c:pt idx="6425">
                  <c:v>125</c:v>
                </c:pt>
                <c:pt idx="6426">
                  <c:v>125</c:v>
                </c:pt>
                <c:pt idx="6427">
                  <c:v>125</c:v>
                </c:pt>
                <c:pt idx="6428">
                  <c:v>125</c:v>
                </c:pt>
                <c:pt idx="6429">
                  <c:v>125</c:v>
                </c:pt>
                <c:pt idx="6430">
                  <c:v>125</c:v>
                </c:pt>
                <c:pt idx="6431">
                  <c:v>125</c:v>
                </c:pt>
                <c:pt idx="6432">
                  <c:v>125</c:v>
                </c:pt>
                <c:pt idx="6433">
                  <c:v>125</c:v>
                </c:pt>
                <c:pt idx="6434">
                  <c:v>125</c:v>
                </c:pt>
                <c:pt idx="6435">
                  <c:v>125</c:v>
                </c:pt>
                <c:pt idx="6436">
                  <c:v>125</c:v>
                </c:pt>
                <c:pt idx="6437">
                  <c:v>125</c:v>
                </c:pt>
                <c:pt idx="6438">
                  <c:v>125</c:v>
                </c:pt>
                <c:pt idx="6439">
                  <c:v>125</c:v>
                </c:pt>
                <c:pt idx="6440">
                  <c:v>125</c:v>
                </c:pt>
                <c:pt idx="6441">
                  <c:v>125</c:v>
                </c:pt>
                <c:pt idx="6442">
                  <c:v>125</c:v>
                </c:pt>
                <c:pt idx="6443">
                  <c:v>125</c:v>
                </c:pt>
                <c:pt idx="6444">
                  <c:v>125</c:v>
                </c:pt>
                <c:pt idx="6445">
                  <c:v>125</c:v>
                </c:pt>
                <c:pt idx="6446">
                  <c:v>125</c:v>
                </c:pt>
                <c:pt idx="6447">
                  <c:v>125</c:v>
                </c:pt>
                <c:pt idx="6448">
                  <c:v>125</c:v>
                </c:pt>
                <c:pt idx="6449">
                  <c:v>125</c:v>
                </c:pt>
                <c:pt idx="6450">
                  <c:v>125</c:v>
                </c:pt>
                <c:pt idx="6451">
                  <c:v>125</c:v>
                </c:pt>
                <c:pt idx="6452">
                  <c:v>125</c:v>
                </c:pt>
                <c:pt idx="6453">
                  <c:v>125</c:v>
                </c:pt>
                <c:pt idx="6454">
                  <c:v>125</c:v>
                </c:pt>
                <c:pt idx="6455">
                  <c:v>125</c:v>
                </c:pt>
                <c:pt idx="6456">
                  <c:v>125</c:v>
                </c:pt>
                <c:pt idx="6457">
                  <c:v>125</c:v>
                </c:pt>
                <c:pt idx="6458">
                  <c:v>125</c:v>
                </c:pt>
                <c:pt idx="6459">
                  <c:v>125</c:v>
                </c:pt>
                <c:pt idx="6460">
                  <c:v>125</c:v>
                </c:pt>
                <c:pt idx="6461">
                  <c:v>125</c:v>
                </c:pt>
                <c:pt idx="6462">
                  <c:v>125</c:v>
                </c:pt>
                <c:pt idx="6463">
                  <c:v>125</c:v>
                </c:pt>
                <c:pt idx="6464">
                  <c:v>125</c:v>
                </c:pt>
                <c:pt idx="6465">
                  <c:v>125</c:v>
                </c:pt>
                <c:pt idx="6466">
                  <c:v>125</c:v>
                </c:pt>
                <c:pt idx="6467">
                  <c:v>125</c:v>
                </c:pt>
                <c:pt idx="6468">
                  <c:v>125</c:v>
                </c:pt>
                <c:pt idx="6469">
                  <c:v>125</c:v>
                </c:pt>
                <c:pt idx="6470">
                  <c:v>125</c:v>
                </c:pt>
                <c:pt idx="6471">
                  <c:v>125</c:v>
                </c:pt>
                <c:pt idx="6472">
                  <c:v>125</c:v>
                </c:pt>
                <c:pt idx="6473">
                  <c:v>125</c:v>
                </c:pt>
                <c:pt idx="6474">
                  <c:v>125</c:v>
                </c:pt>
                <c:pt idx="6475">
                  <c:v>125</c:v>
                </c:pt>
                <c:pt idx="6476">
                  <c:v>125</c:v>
                </c:pt>
                <c:pt idx="6477">
                  <c:v>125</c:v>
                </c:pt>
                <c:pt idx="6478">
                  <c:v>125</c:v>
                </c:pt>
                <c:pt idx="6479">
                  <c:v>125</c:v>
                </c:pt>
                <c:pt idx="6480">
                  <c:v>125</c:v>
                </c:pt>
                <c:pt idx="6481">
                  <c:v>125</c:v>
                </c:pt>
                <c:pt idx="6482">
                  <c:v>125</c:v>
                </c:pt>
                <c:pt idx="6483">
                  <c:v>125</c:v>
                </c:pt>
                <c:pt idx="6484">
                  <c:v>125</c:v>
                </c:pt>
                <c:pt idx="6485">
                  <c:v>125</c:v>
                </c:pt>
                <c:pt idx="6486">
                  <c:v>125</c:v>
                </c:pt>
                <c:pt idx="6487">
                  <c:v>125</c:v>
                </c:pt>
                <c:pt idx="6488">
                  <c:v>125</c:v>
                </c:pt>
                <c:pt idx="6489">
                  <c:v>125</c:v>
                </c:pt>
                <c:pt idx="6490">
                  <c:v>125</c:v>
                </c:pt>
                <c:pt idx="6491">
                  <c:v>125</c:v>
                </c:pt>
                <c:pt idx="6492">
                  <c:v>125</c:v>
                </c:pt>
                <c:pt idx="6493">
                  <c:v>125</c:v>
                </c:pt>
                <c:pt idx="6494">
                  <c:v>125</c:v>
                </c:pt>
                <c:pt idx="6495">
                  <c:v>125</c:v>
                </c:pt>
                <c:pt idx="6496">
                  <c:v>125</c:v>
                </c:pt>
                <c:pt idx="6497">
                  <c:v>125</c:v>
                </c:pt>
                <c:pt idx="6498">
                  <c:v>125</c:v>
                </c:pt>
                <c:pt idx="6499">
                  <c:v>125</c:v>
                </c:pt>
                <c:pt idx="6500">
                  <c:v>125</c:v>
                </c:pt>
                <c:pt idx="6501">
                  <c:v>125</c:v>
                </c:pt>
                <c:pt idx="6502">
                  <c:v>125</c:v>
                </c:pt>
                <c:pt idx="6503">
                  <c:v>125</c:v>
                </c:pt>
                <c:pt idx="6504">
                  <c:v>125</c:v>
                </c:pt>
                <c:pt idx="6505">
                  <c:v>125</c:v>
                </c:pt>
                <c:pt idx="6506">
                  <c:v>125</c:v>
                </c:pt>
                <c:pt idx="6507">
                  <c:v>125</c:v>
                </c:pt>
                <c:pt idx="6508">
                  <c:v>125</c:v>
                </c:pt>
                <c:pt idx="6509">
                  <c:v>125</c:v>
                </c:pt>
                <c:pt idx="6510">
                  <c:v>125</c:v>
                </c:pt>
                <c:pt idx="6511">
                  <c:v>125</c:v>
                </c:pt>
                <c:pt idx="6512">
                  <c:v>125</c:v>
                </c:pt>
                <c:pt idx="6513">
                  <c:v>125</c:v>
                </c:pt>
                <c:pt idx="6514">
                  <c:v>125</c:v>
                </c:pt>
                <c:pt idx="6515">
                  <c:v>125</c:v>
                </c:pt>
                <c:pt idx="6516">
                  <c:v>125</c:v>
                </c:pt>
                <c:pt idx="6517">
                  <c:v>125</c:v>
                </c:pt>
                <c:pt idx="6518">
                  <c:v>125</c:v>
                </c:pt>
                <c:pt idx="6519">
                  <c:v>125</c:v>
                </c:pt>
                <c:pt idx="6520">
                  <c:v>125</c:v>
                </c:pt>
                <c:pt idx="6521">
                  <c:v>125</c:v>
                </c:pt>
                <c:pt idx="6522">
                  <c:v>125</c:v>
                </c:pt>
                <c:pt idx="6523">
                  <c:v>125</c:v>
                </c:pt>
                <c:pt idx="6524">
                  <c:v>125</c:v>
                </c:pt>
                <c:pt idx="6525">
                  <c:v>125</c:v>
                </c:pt>
                <c:pt idx="6526">
                  <c:v>125</c:v>
                </c:pt>
                <c:pt idx="6527">
                  <c:v>125</c:v>
                </c:pt>
                <c:pt idx="6528">
                  <c:v>125</c:v>
                </c:pt>
                <c:pt idx="6529">
                  <c:v>125</c:v>
                </c:pt>
                <c:pt idx="6530">
                  <c:v>125</c:v>
                </c:pt>
                <c:pt idx="6531">
                  <c:v>125</c:v>
                </c:pt>
                <c:pt idx="6532">
                  <c:v>125</c:v>
                </c:pt>
                <c:pt idx="6533">
                  <c:v>125</c:v>
                </c:pt>
                <c:pt idx="6534">
                  <c:v>125</c:v>
                </c:pt>
                <c:pt idx="6535">
                  <c:v>125</c:v>
                </c:pt>
                <c:pt idx="6536">
                  <c:v>125</c:v>
                </c:pt>
                <c:pt idx="6537">
                  <c:v>125</c:v>
                </c:pt>
                <c:pt idx="6538">
                  <c:v>125</c:v>
                </c:pt>
                <c:pt idx="6539">
                  <c:v>125</c:v>
                </c:pt>
                <c:pt idx="6540">
                  <c:v>125</c:v>
                </c:pt>
                <c:pt idx="6541">
                  <c:v>125</c:v>
                </c:pt>
                <c:pt idx="6542">
                  <c:v>125</c:v>
                </c:pt>
                <c:pt idx="6543">
                  <c:v>125</c:v>
                </c:pt>
                <c:pt idx="6544">
                  <c:v>125</c:v>
                </c:pt>
                <c:pt idx="6545">
                  <c:v>125</c:v>
                </c:pt>
                <c:pt idx="6546">
                  <c:v>125</c:v>
                </c:pt>
                <c:pt idx="6547">
                  <c:v>125</c:v>
                </c:pt>
                <c:pt idx="6548">
                  <c:v>125</c:v>
                </c:pt>
                <c:pt idx="6549">
                  <c:v>125</c:v>
                </c:pt>
                <c:pt idx="6550">
                  <c:v>125</c:v>
                </c:pt>
                <c:pt idx="6551">
                  <c:v>125</c:v>
                </c:pt>
                <c:pt idx="6552">
                  <c:v>125</c:v>
                </c:pt>
                <c:pt idx="6553">
                  <c:v>125</c:v>
                </c:pt>
                <c:pt idx="6554">
                  <c:v>125</c:v>
                </c:pt>
                <c:pt idx="6555">
                  <c:v>125</c:v>
                </c:pt>
                <c:pt idx="6556">
                  <c:v>125</c:v>
                </c:pt>
                <c:pt idx="6557">
                  <c:v>125</c:v>
                </c:pt>
                <c:pt idx="6558">
                  <c:v>125</c:v>
                </c:pt>
                <c:pt idx="6559">
                  <c:v>125</c:v>
                </c:pt>
                <c:pt idx="6560">
                  <c:v>125</c:v>
                </c:pt>
                <c:pt idx="6561">
                  <c:v>125</c:v>
                </c:pt>
                <c:pt idx="6562">
                  <c:v>125</c:v>
                </c:pt>
                <c:pt idx="6563">
                  <c:v>125</c:v>
                </c:pt>
                <c:pt idx="6564">
                  <c:v>125</c:v>
                </c:pt>
                <c:pt idx="6565">
                  <c:v>125</c:v>
                </c:pt>
                <c:pt idx="6566">
                  <c:v>125</c:v>
                </c:pt>
                <c:pt idx="6567">
                  <c:v>125</c:v>
                </c:pt>
                <c:pt idx="6568">
                  <c:v>125</c:v>
                </c:pt>
                <c:pt idx="6569">
                  <c:v>125</c:v>
                </c:pt>
                <c:pt idx="6570">
                  <c:v>125</c:v>
                </c:pt>
                <c:pt idx="6571">
                  <c:v>125</c:v>
                </c:pt>
                <c:pt idx="6572">
                  <c:v>125</c:v>
                </c:pt>
                <c:pt idx="6573">
                  <c:v>125</c:v>
                </c:pt>
                <c:pt idx="6574">
                  <c:v>125</c:v>
                </c:pt>
                <c:pt idx="6575">
                  <c:v>125</c:v>
                </c:pt>
                <c:pt idx="6576">
                  <c:v>125</c:v>
                </c:pt>
                <c:pt idx="6577">
                  <c:v>125</c:v>
                </c:pt>
                <c:pt idx="6578">
                  <c:v>125</c:v>
                </c:pt>
                <c:pt idx="6579">
                  <c:v>125</c:v>
                </c:pt>
                <c:pt idx="6580">
                  <c:v>125</c:v>
                </c:pt>
                <c:pt idx="6581">
                  <c:v>125</c:v>
                </c:pt>
                <c:pt idx="6582">
                  <c:v>125</c:v>
                </c:pt>
                <c:pt idx="6583">
                  <c:v>125</c:v>
                </c:pt>
                <c:pt idx="6584">
                  <c:v>125</c:v>
                </c:pt>
                <c:pt idx="6585">
                  <c:v>125</c:v>
                </c:pt>
                <c:pt idx="6586">
                  <c:v>125</c:v>
                </c:pt>
                <c:pt idx="6587">
                  <c:v>125</c:v>
                </c:pt>
                <c:pt idx="6588">
                  <c:v>125</c:v>
                </c:pt>
                <c:pt idx="6589">
                  <c:v>125</c:v>
                </c:pt>
                <c:pt idx="6590">
                  <c:v>125</c:v>
                </c:pt>
                <c:pt idx="6591">
                  <c:v>125</c:v>
                </c:pt>
                <c:pt idx="6592">
                  <c:v>125</c:v>
                </c:pt>
                <c:pt idx="6593">
                  <c:v>125</c:v>
                </c:pt>
                <c:pt idx="6594">
                  <c:v>125</c:v>
                </c:pt>
                <c:pt idx="6595">
                  <c:v>125</c:v>
                </c:pt>
                <c:pt idx="6596">
                  <c:v>125</c:v>
                </c:pt>
                <c:pt idx="6597">
                  <c:v>125</c:v>
                </c:pt>
                <c:pt idx="6598">
                  <c:v>125</c:v>
                </c:pt>
                <c:pt idx="6599">
                  <c:v>125</c:v>
                </c:pt>
                <c:pt idx="6600">
                  <c:v>125</c:v>
                </c:pt>
                <c:pt idx="6601">
                  <c:v>125</c:v>
                </c:pt>
                <c:pt idx="6602">
                  <c:v>125</c:v>
                </c:pt>
                <c:pt idx="6603">
                  <c:v>125</c:v>
                </c:pt>
                <c:pt idx="6604">
                  <c:v>125</c:v>
                </c:pt>
                <c:pt idx="6605">
                  <c:v>125</c:v>
                </c:pt>
                <c:pt idx="6606">
                  <c:v>125</c:v>
                </c:pt>
                <c:pt idx="6607">
                  <c:v>125</c:v>
                </c:pt>
                <c:pt idx="6608">
                  <c:v>125</c:v>
                </c:pt>
                <c:pt idx="6609">
                  <c:v>125</c:v>
                </c:pt>
                <c:pt idx="6610">
                  <c:v>125</c:v>
                </c:pt>
                <c:pt idx="6611">
                  <c:v>125</c:v>
                </c:pt>
                <c:pt idx="6612">
                  <c:v>125</c:v>
                </c:pt>
                <c:pt idx="6613">
                  <c:v>125</c:v>
                </c:pt>
                <c:pt idx="6614">
                  <c:v>125</c:v>
                </c:pt>
                <c:pt idx="6615">
                  <c:v>125</c:v>
                </c:pt>
                <c:pt idx="6616">
                  <c:v>125</c:v>
                </c:pt>
                <c:pt idx="6617">
                  <c:v>125</c:v>
                </c:pt>
                <c:pt idx="6618">
                  <c:v>125</c:v>
                </c:pt>
                <c:pt idx="6619">
                  <c:v>125</c:v>
                </c:pt>
                <c:pt idx="6620">
                  <c:v>125</c:v>
                </c:pt>
                <c:pt idx="6621">
                  <c:v>125</c:v>
                </c:pt>
                <c:pt idx="6622">
                  <c:v>125</c:v>
                </c:pt>
                <c:pt idx="6623">
                  <c:v>125</c:v>
                </c:pt>
                <c:pt idx="6624">
                  <c:v>125</c:v>
                </c:pt>
                <c:pt idx="6625">
                  <c:v>125</c:v>
                </c:pt>
                <c:pt idx="6626">
                  <c:v>125</c:v>
                </c:pt>
                <c:pt idx="6627">
                  <c:v>125</c:v>
                </c:pt>
                <c:pt idx="6628">
                  <c:v>125</c:v>
                </c:pt>
                <c:pt idx="6629">
                  <c:v>125</c:v>
                </c:pt>
                <c:pt idx="6630">
                  <c:v>125</c:v>
                </c:pt>
                <c:pt idx="6631">
                  <c:v>125</c:v>
                </c:pt>
                <c:pt idx="6632">
                  <c:v>125</c:v>
                </c:pt>
                <c:pt idx="6633">
                  <c:v>125</c:v>
                </c:pt>
                <c:pt idx="6634">
                  <c:v>125</c:v>
                </c:pt>
                <c:pt idx="6635">
                  <c:v>125</c:v>
                </c:pt>
                <c:pt idx="6636">
                  <c:v>125</c:v>
                </c:pt>
                <c:pt idx="6637">
                  <c:v>125</c:v>
                </c:pt>
                <c:pt idx="6638">
                  <c:v>125</c:v>
                </c:pt>
                <c:pt idx="6639">
                  <c:v>125</c:v>
                </c:pt>
                <c:pt idx="6640">
                  <c:v>125</c:v>
                </c:pt>
                <c:pt idx="6641">
                  <c:v>125</c:v>
                </c:pt>
                <c:pt idx="6642">
                  <c:v>125</c:v>
                </c:pt>
                <c:pt idx="6643">
                  <c:v>125</c:v>
                </c:pt>
                <c:pt idx="6644">
                  <c:v>125</c:v>
                </c:pt>
                <c:pt idx="6645">
                  <c:v>125</c:v>
                </c:pt>
                <c:pt idx="6646">
                  <c:v>125</c:v>
                </c:pt>
                <c:pt idx="6647">
                  <c:v>125</c:v>
                </c:pt>
                <c:pt idx="6648">
                  <c:v>125</c:v>
                </c:pt>
                <c:pt idx="6649">
                  <c:v>125</c:v>
                </c:pt>
                <c:pt idx="6650">
                  <c:v>125</c:v>
                </c:pt>
                <c:pt idx="6651">
                  <c:v>125</c:v>
                </c:pt>
                <c:pt idx="6652">
                  <c:v>125</c:v>
                </c:pt>
                <c:pt idx="6653">
                  <c:v>125</c:v>
                </c:pt>
                <c:pt idx="6654">
                  <c:v>125</c:v>
                </c:pt>
                <c:pt idx="6655">
                  <c:v>125</c:v>
                </c:pt>
                <c:pt idx="6656">
                  <c:v>125</c:v>
                </c:pt>
                <c:pt idx="6657">
                  <c:v>125</c:v>
                </c:pt>
                <c:pt idx="6658">
                  <c:v>125</c:v>
                </c:pt>
                <c:pt idx="6659">
                  <c:v>125</c:v>
                </c:pt>
                <c:pt idx="6660">
                  <c:v>125</c:v>
                </c:pt>
                <c:pt idx="6661">
                  <c:v>125</c:v>
                </c:pt>
                <c:pt idx="6662">
                  <c:v>125</c:v>
                </c:pt>
                <c:pt idx="6663">
                  <c:v>125</c:v>
                </c:pt>
                <c:pt idx="6664">
                  <c:v>125</c:v>
                </c:pt>
                <c:pt idx="6665">
                  <c:v>125</c:v>
                </c:pt>
                <c:pt idx="6666">
                  <c:v>125</c:v>
                </c:pt>
                <c:pt idx="6667">
                  <c:v>125</c:v>
                </c:pt>
                <c:pt idx="6668">
                  <c:v>125</c:v>
                </c:pt>
                <c:pt idx="6669">
                  <c:v>125</c:v>
                </c:pt>
                <c:pt idx="6670">
                  <c:v>125</c:v>
                </c:pt>
                <c:pt idx="6671">
                  <c:v>125</c:v>
                </c:pt>
                <c:pt idx="6672">
                  <c:v>125</c:v>
                </c:pt>
                <c:pt idx="6673">
                  <c:v>125</c:v>
                </c:pt>
                <c:pt idx="6674">
                  <c:v>125</c:v>
                </c:pt>
                <c:pt idx="6675">
                  <c:v>125</c:v>
                </c:pt>
                <c:pt idx="6676">
                  <c:v>125</c:v>
                </c:pt>
                <c:pt idx="6677">
                  <c:v>125</c:v>
                </c:pt>
                <c:pt idx="6678">
                  <c:v>125</c:v>
                </c:pt>
                <c:pt idx="6679">
                  <c:v>125</c:v>
                </c:pt>
                <c:pt idx="6680">
                  <c:v>125</c:v>
                </c:pt>
                <c:pt idx="6681">
                  <c:v>125</c:v>
                </c:pt>
                <c:pt idx="6682">
                  <c:v>125</c:v>
                </c:pt>
                <c:pt idx="6683">
                  <c:v>125</c:v>
                </c:pt>
                <c:pt idx="6684">
                  <c:v>125</c:v>
                </c:pt>
                <c:pt idx="6685">
                  <c:v>125</c:v>
                </c:pt>
                <c:pt idx="6686">
                  <c:v>125</c:v>
                </c:pt>
                <c:pt idx="6687">
                  <c:v>125</c:v>
                </c:pt>
                <c:pt idx="6688">
                  <c:v>125</c:v>
                </c:pt>
                <c:pt idx="6689">
                  <c:v>125</c:v>
                </c:pt>
                <c:pt idx="6690">
                  <c:v>125</c:v>
                </c:pt>
                <c:pt idx="6691">
                  <c:v>125</c:v>
                </c:pt>
                <c:pt idx="6692">
                  <c:v>125</c:v>
                </c:pt>
                <c:pt idx="6693">
                  <c:v>125</c:v>
                </c:pt>
                <c:pt idx="6694">
                  <c:v>125</c:v>
                </c:pt>
                <c:pt idx="6695">
                  <c:v>125</c:v>
                </c:pt>
                <c:pt idx="6696">
                  <c:v>125</c:v>
                </c:pt>
                <c:pt idx="6697">
                  <c:v>125</c:v>
                </c:pt>
                <c:pt idx="6698">
                  <c:v>125</c:v>
                </c:pt>
                <c:pt idx="6699">
                  <c:v>125</c:v>
                </c:pt>
                <c:pt idx="6700">
                  <c:v>125</c:v>
                </c:pt>
                <c:pt idx="6701">
                  <c:v>125</c:v>
                </c:pt>
                <c:pt idx="6702">
                  <c:v>125</c:v>
                </c:pt>
                <c:pt idx="6703">
                  <c:v>125</c:v>
                </c:pt>
                <c:pt idx="6704">
                  <c:v>125</c:v>
                </c:pt>
                <c:pt idx="6705">
                  <c:v>125</c:v>
                </c:pt>
                <c:pt idx="6706">
                  <c:v>125</c:v>
                </c:pt>
                <c:pt idx="6707">
                  <c:v>125</c:v>
                </c:pt>
                <c:pt idx="6708">
                  <c:v>125</c:v>
                </c:pt>
                <c:pt idx="6709">
                  <c:v>125</c:v>
                </c:pt>
                <c:pt idx="6710">
                  <c:v>125</c:v>
                </c:pt>
                <c:pt idx="6711">
                  <c:v>125</c:v>
                </c:pt>
                <c:pt idx="6712">
                  <c:v>125</c:v>
                </c:pt>
                <c:pt idx="6713">
                  <c:v>125</c:v>
                </c:pt>
                <c:pt idx="6714">
                  <c:v>125</c:v>
                </c:pt>
                <c:pt idx="6715">
                  <c:v>125</c:v>
                </c:pt>
                <c:pt idx="6716">
                  <c:v>125</c:v>
                </c:pt>
                <c:pt idx="6717">
                  <c:v>125</c:v>
                </c:pt>
                <c:pt idx="6718">
                  <c:v>125</c:v>
                </c:pt>
                <c:pt idx="6719">
                  <c:v>125</c:v>
                </c:pt>
                <c:pt idx="6720">
                  <c:v>125</c:v>
                </c:pt>
                <c:pt idx="6721">
                  <c:v>125</c:v>
                </c:pt>
                <c:pt idx="6722">
                  <c:v>125</c:v>
                </c:pt>
                <c:pt idx="6723">
                  <c:v>125</c:v>
                </c:pt>
                <c:pt idx="6724">
                  <c:v>125</c:v>
                </c:pt>
                <c:pt idx="6725">
                  <c:v>125</c:v>
                </c:pt>
                <c:pt idx="6726">
                  <c:v>125</c:v>
                </c:pt>
                <c:pt idx="6727">
                  <c:v>125</c:v>
                </c:pt>
                <c:pt idx="6728">
                  <c:v>125</c:v>
                </c:pt>
                <c:pt idx="6729">
                  <c:v>125</c:v>
                </c:pt>
                <c:pt idx="6730">
                  <c:v>125</c:v>
                </c:pt>
                <c:pt idx="6731">
                  <c:v>125</c:v>
                </c:pt>
                <c:pt idx="6732">
                  <c:v>125</c:v>
                </c:pt>
                <c:pt idx="6733">
                  <c:v>125</c:v>
                </c:pt>
                <c:pt idx="6734">
                  <c:v>125</c:v>
                </c:pt>
                <c:pt idx="6735">
                  <c:v>125</c:v>
                </c:pt>
                <c:pt idx="6736">
                  <c:v>125</c:v>
                </c:pt>
                <c:pt idx="6737">
                  <c:v>125</c:v>
                </c:pt>
                <c:pt idx="6738">
                  <c:v>125</c:v>
                </c:pt>
                <c:pt idx="6739">
                  <c:v>125</c:v>
                </c:pt>
                <c:pt idx="6740">
                  <c:v>125</c:v>
                </c:pt>
                <c:pt idx="6741">
                  <c:v>125</c:v>
                </c:pt>
                <c:pt idx="6742">
                  <c:v>125</c:v>
                </c:pt>
                <c:pt idx="6743">
                  <c:v>125</c:v>
                </c:pt>
                <c:pt idx="6744">
                  <c:v>125</c:v>
                </c:pt>
                <c:pt idx="6745">
                  <c:v>125</c:v>
                </c:pt>
                <c:pt idx="6746">
                  <c:v>125</c:v>
                </c:pt>
                <c:pt idx="6747">
                  <c:v>125</c:v>
                </c:pt>
                <c:pt idx="6748">
                  <c:v>125</c:v>
                </c:pt>
                <c:pt idx="6749">
                  <c:v>125</c:v>
                </c:pt>
                <c:pt idx="6750">
                  <c:v>125</c:v>
                </c:pt>
                <c:pt idx="6751">
                  <c:v>125</c:v>
                </c:pt>
                <c:pt idx="6752">
                  <c:v>125</c:v>
                </c:pt>
                <c:pt idx="6753">
                  <c:v>125</c:v>
                </c:pt>
                <c:pt idx="6754">
                  <c:v>125</c:v>
                </c:pt>
                <c:pt idx="6755">
                  <c:v>125</c:v>
                </c:pt>
                <c:pt idx="6756">
                  <c:v>125</c:v>
                </c:pt>
                <c:pt idx="6757">
                  <c:v>125</c:v>
                </c:pt>
                <c:pt idx="6758">
                  <c:v>125</c:v>
                </c:pt>
                <c:pt idx="6759">
                  <c:v>125</c:v>
                </c:pt>
                <c:pt idx="6760">
                  <c:v>125</c:v>
                </c:pt>
                <c:pt idx="6761">
                  <c:v>125</c:v>
                </c:pt>
                <c:pt idx="6762">
                  <c:v>125</c:v>
                </c:pt>
                <c:pt idx="6763">
                  <c:v>125</c:v>
                </c:pt>
                <c:pt idx="6764">
                  <c:v>125</c:v>
                </c:pt>
                <c:pt idx="6765">
                  <c:v>125</c:v>
                </c:pt>
                <c:pt idx="6766">
                  <c:v>125</c:v>
                </c:pt>
                <c:pt idx="6767">
                  <c:v>125</c:v>
                </c:pt>
                <c:pt idx="6768">
                  <c:v>125</c:v>
                </c:pt>
                <c:pt idx="6769">
                  <c:v>125</c:v>
                </c:pt>
                <c:pt idx="6770">
                  <c:v>125</c:v>
                </c:pt>
                <c:pt idx="6771">
                  <c:v>125</c:v>
                </c:pt>
                <c:pt idx="6772">
                  <c:v>125</c:v>
                </c:pt>
                <c:pt idx="6773">
                  <c:v>125</c:v>
                </c:pt>
                <c:pt idx="6774">
                  <c:v>125</c:v>
                </c:pt>
                <c:pt idx="6775">
                  <c:v>125</c:v>
                </c:pt>
                <c:pt idx="6776">
                  <c:v>125</c:v>
                </c:pt>
                <c:pt idx="6777">
                  <c:v>125</c:v>
                </c:pt>
                <c:pt idx="6778">
                  <c:v>125</c:v>
                </c:pt>
                <c:pt idx="6779">
                  <c:v>125</c:v>
                </c:pt>
                <c:pt idx="6780">
                  <c:v>125</c:v>
                </c:pt>
                <c:pt idx="6781">
                  <c:v>125</c:v>
                </c:pt>
                <c:pt idx="6782">
                  <c:v>125</c:v>
                </c:pt>
                <c:pt idx="6783">
                  <c:v>125</c:v>
                </c:pt>
                <c:pt idx="6784">
                  <c:v>125</c:v>
                </c:pt>
                <c:pt idx="6785">
                  <c:v>125</c:v>
                </c:pt>
                <c:pt idx="6786">
                  <c:v>125</c:v>
                </c:pt>
                <c:pt idx="6787">
                  <c:v>125</c:v>
                </c:pt>
                <c:pt idx="6788">
                  <c:v>125</c:v>
                </c:pt>
                <c:pt idx="6789">
                  <c:v>125</c:v>
                </c:pt>
                <c:pt idx="6790">
                  <c:v>125</c:v>
                </c:pt>
                <c:pt idx="6791">
                  <c:v>125</c:v>
                </c:pt>
                <c:pt idx="6792">
                  <c:v>125</c:v>
                </c:pt>
                <c:pt idx="6793">
                  <c:v>125</c:v>
                </c:pt>
                <c:pt idx="6794">
                  <c:v>125</c:v>
                </c:pt>
                <c:pt idx="6795">
                  <c:v>125</c:v>
                </c:pt>
                <c:pt idx="6796">
                  <c:v>125</c:v>
                </c:pt>
                <c:pt idx="6797">
                  <c:v>125</c:v>
                </c:pt>
                <c:pt idx="6798">
                  <c:v>125</c:v>
                </c:pt>
                <c:pt idx="6799">
                  <c:v>125</c:v>
                </c:pt>
                <c:pt idx="6800">
                  <c:v>125</c:v>
                </c:pt>
                <c:pt idx="6801">
                  <c:v>125</c:v>
                </c:pt>
                <c:pt idx="6802">
                  <c:v>125</c:v>
                </c:pt>
                <c:pt idx="6803">
                  <c:v>125</c:v>
                </c:pt>
                <c:pt idx="6804">
                  <c:v>125</c:v>
                </c:pt>
                <c:pt idx="6805">
                  <c:v>125</c:v>
                </c:pt>
                <c:pt idx="6806">
                  <c:v>125</c:v>
                </c:pt>
                <c:pt idx="6807">
                  <c:v>125</c:v>
                </c:pt>
                <c:pt idx="6808">
                  <c:v>125</c:v>
                </c:pt>
                <c:pt idx="6809">
                  <c:v>125</c:v>
                </c:pt>
                <c:pt idx="6810">
                  <c:v>125</c:v>
                </c:pt>
                <c:pt idx="6811">
                  <c:v>125</c:v>
                </c:pt>
                <c:pt idx="6812">
                  <c:v>125</c:v>
                </c:pt>
                <c:pt idx="6813">
                  <c:v>125</c:v>
                </c:pt>
                <c:pt idx="6814">
                  <c:v>125</c:v>
                </c:pt>
                <c:pt idx="6815">
                  <c:v>125</c:v>
                </c:pt>
                <c:pt idx="6816">
                  <c:v>125</c:v>
                </c:pt>
                <c:pt idx="6817">
                  <c:v>125</c:v>
                </c:pt>
                <c:pt idx="6818">
                  <c:v>125</c:v>
                </c:pt>
                <c:pt idx="6819">
                  <c:v>125</c:v>
                </c:pt>
                <c:pt idx="6820">
                  <c:v>125</c:v>
                </c:pt>
                <c:pt idx="6821">
                  <c:v>125</c:v>
                </c:pt>
                <c:pt idx="6822">
                  <c:v>125</c:v>
                </c:pt>
                <c:pt idx="6823">
                  <c:v>125</c:v>
                </c:pt>
                <c:pt idx="6824">
                  <c:v>125</c:v>
                </c:pt>
                <c:pt idx="6825">
                  <c:v>125</c:v>
                </c:pt>
                <c:pt idx="6826">
                  <c:v>125</c:v>
                </c:pt>
                <c:pt idx="6827">
                  <c:v>125</c:v>
                </c:pt>
                <c:pt idx="6828">
                  <c:v>125</c:v>
                </c:pt>
                <c:pt idx="6829">
                  <c:v>125</c:v>
                </c:pt>
                <c:pt idx="6830">
                  <c:v>125</c:v>
                </c:pt>
                <c:pt idx="6831">
                  <c:v>125</c:v>
                </c:pt>
                <c:pt idx="6832">
                  <c:v>125</c:v>
                </c:pt>
                <c:pt idx="6833">
                  <c:v>125</c:v>
                </c:pt>
                <c:pt idx="6834">
                  <c:v>125</c:v>
                </c:pt>
                <c:pt idx="6835">
                  <c:v>125</c:v>
                </c:pt>
                <c:pt idx="6836">
                  <c:v>125</c:v>
                </c:pt>
                <c:pt idx="6837">
                  <c:v>125</c:v>
                </c:pt>
                <c:pt idx="6838">
                  <c:v>125</c:v>
                </c:pt>
                <c:pt idx="6839">
                  <c:v>125</c:v>
                </c:pt>
                <c:pt idx="6840">
                  <c:v>125</c:v>
                </c:pt>
                <c:pt idx="6841">
                  <c:v>125</c:v>
                </c:pt>
                <c:pt idx="6842">
                  <c:v>125</c:v>
                </c:pt>
                <c:pt idx="6843">
                  <c:v>125</c:v>
                </c:pt>
                <c:pt idx="6844">
                  <c:v>125</c:v>
                </c:pt>
                <c:pt idx="6845">
                  <c:v>125</c:v>
                </c:pt>
                <c:pt idx="6846">
                  <c:v>125</c:v>
                </c:pt>
                <c:pt idx="6847">
                  <c:v>125</c:v>
                </c:pt>
                <c:pt idx="6848">
                  <c:v>125</c:v>
                </c:pt>
                <c:pt idx="6849">
                  <c:v>125</c:v>
                </c:pt>
                <c:pt idx="6850">
                  <c:v>125</c:v>
                </c:pt>
                <c:pt idx="6851">
                  <c:v>125</c:v>
                </c:pt>
                <c:pt idx="6852">
                  <c:v>125</c:v>
                </c:pt>
                <c:pt idx="6853">
                  <c:v>125</c:v>
                </c:pt>
                <c:pt idx="6854">
                  <c:v>125</c:v>
                </c:pt>
                <c:pt idx="6855">
                  <c:v>125</c:v>
                </c:pt>
                <c:pt idx="6856">
                  <c:v>125</c:v>
                </c:pt>
                <c:pt idx="6857">
                  <c:v>125</c:v>
                </c:pt>
                <c:pt idx="6858">
                  <c:v>125</c:v>
                </c:pt>
                <c:pt idx="6859">
                  <c:v>125</c:v>
                </c:pt>
                <c:pt idx="6860">
                  <c:v>125</c:v>
                </c:pt>
                <c:pt idx="6861">
                  <c:v>125</c:v>
                </c:pt>
                <c:pt idx="6862">
                  <c:v>125</c:v>
                </c:pt>
                <c:pt idx="6863">
                  <c:v>125</c:v>
                </c:pt>
                <c:pt idx="6864">
                  <c:v>125</c:v>
                </c:pt>
                <c:pt idx="6865">
                  <c:v>125</c:v>
                </c:pt>
                <c:pt idx="6866">
                  <c:v>125</c:v>
                </c:pt>
                <c:pt idx="6867">
                  <c:v>125</c:v>
                </c:pt>
                <c:pt idx="6868">
                  <c:v>125</c:v>
                </c:pt>
                <c:pt idx="6869">
                  <c:v>125</c:v>
                </c:pt>
                <c:pt idx="6870">
                  <c:v>125</c:v>
                </c:pt>
                <c:pt idx="6871">
                  <c:v>125</c:v>
                </c:pt>
                <c:pt idx="6872">
                  <c:v>125</c:v>
                </c:pt>
                <c:pt idx="6873">
                  <c:v>125</c:v>
                </c:pt>
                <c:pt idx="6874">
                  <c:v>125</c:v>
                </c:pt>
                <c:pt idx="6875">
                  <c:v>125</c:v>
                </c:pt>
                <c:pt idx="6876">
                  <c:v>125</c:v>
                </c:pt>
                <c:pt idx="6877">
                  <c:v>125</c:v>
                </c:pt>
                <c:pt idx="6878">
                  <c:v>125</c:v>
                </c:pt>
                <c:pt idx="6879">
                  <c:v>125</c:v>
                </c:pt>
                <c:pt idx="6880">
                  <c:v>125</c:v>
                </c:pt>
                <c:pt idx="6881">
                  <c:v>125</c:v>
                </c:pt>
                <c:pt idx="6882">
                  <c:v>125</c:v>
                </c:pt>
                <c:pt idx="6883">
                  <c:v>125</c:v>
                </c:pt>
                <c:pt idx="6884">
                  <c:v>125</c:v>
                </c:pt>
                <c:pt idx="6885">
                  <c:v>125</c:v>
                </c:pt>
                <c:pt idx="6886">
                  <c:v>125</c:v>
                </c:pt>
                <c:pt idx="6887">
                  <c:v>125</c:v>
                </c:pt>
                <c:pt idx="6888">
                  <c:v>125</c:v>
                </c:pt>
                <c:pt idx="6889">
                  <c:v>125</c:v>
                </c:pt>
                <c:pt idx="6890">
                  <c:v>125</c:v>
                </c:pt>
                <c:pt idx="6891">
                  <c:v>125</c:v>
                </c:pt>
                <c:pt idx="6892">
                  <c:v>125</c:v>
                </c:pt>
                <c:pt idx="6893">
                  <c:v>125</c:v>
                </c:pt>
                <c:pt idx="6894">
                  <c:v>125</c:v>
                </c:pt>
                <c:pt idx="6895">
                  <c:v>125</c:v>
                </c:pt>
                <c:pt idx="6896">
                  <c:v>125</c:v>
                </c:pt>
                <c:pt idx="6897">
                  <c:v>125</c:v>
                </c:pt>
                <c:pt idx="6898">
                  <c:v>125</c:v>
                </c:pt>
                <c:pt idx="6899">
                  <c:v>125</c:v>
                </c:pt>
                <c:pt idx="6900">
                  <c:v>125</c:v>
                </c:pt>
                <c:pt idx="6901">
                  <c:v>125</c:v>
                </c:pt>
                <c:pt idx="6902">
                  <c:v>125</c:v>
                </c:pt>
                <c:pt idx="6903">
                  <c:v>125</c:v>
                </c:pt>
                <c:pt idx="6904">
                  <c:v>125</c:v>
                </c:pt>
                <c:pt idx="6905">
                  <c:v>125</c:v>
                </c:pt>
                <c:pt idx="6906">
                  <c:v>125</c:v>
                </c:pt>
                <c:pt idx="6907">
                  <c:v>125</c:v>
                </c:pt>
                <c:pt idx="6908">
                  <c:v>125</c:v>
                </c:pt>
                <c:pt idx="6909">
                  <c:v>125</c:v>
                </c:pt>
                <c:pt idx="6910">
                  <c:v>125</c:v>
                </c:pt>
                <c:pt idx="6911">
                  <c:v>125</c:v>
                </c:pt>
                <c:pt idx="6912">
                  <c:v>125</c:v>
                </c:pt>
                <c:pt idx="6913">
                  <c:v>125</c:v>
                </c:pt>
                <c:pt idx="6914">
                  <c:v>125</c:v>
                </c:pt>
                <c:pt idx="6915">
                  <c:v>125</c:v>
                </c:pt>
                <c:pt idx="6916">
                  <c:v>125</c:v>
                </c:pt>
                <c:pt idx="6917">
                  <c:v>125</c:v>
                </c:pt>
                <c:pt idx="6918">
                  <c:v>125</c:v>
                </c:pt>
                <c:pt idx="6919">
                  <c:v>125</c:v>
                </c:pt>
                <c:pt idx="6920">
                  <c:v>125</c:v>
                </c:pt>
                <c:pt idx="6921">
                  <c:v>125</c:v>
                </c:pt>
                <c:pt idx="6922">
                  <c:v>125</c:v>
                </c:pt>
                <c:pt idx="6923">
                  <c:v>125</c:v>
                </c:pt>
                <c:pt idx="6924">
                  <c:v>125</c:v>
                </c:pt>
                <c:pt idx="6925">
                  <c:v>125</c:v>
                </c:pt>
                <c:pt idx="6926">
                  <c:v>125</c:v>
                </c:pt>
                <c:pt idx="6927">
                  <c:v>125</c:v>
                </c:pt>
                <c:pt idx="6928">
                  <c:v>125</c:v>
                </c:pt>
                <c:pt idx="6929">
                  <c:v>125</c:v>
                </c:pt>
                <c:pt idx="6930">
                  <c:v>125</c:v>
                </c:pt>
                <c:pt idx="6931">
                  <c:v>125</c:v>
                </c:pt>
                <c:pt idx="6932">
                  <c:v>125</c:v>
                </c:pt>
                <c:pt idx="6933">
                  <c:v>125</c:v>
                </c:pt>
                <c:pt idx="6934">
                  <c:v>125</c:v>
                </c:pt>
                <c:pt idx="6935">
                  <c:v>125</c:v>
                </c:pt>
                <c:pt idx="6936">
                  <c:v>125</c:v>
                </c:pt>
                <c:pt idx="6937">
                  <c:v>125</c:v>
                </c:pt>
                <c:pt idx="6938">
                  <c:v>125</c:v>
                </c:pt>
                <c:pt idx="6939">
                  <c:v>125</c:v>
                </c:pt>
                <c:pt idx="6940">
                  <c:v>125</c:v>
                </c:pt>
                <c:pt idx="6941">
                  <c:v>125</c:v>
                </c:pt>
                <c:pt idx="6942">
                  <c:v>125</c:v>
                </c:pt>
                <c:pt idx="6943">
                  <c:v>125</c:v>
                </c:pt>
                <c:pt idx="6944">
                  <c:v>125</c:v>
                </c:pt>
                <c:pt idx="6945">
                  <c:v>125</c:v>
                </c:pt>
                <c:pt idx="6946">
                  <c:v>125</c:v>
                </c:pt>
                <c:pt idx="6947">
                  <c:v>125</c:v>
                </c:pt>
                <c:pt idx="6948">
                  <c:v>125</c:v>
                </c:pt>
                <c:pt idx="6949">
                  <c:v>125</c:v>
                </c:pt>
                <c:pt idx="6950">
                  <c:v>125</c:v>
                </c:pt>
                <c:pt idx="6951">
                  <c:v>125</c:v>
                </c:pt>
                <c:pt idx="6952">
                  <c:v>125</c:v>
                </c:pt>
                <c:pt idx="6953">
                  <c:v>125</c:v>
                </c:pt>
                <c:pt idx="6954">
                  <c:v>125</c:v>
                </c:pt>
                <c:pt idx="6955">
                  <c:v>125</c:v>
                </c:pt>
                <c:pt idx="6956">
                  <c:v>125</c:v>
                </c:pt>
                <c:pt idx="6957">
                  <c:v>125</c:v>
                </c:pt>
                <c:pt idx="6958">
                  <c:v>125</c:v>
                </c:pt>
                <c:pt idx="6959">
                  <c:v>125</c:v>
                </c:pt>
                <c:pt idx="6960">
                  <c:v>125</c:v>
                </c:pt>
                <c:pt idx="6961">
                  <c:v>125</c:v>
                </c:pt>
                <c:pt idx="6962">
                  <c:v>125</c:v>
                </c:pt>
                <c:pt idx="6963">
                  <c:v>125</c:v>
                </c:pt>
                <c:pt idx="6964">
                  <c:v>125</c:v>
                </c:pt>
                <c:pt idx="6965">
                  <c:v>125</c:v>
                </c:pt>
                <c:pt idx="6966">
                  <c:v>125</c:v>
                </c:pt>
                <c:pt idx="6967">
                  <c:v>125</c:v>
                </c:pt>
                <c:pt idx="6968">
                  <c:v>125</c:v>
                </c:pt>
                <c:pt idx="6969">
                  <c:v>125</c:v>
                </c:pt>
                <c:pt idx="6970">
                  <c:v>125</c:v>
                </c:pt>
                <c:pt idx="6971">
                  <c:v>125</c:v>
                </c:pt>
                <c:pt idx="6972">
                  <c:v>125</c:v>
                </c:pt>
                <c:pt idx="6973">
                  <c:v>125</c:v>
                </c:pt>
                <c:pt idx="6974">
                  <c:v>125</c:v>
                </c:pt>
                <c:pt idx="6975">
                  <c:v>125</c:v>
                </c:pt>
                <c:pt idx="6976">
                  <c:v>125</c:v>
                </c:pt>
                <c:pt idx="6977">
                  <c:v>125</c:v>
                </c:pt>
                <c:pt idx="6978">
                  <c:v>125</c:v>
                </c:pt>
                <c:pt idx="6979">
                  <c:v>125</c:v>
                </c:pt>
                <c:pt idx="6980">
                  <c:v>125</c:v>
                </c:pt>
                <c:pt idx="6981">
                  <c:v>125</c:v>
                </c:pt>
                <c:pt idx="6982">
                  <c:v>125</c:v>
                </c:pt>
                <c:pt idx="6983">
                  <c:v>125</c:v>
                </c:pt>
                <c:pt idx="6984">
                  <c:v>125</c:v>
                </c:pt>
                <c:pt idx="6985">
                  <c:v>125</c:v>
                </c:pt>
                <c:pt idx="6986">
                  <c:v>125</c:v>
                </c:pt>
                <c:pt idx="6987">
                  <c:v>125</c:v>
                </c:pt>
                <c:pt idx="6988">
                  <c:v>125</c:v>
                </c:pt>
                <c:pt idx="6989">
                  <c:v>125</c:v>
                </c:pt>
                <c:pt idx="6990">
                  <c:v>125</c:v>
                </c:pt>
                <c:pt idx="6991">
                  <c:v>125</c:v>
                </c:pt>
                <c:pt idx="6992">
                  <c:v>125</c:v>
                </c:pt>
                <c:pt idx="6993">
                  <c:v>125</c:v>
                </c:pt>
                <c:pt idx="6994">
                  <c:v>125</c:v>
                </c:pt>
                <c:pt idx="6995">
                  <c:v>125</c:v>
                </c:pt>
                <c:pt idx="6996">
                  <c:v>125</c:v>
                </c:pt>
                <c:pt idx="6997">
                  <c:v>125</c:v>
                </c:pt>
                <c:pt idx="6998">
                  <c:v>125</c:v>
                </c:pt>
                <c:pt idx="6999">
                  <c:v>125</c:v>
                </c:pt>
                <c:pt idx="7000">
                  <c:v>125</c:v>
                </c:pt>
                <c:pt idx="7001">
                  <c:v>125</c:v>
                </c:pt>
                <c:pt idx="7002">
                  <c:v>125</c:v>
                </c:pt>
                <c:pt idx="7003">
                  <c:v>125</c:v>
                </c:pt>
                <c:pt idx="7004">
                  <c:v>125</c:v>
                </c:pt>
                <c:pt idx="7005">
                  <c:v>125</c:v>
                </c:pt>
                <c:pt idx="7006">
                  <c:v>125</c:v>
                </c:pt>
                <c:pt idx="7007">
                  <c:v>125</c:v>
                </c:pt>
                <c:pt idx="7008">
                  <c:v>125</c:v>
                </c:pt>
                <c:pt idx="7009">
                  <c:v>125</c:v>
                </c:pt>
                <c:pt idx="7010">
                  <c:v>125</c:v>
                </c:pt>
                <c:pt idx="7011">
                  <c:v>125</c:v>
                </c:pt>
                <c:pt idx="7012">
                  <c:v>125</c:v>
                </c:pt>
                <c:pt idx="7013">
                  <c:v>125</c:v>
                </c:pt>
                <c:pt idx="7014">
                  <c:v>125</c:v>
                </c:pt>
                <c:pt idx="7015">
                  <c:v>125</c:v>
                </c:pt>
                <c:pt idx="7016">
                  <c:v>125</c:v>
                </c:pt>
                <c:pt idx="7017">
                  <c:v>125</c:v>
                </c:pt>
                <c:pt idx="7018">
                  <c:v>125</c:v>
                </c:pt>
                <c:pt idx="7019">
                  <c:v>125</c:v>
                </c:pt>
                <c:pt idx="7020">
                  <c:v>125</c:v>
                </c:pt>
                <c:pt idx="7021">
                  <c:v>125</c:v>
                </c:pt>
                <c:pt idx="7022">
                  <c:v>125</c:v>
                </c:pt>
                <c:pt idx="7023">
                  <c:v>125</c:v>
                </c:pt>
                <c:pt idx="7024">
                  <c:v>125</c:v>
                </c:pt>
                <c:pt idx="7025">
                  <c:v>125</c:v>
                </c:pt>
                <c:pt idx="7026">
                  <c:v>125</c:v>
                </c:pt>
                <c:pt idx="7027">
                  <c:v>125</c:v>
                </c:pt>
                <c:pt idx="7028">
                  <c:v>125</c:v>
                </c:pt>
                <c:pt idx="7029">
                  <c:v>125</c:v>
                </c:pt>
                <c:pt idx="7030">
                  <c:v>125</c:v>
                </c:pt>
                <c:pt idx="7031">
                  <c:v>125</c:v>
                </c:pt>
                <c:pt idx="7032">
                  <c:v>125</c:v>
                </c:pt>
                <c:pt idx="7033">
                  <c:v>125</c:v>
                </c:pt>
                <c:pt idx="7034">
                  <c:v>125</c:v>
                </c:pt>
                <c:pt idx="7035">
                  <c:v>125</c:v>
                </c:pt>
                <c:pt idx="7036">
                  <c:v>125</c:v>
                </c:pt>
                <c:pt idx="7037">
                  <c:v>125</c:v>
                </c:pt>
                <c:pt idx="7038">
                  <c:v>125</c:v>
                </c:pt>
                <c:pt idx="7039">
                  <c:v>125</c:v>
                </c:pt>
                <c:pt idx="7040">
                  <c:v>125</c:v>
                </c:pt>
                <c:pt idx="7041">
                  <c:v>125</c:v>
                </c:pt>
                <c:pt idx="7042">
                  <c:v>125</c:v>
                </c:pt>
                <c:pt idx="7043">
                  <c:v>125</c:v>
                </c:pt>
                <c:pt idx="7044">
                  <c:v>125</c:v>
                </c:pt>
                <c:pt idx="7045">
                  <c:v>125</c:v>
                </c:pt>
                <c:pt idx="7046">
                  <c:v>125</c:v>
                </c:pt>
                <c:pt idx="7047">
                  <c:v>125</c:v>
                </c:pt>
                <c:pt idx="7048">
                  <c:v>125</c:v>
                </c:pt>
                <c:pt idx="7049">
                  <c:v>125</c:v>
                </c:pt>
                <c:pt idx="7050">
                  <c:v>125</c:v>
                </c:pt>
                <c:pt idx="7051">
                  <c:v>125</c:v>
                </c:pt>
                <c:pt idx="7052">
                  <c:v>125</c:v>
                </c:pt>
                <c:pt idx="7053">
                  <c:v>125</c:v>
                </c:pt>
                <c:pt idx="7054">
                  <c:v>125</c:v>
                </c:pt>
                <c:pt idx="7055">
                  <c:v>125</c:v>
                </c:pt>
                <c:pt idx="7056">
                  <c:v>125</c:v>
                </c:pt>
                <c:pt idx="7057">
                  <c:v>125</c:v>
                </c:pt>
                <c:pt idx="7058">
                  <c:v>125</c:v>
                </c:pt>
                <c:pt idx="7059">
                  <c:v>125</c:v>
                </c:pt>
                <c:pt idx="7060">
                  <c:v>125</c:v>
                </c:pt>
                <c:pt idx="7061">
                  <c:v>125</c:v>
                </c:pt>
                <c:pt idx="7062">
                  <c:v>125</c:v>
                </c:pt>
                <c:pt idx="7063">
                  <c:v>125</c:v>
                </c:pt>
                <c:pt idx="7064">
                  <c:v>125</c:v>
                </c:pt>
                <c:pt idx="7065">
                  <c:v>125</c:v>
                </c:pt>
                <c:pt idx="7066">
                  <c:v>125</c:v>
                </c:pt>
                <c:pt idx="7067">
                  <c:v>125</c:v>
                </c:pt>
                <c:pt idx="7068">
                  <c:v>125</c:v>
                </c:pt>
                <c:pt idx="7069">
                  <c:v>125</c:v>
                </c:pt>
                <c:pt idx="7070">
                  <c:v>125</c:v>
                </c:pt>
                <c:pt idx="7071">
                  <c:v>125</c:v>
                </c:pt>
                <c:pt idx="7072">
                  <c:v>125</c:v>
                </c:pt>
                <c:pt idx="7073">
                  <c:v>125</c:v>
                </c:pt>
                <c:pt idx="7074">
                  <c:v>125</c:v>
                </c:pt>
                <c:pt idx="7075">
                  <c:v>125</c:v>
                </c:pt>
                <c:pt idx="7076">
                  <c:v>125</c:v>
                </c:pt>
                <c:pt idx="7077">
                  <c:v>125</c:v>
                </c:pt>
                <c:pt idx="7078">
                  <c:v>125</c:v>
                </c:pt>
                <c:pt idx="7079">
                  <c:v>125</c:v>
                </c:pt>
                <c:pt idx="7080">
                  <c:v>125</c:v>
                </c:pt>
                <c:pt idx="7081">
                  <c:v>125</c:v>
                </c:pt>
                <c:pt idx="7082">
                  <c:v>125</c:v>
                </c:pt>
                <c:pt idx="7083">
                  <c:v>125</c:v>
                </c:pt>
                <c:pt idx="7084">
                  <c:v>125</c:v>
                </c:pt>
                <c:pt idx="7085">
                  <c:v>125</c:v>
                </c:pt>
                <c:pt idx="7086">
                  <c:v>125</c:v>
                </c:pt>
                <c:pt idx="7087">
                  <c:v>125</c:v>
                </c:pt>
                <c:pt idx="7088">
                  <c:v>125</c:v>
                </c:pt>
                <c:pt idx="7089">
                  <c:v>125</c:v>
                </c:pt>
                <c:pt idx="7090">
                  <c:v>125</c:v>
                </c:pt>
                <c:pt idx="7091">
                  <c:v>125</c:v>
                </c:pt>
                <c:pt idx="7092">
                  <c:v>125</c:v>
                </c:pt>
                <c:pt idx="7093">
                  <c:v>125</c:v>
                </c:pt>
                <c:pt idx="7094">
                  <c:v>125</c:v>
                </c:pt>
                <c:pt idx="7095">
                  <c:v>125</c:v>
                </c:pt>
                <c:pt idx="7096">
                  <c:v>125</c:v>
                </c:pt>
                <c:pt idx="7097">
                  <c:v>125</c:v>
                </c:pt>
                <c:pt idx="7098">
                  <c:v>125</c:v>
                </c:pt>
                <c:pt idx="7099">
                  <c:v>125</c:v>
                </c:pt>
                <c:pt idx="7100">
                  <c:v>125</c:v>
                </c:pt>
                <c:pt idx="7101">
                  <c:v>125</c:v>
                </c:pt>
                <c:pt idx="7102">
                  <c:v>125</c:v>
                </c:pt>
                <c:pt idx="7103">
                  <c:v>125</c:v>
                </c:pt>
                <c:pt idx="7104">
                  <c:v>125</c:v>
                </c:pt>
                <c:pt idx="7105">
                  <c:v>125</c:v>
                </c:pt>
                <c:pt idx="7106">
                  <c:v>125</c:v>
                </c:pt>
                <c:pt idx="7107">
                  <c:v>125</c:v>
                </c:pt>
                <c:pt idx="7108">
                  <c:v>125</c:v>
                </c:pt>
                <c:pt idx="7109">
                  <c:v>125</c:v>
                </c:pt>
                <c:pt idx="7110">
                  <c:v>125</c:v>
                </c:pt>
                <c:pt idx="7111">
                  <c:v>125</c:v>
                </c:pt>
                <c:pt idx="7112">
                  <c:v>125</c:v>
                </c:pt>
                <c:pt idx="7113">
                  <c:v>125</c:v>
                </c:pt>
                <c:pt idx="7114">
                  <c:v>125</c:v>
                </c:pt>
                <c:pt idx="7115">
                  <c:v>125</c:v>
                </c:pt>
                <c:pt idx="7116">
                  <c:v>125</c:v>
                </c:pt>
                <c:pt idx="7117">
                  <c:v>125</c:v>
                </c:pt>
                <c:pt idx="7118">
                  <c:v>125</c:v>
                </c:pt>
                <c:pt idx="7119">
                  <c:v>125</c:v>
                </c:pt>
                <c:pt idx="7120">
                  <c:v>125</c:v>
                </c:pt>
                <c:pt idx="7121">
                  <c:v>125</c:v>
                </c:pt>
                <c:pt idx="7122">
                  <c:v>125</c:v>
                </c:pt>
                <c:pt idx="7123">
                  <c:v>125</c:v>
                </c:pt>
                <c:pt idx="7124">
                  <c:v>125</c:v>
                </c:pt>
                <c:pt idx="7125">
                  <c:v>125</c:v>
                </c:pt>
                <c:pt idx="7126">
                  <c:v>125</c:v>
                </c:pt>
                <c:pt idx="7127">
                  <c:v>125</c:v>
                </c:pt>
                <c:pt idx="7128">
                  <c:v>125</c:v>
                </c:pt>
                <c:pt idx="7129">
                  <c:v>125</c:v>
                </c:pt>
                <c:pt idx="7130">
                  <c:v>125</c:v>
                </c:pt>
                <c:pt idx="7131">
                  <c:v>125</c:v>
                </c:pt>
                <c:pt idx="7132">
                  <c:v>125</c:v>
                </c:pt>
                <c:pt idx="7133">
                  <c:v>125</c:v>
                </c:pt>
                <c:pt idx="7134">
                  <c:v>125</c:v>
                </c:pt>
                <c:pt idx="7135">
                  <c:v>125</c:v>
                </c:pt>
                <c:pt idx="7136">
                  <c:v>125</c:v>
                </c:pt>
                <c:pt idx="7137">
                  <c:v>125</c:v>
                </c:pt>
                <c:pt idx="7138">
                  <c:v>125</c:v>
                </c:pt>
                <c:pt idx="7139">
                  <c:v>125</c:v>
                </c:pt>
                <c:pt idx="7140">
                  <c:v>125</c:v>
                </c:pt>
                <c:pt idx="7141">
                  <c:v>125</c:v>
                </c:pt>
                <c:pt idx="7142">
                  <c:v>125</c:v>
                </c:pt>
                <c:pt idx="7143">
                  <c:v>125</c:v>
                </c:pt>
                <c:pt idx="7144">
                  <c:v>125</c:v>
                </c:pt>
                <c:pt idx="7145">
                  <c:v>125</c:v>
                </c:pt>
                <c:pt idx="7146">
                  <c:v>125</c:v>
                </c:pt>
                <c:pt idx="7147">
                  <c:v>125</c:v>
                </c:pt>
                <c:pt idx="7148">
                  <c:v>125</c:v>
                </c:pt>
                <c:pt idx="7149">
                  <c:v>125</c:v>
                </c:pt>
                <c:pt idx="7150">
                  <c:v>125</c:v>
                </c:pt>
                <c:pt idx="7151">
                  <c:v>125</c:v>
                </c:pt>
                <c:pt idx="7152">
                  <c:v>125</c:v>
                </c:pt>
                <c:pt idx="7153">
                  <c:v>125</c:v>
                </c:pt>
                <c:pt idx="7154">
                  <c:v>125</c:v>
                </c:pt>
                <c:pt idx="7155">
                  <c:v>125</c:v>
                </c:pt>
                <c:pt idx="7156">
                  <c:v>125</c:v>
                </c:pt>
                <c:pt idx="7157">
                  <c:v>125</c:v>
                </c:pt>
                <c:pt idx="7158">
                  <c:v>125</c:v>
                </c:pt>
                <c:pt idx="7159">
                  <c:v>125</c:v>
                </c:pt>
                <c:pt idx="7160">
                  <c:v>125</c:v>
                </c:pt>
                <c:pt idx="7161">
                  <c:v>125</c:v>
                </c:pt>
                <c:pt idx="7162">
                  <c:v>125</c:v>
                </c:pt>
                <c:pt idx="7163">
                  <c:v>125</c:v>
                </c:pt>
                <c:pt idx="7164">
                  <c:v>125</c:v>
                </c:pt>
                <c:pt idx="7165">
                  <c:v>125</c:v>
                </c:pt>
                <c:pt idx="7166">
                  <c:v>125</c:v>
                </c:pt>
                <c:pt idx="7167">
                  <c:v>125</c:v>
                </c:pt>
                <c:pt idx="7168">
                  <c:v>125</c:v>
                </c:pt>
                <c:pt idx="7169">
                  <c:v>125</c:v>
                </c:pt>
                <c:pt idx="7170">
                  <c:v>125</c:v>
                </c:pt>
                <c:pt idx="7171">
                  <c:v>125</c:v>
                </c:pt>
                <c:pt idx="7172">
                  <c:v>125</c:v>
                </c:pt>
                <c:pt idx="7173">
                  <c:v>125</c:v>
                </c:pt>
                <c:pt idx="7174">
                  <c:v>125</c:v>
                </c:pt>
                <c:pt idx="7175">
                  <c:v>125</c:v>
                </c:pt>
                <c:pt idx="7176">
                  <c:v>125</c:v>
                </c:pt>
                <c:pt idx="7177">
                  <c:v>125</c:v>
                </c:pt>
                <c:pt idx="7178">
                  <c:v>125</c:v>
                </c:pt>
                <c:pt idx="7179">
                  <c:v>125</c:v>
                </c:pt>
                <c:pt idx="7180">
                  <c:v>125</c:v>
                </c:pt>
                <c:pt idx="7181">
                  <c:v>125</c:v>
                </c:pt>
                <c:pt idx="7182">
                  <c:v>125</c:v>
                </c:pt>
                <c:pt idx="7183">
                  <c:v>125</c:v>
                </c:pt>
                <c:pt idx="7184">
                  <c:v>125</c:v>
                </c:pt>
                <c:pt idx="7185">
                  <c:v>125</c:v>
                </c:pt>
                <c:pt idx="7186">
                  <c:v>125</c:v>
                </c:pt>
                <c:pt idx="7187">
                  <c:v>125</c:v>
                </c:pt>
                <c:pt idx="7188">
                  <c:v>125</c:v>
                </c:pt>
                <c:pt idx="7189">
                  <c:v>125</c:v>
                </c:pt>
                <c:pt idx="7190">
                  <c:v>125</c:v>
                </c:pt>
                <c:pt idx="7191">
                  <c:v>125</c:v>
                </c:pt>
                <c:pt idx="7192">
                  <c:v>125</c:v>
                </c:pt>
                <c:pt idx="7193">
                  <c:v>125</c:v>
                </c:pt>
                <c:pt idx="7194">
                  <c:v>125</c:v>
                </c:pt>
                <c:pt idx="7195">
                  <c:v>125</c:v>
                </c:pt>
                <c:pt idx="7196">
                  <c:v>125</c:v>
                </c:pt>
                <c:pt idx="7197">
                  <c:v>125</c:v>
                </c:pt>
                <c:pt idx="7198">
                  <c:v>125</c:v>
                </c:pt>
                <c:pt idx="7199">
                  <c:v>125</c:v>
                </c:pt>
                <c:pt idx="7200">
                  <c:v>125</c:v>
                </c:pt>
                <c:pt idx="7201">
                  <c:v>125</c:v>
                </c:pt>
                <c:pt idx="7202">
                  <c:v>125</c:v>
                </c:pt>
                <c:pt idx="7203">
                  <c:v>125</c:v>
                </c:pt>
                <c:pt idx="7204">
                  <c:v>125</c:v>
                </c:pt>
                <c:pt idx="7205">
                  <c:v>125</c:v>
                </c:pt>
                <c:pt idx="7206">
                  <c:v>125</c:v>
                </c:pt>
                <c:pt idx="7207">
                  <c:v>125</c:v>
                </c:pt>
                <c:pt idx="7208">
                  <c:v>125</c:v>
                </c:pt>
                <c:pt idx="7209">
                  <c:v>125</c:v>
                </c:pt>
                <c:pt idx="7210">
                  <c:v>125</c:v>
                </c:pt>
                <c:pt idx="7211">
                  <c:v>125</c:v>
                </c:pt>
                <c:pt idx="7212">
                  <c:v>125</c:v>
                </c:pt>
                <c:pt idx="7213">
                  <c:v>125</c:v>
                </c:pt>
                <c:pt idx="7214">
                  <c:v>125</c:v>
                </c:pt>
                <c:pt idx="7215">
                  <c:v>125</c:v>
                </c:pt>
                <c:pt idx="7216">
                  <c:v>125</c:v>
                </c:pt>
                <c:pt idx="7217">
                  <c:v>125</c:v>
                </c:pt>
                <c:pt idx="7218">
                  <c:v>125</c:v>
                </c:pt>
                <c:pt idx="7219">
                  <c:v>125</c:v>
                </c:pt>
                <c:pt idx="7220">
                  <c:v>125</c:v>
                </c:pt>
                <c:pt idx="7221">
                  <c:v>125</c:v>
                </c:pt>
                <c:pt idx="7222">
                  <c:v>125</c:v>
                </c:pt>
                <c:pt idx="7223">
                  <c:v>125</c:v>
                </c:pt>
                <c:pt idx="7224">
                  <c:v>125</c:v>
                </c:pt>
                <c:pt idx="7225">
                  <c:v>125</c:v>
                </c:pt>
                <c:pt idx="7226">
                  <c:v>125</c:v>
                </c:pt>
                <c:pt idx="7227">
                  <c:v>125</c:v>
                </c:pt>
                <c:pt idx="7228">
                  <c:v>125</c:v>
                </c:pt>
                <c:pt idx="7229">
                  <c:v>125</c:v>
                </c:pt>
                <c:pt idx="7230">
                  <c:v>125</c:v>
                </c:pt>
                <c:pt idx="7231">
                  <c:v>125</c:v>
                </c:pt>
                <c:pt idx="7232">
                  <c:v>125</c:v>
                </c:pt>
                <c:pt idx="7233">
                  <c:v>125</c:v>
                </c:pt>
                <c:pt idx="7234">
                  <c:v>125</c:v>
                </c:pt>
                <c:pt idx="7235">
                  <c:v>125</c:v>
                </c:pt>
                <c:pt idx="7236">
                  <c:v>125</c:v>
                </c:pt>
                <c:pt idx="7237">
                  <c:v>125</c:v>
                </c:pt>
                <c:pt idx="7238">
                  <c:v>125</c:v>
                </c:pt>
                <c:pt idx="7239">
                  <c:v>125</c:v>
                </c:pt>
                <c:pt idx="7240">
                  <c:v>125</c:v>
                </c:pt>
                <c:pt idx="7241">
                  <c:v>125</c:v>
                </c:pt>
                <c:pt idx="7242">
                  <c:v>125</c:v>
                </c:pt>
                <c:pt idx="7243">
                  <c:v>125</c:v>
                </c:pt>
                <c:pt idx="7244">
                  <c:v>125</c:v>
                </c:pt>
                <c:pt idx="7245">
                  <c:v>125</c:v>
                </c:pt>
                <c:pt idx="7246">
                  <c:v>125</c:v>
                </c:pt>
                <c:pt idx="7247">
                  <c:v>125</c:v>
                </c:pt>
                <c:pt idx="7248">
                  <c:v>125</c:v>
                </c:pt>
                <c:pt idx="7249">
                  <c:v>125</c:v>
                </c:pt>
                <c:pt idx="7250">
                  <c:v>125</c:v>
                </c:pt>
                <c:pt idx="7251">
                  <c:v>125</c:v>
                </c:pt>
                <c:pt idx="7252">
                  <c:v>125</c:v>
                </c:pt>
                <c:pt idx="7253">
                  <c:v>125</c:v>
                </c:pt>
                <c:pt idx="7254">
                  <c:v>125</c:v>
                </c:pt>
                <c:pt idx="7255">
                  <c:v>125</c:v>
                </c:pt>
                <c:pt idx="7256">
                  <c:v>125</c:v>
                </c:pt>
                <c:pt idx="7257">
                  <c:v>125</c:v>
                </c:pt>
                <c:pt idx="7258">
                  <c:v>125</c:v>
                </c:pt>
                <c:pt idx="7259">
                  <c:v>125</c:v>
                </c:pt>
                <c:pt idx="7260">
                  <c:v>125</c:v>
                </c:pt>
                <c:pt idx="7261">
                  <c:v>125</c:v>
                </c:pt>
                <c:pt idx="7262">
                  <c:v>125</c:v>
                </c:pt>
                <c:pt idx="7263">
                  <c:v>125</c:v>
                </c:pt>
                <c:pt idx="7264">
                  <c:v>125</c:v>
                </c:pt>
                <c:pt idx="7265">
                  <c:v>125</c:v>
                </c:pt>
                <c:pt idx="7266">
                  <c:v>125</c:v>
                </c:pt>
                <c:pt idx="7267">
                  <c:v>125</c:v>
                </c:pt>
                <c:pt idx="7268">
                  <c:v>125</c:v>
                </c:pt>
                <c:pt idx="7269">
                  <c:v>125</c:v>
                </c:pt>
                <c:pt idx="7270">
                  <c:v>125</c:v>
                </c:pt>
                <c:pt idx="7271">
                  <c:v>125</c:v>
                </c:pt>
                <c:pt idx="7272">
                  <c:v>125</c:v>
                </c:pt>
                <c:pt idx="7273">
                  <c:v>125</c:v>
                </c:pt>
                <c:pt idx="7274">
                  <c:v>125</c:v>
                </c:pt>
                <c:pt idx="7275">
                  <c:v>125</c:v>
                </c:pt>
                <c:pt idx="7276">
                  <c:v>125</c:v>
                </c:pt>
                <c:pt idx="7277">
                  <c:v>125</c:v>
                </c:pt>
                <c:pt idx="7278">
                  <c:v>125</c:v>
                </c:pt>
                <c:pt idx="7279">
                  <c:v>125</c:v>
                </c:pt>
                <c:pt idx="7280">
                  <c:v>125</c:v>
                </c:pt>
                <c:pt idx="7281">
                  <c:v>125</c:v>
                </c:pt>
                <c:pt idx="7282">
                  <c:v>125</c:v>
                </c:pt>
                <c:pt idx="7283">
                  <c:v>125</c:v>
                </c:pt>
                <c:pt idx="7284">
                  <c:v>125</c:v>
                </c:pt>
                <c:pt idx="7285">
                  <c:v>125</c:v>
                </c:pt>
                <c:pt idx="7286">
                  <c:v>125</c:v>
                </c:pt>
                <c:pt idx="7287">
                  <c:v>125</c:v>
                </c:pt>
                <c:pt idx="7288">
                  <c:v>125</c:v>
                </c:pt>
                <c:pt idx="7289">
                  <c:v>125</c:v>
                </c:pt>
                <c:pt idx="7290">
                  <c:v>125</c:v>
                </c:pt>
                <c:pt idx="7291">
                  <c:v>125</c:v>
                </c:pt>
                <c:pt idx="7292">
                  <c:v>125</c:v>
                </c:pt>
                <c:pt idx="7293">
                  <c:v>125</c:v>
                </c:pt>
                <c:pt idx="7294">
                  <c:v>125</c:v>
                </c:pt>
                <c:pt idx="7295">
                  <c:v>125</c:v>
                </c:pt>
                <c:pt idx="7296">
                  <c:v>125</c:v>
                </c:pt>
                <c:pt idx="7297">
                  <c:v>125</c:v>
                </c:pt>
                <c:pt idx="7298">
                  <c:v>125</c:v>
                </c:pt>
                <c:pt idx="7299">
                  <c:v>125</c:v>
                </c:pt>
                <c:pt idx="7300">
                  <c:v>125</c:v>
                </c:pt>
                <c:pt idx="7301">
                  <c:v>125</c:v>
                </c:pt>
                <c:pt idx="7302">
                  <c:v>125</c:v>
                </c:pt>
                <c:pt idx="7303">
                  <c:v>125</c:v>
                </c:pt>
                <c:pt idx="7304">
                  <c:v>125</c:v>
                </c:pt>
                <c:pt idx="7305">
                  <c:v>125</c:v>
                </c:pt>
                <c:pt idx="7306">
                  <c:v>125</c:v>
                </c:pt>
                <c:pt idx="7307">
                  <c:v>125</c:v>
                </c:pt>
                <c:pt idx="7308">
                  <c:v>125</c:v>
                </c:pt>
                <c:pt idx="7309">
                  <c:v>125</c:v>
                </c:pt>
                <c:pt idx="7310">
                  <c:v>125</c:v>
                </c:pt>
                <c:pt idx="7311">
                  <c:v>125</c:v>
                </c:pt>
                <c:pt idx="7312">
                  <c:v>125</c:v>
                </c:pt>
                <c:pt idx="7313">
                  <c:v>125</c:v>
                </c:pt>
                <c:pt idx="7314">
                  <c:v>125</c:v>
                </c:pt>
                <c:pt idx="7315">
                  <c:v>125</c:v>
                </c:pt>
                <c:pt idx="7316">
                  <c:v>125</c:v>
                </c:pt>
                <c:pt idx="7317">
                  <c:v>125</c:v>
                </c:pt>
                <c:pt idx="7318">
                  <c:v>125</c:v>
                </c:pt>
                <c:pt idx="7319">
                  <c:v>125</c:v>
                </c:pt>
                <c:pt idx="7320">
                  <c:v>125</c:v>
                </c:pt>
                <c:pt idx="7321">
                  <c:v>125</c:v>
                </c:pt>
                <c:pt idx="7322">
                  <c:v>125</c:v>
                </c:pt>
                <c:pt idx="7323">
                  <c:v>125</c:v>
                </c:pt>
                <c:pt idx="7324">
                  <c:v>125</c:v>
                </c:pt>
                <c:pt idx="7325">
                  <c:v>125</c:v>
                </c:pt>
                <c:pt idx="7326">
                  <c:v>125</c:v>
                </c:pt>
                <c:pt idx="7327">
                  <c:v>125</c:v>
                </c:pt>
                <c:pt idx="7328">
                  <c:v>125</c:v>
                </c:pt>
                <c:pt idx="7329">
                  <c:v>125</c:v>
                </c:pt>
                <c:pt idx="7330">
                  <c:v>125</c:v>
                </c:pt>
                <c:pt idx="7331">
                  <c:v>125</c:v>
                </c:pt>
                <c:pt idx="7332">
                  <c:v>125</c:v>
                </c:pt>
                <c:pt idx="7333">
                  <c:v>125</c:v>
                </c:pt>
                <c:pt idx="7334">
                  <c:v>125</c:v>
                </c:pt>
                <c:pt idx="7335">
                  <c:v>125</c:v>
                </c:pt>
                <c:pt idx="7336">
                  <c:v>125</c:v>
                </c:pt>
                <c:pt idx="7337">
                  <c:v>125</c:v>
                </c:pt>
                <c:pt idx="7338">
                  <c:v>125</c:v>
                </c:pt>
                <c:pt idx="7339">
                  <c:v>125</c:v>
                </c:pt>
                <c:pt idx="7340">
                  <c:v>125</c:v>
                </c:pt>
                <c:pt idx="7341">
                  <c:v>125</c:v>
                </c:pt>
                <c:pt idx="7342">
                  <c:v>125</c:v>
                </c:pt>
                <c:pt idx="7343">
                  <c:v>125</c:v>
                </c:pt>
                <c:pt idx="7344">
                  <c:v>125</c:v>
                </c:pt>
                <c:pt idx="7345">
                  <c:v>125</c:v>
                </c:pt>
                <c:pt idx="7346">
                  <c:v>125</c:v>
                </c:pt>
                <c:pt idx="7347">
                  <c:v>125</c:v>
                </c:pt>
                <c:pt idx="7348">
                  <c:v>125</c:v>
                </c:pt>
                <c:pt idx="7349">
                  <c:v>125</c:v>
                </c:pt>
                <c:pt idx="7350">
                  <c:v>125</c:v>
                </c:pt>
                <c:pt idx="7351">
                  <c:v>125</c:v>
                </c:pt>
                <c:pt idx="7352">
                  <c:v>125</c:v>
                </c:pt>
                <c:pt idx="7353">
                  <c:v>125</c:v>
                </c:pt>
                <c:pt idx="7354">
                  <c:v>125</c:v>
                </c:pt>
                <c:pt idx="7355">
                  <c:v>125</c:v>
                </c:pt>
                <c:pt idx="7356">
                  <c:v>125</c:v>
                </c:pt>
                <c:pt idx="7357">
                  <c:v>125</c:v>
                </c:pt>
                <c:pt idx="7358">
                  <c:v>125</c:v>
                </c:pt>
                <c:pt idx="7359">
                  <c:v>125</c:v>
                </c:pt>
                <c:pt idx="7360">
                  <c:v>125</c:v>
                </c:pt>
                <c:pt idx="7361">
                  <c:v>125</c:v>
                </c:pt>
                <c:pt idx="7362">
                  <c:v>125</c:v>
                </c:pt>
                <c:pt idx="7363">
                  <c:v>125</c:v>
                </c:pt>
                <c:pt idx="7364">
                  <c:v>125</c:v>
                </c:pt>
                <c:pt idx="7365">
                  <c:v>125</c:v>
                </c:pt>
                <c:pt idx="7366">
                  <c:v>125</c:v>
                </c:pt>
                <c:pt idx="7367">
                  <c:v>125</c:v>
                </c:pt>
                <c:pt idx="7368">
                  <c:v>125</c:v>
                </c:pt>
                <c:pt idx="7369">
                  <c:v>125</c:v>
                </c:pt>
                <c:pt idx="7370">
                  <c:v>125</c:v>
                </c:pt>
                <c:pt idx="7371">
                  <c:v>125</c:v>
                </c:pt>
                <c:pt idx="7372">
                  <c:v>125</c:v>
                </c:pt>
                <c:pt idx="7373">
                  <c:v>125</c:v>
                </c:pt>
                <c:pt idx="7374">
                  <c:v>125</c:v>
                </c:pt>
                <c:pt idx="7375">
                  <c:v>125</c:v>
                </c:pt>
                <c:pt idx="7376">
                  <c:v>125</c:v>
                </c:pt>
                <c:pt idx="7377">
                  <c:v>125</c:v>
                </c:pt>
                <c:pt idx="7378">
                  <c:v>125</c:v>
                </c:pt>
                <c:pt idx="7379">
                  <c:v>125</c:v>
                </c:pt>
                <c:pt idx="7380">
                  <c:v>125</c:v>
                </c:pt>
                <c:pt idx="7381">
                  <c:v>125</c:v>
                </c:pt>
                <c:pt idx="7382">
                  <c:v>125</c:v>
                </c:pt>
                <c:pt idx="7383">
                  <c:v>125</c:v>
                </c:pt>
                <c:pt idx="7384">
                  <c:v>125</c:v>
                </c:pt>
                <c:pt idx="7385">
                  <c:v>125</c:v>
                </c:pt>
                <c:pt idx="7386">
                  <c:v>125</c:v>
                </c:pt>
                <c:pt idx="7387">
                  <c:v>125</c:v>
                </c:pt>
                <c:pt idx="7388">
                  <c:v>125</c:v>
                </c:pt>
                <c:pt idx="7389">
                  <c:v>125</c:v>
                </c:pt>
                <c:pt idx="7390">
                  <c:v>125</c:v>
                </c:pt>
                <c:pt idx="7391">
                  <c:v>125</c:v>
                </c:pt>
                <c:pt idx="7392">
                  <c:v>125</c:v>
                </c:pt>
                <c:pt idx="7393">
                  <c:v>125</c:v>
                </c:pt>
                <c:pt idx="7394">
                  <c:v>125</c:v>
                </c:pt>
                <c:pt idx="7395">
                  <c:v>125</c:v>
                </c:pt>
                <c:pt idx="7396">
                  <c:v>125</c:v>
                </c:pt>
                <c:pt idx="7397">
                  <c:v>125</c:v>
                </c:pt>
                <c:pt idx="7398">
                  <c:v>125</c:v>
                </c:pt>
                <c:pt idx="7399">
                  <c:v>125</c:v>
                </c:pt>
                <c:pt idx="7400">
                  <c:v>125</c:v>
                </c:pt>
                <c:pt idx="7401">
                  <c:v>125</c:v>
                </c:pt>
                <c:pt idx="7402">
                  <c:v>125</c:v>
                </c:pt>
                <c:pt idx="7403">
                  <c:v>125</c:v>
                </c:pt>
                <c:pt idx="7404">
                  <c:v>125</c:v>
                </c:pt>
                <c:pt idx="7405">
                  <c:v>125</c:v>
                </c:pt>
                <c:pt idx="7406">
                  <c:v>125</c:v>
                </c:pt>
                <c:pt idx="7407">
                  <c:v>125</c:v>
                </c:pt>
                <c:pt idx="7408">
                  <c:v>125</c:v>
                </c:pt>
                <c:pt idx="7409">
                  <c:v>125</c:v>
                </c:pt>
                <c:pt idx="7410">
                  <c:v>125</c:v>
                </c:pt>
                <c:pt idx="7411">
                  <c:v>125</c:v>
                </c:pt>
                <c:pt idx="7412">
                  <c:v>125</c:v>
                </c:pt>
                <c:pt idx="7413">
                  <c:v>125</c:v>
                </c:pt>
                <c:pt idx="7414">
                  <c:v>125</c:v>
                </c:pt>
                <c:pt idx="7415">
                  <c:v>125</c:v>
                </c:pt>
                <c:pt idx="7416">
                  <c:v>125</c:v>
                </c:pt>
                <c:pt idx="7417">
                  <c:v>125</c:v>
                </c:pt>
                <c:pt idx="7418">
                  <c:v>125</c:v>
                </c:pt>
                <c:pt idx="7419">
                  <c:v>125</c:v>
                </c:pt>
                <c:pt idx="7420">
                  <c:v>125</c:v>
                </c:pt>
                <c:pt idx="7421">
                  <c:v>125</c:v>
                </c:pt>
                <c:pt idx="7422">
                  <c:v>125</c:v>
                </c:pt>
                <c:pt idx="7423">
                  <c:v>125</c:v>
                </c:pt>
                <c:pt idx="7424">
                  <c:v>125</c:v>
                </c:pt>
                <c:pt idx="7425">
                  <c:v>125</c:v>
                </c:pt>
                <c:pt idx="7426">
                  <c:v>125</c:v>
                </c:pt>
                <c:pt idx="7427">
                  <c:v>125</c:v>
                </c:pt>
                <c:pt idx="7428">
                  <c:v>125</c:v>
                </c:pt>
                <c:pt idx="7429">
                  <c:v>125</c:v>
                </c:pt>
                <c:pt idx="7430">
                  <c:v>125</c:v>
                </c:pt>
                <c:pt idx="7431">
                  <c:v>125</c:v>
                </c:pt>
                <c:pt idx="7432">
                  <c:v>125</c:v>
                </c:pt>
                <c:pt idx="7433">
                  <c:v>125</c:v>
                </c:pt>
                <c:pt idx="7434">
                  <c:v>125</c:v>
                </c:pt>
                <c:pt idx="7435">
                  <c:v>125</c:v>
                </c:pt>
                <c:pt idx="7436">
                  <c:v>125</c:v>
                </c:pt>
                <c:pt idx="7437">
                  <c:v>125</c:v>
                </c:pt>
                <c:pt idx="7438">
                  <c:v>125</c:v>
                </c:pt>
                <c:pt idx="7439">
                  <c:v>125</c:v>
                </c:pt>
                <c:pt idx="7440">
                  <c:v>125</c:v>
                </c:pt>
                <c:pt idx="7441">
                  <c:v>125</c:v>
                </c:pt>
                <c:pt idx="7442">
                  <c:v>125</c:v>
                </c:pt>
                <c:pt idx="7443">
                  <c:v>125</c:v>
                </c:pt>
                <c:pt idx="7444">
                  <c:v>125</c:v>
                </c:pt>
                <c:pt idx="7445">
                  <c:v>125</c:v>
                </c:pt>
                <c:pt idx="7446">
                  <c:v>125</c:v>
                </c:pt>
                <c:pt idx="7447">
                  <c:v>125</c:v>
                </c:pt>
                <c:pt idx="7448">
                  <c:v>125</c:v>
                </c:pt>
                <c:pt idx="7449">
                  <c:v>125</c:v>
                </c:pt>
                <c:pt idx="7450">
                  <c:v>125</c:v>
                </c:pt>
                <c:pt idx="7451">
                  <c:v>125</c:v>
                </c:pt>
                <c:pt idx="7452">
                  <c:v>125</c:v>
                </c:pt>
                <c:pt idx="7453">
                  <c:v>125</c:v>
                </c:pt>
                <c:pt idx="7454">
                  <c:v>125</c:v>
                </c:pt>
                <c:pt idx="7455">
                  <c:v>125</c:v>
                </c:pt>
                <c:pt idx="7456">
                  <c:v>125</c:v>
                </c:pt>
                <c:pt idx="7457">
                  <c:v>125</c:v>
                </c:pt>
                <c:pt idx="7458">
                  <c:v>125</c:v>
                </c:pt>
                <c:pt idx="7459">
                  <c:v>125</c:v>
                </c:pt>
                <c:pt idx="7460">
                  <c:v>125</c:v>
                </c:pt>
                <c:pt idx="7461">
                  <c:v>125</c:v>
                </c:pt>
                <c:pt idx="7462">
                  <c:v>125</c:v>
                </c:pt>
                <c:pt idx="7463">
                  <c:v>125</c:v>
                </c:pt>
                <c:pt idx="7464">
                  <c:v>125</c:v>
                </c:pt>
                <c:pt idx="7465">
                  <c:v>125</c:v>
                </c:pt>
                <c:pt idx="7466">
                  <c:v>125</c:v>
                </c:pt>
                <c:pt idx="7467">
                  <c:v>125</c:v>
                </c:pt>
                <c:pt idx="7468">
                  <c:v>125</c:v>
                </c:pt>
                <c:pt idx="7469">
                  <c:v>125</c:v>
                </c:pt>
                <c:pt idx="7470">
                  <c:v>125</c:v>
                </c:pt>
                <c:pt idx="7471">
                  <c:v>125</c:v>
                </c:pt>
                <c:pt idx="7472">
                  <c:v>125</c:v>
                </c:pt>
                <c:pt idx="7473">
                  <c:v>125</c:v>
                </c:pt>
                <c:pt idx="7474">
                  <c:v>125</c:v>
                </c:pt>
                <c:pt idx="7475">
                  <c:v>125</c:v>
                </c:pt>
                <c:pt idx="7476">
                  <c:v>125</c:v>
                </c:pt>
                <c:pt idx="7477">
                  <c:v>125</c:v>
                </c:pt>
                <c:pt idx="7478">
                  <c:v>125</c:v>
                </c:pt>
                <c:pt idx="7479">
                  <c:v>125</c:v>
                </c:pt>
                <c:pt idx="7480">
                  <c:v>125</c:v>
                </c:pt>
                <c:pt idx="7481">
                  <c:v>125</c:v>
                </c:pt>
                <c:pt idx="7482">
                  <c:v>125</c:v>
                </c:pt>
                <c:pt idx="7483">
                  <c:v>125</c:v>
                </c:pt>
                <c:pt idx="7484">
                  <c:v>125</c:v>
                </c:pt>
                <c:pt idx="7485">
                  <c:v>125</c:v>
                </c:pt>
                <c:pt idx="7486">
                  <c:v>125</c:v>
                </c:pt>
                <c:pt idx="7487">
                  <c:v>125</c:v>
                </c:pt>
                <c:pt idx="7488">
                  <c:v>125</c:v>
                </c:pt>
                <c:pt idx="7489">
                  <c:v>125</c:v>
                </c:pt>
                <c:pt idx="7490">
                  <c:v>125</c:v>
                </c:pt>
                <c:pt idx="7491">
                  <c:v>125</c:v>
                </c:pt>
                <c:pt idx="7492">
                  <c:v>125</c:v>
                </c:pt>
                <c:pt idx="7493">
                  <c:v>125</c:v>
                </c:pt>
                <c:pt idx="7494">
                  <c:v>125</c:v>
                </c:pt>
                <c:pt idx="7495">
                  <c:v>125</c:v>
                </c:pt>
                <c:pt idx="7496">
                  <c:v>125</c:v>
                </c:pt>
                <c:pt idx="7497">
                  <c:v>125</c:v>
                </c:pt>
                <c:pt idx="7498">
                  <c:v>125</c:v>
                </c:pt>
                <c:pt idx="7499">
                  <c:v>125</c:v>
                </c:pt>
                <c:pt idx="7500">
                  <c:v>125</c:v>
                </c:pt>
                <c:pt idx="7501">
                  <c:v>125</c:v>
                </c:pt>
                <c:pt idx="7502">
                  <c:v>125</c:v>
                </c:pt>
                <c:pt idx="7503">
                  <c:v>125</c:v>
                </c:pt>
                <c:pt idx="7504">
                  <c:v>125</c:v>
                </c:pt>
                <c:pt idx="7505">
                  <c:v>125</c:v>
                </c:pt>
                <c:pt idx="7506">
                  <c:v>125</c:v>
                </c:pt>
                <c:pt idx="7507">
                  <c:v>125</c:v>
                </c:pt>
                <c:pt idx="7508">
                  <c:v>125</c:v>
                </c:pt>
                <c:pt idx="7509">
                  <c:v>125</c:v>
                </c:pt>
                <c:pt idx="7510">
                  <c:v>125</c:v>
                </c:pt>
                <c:pt idx="7511">
                  <c:v>125</c:v>
                </c:pt>
                <c:pt idx="7512">
                  <c:v>125</c:v>
                </c:pt>
                <c:pt idx="7513">
                  <c:v>125</c:v>
                </c:pt>
                <c:pt idx="7514">
                  <c:v>125</c:v>
                </c:pt>
                <c:pt idx="7515">
                  <c:v>125</c:v>
                </c:pt>
                <c:pt idx="7516">
                  <c:v>125</c:v>
                </c:pt>
                <c:pt idx="7517">
                  <c:v>125</c:v>
                </c:pt>
                <c:pt idx="7518">
                  <c:v>125</c:v>
                </c:pt>
                <c:pt idx="7519">
                  <c:v>125</c:v>
                </c:pt>
                <c:pt idx="7520">
                  <c:v>125</c:v>
                </c:pt>
                <c:pt idx="7521">
                  <c:v>125</c:v>
                </c:pt>
                <c:pt idx="7522">
                  <c:v>125</c:v>
                </c:pt>
                <c:pt idx="7523">
                  <c:v>125</c:v>
                </c:pt>
                <c:pt idx="7524">
                  <c:v>125</c:v>
                </c:pt>
                <c:pt idx="7525">
                  <c:v>125</c:v>
                </c:pt>
                <c:pt idx="7526">
                  <c:v>125</c:v>
                </c:pt>
                <c:pt idx="7527">
                  <c:v>125</c:v>
                </c:pt>
                <c:pt idx="7528">
                  <c:v>125</c:v>
                </c:pt>
                <c:pt idx="7529">
                  <c:v>125</c:v>
                </c:pt>
                <c:pt idx="7530">
                  <c:v>125</c:v>
                </c:pt>
                <c:pt idx="7531">
                  <c:v>125</c:v>
                </c:pt>
                <c:pt idx="7532">
                  <c:v>125</c:v>
                </c:pt>
                <c:pt idx="7533">
                  <c:v>125</c:v>
                </c:pt>
                <c:pt idx="7534">
                  <c:v>125</c:v>
                </c:pt>
                <c:pt idx="7535">
                  <c:v>125</c:v>
                </c:pt>
                <c:pt idx="7536">
                  <c:v>125</c:v>
                </c:pt>
                <c:pt idx="7537">
                  <c:v>125</c:v>
                </c:pt>
                <c:pt idx="7538">
                  <c:v>125</c:v>
                </c:pt>
                <c:pt idx="7539">
                  <c:v>125</c:v>
                </c:pt>
                <c:pt idx="7540">
                  <c:v>125</c:v>
                </c:pt>
                <c:pt idx="7541">
                  <c:v>125</c:v>
                </c:pt>
                <c:pt idx="7542">
                  <c:v>125</c:v>
                </c:pt>
                <c:pt idx="7543">
                  <c:v>125</c:v>
                </c:pt>
                <c:pt idx="7544">
                  <c:v>125</c:v>
                </c:pt>
                <c:pt idx="7545">
                  <c:v>125</c:v>
                </c:pt>
                <c:pt idx="7546">
                  <c:v>125</c:v>
                </c:pt>
                <c:pt idx="7547">
                  <c:v>125</c:v>
                </c:pt>
                <c:pt idx="7548">
                  <c:v>125</c:v>
                </c:pt>
                <c:pt idx="7549">
                  <c:v>125</c:v>
                </c:pt>
                <c:pt idx="7550">
                  <c:v>125</c:v>
                </c:pt>
                <c:pt idx="7551">
                  <c:v>125</c:v>
                </c:pt>
                <c:pt idx="7552">
                  <c:v>125</c:v>
                </c:pt>
                <c:pt idx="7553">
                  <c:v>125</c:v>
                </c:pt>
                <c:pt idx="7554">
                  <c:v>125</c:v>
                </c:pt>
                <c:pt idx="7555">
                  <c:v>125</c:v>
                </c:pt>
                <c:pt idx="7556">
                  <c:v>125</c:v>
                </c:pt>
                <c:pt idx="7557">
                  <c:v>125</c:v>
                </c:pt>
                <c:pt idx="7558">
                  <c:v>125</c:v>
                </c:pt>
                <c:pt idx="7559">
                  <c:v>125</c:v>
                </c:pt>
                <c:pt idx="7560">
                  <c:v>125</c:v>
                </c:pt>
                <c:pt idx="7561">
                  <c:v>125</c:v>
                </c:pt>
                <c:pt idx="7562">
                  <c:v>125</c:v>
                </c:pt>
                <c:pt idx="7563">
                  <c:v>125</c:v>
                </c:pt>
                <c:pt idx="7564">
                  <c:v>125</c:v>
                </c:pt>
                <c:pt idx="7565">
                  <c:v>125</c:v>
                </c:pt>
                <c:pt idx="7566">
                  <c:v>125</c:v>
                </c:pt>
                <c:pt idx="7567">
                  <c:v>125</c:v>
                </c:pt>
                <c:pt idx="7568">
                  <c:v>125</c:v>
                </c:pt>
                <c:pt idx="7569">
                  <c:v>125</c:v>
                </c:pt>
                <c:pt idx="7570">
                  <c:v>125</c:v>
                </c:pt>
                <c:pt idx="7571">
                  <c:v>125</c:v>
                </c:pt>
                <c:pt idx="7572">
                  <c:v>125</c:v>
                </c:pt>
                <c:pt idx="7573">
                  <c:v>125</c:v>
                </c:pt>
                <c:pt idx="7574">
                  <c:v>125</c:v>
                </c:pt>
                <c:pt idx="7575">
                  <c:v>125</c:v>
                </c:pt>
                <c:pt idx="7576">
                  <c:v>125</c:v>
                </c:pt>
                <c:pt idx="7577">
                  <c:v>125</c:v>
                </c:pt>
                <c:pt idx="7578">
                  <c:v>125</c:v>
                </c:pt>
                <c:pt idx="7579">
                  <c:v>125</c:v>
                </c:pt>
                <c:pt idx="7580">
                  <c:v>125</c:v>
                </c:pt>
                <c:pt idx="7581">
                  <c:v>125</c:v>
                </c:pt>
                <c:pt idx="7582">
                  <c:v>125</c:v>
                </c:pt>
                <c:pt idx="7583">
                  <c:v>125</c:v>
                </c:pt>
                <c:pt idx="7584">
                  <c:v>125</c:v>
                </c:pt>
                <c:pt idx="7585">
                  <c:v>125</c:v>
                </c:pt>
                <c:pt idx="7586">
                  <c:v>125</c:v>
                </c:pt>
                <c:pt idx="7587">
                  <c:v>125</c:v>
                </c:pt>
                <c:pt idx="7588">
                  <c:v>125</c:v>
                </c:pt>
                <c:pt idx="7589">
                  <c:v>125</c:v>
                </c:pt>
                <c:pt idx="7590">
                  <c:v>125</c:v>
                </c:pt>
                <c:pt idx="7591">
                  <c:v>125</c:v>
                </c:pt>
                <c:pt idx="7592">
                  <c:v>125</c:v>
                </c:pt>
                <c:pt idx="7593">
                  <c:v>125</c:v>
                </c:pt>
                <c:pt idx="7594">
                  <c:v>125</c:v>
                </c:pt>
                <c:pt idx="7595">
                  <c:v>125</c:v>
                </c:pt>
                <c:pt idx="7596">
                  <c:v>125</c:v>
                </c:pt>
                <c:pt idx="7597">
                  <c:v>125</c:v>
                </c:pt>
                <c:pt idx="7598">
                  <c:v>125</c:v>
                </c:pt>
                <c:pt idx="7599">
                  <c:v>125</c:v>
                </c:pt>
                <c:pt idx="7600">
                  <c:v>125</c:v>
                </c:pt>
                <c:pt idx="7601">
                  <c:v>125</c:v>
                </c:pt>
                <c:pt idx="7602">
                  <c:v>125</c:v>
                </c:pt>
                <c:pt idx="7603">
                  <c:v>125</c:v>
                </c:pt>
                <c:pt idx="7604">
                  <c:v>125</c:v>
                </c:pt>
                <c:pt idx="7605">
                  <c:v>125</c:v>
                </c:pt>
                <c:pt idx="7606">
                  <c:v>125</c:v>
                </c:pt>
                <c:pt idx="7607">
                  <c:v>125</c:v>
                </c:pt>
                <c:pt idx="7608">
                  <c:v>125</c:v>
                </c:pt>
                <c:pt idx="7609">
                  <c:v>125</c:v>
                </c:pt>
                <c:pt idx="7610">
                  <c:v>125</c:v>
                </c:pt>
                <c:pt idx="7611">
                  <c:v>125</c:v>
                </c:pt>
                <c:pt idx="7612">
                  <c:v>125</c:v>
                </c:pt>
                <c:pt idx="7613">
                  <c:v>125</c:v>
                </c:pt>
                <c:pt idx="7614">
                  <c:v>125</c:v>
                </c:pt>
                <c:pt idx="7615">
                  <c:v>125</c:v>
                </c:pt>
                <c:pt idx="7616">
                  <c:v>125</c:v>
                </c:pt>
                <c:pt idx="7617">
                  <c:v>125</c:v>
                </c:pt>
                <c:pt idx="7618">
                  <c:v>125</c:v>
                </c:pt>
                <c:pt idx="7619">
                  <c:v>125</c:v>
                </c:pt>
                <c:pt idx="7620">
                  <c:v>125</c:v>
                </c:pt>
                <c:pt idx="7621">
                  <c:v>125</c:v>
                </c:pt>
                <c:pt idx="7622">
                  <c:v>125</c:v>
                </c:pt>
                <c:pt idx="7623">
                  <c:v>125</c:v>
                </c:pt>
                <c:pt idx="7624">
                  <c:v>125</c:v>
                </c:pt>
                <c:pt idx="7625">
                  <c:v>125</c:v>
                </c:pt>
                <c:pt idx="7626">
                  <c:v>125</c:v>
                </c:pt>
                <c:pt idx="7627">
                  <c:v>125</c:v>
                </c:pt>
                <c:pt idx="7628">
                  <c:v>125</c:v>
                </c:pt>
                <c:pt idx="7629">
                  <c:v>125</c:v>
                </c:pt>
                <c:pt idx="7630">
                  <c:v>125</c:v>
                </c:pt>
                <c:pt idx="7631">
                  <c:v>125</c:v>
                </c:pt>
                <c:pt idx="7632">
                  <c:v>125</c:v>
                </c:pt>
                <c:pt idx="7633">
                  <c:v>125</c:v>
                </c:pt>
                <c:pt idx="7634">
                  <c:v>125</c:v>
                </c:pt>
                <c:pt idx="7635">
                  <c:v>125</c:v>
                </c:pt>
                <c:pt idx="7636">
                  <c:v>125</c:v>
                </c:pt>
                <c:pt idx="7637">
                  <c:v>125</c:v>
                </c:pt>
                <c:pt idx="7638">
                  <c:v>125</c:v>
                </c:pt>
                <c:pt idx="7639">
                  <c:v>125</c:v>
                </c:pt>
                <c:pt idx="7640">
                  <c:v>125</c:v>
                </c:pt>
                <c:pt idx="7641">
                  <c:v>125</c:v>
                </c:pt>
                <c:pt idx="7642">
                  <c:v>125</c:v>
                </c:pt>
                <c:pt idx="7643">
                  <c:v>125</c:v>
                </c:pt>
                <c:pt idx="7644">
                  <c:v>125</c:v>
                </c:pt>
                <c:pt idx="7645">
                  <c:v>125</c:v>
                </c:pt>
                <c:pt idx="7646">
                  <c:v>125</c:v>
                </c:pt>
                <c:pt idx="7647">
                  <c:v>125</c:v>
                </c:pt>
                <c:pt idx="7648">
                  <c:v>125</c:v>
                </c:pt>
                <c:pt idx="7649">
                  <c:v>125</c:v>
                </c:pt>
                <c:pt idx="7650">
                  <c:v>125</c:v>
                </c:pt>
                <c:pt idx="7651">
                  <c:v>125</c:v>
                </c:pt>
                <c:pt idx="7652">
                  <c:v>125</c:v>
                </c:pt>
                <c:pt idx="7653">
                  <c:v>125</c:v>
                </c:pt>
                <c:pt idx="7654">
                  <c:v>125</c:v>
                </c:pt>
                <c:pt idx="7655">
                  <c:v>125</c:v>
                </c:pt>
                <c:pt idx="7656">
                  <c:v>125</c:v>
                </c:pt>
                <c:pt idx="7657">
                  <c:v>125</c:v>
                </c:pt>
                <c:pt idx="7658">
                  <c:v>125</c:v>
                </c:pt>
                <c:pt idx="7659">
                  <c:v>125</c:v>
                </c:pt>
                <c:pt idx="7660">
                  <c:v>125</c:v>
                </c:pt>
                <c:pt idx="7661">
                  <c:v>125</c:v>
                </c:pt>
                <c:pt idx="7662">
                  <c:v>125</c:v>
                </c:pt>
                <c:pt idx="7663">
                  <c:v>125</c:v>
                </c:pt>
                <c:pt idx="7664">
                  <c:v>125</c:v>
                </c:pt>
                <c:pt idx="7665">
                  <c:v>125</c:v>
                </c:pt>
                <c:pt idx="7666">
                  <c:v>125</c:v>
                </c:pt>
                <c:pt idx="7667">
                  <c:v>125</c:v>
                </c:pt>
                <c:pt idx="7668">
                  <c:v>125</c:v>
                </c:pt>
                <c:pt idx="7669">
                  <c:v>125</c:v>
                </c:pt>
                <c:pt idx="7670">
                  <c:v>125</c:v>
                </c:pt>
                <c:pt idx="7671">
                  <c:v>125</c:v>
                </c:pt>
                <c:pt idx="7672">
                  <c:v>125</c:v>
                </c:pt>
                <c:pt idx="7673">
                  <c:v>125</c:v>
                </c:pt>
                <c:pt idx="7674">
                  <c:v>125</c:v>
                </c:pt>
                <c:pt idx="7675">
                  <c:v>125</c:v>
                </c:pt>
                <c:pt idx="7676">
                  <c:v>125</c:v>
                </c:pt>
                <c:pt idx="7677">
                  <c:v>125</c:v>
                </c:pt>
                <c:pt idx="7678">
                  <c:v>125</c:v>
                </c:pt>
                <c:pt idx="7679">
                  <c:v>125</c:v>
                </c:pt>
                <c:pt idx="7680">
                  <c:v>125</c:v>
                </c:pt>
                <c:pt idx="7681">
                  <c:v>125</c:v>
                </c:pt>
                <c:pt idx="7682">
                  <c:v>125</c:v>
                </c:pt>
                <c:pt idx="7683">
                  <c:v>125</c:v>
                </c:pt>
                <c:pt idx="7684">
                  <c:v>125</c:v>
                </c:pt>
                <c:pt idx="7685">
                  <c:v>125</c:v>
                </c:pt>
                <c:pt idx="7686">
                  <c:v>125</c:v>
                </c:pt>
                <c:pt idx="7687">
                  <c:v>125</c:v>
                </c:pt>
                <c:pt idx="7688">
                  <c:v>125</c:v>
                </c:pt>
                <c:pt idx="7689">
                  <c:v>125</c:v>
                </c:pt>
                <c:pt idx="7690">
                  <c:v>125</c:v>
                </c:pt>
                <c:pt idx="7691">
                  <c:v>125</c:v>
                </c:pt>
                <c:pt idx="7692">
                  <c:v>125</c:v>
                </c:pt>
                <c:pt idx="7693">
                  <c:v>125</c:v>
                </c:pt>
                <c:pt idx="7694">
                  <c:v>125</c:v>
                </c:pt>
                <c:pt idx="7695">
                  <c:v>125</c:v>
                </c:pt>
                <c:pt idx="7696">
                  <c:v>125</c:v>
                </c:pt>
                <c:pt idx="7697">
                  <c:v>125</c:v>
                </c:pt>
                <c:pt idx="7698">
                  <c:v>125</c:v>
                </c:pt>
                <c:pt idx="7699">
                  <c:v>125</c:v>
                </c:pt>
                <c:pt idx="7700">
                  <c:v>125</c:v>
                </c:pt>
                <c:pt idx="7701">
                  <c:v>125</c:v>
                </c:pt>
                <c:pt idx="7702">
                  <c:v>125</c:v>
                </c:pt>
                <c:pt idx="7703">
                  <c:v>125</c:v>
                </c:pt>
                <c:pt idx="7704">
                  <c:v>125</c:v>
                </c:pt>
                <c:pt idx="7705">
                  <c:v>125</c:v>
                </c:pt>
                <c:pt idx="7706">
                  <c:v>125</c:v>
                </c:pt>
                <c:pt idx="7707">
                  <c:v>125</c:v>
                </c:pt>
                <c:pt idx="7708">
                  <c:v>125</c:v>
                </c:pt>
                <c:pt idx="7709">
                  <c:v>125</c:v>
                </c:pt>
                <c:pt idx="7710">
                  <c:v>125</c:v>
                </c:pt>
                <c:pt idx="7711">
                  <c:v>125</c:v>
                </c:pt>
                <c:pt idx="7712">
                  <c:v>125</c:v>
                </c:pt>
                <c:pt idx="7713">
                  <c:v>125</c:v>
                </c:pt>
                <c:pt idx="7714">
                  <c:v>125</c:v>
                </c:pt>
                <c:pt idx="7715">
                  <c:v>125</c:v>
                </c:pt>
                <c:pt idx="7716">
                  <c:v>125</c:v>
                </c:pt>
                <c:pt idx="7717">
                  <c:v>125</c:v>
                </c:pt>
                <c:pt idx="7718">
                  <c:v>125</c:v>
                </c:pt>
                <c:pt idx="7719">
                  <c:v>125</c:v>
                </c:pt>
                <c:pt idx="7720">
                  <c:v>125</c:v>
                </c:pt>
                <c:pt idx="7721">
                  <c:v>125</c:v>
                </c:pt>
                <c:pt idx="7722">
                  <c:v>125</c:v>
                </c:pt>
                <c:pt idx="7723">
                  <c:v>125</c:v>
                </c:pt>
                <c:pt idx="7724">
                  <c:v>125</c:v>
                </c:pt>
                <c:pt idx="7725">
                  <c:v>125</c:v>
                </c:pt>
                <c:pt idx="7726">
                  <c:v>125</c:v>
                </c:pt>
                <c:pt idx="7727">
                  <c:v>125</c:v>
                </c:pt>
                <c:pt idx="7728">
                  <c:v>125</c:v>
                </c:pt>
                <c:pt idx="7729">
                  <c:v>125</c:v>
                </c:pt>
                <c:pt idx="7730">
                  <c:v>125</c:v>
                </c:pt>
                <c:pt idx="7731">
                  <c:v>125</c:v>
                </c:pt>
                <c:pt idx="7732">
                  <c:v>125</c:v>
                </c:pt>
                <c:pt idx="7733">
                  <c:v>125</c:v>
                </c:pt>
                <c:pt idx="7734">
                  <c:v>125</c:v>
                </c:pt>
                <c:pt idx="7735">
                  <c:v>125</c:v>
                </c:pt>
                <c:pt idx="7736">
                  <c:v>125</c:v>
                </c:pt>
                <c:pt idx="7737">
                  <c:v>125</c:v>
                </c:pt>
                <c:pt idx="7738">
                  <c:v>125</c:v>
                </c:pt>
                <c:pt idx="7739">
                  <c:v>125</c:v>
                </c:pt>
                <c:pt idx="7740">
                  <c:v>125</c:v>
                </c:pt>
                <c:pt idx="7741">
                  <c:v>125</c:v>
                </c:pt>
                <c:pt idx="7742">
                  <c:v>125</c:v>
                </c:pt>
                <c:pt idx="7743">
                  <c:v>125</c:v>
                </c:pt>
                <c:pt idx="7744">
                  <c:v>125</c:v>
                </c:pt>
                <c:pt idx="7745">
                  <c:v>125</c:v>
                </c:pt>
                <c:pt idx="7746">
                  <c:v>125</c:v>
                </c:pt>
                <c:pt idx="7747">
                  <c:v>125</c:v>
                </c:pt>
                <c:pt idx="7748">
                  <c:v>125</c:v>
                </c:pt>
                <c:pt idx="7749">
                  <c:v>125</c:v>
                </c:pt>
                <c:pt idx="7750">
                  <c:v>125</c:v>
                </c:pt>
                <c:pt idx="7751">
                  <c:v>125</c:v>
                </c:pt>
                <c:pt idx="7752">
                  <c:v>125</c:v>
                </c:pt>
                <c:pt idx="7753">
                  <c:v>125</c:v>
                </c:pt>
                <c:pt idx="7754">
                  <c:v>125</c:v>
                </c:pt>
                <c:pt idx="7755">
                  <c:v>125</c:v>
                </c:pt>
                <c:pt idx="7756">
                  <c:v>125</c:v>
                </c:pt>
                <c:pt idx="7757">
                  <c:v>125</c:v>
                </c:pt>
                <c:pt idx="7758">
                  <c:v>125</c:v>
                </c:pt>
                <c:pt idx="7759">
                  <c:v>125</c:v>
                </c:pt>
                <c:pt idx="7760">
                  <c:v>125</c:v>
                </c:pt>
                <c:pt idx="7761">
                  <c:v>125</c:v>
                </c:pt>
                <c:pt idx="7762">
                  <c:v>125</c:v>
                </c:pt>
                <c:pt idx="7763">
                  <c:v>125</c:v>
                </c:pt>
                <c:pt idx="7764">
                  <c:v>125</c:v>
                </c:pt>
                <c:pt idx="7765">
                  <c:v>125</c:v>
                </c:pt>
                <c:pt idx="7766">
                  <c:v>125</c:v>
                </c:pt>
                <c:pt idx="7767">
                  <c:v>125</c:v>
                </c:pt>
                <c:pt idx="7768">
                  <c:v>125</c:v>
                </c:pt>
                <c:pt idx="7769">
                  <c:v>125</c:v>
                </c:pt>
                <c:pt idx="7770">
                  <c:v>125</c:v>
                </c:pt>
                <c:pt idx="7771">
                  <c:v>125</c:v>
                </c:pt>
                <c:pt idx="7772">
                  <c:v>125</c:v>
                </c:pt>
                <c:pt idx="7773">
                  <c:v>125</c:v>
                </c:pt>
                <c:pt idx="7774">
                  <c:v>125</c:v>
                </c:pt>
                <c:pt idx="7775">
                  <c:v>125</c:v>
                </c:pt>
                <c:pt idx="7776">
                  <c:v>125</c:v>
                </c:pt>
                <c:pt idx="7777">
                  <c:v>125</c:v>
                </c:pt>
                <c:pt idx="7778">
                  <c:v>125</c:v>
                </c:pt>
                <c:pt idx="7779">
                  <c:v>125</c:v>
                </c:pt>
                <c:pt idx="7780">
                  <c:v>125</c:v>
                </c:pt>
                <c:pt idx="7781">
                  <c:v>125</c:v>
                </c:pt>
                <c:pt idx="7782">
                  <c:v>125</c:v>
                </c:pt>
                <c:pt idx="7783">
                  <c:v>125</c:v>
                </c:pt>
                <c:pt idx="7784">
                  <c:v>125</c:v>
                </c:pt>
                <c:pt idx="7785">
                  <c:v>125</c:v>
                </c:pt>
                <c:pt idx="7786">
                  <c:v>125</c:v>
                </c:pt>
                <c:pt idx="7787">
                  <c:v>125</c:v>
                </c:pt>
                <c:pt idx="7788">
                  <c:v>125</c:v>
                </c:pt>
                <c:pt idx="7789">
                  <c:v>125</c:v>
                </c:pt>
                <c:pt idx="7790">
                  <c:v>125</c:v>
                </c:pt>
                <c:pt idx="7791">
                  <c:v>125</c:v>
                </c:pt>
                <c:pt idx="7792">
                  <c:v>125</c:v>
                </c:pt>
                <c:pt idx="7793">
                  <c:v>125</c:v>
                </c:pt>
                <c:pt idx="7794">
                  <c:v>125</c:v>
                </c:pt>
                <c:pt idx="7795">
                  <c:v>125</c:v>
                </c:pt>
                <c:pt idx="7796">
                  <c:v>125</c:v>
                </c:pt>
                <c:pt idx="7797">
                  <c:v>125</c:v>
                </c:pt>
                <c:pt idx="7798">
                  <c:v>125</c:v>
                </c:pt>
                <c:pt idx="7799">
                  <c:v>125</c:v>
                </c:pt>
                <c:pt idx="7800">
                  <c:v>125</c:v>
                </c:pt>
                <c:pt idx="7801">
                  <c:v>125</c:v>
                </c:pt>
                <c:pt idx="7802">
                  <c:v>125</c:v>
                </c:pt>
                <c:pt idx="7803">
                  <c:v>125</c:v>
                </c:pt>
                <c:pt idx="7804">
                  <c:v>125</c:v>
                </c:pt>
                <c:pt idx="7805">
                  <c:v>125</c:v>
                </c:pt>
                <c:pt idx="7806">
                  <c:v>125</c:v>
                </c:pt>
                <c:pt idx="7807">
                  <c:v>125</c:v>
                </c:pt>
                <c:pt idx="7808">
                  <c:v>125</c:v>
                </c:pt>
                <c:pt idx="7809">
                  <c:v>125</c:v>
                </c:pt>
                <c:pt idx="7810">
                  <c:v>125</c:v>
                </c:pt>
                <c:pt idx="7811">
                  <c:v>125</c:v>
                </c:pt>
                <c:pt idx="7812">
                  <c:v>125</c:v>
                </c:pt>
                <c:pt idx="7813">
                  <c:v>125</c:v>
                </c:pt>
                <c:pt idx="7814">
                  <c:v>125</c:v>
                </c:pt>
                <c:pt idx="7815">
                  <c:v>125</c:v>
                </c:pt>
                <c:pt idx="7816">
                  <c:v>125</c:v>
                </c:pt>
                <c:pt idx="7817">
                  <c:v>125</c:v>
                </c:pt>
                <c:pt idx="7818">
                  <c:v>125</c:v>
                </c:pt>
                <c:pt idx="7819">
                  <c:v>125</c:v>
                </c:pt>
                <c:pt idx="7820">
                  <c:v>125</c:v>
                </c:pt>
                <c:pt idx="7821">
                  <c:v>125</c:v>
                </c:pt>
                <c:pt idx="7822">
                  <c:v>125</c:v>
                </c:pt>
                <c:pt idx="7823">
                  <c:v>125</c:v>
                </c:pt>
                <c:pt idx="7824">
                  <c:v>125</c:v>
                </c:pt>
                <c:pt idx="7825">
                  <c:v>125</c:v>
                </c:pt>
                <c:pt idx="7826">
                  <c:v>125</c:v>
                </c:pt>
                <c:pt idx="7827">
                  <c:v>125</c:v>
                </c:pt>
                <c:pt idx="7828">
                  <c:v>125</c:v>
                </c:pt>
                <c:pt idx="7829">
                  <c:v>125</c:v>
                </c:pt>
                <c:pt idx="7830">
                  <c:v>125</c:v>
                </c:pt>
                <c:pt idx="7831">
                  <c:v>125</c:v>
                </c:pt>
                <c:pt idx="7832">
                  <c:v>125</c:v>
                </c:pt>
                <c:pt idx="7833">
                  <c:v>125</c:v>
                </c:pt>
                <c:pt idx="7834">
                  <c:v>125</c:v>
                </c:pt>
                <c:pt idx="7835">
                  <c:v>125</c:v>
                </c:pt>
                <c:pt idx="7836">
                  <c:v>125</c:v>
                </c:pt>
                <c:pt idx="7837">
                  <c:v>125</c:v>
                </c:pt>
                <c:pt idx="7838">
                  <c:v>125</c:v>
                </c:pt>
                <c:pt idx="7839">
                  <c:v>125</c:v>
                </c:pt>
                <c:pt idx="7840">
                  <c:v>125</c:v>
                </c:pt>
                <c:pt idx="7841">
                  <c:v>125</c:v>
                </c:pt>
                <c:pt idx="7842">
                  <c:v>125</c:v>
                </c:pt>
                <c:pt idx="7843">
                  <c:v>125</c:v>
                </c:pt>
                <c:pt idx="7844">
                  <c:v>125</c:v>
                </c:pt>
                <c:pt idx="7845">
                  <c:v>125</c:v>
                </c:pt>
                <c:pt idx="7846">
                  <c:v>125</c:v>
                </c:pt>
                <c:pt idx="7847">
                  <c:v>125</c:v>
                </c:pt>
                <c:pt idx="7848">
                  <c:v>125</c:v>
                </c:pt>
                <c:pt idx="7849">
                  <c:v>125</c:v>
                </c:pt>
                <c:pt idx="7850">
                  <c:v>125</c:v>
                </c:pt>
                <c:pt idx="7851">
                  <c:v>125</c:v>
                </c:pt>
                <c:pt idx="7852">
                  <c:v>125</c:v>
                </c:pt>
                <c:pt idx="7853">
                  <c:v>125</c:v>
                </c:pt>
                <c:pt idx="7854">
                  <c:v>125</c:v>
                </c:pt>
                <c:pt idx="7855">
                  <c:v>125</c:v>
                </c:pt>
                <c:pt idx="7856">
                  <c:v>125</c:v>
                </c:pt>
                <c:pt idx="7857">
                  <c:v>125</c:v>
                </c:pt>
                <c:pt idx="7858">
                  <c:v>125</c:v>
                </c:pt>
                <c:pt idx="7859">
                  <c:v>125</c:v>
                </c:pt>
                <c:pt idx="7860">
                  <c:v>125</c:v>
                </c:pt>
                <c:pt idx="7861">
                  <c:v>125</c:v>
                </c:pt>
                <c:pt idx="7862">
                  <c:v>125</c:v>
                </c:pt>
                <c:pt idx="7863">
                  <c:v>125</c:v>
                </c:pt>
                <c:pt idx="7864">
                  <c:v>125</c:v>
                </c:pt>
                <c:pt idx="7865">
                  <c:v>125</c:v>
                </c:pt>
                <c:pt idx="7866">
                  <c:v>125</c:v>
                </c:pt>
                <c:pt idx="7867">
                  <c:v>125</c:v>
                </c:pt>
                <c:pt idx="7868">
                  <c:v>125</c:v>
                </c:pt>
                <c:pt idx="7869">
                  <c:v>125</c:v>
                </c:pt>
                <c:pt idx="7870">
                  <c:v>125</c:v>
                </c:pt>
                <c:pt idx="7871">
                  <c:v>125</c:v>
                </c:pt>
                <c:pt idx="7872">
                  <c:v>125</c:v>
                </c:pt>
                <c:pt idx="7873">
                  <c:v>125</c:v>
                </c:pt>
                <c:pt idx="7874">
                  <c:v>125</c:v>
                </c:pt>
                <c:pt idx="7875">
                  <c:v>125</c:v>
                </c:pt>
                <c:pt idx="7876">
                  <c:v>125</c:v>
                </c:pt>
                <c:pt idx="7877">
                  <c:v>125</c:v>
                </c:pt>
                <c:pt idx="7878">
                  <c:v>125</c:v>
                </c:pt>
                <c:pt idx="7879">
                  <c:v>125</c:v>
                </c:pt>
                <c:pt idx="7880">
                  <c:v>125</c:v>
                </c:pt>
                <c:pt idx="7881">
                  <c:v>125</c:v>
                </c:pt>
                <c:pt idx="7882">
                  <c:v>125</c:v>
                </c:pt>
                <c:pt idx="7883">
                  <c:v>125</c:v>
                </c:pt>
                <c:pt idx="7884">
                  <c:v>125</c:v>
                </c:pt>
                <c:pt idx="7885">
                  <c:v>125</c:v>
                </c:pt>
                <c:pt idx="7886">
                  <c:v>125</c:v>
                </c:pt>
                <c:pt idx="7887">
                  <c:v>125</c:v>
                </c:pt>
                <c:pt idx="7888">
                  <c:v>125</c:v>
                </c:pt>
                <c:pt idx="7889">
                  <c:v>125</c:v>
                </c:pt>
                <c:pt idx="7890">
                  <c:v>125</c:v>
                </c:pt>
                <c:pt idx="7891">
                  <c:v>125</c:v>
                </c:pt>
                <c:pt idx="7892">
                  <c:v>125</c:v>
                </c:pt>
                <c:pt idx="7893">
                  <c:v>125</c:v>
                </c:pt>
                <c:pt idx="7894">
                  <c:v>125</c:v>
                </c:pt>
                <c:pt idx="7895">
                  <c:v>125</c:v>
                </c:pt>
                <c:pt idx="7896">
                  <c:v>125</c:v>
                </c:pt>
                <c:pt idx="7897">
                  <c:v>125</c:v>
                </c:pt>
                <c:pt idx="7898">
                  <c:v>125</c:v>
                </c:pt>
                <c:pt idx="7899">
                  <c:v>125</c:v>
                </c:pt>
                <c:pt idx="7900">
                  <c:v>125</c:v>
                </c:pt>
                <c:pt idx="7901">
                  <c:v>125</c:v>
                </c:pt>
                <c:pt idx="7902">
                  <c:v>125</c:v>
                </c:pt>
                <c:pt idx="7903">
                  <c:v>125</c:v>
                </c:pt>
                <c:pt idx="7904">
                  <c:v>125</c:v>
                </c:pt>
                <c:pt idx="7905">
                  <c:v>125</c:v>
                </c:pt>
                <c:pt idx="7906">
                  <c:v>125</c:v>
                </c:pt>
                <c:pt idx="7907">
                  <c:v>125</c:v>
                </c:pt>
                <c:pt idx="7908">
                  <c:v>125</c:v>
                </c:pt>
                <c:pt idx="7909">
                  <c:v>125</c:v>
                </c:pt>
                <c:pt idx="7910">
                  <c:v>125</c:v>
                </c:pt>
                <c:pt idx="7911">
                  <c:v>125</c:v>
                </c:pt>
                <c:pt idx="7912">
                  <c:v>125</c:v>
                </c:pt>
                <c:pt idx="7913">
                  <c:v>125</c:v>
                </c:pt>
                <c:pt idx="7914">
                  <c:v>125</c:v>
                </c:pt>
                <c:pt idx="7915">
                  <c:v>125</c:v>
                </c:pt>
                <c:pt idx="7916">
                  <c:v>125</c:v>
                </c:pt>
                <c:pt idx="7917">
                  <c:v>125</c:v>
                </c:pt>
                <c:pt idx="7918">
                  <c:v>125</c:v>
                </c:pt>
                <c:pt idx="7919">
                  <c:v>125</c:v>
                </c:pt>
                <c:pt idx="7920">
                  <c:v>125</c:v>
                </c:pt>
                <c:pt idx="7921">
                  <c:v>125</c:v>
                </c:pt>
                <c:pt idx="7922">
                  <c:v>125</c:v>
                </c:pt>
                <c:pt idx="7923">
                  <c:v>125</c:v>
                </c:pt>
                <c:pt idx="7924">
                  <c:v>125</c:v>
                </c:pt>
                <c:pt idx="7925">
                  <c:v>125</c:v>
                </c:pt>
                <c:pt idx="7926">
                  <c:v>125</c:v>
                </c:pt>
                <c:pt idx="7927">
                  <c:v>125</c:v>
                </c:pt>
                <c:pt idx="7928">
                  <c:v>125</c:v>
                </c:pt>
                <c:pt idx="7929">
                  <c:v>125</c:v>
                </c:pt>
                <c:pt idx="7930">
                  <c:v>125</c:v>
                </c:pt>
                <c:pt idx="7931">
                  <c:v>125</c:v>
                </c:pt>
                <c:pt idx="7932">
                  <c:v>125</c:v>
                </c:pt>
                <c:pt idx="7933">
                  <c:v>125</c:v>
                </c:pt>
                <c:pt idx="7934">
                  <c:v>125</c:v>
                </c:pt>
                <c:pt idx="7935">
                  <c:v>125</c:v>
                </c:pt>
                <c:pt idx="7936">
                  <c:v>125</c:v>
                </c:pt>
                <c:pt idx="7937">
                  <c:v>125</c:v>
                </c:pt>
                <c:pt idx="7938">
                  <c:v>125</c:v>
                </c:pt>
                <c:pt idx="7939">
                  <c:v>125</c:v>
                </c:pt>
                <c:pt idx="7940">
                  <c:v>125</c:v>
                </c:pt>
                <c:pt idx="7941">
                  <c:v>125</c:v>
                </c:pt>
                <c:pt idx="7942">
                  <c:v>125</c:v>
                </c:pt>
                <c:pt idx="7943">
                  <c:v>125</c:v>
                </c:pt>
                <c:pt idx="7944">
                  <c:v>125</c:v>
                </c:pt>
                <c:pt idx="7945">
                  <c:v>125</c:v>
                </c:pt>
                <c:pt idx="7946">
                  <c:v>125</c:v>
                </c:pt>
                <c:pt idx="7947">
                  <c:v>125</c:v>
                </c:pt>
                <c:pt idx="7948">
                  <c:v>125</c:v>
                </c:pt>
                <c:pt idx="7949">
                  <c:v>125</c:v>
                </c:pt>
                <c:pt idx="7950">
                  <c:v>125</c:v>
                </c:pt>
                <c:pt idx="7951">
                  <c:v>125</c:v>
                </c:pt>
                <c:pt idx="7952">
                  <c:v>125</c:v>
                </c:pt>
                <c:pt idx="7953">
                  <c:v>125</c:v>
                </c:pt>
                <c:pt idx="7954">
                  <c:v>125</c:v>
                </c:pt>
                <c:pt idx="7955">
                  <c:v>125</c:v>
                </c:pt>
                <c:pt idx="7956">
                  <c:v>125</c:v>
                </c:pt>
                <c:pt idx="7957">
                  <c:v>125</c:v>
                </c:pt>
                <c:pt idx="7958">
                  <c:v>125</c:v>
                </c:pt>
                <c:pt idx="7959">
                  <c:v>125</c:v>
                </c:pt>
                <c:pt idx="7960">
                  <c:v>125</c:v>
                </c:pt>
                <c:pt idx="7961">
                  <c:v>125</c:v>
                </c:pt>
                <c:pt idx="7962">
                  <c:v>125</c:v>
                </c:pt>
                <c:pt idx="7963">
                  <c:v>125</c:v>
                </c:pt>
                <c:pt idx="7964">
                  <c:v>125</c:v>
                </c:pt>
                <c:pt idx="7965">
                  <c:v>125</c:v>
                </c:pt>
                <c:pt idx="7966">
                  <c:v>125</c:v>
                </c:pt>
                <c:pt idx="7967">
                  <c:v>125</c:v>
                </c:pt>
                <c:pt idx="7968">
                  <c:v>125</c:v>
                </c:pt>
                <c:pt idx="7969">
                  <c:v>125</c:v>
                </c:pt>
                <c:pt idx="7970">
                  <c:v>125</c:v>
                </c:pt>
                <c:pt idx="7971">
                  <c:v>125</c:v>
                </c:pt>
                <c:pt idx="7972">
                  <c:v>125</c:v>
                </c:pt>
                <c:pt idx="7973">
                  <c:v>125</c:v>
                </c:pt>
                <c:pt idx="7974">
                  <c:v>125</c:v>
                </c:pt>
                <c:pt idx="7975">
                  <c:v>125</c:v>
                </c:pt>
                <c:pt idx="7976">
                  <c:v>125</c:v>
                </c:pt>
                <c:pt idx="7977">
                  <c:v>125</c:v>
                </c:pt>
                <c:pt idx="7978">
                  <c:v>125</c:v>
                </c:pt>
                <c:pt idx="7979">
                  <c:v>125</c:v>
                </c:pt>
                <c:pt idx="7980">
                  <c:v>125</c:v>
                </c:pt>
                <c:pt idx="7981">
                  <c:v>125</c:v>
                </c:pt>
                <c:pt idx="7982">
                  <c:v>125</c:v>
                </c:pt>
                <c:pt idx="7983">
                  <c:v>125</c:v>
                </c:pt>
                <c:pt idx="7984">
                  <c:v>125</c:v>
                </c:pt>
                <c:pt idx="7985">
                  <c:v>125</c:v>
                </c:pt>
                <c:pt idx="7986">
                  <c:v>125</c:v>
                </c:pt>
                <c:pt idx="7987">
                  <c:v>125</c:v>
                </c:pt>
                <c:pt idx="7988">
                  <c:v>125</c:v>
                </c:pt>
                <c:pt idx="7989">
                  <c:v>125</c:v>
                </c:pt>
                <c:pt idx="7990">
                  <c:v>125</c:v>
                </c:pt>
                <c:pt idx="7991">
                  <c:v>125</c:v>
                </c:pt>
                <c:pt idx="7992">
                  <c:v>125</c:v>
                </c:pt>
                <c:pt idx="7993">
                  <c:v>125</c:v>
                </c:pt>
                <c:pt idx="7994">
                  <c:v>125</c:v>
                </c:pt>
                <c:pt idx="7995">
                  <c:v>125</c:v>
                </c:pt>
                <c:pt idx="7996">
                  <c:v>125</c:v>
                </c:pt>
                <c:pt idx="7997">
                  <c:v>125</c:v>
                </c:pt>
                <c:pt idx="7998">
                  <c:v>125</c:v>
                </c:pt>
                <c:pt idx="7999">
                  <c:v>125</c:v>
                </c:pt>
                <c:pt idx="8000">
                  <c:v>125</c:v>
                </c:pt>
                <c:pt idx="8001">
                  <c:v>125</c:v>
                </c:pt>
                <c:pt idx="8002">
                  <c:v>125</c:v>
                </c:pt>
                <c:pt idx="8003">
                  <c:v>125</c:v>
                </c:pt>
                <c:pt idx="8004">
                  <c:v>125</c:v>
                </c:pt>
                <c:pt idx="8005">
                  <c:v>125</c:v>
                </c:pt>
                <c:pt idx="8006">
                  <c:v>125</c:v>
                </c:pt>
                <c:pt idx="8007">
                  <c:v>125</c:v>
                </c:pt>
                <c:pt idx="8008">
                  <c:v>125</c:v>
                </c:pt>
                <c:pt idx="8009">
                  <c:v>125</c:v>
                </c:pt>
                <c:pt idx="8010">
                  <c:v>125</c:v>
                </c:pt>
                <c:pt idx="8011">
                  <c:v>125</c:v>
                </c:pt>
                <c:pt idx="8012">
                  <c:v>125</c:v>
                </c:pt>
                <c:pt idx="8013">
                  <c:v>125</c:v>
                </c:pt>
                <c:pt idx="8014">
                  <c:v>125</c:v>
                </c:pt>
                <c:pt idx="8015">
                  <c:v>125</c:v>
                </c:pt>
                <c:pt idx="8016">
                  <c:v>125</c:v>
                </c:pt>
                <c:pt idx="8017">
                  <c:v>125</c:v>
                </c:pt>
                <c:pt idx="8018">
                  <c:v>125</c:v>
                </c:pt>
                <c:pt idx="8019">
                  <c:v>125</c:v>
                </c:pt>
                <c:pt idx="8020">
                  <c:v>125</c:v>
                </c:pt>
                <c:pt idx="8021">
                  <c:v>125</c:v>
                </c:pt>
                <c:pt idx="8022">
                  <c:v>125</c:v>
                </c:pt>
                <c:pt idx="8023">
                  <c:v>125</c:v>
                </c:pt>
                <c:pt idx="8024">
                  <c:v>125</c:v>
                </c:pt>
                <c:pt idx="8025">
                  <c:v>125</c:v>
                </c:pt>
                <c:pt idx="8026">
                  <c:v>125</c:v>
                </c:pt>
                <c:pt idx="8027">
                  <c:v>125</c:v>
                </c:pt>
                <c:pt idx="8028">
                  <c:v>125</c:v>
                </c:pt>
                <c:pt idx="8029">
                  <c:v>125</c:v>
                </c:pt>
                <c:pt idx="8030">
                  <c:v>125</c:v>
                </c:pt>
                <c:pt idx="8031">
                  <c:v>125</c:v>
                </c:pt>
                <c:pt idx="8032">
                  <c:v>125</c:v>
                </c:pt>
                <c:pt idx="8033">
                  <c:v>125</c:v>
                </c:pt>
                <c:pt idx="8034">
                  <c:v>125</c:v>
                </c:pt>
                <c:pt idx="8035">
                  <c:v>125</c:v>
                </c:pt>
                <c:pt idx="8036">
                  <c:v>125</c:v>
                </c:pt>
                <c:pt idx="8037">
                  <c:v>125</c:v>
                </c:pt>
                <c:pt idx="8038">
                  <c:v>125</c:v>
                </c:pt>
                <c:pt idx="8039">
                  <c:v>125</c:v>
                </c:pt>
                <c:pt idx="8040">
                  <c:v>125</c:v>
                </c:pt>
                <c:pt idx="8041">
                  <c:v>125</c:v>
                </c:pt>
                <c:pt idx="8042">
                  <c:v>125</c:v>
                </c:pt>
                <c:pt idx="8043">
                  <c:v>125</c:v>
                </c:pt>
                <c:pt idx="8044">
                  <c:v>125</c:v>
                </c:pt>
                <c:pt idx="8045">
                  <c:v>125</c:v>
                </c:pt>
                <c:pt idx="8046">
                  <c:v>125</c:v>
                </c:pt>
                <c:pt idx="8047">
                  <c:v>125</c:v>
                </c:pt>
                <c:pt idx="8048">
                  <c:v>125</c:v>
                </c:pt>
                <c:pt idx="8049">
                  <c:v>125</c:v>
                </c:pt>
                <c:pt idx="8050">
                  <c:v>125</c:v>
                </c:pt>
                <c:pt idx="8051">
                  <c:v>125</c:v>
                </c:pt>
                <c:pt idx="8052">
                  <c:v>125</c:v>
                </c:pt>
                <c:pt idx="8053">
                  <c:v>125</c:v>
                </c:pt>
                <c:pt idx="8054">
                  <c:v>125</c:v>
                </c:pt>
                <c:pt idx="8055">
                  <c:v>125</c:v>
                </c:pt>
                <c:pt idx="8056">
                  <c:v>125</c:v>
                </c:pt>
                <c:pt idx="8057">
                  <c:v>125</c:v>
                </c:pt>
                <c:pt idx="8058">
                  <c:v>125</c:v>
                </c:pt>
                <c:pt idx="8059">
                  <c:v>125</c:v>
                </c:pt>
                <c:pt idx="8060">
                  <c:v>125</c:v>
                </c:pt>
                <c:pt idx="8061">
                  <c:v>125</c:v>
                </c:pt>
                <c:pt idx="8062">
                  <c:v>125</c:v>
                </c:pt>
                <c:pt idx="8063">
                  <c:v>125</c:v>
                </c:pt>
                <c:pt idx="8064">
                  <c:v>125</c:v>
                </c:pt>
                <c:pt idx="8065">
                  <c:v>125</c:v>
                </c:pt>
                <c:pt idx="8066">
                  <c:v>125</c:v>
                </c:pt>
                <c:pt idx="8067">
                  <c:v>125</c:v>
                </c:pt>
                <c:pt idx="8068">
                  <c:v>125</c:v>
                </c:pt>
                <c:pt idx="8069">
                  <c:v>125</c:v>
                </c:pt>
                <c:pt idx="8070">
                  <c:v>125</c:v>
                </c:pt>
                <c:pt idx="8071">
                  <c:v>125</c:v>
                </c:pt>
                <c:pt idx="8072">
                  <c:v>125</c:v>
                </c:pt>
                <c:pt idx="8073">
                  <c:v>125</c:v>
                </c:pt>
                <c:pt idx="8074">
                  <c:v>125</c:v>
                </c:pt>
                <c:pt idx="8075">
                  <c:v>125</c:v>
                </c:pt>
                <c:pt idx="8076">
                  <c:v>125</c:v>
                </c:pt>
                <c:pt idx="8077">
                  <c:v>125</c:v>
                </c:pt>
                <c:pt idx="8078">
                  <c:v>125</c:v>
                </c:pt>
                <c:pt idx="8079">
                  <c:v>125</c:v>
                </c:pt>
                <c:pt idx="8080">
                  <c:v>125</c:v>
                </c:pt>
                <c:pt idx="8081">
                  <c:v>125</c:v>
                </c:pt>
                <c:pt idx="8082">
                  <c:v>125</c:v>
                </c:pt>
                <c:pt idx="8083">
                  <c:v>125</c:v>
                </c:pt>
                <c:pt idx="8084">
                  <c:v>125</c:v>
                </c:pt>
                <c:pt idx="8085">
                  <c:v>125</c:v>
                </c:pt>
                <c:pt idx="8086">
                  <c:v>125</c:v>
                </c:pt>
                <c:pt idx="8087">
                  <c:v>125</c:v>
                </c:pt>
                <c:pt idx="8088">
                  <c:v>125</c:v>
                </c:pt>
                <c:pt idx="8089">
                  <c:v>125</c:v>
                </c:pt>
                <c:pt idx="8090">
                  <c:v>125</c:v>
                </c:pt>
                <c:pt idx="8091">
                  <c:v>125</c:v>
                </c:pt>
                <c:pt idx="8092">
                  <c:v>125</c:v>
                </c:pt>
                <c:pt idx="8093">
                  <c:v>125</c:v>
                </c:pt>
                <c:pt idx="8094">
                  <c:v>125</c:v>
                </c:pt>
                <c:pt idx="8095">
                  <c:v>125</c:v>
                </c:pt>
                <c:pt idx="8096">
                  <c:v>125</c:v>
                </c:pt>
                <c:pt idx="8097">
                  <c:v>125</c:v>
                </c:pt>
                <c:pt idx="8098">
                  <c:v>125</c:v>
                </c:pt>
                <c:pt idx="8099">
                  <c:v>125</c:v>
                </c:pt>
                <c:pt idx="8100">
                  <c:v>125</c:v>
                </c:pt>
                <c:pt idx="8101">
                  <c:v>125</c:v>
                </c:pt>
                <c:pt idx="8102">
                  <c:v>125</c:v>
                </c:pt>
                <c:pt idx="8103">
                  <c:v>125</c:v>
                </c:pt>
                <c:pt idx="8104">
                  <c:v>125</c:v>
                </c:pt>
                <c:pt idx="8105">
                  <c:v>125</c:v>
                </c:pt>
                <c:pt idx="8106">
                  <c:v>125</c:v>
                </c:pt>
                <c:pt idx="8107">
                  <c:v>125</c:v>
                </c:pt>
                <c:pt idx="8108">
                  <c:v>125</c:v>
                </c:pt>
                <c:pt idx="8109">
                  <c:v>125</c:v>
                </c:pt>
                <c:pt idx="8110">
                  <c:v>125</c:v>
                </c:pt>
                <c:pt idx="8111">
                  <c:v>125</c:v>
                </c:pt>
                <c:pt idx="8112">
                  <c:v>125</c:v>
                </c:pt>
                <c:pt idx="8113">
                  <c:v>125</c:v>
                </c:pt>
                <c:pt idx="8114">
                  <c:v>125</c:v>
                </c:pt>
                <c:pt idx="8115">
                  <c:v>125</c:v>
                </c:pt>
                <c:pt idx="8116">
                  <c:v>125</c:v>
                </c:pt>
                <c:pt idx="8117">
                  <c:v>125</c:v>
                </c:pt>
                <c:pt idx="8118">
                  <c:v>125</c:v>
                </c:pt>
                <c:pt idx="8119">
                  <c:v>125</c:v>
                </c:pt>
                <c:pt idx="8120">
                  <c:v>125</c:v>
                </c:pt>
                <c:pt idx="8121">
                  <c:v>125</c:v>
                </c:pt>
                <c:pt idx="8122">
                  <c:v>125</c:v>
                </c:pt>
                <c:pt idx="8123">
                  <c:v>125</c:v>
                </c:pt>
                <c:pt idx="8124">
                  <c:v>125</c:v>
                </c:pt>
                <c:pt idx="8125">
                  <c:v>125</c:v>
                </c:pt>
                <c:pt idx="8126">
                  <c:v>125</c:v>
                </c:pt>
                <c:pt idx="8127">
                  <c:v>125</c:v>
                </c:pt>
                <c:pt idx="8128">
                  <c:v>125</c:v>
                </c:pt>
                <c:pt idx="8129">
                  <c:v>125</c:v>
                </c:pt>
                <c:pt idx="8130">
                  <c:v>125</c:v>
                </c:pt>
                <c:pt idx="8131">
                  <c:v>125</c:v>
                </c:pt>
                <c:pt idx="8132">
                  <c:v>125</c:v>
                </c:pt>
                <c:pt idx="8133">
                  <c:v>125</c:v>
                </c:pt>
                <c:pt idx="8134">
                  <c:v>125</c:v>
                </c:pt>
                <c:pt idx="8135">
                  <c:v>125</c:v>
                </c:pt>
                <c:pt idx="8136">
                  <c:v>125</c:v>
                </c:pt>
                <c:pt idx="8137">
                  <c:v>125</c:v>
                </c:pt>
                <c:pt idx="8138">
                  <c:v>125</c:v>
                </c:pt>
                <c:pt idx="8139">
                  <c:v>125</c:v>
                </c:pt>
                <c:pt idx="8140">
                  <c:v>125</c:v>
                </c:pt>
                <c:pt idx="8141">
                  <c:v>125</c:v>
                </c:pt>
                <c:pt idx="8142">
                  <c:v>125</c:v>
                </c:pt>
                <c:pt idx="8143">
                  <c:v>125</c:v>
                </c:pt>
                <c:pt idx="8144">
                  <c:v>125</c:v>
                </c:pt>
                <c:pt idx="8145">
                  <c:v>125</c:v>
                </c:pt>
                <c:pt idx="8146">
                  <c:v>125</c:v>
                </c:pt>
                <c:pt idx="8147">
                  <c:v>125</c:v>
                </c:pt>
                <c:pt idx="8148">
                  <c:v>125</c:v>
                </c:pt>
                <c:pt idx="8149">
                  <c:v>125</c:v>
                </c:pt>
                <c:pt idx="8150">
                  <c:v>125</c:v>
                </c:pt>
                <c:pt idx="8151">
                  <c:v>125</c:v>
                </c:pt>
                <c:pt idx="8152">
                  <c:v>125</c:v>
                </c:pt>
                <c:pt idx="8153">
                  <c:v>125</c:v>
                </c:pt>
                <c:pt idx="8154">
                  <c:v>125</c:v>
                </c:pt>
                <c:pt idx="8155">
                  <c:v>125</c:v>
                </c:pt>
                <c:pt idx="8156">
                  <c:v>125</c:v>
                </c:pt>
                <c:pt idx="8157">
                  <c:v>125</c:v>
                </c:pt>
                <c:pt idx="8158">
                  <c:v>125</c:v>
                </c:pt>
                <c:pt idx="8159">
                  <c:v>125</c:v>
                </c:pt>
                <c:pt idx="8160">
                  <c:v>125</c:v>
                </c:pt>
                <c:pt idx="8161">
                  <c:v>125</c:v>
                </c:pt>
                <c:pt idx="8162">
                  <c:v>125</c:v>
                </c:pt>
                <c:pt idx="8163">
                  <c:v>125</c:v>
                </c:pt>
                <c:pt idx="8164">
                  <c:v>125</c:v>
                </c:pt>
                <c:pt idx="8165">
                  <c:v>125</c:v>
                </c:pt>
                <c:pt idx="8166">
                  <c:v>125</c:v>
                </c:pt>
                <c:pt idx="8167">
                  <c:v>125</c:v>
                </c:pt>
                <c:pt idx="8168">
                  <c:v>125</c:v>
                </c:pt>
                <c:pt idx="8169">
                  <c:v>125</c:v>
                </c:pt>
                <c:pt idx="8170">
                  <c:v>125</c:v>
                </c:pt>
                <c:pt idx="8171">
                  <c:v>125</c:v>
                </c:pt>
                <c:pt idx="8172">
                  <c:v>125</c:v>
                </c:pt>
                <c:pt idx="8173">
                  <c:v>125</c:v>
                </c:pt>
                <c:pt idx="8174">
                  <c:v>125</c:v>
                </c:pt>
                <c:pt idx="8175">
                  <c:v>125</c:v>
                </c:pt>
                <c:pt idx="8176">
                  <c:v>125</c:v>
                </c:pt>
                <c:pt idx="8177">
                  <c:v>125</c:v>
                </c:pt>
                <c:pt idx="8178">
                  <c:v>125</c:v>
                </c:pt>
                <c:pt idx="8179">
                  <c:v>125</c:v>
                </c:pt>
                <c:pt idx="8180">
                  <c:v>125</c:v>
                </c:pt>
                <c:pt idx="8181">
                  <c:v>125</c:v>
                </c:pt>
                <c:pt idx="8182">
                  <c:v>125</c:v>
                </c:pt>
                <c:pt idx="8183">
                  <c:v>125</c:v>
                </c:pt>
                <c:pt idx="8184">
                  <c:v>125</c:v>
                </c:pt>
                <c:pt idx="8185">
                  <c:v>125</c:v>
                </c:pt>
                <c:pt idx="8186">
                  <c:v>125</c:v>
                </c:pt>
                <c:pt idx="8187">
                  <c:v>125</c:v>
                </c:pt>
                <c:pt idx="8188">
                  <c:v>125</c:v>
                </c:pt>
                <c:pt idx="8189">
                  <c:v>125</c:v>
                </c:pt>
                <c:pt idx="8190">
                  <c:v>125</c:v>
                </c:pt>
                <c:pt idx="8191">
                  <c:v>125</c:v>
                </c:pt>
                <c:pt idx="8192">
                  <c:v>125</c:v>
                </c:pt>
                <c:pt idx="8193">
                  <c:v>125</c:v>
                </c:pt>
                <c:pt idx="8194">
                  <c:v>125</c:v>
                </c:pt>
                <c:pt idx="8195">
                  <c:v>125</c:v>
                </c:pt>
                <c:pt idx="8196">
                  <c:v>125</c:v>
                </c:pt>
                <c:pt idx="8197">
                  <c:v>125</c:v>
                </c:pt>
                <c:pt idx="8198">
                  <c:v>125</c:v>
                </c:pt>
                <c:pt idx="8199">
                  <c:v>125</c:v>
                </c:pt>
                <c:pt idx="8200">
                  <c:v>125</c:v>
                </c:pt>
                <c:pt idx="8201">
                  <c:v>125</c:v>
                </c:pt>
                <c:pt idx="8202">
                  <c:v>125</c:v>
                </c:pt>
                <c:pt idx="8203">
                  <c:v>125</c:v>
                </c:pt>
                <c:pt idx="8204">
                  <c:v>125</c:v>
                </c:pt>
                <c:pt idx="8205">
                  <c:v>125</c:v>
                </c:pt>
                <c:pt idx="8206">
                  <c:v>125</c:v>
                </c:pt>
                <c:pt idx="8207">
                  <c:v>125</c:v>
                </c:pt>
                <c:pt idx="8208">
                  <c:v>125</c:v>
                </c:pt>
                <c:pt idx="8209">
                  <c:v>125</c:v>
                </c:pt>
                <c:pt idx="8210">
                  <c:v>125</c:v>
                </c:pt>
                <c:pt idx="8211">
                  <c:v>125</c:v>
                </c:pt>
                <c:pt idx="8212">
                  <c:v>125</c:v>
                </c:pt>
                <c:pt idx="8213">
                  <c:v>125</c:v>
                </c:pt>
                <c:pt idx="8214">
                  <c:v>125</c:v>
                </c:pt>
                <c:pt idx="8215">
                  <c:v>125</c:v>
                </c:pt>
                <c:pt idx="8216">
                  <c:v>125</c:v>
                </c:pt>
                <c:pt idx="8217">
                  <c:v>125</c:v>
                </c:pt>
                <c:pt idx="8218">
                  <c:v>125</c:v>
                </c:pt>
                <c:pt idx="8219">
                  <c:v>125</c:v>
                </c:pt>
                <c:pt idx="8220">
                  <c:v>125</c:v>
                </c:pt>
                <c:pt idx="8221">
                  <c:v>125</c:v>
                </c:pt>
                <c:pt idx="8222">
                  <c:v>125</c:v>
                </c:pt>
                <c:pt idx="8223">
                  <c:v>125</c:v>
                </c:pt>
                <c:pt idx="8224">
                  <c:v>125</c:v>
                </c:pt>
                <c:pt idx="8225">
                  <c:v>125</c:v>
                </c:pt>
                <c:pt idx="8226">
                  <c:v>125</c:v>
                </c:pt>
                <c:pt idx="8227">
                  <c:v>125</c:v>
                </c:pt>
                <c:pt idx="8228">
                  <c:v>125</c:v>
                </c:pt>
                <c:pt idx="8229">
                  <c:v>125</c:v>
                </c:pt>
                <c:pt idx="8230">
                  <c:v>125</c:v>
                </c:pt>
                <c:pt idx="8231">
                  <c:v>125</c:v>
                </c:pt>
                <c:pt idx="8232">
                  <c:v>125</c:v>
                </c:pt>
                <c:pt idx="8233">
                  <c:v>125</c:v>
                </c:pt>
                <c:pt idx="8234">
                  <c:v>125</c:v>
                </c:pt>
                <c:pt idx="8235">
                  <c:v>125</c:v>
                </c:pt>
                <c:pt idx="8236">
                  <c:v>125</c:v>
                </c:pt>
                <c:pt idx="8237">
                  <c:v>125</c:v>
                </c:pt>
                <c:pt idx="8238">
                  <c:v>125</c:v>
                </c:pt>
                <c:pt idx="8239">
                  <c:v>125</c:v>
                </c:pt>
                <c:pt idx="8240">
                  <c:v>125</c:v>
                </c:pt>
                <c:pt idx="8241">
                  <c:v>125</c:v>
                </c:pt>
                <c:pt idx="8242">
                  <c:v>125</c:v>
                </c:pt>
                <c:pt idx="8243">
                  <c:v>125</c:v>
                </c:pt>
                <c:pt idx="8244">
                  <c:v>125</c:v>
                </c:pt>
                <c:pt idx="8245">
                  <c:v>125</c:v>
                </c:pt>
                <c:pt idx="8246">
                  <c:v>125</c:v>
                </c:pt>
                <c:pt idx="8247">
                  <c:v>125</c:v>
                </c:pt>
                <c:pt idx="8248">
                  <c:v>125</c:v>
                </c:pt>
                <c:pt idx="8249">
                  <c:v>125</c:v>
                </c:pt>
                <c:pt idx="8250">
                  <c:v>125</c:v>
                </c:pt>
                <c:pt idx="8251">
                  <c:v>125</c:v>
                </c:pt>
                <c:pt idx="8252">
                  <c:v>125</c:v>
                </c:pt>
                <c:pt idx="8253">
                  <c:v>125</c:v>
                </c:pt>
                <c:pt idx="8254">
                  <c:v>125</c:v>
                </c:pt>
                <c:pt idx="8255">
                  <c:v>125</c:v>
                </c:pt>
                <c:pt idx="8256">
                  <c:v>125</c:v>
                </c:pt>
                <c:pt idx="8257">
                  <c:v>125</c:v>
                </c:pt>
                <c:pt idx="8258">
                  <c:v>125</c:v>
                </c:pt>
                <c:pt idx="8259">
                  <c:v>125</c:v>
                </c:pt>
                <c:pt idx="8260">
                  <c:v>125</c:v>
                </c:pt>
                <c:pt idx="8261">
                  <c:v>125</c:v>
                </c:pt>
                <c:pt idx="8262">
                  <c:v>125</c:v>
                </c:pt>
                <c:pt idx="8263">
                  <c:v>125</c:v>
                </c:pt>
                <c:pt idx="8264">
                  <c:v>125</c:v>
                </c:pt>
                <c:pt idx="8265">
                  <c:v>125</c:v>
                </c:pt>
                <c:pt idx="8266">
                  <c:v>125</c:v>
                </c:pt>
                <c:pt idx="8267">
                  <c:v>125</c:v>
                </c:pt>
                <c:pt idx="8268">
                  <c:v>125</c:v>
                </c:pt>
                <c:pt idx="8269">
                  <c:v>125</c:v>
                </c:pt>
                <c:pt idx="8270">
                  <c:v>125</c:v>
                </c:pt>
                <c:pt idx="8271">
                  <c:v>125</c:v>
                </c:pt>
                <c:pt idx="8272">
                  <c:v>125</c:v>
                </c:pt>
                <c:pt idx="8273">
                  <c:v>125</c:v>
                </c:pt>
                <c:pt idx="8274">
                  <c:v>125</c:v>
                </c:pt>
                <c:pt idx="8275">
                  <c:v>125</c:v>
                </c:pt>
                <c:pt idx="8276">
                  <c:v>125</c:v>
                </c:pt>
                <c:pt idx="8277">
                  <c:v>125</c:v>
                </c:pt>
                <c:pt idx="8278">
                  <c:v>125</c:v>
                </c:pt>
                <c:pt idx="8279">
                  <c:v>125</c:v>
                </c:pt>
                <c:pt idx="8280">
                  <c:v>125</c:v>
                </c:pt>
                <c:pt idx="8281">
                  <c:v>125</c:v>
                </c:pt>
                <c:pt idx="8282">
                  <c:v>125</c:v>
                </c:pt>
                <c:pt idx="8283">
                  <c:v>125</c:v>
                </c:pt>
                <c:pt idx="8284">
                  <c:v>125</c:v>
                </c:pt>
                <c:pt idx="8285">
                  <c:v>125</c:v>
                </c:pt>
                <c:pt idx="8286">
                  <c:v>125</c:v>
                </c:pt>
                <c:pt idx="8287">
                  <c:v>125</c:v>
                </c:pt>
                <c:pt idx="8288">
                  <c:v>125</c:v>
                </c:pt>
                <c:pt idx="8289">
                  <c:v>125</c:v>
                </c:pt>
                <c:pt idx="8290">
                  <c:v>125</c:v>
                </c:pt>
                <c:pt idx="8291">
                  <c:v>125</c:v>
                </c:pt>
                <c:pt idx="8292">
                  <c:v>125</c:v>
                </c:pt>
                <c:pt idx="8293">
                  <c:v>125</c:v>
                </c:pt>
                <c:pt idx="8294">
                  <c:v>125</c:v>
                </c:pt>
                <c:pt idx="8295">
                  <c:v>125</c:v>
                </c:pt>
                <c:pt idx="8296">
                  <c:v>125</c:v>
                </c:pt>
                <c:pt idx="8297">
                  <c:v>125</c:v>
                </c:pt>
                <c:pt idx="8298">
                  <c:v>125</c:v>
                </c:pt>
                <c:pt idx="8299">
                  <c:v>125</c:v>
                </c:pt>
                <c:pt idx="8300">
                  <c:v>125</c:v>
                </c:pt>
                <c:pt idx="8301">
                  <c:v>125</c:v>
                </c:pt>
                <c:pt idx="8302">
                  <c:v>125</c:v>
                </c:pt>
                <c:pt idx="8303">
                  <c:v>125</c:v>
                </c:pt>
                <c:pt idx="8304">
                  <c:v>125</c:v>
                </c:pt>
                <c:pt idx="8305">
                  <c:v>125</c:v>
                </c:pt>
                <c:pt idx="8306">
                  <c:v>125</c:v>
                </c:pt>
                <c:pt idx="8307">
                  <c:v>125</c:v>
                </c:pt>
                <c:pt idx="8308">
                  <c:v>125</c:v>
                </c:pt>
                <c:pt idx="8309">
                  <c:v>125</c:v>
                </c:pt>
                <c:pt idx="8310">
                  <c:v>125</c:v>
                </c:pt>
                <c:pt idx="8311">
                  <c:v>125</c:v>
                </c:pt>
                <c:pt idx="8312">
                  <c:v>125</c:v>
                </c:pt>
                <c:pt idx="8313">
                  <c:v>125</c:v>
                </c:pt>
                <c:pt idx="8314">
                  <c:v>125</c:v>
                </c:pt>
                <c:pt idx="8315">
                  <c:v>125</c:v>
                </c:pt>
                <c:pt idx="8316">
                  <c:v>125</c:v>
                </c:pt>
                <c:pt idx="8317">
                  <c:v>125</c:v>
                </c:pt>
                <c:pt idx="8318">
                  <c:v>125</c:v>
                </c:pt>
                <c:pt idx="8319">
                  <c:v>125</c:v>
                </c:pt>
                <c:pt idx="8320">
                  <c:v>125</c:v>
                </c:pt>
                <c:pt idx="8321">
                  <c:v>125</c:v>
                </c:pt>
                <c:pt idx="8322">
                  <c:v>125</c:v>
                </c:pt>
                <c:pt idx="8323">
                  <c:v>125</c:v>
                </c:pt>
                <c:pt idx="8324">
                  <c:v>125</c:v>
                </c:pt>
                <c:pt idx="8325">
                  <c:v>125</c:v>
                </c:pt>
                <c:pt idx="8326">
                  <c:v>125</c:v>
                </c:pt>
                <c:pt idx="8327">
                  <c:v>125</c:v>
                </c:pt>
                <c:pt idx="8328">
                  <c:v>125</c:v>
                </c:pt>
                <c:pt idx="8329">
                  <c:v>125</c:v>
                </c:pt>
                <c:pt idx="8330">
                  <c:v>125</c:v>
                </c:pt>
                <c:pt idx="8331">
                  <c:v>125</c:v>
                </c:pt>
                <c:pt idx="8332">
                  <c:v>125</c:v>
                </c:pt>
                <c:pt idx="8333">
                  <c:v>125</c:v>
                </c:pt>
                <c:pt idx="8334">
                  <c:v>125</c:v>
                </c:pt>
                <c:pt idx="8335">
                  <c:v>125</c:v>
                </c:pt>
                <c:pt idx="8336">
                  <c:v>125</c:v>
                </c:pt>
                <c:pt idx="8337">
                  <c:v>125</c:v>
                </c:pt>
                <c:pt idx="8338">
                  <c:v>125</c:v>
                </c:pt>
                <c:pt idx="8339">
                  <c:v>125</c:v>
                </c:pt>
                <c:pt idx="8340">
                  <c:v>125</c:v>
                </c:pt>
                <c:pt idx="8341">
                  <c:v>125</c:v>
                </c:pt>
                <c:pt idx="8342">
                  <c:v>125</c:v>
                </c:pt>
                <c:pt idx="8343">
                  <c:v>125</c:v>
                </c:pt>
                <c:pt idx="8344">
                  <c:v>125</c:v>
                </c:pt>
                <c:pt idx="8345">
                  <c:v>125</c:v>
                </c:pt>
                <c:pt idx="8346">
                  <c:v>125</c:v>
                </c:pt>
                <c:pt idx="8347">
                  <c:v>125</c:v>
                </c:pt>
                <c:pt idx="8348">
                  <c:v>125</c:v>
                </c:pt>
                <c:pt idx="8349">
                  <c:v>125</c:v>
                </c:pt>
                <c:pt idx="8350">
                  <c:v>125</c:v>
                </c:pt>
                <c:pt idx="8351">
                  <c:v>125</c:v>
                </c:pt>
                <c:pt idx="8352">
                  <c:v>125</c:v>
                </c:pt>
                <c:pt idx="8353">
                  <c:v>125</c:v>
                </c:pt>
                <c:pt idx="8354">
                  <c:v>125</c:v>
                </c:pt>
                <c:pt idx="8355">
                  <c:v>125</c:v>
                </c:pt>
                <c:pt idx="8356">
                  <c:v>125</c:v>
                </c:pt>
                <c:pt idx="8357">
                  <c:v>125</c:v>
                </c:pt>
                <c:pt idx="8358">
                  <c:v>125</c:v>
                </c:pt>
                <c:pt idx="8359">
                  <c:v>125</c:v>
                </c:pt>
                <c:pt idx="8360">
                  <c:v>125</c:v>
                </c:pt>
                <c:pt idx="8361">
                  <c:v>125</c:v>
                </c:pt>
                <c:pt idx="8362">
                  <c:v>125</c:v>
                </c:pt>
                <c:pt idx="8363">
                  <c:v>125</c:v>
                </c:pt>
                <c:pt idx="8364">
                  <c:v>125</c:v>
                </c:pt>
                <c:pt idx="8365">
                  <c:v>125</c:v>
                </c:pt>
                <c:pt idx="8366">
                  <c:v>125</c:v>
                </c:pt>
                <c:pt idx="8367">
                  <c:v>125</c:v>
                </c:pt>
                <c:pt idx="8368">
                  <c:v>125</c:v>
                </c:pt>
                <c:pt idx="8369">
                  <c:v>125</c:v>
                </c:pt>
                <c:pt idx="8370">
                  <c:v>125</c:v>
                </c:pt>
                <c:pt idx="8371">
                  <c:v>125</c:v>
                </c:pt>
                <c:pt idx="8372">
                  <c:v>125</c:v>
                </c:pt>
                <c:pt idx="8373">
                  <c:v>125</c:v>
                </c:pt>
                <c:pt idx="8374">
                  <c:v>125</c:v>
                </c:pt>
                <c:pt idx="8375">
                  <c:v>125</c:v>
                </c:pt>
                <c:pt idx="8376">
                  <c:v>125</c:v>
                </c:pt>
                <c:pt idx="8377">
                  <c:v>125</c:v>
                </c:pt>
                <c:pt idx="8378">
                  <c:v>125</c:v>
                </c:pt>
                <c:pt idx="8379">
                  <c:v>125</c:v>
                </c:pt>
                <c:pt idx="8380">
                  <c:v>125</c:v>
                </c:pt>
                <c:pt idx="8381">
                  <c:v>125</c:v>
                </c:pt>
                <c:pt idx="8382">
                  <c:v>125</c:v>
                </c:pt>
                <c:pt idx="8383">
                  <c:v>125</c:v>
                </c:pt>
                <c:pt idx="8384">
                  <c:v>125</c:v>
                </c:pt>
                <c:pt idx="8385">
                  <c:v>125</c:v>
                </c:pt>
                <c:pt idx="8386">
                  <c:v>125</c:v>
                </c:pt>
                <c:pt idx="8387">
                  <c:v>125</c:v>
                </c:pt>
                <c:pt idx="8388">
                  <c:v>125</c:v>
                </c:pt>
                <c:pt idx="8389">
                  <c:v>125</c:v>
                </c:pt>
                <c:pt idx="8390">
                  <c:v>125</c:v>
                </c:pt>
                <c:pt idx="8391">
                  <c:v>125</c:v>
                </c:pt>
                <c:pt idx="8392">
                  <c:v>125</c:v>
                </c:pt>
                <c:pt idx="8393">
                  <c:v>125</c:v>
                </c:pt>
                <c:pt idx="8394">
                  <c:v>125</c:v>
                </c:pt>
                <c:pt idx="8395">
                  <c:v>125</c:v>
                </c:pt>
                <c:pt idx="8396">
                  <c:v>125</c:v>
                </c:pt>
                <c:pt idx="8397">
                  <c:v>125</c:v>
                </c:pt>
                <c:pt idx="8398">
                  <c:v>125</c:v>
                </c:pt>
                <c:pt idx="8399">
                  <c:v>125</c:v>
                </c:pt>
                <c:pt idx="8400">
                  <c:v>125</c:v>
                </c:pt>
                <c:pt idx="8401">
                  <c:v>125</c:v>
                </c:pt>
                <c:pt idx="8402">
                  <c:v>125</c:v>
                </c:pt>
                <c:pt idx="8403">
                  <c:v>125</c:v>
                </c:pt>
                <c:pt idx="8404">
                  <c:v>125</c:v>
                </c:pt>
                <c:pt idx="8405">
                  <c:v>125</c:v>
                </c:pt>
                <c:pt idx="8406">
                  <c:v>125</c:v>
                </c:pt>
                <c:pt idx="8407">
                  <c:v>125</c:v>
                </c:pt>
                <c:pt idx="8408">
                  <c:v>125</c:v>
                </c:pt>
                <c:pt idx="8409">
                  <c:v>125</c:v>
                </c:pt>
                <c:pt idx="8410">
                  <c:v>125</c:v>
                </c:pt>
                <c:pt idx="8411">
                  <c:v>125</c:v>
                </c:pt>
                <c:pt idx="8412">
                  <c:v>125</c:v>
                </c:pt>
                <c:pt idx="8413">
                  <c:v>125</c:v>
                </c:pt>
                <c:pt idx="8414">
                  <c:v>125</c:v>
                </c:pt>
                <c:pt idx="8415">
                  <c:v>125</c:v>
                </c:pt>
                <c:pt idx="8416">
                  <c:v>125</c:v>
                </c:pt>
                <c:pt idx="8417">
                  <c:v>125</c:v>
                </c:pt>
                <c:pt idx="8418">
                  <c:v>125</c:v>
                </c:pt>
                <c:pt idx="8419">
                  <c:v>125</c:v>
                </c:pt>
                <c:pt idx="8420">
                  <c:v>125</c:v>
                </c:pt>
                <c:pt idx="8421">
                  <c:v>125</c:v>
                </c:pt>
                <c:pt idx="8422">
                  <c:v>125</c:v>
                </c:pt>
                <c:pt idx="8423">
                  <c:v>125</c:v>
                </c:pt>
                <c:pt idx="8424">
                  <c:v>125</c:v>
                </c:pt>
                <c:pt idx="8425">
                  <c:v>125</c:v>
                </c:pt>
                <c:pt idx="8426">
                  <c:v>125</c:v>
                </c:pt>
                <c:pt idx="8427">
                  <c:v>125</c:v>
                </c:pt>
                <c:pt idx="8428">
                  <c:v>125</c:v>
                </c:pt>
                <c:pt idx="8429">
                  <c:v>125</c:v>
                </c:pt>
                <c:pt idx="8430">
                  <c:v>125</c:v>
                </c:pt>
                <c:pt idx="8431">
                  <c:v>125</c:v>
                </c:pt>
                <c:pt idx="8432">
                  <c:v>125</c:v>
                </c:pt>
                <c:pt idx="8433">
                  <c:v>125</c:v>
                </c:pt>
                <c:pt idx="8434">
                  <c:v>125</c:v>
                </c:pt>
                <c:pt idx="8435">
                  <c:v>125</c:v>
                </c:pt>
                <c:pt idx="8436">
                  <c:v>125</c:v>
                </c:pt>
                <c:pt idx="8437">
                  <c:v>125</c:v>
                </c:pt>
                <c:pt idx="8438">
                  <c:v>125</c:v>
                </c:pt>
                <c:pt idx="8439">
                  <c:v>125</c:v>
                </c:pt>
                <c:pt idx="8440">
                  <c:v>125</c:v>
                </c:pt>
                <c:pt idx="8441">
                  <c:v>125</c:v>
                </c:pt>
                <c:pt idx="8442">
                  <c:v>125</c:v>
                </c:pt>
                <c:pt idx="8443">
                  <c:v>125</c:v>
                </c:pt>
                <c:pt idx="8444">
                  <c:v>125</c:v>
                </c:pt>
                <c:pt idx="8445">
                  <c:v>125</c:v>
                </c:pt>
                <c:pt idx="8446">
                  <c:v>125</c:v>
                </c:pt>
                <c:pt idx="8447">
                  <c:v>125</c:v>
                </c:pt>
                <c:pt idx="8448">
                  <c:v>125</c:v>
                </c:pt>
                <c:pt idx="8449">
                  <c:v>125</c:v>
                </c:pt>
                <c:pt idx="8450">
                  <c:v>125</c:v>
                </c:pt>
                <c:pt idx="8451">
                  <c:v>125</c:v>
                </c:pt>
                <c:pt idx="8452">
                  <c:v>125</c:v>
                </c:pt>
                <c:pt idx="8453">
                  <c:v>125</c:v>
                </c:pt>
                <c:pt idx="8454">
                  <c:v>125</c:v>
                </c:pt>
                <c:pt idx="8455">
                  <c:v>125</c:v>
                </c:pt>
                <c:pt idx="8456">
                  <c:v>125</c:v>
                </c:pt>
                <c:pt idx="8457">
                  <c:v>125</c:v>
                </c:pt>
                <c:pt idx="8458">
                  <c:v>125</c:v>
                </c:pt>
                <c:pt idx="8459">
                  <c:v>125</c:v>
                </c:pt>
                <c:pt idx="8460">
                  <c:v>125</c:v>
                </c:pt>
                <c:pt idx="8461">
                  <c:v>125</c:v>
                </c:pt>
                <c:pt idx="8462">
                  <c:v>125</c:v>
                </c:pt>
                <c:pt idx="8463">
                  <c:v>125</c:v>
                </c:pt>
                <c:pt idx="8464">
                  <c:v>125</c:v>
                </c:pt>
                <c:pt idx="8465">
                  <c:v>125</c:v>
                </c:pt>
                <c:pt idx="8466">
                  <c:v>125</c:v>
                </c:pt>
                <c:pt idx="8467">
                  <c:v>125</c:v>
                </c:pt>
                <c:pt idx="8468">
                  <c:v>125</c:v>
                </c:pt>
                <c:pt idx="8469">
                  <c:v>125</c:v>
                </c:pt>
                <c:pt idx="8470">
                  <c:v>125</c:v>
                </c:pt>
                <c:pt idx="8471">
                  <c:v>125</c:v>
                </c:pt>
                <c:pt idx="8472">
                  <c:v>125</c:v>
                </c:pt>
                <c:pt idx="8473">
                  <c:v>125</c:v>
                </c:pt>
                <c:pt idx="8474">
                  <c:v>125</c:v>
                </c:pt>
                <c:pt idx="8475">
                  <c:v>125</c:v>
                </c:pt>
                <c:pt idx="8476">
                  <c:v>125</c:v>
                </c:pt>
                <c:pt idx="8477">
                  <c:v>125</c:v>
                </c:pt>
                <c:pt idx="8478">
                  <c:v>125</c:v>
                </c:pt>
                <c:pt idx="8479">
                  <c:v>125</c:v>
                </c:pt>
                <c:pt idx="8480">
                  <c:v>125</c:v>
                </c:pt>
                <c:pt idx="8481">
                  <c:v>125</c:v>
                </c:pt>
                <c:pt idx="8482">
                  <c:v>125</c:v>
                </c:pt>
                <c:pt idx="8483">
                  <c:v>125</c:v>
                </c:pt>
                <c:pt idx="8484">
                  <c:v>125</c:v>
                </c:pt>
                <c:pt idx="8485">
                  <c:v>125</c:v>
                </c:pt>
                <c:pt idx="8486">
                  <c:v>125</c:v>
                </c:pt>
                <c:pt idx="8487">
                  <c:v>125</c:v>
                </c:pt>
                <c:pt idx="8488">
                  <c:v>125</c:v>
                </c:pt>
                <c:pt idx="8489">
                  <c:v>125</c:v>
                </c:pt>
                <c:pt idx="8490">
                  <c:v>125</c:v>
                </c:pt>
                <c:pt idx="8491">
                  <c:v>125</c:v>
                </c:pt>
                <c:pt idx="8492">
                  <c:v>125</c:v>
                </c:pt>
                <c:pt idx="8493">
                  <c:v>125</c:v>
                </c:pt>
                <c:pt idx="8494">
                  <c:v>125</c:v>
                </c:pt>
                <c:pt idx="8495">
                  <c:v>125</c:v>
                </c:pt>
                <c:pt idx="8496">
                  <c:v>125</c:v>
                </c:pt>
                <c:pt idx="8497">
                  <c:v>125</c:v>
                </c:pt>
                <c:pt idx="8498">
                  <c:v>125</c:v>
                </c:pt>
                <c:pt idx="8499">
                  <c:v>125</c:v>
                </c:pt>
                <c:pt idx="8500">
                  <c:v>125</c:v>
                </c:pt>
                <c:pt idx="8501">
                  <c:v>125</c:v>
                </c:pt>
                <c:pt idx="8502">
                  <c:v>125</c:v>
                </c:pt>
                <c:pt idx="8503">
                  <c:v>125</c:v>
                </c:pt>
                <c:pt idx="8504">
                  <c:v>125</c:v>
                </c:pt>
                <c:pt idx="8505">
                  <c:v>125</c:v>
                </c:pt>
                <c:pt idx="8506">
                  <c:v>125</c:v>
                </c:pt>
                <c:pt idx="8507">
                  <c:v>125</c:v>
                </c:pt>
                <c:pt idx="8508">
                  <c:v>125</c:v>
                </c:pt>
                <c:pt idx="8509">
                  <c:v>125</c:v>
                </c:pt>
                <c:pt idx="8510">
                  <c:v>125</c:v>
                </c:pt>
                <c:pt idx="8511">
                  <c:v>125</c:v>
                </c:pt>
                <c:pt idx="8512">
                  <c:v>125</c:v>
                </c:pt>
                <c:pt idx="8513">
                  <c:v>125</c:v>
                </c:pt>
                <c:pt idx="8514">
                  <c:v>125</c:v>
                </c:pt>
                <c:pt idx="8515">
                  <c:v>125</c:v>
                </c:pt>
                <c:pt idx="8516">
                  <c:v>125</c:v>
                </c:pt>
                <c:pt idx="8517">
                  <c:v>125</c:v>
                </c:pt>
                <c:pt idx="8518">
                  <c:v>125</c:v>
                </c:pt>
                <c:pt idx="8519">
                  <c:v>125</c:v>
                </c:pt>
                <c:pt idx="8520">
                  <c:v>125</c:v>
                </c:pt>
                <c:pt idx="8521">
                  <c:v>125</c:v>
                </c:pt>
                <c:pt idx="8522">
                  <c:v>125</c:v>
                </c:pt>
                <c:pt idx="8523">
                  <c:v>125</c:v>
                </c:pt>
                <c:pt idx="8524">
                  <c:v>125</c:v>
                </c:pt>
                <c:pt idx="8525">
                  <c:v>125</c:v>
                </c:pt>
                <c:pt idx="8526">
                  <c:v>125</c:v>
                </c:pt>
                <c:pt idx="8527">
                  <c:v>125</c:v>
                </c:pt>
                <c:pt idx="8528">
                  <c:v>125</c:v>
                </c:pt>
                <c:pt idx="8529">
                  <c:v>125</c:v>
                </c:pt>
                <c:pt idx="8530">
                  <c:v>125</c:v>
                </c:pt>
                <c:pt idx="8531">
                  <c:v>125</c:v>
                </c:pt>
                <c:pt idx="8532">
                  <c:v>125</c:v>
                </c:pt>
                <c:pt idx="8533">
                  <c:v>125</c:v>
                </c:pt>
                <c:pt idx="8534">
                  <c:v>125</c:v>
                </c:pt>
                <c:pt idx="8535">
                  <c:v>125</c:v>
                </c:pt>
                <c:pt idx="8536">
                  <c:v>125</c:v>
                </c:pt>
                <c:pt idx="8537">
                  <c:v>125</c:v>
                </c:pt>
                <c:pt idx="8538">
                  <c:v>125</c:v>
                </c:pt>
                <c:pt idx="8539">
                  <c:v>125</c:v>
                </c:pt>
                <c:pt idx="8540">
                  <c:v>125</c:v>
                </c:pt>
                <c:pt idx="8541">
                  <c:v>125</c:v>
                </c:pt>
                <c:pt idx="8542">
                  <c:v>125</c:v>
                </c:pt>
                <c:pt idx="8543">
                  <c:v>125</c:v>
                </c:pt>
                <c:pt idx="8544">
                  <c:v>125</c:v>
                </c:pt>
                <c:pt idx="8545">
                  <c:v>125</c:v>
                </c:pt>
                <c:pt idx="8546">
                  <c:v>125</c:v>
                </c:pt>
                <c:pt idx="8547">
                  <c:v>125</c:v>
                </c:pt>
                <c:pt idx="8548">
                  <c:v>125</c:v>
                </c:pt>
                <c:pt idx="8549">
                  <c:v>125</c:v>
                </c:pt>
                <c:pt idx="8550">
                  <c:v>125</c:v>
                </c:pt>
                <c:pt idx="8551">
                  <c:v>125</c:v>
                </c:pt>
                <c:pt idx="8552">
                  <c:v>125</c:v>
                </c:pt>
                <c:pt idx="8553">
                  <c:v>125</c:v>
                </c:pt>
                <c:pt idx="8554">
                  <c:v>125</c:v>
                </c:pt>
                <c:pt idx="8555">
                  <c:v>125</c:v>
                </c:pt>
                <c:pt idx="8556">
                  <c:v>125</c:v>
                </c:pt>
                <c:pt idx="8557">
                  <c:v>125</c:v>
                </c:pt>
                <c:pt idx="8558">
                  <c:v>125</c:v>
                </c:pt>
                <c:pt idx="8559">
                  <c:v>125</c:v>
                </c:pt>
                <c:pt idx="8560">
                  <c:v>125</c:v>
                </c:pt>
                <c:pt idx="8561">
                  <c:v>125</c:v>
                </c:pt>
                <c:pt idx="8562">
                  <c:v>125</c:v>
                </c:pt>
                <c:pt idx="8563">
                  <c:v>125</c:v>
                </c:pt>
                <c:pt idx="8564">
                  <c:v>125</c:v>
                </c:pt>
                <c:pt idx="8565">
                  <c:v>125</c:v>
                </c:pt>
                <c:pt idx="8566">
                  <c:v>125</c:v>
                </c:pt>
                <c:pt idx="8567">
                  <c:v>125</c:v>
                </c:pt>
                <c:pt idx="8568">
                  <c:v>125</c:v>
                </c:pt>
                <c:pt idx="8569">
                  <c:v>125</c:v>
                </c:pt>
                <c:pt idx="8570">
                  <c:v>125</c:v>
                </c:pt>
                <c:pt idx="8571">
                  <c:v>125</c:v>
                </c:pt>
                <c:pt idx="8572">
                  <c:v>125</c:v>
                </c:pt>
                <c:pt idx="8573">
                  <c:v>125</c:v>
                </c:pt>
                <c:pt idx="8574">
                  <c:v>125</c:v>
                </c:pt>
                <c:pt idx="8575">
                  <c:v>125</c:v>
                </c:pt>
                <c:pt idx="8576">
                  <c:v>125</c:v>
                </c:pt>
                <c:pt idx="8577">
                  <c:v>125</c:v>
                </c:pt>
                <c:pt idx="8578">
                  <c:v>125</c:v>
                </c:pt>
                <c:pt idx="8579">
                  <c:v>125</c:v>
                </c:pt>
                <c:pt idx="8580">
                  <c:v>125</c:v>
                </c:pt>
                <c:pt idx="8581">
                  <c:v>125</c:v>
                </c:pt>
                <c:pt idx="8582">
                  <c:v>125</c:v>
                </c:pt>
                <c:pt idx="8583">
                  <c:v>125</c:v>
                </c:pt>
                <c:pt idx="8584">
                  <c:v>125</c:v>
                </c:pt>
                <c:pt idx="8585">
                  <c:v>125</c:v>
                </c:pt>
                <c:pt idx="8586">
                  <c:v>125</c:v>
                </c:pt>
                <c:pt idx="8587">
                  <c:v>125</c:v>
                </c:pt>
                <c:pt idx="8588">
                  <c:v>125</c:v>
                </c:pt>
                <c:pt idx="8589">
                  <c:v>125</c:v>
                </c:pt>
                <c:pt idx="8590">
                  <c:v>125</c:v>
                </c:pt>
                <c:pt idx="8591">
                  <c:v>125</c:v>
                </c:pt>
                <c:pt idx="8592">
                  <c:v>125</c:v>
                </c:pt>
                <c:pt idx="8593">
                  <c:v>125</c:v>
                </c:pt>
                <c:pt idx="8594">
                  <c:v>125</c:v>
                </c:pt>
                <c:pt idx="8595">
                  <c:v>125</c:v>
                </c:pt>
                <c:pt idx="8596">
                  <c:v>125</c:v>
                </c:pt>
                <c:pt idx="8597">
                  <c:v>125</c:v>
                </c:pt>
                <c:pt idx="8598">
                  <c:v>125</c:v>
                </c:pt>
                <c:pt idx="8599">
                  <c:v>125</c:v>
                </c:pt>
                <c:pt idx="8600">
                  <c:v>125</c:v>
                </c:pt>
                <c:pt idx="8601">
                  <c:v>125</c:v>
                </c:pt>
                <c:pt idx="8602">
                  <c:v>125</c:v>
                </c:pt>
                <c:pt idx="8603">
                  <c:v>125</c:v>
                </c:pt>
                <c:pt idx="8604">
                  <c:v>125</c:v>
                </c:pt>
                <c:pt idx="8605">
                  <c:v>125</c:v>
                </c:pt>
                <c:pt idx="8606">
                  <c:v>125</c:v>
                </c:pt>
                <c:pt idx="8607">
                  <c:v>125</c:v>
                </c:pt>
                <c:pt idx="8608">
                  <c:v>125</c:v>
                </c:pt>
                <c:pt idx="8609">
                  <c:v>125</c:v>
                </c:pt>
                <c:pt idx="8610">
                  <c:v>125</c:v>
                </c:pt>
                <c:pt idx="8611">
                  <c:v>125</c:v>
                </c:pt>
                <c:pt idx="8612">
                  <c:v>125</c:v>
                </c:pt>
                <c:pt idx="8613">
                  <c:v>125</c:v>
                </c:pt>
                <c:pt idx="8614">
                  <c:v>125</c:v>
                </c:pt>
                <c:pt idx="8615">
                  <c:v>125</c:v>
                </c:pt>
                <c:pt idx="8616">
                  <c:v>125</c:v>
                </c:pt>
                <c:pt idx="8617">
                  <c:v>125</c:v>
                </c:pt>
                <c:pt idx="8618">
                  <c:v>125</c:v>
                </c:pt>
                <c:pt idx="8619">
                  <c:v>125</c:v>
                </c:pt>
                <c:pt idx="8620">
                  <c:v>125</c:v>
                </c:pt>
                <c:pt idx="8621">
                  <c:v>125</c:v>
                </c:pt>
                <c:pt idx="8622">
                  <c:v>125</c:v>
                </c:pt>
                <c:pt idx="8623">
                  <c:v>125</c:v>
                </c:pt>
                <c:pt idx="8624">
                  <c:v>125</c:v>
                </c:pt>
                <c:pt idx="8625">
                  <c:v>125</c:v>
                </c:pt>
                <c:pt idx="8626">
                  <c:v>125</c:v>
                </c:pt>
                <c:pt idx="8627">
                  <c:v>125</c:v>
                </c:pt>
                <c:pt idx="8628">
                  <c:v>125</c:v>
                </c:pt>
                <c:pt idx="8629">
                  <c:v>125</c:v>
                </c:pt>
                <c:pt idx="8630">
                  <c:v>125</c:v>
                </c:pt>
                <c:pt idx="8631">
                  <c:v>125</c:v>
                </c:pt>
                <c:pt idx="8632">
                  <c:v>125</c:v>
                </c:pt>
                <c:pt idx="8633">
                  <c:v>125</c:v>
                </c:pt>
                <c:pt idx="8634">
                  <c:v>125</c:v>
                </c:pt>
                <c:pt idx="8635">
                  <c:v>125</c:v>
                </c:pt>
                <c:pt idx="8636">
                  <c:v>125</c:v>
                </c:pt>
                <c:pt idx="8637">
                  <c:v>125</c:v>
                </c:pt>
                <c:pt idx="8638">
                  <c:v>125</c:v>
                </c:pt>
                <c:pt idx="8639">
                  <c:v>125</c:v>
                </c:pt>
                <c:pt idx="8640">
                  <c:v>125</c:v>
                </c:pt>
                <c:pt idx="8641">
                  <c:v>125</c:v>
                </c:pt>
                <c:pt idx="8642">
                  <c:v>125</c:v>
                </c:pt>
                <c:pt idx="8643">
                  <c:v>125</c:v>
                </c:pt>
                <c:pt idx="8644">
                  <c:v>125</c:v>
                </c:pt>
                <c:pt idx="8645">
                  <c:v>125</c:v>
                </c:pt>
                <c:pt idx="8646">
                  <c:v>125</c:v>
                </c:pt>
                <c:pt idx="8647">
                  <c:v>125</c:v>
                </c:pt>
                <c:pt idx="8648">
                  <c:v>125</c:v>
                </c:pt>
                <c:pt idx="8649">
                  <c:v>125</c:v>
                </c:pt>
                <c:pt idx="8650">
                  <c:v>125</c:v>
                </c:pt>
                <c:pt idx="8651">
                  <c:v>125</c:v>
                </c:pt>
                <c:pt idx="8652">
                  <c:v>125</c:v>
                </c:pt>
                <c:pt idx="8653">
                  <c:v>125</c:v>
                </c:pt>
                <c:pt idx="8654">
                  <c:v>125</c:v>
                </c:pt>
                <c:pt idx="8655">
                  <c:v>125</c:v>
                </c:pt>
                <c:pt idx="8656">
                  <c:v>125</c:v>
                </c:pt>
                <c:pt idx="8657">
                  <c:v>125</c:v>
                </c:pt>
                <c:pt idx="8658">
                  <c:v>125</c:v>
                </c:pt>
                <c:pt idx="8659">
                  <c:v>125</c:v>
                </c:pt>
                <c:pt idx="8660">
                  <c:v>125</c:v>
                </c:pt>
                <c:pt idx="8661">
                  <c:v>125</c:v>
                </c:pt>
                <c:pt idx="8662">
                  <c:v>125</c:v>
                </c:pt>
                <c:pt idx="8663">
                  <c:v>125</c:v>
                </c:pt>
                <c:pt idx="8664">
                  <c:v>125</c:v>
                </c:pt>
                <c:pt idx="8665">
                  <c:v>125</c:v>
                </c:pt>
                <c:pt idx="8666">
                  <c:v>125</c:v>
                </c:pt>
                <c:pt idx="8667">
                  <c:v>125</c:v>
                </c:pt>
                <c:pt idx="8668">
                  <c:v>125</c:v>
                </c:pt>
                <c:pt idx="8669">
                  <c:v>125</c:v>
                </c:pt>
                <c:pt idx="8670">
                  <c:v>125</c:v>
                </c:pt>
                <c:pt idx="8671">
                  <c:v>125</c:v>
                </c:pt>
                <c:pt idx="8672">
                  <c:v>125</c:v>
                </c:pt>
                <c:pt idx="8673">
                  <c:v>125</c:v>
                </c:pt>
                <c:pt idx="8674">
                  <c:v>125</c:v>
                </c:pt>
                <c:pt idx="8675">
                  <c:v>125</c:v>
                </c:pt>
                <c:pt idx="8676">
                  <c:v>125</c:v>
                </c:pt>
                <c:pt idx="8677">
                  <c:v>125</c:v>
                </c:pt>
                <c:pt idx="8678">
                  <c:v>125</c:v>
                </c:pt>
                <c:pt idx="8679">
                  <c:v>125</c:v>
                </c:pt>
                <c:pt idx="8680">
                  <c:v>125</c:v>
                </c:pt>
                <c:pt idx="8681">
                  <c:v>125</c:v>
                </c:pt>
                <c:pt idx="8682">
                  <c:v>125</c:v>
                </c:pt>
                <c:pt idx="8683">
                  <c:v>125</c:v>
                </c:pt>
                <c:pt idx="8684">
                  <c:v>125</c:v>
                </c:pt>
                <c:pt idx="8685">
                  <c:v>125</c:v>
                </c:pt>
                <c:pt idx="8686">
                  <c:v>125</c:v>
                </c:pt>
                <c:pt idx="8687">
                  <c:v>125</c:v>
                </c:pt>
                <c:pt idx="8688">
                  <c:v>125</c:v>
                </c:pt>
                <c:pt idx="8689">
                  <c:v>125</c:v>
                </c:pt>
                <c:pt idx="8690">
                  <c:v>125</c:v>
                </c:pt>
                <c:pt idx="8691">
                  <c:v>125</c:v>
                </c:pt>
                <c:pt idx="8692">
                  <c:v>125</c:v>
                </c:pt>
                <c:pt idx="8693">
                  <c:v>125</c:v>
                </c:pt>
                <c:pt idx="8694">
                  <c:v>125</c:v>
                </c:pt>
                <c:pt idx="8695">
                  <c:v>125</c:v>
                </c:pt>
                <c:pt idx="8696">
                  <c:v>125</c:v>
                </c:pt>
                <c:pt idx="8697">
                  <c:v>125</c:v>
                </c:pt>
                <c:pt idx="8698">
                  <c:v>125</c:v>
                </c:pt>
                <c:pt idx="8699">
                  <c:v>125</c:v>
                </c:pt>
                <c:pt idx="8700">
                  <c:v>125</c:v>
                </c:pt>
                <c:pt idx="8701">
                  <c:v>125</c:v>
                </c:pt>
                <c:pt idx="8702">
                  <c:v>125</c:v>
                </c:pt>
                <c:pt idx="8703">
                  <c:v>125</c:v>
                </c:pt>
                <c:pt idx="8704">
                  <c:v>125</c:v>
                </c:pt>
                <c:pt idx="8705">
                  <c:v>125</c:v>
                </c:pt>
                <c:pt idx="8706">
                  <c:v>125</c:v>
                </c:pt>
                <c:pt idx="8707">
                  <c:v>125</c:v>
                </c:pt>
                <c:pt idx="8708">
                  <c:v>125</c:v>
                </c:pt>
                <c:pt idx="8709">
                  <c:v>125</c:v>
                </c:pt>
                <c:pt idx="8710">
                  <c:v>125</c:v>
                </c:pt>
                <c:pt idx="8711">
                  <c:v>125</c:v>
                </c:pt>
                <c:pt idx="8712">
                  <c:v>125</c:v>
                </c:pt>
                <c:pt idx="8713">
                  <c:v>125</c:v>
                </c:pt>
                <c:pt idx="8714">
                  <c:v>125</c:v>
                </c:pt>
                <c:pt idx="8715">
                  <c:v>125</c:v>
                </c:pt>
                <c:pt idx="8716">
                  <c:v>125</c:v>
                </c:pt>
                <c:pt idx="8717">
                  <c:v>125</c:v>
                </c:pt>
                <c:pt idx="8718">
                  <c:v>125</c:v>
                </c:pt>
                <c:pt idx="8719">
                  <c:v>125</c:v>
                </c:pt>
                <c:pt idx="8720">
                  <c:v>125</c:v>
                </c:pt>
                <c:pt idx="8721">
                  <c:v>125</c:v>
                </c:pt>
                <c:pt idx="8722">
                  <c:v>125</c:v>
                </c:pt>
                <c:pt idx="8723">
                  <c:v>125</c:v>
                </c:pt>
                <c:pt idx="8724">
                  <c:v>125</c:v>
                </c:pt>
                <c:pt idx="8725">
                  <c:v>125</c:v>
                </c:pt>
                <c:pt idx="8726">
                  <c:v>125</c:v>
                </c:pt>
                <c:pt idx="8727">
                  <c:v>125</c:v>
                </c:pt>
                <c:pt idx="8728">
                  <c:v>125</c:v>
                </c:pt>
                <c:pt idx="8729">
                  <c:v>125</c:v>
                </c:pt>
                <c:pt idx="8730">
                  <c:v>125</c:v>
                </c:pt>
                <c:pt idx="8731">
                  <c:v>125</c:v>
                </c:pt>
                <c:pt idx="8732">
                  <c:v>125</c:v>
                </c:pt>
                <c:pt idx="8733">
                  <c:v>125</c:v>
                </c:pt>
                <c:pt idx="8734">
                  <c:v>125</c:v>
                </c:pt>
                <c:pt idx="8735">
                  <c:v>125</c:v>
                </c:pt>
                <c:pt idx="8736">
                  <c:v>125</c:v>
                </c:pt>
                <c:pt idx="8737">
                  <c:v>125</c:v>
                </c:pt>
                <c:pt idx="8738">
                  <c:v>125</c:v>
                </c:pt>
                <c:pt idx="8739">
                  <c:v>125</c:v>
                </c:pt>
                <c:pt idx="8740">
                  <c:v>125</c:v>
                </c:pt>
                <c:pt idx="8741">
                  <c:v>125</c:v>
                </c:pt>
                <c:pt idx="8742">
                  <c:v>125</c:v>
                </c:pt>
                <c:pt idx="8743">
                  <c:v>125</c:v>
                </c:pt>
                <c:pt idx="8744">
                  <c:v>125</c:v>
                </c:pt>
                <c:pt idx="8745">
                  <c:v>125</c:v>
                </c:pt>
                <c:pt idx="8746">
                  <c:v>125</c:v>
                </c:pt>
                <c:pt idx="8747">
                  <c:v>125</c:v>
                </c:pt>
                <c:pt idx="8748">
                  <c:v>125</c:v>
                </c:pt>
                <c:pt idx="8749">
                  <c:v>125</c:v>
                </c:pt>
                <c:pt idx="8750">
                  <c:v>125</c:v>
                </c:pt>
                <c:pt idx="8751">
                  <c:v>125</c:v>
                </c:pt>
                <c:pt idx="8752">
                  <c:v>125</c:v>
                </c:pt>
                <c:pt idx="8753">
                  <c:v>125</c:v>
                </c:pt>
                <c:pt idx="8754">
                  <c:v>125</c:v>
                </c:pt>
                <c:pt idx="8755">
                  <c:v>125</c:v>
                </c:pt>
                <c:pt idx="8756">
                  <c:v>125</c:v>
                </c:pt>
                <c:pt idx="8757">
                  <c:v>125</c:v>
                </c:pt>
                <c:pt idx="8758">
                  <c:v>125</c:v>
                </c:pt>
                <c:pt idx="8759">
                  <c:v>125</c:v>
                </c:pt>
                <c:pt idx="8760">
                  <c:v>125</c:v>
                </c:pt>
                <c:pt idx="8761">
                  <c:v>125</c:v>
                </c:pt>
                <c:pt idx="8762">
                  <c:v>125</c:v>
                </c:pt>
                <c:pt idx="8763">
                  <c:v>125</c:v>
                </c:pt>
                <c:pt idx="8764">
                  <c:v>125</c:v>
                </c:pt>
                <c:pt idx="8765">
                  <c:v>125</c:v>
                </c:pt>
                <c:pt idx="8766">
                  <c:v>125</c:v>
                </c:pt>
                <c:pt idx="8767">
                  <c:v>125</c:v>
                </c:pt>
                <c:pt idx="8768">
                  <c:v>125</c:v>
                </c:pt>
                <c:pt idx="8769">
                  <c:v>125</c:v>
                </c:pt>
                <c:pt idx="8770">
                  <c:v>125</c:v>
                </c:pt>
                <c:pt idx="8771">
                  <c:v>125</c:v>
                </c:pt>
                <c:pt idx="8772">
                  <c:v>125</c:v>
                </c:pt>
                <c:pt idx="8773">
                  <c:v>125</c:v>
                </c:pt>
                <c:pt idx="8774">
                  <c:v>125</c:v>
                </c:pt>
                <c:pt idx="8775">
                  <c:v>125</c:v>
                </c:pt>
                <c:pt idx="8776">
                  <c:v>125</c:v>
                </c:pt>
                <c:pt idx="8777">
                  <c:v>125</c:v>
                </c:pt>
                <c:pt idx="8778">
                  <c:v>125</c:v>
                </c:pt>
                <c:pt idx="8779">
                  <c:v>125</c:v>
                </c:pt>
                <c:pt idx="8780">
                  <c:v>125</c:v>
                </c:pt>
                <c:pt idx="8781">
                  <c:v>125</c:v>
                </c:pt>
                <c:pt idx="8782">
                  <c:v>125</c:v>
                </c:pt>
                <c:pt idx="8783">
                  <c:v>125</c:v>
                </c:pt>
                <c:pt idx="8784">
                  <c:v>125</c:v>
                </c:pt>
                <c:pt idx="8785">
                  <c:v>125</c:v>
                </c:pt>
                <c:pt idx="8786">
                  <c:v>125</c:v>
                </c:pt>
                <c:pt idx="8787">
                  <c:v>125</c:v>
                </c:pt>
                <c:pt idx="8788">
                  <c:v>125</c:v>
                </c:pt>
                <c:pt idx="8789">
                  <c:v>125</c:v>
                </c:pt>
                <c:pt idx="8790">
                  <c:v>125</c:v>
                </c:pt>
                <c:pt idx="8791">
                  <c:v>125</c:v>
                </c:pt>
                <c:pt idx="8792">
                  <c:v>125</c:v>
                </c:pt>
                <c:pt idx="8793">
                  <c:v>125</c:v>
                </c:pt>
                <c:pt idx="8794">
                  <c:v>125</c:v>
                </c:pt>
                <c:pt idx="8795">
                  <c:v>125</c:v>
                </c:pt>
                <c:pt idx="8796">
                  <c:v>125</c:v>
                </c:pt>
                <c:pt idx="8797">
                  <c:v>125</c:v>
                </c:pt>
                <c:pt idx="8798">
                  <c:v>125</c:v>
                </c:pt>
                <c:pt idx="8799">
                  <c:v>125</c:v>
                </c:pt>
                <c:pt idx="8800">
                  <c:v>125</c:v>
                </c:pt>
                <c:pt idx="8801">
                  <c:v>125</c:v>
                </c:pt>
                <c:pt idx="8802">
                  <c:v>125</c:v>
                </c:pt>
                <c:pt idx="8803">
                  <c:v>125</c:v>
                </c:pt>
                <c:pt idx="8804">
                  <c:v>125</c:v>
                </c:pt>
                <c:pt idx="8805">
                  <c:v>125</c:v>
                </c:pt>
                <c:pt idx="8806">
                  <c:v>125</c:v>
                </c:pt>
                <c:pt idx="8807">
                  <c:v>125</c:v>
                </c:pt>
                <c:pt idx="8808">
                  <c:v>125</c:v>
                </c:pt>
                <c:pt idx="8809">
                  <c:v>125</c:v>
                </c:pt>
                <c:pt idx="8810">
                  <c:v>125</c:v>
                </c:pt>
                <c:pt idx="8811">
                  <c:v>125</c:v>
                </c:pt>
                <c:pt idx="8812">
                  <c:v>125</c:v>
                </c:pt>
                <c:pt idx="8813">
                  <c:v>125</c:v>
                </c:pt>
                <c:pt idx="8814">
                  <c:v>125</c:v>
                </c:pt>
                <c:pt idx="8815">
                  <c:v>125</c:v>
                </c:pt>
                <c:pt idx="8816">
                  <c:v>125</c:v>
                </c:pt>
                <c:pt idx="8817">
                  <c:v>125</c:v>
                </c:pt>
                <c:pt idx="8818">
                  <c:v>125</c:v>
                </c:pt>
                <c:pt idx="8819">
                  <c:v>125</c:v>
                </c:pt>
                <c:pt idx="8820">
                  <c:v>125</c:v>
                </c:pt>
                <c:pt idx="8821">
                  <c:v>125</c:v>
                </c:pt>
                <c:pt idx="8822">
                  <c:v>125</c:v>
                </c:pt>
                <c:pt idx="8823">
                  <c:v>125</c:v>
                </c:pt>
                <c:pt idx="8824">
                  <c:v>125</c:v>
                </c:pt>
                <c:pt idx="8825">
                  <c:v>125</c:v>
                </c:pt>
                <c:pt idx="8826">
                  <c:v>125</c:v>
                </c:pt>
                <c:pt idx="8827">
                  <c:v>125</c:v>
                </c:pt>
                <c:pt idx="8828">
                  <c:v>125</c:v>
                </c:pt>
                <c:pt idx="8829">
                  <c:v>125</c:v>
                </c:pt>
                <c:pt idx="8830">
                  <c:v>125</c:v>
                </c:pt>
                <c:pt idx="8831">
                  <c:v>125</c:v>
                </c:pt>
                <c:pt idx="8832">
                  <c:v>125</c:v>
                </c:pt>
                <c:pt idx="8833">
                  <c:v>125</c:v>
                </c:pt>
                <c:pt idx="8834">
                  <c:v>125</c:v>
                </c:pt>
                <c:pt idx="8835">
                  <c:v>125</c:v>
                </c:pt>
                <c:pt idx="8836">
                  <c:v>125</c:v>
                </c:pt>
                <c:pt idx="8837">
                  <c:v>125</c:v>
                </c:pt>
                <c:pt idx="8838">
                  <c:v>125</c:v>
                </c:pt>
                <c:pt idx="8839">
                  <c:v>125</c:v>
                </c:pt>
                <c:pt idx="8840">
                  <c:v>125</c:v>
                </c:pt>
                <c:pt idx="8841">
                  <c:v>125</c:v>
                </c:pt>
                <c:pt idx="8842">
                  <c:v>125</c:v>
                </c:pt>
                <c:pt idx="8843">
                  <c:v>125</c:v>
                </c:pt>
                <c:pt idx="8844">
                  <c:v>125</c:v>
                </c:pt>
                <c:pt idx="8845">
                  <c:v>125</c:v>
                </c:pt>
                <c:pt idx="8846">
                  <c:v>125</c:v>
                </c:pt>
                <c:pt idx="8847">
                  <c:v>125</c:v>
                </c:pt>
                <c:pt idx="8848">
                  <c:v>125</c:v>
                </c:pt>
                <c:pt idx="8849">
                  <c:v>125</c:v>
                </c:pt>
                <c:pt idx="8850">
                  <c:v>125</c:v>
                </c:pt>
                <c:pt idx="8851">
                  <c:v>125</c:v>
                </c:pt>
                <c:pt idx="8852">
                  <c:v>125</c:v>
                </c:pt>
                <c:pt idx="8853">
                  <c:v>125</c:v>
                </c:pt>
                <c:pt idx="8854">
                  <c:v>125</c:v>
                </c:pt>
                <c:pt idx="8855">
                  <c:v>125</c:v>
                </c:pt>
                <c:pt idx="8856">
                  <c:v>125</c:v>
                </c:pt>
                <c:pt idx="8857">
                  <c:v>125</c:v>
                </c:pt>
                <c:pt idx="8858">
                  <c:v>125</c:v>
                </c:pt>
                <c:pt idx="8859">
                  <c:v>125</c:v>
                </c:pt>
                <c:pt idx="8860">
                  <c:v>125</c:v>
                </c:pt>
                <c:pt idx="8861">
                  <c:v>125</c:v>
                </c:pt>
                <c:pt idx="8862">
                  <c:v>125</c:v>
                </c:pt>
                <c:pt idx="8863">
                  <c:v>125</c:v>
                </c:pt>
                <c:pt idx="8864">
                  <c:v>125</c:v>
                </c:pt>
                <c:pt idx="8865">
                  <c:v>125</c:v>
                </c:pt>
                <c:pt idx="8866">
                  <c:v>125</c:v>
                </c:pt>
                <c:pt idx="8867">
                  <c:v>125</c:v>
                </c:pt>
                <c:pt idx="8868">
                  <c:v>125</c:v>
                </c:pt>
                <c:pt idx="8869">
                  <c:v>125</c:v>
                </c:pt>
                <c:pt idx="8870">
                  <c:v>125</c:v>
                </c:pt>
                <c:pt idx="8871">
                  <c:v>125</c:v>
                </c:pt>
                <c:pt idx="8872">
                  <c:v>125</c:v>
                </c:pt>
                <c:pt idx="8873">
                  <c:v>125</c:v>
                </c:pt>
                <c:pt idx="8874">
                  <c:v>125</c:v>
                </c:pt>
                <c:pt idx="8875">
                  <c:v>125</c:v>
                </c:pt>
                <c:pt idx="8876">
                  <c:v>125</c:v>
                </c:pt>
                <c:pt idx="8877">
                  <c:v>125</c:v>
                </c:pt>
                <c:pt idx="8878">
                  <c:v>125</c:v>
                </c:pt>
                <c:pt idx="8879">
                  <c:v>125</c:v>
                </c:pt>
                <c:pt idx="8880">
                  <c:v>125</c:v>
                </c:pt>
                <c:pt idx="8881">
                  <c:v>125</c:v>
                </c:pt>
                <c:pt idx="8882">
                  <c:v>125</c:v>
                </c:pt>
                <c:pt idx="8883">
                  <c:v>125</c:v>
                </c:pt>
                <c:pt idx="8884">
                  <c:v>125</c:v>
                </c:pt>
                <c:pt idx="8885">
                  <c:v>125</c:v>
                </c:pt>
                <c:pt idx="8886">
                  <c:v>125</c:v>
                </c:pt>
                <c:pt idx="8887">
                  <c:v>125</c:v>
                </c:pt>
                <c:pt idx="8888">
                  <c:v>125</c:v>
                </c:pt>
                <c:pt idx="8889">
                  <c:v>125</c:v>
                </c:pt>
                <c:pt idx="8890">
                  <c:v>125</c:v>
                </c:pt>
                <c:pt idx="8891">
                  <c:v>125</c:v>
                </c:pt>
                <c:pt idx="8892">
                  <c:v>125</c:v>
                </c:pt>
                <c:pt idx="8893">
                  <c:v>125</c:v>
                </c:pt>
                <c:pt idx="8894">
                  <c:v>125</c:v>
                </c:pt>
                <c:pt idx="8895">
                  <c:v>125</c:v>
                </c:pt>
                <c:pt idx="8896">
                  <c:v>125</c:v>
                </c:pt>
                <c:pt idx="8897">
                  <c:v>125</c:v>
                </c:pt>
                <c:pt idx="8898">
                  <c:v>125</c:v>
                </c:pt>
                <c:pt idx="8899">
                  <c:v>125</c:v>
                </c:pt>
                <c:pt idx="8900">
                  <c:v>125</c:v>
                </c:pt>
                <c:pt idx="8901">
                  <c:v>125</c:v>
                </c:pt>
                <c:pt idx="8902">
                  <c:v>125</c:v>
                </c:pt>
                <c:pt idx="8903">
                  <c:v>125</c:v>
                </c:pt>
                <c:pt idx="8904">
                  <c:v>125</c:v>
                </c:pt>
                <c:pt idx="8905">
                  <c:v>125</c:v>
                </c:pt>
                <c:pt idx="8906">
                  <c:v>125</c:v>
                </c:pt>
                <c:pt idx="8907">
                  <c:v>125</c:v>
                </c:pt>
                <c:pt idx="8908">
                  <c:v>125</c:v>
                </c:pt>
                <c:pt idx="8909">
                  <c:v>125</c:v>
                </c:pt>
                <c:pt idx="8910">
                  <c:v>125</c:v>
                </c:pt>
                <c:pt idx="8911">
                  <c:v>125</c:v>
                </c:pt>
                <c:pt idx="8912">
                  <c:v>125</c:v>
                </c:pt>
                <c:pt idx="8913">
                  <c:v>125</c:v>
                </c:pt>
                <c:pt idx="8914">
                  <c:v>125</c:v>
                </c:pt>
                <c:pt idx="8915">
                  <c:v>125</c:v>
                </c:pt>
                <c:pt idx="8916">
                  <c:v>125</c:v>
                </c:pt>
                <c:pt idx="8917">
                  <c:v>125</c:v>
                </c:pt>
                <c:pt idx="8918">
                  <c:v>125</c:v>
                </c:pt>
                <c:pt idx="8919">
                  <c:v>125</c:v>
                </c:pt>
                <c:pt idx="8920">
                  <c:v>125</c:v>
                </c:pt>
                <c:pt idx="8921">
                  <c:v>125</c:v>
                </c:pt>
                <c:pt idx="8922">
                  <c:v>125</c:v>
                </c:pt>
                <c:pt idx="8923">
                  <c:v>125</c:v>
                </c:pt>
                <c:pt idx="8924">
                  <c:v>125</c:v>
                </c:pt>
                <c:pt idx="8925">
                  <c:v>125</c:v>
                </c:pt>
                <c:pt idx="8926">
                  <c:v>125</c:v>
                </c:pt>
                <c:pt idx="8927">
                  <c:v>125</c:v>
                </c:pt>
                <c:pt idx="8928">
                  <c:v>125</c:v>
                </c:pt>
                <c:pt idx="8929">
                  <c:v>125</c:v>
                </c:pt>
                <c:pt idx="8930">
                  <c:v>125</c:v>
                </c:pt>
                <c:pt idx="8931">
                  <c:v>125</c:v>
                </c:pt>
                <c:pt idx="8932">
                  <c:v>125</c:v>
                </c:pt>
                <c:pt idx="8933">
                  <c:v>125</c:v>
                </c:pt>
                <c:pt idx="8934">
                  <c:v>125</c:v>
                </c:pt>
                <c:pt idx="8935">
                  <c:v>125</c:v>
                </c:pt>
                <c:pt idx="8936">
                  <c:v>125</c:v>
                </c:pt>
                <c:pt idx="8937">
                  <c:v>125</c:v>
                </c:pt>
                <c:pt idx="8938">
                  <c:v>125</c:v>
                </c:pt>
                <c:pt idx="8939">
                  <c:v>125</c:v>
                </c:pt>
                <c:pt idx="8940">
                  <c:v>125</c:v>
                </c:pt>
                <c:pt idx="8941">
                  <c:v>125</c:v>
                </c:pt>
                <c:pt idx="8942">
                  <c:v>125</c:v>
                </c:pt>
                <c:pt idx="8943">
                  <c:v>125</c:v>
                </c:pt>
                <c:pt idx="8944">
                  <c:v>125</c:v>
                </c:pt>
                <c:pt idx="8945">
                  <c:v>125</c:v>
                </c:pt>
                <c:pt idx="8946">
                  <c:v>125</c:v>
                </c:pt>
                <c:pt idx="8947">
                  <c:v>125</c:v>
                </c:pt>
                <c:pt idx="8948">
                  <c:v>125</c:v>
                </c:pt>
                <c:pt idx="8949">
                  <c:v>125</c:v>
                </c:pt>
                <c:pt idx="8950">
                  <c:v>125</c:v>
                </c:pt>
                <c:pt idx="8951">
                  <c:v>125</c:v>
                </c:pt>
                <c:pt idx="8952">
                  <c:v>125</c:v>
                </c:pt>
                <c:pt idx="8953">
                  <c:v>125</c:v>
                </c:pt>
                <c:pt idx="8954">
                  <c:v>125</c:v>
                </c:pt>
                <c:pt idx="8955">
                  <c:v>125</c:v>
                </c:pt>
                <c:pt idx="8956">
                  <c:v>125</c:v>
                </c:pt>
                <c:pt idx="8957">
                  <c:v>125</c:v>
                </c:pt>
                <c:pt idx="8958">
                  <c:v>125</c:v>
                </c:pt>
                <c:pt idx="8959">
                  <c:v>125</c:v>
                </c:pt>
                <c:pt idx="8960">
                  <c:v>125</c:v>
                </c:pt>
                <c:pt idx="8961">
                  <c:v>125</c:v>
                </c:pt>
                <c:pt idx="8962">
                  <c:v>125</c:v>
                </c:pt>
                <c:pt idx="8963">
                  <c:v>125</c:v>
                </c:pt>
                <c:pt idx="8964">
                  <c:v>125</c:v>
                </c:pt>
                <c:pt idx="8965">
                  <c:v>125</c:v>
                </c:pt>
                <c:pt idx="8966">
                  <c:v>125</c:v>
                </c:pt>
                <c:pt idx="8967">
                  <c:v>125</c:v>
                </c:pt>
                <c:pt idx="8968">
                  <c:v>125</c:v>
                </c:pt>
                <c:pt idx="8969">
                  <c:v>125</c:v>
                </c:pt>
                <c:pt idx="8970">
                  <c:v>125</c:v>
                </c:pt>
                <c:pt idx="8971">
                  <c:v>125</c:v>
                </c:pt>
                <c:pt idx="8972">
                  <c:v>125</c:v>
                </c:pt>
                <c:pt idx="8973">
                  <c:v>125</c:v>
                </c:pt>
                <c:pt idx="8974">
                  <c:v>125</c:v>
                </c:pt>
                <c:pt idx="8975">
                  <c:v>125</c:v>
                </c:pt>
                <c:pt idx="8976">
                  <c:v>125</c:v>
                </c:pt>
                <c:pt idx="8977">
                  <c:v>125</c:v>
                </c:pt>
                <c:pt idx="8978">
                  <c:v>125</c:v>
                </c:pt>
                <c:pt idx="8979">
                  <c:v>125</c:v>
                </c:pt>
                <c:pt idx="8980">
                  <c:v>125</c:v>
                </c:pt>
                <c:pt idx="8981">
                  <c:v>125</c:v>
                </c:pt>
                <c:pt idx="8982">
                  <c:v>125</c:v>
                </c:pt>
                <c:pt idx="8983">
                  <c:v>125</c:v>
                </c:pt>
                <c:pt idx="8984">
                  <c:v>125</c:v>
                </c:pt>
                <c:pt idx="8985">
                  <c:v>125</c:v>
                </c:pt>
                <c:pt idx="8986">
                  <c:v>125</c:v>
                </c:pt>
                <c:pt idx="8987">
                  <c:v>125</c:v>
                </c:pt>
                <c:pt idx="8988">
                  <c:v>125</c:v>
                </c:pt>
                <c:pt idx="8989">
                  <c:v>125</c:v>
                </c:pt>
                <c:pt idx="8990">
                  <c:v>125</c:v>
                </c:pt>
                <c:pt idx="8991">
                  <c:v>125</c:v>
                </c:pt>
                <c:pt idx="8992">
                  <c:v>125</c:v>
                </c:pt>
                <c:pt idx="8993">
                  <c:v>125</c:v>
                </c:pt>
                <c:pt idx="8994">
                  <c:v>125</c:v>
                </c:pt>
                <c:pt idx="8995">
                  <c:v>125</c:v>
                </c:pt>
                <c:pt idx="8996">
                  <c:v>125</c:v>
                </c:pt>
                <c:pt idx="8997">
                  <c:v>125</c:v>
                </c:pt>
                <c:pt idx="8998">
                  <c:v>125</c:v>
                </c:pt>
                <c:pt idx="8999">
                  <c:v>125</c:v>
                </c:pt>
                <c:pt idx="9000">
                  <c:v>125</c:v>
                </c:pt>
                <c:pt idx="9001">
                  <c:v>125</c:v>
                </c:pt>
                <c:pt idx="9002">
                  <c:v>125</c:v>
                </c:pt>
                <c:pt idx="9003">
                  <c:v>125</c:v>
                </c:pt>
                <c:pt idx="9004">
                  <c:v>125</c:v>
                </c:pt>
                <c:pt idx="9005">
                  <c:v>125</c:v>
                </c:pt>
                <c:pt idx="9006">
                  <c:v>125</c:v>
                </c:pt>
                <c:pt idx="9007">
                  <c:v>125</c:v>
                </c:pt>
                <c:pt idx="9008">
                  <c:v>125</c:v>
                </c:pt>
                <c:pt idx="9009">
                  <c:v>125</c:v>
                </c:pt>
                <c:pt idx="9010">
                  <c:v>125</c:v>
                </c:pt>
                <c:pt idx="9011">
                  <c:v>125</c:v>
                </c:pt>
                <c:pt idx="9012">
                  <c:v>125</c:v>
                </c:pt>
                <c:pt idx="9013">
                  <c:v>125</c:v>
                </c:pt>
                <c:pt idx="9014">
                  <c:v>125</c:v>
                </c:pt>
                <c:pt idx="9015">
                  <c:v>125</c:v>
                </c:pt>
                <c:pt idx="9016">
                  <c:v>125</c:v>
                </c:pt>
                <c:pt idx="9017">
                  <c:v>125</c:v>
                </c:pt>
                <c:pt idx="9018">
                  <c:v>125</c:v>
                </c:pt>
                <c:pt idx="9019">
                  <c:v>125</c:v>
                </c:pt>
                <c:pt idx="9020">
                  <c:v>125</c:v>
                </c:pt>
                <c:pt idx="9021">
                  <c:v>125</c:v>
                </c:pt>
                <c:pt idx="9022">
                  <c:v>125</c:v>
                </c:pt>
                <c:pt idx="9023">
                  <c:v>125</c:v>
                </c:pt>
                <c:pt idx="9024">
                  <c:v>125</c:v>
                </c:pt>
                <c:pt idx="9025">
                  <c:v>125</c:v>
                </c:pt>
                <c:pt idx="9026">
                  <c:v>125</c:v>
                </c:pt>
                <c:pt idx="9027">
                  <c:v>125</c:v>
                </c:pt>
                <c:pt idx="9028">
                  <c:v>125</c:v>
                </c:pt>
                <c:pt idx="9029">
                  <c:v>125</c:v>
                </c:pt>
                <c:pt idx="9030">
                  <c:v>125</c:v>
                </c:pt>
                <c:pt idx="9031">
                  <c:v>125</c:v>
                </c:pt>
                <c:pt idx="9032">
                  <c:v>125</c:v>
                </c:pt>
                <c:pt idx="9033">
                  <c:v>125</c:v>
                </c:pt>
                <c:pt idx="9034">
                  <c:v>125</c:v>
                </c:pt>
                <c:pt idx="9035">
                  <c:v>125</c:v>
                </c:pt>
                <c:pt idx="9036">
                  <c:v>125</c:v>
                </c:pt>
                <c:pt idx="9037">
                  <c:v>125</c:v>
                </c:pt>
                <c:pt idx="9038">
                  <c:v>125</c:v>
                </c:pt>
                <c:pt idx="9039">
                  <c:v>125</c:v>
                </c:pt>
                <c:pt idx="9040">
                  <c:v>125</c:v>
                </c:pt>
                <c:pt idx="9041">
                  <c:v>125</c:v>
                </c:pt>
                <c:pt idx="9042">
                  <c:v>125</c:v>
                </c:pt>
                <c:pt idx="9043">
                  <c:v>125</c:v>
                </c:pt>
                <c:pt idx="9044">
                  <c:v>125</c:v>
                </c:pt>
                <c:pt idx="9045">
                  <c:v>125</c:v>
                </c:pt>
                <c:pt idx="9046">
                  <c:v>125</c:v>
                </c:pt>
                <c:pt idx="9047">
                  <c:v>125</c:v>
                </c:pt>
                <c:pt idx="9048">
                  <c:v>125</c:v>
                </c:pt>
                <c:pt idx="9049">
                  <c:v>125</c:v>
                </c:pt>
                <c:pt idx="9050">
                  <c:v>125</c:v>
                </c:pt>
                <c:pt idx="9051">
                  <c:v>125</c:v>
                </c:pt>
                <c:pt idx="9052">
                  <c:v>125</c:v>
                </c:pt>
                <c:pt idx="9053">
                  <c:v>125</c:v>
                </c:pt>
                <c:pt idx="9054">
                  <c:v>125</c:v>
                </c:pt>
                <c:pt idx="9055">
                  <c:v>125</c:v>
                </c:pt>
                <c:pt idx="9056">
                  <c:v>125</c:v>
                </c:pt>
                <c:pt idx="9057">
                  <c:v>125</c:v>
                </c:pt>
                <c:pt idx="9058">
                  <c:v>125</c:v>
                </c:pt>
                <c:pt idx="9059">
                  <c:v>125</c:v>
                </c:pt>
                <c:pt idx="9060">
                  <c:v>125</c:v>
                </c:pt>
                <c:pt idx="9061">
                  <c:v>125</c:v>
                </c:pt>
                <c:pt idx="9062">
                  <c:v>125</c:v>
                </c:pt>
                <c:pt idx="9063">
                  <c:v>125</c:v>
                </c:pt>
                <c:pt idx="9064">
                  <c:v>125</c:v>
                </c:pt>
                <c:pt idx="9065">
                  <c:v>125</c:v>
                </c:pt>
                <c:pt idx="9066">
                  <c:v>125</c:v>
                </c:pt>
                <c:pt idx="9067">
                  <c:v>125</c:v>
                </c:pt>
                <c:pt idx="9068">
                  <c:v>125</c:v>
                </c:pt>
                <c:pt idx="9069">
                  <c:v>125</c:v>
                </c:pt>
                <c:pt idx="9070">
                  <c:v>125</c:v>
                </c:pt>
                <c:pt idx="9071">
                  <c:v>125</c:v>
                </c:pt>
                <c:pt idx="9072">
                  <c:v>125</c:v>
                </c:pt>
                <c:pt idx="9073">
                  <c:v>125</c:v>
                </c:pt>
                <c:pt idx="9074">
                  <c:v>125</c:v>
                </c:pt>
                <c:pt idx="9075">
                  <c:v>125</c:v>
                </c:pt>
                <c:pt idx="9076">
                  <c:v>125</c:v>
                </c:pt>
                <c:pt idx="9077">
                  <c:v>125</c:v>
                </c:pt>
                <c:pt idx="9078">
                  <c:v>125</c:v>
                </c:pt>
                <c:pt idx="9079">
                  <c:v>125</c:v>
                </c:pt>
                <c:pt idx="9080">
                  <c:v>125</c:v>
                </c:pt>
                <c:pt idx="9081">
                  <c:v>125</c:v>
                </c:pt>
                <c:pt idx="9082">
                  <c:v>125</c:v>
                </c:pt>
                <c:pt idx="9083">
                  <c:v>125</c:v>
                </c:pt>
                <c:pt idx="9084">
                  <c:v>125</c:v>
                </c:pt>
                <c:pt idx="9085">
                  <c:v>125</c:v>
                </c:pt>
                <c:pt idx="9086">
                  <c:v>125</c:v>
                </c:pt>
                <c:pt idx="9087">
                  <c:v>125</c:v>
                </c:pt>
                <c:pt idx="9088">
                  <c:v>125</c:v>
                </c:pt>
                <c:pt idx="9089">
                  <c:v>125</c:v>
                </c:pt>
                <c:pt idx="9090">
                  <c:v>125</c:v>
                </c:pt>
                <c:pt idx="9091">
                  <c:v>125</c:v>
                </c:pt>
                <c:pt idx="9092">
                  <c:v>125</c:v>
                </c:pt>
                <c:pt idx="9093">
                  <c:v>125</c:v>
                </c:pt>
                <c:pt idx="9094">
                  <c:v>125</c:v>
                </c:pt>
                <c:pt idx="9095">
                  <c:v>125</c:v>
                </c:pt>
                <c:pt idx="9096">
                  <c:v>125</c:v>
                </c:pt>
                <c:pt idx="9097">
                  <c:v>125</c:v>
                </c:pt>
                <c:pt idx="9098">
                  <c:v>125</c:v>
                </c:pt>
                <c:pt idx="9099">
                  <c:v>125</c:v>
                </c:pt>
                <c:pt idx="9100">
                  <c:v>125</c:v>
                </c:pt>
                <c:pt idx="9101">
                  <c:v>125</c:v>
                </c:pt>
                <c:pt idx="9102">
                  <c:v>125</c:v>
                </c:pt>
                <c:pt idx="9103">
                  <c:v>125</c:v>
                </c:pt>
                <c:pt idx="9104">
                  <c:v>125</c:v>
                </c:pt>
                <c:pt idx="9105">
                  <c:v>125</c:v>
                </c:pt>
                <c:pt idx="9106">
                  <c:v>125</c:v>
                </c:pt>
                <c:pt idx="9107">
                  <c:v>125</c:v>
                </c:pt>
                <c:pt idx="9108">
                  <c:v>125</c:v>
                </c:pt>
                <c:pt idx="9109">
                  <c:v>125</c:v>
                </c:pt>
                <c:pt idx="9110">
                  <c:v>125</c:v>
                </c:pt>
                <c:pt idx="9111">
                  <c:v>125</c:v>
                </c:pt>
                <c:pt idx="9112">
                  <c:v>125</c:v>
                </c:pt>
                <c:pt idx="9113">
                  <c:v>125</c:v>
                </c:pt>
                <c:pt idx="9114">
                  <c:v>125</c:v>
                </c:pt>
                <c:pt idx="9115">
                  <c:v>125</c:v>
                </c:pt>
                <c:pt idx="9116">
                  <c:v>125</c:v>
                </c:pt>
                <c:pt idx="9117">
                  <c:v>125</c:v>
                </c:pt>
                <c:pt idx="9118">
                  <c:v>125</c:v>
                </c:pt>
                <c:pt idx="9119">
                  <c:v>125</c:v>
                </c:pt>
                <c:pt idx="9120">
                  <c:v>125</c:v>
                </c:pt>
                <c:pt idx="9121">
                  <c:v>125</c:v>
                </c:pt>
                <c:pt idx="9122">
                  <c:v>125</c:v>
                </c:pt>
                <c:pt idx="9123">
                  <c:v>125</c:v>
                </c:pt>
                <c:pt idx="9124">
                  <c:v>125</c:v>
                </c:pt>
                <c:pt idx="9125">
                  <c:v>125</c:v>
                </c:pt>
                <c:pt idx="9126">
                  <c:v>125</c:v>
                </c:pt>
                <c:pt idx="9127">
                  <c:v>125</c:v>
                </c:pt>
                <c:pt idx="9128">
                  <c:v>125</c:v>
                </c:pt>
                <c:pt idx="9129">
                  <c:v>125</c:v>
                </c:pt>
                <c:pt idx="9130">
                  <c:v>125</c:v>
                </c:pt>
                <c:pt idx="9131">
                  <c:v>125</c:v>
                </c:pt>
                <c:pt idx="9132">
                  <c:v>125</c:v>
                </c:pt>
                <c:pt idx="9133">
                  <c:v>125</c:v>
                </c:pt>
                <c:pt idx="9134">
                  <c:v>125</c:v>
                </c:pt>
                <c:pt idx="9135">
                  <c:v>125</c:v>
                </c:pt>
                <c:pt idx="9136">
                  <c:v>125</c:v>
                </c:pt>
                <c:pt idx="9137">
                  <c:v>125</c:v>
                </c:pt>
                <c:pt idx="9138">
                  <c:v>125</c:v>
                </c:pt>
                <c:pt idx="9139">
                  <c:v>125</c:v>
                </c:pt>
                <c:pt idx="9140">
                  <c:v>125</c:v>
                </c:pt>
                <c:pt idx="9141">
                  <c:v>125</c:v>
                </c:pt>
                <c:pt idx="9142">
                  <c:v>125</c:v>
                </c:pt>
                <c:pt idx="9143">
                  <c:v>125</c:v>
                </c:pt>
                <c:pt idx="9144">
                  <c:v>125</c:v>
                </c:pt>
                <c:pt idx="9145">
                  <c:v>125</c:v>
                </c:pt>
                <c:pt idx="9146">
                  <c:v>125</c:v>
                </c:pt>
                <c:pt idx="9147">
                  <c:v>125</c:v>
                </c:pt>
                <c:pt idx="9148">
                  <c:v>125</c:v>
                </c:pt>
                <c:pt idx="9149">
                  <c:v>125</c:v>
                </c:pt>
                <c:pt idx="9150">
                  <c:v>125</c:v>
                </c:pt>
                <c:pt idx="9151">
                  <c:v>125</c:v>
                </c:pt>
                <c:pt idx="9152">
                  <c:v>125</c:v>
                </c:pt>
                <c:pt idx="9153">
                  <c:v>125</c:v>
                </c:pt>
                <c:pt idx="9154">
                  <c:v>125</c:v>
                </c:pt>
                <c:pt idx="9155">
                  <c:v>125</c:v>
                </c:pt>
                <c:pt idx="9156">
                  <c:v>125</c:v>
                </c:pt>
                <c:pt idx="9157">
                  <c:v>125</c:v>
                </c:pt>
                <c:pt idx="9158">
                  <c:v>125</c:v>
                </c:pt>
                <c:pt idx="9159">
                  <c:v>125</c:v>
                </c:pt>
                <c:pt idx="9160">
                  <c:v>125</c:v>
                </c:pt>
                <c:pt idx="9161">
                  <c:v>125</c:v>
                </c:pt>
                <c:pt idx="9162">
                  <c:v>125</c:v>
                </c:pt>
                <c:pt idx="9163">
                  <c:v>125</c:v>
                </c:pt>
                <c:pt idx="9164">
                  <c:v>125</c:v>
                </c:pt>
                <c:pt idx="9165">
                  <c:v>125</c:v>
                </c:pt>
                <c:pt idx="9166">
                  <c:v>125</c:v>
                </c:pt>
                <c:pt idx="9167">
                  <c:v>125</c:v>
                </c:pt>
                <c:pt idx="9168">
                  <c:v>125</c:v>
                </c:pt>
                <c:pt idx="9169">
                  <c:v>125</c:v>
                </c:pt>
                <c:pt idx="9170">
                  <c:v>125</c:v>
                </c:pt>
                <c:pt idx="9171">
                  <c:v>125</c:v>
                </c:pt>
                <c:pt idx="9172">
                  <c:v>125</c:v>
                </c:pt>
                <c:pt idx="9173">
                  <c:v>125</c:v>
                </c:pt>
                <c:pt idx="9174">
                  <c:v>125</c:v>
                </c:pt>
                <c:pt idx="9175">
                  <c:v>125</c:v>
                </c:pt>
                <c:pt idx="9176">
                  <c:v>125</c:v>
                </c:pt>
                <c:pt idx="9177">
                  <c:v>125</c:v>
                </c:pt>
                <c:pt idx="9178">
                  <c:v>125</c:v>
                </c:pt>
                <c:pt idx="9179">
                  <c:v>125</c:v>
                </c:pt>
                <c:pt idx="9180">
                  <c:v>125</c:v>
                </c:pt>
                <c:pt idx="9181">
                  <c:v>125</c:v>
                </c:pt>
                <c:pt idx="9182">
                  <c:v>125</c:v>
                </c:pt>
                <c:pt idx="9183">
                  <c:v>125</c:v>
                </c:pt>
                <c:pt idx="9184">
                  <c:v>125</c:v>
                </c:pt>
                <c:pt idx="9185">
                  <c:v>125</c:v>
                </c:pt>
                <c:pt idx="9186">
                  <c:v>125</c:v>
                </c:pt>
                <c:pt idx="9187">
                  <c:v>125</c:v>
                </c:pt>
                <c:pt idx="9188">
                  <c:v>125</c:v>
                </c:pt>
                <c:pt idx="9189">
                  <c:v>125</c:v>
                </c:pt>
                <c:pt idx="9190">
                  <c:v>125</c:v>
                </c:pt>
                <c:pt idx="9191">
                  <c:v>125</c:v>
                </c:pt>
                <c:pt idx="9192">
                  <c:v>125</c:v>
                </c:pt>
                <c:pt idx="9193">
                  <c:v>125</c:v>
                </c:pt>
                <c:pt idx="9194">
                  <c:v>125</c:v>
                </c:pt>
                <c:pt idx="9195">
                  <c:v>125</c:v>
                </c:pt>
                <c:pt idx="9196">
                  <c:v>125</c:v>
                </c:pt>
                <c:pt idx="9197">
                  <c:v>125</c:v>
                </c:pt>
                <c:pt idx="9198">
                  <c:v>125</c:v>
                </c:pt>
                <c:pt idx="9199">
                  <c:v>125</c:v>
                </c:pt>
                <c:pt idx="9200">
                  <c:v>125</c:v>
                </c:pt>
                <c:pt idx="9201">
                  <c:v>125</c:v>
                </c:pt>
                <c:pt idx="9202">
                  <c:v>125</c:v>
                </c:pt>
                <c:pt idx="9203">
                  <c:v>125</c:v>
                </c:pt>
                <c:pt idx="9204">
                  <c:v>125</c:v>
                </c:pt>
                <c:pt idx="9205">
                  <c:v>125</c:v>
                </c:pt>
                <c:pt idx="9206">
                  <c:v>125</c:v>
                </c:pt>
                <c:pt idx="9207">
                  <c:v>125</c:v>
                </c:pt>
                <c:pt idx="9208">
                  <c:v>125</c:v>
                </c:pt>
                <c:pt idx="9209">
                  <c:v>125</c:v>
                </c:pt>
                <c:pt idx="9210">
                  <c:v>125</c:v>
                </c:pt>
                <c:pt idx="9211">
                  <c:v>125</c:v>
                </c:pt>
                <c:pt idx="9212">
                  <c:v>125</c:v>
                </c:pt>
                <c:pt idx="9213">
                  <c:v>125</c:v>
                </c:pt>
                <c:pt idx="9214">
                  <c:v>125</c:v>
                </c:pt>
                <c:pt idx="9215">
                  <c:v>125</c:v>
                </c:pt>
                <c:pt idx="9216">
                  <c:v>125</c:v>
                </c:pt>
                <c:pt idx="9217">
                  <c:v>125</c:v>
                </c:pt>
                <c:pt idx="9218">
                  <c:v>125</c:v>
                </c:pt>
                <c:pt idx="9219">
                  <c:v>125</c:v>
                </c:pt>
                <c:pt idx="9220">
                  <c:v>125</c:v>
                </c:pt>
                <c:pt idx="9221">
                  <c:v>125</c:v>
                </c:pt>
                <c:pt idx="9222">
                  <c:v>125</c:v>
                </c:pt>
                <c:pt idx="9223">
                  <c:v>125</c:v>
                </c:pt>
                <c:pt idx="9224">
                  <c:v>125</c:v>
                </c:pt>
                <c:pt idx="9225">
                  <c:v>125</c:v>
                </c:pt>
                <c:pt idx="9226">
                  <c:v>125</c:v>
                </c:pt>
                <c:pt idx="9227">
                  <c:v>125</c:v>
                </c:pt>
                <c:pt idx="9228">
                  <c:v>125</c:v>
                </c:pt>
                <c:pt idx="9229">
                  <c:v>125</c:v>
                </c:pt>
                <c:pt idx="9230">
                  <c:v>125</c:v>
                </c:pt>
                <c:pt idx="9231">
                  <c:v>125</c:v>
                </c:pt>
                <c:pt idx="9232">
                  <c:v>125</c:v>
                </c:pt>
                <c:pt idx="9233">
                  <c:v>125</c:v>
                </c:pt>
                <c:pt idx="9234">
                  <c:v>125</c:v>
                </c:pt>
                <c:pt idx="9235">
                  <c:v>125</c:v>
                </c:pt>
                <c:pt idx="9236">
                  <c:v>125</c:v>
                </c:pt>
                <c:pt idx="9237">
                  <c:v>125</c:v>
                </c:pt>
                <c:pt idx="9238">
                  <c:v>125</c:v>
                </c:pt>
                <c:pt idx="9239">
                  <c:v>125</c:v>
                </c:pt>
                <c:pt idx="9240">
                  <c:v>125</c:v>
                </c:pt>
                <c:pt idx="9241">
                  <c:v>125</c:v>
                </c:pt>
                <c:pt idx="9242">
                  <c:v>125</c:v>
                </c:pt>
                <c:pt idx="9243">
                  <c:v>125</c:v>
                </c:pt>
                <c:pt idx="9244">
                  <c:v>125</c:v>
                </c:pt>
                <c:pt idx="9245">
                  <c:v>125</c:v>
                </c:pt>
                <c:pt idx="9246">
                  <c:v>125</c:v>
                </c:pt>
                <c:pt idx="9247">
                  <c:v>125</c:v>
                </c:pt>
                <c:pt idx="9248">
                  <c:v>125</c:v>
                </c:pt>
                <c:pt idx="9249">
                  <c:v>125</c:v>
                </c:pt>
                <c:pt idx="9250">
                  <c:v>125</c:v>
                </c:pt>
                <c:pt idx="9251">
                  <c:v>125</c:v>
                </c:pt>
                <c:pt idx="9252">
                  <c:v>125</c:v>
                </c:pt>
                <c:pt idx="9253">
                  <c:v>125</c:v>
                </c:pt>
                <c:pt idx="9254">
                  <c:v>125</c:v>
                </c:pt>
                <c:pt idx="9255">
                  <c:v>125</c:v>
                </c:pt>
                <c:pt idx="9256">
                  <c:v>125</c:v>
                </c:pt>
                <c:pt idx="9257">
                  <c:v>125</c:v>
                </c:pt>
                <c:pt idx="9258">
                  <c:v>125</c:v>
                </c:pt>
                <c:pt idx="9259">
                  <c:v>125</c:v>
                </c:pt>
                <c:pt idx="9260">
                  <c:v>125</c:v>
                </c:pt>
                <c:pt idx="9261">
                  <c:v>125</c:v>
                </c:pt>
                <c:pt idx="9262">
                  <c:v>125</c:v>
                </c:pt>
                <c:pt idx="9263">
                  <c:v>125</c:v>
                </c:pt>
                <c:pt idx="9264">
                  <c:v>125</c:v>
                </c:pt>
                <c:pt idx="9265">
                  <c:v>125</c:v>
                </c:pt>
                <c:pt idx="9266">
                  <c:v>125</c:v>
                </c:pt>
                <c:pt idx="9267">
                  <c:v>125</c:v>
                </c:pt>
                <c:pt idx="9268">
                  <c:v>125</c:v>
                </c:pt>
                <c:pt idx="9269">
                  <c:v>125</c:v>
                </c:pt>
                <c:pt idx="9270">
                  <c:v>125</c:v>
                </c:pt>
                <c:pt idx="9271">
                  <c:v>125</c:v>
                </c:pt>
                <c:pt idx="9272">
                  <c:v>125</c:v>
                </c:pt>
                <c:pt idx="9273">
                  <c:v>125</c:v>
                </c:pt>
                <c:pt idx="9274">
                  <c:v>125</c:v>
                </c:pt>
                <c:pt idx="9275">
                  <c:v>125</c:v>
                </c:pt>
                <c:pt idx="9276">
                  <c:v>125</c:v>
                </c:pt>
                <c:pt idx="9277">
                  <c:v>125</c:v>
                </c:pt>
                <c:pt idx="9278">
                  <c:v>125</c:v>
                </c:pt>
                <c:pt idx="9279">
                  <c:v>125</c:v>
                </c:pt>
                <c:pt idx="9280">
                  <c:v>125</c:v>
                </c:pt>
                <c:pt idx="9281">
                  <c:v>125</c:v>
                </c:pt>
                <c:pt idx="9282">
                  <c:v>125</c:v>
                </c:pt>
                <c:pt idx="9283">
                  <c:v>125</c:v>
                </c:pt>
                <c:pt idx="9284">
                  <c:v>125</c:v>
                </c:pt>
                <c:pt idx="9285">
                  <c:v>125</c:v>
                </c:pt>
                <c:pt idx="9286">
                  <c:v>125</c:v>
                </c:pt>
                <c:pt idx="9287">
                  <c:v>125</c:v>
                </c:pt>
                <c:pt idx="9288">
                  <c:v>125</c:v>
                </c:pt>
                <c:pt idx="9289">
                  <c:v>125</c:v>
                </c:pt>
                <c:pt idx="9290">
                  <c:v>125</c:v>
                </c:pt>
                <c:pt idx="9291">
                  <c:v>125</c:v>
                </c:pt>
                <c:pt idx="9292">
                  <c:v>125</c:v>
                </c:pt>
                <c:pt idx="9293">
                  <c:v>125</c:v>
                </c:pt>
                <c:pt idx="9294">
                  <c:v>125</c:v>
                </c:pt>
                <c:pt idx="9295">
                  <c:v>125</c:v>
                </c:pt>
                <c:pt idx="9296">
                  <c:v>125</c:v>
                </c:pt>
                <c:pt idx="9297">
                  <c:v>125</c:v>
                </c:pt>
                <c:pt idx="9298">
                  <c:v>125</c:v>
                </c:pt>
                <c:pt idx="9299">
                  <c:v>125</c:v>
                </c:pt>
                <c:pt idx="9300">
                  <c:v>125</c:v>
                </c:pt>
                <c:pt idx="9301">
                  <c:v>125</c:v>
                </c:pt>
                <c:pt idx="9302">
                  <c:v>125</c:v>
                </c:pt>
                <c:pt idx="9303">
                  <c:v>125</c:v>
                </c:pt>
                <c:pt idx="9304">
                  <c:v>125</c:v>
                </c:pt>
                <c:pt idx="9305">
                  <c:v>125</c:v>
                </c:pt>
                <c:pt idx="9306">
                  <c:v>125</c:v>
                </c:pt>
                <c:pt idx="9307">
                  <c:v>125</c:v>
                </c:pt>
                <c:pt idx="9308">
                  <c:v>125</c:v>
                </c:pt>
                <c:pt idx="9309">
                  <c:v>125</c:v>
                </c:pt>
                <c:pt idx="9310">
                  <c:v>125</c:v>
                </c:pt>
                <c:pt idx="9311">
                  <c:v>125</c:v>
                </c:pt>
                <c:pt idx="9312">
                  <c:v>125</c:v>
                </c:pt>
                <c:pt idx="9313">
                  <c:v>125</c:v>
                </c:pt>
                <c:pt idx="9314">
                  <c:v>125</c:v>
                </c:pt>
                <c:pt idx="9315">
                  <c:v>125</c:v>
                </c:pt>
                <c:pt idx="9316">
                  <c:v>125</c:v>
                </c:pt>
                <c:pt idx="9317">
                  <c:v>125</c:v>
                </c:pt>
                <c:pt idx="9318">
                  <c:v>125</c:v>
                </c:pt>
                <c:pt idx="9319">
                  <c:v>125</c:v>
                </c:pt>
                <c:pt idx="9320">
                  <c:v>125</c:v>
                </c:pt>
                <c:pt idx="9321">
                  <c:v>125</c:v>
                </c:pt>
                <c:pt idx="9322">
                  <c:v>125</c:v>
                </c:pt>
                <c:pt idx="9323">
                  <c:v>125</c:v>
                </c:pt>
                <c:pt idx="9324">
                  <c:v>125</c:v>
                </c:pt>
                <c:pt idx="9325">
                  <c:v>125</c:v>
                </c:pt>
                <c:pt idx="9326">
                  <c:v>125</c:v>
                </c:pt>
                <c:pt idx="9327">
                  <c:v>125</c:v>
                </c:pt>
                <c:pt idx="9328">
                  <c:v>125</c:v>
                </c:pt>
                <c:pt idx="9329">
                  <c:v>125</c:v>
                </c:pt>
                <c:pt idx="9330">
                  <c:v>125</c:v>
                </c:pt>
                <c:pt idx="9331">
                  <c:v>125</c:v>
                </c:pt>
                <c:pt idx="9332">
                  <c:v>125</c:v>
                </c:pt>
                <c:pt idx="9333">
                  <c:v>125</c:v>
                </c:pt>
                <c:pt idx="9334">
                  <c:v>125</c:v>
                </c:pt>
                <c:pt idx="9335">
                  <c:v>125</c:v>
                </c:pt>
                <c:pt idx="9336">
                  <c:v>125</c:v>
                </c:pt>
                <c:pt idx="9337">
                  <c:v>125</c:v>
                </c:pt>
                <c:pt idx="9338">
                  <c:v>125</c:v>
                </c:pt>
                <c:pt idx="9339">
                  <c:v>125</c:v>
                </c:pt>
                <c:pt idx="9340">
                  <c:v>125</c:v>
                </c:pt>
                <c:pt idx="9341">
                  <c:v>125</c:v>
                </c:pt>
                <c:pt idx="9342">
                  <c:v>125</c:v>
                </c:pt>
                <c:pt idx="9343">
                  <c:v>125</c:v>
                </c:pt>
                <c:pt idx="9344">
                  <c:v>125</c:v>
                </c:pt>
                <c:pt idx="9345">
                  <c:v>125</c:v>
                </c:pt>
                <c:pt idx="9346">
                  <c:v>125</c:v>
                </c:pt>
                <c:pt idx="9347">
                  <c:v>125</c:v>
                </c:pt>
                <c:pt idx="9348">
                  <c:v>125</c:v>
                </c:pt>
                <c:pt idx="9349">
                  <c:v>125</c:v>
                </c:pt>
                <c:pt idx="9350">
                  <c:v>125</c:v>
                </c:pt>
                <c:pt idx="9351">
                  <c:v>125</c:v>
                </c:pt>
                <c:pt idx="9352">
                  <c:v>125</c:v>
                </c:pt>
                <c:pt idx="9353">
                  <c:v>125</c:v>
                </c:pt>
                <c:pt idx="9354">
                  <c:v>125</c:v>
                </c:pt>
                <c:pt idx="9355">
                  <c:v>125</c:v>
                </c:pt>
                <c:pt idx="9356">
                  <c:v>125</c:v>
                </c:pt>
                <c:pt idx="9357">
                  <c:v>125</c:v>
                </c:pt>
                <c:pt idx="9358">
                  <c:v>125</c:v>
                </c:pt>
                <c:pt idx="9359">
                  <c:v>125</c:v>
                </c:pt>
                <c:pt idx="9360">
                  <c:v>125</c:v>
                </c:pt>
                <c:pt idx="9361">
                  <c:v>125</c:v>
                </c:pt>
                <c:pt idx="9362">
                  <c:v>125</c:v>
                </c:pt>
                <c:pt idx="9363">
                  <c:v>125</c:v>
                </c:pt>
                <c:pt idx="9364">
                  <c:v>125</c:v>
                </c:pt>
                <c:pt idx="9365">
                  <c:v>125</c:v>
                </c:pt>
                <c:pt idx="9366">
                  <c:v>125</c:v>
                </c:pt>
                <c:pt idx="9367">
                  <c:v>125</c:v>
                </c:pt>
                <c:pt idx="9368">
                  <c:v>125</c:v>
                </c:pt>
                <c:pt idx="9369">
                  <c:v>125</c:v>
                </c:pt>
                <c:pt idx="9370">
                  <c:v>125</c:v>
                </c:pt>
                <c:pt idx="9371">
                  <c:v>125</c:v>
                </c:pt>
                <c:pt idx="9372">
                  <c:v>125</c:v>
                </c:pt>
                <c:pt idx="9373">
                  <c:v>125</c:v>
                </c:pt>
                <c:pt idx="9374">
                  <c:v>125</c:v>
                </c:pt>
                <c:pt idx="9375">
                  <c:v>125</c:v>
                </c:pt>
                <c:pt idx="9376">
                  <c:v>125</c:v>
                </c:pt>
                <c:pt idx="9377">
                  <c:v>125</c:v>
                </c:pt>
                <c:pt idx="9378">
                  <c:v>125</c:v>
                </c:pt>
                <c:pt idx="9379">
                  <c:v>125</c:v>
                </c:pt>
                <c:pt idx="9380">
                  <c:v>125</c:v>
                </c:pt>
                <c:pt idx="9381">
                  <c:v>125</c:v>
                </c:pt>
                <c:pt idx="9382">
                  <c:v>125</c:v>
                </c:pt>
                <c:pt idx="9383">
                  <c:v>125</c:v>
                </c:pt>
                <c:pt idx="9384">
                  <c:v>125</c:v>
                </c:pt>
                <c:pt idx="9385">
                  <c:v>125</c:v>
                </c:pt>
                <c:pt idx="9386">
                  <c:v>125</c:v>
                </c:pt>
                <c:pt idx="9387">
                  <c:v>125</c:v>
                </c:pt>
                <c:pt idx="9388">
                  <c:v>125</c:v>
                </c:pt>
                <c:pt idx="9389">
                  <c:v>125</c:v>
                </c:pt>
                <c:pt idx="9390">
                  <c:v>125</c:v>
                </c:pt>
                <c:pt idx="9391">
                  <c:v>125</c:v>
                </c:pt>
                <c:pt idx="9392">
                  <c:v>125</c:v>
                </c:pt>
                <c:pt idx="9393">
                  <c:v>125</c:v>
                </c:pt>
                <c:pt idx="9394">
                  <c:v>125</c:v>
                </c:pt>
                <c:pt idx="9395">
                  <c:v>125</c:v>
                </c:pt>
                <c:pt idx="9396">
                  <c:v>125</c:v>
                </c:pt>
                <c:pt idx="9397">
                  <c:v>125</c:v>
                </c:pt>
                <c:pt idx="9398">
                  <c:v>125</c:v>
                </c:pt>
                <c:pt idx="9399">
                  <c:v>125</c:v>
                </c:pt>
                <c:pt idx="9400">
                  <c:v>125</c:v>
                </c:pt>
                <c:pt idx="9401">
                  <c:v>125</c:v>
                </c:pt>
                <c:pt idx="9402">
                  <c:v>125</c:v>
                </c:pt>
                <c:pt idx="9403">
                  <c:v>125</c:v>
                </c:pt>
                <c:pt idx="9404">
                  <c:v>125</c:v>
                </c:pt>
                <c:pt idx="9405">
                  <c:v>125</c:v>
                </c:pt>
                <c:pt idx="9406">
                  <c:v>125</c:v>
                </c:pt>
                <c:pt idx="9407">
                  <c:v>125</c:v>
                </c:pt>
                <c:pt idx="9408">
                  <c:v>125</c:v>
                </c:pt>
                <c:pt idx="9409">
                  <c:v>125</c:v>
                </c:pt>
                <c:pt idx="9410">
                  <c:v>125</c:v>
                </c:pt>
                <c:pt idx="9411">
                  <c:v>125</c:v>
                </c:pt>
                <c:pt idx="9412">
                  <c:v>125</c:v>
                </c:pt>
                <c:pt idx="9413">
                  <c:v>125</c:v>
                </c:pt>
                <c:pt idx="9414">
                  <c:v>125</c:v>
                </c:pt>
                <c:pt idx="9415">
                  <c:v>125</c:v>
                </c:pt>
                <c:pt idx="9416">
                  <c:v>125</c:v>
                </c:pt>
                <c:pt idx="9417">
                  <c:v>125</c:v>
                </c:pt>
                <c:pt idx="9418">
                  <c:v>125</c:v>
                </c:pt>
                <c:pt idx="9419">
                  <c:v>125</c:v>
                </c:pt>
                <c:pt idx="9420">
                  <c:v>125</c:v>
                </c:pt>
                <c:pt idx="9421">
                  <c:v>125</c:v>
                </c:pt>
                <c:pt idx="9422">
                  <c:v>125</c:v>
                </c:pt>
                <c:pt idx="9423">
                  <c:v>125</c:v>
                </c:pt>
                <c:pt idx="9424">
                  <c:v>125</c:v>
                </c:pt>
                <c:pt idx="9425">
                  <c:v>125</c:v>
                </c:pt>
                <c:pt idx="9426">
                  <c:v>125</c:v>
                </c:pt>
                <c:pt idx="9427">
                  <c:v>125</c:v>
                </c:pt>
                <c:pt idx="9428">
                  <c:v>125</c:v>
                </c:pt>
                <c:pt idx="9429">
                  <c:v>125</c:v>
                </c:pt>
                <c:pt idx="9430">
                  <c:v>125</c:v>
                </c:pt>
                <c:pt idx="9431">
                  <c:v>125</c:v>
                </c:pt>
                <c:pt idx="9432">
                  <c:v>125</c:v>
                </c:pt>
                <c:pt idx="9433">
                  <c:v>125</c:v>
                </c:pt>
                <c:pt idx="9434">
                  <c:v>125</c:v>
                </c:pt>
                <c:pt idx="9435">
                  <c:v>125</c:v>
                </c:pt>
                <c:pt idx="9436">
                  <c:v>125</c:v>
                </c:pt>
                <c:pt idx="9437">
                  <c:v>125</c:v>
                </c:pt>
                <c:pt idx="9438">
                  <c:v>125</c:v>
                </c:pt>
                <c:pt idx="9439">
                  <c:v>125</c:v>
                </c:pt>
                <c:pt idx="9440">
                  <c:v>125</c:v>
                </c:pt>
                <c:pt idx="9441">
                  <c:v>125</c:v>
                </c:pt>
                <c:pt idx="9442">
                  <c:v>125</c:v>
                </c:pt>
                <c:pt idx="9443">
                  <c:v>125</c:v>
                </c:pt>
                <c:pt idx="9444">
                  <c:v>125</c:v>
                </c:pt>
                <c:pt idx="9445">
                  <c:v>125</c:v>
                </c:pt>
                <c:pt idx="9446">
                  <c:v>125</c:v>
                </c:pt>
                <c:pt idx="9447">
                  <c:v>125</c:v>
                </c:pt>
                <c:pt idx="9448">
                  <c:v>125</c:v>
                </c:pt>
                <c:pt idx="9449">
                  <c:v>125</c:v>
                </c:pt>
                <c:pt idx="9450">
                  <c:v>125</c:v>
                </c:pt>
                <c:pt idx="9451">
                  <c:v>125</c:v>
                </c:pt>
                <c:pt idx="9452">
                  <c:v>125</c:v>
                </c:pt>
                <c:pt idx="9453">
                  <c:v>125</c:v>
                </c:pt>
                <c:pt idx="9454">
                  <c:v>125</c:v>
                </c:pt>
                <c:pt idx="9455">
                  <c:v>125</c:v>
                </c:pt>
                <c:pt idx="9456">
                  <c:v>125</c:v>
                </c:pt>
                <c:pt idx="9457">
                  <c:v>125</c:v>
                </c:pt>
                <c:pt idx="9458">
                  <c:v>125</c:v>
                </c:pt>
                <c:pt idx="9459">
                  <c:v>125</c:v>
                </c:pt>
                <c:pt idx="9460">
                  <c:v>125</c:v>
                </c:pt>
                <c:pt idx="9461">
                  <c:v>125</c:v>
                </c:pt>
                <c:pt idx="9462">
                  <c:v>125</c:v>
                </c:pt>
                <c:pt idx="9463">
                  <c:v>125</c:v>
                </c:pt>
                <c:pt idx="9464">
                  <c:v>125</c:v>
                </c:pt>
                <c:pt idx="9465">
                  <c:v>125</c:v>
                </c:pt>
                <c:pt idx="9466">
                  <c:v>125</c:v>
                </c:pt>
                <c:pt idx="9467">
                  <c:v>125</c:v>
                </c:pt>
                <c:pt idx="9468">
                  <c:v>125</c:v>
                </c:pt>
                <c:pt idx="9469">
                  <c:v>125</c:v>
                </c:pt>
                <c:pt idx="9470">
                  <c:v>125</c:v>
                </c:pt>
                <c:pt idx="9471">
                  <c:v>125</c:v>
                </c:pt>
                <c:pt idx="9472">
                  <c:v>125</c:v>
                </c:pt>
                <c:pt idx="9473">
                  <c:v>125</c:v>
                </c:pt>
                <c:pt idx="9474">
                  <c:v>125</c:v>
                </c:pt>
                <c:pt idx="9475">
                  <c:v>125</c:v>
                </c:pt>
                <c:pt idx="9476">
                  <c:v>125</c:v>
                </c:pt>
                <c:pt idx="9477">
                  <c:v>125</c:v>
                </c:pt>
                <c:pt idx="9478">
                  <c:v>125</c:v>
                </c:pt>
                <c:pt idx="9479">
                  <c:v>125</c:v>
                </c:pt>
                <c:pt idx="9480">
                  <c:v>125</c:v>
                </c:pt>
                <c:pt idx="9481">
                  <c:v>125</c:v>
                </c:pt>
                <c:pt idx="9482">
                  <c:v>125</c:v>
                </c:pt>
                <c:pt idx="9483">
                  <c:v>125</c:v>
                </c:pt>
                <c:pt idx="9484">
                  <c:v>125</c:v>
                </c:pt>
                <c:pt idx="9485">
                  <c:v>125</c:v>
                </c:pt>
                <c:pt idx="9486">
                  <c:v>125</c:v>
                </c:pt>
                <c:pt idx="9487">
                  <c:v>125</c:v>
                </c:pt>
                <c:pt idx="9488">
                  <c:v>125</c:v>
                </c:pt>
                <c:pt idx="9489">
                  <c:v>125</c:v>
                </c:pt>
                <c:pt idx="9490">
                  <c:v>125</c:v>
                </c:pt>
                <c:pt idx="9491">
                  <c:v>125</c:v>
                </c:pt>
                <c:pt idx="9492">
                  <c:v>125</c:v>
                </c:pt>
                <c:pt idx="9493">
                  <c:v>125</c:v>
                </c:pt>
                <c:pt idx="9494">
                  <c:v>125</c:v>
                </c:pt>
                <c:pt idx="9495">
                  <c:v>125</c:v>
                </c:pt>
                <c:pt idx="9496">
                  <c:v>125</c:v>
                </c:pt>
                <c:pt idx="9497">
                  <c:v>125</c:v>
                </c:pt>
                <c:pt idx="9498">
                  <c:v>125</c:v>
                </c:pt>
                <c:pt idx="9499">
                  <c:v>125</c:v>
                </c:pt>
                <c:pt idx="9500">
                  <c:v>125</c:v>
                </c:pt>
                <c:pt idx="9501">
                  <c:v>125</c:v>
                </c:pt>
                <c:pt idx="9502">
                  <c:v>125</c:v>
                </c:pt>
                <c:pt idx="9503">
                  <c:v>125</c:v>
                </c:pt>
                <c:pt idx="9504">
                  <c:v>125</c:v>
                </c:pt>
                <c:pt idx="9505">
                  <c:v>125</c:v>
                </c:pt>
                <c:pt idx="9506">
                  <c:v>125</c:v>
                </c:pt>
                <c:pt idx="9507">
                  <c:v>125</c:v>
                </c:pt>
                <c:pt idx="9508">
                  <c:v>125</c:v>
                </c:pt>
                <c:pt idx="9509">
                  <c:v>125</c:v>
                </c:pt>
                <c:pt idx="9510">
                  <c:v>125</c:v>
                </c:pt>
                <c:pt idx="9511">
                  <c:v>125</c:v>
                </c:pt>
                <c:pt idx="9512">
                  <c:v>125</c:v>
                </c:pt>
                <c:pt idx="9513">
                  <c:v>125</c:v>
                </c:pt>
                <c:pt idx="9514">
                  <c:v>125</c:v>
                </c:pt>
                <c:pt idx="9515">
                  <c:v>125</c:v>
                </c:pt>
                <c:pt idx="9516">
                  <c:v>125</c:v>
                </c:pt>
                <c:pt idx="9517">
                  <c:v>125</c:v>
                </c:pt>
                <c:pt idx="9518">
                  <c:v>125</c:v>
                </c:pt>
                <c:pt idx="9519">
                  <c:v>125</c:v>
                </c:pt>
                <c:pt idx="9520">
                  <c:v>125</c:v>
                </c:pt>
                <c:pt idx="9521">
                  <c:v>125</c:v>
                </c:pt>
                <c:pt idx="9522">
                  <c:v>125</c:v>
                </c:pt>
                <c:pt idx="9523">
                  <c:v>125</c:v>
                </c:pt>
                <c:pt idx="9524">
                  <c:v>125</c:v>
                </c:pt>
                <c:pt idx="9525">
                  <c:v>125</c:v>
                </c:pt>
                <c:pt idx="9526">
                  <c:v>125</c:v>
                </c:pt>
                <c:pt idx="9527">
                  <c:v>125</c:v>
                </c:pt>
                <c:pt idx="9528">
                  <c:v>125</c:v>
                </c:pt>
                <c:pt idx="9529">
                  <c:v>125</c:v>
                </c:pt>
                <c:pt idx="9530">
                  <c:v>125</c:v>
                </c:pt>
                <c:pt idx="9531">
                  <c:v>125</c:v>
                </c:pt>
                <c:pt idx="9532">
                  <c:v>125</c:v>
                </c:pt>
                <c:pt idx="9533">
                  <c:v>125</c:v>
                </c:pt>
                <c:pt idx="9534">
                  <c:v>125</c:v>
                </c:pt>
                <c:pt idx="9535">
                  <c:v>125</c:v>
                </c:pt>
                <c:pt idx="9536">
                  <c:v>125</c:v>
                </c:pt>
                <c:pt idx="9537">
                  <c:v>125</c:v>
                </c:pt>
                <c:pt idx="9538">
                  <c:v>125</c:v>
                </c:pt>
                <c:pt idx="9539">
                  <c:v>125</c:v>
                </c:pt>
                <c:pt idx="9540">
                  <c:v>125</c:v>
                </c:pt>
                <c:pt idx="9541">
                  <c:v>125</c:v>
                </c:pt>
                <c:pt idx="9542">
                  <c:v>125</c:v>
                </c:pt>
                <c:pt idx="9543">
                  <c:v>125</c:v>
                </c:pt>
                <c:pt idx="9544">
                  <c:v>125</c:v>
                </c:pt>
                <c:pt idx="9545">
                  <c:v>125</c:v>
                </c:pt>
                <c:pt idx="9546">
                  <c:v>125</c:v>
                </c:pt>
                <c:pt idx="9547">
                  <c:v>125</c:v>
                </c:pt>
                <c:pt idx="9548">
                  <c:v>125</c:v>
                </c:pt>
                <c:pt idx="9549">
                  <c:v>125</c:v>
                </c:pt>
                <c:pt idx="9550">
                  <c:v>125</c:v>
                </c:pt>
                <c:pt idx="9551">
                  <c:v>125</c:v>
                </c:pt>
                <c:pt idx="9552">
                  <c:v>125</c:v>
                </c:pt>
                <c:pt idx="9553">
                  <c:v>125</c:v>
                </c:pt>
                <c:pt idx="9554">
                  <c:v>125</c:v>
                </c:pt>
                <c:pt idx="9555">
                  <c:v>125</c:v>
                </c:pt>
                <c:pt idx="9556">
                  <c:v>125</c:v>
                </c:pt>
                <c:pt idx="9557">
                  <c:v>125</c:v>
                </c:pt>
                <c:pt idx="9558">
                  <c:v>125</c:v>
                </c:pt>
                <c:pt idx="9559">
                  <c:v>125</c:v>
                </c:pt>
                <c:pt idx="9560">
                  <c:v>125</c:v>
                </c:pt>
                <c:pt idx="9561">
                  <c:v>125</c:v>
                </c:pt>
                <c:pt idx="9562">
                  <c:v>125</c:v>
                </c:pt>
                <c:pt idx="9563">
                  <c:v>125</c:v>
                </c:pt>
                <c:pt idx="9564">
                  <c:v>125</c:v>
                </c:pt>
                <c:pt idx="9565">
                  <c:v>125</c:v>
                </c:pt>
                <c:pt idx="9566">
                  <c:v>125</c:v>
                </c:pt>
                <c:pt idx="9567">
                  <c:v>125</c:v>
                </c:pt>
                <c:pt idx="9568">
                  <c:v>125</c:v>
                </c:pt>
                <c:pt idx="9569">
                  <c:v>125</c:v>
                </c:pt>
                <c:pt idx="9570">
                  <c:v>125</c:v>
                </c:pt>
                <c:pt idx="9571">
                  <c:v>125</c:v>
                </c:pt>
                <c:pt idx="9572">
                  <c:v>125</c:v>
                </c:pt>
                <c:pt idx="9573">
                  <c:v>125</c:v>
                </c:pt>
                <c:pt idx="9574">
                  <c:v>125</c:v>
                </c:pt>
                <c:pt idx="9575">
                  <c:v>125</c:v>
                </c:pt>
                <c:pt idx="9576">
                  <c:v>125</c:v>
                </c:pt>
                <c:pt idx="9577">
                  <c:v>125</c:v>
                </c:pt>
                <c:pt idx="9578">
                  <c:v>125</c:v>
                </c:pt>
                <c:pt idx="9579">
                  <c:v>125</c:v>
                </c:pt>
                <c:pt idx="9580">
                  <c:v>125</c:v>
                </c:pt>
                <c:pt idx="9581">
                  <c:v>125</c:v>
                </c:pt>
                <c:pt idx="9582">
                  <c:v>125</c:v>
                </c:pt>
                <c:pt idx="9583">
                  <c:v>125</c:v>
                </c:pt>
                <c:pt idx="9584">
                  <c:v>125</c:v>
                </c:pt>
                <c:pt idx="9585">
                  <c:v>125</c:v>
                </c:pt>
                <c:pt idx="9586">
                  <c:v>125</c:v>
                </c:pt>
                <c:pt idx="9587">
                  <c:v>125</c:v>
                </c:pt>
                <c:pt idx="9588">
                  <c:v>125</c:v>
                </c:pt>
                <c:pt idx="9589">
                  <c:v>125</c:v>
                </c:pt>
                <c:pt idx="9590">
                  <c:v>125</c:v>
                </c:pt>
                <c:pt idx="9591">
                  <c:v>125</c:v>
                </c:pt>
                <c:pt idx="9592">
                  <c:v>125</c:v>
                </c:pt>
                <c:pt idx="9593">
                  <c:v>125</c:v>
                </c:pt>
                <c:pt idx="9594">
                  <c:v>125</c:v>
                </c:pt>
                <c:pt idx="9595">
                  <c:v>125</c:v>
                </c:pt>
                <c:pt idx="9596">
                  <c:v>125</c:v>
                </c:pt>
                <c:pt idx="9597">
                  <c:v>125</c:v>
                </c:pt>
                <c:pt idx="9598">
                  <c:v>125</c:v>
                </c:pt>
                <c:pt idx="9599">
                  <c:v>125</c:v>
                </c:pt>
                <c:pt idx="9600">
                  <c:v>125</c:v>
                </c:pt>
                <c:pt idx="9601">
                  <c:v>125</c:v>
                </c:pt>
                <c:pt idx="9602">
                  <c:v>125</c:v>
                </c:pt>
                <c:pt idx="9603">
                  <c:v>125</c:v>
                </c:pt>
                <c:pt idx="9604">
                  <c:v>125</c:v>
                </c:pt>
                <c:pt idx="9605">
                  <c:v>125</c:v>
                </c:pt>
                <c:pt idx="9606">
                  <c:v>125</c:v>
                </c:pt>
                <c:pt idx="9607">
                  <c:v>125</c:v>
                </c:pt>
                <c:pt idx="9608">
                  <c:v>125</c:v>
                </c:pt>
                <c:pt idx="9609">
                  <c:v>125</c:v>
                </c:pt>
                <c:pt idx="9610">
                  <c:v>125</c:v>
                </c:pt>
                <c:pt idx="9611">
                  <c:v>125</c:v>
                </c:pt>
                <c:pt idx="9612">
                  <c:v>125</c:v>
                </c:pt>
                <c:pt idx="9613">
                  <c:v>125</c:v>
                </c:pt>
                <c:pt idx="9614">
                  <c:v>125</c:v>
                </c:pt>
                <c:pt idx="9615">
                  <c:v>125</c:v>
                </c:pt>
                <c:pt idx="9616">
                  <c:v>125</c:v>
                </c:pt>
                <c:pt idx="9617">
                  <c:v>125</c:v>
                </c:pt>
                <c:pt idx="9618">
                  <c:v>125</c:v>
                </c:pt>
                <c:pt idx="9619">
                  <c:v>125</c:v>
                </c:pt>
                <c:pt idx="9620">
                  <c:v>125</c:v>
                </c:pt>
                <c:pt idx="9621">
                  <c:v>125</c:v>
                </c:pt>
                <c:pt idx="9622">
                  <c:v>125</c:v>
                </c:pt>
                <c:pt idx="9623">
                  <c:v>125</c:v>
                </c:pt>
                <c:pt idx="9624">
                  <c:v>125</c:v>
                </c:pt>
                <c:pt idx="9625">
                  <c:v>125</c:v>
                </c:pt>
                <c:pt idx="9626">
                  <c:v>125</c:v>
                </c:pt>
                <c:pt idx="9627">
                  <c:v>125</c:v>
                </c:pt>
                <c:pt idx="9628">
                  <c:v>125</c:v>
                </c:pt>
                <c:pt idx="9629">
                  <c:v>125</c:v>
                </c:pt>
                <c:pt idx="9630">
                  <c:v>125</c:v>
                </c:pt>
                <c:pt idx="9631">
                  <c:v>125</c:v>
                </c:pt>
                <c:pt idx="9632">
                  <c:v>125</c:v>
                </c:pt>
                <c:pt idx="9633">
                  <c:v>125</c:v>
                </c:pt>
                <c:pt idx="9634">
                  <c:v>125</c:v>
                </c:pt>
                <c:pt idx="9635">
                  <c:v>125</c:v>
                </c:pt>
                <c:pt idx="9636">
                  <c:v>125</c:v>
                </c:pt>
                <c:pt idx="9637">
                  <c:v>125</c:v>
                </c:pt>
                <c:pt idx="9638">
                  <c:v>125</c:v>
                </c:pt>
                <c:pt idx="9639">
                  <c:v>125</c:v>
                </c:pt>
                <c:pt idx="9640">
                  <c:v>125</c:v>
                </c:pt>
                <c:pt idx="9641">
                  <c:v>125</c:v>
                </c:pt>
                <c:pt idx="9642">
                  <c:v>125</c:v>
                </c:pt>
                <c:pt idx="9643">
                  <c:v>125</c:v>
                </c:pt>
                <c:pt idx="9644">
                  <c:v>125</c:v>
                </c:pt>
                <c:pt idx="9645">
                  <c:v>125</c:v>
                </c:pt>
                <c:pt idx="9646">
                  <c:v>125</c:v>
                </c:pt>
                <c:pt idx="9647">
                  <c:v>125</c:v>
                </c:pt>
                <c:pt idx="9648">
                  <c:v>125</c:v>
                </c:pt>
                <c:pt idx="9649">
                  <c:v>125</c:v>
                </c:pt>
                <c:pt idx="9650">
                  <c:v>125</c:v>
                </c:pt>
                <c:pt idx="9651">
                  <c:v>125</c:v>
                </c:pt>
                <c:pt idx="9652">
                  <c:v>125</c:v>
                </c:pt>
                <c:pt idx="9653">
                  <c:v>125</c:v>
                </c:pt>
                <c:pt idx="9654">
                  <c:v>125</c:v>
                </c:pt>
                <c:pt idx="9655">
                  <c:v>125</c:v>
                </c:pt>
                <c:pt idx="9656">
                  <c:v>125</c:v>
                </c:pt>
                <c:pt idx="9657">
                  <c:v>125</c:v>
                </c:pt>
                <c:pt idx="9658">
                  <c:v>125</c:v>
                </c:pt>
                <c:pt idx="9659">
                  <c:v>125</c:v>
                </c:pt>
                <c:pt idx="9660">
                  <c:v>125</c:v>
                </c:pt>
                <c:pt idx="9661">
                  <c:v>125</c:v>
                </c:pt>
                <c:pt idx="9662">
                  <c:v>125</c:v>
                </c:pt>
                <c:pt idx="9663">
                  <c:v>125</c:v>
                </c:pt>
                <c:pt idx="9664">
                  <c:v>125</c:v>
                </c:pt>
                <c:pt idx="9665">
                  <c:v>125</c:v>
                </c:pt>
                <c:pt idx="9666">
                  <c:v>125</c:v>
                </c:pt>
                <c:pt idx="9667">
                  <c:v>125</c:v>
                </c:pt>
                <c:pt idx="9668">
                  <c:v>125</c:v>
                </c:pt>
                <c:pt idx="9669">
                  <c:v>125</c:v>
                </c:pt>
                <c:pt idx="9670">
                  <c:v>125</c:v>
                </c:pt>
                <c:pt idx="9671">
                  <c:v>125</c:v>
                </c:pt>
                <c:pt idx="9672">
                  <c:v>125</c:v>
                </c:pt>
                <c:pt idx="9673">
                  <c:v>125</c:v>
                </c:pt>
                <c:pt idx="9674">
                  <c:v>125</c:v>
                </c:pt>
                <c:pt idx="9675">
                  <c:v>125</c:v>
                </c:pt>
                <c:pt idx="9676">
                  <c:v>125</c:v>
                </c:pt>
                <c:pt idx="9677">
                  <c:v>125</c:v>
                </c:pt>
                <c:pt idx="9678">
                  <c:v>125</c:v>
                </c:pt>
                <c:pt idx="9679">
                  <c:v>125</c:v>
                </c:pt>
                <c:pt idx="9680">
                  <c:v>125</c:v>
                </c:pt>
                <c:pt idx="9681">
                  <c:v>125</c:v>
                </c:pt>
                <c:pt idx="9682">
                  <c:v>125</c:v>
                </c:pt>
                <c:pt idx="9683">
                  <c:v>125</c:v>
                </c:pt>
                <c:pt idx="9684">
                  <c:v>125</c:v>
                </c:pt>
                <c:pt idx="9685">
                  <c:v>125</c:v>
                </c:pt>
                <c:pt idx="9686">
                  <c:v>125</c:v>
                </c:pt>
                <c:pt idx="9687">
                  <c:v>125</c:v>
                </c:pt>
                <c:pt idx="9688">
                  <c:v>125</c:v>
                </c:pt>
                <c:pt idx="9689">
                  <c:v>125</c:v>
                </c:pt>
                <c:pt idx="9690">
                  <c:v>125</c:v>
                </c:pt>
                <c:pt idx="9691">
                  <c:v>125</c:v>
                </c:pt>
                <c:pt idx="9692">
                  <c:v>125</c:v>
                </c:pt>
                <c:pt idx="9693">
                  <c:v>125</c:v>
                </c:pt>
                <c:pt idx="9694">
                  <c:v>125</c:v>
                </c:pt>
                <c:pt idx="9695">
                  <c:v>125</c:v>
                </c:pt>
                <c:pt idx="9696">
                  <c:v>125</c:v>
                </c:pt>
                <c:pt idx="9697">
                  <c:v>125</c:v>
                </c:pt>
                <c:pt idx="9698">
                  <c:v>125</c:v>
                </c:pt>
                <c:pt idx="9699">
                  <c:v>125</c:v>
                </c:pt>
                <c:pt idx="9700">
                  <c:v>125</c:v>
                </c:pt>
                <c:pt idx="9701">
                  <c:v>125</c:v>
                </c:pt>
                <c:pt idx="9702">
                  <c:v>125</c:v>
                </c:pt>
                <c:pt idx="9703">
                  <c:v>125</c:v>
                </c:pt>
                <c:pt idx="9704">
                  <c:v>125</c:v>
                </c:pt>
                <c:pt idx="9705">
                  <c:v>125</c:v>
                </c:pt>
                <c:pt idx="9706">
                  <c:v>125</c:v>
                </c:pt>
                <c:pt idx="9707">
                  <c:v>125</c:v>
                </c:pt>
                <c:pt idx="9708">
                  <c:v>125</c:v>
                </c:pt>
                <c:pt idx="9709">
                  <c:v>125</c:v>
                </c:pt>
                <c:pt idx="9710">
                  <c:v>125</c:v>
                </c:pt>
                <c:pt idx="9711">
                  <c:v>125</c:v>
                </c:pt>
                <c:pt idx="9712">
                  <c:v>125</c:v>
                </c:pt>
                <c:pt idx="9713">
                  <c:v>125</c:v>
                </c:pt>
                <c:pt idx="9714">
                  <c:v>125</c:v>
                </c:pt>
                <c:pt idx="9715">
                  <c:v>125</c:v>
                </c:pt>
                <c:pt idx="9716">
                  <c:v>125</c:v>
                </c:pt>
                <c:pt idx="9717">
                  <c:v>125</c:v>
                </c:pt>
                <c:pt idx="9718">
                  <c:v>125</c:v>
                </c:pt>
                <c:pt idx="9719">
                  <c:v>125</c:v>
                </c:pt>
                <c:pt idx="9720">
                  <c:v>125</c:v>
                </c:pt>
                <c:pt idx="9721">
                  <c:v>125</c:v>
                </c:pt>
                <c:pt idx="9722">
                  <c:v>125</c:v>
                </c:pt>
                <c:pt idx="9723">
                  <c:v>125</c:v>
                </c:pt>
                <c:pt idx="9724">
                  <c:v>125</c:v>
                </c:pt>
                <c:pt idx="9725">
                  <c:v>125</c:v>
                </c:pt>
                <c:pt idx="9726">
                  <c:v>125</c:v>
                </c:pt>
                <c:pt idx="9727">
                  <c:v>125</c:v>
                </c:pt>
                <c:pt idx="9728">
                  <c:v>125</c:v>
                </c:pt>
                <c:pt idx="9729">
                  <c:v>125</c:v>
                </c:pt>
                <c:pt idx="9730">
                  <c:v>125</c:v>
                </c:pt>
                <c:pt idx="9731">
                  <c:v>125</c:v>
                </c:pt>
                <c:pt idx="9732">
                  <c:v>125</c:v>
                </c:pt>
                <c:pt idx="9733">
                  <c:v>125</c:v>
                </c:pt>
                <c:pt idx="9734">
                  <c:v>125</c:v>
                </c:pt>
                <c:pt idx="9735">
                  <c:v>125</c:v>
                </c:pt>
                <c:pt idx="9736">
                  <c:v>125</c:v>
                </c:pt>
                <c:pt idx="9737">
                  <c:v>125</c:v>
                </c:pt>
                <c:pt idx="9738">
                  <c:v>125</c:v>
                </c:pt>
                <c:pt idx="9739">
                  <c:v>125</c:v>
                </c:pt>
                <c:pt idx="9740">
                  <c:v>125</c:v>
                </c:pt>
                <c:pt idx="9741">
                  <c:v>125</c:v>
                </c:pt>
                <c:pt idx="9742">
                  <c:v>125</c:v>
                </c:pt>
                <c:pt idx="9743">
                  <c:v>125</c:v>
                </c:pt>
                <c:pt idx="9744">
                  <c:v>125</c:v>
                </c:pt>
                <c:pt idx="9745">
                  <c:v>125</c:v>
                </c:pt>
                <c:pt idx="9746">
                  <c:v>125</c:v>
                </c:pt>
                <c:pt idx="9747">
                  <c:v>125</c:v>
                </c:pt>
                <c:pt idx="9748">
                  <c:v>125</c:v>
                </c:pt>
                <c:pt idx="9749">
                  <c:v>125</c:v>
                </c:pt>
                <c:pt idx="9750">
                  <c:v>125</c:v>
                </c:pt>
                <c:pt idx="9751">
                  <c:v>125</c:v>
                </c:pt>
                <c:pt idx="9752">
                  <c:v>125</c:v>
                </c:pt>
                <c:pt idx="9753">
                  <c:v>125</c:v>
                </c:pt>
                <c:pt idx="9754">
                  <c:v>125</c:v>
                </c:pt>
                <c:pt idx="9755">
                  <c:v>125</c:v>
                </c:pt>
                <c:pt idx="9756">
                  <c:v>125</c:v>
                </c:pt>
                <c:pt idx="9757">
                  <c:v>125</c:v>
                </c:pt>
                <c:pt idx="9758">
                  <c:v>125</c:v>
                </c:pt>
                <c:pt idx="9759">
                  <c:v>125</c:v>
                </c:pt>
                <c:pt idx="9760">
                  <c:v>125</c:v>
                </c:pt>
                <c:pt idx="9761">
                  <c:v>125</c:v>
                </c:pt>
                <c:pt idx="9762">
                  <c:v>125</c:v>
                </c:pt>
                <c:pt idx="9763">
                  <c:v>125</c:v>
                </c:pt>
                <c:pt idx="9764">
                  <c:v>125</c:v>
                </c:pt>
                <c:pt idx="9765">
                  <c:v>125</c:v>
                </c:pt>
                <c:pt idx="9766">
                  <c:v>125</c:v>
                </c:pt>
                <c:pt idx="9767">
                  <c:v>125</c:v>
                </c:pt>
                <c:pt idx="9768">
                  <c:v>125</c:v>
                </c:pt>
                <c:pt idx="9769">
                  <c:v>125</c:v>
                </c:pt>
                <c:pt idx="9770">
                  <c:v>125</c:v>
                </c:pt>
                <c:pt idx="9771">
                  <c:v>125</c:v>
                </c:pt>
                <c:pt idx="9772">
                  <c:v>125</c:v>
                </c:pt>
                <c:pt idx="9773">
                  <c:v>125</c:v>
                </c:pt>
                <c:pt idx="9774">
                  <c:v>125</c:v>
                </c:pt>
                <c:pt idx="9775">
                  <c:v>125</c:v>
                </c:pt>
                <c:pt idx="9776">
                  <c:v>125</c:v>
                </c:pt>
                <c:pt idx="9777">
                  <c:v>125</c:v>
                </c:pt>
                <c:pt idx="9778">
                  <c:v>125</c:v>
                </c:pt>
                <c:pt idx="9779">
                  <c:v>125</c:v>
                </c:pt>
                <c:pt idx="9780">
                  <c:v>125</c:v>
                </c:pt>
                <c:pt idx="9781">
                  <c:v>125</c:v>
                </c:pt>
                <c:pt idx="9782">
                  <c:v>125</c:v>
                </c:pt>
                <c:pt idx="9783">
                  <c:v>125</c:v>
                </c:pt>
                <c:pt idx="9784">
                  <c:v>125</c:v>
                </c:pt>
                <c:pt idx="9785">
                  <c:v>125</c:v>
                </c:pt>
                <c:pt idx="9786">
                  <c:v>125</c:v>
                </c:pt>
                <c:pt idx="9787">
                  <c:v>125</c:v>
                </c:pt>
                <c:pt idx="9788">
                  <c:v>125</c:v>
                </c:pt>
                <c:pt idx="9789">
                  <c:v>125</c:v>
                </c:pt>
                <c:pt idx="9790">
                  <c:v>125</c:v>
                </c:pt>
                <c:pt idx="9791">
                  <c:v>125</c:v>
                </c:pt>
                <c:pt idx="9792">
                  <c:v>125</c:v>
                </c:pt>
                <c:pt idx="9793">
                  <c:v>125</c:v>
                </c:pt>
                <c:pt idx="9794">
                  <c:v>125</c:v>
                </c:pt>
                <c:pt idx="9795">
                  <c:v>125</c:v>
                </c:pt>
                <c:pt idx="9796">
                  <c:v>125</c:v>
                </c:pt>
                <c:pt idx="9797">
                  <c:v>125</c:v>
                </c:pt>
                <c:pt idx="9798">
                  <c:v>125</c:v>
                </c:pt>
                <c:pt idx="9799">
                  <c:v>125</c:v>
                </c:pt>
                <c:pt idx="9800">
                  <c:v>125</c:v>
                </c:pt>
                <c:pt idx="9801">
                  <c:v>125</c:v>
                </c:pt>
                <c:pt idx="9802">
                  <c:v>125</c:v>
                </c:pt>
                <c:pt idx="9803">
                  <c:v>125</c:v>
                </c:pt>
                <c:pt idx="9804">
                  <c:v>125</c:v>
                </c:pt>
                <c:pt idx="9805">
                  <c:v>125</c:v>
                </c:pt>
                <c:pt idx="9806">
                  <c:v>125</c:v>
                </c:pt>
                <c:pt idx="9807">
                  <c:v>125</c:v>
                </c:pt>
                <c:pt idx="9808">
                  <c:v>125</c:v>
                </c:pt>
                <c:pt idx="9809">
                  <c:v>125</c:v>
                </c:pt>
                <c:pt idx="9810">
                  <c:v>125</c:v>
                </c:pt>
                <c:pt idx="9811">
                  <c:v>125</c:v>
                </c:pt>
                <c:pt idx="9812">
                  <c:v>125</c:v>
                </c:pt>
                <c:pt idx="9813">
                  <c:v>125</c:v>
                </c:pt>
                <c:pt idx="9814">
                  <c:v>125</c:v>
                </c:pt>
                <c:pt idx="9815">
                  <c:v>125</c:v>
                </c:pt>
                <c:pt idx="9816">
                  <c:v>125</c:v>
                </c:pt>
                <c:pt idx="9817">
                  <c:v>125</c:v>
                </c:pt>
                <c:pt idx="9818">
                  <c:v>125</c:v>
                </c:pt>
                <c:pt idx="9819">
                  <c:v>125</c:v>
                </c:pt>
                <c:pt idx="9820">
                  <c:v>125</c:v>
                </c:pt>
                <c:pt idx="9821">
                  <c:v>125</c:v>
                </c:pt>
                <c:pt idx="9822">
                  <c:v>125</c:v>
                </c:pt>
                <c:pt idx="9823">
                  <c:v>125</c:v>
                </c:pt>
                <c:pt idx="9824">
                  <c:v>125</c:v>
                </c:pt>
                <c:pt idx="9825">
                  <c:v>125</c:v>
                </c:pt>
                <c:pt idx="9826">
                  <c:v>125</c:v>
                </c:pt>
                <c:pt idx="9827">
                  <c:v>125</c:v>
                </c:pt>
                <c:pt idx="9828">
                  <c:v>125</c:v>
                </c:pt>
                <c:pt idx="9829">
                  <c:v>125</c:v>
                </c:pt>
                <c:pt idx="9830">
                  <c:v>125</c:v>
                </c:pt>
                <c:pt idx="9831">
                  <c:v>125</c:v>
                </c:pt>
                <c:pt idx="9832">
                  <c:v>125</c:v>
                </c:pt>
                <c:pt idx="9833">
                  <c:v>125</c:v>
                </c:pt>
                <c:pt idx="9834">
                  <c:v>125</c:v>
                </c:pt>
                <c:pt idx="9835">
                  <c:v>125</c:v>
                </c:pt>
                <c:pt idx="9836">
                  <c:v>125</c:v>
                </c:pt>
                <c:pt idx="9837">
                  <c:v>125</c:v>
                </c:pt>
                <c:pt idx="9838">
                  <c:v>125</c:v>
                </c:pt>
                <c:pt idx="9839">
                  <c:v>125</c:v>
                </c:pt>
                <c:pt idx="9840">
                  <c:v>125</c:v>
                </c:pt>
                <c:pt idx="9841">
                  <c:v>125</c:v>
                </c:pt>
                <c:pt idx="9842">
                  <c:v>125</c:v>
                </c:pt>
                <c:pt idx="9843">
                  <c:v>125</c:v>
                </c:pt>
                <c:pt idx="9844">
                  <c:v>125</c:v>
                </c:pt>
                <c:pt idx="9845">
                  <c:v>125</c:v>
                </c:pt>
                <c:pt idx="9846">
                  <c:v>125</c:v>
                </c:pt>
                <c:pt idx="9847">
                  <c:v>125</c:v>
                </c:pt>
                <c:pt idx="9848">
                  <c:v>125</c:v>
                </c:pt>
                <c:pt idx="9849">
                  <c:v>125</c:v>
                </c:pt>
                <c:pt idx="9850">
                  <c:v>125</c:v>
                </c:pt>
                <c:pt idx="9851">
                  <c:v>125</c:v>
                </c:pt>
                <c:pt idx="9852">
                  <c:v>125</c:v>
                </c:pt>
                <c:pt idx="9853">
                  <c:v>125</c:v>
                </c:pt>
                <c:pt idx="9854">
                  <c:v>125</c:v>
                </c:pt>
                <c:pt idx="9855">
                  <c:v>125</c:v>
                </c:pt>
                <c:pt idx="9856">
                  <c:v>125</c:v>
                </c:pt>
                <c:pt idx="9857">
                  <c:v>125</c:v>
                </c:pt>
                <c:pt idx="9858">
                  <c:v>125</c:v>
                </c:pt>
                <c:pt idx="9859">
                  <c:v>125</c:v>
                </c:pt>
                <c:pt idx="9860">
                  <c:v>125</c:v>
                </c:pt>
                <c:pt idx="9861">
                  <c:v>125</c:v>
                </c:pt>
                <c:pt idx="9862">
                  <c:v>125</c:v>
                </c:pt>
                <c:pt idx="9863">
                  <c:v>125</c:v>
                </c:pt>
                <c:pt idx="9864">
                  <c:v>125</c:v>
                </c:pt>
                <c:pt idx="9865">
                  <c:v>125</c:v>
                </c:pt>
                <c:pt idx="9866">
                  <c:v>125</c:v>
                </c:pt>
                <c:pt idx="9867">
                  <c:v>125</c:v>
                </c:pt>
                <c:pt idx="9868">
                  <c:v>125</c:v>
                </c:pt>
                <c:pt idx="9869">
                  <c:v>125</c:v>
                </c:pt>
                <c:pt idx="9870">
                  <c:v>125</c:v>
                </c:pt>
                <c:pt idx="9871">
                  <c:v>125</c:v>
                </c:pt>
                <c:pt idx="9872">
                  <c:v>125</c:v>
                </c:pt>
                <c:pt idx="9873">
                  <c:v>125</c:v>
                </c:pt>
                <c:pt idx="9874">
                  <c:v>125</c:v>
                </c:pt>
                <c:pt idx="9875">
                  <c:v>125</c:v>
                </c:pt>
                <c:pt idx="9876">
                  <c:v>125</c:v>
                </c:pt>
                <c:pt idx="9877">
                  <c:v>125</c:v>
                </c:pt>
                <c:pt idx="9878">
                  <c:v>125</c:v>
                </c:pt>
                <c:pt idx="9879">
                  <c:v>125</c:v>
                </c:pt>
                <c:pt idx="9880">
                  <c:v>125</c:v>
                </c:pt>
                <c:pt idx="9881">
                  <c:v>125</c:v>
                </c:pt>
                <c:pt idx="9882">
                  <c:v>125</c:v>
                </c:pt>
                <c:pt idx="9883">
                  <c:v>125</c:v>
                </c:pt>
                <c:pt idx="9884">
                  <c:v>125</c:v>
                </c:pt>
                <c:pt idx="9885">
                  <c:v>125</c:v>
                </c:pt>
                <c:pt idx="9886">
                  <c:v>125</c:v>
                </c:pt>
                <c:pt idx="9887">
                  <c:v>125</c:v>
                </c:pt>
                <c:pt idx="9888">
                  <c:v>125</c:v>
                </c:pt>
                <c:pt idx="9889">
                  <c:v>125</c:v>
                </c:pt>
                <c:pt idx="9890">
                  <c:v>125</c:v>
                </c:pt>
                <c:pt idx="9891">
                  <c:v>125</c:v>
                </c:pt>
                <c:pt idx="9892">
                  <c:v>125</c:v>
                </c:pt>
                <c:pt idx="9893">
                  <c:v>125</c:v>
                </c:pt>
                <c:pt idx="9894">
                  <c:v>125</c:v>
                </c:pt>
                <c:pt idx="9895">
                  <c:v>125</c:v>
                </c:pt>
                <c:pt idx="9896">
                  <c:v>125</c:v>
                </c:pt>
                <c:pt idx="9897">
                  <c:v>125</c:v>
                </c:pt>
                <c:pt idx="9898">
                  <c:v>125</c:v>
                </c:pt>
                <c:pt idx="9899">
                  <c:v>125</c:v>
                </c:pt>
                <c:pt idx="9900">
                  <c:v>125</c:v>
                </c:pt>
                <c:pt idx="9901">
                  <c:v>125</c:v>
                </c:pt>
                <c:pt idx="9902">
                  <c:v>125</c:v>
                </c:pt>
                <c:pt idx="9903">
                  <c:v>125</c:v>
                </c:pt>
                <c:pt idx="9904">
                  <c:v>125</c:v>
                </c:pt>
                <c:pt idx="9905">
                  <c:v>125</c:v>
                </c:pt>
                <c:pt idx="9906">
                  <c:v>125</c:v>
                </c:pt>
                <c:pt idx="9907">
                  <c:v>125</c:v>
                </c:pt>
                <c:pt idx="9908">
                  <c:v>125</c:v>
                </c:pt>
                <c:pt idx="9909">
                  <c:v>125</c:v>
                </c:pt>
                <c:pt idx="9910">
                  <c:v>125</c:v>
                </c:pt>
                <c:pt idx="9911">
                  <c:v>125</c:v>
                </c:pt>
                <c:pt idx="9912">
                  <c:v>125</c:v>
                </c:pt>
                <c:pt idx="9913">
                  <c:v>125</c:v>
                </c:pt>
                <c:pt idx="9914">
                  <c:v>125</c:v>
                </c:pt>
                <c:pt idx="9915">
                  <c:v>125</c:v>
                </c:pt>
                <c:pt idx="9916">
                  <c:v>125</c:v>
                </c:pt>
                <c:pt idx="9917">
                  <c:v>125</c:v>
                </c:pt>
                <c:pt idx="9918">
                  <c:v>125</c:v>
                </c:pt>
                <c:pt idx="9919">
                  <c:v>125</c:v>
                </c:pt>
                <c:pt idx="9920">
                  <c:v>125</c:v>
                </c:pt>
                <c:pt idx="9921">
                  <c:v>125</c:v>
                </c:pt>
                <c:pt idx="9922">
                  <c:v>125</c:v>
                </c:pt>
                <c:pt idx="9923">
                  <c:v>125</c:v>
                </c:pt>
                <c:pt idx="9924">
                  <c:v>125</c:v>
                </c:pt>
                <c:pt idx="9925">
                  <c:v>125</c:v>
                </c:pt>
                <c:pt idx="9926">
                  <c:v>125</c:v>
                </c:pt>
                <c:pt idx="9927">
                  <c:v>125</c:v>
                </c:pt>
                <c:pt idx="9928">
                  <c:v>125</c:v>
                </c:pt>
                <c:pt idx="9929">
                  <c:v>125</c:v>
                </c:pt>
                <c:pt idx="9930">
                  <c:v>125</c:v>
                </c:pt>
                <c:pt idx="9931">
                  <c:v>125</c:v>
                </c:pt>
                <c:pt idx="9932">
                  <c:v>125</c:v>
                </c:pt>
                <c:pt idx="9933">
                  <c:v>125</c:v>
                </c:pt>
                <c:pt idx="9934">
                  <c:v>125</c:v>
                </c:pt>
                <c:pt idx="9935">
                  <c:v>125</c:v>
                </c:pt>
                <c:pt idx="9936">
                  <c:v>125</c:v>
                </c:pt>
                <c:pt idx="9937">
                  <c:v>125</c:v>
                </c:pt>
                <c:pt idx="9938">
                  <c:v>125</c:v>
                </c:pt>
                <c:pt idx="9939">
                  <c:v>125</c:v>
                </c:pt>
                <c:pt idx="9940">
                  <c:v>125</c:v>
                </c:pt>
                <c:pt idx="9941">
                  <c:v>125</c:v>
                </c:pt>
                <c:pt idx="9942">
                  <c:v>125</c:v>
                </c:pt>
                <c:pt idx="9943">
                  <c:v>125</c:v>
                </c:pt>
                <c:pt idx="9944">
                  <c:v>125</c:v>
                </c:pt>
                <c:pt idx="9945">
                  <c:v>125</c:v>
                </c:pt>
                <c:pt idx="9946">
                  <c:v>125</c:v>
                </c:pt>
                <c:pt idx="9947">
                  <c:v>125</c:v>
                </c:pt>
                <c:pt idx="9948">
                  <c:v>125</c:v>
                </c:pt>
                <c:pt idx="9949">
                  <c:v>125</c:v>
                </c:pt>
                <c:pt idx="9950">
                  <c:v>125</c:v>
                </c:pt>
                <c:pt idx="9951">
                  <c:v>125</c:v>
                </c:pt>
                <c:pt idx="9952">
                  <c:v>125</c:v>
                </c:pt>
                <c:pt idx="9953">
                  <c:v>125</c:v>
                </c:pt>
                <c:pt idx="9954">
                  <c:v>125</c:v>
                </c:pt>
                <c:pt idx="9955">
                  <c:v>125</c:v>
                </c:pt>
                <c:pt idx="9956">
                  <c:v>125</c:v>
                </c:pt>
                <c:pt idx="9957">
                  <c:v>125</c:v>
                </c:pt>
                <c:pt idx="9958">
                  <c:v>125</c:v>
                </c:pt>
                <c:pt idx="9959">
                  <c:v>125</c:v>
                </c:pt>
                <c:pt idx="9960">
                  <c:v>125</c:v>
                </c:pt>
                <c:pt idx="9961">
                  <c:v>125</c:v>
                </c:pt>
                <c:pt idx="9962">
                  <c:v>125</c:v>
                </c:pt>
                <c:pt idx="9963">
                  <c:v>125</c:v>
                </c:pt>
                <c:pt idx="9964">
                  <c:v>125</c:v>
                </c:pt>
                <c:pt idx="9965">
                  <c:v>125</c:v>
                </c:pt>
                <c:pt idx="9966">
                  <c:v>125</c:v>
                </c:pt>
                <c:pt idx="9967">
                  <c:v>125</c:v>
                </c:pt>
                <c:pt idx="9968">
                  <c:v>125</c:v>
                </c:pt>
                <c:pt idx="9969">
                  <c:v>125</c:v>
                </c:pt>
                <c:pt idx="9970">
                  <c:v>125</c:v>
                </c:pt>
                <c:pt idx="9971">
                  <c:v>125</c:v>
                </c:pt>
                <c:pt idx="9972">
                  <c:v>125</c:v>
                </c:pt>
                <c:pt idx="9973">
                  <c:v>125</c:v>
                </c:pt>
                <c:pt idx="9974">
                  <c:v>125</c:v>
                </c:pt>
                <c:pt idx="9975">
                  <c:v>125</c:v>
                </c:pt>
                <c:pt idx="9976">
                  <c:v>125</c:v>
                </c:pt>
                <c:pt idx="9977">
                  <c:v>125</c:v>
                </c:pt>
                <c:pt idx="9978">
                  <c:v>125</c:v>
                </c:pt>
                <c:pt idx="9979">
                  <c:v>125</c:v>
                </c:pt>
                <c:pt idx="9980">
                  <c:v>125</c:v>
                </c:pt>
                <c:pt idx="9981">
                  <c:v>125</c:v>
                </c:pt>
                <c:pt idx="9982">
                  <c:v>125</c:v>
                </c:pt>
                <c:pt idx="9983">
                  <c:v>125</c:v>
                </c:pt>
                <c:pt idx="9984">
                  <c:v>125</c:v>
                </c:pt>
                <c:pt idx="9985">
                  <c:v>125</c:v>
                </c:pt>
                <c:pt idx="9986">
                  <c:v>125</c:v>
                </c:pt>
                <c:pt idx="9987">
                  <c:v>125</c:v>
                </c:pt>
                <c:pt idx="9988">
                  <c:v>125</c:v>
                </c:pt>
                <c:pt idx="9989">
                  <c:v>125</c:v>
                </c:pt>
                <c:pt idx="9990">
                  <c:v>125</c:v>
                </c:pt>
                <c:pt idx="9991">
                  <c:v>125</c:v>
                </c:pt>
                <c:pt idx="9992">
                  <c:v>125</c:v>
                </c:pt>
                <c:pt idx="9993">
                  <c:v>125</c:v>
                </c:pt>
                <c:pt idx="9994">
                  <c:v>125</c:v>
                </c:pt>
                <c:pt idx="9995">
                  <c:v>125</c:v>
                </c:pt>
                <c:pt idx="9996">
                  <c:v>125</c:v>
                </c:pt>
                <c:pt idx="9997">
                  <c:v>125</c:v>
                </c:pt>
                <c:pt idx="9998">
                  <c:v>125</c:v>
                </c:pt>
                <c:pt idx="9999">
                  <c:v>125</c:v>
                </c:pt>
                <c:pt idx="10000">
                  <c:v>125</c:v>
                </c:pt>
                <c:pt idx="10001">
                  <c:v>125</c:v>
                </c:pt>
                <c:pt idx="10002">
                  <c:v>125</c:v>
                </c:pt>
                <c:pt idx="10003">
                  <c:v>125</c:v>
                </c:pt>
                <c:pt idx="10004">
                  <c:v>125</c:v>
                </c:pt>
                <c:pt idx="10005">
                  <c:v>125</c:v>
                </c:pt>
                <c:pt idx="10006">
                  <c:v>125</c:v>
                </c:pt>
                <c:pt idx="10007">
                  <c:v>125</c:v>
                </c:pt>
                <c:pt idx="10008">
                  <c:v>125</c:v>
                </c:pt>
                <c:pt idx="10009">
                  <c:v>125</c:v>
                </c:pt>
                <c:pt idx="10010">
                  <c:v>125</c:v>
                </c:pt>
                <c:pt idx="10011">
                  <c:v>125</c:v>
                </c:pt>
                <c:pt idx="10012">
                  <c:v>125</c:v>
                </c:pt>
                <c:pt idx="10013">
                  <c:v>125</c:v>
                </c:pt>
                <c:pt idx="10014">
                  <c:v>125</c:v>
                </c:pt>
                <c:pt idx="10015">
                  <c:v>125</c:v>
                </c:pt>
                <c:pt idx="10016">
                  <c:v>125</c:v>
                </c:pt>
                <c:pt idx="10017">
                  <c:v>125</c:v>
                </c:pt>
                <c:pt idx="10018">
                  <c:v>125</c:v>
                </c:pt>
                <c:pt idx="10019">
                  <c:v>125</c:v>
                </c:pt>
                <c:pt idx="10020">
                  <c:v>125</c:v>
                </c:pt>
                <c:pt idx="10021">
                  <c:v>125</c:v>
                </c:pt>
                <c:pt idx="10022">
                  <c:v>125</c:v>
                </c:pt>
                <c:pt idx="10023">
                  <c:v>125</c:v>
                </c:pt>
                <c:pt idx="10024">
                  <c:v>125</c:v>
                </c:pt>
                <c:pt idx="10025">
                  <c:v>125</c:v>
                </c:pt>
                <c:pt idx="10026">
                  <c:v>125</c:v>
                </c:pt>
                <c:pt idx="10027">
                  <c:v>125</c:v>
                </c:pt>
                <c:pt idx="10028">
                  <c:v>125</c:v>
                </c:pt>
                <c:pt idx="10029">
                  <c:v>125</c:v>
                </c:pt>
                <c:pt idx="10030">
                  <c:v>125</c:v>
                </c:pt>
                <c:pt idx="10031">
                  <c:v>125</c:v>
                </c:pt>
                <c:pt idx="10032">
                  <c:v>125</c:v>
                </c:pt>
                <c:pt idx="10033">
                  <c:v>125</c:v>
                </c:pt>
                <c:pt idx="10034">
                  <c:v>125</c:v>
                </c:pt>
                <c:pt idx="10035">
                  <c:v>125</c:v>
                </c:pt>
                <c:pt idx="10036">
                  <c:v>125</c:v>
                </c:pt>
                <c:pt idx="10037">
                  <c:v>125</c:v>
                </c:pt>
                <c:pt idx="10038">
                  <c:v>125</c:v>
                </c:pt>
                <c:pt idx="10039">
                  <c:v>125</c:v>
                </c:pt>
                <c:pt idx="10040">
                  <c:v>125</c:v>
                </c:pt>
                <c:pt idx="10041">
                  <c:v>125</c:v>
                </c:pt>
                <c:pt idx="10042">
                  <c:v>125</c:v>
                </c:pt>
                <c:pt idx="10043">
                  <c:v>125</c:v>
                </c:pt>
                <c:pt idx="10044">
                  <c:v>125</c:v>
                </c:pt>
                <c:pt idx="10045">
                  <c:v>125</c:v>
                </c:pt>
                <c:pt idx="10046">
                  <c:v>125</c:v>
                </c:pt>
                <c:pt idx="10047">
                  <c:v>125</c:v>
                </c:pt>
                <c:pt idx="10048">
                  <c:v>125</c:v>
                </c:pt>
                <c:pt idx="10049">
                  <c:v>125</c:v>
                </c:pt>
                <c:pt idx="10050">
                  <c:v>125</c:v>
                </c:pt>
                <c:pt idx="10051">
                  <c:v>125</c:v>
                </c:pt>
                <c:pt idx="10052">
                  <c:v>125</c:v>
                </c:pt>
                <c:pt idx="10053">
                  <c:v>125</c:v>
                </c:pt>
                <c:pt idx="10054">
                  <c:v>125</c:v>
                </c:pt>
                <c:pt idx="10055">
                  <c:v>125</c:v>
                </c:pt>
                <c:pt idx="10056">
                  <c:v>125</c:v>
                </c:pt>
                <c:pt idx="10057">
                  <c:v>125</c:v>
                </c:pt>
                <c:pt idx="10058">
                  <c:v>125</c:v>
                </c:pt>
                <c:pt idx="10059">
                  <c:v>125</c:v>
                </c:pt>
                <c:pt idx="10060">
                  <c:v>125</c:v>
                </c:pt>
                <c:pt idx="10061">
                  <c:v>125</c:v>
                </c:pt>
                <c:pt idx="10062">
                  <c:v>125</c:v>
                </c:pt>
                <c:pt idx="10063">
                  <c:v>125</c:v>
                </c:pt>
                <c:pt idx="10064">
                  <c:v>125</c:v>
                </c:pt>
                <c:pt idx="10065">
                  <c:v>125</c:v>
                </c:pt>
                <c:pt idx="10066">
                  <c:v>125</c:v>
                </c:pt>
                <c:pt idx="10067">
                  <c:v>125</c:v>
                </c:pt>
                <c:pt idx="10068">
                  <c:v>125</c:v>
                </c:pt>
                <c:pt idx="10069">
                  <c:v>125</c:v>
                </c:pt>
                <c:pt idx="10070">
                  <c:v>125</c:v>
                </c:pt>
                <c:pt idx="10071">
                  <c:v>125</c:v>
                </c:pt>
                <c:pt idx="10072">
                  <c:v>125</c:v>
                </c:pt>
                <c:pt idx="10073">
                  <c:v>125</c:v>
                </c:pt>
                <c:pt idx="10074">
                  <c:v>125</c:v>
                </c:pt>
                <c:pt idx="10075">
                  <c:v>125</c:v>
                </c:pt>
                <c:pt idx="10076">
                  <c:v>125</c:v>
                </c:pt>
                <c:pt idx="10077">
                  <c:v>125</c:v>
                </c:pt>
                <c:pt idx="10078">
                  <c:v>125</c:v>
                </c:pt>
                <c:pt idx="10079">
                  <c:v>125</c:v>
                </c:pt>
                <c:pt idx="10080">
                  <c:v>125</c:v>
                </c:pt>
                <c:pt idx="10081">
                  <c:v>125</c:v>
                </c:pt>
                <c:pt idx="10082">
                  <c:v>125</c:v>
                </c:pt>
                <c:pt idx="10083">
                  <c:v>125</c:v>
                </c:pt>
                <c:pt idx="10084">
                  <c:v>125</c:v>
                </c:pt>
                <c:pt idx="10085">
                  <c:v>125</c:v>
                </c:pt>
                <c:pt idx="10086">
                  <c:v>125</c:v>
                </c:pt>
                <c:pt idx="10087">
                  <c:v>125</c:v>
                </c:pt>
                <c:pt idx="10088">
                  <c:v>125</c:v>
                </c:pt>
                <c:pt idx="10089">
                  <c:v>125</c:v>
                </c:pt>
                <c:pt idx="10090">
                  <c:v>125</c:v>
                </c:pt>
                <c:pt idx="10091">
                  <c:v>125</c:v>
                </c:pt>
                <c:pt idx="10092">
                  <c:v>125</c:v>
                </c:pt>
                <c:pt idx="10093">
                  <c:v>125</c:v>
                </c:pt>
                <c:pt idx="10094">
                  <c:v>125</c:v>
                </c:pt>
                <c:pt idx="10095">
                  <c:v>125</c:v>
                </c:pt>
                <c:pt idx="10096">
                  <c:v>125</c:v>
                </c:pt>
                <c:pt idx="10097">
                  <c:v>125</c:v>
                </c:pt>
                <c:pt idx="10098">
                  <c:v>125</c:v>
                </c:pt>
                <c:pt idx="10099">
                  <c:v>125</c:v>
                </c:pt>
                <c:pt idx="10100">
                  <c:v>125</c:v>
                </c:pt>
                <c:pt idx="10101">
                  <c:v>125</c:v>
                </c:pt>
                <c:pt idx="10102">
                  <c:v>125</c:v>
                </c:pt>
                <c:pt idx="10103">
                  <c:v>125</c:v>
                </c:pt>
                <c:pt idx="10104">
                  <c:v>125</c:v>
                </c:pt>
                <c:pt idx="10105">
                  <c:v>125</c:v>
                </c:pt>
                <c:pt idx="10106">
                  <c:v>125</c:v>
                </c:pt>
                <c:pt idx="10107">
                  <c:v>125</c:v>
                </c:pt>
                <c:pt idx="10108">
                  <c:v>125</c:v>
                </c:pt>
                <c:pt idx="10109">
                  <c:v>125</c:v>
                </c:pt>
                <c:pt idx="10110">
                  <c:v>125</c:v>
                </c:pt>
                <c:pt idx="10111">
                  <c:v>125</c:v>
                </c:pt>
                <c:pt idx="10112">
                  <c:v>125</c:v>
                </c:pt>
                <c:pt idx="10113">
                  <c:v>125</c:v>
                </c:pt>
                <c:pt idx="10114">
                  <c:v>125</c:v>
                </c:pt>
                <c:pt idx="10115">
                  <c:v>125</c:v>
                </c:pt>
                <c:pt idx="10116">
                  <c:v>125</c:v>
                </c:pt>
                <c:pt idx="10117">
                  <c:v>125</c:v>
                </c:pt>
                <c:pt idx="10118">
                  <c:v>125</c:v>
                </c:pt>
                <c:pt idx="10119">
                  <c:v>125</c:v>
                </c:pt>
                <c:pt idx="10120">
                  <c:v>125</c:v>
                </c:pt>
                <c:pt idx="10121">
                  <c:v>125</c:v>
                </c:pt>
                <c:pt idx="10122">
                  <c:v>125</c:v>
                </c:pt>
                <c:pt idx="10123">
                  <c:v>125</c:v>
                </c:pt>
                <c:pt idx="10124">
                  <c:v>125</c:v>
                </c:pt>
                <c:pt idx="10125">
                  <c:v>125</c:v>
                </c:pt>
                <c:pt idx="10126">
                  <c:v>125</c:v>
                </c:pt>
                <c:pt idx="10127">
                  <c:v>125</c:v>
                </c:pt>
                <c:pt idx="10128">
                  <c:v>125</c:v>
                </c:pt>
                <c:pt idx="10129">
                  <c:v>125</c:v>
                </c:pt>
                <c:pt idx="10130">
                  <c:v>125</c:v>
                </c:pt>
                <c:pt idx="10131">
                  <c:v>125</c:v>
                </c:pt>
                <c:pt idx="10132">
                  <c:v>125</c:v>
                </c:pt>
                <c:pt idx="10133">
                  <c:v>125</c:v>
                </c:pt>
                <c:pt idx="10134">
                  <c:v>125</c:v>
                </c:pt>
                <c:pt idx="10135">
                  <c:v>125</c:v>
                </c:pt>
                <c:pt idx="10136">
                  <c:v>125</c:v>
                </c:pt>
                <c:pt idx="10137">
                  <c:v>125</c:v>
                </c:pt>
                <c:pt idx="10138">
                  <c:v>125</c:v>
                </c:pt>
                <c:pt idx="10139">
                  <c:v>125</c:v>
                </c:pt>
                <c:pt idx="10140">
                  <c:v>125</c:v>
                </c:pt>
                <c:pt idx="10141">
                  <c:v>125</c:v>
                </c:pt>
                <c:pt idx="10142">
                  <c:v>125</c:v>
                </c:pt>
                <c:pt idx="10143">
                  <c:v>125</c:v>
                </c:pt>
                <c:pt idx="10144">
                  <c:v>125</c:v>
                </c:pt>
                <c:pt idx="10145">
                  <c:v>125</c:v>
                </c:pt>
                <c:pt idx="10146">
                  <c:v>125</c:v>
                </c:pt>
                <c:pt idx="10147">
                  <c:v>125</c:v>
                </c:pt>
                <c:pt idx="10148">
                  <c:v>125</c:v>
                </c:pt>
                <c:pt idx="10149">
                  <c:v>125</c:v>
                </c:pt>
                <c:pt idx="10150">
                  <c:v>125</c:v>
                </c:pt>
                <c:pt idx="10151">
                  <c:v>125</c:v>
                </c:pt>
                <c:pt idx="10152">
                  <c:v>125</c:v>
                </c:pt>
                <c:pt idx="10153">
                  <c:v>125</c:v>
                </c:pt>
                <c:pt idx="10154">
                  <c:v>125</c:v>
                </c:pt>
                <c:pt idx="10155">
                  <c:v>125</c:v>
                </c:pt>
                <c:pt idx="10156">
                  <c:v>125</c:v>
                </c:pt>
                <c:pt idx="10157">
                  <c:v>125</c:v>
                </c:pt>
                <c:pt idx="10158">
                  <c:v>125</c:v>
                </c:pt>
                <c:pt idx="10159">
                  <c:v>125</c:v>
                </c:pt>
                <c:pt idx="10160">
                  <c:v>125</c:v>
                </c:pt>
                <c:pt idx="10161">
                  <c:v>125</c:v>
                </c:pt>
                <c:pt idx="10162">
                  <c:v>125</c:v>
                </c:pt>
                <c:pt idx="10163">
                  <c:v>125</c:v>
                </c:pt>
                <c:pt idx="10164">
                  <c:v>125</c:v>
                </c:pt>
                <c:pt idx="10165">
                  <c:v>125</c:v>
                </c:pt>
                <c:pt idx="10166">
                  <c:v>125</c:v>
                </c:pt>
                <c:pt idx="10167">
                  <c:v>125</c:v>
                </c:pt>
                <c:pt idx="10168">
                  <c:v>125</c:v>
                </c:pt>
                <c:pt idx="10169">
                  <c:v>125</c:v>
                </c:pt>
                <c:pt idx="10170">
                  <c:v>125</c:v>
                </c:pt>
                <c:pt idx="10171">
                  <c:v>125</c:v>
                </c:pt>
                <c:pt idx="10172">
                  <c:v>125</c:v>
                </c:pt>
                <c:pt idx="10173">
                  <c:v>125</c:v>
                </c:pt>
                <c:pt idx="10174">
                  <c:v>125</c:v>
                </c:pt>
                <c:pt idx="10175">
                  <c:v>125</c:v>
                </c:pt>
                <c:pt idx="10176">
                  <c:v>125</c:v>
                </c:pt>
                <c:pt idx="10177">
                  <c:v>125</c:v>
                </c:pt>
                <c:pt idx="10178">
                  <c:v>125</c:v>
                </c:pt>
                <c:pt idx="10179">
                  <c:v>125</c:v>
                </c:pt>
                <c:pt idx="10180">
                  <c:v>125</c:v>
                </c:pt>
                <c:pt idx="10181">
                  <c:v>125</c:v>
                </c:pt>
                <c:pt idx="10182">
                  <c:v>125</c:v>
                </c:pt>
                <c:pt idx="10183">
                  <c:v>125</c:v>
                </c:pt>
                <c:pt idx="10184">
                  <c:v>125</c:v>
                </c:pt>
                <c:pt idx="10185">
                  <c:v>125</c:v>
                </c:pt>
                <c:pt idx="10186">
                  <c:v>125</c:v>
                </c:pt>
                <c:pt idx="10187">
                  <c:v>125</c:v>
                </c:pt>
                <c:pt idx="10188">
                  <c:v>125</c:v>
                </c:pt>
                <c:pt idx="10189">
                  <c:v>125</c:v>
                </c:pt>
                <c:pt idx="10190">
                  <c:v>125</c:v>
                </c:pt>
                <c:pt idx="10191">
                  <c:v>125</c:v>
                </c:pt>
                <c:pt idx="10192">
                  <c:v>125</c:v>
                </c:pt>
                <c:pt idx="10193">
                  <c:v>125</c:v>
                </c:pt>
                <c:pt idx="10194">
                  <c:v>125</c:v>
                </c:pt>
                <c:pt idx="10195">
                  <c:v>125</c:v>
                </c:pt>
                <c:pt idx="10196">
                  <c:v>125</c:v>
                </c:pt>
                <c:pt idx="10197">
                  <c:v>125</c:v>
                </c:pt>
                <c:pt idx="10198">
                  <c:v>125</c:v>
                </c:pt>
                <c:pt idx="10199">
                  <c:v>125</c:v>
                </c:pt>
                <c:pt idx="10200">
                  <c:v>125</c:v>
                </c:pt>
                <c:pt idx="10201">
                  <c:v>125</c:v>
                </c:pt>
                <c:pt idx="10202">
                  <c:v>125</c:v>
                </c:pt>
                <c:pt idx="10203">
                  <c:v>125</c:v>
                </c:pt>
                <c:pt idx="10204">
                  <c:v>125</c:v>
                </c:pt>
                <c:pt idx="10205">
                  <c:v>125</c:v>
                </c:pt>
                <c:pt idx="10206">
                  <c:v>125</c:v>
                </c:pt>
                <c:pt idx="10207">
                  <c:v>125</c:v>
                </c:pt>
                <c:pt idx="10208">
                  <c:v>125</c:v>
                </c:pt>
                <c:pt idx="10209">
                  <c:v>125</c:v>
                </c:pt>
                <c:pt idx="10210">
                  <c:v>125</c:v>
                </c:pt>
                <c:pt idx="10211">
                  <c:v>125</c:v>
                </c:pt>
                <c:pt idx="10212">
                  <c:v>125</c:v>
                </c:pt>
                <c:pt idx="10213">
                  <c:v>125</c:v>
                </c:pt>
                <c:pt idx="10214">
                  <c:v>125</c:v>
                </c:pt>
                <c:pt idx="10215">
                  <c:v>125</c:v>
                </c:pt>
                <c:pt idx="10216">
                  <c:v>125</c:v>
                </c:pt>
                <c:pt idx="10217">
                  <c:v>125</c:v>
                </c:pt>
                <c:pt idx="10218">
                  <c:v>125</c:v>
                </c:pt>
                <c:pt idx="10219">
                  <c:v>125</c:v>
                </c:pt>
                <c:pt idx="10220">
                  <c:v>125</c:v>
                </c:pt>
                <c:pt idx="10221">
                  <c:v>125</c:v>
                </c:pt>
                <c:pt idx="10222">
                  <c:v>125</c:v>
                </c:pt>
                <c:pt idx="10223">
                  <c:v>125</c:v>
                </c:pt>
                <c:pt idx="10224">
                  <c:v>125</c:v>
                </c:pt>
                <c:pt idx="10225">
                  <c:v>125</c:v>
                </c:pt>
                <c:pt idx="10226">
                  <c:v>125</c:v>
                </c:pt>
                <c:pt idx="10227">
                  <c:v>125</c:v>
                </c:pt>
                <c:pt idx="10228">
                  <c:v>125</c:v>
                </c:pt>
                <c:pt idx="10229">
                  <c:v>125</c:v>
                </c:pt>
                <c:pt idx="10230">
                  <c:v>125</c:v>
                </c:pt>
                <c:pt idx="10231">
                  <c:v>125</c:v>
                </c:pt>
                <c:pt idx="10232">
                  <c:v>125</c:v>
                </c:pt>
                <c:pt idx="10233">
                  <c:v>125</c:v>
                </c:pt>
                <c:pt idx="10234">
                  <c:v>125</c:v>
                </c:pt>
                <c:pt idx="10235">
                  <c:v>125</c:v>
                </c:pt>
                <c:pt idx="10236">
                  <c:v>125</c:v>
                </c:pt>
                <c:pt idx="10237">
                  <c:v>125</c:v>
                </c:pt>
                <c:pt idx="10238">
                  <c:v>125</c:v>
                </c:pt>
                <c:pt idx="10239">
                  <c:v>125</c:v>
                </c:pt>
                <c:pt idx="10240">
                  <c:v>125</c:v>
                </c:pt>
                <c:pt idx="10241">
                  <c:v>125</c:v>
                </c:pt>
                <c:pt idx="10242">
                  <c:v>125</c:v>
                </c:pt>
                <c:pt idx="10243">
                  <c:v>125</c:v>
                </c:pt>
                <c:pt idx="10244">
                  <c:v>125</c:v>
                </c:pt>
                <c:pt idx="10245">
                  <c:v>125</c:v>
                </c:pt>
                <c:pt idx="10246">
                  <c:v>125</c:v>
                </c:pt>
                <c:pt idx="10247">
                  <c:v>125</c:v>
                </c:pt>
                <c:pt idx="10248">
                  <c:v>125</c:v>
                </c:pt>
                <c:pt idx="10249">
                  <c:v>125</c:v>
                </c:pt>
                <c:pt idx="10250">
                  <c:v>125</c:v>
                </c:pt>
                <c:pt idx="10251">
                  <c:v>125</c:v>
                </c:pt>
                <c:pt idx="10252">
                  <c:v>125</c:v>
                </c:pt>
                <c:pt idx="10253">
                  <c:v>125</c:v>
                </c:pt>
                <c:pt idx="10254">
                  <c:v>125</c:v>
                </c:pt>
                <c:pt idx="10255">
                  <c:v>125</c:v>
                </c:pt>
                <c:pt idx="10256">
                  <c:v>125</c:v>
                </c:pt>
                <c:pt idx="10257">
                  <c:v>125</c:v>
                </c:pt>
                <c:pt idx="10258">
                  <c:v>125</c:v>
                </c:pt>
                <c:pt idx="10259">
                  <c:v>125</c:v>
                </c:pt>
                <c:pt idx="10260">
                  <c:v>125</c:v>
                </c:pt>
                <c:pt idx="10261">
                  <c:v>125</c:v>
                </c:pt>
                <c:pt idx="10262">
                  <c:v>125</c:v>
                </c:pt>
                <c:pt idx="10263">
                  <c:v>125</c:v>
                </c:pt>
                <c:pt idx="10264">
                  <c:v>125</c:v>
                </c:pt>
                <c:pt idx="10265">
                  <c:v>125</c:v>
                </c:pt>
                <c:pt idx="10266">
                  <c:v>125</c:v>
                </c:pt>
                <c:pt idx="10267">
                  <c:v>125</c:v>
                </c:pt>
                <c:pt idx="10268">
                  <c:v>125</c:v>
                </c:pt>
                <c:pt idx="10269">
                  <c:v>125</c:v>
                </c:pt>
                <c:pt idx="10270">
                  <c:v>125</c:v>
                </c:pt>
                <c:pt idx="10271">
                  <c:v>125</c:v>
                </c:pt>
                <c:pt idx="10272">
                  <c:v>125</c:v>
                </c:pt>
                <c:pt idx="10273">
                  <c:v>125</c:v>
                </c:pt>
                <c:pt idx="10274">
                  <c:v>125</c:v>
                </c:pt>
                <c:pt idx="10275">
                  <c:v>125</c:v>
                </c:pt>
                <c:pt idx="10276">
                  <c:v>125</c:v>
                </c:pt>
                <c:pt idx="10277">
                  <c:v>125</c:v>
                </c:pt>
                <c:pt idx="10278">
                  <c:v>125</c:v>
                </c:pt>
                <c:pt idx="10279">
                  <c:v>125</c:v>
                </c:pt>
                <c:pt idx="10280">
                  <c:v>125</c:v>
                </c:pt>
                <c:pt idx="10281">
                  <c:v>125</c:v>
                </c:pt>
                <c:pt idx="10282">
                  <c:v>125</c:v>
                </c:pt>
                <c:pt idx="10283">
                  <c:v>125</c:v>
                </c:pt>
                <c:pt idx="10284">
                  <c:v>125</c:v>
                </c:pt>
                <c:pt idx="10285">
                  <c:v>125</c:v>
                </c:pt>
                <c:pt idx="10286">
                  <c:v>125</c:v>
                </c:pt>
                <c:pt idx="10287">
                  <c:v>125</c:v>
                </c:pt>
                <c:pt idx="10288">
                  <c:v>125</c:v>
                </c:pt>
                <c:pt idx="10289">
                  <c:v>125</c:v>
                </c:pt>
                <c:pt idx="10290">
                  <c:v>125</c:v>
                </c:pt>
                <c:pt idx="10291">
                  <c:v>125</c:v>
                </c:pt>
                <c:pt idx="10292">
                  <c:v>125</c:v>
                </c:pt>
                <c:pt idx="10293">
                  <c:v>125</c:v>
                </c:pt>
                <c:pt idx="10294">
                  <c:v>125</c:v>
                </c:pt>
                <c:pt idx="10295">
                  <c:v>125</c:v>
                </c:pt>
                <c:pt idx="10296">
                  <c:v>125</c:v>
                </c:pt>
                <c:pt idx="10297">
                  <c:v>125</c:v>
                </c:pt>
                <c:pt idx="10298">
                  <c:v>125</c:v>
                </c:pt>
                <c:pt idx="10299">
                  <c:v>125</c:v>
                </c:pt>
                <c:pt idx="10300">
                  <c:v>125</c:v>
                </c:pt>
                <c:pt idx="10301">
                  <c:v>125</c:v>
                </c:pt>
                <c:pt idx="10302">
                  <c:v>125</c:v>
                </c:pt>
                <c:pt idx="10303">
                  <c:v>125</c:v>
                </c:pt>
                <c:pt idx="10304">
                  <c:v>125</c:v>
                </c:pt>
                <c:pt idx="10305">
                  <c:v>125</c:v>
                </c:pt>
                <c:pt idx="10306">
                  <c:v>125</c:v>
                </c:pt>
                <c:pt idx="10307">
                  <c:v>125</c:v>
                </c:pt>
                <c:pt idx="10308">
                  <c:v>125</c:v>
                </c:pt>
                <c:pt idx="10309">
                  <c:v>125</c:v>
                </c:pt>
                <c:pt idx="10310">
                  <c:v>125</c:v>
                </c:pt>
                <c:pt idx="10311">
                  <c:v>125</c:v>
                </c:pt>
                <c:pt idx="10312">
                  <c:v>125</c:v>
                </c:pt>
                <c:pt idx="10313">
                  <c:v>125</c:v>
                </c:pt>
                <c:pt idx="10314">
                  <c:v>125</c:v>
                </c:pt>
                <c:pt idx="10315">
                  <c:v>125</c:v>
                </c:pt>
                <c:pt idx="10316">
                  <c:v>125</c:v>
                </c:pt>
                <c:pt idx="10317">
                  <c:v>125</c:v>
                </c:pt>
                <c:pt idx="10318">
                  <c:v>125</c:v>
                </c:pt>
                <c:pt idx="10319">
                  <c:v>125</c:v>
                </c:pt>
                <c:pt idx="10320">
                  <c:v>125</c:v>
                </c:pt>
                <c:pt idx="10321">
                  <c:v>125</c:v>
                </c:pt>
                <c:pt idx="10322">
                  <c:v>125</c:v>
                </c:pt>
                <c:pt idx="10323">
                  <c:v>125</c:v>
                </c:pt>
                <c:pt idx="10324">
                  <c:v>125</c:v>
                </c:pt>
                <c:pt idx="10325">
                  <c:v>125</c:v>
                </c:pt>
                <c:pt idx="10326">
                  <c:v>125</c:v>
                </c:pt>
                <c:pt idx="10327">
                  <c:v>125</c:v>
                </c:pt>
                <c:pt idx="10328">
                  <c:v>125</c:v>
                </c:pt>
                <c:pt idx="10329">
                  <c:v>125</c:v>
                </c:pt>
                <c:pt idx="10330">
                  <c:v>125</c:v>
                </c:pt>
                <c:pt idx="10331">
                  <c:v>125</c:v>
                </c:pt>
                <c:pt idx="10332">
                  <c:v>125</c:v>
                </c:pt>
                <c:pt idx="10333">
                  <c:v>125</c:v>
                </c:pt>
                <c:pt idx="10334">
                  <c:v>125</c:v>
                </c:pt>
                <c:pt idx="10335">
                  <c:v>125</c:v>
                </c:pt>
                <c:pt idx="10336">
                  <c:v>125</c:v>
                </c:pt>
                <c:pt idx="10337">
                  <c:v>125</c:v>
                </c:pt>
                <c:pt idx="10338">
                  <c:v>125</c:v>
                </c:pt>
                <c:pt idx="10339">
                  <c:v>125</c:v>
                </c:pt>
                <c:pt idx="10340">
                  <c:v>125</c:v>
                </c:pt>
                <c:pt idx="10341">
                  <c:v>125</c:v>
                </c:pt>
                <c:pt idx="10342">
                  <c:v>125</c:v>
                </c:pt>
                <c:pt idx="10343">
                  <c:v>125</c:v>
                </c:pt>
                <c:pt idx="10344">
                  <c:v>125</c:v>
                </c:pt>
                <c:pt idx="10345">
                  <c:v>125</c:v>
                </c:pt>
                <c:pt idx="10346">
                  <c:v>125</c:v>
                </c:pt>
                <c:pt idx="10347">
                  <c:v>125</c:v>
                </c:pt>
                <c:pt idx="10348">
                  <c:v>125</c:v>
                </c:pt>
                <c:pt idx="10349">
                  <c:v>125</c:v>
                </c:pt>
                <c:pt idx="10350">
                  <c:v>125</c:v>
                </c:pt>
                <c:pt idx="10351">
                  <c:v>125</c:v>
                </c:pt>
                <c:pt idx="10352">
                  <c:v>125</c:v>
                </c:pt>
                <c:pt idx="10353">
                  <c:v>125</c:v>
                </c:pt>
                <c:pt idx="10354">
                  <c:v>125</c:v>
                </c:pt>
                <c:pt idx="10355">
                  <c:v>125</c:v>
                </c:pt>
                <c:pt idx="10356">
                  <c:v>125</c:v>
                </c:pt>
                <c:pt idx="10357">
                  <c:v>125</c:v>
                </c:pt>
                <c:pt idx="10358">
                  <c:v>125</c:v>
                </c:pt>
                <c:pt idx="10359">
                  <c:v>125</c:v>
                </c:pt>
                <c:pt idx="10360">
                  <c:v>125</c:v>
                </c:pt>
                <c:pt idx="10361">
                  <c:v>125</c:v>
                </c:pt>
                <c:pt idx="10362">
                  <c:v>125</c:v>
                </c:pt>
                <c:pt idx="10363">
                  <c:v>125</c:v>
                </c:pt>
                <c:pt idx="10364">
                  <c:v>125</c:v>
                </c:pt>
                <c:pt idx="10365">
                  <c:v>125</c:v>
                </c:pt>
                <c:pt idx="10366">
                  <c:v>125</c:v>
                </c:pt>
                <c:pt idx="10367">
                  <c:v>125</c:v>
                </c:pt>
                <c:pt idx="10368">
                  <c:v>125</c:v>
                </c:pt>
                <c:pt idx="10369">
                  <c:v>125</c:v>
                </c:pt>
                <c:pt idx="10370">
                  <c:v>125</c:v>
                </c:pt>
                <c:pt idx="10371">
                  <c:v>125</c:v>
                </c:pt>
                <c:pt idx="10372">
                  <c:v>125</c:v>
                </c:pt>
                <c:pt idx="10373">
                  <c:v>125</c:v>
                </c:pt>
                <c:pt idx="10374">
                  <c:v>125</c:v>
                </c:pt>
                <c:pt idx="10375">
                  <c:v>125</c:v>
                </c:pt>
                <c:pt idx="10376">
                  <c:v>125</c:v>
                </c:pt>
                <c:pt idx="10377">
                  <c:v>125</c:v>
                </c:pt>
                <c:pt idx="10378">
                  <c:v>125</c:v>
                </c:pt>
                <c:pt idx="10379">
                  <c:v>125</c:v>
                </c:pt>
                <c:pt idx="10380">
                  <c:v>125</c:v>
                </c:pt>
                <c:pt idx="10381">
                  <c:v>125</c:v>
                </c:pt>
                <c:pt idx="10382">
                  <c:v>125</c:v>
                </c:pt>
                <c:pt idx="10383">
                  <c:v>125</c:v>
                </c:pt>
                <c:pt idx="10384">
                  <c:v>125</c:v>
                </c:pt>
                <c:pt idx="10385">
                  <c:v>125</c:v>
                </c:pt>
                <c:pt idx="10386">
                  <c:v>125</c:v>
                </c:pt>
                <c:pt idx="10387">
                  <c:v>125</c:v>
                </c:pt>
                <c:pt idx="10388">
                  <c:v>125</c:v>
                </c:pt>
                <c:pt idx="10389">
                  <c:v>125</c:v>
                </c:pt>
                <c:pt idx="10390">
                  <c:v>125</c:v>
                </c:pt>
                <c:pt idx="10391">
                  <c:v>125</c:v>
                </c:pt>
                <c:pt idx="10392">
                  <c:v>125</c:v>
                </c:pt>
                <c:pt idx="10393">
                  <c:v>125</c:v>
                </c:pt>
                <c:pt idx="10394">
                  <c:v>125</c:v>
                </c:pt>
                <c:pt idx="10395">
                  <c:v>125</c:v>
                </c:pt>
                <c:pt idx="10396">
                  <c:v>125</c:v>
                </c:pt>
                <c:pt idx="10397">
                  <c:v>125</c:v>
                </c:pt>
                <c:pt idx="10398">
                  <c:v>125</c:v>
                </c:pt>
                <c:pt idx="10399">
                  <c:v>125</c:v>
                </c:pt>
                <c:pt idx="10400">
                  <c:v>125</c:v>
                </c:pt>
                <c:pt idx="10401">
                  <c:v>125</c:v>
                </c:pt>
                <c:pt idx="10402">
                  <c:v>125</c:v>
                </c:pt>
                <c:pt idx="10403">
                  <c:v>125</c:v>
                </c:pt>
                <c:pt idx="10404">
                  <c:v>125</c:v>
                </c:pt>
                <c:pt idx="10405">
                  <c:v>125</c:v>
                </c:pt>
                <c:pt idx="10406">
                  <c:v>125</c:v>
                </c:pt>
                <c:pt idx="10407">
                  <c:v>125</c:v>
                </c:pt>
                <c:pt idx="10408">
                  <c:v>125</c:v>
                </c:pt>
                <c:pt idx="10409">
                  <c:v>125</c:v>
                </c:pt>
                <c:pt idx="10410">
                  <c:v>125</c:v>
                </c:pt>
                <c:pt idx="10411">
                  <c:v>125</c:v>
                </c:pt>
                <c:pt idx="10412">
                  <c:v>125</c:v>
                </c:pt>
                <c:pt idx="10413">
                  <c:v>125</c:v>
                </c:pt>
                <c:pt idx="10414">
                  <c:v>125</c:v>
                </c:pt>
                <c:pt idx="10415">
                  <c:v>125</c:v>
                </c:pt>
                <c:pt idx="10416">
                  <c:v>125</c:v>
                </c:pt>
                <c:pt idx="10417">
                  <c:v>125</c:v>
                </c:pt>
                <c:pt idx="10418">
                  <c:v>125</c:v>
                </c:pt>
                <c:pt idx="10419">
                  <c:v>125</c:v>
                </c:pt>
                <c:pt idx="10420">
                  <c:v>125</c:v>
                </c:pt>
                <c:pt idx="10421">
                  <c:v>125</c:v>
                </c:pt>
                <c:pt idx="10422">
                  <c:v>125</c:v>
                </c:pt>
                <c:pt idx="10423">
                  <c:v>125</c:v>
                </c:pt>
                <c:pt idx="10424">
                  <c:v>125</c:v>
                </c:pt>
                <c:pt idx="10425">
                  <c:v>125</c:v>
                </c:pt>
                <c:pt idx="10426">
                  <c:v>125</c:v>
                </c:pt>
                <c:pt idx="10427">
                  <c:v>125</c:v>
                </c:pt>
                <c:pt idx="10428">
                  <c:v>125</c:v>
                </c:pt>
                <c:pt idx="10429">
                  <c:v>125</c:v>
                </c:pt>
                <c:pt idx="10430">
                  <c:v>125</c:v>
                </c:pt>
                <c:pt idx="10431">
                  <c:v>125</c:v>
                </c:pt>
                <c:pt idx="10432">
                  <c:v>125</c:v>
                </c:pt>
                <c:pt idx="10433">
                  <c:v>125</c:v>
                </c:pt>
                <c:pt idx="10434">
                  <c:v>125</c:v>
                </c:pt>
                <c:pt idx="10435">
                  <c:v>125</c:v>
                </c:pt>
                <c:pt idx="10436">
                  <c:v>125</c:v>
                </c:pt>
                <c:pt idx="10437">
                  <c:v>125</c:v>
                </c:pt>
                <c:pt idx="10438">
                  <c:v>125</c:v>
                </c:pt>
                <c:pt idx="10439">
                  <c:v>125</c:v>
                </c:pt>
                <c:pt idx="10440">
                  <c:v>125</c:v>
                </c:pt>
                <c:pt idx="10441">
                  <c:v>125</c:v>
                </c:pt>
                <c:pt idx="10442">
                  <c:v>125</c:v>
                </c:pt>
                <c:pt idx="10443">
                  <c:v>125</c:v>
                </c:pt>
                <c:pt idx="10444">
                  <c:v>125</c:v>
                </c:pt>
                <c:pt idx="10445">
                  <c:v>125</c:v>
                </c:pt>
                <c:pt idx="10446">
                  <c:v>125</c:v>
                </c:pt>
                <c:pt idx="10447">
                  <c:v>125</c:v>
                </c:pt>
                <c:pt idx="10448">
                  <c:v>125</c:v>
                </c:pt>
                <c:pt idx="10449">
                  <c:v>125</c:v>
                </c:pt>
                <c:pt idx="10450">
                  <c:v>125</c:v>
                </c:pt>
                <c:pt idx="10451">
                  <c:v>125</c:v>
                </c:pt>
                <c:pt idx="10452">
                  <c:v>125</c:v>
                </c:pt>
                <c:pt idx="10453">
                  <c:v>125</c:v>
                </c:pt>
                <c:pt idx="10454">
                  <c:v>125</c:v>
                </c:pt>
                <c:pt idx="10455">
                  <c:v>125</c:v>
                </c:pt>
                <c:pt idx="10456">
                  <c:v>125</c:v>
                </c:pt>
                <c:pt idx="10457">
                  <c:v>125</c:v>
                </c:pt>
                <c:pt idx="10458">
                  <c:v>125</c:v>
                </c:pt>
                <c:pt idx="10459">
                  <c:v>125</c:v>
                </c:pt>
                <c:pt idx="10460">
                  <c:v>125</c:v>
                </c:pt>
                <c:pt idx="10461">
                  <c:v>125</c:v>
                </c:pt>
                <c:pt idx="10462">
                  <c:v>125</c:v>
                </c:pt>
                <c:pt idx="10463">
                  <c:v>125</c:v>
                </c:pt>
                <c:pt idx="10464">
                  <c:v>125</c:v>
                </c:pt>
                <c:pt idx="10465">
                  <c:v>125</c:v>
                </c:pt>
                <c:pt idx="10466">
                  <c:v>125</c:v>
                </c:pt>
                <c:pt idx="10467">
                  <c:v>125</c:v>
                </c:pt>
                <c:pt idx="10468">
                  <c:v>125</c:v>
                </c:pt>
                <c:pt idx="10469">
                  <c:v>125</c:v>
                </c:pt>
                <c:pt idx="10470">
                  <c:v>125</c:v>
                </c:pt>
                <c:pt idx="10471">
                  <c:v>125</c:v>
                </c:pt>
                <c:pt idx="10472">
                  <c:v>125</c:v>
                </c:pt>
                <c:pt idx="10473">
                  <c:v>125</c:v>
                </c:pt>
                <c:pt idx="10474">
                  <c:v>125</c:v>
                </c:pt>
                <c:pt idx="10475">
                  <c:v>125</c:v>
                </c:pt>
                <c:pt idx="10476">
                  <c:v>125</c:v>
                </c:pt>
                <c:pt idx="10477">
                  <c:v>125</c:v>
                </c:pt>
                <c:pt idx="10478">
                  <c:v>125</c:v>
                </c:pt>
                <c:pt idx="10479">
                  <c:v>125</c:v>
                </c:pt>
                <c:pt idx="10480">
                  <c:v>125</c:v>
                </c:pt>
                <c:pt idx="10481">
                  <c:v>125</c:v>
                </c:pt>
                <c:pt idx="10482">
                  <c:v>125</c:v>
                </c:pt>
                <c:pt idx="10483">
                  <c:v>125</c:v>
                </c:pt>
                <c:pt idx="10484">
                  <c:v>125</c:v>
                </c:pt>
                <c:pt idx="10485">
                  <c:v>125</c:v>
                </c:pt>
                <c:pt idx="10486">
                  <c:v>125</c:v>
                </c:pt>
                <c:pt idx="10487">
                  <c:v>125</c:v>
                </c:pt>
                <c:pt idx="10488">
                  <c:v>125</c:v>
                </c:pt>
                <c:pt idx="10489">
                  <c:v>125</c:v>
                </c:pt>
                <c:pt idx="10490">
                  <c:v>125</c:v>
                </c:pt>
                <c:pt idx="10491">
                  <c:v>125</c:v>
                </c:pt>
                <c:pt idx="10492">
                  <c:v>125</c:v>
                </c:pt>
                <c:pt idx="10493">
                  <c:v>125</c:v>
                </c:pt>
                <c:pt idx="10494">
                  <c:v>125</c:v>
                </c:pt>
                <c:pt idx="10495">
                  <c:v>125</c:v>
                </c:pt>
                <c:pt idx="10496">
                  <c:v>125</c:v>
                </c:pt>
                <c:pt idx="10497">
                  <c:v>125</c:v>
                </c:pt>
                <c:pt idx="10498">
                  <c:v>125</c:v>
                </c:pt>
                <c:pt idx="10499">
                  <c:v>125</c:v>
                </c:pt>
                <c:pt idx="10500">
                  <c:v>125</c:v>
                </c:pt>
                <c:pt idx="10501">
                  <c:v>125</c:v>
                </c:pt>
                <c:pt idx="10502">
                  <c:v>125</c:v>
                </c:pt>
                <c:pt idx="10503">
                  <c:v>125</c:v>
                </c:pt>
                <c:pt idx="10504">
                  <c:v>125</c:v>
                </c:pt>
                <c:pt idx="10505">
                  <c:v>125</c:v>
                </c:pt>
                <c:pt idx="10506">
                  <c:v>125</c:v>
                </c:pt>
                <c:pt idx="10507">
                  <c:v>125</c:v>
                </c:pt>
                <c:pt idx="10508">
                  <c:v>125</c:v>
                </c:pt>
                <c:pt idx="10509">
                  <c:v>125</c:v>
                </c:pt>
                <c:pt idx="10510">
                  <c:v>125</c:v>
                </c:pt>
                <c:pt idx="10511">
                  <c:v>125</c:v>
                </c:pt>
                <c:pt idx="10512">
                  <c:v>125</c:v>
                </c:pt>
                <c:pt idx="10513">
                  <c:v>125</c:v>
                </c:pt>
                <c:pt idx="10514">
                  <c:v>125</c:v>
                </c:pt>
                <c:pt idx="10515">
                  <c:v>125</c:v>
                </c:pt>
                <c:pt idx="10516">
                  <c:v>125</c:v>
                </c:pt>
                <c:pt idx="10517">
                  <c:v>125</c:v>
                </c:pt>
                <c:pt idx="10518">
                  <c:v>125</c:v>
                </c:pt>
                <c:pt idx="10519">
                  <c:v>125</c:v>
                </c:pt>
                <c:pt idx="10520">
                  <c:v>125</c:v>
                </c:pt>
                <c:pt idx="10521">
                  <c:v>125</c:v>
                </c:pt>
                <c:pt idx="10522">
                  <c:v>125</c:v>
                </c:pt>
                <c:pt idx="10523">
                  <c:v>125</c:v>
                </c:pt>
                <c:pt idx="10524">
                  <c:v>125</c:v>
                </c:pt>
                <c:pt idx="10525">
                  <c:v>125</c:v>
                </c:pt>
                <c:pt idx="10526">
                  <c:v>125</c:v>
                </c:pt>
                <c:pt idx="10527">
                  <c:v>125</c:v>
                </c:pt>
                <c:pt idx="10528">
                  <c:v>125</c:v>
                </c:pt>
                <c:pt idx="10529">
                  <c:v>125</c:v>
                </c:pt>
                <c:pt idx="10530">
                  <c:v>125</c:v>
                </c:pt>
                <c:pt idx="10531">
                  <c:v>125</c:v>
                </c:pt>
                <c:pt idx="10532">
                  <c:v>125</c:v>
                </c:pt>
                <c:pt idx="10533">
                  <c:v>125</c:v>
                </c:pt>
                <c:pt idx="10534">
                  <c:v>125</c:v>
                </c:pt>
                <c:pt idx="10535">
                  <c:v>125</c:v>
                </c:pt>
                <c:pt idx="10536">
                  <c:v>125</c:v>
                </c:pt>
                <c:pt idx="10537">
                  <c:v>125</c:v>
                </c:pt>
                <c:pt idx="10538">
                  <c:v>125</c:v>
                </c:pt>
                <c:pt idx="10539">
                  <c:v>125</c:v>
                </c:pt>
                <c:pt idx="10540">
                  <c:v>125</c:v>
                </c:pt>
                <c:pt idx="10541">
                  <c:v>125</c:v>
                </c:pt>
                <c:pt idx="10542">
                  <c:v>125</c:v>
                </c:pt>
                <c:pt idx="10543">
                  <c:v>125</c:v>
                </c:pt>
                <c:pt idx="10544">
                  <c:v>125</c:v>
                </c:pt>
                <c:pt idx="10545">
                  <c:v>125</c:v>
                </c:pt>
                <c:pt idx="10546">
                  <c:v>125</c:v>
                </c:pt>
                <c:pt idx="10547">
                  <c:v>125</c:v>
                </c:pt>
                <c:pt idx="10548">
                  <c:v>125</c:v>
                </c:pt>
                <c:pt idx="10549">
                  <c:v>125</c:v>
                </c:pt>
                <c:pt idx="10550">
                  <c:v>125</c:v>
                </c:pt>
                <c:pt idx="10551">
                  <c:v>125</c:v>
                </c:pt>
                <c:pt idx="10552">
                  <c:v>125</c:v>
                </c:pt>
                <c:pt idx="10553">
                  <c:v>125</c:v>
                </c:pt>
                <c:pt idx="10554">
                  <c:v>125</c:v>
                </c:pt>
                <c:pt idx="10555">
                  <c:v>125</c:v>
                </c:pt>
                <c:pt idx="10556">
                  <c:v>125</c:v>
                </c:pt>
                <c:pt idx="10557">
                  <c:v>125</c:v>
                </c:pt>
                <c:pt idx="10558">
                  <c:v>125</c:v>
                </c:pt>
                <c:pt idx="10559">
                  <c:v>125</c:v>
                </c:pt>
                <c:pt idx="10560">
                  <c:v>125</c:v>
                </c:pt>
                <c:pt idx="10561">
                  <c:v>125</c:v>
                </c:pt>
                <c:pt idx="10562">
                  <c:v>125</c:v>
                </c:pt>
                <c:pt idx="10563">
                  <c:v>125</c:v>
                </c:pt>
                <c:pt idx="10564">
                  <c:v>125</c:v>
                </c:pt>
                <c:pt idx="10565">
                  <c:v>125</c:v>
                </c:pt>
                <c:pt idx="10566">
                  <c:v>125</c:v>
                </c:pt>
                <c:pt idx="10567">
                  <c:v>125</c:v>
                </c:pt>
                <c:pt idx="10568">
                  <c:v>125</c:v>
                </c:pt>
                <c:pt idx="10569">
                  <c:v>125</c:v>
                </c:pt>
                <c:pt idx="10570">
                  <c:v>125</c:v>
                </c:pt>
                <c:pt idx="10571">
                  <c:v>125</c:v>
                </c:pt>
                <c:pt idx="10572">
                  <c:v>125</c:v>
                </c:pt>
                <c:pt idx="10573">
                  <c:v>125</c:v>
                </c:pt>
                <c:pt idx="10574">
                  <c:v>125</c:v>
                </c:pt>
                <c:pt idx="10575">
                  <c:v>125</c:v>
                </c:pt>
                <c:pt idx="10576">
                  <c:v>125</c:v>
                </c:pt>
                <c:pt idx="10577">
                  <c:v>125</c:v>
                </c:pt>
                <c:pt idx="10578">
                  <c:v>125</c:v>
                </c:pt>
                <c:pt idx="10579">
                  <c:v>125</c:v>
                </c:pt>
                <c:pt idx="10580">
                  <c:v>125</c:v>
                </c:pt>
                <c:pt idx="10581">
                  <c:v>125</c:v>
                </c:pt>
                <c:pt idx="10582">
                  <c:v>125</c:v>
                </c:pt>
                <c:pt idx="10583">
                  <c:v>125</c:v>
                </c:pt>
                <c:pt idx="10584">
                  <c:v>125</c:v>
                </c:pt>
                <c:pt idx="10585">
                  <c:v>125</c:v>
                </c:pt>
                <c:pt idx="10586">
                  <c:v>125</c:v>
                </c:pt>
                <c:pt idx="10587">
                  <c:v>125</c:v>
                </c:pt>
                <c:pt idx="10588">
                  <c:v>125</c:v>
                </c:pt>
                <c:pt idx="10589">
                  <c:v>125</c:v>
                </c:pt>
                <c:pt idx="10590">
                  <c:v>125</c:v>
                </c:pt>
                <c:pt idx="10591">
                  <c:v>125</c:v>
                </c:pt>
                <c:pt idx="10592">
                  <c:v>125</c:v>
                </c:pt>
                <c:pt idx="10593">
                  <c:v>125</c:v>
                </c:pt>
                <c:pt idx="10594">
                  <c:v>125</c:v>
                </c:pt>
                <c:pt idx="10595">
                  <c:v>125</c:v>
                </c:pt>
                <c:pt idx="10596">
                  <c:v>125</c:v>
                </c:pt>
                <c:pt idx="10597">
                  <c:v>125</c:v>
                </c:pt>
                <c:pt idx="10598">
                  <c:v>125</c:v>
                </c:pt>
                <c:pt idx="10599">
                  <c:v>125</c:v>
                </c:pt>
                <c:pt idx="10600">
                  <c:v>125</c:v>
                </c:pt>
                <c:pt idx="10601">
                  <c:v>125</c:v>
                </c:pt>
                <c:pt idx="10602">
                  <c:v>125</c:v>
                </c:pt>
                <c:pt idx="10603">
                  <c:v>125</c:v>
                </c:pt>
                <c:pt idx="10604">
                  <c:v>125</c:v>
                </c:pt>
                <c:pt idx="10605">
                  <c:v>125</c:v>
                </c:pt>
                <c:pt idx="10606">
                  <c:v>125</c:v>
                </c:pt>
                <c:pt idx="10607">
                  <c:v>125</c:v>
                </c:pt>
                <c:pt idx="10608">
                  <c:v>125</c:v>
                </c:pt>
                <c:pt idx="10609">
                  <c:v>125</c:v>
                </c:pt>
                <c:pt idx="10610">
                  <c:v>125</c:v>
                </c:pt>
                <c:pt idx="10611">
                  <c:v>125</c:v>
                </c:pt>
                <c:pt idx="10612">
                  <c:v>125</c:v>
                </c:pt>
                <c:pt idx="10613">
                  <c:v>125</c:v>
                </c:pt>
                <c:pt idx="10614">
                  <c:v>125</c:v>
                </c:pt>
                <c:pt idx="10615">
                  <c:v>125</c:v>
                </c:pt>
                <c:pt idx="10616">
                  <c:v>125</c:v>
                </c:pt>
                <c:pt idx="10617">
                  <c:v>125</c:v>
                </c:pt>
                <c:pt idx="10618">
                  <c:v>125</c:v>
                </c:pt>
                <c:pt idx="10619">
                  <c:v>125</c:v>
                </c:pt>
                <c:pt idx="10620">
                  <c:v>125</c:v>
                </c:pt>
                <c:pt idx="10621">
                  <c:v>125</c:v>
                </c:pt>
                <c:pt idx="10622">
                  <c:v>125</c:v>
                </c:pt>
                <c:pt idx="10623">
                  <c:v>125</c:v>
                </c:pt>
                <c:pt idx="10624">
                  <c:v>125</c:v>
                </c:pt>
                <c:pt idx="10625">
                  <c:v>125</c:v>
                </c:pt>
                <c:pt idx="10626">
                  <c:v>125</c:v>
                </c:pt>
                <c:pt idx="10627">
                  <c:v>125</c:v>
                </c:pt>
                <c:pt idx="10628">
                  <c:v>125</c:v>
                </c:pt>
                <c:pt idx="10629">
                  <c:v>125</c:v>
                </c:pt>
                <c:pt idx="10630">
                  <c:v>125</c:v>
                </c:pt>
                <c:pt idx="10631">
                  <c:v>125</c:v>
                </c:pt>
                <c:pt idx="10632">
                  <c:v>125</c:v>
                </c:pt>
                <c:pt idx="10633">
                  <c:v>125</c:v>
                </c:pt>
                <c:pt idx="10634">
                  <c:v>125</c:v>
                </c:pt>
                <c:pt idx="10635">
                  <c:v>125</c:v>
                </c:pt>
                <c:pt idx="10636">
                  <c:v>125</c:v>
                </c:pt>
                <c:pt idx="10637">
                  <c:v>125</c:v>
                </c:pt>
                <c:pt idx="10638">
                  <c:v>125</c:v>
                </c:pt>
                <c:pt idx="10639">
                  <c:v>125</c:v>
                </c:pt>
                <c:pt idx="10640">
                  <c:v>125</c:v>
                </c:pt>
                <c:pt idx="10641">
                  <c:v>125</c:v>
                </c:pt>
                <c:pt idx="10642">
                  <c:v>125</c:v>
                </c:pt>
                <c:pt idx="10643">
                  <c:v>125</c:v>
                </c:pt>
                <c:pt idx="10644">
                  <c:v>125</c:v>
                </c:pt>
                <c:pt idx="10645">
                  <c:v>125</c:v>
                </c:pt>
                <c:pt idx="10646">
                  <c:v>125</c:v>
                </c:pt>
                <c:pt idx="10647">
                  <c:v>125</c:v>
                </c:pt>
                <c:pt idx="10648">
                  <c:v>125</c:v>
                </c:pt>
                <c:pt idx="10649">
                  <c:v>125</c:v>
                </c:pt>
                <c:pt idx="10650">
                  <c:v>125</c:v>
                </c:pt>
                <c:pt idx="10651">
                  <c:v>125</c:v>
                </c:pt>
                <c:pt idx="10652">
                  <c:v>125</c:v>
                </c:pt>
                <c:pt idx="10653">
                  <c:v>125</c:v>
                </c:pt>
                <c:pt idx="10654">
                  <c:v>125</c:v>
                </c:pt>
                <c:pt idx="10655">
                  <c:v>125</c:v>
                </c:pt>
                <c:pt idx="10656">
                  <c:v>125</c:v>
                </c:pt>
                <c:pt idx="10657">
                  <c:v>125</c:v>
                </c:pt>
                <c:pt idx="10658">
                  <c:v>125</c:v>
                </c:pt>
                <c:pt idx="10659">
                  <c:v>125</c:v>
                </c:pt>
                <c:pt idx="10660">
                  <c:v>125</c:v>
                </c:pt>
                <c:pt idx="10661">
                  <c:v>125</c:v>
                </c:pt>
                <c:pt idx="10662">
                  <c:v>125</c:v>
                </c:pt>
                <c:pt idx="10663">
                  <c:v>125</c:v>
                </c:pt>
                <c:pt idx="10664">
                  <c:v>125</c:v>
                </c:pt>
                <c:pt idx="10665">
                  <c:v>125</c:v>
                </c:pt>
                <c:pt idx="10666">
                  <c:v>125</c:v>
                </c:pt>
                <c:pt idx="10667">
                  <c:v>125</c:v>
                </c:pt>
                <c:pt idx="10668">
                  <c:v>125</c:v>
                </c:pt>
                <c:pt idx="10669">
                  <c:v>125</c:v>
                </c:pt>
                <c:pt idx="10670">
                  <c:v>125</c:v>
                </c:pt>
                <c:pt idx="10671">
                  <c:v>125</c:v>
                </c:pt>
                <c:pt idx="10672">
                  <c:v>125</c:v>
                </c:pt>
                <c:pt idx="10673">
                  <c:v>125</c:v>
                </c:pt>
                <c:pt idx="10674">
                  <c:v>125</c:v>
                </c:pt>
                <c:pt idx="10675">
                  <c:v>125</c:v>
                </c:pt>
                <c:pt idx="10676">
                  <c:v>125</c:v>
                </c:pt>
                <c:pt idx="10677">
                  <c:v>125</c:v>
                </c:pt>
                <c:pt idx="10678">
                  <c:v>125</c:v>
                </c:pt>
                <c:pt idx="10679">
                  <c:v>125</c:v>
                </c:pt>
                <c:pt idx="10680">
                  <c:v>125</c:v>
                </c:pt>
                <c:pt idx="10681">
                  <c:v>125</c:v>
                </c:pt>
                <c:pt idx="10682">
                  <c:v>125</c:v>
                </c:pt>
                <c:pt idx="10683">
                  <c:v>125</c:v>
                </c:pt>
                <c:pt idx="10684">
                  <c:v>125</c:v>
                </c:pt>
                <c:pt idx="10685">
                  <c:v>125</c:v>
                </c:pt>
                <c:pt idx="10686">
                  <c:v>125</c:v>
                </c:pt>
                <c:pt idx="10687">
                  <c:v>125</c:v>
                </c:pt>
                <c:pt idx="10688">
                  <c:v>125</c:v>
                </c:pt>
                <c:pt idx="10689">
                  <c:v>125</c:v>
                </c:pt>
                <c:pt idx="10690">
                  <c:v>125</c:v>
                </c:pt>
                <c:pt idx="10691">
                  <c:v>125</c:v>
                </c:pt>
                <c:pt idx="10692">
                  <c:v>125</c:v>
                </c:pt>
                <c:pt idx="10693">
                  <c:v>125</c:v>
                </c:pt>
                <c:pt idx="10694">
                  <c:v>125</c:v>
                </c:pt>
                <c:pt idx="10695">
                  <c:v>125</c:v>
                </c:pt>
                <c:pt idx="10696">
                  <c:v>125</c:v>
                </c:pt>
                <c:pt idx="10697">
                  <c:v>125</c:v>
                </c:pt>
                <c:pt idx="10698">
                  <c:v>125</c:v>
                </c:pt>
                <c:pt idx="10699">
                  <c:v>125</c:v>
                </c:pt>
                <c:pt idx="10700">
                  <c:v>125</c:v>
                </c:pt>
                <c:pt idx="10701">
                  <c:v>125</c:v>
                </c:pt>
                <c:pt idx="10702">
                  <c:v>125</c:v>
                </c:pt>
                <c:pt idx="10703">
                  <c:v>125</c:v>
                </c:pt>
                <c:pt idx="10704">
                  <c:v>125</c:v>
                </c:pt>
                <c:pt idx="10705">
                  <c:v>125</c:v>
                </c:pt>
                <c:pt idx="10706">
                  <c:v>125</c:v>
                </c:pt>
                <c:pt idx="10707">
                  <c:v>125</c:v>
                </c:pt>
                <c:pt idx="10708">
                  <c:v>125</c:v>
                </c:pt>
                <c:pt idx="10709">
                  <c:v>125</c:v>
                </c:pt>
                <c:pt idx="10710">
                  <c:v>125</c:v>
                </c:pt>
                <c:pt idx="10711">
                  <c:v>125</c:v>
                </c:pt>
                <c:pt idx="10712">
                  <c:v>125</c:v>
                </c:pt>
                <c:pt idx="10713">
                  <c:v>125</c:v>
                </c:pt>
                <c:pt idx="10714">
                  <c:v>125</c:v>
                </c:pt>
                <c:pt idx="10715">
                  <c:v>125</c:v>
                </c:pt>
                <c:pt idx="10716">
                  <c:v>125</c:v>
                </c:pt>
                <c:pt idx="10717">
                  <c:v>125</c:v>
                </c:pt>
                <c:pt idx="10718">
                  <c:v>125</c:v>
                </c:pt>
                <c:pt idx="10719">
                  <c:v>125</c:v>
                </c:pt>
                <c:pt idx="10720">
                  <c:v>125</c:v>
                </c:pt>
                <c:pt idx="10721">
                  <c:v>125</c:v>
                </c:pt>
                <c:pt idx="10722">
                  <c:v>125</c:v>
                </c:pt>
                <c:pt idx="10723">
                  <c:v>125</c:v>
                </c:pt>
                <c:pt idx="10724">
                  <c:v>125</c:v>
                </c:pt>
                <c:pt idx="10725">
                  <c:v>125</c:v>
                </c:pt>
                <c:pt idx="10726">
                  <c:v>125</c:v>
                </c:pt>
                <c:pt idx="10727">
                  <c:v>125</c:v>
                </c:pt>
                <c:pt idx="10728">
                  <c:v>125</c:v>
                </c:pt>
                <c:pt idx="10729">
                  <c:v>125</c:v>
                </c:pt>
                <c:pt idx="10730">
                  <c:v>125</c:v>
                </c:pt>
                <c:pt idx="10731">
                  <c:v>125</c:v>
                </c:pt>
                <c:pt idx="10732">
                  <c:v>125</c:v>
                </c:pt>
                <c:pt idx="10733">
                  <c:v>125</c:v>
                </c:pt>
                <c:pt idx="10734">
                  <c:v>125</c:v>
                </c:pt>
                <c:pt idx="10735">
                  <c:v>125</c:v>
                </c:pt>
                <c:pt idx="10736">
                  <c:v>125</c:v>
                </c:pt>
                <c:pt idx="10737">
                  <c:v>125</c:v>
                </c:pt>
                <c:pt idx="10738">
                  <c:v>125</c:v>
                </c:pt>
                <c:pt idx="10739">
                  <c:v>125</c:v>
                </c:pt>
                <c:pt idx="10740">
                  <c:v>125</c:v>
                </c:pt>
                <c:pt idx="10741">
                  <c:v>125</c:v>
                </c:pt>
                <c:pt idx="10742">
                  <c:v>125</c:v>
                </c:pt>
                <c:pt idx="10743">
                  <c:v>125</c:v>
                </c:pt>
                <c:pt idx="10744">
                  <c:v>125</c:v>
                </c:pt>
                <c:pt idx="10745">
                  <c:v>125</c:v>
                </c:pt>
                <c:pt idx="10746">
                  <c:v>125</c:v>
                </c:pt>
                <c:pt idx="10747">
                  <c:v>125</c:v>
                </c:pt>
                <c:pt idx="10748">
                  <c:v>125</c:v>
                </c:pt>
                <c:pt idx="10749">
                  <c:v>125</c:v>
                </c:pt>
                <c:pt idx="10750">
                  <c:v>125</c:v>
                </c:pt>
                <c:pt idx="10751">
                  <c:v>125</c:v>
                </c:pt>
                <c:pt idx="10752">
                  <c:v>125</c:v>
                </c:pt>
                <c:pt idx="10753">
                  <c:v>125</c:v>
                </c:pt>
                <c:pt idx="10754">
                  <c:v>125</c:v>
                </c:pt>
                <c:pt idx="10755">
                  <c:v>125</c:v>
                </c:pt>
                <c:pt idx="10756">
                  <c:v>125</c:v>
                </c:pt>
                <c:pt idx="10757">
                  <c:v>125</c:v>
                </c:pt>
                <c:pt idx="10758">
                  <c:v>125</c:v>
                </c:pt>
                <c:pt idx="10759">
                  <c:v>125</c:v>
                </c:pt>
                <c:pt idx="10760">
                  <c:v>125</c:v>
                </c:pt>
                <c:pt idx="10761">
                  <c:v>125</c:v>
                </c:pt>
                <c:pt idx="10762">
                  <c:v>125</c:v>
                </c:pt>
                <c:pt idx="10763">
                  <c:v>125</c:v>
                </c:pt>
                <c:pt idx="10764">
                  <c:v>125</c:v>
                </c:pt>
                <c:pt idx="10765">
                  <c:v>125</c:v>
                </c:pt>
                <c:pt idx="10766">
                  <c:v>125</c:v>
                </c:pt>
                <c:pt idx="10767">
                  <c:v>125</c:v>
                </c:pt>
                <c:pt idx="10768">
                  <c:v>125</c:v>
                </c:pt>
                <c:pt idx="10769">
                  <c:v>125</c:v>
                </c:pt>
                <c:pt idx="10770">
                  <c:v>125</c:v>
                </c:pt>
                <c:pt idx="10771">
                  <c:v>125</c:v>
                </c:pt>
                <c:pt idx="10772">
                  <c:v>125</c:v>
                </c:pt>
                <c:pt idx="10773">
                  <c:v>125</c:v>
                </c:pt>
                <c:pt idx="10774">
                  <c:v>125</c:v>
                </c:pt>
                <c:pt idx="10775">
                  <c:v>125</c:v>
                </c:pt>
                <c:pt idx="10776">
                  <c:v>125</c:v>
                </c:pt>
                <c:pt idx="10777">
                  <c:v>125</c:v>
                </c:pt>
                <c:pt idx="10778">
                  <c:v>125</c:v>
                </c:pt>
                <c:pt idx="10779">
                  <c:v>125</c:v>
                </c:pt>
                <c:pt idx="10780">
                  <c:v>125</c:v>
                </c:pt>
                <c:pt idx="10781">
                  <c:v>125</c:v>
                </c:pt>
                <c:pt idx="10782">
                  <c:v>125</c:v>
                </c:pt>
                <c:pt idx="10783">
                  <c:v>125</c:v>
                </c:pt>
                <c:pt idx="10784">
                  <c:v>125</c:v>
                </c:pt>
                <c:pt idx="10785">
                  <c:v>125</c:v>
                </c:pt>
                <c:pt idx="10786">
                  <c:v>125</c:v>
                </c:pt>
                <c:pt idx="10787">
                  <c:v>125</c:v>
                </c:pt>
                <c:pt idx="10788">
                  <c:v>125</c:v>
                </c:pt>
                <c:pt idx="10789">
                  <c:v>125</c:v>
                </c:pt>
                <c:pt idx="10790">
                  <c:v>125</c:v>
                </c:pt>
                <c:pt idx="10791">
                  <c:v>125</c:v>
                </c:pt>
                <c:pt idx="10792">
                  <c:v>125</c:v>
                </c:pt>
                <c:pt idx="10793">
                  <c:v>125</c:v>
                </c:pt>
                <c:pt idx="10794">
                  <c:v>125</c:v>
                </c:pt>
                <c:pt idx="10795">
                  <c:v>125</c:v>
                </c:pt>
                <c:pt idx="10796">
                  <c:v>125</c:v>
                </c:pt>
                <c:pt idx="10797">
                  <c:v>125</c:v>
                </c:pt>
                <c:pt idx="10798">
                  <c:v>125</c:v>
                </c:pt>
                <c:pt idx="10799">
                  <c:v>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A2B-4C8B-B168-3CD50EBC17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354784"/>
        <c:axId val="470353800"/>
      </c:lineChart>
      <c:catAx>
        <c:axId val="470354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Uhrzeit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470353800"/>
        <c:crosses val="autoZero"/>
        <c:auto val="1"/>
        <c:lblAlgn val="ctr"/>
        <c:lblOffset val="100"/>
        <c:noMultiLvlLbl val="0"/>
      </c:catAx>
      <c:valAx>
        <c:axId val="470353800"/>
        <c:scaling>
          <c:orientation val="minMax"/>
          <c:min val="8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Lmax  [dB(A,F)]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0354784"/>
        <c:crosses val="autoZero"/>
        <c:crossBetween val="between"/>
        <c:majorUnit val="1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4556583354663675"/>
          <c:y val="0.31553691078325069"/>
          <c:w val="0.24983762688394084"/>
          <c:h val="0.223853018372703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'1Min Auswertung'!$V$8</c:f>
          <c:strCache>
            <c:ptCount val="1"/>
            <c:pt idx="0">
              <c:v>xyz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0104201005532052E-2"/>
          <c:y val="0.16829836829836831"/>
          <c:w val="0.67467727061504534"/>
          <c:h val="0.51720206302883465"/>
        </c:manualLayout>
      </c:layout>
      <c:barChart>
        <c:barDir val="col"/>
        <c:grouping val="clustered"/>
        <c:varyColors val="0"/>
        <c:ser>
          <c:idx val="1"/>
          <c:order val="4"/>
          <c:tx>
            <c:strRef>
              <c:f>'1Min Auswertung'!$M$2</c:f>
              <c:strCache>
                <c:ptCount val="1"/>
                <c:pt idx="0">
                  <c:v>   Leq1h überschritten [dB(A)]</c:v>
                </c:pt>
              </c:strCache>
            </c:strRef>
          </c:tx>
          <c:spPr>
            <a:solidFill>
              <a:srgbClr val="FF0000"/>
            </a:solidFill>
            <a:ln w="0">
              <a:solidFill>
                <a:srgbClr val="FF0000"/>
              </a:solidFill>
            </a:ln>
            <a:effectLst/>
          </c:spPr>
          <c:invertIfNegative val="0"/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Auswertung'!$M$5:$M$1444</c:f>
              <c:numCache>
                <c:formatCode>0.0</c:formatCode>
                <c:ptCount val="1440"/>
                <c:pt idx="59">
                  <c:v>103.9</c:v>
                </c:pt>
                <c:pt idx="60">
                  <c:v>104.1</c:v>
                </c:pt>
                <c:pt idx="61">
                  <c:v>104.2</c:v>
                </c:pt>
                <c:pt idx="62">
                  <c:v>104.3</c:v>
                </c:pt>
                <c:pt idx="63">
                  <c:v>104.3</c:v>
                </c:pt>
                <c:pt idx="64">
                  <c:v>104.5</c:v>
                </c:pt>
                <c:pt idx="65">
                  <c:v>104.5</c:v>
                </c:pt>
                <c:pt idx="66">
                  <c:v>104.6</c:v>
                </c:pt>
                <c:pt idx="67">
                  <c:v>104.6</c:v>
                </c:pt>
                <c:pt idx="68">
                  <c:v>104.5</c:v>
                </c:pt>
                <c:pt idx="69">
                  <c:v>104.5</c:v>
                </c:pt>
                <c:pt idx="70">
                  <c:v>104.5</c:v>
                </c:pt>
                <c:pt idx="71">
                  <c:v>104.5</c:v>
                </c:pt>
                <c:pt idx="72">
                  <c:v>104.5</c:v>
                </c:pt>
                <c:pt idx="73">
                  <c:v>104.4</c:v>
                </c:pt>
                <c:pt idx="74">
                  <c:v>104.4</c:v>
                </c:pt>
                <c:pt idx="75">
                  <c:v>104.4</c:v>
                </c:pt>
                <c:pt idx="76">
                  <c:v>104.5</c:v>
                </c:pt>
                <c:pt idx="77">
                  <c:v>104.6</c:v>
                </c:pt>
                <c:pt idx="78">
                  <c:v>104.6</c:v>
                </c:pt>
                <c:pt idx="79">
                  <c:v>104.6</c:v>
                </c:pt>
                <c:pt idx="80">
                  <c:v>104.5</c:v>
                </c:pt>
                <c:pt idx="81">
                  <c:v>104.5</c:v>
                </c:pt>
                <c:pt idx="82">
                  <c:v>104.6</c:v>
                </c:pt>
                <c:pt idx="83">
                  <c:v>104.6</c:v>
                </c:pt>
                <c:pt idx="84">
                  <c:v>104.6</c:v>
                </c:pt>
                <c:pt idx="85">
                  <c:v>104.6</c:v>
                </c:pt>
                <c:pt idx="86">
                  <c:v>104.7</c:v>
                </c:pt>
                <c:pt idx="87">
                  <c:v>104.6</c:v>
                </c:pt>
                <c:pt idx="88">
                  <c:v>104.5</c:v>
                </c:pt>
                <c:pt idx="89">
                  <c:v>104.4</c:v>
                </c:pt>
                <c:pt idx="90">
                  <c:v>104.3</c:v>
                </c:pt>
                <c:pt idx="91">
                  <c:v>104.2</c:v>
                </c:pt>
                <c:pt idx="92">
                  <c:v>104.2</c:v>
                </c:pt>
                <c:pt idx="93">
                  <c:v>104.1</c:v>
                </c:pt>
                <c:pt idx="94">
                  <c:v>104.2</c:v>
                </c:pt>
                <c:pt idx="95">
                  <c:v>104</c:v>
                </c:pt>
                <c:pt idx="96">
                  <c:v>103.8</c:v>
                </c:pt>
                <c:pt idx="97">
                  <c:v>103.9</c:v>
                </c:pt>
                <c:pt idx="98">
                  <c:v>103.9</c:v>
                </c:pt>
                <c:pt idx="99">
                  <c:v>103.9</c:v>
                </c:pt>
                <c:pt idx="100">
                  <c:v>103.9</c:v>
                </c:pt>
                <c:pt idx="101">
                  <c:v>103.9</c:v>
                </c:pt>
                <c:pt idx="102">
                  <c:v>103.8</c:v>
                </c:pt>
                <c:pt idx="103">
                  <c:v>103.8</c:v>
                </c:pt>
                <c:pt idx="104">
                  <c:v>103.8</c:v>
                </c:pt>
                <c:pt idx="105">
                  <c:v>103.8</c:v>
                </c:pt>
                <c:pt idx="106">
                  <c:v>103.8</c:v>
                </c:pt>
                <c:pt idx="107">
                  <c:v>104</c:v>
                </c:pt>
                <c:pt idx="108">
                  <c:v>104</c:v>
                </c:pt>
                <c:pt idx="109">
                  <c:v>104</c:v>
                </c:pt>
                <c:pt idx="110">
                  <c:v>104</c:v>
                </c:pt>
                <c:pt idx="111">
                  <c:v>104</c:v>
                </c:pt>
                <c:pt idx="112">
                  <c:v>104</c:v>
                </c:pt>
                <c:pt idx="113">
                  <c:v>103.9</c:v>
                </c:pt>
                <c:pt idx="114">
                  <c:v>103.7</c:v>
                </c:pt>
                <c:pt idx="115">
                  <c:v>103.7</c:v>
                </c:pt>
                <c:pt idx="116">
                  <c:v>103.9</c:v>
                </c:pt>
                <c:pt idx="117">
                  <c:v>103.9</c:v>
                </c:pt>
                <c:pt idx="118">
                  <c:v>103.9</c:v>
                </c:pt>
                <c:pt idx="119">
                  <c:v>103.9</c:v>
                </c:pt>
                <c:pt idx="120">
                  <c:v>103.7</c:v>
                </c:pt>
                <c:pt idx="121">
                  <c:v>103.7</c:v>
                </c:pt>
                <c:pt idx="122">
                  <c:v>103.8</c:v>
                </c:pt>
                <c:pt idx="123">
                  <c:v>104.1</c:v>
                </c:pt>
                <c:pt idx="124">
                  <c:v>104</c:v>
                </c:pt>
                <c:pt idx="125">
                  <c:v>104</c:v>
                </c:pt>
                <c:pt idx="126">
                  <c:v>104</c:v>
                </c:pt>
                <c:pt idx="127">
                  <c:v>104</c:v>
                </c:pt>
                <c:pt idx="128">
                  <c:v>104</c:v>
                </c:pt>
                <c:pt idx="129">
                  <c:v>104</c:v>
                </c:pt>
                <c:pt idx="130">
                  <c:v>104</c:v>
                </c:pt>
                <c:pt idx="131">
                  <c:v>103.9</c:v>
                </c:pt>
                <c:pt idx="132">
                  <c:v>103.9</c:v>
                </c:pt>
                <c:pt idx="133">
                  <c:v>103.9</c:v>
                </c:pt>
                <c:pt idx="134">
                  <c:v>103.9</c:v>
                </c:pt>
                <c:pt idx="135">
                  <c:v>104</c:v>
                </c:pt>
                <c:pt idx="136">
                  <c:v>103.9</c:v>
                </c:pt>
                <c:pt idx="137">
                  <c:v>103.8</c:v>
                </c:pt>
                <c:pt idx="138">
                  <c:v>103.8</c:v>
                </c:pt>
                <c:pt idx="139">
                  <c:v>103.7</c:v>
                </c:pt>
                <c:pt idx="140">
                  <c:v>103.8</c:v>
                </c:pt>
                <c:pt idx="141">
                  <c:v>104</c:v>
                </c:pt>
                <c:pt idx="142">
                  <c:v>104</c:v>
                </c:pt>
                <c:pt idx="143">
                  <c:v>103.9</c:v>
                </c:pt>
                <c:pt idx="144">
                  <c:v>103.9</c:v>
                </c:pt>
                <c:pt idx="145">
                  <c:v>103.9</c:v>
                </c:pt>
                <c:pt idx="146">
                  <c:v>103.9</c:v>
                </c:pt>
                <c:pt idx="147">
                  <c:v>104.1</c:v>
                </c:pt>
                <c:pt idx="148">
                  <c:v>104.2</c:v>
                </c:pt>
                <c:pt idx="149">
                  <c:v>104.3</c:v>
                </c:pt>
                <c:pt idx="150">
                  <c:v>104.3</c:v>
                </c:pt>
                <c:pt idx="151">
                  <c:v>104.5</c:v>
                </c:pt>
                <c:pt idx="152">
                  <c:v>104.5</c:v>
                </c:pt>
                <c:pt idx="153">
                  <c:v>104.6</c:v>
                </c:pt>
                <c:pt idx="154">
                  <c:v>104.6</c:v>
                </c:pt>
                <c:pt idx="155">
                  <c:v>104.5</c:v>
                </c:pt>
                <c:pt idx="156">
                  <c:v>104.5</c:v>
                </c:pt>
                <c:pt idx="157">
                  <c:v>104.5</c:v>
                </c:pt>
                <c:pt idx="158">
                  <c:v>104.5</c:v>
                </c:pt>
                <c:pt idx="159">
                  <c:v>104.5</c:v>
                </c:pt>
                <c:pt idx="160">
                  <c:v>104.4</c:v>
                </c:pt>
                <c:pt idx="161">
                  <c:v>104.4</c:v>
                </c:pt>
                <c:pt idx="162">
                  <c:v>104.4</c:v>
                </c:pt>
                <c:pt idx="163">
                  <c:v>104.5</c:v>
                </c:pt>
                <c:pt idx="164">
                  <c:v>104.6</c:v>
                </c:pt>
                <c:pt idx="165">
                  <c:v>104.6</c:v>
                </c:pt>
                <c:pt idx="166">
                  <c:v>104.6</c:v>
                </c:pt>
                <c:pt idx="167">
                  <c:v>104.5</c:v>
                </c:pt>
                <c:pt idx="168">
                  <c:v>104.5</c:v>
                </c:pt>
                <c:pt idx="169">
                  <c:v>104.6</c:v>
                </c:pt>
                <c:pt idx="170">
                  <c:v>104.6</c:v>
                </c:pt>
                <c:pt idx="171">
                  <c:v>104.6</c:v>
                </c:pt>
                <c:pt idx="172">
                  <c:v>104.6</c:v>
                </c:pt>
                <c:pt idx="173">
                  <c:v>104.7</c:v>
                </c:pt>
                <c:pt idx="174">
                  <c:v>104.6</c:v>
                </c:pt>
                <c:pt idx="175">
                  <c:v>104.5</c:v>
                </c:pt>
                <c:pt idx="176">
                  <c:v>104.4</c:v>
                </c:pt>
                <c:pt idx="177">
                  <c:v>104.3</c:v>
                </c:pt>
                <c:pt idx="178">
                  <c:v>104.2</c:v>
                </c:pt>
                <c:pt idx="179">
                  <c:v>104.2</c:v>
                </c:pt>
                <c:pt idx="180">
                  <c:v>104.1</c:v>
                </c:pt>
                <c:pt idx="181">
                  <c:v>104.2</c:v>
                </c:pt>
                <c:pt idx="182">
                  <c:v>104</c:v>
                </c:pt>
                <c:pt idx="183">
                  <c:v>103.8</c:v>
                </c:pt>
                <c:pt idx="184">
                  <c:v>103.9</c:v>
                </c:pt>
                <c:pt idx="185">
                  <c:v>103.9</c:v>
                </c:pt>
                <c:pt idx="186">
                  <c:v>103.9</c:v>
                </c:pt>
                <c:pt idx="187">
                  <c:v>103.9</c:v>
                </c:pt>
                <c:pt idx="188">
                  <c:v>103.9</c:v>
                </c:pt>
                <c:pt idx="189">
                  <c:v>103.8</c:v>
                </c:pt>
                <c:pt idx="190">
                  <c:v>103.8</c:v>
                </c:pt>
                <c:pt idx="191">
                  <c:v>103.8</c:v>
                </c:pt>
                <c:pt idx="192">
                  <c:v>103.8</c:v>
                </c:pt>
                <c:pt idx="193">
                  <c:v>103.8</c:v>
                </c:pt>
                <c:pt idx="194">
                  <c:v>104</c:v>
                </c:pt>
                <c:pt idx="195">
                  <c:v>104</c:v>
                </c:pt>
                <c:pt idx="196">
                  <c:v>104</c:v>
                </c:pt>
                <c:pt idx="197">
                  <c:v>104</c:v>
                </c:pt>
                <c:pt idx="198">
                  <c:v>104</c:v>
                </c:pt>
                <c:pt idx="199">
                  <c:v>104</c:v>
                </c:pt>
                <c:pt idx="200">
                  <c:v>103.9</c:v>
                </c:pt>
                <c:pt idx="201">
                  <c:v>103.7</c:v>
                </c:pt>
                <c:pt idx="202">
                  <c:v>103.7</c:v>
                </c:pt>
                <c:pt idx="203">
                  <c:v>103.9</c:v>
                </c:pt>
                <c:pt idx="204">
                  <c:v>103.9</c:v>
                </c:pt>
                <c:pt idx="205">
                  <c:v>103.9</c:v>
                </c:pt>
                <c:pt idx="206">
                  <c:v>103.9</c:v>
                </c:pt>
                <c:pt idx="207">
                  <c:v>103.7</c:v>
                </c:pt>
                <c:pt idx="208">
                  <c:v>103.7</c:v>
                </c:pt>
                <c:pt idx="209">
                  <c:v>103.8</c:v>
                </c:pt>
                <c:pt idx="210">
                  <c:v>104.1</c:v>
                </c:pt>
                <c:pt idx="211">
                  <c:v>104</c:v>
                </c:pt>
                <c:pt idx="212">
                  <c:v>104</c:v>
                </c:pt>
                <c:pt idx="213">
                  <c:v>104</c:v>
                </c:pt>
                <c:pt idx="214">
                  <c:v>104</c:v>
                </c:pt>
                <c:pt idx="215">
                  <c:v>104</c:v>
                </c:pt>
                <c:pt idx="216">
                  <c:v>104</c:v>
                </c:pt>
                <c:pt idx="217">
                  <c:v>104</c:v>
                </c:pt>
                <c:pt idx="218">
                  <c:v>103.9</c:v>
                </c:pt>
                <c:pt idx="219">
                  <c:v>103.9</c:v>
                </c:pt>
                <c:pt idx="220">
                  <c:v>103.9</c:v>
                </c:pt>
                <c:pt idx="221">
                  <c:v>103.9</c:v>
                </c:pt>
                <c:pt idx="222">
                  <c:v>104</c:v>
                </c:pt>
                <c:pt idx="223">
                  <c:v>103.9</c:v>
                </c:pt>
                <c:pt idx="224">
                  <c:v>103.8</c:v>
                </c:pt>
                <c:pt idx="225">
                  <c:v>103.8</c:v>
                </c:pt>
                <c:pt idx="226">
                  <c:v>103.7</c:v>
                </c:pt>
                <c:pt idx="227">
                  <c:v>103.8</c:v>
                </c:pt>
                <c:pt idx="228">
                  <c:v>104</c:v>
                </c:pt>
                <c:pt idx="229">
                  <c:v>104</c:v>
                </c:pt>
                <c:pt idx="230">
                  <c:v>103.9</c:v>
                </c:pt>
                <c:pt idx="231">
                  <c:v>103.9</c:v>
                </c:pt>
                <c:pt idx="232">
                  <c:v>103.9</c:v>
                </c:pt>
                <c:pt idx="233">
                  <c:v>103.9</c:v>
                </c:pt>
                <c:pt idx="234">
                  <c:v>104.1</c:v>
                </c:pt>
                <c:pt idx="235">
                  <c:v>104.2</c:v>
                </c:pt>
                <c:pt idx="236">
                  <c:v>104.3</c:v>
                </c:pt>
                <c:pt idx="237">
                  <c:v>104.3</c:v>
                </c:pt>
                <c:pt idx="238">
                  <c:v>104.5</c:v>
                </c:pt>
                <c:pt idx="239">
                  <c:v>104.5</c:v>
                </c:pt>
                <c:pt idx="240">
                  <c:v>104.6</c:v>
                </c:pt>
                <c:pt idx="241">
                  <c:v>104.6</c:v>
                </c:pt>
                <c:pt idx="242">
                  <c:v>104.5</c:v>
                </c:pt>
                <c:pt idx="243">
                  <c:v>104.5</c:v>
                </c:pt>
                <c:pt idx="244">
                  <c:v>104.5</c:v>
                </c:pt>
                <c:pt idx="245">
                  <c:v>104.5</c:v>
                </c:pt>
                <c:pt idx="246">
                  <c:v>104.5</c:v>
                </c:pt>
                <c:pt idx="247">
                  <c:v>104.4</c:v>
                </c:pt>
                <c:pt idx="248">
                  <c:v>104.4</c:v>
                </c:pt>
                <c:pt idx="249">
                  <c:v>104.4</c:v>
                </c:pt>
                <c:pt idx="250">
                  <c:v>104.5</c:v>
                </c:pt>
                <c:pt idx="251">
                  <c:v>104.6</c:v>
                </c:pt>
                <c:pt idx="252">
                  <c:v>104.6</c:v>
                </c:pt>
                <c:pt idx="253">
                  <c:v>104.6</c:v>
                </c:pt>
                <c:pt idx="254">
                  <c:v>104.5</c:v>
                </c:pt>
                <c:pt idx="255">
                  <c:v>104.5</c:v>
                </c:pt>
                <c:pt idx="256">
                  <c:v>104.6</c:v>
                </c:pt>
                <c:pt idx="257">
                  <c:v>104.6</c:v>
                </c:pt>
                <c:pt idx="258">
                  <c:v>104.6</c:v>
                </c:pt>
                <c:pt idx="259">
                  <c:v>104.6</c:v>
                </c:pt>
                <c:pt idx="260">
                  <c:v>104.7</c:v>
                </c:pt>
                <c:pt idx="261">
                  <c:v>104.6</c:v>
                </c:pt>
                <c:pt idx="262">
                  <c:v>104.5</c:v>
                </c:pt>
                <c:pt idx="263">
                  <c:v>104.4</c:v>
                </c:pt>
                <c:pt idx="264">
                  <c:v>104.3</c:v>
                </c:pt>
                <c:pt idx="265">
                  <c:v>104.2</c:v>
                </c:pt>
                <c:pt idx="266">
                  <c:v>104.2</c:v>
                </c:pt>
                <c:pt idx="267">
                  <c:v>104.1</c:v>
                </c:pt>
                <c:pt idx="268">
                  <c:v>104.2</c:v>
                </c:pt>
                <c:pt idx="269">
                  <c:v>104</c:v>
                </c:pt>
                <c:pt idx="270">
                  <c:v>103.8</c:v>
                </c:pt>
                <c:pt idx="271">
                  <c:v>103.9</c:v>
                </c:pt>
                <c:pt idx="272">
                  <c:v>103.9</c:v>
                </c:pt>
                <c:pt idx="273">
                  <c:v>103.9</c:v>
                </c:pt>
                <c:pt idx="274">
                  <c:v>103.9</c:v>
                </c:pt>
                <c:pt idx="275">
                  <c:v>103.9</c:v>
                </c:pt>
                <c:pt idx="276">
                  <c:v>103.8</c:v>
                </c:pt>
                <c:pt idx="277">
                  <c:v>103.8</c:v>
                </c:pt>
                <c:pt idx="278">
                  <c:v>103.8</c:v>
                </c:pt>
                <c:pt idx="279">
                  <c:v>103.8</c:v>
                </c:pt>
                <c:pt idx="280">
                  <c:v>103.8</c:v>
                </c:pt>
                <c:pt idx="281">
                  <c:v>104</c:v>
                </c:pt>
                <c:pt idx="282">
                  <c:v>104</c:v>
                </c:pt>
                <c:pt idx="283">
                  <c:v>104</c:v>
                </c:pt>
                <c:pt idx="284">
                  <c:v>104</c:v>
                </c:pt>
                <c:pt idx="285">
                  <c:v>104</c:v>
                </c:pt>
                <c:pt idx="286">
                  <c:v>104</c:v>
                </c:pt>
                <c:pt idx="287">
                  <c:v>103.9</c:v>
                </c:pt>
                <c:pt idx="288">
                  <c:v>103.7</c:v>
                </c:pt>
                <c:pt idx="289">
                  <c:v>103.7</c:v>
                </c:pt>
                <c:pt idx="290">
                  <c:v>103.9</c:v>
                </c:pt>
                <c:pt idx="291">
                  <c:v>103.9</c:v>
                </c:pt>
                <c:pt idx="292">
                  <c:v>103.9</c:v>
                </c:pt>
                <c:pt idx="293">
                  <c:v>103.9</c:v>
                </c:pt>
                <c:pt idx="294">
                  <c:v>103.7</c:v>
                </c:pt>
                <c:pt idx="295">
                  <c:v>103.7</c:v>
                </c:pt>
                <c:pt idx="296">
                  <c:v>103.8</c:v>
                </c:pt>
                <c:pt idx="297">
                  <c:v>104.1</c:v>
                </c:pt>
                <c:pt idx="298">
                  <c:v>104</c:v>
                </c:pt>
                <c:pt idx="299">
                  <c:v>104</c:v>
                </c:pt>
                <c:pt idx="300">
                  <c:v>104</c:v>
                </c:pt>
                <c:pt idx="301">
                  <c:v>104</c:v>
                </c:pt>
                <c:pt idx="302">
                  <c:v>104</c:v>
                </c:pt>
                <c:pt idx="303">
                  <c:v>104</c:v>
                </c:pt>
                <c:pt idx="304">
                  <c:v>104</c:v>
                </c:pt>
                <c:pt idx="305">
                  <c:v>103.9</c:v>
                </c:pt>
                <c:pt idx="306">
                  <c:v>103.9</c:v>
                </c:pt>
                <c:pt idx="307">
                  <c:v>103.9</c:v>
                </c:pt>
                <c:pt idx="308">
                  <c:v>103.9</c:v>
                </c:pt>
                <c:pt idx="309">
                  <c:v>104</c:v>
                </c:pt>
                <c:pt idx="310">
                  <c:v>103.9</c:v>
                </c:pt>
                <c:pt idx="311">
                  <c:v>103.8</c:v>
                </c:pt>
                <c:pt idx="312">
                  <c:v>103.8</c:v>
                </c:pt>
                <c:pt idx="313">
                  <c:v>103.7</c:v>
                </c:pt>
                <c:pt idx="314">
                  <c:v>103.8</c:v>
                </c:pt>
                <c:pt idx="315">
                  <c:v>104</c:v>
                </c:pt>
                <c:pt idx="316">
                  <c:v>104</c:v>
                </c:pt>
                <c:pt idx="317">
                  <c:v>103.9</c:v>
                </c:pt>
                <c:pt idx="318">
                  <c:v>103.9</c:v>
                </c:pt>
                <c:pt idx="319">
                  <c:v>103.9</c:v>
                </c:pt>
                <c:pt idx="320">
                  <c:v>103.9</c:v>
                </c:pt>
                <c:pt idx="321">
                  <c:v>104.1</c:v>
                </c:pt>
                <c:pt idx="322">
                  <c:v>104.2</c:v>
                </c:pt>
                <c:pt idx="323">
                  <c:v>104.3</c:v>
                </c:pt>
                <c:pt idx="324">
                  <c:v>104.3</c:v>
                </c:pt>
                <c:pt idx="325">
                  <c:v>104.5</c:v>
                </c:pt>
                <c:pt idx="326">
                  <c:v>104.5</c:v>
                </c:pt>
                <c:pt idx="327">
                  <c:v>104.6</c:v>
                </c:pt>
                <c:pt idx="328">
                  <c:v>104.6</c:v>
                </c:pt>
                <c:pt idx="329">
                  <c:v>104.5</c:v>
                </c:pt>
                <c:pt idx="330">
                  <c:v>104.5</c:v>
                </c:pt>
                <c:pt idx="331">
                  <c:v>104.5</c:v>
                </c:pt>
                <c:pt idx="332">
                  <c:v>104.5</c:v>
                </c:pt>
                <c:pt idx="333">
                  <c:v>104.5</c:v>
                </c:pt>
                <c:pt idx="334">
                  <c:v>104.4</c:v>
                </c:pt>
                <c:pt idx="335">
                  <c:v>104.4</c:v>
                </c:pt>
                <c:pt idx="336">
                  <c:v>104.4</c:v>
                </c:pt>
                <c:pt idx="337">
                  <c:v>104.5</c:v>
                </c:pt>
                <c:pt idx="338">
                  <c:v>104.6</c:v>
                </c:pt>
                <c:pt idx="339">
                  <c:v>104.6</c:v>
                </c:pt>
                <c:pt idx="340">
                  <c:v>104.6</c:v>
                </c:pt>
                <c:pt idx="341">
                  <c:v>104.5</c:v>
                </c:pt>
                <c:pt idx="342">
                  <c:v>104.5</c:v>
                </c:pt>
                <c:pt idx="343">
                  <c:v>104.6</c:v>
                </c:pt>
                <c:pt idx="344">
                  <c:v>104.6</c:v>
                </c:pt>
                <c:pt idx="345">
                  <c:v>104.6</c:v>
                </c:pt>
                <c:pt idx="346">
                  <c:v>104.6</c:v>
                </c:pt>
                <c:pt idx="347">
                  <c:v>104.7</c:v>
                </c:pt>
                <c:pt idx="348">
                  <c:v>104.6</c:v>
                </c:pt>
                <c:pt idx="349">
                  <c:v>104.5</c:v>
                </c:pt>
                <c:pt idx="350">
                  <c:v>104.4</c:v>
                </c:pt>
                <c:pt idx="351">
                  <c:v>104.3</c:v>
                </c:pt>
                <c:pt idx="352">
                  <c:v>104.2</c:v>
                </c:pt>
                <c:pt idx="353">
                  <c:v>104.2</c:v>
                </c:pt>
                <c:pt idx="354">
                  <c:v>104.1</c:v>
                </c:pt>
                <c:pt idx="355">
                  <c:v>104.2</c:v>
                </c:pt>
                <c:pt idx="356">
                  <c:v>104</c:v>
                </c:pt>
                <c:pt idx="357">
                  <c:v>103.8</c:v>
                </c:pt>
                <c:pt idx="358">
                  <c:v>103.9</c:v>
                </c:pt>
                <c:pt idx="359">
                  <c:v>103.9</c:v>
                </c:pt>
                <c:pt idx="360">
                  <c:v>103.9</c:v>
                </c:pt>
                <c:pt idx="361">
                  <c:v>103.9</c:v>
                </c:pt>
                <c:pt idx="362">
                  <c:v>103.9</c:v>
                </c:pt>
                <c:pt idx="363">
                  <c:v>103.8</c:v>
                </c:pt>
                <c:pt idx="364">
                  <c:v>103.8</c:v>
                </c:pt>
                <c:pt idx="365">
                  <c:v>103.8</c:v>
                </c:pt>
                <c:pt idx="366">
                  <c:v>103.8</c:v>
                </c:pt>
                <c:pt idx="367">
                  <c:v>103.8</c:v>
                </c:pt>
                <c:pt idx="368">
                  <c:v>104</c:v>
                </c:pt>
                <c:pt idx="369">
                  <c:v>104</c:v>
                </c:pt>
                <c:pt idx="370">
                  <c:v>104</c:v>
                </c:pt>
                <c:pt idx="371">
                  <c:v>104</c:v>
                </c:pt>
                <c:pt idx="372">
                  <c:v>104</c:v>
                </c:pt>
                <c:pt idx="373">
                  <c:v>104</c:v>
                </c:pt>
                <c:pt idx="374">
                  <c:v>103.9</c:v>
                </c:pt>
                <c:pt idx="375">
                  <c:v>103.7</c:v>
                </c:pt>
                <c:pt idx="376">
                  <c:v>103.7</c:v>
                </c:pt>
                <c:pt idx="377">
                  <c:v>103.9</c:v>
                </c:pt>
                <c:pt idx="378">
                  <c:v>103.9</c:v>
                </c:pt>
                <c:pt idx="379">
                  <c:v>103.9</c:v>
                </c:pt>
                <c:pt idx="380">
                  <c:v>103.9</c:v>
                </c:pt>
                <c:pt idx="381">
                  <c:v>103.7</c:v>
                </c:pt>
                <c:pt idx="382">
                  <c:v>103.7</c:v>
                </c:pt>
                <c:pt idx="383">
                  <c:v>103.8</c:v>
                </c:pt>
                <c:pt idx="384">
                  <c:v>104.1</c:v>
                </c:pt>
                <c:pt idx="385">
                  <c:v>104</c:v>
                </c:pt>
                <c:pt idx="386">
                  <c:v>104</c:v>
                </c:pt>
                <c:pt idx="387">
                  <c:v>104</c:v>
                </c:pt>
                <c:pt idx="388">
                  <c:v>104</c:v>
                </c:pt>
                <c:pt idx="389">
                  <c:v>104</c:v>
                </c:pt>
                <c:pt idx="390">
                  <c:v>104</c:v>
                </c:pt>
                <c:pt idx="391">
                  <c:v>104</c:v>
                </c:pt>
                <c:pt idx="392">
                  <c:v>103.9</c:v>
                </c:pt>
                <c:pt idx="393">
                  <c:v>103.9</c:v>
                </c:pt>
                <c:pt idx="394">
                  <c:v>103.9</c:v>
                </c:pt>
                <c:pt idx="395">
                  <c:v>103.9</c:v>
                </c:pt>
                <c:pt idx="396">
                  <c:v>104</c:v>
                </c:pt>
                <c:pt idx="397">
                  <c:v>103.9</c:v>
                </c:pt>
                <c:pt idx="398">
                  <c:v>103.8</c:v>
                </c:pt>
                <c:pt idx="399">
                  <c:v>103.8</c:v>
                </c:pt>
                <c:pt idx="400">
                  <c:v>103.7</c:v>
                </c:pt>
                <c:pt idx="401">
                  <c:v>103.8</c:v>
                </c:pt>
                <c:pt idx="402">
                  <c:v>104</c:v>
                </c:pt>
                <c:pt idx="403">
                  <c:v>104</c:v>
                </c:pt>
                <c:pt idx="404">
                  <c:v>103.9</c:v>
                </c:pt>
                <c:pt idx="405">
                  <c:v>103.9</c:v>
                </c:pt>
                <c:pt idx="406">
                  <c:v>103.9</c:v>
                </c:pt>
                <c:pt idx="407">
                  <c:v>103.9</c:v>
                </c:pt>
                <c:pt idx="408">
                  <c:v>104.1</c:v>
                </c:pt>
                <c:pt idx="409">
                  <c:v>104.2</c:v>
                </c:pt>
                <c:pt idx="410">
                  <c:v>104.3</c:v>
                </c:pt>
                <c:pt idx="411">
                  <c:v>104.3</c:v>
                </c:pt>
                <c:pt idx="412">
                  <c:v>104.5</c:v>
                </c:pt>
                <c:pt idx="413">
                  <c:v>104.5</c:v>
                </c:pt>
                <c:pt idx="414">
                  <c:v>104.6</c:v>
                </c:pt>
                <c:pt idx="415">
                  <c:v>104.6</c:v>
                </c:pt>
                <c:pt idx="416">
                  <c:v>104.5</c:v>
                </c:pt>
                <c:pt idx="417">
                  <c:v>104.5</c:v>
                </c:pt>
                <c:pt idx="418">
                  <c:v>104.5</c:v>
                </c:pt>
                <c:pt idx="419">
                  <c:v>104.5</c:v>
                </c:pt>
                <c:pt idx="420">
                  <c:v>104.5</c:v>
                </c:pt>
                <c:pt idx="421">
                  <c:v>104.4</c:v>
                </c:pt>
                <c:pt idx="422">
                  <c:v>104.4</c:v>
                </c:pt>
                <c:pt idx="423">
                  <c:v>104.4</c:v>
                </c:pt>
                <c:pt idx="424">
                  <c:v>104.5</c:v>
                </c:pt>
                <c:pt idx="425">
                  <c:v>104.6</c:v>
                </c:pt>
                <c:pt idx="426">
                  <c:v>104.6</c:v>
                </c:pt>
                <c:pt idx="427">
                  <c:v>104.6</c:v>
                </c:pt>
                <c:pt idx="428">
                  <c:v>104.5</c:v>
                </c:pt>
                <c:pt idx="429">
                  <c:v>104.5</c:v>
                </c:pt>
                <c:pt idx="430">
                  <c:v>104.6</c:v>
                </c:pt>
                <c:pt idx="431">
                  <c:v>104.6</c:v>
                </c:pt>
                <c:pt idx="432">
                  <c:v>104.6</c:v>
                </c:pt>
                <c:pt idx="433">
                  <c:v>104.6</c:v>
                </c:pt>
                <c:pt idx="434">
                  <c:v>104.7</c:v>
                </c:pt>
                <c:pt idx="435">
                  <c:v>104.6</c:v>
                </c:pt>
                <c:pt idx="436">
                  <c:v>104.5</c:v>
                </c:pt>
                <c:pt idx="437">
                  <c:v>104.4</c:v>
                </c:pt>
                <c:pt idx="438">
                  <c:v>104.3</c:v>
                </c:pt>
                <c:pt idx="439">
                  <c:v>104.2</c:v>
                </c:pt>
                <c:pt idx="440">
                  <c:v>104.2</c:v>
                </c:pt>
                <c:pt idx="441">
                  <c:v>104.1</c:v>
                </c:pt>
                <c:pt idx="442">
                  <c:v>104.2</c:v>
                </c:pt>
                <c:pt idx="443">
                  <c:v>104</c:v>
                </c:pt>
                <c:pt idx="444">
                  <c:v>103.8</c:v>
                </c:pt>
                <c:pt idx="445">
                  <c:v>103.9</c:v>
                </c:pt>
                <c:pt idx="446">
                  <c:v>103.9</c:v>
                </c:pt>
                <c:pt idx="447">
                  <c:v>103.9</c:v>
                </c:pt>
                <c:pt idx="448">
                  <c:v>103.9</c:v>
                </c:pt>
                <c:pt idx="449">
                  <c:v>103.9</c:v>
                </c:pt>
                <c:pt idx="450">
                  <c:v>103.8</c:v>
                </c:pt>
                <c:pt idx="451">
                  <c:v>103.8</c:v>
                </c:pt>
                <c:pt idx="452">
                  <c:v>103.8</c:v>
                </c:pt>
                <c:pt idx="453">
                  <c:v>103.8</c:v>
                </c:pt>
                <c:pt idx="454">
                  <c:v>103.8</c:v>
                </c:pt>
                <c:pt idx="455">
                  <c:v>104</c:v>
                </c:pt>
                <c:pt idx="456">
                  <c:v>104</c:v>
                </c:pt>
                <c:pt idx="457">
                  <c:v>104</c:v>
                </c:pt>
                <c:pt idx="458">
                  <c:v>104</c:v>
                </c:pt>
                <c:pt idx="459">
                  <c:v>104</c:v>
                </c:pt>
                <c:pt idx="460">
                  <c:v>104</c:v>
                </c:pt>
                <c:pt idx="461">
                  <c:v>103.9</c:v>
                </c:pt>
                <c:pt idx="462">
                  <c:v>103.7</c:v>
                </c:pt>
                <c:pt idx="463">
                  <c:v>103.7</c:v>
                </c:pt>
                <c:pt idx="464">
                  <c:v>103.9</c:v>
                </c:pt>
                <c:pt idx="465">
                  <c:v>103.9</c:v>
                </c:pt>
                <c:pt idx="466">
                  <c:v>103.9</c:v>
                </c:pt>
                <c:pt idx="467">
                  <c:v>103.9</c:v>
                </c:pt>
                <c:pt idx="468">
                  <c:v>103.7</c:v>
                </c:pt>
                <c:pt idx="469">
                  <c:v>103.7</c:v>
                </c:pt>
                <c:pt idx="470">
                  <c:v>103.8</c:v>
                </c:pt>
                <c:pt idx="471">
                  <c:v>104.1</c:v>
                </c:pt>
                <c:pt idx="472">
                  <c:v>104</c:v>
                </c:pt>
                <c:pt idx="473">
                  <c:v>104</c:v>
                </c:pt>
                <c:pt idx="474">
                  <c:v>104</c:v>
                </c:pt>
                <c:pt idx="475">
                  <c:v>104</c:v>
                </c:pt>
                <c:pt idx="476">
                  <c:v>104</c:v>
                </c:pt>
                <c:pt idx="477">
                  <c:v>104</c:v>
                </c:pt>
                <c:pt idx="478">
                  <c:v>104</c:v>
                </c:pt>
                <c:pt idx="479">
                  <c:v>103.9</c:v>
                </c:pt>
                <c:pt idx="480">
                  <c:v>103.9</c:v>
                </c:pt>
                <c:pt idx="481">
                  <c:v>103.9</c:v>
                </c:pt>
                <c:pt idx="482">
                  <c:v>103.9</c:v>
                </c:pt>
                <c:pt idx="483">
                  <c:v>104</c:v>
                </c:pt>
                <c:pt idx="484">
                  <c:v>103.9</c:v>
                </c:pt>
                <c:pt idx="485">
                  <c:v>103.8</c:v>
                </c:pt>
                <c:pt idx="486">
                  <c:v>103.8</c:v>
                </c:pt>
                <c:pt idx="487">
                  <c:v>103.7</c:v>
                </c:pt>
                <c:pt idx="488">
                  <c:v>103.8</c:v>
                </c:pt>
                <c:pt idx="489">
                  <c:v>104</c:v>
                </c:pt>
                <c:pt idx="490">
                  <c:v>104</c:v>
                </c:pt>
                <c:pt idx="491">
                  <c:v>103.9</c:v>
                </c:pt>
                <c:pt idx="492">
                  <c:v>103.9</c:v>
                </c:pt>
                <c:pt idx="493">
                  <c:v>103.9</c:v>
                </c:pt>
                <c:pt idx="494">
                  <c:v>103.9</c:v>
                </c:pt>
                <c:pt idx="495">
                  <c:v>104.1</c:v>
                </c:pt>
                <c:pt idx="496">
                  <c:v>104.2</c:v>
                </c:pt>
                <c:pt idx="497">
                  <c:v>104.3</c:v>
                </c:pt>
                <c:pt idx="498">
                  <c:v>104.3</c:v>
                </c:pt>
                <c:pt idx="499">
                  <c:v>104.5</c:v>
                </c:pt>
                <c:pt idx="500">
                  <c:v>104.5</c:v>
                </c:pt>
                <c:pt idx="501">
                  <c:v>104.6</c:v>
                </c:pt>
                <c:pt idx="502">
                  <c:v>104.6</c:v>
                </c:pt>
                <c:pt idx="503">
                  <c:v>104.5</c:v>
                </c:pt>
                <c:pt idx="504">
                  <c:v>104.5</c:v>
                </c:pt>
                <c:pt idx="505">
                  <c:v>104.5</c:v>
                </c:pt>
                <c:pt idx="506">
                  <c:v>104.5</c:v>
                </c:pt>
                <c:pt idx="507">
                  <c:v>104.5</c:v>
                </c:pt>
                <c:pt idx="508">
                  <c:v>104.4</c:v>
                </c:pt>
                <c:pt idx="509">
                  <c:v>104.4</c:v>
                </c:pt>
                <c:pt idx="510">
                  <c:v>104.4</c:v>
                </c:pt>
                <c:pt idx="511">
                  <c:v>104.5</c:v>
                </c:pt>
                <c:pt idx="512">
                  <c:v>104.6</c:v>
                </c:pt>
                <c:pt idx="513">
                  <c:v>104.6</c:v>
                </c:pt>
                <c:pt idx="514">
                  <c:v>104.6</c:v>
                </c:pt>
                <c:pt idx="515">
                  <c:v>104.5</c:v>
                </c:pt>
                <c:pt idx="516">
                  <c:v>104.5</c:v>
                </c:pt>
                <c:pt idx="517">
                  <c:v>104.6</c:v>
                </c:pt>
                <c:pt idx="518">
                  <c:v>104.6</c:v>
                </c:pt>
                <c:pt idx="519">
                  <c:v>104.6</c:v>
                </c:pt>
                <c:pt idx="520">
                  <c:v>104.6</c:v>
                </c:pt>
                <c:pt idx="521">
                  <c:v>104.7</c:v>
                </c:pt>
                <c:pt idx="522">
                  <c:v>104.7</c:v>
                </c:pt>
                <c:pt idx="523">
                  <c:v>104.6</c:v>
                </c:pt>
                <c:pt idx="524">
                  <c:v>104.4</c:v>
                </c:pt>
                <c:pt idx="525">
                  <c:v>104.3</c:v>
                </c:pt>
                <c:pt idx="526">
                  <c:v>104.3</c:v>
                </c:pt>
                <c:pt idx="527">
                  <c:v>104.2</c:v>
                </c:pt>
                <c:pt idx="528">
                  <c:v>104.2</c:v>
                </c:pt>
                <c:pt idx="529">
                  <c:v>104.2</c:v>
                </c:pt>
                <c:pt idx="530">
                  <c:v>104</c:v>
                </c:pt>
                <c:pt idx="531">
                  <c:v>103.8</c:v>
                </c:pt>
                <c:pt idx="532">
                  <c:v>103.8</c:v>
                </c:pt>
                <c:pt idx="533">
                  <c:v>103.9</c:v>
                </c:pt>
                <c:pt idx="534">
                  <c:v>103.9</c:v>
                </c:pt>
                <c:pt idx="535">
                  <c:v>103.9</c:v>
                </c:pt>
                <c:pt idx="536">
                  <c:v>103.9</c:v>
                </c:pt>
                <c:pt idx="537">
                  <c:v>103.9</c:v>
                </c:pt>
                <c:pt idx="538">
                  <c:v>103.8</c:v>
                </c:pt>
                <c:pt idx="539">
                  <c:v>103.8</c:v>
                </c:pt>
                <c:pt idx="540">
                  <c:v>103.8</c:v>
                </c:pt>
                <c:pt idx="541">
                  <c:v>103.8</c:v>
                </c:pt>
                <c:pt idx="542">
                  <c:v>103.9</c:v>
                </c:pt>
                <c:pt idx="543">
                  <c:v>104</c:v>
                </c:pt>
                <c:pt idx="544">
                  <c:v>104</c:v>
                </c:pt>
                <c:pt idx="545">
                  <c:v>104</c:v>
                </c:pt>
                <c:pt idx="546">
                  <c:v>104</c:v>
                </c:pt>
                <c:pt idx="547">
                  <c:v>104</c:v>
                </c:pt>
                <c:pt idx="548">
                  <c:v>103.9</c:v>
                </c:pt>
                <c:pt idx="549">
                  <c:v>103.7</c:v>
                </c:pt>
                <c:pt idx="550">
                  <c:v>103.7</c:v>
                </c:pt>
                <c:pt idx="551">
                  <c:v>103.7</c:v>
                </c:pt>
                <c:pt idx="552">
                  <c:v>103.9</c:v>
                </c:pt>
                <c:pt idx="553">
                  <c:v>103.9</c:v>
                </c:pt>
                <c:pt idx="554">
                  <c:v>103.9</c:v>
                </c:pt>
                <c:pt idx="555">
                  <c:v>103.8</c:v>
                </c:pt>
                <c:pt idx="556">
                  <c:v>103.7</c:v>
                </c:pt>
                <c:pt idx="557">
                  <c:v>103.6</c:v>
                </c:pt>
                <c:pt idx="558">
                  <c:v>103.8</c:v>
                </c:pt>
                <c:pt idx="559">
                  <c:v>104</c:v>
                </c:pt>
                <c:pt idx="560">
                  <c:v>104</c:v>
                </c:pt>
                <c:pt idx="561">
                  <c:v>104</c:v>
                </c:pt>
                <c:pt idx="562">
                  <c:v>104</c:v>
                </c:pt>
                <c:pt idx="563">
                  <c:v>104</c:v>
                </c:pt>
                <c:pt idx="564">
                  <c:v>104</c:v>
                </c:pt>
                <c:pt idx="565">
                  <c:v>104</c:v>
                </c:pt>
                <c:pt idx="566">
                  <c:v>104</c:v>
                </c:pt>
                <c:pt idx="567">
                  <c:v>103.9</c:v>
                </c:pt>
                <c:pt idx="568">
                  <c:v>103.9</c:v>
                </c:pt>
                <c:pt idx="569">
                  <c:v>104</c:v>
                </c:pt>
                <c:pt idx="570">
                  <c:v>104</c:v>
                </c:pt>
                <c:pt idx="571">
                  <c:v>104</c:v>
                </c:pt>
                <c:pt idx="572">
                  <c:v>103.9</c:v>
                </c:pt>
                <c:pt idx="573">
                  <c:v>103.8</c:v>
                </c:pt>
                <c:pt idx="574">
                  <c:v>103.7</c:v>
                </c:pt>
                <c:pt idx="575">
                  <c:v>103.7</c:v>
                </c:pt>
                <c:pt idx="576">
                  <c:v>103.8</c:v>
                </c:pt>
                <c:pt idx="577">
                  <c:v>104</c:v>
                </c:pt>
                <c:pt idx="578">
                  <c:v>104</c:v>
                </c:pt>
                <c:pt idx="579">
                  <c:v>103.9</c:v>
                </c:pt>
                <c:pt idx="580">
                  <c:v>103.9</c:v>
                </c:pt>
                <c:pt idx="581">
                  <c:v>103.9</c:v>
                </c:pt>
                <c:pt idx="582">
                  <c:v>103.9</c:v>
                </c:pt>
                <c:pt idx="583">
                  <c:v>104.1</c:v>
                </c:pt>
                <c:pt idx="584">
                  <c:v>104.2</c:v>
                </c:pt>
                <c:pt idx="585">
                  <c:v>104.3</c:v>
                </c:pt>
                <c:pt idx="586">
                  <c:v>104.3</c:v>
                </c:pt>
                <c:pt idx="587">
                  <c:v>104.5</c:v>
                </c:pt>
                <c:pt idx="588">
                  <c:v>104.5</c:v>
                </c:pt>
                <c:pt idx="589">
                  <c:v>104.6</c:v>
                </c:pt>
                <c:pt idx="590">
                  <c:v>104.6</c:v>
                </c:pt>
                <c:pt idx="591">
                  <c:v>104.5</c:v>
                </c:pt>
                <c:pt idx="592">
                  <c:v>104.5</c:v>
                </c:pt>
                <c:pt idx="593">
                  <c:v>104.5</c:v>
                </c:pt>
                <c:pt idx="594">
                  <c:v>104.5</c:v>
                </c:pt>
                <c:pt idx="595">
                  <c:v>104.5</c:v>
                </c:pt>
                <c:pt idx="596">
                  <c:v>104.4</c:v>
                </c:pt>
                <c:pt idx="597">
                  <c:v>104.4</c:v>
                </c:pt>
                <c:pt idx="598">
                  <c:v>104.4</c:v>
                </c:pt>
                <c:pt idx="599">
                  <c:v>104.5</c:v>
                </c:pt>
                <c:pt idx="600">
                  <c:v>104.6</c:v>
                </c:pt>
                <c:pt idx="601">
                  <c:v>104.6</c:v>
                </c:pt>
                <c:pt idx="602">
                  <c:v>104.6</c:v>
                </c:pt>
                <c:pt idx="603">
                  <c:v>104.5</c:v>
                </c:pt>
                <c:pt idx="604">
                  <c:v>104.5</c:v>
                </c:pt>
                <c:pt idx="605">
                  <c:v>104.6</c:v>
                </c:pt>
                <c:pt idx="606">
                  <c:v>104.6</c:v>
                </c:pt>
                <c:pt idx="607">
                  <c:v>104.6</c:v>
                </c:pt>
                <c:pt idx="608">
                  <c:v>104.6</c:v>
                </c:pt>
                <c:pt idx="609">
                  <c:v>104.7</c:v>
                </c:pt>
                <c:pt idx="610">
                  <c:v>104.6</c:v>
                </c:pt>
                <c:pt idx="611">
                  <c:v>104.5</c:v>
                </c:pt>
                <c:pt idx="612">
                  <c:v>104.4</c:v>
                </c:pt>
                <c:pt idx="613">
                  <c:v>104.3</c:v>
                </c:pt>
                <c:pt idx="614">
                  <c:v>104.2</c:v>
                </c:pt>
                <c:pt idx="615">
                  <c:v>104.2</c:v>
                </c:pt>
                <c:pt idx="616">
                  <c:v>104.1</c:v>
                </c:pt>
                <c:pt idx="617">
                  <c:v>104.2</c:v>
                </c:pt>
                <c:pt idx="618">
                  <c:v>104</c:v>
                </c:pt>
                <c:pt idx="619">
                  <c:v>103.8</c:v>
                </c:pt>
                <c:pt idx="620">
                  <c:v>103.9</c:v>
                </c:pt>
                <c:pt idx="621">
                  <c:v>103.9</c:v>
                </c:pt>
                <c:pt idx="622">
                  <c:v>103.9</c:v>
                </c:pt>
                <c:pt idx="623">
                  <c:v>103.9</c:v>
                </c:pt>
                <c:pt idx="624">
                  <c:v>103.9</c:v>
                </c:pt>
                <c:pt idx="625">
                  <c:v>103.8</c:v>
                </c:pt>
                <c:pt idx="626">
                  <c:v>103.8</c:v>
                </c:pt>
                <c:pt idx="627">
                  <c:v>103.8</c:v>
                </c:pt>
                <c:pt idx="628">
                  <c:v>103.8</c:v>
                </c:pt>
                <c:pt idx="629">
                  <c:v>103.8</c:v>
                </c:pt>
                <c:pt idx="630">
                  <c:v>104</c:v>
                </c:pt>
                <c:pt idx="631">
                  <c:v>104</c:v>
                </c:pt>
                <c:pt idx="632">
                  <c:v>104</c:v>
                </c:pt>
                <c:pt idx="633">
                  <c:v>104</c:v>
                </c:pt>
                <c:pt idx="634">
                  <c:v>104</c:v>
                </c:pt>
                <c:pt idx="635">
                  <c:v>104</c:v>
                </c:pt>
                <c:pt idx="636">
                  <c:v>103.9</c:v>
                </c:pt>
                <c:pt idx="637">
                  <c:v>103.7</c:v>
                </c:pt>
                <c:pt idx="638">
                  <c:v>103.7</c:v>
                </c:pt>
                <c:pt idx="639">
                  <c:v>103.9</c:v>
                </c:pt>
                <c:pt idx="640">
                  <c:v>103.9</c:v>
                </c:pt>
                <c:pt idx="641">
                  <c:v>103.9</c:v>
                </c:pt>
                <c:pt idx="642">
                  <c:v>103.9</c:v>
                </c:pt>
                <c:pt idx="643">
                  <c:v>103.7</c:v>
                </c:pt>
                <c:pt idx="644">
                  <c:v>103.7</c:v>
                </c:pt>
                <c:pt idx="645">
                  <c:v>103.8</c:v>
                </c:pt>
                <c:pt idx="646">
                  <c:v>104.1</c:v>
                </c:pt>
                <c:pt idx="647">
                  <c:v>104</c:v>
                </c:pt>
                <c:pt idx="648">
                  <c:v>104</c:v>
                </c:pt>
                <c:pt idx="649">
                  <c:v>104</c:v>
                </c:pt>
                <c:pt idx="650">
                  <c:v>104</c:v>
                </c:pt>
                <c:pt idx="651">
                  <c:v>104</c:v>
                </c:pt>
                <c:pt idx="652">
                  <c:v>104</c:v>
                </c:pt>
                <c:pt idx="653">
                  <c:v>104</c:v>
                </c:pt>
                <c:pt idx="654">
                  <c:v>103.9</c:v>
                </c:pt>
                <c:pt idx="655">
                  <c:v>103.9</c:v>
                </c:pt>
                <c:pt idx="656">
                  <c:v>103.9</c:v>
                </c:pt>
                <c:pt idx="657">
                  <c:v>103.9</c:v>
                </c:pt>
                <c:pt idx="658">
                  <c:v>104</c:v>
                </c:pt>
                <c:pt idx="659">
                  <c:v>103.9</c:v>
                </c:pt>
                <c:pt idx="660">
                  <c:v>103.8</c:v>
                </c:pt>
                <c:pt idx="661">
                  <c:v>103.8</c:v>
                </c:pt>
                <c:pt idx="662">
                  <c:v>103.7</c:v>
                </c:pt>
                <c:pt idx="663">
                  <c:v>103.8</c:v>
                </c:pt>
                <c:pt idx="664">
                  <c:v>104</c:v>
                </c:pt>
                <c:pt idx="665">
                  <c:v>104</c:v>
                </c:pt>
                <c:pt idx="666">
                  <c:v>103.9</c:v>
                </c:pt>
                <c:pt idx="667">
                  <c:v>103.9</c:v>
                </c:pt>
                <c:pt idx="668">
                  <c:v>103.9</c:v>
                </c:pt>
                <c:pt idx="669">
                  <c:v>103.9</c:v>
                </c:pt>
                <c:pt idx="670">
                  <c:v>104.1</c:v>
                </c:pt>
                <c:pt idx="671">
                  <c:v>104.2</c:v>
                </c:pt>
                <c:pt idx="672">
                  <c:v>104.3</c:v>
                </c:pt>
                <c:pt idx="673">
                  <c:v>104.3</c:v>
                </c:pt>
                <c:pt idx="674">
                  <c:v>104.5</c:v>
                </c:pt>
                <c:pt idx="675">
                  <c:v>104.5</c:v>
                </c:pt>
                <c:pt idx="676">
                  <c:v>104.6</c:v>
                </c:pt>
                <c:pt idx="677">
                  <c:v>104.6</c:v>
                </c:pt>
                <c:pt idx="678">
                  <c:v>104.5</c:v>
                </c:pt>
                <c:pt idx="679">
                  <c:v>104.5</c:v>
                </c:pt>
                <c:pt idx="680">
                  <c:v>104.5</c:v>
                </c:pt>
                <c:pt idx="681">
                  <c:v>104.5</c:v>
                </c:pt>
                <c:pt idx="682">
                  <c:v>104.5</c:v>
                </c:pt>
                <c:pt idx="683">
                  <c:v>104.4</c:v>
                </c:pt>
                <c:pt idx="684">
                  <c:v>104.4</c:v>
                </c:pt>
                <c:pt idx="685">
                  <c:v>104.4</c:v>
                </c:pt>
                <c:pt idx="686">
                  <c:v>104.5</c:v>
                </c:pt>
                <c:pt idx="687">
                  <c:v>104.6</c:v>
                </c:pt>
                <c:pt idx="688">
                  <c:v>104.6</c:v>
                </c:pt>
                <c:pt idx="689">
                  <c:v>104.6</c:v>
                </c:pt>
                <c:pt idx="690">
                  <c:v>104.5</c:v>
                </c:pt>
                <c:pt idx="691">
                  <c:v>104.5</c:v>
                </c:pt>
                <c:pt idx="692">
                  <c:v>104.6</c:v>
                </c:pt>
                <c:pt idx="693">
                  <c:v>104.6</c:v>
                </c:pt>
                <c:pt idx="694">
                  <c:v>104.6</c:v>
                </c:pt>
                <c:pt idx="695">
                  <c:v>104.6</c:v>
                </c:pt>
                <c:pt idx="696">
                  <c:v>104.7</c:v>
                </c:pt>
                <c:pt idx="697">
                  <c:v>104.6</c:v>
                </c:pt>
                <c:pt idx="698">
                  <c:v>104.5</c:v>
                </c:pt>
                <c:pt idx="699">
                  <c:v>104.4</c:v>
                </c:pt>
                <c:pt idx="700">
                  <c:v>104.3</c:v>
                </c:pt>
                <c:pt idx="701">
                  <c:v>104.2</c:v>
                </c:pt>
                <c:pt idx="702">
                  <c:v>104.2</c:v>
                </c:pt>
                <c:pt idx="703">
                  <c:v>104.1</c:v>
                </c:pt>
                <c:pt idx="704">
                  <c:v>104.2</c:v>
                </c:pt>
                <c:pt idx="705">
                  <c:v>104</c:v>
                </c:pt>
                <c:pt idx="706">
                  <c:v>103.8</c:v>
                </c:pt>
                <c:pt idx="707">
                  <c:v>103.9</c:v>
                </c:pt>
                <c:pt idx="708">
                  <c:v>103.9</c:v>
                </c:pt>
                <c:pt idx="709">
                  <c:v>103.9</c:v>
                </c:pt>
                <c:pt idx="710">
                  <c:v>103.9</c:v>
                </c:pt>
                <c:pt idx="711">
                  <c:v>103.9</c:v>
                </c:pt>
                <c:pt idx="712">
                  <c:v>103.8</c:v>
                </c:pt>
                <c:pt idx="713">
                  <c:v>103.8</c:v>
                </c:pt>
                <c:pt idx="714">
                  <c:v>103.8</c:v>
                </c:pt>
                <c:pt idx="715">
                  <c:v>103.8</c:v>
                </c:pt>
                <c:pt idx="716">
                  <c:v>103.8</c:v>
                </c:pt>
                <c:pt idx="717">
                  <c:v>104</c:v>
                </c:pt>
                <c:pt idx="718">
                  <c:v>104</c:v>
                </c:pt>
                <c:pt idx="719">
                  <c:v>104</c:v>
                </c:pt>
                <c:pt idx="720">
                  <c:v>104</c:v>
                </c:pt>
                <c:pt idx="721">
                  <c:v>104</c:v>
                </c:pt>
                <c:pt idx="722">
                  <c:v>104</c:v>
                </c:pt>
                <c:pt idx="723">
                  <c:v>103.9</c:v>
                </c:pt>
                <c:pt idx="724">
                  <c:v>103.7</c:v>
                </c:pt>
                <c:pt idx="725">
                  <c:v>103.7</c:v>
                </c:pt>
                <c:pt idx="726">
                  <c:v>103.9</c:v>
                </c:pt>
                <c:pt idx="727">
                  <c:v>103.9</c:v>
                </c:pt>
                <c:pt idx="728">
                  <c:v>103.9</c:v>
                </c:pt>
                <c:pt idx="729">
                  <c:v>103.9</c:v>
                </c:pt>
                <c:pt idx="730">
                  <c:v>103.7</c:v>
                </c:pt>
                <c:pt idx="731">
                  <c:v>103.7</c:v>
                </c:pt>
                <c:pt idx="732">
                  <c:v>103.8</c:v>
                </c:pt>
                <c:pt idx="733">
                  <c:v>104.1</c:v>
                </c:pt>
                <c:pt idx="734">
                  <c:v>104</c:v>
                </c:pt>
                <c:pt idx="735">
                  <c:v>104</c:v>
                </c:pt>
                <c:pt idx="736">
                  <c:v>104</c:v>
                </c:pt>
                <c:pt idx="737">
                  <c:v>104</c:v>
                </c:pt>
                <c:pt idx="738">
                  <c:v>104</c:v>
                </c:pt>
                <c:pt idx="739">
                  <c:v>104</c:v>
                </c:pt>
                <c:pt idx="740">
                  <c:v>104</c:v>
                </c:pt>
                <c:pt idx="741">
                  <c:v>103.9</c:v>
                </c:pt>
                <c:pt idx="742">
                  <c:v>103.9</c:v>
                </c:pt>
                <c:pt idx="743">
                  <c:v>103.9</c:v>
                </c:pt>
                <c:pt idx="744">
                  <c:v>103.9</c:v>
                </c:pt>
                <c:pt idx="745">
                  <c:v>104</c:v>
                </c:pt>
                <c:pt idx="746">
                  <c:v>103.9</c:v>
                </c:pt>
                <c:pt idx="747">
                  <c:v>103.8</c:v>
                </c:pt>
                <c:pt idx="748">
                  <c:v>103.8</c:v>
                </c:pt>
                <c:pt idx="749">
                  <c:v>103.7</c:v>
                </c:pt>
                <c:pt idx="750">
                  <c:v>103.8</c:v>
                </c:pt>
                <c:pt idx="751">
                  <c:v>104</c:v>
                </c:pt>
                <c:pt idx="752">
                  <c:v>104</c:v>
                </c:pt>
                <c:pt idx="753">
                  <c:v>103.9</c:v>
                </c:pt>
                <c:pt idx="754">
                  <c:v>103.9</c:v>
                </c:pt>
                <c:pt idx="755">
                  <c:v>103.9</c:v>
                </c:pt>
                <c:pt idx="756">
                  <c:v>103.9</c:v>
                </c:pt>
                <c:pt idx="757">
                  <c:v>104.1</c:v>
                </c:pt>
                <c:pt idx="758">
                  <c:v>104.2</c:v>
                </c:pt>
                <c:pt idx="759">
                  <c:v>104.3</c:v>
                </c:pt>
                <c:pt idx="760">
                  <c:v>104.3</c:v>
                </c:pt>
                <c:pt idx="761">
                  <c:v>104.5</c:v>
                </c:pt>
                <c:pt idx="762">
                  <c:v>104.5</c:v>
                </c:pt>
                <c:pt idx="763">
                  <c:v>104.6</c:v>
                </c:pt>
                <c:pt idx="764">
                  <c:v>104.6</c:v>
                </c:pt>
                <c:pt idx="765">
                  <c:v>104.5</c:v>
                </c:pt>
                <c:pt idx="766">
                  <c:v>104.5</c:v>
                </c:pt>
                <c:pt idx="767">
                  <c:v>104.5</c:v>
                </c:pt>
                <c:pt idx="768">
                  <c:v>104.5</c:v>
                </c:pt>
                <c:pt idx="769">
                  <c:v>104.5</c:v>
                </c:pt>
                <c:pt idx="770">
                  <c:v>104.4</c:v>
                </c:pt>
                <c:pt idx="771">
                  <c:v>104.4</c:v>
                </c:pt>
                <c:pt idx="772">
                  <c:v>104.4</c:v>
                </c:pt>
                <c:pt idx="773">
                  <c:v>104.5</c:v>
                </c:pt>
                <c:pt idx="774">
                  <c:v>104.6</c:v>
                </c:pt>
                <c:pt idx="775">
                  <c:v>104.6</c:v>
                </c:pt>
                <c:pt idx="776">
                  <c:v>104.6</c:v>
                </c:pt>
                <c:pt idx="777">
                  <c:v>104.5</c:v>
                </c:pt>
                <c:pt idx="778">
                  <c:v>104.5</c:v>
                </c:pt>
                <c:pt idx="779">
                  <c:v>104.6</c:v>
                </c:pt>
                <c:pt idx="780">
                  <c:v>104.6</c:v>
                </c:pt>
                <c:pt idx="781">
                  <c:v>104.6</c:v>
                </c:pt>
                <c:pt idx="782">
                  <c:v>104.6</c:v>
                </c:pt>
                <c:pt idx="783">
                  <c:v>104.7</c:v>
                </c:pt>
                <c:pt idx="784">
                  <c:v>104.6</c:v>
                </c:pt>
                <c:pt idx="785">
                  <c:v>104.5</c:v>
                </c:pt>
                <c:pt idx="786">
                  <c:v>104.4</c:v>
                </c:pt>
                <c:pt idx="787">
                  <c:v>104.3</c:v>
                </c:pt>
                <c:pt idx="788">
                  <c:v>104.2</c:v>
                </c:pt>
                <c:pt idx="789">
                  <c:v>104.2</c:v>
                </c:pt>
                <c:pt idx="790">
                  <c:v>104.1</c:v>
                </c:pt>
                <c:pt idx="791">
                  <c:v>104.2</c:v>
                </c:pt>
                <c:pt idx="792">
                  <c:v>104</c:v>
                </c:pt>
                <c:pt idx="793">
                  <c:v>103.8</c:v>
                </c:pt>
                <c:pt idx="794">
                  <c:v>103.9</c:v>
                </c:pt>
                <c:pt idx="795">
                  <c:v>103.9</c:v>
                </c:pt>
                <c:pt idx="796">
                  <c:v>103.9</c:v>
                </c:pt>
                <c:pt idx="797">
                  <c:v>103.9</c:v>
                </c:pt>
                <c:pt idx="798">
                  <c:v>103.9</c:v>
                </c:pt>
                <c:pt idx="799">
                  <c:v>103.8</c:v>
                </c:pt>
                <c:pt idx="800">
                  <c:v>103.8</c:v>
                </c:pt>
                <c:pt idx="801">
                  <c:v>103.8</c:v>
                </c:pt>
                <c:pt idx="802">
                  <c:v>103.8</c:v>
                </c:pt>
                <c:pt idx="803">
                  <c:v>103.8</c:v>
                </c:pt>
                <c:pt idx="804">
                  <c:v>104</c:v>
                </c:pt>
                <c:pt idx="805">
                  <c:v>104</c:v>
                </c:pt>
                <c:pt idx="806">
                  <c:v>104</c:v>
                </c:pt>
                <c:pt idx="807">
                  <c:v>104</c:v>
                </c:pt>
                <c:pt idx="808">
                  <c:v>104</c:v>
                </c:pt>
                <c:pt idx="809">
                  <c:v>104</c:v>
                </c:pt>
                <c:pt idx="810">
                  <c:v>103.9</c:v>
                </c:pt>
                <c:pt idx="811">
                  <c:v>103.7</c:v>
                </c:pt>
                <c:pt idx="812">
                  <c:v>103.7</c:v>
                </c:pt>
                <c:pt idx="813">
                  <c:v>103.9</c:v>
                </c:pt>
                <c:pt idx="814">
                  <c:v>103.9</c:v>
                </c:pt>
                <c:pt idx="815">
                  <c:v>103.9</c:v>
                </c:pt>
                <c:pt idx="816">
                  <c:v>103.9</c:v>
                </c:pt>
                <c:pt idx="817">
                  <c:v>103.7</c:v>
                </c:pt>
                <c:pt idx="818">
                  <c:v>103.7</c:v>
                </c:pt>
                <c:pt idx="819">
                  <c:v>103.8</c:v>
                </c:pt>
                <c:pt idx="820">
                  <c:v>104.1</c:v>
                </c:pt>
                <c:pt idx="821">
                  <c:v>104</c:v>
                </c:pt>
                <c:pt idx="822">
                  <c:v>104</c:v>
                </c:pt>
                <c:pt idx="823">
                  <c:v>104</c:v>
                </c:pt>
                <c:pt idx="824">
                  <c:v>104</c:v>
                </c:pt>
                <c:pt idx="825">
                  <c:v>104</c:v>
                </c:pt>
                <c:pt idx="826">
                  <c:v>104</c:v>
                </c:pt>
                <c:pt idx="827">
                  <c:v>104</c:v>
                </c:pt>
                <c:pt idx="828">
                  <c:v>103.9</c:v>
                </c:pt>
                <c:pt idx="829">
                  <c:v>103.9</c:v>
                </c:pt>
                <c:pt idx="830">
                  <c:v>103.9</c:v>
                </c:pt>
                <c:pt idx="831">
                  <c:v>103.9</c:v>
                </c:pt>
                <c:pt idx="832">
                  <c:v>104</c:v>
                </c:pt>
                <c:pt idx="833">
                  <c:v>103.9</c:v>
                </c:pt>
                <c:pt idx="834">
                  <c:v>103.8</c:v>
                </c:pt>
                <c:pt idx="835">
                  <c:v>103.8</c:v>
                </c:pt>
                <c:pt idx="836">
                  <c:v>103.7</c:v>
                </c:pt>
                <c:pt idx="837">
                  <c:v>103.8</c:v>
                </c:pt>
                <c:pt idx="838">
                  <c:v>104</c:v>
                </c:pt>
                <c:pt idx="839">
                  <c:v>104</c:v>
                </c:pt>
                <c:pt idx="840">
                  <c:v>103.9</c:v>
                </c:pt>
                <c:pt idx="841">
                  <c:v>103.9</c:v>
                </c:pt>
                <c:pt idx="842">
                  <c:v>103.9</c:v>
                </c:pt>
                <c:pt idx="843">
                  <c:v>103.9</c:v>
                </c:pt>
                <c:pt idx="844">
                  <c:v>104.1</c:v>
                </c:pt>
                <c:pt idx="845">
                  <c:v>104.2</c:v>
                </c:pt>
                <c:pt idx="846">
                  <c:v>104.3</c:v>
                </c:pt>
                <c:pt idx="847">
                  <c:v>104.3</c:v>
                </c:pt>
                <c:pt idx="848">
                  <c:v>104.5</c:v>
                </c:pt>
                <c:pt idx="849">
                  <c:v>104.5</c:v>
                </c:pt>
                <c:pt idx="850">
                  <c:v>104.6</c:v>
                </c:pt>
                <c:pt idx="851">
                  <c:v>104.6</c:v>
                </c:pt>
                <c:pt idx="852">
                  <c:v>104.5</c:v>
                </c:pt>
                <c:pt idx="853">
                  <c:v>104.5</c:v>
                </c:pt>
                <c:pt idx="854">
                  <c:v>104.5</c:v>
                </c:pt>
                <c:pt idx="855">
                  <c:v>104.5</c:v>
                </c:pt>
                <c:pt idx="856">
                  <c:v>104.5</c:v>
                </c:pt>
                <c:pt idx="857">
                  <c:v>104.4</c:v>
                </c:pt>
                <c:pt idx="858">
                  <c:v>104.4</c:v>
                </c:pt>
                <c:pt idx="859">
                  <c:v>104.4</c:v>
                </c:pt>
                <c:pt idx="860">
                  <c:v>104.5</c:v>
                </c:pt>
                <c:pt idx="861">
                  <c:v>104.6</c:v>
                </c:pt>
                <c:pt idx="862">
                  <c:v>104.6</c:v>
                </c:pt>
                <c:pt idx="863">
                  <c:v>104.6</c:v>
                </c:pt>
                <c:pt idx="864">
                  <c:v>104.5</c:v>
                </c:pt>
                <c:pt idx="865">
                  <c:v>104.5</c:v>
                </c:pt>
                <c:pt idx="866">
                  <c:v>104.6</c:v>
                </c:pt>
                <c:pt idx="867">
                  <c:v>104.6</c:v>
                </c:pt>
                <c:pt idx="868">
                  <c:v>104.6</c:v>
                </c:pt>
                <c:pt idx="869">
                  <c:v>104.6</c:v>
                </c:pt>
                <c:pt idx="870">
                  <c:v>104.7</c:v>
                </c:pt>
                <c:pt idx="871">
                  <c:v>104.6</c:v>
                </c:pt>
                <c:pt idx="872">
                  <c:v>104.5</c:v>
                </c:pt>
                <c:pt idx="873">
                  <c:v>104.4</c:v>
                </c:pt>
                <c:pt idx="874">
                  <c:v>104.3</c:v>
                </c:pt>
                <c:pt idx="875">
                  <c:v>104.2</c:v>
                </c:pt>
                <c:pt idx="876">
                  <c:v>104.2</c:v>
                </c:pt>
                <c:pt idx="877">
                  <c:v>104.1</c:v>
                </c:pt>
                <c:pt idx="878">
                  <c:v>104.2</c:v>
                </c:pt>
                <c:pt idx="879">
                  <c:v>104</c:v>
                </c:pt>
                <c:pt idx="880">
                  <c:v>103.8</c:v>
                </c:pt>
                <c:pt idx="881">
                  <c:v>103.9</c:v>
                </c:pt>
                <c:pt idx="882">
                  <c:v>103.9</c:v>
                </c:pt>
                <c:pt idx="883">
                  <c:v>103.9</c:v>
                </c:pt>
                <c:pt idx="884">
                  <c:v>103.9</c:v>
                </c:pt>
                <c:pt idx="885">
                  <c:v>103.9</c:v>
                </c:pt>
                <c:pt idx="886">
                  <c:v>103.8</c:v>
                </c:pt>
                <c:pt idx="887">
                  <c:v>103.8</c:v>
                </c:pt>
                <c:pt idx="888">
                  <c:v>103.8</c:v>
                </c:pt>
                <c:pt idx="889">
                  <c:v>103.8</c:v>
                </c:pt>
                <c:pt idx="890">
                  <c:v>103.8</c:v>
                </c:pt>
                <c:pt idx="891">
                  <c:v>104</c:v>
                </c:pt>
                <c:pt idx="892">
                  <c:v>104</c:v>
                </c:pt>
                <c:pt idx="893">
                  <c:v>104</c:v>
                </c:pt>
                <c:pt idx="894">
                  <c:v>104</c:v>
                </c:pt>
                <c:pt idx="895">
                  <c:v>104</c:v>
                </c:pt>
                <c:pt idx="896">
                  <c:v>104</c:v>
                </c:pt>
                <c:pt idx="897">
                  <c:v>103.9</c:v>
                </c:pt>
                <c:pt idx="898">
                  <c:v>103.7</c:v>
                </c:pt>
                <c:pt idx="899">
                  <c:v>103.7</c:v>
                </c:pt>
                <c:pt idx="900">
                  <c:v>103.9</c:v>
                </c:pt>
                <c:pt idx="901">
                  <c:v>103.9</c:v>
                </c:pt>
                <c:pt idx="902">
                  <c:v>103.9</c:v>
                </c:pt>
                <c:pt idx="903">
                  <c:v>103.9</c:v>
                </c:pt>
                <c:pt idx="904">
                  <c:v>103.7</c:v>
                </c:pt>
                <c:pt idx="905">
                  <c:v>103.7</c:v>
                </c:pt>
                <c:pt idx="906">
                  <c:v>103.8</c:v>
                </c:pt>
                <c:pt idx="907">
                  <c:v>104.1</c:v>
                </c:pt>
                <c:pt idx="908">
                  <c:v>104</c:v>
                </c:pt>
                <c:pt idx="909">
                  <c:v>104</c:v>
                </c:pt>
                <c:pt idx="910">
                  <c:v>104</c:v>
                </c:pt>
                <c:pt idx="911">
                  <c:v>104</c:v>
                </c:pt>
                <c:pt idx="912">
                  <c:v>104</c:v>
                </c:pt>
                <c:pt idx="913">
                  <c:v>104</c:v>
                </c:pt>
                <c:pt idx="914">
                  <c:v>104</c:v>
                </c:pt>
                <c:pt idx="915">
                  <c:v>103.9</c:v>
                </c:pt>
                <c:pt idx="916">
                  <c:v>103.9</c:v>
                </c:pt>
                <c:pt idx="917">
                  <c:v>103.9</c:v>
                </c:pt>
                <c:pt idx="918">
                  <c:v>103.9</c:v>
                </c:pt>
                <c:pt idx="919">
                  <c:v>104</c:v>
                </c:pt>
                <c:pt idx="920">
                  <c:v>103.9</c:v>
                </c:pt>
                <c:pt idx="921">
                  <c:v>103.8</c:v>
                </c:pt>
                <c:pt idx="922">
                  <c:v>103.8</c:v>
                </c:pt>
                <c:pt idx="923">
                  <c:v>103.7</c:v>
                </c:pt>
                <c:pt idx="924">
                  <c:v>103.8</c:v>
                </c:pt>
                <c:pt idx="925">
                  <c:v>104</c:v>
                </c:pt>
                <c:pt idx="926">
                  <c:v>104</c:v>
                </c:pt>
                <c:pt idx="927">
                  <c:v>103.9</c:v>
                </c:pt>
                <c:pt idx="928">
                  <c:v>103.9</c:v>
                </c:pt>
                <c:pt idx="929">
                  <c:v>103.9</c:v>
                </c:pt>
                <c:pt idx="930">
                  <c:v>103.9</c:v>
                </c:pt>
                <c:pt idx="931">
                  <c:v>104.1</c:v>
                </c:pt>
                <c:pt idx="932">
                  <c:v>104.2</c:v>
                </c:pt>
                <c:pt idx="933">
                  <c:v>104.3</c:v>
                </c:pt>
                <c:pt idx="934">
                  <c:v>104.3</c:v>
                </c:pt>
                <c:pt idx="935">
                  <c:v>104.5</c:v>
                </c:pt>
                <c:pt idx="936">
                  <c:v>104.5</c:v>
                </c:pt>
                <c:pt idx="937">
                  <c:v>104.6</c:v>
                </c:pt>
                <c:pt idx="938">
                  <c:v>104.6</c:v>
                </c:pt>
                <c:pt idx="939">
                  <c:v>104.5</c:v>
                </c:pt>
                <c:pt idx="940">
                  <c:v>104.5</c:v>
                </c:pt>
                <c:pt idx="941">
                  <c:v>104.5</c:v>
                </c:pt>
                <c:pt idx="942">
                  <c:v>104.5</c:v>
                </c:pt>
                <c:pt idx="943">
                  <c:v>104.5</c:v>
                </c:pt>
                <c:pt idx="944">
                  <c:v>104.4</c:v>
                </c:pt>
                <c:pt idx="945">
                  <c:v>104.4</c:v>
                </c:pt>
                <c:pt idx="946">
                  <c:v>104.4</c:v>
                </c:pt>
                <c:pt idx="947">
                  <c:v>104.5</c:v>
                </c:pt>
                <c:pt idx="948">
                  <c:v>104.6</c:v>
                </c:pt>
                <c:pt idx="949">
                  <c:v>104.6</c:v>
                </c:pt>
                <c:pt idx="950">
                  <c:v>104.6</c:v>
                </c:pt>
                <c:pt idx="951">
                  <c:v>104.5</c:v>
                </c:pt>
                <c:pt idx="952">
                  <c:v>104.5</c:v>
                </c:pt>
                <c:pt idx="953">
                  <c:v>104.6</c:v>
                </c:pt>
                <c:pt idx="954">
                  <c:v>104.6</c:v>
                </c:pt>
                <c:pt idx="955">
                  <c:v>104.6</c:v>
                </c:pt>
                <c:pt idx="956">
                  <c:v>104.6</c:v>
                </c:pt>
                <c:pt idx="957">
                  <c:v>104.7</c:v>
                </c:pt>
                <c:pt idx="958">
                  <c:v>104.6</c:v>
                </c:pt>
                <c:pt idx="959">
                  <c:v>104.5</c:v>
                </c:pt>
                <c:pt idx="960">
                  <c:v>104.4</c:v>
                </c:pt>
                <c:pt idx="961">
                  <c:v>104.3</c:v>
                </c:pt>
                <c:pt idx="962">
                  <c:v>104.2</c:v>
                </c:pt>
                <c:pt idx="963">
                  <c:v>104.2</c:v>
                </c:pt>
                <c:pt idx="964">
                  <c:v>104.1</c:v>
                </c:pt>
                <c:pt idx="965">
                  <c:v>104.2</c:v>
                </c:pt>
                <c:pt idx="966">
                  <c:v>104</c:v>
                </c:pt>
                <c:pt idx="967">
                  <c:v>103.8</c:v>
                </c:pt>
                <c:pt idx="968">
                  <c:v>103.9</c:v>
                </c:pt>
                <c:pt idx="969">
                  <c:v>103.9</c:v>
                </c:pt>
                <c:pt idx="970">
                  <c:v>103.9</c:v>
                </c:pt>
                <c:pt idx="971">
                  <c:v>103.9</c:v>
                </c:pt>
                <c:pt idx="972">
                  <c:v>103.9</c:v>
                </c:pt>
                <c:pt idx="973">
                  <c:v>103.8</c:v>
                </c:pt>
                <c:pt idx="974">
                  <c:v>103.8</c:v>
                </c:pt>
                <c:pt idx="975">
                  <c:v>103.8</c:v>
                </c:pt>
                <c:pt idx="976">
                  <c:v>103.8</c:v>
                </c:pt>
                <c:pt idx="977">
                  <c:v>103.8</c:v>
                </c:pt>
                <c:pt idx="978">
                  <c:v>104</c:v>
                </c:pt>
                <c:pt idx="979">
                  <c:v>104</c:v>
                </c:pt>
                <c:pt idx="980">
                  <c:v>104</c:v>
                </c:pt>
                <c:pt idx="981">
                  <c:v>104</c:v>
                </c:pt>
                <c:pt idx="982">
                  <c:v>104</c:v>
                </c:pt>
                <c:pt idx="983">
                  <c:v>104</c:v>
                </c:pt>
                <c:pt idx="984">
                  <c:v>103.9</c:v>
                </c:pt>
                <c:pt idx="985">
                  <c:v>103.7</c:v>
                </c:pt>
                <c:pt idx="986">
                  <c:v>103.7</c:v>
                </c:pt>
                <c:pt idx="987">
                  <c:v>103.9</c:v>
                </c:pt>
                <c:pt idx="988">
                  <c:v>103.9</c:v>
                </c:pt>
                <c:pt idx="989">
                  <c:v>103.9</c:v>
                </c:pt>
                <c:pt idx="990">
                  <c:v>103.9</c:v>
                </c:pt>
                <c:pt idx="991">
                  <c:v>103.7</c:v>
                </c:pt>
                <c:pt idx="992">
                  <c:v>103.7</c:v>
                </c:pt>
                <c:pt idx="993">
                  <c:v>103.8</c:v>
                </c:pt>
                <c:pt idx="994">
                  <c:v>104.1</c:v>
                </c:pt>
                <c:pt idx="995">
                  <c:v>104</c:v>
                </c:pt>
                <c:pt idx="996">
                  <c:v>104</c:v>
                </c:pt>
                <c:pt idx="997">
                  <c:v>104</c:v>
                </c:pt>
                <c:pt idx="998">
                  <c:v>104</c:v>
                </c:pt>
                <c:pt idx="999">
                  <c:v>104</c:v>
                </c:pt>
                <c:pt idx="1000">
                  <c:v>104</c:v>
                </c:pt>
                <c:pt idx="1001">
                  <c:v>104</c:v>
                </c:pt>
                <c:pt idx="1002">
                  <c:v>103.9</c:v>
                </c:pt>
                <c:pt idx="1003">
                  <c:v>103.9</c:v>
                </c:pt>
                <c:pt idx="1004">
                  <c:v>103.9</c:v>
                </c:pt>
                <c:pt idx="1005">
                  <c:v>103.9</c:v>
                </c:pt>
                <c:pt idx="1006">
                  <c:v>104</c:v>
                </c:pt>
                <c:pt idx="1007">
                  <c:v>103.9</c:v>
                </c:pt>
                <c:pt idx="1008">
                  <c:v>103.8</c:v>
                </c:pt>
                <c:pt idx="1009">
                  <c:v>103.8</c:v>
                </c:pt>
                <c:pt idx="1010">
                  <c:v>103.7</c:v>
                </c:pt>
                <c:pt idx="1011">
                  <c:v>103.8</c:v>
                </c:pt>
                <c:pt idx="1012">
                  <c:v>104</c:v>
                </c:pt>
                <c:pt idx="1013">
                  <c:v>104</c:v>
                </c:pt>
                <c:pt idx="1014">
                  <c:v>103.9</c:v>
                </c:pt>
                <c:pt idx="1015">
                  <c:v>103.9</c:v>
                </c:pt>
                <c:pt idx="1016">
                  <c:v>103.9</c:v>
                </c:pt>
                <c:pt idx="1017">
                  <c:v>103.9</c:v>
                </c:pt>
                <c:pt idx="1018">
                  <c:v>104.1</c:v>
                </c:pt>
                <c:pt idx="1019">
                  <c:v>104.2</c:v>
                </c:pt>
                <c:pt idx="1020">
                  <c:v>104.3</c:v>
                </c:pt>
                <c:pt idx="1021">
                  <c:v>104.3</c:v>
                </c:pt>
                <c:pt idx="1022">
                  <c:v>104.5</c:v>
                </c:pt>
                <c:pt idx="1023">
                  <c:v>104.5</c:v>
                </c:pt>
                <c:pt idx="1024">
                  <c:v>104.6</c:v>
                </c:pt>
                <c:pt idx="1025">
                  <c:v>104.6</c:v>
                </c:pt>
                <c:pt idx="1026">
                  <c:v>104.5</c:v>
                </c:pt>
                <c:pt idx="1027">
                  <c:v>104.5</c:v>
                </c:pt>
                <c:pt idx="1028">
                  <c:v>104.5</c:v>
                </c:pt>
                <c:pt idx="1029">
                  <c:v>104.5</c:v>
                </c:pt>
                <c:pt idx="1030">
                  <c:v>104.5</c:v>
                </c:pt>
                <c:pt idx="1031">
                  <c:v>104.4</c:v>
                </c:pt>
                <c:pt idx="1032">
                  <c:v>104.4</c:v>
                </c:pt>
                <c:pt idx="1033">
                  <c:v>104.4</c:v>
                </c:pt>
                <c:pt idx="1034">
                  <c:v>104.5</c:v>
                </c:pt>
                <c:pt idx="1035">
                  <c:v>104.6</c:v>
                </c:pt>
                <c:pt idx="1036">
                  <c:v>104.6</c:v>
                </c:pt>
                <c:pt idx="1037">
                  <c:v>104.6</c:v>
                </c:pt>
                <c:pt idx="1038">
                  <c:v>104.5</c:v>
                </c:pt>
                <c:pt idx="1039">
                  <c:v>104.5</c:v>
                </c:pt>
                <c:pt idx="1040">
                  <c:v>104.6</c:v>
                </c:pt>
                <c:pt idx="1041">
                  <c:v>104.6</c:v>
                </c:pt>
                <c:pt idx="1042">
                  <c:v>104.6</c:v>
                </c:pt>
                <c:pt idx="1043">
                  <c:v>104.6</c:v>
                </c:pt>
                <c:pt idx="1044">
                  <c:v>104.7</c:v>
                </c:pt>
                <c:pt idx="1045">
                  <c:v>104.6</c:v>
                </c:pt>
                <c:pt idx="1046">
                  <c:v>104.5</c:v>
                </c:pt>
                <c:pt idx="1047">
                  <c:v>104.4</c:v>
                </c:pt>
                <c:pt idx="1048">
                  <c:v>104.3</c:v>
                </c:pt>
                <c:pt idx="1049">
                  <c:v>104.2</c:v>
                </c:pt>
                <c:pt idx="1050">
                  <c:v>104.2</c:v>
                </c:pt>
                <c:pt idx="1051">
                  <c:v>104.1</c:v>
                </c:pt>
                <c:pt idx="1052">
                  <c:v>104.2</c:v>
                </c:pt>
                <c:pt idx="1053">
                  <c:v>104</c:v>
                </c:pt>
                <c:pt idx="1054">
                  <c:v>103.8</c:v>
                </c:pt>
                <c:pt idx="1055">
                  <c:v>103.9</c:v>
                </c:pt>
                <c:pt idx="1056">
                  <c:v>103.9</c:v>
                </c:pt>
                <c:pt idx="1057">
                  <c:v>103.9</c:v>
                </c:pt>
                <c:pt idx="1058">
                  <c:v>103.9</c:v>
                </c:pt>
                <c:pt idx="1059">
                  <c:v>103.9</c:v>
                </c:pt>
                <c:pt idx="1060">
                  <c:v>103.8</c:v>
                </c:pt>
                <c:pt idx="1061">
                  <c:v>103.8</c:v>
                </c:pt>
                <c:pt idx="1062">
                  <c:v>103.8</c:v>
                </c:pt>
                <c:pt idx="1063">
                  <c:v>103.8</c:v>
                </c:pt>
                <c:pt idx="1064">
                  <c:v>103.8</c:v>
                </c:pt>
                <c:pt idx="1065">
                  <c:v>104</c:v>
                </c:pt>
                <c:pt idx="1066">
                  <c:v>104</c:v>
                </c:pt>
                <c:pt idx="1067">
                  <c:v>104</c:v>
                </c:pt>
                <c:pt idx="1068">
                  <c:v>104</c:v>
                </c:pt>
                <c:pt idx="1069">
                  <c:v>104</c:v>
                </c:pt>
                <c:pt idx="1070">
                  <c:v>104</c:v>
                </c:pt>
                <c:pt idx="1071">
                  <c:v>103.9</c:v>
                </c:pt>
                <c:pt idx="1072">
                  <c:v>103.7</c:v>
                </c:pt>
                <c:pt idx="1073">
                  <c:v>103.7</c:v>
                </c:pt>
                <c:pt idx="1074">
                  <c:v>103.9</c:v>
                </c:pt>
                <c:pt idx="1075">
                  <c:v>103.9</c:v>
                </c:pt>
                <c:pt idx="1076">
                  <c:v>103.9</c:v>
                </c:pt>
                <c:pt idx="1077">
                  <c:v>103.9</c:v>
                </c:pt>
                <c:pt idx="1078">
                  <c:v>103.7</c:v>
                </c:pt>
                <c:pt idx="1079">
                  <c:v>103.7</c:v>
                </c:pt>
                <c:pt idx="1080">
                  <c:v>103.8</c:v>
                </c:pt>
                <c:pt idx="1081">
                  <c:v>104.1</c:v>
                </c:pt>
                <c:pt idx="1082">
                  <c:v>104</c:v>
                </c:pt>
                <c:pt idx="1083">
                  <c:v>104</c:v>
                </c:pt>
                <c:pt idx="1084">
                  <c:v>104</c:v>
                </c:pt>
                <c:pt idx="1085">
                  <c:v>104</c:v>
                </c:pt>
                <c:pt idx="1086">
                  <c:v>104</c:v>
                </c:pt>
                <c:pt idx="1087">
                  <c:v>104</c:v>
                </c:pt>
                <c:pt idx="1088">
                  <c:v>104</c:v>
                </c:pt>
                <c:pt idx="1089">
                  <c:v>103.9</c:v>
                </c:pt>
                <c:pt idx="1090">
                  <c:v>103.9</c:v>
                </c:pt>
                <c:pt idx="1091">
                  <c:v>103.9</c:v>
                </c:pt>
                <c:pt idx="1092">
                  <c:v>103.9</c:v>
                </c:pt>
                <c:pt idx="1093">
                  <c:v>104</c:v>
                </c:pt>
                <c:pt idx="1094">
                  <c:v>103.9</c:v>
                </c:pt>
                <c:pt idx="1095">
                  <c:v>103.8</c:v>
                </c:pt>
                <c:pt idx="1096">
                  <c:v>103.8</c:v>
                </c:pt>
                <c:pt idx="1097">
                  <c:v>103.7</c:v>
                </c:pt>
                <c:pt idx="1098">
                  <c:v>103.8</c:v>
                </c:pt>
                <c:pt idx="1099">
                  <c:v>104</c:v>
                </c:pt>
                <c:pt idx="1100">
                  <c:v>104</c:v>
                </c:pt>
                <c:pt idx="1101">
                  <c:v>103.9</c:v>
                </c:pt>
                <c:pt idx="1102">
                  <c:v>103.9</c:v>
                </c:pt>
                <c:pt idx="1103">
                  <c:v>103.9</c:v>
                </c:pt>
                <c:pt idx="1104">
                  <c:v>103.9</c:v>
                </c:pt>
                <c:pt idx="1105">
                  <c:v>104.1</c:v>
                </c:pt>
                <c:pt idx="1106">
                  <c:v>104.2</c:v>
                </c:pt>
                <c:pt idx="1107">
                  <c:v>104.3</c:v>
                </c:pt>
                <c:pt idx="1108">
                  <c:v>104.3</c:v>
                </c:pt>
                <c:pt idx="1109">
                  <c:v>104.5</c:v>
                </c:pt>
                <c:pt idx="1110">
                  <c:v>104.5</c:v>
                </c:pt>
                <c:pt idx="1111">
                  <c:v>104.6</c:v>
                </c:pt>
                <c:pt idx="1112">
                  <c:v>104.6</c:v>
                </c:pt>
                <c:pt idx="1113">
                  <c:v>104.5</c:v>
                </c:pt>
                <c:pt idx="1114">
                  <c:v>104.5</c:v>
                </c:pt>
                <c:pt idx="1115">
                  <c:v>104.5</c:v>
                </c:pt>
                <c:pt idx="1116">
                  <c:v>104.5</c:v>
                </c:pt>
                <c:pt idx="1117">
                  <c:v>104.5</c:v>
                </c:pt>
                <c:pt idx="1118">
                  <c:v>104.4</c:v>
                </c:pt>
                <c:pt idx="1119">
                  <c:v>104.4</c:v>
                </c:pt>
                <c:pt idx="1120">
                  <c:v>104.4</c:v>
                </c:pt>
                <c:pt idx="1121">
                  <c:v>104.5</c:v>
                </c:pt>
                <c:pt idx="1122">
                  <c:v>104.6</c:v>
                </c:pt>
                <c:pt idx="1123">
                  <c:v>104.6</c:v>
                </c:pt>
                <c:pt idx="1124">
                  <c:v>104.6</c:v>
                </c:pt>
                <c:pt idx="1125">
                  <c:v>104.5</c:v>
                </c:pt>
                <c:pt idx="1126">
                  <c:v>104.5</c:v>
                </c:pt>
                <c:pt idx="1127">
                  <c:v>104.6</c:v>
                </c:pt>
                <c:pt idx="1128">
                  <c:v>104.6</c:v>
                </c:pt>
                <c:pt idx="1129">
                  <c:v>104.6</c:v>
                </c:pt>
                <c:pt idx="1130">
                  <c:v>104.6</c:v>
                </c:pt>
                <c:pt idx="1131">
                  <c:v>104.7</c:v>
                </c:pt>
                <c:pt idx="1132">
                  <c:v>104.6</c:v>
                </c:pt>
                <c:pt idx="1133">
                  <c:v>104.5</c:v>
                </c:pt>
                <c:pt idx="1134">
                  <c:v>104.4</c:v>
                </c:pt>
                <c:pt idx="1135">
                  <c:v>104.3</c:v>
                </c:pt>
                <c:pt idx="1136">
                  <c:v>104.2</c:v>
                </c:pt>
                <c:pt idx="1137">
                  <c:v>104.2</c:v>
                </c:pt>
                <c:pt idx="1138">
                  <c:v>104.1</c:v>
                </c:pt>
                <c:pt idx="1139">
                  <c:v>104.2</c:v>
                </c:pt>
                <c:pt idx="1140">
                  <c:v>104</c:v>
                </c:pt>
                <c:pt idx="1141">
                  <c:v>103.8</c:v>
                </c:pt>
                <c:pt idx="1142">
                  <c:v>103.9</c:v>
                </c:pt>
                <c:pt idx="1143">
                  <c:v>103.9</c:v>
                </c:pt>
                <c:pt idx="1144">
                  <c:v>103.9</c:v>
                </c:pt>
                <c:pt idx="1145">
                  <c:v>103.9</c:v>
                </c:pt>
                <c:pt idx="1146">
                  <c:v>103.9</c:v>
                </c:pt>
                <c:pt idx="1147">
                  <c:v>103.8</c:v>
                </c:pt>
                <c:pt idx="1148">
                  <c:v>103.8</c:v>
                </c:pt>
                <c:pt idx="1149">
                  <c:v>103.8</c:v>
                </c:pt>
                <c:pt idx="1150">
                  <c:v>103.8</c:v>
                </c:pt>
                <c:pt idx="1151">
                  <c:v>103.8</c:v>
                </c:pt>
                <c:pt idx="1152">
                  <c:v>104</c:v>
                </c:pt>
                <c:pt idx="1153">
                  <c:v>104</c:v>
                </c:pt>
                <c:pt idx="1154">
                  <c:v>104</c:v>
                </c:pt>
                <c:pt idx="1155">
                  <c:v>104</c:v>
                </c:pt>
                <c:pt idx="1156">
                  <c:v>104</c:v>
                </c:pt>
                <c:pt idx="1157">
                  <c:v>104</c:v>
                </c:pt>
                <c:pt idx="1158">
                  <c:v>103.9</c:v>
                </c:pt>
                <c:pt idx="1159">
                  <c:v>103.7</c:v>
                </c:pt>
                <c:pt idx="1160">
                  <c:v>103.7</c:v>
                </c:pt>
                <c:pt idx="1161">
                  <c:v>103.9</c:v>
                </c:pt>
                <c:pt idx="1162">
                  <c:v>103.9</c:v>
                </c:pt>
                <c:pt idx="1163">
                  <c:v>103.9</c:v>
                </c:pt>
                <c:pt idx="1164">
                  <c:v>103.9</c:v>
                </c:pt>
                <c:pt idx="1165">
                  <c:v>103.7</c:v>
                </c:pt>
                <c:pt idx="1166">
                  <c:v>103.7</c:v>
                </c:pt>
                <c:pt idx="1167">
                  <c:v>103.8</c:v>
                </c:pt>
                <c:pt idx="1168">
                  <c:v>104.1</c:v>
                </c:pt>
                <c:pt idx="1169">
                  <c:v>104</c:v>
                </c:pt>
                <c:pt idx="1170">
                  <c:v>104</c:v>
                </c:pt>
                <c:pt idx="1171">
                  <c:v>104</c:v>
                </c:pt>
                <c:pt idx="1172">
                  <c:v>104</c:v>
                </c:pt>
                <c:pt idx="1173">
                  <c:v>104</c:v>
                </c:pt>
                <c:pt idx="1174">
                  <c:v>104</c:v>
                </c:pt>
                <c:pt idx="1175">
                  <c:v>104</c:v>
                </c:pt>
                <c:pt idx="1176">
                  <c:v>103.9</c:v>
                </c:pt>
                <c:pt idx="1177">
                  <c:v>103.9</c:v>
                </c:pt>
                <c:pt idx="1178">
                  <c:v>103.9</c:v>
                </c:pt>
                <c:pt idx="1179">
                  <c:v>103.9</c:v>
                </c:pt>
                <c:pt idx="1180">
                  <c:v>104</c:v>
                </c:pt>
                <c:pt idx="1181">
                  <c:v>103.9</c:v>
                </c:pt>
                <c:pt idx="1182">
                  <c:v>103.8</c:v>
                </c:pt>
                <c:pt idx="1183">
                  <c:v>103.8</c:v>
                </c:pt>
                <c:pt idx="1184">
                  <c:v>103.7</c:v>
                </c:pt>
                <c:pt idx="1185">
                  <c:v>103.8</c:v>
                </c:pt>
                <c:pt idx="1186">
                  <c:v>104</c:v>
                </c:pt>
                <c:pt idx="1187">
                  <c:v>104</c:v>
                </c:pt>
                <c:pt idx="1188">
                  <c:v>103.9</c:v>
                </c:pt>
                <c:pt idx="1189">
                  <c:v>103.9</c:v>
                </c:pt>
                <c:pt idx="1190">
                  <c:v>103.9</c:v>
                </c:pt>
                <c:pt idx="1191">
                  <c:v>103.9</c:v>
                </c:pt>
                <c:pt idx="1192">
                  <c:v>104.1</c:v>
                </c:pt>
                <c:pt idx="1193">
                  <c:v>104.2</c:v>
                </c:pt>
                <c:pt idx="1194">
                  <c:v>104.3</c:v>
                </c:pt>
                <c:pt idx="1195">
                  <c:v>104.3</c:v>
                </c:pt>
                <c:pt idx="1196">
                  <c:v>104.5</c:v>
                </c:pt>
                <c:pt idx="1197">
                  <c:v>104.5</c:v>
                </c:pt>
                <c:pt idx="1198">
                  <c:v>104.6</c:v>
                </c:pt>
                <c:pt idx="1199">
                  <c:v>104.6</c:v>
                </c:pt>
                <c:pt idx="1200">
                  <c:v>104.5</c:v>
                </c:pt>
                <c:pt idx="1201">
                  <c:v>104.5</c:v>
                </c:pt>
                <c:pt idx="1202">
                  <c:v>104.5</c:v>
                </c:pt>
                <c:pt idx="1203">
                  <c:v>104.5</c:v>
                </c:pt>
                <c:pt idx="1204">
                  <c:v>104.5</c:v>
                </c:pt>
                <c:pt idx="1205">
                  <c:v>104.4</c:v>
                </c:pt>
                <c:pt idx="1206">
                  <c:v>104.4</c:v>
                </c:pt>
                <c:pt idx="1207">
                  <c:v>104.4</c:v>
                </c:pt>
                <c:pt idx="1208">
                  <c:v>104.5</c:v>
                </c:pt>
                <c:pt idx="1209">
                  <c:v>104.6</c:v>
                </c:pt>
                <c:pt idx="1210">
                  <c:v>104.6</c:v>
                </c:pt>
                <c:pt idx="1211">
                  <c:v>104.6</c:v>
                </c:pt>
                <c:pt idx="1212">
                  <c:v>104.5</c:v>
                </c:pt>
                <c:pt idx="1213">
                  <c:v>104.5</c:v>
                </c:pt>
                <c:pt idx="1214">
                  <c:v>104.6</c:v>
                </c:pt>
                <c:pt idx="1215">
                  <c:v>104.6</c:v>
                </c:pt>
                <c:pt idx="1216">
                  <c:v>104.6</c:v>
                </c:pt>
                <c:pt idx="1217">
                  <c:v>104.6</c:v>
                </c:pt>
                <c:pt idx="1218">
                  <c:v>104.7</c:v>
                </c:pt>
                <c:pt idx="1219">
                  <c:v>104.6</c:v>
                </c:pt>
                <c:pt idx="1220">
                  <c:v>104.5</c:v>
                </c:pt>
                <c:pt idx="1221">
                  <c:v>104.4</c:v>
                </c:pt>
                <c:pt idx="1222">
                  <c:v>104.3</c:v>
                </c:pt>
                <c:pt idx="1223">
                  <c:v>104.2</c:v>
                </c:pt>
                <c:pt idx="1224">
                  <c:v>104.2</c:v>
                </c:pt>
                <c:pt idx="1225">
                  <c:v>104.1</c:v>
                </c:pt>
                <c:pt idx="1226">
                  <c:v>104.2</c:v>
                </c:pt>
                <c:pt idx="1227">
                  <c:v>104</c:v>
                </c:pt>
                <c:pt idx="1228">
                  <c:v>103.8</c:v>
                </c:pt>
                <c:pt idx="1229">
                  <c:v>103.9</c:v>
                </c:pt>
                <c:pt idx="1230">
                  <c:v>103.9</c:v>
                </c:pt>
                <c:pt idx="1231">
                  <c:v>103.9</c:v>
                </c:pt>
                <c:pt idx="1232">
                  <c:v>103.9</c:v>
                </c:pt>
                <c:pt idx="1233">
                  <c:v>103.9</c:v>
                </c:pt>
                <c:pt idx="1234">
                  <c:v>103.8</c:v>
                </c:pt>
                <c:pt idx="1235">
                  <c:v>103.8</c:v>
                </c:pt>
                <c:pt idx="1236">
                  <c:v>103.8</c:v>
                </c:pt>
                <c:pt idx="1237">
                  <c:v>103.8</c:v>
                </c:pt>
                <c:pt idx="1238">
                  <c:v>103.8</c:v>
                </c:pt>
                <c:pt idx="1239">
                  <c:v>104</c:v>
                </c:pt>
                <c:pt idx="1240">
                  <c:v>104</c:v>
                </c:pt>
                <c:pt idx="1241">
                  <c:v>104</c:v>
                </c:pt>
                <c:pt idx="1242">
                  <c:v>104</c:v>
                </c:pt>
                <c:pt idx="1243">
                  <c:v>104</c:v>
                </c:pt>
                <c:pt idx="1244">
                  <c:v>104</c:v>
                </c:pt>
                <c:pt idx="1245">
                  <c:v>103.9</c:v>
                </c:pt>
                <c:pt idx="1246">
                  <c:v>103.7</c:v>
                </c:pt>
                <c:pt idx="1247">
                  <c:v>103.7</c:v>
                </c:pt>
                <c:pt idx="1248">
                  <c:v>103.9</c:v>
                </c:pt>
                <c:pt idx="1249">
                  <c:v>103.9</c:v>
                </c:pt>
                <c:pt idx="1250">
                  <c:v>103.9</c:v>
                </c:pt>
                <c:pt idx="1251">
                  <c:v>103.9</c:v>
                </c:pt>
                <c:pt idx="1252">
                  <c:v>103.7</c:v>
                </c:pt>
                <c:pt idx="1253">
                  <c:v>103.7</c:v>
                </c:pt>
                <c:pt idx="1254">
                  <c:v>103.8</c:v>
                </c:pt>
                <c:pt idx="1255">
                  <c:v>104.1</c:v>
                </c:pt>
                <c:pt idx="1256">
                  <c:v>104</c:v>
                </c:pt>
                <c:pt idx="1257">
                  <c:v>104</c:v>
                </c:pt>
                <c:pt idx="1258">
                  <c:v>104</c:v>
                </c:pt>
                <c:pt idx="1259">
                  <c:v>104</c:v>
                </c:pt>
                <c:pt idx="1260">
                  <c:v>104</c:v>
                </c:pt>
                <c:pt idx="1261">
                  <c:v>104</c:v>
                </c:pt>
                <c:pt idx="1262">
                  <c:v>104</c:v>
                </c:pt>
                <c:pt idx="1263">
                  <c:v>103.9</c:v>
                </c:pt>
                <c:pt idx="1264">
                  <c:v>103.9</c:v>
                </c:pt>
                <c:pt idx="1265">
                  <c:v>103.9</c:v>
                </c:pt>
                <c:pt idx="1266">
                  <c:v>103.9</c:v>
                </c:pt>
                <c:pt idx="1267">
                  <c:v>104</c:v>
                </c:pt>
                <c:pt idx="1268">
                  <c:v>103.9</c:v>
                </c:pt>
                <c:pt idx="1269">
                  <c:v>103.8</c:v>
                </c:pt>
                <c:pt idx="1270">
                  <c:v>103.8</c:v>
                </c:pt>
                <c:pt idx="1271">
                  <c:v>103.7</c:v>
                </c:pt>
                <c:pt idx="1272">
                  <c:v>103.8</c:v>
                </c:pt>
                <c:pt idx="1273">
                  <c:v>104</c:v>
                </c:pt>
                <c:pt idx="1274">
                  <c:v>104</c:v>
                </c:pt>
                <c:pt idx="1275">
                  <c:v>103.9</c:v>
                </c:pt>
                <c:pt idx="1276">
                  <c:v>103.9</c:v>
                </c:pt>
                <c:pt idx="1277">
                  <c:v>103.9</c:v>
                </c:pt>
                <c:pt idx="1278">
                  <c:v>103.9</c:v>
                </c:pt>
                <c:pt idx="1279">
                  <c:v>104.1</c:v>
                </c:pt>
                <c:pt idx="1280">
                  <c:v>104.2</c:v>
                </c:pt>
                <c:pt idx="1281">
                  <c:v>104.3</c:v>
                </c:pt>
                <c:pt idx="1282">
                  <c:v>104.3</c:v>
                </c:pt>
                <c:pt idx="1283">
                  <c:v>104.5</c:v>
                </c:pt>
                <c:pt idx="1284">
                  <c:v>104.5</c:v>
                </c:pt>
                <c:pt idx="1285">
                  <c:v>104.6</c:v>
                </c:pt>
                <c:pt idx="1286">
                  <c:v>104.6</c:v>
                </c:pt>
                <c:pt idx="1287">
                  <c:v>104.5</c:v>
                </c:pt>
                <c:pt idx="1288">
                  <c:v>104.5</c:v>
                </c:pt>
                <c:pt idx="1289">
                  <c:v>104.5</c:v>
                </c:pt>
                <c:pt idx="1290">
                  <c:v>104.5</c:v>
                </c:pt>
                <c:pt idx="1291">
                  <c:v>104.5</c:v>
                </c:pt>
                <c:pt idx="1292">
                  <c:v>104.4</c:v>
                </c:pt>
                <c:pt idx="1293">
                  <c:v>104.4</c:v>
                </c:pt>
                <c:pt idx="1294">
                  <c:v>104.4</c:v>
                </c:pt>
                <c:pt idx="1295">
                  <c:v>104.5</c:v>
                </c:pt>
                <c:pt idx="1296">
                  <c:v>104.6</c:v>
                </c:pt>
                <c:pt idx="1297">
                  <c:v>104.6</c:v>
                </c:pt>
                <c:pt idx="1298">
                  <c:v>104.6</c:v>
                </c:pt>
                <c:pt idx="1299">
                  <c:v>104.5</c:v>
                </c:pt>
                <c:pt idx="1300">
                  <c:v>104.5</c:v>
                </c:pt>
                <c:pt idx="1301">
                  <c:v>104.6</c:v>
                </c:pt>
                <c:pt idx="1302">
                  <c:v>104.6</c:v>
                </c:pt>
                <c:pt idx="1303">
                  <c:v>104.6</c:v>
                </c:pt>
                <c:pt idx="1304">
                  <c:v>104.6</c:v>
                </c:pt>
                <c:pt idx="1305">
                  <c:v>104.7</c:v>
                </c:pt>
                <c:pt idx="1306">
                  <c:v>104.6</c:v>
                </c:pt>
                <c:pt idx="1307">
                  <c:v>104.5</c:v>
                </c:pt>
                <c:pt idx="1308">
                  <c:v>104.4</c:v>
                </c:pt>
                <c:pt idx="1309">
                  <c:v>104.3</c:v>
                </c:pt>
                <c:pt idx="1310">
                  <c:v>104.2</c:v>
                </c:pt>
                <c:pt idx="1311">
                  <c:v>104.2</c:v>
                </c:pt>
                <c:pt idx="1312">
                  <c:v>104.1</c:v>
                </c:pt>
                <c:pt idx="1313">
                  <c:v>104.2</c:v>
                </c:pt>
                <c:pt idx="1314">
                  <c:v>104</c:v>
                </c:pt>
                <c:pt idx="1315">
                  <c:v>103.8</c:v>
                </c:pt>
                <c:pt idx="1316">
                  <c:v>103.9</c:v>
                </c:pt>
                <c:pt idx="1317">
                  <c:v>103.9</c:v>
                </c:pt>
                <c:pt idx="1318">
                  <c:v>103.9</c:v>
                </c:pt>
                <c:pt idx="1319">
                  <c:v>103.9</c:v>
                </c:pt>
                <c:pt idx="1320">
                  <c:v>103.9</c:v>
                </c:pt>
                <c:pt idx="1321">
                  <c:v>103.8</c:v>
                </c:pt>
                <c:pt idx="1322">
                  <c:v>103.8</c:v>
                </c:pt>
                <c:pt idx="1323">
                  <c:v>103.8</c:v>
                </c:pt>
                <c:pt idx="1324">
                  <c:v>103.8</c:v>
                </c:pt>
                <c:pt idx="1325">
                  <c:v>103.8</c:v>
                </c:pt>
                <c:pt idx="1326">
                  <c:v>104</c:v>
                </c:pt>
                <c:pt idx="1327">
                  <c:v>104</c:v>
                </c:pt>
                <c:pt idx="1328">
                  <c:v>104</c:v>
                </c:pt>
                <c:pt idx="1329">
                  <c:v>104</c:v>
                </c:pt>
                <c:pt idx="1330">
                  <c:v>104</c:v>
                </c:pt>
                <c:pt idx="1331">
                  <c:v>104</c:v>
                </c:pt>
                <c:pt idx="1332">
                  <c:v>103.9</c:v>
                </c:pt>
                <c:pt idx="1333">
                  <c:v>103.7</c:v>
                </c:pt>
                <c:pt idx="1334">
                  <c:v>103.7</c:v>
                </c:pt>
                <c:pt idx="1335">
                  <c:v>103.9</c:v>
                </c:pt>
                <c:pt idx="1336">
                  <c:v>103.9</c:v>
                </c:pt>
                <c:pt idx="1337">
                  <c:v>103.9</c:v>
                </c:pt>
                <c:pt idx="1338">
                  <c:v>103.9</c:v>
                </c:pt>
                <c:pt idx="1339">
                  <c:v>103.7</c:v>
                </c:pt>
                <c:pt idx="1340">
                  <c:v>103.7</c:v>
                </c:pt>
                <c:pt idx="1341">
                  <c:v>103.8</c:v>
                </c:pt>
                <c:pt idx="1342">
                  <c:v>104.1</c:v>
                </c:pt>
                <c:pt idx="1343">
                  <c:v>104</c:v>
                </c:pt>
                <c:pt idx="1344">
                  <c:v>104</c:v>
                </c:pt>
                <c:pt idx="1345">
                  <c:v>104</c:v>
                </c:pt>
                <c:pt idx="1346">
                  <c:v>104</c:v>
                </c:pt>
                <c:pt idx="1347">
                  <c:v>104</c:v>
                </c:pt>
                <c:pt idx="1348">
                  <c:v>104</c:v>
                </c:pt>
                <c:pt idx="1349">
                  <c:v>104</c:v>
                </c:pt>
                <c:pt idx="1350">
                  <c:v>103.9</c:v>
                </c:pt>
                <c:pt idx="1351">
                  <c:v>103.9</c:v>
                </c:pt>
                <c:pt idx="1352">
                  <c:v>103.9</c:v>
                </c:pt>
                <c:pt idx="1353">
                  <c:v>103.9</c:v>
                </c:pt>
                <c:pt idx="1354">
                  <c:v>104</c:v>
                </c:pt>
                <c:pt idx="1355">
                  <c:v>103.9</c:v>
                </c:pt>
                <c:pt idx="1356">
                  <c:v>103.8</c:v>
                </c:pt>
                <c:pt idx="1357">
                  <c:v>103.8</c:v>
                </c:pt>
                <c:pt idx="1358">
                  <c:v>103.7</c:v>
                </c:pt>
                <c:pt idx="1359">
                  <c:v>103.8</c:v>
                </c:pt>
                <c:pt idx="1360">
                  <c:v>104</c:v>
                </c:pt>
                <c:pt idx="1361">
                  <c:v>104</c:v>
                </c:pt>
                <c:pt idx="1362">
                  <c:v>103.9</c:v>
                </c:pt>
                <c:pt idx="1363">
                  <c:v>103.9</c:v>
                </c:pt>
                <c:pt idx="1364">
                  <c:v>103.9</c:v>
                </c:pt>
                <c:pt idx="1365">
                  <c:v>103.9</c:v>
                </c:pt>
                <c:pt idx="1366">
                  <c:v>104.1</c:v>
                </c:pt>
                <c:pt idx="1367">
                  <c:v>104.2</c:v>
                </c:pt>
                <c:pt idx="1368">
                  <c:v>104.3</c:v>
                </c:pt>
                <c:pt idx="1369">
                  <c:v>104.3</c:v>
                </c:pt>
                <c:pt idx="1370">
                  <c:v>104.5</c:v>
                </c:pt>
                <c:pt idx="1371">
                  <c:v>104.5</c:v>
                </c:pt>
                <c:pt idx="1372">
                  <c:v>104.6</c:v>
                </c:pt>
                <c:pt idx="1373">
                  <c:v>104.6</c:v>
                </c:pt>
                <c:pt idx="1374">
                  <c:v>104.5</c:v>
                </c:pt>
                <c:pt idx="1375">
                  <c:v>104.5</c:v>
                </c:pt>
                <c:pt idx="1376">
                  <c:v>104.5</c:v>
                </c:pt>
                <c:pt idx="1377">
                  <c:v>104.5</c:v>
                </c:pt>
                <c:pt idx="1378">
                  <c:v>104.5</c:v>
                </c:pt>
                <c:pt idx="1379">
                  <c:v>104.4</c:v>
                </c:pt>
                <c:pt idx="1380">
                  <c:v>104.4</c:v>
                </c:pt>
                <c:pt idx="1381">
                  <c:v>104.4</c:v>
                </c:pt>
                <c:pt idx="1382">
                  <c:v>104.5</c:v>
                </c:pt>
                <c:pt idx="1383">
                  <c:v>104.6</c:v>
                </c:pt>
                <c:pt idx="1384">
                  <c:v>104.6</c:v>
                </c:pt>
                <c:pt idx="1385">
                  <c:v>104.6</c:v>
                </c:pt>
                <c:pt idx="1386">
                  <c:v>104.5</c:v>
                </c:pt>
                <c:pt idx="1387">
                  <c:v>104.5</c:v>
                </c:pt>
                <c:pt idx="1388">
                  <c:v>104.6</c:v>
                </c:pt>
                <c:pt idx="1389">
                  <c:v>104.6</c:v>
                </c:pt>
                <c:pt idx="1390">
                  <c:v>104.6</c:v>
                </c:pt>
                <c:pt idx="1391">
                  <c:v>104.6</c:v>
                </c:pt>
                <c:pt idx="1392">
                  <c:v>104.7</c:v>
                </c:pt>
                <c:pt idx="1393">
                  <c:v>104.6</c:v>
                </c:pt>
                <c:pt idx="1394">
                  <c:v>104.5</c:v>
                </c:pt>
                <c:pt idx="1395">
                  <c:v>104.4</c:v>
                </c:pt>
                <c:pt idx="1396">
                  <c:v>104.3</c:v>
                </c:pt>
                <c:pt idx="1397">
                  <c:v>104.2</c:v>
                </c:pt>
                <c:pt idx="1398">
                  <c:v>104.2</c:v>
                </c:pt>
                <c:pt idx="1399">
                  <c:v>104.1</c:v>
                </c:pt>
                <c:pt idx="1400">
                  <c:v>104.2</c:v>
                </c:pt>
                <c:pt idx="1401">
                  <c:v>104</c:v>
                </c:pt>
                <c:pt idx="1402">
                  <c:v>103.8</c:v>
                </c:pt>
                <c:pt idx="1403">
                  <c:v>103.9</c:v>
                </c:pt>
                <c:pt idx="1404">
                  <c:v>103.9</c:v>
                </c:pt>
                <c:pt idx="1405">
                  <c:v>103.9</c:v>
                </c:pt>
                <c:pt idx="1406">
                  <c:v>103.9</c:v>
                </c:pt>
                <c:pt idx="1407">
                  <c:v>103.9</c:v>
                </c:pt>
                <c:pt idx="1408">
                  <c:v>103.8</c:v>
                </c:pt>
                <c:pt idx="1409">
                  <c:v>103.8</c:v>
                </c:pt>
                <c:pt idx="1410">
                  <c:v>103.8</c:v>
                </c:pt>
                <c:pt idx="1411">
                  <c:v>103.8</c:v>
                </c:pt>
                <c:pt idx="1412">
                  <c:v>103.8</c:v>
                </c:pt>
                <c:pt idx="1413">
                  <c:v>104</c:v>
                </c:pt>
                <c:pt idx="1414">
                  <c:v>104</c:v>
                </c:pt>
                <c:pt idx="1415">
                  <c:v>104</c:v>
                </c:pt>
                <c:pt idx="1416">
                  <c:v>104</c:v>
                </c:pt>
                <c:pt idx="1417">
                  <c:v>104</c:v>
                </c:pt>
                <c:pt idx="1418">
                  <c:v>104</c:v>
                </c:pt>
                <c:pt idx="1419">
                  <c:v>103.9</c:v>
                </c:pt>
                <c:pt idx="1420">
                  <c:v>103.7</c:v>
                </c:pt>
                <c:pt idx="1421">
                  <c:v>103.7</c:v>
                </c:pt>
                <c:pt idx="1422">
                  <c:v>103.9</c:v>
                </c:pt>
                <c:pt idx="1423">
                  <c:v>103.9</c:v>
                </c:pt>
                <c:pt idx="1424">
                  <c:v>103.9</c:v>
                </c:pt>
                <c:pt idx="1425">
                  <c:v>103.9</c:v>
                </c:pt>
                <c:pt idx="1426">
                  <c:v>103.7</c:v>
                </c:pt>
                <c:pt idx="1427">
                  <c:v>103.7</c:v>
                </c:pt>
                <c:pt idx="1428">
                  <c:v>103.8</c:v>
                </c:pt>
                <c:pt idx="1429">
                  <c:v>104.1</c:v>
                </c:pt>
                <c:pt idx="1430">
                  <c:v>104</c:v>
                </c:pt>
                <c:pt idx="1431">
                  <c:v>104</c:v>
                </c:pt>
                <c:pt idx="1432">
                  <c:v>104</c:v>
                </c:pt>
                <c:pt idx="1433">
                  <c:v>104</c:v>
                </c:pt>
                <c:pt idx="1434">
                  <c:v>104</c:v>
                </c:pt>
                <c:pt idx="1435">
                  <c:v>104</c:v>
                </c:pt>
                <c:pt idx="1436">
                  <c:v>104</c:v>
                </c:pt>
                <c:pt idx="1437">
                  <c:v>103.9</c:v>
                </c:pt>
                <c:pt idx="1438">
                  <c:v>103.9</c:v>
                </c:pt>
                <c:pt idx="1439">
                  <c:v>103.9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54-4103-90AA-1B945BC0B636}"/>
            </c:ext>
          </c:extLst>
        </c:ser>
        <c:ser>
          <c:idx val="5"/>
          <c:order val="6"/>
          <c:tx>
            <c:strRef>
              <c:f>'1Min Auswertung'!$S$2</c:f>
              <c:strCache>
                <c:ptCount val="1"/>
                <c:pt idx="0">
                  <c:v>   Leq1h extrapol. überschritten [dB(A)]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Auswertung'!$S$5:$S$1444</c:f>
              <c:numCache>
                <c:formatCode>0.0</c:formatCode>
                <c:ptCount val="144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100.1</c:v>
                </c:pt>
                <c:pt idx="30">
                  <c:v>100.3</c:v>
                </c:pt>
                <c:pt idx="31">
                  <c:v>100.5</c:v>
                </c:pt>
                <c:pt idx="32">
                  <c:v>100.6</c:v>
                </c:pt>
                <c:pt idx="33">
                  <c:v>100.7</c:v>
                </c:pt>
                <c:pt idx="34">
                  <c:v>100.8</c:v>
                </c:pt>
                <c:pt idx="35">
                  <c:v>101.3</c:v>
                </c:pt>
                <c:pt idx="36">
                  <c:v>101.9</c:v>
                </c:pt>
                <c:pt idx="37">
                  <c:v>102</c:v>
                </c:pt>
                <c:pt idx="38">
                  <c:v>102.1</c:v>
                </c:pt>
                <c:pt idx="39">
                  <c:v>102.2</c:v>
                </c:pt>
                <c:pt idx="40">
                  <c:v>102.3</c:v>
                </c:pt>
                <c:pt idx="41">
                  <c:v>102.4</c:v>
                </c:pt>
                <c:pt idx="42">
                  <c:v>102.5</c:v>
                </c:pt>
                <c:pt idx="43">
                  <c:v>102.6</c:v>
                </c:pt>
                <c:pt idx="44">
                  <c:v>102.6</c:v>
                </c:pt>
                <c:pt idx="45">
                  <c:v>102.7</c:v>
                </c:pt>
                <c:pt idx="46">
                  <c:v>102.8</c:v>
                </c:pt>
                <c:pt idx="47">
                  <c:v>102.8</c:v>
                </c:pt>
                <c:pt idx="48">
                  <c:v>102.9</c:v>
                </c:pt>
                <c:pt idx="49">
                  <c:v>102.9</c:v>
                </c:pt>
                <c:pt idx="50">
                  <c:v>103</c:v>
                </c:pt>
                <c:pt idx="51">
                  <c:v>103</c:v>
                </c:pt>
                <c:pt idx="52">
                  <c:v>103.1</c:v>
                </c:pt>
                <c:pt idx="53">
                  <c:v>103.3</c:v>
                </c:pt>
                <c:pt idx="54">
                  <c:v>103.6</c:v>
                </c:pt>
                <c:pt idx="55">
                  <c:v>103.7</c:v>
                </c:pt>
                <c:pt idx="56">
                  <c:v>103.7</c:v>
                </c:pt>
                <c:pt idx="57">
                  <c:v>103.8</c:v>
                </c:pt>
                <c:pt idx="58">
                  <c:v>103.8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54-4103-90AA-1B945BC0B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70354784"/>
        <c:axId val="470353800"/>
      </c:barChart>
      <c:lineChart>
        <c:grouping val="standard"/>
        <c:varyColors val="0"/>
        <c:ser>
          <c:idx val="0"/>
          <c:order val="0"/>
          <c:tx>
            <c:strRef>
              <c:f>'1Min Auswertung'!$D$2</c:f>
              <c:strCache>
                <c:ptCount val="1"/>
                <c:pt idx="0">
                  <c:v>   Leq1Min [dB(A)]</c:v>
                </c:pt>
              </c:strCache>
            </c:strRef>
          </c:tx>
          <c:spPr>
            <a:ln w="2540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Auswertung'!$D$5:$D$1444</c:f>
              <c:numCache>
                <c:formatCode>0.0</c:formatCode>
                <c:ptCount val="1440"/>
                <c:pt idx="0">
                  <c:v>82.455824568665349</c:v>
                </c:pt>
                <c:pt idx="1">
                  <c:v>90.288011203309424</c:v>
                </c:pt>
                <c:pt idx="2">
                  <c:v>90.439062269387591</c:v>
                </c:pt>
                <c:pt idx="3">
                  <c:v>90.164323077991355</c:v>
                </c:pt>
                <c:pt idx="4">
                  <c:v>88.200598198540746</c:v>
                </c:pt>
                <c:pt idx="5">
                  <c:v>92.609330879749834</c:v>
                </c:pt>
                <c:pt idx="6">
                  <c:v>97.623307765523734</c:v>
                </c:pt>
                <c:pt idx="7">
                  <c:v>105.79660658303945</c:v>
                </c:pt>
                <c:pt idx="8">
                  <c:v>105.02314423917154</c:v>
                </c:pt>
                <c:pt idx="9">
                  <c:v>104.29250641672331</c:v>
                </c:pt>
                <c:pt idx="10">
                  <c:v>107.49983388963946</c:v>
                </c:pt>
                <c:pt idx="11">
                  <c:v>103.24023679000513</c:v>
                </c:pt>
                <c:pt idx="12">
                  <c:v>105.0345007376028</c:v>
                </c:pt>
                <c:pt idx="13">
                  <c:v>105.137854094746</c:v>
                </c:pt>
                <c:pt idx="14">
                  <c:v>99.003936566467203</c:v>
                </c:pt>
                <c:pt idx="15">
                  <c:v>96.517990641882648</c:v>
                </c:pt>
                <c:pt idx="16">
                  <c:v>98.447593873753107</c:v>
                </c:pt>
                <c:pt idx="17">
                  <c:v>99.926441953445092</c:v>
                </c:pt>
                <c:pt idx="18">
                  <c:v>100.27848619307179</c:v>
                </c:pt>
                <c:pt idx="19">
                  <c:v>106.1716135642404</c:v>
                </c:pt>
                <c:pt idx="20">
                  <c:v>108.46954057220526</c:v>
                </c:pt>
                <c:pt idx="21">
                  <c:v>100.55268808037343</c:v>
                </c:pt>
                <c:pt idx="22">
                  <c:v>101.48669580472207</c:v>
                </c:pt>
                <c:pt idx="23">
                  <c:v>101.61870374449464</c:v>
                </c:pt>
                <c:pt idx="24">
                  <c:v>103.91789187519177</c:v>
                </c:pt>
                <c:pt idx="25">
                  <c:v>102.62024882372324</c:v>
                </c:pt>
                <c:pt idx="26">
                  <c:v>101.23504191863744</c:v>
                </c:pt>
                <c:pt idx="27">
                  <c:v>103.56585952165084</c:v>
                </c:pt>
                <c:pt idx="28">
                  <c:v>105.38655672944705</c:v>
                </c:pt>
                <c:pt idx="29">
                  <c:v>107.79668214452963</c:v>
                </c:pt>
                <c:pt idx="30">
                  <c:v>104.60721949024618</c:v>
                </c:pt>
                <c:pt idx="31">
                  <c:v>104.87529317347985</c:v>
                </c:pt>
                <c:pt idx="32">
                  <c:v>101.76506727344841</c:v>
                </c:pt>
                <c:pt idx="33">
                  <c:v>101.60428762418385</c:v>
                </c:pt>
                <c:pt idx="34">
                  <c:v>102.63470521168634</c:v>
                </c:pt>
                <c:pt idx="35">
                  <c:v>109.6280776661991</c:v>
                </c:pt>
                <c:pt idx="36">
                  <c:v>110.18278939278147</c:v>
                </c:pt>
                <c:pt idx="37">
                  <c:v>104.63023888428893</c:v>
                </c:pt>
                <c:pt idx="38">
                  <c:v>104.69990665349002</c:v>
                </c:pt>
                <c:pt idx="39">
                  <c:v>102.61307800449246</c:v>
                </c:pt>
                <c:pt idx="40">
                  <c:v>103.40787376539276</c:v>
                </c:pt>
                <c:pt idx="41">
                  <c:v>103.69649528521467</c:v>
                </c:pt>
                <c:pt idx="42">
                  <c:v>103.68971260933044</c:v>
                </c:pt>
                <c:pt idx="43">
                  <c:v>103.51440759762959</c:v>
                </c:pt>
                <c:pt idx="44">
                  <c:v>101.34872209809303</c:v>
                </c:pt>
                <c:pt idx="45">
                  <c:v>102.61827713990053</c:v>
                </c:pt>
                <c:pt idx="46">
                  <c:v>101.76272352879408</c:v>
                </c:pt>
                <c:pt idx="47">
                  <c:v>99.925617375541677</c:v>
                </c:pt>
                <c:pt idx="48">
                  <c:v>104.07871239777501</c:v>
                </c:pt>
                <c:pt idx="49">
                  <c:v>99.968388877568927</c:v>
                </c:pt>
                <c:pt idx="50">
                  <c:v>99.357646096730576</c:v>
                </c:pt>
                <c:pt idx="51">
                  <c:v>101.55801362325704</c:v>
                </c:pt>
                <c:pt idx="52">
                  <c:v>103.91567518118154</c:v>
                </c:pt>
                <c:pt idx="53">
                  <c:v>107.69706854097571</c:v>
                </c:pt>
                <c:pt idx="54">
                  <c:v>109.08745069714742</c:v>
                </c:pt>
                <c:pt idx="55">
                  <c:v>105.00266358684601</c:v>
                </c:pt>
                <c:pt idx="56">
                  <c:v>100.06703888065373</c:v>
                </c:pt>
                <c:pt idx="57">
                  <c:v>102.60009721645751</c:v>
                </c:pt>
                <c:pt idx="58">
                  <c:v>101.73233251758766</c:v>
                </c:pt>
                <c:pt idx="59">
                  <c:v>104.2065551758342</c:v>
                </c:pt>
                <c:pt idx="60">
                  <c:v>108.25285016719283</c:v>
                </c:pt>
                <c:pt idx="61">
                  <c:v>106.58263918033802</c:v>
                </c:pt>
                <c:pt idx="62">
                  <c:v>106.40015491899044</c:v>
                </c:pt>
                <c:pt idx="63">
                  <c:v>101.09930681379113</c:v>
                </c:pt>
                <c:pt idx="64">
                  <c:v>106.14441359504488</c:v>
                </c:pt>
                <c:pt idx="65">
                  <c:v>105.53098603923897</c:v>
                </c:pt>
                <c:pt idx="66">
                  <c:v>105.92781647551439</c:v>
                </c:pt>
                <c:pt idx="67">
                  <c:v>103.84379366883046</c:v>
                </c:pt>
                <c:pt idx="68">
                  <c:v>101.06355521089307</c:v>
                </c:pt>
                <c:pt idx="69">
                  <c:v>102.60562355965271</c:v>
                </c:pt>
                <c:pt idx="70">
                  <c:v>104.5542675888352</c:v>
                </c:pt>
                <c:pt idx="71">
                  <c:v>105.09321034069465</c:v>
                </c:pt>
                <c:pt idx="72">
                  <c:v>104.50113478113379</c:v>
                </c:pt>
                <c:pt idx="73">
                  <c:v>99.533151892650423</c:v>
                </c:pt>
                <c:pt idx="74">
                  <c:v>99.32027607134242</c:v>
                </c:pt>
                <c:pt idx="75">
                  <c:v>98.312648808102452</c:v>
                </c:pt>
                <c:pt idx="76">
                  <c:v>104.00512123930712</c:v>
                </c:pt>
                <c:pt idx="77">
                  <c:v>106.54683851235117</c:v>
                </c:pt>
                <c:pt idx="78">
                  <c:v>105.12646766052585</c:v>
                </c:pt>
                <c:pt idx="79">
                  <c:v>107.1502118772645</c:v>
                </c:pt>
                <c:pt idx="80">
                  <c:v>104.82511157741989</c:v>
                </c:pt>
                <c:pt idx="81">
                  <c:v>102.21721621556655</c:v>
                </c:pt>
                <c:pt idx="82">
                  <c:v>102.27244532396242</c:v>
                </c:pt>
                <c:pt idx="83">
                  <c:v>105.49161641676152</c:v>
                </c:pt>
                <c:pt idx="84">
                  <c:v>103.56879961136924</c:v>
                </c:pt>
                <c:pt idx="85">
                  <c:v>104.85049587643495</c:v>
                </c:pt>
                <c:pt idx="86">
                  <c:v>103.57721005167704</c:v>
                </c:pt>
                <c:pt idx="87">
                  <c:v>82.455824568665349</c:v>
                </c:pt>
                <c:pt idx="88">
                  <c:v>90.288011203309424</c:v>
                </c:pt>
                <c:pt idx="89">
                  <c:v>90.439062269387591</c:v>
                </c:pt>
                <c:pt idx="90">
                  <c:v>90.164323077991355</c:v>
                </c:pt>
                <c:pt idx="91">
                  <c:v>88.200598198540746</c:v>
                </c:pt>
                <c:pt idx="92">
                  <c:v>92.609330879749834</c:v>
                </c:pt>
                <c:pt idx="93">
                  <c:v>97.623307765523734</c:v>
                </c:pt>
                <c:pt idx="94">
                  <c:v>105.79660658303945</c:v>
                </c:pt>
                <c:pt idx="95">
                  <c:v>105.02314423917154</c:v>
                </c:pt>
                <c:pt idx="96">
                  <c:v>104.29250641672331</c:v>
                </c:pt>
                <c:pt idx="97">
                  <c:v>107.49983388963946</c:v>
                </c:pt>
                <c:pt idx="98">
                  <c:v>103.24023679000513</c:v>
                </c:pt>
                <c:pt idx="99">
                  <c:v>105.0345007376028</c:v>
                </c:pt>
                <c:pt idx="100">
                  <c:v>105.137854094746</c:v>
                </c:pt>
                <c:pt idx="101">
                  <c:v>99.003936566467203</c:v>
                </c:pt>
                <c:pt idx="102">
                  <c:v>96.517990641882648</c:v>
                </c:pt>
                <c:pt idx="103">
                  <c:v>98.447593873753107</c:v>
                </c:pt>
                <c:pt idx="104">
                  <c:v>99.926441953445092</c:v>
                </c:pt>
                <c:pt idx="105">
                  <c:v>100.27848619307179</c:v>
                </c:pt>
                <c:pt idx="106">
                  <c:v>106.1716135642404</c:v>
                </c:pt>
                <c:pt idx="107">
                  <c:v>108.46954057220526</c:v>
                </c:pt>
                <c:pt idx="108">
                  <c:v>100.55268808037343</c:v>
                </c:pt>
                <c:pt idx="109">
                  <c:v>101.48669580472207</c:v>
                </c:pt>
                <c:pt idx="110">
                  <c:v>101.61870374449464</c:v>
                </c:pt>
                <c:pt idx="111">
                  <c:v>103.91789187519177</c:v>
                </c:pt>
                <c:pt idx="112">
                  <c:v>102.62024882372324</c:v>
                </c:pt>
                <c:pt idx="113">
                  <c:v>101.23504191863744</c:v>
                </c:pt>
                <c:pt idx="114">
                  <c:v>103.56585952165084</c:v>
                </c:pt>
                <c:pt idx="115">
                  <c:v>105.38655672944705</c:v>
                </c:pt>
                <c:pt idx="116">
                  <c:v>107.79668214452963</c:v>
                </c:pt>
                <c:pt idx="117">
                  <c:v>104.60721949024618</c:v>
                </c:pt>
                <c:pt idx="118">
                  <c:v>104.87529317347985</c:v>
                </c:pt>
                <c:pt idx="119">
                  <c:v>101.76506727344841</c:v>
                </c:pt>
                <c:pt idx="120">
                  <c:v>101.60428762418385</c:v>
                </c:pt>
                <c:pt idx="121">
                  <c:v>102.63470521168634</c:v>
                </c:pt>
                <c:pt idx="122">
                  <c:v>109.6280776661991</c:v>
                </c:pt>
                <c:pt idx="123">
                  <c:v>110.18278939278147</c:v>
                </c:pt>
                <c:pt idx="124">
                  <c:v>104.63023888428893</c:v>
                </c:pt>
                <c:pt idx="125">
                  <c:v>104.69990665349002</c:v>
                </c:pt>
                <c:pt idx="126">
                  <c:v>102.61307800449246</c:v>
                </c:pt>
                <c:pt idx="127">
                  <c:v>103.40787376539276</c:v>
                </c:pt>
                <c:pt idx="128">
                  <c:v>103.69649528521467</c:v>
                </c:pt>
                <c:pt idx="129">
                  <c:v>103.68971260933044</c:v>
                </c:pt>
                <c:pt idx="130">
                  <c:v>103.51440759762959</c:v>
                </c:pt>
                <c:pt idx="131">
                  <c:v>101.34872209809303</c:v>
                </c:pt>
                <c:pt idx="132">
                  <c:v>102.61827713990053</c:v>
                </c:pt>
                <c:pt idx="133">
                  <c:v>101.76272352879408</c:v>
                </c:pt>
                <c:pt idx="134">
                  <c:v>99.925617375541677</c:v>
                </c:pt>
                <c:pt idx="135">
                  <c:v>104.07871239777501</c:v>
                </c:pt>
                <c:pt idx="136">
                  <c:v>99.968388877568927</c:v>
                </c:pt>
                <c:pt idx="137">
                  <c:v>99.357646096730576</c:v>
                </c:pt>
                <c:pt idx="138">
                  <c:v>101.55801362325704</c:v>
                </c:pt>
                <c:pt idx="139">
                  <c:v>103.91567518118154</c:v>
                </c:pt>
                <c:pt idx="140">
                  <c:v>107.69706854097571</c:v>
                </c:pt>
                <c:pt idx="141">
                  <c:v>109.08745069714742</c:v>
                </c:pt>
                <c:pt idx="142">
                  <c:v>105.00266358684601</c:v>
                </c:pt>
                <c:pt idx="143">
                  <c:v>100.06703888065373</c:v>
                </c:pt>
                <c:pt idx="144">
                  <c:v>102.60009721645751</c:v>
                </c:pt>
                <c:pt idx="145">
                  <c:v>101.73233251758766</c:v>
                </c:pt>
                <c:pt idx="146">
                  <c:v>104.2065551758342</c:v>
                </c:pt>
                <c:pt idx="147">
                  <c:v>108.25285016719283</c:v>
                </c:pt>
                <c:pt idx="148">
                  <c:v>106.58263918033802</c:v>
                </c:pt>
                <c:pt idx="149">
                  <c:v>106.40015491899044</c:v>
                </c:pt>
                <c:pt idx="150">
                  <c:v>101.09930681379113</c:v>
                </c:pt>
                <c:pt idx="151">
                  <c:v>106.14441359504488</c:v>
                </c:pt>
                <c:pt idx="152">
                  <c:v>105.53098603923897</c:v>
                </c:pt>
                <c:pt idx="153">
                  <c:v>105.92781647551439</c:v>
                </c:pt>
                <c:pt idx="154">
                  <c:v>103.84379366883046</c:v>
                </c:pt>
                <c:pt idx="155">
                  <c:v>101.06355521089307</c:v>
                </c:pt>
                <c:pt idx="156">
                  <c:v>102.60562355965271</c:v>
                </c:pt>
                <c:pt idx="157">
                  <c:v>104.5542675888352</c:v>
                </c:pt>
                <c:pt idx="158">
                  <c:v>105.09321034069465</c:v>
                </c:pt>
                <c:pt idx="159">
                  <c:v>104.50113478113379</c:v>
                </c:pt>
                <c:pt idx="160">
                  <c:v>99.533151892650423</c:v>
                </c:pt>
                <c:pt idx="161">
                  <c:v>99.32027607134242</c:v>
                </c:pt>
                <c:pt idx="162">
                  <c:v>98.312648808102452</c:v>
                </c:pt>
                <c:pt idx="163">
                  <c:v>104.00512123930712</c:v>
                </c:pt>
                <c:pt idx="164">
                  <c:v>106.54683851235117</c:v>
                </c:pt>
                <c:pt idx="165">
                  <c:v>105.12646766052585</c:v>
                </c:pt>
                <c:pt idx="166">
                  <c:v>107.1502118772645</c:v>
                </c:pt>
                <c:pt idx="167">
                  <c:v>104.82511157741989</c:v>
                </c:pt>
                <c:pt idx="168">
                  <c:v>102.21721621556655</c:v>
                </c:pt>
                <c:pt idx="169">
                  <c:v>102.27244532396242</c:v>
                </c:pt>
                <c:pt idx="170">
                  <c:v>105.49161641676152</c:v>
                </c:pt>
                <c:pt idx="171">
                  <c:v>103.56879961136924</c:v>
                </c:pt>
                <c:pt idx="172">
                  <c:v>104.85049587643495</c:v>
                </c:pt>
                <c:pt idx="173">
                  <c:v>103.57721005167704</c:v>
                </c:pt>
                <c:pt idx="174">
                  <c:v>82.455824568665349</c:v>
                </c:pt>
                <c:pt idx="175">
                  <c:v>90.288011203309424</c:v>
                </c:pt>
                <c:pt idx="176">
                  <c:v>90.439062269387591</c:v>
                </c:pt>
                <c:pt idx="177">
                  <c:v>90.164323077991355</c:v>
                </c:pt>
                <c:pt idx="178">
                  <c:v>88.200598198540746</c:v>
                </c:pt>
                <c:pt idx="179">
                  <c:v>92.609330879749834</c:v>
                </c:pt>
                <c:pt idx="180">
                  <c:v>97.623307765523734</c:v>
                </c:pt>
                <c:pt idx="181">
                  <c:v>105.79660658303945</c:v>
                </c:pt>
                <c:pt idx="182">
                  <c:v>105.02314423917154</c:v>
                </c:pt>
                <c:pt idx="183">
                  <c:v>104.29250641672331</c:v>
                </c:pt>
                <c:pt idx="184">
                  <c:v>107.49983388963946</c:v>
                </c:pt>
                <c:pt idx="185">
                  <c:v>103.24023679000513</c:v>
                </c:pt>
                <c:pt idx="186">
                  <c:v>105.0345007376028</c:v>
                </c:pt>
                <c:pt idx="187">
                  <c:v>105.137854094746</c:v>
                </c:pt>
                <c:pt idx="188">
                  <c:v>99.003936566467203</c:v>
                </c:pt>
                <c:pt idx="189">
                  <c:v>96.517990641882648</c:v>
                </c:pt>
                <c:pt idx="190">
                  <c:v>98.447593873753107</c:v>
                </c:pt>
                <c:pt idx="191">
                  <c:v>99.926441953445092</c:v>
                </c:pt>
                <c:pt idx="192">
                  <c:v>100.27848619307179</c:v>
                </c:pt>
                <c:pt idx="193">
                  <c:v>106.1716135642404</c:v>
                </c:pt>
                <c:pt idx="194">
                  <c:v>108.46954057220526</c:v>
                </c:pt>
                <c:pt idx="195">
                  <c:v>100.55268808037343</c:v>
                </c:pt>
                <c:pt idx="196">
                  <c:v>101.48669580472207</c:v>
                </c:pt>
                <c:pt idx="197">
                  <c:v>101.61870374449464</c:v>
                </c:pt>
                <c:pt idx="198">
                  <c:v>103.91789187519177</c:v>
                </c:pt>
                <c:pt idx="199">
                  <c:v>102.62024882372324</c:v>
                </c:pt>
                <c:pt idx="200">
                  <c:v>101.23504191863744</c:v>
                </c:pt>
                <c:pt idx="201">
                  <c:v>103.56585952165084</c:v>
                </c:pt>
                <c:pt idx="202">
                  <c:v>105.38655672944705</c:v>
                </c:pt>
                <c:pt idx="203">
                  <c:v>107.79668214452963</c:v>
                </c:pt>
                <c:pt idx="204">
                  <c:v>104.60721949024618</c:v>
                </c:pt>
                <c:pt idx="205">
                  <c:v>104.87529317347985</c:v>
                </c:pt>
                <c:pt idx="206">
                  <c:v>101.76506727344841</c:v>
                </c:pt>
                <c:pt idx="207">
                  <c:v>101.60428762418385</c:v>
                </c:pt>
                <c:pt idx="208">
                  <c:v>102.63470521168634</c:v>
                </c:pt>
                <c:pt idx="209">
                  <c:v>109.6280776661991</c:v>
                </c:pt>
                <c:pt idx="210">
                  <c:v>110.18278939278147</c:v>
                </c:pt>
                <c:pt idx="211">
                  <c:v>104.63023888428893</c:v>
                </c:pt>
                <c:pt idx="212">
                  <c:v>104.69990665349002</c:v>
                </c:pt>
                <c:pt idx="213">
                  <c:v>102.61307800449246</c:v>
                </c:pt>
                <c:pt idx="214">
                  <c:v>103.40787376539276</c:v>
                </c:pt>
                <c:pt idx="215">
                  <c:v>103.69649528521467</c:v>
                </c:pt>
                <c:pt idx="216">
                  <c:v>103.68971260933044</c:v>
                </c:pt>
                <c:pt idx="217">
                  <c:v>103.51440759762959</c:v>
                </c:pt>
                <c:pt idx="218">
                  <c:v>101.34872209809303</c:v>
                </c:pt>
                <c:pt idx="219">
                  <c:v>102.61827713990053</c:v>
                </c:pt>
                <c:pt idx="220">
                  <c:v>101.76272352879408</c:v>
                </c:pt>
                <c:pt idx="221">
                  <c:v>99.925617375541677</c:v>
                </c:pt>
                <c:pt idx="222">
                  <c:v>104.07871239777501</c:v>
                </c:pt>
                <c:pt idx="223">
                  <c:v>99.968388877568927</c:v>
                </c:pt>
                <c:pt idx="224">
                  <c:v>99.357646096730576</c:v>
                </c:pt>
                <c:pt idx="225">
                  <c:v>101.55801362325704</c:v>
                </c:pt>
                <c:pt idx="226">
                  <c:v>103.91567518118154</c:v>
                </c:pt>
                <c:pt idx="227">
                  <c:v>107.69706854097571</c:v>
                </c:pt>
                <c:pt idx="228">
                  <c:v>109.08745069714742</c:v>
                </c:pt>
                <c:pt idx="229">
                  <c:v>105.00266358684601</c:v>
                </c:pt>
                <c:pt idx="230">
                  <c:v>100.06703888065373</c:v>
                </c:pt>
                <c:pt idx="231">
                  <c:v>102.60009721645751</c:v>
                </c:pt>
                <c:pt idx="232">
                  <c:v>101.73233251758766</c:v>
                </c:pt>
                <c:pt idx="233">
                  <c:v>104.2065551758342</c:v>
                </c:pt>
                <c:pt idx="234">
                  <c:v>108.25285016719283</c:v>
                </c:pt>
                <c:pt idx="235">
                  <c:v>106.58263918033802</c:v>
                </c:pt>
                <c:pt idx="236">
                  <c:v>106.40015491899044</c:v>
                </c:pt>
                <c:pt idx="237">
                  <c:v>101.09930681379113</c:v>
                </c:pt>
                <c:pt idx="238">
                  <c:v>106.14441359504488</c:v>
                </c:pt>
                <c:pt idx="239">
                  <c:v>105.53098603923897</c:v>
                </c:pt>
                <c:pt idx="240">
                  <c:v>105.92781647551439</c:v>
                </c:pt>
                <c:pt idx="241">
                  <c:v>103.84379366883046</c:v>
                </c:pt>
                <c:pt idx="242">
                  <c:v>101.06355521089307</c:v>
                </c:pt>
                <c:pt idx="243">
                  <c:v>102.60562355965271</c:v>
                </c:pt>
                <c:pt idx="244">
                  <c:v>104.5542675888352</c:v>
                </c:pt>
                <c:pt idx="245">
                  <c:v>105.09321034069465</c:v>
                </c:pt>
                <c:pt idx="246">
                  <c:v>104.50113478113379</c:v>
                </c:pt>
                <c:pt idx="247">
                  <c:v>99.533151892650423</c:v>
                </c:pt>
                <c:pt idx="248">
                  <c:v>99.32027607134242</c:v>
                </c:pt>
                <c:pt idx="249">
                  <c:v>98.312648808102452</c:v>
                </c:pt>
                <c:pt idx="250">
                  <c:v>104.00512123930712</c:v>
                </c:pt>
                <c:pt idx="251">
                  <c:v>106.54683851235117</c:v>
                </c:pt>
                <c:pt idx="252">
                  <c:v>105.12646766052585</c:v>
                </c:pt>
                <c:pt idx="253">
                  <c:v>107.1502118772645</c:v>
                </c:pt>
                <c:pt idx="254">
                  <c:v>104.82511157741989</c:v>
                </c:pt>
                <c:pt idx="255">
                  <c:v>102.21721621556655</c:v>
                </c:pt>
                <c:pt idx="256">
                  <c:v>102.27244532396242</c:v>
                </c:pt>
                <c:pt idx="257">
                  <c:v>105.49161641676152</c:v>
                </c:pt>
                <c:pt idx="258">
                  <c:v>103.56879961136924</c:v>
                </c:pt>
                <c:pt idx="259">
                  <c:v>104.85049587643495</c:v>
                </c:pt>
                <c:pt idx="260">
                  <c:v>103.57721005167704</c:v>
                </c:pt>
                <c:pt idx="261">
                  <c:v>82.455824568665349</c:v>
                </c:pt>
                <c:pt idx="262">
                  <c:v>90.288011203309424</c:v>
                </c:pt>
                <c:pt idx="263">
                  <c:v>90.439062269387591</c:v>
                </c:pt>
                <c:pt idx="264">
                  <c:v>90.164323077991355</c:v>
                </c:pt>
                <c:pt idx="265">
                  <c:v>88.200598198540746</c:v>
                </c:pt>
                <c:pt idx="266">
                  <c:v>92.609330879749834</c:v>
                </c:pt>
                <c:pt idx="267">
                  <c:v>97.623307765523734</c:v>
                </c:pt>
                <c:pt idx="268">
                  <c:v>105.79660658303945</c:v>
                </c:pt>
                <c:pt idx="269">
                  <c:v>105.02314423917154</c:v>
                </c:pt>
                <c:pt idx="270">
                  <c:v>104.29250641672331</c:v>
                </c:pt>
                <c:pt idx="271">
                  <c:v>107.49983388963946</c:v>
                </c:pt>
                <c:pt idx="272">
                  <c:v>103.24023679000513</c:v>
                </c:pt>
                <c:pt idx="273">
                  <c:v>105.0345007376028</c:v>
                </c:pt>
                <c:pt idx="274">
                  <c:v>105.137854094746</c:v>
                </c:pt>
                <c:pt idx="275">
                  <c:v>99.003936566467203</c:v>
                </c:pt>
                <c:pt idx="276">
                  <c:v>96.517990641882648</c:v>
                </c:pt>
                <c:pt idx="277">
                  <c:v>98.447593873753107</c:v>
                </c:pt>
                <c:pt idx="278">
                  <c:v>99.926441953445092</c:v>
                </c:pt>
                <c:pt idx="279">
                  <c:v>100.27848619307179</c:v>
                </c:pt>
                <c:pt idx="280">
                  <c:v>106.1716135642404</c:v>
                </c:pt>
                <c:pt idx="281">
                  <c:v>108.46954057220526</c:v>
                </c:pt>
                <c:pt idx="282">
                  <c:v>100.55268808037343</c:v>
                </c:pt>
                <c:pt idx="283">
                  <c:v>101.48669580472207</c:v>
                </c:pt>
                <c:pt idx="284">
                  <c:v>101.61870374449464</c:v>
                </c:pt>
                <c:pt idx="285">
                  <c:v>103.91789187519177</c:v>
                </c:pt>
                <c:pt idx="286">
                  <c:v>102.62024882372324</c:v>
                </c:pt>
                <c:pt idx="287">
                  <c:v>101.23504191863744</c:v>
                </c:pt>
                <c:pt idx="288">
                  <c:v>103.56585952165084</c:v>
                </c:pt>
                <c:pt idx="289">
                  <c:v>105.38655672944705</c:v>
                </c:pt>
                <c:pt idx="290">
                  <c:v>107.79668214452963</c:v>
                </c:pt>
                <c:pt idx="291">
                  <c:v>104.60721949024618</c:v>
                </c:pt>
                <c:pt idx="292">
                  <c:v>104.87529317347985</c:v>
                </c:pt>
                <c:pt idx="293">
                  <c:v>101.76506727344841</c:v>
                </c:pt>
                <c:pt idx="294">
                  <c:v>101.60428762418385</c:v>
                </c:pt>
                <c:pt idx="295">
                  <c:v>102.63470521168634</c:v>
                </c:pt>
                <c:pt idx="296">
                  <c:v>109.6280776661991</c:v>
                </c:pt>
                <c:pt idx="297">
                  <c:v>110.18278939278147</c:v>
                </c:pt>
                <c:pt idx="298">
                  <c:v>104.63023888428893</c:v>
                </c:pt>
                <c:pt idx="299">
                  <c:v>104.69990665349002</c:v>
                </c:pt>
                <c:pt idx="300">
                  <c:v>102.61307800449246</c:v>
                </c:pt>
                <c:pt idx="301">
                  <c:v>103.40787376539276</c:v>
                </c:pt>
                <c:pt idx="302">
                  <c:v>103.69649528521467</c:v>
                </c:pt>
                <c:pt idx="303">
                  <c:v>103.68971260933044</c:v>
                </c:pt>
                <c:pt idx="304">
                  <c:v>103.51440759762959</c:v>
                </c:pt>
                <c:pt idx="305">
                  <c:v>101.34872209809303</c:v>
                </c:pt>
                <c:pt idx="306">
                  <c:v>102.61827713990053</c:v>
                </c:pt>
                <c:pt idx="307">
                  <c:v>101.76272352879408</c:v>
                </c:pt>
                <c:pt idx="308">
                  <c:v>99.925617375541677</c:v>
                </c:pt>
                <c:pt idx="309">
                  <c:v>104.07871239777501</c:v>
                </c:pt>
                <c:pt idx="310">
                  <c:v>99.968388877568927</c:v>
                </c:pt>
                <c:pt idx="311">
                  <c:v>99.357646096730576</c:v>
                </c:pt>
                <c:pt idx="312">
                  <c:v>101.55801362325704</c:v>
                </c:pt>
                <c:pt idx="313">
                  <c:v>103.91567518118154</c:v>
                </c:pt>
                <c:pt idx="314">
                  <c:v>107.69706854097571</c:v>
                </c:pt>
                <c:pt idx="315">
                  <c:v>109.08745069714742</c:v>
                </c:pt>
                <c:pt idx="316">
                  <c:v>105.00266358684601</c:v>
                </c:pt>
                <c:pt idx="317">
                  <c:v>100.06703888065373</c:v>
                </c:pt>
                <c:pt idx="318">
                  <c:v>102.60009721645751</c:v>
                </c:pt>
                <c:pt idx="319">
                  <c:v>101.73233251758766</c:v>
                </c:pt>
                <c:pt idx="320">
                  <c:v>104.2065551758342</c:v>
                </c:pt>
                <c:pt idx="321">
                  <c:v>108.25285016719283</c:v>
                </c:pt>
                <c:pt idx="322">
                  <c:v>106.58263918033802</c:v>
                </c:pt>
                <c:pt idx="323">
                  <c:v>106.40015491899044</c:v>
                </c:pt>
                <c:pt idx="324">
                  <c:v>101.09930681379113</c:v>
                </c:pt>
                <c:pt idx="325">
                  <c:v>106.14441359504488</c:v>
                </c:pt>
                <c:pt idx="326">
                  <c:v>105.53098603923897</c:v>
                </c:pt>
                <c:pt idx="327">
                  <c:v>105.92781647551439</c:v>
                </c:pt>
                <c:pt idx="328">
                  <c:v>103.84379366883046</c:v>
                </c:pt>
                <c:pt idx="329">
                  <c:v>101.06355521089307</c:v>
                </c:pt>
                <c:pt idx="330">
                  <c:v>102.60562355965271</c:v>
                </c:pt>
                <c:pt idx="331">
                  <c:v>104.5542675888352</c:v>
                </c:pt>
                <c:pt idx="332">
                  <c:v>105.09321034069465</c:v>
                </c:pt>
                <c:pt idx="333">
                  <c:v>104.50113478113379</c:v>
                </c:pt>
                <c:pt idx="334">
                  <c:v>99.533151892650423</c:v>
                </c:pt>
                <c:pt idx="335">
                  <c:v>99.32027607134242</c:v>
                </c:pt>
                <c:pt idx="336">
                  <c:v>98.312648808102452</c:v>
                </c:pt>
                <c:pt idx="337">
                  <c:v>104.00512123930712</c:v>
                </c:pt>
                <c:pt idx="338">
                  <c:v>106.54683851235117</c:v>
                </c:pt>
                <c:pt idx="339">
                  <c:v>105.12646766052585</c:v>
                </c:pt>
                <c:pt idx="340">
                  <c:v>107.1502118772645</c:v>
                </c:pt>
                <c:pt idx="341">
                  <c:v>104.82511157741989</c:v>
                </c:pt>
                <c:pt idx="342">
                  <c:v>102.21721621556655</c:v>
                </c:pt>
                <c:pt idx="343">
                  <c:v>102.27244532396242</c:v>
                </c:pt>
                <c:pt idx="344">
                  <c:v>105.49161641676152</c:v>
                </c:pt>
                <c:pt idx="345">
                  <c:v>103.56879961136924</c:v>
                </c:pt>
                <c:pt idx="346">
                  <c:v>104.85049587643495</c:v>
                </c:pt>
                <c:pt idx="347">
                  <c:v>103.57721005167704</c:v>
                </c:pt>
                <c:pt idx="348">
                  <c:v>82.455824568665349</c:v>
                </c:pt>
                <c:pt idx="349">
                  <c:v>90.288011203309424</c:v>
                </c:pt>
                <c:pt idx="350">
                  <c:v>90.439062269387591</c:v>
                </c:pt>
                <c:pt idx="351">
                  <c:v>90.164323077991355</c:v>
                </c:pt>
                <c:pt idx="352">
                  <c:v>88.200598198540746</c:v>
                </c:pt>
                <c:pt idx="353">
                  <c:v>92.609330879749834</c:v>
                </c:pt>
                <c:pt idx="354">
                  <c:v>97.623307765523734</c:v>
                </c:pt>
                <c:pt idx="355">
                  <c:v>105.79660658303945</c:v>
                </c:pt>
                <c:pt idx="356">
                  <c:v>105.02314423917154</c:v>
                </c:pt>
                <c:pt idx="357">
                  <c:v>104.29250641672331</c:v>
                </c:pt>
                <c:pt idx="358">
                  <c:v>107.49983388963946</c:v>
                </c:pt>
                <c:pt idx="359">
                  <c:v>103.24023679000513</c:v>
                </c:pt>
                <c:pt idx="360">
                  <c:v>105.0345007376028</c:v>
                </c:pt>
                <c:pt idx="361">
                  <c:v>105.137854094746</c:v>
                </c:pt>
                <c:pt idx="362">
                  <c:v>99.003936566467203</c:v>
                </c:pt>
                <c:pt idx="363">
                  <c:v>96.517990641882648</c:v>
                </c:pt>
                <c:pt idx="364">
                  <c:v>98.447593873753107</c:v>
                </c:pt>
                <c:pt idx="365">
                  <c:v>99.926441953445092</c:v>
                </c:pt>
                <c:pt idx="366">
                  <c:v>100.27848619307179</c:v>
                </c:pt>
                <c:pt idx="367">
                  <c:v>106.1716135642404</c:v>
                </c:pt>
                <c:pt idx="368">
                  <c:v>108.46954057220526</c:v>
                </c:pt>
                <c:pt idx="369">
                  <c:v>100.55268808037343</c:v>
                </c:pt>
                <c:pt idx="370">
                  <c:v>101.48669580472207</c:v>
                </c:pt>
                <c:pt idx="371">
                  <c:v>101.61870374449464</c:v>
                </c:pt>
                <c:pt idx="372">
                  <c:v>103.91789187519177</c:v>
                </c:pt>
                <c:pt idx="373">
                  <c:v>102.62024882372324</c:v>
                </c:pt>
                <c:pt idx="374">
                  <c:v>101.23504191863744</c:v>
                </c:pt>
                <c:pt idx="375">
                  <c:v>103.56585952165084</c:v>
                </c:pt>
                <c:pt idx="376">
                  <c:v>105.38655672944705</c:v>
                </c:pt>
                <c:pt idx="377">
                  <c:v>107.79668214452963</c:v>
                </c:pt>
                <c:pt idx="378">
                  <c:v>104.60721949024618</c:v>
                </c:pt>
                <c:pt idx="379">
                  <c:v>104.87529317347985</c:v>
                </c:pt>
                <c:pt idx="380">
                  <c:v>101.76506727344841</c:v>
                </c:pt>
                <c:pt idx="381">
                  <c:v>101.60428762418385</c:v>
                </c:pt>
                <c:pt idx="382">
                  <c:v>102.63470521168634</c:v>
                </c:pt>
                <c:pt idx="383">
                  <c:v>109.6280776661991</c:v>
                </c:pt>
                <c:pt idx="384">
                  <c:v>110.18278939278147</c:v>
                </c:pt>
                <c:pt idx="385">
                  <c:v>104.63023888428893</c:v>
                </c:pt>
                <c:pt idx="386">
                  <c:v>104.69990665349002</c:v>
                </c:pt>
                <c:pt idx="387">
                  <c:v>102.61307800449246</c:v>
                </c:pt>
                <c:pt idx="388">
                  <c:v>103.40787376539276</c:v>
                </c:pt>
                <c:pt idx="389">
                  <c:v>103.69649528521467</c:v>
                </c:pt>
                <c:pt idx="390">
                  <c:v>103.68971260933044</c:v>
                </c:pt>
                <c:pt idx="391">
                  <c:v>103.51440759762959</c:v>
                </c:pt>
                <c:pt idx="392">
                  <c:v>101.34872209809303</c:v>
                </c:pt>
                <c:pt idx="393">
                  <c:v>102.61827713990053</c:v>
                </c:pt>
                <c:pt idx="394">
                  <c:v>101.76272352879408</c:v>
                </c:pt>
                <c:pt idx="395">
                  <c:v>99.925617375541677</c:v>
                </c:pt>
                <c:pt idx="396">
                  <c:v>104.07871239777501</c:v>
                </c:pt>
                <c:pt idx="397">
                  <c:v>99.968388877568927</c:v>
                </c:pt>
                <c:pt idx="398">
                  <c:v>99.357646096730576</c:v>
                </c:pt>
                <c:pt idx="399">
                  <c:v>101.55801362325704</c:v>
                </c:pt>
                <c:pt idx="400">
                  <c:v>103.91567518118154</c:v>
                </c:pt>
                <c:pt idx="401">
                  <c:v>107.69706854097571</c:v>
                </c:pt>
                <c:pt idx="402">
                  <c:v>109.08745069714742</c:v>
                </c:pt>
                <c:pt idx="403">
                  <c:v>105.00266358684601</c:v>
                </c:pt>
                <c:pt idx="404">
                  <c:v>100.06703888065373</c:v>
                </c:pt>
                <c:pt idx="405">
                  <c:v>102.60009721645751</c:v>
                </c:pt>
                <c:pt idx="406">
                  <c:v>101.73233251758766</c:v>
                </c:pt>
                <c:pt idx="407">
                  <c:v>104.2065551758342</c:v>
                </c:pt>
                <c:pt idx="408">
                  <c:v>108.25285016719283</c:v>
                </c:pt>
                <c:pt idx="409">
                  <c:v>106.58263918033802</c:v>
                </c:pt>
                <c:pt idx="410">
                  <c:v>106.40015491899044</c:v>
                </c:pt>
                <c:pt idx="411">
                  <c:v>101.09930681379113</c:v>
                </c:pt>
                <c:pt idx="412">
                  <c:v>106.14441359504488</c:v>
                </c:pt>
                <c:pt idx="413">
                  <c:v>105.53098603923897</c:v>
                </c:pt>
                <c:pt idx="414">
                  <c:v>105.92781647551439</c:v>
                </c:pt>
                <c:pt idx="415">
                  <c:v>103.84379366883046</c:v>
                </c:pt>
                <c:pt idx="416">
                  <c:v>101.06355521089307</c:v>
                </c:pt>
                <c:pt idx="417">
                  <c:v>102.60562355965271</c:v>
                </c:pt>
                <c:pt idx="418">
                  <c:v>104.5542675888352</c:v>
                </c:pt>
                <c:pt idx="419">
                  <c:v>105.09321034069465</c:v>
                </c:pt>
                <c:pt idx="420">
                  <c:v>104.50113478113379</c:v>
                </c:pt>
                <c:pt idx="421">
                  <c:v>99.533151892650423</c:v>
                </c:pt>
                <c:pt idx="422">
                  <c:v>99.32027607134242</c:v>
                </c:pt>
                <c:pt idx="423">
                  <c:v>98.312648808102452</c:v>
                </c:pt>
                <c:pt idx="424">
                  <c:v>104.00512123930712</c:v>
                </c:pt>
                <c:pt idx="425">
                  <c:v>106.54683851235117</c:v>
                </c:pt>
                <c:pt idx="426">
                  <c:v>105.12646766052585</c:v>
                </c:pt>
                <c:pt idx="427">
                  <c:v>107.1502118772645</c:v>
                </c:pt>
                <c:pt idx="428">
                  <c:v>104.82511157741989</c:v>
                </c:pt>
                <c:pt idx="429">
                  <c:v>102.21721621556655</c:v>
                </c:pt>
                <c:pt idx="430">
                  <c:v>102.27244532396242</c:v>
                </c:pt>
                <c:pt idx="431">
                  <c:v>105.49161641676152</c:v>
                </c:pt>
                <c:pt idx="432">
                  <c:v>103.56879961136924</c:v>
                </c:pt>
                <c:pt idx="433">
                  <c:v>104.85049587643495</c:v>
                </c:pt>
                <c:pt idx="434">
                  <c:v>103.57721005167704</c:v>
                </c:pt>
                <c:pt idx="435">
                  <c:v>82.455824568665349</c:v>
                </c:pt>
                <c:pt idx="436">
                  <c:v>90.288011203309424</c:v>
                </c:pt>
                <c:pt idx="437">
                  <c:v>90.439062269387591</c:v>
                </c:pt>
                <c:pt idx="438">
                  <c:v>90.164323077991355</c:v>
                </c:pt>
                <c:pt idx="439">
                  <c:v>88.200598198540746</c:v>
                </c:pt>
                <c:pt idx="440">
                  <c:v>92.609330879749834</c:v>
                </c:pt>
                <c:pt idx="441">
                  <c:v>97.623307765523734</c:v>
                </c:pt>
                <c:pt idx="442">
                  <c:v>105.79660658303945</c:v>
                </c:pt>
                <c:pt idx="443">
                  <c:v>105.02314423917154</c:v>
                </c:pt>
                <c:pt idx="444">
                  <c:v>104.29250641672331</c:v>
                </c:pt>
                <c:pt idx="445">
                  <c:v>107.49983388963946</c:v>
                </c:pt>
                <c:pt idx="446">
                  <c:v>103.24023679000513</c:v>
                </c:pt>
                <c:pt idx="447">
                  <c:v>105.0345007376028</c:v>
                </c:pt>
                <c:pt idx="448">
                  <c:v>105.137854094746</c:v>
                </c:pt>
                <c:pt idx="449">
                  <c:v>99.003936566467203</c:v>
                </c:pt>
                <c:pt idx="450">
                  <c:v>96.517990641882648</c:v>
                </c:pt>
                <c:pt idx="451">
                  <c:v>98.447593873753107</c:v>
                </c:pt>
                <c:pt idx="452">
                  <c:v>99.926441953445092</c:v>
                </c:pt>
                <c:pt idx="453">
                  <c:v>100.27848619307179</c:v>
                </c:pt>
                <c:pt idx="454">
                  <c:v>106.1716135642404</c:v>
                </c:pt>
                <c:pt idx="455">
                  <c:v>108.46954057220526</c:v>
                </c:pt>
                <c:pt idx="456">
                  <c:v>100.55268808037343</c:v>
                </c:pt>
                <c:pt idx="457">
                  <c:v>101.48669580472207</c:v>
                </c:pt>
                <c:pt idx="458">
                  <c:v>101.61870374449464</c:v>
                </c:pt>
                <c:pt idx="459">
                  <c:v>103.91789187519177</c:v>
                </c:pt>
                <c:pt idx="460">
                  <c:v>102.62024882372324</c:v>
                </c:pt>
                <c:pt idx="461">
                  <c:v>101.23504191863744</c:v>
                </c:pt>
                <c:pt idx="462">
                  <c:v>103.56585952165084</c:v>
                </c:pt>
                <c:pt idx="463">
                  <c:v>105.38655672944705</c:v>
                </c:pt>
                <c:pt idx="464">
                  <c:v>107.79668214452963</c:v>
                </c:pt>
                <c:pt idx="465">
                  <c:v>104.60721949024618</c:v>
                </c:pt>
                <c:pt idx="466">
                  <c:v>104.87529317347985</c:v>
                </c:pt>
                <c:pt idx="467">
                  <c:v>101.76506727344841</c:v>
                </c:pt>
                <c:pt idx="468">
                  <c:v>101.60428762418385</c:v>
                </c:pt>
                <c:pt idx="469">
                  <c:v>102.63470521168634</c:v>
                </c:pt>
                <c:pt idx="470">
                  <c:v>109.6280776661991</c:v>
                </c:pt>
                <c:pt idx="471">
                  <c:v>110.18278939278147</c:v>
                </c:pt>
                <c:pt idx="472">
                  <c:v>104.63023888428893</c:v>
                </c:pt>
                <c:pt idx="473">
                  <c:v>104.69990665349002</c:v>
                </c:pt>
                <c:pt idx="474">
                  <c:v>102.61307800449246</c:v>
                </c:pt>
                <c:pt idx="475">
                  <c:v>103.40787376539276</c:v>
                </c:pt>
                <c:pt idx="476">
                  <c:v>103.69649528521467</c:v>
                </c:pt>
                <c:pt idx="477">
                  <c:v>103.68971260933044</c:v>
                </c:pt>
                <c:pt idx="478">
                  <c:v>103.51440759762959</c:v>
                </c:pt>
                <c:pt idx="479">
                  <c:v>101.34872209809303</c:v>
                </c:pt>
                <c:pt idx="480">
                  <c:v>102.61827713990053</c:v>
                </c:pt>
                <c:pt idx="481">
                  <c:v>101.76272352879408</c:v>
                </c:pt>
                <c:pt idx="482">
                  <c:v>99.925617375541677</c:v>
                </c:pt>
                <c:pt idx="483">
                  <c:v>104.07871239777501</c:v>
                </c:pt>
                <c:pt idx="484">
                  <c:v>99.968388877568927</c:v>
                </c:pt>
                <c:pt idx="485">
                  <c:v>99.357646096730576</c:v>
                </c:pt>
                <c:pt idx="486">
                  <c:v>101.55801362325704</c:v>
                </c:pt>
                <c:pt idx="487">
                  <c:v>103.91567518118154</c:v>
                </c:pt>
                <c:pt idx="488">
                  <c:v>107.69706854097571</c:v>
                </c:pt>
                <c:pt idx="489">
                  <c:v>109.08745069714742</c:v>
                </c:pt>
                <c:pt idx="490">
                  <c:v>105.00266358684601</c:v>
                </c:pt>
                <c:pt idx="491">
                  <c:v>100.06703888065373</c:v>
                </c:pt>
                <c:pt idx="492">
                  <c:v>102.60009721645751</c:v>
                </c:pt>
                <c:pt idx="493">
                  <c:v>101.73233251758766</c:v>
                </c:pt>
                <c:pt idx="494">
                  <c:v>104.2065551758342</c:v>
                </c:pt>
                <c:pt idx="495">
                  <c:v>108.25285016719283</c:v>
                </c:pt>
                <c:pt idx="496">
                  <c:v>106.58263918033802</c:v>
                </c:pt>
                <c:pt idx="497">
                  <c:v>106.40015491899044</c:v>
                </c:pt>
                <c:pt idx="498">
                  <c:v>101.09930681379113</c:v>
                </c:pt>
                <c:pt idx="499">
                  <c:v>106.14441359504488</c:v>
                </c:pt>
                <c:pt idx="500">
                  <c:v>105.53098603923897</c:v>
                </c:pt>
                <c:pt idx="501">
                  <c:v>105.92781647551439</c:v>
                </c:pt>
                <c:pt idx="502">
                  <c:v>103.84379366883046</c:v>
                </c:pt>
                <c:pt idx="503">
                  <c:v>101.06355521089307</c:v>
                </c:pt>
                <c:pt idx="504">
                  <c:v>102.60562355965271</c:v>
                </c:pt>
                <c:pt idx="505">
                  <c:v>104.5542675888352</c:v>
                </c:pt>
                <c:pt idx="506">
                  <c:v>105.09321034069465</c:v>
                </c:pt>
                <c:pt idx="507">
                  <c:v>104.50113478113379</c:v>
                </c:pt>
                <c:pt idx="508">
                  <c:v>99.533151892650423</c:v>
                </c:pt>
                <c:pt idx="509">
                  <c:v>99.32027607134242</c:v>
                </c:pt>
                <c:pt idx="510">
                  <c:v>98.312648808102452</c:v>
                </c:pt>
                <c:pt idx="511">
                  <c:v>104.00512123930712</c:v>
                </c:pt>
                <c:pt idx="512">
                  <c:v>106.54683851235117</c:v>
                </c:pt>
                <c:pt idx="513">
                  <c:v>105.12646766052585</c:v>
                </c:pt>
                <c:pt idx="514">
                  <c:v>107.1502118772645</c:v>
                </c:pt>
                <c:pt idx="515">
                  <c:v>104.82511157741989</c:v>
                </c:pt>
                <c:pt idx="516">
                  <c:v>102.21721621556655</c:v>
                </c:pt>
                <c:pt idx="517">
                  <c:v>102.27244532396242</c:v>
                </c:pt>
                <c:pt idx="518">
                  <c:v>105.49161641676152</c:v>
                </c:pt>
                <c:pt idx="519">
                  <c:v>103.56879961136924</c:v>
                </c:pt>
                <c:pt idx="520">
                  <c:v>104.85049587643495</c:v>
                </c:pt>
                <c:pt idx="521">
                  <c:v>103.57721005167704</c:v>
                </c:pt>
                <c:pt idx="522">
                  <c:v>103.57721005167704</c:v>
                </c:pt>
                <c:pt idx="523">
                  <c:v>82.455824568665349</c:v>
                </c:pt>
                <c:pt idx="524">
                  <c:v>90.288011203309424</c:v>
                </c:pt>
                <c:pt idx="525">
                  <c:v>90.439062269387591</c:v>
                </c:pt>
                <c:pt idx="526">
                  <c:v>90.164323077991355</c:v>
                </c:pt>
                <c:pt idx="527">
                  <c:v>88.200598198540746</c:v>
                </c:pt>
                <c:pt idx="528">
                  <c:v>92.609330879749834</c:v>
                </c:pt>
                <c:pt idx="529">
                  <c:v>97.623307765523734</c:v>
                </c:pt>
                <c:pt idx="530">
                  <c:v>105.79660658303945</c:v>
                </c:pt>
                <c:pt idx="531">
                  <c:v>105.02314423917154</c:v>
                </c:pt>
                <c:pt idx="532">
                  <c:v>104.29250641672331</c:v>
                </c:pt>
                <c:pt idx="533">
                  <c:v>107.49983388963946</c:v>
                </c:pt>
                <c:pt idx="534">
                  <c:v>103.24023679000513</c:v>
                </c:pt>
                <c:pt idx="535">
                  <c:v>105.0345007376028</c:v>
                </c:pt>
                <c:pt idx="536">
                  <c:v>105.137854094746</c:v>
                </c:pt>
                <c:pt idx="537">
                  <c:v>99.003936566467203</c:v>
                </c:pt>
                <c:pt idx="538">
                  <c:v>96.517990641882648</c:v>
                </c:pt>
                <c:pt idx="539">
                  <c:v>98.447593873753107</c:v>
                </c:pt>
                <c:pt idx="540">
                  <c:v>99.926441953445092</c:v>
                </c:pt>
                <c:pt idx="541">
                  <c:v>100.27848619307179</c:v>
                </c:pt>
                <c:pt idx="542">
                  <c:v>106.1716135642404</c:v>
                </c:pt>
                <c:pt idx="543">
                  <c:v>108.46954057220526</c:v>
                </c:pt>
                <c:pt idx="544">
                  <c:v>100.55268808037343</c:v>
                </c:pt>
                <c:pt idx="545">
                  <c:v>101.48669580472207</c:v>
                </c:pt>
                <c:pt idx="546">
                  <c:v>101.61870374449464</c:v>
                </c:pt>
                <c:pt idx="547">
                  <c:v>103.91789187519177</c:v>
                </c:pt>
                <c:pt idx="548">
                  <c:v>102.62024882372324</c:v>
                </c:pt>
                <c:pt idx="549">
                  <c:v>101.23504191863744</c:v>
                </c:pt>
                <c:pt idx="550">
                  <c:v>103.56585952165084</c:v>
                </c:pt>
                <c:pt idx="551">
                  <c:v>105.38655672944705</c:v>
                </c:pt>
                <c:pt idx="552">
                  <c:v>107.79668214452963</c:v>
                </c:pt>
                <c:pt idx="553">
                  <c:v>104.60721949024618</c:v>
                </c:pt>
                <c:pt idx="554">
                  <c:v>104.87529317347985</c:v>
                </c:pt>
                <c:pt idx="555">
                  <c:v>101.76506727344841</c:v>
                </c:pt>
                <c:pt idx="556">
                  <c:v>101.60428762418385</c:v>
                </c:pt>
                <c:pt idx="557">
                  <c:v>102.63470521168634</c:v>
                </c:pt>
                <c:pt idx="558">
                  <c:v>109.6280776661991</c:v>
                </c:pt>
                <c:pt idx="559">
                  <c:v>110.18278939278147</c:v>
                </c:pt>
                <c:pt idx="560">
                  <c:v>104.63023888428893</c:v>
                </c:pt>
                <c:pt idx="561">
                  <c:v>104.69990665349002</c:v>
                </c:pt>
                <c:pt idx="562">
                  <c:v>102.61307800449246</c:v>
                </c:pt>
                <c:pt idx="563">
                  <c:v>103.40787376539276</c:v>
                </c:pt>
                <c:pt idx="564">
                  <c:v>103.69649528521467</c:v>
                </c:pt>
                <c:pt idx="565">
                  <c:v>103.68971260933044</c:v>
                </c:pt>
                <c:pt idx="566">
                  <c:v>103.51440759762959</c:v>
                </c:pt>
                <c:pt idx="567">
                  <c:v>101.34872209809303</c:v>
                </c:pt>
                <c:pt idx="568">
                  <c:v>102.61827713990053</c:v>
                </c:pt>
                <c:pt idx="569">
                  <c:v>101.76272352879408</c:v>
                </c:pt>
                <c:pt idx="570">
                  <c:v>99.925617375541677</c:v>
                </c:pt>
                <c:pt idx="571">
                  <c:v>104.07871239777501</c:v>
                </c:pt>
                <c:pt idx="572">
                  <c:v>99.968388877568927</c:v>
                </c:pt>
                <c:pt idx="573">
                  <c:v>99.357646096730576</c:v>
                </c:pt>
                <c:pt idx="574">
                  <c:v>101.55801362325704</c:v>
                </c:pt>
                <c:pt idx="575">
                  <c:v>103.91567518118154</c:v>
                </c:pt>
                <c:pt idx="576">
                  <c:v>107.69706854097571</c:v>
                </c:pt>
                <c:pt idx="577">
                  <c:v>109.08745069714742</c:v>
                </c:pt>
                <c:pt idx="578">
                  <c:v>105.00266358684601</c:v>
                </c:pt>
                <c:pt idx="579">
                  <c:v>100.06703888065373</c:v>
                </c:pt>
                <c:pt idx="580">
                  <c:v>102.60009721645751</c:v>
                </c:pt>
                <c:pt idx="581">
                  <c:v>101.73233251758766</c:v>
                </c:pt>
                <c:pt idx="582">
                  <c:v>104.2065551758342</c:v>
                </c:pt>
                <c:pt idx="583">
                  <c:v>108.25285016719283</c:v>
                </c:pt>
                <c:pt idx="584">
                  <c:v>106.58263918033802</c:v>
                </c:pt>
                <c:pt idx="585">
                  <c:v>106.40015491899044</c:v>
                </c:pt>
                <c:pt idx="586">
                  <c:v>101.09930681379113</c:v>
                </c:pt>
                <c:pt idx="587">
                  <c:v>106.14441359504488</c:v>
                </c:pt>
                <c:pt idx="588">
                  <c:v>105.53098603923897</c:v>
                </c:pt>
                <c:pt idx="589">
                  <c:v>105.92781647551439</c:v>
                </c:pt>
                <c:pt idx="590">
                  <c:v>103.84379366883046</c:v>
                </c:pt>
                <c:pt idx="591">
                  <c:v>101.06355521089307</c:v>
                </c:pt>
                <c:pt idx="592">
                  <c:v>102.60562355965271</c:v>
                </c:pt>
                <c:pt idx="593">
                  <c:v>104.5542675888352</c:v>
                </c:pt>
                <c:pt idx="594">
                  <c:v>105.09321034069465</c:v>
                </c:pt>
                <c:pt idx="595">
                  <c:v>104.50113478113379</c:v>
                </c:pt>
                <c:pt idx="596">
                  <c:v>99.533151892650423</c:v>
                </c:pt>
                <c:pt idx="597">
                  <c:v>99.32027607134242</c:v>
                </c:pt>
                <c:pt idx="598">
                  <c:v>98.312648808102452</c:v>
                </c:pt>
                <c:pt idx="599">
                  <c:v>104.00512123930712</c:v>
                </c:pt>
                <c:pt idx="600">
                  <c:v>106.54683851235117</c:v>
                </c:pt>
                <c:pt idx="601">
                  <c:v>105.12646766052585</c:v>
                </c:pt>
                <c:pt idx="602">
                  <c:v>107.1502118772645</c:v>
                </c:pt>
                <c:pt idx="603">
                  <c:v>104.82511157741989</c:v>
                </c:pt>
                <c:pt idx="604">
                  <c:v>102.21721621556655</c:v>
                </c:pt>
                <c:pt idx="605">
                  <c:v>102.27244532396242</c:v>
                </c:pt>
                <c:pt idx="606">
                  <c:v>105.49161641676152</c:v>
                </c:pt>
                <c:pt idx="607">
                  <c:v>103.56879961136924</c:v>
                </c:pt>
                <c:pt idx="608">
                  <c:v>104.85049587643495</c:v>
                </c:pt>
                <c:pt idx="609">
                  <c:v>103.57721005167704</c:v>
                </c:pt>
                <c:pt idx="610">
                  <c:v>82.455824568665349</c:v>
                </c:pt>
                <c:pt idx="611">
                  <c:v>90.288011203309424</c:v>
                </c:pt>
                <c:pt idx="612">
                  <c:v>90.439062269387591</c:v>
                </c:pt>
                <c:pt idx="613">
                  <c:v>90.164323077991355</c:v>
                </c:pt>
                <c:pt idx="614">
                  <c:v>88.200598198540746</c:v>
                </c:pt>
                <c:pt idx="615">
                  <c:v>92.609330879749834</c:v>
                </c:pt>
                <c:pt idx="616">
                  <c:v>97.623307765523734</c:v>
                </c:pt>
                <c:pt idx="617">
                  <c:v>105.79660658303945</c:v>
                </c:pt>
                <c:pt idx="618">
                  <c:v>105.02314423917154</c:v>
                </c:pt>
                <c:pt idx="619">
                  <c:v>104.29250641672331</c:v>
                </c:pt>
                <c:pt idx="620">
                  <c:v>107.49983388963946</c:v>
                </c:pt>
                <c:pt idx="621">
                  <c:v>103.24023679000513</c:v>
                </c:pt>
                <c:pt idx="622">
                  <c:v>105.0345007376028</c:v>
                </c:pt>
                <c:pt idx="623">
                  <c:v>105.137854094746</c:v>
                </c:pt>
                <c:pt idx="624">
                  <c:v>99.003936566467203</c:v>
                </c:pt>
                <c:pt idx="625">
                  <c:v>96.517990641882648</c:v>
                </c:pt>
                <c:pt idx="626">
                  <c:v>98.447593873753107</c:v>
                </c:pt>
                <c:pt idx="627">
                  <c:v>99.926441953445092</c:v>
                </c:pt>
                <c:pt idx="628">
                  <c:v>100.27848619307179</c:v>
                </c:pt>
                <c:pt idx="629">
                  <c:v>106.1716135642404</c:v>
                </c:pt>
                <c:pt idx="630">
                  <c:v>108.46954057220526</c:v>
                </c:pt>
                <c:pt idx="631">
                  <c:v>100.55268808037343</c:v>
                </c:pt>
                <c:pt idx="632">
                  <c:v>101.48669580472207</c:v>
                </c:pt>
                <c:pt idx="633">
                  <c:v>101.61870374449464</c:v>
                </c:pt>
                <c:pt idx="634">
                  <c:v>103.91789187519177</c:v>
                </c:pt>
                <c:pt idx="635">
                  <c:v>102.62024882372324</c:v>
                </c:pt>
                <c:pt idx="636">
                  <c:v>101.23504191863744</c:v>
                </c:pt>
                <c:pt idx="637">
                  <c:v>103.56585952165084</c:v>
                </c:pt>
                <c:pt idx="638">
                  <c:v>105.38655672944705</c:v>
                </c:pt>
                <c:pt idx="639">
                  <c:v>107.79668214452963</c:v>
                </c:pt>
                <c:pt idx="640">
                  <c:v>104.60721949024618</c:v>
                </c:pt>
                <c:pt idx="641">
                  <c:v>104.87529317347985</c:v>
                </c:pt>
                <c:pt idx="642">
                  <c:v>101.76506727344841</c:v>
                </c:pt>
                <c:pt idx="643">
                  <c:v>101.60428762418385</c:v>
                </c:pt>
                <c:pt idx="644">
                  <c:v>102.63470521168634</c:v>
                </c:pt>
                <c:pt idx="645">
                  <c:v>109.6280776661991</c:v>
                </c:pt>
                <c:pt idx="646">
                  <c:v>110.18278939278147</c:v>
                </c:pt>
                <c:pt idx="647">
                  <c:v>104.63023888428893</c:v>
                </c:pt>
                <c:pt idx="648">
                  <c:v>104.69990665349002</c:v>
                </c:pt>
                <c:pt idx="649">
                  <c:v>102.61307800449246</c:v>
                </c:pt>
                <c:pt idx="650">
                  <c:v>103.40787376539276</c:v>
                </c:pt>
                <c:pt idx="651">
                  <c:v>103.69649528521467</c:v>
                </c:pt>
                <c:pt idx="652">
                  <c:v>103.68971260933044</c:v>
                </c:pt>
                <c:pt idx="653">
                  <c:v>103.51440759762959</c:v>
                </c:pt>
                <c:pt idx="654">
                  <c:v>101.34872209809303</c:v>
                </c:pt>
                <c:pt idx="655">
                  <c:v>102.61827713990053</c:v>
                </c:pt>
                <c:pt idx="656">
                  <c:v>101.76272352879408</c:v>
                </c:pt>
                <c:pt idx="657">
                  <c:v>99.925617375541677</c:v>
                </c:pt>
                <c:pt idx="658">
                  <c:v>104.07871239777501</c:v>
                </c:pt>
                <c:pt idx="659">
                  <c:v>99.968388877568927</c:v>
                </c:pt>
                <c:pt idx="660">
                  <c:v>99.357646096730576</c:v>
                </c:pt>
                <c:pt idx="661">
                  <c:v>101.55801362325704</c:v>
                </c:pt>
                <c:pt idx="662">
                  <c:v>103.91567518118154</c:v>
                </c:pt>
                <c:pt idx="663">
                  <c:v>107.69706854097571</c:v>
                </c:pt>
                <c:pt idx="664">
                  <c:v>109.08745069714742</c:v>
                </c:pt>
                <c:pt idx="665">
                  <c:v>105.00266358684601</c:v>
                </c:pt>
                <c:pt idx="666">
                  <c:v>100.06703888065373</c:v>
                </c:pt>
                <c:pt idx="667">
                  <c:v>102.60009721645751</c:v>
                </c:pt>
                <c:pt idx="668">
                  <c:v>101.73233251758766</c:v>
                </c:pt>
                <c:pt idx="669">
                  <c:v>104.2065551758342</c:v>
                </c:pt>
                <c:pt idx="670">
                  <c:v>108.25285016719283</c:v>
                </c:pt>
                <c:pt idx="671">
                  <c:v>106.58263918033802</c:v>
                </c:pt>
                <c:pt idx="672">
                  <c:v>106.40015491899044</c:v>
                </c:pt>
                <c:pt idx="673">
                  <c:v>101.09930681379113</c:v>
                </c:pt>
                <c:pt idx="674">
                  <c:v>106.14441359504488</c:v>
                </c:pt>
                <c:pt idx="675">
                  <c:v>105.53098603923897</c:v>
                </c:pt>
                <c:pt idx="676">
                  <c:v>105.92781647551439</c:v>
                </c:pt>
                <c:pt idx="677">
                  <c:v>103.84379366883046</c:v>
                </c:pt>
                <c:pt idx="678">
                  <c:v>101.06355521089307</c:v>
                </c:pt>
                <c:pt idx="679">
                  <c:v>102.60562355965271</c:v>
                </c:pt>
                <c:pt idx="680">
                  <c:v>104.5542675888352</c:v>
                </c:pt>
                <c:pt idx="681">
                  <c:v>105.09321034069465</c:v>
                </c:pt>
                <c:pt idx="682">
                  <c:v>104.50113478113379</c:v>
                </c:pt>
                <c:pt idx="683">
                  <c:v>99.533151892650423</c:v>
                </c:pt>
                <c:pt idx="684">
                  <c:v>99.32027607134242</c:v>
                </c:pt>
                <c:pt idx="685">
                  <c:v>98.312648808102452</c:v>
                </c:pt>
                <c:pt idx="686">
                  <c:v>104.00512123930712</c:v>
                </c:pt>
                <c:pt idx="687">
                  <c:v>106.54683851235117</c:v>
                </c:pt>
                <c:pt idx="688">
                  <c:v>105.12646766052585</c:v>
                </c:pt>
                <c:pt idx="689">
                  <c:v>107.1502118772645</c:v>
                </c:pt>
                <c:pt idx="690">
                  <c:v>104.82511157741989</c:v>
                </c:pt>
                <c:pt idx="691">
                  <c:v>102.21721621556655</c:v>
                </c:pt>
                <c:pt idx="692">
                  <c:v>102.27244532396242</c:v>
                </c:pt>
                <c:pt idx="693">
                  <c:v>105.49161641676152</c:v>
                </c:pt>
                <c:pt idx="694">
                  <c:v>103.56879961136924</c:v>
                </c:pt>
                <c:pt idx="695">
                  <c:v>104.85049587643495</c:v>
                </c:pt>
                <c:pt idx="696">
                  <c:v>103.57721005167704</c:v>
                </c:pt>
                <c:pt idx="697">
                  <c:v>82.455824568665349</c:v>
                </c:pt>
                <c:pt idx="698">
                  <c:v>90.288011203309424</c:v>
                </c:pt>
                <c:pt idx="699">
                  <c:v>90.439062269387591</c:v>
                </c:pt>
                <c:pt idx="700">
                  <c:v>90.164323077991355</c:v>
                </c:pt>
                <c:pt idx="701">
                  <c:v>88.200598198540746</c:v>
                </c:pt>
                <c:pt idx="702">
                  <c:v>92.609330879749834</c:v>
                </c:pt>
                <c:pt idx="703">
                  <c:v>97.623307765523734</c:v>
                </c:pt>
                <c:pt idx="704">
                  <c:v>105.79660658303945</c:v>
                </c:pt>
                <c:pt idx="705">
                  <c:v>105.02314423917154</c:v>
                </c:pt>
                <c:pt idx="706">
                  <c:v>104.29250641672331</c:v>
                </c:pt>
                <c:pt idx="707">
                  <c:v>107.49983388963946</c:v>
                </c:pt>
                <c:pt idx="708">
                  <c:v>103.24023679000513</c:v>
                </c:pt>
                <c:pt idx="709">
                  <c:v>105.0345007376028</c:v>
                </c:pt>
                <c:pt idx="710">
                  <c:v>105.137854094746</c:v>
                </c:pt>
                <c:pt idx="711">
                  <c:v>99.003936566467203</c:v>
                </c:pt>
                <c:pt idx="712">
                  <c:v>96.517990641882648</c:v>
                </c:pt>
                <c:pt idx="713">
                  <c:v>98.447593873753107</c:v>
                </c:pt>
                <c:pt idx="714">
                  <c:v>99.926441953445092</c:v>
                </c:pt>
                <c:pt idx="715">
                  <c:v>100.27848619307179</c:v>
                </c:pt>
                <c:pt idx="716">
                  <c:v>106.1716135642404</c:v>
                </c:pt>
                <c:pt idx="717">
                  <c:v>108.46954057220526</c:v>
                </c:pt>
                <c:pt idx="718">
                  <c:v>100.55268808037343</c:v>
                </c:pt>
                <c:pt idx="719">
                  <c:v>101.48669580472207</c:v>
                </c:pt>
                <c:pt idx="720">
                  <c:v>101.61870374449464</c:v>
                </c:pt>
                <c:pt idx="721">
                  <c:v>103.91789187519177</c:v>
                </c:pt>
                <c:pt idx="722">
                  <c:v>102.62024882372324</c:v>
                </c:pt>
                <c:pt idx="723">
                  <c:v>101.23504191863744</c:v>
                </c:pt>
                <c:pt idx="724">
                  <c:v>103.56585952165084</c:v>
                </c:pt>
                <c:pt idx="725">
                  <c:v>105.38655672944705</c:v>
                </c:pt>
                <c:pt idx="726">
                  <c:v>107.79668214452963</c:v>
                </c:pt>
                <c:pt idx="727">
                  <c:v>104.60721949024618</c:v>
                </c:pt>
                <c:pt idx="728">
                  <c:v>104.87529317347985</c:v>
                </c:pt>
                <c:pt idx="729">
                  <c:v>101.76506727344841</c:v>
                </c:pt>
                <c:pt idx="730">
                  <c:v>101.60428762418385</c:v>
                </c:pt>
                <c:pt idx="731">
                  <c:v>102.63470521168634</c:v>
                </c:pt>
                <c:pt idx="732">
                  <c:v>109.6280776661991</c:v>
                </c:pt>
                <c:pt idx="733">
                  <c:v>110.18278939278147</c:v>
                </c:pt>
                <c:pt idx="734">
                  <c:v>104.63023888428893</c:v>
                </c:pt>
                <c:pt idx="735">
                  <c:v>104.69990665349002</c:v>
                </c:pt>
                <c:pt idx="736">
                  <c:v>102.61307800449246</c:v>
                </c:pt>
                <c:pt idx="737">
                  <c:v>103.40787376539276</c:v>
                </c:pt>
                <c:pt idx="738">
                  <c:v>103.69649528521467</c:v>
                </c:pt>
                <c:pt idx="739">
                  <c:v>103.68971260933044</c:v>
                </c:pt>
                <c:pt idx="740">
                  <c:v>103.51440759762959</c:v>
                </c:pt>
                <c:pt idx="741">
                  <c:v>101.34872209809303</c:v>
                </c:pt>
                <c:pt idx="742">
                  <c:v>102.61827713990053</c:v>
                </c:pt>
                <c:pt idx="743">
                  <c:v>101.76272352879408</c:v>
                </c:pt>
                <c:pt idx="744">
                  <c:v>99.925617375541677</c:v>
                </c:pt>
                <c:pt idx="745">
                  <c:v>104.07871239777501</c:v>
                </c:pt>
                <c:pt idx="746">
                  <c:v>99.968388877568927</c:v>
                </c:pt>
                <c:pt idx="747">
                  <c:v>99.357646096730576</c:v>
                </c:pt>
                <c:pt idx="748">
                  <c:v>101.55801362325704</c:v>
                </c:pt>
                <c:pt idx="749">
                  <c:v>103.91567518118154</c:v>
                </c:pt>
                <c:pt idx="750">
                  <c:v>107.69706854097571</c:v>
                </c:pt>
                <c:pt idx="751">
                  <c:v>109.08745069714742</c:v>
                </c:pt>
                <c:pt idx="752">
                  <c:v>105.00266358684601</c:v>
                </c:pt>
                <c:pt idx="753">
                  <c:v>100.06703888065373</c:v>
                </c:pt>
                <c:pt idx="754">
                  <c:v>102.60009721645751</c:v>
                </c:pt>
                <c:pt idx="755">
                  <c:v>101.73233251758766</c:v>
                </c:pt>
                <c:pt idx="756">
                  <c:v>104.2065551758342</c:v>
                </c:pt>
                <c:pt idx="757">
                  <c:v>108.25285016719283</c:v>
                </c:pt>
                <c:pt idx="758">
                  <c:v>106.58263918033802</c:v>
                </c:pt>
                <c:pt idx="759">
                  <c:v>106.40015491899044</c:v>
                </c:pt>
                <c:pt idx="760">
                  <c:v>101.09930681379113</c:v>
                </c:pt>
                <c:pt idx="761">
                  <c:v>106.14441359504488</c:v>
                </c:pt>
                <c:pt idx="762">
                  <c:v>105.53098603923897</c:v>
                </c:pt>
                <c:pt idx="763">
                  <c:v>105.92781647551439</c:v>
                </c:pt>
                <c:pt idx="764">
                  <c:v>103.84379366883046</c:v>
                </c:pt>
                <c:pt idx="765">
                  <c:v>101.06355521089307</c:v>
                </c:pt>
                <c:pt idx="766">
                  <c:v>102.60562355965271</c:v>
                </c:pt>
                <c:pt idx="767">
                  <c:v>104.5542675888352</c:v>
                </c:pt>
                <c:pt idx="768">
                  <c:v>105.09321034069465</c:v>
                </c:pt>
                <c:pt idx="769">
                  <c:v>104.50113478113379</c:v>
                </c:pt>
                <c:pt idx="770">
                  <c:v>99.533151892650423</c:v>
                </c:pt>
                <c:pt idx="771">
                  <c:v>99.32027607134242</c:v>
                </c:pt>
                <c:pt idx="772">
                  <c:v>98.312648808102452</c:v>
                </c:pt>
                <c:pt idx="773">
                  <c:v>104.00512123930712</c:v>
                </c:pt>
                <c:pt idx="774">
                  <c:v>106.54683851235117</c:v>
                </c:pt>
                <c:pt idx="775">
                  <c:v>105.12646766052585</c:v>
                </c:pt>
                <c:pt idx="776">
                  <c:v>107.1502118772645</c:v>
                </c:pt>
                <c:pt idx="777">
                  <c:v>104.82511157741989</c:v>
                </c:pt>
                <c:pt idx="778">
                  <c:v>102.21721621556655</c:v>
                </c:pt>
                <c:pt idx="779">
                  <c:v>102.27244532396242</c:v>
                </c:pt>
                <c:pt idx="780">
                  <c:v>105.49161641676152</c:v>
                </c:pt>
                <c:pt idx="781">
                  <c:v>103.56879961136924</c:v>
                </c:pt>
                <c:pt idx="782">
                  <c:v>104.85049587643495</c:v>
                </c:pt>
                <c:pt idx="783">
                  <c:v>103.57721005167704</c:v>
                </c:pt>
                <c:pt idx="784">
                  <c:v>82.455824568665349</c:v>
                </c:pt>
                <c:pt idx="785">
                  <c:v>90.288011203309424</c:v>
                </c:pt>
                <c:pt idx="786">
                  <c:v>90.439062269387591</c:v>
                </c:pt>
                <c:pt idx="787">
                  <c:v>90.164323077991355</c:v>
                </c:pt>
                <c:pt idx="788">
                  <c:v>88.200598198540746</c:v>
                </c:pt>
                <c:pt idx="789">
                  <c:v>92.609330879749834</c:v>
                </c:pt>
                <c:pt idx="790">
                  <c:v>97.623307765523734</c:v>
                </c:pt>
                <c:pt idx="791">
                  <c:v>105.79660658303945</c:v>
                </c:pt>
                <c:pt idx="792">
                  <c:v>105.02314423917154</c:v>
                </c:pt>
                <c:pt idx="793">
                  <c:v>104.29250641672331</c:v>
                </c:pt>
                <c:pt idx="794">
                  <c:v>107.49983388963946</c:v>
                </c:pt>
                <c:pt idx="795">
                  <c:v>103.24023679000513</c:v>
                </c:pt>
                <c:pt idx="796">
                  <c:v>105.0345007376028</c:v>
                </c:pt>
                <c:pt idx="797">
                  <c:v>105.137854094746</c:v>
                </c:pt>
                <c:pt idx="798">
                  <c:v>99.003936566467203</c:v>
                </c:pt>
                <c:pt idx="799">
                  <c:v>96.517990641882648</c:v>
                </c:pt>
                <c:pt idx="800">
                  <c:v>98.447593873753107</c:v>
                </c:pt>
                <c:pt idx="801">
                  <c:v>99.926441953445092</c:v>
                </c:pt>
                <c:pt idx="802">
                  <c:v>100.27848619307179</c:v>
                </c:pt>
                <c:pt idx="803">
                  <c:v>106.1716135642404</c:v>
                </c:pt>
                <c:pt idx="804">
                  <c:v>108.46954057220526</c:v>
                </c:pt>
                <c:pt idx="805">
                  <c:v>100.55268808037343</c:v>
                </c:pt>
                <c:pt idx="806">
                  <c:v>101.48669580472207</c:v>
                </c:pt>
                <c:pt idx="807">
                  <c:v>101.61870374449464</c:v>
                </c:pt>
                <c:pt idx="808">
                  <c:v>103.91789187519177</c:v>
                </c:pt>
                <c:pt idx="809">
                  <c:v>102.62024882372324</c:v>
                </c:pt>
                <c:pt idx="810">
                  <c:v>101.23504191863744</c:v>
                </c:pt>
                <c:pt idx="811">
                  <c:v>103.56585952165084</c:v>
                </c:pt>
                <c:pt idx="812">
                  <c:v>105.38655672944705</c:v>
                </c:pt>
                <c:pt idx="813">
                  <c:v>107.79668214452963</c:v>
                </c:pt>
                <c:pt idx="814">
                  <c:v>104.60721949024618</c:v>
                </c:pt>
                <c:pt idx="815">
                  <c:v>104.87529317347985</c:v>
                </c:pt>
                <c:pt idx="816">
                  <c:v>101.76506727344841</c:v>
                </c:pt>
                <c:pt idx="817">
                  <c:v>101.60428762418385</c:v>
                </c:pt>
                <c:pt idx="818">
                  <c:v>102.63470521168634</c:v>
                </c:pt>
                <c:pt idx="819">
                  <c:v>109.6280776661991</c:v>
                </c:pt>
                <c:pt idx="820">
                  <c:v>110.18278939278147</c:v>
                </c:pt>
                <c:pt idx="821">
                  <c:v>104.63023888428893</c:v>
                </c:pt>
                <c:pt idx="822">
                  <c:v>104.69990665349002</c:v>
                </c:pt>
                <c:pt idx="823">
                  <c:v>102.61307800449246</c:v>
                </c:pt>
                <c:pt idx="824">
                  <c:v>103.40787376539276</c:v>
                </c:pt>
                <c:pt idx="825">
                  <c:v>103.69649528521467</c:v>
                </c:pt>
                <c:pt idx="826">
                  <c:v>103.68971260933044</c:v>
                </c:pt>
                <c:pt idx="827">
                  <c:v>103.51440759762959</c:v>
                </c:pt>
                <c:pt idx="828">
                  <c:v>101.34872209809303</c:v>
                </c:pt>
                <c:pt idx="829">
                  <c:v>102.61827713990053</c:v>
                </c:pt>
                <c:pt idx="830">
                  <c:v>101.76272352879408</c:v>
                </c:pt>
                <c:pt idx="831">
                  <c:v>99.925617375541677</c:v>
                </c:pt>
                <c:pt idx="832">
                  <c:v>104.07871239777501</c:v>
                </c:pt>
                <c:pt idx="833">
                  <c:v>99.968388877568927</c:v>
                </c:pt>
                <c:pt idx="834">
                  <c:v>99.357646096730576</c:v>
                </c:pt>
                <c:pt idx="835">
                  <c:v>101.55801362325704</c:v>
                </c:pt>
                <c:pt idx="836">
                  <c:v>103.91567518118154</c:v>
                </c:pt>
                <c:pt idx="837">
                  <c:v>107.69706854097571</c:v>
                </c:pt>
                <c:pt idx="838">
                  <c:v>109.08745069714742</c:v>
                </c:pt>
                <c:pt idx="839">
                  <c:v>105.00266358684601</c:v>
                </c:pt>
                <c:pt idx="840">
                  <c:v>100.06703888065373</c:v>
                </c:pt>
                <c:pt idx="841">
                  <c:v>102.60009721645751</c:v>
                </c:pt>
                <c:pt idx="842">
                  <c:v>101.73233251758766</c:v>
                </c:pt>
                <c:pt idx="843">
                  <c:v>104.2065551758342</c:v>
                </c:pt>
                <c:pt idx="844">
                  <c:v>108.25285016719283</c:v>
                </c:pt>
                <c:pt idx="845">
                  <c:v>106.58263918033802</c:v>
                </c:pt>
                <c:pt idx="846">
                  <c:v>106.40015491899044</c:v>
                </c:pt>
                <c:pt idx="847">
                  <c:v>101.09930681379113</c:v>
                </c:pt>
                <c:pt idx="848">
                  <c:v>106.14441359504488</c:v>
                </c:pt>
                <c:pt idx="849">
                  <c:v>105.53098603923897</c:v>
                </c:pt>
                <c:pt idx="850">
                  <c:v>105.92781647551439</c:v>
                </c:pt>
                <c:pt idx="851">
                  <c:v>103.84379366883046</c:v>
                </c:pt>
                <c:pt idx="852">
                  <c:v>101.06355521089307</c:v>
                </c:pt>
                <c:pt idx="853">
                  <c:v>102.60562355965271</c:v>
                </c:pt>
                <c:pt idx="854">
                  <c:v>104.5542675888352</c:v>
                </c:pt>
                <c:pt idx="855">
                  <c:v>105.09321034069465</c:v>
                </c:pt>
                <c:pt idx="856">
                  <c:v>104.50113478113379</c:v>
                </c:pt>
                <c:pt idx="857">
                  <c:v>99.533151892650423</c:v>
                </c:pt>
                <c:pt idx="858">
                  <c:v>99.32027607134242</c:v>
                </c:pt>
                <c:pt idx="859">
                  <c:v>98.312648808102452</c:v>
                </c:pt>
                <c:pt idx="860">
                  <c:v>104.00512123930712</c:v>
                </c:pt>
                <c:pt idx="861">
                  <c:v>106.54683851235117</c:v>
                </c:pt>
                <c:pt idx="862">
                  <c:v>105.12646766052585</c:v>
                </c:pt>
                <c:pt idx="863">
                  <c:v>107.1502118772645</c:v>
                </c:pt>
                <c:pt idx="864">
                  <c:v>104.82511157741989</c:v>
                </c:pt>
                <c:pt idx="865">
                  <c:v>102.21721621556655</c:v>
                </c:pt>
                <c:pt idx="866">
                  <c:v>102.27244532396242</c:v>
                </c:pt>
                <c:pt idx="867">
                  <c:v>105.49161641676152</c:v>
                </c:pt>
                <c:pt idx="868">
                  <c:v>103.56879961136924</c:v>
                </c:pt>
                <c:pt idx="869">
                  <c:v>104.85049587643495</c:v>
                </c:pt>
                <c:pt idx="870">
                  <c:v>103.57721005167704</c:v>
                </c:pt>
                <c:pt idx="871">
                  <c:v>82.455824568665349</c:v>
                </c:pt>
                <c:pt idx="872">
                  <c:v>90.288011203309424</c:v>
                </c:pt>
                <c:pt idx="873">
                  <c:v>90.439062269387591</c:v>
                </c:pt>
                <c:pt idx="874">
                  <c:v>90.164323077991355</c:v>
                </c:pt>
                <c:pt idx="875">
                  <c:v>88.200598198540746</c:v>
                </c:pt>
                <c:pt idx="876">
                  <c:v>92.609330879749834</c:v>
                </c:pt>
                <c:pt idx="877">
                  <c:v>97.623307765523734</c:v>
                </c:pt>
                <c:pt idx="878">
                  <c:v>105.79660658303945</c:v>
                </c:pt>
                <c:pt idx="879">
                  <c:v>105.02314423917154</c:v>
                </c:pt>
                <c:pt idx="880">
                  <c:v>104.29250641672331</c:v>
                </c:pt>
                <c:pt idx="881">
                  <c:v>107.49983388963946</c:v>
                </c:pt>
                <c:pt idx="882">
                  <c:v>103.24023679000513</c:v>
                </c:pt>
                <c:pt idx="883">
                  <c:v>105.0345007376028</c:v>
                </c:pt>
                <c:pt idx="884">
                  <c:v>105.137854094746</c:v>
                </c:pt>
                <c:pt idx="885">
                  <c:v>99.003936566467203</c:v>
                </c:pt>
                <c:pt idx="886">
                  <c:v>96.517990641882648</c:v>
                </c:pt>
                <c:pt idx="887">
                  <c:v>98.447593873753107</c:v>
                </c:pt>
                <c:pt idx="888">
                  <c:v>99.926441953445092</c:v>
                </c:pt>
                <c:pt idx="889">
                  <c:v>100.27848619307179</c:v>
                </c:pt>
                <c:pt idx="890">
                  <c:v>106.1716135642404</c:v>
                </c:pt>
                <c:pt idx="891">
                  <c:v>108.46954057220526</c:v>
                </c:pt>
                <c:pt idx="892">
                  <c:v>100.55268808037343</c:v>
                </c:pt>
                <c:pt idx="893">
                  <c:v>101.48669580472207</c:v>
                </c:pt>
                <c:pt idx="894">
                  <c:v>101.61870374449464</c:v>
                </c:pt>
                <c:pt idx="895">
                  <c:v>103.91789187519177</c:v>
                </c:pt>
                <c:pt idx="896">
                  <c:v>102.62024882372324</c:v>
                </c:pt>
                <c:pt idx="897">
                  <c:v>101.23504191863744</c:v>
                </c:pt>
                <c:pt idx="898">
                  <c:v>103.56585952165084</c:v>
                </c:pt>
                <c:pt idx="899">
                  <c:v>105.38655672944705</c:v>
                </c:pt>
                <c:pt idx="900">
                  <c:v>107.79668214452963</c:v>
                </c:pt>
                <c:pt idx="901">
                  <c:v>104.60721949024618</c:v>
                </c:pt>
                <c:pt idx="902">
                  <c:v>104.87529317347985</c:v>
                </c:pt>
                <c:pt idx="903">
                  <c:v>101.76506727344841</c:v>
                </c:pt>
                <c:pt idx="904">
                  <c:v>101.60428762418385</c:v>
                </c:pt>
                <c:pt idx="905">
                  <c:v>102.63470521168634</c:v>
                </c:pt>
                <c:pt idx="906">
                  <c:v>109.6280776661991</c:v>
                </c:pt>
                <c:pt idx="907">
                  <c:v>110.18278939278147</c:v>
                </c:pt>
                <c:pt idx="908">
                  <c:v>104.63023888428893</c:v>
                </c:pt>
                <c:pt idx="909">
                  <c:v>104.69990665349002</c:v>
                </c:pt>
                <c:pt idx="910">
                  <c:v>102.61307800449246</c:v>
                </c:pt>
                <c:pt idx="911">
                  <c:v>103.40787376539276</c:v>
                </c:pt>
                <c:pt idx="912">
                  <c:v>103.69649528521467</c:v>
                </c:pt>
                <c:pt idx="913">
                  <c:v>103.68971260933044</c:v>
                </c:pt>
                <c:pt idx="914">
                  <c:v>103.51440759762959</c:v>
                </c:pt>
                <c:pt idx="915">
                  <c:v>101.34872209809303</c:v>
                </c:pt>
                <c:pt idx="916">
                  <c:v>102.61827713990053</c:v>
                </c:pt>
                <c:pt idx="917">
                  <c:v>101.76272352879408</c:v>
                </c:pt>
                <c:pt idx="918">
                  <c:v>99.925617375541677</c:v>
                </c:pt>
                <c:pt idx="919">
                  <c:v>104.07871239777501</c:v>
                </c:pt>
                <c:pt idx="920">
                  <c:v>99.968388877568927</c:v>
                </c:pt>
                <c:pt idx="921">
                  <c:v>99.357646096730576</c:v>
                </c:pt>
                <c:pt idx="922">
                  <c:v>101.55801362325704</c:v>
                </c:pt>
                <c:pt idx="923">
                  <c:v>103.91567518118154</c:v>
                </c:pt>
                <c:pt idx="924">
                  <c:v>107.69706854097571</c:v>
                </c:pt>
                <c:pt idx="925">
                  <c:v>109.08745069714742</c:v>
                </c:pt>
                <c:pt idx="926">
                  <c:v>105.00266358684601</c:v>
                </c:pt>
                <c:pt idx="927">
                  <c:v>100.06703888065373</c:v>
                </c:pt>
                <c:pt idx="928">
                  <c:v>102.60009721645751</c:v>
                </c:pt>
                <c:pt idx="929">
                  <c:v>101.73233251758766</c:v>
                </c:pt>
                <c:pt idx="930">
                  <c:v>104.2065551758342</c:v>
                </c:pt>
                <c:pt idx="931">
                  <c:v>108.25285016719283</c:v>
                </c:pt>
                <c:pt idx="932">
                  <c:v>106.58263918033802</c:v>
                </c:pt>
                <c:pt idx="933">
                  <c:v>106.40015491899044</c:v>
                </c:pt>
                <c:pt idx="934">
                  <c:v>101.09930681379113</c:v>
                </c:pt>
                <c:pt idx="935">
                  <c:v>106.14441359504488</c:v>
                </c:pt>
                <c:pt idx="936">
                  <c:v>105.53098603923897</c:v>
                </c:pt>
                <c:pt idx="937">
                  <c:v>105.92781647551439</c:v>
                </c:pt>
                <c:pt idx="938">
                  <c:v>103.84379366883046</c:v>
                </c:pt>
                <c:pt idx="939">
                  <c:v>101.06355521089307</c:v>
                </c:pt>
                <c:pt idx="940">
                  <c:v>102.60562355965271</c:v>
                </c:pt>
                <c:pt idx="941">
                  <c:v>104.5542675888352</c:v>
                </c:pt>
                <c:pt idx="942">
                  <c:v>105.09321034069465</c:v>
                </c:pt>
                <c:pt idx="943">
                  <c:v>104.50113478113379</c:v>
                </c:pt>
                <c:pt idx="944">
                  <c:v>99.533151892650423</c:v>
                </c:pt>
                <c:pt idx="945">
                  <c:v>99.32027607134242</c:v>
                </c:pt>
                <c:pt idx="946">
                  <c:v>98.312648808102452</c:v>
                </c:pt>
                <c:pt idx="947">
                  <c:v>104.00512123930712</c:v>
                </c:pt>
                <c:pt idx="948">
                  <c:v>106.54683851235117</c:v>
                </c:pt>
                <c:pt idx="949">
                  <c:v>105.12646766052585</c:v>
                </c:pt>
                <c:pt idx="950">
                  <c:v>107.1502118772645</c:v>
                </c:pt>
                <c:pt idx="951">
                  <c:v>104.82511157741989</c:v>
                </c:pt>
                <c:pt idx="952">
                  <c:v>102.21721621556655</c:v>
                </c:pt>
                <c:pt idx="953">
                  <c:v>102.27244532396242</c:v>
                </c:pt>
                <c:pt idx="954">
                  <c:v>105.49161641676152</c:v>
                </c:pt>
                <c:pt idx="955">
                  <c:v>103.56879961136924</c:v>
                </c:pt>
                <c:pt idx="956">
                  <c:v>104.85049587643495</c:v>
                </c:pt>
                <c:pt idx="957">
                  <c:v>103.57721005167704</c:v>
                </c:pt>
                <c:pt idx="958">
                  <c:v>82.455824568665349</c:v>
                </c:pt>
                <c:pt idx="959">
                  <c:v>90.288011203309424</c:v>
                </c:pt>
                <c:pt idx="960">
                  <c:v>90.439062269387591</c:v>
                </c:pt>
                <c:pt idx="961">
                  <c:v>90.164323077991355</c:v>
                </c:pt>
                <c:pt idx="962">
                  <c:v>88.200598198540746</c:v>
                </c:pt>
                <c:pt idx="963">
                  <c:v>92.609330879749834</c:v>
                </c:pt>
                <c:pt idx="964">
                  <c:v>97.623307765523734</c:v>
                </c:pt>
                <c:pt idx="965">
                  <c:v>105.79660658303945</c:v>
                </c:pt>
                <c:pt idx="966">
                  <c:v>105.02314423917154</c:v>
                </c:pt>
                <c:pt idx="967">
                  <c:v>104.29250641672331</c:v>
                </c:pt>
                <c:pt idx="968">
                  <c:v>107.49983388963946</c:v>
                </c:pt>
                <c:pt idx="969">
                  <c:v>103.24023679000513</c:v>
                </c:pt>
                <c:pt idx="970">
                  <c:v>105.0345007376028</c:v>
                </c:pt>
                <c:pt idx="971">
                  <c:v>105.137854094746</c:v>
                </c:pt>
                <c:pt idx="972">
                  <c:v>99.003936566467203</c:v>
                </c:pt>
                <c:pt idx="973">
                  <c:v>96.517990641882648</c:v>
                </c:pt>
                <c:pt idx="974">
                  <c:v>98.447593873753107</c:v>
                </c:pt>
                <c:pt idx="975">
                  <c:v>99.926441953445092</c:v>
                </c:pt>
                <c:pt idx="976">
                  <c:v>100.27848619307179</c:v>
                </c:pt>
                <c:pt idx="977">
                  <c:v>106.1716135642404</c:v>
                </c:pt>
                <c:pt idx="978">
                  <c:v>108.46954057220526</c:v>
                </c:pt>
                <c:pt idx="979">
                  <c:v>100.55268808037343</c:v>
                </c:pt>
                <c:pt idx="980">
                  <c:v>101.48669580472207</c:v>
                </c:pt>
                <c:pt idx="981">
                  <c:v>101.61870374449464</c:v>
                </c:pt>
                <c:pt idx="982">
                  <c:v>103.91789187519177</c:v>
                </c:pt>
                <c:pt idx="983">
                  <c:v>102.62024882372324</c:v>
                </c:pt>
                <c:pt idx="984">
                  <c:v>101.23504191863744</c:v>
                </c:pt>
                <c:pt idx="985">
                  <c:v>103.56585952165084</c:v>
                </c:pt>
                <c:pt idx="986">
                  <c:v>105.38655672944705</c:v>
                </c:pt>
                <c:pt idx="987">
                  <c:v>107.79668214452963</c:v>
                </c:pt>
                <c:pt idx="988">
                  <c:v>104.60721949024618</c:v>
                </c:pt>
                <c:pt idx="989">
                  <c:v>104.87529317347985</c:v>
                </c:pt>
                <c:pt idx="990">
                  <c:v>101.76506727344841</c:v>
                </c:pt>
                <c:pt idx="991">
                  <c:v>101.60428762418385</c:v>
                </c:pt>
                <c:pt idx="992">
                  <c:v>102.63470521168634</c:v>
                </c:pt>
                <c:pt idx="993">
                  <c:v>109.6280776661991</c:v>
                </c:pt>
                <c:pt idx="994">
                  <c:v>110.18278939278147</c:v>
                </c:pt>
                <c:pt idx="995">
                  <c:v>104.63023888428893</c:v>
                </c:pt>
                <c:pt idx="996">
                  <c:v>104.69990665349002</c:v>
                </c:pt>
                <c:pt idx="997">
                  <c:v>102.61307800449246</c:v>
                </c:pt>
                <c:pt idx="998">
                  <c:v>103.40787376539276</c:v>
                </c:pt>
                <c:pt idx="999">
                  <c:v>103.69649528521467</c:v>
                </c:pt>
                <c:pt idx="1000">
                  <c:v>103.68971260933044</c:v>
                </c:pt>
                <c:pt idx="1001">
                  <c:v>103.51440759762959</c:v>
                </c:pt>
                <c:pt idx="1002">
                  <c:v>101.34872209809303</c:v>
                </c:pt>
                <c:pt idx="1003">
                  <c:v>102.61827713990053</c:v>
                </c:pt>
                <c:pt idx="1004">
                  <c:v>101.76272352879408</c:v>
                </c:pt>
                <c:pt idx="1005">
                  <c:v>99.925617375541677</c:v>
                </c:pt>
                <c:pt idx="1006">
                  <c:v>104.07871239777501</c:v>
                </c:pt>
                <c:pt idx="1007">
                  <c:v>99.968388877568927</c:v>
                </c:pt>
                <c:pt idx="1008">
                  <c:v>99.357646096730576</c:v>
                </c:pt>
                <c:pt idx="1009">
                  <c:v>101.55801362325704</c:v>
                </c:pt>
                <c:pt idx="1010">
                  <c:v>103.91567518118154</c:v>
                </c:pt>
                <c:pt idx="1011">
                  <c:v>107.69706854097571</c:v>
                </c:pt>
                <c:pt idx="1012">
                  <c:v>109.08745069714742</c:v>
                </c:pt>
                <c:pt idx="1013">
                  <c:v>105.00266358684601</c:v>
                </c:pt>
                <c:pt idx="1014">
                  <c:v>100.06703888065373</c:v>
                </c:pt>
                <c:pt idx="1015">
                  <c:v>102.60009721645751</c:v>
                </c:pt>
                <c:pt idx="1016">
                  <c:v>101.73233251758766</c:v>
                </c:pt>
                <c:pt idx="1017">
                  <c:v>104.2065551758342</c:v>
                </c:pt>
                <c:pt idx="1018">
                  <c:v>108.25285016719283</c:v>
                </c:pt>
                <c:pt idx="1019">
                  <c:v>106.58263918033802</c:v>
                </c:pt>
                <c:pt idx="1020">
                  <c:v>106.40015491899044</c:v>
                </c:pt>
                <c:pt idx="1021">
                  <c:v>101.09930681379113</c:v>
                </c:pt>
                <c:pt idx="1022">
                  <c:v>106.14441359504488</c:v>
                </c:pt>
                <c:pt idx="1023">
                  <c:v>105.53098603923897</c:v>
                </c:pt>
                <c:pt idx="1024">
                  <c:v>105.92781647551439</c:v>
                </c:pt>
                <c:pt idx="1025">
                  <c:v>103.84379366883046</c:v>
                </c:pt>
                <c:pt idx="1026">
                  <c:v>101.06355521089307</c:v>
                </c:pt>
                <c:pt idx="1027">
                  <c:v>102.60562355965271</c:v>
                </c:pt>
                <c:pt idx="1028">
                  <c:v>104.5542675888352</c:v>
                </c:pt>
                <c:pt idx="1029">
                  <c:v>105.09321034069465</c:v>
                </c:pt>
                <c:pt idx="1030">
                  <c:v>104.50113478113379</c:v>
                </c:pt>
                <c:pt idx="1031">
                  <c:v>99.533151892650423</c:v>
                </c:pt>
                <c:pt idx="1032">
                  <c:v>99.32027607134242</c:v>
                </c:pt>
                <c:pt idx="1033">
                  <c:v>98.312648808102452</c:v>
                </c:pt>
                <c:pt idx="1034">
                  <c:v>104.00512123930712</c:v>
                </c:pt>
                <c:pt idx="1035">
                  <c:v>106.54683851235117</c:v>
                </c:pt>
                <c:pt idx="1036">
                  <c:v>105.12646766052585</c:v>
                </c:pt>
                <c:pt idx="1037">
                  <c:v>107.1502118772645</c:v>
                </c:pt>
                <c:pt idx="1038">
                  <c:v>104.82511157741989</c:v>
                </c:pt>
                <c:pt idx="1039">
                  <c:v>102.21721621556655</c:v>
                </c:pt>
                <c:pt idx="1040">
                  <c:v>102.27244532396242</c:v>
                </c:pt>
                <c:pt idx="1041">
                  <c:v>105.49161641676152</c:v>
                </c:pt>
                <c:pt idx="1042">
                  <c:v>103.56879961136924</c:v>
                </c:pt>
                <c:pt idx="1043">
                  <c:v>104.85049587643495</c:v>
                </c:pt>
                <c:pt idx="1044">
                  <c:v>103.57721005167704</c:v>
                </c:pt>
                <c:pt idx="1045">
                  <c:v>82.455824568665349</c:v>
                </c:pt>
                <c:pt idx="1046">
                  <c:v>90.288011203309424</c:v>
                </c:pt>
                <c:pt idx="1047">
                  <c:v>90.439062269387591</c:v>
                </c:pt>
                <c:pt idx="1048">
                  <c:v>90.164323077991355</c:v>
                </c:pt>
                <c:pt idx="1049">
                  <c:v>88.200598198540746</c:v>
                </c:pt>
                <c:pt idx="1050">
                  <c:v>92.609330879749834</c:v>
                </c:pt>
                <c:pt idx="1051">
                  <c:v>97.623307765523734</c:v>
                </c:pt>
                <c:pt idx="1052">
                  <c:v>105.79660658303945</c:v>
                </c:pt>
                <c:pt idx="1053">
                  <c:v>105.02314423917154</c:v>
                </c:pt>
                <c:pt idx="1054">
                  <c:v>104.29250641672331</c:v>
                </c:pt>
                <c:pt idx="1055">
                  <c:v>107.49983388963946</c:v>
                </c:pt>
                <c:pt idx="1056">
                  <c:v>103.24023679000513</c:v>
                </c:pt>
                <c:pt idx="1057">
                  <c:v>105.0345007376028</c:v>
                </c:pt>
                <c:pt idx="1058">
                  <c:v>105.137854094746</c:v>
                </c:pt>
                <c:pt idx="1059">
                  <c:v>99.003936566467203</c:v>
                </c:pt>
                <c:pt idx="1060">
                  <c:v>96.517990641882648</c:v>
                </c:pt>
                <c:pt idx="1061">
                  <c:v>98.447593873753107</c:v>
                </c:pt>
                <c:pt idx="1062">
                  <c:v>99.926441953445092</c:v>
                </c:pt>
                <c:pt idx="1063">
                  <c:v>100.27848619307179</c:v>
                </c:pt>
                <c:pt idx="1064">
                  <c:v>106.1716135642404</c:v>
                </c:pt>
                <c:pt idx="1065">
                  <c:v>108.46954057220526</c:v>
                </c:pt>
                <c:pt idx="1066">
                  <c:v>100.55268808037343</c:v>
                </c:pt>
                <c:pt idx="1067">
                  <c:v>101.48669580472207</c:v>
                </c:pt>
                <c:pt idx="1068">
                  <c:v>101.61870374449464</c:v>
                </c:pt>
                <c:pt idx="1069">
                  <c:v>103.91789187519177</c:v>
                </c:pt>
                <c:pt idx="1070">
                  <c:v>102.62024882372324</c:v>
                </c:pt>
                <c:pt idx="1071">
                  <c:v>101.23504191863744</c:v>
                </c:pt>
                <c:pt idx="1072">
                  <c:v>103.56585952165084</c:v>
                </c:pt>
                <c:pt idx="1073">
                  <c:v>105.38655672944705</c:v>
                </c:pt>
                <c:pt idx="1074">
                  <c:v>107.79668214452963</c:v>
                </c:pt>
                <c:pt idx="1075">
                  <c:v>104.60721949024618</c:v>
                </c:pt>
                <c:pt idx="1076">
                  <c:v>104.87529317347985</c:v>
                </c:pt>
                <c:pt idx="1077">
                  <c:v>101.76506727344841</c:v>
                </c:pt>
                <c:pt idx="1078">
                  <c:v>101.60428762418385</c:v>
                </c:pt>
                <c:pt idx="1079">
                  <c:v>102.63470521168634</c:v>
                </c:pt>
                <c:pt idx="1080">
                  <c:v>109.6280776661991</c:v>
                </c:pt>
                <c:pt idx="1081">
                  <c:v>110.18278939278147</c:v>
                </c:pt>
                <c:pt idx="1082">
                  <c:v>104.63023888428893</c:v>
                </c:pt>
                <c:pt idx="1083">
                  <c:v>104.69990665349002</c:v>
                </c:pt>
                <c:pt idx="1084">
                  <c:v>102.61307800449246</c:v>
                </c:pt>
                <c:pt idx="1085">
                  <c:v>103.40787376539276</c:v>
                </c:pt>
                <c:pt idx="1086">
                  <c:v>103.69649528521467</c:v>
                </c:pt>
                <c:pt idx="1087">
                  <c:v>103.68971260933044</c:v>
                </c:pt>
                <c:pt idx="1088">
                  <c:v>103.51440759762959</c:v>
                </c:pt>
                <c:pt idx="1089">
                  <c:v>101.34872209809303</c:v>
                </c:pt>
                <c:pt idx="1090">
                  <c:v>102.61827713990053</c:v>
                </c:pt>
                <c:pt idx="1091">
                  <c:v>101.76272352879408</c:v>
                </c:pt>
                <c:pt idx="1092">
                  <c:v>99.925617375541677</c:v>
                </c:pt>
                <c:pt idx="1093">
                  <c:v>104.07871239777501</c:v>
                </c:pt>
                <c:pt idx="1094">
                  <c:v>99.968388877568927</c:v>
                </c:pt>
                <c:pt idx="1095">
                  <c:v>99.357646096730576</c:v>
                </c:pt>
                <c:pt idx="1096">
                  <c:v>101.55801362325704</c:v>
                </c:pt>
                <c:pt idx="1097">
                  <c:v>103.91567518118154</c:v>
                </c:pt>
                <c:pt idx="1098">
                  <c:v>107.69706854097571</c:v>
                </c:pt>
                <c:pt idx="1099">
                  <c:v>109.08745069714742</c:v>
                </c:pt>
                <c:pt idx="1100">
                  <c:v>105.00266358684601</c:v>
                </c:pt>
                <c:pt idx="1101">
                  <c:v>100.06703888065373</c:v>
                </c:pt>
                <c:pt idx="1102">
                  <c:v>102.60009721645751</c:v>
                </c:pt>
                <c:pt idx="1103">
                  <c:v>101.73233251758766</c:v>
                </c:pt>
                <c:pt idx="1104">
                  <c:v>104.2065551758342</c:v>
                </c:pt>
                <c:pt idx="1105">
                  <c:v>108.25285016719283</c:v>
                </c:pt>
                <c:pt idx="1106">
                  <c:v>106.58263918033802</c:v>
                </c:pt>
                <c:pt idx="1107">
                  <c:v>106.40015491899044</c:v>
                </c:pt>
                <c:pt idx="1108">
                  <c:v>101.09930681379113</c:v>
                </c:pt>
                <c:pt idx="1109">
                  <c:v>106.14441359504488</c:v>
                </c:pt>
                <c:pt idx="1110">
                  <c:v>105.53098603923897</c:v>
                </c:pt>
                <c:pt idx="1111">
                  <c:v>105.92781647551439</c:v>
                </c:pt>
                <c:pt idx="1112">
                  <c:v>103.84379366883046</c:v>
                </c:pt>
                <c:pt idx="1113">
                  <c:v>101.06355521089307</c:v>
                </c:pt>
                <c:pt idx="1114">
                  <c:v>102.60562355965271</c:v>
                </c:pt>
                <c:pt idx="1115">
                  <c:v>104.5542675888352</c:v>
                </c:pt>
                <c:pt idx="1116">
                  <c:v>105.09321034069465</c:v>
                </c:pt>
                <c:pt idx="1117">
                  <c:v>104.50113478113379</c:v>
                </c:pt>
                <c:pt idx="1118">
                  <c:v>99.533151892650423</c:v>
                </c:pt>
                <c:pt idx="1119">
                  <c:v>99.32027607134242</c:v>
                </c:pt>
                <c:pt idx="1120">
                  <c:v>98.312648808102452</c:v>
                </c:pt>
                <c:pt idx="1121">
                  <c:v>104.00512123930712</c:v>
                </c:pt>
                <c:pt idx="1122">
                  <c:v>106.54683851235117</c:v>
                </c:pt>
                <c:pt idx="1123">
                  <c:v>105.12646766052585</c:v>
                </c:pt>
                <c:pt idx="1124">
                  <c:v>107.1502118772645</c:v>
                </c:pt>
                <c:pt idx="1125">
                  <c:v>104.82511157741989</c:v>
                </c:pt>
                <c:pt idx="1126">
                  <c:v>102.21721621556655</c:v>
                </c:pt>
                <c:pt idx="1127">
                  <c:v>102.27244532396242</c:v>
                </c:pt>
                <c:pt idx="1128">
                  <c:v>105.49161641676152</c:v>
                </c:pt>
                <c:pt idx="1129">
                  <c:v>103.56879961136924</c:v>
                </c:pt>
                <c:pt idx="1130">
                  <c:v>104.85049587643495</c:v>
                </c:pt>
                <c:pt idx="1131">
                  <c:v>103.57721005167704</c:v>
                </c:pt>
                <c:pt idx="1132">
                  <c:v>82.455824568665349</c:v>
                </c:pt>
                <c:pt idx="1133">
                  <c:v>90.288011203309424</c:v>
                </c:pt>
                <c:pt idx="1134">
                  <c:v>90.439062269387591</c:v>
                </c:pt>
                <c:pt idx="1135">
                  <c:v>90.164323077991355</c:v>
                </c:pt>
                <c:pt idx="1136">
                  <c:v>88.200598198540746</c:v>
                </c:pt>
                <c:pt idx="1137">
                  <c:v>92.609330879749834</c:v>
                </c:pt>
                <c:pt idx="1138">
                  <c:v>97.623307765523734</c:v>
                </c:pt>
                <c:pt idx="1139">
                  <c:v>105.79660658303945</c:v>
                </c:pt>
                <c:pt idx="1140">
                  <c:v>105.02314423917154</c:v>
                </c:pt>
                <c:pt idx="1141">
                  <c:v>104.29250641672331</c:v>
                </c:pt>
                <c:pt idx="1142">
                  <c:v>107.49983388963946</c:v>
                </c:pt>
                <c:pt idx="1143">
                  <c:v>103.24023679000513</c:v>
                </c:pt>
                <c:pt idx="1144">
                  <c:v>105.0345007376028</c:v>
                </c:pt>
                <c:pt idx="1145">
                  <c:v>105.137854094746</c:v>
                </c:pt>
                <c:pt idx="1146">
                  <c:v>99.003936566467203</c:v>
                </c:pt>
                <c:pt idx="1147">
                  <c:v>96.517990641882648</c:v>
                </c:pt>
                <c:pt idx="1148">
                  <c:v>98.447593873753107</c:v>
                </c:pt>
                <c:pt idx="1149">
                  <c:v>99.926441953445092</c:v>
                </c:pt>
                <c:pt idx="1150">
                  <c:v>100.27848619307179</c:v>
                </c:pt>
                <c:pt idx="1151">
                  <c:v>106.1716135642404</c:v>
                </c:pt>
                <c:pt idx="1152">
                  <c:v>108.46954057220526</c:v>
                </c:pt>
                <c:pt idx="1153">
                  <c:v>100.55268808037343</c:v>
                </c:pt>
                <c:pt idx="1154">
                  <c:v>101.48669580472207</c:v>
                </c:pt>
                <c:pt idx="1155">
                  <c:v>101.61870374449464</c:v>
                </c:pt>
                <c:pt idx="1156">
                  <c:v>103.91789187519177</c:v>
                </c:pt>
                <c:pt idx="1157">
                  <c:v>102.62024882372324</c:v>
                </c:pt>
                <c:pt idx="1158">
                  <c:v>101.23504191863744</c:v>
                </c:pt>
                <c:pt idx="1159">
                  <c:v>103.56585952165084</c:v>
                </c:pt>
                <c:pt idx="1160">
                  <c:v>105.38655672944705</c:v>
                </c:pt>
                <c:pt idx="1161">
                  <c:v>107.79668214452963</c:v>
                </c:pt>
                <c:pt idx="1162">
                  <c:v>104.60721949024618</c:v>
                </c:pt>
                <c:pt idx="1163">
                  <c:v>104.87529317347985</c:v>
                </c:pt>
                <c:pt idx="1164">
                  <c:v>101.76506727344841</c:v>
                </c:pt>
                <c:pt idx="1165">
                  <c:v>101.60428762418385</c:v>
                </c:pt>
                <c:pt idx="1166">
                  <c:v>102.63470521168634</c:v>
                </c:pt>
                <c:pt idx="1167">
                  <c:v>109.6280776661991</c:v>
                </c:pt>
                <c:pt idx="1168">
                  <c:v>110.18278939278147</c:v>
                </c:pt>
                <c:pt idx="1169">
                  <c:v>104.63023888428893</c:v>
                </c:pt>
                <c:pt idx="1170">
                  <c:v>104.69990665349002</c:v>
                </c:pt>
                <c:pt idx="1171">
                  <c:v>102.61307800449246</c:v>
                </c:pt>
                <c:pt idx="1172">
                  <c:v>103.40787376539276</c:v>
                </c:pt>
                <c:pt idx="1173">
                  <c:v>103.69649528521467</c:v>
                </c:pt>
                <c:pt idx="1174">
                  <c:v>103.68971260933044</c:v>
                </c:pt>
                <c:pt idx="1175">
                  <c:v>103.51440759762959</c:v>
                </c:pt>
                <c:pt idx="1176">
                  <c:v>101.34872209809303</c:v>
                </c:pt>
                <c:pt idx="1177">
                  <c:v>102.61827713990053</c:v>
                </c:pt>
                <c:pt idx="1178">
                  <c:v>101.76272352879408</c:v>
                </c:pt>
                <c:pt idx="1179">
                  <c:v>99.925617375541677</c:v>
                </c:pt>
                <c:pt idx="1180">
                  <c:v>104.07871239777501</c:v>
                </c:pt>
                <c:pt idx="1181">
                  <c:v>99.968388877568927</c:v>
                </c:pt>
                <c:pt idx="1182">
                  <c:v>99.357646096730576</c:v>
                </c:pt>
                <c:pt idx="1183">
                  <c:v>101.55801362325704</c:v>
                </c:pt>
                <c:pt idx="1184">
                  <c:v>103.91567518118154</c:v>
                </c:pt>
                <c:pt idx="1185">
                  <c:v>107.69706854097571</c:v>
                </c:pt>
                <c:pt idx="1186">
                  <c:v>109.08745069714742</c:v>
                </c:pt>
                <c:pt idx="1187">
                  <c:v>105.00266358684601</c:v>
                </c:pt>
                <c:pt idx="1188">
                  <c:v>100.06703888065373</c:v>
                </c:pt>
                <c:pt idx="1189">
                  <c:v>102.60009721645751</c:v>
                </c:pt>
                <c:pt idx="1190">
                  <c:v>101.73233251758766</c:v>
                </c:pt>
                <c:pt idx="1191">
                  <c:v>104.2065551758342</c:v>
                </c:pt>
                <c:pt idx="1192">
                  <c:v>108.25285016719283</c:v>
                </c:pt>
                <c:pt idx="1193">
                  <c:v>106.58263918033802</c:v>
                </c:pt>
                <c:pt idx="1194">
                  <c:v>106.40015491899044</c:v>
                </c:pt>
                <c:pt idx="1195">
                  <c:v>101.09930681379113</c:v>
                </c:pt>
                <c:pt idx="1196">
                  <c:v>106.14441359504488</c:v>
                </c:pt>
                <c:pt idx="1197">
                  <c:v>105.53098603923897</c:v>
                </c:pt>
                <c:pt idx="1198">
                  <c:v>105.92781647551439</c:v>
                </c:pt>
                <c:pt idx="1199">
                  <c:v>103.84379366883046</c:v>
                </c:pt>
                <c:pt idx="1200">
                  <c:v>101.06355521089307</c:v>
                </c:pt>
                <c:pt idx="1201">
                  <c:v>102.60562355965271</c:v>
                </c:pt>
                <c:pt idx="1202">
                  <c:v>104.5542675888352</c:v>
                </c:pt>
                <c:pt idx="1203">
                  <c:v>105.09321034069465</c:v>
                </c:pt>
                <c:pt idx="1204">
                  <c:v>104.50113478113379</c:v>
                </c:pt>
                <c:pt idx="1205">
                  <c:v>99.533151892650423</c:v>
                </c:pt>
                <c:pt idx="1206">
                  <c:v>99.32027607134242</c:v>
                </c:pt>
                <c:pt idx="1207">
                  <c:v>98.312648808102452</c:v>
                </c:pt>
                <c:pt idx="1208">
                  <c:v>104.00512123930712</c:v>
                </c:pt>
                <c:pt idx="1209">
                  <c:v>106.54683851235117</c:v>
                </c:pt>
                <c:pt idx="1210">
                  <c:v>105.12646766052585</c:v>
                </c:pt>
                <c:pt idx="1211">
                  <c:v>107.1502118772645</c:v>
                </c:pt>
                <c:pt idx="1212">
                  <c:v>104.82511157741989</c:v>
                </c:pt>
                <c:pt idx="1213">
                  <c:v>102.21721621556655</c:v>
                </c:pt>
                <c:pt idx="1214">
                  <c:v>102.27244532396242</c:v>
                </c:pt>
                <c:pt idx="1215">
                  <c:v>105.49161641676152</c:v>
                </c:pt>
                <c:pt idx="1216">
                  <c:v>103.56879961136924</c:v>
                </c:pt>
                <c:pt idx="1217">
                  <c:v>104.85049587643495</c:v>
                </c:pt>
                <c:pt idx="1218">
                  <c:v>103.57721005167704</c:v>
                </c:pt>
                <c:pt idx="1219">
                  <c:v>82.455824568665349</c:v>
                </c:pt>
                <c:pt idx="1220">
                  <c:v>90.288011203309424</c:v>
                </c:pt>
                <c:pt idx="1221">
                  <c:v>90.439062269387591</c:v>
                </c:pt>
                <c:pt idx="1222">
                  <c:v>90.164323077991355</c:v>
                </c:pt>
                <c:pt idx="1223">
                  <c:v>88.200598198540746</c:v>
                </c:pt>
                <c:pt idx="1224">
                  <c:v>92.609330879749834</c:v>
                </c:pt>
                <c:pt idx="1225">
                  <c:v>97.623307765523734</c:v>
                </c:pt>
                <c:pt idx="1226">
                  <c:v>105.79660658303945</c:v>
                </c:pt>
                <c:pt idx="1227">
                  <c:v>105.02314423917154</c:v>
                </c:pt>
                <c:pt idx="1228">
                  <c:v>104.29250641672331</c:v>
                </c:pt>
                <c:pt idx="1229">
                  <c:v>107.49983388963946</c:v>
                </c:pt>
                <c:pt idx="1230">
                  <c:v>103.24023679000513</c:v>
                </c:pt>
                <c:pt idx="1231">
                  <c:v>105.0345007376028</c:v>
                </c:pt>
                <c:pt idx="1232">
                  <c:v>105.137854094746</c:v>
                </c:pt>
                <c:pt idx="1233">
                  <c:v>99.003936566467203</c:v>
                </c:pt>
                <c:pt idx="1234">
                  <c:v>96.517990641882648</c:v>
                </c:pt>
                <c:pt idx="1235">
                  <c:v>98.447593873753107</c:v>
                </c:pt>
                <c:pt idx="1236">
                  <c:v>99.926441953445092</c:v>
                </c:pt>
                <c:pt idx="1237">
                  <c:v>100.27848619307179</c:v>
                </c:pt>
                <c:pt idx="1238">
                  <c:v>106.1716135642404</c:v>
                </c:pt>
                <c:pt idx="1239">
                  <c:v>108.46954057220526</c:v>
                </c:pt>
                <c:pt idx="1240">
                  <c:v>100.55268808037343</c:v>
                </c:pt>
                <c:pt idx="1241">
                  <c:v>101.48669580472207</c:v>
                </c:pt>
                <c:pt idx="1242">
                  <c:v>101.61870374449464</c:v>
                </c:pt>
                <c:pt idx="1243">
                  <c:v>103.91789187519177</c:v>
                </c:pt>
                <c:pt idx="1244">
                  <c:v>102.62024882372324</c:v>
                </c:pt>
                <c:pt idx="1245">
                  <c:v>101.23504191863744</c:v>
                </c:pt>
                <c:pt idx="1246">
                  <c:v>103.56585952165084</c:v>
                </c:pt>
                <c:pt idx="1247">
                  <c:v>105.38655672944705</c:v>
                </c:pt>
                <c:pt idx="1248">
                  <c:v>107.79668214452963</c:v>
                </c:pt>
                <c:pt idx="1249">
                  <c:v>104.60721949024618</c:v>
                </c:pt>
                <c:pt idx="1250">
                  <c:v>104.87529317347985</c:v>
                </c:pt>
                <c:pt idx="1251">
                  <c:v>101.76506727344841</c:v>
                </c:pt>
                <c:pt idx="1252">
                  <c:v>101.60428762418385</c:v>
                </c:pt>
                <c:pt idx="1253">
                  <c:v>102.63470521168634</c:v>
                </c:pt>
                <c:pt idx="1254">
                  <c:v>109.6280776661991</c:v>
                </c:pt>
                <c:pt idx="1255">
                  <c:v>110.18278939278147</c:v>
                </c:pt>
                <c:pt idx="1256">
                  <c:v>104.63023888428893</c:v>
                </c:pt>
                <c:pt idx="1257">
                  <c:v>104.69990665349002</c:v>
                </c:pt>
                <c:pt idx="1258">
                  <c:v>102.61307800449246</c:v>
                </c:pt>
                <c:pt idx="1259">
                  <c:v>103.40787376539276</c:v>
                </c:pt>
                <c:pt idx="1260">
                  <c:v>103.69649528521467</c:v>
                </c:pt>
                <c:pt idx="1261">
                  <c:v>103.68971260933044</c:v>
                </c:pt>
                <c:pt idx="1262">
                  <c:v>103.51440759762959</c:v>
                </c:pt>
                <c:pt idx="1263">
                  <c:v>101.34872209809303</c:v>
                </c:pt>
                <c:pt idx="1264">
                  <c:v>102.61827713990053</c:v>
                </c:pt>
                <c:pt idx="1265">
                  <c:v>101.76272352879408</c:v>
                </c:pt>
                <c:pt idx="1266">
                  <c:v>99.925617375541677</c:v>
                </c:pt>
                <c:pt idx="1267">
                  <c:v>104.07871239777501</c:v>
                </c:pt>
                <c:pt idx="1268">
                  <c:v>99.968388877568927</c:v>
                </c:pt>
                <c:pt idx="1269">
                  <c:v>99.357646096730576</c:v>
                </c:pt>
                <c:pt idx="1270">
                  <c:v>101.55801362325704</c:v>
                </c:pt>
                <c:pt idx="1271">
                  <c:v>103.91567518118154</c:v>
                </c:pt>
                <c:pt idx="1272">
                  <c:v>107.69706854097571</c:v>
                </c:pt>
                <c:pt idx="1273">
                  <c:v>109.08745069714742</c:v>
                </c:pt>
                <c:pt idx="1274">
                  <c:v>105.00266358684601</c:v>
                </c:pt>
                <c:pt idx="1275">
                  <c:v>100.06703888065373</c:v>
                </c:pt>
                <c:pt idx="1276">
                  <c:v>102.60009721645751</c:v>
                </c:pt>
                <c:pt idx="1277">
                  <c:v>101.73233251758766</c:v>
                </c:pt>
                <c:pt idx="1278">
                  <c:v>104.2065551758342</c:v>
                </c:pt>
                <c:pt idx="1279">
                  <c:v>108.25285016719283</c:v>
                </c:pt>
                <c:pt idx="1280">
                  <c:v>106.58263918033802</c:v>
                </c:pt>
                <c:pt idx="1281">
                  <c:v>106.40015491899044</c:v>
                </c:pt>
                <c:pt idx="1282">
                  <c:v>101.09930681379113</c:v>
                </c:pt>
                <c:pt idx="1283">
                  <c:v>106.14441359504488</c:v>
                </c:pt>
                <c:pt idx="1284">
                  <c:v>105.53098603923897</c:v>
                </c:pt>
                <c:pt idx="1285">
                  <c:v>105.92781647551439</c:v>
                </c:pt>
                <c:pt idx="1286">
                  <c:v>103.84379366883046</c:v>
                </c:pt>
                <c:pt idx="1287">
                  <c:v>101.06355521089307</c:v>
                </c:pt>
                <c:pt idx="1288">
                  <c:v>102.60562355965271</c:v>
                </c:pt>
                <c:pt idx="1289">
                  <c:v>104.5542675888352</c:v>
                </c:pt>
                <c:pt idx="1290">
                  <c:v>105.09321034069465</c:v>
                </c:pt>
                <c:pt idx="1291">
                  <c:v>104.50113478113379</c:v>
                </c:pt>
                <c:pt idx="1292">
                  <c:v>99.533151892650423</c:v>
                </c:pt>
                <c:pt idx="1293">
                  <c:v>99.32027607134242</c:v>
                </c:pt>
                <c:pt idx="1294">
                  <c:v>98.312648808102452</c:v>
                </c:pt>
                <c:pt idx="1295">
                  <c:v>104.00512123930712</c:v>
                </c:pt>
                <c:pt idx="1296">
                  <c:v>106.54683851235117</c:v>
                </c:pt>
                <c:pt idx="1297">
                  <c:v>105.12646766052585</c:v>
                </c:pt>
                <c:pt idx="1298">
                  <c:v>107.1502118772645</c:v>
                </c:pt>
                <c:pt idx="1299">
                  <c:v>104.82511157741989</c:v>
                </c:pt>
                <c:pt idx="1300">
                  <c:v>102.21721621556655</c:v>
                </c:pt>
                <c:pt idx="1301">
                  <c:v>102.27244532396242</c:v>
                </c:pt>
                <c:pt idx="1302">
                  <c:v>105.49161641676152</c:v>
                </c:pt>
                <c:pt idx="1303">
                  <c:v>103.56879961136924</c:v>
                </c:pt>
                <c:pt idx="1304">
                  <c:v>104.85049587643495</c:v>
                </c:pt>
                <c:pt idx="1305">
                  <c:v>103.57721005167704</c:v>
                </c:pt>
                <c:pt idx="1306">
                  <c:v>82.455824568665349</c:v>
                </c:pt>
                <c:pt idx="1307">
                  <c:v>90.288011203309424</c:v>
                </c:pt>
                <c:pt idx="1308">
                  <c:v>90.439062269387591</c:v>
                </c:pt>
                <c:pt idx="1309">
                  <c:v>90.164323077991355</c:v>
                </c:pt>
                <c:pt idx="1310">
                  <c:v>88.200598198540746</c:v>
                </c:pt>
                <c:pt idx="1311">
                  <c:v>92.609330879749834</c:v>
                </c:pt>
                <c:pt idx="1312">
                  <c:v>97.623307765523734</c:v>
                </c:pt>
                <c:pt idx="1313">
                  <c:v>105.79660658303945</c:v>
                </c:pt>
                <c:pt idx="1314">
                  <c:v>105.02314423917154</c:v>
                </c:pt>
                <c:pt idx="1315">
                  <c:v>104.29250641672331</c:v>
                </c:pt>
                <c:pt idx="1316">
                  <c:v>107.49983388963946</c:v>
                </c:pt>
                <c:pt idx="1317">
                  <c:v>103.24023679000513</c:v>
                </c:pt>
                <c:pt idx="1318">
                  <c:v>105.0345007376028</c:v>
                </c:pt>
                <c:pt idx="1319">
                  <c:v>105.137854094746</c:v>
                </c:pt>
                <c:pt idx="1320">
                  <c:v>99.003936566467203</c:v>
                </c:pt>
                <c:pt idx="1321">
                  <c:v>96.517990641882648</c:v>
                </c:pt>
                <c:pt idx="1322">
                  <c:v>98.447593873753107</c:v>
                </c:pt>
                <c:pt idx="1323">
                  <c:v>99.926441953445092</c:v>
                </c:pt>
                <c:pt idx="1324">
                  <c:v>100.27848619307179</c:v>
                </c:pt>
                <c:pt idx="1325">
                  <c:v>106.1716135642404</c:v>
                </c:pt>
                <c:pt idx="1326">
                  <c:v>108.46954057220526</c:v>
                </c:pt>
                <c:pt idx="1327">
                  <c:v>100.55268808037343</c:v>
                </c:pt>
                <c:pt idx="1328">
                  <c:v>101.48669580472207</c:v>
                </c:pt>
                <c:pt idx="1329">
                  <c:v>101.61870374449464</c:v>
                </c:pt>
                <c:pt idx="1330">
                  <c:v>103.91789187519177</c:v>
                </c:pt>
                <c:pt idx="1331">
                  <c:v>102.62024882372324</c:v>
                </c:pt>
                <c:pt idx="1332">
                  <c:v>101.23504191863744</c:v>
                </c:pt>
                <c:pt idx="1333">
                  <c:v>103.56585952165084</c:v>
                </c:pt>
                <c:pt idx="1334">
                  <c:v>105.38655672944705</c:v>
                </c:pt>
                <c:pt idx="1335">
                  <c:v>107.79668214452963</c:v>
                </c:pt>
                <c:pt idx="1336">
                  <c:v>104.60721949024618</c:v>
                </c:pt>
                <c:pt idx="1337">
                  <c:v>104.87529317347985</c:v>
                </c:pt>
                <c:pt idx="1338">
                  <c:v>101.76506727344841</c:v>
                </c:pt>
                <c:pt idx="1339">
                  <c:v>101.60428762418385</c:v>
                </c:pt>
                <c:pt idx="1340">
                  <c:v>102.63470521168634</c:v>
                </c:pt>
                <c:pt idx="1341">
                  <c:v>109.6280776661991</c:v>
                </c:pt>
                <c:pt idx="1342">
                  <c:v>110.18278939278147</c:v>
                </c:pt>
                <c:pt idx="1343">
                  <c:v>104.63023888428893</c:v>
                </c:pt>
                <c:pt idx="1344">
                  <c:v>104.69990665349002</c:v>
                </c:pt>
                <c:pt idx="1345">
                  <c:v>102.61307800449246</c:v>
                </c:pt>
                <c:pt idx="1346">
                  <c:v>103.40787376539276</c:v>
                </c:pt>
                <c:pt idx="1347">
                  <c:v>103.69649528521467</c:v>
                </c:pt>
                <c:pt idx="1348">
                  <c:v>103.68971260933044</c:v>
                </c:pt>
                <c:pt idx="1349">
                  <c:v>103.51440759762959</c:v>
                </c:pt>
                <c:pt idx="1350">
                  <c:v>101.34872209809303</c:v>
                </c:pt>
                <c:pt idx="1351">
                  <c:v>102.61827713990053</c:v>
                </c:pt>
                <c:pt idx="1352">
                  <c:v>101.76272352879408</c:v>
                </c:pt>
                <c:pt idx="1353">
                  <c:v>99.925617375541677</c:v>
                </c:pt>
                <c:pt idx="1354">
                  <c:v>104.07871239777501</c:v>
                </c:pt>
                <c:pt idx="1355">
                  <c:v>99.968388877568927</c:v>
                </c:pt>
                <c:pt idx="1356">
                  <c:v>99.357646096730576</c:v>
                </c:pt>
                <c:pt idx="1357">
                  <c:v>101.55801362325704</c:v>
                </c:pt>
                <c:pt idx="1358">
                  <c:v>103.91567518118154</c:v>
                </c:pt>
                <c:pt idx="1359">
                  <c:v>107.69706854097571</c:v>
                </c:pt>
                <c:pt idx="1360">
                  <c:v>109.08745069714742</c:v>
                </c:pt>
                <c:pt idx="1361">
                  <c:v>105.00266358684601</c:v>
                </c:pt>
                <c:pt idx="1362">
                  <c:v>100.06703888065373</c:v>
                </c:pt>
                <c:pt idx="1363">
                  <c:v>102.60009721645751</c:v>
                </c:pt>
                <c:pt idx="1364">
                  <c:v>101.73233251758766</c:v>
                </c:pt>
                <c:pt idx="1365">
                  <c:v>104.2065551758342</c:v>
                </c:pt>
                <c:pt idx="1366">
                  <c:v>108.25285016719283</c:v>
                </c:pt>
                <c:pt idx="1367">
                  <c:v>106.58263918033802</c:v>
                </c:pt>
                <c:pt idx="1368">
                  <c:v>106.40015491899044</c:v>
                </c:pt>
                <c:pt idx="1369">
                  <c:v>101.09930681379113</c:v>
                </c:pt>
                <c:pt idx="1370">
                  <c:v>106.14441359504488</c:v>
                </c:pt>
                <c:pt idx="1371">
                  <c:v>105.53098603923897</c:v>
                </c:pt>
                <c:pt idx="1372">
                  <c:v>105.92781647551439</c:v>
                </c:pt>
                <c:pt idx="1373">
                  <c:v>103.84379366883046</c:v>
                </c:pt>
                <c:pt idx="1374">
                  <c:v>101.06355521089307</c:v>
                </c:pt>
                <c:pt idx="1375">
                  <c:v>102.60562355965271</c:v>
                </c:pt>
                <c:pt idx="1376">
                  <c:v>104.5542675888352</c:v>
                </c:pt>
                <c:pt idx="1377">
                  <c:v>105.09321034069465</c:v>
                </c:pt>
                <c:pt idx="1378">
                  <c:v>104.50113478113379</c:v>
                </c:pt>
                <c:pt idx="1379">
                  <c:v>99.533151892650423</c:v>
                </c:pt>
                <c:pt idx="1380">
                  <c:v>99.32027607134242</c:v>
                </c:pt>
                <c:pt idx="1381">
                  <c:v>98.312648808102452</c:v>
                </c:pt>
                <c:pt idx="1382">
                  <c:v>104.00512123930712</c:v>
                </c:pt>
                <c:pt idx="1383">
                  <c:v>106.54683851235117</c:v>
                </c:pt>
                <c:pt idx="1384">
                  <c:v>105.12646766052585</c:v>
                </c:pt>
                <c:pt idx="1385">
                  <c:v>107.1502118772645</c:v>
                </c:pt>
                <c:pt idx="1386">
                  <c:v>104.82511157741989</c:v>
                </c:pt>
                <c:pt idx="1387">
                  <c:v>102.21721621556655</c:v>
                </c:pt>
                <c:pt idx="1388">
                  <c:v>102.27244532396242</c:v>
                </c:pt>
                <c:pt idx="1389">
                  <c:v>105.49161641676152</c:v>
                </c:pt>
                <c:pt idx="1390">
                  <c:v>103.56879961136924</c:v>
                </c:pt>
                <c:pt idx="1391">
                  <c:v>104.85049587643495</c:v>
                </c:pt>
                <c:pt idx="1392">
                  <c:v>103.57721005167704</c:v>
                </c:pt>
                <c:pt idx="1393">
                  <c:v>82.455824568665349</c:v>
                </c:pt>
                <c:pt idx="1394">
                  <c:v>90.288011203309424</c:v>
                </c:pt>
                <c:pt idx="1395">
                  <c:v>90.439062269387591</c:v>
                </c:pt>
                <c:pt idx="1396">
                  <c:v>90.164323077991355</c:v>
                </c:pt>
                <c:pt idx="1397">
                  <c:v>88.200598198540746</c:v>
                </c:pt>
                <c:pt idx="1398">
                  <c:v>92.609330879749834</c:v>
                </c:pt>
                <c:pt idx="1399">
                  <c:v>97.623307765523734</c:v>
                </c:pt>
                <c:pt idx="1400">
                  <c:v>105.79660658303945</c:v>
                </c:pt>
                <c:pt idx="1401">
                  <c:v>105.02314423917154</c:v>
                </c:pt>
                <c:pt idx="1402">
                  <c:v>104.29250641672331</c:v>
                </c:pt>
                <c:pt idx="1403">
                  <c:v>107.49983388963946</c:v>
                </c:pt>
                <c:pt idx="1404">
                  <c:v>103.24023679000513</c:v>
                </c:pt>
                <c:pt idx="1405">
                  <c:v>105.0345007376028</c:v>
                </c:pt>
                <c:pt idx="1406">
                  <c:v>105.137854094746</c:v>
                </c:pt>
                <c:pt idx="1407">
                  <c:v>99.003936566467203</c:v>
                </c:pt>
                <c:pt idx="1408">
                  <c:v>96.517990641882648</c:v>
                </c:pt>
                <c:pt idx="1409">
                  <c:v>98.447593873753107</c:v>
                </c:pt>
                <c:pt idx="1410">
                  <c:v>99.926441953445092</c:v>
                </c:pt>
                <c:pt idx="1411">
                  <c:v>100.27848619307179</c:v>
                </c:pt>
                <c:pt idx="1412">
                  <c:v>106.1716135642404</c:v>
                </c:pt>
                <c:pt idx="1413">
                  <c:v>108.46954057220526</c:v>
                </c:pt>
                <c:pt idx="1414">
                  <c:v>100.55268808037343</c:v>
                </c:pt>
                <c:pt idx="1415">
                  <c:v>101.48669580472207</c:v>
                </c:pt>
                <c:pt idx="1416">
                  <c:v>101.61870374449464</c:v>
                </c:pt>
                <c:pt idx="1417">
                  <c:v>103.91789187519177</c:v>
                </c:pt>
                <c:pt idx="1418">
                  <c:v>102.62024882372324</c:v>
                </c:pt>
                <c:pt idx="1419">
                  <c:v>101.23504191863744</c:v>
                </c:pt>
                <c:pt idx="1420">
                  <c:v>103.56585952165084</c:v>
                </c:pt>
                <c:pt idx="1421">
                  <c:v>105.38655672944705</c:v>
                </c:pt>
                <c:pt idx="1422">
                  <c:v>107.79668214452963</c:v>
                </c:pt>
                <c:pt idx="1423">
                  <c:v>104.60721949024618</c:v>
                </c:pt>
                <c:pt idx="1424">
                  <c:v>104.87529317347985</c:v>
                </c:pt>
                <c:pt idx="1425">
                  <c:v>101.76506727344841</c:v>
                </c:pt>
                <c:pt idx="1426">
                  <c:v>101.60428762418385</c:v>
                </c:pt>
                <c:pt idx="1427">
                  <c:v>102.63470521168634</c:v>
                </c:pt>
                <c:pt idx="1428">
                  <c:v>109.6280776661991</c:v>
                </c:pt>
                <c:pt idx="1429">
                  <c:v>110.18278939278147</c:v>
                </c:pt>
                <c:pt idx="1430">
                  <c:v>104.63023888428893</c:v>
                </c:pt>
                <c:pt idx="1431">
                  <c:v>104.69990665349002</c:v>
                </c:pt>
                <c:pt idx="1432">
                  <c:v>102.61307800449246</c:v>
                </c:pt>
                <c:pt idx="1433">
                  <c:v>103.40787376539276</c:v>
                </c:pt>
                <c:pt idx="1434">
                  <c:v>103.69649528521467</c:v>
                </c:pt>
                <c:pt idx="1435">
                  <c:v>103.68971260933044</c:v>
                </c:pt>
                <c:pt idx="1436">
                  <c:v>103.51440759762959</c:v>
                </c:pt>
                <c:pt idx="1437">
                  <c:v>101.34872209809303</c:v>
                </c:pt>
                <c:pt idx="1438">
                  <c:v>102.61827713990053</c:v>
                </c:pt>
                <c:pt idx="1439">
                  <c:v>101.76272352879408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54-4103-90AA-1B945BC0B636}"/>
            </c:ext>
          </c:extLst>
        </c:ser>
        <c:ser>
          <c:idx val="6"/>
          <c:order val="1"/>
          <c:tx>
            <c:strRef>
              <c:f>'1Min Auswertung'!$E$2</c:f>
              <c:strCache>
                <c:ptCount val="1"/>
                <c:pt idx="0">
                  <c:v>   Lmax1Min [dB(A,F)]</c:v>
                </c:pt>
              </c:strCache>
            </c:strRef>
          </c:tx>
          <c:spPr>
            <a:ln w="12700" cap="rnd">
              <a:solidFill>
                <a:schemeClr val="accent4">
                  <a:lumMod val="60000"/>
                  <a:lumOff val="40000"/>
                </a:schemeClr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Auswertung'!$E$5:$E$1444</c:f>
              <c:numCache>
                <c:formatCode>0.0</c:formatCode>
                <c:ptCount val="1440"/>
                <c:pt idx="0">
                  <c:v>90.6</c:v>
                </c:pt>
                <c:pt idx="1">
                  <c:v>93.199999999999989</c:v>
                </c:pt>
                <c:pt idx="2">
                  <c:v>94.5</c:v>
                </c:pt>
                <c:pt idx="3">
                  <c:v>98.8</c:v>
                </c:pt>
                <c:pt idx="4">
                  <c:v>91.3</c:v>
                </c:pt>
                <c:pt idx="5">
                  <c:v>97.1</c:v>
                </c:pt>
                <c:pt idx="6">
                  <c:v>104.1</c:v>
                </c:pt>
                <c:pt idx="7">
                  <c:v>110.3</c:v>
                </c:pt>
                <c:pt idx="8">
                  <c:v>113.2</c:v>
                </c:pt>
                <c:pt idx="9">
                  <c:v>108.5</c:v>
                </c:pt>
                <c:pt idx="10">
                  <c:v>114.5</c:v>
                </c:pt>
                <c:pt idx="11">
                  <c:v>110.89999999999999</c:v>
                </c:pt>
                <c:pt idx="12">
                  <c:v>114.19999999999999</c:v>
                </c:pt>
                <c:pt idx="13">
                  <c:v>112.69999999999999</c:v>
                </c:pt>
                <c:pt idx="14">
                  <c:v>107.5</c:v>
                </c:pt>
                <c:pt idx="15">
                  <c:v>100</c:v>
                </c:pt>
                <c:pt idx="16">
                  <c:v>102.69999999999999</c:v>
                </c:pt>
                <c:pt idx="17">
                  <c:v>106.1</c:v>
                </c:pt>
                <c:pt idx="18">
                  <c:v>106</c:v>
                </c:pt>
                <c:pt idx="19">
                  <c:v>112.69999999999999</c:v>
                </c:pt>
                <c:pt idx="20">
                  <c:v>113.8</c:v>
                </c:pt>
                <c:pt idx="21">
                  <c:v>105.89999999999999</c:v>
                </c:pt>
                <c:pt idx="22">
                  <c:v>105.69999999999999</c:v>
                </c:pt>
                <c:pt idx="23">
                  <c:v>104.69999999999999</c:v>
                </c:pt>
                <c:pt idx="24">
                  <c:v>106.5</c:v>
                </c:pt>
                <c:pt idx="25">
                  <c:v>110.3</c:v>
                </c:pt>
                <c:pt idx="26">
                  <c:v>106.3</c:v>
                </c:pt>
                <c:pt idx="27">
                  <c:v>108.10000000000001</c:v>
                </c:pt>
                <c:pt idx="28">
                  <c:v>108.7</c:v>
                </c:pt>
                <c:pt idx="29">
                  <c:v>111</c:v>
                </c:pt>
                <c:pt idx="30">
                  <c:v>111.3</c:v>
                </c:pt>
                <c:pt idx="31">
                  <c:v>111.5</c:v>
                </c:pt>
                <c:pt idx="32">
                  <c:v>107.6</c:v>
                </c:pt>
                <c:pt idx="33">
                  <c:v>108.69999999999999</c:v>
                </c:pt>
                <c:pt idx="34">
                  <c:v>112</c:v>
                </c:pt>
                <c:pt idx="35">
                  <c:v>116</c:v>
                </c:pt>
                <c:pt idx="36">
                  <c:v>116.9</c:v>
                </c:pt>
                <c:pt idx="37">
                  <c:v>113.2</c:v>
                </c:pt>
                <c:pt idx="38">
                  <c:v>113.60000000000001</c:v>
                </c:pt>
                <c:pt idx="39">
                  <c:v>109.5</c:v>
                </c:pt>
                <c:pt idx="40">
                  <c:v>109.3</c:v>
                </c:pt>
                <c:pt idx="41">
                  <c:v>113.4</c:v>
                </c:pt>
                <c:pt idx="42">
                  <c:v>107.8</c:v>
                </c:pt>
                <c:pt idx="43">
                  <c:v>110.5</c:v>
                </c:pt>
                <c:pt idx="44">
                  <c:v>107.1</c:v>
                </c:pt>
                <c:pt idx="45">
                  <c:v>106.3</c:v>
                </c:pt>
                <c:pt idx="46">
                  <c:v>107.4</c:v>
                </c:pt>
                <c:pt idx="47">
                  <c:v>111.8</c:v>
                </c:pt>
                <c:pt idx="48">
                  <c:v>112.5</c:v>
                </c:pt>
                <c:pt idx="49">
                  <c:v>105.69999999999999</c:v>
                </c:pt>
                <c:pt idx="50">
                  <c:v>108.5</c:v>
                </c:pt>
                <c:pt idx="51">
                  <c:v>107.6</c:v>
                </c:pt>
                <c:pt idx="52">
                  <c:v>111.3</c:v>
                </c:pt>
                <c:pt idx="53">
                  <c:v>113.6</c:v>
                </c:pt>
                <c:pt idx="54">
                  <c:v>115.1</c:v>
                </c:pt>
                <c:pt idx="55">
                  <c:v>113.5</c:v>
                </c:pt>
                <c:pt idx="56">
                  <c:v>102.9</c:v>
                </c:pt>
                <c:pt idx="57">
                  <c:v>109.69999999999999</c:v>
                </c:pt>
                <c:pt idx="58">
                  <c:v>104.8</c:v>
                </c:pt>
                <c:pt idx="59">
                  <c:v>110.5</c:v>
                </c:pt>
                <c:pt idx="60">
                  <c:v>114.6</c:v>
                </c:pt>
                <c:pt idx="61">
                  <c:v>114.8</c:v>
                </c:pt>
                <c:pt idx="62">
                  <c:v>111.3</c:v>
                </c:pt>
                <c:pt idx="63">
                  <c:v>107.3</c:v>
                </c:pt>
                <c:pt idx="64">
                  <c:v>112.69999999999999</c:v>
                </c:pt>
                <c:pt idx="65">
                  <c:v>113.8</c:v>
                </c:pt>
                <c:pt idx="66">
                  <c:v>112.69999999999999</c:v>
                </c:pt>
                <c:pt idx="67">
                  <c:v>110.5</c:v>
                </c:pt>
                <c:pt idx="68">
                  <c:v>107.5</c:v>
                </c:pt>
                <c:pt idx="69">
                  <c:v>107.39999999999999</c:v>
                </c:pt>
                <c:pt idx="70">
                  <c:v>112.39999999999999</c:v>
                </c:pt>
                <c:pt idx="71">
                  <c:v>114.3</c:v>
                </c:pt>
                <c:pt idx="72">
                  <c:v>109.19999999999999</c:v>
                </c:pt>
                <c:pt idx="73">
                  <c:v>107.2</c:v>
                </c:pt>
                <c:pt idx="74">
                  <c:v>104.5</c:v>
                </c:pt>
                <c:pt idx="75">
                  <c:v>105.1</c:v>
                </c:pt>
                <c:pt idx="76">
                  <c:v>110.19999999999999</c:v>
                </c:pt>
                <c:pt idx="77">
                  <c:v>113.1</c:v>
                </c:pt>
                <c:pt idx="78">
                  <c:v>111.39999999999999</c:v>
                </c:pt>
                <c:pt idx="79">
                  <c:v>112.3</c:v>
                </c:pt>
                <c:pt idx="80">
                  <c:v>109.39999999999999</c:v>
                </c:pt>
                <c:pt idx="81">
                  <c:v>107.2</c:v>
                </c:pt>
                <c:pt idx="82">
                  <c:v>105.1</c:v>
                </c:pt>
                <c:pt idx="83">
                  <c:v>112.1</c:v>
                </c:pt>
                <c:pt idx="84">
                  <c:v>106.69999999999999</c:v>
                </c:pt>
                <c:pt idx="85">
                  <c:v>107.89999999999999</c:v>
                </c:pt>
                <c:pt idx="86">
                  <c:v>106.4</c:v>
                </c:pt>
                <c:pt idx="87">
                  <c:v>90.6</c:v>
                </c:pt>
                <c:pt idx="88">
                  <c:v>93.199999999999989</c:v>
                </c:pt>
                <c:pt idx="89">
                  <c:v>94.5</c:v>
                </c:pt>
                <c:pt idx="90">
                  <c:v>98.8</c:v>
                </c:pt>
                <c:pt idx="91">
                  <c:v>91.3</c:v>
                </c:pt>
                <c:pt idx="92">
                  <c:v>97.1</c:v>
                </c:pt>
                <c:pt idx="93">
                  <c:v>104.1</c:v>
                </c:pt>
                <c:pt idx="94">
                  <c:v>110.3</c:v>
                </c:pt>
                <c:pt idx="95">
                  <c:v>113.2</c:v>
                </c:pt>
                <c:pt idx="96">
                  <c:v>108.5</c:v>
                </c:pt>
                <c:pt idx="97">
                  <c:v>114.5</c:v>
                </c:pt>
                <c:pt idx="98">
                  <c:v>110.89999999999999</c:v>
                </c:pt>
                <c:pt idx="99">
                  <c:v>114.19999999999999</c:v>
                </c:pt>
                <c:pt idx="100">
                  <c:v>112.69999999999999</c:v>
                </c:pt>
                <c:pt idx="101">
                  <c:v>107.5</c:v>
                </c:pt>
                <c:pt idx="102">
                  <c:v>100</c:v>
                </c:pt>
                <c:pt idx="103">
                  <c:v>102.69999999999999</c:v>
                </c:pt>
                <c:pt idx="104">
                  <c:v>106.1</c:v>
                </c:pt>
                <c:pt idx="105">
                  <c:v>106</c:v>
                </c:pt>
                <c:pt idx="106">
                  <c:v>112.69999999999999</c:v>
                </c:pt>
                <c:pt idx="107">
                  <c:v>113.8</c:v>
                </c:pt>
                <c:pt idx="108">
                  <c:v>105.89999999999999</c:v>
                </c:pt>
                <c:pt idx="109">
                  <c:v>105.69999999999999</c:v>
                </c:pt>
                <c:pt idx="110">
                  <c:v>104.69999999999999</c:v>
                </c:pt>
                <c:pt idx="111">
                  <c:v>106.5</c:v>
                </c:pt>
                <c:pt idx="112">
                  <c:v>110.3</c:v>
                </c:pt>
                <c:pt idx="113">
                  <c:v>106.3</c:v>
                </c:pt>
                <c:pt idx="114">
                  <c:v>108.10000000000001</c:v>
                </c:pt>
                <c:pt idx="115">
                  <c:v>108.7</c:v>
                </c:pt>
                <c:pt idx="116">
                  <c:v>111</c:v>
                </c:pt>
                <c:pt idx="117">
                  <c:v>111.3</c:v>
                </c:pt>
                <c:pt idx="118">
                  <c:v>111.5</c:v>
                </c:pt>
                <c:pt idx="119">
                  <c:v>107.6</c:v>
                </c:pt>
                <c:pt idx="120">
                  <c:v>108.69999999999999</c:v>
                </c:pt>
                <c:pt idx="121">
                  <c:v>112</c:v>
                </c:pt>
                <c:pt idx="122">
                  <c:v>116</c:v>
                </c:pt>
                <c:pt idx="123">
                  <c:v>116.9</c:v>
                </c:pt>
                <c:pt idx="124">
                  <c:v>113.2</c:v>
                </c:pt>
                <c:pt idx="125">
                  <c:v>113.60000000000001</c:v>
                </c:pt>
                <c:pt idx="126">
                  <c:v>109.5</c:v>
                </c:pt>
                <c:pt idx="127">
                  <c:v>109.3</c:v>
                </c:pt>
                <c:pt idx="128">
                  <c:v>113.4</c:v>
                </c:pt>
                <c:pt idx="129">
                  <c:v>107.8</c:v>
                </c:pt>
                <c:pt idx="130">
                  <c:v>110.5</c:v>
                </c:pt>
                <c:pt idx="131">
                  <c:v>107.1</c:v>
                </c:pt>
                <c:pt idx="132">
                  <c:v>106.3</c:v>
                </c:pt>
                <c:pt idx="133">
                  <c:v>107.4</c:v>
                </c:pt>
                <c:pt idx="134">
                  <c:v>111.8</c:v>
                </c:pt>
                <c:pt idx="135">
                  <c:v>112.5</c:v>
                </c:pt>
                <c:pt idx="136">
                  <c:v>105.69999999999999</c:v>
                </c:pt>
                <c:pt idx="137">
                  <c:v>108.5</c:v>
                </c:pt>
                <c:pt idx="138">
                  <c:v>107.6</c:v>
                </c:pt>
                <c:pt idx="139">
                  <c:v>111.3</c:v>
                </c:pt>
                <c:pt idx="140">
                  <c:v>113.6</c:v>
                </c:pt>
                <c:pt idx="141">
                  <c:v>115.1</c:v>
                </c:pt>
                <c:pt idx="142">
                  <c:v>113.5</c:v>
                </c:pt>
                <c:pt idx="143">
                  <c:v>102.9</c:v>
                </c:pt>
                <c:pt idx="144">
                  <c:v>109.69999999999999</c:v>
                </c:pt>
                <c:pt idx="145">
                  <c:v>104.8</c:v>
                </c:pt>
                <c:pt idx="146">
                  <c:v>110.5</c:v>
                </c:pt>
                <c:pt idx="147">
                  <c:v>114.6</c:v>
                </c:pt>
                <c:pt idx="148">
                  <c:v>114.8</c:v>
                </c:pt>
                <c:pt idx="149">
                  <c:v>111.3</c:v>
                </c:pt>
                <c:pt idx="150">
                  <c:v>107.3</c:v>
                </c:pt>
                <c:pt idx="151">
                  <c:v>112.69999999999999</c:v>
                </c:pt>
                <c:pt idx="152">
                  <c:v>113.8</c:v>
                </c:pt>
                <c:pt idx="153">
                  <c:v>112.69999999999999</c:v>
                </c:pt>
                <c:pt idx="154">
                  <c:v>110.5</c:v>
                </c:pt>
                <c:pt idx="155">
                  <c:v>107.5</c:v>
                </c:pt>
                <c:pt idx="156">
                  <c:v>107.39999999999999</c:v>
                </c:pt>
                <c:pt idx="157">
                  <c:v>112.39999999999999</c:v>
                </c:pt>
                <c:pt idx="158">
                  <c:v>114.3</c:v>
                </c:pt>
                <c:pt idx="159">
                  <c:v>109.19999999999999</c:v>
                </c:pt>
                <c:pt idx="160">
                  <c:v>107.2</c:v>
                </c:pt>
                <c:pt idx="161">
                  <c:v>104.5</c:v>
                </c:pt>
                <c:pt idx="162">
                  <c:v>105.1</c:v>
                </c:pt>
                <c:pt idx="163">
                  <c:v>110.19999999999999</c:v>
                </c:pt>
                <c:pt idx="164">
                  <c:v>113.1</c:v>
                </c:pt>
                <c:pt idx="165">
                  <c:v>111.39999999999999</c:v>
                </c:pt>
                <c:pt idx="166">
                  <c:v>112.3</c:v>
                </c:pt>
                <c:pt idx="167">
                  <c:v>109.39999999999999</c:v>
                </c:pt>
                <c:pt idx="168">
                  <c:v>107.2</c:v>
                </c:pt>
                <c:pt idx="169">
                  <c:v>105.1</c:v>
                </c:pt>
                <c:pt idx="170">
                  <c:v>112.1</c:v>
                </c:pt>
                <c:pt idx="171">
                  <c:v>106.69999999999999</c:v>
                </c:pt>
                <c:pt idx="172">
                  <c:v>107.89999999999999</c:v>
                </c:pt>
                <c:pt idx="173">
                  <c:v>106.4</c:v>
                </c:pt>
                <c:pt idx="174">
                  <c:v>90.6</c:v>
                </c:pt>
                <c:pt idx="175">
                  <c:v>93.199999999999989</c:v>
                </c:pt>
                <c:pt idx="176">
                  <c:v>94.5</c:v>
                </c:pt>
                <c:pt idx="177">
                  <c:v>98.8</c:v>
                </c:pt>
                <c:pt idx="178">
                  <c:v>91.3</c:v>
                </c:pt>
                <c:pt idx="179">
                  <c:v>97.1</c:v>
                </c:pt>
                <c:pt idx="180">
                  <c:v>104.1</c:v>
                </c:pt>
                <c:pt idx="181">
                  <c:v>110.3</c:v>
                </c:pt>
                <c:pt idx="182">
                  <c:v>113.2</c:v>
                </c:pt>
                <c:pt idx="183">
                  <c:v>108.5</c:v>
                </c:pt>
                <c:pt idx="184">
                  <c:v>114.5</c:v>
                </c:pt>
                <c:pt idx="185">
                  <c:v>110.89999999999999</c:v>
                </c:pt>
                <c:pt idx="186">
                  <c:v>114.19999999999999</c:v>
                </c:pt>
                <c:pt idx="187">
                  <c:v>112.69999999999999</c:v>
                </c:pt>
                <c:pt idx="188">
                  <c:v>107.5</c:v>
                </c:pt>
                <c:pt idx="189">
                  <c:v>100</c:v>
                </c:pt>
                <c:pt idx="190">
                  <c:v>102.69999999999999</c:v>
                </c:pt>
                <c:pt idx="191">
                  <c:v>106.1</c:v>
                </c:pt>
                <c:pt idx="192">
                  <c:v>106</c:v>
                </c:pt>
                <c:pt idx="193">
                  <c:v>112.69999999999999</c:v>
                </c:pt>
                <c:pt idx="194">
                  <c:v>113.8</c:v>
                </c:pt>
                <c:pt idx="195">
                  <c:v>105.89999999999999</c:v>
                </c:pt>
                <c:pt idx="196">
                  <c:v>105.69999999999999</c:v>
                </c:pt>
                <c:pt idx="197">
                  <c:v>104.69999999999999</c:v>
                </c:pt>
                <c:pt idx="198">
                  <c:v>106.5</c:v>
                </c:pt>
                <c:pt idx="199">
                  <c:v>110.3</c:v>
                </c:pt>
                <c:pt idx="200">
                  <c:v>106.3</c:v>
                </c:pt>
                <c:pt idx="201">
                  <c:v>108.10000000000001</c:v>
                </c:pt>
                <c:pt idx="202">
                  <c:v>108.7</c:v>
                </c:pt>
                <c:pt idx="203">
                  <c:v>111</c:v>
                </c:pt>
                <c:pt idx="204">
                  <c:v>111.3</c:v>
                </c:pt>
                <c:pt idx="205">
                  <c:v>111.5</c:v>
                </c:pt>
                <c:pt idx="206">
                  <c:v>107.6</c:v>
                </c:pt>
                <c:pt idx="207">
                  <c:v>108.69999999999999</c:v>
                </c:pt>
                <c:pt idx="208">
                  <c:v>112</c:v>
                </c:pt>
                <c:pt idx="209">
                  <c:v>116</c:v>
                </c:pt>
                <c:pt idx="210">
                  <c:v>116.9</c:v>
                </c:pt>
                <c:pt idx="211">
                  <c:v>113.2</c:v>
                </c:pt>
                <c:pt idx="212">
                  <c:v>113.60000000000001</c:v>
                </c:pt>
                <c:pt idx="213">
                  <c:v>109.5</c:v>
                </c:pt>
                <c:pt idx="214">
                  <c:v>109.3</c:v>
                </c:pt>
                <c:pt idx="215">
                  <c:v>113.4</c:v>
                </c:pt>
                <c:pt idx="216">
                  <c:v>107.8</c:v>
                </c:pt>
                <c:pt idx="217">
                  <c:v>110.5</c:v>
                </c:pt>
                <c:pt idx="218">
                  <c:v>107.1</c:v>
                </c:pt>
                <c:pt idx="219">
                  <c:v>106.3</c:v>
                </c:pt>
                <c:pt idx="220">
                  <c:v>107.4</c:v>
                </c:pt>
                <c:pt idx="221">
                  <c:v>111.8</c:v>
                </c:pt>
                <c:pt idx="222">
                  <c:v>112.5</c:v>
                </c:pt>
                <c:pt idx="223">
                  <c:v>105.69999999999999</c:v>
                </c:pt>
                <c:pt idx="224">
                  <c:v>108.5</c:v>
                </c:pt>
                <c:pt idx="225">
                  <c:v>107.6</c:v>
                </c:pt>
                <c:pt idx="226">
                  <c:v>111.3</c:v>
                </c:pt>
                <c:pt idx="227">
                  <c:v>113.6</c:v>
                </c:pt>
                <c:pt idx="228">
                  <c:v>115.1</c:v>
                </c:pt>
                <c:pt idx="229">
                  <c:v>113.5</c:v>
                </c:pt>
                <c:pt idx="230">
                  <c:v>102.9</c:v>
                </c:pt>
                <c:pt idx="231">
                  <c:v>109.69999999999999</c:v>
                </c:pt>
                <c:pt idx="232">
                  <c:v>104.8</c:v>
                </c:pt>
                <c:pt idx="233">
                  <c:v>110.5</c:v>
                </c:pt>
                <c:pt idx="234">
                  <c:v>114.6</c:v>
                </c:pt>
                <c:pt idx="235">
                  <c:v>114.8</c:v>
                </c:pt>
                <c:pt idx="236">
                  <c:v>111.3</c:v>
                </c:pt>
                <c:pt idx="237">
                  <c:v>107.3</c:v>
                </c:pt>
                <c:pt idx="238">
                  <c:v>112.69999999999999</c:v>
                </c:pt>
                <c:pt idx="239">
                  <c:v>113.8</c:v>
                </c:pt>
                <c:pt idx="240">
                  <c:v>112.69999999999999</c:v>
                </c:pt>
                <c:pt idx="241">
                  <c:v>110.5</c:v>
                </c:pt>
                <c:pt idx="242">
                  <c:v>107.5</c:v>
                </c:pt>
                <c:pt idx="243">
                  <c:v>107.39999999999999</c:v>
                </c:pt>
                <c:pt idx="244">
                  <c:v>112.39999999999999</c:v>
                </c:pt>
                <c:pt idx="245">
                  <c:v>114.3</c:v>
                </c:pt>
                <c:pt idx="246">
                  <c:v>109.19999999999999</c:v>
                </c:pt>
                <c:pt idx="247">
                  <c:v>107.2</c:v>
                </c:pt>
                <c:pt idx="248">
                  <c:v>104.5</c:v>
                </c:pt>
                <c:pt idx="249">
                  <c:v>105.1</c:v>
                </c:pt>
                <c:pt idx="250">
                  <c:v>110.19999999999999</c:v>
                </c:pt>
                <c:pt idx="251">
                  <c:v>113.1</c:v>
                </c:pt>
                <c:pt idx="252">
                  <c:v>111.39999999999999</c:v>
                </c:pt>
                <c:pt idx="253">
                  <c:v>112.3</c:v>
                </c:pt>
                <c:pt idx="254">
                  <c:v>109.39999999999999</c:v>
                </c:pt>
                <c:pt idx="255">
                  <c:v>107.2</c:v>
                </c:pt>
                <c:pt idx="256">
                  <c:v>105.1</c:v>
                </c:pt>
                <c:pt idx="257">
                  <c:v>112.1</c:v>
                </c:pt>
                <c:pt idx="258">
                  <c:v>106.69999999999999</c:v>
                </c:pt>
                <c:pt idx="259">
                  <c:v>107.89999999999999</c:v>
                </c:pt>
                <c:pt idx="260">
                  <c:v>106.4</c:v>
                </c:pt>
                <c:pt idx="261">
                  <c:v>90.6</c:v>
                </c:pt>
                <c:pt idx="262">
                  <c:v>93.199999999999989</c:v>
                </c:pt>
                <c:pt idx="263">
                  <c:v>94.5</c:v>
                </c:pt>
                <c:pt idx="264">
                  <c:v>98.8</c:v>
                </c:pt>
                <c:pt idx="265">
                  <c:v>91.3</c:v>
                </c:pt>
                <c:pt idx="266">
                  <c:v>97.1</c:v>
                </c:pt>
                <c:pt idx="267">
                  <c:v>104.1</c:v>
                </c:pt>
                <c:pt idx="268">
                  <c:v>110.3</c:v>
                </c:pt>
                <c:pt idx="269">
                  <c:v>113.2</c:v>
                </c:pt>
                <c:pt idx="270">
                  <c:v>108.5</c:v>
                </c:pt>
                <c:pt idx="271">
                  <c:v>114.5</c:v>
                </c:pt>
                <c:pt idx="272">
                  <c:v>110.89999999999999</c:v>
                </c:pt>
                <c:pt idx="273">
                  <c:v>114.19999999999999</c:v>
                </c:pt>
                <c:pt idx="274">
                  <c:v>112.69999999999999</c:v>
                </c:pt>
                <c:pt idx="275">
                  <c:v>107.5</c:v>
                </c:pt>
                <c:pt idx="276">
                  <c:v>100</c:v>
                </c:pt>
                <c:pt idx="277">
                  <c:v>102.69999999999999</c:v>
                </c:pt>
                <c:pt idx="278">
                  <c:v>106.1</c:v>
                </c:pt>
                <c:pt idx="279">
                  <c:v>106</c:v>
                </c:pt>
                <c:pt idx="280">
                  <c:v>112.69999999999999</c:v>
                </c:pt>
                <c:pt idx="281">
                  <c:v>113.8</c:v>
                </c:pt>
                <c:pt idx="282">
                  <c:v>105.89999999999999</c:v>
                </c:pt>
                <c:pt idx="283">
                  <c:v>105.69999999999999</c:v>
                </c:pt>
                <c:pt idx="284">
                  <c:v>104.69999999999999</c:v>
                </c:pt>
                <c:pt idx="285">
                  <c:v>106.5</c:v>
                </c:pt>
                <c:pt idx="286">
                  <c:v>110.3</c:v>
                </c:pt>
                <c:pt idx="287">
                  <c:v>106.3</c:v>
                </c:pt>
                <c:pt idx="288">
                  <c:v>108.10000000000001</c:v>
                </c:pt>
                <c:pt idx="289">
                  <c:v>108.7</c:v>
                </c:pt>
                <c:pt idx="290">
                  <c:v>111</c:v>
                </c:pt>
                <c:pt idx="291">
                  <c:v>111.3</c:v>
                </c:pt>
                <c:pt idx="292">
                  <c:v>111.5</c:v>
                </c:pt>
                <c:pt idx="293">
                  <c:v>107.6</c:v>
                </c:pt>
                <c:pt idx="294">
                  <c:v>108.69999999999999</c:v>
                </c:pt>
                <c:pt idx="295">
                  <c:v>112</c:v>
                </c:pt>
                <c:pt idx="296">
                  <c:v>116</c:v>
                </c:pt>
                <c:pt idx="297">
                  <c:v>116.9</c:v>
                </c:pt>
                <c:pt idx="298">
                  <c:v>113.2</c:v>
                </c:pt>
                <c:pt idx="299">
                  <c:v>113.60000000000001</c:v>
                </c:pt>
                <c:pt idx="300">
                  <c:v>109.5</c:v>
                </c:pt>
                <c:pt idx="301">
                  <c:v>109.3</c:v>
                </c:pt>
                <c:pt idx="302">
                  <c:v>113.4</c:v>
                </c:pt>
                <c:pt idx="303">
                  <c:v>107.8</c:v>
                </c:pt>
                <c:pt idx="304">
                  <c:v>110.5</c:v>
                </c:pt>
                <c:pt idx="305">
                  <c:v>107.1</c:v>
                </c:pt>
                <c:pt idx="306">
                  <c:v>106.3</c:v>
                </c:pt>
                <c:pt idx="307">
                  <c:v>107.4</c:v>
                </c:pt>
                <c:pt idx="308">
                  <c:v>111.8</c:v>
                </c:pt>
                <c:pt idx="309">
                  <c:v>112.5</c:v>
                </c:pt>
                <c:pt idx="310">
                  <c:v>105.69999999999999</c:v>
                </c:pt>
                <c:pt idx="311">
                  <c:v>108.5</c:v>
                </c:pt>
                <c:pt idx="312">
                  <c:v>107.6</c:v>
                </c:pt>
                <c:pt idx="313">
                  <c:v>111.3</c:v>
                </c:pt>
                <c:pt idx="314">
                  <c:v>113.6</c:v>
                </c:pt>
                <c:pt idx="315">
                  <c:v>115.1</c:v>
                </c:pt>
                <c:pt idx="316">
                  <c:v>113.5</c:v>
                </c:pt>
                <c:pt idx="317">
                  <c:v>102.9</c:v>
                </c:pt>
                <c:pt idx="318">
                  <c:v>109.69999999999999</c:v>
                </c:pt>
                <c:pt idx="319">
                  <c:v>104.8</c:v>
                </c:pt>
                <c:pt idx="320">
                  <c:v>110.5</c:v>
                </c:pt>
                <c:pt idx="321">
                  <c:v>114.6</c:v>
                </c:pt>
                <c:pt idx="322">
                  <c:v>114.8</c:v>
                </c:pt>
                <c:pt idx="323">
                  <c:v>111.3</c:v>
                </c:pt>
                <c:pt idx="324">
                  <c:v>107.3</c:v>
                </c:pt>
                <c:pt idx="325">
                  <c:v>112.69999999999999</c:v>
                </c:pt>
                <c:pt idx="326">
                  <c:v>113.8</c:v>
                </c:pt>
                <c:pt idx="327">
                  <c:v>112.69999999999999</c:v>
                </c:pt>
                <c:pt idx="328">
                  <c:v>110.5</c:v>
                </c:pt>
                <c:pt idx="329">
                  <c:v>107.5</c:v>
                </c:pt>
                <c:pt idx="330">
                  <c:v>107.39999999999999</c:v>
                </c:pt>
                <c:pt idx="331">
                  <c:v>112.39999999999999</c:v>
                </c:pt>
                <c:pt idx="332">
                  <c:v>114.3</c:v>
                </c:pt>
                <c:pt idx="333">
                  <c:v>109.19999999999999</c:v>
                </c:pt>
                <c:pt idx="334">
                  <c:v>107.2</c:v>
                </c:pt>
                <c:pt idx="335">
                  <c:v>104.5</c:v>
                </c:pt>
                <c:pt idx="336">
                  <c:v>105.1</c:v>
                </c:pt>
                <c:pt idx="337">
                  <c:v>110.19999999999999</c:v>
                </c:pt>
                <c:pt idx="338">
                  <c:v>113.1</c:v>
                </c:pt>
                <c:pt idx="339">
                  <c:v>111.39999999999999</c:v>
                </c:pt>
                <c:pt idx="340">
                  <c:v>112.3</c:v>
                </c:pt>
                <c:pt idx="341">
                  <c:v>109.39999999999999</c:v>
                </c:pt>
                <c:pt idx="342">
                  <c:v>107.2</c:v>
                </c:pt>
                <c:pt idx="343">
                  <c:v>105.1</c:v>
                </c:pt>
                <c:pt idx="344">
                  <c:v>112.1</c:v>
                </c:pt>
                <c:pt idx="345">
                  <c:v>106.69999999999999</c:v>
                </c:pt>
                <c:pt idx="346">
                  <c:v>107.89999999999999</c:v>
                </c:pt>
                <c:pt idx="347">
                  <c:v>106.4</c:v>
                </c:pt>
                <c:pt idx="348">
                  <c:v>90.6</c:v>
                </c:pt>
                <c:pt idx="349">
                  <c:v>93.199999999999989</c:v>
                </c:pt>
                <c:pt idx="350">
                  <c:v>94.5</c:v>
                </c:pt>
                <c:pt idx="351">
                  <c:v>98.8</c:v>
                </c:pt>
                <c:pt idx="352">
                  <c:v>91.3</c:v>
                </c:pt>
                <c:pt idx="353">
                  <c:v>97.1</c:v>
                </c:pt>
                <c:pt idx="354">
                  <c:v>104.1</c:v>
                </c:pt>
                <c:pt idx="355">
                  <c:v>110.3</c:v>
                </c:pt>
                <c:pt idx="356">
                  <c:v>113.2</c:v>
                </c:pt>
                <c:pt idx="357">
                  <c:v>108.5</c:v>
                </c:pt>
                <c:pt idx="358">
                  <c:v>114.5</c:v>
                </c:pt>
                <c:pt idx="359">
                  <c:v>110.89999999999999</c:v>
                </c:pt>
                <c:pt idx="360">
                  <c:v>114.19999999999999</c:v>
                </c:pt>
                <c:pt idx="361">
                  <c:v>112.69999999999999</c:v>
                </c:pt>
                <c:pt idx="362">
                  <c:v>107.5</c:v>
                </c:pt>
                <c:pt idx="363">
                  <c:v>100</c:v>
                </c:pt>
                <c:pt idx="364">
                  <c:v>102.69999999999999</c:v>
                </c:pt>
                <c:pt idx="365">
                  <c:v>106.1</c:v>
                </c:pt>
                <c:pt idx="366">
                  <c:v>106</c:v>
                </c:pt>
                <c:pt idx="367">
                  <c:v>112.69999999999999</c:v>
                </c:pt>
                <c:pt idx="368">
                  <c:v>113.8</c:v>
                </c:pt>
                <c:pt idx="369">
                  <c:v>105.89999999999999</c:v>
                </c:pt>
                <c:pt idx="370">
                  <c:v>105.69999999999999</c:v>
                </c:pt>
                <c:pt idx="371">
                  <c:v>104.69999999999999</c:v>
                </c:pt>
                <c:pt idx="372">
                  <c:v>106.5</c:v>
                </c:pt>
                <c:pt idx="373">
                  <c:v>110.3</c:v>
                </c:pt>
                <c:pt idx="374">
                  <c:v>106.3</c:v>
                </c:pt>
                <c:pt idx="375">
                  <c:v>108.10000000000001</c:v>
                </c:pt>
                <c:pt idx="376">
                  <c:v>108.7</c:v>
                </c:pt>
                <c:pt idx="377">
                  <c:v>111</c:v>
                </c:pt>
                <c:pt idx="378">
                  <c:v>111.3</c:v>
                </c:pt>
                <c:pt idx="379">
                  <c:v>111.5</c:v>
                </c:pt>
                <c:pt idx="380">
                  <c:v>107.6</c:v>
                </c:pt>
                <c:pt idx="381">
                  <c:v>108.69999999999999</c:v>
                </c:pt>
                <c:pt idx="382">
                  <c:v>112</c:v>
                </c:pt>
                <c:pt idx="383">
                  <c:v>116</c:v>
                </c:pt>
                <c:pt idx="384">
                  <c:v>116.9</c:v>
                </c:pt>
                <c:pt idx="385">
                  <c:v>113.2</c:v>
                </c:pt>
                <c:pt idx="386">
                  <c:v>113.60000000000001</c:v>
                </c:pt>
                <c:pt idx="387">
                  <c:v>109.5</c:v>
                </c:pt>
                <c:pt idx="388">
                  <c:v>109.3</c:v>
                </c:pt>
                <c:pt idx="389">
                  <c:v>113.4</c:v>
                </c:pt>
                <c:pt idx="390">
                  <c:v>107.8</c:v>
                </c:pt>
                <c:pt idx="391">
                  <c:v>110.5</c:v>
                </c:pt>
                <c:pt idx="392">
                  <c:v>107.1</c:v>
                </c:pt>
                <c:pt idx="393">
                  <c:v>106.3</c:v>
                </c:pt>
                <c:pt idx="394">
                  <c:v>107.4</c:v>
                </c:pt>
                <c:pt idx="395">
                  <c:v>111.8</c:v>
                </c:pt>
                <c:pt idx="396">
                  <c:v>112.5</c:v>
                </c:pt>
                <c:pt idx="397">
                  <c:v>105.69999999999999</c:v>
                </c:pt>
                <c:pt idx="398">
                  <c:v>108.5</c:v>
                </c:pt>
                <c:pt idx="399">
                  <c:v>107.6</c:v>
                </c:pt>
                <c:pt idx="400">
                  <c:v>111.3</c:v>
                </c:pt>
                <c:pt idx="401">
                  <c:v>113.6</c:v>
                </c:pt>
                <c:pt idx="402">
                  <c:v>115.1</c:v>
                </c:pt>
                <c:pt idx="403">
                  <c:v>113.5</c:v>
                </c:pt>
                <c:pt idx="404">
                  <c:v>102.9</c:v>
                </c:pt>
                <c:pt idx="405">
                  <c:v>109.69999999999999</c:v>
                </c:pt>
                <c:pt idx="406">
                  <c:v>104.8</c:v>
                </c:pt>
                <c:pt idx="407">
                  <c:v>110.5</c:v>
                </c:pt>
                <c:pt idx="408">
                  <c:v>114.6</c:v>
                </c:pt>
                <c:pt idx="409">
                  <c:v>114.8</c:v>
                </c:pt>
                <c:pt idx="410">
                  <c:v>111.3</c:v>
                </c:pt>
                <c:pt idx="411">
                  <c:v>107.3</c:v>
                </c:pt>
                <c:pt idx="412">
                  <c:v>112.69999999999999</c:v>
                </c:pt>
                <c:pt idx="413">
                  <c:v>113.8</c:v>
                </c:pt>
                <c:pt idx="414">
                  <c:v>112.69999999999999</c:v>
                </c:pt>
                <c:pt idx="415">
                  <c:v>110.5</c:v>
                </c:pt>
                <c:pt idx="416">
                  <c:v>107.5</c:v>
                </c:pt>
                <c:pt idx="417">
                  <c:v>107.39999999999999</c:v>
                </c:pt>
                <c:pt idx="418">
                  <c:v>112.39999999999999</c:v>
                </c:pt>
                <c:pt idx="419">
                  <c:v>114.3</c:v>
                </c:pt>
                <c:pt idx="420">
                  <c:v>109.19999999999999</c:v>
                </c:pt>
                <c:pt idx="421">
                  <c:v>107.2</c:v>
                </c:pt>
                <c:pt idx="422">
                  <c:v>104.5</c:v>
                </c:pt>
                <c:pt idx="423">
                  <c:v>105.1</c:v>
                </c:pt>
                <c:pt idx="424">
                  <c:v>110.19999999999999</c:v>
                </c:pt>
                <c:pt idx="425">
                  <c:v>113.1</c:v>
                </c:pt>
                <c:pt idx="426">
                  <c:v>111.39999999999999</c:v>
                </c:pt>
                <c:pt idx="427">
                  <c:v>112.3</c:v>
                </c:pt>
                <c:pt idx="428">
                  <c:v>109.39999999999999</c:v>
                </c:pt>
                <c:pt idx="429">
                  <c:v>107.2</c:v>
                </c:pt>
                <c:pt idx="430">
                  <c:v>105.1</c:v>
                </c:pt>
                <c:pt idx="431">
                  <c:v>112.1</c:v>
                </c:pt>
                <c:pt idx="432">
                  <c:v>106.69999999999999</c:v>
                </c:pt>
                <c:pt idx="433">
                  <c:v>107.89999999999999</c:v>
                </c:pt>
                <c:pt idx="434">
                  <c:v>106.4</c:v>
                </c:pt>
                <c:pt idx="435">
                  <c:v>90.6</c:v>
                </c:pt>
                <c:pt idx="436">
                  <c:v>93.199999999999989</c:v>
                </c:pt>
                <c:pt idx="437">
                  <c:v>94.5</c:v>
                </c:pt>
                <c:pt idx="438">
                  <c:v>98.8</c:v>
                </c:pt>
                <c:pt idx="439">
                  <c:v>91.3</c:v>
                </c:pt>
                <c:pt idx="440">
                  <c:v>97.1</c:v>
                </c:pt>
                <c:pt idx="441">
                  <c:v>104.1</c:v>
                </c:pt>
                <c:pt idx="442">
                  <c:v>110.3</c:v>
                </c:pt>
                <c:pt idx="443">
                  <c:v>113.2</c:v>
                </c:pt>
                <c:pt idx="444">
                  <c:v>108.5</c:v>
                </c:pt>
                <c:pt idx="445">
                  <c:v>114.5</c:v>
                </c:pt>
                <c:pt idx="446">
                  <c:v>110.89999999999999</c:v>
                </c:pt>
                <c:pt idx="447">
                  <c:v>114.19999999999999</c:v>
                </c:pt>
                <c:pt idx="448">
                  <c:v>112.69999999999999</c:v>
                </c:pt>
                <c:pt idx="449">
                  <c:v>107.5</c:v>
                </c:pt>
                <c:pt idx="450">
                  <c:v>100</c:v>
                </c:pt>
                <c:pt idx="451">
                  <c:v>102.69999999999999</c:v>
                </c:pt>
                <c:pt idx="452">
                  <c:v>106.1</c:v>
                </c:pt>
                <c:pt idx="453">
                  <c:v>106</c:v>
                </c:pt>
                <c:pt idx="454">
                  <c:v>112.69999999999999</c:v>
                </c:pt>
                <c:pt idx="455">
                  <c:v>113.8</c:v>
                </c:pt>
                <c:pt idx="456">
                  <c:v>105.89999999999999</c:v>
                </c:pt>
                <c:pt idx="457">
                  <c:v>105.69999999999999</c:v>
                </c:pt>
                <c:pt idx="458">
                  <c:v>104.69999999999999</c:v>
                </c:pt>
                <c:pt idx="459">
                  <c:v>106.5</c:v>
                </c:pt>
                <c:pt idx="460">
                  <c:v>110.3</c:v>
                </c:pt>
                <c:pt idx="461">
                  <c:v>106.3</c:v>
                </c:pt>
                <c:pt idx="462">
                  <c:v>108.10000000000001</c:v>
                </c:pt>
                <c:pt idx="463">
                  <c:v>108.7</c:v>
                </c:pt>
                <c:pt idx="464">
                  <c:v>111</c:v>
                </c:pt>
                <c:pt idx="465">
                  <c:v>111.3</c:v>
                </c:pt>
                <c:pt idx="466">
                  <c:v>111.5</c:v>
                </c:pt>
                <c:pt idx="467">
                  <c:v>107.6</c:v>
                </c:pt>
                <c:pt idx="468">
                  <c:v>108.69999999999999</c:v>
                </c:pt>
                <c:pt idx="469">
                  <c:v>112</c:v>
                </c:pt>
                <c:pt idx="470">
                  <c:v>116</c:v>
                </c:pt>
                <c:pt idx="471">
                  <c:v>116.9</c:v>
                </c:pt>
                <c:pt idx="472">
                  <c:v>113.2</c:v>
                </c:pt>
                <c:pt idx="473">
                  <c:v>113.60000000000001</c:v>
                </c:pt>
                <c:pt idx="474">
                  <c:v>109.5</c:v>
                </c:pt>
                <c:pt idx="475">
                  <c:v>109.3</c:v>
                </c:pt>
                <c:pt idx="476">
                  <c:v>113.4</c:v>
                </c:pt>
                <c:pt idx="477">
                  <c:v>107.8</c:v>
                </c:pt>
                <c:pt idx="478">
                  <c:v>110.5</c:v>
                </c:pt>
                <c:pt idx="479">
                  <c:v>107.1</c:v>
                </c:pt>
                <c:pt idx="480">
                  <c:v>106.3</c:v>
                </c:pt>
                <c:pt idx="481">
                  <c:v>107.4</c:v>
                </c:pt>
                <c:pt idx="482">
                  <c:v>111.8</c:v>
                </c:pt>
                <c:pt idx="483">
                  <c:v>112.5</c:v>
                </c:pt>
                <c:pt idx="484">
                  <c:v>105.69999999999999</c:v>
                </c:pt>
                <c:pt idx="485">
                  <c:v>108.5</c:v>
                </c:pt>
                <c:pt idx="486">
                  <c:v>107.6</c:v>
                </c:pt>
                <c:pt idx="487">
                  <c:v>111.3</c:v>
                </c:pt>
                <c:pt idx="488">
                  <c:v>113.6</c:v>
                </c:pt>
                <c:pt idx="489">
                  <c:v>115.1</c:v>
                </c:pt>
                <c:pt idx="490">
                  <c:v>113.5</c:v>
                </c:pt>
                <c:pt idx="491">
                  <c:v>102.9</c:v>
                </c:pt>
                <c:pt idx="492">
                  <c:v>109.69999999999999</c:v>
                </c:pt>
                <c:pt idx="493">
                  <c:v>104.8</c:v>
                </c:pt>
                <c:pt idx="494">
                  <c:v>110.5</c:v>
                </c:pt>
                <c:pt idx="495">
                  <c:v>114.6</c:v>
                </c:pt>
                <c:pt idx="496">
                  <c:v>114.8</c:v>
                </c:pt>
                <c:pt idx="497">
                  <c:v>111.3</c:v>
                </c:pt>
                <c:pt idx="498">
                  <c:v>107.3</c:v>
                </c:pt>
                <c:pt idx="499">
                  <c:v>112.69999999999999</c:v>
                </c:pt>
                <c:pt idx="500">
                  <c:v>113.8</c:v>
                </c:pt>
                <c:pt idx="501">
                  <c:v>112.69999999999999</c:v>
                </c:pt>
                <c:pt idx="502">
                  <c:v>110.5</c:v>
                </c:pt>
                <c:pt idx="503">
                  <c:v>107.5</c:v>
                </c:pt>
                <c:pt idx="504">
                  <c:v>107.39999999999999</c:v>
                </c:pt>
                <c:pt idx="505">
                  <c:v>112.39999999999999</c:v>
                </c:pt>
                <c:pt idx="506">
                  <c:v>114.3</c:v>
                </c:pt>
                <c:pt idx="507">
                  <c:v>109.19999999999999</c:v>
                </c:pt>
                <c:pt idx="508">
                  <c:v>107.2</c:v>
                </c:pt>
                <c:pt idx="509">
                  <c:v>104.5</c:v>
                </c:pt>
                <c:pt idx="510">
                  <c:v>105.1</c:v>
                </c:pt>
                <c:pt idx="511">
                  <c:v>110.19999999999999</c:v>
                </c:pt>
                <c:pt idx="512">
                  <c:v>113.1</c:v>
                </c:pt>
                <c:pt idx="513">
                  <c:v>111.39999999999999</c:v>
                </c:pt>
                <c:pt idx="514">
                  <c:v>112.3</c:v>
                </c:pt>
                <c:pt idx="515">
                  <c:v>109.39999999999999</c:v>
                </c:pt>
                <c:pt idx="516">
                  <c:v>107.2</c:v>
                </c:pt>
                <c:pt idx="517">
                  <c:v>105.1</c:v>
                </c:pt>
                <c:pt idx="518">
                  <c:v>112.1</c:v>
                </c:pt>
                <c:pt idx="519">
                  <c:v>106.69999999999999</c:v>
                </c:pt>
                <c:pt idx="520">
                  <c:v>107.89999999999999</c:v>
                </c:pt>
                <c:pt idx="521">
                  <c:v>106.4</c:v>
                </c:pt>
                <c:pt idx="522">
                  <c:v>106.4</c:v>
                </c:pt>
                <c:pt idx="523">
                  <c:v>90.6</c:v>
                </c:pt>
                <c:pt idx="524">
                  <c:v>93.199999999999989</c:v>
                </c:pt>
                <c:pt idx="525">
                  <c:v>94.5</c:v>
                </c:pt>
                <c:pt idx="526">
                  <c:v>98.8</c:v>
                </c:pt>
                <c:pt idx="527">
                  <c:v>91.3</c:v>
                </c:pt>
                <c:pt idx="528">
                  <c:v>97.1</c:v>
                </c:pt>
                <c:pt idx="529">
                  <c:v>104.1</c:v>
                </c:pt>
                <c:pt idx="530">
                  <c:v>110.3</c:v>
                </c:pt>
                <c:pt idx="531">
                  <c:v>113.2</c:v>
                </c:pt>
                <c:pt idx="532">
                  <c:v>108.5</c:v>
                </c:pt>
                <c:pt idx="533">
                  <c:v>114.5</c:v>
                </c:pt>
                <c:pt idx="534">
                  <c:v>110.89999999999999</c:v>
                </c:pt>
                <c:pt idx="535">
                  <c:v>114.19999999999999</c:v>
                </c:pt>
                <c:pt idx="536">
                  <c:v>112.69999999999999</c:v>
                </c:pt>
                <c:pt idx="537">
                  <c:v>107.5</c:v>
                </c:pt>
                <c:pt idx="538">
                  <c:v>100</c:v>
                </c:pt>
                <c:pt idx="539">
                  <c:v>102.69999999999999</c:v>
                </c:pt>
                <c:pt idx="540">
                  <c:v>106.1</c:v>
                </c:pt>
                <c:pt idx="541">
                  <c:v>106</c:v>
                </c:pt>
                <c:pt idx="542">
                  <c:v>112.69999999999999</c:v>
                </c:pt>
                <c:pt idx="543">
                  <c:v>113.8</c:v>
                </c:pt>
                <c:pt idx="544">
                  <c:v>105.89999999999999</c:v>
                </c:pt>
                <c:pt idx="545">
                  <c:v>105.69999999999999</c:v>
                </c:pt>
                <c:pt idx="546">
                  <c:v>104.69999999999999</c:v>
                </c:pt>
                <c:pt idx="547">
                  <c:v>106.5</c:v>
                </c:pt>
                <c:pt idx="548">
                  <c:v>110.3</c:v>
                </c:pt>
                <c:pt idx="549">
                  <c:v>106.3</c:v>
                </c:pt>
                <c:pt idx="550">
                  <c:v>108.10000000000001</c:v>
                </c:pt>
                <c:pt idx="551">
                  <c:v>108.7</c:v>
                </c:pt>
                <c:pt idx="552">
                  <c:v>111</c:v>
                </c:pt>
                <c:pt idx="553">
                  <c:v>111.3</c:v>
                </c:pt>
                <c:pt idx="554">
                  <c:v>111.5</c:v>
                </c:pt>
                <c:pt idx="555">
                  <c:v>107.6</c:v>
                </c:pt>
                <c:pt idx="556">
                  <c:v>108.69999999999999</c:v>
                </c:pt>
                <c:pt idx="557">
                  <c:v>112</c:v>
                </c:pt>
                <c:pt idx="558">
                  <c:v>116</c:v>
                </c:pt>
                <c:pt idx="559">
                  <c:v>116.9</c:v>
                </c:pt>
                <c:pt idx="560">
                  <c:v>113.2</c:v>
                </c:pt>
                <c:pt idx="561">
                  <c:v>113.60000000000001</c:v>
                </c:pt>
                <c:pt idx="562">
                  <c:v>109.5</c:v>
                </c:pt>
                <c:pt idx="563">
                  <c:v>109.3</c:v>
                </c:pt>
                <c:pt idx="564">
                  <c:v>113.4</c:v>
                </c:pt>
                <c:pt idx="565">
                  <c:v>107.8</c:v>
                </c:pt>
                <c:pt idx="566">
                  <c:v>110.5</c:v>
                </c:pt>
                <c:pt idx="567">
                  <c:v>107.1</c:v>
                </c:pt>
                <c:pt idx="568">
                  <c:v>106.3</c:v>
                </c:pt>
                <c:pt idx="569">
                  <c:v>107.4</c:v>
                </c:pt>
                <c:pt idx="570">
                  <c:v>111.8</c:v>
                </c:pt>
                <c:pt idx="571">
                  <c:v>112.5</c:v>
                </c:pt>
                <c:pt idx="572">
                  <c:v>105.69999999999999</c:v>
                </c:pt>
                <c:pt idx="573">
                  <c:v>108.5</c:v>
                </c:pt>
                <c:pt idx="574">
                  <c:v>107.6</c:v>
                </c:pt>
                <c:pt idx="575">
                  <c:v>111.3</c:v>
                </c:pt>
                <c:pt idx="576">
                  <c:v>113.6</c:v>
                </c:pt>
                <c:pt idx="577">
                  <c:v>115.1</c:v>
                </c:pt>
                <c:pt idx="578">
                  <c:v>113.5</c:v>
                </c:pt>
                <c:pt idx="579">
                  <c:v>102.9</c:v>
                </c:pt>
                <c:pt idx="580">
                  <c:v>109.69999999999999</c:v>
                </c:pt>
                <c:pt idx="581">
                  <c:v>104.8</c:v>
                </c:pt>
                <c:pt idx="582">
                  <c:v>110.5</c:v>
                </c:pt>
                <c:pt idx="583">
                  <c:v>114.6</c:v>
                </c:pt>
                <c:pt idx="584">
                  <c:v>114.8</c:v>
                </c:pt>
                <c:pt idx="585">
                  <c:v>111.3</c:v>
                </c:pt>
                <c:pt idx="586">
                  <c:v>107.3</c:v>
                </c:pt>
                <c:pt idx="587">
                  <c:v>112.69999999999999</c:v>
                </c:pt>
                <c:pt idx="588">
                  <c:v>113.8</c:v>
                </c:pt>
                <c:pt idx="589">
                  <c:v>112.69999999999999</c:v>
                </c:pt>
                <c:pt idx="590">
                  <c:v>110.5</c:v>
                </c:pt>
                <c:pt idx="591">
                  <c:v>107.5</c:v>
                </c:pt>
                <c:pt idx="592">
                  <c:v>107.39999999999999</c:v>
                </c:pt>
                <c:pt idx="593">
                  <c:v>112.39999999999999</c:v>
                </c:pt>
                <c:pt idx="594">
                  <c:v>114.3</c:v>
                </c:pt>
                <c:pt idx="595">
                  <c:v>109.19999999999999</c:v>
                </c:pt>
                <c:pt idx="596">
                  <c:v>107.2</c:v>
                </c:pt>
                <c:pt idx="597">
                  <c:v>104.5</c:v>
                </c:pt>
                <c:pt idx="598">
                  <c:v>105.1</c:v>
                </c:pt>
                <c:pt idx="599">
                  <c:v>110.19999999999999</c:v>
                </c:pt>
                <c:pt idx="600">
                  <c:v>113.1</c:v>
                </c:pt>
                <c:pt idx="601">
                  <c:v>111.39999999999999</c:v>
                </c:pt>
                <c:pt idx="602">
                  <c:v>112.3</c:v>
                </c:pt>
                <c:pt idx="603">
                  <c:v>109.39999999999999</c:v>
                </c:pt>
                <c:pt idx="604">
                  <c:v>107.2</c:v>
                </c:pt>
                <c:pt idx="605">
                  <c:v>105.1</c:v>
                </c:pt>
                <c:pt idx="606">
                  <c:v>112.1</c:v>
                </c:pt>
                <c:pt idx="607">
                  <c:v>106.69999999999999</c:v>
                </c:pt>
                <c:pt idx="608">
                  <c:v>107.89999999999999</c:v>
                </c:pt>
                <c:pt idx="609">
                  <c:v>106.4</c:v>
                </c:pt>
                <c:pt idx="610">
                  <c:v>90.6</c:v>
                </c:pt>
                <c:pt idx="611">
                  <c:v>93.199999999999989</c:v>
                </c:pt>
                <c:pt idx="612">
                  <c:v>94.5</c:v>
                </c:pt>
                <c:pt idx="613">
                  <c:v>98.8</c:v>
                </c:pt>
                <c:pt idx="614">
                  <c:v>91.3</c:v>
                </c:pt>
                <c:pt idx="615">
                  <c:v>97.1</c:v>
                </c:pt>
                <c:pt idx="616">
                  <c:v>104.1</c:v>
                </c:pt>
                <c:pt idx="617">
                  <c:v>110.3</c:v>
                </c:pt>
                <c:pt idx="618">
                  <c:v>113.2</c:v>
                </c:pt>
                <c:pt idx="619">
                  <c:v>108.5</c:v>
                </c:pt>
                <c:pt idx="620">
                  <c:v>114.5</c:v>
                </c:pt>
                <c:pt idx="621">
                  <c:v>110.89999999999999</c:v>
                </c:pt>
                <c:pt idx="622">
                  <c:v>114.19999999999999</c:v>
                </c:pt>
                <c:pt idx="623">
                  <c:v>112.69999999999999</c:v>
                </c:pt>
                <c:pt idx="624">
                  <c:v>107.5</c:v>
                </c:pt>
                <c:pt idx="625">
                  <c:v>100</c:v>
                </c:pt>
                <c:pt idx="626">
                  <c:v>102.69999999999999</c:v>
                </c:pt>
                <c:pt idx="627">
                  <c:v>106.1</c:v>
                </c:pt>
                <c:pt idx="628">
                  <c:v>106</c:v>
                </c:pt>
                <c:pt idx="629">
                  <c:v>112.69999999999999</c:v>
                </c:pt>
                <c:pt idx="630">
                  <c:v>113.8</c:v>
                </c:pt>
                <c:pt idx="631">
                  <c:v>105.89999999999999</c:v>
                </c:pt>
                <c:pt idx="632">
                  <c:v>105.69999999999999</c:v>
                </c:pt>
                <c:pt idx="633">
                  <c:v>104.69999999999999</c:v>
                </c:pt>
                <c:pt idx="634">
                  <c:v>106.5</c:v>
                </c:pt>
                <c:pt idx="635">
                  <c:v>110.3</c:v>
                </c:pt>
                <c:pt idx="636">
                  <c:v>106.3</c:v>
                </c:pt>
                <c:pt idx="637">
                  <c:v>108.10000000000001</c:v>
                </c:pt>
                <c:pt idx="638">
                  <c:v>108.7</c:v>
                </c:pt>
                <c:pt idx="639">
                  <c:v>111</c:v>
                </c:pt>
                <c:pt idx="640">
                  <c:v>111.3</c:v>
                </c:pt>
                <c:pt idx="641">
                  <c:v>111.5</c:v>
                </c:pt>
                <c:pt idx="642">
                  <c:v>107.6</c:v>
                </c:pt>
                <c:pt idx="643">
                  <c:v>108.69999999999999</c:v>
                </c:pt>
                <c:pt idx="644">
                  <c:v>112</c:v>
                </c:pt>
                <c:pt idx="645">
                  <c:v>116</c:v>
                </c:pt>
                <c:pt idx="646">
                  <c:v>116.9</c:v>
                </c:pt>
                <c:pt idx="647">
                  <c:v>113.2</c:v>
                </c:pt>
                <c:pt idx="648">
                  <c:v>113.60000000000001</c:v>
                </c:pt>
                <c:pt idx="649">
                  <c:v>109.5</c:v>
                </c:pt>
                <c:pt idx="650">
                  <c:v>109.3</c:v>
                </c:pt>
                <c:pt idx="651">
                  <c:v>113.4</c:v>
                </c:pt>
                <c:pt idx="652">
                  <c:v>107.8</c:v>
                </c:pt>
                <c:pt idx="653">
                  <c:v>110.5</c:v>
                </c:pt>
                <c:pt idx="654">
                  <c:v>107.1</c:v>
                </c:pt>
                <c:pt idx="655">
                  <c:v>106.3</c:v>
                </c:pt>
                <c:pt idx="656">
                  <c:v>107.4</c:v>
                </c:pt>
                <c:pt idx="657">
                  <c:v>111.8</c:v>
                </c:pt>
                <c:pt idx="658">
                  <c:v>112.5</c:v>
                </c:pt>
                <c:pt idx="659">
                  <c:v>105.69999999999999</c:v>
                </c:pt>
                <c:pt idx="660">
                  <c:v>108.5</c:v>
                </c:pt>
                <c:pt idx="661">
                  <c:v>107.6</c:v>
                </c:pt>
                <c:pt idx="662">
                  <c:v>111.3</c:v>
                </c:pt>
                <c:pt idx="663">
                  <c:v>113.6</c:v>
                </c:pt>
                <c:pt idx="664">
                  <c:v>115.1</c:v>
                </c:pt>
                <c:pt idx="665">
                  <c:v>113.5</c:v>
                </c:pt>
                <c:pt idx="666">
                  <c:v>102.9</c:v>
                </c:pt>
                <c:pt idx="667">
                  <c:v>109.69999999999999</c:v>
                </c:pt>
                <c:pt idx="668">
                  <c:v>104.8</c:v>
                </c:pt>
                <c:pt idx="669">
                  <c:v>110.5</c:v>
                </c:pt>
                <c:pt idx="670">
                  <c:v>114.6</c:v>
                </c:pt>
                <c:pt idx="671">
                  <c:v>114.8</c:v>
                </c:pt>
                <c:pt idx="672">
                  <c:v>111.3</c:v>
                </c:pt>
                <c:pt idx="673">
                  <c:v>107.3</c:v>
                </c:pt>
                <c:pt idx="674">
                  <c:v>112.69999999999999</c:v>
                </c:pt>
                <c:pt idx="675">
                  <c:v>113.8</c:v>
                </c:pt>
                <c:pt idx="676">
                  <c:v>112.69999999999999</c:v>
                </c:pt>
                <c:pt idx="677">
                  <c:v>110.5</c:v>
                </c:pt>
                <c:pt idx="678">
                  <c:v>107.5</c:v>
                </c:pt>
                <c:pt idx="679">
                  <c:v>107.39999999999999</c:v>
                </c:pt>
                <c:pt idx="680">
                  <c:v>112.39999999999999</c:v>
                </c:pt>
                <c:pt idx="681">
                  <c:v>114.3</c:v>
                </c:pt>
                <c:pt idx="682">
                  <c:v>109.19999999999999</c:v>
                </c:pt>
                <c:pt idx="683">
                  <c:v>107.2</c:v>
                </c:pt>
                <c:pt idx="684">
                  <c:v>104.5</c:v>
                </c:pt>
                <c:pt idx="685">
                  <c:v>105.1</c:v>
                </c:pt>
                <c:pt idx="686">
                  <c:v>110.19999999999999</c:v>
                </c:pt>
                <c:pt idx="687">
                  <c:v>113.1</c:v>
                </c:pt>
                <c:pt idx="688">
                  <c:v>111.39999999999999</c:v>
                </c:pt>
                <c:pt idx="689">
                  <c:v>112.3</c:v>
                </c:pt>
                <c:pt idx="690">
                  <c:v>109.39999999999999</c:v>
                </c:pt>
                <c:pt idx="691">
                  <c:v>107.2</c:v>
                </c:pt>
                <c:pt idx="692">
                  <c:v>105.1</c:v>
                </c:pt>
                <c:pt idx="693">
                  <c:v>112.1</c:v>
                </c:pt>
                <c:pt idx="694">
                  <c:v>106.69999999999999</c:v>
                </c:pt>
                <c:pt idx="695">
                  <c:v>107.89999999999999</c:v>
                </c:pt>
                <c:pt idx="696">
                  <c:v>106.4</c:v>
                </c:pt>
                <c:pt idx="697">
                  <c:v>90.6</c:v>
                </c:pt>
                <c:pt idx="698">
                  <c:v>93.199999999999989</c:v>
                </c:pt>
                <c:pt idx="699">
                  <c:v>94.5</c:v>
                </c:pt>
                <c:pt idx="700">
                  <c:v>98.8</c:v>
                </c:pt>
                <c:pt idx="701">
                  <c:v>91.3</c:v>
                </c:pt>
                <c:pt idx="702">
                  <c:v>97.1</c:v>
                </c:pt>
                <c:pt idx="703">
                  <c:v>104.1</c:v>
                </c:pt>
                <c:pt idx="704">
                  <c:v>110.3</c:v>
                </c:pt>
                <c:pt idx="705">
                  <c:v>113.2</c:v>
                </c:pt>
                <c:pt idx="706">
                  <c:v>108.5</c:v>
                </c:pt>
                <c:pt idx="707">
                  <c:v>114.5</c:v>
                </c:pt>
                <c:pt idx="708">
                  <c:v>110.89999999999999</c:v>
                </c:pt>
                <c:pt idx="709">
                  <c:v>114.19999999999999</c:v>
                </c:pt>
                <c:pt idx="710">
                  <c:v>112.69999999999999</c:v>
                </c:pt>
                <c:pt idx="711">
                  <c:v>107.5</c:v>
                </c:pt>
                <c:pt idx="712">
                  <c:v>100</c:v>
                </c:pt>
                <c:pt idx="713">
                  <c:v>102.69999999999999</c:v>
                </c:pt>
                <c:pt idx="714">
                  <c:v>106.1</c:v>
                </c:pt>
                <c:pt idx="715">
                  <c:v>106</c:v>
                </c:pt>
                <c:pt idx="716">
                  <c:v>112.69999999999999</c:v>
                </c:pt>
                <c:pt idx="717">
                  <c:v>113.8</c:v>
                </c:pt>
                <c:pt idx="718">
                  <c:v>105.89999999999999</c:v>
                </c:pt>
                <c:pt idx="719">
                  <c:v>105.69999999999999</c:v>
                </c:pt>
                <c:pt idx="720">
                  <c:v>104.69999999999999</c:v>
                </c:pt>
                <c:pt idx="721">
                  <c:v>106.5</c:v>
                </c:pt>
                <c:pt idx="722">
                  <c:v>110.3</c:v>
                </c:pt>
                <c:pt idx="723">
                  <c:v>106.3</c:v>
                </c:pt>
                <c:pt idx="724">
                  <c:v>108.10000000000001</c:v>
                </c:pt>
                <c:pt idx="725">
                  <c:v>108.7</c:v>
                </c:pt>
                <c:pt idx="726">
                  <c:v>111</c:v>
                </c:pt>
                <c:pt idx="727">
                  <c:v>111.3</c:v>
                </c:pt>
                <c:pt idx="728">
                  <c:v>111.5</c:v>
                </c:pt>
                <c:pt idx="729">
                  <c:v>107.6</c:v>
                </c:pt>
                <c:pt idx="730">
                  <c:v>108.69999999999999</c:v>
                </c:pt>
                <c:pt idx="731">
                  <c:v>112</c:v>
                </c:pt>
                <c:pt idx="732">
                  <c:v>116</c:v>
                </c:pt>
                <c:pt idx="733">
                  <c:v>116.9</c:v>
                </c:pt>
                <c:pt idx="734">
                  <c:v>113.2</c:v>
                </c:pt>
                <c:pt idx="735">
                  <c:v>113.60000000000001</c:v>
                </c:pt>
                <c:pt idx="736">
                  <c:v>109.5</c:v>
                </c:pt>
                <c:pt idx="737">
                  <c:v>109.3</c:v>
                </c:pt>
                <c:pt idx="738">
                  <c:v>113.4</c:v>
                </c:pt>
                <c:pt idx="739">
                  <c:v>107.8</c:v>
                </c:pt>
                <c:pt idx="740">
                  <c:v>110.5</c:v>
                </c:pt>
                <c:pt idx="741">
                  <c:v>107.1</c:v>
                </c:pt>
                <c:pt idx="742">
                  <c:v>106.3</c:v>
                </c:pt>
                <c:pt idx="743">
                  <c:v>107.4</c:v>
                </c:pt>
                <c:pt idx="744">
                  <c:v>111.8</c:v>
                </c:pt>
                <c:pt idx="745">
                  <c:v>112.5</c:v>
                </c:pt>
                <c:pt idx="746">
                  <c:v>105.69999999999999</c:v>
                </c:pt>
                <c:pt idx="747">
                  <c:v>108.5</c:v>
                </c:pt>
                <c:pt idx="748">
                  <c:v>107.6</c:v>
                </c:pt>
                <c:pt idx="749">
                  <c:v>111.3</c:v>
                </c:pt>
                <c:pt idx="750">
                  <c:v>113.6</c:v>
                </c:pt>
                <c:pt idx="751">
                  <c:v>115.1</c:v>
                </c:pt>
                <c:pt idx="752">
                  <c:v>113.5</c:v>
                </c:pt>
                <c:pt idx="753">
                  <c:v>102.9</c:v>
                </c:pt>
                <c:pt idx="754">
                  <c:v>109.69999999999999</c:v>
                </c:pt>
                <c:pt idx="755">
                  <c:v>104.8</c:v>
                </c:pt>
                <c:pt idx="756">
                  <c:v>110.5</c:v>
                </c:pt>
                <c:pt idx="757">
                  <c:v>114.6</c:v>
                </c:pt>
                <c:pt idx="758">
                  <c:v>114.8</c:v>
                </c:pt>
                <c:pt idx="759">
                  <c:v>111.3</c:v>
                </c:pt>
                <c:pt idx="760">
                  <c:v>107.3</c:v>
                </c:pt>
                <c:pt idx="761">
                  <c:v>112.69999999999999</c:v>
                </c:pt>
                <c:pt idx="762">
                  <c:v>113.8</c:v>
                </c:pt>
                <c:pt idx="763">
                  <c:v>112.69999999999999</c:v>
                </c:pt>
                <c:pt idx="764">
                  <c:v>110.5</c:v>
                </c:pt>
                <c:pt idx="765">
                  <c:v>107.5</c:v>
                </c:pt>
                <c:pt idx="766">
                  <c:v>107.39999999999999</c:v>
                </c:pt>
                <c:pt idx="767">
                  <c:v>112.39999999999999</c:v>
                </c:pt>
                <c:pt idx="768">
                  <c:v>114.3</c:v>
                </c:pt>
                <c:pt idx="769">
                  <c:v>109.19999999999999</c:v>
                </c:pt>
                <c:pt idx="770">
                  <c:v>107.2</c:v>
                </c:pt>
                <c:pt idx="771">
                  <c:v>104.5</c:v>
                </c:pt>
                <c:pt idx="772">
                  <c:v>105.1</c:v>
                </c:pt>
                <c:pt idx="773">
                  <c:v>110.19999999999999</c:v>
                </c:pt>
                <c:pt idx="774">
                  <c:v>113.1</c:v>
                </c:pt>
                <c:pt idx="775">
                  <c:v>111.39999999999999</c:v>
                </c:pt>
                <c:pt idx="776">
                  <c:v>112.3</c:v>
                </c:pt>
                <c:pt idx="777">
                  <c:v>109.39999999999999</c:v>
                </c:pt>
                <c:pt idx="778">
                  <c:v>107.2</c:v>
                </c:pt>
                <c:pt idx="779">
                  <c:v>105.1</c:v>
                </c:pt>
                <c:pt idx="780">
                  <c:v>112.1</c:v>
                </c:pt>
                <c:pt idx="781">
                  <c:v>106.69999999999999</c:v>
                </c:pt>
                <c:pt idx="782">
                  <c:v>107.89999999999999</c:v>
                </c:pt>
                <c:pt idx="783">
                  <c:v>106.4</c:v>
                </c:pt>
                <c:pt idx="784">
                  <c:v>90.6</c:v>
                </c:pt>
                <c:pt idx="785">
                  <c:v>93.199999999999989</c:v>
                </c:pt>
                <c:pt idx="786">
                  <c:v>94.5</c:v>
                </c:pt>
                <c:pt idx="787">
                  <c:v>98.8</c:v>
                </c:pt>
                <c:pt idx="788">
                  <c:v>91.3</c:v>
                </c:pt>
                <c:pt idx="789">
                  <c:v>97.1</c:v>
                </c:pt>
                <c:pt idx="790">
                  <c:v>104.1</c:v>
                </c:pt>
                <c:pt idx="791">
                  <c:v>110.3</c:v>
                </c:pt>
                <c:pt idx="792">
                  <c:v>113.2</c:v>
                </c:pt>
                <c:pt idx="793">
                  <c:v>108.5</c:v>
                </c:pt>
                <c:pt idx="794">
                  <c:v>114.5</c:v>
                </c:pt>
                <c:pt idx="795">
                  <c:v>110.89999999999999</c:v>
                </c:pt>
                <c:pt idx="796">
                  <c:v>114.19999999999999</c:v>
                </c:pt>
                <c:pt idx="797">
                  <c:v>112.69999999999999</c:v>
                </c:pt>
                <c:pt idx="798">
                  <c:v>107.5</c:v>
                </c:pt>
                <c:pt idx="799">
                  <c:v>100</c:v>
                </c:pt>
                <c:pt idx="800">
                  <c:v>102.69999999999999</c:v>
                </c:pt>
                <c:pt idx="801">
                  <c:v>106.1</c:v>
                </c:pt>
                <c:pt idx="802">
                  <c:v>106</c:v>
                </c:pt>
                <c:pt idx="803">
                  <c:v>112.69999999999999</c:v>
                </c:pt>
                <c:pt idx="804">
                  <c:v>113.8</c:v>
                </c:pt>
                <c:pt idx="805">
                  <c:v>105.89999999999999</c:v>
                </c:pt>
                <c:pt idx="806">
                  <c:v>105.69999999999999</c:v>
                </c:pt>
                <c:pt idx="807">
                  <c:v>104.69999999999999</c:v>
                </c:pt>
                <c:pt idx="808">
                  <c:v>106.5</c:v>
                </c:pt>
                <c:pt idx="809">
                  <c:v>110.3</c:v>
                </c:pt>
                <c:pt idx="810">
                  <c:v>106.3</c:v>
                </c:pt>
                <c:pt idx="811">
                  <c:v>108.10000000000001</c:v>
                </c:pt>
                <c:pt idx="812">
                  <c:v>108.7</c:v>
                </c:pt>
                <c:pt idx="813">
                  <c:v>111</c:v>
                </c:pt>
                <c:pt idx="814">
                  <c:v>111.3</c:v>
                </c:pt>
                <c:pt idx="815">
                  <c:v>111.5</c:v>
                </c:pt>
                <c:pt idx="816">
                  <c:v>107.6</c:v>
                </c:pt>
                <c:pt idx="817">
                  <c:v>108.69999999999999</c:v>
                </c:pt>
                <c:pt idx="818">
                  <c:v>112</c:v>
                </c:pt>
                <c:pt idx="819">
                  <c:v>116</c:v>
                </c:pt>
                <c:pt idx="820">
                  <c:v>116.9</c:v>
                </c:pt>
                <c:pt idx="821">
                  <c:v>113.2</c:v>
                </c:pt>
                <c:pt idx="822">
                  <c:v>113.60000000000001</c:v>
                </c:pt>
                <c:pt idx="823">
                  <c:v>109.5</c:v>
                </c:pt>
                <c:pt idx="824">
                  <c:v>109.3</c:v>
                </c:pt>
                <c:pt idx="825">
                  <c:v>113.4</c:v>
                </c:pt>
                <c:pt idx="826">
                  <c:v>107.8</c:v>
                </c:pt>
                <c:pt idx="827">
                  <c:v>110.5</c:v>
                </c:pt>
                <c:pt idx="828">
                  <c:v>107.1</c:v>
                </c:pt>
                <c:pt idx="829">
                  <c:v>106.3</c:v>
                </c:pt>
                <c:pt idx="830">
                  <c:v>107.4</c:v>
                </c:pt>
                <c:pt idx="831">
                  <c:v>111.8</c:v>
                </c:pt>
                <c:pt idx="832">
                  <c:v>112.5</c:v>
                </c:pt>
                <c:pt idx="833">
                  <c:v>105.69999999999999</c:v>
                </c:pt>
                <c:pt idx="834">
                  <c:v>108.5</c:v>
                </c:pt>
                <c:pt idx="835">
                  <c:v>107.6</c:v>
                </c:pt>
                <c:pt idx="836">
                  <c:v>111.3</c:v>
                </c:pt>
                <c:pt idx="837">
                  <c:v>113.6</c:v>
                </c:pt>
                <c:pt idx="838">
                  <c:v>115.1</c:v>
                </c:pt>
                <c:pt idx="839">
                  <c:v>113.5</c:v>
                </c:pt>
                <c:pt idx="840">
                  <c:v>102.9</c:v>
                </c:pt>
                <c:pt idx="841">
                  <c:v>109.69999999999999</c:v>
                </c:pt>
                <c:pt idx="842">
                  <c:v>104.8</c:v>
                </c:pt>
                <c:pt idx="843">
                  <c:v>110.5</c:v>
                </c:pt>
                <c:pt idx="844">
                  <c:v>114.6</c:v>
                </c:pt>
                <c:pt idx="845">
                  <c:v>114.8</c:v>
                </c:pt>
                <c:pt idx="846">
                  <c:v>111.3</c:v>
                </c:pt>
                <c:pt idx="847">
                  <c:v>107.3</c:v>
                </c:pt>
                <c:pt idx="848">
                  <c:v>112.69999999999999</c:v>
                </c:pt>
                <c:pt idx="849">
                  <c:v>113.8</c:v>
                </c:pt>
                <c:pt idx="850">
                  <c:v>112.69999999999999</c:v>
                </c:pt>
                <c:pt idx="851">
                  <c:v>110.5</c:v>
                </c:pt>
                <c:pt idx="852">
                  <c:v>107.5</c:v>
                </c:pt>
                <c:pt idx="853">
                  <c:v>107.39999999999999</c:v>
                </c:pt>
                <c:pt idx="854">
                  <c:v>112.39999999999999</c:v>
                </c:pt>
                <c:pt idx="855">
                  <c:v>114.3</c:v>
                </c:pt>
                <c:pt idx="856">
                  <c:v>109.19999999999999</c:v>
                </c:pt>
                <c:pt idx="857">
                  <c:v>107.2</c:v>
                </c:pt>
                <c:pt idx="858">
                  <c:v>104.5</c:v>
                </c:pt>
                <c:pt idx="859">
                  <c:v>105.1</c:v>
                </c:pt>
                <c:pt idx="860">
                  <c:v>110.19999999999999</c:v>
                </c:pt>
                <c:pt idx="861">
                  <c:v>113.1</c:v>
                </c:pt>
                <c:pt idx="862">
                  <c:v>111.39999999999999</c:v>
                </c:pt>
                <c:pt idx="863">
                  <c:v>112.3</c:v>
                </c:pt>
                <c:pt idx="864">
                  <c:v>109.39999999999999</c:v>
                </c:pt>
                <c:pt idx="865">
                  <c:v>107.2</c:v>
                </c:pt>
                <c:pt idx="866">
                  <c:v>105.1</c:v>
                </c:pt>
                <c:pt idx="867">
                  <c:v>112.1</c:v>
                </c:pt>
                <c:pt idx="868">
                  <c:v>106.69999999999999</c:v>
                </c:pt>
                <c:pt idx="869">
                  <c:v>107.89999999999999</c:v>
                </c:pt>
                <c:pt idx="870">
                  <c:v>106.4</c:v>
                </c:pt>
                <c:pt idx="871">
                  <c:v>90.6</c:v>
                </c:pt>
                <c:pt idx="872">
                  <c:v>93.199999999999989</c:v>
                </c:pt>
                <c:pt idx="873">
                  <c:v>94.5</c:v>
                </c:pt>
                <c:pt idx="874">
                  <c:v>98.8</c:v>
                </c:pt>
                <c:pt idx="875">
                  <c:v>91.3</c:v>
                </c:pt>
                <c:pt idx="876">
                  <c:v>97.1</c:v>
                </c:pt>
                <c:pt idx="877">
                  <c:v>104.1</c:v>
                </c:pt>
                <c:pt idx="878">
                  <c:v>110.3</c:v>
                </c:pt>
                <c:pt idx="879">
                  <c:v>113.2</c:v>
                </c:pt>
                <c:pt idx="880">
                  <c:v>108.5</c:v>
                </c:pt>
                <c:pt idx="881">
                  <c:v>114.5</c:v>
                </c:pt>
                <c:pt idx="882">
                  <c:v>110.89999999999999</c:v>
                </c:pt>
                <c:pt idx="883">
                  <c:v>114.19999999999999</c:v>
                </c:pt>
                <c:pt idx="884">
                  <c:v>112.69999999999999</c:v>
                </c:pt>
                <c:pt idx="885">
                  <c:v>107.5</c:v>
                </c:pt>
                <c:pt idx="886">
                  <c:v>100</c:v>
                </c:pt>
                <c:pt idx="887">
                  <c:v>102.69999999999999</c:v>
                </c:pt>
                <c:pt idx="888">
                  <c:v>106.1</c:v>
                </c:pt>
                <c:pt idx="889">
                  <c:v>106</c:v>
                </c:pt>
                <c:pt idx="890">
                  <c:v>112.69999999999999</c:v>
                </c:pt>
                <c:pt idx="891">
                  <c:v>113.8</c:v>
                </c:pt>
                <c:pt idx="892">
                  <c:v>105.89999999999999</c:v>
                </c:pt>
                <c:pt idx="893">
                  <c:v>105.69999999999999</c:v>
                </c:pt>
                <c:pt idx="894">
                  <c:v>104.69999999999999</c:v>
                </c:pt>
                <c:pt idx="895">
                  <c:v>106.5</c:v>
                </c:pt>
                <c:pt idx="896">
                  <c:v>110.3</c:v>
                </c:pt>
                <c:pt idx="897">
                  <c:v>106.3</c:v>
                </c:pt>
                <c:pt idx="898">
                  <c:v>108.10000000000001</c:v>
                </c:pt>
                <c:pt idx="899">
                  <c:v>108.7</c:v>
                </c:pt>
                <c:pt idx="900">
                  <c:v>111</c:v>
                </c:pt>
                <c:pt idx="901">
                  <c:v>111.3</c:v>
                </c:pt>
                <c:pt idx="902">
                  <c:v>111.5</c:v>
                </c:pt>
                <c:pt idx="903">
                  <c:v>107.6</c:v>
                </c:pt>
                <c:pt idx="904">
                  <c:v>108.69999999999999</c:v>
                </c:pt>
                <c:pt idx="905">
                  <c:v>112</c:v>
                </c:pt>
                <c:pt idx="906">
                  <c:v>116</c:v>
                </c:pt>
                <c:pt idx="907">
                  <c:v>116.9</c:v>
                </c:pt>
                <c:pt idx="908">
                  <c:v>113.2</c:v>
                </c:pt>
                <c:pt idx="909">
                  <c:v>113.60000000000001</c:v>
                </c:pt>
                <c:pt idx="910">
                  <c:v>109.5</c:v>
                </c:pt>
                <c:pt idx="911">
                  <c:v>109.3</c:v>
                </c:pt>
                <c:pt idx="912">
                  <c:v>113.4</c:v>
                </c:pt>
                <c:pt idx="913">
                  <c:v>107.8</c:v>
                </c:pt>
                <c:pt idx="914">
                  <c:v>110.5</c:v>
                </c:pt>
                <c:pt idx="915">
                  <c:v>107.1</c:v>
                </c:pt>
                <c:pt idx="916">
                  <c:v>106.3</c:v>
                </c:pt>
                <c:pt idx="917">
                  <c:v>107.4</c:v>
                </c:pt>
                <c:pt idx="918">
                  <c:v>111.8</c:v>
                </c:pt>
                <c:pt idx="919">
                  <c:v>112.5</c:v>
                </c:pt>
                <c:pt idx="920">
                  <c:v>105.69999999999999</c:v>
                </c:pt>
                <c:pt idx="921">
                  <c:v>108.5</c:v>
                </c:pt>
                <c:pt idx="922">
                  <c:v>107.6</c:v>
                </c:pt>
                <c:pt idx="923">
                  <c:v>111.3</c:v>
                </c:pt>
                <c:pt idx="924">
                  <c:v>113.6</c:v>
                </c:pt>
                <c:pt idx="925">
                  <c:v>115.1</c:v>
                </c:pt>
                <c:pt idx="926">
                  <c:v>113.5</c:v>
                </c:pt>
                <c:pt idx="927">
                  <c:v>102.9</c:v>
                </c:pt>
                <c:pt idx="928">
                  <c:v>109.69999999999999</c:v>
                </c:pt>
                <c:pt idx="929">
                  <c:v>104.8</c:v>
                </c:pt>
                <c:pt idx="930">
                  <c:v>110.5</c:v>
                </c:pt>
                <c:pt idx="931">
                  <c:v>114.6</c:v>
                </c:pt>
                <c:pt idx="932">
                  <c:v>114.8</c:v>
                </c:pt>
                <c:pt idx="933">
                  <c:v>111.3</c:v>
                </c:pt>
                <c:pt idx="934">
                  <c:v>107.3</c:v>
                </c:pt>
                <c:pt idx="935">
                  <c:v>112.69999999999999</c:v>
                </c:pt>
                <c:pt idx="936">
                  <c:v>113.8</c:v>
                </c:pt>
                <c:pt idx="937">
                  <c:v>112.69999999999999</c:v>
                </c:pt>
                <c:pt idx="938">
                  <c:v>110.5</c:v>
                </c:pt>
                <c:pt idx="939">
                  <c:v>107.5</c:v>
                </c:pt>
                <c:pt idx="940">
                  <c:v>107.39999999999999</c:v>
                </c:pt>
                <c:pt idx="941">
                  <c:v>112.39999999999999</c:v>
                </c:pt>
                <c:pt idx="942">
                  <c:v>114.3</c:v>
                </c:pt>
                <c:pt idx="943">
                  <c:v>109.19999999999999</c:v>
                </c:pt>
                <c:pt idx="944">
                  <c:v>107.2</c:v>
                </c:pt>
                <c:pt idx="945">
                  <c:v>104.5</c:v>
                </c:pt>
                <c:pt idx="946">
                  <c:v>105.1</c:v>
                </c:pt>
                <c:pt idx="947">
                  <c:v>110.19999999999999</c:v>
                </c:pt>
                <c:pt idx="948">
                  <c:v>113.1</c:v>
                </c:pt>
                <c:pt idx="949">
                  <c:v>111.39999999999999</c:v>
                </c:pt>
                <c:pt idx="950">
                  <c:v>112.3</c:v>
                </c:pt>
                <c:pt idx="951">
                  <c:v>109.39999999999999</c:v>
                </c:pt>
                <c:pt idx="952">
                  <c:v>107.2</c:v>
                </c:pt>
                <c:pt idx="953">
                  <c:v>105.1</c:v>
                </c:pt>
                <c:pt idx="954">
                  <c:v>112.1</c:v>
                </c:pt>
                <c:pt idx="955">
                  <c:v>106.69999999999999</c:v>
                </c:pt>
                <c:pt idx="956">
                  <c:v>107.89999999999999</c:v>
                </c:pt>
                <c:pt idx="957">
                  <c:v>106.4</c:v>
                </c:pt>
                <c:pt idx="958">
                  <c:v>90.6</c:v>
                </c:pt>
                <c:pt idx="959">
                  <c:v>93.199999999999989</c:v>
                </c:pt>
                <c:pt idx="960">
                  <c:v>94.5</c:v>
                </c:pt>
                <c:pt idx="961">
                  <c:v>98.8</c:v>
                </c:pt>
                <c:pt idx="962">
                  <c:v>91.3</c:v>
                </c:pt>
                <c:pt idx="963">
                  <c:v>97.1</c:v>
                </c:pt>
                <c:pt idx="964">
                  <c:v>104.1</c:v>
                </c:pt>
                <c:pt idx="965">
                  <c:v>110.3</c:v>
                </c:pt>
                <c:pt idx="966">
                  <c:v>113.2</c:v>
                </c:pt>
                <c:pt idx="967">
                  <c:v>108.5</c:v>
                </c:pt>
                <c:pt idx="968">
                  <c:v>114.5</c:v>
                </c:pt>
                <c:pt idx="969">
                  <c:v>110.89999999999999</c:v>
                </c:pt>
                <c:pt idx="970">
                  <c:v>114.19999999999999</c:v>
                </c:pt>
                <c:pt idx="971">
                  <c:v>112.69999999999999</c:v>
                </c:pt>
                <c:pt idx="972">
                  <c:v>107.5</c:v>
                </c:pt>
                <c:pt idx="973">
                  <c:v>100</c:v>
                </c:pt>
                <c:pt idx="974">
                  <c:v>102.69999999999999</c:v>
                </c:pt>
                <c:pt idx="975">
                  <c:v>106.1</c:v>
                </c:pt>
                <c:pt idx="976">
                  <c:v>106</c:v>
                </c:pt>
                <c:pt idx="977">
                  <c:v>112.69999999999999</c:v>
                </c:pt>
                <c:pt idx="978">
                  <c:v>113.8</c:v>
                </c:pt>
                <c:pt idx="979">
                  <c:v>105.89999999999999</c:v>
                </c:pt>
                <c:pt idx="980">
                  <c:v>105.69999999999999</c:v>
                </c:pt>
                <c:pt idx="981">
                  <c:v>104.69999999999999</c:v>
                </c:pt>
                <c:pt idx="982">
                  <c:v>106.5</c:v>
                </c:pt>
                <c:pt idx="983">
                  <c:v>110.3</c:v>
                </c:pt>
                <c:pt idx="984">
                  <c:v>106.3</c:v>
                </c:pt>
                <c:pt idx="985">
                  <c:v>108.10000000000001</c:v>
                </c:pt>
                <c:pt idx="986">
                  <c:v>108.7</c:v>
                </c:pt>
                <c:pt idx="987">
                  <c:v>111</c:v>
                </c:pt>
                <c:pt idx="988">
                  <c:v>111.3</c:v>
                </c:pt>
                <c:pt idx="989">
                  <c:v>111.5</c:v>
                </c:pt>
                <c:pt idx="990">
                  <c:v>107.6</c:v>
                </c:pt>
                <c:pt idx="991">
                  <c:v>108.69999999999999</c:v>
                </c:pt>
                <c:pt idx="992">
                  <c:v>112</c:v>
                </c:pt>
                <c:pt idx="993">
                  <c:v>116</c:v>
                </c:pt>
                <c:pt idx="994">
                  <c:v>116.9</c:v>
                </c:pt>
                <c:pt idx="995">
                  <c:v>113.2</c:v>
                </c:pt>
                <c:pt idx="996">
                  <c:v>113.60000000000001</c:v>
                </c:pt>
                <c:pt idx="997">
                  <c:v>109.5</c:v>
                </c:pt>
                <c:pt idx="998">
                  <c:v>109.3</c:v>
                </c:pt>
                <c:pt idx="999">
                  <c:v>113.4</c:v>
                </c:pt>
                <c:pt idx="1000">
                  <c:v>107.8</c:v>
                </c:pt>
                <c:pt idx="1001">
                  <c:v>110.5</c:v>
                </c:pt>
                <c:pt idx="1002">
                  <c:v>107.1</c:v>
                </c:pt>
                <c:pt idx="1003">
                  <c:v>106.3</c:v>
                </c:pt>
                <c:pt idx="1004">
                  <c:v>107.4</c:v>
                </c:pt>
                <c:pt idx="1005">
                  <c:v>111.8</c:v>
                </c:pt>
                <c:pt idx="1006">
                  <c:v>112.5</c:v>
                </c:pt>
                <c:pt idx="1007">
                  <c:v>105.69999999999999</c:v>
                </c:pt>
                <c:pt idx="1008">
                  <c:v>108.5</c:v>
                </c:pt>
                <c:pt idx="1009">
                  <c:v>107.6</c:v>
                </c:pt>
                <c:pt idx="1010">
                  <c:v>111.3</c:v>
                </c:pt>
                <c:pt idx="1011">
                  <c:v>113.6</c:v>
                </c:pt>
                <c:pt idx="1012">
                  <c:v>115.1</c:v>
                </c:pt>
                <c:pt idx="1013">
                  <c:v>113.5</c:v>
                </c:pt>
                <c:pt idx="1014">
                  <c:v>102.9</c:v>
                </c:pt>
                <c:pt idx="1015">
                  <c:v>109.69999999999999</c:v>
                </c:pt>
                <c:pt idx="1016">
                  <c:v>104.8</c:v>
                </c:pt>
                <c:pt idx="1017">
                  <c:v>110.5</c:v>
                </c:pt>
                <c:pt idx="1018">
                  <c:v>114.6</c:v>
                </c:pt>
                <c:pt idx="1019">
                  <c:v>114.8</c:v>
                </c:pt>
                <c:pt idx="1020">
                  <c:v>111.3</c:v>
                </c:pt>
                <c:pt idx="1021">
                  <c:v>107.3</c:v>
                </c:pt>
                <c:pt idx="1022">
                  <c:v>112.69999999999999</c:v>
                </c:pt>
                <c:pt idx="1023">
                  <c:v>113.8</c:v>
                </c:pt>
                <c:pt idx="1024">
                  <c:v>112.69999999999999</c:v>
                </c:pt>
                <c:pt idx="1025">
                  <c:v>110.5</c:v>
                </c:pt>
                <c:pt idx="1026">
                  <c:v>107.5</c:v>
                </c:pt>
                <c:pt idx="1027">
                  <c:v>107.39999999999999</c:v>
                </c:pt>
                <c:pt idx="1028">
                  <c:v>112.39999999999999</c:v>
                </c:pt>
                <c:pt idx="1029">
                  <c:v>114.3</c:v>
                </c:pt>
                <c:pt idx="1030">
                  <c:v>109.19999999999999</c:v>
                </c:pt>
                <c:pt idx="1031">
                  <c:v>107.2</c:v>
                </c:pt>
                <c:pt idx="1032">
                  <c:v>104.5</c:v>
                </c:pt>
                <c:pt idx="1033">
                  <c:v>105.1</c:v>
                </c:pt>
                <c:pt idx="1034">
                  <c:v>110.19999999999999</c:v>
                </c:pt>
                <c:pt idx="1035">
                  <c:v>113.1</c:v>
                </c:pt>
                <c:pt idx="1036">
                  <c:v>111.39999999999999</c:v>
                </c:pt>
                <c:pt idx="1037">
                  <c:v>112.3</c:v>
                </c:pt>
                <c:pt idx="1038">
                  <c:v>109.39999999999999</c:v>
                </c:pt>
                <c:pt idx="1039">
                  <c:v>107.2</c:v>
                </c:pt>
                <c:pt idx="1040">
                  <c:v>105.1</c:v>
                </c:pt>
                <c:pt idx="1041">
                  <c:v>112.1</c:v>
                </c:pt>
                <c:pt idx="1042">
                  <c:v>106.69999999999999</c:v>
                </c:pt>
                <c:pt idx="1043">
                  <c:v>107.89999999999999</c:v>
                </c:pt>
                <c:pt idx="1044">
                  <c:v>106.4</c:v>
                </c:pt>
                <c:pt idx="1045">
                  <c:v>90.6</c:v>
                </c:pt>
                <c:pt idx="1046">
                  <c:v>93.199999999999989</c:v>
                </c:pt>
                <c:pt idx="1047">
                  <c:v>94.5</c:v>
                </c:pt>
                <c:pt idx="1048">
                  <c:v>98.8</c:v>
                </c:pt>
                <c:pt idx="1049">
                  <c:v>91.3</c:v>
                </c:pt>
                <c:pt idx="1050">
                  <c:v>97.1</c:v>
                </c:pt>
                <c:pt idx="1051">
                  <c:v>104.1</c:v>
                </c:pt>
                <c:pt idx="1052">
                  <c:v>110.3</c:v>
                </c:pt>
                <c:pt idx="1053">
                  <c:v>113.2</c:v>
                </c:pt>
                <c:pt idx="1054">
                  <c:v>108.5</c:v>
                </c:pt>
                <c:pt idx="1055">
                  <c:v>114.5</c:v>
                </c:pt>
                <c:pt idx="1056">
                  <c:v>110.89999999999999</c:v>
                </c:pt>
                <c:pt idx="1057">
                  <c:v>114.19999999999999</c:v>
                </c:pt>
                <c:pt idx="1058">
                  <c:v>112.69999999999999</c:v>
                </c:pt>
                <c:pt idx="1059">
                  <c:v>107.5</c:v>
                </c:pt>
                <c:pt idx="1060">
                  <c:v>100</c:v>
                </c:pt>
                <c:pt idx="1061">
                  <c:v>102.69999999999999</c:v>
                </c:pt>
                <c:pt idx="1062">
                  <c:v>106.1</c:v>
                </c:pt>
                <c:pt idx="1063">
                  <c:v>106</c:v>
                </c:pt>
                <c:pt idx="1064">
                  <c:v>112.69999999999999</c:v>
                </c:pt>
                <c:pt idx="1065">
                  <c:v>113.8</c:v>
                </c:pt>
                <c:pt idx="1066">
                  <c:v>105.89999999999999</c:v>
                </c:pt>
                <c:pt idx="1067">
                  <c:v>105.69999999999999</c:v>
                </c:pt>
                <c:pt idx="1068">
                  <c:v>104.69999999999999</c:v>
                </c:pt>
                <c:pt idx="1069">
                  <c:v>106.5</c:v>
                </c:pt>
                <c:pt idx="1070">
                  <c:v>110.3</c:v>
                </c:pt>
                <c:pt idx="1071">
                  <c:v>106.3</c:v>
                </c:pt>
                <c:pt idx="1072">
                  <c:v>108.10000000000001</c:v>
                </c:pt>
                <c:pt idx="1073">
                  <c:v>108.7</c:v>
                </c:pt>
                <c:pt idx="1074">
                  <c:v>111</c:v>
                </c:pt>
                <c:pt idx="1075">
                  <c:v>111.3</c:v>
                </c:pt>
                <c:pt idx="1076">
                  <c:v>111.5</c:v>
                </c:pt>
                <c:pt idx="1077">
                  <c:v>107.6</c:v>
                </c:pt>
                <c:pt idx="1078">
                  <c:v>108.69999999999999</c:v>
                </c:pt>
                <c:pt idx="1079">
                  <c:v>112</c:v>
                </c:pt>
                <c:pt idx="1080">
                  <c:v>116</c:v>
                </c:pt>
                <c:pt idx="1081">
                  <c:v>116.9</c:v>
                </c:pt>
                <c:pt idx="1082">
                  <c:v>113.2</c:v>
                </c:pt>
                <c:pt idx="1083">
                  <c:v>113.60000000000001</c:v>
                </c:pt>
                <c:pt idx="1084">
                  <c:v>109.5</c:v>
                </c:pt>
                <c:pt idx="1085">
                  <c:v>109.3</c:v>
                </c:pt>
                <c:pt idx="1086">
                  <c:v>113.4</c:v>
                </c:pt>
                <c:pt idx="1087">
                  <c:v>107.8</c:v>
                </c:pt>
                <c:pt idx="1088">
                  <c:v>110.5</c:v>
                </c:pt>
                <c:pt idx="1089">
                  <c:v>107.1</c:v>
                </c:pt>
                <c:pt idx="1090">
                  <c:v>106.3</c:v>
                </c:pt>
                <c:pt idx="1091">
                  <c:v>107.4</c:v>
                </c:pt>
                <c:pt idx="1092">
                  <c:v>111.8</c:v>
                </c:pt>
                <c:pt idx="1093">
                  <c:v>112.5</c:v>
                </c:pt>
                <c:pt idx="1094">
                  <c:v>105.69999999999999</c:v>
                </c:pt>
                <c:pt idx="1095">
                  <c:v>108.5</c:v>
                </c:pt>
                <c:pt idx="1096">
                  <c:v>107.6</c:v>
                </c:pt>
                <c:pt idx="1097">
                  <c:v>111.3</c:v>
                </c:pt>
                <c:pt idx="1098">
                  <c:v>113.6</c:v>
                </c:pt>
                <c:pt idx="1099">
                  <c:v>115.1</c:v>
                </c:pt>
                <c:pt idx="1100">
                  <c:v>113.5</c:v>
                </c:pt>
                <c:pt idx="1101">
                  <c:v>102.9</c:v>
                </c:pt>
                <c:pt idx="1102">
                  <c:v>109.69999999999999</c:v>
                </c:pt>
                <c:pt idx="1103">
                  <c:v>104.8</c:v>
                </c:pt>
                <c:pt idx="1104">
                  <c:v>110.5</c:v>
                </c:pt>
                <c:pt idx="1105">
                  <c:v>114.6</c:v>
                </c:pt>
                <c:pt idx="1106">
                  <c:v>114.8</c:v>
                </c:pt>
                <c:pt idx="1107">
                  <c:v>111.3</c:v>
                </c:pt>
                <c:pt idx="1108">
                  <c:v>107.3</c:v>
                </c:pt>
                <c:pt idx="1109">
                  <c:v>112.69999999999999</c:v>
                </c:pt>
                <c:pt idx="1110">
                  <c:v>113.8</c:v>
                </c:pt>
                <c:pt idx="1111">
                  <c:v>112.69999999999999</c:v>
                </c:pt>
                <c:pt idx="1112">
                  <c:v>110.5</c:v>
                </c:pt>
                <c:pt idx="1113">
                  <c:v>107.5</c:v>
                </c:pt>
                <c:pt idx="1114">
                  <c:v>107.39999999999999</c:v>
                </c:pt>
                <c:pt idx="1115">
                  <c:v>112.39999999999999</c:v>
                </c:pt>
                <c:pt idx="1116">
                  <c:v>114.3</c:v>
                </c:pt>
                <c:pt idx="1117">
                  <c:v>109.19999999999999</c:v>
                </c:pt>
                <c:pt idx="1118">
                  <c:v>107.2</c:v>
                </c:pt>
                <c:pt idx="1119">
                  <c:v>104.5</c:v>
                </c:pt>
                <c:pt idx="1120">
                  <c:v>105.1</c:v>
                </c:pt>
                <c:pt idx="1121">
                  <c:v>110.19999999999999</c:v>
                </c:pt>
                <c:pt idx="1122">
                  <c:v>113.1</c:v>
                </c:pt>
                <c:pt idx="1123">
                  <c:v>111.39999999999999</c:v>
                </c:pt>
                <c:pt idx="1124">
                  <c:v>112.3</c:v>
                </c:pt>
                <c:pt idx="1125">
                  <c:v>109.39999999999999</c:v>
                </c:pt>
                <c:pt idx="1126">
                  <c:v>107.2</c:v>
                </c:pt>
                <c:pt idx="1127">
                  <c:v>105.1</c:v>
                </c:pt>
                <c:pt idx="1128">
                  <c:v>112.1</c:v>
                </c:pt>
                <c:pt idx="1129">
                  <c:v>106.69999999999999</c:v>
                </c:pt>
                <c:pt idx="1130">
                  <c:v>107.89999999999999</c:v>
                </c:pt>
                <c:pt idx="1131">
                  <c:v>106.4</c:v>
                </c:pt>
                <c:pt idx="1132">
                  <c:v>90.6</c:v>
                </c:pt>
                <c:pt idx="1133">
                  <c:v>93.199999999999989</c:v>
                </c:pt>
                <c:pt idx="1134">
                  <c:v>94.5</c:v>
                </c:pt>
                <c:pt idx="1135">
                  <c:v>98.8</c:v>
                </c:pt>
                <c:pt idx="1136">
                  <c:v>91.3</c:v>
                </c:pt>
                <c:pt idx="1137">
                  <c:v>97.1</c:v>
                </c:pt>
                <c:pt idx="1138">
                  <c:v>104.1</c:v>
                </c:pt>
                <c:pt idx="1139">
                  <c:v>110.3</c:v>
                </c:pt>
                <c:pt idx="1140">
                  <c:v>113.2</c:v>
                </c:pt>
                <c:pt idx="1141">
                  <c:v>108.5</c:v>
                </c:pt>
                <c:pt idx="1142">
                  <c:v>114.5</c:v>
                </c:pt>
                <c:pt idx="1143">
                  <c:v>110.89999999999999</c:v>
                </c:pt>
                <c:pt idx="1144">
                  <c:v>114.19999999999999</c:v>
                </c:pt>
                <c:pt idx="1145">
                  <c:v>112.69999999999999</c:v>
                </c:pt>
                <c:pt idx="1146">
                  <c:v>107.5</c:v>
                </c:pt>
                <c:pt idx="1147">
                  <c:v>100</c:v>
                </c:pt>
                <c:pt idx="1148">
                  <c:v>102.69999999999999</c:v>
                </c:pt>
                <c:pt idx="1149">
                  <c:v>106.1</c:v>
                </c:pt>
                <c:pt idx="1150">
                  <c:v>106</c:v>
                </c:pt>
                <c:pt idx="1151">
                  <c:v>112.69999999999999</c:v>
                </c:pt>
                <c:pt idx="1152">
                  <c:v>113.8</c:v>
                </c:pt>
                <c:pt idx="1153">
                  <c:v>105.89999999999999</c:v>
                </c:pt>
                <c:pt idx="1154">
                  <c:v>105.69999999999999</c:v>
                </c:pt>
                <c:pt idx="1155">
                  <c:v>104.69999999999999</c:v>
                </c:pt>
                <c:pt idx="1156">
                  <c:v>106.5</c:v>
                </c:pt>
                <c:pt idx="1157">
                  <c:v>110.3</c:v>
                </c:pt>
                <c:pt idx="1158">
                  <c:v>106.3</c:v>
                </c:pt>
                <c:pt idx="1159">
                  <c:v>108.10000000000001</c:v>
                </c:pt>
                <c:pt idx="1160">
                  <c:v>108.7</c:v>
                </c:pt>
                <c:pt idx="1161">
                  <c:v>111</c:v>
                </c:pt>
                <c:pt idx="1162">
                  <c:v>111.3</c:v>
                </c:pt>
                <c:pt idx="1163">
                  <c:v>111.5</c:v>
                </c:pt>
                <c:pt idx="1164">
                  <c:v>107.6</c:v>
                </c:pt>
                <c:pt idx="1165">
                  <c:v>108.69999999999999</c:v>
                </c:pt>
                <c:pt idx="1166">
                  <c:v>112</c:v>
                </c:pt>
                <c:pt idx="1167">
                  <c:v>116</c:v>
                </c:pt>
                <c:pt idx="1168">
                  <c:v>116.9</c:v>
                </c:pt>
                <c:pt idx="1169">
                  <c:v>113.2</c:v>
                </c:pt>
                <c:pt idx="1170">
                  <c:v>113.60000000000001</c:v>
                </c:pt>
                <c:pt idx="1171">
                  <c:v>109.5</c:v>
                </c:pt>
                <c:pt idx="1172">
                  <c:v>109.3</c:v>
                </c:pt>
                <c:pt idx="1173">
                  <c:v>113.4</c:v>
                </c:pt>
                <c:pt idx="1174">
                  <c:v>107.8</c:v>
                </c:pt>
                <c:pt idx="1175">
                  <c:v>110.5</c:v>
                </c:pt>
                <c:pt idx="1176">
                  <c:v>107.1</c:v>
                </c:pt>
                <c:pt idx="1177">
                  <c:v>106.3</c:v>
                </c:pt>
                <c:pt idx="1178">
                  <c:v>107.4</c:v>
                </c:pt>
                <c:pt idx="1179">
                  <c:v>111.8</c:v>
                </c:pt>
                <c:pt idx="1180">
                  <c:v>112.5</c:v>
                </c:pt>
                <c:pt idx="1181">
                  <c:v>105.69999999999999</c:v>
                </c:pt>
                <c:pt idx="1182">
                  <c:v>108.5</c:v>
                </c:pt>
                <c:pt idx="1183">
                  <c:v>107.6</c:v>
                </c:pt>
                <c:pt idx="1184">
                  <c:v>111.3</c:v>
                </c:pt>
                <c:pt idx="1185">
                  <c:v>113.6</c:v>
                </c:pt>
                <c:pt idx="1186">
                  <c:v>115.1</c:v>
                </c:pt>
                <c:pt idx="1187">
                  <c:v>113.5</c:v>
                </c:pt>
                <c:pt idx="1188">
                  <c:v>102.9</c:v>
                </c:pt>
                <c:pt idx="1189">
                  <c:v>109.69999999999999</c:v>
                </c:pt>
                <c:pt idx="1190">
                  <c:v>104.8</c:v>
                </c:pt>
                <c:pt idx="1191">
                  <c:v>110.5</c:v>
                </c:pt>
                <c:pt idx="1192">
                  <c:v>114.6</c:v>
                </c:pt>
                <c:pt idx="1193">
                  <c:v>114.8</c:v>
                </c:pt>
                <c:pt idx="1194">
                  <c:v>111.3</c:v>
                </c:pt>
                <c:pt idx="1195">
                  <c:v>107.3</c:v>
                </c:pt>
                <c:pt idx="1196">
                  <c:v>112.69999999999999</c:v>
                </c:pt>
                <c:pt idx="1197">
                  <c:v>113.8</c:v>
                </c:pt>
                <c:pt idx="1198">
                  <c:v>112.69999999999999</c:v>
                </c:pt>
                <c:pt idx="1199">
                  <c:v>110.5</c:v>
                </c:pt>
                <c:pt idx="1200">
                  <c:v>107.5</c:v>
                </c:pt>
                <c:pt idx="1201">
                  <c:v>107.39999999999999</c:v>
                </c:pt>
                <c:pt idx="1202">
                  <c:v>112.39999999999999</c:v>
                </c:pt>
                <c:pt idx="1203">
                  <c:v>114.3</c:v>
                </c:pt>
                <c:pt idx="1204">
                  <c:v>109.19999999999999</c:v>
                </c:pt>
                <c:pt idx="1205">
                  <c:v>107.2</c:v>
                </c:pt>
                <c:pt idx="1206">
                  <c:v>104.5</c:v>
                </c:pt>
                <c:pt idx="1207">
                  <c:v>105.1</c:v>
                </c:pt>
                <c:pt idx="1208">
                  <c:v>110.19999999999999</c:v>
                </c:pt>
                <c:pt idx="1209">
                  <c:v>113.1</c:v>
                </c:pt>
                <c:pt idx="1210">
                  <c:v>111.39999999999999</c:v>
                </c:pt>
                <c:pt idx="1211">
                  <c:v>112.3</c:v>
                </c:pt>
                <c:pt idx="1212">
                  <c:v>109.39999999999999</c:v>
                </c:pt>
                <c:pt idx="1213">
                  <c:v>107.2</c:v>
                </c:pt>
                <c:pt idx="1214">
                  <c:v>105.1</c:v>
                </c:pt>
                <c:pt idx="1215">
                  <c:v>112.1</c:v>
                </c:pt>
                <c:pt idx="1216">
                  <c:v>106.69999999999999</c:v>
                </c:pt>
                <c:pt idx="1217">
                  <c:v>107.89999999999999</c:v>
                </c:pt>
                <c:pt idx="1218">
                  <c:v>106.4</c:v>
                </c:pt>
                <c:pt idx="1219">
                  <c:v>90.6</c:v>
                </c:pt>
                <c:pt idx="1220">
                  <c:v>93.199999999999989</c:v>
                </c:pt>
                <c:pt idx="1221">
                  <c:v>94.5</c:v>
                </c:pt>
                <c:pt idx="1222">
                  <c:v>98.8</c:v>
                </c:pt>
                <c:pt idx="1223">
                  <c:v>91.3</c:v>
                </c:pt>
                <c:pt idx="1224">
                  <c:v>97.1</c:v>
                </c:pt>
                <c:pt idx="1225">
                  <c:v>104.1</c:v>
                </c:pt>
                <c:pt idx="1226">
                  <c:v>110.3</c:v>
                </c:pt>
                <c:pt idx="1227">
                  <c:v>113.2</c:v>
                </c:pt>
                <c:pt idx="1228">
                  <c:v>108.5</c:v>
                </c:pt>
                <c:pt idx="1229">
                  <c:v>114.5</c:v>
                </c:pt>
                <c:pt idx="1230">
                  <c:v>110.89999999999999</c:v>
                </c:pt>
                <c:pt idx="1231">
                  <c:v>114.19999999999999</c:v>
                </c:pt>
                <c:pt idx="1232">
                  <c:v>112.69999999999999</c:v>
                </c:pt>
                <c:pt idx="1233">
                  <c:v>107.5</c:v>
                </c:pt>
                <c:pt idx="1234">
                  <c:v>100</c:v>
                </c:pt>
                <c:pt idx="1235">
                  <c:v>102.69999999999999</c:v>
                </c:pt>
                <c:pt idx="1236">
                  <c:v>106.1</c:v>
                </c:pt>
                <c:pt idx="1237">
                  <c:v>106</c:v>
                </c:pt>
                <c:pt idx="1238">
                  <c:v>112.69999999999999</c:v>
                </c:pt>
                <c:pt idx="1239">
                  <c:v>113.8</c:v>
                </c:pt>
                <c:pt idx="1240">
                  <c:v>105.89999999999999</c:v>
                </c:pt>
                <c:pt idx="1241">
                  <c:v>105.69999999999999</c:v>
                </c:pt>
                <c:pt idx="1242">
                  <c:v>104.69999999999999</c:v>
                </c:pt>
                <c:pt idx="1243">
                  <c:v>106.5</c:v>
                </c:pt>
                <c:pt idx="1244">
                  <c:v>110.3</c:v>
                </c:pt>
                <c:pt idx="1245">
                  <c:v>106.3</c:v>
                </c:pt>
                <c:pt idx="1246">
                  <c:v>108.10000000000001</c:v>
                </c:pt>
                <c:pt idx="1247">
                  <c:v>108.7</c:v>
                </c:pt>
                <c:pt idx="1248">
                  <c:v>111</c:v>
                </c:pt>
                <c:pt idx="1249">
                  <c:v>111.3</c:v>
                </c:pt>
                <c:pt idx="1250">
                  <c:v>111.5</c:v>
                </c:pt>
                <c:pt idx="1251">
                  <c:v>107.6</c:v>
                </c:pt>
                <c:pt idx="1252">
                  <c:v>108.69999999999999</c:v>
                </c:pt>
                <c:pt idx="1253">
                  <c:v>112</c:v>
                </c:pt>
                <c:pt idx="1254">
                  <c:v>116</c:v>
                </c:pt>
                <c:pt idx="1255">
                  <c:v>116.9</c:v>
                </c:pt>
                <c:pt idx="1256">
                  <c:v>113.2</c:v>
                </c:pt>
                <c:pt idx="1257">
                  <c:v>113.60000000000001</c:v>
                </c:pt>
                <c:pt idx="1258">
                  <c:v>109.5</c:v>
                </c:pt>
                <c:pt idx="1259">
                  <c:v>109.3</c:v>
                </c:pt>
                <c:pt idx="1260">
                  <c:v>113.4</c:v>
                </c:pt>
                <c:pt idx="1261">
                  <c:v>107.8</c:v>
                </c:pt>
                <c:pt idx="1262">
                  <c:v>110.5</c:v>
                </c:pt>
                <c:pt idx="1263">
                  <c:v>107.1</c:v>
                </c:pt>
                <c:pt idx="1264">
                  <c:v>106.3</c:v>
                </c:pt>
                <c:pt idx="1265">
                  <c:v>107.4</c:v>
                </c:pt>
                <c:pt idx="1266">
                  <c:v>111.8</c:v>
                </c:pt>
                <c:pt idx="1267">
                  <c:v>112.5</c:v>
                </c:pt>
                <c:pt idx="1268">
                  <c:v>105.69999999999999</c:v>
                </c:pt>
                <c:pt idx="1269">
                  <c:v>108.5</c:v>
                </c:pt>
                <c:pt idx="1270">
                  <c:v>107.6</c:v>
                </c:pt>
                <c:pt idx="1271">
                  <c:v>111.3</c:v>
                </c:pt>
                <c:pt idx="1272">
                  <c:v>113.6</c:v>
                </c:pt>
                <c:pt idx="1273">
                  <c:v>115.1</c:v>
                </c:pt>
                <c:pt idx="1274">
                  <c:v>113.5</c:v>
                </c:pt>
                <c:pt idx="1275">
                  <c:v>102.9</c:v>
                </c:pt>
                <c:pt idx="1276">
                  <c:v>109.69999999999999</c:v>
                </c:pt>
                <c:pt idx="1277">
                  <c:v>104.8</c:v>
                </c:pt>
                <c:pt idx="1278">
                  <c:v>110.5</c:v>
                </c:pt>
                <c:pt idx="1279">
                  <c:v>114.6</c:v>
                </c:pt>
                <c:pt idx="1280">
                  <c:v>114.8</c:v>
                </c:pt>
                <c:pt idx="1281">
                  <c:v>111.3</c:v>
                </c:pt>
                <c:pt idx="1282">
                  <c:v>107.3</c:v>
                </c:pt>
                <c:pt idx="1283">
                  <c:v>112.69999999999999</c:v>
                </c:pt>
                <c:pt idx="1284">
                  <c:v>113.8</c:v>
                </c:pt>
                <c:pt idx="1285">
                  <c:v>112.69999999999999</c:v>
                </c:pt>
                <c:pt idx="1286">
                  <c:v>110.5</c:v>
                </c:pt>
                <c:pt idx="1287">
                  <c:v>107.5</c:v>
                </c:pt>
                <c:pt idx="1288">
                  <c:v>107.39999999999999</c:v>
                </c:pt>
                <c:pt idx="1289">
                  <c:v>112.39999999999999</c:v>
                </c:pt>
                <c:pt idx="1290">
                  <c:v>114.3</c:v>
                </c:pt>
                <c:pt idx="1291">
                  <c:v>109.19999999999999</c:v>
                </c:pt>
                <c:pt idx="1292">
                  <c:v>107.2</c:v>
                </c:pt>
                <c:pt idx="1293">
                  <c:v>104.5</c:v>
                </c:pt>
                <c:pt idx="1294">
                  <c:v>105.1</c:v>
                </c:pt>
                <c:pt idx="1295">
                  <c:v>110.19999999999999</c:v>
                </c:pt>
                <c:pt idx="1296">
                  <c:v>113.1</c:v>
                </c:pt>
                <c:pt idx="1297">
                  <c:v>111.39999999999999</c:v>
                </c:pt>
                <c:pt idx="1298">
                  <c:v>112.3</c:v>
                </c:pt>
                <c:pt idx="1299">
                  <c:v>109.39999999999999</c:v>
                </c:pt>
                <c:pt idx="1300">
                  <c:v>107.2</c:v>
                </c:pt>
                <c:pt idx="1301">
                  <c:v>105.1</c:v>
                </c:pt>
                <c:pt idx="1302">
                  <c:v>112.1</c:v>
                </c:pt>
                <c:pt idx="1303">
                  <c:v>106.69999999999999</c:v>
                </c:pt>
                <c:pt idx="1304">
                  <c:v>107.89999999999999</c:v>
                </c:pt>
                <c:pt idx="1305">
                  <c:v>106.4</c:v>
                </c:pt>
                <c:pt idx="1306">
                  <c:v>90.6</c:v>
                </c:pt>
                <c:pt idx="1307">
                  <c:v>93.199999999999989</c:v>
                </c:pt>
                <c:pt idx="1308">
                  <c:v>94.5</c:v>
                </c:pt>
                <c:pt idx="1309">
                  <c:v>98.8</c:v>
                </c:pt>
                <c:pt idx="1310">
                  <c:v>91.3</c:v>
                </c:pt>
                <c:pt idx="1311">
                  <c:v>97.1</c:v>
                </c:pt>
                <c:pt idx="1312">
                  <c:v>104.1</c:v>
                </c:pt>
                <c:pt idx="1313">
                  <c:v>110.3</c:v>
                </c:pt>
                <c:pt idx="1314">
                  <c:v>113.2</c:v>
                </c:pt>
                <c:pt idx="1315">
                  <c:v>108.5</c:v>
                </c:pt>
                <c:pt idx="1316">
                  <c:v>114.5</c:v>
                </c:pt>
                <c:pt idx="1317">
                  <c:v>110.89999999999999</c:v>
                </c:pt>
                <c:pt idx="1318">
                  <c:v>114.19999999999999</c:v>
                </c:pt>
                <c:pt idx="1319">
                  <c:v>112.69999999999999</c:v>
                </c:pt>
                <c:pt idx="1320">
                  <c:v>107.5</c:v>
                </c:pt>
                <c:pt idx="1321">
                  <c:v>100</c:v>
                </c:pt>
                <c:pt idx="1322">
                  <c:v>102.69999999999999</c:v>
                </c:pt>
                <c:pt idx="1323">
                  <c:v>106.1</c:v>
                </c:pt>
                <c:pt idx="1324">
                  <c:v>106</c:v>
                </c:pt>
                <c:pt idx="1325">
                  <c:v>112.69999999999999</c:v>
                </c:pt>
                <c:pt idx="1326">
                  <c:v>113.8</c:v>
                </c:pt>
                <c:pt idx="1327">
                  <c:v>105.89999999999999</c:v>
                </c:pt>
                <c:pt idx="1328">
                  <c:v>105.69999999999999</c:v>
                </c:pt>
                <c:pt idx="1329">
                  <c:v>104.69999999999999</c:v>
                </c:pt>
                <c:pt idx="1330">
                  <c:v>106.5</c:v>
                </c:pt>
                <c:pt idx="1331">
                  <c:v>110.3</c:v>
                </c:pt>
                <c:pt idx="1332">
                  <c:v>106.3</c:v>
                </c:pt>
                <c:pt idx="1333">
                  <c:v>108.10000000000001</c:v>
                </c:pt>
                <c:pt idx="1334">
                  <c:v>108.7</c:v>
                </c:pt>
                <c:pt idx="1335">
                  <c:v>111</c:v>
                </c:pt>
                <c:pt idx="1336">
                  <c:v>111.3</c:v>
                </c:pt>
                <c:pt idx="1337">
                  <c:v>111.5</c:v>
                </c:pt>
                <c:pt idx="1338">
                  <c:v>107.6</c:v>
                </c:pt>
                <c:pt idx="1339">
                  <c:v>108.69999999999999</c:v>
                </c:pt>
                <c:pt idx="1340">
                  <c:v>112</c:v>
                </c:pt>
                <c:pt idx="1341">
                  <c:v>116</c:v>
                </c:pt>
                <c:pt idx="1342">
                  <c:v>116.9</c:v>
                </c:pt>
                <c:pt idx="1343">
                  <c:v>113.2</c:v>
                </c:pt>
                <c:pt idx="1344">
                  <c:v>113.60000000000001</c:v>
                </c:pt>
                <c:pt idx="1345">
                  <c:v>109.5</c:v>
                </c:pt>
                <c:pt idx="1346">
                  <c:v>109.3</c:v>
                </c:pt>
                <c:pt idx="1347">
                  <c:v>113.4</c:v>
                </c:pt>
                <c:pt idx="1348">
                  <c:v>107.8</c:v>
                </c:pt>
                <c:pt idx="1349">
                  <c:v>110.5</c:v>
                </c:pt>
                <c:pt idx="1350">
                  <c:v>107.1</c:v>
                </c:pt>
                <c:pt idx="1351">
                  <c:v>106.3</c:v>
                </c:pt>
                <c:pt idx="1352">
                  <c:v>107.4</c:v>
                </c:pt>
                <c:pt idx="1353">
                  <c:v>111.8</c:v>
                </c:pt>
                <c:pt idx="1354">
                  <c:v>112.5</c:v>
                </c:pt>
                <c:pt idx="1355">
                  <c:v>105.69999999999999</c:v>
                </c:pt>
                <c:pt idx="1356">
                  <c:v>108.5</c:v>
                </c:pt>
                <c:pt idx="1357">
                  <c:v>107.6</c:v>
                </c:pt>
                <c:pt idx="1358">
                  <c:v>111.3</c:v>
                </c:pt>
                <c:pt idx="1359">
                  <c:v>113.6</c:v>
                </c:pt>
                <c:pt idx="1360">
                  <c:v>115.1</c:v>
                </c:pt>
                <c:pt idx="1361">
                  <c:v>113.5</c:v>
                </c:pt>
                <c:pt idx="1362">
                  <c:v>102.9</c:v>
                </c:pt>
                <c:pt idx="1363">
                  <c:v>109.69999999999999</c:v>
                </c:pt>
                <c:pt idx="1364">
                  <c:v>104.8</c:v>
                </c:pt>
                <c:pt idx="1365">
                  <c:v>110.5</c:v>
                </c:pt>
                <c:pt idx="1366">
                  <c:v>114.6</c:v>
                </c:pt>
                <c:pt idx="1367">
                  <c:v>114.8</c:v>
                </c:pt>
                <c:pt idx="1368">
                  <c:v>111.3</c:v>
                </c:pt>
                <c:pt idx="1369">
                  <c:v>107.3</c:v>
                </c:pt>
                <c:pt idx="1370">
                  <c:v>112.69999999999999</c:v>
                </c:pt>
                <c:pt idx="1371">
                  <c:v>113.8</c:v>
                </c:pt>
                <c:pt idx="1372">
                  <c:v>112.69999999999999</c:v>
                </c:pt>
                <c:pt idx="1373">
                  <c:v>110.5</c:v>
                </c:pt>
                <c:pt idx="1374">
                  <c:v>107.5</c:v>
                </c:pt>
                <c:pt idx="1375">
                  <c:v>107.39999999999999</c:v>
                </c:pt>
                <c:pt idx="1376">
                  <c:v>112.39999999999999</c:v>
                </c:pt>
                <c:pt idx="1377">
                  <c:v>114.3</c:v>
                </c:pt>
                <c:pt idx="1378">
                  <c:v>109.19999999999999</c:v>
                </c:pt>
                <c:pt idx="1379">
                  <c:v>107.2</c:v>
                </c:pt>
                <c:pt idx="1380">
                  <c:v>104.5</c:v>
                </c:pt>
                <c:pt idx="1381">
                  <c:v>105.1</c:v>
                </c:pt>
                <c:pt idx="1382">
                  <c:v>110.19999999999999</c:v>
                </c:pt>
                <c:pt idx="1383">
                  <c:v>113.1</c:v>
                </c:pt>
                <c:pt idx="1384">
                  <c:v>111.39999999999999</c:v>
                </c:pt>
                <c:pt idx="1385">
                  <c:v>112.3</c:v>
                </c:pt>
                <c:pt idx="1386">
                  <c:v>109.39999999999999</c:v>
                </c:pt>
                <c:pt idx="1387">
                  <c:v>107.2</c:v>
                </c:pt>
                <c:pt idx="1388">
                  <c:v>105.1</c:v>
                </c:pt>
                <c:pt idx="1389">
                  <c:v>112.1</c:v>
                </c:pt>
                <c:pt idx="1390">
                  <c:v>106.69999999999999</c:v>
                </c:pt>
                <c:pt idx="1391">
                  <c:v>107.89999999999999</c:v>
                </c:pt>
                <c:pt idx="1392">
                  <c:v>106.4</c:v>
                </c:pt>
                <c:pt idx="1393">
                  <c:v>90.6</c:v>
                </c:pt>
                <c:pt idx="1394">
                  <c:v>93.199999999999989</c:v>
                </c:pt>
                <c:pt idx="1395">
                  <c:v>94.5</c:v>
                </c:pt>
                <c:pt idx="1396">
                  <c:v>98.8</c:v>
                </c:pt>
                <c:pt idx="1397">
                  <c:v>91.3</c:v>
                </c:pt>
                <c:pt idx="1398">
                  <c:v>97.1</c:v>
                </c:pt>
                <c:pt idx="1399">
                  <c:v>104.1</c:v>
                </c:pt>
                <c:pt idx="1400">
                  <c:v>110.3</c:v>
                </c:pt>
                <c:pt idx="1401">
                  <c:v>113.2</c:v>
                </c:pt>
                <c:pt idx="1402">
                  <c:v>108.5</c:v>
                </c:pt>
                <c:pt idx="1403">
                  <c:v>114.5</c:v>
                </c:pt>
                <c:pt idx="1404">
                  <c:v>110.89999999999999</c:v>
                </c:pt>
                <c:pt idx="1405">
                  <c:v>114.19999999999999</c:v>
                </c:pt>
                <c:pt idx="1406">
                  <c:v>112.69999999999999</c:v>
                </c:pt>
                <c:pt idx="1407">
                  <c:v>107.5</c:v>
                </c:pt>
                <c:pt idx="1408">
                  <c:v>100</c:v>
                </c:pt>
                <c:pt idx="1409">
                  <c:v>102.69999999999999</c:v>
                </c:pt>
                <c:pt idx="1410">
                  <c:v>106.1</c:v>
                </c:pt>
                <c:pt idx="1411">
                  <c:v>106</c:v>
                </c:pt>
                <c:pt idx="1412">
                  <c:v>112.69999999999999</c:v>
                </c:pt>
                <c:pt idx="1413">
                  <c:v>113.8</c:v>
                </c:pt>
                <c:pt idx="1414">
                  <c:v>105.89999999999999</c:v>
                </c:pt>
                <c:pt idx="1415">
                  <c:v>105.69999999999999</c:v>
                </c:pt>
                <c:pt idx="1416">
                  <c:v>104.69999999999999</c:v>
                </c:pt>
                <c:pt idx="1417">
                  <c:v>106.5</c:v>
                </c:pt>
                <c:pt idx="1418">
                  <c:v>110.3</c:v>
                </c:pt>
                <c:pt idx="1419">
                  <c:v>106.3</c:v>
                </c:pt>
                <c:pt idx="1420">
                  <c:v>108.10000000000001</c:v>
                </c:pt>
                <c:pt idx="1421">
                  <c:v>108.7</c:v>
                </c:pt>
                <c:pt idx="1422">
                  <c:v>111</c:v>
                </c:pt>
                <c:pt idx="1423">
                  <c:v>111.3</c:v>
                </c:pt>
                <c:pt idx="1424">
                  <c:v>111.5</c:v>
                </c:pt>
                <c:pt idx="1425">
                  <c:v>107.6</c:v>
                </c:pt>
                <c:pt idx="1426">
                  <c:v>108.69999999999999</c:v>
                </c:pt>
                <c:pt idx="1427">
                  <c:v>112</c:v>
                </c:pt>
                <c:pt idx="1428">
                  <c:v>116</c:v>
                </c:pt>
                <c:pt idx="1429">
                  <c:v>116.9</c:v>
                </c:pt>
                <c:pt idx="1430">
                  <c:v>113.2</c:v>
                </c:pt>
                <c:pt idx="1431">
                  <c:v>113.60000000000001</c:v>
                </c:pt>
                <c:pt idx="1432">
                  <c:v>109.5</c:v>
                </c:pt>
                <c:pt idx="1433">
                  <c:v>109.3</c:v>
                </c:pt>
                <c:pt idx="1434">
                  <c:v>113.4</c:v>
                </c:pt>
                <c:pt idx="1435">
                  <c:v>107.8</c:v>
                </c:pt>
                <c:pt idx="1436">
                  <c:v>110.5</c:v>
                </c:pt>
                <c:pt idx="1437">
                  <c:v>107.1</c:v>
                </c:pt>
                <c:pt idx="1438">
                  <c:v>106.3</c:v>
                </c:pt>
                <c:pt idx="1439">
                  <c:v>107.4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854-4103-90AA-1B945BC0B636}"/>
            </c:ext>
          </c:extLst>
        </c:ser>
        <c:ser>
          <c:idx val="3"/>
          <c:order val="2"/>
          <c:tx>
            <c:strRef>
              <c:f>'1Min Auswertung'!$Q$2</c:f>
              <c:strCache>
                <c:ptCount val="1"/>
                <c:pt idx="0">
                  <c:v>   Leq seit Messbeginn [dB(A)]</c:v>
                </c:pt>
              </c:strCache>
            </c:strRef>
          </c:tx>
          <c:spPr>
            <a:ln w="25400" cap="rnd">
              <a:solidFill>
                <a:srgbClr val="FFC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Auswertung'!$Q$5:$Q$1444</c:f>
              <c:numCache>
                <c:formatCode>0.0</c:formatCode>
                <c:ptCount val="1440"/>
                <c:pt idx="0">
                  <c:v>82.5</c:v>
                </c:pt>
                <c:pt idx="1">
                  <c:v>87.9</c:v>
                </c:pt>
                <c:pt idx="2">
                  <c:v>88.9</c:v>
                </c:pt>
                <c:pt idx="3">
                  <c:v>89.3</c:v>
                </c:pt>
                <c:pt idx="4">
                  <c:v>89.1</c:v>
                </c:pt>
                <c:pt idx="5">
                  <c:v>89.9</c:v>
                </c:pt>
                <c:pt idx="6">
                  <c:v>92.2</c:v>
                </c:pt>
                <c:pt idx="7">
                  <c:v>97.9</c:v>
                </c:pt>
                <c:pt idx="8">
                  <c:v>99.6</c:v>
                </c:pt>
                <c:pt idx="9">
                  <c:v>100.3</c:v>
                </c:pt>
                <c:pt idx="10">
                  <c:v>101.7</c:v>
                </c:pt>
                <c:pt idx="11">
                  <c:v>101.9</c:v>
                </c:pt>
                <c:pt idx="12">
                  <c:v>102.2</c:v>
                </c:pt>
                <c:pt idx="13">
                  <c:v>102.5</c:v>
                </c:pt>
                <c:pt idx="14">
                  <c:v>102.4</c:v>
                </c:pt>
                <c:pt idx="15">
                  <c:v>102.2</c:v>
                </c:pt>
                <c:pt idx="16">
                  <c:v>102</c:v>
                </c:pt>
                <c:pt idx="17">
                  <c:v>101.9</c:v>
                </c:pt>
                <c:pt idx="18">
                  <c:v>101.8</c:v>
                </c:pt>
                <c:pt idx="19">
                  <c:v>102.2</c:v>
                </c:pt>
                <c:pt idx="20">
                  <c:v>102.8</c:v>
                </c:pt>
                <c:pt idx="21">
                  <c:v>102.7</c:v>
                </c:pt>
                <c:pt idx="22">
                  <c:v>102.7</c:v>
                </c:pt>
                <c:pt idx="23">
                  <c:v>102.6</c:v>
                </c:pt>
                <c:pt idx="24">
                  <c:v>102.7</c:v>
                </c:pt>
                <c:pt idx="25">
                  <c:v>102.7</c:v>
                </c:pt>
                <c:pt idx="26">
                  <c:v>102.7</c:v>
                </c:pt>
                <c:pt idx="27">
                  <c:v>102.7</c:v>
                </c:pt>
                <c:pt idx="28">
                  <c:v>102.8</c:v>
                </c:pt>
                <c:pt idx="29">
                  <c:v>103.1</c:v>
                </c:pt>
                <c:pt idx="30">
                  <c:v>103.2</c:v>
                </c:pt>
                <c:pt idx="31">
                  <c:v>103.2</c:v>
                </c:pt>
                <c:pt idx="32">
                  <c:v>103.2</c:v>
                </c:pt>
                <c:pt idx="33">
                  <c:v>103.2</c:v>
                </c:pt>
                <c:pt idx="34">
                  <c:v>103.2</c:v>
                </c:pt>
                <c:pt idx="35">
                  <c:v>103.5</c:v>
                </c:pt>
                <c:pt idx="36">
                  <c:v>104</c:v>
                </c:pt>
                <c:pt idx="37">
                  <c:v>104</c:v>
                </c:pt>
                <c:pt idx="38">
                  <c:v>104</c:v>
                </c:pt>
                <c:pt idx="39">
                  <c:v>104</c:v>
                </c:pt>
                <c:pt idx="40">
                  <c:v>103.9</c:v>
                </c:pt>
                <c:pt idx="41">
                  <c:v>103.9</c:v>
                </c:pt>
                <c:pt idx="42">
                  <c:v>103.9</c:v>
                </c:pt>
                <c:pt idx="43">
                  <c:v>103.9</c:v>
                </c:pt>
                <c:pt idx="44">
                  <c:v>103.9</c:v>
                </c:pt>
                <c:pt idx="45">
                  <c:v>103.9</c:v>
                </c:pt>
                <c:pt idx="46">
                  <c:v>103.8</c:v>
                </c:pt>
                <c:pt idx="47">
                  <c:v>103.8</c:v>
                </c:pt>
                <c:pt idx="48">
                  <c:v>103.8</c:v>
                </c:pt>
                <c:pt idx="49">
                  <c:v>103.7</c:v>
                </c:pt>
                <c:pt idx="50">
                  <c:v>103.7</c:v>
                </c:pt>
                <c:pt idx="51">
                  <c:v>103.6</c:v>
                </c:pt>
                <c:pt idx="52">
                  <c:v>103.6</c:v>
                </c:pt>
                <c:pt idx="53">
                  <c:v>103.8</c:v>
                </c:pt>
                <c:pt idx="54">
                  <c:v>104</c:v>
                </c:pt>
                <c:pt idx="55">
                  <c:v>104</c:v>
                </c:pt>
                <c:pt idx="56">
                  <c:v>103.9</c:v>
                </c:pt>
                <c:pt idx="57">
                  <c:v>103.9</c:v>
                </c:pt>
                <c:pt idx="58">
                  <c:v>103.9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854-4103-90AA-1B945BC0B636}"/>
            </c:ext>
          </c:extLst>
        </c:ser>
        <c:ser>
          <c:idx val="4"/>
          <c:order val="3"/>
          <c:tx>
            <c:strRef>
              <c:f>'1Min Auswertung'!$L$2</c:f>
              <c:strCache>
                <c:ptCount val="1"/>
                <c:pt idx="0">
                  <c:v>   Leq1h [dB(A)]</c:v>
                </c:pt>
              </c:strCache>
            </c:strRef>
          </c:tx>
          <c:spPr>
            <a:ln w="2540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Auswertung'!$L$5:$L$1444</c:f>
              <c:numCache>
                <c:formatCode>0.0</c:formatCode>
                <c:ptCount val="1440"/>
                <c:pt idx="59">
                  <c:v>103.9</c:v>
                </c:pt>
                <c:pt idx="60">
                  <c:v>104.1</c:v>
                </c:pt>
                <c:pt idx="61">
                  <c:v>104.2</c:v>
                </c:pt>
                <c:pt idx="62">
                  <c:v>104.3</c:v>
                </c:pt>
                <c:pt idx="63">
                  <c:v>104.3</c:v>
                </c:pt>
                <c:pt idx="64">
                  <c:v>104.5</c:v>
                </c:pt>
                <c:pt idx="65">
                  <c:v>104.5</c:v>
                </c:pt>
                <c:pt idx="66">
                  <c:v>104.6</c:v>
                </c:pt>
                <c:pt idx="67">
                  <c:v>104.6</c:v>
                </c:pt>
                <c:pt idx="68">
                  <c:v>104.5</c:v>
                </c:pt>
                <c:pt idx="69">
                  <c:v>104.5</c:v>
                </c:pt>
                <c:pt idx="70">
                  <c:v>104.5</c:v>
                </c:pt>
                <c:pt idx="71">
                  <c:v>104.5</c:v>
                </c:pt>
                <c:pt idx="72">
                  <c:v>104.5</c:v>
                </c:pt>
                <c:pt idx="73">
                  <c:v>104.4</c:v>
                </c:pt>
                <c:pt idx="74">
                  <c:v>104.4</c:v>
                </c:pt>
                <c:pt idx="75">
                  <c:v>104.4</c:v>
                </c:pt>
                <c:pt idx="76">
                  <c:v>104.5</c:v>
                </c:pt>
                <c:pt idx="77">
                  <c:v>104.6</c:v>
                </c:pt>
                <c:pt idx="78">
                  <c:v>104.6</c:v>
                </c:pt>
                <c:pt idx="79">
                  <c:v>104.6</c:v>
                </c:pt>
                <c:pt idx="80">
                  <c:v>104.5</c:v>
                </c:pt>
                <c:pt idx="81">
                  <c:v>104.5</c:v>
                </c:pt>
                <c:pt idx="82">
                  <c:v>104.6</c:v>
                </c:pt>
                <c:pt idx="83">
                  <c:v>104.6</c:v>
                </c:pt>
                <c:pt idx="84">
                  <c:v>104.6</c:v>
                </c:pt>
                <c:pt idx="85">
                  <c:v>104.6</c:v>
                </c:pt>
                <c:pt idx="86">
                  <c:v>104.7</c:v>
                </c:pt>
                <c:pt idx="87">
                  <c:v>104.6</c:v>
                </c:pt>
                <c:pt idx="88">
                  <c:v>104.5</c:v>
                </c:pt>
                <c:pt idx="89">
                  <c:v>104.4</c:v>
                </c:pt>
                <c:pt idx="90">
                  <c:v>104.3</c:v>
                </c:pt>
                <c:pt idx="91">
                  <c:v>104.2</c:v>
                </c:pt>
                <c:pt idx="92">
                  <c:v>104.2</c:v>
                </c:pt>
                <c:pt idx="93">
                  <c:v>104.1</c:v>
                </c:pt>
                <c:pt idx="94">
                  <c:v>104.2</c:v>
                </c:pt>
                <c:pt idx="95">
                  <c:v>104</c:v>
                </c:pt>
                <c:pt idx="96">
                  <c:v>103.8</c:v>
                </c:pt>
                <c:pt idx="97">
                  <c:v>103.9</c:v>
                </c:pt>
                <c:pt idx="98">
                  <c:v>103.9</c:v>
                </c:pt>
                <c:pt idx="99">
                  <c:v>103.9</c:v>
                </c:pt>
                <c:pt idx="100">
                  <c:v>103.9</c:v>
                </c:pt>
                <c:pt idx="101">
                  <c:v>103.9</c:v>
                </c:pt>
                <c:pt idx="102">
                  <c:v>103.8</c:v>
                </c:pt>
                <c:pt idx="103">
                  <c:v>103.8</c:v>
                </c:pt>
                <c:pt idx="104">
                  <c:v>103.8</c:v>
                </c:pt>
                <c:pt idx="105">
                  <c:v>103.8</c:v>
                </c:pt>
                <c:pt idx="106">
                  <c:v>103.8</c:v>
                </c:pt>
                <c:pt idx="107">
                  <c:v>104</c:v>
                </c:pt>
                <c:pt idx="108">
                  <c:v>104</c:v>
                </c:pt>
                <c:pt idx="109">
                  <c:v>104</c:v>
                </c:pt>
                <c:pt idx="110">
                  <c:v>104</c:v>
                </c:pt>
                <c:pt idx="111">
                  <c:v>104</c:v>
                </c:pt>
                <c:pt idx="112">
                  <c:v>104</c:v>
                </c:pt>
                <c:pt idx="113">
                  <c:v>103.9</c:v>
                </c:pt>
                <c:pt idx="114">
                  <c:v>103.7</c:v>
                </c:pt>
                <c:pt idx="115">
                  <c:v>103.7</c:v>
                </c:pt>
                <c:pt idx="116">
                  <c:v>103.9</c:v>
                </c:pt>
                <c:pt idx="117">
                  <c:v>103.9</c:v>
                </c:pt>
                <c:pt idx="118">
                  <c:v>103.9</c:v>
                </c:pt>
                <c:pt idx="119">
                  <c:v>103.9</c:v>
                </c:pt>
                <c:pt idx="120">
                  <c:v>103.7</c:v>
                </c:pt>
                <c:pt idx="121">
                  <c:v>103.7</c:v>
                </c:pt>
                <c:pt idx="122">
                  <c:v>103.8</c:v>
                </c:pt>
                <c:pt idx="123">
                  <c:v>104.1</c:v>
                </c:pt>
                <c:pt idx="124">
                  <c:v>104</c:v>
                </c:pt>
                <c:pt idx="125">
                  <c:v>104</c:v>
                </c:pt>
                <c:pt idx="126">
                  <c:v>104</c:v>
                </c:pt>
                <c:pt idx="127">
                  <c:v>104</c:v>
                </c:pt>
                <c:pt idx="128">
                  <c:v>104</c:v>
                </c:pt>
                <c:pt idx="129">
                  <c:v>104</c:v>
                </c:pt>
                <c:pt idx="130">
                  <c:v>104</c:v>
                </c:pt>
                <c:pt idx="131">
                  <c:v>103.9</c:v>
                </c:pt>
                <c:pt idx="132">
                  <c:v>103.9</c:v>
                </c:pt>
                <c:pt idx="133">
                  <c:v>103.9</c:v>
                </c:pt>
                <c:pt idx="134">
                  <c:v>103.9</c:v>
                </c:pt>
                <c:pt idx="135">
                  <c:v>104</c:v>
                </c:pt>
                <c:pt idx="136">
                  <c:v>103.9</c:v>
                </c:pt>
                <c:pt idx="137">
                  <c:v>103.8</c:v>
                </c:pt>
                <c:pt idx="138">
                  <c:v>103.8</c:v>
                </c:pt>
                <c:pt idx="139">
                  <c:v>103.7</c:v>
                </c:pt>
                <c:pt idx="140">
                  <c:v>103.8</c:v>
                </c:pt>
                <c:pt idx="141">
                  <c:v>104</c:v>
                </c:pt>
                <c:pt idx="142">
                  <c:v>104</c:v>
                </c:pt>
                <c:pt idx="143">
                  <c:v>103.9</c:v>
                </c:pt>
                <c:pt idx="144">
                  <c:v>103.9</c:v>
                </c:pt>
                <c:pt idx="145">
                  <c:v>103.9</c:v>
                </c:pt>
                <c:pt idx="146">
                  <c:v>103.9</c:v>
                </c:pt>
                <c:pt idx="147">
                  <c:v>104.1</c:v>
                </c:pt>
                <c:pt idx="148">
                  <c:v>104.2</c:v>
                </c:pt>
                <c:pt idx="149">
                  <c:v>104.3</c:v>
                </c:pt>
                <c:pt idx="150">
                  <c:v>104.3</c:v>
                </c:pt>
                <c:pt idx="151">
                  <c:v>104.5</c:v>
                </c:pt>
                <c:pt idx="152">
                  <c:v>104.5</c:v>
                </c:pt>
                <c:pt idx="153">
                  <c:v>104.6</c:v>
                </c:pt>
                <c:pt idx="154">
                  <c:v>104.6</c:v>
                </c:pt>
                <c:pt idx="155">
                  <c:v>104.5</c:v>
                </c:pt>
                <c:pt idx="156">
                  <c:v>104.5</c:v>
                </c:pt>
                <c:pt idx="157">
                  <c:v>104.5</c:v>
                </c:pt>
                <c:pt idx="158">
                  <c:v>104.5</c:v>
                </c:pt>
                <c:pt idx="159">
                  <c:v>104.5</c:v>
                </c:pt>
                <c:pt idx="160">
                  <c:v>104.4</c:v>
                </c:pt>
                <c:pt idx="161">
                  <c:v>104.4</c:v>
                </c:pt>
                <c:pt idx="162">
                  <c:v>104.4</c:v>
                </c:pt>
                <c:pt idx="163">
                  <c:v>104.5</c:v>
                </c:pt>
                <c:pt idx="164">
                  <c:v>104.6</c:v>
                </c:pt>
                <c:pt idx="165">
                  <c:v>104.6</c:v>
                </c:pt>
                <c:pt idx="166">
                  <c:v>104.6</c:v>
                </c:pt>
                <c:pt idx="167">
                  <c:v>104.5</c:v>
                </c:pt>
                <c:pt idx="168">
                  <c:v>104.5</c:v>
                </c:pt>
                <c:pt idx="169">
                  <c:v>104.6</c:v>
                </c:pt>
                <c:pt idx="170">
                  <c:v>104.6</c:v>
                </c:pt>
                <c:pt idx="171">
                  <c:v>104.6</c:v>
                </c:pt>
                <c:pt idx="172">
                  <c:v>104.6</c:v>
                </c:pt>
                <c:pt idx="173">
                  <c:v>104.7</c:v>
                </c:pt>
                <c:pt idx="174">
                  <c:v>104.6</c:v>
                </c:pt>
                <c:pt idx="175">
                  <c:v>104.5</c:v>
                </c:pt>
                <c:pt idx="176">
                  <c:v>104.4</c:v>
                </c:pt>
                <c:pt idx="177">
                  <c:v>104.3</c:v>
                </c:pt>
                <c:pt idx="178">
                  <c:v>104.2</c:v>
                </c:pt>
                <c:pt idx="179">
                  <c:v>104.2</c:v>
                </c:pt>
                <c:pt idx="180">
                  <c:v>104.1</c:v>
                </c:pt>
                <c:pt idx="181">
                  <c:v>104.2</c:v>
                </c:pt>
                <c:pt idx="182">
                  <c:v>104</c:v>
                </c:pt>
                <c:pt idx="183">
                  <c:v>103.8</c:v>
                </c:pt>
                <c:pt idx="184">
                  <c:v>103.9</c:v>
                </c:pt>
                <c:pt idx="185">
                  <c:v>103.9</c:v>
                </c:pt>
                <c:pt idx="186">
                  <c:v>103.9</c:v>
                </c:pt>
                <c:pt idx="187">
                  <c:v>103.9</c:v>
                </c:pt>
                <c:pt idx="188">
                  <c:v>103.9</c:v>
                </c:pt>
                <c:pt idx="189">
                  <c:v>103.8</c:v>
                </c:pt>
                <c:pt idx="190">
                  <c:v>103.8</c:v>
                </c:pt>
                <c:pt idx="191">
                  <c:v>103.8</c:v>
                </c:pt>
                <c:pt idx="192">
                  <c:v>103.8</c:v>
                </c:pt>
                <c:pt idx="193">
                  <c:v>103.8</c:v>
                </c:pt>
                <c:pt idx="194">
                  <c:v>104</c:v>
                </c:pt>
                <c:pt idx="195">
                  <c:v>104</c:v>
                </c:pt>
                <c:pt idx="196">
                  <c:v>104</c:v>
                </c:pt>
                <c:pt idx="197">
                  <c:v>104</c:v>
                </c:pt>
                <c:pt idx="198">
                  <c:v>104</c:v>
                </c:pt>
                <c:pt idx="199">
                  <c:v>104</c:v>
                </c:pt>
                <c:pt idx="200">
                  <c:v>103.9</c:v>
                </c:pt>
                <c:pt idx="201">
                  <c:v>103.7</c:v>
                </c:pt>
                <c:pt idx="202">
                  <c:v>103.7</c:v>
                </c:pt>
                <c:pt idx="203">
                  <c:v>103.9</c:v>
                </c:pt>
                <c:pt idx="204">
                  <c:v>103.9</c:v>
                </c:pt>
                <c:pt idx="205">
                  <c:v>103.9</c:v>
                </c:pt>
                <c:pt idx="206">
                  <c:v>103.9</c:v>
                </c:pt>
                <c:pt idx="207">
                  <c:v>103.7</c:v>
                </c:pt>
                <c:pt idx="208">
                  <c:v>103.7</c:v>
                </c:pt>
                <c:pt idx="209">
                  <c:v>103.8</c:v>
                </c:pt>
                <c:pt idx="210">
                  <c:v>104.1</c:v>
                </c:pt>
                <c:pt idx="211">
                  <c:v>104</c:v>
                </c:pt>
                <c:pt idx="212">
                  <c:v>104</c:v>
                </c:pt>
                <c:pt idx="213">
                  <c:v>104</c:v>
                </c:pt>
                <c:pt idx="214">
                  <c:v>104</c:v>
                </c:pt>
                <c:pt idx="215">
                  <c:v>104</c:v>
                </c:pt>
                <c:pt idx="216">
                  <c:v>104</c:v>
                </c:pt>
                <c:pt idx="217">
                  <c:v>104</c:v>
                </c:pt>
                <c:pt idx="218">
                  <c:v>103.9</c:v>
                </c:pt>
                <c:pt idx="219">
                  <c:v>103.9</c:v>
                </c:pt>
                <c:pt idx="220">
                  <c:v>103.9</c:v>
                </c:pt>
                <c:pt idx="221">
                  <c:v>103.9</c:v>
                </c:pt>
                <c:pt idx="222">
                  <c:v>104</c:v>
                </c:pt>
                <c:pt idx="223">
                  <c:v>103.9</c:v>
                </c:pt>
                <c:pt idx="224">
                  <c:v>103.8</c:v>
                </c:pt>
                <c:pt idx="225">
                  <c:v>103.8</c:v>
                </c:pt>
                <c:pt idx="226">
                  <c:v>103.7</c:v>
                </c:pt>
                <c:pt idx="227">
                  <c:v>103.8</c:v>
                </c:pt>
                <c:pt idx="228">
                  <c:v>104</c:v>
                </c:pt>
                <c:pt idx="229">
                  <c:v>104</c:v>
                </c:pt>
                <c:pt idx="230">
                  <c:v>103.9</c:v>
                </c:pt>
                <c:pt idx="231">
                  <c:v>103.9</c:v>
                </c:pt>
                <c:pt idx="232">
                  <c:v>103.9</c:v>
                </c:pt>
                <c:pt idx="233">
                  <c:v>103.9</c:v>
                </c:pt>
                <c:pt idx="234">
                  <c:v>104.1</c:v>
                </c:pt>
                <c:pt idx="235">
                  <c:v>104.2</c:v>
                </c:pt>
                <c:pt idx="236">
                  <c:v>104.3</c:v>
                </c:pt>
                <c:pt idx="237">
                  <c:v>104.3</c:v>
                </c:pt>
                <c:pt idx="238">
                  <c:v>104.5</c:v>
                </c:pt>
                <c:pt idx="239">
                  <c:v>104.5</c:v>
                </c:pt>
                <c:pt idx="240">
                  <c:v>104.6</c:v>
                </c:pt>
                <c:pt idx="241">
                  <c:v>104.6</c:v>
                </c:pt>
                <c:pt idx="242">
                  <c:v>104.5</c:v>
                </c:pt>
                <c:pt idx="243">
                  <c:v>104.5</c:v>
                </c:pt>
                <c:pt idx="244">
                  <c:v>104.5</c:v>
                </c:pt>
                <c:pt idx="245">
                  <c:v>104.5</c:v>
                </c:pt>
                <c:pt idx="246">
                  <c:v>104.5</c:v>
                </c:pt>
                <c:pt idx="247">
                  <c:v>104.4</c:v>
                </c:pt>
                <c:pt idx="248">
                  <c:v>104.4</c:v>
                </c:pt>
                <c:pt idx="249">
                  <c:v>104.4</c:v>
                </c:pt>
                <c:pt idx="250">
                  <c:v>104.5</c:v>
                </c:pt>
                <c:pt idx="251">
                  <c:v>104.6</c:v>
                </c:pt>
                <c:pt idx="252">
                  <c:v>104.6</c:v>
                </c:pt>
                <c:pt idx="253">
                  <c:v>104.6</c:v>
                </c:pt>
                <c:pt idx="254">
                  <c:v>104.5</c:v>
                </c:pt>
                <c:pt idx="255">
                  <c:v>104.5</c:v>
                </c:pt>
                <c:pt idx="256">
                  <c:v>104.6</c:v>
                </c:pt>
                <c:pt idx="257">
                  <c:v>104.6</c:v>
                </c:pt>
                <c:pt idx="258">
                  <c:v>104.6</c:v>
                </c:pt>
                <c:pt idx="259">
                  <c:v>104.6</c:v>
                </c:pt>
                <c:pt idx="260">
                  <c:v>104.7</c:v>
                </c:pt>
                <c:pt idx="261">
                  <c:v>104.6</c:v>
                </c:pt>
                <c:pt idx="262">
                  <c:v>104.5</c:v>
                </c:pt>
                <c:pt idx="263">
                  <c:v>104.4</c:v>
                </c:pt>
                <c:pt idx="264">
                  <c:v>104.3</c:v>
                </c:pt>
                <c:pt idx="265">
                  <c:v>104.2</c:v>
                </c:pt>
                <c:pt idx="266">
                  <c:v>104.2</c:v>
                </c:pt>
                <c:pt idx="267">
                  <c:v>104.1</c:v>
                </c:pt>
                <c:pt idx="268">
                  <c:v>104.2</c:v>
                </c:pt>
                <c:pt idx="269">
                  <c:v>104</c:v>
                </c:pt>
                <c:pt idx="270">
                  <c:v>103.8</c:v>
                </c:pt>
                <c:pt idx="271">
                  <c:v>103.9</c:v>
                </c:pt>
                <c:pt idx="272">
                  <c:v>103.9</c:v>
                </c:pt>
                <c:pt idx="273">
                  <c:v>103.9</c:v>
                </c:pt>
                <c:pt idx="274">
                  <c:v>103.9</c:v>
                </c:pt>
                <c:pt idx="275">
                  <c:v>103.9</c:v>
                </c:pt>
                <c:pt idx="276">
                  <c:v>103.8</c:v>
                </c:pt>
                <c:pt idx="277">
                  <c:v>103.8</c:v>
                </c:pt>
                <c:pt idx="278">
                  <c:v>103.8</c:v>
                </c:pt>
                <c:pt idx="279">
                  <c:v>103.8</c:v>
                </c:pt>
                <c:pt idx="280">
                  <c:v>103.8</c:v>
                </c:pt>
                <c:pt idx="281">
                  <c:v>104</c:v>
                </c:pt>
                <c:pt idx="282">
                  <c:v>104</c:v>
                </c:pt>
                <c:pt idx="283">
                  <c:v>104</c:v>
                </c:pt>
                <c:pt idx="284">
                  <c:v>104</c:v>
                </c:pt>
                <c:pt idx="285">
                  <c:v>104</c:v>
                </c:pt>
                <c:pt idx="286">
                  <c:v>104</c:v>
                </c:pt>
                <c:pt idx="287">
                  <c:v>103.9</c:v>
                </c:pt>
                <c:pt idx="288">
                  <c:v>103.7</c:v>
                </c:pt>
                <c:pt idx="289">
                  <c:v>103.7</c:v>
                </c:pt>
                <c:pt idx="290">
                  <c:v>103.9</c:v>
                </c:pt>
                <c:pt idx="291">
                  <c:v>103.9</c:v>
                </c:pt>
                <c:pt idx="292">
                  <c:v>103.9</c:v>
                </c:pt>
                <c:pt idx="293">
                  <c:v>103.9</c:v>
                </c:pt>
                <c:pt idx="294">
                  <c:v>103.7</c:v>
                </c:pt>
                <c:pt idx="295">
                  <c:v>103.7</c:v>
                </c:pt>
                <c:pt idx="296">
                  <c:v>103.8</c:v>
                </c:pt>
                <c:pt idx="297">
                  <c:v>104.1</c:v>
                </c:pt>
                <c:pt idx="298">
                  <c:v>104</c:v>
                </c:pt>
                <c:pt idx="299">
                  <c:v>104</c:v>
                </c:pt>
                <c:pt idx="300">
                  <c:v>104</c:v>
                </c:pt>
                <c:pt idx="301">
                  <c:v>104</c:v>
                </c:pt>
                <c:pt idx="302">
                  <c:v>104</c:v>
                </c:pt>
                <c:pt idx="303">
                  <c:v>104</c:v>
                </c:pt>
                <c:pt idx="304">
                  <c:v>104</c:v>
                </c:pt>
                <c:pt idx="305">
                  <c:v>103.9</c:v>
                </c:pt>
                <c:pt idx="306">
                  <c:v>103.9</c:v>
                </c:pt>
                <c:pt idx="307">
                  <c:v>103.9</c:v>
                </c:pt>
                <c:pt idx="308">
                  <c:v>103.9</c:v>
                </c:pt>
                <c:pt idx="309">
                  <c:v>104</c:v>
                </c:pt>
                <c:pt idx="310">
                  <c:v>103.9</c:v>
                </c:pt>
                <c:pt idx="311">
                  <c:v>103.8</c:v>
                </c:pt>
                <c:pt idx="312">
                  <c:v>103.8</c:v>
                </c:pt>
                <c:pt idx="313">
                  <c:v>103.7</c:v>
                </c:pt>
                <c:pt idx="314">
                  <c:v>103.8</c:v>
                </c:pt>
                <c:pt idx="315">
                  <c:v>104</c:v>
                </c:pt>
                <c:pt idx="316">
                  <c:v>104</c:v>
                </c:pt>
                <c:pt idx="317">
                  <c:v>103.9</c:v>
                </c:pt>
                <c:pt idx="318">
                  <c:v>103.9</c:v>
                </c:pt>
                <c:pt idx="319">
                  <c:v>103.9</c:v>
                </c:pt>
                <c:pt idx="320">
                  <c:v>103.9</c:v>
                </c:pt>
                <c:pt idx="321">
                  <c:v>104.1</c:v>
                </c:pt>
                <c:pt idx="322">
                  <c:v>104.2</c:v>
                </c:pt>
                <c:pt idx="323">
                  <c:v>104.3</c:v>
                </c:pt>
                <c:pt idx="324">
                  <c:v>104.3</c:v>
                </c:pt>
                <c:pt idx="325">
                  <c:v>104.5</c:v>
                </c:pt>
                <c:pt idx="326">
                  <c:v>104.5</c:v>
                </c:pt>
                <c:pt idx="327">
                  <c:v>104.6</c:v>
                </c:pt>
                <c:pt idx="328">
                  <c:v>104.6</c:v>
                </c:pt>
                <c:pt idx="329">
                  <c:v>104.5</c:v>
                </c:pt>
                <c:pt idx="330">
                  <c:v>104.5</c:v>
                </c:pt>
                <c:pt idx="331">
                  <c:v>104.5</c:v>
                </c:pt>
                <c:pt idx="332">
                  <c:v>104.5</c:v>
                </c:pt>
                <c:pt idx="333">
                  <c:v>104.5</c:v>
                </c:pt>
                <c:pt idx="334">
                  <c:v>104.4</c:v>
                </c:pt>
                <c:pt idx="335">
                  <c:v>104.4</c:v>
                </c:pt>
                <c:pt idx="336">
                  <c:v>104.4</c:v>
                </c:pt>
                <c:pt idx="337">
                  <c:v>104.5</c:v>
                </c:pt>
                <c:pt idx="338">
                  <c:v>104.6</c:v>
                </c:pt>
                <c:pt idx="339">
                  <c:v>104.6</c:v>
                </c:pt>
                <c:pt idx="340">
                  <c:v>104.6</c:v>
                </c:pt>
                <c:pt idx="341">
                  <c:v>104.5</c:v>
                </c:pt>
                <c:pt idx="342">
                  <c:v>104.5</c:v>
                </c:pt>
                <c:pt idx="343">
                  <c:v>104.6</c:v>
                </c:pt>
                <c:pt idx="344">
                  <c:v>104.6</c:v>
                </c:pt>
                <c:pt idx="345">
                  <c:v>104.6</c:v>
                </c:pt>
                <c:pt idx="346">
                  <c:v>104.6</c:v>
                </c:pt>
                <c:pt idx="347">
                  <c:v>104.7</c:v>
                </c:pt>
                <c:pt idx="348">
                  <c:v>104.6</c:v>
                </c:pt>
                <c:pt idx="349">
                  <c:v>104.5</c:v>
                </c:pt>
                <c:pt idx="350">
                  <c:v>104.4</c:v>
                </c:pt>
                <c:pt idx="351">
                  <c:v>104.3</c:v>
                </c:pt>
                <c:pt idx="352">
                  <c:v>104.2</c:v>
                </c:pt>
                <c:pt idx="353">
                  <c:v>104.2</c:v>
                </c:pt>
                <c:pt idx="354">
                  <c:v>104.1</c:v>
                </c:pt>
                <c:pt idx="355">
                  <c:v>104.2</c:v>
                </c:pt>
                <c:pt idx="356">
                  <c:v>104</c:v>
                </c:pt>
                <c:pt idx="357">
                  <c:v>103.8</c:v>
                </c:pt>
                <c:pt idx="358">
                  <c:v>103.9</c:v>
                </c:pt>
                <c:pt idx="359">
                  <c:v>103.9</c:v>
                </c:pt>
                <c:pt idx="360">
                  <c:v>103.9</c:v>
                </c:pt>
                <c:pt idx="361">
                  <c:v>103.9</c:v>
                </c:pt>
                <c:pt idx="362">
                  <c:v>103.9</c:v>
                </c:pt>
                <c:pt idx="363">
                  <c:v>103.8</c:v>
                </c:pt>
                <c:pt idx="364">
                  <c:v>103.8</c:v>
                </c:pt>
                <c:pt idx="365">
                  <c:v>103.8</c:v>
                </c:pt>
                <c:pt idx="366">
                  <c:v>103.8</c:v>
                </c:pt>
                <c:pt idx="367">
                  <c:v>103.8</c:v>
                </c:pt>
                <c:pt idx="368">
                  <c:v>104</c:v>
                </c:pt>
                <c:pt idx="369">
                  <c:v>104</c:v>
                </c:pt>
                <c:pt idx="370">
                  <c:v>104</c:v>
                </c:pt>
                <c:pt idx="371">
                  <c:v>104</c:v>
                </c:pt>
                <c:pt idx="372">
                  <c:v>104</c:v>
                </c:pt>
                <c:pt idx="373">
                  <c:v>104</c:v>
                </c:pt>
                <c:pt idx="374">
                  <c:v>103.9</c:v>
                </c:pt>
                <c:pt idx="375">
                  <c:v>103.7</c:v>
                </c:pt>
                <c:pt idx="376">
                  <c:v>103.7</c:v>
                </c:pt>
                <c:pt idx="377">
                  <c:v>103.9</c:v>
                </c:pt>
                <c:pt idx="378">
                  <c:v>103.9</c:v>
                </c:pt>
                <c:pt idx="379">
                  <c:v>103.9</c:v>
                </c:pt>
                <c:pt idx="380">
                  <c:v>103.9</c:v>
                </c:pt>
                <c:pt idx="381">
                  <c:v>103.7</c:v>
                </c:pt>
                <c:pt idx="382">
                  <c:v>103.7</c:v>
                </c:pt>
                <c:pt idx="383">
                  <c:v>103.8</c:v>
                </c:pt>
                <c:pt idx="384">
                  <c:v>104.1</c:v>
                </c:pt>
                <c:pt idx="385">
                  <c:v>104</c:v>
                </c:pt>
                <c:pt idx="386">
                  <c:v>104</c:v>
                </c:pt>
                <c:pt idx="387">
                  <c:v>104</c:v>
                </c:pt>
                <c:pt idx="388">
                  <c:v>104</c:v>
                </c:pt>
                <c:pt idx="389">
                  <c:v>104</c:v>
                </c:pt>
                <c:pt idx="390">
                  <c:v>104</c:v>
                </c:pt>
                <c:pt idx="391">
                  <c:v>104</c:v>
                </c:pt>
                <c:pt idx="392">
                  <c:v>103.9</c:v>
                </c:pt>
                <c:pt idx="393">
                  <c:v>103.9</c:v>
                </c:pt>
                <c:pt idx="394">
                  <c:v>103.9</c:v>
                </c:pt>
                <c:pt idx="395">
                  <c:v>103.9</c:v>
                </c:pt>
                <c:pt idx="396">
                  <c:v>104</c:v>
                </c:pt>
                <c:pt idx="397">
                  <c:v>103.9</c:v>
                </c:pt>
                <c:pt idx="398">
                  <c:v>103.8</c:v>
                </c:pt>
                <c:pt idx="399">
                  <c:v>103.8</c:v>
                </c:pt>
                <c:pt idx="400">
                  <c:v>103.7</c:v>
                </c:pt>
                <c:pt idx="401">
                  <c:v>103.8</c:v>
                </c:pt>
                <c:pt idx="402">
                  <c:v>104</c:v>
                </c:pt>
                <c:pt idx="403">
                  <c:v>104</c:v>
                </c:pt>
                <c:pt idx="404">
                  <c:v>103.9</c:v>
                </c:pt>
                <c:pt idx="405">
                  <c:v>103.9</c:v>
                </c:pt>
                <c:pt idx="406">
                  <c:v>103.9</c:v>
                </c:pt>
                <c:pt idx="407">
                  <c:v>103.9</c:v>
                </c:pt>
                <c:pt idx="408">
                  <c:v>104.1</c:v>
                </c:pt>
                <c:pt idx="409">
                  <c:v>104.2</c:v>
                </c:pt>
                <c:pt idx="410">
                  <c:v>104.3</c:v>
                </c:pt>
                <c:pt idx="411">
                  <c:v>104.3</c:v>
                </c:pt>
                <c:pt idx="412">
                  <c:v>104.5</c:v>
                </c:pt>
                <c:pt idx="413">
                  <c:v>104.5</c:v>
                </c:pt>
                <c:pt idx="414">
                  <c:v>104.6</c:v>
                </c:pt>
                <c:pt idx="415">
                  <c:v>104.6</c:v>
                </c:pt>
                <c:pt idx="416">
                  <c:v>104.5</c:v>
                </c:pt>
                <c:pt idx="417">
                  <c:v>104.5</c:v>
                </c:pt>
                <c:pt idx="418">
                  <c:v>104.5</c:v>
                </c:pt>
                <c:pt idx="419">
                  <c:v>104.5</c:v>
                </c:pt>
                <c:pt idx="420">
                  <c:v>104.5</c:v>
                </c:pt>
                <c:pt idx="421">
                  <c:v>104.4</c:v>
                </c:pt>
                <c:pt idx="422">
                  <c:v>104.4</c:v>
                </c:pt>
                <c:pt idx="423">
                  <c:v>104.4</c:v>
                </c:pt>
                <c:pt idx="424">
                  <c:v>104.5</c:v>
                </c:pt>
                <c:pt idx="425">
                  <c:v>104.6</c:v>
                </c:pt>
                <c:pt idx="426">
                  <c:v>104.6</c:v>
                </c:pt>
                <c:pt idx="427">
                  <c:v>104.6</c:v>
                </c:pt>
                <c:pt idx="428">
                  <c:v>104.5</c:v>
                </c:pt>
                <c:pt idx="429">
                  <c:v>104.5</c:v>
                </c:pt>
                <c:pt idx="430">
                  <c:v>104.6</c:v>
                </c:pt>
                <c:pt idx="431">
                  <c:v>104.6</c:v>
                </c:pt>
                <c:pt idx="432">
                  <c:v>104.6</c:v>
                </c:pt>
                <c:pt idx="433">
                  <c:v>104.6</c:v>
                </c:pt>
                <c:pt idx="434">
                  <c:v>104.7</c:v>
                </c:pt>
                <c:pt idx="435">
                  <c:v>104.6</c:v>
                </c:pt>
                <c:pt idx="436">
                  <c:v>104.5</c:v>
                </c:pt>
                <c:pt idx="437">
                  <c:v>104.4</c:v>
                </c:pt>
                <c:pt idx="438">
                  <c:v>104.3</c:v>
                </c:pt>
                <c:pt idx="439">
                  <c:v>104.2</c:v>
                </c:pt>
                <c:pt idx="440">
                  <c:v>104.2</c:v>
                </c:pt>
                <c:pt idx="441">
                  <c:v>104.1</c:v>
                </c:pt>
                <c:pt idx="442">
                  <c:v>104.2</c:v>
                </c:pt>
                <c:pt idx="443">
                  <c:v>104</c:v>
                </c:pt>
                <c:pt idx="444">
                  <c:v>103.8</c:v>
                </c:pt>
                <c:pt idx="445">
                  <c:v>103.9</c:v>
                </c:pt>
                <c:pt idx="446">
                  <c:v>103.9</c:v>
                </c:pt>
                <c:pt idx="447">
                  <c:v>103.9</c:v>
                </c:pt>
                <c:pt idx="448">
                  <c:v>103.9</c:v>
                </c:pt>
                <c:pt idx="449">
                  <c:v>103.9</c:v>
                </c:pt>
                <c:pt idx="450">
                  <c:v>103.8</c:v>
                </c:pt>
                <c:pt idx="451">
                  <c:v>103.8</c:v>
                </c:pt>
                <c:pt idx="452">
                  <c:v>103.8</c:v>
                </c:pt>
                <c:pt idx="453">
                  <c:v>103.8</c:v>
                </c:pt>
                <c:pt idx="454">
                  <c:v>103.8</c:v>
                </c:pt>
                <c:pt idx="455">
                  <c:v>104</c:v>
                </c:pt>
                <c:pt idx="456">
                  <c:v>104</c:v>
                </c:pt>
                <c:pt idx="457">
                  <c:v>104</c:v>
                </c:pt>
                <c:pt idx="458">
                  <c:v>104</c:v>
                </c:pt>
                <c:pt idx="459">
                  <c:v>104</c:v>
                </c:pt>
                <c:pt idx="460">
                  <c:v>104</c:v>
                </c:pt>
                <c:pt idx="461">
                  <c:v>103.9</c:v>
                </c:pt>
                <c:pt idx="462">
                  <c:v>103.7</c:v>
                </c:pt>
                <c:pt idx="463">
                  <c:v>103.7</c:v>
                </c:pt>
                <c:pt idx="464">
                  <c:v>103.9</c:v>
                </c:pt>
                <c:pt idx="465">
                  <c:v>103.9</c:v>
                </c:pt>
                <c:pt idx="466">
                  <c:v>103.9</c:v>
                </c:pt>
                <c:pt idx="467">
                  <c:v>103.9</c:v>
                </c:pt>
                <c:pt idx="468">
                  <c:v>103.7</c:v>
                </c:pt>
                <c:pt idx="469">
                  <c:v>103.7</c:v>
                </c:pt>
                <c:pt idx="470">
                  <c:v>103.8</c:v>
                </c:pt>
                <c:pt idx="471">
                  <c:v>104.1</c:v>
                </c:pt>
                <c:pt idx="472">
                  <c:v>104</c:v>
                </c:pt>
                <c:pt idx="473">
                  <c:v>104</c:v>
                </c:pt>
                <c:pt idx="474">
                  <c:v>104</c:v>
                </c:pt>
                <c:pt idx="475">
                  <c:v>104</c:v>
                </c:pt>
                <c:pt idx="476">
                  <c:v>104</c:v>
                </c:pt>
                <c:pt idx="477">
                  <c:v>104</c:v>
                </c:pt>
                <c:pt idx="478">
                  <c:v>104</c:v>
                </c:pt>
                <c:pt idx="479">
                  <c:v>103.9</c:v>
                </c:pt>
                <c:pt idx="480">
                  <c:v>103.9</c:v>
                </c:pt>
                <c:pt idx="481">
                  <c:v>103.9</c:v>
                </c:pt>
                <c:pt idx="482">
                  <c:v>103.9</c:v>
                </c:pt>
                <c:pt idx="483">
                  <c:v>104</c:v>
                </c:pt>
                <c:pt idx="484">
                  <c:v>103.9</c:v>
                </c:pt>
                <c:pt idx="485">
                  <c:v>103.8</c:v>
                </c:pt>
                <c:pt idx="486">
                  <c:v>103.8</c:v>
                </c:pt>
                <c:pt idx="487">
                  <c:v>103.7</c:v>
                </c:pt>
                <c:pt idx="488">
                  <c:v>103.8</c:v>
                </c:pt>
                <c:pt idx="489">
                  <c:v>104</c:v>
                </c:pt>
                <c:pt idx="490">
                  <c:v>104</c:v>
                </c:pt>
                <c:pt idx="491">
                  <c:v>103.9</c:v>
                </c:pt>
                <c:pt idx="492">
                  <c:v>103.9</c:v>
                </c:pt>
                <c:pt idx="493">
                  <c:v>103.9</c:v>
                </c:pt>
                <c:pt idx="494">
                  <c:v>103.9</c:v>
                </c:pt>
                <c:pt idx="495">
                  <c:v>104.1</c:v>
                </c:pt>
                <c:pt idx="496">
                  <c:v>104.2</c:v>
                </c:pt>
                <c:pt idx="497">
                  <c:v>104.3</c:v>
                </c:pt>
                <c:pt idx="498">
                  <c:v>104.3</c:v>
                </c:pt>
                <c:pt idx="499">
                  <c:v>104.5</c:v>
                </c:pt>
                <c:pt idx="500">
                  <c:v>104.5</c:v>
                </c:pt>
                <c:pt idx="501">
                  <c:v>104.6</c:v>
                </c:pt>
                <c:pt idx="502">
                  <c:v>104.6</c:v>
                </c:pt>
                <c:pt idx="503">
                  <c:v>104.5</c:v>
                </c:pt>
                <c:pt idx="504">
                  <c:v>104.5</c:v>
                </c:pt>
                <c:pt idx="505">
                  <c:v>104.5</c:v>
                </c:pt>
                <c:pt idx="506">
                  <c:v>104.5</c:v>
                </c:pt>
                <c:pt idx="507">
                  <c:v>104.5</c:v>
                </c:pt>
                <c:pt idx="508">
                  <c:v>104.4</c:v>
                </c:pt>
                <c:pt idx="509">
                  <c:v>104.4</c:v>
                </c:pt>
                <c:pt idx="510">
                  <c:v>104.4</c:v>
                </c:pt>
                <c:pt idx="511">
                  <c:v>104.5</c:v>
                </c:pt>
                <c:pt idx="512">
                  <c:v>104.6</c:v>
                </c:pt>
                <c:pt idx="513">
                  <c:v>104.6</c:v>
                </c:pt>
                <c:pt idx="514">
                  <c:v>104.6</c:v>
                </c:pt>
                <c:pt idx="515">
                  <c:v>104.5</c:v>
                </c:pt>
                <c:pt idx="516">
                  <c:v>104.5</c:v>
                </c:pt>
                <c:pt idx="517">
                  <c:v>104.6</c:v>
                </c:pt>
                <c:pt idx="518">
                  <c:v>104.6</c:v>
                </c:pt>
                <c:pt idx="519">
                  <c:v>104.6</c:v>
                </c:pt>
                <c:pt idx="520">
                  <c:v>104.6</c:v>
                </c:pt>
                <c:pt idx="521">
                  <c:v>104.7</c:v>
                </c:pt>
                <c:pt idx="522">
                  <c:v>104.7</c:v>
                </c:pt>
                <c:pt idx="523">
                  <c:v>104.6</c:v>
                </c:pt>
                <c:pt idx="524">
                  <c:v>104.4</c:v>
                </c:pt>
                <c:pt idx="525">
                  <c:v>104.3</c:v>
                </c:pt>
                <c:pt idx="526">
                  <c:v>104.3</c:v>
                </c:pt>
                <c:pt idx="527">
                  <c:v>104.2</c:v>
                </c:pt>
                <c:pt idx="528">
                  <c:v>104.2</c:v>
                </c:pt>
                <c:pt idx="529">
                  <c:v>104.2</c:v>
                </c:pt>
                <c:pt idx="530">
                  <c:v>104</c:v>
                </c:pt>
                <c:pt idx="531">
                  <c:v>103.8</c:v>
                </c:pt>
                <c:pt idx="532">
                  <c:v>103.8</c:v>
                </c:pt>
                <c:pt idx="533">
                  <c:v>103.9</c:v>
                </c:pt>
                <c:pt idx="534">
                  <c:v>103.9</c:v>
                </c:pt>
                <c:pt idx="535">
                  <c:v>103.9</c:v>
                </c:pt>
                <c:pt idx="536">
                  <c:v>103.9</c:v>
                </c:pt>
                <c:pt idx="537">
                  <c:v>103.9</c:v>
                </c:pt>
                <c:pt idx="538">
                  <c:v>103.8</c:v>
                </c:pt>
                <c:pt idx="539">
                  <c:v>103.8</c:v>
                </c:pt>
                <c:pt idx="540">
                  <c:v>103.8</c:v>
                </c:pt>
                <c:pt idx="541">
                  <c:v>103.8</c:v>
                </c:pt>
                <c:pt idx="542">
                  <c:v>103.9</c:v>
                </c:pt>
                <c:pt idx="543">
                  <c:v>104</c:v>
                </c:pt>
                <c:pt idx="544">
                  <c:v>104</c:v>
                </c:pt>
                <c:pt idx="545">
                  <c:v>104</c:v>
                </c:pt>
                <c:pt idx="546">
                  <c:v>104</c:v>
                </c:pt>
                <c:pt idx="547">
                  <c:v>104</c:v>
                </c:pt>
                <c:pt idx="548">
                  <c:v>103.9</c:v>
                </c:pt>
                <c:pt idx="549">
                  <c:v>103.7</c:v>
                </c:pt>
                <c:pt idx="550">
                  <c:v>103.7</c:v>
                </c:pt>
                <c:pt idx="551">
                  <c:v>103.7</c:v>
                </c:pt>
                <c:pt idx="552">
                  <c:v>103.9</c:v>
                </c:pt>
                <c:pt idx="553">
                  <c:v>103.9</c:v>
                </c:pt>
                <c:pt idx="554">
                  <c:v>103.9</c:v>
                </c:pt>
                <c:pt idx="555">
                  <c:v>103.8</c:v>
                </c:pt>
                <c:pt idx="556">
                  <c:v>103.7</c:v>
                </c:pt>
                <c:pt idx="557">
                  <c:v>103.6</c:v>
                </c:pt>
                <c:pt idx="558">
                  <c:v>103.8</c:v>
                </c:pt>
                <c:pt idx="559">
                  <c:v>104</c:v>
                </c:pt>
                <c:pt idx="560">
                  <c:v>104</c:v>
                </c:pt>
                <c:pt idx="561">
                  <c:v>104</c:v>
                </c:pt>
                <c:pt idx="562">
                  <c:v>104</c:v>
                </c:pt>
                <c:pt idx="563">
                  <c:v>104</c:v>
                </c:pt>
                <c:pt idx="564">
                  <c:v>104</c:v>
                </c:pt>
                <c:pt idx="565">
                  <c:v>104</c:v>
                </c:pt>
                <c:pt idx="566">
                  <c:v>104</c:v>
                </c:pt>
                <c:pt idx="567">
                  <c:v>103.9</c:v>
                </c:pt>
                <c:pt idx="568">
                  <c:v>103.9</c:v>
                </c:pt>
                <c:pt idx="569">
                  <c:v>104</c:v>
                </c:pt>
                <c:pt idx="570">
                  <c:v>104</c:v>
                </c:pt>
                <c:pt idx="571">
                  <c:v>104</c:v>
                </c:pt>
                <c:pt idx="572">
                  <c:v>103.9</c:v>
                </c:pt>
                <c:pt idx="573">
                  <c:v>103.8</c:v>
                </c:pt>
                <c:pt idx="574">
                  <c:v>103.7</c:v>
                </c:pt>
                <c:pt idx="575">
                  <c:v>103.7</c:v>
                </c:pt>
                <c:pt idx="576">
                  <c:v>103.8</c:v>
                </c:pt>
                <c:pt idx="577">
                  <c:v>104</c:v>
                </c:pt>
                <c:pt idx="578">
                  <c:v>104</c:v>
                </c:pt>
                <c:pt idx="579">
                  <c:v>103.9</c:v>
                </c:pt>
                <c:pt idx="580">
                  <c:v>103.9</c:v>
                </c:pt>
                <c:pt idx="581">
                  <c:v>103.9</c:v>
                </c:pt>
                <c:pt idx="582">
                  <c:v>103.9</c:v>
                </c:pt>
                <c:pt idx="583">
                  <c:v>104.1</c:v>
                </c:pt>
                <c:pt idx="584">
                  <c:v>104.2</c:v>
                </c:pt>
                <c:pt idx="585">
                  <c:v>104.3</c:v>
                </c:pt>
                <c:pt idx="586">
                  <c:v>104.3</c:v>
                </c:pt>
                <c:pt idx="587">
                  <c:v>104.5</c:v>
                </c:pt>
                <c:pt idx="588">
                  <c:v>104.5</c:v>
                </c:pt>
                <c:pt idx="589">
                  <c:v>104.6</c:v>
                </c:pt>
                <c:pt idx="590">
                  <c:v>104.6</c:v>
                </c:pt>
                <c:pt idx="591">
                  <c:v>104.5</c:v>
                </c:pt>
                <c:pt idx="592">
                  <c:v>104.5</c:v>
                </c:pt>
                <c:pt idx="593">
                  <c:v>104.5</c:v>
                </c:pt>
                <c:pt idx="594">
                  <c:v>104.5</c:v>
                </c:pt>
                <c:pt idx="595">
                  <c:v>104.5</c:v>
                </c:pt>
                <c:pt idx="596">
                  <c:v>104.4</c:v>
                </c:pt>
                <c:pt idx="597">
                  <c:v>104.4</c:v>
                </c:pt>
                <c:pt idx="598">
                  <c:v>104.4</c:v>
                </c:pt>
                <c:pt idx="599">
                  <c:v>104.5</c:v>
                </c:pt>
                <c:pt idx="600">
                  <c:v>104.6</c:v>
                </c:pt>
                <c:pt idx="601">
                  <c:v>104.6</c:v>
                </c:pt>
                <c:pt idx="602">
                  <c:v>104.6</c:v>
                </c:pt>
                <c:pt idx="603">
                  <c:v>104.5</c:v>
                </c:pt>
                <c:pt idx="604">
                  <c:v>104.5</c:v>
                </c:pt>
                <c:pt idx="605">
                  <c:v>104.6</c:v>
                </c:pt>
                <c:pt idx="606">
                  <c:v>104.6</c:v>
                </c:pt>
                <c:pt idx="607">
                  <c:v>104.6</c:v>
                </c:pt>
                <c:pt idx="608">
                  <c:v>104.6</c:v>
                </c:pt>
                <c:pt idx="609">
                  <c:v>104.7</c:v>
                </c:pt>
                <c:pt idx="610">
                  <c:v>104.6</c:v>
                </c:pt>
                <c:pt idx="611">
                  <c:v>104.5</c:v>
                </c:pt>
                <c:pt idx="612">
                  <c:v>104.4</c:v>
                </c:pt>
                <c:pt idx="613">
                  <c:v>104.3</c:v>
                </c:pt>
                <c:pt idx="614">
                  <c:v>104.2</c:v>
                </c:pt>
                <c:pt idx="615">
                  <c:v>104.2</c:v>
                </c:pt>
                <c:pt idx="616">
                  <c:v>104.1</c:v>
                </c:pt>
                <c:pt idx="617">
                  <c:v>104.2</c:v>
                </c:pt>
                <c:pt idx="618">
                  <c:v>104</c:v>
                </c:pt>
                <c:pt idx="619">
                  <c:v>103.8</c:v>
                </c:pt>
                <c:pt idx="620">
                  <c:v>103.9</c:v>
                </c:pt>
                <c:pt idx="621">
                  <c:v>103.9</c:v>
                </c:pt>
                <c:pt idx="622">
                  <c:v>103.9</c:v>
                </c:pt>
                <c:pt idx="623">
                  <c:v>103.9</c:v>
                </c:pt>
                <c:pt idx="624">
                  <c:v>103.9</c:v>
                </c:pt>
                <c:pt idx="625">
                  <c:v>103.8</c:v>
                </c:pt>
                <c:pt idx="626">
                  <c:v>103.8</c:v>
                </c:pt>
                <c:pt idx="627">
                  <c:v>103.8</c:v>
                </c:pt>
                <c:pt idx="628">
                  <c:v>103.8</c:v>
                </c:pt>
                <c:pt idx="629">
                  <c:v>103.8</c:v>
                </c:pt>
                <c:pt idx="630">
                  <c:v>104</c:v>
                </c:pt>
                <c:pt idx="631">
                  <c:v>104</c:v>
                </c:pt>
                <c:pt idx="632">
                  <c:v>104</c:v>
                </c:pt>
                <c:pt idx="633">
                  <c:v>104</c:v>
                </c:pt>
                <c:pt idx="634">
                  <c:v>104</c:v>
                </c:pt>
                <c:pt idx="635">
                  <c:v>104</c:v>
                </c:pt>
                <c:pt idx="636">
                  <c:v>103.9</c:v>
                </c:pt>
                <c:pt idx="637">
                  <c:v>103.7</c:v>
                </c:pt>
                <c:pt idx="638">
                  <c:v>103.7</c:v>
                </c:pt>
                <c:pt idx="639">
                  <c:v>103.9</c:v>
                </c:pt>
                <c:pt idx="640">
                  <c:v>103.9</c:v>
                </c:pt>
                <c:pt idx="641">
                  <c:v>103.9</c:v>
                </c:pt>
                <c:pt idx="642">
                  <c:v>103.9</c:v>
                </c:pt>
                <c:pt idx="643">
                  <c:v>103.7</c:v>
                </c:pt>
                <c:pt idx="644">
                  <c:v>103.7</c:v>
                </c:pt>
                <c:pt idx="645">
                  <c:v>103.8</c:v>
                </c:pt>
                <c:pt idx="646">
                  <c:v>104.1</c:v>
                </c:pt>
                <c:pt idx="647">
                  <c:v>104</c:v>
                </c:pt>
                <c:pt idx="648">
                  <c:v>104</c:v>
                </c:pt>
                <c:pt idx="649">
                  <c:v>104</c:v>
                </c:pt>
                <c:pt idx="650">
                  <c:v>104</c:v>
                </c:pt>
                <c:pt idx="651">
                  <c:v>104</c:v>
                </c:pt>
                <c:pt idx="652">
                  <c:v>104</c:v>
                </c:pt>
                <c:pt idx="653">
                  <c:v>104</c:v>
                </c:pt>
                <c:pt idx="654">
                  <c:v>103.9</c:v>
                </c:pt>
                <c:pt idx="655">
                  <c:v>103.9</c:v>
                </c:pt>
                <c:pt idx="656">
                  <c:v>103.9</c:v>
                </c:pt>
                <c:pt idx="657">
                  <c:v>103.9</c:v>
                </c:pt>
                <c:pt idx="658">
                  <c:v>104</c:v>
                </c:pt>
                <c:pt idx="659">
                  <c:v>103.9</c:v>
                </c:pt>
                <c:pt idx="660">
                  <c:v>103.8</c:v>
                </c:pt>
                <c:pt idx="661">
                  <c:v>103.8</c:v>
                </c:pt>
                <c:pt idx="662">
                  <c:v>103.7</c:v>
                </c:pt>
                <c:pt idx="663">
                  <c:v>103.8</c:v>
                </c:pt>
                <c:pt idx="664">
                  <c:v>104</c:v>
                </c:pt>
                <c:pt idx="665">
                  <c:v>104</c:v>
                </c:pt>
                <c:pt idx="666">
                  <c:v>103.9</c:v>
                </c:pt>
                <c:pt idx="667">
                  <c:v>103.9</c:v>
                </c:pt>
                <c:pt idx="668">
                  <c:v>103.9</c:v>
                </c:pt>
                <c:pt idx="669">
                  <c:v>103.9</c:v>
                </c:pt>
                <c:pt idx="670">
                  <c:v>104.1</c:v>
                </c:pt>
                <c:pt idx="671">
                  <c:v>104.2</c:v>
                </c:pt>
                <c:pt idx="672">
                  <c:v>104.3</c:v>
                </c:pt>
                <c:pt idx="673">
                  <c:v>104.3</c:v>
                </c:pt>
                <c:pt idx="674">
                  <c:v>104.5</c:v>
                </c:pt>
                <c:pt idx="675">
                  <c:v>104.5</c:v>
                </c:pt>
                <c:pt idx="676">
                  <c:v>104.6</c:v>
                </c:pt>
                <c:pt idx="677">
                  <c:v>104.6</c:v>
                </c:pt>
                <c:pt idx="678">
                  <c:v>104.5</c:v>
                </c:pt>
                <c:pt idx="679">
                  <c:v>104.5</c:v>
                </c:pt>
                <c:pt idx="680">
                  <c:v>104.5</c:v>
                </c:pt>
                <c:pt idx="681">
                  <c:v>104.5</c:v>
                </c:pt>
                <c:pt idx="682">
                  <c:v>104.5</c:v>
                </c:pt>
                <c:pt idx="683">
                  <c:v>104.4</c:v>
                </c:pt>
                <c:pt idx="684">
                  <c:v>104.4</c:v>
                </c:pt>
                <c:pt idx="685">
                  <c:v>104.4</c:v>
                </c:pt>
                <c:pt idx="686">
                  <c:v>104.5</c:v>
                </c:pt>
                <c:pt idx="687">
                  <c:v>104.6</c:v>
                </c:pt>
                <c:pt idx="688">
                  <c:v>104.6</c:v>
                </c:pt>
                <c:pt idx="689">
                  <c:v>104.6</c:v>
                </c:pt>
                <c:pt idx="690">
                  <c:v>104.5</c:v>
                </c:pt>
                <c:pt idx="691">
                  <c:v>104.5</c:v>
                </c:pt>
                <c:pt idx="692">
                  <c:v>104.6</c:v>
                </c:pt>
                <c:pt idx="693">
                  <c:v>104.6</c:v>
                </c:pt>
                <c:pt idx="694">
                  <c:v>104.6</c:v>
                </c:pt>
                <c:pt idx="695">
                  <c:v>104.6</c:v>
                </c:pt>
                <c:pt idx="696">
                  <c:v>104.7</c:v>
                </c:pt>
                <c:pt idx="697">
                  <c:v>104.6</c:v>
                </c:pt>
                <c:pt idx="698">
                  <c:v>104.5</c:v>
                </c:pt>
                <c:pt idx="699">
                  <c:v>104.4</c:v>
                </c:pt>
                <c:pt idx="700">
                  <c:v>104.3</c:v>
                </c:pt>
                <c:pt idx="701">
                  <c:v>104.2</c:v>
                </c:pt>
                <c:pt idx="702">
                  <c:v>104.2</c:v>
                </c:pt>
                <c:pt idx="703">
                  <c:v>104.1</c:v>
                </c:pt>
                <c:pt idx="704">
                  <c:v>104.2</c:v>
                </c:pt>
                <c:pt idx="705">
                  <c:v>104</c:v>
                </c:pt>
                <c:pt idx="706">
                  <c:v>103.8</c:v>
                </c:pt>
                <c:pt idx="707">
                  <c:v>103.9</c:v>
                </c:pt>
                <c:pt idx="708">
                  <c:v>103.9</c:v>
                </c:pt>
                <c:pt idx="709">
                  <c:v>103.9</c:v>
                </c:pt>
                <c:pt idx="710">
                  <c:v>103.9</c:v>
                </c:pt>
                <c:pt idx="711">
                  <c:v>103.9</c:v>
                </c:pt>
                <c:pt idx="712">
                  <c:v>103.8</c:v>
                </c:pt>
                <c:pt idx="713">
                  <c:v>103.8</c:v>
                </c:pt>
                <c:pt idx="714">
                  <c:v>103.8</c:v>
                </c:pt>
                <c:pt idx="715">
                  <c:v>103.8</c:v>
                </c:pt>
                <c:pt idx="716">
                  <c:v>103.8</c:v>
                </c:pt>
                <c:pt idx="717">
                  <c:v>104</c:v>
                </c:pt>
                <c:pt idx="718">
                  <c:v>104</c:v>
                </c:pt>
                <c:pt idx="719">
                  <c:v>104</c:v>
                </c:pt>
                <c:pt idx="720">
                  <c:v>104</c:v>
                </c:pt>
                <c:pt idx="721">
                  <c:v>104</c:v>
                </c:pt>
                <c:pt idx="722">
                  <c:v>104</c:v>
                </c:pt>
                <c:pt idx="723">
                  <c:v>103.9</c:v>
                </c:pt>
                <c:pt idx="724">
                  <c:v>103.7</c:v>
                </c:pt>
                <c:pt idx="725">
                  <c:v>103.7</c:v>
                </c:pt>
                <c:pt idx="726">
                  <c:v>103.9</c:v>
                </c:pt>
                <c:pt idx="727">
                  <c:v>103.9</c:v>
                </c:pt>
                <c:pt idx="728">
                  <c:v>103.9</c:v>
                </c:pt>
                <c:pt idx="729">
                  <c:v>103.9</c:v>
                </c:pt>
                <c:pt idx="730">
                  <c:v>103.7</c:v>
                </c:pt>
                <c:pt idx="731">
                  <c:v>103.7</c:v>
                </c:pt>
                <c:pt idx="732">
                  <c:v>103.8</c:v>
                </c:pt>
                <c:pt idx="733">
                  <c:v>104.1</c:v>
                </c:pt>
                <c:pt idx="734">
                  <c:v>104</c:v>
                </c:pt>
                <c:pt idx="735">
                  <c:v>104</c:v>
                </c:pt>
                <c:pt idx="736">
                  <c:v>104</c:v>
                </c:pt>
                <c:pt idx="737">
                  <c:v>104</c:v>
                </c:pt>
                <c:pt idx="738">
                  <c:v>104</c:v>
                </c:pt>
                <c:pt idx="739">
                  <c:v>104</c:v>
                </c:pt>
                <c:pt idx="740">
                  <c:v>104</c:v>
                </c:pt>
                <c:pt idx="741">
                  <c:v>103.9</c:v>
                </c:pt>
                <c:pt idx="742">
                  <c:v>103.9</c:v>
                </c:pt>
                <c:pt idx="743">
                  <c:v>103.9</c:v>
                </c:pt>
                <c:pt idx="744">
                  <c:v>103.9</c:v>
                </c:pt>
                <c:pt idx="745">
                  <c:v>104</c:v>
                </c:pt>
                <c:pt idx="746">
                  <c:v>103.9</c:v>
                </c:pt>
                <c:pt idx="747">
                  <c:v>103.8</c:v>
                </c:pt>
                <c:pt idx="748">
                  <c:v>103.8</c:v>
                </c:pt>
                <c:pt idx="749">
                  <c:v>103.7</c:v>
                </c:pt>
                <c:pt idx="750">
                  <c:v>103.8</c:v>
                </c:pt>
                <c:pt idx="751">
                  <c:v>104</c:v>
                </c:pt>
                <c:pt idx="752">
                  <c:v>104</c:v>
                </c:pt>
                <c:pt idx="753">
                  <c:v>103.9</c:v>
                </c:pt>
                <c:pt idx="754">
                  <c:v>103.9</c:v>
                </c:pt>
                <c:pt idx="755">
                  <c:v>103.9</c:v>
                </c:pt>
                <c:pt idx="756">
                  <c:v>103.9</c:v>
                </c:pt>
                <c:pt idx="757">
                  <c:v>104.1</c:v>
                </c:pt>
                <c:pt idx="758">
                  <c:v>104.2</c:v>
                </c:pt>
                <c:pt idx="759">
                  <c:v>104.3</c:v>
                </c:pt>
                <c:pt idx="760">
                  <c:v>104.3</c:v>
                </c:pt>
                <c:pt idx="761">
                  <c:v>104.5</c:v>
                </c:pt>
                <c:pt idx="762">
                  <c:v>104.5</c:v>
                </c:pt>
                <c:pt idx="763">
                  <c:v>104.6</c:v>
                </c:pt>
                <c:pt idx="764">
                  <c:v>104.6</c:v>
                </c:pt>
                <c:pt idx="765">
                  <c:v>104.5</c:v>
                </c:pt>
                <c:pt idx="766">
                  <c:v>104.5</c:v>
                </c:pt>
                <c:pt idx="767">
                  <c:v>104.5</c:v>
                </c:pt>
                <c:pt idx="768">
                  <c:v>104.5</c:v>
                </c:pt>
                <c:pt idx="769">
                  <c:v>104.5</c:v>
                </c:pt>
                <c:pt idx="770">
                  <c:v>104.4</c:v>
                </c:pt>
                <c:pt idx="771">
                  <c:v>104.4</c:v>
                </c:pt>
                <c:pt idx="772">
                  <c:v>104.4</c:v>
                </c:pt>
                <c:pt idx="773">
                  <c:v>104.5</c:v>
                </c:pt>
                <c:pt idx="774">
                  <c:v>104.6</c:v>
                </c:pt>
                <c:pt idx="775">
                  <c:v>104.6</c:v>
                </c:pt>
                <c:pt idx="776">
                  <c:v>104.6</c:v>
                </c:pt>
                <c:pt idx="777">
                  <c:v>104.5</c:v>
                </c:pt>
                <c:pt idx="778">
                  <c:v>104.5</c:v>
                </c:pt>
                <c:pt idx="779">
                  <c:v>104.6</c:v>
                </c:pt>
                <c:pt idx="780">
                  <c:v>104.6</c:v>
                </c:pt>
                <c:pt idx="781">
                  <c:v>104.6</c:v>
                </c:pt>
                <c:pt idx="782">
                  <c:v>104.6</c:v>
                </c:pt>
                <c:pt idx="783">
                  <c:v>104.7</c:v>
                </c:pt>
                <c:pt idx="784">
                  <c:v>104.6</c:v>
                </c:pt>
                <c:pt idx="785">
                  <c:v>104.5</c:v>
                </c:pt>
                <c:pt idx="786">
                  <c:v>104.4</c:v>
                </c:pt>
                <c:pt idx="787">
                  <c:v>104.3</c:v>
                </c:pt>
                <c:pt idx="788">
                  <c:v>104.2</c:v>
                </c:pt>
                <c:pt idx="789">
                  <c:v>104.2</c:v>
                </c:pt>
                <c:pt idx="790">
                  <c:v>104.1</c:v>
                </c:pt>
                <c:pt idx="791">
                  <c:v>104.2</c:v>
                </c:pt>
                <c:pt idx="792">
                  <c:v>104</c:v>
                </c:pt>
                <c:pt idx="793">
                  <c:v>103.8</c:v>
                </c:pt>
                <c:pt idx="794">
                  <c:v>103.9</c:v>
                </c:pt>
                <c:pt idx="795">
                  <c:v>103.9</c:v>
                </c:pt>
                <c:pt idx="796">
                  <c:v>103.9</c:v>
                </c:pt>
                <c:pt idx="797">
                  <c:v>103.9</c:v>
                </c:pt>
                <c:pt idx="798">
                  <c:v>103.9</c:v>
                </c:pt>
                <c:pt idx="799">
                  <c:v>103.8</c:v>
                </c:pt>
                <c:pt idx="800">
                  <c:v>103.8</c:v>
                </c:pt>
                <c:pt idx="801">
                  <c:v>103.8</c:v>
                </c:pt>
                <c:pt idx="802">
                  <c:v>103.8</c:v>
                </c:pt>
                <c:pt idx="803">
                  <c:v>103.8</c:v>
                </c:pt>
                <c:pt idx="804">
                  <c:v>104</c:v>
                </c:pt>
                <c:pt idx="805">
                  <c:v>104</c:v>
                </c:pt>
                <c:pt idx="806">
                  <c:v>104</c:v>
                </c:pt>
                <c:pt idx="807">
                  <c:v>104</c:v>
                </c:pt>
                <c:pt idx="808">
                  <c:v>104</c:v>
                </c:pt>
                <c:pt idx="809">
                  <c:v>104</c:v>
                </c:pt>
                <c:pt idx="810">
                  <c:v>103.9</c:v>
                </c:pt>
                <c:pt idx="811">
                  <c:v>103.7</c:v>
                </c:pt>
                <c:pt idx="812">
                  <c:v>103.7</c:v>
                </c:pt>
                <c:pt idx="813">
                  <c:v>103.9</c:v>
                </c:pt>
                <c:pt idx="814">
                  <c:v>103.9</c:v>
                </c:pt>
                <c:pt idx="815">
                  <c:v>103.9</c:v>
                </c:pt>
                <c:pt idx="816">
                  <c:v>103.9</c:v>
                </c:pt>
                <c:pt idx="817">
                  <c:v>103.7</c:v>
                </c:pt>
                <c:pt idx="818">
                  <c:v>103.7</c:v>
                </c:pt>
                <c:pt idx="819">
                  <c:v>103.8</c:v>
                </c:pt>
                <c:pt idx="820">
                  <c:v>104.1</c:v>
                </c:pt>
                <c:pt idx="821">
                  <c:v>104</c:v>
                </c:pt>
                <c:pt idx="822">
                  <c:v>104</c:v>
                </c:pt>
                <c:pt idx="823">
                  <c:v>104</c:v>
                </c:pt>
                <c:pt idx="824">
                  <c:v>104</c:v>
                </c:pt>
                <c:pt idx="825">
                  <c:v>104</c:v>
                </c:pt>
                <c:pt idx="826">
                  <c:v>104</c:v>
                </c:pt>
                <c:pt idx="827">
                  <c:v>104</c:v>
                </c:pt>
                <c:pt idx="828">
                  <c:v>103.9</c:v>
                </c:pt>
                <c:pt idx="829">
                  <c:v>103.9</c:v>
                </c:pt>
                <c:pt idx="830">
                  <c:v>103.9</c:v>
                </c:pt>
                <c:pt idx="831">
                  <c:v>103.9</c:v>
                </c:pt>
                <c:pt idx="832">
                  <c:v>104</c:v>
                </c:pt>
                <c:pt idx="833">
                  <c:v>103.9</c:v>
                </c:pt>
                <c:pt idx="834">
                  <c:v>103.8</c:v>
                </c:pt>
                <c:pt idx="835">
                  <c:v>103.8</c:v>
                </c:pt>
                <c:pt idx="836">
                  <c:v>103.7</c:v>
                </c:pt>
                <c:pt idx="837">
                  <c:v>103.8</c:v>
                </c:pt>
                <c:pt idx="838">
                  <c:v>104</c:v>
                </c:pt>
                <c:pt idx="839">
                  <c:v>104</c:v>
                </c:pt>
                <c:pt idx="840">
                  <c:v>103.9</c:v>
                </c:pt>
                <c:pt idx="841">
                  <c:v>103.9</c:v>
                </c:pt>
                <c:pt idx="842">
                  <c:v>103.9</c:v>
                </c:pt>
                <c:pt idx="843">
                  <c:v>103.9</c:v>
                </c:pt>
                <c:pt idx="844">
                  <c:v>104.1</c:v>
                </c:pt>
                <c:pt idx="845">
                  <c:v>104.2</c:v>
                </c:pt>
                <c:pt idx="846">
                  <c:v>104.3</c:v>
                </c:pt>
                <c:pt idx="847">
                  <c:v>104.3</c:v>
                </c:pt>
                <c:pt idx="848">
                  <c:v>104.5</c:v>
                </c:pt>
                <c:pt idx="849">
                  <c:v>104.5</c:v>
                </c:pt>
                <c:pt idx="850">
                  <c:v>104.6</c:v>
                </c:pt>
                <c:pt idx="851">
                  <c:v>104.6</c:v>
                </c:pt>
                <c:pt idx="852">
                  <c:v>104.5</c:v>
                </c:pt>
                <c:pt idx="853">
                  <c:v>104.5</c:v>
                </c:pt>
                <c:pt idx="854">
                  <c:v>104.5</c:v>
                </c:pt>
                <c:pt idx="855">
                  <c:v>104.5</c:v>
                </c:pt>
                <c:pt idx="856">
                  <c:v>104.5</c:v>
                </c:pt>
                <c:pt idx="857">
                  <c:v>104.4</c:v>
                </c:pt>
                <c:pt idx="858">
                  <c:v>104.4</c:v>
                </c:pt>
                <c:pt idx="859">
                  <c:v>104.4</c:v>
                </c:pt>
                <c:pt idx="860">
                  <c:v>104.5</c:v>
                </c:pt>
                <c:pt idx="861">
                  <c:v>104.6</c:v>
                </c:pt>
                <c:pt idx="862">
                  <c:v>104.6</c:v>
                </c:pt>
                <c:pt idx="863">
                  <c:v>104.6</c:v>
                </c:pt>
                <c:pt idx="864">
                  <c:v>104.5</c:v>
                </c:pt>
                <c:pt idx="865">
                  <c:v>104.5</c:v>
                </c:pt>
                <c:pt idx="866">
                  <c:v>104.6</c:v>
                </c:pt>
                <c:pt idx="867">
                  <c:v>104.6</c:v>
                </c:pt>
                <c:pt idx="868">
                  <c:v>104.6</c:v>
                </c:pt>
                <c:pt idx="869">
                  <c:v>104.6</c:v>
                </c:pt>
                <c:pt idx="870">
                  <c:v>104.7</c:v>
                </c:pt>
                <c:pt idx="871">
                  <c:v>104.6</c:v>
                </c:pt>
                <c:pt idx="872">
                  <c:v>104.5</c:v>
                </c:pt>
                <c:pt idx="873">
                  <c:v>104.4</c:v>
                </c:pt>
                <c:pt idx="874">
                  <c:v>104.3</c:v>
                </c:pt>
                <c:pt idx="875">
                  <c:v>104.2</c:v>
                </c:pt>
                <c:pt idx="876">
                  <c:v>104.2</c:v>
                </c:pt>
                <c:pt idx="877">
                  <c:v>104.1</c:v>
                </c:pt>
                <c:pt idx="878">
                  <c:v>104.2</c:v>
                </c:pt>
                <c:pt idx="879">
                  <c:v>104</c:v>
                </c:pt>
                <c:pt idx="880">
                  <c:v>103.8</c:v>
                </c:pt>
                <c:pt idx="881">
                  <c:v>103.9</c:v>
                </c:pt>
                <c:pt idx="882">
                  <c:v>103.9</c:v>
                </c:pt>
                <c:pt idx="883">
                  <c:v>103.9</c:v>
                </c:pt>
                <c:pt idx="884">
                  <c:v>103.9</c:v>
                </c:pt>
                <c:pt idx="885">
                  <c:v>103.9</c:v>
                </c:pt>
                <c:pt idx="886">
                  <c:v>103.8</c:v>
                </c:pt>
                <c:pt idx="887">
                  <c:v>103.8</c:v>
                </c:pt>
                <c:pt idx="888">
                  <c:v>103.8</c:v>
                </c:pt>
                <c:pt idx="889">
                  <c:v>103.8</c:v>
                </c:pt>
                <c:pt idx="890">
                  <c:v>103.8</c:v>
                </c:pt>
                <c:pt idx="891">
                  <c:v>104</c:v>
                </c:pt>
                <c:pt idx="892">
                  <c:v>104</c:v>
                </c:pt>
                <c:pt idx="893">
                  <c:v>104</c:v>
                </c:pt>
                <c:pt idx="894">
                  <c:v>104</c:v>
                </c:pt>
                <c:pt idx="895">
                  <c:v>104</c:v>
                </c:pt>
                <c:pt idx="896">
                  <c:v>104</c:v>
                </c:pt>
                <c:pt idx="897">
                  <c:v>103.9</c:v>
                </c:pt>
                <c:pt idx="898">
                  <c:v>103.7</c:v>
                </c:pt>
                <c:pt idx="899">
                  <c:v>103.7</c:v>
                </c:pt>
                <c:pt idx="900">
                  <c:v>103.9</c:v>
                </c:pt>
                <c:pt idx="901">
                  <c:v>103.9</c:v>
                </c:pt>
                <c:pt idx="902">
                  <c:v>103.9</c:v>
                </c:pt>
                <c:pt idx="903">
                  <c:v>103.9</c:v>
                </c:pt>
                <c:pt idx="904">
                  <c:v>103.7</c:v>
                </c:pt>
                <c:pt idx="905">
                  <c:v>103.7</c:v>
                </c:pt>
                <c:pt idx="906">
                  <c:v>103.8</c:v>
                </c:pt>
                <c:pt idx="907">
                  <c:v>104.1</c:v>
                </c:pt>
                <c:pt idx="908">
                  <c:v>104</c:v>
                </c:pt>
                <c:pt idx="909">
                  <c:v>104</c:v>
                </c:pt>
                <c:pt idx="910">
                  <c:v>104</c:v>
                </c:pt>
                <c:pt idx="911">
                  <c:v>104</c:v>
                </c:pt>
                <c:pt idx="912">
                  <c:v>104</c:v>
                </c:pt>
                <c:pt idx="913">
                  <c:v>104</c:v>
                </c:pt>
                <c:pt idx="914">
                  <c:v>104</c:v>
                </c:pt>
                <c:pt idx="915">
                  <c:v>103.9</c:v>
                </c:pt>
                <c:pt idx="916">
                  <c:v>103.9</c:v>
                </c:pt>
                <c:pt idx="917">
                  <c:v>103.9</c:v>
                </c:pt>
                <c:pt idx="918">
                  <c:v>103.9</c:v>
                </c:pt>
                <c:pt idx="919">
                  <c:v>104</c:v>
                </c:pt>
                <c:pt idx="920">
                  <c:v>103.9</c:v>
                </c:pt>
                <c:pt idx="921">
                  <c:v>103.8</c:v>
                </c:pt>
                <c:pt idx="922">
                  <c:v>103.8</c:v>
                </c:pt>
                <c:pt idx="923">
                  <c:v>103.7</c:v>
                </c:pt>
                <c:pt idx="924">
                  <c:v>103.8</c:v>
                </c:pt>
                <c:pt idx="925">
                  <c:v>104</c:v>
                </c:pt>
                <c:pt idx="926">
                  <c:v>104</c:v>
                </c:pt>
                <c:pt idx="927">
                  <c:v>103.9</c:v>
                </c:pt>
                <c:pt idx="928">
                  <c:v>103.9</c:v>
                </c:pt>
                <c:pt idx="929">
                  <c:v>103.9</c:v>
                </c:pt>
                <c:pt idx="930">
                  <c:v>103.9</c:v>
                </c:pt>
                <c:pt idx="931">
                  <c:v>104.1</c:v>
                </c:pt>
                <c:pt idx="932">
                  <c:v>104.2</c:v>
                </c:pt>
                <c:pt idx="933">
                  <c:v>104.3</c:v>
                </c:pt>
                <c:pt idx="934">
                  <c:v>104.3</c:v>
                </c:pt>
                <c:pt idx="935">
                  <c:v>104.5</c:v>
                </c:pt>
                <c:pt idx="936">
                  <c:v>104.5</c:v>
                </c:pt>
                <c:pt idx="937">
                  <c:v>104.6</c:v>
                </c:pt>
                <c:pt idx="938">
                  <c:v>104.6</c:v>
                </c:pt>
                <c:pt idx="939">
                  <c:v>104.5</c:v>
                </c:pt>
                <c:pt idx="940">
                  <c:v>104.5</c:v>
                </c:pt>
                <c:pt idx="941">
                  <c:v>104.5</c:v>
                </c:pt>
                <c:pt idx="942">
                  <c:v>104.5</c:v>
                </c:pt>
                <c:pt idx="943">
                  <c:v>104.5</c:v>
                </c:pt>
                <c:pt idx="944">
                  <c:v>104.4</c:v>
                </c:pt>
                <c:pt idx="945">
                  <c:v>104.4</c:v>
                </c:pt>
                <c:pt idx="946">
                  <c:v>104.4</c:v>
                </c:pt>
                <c:pt idx="947">
                  <c:v>104.5</c:v>
                </c:pt>
                <c:pt idx="948">
                  <c:v>104.6</c:v>
                </c:pt>
                <c:pt idx="949">
                  <c:v>104.6</c:v>
                </c:pt>
                <c:pt idx="950">
                  <c:v>104.6</c:v>
                </c:pt>
                <c:pt idx="951">
                  <c:v>104.5</c:v>
                </c:pt>
                <c:pt idx="952">
                  <c:v>104.5</c:v>
                </c:pt>
                <c:pt idx="953">
                  <c:v>104.6</c:v>
                </c:pt>
                <c:pt idx="954">
                  <c:v>104.6</c:v>
                </c:pt>
                <c:pt idx="955">
                  <c:v>104.6</c:v>
                </c:pt>
                <c:pt idx="956">
                  <c:v>104.6</c:v>
                </c:pt>
                <c:pt idx="957">
                  <c:v>104.7</c:v>
                </c:pt>
                <c:pt idx="958">
                  <c:v>104.6</c:v>
                </c:pt>
                <c:pt idx="959">
                  <c:v>104.5</c:v>
                </c:pt>
                <c:pt idx="960">
                  <c:v>104.4</c:v>
                </c:pt>
                <c:pt idx="961">
                  <c:v>104.3</c:v>
                </c:pt>
                <c:pt idx="962">
                  <c:v>104.2</c:v>
                </c:pt>
                <c:pt idx="963">
                  <c:v>104.2</c:v>
                </c:pt>
                <c:pt idx="964">
                  <c:v>104.1</c:v>
                </c:pt>
                <c:pt idx="965">
                  <c:v>104.2</c:v>
                </c:pt>
                <c:pt idx="966">
                  <c:v>104</c:v>
                </c:pt>
                <c:pt idx="967">
                  <c:v>103.8</c:v>
                </c:pt>
                <c:pt idx="968">
                  <c:v>103.9</c:v>
                </c:pt>
                <c:pt idx="969">
                  <c:v>103.9</c:v>
                </c:pt>
                <c:pt idx="970">
                  <c:v>103.9</c:v>
                </c:pt>
                <c:pt idx="971">
                  <c:v>103.9</c:v>
                </c:pt>
                <c:pt idx="972">
                  <c:v>103.9</c:v>
                </c:pt>
                <c:pt idx="973">
                  <c:v>103.8</c:v>
                </c:pt>
                <c:pt idx="974">
                  <c:v>103.8</c:v>
                </c:pt>
                <c:pt idx="975">
                  <c:v>103.8</c:v>
                </c:pt>
                <c:pt idx="976">
                  <c:v>103.8</c:v>
                </c:pt>
                <c:pt idx="977">
                  <c:v>103.8</c:v>
                </c:pt>
                <c:pt idx="978">
                  <c:v>104</c:v>
                </c:pt>
                <c:pt idx="979">
                  <c:v>104</c:v>
                </c:pt>
                <c:pt idx="980">
                  <c:v>104</c:v>
                </c:pt>
                <c:pt idx="981">
                  <c:v>104</c:v>
                </c:pt>
                <c:pt idx="982">
                  <c:v>104</c:v>
                </c:pt>
                <c:pt idx="983">
                  <c:v>104</c:v>
                </c:pt>
                <c:pt idx="984">
                  <c:v>103.9</c:v>
                </c:pt>
                <c:pt idx="985">
                  <c:v>103.7</c:v>
                </c:pt>
                <c:pt idx="986">
                  <c:v>103.7</c:v>
                </c:pt>
                <c:pt idx="987">
                  <c:v>103.9</c:v>
                </c:pt>
                <c:pt idx="988">
                  <c:v>103.9</c:v>
                </c:pt>
                <c:pt idx="989">
                  <c:v>103.9</c:v>
                </c:pt>
                <c:pt idx="990">
                  <c:v>103.9</c:v>
                </c:pt>
                <c:pt idx="991">
                  <c:v>103.7</c:v>
                </c:pt>
                <c:pt idx="992">
                  <c:v>103.7</c:v>
                </c:pt>
                <c:pt idx="993">
                  <c:v>103.8</c:v>
                </c:pt>
                <c:pt idx="994">
                  <c:v>104.1</c:v>
                </c:pt>
                <c:pt idx="995">
                  <c:v>104</c:v>
                </c:pt>
                <c:pt idx="996">
                  <c:v>104</c:v>
                </c:pt>
                <c:pt idx="997">
                  <c:v>104</c:v>
                </c:pt>
                <c:pt idx="998">
                  <c:v>104</c:v>
                </c:pt>
                <c:pt idx="999">
                  <c:v>104</c:v>
                </c:pt>
                <c:pt idx="1000">
                  <c:v>104</c:v>
                </c:pt>
                <c:pt idx="1001">
                  <c:v>104</c:v>
                </c:pt>
                <c:pt idx="1002">
                  <c:v>103.9</c:v>
                </c:pt>
                <c:pt idx="1003">
                  <c:v>103.9</c:v>
                </c:pt>
                <c:pt idx="1004">
                  <c:v>103.9</c:v>
                </c:pt>
                <c:pt idx="1005">
                  <c:v>103.9</c:v>
                </c:pt>
                <c:pt idx="1006">
                  <c:v>104</c:v>
                </c:pt>
                <c:pt idx="1007">
                  <c:v>103.9</c:v>
                </c:pt>
                <c:pt idx="1008">
                  <c:v>103.8</c:v>
                </c:pt>
                <c:pt idx="1009">
                  <c:v>103.8</c:v>
                </c:pt>
                <c:pt idx="1010">
                  <c:v>103.7</c:v>
                </c:pt>
                <c:pt idx="1011">
                  <c:v>103.8</c:v>
                </c:pt>
                <c:pt idx="1012">
                  <c:v>104</c:v>
                </c:pt>
                <c:pt idx="1013">
                  <c:v>104</c:v>
                </c:pt>
                <c:pt idx="1014">
                  <c:v>103.9</c:v>
                </c:pt>
                <c:pt idx="1015">
                  <c:v>103.9</c:v>
                </c:pt>
                <c:pt idx="1016">
                  <c:v>103.9</c:v>
                </c:pt>
                <c:pt idx="1017">
                  <c:v>103.9</c:v>
                </c:pt>
                <c:pt idx="1018">
                  <c:v>104.1</c:v>
                </c:pt>
                <c:pt idx="1019">
                  <c:v>104.2</c:v>
                </c:pt>
                <c:pt idx="1020">
                  <c:v>104.3</c:v>
                </c:pt>
                <c:pt idx="1021">
                  <c:v>104.3</c:v>
                </c:pt>
                <c:pt idx="1022">
                  <c:v>104.5</c:v>
                </c:pt>
                <c:pt idx="1023">
                  <c:v>104.5</c:v>
                </c:pt>
                <c:pt idx="1024">
                  <c:v>104.6</c:v>
                </c:pt>
                <c:pt idx="1025">
                  <c:v>104.6</c:v>
                </c:pt>
                <c:pt idx="1026">
                  <c:v>104.5</c:v>
                </c:pt>
                <c:pt idx="1027">
                  <c:v>104.5</c:v>
                </c:pt>
                <c:pt idx="1028">
                  <c:v>104.5</c:v>
                </c:pt>
                <c:pt idx="1029">
                  <c:v>104.5</c:v>
                </c:pt>
                <c:pt idx="1030">
                  <c:v>104.5</c:v>
                </c:pt>
                <c:pt idx="1031">
                  <c:v>104.4</c:v>
                </c:pt>
                <c:pt idx="1032">
                  <c:v>104.4</c:v>
                </c:pt>
                <c:pt idx="1033">
                  <c:v>104.4</c:v>
                </c:pt>
                <c:pt idx="1034">
                  <c:v>104.5</c:v>
                </c:pt>
                <c:pt idx="1035">
                  <c:v>104.6</c:v>
                </c:pt>
                <c:pt idx="1036">
                  <c:v>104.6</c:v>
                </c:pt>
                <c:pt idx="1037">
                  <c:v>104.6</c:v>
                </c:pt>
                <c:pt idx="1038">
                  <c:v>104.5</c:v>
                </c:pt>
                <c:pt idx="1039">
                  <c:v>104.5</c:v>
                </c:pt>
                <c:pt idx="1040">
                  <c:v>104.6</c:v>
                </c:pt>
                <c:pt idx="1041">
                  <c:v>104.6</c:v>
                </c:pt>
                <c:pt idx="1042">
                  <c:v>104.6</c:v>
                </c:pt>
                <c:pt idx="1043">
                  <c:v>104.6</c:v>
                </c:pt>
                <c:pt idx="1044">
                  <c:v>104.7</c:v>
                </c:pt>
                <c:pt idx="1045">
                  <c:v>104.6</c:v>
                </c:pt>
                <c:pt idx="1046">
                  <c:v>104.5</c:v>
                </c:pt>
                <c:pt idx="1047">
                  <c:v>104.4</c:v>
                </c:pt>
                <c:pt idx="1048">
                  <c:v>104.3</c:v>
                </c:pt>
                <c:pt idx="1049">
                  <c:v>104.2</c:v>
                </c:pt>
                <c:pt idx="1050">
                  <c:v>104.2</c:v>
                </c:pt>
                <c:pt idx="1051">
                  <c:v>104.1</c:v>
                </c:pt>
                <c:pt idx="1052">
                  <c:v>104.2</c:v>
                </c:pt>
                <c:pt idx="1053">
                  <c:v>104</c:v>
                </c:pt>
                <c:pt idx="1054">
                  <c:v>103.8</c:v>
                </c:pt>
                <c:pt idx="1055">
                  <c:v>103.9</c:v>
                </c:pt>
                <c:pt idx="1056">
                  <c:v>103.9</c:v>
                </c:pt>
                <c:pt idx="1057">
                  <c:v>103.9</c:v>
                </c:pt>
                <c:pt idx="1058">
                  <c:v>103.9</c:v>
                </c:pt>
                <c:pt idx="1059">
                  <c:v>103.9</c:v>
                </c:pt>
                <c:pt idx="1060">
                  <c:v>103.8</c:v>
                </c:pt>
                <c:pt idx="1061">
                  <c:v>103.8</c:v>
                </c:pt>
                <c:pt idx="1062">
                  <c:v>103.8</c:v>
                </c:pt>
                <c:pt idx="1063">
                  <c:v>103.8</c:v>
                </c:pt>
                <c:pt idx="1064">
                  <c:v>103.8</c:v>
                </c:pt>
                <c:pt idx="1065">
                  <c:v>104</c:v>
                </c:pt>
                <c:pt idx="1066">
                  <c:v>104</c:v>
                </c:pt>
                <c:pt idx="1067">
                  <c:v>104</c:v>
                </c:pt>
                <c:pt idx="1068">
                  <c:v>104</c:v>
                </c:pt>
                <c:pt idx="1069">
                  <c:v>104</c:v>
                </c:pt>
                <c:pt idx="1070">
                  <c:v>104</c:v>
                </c:pt>
                <c:pt idx="1071">
                  <c:v>103.9</c:v>
                </c:pt>
                <c:pt idx="1072">
                  <c:v>103.7</c:v>
                </c:pt>
                <c:pt idx="1073">
                  <c:v>103.7</c:v>
                </c:pt>
                <c:pt idx="1074">
                  <c:v>103.9</c:v>
                </c:pt>
                <c:pt idx="1075">
                  <c:v>103.9</c:v>
                </c:pt>
                <c:pt idx="1076">
                  <c:v>103.9</c:v>
                </c:pt>
                <c:pt idx="1077">
                  <c:v>103.9</c:v>
                </c:pt>
                <c:pt idx="1078">
                  <c:v>103.7</c:v>
                </c:pt>
                <c:pt idx="1079">
                  <c:v>103.7</c:v>
                </c:pt>
                <c:pt idx="1080">
                  <c:v>103.8</c:v>
                </c:pt>
                <c:pt idx="1081">
                  <c:v>104.1</c:v>
                </c:pt>
                <c:pt idx="1082">
                  <c:v>104</c:v>
                </c:pt>
                <c:pt idx="1083">
                  <c:v>104</c:v>
                </c:pt>
                <c:pt idx="1084">
                  <c:v>104</c:v>
                </c:pt>
                <c:pt idx="1085">
                  <c:v>104</c:v>
                </c:pt>
                <c:pt idx="1086">
                  <c:v>104</c:v>
                </c:pt>
                <c:pt idx="1087">
                  <c:v>104</c:v>
                </c:pt>
                <c:pt idx="1088">
                  <c:v>104</c:v>
                </c:pt>
                <c:pt idx="1089">
                  <c:v>103.9</c:v>
                </c:pt>
                <c:pt idx="1090">
                  <c:v>103.9</c:v>
                </c:pt>
                <c:pt idx="1091">
                  <c:v>103.9</c:v>
                </c:pt>
                <c:pt idx="1092">
                  <c:v>103.9</c:v>
                </c:pt>
                <c:pt idx="1093">
                  <c:v>104</c:v>
                </c:pt>
                <c:pt idx="1094">
                  <c:v>103.9</c:v>
                </c:pt>
                <c:pt idx="1095">
                  <c:v>103.8</c:v>
                </c:pt>
                <c:pt idx="1096">
                  <c:v>103.8</c:v>
                </c:pt>
                <c:pt idx="1097">
                  <c:v>103.7</c:v>
                </c:pt>
                <c:pt idx="1098">
                  <c:v>103.8</c:v>
                </c:pt>
                <c:pt idx="1099">
                  <c:v>104</c:v>
                </c:pt>
                <c:pt idx="1100">
                  <c:v>104</c:v>
                </c:pt>
                <c:pt idx="1101">
                  <c:v>103.9</c:v>
                </c:pt>
                <c:pt idx="1102">
                  <c:v>103.9</c:v>
                </c:pt>
                <c:pt idx="1103">
                  <c:v>103.9</c:v>
                </c:pt>
                <c:pt idx="1104">
                  <c:v>103.9</c:v>
                </c:pt>
                <c:pt idx="1105">
                  <c:v>104.1</c:v>
                </c:pt>
                <c:pt idx="1106">
                  <c:v>104.2</c:v>
                </c:pt>
                <c:pt idx="1107">
                  <c:v>104.3</c:v>
                </c:pt>
                <c:pt idx="1108">
                  <c:v>104.3</c:v>
                </c:pt>
                <c:pt idx="1109">
                  <c:v>104.5</c:v>
                </c:pt>
                <c:pt idx="1110">
                  <c:v>104.5</c:v>
                </c:pt>
                <c:pt idx="1111">
                  <c:v>104.6</c:v>
                </c:pt>
                <c:pt idx="1112">
                  <c:v>104.6</c:v>
                </c:pt>
                <c:pt idx="1113">
                  <c:v>104.5</c:v>
                </c:pt>
                <c:pt idx="1114">
                  <c:v>104.5</c:v>
                </c:pt>
                <c:pt idx="1115">
                  <c:v>104.5</c:v>
                </c:pt>
                <c:pt idx="1116">
                  <c:v>104.5</c:v>
                </c:pt>
                <c:pt idx="1117">
                  <c:v>104.5</c:v>
                </c:pt>
                <c:pt idx="1118">
                  <c:v>104.4</c:v>
                </c:pt>
                <c:pt idx="1119">
                  <c:v>104.4</c:v>
                </c:pt>
                <c:pt idx="1120">
                  <c:v>104.4</c:v>
                </c:pt>
                <c:pt idx="1121">
                  <c:v>104.5</c:v>
                </c:pt>
                <c:pt idx="1122">
                  <c:v>104.6</c:v>
                </c:pt>
                <c:pt idx="1123">
                  <c:v>104.6</c:v>
                </c:pt>
                <c:pt idx="1124">
                  <c:v>104.6</c:v>
                </c:pt>
                <c:pt idx="1125">
                  <c:v>104.5</c:v>
                </c:pt>
                <c:pt idx="1126">
                  <c:v>104.5</c:v>
                </c:pt>
                <c:pt idx="1127">
                  <c:v>104.6</c:v>
                </c:pt>
                <c:pt idx="1128">
                  <c:v>104.6</c:v>
                </c:pt>
                <c:pt idx="1129">
                  <c:v>104.6</c:v>
                </c:pt>
                <c:pt idx="1130">
                  <c:v>104.6</c:v>
                </c:pt>
                <c:pt idx="1131">
                  <c:v>104.7</c:v>
                </c:pt>
                <c:pt idx="1132">
                  <c:v>104.6</c:v>
                </c:pt>
                <c:pt idx="1133">
                  <c:v>104.5</c:v>
                </c:pt>
                <c:pt idx="1134">
                  <c:v>104.4</c:v>
                </c:pt>
                <c:pt idx="1135">
                  <c:v>104.3</c:v>
                </c:pt>
                <c:pt idx="1136">
                  <c:v>104.2</c:v>
                </c:pt>
                <c:pt idx="1137">
                  <c:v>104.2</c:v>
                </c:pt>
                <c:pt idx="1138">
                  <c:v>104.1</c:v>
                </c:pt>
                <c:pt idx="1139">
                  <c:v>104.2</c:v>
                </c:pt>
                <c:pt idx="1140">
                  <c:v>104</c:v>
                </c:pt>
                <c:pt idx="1141">
                  <c:v>103.8</c:v>
                </c:pt>
                <c:pt idx="1142">
                  <c:v>103.9</c:v>
                </c:pt>
                <c:pt idx="1143">
                  <c:v>103.9</c:v>
                </c:pt>
                <c:pt idx="1144">
                  <c:v>103.9</c:v>
                </c:pt>
                <c:pt idx="1145">
                  <c:v>103.9</c:v>
                </c:pt>
                <c:pt idx="1146">
                  <c:v>103.9</c:v>
                </c:pt>
                <c:pt idx="1147">
                  <c:v>103.8</c:v>
                </c:pt>
                <c:pt idx="1148">
                  <c:v>103.8</c:v>
                </c:pt>
                <c:pt idx="1149">
                  <c:v>103.8</c:v>
                </c:pt>
                <c:pt idx="1150">
                  <c:v>103.8</c:v>
                </c:pt>
                <c:pt idx="1151">
                  <c:v>103.8</c:v>
                </c:pt>
                <c:pt idx="1152">
                  <c:v>104</c:v>
                </c:pt>
                <c:pt idx="1153">
                  <c:v>104</c:v>
                </c:pt>
                <c:pt idx="1154">
                  <c:v>104</c:v>
                </c:pt>
                <c:pt idx="1155">
                  <c:v>104</c:v>
                </c:pt>
                <c:pt idx="1156">
                  <c:v>104</c:v>
                </c:pt>
                <c:pt idx="1157">
                  <c:v>104</c:v>
                </c:pt>
                <c:pt idx="1158">
                  <c:v>103.9</c:v>
                </c:pt>
                <c:pt idx="1159">
                  <c:v>103.7</c:v>
                </c:pt>
                <c:pt idx="1160">
                  <c:v>103.7</c:v>
                </c:pt>
                <c:pt idx="1161">
                  <c:v>103.9</c:v>
                </c:pt>
                <c:pt idx="1162">
                  <c:v>103.9</c:v>
                </c:pt>
                <c:pt idx="1163">
                  <c:v>103.9</c:v>
                </c:pt>
                <c:pt idx="1164">
                  <c:v>103.9</c:v>
                </c:pt>
                <c:pt idx="1165">
                  <c:v>103.7</c:v>
                </c:pt>
                <c:pt idx="1166">
                  <c:v>103.7</c:v>
                </c:pt>
                <c:pt idx="1167">
                  <c:v>103.8</c:v>
                </c:pt>
                <c:pt idx="1168">
                  <c:v>104.1</c:v>
                </c:pt>
                <c:pt idx="1169">
                  <c:v>104</c:v>
                </c:pt>
                <c:pt idx="1170">
                  <c:v>104</c:v>
                </c:pt>
                <c:pt idx="1171">
                  <c:v>104</c:v>
                </c:pt>
                <c:pt idx="1172">
                  <c:v>104</c:v>
                </c:pt>
                <c:pt idx="1173">
                  <c:v>104</c:v>
                </c:pt>
                <c:pt idx="1174">
                  <c:v>104</c:v>
                </c:pt>
                <c:pt idx="1175">
                  <c:v>104</c:v>
                </c:pt>
                <c:pt idx="1176">
                  <c:v>103.9</c:v>
                </c:pt>
                <c:pt idx="1177">
                  <c:v>103.9</c:v>
                </c:pt>
                <c:pt idx="1178">
                  <c:v>103.9</c:v>
                </c:pt>
                <c:pt idx="1179">
                  <c:v>103.9</c:v>
                </c:pt>
                <c:pt idx="1180">
                  <c:v>104</c:v>
                </c:pt>
                <c:pt idx="1181">
                  <c:v>103.9</c:v>
                </c:pt>
                <c:pt idx="1182">
                  <c:v>103.8</c:v>
                </c:pt>
                <c:pt idx="1183">
                  <c:v>103.8</c:v>
                </c:pt>
                <c:pt idx="1184">
                  <c:v>103.7</c:v>
                </c:pt>
                <c:pt idx="1185">
                  <c:v>103.8</c:v>
                </c:pt>
                <c:pt idx="1186">
                  <c:v>104</c:v>
                </c:pt>
                <c:pt idx="1187">
                  <c:v>104</c:v>
                </c:pt>
                <c:pt idx="1188">
                  <c:v>103.9</c:v>
                </c:pt>
                <c:pt idx="1189">
                  <c:v>103.9</c:v>
                </c:pt>
                <c:pt idx="1190">
                  <c:v>103.9</c:v>
                </c:pt>
                <c:pt idx="1191">
                  <c:v>103.9</c:v>
                </c:pt>
                <c:pt idx="1192">
                  <c:v>104.1</c:v>
                </c:pt>
                <c:pt idx="1193">
                  <c:v>104.2</c:v>
                </c:pt>
                <c:pt idx="1194">
                  <c:v>104.3</c:v>
                </c:pt>
                <c:pt idx="1195">
                  <c:v>104.3</c:v>
                </c:pt>
                <c:pt idx="1196">
                  <c:v>104.5</c:v>
                </c:pt>
                <c:pt idx="1197">
                  <c:v>104.5</c:v>
                </c:pt>
                <c:pt idx="1198">
                  <c:v>104.6</c:v>
                </c:pt>
                <c:pt idx="1199">
                  <c:v>104.6</c:v>
                </c:pt>
                <c:pt idx="1200">
                  <c:v>104.5</c:v>
                </c:pt>
                <c:pt idx="1201">
                  <c:v>104.5</c:v>
                </c:pt>
                <c:pt idx="1202">
                  <c:v>104.5</c:v>
                </c:pt>
                <c:pt idx="1203">
                  <c:v>104.5</c:v>
                </c:pt>
                <c:pt idx="1204">
                  <c:v>104.5</c:v>
                </c:pt>
                <c:pt idx="1205">
                  <c:v>104.4</c:v>
                </c:pt>
                <c:pt idx="1206">
                  <c:v>104.4</c:v>
                </c:pt>
                <c:pt idx="1207">
                  <c:v>104.4</c:v>
                </c:pt>
                <c:pt idx="1208">
                  <c:v>104.5</c:v>
                </c:pt>
                <c:pt idx="1209">
                  <c:v>104.6</c:v>
                </c:pt>
                <c:pt idx="1210">
                  <c:v>104.6</c:v>
                </c:pt>
                <c:pt idx="1211">
                  <c:v>104.6</c:v>
                </c:pt>
                <c:pt idx="1212">
                  <c:v>104.5</c:v>
                </c:pt>
                <c:pt idx="1213">
                  <c:v>104.5</c:v>
                </c:pt>
                <c:pt idx="1214">
                  <c:v>104.6</c:v>
                </c:pt>
                <c:pt idx="1215">
                  <c:v>104.6</c:v>
                </c:pt>
                <c:pt idx="1216">
                  <c:v>104.6</c:v>
                </c:pt>
                <c:pt idx="1217">
                  <c:v>104.6</c:v>
                </c:pt>
                <c:pt idx="1218">
                  <c:v>104.7</c:v>
                </c:pt>
                <c:pt idx="1219">
                  <c:v>104.6</c:v>
                </c:pt>
                <c:pt idx="1220">
                  <c:v>104.5</c:v>
                </c:pt>
                <c:pt idx="1221">
                  <c:v>104.4</c:v>
                </c:pt>
                <c:pt idx="1222">
                  <c:v>104.3</c:v>
                </c:pt>
                <c:pt idx="1223">
                  <c:v>104.2</c:v>
                </c:pt>
                <c:pt idx="1224">
                  <c:v>104.2</c:v>
                </c:pt>
                <c:pt idx="1225">
                  <c:v>104.1</c:v>
                </c:pt>
                <c:pt idx="1226">
                  <c:v>104.2</c:v>
                </c:pt>
                <c:pt idx="1227">
                  <c:v>104</c:v>
                </c:pt>
                <c:pt idx="1228">
                  <c:v>103.8</c:v>
                </c:pt>
                <c:pt idx="1229">
                  <c:v>103.9</c:v>
                </c:pt>
                <c:pt idx="1230">
                  <c:v>103.9</c:v>
                </c:pt>
                <c:pt idx="1231">
                  <c:v>103.9</c:v>
                </c:pt>
                <c:pt idx="1232">
                  <c:v>103.9</c:v>
                </c:pt>
                <c:pt idx="1233">
                  <c:v>103.9</c:v>
                </c:pt>
                <c:pt idx="1234">
                  <c:v>103.8</c:v>
                </c:pt>
                <c:pt idx="1235">
                  <c:v>103.8</c:v>
                </c:pt>
                <c:pt idx="1236">
                  <c:v>103.8</c:v>
                </c:pt>
                <c:pt idx="1237">
                  <c:v>103.8</c:v>
                </c:pt>
                <c:pt idx="1238">
                  <c:v>103.8</c:v>
                </c:pt>
                <c:pt idx="1239">
                  <c:v>104</c:v>
                </c:pt>
                <c:pt idx="1240">
                  <c:v>104</c:v>
                </c:pt>
                <c:pt idx="1241">
                  <c:v>104</c:v>
                </c:pt>
                <c:pt idx="1242">
                  <c:v>104</c:v>
                </c:pt>
                <c:pt idx="1243">
                  <c:v>104</c:v>
                </c:pt>
                <c:pt idx="1244">
                  <c:v>104</c:v>
                </c:pt>
                <c:pt idx="1245">
                  <c:v>103.9</c:v>
                </c:pt>
                <c:pt idx="1246">
                  <c:v>103.7</c:v>
                </c:pt>
                <c:pt idx="1247">
                  <c:v>103.7</c:v>
                </c:pt>
                <c:pt idx="1248">
                  <c:v>103.9</c:v>
                </c:pt>
                <c:pt idx="1249">
                  <c:v>103.9</c:v>
                </c:pt>
                <c:pt idx="1250">
                  <c:v>103.9</c:v>
                </c:pt>
                <c:pt idx="1251">
                  <c:v>103.9</c:v>
                </c:pt>
                <c:pt idx="1252">
                  <c:v>103.7</c:v>
                </c:pt>
                <c:pt idx="1253">
                  <c:v>103.7</c:v>
                </c:pt>
                <c:pt idx="1254">
                  <c:v>103.8</c:v>
                </c:pt>
                <c:pt idx="1255">
                  <c:v>104.1</c:v>
                </c:pt>
                <c:pt idx="1256">
                  <c:v>104</c:v>
                </c:pt>
                <c:pt idx="1257">
                  <c:v>104</c:v>
                </c:pt>
                <c:pt idx="1258">
                  <c:v>104</c:v>
                </c:pt>
                <c:pt idx="1259">
                  <c:v>104</c:v>
                </c:pt>
                <c:pt idx="1260">
                  <c:v>104</c:v>
                </c:pt>
                <c:pt idx="1261">
                  <c:v>104</c:v>
                </c:pt>
                <c:pt idx="1262">
                  <c:v>104</c:v>
                </c:pt>
                <c:pt idx="1263">
                  <c:v>103.9</c:v>
                </c:pt>
                <c:pt idx="1264">
                  <c:v>103.9</c:v>
                </c:pt>
                <c:pt idx="1265">
                  <c:v>103.9</c:v>
                </c:pt>
                <c:pt idx="1266">
                  <c:v>103.9</c:v>
                </c:pt>
                <c:pt idx="1267">
                  <c:v>104</c:v>
                </c:pt>
                <c:pt idx="1268">
                  <c:v>103.9</c:v>
                </c:pt>
                <c:pt idx="1269">
                  <c:v>103.8</c:v>
                </c:pt>
                <c:pt idx="1270">
                  <c:v>103.8</c:v>
                </c:pt>
                <c:pt idx="1271">
                  <c:v>103.7</c:v>
                </c:pt>
                <c:pt idx="1272">
                  <c:v>103.8</c:v>
                </c:pt>
                <c:pt idx="1273">
                  <c:v>104</c:v>
                </c:pt>
                <c:pt idx="1274">
                  <c:v>104</c:v>
                </c:pt>
                <c:pt idx="1275">
                  <c:v>103.9</c:v>
                </c:pt>
                <c:pt idx="1276">
                  <c:v>103.9</c:v>
                </c:pt>
                <c:pt idx="1277">
                  <c:v>103.9</c:v>
                </c:pt>
                <c:pt idx="1278">
                  <c:v>103.9</c:v>
                </c:pt>
                <c:pt idx="1279">
                  <c:v>104.1</c:v>
                </c:pt>
                <c:pt idx="1280">
                  <c:v>104.2</c:v>
                </c:pt>
                <c:pt idx="1281">
                  <c:v>104.3</c:v>
                </c:pt>
                <c:pt idx="1282">
                  <c:v>104.3</c:v>
                </c:pt>
                <c:pt idx="1283">
                  <c:v>104.5</c:v>
                </c:pt>
                <c:pt idx="1284">
                  <c:v>104.5</c:v>
                </c:pt>
                <c:pt idx="1285">
                  <c:v>104.6</c:v>
                </c:pt>
                <c:pt idx="1286">
                  <c:v>104.6</c:v>
                </c:pt>
                <c:pt idx="1287">
                  <c:v>104.5</c:v>
                </c:pt>
                <c:pt idx="1288">
                  <c:v>104.5</c:v>
                </c:pt>
                <c:pt idx="1289">
                  <c:v>104.5</c:v>
                </c:pt>
                <c:pt idx="1290">
                  <c:v>104.5</c:v>
                </c:pt>
                <c:pt idx="1291">
                  <c:v>104.5</c:v>
                </c:pt>
                <c:pt idx="1292">
                  <c:v>104.4</c:v>
                </c:pt>
                <c:pt idx="1293">
                  <c:v>104.4</c:v>
                </c:pt>
                <c:pt idx="1294">
                  <c:v>104.4</c:v>
                </c:pt>
                <c:pt idx="1295">
                  <c:v>104.5</c:v>
                </c:pt>
                <c:pt idx="1296">
                  <c:v>104.6</c:v>
                </c:pt>
                <c:pt idx="1297">
                  <c:v>104.6</c:v>
                </c:pt>
                <c:pt idx="1298">
                  <c:v>104.6</c:v>
                </c:pt>
                <c:pt idx="1299">
                  <c:v>104.5</c:v>
                </c:pt>
                <c:pt idx="1300">
                  <c:v>104.5</c:v>
                </c:pt>
                <c:pt idx="1301">
                  <c:v>104.6</c:v>
                </c:pt>
                <c:pt idx="1302">
                  <c:v>104.6</c:v>
                </c:pt>
                <c:pt idx="1303">
                  <c:v>104.6</c:v>
                </c:pt>
                <c:pt idx="1304">
                  <c:v>104.6</c:v>
                </c:pt>
                <c:pt idx="1305">
                  <c:v>104.7</c:v>
                </c:pt>
                <c:pt idx="1306">
                  <c:v>104.6</c:v>
                </c:pt>
                <c:pt idx="1307">
                  <c:v>104.5</c:v>
                </c:pt>
                <c:pt idx="1308">
                  <c:v>104.4</c:v>
                </c:pt>
                <c:pt idx="1309">
                  <c:v>104.3</c:v>
                </c:pt>
                <c:pt idx="1310">
                  <c:v>104.2</c:v>
                </c:pt>
                <c:pt idx="1311">
                  <c:v>104.2</c:v>
                </c:pt>
                <c:pt idx="1312">
                  <c:v>104.1</c:v>
                </c:pt>
                <c:pt idx="1313">
                  <c:v>104.2</c:v>
                </c:pt>
                <c:pt idx="1314">
                  <c:v>104</c:v>
                </c:pt>
                <c:pt idx="1315">
                  <c:v>103.8</c:v>
                </c:pt>
                <c:pt idx="1316">
                  <c:v>103.9</c:v>
                </c:pt>
                <c:pt idx="1317">
                  <c:v>103.9</c:v>
                </c:pt>
                <c:pt idx="1318">
                  <c:v>103.9</c:v>
                </c:pt>
                <c:pt idx="1319">
                  <c:v>103.9</c:v>
                </c:pt>
                <c:pt idx="1320">
                  <c:v>103.9</c:v>
                </c:pt>
                <c:pt idx="1321">
                  <c:v>103.8</c:v>
                </c:pt>
                <c:pt idx="1322">
                  <c:v>103.8</c:v>
                </c:pt>
                <c:pt idx="1323">
                  <c:v>103.8</c:v>
                </c:pt>
                <c:pt idx="1324">
                  <c:v>103.8</c:v>
                </c:pt>
                <c:pt idx="1325">
                  <c:v>103.8</c:v>
                </c:pt>
                <c:pt idx="1326">
                  <c:v>104</c:v>
                </c:pt>
                <c:pt idx="1327">
                  <c:v>104</c:v>
                </c:pt>
                <c:pt idx="1328">
                  <c:v>104</c:v>
                </c:pt>
                <c:pt idx="1329">
                  <c:v>104</c:v>
                </c:pt>
                <c:pt idx="1330">
                  <c:v>104</c:v>
                </c:pt>
                <c:pt idx="1331">
                  <c:v>104</c:v>
                </c:pt>
                <c:pt idx="1332">
                  <c:v>103.9</c:v>
                </c:pt>
                <c:pt idx="1333">
                  <c:v>103.7</c:v>
                </c:pt>
                <c:pt idx="1334">
                  <c:v>103.7</c:v>
                </c:pt>
                <c:pt idx="1335">
                  <c:v>103.9</c:v>
                </c:pt>
                <c:pt idx="1336">
                  <c:v>103.9</c:v>
                </c:pt>
                <c:pt idx="1337">
                  <c:v>103.9</c:v>
                </c:pt>
                <c:pt idx="1338">
                  <c:v>103.9</c:v>
                </c:pt>
                <c:pt idx="1339">
                  <c:v>103.7</c:v>
                </c:pt>
                <c:pt idx="1340">
                  <c:v>103.7</c:v>
                </c:pt>
                <c:pt idx="1341">
                  <c:v>103.8</c:v>
                </c:pt>
                <c:pt idx="1342">
                  <c:v>104.1</c:v>
                </c:pt>
                <c:pt idx="1343">
                  <c:v>104</c:v>
                </c:pt>
                <c:pt idx="1344">
                  <c:v>104</c:v>
                </c:pt>
                <c:pt idx="1345">
                  <c:v>104</c:v>
                </c:pt>
                <c:pt idx="1346">
                  <c:v>104</c:v>
                </c:pt>
                <c:pt idx="1347">
                  <c:v>104</c:v>
                </c:pt>
                <c:pt idx="1348">
                  <c:v>104</c:v>
                </c:pt>
                <c:pt idx="1349">
                  <c:v>104</c:v>
                </c:pt>
                <c:pt idx="1350">
                  <c:v>103.9</c:v>
                </c:pt>
                <c:pt idx="1351">
                  <c:v>103.9</c:v>
                </c:pt>
                <c:pt idx="1352">
                  <c:v>103.9</c:v>
                </c:pt>
                <c:pt idx="1353">
                  <c:v>103.9</c:v>
                </c:pt>
                <c:pt idx="1354">
                  <c:v>104</c:v>
                </c:pt>
                <c:pt idx="1355">
                  <c:v>103.9</c:v>
                </c:pt>
                <c:pt idx="1356">
                  <c:v>103.8</c:v>
                </c:pt>
                <c:pt idx="1357">
                  <c:v>103.8</c:v>
                </c:pt>
                <c:pt idx="1358">
                  <c:v>103.7</c:v>
                </c:pt>
                <c:pt idx="1359">
                  <c:v>103.8</c:v>
                </c:pt>
                <c:pt idx="1360">
                  <c:v>104</c:v>
                </c:pt>
                <c:pt idx="1361">
                  <c:v>104</c:v>
                </c:pt>
                <c:pt idx="1362">
                  <c:v>103.9</c:v>
                </c:pt>
                <c:pt idx="1363">
                  <c:v>103.9</c:v>
                </c:pt>
                <c:pt idx="1364">
                  <c:v>103.9</c:v>
                </c:pt>
                <c:pt idx="1365">
                  <c:v>103.9</c:v>
                </c:pt>
                <c:pt idx="1366">
                  <c:v>104.1</c:v>
                </c:pt>
                <c:pt idx="1367">
                  <c:v>104.2</c:v>
                </c:pt>
                <c:pt idx="1368">
                  <c:v>104.3</c:v>
                </c:pt>
                <c:pt idx="1369">
                  <c:v>104.3</c:v>
                </c:pt>
                <c:pt idx="1370">
                  <c:v>104.5</c:v>
                </c:pt>
                <c:pt idx="1371">
                  <c:v>104.5</c:v>
                </c:pt>
                <c:pt idx="1372">
                  <c:v>104.6</c:v>
                </c:pt>
                <c:pt idx="1373">
                  <c:v>104.6</c:v>
                </c:pt>
                <c:pt idx="1374">
                  <c:v>104.5</c:v>
                </c:pt>
                <c:pt idx="1375">
                  <c:v>104.5</c:v>
                </c:pt>
                <c:pt idx="1376">
                  <c:v>104.5</c:v>
                </c:pt>
                <c:pt idx="1377">
                  <c:v>104.5</c:v>
                </c:pt>
                <c:pt idx="1378">
                  <c:v>104.5</c:v>
                </c:pt>
                <c:pt idx="1379">
                  <c:v>104.4</c:v>
                </c:pt>
                <c:pt idx="1380">
                  <c:v>104.4</c:v>
                </c:pt>
                <c:pt idx="1381">
                  <c:v>104.4</c:v>
                </c:pt>
                <c:pt idx="1382">
                  <c:v>104.5</c:v>
                </c:pt>
                <c:pt idx="1383">
                  <c:v>104.6</c:v>
                </c:pt>
                <c:pt idx="1384">
                  <c:v>104.6</c:v>
                </c:pt>
                <c:pt idx="1385">
                  <c:v>104.6</c:v>
                </c:pt>
                <c:pt idx="1386">
                  <c:v>104.5</c:v>
                </c:pt>
                <c:pt idx="1387">
                  <c:v>104.5</c:v>
                </c:pt>
                <c:pt idx="1388">
                  <c:v>104.6</c:v>
                </c:pt>
                <c:pt idx="1389">
                  <c:v>104.6</c:v>
                </c:pt>
                <c:pt idx="1390">
                  <c:v>104.6</c:v>
                </c:pt>
                <c:pt idx="1391">
                  <c:v>104.6</c:v>
                </c:pt>
                <c:pt idx="1392">
                  <c:v>104.7</c:v>
                </c:pt>
                <c:pt idx="1393">
                  <c:v>104.6</c:v>
                </c:pt>
                <c:pt idx="1394">
                  <c:v>104.5</c:v>
                </c:pt>
                <c:pt idx="1395">
                  <c:v>104.4</c:v>
                </c:pt>
                <c:pt idx="1396">
                  <c:v>104.3</c:v>
                </c:pt>
                <c:pt idx="1397">
                  <c:v>104.2</c:v>
                </c:pt>
                <c:pt idx="1398">
                  <c:v>104.2</c:v>
                </c:pt>
                <c:pt idx="1399">
                  <c:v>104.1</c:v>
                </c:pt>
                <c:pt idx="1400">
                  <c:v>104.2</c:v>
                </c:pt>
                <c:pt idx="1401">
                  <c:v>104</c:v>
                </c:pt>
                <c:pt idx="1402">
                  <c:v>103.8</c:v>
                </c:pt>
                <c:pt idx="1403">
                  <c:v>103.9</c:v>
                </c:pt>
                <c:pt idx="1404">
                  <c:v>103.9</c:v>
                </c:pt>
                <c:pt idx="1405">
                  <c:v>103.9</c:v>
                </c:pt>
                <c:pt idx="1406">
                  <c:v>103.9</c:v>
                </c:pt>
                <c:pt idx="1407">
                  <c:v>103.9</c:v>
                </c:pt>
                <c:pt idx="1408">
                  <c:v>103.8</c:v>
                </c:pt>
                <c:pt idx="1409">
                  <c:v>103.8</c:v>
                </c:pt>
                <c:pt idx="1410">
                  <c:v>103.8</c:v>
                </c:pt>
                <c:pt idx="1411">
                  <c:v>103.8</c:v>
                </c:pt>
                <c:pt idx="1412">
                  <c:v>103.8</c:v>
                </c:pt>
                <c:pt idx="1413">
                  <c:v>104</c:v>
                </c:pt>
                <c:pt idx="1414">
                  <c:v>104</c:v>
                </c:pt>
                <c:pt idx="1415">
                  <c:v>104</c:v>
                </c:pt>
                <c:pt idx="1416">
                  <c:v>104</c:v>
                </c:pt>
                <c:pt idx="1417">
                  <c:v>104</c:v>
                </c:pt>
                <c:pt idx="1418">
                  <c:v>104</c:v>
                </c:pt>
                <c:pt idx="1419">
                  <c:v>103.9</c:v>
                </c:pt>
                <c:pt idx="1420">
                  <c:v>103.7</c:v>
                </c:pt>
                <c:pt idx="1421">
                  <c:v>103.7</c:v>
                </c:pt>
                <c:pt idx="1422">
                  <c:v>103.9</c:v>
                </c:pt>
                <c:pt idx="1423">
                  <c:v>103.9</c:v>
                </c:pt>
                <c:pt idx="1424">
                  <c:v>103.9</c:v>
                </c:pt>
                <c:pt idx="1425">
                  <c:v>103.9</c:v>
                </c:pt>
                <c:pt idx="1426">
                  <c:v>103.7</c:v>
                </c:pt>
                <c:pt idx="1427">
                  <c:v>103.7</c:v>
                </c:pt>
                <c:pt idx="1428">
                  <c:v>103.8</c:v>
                </c:pt>
                <c:pt idx="1429">
                  <c:v>104.1</c:v>
                </c:pt>
                <c:pt idx="1430">
                  <c:v>104</c:v>
                </c:pt>
                <c:pt idx="1431">
                  <c:v>104</c:v>
                </c:pt>
                <c:pt idx="1432">
                  <c:v>104</c:v>
                </c:pt>
                <c:pt idx="1433">
                  <c:v>104</c:v>
                </c:pt>
                <c:pt idx="1434">
                  <c:v>104</c:v>
                </c:pt>
                <c:pt idx="1435">
                  <c:v>104</c:v>
                </c:pt>
                <c:pt idx="1436">
                  <c:v>104</c:v>
                </c:pt>
                <c:pt idx="1437">
                  <c:v>103.9</c:v>
                </c:pt>
                <c:pt idx="1438">
                  <c:v>103.9</c:v>
                </c:pt>
                <c:pt idx="1439">
                  <c:v>103.9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854-4103-90AA-1B945BC0B636}"/>
            </c:ext>
          </c:extLst>
        </c:ser>
        <c:ser>
          <c:idx val="2"/>
          <c:order val="5"/>
          <c:tx>
            <c:strRef>
              <c:f>'1Min Auswertung'!$H$2</c:f>
              <c:strCache>
                <c:ptCount val="1"/>
                <c:pt idx="0">
                  <c:v>   Leq1h Grenzwert [dB(A)]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Auswertung'!$H$5:$H$1444</c:f>
              <c:numCache>
                <c:formatCode>General</c:formatCode>
                <c:ptCount val="1440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  <c:pt idx="60">
                  <c:v>100</c:v>
                </c:pt>
                <c:pt idx="61">
                  <c:v>100</c:v>
                </c:pt>
                <c:pt idx="62">
                  <c:v>100</c:v>
                </c:pt>
                <c:pt idx="63">
                  <c:v>100</c:v>
                </c:pt>
                <c:pt idx="64">
                  <c:v>100</c:v>
                </c:pt>
                <c:pt idx="65">
                  <c:v>100</c:v>
                </c:pt>
                <c:pt idx="66">
                  <c:v>100</c:v>
                </c:pt>
                <c:pt idx="67">
                  <c:v>100</c:v>
                </c:pt>
                <c:pt idx="68">
                  <c:v>100</c:v>
                </c:pt>
                <c:pt idx="69">
                  <c:v>100</c:v>
                </c:pt>
                <c:pt idx="70">
                  <c:v>100</c:v>
                </c:pt>
                <c:pt idx="71">
                  <c:v>100</c:v>
                </c:pt>
                <c:pt idx="72">
                  <c:v>100</c:v>
                </c:pt>
                <c:pt idx="73">
                  <c:v>100</c:v>
                </c:pt>
                <c:pt idx="74">
                  <c:v>100</c:v>
                </c:pt>
                <c:pt idx="75">
                  <c:v>100</c:v>
                </c:pt>
                <c:pt idx="76">
                  <c:v>100</c:v>
                </c:pt>
                <c:pt idx="77">
                  <c:v>100</c:v>
                </c:pt>
                <c:pt idx="78">
                  <c:v>100</c:v>
                </c:pt>
                <c:pt idx="79">
                  <c:v>100</c:v>
                </c:pt>
                <c:pt idx="80">
                  <c:v>100</c:v>
                </c:pt>
                <c:pt idx="81">
                  <c:v>100</c:v>
                </c:pt>
                <c:pt idx="82">
                  <c:v>100</c:v>
                </c:pt>
                <c:pt idx="83">
                  <c:v>100</c:v>
                </c:pt>
                <c:pt idx="84">
                  <c:v>100</c:v>
                </c:pt>
                <c:pt idx="85">
                  <c:v>100</c:v>
                </c:pt>
                <c:pt idx="86">
                  <c:v>100</c:v>
                </c:pt>
                <c:pt idx="87">
                  <c:v>100</c:v>
                </c:pt>
                <c:pt idx="88">
                  <c:v>100</c:v>
                </c:pt>
                <c:pt idx="89">
                  <c:v>100</c:v>
                </c:pt>
                <c:pt idx="90">
                  <c:v>100</c:v>
                </c:pt>
                <c:pt idx="91">
                  <c:v>100</c:v>
                </c:pt>
                <c:pt idx="92">
                  <c:v>100</c:v>
                </c:pt>
                <c:pt idx="93">
                  <c:v>100</c:v>
                </c:pt>
                <c:pt idx="94">
                  <c:v>100</c:v>
                </c:pt>
                <c:pt idx="95">
                  <c:v>100</c:v>
                </c:pt>
                <c:pt idx="96">
                  <c:v>100</c:v>
                </c:pt>
                <c:pt idx="97">
                  <c:v>100</c:v>
                </c:pt>
                <c:pt idx="98">
                  <c:v>100</c:v>
                </c:pt>
                <c:pt idx="99">
                  <c:v>100</c:v>
                </c:pt>
                <c:pt idx="100">
                  <c:v>100</c:v>
                </c:pt>
                <c:pt idx="101">
                  <c:v>100</c:v>
                </c:pt>
                <c:pt idx="102">
                  <c:v>100</c:v>
                </c:pt>
                <c:pt idx="103">
                  <c:v>100</c:v>
                </c:pt>
                <c:pt idx="104">
                  <c:v>100</c:v>
                </c:pt>
                <c:pt idx="105">
                  <c:v>100</c:v>
                </c:pt>
                <c:pt idx="106">
                  <c:v>100</c:v>
                </c:pt>
                <c:pt idx="107">
                  <c:v>100</c:v>
                </c:pt>
                <c:pt idx="108">
                  <c:v>100</c:v>
                </c:pt>
                <c:pt idx="109">
                  <c:v>100</c:v>
                </c:pt>
                <c:pt idx="110">
                  <c:v>100</c:v>
                </c:pt>
                <c:pt idx="111">
                  <c:v>100</c:v>
                </c:pt>
                <c:pt idx="112">
                  <c:v>100</c:v>
                </c:pt>
                <c:pt idx="113">
                  <c:v>100</c:v>
                </c:pt>
                <c:pt idx="114">
                  <c:v>100</c:v>
                </c:pt>
                <c:pt idx="115">
                  <c:v>100</c:v>
                </c:pt>
                <c:pt idx="116">
                  <c:v>100</c:v>
                </c:pt>
                <c:pt idx="117">
                  <c:v>100</c:v>
                </c:pt>
                <c:pt idx="118">
                  <c:v>100</c:v>
                </c:pt>
                <c:pt idx="119">
                  <c:v>100</c:v>
                </c:pt>
                <c:pt idx="120">
                  <c:v>100</c:v>
                </c:pt>
                <c:pt idx="121">
                  <c:v>100</c:v>
                </c:pt>
                <c:pt idx="122">
                  <c:v>100</c:v>
                </c:pt>
                <c:pt idx="123">
                  <c:v>100</c:v>
                </c:pt>
                <c:pt idx="124">
                  <c:v>100</c:v>
                </c:pt>
                <c:pt idx="125">
                  <c:v>100</c:v>
                </c:pt>
                <c:pt idx="126">
                  <c:v>100</c:v>
                </c:pt>
                <c:pt idx="127">
                  <c:v>100</c:v>
                </c:pt>
                <c:pt idx="128">
                  <c:v>100</c:v>
                </c:pt>
                <c:pt idx="129">
                  <c:v>100</c:v>
                </c:pt>
                <c:pt idx="130">
                  <c:v>100</c:v>
                </c:pt>
                <c:pt idx="131">
                  <c:v>100</c:v>
                </c:pt>
                <c:pt idx="132">
                  <c:v>100</c:v>
                </c:pt>
                <c:pt idx="133">
                  <c:v>100</c:v>
                </c:pt>
                <c:pt idx="134">
                  <c:v>100</c:v>
                </c:pt>
                <c:pt idx="135">
                  <c:v>100</c:v>
                </c:pt>
                <c:pt idx="136">
                  <c:v>100</c:v>
                </c:pt>
                <c:pt idx="137">
                  <c:v>100</c:v>
                </c:pt>
                <c:pt idx="138">
                  <c:v>100</c:v>
                </c:pt>
                <c:pt idx="139">
                  <c:v>100</c:v>
                </c:pt>
                <c:pt idx="140">
                  <c:v>100</c:v>
                </c:pt>
                <c:pt idx="141">
                  <c:v>100</c:v>
                </c:pt>
                <c:pt idx="142">
                  <c:v>100</c:v>
                </c:pt>
                <c:pt idx="143">
                  <c:v>100</c:v>
                </c:pt>
                <c:pt idx="144">
                  <c:v>100</c:v>
                </c:pt>
                <c:pt idx="145">
                  <c:v>100</c:v>
                </c:pt>
                <c:pt idx="146">
                  <c:v>100</c:v>
                </c:pt>
                <c:pt idx="147">
                  <c:v>100</c:v>
                </c:pt>
                <c:pt idx="148">
                  <c:v>100</c:v>
                </c:pt>
                <c:pt idx="149">
                  <c:v>100</c:v>
                </c:pt>
                <c:pt idx="150">
                  <c:v>100</c:v>
                </c:pt>
                <c:pt idx="151">
                  <c:v>100</c:v>
                </c:pt>
                <c:pt idx="152">
                  <c:v>100</c:v>
                </c:pt>
                <c:pt idx="153">
                  <c:v>100</c:v>
                </c:pt>
                <c:pt idx="154">
                  <c:v>100</c:v>
                </c:pt>
                <c:pt idx="155">
                  <c:v>100</c:v>
                </c:pt>
                <c:pt idx="156">
                  <c:v>100</c:v>
                </c:pt>
                <c:pt idx="157">
                  <c:v>100</c:v>
                </c:pt>
                <c:pt idx="158">
                  <c:v>100</c:v>
                </c:pt>
                <c:pt idx="159">
                  <c:v>100</c:v>
                </c:pt>
                <c:pt idx="160">
                  <c:v>100</c:v>
                </c:pt>
                <c:pt idx="161">
                  <c:v>100</c:v>
                </c:pt>
                <c:pt idx="162">
                  <c:v>100</c:v>
                </c:pt>
                <c:pt idx="163">
                  <c:v>100</c:v>
                </c:pt>
                <c:pt idx="164">
                  <c:v>100</c:v>
                </c:pt>
                <c:pt idx="165">
                  <c:v>100</c:v>
                </c:pt>
                <c:pt idx="166">
                  <c:v>100</c:v>
                </c:pt>
                <c:pt idx="167">
                  <c:v>100</c:v>
                </c:pt>
                <c:pt idx="168">
                  <c:v>100</c:v>
                </c:pt>
                <c:pt idx="169">
                  <c:v>100</c:v>
                </c:pt>
                <c:pt idx="170">
                  <c:v>100</c:v>
                </c:pt>
                <c:pt idx="171">
                  <c:v>100</c:v>
                </c:pt>
                <c:pt idx="172">
                  <c:v>100</c:v>
                </c:pt>
                <c:pt idx="173">
                  <c:v>100</c:v>
                </c:pt>
                <c:pt idx="174">
                  <c:v>100</c:v>
                </c:pt>
                <c:pt idx="175">
                  <c:v>100</c:v>
                </c:pt>
                <c:pt idx="176">
                  <c:v>100</c:v>
                </c:pt>
                <c:pt idx="177">
                  <c:v>100</c:v>
                </c:pt>
                <c:pt idx="178">
                  <c:v>100</c:v>
                </c:pt>
                <c:pt idx="179">
                  <c:v>100</c:v>
                </c:pt>
                <c:pt idx="180">
                  <c:v>100</c:v>
                </c:pt>
                <c:pt idx="181">
                  <c:v>100</c:v>
                </c:pt>
                <c:pt idx="182">
                  <c:v>100</c:v>
                </c:pt>
                <c:pt idx="183">
                  <c:v>100</c:v>
                </c:pt>
                <c:pt idx="184">
                  <c:v>100</c:v>
                </c:pt>
                <c:pt idx="185">
                  <c:v>100</c:v>
                </c:pt>
                <c:pt idx="186">
                  <c:v>100</c:v>
                </c:pt>
                <c:pt idx="187">
                  <c:v>100</c:v>
                </c:pt>
                <c:pt idx="188">
                  <c:v>100</c:v>
                </c:pt>
                <c:pt idx="189">
                  <c:v>100</c:v>
                </c:pt>
                <c:pt idx="190">
                  <c:v>100</c:v>
                </c:pt>
                <c:pt idx="191">
                  <c:v>100</c:v>
                </c:pt>
                <c:pt idx="192">
                  <c:v>100</c:v>
                </c:pt>
                <c:pt idx="193">
                  <c:v>100</c:v>
                </c:pt>
                <c:pt idx="194">
                  <c:v>100</c:v>
                </c:pt>
                <c:pt idx="195">
                  <c:v>100</c:v>
                </c:pt>
                <c:pt idx="196">
                  <c:v>100</c:v>
                </c:pt>
                <c:pt idx="197">
                  <c:v>100</c:v>
                </c:pt>
                <c:pt idx="198">
                  <c:v>100</c:v>
                </c:pt>
                <c:pt idx="199">
                  <c:v>100</c:v>
                </c:pt>
                <c:pt idx="200">
                  <c:v>100</c:v>
                </c:pt>
                <c:pt idx="201">
                  <c:v>100</c:v>
                </c:pt>
                <c:pt idx="202">
                  <c:v>100</c:v>
                </c:pt>
                <c:pt idx="203">
                  <c:v>100</c:v>
                </c:pt>
                <c:pt idx="204">
                  <c:v>100</c:v>
                </c:pt>
                <c:pt idx="205">
                  <c:v>100</c:v>
                </c:pt>
                <c:pt idx="206">
                  <c:v>100</c:v>
                </c:pt>
                <c:pt idx="207">
                  <c:v>100</c:v>
                </c:pt>
                <c:pt idx="208">
                  <c:v>100</c:v>
                </c:pt>
                <c:pt idx="209">
                  <c:v>100</c:v>
                </c:pt>
                <c:pt idx="210">
                  <c:v>100</c:v>
                </c:pt>
                <c:pt idx="211">
                  <c:v>100</c:v>
                </c:pt>
                <c:pt idx="212">
                  <c:v>100</c:v>
                </c:pt>
                <c:pt idx="213">
                  <c:v>100</c:v>
                </c:pt>
                <c:pt idx="214">
                  <c:v>100</c:v>
                </c:pt>
                <c:pt idx="215">
                  <c:v>100</c:v>
                </c:pt>
                <c:pt idx="216">
                  <c:v>100</c:v>
                </c:pt>
                <c:pt idx="217">
                  <c:v>100</c:v>
                </c:pt>
                <c:pt idx="218">
                  <c:v>100</c:v>
                </c:pt>
                <c:pt idx="219">
                  <c:v>100</c:v>
                </c:pt>
                <c:pt idx="220">
                  <c:v>100</c:v>
                </c:pt>
                <c:pt idx="221">
                  <c:v>100</c:v>
                </c:pt>
                <c:pt idx="222">
                  <c:v>100</c:v>
                </c:pt>
                <c:pt idx="223">
                  <c:v>100</c:v>
                </c:pt>
                <c:pt idx="224">
                  <c:v>100</c:v>
                </c:pt>
                <c:pt idx="225">
                  <c:v>100</c:v>
                </c:pt>
                <c:pt idx="226">
                  <c:v>100</c:v>
                </c:pt>
                <c:pt idx="227">
                  <c:v>100</c:v>
                </c:pt>
                <c:pt idx="228">
                  <c:v>100</c:v>
                </c:pt>
                <c:pt idx="229">
                  <c:v>100</c:v>
                </c:pt>
                <c:pt idx="230">
                  <c:v>100</c:v>
                </c:pt>
                <c:pt idx="231">
                  <c:v>100</c:v>
                </c:pt>
                <c:pt idx="232">
                  <c:v>100</c:v>
                </c:pt>
                <c:pt idx="233">
                  <c:v>100</c:v>
                </c:pt>
                <c:pt idx="234">
                  <c:v>100</c:v>
                </c:pt>
                <c:pt idx="235">
                  <c:v>100</c:v>
                </c:pt>
                <c:pt idx="236">
                  <c:v>100</c:v>
                </c:pt>
                <c:pt idx="237">
                  <c:v>100</c:v>
                </c:pt>
                <c:pt idx="238">
                  <c:v>100</c:v>
                </c:pt>
                <c:pt idx="239">
                  <c:v>100</c:v>
                </c:pt>
                <c:pt idx="240">
                  <c:v>100</c:v>
                </c:pt>
                <c:pt idx="241">
                  <c:v>100</c:v>
                </c:pt>
                <c:pt idx="242">
                  <c:v>100</c:v>
                </c:pt>
                <c:pt idx="243">
                  <c:v>100</c:v>
                </c:pt>
                <c:pt idx="244">
                  <c:v>100</c:v>
                </c:pt>
                <c:pt idx="245">
                  <c:v>100</c:v>
                </c:pt>
                <c:pt idx="246">
                  <c:v>100</c:v>
                </c:pt>
                <c:pt idx="247">
                  <c:v>100</c:v>
                </c:pt>
                <c:pt idx="248">
                  <c:v>100</c:v>
                </c:pt>
                <c:pt idx="249">
                  <c:v>100</c:v>
                </c:pt>
                <c:pt idx="250">
                  <c:v>100</c:v>
                </c:pt>
                <c:pt idx="251">
                  <c:v>100</c:v>
                </c:pt>
                <c:pt idx="252">
                  <c:v>100</c:v>
                </c:pt>
                <c:pt idx="253">
                  <c:v>100</c:v>
                </c:pt>
                <c:pt idx="254">
                  <c:v>100</c:v>
                </c:pt>
                <c:pt idx="255">
                  <c:v>100</c:v>
                </c:pt>
                <c:pt idx="256">
                  <c:v>100</c:v>
                </c:pt>
                <c:pt idx="257">
                  <c:v>100</c:v>
                </c:pt>
                <c:pt idx="258">
                  <c:v>100</c:v>
                </c:pt>
                <c:pt idx="259">
                  <c:v>100</c:v>
                </c:pt>
                <c:pt idx="260">
                  <c:v>100</c:v>
                </c:pt>
                <c:pt idx="261">
                  <c:v>100</c:v>
                </c:pt>
                <c:pt idx="262">
                  <c:v>100</c:v>
                </c:pt>
                <c:pt idx="263">
                  <c:v>100</c:v>
                </c:pt>
                <c:pt idx="264">
                  <c:v>100</c:v>
                </c:pt>
                <c:pt idx="265">
                  <c:v>100</c:v>
                </c:pt>
                <c:pt idx="266">
                  <c:v>100</c:v>
                </c:pt>
                <c:pt idx="267">
                  <c:v>100</c:v>
                </c:pt>
                <c:pt idx="268">
                  <c:v>100</c:v>
                </c:pt>
                <c:pt idx="269">
                  <c:v>100</c:v>
                </c:pt>
                <c:pt idx="270">
                  <c:v>100</c:v>
                </c:pt>
                <c:pt idx="271">
                  <c:v>100</c:v>
                </c:pt>
                <c:pt idx="272">
                  <c:v>100</c:v>
                </c:pt>
                <c:pt idx="273">
                  <c:v>100</c:v>
                </c:pt>
                <c:pt idx="274">
                  <c:v>100</c:v>
                </c:pt>
                <c:pt idx="275">
                  <c:v>100</c:v>
                </c:pt>
                <c:pt idx="276">
                  <c:v>100</c:v>
                </c:pt>
                <c:pt idx="277">
                  <c:v>100</c:v>
                </c:pt>
                <c:pt idx="278">
                  <c:v>100</c:v>
                </c:pt>
                <c:pt idx="279">
                  <c:v>100</c:v>
                </c:pt>
                <c:pt idx="280">
                  <c:v>100</c:v>
                </c:pt>
                <c:pt idx="281">
                  <c:v>100</c:v>
                </c:pt>
                <c:pt idx="282">
                  <c:v>100</c:v>
                </c:pt>
                <c:pt idx="283">
                  <c:v>100</c:v>
                </c:pt>
                <c:pt idx="284">
                  <c:v>100</c:v>
                </c:pt>
                <c:pt idx="285">
                  <c:v>100</c:v>
                </c:pt>
                <c:pt idx="286">
                  <c:v>100</c:v>
                </c:pt>
                <c:pt idx="287">
                  <c:v>100</c:v>
                </c:pt>
                <c:pt idx="288">
                  <c:v>100</c:v>
                </c:pt>
                <c:pt idx="289">
                  <c:v>100</c:v>
                </c:pt>
                <c:pt idx="290">
                  <c:v>100</c:v>
                </c:pt>
                <c:pt idx="291">
                  <c:v>100</c:v>
                </c:pt>
                <c:pt idx="292">
                  <c:v>100</c:v>
                </c:pt>
                <c:pt idx="293">
                  <c:v>100</c:v>
                </c:pt>
                <c:pt idx="294">
                  <c:v>100</c:v>
                </c:pt>
                <c:pt idx="295">
                  <c:v>100</c:v>
                </c:pt>
                <c:pt idx="296">
                  <c:v>100</c:v>
                </c:pt>
                <c:pt idx="297">
                  <c:v>100</c:v>
                </c:pt>
                <c:pt idx="298">
                  <c:v>100</c:v>
                </c:pt>
                <c:pt idx="299">
                  <c:v>100</c:v>
                </c:pt>
                <c:pt idx="300">
                  <c:v>100</c:v>
                </c:pt>
                <c:pt idx="301">
                  <c:v>100</c:v>
                </c:pt>
                <c:pt idx="302">
                  <c:v>100</c:v>
                </c:pt>
                <c:pt idx="303">
                  <c:v>100</c:v>
                </c:pt>
                <c:pt idx="304">
                  <c:v>100</c:v>
                </c:pt>
                <c:pt idx="305">
                  <c:v>100</c:v>
                </c:pt>
                <c:pt idx="306">
                  <c:v>100</c:v>
                </c:pt>
                <c:pt idx="307">
                  <c:v>100</c:v>
                </c:pt>
                <c:pt idx="308">
                  <c:v>100</c:v>
                </c:pt>
                <c:pt idx="309">
                  <c:v>100</c:v>
                </c:pt>
                <c:pt idx="310">
                  <c:v>100</c:v>
                </c:pt>
                <c:pt idx="311">
                  <c:v>100</c:v>
                </c:pt>
                <c:pt idx="312">
                  <c:v>100</c:v>
                </c:pt>
                <c:pt idx="313">
                  <c:v>100</c:v>
                </c:pt>
                <c:pt idx="314">
                  <c:v>100</c:v>
                </c:pt>
                <c:pt idx="315">
                  <c:v>100</c:v>
                </c:pt>
                <c:pt idx="316">
                  <c:v>100</c:v>
                </c:pt>
                <c:pt idx="317">
                  <c:v>100</c:v>
                </c:pt>
                <c:pt idx="318">
                  <c:v>100</c:v>
                </c:pt>
                <c:pt idx="319">
                  <c:v>100</c:v>
                </c:pt>
                <c:pt idx="320">
                  <c:v>100</c:v>
                </c:pt>
                <c:pt idx="321">
                  <c:v>100</c:v>
                </c:pt>
                <c:pt idx="322">
                  <c:v>100</c:v>
                </c:pt>
                <c:pt idx="323">
                  <c:v>100</c:v>
                </c:pt>
                <c:pt idx="324">
                  <c:v>100</c:v>
                </c:pt>
                <c:pt idx="325">
                  <c:v>100</c:v>
                </c:pt>
                <c:pt idx="326">
                  <c:v>100</c:v>
                </c:pt>
                <c:pt idx="327">
                  <c:v>100</c:v>
                </c:pt>
                <c:pt idx="328">
                  <c:v>100</c:v>
                </c:pt>
                <c:pt idx="329">
                  <c:v>100</c:v>
                </c:pt>
                <c:pt idx="330">
                  <c:v>100</c:v>
                </c:pt>
                <c:pt idx="331">
                  <c:v>100</c:v>
                </c:pt>
                <c:pt idx="332">
                  <c:v>100</c:v>
                </c:pt>
                <c:pt idx="333">
                  <c:v>100</c:v>
                </c:pt>
                <c:pt idx="334">
                  <c:v>100</c:v>
                </c:pt>
                <c:pt idx="335">
                  <c:v>100</c:v>
                </c:pt>
                <c:pt idx="336">
                  <c:v>100</c:v>
                </c:pt>
                <c:pt idx="337">
                  <c:v>100</c:v>
                </c:pt>
                <c:pt idx="338">
                  <c:v>100</c:v>
                </c:pt>
                <c:pt idx="339">
                  <c:v>100</c:v>
                </c:pt>
                <c:pt idx="340">
                  <c:v>100</c:v>
                </c:pt>
                <c:pt idx="341">
                  <c:v>100</c:v>
                </c:pt>
                <c:pt idx="342">
                  <c:v>100</c:v>
                </c:pt>
                <c:pt idx="343">
                  <c:v>100</c:v>
                </c:pt>
                <c:pt idx="344">
                  <c:v>100</c:v>
                </c:pt>
                <c:pt idx="345">
                  <c:v>100</c:v>
                </c:pt>
                <c:pt idx="346">
                  <c:v>100</c:v>
                </c:pt>
                <c:pt idx="347">
                  <c:v>100</c:v>
                </c:pt>
                <c:pt idx="348">
                  <c:v>100</c:v>
                </c:pt>
                <c:pt idx="349">
                  <c:v>100</c:v>
                </c:pt>
                <c:pt idx="350">
                  <c:v>100</c:v>
                </c:pt>
                <c:pt idx="351">
                  <c:v>100</c:v>
                </c:pt>
                <c:pt idx="352">
                  <c:v>100</c:v>
                </c:pt>
                <c:pt idx="353">
                  <c:v>100</c:v>
                </c:pt>
                <c:pt idx="354">
                  <c:v>100</c:v>
                </c:pt>
                <c:pt idx="355">
                  <c:v>100</c:v>
                </c:pt>
                <c:pt idx="356">
                  <c:v>100</c:v>
                </c:pt>
                <c:pt idx="357">
                  <c:v>100</c:v>
                </c:pt>
                <c:pt idx="358">
                  <c:v>100</c:v>
                </c:pt>
                <c:pt idx="359">
                  <c:v>100</c:v>
                </c:pt>
                <c:pt idx="360">
                  <c:v>100</c:v>
                </c:pt>
                <c:pt idx="361">
                  <c:v>100</c:v>
                </c:pt>
                <c:pt idx="362">
                  <c:v>100</c:v>
                </c:pt>
                <c:pt idx="363">
                  <c:v>100</c:v>
                </c:pt>
                <c:pt idx="364">
                  <c:v>100</c:v>
                </c:pt>
                <c:pt idx="365">
                  <c:v>100</c:v>
                </c:pt>
                <c:pt idx="366">
                  <c:v>100</c:v>
                </c:pt>
                <c:pt idx="367">
                  <c:v>100</c:v>
                </c:pt>
                <c:pt idx="368">
                  <c:v>100</c:v>
                </c:pt>
                <c:pt idx="369">
                  <c:v>100</c:v>
                </c:pt>
                <c:pt idx="370">
                  <c:v>100</c:v>
                </c:pt>
                <c:pt idx="371">
                  <c:v>100</c:v>
                </c:pt>
                <c:pt idx="372">
                  <c:v>100</c:v>
                </c:pt>
                <c:pt idx="373">
                  <c:v>100</c:v>
                </c:pt>
                <c:pt idx="374">
                  <c:v>100</c:v>
                </c:pt>
                <c:pt idx="375">
                  <c:v>100</c:v>
                </c:pt>
                <c:pt idx="376">
                  <c:v>100</c:v>
                </c:pt>
                <c:pt idx="377">
                  <c:v>100</c:v>
                </c:pt>
                <c:pt idx="378">
                  <c:v>100</c:v>
                </c:pt>
                <c:pt idx="379">
                  <c:v>100</c:v>
                </c:pt>
                <c:pt idx="380">
                  <c:v>100</c:v>
                </c:pt>
                <c:pt idx="381">
                  <c:v>100</c:v>
                </c:pt>
                <c:pt idx="382">
                  <c:v>100</c:v>
                </c:pt>
                <c:pt idx="383">
                  <c:v>100</c:v>
                </c:pt>
                <c:pt idx="384">
                  <c:v>100</c:v>
                </c:pt>
                <c:pt idx="385">
                  <c:v>100</c:v>
                </c:pt>
                <c:pt idx="386">
                  <c:v>100</c:v>
                </c:pt>
                <c:pt idx="387">
                  <c:v>100</c:v>
                </c:pt>
                <c:pt idx="388">
                  <c:v>100</c:v>
                </c:pt>
                <c:pt idx="389">
                  <c:v>100</c:v>
                </c:pt>
                <c:pt idx="390">
                  <c:v>100</c:v>
                </c:pt>
                <c:pt idx="391">
                  <c:v>100</c:v>
                </c:pt>
                <c:pt idx="392">
                  <c:v>100</c:v>
                </c:pt>
                <c:pt idx="393">
                  <c:v>100</c:v>
                </c:pt>
                <c:pt idx="394">
                  <c:v>100</c:v>
                </c:pt>
                <c:pt idx="395">
                  <c:v>100</c:v>
                </c:pt>
                <c:pt idx="396">
                  <c:v>100</c:v>
                </c:pt>
                <c:pt idx="397">
                  <c:v>100</c:v>
                </c:pt>
                <c:pt idx="398">
                  <c:v>100</c:v>
                </c:pt>
                <c:pt idx="399">
                  <c:v>100</c:v>
                </c:pt>
                <c:pt idx="400">
                  <c:v>100</c:v>
                </c:pt>
                <c:pt idx="401">
                  <c:v>100</c:v>
                </c:pt>
                <c:pt idx="402">
                  <c:v>100</c:v>
                </c:pt>
                <c:pt idx="403">
                  <c:v>100</c:v>
                </c:pt>
                <c:pt idx="404">
                  <c:v>100</c:v>
                </c:pt>
                <c:pt idx="405">
                  <c:v>100</c:v>
                </c:pt>
                <c:pt idx="406">
                  <c:v>100</c:v>
                </c:pt>
                <c:pt idx="407">
                  <c:v>100</c:v>
                </c:pt>
                <c:pt idx="408">
                  <c:v>100</c:v>
                </c:pt>
                <c:pt idx="409">
                  <c:v>100</c:v>
                </c:pt>
                <c:pt idx="410">
                  <c:v>100</c:v>
                </c:pt>
                <c:pt idx="411">
                  <c:v>100</c:v>
                </c:pt>
                <c:pt idx="412">
                  <c:v>100</c:v>
                </c:pt>
                <c:pt idx="413">
                  <c:v>100</c:v>
                </c:pt>
                <c:pt idx="414">
                  <c:v>100</c:v>
                </c:pt>
                <c:pt idx="415">
                  <c:v>100</c:v>
                </c:pt>
                <c:pt idx="416">
                  <c:v>100</c:v>
                </c:pt>
                <c:pt idx="417">
                  <c:v>100</c:v>
                </c:pt>
                <c:pt idx="418">
                  <c:v>100</c:v>
                </c:pt>
                <c:pt idx="419">
                  <c:v>100</c:v>
                </c:pt>
                <c:pt idx="420">
                  <c:v>100</c:v>
                </c:pt>
                <c:pt idx="421">
                  <c:v>100</c:v>
                </c:pt>
                <c:pt idx="422">
                  <c:v>100</c:v>
                </c:pt>
                <c:pt idx="423">
                  <c:v>100</c:v>
                </c:pt>
                <c:pt idx="424">
                  <c:v>100</c:v>
                </c:pt>
                <c:pt idx="425">
                  <c:v>100</c:v>
                </c:pt>
                <c:pt idx="426">
                  <c:v>100</c:v>
                </c:pt>
                <c:pt idx="427">
                  <c:v>100</c:v>
                </c:pt>
                <c:pt idx="428">
                  <c:v>100</c:v>
                </c:pt>
                <c:pt idx="429">
                  <c:v>100</c:v>
                </c:pt>
                <c:pt idx="430">
                  <c:v>100</c:v>
                </c:pt>
                <c:pt idx="431">
                  <c:v>100</c:v>
                </c:pt>
                <c:pt idx="432">
                  <c:v>100</c:v>
                </c:pt>
                <c:pt idx="433">
                  <c:v>100</c:v>
                </c:pt>
                <c:pt idx="434">
                  <c:v>100</c:v>
                </c:pt>
                <c:pt idx="435">
                  <c:v>100</c:v>
                </c:pt>
                <c:pt idx="436">
                  <c:v>100</c:v>
                </c:pt>
                <c:pt idx="437">
                  <c:v>100</c:v>
                </c:pt>
                <c:pt idx="438">
                  <c:v>100</c:v>
                </c:pt>
                <c:pt idx="439">
                  <c:v>100</c:v>
                </c:pt>
                <c:pt idx="440">
                  <c:v>100</c:v>
                </c:pt>
                <c:pt idx="441">
                  <c:v>100</c:v>
                </c:pt>
                <c:pt idx="442">
                  <c:v>100</c:v>
                </c:pt>
                <c:pt idx="443">
                  <c:v>100</c:v>
                </c:pt>
                <c:pt idx="444">
                  <c:v>100</c:v>
                </c:pt>
                <c:pt idx="445">
                  <c:v>100</c:v>
                </c:pt>
                <c:pt idx="446">
                  <c:v>100</c:v>
                </c:pt>
                <c:pt idx="447">
                  <c:v>100</c:v>
                </c:pt>
                <c:pt idx="448">
                  <c:v>100</c:v>
                </c:pt>
                <c:pt idx="449">
                  <c:v>100</c:v>
                </c:pt>
                <c:pt idx="450">
                  <c:v>100</c:v>
                </c:pt>
                <c:pt idx="451">
                  <c:v>100</c:v>
                </c:pt>
                <c:pt idx="452">
                  <c:v>100</c:v>
                </c:pt>
                <c:pt idx="453">
                  <c:v>100</c:v>
                </c:pt>
                <c:pt idx="454">
                  <c:v>100</c:v>
                </c:pt>
                <c:pt idx="455">
                  <c:v>100</c:v>
                </c:pt>
                <c:pt idx="456">
                  <c:v>100</c:v>
                </c:pt>
                <c:pt idx="457">
                  <c:v>100</c:v>
                </c:pt>
                <c:pt idx="458">
                  <c:v>100</c:v>
                </c:pt>
                <c:pt idx="459">
                  <c:v>100</c:v>
                </c:pt>
                <c:pt idx="460">
                  <c:v>100</c:v>
                </c:pt>
                <c:pt idx="461">
                  <c:v>100</c:v>
                </c:pt>
                <c:pt idx="462">
                  <c:v>100</c:v>
                </c:pt>
                <c:pt idx="463">
                  <c:v>100</c:v>
                </c:pt>
                <c:pt idx="464">
                  <c:v>100</c:v>
                </c:pt>
                <c:pt idx="465">
                  <c:v>100</c:v>
                </c:pt>
                <c:pt idx="466">
                  <c:v>100</c:v>
                </c:pt>
                <c:pt idx="467">
                  <c:v>100</c:v>
                </c:pt>
                <c:pt idx="468">
                  <c:v>100</c:v>
                </c:pt>
                <c:pt idx="469">
                  <c:v>100</c:v>
                </c:pt>
                <c:pt idx="470">
                  <c:v>100</c:v>
                </c:pt>
                <c:pt idx="471">
                  <c:v>100</c:v>
                </c:pt>
                <c:pt idx="472">
                  <c:v>100</c:v>
                </c:pt>
                <c:pt idx="473">
                  <c:v>100</c:v>
                </c:pt>
                <c:pt idx="474">
                  <c:v>100</c:v>
                </c:pt>
                <c:pt idx="475">
                  <c:v>100</c:v>
                </c:pt>
                <c:pt idx="476">
                  <c:v>100</c:v>
                </c:pt>
                <c:pt idx="477">
                  <c:v>100</c:v>
                </c:pt>
                <c:pt idx="478">
                  <c:v>100</c:v>
                </c:pt>
                <c:pt idx="479">
                  <c:v>100</c:v>
                </c:pt>
                <c:pt idx="480">
                  <c:v>100</c:v>
                </c:pt>
                <c:pt idx="481">
                  <c:v>100</c:v>
                </c:pt>
                <c:pt idx="482">
                  <c:v>100</c:v>
                </c:pt>
                <c:pt idx="483">
                  <c:v>100</c:v>
                </c:pt>
                <c:pt idx="484">
                  <c:v>100</c:v>
                </c:pt>
                <c:pt idx="485">
                  <c:v>100</c:v>
                </c:pt>
                <c:pt idx="486">
                  <c:v>100</c:v>
                </c:pt>
                <c:pt idx="487">
                  <c:v>100</c:v>
                </c:pt>
                <c:pt idx="488">
                  <c:v>100</c:v>
                </c:pt>
                <c:pt idx="489">
                  <c:v>100</c:v>
                </c:pt>
                <c:pt idx="490">
                  <c:v>100</c:v>
                </c:pt>
                <c:pt idx="491">
                  <c:v>100</c:v>
                </c:pt>
                <c:pt idx="492">
                  <c:v>100</c:v>
                </c:pt>
                <c:pt idx="493">
                  <c:v>100</c:v>
                </c:pt>
                <c:pt idx="494">
                  <c:v>100</c:v>
                </c:pt>
                <c:pt idx="495">
                  <c:v>100</c:v>
                </c:pt>
                <c:pt idx="496">
                  <c:v>100</c:v>
                </c:pt>
                <c:pt idx="497">
                  <c:v>100</c:v>
                </c:pt>
                <c:pt idx="498">
                  <c:v>100</c:v>
                </c:pt>
                <c:pt idx="499">
                  <c:v>100</c:v>
                </c:pt>
                <c:pt idx="500">
                  <c:v>100</c:v>
                </c:pt>
                <c:pt idx="501">
                  <c:v>100</c:v>
                </c:pt>
                <c:pt idx="502">
                  <c:v>100</c:v>
                </c:pt>
                <c:pt idx="503">
                  <c:v>100</c:v>
                </c:pt>
                <c:pt idx="504">
                  <c:v>100</c:v>
                </c:pt>
                <c:pt idx="505">
                  <c:v>100</c:v>
                </c:pt>
                <c:pt idx="506">
                  <c:v>100</c:v>
                </c:pt>
                <c:pt idx="507">
                  <c:v>100</c:v>
                </c:pt>
                <c:pt idx="508">
                  <c:v>100</c:v>
                </c:pt>
                <c:pt idx="509">
                  <c:v>100</c:v>
                </c:pt>
                <c:pt idx="510">
                  <c:v>100</c:v>
                </c:pt>
                <c:pt idx="511">
                  <c:v>100</c:v>
                </c:pt>
                <c:pt idx="512">
                  <c:v>100</c:v>
                </c:pt>
                <c:pt idx="513">
                  <c:v>100</c:v>
                </c:pt>
                <c:pt idx="514">
                  <c:v>100</c:v>
                </c:pt>
                <c:pt idx="515">
                  <c:v>100</c:v>
                </c:pt>
                <c:pt idx="516">
                  <c:v>100</c:v>
                </c:pt>
                <c:pt idx="517">
                  <c:v>100</c:v>
                </c:pt>
                <c:pt idx="518">
                  <c:v>100</c:v>
                </c:pt>
                <c:pt idx="519">
                  <c:v>100</c:v>
                </c:pt>
                <c:pt idx="520">
                  <c:v>100</c:v>
                </c:pt>
                <c:pt idx="521">
                  <c:v>100</c:v>
                </c:pt>
                <c:pt idx="522">
                  <c:v>100</c:v>
                </c:pt>
                <c:pt idx="523">
                  <c:v>100</c:v>
                </c:pt>
                <c:pt idx="524">
                  <c:v>100</c:v>
                </c:pt>
                <c:pt idx="525">
                  <c:v>100</c:v>
                </c:pt>
                <c:pt idx="526">
                  <c:v>100</c:v>
                </c:pt>
                <c:pt idx="527">
                  <c:v>100</c:v>
                </c:pt>
                <c:pt idx="528">
                  <c:v>100</c:v>
                </c:pt>
                <c:pt idx="529">
                  <c:v>100</c:v>
                </c:pt>
                <c:pt idx="530">
                  <c:v>100</c:v>
                </c:pt>
                <c:pt idx="531">
                  <c:v>100</c:v>
                </c:pt>
                <c:pt idx="532">
                  <c:v>100</c:v>
                </c:pt>
                <c:pt idx="533">
                  <c:v>100</c:v>
                </c:pt>
                <c:pt idx="534">
                  <c:v>100</c:v>
                </c:pt>
                <c:pt idx="535">
                  <c:v>100</c:v>
                </c:pt>
                <c:pt idx="536">
                  <c:v>100</c:v>
                </c:pt>
                <c:pt idx="537">
                  <c:v>100</c:v>
                </c:pt>
                <c:pt idx="538">
                  <c:v>100</c:v>
                </c:pt>
                <c:pt idx="539">
                  <c:v>100</c:v>
                </c:pt>
                <c:pt idx="540">
                  <c:v>100</c:v>
                </c:pt>
                <c:pt idx="541">
                  <c:v>100</c:v>
                </c:pt>
                <c:pt idx="542">
                  <c:v>100</c:v>
                </c:pt>
                <c:pt idx="543">
                  <c:v>100</c:v>
                </c:pt>
                <c:pt idx="544">
                  <c:v>100</c:v>
                </c:pt>
                <c:pt idx="545">
                  <c:v>100</c:v>
                </c:pt>
                <c:pt idx="546">
                  <c:v>100</c:v>
                </c:pt>
                <c:pt idx="547">
                  <c:v>100</c:v>
                </c:pt>
                <c:pt idx="548">
                  <c:v>100</c:v>
                </c:pt>
                <c:pt idx="549">
                  <c:v>100</c:v>
                </c:pt>
                <c:pt idx="550">
                  <c:v>100</c:v>
                </c:pt>
                <c:pt idx="551">
                  <c:v>100</c:v>
                </c:pt>
                <c:pt idx="552">
                  <c:v>100</c:v>
                </c:pt>
                <c:pt idx="553">
                  <c:v>100</c:v>
                </c:pt>
                <c:pt idx="554">
                  <c:v>100</c:v>
                </c:pt>
                <c:pt idx="555">
                  <c:v>100</c:v>
                </c:pt>
                <c:pt idx="556">
                  <c:v>100</c:v>
                </c:pt>
                <c:pt idx="557">
                  <c:v>100</c:v>
                </c:pt>
                <c:pt idx="558">
                  <c:v>100</c:v>
                </c:pt>
                <c:pt idx="559">
                  <c:v>100</c:v>
                </c:pt>
                <c:pt idx="560">
                  <c:v>100</c:v>
                </c:pt>
                <c:pt idx="561">
                  <c:v>100</c:v>
                </c:pt>
                <c:pt idx="562">
                  <c:v>100</c:v>
                </c:pt>
                <c:pt idx="563">
                  <c:v>100</c:v>
                </c:pt>
                <c:pt idx="564">
                  <c:v>100</c:v>
                </c:pt>
                <c:pt idx="565">
                  <c:v>100</c:v>
                </c:pt>
                <c:pt idx="566">
                  <c:v>100</c:v>
                </c:pt>
                <c:pt idx="567">
                  <c:v>100</c:v>
                </c:pt>
                <c:pt idx="568">
                  <c:v>100</c:v>
                </c:pt>
                <c:pt idx="569">
                  <c:v>100</c:v>
                </c:pt>
                <c:pt idx="570">
                  <c:v>100</c:v>
                </c:pt>
                <c:pt idx="571">
                  <c:v>100</c:v>
                </c:pt>
                <c:pt idx="572">
                  <c:v>100</c:v>
                </c:pt>
                <c:pt idx="573">
                  <c:v>100</c:v>
                </c:pt>
                <c:pt idx="574">
                  <c:v>100</c:v>
                </c:pt>
                <c:pt idx="575">
                  <c:v>100</c:v>
                </c:pt>
                <c:pt idx="576">
                  <c:v>100</c:v>
                </c:pt>
                <c:pt idx="577">
                  <c:v>100</c:v>
                </c:pt>
                <c:pt idx="578">
                  <c:v>100</c:v>
                </c:pt>
                <c:pt idx="579">
                  <c:v>100</c:v>
                </c:pt>
                <c:pt idx="580">
                  <c:v>100</c:v>
                </c:pt>
                <c:pt idx="581">
                  <c:v>100</c:v>
                </c:pt>
                <c:pt idx="582">
                  <c:v>100</c:v>
                </c:pt>
                <c:pt idx="583">
                  <c:v>100</c:v>
                </c:pt>
                <c:pt idx="584">
                  <c:v>100</c:v>
                </c:pt>
                <c:pt idx="585">
                  <c:v>100</c:v>
                </c:pt>
                <c:pt idx="586">
                  <c:v>100</c:v>
                </c:pt>
                <c:pt idx="587">
                  <c:v>100</c:v>
                </c:pt>
                <c:pt idx="588">
                  <c:v>100</c:v>
                </c:pt>
                <c:pt idx="589">
                  <c:v>100</c:v>
                </c:pt>
                <c:pt idx="590">
                  <c:v>100</c:v>
                </c:pt>
                <c:pt idx="591">
                  <c:v>100</c:v>
                </c:pt>
                <c:pt idx="592">
                  <c:v>100</c:v>
                </c:pt>
                <c:pt idx="593">
                  <c:v>100</c:v>
                </c:pt>
                <c:pt idx="594">
                  <c:v>100</c:v>
                </c:pt>
                <c:pt idx="595">
                  <c:v>100</c:v>
                </c:pt>
                <c:pt idx="596">
                  <c:v>100</c:v>
                </c:pt>
                <c:pt idx="597">
                  <c:v>100</c:v>
                </c:pt>
                <c:pt idx="598">
                  <c:v>100</c:v>
                </c:pt>
                <c:pt idx="599">
                  <c:v>100</c:v>
                </c:pt>
                <c:pt idx="600">
                  <c:v>100</c:v>
                </c:pt>
                <c:pt idx="601">
                  <c:v>100</c:v>
                </c:pt>
                <c:pt idx="602">
                  <c:v>100</c:v>
                </c:pt>
                <c:pt idx="603">
                  <c:v>100</c:v>
                </c:pt>
                <c:pt idx="604">
                  <c:v>100</c:v>
                </c:pt>
                <c:pt idx="605">
                  <c:v>100</c:v>
                </c:pt>
                <c:pt idx="606">
                  <c:v>100</c:v>
                </c:pt>
                <c:pt idx="607">
                  <c:v>100</c:v>
                </c:pt>
                <c:pt idx="608">
                  <c:v>100</c:v>
                </c:pt>
                <c:pt idx="609">
                  <c:v>100</c:v>
                </c:pt>
                <c:pt idx="610">
                  <c:v>100</c:v>
                </c:pt>
                <c:pt idx="611">
                  <c:v>100</c:v>
                </c:pt>
                <c:pt idx="612">
                  <c:v>100</c:v>
                </c:pt>
                <c:pt idx="613">
                  <c:v>100</c:v>
                </c:pt>
                <c:pt idx="614">
                  <c:v>100</c:v>
                </c:pt>
                <c:pt idx="615">
                  <c:v>100</c:v>
                </c:pt>
                <c:pt idx="616">
                  <c:v>100</c:v>
                </c:pt>
                <c:pt idx="617">
                  <c:v>100</c:v>
                </c:pt>
                <c:pt idx="618">
                  <c:v>100</c:v>
                </c:pt>
                <c:pt idx="619">
                  <c:v>100</c:v>
                </c:pt>
                <c:pt idx="620">
                  <c:v>100</c:v>
                </c:pt>
                <c:pt idx="621">
                  <c:v>100</c:v>
                </c:pt>
                <c:pt idx="622">
                  <c:v>100</c:v>
                </c:pt>
                <c:pt idx="623">
                  <c:v>100</c:v>
                </c:pt>
                <c:pt idx="624">
                  <c:v>100</c:v>
                </c:pt>
                <c:pt idx="625">
                  <c:v>100</c:v>
                </c:pt>
                <c:pt idx="626">
                  <c:v>100</c:v>
                </c:pt>
                <c:pt idx="627">
                  <c:v>100</c:v>
                </c:pt>
                <c:pt idx="628">
                  <c:v>100</c:v>
                </c:pt>
                <c:pt idx="629">
                  <c:v>100</c:v>
                </c:pt>
                <c:pt idx="630">
                  <c:v>100</c:v>
                </c:pt>
                <c:pt idx="631">
                  <c:v>100</c:v>
                </c:pt>
                <c:pt idx="632">
                  <c:v>100</c:v>
                </c:pt>
                <c:pt idx="633">
                  <c:v>100</c:v>
                </c:pt>
                <c:pt idx="634">
                  <c:v>100</c:v>
                </c:pt>
                <c:pt idx="635">
                  <c:v>100</c:v>
                </c:pt>
                <c:pt idx="636">
                  <c:v>100</c:v>
                </c:pt>
                <c:pt idx="637">
                  <c:v>100</c:v>
                </c:pt>
                <c:pt idx="638">
                  <c:v>100</c:v>
                </c:pt>
                <c:pt idx="639">
                  <c:v>100</c:v>
                </c:pt>
                <c:pt idx="640">
                  <c:v>100</c:v>
                </c:pt>
                <c:pt idx="641">
                  <c:v>100</c:v>
                </c:pt>
                <c:pt idx="642">
                  <c:v>100</c:v>
                </c:pt>
                <c:pt idx="643">
                  <c:v>100</c:v>
                </c:pt>
                <c:pt idx="644">
                  <c:v>100</c:v>
                </c:pt>
                <c:pt idx="645">
                  <c:v>100</c:v>
                </c:pt>
                <c:pt idx="646">
                  <c:v>100</c:v>
                </c:pt>
                <c:pt idx="647">
                  <c:v>100</c:v>
                </c:pt>
                <c:pt idx="648">
                  <c:v>100</c:v>
                </c:pt>
                <c:pt idx="649">
                  <c:v>100</c:v>
                </c:pt>
                <c:pt idx="650">
                  <c:v>100</c:v>
                </c:pt>
                <c:pt idx="651">
                  <c:v>100</c:v>
                </c:pt>
                <c:pt idx="652">
                  <c:v>100</c:v>
                </c:pt>
                <c:pt idx="653">
                  <c:v>100</c:v>
                </c:pt>
                <c:pt idx="654">
                  <c:v>100</c:v>
                </c:pt>
                <c:pt idx="655">
                  <c:v>100</c:v>
                </c:pt>
                <c:pt idx="656">
                  <c:v>100</c:v>
                </c:pt>
                <c:pt idx="657">
                  <c:v>100</c:v>
                </c:pt>
                <c:pt idx="658">
                  <c:v>100</c:v>
                </c:pt>
                <c:pt idx="659">
                  <c:v>100</c:v>
                </c:pt>
                <c:pt idx="660">
                  <c:v>100</c:v>
                </c:pt>
                <c:pt idx="661">
                  <c:v>100</c:v>
                </c:pt>
                <c:pt idx="662">
                  <c:v>100</c:v>
                </c:pt>
                <c:pt idx="663">
                  <c:v>100</c:v>
                </c:pt>
                <c:pt idx="664">
                  <c:v>100</c:v>
                </c:pt>
                <c:pt idx="665">
                  <c:v>100</c:v>
                </c:pt>
                <c:pt idx="666">
                  <c:v>100</c:v>
                </c:pt>
                <c:pt idx="667">
                  <c:v>100</c:v>
                </c:pt>
                <c:pt idx="668">
                  <c:v>100</c:v>
                </c:pt>
                <c:pt idx="669">
                  <c:v>100</c:v>
                </c:pt>
                <c:pt idx="670">
                  <c:v>100</c:v>
                </c:pt>
                <c:pt idx="671">
                  <c:v>100</c:v>
                </c:pt>
                <c:pt idx="672">
                  <c:v>100</c:v>
                </c:pt>
                <c:pt idx="673">
                  <c:v>100</c:v>
                </c:pt>
                <c:pt idx="674">
                  <c:v>100</c:v>
                </c:pt>
                <c:pt idx="675">
                  <c:v>100</c:v>
                </c:pt>
                <c:pt idx="676">
                  <c:v>100</c:v>
                </c:pt>
                <c:pt idx="677">
                  <c:v>100</c:v>
                </c:pt>
                <c:pt idx="678">
                  <c:v>100</c:v>
                </c:pt>
                <c:pt idx="679">
                  <c:v>100</c:v>
                </c:pt>
                <c:pt idx="680">
                  <c:v>100</c:v>
                </c:pt>
                <c:pt idx="681">
                  <c:v>100</c:v>
                </c:pt>
                <c:pt idx="682">
                  <c:v>100</c:v>
                </c:pt>
                <c:pt idx="683">
                  <c:v>100</c:v>
                </c:pt>
                <c:pt idx="684">
                  <c:v>100</c:v>
                </c:pt>
                <c:pt idx="685">
                  <c:v>100</c:v>
                </c:pt>
                <c:pt idx="686">
                  <c:v>100</c:v>
                </c:pt>
                <c:pt idx="687">
                  <c:v>100</c:v>
                </c:pt>
                <c:pt idx="688">
                  <c:v>100</c:v>
                </c:pt>
                <c:pt idx="689">
                  <c:v>100</c:v>
                </c:pt>
                <c:pt idx="690">
                  <c:v>100</c:v>
                </c:pt>
                <c:pt idx="691">
                  <c:v>100</c:v>
                </c:pt>
                <c:pt idx="692">
                  <c:v>100</c:v>
                </c:pt>
                <c:pt idx="693">
                  <c:v>100</c:v>
                </c:pt>
                <c:pt idx="694">
                  <c:v>100</c:v>
                </c:pt>
                <c:pt idx="695">
                  <c:v>100</c:v>
                </c:pt>
                <c:pt idx="696">
                  <c:v>100</c:v>
                </c:pt>
                <c:pt idx="697">
                  <c:v>100</c:v>
                </c:pt>
                <c:pt idx="698">
                  <c:v>100</c:v>
                </c:pt>
                <c:pt idx="699">
                  <c:v>100</c:v>
                </c:pt>
                <c:pt idx="700">
                  <c:v>100</c:v>
                </c:pt>
                <c:pt idx="701">
                  <c:v>100</c:v>
                </c:pt>
                <c:pt idx="702">
                  <c:v>100</c:v>
                </c:pt>
                <c:pt idx="703">
                  <c:v>100</c:v>
                </c:pt>
                <c:pt idx="704">
                  <c:v>100</c:v>
                </c:pt>
                <c:pt idx="705">
                  <c:v>100</c:v>
                </c:pt>
                <c:pt idx="706">
                  <c:v>100</c:v>
                </c:pt>
                <c:pt idx="707">
                  <c:v>100</c:v>
                </c:pt>
                <c:pt idx="708">
                  <c:v>100</c:v>
                </c:pt>
                <c:pt idx="709">
                  <c:v>100</c:v>
                </c:pt>
                <c:pt idx="710">
                  <c:v>100</c:v>
                </c:pt>
                <c:pt idx="711">
                  <c:v>100</c:v>
                </c:pt>
                <c:pt idx="712">
                  <c:v>100</c:v>
                </c:pt>
                <c:pt idx="713">
                  <c:v>100</c:v>
                </c:pt>
                <c:pt idx="714">
                  <c:v>100</c:v>
                </c:pt>
                <c:pt idx="715">
                  <c:v>100</c:v>
                </c:pt>
                <c:pt idx="716">
                  <c:v>100</c:v>
                </c:pt>
                <c:pt idx="717">
                  <c:v>100</c:v>
                </c:pt>
                <c:pt idx="718">
                  <c:v>100</c:v>
                </c:pt>
                <c:pt idx="719">
                  <c:v>100</c:v>
                </c:pt>
                <c:pt idx="720">
                  <c:v>100</c:v>
                </c:pt>
                <c:pt idx="721">
                  <c:v>100</c:v>
                </c:pt>
                <c:pt idx="722">
                  <c:v>100</c:v>
                </c:pt>
                <c:pt idx="723">
                  <c:v>100</c:v>
                </c:pt>
                <c:pt idx="724">
                  <c:v>100</c:v>
                </c:pt>
                <c:pt idx="725">
                  <c:v>100</c:v>
                </c:pt>
                <c:pt idx="726">
                  <c:v>100</c:v>
                </c:pt>
                <c:pt idx="727">
                  <c:v>100</c:v>
                </c:pt>
                <c:pt idx="728">
                  <c:v>100</c:v>
                </c:pt>
                <c:pt idx="729">
                  <c:v>100</c:v>
                </c:pt>
                <c:pt idx="730">
                  <c:v>100</c:v>
                </c:pt>
                <c:pt idx="731">
                  <c:v>100</c:v>
                </c:pt>
                <c:pt idx="732">
                  <c:v>100</c:v>
                </c:pt>
                <c:pt idx="733">
                  <c:v>100</c:v>
                </c:pt>
                <c:pt idx="734">
                  <c:v>100</c:v>
                </c:pt>
                <c:pt idx="735">
                  <c:v>100</c:v>
                </c:pt>
                <c:pt idx="736">
                  <c:v>100</c:v>
                </c:pt>
                <c:pt idx="737">
                  <c:v>100</c:v>
                </c:pt>
                <c:pt idx="738">
                  <c:v>100</c:v>
                </c:pt>
                <c:pt idx="739">
                  <c:v>100</c:v>
                </c:pt>
                <c:pt idx="740">
                  <c:v>100</c:v>
                </c:pt>
                <c:pt idx="741">
                  <c:v>100</c:v>
                </c:pt>
                <c:pt idx="742">
                  <c:v>100</c:v>
                </c:pt>
                <c:pt idx="743">
                  <c:v>100</c:v>
                </c:pt>
                <c:pt idx="744">
                  <c:v>100</c:v>
                </c:pt>
                <c:pt idx="745">
                  <c:v>100</c:v>
                </c:pt>
                <c:pt idx="746">
                  <c:v>100</c:v>
                </c:pt>
                <c:pt idx="747">
                  <c:v>100</c:v>
                </c:pt>
                <c:pt idx="748">
                  <c:v>100</c:v>
                </c:pt>
                <c:pt idx="749">
                  <c:v>100</c:v>
                </c:pt>
                <c:pt idx="750">
                  <c:v>100</c:v>
                </c:pt>
                <c:pt idx="751">
                  <c:v>100</c:v>
                </c:pt>
                <c:pt idx="752">
                  <c:v>100</c:v>
                </c:pt>
                <c:pt idx="753">
                  <c:v>100</c:v>
                </c:pt>
                <c:pt idx="754">
                  <c:v>100</c:v>
                </c:pt>
                <c:pt idx="755">
                  <c:v>100</c:v>
                </c:pt>
                <c:pt idx="756">
                  <c:v>100</c:v>
                </c:pt>
                <c:pt idx="757">
                  <c:v>100</c:v>
                </c:pt>
                <c:pt idx="758">
                  <c:v>100</c:v>
                </c:pt>
                <c:pt idx="759">
                  <c:v>100</c:v>
                </c:pt>
                <c:pt idx="760">
                  <c:v>100</c:v>
                </c:pt>
                <c:pt idx="761">
                  <c:v>100</c:v>
                </c:pt>
                <c:pt idx="762">
                  <c:v>100</c:v>
                </c:pt>
                <c:pt idx="763">
                  <c:v>100</c:v>
                </c:pt>
                <c:pt idx="764">
                  <c:v>100</c:v>
                </c:pt>
                <c:pt idx="765">
                  <c:v>100</c:v>
                </c:pt>
                <c:pt idx="766">
                  <c:v>100</c:v>
                </c:pt>
                <c:pt idx="767">
                  <c:v>100</c:v>
                </c:pt>
                <c:pt idx="768">
                  <c:v>100</c:v>
                </c:pt>
                <c:pt idx="769">
                  <c:v>100</c:v>
                </c:pt>
                <c:pt idx="770">
                  <c:v>100</c:v>
                </c:pt>
                <c:pt idx="771">
                  <c:v>100</c:v>
                </c:pt>
                <c:pt idx="772">
                  <c:v>100</c:v>
                </c:pt>
                <c:pt idx="773">
                  <c:v>100</c:v>
                </c:pt>
                <c:pt idx="774">
                  <c:v>100</c:v>
                </c:pt>
                <c:pt idx="775">
                  <c:v>100</c:v>
                </c:pt>
                <c:pt idx="776">
                  <c:v>100</c:v>
                </c:pt>
                <c:pt idx="777">
                  <c:v>100</c:v>
                </c:pt>
                <c:pt idx="778">
                  <c:v>100</c:v>
                </c:pt>
                <c:pt idx="779">
                  <c:v>100</c:v>
                </c:pt>
                <c:pt idx="780">
                  <c:v>100</c:v>
                </c:pt>
                <c:pt idx="781">
                  <c:v>100</c:v>
                </c:pt>
                <c:pt idx="782">
                  <c:v>100</c:v>
                </c:pt>
                <c:pt idx="783">
                  <c:v>100</c:v>
                </c:pt>
                <c:pt idx="784">
                  <c:v>100</c:v>
                </c:pt>
                <c:pt idx="785">
                  <c:v>100</c:v>
                </c:pt>
                <c:pt idx="786">
                  <c:v>100</c:v>
                </c:pt>
                <c:pt idx="787">
                  <c:v>100</c:v>
                </c:pt>
                <c:pt idx="788">
                  <c:v>100</c:v>
                </c:pt>
                <c:pt idx="789">
                  <c:v>100</c:v>
                </c:pt>
                <c:pt idx="790">
                  <c:v>100</c:v>
                </c:pt>
                <c:pt idx="791">
                  <c:v>100</c:v>
                </c:pt>
                <c:pt idx="792">
                  <c:v>100</c:v>
                </c:pt>
                <c:pt idx="793">
                  <c:v>100</c:v>
                </c:pt>
                <c:pt idx="794">
                  <c:v>100</c:v>
                </c:pt>
                <c:pt idx="795">
                  <c:v>100</c:v>
                </c:pt>
                <c:pt idx="796">
                  <c:v>100</c:v>
                </c:pt>
                <c:pt idx="797">
                  <c:v>100</c:v>
                </c:pt>
                <c:pt idx="798">
                  <c:v>100</c:v>
                </c:pt>
                <c:pt idx="799">
                  <c:v>100</c:v>
                </c:pt>
                <c:pt idx="800">
                  <c:v>100</c:v>
                </c:pt>
                <c:pt idx="801">
                  <c:v>100</c:v>
                </c:pt>
                <c:pt idx="802">
                  <c:v>100</c:v>
                </c:pt>
                <c:pt idx="803">
                  <c:v>100</c:v>
                </c:pt>
                <c:pt idx="804">
                  <c:v>100</c:v>
                </c:pt>
                <c:pt idx="805">
                  <c:v>100</c:v>
                </c:pt>
                <c:pt idx="806">
                  <c:v>100</c:v>
                </c:pt>
                <c:pt idx="807">
                  <c:v>100</c:v>
                </c:pt>
                <c:pt idx="808">
                  <c:v>100</c:v>
                </c:pt>
                <c:pt idx="809">
                  <c:v>100</c:v>
                </c:pt>
                <c:pt idx="810">
                  <c:v>100</c:v>
                </c:pt>
                <c:pt idx="811">
                  <c:v>100</c:v>
                </c:pt>
                <c:pt idx="812">
                  <c:v>100</c:v>
                </c:pt>
                <c:pt idx="813">
                  <c:v>100</c:v>
                </c:pt>
                <c:pt idx="814">
                  <c:v>100</c:v>
                </c:pt>
                <c:pt idx="815">
                  <c:v>100</c:v>
                </c:pt>
                <c:pt idx="816">
                  <c:v>100</c:v>
                </c:pt>
                <c:pt idx="817">
                  <c:v>100</c:v>
                </c:pt>
                <c:pt idx="818">
                  <c:v>100</c:v>
                </c:pt>
                <c:pt idx="819">
                  <c:v>100</c:v>
                </c:pt>
                <c:pt idx="820">
                  <c:v>100</c:v>
                </c:pt>
                <c:pt idx="821">
                  <c:v>100</c:v>
                </c:pt>
                <c:pt idx="822">
                  <c:v>100</c:v>
                </c:pt>
                <c:pt idx="823">
                  <c:v>100</c:v>
                </c:pt>
                <c:pt idx="824">
                  <c:v>100</c:v>
                </c:pt>
                <c:pt idx="825">
                  <c:v>100</c:v>
                </c:pt>
                <c:pt idx="826">
                  <c:v>100</c:v>
                </c:pt>
                <c:pt idx="827">
                  <c:v>100</c:v>
                </c:pt>
                <c:pt idx="828">
                  <c:v>100</c:v>
                </c:pt>
                <c:pt idx="829">
                  <c:v>100</c:v>
                </c:pt>
                <c:pt idx="830">
                  <c:v>100</c:v>
                </c:pt>
                <c:pt idx="831">
                  <c:v>100</c:v>
                </c:pt>
                <c:pt idx="832">
                  <c:v>100</c:v>
                </c:pt>
                <c:pt idx="833">
                  <c:v>100</c:v>
                </c:pt>
                <c:pt idx="834">
                  <c:v>100</c:v>
                </c:pt>
                <c:pt idx="835">
                  <c:v>100</c:v>
                </c:pt>
                <c:pt idx="836">
                  <c:v>100</c:v>
                </c:pt>
                <c:pt idx="837">
                  <c:v>100</c:v>
                </c:pt>
                <c:pt idx="838">
                  <c:v>100</c:v>
                </c:pt>
                <c:pt idx="839">
                  <c:v>100</c:v>
                </c:pt>
                <c:pt idx="840">
                  <c:v>100</c:v>
                </c:pt>
                <c:pt idx="841">
                  <c:v>100</c:v>
                </c:pt>
                <c:pt idx="842">
                  <c:v>100</c:v>
                </c:pt>
                <c:pt idx="843">
                  <c:v>100</c:v>
                </c:pt>
                <c:pt idx="844">
                  <c:v>100</c:v>
                </c:pt>
                <c:pt idx="845">
                  <c:v>100</c:v>
                </c:pt>
                <c:pt idx="846">
                  <c:v>100</c:v>
                </c:pt>
                <c:pt idx="847">
                  <c:v>100</c:v>
                </c:pt>
                <c:pt idx="848">
                  <c:v>100</c:v>
                </c:pt>
                <c:pt idx="849">
                  <c:v>100</c:v>
                </c:pt>
                <c:pt idx="850">
                  <c:v>100</c:v>
                </c:pt>
                <c:pt idx="851">
                  <c:v>100</c:v>
                </c:pt>
                <c:pt idx="852">
                  <c:v>100</c:v>
                </c:pt>
                <c:pt idx="853">
                  <c:v>100</c:v>
                </c:pt>
                <c:pt idx="854">
                  <c:v>100</c:v>
                </c:pt>
                <c:pt idx="855">
                  <c:v>100</c:v>
                </c:pt>
                <c:pt idx="856">
                  <c:v>100</c:v>
                </c:pt>
                <c:pt idx="857">
                  <c:v>100</c:v>
                </c:pt>
                <c:pt idx="858">
                  <c:v>100</c:v>
                </c:pt>
                <c:pt idx="859">
                  <c:v>100</c:v>
                </c:pt>
                <c:pt idx="860">
                  <c:v>100</c:v>
                </c:pt>
                <c:pt idx="861">
                  <c:v>100</c:v>
                </c:pt>
                <c:pt idx="862">
                  <c:v>100</c:v>
                </c:pt>
                <c:pt idx="863">
                  <c:v>100</c:v>
                </c:pt>
                <c:pt idx="864">
                  <c:v>100</c:v>
                </c:pt>
                <c:pt idx="865">
                  <c:v>100</c:v>
                </c:pt>
                <c:pt idx="866">
                  <c:v>100</c:v>
                </c:pt>
                <c:pt idx="867">
                  <c:v>100</c:v>
                </c:pt>
                <c:pt idx="868">
                  <c:v>100</c:v>
                </c:pt>
                <c:pt idx="869">
                  <c:v>100</c:v>
                </c:pt>
                <c:pt idx="870">
                  <c:v>100</c:v>
                </c:pt>
                <c:pt idx="871">
                  <c:v>100</c:v>
                </c:pt>
                <c:pt idx="872">
                  <c:v>100</c:v>
                </c:pt>
                <c:pt idx="873">
                  <c:v>100</c:v>
                </c:pt>
                <c:pt idx="874">
                  <c:v>100</c:v>
                </c:pt>
                <c:pt idx="875">
                  <c:v>100</c:v>
                </c:pt>
                <c:pt idx="876">
                  <c:v>100</c:v>
                </c:pt>
                <c:pt idx="877">
                  <c:v>100</c:v>
                </c:pt>
                <c:pt idx="878">
                  <c:v>100</c:v>
                </c:pt>
                <c:pt idx="879">
                  <c:v>100</c:v>
                </c:pt>
                <c:pt idx="880">
                  <c:v>100</c:v>
                </c:pt>
                <c:pt idx="881">
                  <c:v>100</c:v>
                </c:pt>
                <c:pt idx="882">
                  <c:v>100</c:v>
                </c:pt>
                <c:pt idx="883">
                  <c:v>100</c:v>
                </c:pt>
                <c:pt idx="884">
                  <c:v>100</c:v>
                </c:pt>
                <c:pt idx="885">
                  <c:v>100</c:v>
                </c:pt>
                <c:pt idx="886">
                  <c:v>100</c:v>
                </c:pt>
                <c:pt idx="887">
                  <c:v>100</c:v>
                </c:pt>
                <c:pt idx="888">
                  <c:v>100</c:v>
                </c:pt>
                <c:pt idx="889">
                  <c:v>100</c:v>
                </c:pt>
                <c:pt idx="890">
                  <c:v>100</c:v>
                </c:pt>
                <c:pt idx="891">
                  <c:v>100</c:v>
                </c:pt>
                <c:pt idx="892">
                  <c:v>100</c:v>
                </c:pt>
                <c:pt idx="893">
                  <c:v>100</c:v>
                </c:pt>
                <c:pt idx="894">
                  <c:v>100</c:v>
                </c:pt>
                <c:pt idx="895">
                  <c:v>100</c:v>
                </c:pt>
                <c:pt idx="896">
                  <c:v>100</c:v>
                </c:pt>
                <c:pt idx="897">
                  <c:v>100</c:v>
                </c:pt>
                <c:pt idx="898">
                  <c:v>100</c:v>
                </c:pt>
                <c:pt idx="899">
                  <c:v>100</c:v>
                </c:pt>
                <c:pt idx="900">
                  <c:v>100</c:v>
                </c:pt>
                <c:pt idx="901">
                  <c:v>100</c:v>
                </c:pt>
                <c:pt idx="902">
                  <c:v>100</c:v>
                </c:pt>
                <c:pt idx="903">
                  <c:v>100</c:v>
                </c:pt>
                <c:pt idx="904">
                  <c:v>100</c:v>
                </c:pt>
                <c:pt idx="905">
                  <c:v>100</c:v>
                </c:pt>
                <c:pt idx="906">
                  <c:v>100</c:v>
                </c:pt>
                <c:pt idx="907">
                  <c:v>100</c:v>
                </c:pt>
                <c:pt idx="908">
                  <c:v>100</c:v>
                </c:pt>
                <c:pt idx="909">
                  <c:v>100</c:v>
                </c:pt>
                <c:pt idx="910">
                  <c:v>100</c:v>
                </c:pt>
                <c:pt idx="911">
                  <c:v>100</c:v>
                </c:pt>
                <c:pt idx="912">
                  <c:v>100</c:v>
                </c:pt>
                <c:pt idx="913">
                  <c:v>100</c:v>
                </c:pt>
                <c:pt idx="914">
                  <c:v>100</c:v>
                </c:pt>
                <c:pt idx="915">
                  <c:v>100</c:v>
                </c:pt>
                <c:pt idx="916">
                  <c:v>100</c:v>
                </c:pt>
                <c:pt idx="917">
                  <c:v>100</c:v>
                </c:pt>
                <c:pt idx="918">
                  <c:v>100</c:v>
                </c:pt>
                <c:pt idx="919">
                  <c:v>100</c:v>
                </c:pt>
                <c:pt idx="920">
                  <c:v>100</c:v>
                </c:pt>
                <c:pt idx="921">
                  <c:v>100</c:v>
                </c:pt>
                <c:pt idx="922">
                  <c:v>100</c:v>
                </c:pt>
                <c:pt idx="923">
                  <c:v>100</c:v>
                </c:pt>
                <c:pt idx="924">
                  <c:v>100</c:v>
                </c:pt>
                <c:pt idx="925">
                  <c:v>100</c:v>
                </c:pt>
                <c:pt idx="926">
                  <c:v>100</c:v>
                </c:pt>
                <c:pt idx="927">
                  <c:v>100</c:v>
                </c:pt>
                <c:pt idx="928">
                  <c:v>100</c:v>
                </c:pt>
                <c:pt idx="929">
                  <c:v>100</c:v>
                </c:pt>
                <c:pt idx="930">
                  <c:v>100</c:v>
                </c:pt>
                <c:pt idx="931">
                  <c:v>100</c:v>
                </c:pt>
                <c:pt idx="932">
                  <c:v>100</c:v>
                </c:pt>
                <c:pt idx="933">
                  <c:v>100</c:v>
                </c:pt>
                <c:pt idx="934">
                  <c:v>100</c:v>
                </c:pt>
                <c:pt idx="935">
                  <c:v>100</c:v>
                </c:pt>
                <c:pt idx="936">
                  <c:v>100</c:v>
                </c:pt>
                <c:pt idx="937">
                  <c:v>100</c:v>
                </c:pt>
                <c:pt idx="938">
                  <c:v>100</c:v>
                </c:pt>
                <c:pt idx="939">
                  <c:v>100</c:v>
                </c:pt>
                <c:pt idx="940">
                  <c:v>100</c:v>
                </c:pt>
                <c:pt idx="941">
                  <c:v>100</c:v>
                </c:pt>
                <c:pt idx="942">
                  <c:v>100</c:v>
                </c:pt>
                <c:pt idx="943">
                  <c:v>100</c:v>
                </c:pt>
                <c:pt idx="944">
                  <c:v>100</c:v>
                </c:pt>
                <c:pt idx="945">
                  <c:v>100</c:v>
                </c:pt>
                <c:pt idx="946">
                  <c:v>100</c:v>
                </c:pt>
                <c:pt idx="947">
                  <c:v>100</c:v>
                </c:pt>
                <c:pt idx="948">
                  <c:v>100</c:v>
                </c:pt>
                <c:pt idx="949">
                  <c:v>100</c:v>
                </c:pt>
                <c:pt idx="950">
                  <c:v>100</c:v>
                </c:pt>
                <c:pt idx="951">
                  <c:v>100</c:v>
                </c:pt>
                <c:pt idx="952">
                  <c:v>100</c:v>
                </c:pt>
                <c:pt idx="953">
                  <c:v>100</c:v>
                </c:pt>
                <c:pt idx="954">
                  <c:v>100</c:v>
                </c:pt>
                <c:pt idx="955">
                  <c:v>100</c:v>
                </c:pt>
                <c:pt idx="956">
                  <c:v>100</c:v>
                </c:pt>
                <c:pt idx="957">
                  <c:v>100</c:v>
                </c:pt>
                <c:pt idx="958">
                  <c:v>100</c:v>
                </c:pt>
                <c:pt idx="959">
                  <c:v>100</c:v>
                </c:pt>
                <c:pt idx="960">
                  <c:v>100</c:v>
                </c:pt>
                <c:pt idx="961">
                  <c:v>100</c:v>
                </c:pt>
                <c:pt idx="962">
                  <c:v>100</c:v>
                </c:pt>
                <c:pt idx="963">
                  <c:v>100</c:v>
                </c:pt>
                <c:pt idx="964">
                  <c:v>100</c:v>
                </c:pt>
                <c:pt idx="965">
                  <c:v>100</c:v>
                </c:pt>
                <c:pt idx="966">
                  <c:v>100</c:v>
                </c:pt>
                <c:pt idx="967">
                  <c:v>100</c:v>
                </c:pt>
                <c:pt idx="968">
                  <c:v>100</c:v>
                </c:pt>
                <c:pt idx="969">
                  <c:v>100</c:v>
                </c:pt>
                <c:pt idx="970">
                  <c:v>100</c:v>
                </c:pt>
                <c:pt idx="971">
                  <c:v>100</c:v>
                </c:pt>
                <c:pt idx="972">
                  <c:v>100</c:v>
                </c:pt>
                <c:pt idx="973">
                  <c:v>100</c:v>
                </c:pt>
                <c:pt idx="974">
                  <c:v>100</c:v>
                </c:pt>
                <c:pt idx="975">
                  <c:v>100</c:v>
                </c:pt>
                <c:pt idx="976">
                  <c:v>100</c:v>
                </c:pt>
                <c:pt idx="977">
                  <c:v>100</c:v>
                </c:pt>
                <c:pt idx="978">
                  <c:v>100</c:v>
                </c:pt>
                <c:pt idx="979">
                  <c:v>100</c:v>
                </c:pt>
                <c:pt idx="980">
                  <c:v>100</c:v>
                </c:pt>
                <c:pt idx="981">
                  <c:v>100</c:v>
                </c:pt>
                <c:pt idx="982">
                  <c:v>100</c:v>
                </c:pt>
                <c:pt idx="983">
                  <c:v>100</c:v>
                </c:pt>
                <c:pt idx="984">
                  <c:v>100</c:v>
                </c:pt>
                <c:pt idx="985">
                  <c:v>100</c:v>
                </c:pt>
                <c:pt idx="986">
                  <c:v>100</c:v>
                </c:pt>
                <c:pt idx="987">
                  <c:v>100</c:v>
                </c:pt>
                <c:pt idx="988">
                  <c:v>100</c:v>
                </c:pt>
                <c:pt idx="989">
                  <c:v>100</c:v>
                </c:pt>
                <c:pt idx="990">
                  <c:v>100</c:v>
                </c:pt>
                <c:pt idx="991">
                  <c:v>100</c:v>
                </c:pt>
                <c:pt idx="992">
                  <c:v>100</c:v>
                </c:pt>
                <c:pt idx="993">
                  <c:v>100</c:v>
                </c:pt>
                <c:pt idx="994">
                  <c:v>100</c:v>
                </c:pt>
                <c:pt idx="995">
                  <c:v>100</c:v>
                </c:pt>
                <c:pt idx="996">
                  <c:v>100</c:v>
                </c:pt>
                <c:pt idx="997">
                  <c:v>100</c:v>
                </c:pt>
                <c:pt idx="998">
                  <c:v>100</c:v>
                </c:pt>
                <c:pt idx="999">
                  <c:v>100</c:v>
                </c:pt>
                <c:pt idx="1000">
                  <c:v>100</c:v>
                </c:pt>
                <c:pt idx="1001">
                  <c:v>100</c:v>
                </c:pt>
                <c:pt idx="1002">
                  <c:v>100</c:v>
                </c:pt>
                <c:pt idx="1003">
                  <c:v>100</c:v>
                </c:pt>
                <c:pt idx="1004">
                  <c:v>100</c:v>
                </c:pt>
                <c:pt idx="1005">
                  <c:v>100</c:v>
                </c:pt>
                <c:pt idx="1006">
                  <c:v>100</c:v>
                </c:pt>
                <c:pt idx="1007">
                  <c:v>100</c:v>
                </c:pt>
                <c:pt idx="1008">
                  <c:v>100</c:v>
                </c:pt>
                <c:pt idx="1009">
                  <c:v>100</c:v>
                </c:pt>
                <c:pt idx="1010">
                  <c:v>100</c:v>
                </c:pt>
                <c:pt idx="1011">
                  <c:v>100</c:v>
                </c:pt>
                <c:pt idx="1012">
                  <c:v>100</c:v>
                </c:pt>
                <c:pt idx="1013">
                  <c:v>100</c:v>
                </c:pt>
                <c:pt idx="1014">
                  <c:v>100</c:v>
                </c:pt>
                <c:pt idx="1015">
                  <c:v>100</c:v>
                </c:pt>
                <c:pt idx="1016">
                  <c:v>100</c:v>
                </c:pt>
                <c:pt idx="1017">
                  <c:v>100</c:v>
                </c:pt>
                <c:pt idx="1018">
                  <c:v>100</c:v>
                </c:pt>
                <c:pt idx="1019">
                  <c:v>100</c:v>
                </c:pt>
                <c:pt idx="1020">
                  <c:v>100</c:v>
                </c:pt>
                <c:pt idx="1021">
                  <c:v>100</c:v>
                </c:pt>
                <c:pt idx="1022">
                  <c:v>100</c:v>
                </c:pt>
                <c:pt idx="1023">
                  <c:v>100</c:v>
                </c:pt>
                <c:pt idx="1024">
                  <c:v>100</c:v>
                </c:pt>
                <c:pt idx="1025">
                  <c:v>100</c:v>
                </c:pt>
                <c:pt idx="1026">
                  <c:v>100</c:v>
                </c:pt>
                <c:pt idx="1027">
                  <c:v>100</c:v>
                </c:pt>
                <c:pt idx="1028">
                  <c:v>100</c:v>
                </c:pt>
                <c:pt idx="1029">
                  <c:v>100</c:v>
                </c:pt>
                <c:pt idx="1030">
                  <c:v>100</c:v>
                </c:pt>
                <c:pt idx="1031">
                  <c:v>100</c:v>
                </c:pt>
                <c:pt idx="1032">
                  <c:v>100</c:v>
                </c:pt>
                <c:pt idx="1033">
                  <c:v>100</c:v>
                </c:pt>
                <c:pt idx="1034">
                  <c:v>100</c:v>
                </c:pt>
                <c:pt idx="1035">
                  <c:v>100</c:v>
                </c:pt>
                <c:pt idx="1036">
                  <c:v>100</c:v>
                </c:pt>
                <c:pt idx="1037">
                  <c:v>100</c:v>
                </c:pt>
                <c:pt idx="1038">
                  <c:v>100</c:v>
                </c:pt>
                <c:pt idx="1039">
                  <c:v>100</c:v>
                </c:pt>
                <c:pt idx="1040">
                  <c:v>100</c:v>
                </c:pt>
                <c:pt idx="1041">
                  <c:v>100</c:v>
                </c:pt>
                <c:pt idx="1042">
                  <c:v>100</c:v>
                </c:pt>
                <c:pt idx="1043">
                  <c:v>100</c:v>
                </c:pt>
                <c:pt idx="1044">
                  <c:v>100</c:v>
                </c:pt>
                <c:pt idx="1045">
                  <c:v>100</c:v>
                </c:pt>
                <c:pt idx="1046">
                  <c:v>100</c:v>
                </c:pt>
                <c:pt idx="1047">
                  <c:v>100</c:v>
                </c:pt>
                <c:pt idx="1048">
                  <c:v>100</c:v>
                </c:pt>
                <c:pt idx="1049">
                  <c:v>100</c:v>
                </c:pt>
                <c:pt idx="1050">
                  <c:v>100</c:v>
                </c:pt>
                <c:pt idx="1051">
                  <c:v>100</c:v>
                </c:pt>
                <c:pt idx="1052">
                  <c:v>100</c:v>
                </c:pt>
                <c:pt idx="1053">
                  <c:v>100</c:v>
                </c:pt>
                <c:pt idx="1054">
                  <c:v>100</c:v>
                </c:pt>
                <c:pt idx="1055">
                  <c:v>100</c:v>
                </c:pt>
                <c:pt idx="1056">
                  <c:v>100</c:v>
                </c:pt>
                <c:pt idx="1057">
                  <c:v>100</c:v>
                </c:pt>
                <c:pt idx="1058">
                  <c:v>100</c:v>
                </c:pt>
                <c:pt idx="1059">
                  <c:v>100</c:v>
                </c:pt>
                <c:pt idx="1060">
                  <c:v>100</c:v>
                </c:pt>
                <c:pt idx="1061">
                  <c:v>100</c:v>
                </c:pt>
                <c:pt idx="1062">
                  <c:v>100</c:v>
                </c:pt>
                <c:pt idx="1063">
                  <c:v>100</c:v>
                </c:pt>
                <c:pt idx="1064">
                  <c:v>100</c:v>
                </c:pt>
                <c:pt idx="1065">
                  <c:v>100</c:v>
                </c:pt>
                <c:pt idx="1066">
                  <c:v>100</c:v>
                </c:pt>
                <c:pt idx="1067">
                  <c:v>100</c:v>
                </c:pt>
                <c:pt idx="1068">
                  <c:v>100</c:v>
                </c:pt>
                <c:pt idx="1069">
                  <c:v>100</c:v>
                </c:pt>
                <c:pt idx="1070">
                  <c:v>100</c:v>
                </c:pt>
                <c:pt idx="1071">
                  <c:v>100</c:v>
                </c:pt>
                <c:pt idx="1072">
                  <c:v>100</c:v>
                </c:pt>
                <c:pt idx="1073">
                  <c:v>100</c:v>
                </c:pt>
                <c:pt idx="1074">
                  <c:v>100</c:v>
                </c:pt>
                <c:pt idx="1075">
                  <c:v>100</c:v>
                </c:pt>
                <c:pt idx="1076">
                  <c:v>100</c:v>
                </c:pt>
                <c:pt idx="1077">
                  <c:v>100</c:v>
                </c:pt>
                <c:pt idx="1078">
                  <c:v>100</c:v>
                </c:pt>
                <c:pt idx="1079">
                  <c:v>100</c:v>
                </c:pt>
                <c:pt idx="1080">
                  <c:v>100</c:v>
                </c:pt>
                <c:pt idx="1081">
                  <c:v>100</c:v>
                </c:pt>
                <c:pt idx="1082">
                  <c:v>100</c:v>
                </c:pt>
                <c:pt idx="1083">
                  <c:v>100</c:v>
                </c:pt>
                <c:pt idx="1084">
                  <c:v>100</c:v>
                </c:pt>
                <c:pt idx="1085">
                  <c:v>100</c:v>
                </c:pt>
                <c:pt idx="1086">
                  <c:v>100</c:v>
                </c:pt>
                <c:pt idx="1087">
                  <c:v>100</c:v>
                </c:pt>
                <c:pt idx="1088">
                  <c:v>100</c:v>
                </c:pt>
                <c:pt idx="1089">
                  <c:v>100</c:v>
                </c:pt>
                <c:pt idx="1090">
                  <c:v>100</c:v>
                </c:pt>
                <c:pt idx="1091">
                  <c:v>100</c:v>
                </c:pt>
                <c:pt idx="1092">
                  <c:v>100</c:v>
                </c:pt>
                <c:pt idx="1093">
                  <c:v>100</c:v>
                </c:pt>
                <c:pt idx="1094">
                  <c:v>100</c:v>
                </c:pt>
                <c:pt idx="1095">
                  <c:v>100</c:v>
                </c:pt>
                <c:pt idx="1096">
                  <c:v>100</c:v>
                </c:pt>
                <c:pt idx="1097">
                  <c:v>100</c:v>
                </c:pt>
                <c:pt idx="1098">
                  <c:v>100</c:v>
                </c:pt>
                <c:pt idx="1099">
                  <c:v>100</c:v>
                </c:pt>
                <c:pt idx="1100">
                  <c:v>100</c:v>
                </c:pt>
                <c:pt idx="1101">
                  <c:v>100</c:v>
                </c:pt>
                <c:pt idx="1102">
                  <c:v>100</c:v>
                </c:pt>
                <c:pt idx="1103">
                  <c:v>100</c:v>
                </c:pt>
                <c:pt idx="1104">
                  <c:v>100</c:v>
                </c:pt>
                <c:pt idx="1105">
                  <c:v>100</c:v>
                </c:pt>
                <c:pt idx="1106">
                  <c:v>100</c:v>
                </c:pt>
                <c:pt idx="1107">
                  <c:v>100</c:v>
                </c:pt>
                <c:pt idx="1108">
                  <c:v>100</c:v>
                </c:pt>
                <c:pt idx="1109">
                  <c:v>100</c:v>
                </c:pt>
                <c:pt idx="1110">
                  <c:v>100</c:v>
                </c:pt>
                <c:pt idx="1111">
                  <c:v>100</c:v>
                </c:pt>
                <c:pt idx="1112">
                  <c:v>100</c:v>
                </c:pt>
                <c:pt idx="1113">
                  <c:v>100</c:v>
                </c:pt>
                <c:pt idx="1114">
                  <c:v>100</c:v>
                </c:pt>
                <c:pt idx="1115">
                  <c:v>100</c:v>
                </c:pt>
                <c:pt idx="1116">
                  <c:v>100</c:v>
                </c:pt>
                <c:pt idx="1117">
                  <c:v>100</c:v>
                </c:pt>
                <c:pt idx="1118">
                  <c:v>100</c:v>
                </c:pt>
                <c:pt idx="1119">
                  <c:v>100</c:v>
                </c:pt>
                <c:pt idx="1120">
                  <c:v>100</c:v>
                </c:pt>
                <c:pt idx="1121">
                  <c:v>100</c:v>
                </c:pt>
                <c:pt idx="1122">
                  <c:v>100</c:v>
                </c:pt>
                <c:pt idx="1123">
                  <c:v>100</c:v>
                </c:pt>
                <c:pt idx="1124">
                  <c:v>100</c:v>
                </c:pt>
                <c:pt idx="1125">
                  <c:v>100</c:v>
                </c:pt>
                <c:pt idx="1126">
                  <c:v>100</c:v>
                </c:pt>
                <c:pt idx="1127">
                  <c:v>100</c:v>
                </c:pt>
                <c:pt idx="1128">
                  <c:v>100</c:v>
                </c:pt>
                <c:pt idx="1129">
                  <c:v>100</c:v>
                </c:pt>
                <c:pt idx="1130">
                  <c:v>100</c:v>
                </c:pt>
                <c:pt idx="1131">
                  <c:v>100</c:v>
                </c:pt>
                <c:pt idx="1132">
                  <c:v>100</c:v>
                </c:pt>
                <c:pt idx="1133">
                  <c:v>100</c:v>
                </c:pt>
                <c:pt idx="1134">
                  <c:v>100</c:v>
                </c:pt>
                <c:pt idx="1135">
                  <c:v>100</c:v>
                </c:pt>
                <c:pt idx="1136">
                  <c:v>100</c:v>
                </c:pt>
                <c:pt idx="1137">
                  <c:v>100</c:v>
                </c:pt>
                <c:pt idx="1138">
                  <c:v>100</c:v>
                </c:pt>
                <c:pt idx="1139">
                  <c:v>100</c:v>
                </c:pt>
                <c:pt idx="1140">
                  <c:v>100</c:v>
                </c:pt>
                <c:pt idx="1141">
                  <c:v>100</c:v>
                </c:pt>
                <c:pt idx="1142">
                  <c:v>100</c:v>
                </c:pt>
                <c:pt idx="1143">
                  <c:v>100</c:v>
                </c:pt>
                <c:pt idx="1144">
                  <c:v>100</c:v>
                </c:pt>
                <c:pt idx="1145">
                  <c:v>100</c:v>
                </c:pt>
                <c:pt idx="1146">
                  <c:v>100</c:v>
                </c:pt>
                <c:pt idx="1147">
                  <c:v>100</c:v>
                </c:pt>
                <c:pt idx="1148">
                  <c:v>100</c:v>
                </c:pt>
                <c:pt idx="1149">
                  <c:v>100</c:v>
                </c:pt>
                <c:pt idx="1150">
                  <c:v>100</c:v>
                </c:pt>
                <c:pt idx="1151">
                  <c:v>100</c:v>
                </c:pt>
                <c:pt idx="1152">
                  <c:v>100</c:v>
                </c:pt>
                <c:pt idx="1153">
                  <c:v>100</c:v>
                </c:pt>
                <c:pt idx="1154">
                  <c:v>100</c:v>
                </c:pt>
                <c:pt idx="1155">
                  <c:v>100</c:v>
                </c:pt>
                <c:pt idx="1156">
                  <c:v>100</c:v>
                </c:pt>
                <c:pt idx="1157">
                  <c:v>100</c:v>
                </c:pt>
                <c:pt idx="1158">
                  <c:v>100</c:v>
                </c:pt>
                <c:pt idx="1159">
                  <c:v>100</c:v>
                </c:pt>
                <c:pt idx="1160">
                  <c:v>100</c:v>
                </c:pt>
                <c:pt idx="1161">
                  <c:v>100</c:v>
                </c:pt>
                <c:pt idx="1162">
                  <c:v>100</c:v>
                </c:pt>
                <c:pt idx="1163">
                  <c:v>100</c:v>
                </c:pt>
                <c:pt idx="1164">
                  <c:v>100</c:v>
                </c:pt>
                <c:pt idx="1165">
                  <c:v>100</c:v>
                </c:pt>
                <c:pt idx="1166">
                  <c:v>100</c:v>
                </c:pt>
                <c:pt idx="1167">
                  <c:v>100</c:v>
                </c:pt>
                <c:pt idx="1168">
                  <c:v>100</c:v>
                </c:pt>
                <c:pt idx="1169">
                  <c:v>100</c:v>
                </c:pt>
                <c:pt idx="1170">
                  <c:v>100</c:v>
                </c:pt>
                <c:pt idx="1171">
                  <c:v>100</c:v>
                </c:pt>
                <c:pt idx="1172">
                  <c:v>100</c:v>
                </c:pt>
                <c:pt idx="1173">
                  <c:v>100</c:v>
                </c:pt>
                <c:pt idx="1174">
                  <c:v>100</c:v>
                </c:pt>
                <c:pt idx="1175">
                  <c:v>100</c:v>
                </c:pt>
                <c:pt idx="1176">
                  <c:v>100</c:v>
                </c:pt>
                <c:pt idx="1177">
                  <c:v>100</c:v>
                </c:pt>
                <c:pt idx="1178">
                  <c:v>100</c:v>
                </c:pt>
                <c:pt idx="1179">
                  <c:v>100</c:v>
                </c:pt>
                <c:pt idx="1180">
                  <c:v>100</c:v>
                </c:pt>
                <c:pt idx="1181">
                  <c:v>100</c:v>
                </c:pt>
                <c:pt idx="1182">
                  <c:v>100</c:v>
                </c:pt>
                <c:pt idx="1183">
                  <c:v>100</c:v>
                </c:pt>
                <c:pt idx="1184">
                  <c:v>100</c:v>
                </c:pt>
                <c:pt idx="1185">
                  <c:v>100</c:v>
                </c:pt>
                <c:pt idx="1186">
                  <c:v>100</c:v>
                </c:pt>
                <c:pt idx="1187">
                  <c:v>100</c:v>
                </c:pt>
                <c:pt idx="1188">
                  <c:v>100</c:v>
                </c:pt>
                <c:pt idx="1189">
                  <c:v>100</c:v>
                </c:pt>
                <c:pt idx="1190">
                  <c:v>100</c:v>
                </c:pt>
                <c:pt idx="1191">
                  <c:v>100</c:v>
                </c:pt>
                <c:pt idx="1192">
                  <c:v>100</c:v>
                </c:pt>
                <c:pt idx="1193">
                  <c:v>100</c:v>
                </c:pt>
                <c:pt idx="1194">
                  <c:v>100</c:v>
                </c:pt>
                <c:pt idx="1195">
                  <c:v>100</c:v>
                </c:pt>
                <c:pt idx="1196">
                  <c:v>100</c:v>
                </c:pt>
                <c:pt idx="1197">
                  <c:v>100</c:v>
                </c:pt>
                <c:pt idx="1198">
                  <c:v>100</c:v>
                </c:pt>
                <c:pt idx="1199">
                  <c:v>100</c:v>
                </c:pt>
                <c:pt idx="1200">
                  <c:v>100</c:v>
                </c:pt>
                <c:pt idx="1201">
                  <c:v>100</c:v>
                </c:pt>
                <c:pt idx="1202">
                  <c:v>100</c:v>
                </c:pt>
                <c:pt idx="1203">
                  <c:v>100</c:v>
                </c:pt>
                <c:pt idx="1204">
                  <c:v>100</c:v>
                </c:pt>
                <c:pt idx="1205">
                  <c:v>100</c:v>
                </c:pt>
                <c:pt idx="1206">
                  <c:v>100</c:v>
                </c:pt>
                <c:pt idx="1207">
                  <c:v>100</c:v>
                </c:pt>
                <c:pt idx="1208">
                  <c:v>100</c:v>
                </c:pt>
                <c:pt idx="1209">
                  <c:v>100</c:v>
                </c:pt>
                <c:pt idx="1210">
                  <c:v>100</c:v>
                </c:pt>
                <c:pt idx="1211">
                  <c:v>100</c:v>
                </c:pt>
                <c:pt idx="1212">
                  <c:v>100</c:v>
                </c:pt>
                <c:pt idx="1213">
                  <c:v>100</c:v>
                </c:pt>
                <c:pt idx="1214">
                  <c:v>100</c:v>
                </c:pt>
                <c:pt idx="1215">
                  <c:v>100</c:v>
                </c:pt>
                <c:pt idx="1216">
                  <c:v>100</c:v>
                </c:pt>
                <c:pt idx="1217">
                  <c:v>100</c:v>
                </c:pt>
                <c:pt idx="1218">
                  <c:v>100</c:v>
                </c:pt>
                <c:pt idx="1219">
                  <c:v>100</c:v>
                </c:pt>
                <c:pt idx="1220">
                  <c:v>100</c:v>
                </c:pt>
                <c:pt idx="1221">
                  <c:v>100</c:v>
                </c:pt>
                <c:pt idx="1222">
                  <c:v>100</c:v>
                </c:pt>
                <c:pt idx="1223">
                  <c:v>100</c:v>
                </c:pt>
                <c:pt idx="1224">
                  <c:v>100</c:v>
                </c:pt>
                <c:pt idx="1225">
                  <c:v>100</c:v>
                </c:pt>
                <c:pt idx="1226">
                  <c:v>100</c:v>
                </c:pt>
                <c:pt idx="1227">
                  <c:v>100</c:v>
                </c:pt>
                <c:pt idx="1228">
                  <c:v>100</c:v>
                </c:pt>
                <c:pt idx="1229">
                  <c:v>100</c:v>
                </c:pt>
                <c:pt idx="1230">
                  <c:v>100</c:v>
                </c:pt>
                <c:pt idx="1231">
                  <c:v>100</c:v>
                </c:pt>
                <c:pt idx="1232">
                  <c:v>100</c:v>
                </c:pt>
                <c:pt idx="1233">
                  <c:v>100</c:v>
                </c:pt>
                <c:pt idx="1234">
                  <c:v>100</c:v>
                </c:pt>
                <c:pt idx="1235">
                  <c:v>100</c:v>
                </c:pt>
                <c:pt idx="1236">
                  <c:v>100</c:v>
                </c:pt>
                <c:pt idx="1237">
                  <c:v>100</c:v>
                </c:pt>
                <c:pt idx="1238">
                  <c:v>100</c:v>
                </c:pt>
                <c:pt idx="1239">
                  <c:v>100</c:v>
                </c:pt>
                <c:pt idx="1240">
                  <c:v>100</c:v>
                </c:pt>
                <c:pt idx="1241">
                  <c:v>100</c:v>
                </c:pt>
                <c:pt idx="1242">
                  <c:v>100</c:v>
                </c:pt>
                <c:pt idx="1243">
                  <c:v>100</c:v>
                </c:pt>
                <c:pt idx="1244">
                  <c:v>100</c:v>
                </c:pt>
                <c:pt idx="1245">
                  <c:v>100</c:v>
                </c:pt>
                <c:pt idx="1246">
                  <c:v>100</c:v>
                </c:pt>
                <c:pt idx="1247">
                  <c:v>100</c:v>
                </c:pt>
                <c:pt idx="1248">
                  <c:v>100</c:v>
                </c:pt>
                <c:pt idx="1249">
                  <c:v>100</c:v>
                </c:pt>
                <c:pt idx="1250">
                  <c:v>100</c:v>
                </c:pt>
                <c:pt idx="1251">
                  <c:v>100</c:v>
                </c:pt>
                <c:pt idx="1252">
                  <c:v>100</c:v>
                </c:pt>
                <c:pt idx="1253">
                  <c:v>100</c:v>
                </c:pt>
                <c:pt idx="1254">
                  <c:v>100</c:v>
                </c:pt>
                <c:pt idx="1255">
                  <c:v>100</c:v>
                </c:pt>
                <c:pt idx="1256">
                  <c:v>100</c:v>
                </c:pt>
                <c:pt idx="1257">
                  <c:v>100</c:v>
                </c:pt>
                <c:pt idx="1258">
                  <c:v>100</c:v>
                </c:pt>
                <c:pt idx="1259">
                  <c:v>100</c:v>
                </c:pt>
                <c:pt idx="1260">
                  <c:v>100</c:v>
                </c:pt>
                <c:pt idx="1261">
                  <c:v>100</c:v>
                </c:pt>
                <c:pt idx="1262">
                  <c:v>100</c:v>
                </c:pt>
                <c:pt idx="1263">
                  <c:v>100</c:v>
                </c:pt>
                <c:pt idx="1264">
                  <c:v>100</c:v>
                </c:pt>
                <c:pt idx="1265">
                  <c:v>100</c:v>
                </c:pt>
                <c:pt idx="1266">
                  <c:v>100</c:v>
                </c:pt>
                <c:pt idx="1267">
                  <c:v>100</c:v>
                </c:pt>
                <c:pt idx="1268">
                  <c:v>100</c:v>
                </c:pt>
                <c:pt idx="1269">
                  <c:v>100</c:v>
                </c:pt>
                <c:pt idx="1270">
                  <c:v>100</c:v>
                </c:pt>
                <c:pt idx="1271">
                  <c:v>100</c:v>
                </c:pt>
                <c:pt idx="1272">
                  <c:v>100</c:v>
                </c:pt>
                <c:pt idx="1273">
                  <c:v>100</c:v>
                </c:pt>
                <c:pt idx="1274">
                  <c:v>100</c:v>
                </c:pt>
                <c:pt idx="1275">
                  <c:v>100</c:v>
                </c:pt>
                <c:pt idx="1276">
                  <c:v>100</c:v>
                </c:pt>
                <c:pt idx="1277">
                  <c:v>100</c:v>
                </c:pt>
                <c:pt idx="1278">
                  <c:v>100</c:v>
                </c:pt>
                <c:pt idx="1279">
                  <c:v>100</c:v>
                </c:pt>
                <c:pt idx="1280">
                  <c:v>100</c:v>
                </c:pt>
                <c:pt idx="1281">
                  <c:v>100</c:v>
                </c:pt>
                <c:pt idx="1282">
                  <c:v>100</c:v>
                </c:pt>
                <c:pt idx="1283">
                  <c:v>100</c:v>
                </c:pt>
                <c:pt idx="1284">
                  <c:v>100</c:v>
                </c:pt>
                <c:pt idx="1285">
                  <c:v>100</c:v>
                </c:pt>
                <c:pt idx="1286">
                  <c:v>100</c:v>
                </c:pt>
                <c:pt idx="1287">
                  <c:v>100</c:v>
                </c:pt>
                <c:pt idx="1288">
                  <c:v>100</c:v>
                </c:pt>
                <c:pt idx="1289">
                  <c:v>100</c:v>
                </c:pt>
                <c:pt idx="1290">
                  <c:v>100</c:v>
                </c:pt>
                <c:pt idx="1291">
                  <c:v>100</c:v>
                </c:pt>
                <c:pt idx="1292">
                  <c:v>100</c:v>
                </c:pt>
                <c:pt idx="1293">
                  <c:v>100</c:v>
                </c:pt>
                <c:pt idx="1294">
                  <c:v>100</c:v>
                </c:pt>
                <c:pt idx="1295">
                  <c:v>100</c:v>
                </c:pt>
                <c:pt idx="1296">
                  <c:v>100</c:v>
                </c:pt>
                <c:pt idx="1297">
                  <c:v>100</c:v>
                </c:pt>
                <c:pt idx="1298">
                  <c:v>100</c:v>
                </c:pt>
                <c:pt idx="1299">
                  <c:v>100</c:v>
                </c:pt>
                <c:pt idx="1300">
                  <c:v>100</c:v>
                </c:pt>
                <c:pt idx="1301">
                  <c:v>100</c:v>
                </c:pt>
                <c:pt idx="1302">
                  <c:v>100</c:v>
                </c:pt>
                <c:pt idx="1303">
                  <c:v>100</c:v>
                </c:pt>
                <c:pt idx="1304">
                  <c:v>100</c:v>
                </c:pt>
                <c:pt idx="1305">
                  <c:v>100</c:v>
                </c:pt>
                <c:pt idx="1306">
                  <c:v>100</c:v>
                </c:pt>
                <c:pt idx="1307">
                  <c:v>100</c:v>
                </c:pt>
                <c:pt idx="1308">
                  <c:v>100</c:v>
                </c:pt>
                <c:pt idx="1309">
                  <c:v>100</c:v>
                </c:pt>
                <c:pt idx="1310">
                  <c:v>100</c:v>
                </c:pt>
                <c:pt idx="1311">
                  <c:v>100</c:v>
                </c:pt>
                <c:pt idx="1312">
                  <c:v>100</c:v>
                </c:pt>
                <c:pt idx="1313">
                  <c:v>100</c:v>
                </c:pt>
                <c:pt idx="1314">
                  <c:v>100</c:v>
                </c:pt>
                <c:pt idx="1315">
                  <c:v>100</c:v>
                </c:pt>
                <c:pt idx="1316">
                  <c:v>100</c:v>
                </c:pt>
                <c:pt idx="1317">
                  <c:v>100</c:v>
                </c:pt>
                <c:pt idx="1318">
                  <c:v>100</c:v>
                </c:pt>
                <c:pt idx="1319">
                  <c:v>100</c:v>
                </c:pt>
                <c:pt idx="1320">
                  <c:v>100</c:v>
                </c:pt>
                <c:pt idx="1321">
                  <c:v>100</c:v>
                </c:pt>
                <c:pt idx="1322">
                  <c:v>100</c:v>
                </c:pt>
                <c:pt idx="1323">
                  <c:v>100</c:v>
                </c:pt>
                <c:pt idx="1324">
                  <c:v>100</c:v>
                </c:pt>
                <c:pt idx="1325">
                  <c:v>100</c:v>
                </c:pt>
                <c:pt idx="1326">
                  <c:v>100</c:v>
                </c:pt>
                <c:pt idx="1327">
                  <c:v>100</c:v>
                </c:pt>
                <c:pt idx="1328">
                  <c:v>100</c:v>
                </c:pt>
                <c:pt idx="1329">
                  <c:v>100</c:v>
                </c:pt>
                <c:pt idx="1330">
                  <c:v>100</c:v>
                </c:pt>
                <c:pt idx="1331">
                  <c:v>100</c:v>
                </c:pt>
                <c:pt idx="1332">
                  <c:v>100</c:v>
                </c:pt>
                <c:pt idx="1333">
                  <c:v>100</c:v>
                </c:pt>
                <c:pt idx="1334">
                  <c:v>100</c:v>
                </c:pt>
                <c:pt idx="1335">
                  <c:v>100</c:v>
                </c:pt>
                <c:pt idx="1336">
                  <c:v>100</c:v>
                </c:pt>
                <c:pt idx="1337">
                  <c:v>100</c:v>
                </c:pt>
                <c:pt idx="1338">
                  <c:v>100</c:v>
                </c:pt>
                <c:pt idx="1339">
                  <c:v>100</c:v>
                </c:pt>
                <c:pt idx="1340">
                  <c:v>100</c:v>
                </c:pt>
                <c:pt idx="1341">
                  <c:v>100</c:v>
                </c:pt>
                <c:pt idx="1342">
                  <c:v>100</c:v>
                </c:pt>
                <c:pt idx="1343">
                  <c:v>100</c:v>
                </c:pt>
                <c:pt idx="1344">
                  <c:v>100</c:v>
                </c:pt>
                <c:pt idx="1345">
                  <c:v>100</c:v>
                </c:pt>
                <c:pt idx="1346">
                  <c:v>100</c:v>
                </c:pt>
                <c:pt idx="1347">
                  <c:v>100</c:v>
                </c:pt>
                <c:pt idx="1348">
                  <c:v>100</c:v>
                </c:pt>
                <c:pt idx="1349">
                  <c:v>100</c:v>
                </c:pt>
                <c:pt idx="1350">
                  <c:v>100</c:v>
                </c:pt>
                <c:pt idx="1351">
                  <c:v>100</c:v>
                </c:pt>
                <c:pt idx="1352">
                  <c:v>100</c:v>
                </c:pt>
                <c:pt idx="1353">
                  <c:v>100</c:v>
                </c:pt>
                <c:pt idx="1354">
                  <c:v>100</c:v>
                </c:pt>
                <c:pt idx="1355">
                  <c:v>100</c:v>
                </c:pt>
                <c:pt idx="1356">
                  <c:v>100</c:v>
                </c:pt>
                <c:pt idx="1357">
                  <c:v>100</c:v>
                </c:pt>
                <c:pt idx="1358">
                  <c:v>100</c:v>
                </c:pt>
                <c:pt idx="1359">
                  <c:v>100</c:v>
                </c:pt>
                <c:pt idx="1360">
                  <c:v>100</c:v>
                </c:pt>
                <c:pt idx="1361">
                  <c:v>100</c:v>
                </c:pt>
                <c:pt idx="1362">
                  <c:v>100</c:v>
                </c:pt>
                <c:pt idx="1363">
                  <c:v>100</c:v>
                </c:pt>
                <c:pt idx="1364">
                  <c:v>100</c:v>
                </c:pt>
                <c:pt idx="1365">
                  <c:v>100</c:v>
                </c:pt>
                <c:pt idx="1366">
                  <c:v>100</c:v>
                </c:pt>
                <c:pt idx="1367">
                  <c:v>100</c:v>
                </c:pt>
                <c:pt idx="1368">
                  <c:v>100</c:v>
                </c:pt>
                <c:pt idx="1369">
                  <c:v>100</c:v>
                </c:pt>
                <c:pt idx="1370">
                  <c:v>100</c:v>
                </c:pt>
                <c:pt idx="1371">
                  <c:v>100</c:v>
                </c:pt>
                <c:pt idx="1372">
                  <c:v>100</c:v>
                </c:pt>
                <c:pt idx="1373">
                  <c:v>100</c:v>
                </c:pt>
                <c:pt idx="1374">
                  <c:v>100</c:v>
                </c:pt>
                <c:pt idx="1375">
                  <c:v>100</c:v>
                </c:pt>
                <c:pt idx="1376">
                  <c:v>100</c:v>
                </c:pt>
                <c:pt idx="1377">
                  <c:v>100</c:v>
                </c:pt>
                <c:pt idx="1378">
                  <c:v>100</c:v>
                </c:pt>
                <c:pt idx="1379">
                  <c:v>100</c:v>
                </c:pt>
                <c:pt idx="1380">
                  <c:v>100</c:v>
                </c:pt>
                <c:pt idx="1381">
                  <c:v>100</c:v>
                </c:pt>
                <c:pt idx="1382">
                  <c:v>100</c:v>
                </c:pt>
                <c:pt idx="1383">
                  <c:v>100</c:v>
                </c:pt>
                <c:pt idx="1384">
                  <c:v>100</c:v>
                </c:pt>
                <c:pt idx="1385">
                  <c:v>100</c:v>
                </c:pt>
                <c:pt idx="1386">
                  <c:v>100</c:v>
                </c:pt>
                <c:pt idx="1387">
                  <c:v>100</c:v>
                </c:pt>
                <c:pt idx="1388">
                  <c:v>100</c:v>
                </c:pt>
                <c:pt idx="1389">
                  <c:v>100</c:v>
                </c:pt>
                <c:pt idx="1390">
                  <c:v>100</c:v>
                </c:pt>
                <c:pt idx="1391">
                  <c:v>100</c:v>
                </c:pt>
                <c:pt idx="1392">
                  <c:v>100</c:v>
                </c:pt>
                <c:pt idx="1393">
                  <c:v>100</c:v>
                </c:pt>
                <c:pt idx="1394">
                  <c:v>100</c:v>
                </c:pt>
                <c:pt idx="1395">
                  <c:v>100</c:v>
                </c:pt>
                <c:pt idx="1396">
                  <c:v>100</c:v>
                </c:pt>
                <c:pt idx="1397">
                  <c:v>100</c:v>
                </c:pt>
                <c:pt idx="1398">
                  <c:v>100</c:v>
                </c:pt>
                <c:pt idx="1399">
                  <c:v>100</c:v>
                </c:pt>
                <c:pt idx="1400">
                  <c:v>100</c:v>
                </c:pt>
                <c:pt idx="1401">
                  <c:v>100</c:v>
                </c:pt>
                <c:pt idx="1402">
                  <c:v>100</c:v>
                </c:pt>
                <c:pt idx="1403">
                  <c:v>100</c:v>
                </c:pt>
                <c:pt idx="1404">
                  <c:v>100</c:v>
                </c:pt>
                <c:pt idx="1405">
                  <c:v>100</c:v>
                </c:pt>
                <c:pt idx="1406">
                  <c:v>100</c:v>
                </c:pt>
                <c:pt idx="1407">
                  <c:v>100</c:v>
                </c:pt>
                <c:pt idx="1408">
                  <c:v>100</c:v>
                </c:pt>
                <c:pt idx="1409">
                  <c:v>100</c:v>
                </c:pt>
                <c:pt idx="1410">
                  <c:v>100</c:v>
                </c:pt>
                <c:pt idx="1411">
                  <c:v>100</c:v>
                </c:pt>
                <c:pt idx="1412">
                  <c:v>100</c:v>
                </c:pt>
                <c:pt idx="1413">
                  <c:v>100</c:v>
                </c:pt>
                <c:pt idx="1414">
                  <c:v>100</c:v>
                </c:pt>
                <c:pt idx="1415">
                  <c:v>100</c:v>
                </c:pt>
                <c:pt idx="1416">
                  <c:v>100</c:v>
                </c:pt>
                <c:pt idx="1417">
                  <c:v>100</c:v>
                </c:pt>
                <c:pt idx="1418">
                  <c:v>100</c:v>
                </c:pt>
                <c:pt idx="1419">
                  <c:v>100</c:v>
                </c:pt>
                <c:pt idx="1420">
                  <c:v>100</c:v>
                </c:pt>
                <c:pt idx="1421">
                  <c:v>100</c:v>
                </c:pt>
                <c:pt idx="1422">
                  <c:v>100</c:v>
                </c:pt>
                <c:pt idx="1423">
                  <c:v>100</c:v>
                </c:pt>
                <c:pt idx="1424">
                  <c:v>100</c:v>
                </c:pt>
                <c:pt idx="1425">
                  <c:v>100</c:v>
                </c:pt>
                <c:pt idx="1426">
                  <c:v>100</c:v>
                </c:pt>
                <c:pt idx="1427">
                  <c:v>100</c:v>
                </c:pt>
                <c:pt idx="1428">
                  <c:v>100</c:v>
                </c:pt>
                <c:pt idx="1429">
                  <c:v>100</c:v>
                </c:pt>
                <c:pt idx="1430">
                  <c:v>100</c:v>
                </c:pt>
                <c:pt idx="1431">
                  <c:v>100</c:v>
                </c:pt>
                <c:pt idx="1432">
                  <c:v>100</c:v>
                </c:pt>
                <c:pt idx="1433">
                  <c:v>100</c:v>
                </c:pt>
                <c:pt idx="1434">
                  <c:v>100</c:v>
                </c:pt>
                <c:pt idx="1435">
                  <c:v>100</c:v>
                </c:pt>
                <c:pt idx="1436">
                  <c:v>100</c:v>
                </c:pt>
                <c:pt idx="1437">
                  <c:v>100</c:v>
                </c:pt>
                <c:pt idx="1438">
                  <c:v>100</c:v>
                </c:pt>
                <c:pt idx="1439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854-4103-90AA-1B945BC0B636}"/>
            </c:ext>
          </c:extLst>
        </c:ser>
        <c:ser>
          <c:idx val="7"/>
          <c:order val="7"/>
          <c:tx>
            <c:strRef>
              <c:f>'1Min Auswertung'!$I$2</c:f>
              <c:strCache>
                <c:ptCount val="1"/>
                <c:pt idx="0">
                  <c:v>   Lmax Grenzwert [dB(A,F)]</c:v>
                </c:pt>
              </c:strCache>
            </c:strRef>
          </c:tx>
          <c:spPr>
            <a:ln w="28575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'1Min Auswertung'!$G$5:$G$1444</c:f>
              <c:numCache>
                <c:formatCode>h:mm</c:formatCode>
                <c:ptCount val="1440"/>
                <c:pt idx="0">
                  <c:v>0.99305555555555547</c:v>
                </c:pt>
                <c:pt idx="30">
                  <c:v>1.0138888888888899</c:v>
                </c:pt>
                <c:pt idx="60">
                  <c:v>1.0347222222222301</c:v>
                </c:pt>
                <c:pt idx="90">
                  <c:v>1.0555555555554901</c:v>
                </c:pt>
                <c:pt idx="120">
                  <c:v>1.0763888888887001</c:v>
                </c:pt>
                <c:pt idx="150">
                  <c:v>1.0972222222218999</c:v>
                </c:pt>
                <c:pt idx="180">
                  <c:v>1.1180555555550999</c:v>
                </c:pt>
                <c:pt idx="210">
                  <c:v>1.13888888888831</c:v>
                </c:pt>
                <c:pt idx="240">
                  <c:v>1.15972222222151</c:v>
                </c:pt>
                <c:pt idx="270">
                  <c:v>1.18055555555471</c:v>
                </c:pt>
                <c:pt idx="300">
                  <c:v>1.2013888888879101</c:v>
                </c:pt>
                <c:pt idx="330">
                  <c:v>1.2222222222211201</c:v>
                </c:pt>
                <c:pt idx="360">
                  <c:v>1.2430555555543199</c:v>
                </c:pt>
                <c:pt idx="390">
                  <c:v>1.2638888888875299</c:v>
                </c:pt>
                <c:pt idx="420">
                  <c:v>1.28472222222073</c:v>
                </c:pt>
                <c:pt idx="450">
                  <c:v>1.30555555555393</c:v>
                </c:pt>
                <c:pt idx="480">
                  <c:v>1.32638888888714</c:v>
                </c:pt>
                <c:pt idx="510">
                  <c:v>1.34722222222034</c:v>
                </c:pt>
                <c:pt idx="540">
                  <c:v>1.3680555555535401</c:v>
                </c:pt>
                <c:pt idx="570">
                  <c:v>1.3888888888867501</c:v>
                </c:pt>
                <c:pt idx="600">
                  <c:v>1.4097222222199499</c:v>
                </c:pt>
                <c:pt idx="630">
                  <c:v>1.4305555555531499</c:v>
                </c:pt>
                <c:pt idx="660">
                  <c:v>1.45138888888636</c:v>
                </c:pt>
                <c:pt idx="690">
                  <c:v>1.47222222221956</c:v>
                </c:pt>
                <c:pt idx="720">
                  <c:v>1.49305555555276</c:v>
                </c:pt>
                <c:pt idx="750">
                  <c:v>1.5138888888859701</c:v>
                </c:pt>
                <c:pt idx="780">
                  <c:v>1.5347222222191701</c:v>
                </c:pt>
                <c:pt idx="810">
                  <c:v>1.5555555555523699</c:v>
                </c:pt>
                <c:pt idx="840">
                  <c:v>1.5763888888855799</c:v>
                </c:pt>
                <c:pt idx="870">
                  <c:v>1.59722222221878</c:v>
                </c:pt>
                <c:pt idx="900">
                  <c:v>1.61805555555198</c:v>
                </c:pt>
                <c:pt idx="930">
                  <c:v>1.63888888888519</c:v>
                </c:pt>
                <c:pt idx="960">
                  <c:v>1.6597222222183901</c:v>
                </c:pt>
                <c:pt idx="990">
                  <c:v>1.6805555555515901</c:v>
                </c:pt>
                <c:pt idx="1020">
                  <c:v>1.7013888888848001</c:v>
                </c:pt>
                <c:pt idx="1050">
                  <c:v>1.7222222222179999</c:v>
                </c:pt>
                <c:pt idx="1080">
                  <c:v>1.7430555555512</c:v>
                </c:pt>
                <c:pt idx="1110">
                  <c:v>1.76388888888441</c:v>
                </c:pt>
                <c:pt idx="1140">
                  <c:v>1.78472222221761</c:v>
                </c:pt>
                <c:pt idx="1170">
                  <c:v>1.80555555555081</c:v>
                </c:pt>
                <c:pt idx="1200">
                  <c:v>1.8263888888840201</c:v>
                </c:pt>
                <c:pt idx="1230">
                  <c:v>1.8472222222172201</c:v>
                </c:pt>
                <c:pt idx="1260">
                  <c:v>1.8680555555504199</c:v>
                </c:pt>
                <c:pt idx="1290">
                  <c:v>1.8888888888836299</c:v>
                </c:pt>
                <c:pt idx="1320">
                  <c:v>1.90972222221683</c:v>
                </c:pt>
                <c:pt idx="1350">
                  <c:v>1.93055555555003</c:v>
                </c:pt>
                <c:pt idx="1380">
                  <c:v>1.95138888888324</c:v>
                </c:pt>
                <c:pt idx="1410">
                  <c:v>1.9722222222164401</c:v>
                </c:pt>
              </c:numCache>
            </c:numRef>
          </c:cat>
          <c:val>
            <c:numRef>
              <c:f>'1Min Auswertung'!$I$5:$I$1444</c:f>
              <c:numCache>
                <c:formatCode>General</c:formatCode>
                <c:ptCount val="1440"/>
                <c:pt idx="0">
                  <c:v>125</c:v>
                </c:pt>
                <c:pt idx="1">
                  <c:v>125</c:v>
                </c:pt>
                <c:pt idx="2">
                  <c:v>125</c:v>
                </c:pt>
                <c:pt idx="3">
                  <c:v>125</c:v>
                </c:pt>
                <c:pt idx="4">
                  <c:v>125</c:v>
                </c:pt>
                <c:pt idx="5">
                  <c:v>125</c:v>
                </c:pt>
                <c:pt idx="6">
                  <c:v>125</c:v>
                </c:pt>
                <c:pt idx="7">
                  <c:v>125</c:v>
                </c:pt>
                <c:pt idx="8">
                  <c:v>125</c:v>
                </c:pt>
                <c:pt idx="9">
                  <c:v>125</c:v>
                </c:pt>
                <c:pt idx="10">
                  <c:v>125</c:v>
                </c:pt>
                <c:pt idx="11">
                  <c:v>125</c:v>
                </c:pt>
                <c:pt idx="12">
                  <c:v>125</c:v>
                </c:pt>
                <c:pt idx="13">
                  <c:v>125</c:v>
                </c:pt>
                <c:pt idx="14">
                  <c:v>125</c:v>
                </c:pt>
                <c:pt idx="15">
                  <c:v>125</c:v>
                </c:pt>
                <c:pt idx="16">
                  <c:v>125</c:v>
                </c:pt>
                <c:pt idx="17">
                  <c:v>125</c:v>
                </c:pt>
                <c:pt idx="18">
                  <c:v>125</c:v>
                </c:pt>
                <c:pt idx="19">
                  <c:v>125</c:v>
                </c:pt>
                <c:pt idx="20">
                  <c:v>125</c:v>
                </c:pt>
                <c:pt idx="21">
                  <c:v>125</c:v>
                </c:pt>
                <c:pt idx="22">
                  <c:v>125</c:v>
                </c:pt>
                <c:pt idx="23">
                  <c:v>125</c:v>
                </c:pt>
                <c:pt idx="24">
                  <c:v>125</c:v>
                </c:pt>
                <c:pt idx="25">
                  <c:v>125</c:v>
                </c:pt>
                <c:pt idx="26">
                  <c:v>125</c:v>
                </c:pt>
                <c:pt idx="27">
                  <c:v>125</c:v>
                </c:pt>
                <c:pt idx="28">
                  <c:v>125</c:v>
                </c:pt>
                <c:pt idx="29">
                  <c:v>125</c:v>
                </c:pt>
                <c:pt idx="30">
                  <c:v>125</c:v>
                </c:pt>
                <c:pt idx="31">
                  <c:v>125</c:v>
                </c:pt>
                <c:pt idx="32">
                  <c:v>125</c:v>
                </c:pt>
                <c:pt idx="33">
                  <c:v>125</c:v>
                </c:pt>
                <c:pt idx="34">
                  <c:v>125</c:v>
                </c:pt>
                <c:pt idx="35">
                  <c:v>125</c:v>
                </c:pt>
                <c:pt idx="36">
                  <c:v>125</c:v>
                </c:pt>
                <c:pt idx="37">
                  <c:v>125</c:v>
                </c:pt>
                <c:pt idx="38">
                  <c:v>125</c:v>
                </c:pt>
                <c:pt idx="39">
                  <c:v>125</c:v>
                </c:pt>
                <c:pt idx="40">
                  <c:v>125</c:v>
                </c:pt>
                <c:pt idx="41">
                  <c:v>125</c:v>
                </c:pt>
                <c:pt idx="42">
                  <c:v>125</c:v>
                </c:pt>
                <c:pt idx="43">
                  <c:v>125</c:v>
                </c:pt>
                <c:pt idx="44">
                  <c:v>125</c:v>
                </c:pt>
                <c:pt idx="45">
                  <c:v>125</c:v>
                </c:pt>
                <c:pt idx="46">
                  <c:v>125</c:v>
                </c:pt>
                <c:pt idx="47">
                  <c:v>125</c:v>
                </c:pt>
                <c:pt idx="48">
                  <c:v>125</c:v>
                </c:pt>
                <c:pt idx="49">
                  <c:v>125</c:v>
                </c:pt>
                <c:pt idx="50">
                  <c:v>125</c:v>
                </c:pt>
                <c:pt idx="51">
                  <c:v>125</c:v>
                </c:pt>
                <c:pt idx="52">
                  <c:v>125</c:v>
                </c:pt>
                <c:pt idx="53">
                  <c:v>125</c:v>
                </c:pt>
                <c:pt idx="54">
                  <c:v>125</c:v>
                </c:pt>
                <c:pt idx="55">
                  <c:v>125</c:v>
                </c:pt>
                <c:pt idx="56">
                  <c:v>125</c:v>
                </c:pt>
                <c:pt idx="57">
                  <c:v>125</c:v>
                </c:pt>
                <c:pt idx="58">
                  <c:v>125</c:v>
                </c:pt>
                <c:pt idx="59">
                  <c:v>125</c:v>
                </c:pt>
                <c:pt idx="60">
                  <c:v>125</c:v>
                </c:pt>
                <c:pt idx="61">
                  <c:v>125</c:v>
                </c:pt>
                <c:pt idx="62">
                  <c:v>125</c:v>
                </c:pt>
                <c:pt idx="63">
                  <c:v>125</c:v>
                </c:pt>
                <c:pt idx="64">
                  <c:v>125</c:v>
                </c:pt>
                <c:pt idx="65">
                  <c:v>125</c:v>
                </c:pt>
                <c:pt idx="66">
                  <c:v>125</c:v>
                </c:pt>
                <c:pt idx="67">
                  <c:v>125</c:v>
                </c:pt>
                <c:pt idx="68">
                  <c:v>125</c:v>
                </c:pt>
                <c:pt idx="69">
                  <c:v>125</c:v>
                </c:pt>
                <c:pt idx="70">
                  <c:v>125</c:v>
                </c:pt>
                <c:pt idx="71">
                  <c:v>125</c:v>
                </c:pt>
                <c:pt idx="72">
                  <c:v>125</c:v>
                </c:pt>
                <c:pt idx="73">
                  <c:v>125</c:v>
                </c:pt>
                <c:pt idx="74">
                  <c:v>125</c:v>
                </c:pt>
                <c:pt idx="75">
                  <c:v>125</c:v>
                </c:pt>
                <c:pt idx="76">
                  <c:v>125</c:v>
                </c:pt>
                <c:pt idx="77">
                  <c:v>125</c:v>
                </c:pt>
                <c:pt idx="78">
                  <c:v>125</c:v>
                </c:pt>
                <c:pt idx="79">
                  <c:v>125</c:v>
                </c:pt>
                <c:pt idx="80">
                  <c:v>125</c:v>
                </c:pt>
                <c:pt idx="81">
                  <c:v>125</c:v>
                </c:pt>
                <c:pt idx="82">
                  <c:v>125</c:v>
                </c:pt>
                <c:pt idx="83">
                  <c:v>125</c:v>
                </c:pt>
                <c:pt idx="84">
                  <c:v>125</c:v>
                </c:pt>
                <c:pt idx="85">
                  <c:v>125</c:v>
                </c:pt>
                <c:pt idx="86">
                  <c:v>125</c:v>
                </c:pt>
                <c:pt idx="87">
                  <c:v>125</c:v>
                </c:pt>
                <c:pt idx="88">
                  <c:v>125</c:v>
                </c:pt>
                <c:pt idx="89">
                  <c:v>125</c:v>
                </c:pt>
                <c:pt idx="90">
                  <c:v>125</c:v>
                </c:pt>
                <c:pt idx="91">
                  <c:v>125</c:v>
                </c:pt>
                <c:pt idx="92">
                  <c:v>125</c:v>
                </c:pt>
                <c:pt idx="93">
                  <c:v>125</c:v>
                </c:pt>
                <c:pt idx="94">
                  <c:v>125</c:v>
                </c:pt>
                <c:pt idx="95">
                  <c:v>125</c:v>
                </c:pt>
                <c:pt idx="96">
                  <c:v>125</c:v>
                </c:pt>
                <c:pt idx="97">
                  <c:v>125</c:v>
                </c:pt>
                <c:pt idx="98">
                  <c:v>125</c:v>
                </c:pt>
                <c:pt idx="99">
                  <c:v>125</c:v>
                </c:pt>
                <c:pt idx="100">
                  <c:v>125</c:v>
                </c:pt>
                <c:pt idx="101">
                  <c:v>125</c:v>
                </c:pt>
                <c:pt idx="102">
                  <c:v>125</c:v>
                </c:pt>
                <c:pt idx="103">
                  <c:v>125</c:v>
                </c:pt>
                <c:pt idx="104">
                  <c:v>125</c:v>
                </c:pt>
                <c:pt idx="105">
                  <c:v>125</c:v>
                </c:pt>
                <c:pt idx="106">
                  <c:v>125</c:v>
                </c:pt>
                <c:pt idx="107">
                  <c:v>125</c:v>
                </c:pt>
                <c:pt idx="108">
                  <c:v>125</c:v>
                </c:pt>
                <c:pt idx="109">
                  <c:v>125</c:v>
                </c:pt>
                <c:pt idx="110">
                  <c:v>125</c:v>
                </c:pt>
                <c:pt idx="111">
                  <c:v>125</c:v>
                </c:pt>
                <c:pt idx="112">
                  <c:v>125</c:v>
                </c:pt>
                <c:pt idx="113">
                  <c:v>125</c:v>
                </c:pt>
                <c:pt idx="114">
                  <c:v>125</c:v>
                </c:pt>
                <c:pt idx="115">
                  <c:v>125</c:v>
                </c:pt>
                <c:pt idx="116">
                  <c:v>125</c:v>
                </c:pt>
                <c:pt idx="117">
                  <c:v>125</c:v>
                </c:pt>
                <c:pt idx="118">
                  <c:v>125</c:v>
                </c:pt>
                <c:pt idx="119">
                  <c:v>125</c:v>
                </c:pt>
                <c:pt idx="120">
                  <c:v>125</c:v>
                </c:pt>
                <c:pt idx="121">
                  <c:v>125</c:v>
                </c:pt>
                <c:pt idx="122">
                  <c:v>125</c:v>
                </c:pt>
                <c:pt idx="123">
                  <c:v>125</c:v>
                </c:pt>
                <c:pt idx="124">
                  <c:v>125</c:v>
                </c:pt>
                <c:pt idx="125">
                  <c:v>125</c:v>
                </c:pt>
                <c:pt idx="126">
                  <c:v>125</c:v>
                </c:pt>
                <c:pt idx="127">
                  <c:v>125</c:v>
                </c:pt>
                <c:pt idx="128">
                  <c:v>125</c:v>
                </c:pt>
                <c:pt idx="129">
                  <c:v>125</c:v>
                </c:pt>
                <c:pt idx="130">
                  <c:v>125</c:v>
                </c:pt>
                <c:pt idx="131">
                  <c:v>125</c:v>
                </c:pt>
                <c:pt idx="132">
                  <c:v>125</c:v>
                </c:pt>
                <c:pt idx="133">
                  <c:v>125</c:v>
                </c:pt>
                <c:pt idx="134">
                  <c:v>125</c:v>
                </c:pt>
                <c:pt idx="135">
                  <c:v>125</c:v>
                </c:pt>
                <c:pt idx="136">
                  <c:v>125</c:v>
                </c:pt>
                <c:pt idx="137">
                  <c:v>125</c:v>
                </c:pt>
                <c:pt idx="138">
                  <c:v>125</c:v>
                </c:pt>
                <c:pt idx="139">
                  <c:v>125</c:v>
                </c:pt>
                <c:pt idx="140">
                  <c:v>125</c:v>
                </c:pt>
                <c:pt idx="141">
                  <c:v>125</c:v>
                </c:pt>
                <c:pt idx="142">
                  <c:v>125</c:v>
                </c:pt>
                <c:pt idx="143">
                  <c:v>125</c:v>
                </c:pt>
                <c:pt idx="144">
                  <c:v>125</c:v>
                </c:pt>
                <c:pt idx="145">
                  <c:v>125</c:v>
                </c:pt>
                <c:pt idx="146">
                  <c:v>125</c:v>
                </c:pt>
                <c:pt idx="147">
                  <c:v>125</c:v>
                </c:pt>
                <c:pt idx="148">
                  <c:v>125</c:v>
                </c:pt>
                <c:pt idx="149">
                  <c:v>125</c:v>
                </c:pt>
                <c:pt idx="150">
                  <c:v>125</c:v>
                </c:pt>
                <c:pt idx="151">
                  <c:v>125</c:v>
                </c:pt>
                <c:pt idx="152">
                  <c:v>125</c:v>
                </c:pt>
                <c:pt idx="153">
                  <c:v>125</c:v>
                </c:pt>
                <c:pt idx="154">
                  <c:v>125</c:v>
                </c:pt>
                <c:pt idx="155">
                  <c:v>125</c:v>
                </c:pt>
                <c:pt idx="156">
                  <c:v>125</c:v>
                </c:pt>
                <c:pt idx="157">
                  <c:v>125</c:v>
                </c:pt>
                <c:pt idx="158">
                  <c:v>125</c:v>
                </c:pt>
                <c:pt idx="159">
                  <c:v>125</c:v>
                </c:pt>
                <c:pt idx="160">
                  <c:v>125</c:v>
                </c:pt>
                <c:pt idx="161">
                  <c:v>125</c:v>
                </c:pt>
                <c:pt idx="162">
                  <c:v>125</c:v>
                </c:pt>
                <c:pt idx="163">
                  <c:v>125</c:v>
                </c:pt>
                <c:pt idx="164">
                  <c:v>125</c:v>
                </c:pt>
                <c:pt idx="165">
                  <c:v>125</c:v>
                </c:pt>
                <c:pt idx="166">
                  <c:v>125</c:v>
                </c:pt>
                <c:pt idx="167">
                  <c:v>125</c:v>
                </c:pt>
                <c:pt idx="168">
                  <c:v>125</c:v>
                </c:pt>
                <c:pt idx="169">
                  <c:v>125</c:v>
                </c:pt>
                <c:pt idx="170">
                  <c:v>125</c:v>
                </c:pt>
                <c:pt idx="171">
                  <c:v>125</c:v>
                </c:pt>
                <c:pt idx="172">
                  <c:v>125</c:v>
                </c:pt>
                <c:pt idx="173">
                  <c:v>125</c:v>
                </c:pt>
                <c:pt idx="174">
                  <c:v>125</c:v>
                </c:pt>
                <c:pt idx="175">
                  <c:v>125</c:v>
                </c:pt>
                <c:pt idx="176">
                  <c:v>125</c:v>
                </c:pt>
                <c:pt idx="177">
                  <c:v>125</c:v>
                </c:pt>
                <c:pt idx="178">
                  <c:v>125</c:v>
                </c:pt>
                <c:pt idx="179">
                  <c:v>125</c:v>
                </c:pt>
                <c:pt idx="180">
                  <c:v>125</c:v>
                </c:pt>
                <c:pt idx="181">
                  <c:v>125</c:v>
                </c:pt>
                <c:pt idx="182">
                  <c:v>125</c:v>
                </c:pt>
                <c:pt idx="183">
                  <c:v>125</c:v>
                </c:pt>
                <c:pt idx="184">
                  <c:v>125</c:v>
                </c:pt>
                <c:pt idx="185">
                  <c:v>125</c:v>
                </c:pt>
                <c:pt idx="186">
                  <c:v>125</c:v>
                </c:pt>
                <c:pt idx="187">
                  <c:v>125</c:v>
                </c:pt>
                <c:pt idx="188">
                  <c:v>125</c:v>
                </c:pt>
                <c:pt idx="189">
                  <c:v>125</c:v>
                </c:pt>
                <c:pt idx="190">
                  <c:v>125</c:v>
                </c:pt>
                <c:pt idx="191">
                  <c:v>125</c:v>
                </c:pt>
                <c:pt idx="192">
                  <c:v>125</c:v>
                </c:pt>
                <c:pt idx="193">
                  <c:v>125</c:v>
                </c:pt>
                <c:pt idx="194">
                  <c:v>125</c:v>
                </c:pt>
                <c:pt idx="195">
                  <c:v>125</c:v>
                </c:pt>
                <c:pt idx="196">
                  <c:v>125</c:v>
                </c:pt>
                <c:pt idx="197">
                  <c:v>125</c:v>
                </c:pt>
                <c:pt idx="198">
                  <c:v>125</c:v>
                </c:pt>
                <c:pt idx="199">
                  <c:v>125</c:v>
                </c:pt>
                <c:pt idx="200">
                  <c:v>125</c:v>
                </c:pt>
                <c:pt idx="201">
                  <c:v>125</c:v>
                </c:pt>
                <c:pt idx="202">
                  <c:v>125</c:v>
                </c:pt>
                <c:pt idx="203">
                  <c:v>125</c:v>
                </c:pt>
                <c:pt idx="204">
                  <c:v>125</c:v>
                </c:pt>
                <c:pt idx="205">
                  <c:v>125</c:v>
                </c:pt>
                <c:pt idx="206">
                  <c:v>125</c:v>
                </c:pt>
                <c:pt idx="207">
                  <c:v>125</c:v>
                </c:pt>
                <c:pt idx="208">
                  <c:v>125</c:v>
                </c:pt>
                <c:pt idx="209">
                  <c:v>125</c:v>
                </c:pt>
                <c:pt idx="210">
                  <c:v>125</c:v>
                </c:pt>
                <c:pt idx="211">
                  <c:v>125</c:v>
                </c:pt>
                <c:pt idx="212">
                  <c:v>125</c:v>
                </c:pt>
                <c:pt idx="213">
                  <c:v>125</c:v>
                </c:pt>
                <c:pt idx="214">
                  <c:v>125</c:v>
                </c:pt>
                <c:pt idx="215">
                  <c:v>125</c:v>
                </c:pt>
                <c:pt idx="216">
                  <c:v>125</c:v>
                </c:pt>
                <c:pt idx="217">
                  <c:v>125</c:v>
                </c:pt>
                <c:pt idx="218">
                  <c:v>125</c:v>
                </c:pt>
                <c:pt idx="219">
                  <c:v>125</c:v>
                </c:pt>
                <c:pt idx="220">
                  <c:v>125</c:v>
                </c:pt>
                <c:pt idx="221">
                  <c:v>125</c:v>
                </c:pt>
                <c:pt idx="222">
                  <c:v>125</c:v>
                </c:pt>
                <c:pt idx="223">
                  <c:v>125</c:v>
                </c:pt>
                <c:pt idx="224">
                  <c:v>125</c:v>
                </c:pt>
                <c:pt idx="225">
                  <c:v>125</c:v>
                </c:pt>
                <c:pt idx="226">
                  <c:v>125</c:v>
                </c:pt>
                <c:pt idx="227">
                  <c:v>125</c:v>
                </c:pt>
                <c:pt idx="228">
                  <c:v>125</c:v>
                </c:pt>
                <c:pt idx="229">
                  <c:v>125</c:v>
                </c:pt>
                <c:pt idx="230">
                  <c:v>125</c:v>
                </c:pt>
                <c:pt idx="231">
                  <c:v>125</c:v>
                </c:pt>
                <c:pt idx="232">
                  <c:v>125</c:v>
                </c:pt>
                <c:pt idx="233">
                  <c:v>125</c:v>
                </c:pt>
                <c:pt idx="234">
                  <c:v>125</c:v>
                </c:pt>
                <c:pt idx="235">
                  <c:v>125</c:v>
                </c:pt>
                <c:pt idx="236">
                  <c:v>125</c:v>
                </c:pt>
                <c:pt idx="237">
                  <c:v>125</c:v>
                </c:pt>
                <c:pt idx="238">
                  <c:v>125</c:v>
                </c:pt>
                <c:pt idx="239">
                  <c:v>125</c:v>
                </c:pt>
                <c:pt idx="240">
                  <c:v>125</c:v>
                </c:pt>
                <c:pt idx="241">
                  <c:v>125</c:v>
                </c:pt>
                <c:pt idx="242">
                  <c:v>125</c:v>
                </c:pt>
                <c:pt idx="243">
                  <c:v>125</c:v>
                </c:pt>
                <c:pt idx="244">
                  <c:v>125</c:v>
                </c:pt>
                <c:pt idx="245">
                  <c:v>125</c:v>
                </c:pt>
                <c:pt idx="246">
                  <c:v>125</c:v>
                </c:pt>
                <c:pt idx="247">
                  <c:v>125</c:v>
                </c:pt>
                <c:pt idx="248">
                  <c:v>125</c:v>
                </c:pt>
                <c:pt idx="249">
                  <c:v>125</c:v>
                </c:pt>
                <c:pt idx="250">
                  <c:v>125</c:v>
                </c:pt>
                <c:pt idx="251">
                  <c:v>125</c:v>
                </c:pt>
                <c:pt idx="252">
                  <c:v>125</c:v>
                </c:pt>
                <c:pt idx="253">
                  <c:v>125</c:v>
                </c:pt>
                <c:pt idx="254">
                  <c:v>125</c:v>
                </c:pt>
                <c:pt idx="255">
                  <c:v>125</c:v>
                </c:pt>
                <c:pt idx="256">
                  <c:v>125</c:v>
                </c:pt>
                <c:pt idx="257">
                  <c:v>125</c:v>
                </c:pt>
                <c:pt idx="258">
                  <c:v>125</c:v>
                </c:pt>
                <c:pt idx="259">
                  <c:v>125</c:v>
                </c:pt>
                <c:pt idx="260">
                  <c:v>125</c:v>
                </c:pt>
                <c:pt idx="261">
                  <c:v>125</c:v>
                </c:pt>
                <c:pt idx="262">
                  <c:v>125</c:v>
                </c:pt>
                <c:pt idx="263">
                  <c:v>125</c:v>
                </c:pt>
                <c:pt idx="264">
                  <c:v>125</c:v>
                </c:pt>
                <c:pt idx="265">
                  <c:v>125</c:v>
                </c:pt>
                <c:pt idx="266">
                  <c:v>125</c:v>
                </c:pt>
                <c:pt idx="267">
                  <c:v>125</c:v>
                </c:pt>
                <c:pt idx="268">
                  <c:v>125</c:v>
                </c:pt>
                <c:pt idx="269">
                  <c:v>125</c:v>
                </c:pt>
                <c:pt idx="270">
                  <c:v>125</c:v>
                </c:pt>
                <c:pt idx="271">
                  <c:v>125</c:v>
                </c:pt>
                <c:pt idx="272">
                  <c:v>125</c:v>
                </c:pt>
                <c:pt idx="273">
                  <c:v>125</c:v>
                </c:pt>
                <c:pt idx="274">
                  <c:v>125</c:v>
                </c:pt>
                <c:pt idx="275">
                  <c:v>125</c:v>
                </c:pt>
                <c:pt idx="276">
                  <c:v>125</c:v>
                </c:pt>
                <c:pt idx="277">
                  <c:v>125</c:v>
                </c:pt>
                <c:pt idx="278">
                  <c:v>125</c:v>
                </c:pt>
                <c:pt idx="279">
                  <c:v>125</c:v>
                </c:pt>
                <c:pt idx="280">
                  <c:v>125</c:v>
                </c:pt>
                <c:pt idx="281">
                  <c:v>125</c:v>
                </c:pt>
                <c:pt idx="282">
                  <c:v>125</c:v>
                </c:pt>
                <c:pt idx="283">
                  <c:v>125</c:v>
                </c:pt>
                <c:pt idx="284">
                  <c:v>125</c:v>
                </c:pt>
                <c:pt idx="285">
                  <c:v>125</c:v>
                </c:pt>
                <c:pt idx="286">
                  <c:v>125</c:v>
                </c:pt>
                <c:pt idx="287">
                  <c:v>125</c:v>
                </c:pt>
                <c:pt idx="288">
                  <c:v>125</c:v>
                </c:pt>
                <c:pt idx="289">
                  <c:v>125</c:v>
                </c:pt>
                <c:pt idx="290">
                  <c:v>125</c:v>
                </c:pt>
                <c:pt idx="291">
                  <c:v>125</c:v>
                </c:pt>
                <c:pt idx="292">
                  <c:v>125</c:v>
                </c:pt>
                <c:pt idx="293">
                  <c:v>125</c:v>
                </c:pt>
                <c:pt idx="294">
                  <c:v>125</c:v>
                </c:pt>
                <c:pt idx="295">
                  <c:v>125</c:v>
                </c:pt>
                <c:pt idx="296">
                  <c:v>125</c:v>
                </c:pt>
                <c:pt idx="297">
                  <c:v>125</c:v>
                </c:pt>
                <c:pt idx="298">
                  <c:v>125</c:v>
                </c:pt>
                <c:pt idx="299">
                  <c:v>125</c:v>
                </c:pt>
                <c:pt idx="300">
                  <c:v>125</c:v>
                </c:pt>
                <c:pt idx="301">
                  <c:v>125</c:v>
                </c:pt>
                <c:pt idx="302">
                  <c:v>125</c:v>
                </c:pt>
                <c:pt idx="303">
                  <c:v>125</c:v>
                </c:pt>
                <c:pt idx="304">
                  <c:v>125</c:v>
                </c:pt>
                <c:pt idx="305">
                  <c:v>125</c:v>
                </c:pt>
                <c:pt idx="306">
                  <c:v>125</c:v>
                </c:pt>
                <c:pt idx="307">
                  <c:v>125</c:v>
                </c:pt>
                <c:pt idx="308">
                  <c:v>125</c:v>
                </c:pt>
                <c:pt idx="309">
                  <c:v>125</c:v>
                </c:pt>
                <c:pt idx="310">
                  <c:v>125</c:v>
                </c:pt>
                <c:pt idx="311">
                  <c:v>125</c:v>
                </c:pt>
                <c:pt idx="312">
                  <c:v>125</c:v>
                </c:pt>
                <c:pt idx="313">
                  <c:v>125</c:v>
                </c:pt>
                <c:pt idx="314">
                  <c:v>125</c:v>
                </c:pt>
                <c:pt idx="315">
                  <c:v>125</c:v>
                </c:pt>
                <c:pt idx="316">
                  <c:v>125</c:v>
                </c:pt>
                <c:pt idx="317">
                  <c:v>125</c:v>
                </c:pt>
                <c:pt idx="318">
                  <c:v>125</c:v>
                </c:pt>
                <c:pt idx="319">
                  <c:v>125</c:v>
                </c:pt>
                <c:pt idx="320">
                  <c:v>125</c:v>
                </c:pt>
                <c:pt idx="321">
                  <c:v>125</c:v>
                </c:pt>
                <c:pt idx="322">
                  <c:v>125</c:v>
                </c:pt>
                <c:pt idx="323">
                  <c:v>125</c:v>
                </c:pt>
                <c:pt idx="324">
                  <c:v>125</c:v>
                </c:pt>
                <c:pt idx="325">
                  <c:v>125</c:v>
                </c:pt>
                <c:pt idx="326">
                  <c:v>125</c:v>
                </c:pt>
                <c:pt idx="327">
                  <c:v>125</c:v>
                </c:pt>
                <c:pt idx="328">
                  <c:v>125</c:v>
                </c:pt>
                <c:pt idx="329">
                  <c:v>125</c:v>
                </c:pt>
                <c:pt idx="330">
                  <c:v>125</c:v>
                </c:pt>
                <c:pt idx="331">
                  <c:v>125</c:v>
                </c:pt>
                <c:pt idx="332">
                  <c:v>125</c:v>
                </c:pt>
                <c:pt idx="333">
                  <c:v>125</c:v>
                </c:pt>
                <c:pt idx="334">
                  <c:v>125</c:v>
                </c:pt>
                <c:pt idx="335">
                  <c:v>125</c:v>
                </c:pt>
                <c:pt idx="336">
                  <c:v>125</c:v>
                </c:pt>
                <c:pt idx="337">
                  <c:v>125</c:v>
                </c:pt>
                <c:pt idx="338">
                  <c:v>125</c:v>
                </c:pt>
                <c:pt idx="339">
                  <c:v>125</c:v>
                </c:pt>
                <c:pt idx="340">
                  <c:v>125</c:v>
                </c:pt>
                <c:pt idx="341">
                  <c:v>125</c:v>
                </c:pt>
                <c:pt idx="342">
                  <c:v>125</c:v>
                </c:pt>
                <c:pt idx="343">
                  <c:v>125</c:v>
                </c:pt>
                <c:pt idx="344">
                  <c:v>125</c:v>
                </c:pt>
                <c:pt idx="345">
                  <c:v>125</c:v>
                </c:pt>
                <c:pt idx="346">
                  <c:v>125</c:v>
                </c:pt>
                <c:pt idx="347">
                  <c:v>125</c:v>
                </c:pt>
                <c:pt idx="348">
                  <c:v>125</c:v>
                </c:pt>
                <c:pt idx="349">
                  <c:v>125</c:v>
                </c:pt>
                <c:pt idx="350">
                  <c:v>125</c:v>
                </c:pt>
                <c:pt idx="351">
                  <c:v>125</c:v>
                </c:pt>
                <c:pt idx="352">
                  <c:v>125</c:v>
                </c:pt>
                <c:pt idx="353">
                  <c:v>125</c:v>
                </c:pt>
                <c:pt idx="354">
                  <c:v>125</c:v>
                </c:pt>
                <c:pt idx="355">
                  <c:v>125</c:v>
                </c:pt>
                <c:pt idx="356">
                  <c:v>125</c:v>
                </c:pt>
                <c:pt idx="357">
                  <c:v>125</c:v>
                </c:pt>
                <c:pt idx="358">
                  <c:v>125</c:v>
                </c:pt>
                <c:pt idx="359">
                  <c:v>125</c:v>
                </c:pt>
                <c:pt idx="360">
                  <c:v>125</c:v>
                </c:pt>
                <c:pt idx="361">
                  <c:v>125</c:v>
                </c:pt>
                <c:pt idx="362">
                  <c:v>125</c:v>
                </c:pt>
                <c:pt idx="363">
                  <c:v>125</c:v>
                </c:pt>
                <c:pt idx="364">
                  <c:v>125</c:v>
                </c:pt>
                <c:pt idx="365">
                  <c:v>125</c:v>
                </c:pt>
                <c:pt idx="366">
                  <c:v>125</c:v>
                </c:pt>
                <c:pt idx="367">
                  <c:v>125</c:v>
                </c:pt>
                <c:pt idx="368">
                  <c:v>125</c:v>
                </c:pt>
                <c:pt idx="369">
                  <c:v>125</c:v>
                </c:pt>
                <c:pt idx="370">
                  <c:v>125</c:v>
                </c:pt>
                <c:pt idx="371">
                  <c:v>125</c:v>
                </c:pt>
                <c:pt idx="372">
                  <c:v>125</c:v>
                </c:pt>
                <c:pt idx="373">
                  <c:v>125</c:v>
                </c:pt>
                <c:pt idx="374">
                  <c:v>125</c:v>
                </c:pt>
                <c:pt idx="375">
                  <c:v>125</c:v>
                </c:pt>
                <c:pt idx="376">
                  <c:v>125</c:v>
                </c:pt>
                <c:pt idx="377">
                  <c:v>125</c:v>
                </c:pt>
                <c:pt idx="378">
                  <c:v>125</c:v>
                </c:pt>
                <c:pt idx="379">
                  <c:v>125</c:v>
                </c:pt>
                <c:pt idx="380">
                  <c:v>125</c:v>
                </c:pt>
                <c:pt idx="381">
                  <c:v>125</c:v>
                </c:pt>
                <c:pt idx="382">
                  <c:v>125</c:v>
                </c:pt>
                <c:pt idx="383">
                  <c:v>125</c:v>
                </c:pt>
                <c:pt idx="384">
                  <c:v>125</c:v>
                </c:pt>
                <c:pt idx="385">
                  <c:v>125</c:v>
                </c:pt>
                <c:pt idx="386">
                  <c:v>125</c:v>
                </c:pt>
                <c:pt idx="387">
                  <c:v>125</c:v>
                </c:pt>
                <c:pt idx="388">
                  <c:v>125</c:v>
                </c:pt>
                <c:pt idx="389">
                  <c:v>125</c:v>
                </c:pt>
                <c:pt idx="390">
                  <c:v>125</c:v>
                </c:pt>
                <c:pt idx="391">
                  <c:v>125</c:v>
                </c:pt>
                <c:pt idx="392">
                  <c:v>125</c:v>
                </c:pt>
                <c:pt idx="393">
                  <c:v>125</c:v>
                </c:pt>
                <c:pt idx="394">
                  <c:v>125</c:v>
                </c:pt>
                <c:pt idx="395">
                  <c:v>125</c:v>
                </c:pt>
                <c:pt idx="396">
                  <c:v>125</c:v>
                </c:pt>
                <c:pt idx="397">
                  <c:v>125</c:v>
                </c:pt>
                <c:pt idx="398">
                  <c:v>125</c:v>
                </c:pt>
                <c:pt idx="399">
                  <c:v>125</c:v>
                </c:pt>
                <c:pt idx="400">
                  <c:v>125</c:v>
                </c:pt>
                <c:pt idx="401">
                  <c:v>125</c:v>
                </c:pt>
                <c:pt idx="402">
                  <c:v>125</c:v>
                </c:pt>
                <c:pt idx="403">
                  <c:v>125</c:v>
                </c:pt>
                <c:pt idx="404">
                  <c:v>125</c:v>
                </c:pt>
                <c:pt idx="405">
                  <c:v>125</c:v>
                </c:pt>
                <c:pt idx="406">
                  <c:v>125</c:v>
                </c:pt>
                <c:pt idx="407">
                  <c:v>125</c:v>
                </c:pt>
                <c:pt idx="408">
                  <c:v>125</c:v>
                </c:pt>
                <c:pt idx="409">
                  <c:v>125</c:v>
                </c:pt>
                <c:pt idx="410">
                  <c:v>125</c:v>
                </c:pt>
                <c:pt idx="411">
                  <c:v>125</c:v>
                </c:pt>
                <c:pt idx="412">
                  <c:v>125</c:v>
                </c:pt>
                <c:pt idx="413">
                  <c:v>125</c:v>
                </c:pt>
                <c:pt idx="414">
                  <c:v>125</c:v>
                </c:pt>
                <c:pt idx="415">
                  <c:v>125</c:v>
                </c:pt>
                <c:pt idx="416">
                  <c:v>125</c:v>
                </c:pt>
                <c:pt idx="417">
                  <c:v>125</c:v>
                </c:pt>
                <c:pt idx="418">
                  <c:v>125</c:v>
                </c:pt>
                <c:pt idx="419">
                  <c:v>125</c:v>
                </c:pt>
                <c:pt idx="420">
                  <c:v>125</c:v>
                </c:pt>
                <c:pt idx="421">
                  <c:v>125</c:v>
                </c:pt>
                <c:pt idx="422">
                  <c:v>125</c:v>
                </c:pt>
                <c:pt idx="423">
                  <c:v>125</c:v>
                </c:pt>
                <c:pt idx="424">
                  <c:v>125</c:v>
                </c:pt>
                <c:pt idx="425">
                  <c:v>125</c:v>
                </c:pt>
                <c:pt idx="426">
                  <c:v>125</c:v>
                </c:pt>
                <c:pt idx="427">
                  <c:v>125</c:v>
                </c:pt>
                <c:pt idx="428">
                  <c:v>125</c:v>
                </c:pt>
                <c:pt idx="429">
                  <c:v>125</c:v>
                </c:pt>
                <c:pt idx="430">
                  <c:v>125</c:v>
                </c:pt>
                <c:pt idx="431">
                  <c:v>125</c:v>
                </c:pt>
                <c:pt idx="432">
                  <c:v>125</c:v>
                </c:pt>
                <c:pt idx="433">
                  <c:v>125</c:v>
                </c:pt>
                <c:pt idx="434">
                  <c:v>125</c:v>
                </c:pt>
                <c:pt idx="435">
                  <c:v>125</c:v>
                </c:pt>
                <c:pt idx="436">
                  <c:v>125</c:v>
                </c:pt>
                <c:pt idx="437">
                  <c:v>125</c:v>
                </c:pt>
                <c:pt idx="438">
                  <c:v>125</c:v>
                </c:pt>
                <c:pt idx="439">
                  <c:v>125</c:v>
                </c:pt>
                <c:pt idx="440">
                  <c:v>125</c:v>
                </c:pt>
                <c:pt idx="441">
                  <c:v>125</c:v>
                </c:pt>
                <c:pt idx="442">
                  <c:v>125</c:v>
                </c:pt>
                <c:pt idx="443">
                  <c:v>125</c:v>
                </c:pt>
                <c:pt idx="444">
                  <c:v>125</c:v>
                </c:pt>
                <c:pt idx="445">
                  <c:v>125</c:v>
                </c:pt>
                <c:pt idx="446">
                  <c:v>125</c:v>
                </c:pt>
                <c:pt idx="447">
                  <c:v>125</c:v>
                </c:pt>
                <c:pt idx="448">
                  <c:v>125</c:v>
                </c:pt>
                <c:pt idx="449">
                  <c:v>125</c:v>
                </c:pt>
                <c:pt idx="450">
                  <c:v>125</c:v>
                </c:pt>
                <c:pt idx="451">
                  <c:v>125</c:v>
                </c:pt>
                <c:pt idx="452">
                  <c:v>125</c:v>
                </c:pt>
                <c:pt idx="453">
                  <c:v>125</c:v>
                </c:pt>
                <c:pt idx="454">
                  <c:v>125</c:v>
                </c:pt>
                <c:pt idx="455">
                  <c:v>125</c:v>
                </c:pt>
                <c:pt idx="456">
                  <c:v>125</c:v>
                </c:pt>
                <c:pt idx="457">
                  <c:v>125</c:v>
                </c:pt>
                <c:pt idx="458">
                  <c:v>125</c:v>
                </c:pt>
                <c:pt idx="459">
                  <c:v>125</c:v>
                </c:pt>
                <c:pt idx="460">
                  <c:v>125</c:v>
                </c:pt>
                <c:pt idx="461">
                  <c:v>125</c:v>
                </c:pt>
                <c:pt idx="462">
                  <c:v>125</c:v>
                </c:pt>
                <c:pt idx="463">
                  <c:v>125</c:v>
                </c:pt>
                <c:pt idx="464">
                  <c:v>125</c:v>
                </c:pt>
                <c:pt idx="465">
                  <c:v>125</c:v>
                </c:pt>
                <c:pt idx="466">
                  <c:v>125</c:v>
                </c:pt>
                <c:pt idx="467">
                  <c:v>125</c:v>
                </c:pt>
                <c:pt idx="468">
                  <c:v>125</c:v>
                </c:pt>
                <c:pt idx="469">
                  <c:v>125</c:v>
                </c:pt>
                <c:pt idx="470">
                  <c:v>125</c:v>
                </c:pt>
                <c:pt idx="471">
                  <c:v>125</c:v>
                </c:pt>
                <c:pt idx="472">
                  <c:v>125</c:v>
                </c:pt>
                <c:pt idx="473">
                  <c:v>125</c:v>
                </c:pt>
                <c:pt idx="474">
                  <c:v>125</c:v>
                </c:pt>
                <c:pt idx="475">
                  <c:v>125</c:v>
                </c:pt>
                <c:pt idx="476">
                  <c:v>125</c:v>
                </c:pt>
                <c:pt idx="477">
                  <c:v>125</c:v>
                </c:pt>
                <c:pt idx="478">
                  <c:v>125</c:v>
                </c:pt>
                <c:pt idx="479">
                  <c:v>125</c:v>
                </c:pt>
                <c:pt idx="480">
                  <c:v>125</c:v>
                </c:pt>
                <c:pt idx="481">
                  <c:v>125</c:v>
                </c:pt>
                <c:pt idx="482">
                  <c:v>125</c:v>
                </c:pt>
                <c:pt idx="483">
                  <c:v>125</c:v>
                </c:pt>
                <c:pt idx="484">
                  <c:v>125</c:v>
                </c:pt>
                <c:pt idx="485">
                  <c:v>125</c:v>
                </c:pt>
                <c:pt idx="486">
                  <c:v>125</c:v>
                </c:pt>
                <c:pt idx="487">
                  <c:v>125</c:v>
                </c:pt>
                <c:pt idx="488">
                  <c:v>125</c:v>
                </c:pt>
                <c:pt idx="489">
                  <c:v>125</c:v>
                </c:pt>
                <c:pt idx="490">
                  <c:v>125</c:v>
                </c:pt>
                <c:pt idx="491">
                  <c:v>125</c:v>
                </c:pt>
                <c:pt idx="492">
                  <c:v>125</c:v>
                </c:pt>
                <c:pt idx="493">
                  <c:v>125</c:v>
                </c:pt>
                <c:pt idx="494">
                  <c:v>125</c:v>
                </c:pt>
                <c:pt idx="495">
                  <c:v>125</c:v>
                </c:pt>
                <c:pt idx="496">
                  <c:v>125</c:v>
                </c:pt>
                <c:pt idx="497">
                  <c:v>125</c:v>
                </c:pt>
                <c:pt idx="498">
                  <c:v>125</c:v>
                </c:pt>
                <c:pt idx="499">
                  <c:v>125</c:v>
                </c:pt>
                <c:pt idx="500">
                  <c:v>125</c:v>
                </c:pt>
                <c:pt idx="501">
                  <c:v>125</c:v>
                </c:pt>
                <c:pt idx="502">
                  <c:v>125</c:v>
                </c:pt>
                <c:pt idx="503">
                  <c:v>125</c:v>
                </c:pt>
                <c:pt idx="504">
                  <c:v>125</c:v>
                </c:pt>
                <c:pt idx="505">
                  <c:v>125</c:v>
                </c:pt>
                <c:pt idx="506">
                  <c:v>125</c:v>
                </c:pt>
                <c:pt idx="507">
                  <c:v>125</c:v>
                </c:pt>
                <c:pt idx="508">
                  <c:v>125</c:v>
                </c:pt>
                <c:pt idx="509">
                  <c:v>125</c:v>
                </c:pt>
                <c:pt idx="510">
                  <c:v>125</c:v>
                </c:pt>
                <c:pt idx="511">
                  <c:v>125</c:v>
                </c:pt>
                <c:pt idx="512">
                  <c:v>125</c:v>
                </c:pt>
                <c:pt idx="513">
                  <c:v>125</c:v>
                </c:pt>
                <c:pt idx="514">
                  <c:v>125</c:v>
                </c:pt>
                <c:pt idx="515">
                  <c:v>125</c:v>
                </c:pt>
                <c:pt idx="516">
                  <c:v>125</c:v>
                </c:pt>
                <c:pt idx="517">
                  <c:v>125</c:v>
                </c:pt>
                <c:pt idx="518">
                  <c:v>125</c:v>
                </c:pt>
                <c:pt idx="519">
                  <c:v>125</c:v>
                </c:pt>
                <c:pt idx="520">
                  <c:v>125</c:v>
                </c:pt>
                <c:pt idx="521">
                  <c:v>125</c:v>
                </c:pt>
                <c:pt idx="522">
                  <c:v>125</c:v>
                </c:pt>
                <c:pt idx="523">
                  <c:v>125</c:v>
                </c:pt>
                <c:pt idx="524">
                  <c:v>125</c:v>
                </c:pt>
                <c:pt idx="525">
                  <c:v>125</c:v>
                </c:pt>
                <c:pt idx="526">
                  <c:v>125</c:v>
                </c:pt>
                <c:pt idx="527">
                  <c:v>125</c:v>
                </c:pt>
                <c:pt idx="528">
                  <c:v>125</c:v>
                </c:pt>
                <c:pt idx="529">
                  <c:v>125</c:v>
                </c:pt>
                <c:pt idx="530">
                  <c:v>125</c:v>
                </c:pt>
                <c:pt idx="531">
                  <c:v>125</c:v>
                </c:pt>
                <c:pt idx="532">
                  <c:v>125</c:v>
                </c:pt>
                <c:pt idx="533">
                  <c:v>125</c:v>
                </c:pt>
                <c:pt idx="534">
                  <c:v>125</c:v>
                </c:pt>
                <c:pt idx="535">
                  <c:v>125</c:v>
                </c:pt>
                <c:pt idx="536">
                  <c:v>125</c:v>
                </c:pt>
                <c:pt idx="537">
                  <c:v>125</c:v>
                </c:pt>
                <c:pt idx="538">
                  <c:v>125</c:v>
                </c:pt>
                <c:pt idx="539">
                  <c:v>125</c:v>
                </c:pt>
                <c:pt idx="540">
                  <c:v>125</c:v>
                </c:pt>
                <c:pt idx="541">
                  <c:v>125</c:v>
                </c:pt>
                <c:pt idx="542">
                  <c:v>125</c:v>
                </c:pt>
                <c:pt idx="543">
                  <c:v>125</c:v>
                </c:pt>
                <c:pt idx="544">
                  <c:v>125</c:v>
                </c:pt>
                <c:pt idx="545">
                  <c:v>125</c:v>
                </c:pt>
                <c:pt idx="546">
                  <c:v>125</c:v>
                </c:pt>
                <c:pt idx="547">
                  <c:v>125</c:v>
                </c:pt>
                <c:pt idx="548">
                  <c:v>125</c:v>
                </c:pt>
                <c:pt idx="549">
                  <c:v>125</c:v>
                </c:pt>
                <c:pt idx="550">
                  <c:v>125</c:v>
                </c:pt>
                <c:pt idx="551">
                  <c:v>125</c:v>
                </c:pt>
                <c:pt idx="552">
                  <c:v>125</c:v>
                </c:pt>
                <c:pt idx="553">
                  <c:v>125</c:v>
                </c:pt>
                <c:pt idx="554">
                  <c:v>125</c:v>
                </c:pt>
                <c:pt idx="555">
                  <c:v>125</c:v>
                </c:pt>
                <c:pt idx="556">
                  <c:v>125</c:v>
                </c:pt>
                <c:pt idx="557">
                  <c:v>125</c:v>
                </c:pt>
                <c:pt idx="558">
                  <c:v>125</c:v>
                </c:pt>
                <c:pt idx="559">
                  <c:v>125</c:v>
                </c:pt>
                <c:pt idx="560">
                  <c:v>125</c:v>
                </c:pt>
                <c:pt idx="561">
                  <c:v>125</c:v>
                </c:pt>
                <c:pt idx="562">
                  <c:v>125</c:v>
                </c:pt>
                <c:pt idx="563">
                  <c:v>125</c:v>
                </c:pt>
                <c:pt idx="564">
                  <c:v>125</c:v>
                </c:pt>
                <c:pt idx="565">
                  <c:v>125</c:v>
                </c:pt>
                <c:pt idx="566">
                  <c:v>125</c:v>
                </c:pt>
                <c:pt idx="567">
                  <c:v>125</c:v>
                </c:pt>
                <c:pt idx="568">
                  <c:v>125</c:v>
                </c:pt>
                <c:pt idx="569">
                  <c:v>125</c:v>
                </c:pt>
                <c:pt idx="570">
                  <c:v>125</c:v>
                </c:pt>
                <c:pt idx="571">
                  <c:v>125</c:v>
                </c:pt>
                <c:pt idx="572">
                  <c:v>125</c:v>
                </c:pt>
                <c:pt idx="573">
                  <c:v>125</c:v>
                </c:pt>
                <c:pt idx="574">
                  <c:v>125</c:v>
                </c:pt>
                <c:pt idx="575">
                  <c:v>125</c:v>
                </c:pt>
                <c:pt idx="576">
                  <c:v>125</c:v>
                </c:pt>
                <c:pt idx="577">
                  <c:v>125</c:v>
                </c:pt>
                <c:pt idx="578">
                  <c:v>125</c:v>
                </c:pt>
                <c:pt idx="579">
                  <c:v>125</c:v>
                </c:pt>
                <c:pt idx="580">
                  <c:v>125</c:v>
                </c:pt>
                <c:pt idx="581">
                  <c:v>125</c:v>
                </c:pt>
                <c:pt idx="582">
                  <c:v>125</c:v>
                </c:pt>
                <c:pt idx="583">
                  <c:v>125</c:v>
                </c:pt>
                <c:pt idx="584">
                  <c:v>125</c:v>
                </c:pt>
                <c:pt idx="585">
                  <c:v>125</c:v>
                </c:pt>
                <c:pt idx="586">
                  <c:v>125</c:v>
                </c:pt>
                <c:pt idx="587">
                  <c:v>125</c:v>
                </c:pt>
                <c:pt idx="588">
                  <c:v>125</c:v>
                </c:pt>
                <c:pt idx="589">
                  <c:v>125</c:v>
                </c:pt>
                <c:pt idx="590">
                  <c:v>125</c:v>
                </c:pt>
                <c:pt idx="591">
                  <c:v>125</c:v>
                </c:pt>
                <c:pt idx="592">
                  <c:v>125</c:v>
                </c:pt>
                <c:pt idx="593">
                  <c:v>125</c:v>
                </c:pt>
                <c:pt idx="594">
                  <c:v>125</c:v>
                </c:pt>
                <c:pt idx="595">
                  <c:v>125</c:v>
                </c:pt>
                <c:pt idx="596">
                  <c:v>125</c:v>
                </c:pt>
                <c:pt idx="597">
                  <c:v>125</c:v>
                </c:pt>
                <c:pt idx="598">
                  <c:v>125</c:v>
                </c:pt>
                <c:pt idx="599">
                  <c:v>125</c:v>
                </c:pt>
                <c:pt idx="600">
                  <c:v>125</c:v>
                </c:pt>
                <c:pt idx="601">
                  <c:v>125</c:v>
                </c:pt>
                <c:pt idx="602">
                  <c:v>125</c:v>
                </c:pt>
                <c:pt idx="603">
                  <c:v>125</c:v>
                </c:pt>
                <c:pt idx="604">
                  <c:v>125</c:v>
                </c:pt>
                <c:pt idx="605">
                  <c:v>125</c:v>
                </c:pt>
                <c:pt idx="606">
                  <c:v>125</c:v>
                </c:pt>
                <c:pt idx="607">
                  <c:v>125</c:v>
                </c:pt>
                <c:pt idx="608">
                  <c:v>125</c:v>
                </c:pt>
                <c:pt idx="609">
                  <c:v>125</c:v>
                </c:pt>
                <c:pt idx="610">
                  <c:v>125</c:v>
                </c:pt>
                <c:pt idx="611">
                  <c:v>125</c:v>
                </c:pt>
                <c:pt idx="612">
                  <c:v>125</c:v>
                </c:pt>
                <c:pt idx="613">
                  <c:v>125</c:v>
                </c:pt>
                <c:pt idx="614">
                  <c:v>125</c:v>
                </c:pt>
                <c:pt idx="615">
                  <c:v>125</c:v>
                </c:pt>
                <c:pt idx="616">
                  <c:v>125</c:v>
                </c:pt>
                <c:pt idx="617">
                  <c:v>125</c:v>
                </c:pt>
                <c:pt idx="618">
                  <c:v>125</c:v>
                </c:pt>
                <c:pt idx="619">
                  <c:v>125</c:v>
                </c:pt>
                <c:pt idx="620">
                  <c:v>125</c:v>
                </c:pt>
                <c:pt idx="621">
                  <c:v>125</c:v>
                </c:pt>
                <c:pt idx="622">
                  <c:v>125</c:v>
                </c:pt>
                <c:pt idx="623">
                  <c:v>125</c:v>
                </c:pt>
                <c:pt idx="624">
                  <c:v>125</c:v>
                </c:pt>
                <c:pt idx="625">
                  <c:v>125</c:v>
                </c:pt>
                <c:pt idx="626">
                  <c:v>125</c:v>
                </c:pt>
                <c:pt idx="627">
                  <c:v>125</c:v>
                </c:pt>
                <c:pt idx="628">
                  <c:v>125</c:v>
                </c:pt>
                <c:pt idx="629">
                  <c:v>125</c:v>
                </c:pt>
                <c:pt idx="630">
                  <c:v>125</c:v>
                </c:pt>
                <c:pt idx="631">
                  <c:v>125</c:v>
                </c:pt>
                <c:pt idx="632">
                  <c:v>125</c:v>
                </c:pt>
                <c:pt idx="633">
                  <c:v>125</c:v>
                </c:pt>
                <c:pt idx="634">
                  <c:v>125</c:v>
                </c:pt>
                <c:pt idx="635">
                  <c:v>125</c:v>
                </c:pt>
                <c:pt idx="636">
                  <c:v>125</c:v>
                </c:pt>
                <c:pt idx="637">
                  <c:v>125</c:v>
                </c:pt>
                <c:pt idx="638">
                  <c:v>125</c:v>
                </c:pt>
                <c:pt idx="639">
                  <c:v>125</c:v>
                </c:pt>
                <c:pt idx="640">
                  <c:v>125</c:v>
                </c:pt>
                <c:pt idx="641">
                  <c:v>125</c:v>
                </c:pt>
                <c:pt idx="642">
                  <c:v>125</c:v>
                </c:pt>
                <c:pt idx="643">
                  <c:v>125</c:v>
                </c:pt>
                <c:pt idx="644">
                  <c:v>125</c:v>
                </c:pt>
                <c:pt idx="645">
                  <c:v>125</c:v>
                </c:pt>
                <c:pt idx="646">
                  <c:v>125</c:v>
                </c:pt>
                <c:pt idx="647">
                  <c:v>125</c:v>
                </c:pt>
                <c:pt idx="648">
                  <c:v>125</c:v>
                </c:pt>
                <c:pt idx="649">
                  <c:v>125</c:v>
                </c:pt>
                <c:pt idx="650">
                  <c:v>125</c:v>
                </c:pt>
                <c:pt idx="651">
                  <c:v>125</c:v>
                </c:pt>
                <c:pt idx="652">
                  <c:v>125</c:v>
                </c:pt>
                <c:pt idx="653">
                  <c:v>125</c:v>
                </c:pt>
                <c:pt idx="654">
                  <c:v>125</c:v>
                </c:pt>
                <c:pt idx="655">
                  <c:v>125</c:v>
                </c:pt>
                <c:pt idx="656">
                  <c:v>125</c:v>
                </c:pt>
                <c:pt idx="657">
                  <c:v>125</c:v>
                </c:pt>
                <c:pt idx="658">
                  <c:v>125</c:v>
                </c:pt>
                <c:pt idx="659">
                  <c:v>125</c:v>
                </c:pt>
                <c:pt idx="660">
                  <c:v>125</c:v>
                </c:pt>
                <c:pt idx="661">
                  <c:v>125</c:v>
                </c:pt>
                <c:pt idx="662">
                  <c:v>125</c:v>
                </c:pt>
                <c:pt idx="663">
                  <c:v>125</c:v>
                </c:pt>
                <c:pt idx="664">
                  <c:v>125</c:v>
                </c:pt>
                <c:pt idx="665">
                  <c:v>125</c:v>
                </c:pt>
                <c:pt idx="666">
                  <c:v>125</c:v>
                </c:pt>
                <c:pt idx="667">
                  <c:v>125</c:v>
                </c:pt>
                <c:pt idx="668">
                  <c:v>125</c:v>
                </c:pt>
                <c:pt idx="669">
                  <c:v>125</c:v>
                </c:pt>
                <c:pt idx="670">
                  <c:v>125</c:v>
                </c:pt>
                <c:pt idx="671">
                  <c:v>125</c:v>
                </c:pt>
                <c:pt idx="672">
                  <c:v>125</c:v>
                </c:pt>
                <c:pt idx="673">
                  <c:v>125</c:v>
                </c:pt>
                <c:pt idx="674">
                  <c:v>125</c:v>
                </c:pt>
                <c:pt idx="675">
                  <c:v>125</c:v>
                </c:pt>
                <c:pt idx="676">
                  <c:v>125</c:v>
                </c:pt>
                <c:pt idx="677">
                  <c:v>125</c:v>
                </c:pt>
                <c:pt idx="678">
                  <c:v>125</c:v>
                </c:pt>
                <c:pt idx="679">
                  <c:v>125</c:v>
                </c:pt>
                <c:pt idx="680">
                  <c:v>125</c:v>
                </c:pt>
                <c:pt idx="681">
                  <c:v>125</c:v>
                </c:pt>
                <c:pt idx="682">
                  <c:v>125</c:v>
                </c:pt>
                <c:pt idx="683">
                  <c:v>125</c:v>
                </c:pt>
                <c:pt idx="684">
                  <c:v>125</c:v>
                </c:pt>
                <c:pt idx="685">
                  <c:v>125</c:v>
                </c:pt>
                <c:pt idx="686">
                  <c:v>125</c:v>
                </c:pt>
                <c:pt idx="687">
                  <c:v>125</c:v>
                </c:pt>
                <c:pt idx="688">
                  <c:v>125</c:v>
                </c:pt>
                <c:pt idx="689">
                  <c:v>125</c:v>
                </c:pt>
                <c:pt idx="690">
                  <c:v>125</c:v>
                </c:pt>
                <c:pt idx="691">
                  <c:v>125</c:v>
                </c:pt>
                <c:pt idx="692">
                  <c:v>125</c:v>
                </c:pt>
                <c:pt idx="693">
                  <c:v>125</c:v>
                </c:pt>
                <c:pt idx="694">
                  <c:v>125</c:v>
                </c:pt>
                <c:pt idx="695">
                  <c:v>125</c:v>
                </c:pt>
                <c:pt idx="696">
                  <c:v>125</c:v>
                </c:pt>
                <c:pt idx="697">
                  <c:v>125</c:v>
                </c:pt>
                <c:pt idx="698">
                  <c:v>125</c:v>
                </c:pt>
                <c:pt idx="699">
                  <c:v>125</c:v>
                </c:pt>
                <c:pt idx="700">
                  <c:v>125</c:v>
                </c:pt>
                <c:pt idx="701">
                  <c:v>125</c:v>
                </c:pt>
                <c:pt idx="702">
                  <c:v>125</c:v>
                </c:pt>
                <c:pt idx="703">
                  <c:v>125</c:v>
                </c:pt>
                <c:pt idx="704">
                  <c:v>125</c:v>
                </c:pt>
                <c:pt idx="705">
                  <c:v>125</c:v>
                </c:pt>
                <c:pt idx="706">
                  <c:v>125</c:v>
                </c:pt>
                <c:pt idx="707">
                  <c:v>125</c:v>
                </c:pt>
                <c:pt idx="708">
                  <c:v>125</c:v>
                </c:pt>
                <c:pt idx="709">
                  <c:v>125</c:v>
                </c:pt>
                <c:pt idx="710">
                  <c:v>125</c:v>
                </c:pt>
                <c:pt idx="711">
                  <c:v>125</c:v>
                </c:pt>
                <c:pt idx="712">
                  <c:v>125</c:v>
                </c:pt>
                <c:pt idx="713">
                  <c:v>125</c:v>
                </c:pt>
                <c:pt idx="714">
                  <c:v>125</c:v>
                </c:pt>
                <c:pt idx="715">
                  <c:v>125</c:v>
                </c:pt>
                <c:pt idx="716">
                  <c:v>125</c:v>
                </c:pt>
                <c:pt idx="717">
                  <c:v>125</c:v>
                </c:pt>
                <c:pt idx="718">
                  <c:v>125</c:v>
                </c:pt>
                <c:pt idx="719">
                  <c:v>125</c:v>
                </c:pt>
                <c:pt idx="720">
                  <c:v>125</c:v>
                </c:pt>
                <c:pt idx="721">
                  <c:v>125</c:v>
                </c:pt>
                <c:pt idx="722">
                  <c:v>125</c:v>
                </c:pt>
                <c:pt idx="723">
                  <c:v>125</c:v>
                </c:pt>
                <c:pt idx="724">
                  <c:v>125</c:v>
                </c:pt>
                <c:pt idx="725">
                  <c:v>125</c:v>
                </c:pt>
                <c:pt idx="726">
                  <c:v>125</c:v>
                </c:pt>
                <c:pt idx="727">
                  <c:v>125</c:v>
                </c:pt>
                <c:pt idx="728">
                  <c:v>125</c:v>
                </c:pt>
                <c:pt idx="729">
                  <c:v>125</c:v>
                </c:pt>
                <c:pt idx="730">
                  <c:v>125</c:v>
                </c:pt>
                <c:pt idx="731">
                  <c:v>125</c:v>
                </c:pt>
                <c:pt idx="732">
                  <c:v>125</c:v>
                </c:pt>
                <c:pt idx="733">
                  <c:v>125</c:v>
                </c:pt>
                <c:pt idx="734">
                  <c:v>125</c:v>
                </c:pt>
                <c:pt idx="735">
                  <c:v>125</c:v>
                </c:pt>
                <c:pt idx="736">
                  <c:v>125</c:v>
                </c:pt>
                <c:pt idx="737">
                  <c:v>125</c:v>
                </c:pt>
                <c:pt idx="738">
                  <c:v>125</c:v>
                </c:pt>
                <c:pt idx="739">
                  <c:v>125</c:v>
                </c:pt>
                <c:pt idx="740">
                  <c:v>125</c:v>
                </c:pt>
                <c:pt idx="741">
                  <c:v>125</c:v>
                </c:pt>
                <c:pt idx="742">
                  <c:v>125</c:v>
                </c:pt>
                <c:pt idx="743">
                  <c:v>125</c:v>
                </c:pt>
                <c:pt idx="744">
                  <c:v>125</c:v>
                </c:pt>
                <c:pt idx="745">
                  <c:v>125</c:v>
                </c:pt>
                <c:pt idx="746">
                  <c:v>125</c:v>
                </c:pt>
                <c:pt idx="747">
                  <c:v>125</c:v>
                </c:pt>
                <c:pt idx="748">
                  <c:v>125</c:v>
                </c:pt>
                <c:pt idx="749">
                  <c:v>125</c:v>
                </c:pt>
                <c:pt idx="750">
                  <c:v>125</c:v>
                </c:pt>
                <c:pt idx="751">
                  <c:v>125</c:v>
                </c:pt>
                <c:pt idx="752">
                  <c:v>125</c:v>
                </c:pt>
                <c:pt idx="753">
                  <c:v>125</c:v>
                </c:pt>
                <c:pt idx="754">
                  <c:v>125</c:v>
                </c:pt>
                <c:pt idx="755">
                  <c:v>125</c:v>
                </c:pt>
                <c:pt idx="756">
                  <c:v>125</c:v>
                </c:pt>
                <c:pt idx="757">
                  <c:v>125</c:v>
                </c:pt>
                <c:pt idx="758">
                  <c:v>125</c:v>
                </c:pt>
                <c:pt idx="759">
                  <c:v>125</c:v>
                </c:pt>
                <c:pt idx="760">
                  <c:v>125</c:v>
                </c:pt>
                <c:pt idx="761">
                  <c:v>125</c:v>
                </c:pt>
                <c:pt idx="762">
                  <c:v>125</c:v>
                </c:pt>
                <c:pt idx="763">
                  <c:v>125</c:v>
                </c:pt>
                <c:pt idx="764">
                  <c:v>125</c:v>
                </c:pt>
                <c:pt idx="765">
                  <c:v>125</c:v>
                </c:pt>
                <c:pt idx="766">
                  <c:v>125</c:v>
                </c:pt>
                <c:pt idx="767">
                  <c:v>125</c:v>
                </c:pt>
                <c:pt idx="768">
                  <c:v>125</c:v>
                </c:pt>
                <c:pt idx="769">
                  <c:v>125</c:v>
                </c:pt>
                <c:pt idx="770">
                  <c:v>125</c:v>
                </c:pt>
                <c:pt idx="771">
                  <c:v>125</c:v>
                </c:pt>
                <c:pt idx="772">
                  <c:v>125</c:v>
                </c:pt>
                <c:pt idx="773">
                  <c:v>125</c:v>
                </c:pt>
                <c:pt idx="774">
                  <c:v>125</c:v>
                </c:pt>
                <c:pt idx="775">
                  <c:v>125</c:v>
                </c:pt>
                <c:pt idx="776">
                  <c:v>125</c:v>
                </c:pt>
                <c:pt idx="777">
                  <c:v>125</c:v>
                </c:pt>
                <c:pt idx="778">
                  <c:v>125</c:v>
                </c:pt>
                <c:pt idx="779">
                  <c:v>125</c:v>
                </c:pt>
                <c:pt idx="780">
                  <c:v>125</c:v>
                </c:pt>
                <c:pt idx="781">
                  <c:v>125</c:v>
                </c:pt>
                <c:pt idx="782">
                  <c:v>125</c:v>
                </c:pt>
                <c:pt idx="783">
                  <c:v>125</c:v>
                </c:pt>
                <c:pt idx="784">
                  <c:v>125</c:v>
                </c:pt>
                <c:pt idx="785">
                  <c:v>125</c:v>
                </c:pt>
                <c:pt idx="786">
                  <c:v>125</c:v>
                </c:pt>
                <c:pt idx="787">
                  <c:v>125</c:v>
                </c:pt>
                <c:pt idx="788">
                  <c:v>125</c:v>
                </c:pt>
                <c:pt idx="789">
                  <c:v>125</c:v>
                </c:pt>
                <c:pt idx="790">
                  <c:v>125</c:v>
                </c:pt>
                <c:pt idx="791">
                  <c:v>125</c:v>
                </c:pt>
                <c:pt idx="792">
                  <c:v>125</c:v>
                </c:pt>
                <c:pt idx="793">
                  <c:v>125</c:v>
                </c:pt>
                <c:pt idx="794">
                  <c:v>125</c:v>
                </c:pt>
                <c:pt idx="795">
                  <c:v>125</c:v>
                </c:pt>
                <c:pt idx="796">
                  <c:v>125</c:v>
                </c:pt>
                <c:pt idx="797">
                  <c:v>125</c:v>
                </c:pt>
                <c:pt idx="798">
                  <c:v>125</c:v>
                </c:pt>
                <c:pt idx="799">
                  <c:v>125</c:v>
                </c:pt>
                <c:pt idx="800">
                  <c:v>125</c:v>
                </c:pt>
                <c:pt idx="801">
                  <c:v>125</c:v>
                </c:pt>
                <c:pt idx="802">
                  <c:v>125</c:v>
                </c:pt>
                <c:pt idx="803">
                  <c:v>125</c:v>
                </c:pt>
                <c:pt idx="804">
                  <c:v>125</c:v>
                </c:pt>
                <c:pt idx="805">
                  <c:v>125</c:v>
                </c:pt>
                <c:pt idx="806">
                  <c:v>125</c:v>
                </c:pt>
                <c:pt idx="807">
                  <c:v>125</c:v>
                </c:pt>
                <c:pt idx="808">
                  <c:v>125</c:v>
                </c:pt>
                <c:pt idx="809">
                  <c:v>125</c:v>
                </c:pt>
                <c:pt idx="810">
                  <c:v>125</c:v>
                </c:pt>
                <c:pt idx="811">
                  <c:v>125</c:v>
                </c:pt>
                <c:pt idx="812">
                  <c:v>125</c:v>
                </c:pt>
                <c:pt idx="813">
                  <c:v>125</c:v>
                </c:pt>
                <c:pt idx="814">
                  <c:v>125</c:v>
                </c:pt>
                <c:pt idx="815">
                  <c:v>125</c:v>
                </c:pt>
                <c:pt idx="816">
                  <c:v>125</c:v>
                </c:pt>
                <c:pt idx="817">
                  <c:v>125</c:v>
                </c:pt>
                <c:pt idx="818">
                  <c:v>125</c:v>
                </c:pt>
                <c:pt idx="819">
                  <c:v>125</c:v>
                </c:pt>
                <c:pt idx="820">
                  <c:v>125</c:v>
                </c:pt>
                <c:pt idx="821">
                  <c:v>125</c:v>
                </c:pt>
                <c:pt idx="822">
                  <c:v>125</c:v>
                </c:pt>
                <c:pt idx="823">
                  <c:v>125</c:v>
                </c:pt>
                <c:pt idx="824">
                  <c:v>125</c:v>
                </c:pt>
                <c:pt idx="825">
                  <c:v>125</c:v>
                </c:pt>
                <c:pt idx="826">
                  <c:v>125</c:v>
                </c:pt>
                <c:pt idx="827">
                  <c:v>125</c:v>
                </c:pt>
                <c:pt idx="828">
                  <c:v>125</c:v>
                </c:pt>
                <c:pt idx="829">
                  <c:v>125</c:v>
                </c:pt>
                <c:pt idx="830">
                  <c:v>125</c:v>
                </c:pt>
                <c:pt idx="831">
                  <c:v>125</c:v>
                </c:pt>
                <c:pt idx="832">
                  <c:v>125</c:v>
                </c:pt>
                <c:pt idx="833">
                  <c:v>125</c:v>
                </c:pt>
                <c:pt idx="834">
                  <c:v>125</c:v>
                </c:pt>
                <c:pt idx="835">
                  <c:v>125</c:v>
                </c:pt>
                <c:pt idx="836">
                  <c:v>125</c:v>
                </c:pt>
                <c:pt idx="837">
                  <c:v>125</c:v>
                </c:pt>
                <c:pt idx="838">
                  <c:v>125</c:v>
                </c:pt>
                <c:pt idx="839">
                  <c:v>125</c:v>
                </c:pt>
                <c:pt idx="840">
                  <c:v>125</c:v>
                </c:pt>
                <c:pt idx="841">
                  <c:v>125</c:v>
                </c:pt>
                <c:pt idx="842">
                  <c:v>125</c:v>
                </c:pt>
                <c:pt idx="843">
                  <c:v>125</c:v>
                </c:pt>
                <c:pt idx="844">
                  <c:v>125</c:v>
                </c:pt>
                <c:pt idx="845">
                  <c:v>125</c:v>
                </c:pt>
                <c:pt idx="846">
                  <c:v>125</c:v>
                </c:pt>
                <c:pt idx="847">
                  <c:v>125</c:v>
                </c:pt>
                <c:pt idx="848">
                  <c:v>125</c:v>
                </c:pt>
                <c:pt idx="849">
                  <c:v>125</c:v>
                </c:pt>
                <c:pt idx="850">
                  <c:v>125</c:v>
                </c:pt>
                <c:pt idx="851">
                  <c:v>125</c:v>
                </c:pt>
                <c:pt idx="852">
                  <c:v>125</c:v>
                </c:pt>
                <c:pt idx="853">
                  <c:v>125</c:v>
                </c:pt>
                <c:pt idx="854">
                  <c:v>125</c:v>
                </c:pt>
                <c:pt idx="855">
                  <c:v>125</c:v>
                </c:pt>
                <c:pt idx="856">
                  <c:v>125</c:v>
                </c:pt>
                <c:pt idx="857">
                  <c:v>125</c:v>
                </c:pt>
                <c:pt idx="858">
                  <c:v>125</c:v>
                </c:pt>
                <c:pt idx="859">
                  <c:v>125</c:v>
                </c:pt>
                <c:pt idx="860">
                  <c:v>125</c:v>
                </c:pt>
                <c:pt idx="861">
                  <c:v>125</c:v>
                </c:pt>
                <c:pt idx="862">
                  <c:v>125</c:v>
                </c:pt>
                <c:pt idx="863">
                  <c:v>125</c:v>
                </c:pt>
                <c:pt idx="864">
                  <c:v>125</c:v>
                </c:pt>
                <c:pt idx="865">
                  <c:v>125</c:v>
                </c:pt>
                <c:pt idx="866">
                  <c:v>125</c:v>
                </c:pt>
                <c:pt idx="867">
                  <c:v>125</c:v>
                </c:pt>
                <c:pt idx="868">
                  <c:v>125</c:v>
                </c:pt>
                <c:pt idx="869">
                  <c:v>125</c:v>
                </c:pt>
                <c:pt idx="870">
                  <c:v>125</c:v>
                </c:pt>
                <c:pt idx="871">
                  <c:v>125</c:v>
                </c:pt>
                <c:pt idx="872">
                  <c:v>125</c:v>
                </c:pt>
                <c:pt idx="873">
                  <c:v>125</c:v>
                </c:pt>
                <c:pt idx="874">
                  <c:v>125</c:v>
                </c:pt>
                <c:pt idx="875">
                  <c:v>125</c:v>
                </c:pt>
                <c:pt idx="876">
                  <c:v>125</c:v>
                </c:pt>
                <c:pt idx="877">
                  <c:v>125</c:v>
                </c:pt>
                <c:pt idx="878">
                  <c:v>125</c:v>
                </c:pt>
                <c:pt idx="879">
                  <c:v>125</c:v>
                </c:pt>
                <c:pt idx="880">
                  <c:v>125</c:v>
                </c:pt>
                <c:pt idx="881">
                  <c:v>125</c:v>
                </c:pt>
                <c:pt idx="882">
                  <c:v>125</c:v>
                </c:pt>
                <c:pt idx="883">
                  <c:v>125</c:v>
                </c:pt>
                <c:pt idx="884">
                  <c:v>125</c:v>
                </c:pt>
                <c:pt idx="885">
                  <c:v>125</c:v>
                </c:pt>
                <c:pt idx="886">
                  <c:v>125</c:v>
                </c:pt>
                <c:pt idx="887">
                  <c:v>125</c:v>
                </c:pt>
                <c:pt idx="888">
                  <c:v>125</c:v>
                </c:pt>
                <c:pt idx="889">
                  <c:v>125</c:v>
                </c:pt>
                <c:pt idx="890">
                  <c:v>125</c:v>
                </c:pt>
                <c:pt idx="891">
                  <c:v>125</c:v>
                </c:pt>
                <c:pt idx="892">
                  <c:v>125</c:v>
                </c:pt>
                <c:pt idx="893">
                  <c:v>125</c:v>
                </c:pt>
                <c:pt idx="894">
                  <c:v>125</c:v>
                </c:pt>
                <c:pt idx="895">
                  <c:v>125</c:v>
                </c:pt>
                <c:pt idx="896">
                  <c:v>125</c:v>
                </c:pt>
                <c:pt idx="897">
                  <c:v>125</c:v>
                </c:pt>
                <c:pt idx="898">
                  <c:v>125</c:v>
                </c:pt>
                <c:pt idx="899">
                  <c:v>125</c:v>
                </c:pt>
                <c:pt idx="900">
                  <c:v>125</c:v>
                </c:pt>
                <c:pt idx="901">
                  <c:v>125</c:v>
                </c:pt>
                <c:pt idx="902">
                  <c:v>125</c:v>
                </c:pt>
                <c:pt idx="903">
                  <c:v>125</c:v>
                </c:pt>
                <c:pt idx="904">
                  <c:v>125</c:v>
                </c:pt>
                <c:pt idx="905">
                  <c:v>125</c:v>
                </c:pt>
                <c:pt idx="906">
                  <c:v>125</c:v>
                </c:pt>
                <c:pt idx="907">
                  <c:v>125</c:v>
                </c:pt>
                <c:pt idx="908">
                  <c:v>125</c:v>
                </c:pt>
                <c:pt idx="909">
                  <c:v>125</c:v>
                </c:pt>
                <c:pt idx="910">
                  <c:v>125</c:v>
                </c:pt>
                <c:pt idx="911">
                  <c:v>125</c:v>
                </c:pt>
                <c:pt idx="912">
                  <c:v>125</c:v>
                </c:pt>
                <c:pt idx="913">
                  <c:v>125</c:v>
                </c:pt>
                <c:pt idx="914">
                  <c:v>125</c:v>
                </c:pt>
                <c:pt idx="915">
                  <c:v>125</c:v>
                </c:pt>
                <c:pt idx="916">
                  <c:v>125</c:v>
                </c:pt>
                <c:pt idx="917">
                  <c:v>125</c:v>
                </c:pt>
                <c:pt idx="918">
                  <c:v>125</c:v>
                </c:pt>
                <c:pt idx="919">
                  <c:v>125</c:v>
                </c:pt>
                <c:pt idx="920">
                  <c:v>125</c:v>
                </c:pt>
                <c:pt idx="921">
                  <c:v>125</c:v>
                </c:pt>
                <c:pt idx="922">
                  <c:v>125</c:v>
                </c:pt>
                <c:pt idx="923">
                  <c:v>125</c:v>
                </c:pt>
                <c:pt idx="924">
                  <c:v>125</c:v>
                </c:pt>
                <c:pt idx="925">
                  <c:v>125</c:v>
                </c:pt>
                <c:pt idx="926">
                  <c:v>125</c:v>
                </c:pt>
                <c:pt idx="927">
                  <c:v>125</c:v>
                </c:pt>
                <c:pt idx="928">
                  <c:v>125</c:v>
                </c:pt>
                <c:pt idx="929">
                  <c:v>125</c:v>
                </c:pt>
                <c:pt idx="930">
                  <c:v>125</c:v>
                </c:pt>
                <c:pt idx="931">
                  <c:v>125</c:v>
                </c:pt>
                <c:pt idx="932">
                  <c:v>125</c:v>
                </c:pt>
                <c:pt idx="933">
                  <c:v>125</c:v>
                </c:pt>
                <c:pt idx="934">
                  <c:v>125</c:v>
                </c:pt>
                <c:pt idx="935">
                  <c:v>125</c:v>
                </c:pt>
                <c:pt idx="936">
                  <c:v>125</c:v>
                </c:pt>
                <c:pt idx="937">
                  <c:v>125</c:v>
                </c:pt>
                <c:pt idx="938">
                  <c:v>125</c:v>
                </c:pt>
                <c:pt idx="939">
                  <c:v>125</c:v>
                </c:pt>
                <c:pt idx="940">
                  <c:v>125</c:v>
                </c:pt>
                <c:pt idx="941">
                  <c:v>125</c:v>
                </c:pt>
                <c:pt idx="942">
                  <c:v>125</c:v>
                </c:pt>
                <c:pt idx="943">
                  <c:v>125</c:v>
                </c:pt>
                <c:pt idx="944">
                  <c:v>125</c:v>
                </c:pt>
                <c:pt idx="945">
                  <c:v>125</c:v>
                </c:pt>
                <c:pt idx="946">
                  <c:v>125</c:v>
                </c:pt>
                <c:pt idx="947">
                  <c:v>125</c:v>
                </c:pt>
                <c:pt idx="948">
                  <c:v>125</c:v>
                </c:pt>
                <c:pt idx="949">
                  <c:v>125</c:v>
                </c:pt>
                <c:pt idx="950">
                  <c:v>125</c:v>
                </c:pt>
                <c:pt idx="951">
                  <c:v>125</c:v>
                </c:pt>
                <c:pt idx="952">
                  <c:v>125</c:v>
                </c:pt>
                <c:pt idx="953">
                  <c:v>125</c:v>
                </c:pt>
                <c:pt idx="954">
                  <c:v>125</c:v>
                </c:pt>
                <c:pt idx="955">
                  <c:v>125</c:v>
                </c:pt>
                <c:pt idx="956">
                  <c:v>125</c:v>
                </c:pt>
                <c:pt idx="957">
                  <c:v>125</c:v>
                </c:pt>
                <c:pt idx="958">
                  <c:v>125</c:v>
                </c:pt>
                <c:pt idx="959">
                  <c:v>125</c:v>
                </c:pt>
                <c:pt idx="960">
                  <c:v>125</c:v>
                </c:pt>
                <c:pt idx="961">
                  <c:v>125</c:v>
                </c:pt>
                <c:pt idx="962">
                  <c:v>125</c:v>
                </c:pt>
                <c:pt idx="963">
                  <c:v>125</c:v>
                </c:pt>
                <c:pt idx="964">
                  <c:v>125</c:v>
                </c:pt>
                <c:pt idx="965">
                  <c:v>125</c:v>
                </c:pt>
                <c:pt idx="966">
                  <c:v>125</c:v>
                </c:pt>
                <c:pt idx="967">
                  <c:v>125</c:v>
                </c:pt>
                <c:pt idx="968">
                  <c:v>125</c:v>
                </c:pt>
                <c:pt idx="969">
                  <c:v>125</c:v>
                </c:pt>
                <c:pt idx="970">
                  <c:v>125</c:v>
                </c:pt>
                <c:pt idx="971">
                  <c:v>125</c:v>
                </c:pt>
                <c:pt idx="972">
                  <c:v>125</c:v>
                </c:pt>
                <c:pt idx="973">
                  <c:v>125</c:v>
                </c:pt>
                <c:pt idx="974">
                  <c:v>125</c:v>
                </c:pt>
                <c:pt idx="975">
                  <c:v>125</c:v>
                </c:pt>
                <c:pt idx="976">
                  <c:v>125</c:v>
                </c:pt>
                <c:pt idx="977">
                  <c:v>125</c:v>
                </c:pt>
                <c:pt idx="978">
                  <c:v>125</c:v>
                </c:pt>
                <c:pt idx="979">
                  <c:v>125</c:v>
                </c:pt>
                <c:pt idx="980">
                  <c:v>125</c:v>
                </c:pt>
                <c:pt idx="981">
                  <c:v>125</c:v>
                </c:pt>
                <c:pt idx="982">
                  <c:v>125</c:v>
                </c:pt>
                <c:pt idx="983">
                  <c:v>125</c:v>
                </c:pt>
                <c:pt idx="984">
                  <c:v>125</c:v>
                </c:pt>
                <c:pt idx="985">
                  <c:v>125</c:v>
                </c:pt>
                <c:pt idx="986">
                  <c:v>125</c:v>
                </c:pt>
                <c:pt idx="987">
                  <c:v>125</c:v>
                </c:pt>
                <c:pt idx="988">
                  <c:v>125</c:v>
                </c:pt>
                <c:pt idx="989">
                  <c:v>125</c:v>
                </c:pt>
                <c:pt idx="990">
                  <c:v>125</c:v>
                </c:pt>
                <c:pt idx="991">
                  <c:v>125</c:v>
                </c:pt>
                <c:pt idx="992">
                  <c:v>125</c:v>
                </c:pt>
                <c:pt idx="993">
                  <c:v>125</c:v>
                </c:pt>
                <c:pt idx="994">
                  <c:v>125</c:v>
                </c:pt>
                <c:pt idx="995">
                  <c:v>125</c:v>
                </c:pt>
                <c:pt idx="996">
                  <c:v>125</c:v>
                </c:pt>
                <c:pt idx="997">
                  <c:v>125</c:v>
                </c:pt>
                <c:pt idx="998">
                  <c:v>125</c:v>
                </c:pt>
                <c:pt idx="999">
                  <c:v>125</c:v>
                </c:pt>
                <c:pt idx="1000">
                  <c:v>125</c:v>
                </c:pt>
                <c:pt idx="1001">
                  <c:v>125</c:v>
                </c:pt>
                <c:pt idx="1002">
                  <c:v>125</c:v>
                </c:pt>
                <c:pt idx="1003">
                  <c:v>125</c:v>
                </c:pt>
                <c:pt idx="1004">
                  <c:v>125</c:v>
                </c:pt>
                <c:pt idx="1005">
                  <c:v>125</c:v>
                </c:pt>
                <c:pt idx="1006">
                  <c:v>125</c:v>
                </c:pt>
                <c:pt idx="1007">
                  <c:v>125</c:v>
                </c:pt>
                <c:pt idx="1008">
                  <c:v>125</c:v>
                </c:pt>
                <c:pt idx="1009">
                  <c:v>125</c:v>
                </c:pt>
                <c:pt idx="1010">
                  <c:v>125</c:v>
                </c:pt>
                <c:pt idx="1011">
                  <c:v>125</c:v>
                </c:pt>
                <c:pt idx="1012">
                  <c:v>125</c:v>
                </c:pt>
                <c:pt idx="1013">
                  <c:v>125</c:v>
                </c:pt>
                <c:pt idx="1014">
                  <c:v>125</c:v>
                </c:pt>
                <c:pt idx="1015">
                  <c:v>125</c:v>
                </c:pt>
                <c:pt idx="1016">
                  <c:v>125</c:v>
                </c:pt>
                <c:pt idx="1017">
                  <c:v>125</c:v>
                </c:pt>
                <c:pt idx="1018">
                  <c:v>125</c:v>
                </c:pt>
                <c:pt idx="1019">
                  <c:v>125</c:v>
                </c:pt>
                <c:pt idx="1020">
                  <c:v>125</c:v>
                </c:pt>
                <c:pt idx="1021">
                  <c:v>125</c:v>
                </c:pt>
                <c:pt idx="1022">
                  <c:v>125</c:v>
                </c:pt>
                <c:pt idx="1023">
                  <c:v>125</c:v>
                </c:pt>
                <c:pt idx="1024">
                  <c:v>125</c:v>
                </c:pt>
                <c:pt idx="1025">
                  <c:v>125</c:v>
                </c:pt>
                <c:pt idx="1026">
                  <c:v>125</c:v>
                </c:pt>
                <c:pt idx="1027">
                  <c:v>125</c:v>
                </c:pt>
                <c:pt idx="1028">
                  <c:v>125</c:v>
                </c:pt>
                <c:pt idx="1029">
                  <c:v>125</c:v>
                </c:pt>
                <c:pt idx="1030">
                  <c:v>125</c:v>
                </c:pt>
                <c:pt idx="1031">
                  <c:v>125</c:v>
                </c:pt>
                <c:pt idx="1032">
                  <c:v>125</c:v>
                </c:pt>
                <c:pt idx="1033">
                  <c:v>125</c:v>
                </c:pt>
                <c:pt idx="1034">
                  <c:v>125</c:v>
                </c:pt>
                <c:pt idx="1035">
                  <c:v>125</c:v>
                </c:pt>
                <c:pt idx="1036">
                  <c:v>125</c:v>
                </c:pt>
                <c:pt idx="1037">
                  <c:v>125</c:v>
                </c:pt>
                <c:pt idx="1038">
                  <c:v>125</c:v>
                </c:pt>
                <c:pt idx="1039">
                  <c:v>125</c:v>
                </c:pt>
                <c:pt idx="1040">
                  <c:v>125</c:v>
                </c:pt>
                <c:pt idx="1041">
                  <c:v>125</c:v>
                </c:pt>
                <c:pt idx="1042">
                  <c:v>125</c:v>
                </c:pt>
                <c:pt idx="1043">
                  <c:v>125</c:v>
                </c:pt>
                <c:pt idx="1044">
                  <c:v>125</c:v>
                </c:pt>
                <c:pt idx="1045">
                  <c:v>125</c:v>
                </c:pt>
                <c:pt idx="1046">
                  <c:v>125</c:v>
                </c:pt>
                <c:pt idx="1047">
                  <c:v>125</c:v>
                </c:pt>
                <c:pt idx="1048">
                  <c:v>125</c:v>
                </c:pt>
                <c:pt idx="1049">
                  <c:v>125</c:v>
                </c:pt>
                <c:pt idx="1050">
                  <c:v>125</c:v>
                </c:pt>
                <c:pt idx="1051">
                  <c:v>125</c:v>
                </c:pt>
                <c:pt idx="1052">
                  <c:v>125</c:v>
                </c:pt>
                <c:pt idx="1053">
                  <c:v>125</c:v>
                </c:pt>
                <c:pt idx="1054">
                  <c:v>125</c:v>
                </c:pt>
                <c:pt idx="1055">
                  <c:v>125</c:v>
                </c:pt>
                <c:pt idx="1056">
                  <c:v>125</c:v>
                </c:pt>
                <c:pt idx="1057">
                  <c:v>125</c:v>
                </c:pt>
                <c:pt idx="1058">
                  <c:v>125</c:v>
                </c:pt>
                <c:pt idx="1059">
                  <c:v>125</c:v>
                </c:pt>
                <c:pt idx="1060">
                  <c:v>125</c:v>
                </c:pt>
                <c:pt idx="1061">
                  <c:v>125</c:v>
                </c:pt>
                <c:pt idx="1062">
                  <c:v>125</c:v>
                </c:pt>
                <c:pt idx="1063">
                  <c:v>125</c:v>
                </c:pt>
                <c:pt idx="1064">
                  <c:v>125</c:v>
                </c:pt>
                <c:pt idx="1065">
                  <c:v>125</c:v>
                </c:pt>
                <c:pt idx="1066">
                  <c:v>125</c:v>
                </c:pt>
                <c:pt idx="1067">
                  <c:v>125</c:v>
                </c:pt>
                <c:pt idx="1068">
                  <c:v>125</c:v>
                </c:pt>
                <c:pt idx="1069">
                  <c:v>125</c:v>
                </c:pt>
                <c:pt idx="1070">
                  <c:v>125</c:v>
                </c:pt>
                <c:pt idx="1071">
                  <c:v>125</c:v>
                </c:pt>
                <c:pt idx="1072">
                  <c:v>125</c:v>
                </c:pt>
                <c:pt idx="1073">
                  <c:v>125</c:v>
                </c:pt>
                <c:pt idx="1074">
                  <c:v>125</c:v>
                </c:pt>
                <c:pt idx="1075">
                  <c:v>125</c:v>
                </c:pt>
                <c:pt idx="1076">
                  <c:v>125</c:v>
                </c:pt>
                <c:pt idx="1077">
                  <c:v>125</c:v>
                </c:pt>
                <c:pt idx="1078">
                  <c:v>125</c:v>
                </c:pt>
                <c:pt idx="1079">
                  <c:v>125</c:v>
                </c:pt>
                <c:pt idx="1080">
                  <c:v>125</c:v>
                </c:pt>
                <c:pt idx="1081">
                  <c:v>125</c:v>
                </c:pt>
                <c:pt idx="1082">
                  <c:v>125</c:v>
                </c:pt>
                <c:pt idx="1083">
                  <c:v>125</c:v>
                </c:pt>
                <c:pt idx="1084">
                  <c:v>125</c:v>
                </c:pt>
                <c:pt idx="1085">
                  <c:v>125</c:v>
                </c:pt>
                <c:pt idx="1086">
                  <c:v>125</c:v>
                </c:pt>
                <c:pt idx="1087">
                  <c:v>125</c:v>
                </c:pt>
                <c:pt idx="1088">
                  <c:v>125</c:v>
                </c:pt>
                <c:pt idx="1089">
                  <c:v>125</c:v>
                </c:pt>
                <c:pt idx="1090">
                  <c:v>125</c:v>
                </c:pt>
                <c:pt idx="1091">
                  <c:v>125</c:v>
                </c:pt>
                <c:pt idx="1092">
                  <c:v>125</c:v>
                </c:pt>
                <c:pt idx="1093">
                  <c:v>125</c:v>
                </c:pt>
                <c:pt idx="1094">
                  <c:v>125</c:v>
                </c:pt>
                <c:pt idx="1095">
                  <c:v>125</c:v>
                </c:pt>
                <c:pt idx="1096">
                  <c:v>125</c:v>
                </c:pt>
                <c:pt idx="1097">
                  <c:v>125</c:v>
                </c:pt>
                <c:pt idx="1098">
                  <c:v>125</c:v>
                </c:pt>
                <c:pt idx="1099">
                  <c:v>125</c:v>
                </c:pt>
                <c:pt idx="1100">
                  <c:v>125</c:v>
                </c:pt>
                <c:pt idx="1101">
                  <c:v>125</c:v>
                </c:pt>
                <c:pt idx="1102">
                  <c:v>125</c:v>
                </c:pt>
                <c:pt idx="1103">
                  <c:v>125</c:v>
                </c:pt>
                <c:pt idx="1104">
                  <c:v>125</c:v>
                </c:pt>
                <c:pt idx="1105">
                  <c:v>125</c:v>
                </c:pt>
                <c:pt idx="1106">
                  <c:v>125</c:v>
                </c:pt>
                <c:pt idx="1107">
                  <c:v>125</c:v>
                </c:pt>
                <c:pt idx="1108">
                  <c:v>125</c:v>
                </c:pt>
                <c:pt idx="1109">
                  <c:v>125</c:v>
                </c:pt>
                <c:pt idx="1110">
                  <c:v>125</c:v>
                </c:pt>
                <c:pt idx="1111">
                  <c:v>125</c:v>
                </c:pt>
                <c:pt idx="1112">
                  <c:v>125</c:v>
                </c:pt>
                <c:pt idx="1113">
                  <c:v>125</c:v>
                </c:pt>
                <c:pt idx="1114">
                  <c:v>125</c:v>
                </c:pt>
                <c:pt idx="1115">
                  <c:v>125</c:v>
                </c:pt>
                <c:pt idx="1116">
                  <c:v>125</c:v>
                </c:pt>
                <c:pt idx="1117">
                  <c:v>125</c:v>
                </c:pt>
                <c:pt idx="1118">
                  <c:v>125</c:v>
                </c:pt>
                <c:pt idx="1119">
                  <c:v>125</c:v>
                </c:pt>
                <c:pt idx="1120">
                  <c:v>125</c:v>
                </c:pt>
                <c:pt idx="1121">
                  <c:v>125</c:v>
                </c:pt>
                <c:pt idx="1122">
                  <c:v>125</c:v>
                </c:pt>
                <c:pt idx="1123">
                  <c:v>125</c:v>
                </c:pt>
                <c:pt idx="1124">
                  <c:v>125</c:v>
                </c:pt>
                <c:pt idx="1125">
                  <c:v>125</c:v>
                </c:pt>
                <c:pt idx="1126">
                  <c:v>125</c:v>
                </c:pt>
                <c:pt idx="1127">
                  <c:v>125</c:v>
                </c:pt>
                <c:pt idx="1128">
                  <c:v>125</c:v>
                </c:pt>
                <c:pt idx="1129">
                  <c:v>125</c:v>
                </c:pt>
                <c:pt idx="1130">
                  <c:v>125</c:v>
                </c:pt>
                <c:pt idx="1131">
                  <c:v>125</c:v>
                </c:pt>
                <c:pt idx="1132">
                  <c:v>125</c:v>
                </c:pt>
                <c:pt idx="1133">
                  <c:v>125</c:v>
                </c:pt>
                <c:pt idx="1134">
                  <c:v>125</c:v>
                </c:pt>
                <c:pt idx="1135">
                  <c:v>125</c:v>
                </c:pt>
                <c:pt idx="1136">
                  <c:v>125</c:v>
                </c:pt>
                <c:pt idx="1137">
                  <c:v>125</c:v>
                </c:pt>
                <c:pt idx="1138">
                  <c:v>125</c:v>
                </c:pt>
                <c:pt idx="1139">
                  <c:v>125</c:v>
                </c:pt>
                <c:pt idx="1140">
                  <c:v>125</c:v>
                </c:pt>
                <c:pt idx="1141">
                  <c:v>125</c:v>
                </c:pt>
                <c:pt idx="1142">
                  <c:v>125</c:v>
                </c:pt>
                <c:pt idx="1143">
                  <c:v>125</c:v>
                </c:pt>
                <c:pt idx="1144">
                  <c:v>125</c:v>
                </c:pt>
                <c:pt idx="1145">
                  <c:v>125</c:v>
                </c:pt>
                <c:pt idx="1146">
                  <c:v>125</c:v>
                </c:pt>
                <c:pt idx="1147">
                  <c:v>125</c:v>
                </c:pt>
                <c:pt idx="1148">
                  <c:v>125</c:v>
                </c:pt>
                <c:pt idx="1149">
                  <c:v>125</c:v>
                </c:pt>
                <c:pt idx="1150">
                  <c:v>125</c:v>
                </c:pt>
                <c:pt idx="1151">
                  <c:v>125</c:v>
                </c:pt>
                <c:pt idx="1152">
                  <c:v>125</c:v>
                </c:pt>
                <c:pt idx="1153">
                  <c:v>125</c:v>
                </c:pt>
                <c:pt idx="1154">
                  <c:v>125</c:v>
                </c:pt>
                <c:pt idx="1155">
                  <c:v>125</c:v>
                </c:pt>
                <c:pt idx="1156">
                  <c:v>125</c:v>
                </c:pt>
                <c:pt idx="1157">
                  <c:v>125</c:v>
                </c:pt>
                <c:pt idx="1158">
                  <c:v>125</c:v>
                </c:pt>
                <c:pt idx="1159">
                  <c:v>125</c:v>
                </c:pt>
                <c:pt idx="1160">
                  <c:v>125</c:v>
                </c:pt>
                <c:pt idx="1161">
                  <c:v>125</c:v>
                </c:pt>
                <c:pt idx="1162">
                  <c:v>125</c:v>
                </c:pt>
                <c:pt idx="1163">
                  <c:v>125</c:v>
                </c:pt>
                <c:pt idx="1164">
                  <c:v>125</c:v>
                </c:pt>
                <c:pt idx="1165">
                  <c:v>125</c:v>
                </c:pt>
                <c:pt idx="1166">
                  <c:v>125</c:v>
                </c:pt>
                <c:pt idx="1167">
                  <c:v>125</c:v>
                </c:pt>
                <c:pt idx="1168">
                  <c:v>125</c:v>
                </c:pt>
                <c:pt idx="1169">
                  <c:v>125</c:v>
                </c:pt>
                <c:pt idx="1170">
                  <c:v>125</c:v>
                </c:pt>
                <c:pt idx="1171">
                  <c:v>125</c:v>
                </c:pt>
                <c:pt idx="1172">
                  <c:v>125</c:v>
                </c:pt>
                <c:pt idx="1173">
                  <c:v>125</c:v>
                </c:pt>
                <c:pt idx="1174">
                  <c:v>125</c:v>
                </c:pt>
                <c:pt idx="1175">
                  <c:v>125</c:v>
                </c:pt>
                <c:pt idx="1176">
                  <c:v>125</c:v>
                </c:pt>
                <c:pt idx="1177">
                  <c:v>125</c:v>
                </c:pt>
                <c:pt idx="1178">
                  <c:v>125</c:v>
                </c:pt>
                <c:pt idx="1179">
                  <c:v>125</c:v>
                </c:pt>
                <c:pt idx="1180">
                  <c:v>125</c:v>
                </c:pt>
                <c:pt idx="1181">
                  <c:v>125</c:v>
                </c:pt>
                <c:pt idx="1182">
                  <c:v>125</c:v>
                </c:pt>
                <c:pt idx="1183">
                  <c:v>125</c:v>
                </c:pt>
                <c:pt idx="1184">
                  <c:v>125</c:v>
                </c:pt>
                <c:pt idx="1185">
                  <c:v>125</c:v>
                </c:pt>
                <c:pt idx="1186">
                  <c:v>125</c:v>
                </c:pt>
                <c:pt idx="1187">
                  <c:v>125</c:v>
                </c:pt>
                <c:pt idx="1188">
                  <c:v>125</c:v>
                </c:pt>
                <c:pt idx="1189">
                  <c:v>125</c:v>
                </c:pt>
                <c:pt idx="1190">
                  <c:v>125</c:v>
                </c:pt>
                <c:pt idx="1191">
                  <c:v>125</c:v>
                </c:pt>
                <c:pt idx="1192">
                  <c:v>125</c:v>
                </c:pt>
                <c:pt idx="1193">
                  <c:v>125</c:v>
                </c:pt>
                <c:pt idx="1194">
                  <c:v>125</c:v>
                </c:pt>
                <c:pt idx="1195">
                  <c:v>125</c:v>
                </c:pt>
                <c:pt idx="1196">
                  <c:v>125</c:v>
                </c:pt>
                <c:pt idx="1197">
                  <c:v>125</c:v>
                </c:pt>
                <c:pt idx="1198">
                  <c:v>125</c:v>
                </c:pt>
                <c:pt idx="1199">
                  <c:v>125</c:v>
                </c:pt>
                <c:pt idx="1200">
                  <c:v>125</c:v>
                </c:pt>
                <c:pt idx="1201">
                  <c:v>125</c:v>
                </c:pt>
                <c:pt idx="1202">
                  <c:v>125</c:v>
                </c:pt>
                <c:pt idx="1203">
                  <c:v>125</c:v>
                </c:pt>
                <c:pt idx="1204">
                  <c:v>125</c:v>
                </c:pt>
                <c:pt idx="1205">
                  <c:v>125</c:v>
                </c:pt>
                <c:pt idx="1206">
                  <c:v>125</c:v>
                </c:pt>
                <c:pt idx="1207">
                  <c:v>125</c:v>
                </c:pt>
                <c:pt idx="1208">
                  <c:v>125</c:v>
                </c:pt>
                <c:pt idx="1209">
                  <c:v>125</c:v>
                </c:pt>
                <c:pt idx="1210">
                  <c:v>125</c:v>
                </c:pt>
                <c:pt idx="1211">
                  <c:v>125</c:v>
                </c:pt>
                <c:pt idx="1212">
                  <c:v>125</c:v>
                </c:pt>
                <c:pt idx="1213">
                  <c:v>125</c:v>
                </c:pt>
                <c:pt idx="1214">
                  <c:v>125</c:v>
                </c:pt>
                <c:pt idx="1215">
                  <c:v>125</c:v>
                </c:pt>
                <c:pt idx="1216">
                  <c:v>125</c:v>
                </c:pt>
                <c:pt idx="1217">
                  <c:v>125</c:v>
                </c:pt>
                <c:pt idx="1218">
                  <c:v>125</c:v>
                </c:pt>
                <c:pt idx="1219">
                  <c:v>125</c:v>
                </c:pt>
                <c:pt idx="1220">
                  <c:v>125</c:v>
                </c:pt>
                <c:pt idx="1221">
                  <c:v>125</c:v>
                </c:pt>
                <c:pt idx="1222">
                  <c:v>125</c:v>
                </c:pt>
                <c:pt idx="1223">
                  <c:v>125</c:v>
                </c:pt>
                <c:pt idx="1224">
                  <c:v>125</c:v>
                </c:pt>
                <c:pt idx="1225">
                  <c:v>125</c:v>
                </c:pt>
                <c:pt idx="1226">
                  <c:v>125</c:v>
                </c:pt>
                <c:pt idx="1227">
                  <c:v>125</c:v>
                </c:pt>
                <c:pt idx="1228">
                  <c:v>125</c:v>
                </c:pt>
                <c:pt idx="1229">
                  <c:v>125</c:v>
                </c:pt>
                <c:pt idx="1230">
                  <c:v>125</c:v>
                </c:pt>
                <c:pt idx="1231">
                  <c:v>125</c:v>
                </c:pt>
                <c:pt idx="1232">
                  <c:v>125</c:v>
                </c:pt>
                <c:pt idx="1233">
                  <c:v>125</c:v>
                </c:pt>
                <c:pt idx="1234">
                  <c:v>125</c:v>
                </c:pt>
                <c:pt idx="1235">
                  <c:v>125</c:v>
                </c:pt>
                <c:pt idx="1236">
                  <c:v>125</c:v>
                </c:pt>
                <c:pt idx="1237">
                  <c:v>125</c:v>
                </c:pt>
                <c:pt idx="1238">
                  <c:v>125</c:v>
                </c:pt>
                <c:pt idx="1239">
                  <c:v>125</c:v>
                </c:pt>
                <c:pt idx="1240">
                  <c:v>125</c:v>
                </c:pt>
                <c:pt idx="1241">
                  <c:v>125</c:v>
                </c:pt>
                <c:pt idx="1242">
                  <c:v>125</c:v>
                </c:pt>
                <c:pt idx="1243">
                  <c:v>125</c:v>
                </c:pt>
                <c:pt idx="1244">
                  <c:v>125</c:v>
                </c:pt>
                <c:pt idx="1245">
                  <c:v>125</c:v>
                </c:pt>
                <c:pt idx="1246">
                  <c:v>125</c:v>
                </c:pt>
                <c:pt idx="1247">
                  <c:v>125</c:v>
                </c:pt>
                <c:pt idx="1248">
                  <c:v>125</c:v>
                </c:pt>
                <c:pt idx="1249">
                  <c:v>125</c:v>
                </c:pt>
                <c:pt idx="1250">
                  <c:v>125</c:v>
                </c:pt>
                <c:pt idx="1251">
                  <c:v>125</c:v>
                </c:pt>
                <c:pt idx="1252">
                  <c:v>125</c:v>
                </c:pt>
                <c:pt idx="1253">
                  <c:v>125</c:v>
                </c:pt>
                <c:pt idx="1254">
                  <c:v>125</c:v>
                </c:pt>
                <c:pt idx="1255">
                  <c:v>125</c:v>
                </c:pt>
                <c:pt idx="1256">
                  <c:v>125</c:v>
                </c:pt>
                <c:pt idx="1257">
                  <c:v>125</c:v>
                </c:pt>
                <c:pt idx="1258">
                  <c:v>125</c:v>
                </c:pt>
                <c:pt idx="1259">
                  <c:v>125</c:v>
                </c:pt>
                <c:pt idx="1260">
                  <c:v>125</c:v>
                </c:pt>
                <c:pt idx="1261">
                  <c:v>125</c:v>
                </c:pt>
                <c:pt idx="1262">
                  <c:v>125</c:v>
                </c:pt>
                <c:pt idx="1263">
                  <c:v>125</c:v>
                </c:pt>
                <c:pt idx="1264">
                  <c:v>125</c:v>
                </c:pt>
                <c:pt idx="1265">
                  <c:v>125</c:v>
                </c:pt>
                <c:pt idx="1266">
                  <c:v>125</c:v>
                </c:pt>
                <c:pt idx="1267">
                  <c:v>125</c:v>
                </c:pt>
                <c:pt idx="1268">
                  <c:v>125</c:v>
                </c:pt>
                <c:pt idx="1269">
                  <c:v>125</c:v>
                </c:pt>
                <c:pt idx="1270">
                  <c:v>125</c:v>
                </c:pt>
                <c:pt idx="1271">
                  <c:v>125</c:v>
                </c:pt>
                <c:pt idx="1272">
                  <c:v>125</c:v>
                </c:pt>
                <c:pt idx="1273">
                  <c:v>125</c:v>
                </c:pt>
                <c:pt idx="1274">
                  <c:v>125</c:v>
                </c:pt>
                <c:pt idx="1275">
                  <c:v>125</c:v>
                </c:pt>
                <c:pt idx="1276">
                  <c:v>125</c:v>
                </c:pt>
                <c:pt idx="1277">
                  <c:v>125</c:v>
                </c:pt>
                <c:pt idx="1278">
                  <c:v>125</c:v>
                </c:pt>
                <c:pt idx="1279">
                  <c:v>125</c:v>
                </c:pt>
                <c:pt idx="1280">
                  <c:v>125</c:v>
                </c:pt>
                <c:pt idx="1281">
                  <c:v>125</c:v>
                </c:pt>
                <c:pt idx="1282">
                  <c:v>125</c:v>
                </c:pt>
                <c:pt idx="1283">
                  <c:v>125</c:v>
                </c:pt>
                <c:pt idx="1284">
                  <c:v>125</c:v>
                </c:pt>
                <c:pt idx="1285">
                  <c:v>125</c:v>
                </c:pt>
                <c:pt idx="1286">
                  <c:v>125</c:v>
                </c:pt>
                <c:pt idx="1287">
                  <c:v>125</c:v>
                </c:pt>
                <c:pt idx="1288">
                  <c:v>125</c:v>
                </c:pt>
                <c:pt idx="1289">
                  <c:v>125</c:v>
                </c:pt>
                <c:pt idx="1290">
                  <c:v>125</c:v>
                </c:pt>
                <c:pt idx="1291">
                  <c:v>125</c:v>
                </c:pt>
                <c:pt idx="1292">
                  <c:v>125</c:v>
                </c:pt>
                <c:pt idx="1293">
                  <c:v>125</c:v>
                </c:pt>
                <c:pt idx="1294">
                  <c:v>125</c:v>
                </c:pt>
                <c:pt idx="1295">
                  <c:v>125</c:v>
                </c:pt>
                <c:pt idx="1296">
                  <c:v>125</c:v>
                </c:pt>
                <c:pt idx="1297">
                  <c:v>125</c:v>
                </c:pt>
                <c:pt idx="1298">
                  <c:v>125</c:v>
                </c:pt>
                <c:pt idx="1299">
                  <c:v>125</c:v>
                </c:pt>
                <c:pt idx="1300">
                  <c:v>125</c:v>
                </c:pt>
                <c:pt idx="1301">
                  <c:v>125</c:v>
                </c:pt>
                <c:pt idx="1302">
                  <c:v>125</c:v>
                </c:pt>
                <c:pt idx="1303">
                  <c:v>125</c:v>
                </c:pt>
                <c:pt idx="1304">
                  <c:v>125</c:v>
                </c:pt>
                <c:pt idx="1305">
                  <c:v>125</c:v>
                </c:pt>
                <c:pt idx="1306">
                  <c:v>125</c:v>
                </c:pt>
                <c:pt idx="1307">
                  <c:v>125</c:v>
                </c:pt>
                <c:pt idx="1308">
                  <c:v>125</c:v>
                </c:pt>
                <c:pt idx="1309">
                  <c:v>125</c:v>
                </c:pt>
                <c:pt idx="1310">
                  <c:v>125</c:v>
                </c:pt>
                <c:pt idx="1311">
                  <c:v>125</c:v>
                </c:pt>
                <c:pt idx="1312">
                  <c:v>125</c:v>
                </c:pt>
                <c:pt idx="1313">
                  <c:v>125</c:v>
                </c:pt>
                <c:pt idx="1314">
                  <c:v>125</c:v>
                </c:pt>
                <c:pt idx="1315">
                  <c:v>125</c:v>
                </c:pt>
                <c:pt idx="1316">
                  <c:v>125</c:v>
                </c:pt>
                <c:pt idx="1317">
                  <c:v>125</c:v>
                </c:pt>
                <c:pt idx="1318">
                  <c:v>125</c:v>
                </c:pt>
                <c:pt idx="1319">
                  <c:v>125</c:v>
                </c:pt>
                <c:pt idx="1320">
                  <c:v>125</c:v>
                </c:pt>
                <c:pt idx="1321">
                  <c:v>125</c:v>
                </c:pt>
                <c:pt idx="1322">
                  <c:v>125</c:v>
                </c:pt>
                <c:pt idx="1323">
                  <c:v>125</c:v>
                </c:pt>
                <c:pt idx="1324">
                  <c:v>125</c:v>
                </c:pt>
                <c:pt idx="1325">
                  <c:v>125</c:v>
                </c:pt>
                <c:pt idx="1326">
                  <c:v>125</c:v>
                </c:pt>
                <c:pt idx="1327">
                  <c:v>125</c:v>
                </c:pt>
                <c:pt idx="1328">
                  <c:v>125</c:v>
                </c:pt>
                <c:pt idx="1329">
                  <c:v>125</c:v>
                </c:pt>
                <c:pt idx="1330">
                  <c:v>125</c:v>
                </c:pt>
                <c:pt idx="1331">
                  <c:v>125</c:v>
                </c:pt>
                <c:pt idx="1332">
                  <c:v>125</c:v>
                </c:pt>
                <c:pt idx="1333">
                  <c:v>125</c:v>
                </c:pt>
                <c:pt idx="1334">
                  <c:v>125</c:v>
                </c:pt>
                <c:pt idx="1335">
                  <c:v>125</c:v>
                </c:pt>
                <c:pt idx="1336">
                  <c:v>125</c:v>
                </c:pt>
                <c:pt idx="1337">
                  <c:v>125</c:v>
                </c:pt>
                <c:pt idx="1338">
                  <c:v>125</c:v>
                </c:pt>
                <c:pt idx="1339">
                  <c:v>125</c:v>
                </c:pt>
                <c:pt idx="1340">
                  <c:v>125</c:v>
                </c:pt>
                <c:pt idx="1341">
                  <c:v>125</c:v>
                </c:pt>
                <c:pt idx="1342">
                  <c:v>125</c:v>
                </c:pt>
                <c:pt idx="1343">
                  <c:v>125</c:v>
                </c:pt>
                <c:pt idx="1344">
                  <c:v>125</c:v>
                </c:pt>
                <c:pt idx="1345">
                  <c:v>125</c:v>
                </c:pt>
                <c:pt idx="1346">
                  <c:v>125</c:v>
                </c:pt>
                <c:pt idx="1347">
                  <c:v>125</c:v>
                </c:pt>
                <c:pt idx="1348">
                  <c:v>125</c:v>
                </c:pt>
                <c:pt idx="1349">
                  <c:v>125</c:v>
                </c:pt>
                <c:pt idx="1350">
                  <c:v>125</c:v>
                </c:pt>
                <c:pt idx="1351">
                  <c:v>125</c:v>
                </c:pt>
                <c:pt idx="1352">
                  <c:v>125</c:v>
                </c:pt>
                <c:pt idx="1353">
                  <c:v>125</c:v>
                </c:pt>
                <c:pt idx="1354">
                  <c:v>125</c:v>
                </c:pt>
                <c:pt idx="1355">
                  <c:v>125</c:v>
                </c:pt>
                <c:pt idx="1356">
                  <c:v>125</c:v>
                </c:pt>
                <c:pt idx="1357">
                  <c:v>125</c:v>
                </c:pt>
                <c:pt idx="1358">
                  <c:v>125</c:v>
                </c:pt>
                <c:pt idx="1359">
                  <c:v>125</c:v>
                </c:pt>
                <c:pt idx="1360">
                  <c:v>125</c:v>
                </c:pt>
                <c:pt idx="1361">
                  <c:v>125</c:v>
                </c:pt>
                <c:pt idx="1362">
                  <c:v>125</c:v>
                </c:pt>
                <c:pt idx="1363">
                  <c:v>125</c:v>
                </c:pt>
                <c:pt idx="1364">
                  <c:v>125</c:v>
                </c:pt>
                <c:pt idx="1365">
                  <c:v>125</c:v>
                </c:pt>
                <c:pt idx="1366">
                  <c:v>125</c:v>
                </c:pt>
                <c:pt idx="1367">
                  <c:v>125</c:v>
                </c:pt>
                <c:pt idx="1368">
                  <c:v>125</c:v>
                </c:pt>
                <c:pt idx="1369">
                  <c:v>125</c:v>
                </c:pt>
                <c:pt idx="1370">
                  <c:v>125</c:v>
                </c:pt>
                <c:pt idx="1371">
                  <c:v>125</c:v>
                </c:pt>
                <c:pt idx="1372">
                  <c:v>125</c:v>
                </c:pt>
                <c:pt idx="1373">
                  <c:v>125</c:v>
                </c:pt>
                <c:pt idx="1374">
                  <c:v>125</c:v>
                </c:pt>
                <c:pt idx="1375">
                  <c:v>125</c:v>
                </c:pt>
                <c:pt idx="1376">
                  <c:v>125</c:v>
                </c:pt>
                <c:pt idx="1377">
                  <c:v>125</c:v>
                </c:pt>
                <c:pt idx="1378">
                  <c:v>125</c:v>
                </c:pt>
                <c:pt idx="1379">
                  <c:v>125</c:v>
                </c:pt>
                <c:pt idx="1380">
                  <c:v>125</c:v>
                </c:pt>
                <c:pt idx="1381">
                  <c:v>125</c:v>
                </c:pt>
                <c:pt idx="1382">
                  <c:v>125</c:v>
                </c:pt>
                <c:pt idx="1383">
                  <c:v>125</c:v>
                </c:pt>
                <c:pt idx="1384">
                  <c:v>125</c:v>
                </c:pt>
                <c:pt idx="1385">
                  <c:v>125</c:v>
                </c:pt>
                <c:pt idx="1386">
                  <c:v>125</c:v>
                </c:pt>
                <c:pt idx="1387">
                  <c:v>125</c:v>
                </c:pt>
                <c:pt idx="1388">
                  <c:v>125</c:v>
                </c:pt>
                <c:pt idx="1389">
                  <c:v>125</c:v>
                </c:pt>
                <c:pt idx="1390">
                  <c:v>125</c:v>
                </c:pt>
                <c:pt idx="1391">
                  <c:v>125</c:v>
                </c:pt>
                <c:pt idx="1392">
                  <c:v>125</c:v>
                </c:pt>
                <c:pt idx="1393">
                  <c:v>125</c:v>
                </c:pt>
                <c:pt idx="1394">
                  <c:v>125</c:v>
                </c:pt>
                <c:pt idx="1395">
                  <c:v>125</c:v>
                </c:pt>
                <c:pt idx="1396">
                  <c:v>125</c:v>
                </c:pt>
                <c:pt idx="1397">
                  <c:v>125</c:v>
                </c:pt>
                <c:pt idx="1398">
                  <c:v>125</c:v>
                </c:pt>
                <c:pt idx="1399">
                  <c:v>125</c:v>
                </c:pt>
                <c:pt idx="1400">
                  <c:v>125</c:v>
                </c:pt>
                <c:pt idx="1401">
                  <c:v>125</c:v>
                </c:pt>
                <c:pt idx="1402">
                  <c:v>125</c:v>
                </c:pt>
                <c:pt idx="1403">
                  <c:v>125</c:v>
                </c:pt>
                <c:pt idx="1404">
                  <c:v>125</c:v>
                </c:pt>
                <c:pt idx="1405">
                  <c:v>125</c:v>
                </c:pt>
                <c:pt idx="1406">
                  <c:v>125</c:v>
                </c:pt>
                <c:pt idx="1407">
                  <c:v>125</c:v>
                </c:pt>
                <c:pt idx="1408">
                  <c:v>125</c:v>
                </c:pt>
                <c:pt idx="1409">
                  <c:v>125</c:v>
                </c:pt>
                <c:pt idx="1410">
                  <c:v>125</c:v>
                </c:pt>
                <c:pt idx="1411">
                  <c:v>125</c:v>
                </c:pt>
                <c:pt idx="1412">
                  <c:v>125</c:v>
                </c:pt>
                <c:pt idx="1413">
                  <c:v>125</c:v>
                </c:pt>
                <c:pt idx="1414">
                  <c:v>125</c:v>
                </c:pt>
                <c:pt idx="1415">
                  <c:v>125</c:v>
                </c:pt>
                <c:pt idx="1416">
                  <c:v>125</c:v>
                </c:pt>
                <c:pt idx="1417">
                  <c:v>125</c:v>
                </c:pt>
                <c:pt idx="1418">
                  <c:v>125</c:v>
                </c:pt>
                <c:pt idx="1419">
                  <c:v>125</c:v>
                </c:pt>
                <c:pt idx="1420">
                  <c:v>125</c:v>
                </c:pt>
                <c:pt idx="1421">
                  <c:v>125</c:v>
                </c:pt>
                <c:pt idx="1422">
                  <c:v>125</c:v>
                </c:pt>
                <c:pt idx="1423">
                  <c:v>125</c:v>
                </c:pt>
                <c:pt idx="1424">
                  <c:v>125</c:v>
                </c:pt>
                <c:pt idx="1425">
                  <c:v>125</c:v>
                </c:pt>
                <c:pt idx="1426">
                  <c:v>125</c:v>
                </c:pt>
                <c:pt idx="1427">
                  <c:v>125</c:v>
                </c:pt>
                <c:pt idx="1428">
                  <c:v>125</c:v>
                </c:pt>
                <c:pt idx="1429">
                  <c:v>125</c:v>
                </c:pt>
                <c:pt idx="1430">
                  <c:v>125</c:v>
                </c:pt>
                <c:pt idx="1431">
                  <c:v>125</c:v>
                </c:pt>
                <c:pt idx="1432">
                  <c:v>125</c:v>
                </c:pt>
                <c:pt idx="1433">
                  <c:v>125</c:v>
                </c:pt>
                <c:pt idx="1434">
                  <c:v>125</c:v>
                </c:pt>
                <c:pt idx="1435">
                  <c:v>125</c:v>
                </c:pt>
                <c:pt idx="1436">
                  <c:v>125</c:v>
                </c:pt>
                <c:pt idx="1437">
                  <c:v>125</c:v>
                </c:pt>
                <c:pt idx="1438">
                  <c:v>125</c:v>
                </c:pt>
                <c:pt idx="1439">
                  <c:v>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854-4103-90AA-1B945BC0B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354784"/>
        <c:axId val="470353800"/>
      </c:lineChart>
      <c:catAx>
        <c:axId val="470354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Uhrzeit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470353800"/>
        <c:crosses val="autoZero"/>
        <c:auto val="1"/>
        <c:lblAlgn val="ctr"/>
        <c:lblOffset val="100"/>
        <c:noMultiLvlLbl val="0"/>
      </c:catAx>
      <c:valAx>
        <c:axId val="470353800"/>
        <c:scaling>
          <c:orientation val="minMax"/>
          <c:max val="130"/>
          <c:min val="8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Leq [dB(A)]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0354784"/>
        <c:crosses val="autoZero"/>
        <c:crossBetween val="between"/>
        <c:majorUnit val="5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5132557115277232"/>
          <c:y val="0.2527834604583763"/>
          <c:w val="0.2316361658034729"/>
          <c:h val="0.376794192176961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'5Min Auswertung'!$V$8</c:f>
          <c:strCache>
            <c:ptCount val="1"/>
            <c:pt idx="0">
              <c:v>xyz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7.0104201005532052E-2"/>
          <c:y val="0.16829836829836831"/>
          <c:w val="0.67467727061504534"/>
          <c:h val="0.51720206302883465"/>
        </c:manualLayout>
      </c:layout>
      <c:barChart>
        <c:barDir val="col"/>
        <c:grouping val="stacked"/>
        <c:varyColors val="0"/>
        <c:ser>
          <c:idx val="1"/>
          <c:order val="3"/>
          <c:tx>
            <c:strRef>
              <c:f>'5Min Auswertung'!$M$2</c:f>
              <c:strCache>
                <c:ptCount val="1"/>
                <c:pt idx="0">
                  <c:v>   Leq1h überschritten [dB(A)]</c:v>
                </c:pt>
              </c:strCache>
            </c:strRef>
          </c:tx>
          <c:spPr>
            <a:solidFill>
              <a:srgbClr val="FF0000">
                <a:alpha val="50000"/>
              </a:srgbClr>
            </a:solidFill>
            <a:ln w="0">
              <a:solidFill>
                <a:srgbClr val="FF0000"/>
              </a:solidFill>
            </a:ln>
            <a:effectLst/>
          </c:spPr>
          <c:invertIfNegative val="0"/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Auswertung'!$M$5:$M$292</c:f>
              <c:numCache>
                <c:formatCode>0.0</c:formatCode>
                <c:ptCount val="288"/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100.2</c:v>
                </c:pt>
                <c:pt idx="79">
                  <c:v>100.5</c:v>
                </c:pt>
                <c:pt idx="80">
                  <c:v>100.5</c:v>
                </c:pt>
                <c:pt idx="81">
                  <c:v>100.6</c:v>
                </c:pt>
                <c:pt idx="82">
                  <c:v>100.7</c:v>
                </c:pt>
                <c:pt idx="83">
                  <c:v>100.7</c:v>
                </c:pt>
                <c:pt idx="84">
                  <c:v>100.8</c:v>
                </c:pt>
                <c:pt idx="85">
                  <c:v>100.9</c:v>
                </c:pt>
                <c:pt idx="86">
                  <c:v>101</c:v>
                </c:pt>
                <c:pt idx="87">
                  <c:v>101</c:v>
                </c:pt>
                <c:pt idx="88">
                  <c:v>101</c:v>
                </c:pt>
                <c:pt idx="89">
                  <c:v>101.1</c:v>
                </c:pt>
                <c:pt idx="90">
                  <c:v>101.1</c:v>
                </c:pt>
                <c:pt idx="91">
                  <c:v>100.9</c:v>
                </c:pt>
                <c:pt idx="92">
                  <c:v>100.9</c:v>
                </c:pt>
                <c:pt idx="93">
                  <c:v>100.9</c:v>
                </c:pt>
                <c:pt idx="94">
                  <c:v>100.9</c:v>
                </c:pt>
                <c:pt idx="95">
                  <c:v>101</c:v>
                </c:pt>
                <c:pt idx="96">
                  <c:v>101</c:v>
                </c:pt>
                <c:pt idx="97">
                  <c:v>101</c:v>
                </c:pt>
                <c:pt idx="98">
                  <c:v>101</c:v>
                </c:pt>
                <c:pt idx="99">
                  <c:v>101</c:v>
                </c:pt>
                <c:pt idx="100">
                  <c:v>100.9</c:v>
                </c:pt>
                <c:pt idx="101">
                  <c:v>100.9</c:v>
                </c:pt>
                <c:pt idx="102">
                  <c:v>101</c:v>
                </c:pt>
                <c:pt idx="103">
                  <c:v>100.9</c:v>
                </c:pt>
                <c:pt idx="104">
                  <c:v>100.9</c:v>
                </c:pt>
                <c:pt idx="105">
                  <c:v>100.8</c:v>
                </c:pt>
                <c:pt idx="106">
                  <c:v>100.6</c:v>
                </c:pt>
                <c:pt idx="107">
                  <c:v>100.4</c:v>
                </c:pt>
                <c:pt idx="108">
                  <c:v>100.1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6A-450B-B6E2-58F10F3E8C21}"/>
            </c:ext>
          </c:extLst>
        </c:ser>
        <c:ser>
          <c:idx val="5"/>
          <c:order val="5"/>
          <c:tx>
            <c:strRef>
              <c:f>'5Min Auswertung'!$S$2</c:f>
              <c:strCache>
                <c:ptCount val="1"/>
                <c:pt idx="0">
                  <c:v>   Leq1h extr.pol.überschritten [dB(A)]</c:v>
                </c:pt>
              </c:strCache>
            </c:strRef>
          </c:tx>
          <c:spPr>
            <a:solidFill>
              <a:srgbClr val="FFC000">
                <a:alpha val="50000"/>
              </a:srgbClr>
            </a:solidFill>
            <a:ln>
              <a:solidFill>
                <a:srgbClr val="FFC000"/>
              </a:solidFill>
            </a:ln>
            <a:effectLst/>
          </c:spPr>
          <c:invertIfNegative val="0"/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Auswertung'!$S$5:$S$292</c:f>
              <c:numCache>
                <c:formatCode>0.0</c:formatCode>
                <c:ptCount val="2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6A-450B-B6E2-58F10F3E8C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470354784"/>
        <c:axId val="470353800"/>
      </c:barChart>
      <c:lineChart>
        <c:grouping val="standard"/>
        <c:varyColors val="0"/>
        <c:ser>
          <c:idx val="0"/>
          <c:order val="0"/>
          <c:tx>
            <c:strRef>
              <c:f>'5Min Auswertung'!$D$2</c:f>
              <c:strCache>
                <c:ptCount val="1"/>
                <c:pt idx="0">
                  <c:v>   Leq5Min [dB(A)]</c:v>
                </c:pt>
              </c:strCache>
            </c:strRef>
          </c:tx>
          <c:spPr>
            <a:ln w="2540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Auswertung'!$D$5:$D$292</c:f>
              <c:numCache>
                <c:formatCode>0.0</c:formatCode>
                <c:ptCount val="288"/>
                <c:pt idx="0">
                  <c:v>69.127367070481668</c:v>
                </c:pt>
                <c:pt idx="1">
                  <c:v>99.469712981488229</c:v>
                </c:pt>
                <c:pt idx="2">
                  <c:v>98.903284419218537</c:v>
                </c:pt>
                <c:pt idx="3">
                  <c:v>98.913001234807695</c:v>
                </c:pt>
                <c:pt idx="4">
                  <c:v>98.436003551062925</c:v>
                </c:pt>
                <c:pt idx="5">
                  <c:v>99.172055041494644</c:v>
                </c:pt>
                <c:pt idx="6">
                  <c:v>99.488356724840486</c:v>
                </c:pt>
                <c:pt idx="7">
                  <c:v>99.817577595396898</c:v>
                </c:pt>
                <c:pt idx="8">
                  <c:v>99.865551492108168</c:v>
                </c:pt>
                <c:pt idx="9">
                  <c:v>100.62715541044977</c:v>
                </c:pt>
                <c:pt idx="10">
                  <c:v>99.219270068509076</c:v>
                </c:pt>
                <c:pt idx="11">
                  <c:v>98.716664444389266</c:v>
                </c:pt>
                <c:pt idx="12">
                  <c:v>99.627155410449745</c:v>
                </c:pt>
                <c:pt idx="13">
                  <c:v>99.667007764112356</c:v>
                </c:pt>
                <c:pt idx="14">
                  <c:v>99.817577595396898</c:v>
                </c:pt>
                <c:pt idx="15">
                  <c:v>98.913001234807695</c:v>
                </c:pt>
                <c:pt idx="16">
                  <c:v>99.716664444389252</c:v>
                </c:pt>
                <c:pt idx="17">
                  <c:v>98.853437022971406</c:v>
                </c:pt>
                <c:pt idx="18">
                  <c:v>98.393963463507731</c:v>
                </c:pt>
                <c:pt idx="19">
                  <c:v>100.02422231043775</c:v>
                </c:pt>
                <c:pt idx="20">
                  <c:v>101.26302701091431</c:v>
                </c:pt>
                <c:pt idx="21">
                  <c:v>99.684825190874577</c:v>
                </c:pt>
                <c:pt idx="22">
                  <c:v>99.973174895746482</c:v>
                </c:pt>
                <c:pt idx="23">
                  <c:v>99.903284419218537</c:v>
                </c:pt>
                <c:pt idx="24">
                  <c:v>100.46971298148824</c:v>
                </c:pt>
                <c:pt idx="25">
                  <c:v>100.22766781417329</c:v>
                </c:pt>
                <c:pt idx="26">
                  <c:v>99.74077294266371</c:v>
                </c:pt>
                <c:pt idx="27">
                  <c:v>99.289781795509299</c:v>
                </c:pt>
                <c:pt idx="28">
                  <c:v>99.456831246495312</c:v>
                </c:pt>
                <c:pt idx="29">
                  <c:v>100.12736707048165</c:v>
                </c:pt>
                <c:pt idx="30">
                  <c:v>99.594650646630697</c:v>
                </c:pt>
                <c:pt idx="31">
                  <c:v>99.414598918932668</c:v>
                </c:pt>
                <c:pt idx="32">
                  <c:v>100.2630270109143</c:v>
                </c:pt>
                <c:pt idx="33">
                  <c:v>100.43600355106294</c:v>
                </c:pt>
                <c:pt idx="34">
                  <c:v>99.794609121670817</c:v>
                </c:pt>
                <c:pt idx="35">
                  <c:v>99.842836002125864</c:v>
                </c:pt>
                <c:pt idx="36">
                  <c:v>100.51402451902453</c:v>
                </c:pt>
                <c:pt idx="37">
                  <c:v>98.903284419218537</c:v>
                </c:pt>
                <c:pt idx="38">
                  <c:v>99.521663780417299</c:v>
                </c:pt>
                <c:pt idx="39">
                  <c:v>99.786472258437371</c:v>
                </c:pt>
                <c:pt idx="40">
                  <c:v>98.199374393755519</c:v>
                </c:pt>
                <c:pt idx="41">
                  <c:v>100.2630270109143</c:v>
                </c:pt>
                <c:pt idx="42">
                  <c:v>100.12736707048165</c:v>
                </c:pt>
                <c:pt idx="43">
                  <c:v>100.2630270109143</c:v>
                </c:pt>
                <c:pt idx="44">
                  <c:v>99.436003551062925</c:v>
                </c:pt>
                <c:pt idx="45">
                  <c:v>100.12736707048165</c:v>
                </c:pt>
                <c:pt idx="46">
                  <c:v>99.651036050328855</c:v>
                </c:pt>
                <c:pt idx="47">
                  <c:v>100.2630270109143</c:v>
                </c:pt>
                <c:pt idx="48">
                  <c:v>100.08310416224846</c:v>
                </c:pt>
                <c:pt idx="49">
                  <c:v>100.71666444438927</c:v>
                </c:pt>
                <c:pt idx="50">
                  <c:v>99.716664444389252</c:v>
                </c:pt>
                <c:pt idx="51">
                  <c:v>98.979071539713729</c:v>
                </c:pt>
                <c:pt idx="52">
                  <c:v>100.09153952160999</c:v>
                </c:pt>
                <c:pt idx="53">
                  <c:v>98.716664444389266</c:v>
                </c:pt>
                <c:pt idx="54">
                  <c:v>98.469712981488229</c:v>
                </c:pt>
                <c:pt idx="55">
                  <c:v>98.677267223660706</c:v>
                </c:pt>
                <c:pt idx="56">
                  <c:v>98.091539521609974</c:v>
                </c:pt>
                <c:pt idx="57">
                  <c:v>98.127367070481668</c:v>
                </c:pt>
                <c:pt idx="58">
                  <c:v>99.046010937277842</c:v>
                </c:pt>
                <c:pt idx="59">
                  <c:v>98.594650646630697</c:v>
                </c:pt>
                <c:pt idx="60">
                  <c:v>97.357404669854958</c:v>
                </c:pt>
                <c:pt idx="61">
                  <c:v>98.603154598963755</c:v>
                </c:pt>
                <c:pt idx="62">
                  <c:v>97.495227942853603</c:v>
                </c:pt>
                <c:pt idx="63">
                  <c:v>97.920160221533962</c:v>
                </c:pt>
                <c:pt idx="64">
                  <c:v>99.804365870241995</c:v>
                </c:pt>
                <c:pt idx="65">
                  <c:v>97.566979145239401</c:v>
                </c:pt>
                <c:pt idx="66">
                  <c:v>99.254640641062366</c:v>
                </c:pt>
                <c:pt idx="67">
                  <c:v>100.12736707048165</c:v>
                </c:pt>
                <c:pt idx="68">
                  <c:v>99.594650646630697</c:v>
                </c:pt>
                <c:pt idx="69">
                  <c:v>99.360277379501099</c:v>
                </c:pt>
                <c:pt idx="70">
                  <c:v>99.090881206034354</c:v>
                </c:pt>
                <c:pt idx="71">
                  <c:v>100.66700776411236</c:v>
                </c:pt>
                <c:pt idx="72">
                  <c:v>99.972009086236127</c:v>
                </c:pt>
                <c:pt idx="73">
                  <c:v>99.950325903778236</c:v>
                </c:pt>
                <c:pt idx="74">
                  <c:v>100.5216637804173</c:v>
                </c:pt>
                <c:pt idx="75">
                  <c:v>100.5216637804173</c:v>
                </c:pt>
                <c:pt idx="76">
                  <c:v>100.95032590377824</c:v>
                </c:pt>
                <c:pt idx="77">
                  <c:v>99.853437022971406</c:v>
                </c:pt>
                <c:pt idx="78">
                  <c:v>101.02422231043775</c:v>
                </c:pt>
                <c:pt idx="79">
                  <c:v>102.67726722366071</c:v>
                </c:pt>
                <c:pt idx="80">
                  <c:v>100.09153952160999</c:v>
                </c:pt>
                <c:pt idx="81">
                  <c:v>100.67726722366069</c:v>
                </c:pt>
                <c:pt idx="82">
                  <c:v>100.71666444438927</c:v>
                </c:pt>
                <c:pt idx="83">
                  <c:v>101.04601093727786</c:v>
                </c:pt>
                <c:pt idx="84">
                  <c:v>100.90328441921855</c:v>
                </c:pt>
                <c:pt idx="85">
                  <c:v>100.95032590377824</c:v>
                </c:pt>
                <c:pt idx="86">
                  <c:v>101.34045282953028</c:v>
                </c:pt>
                <c:pt idx="87">
                  <c:v>101.26302701091431</c:v>
                </c:pt>
                <c:pt idx="88">
                  <c:v>101.21927006850909</c:v>
                </c:pt>
                <c:pt idx="89">
                  <c:v>101.3063474782664</c:v>
                </c:pt>
                <c:pt idx="90">
                  <c:v>100.4822430009748</c:v>
                </c:pt>
                <c:pt idx="91">
                  <c:v>100.34045282953029</c:v>
                </c:pt>
                <c:pt idx="92">
                  <c:v>100.46971298148824</c:v>
                </c:pt>
                <c:pt idx="93">
                  <c:v>101.00000000000001</c:v>
                </c:pt>
                <c:pt idx="94">
                  <c:v>100.81757759539691</c:v>
                </c:pt>
                <c:pt idx="95">
                  <c:v>101.21927006850909</c:v>
                </c:pt>
                <c:pt idx="96">
                  <c:v>101.04601093727786</c:v>
                </c:pt>
                <c:pt idx="97">
                  <c:v>101.42799950711068</c:v>
                </c:pt>
                <c:pt idx="98">
                  <c:v>101.04601093727786</c:v>
                </c:pt>
                <c:pt idx="99">
                  <c:v>100.90328441921855</c:v>
                </c:pt>
                <c:pt idx="100">
                  <c:v>100.90328441921855</c:v>
                </c:pt>
                <c:pt idx="101">
                  <c:v>101.34045282953028</c:v>
                </c:pt>
                <c:pt idx="102">
                  <c:v>100.89486184819378</c:v>
                </c:pt>
                <c:pt idx="103">
                  <c:v>99.716664444389252</c:v>
                </c:pt>
                <c:pt idx="104">
                  <c:v>100</c:v>
                </c:pt>
                <c:pt idx="105">
                  <c:v>100</c:v>
                </c:pt>
                <c:pt idx="106">
                  <c:v>97.677267223660706</c:v>
                </c:pt>
                <c:pt idx="107">
                  <c:v>97.340452829530278</c:v>
                </c:pt>
                <c:pt idx="108">
                  <c:v>97.62715541044976</c:v>
                </c:pt>
                <c:pt idx="109">
                  <c:v>96.817577595396898</c:v>
                </c:pt>
                <c:pt idx="110">
                  <c:v>97.817577595396898</c:v>
                </c:pt>
                <c:pt idx="111">
                  <c:v>97.865551492108182</c:v>
                </c:pt>
                <c:pt idx="112">
                  <c:v>97.817577595396898</c:v>
                </c:pt>
                <c:pt idx="113">
                  <c:v>97.08004013050639</c:v>
                </c:pt>
                <c:pt idx="114">
                  <c:v>96.817577595396898</c:v>
                </c:pt>
                <c:pt idx="115">
                  <c:v>97.340452829530278</c:v>
                </c:pt>
                <c:pt idx="116">
                  <c:v>96.2630270109143</c:v>
                </c:pt>
                <c:pt idx="117">
                  <c:v>96.817577595396898</c:v>
                </c:pt>
                <c:pt idx="118">
                  <c:v>97.427999507110684</c:v>
                </c:pt>
                <c:pt idx="119">
                  <c:v>98</c:v>
                </c:pt>
                <c:pt idx="120">
                  <c:v>97.817577595396898</c:v>
                </c:pt>
                <c:pt idx="121">
                  <c:v>97.62715541044976</c:v>
                </c:pt>
                <c:pt idx="122">
                  <c:v>97.127367070481668</c:v>
                </c:pt>
                <c:pt idx="123">
                  <c:v>97.667007764112356</c:v>
                </c:pt>
                <c:pt idx="124">
                  <c:v>98.046010937277842</c:v>
                </c:pt>
                <c:pt idx="125">
                  <c:v>97.436003551062939</c:v>
                </c:pt>
                <c:pt idx="126">
                  <c:v>99.2630270109143</c:v>
                </c:pt>
                <c:pt idx="127">
                  <c:v>98.469712981488229</c:v>
                </c:pt>
                <c:pt idx="128">
                  <c:v>98.667007764112356</c:v>
                </c:pt>
                <c:pt idx="129">
                  <c:v>98.667007764112356</c:v>
                </c:pt>
                <c:pt idx="130">
                  <c:v>98.817577595396898</c:v>
                </c:pt>
                <c:pt idx="131">
                  <c:v>98.62715541044976</c:v>
                </c:pt>
                <c:pt idx="132">
                  <c:v>98.219270068509076</c:v>
                </c:pt>
                <c:pt idx="133">
                  <c:v>99.2630270109143</c:v>
                </c:pt>
                <c:pt idx="134">
                  <c:v>99.046010937277842</c:v>
                </c:pt>
                <c:pt idx="135">
                  <c:v>98.903284419218537</c:v>
                </c:pt>
                <c:pt idx="136">
                  <c:v>99</c:v>
                </c:pt>
                <c:pt idx="137">
                  <c:v>98.62715541044976</c:v>
                </c:pt>
                <c:pt idx="138">
                  <c:v>99.2630270109143</c:v>
                </c:pt>
                <c:pt idx="139">
                  <c:v>98.62715541044976</c:v>
                </c:pt>
                <c:pt idx="140">
                  <c:v>99.2630270109143</c:v>
                </c:pt>
                <c:pt idx="141">
                  <c:v>99</c:v>
                </c:pt>
                <c:pt idx="142">
                  <c:v>98.765759768905568</c:v>
                </c:pt>
                <c:pt idx="143">
                  <c:v>98.645136748938853</c:v>
                </c:pt>
                <c:pt idx="144">
                  <c:v>96.317494173627267</c:v>
                </c:pt>
                <c:pt idx="145">
                  <c:v>95.627155410449745</c:v>
                </c:pt>
                <c:pt idx="146">
                  <c:v>95.21927006850909</c:v>
                </c:pt>
                <c:pt idx="147">
                  <c:v>96.046010937277828</c:v>
                </c:pt>
                <c:pt idx="148">
                  <c:v>95.627155410449745</c:v>
                </c:pt>
                <c:pt idx="149">
                  <c:v>95.817577595396898</c:v>
                </c:pt>
                <c:pt idx="150">
                  <c:v>96.046010937277828</c:v>
                </c:pt>
                <c:pt idx="151">
                  <c:v>96.427999507110684</c:v>
                </c:pt>
                <c:pt idx="152">
                  <c:v>95.817577595396898</c:v>
                </c:pt>
                <c:pt idx="153">
                  <c:v>95.427999507110698</c:v>
                </c:pt>
                <c:pt idx="154">
                  <c:v>95.016504844275431</c:v>
                </c:pt>
                <c:pt idx="155">
                  <c:v>95.21927006850909</c:v>
                </c:pt>
                <c:pt idx="156">
                  <c:v>96</c:v>
                </c:pt>
                <c:pt idx="157">
                  <c:v>95.817577595396898</c:v>
                </c:pt>
                <c:pt idx="158">
                  <c:v>96</c:v>
                </c:pt>
                <c:pt idx="159">
                  <c:v>95.817577595396898</c:v>
                </c:pt>
                <c:pt idx="160">
                  <c:v>95.627155410449745</c:v>
                </c:pt>
                <c:pt idx="161">
                  <c:v>96</c:v>
                </c:pt>
                <c:pt idx="162">
                  <c:v>95.2630270109143</c:v>
                </c:pt>
                <c:pt idx="163">
                  <c:v>96</c:v>
                </c:pt>
                <c:pt idx="164">
                  <c:v>95.469712981488243</c:v>
                </c:pt>
                <c:pt idx="165">
                  <c:v>95.817577595396898</c:v>
                </c:pt>
                <c:pt idx="166">
                  <c:v>96</c:v>
                </c:pt>
                <c:pt idx="167">
                  <c:v>96.219270068509076</c:v>
                </c:pt>
                <c:pt idx="168">
                  <c:v>96.427999507110684</c:v>
                </c:pt>
                <c:pt idx="169">
                  <c:v>96.427999507110684</c:v>
                </c:pt>
                <c:pt idx="170">
                  <c:v>96.627155410449745</c:v>
                </c:pt>
                <c:pt idx="171">
                  <c:v>96.817577595396898</c:v>
                </c:pt>
                <c:pt idx="172">
                  <c:v>96.817577595396898</c:v>
                </c:pt>
                <c:pt idx="173">
                  <c:v>96.667007764112341</c:v>
                </c:pt>
                <c:pt idx="174">
                  <c:v>95.414598918932668</c:v>
                </c:pt>
                <c:pt idx="175">
                  <c:v>96.427999507110684</c:v>
                </c:pt>
                <c:pt idx="176">
                  <c:v>96.306347478266403</c:v>
                </c:pt>
                <c:pt idx="177">
                  <c:v>96.046010937277828</c:v>
                </c:pt>
                <c:pt idx="178">
                  <c:v>96.427999507110684</c:v>
                </c:pt>
                <c:pt idx="179">
                  <c:v>96.677267223660706</c:v>
                </c:pt>
                <c:pt idx="180">
                  <c:v>97.2630270109143</c:v>
                </c:pt>
                <c:pt idx="181">
                  <c:v>97.817577595396898</c:v>
                </c:pt>
                <c:pt idx="182">
                  <c:v>98.033477150101959</c:v>
                </c:pt>
                <c:pt idx="183">
                  <c:v>97.677267223660706</c:v>
                </c:pt>
                <c:pt idx="184">
                  <c:v>97.469712981488229</c:v>
                </c:pt>
                <c:pt idx="185">
                  <c:v>97.97936765197322</c:v>
                </c:pt>
                <c:pt idx="186">
                  <c:v>98.716664444389266</c:v>
                </c:pt>
                <c:pt idx="187">
                  <c:v>98.543570741078881</c:v>
                </c:pt>
                <c:pt idx="188">
                  <c:v>99.091539521609974</c:v>
                </c:pt>
                <c:pt idx="189">
                  <c:v>99.804365870241995</c:v>
                </c:pt>
                <c:pt idx="190">
                  <c:v>98.306347478266389</c:v>
                </c:pt>
                <c:pt idx="191">
                  <c:v>97.594650646630697</c:v>
                </c:pt>
                <c:pt idx="192">
                  <c:v>97.817577595396898</c:v>
                </c:pt>
                <c:pt idx="193">
                  <c:v>98.677267223660706</c:v>
                </c:pt>
                <c:pt idx="194">
                  <c:v>98.127367070481668</c:v>
                </c:pt>
                <c:pt idx="195">
                  <c:v>98.091539521609974</c:v>
                </c:pt>
                <c:pt idx="196">
                  <c:v>98.091539521609974</c:v>
                </c:pt>
                <c:pt idx="197">
                  <c:v>98.667007764112356</c:v>
                </c:pt>
                <c:pt idx="198">
                  <c:v>98.2630270109143</c:v>
                </c:pt>
                <c:pt idx="199">
                  <c:v>98.427999507110684</c:v>
                </c:pt>
                <c:pt idx="200">
                  <c:v>99.2630270109143</c:v>
                </c:pt>
                <c:pt idx="201">
                  <c:v>98.148186179842838</c:v>
                </c:pt>
                <c:pt idx="202">
                  <c:v>98.2630270109143</c:v>
                </c:pt>
                <c:pt idx="203">
                  <c:v>97.360277379501085</c:v>
                </c:pt>
                <c:pt idx="204">
                  <c:v>97.894861848193756</c:v>
                </c:pt>
                <c:pt idx="205">
                  <c:v>98.614356346488364</c:v>
                </c:pt>
                <c:pt idx="206">
                  <c:v>97.92638158936505</c:v>
                </c:pt>
                <c:pt idx="207">
                  <c:v>98.684825190874562</c:v>
                </c:pt>
                <c:pt idx="208">
                  <c:v>98.973174895746467</c:v>
                </c:pt>
                <c:pt idx="209">
                  <c:v>98.950325903778221</c:v>
                </c:pt>
                <c:pt idx="210">
                  <c:v>99.016504844275431</c:v>
                </c:pt>
                <c:pt idx="211">
                  <c:v>99.469712981488229</c:v>
                </c:pt>
                <c:pt idx="212">
                  <c:v>98.442958034565862</c:v>
                </c:pt>
                <c:pt idx="213">
                  <c:v>99.149305649177592</c:v>
                </c:pt>
                <c:pt idx="214">
                  <c:v>98.127367070481668</c:v>
                </c:pt>
                <c:pt idx="215">
                  <c:v>98.495227942853603</c:v>
                </c:pt>
                <c:pt idx="216">
                  <c:v>97.786669611793386</c:v>
                </c:pt>
                <c:pt idx="217">
                  <c:v>97.913001234807695</c:v>
                </c:pt>
                <c:pt idx="218">
                  <c:v>98.127367070481668</c:v>
                </c:pt>
                <c:pt idx="219">
                  <c:v>98.427999507110684</c:v>
                </c:pt>
                <c:pt idx="220">
                  <c:v>99.2630270109143</c:v>
                </c:pt>
                <c:pt idx="221">
                  <c:v>98.973174895746467</c:v>
                </c:pt>
                <c:pt idx="222">
                  <c:v>97.467209196961903</c:v>
                </c:pt>
                <c:pt idx="223">
                  <c:v>98.227667814173273</c:v>
                </c:pt>
                <c:pt idx="224">
                  <c:v>97.594650646630697</c:v>
                </c:pt>
                <c:pt idx="225">
                  <c:v>97.973174895746467</c:v>
                </c:pt>
                <c:pt idx="226">
                  <c:v>97.427999507110684</c:v>
                </c:pt>
                <c:pt idx="227">
                  <c:v>98.611036186643275</c:v>
                </c:pt>
                <c:pt idx="228">
                  <c:v>99.016504844275431</c:v>
                </c:pt>
                <c:pt idx="229">
                  <c:v>99.627155410449745</c:v>
                </c:pt>
                <c:pt idx="230">
                  <c:v>99.340452829530278</c:v>
                </c:pt>
                <c:pt idx="231">
                  <c:v>99</c:v>
                </c:pt>
                <c:pt idx="232">
                  <c:v>98.234963756248646</c:v>
                </c:pt>
                <c:pt idx="233">
                  <c:v>98.2630270109143</c:v>
                </c:pt>
                <c:pt idx="234">
                  <c:v>99.046010937277842</c:v>
                </c:pt>
                <c:pt idx="235">
                  <c:v>99.127367070481668</c:v>
                </c:pt>
                <c:pt idx="236">
                  <c:v>99.340452829530278</c:v>
                </c:pt>
                <c:pt idx="237">
                  <c:v>98.80436587024198</c:v>
                </c:pt>
                <c:pt idx="238">
                  <c:v>99.046010937277842</c:v>
                </c:pt>
                <c:pt idx="239">
                  <c:v>99.2630270109143</c:v>
                </c:pt>
                <c:pt idx="240">
                  <c:v>97.834789079366558</c:v>
                </c:pt>
                <c:pt idx="241">
                  <c:v>98.427999507110684</c:v>
                </c:pt>
                <c:pt idx="242">
                  <c:v>98.480448675886066</c:v>
                </c:pt>
                <c:pt idx="243">
                  <c:v>98.817577595396898</c:v>
                </c:pt>
                <c:pt idx="244">
                  <c:v>98.903284419218537</c:v>
                </c:pt>
                <c:pt idx="245">
                  <c:v>98.091539521609974</c:v>
                </c:pt>
                <c:pt idx="246">
                  <c:v>98.521663780417299</c:v>
                </c:pt>
                <c:pt idx="247">
                  <c:v>98.062342172094233</c:v>
                </c:pt>
                <c:pt idx="248">
                  <c:v>98.234963756248646</c:v>
                </c:pt>
                <c:pt idx="249">
                  <c:v>98.667007764112356</c:v>
                </c:pt>
                <c:pt idx="250">
                  <c:v>98.414598918932668</c:v>
                </c:pt>
                <c:pt idx="251">
                  <c:v>99.2630270109143</c:v>
                </c:pt>
                <c:pt idx="252">
                  <c:v>97.755204591291971</c:v>
                </c:pt>
                <c:pt idx="253">
                  <c:v>99.716664444389252</c:v>
                </c:pt>
                <c:pt idx="254">
                  <c:v>99.834789079366558</c:v>
                </c:pt>
                <c:pt idx="255">
                  <c:v>99.2630270109143</c:v>
                </c:pt>
                <c:pt idx="256">
                  <c:v>98.2630270109143</c:v>
                </c:pt>
                <c:pt idx="257">
                  <c:v>98.469712981488229</c:v>
                </c:pt>
                <c:pt idx="258">
                  <c:v>99.081748017701756</c:v>
                </c:pt>
                <c:pt idx="259">
                  <c:v>97.082815039417454</c:v>
                </c:pt>
                <c:pt idx="260">
                  <c:v>97.340452829530278</c:v>
                </c:pt>
                <c:pt idx="261">
                  <c:v>98.219270068509076</c:v>
                </c:pt>
                <c:pt idx="262">
                  <c:v>97.817577595396898</c:v>
                </c:pt>
                <c:pt idx="263">
                  <c:v>96.611036186643275</c:v>
                </c:pt>
                <c:pt idx="264">
                  <c:v>98.090358216261848</c:v>
                </c:pt>
                <c:pt idx="265">
                  <c:v>98.016504844275431</c:v>
                </c:pt>
                <c:pt idx="266">
                  <c:v>98.091539521609974</c:v>
                </c:pt>
                <c:pt idx="267">
                  <c:v>97.349468852028892</c:v>
                </c:pt>
                <c:pt idx="268">
                  <c:v>98.340452829530278</c:v>
                </c:pt>
                <c:pt idx="269">
                  <c:v>97.469712981488229</c:v>
                </c:pt>
                <c:pt idx="270">
                  <c:v>97.127367070481668</c:v>
                </c:pt>
                <c:pt idx="271">
                  <c:v>97.543570741078881</c:v>
                </c:pt>
                <c:pt idx="272">
                  <c:v>97.393963463507731</c:v>
                </c:pt>
                <c:pt idx="273">
                  <c:v>97.667007764112356</c:v>
                </c:pt>
                <c:pt idx="274">
                  <c:v>97.561900765221736</c:v>
                </c:pt>
                <c:pt idx="275">
                  <c:v>98.306347478266389</c:v>
                </c:pt>
                <c:pt idx="276">
                  <c:v>98.834789079366558</c:v>
                </c:pt>
                <c:pt idx="277">
                  <c:v>99.172055041494644</c:v>
                </c:pt>
                <c:pt idx="278">
                  <c:v>97.29540372534602</c:v>
                </c:pt>
                <c:pt idx="279">
                  <c:v>98.62715541044976</c:v>
                </c:pt>
                <c:pt idx="280">
                  <c:v>98.427999507110684</c:v>
                </c:pt>
                <c:pt idx="281">
                  <c:v>98.046010937277842</c:v>
                </c:pt>
                <c:pt idx="282">
                  <c:v>98.091539521609974</c:v>
                </c:pt>
                <c:pt idx="283">
                  <c:v>98.219270068509076</c:v>
                </c:pt>
                <c:pt idx="284">
                  <c:v>97.419157596508299</c:v>
                </c:pt>
                <c:pt idx="285">
                  <c:v>99.03347715010193</c:v>
                </c:pt>
                <c:pt idx="286">
                  <c:v>99.054750134738981</c:v>
                </c:pt>
                <c:pt idx="287">
                  <c:v>97.903284419218551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6A-450B-B6E2-58F10F3E8C21}"/>
            </c:ext>
          </c:extLst>
        </c:ser>
        <c:ser>
          <c:idx val="3"/>
          <c:order val="1"/>
          <c:tx>
            <c:strRef>
              <c:f>'5Min Auswertung'!$Q$2</c:f>
              <c:strCache>
                <c:ptCount val="1"/>
                <c:pt idx="0">
                  <c:v>   Leq [dB(A)]</c:v>
                </c:pt>
              </c:strCache>
            </c:strRef>
          </c:tx>
          <c:spPr>
            <a:ln w="25400" cap="rnd">
              <a:solidFill>
                <a:srgbClr val="FFC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Auswertung'!$Q$5:$Q$292</c:f>
              <c:numCache>
                <c:formatCode>0.0</c:formatCode>
                <c:ptCount val="288"/>
                <c:pt idx="0">
                  <c:v>69.099999999999994</c:v>
                </c:pt>
                <c:pt idx="1">
                  <c:v>96.5</c:v>
                </c:pt>
                <c:pt idx="2">
                  <c:v>97.4</c:v>
                </c:pt>
                <c:pt idx="3">
                  <c:v>97.9</c:v>
                </c:pt>
                <c:pt idx="4">
                  <c:v>98</c:v>
                </c:pt>
                <c:pt idx="5">
                  <c:v>98.2</c:v>
                </c:pt>
                <c:pt idx="6">
                  <c:v>98.4</c:v>
                </c:pt>
                <c:pt idx="7">
                  <c:v>98.6</c:v>
                </c:pt>
                <c:pt idx="8">
                  <c:v>98.8</c:v>
                </c:pt>
                <c:pt idx="9">
                  <c:v>99</c:v>
                </c:pt>
                <c:pt idx="10">
                  <c:v>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26A-450B-B6E2-58F10F3E8C21}"/>
            </c:ext>
          </c:extLst>
        </c:ser>
        <c:ser>
          <c:idx val="4"/>
          <c:order val="2"/>
          <c:tx>
            <c:strRef>
              <c:f>'5Min Auswertung'!$L$2</c:f>
              <c:strCache>
                <c:ptCount val="1"/>
                <c:pt idx="0">
                  <c:v>   Leq1h [dB(A)]</c:v>
                </c:pt>
              </c:strCache>
            </c:strRef>
          </c:tx>
          <c:spPr>
            <a:ln w="25400" cap="rnd">
              <a:solidFill>
                <a:srgbClr val="FF0000"/>
              </a:solidFill>
              <a:prstDash val="sysDash"/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Auswertung'!$L$5:$L$292</c:f>
              <c:numCache>
                <c:formatCode>0.0</c:formatCode>
                <c:ptCount val="288"/>
                <c:pt idx="11">
                  <c:v>99</c:v>
                </c:pt>
                <c:pt idx="12">
                  <c:v>99.4</c:v>
                </c:pt>
                <c:pt idx="13">
                  <c:v>99.4</c:v>
                </c:pt>
                <c:pt idx="14">
                  <c:v>99.5</c:v>
                </c:pt>
                <c:pt idx="15">
                  <c:v>99.5</c:v>
                </c:pt>
                <c:pt idx="16">
                  <c:v>99.6</c:v>
                </c:pt>
                <c:pt idx="17">
                  <c:v>99.6</c:v>
                </c:pt>
                <c:pt idx="18">
                  <c:v>99.5</c:v>
                </c:pt>
                <c:pt idx="19">
                  <c:v>99.5</c:v>
                </c:pt>
                <c:pt idx="20">
                  <c:v>99.6</c:v>
                </c:pt>
                <c:pt idx="21">
                  <c:v>99.6</c:v>
                </c:pt>
                <c:pt idx="22">
                  <c:v>99.6</c:v>
                </c:pt>
                <c:pt idx="23">
                  <c:v>99.7</c:v>
                </c:pt>
                <c:pt idx="24">
                  <c:v>99.8</c:v>
                </c:pt>
                <c:pt idx="25">
                  <c:v>99.8</c:v>
                </c:pt>
                <c:pt idx="26">
                  <c:v>99.8</c:v>
                </c:pt>
                <c:pt idx="27">
                  <c:v>99.9</c:v>
                </c:pt>
                <c:pt idx="28">
                  <c:v>99.8</c:v>
                </c:pt>
                <c:pt idx="29">
                  <c:v>99.9</c:v>
                </c:pt>
                <c:pt idx="30">
                  <c:v>100</c:v>
                </c:pt>
                <c:pt idx="31">
                  <c:v>100</c:v>
                </c:pt>
                <c:pt idx="32">
                  <c:v>99.9</c:v>
                </c:pt>
                <c:pt idx="33">
                  <c:v>99.9</c:v>
                </c:pt>
                <c:pt idx="34">
                  <c:v>99.9</c:v>
                </c:pt>
                <c:pt idx="35">
                  <c:v>99.9</c:v>
                </c:pt>
                <c:pt idx="36">
                  <c:v>99.9</c:v>
                </c:pt>
                <c:pt idx="37">
                  <c:v>99.8</c:v>
                </c:pt>
                <c:pt idx="38">
                  <c:v>99.8</c:v>
                </c:pt>
                <c:pt idx="39">
                  <c:v>99.8</c:v>
                </c:pt>
                <c:pt idx="40">
                  <c:v>99.7</c:v>
                </c:pt>
                <c:pt idx="41">
                  <c:v>99.8</c:v>
                </c:pt>
                <c:pt idx="42">
                  <c:v>99.8</c:v>
                </c:pt>
                <c:pt idx="43">
                  <c:v>99.9</c:v>
                </c:pt>
                <c:pt idx="44">
                  <c:v>99.8</c:v>
                </c:pt>
                <c:pt idx="45">
                  <c:v>99.8</c:v>
                </c:pt>
                <c:pt idx="46">
                  <c:v>99.8</c:v>
                </c:pt>
                <c:pt idx="47">
                  <c:v>99.8</c:v>
                </c:pt>
                <c:pt idx="48">
                  <c:v>99.8</c:v>
                </c:pt>
                <c:pt idx="49">
                  <c:v>99.9</c:v>
                </c:pt>
                <c:pt idx="50">
                  <c:v>99.9</c:v>
                </c:pt>
                <c:pt idx="51">
                  <c:v>99.9</c:v>
                </c:pt>
                <c:pt idx="52">
                  <c:v>100</c:v>
                </c:pt>
                <c:pt idx="53">
                  <c:v>99.9</c:v>
                </c:pt>
                <c:pt idx="54">
                  <c:v>99.8</c:v>
                </c:pt>
                <c:pt idx="55">
                  <c:v>99.6</c:v>
                </c:pt>
                <c:pt idx="56">
                  <c:v>99.5</c:v>
                </c:pt>
                <c:pt idx="57">
                  <c:v>99.4</c:v>
                </c:pt>
                <c:pt idx="58">
                  <c:v>99.3</c:v>
                </c:pt>
                <c:pt idx="59">
                  <c:v>99.2</c:v>
                </c:pt>
                <c:pt idx="60">
                  <c:v>99</c:v>
                </c:pt>
                <c:pt idx="61">
                  <c:v>98.8</c:v>
                </c:pt>
                <c:pt idx="62">
                  <c:v>98.6</c:v>
                </c:pt>
                <c:pt idx="63">
                  <c:v>98.5</c:v>
                </c:pt>
                <c:pt idx="64">
                  <c:v>98.5</c:v>
                </c:pt>
                <c:pt idx="65">
                  <c:v>98.4</c:v>
                </c:pt>
                <c:pt idx="66">
                  <c:v>98.4</c:v>
                </c:pt>
                <c:pt idx="67">
                  <c:v>98.6</c:v>
                </c:pt>
                <c:pt idx="68">
                  <c:v>98.7</c:v>
                </c:pt>
                <c:pt idx="69">
                  <c:v>98.8</c:v>
                </c:pt>
                <c:pt idx="70">
                  <c:v>98.8</c:v>
                </c:pt>
                <c:pt idx="71">
                  <c:v>99</c:v>
                </c:pt>
                <c:pt idx="72">
                  <c:v>99.2</c:v>
                </c:pt>
                <c:pt idx="73">
                  <c:v>99.3</c:v>
                </c:pt>
                <c:pt idx="74">
                  <c:v>99.6</c:v>
                </c:pt>
                <c:pt idx="75">
                  <c:v>99.8</c:v>
                </c:pt>
                <c:pt idx="76">
                  <c:v>99.9</c:v>
                </c:pt>
                <c:pt idx="77">
                  <c:v>100</c:v>
                </c:pt>
                <c:pt idx="78">
                  <c:v>100.2</c:v>
                </c:pt>
                <c:pt idx="79">
                  <c:v>100.5</c:v>
                </c:pt>
                <c:pt idx="80">
                  <c:v>100.5</c:v>
                </c:pt>
                <c:pt idx="81">
                  <c:v>100.6</c:v>
                </c:pt>
                <c:pt idx="82">
                  <c:v>100.7</c:v>
                </c:pt>
                <c:pt idx="83">
                  <c:v>100.7</c:v>
                </c:pt>
                <c:pt idx="84">
                  <c:v>100.8</c:v>
                </c:pt>
                <c:pt idx="85">
                  <c:v>100.9</c:v>
                </c:pt>
                <c:pt idx="86">
                  <c:v>101</c:v>
                </c:pt>
                <c:pt idx="87">
                  <c:v>101</c:v>
                </c:pt>
                <c:pt idx="88">
                  <c:v>101</c:v>
                </c:pt>
                <c:pt idx="89">
                  <c:v>101.1</c:v>
                </c:pt>
                <c:pt idx="90">
                  <c:v>101.1</c:v>
                </c:pt>
                <c:pt idx="91">
                  <c:v>100.9</c:v>
                </c:pt>
                <c:pt idx="92">
                  <c:v>100.9</c:v>
                </c:pt>
                <c:pt idx="93">
                  <c:v>100.9</c:v>
                </c:pt>
                <c:pt idx="94">
                  <c:v>100.9</c:v>
                </c:pt>
                <c:pt idx="95">
                  <c:v>101</c:v>
                </c:pt>
                <c:pt idx="96">
                  <c:v>101</c:v>
                </c:pt>
                <c:pt idx="97">
                  <c:v>101</c:v>
                </c:pt>
                <c:pt idx="98">
                  <c:v>101</c:v>
                </c:pt>
                <c:pt idx="99">
                  <c:v>101</c:v>
                </c:pt>
                <c:pt idx="100">
                  <c:v>100.9</c:v>
                </c:pt>
                <c:pt idx="101">
                  <c:v>100.9</c:v>
                </c:pt>
                <c:pt idx="102">
                  <c:v>101</c:v>
                </c:pt>
                <c:pt idx="103">
                  <c:v>100.9</c:v>
                </c:pt>
                <c:pt idx="104">
                  <c:v>100.9</c:v>
                </c:pt>
                <c:pt idx="105">
                  <c:v>100.8</c:v>
                </c:pt>
                <c:pt idx="106">
                  <c:v>100.6</c:v>
                </c:pt>
                <c:pt idx="107">
                  <c:v>100.4</c:v>
                </c:pt>
                <c:pt idx="108">
                  <c:v>100.1</c:v>
                </c:pt>
                <c:pt idx="109">
                  <c:v>99.8</c:v>
                </c:pt>
                <c:pt idx="110">
                  <c:v>99.5</c:v>
                </c:pt>
                <c:pt idx="111">
                  <c:v>99.3</c:v>
                </c:pt>
                <c:pt idx="112">
                  <c:v>99</c:v>
                </c:pt>
                <c:pt idx="113">
                  <c:v>98.6</c:v>
                </c:pt>
                <c:pt idx="114">
                  <c:v>98.2</c:v>
                </c:pt>
                <c:pt idx="115">
                  <c:v>98</c:v>
                </c:pt>
                <c:pt idx="116">
                  <c:v>97.6</c:v>
                </c:pt>
                <c:pt idx="117">
                  <c:v>97.3</c:v>
                </c:pt>
                <c:pt idx="118">
                  <c:v>97.3</c:v>
                </c:pt>
                <c:pt idx="119">
                  <c:v>97.3</c:v>
                </c:pt>
                <c:pt idx="120">
                  <c:v>97.4</c:v>
                </c:pt>
                <c:pt idx="121">
                  <c:v>97.4</c:v>
                </c:pt>
                <c:pt idx="122">
                  <c:v>97.4</c:v>
                </c:pt>
                <c:pt idx="123">
                  <c:v>97.3</c:v>
                </c:pt>
                <c:pt idx="124">
                  <c:v>97.4</c:v>
                </c:pt>
                <c:pt idx="125">
                  <c:v>97.4</c:v>
                </c:pt>
                <c:pt idx="126">
                  <c:v>97.6</c:v>
                </c:pt>
                <c:pt idx="127">
                  <c:v>97.7</c:v>
                </c:pt>
                <c:pt idx="128">
                  <c:v>97.9</c:v>
                </c:pt>
                <c:pt idx="129">
                  <c:v>98.1</c:v>
                </c:pt>
                <c:pt idx="130">
                  <c:v>98.2</c:v>
                </c:pt>
                <c:pt idx="131">
                  <c:v>98.2</c:v>
                </c:pt>
                <c:pt idx="132">
                  <c:v>98.3</c:v>
                </c:pt>
                <c:pt idx="133">
                  <c:v>98.4</c:v>
                </c:pt>
                <c:pt idx="134">
                  <c:v>98.6</c:v>
                </c:pt>
                <c:pt idx="135">
                  <c:v>98.6</c:v>
                </c:pt>
                <c:pt idx="136">
                  <c:v>98.7</c:v>
                </c:pt>
                <c:pt idx="137">
                  <c:v>98.8</c:v>
                </c:pt>
                <c:pt idx="138">
                  <c:v>98.8</c:v>
                </c:pt>
                <c:pt idx="139">
                  <c:v>98.8</c:v>
                </c:pt>
                <c:pt idx="140">
                  <c:v>98.9</c:v>
                </c:pt>
                <c:pt idx="141">
                  <c:v>98.9</c:v>
                </c:pt>
                <c:pt idx="142">
                  <c:v>98.9</c:v>
                </c:pt>
                <c:pt idx="143">
                  <c:v>98.9</c:v>
                </c:pt>
                <c:pt idx="144">
                  <c:v>98.8</c:v>
                </c:pt>
                <c:pt idx="145">
                  <c:v>98.5</c:v>
                </c:pt>
                <c:pt idx="146">
                  <c:v>98.3</c:v>
                </c:pt>
                <c:pt idx="147">
                  <c:v>98.1</c:v>
                </c:pt>
                <c:pt idx="148">
                  <c:v>97.9</c:v>
                </c:pt>
                <c:pt idx="149">
                  <c:v>97.6</c:v>
                </c:pt>
                <c:pt idx="150">
                  <c:v>97.4</c:v>
                </c:pt>
                <c:pt idx="151">
                  <c:v>97.2</c:v>
                </c:pt>
                <c:pt idx="152">
                  <c:v>96.8</c:v>
                </c:pt>
                <c:pt idx="153">
                  <c:v>96.5</c:v>
                </c:pt>
                <c:pt idx="154">
                  <c:v>96.1</c:v>
                </c:pt>
                <c:pt idx="155">
                  <c:v>95.7</c:v>
                </c:pt>
                <c:pt idx="156">
                  <c:v>95.7</c:v>
                </c:pt>
                <c:pt idx="157">
                  <c:v>95.7</c:v>
                </c:pt>
                <c:pt idx="158">
                  <c:v>95.8</c:v>
                </c:pt>
                <c:pt idx="159">
                  <c:v>95.8</c:v>
                </c:pt>
                <c:pt idx="160">
                  <c:v>95.8</c:v>
                </c:pt>
                <c:pt idx="161">
                  <c:v>95.8</c:v>
                </c:pt>
                <c:pt idx="162">
                  <c:v>95.7</c:v>
                </c:pt>
                <c:pt idx="163">
                  <c:v>95.7</c:v>
                </c:pt>
                <c:pt idx="164">
                  <c:v>95.7</c:v>
                </c:pt>
                <c:pt idx="165">
                  <c:v>95.7</c:v>
                </c:pt>
                <c:pt idx="166">
                  <c:v>95.8</c:v>
                </c:pt>
                <c:pt idx="167">
                  <c:v>95.8</c:v>
                </c:pt>
                <c:pt idx="168">
                  <c:v>95.9</c:v>
                </c:pt>
                <c:pt idx="169">
                  <c:v>95.9</c:v>
                </c:pt>
                <c:pt idx="170">
                  <c:v>96</c:v>
                </c:pt>
                <c:pt idx="171">
                  <c:v>96.1</c:v>
                </c:pt>
                <c:pt idx="172">
                  <c:v>96.2</c:v>
                </c:pt>
                <c:pt idx="173">
                  <c:v>96.2</c:v>
                </c:pt>
                <c:pt idx="174">
                  <c:v>96.3</c:v>
                </c:pt>
                <c:pt idx="175">
                  <c:v>96.3</c:v>
                </c:pt>
                <c:pt idx="176">
                  <c:v>96.3</c:v>
                </c:pt>
                <c:pt idx="177">
                  <c:v>96.4</c:v>
                </c:pt>
                <c:pt idx="178">
                  <c:v>96.4</c:v>
                </c:pt>
                <c:pt idx="179">
                  <c:v>96.4</c:v>
                </c:pt>
                <c:pt idx="180">
                  <c:v>96.5</c:v>
                </c:pt>
                <c:pt idx="181">
                  <c:v>96.6</c:v>
                </c:pt>
                <c:pt idx="182">
                  <c:v>96.8</c:v>
                </c:pt>
                <c:pt idx="183">
                  <c:v>96.9</c:v>
                </c:pt>
                <c:pt idx="184">
                  <c:v>96.9</c:v>
                </c:pt>
                <c:pt idx="185">
                  <c:v>97</c:v>
                </c:pt>
                <c:pt idx="186">
                  <c:v>97.3</c:v>
                </c:pt>
                <c:pt idx="187">
                  <c:v>97.5</c:v>
                </c:pt>
                <c:pt idx="188">
                  <c:v>97.7</c:v>
                </c:pt>
                <c:pt idx="189">
                  <c:v>98.1</c:v>
                </c:pt>
                <c:pt idx="190">
                  <c:v>98.2</c:v>
                </c:pt>
                <c:pt idx="191">
                  <c:v>98.3</c:v>
                </c:pt>
                <c:pt idx="192">
                  <c:v>98.3</c:v>
                </c:pt>
                <c:pt idx="193">
                  <c:v>98.4</c:v>
                </c:pt>
                <c:pt idx="194">
                  <c:v>98.4</c:v>
                </c:pt>
                <c:pt idx="195">
                  <c:v>98.4</c:v>
                </c:pt>
                <c:pt idx="196">
                  <c:v>98.4</c:v>
                </c:pt>
                <c:pt idx="197">
                  <c:v>98.5</c:v>
                </c:pt>
                <c:pt idx="198">
                  <c:v>98.5</c:v>
                </c:pt>
                <c:pt idx="199">
                  <c:v>98.5</c:v>
                </c:pt>
                <c:pt idx="200">
                  <c:v>98.5</c:v>
                </c:pt>
                <c:pt idx="201">
                  <c:v>98.3</c:v>
                </c:pt>
                <c:pt idx="202">
                  <c:v>98.3</c:v>
                </c:pt>
                <c:pt idx="203">
                  <c:v>98.3</c:v>
                </c:pt>
                <c:pt idx="204">
                  <c:v>98.3</c:v>
                </c:pt>
                <c:pt idx="205">
                  <c:v>98.3</c:v>
                </c:pt>
                <c:pt idx="206">
                  <c:v>98.3</c:v>
                </c:pt>
                <c:pt idx="207">
                  <c:v>98.3</c:v>
                </c:pt>
                <c:pt idx="208">
                  <c:v>98.4</c:v>
                </c:pt>
                <c:pt idx="209">
                  <c:v>98.4</c:v>
                </c:pt>
                <c:pt idx="210">
                  <c:v>98.5</c:v>
                </c:pt>
                <c:pt idx="211">
                  <c:v>98.6</c:v>
                </c:pt>
                <c:pt idx="212">
                  <c:v>98.5</c:v>
                </c:pt>
                <c:pt idx="213">
                  <c:v>98.6</c:v>
                </c:pt>
                <c:pt idx="214">
                  <c:v>98.6</c:v>
                </c:pt>
                <c:pt idx="215">
                  <c:v>98.7</c:v>
                </c:pt>
                <c:pt idx="216">
                  <c:v>98.7</c:v>
                </c:pt>
                <c:pt idx="217">
                  <c:v>98.6</c:v>
                </c:pt>
                <c:pt idx="218">
                  <c:v>98.6</c:v>
                </c:pt>
                <c:pt idx="219">
                  <c:v>98.6</c:v>
                </c:pt>
                <c:pt idx="220">
                  <c:v>98.6</c:v>
                </c:pt>
                <c:pt idx="221">
                  <c:v>98.6</c:v>
                </c:pt>
                <c:pt idx="222">
                  <c:v>98.5</c:v>
                </c:pt>
                <c:pt idx="223">
                  <c:v>98.4</c:v>
                </c:pt>
                <c:pt idx="224">
                  <c:v>98.3</c:v>
                </c:pt>
                <c:pt idx="225">
                  <c:v>98.2</c:v>
                </c:pt>
                <c:pt idx="226">
                  <c:v>98.2</c:v>
                </c:pt>
                <c:pt idx="227">
                  <c:v>98.2</c:v>
                </c:pt>
                <c:pt idx="228">
                  <c:v>98.3</c:v>
                </c:pt>
                <c:pt idx="229">
                  <c:v>98.5</c:v>
                </c:pt>
                <c:pt idx="230">
                  <c:v>98.6</c:v>
                </c:pt>
                <c:pt idx="231">
                  <c:v>98.6</c:v>
                </c:pt>
                <c:pt idx="232">
                  <c:v>98.5</c:v>
                </c:pt>
                <c:pt idx="233">
                  <c:v>98.5</c:v>
                </c:pt>
                <c:pt idx="234">
                  <c:v>98.6</c:v>
                </c:pt>
                <c:pt idx="235">
                  <c:v>98.7</c:v>
                </c:pt>
                <c:pt idx="236">
                  <c:v>98.8</c:v>
                </c:pt>
                <c:pt idx="237">
                  <c:v>98.9</c:v>
                </c:pt>
                <c:pt idx="238">
                  <c:v>99</c:v>
                </c:pt>
                <c:pt idx="239">
                  <c:v>99</c:v>
                </c:pt>
                <c:pt idx="240">
                  <c:v>98.9</c:v>
                </c:pt>
                <c:pt idx="241">
                  <c:v>98.8</c:v>
                </c:pt>
                <c:pt idx="242">
                  <c:v>98.8</c:v>
                </c:pt>
                <c:pt idx="243">
                  <c:v>98.7</c:v>
                </c:pt>
                <c:pt idx="244">
                  <c:v>98.8</c:v>
                </c:pt>
                <c:pt idx="245">
                  <c:v>98.8</c:v>
                </c:pt>
                <c:pt idx="246">
                  <c:v>98.7</c:v>
                </c:pt>
                <c:pt idx="247">
                  <c:v>98.7</c:v>
                </c:pt>
                <c:pt idx="248">
                  <c:v>98.6</c:v>
                </c:pt>
                <c:pt idx="249">
                  <c:v>98.5</c:v>
                </c:pt>
                <c:pt idx="250">
                  <c:v>98.5</c:v>
                </c:pt>
                <c:pt idx="251">
                  <c:v>98.5</c:v>
                </c:pt>
                <c:pt idx="252">
                  <c:v>98.5</c:v>
                </c:pt>
                <c:pt idx="253">
                  <c:v>98.6</c:v>
                </c:pt>
                <c:pt idx="254">
                  <c:v>98.7</c:v>
                </c:pt>
                <c:pt idx="255">
                  <c:v>98.8</c:v>
                </c:pt>
                <c:pt idx="256">
                  <c:v>98.7</c:v>
                </c:pt>
                <c:pt idx="257">
                  <c:v>98.8</c:v>
                </c:pt>
                <c:pt idx="258">
                  <c:v>98.8</c:v>
                </c:pt>
                <c:pt idx="259">
                  <c:v>98.7</c:v>
                </c:pt>
                <c:pt idx="260">
                  <c:v>98.7</c:v>
                </c:pt>
                <c:pt idx="261">
                  <c:v>98.6</c:v>
                </c:pt>
                <c:pt idx="262">
                  <c:v>98.6</c:v>
                </c:pt>
                <c:pt idx="263">
                  <c:v>98.4</c:v>
                </c:pt>
                <c:pt idx="264">
                  <c:v>98.4</c:v>
                </c:pt>
                <c:pt idx="265">
                  <c:v>98.3</c:v>
                </c:pt>
                <c:pt idx="266">
                  <c:v>98.1</c:v>
                </c:pt>
                <c:pt idx="267">
                  <c:v>97.9</c:v>
                </c:pt>
                <c:pt idx="268">
                  <c:v>97.9</c:v>
                </c:pt>
                <c:pt idx="269">
                  <c:v>97.8</c:v>
                </c:pt>
                <c:pt idx="270">
                  <c:v>97.7</c:v>
                </c:pt>
                <c:pt idx="271">
                  <c:v>97.7</c:v>
                </c:pt>
                <c:pt idx="272">
                  <c:v>97.7</c:v>
                </c:pt>
                <c:pt idx="273">
                  <c:v>97.7</c:v>
                </c:pt>
                <c:pt idx="274">
                  <c:v>97.6</c:v>
                </c:pt>
                <c:pt idx="275">
                  <c:v>97.8</c:v>
                </c:pt>
                <c:pt idx="276">
                  <c:v>97.8</c:v>
                </c:pt>
                <c:pt idx="277">
                  <c:v>97.9</c:v>
                </c:pt>
                <c:pt idx="278">
                  <c:v>97.9</c:v>
                </c:pt>
                <c:pt idx="279">
                  <c:v>98</c:v>
                </c:pt>
                <c:pt idx="280">
                  <c:v>98</c:v>
                </c:pt>
                <c:pt idx="281">
                  <c:v>98</c:v>
                </c:pt>
                <c:pt idx="282">
                  <c:v>98.1</c:v>
                </c:pt>
                <c:pt idx="283">
                  <c:v>98.2</c:v>
                </c:pt>
                <c:pt idx="284">
                  <c:v>98.2</c:v>
                </c:pt>
                <c:pt idx="285">
                  <c:v>98.3</c:v>
                </c:pt>
                <c:pt idx="286">
                  <c:v>98.4</c:v>
                </c:pt>
                <c:pt idx="287">
                  <c:v>98.4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26A-450B-B6E2-58F10F3E8C21}"/>
            </c:ext>
          </c:extLst>
        </c:ser>
        <c:ser>
          <c:idx val="2"/>
          <c:order val="4"/>
          <c:tx>
            <c:strRef>
              <c:f>'5Min Auswertung'!$H$2</c:f>
              <c:strCache>
                <c:ptCount val="1"/>
                <c:pt idx="0">
                  <c:v>   Leq1h Grenzwert [dB(A)]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Auswertung'!$H$5:$H$292</c:f>
              <c:numCache>
                <c:formatCode>General</c:formatCode>
                <c:ptCount val="288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100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100</c:v>
                </c:pt>
                <c:pt idx="8">
                  <c:v>100</c:v>
                </c:pt>
                <c:pt idx="9">
                  <c:v>100</c:v>
                </c:pt>
                <c:pt idx="10">
                  <c:v>100</c:v>
                </c:pt>
                <c:pt idx="11">
                  <c:v>100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100</c:v>
                </c:pt>
                <c:pt idx="16">
                  <c:v>100</c:v>
                </c:pt>
                <c:pt idx="17">
                  <c:v>100</c:v>
                </c:pt>
                <c:pt idx="18">
                  <c:v>100</c:v>
                </c:pt>
                <c:pt idx="19">
                  <c:v>100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  <c:pt idx="25">
                  <c:v>100</c:v>
                </c:pt>
                <c:pt idx="26">
                  <c:v>100</c:v>
                </c:pt>
                <c:pt idx="27">
                  <c:v>100</c:v>
                </c:pt>
                <c:pt idx="28">
                  <c:v>100</c:v>
                </c:pt>
                <c:pt idx="29">
                  <c:v>100</c:v>
                </c:pt>
                <c:pt idx="30">
                  <c:v>100</c:v>
                </c:pt>
                <c:pt idx="31">
                  <c:v>100</c:v>
                </c:pt>
                <c:pt idx="32">
                  <c:v>100</c:v>
                </c:pt>
                <c:pt idx="33">
                  <c:v>100</c:v>
                </c:pt>
                <c:pt idx="34">
                  <c:v>100</c:v>
                </c:pt>
                <c:pt idx="35">
                  <c:v>100</c:v>
                </c:pt>
                <c:pt idx="36">
                  <c:v>100</c:v>
                </c:pt>
                <c:pt idx="37">
                  <c:v>100</c:v>
                </c:pt>
                <c:pt idx="38">
                  <c:v>100</c:v>
                </c:pt>
                <c:pt idx="39">
                  <c:v>100</c:v>
                </c:pt>
                <c:pt idx="40">
                  <c:v>100</c:v>
                </c:pt>
                <c:pt idx="41">
                  <c:v>100</c:v>
                </c:pt>
                <c:pt idx="42">
                  <c:v>100</c:v>
                </c:pt>
                <c:pt idx="43">
                  <c:v>100</c:v>
                </c:pt>
                <c:pt idx="44">
                  <c:v>100</c:v>
                </c:pt>
                <c:pt idx="45">
                  <c:v>100</c:v>
                </c:pt>
                <c:pt idx="46">
                  <c:v>100</c:v>
                </c:pt>
                <c:pt idx="47">
                  <c:v>100</c:v>
                </c:pt>
                <c:pt idx="48">
                  <c:v>100</c:v>
                </c:pt>
                <c:pt idx="49">
                  <c:v>100</c:v>
                </c:pt>
                <c:pt idx="50">
                  <c:v>100</c:v>
                </c:pt>
                <c:pt idx="51">
                  <c:v>100</c:v>
                </c:pt>
                <c:pt idx="52">
                  <c:v>100</c:v>
                </c:pt>
                <c:pt idx="53">
                  <c:v>100</c:v>
                </c:pt>
                <c:pt idx="54">
                  <c:v>100</c:v>
                </c:pt>
                <c:pt idx="55">
                  <c:v>100</c:v>
                </c:pt>
                <c:pt idx="56">
                  <c:v>100</c:v>
                </c:pt>
                <c:pt idx="57">
                  <c:v>100</c:v>
                </c:pt>
                <c:pt idx="58">
                  <c:v>100</c:v>
                </c:pt>
                <c:pt idx="59">
                  <c:v>100</c:v>
                </c:pt>
                <c:pt idx="60">
                  <c:v>100</c:v>
                </c:pt>
                <c:pt idx="61">
                  <c:v>100</c:v>
                </c:pt>
                <c:pt idx="62">
                  <c:v>100</c:v>
                </c:pt>
                <c:pt idx="63">
                  <c:v>100</c:v>
                </c:pt>
                <c:pt idx="64">
                  <c:v>100</c:v>
                </c:pt>
                <c:pt idx="65">
                  <c:v>100</c:v>
                </c:pt>
                <c:pt idx="66">
                  <c:v>100</c:v>
                </c:pt>
                <c:pt idx="67">
                  <c:v>100</c:v>
                </c:pt>
                <c:pt idx="68">
                  <c:v>100</c:v>
                </c:pt>
                <c:pt idx="69">
                  <c:v>100</c:v>
                </c:pt>
                <c:pt idx="70">
                  <c:v>100</c:v>
                </c:pt>
                <c:pt idx="71">
                  <c:v>100</c:v>
                </c:pt>
                <c:pt idx="72">
                  <c:v>100</c:v>
                </c:pt>
                <c:pt idx="73">
                  <c:v>100</c:v>
                </c:pt>
                <c:pt idx="74">
                  <c:v>100</c:v>
                </c:pt>
                <c:pt idx="75">
                  <c:v>100</c:v>
                </c:pt>
                <c:pt idx="76">
                  <c:v>100</c:v>
                </c:pt>
                <c:pt idx="77">
                  <c:v>100</c:v>
                </c:pt>
                <c:pt idx="78">
                  <c:v>100</c:v>
                </c:pt>
                <c:pt idx="79">
                  <c:v>100</c:v>
                </c:pt>
                <c:pt idx="80">
                  <c:v>100</c:v>
                </c:pt>
                <c:pt idx="81">
                  <c:v>100</c:v>
                </c:pt>
                <c:pt idx="82">
                  <c:v>100</c:v>
                </c:pt>
                <c:pt idx="83">
                  <c:v>100</c:v>
                </c:pt>
                <c:pt idx="84">
                  <c:v>100</c:v>
                </c:pt>
                <c:pt idx="85">
                  <c:v>100</c:v>
                </c:pt>
                <c:pt idx="86">
                  <c:v>100</c:v>
                </c:pt>
                <c:pt idx="87">
                  <c:v>100</c:v>
                </c:pt>
                <c:pt idx="88">
                  <c:v>100</c:v>
                </c:pt>
                <c:pt idx="89">
                  <c:v>100</c:v>
                </c:pt>
                <c:pt idx="90">
                  <c:v>100</c:v>
                </c:pt>
                <c:pt idx="91">
                  <c:v>100</c:v>
                </c:pt>
                <c:pt idx="92">
                  <c:v>100</c:v>
                </c:pt>
                <c:pt idx="93">
                  <c:v>100</c:v>
                </c:pt>
                <c:pt idx="94">
                  <c:v>100</c:v>
                </c:pt>
                <c:pt idx="95">
                  <c:v>100</c:v>
                </c:pt>
                <c:pt idx="96">
                  <c:v>100</c:v>
                </c:pt>
                <c:pt idx="97">
                  <c:v>100</c:v>
                </c:pt>
                <c:pt idx="98">
                  <c:v>100</c:v>
                </c:pt>
                <c:pt idx="99">
                  <c:v>100</c:v>
                </c:pt>
                <c:pt idx="100">
                  <c:v>100</c:v>
                </c:pt>
                <c:pt idx="101">
                  <c:v>100</c:v>
                </c:pt>
                <c:pt idx="102">
                  <c:v>100</c:v>
                </c:pt>
                <c:pt idx="103">
                  <c:v>100</c:v>
                </c:pt>
                <c:pt idx="104">
                  <c:v>100</c:v>
                </c:pt>
                <c:pt idx="105">
                  <c:v>100</c:v>
                </c:pt>
                <c:pt idx="106">
                  <c:v>100</c:v>
                </c:pt>
                <c:pt idx="107">
                  <c:v>100</c:v>
                </c:pt>
                <c:pt idx="108">
                  <c:v>100</c:v>
                </c:pt>
                <c:pt idx="109">
                  <c:v>100</c:v>
                </c:pt>
                <c:pt idx="110">
                  <c:v>100</c:v>
                </c:pt>
                <c:pt idx="111">
                  <c:v>100</c:v>
                </c:pt>
                <c:pt idx="112">
                  <c:v>100</c:v>
                </c:pt>
                <c:pt idx="113">
                  <c:v>100</c:v>
                </c:pt>
                <c:pt idx="114">
                  <c:v>100</c:v>
                </c:pt>
                <c:pt idx="115">
                  <c:v>100</c:v>
                </c:pt>
                <c:pt idx="116">
                  <c:v>100</c:v>
                </c:pt>
                <c:pt idx="117">
                  <c:v>100</c:v>
                </c:pt>
                <c:pt idx="118">
                  <c:v>100</c:v>
                </c:pt>
                <c:pt idx="119">
                  <c:v>100</c:v>
                </c:pt>
                <c:pt idx="120">
                  <c:v>100</c:v>
                </c:pt>
                <c:pt idx="121">
                  <c:v>100</c:v>
                </c:pt>
                <c:pt idx="122">
                  <c:v>100</c:v>
                </c:pt>
                <c:pt idx="123">
                  <c:v>100</c:v>
                </c:pt>
                <c:pt idx="124">
                  <c:v>100</c:v>
                </c:pt>
                <c:pt idx="125">
                  <c:v>100</c:v>
                </c:pt>
                <c:pt idx="126">
                  <c:v>100</c:v>
                </c:pt>
                <c:pt idx="127">
                  <c:v>100</c:v>
                </c:pt>
                <c:pt idx="128">
                  <c:v>100</c:v>
                </c:pt>
                <c:pt idx="129">
                  <c:v>100</c:v>
                </c:pt>
                <c:pt idx="130">
                  <c:v>100</c:v>
                </c:pt>
                <c:pt idx="131">
                  <c:v>100</c:v>
                </c:pt>
                <c:pt idx="132">
                  <c:v>100</c:v>
                </c:pt>
                <c:pt idx="133">
                  <c:v>100</c:v>
                </c:pt>
                <c:pt idx="134">
                  <c:v>100</c:v>
                </c:pt>
                <c:pt idx="135">
                  <c:v>100</c:v>
                </c:pt>
                <c:pt idx="136">
                  <c:v>100</c:v>
                </c:pt>
                <c:pt idx="137">
                  <c:v>100</c:v>
                </c:pt>
                <c:pt idx="138">
                  <c:v>100</c:v>
                </c:pt>
                <c:pt idx="139">
                  <c:v>100</c:v>
                </c:pt>
                <c:pt idx="140">
                  <c:v>100</c:v>
                </c:pt>
                <c:pt idx="141">
                  <c:v>100</c:v>
                </c:pt>
                <c:pt idx="142">
                  <c:v>100</c:v>
                </c:pt>
                <c:pt idx="143">
                  <c:v>100</c:v>
                </c:pt>
                <c:pt idx="144">
                  <c:v>100</c:v>
                </c:pt>
                <c:pt idx="145">
                  <c:v>100</c:v>
                </c:pt>
                <c:pt idx="146">
                  <c:v>100</c:v>
                </c:pt>
                <c:pt idx="147">
                  <c:v>100</c:v>
                </c:pt>
                <c:pt idx="148">
                  <c:v>100</c:v>
                </c:pt>
                <c:pt idx="149">
                  <c:v>100</c:v>
                </c:pt>
                <c:pt idx="150">
                  <c:v>100</c:v>
                </c:pt>
                <c:pt idx="151">
                  <c:v>100</c:v>
                </c:pt>
                <c:pt idx="152">
                  <c:v>100</c:v>
                </c:pt>
                <c:pt idx="153">
                  <c:v>100</c:v>
                </c:pt>
                <c:pt idx="154">
                  <c:v>100</c:v>
                </c:pt>
                <c:pt idx="155">
                  <c:v>100</c:v>
                </c:pt>
                <c:pt idx="156">
                  <c:v>100</c:v>
                </c:pt>
                <c:pt idx="157">
                  <c:v>100</c:v>
                </c:pt>
                <c:pt idx="158">
                  <c:v>100</c:v>
                </c:pt>
                <c:pt idx="159">
                  <c:v>100</c:v>
                </c:pt>
                <c:pt idx="160">
                  <c:v>100</c:v>
                </c:pt>
                <c:pt idx="161">
                  <c:v>100</c:v>
                </c:pt>
                <c:pt idx="162">
                  <c:v>100</c:v>
                </c:pt>
                <c:pt idx="163">
                  <c:v>100</c:v>
                </c:pt>
                <c:pt idx="164">
                  <c:v>100</c:v>
                </c:pt>
                <c:pt idx="165">
                  <c:v>100</c:v>
                </c:pt>
                <c:pt idx="166">
                  <c:v>100</c:v>
                </c:pt>
                <c:pt idx="167">
                  <c:v>100</c:v>
                </c:pt>
                <c:pt idx="168">
                  <c:v>100</c:v>
                </c:pt>
                <c:pt idx="169">
                  <c:v>100</c:v>
                </c:pt>
                <c:pt idx="170">
                  <c:v>100</c:v>
                </c:pt>
                <c:pt idx="171">
                  <c:v>100</c:v>
                </c:pt>
                <c:pt idx="172">
                  <c:v>100</c:v>
                </c:pt>
                <c:pt idx="173">
                  <c:v>100</c:v>
                </c:pt>
                <c:pt idx="174">
                  <c:v>100</c:v>
                </c:pt>
                <c:pt idx="175">
                  <c:v>100</c:v>
                </c:pt>
                <c:pt idx="176">
                  <c:v>100</c:v>
                </c:pt>
                <c:pt idx="177">
                  <c:v>100</c:v>
                </c:pt>
                <c:pt idx="178">
                  <c:v>100</c:v>
                </c:pt>
                <c:pt idx="179">
                  <c:v>100</c:v>
                </c:pt>
                <c:pt idx="180">
                  <c:v>100</c:v>
                </c:pt>
                <c:pt idx="181">
                  <c:v>100</c:v>
                </c:pt>
                <c:pt idx="182">
                  <c:v>100</c:v>
                </c:pt>
                <c:pt idx="183">
                  <c:v>100</c:v>
                </c:pt>
                <c:pt idx="184">
                  <c:v>100</c:v>
                </c:pt>
                <c:pt idx="185">
                  <c:v>100</c:v>
                </c:pt>
                <c:pt idx="186">
                  <c:v>100</c:v>
                </c:pt>
                <c:pt idx="187">
                  <c:v>100</c:v>
                </c:pt>
                <c:pt idx="188">
                  <c:v>100</c:v>
                </c:pt>
                <c:pt idx="189">
                  <c:v>100</c:v>
                </c:pt>
                <c:pt idx="190">
                  <c:v>100</c:v>
                </c:pt>
                <c:pt idx="191">
                  <c:v>100</c:v>
                </c:pt>
                <c:pt idx="192">
                  <c:v>100</c:v>
                </c:pt>
                <c:pt idx="193">
                  <c:v>100</c:v>
                </c:pt>
                <c:pt idx="194">
                  <c:v>100</c:v>
                </c:pt>
                <c:pt idx="195">
                  <c:v>100</c:v>
                </c:pt>
                <c:pt idx="196">
                  <c:v>100</c:v>
                </c:pt>
                <c:pt idx="197">
                  <c:v>100</c:v>
                </c:pt>
                <c:pt idx="198">
                  <c:v>100</c:v>
                </c:pt>
                <c:pt idx="199">
                  <c:v>100</c:v>
                </c:pt>
                <c:pt idx="200">
                  <c:v>100</c:v>
                </c:pt>
                <c:pt idx="201">
                  <c:v>100</c:v>
                </c:pt>
                <c:pt idx="202">
                  <c:v>100</c:v>
                </c:pt>
                <c:pt idx="203">
                  <c:v>100</c:v>
                </c:pt>
                <c:pt idx="204">
                  <c:v>100</c:v>
                </c:pt>
                <c:pt idx="205">
                  <c:v>100</c:v>
                </c:pt>
                <c:pt idx="206">
                  <c:v>100</c:v>
                </c:pt>
                <c:pt idx="207">
                  <c:v>100</c:v>
                </c:pt>
                <c:pt idx="208">
                  <c:v>100</c:v>
                </c:pt>
                <c:pt idx="209">
                  <c:v>100</c:v>
                </c:pt>
                <c:pt idx="210">
                  <c:v>100</c:v>
                </c:pt>
                <c:pt idx="211">
                  <c:v>100</c:v>
                </c:pt>
                <c:pt idx="212">
                  <c:v>100</c:v>
                </c:pt>
                <c:pt idx="213">
                  <c:v>100</c:v>
                </c:pt>
                <c:pt idx="214">
                  <c:v>100</c:v>
                </c:pt>
                <c:pt idx="215">
                  <c:v>100</c:v>
                </c:pt>
                <c:pt idx="216">
                  <c:v>100</c:v>
                </c:pt>
                <c:pt idx="217">
                  <c:v>100</c:v>
                </c:pt>
                <c:pt idx="218">
                  <c:v>100</c:v>
                </c:pt>
                <c:pt idx="219">
                  <c:v>100</c:v>
                </c:pt>
                <c:pt idx="220">
                  <c:v>100</c:v>
                </c:pt>
                <c:pt idx="221">
                  <c:v>100</c:v>
                </c:pt>
                <c:pt idx="222">
                  <c:v>100</c:v>
                </c:pt>
                <c:pt idx="223">
                  <c:v>100</c:v>
                </c:pt>
                <c:pt idx="224">
                  <c:v>100</c:v>
                </c:pt>
                <c:pt idx="225">
                  <c:v>100</c:v>
                </c:pt>
                <c:pt idx="226">
                  <c:v>100</c:v>
                </c:pt>
                <c:pt idx="227">
                  <c:v>100</c:v>
                </c:pt>
                <c:pt idx="228">
                  <c:v>100</c:v>
                </c:pt>
                <c:pt idx="229">
                  <c:v>100</c:v>
                </c:pt>
                <c:pt idx="230">
                  <c:v>100</c:v>
                </c:pt>
                <c:pt idx="231">
                  <c:v>100</c:v>
                </c:pt>
                <c:pt idx="232">
                  <c:v>100</c:v>
                </c:pt>
                <c:pt idx="233">
                  <c:v>100</c:v>
                </c:pt>
                <c:pt idx="234">
                  <c:v>100</c:v>
                </c:pt>
                <c:pt idx="235">
                  <c:v>100</c:v>
                </c:pt>
                <c:pt idx="236">
                  <c:v>100</c:v>
                </c:pt>
                <c:pt idx="237">
                  <c:v>100</c:v>
                </c:pt>
                <c:pt idx="238">
                  <c:v>100</c:v>
                </c:pt>
                <c:pt idx="239">
                  <c:v>100</c:v>
                </c:pt>
                <c:pt idx="240">
                  <c:v>100</c:v>
                </c:pt>
                <c:pt idx="241">
                  <c:v>100</c:v>
                </c:pt>
                <c:pt idx="242">
                  <c:v>100</c:v>
                </c:pt>
                <c:pt idx="243">
                  <c:v>100</c:v>
                </c:pt>
                <c:pt idx="244">
                  <c:v>100</c:v>
                </c:pt>
                <c:pt idx="245">
                  <c:v>100</c:v>
                </c:pt>
                <c:pt idx="246">
                  <c:v>100</c:v>
                </c:pt>
                <c:pt idx="247">
                  <c:v>100</c:v>
                </c:pt>
                <c:pt idx="248">
                  <c:v>100</c:v>
                </c:pt>
                <c:pt idx="249">
                  <c:v>100</c:v>
                </c:pt>
                <c:pt idx="250">
                  <c:v>100</c:v>
                </c:pt>
                <c:pt idx="251">
                  <c:v>100</c:v>
                </c:pt>
                <c:pt idx="252">
                  <c:v>100</c:v>
                </c:pt>
                <c:pt idx="253">
                  <c:v>100</c:v>
                </c:pt>
                <c:pt idx="254">
                  <c:v>100</c:v>
                </c:pt>
                <c:pt idx="255">
                  <c:v>100</c:v>
                </c:pt>
                <c:pt idx="256">
                  <c:v>100</c:v>
                </c:pt>
                <c:pt idx="257">
                  <c:v>100</c:v>
                </c:pt>
                <c:pt idx="258">
                  <c:v>100</c:v>
                </c:pt>
                <c:pt idx="259">
                  <c:v>100</c:v>
                </c:pt>
                <c:pt idx="260">
                  <c:v>100</c:v>
                </c:pt>
                <c:pt idx="261">
                  <c:v>100</c:v>
                </c:pt>
                <c:pt idx="262">
                  <c:v>100</c:v>
                </c:pt>
                <c:pt idx="263">
                  <c:v>100</c:v>
                </c:pt>
                <c:pt idx="264">
                  <c:v>100</c:v>
                </c:pt>
                <c:pt idx="265">
                  <c:v>100</c:v>
                </c:pt>
                <c:pt idx="266">
                  <c:v>100</c:v>
                </c:pt>
                <c:pt idx="267">
                  <c:v>100</c:v>
                </c:pt>
                <c:pt idx="268">
                  <c:v>100</c:v>
                </c:pt>
                <c:pt idx="269">
                  <c:v>100</c:v>
                </c:pt>
                <c:pt idx="270">
                  <c:v>100</c:v>
                </c:pt>
                <c:pt idx="271">
                  <c:v>100</c:v>
                </c:pt>
                <c:pt idx="272">
                  <c:v>100</c:v>
                </c:pt>
                <c:pt idx="273">
                  <c:v>100</c:v>
                </c:pt>
                <c:pt idx="274">
                  <c:v>100</c:v>
                </c:pt>
                <c:pt idx="275">
                  <c:v>100</c:v>
                </c:pt>
                <c:pt idx="276">
                  <c:v>100</c:v>
                </c:pt>
                <c:pt idx="277">
                  <c:v>100</c:v>
                </c:pt>
                <c:pt idx="278">
                  <c:v>100</c:v>
                </c:pt>
                <c:pt idx="279">
                  <c:v>100</c:v>
                </c:pt>
                <c:pt idx="280">
                  <c:v>100</c:v>
                </c:pt>
                <c:pt idx="281">
                  <c:v>100</c:v>
                </c:pt>
                <c:pt idx="282">
                  <c:v>100</c:v>
                </c:pt>
                <c:pt idx="283">
                  <c:v>100</c:v>
                </c:pt>
                <c:pt idx="284">
                  <c:v>100</c:v>
                </c:pt>
                <c:pt idx="285">
                  <c:v>100</c:v>
                </c:pt>
                <c:pt idx="286">
                  <c:v>100</c:v>
                </c:pt>
                <c:pt idx="287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26A-450B-B6E2-58F10F3E8C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354784"/>
        <c:axId val="470353800"/>
      </c:lineChart>
      <c:catAx>
        <c:axId val="470354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Uhrzeit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470353800"/>
        <c:crosses val="autoZero"/>
        <c:auto val="1"/>
        <c:lblAlgn val="ctr"/>
        <c:lblOffset val="100"/>
        <c:noMultiLvlLbl val="0"/>
      </c:catAx>
      <c:valAx>
        <c:axId val="470353800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Leq 5min [dB(A)]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0354784"/>
        <c:crosses val="autoZero"/>
        <c:crossBetween val="between"/>
        <c:majorUnit val="5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5132557115277232"/>
          <c:y val="0.2527834604583763"/>
          <c:w val="0.238992843570243"/>
          <c:h val="0.3797506561679789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'5Min Auswertung'!$V$8</c:f>
          <c:strCache>
            <c:ptCount val="1"/>
            <c:pt idx="0">
              <c:v>xyz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6.4153266415790278E-2"/>
          <c:y val="0.16888888888888889"/>
          <c:w val="0.67486458311835595"/>
          <c:h val="0.51550803517981303"/>
        </c:manualLayout>
      </c:layout>
      <c:barChart>
        <c:barDir val="col"/>
        <c:grouping val="clustered"/>
        <c:varyColors val="0"/>
        <c:ser>
          <c:idx val="1"/>
          <c:order val="2"/>
          <c:tx>
            <c:strRef>
              <c:f>'5Min Auswertung'!$N$2</c:f>
              <c:strCache>
                <c:ptCount val="1"/>
                <c:pt idx="0">
                  <c:v>   Lmax überschritten [dB(A,F)]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Auswertung'!$N$5:$N$292</c:f>
              <c:numCache>
                <c:formatCode>0.0</c:formatCode>
                <c:ptCount val="28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1D-44BF-B3B0-FB42E620F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0354784"/>
        <c:axId val="470353800"/>
      </c:barChart>
      <c:lineChart>
        <c:grouping val="standard"/>
        <c:varyColors val="0"/>
        <c:ser>
          <c:idx val="0"/>
          <c:order val="0"/>
          <c:tx>
            <c:strRef>
              <c:f>'5Min Auswertung'!$E$2</c:f>
              <c:strCache>
                <c:ptCount val="1"/>
                <c:pt idx="0">
                  <c:v>   Lmax5Min [dB(A,F)]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Auswertung'!$E$5:$E$292</c:f>
              <c:numCache>
                <c:formatCode>0.0</c:formatCode>
                <c:ptCount val="288"/>
                <c:pt idx="0">
                  <c:v>69.127367070481</c:v>
                </c:pt>
                <c:pt idx="1">
                  <c:v>99.469712981488229</c:v>
                </c:pt>
                <c:pt idx="2">
                  <c:v>98.903284419218537</c:v>
                </c:pt>
                <c:pt idx="3">
                  <c:v>98.913001234807695</c:v>
                </c:pt>
                <c:pt idx="4">
                  <c:v>98.436003551062925</c:v>
                </c:pt>
                <c:pt idx="5">
                  <c:v>99.172055041494644</c:v>
                </c:pt>
                <c:pt idx="6">
                  <c:v>99.488356724840486</c:v>
                </c:pt>
                <c:pt idx="7">
                  <c:v>99.817577595396898</c:v>
                </c:pt>
                <c:pt idx="8">
                  <c:v>99.865551492108168</c:v>
                </c:pt>
                <c:pt idx="9">
                  <c:v>100.62715541044977</c:v>
                </c:pt>
                <c:pt idx="10">
                  <c:v>99.219270068509076</c:v>
                </c:pt>
                <c:pt idx="11">
                  <c:v>98.716664444389266</c:v>
                </c:pt>
                <c:pt idx="12">
                  <c:v>99.627155410449006</c:v>
                </c:pt>
                <c:pt idx="13">
                  <c:v>99.667007764112356</c:v>
                </c:pt>
                <c:pt idx="14">
                  <c:v>99.817577595396898</c:v>
                </c:pt>
                <c:pt idx="15">
                  <c:v>98.913001234807695</c:v>
                </c:pt>
                <c:pt idx="16">
                  <c:v>99.716664444389252</c:v>
                </c:pt>
                <c:pt idx="17">
                  <c:v>98.853437022971406</c:v>
                </c:pt>
                <c:pt idx="18">
                  <c:v>98.393963463507731</c:v>
                </c:pt>
                <c:pt idx="19">
                  <c:v>100.02422231043775</c:v>
                </c:pt>
                <c:pt idx="20">
                  <c:v>101.26302701091431</c:v>
                </c:pt>
                <c:pt idx="21">
                  <c:v>99.684825190874577</c:v>
                </c:pt>
                <c:pt idx="22">
                  <c:v>99.973174895746482</c:v>
                </c:pt>
                <c:pt idx="23">
                  <c:v>99.903284419218537</c:v>
                </c:pt>
                <c:pt idx="24">
                  <c:v>100.46971298148824</c:v>
                </c:pt>
                <c:pt idx="25">
                  <c:v>100.22766781417329</c:v>
                </c:pt>
                <c:pt idx="26">
                  <c:v>99.74077294266371</c:v>
                </c:pt>
                <c:pt idx="27">
                  <c:v>99.289781795509299</c:v>
                </c:pt>
                <c:pt idx="28">
                  <c:v>99.456831246495312</c:v>
                </c:pt>
                <c:pt idx="29">
                  <c:v>100.12736707048165</c:v>
                </c:pt>
                <c:pt idx="30">
                  <c:v>99.594650646630697</c:v>
                </c:pt>
                <c:pt idx="31">
                  <c:v>99.414598918932668</c:v>
                </c:pt>
                <c:pt idx="32">
                  <c:v>100.2630270109143</c:v>
                </c:pt>
                <c:pt idx="33">
                  <c:v>100.43600355106294</c:v>
                </c:pt>
                <c:pt idx="34">
                  <c:v>99.794609121670817</c:v>
                </c:pt>
                <c:pt idx="35">
                  <c:v>99.842836002125864</c:v>
                </c:pt>
                <c:pt idx="36">
                  <c:v>100.51402451902453</c:v>
                </c:pt>
                <c:pt idx="37">
                  <c:v>98.903284419218537</c:v>
                </c:pt>
                <c:pt idx="38">
                  <c:v>99.521663780417299</c:v>
                </c:pt>
                <c:pt idx="39">
                  <c:v>99.786472258437371</c:v>
                </c:pt>
                <c:pt idx="40">
                  <c:v>98.199374393755519</c:v>
                </c:pt>
                <c:pt idx="41">
                  <c:v>100.2630270109143</c:v>
                </c:pt>
                <c:pt idx="42">
                  <c:v>100.12736707048165</c:v>
                </c:pt>
                <c:pt idx="43">
                  <c:v>100.2630270109143</c:v>
                </c:pt>
                <c:pt idx="44">
                  <c:v>99.436003551062925</c:v>
                </c:pt>
                <c:pt idx="45">
                  <c:v>100.12736707048165</c:v>
                </c:pt>
                <c:pt idx="46">
                  <c:v>99.651036050328855</c:v>
                </c:pt>
                <c:pt idx="47">
                  <c:v>100.2630270109143</c:v>
                </c:pt>
                <c:pt idx="48">
                  <c:v>100.08310416224846</c:v>
                </c:pt>
                <c:pt idx="49">
                  <c:v>100.71666444438927</c:v>
                </c:pt>
                <c:pt idx="50">
                  <c:v>99.716664444389252</c:v>
                </c:pt>
                <c:pt idx="51">
                  <c:v>98.979071539713729</c:v>
                </c:pt>
                <c:pt idx="52">
                  <c:v>100.09153952160999</c:v>
                </c:pt>
                <c:pt idx="53">
                  <c:v>98.716664444389266</c:v>
                </c:pt>
                <c:pt idx="54">
                  <c:v>98.469712981488229</c:v>
                </c:pt>
                <c:pt idx="55">
                  <c:v>98.677267223660706</c:v>
                </c:pt>
                <c:pt idx="56">
                  <c:v>98.091539521609974</c:v>
                </c:pt>
                <c:pt idx="57">
                  <c:v>98.127367070481668</c:v>
                </c:pt>
                <c:pt idx="58">
                  <c:v>99.046010937277842</c:v>
                </c:pt>
                <c:pt idx="59">
                  <c:v>98.594650646630697</c:v>
                </c:pt>
                <c:pt idx="60">
                  <c:v>97.357404669854958</c:v>
                </c:pt>
                <c:pt idx="61">
                  <c:v>98.603154598963755</c:v>
                </c:pt>
                <c:pt idx="62">
                  <c:v>97.495227942853603</c:v>
                </c:pt>
                <c:pt idx="63">
                  <c:v>97.920160221533962</c:v>
                </c:pt>
                <c:pt idx="64">
                  <c:v>99.804365870241995</c:v>
                </c:pt>
                <c:pt idx="65">
                  <c:v>97.566979145239401</c:v>
                </c:pt>
                <c:pt idx="66">
                  <c:v>99.254640641062366</c:v>
                </c:pt>
                <c:pt idx="67">
                  <c:v>100.12736707048165</c:v>
                </c:pt>
                <c:pt idx="68">
                  <c:v>99.594650646630697</c:v>
                </c:pt>
                <c:pt idx="69">
                  <c:v>99.360277379501099</c:v>
                </c:pt>
                <c:pt idx="70">
                  <c:v>99.090881206034354</c:v>
                </c:pt>
                <c:pt idx="71">
                  <c:v>100.66700776411236</c:v>
                </c:pt>
                <c:pt idx="72">
                  <c:v>99.972009086236127</c:v>
                </c:pt>
                <c:pt idx="73">
                  <c:v>99.950325903778236</c:v>
                </c:pt>
                <c:pt idx="74">
                  <c:v>100.5216637804173</c:v>
                </c:pt>
                <c:pt idx="75">
                  <c:v>100.5216637804173</c:v>
                </c:pt>
                <c:pt idx="76">
                  <c:v>100.95032590377824</c:v>
                </c:pt>
                <c:pt idx="77">
                  <c:v>99.853437022971406</c:v>
                </c:pt>
                <c:pt idx="78">
                  <c:v>101.02422231043775</c:v>
                </c:pt>
                <c:pt idx="79">
                  <c:v>102.67726722366071</c:v>
                </c:pt>
                <c:pt idx="80">
                  <c:v>100.09153952160999</c:v>
                </c:pt>
                <c:pt idx="81">
                  <c:v>100.67726722366069</c:v>
                </c:pt>
                <c:pt idx="82">
                  <c:v>100.71666444438927</c:v>
                </c:pt>
                <c:pt idx="83">
                  <c:v>101.04601093727786</c:v>
                </c:pt>
                <c:pt idx="84">
                  <c:v>100.90328441921855</c:v>
                </c:pt>
                <c:pt idx="85">
                  <c:v>100.95032590377824</c:v>
                </c:pt>
                <c:pt idx="86">
                  <c:v>101.34045282953028</c:v>
                </c:pt>
                <c:pt idx="87">
                  <c:v>101.26302701091431</c:v>
                </c:pt>
                <c:pt idx="88">
                  <c:v>101.21927006850909</c:v>
                </c:pt>
                <c:pt idx="89">
                  <c:v>101.3063474782664</c:v>
                </c:pt>
                <c:pt idx="90">
                  <c:v>100.4822430009748</c:v>
                </c:pt>
                <c:pt idx="91">
                  <c:v>100.34045282953029</c:v>
                </c:pt>
                <c:pt idx="92">
                  <c:v>100.46971298148824</c:v>
                </c:pt>
                <c:pt idx="93">
                  <c:v>101.00000000000001</c:v>
                </c:pt>
                <c:pt idx="94">
                  <c:v>100.81757759539691</c:v>
                </c:pt>
                <c:pt idx="95">
                  <c:v>101.21927006850909</c:v>
                </c:pt>
                <c:pt idx="96">
                  <c:v>101.04601093727786</c:v>
                </c:pt>
                <c:pt idx="97">
                  <c:v>101.42799950711068</c:v>
                </c:pt>
                <c:pt idx="98">
                  <c:v>101.04601093727786</c:v>
                </c:pt>
                <c:pt idx="99">
                  <c:v>100.90328441921855</c:v>
                </c:pt>
                <c:pt idx="100">
                  <c:v>100.90328441921855</c:v>
                </c:pt>
                <c:pt idx="101">
                  <c:v>101.34045282953028</c:v>
                </c:pt>
                <c:pt idx="102">
                  <c:v>100.89486184819378</c:v>
                </c:pt>
                <c:pt idx="103">
                  <c:v>99.716664444389252</c:v>
                </c:pt>
                <c:pt idx="104">
                  <c:v>100</c:v>
                </c:pt>
                <c:pt idx="105">
                  <c:v>100</c:v>
                </c:pt>
                <c:pt idx="106">
                  <c:v>97.677267223660706</c:v>
                </c:pt>
                <c:pt idx="107">
                  <c:v>97.340452829530278</c:v>
                </c:pt>
                <c:pt idx="108">
                  <c:v>97.62715541044976</c:v>
                </c:pt>
                <c:pt idx="109">
                  <c:v>96.817577595396898</c:v>
                </c:pt>
                <c:pt idx="110">
                  <c:v>97.817577595396898</c:v>
                </c:pt>
                <c:pt idx="111">
                  <c:v>97.865551492108182</c:v>
                </c:pt>
                <c:pt idx="112">
                  <c:v>97.817577595396898</c:v>
                </c:pt>
                <c:pt idx="113">
                  <c:v>97.08004013050639</c:v>
                </c:pt>
                <c:pt idx="114">
                  <c:v>96.817577595396898</c:v>
                </c:pt>
                <c:pt idx="115">
                  <c:v>97.340452829530278</c:v>
                </c:pt>
                <c:pt idx="116">
                  <c:v>96.2630270109143</c:v>
                </c:pt>
                <c:pt idx="117">
                  <c:v>96.817577595396898</c:v>
                </c:pt>
                <c:pt idx="118">
                  <c:v>97.427999507110684</c:v>
                </c:pt>
                <c:pt idx="119">
                  <c:v>98</c:v>
                </c:pt>
                <c:pt idx="120">
                  <c:v>97.817577595396898</c:v>
                </c:pt>
                <c:pt idx="121">
                  <c:v>97.62715541044976</c:v>
                </c:pt>
                <c:pt idx="122">
                  <c:v>97.127367070481668</c:v>
                </c:pt>
                <c:pt idx="123">
                  <c:v>97.667007764112356</c:v>
                </c:pt>
                <c:pt idx="124">
                  <c:v>98.046010937277842</c:v>
                </c:pt>
                <c:pt idx="125">
                  <c:v>97.436003551062939</c:v>
                </c:pt>
                <c:pt idx="126">
                  <c:v>99.2630270109143</c:v>
                </c:pt>
                <c:pt idx="127">
                  <c:v>98.469712981488229</c:v>
                </c:pt>
                <c:pt idx="128">
                  <c:v>98.667007764112356</c:v>
                </c:pt>
                <c:pt idx="129">
                  <c:v>98.667007764112356</c:v>
                </c:pt>
                <c:pt idx="130">
                  <c:v>98.817577595396898</c:v>
                </c:pt>
                <c:pt idx="131">
                  <c:v>98.62715541044976</c:v>
                </c:pt>
                <c:pt idx="132">
                  <c:v>98.219270068509076</c:v>
                </c:pt>
                <c:pt idx="133">
                  <c:v>99.2630270109143</c:v>
                </c:pt>
                <c:pt idx="134">
                  <c:v>99.046010937277842</c:v>
                </c:pt>
                <c:pt idx="135">
                  <c:v>98.903284419218537</c:v>
                </c:pt>
                <c:pt idx="136">
                  <c:v>99</c:v>
                </c:pt>
                <c:pt idx="137">
                  <c:v>98.62715541044976</c:v>
                </c:pt>
                <c:pt idx="138">
                  <c:v>99.2630270109143</c:v>
                </c:pt>
                <c:pt idx="139">
                  <c:v>98.62715541044976</c:v>
                </c:pt>
                <c:pt idx="140">
                  <c:v>99.2630270109143</c:v>
                </c:pt>
                <c:pt idx="141">
                  <c:v>99</c:v>
                </c:pt>
                <c:pt idx="142">
                  <c:v>98.765759768905568</c:v>
                </c:pt>
                <c:pt idx="143">
                  <c:v>98.645136748938853</c:v>
                </c:pt>
                <c:pt idx="144">
                  <c:v>96.317494173627267</c:v>
                </c:pt>
                <c:pt idx="145">
                  <c:v>95.627155410449745</c:v>
                </c:pt>
                <c:pt idx="146">
                  <c:v>95.21927006850909</c:v>
                </c:pt>
                <c:pt idx="147">
                  <c:v>96.046010937277828</c:v>
                </c:pt>
                <c:pt idx="148">
                  <c:v>95.627155410449745</c:v>
                </c:pt>
                <c:pt idx="149">
                  <c:v>95.817577595396898</c:v>
                </c:pt>
                <c:pt idx="150">
                  <c:v>96.046010937277828</c:v>
                </c:pt>
                <c:pt idx="151">
                  <c:v>96.427999507110684</c:v>
                </c:pt>
                <c:pt idx="152">
                  <c:v>95.817577595396898</c:v>
                </c:pt>
                <c:pt idx="153">
                  <c:v>95.427999507110698</c:v>
                </c:pt>
                <c:pt idx="154">
                  <c:v>95.016504844275431</c:v>
                </c:pt>
                <c:pt idx="155">
                  <c:v>95.21927006850909</c:v>
                </c:pt>
                <c:pt idx="156">
                  <c:v>96</c:v>
                </c:pt>
                <c:pt idx="157">
                  <c:v>95.817577595396898</c:v>
                </c:pt>
                <c:pt idx="158">
                  <c:v>96</c:v>
                </c:pt>
                <c:pt idx="159">
                  <c:v>95.817577595396898</c:v>
                </c:pt>
                <c:pt idx="160">
                  <c:v>95.627155410449745</c:v>
                </c:pt>
                <c:pt idx="161">
                  <c:v>96</c:v>
                </c:pt>
                <c:pt idx="162">
                  <c:v>95.2630270109143</c:v>
                </c:pt>
                <c:pt idx="163">
                  <c:v>96</c:v>
                </c:pt>
                <c:pt idx="164">
                  <c:v>95.469712981488243</c:v>
                </c:pt>
                <c:pt idx="165">
                  <c:v>95.817577595396898</c:v>
                </c:pt>
                <c:pt idx="166">
                  <c:v>96</c:v>
                </c:pt>
                <c:pt idx="167">
                  <c:v>96.219270068509076</c:v>
                </c:pt>
                <c:pt idx="168">
                  <c:v>96.427999507110684</c:v>
                </c:pt>
                <c:pt idx="169">
                  <c:v>96.427999507110684</c:v>
                </c:pt>
                <c:pt idx="170">
                  <c:v>96.627155410449745</c:v>
                </c:pt>
                <c:pt idx="171">
                  <c:v>96.817577595396898</c:v>
                </c:pt>
                <c:pt idx="172">
                  <c:v>96.817577595396898</c:v>
                </c:pt>
                <c:pt idx="173">
                  <c:v>96.667007764112341</c:v>
                </c:pt>
                <c:pt idx="174">
                  <c:v>95.414598918932668</c:v>
                </c:pt>
                <c:pt idx="175">
                  <c:v>96.427999507110684</c:v>
                </c:pt>
                <c:pt idx="176">
                  <c:v>96.306347478266403</c:v>
                </c:pt>
                <c:pt idx="177">
                  <c:v>96.046010937277828</c:v>
                </c:pt>
                <c:pt idx="178">
                  <c:v>96.427999507110684</c:v>
                </c:pt>
                <c:pt idx="179">
                  <c:v>96.677267223660706</c:v>
                </c:pt>
                <c:pt idx="180">
                  <c:v>97.2630270109143</c:v>
                </c:pt>
                <c:pt idx="181">
                  <c:v>97.817577595396898</c:v>
                </c:pt>
                <c:pt idx="182">
                  <c:v>98.033477150101959</c:v>
                </c:pt>
                <c:pt idx="183">
                  <c:v>97.677267223660706</c:v>
                </c:pt>
                <c:pt idx="184">
                  <c:v>97.469712981488229</c:v>
                </c:pt>
                <c:pt idx="185">
                  <c:v>97.97936765197322</c:v>
                </c:pt>
                <c:pt idx="186">
                  <c:v>98.716664444389266</c:v>
                </c:pt>
                <c:pt idx="187">
                  <c:v>98.543570741078881</c:v>
                </c:pt>
                <c:pt idx="188">
                  <c:v>99.091539521609974</c:v>
                </c:pt>
                <c:pt idx="189">
                  <c:v>99.804365870241995</c:v>
                </c:pt>
                <c:pt idx="190">
                  <c:v>98.306347478266389</c:v>
                </c:pt>
                <c:pt idx="191">
                  <c:v>97.594650646630697</c:v>
                </c:pt>
                <c:pt idx="192">
                  <c:v>97.817577595396898</c:v>
                </c:pt>
                <c:pt idx="193">
                  <c:v>98.677267223660706</c:v>
                </c:pt>
                <c:pt idx="194">
                  <c:v>98.127367070481668</c:v>
                </c:pt>
                <c:pt idx="195">
                  <c:v>98.091539521609974</c:v>
                </c:pt>
                <c:pt idx="196">
                  <c:v>98.091539521609974</c:v>
                </c:pt>
                <c:pt idx="197">
                  <c:v>98.667007764112356</c:v>
                </c:pt>
                <c:pt idx="198">
                  <c:v>98.2630270109143</c:v>
                </c:pt>
                <c:pt idx="199">
                  <c:v>98.427999507110684</c:v>
                </c:pt>
                <c:pt idx="200">
                  <c:v>99.2630270109143</c:v>
                </c:pt>
                <c:pt idx="201">
                  <c:v>98.148186179842838</c:v>
                </c:pt>
                <c:pt idx="202">
                  <c:v>98.2630270109143</c:v>
                </c:pt>
                <c:pt idx="203">
                  <c:v>97.360277379501085</c:v>
                </c:pt>
                <c:pt idx="204">
                  <c:v>97.894861848193756</c:v>
                </c:pt>
                <c:pt idx="205">
                  <c:v>98.614356346488364</c:v>
                </c:pt>
                <c:pt idx="206">
                  <c:v>97.92638158936505</c:v>
                </c:pt>
                <c:pt idx="207">
                  <c:v>98.684825190874562</c:v>
                </c:pt>
                <c:pt idx="208">
                  <c:v>98.973174895746467</c:v>
                </c:pt>
                <c:pt idx="209">
                  <c:v>98.950325903778221</c:v>
                </c:pt>
                <c:pt idx="210">
                  <c:v>99.016504844275431</c:v>
                </c:pt>
                <c:pt idx="211">
                  <c:v>99.469712981488229</c:v>
                </c:pt>
                <c:pt idx="212">
                  <c:v>98.442958034565862</c:v>
                </c:pt>
                <c:pt idx="213">
                  <c:v>99.149305649177592</c:v>
                </c:pt>
                <c:pt idx="214">
                  <c:v>98.127367070481668</c:v>
                </c:pt>
                <c:pt idx="215">
                  <c:v>98.495227942853603</c:v>
                </c:pt>
                <c:pt idx="216">
                  <c:v>97.786669611793386</c:v>
                </c:pt>
                <c:pt idx="217">
                  <c:v>97.913001234807695</c:v>
                </c:pt>
                <c:pt idx="218">
                  <c:v>98.127367070481668</c:v>
                </c:pt>
                <c:pt idx="219">
                  <c:v>98.427999507110684</c:v>
                </c:pt>
                <c:pt idx="220">
                  <c:v>99.2630270109143</c:v>
                </c:pt>
                <c:pt idx="221">
                  <c:v>98.973174895746467</c:v>
                </c:pt>
                <c:pt idx="222">
                  <c:v>97.467209196961903</c:v>
                </c:pt>
                <c:pt idx="223">
                  <c:v>98.227667814173273</c:v>
                </c:pt>
                <c:pt idx="224">
                  <c:v>97.594650646630697</c:v>
                </c:pt>
                <c:pt idx="225">
                  <c:v>97.973174895746467</c:v>
                </c:pt>
                <c:pt idx="226">
                  <c:v>97.427999507110684</c:v>
                </c:pt>
                <c:pt idx="227">
                  <c:v>98.611036186643275</c:v>
                </c:pt>
                <c:pt idx="228">
                  <c:v>99.016504844275431</c:v>
                </c:pt>
                <c:pt idx="229">
                  <c:v>99.627155410449745</c:v>
                </c:pt>
                <c:pt idx="230">
                  <c:v>99.340452829530278</c:v>
                </c:pt>
                <c:pt idx="231">
                  <c:v>99</c:v>
                </c:pt>
                <c:pt idx="232">
                  <c:v>98.234963756248646</c:v>
                </c:pt>
                <c:pt idx="233">
                  <c:v>98.2630270109143</c:v>
                </c:pt>
                <c:pt idx="234">
                  <c:v>99.046010937277842</c:v>
                </c:pt>
                <c:pt idx="235">
                  <c:v>99.127367070481668</c:v>
                </c:pt>
                <c:pt idx="236">
                  <c:v>99.340452829530278</c:v>
                </c:pt>
                <c:pt idx="237">
                  <c:v>98.80436587024198</c:v>
                </c:pt>
                <c:pt idx="238">
                  <c:v>99.046010937277842</c:v>
                </c:pt>
                <c:pt idx="239">
                  <c:v>99.2630270109143</c:v>
                </c:pt>
                <c:pt idx="240">
                  <c:v>97.834789079366558</c:v>
                </c:pt>
                <c:pt idx="241">
                  <c:v>98.427999507110684</c:v>
                </c:pt>
                <c:pt idx="242">
                  <c:v>98.480448675886066</c:v>
                </c:pt>
                <c:pt idx="243">
                  <c:v>98.817577595396898</c:v>
                </c:pt>
                <c:pt idx="244">
                  <c:v>98.903284419218537</c:v>
                </c:pt>
                <c:pt idx="245">
                  <c:v>98.091539521609974</c:v>
                </c:pt>
                <c:pt idx="246">
                  <c:v>98.521663780417299</c:v>
                </c:pt>
                <c:pt idx="247">
                  <c:v>98.062342172094233</c:v>
                </c:pt>
                <c:pt idx="248">
                  <c:v>98.234963756248646</c:v>
                </c:pt>
                <c:pt idx="249">
                  <c:v>98.667007764112356</c:v>
                </c:pt>
                <c:pt idx="250">
                  <c:v>98.414598918932668</c:v>
                </c:pt>
                <c:pt idx="251">
                  <c:v>99.2630270109143</c:v>
                </c:pt>
                <c:pt idx="252">
                  <c:v>97.755204591291971</c:v>
                </c:pt>
                <c:pt idx="253">
                  <c:v>99.716664444389252</c:v>
                </c:pt>
                <c:pt idx="254">
                  <c:v>99.834789079366558</c:v>
                </c:pt>
                <c:pt idx="255">
                  <c:v>99.2630270109143</c:v>
                </c:pt>
                <c:pt idx="256">
                  <c:v>98.2630270109143</c:v>
                </c:pt>
                <c:pt idx="257">
                  <c:v>98.469712981488229</c:v>
                </c:pt>
                <c:pt idx="258">
                  <c:v>99.081748017701756</c:v>
                </c:pt>
                <c:pt idx="259">
                  <c:v>97.082815039417454</c:v>
                </c:pt>
                <c:pt idx="260">
                  <c:v>97.340452829530278</c:v>
                </c:pt>
                <c:pt idx="261">
                  <c:v>98.219270068509076</c:v>
                </c:pt>
                <c:pt idx="262">
                  <c:v>97.817577595396898</c:v>
                </c:pt>
                <c:pt idx="263">
                  <c:v>96.611036186643275</c:v>
                </c:pt>
                <c:pt idx="264">
                  <c:v>98.090358216261848</c:v>
                </c:pt>
                <c:pt idx="265">
                  <c:v>98.016504844275431</c:v>
                </c:pt>
                <c:pt idx="266">
                  <c:v>98.091539521609974</c:v>
                </c:pt>
                <c:pt idx="267">
                  <c:v>97.349468852028892</c:v>
                </c:pt>
                <c:pt idx="268">
                  <c:v>98.340452829530278</c:v>
                </c:pt>
                <c:pt idx="269">
                  <c:v>97.469712981488229</c:v>
                </c:pt>
                <c:pt idx="270">
                  <c:v>97.127367070481668</c:v>
                </c:pt>
                <c:pt idx="271">
                  <c:v>97.543570741078881</c:v>
                </c:pt>
                <c:pt idx="272">
                  <c:v>97.393963463507731</c:v>
                </c:pt>
                <c:pt idx="273">
                  <c:v>97.667007764112356</c:v>
                </c:pt>
                <c:pt idx="274">
                  <c:v>97.561900765221736</c:v>
                </c:pt>
                <c:pt idx="275">
                  <c:v>98.306347478266389</c:v>
                </c:pt>
                <c:pt idx="276">
                  <c:v>98.834789079366558</c:v>
                </c:pt>
                <c:pt idx="277">
                  <c:v>99.172055041494644</c:v>
                </c:pt>
                <c:pt idx="278">
                  <c:v>97.29540372534602</c:v>
                </c:pt>
                <c:pt idx="279">
                  <c:v>98.62715541044976</c:v>
                </c:pt>
                <c:pt idx="280">
                  <c:v>98.427999507110684</c:v>
                </c:pt>
                <c:pt idx="281">
                  <c:v>98.046010937277842</c:v>
                </c:pt>
                <c:pt idx="282">
                  <c:v>98.091539521609974</c:v>
                </c:pt>
                <c:pt idx="283">
                  <c:v>98.219270068509076</c:v>
                </c:pt>
                <c:pt idx="284">
                  <c:v>97.419157596508299</c:v>
                </c:pt>
                <c:pt idx="285">
                  <c:v>99.03347715010193</c:v>
                </c:pt>
                <c:pt idx="286">
                  <c:v>99.054750134738981</c:v>
                </c:pt>
                <c:pt idx="287">
                  <c:v>97.903284419218551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1D-44BF-B3B0-FB42E620F21C}"/>
            </c:ext>
          </c:extLst>
        </c:ser>
        <c:ser>
          <c:idx val="2"/>
          <c:order val="1"/>
          <c:tx>
            <c:strRef>
              <c:f>'5Min Auswertung'!$I$2</c:f>
              <c:strCache>
                <c:ptCount val="1"/>
                <c:pt idx="0">
                  <c:v>   Lmax Grenzwert [dB(A,F)]</c:v>
                </c:pt>
              </c:strCache>
            </c:strRef>
          </c:tx>
          <c:spPr>
            <a:ln w="28575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'5Min Auswertung'!$G$5:$G$292</c:f>
              <c:numCache>
                <c:formatCode>General</c:formatCode>
                <c:ptCount val="288"/>
                <c:pt idx="0" formatCode="h:mm">
                  <c:v>0.91666666666666663</c:v>
                </c:pt>
                <c:pt idx="3" formatCode="h:mm">
                  <c:v>0.92708333333333304</c:v>
                </c:pt>
                <c:pt idx="6" formatCode="h:mm">
                  <c:v>0.9375</c:v>
                </c:pt>
                <c:pt idx="9" formatCode="h:mm">
                  <c:v>0.94791666666666696</c:v>
                </c:pt>
                <c:pt idx="12" formatCode="h:mm">
                  <c:v>0.95833333333333304</c:v>
                </c:pt>
                <c:pt idx="15" formatCode="h:mm">
                  <c:v>0.96875</c:v>
                </c:pt>
                <c:pt idx="18" formatCode="h:mm">
                  <c:v>0.97916666666666596</c:v>
                </c:pt>
                <c:pt idx="21" formatCode="h:mm">
                  <c:v>0.98958333333333304</c:v>
                </c:pt>
                <c:pt idx="24" formatCode="h:mm">
                  <c:v>1</c:v>
                </c:pt>
                <c:pt idx="27" formatCode="h:mm">
                  <c:v>1.0104166666666701</c:v>
                </c:pt>
                <c:pt idx="30" formatCode="h:mm">
                  <c:v>1.0208333333333299</c:v>
                </c:pt>
                <c:pt idx="33" formatCode="h:mm">
                  <c:v>1.03125</c:v>
                </c:pt>
                <c:pt idx="36" formatCode="h:mm">
                  <c:v>1.0416666666666701</c:v>
                </c:pt>
                <c:pt idx="39" formatCode="h:mm">
                  <c:v>1.0520833333333299</c:v>
                </c:pt>
                <c:pt idx="42" formatCode="h:mm">
                  <c:v>1.0625</c:v>
                </c:pt>
                <c:pt idx="45" formatCode="h:mm">
                  <c:v>1.0729166666666701</c:v>
                </c:pt>
                <c:pt idx="48" formatCode="h:mm">
                  <c:v>1.0833333333333299</c:v>
                </c:pt>
                <c:pt idx="51" formatCode="h:mm">
                  <c:v>1.09375</c:v>
                </c:pt>
                <c:pt idx="54" formatCode="h:mm">
                  <c:v>1.1041666666666701</c:v>
                </c:pt>
                <c:pt idx="57" formatCode="h:mm">
                  <c:v>1.1145833333333299</c:v>
                </c:pt>
                <c:pt idx="60" formatCode="h:mm">
                  <c:v>1.125</c:v>
                </c:pt>
                <c:pt idx="63" formatCode="h:mm">
                  <c:v>1.1354166666666701</c:v>
                </c:pt>
                <c:pt idx="66" formatCode="h:mm">
                  <c:v>1.1458333333333299</c:v>
                </c:pt>
                <c:pt idx="69" formatCode="h:mm">
                  <c:v>1.15625</c:v>
                </c:pt>
                <c:pt idx="72" formatCode="h:mm">
                  <c:v>1.1666666666666701</c:v>
                </c:pt>
                <c:pt idx="75" formatCode="h:mm">
                  <c:v>1.1770833333333299</c:v>
                </c:pt>
                <c:pt idx="78" formatCode="h:mm">
                  <c:v>1.1875</c:v>
                </c:pt>
                <c:pt idx="81" formatCode="h:mm">
                  <c:v>1.1979166666666701</c:v>
                </c:pt>
                <c:pt idx="84" formatCode="h:mm">
                  <c:v>1.2083333333333299</c:v>
                </c:pt>
                <c:pt idx="87" formatCode="h:mm">
                  <c:v>1.21875</c:v>
                </c:pt>
                <c:pt idx="90" formatCode="h:mm">
                  <c:v>1.2291666666666701</c:v>
                </c:pt>
                <c:pt idx="93" formatCode="h:mm">
                  <c:v>1.2395833333333299</c:v>
                </c:pt>
                <c:pt idx="96" formatCode="h:mm">
                  <c:v>1.25</c:v>
                </c:pt>
                <c:pt idx="99" formatCode="h:mm">
                  <c:v>1.2604166666666701</c:v>
                </c:pt>
                <c:pt idx="102" formatCode="h:mm">
                  <c:v>1.2708333333333299</c:v>
                </c:pt>
                <c:pt idx="105" formatCode="h:mm">
                  <c:v>1.28125</c:v>
                </c:pt>
                <c:pt idx="108" formatCode="h:mm">
                  <c:v>1.2916666666666701</c:v>
                </c:pt>
                <c:pt idx="111" formatCode="h:mm">
                  <c:v>1.3020833333333299</c:v>
                </c:pt>
                <c:pt idx="114" formatCode="h:mm">
                  <c:v>1.3125</c:v>
                </c:pt>
                <c:pt idx="117" formatCode="h:mm">
                  <c:v>1.3229166666666701</c:v>
                </c:pt>
                <c:pt idx="120" formatCode="h:mm">
                  <c:v>1.3333333333333299</c:v>
                </c:pt>
                <c:pt idx="123" formatCode="h:mm">
                  <c:v>1.34375</c:v>
                </c:pt>
                <c:pt idx="126" formatCode="h:mm">
                  <c:v>1.3541666666666601</c:v>
                </c:pt>
                <c:pt idx="129" formatCode="h:mm">
                  <c:v>1.3645833333333299</c:v>
                </c:pt>
                <c:pt idx="132" formatCode="h:mm">
                  <c:v>1.375</c:v>
                </c:pt>
                <c:pt idx="135" formatCode="h:mm">
                  <c:v>1.3854166666666601</c:v>
                </c:pt>
                <c:pt idx="138" formatCode="h:mm">
                  <c:v>1.3958333333333299</c:v>
                </c:pt>
                <c:pt idx="141" formatCode="h:mm">
                  <c:v>1.40625</c:v>
                </c:pt>
                <c:pt idx="144" formatCode="h:mm">
                  <c:v>1.4166666666666601</c:v>
                </c:pt>
                <c:pt idx="147" formatCode="h:mm">
                  <c:v>1.4270833333333299</c:v>
                </c:pt>
                <c:pt idx="150" formatCode="h:mm">
                  <c:v>1.4375</c:v>
                </c:pt>
                <c:pt idx="153" formatCode="h:mm">
                  <c:v>1.4479166666666601</c:v>
                </c:pt>
                <c:pt idx="156" formatCode="h:mm">
                  <c:v>1.4583333333333299</c:v>
                </c:pt>
                <c:pt idx="159" formatCode="h:mm">
                  <c:v>1.46875</c:v>
                </c:pt>
                <c:pt idx="162" formatCode="h:mm">
                  <c:v>1.4791666666666601</c:v>
                </c:pt>
                <c:pt idx="165" formatCode="h:mm">
                  <c:v>1.4895833333333299</c:v>
                </c:pt>
                <c:pt idx="168" formatCode="h:mm">
                  <c:v>1.5</c:v>
                </c:pt>
                <c:pt idx="171" formatCode="h:mm">
                  <c:v>1.5104166666666601</c:v>
                </c:pt>
                <c:pt idx="174" formatCode="h:mm">
                  <c:v>1.5208333333333299</c:v>
                </c:pt>
                <c:pt idx="177" formatCode="h:mm">
                  <c:v>1.53125</c:v>
                </c:pt>
                <c:pt idx="180" formatCode="h:mm">
                  <c:v>1.5416666666666601</c:v>
                </c:pt>
                <c:pt idx="183" formatCode="h:mm">
                  <c:v>1.5520833333333299</c:v>
                </c:pt>
                <c:pt idx="186" formatCode="h:mm">
                  <c:v>1.5625</c:v>
                </c:pt>
                <c:pt idx="189" formatCode="h:mm">
                  <c:v>1.5729166666666601</c:v>
                </c:pt>
                <c:pt idx="192" formatCode="h:mm">
                  <c:v>1.5833333333333299</c:v>
                </c:pt>
                <c:pt idx="195" formatCode="h:mm">
                  <c:v>1.59375</c:v>
                </c:pt>
                <c:pt idx="198" formatCode="h:mm">
                  <c:v>1.6041666666666601</c:v>
                </c:pt>
                <c:pt idx="201" formatCode="h:mm">
                  <c:v>1.6145833333333299</c:v>
                </c:pt>
                <c:pt idx="204" formatCode="h:mm">
                  <c:v>1.625</c:v>
                </c:pt>
                <c:pt idx="207" formatCode="h:mm">
                  <c:v>1.6354166666666601</c:v>
                </c:pt>
                <c:pt idx="210" formatCode="h:mm">
                  <c:v>1.6458333333333299</c:v>
                </c:pt>
                <c:pt idx="213" formatCode="h:mm">
                  <c:v>1.65625</c:v>
                </c:pt>
                <c:pt idx="216" formatCode="h:mm">
                  <c:v>1.6666666666666601</c:v>
                </c:pt>
                <c:pt idx="219" formatCode="h:mm">
                  <c:v>1.6770833333333299</c:v>
                </c:pt>
                <c:pt idx="222" formatCode="h:mm">
                  <c:v>1.6875</c:v>
                </c:pt>
                <c:pt idx="225" formatCode="h:mm">
                  <c:v>1.6979166666666601</c:v>
                </c:pt>
                <c:pt idx="228" formatCode="h:mm">
                  <c:v>1.7083333333333299</c:v>
                </c:pt>
                <c:pt idx="231" formatCode="h:mm">
                  <c:v>1.71875</c:v>
                </c:pt>
                <c:pt idx="234" formatCode="h:mm">
                  <c:v>1.7291666666666601</c:v>
                </c:pt>
                <c:pt idx="237" formatCode="h:mm">
                  <c:v>1.7395833333333299</c:v>
                </c:pt>
                <c:pt idx="240" formatCode="h:mm">
                  <c:v>1.75</c:v>
                </c:pt>
                <c:pt idx="243" formatCode="h:mm">
                  <c:v>1.7604166666666601</c:v>
                </c:pt>
                <c:pt idx="246" formatCode="h:mm">
                  <c:v>1.7708333333333299</c:v>
                </c:pt>
                <c:pt idx="249" formatCode="h:mm">
                  <c:v>1.78125</c:v>
                </c:pt>
                <c:pt idx="252" formatCode="h:mm">
                  <c:v>1.7916666666666601</c:v>
                </c:pt>
                <c:pt idx="255" formatCode="h:mm">
                  <c:v>1.8020833333333299</c:v>
                </c:pt>
                <c:pt idx="258" formatCode="h:mm">
                  <c:v>1.8125</c:v>
                </c:pt>
                <c:pt idx="261" formatCode="h:mm">
                  <c:v>1.8229166666666601</c:v>
                </c:pt>
                <c:pt idx="264" formatCode="h:mm">
                  <c:v>1.8333333333333299</c:v>
                </c:pt>
                <c:pt idx="267" formatCode="h:mm">
                  <c:v>1.84375</c:v>
                </c:pt>
                <c:pt idx="270" formatCode="h:mm">
                  <c:v>1.8541666666666601</c:v>
                </c:pt>
                <c:pt idx="273" formatCode="h:mm">
                  <c:v>1.8645833333333299</c:v>
                </c:pt>
                <c:pt idx="276" formatCode="h:mm">
                  <c:v>1.875</c:v>
                </c:pt>
                <c:pt idx="279" formatCode="h:mm">
                  <c:v>1.8854166666666601</c:v>
                </c:pt>
                <c:pt idx="282" formatCode="h:mm">
                  <c:v>1.8958333333333299</c:v>
                </c:pt>
                <c:pt idx="285" formatCode="h:mm">
                  <c:v>1.90625</c:v>
                </c:pt>
              </c:numCache>
            </c:numRef>
          </c:cat>
          <c:val>
            <c:numRef>
              <c:f>'5Min Auswertung'!$I$5:$I$292</c:f>
              <c:numCache>
                <c:formatCode>General</c:formatCode>
                <c:ptCount val="288"/>
                <c:pt idx="0">
                  <c:v>125</c:v>
                </c:pt>
                <c:pt idx="1">
                  <c:v>125</c:v>
                </c:pt>
                <c:pt idx="2">
                  <c:v>125</c:v>
                </c:pt>
                <c:pt idx="3">
                  <c:v>125</c:v>
                </c:pt>
                <c:pt idx="4">
                  <c:v>125</c:v>
                </c:pt>
                <c:pt idx="5">
                  <c:v>125</c:v>
                </c:pt>
                <c:pt idx="6">
                  <c:v>125</c:v>
                </c:pt>
                <c:pt idx="7">
                  <c:v>125</c:v>
                </c:pt>
                <c:pt idx="8">
                  <c:v>125</c:v>
                </c:pt>
                <c:pt idx="9">
                  <c:v>125</c:v>
                </c:pt>
                <c:pt idx="10">
                  <c:v>125</c:v>
                </c:pt>
                <c:pt idx="11">
                  <c:v>125</c:v>
                </c:pt>
                <c:pt idx="12">
                  <c:v>125</c:v>
                </c:pt>
                <c:pt idx="13">
                  <c:v>125</c:v>
                </c:pt>
                <c:pt idx="14">
                  <c:v>125</c:v>
                </c:pt>
                <c:pt idx="15">
                  <c:v>125</c:v>
                </c:pt>
                <c:pt idx="16">
                  <c:v>125</c:v>
                </c:pt>
                <c:pt idx="17">
                  <c:v>125</c:v>
                </c:pt>
                <c:pt idx="18">
                  <c:v>125</c:v>
                </c:pt>
                <c:pt idx="19">
                  <c:v>125</c:v>
                </c:pt>
                <c:pt idx="20">
                  <c:v>125</c:v>
                </c:pt>
                <c:pt idx="21">
                  <c:v>125</c:v>
                </c:pt>
                <c:pt idx="22">
                  <c:v>125</c:v>
                </c:pt>
                <c:pt idx="23">
                  <c:v>125</c:v>
                </c:pt>
                <c:pt idx="24">
                  <c:v>125</c:v>
                </c:pt>
                <c:pt idx="25">
                  <c:v>125</c:v>
                </c:pt>
                <c:pt idx="26">
                  <c:v>125</c:v>
                </c:pt>
                <c:pt idx="27">
                  <c:v>125</c:v>
                </c:pt>
                <c:pt idx="28">
                  <c:v>125</c:v>
                </c:pt>
                <c:pt idx="29">
                  <c:v>125</c:v>
                </c:pt>
                <c:pt idx="30">
                  <c:v>125</c:v>
                </c:pt>
                <c:pt idx="31">
                  <c:v>125</c:v>
                </c:pt>
                <c:pt idx="32">
                  <c:v>125</c:v>
                </c:pt>
                <c:pt idx="33">
                  <c:v>125</c:v>
                </c:pt>
                <c:pt idx="34">
                  <c:v>125</c:v>
                </c:pt>
                <c:pt idx="35">
                  <c:v>125</c:v>
                </c:pt>
                <c:pt idx="36">
                  <c:v>125</c:v>
                </c:pt>
                <c:pt idx="37">
                  <c:v>125</c:v>
                </c:pt>
                <c:pt idx="38">
                  <c:v>125</c:v>
                </c:pt>
                <c:pt idx="39">
                  <c:v>125</c:v>
                </c:pt>
                <c:pt idx="40">
                  <c:v>125</c:v>
                </c:pt>
                <c:pt idx="41">
                  <c:v>125</c:v>
                </c:pt>
                <c:pt idx="42">
                  <c:v>125</c:v>
                </c:pt>
                <c:pt idx="43">
                  <c:v>125</c:v>
                </c:pt>
                <c:pt idx="44">
                  <c:v>125</c:v>
                </c:pt>
                <c:pt idx="45">
                  <c:v>125</c:v>
                </c:pt>
                <c:pt idx="46">
                  <c:v>125</c:v>
                </c:pt>
                <c:pt idx="47">
                  <c:v>125</c:v>
                </c:pt>
                <c:pt idx="48">
                  <c:v>125</c:v>
                </c:pt>
                <c:pt idx="49">
                  <c:v>125</c:v>
                </c:pt>
                <c:pt idx="50">
                  <c:v>125</c:v>
                </c:pt>
                <c:pt idx="51">
                  <c:v>125</c:v>
                </c:pt>
                <c:pt idx="52">
                  <c:v>125</c:v>
                </c:pt>
                <c:pt idx="53">
                  <c:v>125</c:v>
                </c:pt>
                <c:pt idx="54">
                  <c:v>125</c:v>
                </c:pt>
                <c:pt idx="55">
                  <c:v>125</c:v>
                </c:pt>
                <c:pt idx="56">
                  <c:v>125</c:v>
                </c:pt>
                <c:pt idx="57">
                  <c:v>125</c:v>
                </c:pt>
                <c:pt idx="58">
                  <c:v>125</c:v>
                </c:pt>
                <c:pt idx="59">
                  <c:v>125</c:v>
                </c:pt>
                <c:pt idx="60">
                  <c:v>125</c:v>
                </c:pt>
                <c:pt idx="61">
                  <c:v>125</c:v>
                </c:pt>
                <c:pt idx="62">
                  <c:v>125</c:v>
                </c:pt>
                <c:pt idx="63">
                  <c:v>125</c:v>
                </c:pt>
                <c:pt idx="64">
                  <c:v>125</c:v>
                </c:pt>
                <c:pt idx="65">
                  <c:v>125</c:v>
                </c:pt>
                <c:pt idx="66">
                  <c:v>125</c:v>
                </c:pt>
                <c:pt idx="67">
                  <c:v>125</c:v>
                </c:pt>
                <c:pt idx="68">
                  <c:v>125</c:v>
                </c:pt>
                <c:pt idx="69">
                  <c:v>125</c:v>
                </c:pt>
                <c:pt idx="70">
                  <c:v>125</c:v>
                </c:pt>
                <c:pt idx="71">
                  <c:v>125</c:v>
                </c:pt>
                <c:pt idx="72">
                  <c:v>125</c:v>
                </c:pt>
                <c:pt idx="73">
                  <c:v>125</c:v>
                </c:pt>
                <c:pt idx="74">
                  <c:v>125</c:v>
                </c:pt>
                <c:pt idx="75">
                  <c:v>125</c:v>
                </c:pt>
                <c:pt idx="76">
                  <c:v>125</c:v>
                </c:pt>
                <c:pt idx="77">
                  <c:v>125</c:v>
                </c:pt>
                <c:pt idx="78">
                  <c:v>125</c:v>
                </c:pt>
                <c:pt idx="79">
                  <c:v>125</c:v>
                </c:pt>
                <c:pt idx="80">
                  <c:v>125</c:v>
                </c:pt>
                <c:pt idx="81">
                  <c:v>125</c:v>
                </c:pt>
                <c:pt idx="82">
                  <c:v>125</c:v>
                </c:pt>
                <c:pt idx="83">
                  <c:v>125</c:v>
                </c:pt>
                <c:pt idx="84">
                  <c:v>125</c:v>
                </c:pt>
                <c:pt idx="85">
                  <c:v>125</c:v>
                </c:pt>
                <c:pt idx="86">
                  <c:v>125</c:v>
                </c:pt>
                <c:pt idx="87">
                  <c:v>125</c:v>
                </c:pt>
                <c:pt idx="88">
                  <c:v>125</c:v>
                </c:pt>
                <c:pt idx="89">
                  <c:v>125</c:v>
                </c:pt>
                <c:pt idx="90">
                  <c:v>125</c:v>
                </c:pt>
                <c:pt idx="91">
                  <c:v>125</c:v>
                </c:pt>
                <c:pt idx="92">
                  <c:v>125</c:v>
                </c:pt>
                <c:pt idx="93">
                  <c:v>125</c:v>
                </c:pt>
                <c:pt idx="94">
                  <c:v>125</c:v>
                </c:pt>
                <c:pt idx="95">
                  <c:v>125</c:v>
                </c:pt>
                <c:pt idx="96">
                  <c:v>125</c:v>
                </c:pt>
                <c:pt idx="97">
                  <c:v>125</c:v>
                </c:pt>
                <c:pt idx="98">
                  <c:v>125</c:v>
                </c:pt>
                <c:pt idx="99">
                  <c:v>125</c:v>
                </c:pt>
                <c:pt idx="100">
                  <c:v>125</c:v>
                </c:pt>
                <c:pt idx="101">
                  <c:v>125</c:v>
                </c:pt>
                <c:pt idx="102">
                  <c:v>125</c:v>
                </c:pt>
                <c:pt idx="103">
                  <c:v>125</c:v>
                </c:pt>
                <c:pt idx="104">
                  <c:v>125</c:v>
                </c:pt>
                <c:pt idx="105">
                  <c:v>125</c:v>
                </c:pt>
                <c:pt idx="106">
                  <c:v>125</c:v>
                </c:pt>
                <c:pt idx="107">
                  <c:v>125</c:v>
                </c:pt>
                <c:pt idx="108">
                  <c:v>125</c:v>
                </c:pt>
                <c:pt idx="109">
                  <c:v>125</c:v>
                </c:pt>
                <c:pt idx="110">
                  <c:v>125</c:v>
                </c:pt>
                <c:pt idx="111">
                  <c:v>125</c:v>
                </c:pt>
                <c:pt idx="112">
                  <c:v>125</c:v>
                </c:pt>
                <c:pt idx="113">
                  <c:v>125</c:v>
                </c:pt>
                <c:pt idx="114">
                  <c:v>125</c:v>
                </c:pt>
                <c:pt idx="115">
                  <c:v>125</c:v>
                </c:pt>
                <c:pt idx="116">
                  <c:v>125</c:v>
                </c:pt>
                <c:pt idx="117">
                  <c:v>125</c:v>
                </c:pt>
                <c:pt idx="118">
                  <c:v>125</c:v>
                </c:pt>
                <c:pt idx="119">
                  <c:v>125</c:v>
                </c:pt>
                <c:pt idx="120">
                  <c:v>125</c:v>
                </c:pt>
                <c:pt idx="121">
                  <c:v>125</c:v>
                </c:pt>
                <c:pt idx="122">
                  <c:v>125</c:v>
                </c:pt>
                <c:pt idx="123">
                  <c:v>125</c:v>
                </c:pt>
                <c:pt idx="124">
                  <c:v>125</c:v>
                </c:pt>
                <c:pt idx="125">
                  <c:v>125</c:v>
                </c:pt>
                <c:pt idx="126">
                  <c:v>125</c:v>
                </c:pt>
                <c:pt idx="127">
                  <c:v>125</c:v>
                </c:pt>
                <c:pt idx="128">
                  <c:v>125</c:v>
                </c:pt>
                <c:pt idx="129">
                  <c:v>125</c:v>
                </c:pt>
                <c:pt idx="130">
                  <c:v>125</c:v>
                </c:pt>
                <c:pt idx="131">
                  <c:v>125</c:v>
                </c:pt>
                <c:pt idx="132">
                  <c:v>125</c:v>
                </c:pt>
                <c:pt idx="133">
                  <c:v>125</c:v>
                </c:pt>
                <c:pt idx="134">
                  <c:v>125</c:v>
                </c:pt>
                <c:pt idx="135">
                  <c:v>125</c:v>
                </c:pt>
                <c:pt idx="136">
                  <c:v>125</c:v>
                </c:pt>
                <c:pt idx="137">
                  <c:v>125</c:v>
                </c:pt>
                <c:pt idx="138">
                  <c:v>125</c:v>
                </c:pt>
                <c:pt idx="139">
                  <c:v>125</c:v>
                </c:pt>
                <c:pt idx="140">
                  <c:v>125</c:v>
                </c:pt>
                <c:pt idx="141">
                  <c:v>125</c:v>
                </c:pt>
                <c:pt idx="142">
                  <c:v>125</c:v>
                </c:pt>
                <c:pt idx="143">
                  <c:v>125</c:v>
                </c:pt>
                <c:pt idx="144">
                  <c:v>125</c:v>
                </c:pt>
                <c:pt idx="145">
                  <c:v>125</c:v>
                </c:pt>
                <c:pt idx="146">
                  <c:v>125</c:v>
                </c:pt>
                <c:pt idx="147">
                  <c:v>125</c:v>
                </c:pt>
                <c:pt idx="148">
                  <c:v>125</c:v>
                </c:pt>
                <c:pt idx="149">
                  <c:v>125</c:v>
                </c:pt>
                <c:pt idx="150">
                  <c:v>125</c:v>
                </c:pt>
                <c:pt idx="151">
                  <c:v>125</c:v>
                </c:pt>
                <c:pt idx="152">
                  <c:v>125</c:v>
                </c:pt>
                <c:pt idx="153">
                  <c:v>125</c:v>
                </c:pt>
                <c:pt idx="154">
                  <c:v>125</c:v>
                </c:pt>
                <c:pt idx="155">
                  <c:v>125</c:v>
                </c:pt>
                <c:pt idx="156">
                  <c:v>125</c:v>
                </c:pt>
                <c:pt idx="157">
                  <c:v>125</c:v>
                </c:pt>
                <c:pt idx="158">
                  <c:v>125</c:v>
                </c:pt>
                <c:pt idx="159">
                  <c:v>125</c:v>
                </c:pt>
                <c:pt idx="160">
                  <c:v>125</c:v>
                </c:pt>
                <c:pt idx="161">
                  <c:v>125</c:v>
                </c:pt>
                <c:pt idx="162">
                  <c:v>125</c:v>
                </c:pt>
                <c:pt idx="163">
                  <c:v>125</c:v>
                </c:pt>
                <c:pt idx="164">
                  <c:v>125</c:v>
                </c:pt>
                <c:pt idx="165">
                  <c:v>125</c:v>
                </c:pt>
                <c:pt idx="166">
                  <c:v>125</c:v>
                </c:pt>
                <c:pt idx="167">
                  <c:v>125</c:v>
                </c:pt>
                <c:pt idx="168">
                  <c:v>125</c:v>
                </c:pt>
                <c:pt idx="169">
                  <c:v>125</c:v>
                </c:pt>
                <c:pt idx="170">
                  <c:v>125</c:v>
                </c:pt>
                <c:pt idx="171">
                  <c:v>125</c:v>
                </c:pt>
                <c:pt idx="172">
                  <c:v>125</c:v>
                </c:pt>
                <c:pt idx="173">
                  <c:v>125</c:v>
                </c:pt>
                <c:pt idx="174">
                  <c:v>125</c:v>
                </c:pt>
                <c:pt idx="175">
                  <c:v>125</c:v>
                </c:pt>
                <c:pt idx="176">
                  <c:v>125</c:v>
                </c:pt>
                <c:pt idx="177">
                  <c:v>125</c:v>
                </c:pt>
                <c:pt idx="178">
                  <c:v>125</c:v>
                </c:pt>
                <c:pt idx="179">
                  <c:v>125</c:v>
                </c:pt>
                <c:pt idx="180">
                  <c:v>125</c:v>
                </c:pt>
                <c:pt idx="181">
                  <c:v>125</c:v>
                </c:pt>
                <c:pt idx="182">
                  <c:v>125</c:v>
                </c:pt>
                <c:pt idx="183">
                  <c:v>125</c:v>
                </c:pt>
                <c:pt idx="184">
                  <c:v>125</c:v>
                </c:pt>
                <c:pt idx="185">
                  <c:v>125</c:v>
                </c:pt>
                <c:pt idx="186">
                  <c:v>125</c:v>
                </c:pt>
                <c:pt idx="187">
                  <c:v>125</c:v>
                </c:pt>
                <c:pt idx="188">
                  <c:v>125</c:v>
                </c:pt>
                <c:pt idx="189">
                  <c:v>125</c:v>
                </c:pt>
                <c:pt idx="190">
                  <c:v>125</c:v>
                </c:pt>
                <c:pt idx="191">
                  <c:v>125</c:v>
                </c:pt>
                <c:pt idx="192">
                  <c:v>125</c:v>
                </c:pt>
                <c:pt idx="193">
                  <c:v>125</c:v>
                </c:pt>
                <c:pt idx="194">
                  <c:v>125</c:v>
                </c:pt>
                <c:pt idx="195">
                  <c:v>125</c:v>
                </c:pt>
                <c:pt idx="196">
                  <c:v>125</c:v>
                </c:pt>
                <c:pt idx="197">
                  <c:v>125</c:v>
                </c:pt>
                <c:pt idx="198">
                  <c:v>125</c:v>
                </c:pt>
                <c:pt idx="199">
                  <c:v>125</c:v>
                </c:pt>
                <c:pt idx="200">
                  <c:v>125</c:v>
                </c:pt>
                <c:pt idx="201">
                  <c:v>125</c:v>
                </c:pt>
                <c:pt idx="202">
                  <c:v>125</c:v>
                </c:pt>
                <c:pt idx="203">
                  <c:v>125</c:v>
                </c:pt>
                <c:pt idx="204">
                  <c:v>125</c:v>
                </c:pt>
                <c:pt idx="205">
                  <c:v>125</c:v>
                </c:pt>
                <c:pt idx="206">
                  <c:v>125</c:v>
                </c:pt>
                <c:pt idx="207">
                  <c:v>125</c:v>
                </c:pt>
                <c:pt idx="208">
                  <c:v>125</c:v>
                </c:pt>
                <c:pt idx="209">
                  <c:v>125</c:v>
                </c:pt>
                <c:pt idx="210">
                  <c:v>125</c:v>
                </c:pt>
                <c:pt idx="211">
                  <c:v>125</c:v>
                </c:pt>
                <c:pt idx="212">
                  <c:v>125</c:v>
                </c:pt>
                <c:pt idx="213">
                  <c:v>125</c:v>
                </c:pt>
                <c:pt idx="214">
                  <c:v>125</c:v>
                </c:pt>
                <c:pt idx="215">
                  <c:v>125</c:v>
                </c:pt>
                <c:pt idx="216">
                  <c:v>125</c:v>
                </c:pt>
                <c:pt idx="217">
                  <c:v>125</c:v>
                </c:pt>
                <c:pt idx="218">
                  <c:v>125</c:v>
                </c:pt>
                <c:pt idx="219">
                  <c:v>125</c:v>
                </c:pt>
                <c:pt idx="220">
                  <c:v>125</c:v>
                </c:pt>
                <c:pt idx="221">
                  <c:v>125</c:v>
                </c:pt>
                <c:pt idx="222">
                  <c:v>125</c:v>
                </c:pt>
                <c:pt idx="223">
                  <c:v>125</c:v>
                </c:pt>
                <c:pt idx="224">
                  <c:v>125</c:v>
                </c:pt>
                <c:pt idx="225">
                  <c:v>125</c:v>
                </c:pt>
                <c:pt idx="226">
                  <c:v>125</c:v>
                </c:pt>
                <c:pt idx="227">
                  <c:v>125</c:v>
                </c:pt>
                <c:pt idx="228">
                  <c:v>125</c:v>
                </c:pt>
                <c:pt idx="229">
                  <c:v>125</c:v>
                </c:pt>
                <c:pt idx="230">
                  <c:v>125</c:v>
                </c:pt>
                <c:pt idx="231">
                  <c:v>125</c:v>
                </c:pt>
                <c:pt idx="232">
                  <c:v>125</c:v>
                </c:pt>
                <c:pt idx="233">
                  <c:v>125</c:v>
                </c:pt>
                <c:pt idx="234">
                  <c:v>125</c:v>
                </c:pt>
                <c:pt idx="235">
                  <c:v>125</c:v>
                </c:pt>
                <c:pt idx="236">
                  <c:v>125</c:v>
                </c:pt>
                <c:pt idx="237">
                  <c:v>125</c:v>
                </c:pt>
                <c:pt idx="238">
                  <c:v>125</c:v>
                </c:pt>
                <c:pt idx="239">
                  <c:v>125</c:v>
                </c:pt>
                <c:pt idx="240">
                  <c:v>125</c:v>
                </c:pt>
                <c:pt idx="241">
                  <c:v>125</c:v>
                </c:pt>
                <c:pt idx="242">
                  <c:v>125</c:v>
                </c:pt>
                <c:pt idx="243">
                  <c:v>125</c:v>
                </c:pt>
                <c:pt idx="244">
                  <c:v>125</c:v>
                </c:pt>
                <c:pt idx="245">
                  <c:v>125</c:v>
                </c:pt>
                <c:pt idx="246">
                  <c:v>125</c:v>
                </c:pt>
                <c:pt idx="247">
                  <c:v>125</c:v>
                </c:pt>
                <c:pt idx="248">
                  <c:v>125</c:v>
                </c:pt>
                <c:pt idx="249">
                  <c:v>125</c:v>
                </c:pt>
                <c:pt idx="250">
                  <c:v>125</c:v>
                </c:pt>
                <c:pt idx="251">
                  <c:v>125</c:v>
                </c:pt>
                <c:pt idx="252">
                  <c:v>125</c:v>
                </c:pt>
                <c:pt idx="253">
                  <c:v>125</c:v>
                </c:pt>
                <c:pt idx="254">
                  <c:v>125</c:v>
                </c:pt>
                <c:pt idx="255">
                  <c:v>125</c:v>
                </c:pt>
                <c:pt idx="256">
                  <c:v>125</c:v>
                </c:pt>
                <c:pt idx="257">
                  <c:v>125</c:v>
                </c:pt>
                <c:pt idx="258">
                  <c:v>125</c:v>
                </c:pt>
                <c:pt idx="259">
                  <c:v>125</c:v>
                </c:pt>
                <c:pt idx="260">
                  <c:v>125</c:v>
                </c:pt>
                <c:pt idx="261">
                  <c:v>125</c:v>
                </c:pt>
                <c:pt idx="262">
                  <c:v>125</c:v>
                </c:pt>
                <c:pt idx="263">
                  <c:v>125</c:v>
                </c:pt>
                <c:pt idx="264">
                  <c:v>125</c:v>
                </c:pt>
                <c:pt idx="265">
                  <c:v>125</c:v>
                </c:pt>
                <c:pt idx="266">
                  <c:v>125</c:v>
                </c:pt>
                <c:pt idx="267">
                  <c:v>125</c:v>
                </c:pt>
                <c:pt idx="268">
                  <c:v>125</c:v>
                </c:pt>
                <c:pt idx="269">
                  <c:v>125</c:v>
                </c:pt>
                <c:pt idx="270">
                  <c:v>125</c:v>
                </c:pt>
                <c:pt idx="271">
                  <c:v>125</c:v>
                </c:pt>
                <c:pt idx="272">
                  <c:v>125</c:v>
                </c:pt>
                <c:pt idx="273">
                  <c:v>125</c:v>
                </c:pt>
                <c:pt idx="274">
                  <c:v>125</c:v>
                </c:pt>
                <c:pt idx="275">
                  <c:v>125</c:v>
                </c:pt>
                <c:pt idx="276">
                  <c:v>125</c:v>
                </c:pt>
                <c:pt idx="277">
                  <c:v>125</c:v>
                </c:pt>
                <c:pt idx="278">
                  <c:v>125</c:v>
                </c:pt>
                <c:pt idx="279">
                  <c:v>125</c:v>
                </c:pt>
                <c:pt idx="280">
                  <c:v>125</c:v>
                </c:pt>
                <c:pt idx="281">
                  <c:v>125</c:v>
                </c:pt>
                <c:pt idx="282">
                  <c:v>125</c:v>
                </c:pt>
                <c:pt idx="283">
                  <c:v>125</c:v>
                </c:pt>
                <c:pt idx="284">
                  <c:v>125</c:v>
                </c:pt>
                <c:pt idx="285">
                  <c:v>125</c:v>
                </c:pt>
                <c:pt idx="286">
                  <c:v>125</c:v>
                </c:pt>
                <c:pt idx="287">
                  <c:v>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21D-44BF-B3B0-FB42E620F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0354784"/>
        <c:axId val="470353800"/>
      </c:lineChart>
      <c:catAx>
        <c:axId val="4703547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Uhrzeit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h:mm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de-DE"/>
          </a:p>
        </c:txPr>
        <c:crossAx val="470353800"/>
        <c:crosses val="autoZero"/>
        <c:auto val="1"/>
        <c:lblAlgn val="ctr"/>
        <c:lblOffset val="100"/>
        <c:noMultiLvlLbl val="0"/>
      </c:catAx>
      <c:valAx>
        <c:axId val="470353800"/>
        <c:scaling>
          <c:orientation val="minMax"/>
          <c:min val="8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CH">
                    <a:latin typeface="Arial" panose="020B0604020202020204" pitchFamily="34" charset="0"/>
                    <a:cs typeface="Arial" panose="020B0604020202020204" pitchFamily="34" charset="0"/>
                  </a:rPr>
                  <a:t>Lmax5min [dB(A,F)]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70354784"/>
        <c:crosses val="autoZero"/>
        <c:crossBetween val="between"/>
        <c:majorUnit val="5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74556583354663675"/>
          <c:y val="0.31553691078325069"/>
          <c:w val="0.24983762688394084"/>
          <c:h val="0.223853018372703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4760</xdr:colOff>
      <xdr:row>18</xdr:row>
      <xdr:rowOff>0</xdr:rowOff>
    </xdr:from>
    <xdr:to>
      <xdr:col>28</xdr:col>
      <xdr:colOff>825500</xdr:colOff>
      <xdr:row>33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2050111C-906F-4B48-8C70-D7C153A03D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3174</xdr:colOff>
      <xdr:row>38</xdr:row>
      <xdr:rowOff>0</xdr:rowOff>
    </xdr:from>
    <xdr:to>
      <xdr:col>29</xdr:col>
      <xdr:colOff>12700</xdr:colOff>
      <xdr:row>52</xdr:row>
      <xdr:rowOff>95250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E74ABCFE-7578-4633-8E0A-B0A5AF196B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0.9325</cdr:x>
      <cdr:y>0</cdr:y>
    </cdr:from>
    <cdr:to>
      <cdr:x>1</cdr:x>
      <cdr:y>0.16084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CD160764-B6E9-4FA4-A258-8F1BD8751DA1}"/>
            </a:ext>
          </a:extLst>
        </cdr:cNvPr>
        <cdr:cNvSpPr txBox="1"/>
      </cdr:nvSpPr>
      <cdr:spPr>
        <a:xfrm xmlns:a="http://schemas.openxmlformats.org/drawingml/2006/main">
          <a:off x="9825040" y="0"/>
          <a:ext cx="711200" cy="5086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CH" sz="2000">
              <a:latin typeface="Arial" panose="020B0604020202020204" pitchFamily="34" charset="0"/>
              <a:cs typeface="Arial" panose="020B0604020202020204" pitchFamily="34" charset="0"/>
            </a:rPr>
            <a:t>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eq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0.92426</cdr:x>
      <cdr:y>0</cdr:y>
    </cdr:from>
    <cdr:to>
      <cdr:x>1</cdr:x>
      <cdr:y>0.17895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AEB95AC0-B0E9-4C57-8DFD-81B48CD2FDCF}"/>
            </a:ext>
          </a:extLst>
        </cdr:cNvPr>
        <cdr:cNvSpPr txBox="1"/>
      </cdr:nvSpPr>
      <cdr:spPr>
        <a:xfrm xmlns:a="http://schemas.openxmlformats.org/drawingml/2006/main">
          <a:off x="9763127" y="0"/>
          <a:ext cx="800099" cy="4783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CH" sz="2000">
              <a:latin typeface="Arial" panose="020B0604020202020204" pitchFamily="34" charset="0"/>
              <a:cs typeface="Arial" panose="020B0604020202020204" pitchFamily="34" charset="0"/>
            </a:rPr>
            <a:t>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max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4760</xdr:colOff>
      <xdr:row>20</xdr:row>
      <xdr:rowOff>0</xdr:rowOff>
    </xdr:from>
    <xdr:to>
      <xdr:col>28</xdr:col>
      <xdr:colOff>825500</xdr:colOff>
      <xdr:row>35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73430FB2-86DC-4959-8FF0-E81FC479E5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0.83869</cdr:x>
      <cdr:y>0</cdr:y>
    </cdr:from>
    <cdr:to>
      <cdr:x>1</cdr:x>
      <cdr:y>0.16084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CD160764-B6E9-4FA4-A258-8F1BD8751DA1}"/>
            </a:ext>
          </a:extLst>
        </cdr:cNvPr>
        <cdr:cNvSpPr txBox="1"/>
      </cdr:nvSpPr>
      <cdr:spPr>
        <a:xfrm xmlns:a="http://schemas.openxmlformats.org/drawingml/2006/main">
          <a:off x="8841583" y="0"/>
          <a:ext cx="1700610" cy="65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CH" sz="2000">
              <a:latin typeface="Arial" panose="020B0604020202020204" pitchFamily="34" charset="0"/>
              <a:cs typeface="Arial" panose="020B0604020202020204" pitchFamily="34" charset="0"/>
            </a:rPr>
            <a:t>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eq </a:t>
          </a:r>
          <a:r>
            <a:rPr lang="de-CH" sz="2000" baseline="0">
              <a:latin typeface="Arial" panose="020B0604020202020204" pitchFamily="34" charset="0"/>
              <a:cs typeface="Arial" panose="020B0604020202020204" pitchFamily="34" charset="0"/>
            </a:rPr>
            <a:t>und 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max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4760</xdr:colOff>
      <xdr:row>19</xdr:row>
      <xdr:rowOff>0</xdr:rowOff>
    </xdr:from>
    <xdr:to>
      <xdr:col>28</xdr:col>
      <xdr:colOff>825500</xdr:colOff>
      <xdr:row>32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6C17EE0-B357-4AA2-9088-56CD354D79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3174</xdr:colOff>
      <xdr:row>37</xdr:row>
      <xdr:rowOff>0</xdr:rowOff>
    </xdr:from>
    <xdr:to>
      <xdr:col>29</xdr:col>
      <xdr:colOff>12700</xdr:colOff>
      <xdr:row>46</xdr:row>
      <xdr:rowOff>198438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96B7F6E6-F5EE-4CD5-AB1B-6E8299FA7B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0.9325</cdr:x>
      <cdr:y>0</cdr:y>
    </cdr:from>
    <cdr:to>
      <cdr:x>1</cdr:x>
      <cdr:y>0.16084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CD160764-B6E9-4FA4-A258-8F1BD8751DA1}"/>
            </a:ext>
          </a:extLst>
        </cdr:cNvPr>
        <cdr:cNvSpPr txBox="1"/>
      </cdr:nvSpPr>
      <cdr:spPr>
        <a:xfrm xmlns:a="http://schemas.openxmlformats.org/drawingml/2006/main">
          <a:off x="9825040" y="0"/>
          <a:ext cx="711200" cy="5086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de-CH" sz="2000">
              <a:latin typeface="Arial" panose="020B0604020202020204" pitchFamily="34" charset="0"/>
              <a:cs typeface="Arial" panose="020B0604020202020204" pitchFamily="34" charset="0"/>
            </a:rPr>
            <a:t>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eq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0.92426</cdr:x>
      <cdr:y>0</cdr:y>
    </cdr:from>
    <cdr:to>
      <cdr:x>1</cdr:x>
      <cdr:y>0.17895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AEB95AC0-B0E9-4C57-8DFD-81B48CD2FDCF}"/>
            </a:ext>
          </a:extLst>
        </cdr:cNvPr>
        <cdr:cNvSpPr txBox="1"/>
      </cdr:nvSpPr>
      <cdr:spPr>
        <a:xfrm xmlns:a="http://schemas.openxmlformats.org/drawingml/2006/main">
          <a:off x="9763127" y="0"/>
          <a:ext cx="800099" cy="4783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CH" sz="2000">
              <a:latin typeface="Arial" panose="020B0604020202020204" pitchFamily="34" charset="0"/>
              <a:cs typeface="Arial" panose="020B0604020202020204" pitchFamily="34" charset="0"/>
            </a:rPr>
            <a:t>L</a:t>
          </a:r>
          <a:r>
            <a:rPr lang="de-CH" sz="2000" baseline="-25000">
              <a:latin typeface="Arial" panose="020B0604020202020204" pitchFamily="34" charset="0"/>
              <a:cs typeface="Arial" panose="020B0604020202020204" pitchFamily="34" charset="0"/>
            </a:rPr>
            <a:t>max</a:t>
          </a:r>
        </a:p>
      </cdr:txBody>
    </cdr:sp>
  </cdr:relSizeAnchor>
</c:userShape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2.xml"/><Relationship Id="rId4" Type="http://schemas.openxmlformats.org/officeDocument/2006/relationships/vmlDrawing" Target="../drawings/vmlDrawing4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Relationship Id="rId5" Type="http://schemas.openxmlformats.org/officeDocument/2006/relationships/comments" Target="../comments3.xml"/><Relationship Id="rId4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33CF1-8653-4B25-A437-6F8792D5DC51}">
  <sheetPr codeName="Tabelle1">
    <pageSetUpPr fitToPage="1"/>
  </sheetPr>
  <dimension ref="A1:AJ10804"/>
  <sheetViews>
    <sheetView tabSelected="1" zoomScaleNormal="100" workbookViewId="0"/>
  </sheetViews>
  <sheetFormatPr baseColWidth="10" defaultRowHeight="13.8" x14ac:dyDescent="0.25"/>
  <cols>
    <col min="1" max="1" width="10.59765625" style="4" customWidth="1"/>
    <col min="2" max="2" width="30.69921875" style="63" customWidth="1"/>
    <col min="3" max="3" width="30.69921875" style="62" customWidth="1"/>
    <col min="4" max="4" width="30.69921875" style="63" customWidth="1"/>
    <col min="5" max="5" width="30.69921875" style="62" customWidth="1"/>
    <col min="6" max="6" width="9.69921875" style="1" customWidth="1"/>
    <col min="7" max="7" width="12.8984375" customWidth="1"/>
    <col min="8" max="9" width="18.19921875" customWidth="1"/>
    <col min="10" max="10" width="17.09765625" customWidth="1"/>
    <col min="11" max="11" width="9.69921875" style="1" customWidth="1"/>
    <col min="12" max="14" width="20" style="2" customWidth="1"/>
    <col min="15" max="15" width="17.09765625" customWidth="1"/>
    <col min="16" max="16" width="9.69921875" style="1" customWidth="1"/>
    <col min="17" max="17" width="20" style="1" customWidth="1"/>
    <col min="18" max="18" width="20" style="44" customWidth="1"/>
    <col min="19" max="19" width="20" style="17" customWidth="1"/>
    <col min="20" max="20" width="11.8984375" bestFit="1" customWidth="1"/>
    <col min="21" max="21" width="50.5" customWidth="1"/>
    <col min="30" max="30" width="6.8984375" customWidth="1"/>
    <col min="31" max="31" width="44.19921875" customWidth="1"/>
    <col min="33" max="34" width="12.8984375" customWidth="1"/>
    <col min="35" max="36" width="18.59765625" customWidth="1"/>
  </cols>
  <sheetData>
    <row r="1" spans="1:36" ht="30" customHeight="1" x14ac:dyDescent="0.25">
      <c r="A1" s="54" t="s">
        <v>80</v>
      </c>
      <c r="B1" s="29"/>
      <c r="C1" s="61"/>
      <c r="D1"/>
      <c r="E1"/>
      <c r="F1"/>
      <c r="K1" s="2"/>
      <c r="P1" s="2"/>
    </row>
    <row r="2" spans="1:36" ht="30" customHeight="1" x14ac:dyDescent="0.25">
      <c r="A2" s="18" t="s">
        <v>1</v>
      </c>
      <c r="B2" s="19" t="s">
        <v>81</v>
      </c>
      <c r="C2" s="20" t="s">
        <v>82</v>
      </c>
      <c r="D2" s="19" t="s">
        <v>84</v>
      </c>
      <c r="E2" s="20" t="s">
        <v>85</v>
      </c>
      <c r="F2" s="21"/>
      <c r="G2" s="22" t="s">
        <v>5</v>
      </c>
      <c r="H2" s="22" t="s">
        <v>22</v>
      </c>
      <c r="I2" s="22" t="s">
        <v>24</v>
      </c>
      <c r="J2" s="22" t="s">
        <v>2</v>
      </c>
      <c r="K2" s="21"/>
      <c r="L2" s="23" t="s">
        <v>26</v>
      </c>
      <c r="M2" s="24" t="s">
        <v>28</v>
      </c>
      <c r="N2" s="24" t="s">
        <v>41</v>
      </c>
      <c r="O2" s="22" t="s">
        <v>14</v>
      </c>
      <c r="P2" s="21"/>
      <c r="Q2" s="25" t="s">
        <v>44</v>
      </c>
      <c r="R2" s="25" t="s">
        <v>33</v>
      </c>
      <c r="S2" s="31" t="s">
        <v>46</v>
      </c>
      <c r="AG2" s="22" t="s">
        <v>5</v>
      </c>
      <c r="AH2" s="22" t="s">
        <v>5</v>
      </c>
      <c r="AI2" s="22" t="s">
        <v>5</v>
      </c>
      <c r="AJ2" s="22" t="s">
        <v>5</v>
      </c>
    </row>
    <row r="3" spans="1:36" ht="40.049999999999997" customHeight="1" x14ac:dyDescent="0.25">
      <c r="A3" s="7" t="s">
        <v>1</v>
      </c>
      <c r="B3" s="45" t="s">
        <v>83</v>
      </c>
      <c r="C3" s="46" t="s">
        <v>88</v>
      </c>
      <c r="D3" s="45" t="s">
        <v>86</v>
      </c>
      <c r="E3" s="46" t="s">
        <v>87</v>
      </c>
      <c r="F3" s="15" t="s">
        <v>11</v>
      </c>
      <c r="G3" s="8" t="s">
        <v>6</v>
      </c>
      <c r="H3" s="8" t="s">
        <v>23</v>
      </c>
      <c r="I3" s="8" t="s">
        <v>25</v>
      </c>
      <c r="J3" s="8" t="s">
        <v>7</v>
      </c>
      <c r="K3" s="15" t="s">
        <v>11</v>
      </c>
      <c r="L3" s="11" t="s">
        <v>27</v>
      </c>
      <c r="M3" s="13" t="s">
        <v>29</v>
      </c>
      <c r="N3" s="13" t="s">
        <v>30</v>
      </c>
      <c r="O3" s="8" t="s">
        <v>15</v>
      </c>
      <c r="P3" s="15" t="s">
        <v>11</v>
      </c>
      <c r="Q3" s="9" t="s">
        <v>45</v>
      </c>
      <c r="R3" s="9" t="s">
        <v>34</v>
      </c>
      <c r="S3" s="32" t="s">
        <v>42</v>
      </c>
      <c r="AG3" s="8" t="s">
        <v>6</v>
      </c>
      <c r="AH3" s="8" t="s">
        <v>6</v>
      </c>
      <c r="AI3" s="8" t="s">
        <v>6</v>
      </c>
      <c r="AJ3" s="8" t="s">
        <v>6</v>
      </c>
    </row>
    <row r="4" spans="1:36" ht="30" customHeight="1" x14ac:dyDescent="0.3">
      <c r="A4" s="16"/>
      <c r="B4" s="45">
        <f>MAX(B5:B10804)</f>
        <v>115.9</v>
      </c>
      <c r="C4" s="46">
        <f>MAX(C5:C10804)</f>
        <v>116.9</v>
      </c>
      <c r="D4" s="45">
        <f>MAX(D5:D10804)</f>
        <v>115.9</v>
      </c>
      <c r="E4" s="46">
        <f>MAX(E5:E10804)</f>
        <v>116.9</v>
      </c>
      <c r="F4" s="15">
        <f>COUNT(F5:F10804)</f>
        <v>10800</v>
      </c>
      <c r="G4" s="8" t="s">
        <v>50</v>
      </c>
      <c r="H4" s="8">
        <f t="shared" ref="H4:H67" si="0">X$15</f>
        <v>100</v>
      </c>
      <c r="I4" s="8">
        <f t="shared" ref="I4:I67" si="1">X$36</f>
        <v>125</v>
      </c>
      <c r="J4" s="8"/>
      <c r="K4" s="15">
        <f>COUNT(K5:K10804)</f>
        <v>7201</v>
      </c>
      <c r="L4" s="47">
        <f>MAX(L5:L10804)</f>
        <v>104.7</v>
      </c>
      <c r="M4" s="48">
        <f>MAX(M5:M10804)</f>
        <v>104.7</v>
      </c>
      <c r="N4" s="48">
        <f>MAX(N5:N10804)</f>
        <v>0</v>
      </c>
      <c r="O4" s="8"/>
      <c r="P4" s="15">
        <f>COUNT(P5:P10804)</f>
        <v>3599</v>
      </c>
      <c r="Q4" s="49">
        <f>MAX(Q5:Q10804)</f>
        <v>104</v>
      </c>
      <c r="R4" s="49">
        <f>MAX(R5:R10804)</f>
        <v>103.9</v>
      </c>
      <c r="S4" s="50">
        <f>MAX(S5:S10804)</f>
        <v>103.9</v>
      </c>
      <c r="U4" s="75" t="s">
        <v>91</v>
      </c>
      <c r="V4" s="74"/>
      <c r="W4" s="74"/>
      <c r="X4" s="74"/>
      <c r="Y4" s="74"/>
      <c r="Z4" s="74"/>
      <c r="AA4" s="74"/>
      <c r="AB4" s="74"/>
      <c r="AC4" s="74"/>
      <c r="AG4" s="8" t="s">
        <v>49</v>
      </c>
      <c r="AH4" s="8" t="s">
        <v>50</v>
      </c>
      <c r="AI4" s="8" t="s">
        <v>58</v>
      </c>
      <c r="AJ4" s="8" t="s">
        <v>57</v>
      </c>
    </row>
    <row r="5" spans="1:36" ht="30" customHeight="1" x14ac:dyDescent="0.25">
      <c r="A5" s="30">
        <v>0.99305555555555547</v>
      </c>
      <c r="B5" s="29">
        <v>69.900000000000006</v>
      </c>
      <c r="C5" s="61">
        <v>71.900000000000006</v>
      </c>
      <c r="D5" s="70">
        <f>B5+$AC$9</f>
        <v>69.900000000000006</v>
      </c>
      <c r="E5" s="70">
        <f>C5+$AC$9</f>
        <v>71.900000000000006</v>
      </c>
      <c r="F5" s="5">
        <v>1</v>
      </c>
      <c r="G5" s="71">
        <f>$A5</f>
        <v>0.99305555555555547</v>
      </c>
      <c r="H5" s="4">
        <f t="shared" si="0"/>
        <v>100</v>
      </c>
      <c r="I5" s="4">
        <f t="shared" si="1"/>
        <v>125</v>
      </c>
      <c r="J5" s="1">
        <f t="shared" ref="J5:J68" si="2">10^(D5/10)</f>
        <v>9772372.2095581144</v>
      </c>
      <c r="K5" s="5"/>
      <c r="L5" s="12"/>
      <c r="N5" s="2" t="str">
        <f t="shared" ref="N5:N68" si="3">IF(E5&gt;$X$36,E5,"")</f>
        <v/>
      </c>
      <c r="O5" s="1">
        <f>J5</f>
        <v>9772372.2095581144</v>
      </c>
      <c r="P5" s="5">
        <v>1</v>
      </c>
      <c r="Q5" s="10">
        <f>ROUND(10*LOG(O5/P5),1)</f>
        <v>69.900000000000006</v>
      </c>
      <c r="R5" s="44">
        <f>ROUND(10*LOG(O5/3600),1)</f>
        <v>34.299999999999997</v>
      </c>
      <c r="S5" s="42" t="str">
        <f t="shared" ref="S5:S68" si="4">IF(R5&gt;$X$15,R5,"")</f>
        <v/>
      </c>
      <c r="U5" s="43" t="s">
        <v>90</v>
      </c>
      <c r="AG5" s="71">
        <f>$A5</f>
        <v>0.99305555555555547</v>
      </c>
      <c r="AH5" s="71">
        <f>$A5</f>
        <v>0.99305555555555547</v>
      </c>
      <c r="AI5" s="71">
        <v>0</v>
      </c>
      <c r="AJ5" s="71">
        <v>0</v>
      </c>
    </row>
    <row r="6" spans="1:36" ht="30" customHeight="1" x14ac:dyDescent="0.25">
      <c r="A6" s="30">
        <v>0.99306712962962962</v>
      </c>
      <c r="B6" s="29">
        <v>73.8</v>
      </c>
      <c r="C6" s="61">
        <v>74.8</v>
      </c>
      <c r="D6" s="70">
        <f t="shared" ref="D6:D69" si="5">B6+$AC$9</f>
        <v>73.8</v>
      </c>
      <c r="E6" s="70">
        <f t="shared" ref="E6:E69" si="6">C6+$AC$9</f>
        <v>74.8</v>
      </c>
      <c r="F6" s="5">
        <v>2</v>
      </c>
      <c r="G6" s="72"/>
      <c r="H6" s="4">
        <f t="shared" si="0"/>
        <v>100</v>
      </c>
      <c r="I6" s="4">
        <f t="shared" si="1"/>
        <v>125</v>
      </c>
      <c r="J6" s="1">
        <f t="shared" si="2"/>
        <v>23988329.19019492</v>
      </c>
      <c r="K6" s="5"/>
      <c r="L6" s="12"/>
      <c r="N6" s="2" t="str">
        <f t="shared" si="3"/>
        <v/>
      </c>
      <c r="O6" s="1">
        <f>O5+J6</f>
        <v>33760701.399753034</v>
      </c>
      <c r="P6" s="5">
        <v>2</v>
      </c>
      <c r="Q6" s="10">
        <f>ROUND(10*LOG(O6/P6),1)</f>
        <v>72.3</v>
      </c>
      <c r="R6" s="44">
        <f>ROUND(10*LOG(O6/3600),1)</f>
        <v>39.700000000000003</v>
      </c>
      <c r="S6" s="42" t="str">
        <f t="shared" si="4"/>
        <v/>
      </c>
      <c r="U6" s="76" t="s">
        <v>89</v>
      </c>
      <c r="AE6" s="65" t="s">
        <v>61</v>
      </c>
      <c r="AG6" s="72"/>
      <c r="AH6" s="72"/>
      <c r="AI6" s="72"/>
      <c r="AJ6" s="72"/>
    </row>
    <row r="7" spans="1:36" ht="30" customHeight="1" x14ac:dyDescent="0.35">
      <c r="A7" s="30">
        <v>0.99307870370370377</v>
      </c>
      <c r="B7" s="29">
        <v>72.599999999999994</v>
      </c>
      <c r="C7" s="61">
        <v>73.399999999999991</v>
      </c>
      <c r="D7" s="70">
        <f t="shared" si="5"/>
        <v>72.599999999999994</v>
      </c>
      <c r="E7" s="70">
        <f t="shared" si="6"/>
        <v>73.399999999999991</v>
      </c>
      <c r="F7" s="5">
        <v>3</v>
      </c>
      <c r="G7" s="72"/>
      <c r="H7" s="4">
        <f t="shared" si="0"/>
        <v>100</v>
      </c>
      <c r="I7" s="4">
        <f t="shared" si="1"/>
        <v>125</v>
      </c>
      <c r="J7" s="1">
        <f t="shared" si="2"/>
        <v>18197008.586099867</v>
      </c>
      <c r="K7" s="5"/>
      <c r="L7" s="12"/>
      <c r="N7" s="2" t="str">
        <f t="shared" si="3"/>
        <v/>
      </c>
      <c r="O7" s="1">
        <f>O6+J7</f>
        <v>51957709.985852897</v>
      </c>
      <c r="P7" s="5">
        <v>3</v>
      </c>
      <c r="Q7" s="10">
        <f t="shared" ref="Q7:Q70" si="7">ROUND(10*LOG(O7/P7),1)</f>
        <v>72.400000000000006</v>
      </c>
      <c r="R7" s="44">
        <f t="shared" ref="R7:R70" si="8">ROUND(10*LOG(O7/3600),1)</f>
        <v>41.6</v>
      </c>
      <c r="S7" s="42" t="str">
        <f t="shared" si="4"/>
        <v/>
      </c>
      <c r="U7" s="35" t="s">
        <v>3</v>
      </c>
      <c r="V7" s="64" t="s">
        <v>48</v>
      </c>
      <c r="W7" s="35"/>
      <c r="Y7" s="36"/>
      <c r="Z7" s="35"/>
      <c r="AA7" s="37"/>
      <c r="AE7" s="67" t="str">
        <f>IF(V7="xyz","grüne Zelle ausfüllen","")</f>
        <v>grüne Zelle ausfüllen</v>
      </c>
      <c r="AG7" s="72"/>
      <c r="AH7" s="72"/>
      <c r="AI7" s="72"/>
      <c r="AJ7" s="72"/>
    </row>
    <row r="8" spans="1:36" ht="30" customHeight="1" x14ac:dyDescent="0.35">
      <c r="A8" s="30">
        <v>0.99309027777777803</v>
      </c>
      <c r="B8" s="29">
        <v>74.2</v>
      </c>
      <c r="C8" s="61">
        <v>74.400000000000006</v>
      </c>
      <c r="D8" s="70">
        <f t="shared" si="5"/>
        <v>74.2</v>
      </c>
      <c r="E8" s="70">
        <f t="shared" si="6"/>
        <v>74.400000000000006</v>
      </c>
      <c r="F8" s="5">
        <v>4</v>
      </c>
      <c r="G8" s="72"/>
      <c r="H8" s="4">
        <f t="shared" si="0"/>
        <v>100</v>
      </c>
      <c r="I8" s="4">
        <f t="shared" si="1"/>
        <v>125</v>
      </c>
      <c r="J8" s="1">
        <f t="shared" si="2"/>
        <v>26302679.918953825</v>
      </c>
      <c r="K8" s="5"/>
      <c r="L8" s="12"/>
      <c r="N8" s="2" t="str">
        <f t="shared" si="3"/>
        <v/>
      </c>
      <c r="O8" s="1">
        <f t="shared" ref="O8:O71" si="9">O7+J8</f>
        <v>78260389.904806718</v>
      </c>
      <c r="P8" s="5">
        <v>4</v>
      </c>
      <c r="Q8" s="10">
        <f t="shared" si="7"/>
        <v>72.900000000000006</v>
      </c>
      <c r="R8" s="44">
        <f t="shared" si="8"/>
        <v>43.4</v>
      </c>
      <c r="S8" s="42" t="str">
        <f t="shared" si="4"/>
        <v/>
      </c>
      <c r="U8" s="35" t="s">
        <v>8</v>
      </c>
      <c r="V8" s="64" t="s">
        <v>48</v>
      </c>
      <c r="W8" s="35"/>
      <c r="Y8" s="36"/>
      <c r="Z8" s="35"/>
      <c r="AA8" s="37"/>
      <c r="AE8" s="67" t="str">
        <f t="shared" ref="AE8:AE13" si="10">IF(V8="xyz","grüne Zelle ausfüllen","")</f>
        <v>grüne Zelle ausfüllen</v>
      </c>
      <c r="AG8" s="72"/>
      <c r="AH8" s="72"/>
      <c r="AI8" s="72"/>
      <c r="AJ8" s="72"/>
    </row>
    <row r="9" spans="1:36" ht="30" customHeight="1" x14ac:dyDescent="0.35">
      <c r="A9" s="30">
        <v>0.99310185185185196</v>
      </c>
      <c r="B9" s="29">
        <v>73.900000000000006</v>
      </c>
      <c r="C9" s="61">
        <v>74</v>
      </c>
      <c r="D9" s="70">
        <f t="shared" si="5"/>
        <v>73.900000000000006</v>
      </c>
      <c r="E9" s="70">
        <f t="shared" si="6"/>
        <v>74</v>
      </c>
      <c r="F9" s="5">
        <v>5</v>
      </c>
      <c r="G9" s="72"/>
      <c r="H9" s="4">
        <f t="shared" si="0"/>
        <v>100</v>
      </c>
      <c r="I9" s="4">
        <f t="shared" si="1"/>
        <v>125</v>
      </c>
      <c r="J9" s="1">
        <f t="shared" si="2"/>
        <v>24547089.156850401</v>
      </c>
      <c r="K9" s="5"/>
      <c r="L9" s="12"/>
      <c r="N9" s="2" t="str">
        <f t="shared" si="3"/>
        <v/>
      </c>
      <c r="O9" s="1">
        <f t="shared" si="9"/>
        <v>102807479.06165712</v>
      </c>
      <c r="P9" s="5">
        <v>5</v>
      </c>
      <c r="Q9" s="10">
        <f t="shared" si="7"/>
        <v>73.099999999999994</v>
      </c>
      <c r="R9" s="44">
        <f t="shared" si="8"/>
        <v>44.6</v>
      </c>
      <c r="S9" s="42" t="str">
        <f t="shared" si="4"/>
        <v/>
      </c>
      <c r="U9" s="35" t="s">
        <v>12</v>
      </c>
      <c r="V9" s="64" t="s">
        <v>48</v>
      </c>
      <c r="W9" s="35"/>
      <c r="Y9" s="36"/>
      <c r="Z9" s="35"/>
      <c r="AA9" s="37"/>
      <c r="AB9" s="57" t="s">
        <v>19</v>
      </c>
      <c r="AC9" s="65">
        <v>0</v>
      </c>
      <c r="AE9" s="67" t="str">
        <f t="shared" si="10"/>
        <v>grüne Zelle ausfüllen</v>
      </c>
      <c r="AG9" s="72"/>
      <c r="AH9" s="72"/>
      <c r="AI9" s="72"/>
      <c r="AJ9" s="72"/>
    </row>
    <row r="10" spans="1:36" ht="30" customHeight="1" x14ac:dyDescent="0.35">
      <c r="A10" s="30">
        <v>0.993113425925926</v>
      </c>
      <c r="B10" s="29">
        <v>75.099999999999994</v>
      </c>
      <c r="C10" s="61">
        <v>75.199999999999989</v>
      </c>
      <c r="D10" s="70">
        <f t="shared" si="5"/>
        <v>75.099999999999994</v>
      </c>
      <c r="E10" s="70">
        <f t="shared" si="6"/>
        <v>75.199999999999989</v>
      </c>
      <c r="F10" s="5">
        <v>6</v>
      </c>
      <c r="G10" s="72"/>
      <c r="H10" s="4">
        <f t="shared" si="0"/>
        <v>100</v>
      </c>
      <c r="I10" s="4">
        <f t="shared" si="1"/>
        <v>125</v>
      </c>
      <c r="J10" s="1">
        <f t="shared" si="2"/>
        <v>32359365.692962918</v>
      </c>
      <c r="K10" s="5"/>
      <c r="L10" s="12"/>
      <c r="N10" s="2" t="str">
        <f t="shared" si="3"/>
        <v/>
      </c>
      <c r="O10" s="1">
        <f t="shared" si="9"/>
        <v>135166844.75462005</v>
      </c>
      <c r="P10" s="5">
        <v>6</v>
      </c>
      <c r="Q10" s="10">
        <f t="shared" si="7"/>
        <v>73.5</v>
      </c>
      <c r="R10" s="44">
        <f t="shared" si="8"/>
        <v>45.7</v>
      </c>
      <c r="S10" s="42" t="str">
        <f t="shared" si="4"/>
        <v/>
      </c>
      <c r="U10" s="35" t="s">
        <v>10</v>
      </c>
      <c r="V10" s="64" t="s">
        <v>48</v>
      </c>
      <c r="W10" s="35"/>
      <c r="Y10" s="36"/>
      <c r="Z10" s="35"/>
      <c r="AA10" s="37"/>
      <c r="AE10" s="67" t="str">
        <f t="shared" si="10"/>
        <v>grüne Zelle ausfüllen</v>
      </c>
      <c r="AG10" s="72"/>
      <c r="AH10" s="72"/>
      <c r="AI10" s="72"/>
      <c r="AJ10" s="72"/>
    </row>
    <row r="11" spans="1:36" ht="30" customHeight="1" x14ac:dyDescent="0.35">
      <c r="A11" s="30">
        <v>0.99312500000000004</v>
      </c>
      <c r="B11" s="29">
        <v>74.5</v>
      </c>
      <c r="C11" s="61">
        <v>75.7</v>
      </c>
      <c r="D11" s="70">
        <f t="shared" si="5"/>
        <v>74.5</v>
      </c>
      <c r="E11" s="70">
        <f t="shared" si="6"/>
        <v>75.7</v>
      </c>
      <c r="F11" s="5">
        <v>7</v>
      </c>
      <c r="G11" s="72"/>
      <c r="H11" s="4">
        <f t="shared" si="0"/>
        <v>100</v>
      </c>
      <c r="I11" s="4">
        <f t="shared" si="1"/>
        <v>125</v>
      </c>
      <c r="J11" s="1">
        <f t="shared" si="2"/>
        <v>28183829.312644634</v>
      </c>
      <c r="K11" s="5"/>
      <c r="L11" s="12"/>
      <c r="N11" s="2" t="str">
        <f t="shared" si="3"/>
        <v/>
      </c>
      <c r="O11" s="1">
        <f t="shared" si="9"/>
        <v>163350674.06726468</v>
      </c>
      <c r="P11" s="5">
        <v>7</v>
      </c>
      <c r="Q11" s="10">
        <f t="shared" si="7"/>
        <v>73.7</v>
      </c>
      <c r="R11" s="44">
        <f t="shared" si="8"/>
        <v>46.6</v>
      </c>
      <c r="S11" s="42" t="str">
        <f t="shared" si="4"/>
        <v/>
      </c>
      <c r="U11" s="35" t="s">
        <v>13</v>
      </c>
      <c r="V11" s="64" t="s">
        <v>48</v>
      </c>
      <c r="W11" s="35"/>
      <c r="Y11" s="36"/>
      <c r="Z11" s="35"/>
      <c r="AA11" s="37"/>
      <c r="AE11" s="67" t="str">
        <f t="shared" si="10"/>
        <v>grüne Zelle ausfüllen</v>
      </c>
      <c r="AG11" s="72"/>
      <c r="AH11" s="72"/>
      <c r="AI11" s="72"/>
      <c r="AJ11" s="72"/>
    </row>
    <row r="12" spans="1:36" ht="30" customHeight="1" x14ac:dyDescent="0.35">
      <c r="A12" s="30">
        <v>0.99313657407407496</v>
      </c>
      <c r="B12" s="29">
        <v>72</v>
      </c>
      <c r="C12" s="61">
        <v>72.400000000000006</v>
      </c>
      <c r="D12" s="70">
        <f t="shared" si="5"/>
        <v>72</v>
      </c>
      <c r="E12" s="70">
        <f t="shared" si="6"/>
        <v>72.400000000000006</v>
      </c>
      <c r="F12" s="5">
        <v>8</v>
      </c>
      <c r="G12" s="72"/>
      <c r="H12" s="4">
        <f t="shared" si="0"/>
        <v>100</v>
      </c>
      <c r="I12" s="4">
        <f t="shared" si="1"/>
        <v>125</v>
      </c>
      <c r="J12" s="1">
        <f t="shared" si="2"/>
        <v>15848931.924611172</v>
      </c>
      <c r="K12" s="5"/>
      <c r="L12" s="12"/>
      <c r="N12" s="2" t="str">
        <f t="shared" si="3"/>
        <v/>
      </c>
      <c r="O12" s="1">
        <f t="shared" si="9"/>
        <v>179199605.99187586</v>
      </c>
      <c r="P12" s="5">
        <v>8</v>
      </c>
      <c r="Q12" s="10">
        <f t="shared" si="7"/>
        <v>73.5</v>
      </c>
      <c r="R12" s="44">
        <f t="shared" si="8"/>
        <v>47</v>
      </c>
      <c r="S12" s="42" t="str">
        <f t="shared" si="4"/>
        <v/>
      </c>
      <c r="U12" s="35" t="s">
        <v>4</v>
      </c>
      <c r="V12" s="64" t="s">
        <v>48</v>
      </c>
      <c r="W12" s="35"/>
      <c r="Y12" s="36"/>
      <c r="Z12" s="35"/>
      <c r="AA12" s="37"/>
      <c r="AE12" s="67" t="str">
        <f t="shared" si="10"/>
        <v>grüne Zelle ausfüllen</v>
      </c>
      <c r="AG12" s="72"/>
      <c r="AH12" s="72"/>
      <c r="AI12" s="72"/>
      <c r="AJ12" s="72"/>
    </row>
    <row r="13" spans="1:36" s="3" customFormat="1" ht="30" customHeight="1" x14ac:dyDescent="0.35">
      <c r="A13" s="30">
        <v>0.993148148148149</v>
      </c>
      <c r="B13" s="29">
        <v>75.099999999999994</v>
      </c>
      <c r="C13" s="61">
        <v>77.099999999999994</v>
      </c>
      <c r="D13" s="70">
        <f t="shared" si="5"/>
        <v>75.099999999999994</v>
      </c>
      <c r="E13" s="70">
        <f t="shared" si="6"/>
        <v>77.099999999999994</v>
      </c>
      <c r="F13" s="5">
        <v>9</v>
      </c>
      <c r="G13" s="72"/>
      <c r="H13" s="4">
        <f t="shared" si="0"/>
        <v>100</v>
      </c>
      <c r="I13" s="4">
        <f t="shared" si="1"/>
        <v>125</v>
      </c>
      <c r="J13" s="1">
        <f t="shared" si="2"/>
        <v>32359365.692962918</v>
      </c>
      <c r="K13" s="5"/>
      <c r="L13" s="12"/>
      <c r="M13" s="2"/>
      <c r="N13" s="2" t="str">
        <f t="shared" si="3"/>
        <v/>
      </c>
      <c r="O13" s="1">
        <f t="shared" si="9"/>
        <v>211558971.68483877</v>
      </c>
      <c r="P13" s="5">
        <v>9</v>
      </c>
      <c r="Q13" s="10">
        <f t="shared" si="7"/>
        <v>73.7</v>
      </c>
      <c r="R13" s="44">
        <f t="shared" si="8"/>
        <v>47.7</v>
      </c>
      <c r="S13" s="42" t="str">
        <f t="shared" si="4"/>
        <v/>
      </c>
      <c r="U13" s="35" t="s">
        <v>9</v>
      </c>
      <c r="V13" s="64" t="s">
        <v>48</v>
      </c>
      <c r="W13" s="35"/>
      <c r="Y13" s="36"/>
      <c r="Z13" s="35"/>
      <c r="AA13" s="37"/>
      <c r="AB13"/>
      <c r="AC13"/>
      <c r="AD13"/>
      <c r="AE13" s="67" t="str">
        <f t="shared" si="10"/>
        <v>grüne Zelle ausfüllen</v>
      </c>
      <c r="AG13" s="72"/>
      <c r="AH13" s="72"/>
      <c r="AI13" s="72"/>
      <c r="AJ13" s="72"/>
    </row>
    <row r="14" spans="1:36" ht="30" customHeight="1" x14ac:dyDescent="0.25">
      <c r="A14" s="30">
        <v>0.99315972222222304</v>
      </c>
      <c r="B14" s="29">
        <v>72.8</v>
      </c>
      <c r="C14" s="61">
        <v>73.399999999999991</v>
      </c>
      <c r="D14" s="70">
        <f t="shared" si="5"/>
        <v>72.8</v>
      </c>
      <c r="E14" s="70">
        <f t="shared" si="6"/>
        <v>73.399999999999991</v>
      </c>
      <c r="F14" s="5">
        <v>10</v>
      </c>
      <c r="G14" s="72"/>
      <c r="H14" s="4">
        <f t="shared" si="0"/>
        <v>100</v>
      </c>
      <c r="I14" s="4">
        <f t="shared" si="1"/>
        <v>125</v>
      </c>
      <c r="J14" s="1">
        <f t="shared" si="2"/>
        <v>19054607.1796325</v>
      </c>
      <c r="K14" s="5"/>
      <c r="L14" s="12"/>
      <c r="N14" s="2" t="str">
        <f t="shared" si="3"/>
        <v/>
      </c>
      <c r="O14" s="1">
        <f t="shared" si="9"/>
        <v>230613578.86447126</v>
      </c>
      <c r="P14" s="5">
        <v>10</v>
      </c>
      <c r="Q14" s="10">
        <f t="shared" si="7"/>
        <v>73.599999999999994</v>
      </c>
      <c r="R14" s="44">
        <f t="shared" si="8"/>
        <v>48.1</v>
      </c>
      <c r="S14" s="42" t="str">
        <f t="shared" si="4"/>
        <v/>
      </c>
      <c r="T14" s="3"/>
      <c r="U14" s="35" t="s">
        <v>18</v>
      </c>
      <c r="V14" s="56" t="s">
        <v>21</v>
      </c>
      <c r="W14" s="35"/>
      <c r="Y14" s="36"/>
      <c r="Z14" s="35"/>
      <c r="AA14" s="37"/>
      <c r="AG14" s="72"/>
      <c r="AH14" s="72"/>
      <c r="AI14" s="72"/>
      <c r="AJ14" s="72"/>
    </row>
    <row r="15" spans="1:36" ht="30" customHeight="1" x14ac:dyDescent="0.35">
      <c r="A15" s="30">
        <v>0.99317129629629697</v>
      </c>
      <c r="B15" s="29">
        <v>73.5</v>
      </c>
      <c r="C15" s="61">
        <v>74.5</v>
      </c>
      <c r="D15" s="70">
        <f t="shared" si="5"/>
        <v>73.5</v>
      </c>
      <c r="E15" s="70">
        <f t="shared" si="6"/>
        <v>74.5</v>
      </c>
      <c r="F15" s="5">
        <v>11</v>
      </c>
      <c r="G15" s="72"/>
      <c r="H15" s="4">
        <f t="shared" si="0"/>
        <v>100</v>
      </c>
      <c r="I15" s="4">
        <f t="shared" si="1"/>
        <v>125</v>
      </c>
      <c r="J15" s="1">
        <f t="shared" si="2"/>
        <v>22387211.385683414</v>
      </c>
      <c r="K15" s="5"/>
      <c r="L15" s="12"/>
      <c r="N15" s="2" t="str">
        <f t="shared" si="3"/>
        <v/>
      </c>
      <c r="O15" s="1">
        <f t="shared" si="9"/>
        <v>253000790.25015467</v>
      </c>
      <c r="P15" s="5">
        <v>11</v>
      </c>
      <c r="Q15" s="10">
        <f t="shared" si="7"/>
        <v>73.599999999999994</v>
      </c>
      <c r="R15" s="44">
        <f t="shared" si="8"/>
        <v>48.5</v>
      </c>
      <c r="S15" s="42" t="str">
        <f t="shared" si="4"/>
        <v/>
      </c>
      <c r="T15" s="3"/>
      <c r="U15" s="35" t="s">
        <v>35</v>
      </c>
      <c r="V15" s="35"/>
      <c r="W15" s="35"/>
      <c r="X15" s="59">
        <v>100</v>
      </c>
      <c r="Y15" s="36"/>
      <c r="Z15" s="35"/>
      <c r="AA15" s="37"/>
      <c r="AE15" s="66" t="str">
        <f>IF(X15=100,"",IF(X15=96,"",IF(X15=93,"","Grenzwert = 93, 96 oder 100 dB(A)?")))</f>
        <v/>
      </c>
      <c r="AG15" s="72"/>
      <c r="AH15" s="72"/>
      <c r="AI15" s="72"/>
      <c r="AJ15" s="72"/>
    </row>
    <row r="16" spans="1:36" ht="30" customHeight="1" x14ac:dyDescent="0.25">
      <c r="A16" s="30">
        <v>0.99318287037037101</v>
      </c>
      <c r="B16" s="29">
        <v>72.8</v>
      </c>
      <c r="C16" s="61">
        <v>73.599999999999994</v>
      </c>
      <c r="D16" s="70">
        <f t="shared" si="5"/>
        <v>72.8</v>
      </c>
      <c r="E16" s="70">
        <f t="shared" si="6"/>
        <v>73.599999999999994</v>
      </c>
      <c r="F16" s="5">
        <v>12</v>
      </c>
      <c r="G16" s="72"/>
      <c r="H16" s="4">
        <f t="shared" si="0"/>
        <v>100</v>
      </c>
      <c r="I16" s="4">
        <f t="shared" si="1"/>
        <v>125</v>
      </c>
      <c r="J16" s="1">
        <f t="shared" si="2"/>
        <v>19054607.1796325</v>
      </c>
      <c r="K16" s="5"/>
      <c r="L16" s="12"/>
      <c r="N16" s="2" t="str">
        <f t="shared" si="3"/>
        <v/>
      </c>
      <c r="O16" s="1">
        <f t="shared" si="9"/>
        <v>272055397.42978716</v>
      </c>
      <c r="P16" s="5">
        <v>12</v>
      </c>
      <c r="Q16" s="10">
        <f t="shared" si="7"/>
        <v>73.599999999999994</v>
      </c>
      <c r="R16" s="44">
        <f t="shared" si="8"/>
        <v>48.8</v>
      </c>
      <c r="S16" s="42" t="str">
        <f t="shared" si="4"/>
        <v/>
      </c>
      <c r="T16" s="1"/>
      <c r="U16" s="35" t="s">
        <v>37</v>
      </c>
      <c r="V16" s="35"/>
      <c r="W16" s="35"/>
      <c r="X16" s="69">
        <f>R4</f>
        <v>103.9</v>
      </c>
      <c r="Y16" s="39" t="str">
        <f>IF(F4&lt;3600,"Messzeit unter einer Stunde",IF(X16&gt;X15,"Grenzwert überschritten",""))</f>
        <v>Grenzwert überschritten</v>
      </c>
      <c r="Z16" s="39"/>
      <c r="AA16" s="40"/>
      <c r="AG16" s="72"/>
      <c r="AH16" s="72"/>
      <c r="AI16" s="72"/>
      <c r="AJ16" s="72"/>
    </row>
    <row r="17" spans="1:36" ht="30" customHeight="1" x14ac:dyDescent="0.25">
      <c r="A17" s="30">
        <v>0.99319444444444505</v>
      </c>
      <c r="B17" s="29">
        <v>73.5</v>
      </c>
      <c r="C17" s="61">
        <v>73.7</v>
      </c>
      <c r="D17" s="70">
        <f t="shared" si="5"/>
        <v>73.5</v>
      </c>
      <c r="E17" s="70">
        <f t="shared" si="6"/>
        <v>73.7</v>
      </c>
      <c r="F17" s="5">
        <v>13</v>
      </c>
      <c r="G17" s="72"/>
      <c r="H17" s="4">
        <f t="shared" si="0"/>
        <v>100</v>
      </c>
      <c r="I17" s="4">
        <f t="shared" si="1"/>
        <v>125</v>
      </c>
      <c r="J17" s="1">
        <f t="shared" si="2"/>
        <v>22387211.385683414</v>
      </c>
      <c r="K17" s="5"/>
      <c r="L17" s="12"/>
      <c r="N17" s="2" t="str">
        <f t="shared" si="3"/>
        <v/>
      </c>
      <c r="O17" s="1">
        <f t="shared" si="9"/>
        <v>294442608.81547058</v>
      </c>
      <c r="P17" s="5">
        <v>13</v>
      </c>
      <c r="Q17" s="10">
        <f t="shared" si="7"/>
        <v>73.599999999999994</v>
      </c>
      <c r="R17" s="44">
        <f t="shared" si="8"/>
        <v>49.1</v>
      </c>
      <c r="S17" s="42" t="str">
        <f t="shared" si="4"/>
        <v/>
      </c>
      <c r="T17" s="1"/>
      <c r="U17" s="35" t="s">
        <v>38</v>
      </c>
      <c r="V17" s="35"/>
      <c r="W17" s="35"/>
      <c r="X17" s="38">
        <f>IF(L4=0,"---",L4)</f>
        <v>104.7</v>
      </c>
      <c r="Y17" s="39" t="str">
        <f>IF(X17="---","Messzeit unter einer Stunde",IF(X17&gt;X15,"Grenzwert überschritten",""))</f>
        <v>Grenzwert überschritten</v>
      </c>
      <c r="Z17" s="39"/>
      <c r="AA17" s="40"/>
      <c r="AG17" s="72"/>
      <c r="AH17" s="72"/>
      <c r="AI17" s="72"/>
      <c r="AJ17" s="72"/>
    </row>
    <row r="18" spans="1:36" x14ac:dyDescent="0.25">
      <c r="A18" s="30">
        <v>0.99320601851851897</v>
      </c>
      <c r="B18" s="29">
        <v>71.599999999999994</v>
      </c>
      <c r="C18" s="61">
        <v>71.699999999999989</v>
      </c>
      <c r="D18" s="70">
        <f t="shared" si="5"/>
        <v>71.599999999999994</v>
      </c>
      <c r="E18" s="70">
        <f t="shared" si="6"/>
        <v>71.699999999999989</v>
      </c>
      <c r="F18" s="5">
        <v>14</v>
      </c>
      <c r="G18" s="72"/>
      <c r="H18" s="4">
        <f t="shared" si="0"/>
        <v>100</v>
      </c>
      <c r="I18" s="4">
        <f t="shared" si="1"/>
        <v>125</v>
      </c>
      <c r="J18" s="1">
        <f t="shared" si="2"/>
        <v>14454397.707459262</v>
      </c>
      <c r="K18" s="5"/>
      <c r="L18" s="12"/>
      <c r="N18" s="2" t="str">
        <f t="shared" si="3"/>
        <v/>
      </c>
      <c r="O18" s="1">
        <f t="shared" si="9"/>
        <v>308897006.52292985</v>
      </c>
      <c r="P18" s="5">
        <v>14</v>
      </c>
      <c r="Q18" s="10">
        <f t="shared" si="7"/>
        <v>73.400000000000006</v>
      </c>
      <c r="R18" s="44">
        <f t="shared" si="8"/>
        <v>49.3</v>
      </c>
      <c r="S18" s="42" t="str">
        <f t="shared" si="4"/>
        <v/>
      </c>
      <c r="T18" s="1"/>
      <c r="W18" s="3"/>
      <c r="X18" s="3"/>
      <c r="Y18" s="3"/>
      <c r="Z18" s="3"/>
      <c r="AA18" s="3"/>
      <c r="AC18" s="3"/>
      <c r="AD18" s="3"/>
      <c r="AG18" s="72"/>
      <c r="AH18" s="72"/>
      <c r="AI18" s="72"/>
      <c r="AJ18" s="72"/>
    </row>
    <row r="19" spans="1:36" x14ac:dyDescent="0.25">
      <c r="A19" s="30">
        <v>0.99321759259259401</v>
      </c>
      <c r="B19" s="29">
        <v>75.3</v>
      </c>
      <c r="C19" s="61">
        <v>75.399999999999991</v>
      </c>
      <c r="D19" s="70">
        <f t="shared" si="5"/>
        <v>75.3</v>
      </c>
      <c r="E19" s="70">
        <f t="shared" si="6"/>
        <v>75.399999999999991</v>
      </c>
      <c r="F19" s="5">
        <v>15</v>
      </c>
      <c r="G19" s="72"/>
      <c r="H19" s="4">
        <f t="shared" si="0"/>
        <v>100</v>
      </c>
      <c r="I19" s="4">
        <f t="shared" si="1"/>
        <v>125</v>
      </c>
      <c r="J19" s="1">
        <f t="shared" si="2"/>
        <v>33884415.613920227</v>
      </c>
      <c r="K19" s="5"/>
      <c r="L19" s="12"/>
      <c r="N19" s="2" t="str">
        <f t="shared" si="3"/>
        <v/>
      </c>
      <c r="O19" s="1">
        <f t="shared" si="9"/>
        <v>342781422.13685006</v>
      </c>
      <c r="P19" s="5">
        <v>15</v>
      </c>
      <c r="Q19" s="10">
        <f t="shared" si="7"/>
        <v>73.599999999999994</v>
      </c>
      <c r="R19" s="44">
        <f t="shared" si="8"/>
        <v>49.8</v>
      </c>
      <c r="S19" s="42" t="str">
        <f t="shared" si="4"/>
        <v/>
      </c>
      <c r="T19" s="1"/>
      <c r="AG19" s="72"/>
      <c r="AH19" s="72"/>
      <c r="AI19" s="72"/>
      <c r="AJ19" s="72"/>
    </row>
    <row r="20" spans="1:36" x14ac:dyDescent="0.25">
      <c r="A20" s="30">
        <v>0.99322916666666805</v>
      </c>
      <c r="B20" s="29">
        <v>71.5</v>
      </c>
      <c r="C20" s="61">
        <v>72.7</v>
      </c>
      <c r="D20" s="70">
        <f t="shared" si="5"/>
        <v>71.5</v>
      </c>
      <c r="E20" s="70">
        <f t="shared" si="6"/>
        <v>72.7</v>
      </c>
      <c r="F20" s="5">
        <v>16</v>
      </c>
      <c r="G20" s="72"/>
      <c r="H20" s="4">
        <f t="shared" si="0"/>
        <v>100</v>
      </c>
      <c r="I20" s="4">
        <f t="shared" si="1"/>
        <v>125</v>
      </c>
      <c r="J20" s="1">
        <f t="shared" si="2"/>
        <v>14125375.446227582</v>
      </c>
      <c r="K20" s="5"/>
      <c r="L20" s="12"/>
      <c r="N20" s="2" t="str">
        <f t="shared" si="3"/>
        <v/>
      </c>
      <c r="O20" s="1">
        <f t="shared" si="9"/>
        <v>356906797.58307767</v>
      </c>
      <c r="P20" s="5">
        <v>16</v>
      </c>
      <c r="Q20" s="10">
        <f t="shared" si="7"/>
        <v>73.5</v>
      </c>
      <c r="R20" s="44">
        <f t="shared" si="8"/>
        <v>50</v>
      </c>
      <c r="S20" s="42" t="str">
        <f t="shared" si="4"/>
        <v/>
      </c>
      <c r="T20" s="1"/>
      <c r="AG20" s="72"/>
      <c r="AH20" s="72"/>
      <c r="AI20" s="72"/>
      <c r="AJ20" s="72"/>
    </row>
    <row r="21" spans="1:36" x14ac:dyDescent="0.25">
      <c r="A21" s="30">
        <v>0.99324074074074198</v>
      </c>
      <c r="B21" s="29">
        <v>75.3</v>
      </c>
      <c r="C21" s="61">
        <v>75.7</v>
      </c>
      <c r="D21" s="70">
        <f t="shared" si="5"/>
        <v>75.3</v>
      </c>
      <c r="E21" s="70">
        <f t="shared" si="6"/>
        <v>75.7</v>
      </c>
      <c r="F21" s="5">
        <v>17</v>
      </c>
      <c r="G21" s="72"/>
      <c r="H21" s="4">
        <f t="shared" si="0"/>
        <v>100</v>
      </c>
      <c r="I21" s="4">
        <f t="shared" si="1"/>
        <v>125</v>
      </c>
      <c r="J21" s="1">
        <f t="shared" si="2"/>
        <v>33884415.613920227</v>
      </c>
      <c r="K21" s="5"/>
      <c r="L21" s="12"/>
      <c r="N21" s="2" t="str">
        <f t="shared" si="3"/>
        <v/>
      </c>
      <c r="O21" s="1">
        <f t="shared" si="9"/>
        <v>390791213.19699788</v>
      </c>
      <c r="P21" s="5">
        <v>17</v>
      </c>
      <c r="Q21" s="10">
        <f t="shared" si="7"/>
        <v>73.599999999999994</v>
      </c>
      <c r="R21" s="44">
        <f t="shared" si="8"/>
        <v>50.4</v>
      </c>
      <c r="S21" s="42" t="str">
        <f t="shared" si="4"/>
        <v/>
      </c>
      <c r="T21" s="1"/>
      <c r="AG21" s="72"/>
      <c r="AH21" s="72"/>
      <c r="AI21" s="72"/>
      <c r="AJ21" s="72"/>
    </row>
    <row r="22" spans="1:36" x14ac:dyDescent="0.25">
      <c r="A22" s="30">
        <v>0.99325231481481602</v>
      </c>
      <c r="B22" s="29">
        <v>70.7</v>
      </c>
      <c r="C22" s="61">
        <v>72.7</v>
      </c>
      <c r="D22" s="70">
        <f t="shared" si="5"/>
        <v>70.7</v>
      </c>
      <c r="E22" s="70">
        <f t="shared" si="6"/>
        <v>72.7</v>
      </c>
      <c r="F22" s="5">
        <v>18</v>
      </c>
      <c r="G22" s="72"/>
      <c r="H22" s="4">
        <f t="shared" si="0"/>
        <v>100</v>
      </c>
      <c r="I22" s="4">
        <f t="shared" si="1"/>
        <v>125</v>
      </c>
      <c r="J22" s="1">
        <f t="shared" si="2"/>
        <v>11748975.549395336</v>
      </c>
      <c r="K22" s="5"/>
      <c r="L22" s="12"/>
      <c r="N22" s="2" t="str">
        <f t="shared" si="3"/>
        <v/>
      </c>
      <c r="O22" s="1">
        <f t="shared" si="9"/>
        <v>402540188.7463932</v>
      </c>
      <c r="P22" s="5">
        <v>18</v>
      </c>
      <c r="Q22" s="10">
        <f t="shared" si="7"/>
        <v>73.5</v>
      </c>
      <c r="R22" s="44">
        <f t="shared" si="8"/>
        <v>50.5</v>
      </c>
      <c r="S22" s="42" t="str">
        <f t="shared" si="4"/>
        <v/>
      </c>
      <c r="T22" s="1"/>
      <c r="AG22" s="72"/>
      <c r="AH22" s="72"/>
      <c r="AI22" s="72"/>
      <c r="AJ22" s="72"/>
    </row>
    <row r="23" spans="1:36" x14ac:dyDescent="0.25">
      <c r="A23" s="30">
        <v>0.99326388888888995</v>
      </c>
      <c r="B23" s="29">
        <v>73.7</v>
      </c>
      <c r="C23" s="61">
        <v>74.3</v>
      </c>
      <c r="D23" s="70">
        <f t="shared" si="5"/>
        <v>73.7</v>
      </c>
      <c r="E23" s="70">
        <f t="shared" si="6"/>
        <v>74.3</v>
      </c>
      <c r="F23" s="5">
        <v>19</v>
      </c>
      <c r="G23" s="72"/>
      <c r="H23" s="4">
        <f t="shared" si="0"/>
        <v>100</v>
      </c>
      <c r="I23" s="4">
        <f t="shared" si="1"/>
        <v>125</v>
      </c>
      <c r="J23" s="1">
        <f t="shared" si="2"/>
        <v>23442288.153199237</v>
      </c>
      <c r="K23" s="5"/>
      <c r="L23" s="12"/>
      <c r="N23" s="2" t="str">
        <f t="shared" si="3"/>
        <v/>
      </c>
      <c r="O23" s="1">
        <f t="shared" si="9"/>
        <v>425982476.89959246</v>
      </c>
      <c r="P23" s="5">
        <v>19</v>
      </c>
      <c r="Q23" s="10">
        <f t="shared" si="7"/>
        <v>73.5</v>
      </c>
      <c r="R23" s="44">
        <f t="shared" si="8"/>
        <v>50.7</v>
      </c>
      <c r="S23" s="42" t="str">
        <f t="shared" si="4"/>
        <v/>
      </c>
      <c r="T23" s="1"/>
      <c r="AG23" s="72"/>
      <c r="AH23" s="72"/>
      <c r="AI23" s="72"/>
      <c r="AJ23" s="72"/>
    </row>
    <row r="24" spans="1:36" x14ac:dyDescent="0.25">
      <c r="A24" s="30">
        <v>0.99327546296296398</v>
      </c>
      <c r="B24" s="29">
        <v>70.2</v>
      </c>
      <c r="C24" s="61">
        <v>70.3</v>
      </c>
      <c r="D24" s="70">
        <f t="shared" si="5"/>
        <v>70.2</v>
      </c>
      <c r="E24" s="70">
        <f t="shared" si="6"/>
        <v>70.3</v>
      </c>
      <c r="F24" s="5">
        <v>20</v>
      </c>
      <c r="G24" s="72"/>
      <c r="H24" s="4">
        <f t="shared" si="0"/>
        <v>100</v>
      </c>
      <c r="I24" s="4">
        <f t="shared" si="1"/>
        <v>125</v>
      </c>
      <c r="J24" s="1">
        <f t="shared" si="2"/>
        <v>10471285.480509037</v>
      </c>
      <c r="K24" s="5"/>
      <c r="L24" s="12"/>
      <c r="N24" s="2" t="str">
        <f t="shared" si="3"/>
        <v/>
      </c>
      <c r="O24" s="1">
        <f t="shared" si="9"/>
        <v>436453762.3801015</v>
      </c>
      <c r="P24" s="5">
        <v>20</v>
      </c>
      <c r="Q24" s="10">
        <f t="shared" si="7"/>
        <v>73.400000000000006</v>
      </c>
      <c r="R24" s="44">
        <f t="shared" si="8"/>
        <v>50.8</v>
      </c>
      <c r="S24" s="42" t="str">
        <f t="shared" si="4"/>
        <v/>
      </c>
      <c r="T24" s="1"/>
      <c r="AG24" s="72"/>
      <c r="AH24" s="72"/>
      <c r="AI24" s="72"/>
      <c r="AJ24" s="72"/>
    </row>
    <row r="25" spans="1:36" x14ac:dyDescent="0.25">
      <c r="A25" s="30">
        <v>0.99328703703703802</v>
      </c>
      <c r="B25" s="29">
        <v>74.400000000000006</v>
      </c>
      <c r="C25" s="61">
        <v>74.5</v>
      </c>
      <c r="D25" s="70">
        <f t="shared" si="5"/>
        <v>74.400000000000006</v>
      </c>
      <c r="E25" s="70">
        <f t="shared" si="6"/>
        <v>74.5</v>
      </c>
      <c r="F25" s="5">
        <v>21</v>
      </c>
      <c r="G25" s="72"/>
      <c r="H25" s="4">
        <f t="shared" si="0"/>
        <v>100</v>
      </c>
      <c r="I25" s="4">
        <f t="shared" si="1"/>
        <v>125</v>
      </c>
      <c r="J25" s="1">
        <f t="shared" si="2"/>
        <v>27542287.03338176</v>
      </c>
      <c r="K25" s="5"/>
      <c r="L25" s="12"/>
      <c r="N25" s="2" t="str">
        <f t="shared" si="3"/>
        <v/>
      </c>
      <c r="O25" s="1">
        <f t="shared" si="9"/>
        <v>463996049.41348326</v>
      </c>
      <c r="P25" s="5">
        <v>21</v>
      </c>
      <c r="Q25" s="10">
        <f t="shared" si="7"/>
        <v>73.400000000000006</v>
      </c>
      <c r="R25" s="44">
        <f t="shared" si="8"/>
        <v>51.1</v>
      </c>
      <c r="S25" s="42" t="str">
        <f t="shared" si="4"/>
        <v/>
      </c>
      <c r="T25" s="1"/>
      <c r="AG25" s="72"/>
      <c r="AH25" s="72"/>
      <c r="AI25" s="72"/>
      <c r="AJ25" s="72"/>
    </row>
    <row r="26" spans="1:36" s="1" customFormat="1" x14ac:dyDescent="0.25">
      <c r="A26" s="30">
        <v>0.99329861111111295</v>
      </c>
      <c r="B26" s="29">
        <v>70.8</v>
      </c>
      <c r="C26" s="61">
        <v>71.8</v>
      </c>
      <c r="D26" s="70">
        <f t="shared" si="5"/>
        <v>70.8</v>
      </c>
      <c r="E26" s="70">
        <f t="shared" si="6"/>
        <v>71.8</v>
      </c>
      <c r="F26" s="5">
        <v>22</v>
      </c>
      <c r="G26" s="72"/>
      <c r="H26" s="4">
        <f t="shared" si="0"/>
        <v>100</v>
      </c>
      <c r="I26" s="4">
        <f t="shared" si="1"/>
        <v>125</v>
      </c>
      <c r="J26" s="1">
        <f t="shared" si="2"/>
        <v>12022644.346174169</v>
      </c>
      <c r="K26" s="5"/>
      <c r="L26" s="12"/>
      <c r="M26" s="2"/>
      <c r="N26" s="2" t="str">
        <f t="shared" si="3"/>
        <v/>
      </c>
      <c r="O26" s="1">
        <f t="shared" si="9"/>
        <v>476018693.75965744</v>
      </c>
      <c r="P26" s="5">
        <v>22</v>
      </c>
      <c r="Q26" s="10">
        <f t="shared" si="7"/>
        <v>73.400000000000006</v>
      </c>
      <c r="R26" s="44">
        <f t="shared" si="8"/>
        <v>51.2</v>
      </c>
      <c r="S26" s="42" t="str">
        <f t="shared" si="4"/>
        <v/>
      </c>
      <c r="U26"/>
      <c r="V26"/>
      <c r="W26"/>
      <c r="X26"/>
      <c r="Y26"/>
      <c r="Z26"/>
      <c r="AA26"/>
      <c r="AB26"/>
      <c r="AC26"/>
      <c r="AD26"/>
      <c r="AE26"/>
      <c r="AG26" s="72"/>
      <c r="AH26" s="72"/>
      <c r="AI26" s="72"/>
      <c r="AJ26" s="72"/>
    </row>
    <row r="27" spans="1:36" x14ac:dyDescent="0.25">
      <c r="A27" s="30">
        <v>0.99331018518518699</v>
      </c>
      <c r="B27" s="29">
        <v>73.7</v>
      </c>
      <c r="C27" s="61">
        <v>73.8</v>
      </c>
      <c r="D27" s="70">
        <f t="shared" si="5"/>
        <v>73.7</v>
      </c>
      <c r="E27" s="70">
        <f t="shared" si="6"/>
        <v>73.8</v>
      </c>
      <c r="F27" s="5">
        <v>23</v>
      </c>
      <c r="G27" s="73"/>
      <c r="H27" s="4">
        <f t="shared" si="0"/>
        <v>100</v>
      </c>
      <c r="I27" s="4">
        <f t="shared" si="1"/>
        <v>125</v>
      </c>
      <c r="J27" s="1">
        <f t="shared" si="2"/>
        <v>23442288.153199237</v>
      </c>
      <c r="K27" s="5"/>
      <c r="L27" s="12"/>
      <c r="N27" s="2" t="str">
        <f t="shared" si="3"/>
        <v/>
      </c>
      <c r="O27" s="1">
        <f t="shared" si="9"/>
        <v>499460981.9128567</v>
      </c>
      <c r="P27" s="5">
        <v>23</v>
      </c>
      <c r="Q27" s="10">
        <f t="shared" si="7"/>
        <v>73.400000000000006</v>
      </c>
      <c r="R27" s="44">
        <f t="shared" si="8"/>
        <v>51.4</v>
      </c>
      <c r="S27" s="42" t="str">
        <f t="shared" si="4"/>
        <v/>
      </c>
      <c r="T27" s="1"/>
      <c r="AG27" s="73"/>
      <c r="AH27" s="73"/>
      <c r="AI27" s="73"/>
      <c r="AJ27" s="73"/>
    </row>
    <row r="28" spans="1:36" ht="30" customHeight="1" x14ac:dyDescent="0.25">
      <c r="A28" s="30">
        <v>0.99332175925926103</v>
      </c>
      <c r="B28" s="29">
        <v>70.8</v>
      </c>
      <c r="C28" s="61">
        <v>70.899999999999991</v>
      </c>
      <c r="D28" s="70">
        <f t="shared" si="5"/>
        <v>70.8</v>
      </c>
      <c r="E28" s="70">
        <f t="shared" si="6"/>
        <v>70.899999999999991</v>
      </c>
      <c r="F28" s="5">
        <v>24</v>
      </c>
      <c r="G28" s="72"/>
      <c r="H28" s="4">
        <f t="shared" si="0"/>
        <v>100</v>
      </c>
      <c r="I28" s="4">
        <f t="shared" si="1"/>
        <v>125</v>
      </c>
      <c r="J28" s="1">
        <f t="shared" si="2"/>
        <v>12022644.346174169</v>
      </c>
      <c r="K28" s="5"/>
      <c r="L28" s="12"/>
      <c r="N28" s="2" t="str">
        <f t="shared" si="3"/>
        <v/>
      </c>
      <c r="O28" s="1">
        <f t="shared" si="9"/>
        <v>511483626.25903088</v>
      </c>
      <c r="P28" s="5">
        <v>24</v>
      </c>
      <c r="Q28" s="10">
        <f t="shared" si="7"/>
        <v>73.3</v>
      </c>
      <c r="R28" s="44">
        <f t="shared" si="8"/>
        <v>51.5</v>
      </c>
      <c r="S28" s="42" t="str">
        <f t="shared" si="4"/>
        <v/>
      </c>
      <c r="T28" s="1"/>
      <c r="AG28" s="72"/>
      <c r="AH28" s="72"/>
      <c r="AI28" s="72"/>
      <c r="AJ28" s="72"/>
    </row>
    <row r="29" spans="1:36" ht="30" customHeight="1" x14ac:dyDescent="0.25">
      <c r="A29" s="30">
        <v>0.99333333333333496</v>
      </c>
      <c r="B29" s="29">
        <v>73.3</v>
      </c>
      <c r="C29" s="61">
        <v>73.399999999999991</v>
      </c>
      <c r="D29" s="70">
        <f t="shared" si="5"/>
        <v>73.3</v>
      </c>
      <c r="E29" s="70">
        <f t="shared" si="6"/>
        <v>73.399999999999991</v>
      </c>
      <c r="F29" s="5">
        <v>25</v>
      </c>
      <c r="G29" s="72"/>
      <c r="H29" s="4">
        <f t="shared" si="0"/>
        <v>100</v>
      </c>
      <c r="I29" s="4">
        <f t="shared" si="1"/>
        <v>125</v>
      </c>
      <c r="J29" s="1">
        <f t="shared" si="2"/>
        <v>21379620.895022344</v>
      </c>
      <c r="K29" s="5"/>
      <c r="L29" s="12"/>
      <c r="N29" s="2" t="str">
        <f t="shared" si="3"/>
        <v/>
      </c>
      <c r="O29" s="1">
        <f t="shared" si="9"/>
        <v>532863247.15405321</v>
      </c>
      <c r="P29" s="5">
        <v>25</v>
      </c>
      <c r="Q29" s="10">
        <f t="shared" si="7"/>
        <v>73.3</v>
      </c>
      <c r="R29" s="44">
        <f t="shared" si="8"/>
        <v>51.7</v>
      </c>
      <c r="S29" s="42" t="str">
        <f t="shared" si="4"/>
        <v/>
      </c>
      <c r="T29" s="1"/>
      <c r="AG29" s="72"/>
      <c r="AH29" s="72"/>
      <c r="AI29" s="72"/>
      <c r="AJ29" s="72"/>
    </row>
    <row r="30" spans="1:36" ht="30" customHeight="1" x14ac:dyDescent="0.25">
      <c r="A30" s="30">
        <v>0.99334490740740899</v>
      </c>
      <c r="B30" s="29">
        <v>70</v>
      </c>
      <c r="C30" s="61">
        <v>70.099999999999994</v>
      </c>
      <c r="D30" s="70">
        <f t="shared" si="5"/>
        <v>70</v>
      </c>
      <c r="E30" s="70">
        <f t="shared" si="6"/>
        <v>70.099999999999994</v>
      </c>
      <c r="F30" s="5">
        <v>26</v>
      </c>
      <c r="G30" s="72"/>
      <c r="H30" s="4">
        <f t="shared" si="0"/>
        <v>100</v>
      </c>
      <c r="I30" s="4">
        <f t="shared" si="1"/>
        <v>125</v>
      </c>
      <c r="J30" s="1">
        <f t="shared" si="2"/>
        <v>10000000</v>
      </c>
      <c r="K30" s="5"/>
      <c r="L30" s="12"/>
      <c r="N30" s="2" t="str">
        <f t="shared" si="3"/>
        <v/>
      </c>
      <c r="O30" s="1">
        <f t="shared" si="9"/>
        <v>542863247.15405321</v>
      </c>
      <c r="P30" s="5">
        <v>26</v>
      </c>
      <c r="Q30" s="10">
        <f t="shared" si="7"/>
        <v>73.2</v>
      </c>
      <c r="R30" s="44">
        <f t="shared" si="8"/>
        <v>51.8</v>
      </c>
      <c r="S30" s="42" t="str">
        <f t="shared" si="4"/>
        <v/>
      </c>
      <c r="T30" s="1"/>
      <c r="AB30" s="1"/>
      <c r="AG30" s="72"/>
      <c r="AH30" s="72"/>
      <c r="AI30" s="72"/>
      <c r="AJ30" s="72"/>
    </row>
    <row r="31" spans="1:36" ht="30" customHeight="1" x14ac:dyDescent="0.25">
      <c r="A31" s="30">
        <v>0.99335648148148303</v>
      </c>
      <c r="B31" s="29">
        <v>71.5</v>
      </c>
      <c r="C31" s="61">
        <v>71.599999999999994</v>
      </c>
      <c r="D31" s="70">
        <f t="shared" si="5"/>
        <v>71.5</v>
      </c>
      <c r="E31" s="70">
        <f t="shared" si="6"/>
        <v>71.599999999999994</v>
      </c>
      <c r="F31" s="5">
        <v>27</v>
      </c>
      <c r="G31" s="72"/>
      <c r="H31" s="4">
        <f t="shared" si="0"/>
        <v>100</v>
      </c>
      <c r="I31" s="4">
        <f t="shared" si="1"/>
        <v>125</v>
      </c>
      <c r="J31" s="1">
        <f t="shared" si="2"/>
        <v>14125375.446227582</v>
      </c>
      <c r="K31" s="5"/>
      <c r="L31" s="12"/>
      <c r="N31" s="2" t="str">
        <f t="shared" si="3"/>
        <v/>
      </c>
      <c r="O31" s="1">
        <f t="shared" si="9"/>
        <v>556988622.60028076</v>
      </c>
      <c r="P31" s="5">
        <v>27</v>
      </c>
      <c r="Q31" s="10">
        <f t="shared" si="7"/>
        <v>73.099999999999994</v>
      </c>
      <c r="R31" s="44">
        <f t="shared" si="8"/>
        <v>51.9</v>
      </c>
      <c r="S31" s="42" t="str">
        <f t="shared" si="4"/>
        <v/>
      </c>
      <c r="T31" s="1"/>
      <c r="U31" s="1"/>
      <c r="V31" s="1"/>
      <c r="W31" s="1"/>
      <c r="X31" s="1"/>
      <c r="Y31" s="1"/>
      <c r="Z31" s="1"/>
      <c r="AA31" s="1"/>
      <c r="AC31" s="1"/>
      <c r="AD31" s="1"/>
      <c r="AE31" s="1"/>
      <c r="AG31" s="72"/>
      <c r="AH31" s="72"/>
      <c r="AI31" s="72"/>
      <c r="AJ31" s="72"/>
    </row>
    <row r="32" spans="1:36" ht="30" customHeight="1" x14ac:dyDescent="0.25">
      <c r="A32" s="30">
        <v>0.99336805555555796</v>
      </c>
      <c r="B32" s="29">
        <v>71.8</v>
      </c>
      <c r="C32" s="61">
        <v>71.899999999999991</v>
      </c>
      <c r="D32" s="70">
        <f t="shared" si="5"/>
        <v>71.8</v>
      </c>
      <c r="E32" s="70">
        <f t="shared" si="6"/>
        <v>71.899999999999991</v>
      </c>
      <c r="F32" s="5">
        <v>28</v>
      </c>
      <c r="G32" s="72"/>
      <c r="H32" s="4">
        <f t="shared" si="0"/>
        <v>100</v>
      </c>
      <c r="I32" s="4">
        <f t="shared" si="1"/>
        <v>125</v>
      </c>
      <c r="J32" s="1">
        <f t="shared" si="2"/>
        <v>15135612.48436212</v>
      </c>
      <c r="K32" s="5"/>
      <c r="L32" s="12"/>
      <c r="N32" s="2" t="str">
        <f t="shared" si="3"/>
        <v/>
      </c>
      <c r="O32" s="1">
        <f t="shared" si="9"/>
        <v>572124235.08464289</v>
      </c>
      <c r="P32" s="5">
        <v>28</v>
      </c>
      <c r="Q32" s="10">
        <f t="shared" si="7"/>
        <v>73.099999999999994</v>
      </c>
      <c r="R32" s="44">
        <f t="shared" si="8"/>
        <v>52</v>
      </c>
      <c r="S32" s="42" t="str">
        <f t="shared" si="4"/>
        <v/>
      </c>
      <c r="T32" s="1"/>
      <c r="AG32" s="72"/>
      <c r="AH32" s="72"/>
      <c r="AI32" s="72"/>
      <c r="AJ32" s="72"/>
    </row>
    <row r="33" spans="1:36" ht="30" customHeight="1" x14ac:dyDescent="0.25">
      <c r="A33" s="30">
        <v>0.993379629629632</v>
      </c>
      <c r="B33" s="29">
        <v>73</v>
      </c>
      <c r="C33" s="61">
        <v>73.099999999999994</v>
      </c>
      <c r="D33" s="70">
        <f t="shared" si="5"/>
        <v>73</v>
      </c>
      <c r="E33" s="70">
        <f t="shared" si="6"/>
        <v>73.099999999999994</v>
      </c>
      <c r="F33" s="5">
        <v>29</v>
      </c>
      <c r="G33" s="72"/>
      <c r="H33" s="4">
        <f t="shared" si="0"/>
        <v>100</v>
      </c>
      <c r="I33" s="4">
        <f t="shared" si="1"/>
        <v>125</v>
      </c>
      <c r="J33" s="1">
        <f t="shared" si="2"/>
        <v>19952623.149688821</v>
      </c>
      <c r="K33" s="5"/>
      <c r="L33" s="12"/>
      <c r="N33" s="2" t="str">
        <f t="shared" si="3"/>
        <v/>
      </c>
      <c r="O33" s="1">
        <f t="shared" si="9"/>
        <v>592076858.23433173</v>
      </c>
      <c r="P33" s="5">
        <v>29</v>
      </c>
      <c r="Q33" s="10">
        <f t="shared" si="7"/>
        <v>73.099999999999994</v>
      </c>
      <c r="R33" s="44">
        <f t="shared" si="8"/>
        <v>52.2</v>
      </c>
      <c r="S33" s="42" t="str">
        <f t="shared" si="4"/>
        <v/>
      </c>
      <c r="T33" s="1"/>
      <c r="AG33" s="72"/>
      <c r="AH33" s="72"/>
      <c r="AI33" s="72"/>
      <c r="AJ33" s="72"/>
    </row>
    <row r="34" spans="1:36" ht="30" customHeight="1" x14ac:dyDescent="0.25">
      <c r="A34" s="30">
        <v>0.99339120370370604</v>
      </c>
      <c r="B34" s="29">
        <v>70.099999999999994</v>
      </c>
      <c r="C34" s="61">
        <v>70.199999999999989</v>
      </c>
      <c r="D34" s="70">
        <f t="shared" si="5"/>
        <v>70.099999999999994</v>
      </c>
      <c r="E34" s="70">
        <f t="shared" si="6"/>
        <v>70.199999999999989</v>
      </c>
      <c r="F34" s="5">
        <v>30</v>
      </c>
      <c r="G34" s="72"/>
      <c r="H34" s="4">
        <f t="shared" si="0"/>
        <v>100</v>
      </c>
      <c r="I34" s="4">
        <f t="shared" si="1"/>
        <v>125</v>
      </c>
      <c r="J34" s="1">
        <f t="shared" si="2"/>
        <v>10232929.922807546</v>
      </c>
      <c r="K34" s="5"/>
      <c r="L34" s="12"/>
      <c r="N34" s="2" t="str">
        <f t="shared" si="3"/>
        <v/>
      </c>
      <c r="O34" s="1">
        <f t="shared" si="9"/>
        <v>602309788.1571393</v>
      </c>
      <c r="P34" s="5">
        <v>30</v>
      </c>
      <c r="Q34" s="10">
        <f t="shared" si="7"/>
        <v>73</v>
      </c>
      <c r="R34" s="44">
        <f t="shared" si="8"/>
        <v>52.2</v>
      </c>
      <c r="S34" s="42" t="str">
        <f t="shared" si="4"/>
        <v/>
      </c>
      <c r="T34" s="1"/>
      <c r="AG34" s="72"/>
      <c r="AH34" s="72"/>
      <c r="AI34" s="72"/>
      <c r="AJ34" s="72"/>
    </row>
    <row r="35" spans="1:36" ht="30" customHeight="1" thickBot="1" x14ac:dyDescent="0.3">
      <c r="A35" s="30">
        <v>0.99340277777777997</v>
      </c>
      <c r="B35" s="29">
        <v>70.8</v>
      </c>
      <c r="C35" s="61">
        <v>70.899999999999991</v>
      </c>
      <c r="D35" s="70">
        <f t="shared" si="5"/>
        <v>70.8</v>
      </c>
      <c r="E35" s="70">
        <f t="shared" si="6"/>
        <v>70.899999999999991</v>
      </c>
      <c r="F35" s="5">
        <v>31</v>
      </c>
      <c r="G35" s="72"/>
      <c r="H35" s="4">
        <f t="shared" si="0"/>
        <v>100</v>
      </c>
      <c r="I35" s="4">
        <f t="shared" si="1"/>
        <v>125</v>
      </c>
      <c r="J35" s="1">
        <f t="shared" si="2"/>
        <v>12022644.346174169</v>
      </c>
      <c r="K35" s="5"/>
      <c r="L35" s="12"/>
      <c r="N35" s="2" t="str">
        <f t="shared" si="3"/>
        <v/>
      </c>
      <c r="O35" s="1">
        <f t="shared" si="9"/>
        <v>614332432.50331342</v>
      </c>
      <c r="P35" s="5">
        <v>31</v>
      </c>
      <c r="Q35" s="10">
        <f t="shared" si="7"/>
        <v>73</v>
      </c>
      <c r="R35" s="44">
        <f t="shared" si="8"/>
        <v>52.3</v>
      </c>
      <c r="S35" s="42" t="str">
        <f t="shared" si="4"/>
        <v/>
      </c>
      <c r="T35" s="1"/>
      <c r="AG35" s="72"/>
      <c r="AH35" s="72"/>
      <c r="AI35" s="72"/>
      <c r="AJ35" s="72"/>
    </row>
    <row r="36" spans="1:36" ht="30" customHeight="1" thickBot="1" x14ac:dyDescent="0.4">
      <c r="A36" s="30">
        <v>0.99341435185185401</v>
      </c>
      <c r="B36" s="29">
        <v>68.8</v>
      </c>
      <c r="C36" s="61">
        <v>68.899999999999991</v>
      </c>
      <c r="D36" s="70">
        <f t="shared" si="5"/>
        <v>68.8</v>
      </c>
      <c r="E36" s="70">
        <f t="shared" si="6"/>
        <v>68.899999999999991</v>
      </c>
      <c r="F36" s="5">
        <v>32</v>
      </c>
      <c r="G36" s="72"/>
      <c r="H36" s="4">
        <f t="shared" si="0"/>
        <v>100</v>
      </c>
      <c r="I36" s="4">
        <f t="shared" si="1"/>
        <v>125</v>
      </c>
      <c r="J36" s="1">
        <f t="shared" si="2"/>
        <v>7585775.7502918513</v>
      </c>
      <c r="K36" s="5"/>
      <c r="L36" s="12"/>
      <c r="N36" s="2" t="str">
        <f t="shared" si="3"/>
        <v/>
      </c>
      <c r="O36" s="1">
        <f t="shared" si="9"/>
        <v>621918208.25360525</v>
      </c>
      <c r="P36" s="5">
        <v>32</v>
      </c>
      <c r="Q36" s="10">
        <f t="shared" si="7"/>
        <v>72.900000000000006</v>
      </c>
      <c r="R36" s="44">
        <f t="shared" si="8"/>
        <v>52.4</v>
      </c>
      <c r="S36" s="42" t="str">
        <f t="shared" si="4"/>
        <v/>
      </c>
      <c r="T36" s="1"/>
      <c r="U36" s="35" t="s">
        <v>39</v>
      </c>
      <c r="V36" s="41"/>
      <c r="W36" s="41"/>
      <c r="X36" s="60">
        <v>125</v>
      </c>
      <c r="AE36" s="66" t="str">
        <f>IF(X36=125,"","Grenzwert = 125 dB(A,F) !!")</f>
        <v/>
      </c>
      <c r="AG36" s="72"/>
      <c r="AH36" s="72"/>
      <c r="AI36" s="72"/>
      <c r="AJ36" s="72"/>
    </row>
    <row r="37" spans="1:36" ht="30" customHeight="1" x14ac:dyDescent="0.25">
      <c r="A37" s="30">
        <v>0.99342592592592804</v>
      </c>
      <c r="B37" s="29">
        <v>67.7</v>
      </c>
      <c r="C37" s="61">
        <v>67.8</v>
      </c>
      <c r="D37" s="70">
        <f t="shared" si="5"/>
        <v>67.7</v>
      </c>
      <c r="E37" s="70">
        <f t="shared" si="6"/>
        <v>67.8</v>
      </c>
      <c r="F37" s="5">
        <v>33</v>
      </c>
      <c r="G37" s="72"/>
      <c r="H37" s="4">
        <f t="shared" si="0"/>
        <v>100</v>
      </c>
      <c r="I37" s="4">
        <f t="shared" si="1"/>
        <v>125</v>
      </c>
      <c r="J37" s="1">
        <f t="shared" si="2"/>
        <v>5888436.5535559068</v>
      </c>
      <c r="K37" s="5"/>
      <c r="L37" s="12"/>
      <c r="N37" s="2" t="str">
        <f t="shared" si="3"/>
        <v/>
      </c>
      <c r="O37" s="1">
        <f t="shared" si="9"/>
        <v>627806644.80716121</v>
      </c>
      <c r="P37" s="5">
        <v>33</v>
      </c>
      <c r="Q37" s="10">
        <f t="shared" si="7"/>
        <v>72.8</v>
      </c>
      <c r="R37" s="44">
        <f t="shared" si="8"/>
        <v>52.4</v>
      </c>
      <c r="S37" s="42" t="str">
        <f t="shared" si="4"/>
        <v/>
      </c>
      <c r="T37" s="1"/>
      <c r="U37" s="35" t="s">
        <v>40</v>
      </c>
      <c r="V37" s="37"/>
      <c r="W37" s="37"/>
      <c r="X37" s="38">
        <f>E4</f>
        <v>116.9</v>
      </c>
      <c r="Y37" s="39" t="str">
        <f>IF(X37&gt;X36,"Grenzwert überschritten","")</f>
        <v/>
      </c>
      <c r="Z37" s="34"/>
      <c r="AA37" s="34"/>
      <c r="AG37" s="72"/>
      <c r="AH37" s="72"/>
      <c r="AI37" s="72"/>
      <c r="AJ37" s="72"/>
    </row>
    <row r="38" spans="1:36" x14ac:dyDescent="0.25">
      <c r="A38" s="30">
        <v>0.99343750000000197</v>
      </c>
      <c r="B38" s="29">
        <v>68.2</v>
      </c>
      <c r="C38" s="61">
        <v>68.3</v>
      </c>
      <c r="D38" s="70">
        <f t="shared" si="5"/>
        <v>68.2</v>
      </c>
      <c r="E38" s="70">
        <f t="shared" si="6"/>
        <v>68.3</v>
      </c>
      <c r="F38" s="5">
        <v>34</v>
      </c>
      <c r="G38" s="72"/>
      <c r="H38" s="4">
        <f t="shared" si="0"/>
        <v>100</v>
      </c>
      <c r="I38" s="4">
        <f t="shared" si="1"/>
        <v>125</v>
      </c>
      <c r="J38" s="1">
        <f t="shared" si="2"/>
        <v>6606934.4800759759</v>
      </c>
      <c r="K38" s="5"/>
      <c r="L38" s="12"/>
      <c r="N38" s="2" t="str">
        <f t="shared" si="3"/>
        <v/>
      </c>
      <c r="O38" s="1">
        <f t="shared" si="9"/>
        <v>634413579.28723717</v>
      </c>
      <c r="P38" s="5">
        <v>34</v>
      </c>
      <c r="Q38" s="10">
        <f t="shared" si="7"/>
        <v>72.7</v>
      </c>
      <c r="R38" s="44">
        <f t="shared" si="8"/>
        <v>52.5</v>
      </c>
      <c r="S38" s="42" t="str">
        <f t="shared" si="4"/>
        <v/>
      </c>
      <c r="T38" s="1"/>
      <c r="AG38" s="72"/>
      <c r="AH38" s="72"/>
      <c r="AI38" s="72"/>
      <c r="AJ38" s="72"/>
    </row>
    <row r="39" spans="1:36" x14ac:dyDescent="0.25">
      <c r="A39" s="30">
        <v>0.99344907407407701</v>
      </c>
      <c r="B39" s="29">
        <v>70.400000000000006</v>
      </c>
      <c r="C39" s="61">
        <v>70.5</v>
      </c>
      <c r="D39" s="70">
        <f t="shared" si="5"/>
        <v>70.400000000000006</v>
      </c>
      <c r="E39" s="70">
        <f t="shared" si="6"/>
        <v>70.5</v>
      </c>
      <c r="F39" s="5">
        <v>35</v>
      </c>
      <c r="G39" s="72"/>
      <c r="H39" s="4">
        <f t="shared" si="0"/>
        <v>100</v>
      </c>
      <c r="I39" s="4">
        <f t="shared" si="1"/>
        <v>125</v>
      </c>
      <c r="J39" s="1">
        <f t="shared" si="2"/>
        <v>10964781.961431893</v>
      </c>
      <c r="K39" s="5"/>
      <c r="L39" s="12"/>
      <c r="N39" s="2" t="str">
        <f t="shared" si="3"/>
        <v/>
      </c>
      <c r="O39" s="1">
        <f t="shared" si="9"/>
        <v>645378361.24866903</v>
      </c>
      <c r="P39" s="5">
        <v>35</v>
      </c>
      <c r="Q39" s="10">
        <f t="shared" si="7"/>
        <v>72.7</v>
      </c>
      <c r="R39" s="44">
        <f t="shared" si="8"/>
        <v>52.5</v>
      </c>
      <c r="S39" s="42" t="str">
        <f t="shared" si="4"/>
        <v/>
      </c>
      <c r="T39" s="1"/>
      <c r="AG39" s="72"/>
      <c r="AH39" s="72"/>
      <c r="AI39" s="72"/>
      <c r="AJ39" s="72"/>
    </row>
    <row r="40" spans="1:36" x14ac:dyDescent="0.25">
      <c r="A40" s="30">
        <v>0.99346064814815105</v>
      </c>
      <c r="B40" s="29">
        <v>69.099999999999994</v>
      </c>
      <c r="C40" s="61">
        <v>69.199999999999989</v>
      </c>
      <c r="D40" s="70">
        <f t="shared" si="5"/>
        <v>69.099999999999994</v>
      </c>
      <c r="E40" s="70">
        <f t="shared" si="6"/>
        <v>69.199999999999989</v>
      </c>
      <c r="F40" s="5">
        <v>36</v>
      </c>
      <c r="G40" s="72"/>
      <c r="H40" s="4">
        <f t="shared" si="0"/>
        <v>100</v>
      </c>
      <c r="I40" s="4">
        <f t="shared" si="1"/>
        <v>125</v>
      </c>
      <c r="J40" s="1">
        <f t="shared" si="2"/>
        <v>8128305.1616409905</v>
      </c>
      <c r="K40" s="5"/>
      <c r="L40" s="12"/>
      <c r="N40" s="2" t="str">
        <f t="shared" si="3"/>
        <v/>
      </c>
      <c r="O40" s="1">
        <f t="shared" si="9"/>
        <v>653506666.41031003</v>
      </c>
      <c r="P40" s="5">
        <v>36</v>
      </c>
      <c r="Q40" s="10">
        <f t="shared" si="7"/>
        <v>72.599999999999994</v>
      </c>
      <c r="R40" s="44">
        <f t="shared" si="8"/>
        <v>52.6</v>
      </c>
      <c r="S40" s="42" t="str">
        <f t="shared" si="4"/>
        <v/>
      </c>
      <c r="T40" s="1"/>
      <c r="AG40" s="72"/>
      <c r="AH40" s="72"/>
      <c r="AI40" s="72"/>
      <c r="AJ40" s="72"/>
    </row>
    <row r="41" spans="1:36" x14ac:dyDescent="0.25">
      <c r="A41" s="30">
        <v>0.99347222222222498</v>
      </c>
      <c r="B41" s="29">
        <v>70.8</v>
      </c>
      <c r="C41" s="61">
        <v>70.899999999999991</v>
      </c>
      <c r="D41" s="70">
        <f t="shared" si="5"/>
        <v>70.8</v>
      </c>
      <c r="E41" s="70">
        <f t="shared" si="6"/>
        <v>70.899999999999991</v>
      </c>
      <c r="F41" s="5">
        <v>37</v>
      </c>
      <c r="G41" s="72"/>
      <c r="H41" s="4">
        <f t="shared" si="0"/>
        <v>100</v>
      </c>
      <c r="I41" s="4">
        <f t="shared" si="1"/>
        <v>125</v>
      </c>
      <c r="J41" s="1">
        <f t="shared" si="2"/>
        <v>12022644.346174169</v>
      </c>
      <c r="K41" s="5"/>
      <c r="L41" s="12"/>
      <c r="N41" s="2" t="str">
        <f t="shared" si="3"/>
        <v/>
      </c>
      <c r="O41" s="1">
        <f t="shared" si="9"/>
        <v>665529310.75648415</v>
      </c>
      <c r="P41" s="5">
        <v>37</v>
      </c>
      <c r="Q41" s="10">
        <f t="shared" si="7"/>
        <v>72.5</v>
      </c>
      <c r="R41" s="44">
        <f t="shared" si="8"/>
        <v>52.7</v>
      </c>
      <c r="S41" s="42" t="str">
        <f t="shared" si="4"/>
        <v/>
      </c>
      <c r="T41" s="1"/>
      <c r="AG41" s="72"/>
      <c r="AH41" s="72"/>
      <c r="AI41" s="72"/>
      <c r="AJ41" s="72"/>
    </row>
    <row r="42" spans="1:36" x14ac:dyDescent="0.25">
      <c r="A42" s="30">
        <v>0.99348379629629902</v>
      </c>
      <c r="B42" s="29">
        <v>70</v>
      </c>
      <c r="C42" s="61">
        <v>70.099999999999994</v>
      </c>
      <c r="D42" s="70">
        <f t="shared" si="5"/>
        <v>70</v>
      </c>
      <c r="E42" s="70">
        <f t="shared" si="6"/>
        <v>70.099999999999994</v>
      </c>
      <c r="F42" s="5">
        <v>38</v>
      </c>
      <c r="G42" s="72"/>
      <c r="H42" s="4">
        <f t="shared" si="0"/>
        <v>100</v>
      </c>
      <c r="I42" s="4">
        <f t="shared" si="1"/>
        <v>125</v>
      </c>
      <c r="J42" s="1">
        <f t="shared" si="2"/>
        <v>10000000</v>
      </c>
      <c r="K42" s="5"/>
      <c r="L42" s="12"/>
      <c r="N42" s="2" t="str">
        <f t="shared" si="3"/>
        <v/>
      </c>
      <c r="O42" s="1">
        <f t="shared" si="9"/>
        <v>675529310.75648415</v>
      </c>
      <c r="P42" s="5">
        <v>38</v>
      </c>
      <c r="Q42" s="10">
        <f t="shared" si="7"/>
        <v>72.5</v>
      </c>
      <c r="R42" s="44">
        <f t="shared" si="8"/>
        <v>52.7</v>
      </c>
      <c r="S42" s="42" t="str">
        <f t="shared" si="4"/>
        <v/>
      </c>
      <c r="T42" s="1"/>
      <c r="AG42" s="72"/>
      <c r="AH42" s="72"/>
      <c r="AI42" s="72"/>
      <c r="AJ42" s="72"/>
    </row>
    <row r="43" spans="1:36" x14ac:dyDescent="0.25">
      <c r="A43" s="30">
        <v>0.99349537037037305</v>
      </c>
      <c r="B43" s="29">
        <v>70.3</v>
      </c>
      <c r="C43" s="61">
        <v>70.399999999999991</v>
      </c>
      <c r="D43" s="70">
        <f t="shared" si="5"/>
        <v>70.3</v>
      </c>
      <c r="E43" s="70">
        <f t="shared" si="6"/>
        <v>70.399999999999991</v>
      </c>
      <c r="F43" s="5">
        <v>39</v>
      </c>
      <c r="G43" s="72"/>
      <c r="H43" s="4">
        <f t="shared" si="0"/>
        <v>100</v>
      </c>
      <c r="I43" s="4">
        <f t="shared" si="1"/>
        <v>125</v>
      </c>
      <c r="J43" s="1">
        <f t="shared" si="2"/>
        <v>10715193.052376067</v>
      </c>
      <c r="K43" s="5"/>
      <c r="L43" s="12"/>
      <c r="N43" s="2" t="str">
        <f t="shared" si="3"/>
        <v/>
      </c>
      <c r="O43" s="1">
        <f t="shared" si="9"/>
        <v>686244503.80886018</v>
      </c>
      <c r="P43" s="5">
        <v>39</v>
      </c>
      <c r="Q43" s="10">
        <f t="shared" si="7"/>
        <v>72.5</v>
      </c>
      <c r="R43" s="44">
        <f t="shared" si="8"/>
        <v>52.8</v>
      </c>
      <c r="S43" s="42" t="str">
        <f t="shared" si="4"/>
        <v/>
      </c>
      <c r="T43" s="1"/>
      <c r="AG43" s="72"/>
      <c r="AH43" s="72"/>
      <c r="AI43" s="72"/>
      <c r="AJ43" s="72"/>
    </row>
    <row r="44" spans="1:36" x14ac:dyDescent="0.25">
      <c r="A44" s="30">
        <v>0.99350694444444698</v>
      </c>
      <c r="B44" s="29">
        <v>69.599999999999994</v>
      </c>
      <c r="C44" s="61">
        <v>69.699999999999989</v>
      </c>
      <c r="D44" s="70">
        <f t="shared" si="5"/>
        <v>69.599999999999994</v>
      </c>
      <c r="E44" s="70">
        <f t="shared" si="6"/>
        <v>69.699999999999989</v>
      </c>
      <c r="F44" s="5">
        <v>40</v>
      </c>
      <c r="G44" s="72"/>
      <c r="H44" s="4">
        <f t="shared" si="0"/>
        <v>100</v>
      </c>
      <c r="I44" s="4">
        <f t="shared" si="1"/>
        <v>125</v>
      </c>
      <c r="J44" s="1">
        <f t="shared" si="2"/>
        <v>9120108.3935591076</v>
      </c>
      <c r="K44" s="5"/>
      <c r="L44" s="12"/>
      <c r="N44" s="2" t="str">
        <f t="shared" si="3"/>
        <v/>
      </c>
      <c r="O44" s="1">
        <f t="shared" si="9"/>
        <v>695364612.20241928</v>
      </c>
      <c r="P44" s="5">
        <v>40</v>
      </c>
      <c r="Q44" s="10">
        <f t="shared" si="7"/>
        <v>72.400000000000006</v>
      </c>
      <c r="R44" s="44">
        <f t="shared" si="8"/>
        <v>52.9</v>
      </c>
      <c r="S44" s="42" t="str">
        <f t="shared" si="4"/>
        <v/>
      </c>
      <c r="AG44" s="72"/>
      <c r="AH44" s="72"/>
      <c r="AI44" s="72"/>
      <c r="AJ44" s="72"/>
    </row>
    <row r="45" spans="1:36" x14ac:dyDescent="0.25">
      <c r="A45" s="30">
        <v>0.99351851851852102</v>
      </c>
      <c r="B45" s="29">
        <v>69.599999999999994</v>
      </c>
      <c r="C45" s="61">
        <v>69.699999999999989</v>
      </c>
      <c r="D45" s="70">
        <f t="shared" si="5"/>
        <v>69.599999999999994</v>
      </c>
      <c r="E45" s="70">
        <f t="shared" si="6"/>
        <v>69.699999999999989</v>
      </c>
      <c r="F45" s="5">
        <v>41</v>
      </c>
      <c r="G45" s="72"/>
      <c r="H45" s="4">
        <f t="shared" si="0"/>
        <v>100</v>
      </c>
      <c r="I45" s="4">
        <f t="shared" si="1"/>
        <v>125</v>
      </c>
      <c r="J45" s="1">
        <f t="shared" si="2"/>
        <v>9120108.3935591076</v>
      </c>
      <c r="K45" s="5"/>
      <c r="L45" s="12"/>
      <c r="N45" s="2" t="str">
        <f t="shared" si="3"/>
        <v/>
      </c>
      <c r="O45" s="1">
        <f t="shared" si="9"/>
        <v>704484720.59597838</v>
      </c>
      <c r="P45" s="5">
        <v>41</v>
      </c>
      <c r="Q45" s="10">
        <f t="shared" si="7"/>
        <v>72.400000000000006</v>
      </c>
      <c r="R45" s="44">
        <f t="shared" si="8"/>
        <v>52.9</v>
      </c>
      <c r="S45" s="42" t="str">
        <f t="shared" si="4"/>
        <v/>
      </c>
      <c r="AG45" s="72"/>
      <c r="AH45" s="72"/>
      <c r="AI45" s="72"/>
      <c r="AJ45" s="72"/>
    </row>
    <row r="46" spans="1:36" x14ac:dyDescent="0.25">
      <c r="A46" s="30">
        <v>0.99353009259259595</v>
      </c>
      <c r="B46" s="29">
        <v>71.2</v>
      </c>
      <c r="C46" s="61">
        <v>71.3</v>
      </c>
      <c r="D46" s="70">
        <f t="shared" si="5"/>
        <v>71.2</v>
      </c>
      <c r="E46" s="70">
        <f t="shared" si="6"/>
        <v>71.3</v>
      </c>
      <c r="F46" s="5">
        <v>42</v>
      </c>
      <c r="G46" s="72"/>
      <c r="H46" s="4">
        <f t="shared" si="0"/>
        <v>100</v>
      </c>
      <c r="I46" s="4">
        <f t="shared" si="1"/>
        <v>125</v>
      </c>
      <c r="J46" s="1">
        <f t="shared" si="2"/>
        <v>13182567.385564111</v>
      </c>
      <c r="K46" s="5"/>
      <c r="L46" s="12"/>
      <c r="N46" s="2" t="str">
        <f t="shared" si="3"/>
        <v/>
      </c>
      <c r="O46" s="1">
        <f t="shared" si="9"/>
        <v>717667287.98154247</v>
      </c>
      <c r="P46" s="5">
        <v>42</v>
      </c>
      <c r="Q46" s="10">
        <f t="shared" si="7"/>
        <v>72.3</v>
      </c>
      <c r="R46" s="44">
        <f t="shared" si="8"/>
        <v>53</v>
      </c>
      <c r="S46" s="42" t="str">
        <f t="shared" si="4"/>
        <v/>
      </c>
      <c r="AG46" s="72"/>
      <c r="AH46" s="72"/>
      <c r="AI46" s="72"/>
      <c r="AJ46" s="72"/>
    </row>
    <row r="47" spans="1:36" x14ac:dyDescent="0.25">
      <c r="A47" s="30">
        <v>0.99354166666666999</v>
      </c>
      <c r="B47" s="29">
        <v>69.5</v>
      </c>
      <c r="C47" s="61">
        <v>69.599999999999994</v>
      </c>
      <c r="D47" s="70">
        <f t="shared" si="5"/>
        <v>69.5</v>
      </c>
      <c r="E47" s="70">
        <f t="shared" si="6"/>
        <v>69.599999999999994</v>
      </c>
      <c r="F47" s="5">
        <v>43</v>
      </c>
      <c r="G47" s="72"/>
      <c r="H47" s="4">
        <f t="shared" si="0"/>
        <v>100</v>
      </c>
      <c r="I47" s="4">
        <f t="shared" si="1"/>
        <v>125</v>
      </c>
      <c r="J47" s="1">
        <f t="shared" si="2"/>
        <v>8912509.3813374657</v>
      </c>
      <c r="K47" s="5"/>
      <c r="L47" s="12"/>
      <c r="N47" s="2" t="str">
        <f t="shared" si="3"/>
        <v/>
      </c>
      <c r="O47" s="1">
        <f t="shared" si="9"/>
        <v>726579797.36287999</v>
      </c>
      <c r="P47" s="5">
        <v>43</v>
      </c>
      <c r="Q47" s="10">
        <f t="shared" si="7"/>
        <v>72.3</v>
      </c>
      <c r="R47" s="44">
        <f t="shared" si="8"/>
        <v>53</v>
      </c>
      <c r="S47" s="42" t="str">
        <f t="shared" si="4"/>
        <v/>
      </c>
      <c r="AG47" s="72"/>
      <c r="AH47" s="72"/>
      <c r="AI47" s="72"/>
      <c r="AJ47" s="72"/>
    </row>
    <row r="48" spans="1:36" x14ac:dyDescent="0.25">
      <c r="A48" s="30">
        <v>0.99355324074074403</v>
      </c>
      <c r="B48" s="29">
        <v>71.7</v>
      </c>
      <c r="C48" s="61">
        <v>71.8</v>
      </c>
      <c r="D48" s="70">
        <f t="shared" si="5"/>
        <v>71.7</v>
      </c>
      <c r="E48" s="70">
        <f t="shared" si="6"/>
        <v>71.8</v>
      </c>
      <c r="F48" s="5">
        <v>44</v>
      </c>
      <c r="G48" s="72"/>
      <c r="H48" s="4">
        <f t="shared" si="0"/>
        <v>100</v>
      </c>
      <c r="I48" s="4">
        <f t="shared" si="1"/>
        <v>125</v>
      </c>
      <c r="J48" s="1">
        <f t="shared" si="2"/>
        <v>14791083.881682113</v>
      </c>
      <c r="K48" s="5"/>
      <c r="L48" s="12"/>
      <c r="N48" s="2" t="str">
        <f t="shared" si="3"/>
        <v/>
      </c>
      <c r="O48" s="1">
        <f t="shared" si="9"/>
        <v>741370881.24456215</v>
      </c>
      <c r="P48" s="5">
        <v>44</v>
      </c>
      <c r="Q48" s="10">
        <f t="shared" si="7"/>
        <v>72.3</v>
      </c>
      <c r="R48" s="44">
        <f t="shared" si="8"/>
        <v>53.1</v>
      </c>
      <c r="S48" s="42" t="str">
        <f t="shared" si="4"/>
        <v/>
      </c>
      <c r="AG48" s="72"/>
      <c r="AH48" s="72"/>
      <c r="AI48" s="72"/>
      <c r="AJ48" s="72"/>
    </row>
    <row r="49" spans="1:36" x14ac:dyDescent="0.25">
      <c r="A49" s="30">
        <v>0.99356481481481795</v>
      </c>
      <c r="B49" s="29">
        <v>80.599999999999994</v>
      </c>
      <c r="C49" s="61">
        <v>80.699999999999989</v>
      </c>
      <c r="D49" s="70">
        <f t="shared" si="5"/>
        <v>80.599999999999994</v>
      </c>
      <c r="E49" s="70">
        <f t="shared" si="6"/>
        <v>80.699999999999989</v>
      </c>
      <c r="F49" s="5">
        <v>45</v>
      </c>
      <c r="G49" s="72"/>
      <c r="H49" s="4">
        <f t="shared" si="0"/>
        <v>100</v>
      </c>
      <c r="I49" s="4">
        <f t="shared" si="1"/>
        <v>125</v>
      </c>
      <c r="J49" s="1">
        <f t="shared" si="2"/>
        <v>114815362.14968801</v>
      </c>
      <c r="K49" s="5"/>
      <c r="L49" s="12"/>
      <c r="N49" s="2" t="str">
        <f t="shared" si="3"/>
        <v/>
      </c>
      <c r="O49" s="1">
        <f t="shared" si="9"/>
        <v>856186243.39425015</v>
      </c>
      <c r="P49" s="5">
        <v>45</v>
      </c>
      <c r="Q49" s="10">
        <f t="shared" si="7"/>
        <v>72.8</v>
      </c>
      <c r="R49" s="44">
        <f t="shared" si="8"/>
        <v>53.8</v>
      </c>
      <c r="S49" s="42" t="str">
        <f t="shared" si="4"/>
        <v/>
      </c>
      <c r="AG49" s="72"/>
      <c r="AH49" s="72"/>
      <c r="AI49" s="72"/>
      <c r="AJ49" s="72"/>
    </row>
    <row r="50" spans="1:36" x14ac:dyDescent="0.25">
      <c r="A50" s="30">
        <v>0.99357638888889199</v>
      </c>
      <c r="B50" s="29">
        <v>85.2</v>
      </c>
      <c r="C50" s="61">
        <v>85.3</v>
      </c>
      <c r="D50" s="70">
        <f t="shared" si="5"/>
        <v>85.2</v>
      </c>
      <c r="E50" s="70">
        <f t="shared" si="6"/>
        <v>85.3</v>
      </c>
      <c r="F50" s="5">
        <v>46</v>
      </c>
      <c r="G50" s="72"/>
      <c r="H50" s="4">
        <f t="shared" si="0"/>
        <v>100</v>
      </c>
      <c r="I50" s="4">
        <f t="shared" si="1"/>
        <v>125</v>
      </c>
      <c r="J50" s="1">
        <f t="shared" si="2"/>
        <v>331131121.48259121</v>
      </c>
      <c r="K50" s="5"/>
      <c r="L50" s="12"/>
      <c r="N50" s="2" t="str">
        <f t="shared" si="3"/>
        <v/>
      </c>
      <c r="O50" s="1">
        <f t="shared" si="9"/>
        <v>1187317364.8768413</v>
      </c>
      <c r="P50" s="5">
        <v>46</v>
      </c>
      <c r="Q50" s="10">
        <f t="shared" si="7"/>
        <v>74.099999999999994</v>
      </c>
      <c r="R50" s="44">
        <f t="shared" si="8"/>
        <v>55.2</v>
      </c>
      <c r="S50" s="42" t="str">
        <f t="shared" si="4"/>
        <v/>
      </c>
      <c r="AG50" s="72"/>
      <c r="AH50" s="72"/>
      <c r="AI50" s="72"/>
      <c r="AJ50" s="72"/>
    </row>
    <row r="51" spans="1:36" x14ac:dyDescent="0.25">
      <c r="A51" s="30">
        <v>0.99358796296296603</v>
      </c>
      <c r="B51" s="29">
        <v>83.2</v>
      </c>
      <c r="C51" s="61">
        <v>83.3</v>
      </c>
      <c r="D51" s="70">
        <f t="shared" si="5"/>
        <v>83.2</v>
      </c>
      <c r="E51" s="70">
        <f t="shared" si="6"/>
        <v>83.3</v>
      </c>
      <c r="F51" s="5">
        <v>47</v>
      </c>
      <c r="G51" s="72"/>
      <c r="H51" s="4">
        <f t="shared" si="0"/>
        <v>100</v>
      </c>
      <c r="I51" s="4">
        <f t="shared" si="1"/>
        <v>125</v>
      </c>
      <c r="J51" s="1">
        <f t="shared" si="2"/>
        <v>208929613.08540443</v>
      </c>
      <c r="K51" s="5"/>
      <c r="L51" s="12"/>
      <c r="N51" s="2" t="str">
        <f t="shared" si="3"/>
        <v/>
      </c>
      <c r="O51" s="1">
        <f t="shared" si="9"/>
        <v>1396246977.9622457</v>
      </c>
      <c r="P51" s="5">
        <v>47</v>
      </c>
      <c r="Q51" s="10">
        <f t="shared" si="7"/>
        <v>74.7</v>
      </c>
      <c r="R51" s="44">
        <f t="shared" si="8"/>
        <v>55.9</v>
      </c>
      <c r="S51" s="42" t="str">
        <f t="shared" si="4"/>
        <v/>
      </c>
      <c r="AG51" s="72"/>
      <c r="AH51" s="72"/>
      <c r="AI51" s="72"/>
      <c r="AJ51" s="72"/>
    </row>
    <row r="52" spans="1:36" x14ac:dyDescent="0.25">
      <c r="A52" s="30">
        <v>0.99359953703704096</v>
      </c>
      <c r="B52" s="29">
        <v>85.3</v>
      </c>
      <c r="C52" s="61">
        <v>85.399999999999991</v>
      </c>
      <c r="D52" s="70">
        <f t="shared" si="5"/>
        <v>85.3</v>
      </c>
      <c r="E52" s="70">
        <f t="shared" si="6"/>
        <v>85.399999999999991</v>
      </c>
      <c r="F52" s="5">
        <v>48</v>
      </c>
      <c r="G52" s="72"/>
      <c r="H52" s="4">
        <f t="shared" si="0"/>
        <v>100</v>
      </c>
      <c r="I52" s="4">
        <f t="shared" si="1"/>
        <v>125</v>
      </c>
      <c r="J52" s="1">
        <f t="shared" si="2"/>
        <v>338844156.13920259</v>
      </c>
      <c r="K52" s="5"/>
      <c r="L52" s="12"/>
      <c r="N52" s="2" t="str">
        <f t="shared" si="3"/>
        <v/>
      </c>
      <c r="O52" s="1">
        <f t="shared" si="9"/>
        <v>1735091134.1014483</v>
      </c>
      <c r="P52" s="5">
        <v>48</v>
      </c>
      <c r="Q52" s="10">
        <f t="shared" si="7"/>
        <v>75.599999999999994</v>
      </c>
      <c r="R52" s="44">
        <f t="shared" si="8"/>
        <v>56.8</v>
      </c>
      <c r="S52" s="42" t="str">
        <f t="shared" si="4"/>
        <v/>
      </c>
      <c r="AG52" s="72"/>
      <c r="AH52" s="72"/>
      <c r="AI52" s="72"/>
      <c r="AJ52" s="72"/>
    </row>
    <row r="53" spans="1:36" x14ac:dyDescent="0.25">
      <c r="A53" s="30">
        <v>0.993611111111115</v>
      </c>
      <c r="B53" s="29">
        <v>86.2</v>
      </c>
      <c r="C53" s="61">
        <v>86.3</v>
      </c>
      <c r="D53" s="70">
        <f t="shared" si="5"/>
        <v>86.2</v>
      </c>
      <c r="E53" s="70">
        <f t="shared" si="6"/>
        <v>86.3</v>
      </c>
      <c r="F53" s="5">
        <v>49</v>
      </c>
      <c r="G53" s="72"/>
      <c r="H53" s="4">
        <f t="shared" si="0"/>
        <v>100</v>
      </c>
      <c r="I53" s="4">
        <f t="shared" si="1"/>
        <v>125</v>
      </c>
      <c r="J53" s="1">
        <f t="shared" si="2"/>
        <v>416869383.47033662</v>
      </c>
      <c r="K53" s="5"/>
      <c r="L53" s="12"/>
      <c r="N53" s="2" t="str">
        <f t="shared" si="3"/>
        <v/>
      </c>
      <c r="O53" s="1">
        <f t="shared" si="9"/>
        <v>2151960517.571785</v>
      </c>
      <c r="P53" s="5">
        <v>49</v>
      </c>
      <c r="Q53" s="10">
        <f t="shared" si="7"/>
        <v>76.400000000000006</v>
      </c>
      <c r="R53" s="44">
        <f t="shared" si="8"/>
        <v>57.8</v>
      </c>
      <c r="S53" s="42" t="str">
        <f t="shared" si="4"/>
        <v/>
      </c>
      <c r="AG53" s="72"/>
      <c r="AH53" s="72"/>
      <c r="AI53" s="72"/>
      <c r="AJ53" s="72"/>
    </row>
    <row r="54" spans="1:36" ht="19.95" customHeight="1" x14ac:dyDescent="0.25">
      <c r="A54" s="30">
        <v>0.99362268518518904</v>
      </c>
      <c r="B54" s="29">
        <v>87.7</v>
      </c>
      <c r="C54" s="61">
        <v>87.8</v>
      </c>
      <c r="D54" s="70">
        <f t="shared" si="5"/>
        <v>87.7</v>
      </c>
      <c r="E54" s="70">
        <f t="shared" si="6"/>
        <v>87.8</v>
      </c>
      <c r="F54" s="5">
        <v>50</v>
      </c>
      <c r="G54" s="72"/>
      <c r="H54" s="4">
        <f t="shared" si="0"/>
        <v>100</v>
      </c>
      <c r="I54" s="4">
        <f t="shared" si="1"/>
        <v>125</v>
      </c>
      <c r="J54" s="1">
        <f t="shared" si="2"/>
        <v>588843655.35558987</v>
      </c>
      <c r="K54" s="5"/>
      <c r="L54" s="12"/>
      <c r="N54" s="2" t="str">
        <f t="shared" si="3"/>
        <v/>
      </c>
      <c r="O54" s="1">
        <f t="shared" si="9"/>
        <v>2740804172.9273748</v>
      </c>
      <c r="P54" s="5">
        <v>50</v>
      </c>
      <c r="Q54" s="10">
        <f t="shared" si="7"/>
        <v>77.400000000000006</v>
      </c>
      <c r="R54" s="44">
        <f t="shared" si="8"/>
        <v>58.8</v>
      </c>
      <c r="S54" s="42" t="str">
        <f t="shared" si="4"/>
        <v/>
      </c>
      <c r="U54" s="77" t="s">
        <v>92</v>
      </c>
      <c r="AG54" s="72"/>
      <c r="AH54" s="72"/>
      <c r="AI54" s="72"/>
      <c r="AJ54" s="72"/>
    </row>
    <row r="55" spans="1:36" ht="19.95" customHeight="1" x14ac:dyDescent="0.35">
      <c r="A55" s="30">
        <v>0.99363425925926296</v>
      </c>
      <c r="B55" s="29">
        <v>86.9</v>
      </c>
      <c r="C55" s="61">
        <v>87</v>
      </c>
      <c r="D55" s="70">
        <f t="shared" si="5"/>
        <v>86.9</v>
      </c>
      <c r="E55" s="70">
        <f t="shared" si="6"/>
        <v>87</v>
      </c>
      <c r="F55" s="5">
        <v>51</v>
      </c>
      <c r="G55" s="72"/>
      <c r="H55" s="4">
        <f t="shared" si="0"/>
        <v>100</v>
      </c>
      <c r="I55" s="4">
        <f t="shared" si="1"/>
        <v>125</v>
      </c>
      <c r="J55" s="1">
        <f t="shared" si="2"/>
        <v>489778819.36844903</v>
      </c>
      <c r="K55" s="5"/>
      <c r="L55" s="12"/>
      <c r="N55" s="2" t="str">
        <f t="shared" si="3"/>
        <v/>
      </c>
      <c r="O55" s="1">
        <f t="shared" si="9"/>
        <v>3230582992.2958241</v>
      </c>
      <c r="P55" s="5">
        <v>51</v>
      </c>
      <c r="Q55" s="10">
        <f t="shared" si="7"/>
        <v>78</v>
      </c>
      <c r="R55" s="44">
        <f t="shared" si="8"/>
        <v>59.5</v>
      </c>
      <c r="S55" s="42" t="str">
        <f t="shared" si="4"/>
        <v/>
      </c>
      <c r="U55" s="78" t="s">
        <v>54</v>
      </c>
      <c r="AE55" s="67" t="str">
        <f>IF(U55="Schallpegelmessgerät Norsonic Typ 131, Serien-Nr. / Eichzertifikat bis","grüne Zelle ausfüllen","")</f>
        <v>grüne Zelle ausfüllen</v>
      </c>
      <c r="AG55" s="72"/>
      <c r="AH55" s="72"/>
      <c r="AI55" s="72"/>
      <c r="AJ55" s="72"/>
    </row>
    <row r="56" spans="1:36" ht="19.95" customHeight="1" x14ac:dyDescent="0.35">
      <c r="A56" s="30">
        <v>0.993645833333337</v>
      </c>
      <c r="B56" s="29">
        <v>87.1</v>
      </c>
      <c r="C56" s="61">
        <v>87.199999999999989</v>
      </c>
      <c r="D56" s="70">
        <f t="shared" si="5"/>
        <v>87.1</v>
      </c>
      <c r="E56" s="70">
        <f t="shared" si="6"/>
        <v>87.199999999999989</v>
      </c>
      <c r="F56" s="5">
        <v>52</v>
      </c>
      <c r="G56" s="72"/>
      <c r="H56" s="4">
        <f t="shared" si="0"/>
        <v>100</v>
      </c>
      <c r="I56" s="4">
        <f t="shared" si="1"/>
        <v>125</v>
      </c>
      <c r="J56" s="1">
        <f t="shared" si="2"/>
        <v>512861383.99136406</v>
      </c>
      <c r="K56" s="5"/>
      <c r="L56" s="12"/>
      <c r="N56" s="2" t="str">
        <f t="shared" si="3"/>
        <v/>
      </c>
      <c r="O56" s="1">
        <f t="shared" si="9"/>
        <v>3743444376.2871881</v>
      </c>
      <c r="P56" s="5">
        <v>52</v>
      </c>
      <c r="Q56" s="10">
        <f t="shared" si="7"/>
        <v>78.599999999999994</v>
      </c>
      <c r="R56" s="44">
        <f t="shared" si="8"/>
        <v>60.2</v>
      </c>
      <c r="S56" s="42" t="str">
        <f t="shared" si="4"/>
        <v/>
      </c>
      <c r="U56" s="78" t="s">
        <v>55</v>
      </c>
      <c r="AE56" s="67" t="str">
        <f>IF(U56="1/4''-Mikrofon Norsonic, Serien-Nr. / Eichzertifikat bis","grüne Zelle ausfüllen","")</f>
        <v>grüne Zelle ausfüllen</v>
      </c>
      <c r="AG56" s="72"/>
      <c r="AH56" s="72"/>
      <c r="AI56" s="72"/>
      <c r="AJ56" s="72"/>
    </row>
    <row r="57" spans="1:36" ht="19.95" customHeight="1" x14ac:dyDescent="0.35">
      <c r="A57" s="30">
        <v>0.99365740740741104</v>
      </c>
      <c r="B57" s="29">
        <v>87.5</v>
      </c>
      <c r="C57" s="61">
        <v>87.6</v>
      </c>
      <c r="D57" s="70">
        <f t="shared" si="5"/>
        <v>87.5</v>
      </c>
      <c r="E57" s="70">
        <f t="shared" si="6"/>
        <v>87.6</v>
      </c>
      <c r="F57" s="5">
        <v>53</v>
      </c>
      <c r="G57" s="72"/>
      <c r="H57" s="4">
        <f t="shared" si="0"/>
        <v>100</v>
      </c>
      <c r="I57" s="4">
        <f t="shared" si="1"/>
        <v>125</v>
      </c>
      <c r="J57" s="1">
        <f t="shared" si="2"/>
        <v>562341325.19035006</v>
      </c>
      <c r="K57" s="5"/>
      <c r="L57" s="12"/>
      <c r="N57" s="2" t="str">
        <f t="shared" si="3"/>
        <v/>
      </c>
      <c r="O57" s="1">
        <f t="shared" si="9"/>
        <v>4305785701.4775381</v>
      </c>
      <c r="P57" s="5">
        <v>53</v>
      </c>
      <c r="Q57" s="10">
        <f t="shared" si="7"/>
        <v>79.099999999999994</v>
      </c>
      <c r="R57" s="44">
        <f t="shared" si="8"/>
        <v>60.8</v>
      </c>
      <c r="S57" s="42" t="str">
        <f t="shared" si="4"/>
        <v/>
      </c>
      <c r="U57" s="78" t="s">
        <v>56</v>
      </c>
      <c r="AE57" s="67" t="str">
        <f>IF(U57="Kalibrator Norsonic, Serien-Nr. / Eichzertifikat bis","grüne Zelle ausfüllen","")</f>
        <v>grüne Zelle ausfüllen</v>
      </c>
      <c r="AG57" s="72"/>
      <c r="AH57" s="72"/>
      <c r="AI57" s="72"/>
      <c r="AJ57" s="72"/>
    </row>
    <row r="58" spans="1:36" ht="19.95" customHeight="1" x14ac:dyDescent="0.3">
      <c r="A58" s="30">
        <v>0.99366898148148497</v>
      </c>
      <c r="B58" s="29">
        <v>89.2</v>
      </c>
      <c r="C58" s="61">
        <v>89.3</v>
      </c>
      <c r="D58" s="70">
        <f t="shared" si="5"/>
        <v>89.2</v>
      </c>
      <c r="E58" s="70">
        <f t="shared" si="6"/>
        <v>89.3</v>
      </c>
      <c r="F58" s="5">
        <v>54</v>
      </c>
      <c r="G58" s="72"/>
      <c r="H58" s="4">
        <f t="shared" si="0"/>
        <v>100</v>
      </c>
      <c r="I58" s="4">
        <f t="shared" si="1"/>
        <v>125</v>
      </c>
      <c r="J58" s="1">
        <f t="shared" si="2"/>
        <v>831763771.10267103</v>
      </c>
      <c r="K58" s="5"/>
      <c r="L58" s="12"/>
      <c r="N58" s="2" t="str">
        <f t="shared" si="3"/>
        <v/>
      </c>
      <c r="O58" s="1">
        <f t="shared" si="9"/>
        <v>5137549472.5802088</v>
      </c>
      <c r="P58" s="5">
        <v>54</v>
      </c>
      <c r="Q58" s="10">
        <f t="shared" si="7"/>
        <v>79.8</v>
      </c>
      <c r="R58" s="44">
        <f t="shared" si="8"/>
        <v>61.5</v>
      </c>
      <c r="S58" s="42" t="str">
        <f t="shared" si="4"/>
        <v/>
      </c>
      <c r="U58" s="79" t="s">
        <v>62</v>
      </c>
      <c r="AG58" s="72"/>
      <c r="AH58" s="72"/>
      <c r="AI58" s="72"/>
      <c r="AJ58" s="72"/>
    </row>
    <row r="59" spans="1:36" ht="19.95" customHeight="1" x14ac:dyDescent="0.3">
      <c r="A59" s="30">
        <v>0.99368055555556001</v>
      </c>
      <c r="B59" s="29">
        <v>88.5</v>
      </c>
      <c r="C59" s="61">
        <v>88.6</v>
      </c>
      <c r="D59" s="70">
        <f t="shared" si="5"/>
        <v>88.5</v>
      </c>
      <c r="E59" s="70">
        <f t="shared" si="6"/>
        <v>88.6</v>
      </c>
      <c r="F59" s="5">
        <v>55</v>
      </c>
      <c r="G59" s="72"/>
      <c r="H59" s="4">
        <f t="shared" si="0"/>
        <v>100</v>
      </c>
      <c r="I59" s="4">
        <f t="shared" si="1"/>
        <v>125</v>
      </c>
      <c r="J59" s="1">
        <f t="shared" si="2"/>
        <v>707945784.38413846</v>
      </c>
      <c r="K59" s="5"/>
      <c r="L59" s="12"/>
      <c r="N59" s="2" t="str">
        <f t="shared" si="3"/>
        <v/>
      </c>
      <c r="O59" s="1">
        <f t="shared" si="9"/>
        <v>5845495256.9643469</v>
      </c>
      <c r="P59" s="5">
        <v>55</v>
      </c>
      <c r="Q59" s="10">
        <f t="shared" si="7"/>
        <v>80.3</v>
      </c>
      <c r="R59" s="44">
        <f t="shared" si="8"/>
        <v>62.1</v>
      </c>
      <c r="S59" s="42" t="str">
        <f t="shared" si="4"/>
        <v/>
      </c>
      <c r="U59" s="80" t="s">
        <v>63</v>
      </c>
      <c r="V59" s="1"/>
      <c r="W59" s="1"/>
      <c r="X59" s="1"/>
      <c r="Y59" s="1"/>
      <c r="Z59" s="1"/>
      <c r="AA59" s="1"/>
      <c r="AC59" s="1"/>
      <c r="AD59" s="1"/>
      <c r="AE59" s="68" t="str">
        <f>IF(U59="Blablabla","grüne Zelle ausfüllen oder Zelleninhalt löschen","")</f>
        <v>grüne Zelle ausfüllen oder Zelleninhalt löschen</v>
      </c>
      <c r="AG59" s="72"/>
      <c r="AH59" s="72"/>
      <c r="AI59" s="72"/>
      <c r="AJ59" s="72"/>
    </row>
    <row r="60" spans="1:36" ht="19.95" customHeight="1" x14ac:dyDescent="0.3">
      <c r="A60" s="30">
        <v>0.99369212962963405</v>
      </c>
      <c r="B60" s="29">
        <v>88.6</v>
      </c>
      <c r="C60" s="61">
        <v>88.699999999999989</v>
      </c>
      <c r="D60" s="70">
        <f t="shared" si="5"/>
        <v>88.6</v>
      </c>
      <c r="E60" s="70">
        <f t="shared" si="6"/>
        <v>88.699999999999989</v>
      </c>
      <c r="F60" s="5">
        <v>56</v>
      </c>
      <c r="G60" s="72"/>
      <c r="H60" s="4">
        <f t="shared" si="0"/>
        <v>100</v>
      </c>
      <c r="I60" s="4">
        <f t="shared" si="1"/>
        <v>125</v>
      </c>
      <c r="J60" s="1">
        <f t="shared" si="2"/>
        <v>724435960.07499051</v>
      </c>
      <c r="K60" s="5"/>
      <c r="L60" s="12"/>
      <c r="N60" s="2" t="str">
        <f t="shared" si="3"/>
        <v/>
      </c>
      <c r="O60" s="1">
        <f t="shared" si="9"/>
        <v>6569931217.0393372</v>
      </c>
      <c r="P60" s="5">
        <v>56</v>
      </c>
      <c r="Q60" s="10">
        <f t="shared" si="7"/>
        <v>80.7</v>
      </c>
      <c r="R60" s="44">
        <f t="shared" si="8"/>
        <v>62.6</v>
      </c>
      <c r="S60" s="42" t="str">
        <f t="shared" si="4"/>
        <v/>
      </c>
      <c r="U60" s="80" t="s">
        <v>63</v>
      </c>
      <c r="V60" s="1"/>
      <c r="W60" s="1"/>
      <c r="X60" s="1"/>
      <c r="Y60" s="1"/>
      <c r="Z60" s="1"/>
      <c r="AA60" s="1"/>
      <c r="AC60" s="1"/>
      <c r="AD60" s="1"/>
      <c r="AE60" s="68" t="str">
        <f t="shared" ref="AE60" si="11">IF(U60="Blablabla","grüne Zelle ausfüllen oder Zelleninhalt löschen","")</f>
        <v>grüne Zelle ausfüllen oder Zelleninhalt löschen</v>
      </c>
      <c r="AG60" s="72"/>
      <c r="AH60" s="72"/>
      <c r="AI60" s="72"/>
      <c r="AJ60" s="72"/>
    </row>
    <row r="61" spans="1:36" ht="20.399999999999999" customHeight="1" x14ac:dyDescent="0.25">
      <c r="A61" s="30">
        <v>0.99370370370370797</v>
      </c>
      <c r="B61" s="29">
        <v>88.6</v>
      </c>
      <c r="C61" s="61">
        <v>88.699999999999989</v>
      </c>
      <c r="D61" s="70">
        <f t="shared" si="5"/>
        <v>88.6</v>
      </c>
      <c r="E61" s="70">
        <f t="shared" si="6"/>
        <v>88.699999999999989</v>
      </c>
      <c r="F61" s="5">
        <v>57</v>
      </c>
      <c r="G61" s="72"/>
      <c r="H61" s="4">
        <f t="shared" si="0"/>
        <v>100</v>
      </c>
      <c r="I61" s="4">
        <f t="shared" si="1"/>
        <v>125</v>
      </c>
      <c r="J61" s="1">
        <f t="shared" si="2"/>
        <v>724435960.07499051</v>
      </c>
      <c r="K61" s="5"/>
      <c r="L61" s="12"/>
      <c r="N61" s="2" t="str">
        <f t="shared" si="3"/>
        <v/>
      </c>
      <c r="O61" s="1">
        <f t="shared" si="9"/>
        <v>7294367177.1143274</v>
      </c>
      <c r="P61" s="5">
        <v>57</v>
      </c>
      <c r="Q61" s="10">
        <f t="shared" si="7"/>
        <v>81.099999999999994</v>
      </c>
      <c r="R61" s="44">
        <f t="shared" si="8"/>
        <v>63.1</v>
      </c>
      <c r="S61" s="42" t="str">
        <f t="shared" si="4"/>
        <v/>
      </c>
      <c r="AG61" s="72"/>
      <c r="AH61" s="72"/>
      <c r="AI61" s="72"/>
      <c r="AJ61" s="72"/>
    </row>
    <row r="62" spans="1:36" ht="19.95" customHeight="1" x14ac:dyDescent="0.25">
      <c r="A62" s="30">
        <v>0.99371527777778201</v>
      </c>
      <c r="B62" s="29">
        <v>90.5</v>
      </c>
      <c r="C62" s="61">
        <v>90.6</v>
      </c>
      <c r="D62" s="70">
        <f t="shared" si="5"/>
        <v>90.5</v>
      </c>
      <c r="E62" s="70">
        <f t="shared" si="6"/>
        <v>90.6</v>
      </c>
      <c r="F62" s="5">
        <v>58</v>
      </c>
      <c r="G62" s="72"/>
      <c r="H62" s="4">
        <f t="shared" si="0"/>
        <v>100</v>
      </c>
      <c r="I62" s="4">
        <f t="shared" si="1"/>
        <v>125</v>
      </c>
      <c r="J62" s="1">
        <f t="shared" si="2"/>
        <v>1122018454.3019662</v>
      </c>
      <c r="K62" s="5"/>
      <c r="L62" s="12"/>
      <c r="N62" s="2" t="str">
        <f t="shared" si="3"/>
        <v/>
      </c>
      <c r="O62" s="1">
        <f t="shared" si="9"/>
        <v>8416385631.4162941</v>
      </c>
      <c r="P62" s="5">
        <v>58</v>
      </c>
      <c r="Q62" s="10">
        <f t="shared" si="7"/>
        <v>81.599999999999994</v>
      </c>
      <c r="R62" s="44">
        <f t="shared" si="8"/>
        <v>63.7</v>
      </c>
      <c r="S62" s="42" t="str">
        <f t="shared" si="4"/>
        <v/>
      </c>
      <c r="AG62" s="72"/>
      <c r="AH62" s="72"/>
      <c r="AI62" s="72"/>
      <c r="AJ62" s="72"/>
    </row>
    <row r="63" spans="1:36" ht="19.95" customHeight="1" x14ac:dyDescent="0.25">
      <c r="A63" s="30">
        <v>0.99372685185185605</v>
      </c>
      <c r="B63" s="29">
        <v>90.5</v>
      </c>
      <c r="C63" s="61">
        <v>90.6</v>
      </c>
      <c r="D63" s="70">
        <f t="shared" si="5"/>
        <v>90.5</v>
      </c>
      <c r="E63" s="70">
        <f t="shared" si="6"/>
        <v>90.6</v>
      </c>
      <c r="F63" s="5">
        <v>59</v>
      </c>
      <c r="G63" s="72"/>
      <c r="H63" s="4">
        <f t="shared" si="0"/>
        <v>100</v>
      </c>
      <c r="I63" s="4">
        <f t="shared" si="1"/>
        <v>125</v>
      </c>
      <c r="J63" s="1">
        <f t="shared" si="2"/>
        <v>1122018454.3019662</v>
      </c>
      <c r="K63" s="5"/>
      <c r="L63" s="12"/>
      <c r="N63" s="2" t="str">
        <f t="shared" si="3"/>
        <v/>
      </c>
      <c r="O63" s="1">
        <f t="shared" si="9"/>
        <v>9538404085.7182598</v>
      </c>
      <c r="P63" s="5">
        <v>59</v>
      </c>
      <c r="Q63" s="10">
        <f t="shared" si="7"/>
        <v>82.1</v>
      </c>
      <c r="R63" s="44">
        <f t="shared" si="8"/>
        <v>64.2</v>
      </c>
      <c r="S63" s="42" t="str">
        <f t="shared" si="4"/>
        <v/>
      </c>
      <c r="AG63" s="72"/>
      <c r="AH63" s="72"/>
      <c r="AI63" s="72"/>
      <c r="AJ63" s="72"/>
    </row>
    <row r="64" spans="1:36" x14ac:dyDescent="0.25">
      <c r="A64" s="30">
        <v>0.99373842592592998</v>
      </c>
      <c r="B64" s="29">
        <v>90.1</v>
      </c>
      <c r="C64" s="61">
        <v>90.199999999999989</v>
      </c>
      <c r="D64" s="70">
        <f t="shared" si="5"/>
        <v>90.1</v>
      </c>
      <c r="E64" s="70">
        <f t="shared" si="6"/>
        <v>90.199999999999989</v>
      </c>
      <c r="F64" s="5">
        <v>60</v>
      </c>
      <c r="G64" s="72"/>
      <c r="H64" s="4">
        <f t="shared" si="0"/>
        <v>100</v>
      </c>
      <c r="I64" s="4">
        <f t="shared" si="1"/>
        <v>125</v>
      </c>
      <c r="J64" s="1">
        <f t="shared" si="2"/>
        <v>1023292992.280757</v>
      </c>
      <c r="K64" s="5"/>
      <c r="L64" s="12"/>
      <c r="N64" s="2" t="str">
        <f t="shared" si="3"/>
        <v/>
      </c>
      <c r="O64" s="1">
        <f t="shared" si="9"/>
        <v>10561697077.999016</v>
      </c>
      <c r="P64" s="5">
        <v>60</v>
      </c>
      <c r="Q64" s="10">
        <f t="shared" si="7"/>
        <v>82.5</v>
      </c>
      <c r="R64" s="44">
        <f t="shared" si="8"/>
        <v>64.7</v>
      </c>
      <c r="S64" s="42" t="str">
        <f t="shared" si="4"/>
        <v/>
      </c>
      <c r="AG64" s="72"/>
      <c r="AH64" s="72"/>
      <c r="AI64" s="72"/>
      <c r="AJ64" s="72"/>
    </row>
    <row r="65" spans="1:36" x14ac:dyDescent="0.25">
      <c r="A65" s="30">
        <v>0.99375000000000402</v>
      </c>
      <c r="B65" s="29">
        <v>90.5</v>
      </c>
      <c r="C65" s="61">
        <v>92.5</v>
      </c>
      <c r="D65" s="70">
        <f t="shared" si="5"/>
        <v>90.5</v>
      </c>
      <c r="E65" s="70">
        <f t="shared" si="6"/>
        <v>92.5</v>
      </c>
      <c r="F65" s="5">
        <v>61</v>
      </c>
      <c r="G65" s="72"/>
      <c r="H65" s="4">
        <f t="shared" si="0"/>
        <v>100</v>
      </c>
      <c r="I65" s="4">
        <f t="shared" si="1"/>
        <v>125</v>
      </c>
      <c r="J65" s="1">
        <f t="shared" si="2"/>
        <v>1122018454.3019662</v>
      </c>
      <c r="K65" s="5"/>
      <c r="L65" s="12"/>
      <c r="N65" s="2" t="str">
        <f t="shared" si="3"/>
        <v/>
      </c>
      <c r="O65" s="1">
        <f t="shared" si="9"/>
        <v>11683715532.300982</v>
      </c>
      <c r="P65" s="5">
        <v>61</v>
      </c>
      <c r="Q65" s="10">
        <f t="shared" si="7"/>
        <v>82.8</v>
      </c>
      <c r="R65" s="44">
        <f t="shared" si="8"/>
        <v>65.099999999999994</v>
      </c>
      <c r="S65" s="42" t="str">
        <f t="shared" si="4"/>
        <v/>
      </c>
      <c r="AG65" s="72"/>
      <c r="AH65" s="72"/>
      <c r="AI65" s="72"/>
      <c r="AJ65" s="72"/>
    </row>
    <row r="66" spans="1:36" x14ac:dyDescent="0.25">
      <c r="A66" s="30">
        <v>0.99376157407407895</v>
      </c>
      <c r="B66" s="29">
        <v>91.4</v>
      </c>
      <c r="C66" s="61">
        <v>92.4</v>
      </c>
      <c r="D66" s="70">
        <f t="shared" si="5"/>
        <v>91.4</v>
      </c>
      <c r="E66" s="70">
        <f t="shared" si="6"/>
        <v>92.4</v>
      </c>
      <c r="F66" s="5">
        <v>62</v>
      </c>
      <c r="G66" s="72"/>
      <c r="H66" s="4">
        <f t="shared" si="0"/>
        <v>100</v>
      </c>
      <c r="I66" s="4">
        <f t="shared" si="1"/>
        <v>125</v>
      </c>
      <c r="J66" s="1">
        <f t="shared" si="2"/>
        <v>1380384264.6028919</v>
      </c>
      <c r="K66" s="5"/>
      <c r="L66" s="12"/>
      <c r="N66" s="2" t="str">
        <f t="shared" si="3"/>
        <v/>
      </c>
      <c r="O66" s="1">
        <f t="shared" si="9"/>
        <v>13064099796.903873</v>
      </c>
      <c r="P66" s="5">
        <v>62</v>
      </c>
      <c r="Q66" s="10">
        <f t="shared" si="7"/>
        <v>83.2</v>
      </c>
      <c r="R66" s="44">
        <f t="shared" si="8"/>
        <v>65.599999999999994</v>
      </c>
      <c r="S66" s="42" t="str">
        <f t="shared" si="4"/>
        <v/>
      </c>
      <c r="AG66" s="72"/>
      <c r="AH66" s="72"/>
      <c r="AI66" s="72"/>
      <c r="AJ66" s="72"/>
    </row>
    <row r="67" spans="1:36" x14ac:dyDescent="0.25">
      <c r="A67" s="30">
        <v>0.99377314814815298</v>
      </c>
      <c r="B67" s="29">
        <v>89.3</v>
      </c>
      <c r="C67" s="61">
        <v>90.1</v>
      </c>
      <c r="D67" s="70">
        <f t="shared" si="5"/>
        <v>89.3</v>
      </c>
      <c r="E67" s="70">
        <f t="shared" si="6"/>
        <v>90.1</v>
      </c>
      <c r="F67" s="5">
        <v>63</v>
      </c>
      <c r="G67" s="72"/>
      <c r="H67" s="4">
        <f t="shared" si="0"/>
        <v>100</v>
      </c>
      <c r="I67" s="4">
        <f t="shared" si="1"/>
        <v>125</v>
      </c>
      <c r="J67" s="1">
        <f t="shared" si="2"/>
        <v>851138038.20237648</v>
      </c>
      <c r="K67" s="5"/>
      <c r="L67" s="12"/>
      <c r="N67" s="2" t="str">
        <f t="shared" si="3"/>
        <v/>
      </c>
      <c r="O67" s="1">
        <f t="shared" si="9"/>
        <v>13915237835.106251</v>
      </c>
      <c r="P67" s="5">
        <v>63</v>
      </c>
      <c r="Q67" s="10">
        <f t="shared" si="7"/>
        <v>83.4</v>
      </c>
      <c r="R67" s="44">
        <f t="shared" si="8"/>
        <v>65.900000000000006</v>
      </c>
      <c r="S67" s="42" t="str">
        <f t="shared" si="4"/>
        <v/>
      </c>
      <c r="AG67" s="72"/>
      <c r="AH67" s="72"/>
      <c r="AI67" s="72"/>
      <c r="AJ67" s="72"/>
    </row>
    <row r="68" spans="1:36" x14ac:dyDescent="0.25">
      <c r="A68" s="30">
        <v>0.99378472222222702</v>
      </c>
      <c r="B68" s="29">
        <v>89.8</v>
      </c>
      <c r="C68" s="61">
        <v>90</v>
      </c>
      <c r="D68" s="70">
        <f t="shared" si="5"/>
        <v>89.8</v>
      </c>
      <c r="E68" s="70">
        <f t="shared" si="6"/>
        <v>90</v>
      </c>
      <c r="F68" s="5">
        <v>64</v>
      </c>
      <c r="G68" s="72"/>
      <c r="H68" s="4">
        <f t="shared" ref="H68:H131" si="12">X$15</f>
        <v>100</v>
      </c>
      <c r="I68" s="4">
        <f t="shared" ref="I68:I131" si="13">X$36</f>
        <v>125</v>
      </c>
      <c r="J68" s="1">
        <f t="shared" si="2"/>
        <v>954992586.02143884</v>
      </c>
      <c r="K68" s="5"/>
      <c r="L68" s="12"/>
      <c r="N68" s="2" t="str">
        <f t="shared" si="3"/>
        <v/>
      </c>
      <c r="O68" s="1">
        <f t="shared" si="9"/>
        <v>14870230421.127689</v>
      </c>
      <c r="P68" s="5">
        <v>64</v>
      </c>
      <c r="Q68" s="10">
        <f t="shared" si="7"/>
        <v>83.7</v>
      </c>
      <c r="R68" s="44">
        <f t="shared" si="8"/>
        <v>66.2</v>
      </c>
      <c r="S68" s="42" t="str">
        <f t="shared" si="4"/>
        <v/>
      </c>
      <c r="AG68" s="72"/>
      <c r="AH68" s="72"/>
      <c r="AI68" s="72"/>
      <c r="AJ68" s="72"/>
    </row>
    <row r="69" spans="1:36" x14ac:dyDescent="0.25">
      <c r="A69" s="30">
        <v>0.99379629629630095</v>
      </c>
      <c r="B69" s="29">
        <v>89.8</v>
      </c>
      <c r="C69" s="61">
        <v>89.899999999999991</v>
      </c>
      <c r="D69" s="70">
        <f t="shared" si="5"/>
        <v>89.8</v>
      </c>
      <c r="E69" s="70">
        <f t="shared" si="6"/>
        <v>89.899999999999991</v>
      </c>
      <c r="F69" s="5">
        <v>65</v>
      </c>
      <c r="G69" s="72"/>
      <c r="H69" s="4">
        <f t="shared" si="12"/>
        <v>100</v>
      </c>
      <c r="I69" s="4">
        <f t="shared" si="13"/>
        <v>125</v>
      </c>
      <c r="J69" s="1">
        <f t="shared" ref="J69:J132" si="14">10^(D69/10)</f>
        <v>954992586.02143884</v>
      </c>
      <c r="K69" s="5"/>
      <c r="L69" s="12"/>
      <c r="N69" s="2" t="str">
        <f t="shared" ref="N69:N132" si="15">IF(E69&gt;$X$36,E69,"")</f>
        <v/>
      </c>
      <c r="O69" s="1">
        <f t="shared" si="9"/>
        <v>15825223007.149128</v>
      </c>
      <c r="P69" s="5">
        <v>65</v>
      </c>
      <c r="Q69" s="10">
        <f t="shared" si="7"/>
        <v>83.9</v>
      </c>
      <c r="R69" s="44">
        <f t="shared" si="8"/>
        <v>66.400000000000006</v>
      </c>
      <c r="S69" s="42" t="str">
        <f t="shared" ref="S69:S132" si="16">IF(R69&gt;$X$15,R69,"")</f>
        <v/>
      </c>
      <c r="AG69" s="72"/>
      <c r="AH69" s="72"/>
      <c r="AI69" s="72"/>
      <c r="AJ69" s="72"/>
    </row>
    <row r="70" spans="1:36" x14ac:dyDescent="0.25">
      <c r="A70" s="30">
        <v>0.99380787037037499</v>
      </c>
      <c r="B70" s="29">
        <v>90</v>
      </c>
      <c r="C70" s="61">
        <v>90.1</v>
      </c>
      <c r="D70" s="70">
        <f t="shared" ref="D70:D133" si="17">B70+$AC$9</f>
        <v>90</v>
      </c>
      <c r="E70" s="70">
        <f t="shared" ref="E70:E133" si="18">C70+$AC$9</f>
        <v>90.1</v>
      </c>
      <c r="F70" s="5">
        <v>66</v>
      </c>
      <c r="G70" s="72"/>
      <c r="H70" s="4">
        <f t="shared" si="12"/>
        <v>100</v>
      </c>
      <c r="I70" s="4">
        <f t="shared" si="13"/>
        <v>125</v>
      </c>
      <c r="J70" s="1">
        <f t="shared" si="14"/>
        <v>1000000000</v>
      </c>
      <c r="K70" s="5"/>
      <c r="L70" s="12"/>
      <c r="N70" s="2" t="str">
        <f t="shared" si="15"/>
        <v/>
      </c>
      <c r="O70" s="1">
        <f t="shared" si="9"/>
        <v>16825223007.149128</v>
      </c>
      <c r="P70" s="5">
        <v>66</v>
      </c>
      <c r="Q70" s="10">
        <f t="shared" si="7"/>
        <v>84.1</v>
      </c>
      <c r="R70" s="44">
        <f t="shared" si="8"/>
        <v>66.7</v>
      </c>
      <c r="S70" s="42" t="str">
        <f t="shared" si="16"/>
        <v/>
      </c>
      <c r="AG70" s="72"/>
      <c r="AH70" s="72"/>
      <c r="AI70" s="72"/>
      <c r="AJ70" s="72"/>
    </row>
    <row r="71" spans="1:36" x14ac:dyDescent="0.25">
      <c r="A71" s="30">
        <v>0.99381944444444903</v>
      </c>
      <c r="B71" s="29">
        <v>90</v>
      </c>
      <c r="C71" s="61">
        <v>91.2</v>
      </c>
      <c r="D71" s="70">
        <f t="shared" si="17"/>
        <v>90</v>
      </c>
      <c r="E71" s="70">
        <f t="shared" si="18"/>
        <v>91.2</v>
      </c>
      <c r="F71" s="5">
        <v>67</v>
      </c>
      <c r="G71" s="72"/>
      <c r="H71" s="4">
        <f t="shared" si="12"/>
        <v>100</v>
      </c>
      <c r="I71" s="4">
        <f t="shared" si="13"/>
        <v>125</v>
      </c>
      <c r="J71" s="1">
        <f t="shared" si="14"/>
        <v>1000000000</v>
      </c>
      <c r="K71" s="5"/>
      <c r="L71" s="12"/>
      <c r="N71" s="2" t="str">
        <f t="shared" si="15"/>
        <v/>
      </c>
      <c r="O71" s="1">
        <f t="shared" si="9"/>
        <v>17825223007.149128</v>
      </c>
      <c r="P71" s="5">
        <v>67</v>
      </c>
      <c r="Q71" s="10">
        <f t="shared" ref="Q71:Q134" si="19">ROUND(10*LOG(O71/P71),1)</f>
        <v>84.2</v>
      </c>
      <c r="R71" s="44">
        <f t="shared" ref="R71:R134" si="20">ROUND(10*LOG(O71/3600),1)</f>
        <v>66.900000000000006</v>
      </c>
      <c r="S71" s="42" t="str">
        <f t="shared" si="16"/>
        <v/>
      </c>
      <c r="AG71" s="72"/>
      <c r="AH71" s="72"/>
      <c r="AI71" s="72"/>
      <c r="AJ71" s="72"/>
    </row>
    <row r="72" spans="1:36" x14ac:dyDescent="0.25">
      <c r="A72" s="30">
        <v>0.99383101851852396</v>
      </c>
      <c r="B72" s="29">
        <v>90.4</v>
      </c>
      <c r="C72" s="61">
        <v>90.800000000000011</v>
      </c>
      <c r="D72" s="70">
        <f t="shared" si="17"/>
        <v>90.4</v>
      </c>
      <c r="E72" s="70">
        <f t="shared" si="18"/>
        <v>90.800000000000011</v>
      </c>
      <c r="F72" s="5">
        <v>68</v>
      </c>
      <c r="G72" s="72"/>
      <c r="H72" s="4">
        <f t="shared" si="12"/>
        <v>100</v>
      </c>
      <c r="I72" s="4">
        <f t="shared" si="13"/>
        <v>125</v>
      </c>
      <c r="J72" s="1">
        <f t="shared" si="14"/>
        <v>1096478196.1431878</v>
      </c>
      <c r="K72" s="5"/>
      <c r="L72" s="12"/>
      <c r="N72" s="2" t="str">
        <f t="shared" si="15"/>
        <v/>
      </c>
      <c r="O72" s="1">
        <f t="shared" ref="O72:O135" si="21">O71+J72</f>
        <v>18921701203.292316</v>
      </c>
      <c r="P72" s="5">
        <v>68</v>
      </c>
      <c r="Q72" s="10">
        <f t="shared" si="19"/>
        <v>84.4</v>
      </c>
      <c r="R72" s="44">
        <f t="shared" si="20"/>
        <v>67.2</v>
      </c>
      <c r="S72" s="42" t="str">
        <f t="shared" si="16"/>
        <v/>
      </c>
      <c r="AG72" s="72"/>
      <c r="AH72" s="72"/>
      <c r="AI72" s="72"/>
      <c r="AJ72" s="72"/>
    </row>
    <row r="73" spans="1:36" x14ac:dyDescent="0.25">
      <c r="A73" s="30">
        <v>0.993842592592598</v>
      </c>
      <c r="B73" s="29">
        <v>89.1</v>
      </c>
      <c r="C73" s="61">
        <v>91.1</v>
      </c>
      <c r="D73" s="70">
        <f t="shared" si="17"/>
        <v>89.1</v>
      </c>
      <c r="E73" s="70">
        <f t="shared" si="18"/>
        <v>91.1</v>
      </c>
      <c r="F73" s="5">
        <v>69</v>
      </c>
      <c r="G73" s="72"/>
      <c r="H73" s="4">
        <f t="shared" si="12"/>
        <v>100</v>
      </c>
      <c r="I73" s="4">
        <f t="shared" si="13"/>
        <v>125</v>
      </c>
      <c r="J73" s="1">
        <f t="shared" si="14"/>
        <v>812830516.1641022</v>
      </c>
      <c r="K73" s="5"/>
      <c r="L73" s="12"/>
      <c r="N73" s="2" t="str">
        <f t="shared" si="15"/>
        <v/>
      </c>
      <c r="O73" s="1">
        <f t="shared" si="21"/>
        <v>19734531719.456417</v>
      </c>
      <c r="P73" s="5">
        <v>69</v>
      </c>
      <c r="Q73" s="10">
        <f t="shared" si="19"/>
        <v>84.6</v>
      </c>
      <c r="R73" s="44">
        <f t="shared" si="20"/>
        <v>67.400000000000006</v>
      </c>
      <c r="S73" s="42" t="str">
        <f t="shared" si="16"/>
        <v/>
      </c>
      <c r="AG73" s="72"/>
      <c r="AH73" s="72"/>
      <c r="AI73" s="72"/>
      <c r="AJ73" s="72"/>
    </row>
    <row r="74" spans="1:36" x14ac:dyDescent="0.25">
      <c r="A74" s="30">
        <v>0.99385416666667203</v>
      </c>
      <c r="B74" s="29">
        <v>90</v>
      </c>
      <c r="C74" s="61">
        <v>90.6</v>
      </c>
      <c r="D74" s="70">
        <f t="shared" si="17"/>
        <v>90</v>
      </c>
      <c r="E74" s="70">
        <f t="shared" si="18"/>
        <v>90.6</v>
      </c>
      <c r="F74" s="5">
        <v>70</v>
      </c>
      <c r="G74" s="72"/>
      <c r="H74" s="4">
        <f t="shared" si="12"/>
        <v>100</v>
      </c>
      <c r="I74" s="4">
        <f t="shared" si="13"/>
        <v>125</v>
      </c>
      <c r="J74" s="1">
        <f t="shared" si="14"/>
        <v>1000000000</v>
      </c>
      <c r="K74" s="5"/>
      <c r="L74" s="12"/>
      <c r="N74" s="2" t="str">
        <f t="shared" si="15"/>
        <v/>
      </c>
      <c r="O74" s="1">
        <f t="shared" si="21"/>
        <v>20734531719.456417</v>
      </c>
      <c r="P74" s="5">
        <v>70</v>
      </c>
      <c r="Q74" s="10">
        <f t="shared" si="19"/>
        <v>84.7</v>
      </c>
      <c r="R74" s="44">
        <f t="shared" si="20"/>
        <v>67.599999999999994</v>
      </c>
      <c r="S74" s="42" t="str">
        <f t="shared" si="16"/>
        <v/>
      </c>
      <c r="AG74" s="72"/>
      <c r="AH74" s="72"/>
      <c r="AI74" s="72"/>
      <c r="AJ74" s="72"/>
    </row>
    <row r="75" spans="1:36" x14ac:dyDescent="0.25">
      <c r="A75" s="30">
        <v>0.99386574074074596</v>
      </c>
      <c r="B75" s="29">
        <v>90.5</v>
      </c>
      <c r="C75" s="61">
        <v>91.5</v>
      </c>
      <c r="D75" s="70">
        <f t="shared" si="17"/>
        <v>90.5</v>
      </c>
      <c r="E75" s="70">
        <f t="shared" si="18"/>
        <v>91.5</v>
      </c>
      <c r="F75" s="5">
        <v>71</v>
      </c>
      <c r="G75" s="72"/>
      <c r="H75" s="4">
        <f t="shared" si="12"/>
        <v>100</v>
      </c>
      <c r="I75" s="4">
        <f t="shared" si="13"/>
        <v>125</v>
      </c>
      <c r="J75" s="1">
        <f t="shared" si="14"/>
        <v>1122018454.3019662</v>
      </c>
      <c r="K75" s="5"/>
      <c r="L75" s="12"/>
      <c r="N75" s="2" t="str">
        <f t="shared" si="15"/>
        <v/>
      </c>
      <c r="O75" s="1">
        <f t="shared" si="21"/>
        <v>21856550173.758385</v>
      </c>
      <c r="P75" s="5">
        <v>71</v>
      </c>
      <c r="Q75" s="10">
        <f t="shared" si="19"/>
        <v>84.9</v>
      </c>
      <c r="R75" s="44">
        <f t="shared" si="20"/>
        <v>67.8</v>
      </c>
      <c r="S75" s="42" t="str">
        <f t="shared" si="16"/>
        <v/>
      </c>
      <c r="AG75" s="72"/>
      <c r="AH75" s="72"/>
      <c r="AI75" s="72"/>
      <c r="AJ75" s="72"/>
    </row>
    <row r="76" spans="1:36" x14ac:dyDescent="0.25">
      <c r="A76" s="30">
        <v>0.99387731481482</v>
      </c>
      <c r="B76" s="29">
        <v>91.3</v>
      </c>
      <c r="C76" s="61">
        <v>92.1</v>
      </c>
      <c r="D76" s="70">
        <f t="shared" si="17"/>
        <v>91.3</v>
      </c>
      <c r="E76" s="70">
        <f t="shared" si="18"/>
        <v>92.1</v>
      </c>
      <c r="F76" s="5">
        <v>72</v>
      </c>
      <c r="G76" s="72"/>
      <c r="H76" s="4">
        <f t="shared" si="12"/>
        <v>100</v>
      </c>
      <c r="I76" s="4">
        <f t="shared" si="13"/>
        <v>125</v>
      </c>
      <c r="J76" s="1">
        <f t="shared" si="14"/>
        <v>1348962882.591651</v>
      </c>
      <c r="K76" s="5"/>
      <c r="L76" s="12"/>
      <c r="N76" s="2" t="str">
        <f t="shared" si="15"/>
        <v/>
      </c>
      <c r="O76" s="1">
        <f t="shared" si="21"/>
        <v>23205513056.350037</v>
      </c>
      <c r="P76" s="5">
        <v>72</v>
      </c>
      <c r="Q76" s="10">
        <f t="shared" si="19"/>
        <v>85.1</v>
      </c>
      <c r="R76" s="44">
        <f t="shared" si="20"/>
        <v>68.099999999999994</v>
      </c>
      <c r="S76" s="42" t="str">
        <f t="shared" si="16"/>
        <v/>
      </c>
      <c r="AG76" s="72"/>
      <c r="AH76" s="72"/>
      <c r="AI76" s="72"/>
      <c r="AJ76" s="72"/>
    </row>
    <row r="77" spans="1:36" x14ac:dyDescent="0.25">
      <c r="A77" s="30">
        <v>0.99388888888889404</v>
      </c>
      <c r="B77" s="29">
        <v>89.9</v>
      </c>
      <c r="C77" s="61">
        <v>90.100000000000009</v>
      </c>
      <c r="D77" s="70">
        <f t="shared" si="17"/>
        <v>89.9</v>
      </c>
      <c r="E77" s="70">
        <f t="shared" si="18"/>
        <v>90.100000000000009</v>
      </c>
      <c r="F77" s="5">
        <v>73</v>
      </c>
      <c r="G77" s="72"/>
      <c r="H77" s="4">
        <f t="shared" si="12"/>
        <v>100</v>
      </c>
      <c r="I77" s="4">
        <f t="shared" si="13"/>
        <v>125</v>
      </c>
      <c r="J77" s="1">
        <f t="shared" si="14"/>
        <v>977237220.95581353</v>
      </c>
      <c r="K77" s="5"/>
      <c r="L77" s="12"/>
      <c r="N77" s="2" t="str">
        <f t="shared" si="15"/>
        <v/>
      </c>
      <c r="O77" s="1">
        <f t="shared" si="21"/>
        <v>24182750277.305851</v>
      </c>
      <c r="P77" s="5">
        <v>73</v>
      </c>
      <c r="Q77" s="10">
        <f t="shared" si="19"/>
        <v>85.2</v>
      </c>
      <c r="R77" s="44">
        <f t="shared" si="20"/>
        <v>68.3</v>
      </c>
      <c r="S77" s="42" t="str">
        <f t="shared" si="16"/>
        <v/>
      </c>
      <c r="AG77" s="72"/>
      <c r="AH77" s="72"/>
      <c r="AI77" s="72"/>
      <c r="AJ77" s="72"/>
    </row>
    <row r="78" spans="1:36" x14ac:dyDescent="0.25">
      <c r="A78" s="30">
        <v>0.99390046296296797</v>
      </c>
      <c r="B78" s="29">
        <v>92.1</v>
      </c>
      <c r="C78" s="61">
        <v>92.199999999999989</v>
      </c>
      <c r="D78" s="70">
        <f t="shared" si="17"/>
        <v>92.1</v>
      </c>
      <c r="E78" s="70">
        <f t="shared" si="18"/>
        <v>92.199999999999989</v>
      </c>
      <c r="F78" s="5">
        <v>74</v>
      </c>
      <c r="G78" s="72"/>
      <c r="H78" s="4">
        <f t="shared" si="12"/>
        <v>100</v>
      </c>
      <c r="I78" s="4">
        <f t="shared" si="13"/>
        <v>125</v>
      </c>
      <c r="J78" s="1">
        <f t="shared" si="14"/>
        <v>1621810097.3589313</v>
      </c>
      <c r="K78" s="5"/>
      <c r="L78" s="12"/>
      <c r="N78" s="2" t="str">
        <f t="shared" si="15"/>
        <v/>
      </c>
      <c r="O78" s="1">
        <f t="shared" si="21"/>
        <v>25804560374.664783</v>
      </c>
      <c r="P78" s="5">
        <v>74</v>
      </c>
      <c r="Q78" s="10">
        <f t="shared" si="19"/>
        <v>85.4</v>
      </c>
      <c r="R78" s="44">
        <f t="shared" si="20"/>
        <v>68.599999999999994</v>
      </c>
      <c r="S78" s="42" t="str">
        <f t="shared" si="16"/>
        <v/>
      </c>
      <c r="AG78" s="72"/>
      <c r="AH78" s="72"/>
      <c r="AI78" s="72"/>
      <c r="AJ78" s="72"/>
    </row>
    <row r="79" spans="1:36" x14ac:dyDescent="0.25">
      <c r="A79" s="30">
        <v>0.99391203703704301</v>
      </c>
      <c r="B79" s="29">
        <v>90</v>
      </c>
      <c r="C79" s="61">
        <v>90.1</v>
      </c>
      <c r="D79" s="70">
        <f t="shared" si="17"/>
        <v>90</v>
      </c>
      <c r="E79" s="70">
        <f t="shared" si="18"/>
        <v>90.1</v>
      </c>
      <c r="F79" s="5">
        <v>75</v>
      </c>
      <c r="G79" s="72"/>
      <c r="H79" s="4">
        <f t="shared" si="12"/>
        <v>100</v>
      </c>
      <c r="I79" s="4">
        <f t="shared" si="13"/>
        <v>125</v>
      </c>
      <c r="J79" s="1">
        <f t="shared" si="14"/>
        <v>1000000000</v>
      </c>
      <c r="K79" s="5"/>
      <c r="L79" s="12"/>
      <c r="N79" s="2" t="str">
        <f t="shared" si="15"/>
        <v/>
      </c>
      <c r="O79" s="1">
        <f t="shared" si="21"/>
        <v>26804560374.664783</v>
      </c>
      <c r="P79" s="5">
        <v>75</v>
      </c>
      <c r="Q79" s="10">
        <f t="shared" si="19"/>
        <v>85.5</v>
      </c>
      <c r="R79" s="44">
        <f t="shared" si="20"/>
        <v>68.7</v>
      </c>
      <c r="S79" s="42" t="str">
        <f t="shared" si="16"/>
        <v/>
      </c>
      <c r="AG79" s="72"/>
      <c r="AH79" s="72"/>
      <c r="AI79" s="72"/>
      <c r="AJ79" s="72"/>
    </row>
    <row r="80" spans="1:36" x14ac:dyDescent="0.25">
      <c r="A80" s="30">
        <v>0.99392361111111704</v>
      </c>
      <c r="B80" s="29">
        <v>90.8</v>
      </c>
      <c r="C80" s="61">
        <v>92</v>
      </c>
      <c r="D80" s="70">
        <f t="shared" si="17"/>
        <v>90.8</v>
      </c>
      <c r="E80" s="70">
        <f t="shared" si="18"/>
        <v>92</v>
      </c>
      <c r="F80" s="5">
        <v>76</v>
      </c>
      <c r="G80" s="72"/>
      <c r="H80" s="4">
        <f t="shared" si="12"/>
        <v>100</v>
      </c>
      <c r="I80" s="4">
        <f t="shared" si="13"/>
        <v>125</v>
      </c>
      <c r="J80" s="1">
        <f t="shared" si="14"/>
        <v>1202264434.6174154</v>
      </c>
      <c r="K80" s="5"/>
      <c r="L80" s="12"/>
      <c r="N80" s="2" t="str">
        <f t="shared" si="15"/>
        <v/>
      </c>
      <c r="O80" s="1">
        <f t="shared" si="21"/>
        <v>28006824809.2822</v>
      </c>
      <c r="P80" s="5">
        <v>76</v>
      </c>
      <c r="Q80" s="10">
        <f t="shared" si="19"/>
        <v>85.7</v>
      </c>
      <c r="R80" s="44">
        <f t="shared" si="20"/>
        <v>68.900000000000006</v>
      </c>
      <c r="S80" s="42" t="str">
        <f t="shared" si="16"/>
        <v/>
      </c>
      <c r="AG80" s="72"/>
      <c r="AH80" s="72"/>
      <c r="AI80" s="72"/>
      <c r="AJ80" s="72"/>
    </row>
    <row r="81" spans="1:36" x14ac:dyDescent="0.25">
      <c r="A81" s="30">
        <v>0.99393518518519097</v>
      </c>
      <c r="B81" s="29">
        <v>90.7</v>
      </c>
      <c r="C81" s="61">
        <v>91.100000000000009</v>
      </c>
      <c r="D81" s="70">
        <f t="shared" si="17"/>
        <v>90.7</v>
      </c>
      <c r="E81" s="70">
        <f t="shared" si="18"/>
        <v>91.100000000000009</v>
      </c>
      <c r="F81" s="5">
        <v>77</v>
      </c>
      <c r="G81" s="72"/>
      <c r="H81" s="4">
        <f t="shared" si="12"/>
        <v>100</v>
      </c>
      <c r="I81" s="4">
        <f t="shared" si="13"/>
        <v>125</v>
      </c>
      <c r="J81" s="1">
        <f t="shared" si="14"/>
        <v>1174897554.939532</v>
      </c>
      <c r="K81" s="5"/>
      <c r="L81" s="12"/>
      <c r="N81" s="2" t="str">
        <f t="shared" si="15"/>
        <v/>
      </c>
      <c r="O81" s="1">
        <f t="shared" si="21"/>
        <v>29181722364.221733</v>
      </c>
      <c r="P81" s="5">
        <v>77</v>
      </c>
      <c r="Q81" s="10">
        <f t="shared" si="19"/>
        <v>85.8</v>
      </c>
      <c r="R81" s="44">
        <f t="shared" si="20"/>
        <v>69.099999999999994</v>
      </c>
      <c r="S81" s="42" t="str">
        <f t="shared" si="16"/>
        <v/>
      </c>
      <c r="AG81" s="72"/>
      <c r="AH81" s="72"/>
      <c r="AI81" s="72"/>
      <c r="AJ81" s="72"/>
    </row>
    <row r="82" spans="1:36" x14ac:dyDescent="0.25">
      <c r="A82" s="30">
        <v>0.99394675925926501</v>
      </c>
      <c r="B82" s="29">
        <v>89.6</v>
      </c>
      <c r="C82" s="61">
        <v>91.6</v>
      </c>
      <c r="D82" s="70">
        <f t="shared" si="17"/>
        <v>89.6</v>
      </c>
      <c r="E82" s="70">
        <f t="shared" si="18"/>
        <v>91.6</v>
      </c>
      <c r="F82" s="5">
        <v>78</v>
      </c>
      <c r="G82" s="72"/>
      <c r="H82" s="4">
        <f t="shared" si="12"/>
        <v>100</v>
      </c>
      <c r="I82" s="4">
        <f t="shared" si="13"/>
        <v>125</v>
      </c>
      <c r="J82" s="1">
        <f t="shared" si="14"/>
        <v>912010839.35590947</v>
      </c>
      <c r="K82" s="5"/>
      <c r="L82" s="12"/>
      <c r="N82" s="2" t="str">
        <f t="shared" si="15"/>
        <v/>
      </c>
      <c r="O82" s="1">
        <f t="shared" si="21"/>
        <v>30093733203.577644</v>
      </c>
      <c r="P82" s="5">
        <v>78</v>
      </c>
      <c r="Q82" s="10">
        <f t="shared" si="19"/>
        <v>85.9</v>
      </c>
      <c r="R82" s="44">
        <f t="shared" si="20"/>
        <v>69.2</v>
      </c>
      <c r="S82" s="42" t="str">
        <f t="shared" si="16"/>
        <v/>
      </c>
      <c r="AG82" s="72"/>
      <c r="AH82" s="72"/>
      <c r="AI82" s="72"/>
      <c r="AJ82" s="72"/>
    </row>
    <row r="83" spans="1:36" x14ac:dyDescent="0.25">
      <c r="A83" s="30">
        <v>0.99395833333333905</v>
      </c>
      <c r="B83" s="29">
        <v>90.7</v>
      </c>
      <c r="C83" s="61">
        <v>91.3</v>
      </c>
      <c r="D83" s="70">
        <f t="shared" si="17"/>
        <v>90.7</v>
      </c>
      <c r="E83" s="70">
        <f t="shared" si="18"/>
        <v>91.3</v>
      </c>
      <c r="F83" s="5">
        <v>79</v>
      </c>
      <c r="G83" s="72"/>
      <c r="H83" s="4">
        <f t="shared" si="12"/>
        <v>100</v>
      </c>
      <c r="I83" s="4">
        <f t="shared" si="13"/>
        <v>125</v>
      </c>
      <c r="J83" s="1">
        <f t="shared" si="14"/>
        <v>1174897554.939532</v>
      </c>
      <c r="K83" s="5"/>
      <c r="L83" s="12"/>
      <c r="N83" s="2" t="str">
        <f t="shared" si="15"/>
        <v/>
      </c>
      <c r="O83" s="1">
        <f t="shared" si="21"/>
        <v>31268630758.517178</v>
      </c>
      <c r="P83" s="5">
        <v>79</v>
      </c>
      <c r="Q83" s="10">
        <f t="shared" si="19"/>
        <v>86</v>
      </c>
      <c r="R83" s="44">
        <f t="shared" si="20"/>
        <v>69.400000000000006</v>
      </c>
      <c r="S83" s="42" t="str">
        <f t="shared" si="16"/>
        <v/>
      </c>
      <c r="AG83" s="72"/>
      <c r="AH83" s="72"/>
      <c r="AI83" s="72"/>
      <c r="AJ83" s="72"/>
    </row>
    <row r="84" spans="1:36" x14ac:dyDescent="0.25">
      <c r="A84" s="30">
        <v>0.99396990740741298</v>
      </c>
      <c r="B84" s="29">
        <v>90.1</v>
      </c>
      <c r="C84" s="61">
        <v>90.199999999999989</v>
      </c>
      <c r="D84" s="70">
        <f t="shared" si="17"/>
        <v>90.1</v>
      </c>
      <c r="E84" s="70">
        <f t="shared" si="18"/>
        <v>90.199999999999989</v>
      </c>
      <c r="F84" s="5">
        <v>80</v>
      </c>
      <c r="G84" s="72"/>
      <c r="H84" s="4">
        <f t="shared" si="12"/>
        <v>100</v>
      </c>
      <c r="I84" s="4">
        <f t="shared" si="13"/>
        <v>125</v>
      </c>
      <c r="J84" s="1">
        <f t="shared" si="14"/>
        <v>1023292992.280757</v>
      </c>
      <c r="K84" s="5"/>
      <c r="L84" s="12"/>
      <c r="N84" s="2" t="str">
        <f t="shared" si="15"/>
        <v/>
      </c>
      <c r="O84" s="1">
        <f t="shared" si="21"/>
        <v>32291923750.797935</v>
      </c>
      <c r="P84" s="5">
        <v>80</v>
      </c>
      <c r="Q84" s="10">
        <f t="shared" si="19"/>
        <v>86.1</v>
      </c>
      <c r="R84" s="44">
        <f t="shared" si="20"/>
        <v>69.5</v>
      </c>
      <c r="S84" s="42" t="str">
        <f t="shared" si="16"/>
        <v/>
      </c>
      <c r="AG84" s="72"/>
      <c r="AH84" s="72"/>
      <c r="AI84" s="72"/>
      <c r="AJ84" s="72"/>
    </row>
    <row r="85" spans="1:36" x14ac:dyDescent="0.25">
      <c r="A85" s="30">
        <v>0.99398148148148702</v>
      </c>
      <c r="B85" s="29">
        <v>89.3</v>
      </c>
      <c r="C85" s="61">
        <v>89.399999999999991</v>
      </c>
      <c r="D85" s="70">
        <f t="shared" si="17"/>
        <v>89.3</v>
      </c>
      <c r="E85" s="70">
        <f t="shared" si="18"/>
        <v>89.399999999999991</v>
      </c>
      <c r="F85" s="5">
        <v>81</v>
      </c>
      <c r="G85" s="72"/>
      <c r="H85" s="4">
        <f t="shared" si="12"/>
        <v>100</v>
      </c>
      <c r="I85" s="4">
        <f t="shared" si="13"/>
        <v>125</v>
      </c>
      <c r="J85" s="1">
        <f t="shared" si="14"/>
        <v>851138038.20237648</v>
      </c>
      <c r="K85" s="5"/>
      <c r="L85" s="12"/>
      <c r="N85" s="2" t="str">
        <f t="shared" si="15"/>
        <v/>
      </c>
      <c r="O85" s="1">
        <f t="shared" si="21"/>
        <v>33143061789.000313</v>
      </c>
      <c r="P85" s="5">
        <v>81</v>
      </c>
      <c r="Q85" s="10">
        <f t="shared" si="19"/>
        <v>86.1</v>
      </c>
      <c r="R85" s="44">
        <f t="shared" si="20"/>
        <v>69.599999999999994</v>
      </c>
      <c r="S85" s="42" t="str">
        <f t="shared" si="16"/>
        <v/>
      </c>
      <c r="AG85" s="72"/>
      <c r="AH85" s="72"/>
      <c r="AI85" s="72"/>
      <c r="AJ85" s="72"/>
    </row>
    <row r="86" spans="1:36" x14ac:dyDescent="0.25">
      <c r="A86" s="30">
        <v>0.99399305555556206</v>
      </c>
      <c r="B86" s="29">
        <v>88.3</v>
      </c>
      <c r="C86" s="61">
        <v>89.3</v>
      </c>
      <c r="D86" s="70">
        <f t="shared" si="17"/>
        <v>88.3</v>
      </c>
      <c r="E86" s="70">
        <f t="shared" si="18"/>
        <v>89.3</v>
      </c>
      <c r="F86" s="5">
        <v>82</v>
      </c>
      <c r="G86" s="72"/>
      <c r="H86" s="4">
        <f t="shared" si="12"/>
        <v>100</v>
      </c>
      <c r="I86" s="4">
        <f t="shared" si="13"/>
        <v>125</v>
      </c>
      <c r="J86" s="1">
        <f t="shared" si="14"/>
        <v>676082975.39198244</v>
      </c>
      <c r="K86" s="5"/>
      <c r="L86" s="12"/>
      <c r="N86" s="2" t="str">
        <f t="shared" si="15"/>
        <v/>
      </c>
      <c r="O86" s="1">
        <f t="shared" si="21"/>
        <v>33819144764.392296</v>
      </c>
      <c r="P86" s="5">
        <v>82</v>
      </c>
      <c r="Q86" s="10">
        <f t="shared" si="19"/>
        <v>86.2</v>
      </c>
      <c r="R86" s="44">
        <f t="shared" si="20"/>
        <v>69.7</v>
      </c>
      <c r="S86" s="42" t="str">
        <f t="shared" si="16"/>
        <v/>
      </c>
      <c r="AG86" s="72"/>
      <c r="AH86" s="72"/>
      <c r="AI86" s="72"/>
      <c r="AJ86" s="72"/>
    </row>
    <row r="87" spans="1:36" x14ac:dyDescent="0.25">
      <c r="A87" s="30">
        <v>0.99400462962963598</v>
      </c>
      <c r="B87" s="29">
        <v>90</v>
      </c>
      <c r="C87" s="61">
        <v>90.1</v>
      </c>
      <c r="D87" s="70">
        <f t="shared" si="17"/>
        <v>90</v>
      </c>
      <c r="E87" s="70">
        <f t="shared" si="18"/>
        <v>90.1</v>
      </c>
      <c r="F87" s="5">
        <v>83</v>
      </c>
      <c r="G87" s="72"/>
      <c r="H87" s="4">
        <f t="shared" si="12"/>
        <v>100</v>
      </c>
      <c r="I87" s="4">
        <f t="shared" si="13"/>
        <v>125</v>
      </c>
      <c r="J87" s="1">
        <f t="shared" si="14"/>
        <v>1000000000</v>
      </c>
      <c r="K87" s="5"/>
      <c r="L87" s="12"/>
      <c r="N87" s="2" t="str">
        <f t="shared" si="15"/>
        <v/>
      </c>
      <c r="O87" s="1">
        <f t="shared" si="21"/>
        <v>34819144764.392296</v>
      </c>
      <c r="P87" s="5">
        <v>83</v>
      </c>
      <c r="Q87" s="10">
        <f t="shared" si="19"/>
        <v>86.2</v>
      </c>
      <c r="R87" s="44">
        <f t="shared" si="20"/>
        <v>69.900000000000006</v>
      </c>
      <c r="S87" s="42" t="str">
        <f t="shared" si="16"/>
        <v/>
      </c>
      <c r="AG87" s="72"/>
      <c r="AH87" s="72"/>
      <c r="AI87" s="72"/>
      <c r="AJ87" s="72"/>
    </row>
    <row r="88" spans="1:36" x14ac:dyDescent="0.25">
      <c r="A88" s="30">
        <v>0.99401620370371002</v>
      </c>
      <c r="B88" s="29">
        <v>89.2</v>
      </c>
      <c r="C88" s="61">
        <v>89.3</v>
      </c>
      <c r="D88" s="70">
        <f t="shared" si="17"/>
        <v>89.2</v>
      </c>
      <c r="E88" s="70">
        <f t="shared" si="18"/>
        <v>89.3</v>
      </c>
      <c r="F88" s="5">
        <v>84</v>
      </c>
      <c r="G88" s="72"/>
      <c r="H88" s="4">
        <f t="shared" si="12"/>
        <v>100</v>
      </c>
      <c r="I88" s="4">
        <f t="shared" si="13"/>
        <v>125</v>
      </c>
      <c r="J88" s="1">
        <f t="shared" si="14"/>
        <v>831763771.10267103</v>
      </c>
      <c r="K88" s="5"/>
      <c r="L88" s="12"/>
      <c r="N88" s="2" t="str">
        <f t="shared" si="15"/>
        <v/>
      </c>
      <c r="O88" s="1">
        <f t="shared" si="21"/>
        <v>35650908535.494965</v>
      </c>
      <c r="P88" s="5">
        <v>84</v>
      </c>
      <c r="Q88" s="10">
        <f t="shared" si="19"/>
        <v>86.3</v>
      </c>
      <c r="R88" s="44">
        <f t="shared" si="20"/>
        <v>70</v>
      </c>
      <c r="S88" s="42" t="str">
        <f t="shared" si="16"/>
        <v/>
      </c>
      <c r="AG88" s="72"/>
      <c r="AH88" s="72"/>
      <c r="AI88" s="72"/>
      <c r="AJ88" s="72"/>
    </row>
    <row r="89" spans="1:36" x14ac:dyDescent="0.25">
      <c r="A89" s="30">
        <v>0.99402777777778395</v>
      </c>
      <c r="B89" s="29">
        <v>89.7</v>
      </c>
      <c r="C89" s="61">
        <v>89.8</v>
      </c>
      <c r="D89" s="70">
        <f t="shared" si="17"/>
        <v>89.7</v>
      </c>
      <c r="E89" s="70">
        <f t="shared" si="18"/>
        <v>89.8</v>
      </c>
      <c r="F89" s="5">
        <v>85</v>
      </c>
      <c r="G89" s="72"/>
      <c r="H89" s="4">
        <f t="shared" si="12"/>
        <v>100</v>
      </c>
      <c r="I89" s="4">
        <f t="shared" si="13"/>
        <v>125</v>
      </c>
      <c r="J89" s="1">
        <f t="shared" si="14"/>
        <v>933254300.79699397</v>
      </c>
      <c r="K89" s="5"/>
      <c r="L89" s="12"/>
      <c r="N89" s="2" t="str">
        <f t="shared" si="15"/>
        <v/>
      </c>
      <c r="O89" s="1">
        <f t="shared" si="21"/>
        <v>36584162836.291962</v>
      </c>
      <c r="P89" s="5">
        <v>85</v>
      </c>
      <c r="Q89" s="10">
        <f t="shared" si="19"/>
        <v>86.3</v>
      </c>
      <c r="R89" s="44">
        <f t="shared" si="20"/>
        <v>70.099999999999994</v>
      </c>
      <c r="S89" s="42" t="str">
        <f t="shared" si="16"/>
        <v/>
      </c>
      <c r="AG89" s="72"/>
      <c r="AH89" s="72"/>
      <c r="AI89" s="72"/>
      <c r="AJ89" s="72"/>
    </row>
    <row r="90" spans="1:36" x14ac:dyDescent="0.25">
      <c r="A90" s="30">
        <v>0.99403935185185799</v>
      </c>
      <c r="B90" s="29">
        <v>89.7</v>
      </c>
      <c r="C90" s="61">
        <v>89.8</v>
      </c>
      <c r="D90" s="70">
        <f t="shared" si="17"/>
        <v>89.7</v>
      </c>
      <c r="E90" s="70">
        <f t="shared" si="18"/>
        <v>89.8</v>
      </c>
      <c r="F90" s="5">
        <v>86</v>
      </c>
      <c r="G90" s="72"/>
      <c r="H90" s="4">
        <f t="shared" si="12"/>
        <v>100</v>
      </c>
      <c r="I90" s="4">
        <f t="shared" si="13"/>
        <v>125</v>
      </c>
      <c r="J90" s="1">
        <f t="shared" si="14"/>
        <v>933254300.79699397</v>
      </c>
      <c r="K90" s="5"/>
      <c r="L90" s="12"/>
      <c r="N90" s="2" t="str">
        <f t="shared" si="15"/>
        <v/>
      </c>
      <c r="O90" s="1">
        <f t="shared" si="21"/>
        <v>37517417137.088959</v>
      </c>
      <c r="P90" s="5">
        <v>86</v>
      </c>
      <c r="Q90" s="10">
        <f t="shared" si="19"/>
        <v>86.4</v>
      </c>
      <c r="R90" s="44">
        <f t="shared" si="20"/>
        <v>70.2</v>
      </c>
      <c r="S90" s="42" t="str">
        <f t="shared" si="16"/>
        <v/>
      </c>
      <c r="AG90" s="72"/>
      <c r="AH90" s="72"/>
      <c r="AI90" s="72"/>
      <c r="AJ90" s="72"/>
    </row>
    <row r="91" spans="1:36" x14ac:dyDescent="0.25">
      <c r="A91" s="30">
        <v>0.99405092592593203</v>
      </c>
      <c r="B91" s="29">
        <v>90.7</v>
      </c>
      <c r="C91" s="61">
        <v>90.8</v>
      </c>
      <c r="D91" s="70">
        <f t="shared" si="17"/>
        <v>90.7</v>
      </c>
      <c r="E91" s="70">
        <f t="shared" si="18"/>
        <v>90.8</v>
      </c>
      <c r="F91" s="5">
        <v>87</v>
      </c>
      <c r="G91" s="72"/>
      <c r="H91" s="4">
        <f t="shared" si="12"/>
        <v>100</v>
      </c>
      <c r="I91" s="4">
        <f t="shared" si="13"/>
        <v>125</v>
      </c>
      <c r="J91" s="1">
        <f t="shared" si="14"/>
        <v>1174897554.939532</v>
      </c>
      <c r="K91" s="5"/>
      <c r="L91" s="12"/>
      <c r="N91" s="2" t="str">
        <f t="shared" si="15"/>
        <v/>
      </c>
      <c r="O91" s="1">
        <f t="shared" si="21"/>
        <v>38692314692.028488</v>
      </c>
      <c r="P91" s="5">
        <v>87</v>
      </c>
      <c r="Q91" s="10">
        <f t="shared" si="19"/>
        <v>86.5</v>
      </c>
      <c r="R91" s="44">
        <f t="shared" si="20"/>
        <v>70.3</v>
      </c>
      <c r="S91" s="42" t="str">
        <f t="shared" si="16"/>
        <v/>
      </c>
      <c r="AG91" s="72"/>
      <c r="AH91" s="72"/>
      <c r="AI91" s="72"/>
      <c r="AJ91" s="72"/>
    </row>
    <row r="92" spans="1:36" x14ac:dyDescent="0.25">
      <c r="A92" s="30">
        <v>0.99406250000000695</v>
      </c>
      <c r="B92" s="29">
        <v>88.7</v>
      </c>
      <c r="C92" s="61">
        <v>88.8</v>
      </c>
      <c r="D92" s="70">
        <f t="shared" si="17"/>
        <v>88.7</v>
      </c>
      <c r="E92" s="70">
        <f t="shared" si="18"/>
        <v>88.8</v>
      </c>
      <c r="F92" s="5">
        <v>88</v>
      </c>
      <c r="G92" s="72"/>
      <c r="H92" s="4">
        <f t="shared" si="12"/>
        <v>100</v>
      </c>
      <c r="I92" s="4">
        <f t="shared" si="13"/>
        <v>125</v>
      </c>
      <c r="J92" s="1">
        <f t="shared" si="14"/>
        <v>741310241.30092049</v>
      </c>
      <c r="K92" s="5"/>
      <c r="L92" s="12"/>
      <c r="N92" s="2" t="str">
        <f t="shared" si="15"/>
        <v/>
      </c>
      <c r="O92" s="1">
        <f t="shared" si="21"/>
        <v>39433624933.329407</v>
      </c>
      <c r="P92" s="5">
        <v>88</v>
      </c>
      <c r="Q92" s="10">
        <f t="shared" si="19"/>
        <v>86.5</v>
      </c>
      <c r="R92" s="44">
        <f t="shared" si="20"/>
        <v>70.400000000000006</v>
      </c>
      <c r="S92" s="42" t="str">
        <f t="shared" si="16"/>
        <v/>
      </c>
      <c r="AG92" s="72"/>
      <c r="AH92" s="72"/>
      <c r="AI92" s="72"/>
      <c r="AJ92" s="72"/>
    </row>
    <row r="93" spans="1:36" x14ac:dyDescent="0.25">
      <c r="A93" s="30">
        <v>0.99407407407408099</v>
      </c>
      <c r="B93" s="29">
        <v>91</v>
      </c>
      <c r="C93" s="61">
        <v>91.1</v>
      </c>
      <c r="D93" s="70">
        <f t="shared" si="17"/>
        <v>91</v>
      </c>
      <c r="E93" s="70">
        <f t="shared" si="18"/>
        <v>91.1</v>
      </c>
      <c r="F93" s="5">
        <v>89</v>
      </c>
      <c r="G93" s="72"/>
      <c r="H93" s="4">
        <f t="shared" si="12"/>
        <v>100</v>
      </c>
      <c r="I93" s="4">
        <f t="shared" si="13"/>
        <v>125</v>
      </c>
      <c r="J93" s="1">
        <f t="shared" si="14"/>
        <v>1258925411.7941697</v>
      </c>
      <c r="K93" s="5"/>
      <c r="L93" s="12"/>
      <c r="N93" s="2" t="str">
        <f t="shared" si="15"/>
        <v/>
      </c>
      <c r="O93" s="1">
        <f t="shared" si="21"/>
        <v>40692550345.123573</v>
      </c>
      <c r="P93" s="5">
        <v>89</v>
      </c>
      <c r="Q93" s="10">
        <f t="shared" si="19"/>
        <v>86.6</v>
      </c>
      <c r="R93" s="44">
        <f t="shared" si="20"/>
        <v>70.5</v>
      </c>
      <c r="S93" s="42" t="str">
        <f t="shared" si="16"/>
        <v/>
      </c>
      <c r="AG93" s="72"/>
      <c r="AH93" s="72"/>
      <c r="AI93" s="72"/>
      <c r="AJ93" s="72"/>
    </row>
    <row r="94" spans="1:36" x14ac:dyDescent="0.25">
      <c r="A94" s="30">
        <v>0.99408564814815503</v>
      </c>
      <c r="B94" s="29">
        <v>89.8</v>
      </c>
      <c r="C94" s="61">
        <v>89.899999999999991</v>
      </c>
      <c r="D94" s="70">
        <f t="shared" si="17"/>
        <v>89.8</v>
      </c>
      <c r="E94" s="70">
        <f t="shared" si="18"/>
        <v>89.899999999999991</v>
      </c>
      <c r="F94" s="5">
        <v>90</v>
      </c>
      <c r="G94" s="72"/>
      <c r="H94" s="4">
        <f t="shared" si="12"/>
        <v>100</v>
      </c>
      <c r="I94" s="4">
        <f t="shared" si="13"/>
        <v>125</v>
      </c>
      <c r="J94" s="1">
        <f t="shared" si="14"/>
        <v>954992586.02143884</v>
      </c>
      <c r="K94" s="5"/>
      <c r="L94" s="12"/>
      <c r="N94" s="2" t="str">
        <f t="shared" si="15"/>
        <v/>
      </c>
      <c r="O94" s="1">
        <f t="shared" si="21"/>
        <v>41647542931.145012</v>
      </c>
      <c r="P94" s="5">
        <v>90</v>
      </c>
      <c r="Q94" s="10">
        <f t="shared" si="19"/>
        <v>86.7</v>
      </c>
      <c r="R94" s="44">
        <f t="shared" si="20"/>
        <v>70.599999999999994</v>
      </c>
      <c r="S94" s="42" t="str">
        <f t="shared" si="16"/>
        <v/>
      </c>
      <c r="AG94" s="72"/>
      <c r="AH94" s="72"/>
      <c r="AI94" s="72"/>
      <c r="AJ94" s="72"/>
    </row>
    <row r="95" spans="1:36" x14ac:dyDescent="0.25">
      <c r="A95" s="30">
        <v>0.99409722222222896</v>
      </c>
      <c r="B95" s="29">
        <v>89.8</v>
      </c>
      <c r="C95" s="61">
        <v>89.899999999999991</v>
      </c>
      <c r="D95" s="70">
        <f t="shared" si="17"/>
        <v>89.8</v>
      </c>
      <c r="E95" s="70">
        <f t="shared" si="18"/>
        <v>89.899999999999991</v>
      </c>
      <c r="F95" s="5">
        <v>91</v>
      </c>
      <c r="G95" s="72"/>
      <c r="H95" s="4">
        <f t="shared" si="12"/>
        <v>100</v>
      </c>
      <c r="I95" s="4">
        <f t="shared" si="13"/>
        <v>125</v>
      </c>
      <c r="J95" s="1">
        <f t="shared" si="14"/>
        <v>954992586.02143884</v>
      </c>
      <c r="K95" s="5"/>
      <c r="L95" s="12"/>
      <c r="N95" s="2" t="str">
        <f t="shared" si="15"/>
        <v/>
      </c>
      <c r="O95" s="1">
        <f t="shared" si="21"/>
        <v>42602535517.166451</v>
      </c>
      <c r="P95" s="5">
        <v>91</v>
      </c>
      <c r="Q95" s="10">
        <f t="shared" si="19"/>
        <v>86.7</v>
      </c>
      <c r="R95" s="44">
        <f t="shared" si="20"/>
        <v>70.7</v>
      </c>
      <c r="S95" s="42" t="str">
        <f t="shared" si="16"/>
        <v/>
      </c>
      <c r="AG95" s="72"/>
      <c r="AH95" s="72"/>
      <c r="AI95" s="72"/>
      <c r="AJ95" s="72"/>
    </row>
    <row r="96" spans="1:36" x14ac:dyDescent="0.25">
      <c r="A96" s="30">
        <v>0.994108796296303</v>
      </c>
      <c r="B96" s="29">
        <v>89.1</v>
      </c>
      <c r="C96" s="61">
        <v>89.199999999999989</v>
      </c>
      <c r="D96" s="70">
        <f t="shared" si="17"/>
        <v>89.1</v>
      </c>
      <c r="E96" s="70">
        <f t="shared" si="18"/>
        <v>89.199999999999989</v>
      </c>
      <c r="F96" s="5">
        <v>92</v>
      </c>
      <c r="G96" s="72"/>
      <c r="H96" s="4">
        <f t="shared" si="12"/>
        <v>100</v>
      </c>
      <c r="I96" s="4">
        <f t="shared" si="13"/>
        <v>125</v>
      </c>
      <c r="J96" s="1">
        <f t="shared" si="14"/>
        <v>812830516.1641022</v>
      </c>
      <c r="K96" s="5"/>
      <c r="L96" s="12"/>
      <c r="N96" s="2" t="str">
        <f t="shared" si="15"/>
        <v/>
      </c>
      <c r="O96" s="1">
        <f t="shared" si="21"/>
        <v>43415366033.330551</v>
      </c>
      <c r="P96" s="5">
        <v>92</v>
      </c>
      <c r="Q96" s="10">
        <f t="shared" si="19"/>
        <v>86.7</v>
      </c>
      <c r="R96" s="44">
        <f t="shared" si="20"/>
        <v>70.8</v>
      </c>
      <c r="S96" s="42" t="str">
        <f t="shared" si="16"/>
        <v/>
      </c>
      <c r="AG96" s="72"/>
      <c r="AH96" s="72"/>
      <c r="AI96" s="72"/>
      <c r="AJ96" s="72"/>
    </row>
    <row r="97" spans="1:36" x14ac:dyDescent="0.25">
      <c r="A97" s="30">
        <v>0.99412037037037704</v>
      </c>
      <c r="B97" s="29">
        <v>89.8</v>
      </c>
      <c r="C97" s="61">
        <v>89.899999999999991</v>
      </c>
      <c r="D97" s="70">
        <f t="shared" si="17"/>
        <v>89.8</v>
      </c>
      <c r="E97" s="70">
        <f t="shared" si="18"/>
        <v>89.899999999999991</v>
      </c>
      <c r="F97" s="5">
        <v>93</v>
      </c>
      <c r="G97" s="72"/>
      <c r="H97" s="4">
        <f t="shared" si="12"/>
        <v>100</v>
      </c>
      <c r="I97" s="4">
        <f t="shared" si="13"/>
        <v>125</v>
      </c>
      <c r="J97" s="1">
        <f t="shared" si="14"/>
        <v>954992586.02143884</v>
      </c>
      <c r="K97" s="5"/>
      <c r="L97" s="12"/>
      <c r="N97" s="2" t="str">
        <f t="shared" si="15"/>
        <v/>
      </c>
      <c r="O97" s="1">
        <f t="shared" si="21"/>
        <v>44370358619.35199</v>
      </c>
      <c r="P97" s="5">
        <v>93</v>
      </c>
      <c r="Q97" s="10">
        <f t="shared" si="19"/>
        <v>86.8</v>
      </c>
      <c r="R97" s="44">
        <f t="shared" si="20"/>
        <v>70.900000000000006</v>
      </c>
      <c r="S97" s="42" t="str">
        <f t="shared" si="16"/>
        <v/>
      </c>
      <c r="AG97" s="72"/>
      <c r="AH97" s="72"/>
      <c r="AI97" s="72"/>
      <c r="AJ97" s="72"/>
    </row>
    <row r="98" spans="1:36" x14ac:dyDescent="0.25">
      <c r="A98" s="30">
        <v>0.99413194444445097</v>
      </c>
      <c r="B98" s="29">
        <v>89.8</v>
      </c>
      <c r="C98" s="61">
        <v>89.899999999999991</v>
      </c>
      <c r="D98" s="70">
        <f t="shared" si="17"/>
        <v>89.8</v>
      </c>
      <c r="E98" s="70">
        <f t="shared" si="18"/>
        <v>89.899999999999991</v>
      </c>
      <c r="F98" s="5">
        <v>94</v>
      </c>
      <c r="G98" s="72"/>
      <c r="H98" s="4">
        <f t="shared" si="12"/>
        <v>100</v>
      </c>
      <c r="I98" s="4">
        <f t="shared" si="13"/>
        <v>125</v>
      </c>
      <c r="J98" s="1">
        <f t="shared" si="14"/>
        <v>954992586.02143884</v>
      </c>
      <c r="K98" s="5"/>
      <c r="L98" s="12"/>
      <c r="N98" s="2" t="str">
        <f t="shared" si="15"/>
        <v/>
      </c>
      <c r="O98" s="1">
        <f t="shared" si="21"/>
        <v>45325351205.373428</v>
      </c>
      <c r="P98" s="5">
        <v>94</v>
      </c>
      <c r="Q98" s="10">
        <f t="shared" si="19"/>
        <v>86.8</v>
      </c>
      <c r="R98" s="44">
        <f t="shared" si="20"/>
        <v>71</v>
      </c>
      <c r="S98" s="42" t="str">
        <f t="shared" si="16"/>
        <v/>
      </c>
      <c r="AG98" s="72"/>
      <c r="AH98" s="72"/>
      <c r="AI98" s="72"/>
      <c r="AJ98" s="72"/>
    </row>
    <row r="99" spans="1:36" x14ac:dyDescent="0.25">
      <c r="A99" s="30">
        <v>0.994143518518526</v>
      </c>
      <c r="B99" s="29">
        <v>90.8</v>
      </c>
      <c r="C99" s="61">
        <v>90.899999999999991</v>
      </c>
      <c r="D99" s="70">
        <f t="shared" si="17"/>
        <v>90.8</v>
      </c>
      <c r="E99" s="70">
        <f t="shared" si="18"/>
        <v>90.899999999999991</v>
      </c>
      <c r="F99" s="5">
        <v>95</v>
      </c>
      <c r="G99" s="72"/>
      <c r="H99" s="4">
        <f t="shared" si="12"/>
        <v>100</v>
      </c>
      <c r="I99" s="4">
        <f t="shared" si="13"/>
        <v>125</v>
      </c>
      <c r="J99" s="1">
        <f t="shared" si="14"/>
        <v>1202264434.6174154</v>
      </c>
      <c r="K99" s="5"/>
      <c r="L99" s="12"/>
      <c r="N99" s="2" t="str">
        <f t="shared" si="15"/>
        <v/>
      </c>
      <c r="O99" s="1">
        <f t="shared" si="21"/>
        <v>46527615639.990845</v>
      </c>
      <c r="P99" s="5">
        <v>95</v>
      </c>
      <c r="Q99" s="10">
        <f t="shared" si="19"/>
        <v>86.9</v>
      </c>
      <c r="R99" s="44">
        <f t="shared" si="20"/>
        <v>71.099999999999994</v>
      </c>
      <c r="S99" s="42" t="str">
        <f t="shared" si="16"/>
        <v/>
      </c>
      <c r="AG99" s="72"/>
      <c r="AH99" s="72"/>
      <c r="AI99" s="72"/>
      <c r="AJ99" s="72"/>
    </row>
    <row r="100" spans="1:36" ht="14.25" customHeight="1" x14ac:dyDescent="0.25">
      <c r="A100" s="30">
        <v>0.99415509259260004</v>
      </c>
      <c r="B100" s="29">
        <v>90.1</v>
      </c>
      <c r="C100" s="61">
        <v>90.199999999999989</v>
      </c>
      <c r="D100" s="70">
        <f t="shared" si="17"/>
        <v>90.1</v>
      </c>
      <c r="E100" s="70">
        <f t="shared" si="18"/>
        <v>90.199999999999989</v>
      </c>
      <c r="F100" s="5">
        <v>96</v>
      </c>
      <c r="G100" s="72"/>
      <c r="H100" s="4">
        <f t="shared" si="12"/>
        <v>100</v>
      </c>
      <c r="I100" s="4">
        <f t="shared" si="13"/>
        <v>125</v>
      </c>
      <c r="J100" s="1">
        <f t="shared" si="14"/>
        <v>1023292992.280757</v>
      </c>
      <c r="K100" s="5"/>
      <c r="L100" s="12"/>
      <c r="N100" s="2" t="str">
        <f t="shared" si="15"/>
        <v/>
      </c>
      <c r="O100" s="1">
        <f t="shared" si="21"/>
        <v>47550908632.271599</v>
      </c>
      <c r="P100" s="5">
        <v>96</v>
      </c>
      <c r="Q100" s="10">
        <f t="shared" si="19"/>
        <v>86.9</v>
      </c>
      <c r="R100" s="44">
        <f t="shared" si="20"/>
        <v>71.2</v>
      </c>
      <c r="S100" s="42" t="str">
        <f t="shared" si="16"/>
        <v/>
      </c>
      <c r="AG100" s="72"/>
      <c r="AH100" s="72"/>
      <c r="AI100" s="72"/>
      <c r="AJ100" s="72"/>
    </row>
    <row r="101" spans="1:36" x14ac:dyDescent="0.25">
      <c r="A101" s="30">
        <v>0.99416666666667397</v>
      </c>
      <c r="B101" s="29">
        <v>91.8</v>
      </c>
      <c r="C101" s="61">
        <v>91.899999999999991</v>
      </c>
      <c r="D101" s="70">
        <f t="shared" si="17"/>
        <v>91.8</v>
      </c>
      <c r="E101" s="70">
        <f t="shared" si="18"/>
        <v>91.899999999999991</v>
      </c>
      <c r="F101" s="5">
        <v>97</v>
      </c>
      <c r="G101" s="72"/>
      <c r="H101" s="4">
        <f t="shared" si="12"/>
        <v>100</v>
      </c>
      <c r="I101" s="4">
        <f t="shared" si="13"/>
        <v>125</v>
      </c>
      <c r="J101" s="1">
        <f t="shared" si="14"/>
        <v>1513561248.4362099</v>
      </c>
      <c r="K101" s="5"/>
      <c r="L101" s="12"/>
      <c r="N101" s="2" t="str">
        <f t="shared" si="15"/>
        <v/>
      </c>
      <c r="O101" s="1">
        <f t="shared" si="21"/>
        <v>49064469880.707809</v>
      </c>
      <c r="P101" s="5">
        <v>97</v>
      </c>
      <c r="Q101" s="10">
        <f t="shared" si="19"/>
        <v>87</v>
      </c>
      <c r="R101" s="44">
        <f t="shared" si="20"/>
        <v>71.3</v>
      </c>
      <c r="S101" s="42" t="str">
        <f t="shared" si="16"/>
        <v/>
      </c>
      <c r="AG101" s="72"/>
      <c r="AH101" s="72"/>
      <c r="AI101" s="72"/>
      <c r="AJ101" s="72"/>
    </row>
    <row r="102" spans="1:36" x14ac:dyDescent="0.25">
      <c r="A102" s="30">
        <v>0.99417824074074801</v>
      </c>
      <c r="B102" s="29">
        <v>91</v>
      </c>
      <c r="C102" s="61">
        <v>91.1</v>
      </c>
      <c r="D102" s="70">
        <f t="shared" si="17"/>
        <v>91</v>
      </c>
      <c r="E102" s="70">
        <f t="shared" si="18"/>
        <v>91.1</v>
      </c>
      <c r="F102" s="5">
        <v>98</v>
      </c>
      <c r="G102" s="72"/>
      <c r="H102" s="4">
        <f t="shared" si="12"/>
        <v>100</v>
      </c>
      <c r="I102" s="4">
        <f t="shared" si="13"/>
        <v>125</v>
      </c>
      <c r="J102" s="1">
        <f t="shared" si="14"/>
        <v>1258925411.7941697</v>
      </c>
      <c r="K102" s="5"/>
      <c r="L102" s="12"/>
      <c r="N102" s="2" t="str">
        <f t="shared" si="15"/>
        <v/>
      </c>
      <c r="O102" s="1">
        <f t="shared" si="21"/>
        <v>50323395292.501976</v>
      </c>
      <c r="P102" s="5">
        <v>98</v>
      </c>
      <c r="Q102" s="10">
        <f t="shared" si="19"/>
        <v>87.1</v>
      </c>
      <c r="R102" s="44">
        <f t="shared" si="20"/>
        <v>71.5</v>
      </c>
      <c r="S102" s="42" t="str">
        <f t="shared" si="16"/>
        <v/>
      </c>
      <c r="AG102" s="72"/>
      <c r="AH102" s="72"/>
      <c r="AI102" s="72"/>
      <c r="AJ102" s="72"/>
    </row>
    <row r="103" spans="1:36" x14ac:dyDescent="0.25">
      <c r="A103" s="30">
        <v>0.99418981481482205</v>
      </c>
      <c r="B103" s="29">
        <v>91.9</v>
      </c>
      <c r="C103" s="61">
        <v>92</v>
      </c>
      <c r="D103" s="70">
        <f t="shared" si="17"/>
        <v>91.9</v>
      </c>
      <c r="E103" s="70">
        <f t="shared" si="18"/>
        <v>92</v>
      </c>
      <c r="F103" s="5">
        <v>99</v>
      </c>
      <c r="G103" s="72"/>
      <c r="H103" s="4">
        <f t="shared" si="12"/>
        <v>100</v>
      </c>
      <c r="I103" s="4">
        <f t="shared" si="13"/>
        <v>125</v>
      </c>
      <c r="J103" s="1">
        <f t="shared" si="14"/>
        <v>1548816618.9124885</v>
      </c>
      <c r="K103" s="5"/>
      <c r="L103" s="12"/>
      <c r="N103" s="2" t="str">
        <f t="shared" si="15"/>
        <v/>
      </c>
      <c r="O103" s="1">
        <f t="shared" si="21"/>
        <v>51872211911.414467</v>
      </c>
      <c r="P103" s="5">
        <v>99</v>
      </c>
      <c r="Q103" s="10">
        <f t="shared" si="19"/>
        <v>87.2</v>
      </c>
      <c r="R103" s="44">
        <f t="shared" si="20"/>
        <v>71.599999999999994</v>
      </c>
      <c r="S103" s="42" t="str">
        <f t="shared" si="16"/>
        <v/>
      </c>
      <c r="AG103" s="72"/>
      <c r="AH103" s="72"/>
      <c r="AI103" s="72"/>
      <c r="AJ103" s="72"/>
    </row>
    <row r="104" spans="1:36" x14ac:dyDescent="0.25">
      <c r="A104" s="30">
        <v>0.99420138888889598</v>
      </c>
      <c r="B104" s="29">
        <v>91</v>
      </c>
      <c r="C104" s="61">
        <v>91.1</v>
      </c>
      <c r="D104" s="70">
        <f t="shared" si="17"/>
        <v>91</v>
      </c>
      <c r="E104" s="70">
        <f t="shared" si="18"/>
        <v>91.1</v>
      </c>
      <c r="F104" s="5">
        <v>100</v>
      </c>
      <c r="G104" s="72"/>
      <c r="H104" s="4">
        <f t="shared" si="12"/>
        <v>100</v>
      </c>
      <c r="I104" s="4">
        <f t="shared" si="13"/>
        <v>125</v>
      </c>
      <c r="J104" s="1">
        <f t="shared" si="14"/>
        <v>1258925411.7941697</v>
      </c>
      <c r="K104" s="5"/>
      <c r="L104" s="12"/>
      <c r="N104" s="2" t="str">
        <f t="shared" si="15"/>
        <v/>
      </c>
      <c r="O104" s="1">
        <f t="shared" si="21"/>
        <v>53131137323.208633</v>
      </c>
      <c r="P104" s="5">
        <v>100</v>
      </c>
      <c r="Q104" s="10">
        <f t="shared" si="19"/>
        <v>87.3</v>
      </c>
      <c r="R104" s="44">
        <f t="shared" si="20"/>
        <v>71.7</v>
      </c>
      <c r="S104" s="42" t="str">
        <f t="shared" si="16"/>
        <v/>
      </c>
      <c r="AG104" s="72"/>
      <c r="AH104" s="72"/>
      <c r="AI104" s="72"/>
      <c r="AJ104" s="72"/>
    </row>
    <row r="105" spans="1:36" x14ac:dyDescent="0.25">
      <c r="A105" s="30">
        <v>0.99421296296297001</v>
      </c>
      <c r="B105" s="29">
        <v>91.5</v>
      </c>
      <c r="C105" s="61">
        <v>91.6</v>
      </c>
      <c r="D105" s="70">
        <f t="shared" si="17"/>
        <v>91.5</v>
      </c>
      <c r="E105" s="70">
        <f t="shared" si="18"/>
        <v>91.6</v>
      </c>
      <c r="F105" s="5">
        <v>101</v>
      </c>
      <c r="G105" s="72"/>
      <c r="H105" s="4">
        <f t="shared" si="12"/>
        <v>100</v>
      </c>
      <c r="I105" s="4">
        <f t="shared" si="13"/>
        <v>125</v>
      </c>
      <c r="J105" s="1">
        <f t="shared" si="14"/>
        <v>1412537544.6227562</v>
      </c>
      <c r="K105" s="5"/>
      <c r="L105" s="12"/>
      <c r="N105" s="2" t="str">
        <f t="shared" si="15"/>
        <v/>
      </c>
      <c r="O105" s="1">
        <f t="shared" si="21"/>
        <v>54543674867.83139</v>
      </c>
      <c r="P105" s="5">
        <v>101</v>
      </c>
      <c r="Q105" s="10">
        <f t="shared" si="19"/>
        <v>87.3</v>
      </c>
      <c r="R105" s="44">
        <f t="shared" si="20"/>
        <v>71.8</v>
      </c>
      <c r="S105" s="42" t="str">
        <f t="shared" si="16"/>
        <v/>
      </c>
      <c r="AG105" s="72"/>
      <c r="AH105" s="72"/>
      <c r="AI105" s="72"/>
      <c r="AJ105" s="72"/>
    </row>
    <row r="106" spans="1:36" x14ac:dyDescent="0.25">
      <c r="A106" s="30">
        <v>0.99422453703704505</v>
      </c>
      <c r="B106" s="29">
        <v>91.5</v>
      </c>
      <c r="C106" s="61">
        <v>91.6</v>
      </c>
      <c r="D106" s="70">
        <f t="shared" si="17"/>
        <v>91.5</v>
      </c>
      <c r="E106" s="70">
        <f t="shared" si="18"/>
        <v>91.6</v>
      </c>
      <c r="F106" s="5">
        <v>102</v>
      </c>
      <c r="G106" s="72"/>
      <c r="H106" s="4">
        <f t="shared" si="12"/>
        <v>100</v>
      </c>
      <c r="I106" s="4">
        <f t="shared" si="13"/>
        <v>125</v>
      </c>
      <c r="J106" s="1">
        <f t="shared" si="14"/>
        <v>1412537544.6227562</v>
      </c>
      <c r="K106" s="5"/>
      <c r="L106" s="12"/>
      <c r="N106" s="2" t="str">
        <f t="shared" si="15"/>
        <v/>
      </c>
      <c r="O106" s="1">
        <f t="shared" si="21"/>
        <v>55956212412.454147</v>
      </c>
      <c r="P106" s="5">
        <v>102</v>
      </c>
      <c r="Q106" s="10">
        <f t="shared" si="19"/>
        <v>87.4</v>
      </c>
      <c r="R106" s="44">
        <f t="shared" si="20"/>
        <v>71.900000000000006</v>
      </c>
      <c r="S106" s="42" t="str">
        <f t="shared" si="16"/>
        <v/>
      </c>
      <c r="AG106" s="72"/>
      <c r="AH106" s="72"/>
      <c r="AI106" s="72"/>
      <c r="AJ106" s="72"/>
    </row>
    <row r="107" spans="1:36" x14ac:dyDescent="0.25">
      <c r="A107" s="30">
        <v>0.99423611111111898</v>
      </c>
      <c r="B107" s="29">
        <v>91.4</v>
      </c>
      <c r="C107" s="61">
        <v>91.5</v>
      </c>
      <c r="D107" s="70">
        <f t="shared" si="17"/>
        <v>91.4</v>
      </c>
      <c r="E107" s="70">
        <f t="shared" si="18"/>
        <v>91.5</v>
      </c>
      <c r="F107" s="5">
        <v>103</v>
      </c>
      <c r="G107" s="72"/>
      <c r="H107" s="4">
        <f t="shared" si="12"/>
        <v>100</v>
      </c>
      <c r="I107" s="4">
        <f t="shared" si="13"/>
        <v>125</v>
      </c>
      <c r="J107" s="1">
        <f t="shared" si="14"/>
        <v>1380384264.6028919</v>
      </c>
      <c r="K107" s="5"/>
      <c r="L107" s="12"/>
      <c r="N107" s="2" t="str">
        <f t="shared" si="15"/>
        <v/>
      </c>
      <c r="O107" s="1">
        <f t="shared" si="21"/>
        <v>57336596677.057037</v>
      </c>
      <c r="P107" s="5">
        <v>103</v>
      </c>
      <c r="Q107" s="10">
        <f t="shared" si="19"/>
        <v>87.5</v>
      </c>
      <c r="R107" s="44">
        <f t="shared" si="20"/>
        <v>72</v>
      </c>
      <c r="S107" s="42" t="str">
        <f t="shared" si="16"/>
        <v/>
      </c>
      <c r="AG107" s="72"/>
      <c r="AH107" s="72"/>
      <c r="AI107" s="72"/>
      <c r="AJ107" s="72"/>
    </row>
    <row r="108" spans="1:36" x14ac:dyDescent="0.25">
      <c r="A108" s="30">
        <v>0.99424768518519302</v>
      </c>
      <c r="B108" s="29">
        <v>89.5</v>
      </c>
      <c r="C108" s="61">
        <v>89.6</v>
      </c>
      <c r="D108" s="70">
        <f t="shared" si="17"/>
        <v>89.5</v>
      </c>
      <c r="E108" s="70">
        <f t="shared" si="18"/>
        <v>89.6</v>
      </c>
      <c r="F108" s="5">
        <v>104</v>
      </c>
      <c r="G108" s="72"/>
      <c r="H108" s="4">
        <f t="shared" si="12"/>
        <v>100</v>
      </c>
      <c r="I108" s="4">
        <f t="shared" si="13"/>
        <v>125</v>
      </c>
      <c r="J108" s="1">
        <f t="shared" si="14"/>
        <v>891250938.13374531</v>
      </c>
      <c r="K108" s="5"/>
      <c r="L108" s="12"/>
      <c r="N108" s="2" t="str">
        <f t="shared" si="15"/>
        <v/>
      </c>
      <c r="O108" s="1">
        <f t="shared" si="21"/>
        <v>58227847615.190781</v>
      </c>
      <c r="P108" s="5">
        <v>104</v>
      </c>
      <c r="Q108" s="10">
        <f t="shared" si="19"/>
        <v>87.5</v>
      </c>
      <c r="R108" s="44">
        <f t="shared" si="20"/>
        <v>72.099999999999994</v>
      </c>
      <c r="S108" s="42" t="str">
        <f t="shared" si="16"/>
        <v/>
      </c>
      <c r="AG108" s="72"/>
      <c r="AH108" s="72"/>
      <c r="AI108" s="72"/>
      <c r="AJ108" s="72"/>
    </row>
    <row r="109" spans="1:36" x14ac:dyDescent="0.25">
      <c r="A109" s="30">
        <v>0.99425925925926695</v>
      </c>
      <c r="B109" s="29">
        <v>89.4</v>
      </c>
      <c r="C109" s="61">
        <v>89.5</v>
      </c>
      <c r="D109" s="70">
        <f t="shared" si="17"/>
        <v>89.4</v>
      </c>
      <c r="E109" s="70">
        <f t="shared" si="18"/>
        <v>89.5</v>
      </c>
      <c r="F109" s="5">
        <v>105</v>
      </c>
      <c r="G109" s="72"/>
      <c r="H109" s="4">
        <f t="shared" si="12"/>
        <v>100</v>
      </c>
      <c r="I109" s="4">
        <f t="shared" si="13"/>
        <v>125</v>
      </c>
      <c r="J109" s="1">
        <f t="shared" si="14"/>
        <v>870963589.95608366</v>
      </c>
      <c r="K109" s="5"/>
      <c r="L109" s="12"/>
      <c r="N109" s="2" t="str">
        <f t="shared" si="15"/>
        <v/>
      </c>
      <c r="O109" s="1">
        <f t="shared" si="21"/>
        <v>59098811205.146866</v>
      </c>
      <c r="P109" s="5">
        <v>105</v>
      </c>
      <c r="Q109" s="10">
        <f t="shared" si="19"/>
        <v>87.5</v>
      </c>
      <c r="R109" s="44">
        <f t="shared" si="20"/>
        <v>72.2</v>
      </c>
      <c r="S109" s="42" t="str">
        <f t="shared" si="16"/>
        <v/>
      </c>
      <c r="AG109" s="72"/>
      <c r="AH109" s="72"/>
      <c r="AI109" s="72"/>
      <c r="AJ109" s="72"/>
    </row>
    <row r="110" spans="1:36" x14ac:dyDescent="0.25">
      <c r="A110" s="30">
        <v>0.99427083333334099</v>
      </c>
      <c r="B110" s="29">
        <v>89.8</v>
      </c>
      <c r="C110" s="61">
        <v>89.899999999999991</v>
      </c>
      <c r="D110" s="70">
        <f t="shared" si="17"/>
        <v>89.8</v>
      </c>
      <c r="E110" s="70">
        <f t="shared" si="18"/>
        <v>89.899999999999991</v>
      </c>
      <c r="F110" s="5">
        <v>106</v>
      </c>
      <c r="G110" s="72"/>
      <c r="H110" s="4">
        <f t="shared" si="12"/>
        <v>100</v>
      </c>
      <c r="I110" s="4">
        <f t="shared" si="13"/>
        <v>125</v>
      </c>
      <c r="J110" s="1">
        <f t="shared" si="14"/>
        <v>954992586.02143884</v>
      </c>
      <c r="K110" s="5"/>
      <c r="L110" s="12"/>
      <c r="N110" s="2" t="str">
        <f t="shared" si="15"/>
        <v/>
      </c>
      <c r="O110" s="1">
        <f t="shared" si="21"/>
        <v>60053803791.168304</v>
      </c>
      <c r="P110" s="5">
        <v>106</v>
      </c>
      <c r="Q110" s="10">
        <f t="shared" si="19"/>
        <v>87.5</v>
      </c>
      <c r="R110" s="44">
        <f t="shared" si="20"/>
        <v>72.2</v>
      </c>
      <c r="S110" s="42" t="str">
        <f t="shared" si="16"/>
        <v/>
      </c>
      <c r="AG110" s="72"/>
      <c r="AH110" s="72"/>
      <c r="AI110" s="72"/>
      <c r="AJ110" s="72"/>
    </row>
    <row r="111" spans="1:36" x14ac:dyDescent="0.25">
      <c r="A111" s="30">
        <v>0.99428240740741503</v>
      </c>
      <c r="B111" s="29">
        <v>88.7</v>
      </c>
      <c r="C111" s="61">
        <v>88.8</v>
      </c>
      <c r="D111" s="70">
        <f t="shared" si="17"/>
        <v>88.7</v>
      </c>
      <c r="E111" s="70">
        <f t="shared" si="18"/>
        <v>88.8</v>
      </c>
      <c r="F111" s="5">
        <v>107</v>
      </c>
      <c r="G111" s="72"/>
      <c r="H111" s="4">
        <f t="shared" si="12"/>
        <v>100</v>
      </c>
      <c r="I111" s="4">
        <f t="shared" si="13"/>
        <v>125</v>
      </c>
      <c r="J111" s="1">
        <f t="shared" si="14"/>
        <v>741310241.30092049</v>
      </c>
      <c r="K111" s="5"/>
      <c r="L111" s="12"/>
      <c r="N111" s="2" t="str">
        <f t="shared" si="15"/>
        <v/>
      </c>
      <c r="O111" s="1">
        <f t="shared" si="21"/>
        <v>60795114032.469223</v>
      </c>
      <c r="P111" s="5">
        <v>107</v>
      </c>
      <c r="Q111" s="10">
        <f t="shared" si="19"/>
        <v>87.5</v>
      </c>
      <c r="R111" s="44">
        <f t="shared" si="20"/>
        <v>72.3</v>
      </c>
      <c r="S111" s="42" t="str">
        <f t="shared" si="16"/>
        <v/>
      </c>
      <c r="AG111" s="72"/>
      <c r="AH111" s="72"/>
      <c r="AI111" s="72"/>
      <c r="AJ111" s="72"/>
    </row>
    <row r="112" spans="1:36" x14ac:dyDescent="0.25">
      <c r="A112" s="30">
        <v>0.99429398148148995</v>
      </c>
      <c r="B112" s="29">
        <v>90.1</v>
      </c>
      <c r="C112" s="61">
        <v>90.199999999999989</v>
      </c>
      <c r="D112" s="70">
        <f t="shared" si="17"/>
        <v>90.1</v>
      </c>
      <c r="E112" s="70">
        <f t="shared" si="18"/>
        <v>90.199999999999989</v>
      </c>
      <c r="F112" s="5">
        <v>108</v>
      </c>
      <c r="G112" s="72"/>
      <c r="H112" s="4">
        <f t="shared" si="12"/>
        <v>100</v>
      </c>
      <c r="I112" s="4">
        <f t="shared" si="13"/>
        <v>125</v>
      </c>
      <c r="J112" s="1">
        <f t="shared" si="14"/>
        <v>1023292992.280757</v>
      </c>
      <c r="K112" s="5"/>
      <c r="L112" s="12"/>
      <c r="N112" s="2" t="str">
        <f t="shared" si="15"/>
        <v/>
      </c>
      <c r="O112" s="1">
        <f t="shared" si="21"/>
        <v>61818407024.749977</v>
      </c>
      <c r="P112" s="5">
        <v>108</v>
      </c>
      <c r="Q112" s="10">
        <f t="shared" si="19"/>
        <v>87.6</v>
      </c>
      <c r="R112" s="44">
        <f t="shared" si="20"/>
        <v>72.3</v>
      </c>
      <c r="S112" s="42" t="str">
        <f t="shared" si="16"/>
        <v/>
      </c>
      <c r="AG112" s="72"/>
      <c r="AH112" s="72"/>
      <c r="AI112" s="72"/>
      <c r="AJ112" s="72"/>
    </row>
    <row r="113" spans="1:36" x14ac:dyDescent="0.25">
      <c r="A113" s="30">
        <v>0.99430555555556399</v>
      </c>
      <c r="B113" s="29">
        <v>90.9</v>
      </c>
      <c r="C113" s="61">
        <v>91</v>
      </c>
      <c r="D113" s="70">
        <f t="shared" si="17"/>
        <v>90.9</v>
      </c>
      <c r="E113" s="70">
        <f t="shared" si="18"/>
        <v>91</v>
      </c>
      <c r="F113" s="5">
        <v>109</v>
      </c>
      <c r="G113" s="72"/>
      <c r="H113" s="4">
        <f t="shared" si="12"/>
        <v>100</v>
      </c>
      <c r="I113" s="4">
        <f t="shared" si="13"/>
        <v>125</v>
      </c>
      <c r="J113" s="1">
        <f t="shared" si="14"/>
        <v>1230268770.8123839</v>
      </c>
      <c r="K113" s="5"/>
      <c r="L113" s="12"/>
      <c r="N113" s="2" t="str">
        <f t="shared" si="15"/>
        <v/>
      </c>
      <c r="O113" s="1">
        <f t="shared" si="21"/>
        <v>63048675795.562363</v>
      </c>
      <c r="P113" s="5">
        <v>109</v>
      </c>
      <c r="Q113" s="10">
        <f t="shared" si="19"/>
        <v>87.6</v>
      </c>
      <c r="R113" s="44">
        <f t="shared" si="20"/>
        <v>72.400000000000006</v>
      </c>
      <c r="S113" s="42" t="str">
        <f t="shared" si="16"/>
        <v/>
      </c>
      <c r="AG113" s="72"/>
      <c r="AH113" s="72"/>
      <c r="AI113" s="72"/>
      <c r="AJ113" s="72"/>
    </row>
    <row r="114" spans="1:36" x14ac:dyDescent="0.25">
      <c r="A114" s="30">
        <v>0.99431712962963803</v>
      </c>
      <c r="B114" s="29">
        <v>93.1</v>
      </c>
      <c r="C114" s="61">
        <v>93.199999999999989</v>
      </c>
      <c r="D114" s="70">
        <f t="shared" si="17"/>
        <v>93.1</v>
      </c>
      <c r="E114" s="70">
        <f t="shared" si="18"/>
        <v>93.199999999999989</v>
      </c>
      <c r="F114" s="5">
        <v>110</v>
      </c>
      <c r="G114" s="72"/>
      <c r="H114" s="4">
        <f t="shared" si="12"/>
        <v>100</v>
      </c>
      <c r="I114" s="4">
        <f t="shared" si="13"/>
        <v>125</v>
      </c>
      <c r="J114" s="1">
        <f t="shared" si="14"/>
        <v>2041737944.6695292</v>
      </c>
      <c r="K114" s="5"/>
      <c r="L114" s="12"/>
      <c r="N114" s="2" t="str">
        <f t="shared" si="15"/>
        <v/>
      </c>
      <c r="O114" s="1">
        <f t="shared" si="21"/>
        <v>65090413740.231895</v>
      </c>
      <c r="P114" s="5">
        <v>110</v>
      </c>
      <c r="Q114" s="10">
        <f t="shared" si="19"/>
        <v>87.7</v>
      </c>
      <c r="R114" s="44">
        <f t="shared" si="20"/>
        <v>72.599999999999994</v>
      </c>
      <c r="S114" s="42" t="str">
        <f t="shared" si="16"/>
        <v/>
      </c>
      <c r="AG114" s="72"/>
      <c r="AH114" s="72"/>
      <c r="AI114" s="72"/>
      <c r="AJ114" s="72"/>
    </row>
    <row r="115" spans="1:36" x14ac:dyDescent="0.25">
      <c r="A115" s="30">
        <v>0.99432870370371196</v>
      </c>
      <c r="B115" s="29">
        <v>90.1</v>
      </c>
      <c r="C115" s="61">
        <v>90.199999999999989</v>
      </c>
      <c r="D115" s="70">
        <f t="shared" si="17"/>
        <v>90.1</v>
      </c>
      <c r="E115" s="70">
        <f t="shared" si="18"/>
        <v>90.199999999999989</v>
      </c>
      <c r="F115" s="5">
        <v>111</v>
      </c>
      <c r="G115" s="72"/>
      <c r="H115" s="4">
        <f t="shared" si="12"/>
        <v>100</v>
      </c>
      <c r="I115" s="4">
        <f t="shared" si="13"/>
        <v>125</v>
      </c>
      <c r="J115" s="1">
        <f t="shared" si="14"/>
        <v>1023292992.280757</v>
      </c>
      <c r="K115" s="5"/>
      <c r="L115" s="12"/>
      <c r="N115" s="2" t="str">
        <f t="shared" si="15"/>
        <v/>
      </c>
      <c r="O115" s="1">
        <f t="shared" si="21"/>
        <v>66113706732.51265</v>
      </c>
      <c r="P115" s="5">
        <v>111</v>
      </c>
      <c r="Q115" s="10">
        <f t="shared" si="19"/>
        <v>87.7</v>
      </c>
      <c r="R115" s="44">
        <f t="shared" si="20"/>
        <v>72.599999999999994</v>
      </c>
      <c r="S115" s="42" t="str">
        <f t="shared" si="16"/>
        <v/>
      </c>
      <c r="AG115" s="72"/>
      <c r="AH115" s="72"/>
      <c r="AI115" s="72"/>
      <c r="AJ115" s="72"/>
    </row>
    <row r="116" spans="1:36" x14ac:dyDescent="0.25">
      <c r="A116" s="30">
        <v>0.994340277777786</v>
      </c>
      <c r="B116" s="29">
        <v>89.5</v>
      </c>
      <c r="C116" s="61">
        <v>89.6</v>
      </c>
      <c r="D116" s="70">
        <f t="shared" si="17"/>
        <v>89.5</v>
      </c>
      <c r="E116" s="70">
        <f t="shared" si="18"/>
        <v>89.6</v>
      </c>
      <c r="F116" s="5">
        <v>112</v>
      </c>
      <c r="G116" s="72"/>
      <c r="H116" s="4">
        <f t="shared" si="12"/>
        <v>100</v>
      </c>
      <c r="I116" s="4">
        <f t="shared" si="13"/>
        <v>125</v>
      </c>
      <c r="J116" s="1">
        <f t="shared" si="14"/>
        <v>891250938.13374531</v>
      </c>
      <c r="K116" s="5"/>
      <c r="L116" s="12"/>
      <c r="N116" s="2" t="str">
        <f t="shared" si="15"/>
        <v/>
      </c>
      <c r="O116" s="1">
        <f t="shared" si="21"/>
        <v>67004957670.646393</v>
      </c>
      <c r="P116" s="5">
        <v>112</v>
      </c>
      <c r="Q116" s="10">
        <f t="shared" si="19"/>
        <v>87.8</v>
      </c>
      <c r="R116" s="44">
        <f t="shared" si="20"/>
        <v>72.7</v>
      </c>
      <c r="S116" s="42" t="str">
        <f t="shared" si="16"/>
        <v/>
      </c>
      <c r="AG116" s="72"/>
      <c r="AH116" s="72"/>
      <c r="AI116" s="72"/>
      <c r="AJ116" s="72"/>
    </row>
    <row r="117" spans="1:36" x14ac:dyDescent="0.25">
      <c r="A117" s="30">
        <v>0.99435185185186004</v>
      </c>
      <c r="B117" s="29">
        <v>88.9</v>
      </c>
      <c r="C117" s="61">
        <v>89</v>
      </c>
      <c r="D117" s="70">
        <f t="shared" si="17"/>
        <v>88.9</v>
      </c>
      <c r="E117" s="70">
        <f t="shared" si="18"/>
        <v>89</v>
      </c>
      <c r="F117" s="5">
        <v>113</v>
      </c>
      <c r="G117" s="72"/>
      <c r="H117" s="4">
        <f t="shared" si="12"/>
        <v>100</v>
      </c>
      <c r="I117" s="4">
        <f t="shared" si="13"/>
        <v>125</v>
      </c>
      <c r="J117" s="1">
        <f t="shared" si="14"/>
        <v>776247116.62869477</v>
      </c>
      <c r="K117" s="5"/>
      <c r="L117" s="12"/>
      <c r="N117" s="2" t="str">
        <f t="shared" si="15"/>
        <v/>
      </c>
      <c r="O117" s="1">
        <f t="shared" si="21"/>
        <v>67781204787.275085</v>
      </c>
      <c r="P117" s="5">
        <v>113</v>
      </c>
      <c r="Q117" s="10">
        <f t="shared" si="19"/>
        <v>87.8</v>
      </c>
      <c r="R117" s="44">
        <f t="shared" si="20"/>
        <v>72.7</v>
      </c>
      <c r="S117" s="42" t="str">
        <f t="shared" si="16"/>
        <v/>
      </c>
      <c r="AG117" s="72"/>
      <c r="AH117" s="72"/>
      <c r="AI117" s="72"/>
      <c r="AJ117" s="72"/>
    </row>
    <row r="118" spans="1:36" x14ac:dyDescent="0.25">
      <c r="A118" s="30">
        <v>0.99436342592593396</v>
      </c>
      <c r="B118" s="29">
        <v>90.3</v>
      </c>
      <c r="C118" s="61">
        <v>90.399999999999991</v>
      </c>
      <c r="D118" s="70">
        <f t="shared" si="17"/>
        <v>90.3</v>
      </c>
      <c r="E118" s="70">
        <f t="shared" si="18"/>
        <v>90.399999999999991</v>
      </c>
      <c r="F118" s="5">
        <v>114</v>
      </c>
      <c r="G118" s="72"/>
      <c r="H118" s="4">
        <f t="shared" si="12"/>
        <v>100</v>
      </c>
      <c r="I118" s="4">
        <f t="shared" si="13"/>
        <v>125</v>
      </c>
      <c r="J118" s="1">
        <f t="shared" si="14"/>
        <v>1071519305.2376053</v>
      </c>
      <c r="K118" s="5"/>
      <c r="L118" s="12"/>
      <c r="N118" s="2" t="str">
        <f t="shared" si="15"/>
        <v/>
      </c>
      <c r="O118" s="1">
        <f t="shared" si="21"/>
        <v>68852724092.512695</v>
      </c>
      <c r="P118" s="5">
        <v>114</v>
      </c>
      <c r="Q118" s="10">
        <f t="shared" si="19"/>
        <v>87.8</v>
      </c>
      <c r="R118" s="44">
        <f t="shared" si="20"/>
        <v>72.8</v>
      </c>
      <c r="S118" s="42" t="str">
        <f t="shared" si="16"/>
        <v/>
      </c>
      <c r="AG118" s="72"/>
      <c r="AH118" s="72"/>
      <c r="AI118" s="72"/>
      <c r="AJ118" s="72"/>
    </row>
    <row r="119" spans="1:36" x14ac:dyDescent="0.25">
      <c r="A119" s="30">
        <v>0.994375000000009</v>
      </c>
      <c r="B119" s="29">
        <v>88.4</v>
      </c>
      <c r="C119" s="61">
        <v>88.5</v>
      </c>
      <c r="D119" s="70">
        <f t="shared" si="17"/>
        <v>88.4</v>
      </c>
      <c r="E119" s="70">
        <f t="shared" si="18"/>
        <v>88.5</v>
      </c>
      <c r="F119" s="5">
        <v>115</v>
      </c>
      <c r="G119" s="72"/>
      <c r="H119" s="4">
        <f t="shared" si="12"/>
        <v>100</v>
      </c>
      <c r="I119" s="4">
        <f t="shared" si="13"/>
        <v>125</v>
      </c>
      <c r="J119" s="1">
        <f t="shared" si="14"/>
        <v>691830970.91893709</v>
      </c>
      <c r="K119" s="5"/>
      <c r="L119" s="12"/>
      <c r="N119" s="2" t="str">
        <f t="shared" si="15"/>
        <v/>
      </c>
      <c r="O119" s="1">
        <f t="shared" si="21"/>
        <v>69544555063.431625</v>
      </c>
      <c r="P119" s="5">
        <v>115</v>
      </c>
      <c r="Q119" s="10">
        <f t="shared" si="19"/>
        <v>87.8</v>
      </c>
      <c r="R119" s="44">
        <f t="shared" si="20"/>
        <v>72.900000000000006</v>
      </c>
      <c r="S119" s="42" t="str">
        <f t="shared" si="16"/>
        <v/>
      </c>
      <c r="AG119" s="72"/>
      <c r="AH119" s="72"/>
      <c r="AI119" s="72"/>
      <c r="AJ119" s="72"/>
    </row>
    <row r="120" spans="1:36" x14ac:dyDescent="0.25">
      <c r="A120" s="30">
        <v>0.99438657407408304</v>
      </c>
      <c r="B120" s="29">
        <v>88.7</v>
      </c>
      <c r="C120" s="61">
        <v>88.8</v>
      </c>
      <c r="D120" s="70">
        <f t="shared" si="17"/>
        <v>88.7</v>
      </c>
      <c r="E120" s="70">
        <f t="shared" si="18"/>
        <v>88.8</v>
      </c>
      <c r="F120" s="5">
        <v>116</v>
      </c>
      <c r="G120" s="72"/>
      <c r="H120" s="4">
        <f t="shared" si="12"/>
        <v>100</v>
      </c>
      <c r="I120" s="4">
        <f t="shared" si="13"/>
        <v>125</v>
      </c>
      <c r="J120" s="1">
        <f t="shared" si="14"/>
        <v>741310241.30092049</v>
      </c>
      <c r="K120" s="5"/>
      <c r="L120" s="12"/>
      <c r="N120" s="2" t="str">
        <f t="shared" si="15"/>
        <v/>
      </c>
      <c r="O120" s="1">
        <f t="shared" si="21"/>
        <v>70285865304.732544</v>
      </c>
      <c r="P120" s="5">
        <v>116</v>
      </c>
      <c r="Q120" s="10">
        <f t="shared" si="19"/>
        <v>87.8</v>
      </c>
      <c r="R120" s="44">
        <f t="shared" si="20"/>
        <v>72.900000000000006</v>
      </c>
      <c r="S120" s="42" t="str">
        <f t="shared" si="16"/>
        <v/>
      </c>
      <c r="AG120" s="72"/>
      <c r="AH120" s="72"/>
      <c r="AI120" s="72"/>
      <c r="AJ120" s="72"/>
    </row>
    <row r="121" spans="1:36" x14ac:dyDescent="0.25">
      <c r="A121" s="30">
        <v>0.99439814814815697</v>
      </c>
      <c r="B121" s="29">
        <v>91.3</v>
      </c>
      <c r="C121" s="61">
        <v>91.399999999999991</v>
      </c>
      <c r="D121" s="70">
        <f t="shared" si="17"/>
        <v>91.3</v>
      </c>
      <c r="E121" s="70">
        <f t="shared" si="18"/>
        <v>91.399999999999991</v>
      </c>
      <c r="F121" s="5">
        <v>117</v>
      </c>
      <c r="G121" s="72"/>
      <c r="H121" s="4">
        <f t="shared" si="12"/>
        <v>100</v>
      </c>
      <c r="I121" s="4">
        <f t="shared" si="13"/>
        <v>125</v>
      </c>
      <c r="J121" s="1">
        <f t="shared" si="14"/>
        <v>1348962882.591651</v>
      </c>
      <c r="K121" s="5"/>
      <c r="L121" s="12"/>
      <c r="N121" s="2" t="str">
        <f t="shared" si="15"/>
        <v/>
      </c>
      <c r="O121" s="1">
        <f t="shared" si="21"/>
        <v>71634828187.324188</v>
      </c>
      <c r="P121" s="5">
        <v>117</v>
      </c>
      <c r="Q121" s="10">
        <f t="shared" si="19"/>
        <v>87.9</v>
      </c>
      <c r="R121" s="44">
        <f t="shared" si="20"/>
        <v>73</v>
      </c>
      <c r="S121" s="42" t="str">
        <f t="shared" si="16"/>
        <v/>
      </c>
      <c r="AG121" s="72"/>
      <c r="AH121" s="72"/>
      <c r="AI121" s="72"/>
      <c r="AJ121" s="72"/>
    </row>
    <row r="122" spans="1:36" x14ac:dyDescent="0.25">
      <c r="A122" s="30">
        <v>0.99440972222223101</v>
      </c>
      <c r="B122" s="29">
        <v>91.3</v>
      </c>
      <c r="C122" s="61">
        <v>91.399999999999991</v>
      </c>
      <c r="D122" s="70">
        <f t="shared" si="17"/>
        <v>91.3</v>
      </c>
      <c r="E122" s="70">
        <f t="shared" si="18"/>
        <v>91.399999999999991</v>
      </c>
      <c r="F122" s="5">
        <v>118</v>
      </c>
      <c r="G122" s="72"/>
      <c r="H122" s="4">
        <f t="shared" si="12"/>
        <v>100</v>
      </c>
      <c r="I122" s="4">
        <f t="shared" si="13"/>
        <v>125</v>
      </c>
      <c r="J122" s="1">
        <f t="shared" si="14"/>
        <v>1348962882.591651</v>
      </c>
      <c r="K122" s="5"/>
      <c r="L122" s="12"/>
      <c r="N122" s="2" t="str">
        <f t="shared" si="15"/>
        <v/>
      </c>
      <c r="O122" s="1">
        <f t="shared" si="21"/>
        <v>72983791069.915833</v>
      </c>
      <c r="P122" s="5">
        <v>118</v>
      </c>
      <c r="Q122" s="10">
        <f t="shared" si="19"/>
        <v>87.9</v>
      </c>
      <c r="R122" s="44">
        <f t="shared" si="20"/>
        <v>73.099999999999994</v>
      </c>
      <c r="S122" s="42" t="str">
        <f t="shared" si="16"/>
        <v/>
      </c>
      <c r="AG122" s="72"/>
      <c r="AH122" s="72"/>
      <c r="AI122" s="72"/>
      <c r="AJ122" s="72"/>
    </row>
    <row r="123" spans="1:36" x14ac:dyDescent="0.25">
      <c r="A123" s="30">
        <v>0.99442129629630505</v>
      </c>
      <c r="B123" s="29">
        <v>88.8</v>
      </c>
      <c r="C123" s="61">
        <v>88.899999999999991</v>
      </c>
      <c r="D123" s="70">
        <f t="shared" si="17"/>
        <v>88.8</v>
      </c>
      <c r="E123" s="70">
        <f t="shared" si="18"/>
        <v>88.899999999999991</v>
      </c>
      <c r="F123" s="5">
        <v>119</v>
      </c>
      <c r="G123" s="72"/>
      <c r="H123" s="4">
        <f t="shared" si="12"/>
        <v>100</v>
      </c>
      <c r="I123" s="4">
        <f t="shared" si="13"/>
        <v>125</v>
      </c>
      <c r="J123" s="1">
        <f t="shared" si="14"/>
        <v>758577575.0291841</v>
      </c>
      <c r="K123" s="5"/>
      <c r="L123" s="12"/>
      <c r="N123" s="2" t="str">
        <f t="shared" si="15"/>
        <v/>
      </c>
      <c r="O123" s="1">
        <f t="shared" si="21"/>
        <v>73742368644.945023</v>
      </c>
      <c r="P123" s="5">
        <v>119</v>
      </c>
      <c r="Q123" s="10">
        <f t="shared" si="19"/>
        <v>87.9</v>
      </c>
      <c r="R123" s="44">
        <f t="shared" si="20"/>
        <v>73.099999999999994</v>
      </c>
      <c r="S123" s="42" t="str">
        <f t="shared" si="16"/>
        <v/>
      </c>
      <c r="AG123" s="72"/>
      <c r="AH123" s="72"/>
      <c r="AI123" s="72"/>
      <c r="AJ123" s="72"/>
    </row>
    <row r="124" spans="1:36" x14ac:dyDescent="0.25">
      <c r="A124" s="30">
        <v>0.99443287037037897</v>
      </c>
      <c r="B124" s="29">
        <v>89.7</v>
      </c>
      <c r="C124" s="61">
        <v>89.8</v>
      </c>
      <c r="D124" s="70">
        <f t="shared" si="17"/>
        <v>89.7</v>
      </c>
      <c r="E124" s="70">
        <f t="shared" si="18"/>
        <v>89.8</v>
      </c>
      <c r="F124" s="5">
        <v>120</v>
      </c>
      <c r="G124" s="72"/>
      <c r="H124" s="4">
        <f t="shared" si="12"/>
        <v>100</v>
      </c>
      <c r="I124" s="4">
        <f t="shared" si="13"/>
        <v>125</v>
      </c>
      <c r="J124" s="1">
        <f t="shared" si="14"/>
        <v>933254300.79699397</v>
      </c>
      <c r="K124" s="5"/>
      <c r="L124" s="12"/>
      <c r="N124" s="2" t="str">
        <f t="shared" si="15"/>
        <v/>
      </c>
      <c r="O124" s="1">
        <f t="shared" si="21"/>
        <v>74675622945.74202</v>
      </c>
      <c r="P124" s="5">
        <v>120</v>
      </c>
      <c r="Q124" s="10">
        <f t="shared" si="19"/>
        <v>87.9</v>
      </c>
      <c r="R124" s="44">
        <f t="shared" si="20"/>
        <v>73.2</v>
      </c>
      <c r="S124" s="42" t="str">
        <f t="shared" si="16"/>
        <v/>
      </c>
      <c r="AG124" s="72"/>
      <c r="AH124" s="72"/>
      <c r="AI124" s="72"/>
      <c r="AJ124" s="72"/>
    </row>
    <row r="125" spans="1:36" x14ac:dyDescent="0.25">
      <c r="A125" s="30">
        <v>0.99444444444445301</v>
      </c>
      <c r="B125" s="29">
        <v>90.6</v>
      </c>
      <c r="C125" s="61">
        <v>92.6</v>
      </c>
      <c r="D125" s="70">
        <f t="shared" si="17"/>
        <v>90.6</v>
      </c>
      <c r="E125" s="70">
        <f t="shared" si="18"/>
        <v>92.6</v>
      </c>
      <c r="F125" s="5">
        <v>121</v>
      </c>
      <c r="G125" s="72"/>
      <c r="H125" s="4">
        <f t="shared" si="12"/>
        <v>100</v>
      </c>
      <c r="I125" s="4">
        <f t="shared" si="13"/>
        <v>125</v>
      </c>
      <c r="J125" s="1">
        <f t="shared" si="14"/>
        <v>1148153621.4968812</v>
      </c>
      <c r="K125" s="5"/>
      <c r="L125" s="12"/>
      <c r="N125" s="2" t="str">
        <f t="shared" si="15"/>
        <v/>
      </c>
      <c r="O125" s="1">
        <f t="shared" si="21"/>
        <v>75823776567.238907</v>
      </c>
      <c r="P125" s="5">
        <v>121</v>
      </c>
      <c r="Q125" s="10">
        <f t="shared" si="19"/>
        <v>88</v>
      </c>
      <c r="R125" s="44">
        <f t="shared" si="20"/>
        <v>73.2</v>
      </c>
      <c r="S125" s="42" t="str">
        <f t="shared" si="16"/>
        <v/>
      </c>
      <c r="AG125" s="72"/>
      <c r="AH125" s="72"/>
      <c r="AI125" s="72"/>
      <c r="AJ125" s="72"/>
    </row>
    <row r="126" spans="1:36" x14ac:dyDescent="0.25">
      <c r="A126" s="30">
        <v>0.99445601851852805</v>
      </c>
      <c r="B126" s="29">
        <v>92.9</v>
      </c>
      <c r="C126" s="61">
        <v>93.9</v>
      </c>
      <c r="D126" s="70">
        <f t="shared" si="17"/>
        <v>92.9</v>
      </c>
      <c r="E126" s="70">
        <f t="shared" si="18"/>
        <v>93.9</v>
      </c>
      <c r="F126" s="5">
        <v>122</v>
      </c>
      <c r="G126" s="72"/>
      <c r="H126" s="4">
        <f t="shared" si="12"/>
        <v>100</v>
      </c>
      <c r="I126" s="4">
        <f t="shared" si="13"/>
        <v>125</v>
      </c>
      <c r="J126" s="1">
        <f t="shared" si="14"/>
        <v>1949844599.7580523</v>
      </c>
      <c r="K126" s="5"/>
      <c r="L126" s="12"/>
      <c r="N126" s="2" t="str">
        <f t="shared" si="15"/>
        <v/>
      </c>
      <c r="O126" s="1">
        <f t="shared" si="21"/>
        <v>77773621166.996964</v>
      </c>
      <c r="P126" s="5">
        <v>122</v>
      </c>
      <c r="Q126" s="10">
        <f t="shared" si="19"/>
        <v>88</v>
      </c>
      <c r="R126" s="44">
        <f t="shared" si="20"/>
        <v>73.3</v>
      </c>
      <c r="S126" s="42" t="str">
        <f t="shared" si="16"/>
        <v/>
      </c>
      <c r="AG126" s="72"/>
      <c r="AH126" s="72"/>
      <c r="AI126" s="72"/>
      <c r="AJ126" s="72"/>
    </row>
    <row r="127" spans="1:36" x14ac:dyDescent="0.25">
      <c r="A127" s="30">
        <v>0.99446759259260198</v>
      </c>
      <c r="B127" s="29">
        <v>91.2</v>
      </c>
      <c r="C127" s="61">
        <v>92</v>
      </c>
      <c r="D127" s="70">
        <f t="shared" si="17"/>
        <v>91.2</v>
      </c>
      <c r="E127" s="70">
        <f t="shared" si="18"/>
        <v>92</v>
      </c>
      <c r="F127" s="5">
        <v>123</v>
      </c>
      <c r="G127" s="72"/>
      <c r="H127" s="4">
        <f t="shared" si="12"/>
        <v>100</v>
      </c>
      <c r="I127" s="4">
        <f t="shared" si="13"/>
        <v>125</v>
      </c>
      <c r="J127" s="1">
        <f t="shared" si="14"/>
        <v>1318256738.5564141</v>
      </c>
      <c r="K127" s="5"/>
      <c r="L127" s="12"/>
      <c r="N127" s="2" t="str">
        <f t="shared" si="15"/>
        <v/>
      </c>
      <c r="O127" s="1">
        <f t="shared" si="21"/>
        <v>79091877905.553375</v>
      </c>
      <c r="P127" s="5">
        <v>123</v>
      </c>
      <c r="Q127" s="10">
        <f t="shared" si="19"/>
        <v>88.1</v>
      </c>
      <c r="R127" s="44">
        <f t="shared" si="20"/>
        <v>73.400000000000006</v>
      </c>
      <c r="S127" s="42" t="str">
        <f t="shared" si="16"/>
        <v/>
      </c>
      <c r="AG127" s="72"/>
      <c r="AH127" s="72"/>
      <c r="AI127" s="72"/>
      <c r="AJ127" s="72"/>
    </row>
    <row r="128" spans="1:36" x14ac:dyDescent="0.25">
      <c r="A128" s="30">
        <v>0.99447916666667602</v>
      </c>
      <c r="B128" s="29">
        <v>91.4</v>
      </c>
      <c r="C128" s="61">
        <v>91.600000000000009</v>
      </c>
      <c r="D128" s="70">
        <f t="shared" si="17"/>
        <v>91.4</v>
      </c>
      <c r="E128" s="70">
        <f t="shared" si="18"/>
        <v>91.600000000000009</v>
      </c>
      <c r="F128" s="5">
        <v>124</v>
      </c>
      <c r="G128" s="72"/>
      <c r="H128" s="4">
        <f t="shared" si="12"/>
        <v>100</v>
      </c>
      <c r="I128" s="4">
        <f t="shared" si="13"/>
        <v>125</v>
      </c>
      <c r="J128" s="1">
        <f t="shared" si="14"/>
        <v>1380384264.6028919</v>
      </c>
      <c r="K128" s="5"/>
      <c r="L128" s="12"/>
      <c r="N128" s="2" t="str">
        <f t="shared" si="15"/>
        <v/>
      </c>
      <c r="O128" s="1">
        <f t="shared" si="21"/>
        <v>80472262170.156265</v>
      </c>
      <c r="P128" s="5">
        <v>124</v>
      </c>
      <c r="Q128" s="10">
        <f t="shared" si="19"/>
        <v>88.1</v>
      </c>
      <c r="R128" s="44">
        <f t="shared" si="20"/>
        <v>73.5</v>
      </c>
      <c r="S128" s="42" t="str">
        <f t="shared" si="16"/>
        <v/>
      </c>
      <c r="AG128" s="72"/>
      <c r="AH128" s="72"/>
      <c r="AI128" s="72"/>
      <c r="AJ128" s="72"/>
    </row>
    <row r="129" spans="1:36" x14ac:dyDescent="0.25">
      <c r="A129" s="30">
        <v>0.99449074074074995</v>
      </c>
      <c r="B129" s="29">
        <v>91.6</v>
      </c>
      <c r="C129" s="61">
        <v>91.699999999999989</v>
      </c>
      <c r="D129" s="70">
        <f t="shared" si="17"/>
        <v>91.6</v>
      </c>
      <c r="E129" s="70">
        <f t="shared" si="18"/>
        <v>91.699999999999989</v>
      </c>
      <c r="F129" s="5">
        <v>125</v>
      </c>
      <c r="G129" s="72"/>
      <c r="H129" s="4">
        <f t="shared" si="12"/>
        <v>100</v>
      </c>
      <c r="I129" s="4">
        <f t="shared" si="13"/>
        <v>125</v>
      </c>
      <c r="J129" s="1">
        <f t="shared" si="14"/>
        <v>1445439770.7459295</v>
      </c>
      <c r="K129" s="5"/>
      <c r="L129" s="12"/>
      <c r="N129" s="2" t="str">
        <f t="shared" si="15"/>
        <v/>
      </c>
      <c r="O129" s="1">
        <f t="shared" si="21"/>
        <v>81917701940.902191</v>
      </c>
      <c r="P129" s="5">
        <v>125</v>
      </c>
      <c r="Q129" s="10">
        <f t="shared" si="19"/>
        <v>88.2</v>
      </c>
      <c r="R129" s="44">
        <f t="shared" si="20"/>
        <v>73.599999999999994</v>
      </c>
      <c r="S129" s="42" t="str">
        <f t="shared" si="16"/>
        <v/>
      </c>
      <c r="AG129" s="72"/>
      <c r="AH129" s="72"/>
      <c r="AI129" s="72"/>
      <c r="AJ129" s="72"/>
    </row>
    <row r="130" spans="1:36" x14ac:dyDescent="0.25">
      <c r="A130" s="30">
        <v>0.99450231481482398</v>
      </c>
      <c r="B130" s="29">
        <v>89.5</v>
      </c>
      <c r="C130" s="61">
        <v>89.6</v>
      </c>
      <c r="D130" s="70">
        <f t="shared" si="17"/>
        <v>89.5</v>
      </c>
      <c r="E130" s="70">
        <f t="shared" si="18"/>
        <v>89.6</v>
      </c>
      <c r="F130" s="5">
        <v>126</v>
      </c>
      <c r="G130" s="72"/>
      <c r="H130" s="4">
        <f t="shared" si="12"/>
        <v>100</v>
      </c>
      <c r="I130" s="4">
        <f t="shared" si="13"/>
        <v>125</v>
      </c>
      <c r="J130" s="1">
        <f t="shared" si="14"/>
        <v>891250938.13374531</v>
      </c>
      <c r="K130" s="5"/>
      <c r="L130" s="12"/>
      <c r="N130" s="2" t="str">
        <f t="shared" si="15"/>
        <v/>
      </c>
      <c r="O130" s="1">
        <f t="shared" si="21"/>
        <v>82808952879.035934</v>
      </c>
      <c r="P130" s="5">
        <v>126</v>
      </c>
      <c r="Q130" s="10">
        <f t="shared" si="19"/>
        <v>88.2</v>
      </c>
      <c r="R130" s="44">
        <f t="shared" si="20"/>
        <v>73.599999999999994</v>
      </c>
      <c r="S130" s="42" t="str">
        <f t="shared" si="16"/>
        <v/>
      </c>
      <c r="AG130" s="72"/>
      <c r="AH130" s="72"/>
      <c r="AI130" s="72"/>
      <c r="AJ130" s="72"/>
    </row>
    <row r="131" spans="1:36" x14ac:dyDescent="0.25">
      <c r="A131" s="30">
        <v>0.99451388888889802</v>
      </c>
      <c r="B131" s="29">
        <v>89.7</v>
      </c>
      <c r="C131" s="61">
        <v>90.9</v>
      </c>
      <c r="D131" s="70">
        <f t="shared" si="17"/>
        <v>89.7</v>
      </c>
      <c r="E131" s="70">
        <f t="shared" si="18"/>
        <v>90.9</v>
      </c>
      <c r="F131" s="5">
        <v>127</v>
      </c>
      <c r="G131" s="72"/>
      <c r="H131" s="4">
        <f t="shared" si="12"/>
        <v>100</v>
      </c>
      <c r="I131" s="4">
        <f t="shared" si="13"/>
        <v>125</v>
      </c>
      <c r="J131" s="1">
        <f t="shared" si="14"/>
        <v>933254300.79699397</v>
      </c>
      <c r="K131" s="5"/>
      <c r="L131" s="12"/>
      <c r="N131" s="2" t="str">
        <f t="shared" si="15"/>
        <v/>
      </c>
      <c r="O131" s="1">
        <f t="shared" si="21"/>
        <v>83742207179.832932</v>
      </c>
      <c r="P131" s="5">
        <v>127</v>
      </c>
      <c r="Q131" s="10">
        <f t="shared" si="19"/>
        <v>88.2</v>
      </c>
      <c r="R131" s="44">
        <f t="shared" si="20"/>
        <v>73.7</v>
      </c>
      <c r="S131" s="42" t="str">
        <f t="shared" si="16"/>
        <v/>
      </c>
      <c r="AG131" s="72"/>
      <c r="AH131" s="72"/>
      <c r="AI131" s="72"/>
      <c r="AJ131" s="72"/>
    </row>
    <row r="132" spans="1:36" x14ac:dyDescent="0.25">
      <c r="A132" s="30">
        <v>0.99452546296297295</v>
      </c>
      <c r="B132" s="29">
        <v>89.8</v>
      </c>
      <c r="C132" s="61">
        <v>90.2</v>
      </c>
      <c r="D132" s="70">
        <f t="shared" si="17"/>
        <v>89.8</v>
      </c>
      <c r="E132" s="70">
        <f t="shared" si="18"/>
        <v>90.2</v>
      </c>
      <c r="F132" s="5">
        <v>128</v>
      </c>
      <c r="G132" s="72"/>
      <c r="H132" s="4">
        <f t="shared" ref="H132:H195" si="22">X$15</f>
        <v>100</v>
      </c>
      <c r="I132" s="4">
        <f t="shared" ref="I132:I195" si="23">X$36</f>
        <v>125</v>
      </c>
      <c r="J132" s="1">
        <f t="shared" si="14"/>
        <v>954992586.02143884</v>
      </c>
      <c r="K132" s="5"/>
      <c r="L132" s="12"/>
      <c r="N132" s="2" t="str">
        <f t="shared" si="15"/>
        <v/>
      </c>
      <c r="O132" s="1">
        <f t="shared" si="21"/>
        <v>84697199765.85437</v>
      </c>
      <c r="P132" s="5">
        <v>128</v>
      </c>
      <c r="Q132" s="10">
        <f t="shared" si="19"/>
        <v>88.2</v>
      </c>
      <c r="R132" s="44">
        <f t="shared" si="20"/>
        <v>73.7</v>
      </c>
      <c r="S132" s="42" t="str">
        <f t="shared" si="16"/>
        <v/>
      </c>
      <c r="AG132" s="72"/>
      <c r="AH132" s="72"/>
      <c r="AI132" s="72"/>
      <c r="AJ132" s="72"/>
    </row>
    <row r="133" spans="1:36" x14ac:dyDescent="0.25">
      <c r="A133" s="30">
        <v>0.99453703703704699</v>
      </c>
      <c r="B133" s="29">
        <v>90.9</v>
      </c>
      <c r="C133" s="61">
        <v>92.9</v>
      </c>
      <c r="D133" s="70">
        <f t="shared" si="17"/>
        <v>90.9</v>
      </c>
      <c r="E133" s="70">
        <f t="shared" si="18"/>
        <v>92.9</v>
      </c>
      <c r="F133" s="5">
        <v>129</v>
      </c>
      <c r="G133" s="72"/>
      <c r="H133" s="4">
        <f t="shared" si="22"/>
        <v>100</v>
      </c>
      <c r="I133" s="4">
        <f t="shared" si="23"/>
        <v>125</v>
      </c>
      <c r="J133" s="1">
        <f t="shared" ref="J133:J196" si="24">10^(D133/10)</f>
        <v>1230268770.8123839</v>
      </c>
      <c r="K133" s="5"/>
      <c r="L133" s="12"/>
      <c r="N133" s="2" t="str">
        <f t="shared" ref="N133:N196" si="25">IF(E133&gt;$X$36,E133,"")</f>
        <v/>
      </c>
      <c r="O133" s="1">
        <f t="shared" si="21"/>
        <v>85927468536.666748</v>
      </c>
      <c r="P133" s="5">
        <v>129</v>
      </c>
      <c r="Q133" s="10">
        <f t="shared" si="19"/>
        <v>88.2</v>
      </c>
      <c r="R133" s="44">
        <f t="shared" si="20"/>
        <v>73.8</v>
      </c>
      <c r="S133" s="42" t="str">
        <f t="shared" ref="S133:S196" si="26">IF(R133&gt;$X$15,R133,"")</f>
        <v/>
      </c>
      <c r="AG133" s="72"/>
      <c r="AH133" s="72"/>
      <c r="AI133" s="72"/>
      <c r="AJ133" s="72"/>
    </row>
    <row r="134" spans="1:36" x14ac:dyDescent="0.25">
      <c r="A134" s="30">
        <v>0.99454861111112103</v>
      </c>
      <c r="B134" s="29">
        <v>90.6</v>
      </c>
      <c r="C134" s="61">
        <v>91.199999999999989</v>
      </c>
      <c r="D134" s="70">
        <f t="shared" ref="D134:D197" si="27">B134+$AC$9</f>
        <v>90.6</v>
      </c>
      <c r="E134" s="70">
        <f t="shared" ref="E134:E197" si="28">C134+$AC$9</f>
        <v>91.199999999999989</v>
      </c>
      <c r="F134" s="5">
        <v>130</v>
      </c>
      <c r="G134" s="72"/>
      <c r="H134" s="4">
        <f t="shared" si="22"/>
        <v>100</v>
      </c>
      <c r="I134" s="4">
        <f t="shared" si="23"/>
        <v>125</v>
      </c>
      <c r="J134" s="1">
        <f t="shared" si="24"/>
        <v>1148153621.4968812</v>
      </c>
      <c r="K134" s="5"/>
      <c r="L134" s="12"/>
      <c r="N134" s="2" t="str">
        <f t="shared" si="25"/>
        <v/>
      </c>
      <c r="O134" s="1">
        <f t="shared" si="21"/>
        <v>87075622158.163635</v>
      </c>
      <c r="P134" s="5">
        <v>130</v>
      </c>
      <c r="Q134" s="10">
        <f t="shared" si="19"/>
        <v>88.3</v>
      </c>
      <c r="R134" s="44">
        <f t="shared" si="20"/>
        <v>73.8</v>
      </c>
      <c r="S134" s="42" t="str">
        <f t="shared" si="26"/>
        <v/>
      </c>
      <c r="AG134" s="72"/>
      <c r="AH134" s="72"/>
      <c r="AI134" s="72"/>
      <c r="AJ134" s="72"/>
    </row>
    <row r="135" spans="1:36" x14ac:dyDescent="0.25">
      <c r="A135" s="30">
        <v>0.99456018518519496</v>
      </c>
      <c r="B135" s="29">
        <v>91.3</v>
      </c>
      <c r="C135" s="61">
        <v>92.3</v>
      </c>
      <c r="D135" s="70">
        <f t="shared" si="27"/>
        <v>91.3</v>
      </c>
      <c r="E135" s="70">
        <f t="shared" si="28"/>
        <v>92.3</v>
      </c>
      <c r="F135" s="5">
        <v>131</v>
      </c>
      <c r="G135" s="72"/>
      <c r="H135" s="4">
        <f t="shared" si="22"/>
        <v>100</v>
      </c>
      <c r="I135" s="4">
        <f t="shared" si="23"/>
        <v>125</v>
      </c>
      <c r="J135" s="1">
        <f t="shared" si="24"/>
        <v>1348962882.591651</v>
      </c>
      <c r="K135" s="5"/>
      <c r="L135" s="12"/>
      <c r="N135" s="2" t="str">
        <f t="shared" si="25"/>
        <v/>
      </c>
      <c r="O135" s="1">
        <f t="shared" si="21"/>
        <v>88424585040.75528</v>
      </c>
      <c r="P135" s="5">
        <v>131</v>
      </c>
      <c r="Q135" s="10">
        <f t="shared" ref="Q135:Q198" si="29">ROUND(10*LOG(O135/P135),1)</f>
        <v>88.3</v>
      </c>
      <c r="R135" s="44">
        <f t="shared" ref="R135:R198" si="30">ROUND(10*LOG(O135/3600),1)</f>
        <v>73.900000000000006</v>
      </c>
      <c r="S135" s="42" t="str">
        <f t="shared" si="26"/>
        <v/>
      </c>
      <c r="AG135" s="72"/>
      <c r="AH135" s="72"/>
      <c r="AI135" s="72"/>
      <c r="AJ135" s="72"/>
    </row>
    <row r="136" spans="1:36" x14ac:dyDescent="0.25">
      <c r="A136" s="30">
        <v>0.99457175925926899</v>
      </c>
      <c r="B136" s="29">
        <v>89.8</v>
      </c>
      <c r="C136" s="61">
        <v>90.6</v>
      </c>
      <c r="D136" s="70">
        <f t="shared" si="27"/>
        <v>89.8</v>
      </c>
      <c r="E136" s="70">
        <f t="shared" si="28"/>
        <v>90.6</v>
      </c>
      <c r="F136" s="5">
        <v>132</v>
      </c>
      <c r="G136" s="72"/>
      <c r="H136" s="4">
        <f t="shared" si="22"/>
        <v>100</v>
      </c>
      <c r="I136" s="4">
        <f t="shared" si="23"/>
        <v>125</v>
      </c>
      <c r="J136" s="1">
        <f t="shared" si="24"/>
        <v>954992586.02143884</v>
      </c>
      <c r="K136" s="5"/>
      <c r="L136" s="12"/>
      <c r="N136" s="2" t="str">
        <f t="shared" si="25"/>
        <v/>
      </c>
      <c r="O136" s="1">
        <f t="shared" ref="O136:O199" si="31">O135+J136</f>
        <v>89379577626.776718</v>
      </c>
      <c r="P136" s="5">
        <v>132</v>
      </c>
      <c r="Q136" s="10">
        <f t="shared" si="29"/>
        <v>88.3</v>
      </c>
      <c r="R136" s="44">
        <f t="shared" si="30"/>
        <v>73.900000000000006</v>
      </c>
      <c r="S136" s="42" t="str">
        <f t="shared" si="26"/>
        <v/>
      </c>
      <c r="AG136" s="72"/>
      <c r="AH136" s="72"/>
      <c r="AI136" s="72"/>
      <c r="AJ136" s="72"/>
    </row>
    <row r="137" spans="1:36" x14ac:dyDescent="0.25">
      <c r="A137" s="30">
        <v>0.99458333333334303</v>
      </c>
      <c r="B137" s="29">
        <v>92.7</v>
      </c>
      <c r="C137" s="61">
        <v>92.9</v>
      </c>
      <c r="D137" s="70">
        <f t="shared" si="27"/>
        <v>92.7</v>
      </c>
      <c r="E137" s="70">
        <f t="shared" si="28"/>
        <v>92.9</v>
      </c>
      <c r="F137" s="5">
        <v>133</v>
      </c>
      <c r="G137" s="72"/>
      <c r="H137" s="4">
        <f t="shared" si="22"/>
        <v>100</v>
      </c>
      <c r="I137" s="4">
        <f t="shared" si="23"/>
        <v>125</v>
      </c>
      <c r="J137" s="1">
        <f t="shared" si="24"/>
        <v>1862087136.662868</v>
      </c>
      <c r="K137" s="5"/>
      <c r="L137" s="12"/>
      <c r="N137" s="2" t="str">
        <f t="shared" si="25"/>
        <v/>
      </c>
      <c r="O137" s="1">
        <f t="shared" si="31"/>
        <v>91241664763.43959</v>
      </c>
      <c r="P137" s="5">
        <v>133</v>
      </c>
      <c r="Q137" s="10">
        <f t="shared" si="29"/>
        <v>88.4</v>
      </c>
      <c r="R137" s="44">
        <f t="shared" si="30"/>
        <v>74</v>
      </c>
      <c r="S137" s="42" t="str">
        <f t="shared" si="26"/>
        <v/>
      </c>
      <c r="AG137" s="72"/>
      <c r="AH137" s="72"/>
      <c r="AI137" s="72"/>
      <c r="AJ137" s="72"/>
    </row>
    <row r="138" spans="1:36" x14ac:dyDescent="0.25">
      <c r="A138" s="30">
        <v>0.99459490740741696</v>
      </c>
      <c r="B138" s="29">
        <v>86.6</v>
      </c>
      <c r="C138" s="61">
        <v>86.699999999999989</v>
      </c>
      <c r="D138" s="70">
        <f t="shared" si="27"/>
        <v>86.6</v>
      </c>
      <c r="E138" s="70">
        <f t="shared" si="28"/>
        <v>86.699999999999989</v>
      </c>
      <c r="F138" s="5">
        <v>134</v>
      </c>
      <c r="G138" s="72"/>
      <c r="H138" s="4">
        <f t="shared" si="22"/>
        <v>100</v>
      </c>
      <c r="I138" s="4">
        <f t="shared" si="23"/>
        <v>125</v>
      </c>
      <c r="J138" s="1">
        <f t="shared" si="24"/>
        <v>457088189.61487621</v>
      </c>
      <c r="K138" s="5"/>
      <c r="L138" s="12"/>
      <c r="N138" s="2" t="str">
        <f t="shared" si="25"/>
        <v/>
      </c>
      <c r="O138" s="1">
        <f t="shared" si="31"/>
        <v>91698752953.054474</v>
      </c>
      <c r="P138" s="5">
        <v>134</v>
      </c>
      <c r="Q138" s="10">
        <f t="shared" si="29"/>
        <v>88.4</v>
      </c>
      <c r="R138" s="44">
        <f t="shared" si="30"/>
        <v>74.099999999999994</v>
      </c>
      <c r="S138" s="42" t="str">
        <f t="shared" si="26"/>
        <v/>
      </c>
      <c r="AG138" s="72"/>
      <c r="AH138" s="72"/>
      <c r="AI138" s="72"/>
      <c r="AJ138" s="72"/>
    </row>
    <row r="139" spans="1:36" x14ac:dyDescent="0.25">
      <c r="A139" s="30">
        <v>0.994606481481492</v>
      </c>
      <c r="B139" s="29">
        <v>90.2</v>
      </c>
      <c r="C139" s="61">
        <v>90.3</v>
      </c>
      <c r="D139" s="70">
        <f t="shared" si="27"/>
        <v>90.2</v>
      </c>
      <c r="E139" s="70">
        <f t="shared" si="28"/>
        <v>90.3</v>
      </c>
      <c r="F139" s="5">
        <v>135</v>
      </c>
      <c r="G139" s="72"/>
      <c r="H139" s="4">
        <f t="shared" si="22"/>
        <v>100</v>
      </c>
      <c r="I139" s="4">
        <f t="shared" si="23"/>
        <v>125</v>
      </c>
      <c r="J139" s="1">
        <f t="shared" si="24"/>
        <v>1047128548.0509024</v>
      </c>
      <c r="K139" s="5"/>
      <c r="L139" s="12"/>
      <c r="N139" s="2" t="str">
        <f t="shared" si="25"/>
        <v/>
      </c>
      <c r="O139" s="1">
        <f t="shared" si="31"/>
        <v>92745881501.105377</v>
      </c>
      <c r="P139" s="5">
        <v>135</v>
      </c>
      <c r="Q139" s="10">
        <f t="shared" si="29"/>
        <v>88.4</v>
      </c>
      <c r="R139" s="44">
        <f t="shared" si="30"/>
        <v>74.099999999999994</v>
      </c>
      <c r="S139" s="42" t="str">
        <f t="shared" si="26"/>
        <v/>
      </c>
      <c r="AG139" s="72"/>
      <c r="AH139" s="72"/>
      <c r="AI139" s="72"/>
      <c r="AJ139" s="72"/>
    </row>
    <row r="140" spans="1:36" x14ac:dyDescent="0.25">
      <c r="A140" s="30">
        <v>0.99461805555556604</v>
      </c>
      <c r="B140" s="29">
        <v>87.2</v>
      </c>
      <c r="C140" s="61">
        <v>88.4</v>
      </c>
      <c r="D140" s="70">
        <f t="shared" si="27"/>
        <v>87.2</v>
      </c>
      <c r="E140" s="70">
        <f t="shared" si="28"/>
        <v>88.4</v>
      </c>
      <c r="F140" s="5">
        <v>136</v>
      </c>
      <c r="G140" s="72"/>
      <c r="H140" s="4">
        <f t="shared" si="22"/>
        <v>100</v>
      </c>
      <c r="I140" s="4">
        <f t="shared" si="23"/>
        <v>125</v>
      </c>
      <c r="J140" s="1">
        <f t="shared" si="24"/>
        <v>524807460.24977362</v>
      </c>
      <c r="K140" s="5"/>
      <c r="L140" s="12"/>
      <c r="N140" s="2" t="str">
        <f t="shared" si="25"/>
        <v/>
      </c>
      <c r="O140" s="1">
        <f t="shared" si="31"/>
        <v>93270688961.355148</v>
      </c>
      <c r="P140" s="5">
        <v>136</v>
      </c>
      <c r="Q140" s="10">
        <f t="shared" si="29"/>
        <v>88.4</v>
      </c>
      <c r="R140" s="44">
        <f t="shared" si="30"/>
        <v>74.099999999999994</v>
      </c>
      <c r="S140" s="42" t="str">
        <f t="shared" si="26"/>
        <v/>
      </c>
      <c r="AG140" s="72"/>
      <c r="AH140" s="72"/>
      <c r="AI140" s="72"/>
      <c r="AJ140" s="72"/>
    </row>
    <row r="141" spans="1:36" x14ac:dyDescent="0.25">
      <c r="A141" s="30">
        <v>0.99462962962963997</v>
      </c>
      <c r="B141" s="29">
        <v>90.2</v>
      </c>
      <c r="C141" s="61">
        <v>90.600000000000009</v>
      </c>
      <c r="D141" s="70">
        <f t="shared" si="27"/>
        <v>90.2</v>
      </c>
      <c r="E141" s="70">
        <f t="shared" si="28"/>
        <v>90.600000000000009</v>
      </c>
      <c r="F141" s="5">
        <v>137</v>
      </c>
      <c r="G141" s="72"/>
      <c r="H141" s="4">
        <f t="shared" si="22"/>
        <v>100</v>
      </c>
      <c r="I141" s="4">
        <f t="shared" si="23"/>
        <v>125</v>
      </c>
      <c r="J141" s="1">
        <f t="shared" si="24"/>
        <v>1047128548.0509024</v>
      </c>
      <c r="K141" s="5"/>
      <c r="L141" s="12"/>
      <c r="N141" s="2" t="str">
        <f t="shared" si="25"/>
        <v/>
      </c>
      <c r="O141" s="1">
        <f t="shared" si="31"/>
        <v>94317817509.406052</v>
      </c>
      <c r="P141" s="5">
        <v>137</v>
      </c>
      <c r="Q141" s="10">
        <f t="shared" si="29"/>
        <v>88.4</v>
      </c>
      <c r="R141" s="44">
        <f t="shared" si="30"/>
        <v>74.2</v>
      </c>
      <c r="S141" s="42" t="str">
        <f t="shared" si="26"/>
        <v/>
      </c>
      <c r="AG141" s="72"/>
      <c r="AH141" s="72"/>
      <c r="AI141" s="72"/>
      <c r="AJ141" s="72"/>
    </row>
    <row r="142" spans="1:36" x14ac:dyDescent="0.25">
      <c r="A142" s="30">
        <v>0.99464120370371401</v>
      </c>
      <c r="B142" s="29">
        <v>90.2</v>
      </c>
      <c r="C142" s="61">
        <v>92.2</v>
      </c>
      <c r="D142" s="70">
        <f t="shared" si="27"/>
        <v>90.2</v>
      </c>
      <c r="E142" s="70">
        <f t="shared" si="28"/>
        <v>92.2</v>
      </c>
      <c r="F142" s="5">
        <v>138</v>
      </c>
      <c r="G142" s="72"/>
      <c r="H142" s="4">
        <f t="shared" si="22"/>
        <v>100</v>
      </c>
      <c r="I142" s="4">
        <f t="shared" si="23"/>
        <v>125</v>
      </c>
      <c r="J142" s="1">
        <f t="shared" si="24"/>
        <v>1047128548.0509024</v>
      </c>
      <c r="K142" s="5"/>
      <c r="L142" s="12"/>
      <c r="N142" s="2" t="str">
        <f t="shared" si="25"/>
        <v/>
      </c>
      <c r="O142" s="1">
        <f t="shared" si="31"/>
        <v>95364946057.456955</v>
      </c>
      <c r="P142" s="5">
        <v>138</v>
      </c>
      <c r="Q142" s="10">
        <f t="shared" si="29"/>
        <v>88.4</v>
      </c>
      <c r="R142" s="44">
        <f t="shared" si="30"/>
        <v>74.2</v>
      </c>
      <c r="S142" s="42" t="str">
        <f t="shared" si="26"/>
        <v/>
      </c>
      <c r="AG142" s="72"/>
      <c r="AH142" s="72"/>
      <c r="AI142" s="72"/>
      <c r="AJ142" s="72"/>
    </row>
    <row r="143" spans="1:36" x14ac:dyDescent="0.25">
      <c r="A143" s="30">
        <v>0.99465277777778804</v>
      </c>
      <c r="B143" s="29">
        <v>88.6</v>
      </c>
      <c r="C143" s="61">
        <v>89.199999999999989</v>
      </c>
      <c r="D143" s="70">
        <f t="shared" si="27"/>
        <v>88.6</v>
      </c>
      <c r="E143" s="70">
        <f t="shared" si="28"/>
        <v>89.199999999999989</v>
      </c>
      <c r="F143" s="5">
        <v>139</v>
      </c>
      <c r="G143" s="72"/>
      <c r="H143" s="4">
        <f t="shared" si="22"/>
        <v>100</v>
      </c>
      <c r="I143" s="4">
        <f t="shared" si="23"/>
        <v>125</v>
      </c>
      <c r="J143" s="1">
        <f t="shared" si="24"/>
        <v>724435960.07499051</v>
      </c>
      <c r="K143" s="5"/>
      <c r="L143" s="12"/>
      <c r="N143" s="2" t="str">
        <f t="shared" si="25"/>
        <v/>
      </c>
      <c r="O143" s="1">
        <f t="shared" si="31"/>
        <v>96089382017.531952</v>
      </c>
      <c r="P143" s="5">
        <v>139</v>
      </c>
      <c r="Q143" s="10">
        <f t="shared" si="29"/>
        <v>88.4</v>
      </c>
      <c r="R143" s="44">
        <f t="shared" si="30"/>
        <v>74.3</v>
      </c>
      <c r="S143" s="42" t="str">
        <f t="shared" si="26"/>
        <v/>
      </c>
      <c r="AG143" s="72"/>
      <c r="AH143" s="72"/>
      <c r="AI143" s="72"/>
      <c r="AJ143" s="72"/>
    </row>
    <row r="144" spans="1:36" x14ac:dyDescent="0.25">
      <c r="A144" s="30">
        <v>0.99466435185186197</v>
      </c>
      <c r="B144" s="29">
        <v>89.1</v>
      </c>
      <c r="C144" s="61">
        <v>89.199999999999989</v>
      </c>
      <c r="D144" s="70">
        <f t="shared" si="27"/>
        <v>89.1</v>
      </c>
      <c r="E144" s="70">
        <f t="shared" si="28"/>
        <v>89.199999999999989</v>
      </c>
      <c r="F144" s="5">
        <v>140</v>
      </c>
      <c r="G144" s="72"/>
      <c r="H144" s="4">
        <f t="shared" si="22"/>
        <v>100</v>
      </c>
      <c r="I144" s="4">
        <f t="shared" si="23"/>
        <v>125</v>
      </c>
      <c r="J144" s="1">
        <f t="shared" si="24"/>
        <v>812830516.1641022</v>
      </c>
      <c r="K144" s="5"/>
      <c r="L144" s="12"/>
      <c r="N144" s="2" t="str">
        <f t="shared" si="25"/>
        <v/>
      </c>
      <c r="O144" s="1">
        <f t="shared" si="31"/>
        <v>96902212533.69606</v>
      </c>
      <c r="P144" s="5">
        <v>140</v>
      </c>
      <c r="Q144" s="10">
        <f t="shared" si="29"/>
        <v>88.4</v>
      </c>
      <c r="R144" s="44">
        <f t="shared" si="30"/>
        <v>74.3</v>
      </c>
      <c r="S144" s="42" t="str">
        <f t="shared" si="26"/>
        <v/>
      </c>
      <c r="AG144" s="72"/>
      <c r="AH144" s="72"/>
      <c r="AI144" s="72"/>
      <c r="AJ144" s="72"/>
    </row>
    <row r="145" spans="1:36" x14ac:dyDescent="0.25">
      <c r="A145" s="30">
        <v>0.99467592592593601</v>
      </c>
      <c r="B145" s="29">
        <v>90.1</v>
      </c>
      <c r="C145" s="61">
        <v>90.199999999999989</v>
      </c>
      <c r="D145" s="70">
        <f t="shared" si="27"/>
        <v>90.1</v>
      </c>
      <c r="E145" s="70">
        <f t="shared" si="28"/>
        <v>90.199999999999989</v>
      </c>
      <c r="F145" s="5">
        <v>141</v>
      </c>
      <c r="G145" s="72"/>
      <c r="H145" s="4">
        <f t="shared" si="22"/>
        <v>100</v>
      </c>
      <c r="I145" s="4">
        <f t="shared" si="23"/>
        <v>125</v>
      </c>
      <c r="J145" s="1">
        <f t="shared" si="24"/>
        <v>1023292992.280757</v>
      </c>
      <c r="K145" s="5"/>
      <c r="L145" s="12"/>
      <c r="N145" s="2" t="str">
        <f t="shared" si="25"/>
        <v/>
      </c>
      <c r="O145" s="1">
        <f t="shared" si="31"/>
        <v>97925505525.976822</v>
      </c>
      <c r="P145" s="5">
        <v>141</v>
      </c>
      <c r="Q145" s="10">
        <f t="shared" si="29"/>
        <v>88.4</v>
      </c>
      <c r="R145" s="44">
        <f t="shared" si="30"/>
        <v>74.3</v>
      </c>
      <c r="S145" s="42" t="str">
        <f t="shared" si="26"/>
        <v/>
      </c>
      <c r="AG145" s="72"/>
      <c r="AH145" s="72"/>
      <c r="AI145" s="72"/>
      <c r="AJ145" s="72"/>
    </row>
    <row r="146" spans="1:36" x14ac:dyDescent="0.25">
      <c r="A146" s="30">
        <v>0.99468750000001105</v>
      </c>
      <c r="B146" s="29">
        <v>90.2</v>
      </c>
      <c r="C146" s="61">
        <v>91.2</v>
      </c>
      <c r="D146" s="70">
        <f t="shared" si="27"/>
        <v>90.2</v>
      </c>
      <c r="E146" s="70">
        <f t="shared" si="28"/>
        <v>91.2</v>
      </c>
      <c r="F146" s="5">
        <v>142</v>
      </c>
      <c r="G146" s="72"/>
      <c r="H146" s="4">
        <f t="shared" si="22"/>
        <v>100</v>
      </c>
      <c r="I146" s="4">
        <f t="shared" si="23"/>
        <v>125</v>
      </c>
      <c r="J146" s="1">
        <f t="shared" si="24"/>
        <v>1047128548.0509024</v>
      </c>
      <c r="K146" s="5"/>
      <c r="L146" s="12"/>
      <c r="N146" s="2" t="str">
        <f t="shared" si="25"/>
        <v/>
      </c>
      <c r="O146" s="1">
        <f t="shared" si="31"/>
        <v>98972634074.027725</v>
      </c>
      <c r="P146" s="5">
        <v>142</v>
      </c>
      <c r="Q146" s="10">
        <f t="shared" si="29"/>
        <v>88.4</v>
      </c>
      <c r="R146" s="44">
        <f t="shared" si="30"/>
        <v>74.400000000000006</v>
      </c>
      <c r="S146" s="42" t="str">
        <f t="shared" si="26"/>
        <v/>
      </c>
      <c r="AG146" s="72"/>
      <c r="AH146" s="72"/>
      <c r="AI146" s="72"/>
      <c r="AJ146" s="72"/>
    </row>
    <row r="147" spans="1:36" x14ac:dyDescent="0.25">
      <c r="A147" s="30">
        <v>0.99469907407408498</v>
      </c>
      <c r="B147" s="29">
        <v>90.8</v>
      </c>
      <c r="C147" s="61">
        <v>90.899999999999991</v>
      </c>
      <c r="D147" s="70">
        <f t="shared" si="27"/>
        <v>90.8</v>
      </c>
      <c r="E147" s="70">
        <f t="shared" si="28"/>
        <v>90.899999999999991</v>
      </c>
      <c r="F147" s="5">
        <v>143</v>
      </c>
      <c r="G147" s="72"/>
      <c r="H147" s="4">
        <f t="shared" si="22"/>
        <v>100</v>
      </c>
      <c r="I147" s="4">
        <f t="shared" si="23"/>
        <v>125</v>
      </c>
      <c r="J147" s="1">
        <f t="shared" si="24"/>
        <v>1202264434.6174154</v>
      </c>
      <c r="K147" s="5"/>
      <c r="L147" s="12"/>
      <c r="N147" s="2" t="str">
        <f t="shared" si="25"/>
        <v/>
      </c>
      <c r="O147" s="1">
        <f t="shared" si="31"/>
        <v>100174898508.64514</v>
      </c>
      <c r="P147" s="5">
        <v>143</v>
      </c>
      <c r="Q147" s="10">
        <f t="shared" si="29"/>
        <v>88.5</v>
      </c>
      <c r="R147" s="44">
        <f t="shared" si="30"/>
        <v>74.400000000000006</v>
      </c>
      <c r="S147" s="42" t="str">
        <f t="shared" si="26"/>
        <v/>
      </c>
      <c r="AG147" s="72"/>
      <c r="AH147" s="72"/>
      <c r="AI147" s="72"/>
      <c r="AJ147" s="72"/>
    </row>
    <row r="148" spans="1:36" x14ac:dyDescent="0.25">
      <c r="A148" s="30">
        <v>0.99471064814815902</v>
      </c>
      <c r="B148" s="29">
        <v>88.6</v>
      </c>
      <c r="C148" s="61">
        <v>88.699999999999989</v>
      </c>
      <c r="D148" s="70">
        <f t="shared" si="27"/>
        <v>88.6</v>
      </c>
      <c r="E148" s="70">
        <f t="shared" si="28"/>
        <v>88.699999999999989</v>
      </c>
      <c r="F148" s="5">
        <v>144</v>
      </c>
      <c r="G148" s="72"/>
      <c r="H148" s="4">
        <f t="shared" si="22"/>
        <v>100</v>
      </c>
      <c r="I148" s="4">
        <f t="shared" si="23"/>
        <v>125</v>
      </c>
      <c r="J148" s="1">
        <f t="shared" si="24"/>
        <v>724435960.07499051</v>
      </c>
      <c r="K148" s="5"/>
      <c r="L148" s="12"/>
      <c r="N148" s="2" t="str">
        <f t="shared" si="25"/>
        <v/>
      </c>
      <c r="O148" s="1">
        <f t="shared" si="31"/>
        <v>100899334468.72014</v>
      </c>
      <c r="P148" s="5">
        <v>144</v>
      </c>
      <c r="Q148" s="10">
        <f t="shared" si="29"/>
        <v>88.5</v>
      </c>
      <c r="R148" s="44">
        <f t="shared" si="30"/>
        <v>74.5</v>
      </c>
      <c r="S148" s="42" t="str">
        <f t="shared" si="26"/>
        <v/>
      </c>
      <c r="AG148" s="72"/>
      <c r="AH148" s="72"/>
      <c r="AI148" s="72"/>
      <c r="AJ148" s="72"/>
    </row>
    <row r="149" spans="1:36" x14ac:dyDescent="0.25">
      <c r="A149" s="30">
        <v>0.99472222222223305</v>
      </c>
      <c r="B149" s="29">
        <v>91</v>
      </c>
      <c r="C149" s="61">
        <v>91.1</v>
      </c>
      <c r="D149" s="70">
        <f t="shared" si="27"/>
        <v>91</v>
      </c>
      <c r="E149" s="70">
        <f t="shared" si="28"/>
        <v>91.1</v>
      </c>
      <c r="F149" s="5">
        <v>145</v>
      </c>
      <c r="G149" s="72"/>
      <c r="H149" s="4">
        <f t="shared" si="22"/>
        <v>100</v>
      </c>
      <c r="I149" s="4">
        <f t="shared" si="23"/>
        <v>125</v>
      </c>
      <c r="J149" s="1">
        <f t="shared" si="24"/>
        <v>1258925411.7941697</v>
      </c>
      <c r="K149" s="5"/>
      <c r="L149" s="12"/>
      <c r="N149" s="2" t="str">
        <f t="shared" si="25"/>
        <v/>
      </c>
      <c r="O149" s="1">
        <f t="shared" si="31"/>
        <v>102158259880.51431</v>
      </c>
      <c r="P149" s="5">
        <v>145</v>
      </c>
      <c r="Q149" s="10">
        <f t="shared" si="29"/>
        <v>88.5</v>
      </c>
      <c r="R149" s="44">
        <f t="shared" si="30"/>
        <v>74.5</v>
      </c>
      <c r="S149" s="42" t="str">
        <f t="shared" si="26"/>
        <v/>
      </c>
      <c r="AG149" s="72"/>
      <c r="AH149" s="72"/>
      <c r="AI149" s="72"/>
      <c r="AJ149" s="72"/>
    </row>
    <row r="150" spans="1:36" x14ac:dyDescent="0.25">
      <c r="A150" s="30">
        <v>0.99473379629630698</v>
      </c>
      <c r="B150" s="29">
        <v>90</v>
      </c>
      <c r="C150" s="61">
        <v>90.1</v>
      </c>
      <c r="D150" s="70">
        <f t="shared" si="27"/>
        <v>90</v>
      </c>
      <c r="E150" s="70">
        <f t="shared" si="28"/>
        <v>90.1</v>
      </c>
      <c r="F150" s="5">
        <v>146</v>
      </c>
      <c r="G150" s="72"/>
      <c r="H150" s="4">
        <f t="shared" si="22"/>
        <v>100</v>
      </c>
      <c r="I150" s="4">
        <f t="shared" si="23"/>
        <v>125</v>
      </c>
      <c r="J150" s="1">
        <f t="shared" si="24"/>
        <v>1000000000</v>
      </c>
      <c r="K150" s="5"/>
      <c r="L150" s="12"/>
      <c r="N150" s="2" t="str">
        <f t="shared" si="25"/>
        <v/>
      </c>
      <c r="O150" s="1">
        <f t="shared" si="31"/>
        <v>103158259880.51431</v>
      </c>
      <c r="P150" s="5">
        <v>146</v>
      </c>
      <c r="Q150" s="10">
        <f t="shared" si="29"/>
        <v>88.5</v>
      </c>
      <c r="R150" s="44">
        <f t="shared" si="30"/>
        <v>74.599999999999994</v>
      </c>
      <c r="S150" s="42" t="str">
        <f t="shared" si="26"/>
        <v/>
      </c>
      <c r="AG150" s="72"/>
      <c r="AH150" s="72"/>
      <c r="AI150" s="72"/>
      <c r="AJ150" s="72"/>
    </row>
    <row r="151" spans="1:36" x14ac:dyDescent="0.25">
      <c r="A151" s="30">
        <v>0.99474537037038102</v>
      </c>
      <c r="B151" s="29">
        <v>89.5</v>
      </c>
      <c r="C151" s="61">
        <v>89.6</v>
      </c>
      <c r="D151" s="70">
        <f t="shared" si="27"/>
        <v>89.5</v>
      </c>
      <c r="E151" s="70">
        <f t="shared" si="28"/>
        <v>89.6</v>
      </c>
      <c r="F151" s="5">
        <v>147</v>
      </c>
      <c r="G151" s="72"/>
      <c r="H151" s="4">
        <f t="shared" si="22"/>
        <v>100</v>
      </c>
      <c r="I151" s="4">
        <f t="shared" si="23"/>
        <v>125</v>
      </c>
      <c r="J151" s="1">
        <f t="shared" si="24"/>
        <v>891250938.13374531</v>
      </c>
      <c r="K151" s="5"/>
      <c r="L151" s="12"/>
      <c r="N151" s="2" t="str">
        <f t="shared" si="25"/>
        <v/>
      </c>
      <c r="O151" s="1">
        <f t="shared" si="31"/>
        <v>104049510818.64806</v>
      </c>
      <c r="P151" s="5">
        <v>147</v>
      </c>
      <c r="Q151" s="10">
        <f t="shared" si="29"/>
        <v>88.5</v>
      </c>
      <c r="R151" s="44">
        <f t="shared" si="30"/>
        <v>74.599999999999994</v>
      </c>
      <c r="S151" s="42" t="str">
        <f t="shared" si="26"/>
        <v/>
      </c>
      <c r="AG151" s="72"/>
      <c r="AH151" s="72"/>
      <c r="AI151" s="72"/>
      <c r="AJ151" s="72"/>
    </row>
    <row r="152" spans="1:36" x14ac:dyDescent="0.25">
      <c r="A152" s="30">
        <v>0.99475694444445595</v>
      </c>
      <c r="B152" s="29">
        <v>91.1</v>
      </c>
      <c r="C152" s="61">
        <v>91.199999999999989</v>
      </c>
      <c r="D152" s="70">
        <f t="shared" si="27"/>
        <v>91.1</v>
      </c>
      <c r="E152" s="70">
        <f t="shared" si="28"/>
        <v>91.199999999999989</v>
      </c>
      <c r="F152" s="5">
        <v>148</v>
      </c>
      <c r="G152" s="72"/>
      <c r="H152" s="4">
        <f t="shared" si="22"/>
        <v>100</v>
      </c>
      <c r="I152" s="4">
        <f t="shared" si="23"/>
        <v>125</v>
      </c>
      <c r="J152" s="1">
        <f t="shared" si="24"/>
        <v>1288249551.6931362</v>
      </c>
      <c r="K152" s="5"/>
      <c r="L152" s="12"/>
      <c r="N152" s="2" t="str">
        <f t="shared" si="25"/>
        <v/>
      </c>
      <c r="O152" s="1">
        <f t="shared" si="31"/>
        <v>105337760370.34119</v>
      </c>
      <c r="P152" s="5">
        <v>148</v>
      </c>
      <c r="Q152" s="10">
        <f t="shared" si="29"/>
        <v>88.5</v>
      </c>
      <c r="R152" s="44">
        <f t="shared" si="30"/>
        <v>74.7</v>
      </c>
      <c r="S152" s="42" t="str">
        <f t="shared" si="26"/>
        <v/>
      </c>
      <c r="AG152" s="72"/>
      <c r="AH152" s="72"/>
      <c r="AI152" s="72"/>
      <c r="AJ152" s="72"/>
    </row>
    <row r="153" spans="1:36" x14ac:dyDescent="0.25">
      <c r="A153" s="30">
        <v>0.99476851851852999</v>
      </c>
      <c r="B153" s="29">
        <v>90.7</v>
      </c>
      <c r="C153" s="61">
        <v>90.8</v>
      </c>
      <c r="D153" s="70">
        <f t="shared" si="27"/>
        <v>90.7</v>
      </c>
      <c r="E153" s="70">
        <f t="shared" si="28"/>
        <v>90.8</v>
      </c>
      <c r="F153" s="5">
        <v>149</v>
      </c>
      <c r="G153" s="72"/>
      <c r="H153" s="4">
        <f t="shared" si="22"/>
        <v>100</v>
      </c>
      <c r="I153" s="4">
        <f t="shared" si="23"/>
        <v>125</v>
      </c>
      <c r="J153" s="1">
        <f t="shared" si="24"/>
        <v>1174897554.939532</v>
      </c>
      <c r="K153" s="5"/>
      <c r="L153" s="12"/>
      <c r="N153" s="2" t="str">
        <f t="shared" si="25"/>
        <v/>
      </c>
      <c r="O153" s="1">
        <f t="shared" si="31"/>
        <v>106512657925.28072</v>
      </c>
      <c r="P153" s="5">
        <v>149</v>
      </c>
      <c r="Q153" s="10">
        <f t="shared" si="29"/>
        <v>88.5</v>
      </c>
      <c r="R153" s="44">
        <f t="shared" si="30"/>
        <v>74.7</v>
      </c>
      <c r="S153" s="42" t="str">
        <f t="shared" si="26"/>
        <v/>
      </c>
      <c r="AG153" s="72"/>
      <c r="AH153" s="72"/>
      <c r="AI153" s="72"/>
      <c r="AJ153" s="72"/>
    </row>
    <row r="154" spans="1:36" x14ac:dyDescent="0.25">
      <c r="A154" s="30">
        <v>0.99478009259260403</v>
      </c>
      <c r="B154" s="29">
        <v>90.4</v>
      </c>
      <c r="C154" s="61">
        <v>90.5</v>
      </c>
      <c r="D154" s="70">
        <f t="shared" si="27"/>
        <v>90.4</v>
      </c>
      <c r="E154" s="70">
        <f t="shared" si="28"/>
        <v>90.5</v>
      </c>
      <c r="F154" s="5">
        <v>150</v>
      </c>
      <c r="G154" s="72"/>
      <c r="H154" s="4">
        <f t="shared" si="22"/>
        <v>100</v>
      </c>
      <c r="I154" s="4">
        <f t="shared" si="23"/>
        <v>125</v>
      </c>
      <c r="J154" s="1">
        <f t="shared" si="24"/>
        <v>1096478196.1431878</v>
      </c>
      <c r="K154" s="5"/>
      <c r="L154" s="12"/>
      <c r="N154" s="2" t="str">
        <f t="shared" si="25"/>
        <v/>
      </c>
      <c r="O154" s="1">
        <f t="shared" si="31"/>
        <v>107609136121.4239</v>
      </c>
      <c r="P154" s="5">
        <v>150</v>
      </c>
      <c r="Q154" s="10">
        <f t="shared" si="29"/>
        <v>88.6</v>
      </c>
      <c r="R154" s="44">
        <f t="shared" si="30"/>
        <v>74.8</v>
      </c>
      <c r="S154" s="42" t="str">
        <f t="shared" si="26"/>
        <v/>
      </c>
      <c r="AG154" s="72"/>
      <c r="AH154" s="72"/>
      <c r="AI154" s="72"/>
      <c r="AJ154" s="72"/>
    </row>
    <row r="155" spans="1:36" x14ac:dyDescent="0.25">
      <c r="A155" s="30">
        <v>0.99479166666667795</v>
      </c>
      <c r="B155" s="29">
        <v>92.9</v>
      </c>
      <c r="C155" s="61">
        <v>93</v>
      </c>
      <c r="D155" s="70">
        <f t="shared" si="27"/>
        <v>92.9</v>
      </c>
      <c r="E155" s="70">
        <f t="shared" si="28"/>
        <v>93</v>
      </c>
      <c r="F155" s="5">
        <v>151</v>
      </c>
      <c r="G155" s="72"/>
      <c r="H155" s="4">
        <f t="shared" si="22"/>
        <v>100</v>
      </c>
      <c r="I155" s="4">
        <f t="shared" si="23"/>
        <v>125</v>
      </c>
      <c r="J155" s="1">
        <f t="shared" si="24"/>
        <v>1949844599.7580523</v>
      </c>
      <c r="K155" s="5"/>
      <c r="L155" s="12"/>
      <c r="N155" s="2" t="str">
        <f t="shared" si="25"/>
        <v/>
      </c>
      <c r="O155" s="1">
        <f t="shared" si="31"/>
        <v>109558980721.18196</v>
      </c>
      <c r="P155" s="5">
        <v>151</v>
      </c>
      <c r="Q155" s="10">
        <f t="shared" si="29"/>
        <v>88.6</v>
      </c>
      <c r="R155" s="44">
        <f t="shared" si="30"/>
        <v>74.8</v>
      </c>
      <c r="S155" s="42" t="str">
        <f t="shared" si="26"/>
        <v/>
      </c>
      <c r="AG155" s="72"/>
      <c r="AH155" s="72"/>
      <c r="AI155" s="72"/>
      <c r="AJ155" s="72"/>
    </row>
    <row r="156" spans="1:36" x14ac:dyDescent="0.25">
      <c r="A156" s="30">
        <v>0.99480324074075199</v>
      </c>
      <c r="B156" s="29">
        <v>88.6</v>
      </c>
      <c r="C156" s="61">
        <v>88.699999999999989</v>
      </c>
      <c r="D156" s="70">
        <f t="shared" si="27"/>
        <v>88.6</v>
      </c>
      <c r="E156" s="70">
        <f t="shared" si="28"/>
        <v>88.699999999999989</v>
      </c>
      <c r="F156" s="5">
        <v>152</v>
      </c>
      <c r="G156" s="72"/>
      <c r="H156" s="4">
        <f t="shared" si="22"/>
        <v>100</v>
      </c>
      <c r="I156" s="4">
        <f t="shared" si="23"/>
        <v>125</v>
      </c>
      <c r="J156" s="1">
        <f t="shared" si="24"/>
        <v>724435960.07499051</v>
      </c>
      <c r="K156" s="5"/>
      <c r="L156" s="12"/>
      <c r="N156" s="2" t="str">
        <f t="shared" si="25"/>
        <v/>
      </c>
      <c r="O156" s="1">
        <f t="shared" si="31"/>
        <v>110283416681.25696</v>
      </c>
      <c r="P156" s="5">
        <v>152</v>
      </c>
      <c r="Q156" s="10">
        <f t="shared" si="29"/>
        <v>88.6</v>
      </c>
      <c r="R156" s="44">
        <f t="shared" si="30"/>
        <v>74.900000000000006</v>
      </c>
      <c r="S156" s="42" t="str">
        <f t="shared" si="26"/>
        <v/>
      </c>
      <c r="AG156" s="72"/>
      <c r="AH156" s="72"/>
      <c r="AI156" s="72"/>
      <c r="AJ156" s="72"/>
    </row>
    <row r="157" spans="1:36" x14ac:dyDescent="0.25">
      <c r="A157" s="30">
        <v>0.99481481481482603</v>
      </c>
      <c r="B157" s="29">
        <v>84.4</v>
      </c>
      <c r="C157" s="61">
        <v>84.5</v>
      </c>
      <c r="D157" s="70">
        <f t="shared" si="27"/>
        <v>84.4</v>
      </c>
      <c r="E157" s="70">
        <f t="shared" si="28"/>
        <v>84.5</v>
      </c>
      <c r="F157" s="5">
        <v>153</v>
      </c>
      <c r="G157" s="72"/>
      <c r="H157" s="4">
        <f t="shared" si="22"/>
        <v>100</v>
      </c>
      <c r="I157" s="4">
        <f t="shared" si="23"/>
        <v>125</v>
      </c>
      <c r="J157" s="1">
        <f t="shared" si="24"/>
        <v>275422870.3338179</v>
      </c>
      <c r="K157" s="5"/>
      <c r="L157" s="12"/>
      <c r="N157" s="2" t="str">
        <f t="shared" si="25"/>
        <v/>
      </c>
      <c r="O157" s="1">
        <f t="shared" si="31"/>
        <v>110558839551.59077</v>
      </c>
      <c r="P157" s="5">
        <v>153</v>
      </c>
      <c r="Q157" s="10">
        <f t="shared" si="29"/>
        <v>88.6</v>
      </c>
      <c r="R157" s="44">
        <f t="shared" si="30"/>
        <v>74.900000000000006</v>
      </c>
      <c r="S157" s="42" t="str">
        <f t="shared" si="26"/>
        <v/>
      </c>
      <c r="AG157" s="72"/>
      <c r="AH157" s="72"/>
      <c r="AI157" s="72"/>
      <c r="AJ157" s="72"/>
    </row>
    <row r="158" spans="1:36" x14ac:dyDescent="0.25">
      <c r="A158" s="30">
        <v>0.99482638888889996</v>
      </c>
      <c r="B158" s="29">
        <v>85.9</v>
      </c>
      <c r="C158" s="61">
        <v>86</v>
      </c>
      <c r="D158" s="70">
        <f t="shared" si="27"/>
        <v>85.9</v>
      </c>
      <c r="E158" s="70">
        <f t="shared" si="28"/>
        <v>86</v>
      </c>
      <c r="F158" s="5">
        <v>154</v>
      </c>
      <c r="G158" s="72"/>
      <c r="H158" s="4">
        <f t="shared" si="22"/>
        <v>100</v>
      </c>
      <c r="I158" s="4">
        <f t="shared" si="23"/>
        <v>125</v>
      </c>
      <c r="J158" s="1">
        <f t="shared" si="24"/>
        <v>389045144.99428183</v>
      </c>
      <c r="K158" s="5"/>
      <c r="L158" s="12"/>
      <c r="N158" s="2" t="str">
        <f t="shared" si="25"/>
        <v/>
      </c>
      <c r="O158" s="1">
        <f t="shared" si="31"/>
        <v>110947884696.58505</v>
      </c>
      <c r="P158" s="5">
        <v>154</v>
      </c>
      <c r="Q158" s="10">
        <f t="shared" si="29"/>
        <v>88.6</v>
      </c>
      <c r="R158" s="44">
        <f t="shared" si="30"/>
        <v>74.900000000000006</v>
      </c>
      <c r="S158" s="42" t="str">
        <f t="shared" si="26"/>
        <v/>
      </c>
      <c r="AG158" s="72"/>
      <c r="AH158" s="72"/>
      <c r="AI158" s="72"/>
      <c r="AJ158" s="72"/>
    </row>
    <row r="159" spans="1:36" x14ac:dyDescent="0.25">
      <c r="A159" s="30">
        <v>0.994837962962975</v>
      </c>
      <c r="B159" s="29">
        <v>83.2</v>
      </c>
      <c r="C159" s="61">
        <v>83.3</v>
      </c>
      <c r="D159" s="70">
        <f t="shared" si="27"/>
        <v>83.2</v>
      </c>
      <c r="E159" s="70">
        <f t="shared" si="28"/>
        <v>83.3</v>
      </c>
      <c r="F159" s="5">
        <v>155</v>
      </c>
      <c r="G159" s="72"/>
      <c r="H159" s="4">
        <f t="shared" si="22"/>
        <v>100</v>
      </c>
      <c r="I159" s="4">
        <f t="shared" si="23"/>
        <v>125</v>
      </c>
      <c r="J159" s="1">
        <f t="shared" si="24"/>
        <v>208929613.08540443</v>
      </c>
      <c r="K159" s="5"/>
      <c r="L159" s="12"/>
      <c r="N159" s="2" t="str">
        <f t="shared" si="25"/>
        <v/>
      </c>
      <c r="O159" s="1">
        <f t="shared" si="31"/>
        <v>111156814309.67046</v>
      </c>
      <c r="P159" s="5">
        <v>155</v>
      </c>
      <c r="Q159" s="10">
        <f t="shared" si="29"/>
        <v>88.6</v>
      </c>
      <c r="R159" s="44">
        <f t="shared" si="30"/>
        <v>74.900000000000006</v>
      </c>
      <c r="S159" s="42" t="str">
        <f t="shared" si="26"/>
        <v/>
      </c>
      <c r="AG159" s="72"/>
      <c r="AH159" s="72"/>
      <c r="AI159" s="72"/>
      <c r="AJ159" s="72"/>
    </row>
    <row r="160" spans="1:36" x14ac:dyDescent="0.25">
      <c r="A160" s="30">
        <v>0.99484953703704904</v>
      </c>
      <c r="B160" s="29">
        <v>82.9</v>
      </c>
      <c r="C160" s="61">
        <v>83</v>
      </c>
      <c r="D160" s="70">
        <f t="shared" si="27"/>
        <v>82.9</v>
      </c>
      <c r="E160" s="70">
        <f t="shared" si="28"/>
        <v>83</v>
      </c>
      <c r="F160" s="5">
        <v>156</v>
      </c>
      <c r="G160" s="72"/>
      <c r="H160" s="4">
        <f t="shared" si="22"/>
        <v>100</v>
      </c>
      <c r="I160" s="4">
        <f t="shared" si="23"/>
        <v>125</v>
      </c>
      <c r="J160" s="1">
        <f t="shared" si="24"/>
        <v>194984459.97580501</v>
      </c>
      <c r="K160" s="5"/>
      <c r="L160" s="12"/>
      <c r="N160" s="2" t="str">
        <f t="shared" si="25"/>
        <v/>
      </c>
      <c r="O160" s="1">
        <f t="shared" si="31"/>
        <v>111351798769.64626</v>
      </c>
      <c r="P160" s="5">
        <v>156</v>
      </c>
      <c r="Q160" s="10">
        <f t="shared" si="29"/>
        <v>88.5</v>
      </c>
      <c r="R160" s="44">
        <f t="shared" si="30"/>
        <v>74.900000000000006</v>
      </c>
      <c r="S160" s="42" t="str">
        <f t="shared" si="26"/>
        <v/>
      </c>
      <c r="AG160" s="72"/>
      <c r="AH160" s="72"/>
      <c r="AI160" s="72"/>
      <c r="AJ160" s="72"/>
    </row>
    <row r="161" spans="1:36" x14ac:dyDescent="0.25">
      <c r="A161" s="30">
        <v>0.99486111111112296</v>
      </c>
      <c r="B161" s="29">
        <v>82.5</v>
      </c>
      <c r="C161" s="61">
        <v>82.6</v>
      </c>
      <c r="D161" s="70">
        <f t="shared" si="27"/>
        <v>82.5</v>
      </c>
      <c r="E161" s="70">
        <f t="shared" si="28"/>
        <v>82.6</v>
      </c>
      <c r="F161" s="5">
        <v>157</v>
      </c>
      <c r="G161" s="72"/>
      <c r="H161" s="4">
        <f t="shared" si="22"/>
        <v>100</v>
      </c>
      <c r="I161" s="4">
        <f t="shared" si="23"/>
        <v>125</v>
      </c>
      <c r="J161" s="1">
        <f t="shared" si="24"/>
        <v>177827941.00389281</v>
      </c>
      <c r="K161" s="5"/>
      <c r="L161" s="12"/>
      <c r="N161" s="2" t="str">
        <f t="shared" si="25"/>
        <v/>
      </c>
      <c r="O161" s="1">
        <f t="shared" si="31"/>
        <v>111529626710.65015</v>
      </c>
      <c r="P161" s="5">
        <v>157</v>
      </c>
      <c r="Q161" s="10">
        <f t="shared" si="29"/>
        <v>88.5</v>
      </c>
      <c r="R161" s="44">
        <f t="shared" si="30"/>
        <v>74.900000000000006</v>
      </c>
      <c r="S161" s="42" t="str">
        <f t="shared" si="26"/>
        <v/>
      </c>
      <c r="AG161" s="72"/>
      <c r="AH161" s="72"/>
      <c r="AI161" s="72"/>
      <c r="AJ161" s="72"/>
    </row>
    <row r="162" spans="1:36" x14ac:dyDescent="0.25">
      <c r="A162" s="30">
        <v>0.994872685185197</v>
      </c>
      <c r="B162" s="29">
        <v>88.3</v>
      </c>
      <c r="C162" s="61">
        <v>88.399999999999991</v>
      </c>
      <c r="D162" s="70">
        <f t="shared" si="27"/>
        <v>88.3</v>
      </c>
      <c r="E162" s="70">
        <f t="shared" si="28"/>
        <v>88.399999999999991</v>
      </c>
      <c r="F162" s="5">
        <v>158</v>
      </c>
      <c r="G162" s="72"/>
      <c r="H162" s="4">
        <f t="shared" si="22"/>
        <v>100</v>
      </c>
      <c r="I162" s="4">
        <f t="shared" si="23"/>
        <v>125</v>
      </c>
      <c r="J162" s="1">
        <f t="shared" si="24"/>
        <v>676082975.39198244</v>
      </c>
      <c r="K162" s="5"/>
      <c r="L162" s="12"/>
      <c r="N162" s="2" t="str">
        <f t="shared" si="25"/>
        <v/>
      </c>
      <c r="O162" s="1">
        <f t="shared" si="31"/>
        <v>112205709686.04213</v>
      </c>
      <c r="P162" s="5">
        <v>158</v>
      </c>
      <c r="Q162" s="10">
        <f t="shared" si="29"/>
        <v>88.5</v>
      </c>
      <c r="R162" s="44">
        <f t="shared" si="30"/>
        <v>74.900000000000006</v>
      </c>
      <c r="S162" s="42" t="str">
        <f t="shared" si="26"/>
        <v/>
      </c>
      <c r="AG162" s="72"/>
      <c r="AH162" s="72"/>
      <c r="AI162" s="72"/>
      <c r="AJ162" s="72"/>
    </row>
    <row r="163" spans="1:36" x14ac:dyDescent="0.25">
      <c r="A163" s="30">
        <v>0.99488425925927104</v>
      </c>
      <c r="B163" s="29">
        <v>91</v>
      </c>
      <c r="C163" s="61">
        <v>91.1</v>
      </c>
      <c r="D163" s="70">
        <f t="shared" si="27"/>
        <v>91</v>
      </c>
      <c r="E163" s="70">
        <f t="shared" si="28"/>
        <v>91.1</v>
      </c>
      <c r="F163" s="5">
        <v>159</v>
      </c>
      <c r="G163" s="72"/>
      <c r="H163" s="4">
        <f t="shared" si="22"/>
        <v>100</v>
      </c>
      <c r="I163" s="4">
        <f t="shared" si="23"/>
        <v>125</v>
      </c>
      <c r="J163" s="1">
        <f t="shared" si="24"/>
        <v>1258925411.7941697</v>
      </c>
      <c r="K163" s="5"/>
      <c r="L163" s="12"/>
      <c r="N163" s="2" t="str">
        <f t="shared" si="25"/>
        <v/>
      </c>
      <c r="O163" s="1">
        <f t="shared" si="31"/>
        <v>113464635097.8363</v>
      </c>
      <c r="P163" s="5">
        <v>159</v>
      </c>
      <c r="Q163" s="10">
        <f t="shared" si="29"/>
        <v>88.5</v>
      </c>
      <c r="R163" s="44">
        <f t="shared" si="30"/>
        <v>75</v>
      </c>
      <c r="S163" s="42" t="str">
        <f t="shared" si="26"/>
        <v/>
      </c>
      <c r="AG163" s="72"/>
      <c r="AH163" s="72"/>
      <c r="AI163" s="72"/>
      <c r="AJ163" s="72"/>
    </row>
    <row r="164" spans="1:36" x14ac:dyDescent="0.25">
      <c r="A164" s="30">
        <v>0.99489583333334497</v>
      </c>
      <c r="B164" s="29">
        <v>91.7</v>
      </c>
      <c r="C164" s="61">
        <v>91.8</v>
      </c>
      <c r="D164" s="70">
        <f t="shared" si="27"/>
        <v>91.7</v>
      </c>
      <c r="E164" s="70">
        <f t="shared" si="28"/>
        <v>91.8</v>
      </c>
      <c r="F164" s="5">
        <v>160</v>
      </c>
      <c r="G164" s="72"/>
      <c r="H164" s="4">
        <f t="shared" si="22"/>
        <v>100</v>
      </c>
      <c r="I164" s="4">
        <f t="shared" si="23"/>
        <v>125</v>
      </c>
      <c r="J164" s="1">
        <f t="shared" si="24"/>
        <v>1479108388.1682093</v>
      </c>
      <c r="K164" s="5"/>
      <c r="L164" s="12"/>
      <c r="N164" s="2" t="str">
        <f t="shared" si="25"/>
        <v/>
      </c>
      <c r="O164" s="1">
        <f t="shared" si="31"/>
        <v>114943743486.00452</v>
      </c>
      <c r="P164" s="5">
        <v>160</v>
      </c>
      <c r="Q164" s="10">
        <f t="shared" si="29"/>
        <v>88.6</v>
      </c>
      <c r="R164" s="44">
        <f t="shared" si="30"/>
        <v>75</v>
      </c>
      <c r="S164" s="42" t="str">
        <f t="shared" si="26"/>
        <v/>
      </c>
      <c r="AG164" s="72"/>
      <c r="AH164" s="72"/>
      <c r="AI164" s="72"/>
      <c r="AJ164" s="72"/>
    </row>
    <row r="165" spans="1:36" x14ac:dyDescent="0.25">
      <c r="A165" s="30">
        <v>0.99490740740741901</v>
      </c>
      <c r="B165" s="29">
        <v>91.6</v>
      </c>
      <c r="C165" s="61">
        <v>91.699999999999989</v>
      </c>
      <c r="D165" s="70">
        <f t="shared" si="27"/>
        <v>91.6</v>
      </c>
      <c r="E165" s="70">
        <f t="shared" si="28"/>
        <v>91.699999999999989</v>
      </c>
      <c r="F165" s="5">
        <v>161</v>
      </c>
      <c r="G165" s="72"/>
      <c r="H165" s="4">
        <f t="shared" si="22"/>
        <v>100</v>
      </c>
      <c r="I165" s="4">
        <f t="shared" si="23"/>
        <v>125</v>
      </c>
      <c r="J165" s="1">
        <f t="shared" si="24"/>
        <v>1445439770.7459295</v>
      </c>
      <c r="K165" s="5"/>
      <c r="L165" s="12"/>
      <c r="N165" s="2" t="str">
        <f t="shared" si="25"/>
        <v/>
      </c>
      <c r="O165" s="1">
        <f t="shared" si="31"/>
        <v>116389183256.75044</v>
      </c>
      <c r="P165" s="5">
        <v>161</v>
      </c>
      <c r="Q165" s="10">
        <f t="shared" si="29"/>
        <v>88.6</v>
      </c>
      <c r="R165" s="44">
        <f t="shared" si="30"/>
        <v>75.099999999999994</v>
      </c>
      <c r="S165" s="42" t="str">
        <f t="shared" si="26"/>
        <v/>
      </c>
      <c r="AG165" s="72"/>
      <c r="AH165" s="72"/>
      <c r="AI165" s="72"/>
      <c r="AJ165" s="72"/>
    </row>
    <row r="166" spans="1:36" x14ac:dyDescent="0.25">
      <c r="A166" s="30">
        <v>0.99491898148149405</v>
      </c>
      <c r="B166" s="29">
        <v>91.9</v>
      </c>
      <c r="C166" s="61">
        <v>92</v>
      </c>
      <c r="D166" s="70">
        <f t="shared" si="27"/>
        <v>91.9</v>
      </c>
      <c r="E166" s="70">
        <f t="shared" si="28"/>
        <v>92</v>
      </c>
      <c r="F166" s="5">
        <v>162</v>
      </c>
      <c r="G166" s="72"/>
      <c r="H166" s="4">
        <f t="shared" si="22"/>
        <v>100</v>
      </c>
      <c r="I166" s="4">
        <f t="shared" si="23"/>
        <v>125</v>
      </c>
      <c r="J166" s="1">
        <f t="shared" si="24"/>
        <v>1548816618.9124885</v>
      </c>
      <c r="K166" s="5"/>
      <c r="L166" s="12"/>
      <c r="N166" s="2" t="str">
        <f t="shared" si="25"/>
        <v/>
      </c>
      <c r="O166" s="1">
        <f t="shared" si="31"/>
        <v>117937999875.66293</v>
      </c>
      <c r="P166" s="5">
        <v>162</v>
      </c>
      <c r="Q166" s="10">
        <f t="shared" si="29"/>
        <v>88.6</v>
      </c>
      <c r="R166" s="44">
        <f t="shared" si="30"/>
        <v>75.2</v>
      </c>
      <c r="S166" s="42" t="str">
        <f t="shared" si="26"/>
        <v/>
      </c>
      <c r="AG166" s="72"/>
      <c r="AH166" s="72"/>
      <c r="AI166" s="72"/>
      <c r="AJ166" s="72"/>
    </row>
    <row r="167" spans="1:36" x14ac:dyDescent="0.25">
      <c r="A167" s="30">
        <v>0.99493055555556797</v>
      </c>
      <c r="B167" s="29">
        <v>89.2</v>
      </c>
      <c r="C167" s="61">
        <v>89.3</v>
      </c>
      <c r="D167" s="70">
        <f t="shared" si="27"/>
        <v>89.2</v>
      </c>
      <c r="E167" s="70">
        <f t="shared" si="28"/>
        <v>89.3</v>
      </c>
      <c r="F167" s="5">
        <v>163</v>
      </c>
      <c r="G167" s="72"/>
      <c r="H167" s="4">
        <f t="shared" si="22"/>
        <v>100</v>
      </c>
      <c r="I167" s="4">
        <f t="shared" si="23"/>
        <v>125</v>
      </c>
      <c r="J167" s="1">
        <f t="shared" si="24"/>
        <v>831763771.10267103</v>
      </c>
      <c r="K167" s="5"/>
      <c r="L167" s="12"/>
      <c r="N167" s="2" t="str">
        <f t="shared" si="25"/>
        <v/>
      </c>
      <c r="O167" s="1">
        <f t="shared" si="31"/>
        <v>118769763646.76561</v>
      </c>
      <c r="P167" s="5">
        <v>163</v>
      </c>
      <c r="Q167" s="10">
        <f t="shared" si="29"/>
        <v>88.6</v>
      </c>
      <c r="R167" s="44">
        <f t="shared" si="30"/>
        <v>75.2</v>
      </c>
      <c r="S167" s="42" t="str">
        <f t="shared" si="26"/>
        <v/>
      </c>
      <c r="AG167" s="72"/>
      <c r="AH167" s="72"/>
      <c r="AI167" s="72"/>
      <c r="AJ167" s="72"/>
    </row>
    <row r="168" spans="1:36" x14ac:dyDescent="0.25">
      <c r="A168" s="30">
        <v>0.99494212962964201</v>
      </c>
      <c r="B168" s="29">
        <v>92.2</v>
      </c>
      <c r="C168" s="61">
        <v>92.3</v>
      </c>
      <c r="D168" s="70">
        <f t="shared" si="27"/>
        <v>92.2</v>
      </c>
      <c r="E168" s="70">
        <f t="shared" si="28"/>
        <v>92.3</v>
      </c>
      <c r="F168" s="5">
        <v>164</v>
      </c>
      <c r="G168" s="72"/>
      <c r="H168" s="4">
        <f t="shared" si="22"/>
        <v>100</v>
      </c>
      <c r="I168" s="4">
        <f t="shared" si="23"/>
        <v>125</v>
      </c>
      <c r="J168" s="1">
        <f t="shared" si="24"/>
        <v>1659586907.4375677</v>
      </c>
      <c r="K168" s="5"/>
      <c r="L168" s="12"/>
      <c r="N168" s="2" t="str">
        <f t="shared" si="25"/>
        <v/>
      </c>
      <c r="O168" s="1">
        <f t="shared" si="31"/>
        <v>120429350554.20317</v>
      </c>
      <c r="P168" s="5">
        <v>164</v>
      </c>
      <c r="Q168" s="10">
        <f t="shared" si="29"/>
        <v>88.7</v>
      </c>
      <c r="R168" s="44">
        <f t="shared" si="30"/>
        <v>75.2</v>
      </c>
      <c r="S168" s="42" t="str">
        <f t="shared" si="26"/>
        <v/>
      </c>
      <c r="AG168" s="72"/>
      <c r="AH168" s="72"/>
      <c r="AI168" s="72"/>
      <c r="AJ168" s="72"/>
    </row>
    <row r="169" spans="1:36" x14ac:dyDescent="0.25">
      <c r="A169" s="30">
        <v>0.99495370370371605</v>
      </c>
      <c r="B169" s="29">
        <v>89.1</v>
      </c>
      <c r="C169" s="61">
        <v>89.199999999999989</v>
      </c>
      <c r="D169" s="70">
        <f t="shared" si="27"/>
        <v>89.1</v>
      </c>
      <c r="E169" s="70">
        <f t="shared" si="28"/>
        <v>89.199999999999989</v>
      </c>
      <c r="F169" s="5">
        <v>165</v>
      </c>
      <c r="G169" s="72"/>
      <c r="H169" s="4">
        <f t="shared" si="22"/>
        <v>100</v>
      </c>
      <c r="I169" s="4">
        <f t="shared" si="23"/>
        <v>125</v>
      </c>
      <c r="J169" s="1">
        <f t="shared" si="24"/>
        <v>812830516.1641022</v>
      </c>
      <c r="K169" s="5"/>
      <c r="L169" s="12"/>
      <c r="N169" s="2" t="str">
        <f t="shared" si="25"/>
        <v/>
      </c>
      <c r="O169" s="1">
        <f t="shared" si="31"/>
        <v>121242181070.36728</v>
      </c>
      <c r="P169" s="5">
        <v>165</v>
      </c>
      <c r="Q169" s="10">
        <f t="shared" si="29"/>
        <v>88.7</v>
      </c>
      <c r="R169" s="44">
        <f t="shared" si="30"/>
        <v>75.3</v>
      </c>
      <c r="S169" s="42" t="str">
        <f t="shared" si="26"/>
        <v/>
      </c>
      <c r="AG169" s="72"/>
      <c r="AH169" s="72"/>
      <c r="AI169" s="72"/>
      <c r="AJ169" s="72"/>
    </row>
    <row r="170" spans="1:36" x14ac:dyDescent="0.25">
      <c r="A170" s="30">
        <v>0.99496527777778998</v>
      </c>
      <c r="B170" s="29">
        <v>94.4</v>
      </c>
      <c r="C170" s="61">
        <v>94.5</v>
      </c>
      <c r="D170" s="70">
        <f t="shared" si="27"/>
        <v>94.4</v>
      </c>
      <c r="E170" s="70">
        <f t="shared" si="28"/>
        <v>94.5</v>
      </c>
      <c r="F170" s="5">
        <v>166</v>
      </c>
      <c r="G170" s="72"/>
      <c r="H170" s="4">
        <f t="shared" si="22"/>
        <v>100</v>
      </c>
      <c r="I170" s="4">
        <f t="shared" si="23"/>
        <v>125</v>
      </c>
      <c r="J170" s="1">
        <f t="shared" si="24"/>
        <v>2754228703.3381824</v>
      </c>
      <c r="K170" s="5"/>
      <c r="L170" s="12"/>
      <c r="N170" s="2" t="str">
        <f t="shared" si="25"/>
        <v/>
      </c>
      <c r="O170" s="1">
        <f t="shared" si="31"/>
        <v>123996409773.70546</v>
      </c>
      <c r="P170" s="5">
        <v>166</v>
      </c>
      <c r="Q170" s="10">
        <f t="shared" si="29"/>
        <v>88.7</v>
      </c>
      <c r="R170" s="44">
        <f t="shared" si="30"/>
        <v>75.400000000000006</v>
      </c>
      <c r="S170" s="42" t="str">
        <f t="shared" si="26"/>
        <v/>
      </c>
      <c r="AG170" s="72"/>
      <c r="AH170" s="72"/>
      <c r="AI170" s="72"/>
      <c r="AJ170" s="72"/>
    </row>
    <row r="171" spans="1:36" x14ac:dyDescent="0.25">
      <c r="A171" s="30">
        <v>0.99497685185186402</v>
      </c>
      <c r="B171" s="29">
        <v>93.7</v>
      </c>
      <c r="C171" s="61">
        <v>93.8</v>
      </c>
      <c r="D171" s="70">
        <f t="shared" si="27"/>
        <v>93.7</v>
      </c>
      <c r="E171" s="70">
        <f t="shared" si="28"/>
        <v>93.8</v>
      </c>
      <c r="F171" s="5">
        <v>167</v>
      </c>
      <c r="G171" s="72"/>
      <c r="H171" s="4">
        <f t="shared" si="22"/>
        <v>100</v>
      </c>
      <c r="I171" s="4">
        <f t="shared" si="23"/>
        <v>125</v>
      </c>
      <c r="J171" s="1">
        <f t="shared" si="24"/>
        <v>2344228815.3199286</v>
      </c>
      <c r="K171" s="5"/>
      <c r="L171" s="12"/>
      <c r="N171" s="2" t="str">
        <f t="shared" si="25"/>
        <v/>
      </c>
      <c r="O171" s="1">
        <f t="shared" si="31"/>
        <v>126340638589.02539</v>
      </c>
      <c r="P171" s="5">
        <v>167</v>
      </c>
      <c r="Q171" s="10">
        <f t="shared" si="29"/>
        <v>88.8</v>
      </c>
      <c r="R171" s="44">
        <f t="shared" si="30"/>
        <v>75.5</v>
      </c>
      <c r="S171" s="42" t="str">
        <f t="shared" si="26"/>
        <v/>
      </c>
      <c r="AG171" s="72"/>
      <c r="AH171" s="72"/>
      <c r="AI171" s="72"/>
      <c r="AJ171" s="72"/>
    </row>
    <row r="172" spans="1:36" x14ac:dyDescent="0.25">
      <c r="A172" s="30">
        <v>0.99498842592593895</v>
      </c>
      <c r="B172" s="29">
        <v>90.6</v>
      </c>
      <c r="C172" s="61">
        <v>90.699999999999989</v>
      </c>
      <c r="D172" s="70">
        <f t="shared" si="27"/>
        <v>90.6</v>
      </c>
      <c r="E172" s="70">
        <f t="shared" si="28"/>
        <v>90.699999999999989</v>
      </c>
      <c r="F172" s="5">
        <v>168</v>
      </c>
      <c r="G172" s="72"/>
      <c r="H172" s="4">
        <f t="shared" si="22"/>
        <v>100</v>
      </c>
      <c r="I172" s="4">
        <f t="shared" si="23"/>
        <v>125</v>
      </c>
      <c r="J172" s="1">
        <f t="shared" si="24"/>
        <v>1148153621.4968812</v>
      </c>
      <c r="K172" s="5"/>
      <c r="L172" s="12"/>
      <c r="N172" s="2" t="str">
        <f t="shared" si="25"/>
        <v/>
      </c>
      <c r="O172" s="1">
        <f t="shared" si="31"/>
        <v>127488792210.52228</v>
      </c>
      <c r="P172" s="5">
        <v>168</v>
      </c>
      <c r="Q172" s="10">
        <f t="shared" si="29"/>
        <v>88.8</v>
      </c>
      <c r="R172" s="44">
        <f t="shared" si="30"/>
        <v>75.5</v>
      </c>
      <c r="S172" s="42" t="str">
        <f t="shared" si="26"/>
        <v/>
      </c>
      <c r="AG172" s="72"/>
      <c r="AH172" s="72"/>
      <c r="AI172" s="72"/>
      <c r="AJ172" s="72"/>
    </row>
    <row r="173" spans="1:36" x14ac:dyDescent="0.25">
      <c r="A173" s="30">
        <v>0.99500000000001299</v>
      </c>
      <c r="B173" s="29">
        <v>90.6</v>
      </c>
      <c r="C173" s="61">
        <v>90.699999999999989</v>
      </c>
      <c r="D173" s="70">
        <f t="shared" si="27"/>
        <v>90.6</v>
      </c>
      <c r="E173" s="70">
        <f t="shared" si="28"/>
        <v>90.699999999999989</v>
      </c>
      <c r="F173" s="5">
        <v>169</v>
      </c>
      <c r="G173" s="72"/>
      <c r="H173" s="4">
        <f t="shared" si="22"/>
        <v>100</v>
      </c>
      <c r="I173" s="4">
        <f t="shared" si="23"/>
        <v>125</v>
      </c>
      <c r="J173" s="1">
        <f t="shared" si="24"/>
        <v>1148153621.4968812</v>
      </c>
      <c r="K173" s="5"/>
      <c r="L173" s="12"/>
      <c r="N173" s="2" t="str">
        <f t="shared" si="25"/>
        <v/>
      </c>
      <c r="O173" s="1">
        <f t="shared" si="31"/>
        <v>128636945832.01917</v>
      </c>
      <c r="P173" s="5">
        <v>169</v>
      </c>
      <c r="Q173" s="10">
        <f t="shared" si="29"/>
        <v>88.8</v>
      </c>
      <c r="R173" s="44">
        <f t="shared" si="30"/>
        <v>75.5</v>
      </c>
      <c r="S173" s="42" t="str">
        <f t="shared" si="26"/>
        <v/>
      </c>
      <c r="AG173" s="72"/>
      <c r="AH173" s="72"/>
      <c r="AI173" s="72"/>
      <c r="AJ173" s="72"/>
    </row>
    <row r="174" spans="1:36" x14ac:dyDescent="0.25">
      <c r="A174" s="30">
        <v>0.99501157407408702</v>
      </c>
      <c r="B174" s="29">
        <v>90.2</v>
      </c>
      <c r="C174" s="61">
        <v>90.3</v>
      </c>
      <c r="D174" s="70">
        <f t="shared" si="27"/>
        <v>90.2</v>
      </c>
      <c r="E174" s="70">
        <f t="shared" si="28"/>
        <v>90.3</v>
      </c>
      <c r="F174" s="5">
        <v>170</v>
      </c>
      <c r="G174" s="72"/>
      <c r="H174" s="4">
        <f t="shared" si="22"/>
        <v>100</v>
      </c>
      <c r="I174" s="4">
        <f t="shared" si="23"/>
        <v>125</v>
      </c>
      <c r="J174" s="1">
        <f t="shared" si="24"/>
        <v>1047128548.0509024</v>
      </c>
      <c r="K174" s="5"/>
      <c r="L174" s="12"/>
      <c r="N174" s="2" t="str">
        <f t="shared" si="25"/>
        <v/>
      </c>
      <c r="O174" s="1">
        <f t="shared" si="31"/>
        <v>129684074380.07007</v>
      </c>
      <c r="P174" s="5">
        <v>170</v>
      </c>
      <c r="Q174" s="10">
        <f t="shared" si="29"/>
        <v>88.8</v>
      </c>
      <c r="R174" s="44">
        <f t="shared" si="30"/>
        <v>75.599999999999994</v>
      </c>
      <c r="S174" s="42" t="str">
        <f t="shared" si="26"/>
        <v/>
      </c>
      <c r="AG174" s="72"/>
      <c r="AH174" s="72"/>
      <c r="AI174" s="72"/>
      <c r="AJ174" s="72"/>
    </row>
    <row r="175" spans="1:36" x14ac:dyDescent="0.25">
      <c r="A175" s="30">
        <v>0.99502314814816095</v>
      </c>
      <c r="B175" s="29">
        <v>89.4</v>
      </c>
      <c r="C175" s="61">
        <v>89.5</v>
      </c>
      <c r="D175" s="70">
        <f t="shared" si="27"/>
        <v>89.4</v>
      </c>
      <c r="E175" s="70">
        <f t="shared" si="28"/>
        <v>89.5</v>
      </c>
      <c r="F175" s="5">
        <v>171</v>
      </c>
      <c r="G175" s="72"/>
      <c r="H175" s="4">
        <f t="shared" si="22"/>
        <v>100</v>
      </c>
      <c r="I175" s="4">
        <f t="shared" si="23"/>
        <v>125</v>
      </c>
      <c r="J175" s="1">
        <f t="shared" si="24"/>
        <v>870963589.95608366</v>
      </c>
      <c r="K175" s="5"/>
      <c r="L175" s="12"/>
      <c r="N175" s="2" t="str">
        <f t="shared" si="25"/>
        <v/>
      </c>
      <c r="O175" s="1">
        <f t="shared" si="31"/>
        <v>130555037970.02615</v>
      </c>
      <c r="P175" s="5">
        <v>171</v>
      </c>
      <c r="Q175" s="10">
        <f t="shared" si="29"/>
        <v>88.8</v>
      </c>
      <c r="R175" s="44">
        <f t="shared" si="30"/>
        <v>75.599999999999994</v>
      </c>
      <c r="S175" s="42" t="str">
        <f t="shared" si="26"/>
        <v/>
      </c>
      <c r="AG175" s="72"/>
      <c r="AH175" s="72"/>
      <c r="AI175" s="72"/>
      <c r="AJ175" s="72"/>
    </row>
    <row r="176" spans="1:36" x14ac:dyDescent="0.25">
      <c r="A176" s="30">
        <v>0.99503472222223499</v>
      </c>
      <c r="B176" s="29">
        <v>92</v>
      </c>
      <c r="C176" s="61">
        <v>92.1</v>
      </c>
      <c r="D176" s="70">
        <f t="shared" si="27"/>
        <v>92</v>
      </c>
      <c r="E176" s="70">
        <f t="shared" si="28"/>
        <v>92.1</v>
      </c>
      <c r="F176" s="5">
        <v>172</v>
      </c>
      <c r="G176" s="72"/>
      <c r="H176" s="4">
        <f t="shared" si="22"/>
        <v>100</v>
      </c>
      <c r="I176" s="4">
        <f t="shared" si="23"/>
        <v>125</v>
      </c>
      <c r="J176" s="1">
        <f t="shared" si="24"/>
        <v>1584893192.4611149</v>
      </c>
      <c r="K176" s="5"/>
      <c r="L176" s="12"/>
      <c r="N176" s="2" t="str">
        <f t="shared" si="25"/>
        <v/>
      </c>
      <c r="O176" s="1">
        <f t="shared" si="31"/>
        <v>132139931162.48727</v>
      </c>
      <c r="P176" s="5">
        <v>172</v>
      </c>
      <c r="Q176" s="10">
        <f t="shared" si="29"/>
        <v>88.9</v>
      </c>
      <c r="R176" s="44">
        <f t="shared" si="30"/>
        <v>75.599999999999994</v>
      </c>
      <c r="S176" s="42" t="str">
        <f t="shared" si="26"/>
        <v/>
      </c>
      <c r="AG176" s="72"/>
      <c r="AH176" s="72"/>
      <c r="AI176" s="72"/>
      <c r="AJ176" s="72"/>
    </row>
    <row r="177" spans="1:36" x14ac:dyDescent="0.25">
      <c r="A177" s="30">
        <v>0.99504629629630903</v>
      </c>
      <c r="B177" s="29">
        <v>90.4</v>
      </c>
      <c r="C177" s="61">
        <v>90.5</v>
      </c>
      <c r="D177" s="70">
        <f t="shared" si="27"/>
        <v>90.4</v>
      </c>
      <c r="E177" s="70">
        <f t="shared" si="28"/>
        <v>90.5</v>
      </c>
      <c r="F177" s="5">
        <v>173</v>
      </c>
      <c r="G177" s="72"/>
      <c r="H177" s="4">
        <f t="shared" si="22"/>
        <v>100</v>
      </c>
      <c r="I177" s="4">
        <f t="shared" si="23"/>
        <v>125</v>
      </c>
      <c r="J177" s="1">
        <f t="shared" si="24"/>
        <v>1096478196.1431878</v>
      </c>
      <c r="K177" s="5"/>
      <c r="L177" s="12"/>
      <c r="N177" s="2" t="str">
        <f t="shared" si="25"/>
        <v/>
      </c>
      <c r="O177" s="1">
        <f t="shared" si="31"/>
        <v>133236409358.63046</v>
      </c>
      <c r="P177" s="5">
        <v>173</v>
      </c>
      <c r="Q177" s="10">
        <f t="shared" si="29"/>
        <v>88.9</v>
      </c>
      <c r="R177" s="44">
        <f t="shared" si="30"/>
        <v>75.7</v>
      </c>
      <c r="S177" s="42" t="str">
        <f t="shared" si="26"/>
        <v/>
      </c>
      <c r="AG177" s="72"/>
      <c r="AH177" s="72"/>
      <c r="AI177" s="72"/>
      <c r="AJ177" s="72"/>
    </row>
    <row r="178" spans="1:36" x14ac:dyDescent="0.25">
      <c r="A178" s="30">
        <v>0.99505787037038296</v>
      </c>
      <c r="B178" s="29">
        <v>90.2</v>
      </c>
      <c r="C178" s="61">
        <v>90.3</v>
      </c>
      <c r="D178" s="70">
        <f t="shared" si="27"/>
        <v>90.2</v>
      </c>
      <c r="E178" s="70">
        <f t="shared" si="28"/>
        <v>90.3</v>
      </c>
      <c r="F178" s="5">
        <v>174</v>
      </c>
      <c r="G178" s="72"/>
      <c r="H178" s="4">
        <f t="shared" si="22"/>
        <v>100</v>
      </c>
      <c r="I178" s="4">
        <f t="shared" si="23"/>
        <v>125</v>
      </c>
      <c r="J178" s="1">
        <f t="shared" si="24"/>
        <v>1047128548.0509024</v>
      </c>
      <c r="K178" s="5"/>
      <c r="L178" s="12"/>
      <c r="N178" s="2" t="str">
        <f t="shared" si="25"/>
        <v/>
      </c>
      <c r="O178" s="1">
        <f t="shared" si="31"/>
        <v>134283537906.68137</v>
      </c>
      <c r="P178" s="5">
        <v>174</v>
      </c>
      <c r="Q178" s="10">
        <f t="shared" si="29"/>
        <v>88.9</v>
      </c>
      <c r="R178" s="44">
        <f t="shared" si="30"/>
        <v>75.7</v>
      </c>
      <c r="S178" s="42" t="str">
        <f t="shared" si="26"/>
        <v/>
      </c>
      <c r="AG178" s="72"/>
      <c r="AH178" s="72"/>
      <c r="AI178" s="72"/>
      <c r="AJ178" s="72"/>
    </row>
    <row r="179" spans="1:36" x14ac:dyDescent="0.25">
      <c r="A179" s="30">
        <v>0.995069444444458</v>
      </c>
      <c r="B179" s="29">
        <v>89.7</v>
      </c>
      <c r="C179" s="61">
        <v>89.8</v>
      </c>
      <c r="D179" s="70">
        <f t="shared" si="27"/>
        <v>89.7</v>
      </c>
      <c r="E179" s="70">
        <f t="shared" si="28"/>
        <v>89.8</v>
      </c>
      <c r="F179" s="5">
        <v>175</v>
      </c>
      <c r="G179" s="72"/>
      <c r="H179" s="4">
        <f t="shared" si="22"/>
        <v>100</v>
      </c>
      <c r="I179" s="4">
        <f t="shared" si="23"/>
        <v>125</v>
      </c>
      <c r="J179" s="1">
        <f t="shared" si="24"/>
        <v>933254300.79699397</v>
      </c>
      <c r="K179" s="5"/>
      <c r="L179" s="12"/>
      <c r="N179" s="2" t="str">
        <f t="shared" si="25"/>
        <v/>
      </c>
      <c r="O179" s="1">
        <f t="shared" si="31"/>
        <v>135216792207.47836</v>
      </c>
      <c r="P179" s="5">
        <v>175</v>
      </c>
      <c r="Q179" s="10">
        <f t="shared" si="29"/>
        <v>88.9</v>
      </c>
      <c r="R179" s="44">
        <f t="shared" si="30"/>
        <v>75.7</v>
      </c>
      <c r="S179" s="42" t="str">
        <f t="shared" si="26"/>
        <v/>
      </c>
      <c r="AG179" s="72"/>
      <c r="AH179" s="72"/>
      <c r="AI179" s="72"/>
      <c r="AJ179" s="72"/>
    </row>
    <row r="180" spans="1:36" x14ac:dyDescent="0.25">
      <c r="A180" s="30">
        <v>0.99508101851853203</v>
      </c>
      <c r="B180" s="29">
        <v>89.4</v>
      </c>
      <c r="C180" s="61">
        <v>89.5</v>
      </c>
      <c r="D180" s="70">
        <f t="shared" si="27"/>
        <v>89.4</v>
      </c>
      <c r="E180" s="70">
        <f t="shared" si="28"/>
        <v>89.5</v>
      </c>
      <c r="F180" s="5">
        <v>176</v>
      </c>
      <c r="G180" s="72"/>
      <c r="H180" s="4">
        <f t="shared" si="22"/>
        <v>100</v>
      </c>
      <c r="I180" s="4">
        <f t="shared" si="23"/>
        <v>125</v>
      </c>
      <c r="J180" s="1">
        <f t="shared" si="24"/>
        <v>870963589.95608366</v>
      </c>
      <c r="K180" s="5"/>
      <c r="L180" s="12"/>
      <c r="N180" s="2" t="str">
        <f t="shared" si="25"/>
        <v/>
      </c>
      <c r="O180" s="1">
        <f t="shared" si="31"/>
        <v>136087755797.43445</v>
      </c>
      <c r="P180" s="5">
        <v>176</v>
      </c>
      <c r="Q180" s="10">
        <f t="shared" si="29"/>
        <v>88.9</v>
      </c>
      <c r="R180" s="44">
        <f t="shared" si="30"/>
        <v>75.8</v>
      </c>
      <c r="S180" s="42" t="str">
        <f t="shared" si="26"/>
        <v/>
      </c>
      <c r="AG180" s="72"/>
      <c r="AH180" s="72"/>
      <c r="AI180" s="72"/>
      <c r="AJ180" s="72"/>
    </row>
    <row r="181" spans="1:36" x14ac:dyDescent="0.25">
      <c r="A181" s="30">
        <v>0.99509259259260596</v>
      </c>
      <c r="B181" s="29">
        <v>90.5</v>
      </c>
      <c r="C181" s="61">
        <v>90.6</v>
      </c>
      <c r="D181" s="70">
        <f t="shared" si="27"/>
        <v>90.5</v>
      </c>
      <c r="E181" s="70">
        <f t="shared" si="28"/>
        <v>90.6</v>
      </c>
      <c r="F181" s="5">
        <v>177</v>
      </c>
      <c r="G181" s="72"/>
      <c r="H181" s="4">
        <f t="shared" si="22"/>
        <v>100</v>
      </c>
      <c r="I181" s="4">
        <f t="shared" si="23"/>
        <v>125</v>
      </c>
      <c r="J181" s="1">
        <f t="shared" si="24"/>
        <v>1122018454.3019662</v>
      </c>
      <c r="K181" s="5"/>
      <c r="L181" s="12"/>
      <c r="N181" s="2" t="str">
        <f t="shared" si="25"/>
        <v/>
      </c>
      <c r="O181" s="1">
        <f t="shared" si="31"/>
        <v>137209774251.73642</v>
      </c>
      <c r="P181" s="5">
        <v>177</v>
      </c>
      <c r="Q181" s="10">
        <f t="shared" si="29"/>
        <v>88.9</v>
      </c>
      <c r="R181" s="44">
        <f t="shared" si="30"/>
        <v>75.8</v>
      </c>
      <c r="S181" s="42" t="str">
        <f t="shared" si="26"/>
        <v/>
      </c>
      <c r="AG181" s="72"/>
      <c r="AH181" s="72"/>
      <c r="AI181" s="72"/>
      <c r="AJ181" s="72"/>
    </row>
    <row r="182" spans="1:36" x14ac:dyDescent="0.25">
      <c r="A182" s="30">
        <v>0.99510416666668</v>
      </c>
      <c r="B182" s="29">
        <v>90.6</v>
      </c>
      <c r="C182" s="61">
        <v>90.699999999999989</v>
      </c>
      <c r="D182" s="70">
        <f t="shared" si="27"/>
        <v>90.6</v>
      </c>
      <c r="E182" s="70">
        <f t="shared" si="28"/>
        <v>90.699999999999989</v>
      </c>
      <c r="F182" s="5">
        <v>178</v>
      </c>
      <c r="G182" s="72"/>
      <c r="H182" s="4">
        <f t="shared" si="22"/>
        <v>100</v>
      </c>
      <c r="I182" s="4">
        <f t="shared" si="23"/>
        <v>125</v>
      </c>
      <c r="J182" s="1">
        <f t="shared" si="24"/>
        <v>1148153621.4968812</v>
      </c>
      <c r="K182" s="5"/>
      <c r="L182" s="12"/>
      <c r="N182" s="2" t="str">
        <f t="shared" si="25"/>
        <v/>
      </c>
      <c r="O182" s="1">
        <f t="shared" si="31"/>
        <v>138357927873.23331</v>
      </c>
      <c r="P182" s="5">
        <v>178</v>
      </c>
      <c r="Q182" s="10">
        <f t="shared" si="29"/>
        <v>88.9</v>
      </c>
      <c r="R182" s="44">
        <f t="shared" si="30"/>
        <v>75.8</v>
      </c>
      <c r="S182" s="42" t="str">
        <f t="shared" si="26"/>
        <v/>
      </c>
      <c r="AG182" s="72"/>
      <c r="AH182" s="72"/>
      <c r="AI182" s="72"/>
      <c r="AJ182" s="72"/>
    </row>
    <row r="183" spans="1:36" x14ac:dyDescent="0.25">
      <c r="A183" s="30">
        <v>0.99511574074075404</v>
      </c>
      <c r="B183" s="29">
        <v>91.5</v>
      </c>
      <c r="C183" s="61">
        <v>91.6</v>
      </c>
      <c r="D183" s="70">
        <f t="shared" si="27"/>
        <v>91.5</v>
      </c>
      <c r="E183" s="70">
        <f t="shared" si="28"/>
        <v>91.6</v>
      </c>
      <c r="F183" s="5">
        <v>179</v>
      </c>
      <c r="G183" s="72"/>
      <c r="H183" s="4">
        <f t="shared" si="22"/>
        <v>100</v>
      </c>
      <c r="I183" s="4">
        <f t="shared" si="23"/>
        <v>125</v>
      </c>
      <c r="J183" s="1">
        <f t="shared" si="24"/>
        <v>1412537544.6227562</v>
      </c>
      <c r="K183" s="5"/>
      <c r="L183" s="12"/>
      <c r="N183" s="2" t="str">
        <f t="shared" si="25"/>
        <v/>
      </c>
      <c r="O183" s="1">
        <f t="shared" si="31"/>
        <v>139770465417.85605</v>
      </c>
      <c r="P183" s="5">
        <v>179</v>
      </c>
      <c r="Q183" s="10">
        <f t="shared" si="29"/>
        <v>88.9</v>
      </c>
      <c r="R183" s="44">
        <f t="shared" si="30"/>
        <v>75.900000000000006</v>
      </c>
      <c r="S183" s="42" t="str">
        <f t="shared" si="26"/>
        <v/>
      </c>
      <c r="AG183" s="72"/>
      <c r="AH183" s="72"/>
      <c r="AI183" s="72"/>
      <c r="AJ183" s="72"/>
    </row>
    <row r="184" spans="1:36" x14ac:dyDescent="0.25">
      <c r="A184" s="30">
        <v>0.99512731481482797</v>
      </c>
      <c r="B184" s="29">
        <v>91.1</v>
      </c>
      <c r="C184" s="61">
        <v>91.199999999999989</v>
      </c>
      <c r="D184" s="70">
        <f t="shared" si="27"/>
        <v>91.1</v>
      </c>
      <c r="E184" s="70">
        <f t="shared" si="28"/>
        <v>91.199999999999989</v>
      </c>
      <c r="F184" s="5">
        <v>180</v>
      </c>
      <c r="G184" s="72"/>
      <c r="H184" s="4">
        <f t="shared" si="22"/>
        <v>100</v>
      </c>
      <c r="I184" s="4">
        <f t="shared" si="23"/>
        <v>125</v>
      </c>
      <c r="J184" s="1">
        <f t="shared" si="24"/>
        <v>1288249551.6931362</v>
      </c>
      <c r="K184" s="5"/>
      <c r="L184" s="12"/>
      <c r="N184" s="2" t="str">
        <f t="shared" si="25"/>
        <v/>
      </c>
      <c r="O184" s="1">
        <f t="shared" si="31"/>
        <v>141058714969.54919</v>
      </c>
      <c r="P184" s="5">
        <v>180</v>
      </c>
      <c r="Q184" s="10">
        <f t="shared" si="29"/>
        <v>88.9</v>
      </c>
      <c r="R184" s="44">
        <f t="shared" si="30"/>
        <v>75.900000000000006</v>
      </c>
      <c r="S184" s="42" t="str">
        <f t="shared" si="26"/>
        <v/>
      </c>
      <c r="AG184" s="72"/>
      <c r="AH184" s="72"/>
      <c r="AI184" s="72"/>
      <c r="AJ184" s="72"/>
    </row>
    <row r="185" spans="1:36" x14ac:dyDescent="0.25">
      <c r="A185" s="30">
        <v>0.99513888888890201</v>
      </c>
      <c r="B185" s="29">
        <v>89.3</v>
      </c>
      <c r="C185" s="61">
        <v>91.3</v>
      </c>
      <c r="D185" s="70">
        <f t="shared" si="27"/>
        <v>89.3</v>
      </c>
      <c r="E185" s="70">
        <f t="shared" si="28"/>
        <v>91.3</v>
      </c>
      <c r="F185" s="5">
        <v>181</v>
      </c>
      <c r="G185" s="72"/>
      <c r="H185" s="4">
        <f t="shared" si="22"/>
        <v>100</v>
      </c>
      <c r="I185" s="4">
        <f t="shared" si="23"/>
        <v>125</v>
      </c>
      <c r="J185" s="1">
        <f t="shared" si="24"/>
        <v>851138038.20237648</v>
      </c>
      <c r="K185" s="5"/>
      <c r="L185" s="12"/>
      <c r="N185" s="2" t="str">
        <f t="shared" si="25"/>
        <v/>
      </c>
      <c r="O185" s="1">
        <f t="shared" si="31"/>
        <v>141909853007.75156</v>
      </c>
      <c r="P185" s="5">
        <v>181</v>
      </c>
      <c r="Q185" s="10">
        <f t="shared" si="29"/>
        <v>88.9</v>
      </c>
      <c r="R185" s="44">
        <f t="shared" si="30"/>
        <v>76</v>
      </c>
      <c r="S185" s="42" t="str">
        <f t="shared" si="26"/>
        <v/>
      </c>
      <c r="AG185" s="72"/>
      <c r="AH185" s="72"/>
      <c r="AI185" s="72"/>
      <c r="AJ185" s="72"/>
    </row>
    <row r="186" spans="1:36" x14ac:dyDescent="0.25">
      <c r="A186" s="30">
        <v>0.99515046296297704</v>
      </c>
      <c r="B186" s="29">
        <v>88.8</v>
      </c>
      <c r="C186" s="61">
        <v>89.8</v>
      </c>
      <c r="D186" s="70">
        <f t="shared" si="27"/>
        <v>88.8</v>
      </c>
      <c r="E186" s="70">
        <f t="shared" si="28"/>
        <v>89.8</v>
      </c>
      <c r="F186" s="5">
        <v>182</v>
      </c>
      <c r="G186" s="72"/>
      <c r="H186" s="4">
        <f t="shared" si="22"/>
        <v>100</v>
      </c>
      <c r="I186" s="4">
        <f t="shared" si="23"/>
        <v>125</v>
      </c>
      <c r="J186" s="1">
        <f t="shared" si="24"/>
        <v>758577575.0291841</v>
      </c>
      <c r="K186" s="5"/>
      <c r="L186" s="12"/>
      <c r="N186" s="2" t="str">
        <f t="shared" si="25"/>
        <v/>
      </c>
      <c r="O186" s="1">
        <f t="shared" si="31"/>
        <v>142668430582.78073</v>
      </c>
      <c r="P186" s="5">
        <v>182</v>
      </c>
      <c r="Q186" s="10">
        <f t="shared" si="29"/>
        <v>88.9</v>
      </c>
      <c r="R186" s="44">
        <f t="shared" si="30"/>
        <v>76</v>
      </c>
      <c r="S186" s="42" t="str">
        <f t="shared" si="26"/>
        <v/>
      </c>
      <c r="AG186" s="72"/>
      <c r="AH186" s="72"/>
      <c r="AI186" s="72"/>
      <c r="AJ186" s="72"/>
    </row>
    <row r="187" spans="1:36" x14ac:dyDescent="0.25">
      <c r="A187" s="30">
        <v>0.99516203703705097</v>
      </c>
      <c r="B187" s="29">
        <v>91.3</v>
      </c>
      <c r="C187" s="61">
        <v>92.1</v>
      </c>
      <c r="D187" s="70">
        <f t="shared" si="27"/>
        <v>91.3</v>
      </c>
      <c r="E187" s="70">
        <f t="shared" si="28"/>
        <v>92.1</v>
      </c>
      <c r="F187" s="5">
        <v>183</v>
      </c>
      <c r="G187" s="72"/>
      <c r="H187" s="4">
        <f t="shared" si="22"/>
        <v>100</v>
      </c>
      <c r="I187" s="4">
        <f t="shared" si="23"/>
        <v>125</v>
      </c>
      <c r="J187" s="1">
        <f t="shared" si="24"/>
        <v>1348962882.591651</v>
      </c>
      <c r="K187" s="5"/>
      <c r="L187" s="12"/>
      <c r="N187" s="2" t="str">
        <f t="shared" si="25"/>
        <v/>
      </c>
      <c r="O187" s="1">
        <f t="shared" si="31"/>
        <v>144017393465.37238</v>
      </c>
      <c r="P187" s="5">
        <v>183</v>
      </c>
      <c r="Q187" s="10">
        <f t="shared" si="29"/>
        <v>89</v>
      </c>
      <c r="R187" s="44">
        <f t="shared" si="30"/>
        <v>76</v>
      </c>
      <c r="S187" s="42" t="str">
        <f t="shared" si="26"/>
        <v/>
      </c>
      <c r="AG187" s="72"/>
      <c r="AH187" s="72"/>
      <c r="AI187" s="72"/>
      <c r="AJ187" s="72"/>
    </row>
    <row r="188" spans="1:36" x14ac:dyDescent="0.25">
      <c r="A188" s="30">
        <v>0.99517361111112501</v>
      </c>
      <c r="B188" s="29">
        <v>88.3</v>
      </c>
      <c r="C188" s="61">
        <v>88.5</v>
      </c>
      <c r="D188" s="70">
        <f t="shared" si="27"/>
        <v>88.3</v>
      </c>
      <c r="E188" s="70">
        <f t="shared" si="28"/>
        <v>88.5</v>
      </c>
      <c r="F188" s="5">
        <v>184</v>
      </c>
      <c r="G188" s="72"/>
      <c r="H188" s="4">
        <f t="shared" si="22"/>
        <v>100</v>
      </c>
      <c r="I188" s="4">
        <f t="shared" si="23"/>
        <v>125</v>
      </c>
      <c r="J188" s="1">
        <f t="shared" si="24"/>
        <v>676082975.39198244</v>
      </c>
      <c r="K188" s="5"/>
      <c r="L188" s="12"/>
      <c r="N188" s="2" t="str">
        <f t="shared" si="25"/>
        <v/>
      </c>
      <c r="O188" s="1">
        <f t="shared" si="31"/>
        <v>144693476440.76434</v>
      </c>
      <c r="P188" s="5">
        <v>184</v>
      </c>
      <c r="Q188" s="10">
        <f t="shared" si="29"/>
        <v>89</v>
      </c>
      <c r="R188" s="44">
        <f t="shared" si="30"/>
        <v>76</v>
      </c>
      <c r="S188" s="42" t="str">
        <f t="shared" si="26"/>
        <v/>
      </c>
      <c r="AG188" s="72"/>
      <c r="AH188" s="72"/>
      <c r="AI188" s="72"/>
      <c r="AJ188" s="72"/>
    </row>
    <row r="189" spans="1:36" x14ac:dyDescent="0.25">
      <c r="A189" s="30">
        <v>0.99518518518519905</v>
      </c>
      <c r="B189" s="29">
        <v>89.1</v>
      </c>
      <c r="C189" s="61">
        <v>89.199999999999989</v>
      </c>
      <c r="D189" s="70">
        <f t="shared" si="27"/>
        <v>89.1</v>
      </c>
      <c r="E189" s="70">
        <f t="shared" si="28"/>
        <v>89.199999999999989</v>
      </c>
      <c r="F189" s="5">
        <v>185</v>
      </c>
      <c r="G189" s="72"/>
      <c r="H189" s="4">
        <f t="shared" si="22"/>
        <v>100</v>
      </c>
      <c r="I189" s="4">
        <f t="shared" si="23"/>
        <v>125</v>
      </c>
      <c r="J189" s="1">
        <f t="shared" si="24"/>
        <v>812830516.1641022</v>
      </c>
      <c r="K189" s="5"/>
      <c r="L189" s="12"/>
      <c r="N189" s="2" t="str">
        <f t="shared" si="25"/>
        <v/>
      </c>
      <c r="O189" s="1">
        <f t="shared" si="31"/>
        <v>145506306956.92844</v>
      </c>
      <c r="P189" s="5">
        <v>185</v>
      </c>
      <c r="Q189" s="10">
        <f t="shared" si="29"/>
        <v>89</v>
      </c>
      <c r="R189" s="44">
        <f t="shared" si="30"/>
        <v>76.099999999999994</v>
      </c>
      <c r="S189" s="42" t="str">
        <f t="shared" si="26"/>
        <v/>
      </c>
      <c r="AG189" s="72"/>
      <c r="AH189" s="72"/>
      <c r="AI189" s="72"/>
      <c r="AJ189" s="72"/>
    </row>
    <row r="190" spans="1:36" x14ac:dyDescent="0.25">
      <c r="A190" s="30">
        <v>0.99519675925927298</v>
      </c>
      <c r="B190" s="29">
        <v>88.7</v>
      </c>
      <c r="C190" s="61">
        <v>88.8</v>
      </c>
      <c r="D190" s="70">
        <f t="shared" si="27"/>
        <v>88.7</v>
      </c>
      <c r="E190" s="70">
        <f t="shared" si="28"/>
        <v>88.8</v>
      </c>
      <c r="F190" s="5">
        <v>186</v>
      </c>
      <c r="G190" s="72"/>
      <c r="H190" s="4">
        <f t="shared" si="22"/>
        <v>100</v>
      </c>
      <c r="I190" s="4">
        <f t="shared" si="23"/>
        <v>125</v>
      </c>
      <c r="J190" s="1">
        <f t="shared" si="24"/>
        <v>741310241.30092049</v>
      </c>
      <c r="K190" s="5"/>
      <c r="L190" s="12"/>
      <c r="N190" s="2" t="str">
        <f t="shared" si="25"/>
        <v/>
      </c>
      <c r="O190" s="1">
        <f t="shared" si="31"/>
        <v>146247617198.22937</v>
      </c>
      <c r="P190" s="5">
        <v>186</v>
      </c>
      <c r="Q190" s="10">
        <f t="shared" si="29"/>
        <v>89</v>
      </c>
      <c r="R190" s="44">
        <f t="shared" si="30"/>
        <v>76.099999999999994</v>
      </c>
      <c r="S190" s="42" t="str">
        <f t="shared" si="26"/>
        <v/>
      </c>
      <c r="AG190" s="72"/>
      <c r="AH190" s="72"/>
      <c r="AI190" s="72"/>
      <c r="AJ190" s="72"/>
    </row>
    <row r="191" spans="1:36" x14ac:dyDescent="0.25">
      <c r="A191" s="30">
        <v>0.99520833333334702</v>
      </c>
      <c r="B191" s="29">
        <v>91.4</v>
      </c>
      <c r="C191" s="61">
        <v>92.600000000000009</v>
      </c>
      <c r="D191" s="70">
        <f t="shared" si="27"/>
        <v>91.4</v>
      </c>
      <c r="E191" s="70">
        <f t="shared" si="28"/>
        <v>92.600000000000009</v>
      </c>
      <c r="F191" s="5">
        <v>187</v>
      </c>
      <c r="G191" s="72"/>
      <c r="H191" s="4">
        <f t="shared" si="22"/>
        <v>100</v>
      </c>
      <c r="I191" s="4">
        <f t="shared" si="23"/>
        <v>125</v>
      </c>
      <c r="J191" s="1">
        <f t="shared" si="24"/>
        <v>1380384264.6028919</v>
      </c>
      <c r="K191" s="5"/>
      <c r="L191" s="12"/>
      <c r="N191" s="2" t="str">
        <f t="shared" si="25"/>
        <v/>
      </c>
      <c r="O191" s="1">
        <f t="shared" si="31"/>
        <v>147628001462.83228</v>
      </c>
      <c r="P191" s="5">
        <v>187</v>
      </c>
      <c r="Q191" s="10">
        <f t="shared" si="29"/>
        <v>89</v>
      </c>
      <c r="R191" s="44">
        <f t="shared" si="30"/>
        <v>76.099999999999994</v>
      </c>
      <c r="S191" s="42" t="str">
        <f t="shared" si="26"/>
        <v/>
      </c>
      <c r="AG191" s="72"/>
      <c r="AH191" s="72"/>
      <c r="AI191" s="72"/>
      <c r="AJ191" s="72"/>
    </row>
    <row r="192" spans="1:36" x14ac:dyDescent="0.25">
      <c r="A192" s="30">
        <v>0.99521990740742206</v>
      </c>
      <c r="B192" s="29">
        <v>89.7</v>
      </c>
      <c r="C192" s="61">
        <v>90.100000000000009</v>
      </c>
      <c r="D192" s="70">
        <f t="shared" si="27"/>
        <v>89.7</v>
      </c>
      <c r="E192" s="70">
        <f t="shared" si="28"/>
        <v>90.100000000000009</v>
      </c>
      <c r="F192" s="5">
        <v>188</v>
      </c>
      <c r="G192" s="72"/>
      <c r="H192" s="4">
        <f t="shared" si="22"/>
        <v>100</v>
      </c>
      <c r="I192" s="4">
        <f t="shared" si="23"/>
        <v>125</v>
      </c>
      <c r="J192" s="1">
        <f t="shared" si="24"/>
        <v>933254300.79699397</v>
      </c>
      <c r="K192" s="5"/>
      <c r="L192" s="12"/>
      <c r="N192" s="2" t="str">
        <f t="shared" si="25"/>
        <v/>
      </c>
      <c r="O192" s="1">
        <f t="shared" si="31"/>
        <v>148561255763.62927</v>
      </c>
      <c r="P192" s="5">
        <v>188</v>
      </c>
      <c r="Q192" s="10">
        <f t="shared" si="29"/>
        <v>89</v>
      </c>
      <c r="R192" s="44">
        <f t="shared" si="30"/>
        <v>76.2</v>
      </c>
      <c r="S192" s="42" t="str">
        <f t="shared" si="26"/>
        <v/>
      </c>
      <c r="AG192" s="72"/>
      <c r="AH192" s="72"/>
      <c r="AI192" s="72"/>
      <c r="AJ192" s="72"/>
    </row>
    <row r="193" spans="1:36" x14ac:dyDescent="0.25">
      <c r="A193" s="30">
        <v>0.99523148148149598</v>
      </c>
      <c r="B193" s="29">
        <v>96.8</v>
      </c>
      <c r="C193" s="61">
        <v>98.8</v>
      </c>
      <c r="D193" s="70">
        <f t="shared" si="27"/>
        <v>96.8</v>
      </c>
      <c r="E193" s="70">
        <f t="shared" si="28"/>
        <v>98.8</v>
      </c>
      <c r="F193" s="5">
        <v>189</v>
      </c>
      <c r="G193" s="72"/>
      <c r="H193" s="4">
        <f t="shared" si="22"/>
        <v>100</v>
      </c>
      <c r="I193" s="4">
        <f t="shared" si="23"/>
        <v>125</v>
      </c>
      <c r="J193" s="1">
        <f t="shared" si="24"/>
        <v>4786300923.2263832</v>
      </c>
      <c r="K193" s="5"/>
      <c r="L193" s="12"/>
      <c r="N193" s="2" t="str">
        <f t="shared" si="25"/>
        <v/>
      </c>
      <c r="O193" s="1">
        <f t="shared" si="31"/>
        <v>153347556686.85565</v>
      </c>
      <c r="P193" s="5">
        <v>189</v>
      </c>
      <c r="Q193" s="10">
        <f t="shared" si="29"/>
        <v>89.1</v>
      </c>
      <c r="R193" s="44">
        <f t="shared" si="30"/>
        <v>76.3</v>
      </c>
      <c r="S193" s="42" t="str">
        <f t="shared" si="26"/>
        <v/>
      </c>
      <c r="AG193" s="72"/>
      <c r="AH193" s="72"/>
      <c r="AI193" s="72"/>
      <c r="AJ193" s="72"/>
    </row>
    <row r="194" spans="1:36" x14ac:dyDescent="0.25">
      <c r="A194" s="30">
        <v>0.99524305555557002</v>
      </c>
      <c r="B194" s="29">
        <v>96.1</v>
      </c>
      <c r="C194" s="61">
        <v>96.699999999999989</v>
      </c>
      <c r="D194" s="70">
        <f t="shared" si="27"/>
        <v>96.1</v>
      </c>
      <c r="E194" s="70">
        <f t="shared" si="28"/>
        <v>96.699999999999989</v>
      </c>
      <c r="F194" s="5">
        <v>190</v>
      </c>
      <c r="G194" s="72"/>
      <c r="H194" s="4">
        <f t="shared" si="22"/>
        <v>100</v>
      </c>
      <c r="I194" s="4">
        <f t="shared" si="23"/>
        <v>125</v>
      </c>
      <c r="J194" s="1">
        <f t="shared" si="24"/>
        <v>4073802778.0411296</v>
      </c>
      <c r="K194" s="5"/>
      <c r="L194" s="12"/>
      <c r="N194" s="2" t="str">
        <f t="shared" si="25"/>
        <v/>
      </c>
      <c r="O194" s="1">
        <f t="shared" si="31"/>
        <v>157421359464.89679</v>
      </c>
      <c r="P194" s="5">
        <v>190</v>
      </c>
      <c r="Q194" s="10">
        <f t="shared" si="29"/>
        <v>89.2</v>
      </c>
      <c r="R194" s="44">
        <f t="shared" si="30"/>
        <v>76.400000000000006</v>
      </c>
      <c r="S194" s="42" t="str">
        <f t="shared" si="26"/>
        <v/>
      </c>
      <c r="AG194" s="72"/>
      <c r="AH194" s="72"/>
      <c r="AI194" s="72"/>
      <c r="AJ194" s="72"/>
    </row>
    <row r="195" spans="1:36" x14ac:dyDescent="0.25">
      <c r="A195" s="30">
        <v>0.99525462962964395</v>
      </c>
      <c r="B195" s="29">
        <v>90</v>
      </c>
      <c r="C195" s="61">
        <v>91</v>
      </c>
      <c r="D195" s="70">
        <f t="shared" si="27"/>
        <v>90</v>
      </c>
      <c r="E195" s="70">
        <f t="shared" si="28"/>
        <v>91</v>
      </c>
      <c r="F195" s="5">
        <v>191</v>
      </c>
      <c r="G195" s="72"/>
      <c r="H195" s="4">
        <f t="shared" si="22"/>
        <v>100</v>
      </c>
      <c r="I195" s="4">
        <f t="shared" si="23"/>
        <v>125</v>
      </c>
      <c r="J195" s="1">
        <f t="shared" si="24"/>
        <v>1000000000</v>
      </c>
      <c r="K195" s="5"/>
      <c r="L195" s="12"/>
      <c r="N195" s="2" t="str">
        <f t="shared" si="25"/>
        <v/>
      </c>
      <c r="O195" s="1">
        <f t="shared" si="31"/>
        <v>158421359464.89679</v>
      </c>
      <c r="P195" s="5">
        <v>191</v>
      </c>
      <c r="Q195" s="10">
        <f t="shared" si="29"/>
        <v>89.2</v>
      </c>
      <c r="R195" s="44">
        <f t="shared" si="30"/>
        <v>76.400000000000006</v>
      </c>
      <c r="S195" s="42" t="str">
        <f t="shared" si="26"/>
        <v/>
      </c>
      <c r="AG195" s="72"/>
      <c r="AH195" s="72"/>
      <c r="AI195" s="72"/>
      <c r="AJ195" s="72"/>
    </row>
    <row r="196" spans="1:36" x14ac:dyDescent="0.25">
      <c r="A196" s="30">
        <v>0.99526620370371799</v>
      </c>
      <c r="B196" s="29">
        <v>89</v>
      </c>
      <c r="C196" s="61">
        <v>89.8</v>
      </c>
      <c r="D196" s="70">
        <f t="shared" si="27"/>
        <v>89</v>
      </c>
      <c r="E196" s="70">
        <f t="shared" si="28"/>
        <v>89.8</v>
      </c>
      <c r="F196" s="5">
        <v>192</v>
      </c>
      <c r="G196" s="72"/>
      <c r="H196" s="4">
        <f t="shared" ref="H196:H259" si="32">X$15</f>
        <v>100</v>
      </c>
      <c r="I196" s="4">
        <f t="shared" ref="I196:I259" si="33">X$36</f>
        <v>125</v>
      </c>
      <c r="J196" s="1">
        <f t="shared" si="24"/>
        <v>794328234.72428453</v>
      </c>
      <c r="K196" s="5"/>
      <c r="L196" s="12"/>
      <c r="N196" s="2" t="str">
        <f t="shared" si="25"/>
        <v/>
      </c>
      <c r="O196" s="1">
        <f t="shared" si="31"/>
        <v>159215687699.62106</v>
      </c>
      <c r="P196" s="5">
        <v>192</v>
      </c>
      <c r="Q196" s="10">
        <f t="shared" si="29"/>
        <v>89.2</v>
      </c>
      <c r="R196" s="44">
        <f t="shared" si="30"/>
        <v>76.5</v>
      </c>
      <c r="S196" s="42" t="str">
        <f t="shared" si="26"/>
        <v/>
      </c>
      <c r="AG196" s="72"/>
      <c r="AH196" s="72"/>
      <c r="AI196" s="72"/>
      <c r="AJ196" s="72"/>
    </row>
    <row r="197" spans="1:36" x14ac:dyDescent="0.25">
      <c r="A197" s="30">
        <v>0.99527777777779203</v>
      </c>
      <c r="B197" s="29">
        <v>88.8</v>
      </c>
      <c r="C197" s="61">
        <v>89</v>
      </c>
      <c r="D197" s="70">
        <f t="shared" si="27"/>
        <v>88.8</v>
      </c>
      <c r="E197" s="70">
        <f t="shared" si="28"/>
        <v>89</v>
      </c>
      <c r="F197" s="5">
        <v>193</v>
      </c>
      <c r="G197" s="72"/>
      <c r="H197" s="4">
        <f t="shared" si="32"/>
        <v>100</v>
      </c>
      <c r="I197" s="4">
        <f t="shared" si="33"/>
        <v>125</v>
      </c>
      <c r="J197" s="1">
        <f t="shared" ref="J197:J260" si="34">10^(D197/10)</f>
        <v>758577575.0291841</v>
      </c>
      <c r="K197" s="5"/>
      <c r="L197" s="12"/>
      <c r="N197" s="2" t="str">
        <f t="shared" ref="N197:N260" si="35">IF(E197&gt;$X$36,E197,"")</f>
        <v/>
      </c>
      <c r="O197" s="1">
        <f t="shared" si="31"/>
        <v>159974265274.65024</v>
      </c>
      <c r="P197" s="5">
        <v>193</v>
      </c>
      <c r="Q197" s="10">
        <f t="shared" si="29"/>
        <v>89.2</v>
      </c>
      <c r="R197" s="44">
        <f t="shared" si="30"/>
        <v>76.5</v>
      </c>
      <c r="S197" s="42" t="str">
        <f t="shared" ref="S197:S260" si="36">IF(R197&gt;$X$15,R197,"")</f>
        <v/>
      </c>
      <c r="AG197" s="72"/>
      <c r="AH197" s="72"/>
      <c r="AI197" s="72"/>
      <c r="AJ197" s="72"/>
    </row>
    <row r="198" spans="1:36" x14ac:dyDescent="0.25">
      <c r="A198" s="30">
        <v>0.99528935185186596</v>
      </c>
      <c r="B198" s="29">
        <v>89.5</v>
      </c>
      <c r="C198" s="61">
        <v>89.6</v>
      </c>
      <c r="D198" s="70">
        <f t="shared" ref="D198:D261" si="37">B198+$AC$9</f>
        <v>89.5</v>
      </c>
      <c r="E198" s="70">
        <f t="shared" ref="E198:E261" si="38">C198+$AC$9</f>
        <v>89.6</v>
      </c>
      <c r="F198" s="5">
        <v>194</v>
      </c>
      <c r="G198" s="72"/>
      <c r="H198" s="4">
        <f t="shared" si="32"/>
        <v>100</v>
      </c>
      <c r="I198" s="4">
        <f t="shared" si="33"/>
        <v>125</v>
      </c>
      <c r="J198" s="1">
        <f t="shared" si="34"/>
        <v>891250938.13374531</v>
      </c>
      <c r="K198" s="5"/>
      <c r="L198" s="12"/>
      <c r="N198" s="2" t="str">
        <f t="shared" si="35"/>
        <v/>
      </c>
      <c r="O198" s="1">
        <f t="shared" si="31"/>
        <v>160865516212.784</v>
      </c>
      <c r="P198" s="5">
        <v>194</v>
      </c>
      <c r="Q198" s="10">
        <f t="shared" si="29"/>
        <v>89.2</v>
      </c>
      <c r="R198" s="44">
        <f t="shared" si="30"/>
        <v>76.5</v>
      </c>
      <c r="S198" s="42" t="str">
        <f t="shared" si="36"/>
        <v/>
      </c>
      <c r="AG198" s="72"/>
      <c r="AH198" s="72"/>
      <c r="AI198" s="72"/>
      <c r="AJ198" s="72"/>
    </row>
    <row r="199" spans="1:36" x14ac:dyDescent="0.25">
      <c r="A199" s="30">
        <v>0.99530092592594099</v>
      </c>
      <c r="B199" s="29">
        <v>90.5</v>
      </c>
      <c r="C199" s="61">
        <v>90.6</v>
      </c>
      <c r="D199" s="70">
        <f t="shared" si="37"/>
        <v>90.5</v>
      </c>
      <c r="E199" s="70">
        <f t="shared" si="38"/>
        <v>90.6</v>
      </c>
      <c r="F199" s="5">
        <v>195</v>
      </c>
      <c r="G199" s="72"/>
      <c r="H199" s="4">
        <f t="shared" si="32"/>
        <v>100</v>
      </c>
      <c r="I199" s="4">
        <f t="shared" si="33"/>
        <v>125</v>
      </c>
      <c r="J199" s="1">
        <f t="shared" si="34"/>
        <v>1122018454.3019662</v>
      </c>
      <c r="K199" s="5"/>
      <c r="L199" s="12"/>
      <c r="N199" s="2" t="str">
        <f t="shared" si="35"/>
        <v/>
      </c>
      <c r="O199" s="1">
        <f t="shared" si="31"/>
        <v>161987534667.08597</v>
      </c>
      <c r="P199" s="5">
        <v>195</v>
      </c>
      <c r="Q199" s="10">
        <f t="shared" ref="Q199:Q262" si="39">ROUND(10*LOG(O199/P199),1)</f>
        <v>89.2</v>
      </c>
      <c r="R199" s="44">
        <f t="shared" ref="R199:R262" si="40">ROUND(10*LOG(O199/3600),1)</f>
        <v>76.5</v>
      </c>
      <c r="S199" s="42" t="str">
        <f t="shared" si="36"/>
        <v/>
      </c>
      <c r="AG199" s="72"/>
      <c r="AH199" s="72"/>
      <c r="AI199" s="72"/>
      <c r="AJ199" s="72"/>
    </row>
    <row r="200" spans="1:36" x14ac:dyDescent="0.25">
      <c r="A200" s="30">
        <v>0.99531250000001503</v>
      </c>
      <c r="B200" s="29">
        <v>92.3</v>
      </c>
      <c r="C200" s="61">
        <v>93.5</v>
      </c>
      <c r="D200" s="70">
        <f t="shared" si="37"/>
        <v>92.3</v>
      </c>
      <c r="E200" s="70">
        <f t="shared" si="38"/>
        <v>93.5</v>
      </c>
      <c r="F200" s="5">
        <v>196</v>
      </c>
      <c r="G200" s="72"/>
      <c r="H200" s="4">
        <f t="shared" si="32"/>
        <v>100</v>
      </c>
      <c r="I200" s="4">
        <f t="shared" si="33"/>
        <v>125</v>
      </c>
      <c r="J200" s="1">
        <f t="shared" si="34"/>
        <v>1698243652.4617515</v>
      </c>
      <c r="K200" s="5"/>
      <c r="L200" s="12"/>
      <c r="N200" s="2" t="str">
        <f t="shared" si="35"/>
        <v/>
      </c>
      <c r="O200" s="1">
        <f t="shared" ref="O200:O263" si="41">O199+J200</f>
        <v>163685778319.54773</v>
      </c>
      <c r="P200" s="5">
        <v>196</v>
      </c>
      <c r="Q200" s="10">
        <f t="shared" si="39"/>
        <v>89.2</v>
      </c>
      <c r="R200" s="44">
        <f t="shared" si="40"/>
        <v>76.599999999999994</v>
      </c>
      <c r="S200" s="42" t="str">
        <f t="shared" si="36"/>
        <v/>
      </c>
      <c r="AG200" s="72"/>
      <c r="AH200" s="72"/>
      <c r="AI200" s="72"/>
      <c r="AJ200" s="72"/>
    </row>
    <row r="201" spans="1:36" x14ac:dyDescent="0.25">
      <c r="A201" s="30">
        <v>0.99532407407408896</v>
      </c>
      <c r="B201" s="29">
        <v>89.5</v>
      </c>
      <c r="C201" s="61">
        <v>89.9</v>
      </c>
      <c r="D201" s="70">
        <f t="shared" si="37"/>
        <v>89.5</v>
      </c>
      <c r="E201" s="70">
        <f t="shared" si="38"/>
        <v>89.9</v>
      </c>
      <c r="F201" s="5">
        <v>197</v>
      </c>
      <c r="G201" s="72"/>
      <c r="H201" s="4">
        <f t="shared" si="32"/>
        <v>100</v>
      </c>
      <c r="I201" s="4">
        <f t="shared" si="33"/>
        <v>125</v>
      </c>
      <c r="J201" s="1">
        <f t="shared" si="34"/>
        <v>891250938.13374531</v>
      </c>
      <c r="K201" s="5"/>
      <c r="L201" s="12"/>
      <c r="N201" s="2" t="str">
        <f t="shared" si="35"/>
        <v/>
      </c>
      <c r="O201" s="1">
        <f t="shared" si="41"/>
        <v>164577029257.68149</v>
      </c>
      <c r="P201" s="5">
        <v>197</v>
      </c>
      <c r="Q201" s="10">
        <f t="shared" si="39"/>
        <v>89.2</v>
      </c>
      <c r="R201" s="44">
        <f t="shared" si="40"/>
        <v>76.599999999999994</v>
      </c>
      <c r="S201" s="42" t="str">
        <f t="shared" si="36"/>
        <v/>
      </c>
      <c r="AG201" s="72"/>
      <c r="AH201" s="72"/>
      <c r="AI201" s="72"/>
      <c r="AJ201" s="72"/>
    </row>
    <row r="202" spans="1:36" x14ac:dyDescent="0.25">
      <c r="A202" s="30">
        <v>0.995335648148163</v>
      </c>
      <c r="B202" s="29">
        <v>88.7</v>
      </c>
      <c r="C202" s="61">
        <v>90.7</v>
      </c>
      <c r="D202" s="70">
        <f t="shared" si="37"/>
        <v>88.7</v>
      </c>
      <c r="E202" s="70">
        <f t="shared" si="38"/>
        <v>90.7</v>
      </c>
      <c r="F202" s="5">
        <v>198</v>
      </c>
      <c r="G202" s="72"/>
      <c r="H202" s="4">
        <f t="shared" si="32"/>
        <v>100</v>
      </c>
      <c r="I202" s="4">
        <f t="shared" si="33"/>
        <v>125</v>
      </c>
      <c r="J202" s="1">
        <f t="shared" si="34"/>
        <v>741310241.30092049</v>
      </c>
      <c r="K202" s="5"/>
      <c r="L202" s="12"/>
      <c r="N202" s="2" t="str">
        <f t="shared" si="35"/>
        <v/>
      </c>
      <c r="O202" s="1">
        <f t="shared" si="41"/>
        <v>165318339498.98242</v>
      </c>
      <c r="P202" s="5">
        <v>198</v>
      </c>
      <c r="Q202" s="10">
        <f t="shared" si="39"/>
        <v>89.2</v>
      </c>
      <c r="R202" s="44">
        <f t="shared" si="40"/>
        <v>76.599999999999994</v>
      </c>
      <c r="S202" s="42" t="str">
        <f t="shared" si="36"/>
        <v/>
      </c>
      <c r="AG202" s="72"/>
      <c r="AH202" s="72"/>
      <c r="AI202" s="72"/>
      <c r="AJ202" s="72"/>
    </row>
    <row r="203" spans="1:36" x14ac:dyDescent="0.25">
      <c r="A203" s="30">
        <v>0.99534722222223704</v>
      </c>
      <c r="B203" s="29">
        <v>88.8</v>
      </c>
      <c r="C203" s="61">
        <v>89.399999999999991</v>
      </c>
      <c r="D203" s="70">
        <f t="shared" si="37"/>
        <v>88.8</v>
      </c>
      <c r="E203" s="70">
        <f t="shared" si="38"/>
        <v>89.399999999999991</v>
      </c>
      <c r="F203" s="5">
        <v>199</v>
      </c>
      <c r="G203" s="72"/>
      <c r="H203" s="4">
        <f t="shared" si="32"/>
        <v>100</v>
      </c>
      <c r="I203" s="4">
        <f t="shared" si="33"/>
        <v>125</v>
      </c>
      <c r="J203" s="1">
        <f t="shared" si="34"/>
        <v>758577575.0291841</v>
      </c>
      <c r="K203" s="5"/>
      <c r="L203" s="12"/>
      <c r="N203" s="2" t="str">
        <f t="shared" si="35"/>
        <v/>
      </c>
      <c r="O203" s="1">
        <f t="shared" si="41"/>
        <v>166076917074.0116</v>
      </c>
      <c r="P203" s="5">
        <v>199</v>
      </c>
      <c r="Q203" s="10">
        <f t="shared" si="39"/>
        <v>89.2</v>
      </c>
      <c r="R203" s="44">
        <f t="shared" si="40"/>
        <v>76.599999999999994</v>
      </c>
      <c r="S203" s="42" t="str">
        <f t="shared" si="36"/>
        <v/>
      </c>
      <c r="AG203" s="72"/>
      <c r="AH203" s="72"/>
      <c r="AI203" s="72"/>
      <c r="AJ203" s="72"/>
    </row>
    <row r="204" spans="1:36" x14ac:dyDescent="0.25">
      <c r="A204" s="30">
        <v>0.99535879629631097</v>
      </c>
      <c r="B204" s="29">
        <v>91.2</v>
      </c>
      <c r="C204" s="61">
        <v>91.3</v>
      </c>
      <c r="D204" s="70">
        <f t="shared" si="37"/>
        <v>91.2</v>
      </c>
      <c r="E204" s="70">
        <f t="shared" si="38"/>
        <v>91.3</v>
      </c>
      <c r="F204" s="5">
        <v>200</v>
      </c>
      <c r="G204" s="72"/>
      <c r="H204" s="4">
        <f t="shared" si="32"/>
        <v>100</v>
      </c>
      <c r="I204" s="4">
        <f t="shared" si="33"/>
        <v>125</v>
      </c>
      <c r="J204" s="1">
        <f t="shared" si="34"/>
        <v>1318256738.5564141</v>
      </c>
      <c r="K204" s="5"/>
      <c r="L204" s="12"/>
      <c r="N204" s="2" t="str">
        <f t="shared" si="35"/>
        <v/>
      </c>
      <c r="O204" s="1">
        <f t="shared" si="41"/>
        <v>167395173812.56802</v>
      </c>
      <c r="P204" s="5">
        <v>200</v>
      </c>
      <c r="Q204" s="10">
        <f t="shared" si="39"/>
        <v>89.2</v>
      </c>
      <c r="R204" s="44">
        <f t="shared" si="40"/>
        <v>76.7</v>
      </c>
      <c r="S204" s="42" t="str">
        <f t="shared" si="36"/>
        <v/>
      </c>
      <c r="AG204" s="72"/>
      <c r="AH204" s="72"/>
      <c r="AI204" s="72"/>
      <c r="AJ204" s="72"/>
    </row>
    <row r="205" spans="1:36" x14ac:dyDescent="0.25">
      <c r="A205" s="30">
        <v>0.995370370370385</v>
      </c>
      <c r="B205" s="29">
        <v>89.6</v>
      </c>
      <c r="C205" s="61">
        <v>89.699999999999989</v>
      </c>
      <c r="D205" s="70">
        <f t="shared" si="37"/>
        <v>89.6</v>
      </c>
      <c r="E205" s="70">
        <f t="shared" si="38"/>
        <v>89.699999999999989</v>
      </c>
      <c r="F205" s="5">
        <v>201</v>
      </c>
      <c r="G205" s="72"/>
      <c r="H205" s="4">
        <f t="shared" si="32"/>
        <v>100</v>
      </c>
      <c r="I205" s="4">
        <f t="shared" si="33"/>
        <v>125</v>
      </c>
      <c r="J205" s="1">
        <f t="shared" si="34"/>
        <v>912010839.35590947</v>
      </c>
      <c r="K205" s="5"/>
      <c r="L205" s="12"/>
      <c r="N205" s="2" t="str">
        <f t="shared" si="35"/>
        <v/>
      </c>
      <c r="O205" s="1">
        <f t="shared" si="41"/>
        <v>168307184651.92392</v>
      </c>
      <c r="P205" s="5">
        <v>201</v>
      </c>
      <c r="Q205" s="10">
        <f t="shared" si="39"/>
        <v>89.2</v>
      </c>
      <c r="R205" s="44">
        <f t="shared" si="40"/>
        <v>76.7</v>
      </c>
      <c r="S205" s="42" t="str">
        <f t="shared" si="36"/>
        <v/>
      </c>
      <c r="AG205" s="72"/>
      <c r="AH205" s="72"/>
      <c r="AI205" s="72"/>
      <c r="AJ205" s="72"/>
    </row>
    <row r="206" spans="1:36" x14ac:dyDescent="0.25">
      <c r="A206" s="30">
        <v>0.99538194444446004</v>
      </c>
      <c r="B206" s="29">
        <v>90.5</v>
      </c>
      <c r="C206" s="61">
        <v>91.5</v>
      </c>
      <c r="D206" s="70">
        <f t="shared" si="37"/>
        <v>90.5</v>
      </c>
      <c r="E206" s="70">
        <f t="shared" si="38"/>
        <v>91.5</v>
      </c>
      <c r="F206" s="5">
        <v>202</v>
      </c>
      <c r="G206" s="72"/>
      <c r="H206" s="4">
        <f t="shared" si="32"/>
        <v>100</v>
      </c>
      <c r="I206" s="4">
        <f t="shared" si="33"/>
        <v>125</v>
      </c>
      <c r="J206" s="1">
        <f t="shared" si="34"/>
        <v>1122018454.3019662</v>
      </c>
      <c r="K206" s="5"/>
      <c r="L206" s="12"/>
      <c r="N206" s="2" t="str">
        <f t="shared" si="35"/>
        <v/>
      </c>
      <c r="O206" s="1">
        <f t="shared" si="41"/>
        <v>169429203106.22589</v>
      </c>
      <c r="P206" s="5">
        <v>202</v>
      </c>
      <c r="Q206" s="10">
        <f t="shared" si="39"/>
        <v>89.2</v>
      </c>
      <c r="R206" s="44">
        <f t="shared" si="40"/>
        <v>76.7</v>
      </c>
      <c r="S206" s="42" t="str">
        <f t="shared" si="36"/>
        <v/>
      </c>
      <c r="AG206" s="72"/>
      <c r="AH206" s="72"/>
      <c r="AI206" s="72"/>
      <c r="AJ206" s="72"/>
    </row>
    <row r="207" spans="1:36" x14ac:dyDescent="0.25">
      <c r="A207" s="30">
        <v>0.99539351851853397</v>
      </c>
      <c r="B207" s="29">
        <v>88.7</v>
      </c>
      <c r="C207" s="61">
        <v>88.8</v>
      </c>
      <c r="D207" s="70">
        <f t="shared" si="37"/>
        <v>88.7</v>
      </c>
      <c r="E207" s="70">
        <f t="shared" si="38"/>
        <v>88.8</v>
      </c>
      <c r="F207" s="5">
        <v>203</v>
      </c>
      <c r="G207" s="72"/>
      <c r="H207" s="4">
        <f t="shared" si="32"/>
        <v>100</v>
      </c>
      <c r="I207" s="4">
        <f t="shared" si="33"/>
        <v>125</v>
      </c>
      <c r="J207" s="1">
        <f t="shared" si="34"/>
        <v>741310241.30092049</v>
      </c>
      <c r="K207" s="5"/>
      <c r="L207" s="12"/>
      <c r="N207" s="2" t="str">
        <f t="shared" si="35"/>
        <v/>
      </c>
      <c r="O207" s="1">
        <f t="shared" si="41"/>
        <v>170170513347.52682</v>
      </c>
      <c r="P207" s="5">
        <v>203</v>
      </c>
      <c r="Q207" s="10">
        <f t="shared" si="39"/>
        <v>89.2</v>
      </c>
      <c r="R207" s="44">
        <f t="shared" si="40"/>
        <v>76.7</v>
      </c>
      <c r="S207" s="42" t="str">
        <f t="shared" si="36"/>
        <v/>
      </c>
      <c r="AG207" s="72"/>
      <c r="AH207" s="72"/>
      <c r="AI207" s="72"/>
      <c r="AJ207" s="72"/>
    </row>
    <row r="208" spans="1:36" x14ac:dyDescent="0.25">
      <c r="A208" s="30">
        <v>0.99540509259260801</v>
      </c>
      <c r="B208" s="29">
        <v>87.8</v>
      </c>
      <c r="C208" s="61">
        <v>87.899999999999991</v>
      </c>
      <c r="D208" s="70">
        <f t="shared" si="37"/>
        <v>87.8</v>
      </c>
      <c r="E208" s="70">
        <f t="shared" si="38"/>
        <v>87.899999999999991</v>
      </c>
      <c r="F208" s="5">
        <v>204</v>
      </c>
      <c r="G208" s="72"/>
      <c r="H208" s="4">
        <f t="shared" si="32"/>
        <v>100</v>
      </c>
      <c r="I208" s="4">
        <f t="shared" si="33"/>
        <v>125</v>
      </c>
      <c r="J208" s="1">
        <f t="shared" si="34"/>
        <v>602559586.07435858</v>
      </c>
      <c r="K208" s="5"/>
      <c r="L208" s="12"/>
      <c r="N208" s="2" t="str">
        <f t="shared" si="35"/>
        <v/>
      </c>
      <c r="O208" s="1">
        <f t="shared" si="41"/>
        <v>170773072933.6012</v>
      </c>
      <c r="P208" s="5">
        <v>204</v>
      </c>
      <c r="Q208" s="10">
        <f t="shared" si="39"/>
        <v>89.2</v>
      </c>
      <c r="R208" s="44">
        <f t="shared" si="40"/>
        <v>76.8</v>
      </c>
      <c r="S208" s="42" t="str">
        <f t="shared" si="36"/>
        <v/>
      </c>
      <c r="AG208" s="72"/>
      <c r="AH208" s="72"/>
      <c r="AI208" s="72"/>
      <c r="AJ208" s="72"/>
    </row>
    <row r="209" spans="1:36" x14ac:dyDescent="0.25">
      <c r="A209" s="30">
        <v>0.99541666666668205</v>
      </c>
      <c r="B209" s="29">
        <v>89.6</v>
      </c>
      <c r="C209" s="61">
        <v>89.699999999999989</v>
      </c>
      <c r="D209" s="70">
        <f t="shared" si="37"/>
        <v>89.6</v>
      </c>
      <c r="E209" s="70">
        <f t="shared" si="38"/>
        <v>89.699999999999989</v>
      </c>
      <c r="F209" s="5">
        <v>205</v>
      </c>
      <c r="G209" s="72"/>
      <c r="H209" s="4">
        <f t="shared" si="32"/>
        <v>100</v>
      </c>
      <c r="I209" s="4">
        <f t="shared" si="33"/>
        <v>125</v>
      </c>
      <c r="J209" s="1">
        <f t="shared" si="34"/>
        <v>912010839.35590947</v>
      </c>
      <c r="K209" s="5"/>
      <c r="L209" s="12"/>
      <c r="N209" s="2" t="str">
        <f t="shared" si="35"/>
        <v/>
      </c>
      <c r="O209" s="1">
        <f t="shared" si="41"/>
        <v>171685083772.95709</v>
      </c>
      <c r="P209" s="5">
        <v>205</v>
      </c>
      <c r="Q209" s="10">
        <f t="shared" si="39"/>
        <v>89.2</v>
      </c>
      <c r="R209" s="44">
        <f t="shared" si="40"/>
        <v>76.8</v>
      </c>
      <c r="S209" s="42" t="str">
        <f t="shared" si="36"/>
        <v/>
      </c>
      <c r="AG209" s="72"/>
      <c r="AH209" s="72"/>
      <c r="AI209" s="72"/>
      <c r="AJ209" s="72"/>
    </row>
    <row r="210" spans="1:36" x14ac:dyDescent="0.25">
      <c r="A210" s="30">
        <v>0.99542824074075598</v>
      </c>
      <c r="B210" s="29">
        <v>88.9</v>
      </c>
      <c r="C210" s="61">
        <v>89</v>
      </c>
      <c r="D210" s="70">
        <f t="shared" si="37"/>
        <v>88.9</v>
      </c>
      <c r="E210" s="70">
        <f t="shared" si="38"/>
        <v>89</v>
      </c>
      <c r="F210" s="5">
        <v>206</v>
      </c>
      <c r="G210" s="72"/>
      <c r="H210" s="4">
        <f t="shared" si="32"/>
        <v>100</v>
      </c>
      <c r="I210" s="4">
        <f t="shared" si="33"/>
        <v>125</v>
      </c>
      <c r="J210" s="1">
        <f t="shared" si="34"/>
        <v>776247116.62869477</v>
      </c>
      <c r="K210" s="5"/>
      <c r="L210" s="12"/>
      <c r="N210" s="2" t="str">
        <f t="shared" si="35"/>
        <v/>
      </c>
      <c r="O210" s="1">
        <f t="shared" si="41"/>
        <v>172461330889.58578</v>
      </c>
      <c r="P210" s="5">
        <v>206</v>
      </c>
      <c r="Q210" s="10">
        <f t="shared" si="39"/>
        <v>89.2</v>
      </c>
      <c r="R210" s="44">
        <f t="shared" si="40"/>
        <v>76.8</v>
      </c>
      <c r="S210" s="42" t="str">
        <f t="shared" si="36"/>
        <v/>
      </c>
      <c r="AG210" s="72"/>
      <c r="AH210" s="72"/>
      <c r="AI210" s="72"/>
      <c r="AJ210" s="72"/>
    </row>
    <row r="211" spans="1:36" x14ac:dyDescent="0.25">
      <c r="A211" s="30">
        <v>0.99543981481483002</v>
      </c>
      <c r="B211" s="29">
        <v>88.8</v>
      </c>
      <c r="C211" s="61">
        <v>88.899999999999991</v>
      </c>
      <c r="D211" s="70">
        <f t="shared" si="37"/>
        <v>88.8</v>
      </c>
      <c r="E211" s="70">
        <f t="shared" si="38"/>
        <v>88.899999999999991</v>
      </c>
      <c r="F211" s="5">
        <v>207</v>
      </c>
      <c r="G211" s="72"/>
      <c r="H211" s="4">
        <f t="shared" si="32"/>
        <v>100</v>
      </c>
      <c r="I211" s="4">
        <f t="shared" si="33"/>
        <v>125</v>
      </c>
      <c r="J211" s="1">
        <f t="shared" si="34"/>
        <v>758577575.0291841</v>
      </c>
      <c r="K211" s="5"/>
      <c r="L211" s="12"/>
      <c r="N211" s="2" t="str">
        <f t="shared" si="35"/>
        <v/>
      </c>
      <c r="O211" s="1">
        <f t="shared" si="41"/>
        <v>173219908464.61496</v>
      </c>
      <c r="P211" s="5">
        <v>207</v>
      </c>
      <c r="Q211" s="10">
        <f t="shared" si="39"/>
        <v>89.2</v>
      </c>
      <c r="R211" s="44">
        <f t="shared" si="40"/>
        <v>76.8</v>
      </c>
      <c r="S211" s="42" t="str">
        <f t="shared" si="36"/>
        <v/>
      </c>
      <c r="AG211" s="72"/>
      <c r="AH211" s="72"/>
      <c r="AI211" s="72"/>
      <c r="AJ211" s="72"/>
    </row>
    <row r="212" spans="1:36" x14ac:dyDescent="0.25">
      <c r="A212" s="30">
        <v>0.99545138888890405</v>
      </c>
      <c r="B212" s="29">
        <v>87.5</v>
      </c>
      <c r="C212" s="61">
        <v>87.6</v>
      </c>
      <c r="D212" s="70">
        <f t="shared" si="37"/>
        <v>87.5</v>
      </c>
      <c r="E212" s="70">
        <f t="shared" si="38"/>
        <v>87.6</v>
      </c>
      <c r="F212" s="5">
        <v>208</v>
      </c>
      <c r="G212" s="72"/>
      <c r="H212" s="4">
        <f t="shared" si="32"/>
        <v>100</v>
      </c>
      <c r="I212" s="4">
        <f t="shared" si="33"/>
        <v>125</v>
      </c>
      <c r="J212" s="1">
        <f t="shared" si="34"/>
        <v>562341325.19035006</v>
      </c>
      <c r="K212" s="5"/>
      <c r="L212" s="12"/>
      <c r="N212" s="2" t="str">
        <f t="shared" si="35"/>
        <v/>
      </c>
      <c r="O212" s="1">
        <f t="shared" si="41"/>
        <v>173782249789.8053</v>
      </c>
      <c r="P212" s="5">
        <v>208</v>
      </c>
      <c r="Q212" s="10">
        <f t="shared" si="39"/>
        <v>89.2</v>
      </c>
      <c r="R212" s="44">
        <f t="shared" si="40"/>
        <v>76.8</v>
      </c>
      <c r="S212" s="42" t="str">
        <f t="shared" si="36"/>
        <v/>
      </c>
      <c r="AG212" s="72"/>
      <c r="AH212" s="72"/>
      <c r="AI212" s="72"/>
      <c r="AJ212" s="72"/>
    </row>
    <row r="213" spans="1:36" x14ac:dyDescent="0.25">
      <c r="A213" s="30">
        <v>0.99546296296297898</v>
      </c>
      <c r="B213" s="29">
        <v>87.7</v>
      </c>
      <c r="C213" s="61">
        <v>87.8</v>
      </c>
      <c r="D213" s="70">
        <f t="shared" si="37"/>
        <v>87.7</v>
      </c>
      <c r="E213" s="70">
        <f t="shared" si="38"/>
        <v>87.8</v>
      </c>
      <c r="F213" s="5">
        <v>209</v>
      </c>
      <c r="G213" s="72"/>
      <c r="H213" s="4">
        <f t="shared" si="32"/>
        <v>100</v>
      </c>
      <c r="I213" s="4">
        <f t="shared" si="33"/>
        <v>125</v>
      </c>
      <c r="J213" s="1">
        <f t="shared" si="34"/>
        <v>588843655.35558987</v>
      </c>
      <c r="K213" s="5"/>
      <c r="L213" s="12"/>
      <c r="N213" s="2" t="str">
        <f t="shared" si="35"/>
        <v/>
      </c>
      <c r="O213" s="1">
        <f t="shared" si="41"/>
        <v>174371093445.16089</v>
      </c>
      <c r="P213" s="5">
        <v>209</v>
      </c>
      <c r="Q213" s="10">
        <f t="shared" si="39"/>
        <v>89.2</v>
      </c>
      <c r="R213" s="44">
        <f t="shared" si="40"/>
        <v>76.900000000000006</v>
      </c>
      <c r="S213" s="42" t="str">
        <f t="shared" si="36"/>
        <v/>
      </c>
      <c r="AG213" s="72"/>
      <c r="AH213" s="72"/>
      <c r="AI213" s="72"/>
      <c r="AJ213" s="72"/>
    </row>
    <row r="214" spans="1:36" x14ac:dyDescent="0.25">
      <c r="A214" s="30">
        <v>0.99547453703705302</v>
      </c>
      <c r="B214" s="29">
        <v>88.9</v>
      </c>
      <c r="C214" s="61">
        <v>89</v>
      </c>
      <c r="D214" s="70">
        <f t="shared" si="37"/>
        <v>88.9</v>
      </c>
      <c r="E214" s="70">
        <f t="shared" si="38"/>
        <v>89</v>
      </c>
      <c r="F214" s="5">
        <v>210</v>
      </c>
      <c r="G214" s="72"/>
      <c r="H214" s="4">
        <f t="shared" si="32"/>
        <v>100</v>
      </c>
      <c r="I214" s="4">
        <f t="shared" si="33"/>
        <v>125</v>
      </c>
      <c r="J214" s="1">
        <f t="shared" si="34"/>
        <v>776247116.62869477</v>
      </c>
      <c r="K214" s="5"/>
      <c r="L214" s="12"/>
      <c r="N214" s="2" t="str">
        <f t="shared" si="35"/>
        <v/>
      </c>
      <c r="O214" s="1">
        <f t="shared" si="41"/>
        <v>175147340561.78958</v>
      </c>
      <c r="P214" s="5">
        <v>210</v>
      </c>
      <c r="Q214" s="10">
        <f t="shared" si="39"/>
        <v>89.2</v>
      </c>
      <c r="R214" s="44">
        <f t="shared" si="40"/>
        <v>76.900000000000006</v>
      </c>
      <c r="S214" s="42" t="str">
        <f t="shared" si="36"/>
        <v/>
      </c>
      <c r="AG214" s="72"/>
      <c r="AH214" s="72"/>
      <c r="AI214" s="72"/>
      <c r="AJ214" s="72"/>
    </row>
    <row r="215" spans="1:36" x14ac:dyDescent="0.25">
      <c r="A215" s="30">
        <v>0.99548611111112695</v>
      </c>
      <c r="B215" s="29">
        <v>92</v>
      </c>
      <c r="C215" s="61">
        <v>92.1</v>
      </c>
      <c r="D215" s="70">
        <f t="shared" si="37"/>
        <v>92</v>
      </c>
      <c r="E215" s="70">
        <f t="shared" si="38"/>
        <v>92.1</v>
      </c>
      <c r="F215" s="5">
        <v>211</v>
      </c>
      <c r="G215" s="72"/>
      <c r="H215" s="4">
        <f t="shared" si="32"/>
        <v>100</v>
      </c>
      <c r="I215" s="4">
        <f t="shared" si="33"/>
        <v>125</v>
      </c>
      <c r="J215" s="1">
        <f t="shared" si="34"/>
        <v>1584893192.4611149</v>
      </c>
      <c r="K215" s="5"/>
      <c r="L215" s="12"/>
      <c r="N215" s="2" t="str">
        <f t="shared" si="35"/>
        <v/>
      </c>
      <c r="O215" s="1">
        <f t="shared" si="41"/>
        <v>176732233754.2507</v>
      </c>
      <c r="P215" s="5">
        <v>211</v>
      </c>
      <c r="Q215" s="10">
        <f t="shared" si="39"/>
        <v>89.2</v>
      </c>
      <c r="R215" s="44">
        <f t="shared" si="40"/>
        <v>76.900000000000006</v>
      </c>
      <c r="S215" s="42" t="str">
        <f t="shared" si="36"/>
        <v/>
      </c>
      <c r="AG215" s="72"/>
      <c r="AH215" s="72"/>
      <c r="AI215" s="72"/>
      <c r="AJ215" s="72"/>
    </row>
    <row r="216" spans="1:36" x14ac:dyDescent="0.25">
      <c r="A216" s="30">
        <v>0.99549768518520099</v>
      </c>
      <c r="B216" s="29">
        <v>91</v>
      </c>
      <c r="C216" s="61">
        <v>91.1</v>
      </c>
      <c r="D216" s="70">
        <f t="shared" si="37"/>
        <v>91</v>
      </c>
      <c r="E216" s="70">
        <f t="shared" si="38"/>
        <v>91.1</v>
      </c>
      <c r="F216" s="5">
        <v>212</v>
      </c>
      <c r="G216" s="72"/>
      <c r="H216" s="4">
        <f t="shared" si="32"/>
        <v>100</v>
      </c>
      <c r="I216" s="4">
        <f t="shared" si="33"/>
        <v>125</v>
      </c>
      <c r="J216" s="1">
        <f t="shared" si="34"/>
        <v>1258925411.7941697</v>
      </c>
      <c r="K216" s="5"/>
      <c r="L216" s="12"/>
      <c r="N216" s="2" t="str">
        <f t="shared" si="35"/>
        <v/>
      </c>
      <c r="O216" s="1">
        <f t="shared" si="41"/>
        <v>177991159166.04486</v>
      </c>
      <c r="P216" s="5">
        <v>212</v>
      </c>
      <c r="Q216" s="10">
        <f t="shared" si="39"/>
        <v>89.2</v>
      </c>
      <c r="R216" s="44">
        <f t="shared" si="40"/>
        <v>76.900000000000006</v>
      </c>
      <c r="S216" s="42" t="str">
        <f t="shared" si="36"/>
        <v/>
      </c>
      <c r="AG216" s="72"/>
      <c r="AH216" s="72"/>
      <c r="AI216" s="72"/>
      <c r="AJ216" s="72"/>
    </row>
    <row r="217" spans="1:36" x14ac:dyDescent="0.25">
      <c r="A217" s="30">
        <v>0.99550925925927503</v>
      </c>
      <c r="B217" s="29">
        <v>90</v>
      </c>
      <c r="C217" s="61">
        <v>90.1</v>
      </c>
      <c r="D217" s="70">
        <f t="shared" si="37"/>
        <v>90</v>
      </c>
      <c r="E217" s="70">
        <f t="shared" si="38"/>
        <v>90.1</v>
      </c>
      <c r="F217" s="5">
        <v>213</v>
      </c>
      <c r="G217" s="72"/>
      <c r="H217" s="4">
        <f t="shared" si="32"/>
        <v>100</v>
      </c>
      <c r="I217" s="4">
        <f t="shared" si="33"/>
        <v>125</v>
      </c>
      <c r="J217" s="1">
        <f t="shared" si="34"/>
        <v>1000000000</v>
      </c>
      <c r="K217" s="5"/>
      <c r="L217" s="12"/>
      <c r="N217" s="2" t="str">
        <f t="shared" si="35"/>
        <v/>
      </c>
      <c r="O217" s="1">
        <f t="shared" si="41"/>
        <v>178991159166.04486</v>
      </c>
      <c r="P217" s="5">
        <v>213</v>
      </c>
      <c r="Q217" s="10">
        <f t="shared" si="39"/>
        <v>89.2</v>
      </c>
      <c r="R217" s="44">
        <f t="shared" si="40"/>
        <v>77</v>
      </c>
      <c r="S217" s="42" t="str">
        <f t="shared" si="36"/>
        <v/>
      </c>
      <c r="AG217" s="72"/>
      <c r="AH217" s="72"/>
      <c r="AI217" s="72"/>
      <c r="AJ217" s="72"/>
    </row>
    <row r="218" spans="1:36" x14ac:dyDescent="0.25">
      <c r="A218" s="30">
        <v>0.99552083333334895</v>
      </c>
      <c r="B218" s="29">
        <v>91.4</v>
      </c>
      <c r="C218" s="61">
        <v>91.5</v>
      </c>
      <c r="D218" s="70">
        <f t="shared" si="37"/>
        <v>91.4</v>
      </c>
      <c r="E218" s="70">
        <f t="shared" si="38"/>
        <v>91.5</v>
      </c>
      <c r="F218" s="5">
        <v>214</v>
      </c>
      <c r="G218" s="72"/>
      <c r="H218" s="4">
        <f t="shared" si="32"/>
        <v>100</v>
      </c>
      <c r="I218" s="4">
        <f t="shared" si="33"/>
        <v>125</v>
      </c>
      <c r="J218" s="1">
        <f t="shared" si="34"/>
        <v>1380384264.6028919</v>
      </c>
      <c r="K218" s="5"/>
      <c r="L218" s="12"/>
      <c r="N218" s="2" t="str">
        <f t="shared" si="35"/>
        <v/>
      </c>
      <c r="O218" s="1">
        <f t="shared" si="41"/>
        <v>180371543430.64777</v>
      </c>
      <c r="P218" s="5">
        <v>214</v>
      </c>
      <c r="Q218" s="10">
        <f t="shared" si="39"/>
        <v>89.3</v>
      </c>
      <c r="R218" s="44">
        <f t="shared" si="40"/>
        <v>77</v>
      </c>
      <c r="S218" s="42" t="str">
        <f t="shared" si="36"/>
        <v/>
      </c>
      <c r="AG218" s="72"/>
      <c r="AH218" s="72"/>
      <c r="AI218" s="72"/>
      <c r="AJ218" s="72"/>
    </row>
    <row r="219" spans="1:36" x14ac:dyDescent="0.25">
      <c r="A219" s="30">
        <v>0.99553240740742399</v>
      </c>
      <c r="B219" s="29">
        <v>89.9</v>
      </c>
      <c r="C219" s="61">
        <v>90</v>
      </c>
      <c r="D219" s="70">
        <f t="shared" si="37"/>
        <v>89.9</v>
      </c>
      <c r="E219" s="70">
        <f t="shared" si="38"/>
        <v>90</v>
      </c>
      <c r="F219" s="5">
        <v>215</v>
      </c>
      <c r="G219" s="72"/>
      <c r="H219" s="4">
        <f t="shared" si="32"/>
        <v>100</v>
      </c>
      <c r="I219" s="4">
        <f t="shared" si="33"/>
        <v>125</v>
      </c>
      <c r="J219" s="1">
        <f t="shared" si="34"/>
        <v>977237220.95581353</v>
      </c>
      <c r="K219" s="5"/>
      <c r="L219" s="12"/>
      <c r="N219" s="2" t="str">
        <f t="shared" si="35"/>
        <v/>
      </c>
      <c r="O219" s="1">
        <f t="shared" si="41"/>
        <v>181348780651.60358</v>
      </c>
      <c r="P219" s="5">
        <v>215</v>
      </c>
      <c r="Q219" s="10">
        <f t="shared" si="39"/>
        <v>89.3</v>
      </c>
      <c r="R219" s="44">
        <f t="shared" si="40"/>
        <v>77</v>
      </c>
      <c r="S219" s="42" t="str">
        <f t="shared" si="36"/>
        <v/>
      </c>
      <c r="AG219" s="72"/>
      <c r="AH219" s="72"/>
      <c r="AI219" s="72"/>
      <c r="AJ219" s="72"/>
    </row>
    <row r="220" spans="1:36" x14ac:dyDescent="0.25">
      <c r="A220" s="30">
        <v>0.99554398148149803</v>
      </c>
      <c r="B220" s="29">
        <v>87.1</v>
      </c>
      <c r="C220" s="61">
        <v>87.199999999999989</v>
      </c>
      <c r="D220" s="70">
        <f t="shared" si="37"/>
        <v>87.1</v>
      </c>
      <c r="E220" s="70">
        <f t="shared" si="38"/>
        <v>87.199999999999989</v>
      </c>
      <c r="F220" s="5">
        <v>216</v>
      </c>
      <c r="G220" s="72"/>
      <c r="H220" s="4">
        <f t="shared" si="32"/>
        <v>100</v>
      </c>
      <c r="I220" s="4">
        <f t="shared" si="33"/>
        <v>125</v>
      </c>
      <c r="J220" s="1">
        <f t="shared" si="34"/>
        <v>512861383.99136406</v>
      </c>
      <c r="K220" s="5"/>
      <c r="L220" s="12"/>
      <c r="N220" s="2" t="str">
        <f t="shared" si="35"/>
        <v/>
      </c>
      <c r="O220" s="1">
        <f t="shared" si="41"/>
        <v>181861642035.59494</v>
      </c>
      <c r="P220" s="5">
        <v>216</v>
      </c>
      <c r="Q220" s="10">
        <f t="shared" si="39"/>
        <v>89.3</v>
      </c>
      <c r="R220" s="44">
        <f t="shared" si="40"/>
        <v>77</v>
      </c>
      <c r="S220" s="42" t="str">
        <f t="shared" si="36"/>
        <v/>
      </c>
      <c r="AG220" s="72"/>
      <c r="AH220" s="72"/>
      <c r="AI220" s="72"/>
      <c r="AJ220" s="72"/>
    </row>
    <row r="221" spans="1:36" x14ac:dyDescent="0.25">
      <c r="A221" s="30">
        <v>0.99555555555557196</v>
      </c>
      <c r="B221" s="29">
        <v>88.2</v>
      </c>
      <c r="C221" s="61">
        <v>88.3</v>
      </c>
      <c r="D221" s="70">
        <f t="shared" si="37"/>
        <v>88.2</v>
      </c>
      <c r="E221" s="70">
        <f t="shared" si="38"/>
        <v>88.3</v>
      </c>
      <c r="F221" s="5">
        <v>217</v>
      </c>
      <c r="G221" s="72"/>
      <c r="H221" s="4">
        <f t="shared" si="32"/>
        <v>100</v>
      </c>
      <c r="I221" s="4">
        <f t="shared" si="33"/>
        <v>125</v>
      </c>
      <c r="J221" s="1">
        <f t="shared" si="34"/>
        <v>660693448.00759673</v>
      </c>
      <c r="K221" s="5"/>
      <c r="L221" s="12"/>
      <c r="N221" s="2" t="str">
        <f t="shared" si="35"/>
        <v/>
      </c>
      <c r="O221" s="1">
        <f t="shared" si="41"/>
        <v>182522335483.60254</v>
      </c>
      <c r="P221" s="5">
        <v>217</v>
      </c>
      <c r="Q221" s="10">
        <f t="shared" si="39"/>
        <v>89.2</v>
      </c>
      <c r="R221" s="44">
        <f t="shared" si="40"/>
        <v>77.099999999999994</v>
      </c>
      <c r="S221" s="42" t="str">
        <f t="shared" si="36"/>
        <v/>
      </c>
      <c r="AG221" s="72"/>
      <c r="AH221" s="72"/>
      <c r="AI221" s="72"/>
      <c r="AJ221" s="72"/>
    </row>
    <row r="222" spans="1:36" x14ac:dyDescent="0.25">
      <c r="A222" s="30">
        <v>0.995567129629646</v>
      </c>
      <c r="B222" s="29">
        <v>90.1</v>
      </c>
      <c r="C222" s="61">
        <v>90.199999999999989</v>
      </c>
      <c r="D222" s="70">
        <f t="shared" si="37"/>
        <v>90.1</v>
      </c>
      <c r="E222" s="70">
        <f t="shared" si="38"/>
        <v>90.199999999999989</v>
      </c>
      <c r="F222" s="5">
        <v>218</v>
      </c>
      <c r="G222" s="72"/>
      <c r="H222" s="4">
        <f t="shared" si="32"/>
        <v>100</v>
      </c>
      <c r="I222" s="4">
        <f t="shared" si="33"/>
        <v>125</v>
      </c>
      <c r="J222" s="1">
        <f t="shared" si="34"/>
        <v>1023292992.280757</v>
      </c>
      <c r="K222" s="5"/>
      <c r="L222" s="12"/>
      <c r="N222" s="2" t="str">
        <f t="shared" si="35"/>
        <v/>
      </c>
      <c r="O222" s="1">
        <f t="shared" si="41"/>
        <v>183545628475.8833</v>
      </c>
      <c r="P222" s="5">
        <v>218</v>
      </c>
      <c r="Q222" s="10">
        <f t="shared" si="39"/>
        <v>89.3</v>
      </c>
      <c r="R222" s="44">
        <f t="shared" si="40"/>
        <v>77.099999999999994</v>
      </c>
      <c r="S222" s="42" t="str">
        <f t="shared" si="36"/>
        <v/>
      </c>
      <c r="AG222" s="72"/>
      <c r="AH222" s="72"/>
      <c r="AI222" s="72"/>
      <c r="AJ222" s="72"/>
    </row>
    <row r="223" spans="1:36" x14ac:dyDescent="0.25">
      <c r="A223" s="30">
        <v>0.99557870370372004</v>
      </c>
      <c r="B223" s="29">
        <v>93.5</v>
      </c>
      <c r="C223" s="61">
        <v>93.6</v>
      </c>
      <c r="D223" s="70">
        <f t="shared" si="37"/>
        <v>93.5</v>
      </c>
      <c r="E223" s="70">
        <f t="shared" si="38"/>
        <v>93.6</v>
      </c>
      <c r="F223" s="5">
        <v>219</v>
      </c>
      <c r="G223" s="72"/>
      <c r="H223" s="4">
        <f t="shared" si="32"/>
        <v>100</v>
      </c>
      <c r="I223" s="4">
        <f t="shared" si="33"/>
        <v>125</v>
      </c>
      <c r="J223" s="1">
        <f t="shared" si="34"/>
        <v>2238721138.5683384</v>
      </c>
      <c r="K223" s="5"/>
      <c r="L223" s="12"/>
      <c r="N223" s="2" t="str">
        <f t="shared" si="35"/>
        <v/>
      </c>
      <c r="O223" s="1">
        <f t="shared" si="41"/>
        <v>185784349614.45163</v>
      </c>
      <c r="P223" s="5">
        <v>219</v>
      </c>
      <c r="Q223" s="10">
        <f t="shared" si="39"/>
        <v>89.3</v>
      </c>
      <c r="R223" s="44">
        <f t="shared" si="40"/>
        <v>77.099999999999994</v>
      </c>
      <c r="S223" s="42" t="str">
        <f t="shared" si="36"/>
        <v/>
      </c>
      <c r="AG223" s="72"/>
      <c r="AH223" s="72"/>
      <c r="AI223" s="72"/>
      <c r="AJ223" s="72"/>
    </row>
    <row r="224" spans="1:36" x14ac:dyDescent="0.25">
      <c r="A224" s="30">
        <v>0.99559027777779396</v>
      </c>
      <c r="B224" s="29">
        <v>88.5</v>
      </c>
      <c r="C224" s="61">
        <v>88.6</v>
      </c>
      <c r="D224" s="70">
        <f t="shared" si="37"/>
        <v>88.5</v>
      </c>
      <c r="E224" s="70">
        <f t="shared" si="38"/>
        <v>88.6</v>
      </c>
      <c r="F224" s="5">
        <v>220</v>
      </c>
      <c r="G224" s="72"/>
      <c r="H224" s="4">
        <f t="shared" si="32"/>
        <v>100</v>
      </c>
      <c r="I224" s="4">
        <f t="shared" si="33"/>
        <v>125</v>
      </c>
      <c r="J224" s="1">
        <f t="shared" si="34"/>
        <v>707945784.38413846</v>
      </c>
      <c r="K224" s="5"/>
      <c r="L224" s="12"/>
      <c r="N224" s="2" t="str">
        <f t="shared" si="35"/>
        <v/>
      </c>
      <c r="O224" s="1">
        <f t="shared" si="41"/>
        <v>186492295398.83575</v>
      </c>
      <c r="P224" s="5">
        <v>220</v>
      </c>
      <c r="Q224" s="10">
        <f t="shared" si="39"/>
        <v>89.3</v>
      </c>
      <c r="R224" s="44">
        <f t="shared" si="40"/>
        <v>77.099999999999994</v>
      </c>
      <c r="S224" s="42" t="str">
        <f t="shared" si="36"/>
        <v/>
      </c>
      <c r="AG224" s="72"/>
      <c r="AH224" s="72"/>
      <c r="AI224" s="72"/>
      <c r="AJ224" s="72"/>
    </row>
    <row r="225" spans="1:36" x14ac:dyDescent="0.25">
      <c r="A225" s="30">
        <v>0.995601851851868</v>
      </c>
      <c r="B225" s="29">
        <v>89</v>
      </c>
      <c r="C225" s="61">
        <v>89.1</v>
      </c>
      <c r="D225" s="70">
        <f t="shared" si="37"/>
        <v>89</v>
      </c>
      <c r="E225" s="70">
        <f t="shared" si="38"/>
        <v>89.1</v>
      </c>
      <c r="F225" s="5">
        <v>221</v>
      </c>
      <c r="G225" s="72"/>
      <c r="H225" s="4">
        <f t="shared" si="32"/>
        <v>100</v>
      </c>
      <c r="I225" s="4">
        <f t="shared" si="33"/>
        <v>125</v>
      </c>
      <c r="J225" s="1">
        <f t="shared" si="34"/>
        <v>794328234.72428453</v>
      </c>
      <c r="K225" s="5"/>
      <c r="L225" s="12"/>
      <c r="N225" s="2" t="str">
        <f t="shared" si="35"/>
        <v/>
      </c>
      <c r="O225" s="1">
        <f t="shared" si="41"/>
        <v>187286623633.56003</v>
      </c>
      <c r="P225" s="5">
        <v>221</v>
      </c>
      <c r="Q225" s="10">
        <f t="shared" si="39"/>
        <v>89.3</v>
      </c>
      <c r="R225" s="44">
        <f t="shared" si="40"/>
        <v>77.2</v>
      </c>
      <c r="S225" s="42" t="str">
        <f t="shared" si="36"/>
        <v/>
      </c>
      <c r="AG225" s="72"/>
      <c r="AH225" s="72"/>
      <c r="AI225" s="72"/>
      <c r="AJ225" s="72"/>
    </row>
    <row r="226" spans="1:36" x14ac:dyDescent="0.25">
      <c r="A226" s="30">
        <v>0.99561342592594304</v>
      </c>
      <c r="B226" s="29">
        <v>91.4</v>
      </c>
      <c r="C226" s="61">
        <v>91.5</v>
      </c>
      <c r="D226" s="70">
        <f t="shared" si="37"/>
        <v>91.4</v>
      </c>
      <c r="E226" s="70">
        <f t="shared" si="38"/>
        <v>91.5</v>
      </c>
      <c r="F226" s="5">
        <v>222</v>
      </c>
      <c r="G226" s="72"/>
      <c r="H226" s="4">
        <f t="shared" si="32"/>
        <v>100</v>
      </c>
      <c r="I226" s="4">
        <f t="shared" si="33"/>
        <v>125</v>
      </c>
      <c r="J226" s="1">
        <f t="shared" si="34"/>
        <v>1380384264.6028919</v>
      </c>
      <c r="K226" s="5"/>
      <c r="L226" s="12"/>
      <c r="N226" s="2" t="str">
        <f t="shared" si="35"/>
        <v/>
      </c>
      <c r="O226" s="1">
        <f t="shared" si="41"/>
        <v>188667007898.16293</v>
      </c>
      <c r="P226" s="5">
        <v>222</v>
      </c>
      <c r="Q226" s="10">
        <f t="shared" si="39"/>
        <v>89.3</v>
      </c>
      <c r="R226" s="44">
        <f t="shared" si="40"/>
        <v>77.2</v>
      </c>
      <c r="S226" s="42" t="str">
        <f t="shared" si="36"/>
        <v/>
      </c>
      <c r="AG226" s="72"/>
      <c r="AH226" s="72"/>
      <c r="AI226" s="72"/>
      <c r="AJ226" s="72"/>
    </row>
    <row r="227" spans="1:36" x14ac:dyDescent="0.25">
      <c r="A227" s="30">
        <v>0.99562500000001697</v>
      </c>
      <c r="B227" s="29">
        <v>88.5</v>
      </c>
      <c r="C227" s="61">
        <v>88.6</v>
      </c>
      <c r="D227" s="70">
        <f t="shared" si="37"/>
        <v>88.5</v>
      </c>
      <c r="E227" s="70">
        <f t="shared" si="38"/>
        <v>88.6</v>
      </c>
      <c r="F227" s="5">
        <v>223</v>
      </c>
      <c r="G227" s="72"/>
      <c r="H227" s="4">
        <f t="shared" si="32"/>
        <v>100</v>
      </c>
      <c r="I227" s="4">
        <f t="shared" si="33"/>
        <v>125</v>
      </c>
      <c r="J227" s="1">
        <f t="shared" si="34"/>
        <v>707945784.38413846</v>
      </c>
      <c r="K227" s="5"/>
      <c r="L227" s="12"/>
      <c r="N227" s="2" t="str">
        <f t="shared" si="35"/>
        <v/>
      </c>
      <c r="O227" s="1">
        <f t="shared" si="41"/>
        <v>189374953682.54706</v>
      </c>
      <c r="P227" s="5">
        <v>223</v>
      </c>
      <c r="Q227" s="10">
        <f t="shared" si="39"/>
        <v>89.3</v>
      </c>
      <c r="R227" s="44">
        <f t="shared" si="40"/>
        <v>77.2</v>
      </c>
      <c r="S227" s="42" t="str">
        <f t="shared" si="36"/>
        <v/>
      </c>
      <c r="AG227" s="72"/>
      <c r="AH227" s="72"/>
      <c r="AI227" s="72"/>
      <c r="AJ227" s="72"/>
    </row>
    <row r="228" spans="1:36" x14ac:dyDescent="0.25">
      <c r="A228" s="30">
        <v>0.99563657407409101</v>
      </c>
      <c r="B228" s="29">
        <v>87.6</v>
      </c>
      <c r="C228" s="61">
        <v>87.699999999999989</v>
      </c>
      <c r="D228" s="70">
        <f t="shared" si="37"/>
        <v>87.6</v>
      </c>
      <c r="E228" s="70">
        <f t="shared" si="38"/>
        <v>87.699999999999989</v>
      </c>
      <c r="F228" s="5">
        <v>224</v>
      </c>
      <c r="G228" s="72"/>
      <c r="H228" s="4">
        <f t="shared" si="32"/>
        <v>100</v>
      </c>
      <c r="I228" s="4">
        <f t="shared" si="33"/>
        <v>125</v>
      </c>
      <c r="J228" s="1">
        <f t="shared" si="34"/>
        <v>575439937.33715785</v>
      </c>
      <c r="K228" s="5"/>
      <c r="L228" s="12"/>
      <c r="N228" s="2" t="str">
        <f t="shared" si="35"/>
        <v/>
      </c>
      <c r="O228" s="1">
        <f t="shared" si="41"/>
        <v>189950393619.88422</v>
      </c>
      <c r="P228" s="5">
        <v>224</v>
      </c>
      <c r="Q228" s="10">
        <f t="shared" si="39"/>
        <v>89.3</v>
      </c>
      <c r="R228" s="44">
        <f t="shared" si="40"/>
        <v>77.2</v>
      </c>
      <c r="S228" s="42" t="str">
        <f t="shared" si="36"/>
        <v/>
      </c>
      <c r="AG228" s="72"/>
      <c r="AH228" s="72"/>
      <c r="AI228" s="72"/>
      <c r="AJ228" s="72"/>
    </row>
    <row r="229" spans="1:36" x14ac:dyDescent="0.25">
      <c r="A229" s="30">
        <v>0.99564814814816505</v>
      </c>
      <c r="B229" s="29">
        <v>88.7</v>
      </c>
      <c r="C229" s="61">
        <v>88.8</v>
      </c>
      <c r="D229" s="70">
        <f t="shared" si="37"/>
        <v>88.7</v>
      </c>
      <c r="E229" s="70">
        <f t="shared" si="38"/>
        <v>88.8</v>
      </c>
      <c r="F229" s="5">
        <v>225</v>
      </c>
      <c r="G229" s="72"/>
      <c r="H229" s="4">
        <f t="shared" si="32"/>
        <v>100</v>
      </c>
      <c r="I229" s="4">
        <f t="shared" si="33"/>
        <v>125</v>
      </c>
      <c r="J229" s="1">
        <f t="shared" si="34"/>
        <v>741310241.30092049</v>
      </c>
      <c r="K229" s="5"/>
      <c r="L229" s="12"/>
      <c r="N229" s="2" t="str">
        <f t="shared" si="35"/>
        <v/>
      </c>
      <c r="O229" s="1">
        <f t="shared" si="41"/>
        <v>190691703861.18515</v>
      </c>
      <c r="P229" s="5">
        <v>225</v>
      </c>
      <c r="Q229" s="10">
        <f t="shared" si="39"/>
        <v>89.3</v>
      </c>
      <c r="R229" s="44">
        <f t="shared" si="40"/>
        <v>77.2</v>
      </c>
      <c r="S229" s="42" t="str">
        <f t="shared" si="36"/>
        <v/>
      </c>
      <c r="AG229" s="72"/>
      <c r="AH229" s="72"/>
      <c r="AI229" s="72"/>
      <c r="AJ229" s="72"/>
    </row>
    <row r="230" spans="1:36" x14ac:dyDescent="0.25">
      <c r="A230" s="30">
        <v>0.99565972222223897</v>
      </c>
      <c r="B230" s="29">
        <v>89.8</v>
      </c>
      <c r="C230" s="61">
        <v>89.899999999999991</v>
      </c>
      <c r="D230" s="70">
        <f t="shared" si="37"/>
        <v>89.8</v>
      </c>
      <c r="E230" s="70">
        <f t="shared" si="38"/>
        <v>89.899999999999991</v>
      </c>
      <c r="F230" s="5">
        <v>226</v>
      </c>
      <c r="G230" s="72"/>
      <c r="H230" s="4">
        <f t="shared" si="32"/>
        <v>100</v>
      </c>
      <c r="I230" s="4">
        <f t="shared" si="33"/>
        <v>125</v>
      </c>
      <c r="J230" s="1">
        <f t="shared" si="34"/>
        <v>954992586.02143884</v>
      </c>
      <c r="K230" s="5"/>
      <c r="L230" s="12"/>
      <c r="N230" s="2" t="str">
        <f t="shared" si="35"/>
        <v/>
      </c>
      <c r="O230" s="1">
        <f t="shared" si="41"/>
        <v>191646696447.2066</v>
      </c>
      <c r="P230" s="5">
        <v>226</v>
      </c>
      <c r="Q230" s="10">
        <f t="shared" si="39"/>
        <v>89.3</v>
      </c>
      <c r="R230" s="44">
        <f t="shared" si="40"/>
        <v>77.3</v>
      </c>
      <c r="S230" s="42" t="str">
        <f t="shared" si="36"/>
        <v/>
      </c>
      <c r="AG230" s="72"/>
      <c r="AH230" s="72"/>
      <c r="AI230" s="72"/>
      <c r="AJ230" s="72"/>
    </row>
    <row r="231" spans="1:36" x14ac:dyDescent="0.25">
      <c r="A231" s="30">
        <v>0.99567129629631301</v>
      </c>
      <c r="B231" s="29">
        <v>89.1</v>
      </c>
      <c r="C231" s="61">
        <v>89.199999999999989</v>
      </c>
      <c r="D231" s="70">
        <f t="shared" si="37"/>
        <v>89.1</v>
      </c>
      <c r="E231" s="70">
        <f t="shared" si="38"/>
        <v>89.199999999999989</v>
      </c>
      <c r="F231" s="5">
        <v>227</v>
      </c>
      <c r="G231" s="72"/>
      <c r="H231" s="4">
        <f t="shared" si="32"/>
        <v>100</v>
      </c>
      <c r="I231" s="4">
        <f t="shared" si="33"/>
        <v>125</v>
      </c>
      <c r="J231" s="1">
        <f t="shared" si="34"/>
        <v>812830516.1641022</v>
      </c>
      <c r="K231" s="5"/>
      <c r="L231" s="12"/>
      <c r="N231" s="2" t="str">
        <f t="shared" si="35"/>
        <v/>
      </c>
      <c r="O231" s="1">
        <f t="shared" si="41"/>
        <v>192459526963.3707</v>
      </c>
      <c r="P231" s="5">
        <v>227</v>
      </c>
      <c r="Q231" s="10">
        <f t="shared" si="39"/>
        <v>89.3</v>
      </c>
      <c r="R231" s="44">
        <f t="shared" si="40"/>
        <v>77.3</v>
      </c>
      <c r="S231" s="42" t="str">
        <f t="shared" si="36"/>
        <v/>
      </c>
      <c r="AG231" s="72"/>
      <c r="AH231" s="72"/>
      <c r="AI231" s="72"/>
      <c r="AJ231" s="72"/>
    </row>
    <row r="232" spans="1:36" x14ac:dyDescent="0.25">
      <c r="A232" s="30">
        <v>0.99568287037038705</v>
      </c>
      <c r="B232" s="29">
        <v>90.9</v>
      </c>
      <c r="C232" s="61">
        <v>91</v>
      </c>
      <c r="D232" s="70">
        <f t="shared" si="37"/>
        <v>90.9</v>
      </c>
      <c r="E232" s="70">
        <f t="shared" si="38"/>
        <v>91</v>
      </c>
      <c r="F232" s="5">
        <v>228</v>
      </c>
      <c r="G232" s="72"/>
      <c r="H232" s="4">
        <f t="shared" si="32"/>
        <v>100</v>
      </c>
      <c r="I232" s="4">
        <f t="shared" si="33"/>
        <v>125</v>
      </c>
      <c r="J232" s="1">
        <f t="shared" si="34"/>
        <v>1230268770.8123839</v>
      </c>
      <c r="K232" s="5"/>
      <c r="L232" s="12"/>
      <c r="N232" s="2" t="str">
        <f t="shared" si="35"/>
        <v/>
      </c>
      <c r="O232" s="1">
        <f t="shared" si="41"/>
        <v>193689795734.18307</v>
      </c>
      <c r="P232" s="5">
        <v>228</v>
      </c>
      <c r="Q232" s="10">
        <f t="shared" si="39"/>
        <v>89.3</v>
      </c>
      <c r="R232" s="44">
        <f t="shared" si="40"/>
        <v>77.3</v>
      </c>
      <c r="S232" s="42" t="str">
        <f t="shared" si="36"/>
        <v/>
      </c>
      <c r="AG232" s="72"/>
      <c r="AH232" s="72"/>
      <c r="AI232" s="72"/>
      <c r="AJ232" s="72"/>
    </row>
    <row r="233" spans="1:36" x14ac:dyDescent="0.25">
      <c r="A233" s="30">
        <v>0.99569444444446198</v>
      </c>
      <c r="B233" s="29">
        <v>90.3</v>
      </c>
      <c r="C233" s="61">
        <v>90.399999999999991</v>
      </c>
      <c r="D233" s="70">
        <f t="shared" si="37"/>
        <v>90.3</v>
      </c>
      <c r="E233" s="70">
        <f t="shared" si="38"/>
        <v>90.399999999999991</v>
      </c>
      <c r="F233" s="5">
        <v>229</v>
      </c>
      <c r="G233" s="72"/>
      <c r="H233" s="4">
        <f t="shared" si="32"/>
        <v>100</v>
      </c>
      <c r="I233" s="4">
        <f t="shared" si="33"/>
        <v>125</v>
      </c>
      <c r="J233" s="1">
        <f t="shared" si="34"/>
        <v>1071519305.2376053</v>
      </c>
      <c r="K233" s="5"/>
      <c r="L233" s="12"/>
      <c r="N233" s="2" t="str">
        <f t="shared" si="35"/>
        <v/>
      </c>
      <c r="O233" s="1">
        <f t="shared" si="41"/>
        <v>194761315039.42068</v>
      </c>
      <c r="P233" s="5">
        <v>229</v>
      </c>
      <c r="Q233" s="10">
        <f t="shared" si="39"/>
        <v>89.3</v>
      </c>
      <c r="R233" s="44">
        <f t="shared" si="40"/>
        <v>77.3</v>
      </c>
      <c r="S233" s="42" t="str">
        <f t="shared" si="36"/>
        <v/>
      </c>
      <c r="AG233" s="72"/>
      <c r="AH233" s="72"/>
      <c r="AI233" s="72"/>
      <c r="AJ233" s="72"/>
    </row>
    <row r="234" spans="1:36" x14ac:dyDescent="0.25">
      <c r="A234" s="30">
        <v>0.99570601851853602</v>
      </c>
      <c r="B234" s="29">
        <v>89.2</v>
      </c>
      <c r="C234" s="61">
        <v>89.3</v>
      </c>
      <c r="D234" s="70">
        <f t="shared" si="37"/>
        <v>89.2</v>
      </c>
      <c r="E234" s="70">
        <f t="shared" si="38"/>
        <v>89.3</v>
      </c>
      <c r="F234" s="5">
        <v>230</v>
      </c>
      <c r="G234" s="72"/>
      <c r="H234" s="4">
        <f t="shared" si="32"/>
        <v>100</v>
      </c>
      <c r="I234" s="4">
        <f t="shared" si="33"/>
        <v>125</v>
      </c>
      <c r="J234" s="1">
        <f t="shared" si="34"/>
        <v>831763771.10267103</v>
      </c>
      <c r="K234" s="5"/>
      <c r="L234" s="12"/>
      <c r="N234" s="2" t="str">
        <f t="shared" si="35"/>
        <v/>
      </c>
      <c r="O234" s="1">
        <f t="shared" si="41"/>
        <v>195593078810.52335</v>
      </c>
      <c r="P234" s="5">
        <v>230</v>
      </c>
      <c r="Q234" s="10">
        <f t="shared" si="39"/>
        <v>89.3</v>
      </c>
      <c r="R234" s="44">
        <f t="shared" si="40"/>
        <v>77.400000000000006</v>
      </c>
      <c r="S234" s="42" t="str">
        <f t="shared" si="36"/>
        <v/>
      </c>
      <c r="AG234" s="72"/>
      <c r="AH234" s="72"/>
      <c r="AI234" s="72"/>
      <c r="AJ234" s="72"/>
    </row>
    <row r="235" spans="1:36" x14ac:dyDescent="0.25">
      <c r="A235" s="30">
        <v>0.99571759259260995</v>
      </c>
      <c r="B235" s="29">
        <v>90.3</v>
      </c>
      <c r="C235" s="61">
        <v>90.399999999999991</v>
      </c>
      <c r="D235" s="70">
        <f t="shared" si="37"/>
        <v>90.3</v>
      </c>
      <c r="E235" s="70">
        <f t="shared" si="38"/>
        <v>90.399999999999991</v>
      </c>
      <c r="F235" s="5">
        <v>231</v>
      </c>
      <c r="G235" s="72"/>
      <c r="H235" s="4">
        <f t="shared" si="32"/>
        <v>100</v>
      </c>
      <c r="I235" s="4">
        <f t="shared" si="33"/>
        <v>125</v>
      </c>
      <c r="J235" s="1">
        <f t="shared" si="34"/>
        <v>1071519305.2376053</v>
      </c>
      <c r="K235" s="5"/>
      <c r="L235" s="12"/>
      <c r="N235" s="2" t="str">
        <f t="shared" si="35"/>
        <v/>
      </c>
      <c r="O235" s="1">
        <f t="shared" si="41"/>
        <v>196664598115.76096</v>
      </c>
      <c r="P235" s="5">
        <v>231</v>
      </c>
      <c r="Q235" s="10">
        <f t="shared" si="39"/>
        <v>89.3</v>
      </c>
      <c r="R235" s="44">
        <f t="shared" si="40"/>
        <v>77.400000000000006</v>
      </c>
      <c r="S235" s="42" t="str">
        <f t="shared" si="36"/>
        <v/>
      </c>
      <c r="AG235" s="72"/>
      <c r="AH235" s="72"/>
      <c r="AI235" s="72"/>
      <c r="AJ235" s="72"/>
    </row>
    <row r="236" spans="1:36" x14ac:dyDescent="0.25">
      <c r="A236" s="30">
        <v>0.99572916666668398</v>
      </c>
      <c r="B236" s="29">
        <v>89.3</v>
      </c>
      <c r="C236" s="61">
        <v>89.399999999999991</v>
      </c>
      <c r="D236" s="70">
        <f t="shared" si="37"/>
        <v>89.3</v>
      </c>
      <c r="E236" s="70">
        <f t="shared" si="38"/>
        <v>89.399999999999991</v>
      </c>
      <c r="F236" s="5">
        <v>232</v>
      </c>
      <c r="G236" s="72"/>
      <c r="H236" s="4">
        <f t="shared" si="32"/>
        <v>100</v>
      </c>
      <c r="I236" s="4">
        <f t="shared" si="33"/>
        <v>125</v>
      </c>
      <c r="J236" s="1">
        <f t="shared" si="34"/>
        <v>851138038.20237648</v>
      </c>
      <c r="K236" s="5"/>
      <c r="L236" s="12"/>
      <c r="N236" s="2" t="str">
        <f t="shared" si="35"/>
        <v/>
      </c>
      <c r="O236" s="1">
        <f t="shared" si="41"/>
        <v>197515736153.96332</v>
      </c>
      <c r="P236" s="5">
        <v>232</v>
      </c>
      <c r="Q236" s="10">
        <f t="shared" si="39"/>
        <v>89.3</v>
      </c>
      <c r="R236" s="44">
        <f t="shared" si="40"/>
        <v>77.400000000000006</v>
      </c>
      <c r="S236" s="42" t="str">
        <f t="shared" si="36"/>
        <v/>
      </c>
      <c r="AG236" s="72"/>
      <c r="AH236" s="72"/>
      <c r="AI236" s="72"/>
      <c r="AJ236" s="72"/>
    </row>
    <row r="237" spans="1:36" x14ac:dyDescent="0.25">
      <c r="A237" s="30">
        <v>0.99574074074075802</v>
      </c>
      <c r="B237" s="29">
        <v>88</v>
      </c>
      <c r="C237" s="61">
        <v>88.1</v>
      </c>
      <c r="D237" s="70">
        <f t="shared" si="37"/>
        <v>88</v>
      </c>
      <c r="E237" s="70">
        <f t="shared" si="38"/>
        <v>88.1</v>
      </c>
      <c r="F237" s="5">
        <v>233</v>
      </c>
      <c r="G237" s="72"/>
      <c r="H237" s="4">
        <f t="shared" si="32"/>
        <v>100</v>
      </c>
      <c r="I237" s="4">
        <f t="shared" si="33"/>
        <v>125</v>
      </c>
      <c r="J237" s="1">
        <f t="shared" si="34"/>
        <v>630957344.48019624</v>
      </c>
      <c r="K237" s="5"/>
      <c r="L237" s="12"/>
      <c r="N237" s="2" t="str">
        <f t="shared" si="35"/>
        <v/>
      </c>
      <c r="O237" s="1">
        <f t="shared" si="41"/>
        <v>198146693498.44351</v>
      </c>
      <c r="P237" s="5">
        <v>233</v>
      </c>
      <c r="Q237" s="10">
        <f t="shared" si="39"/>
        <v>89.3</v>
      </c>
      <c r="R237" s="44">
        <f t="shared" si="40"/>
        <v>77.400000000000006</v>
      </c>
      <c r="S237" s="42" t="str">
        <f t="shared" si="36"/>
        <v/>
      </c>
      <c r="AG237" s="72"/>
      <c r="AH237" s="72"/>
      <c r="AI237" s="72"/>
      <c r="AJ237" s="72"/>
    </row>
    <row r="238" spans="1:36" x14ac:dyDescent="0.25">
      <c r="A238" s="30">
        <v>0.99575231481483195</v>
      </c>
      <c r="B238" s="29">
        <v>90.5</v>
      </c>
      <c r="C238" s="61">
        <v>90.6</v>
      </c>
      <c r="D238" s="70">
        <f t="shared" si="37"/>
        <v>90.5</v>
      </c>
      <c r="E238" s="70">
        <f t="shared" si="38"/>
        <v>90.6</v>
      </c>
      <c r="F238" s="5">
        <v>234</v>
      </c>
      <c r="G238" s="72"/>
      <c r="H238" s="4">
        <f t="shared" si="32"/>
        <v>100</v>
      </c>
      <c r="I238" s="4">
        <f t="shared" si="33"/>
        <v>125</v>
      </c>
      <c r="J238" s="1">
        <f t="shared" si="34"/>
        <v>1122018454.3019662</v>
      </c>
      <c r="K238" s="5"/>
      <c r="L238" s="12"/>
      <c r="N238" s="2" t="str">
        <f t="shared" si="35"/>
        <v/>
      </c>
      <c r="O238" s="1">
        <f t="shared" si="41"/>
        <v>199268711952.74548</v>
      </c>
      <c r="P238" s="5">
        <v>234</v>
      </c>
      <c r="Q238" s="10">
        <f t="shared" si="39"/>
        <v>89.3</v>
      </c>
      <c r="R238" s="44">
        <f t="shared" si="40"/>
        <v>77.400000000000006</v>
      </c>
      <c r="S238" s="42" t="str">
        <f t="shared" si="36"/>
        <v/>
      </c>
      <c r="AG238" s="72"/>
      <c r="AH238" s="72"/>
      <c r="AI238" s="72"/>
      <c r="AJ238" s="72"/>
    </row>
    <row r="239" spans="1:36" x14ac:dyDescent="0.25">
      <c r="A239" s="30">
        <v>0.99576388888890699</v>
      </c>
      <c r="B239" s="29">
        <v>88.7</v>
      </c>
      <c r="C239" s="61">
        <v>88.8</v>
      </c>
      <c r="D239" s="70">
        <f t="shared" si="37"/>
        <v>88.7</v>
      </c>
      <c r="E239" s="70">
        <f t="shared" si="38"/>
        <v>88.8</v>
      </c>
      <c r="F239" s="5">
        <v>235</v>
      </c>
      <c r="G239" s="72"/>
      <c r="H239" s="4">
        <f t="shared" si="32"/>
        <v>100</v>
      </c>
      <c r="I239" s="4">
        <f t="shared" si="33"/>
        <v>125</v>
      </c>
      <c r="J239" s="1">
        <f t="shared" si="34"/>
        <v>741310241.30092049</v>
      </c>
      <c r="K239" s="5"/>
      <c r="L239" s="12"/>
      <c r="N239" s="2" t="str">
        <f t="shared" si="35"/>
        <v/>
      </c>
      <c r="O239" s="1">
        <f t="shared" si="41"/>
        <v>200010022194.04642</v>
      </c>
      <c r="P239" s="5">
        <v>235</v>
      </c>
      <c r="Q239" s="10">
        <f t="shared" si="39"/>
        <v>89.3</v>
      </c>
      <c r="R239" s="44">
        <f t="shared" si="40"/>
        <v>77.400000000000006</v>
      </c>
      <c r="S239" s="42" t="str">
        <f t="shared" si="36"/>
        <v/>
      </c>
      <c r="AG239" s="72"/>
      <c r="AH239" s="72"/>
      <c r="AI239" s="72"/>
      <c r="AJ239" s="72"/>
    </row>
    <row r="240" spans="1:36" x14ac:dyDescent="0.25">
      <c r="A240" s="30">
        <v>0.99577546296298103</v>
      </c>
      <c r="B240" s="29">
        <v>89.2</v>
      </c>
      <c r="C240" s="61">
        <v>89.3</v>
      </c>
      <c r="D240" s="70">
        <f t="shared" si="37"/>
        <v>89.2</v>
      </c>
      <c r="E240" s="70">
        <f t="shared" si="38"/>
        <v>89.3</v>
      </c>
      <c r="F240" s="5">
        <v>236</v>
      </c>
      <c r="G240" s="72"/>
      <c r="H240" s="4">
        <f t="shared" si="32"/>
        <v>100</v>
      </c>
      <c r="I240" s="4">
        <f t="shared" si="33"/>
        <v>125</v>
      </c>
      <c r="J240" s="1">
        <f t="shared" si="34"/>
        <v>831763771.10267103</v>
      </c>
      <c r="K240" s="5"/>
      <c r="L240" s="12"/>
      <c r="N240" s="2" t="str">
        <f t="shared" si="35"/>
        <v/>
      </c>
      <c r="O240" s="1">
        <f t="shared" si="41"/>
        <v>200841785965.14908</v>
      </c>
      <c r="P240" s="5">
        <v>236</v>
      </c>
      <c r="Q240" s="10">
        <f t="shared" si="39"/>
        <v>89.3</v>
      </c>
      <c r="R240" s="44">
        <f t="shared" si="40"/>
        <v>77.5</v>
      </c>
      <c r="S240" s="42" t="str">
        <f t="shared" si="36"/>
        <v/>
      </c>
      <c r="AG240" s="72"/>
      <c r="AH240" s="72"/>
      <c r="AI240" s="72"/>
      <c r="AJ240" s="72"/>
    </row>
    <row r="241" spans="1:36" x14ac:dyDescent="0.25">
      <c r="A241" s="30">
        <v>0.99578703703705496</v>
      </c>
      <c r="B241" s="29">
        <v>88.6</v>
      </c>
      <c r="C241" s="61">
        <v>88.699999999999989</v>
      </c>
      <c r="D241" s="70">
        <f t="shared" si="37"/>
        <v>88.6</v>
      </c>
      <c r="E241" s="70">
        <f t="shared" si="38"/>
        <v>88.699999999999989</v>
      </c>
      <c r="F241" s="5">
        <v>237</v>
      </c>
      <c r="G241" s="72"/>
      <c r="H241" s="4">
        <f t="shared" si="32"/>
        <v>100</v>
      </c>
      <c r="I241" s="4">
        <f t="shared" si="33"/>
        <v>125</v>
      </c>
      <c r="J241" s="1">
        <f t="shared" si="34"/>
        <v>724435960.07499051</v>
      </c>
      <c r="K241" s="5"/>
      <c r="L241" s="12"/>
      <c r="N241" s="2" t="str">
        <f t="shared" si="35"/>
        <v/>
      </c>
      <c r="O241" s="1">
        <f t="shared" si="41"/>
        <v>201566221925.22406</v>
      </c>
      <c r="P241" s="5">
        <v>237</v>
      </c>
      <c r="Q241" s="10">
        <f t="shared" si="39"/>
        <v>89.3</v>
      </c>
      <c r="R241" s="44">
        <f t="shared" si="40"/>
        <v>77.5</v>
      </c>
      <c r="S241" s="42" t="str">
        <f t="shared" si="36"/>
        <v/>
      </c>
      <c r="AG241" s="72"/>
      <c r="AH241" s="72"/>
      <c r="AI241" s="72"/>
      <c r="AJ241" s="72"/>
    </row>
    <row r="242" spans="1:36" x14ac:dyDescent="0.25">
      <c r="A242" s="30">
        <v>0.995798611111129</v>
      </c>
      <c r="B242" s="29">
        <v>85.7</v>
      </c>
      <c r="C242" s="61">
        <v>85.8</v>
      </c>
      <c r="D242" s="70">
        <f t="shared" si="37"/>
        <v>85.7</v>
      </c>
      <c r="E242" s="70">
        <f t="shared" si="38"/>
        <v>85.8</v>
      </c>
      <c r="F242" s="5">
        <v>238</v>
      </c>
      <c r="G242" s="72"/>
      <c r="H242" s="4">
        <f t="shared" si="32"/>
        <v>100</v>
      </c>
      <c r="I242" s="4">
        <f t="shared" si="33"/>
        <v>125</v>
      </c>
      <c r="J242" s="1">
        <f t="shared" si="34"/>
        <v>371535229.09717381</v>
      </c>
      <c r="K242" s="5"/>
      <c r="L242" s="12"/>
      <c r="N242" s="2" t="str">
        <f t="shared" si="35"/>
        <v/>
      </c>
      <c r="O242" s="1">
        <f t="shared" si="41"/>
        <v>201937757154.32123</v>
      </c>
      <c r="P242" s="5">
        <v>238</v>
      </c>
      <c r="Q242" s="10">
        <f t="shared" si="39"/>
        <v>89.3</v>
      </c>
      <c r="R242" s="44">
        <f t="shared" si="40"/>
        <v>77.5</v>
      </c>
      <c r="S242" s="42" t="str">
        <f t="shared" si="36"/>
        <v/>
      </c>
      <c r="AG242" s="72"/>
      <c r="AH242" s="72"/>
      <c r="AI242" s="72"/>
      <c r="AJ242" s="72"/>
    </row>
    <row r="243" spans="1:36" x14ac:dyDescent="0.25">
      <c r="A243" s="30">
        <v>0.99581018518520303</v>
      </c>
      <c r="B243" s="29">
        <v>88.8</v>
      </c>
      <c r="C243" s="61">
        <v>88.899999999999991</v>
      </c>
      <c r="D243" s="70">
        <f t="shared" si="37"/>
        <v>88.8</v>
      </c>
      <c r="E243" s="70">
        <f t="shared" si="38"/>
        <v>88.899999999999991</v>
      </c>
      <c r="F243" s="5">
        <v>239</v>
      </c>
      <c r="G243" s="72"/>
      <c r="H243" s="4">
        <f t="shared" si="32"/>
        <v>100</v>
      </c>
      <c r="I243" s="4">
        <f t="shared" si="33"/>
        <v>125</v>
      </c>
      <c r="J243" s="1">
        <f t="shared" si="34"/>
        <v>758577575.0291841</v>
      </c>
      <c r="K243" s="5"/>
      <c r="L243" s="12"/>
      <c r="N243" s="2" t="str">
        <f t="shared" si="35"/>
        <v/>
      </c>
      <c r="O243" s="1">
        <f t="shared" si="41"/>
        <v>202696334729.3504</v>
      </c>
      <c r="P243" s="5">
        <v>239</v>
      </c>
      <c r="Q243" s="10">
        <f t="shared" si="39"/>
        <v>89.3</v>
      </c>
      <c r="R243" s="44">
        <f t="shared" si="40"/>
        <v>77.5</v>
      </c>
      <c r="S243" s="42" t="str">
        <f t="shared" si="36"/>
        <v/>
      </c>
      <c r="AG243" s="72"/>
      <c r="AH243" s="72"/>
      <c r="AI243" s="72"/>
      <c r="AJ243" s="72"/>
    </row>
    <row r="244" spans="1:36" x14ac:dyDescent="0.25">
      <c r="A244" s="30">
        <v>0.99582175925927696</v>
      </c>
      <c r="B244" s="29">
        <v>88.3</v>
      </c>
      <c r="C244" s="61">
        <v>88.399999999999991</v>
      </c>
      <c r="D244" s="70">
        <f t="shared" si="37"/>
        <v>88.3</v>
      </c>
      <c r="E244" s="70">
        <f t="shared" si="38"/>
        <v>88.399999999999991</v>
      </c>
      <c r="F244" s="5">
        <v>240</v>
      </c>
      <c r="G244" s="72"/>
      <c r="H244" s="4">
        <f t="shared" si="32"/>
        <v>100</v>
      </c>
      <c r="I244" s="4">
        <f t="shared" si="33"/>
        <v>125</v>
      </c>
      <c r="J244" s="1">
        <f t="shared" si="34"/>
        <v>676082975.39198244</v>
      </c>
      <c r="K244" s="5"/>
      <c r="L244" s="12"/>
      <c r="N244" s="2" t="str">
        <f t="shared" si="35"/>
        <v/>
      </c>
      <c r="O244" s="1">
        <f t="shared" si="41"/>
        <v>203372417704.74237</v>
      </c>
      <c r="P244" s="5">
        <v>240</v>
      </c>
      <c r="Q244" s="10">
        <f t="shared" si="39"/>
        <v>89.3</v>
      </c>
      <c r="R244" s="44">
        <f t="shared" si="40"/>
        <v>77.5</v>
      </c>
      <c r="S244" s="42" t="str">
        <f t="shared" si="36"/>
        <v/>
      </c>
      <c r="AG244" s="72"/>
      <c r="AH244" s="72"/>
      <c r="AI244" s="72"/>
      <c r="AJ244" s="72"/>
    </row>
    <row r="245" spans="1:36" x14ac:dyDescent="0.25">
      <c r="A245" s="30">
        <v>0.995833333333351</v>
      </c>
      <c r="B245" s="29">
        <v>86.7</v>
      </c>
      <c r="C245" s="61">
        <v>88.7</v>
      </c>
      <c r="D245" s="70">
        <f t="shared" si="37"/>
        <v>86.7</v>
      </c>
      <c r="E245" s="70">
        <f t="shared" si="38"/>
        <v>88.7</v>
      </c>
      <c r="F245" s="5">
        <v>241</v>
      </c>
      <c r="G245" s="72"/>
      <c r="H245" s="4">
        <f t="shared" si="32"/>
        <v>100</v>
      </c>
      <c r="I245" s="4">
        <f t="shared" si="33"/>
        <v>125</v>
      </c>
      <c r="J245" s="1">
        <f t="shared" si="34"/>
        <v>467735141.28719932</v>
      </c>
      <c r="K245" s="5"/>
      <c r="L245" s="12"/>
      <c r="N245" s="2" t="str">
        <f t="shared" si="35"/>
        <v/>
      </c>
      <c r="O245" s="1">
        <f t="shared" si="41"/>
        <v>203840152846.02957</v>
      </c>
      <c r="P245" s="5">
        <v>241</v>
      </c>
      <c r="Q245" s="10">
        <f t="shared" si="39"/>
        <v>89.3</v>
      </c>
      <c r="R245" s="44">
        <f t="shared" si="40"/>
        <v>77.5</v>
      </c>
      <c r="S245" s="42" t="str">
        <f t="shared" si="36"/>
        <v/>
      </c>
      <c r="AG245" s="72"/>
      <c r="AH245" s="72"/>
      <c r="AI245" s="72"/>
      <c r="AJ245" s="72"/>
    </row>
    <row r="246" spans="1:36" x14ac:dyDescent="0.25">
      <c r="A246" s="30">
        <v>0.99584490740742604</v>
      </c>
      <c r="B246" s="29">
        <v>87.2</v>
      </c>
      <c r="C246" s="61">
        <v>88.2</v>
      </c>
      <c r="D246" s="70">
        <f t="shared" si="37"/>
        <v>87.2</v>
      </c>
      <c r="E246" s="70">
        <f t="shared" si="38"/>
        <v>88.2</v>
      </c>
      <c r="F246" s="5">
        <v>242</v>
      </c>
      <c r="G246" s="72"/>
      <c r="H246" s="4">
        <f t="shared" si="32"/>
        <v>100</v>
      </c>
      <c r="I246" s="4">
        <f t="shared" si="33"/>
        <v>125</v>
      </c>
      <c r="J246" s="1">
        <f t="shared" si="34"/>
        <v>524807460.24977362</v>
      </c>
      <c r="K246" s="5"/>
      <c r="L246" s="12"/>
      <c r="N246" s="2" t="str">
        <f t="shared" si="35"/>
        <v/>
      </c>
      <c r="O246" s="1">
        <f t="shared" si="41"/>
        <v>204364960306.27936</v>
      </c>
      <c r="P246" s="5">
        <v>242</v>
      </c>
      <c r="Q246" s="10">
        <f t="shared" si="39"/>
        <v>89.3</v>
      </c>
      <c r="R246" s="44">
        <f t="shared" si="40"/>
        <v>77.5</v>
      </c>
      <c r="S246" s="42" t="str">
        <f t="shared" si="36"/>
        <v/>
      </c>
      <c r="AG246" s="72"/>
      <c r="AH246" s="72"/>
      <c r="AI246" s="72"/>
      <c r="AJ246" s="72"/>
    </row>
    <row r="247" spans="1:36" x14ac:dyDescent="0.25">
      <c r="A247" s="30">
        <v>0.99585648148149997</v>
      </c>
      <c r="B247" s="29">
        <v>86.7</v>
      </c>
      <c r="C247" s="61">
        <v>87.5</v>
      </c>
      <c r="D247" s="70">
        <f t="shared" si="37"/>
        <v>86.7</v>
      </c>
      <c r="E247" s="70">
        <f t="shared" si="38"/>
        <v>87.5</v>
      </c>
      <c r="F247" s="5">
        <v>243</v>
      </c>
      <c r="G247" s="72"/>
      <c r="H247" s="4">
        <f t="shared" si="32"/>
        <v>100</v>
      </c>
      <c r="I247" s="4">
        <f t="shared" si="33"/>
        <v>125</v>
      </c>
      <c r="J247" s="1">
        <f t="shared" si="34"/>
        <v>467735141.28719932</v>
      </c>
      <c r="K247" s="5"/>
      <c r="L247" s="12"/>
      <c r="N247" s="2" t="str">
        <f t="shared" si="35"/>
        <v/>
      </c>
      <c r="O247" s="1">
        <f t="shared" si="41"/>
        <v>204832695447.56656</v>
      </c>
      <c r="P247" s="5">
        <v>243</v>
      </c>
      <c r="Q247" s="10">
        <f t="shared" si="39"/>
        <v>89.3</v>
      </c>
      <c r="R247" s="44">
        <f t="shared" si="40"/>
        <v>77.599999999999994</v>
      </c>
      <c r="S247" s="42" t="str">
        <f t="shared" si="36"/>
        <v/>
      </c>
      <c r="AG247" s="72"/>
      <c r="AH247" s="72"/>
      <c r="AI247" s="72"/>
      <c r="AJ247" s="72"/>
    </row>
    <row r="248" spans="1:36" x14ac:dyDescent="0.25">
      <c r="A248" s="30">
        <v>0.99586805555557401</v>
      </c>
      <c r="B248" s="29">
        <v>90.4</v>
      </c>
      <c r="C248" s="61">
        <v>90.600000000000009</v>
      </c>
      <c r="D248" s="70">
        <f t="shared" si="37"/>
        <v>90.4</v>
      </c>
      <c r="E248" s="70">
        <f t="shared" si="38"/>
        <v>90.600000000000009</v>
      </c>
      <c r="F248" s="5">
        <v>244</v>
      </c>
      <c r="G248" s="72"/>
      <c r="H248" s="4">
        <f t="shared" si="32"/>
        <v>100</v>
      </c>
      <c r="I248" s="4">
        <f t="shared" si="33"/>
        <v>125</v>
      </c>
      <c r="J248" s="1">
        <f t="shared" si="34"/>
        <v>1096478196.1431878</v>
      </c>
      <c r="K248" s="5"/>
      <c r="L248" s="12"/>
      <c r="N248" s="2" t="str">
        <f t="shared" si="35"/>
        <v/>
      </c>
      <c r="O248" s="1">
        <f t="shared" si="41"/>
        <v>205929173643.70975</v>
      </c>
      <c r="P248" s="5">
        <v>244</v>
      </c>
      <c r="Q248" s="10">
        <f t="shared" si="39"/>
        <v>89.3</v>
      </c>
      <c r="R248" s="44">
        <f t="shared" si="40"/>
        <v>77.599999999999994</v>
      </c>
      <c r="S248" s="42" t="str">
        <f t="shared" si="36"/>
        <v/>
      </c>
      <c r="AG248" s="72"/>
      <c r="AH248" s="72"/>
      <c r="AI248" s="72"/>
      <c r="AJ248" s="72"/>
    </row>
    <row r="249" spans="1:36" x14ac:dyDescent="0.25">
      <c r="A249" s="30">
        <v>0.99587962962964804</v>
      </c>
      <c r="B249" s="29">
        <v>89.9</v>
      </c>
      <c r="C249" s="61">
        <v>90</v>
      </c>
      <c r="D249" s="70">
        <f t="shared" si="37"/>
        <v>89.9</v>
      </c>
      <c r="E249" s="70">
        <f t="shared" si="38"/>
        <v>90</v>
      </c>
      <c r="F249" s="5">
        <v>245</v>
      </c>
      <c r="G249" s="72"/>
      <c r="H249" s="4">
        <f t="shared" si="32"/>
        <v>100</v>
      </c>
      <c r="I249" s="4">
        <f t="shared" si="33"/>
        <v>125</v>
      </c>
      <c r="J249" s="1">
        <f t="shared" si="34"/>
        <v>977237220.95581353</v>
      </c>
      <c r="K249" s="5"/>
      <c r="L249" s="12"/>
      <c r="N249" s="2" t="str">
        <f t="shared" si="35"/>
        <v/>
      </c>
      <c r="O249" s="1">
        <f t="shared" si="41"/>
        <v>206906410864.66556</v>
      </c>
      <c r="P249" s="5">
        <v>245</v>
      </c>
      <c r="Q249" s="10">
        <f t="shared" si="39"/>
        <v>89.3</v>
      </c>
      <c r="R249" s="44">
        <f t="shared" si="40"/>
        <v>77.599999999999994</v>
      </c>
      <c r="S249" s="42" t="str">
        <f t="shared" si="36"/>
        <v/>
      </c>
      <c r="AG249" s="72"/>
      <c r="AH249" s="72"/>
      <c r="AI249" s="72"/>
      <c r="AJ249" s="72"/>
    </row>
    <row r="250" spans="1:36" x14ac:dyDescent="0.25">
      <c r="A250" s="30">
        <v>0.99589120370372197</v>
      </c>
      <c r="B250" s="29">
        <v>88.1</v>
      </c>
      <c r="C250" s="61">
        <v>88.199999999999989</v>
      </c>
      <c r="D250" s="70">
        <f t="shared" si="37"/>
        <v>88.1</v>
      </c>
      <c r="E250" s="70">
        <f t="shared" si="38"/>
        <v>88.199999999999989</v>
      </c>
      <c r="F250" s="5">
        <v>246</v>
      </c>
      <c r="G250" s="72"/>
      <c r="H250" s="4">
        <f t="shared" si="32"/>
        <v>100</v>
      </c>
      <c r="I250" s="4">
        <f t="shared" si="33"/>
        <v>125</v>
      </c>
      <c r="J250" s="1">
        <f t="shared" si="34"/>
        <v>645654229.0346539</v>
      </c>
      <c r="K250" s="5"/>
      <c r="L250" s="12"/>
      <c r="N250" s="2" t="str">
        <f t="shared" si="35"/>
        <v/>
      </c>
      <c r="O250" s="1">
        <f t="shared" si="41"/>
        <v>207552065093.70023</v>
      </c>
      <c r="P250" s="5">
        <v>246</v>
      </c>
      <c r="Q250" s="10">
        <f t="shared" si="39"/>
        <v>89.3</v>
      </c>
      <c r="R250" s="44">
        <f t="shared" si="40"/>
        <v>77.599999999999994</v>
      </c>
      <c r="S250" s="42" t="str">
        <f t="shared" si="36"/>
        <v/>
      </c>
      <c r="AG250" s="72"/>
      <c r="AH250" s="72"/>
      <c r="AI250" s="72"/>
      <c r="AJ250" s="72"/>
    </row>
    <row r="251" spans="1:36" x14ac:dyDescent="0.25">
      <c r="A251" s="30">
        <v>0.99590277777779601</v>
      </c>
      <c r="B251" s="29">
        <v>88.4</v>
      </c>
      <c r="C251" s="61">
        <v>89.600000000000009</v>
      </c>
      <c r="D251" s="70">
        <f t="shared" si="37"/>
        <v>88.4</v>
      </c>
      <c r="E251" s="70">
        <f t="shared" si="38"/>
        <v>89.600000000000009</v>
      </c>
      <c r="F251" s="5">
        <v>247</v>
      </c>
      <c r="G251" s="72"/>
      <c r="H251" s="4">
        <f t="shared" si="32"/>
        <v>100</v>
      </c>
      <c r="I251" s="4">
        <f t="shared" si="33"/>
        <v>125</v>
      </c>
      <c r="J251" s="1">
        <f t="shared" si="34"/>
        <v>691830970.91893709</v>
      </c>
      <c r="K251" s="5"/>
      <c r="L251" s="12"/>
      <c r="N251" s="2" t="str">
        <f t="shared" si="35"/>
        <v/>
      </c>
      <c r="O251" s="1">
        <f t="shared" si="41"/>
        <v>208243896064.61917</v>
      </c>
      <c r="P251" s="5">
        <v>247</v>
      </c>
      <c r="Q251" s="10">
        <f t="shared" si="39"/>
        <v>89.3</v>
      </c>
      <c r="R251" s="44">
        <f t="shared" si="40"/>
        <v>77.599999999999994</v>
      </c>
      <c r="S251" s="42" t="str">
        <f t="shared" si="36"/>
        <v/>
      </c>
      <c r="AG251" s="72"/>
      <c r="AH251" s="72"/>
      <c r="AI251" s="72"/>
      <c r="AJ251" s="72"/>
    </row>
    <row r="252" spans="1:36" x14ac:dyDescent="0.25">
      <c r="A252" s="30">
        <v>0.99591435185187005</v>
      </c>
      <c r="B252" s="29">
        <v>89.2</v>
      </c>
      <c r="C252" s="61">
        <v>89.600000000000009</v>
      </c>
      <c r="D252" s="70">
        <f t="shared" si="37"/>
        <v>89.2</v>
      </c>
      <c r="E252" s="70">
        <f t="shared" si="38"/>
        <v>89.600000000000009</v>
      </c>
      <c r="F252" s="5">
        <v>248</v>
      </c>
      <c r="G252" s="72"/>
      <c r="H252" s="4">
        <f t="shared" si="32"/>
        <v>100</v>
      </c>
      <c r="I252" s="4">
        <f t="shared" si="33"/>
        <v>125</v>
      </c>
      <c r="J252" s="1">
        <f t="shared" si="34"/>
        <v>831763771.10267103</v>
      </c>
      <c r="K252" s="5"/>
      <c r="L252" s="12"/>
      <c r="N252" s="2" t="str">
        <f t="shared" si="35"/>
        <v/>
      </c>
      <c r="O252" s="1">
        <f t="shared" si="41"/>
        <v>209075659835.72183</v>
      </c>
      <c r="P252" s="5">
        <v>248</v>
      </c>
      <c r="Q252" s="10">
        <f t="shared" si="39"/>
        <v>89.3</v>
      </c>
      <c r="R252" s="44">
        <f t="shared" si="40"/>
        <v>77.599999999999994</v>
      </c>
      <c r="S252" s="42" t="str">
        <f t="shared" si="36"/>
        <v/>
      </c>
      <c r="AG252" s="72"/>
      <c r="AH252" s="72"/>
      <c r="AI252" s="72"/>
      <c r="AJ252" s="72"/>
    </row>
    <row r="253" spans="1:36" x14ac:dyDescent="0.25">
      <c r="A253" s="30">
        <v>0.99592592592594498</v>
      </c>
      <c r="B253" s="29">
        <v>87.5</v>
      </c>
      <c r="C253" s="61">
        <v>89.5</v>
      </c>
      <c r="D253" s="70">
        <f t="shared" si="37"/>
        <v>87.5</v>
      </c>
      <c r="E253" s="70">
        <f t="shared" si="38"/>
        <v>89.5</v>
      </c>
      <c r="F253" s="5">
        <v>249</v>
      </c>
      <c r="G253" s="72"/>
      <c r="H253" s="4">
        <f t="shared" si="32"/>
        <v>100</v>
      </c>
      <c r="I253" s="4">
        <f t="shared" si="33"/>
        <v>125</v>
      </c>
      <c r="J253" s="1">
        <f t="shared" si="34"/>
        <v>562341325.19035006</v>
      </c>
      <c r="K253" s="5"/>
      <c r="L253" s="12"/>
      <c r="N253" s="2" t="str">
        <f t="shared" si="35"/>
        <v/>
      </c>
      <c r="O253" s="1">
        <f t="shared" si="41"/>
        <v>209638001160.91217</v>
      </c>
      <c r="P253" s="5">
        <v>249</v>
      </c>
      <c r="Q253" s="10">
        <f t="shared" si="39"/>
        <v>89.3</v>
      </c>
      <c r="R253" s="44">
        <f t="shared" si="40"/>
        <v>77.7</v>
      </c>
      <c r="S253" s="42" t="str">
        <f t="shared" si="36"/>
        <v/>
      </c>
      <c r="AG253" s="72"/>
      <c r="AH253" s="72"/>
      <c r="AI253" s="72"/>
      <c r="AJ253" s="72"/>
    </row>
    <row r="254" spans="1:36" x14ac:dyDescent="0.25">
      <c r="A254" s="30">
        <v>0.99593750000001902</v>
      </c>
      <c r="B254" s="29">
        <v>86.2</v>
      </c>
      <c r="C254" s="61">
        <v>86.8</v>
      </c>
      <c r="D254" s="70">
        <f t="shared" si="37"/>
        <v>86.2</v>
      </c>
      <c r="E254" s="70">
        <f t="shared" si="38"/>
        <v>86.8</v>
      </c>
      <c r="F254" s="5">
        <v>250</v>
      </c>
      <c r="G254" s="72"/>
      <c r="H254" s="4">
        <f t="shared" si="32"/>
        <v>100</v>
      </c>
      <c r="I254" s="4">
        <f t="shared" si="33"/>
        <v>125</v>
      </c>
      <c r="J254" s="1">
        <f t="shared" si="34"/>
        <v>416869383.47033662</v>
      </c>
      <c r="K254" s="5"/>
      <c r="L254" s="12"/>
      <c r="N254" s="2" t="str">
        <f t="shared" si="35"/>
        <v/>
      </c>
      <c r="O254" s="1">
        <f t="shared" si="41"/>
        <v>210054870544.38251</v>
      </c>
      <c r="P254" s="5">
        <v>250</v>
      </c>
      <c r="Q254" s="10">
        <f t="shared" si="39"/>
        <v>89.2</v>
      </c>
      <c r="R254" s="44">
        <f t="shared" si="40"/>
        <v>77.7</v>
      </c>
      <c r="S254" s="42" t="str">
        <f t="shared" si="36"/>
        <v/>
      </c>
      <c r="AG254" s="72"/>
      <c r="AH254" s="72"/>
      <c r="AI254" s="72"/>
      <c r="AJ254" s="72"/>
    </row>
    <row r="255" spans="1:36" x14ac:dyDescent="0.25">
      <c r="A255" s="30">
        <v>0.99594907407409305</v>
      </c>
      <c r="B255" s="29">
        <v>86.2</v>
      </c>
      <c r="C255" s="61">
        <v>87.2</v>
      </c>
      <c r="D255" s="70">
        <f t="shared" si="37"/>
        <v>86.2</v>
      </c>
      <c r="E255" s="70">
        <f t="shared" si="38"/>
        <v>87.2</v>
      </c>
      <c r="F255" s="5">
        <v>251</v>
      </c>
      <c r="G255" s="72"/>
      <c r="H255" s="4">
        <f t="shared" si="32"/>
        <v>100</v>
      </c>
      <c r="I255" s="4">
        <f t="shared" si="33"/>
        <v>125</v>
      </c>
      <c r="J255" s="1">
        <f t="shared" si="34"/>
        <v>416869383.47033662</v>
      </c>
      <c r="K255" s="5"/>
      <c r="L255" s="12"/>
      <c r="N255" s="2" t="str">
        <f t="shared" si="35"/>
        <v/>
      </c>
      <c r="O255" s="1">
        <f t="shared" si="41"/>
        <v>210471739927.85284</v>
      </c>
      <c r="P255" s="5">
        <v>251</v>
      </c>
      <c r="Q255" s="10">
        <f t="shared" si="39"/>
        <v>89.2</v>
      </c>
      <c r="R255" s="44">
        <f t="shared" si="40"/>
        <v>77.7</v>
      </c>
      <c r="S255" s="42" t="str">
        <f t="shared" si="36"/>
        <v/>
      </c>
      <c r="AG255" s="72"/>
      <c r="AH255" s="72"/>
      <c r="AI255" s="72"/>
      <c r="AJ255" s="72"/>
    </row>
    <row r="256" spans="1:36" x14ac:dyDescent="0.25">
      <c r="A256" s="30">
        <v>0.99596064814816698</v>
      </c>
      <c r="B256" s="29">
        <v>86.3</v>
      </c>
      <c r="C256" s="61">
        <v>87.1</v>
      </c>
      <c r="D256" s="70">
        <f t="shared" si="37"/>
        <v>86.3</v>
      </c>
      <c r="E256" s="70">
        <f t="shared" si="38"/>
        <v>87.1</v>
      </c>
      <c r="F256" s="5">
        <v>252</v>
      </c>
      <c r="G256" s="72"/>
      <c r="H256" s="4">
        <f t="shared" si="32"/>
        <v>100</v>
      </c>
      <c r="I256" s="4">
        <f t="shared" si="33"/>
        <v>125</v>
      </c>
      <c r="J256" s="1">
        <f t="shared" si="34"/>
        <v>426579518.80159235</v>
      </c>
      <c r="K256" s="5"/>
      <c r="L256" s="12"/>
      <c r="N256" s="2" t="str">
        <f t="shared" si="35"/>
        <v/>
      </c>
      <c r="O256" s="1">
        <f t="shared" si="41"/>
        <v>210898319446.65445</v>
      </c>
      <c r="P256" s="5">
        <v>252</v>
      </c>
      <c r="Q256" s="10">
        <f t="shared" si="39"/>
        <v>89.2</v>
      </c>
      <c r="R256" s="44">
        <f t="shared" si="40"/>
        <v>77.7</v>
      </c>
      <c r="S256" s="42" t="str">
        <f t="shared" si="36"/>
        <v/>
      </c>
      <c r="AG256" s="72"/>
      <c r="AH256" s="72"/>
      <c r="AI256" s="72"/>
      <c r="AJ256" s="72"/>
    </row>
    <row r="257" spans="1:36" x14ac:dyDescent="0.25">
      <c r="A257" s="30">
        <v>0.99597222222224102</v>
      </c>
      <c r="B257" s="29">
        <v>88.5</v>
      </c>
      <c r="C257" s="61">
        <v>88.7</v>
      </c>
      <c r="D257" s="70">
        <f t="shared" si="37"/>
        <v>88.5</v>
      </c>
      <c r="E257" s="70">
        <f t="shared" si="38"/>
        <v>88.7</v>
      </c>
      <c r="F257" s="5">
        <v>253</v>
      </c>
      <c r="G257" s="72"/>
      <c r="H257" s="4">
        <f t="shared" si="32"/>
        <v>100</v>
      </c>
      <c r="I257" s="4">
        <f t="shared" si="33"/>
        <v>125</v>
      </c>
      <c r="J257" s="1">
        <f t="shared" si="34"/>
        <v>707945784.38413846</v>
      </c>
      <c r="K257" s="5"/>
      <c r="L257" s="12"/>
      <c r="N257" s="2" t="str">
        <f t="shared" si="35"/>
        <v/>
      </c>
      <c r="O257" s="1">
        <f t="shared" si="41"/>
        <v>211606265231.03857</v>
      </c>
      <c r="P257" s="5">
        <v>253</v>
      </c>
      <c r="Q257" s="10">
        <f t="shared" si="39"/>
        <v>89.2</v>
      </c>
      <c r="R257" s="44">
        <f t="shared" si="40"/>
        <v>77.7</v>
      </c>
      <c r="S257" s="42" t="str">
        <f t="shared" si="36"/>
        <v/>
      </c>
      <c r="AG257" s="72"/>
      <c r="AH257" s="72"/>
      <c r="AI257" s="72"/>
      <c r="AJ257" s="72"/>
    </row>
    <row r="258" spans="1:36" x14ac:dyDescent="0.25">
      <c r="A258" s="30">
        <v>0.99598379629631495</v>
      </c>
      <c r="B258" s="29">
        <v>86.9</v>
      </c>
      <c r="C258" s="61">
        <v>87</v>
      </c>
      <c r="D258" s="70">
        <f t="shared" si="37"/>
        <v>86.9</v>
      </c>
      <c r="E258" s="70">
        <f t="shared" si="38"/>
        <v>87</v>
      </c>
      <c r="F258" s="5">
        <v>254</v>
      </c>
      <c r="G258" s="72"/>
      <c r="H258" s="4">
        <f t="shared" si="32"/>
        <v>100</v>
      </c>
      <c r="I258" s="4">
        <f t="shared" si="33"/>
        <v>125</v>
      </c>
      <c r="J258" s="1">
        <f t="shared" si="34"/>
        <v>489778819.36844903</v>
      </c>
      <c r="K258" s="5"/>
      <c r="L258" s="12"/>
      <c r="N258" s="2" t="str">
        <f t="shared" si="35"/>
        <v/>
      </c>
      <c r="O258" s="1">
        <f t="shared" si="41"/>
        <v>212096044050.40701</v>
      </c>
      <c r="P258" s="5">
        <v>254</v>
      </c>
      <c r="Q258" s="10">
        <f t="shared" si="39"/>
        <v>89.2</v>
      </c>
      <c r="R258" s="44">
        <f t="shared" si="40"/>
        <v>77.7</v>
      </c>
      <c r="S258" s="42" t="str">
        <f t="shared" si="36"/>
        <v/>
      </c>
      <c r="AG258" s="72"/>
      <c r="AH258" s="72"/>
      <c r="AI258" s="72"/>
      <c r="AJ258" s="72"/>
    </row>
    <row r="259" spans="1:36" x14ac:dyDescent="0.25">
      <c r="A259" s="30">
        <v>0.99599537037038999</v>
      </c>
      <c r="B259" s="29">
        <v>87.4</v>
      </c>
      <c r="C259" s="61">
        <v>87.5</v>
      </c>
      <c r="D259" s="70">
        <f t="shared" si="37"/>
        <v>87.4</v>
      </c>
      <c r="E259" s="70">
        <f t="shared" si="38"/>
        <v>87.5</v>
      </c>
      <c r="F259" s="5">
        <v>255</v>
      </c>
      <c r="G259" s="72"/>
      <c r="H259" s="4">
        <f t="shared" si="32"/>
        <v>100</v>
      </c>
      <c r="I259" s="4">
        <f t="shared" si="33"/>
        <v>125</v>
      </c>
      <c r="J259" s="1">
        <f t="shared" si="34"/>
        <v>549540873.85762548</v>
      </c>
      <c r="K259" s="5"/>
      <c r="L259" s="12"/>
      <c r="N259" s="2" t="str">
        <f t="shared" si="35"/>
        <v/>
      </c>
      <c r="O259" s="1">
        <f t="shared" si="41"/>
        <v>212645584924.26465</v>
      </c>
      <c r="P259" s="5">
        <v>255</v>
      </c>
      <c r="Q259" s="10">
        <f t="shared" si="39"/>
        <v>89.2</v>
      </c>
      <c r="R259" s="44">
        <f t="shared" si="40"/>
        <v>77.7</v>
      </c>
      <c r="S259" s="42" t="str">
        <f t="shared" si="36"/>
        <v/>
      </c>
      <c r="AG259" s="72"/>
      <c r="AH259" s="72"/>
      <c r="AI259" s="72"/>
      <c r="AJ259" s="72"/>
    </row>
    <row r="260" spans="1:36" x14ac:dyDescent="0.25">
      <c r="A260" s="30">
        <v>0.99600694444446403</v>
      </c>
      <c r="B260" s="29">
        <v>87.1</v>
      </c>
      <c r="C260" s="61">
        <v>88.3</v>
      </c>
      <c r="D260" s="70">
        <f t="shared" si="37"/>
        <v>87.1</v>
      </c>
      <c r="E260" s="70">
        <f t="shared" si="38"/>
        <v>88.3</v>
      </c>
      <c r="F260" s="5">
        <v>256</v>
      </c>
      <c r="G260" s="72"/>
      <c r="H260" s="4">
        <f t="shared" ref="H260:H323" si="42">X$15</f>
        <v>100</v>
      </c>
      <c r="I260" s="4">
        <f t="shared" ref="I260:I323" si="43">X$36</f>
        <v>125</v>
      </c>
      <c r="J260" s="1">
        <f t="shared" si="34"/>
        <v>512861383.99136406</v>
      </c>
      <c r="K260" s="5"/>
      <c r="L260" s="12"/>
      <c r="N260" s="2" t="str">
        <f t="shared" si="35"/>
        <v/>
      </c>
      <c r="O260" s="1">
        <f t="shared" si="41"/>
        <v>213158446308.25601</v>
      </c>
      <c r="P260" s="5">
        <v>256</v>
      </c>
      <c r="Q260" s="10">
        <f t="shared" si="39"/>
        <v>89.2</v>
      </c>
      <c r="R260" s="44">
        <f t="shared" si="40"/>
        <v>77.7</v>
      </c>
      <c r="S260" s="42" t="str">
        <f t="shared" si="36"/>
        <v/>
      </c>
      <c r="AG260" s="72"/>
      <c r="AH260" s="72"/>
      <c r="AI260" s="72"/>
      <c r="AJ260" s="72"/>
    </row>
    <row r="261" spans="1:36" x14ac:dyDescent="0.25">
      <c r="A261" s="30">
        <v>0.99601851851853795</v>
      </c>
      <c r="B261" s="29">
        <v>86.9</v>
      </c>
      <c r="C261" s="61">
        <v>87.300000000000011</v>
      </c>
      <c r="D261" s="70">
        <f t="shared" si="37"/>
        <v>86.9</v>
      </c>
      <c r="E261" s="70">
        <f t="shared" si="38"/>
        <v>87.300000000000011</v>
      </c>
      <c r="F261" s="5">
        <v>257</v>
      </c>
      <c r="G261" s="72"/>
      <c r="H261" s="4">
        <f t="shared" si="42"/>
        <v>100</v>
      </c>
      <c r="I261" s="4">
        <f t="shared" si="43"/>
        <v>125</v>
      </c>
      <c r="J261" s="1">
        <f t="shared" ref="J261:J324" si="44">10^(D261/10)</f>
        <v>489778819.36844903</v>
      </c>
      <c r="K261" s="5"/>
      <c r="L261" s="12"/>
      <c r="N261" s="2" t="str">
        <f t="shared" ref="N261:N324" si="45">IF(E261&gt;$X$36,E261,"")</f>
        <v/>
      </c>
      <c r="O261" s="1">
        <f t="shared" si="41"/>
        <v>213648225127.62445</v>
      </c>
      <c r="P261" s="5">
        <v>257</v>
      </c>
      <c r="Q261" s="10">
        <f t="shared" si="39"/>
        <v>89.2</v>
      </c>
      <c r="R261" s="44">
        <f t="shared" si="40"/>
        <v>77.7</v>
      </c>
      <c r="S261" s="42" t="str">
        <f t="shared" ref="S261:S324" si="46">IF(R261&gt;$X$15,R261,"")</f>
        <v/>
      </c>
      <c r="AG261" s="72"/>
      <c r="AH261" s="72"/>
      <c r="AI261" s="72"/>
      <c r="AJ261" s="72"/>
    </row>
    <row r="262" spans="1:36" x14ac:dyDescent="0.25">
      <c r="A262" s="30">
        <v>0.99603009259261199</v>
      </c>
      <c r="B262" s="29">
        <v>87.5</v>
      </c>
      <c r="C262" s="61">
        <v>89.5</v>
      </c>
      <c r="D262" s="70">
        <f t="shared" ref="D262:D325" si="47">B262+$AC$9</f>
        <v>87.5</v>
      </c>
      <c r="E262" s="70">
        <f t="shared" ref="E262:E325" si="48">C262+$AC$9</f>
        <v>89.5</v>
      </c>
      <c r="F262" s="5">
        <v>258</v>
      </c>
      <c r="G262" s="72"/>
      <c r="H262" s="4">
        <f t="shared" si="42"/>
        <v>100</v>
      </c>
      <c r="I262" s="4">
        <f t="shared" si="43"/>
        <v>125</v>
      </c>
      <c r="J262" s="1">
        <f t="shared" si="44"/>
        <v>562341325.19035006</v>
      </c>
      <c r="K262" s="5"/>
      <c r="L262" s="12"/>
      <c r="N262" s="2" t="str">
        <f t="shared" si="45"/>
        <v/>
      </c>
      <c r="O262" s="1">
        <f t="shared" si="41"/>
        <v>214210566452.81479</v>
      </c>
      <c r="P262" s="5">
        <v>258</v>
      </c>
      <c r="Q262" s="10">
        <f t="shared" si="39"/>
        <v>89.2</v>
      </c>
      <c r="R262" s="44">
        <f t="shared" si="40"/>
        <v>77.7</v>
      </c>
      <c r="S262" s="42" t="str">
        <f t="shared" si="46"/>
        <v/>
      </c>
      <c r="AG262" s="72"/>
      <c r="AH262" s="72"/>
      <c r="AI262" s="72"/>
      <c r="AJ262" s="72"/>
    </row>
    <row r="263" spans="1:36" x14ac:dyDescent="0.25">
      <c r="A263" s="30">
        <v>0.99604166666668603</v>
      </c>
      <c r="B263" s="29">
        <v>86.9</v>
      </c>
      <c r="C263" s="61">
        <v>87.5</v>
      </c>
      <c r="D263" s="70">
        <f t="shared" si="47"/>
        <v>86.9</v>
      </c>
      <c r="E263" s="70">
        <f t="shared" si="48"/>
        <v>87.5</v>
      </c>
      <c r="F263" s="5">
        <v>259</v>
      </c>
      <c r="G263" s="72"/>
      <c r="H263" s="4">
        <f t="shared" si="42"/>
        <v>100</v>
      </c>
      <c r="I263" s="4">
        <f t="shared" si="43"/>
        <v>125</v>
      </c>
      <c r="J263" s="1">
        <f t="shared" si="44"/>
        <v>489778819.36844903</v>
      </c>
      <c r="K263" s="5"/>
      <c r="L263" s="12"/>
      <c r="N263" s="2" t="str">
        <f t="shared" si="45"/>
        <v/>
      </c>
      <c r="O263" s="1">
        <f t="shared" si="41"/>
        <v>214700345272.18323</v>
      </c>
      <c r="P263" s="5">
        <v>259</v>
      </c>
      <c r="Q263" s="10">
        <f t="shared" ref="Q263:Q326" si="49">ROUND(10*LOG(O263/P263),1)</f>
        <v>89.2</v>
      </c>
      <c r="R263" s="44">
        <f t="shared" ref="R263:R326" si="50">ROUND(10*LOG(O263/3600),1)</f>
        <v>77.8</v>
      </c>
      <c r="S263" s="42" t="str">
        <f t="shared" si="46"/>
        <v/>
      </c>
      <c r="AG263" s="72"/>
      <c r="AH263" s="72"/>
      <c r="AI263" s="72"/>
      <c r="AJ263" s="72"/>
    </row>
    <row r="264" spans="1:36" x14ac:dyDescent="0.25">
      <c r="A264" s="30">
        <v>0.99605324074075996</v>
      </c>
      <c r="B264" s="29">
        <v>87.4</v>
      </c>
      <c r="C264" s="61">
        <v>87.5</v>
      </c>
      <c r="D264" s="70">
        <f t="shared" si="47"/>
        <v>87.4</v>
      </c>
      <c r="E264" s="70">
        <f t="shared" si="48"/>
        <v>87.5</v>
      </c>
      <c r="F264" s="5">
        <v>260</v>
      </c>
      <c r="G264" s="72"/>
      <c r="H264" s="4">
        <f t="shared" si="42"/>
        <v>100</v>
      </c>
      <c r="I264" s="4">
        <f t="shared" si="43"/>
        <v>125</v>
      </c>
      <c r="J264" s="1">
        <f t="shared" si="44"/>
        <v>549540873.85762548</v>
      </c>
      <c r="K264" s="5"/>
      <c r="L264" s="12"/>
      <c r="N264" s="2" t="str">
        <f t="shared" si="45"/>
        <v/>
      </c>
      <c r="O264" s="1">
        <f t="shared" ref="O264:O327" si="51">O263+J264</f>
        <v>215249886146.04086</v>
      </c>
      <c r="P264" s="5">
        <v>260</v>
      </c>
      <c r="Q264" s="10">
        <f t="shared" si="49"/>
        <v>89.2</v>
      </c>
      <c r="R264" s="44">
        <f t="shared" si="50"/>
        <v>77.8</v>
      </c>
      <c r="S264" s="42" t="str">
        <f t="shared" si="46"/>
        <v/>
      </c>
      <c r="AG264" s="72"/>
      <c r="AH264" s="72"/>
      <c r="AI264" s="72"/>
      <c r="AJ264" s="72"/>
    </row>
    <row r="265" spans="1:36" x14ac:dyDescent="0.25">
      <c r="A265" s="30">
        <v>0.996064814814834</v>
      </c>
      <c r="B265" s="29">
        <v>87.3</v>
      </c>
      <c r="C265" s="61">
        <v>87.399999999999991</v>
      </c>
      <c r="D265" s="70">
        <f t="shared" si="47"/>
        <v>87.3</v>
      </c>
      <c r="E265" s="70">
        <f t="shared" si="48"/>
        <v>87.399999999999991</v>
      </c>
      <c r="F265" s="5">
        <v>261</v>
      </c>
      <c r="G265" s="72"/>
      <c r="H265" s="4">
        <f t="shared" si="42"/>
        <v>100</v>
      </c>
      <c r="I265" s="4">
        <f t="shared" si="43"/>
        <v>125</v>
      </c>
      <c r="J265" s="1">
        <f t="shared" si="44"/>
        <v>537031796.37025368</v>
      </c>
      <c r="K265" s="5"/>
      <c r="L265" s="12"/>
      <c r="N265" s="2" t="str">
        <f t="shared" si="45"/>
        <v/>
      </c>
      <c r="O265" s="1">
        <f t="shared" si="51"/>
        <v>215786917942.4111</v>
      </c>
      <c r="P265" s="5">
        <v>261</v>
      </c>
      <c r="Q265" s="10">
        <f t="shared" si="49"/>
        <v>89.2</v>
      </c>
      <c r="R265" s="44">
        <f t="shared" si="50"/>
        <v>77.8</v>
      </c>
      <c r="S265" s="42" t="str">
        <f t="shared" si="46"/>
        <v/>
      </c>
      <c r="AG265" s="72"/>
      <c r="AH265" s="72"/>
      <c r="AI265" s="72"/>
      <c r="AJ265" s="72"/>
    </row>
    <row r="266" spans="1:36" x14ac:dyDescent="0.25">
      <c r="A266" s="30">
        <v>0.99607638888890904</v>
      </c>
      <c r="B266" s="29">
        <v>88.2</v>
      </c>
      <c r="C266" s="61">
        <v>89.2</v>
      </c>
      <c r="D266" s="70">
        <f t="shared" si="47"/>
        <v>88.2</v>
      </c>
      <c r="E266" s="70">
        <f t="shared" si="48"/>
        <v>89.2</v>
      </c>
      <c r="F266" s="5">
        <v>262</v>
      </c>
      <c r="G266" s="72"/>
      <c r="H266" s="4">
        <f t="shared" si="42"/>
        <v>100</v>
      </c>
      <c r="I266" s="4">
        <f t="shared" si="43"/>
        <v>125</v>
      </c>
      <c r="J266" s="1">
        <f t="shared" si="44"/>
        <v>660693448.00759673</v>
      </c>
      <c r="K266" s="5"/>
      <c r="L266" s="12"/>
      <c r="N266" s="2" t="str">
        <f t="shared" si="45"/>
        <v/>
      </c>
      <c r="O266" s="1">
        <f t="shared" si="51"/>
        <v>216447611390.4187</v>
      </c>
      <c r="P266" s="5">
        <v>262</v>
      </c>
      <c r="Q266" s="10">
        <f t="shared" si="49"/>
        <v>89.2</v>
      </c>
      <c r="R266" s="44">
        <f t="shared" si="50"/>
        <v>77.8</v>
      </c>
      <c r="S266" s="42" t="str">
        <f t="shared" si="46"/>
        <v/>
      </c>
      <c r="AG266" s="72"/>
      <c r="AH266" s="72"/>
      <c r="AI266" s="72"/>
      <c r="AJ266" s="72"/>
    </row>
    <row r="267" spans="1:36" x14ac:dyDescent="0.25">
      <c r="A267" s="30">
        <v>0.99608796296298296</v>
      </c>
      <c r="B267" s="29">
        <v>90.3</v>
      </c>
      <c r="C267" s="61">
        <v>90.399999999999991</v>
      </c>
      <c r="D267" s="70">
        <f t="shared" si="47"/>
        <v>90.3</v>
      </c>
      <c r="E267" s="70">
        <f t="shared" si="48"/>
        <v>90.399999999999991</v>
      </c>
      <c r="F267" s="5">
        <v>263</v>
      </c>
      <c r="G267" s="72"/>
      <c r="H267" s="4">
        <f t="shared" si="42"/>
        <v>100</v>
      </c>
      <c r="I267" s="4">
        <f t="shared" si="43"/>
        <v>125</v>
      </c>
      <c r="J267" s="1">
        <f t="shared" si="44"/>
        <v>1071519305.2376053</v>
      </c>
      <c r="K267" s="5"/>
      <c r="L267" s="12"/>
      <c r="N267" s="2" t="str">
        <f t="shared" si="45"/>
        <v/>
      </c>
      <c r="O267" s="1">
        <f t="shared" si="51"/>
        <v>217519130695.65631</v>
      </c>
      <c r="P267" s="5">
        <v>263</v>
      </c>
      <c r="Q267" s="10">
        <f t="shared" si="49"/>
        <v>89.2</v>
      </c>
      <c r="R267" s="44">
        <f t="shared" si="50"/>
        <v>77.8</v>
      </c>
      <c r="S267" s="42" t="str">
        <f t="shared" si="46"/>
        <v/>
      </c>
      <c r="AG267" s="72"/>
      <c r="AH267" s="72"/>
      <c r="AI267" s="72"/>
      <c r="AJ267" s="72"/>
    </row>
    <row r="268" spans="1:36" x14ac:dyDescent="0.25">
      <c r="A268" s="30">
        <v>0.996099537037057</v>
      </c>
      <c r="B268" s="29">
        <v>89.7</v>
      </c>
      <c r="C268" s="61">
        <v>89.8</v>
      </c>
      <c r="D268" s="70">
        <f t="shared" si="47"/>
        <v>89.7</v>
      </c>
      <c r="E268" s="70">
        <f t="shared" si="48"/>
        <v>89.8</v>
      </c>
      <c r="F268" s="5">
        <v>264</v>
      </c>
      <c r="G268" s="72"/>
      <c r="H268" s="4">
        <f t="shared" si="42"/>
        <v>100</v>
      </c>
      <c r="I268" s="4">
        <f t="shared" si="43"/>
        <v>125</v>
      </c>
      <c r="J268" s="1">
        <f t="shared" si="44"/>
        <v>933254300.79699397</v>
      </c>
      <c r="K268" s="5"/>
      <c r="L268" s="12"/>
      <c r="N268" s="2" t="str">
        <f t="shared" si="45"/>
        <v/>
      </c>
      <c r="O268" s="1">
        <f t="shared" si="51"/>
        <v>218452384996.45331</v>
      </c>
      <c r="P268" s="5">
        <v>264</v>
      </c>
      <c r="Q268" s="10">
        <f t="shared" si="49"/>
        <v>89.2</v>
      </c>
      <c r="R268" s="44">
        <f t="shared" si="50"/>
        <v>77.8</v>
      </c>
      <c r="S268" s="42" t="str">
        <f t="shared" si="46"/>
        <v/>
      </c>
      <c r="AG268" s="72"/>
      <c r="AH268" s="72"/>
      <c r="AI268" s="72"/>
      <c r="AJ268" s="72"/>
    </row>
    <row r="269" spans="1:36" x14ac:dyDescent="0.25">
      <c r="A269" s="30">
        <v>0.99611111111113104</v>
      </c>
      <c r="B269" s="29">
        <v>90.6</v>
      </c>
      <c r="C269" s="61">
        <v>90.699999999999989</v>
      </c>
      <c r="D269" s="70">
        <f t="shared" si="47"/>
        <v>90.6</v>
      </c>
      <c r="E269" s="70">
        <f t="shared" si="48"/>
        <v>90.699999999999989</v>
      </c>
      <c r="F269" s="5">
        <v>265</v>
      </c>
      <c r="G269" s="72"/>
      <c r="H269" s="4">
        <f t="shared" si="42"/>
        <v>100</v>
      </c>
      <c r="I269" s="4">
        <f t="shared" si="43"/>
        <v>125</v>
      </c>
      <c r="J269" s="1">
        <f t="shared" si="44"/>
        <v>1148153621.4968812</v>
      </c>
      <c r="K269" s="5"/>
      <c r="L269" s="12"/>
      <c r="N269" s="2" t="str">
        <f t="shared" si="45"/>
        <v/>
      </c>
      <c r="O269" s="1">
        <f t="shared" si="51"/>
        <v>219600538617.9502</v>
      </c>
      <c r="P269" s="5">
        <v>265</v>
      </c>
      <c r="Q269" s="10">
        <f t="shared" si="49"/>
        <v>89.2</v>
      </c>
      <c r="R269" s="44">
        <f t="shared" si="50"/>
        <v>77.900000000000006</v>
      </c>
      <c r="S269" s="42" t="str">
        <f t="shared" si="46"/>
        <v/>
      </c>
      <c r="AG269" s="72"/>
      <c r="AH269" s="72"/>
      <c r="AI269" s="72"/>
      <c r="AJ269" s="72"/>
    </row>
    <row r="270" spans="1:36" x14ac:dyDescent="0.25">
      <c r="A270" s="30">
        <v>0.99612268518520497</v>
      </c>
      <c r="B270" s="29">
        <v>86.9</v>
      </c>
      <c r="C270" s="61">
        <v>87</v>
      </c>
      <c r="D270" s="70">
        <f t="shared" si="47"/>
        <v>86.9</v>
      </c>
      <c r="E270" s="70">
        <f t="shared" si="48"/>
        <v>87</v>
      </c>
      <c r="F270" s="5">
        <v>266</v>
      </c>
      <c r="G270" s="72"/>
      <c r="H270" s="4">
        <f t="shared" si="42"/>
        <v>100</v>
      </c>
      <c r="I270" s="4">
        <f t="shared" si="43"/>
        <v>125</v>
      </c>
      <c r="J270" s="1">
        <f t="shared" si="44"/>
        <v>489778819.36844903</v>
      </c>
      <c r="K270" s="5"/>
      <c r="L270" s="12"/>
      <c r="N270" s="2" t="str">
        <f t="shared" si="45"/>
        <v/>
      </c>
      <c r="O270" s="1">
        <f t="shared" si="51"/>
        <v>220090317437.31863</v>
      </c>
      <c r="P270" s="5">
        <v>266</v>
      </c>
      <c r="Q270" s="10">
        <f t="shared" si="49"/>
        <v>89.2</v>
      </c>
      <c r="R270" s="44">
        <f t="shared" si="50"/>
        <v>77.900000000000006</v>
      </c>
      <c r="S270" s="42" t="str">
        <f t="shared" si="46"/>
        <v/>
      </c>
      <c r="AG270" s="72"/>
      <c r="AH270" s="72"/>
      <c r="AI270" s="72"/>
      <c r="AJ270" s="72"/>
    </row>
    <row r="271" spans="1:36" x14ac:dyDescent="0.25">
      <c r="A271" s="30">
        <v>0.99613425925927901</v>
      </c>
      <c r="B271" s="29">
        <v>89</v>
      </c>
      <c r="C271" s="61">
        <v>89.1</v>
      </c>
      <c r="D271" s="70">
        <f t="shared" si="47"/>
        <v>89</v>
      </c>
      <c r="E271" s="70">
        <f t="shared" si="48"/>
        <v>89.1</v>
      </c>
      <c r="F271" s="5">
        <v>267</v>
      </c>
      <c r="G271" s="72"/>
      <c r="H271" s="4">
        <f t="shared" si="42"/>
        <v>100</v>
      </c>
      <c r="I271" s="4">
        <f t="shared" si="43"/>
        <v>125</v>
      </c>
      <c r="J271" s="1">
        <f t="shared" si="44"/>
        <v>794328234.72428453</v>
      </c>
      <c r="K271" s="5"/>
      <c r="L271" s="12"/>
      <c r="N271" s="2" t="str">
        <f t="shared" si="45"/>
        <v/>
      </c>
      <c r="O271" s="1">
        <f t="shared" si="51"/>
        <v>220884645672.04291</v>
      </c>
      <c r="P271" s="5">
        <v>267</v>
      </c>
      <c r="Q271" s="10">
        <f t="shared" si="49"/>
        <v>89.2</v>
      </c>
      <c r="R271" s="44">
        <f t="shared" si="50"/>
        <v>77.900000000000006</v>
      </c>
      <c r="S271" s="42" t="str">
        <f t="shared" si="46"/>
        <v/>
      </c>
      <c r="AG271" s="72"/>
      <c r="AH271" s="72"/>
      <c r="AI271" s="72"/>
      <c r="AJ271" s="72"/>
    </row>
    <row r="272" spans="1:36" x14ac:dyDescent="0.25">
      <c r="A272" s="30">
        <v>0.99614583333335305</v>
      </c>
      <c r="B272" s="29">
        <v>88.4</v>
      </c>
      <c r="C272" s="61">
        <v>88.5</v>
      </c>
      <c r="D272" s="70">
        <f t="shared" si="47"/>
        <v>88.4</v>
      </c>
      <c r="E272" s="70">
        <f t="shared" si="48"/>
        <v>88.5</v>
      </c>
      <c r="F272" s="5">
        <v>268</v>
      </c>
      <c r="G272" s="72"/>
      <c r="H272" s="4">
        <f t="shared" si="42"/>
        <v>100</v>
      </c>
      <c r="I272" s="4">
        <f t="shared" si="43"/>
        <v>125</v>
      </c>
      <c r="J272" s="1">
        <f t="shared" si="44"/>
        <v>691830970.91893709</v>
      </c>
      <c r="K272" s="5"/>
      <c r="L272" s="12"/>
      <c r="N272" s="2" t="str">
        <f t="shared" si="45"/>
        <v/>
      </c>
      <c r="O272" s="1">
        <f t="shared" si="51"/>
        <v>221576476642.96185</v>
      </c>
      <c r="P272" s="5">
        <v>268</v>
      </c>
      <c r="Q272" s="10">
        <f t="shared" si="49"/>
        <v>89.2</v>
      </c>
      <c r="R272" s="44">
        <f t="shared" si="50"/>
        <v>77.900000000000006</v>
      </c>
      <c r="S272" s="42" t="str">
        <f t="shared" si="46"/>
        <v/>
      </c>
      <c r="AG272" s="72"/>
      <c r="AH272" s="72"/>
      <c r="AI272" s="72"/>
      <c r="AJ272" s="72"/>
    </row>
    <row r="273" spans="1:36" x14ac:dyDescent="0.25">
      <c r="A273" s="30">
        <v>0.99615740740742797</v>
      </c>
      <c r="B273" s="29">
        <v>85.4</v>
      </c>
      <c r="C273" s="61">
        <v>85.5</v>
      </c>
      <c r="D273" s="70">
        <f t="shared" si="47"/>
        <v>85.4</v>
      </c>
      <c r="E273" s="70">
        <f t="shared" si="48"/>
        <v>85.5</v>
      </c>
      <c r="F273" s="5">
        <v>269</v>
      </c>
      <c r="G273" s="72"/>
      <c r="H273" s="4">
        <f t="shared" si="42"/>
        <v>100</v>
      </c>
      <c r="I273" s="4">
        <f t="shared" si="43"/>
        <v>125</v>
      </c>
      <c r="J273" s="1">
        <f t="shared" si="44"/>
        <v>346736850.45253289</v>
      </c>
      <c r="K273" s="5"/>
      <c r="L273" s="12"/>
      <c r="N273" s="2" t="str">
        <f t="shared" si="45"/>
        <v/>
      </c>
      <c r="O273" s="1">
        <f t="shared" si="51"/>
        <v>221923213493.4144</v>
      </c>
      <c r="P273" s="5">
        <v>269</v>
      </c>
      <c r="Q273" s="10">
        <f t="shared" si="49"/>
        <v>89.2</v>
      </c>
      <c r="R273" s="44">
        <f t="shared" si="50"/>
        <v>77.900000000000006</v>
      </c>
      <c r="S273" s="42" t="str">
        <f t="shared" si="46"/>
        <v/>
      </c>
      <c r="AG273" s="72"/>
      <c r="AH273" s="72"/>
      <c r="AI273" s="72"/>
      <c r="AJ273" s="72"/>
    </row>
    <row r="274" spans="1:36" x14ac:dyDescent="0.25">
      <c r="A274" s="30">
        <v>0.99616898148150201</v>
      </c>
      <c r="B274" s="29">
        <v>85.2</v>
      </c>
      <c r="C274" s="61">
        <v>85.3</v>
      </c>
      <c r="D274" s="70">
        <f t="shared" si="47"/>
        <v>85.2</v>
      </c>
      <c r="E274" s="70">
        <f t="shared" si="48"/>
        <v>85.3</v>
      </c>
      <c r="F274" s="5">
        <v>270</v>
      </c>
      <c r="G274" s="72"/>
      <c r="H274" s="4">
        <f t="shared" si="42"/>
        <v>100</v>
      </c>
      <c r="I274" s="4">
        <f t="shared" si="43"/>
        <v>125</v>
      </c>
      <c r="J274" s="1">
        <f t="shared" si="44"/>
        <v>331131121.48259121</v>
      </c>
      <c r="K274" s="5"/>
      <c r="L274" s="12"/>
      <c r="N274" s="2" t="str">
        <f t="shared" si="45"/>
        <v/>
      </c>
      <c r="O274" s="1">
        <f t="shared" si="51"/>
        <v>222254344614.897</v>
      </c>
      <c r="P274" s="5">
        <v>270</v>
      </c>
      <c r="Q274" s="10">
        <f t="shared" si="49"/>
        <v>89.2</v>
      </c>
      <c r="R274" s="44">
        <f t="shared" si="50"/>
        <v>77.900000000000006</v>
      </c>
      <c r="S274" s="42" t="str">
        <f t="shared" si="46"/>
        <v/>
      </c>
      <c r="AG274" s="72"/>
      <c r="AH274" s="72"/>
      <c r="AI274" s="72"/>
      <c r="AJ274" s="72"/>
    </row>
    <row r="275" spans="1:36" x14ac:dyDescent="0.25">
      <c r="A275" s="30">
        <v>0.99618055555557605</v>
      </c>
      <c r="B275" s="29">
        <v>86.9</v>
      </c>
      <c r="C275" s="61">
        <v>87</v>
      </c>
      <c r="D275" s="70">
        <f t="shared" si="47"/>
        <v>86.9</v>
      </c>
      <c r="E275" s="70">
        <f t="shared" si="48"/>
        <v>87</v>
      </c>
      <c r="F275" s="5">
        <v>271</v>
      </c>
      <c r="G275" s="72"/>
      <c r="H275" s="4">
        <f t="shared" si="42"/>
        <v>100</v>
      </c>
      <c r="I275" s="4">
        <f t="shared" si="43"/>
        <v>125</v>
      </c>
      <c r="J275" s="1">
        <f t="shared" si="44"/>
        <v>489778819.36844903</v>
      </c>
      <c r="K275" s="5"/>
      <c r="L275" s="12"/>
      <c r="N275" s="2" t="str">
        <f t="shared" si="45"/>
        <v/>
      </c>
      <c r="O275" s="1">
        <f t="shared" si="51"/>
        <v>222744123434.26544</v>
      </c>
      <c r="P275" s="5">
        <v>271</v>
      </c>
      <c r="Q275" s="10">
        <f t="shared" si="49"/>
        <v>89.1</v>
      </c>
      <c r="R275" s="44">
        <f t="shared" si="50"/>
        <v>77.900000000000006</v>
      </c>
      <c r="S275" s="42" t="str">
        <f t="shared" si="46"/>
        <v/>
      </c>
      <c r="AG275" s="72"/>
      <c r="AH275" s="72"/>
      <c r="AI275" s="72"/>
      <c r="AJ275" s="72"/>
    </row>
    <row r="276" spans="1:36" x14ac:dyDescent="0.25">
      <c r="A276" s="30">
        <v>0.99619212962964998</v>
      </c>
      <c r="B276" s="29">
        <v>88.5</v>
      </c>
      <c r="C276" s="61">
        <v>88.6</v>
      </c>
      <c r="D276" s="70">
        <f t="shared" si="47"/>
        <v>88.5</v>
      </c>
      <c r="E276" s="70">
        <f t="shared" si="48"/>
        <v>88.6</v>
      </c>
      <c r="F276" s="5">
        <v>272</v>
      </c>
      <c r="G276" s="72"/>
      <c r="H276" s="4">
        <f t="shared" si="42"/>
        <v>100</v>
      </c>
      <c r="I276" s="4">
        <f t="shared" si="43"/>
        <v>125</v>
      </c>
      <c r="J276" s="1">
        <f t="shared" si="44"/>
        <v>707945784.38413846</v>
      </c>
      <c r="K276" s="5"/>
      <c r="L276" s="12"/>
      <c r="N276" s="2" t="str">
        <f t="shared" si="45"/>
        <v/>
      </c>
      <c r="O276" s="1">
        <f t="shared" si="51"/>
        <v>223452069218.64957</v>
      </c>
      <c r="P276" s="5">
        <v>272</v>
      </c>
      <c r="Q276" s="10">
        <f t="shared" si="49"/>
        <v>89.1</v>
      </c>
      <c r="R276" s="44">
        <f t="shared" si="50"/>
        <v>77.900000000000006</v>
      </c>
      <c r="S276" s="42" t="str">
        <f t="shared" si="46"/>
        <v/>
      </c>
      <c r="AG276" s="72"/>
      <c r="AH276" s="72"/>
      <c r="AI276" s="72"/>
      <c r="AJ276" s="72"/>
    </row>
    <row r="277" spans="1:36" x14ac:dyDescent="0.25">
      <c r="A277" s="30">
        <v>0.99620370370372402</v>
      </c>
      <c r="B277" s="29">
        <v>87.8</v>
      </c>
      <c r="C277" s="61">
        <v>87.899999999999991</v>
      </c>
      <c r="D277" s="70">
        <f t="shared" si="47"/>
        <v>87.8</v>
      </c>
      <c r="E277" s="70">
        <f t="shared" si="48"/>
        <v>87.899999999999991</v>
      </c>
      <c r="F277" s="5">
        <v>273</v>
      </c>
      <c r="G277" s="72"/>
      <c r="H277" s="4">
        <f t="shared" si="42"/>
        <v>100</v>
      </c>
      <c r="I277" s="4">
        <f t="shared" si="43"/>
        <v>125</v>
      </c>
      <c r="J277" s="1">
        <f t="shared" si="44"/>
        <v>602559586.07435858</v>
      </c>
      <c r="K277" s="5"/>
      <c r="L277" s="12"/>
      <c r="N277" s="2" t="str">
        <f t="shared" si="45"/>
        <v/>
      </c>
      <c r="O277" s="1">
        <f t="shared" si="51"/>
        <v>224054628804.72394</v>
      </c>
      <c r="P277" s="5">
        <v>273</v>
      </c>
      <c r="Q277" s="10">
        <f t="shared" si="49"/>
        <v>89.1</v>
      </c>
      <c r="R277" s="44">
        <f t="shared" si="50"/>
        <v>77.900000000000006</v>
      </c>
      <c r="S277" s="42" t="str">
        <f t="shared" si="46"/>
        <v/>
      </c>
      <c r="AG277" s="72"/>
      <c r="AH277" s="72"/>
      <c r="AI277" s="72"/>
      <c r="AJ277" s="72"/>
    </row>
    <row r="278" spans="1:36" x14ac:dyDescent="0.25">
      <c r="A278" s="30">
        <v>0.99621527777779795</v>
      </c>
      <c r="B278" s="29">
        <v>87</v>
      </c>
      <c r="C278" s="61">
        <v>87.1</v>
      </c>
      <c r="D278" s="70">
        <f t="shared" si="47"/>
        <v>87</v>
      </c>
      <c r="E278" s="70">
        <f t="shared" si="48"/>
        <v>87.1</v>
      </c>
      <c r="F278" s="5">
        <v>274</v>
      </c>
      <c r="G278" s="72"/>
      <c r="H278" s="4">
        <f t="shared" si="42"/>
        <v>100</v>
      </c>
      <c r="I278" s="4">
        <f t="shared" si="43"/>
        <v>125</v>
      </c>
      <c r="J278" s="1">
        <f t="shared" si="44"/>
        <v>501187233.62727159</v>
      </c>
      <c r="K278" s="5"/>
      <c r="L278" s="12"/>
      <c r="N278" s="2" t="str">
        <f t="shared" si="45"/>
        <v/>
      </c>
      <c r="O278" s="1">
        <f t="shared" si="51"/>
        <v>224555816038.3512</v>
      </c>
      <c r="P278" s="5">
        <v>274</v>
      </c>
      <c r="Q278" s="10">
        <f t="shared" si="49"/>
        <v>89.1</v>
      </c>
      <c r="R278" s="44">
        <f t="shared" si="50"/>
        <v>78</v>
      </c>
      <c r="S278" s="42" t="str">
        <f t="shared" si="46"/>
        <v/>
      </c>
      <c r="AG278" s="72"/>
      <c r="AH278" s="72"/>
      <c r="AI278" s="72"/>
      <c r="AJ278" s="72"/>
    </row>
    <row r="279" spans="1:36" x14ac:dyDescent="0.25">
      <c r="A279" s="30">
        <v>0.99622685185187299</v>
      </c>
      <c r="B279" s="29">
        <v>88.6</v>
      </c>
      <c r="C279" s="61">
        <v>88.699999999999989</v>
      </c>
      <c r="D279" s="70">
        <f t="shared" si="47"/>
        <v>88.6</v>
      </c>
      <c r="E279" s="70">
        <f t="shared" si="48"/>
        <v>88.699999999999989</v>
      </c>
      <c r="F279" s="5">
        <v>275</v>
      </c>
      <c r="G279" s="72"/>
      <c r="H279" s="4">
        <f t="shared" si="42"/>
        <v>100</v>
      </c>
      <c r="I279" s="4">
        <f t="shared" si="43"/>
        <v>125</v>
      </c>
      <c r="J279" s="1">
        <f t="shared" si="44"/>
        <v>724435960.07499051</v>
      </c>
      <c r="K279" s="5"/>
      <c r="L279" s="12"/>
      <c r="N279" s="2" t="str">
        <f t="shared" si="45"/>
        <v/>
      </c>
      <c r="O279" s="1">
        <f t="shared" si="51"/>
        <v>225280251998.42618</v>
      </c>
      <c r="P279" s="5">
        <v>275</v>
      </c>
      <c r="Q279" s="10">
        <f t="shared" si="49"/>
        <v>89.1</v>
      </c>
      <c r="R279" s="44">
        <f t="shared" si="50"/>
        <v>78</v>
      </c>
      <c r="S279" s="42" t="str">
        <f t="shared" si="46"/>
        <v/>
      </c>
      <c r="AG279" s="72"/>
      <c r="AH279" s="72"/>
      <c r="AI279" s="72"/>
      <c r="AJ279" s="72"/>
    </row>
    <row r="280" spans="1:36" x14ac:dyDescent="0.25">
      <c r="A280" s="30">
        <v>0.99623842592594702</v>
      </c>
      <c r="B280" s="29">
        <v>87.1</v>
      </c>
      <c r="C280" s="61">
        <v>87.199999999999989</v>
      </c>
      <c r="D280" s="70">
        <f t="shared" si="47"/>
        <v>87.1</v>
      </c>
      <c r="E280" s="70">
        <f t="shared" si="48"/>
        <v>87.199999999999989</v>
      </c>
      <c r="F280" s="5">
        <v>276</v>
      </c>
      <c r="G280" s="72"/>
      <c r="H280" s="4">
        <f t="shared" si="42"/>
        <v>100</v>
      </c>
      <c r="I280" s="4">
        <f t="shared" si="43"/>
        <v>125</v>
      </c>
      <c r="J280" s="1">
        <f t="shared" si="44"/>
        <v>512861383.99136406</v>
      </c>
      <c r="K280" s="5"/>
      <c r="L280" s="12"/>
      <c r="N280" s="2" t="str">
        <f t="shared" si="45"/>
        <v/>
      </c>
      <c r="O280" s="1">
        <f t="shared" si="51"/>
        <v>225793113382.41754</v>
      </c>
      <c r="P280" s="5">
        <v>276</v>
      </c>
      <c r="Q280" s="10">
        <f t="shared" si="49"/>
        <v>89.1</v>
      </c>
      <c r="R280" s="44">
        <f t="shared" si="50"/>
        <v>78</v>
      </c>
      <c r="S280" s="42" t="str">
        <f t="shared" si="46"/>
        <v/>
      </c>
      <c r="AG280" s="72"/>
      <c r="AH280" s="72"/>
      <c r="AI280" s="72"/>
      <c r="AJ280" s="72"/>
    </row>
    <row r="281" spans="1:36" x14ac:dyDescent="0.25">
      <c r="A281" s="30">
        <v>0.99625000000002095</v>
      </c>
      <c r="B281" s="29">
        <v>86</v>
      </c>
      <c r="C281" s="61">
        <v>86.1</v>
      </c>
      <c r="D281" s="70">
        <f t="shared" si="47"/>
        <v>86</v>
      </c>
      <c r="E281" s="70">
        <f t="shared" si="48"/>
        <v>86.1</v>
      </c>
      <c r="F281" s="5">
        <v>277</v>
      </c>
      <c r="G281" s="72"/>
      <c r="H281" s="4">
        <f t="shared" si="42"/>
        <v>100</v>
      </c>
      <c r="I281" s="4">
        <f t="shared" si="43"/>
        <v>125</v>
      </c>
      <c r="J281" s="1">
        <f t="shared" si="44"/>
        <v>398107170.55349708</v>
      </c>
      <c r="K281" s="5"/>
      <c r="L281" s="12"/>
      <c r="N281" s="2" t="str">
        <f t="shared" si="45"/>
        <v/>
      </c>
      <c r="O281" s="1">
        <f t="shared" si="51"/>
        <v>226191220552.97104</v>
      </c>
      <c r="P281" s="5">
        <v>277</v>
      </c>
      <c r="Q281" s="10">
        <f t="shared" si="49"/>
        <v>89.1</v>
      </c>
      <c r="R281" s="44">
        <f t="shared" si="50"/>
        <v>78</v>
      </c>
      <c r="S281" s="42" t="str">
        <f t="shared" si="46"/>
        <v/>
      </c>
      <c r="AG281" s="72"/>
      <c r="AH281" s="72"/>
      <c r="AI281" s="72"/>
      <c r="AJ281" s="72"/>
    </row>
    <row r="282" spans="1:36" x14ac:dyDescent="0.25">
      <c r="A282" s="30">
        <v>0.99626157407409499</v>
      </c>
      <c r="B282" s="29">
        <v>87.9</v>
      </c>
      <c r="C282" s="61">
        <v>88</v>
      </c>
      <c r="D282" s="70">
        <f t="shared" si="47"/>
        <v>87.9</v>
      </c>
      <c r="E282" s="70">
        <f t="shared" si="48"/>
        <v>88</v>
      </c>
      <c r="F282" s="5">
        <v>278</v>
      </c>
      <c r="G282" s="72"/>
      <c r="H282" s="4">
        <f t="shared" si="42"/>
        <v>100</v>
      </c>
      <c r="I282" s="4">
        <f t="shared" si="43"/>
        <v>125</v>
      </c>
      <c r="J282" s="1">
        <f t="shared" si="44"/>
        <v>616595001.86148512</v>
      </c>
      <c r="K282" s="5"/>
      <c r="L282" s="12"/>
      <c r="N282" s="2" t="str">
        <f t="shared" si="45"/>
        <v/>
      </c>
      <c r="O282" s="1">
        <f t="shared" si="51"/>
        <v>226807815554.83252</v>
      </c>
      <c r="P282" s="5">
        <v>278</v>
      </c>
      <c r="Q282" s="10">
        <f t="shared" si="49"/>
        <v>89.1</v>
      </c>
      <c r="R282" s="44">
        <f t="shared" si="50"/>
        <v>78</v>
      </c>
      <c r="S282" s="42" t="str">
        <f t="shared" si="46"/>
        <v/>
      </c>
      <c r="AG282" s="72"/>
      <c r="AH282" s="72"/>
      <c r="AI282" s="72"/>
      <c r="AJ282" s="72"/>
    </row>
    <row r="283" spans="1:36" x14ac:dyDescent="0.25">
      <c r="A283" s="30">
        <v>0.99627314814816903</v>
      </c>
      <c r="B283" s="29">
        <v>86.7</v>
      </c>
      <c r="C283" s="61">
        <v>86.8</v>
      </c>
      <c r="D283" s="70">
        <f t="shared" si="47"/>
        <v>86.7</v>
      </c>
      <c r="E283" s="70">
        <f t="shared" si="48"/>
        <v>86.8</v>
      </c>
      <c r="F283" s="5">
        <v>279</v>
      </c>
      <c r="G283" s="72"/>
      <c r="H283" s="4">
        <f t="shared" si="42"/>
        <v>100</v>
      </c>
      <c r="I283" s="4">
        <f t="shared" si="43"/>
        <v>125</v>
      </c>
      <c r="J283" s="1">
        <f t="shared" si="44"/>
        <v>467735141.28719932</v>
      </c>
      <c r="K283" s="5"/>
      <c r="L283" s="12"/>
      <c r="N283" s="2" t="str">
        <f t="shared" si="45"/>
        <v/>
      </c>
      <c r="O283" s="1">
        <f t="shared" si="51"/>
        <v>227275550696.11972</v>
      </c>
      <c r="P283" s="5">
        <v>279</v>
      </c>
      <c r="Q283" s="10">
        <f t="shared" si="49"/>
        <v>89.1</v>
      </c>
      <c r="R283" s="44">
        <f t="shared" si="50"/>
        <v>78</v>
      </c>
      <c r="S283" s="42" t="str">
        <f t="shared" si="46"/>
        <v/>
      </c>
      <c r="AG283" s="72"/>
      <c r="AH283" s="72"/>
      <c r="AI283" s="72"/>
      <c r="AJ283" s="72"/>
    </row>
    <row r="284" spans="1:36" x14ac:dyDescent="0.25">
      <c r="A284" s="30">
        <v>0.99628472222224296</v>
      </c>
      <c r="B284" s="29">
        <v>86.3</v>
      </c>
      <c r="C284" s="61">
        <v>86.399999999999991</v>
      </c>
      <c r="D284" s="70">
        <f t="shared" si="47"/>
        <v>86.3</v>
      </c>
      <c r="E284" s="70">
        <f t="shared" si="48"/>
        <v>86.399999999999991</v>
      </c>
      <c r="F284" s="5">
        <v>280</v>
      </c>
      <c r="G284" s="72"/>
      <c r="H284" s="4">
        <f t="shared" si="42"/>
        <v>100</v>
      </c>
      <c r="I284" s="4">
        <f t="shared" si="43"/>
        <v>125</v>
      </c>
      <c r="J284" s="1">
        <f t="shared" si="44"/>
        <v>426579518.80159235</v>
      </c>
      <c r="K284" s="5"/>
      <c r="L284" s="12"/>
      <c r="N284" s="2" t="str">
        <f t="shared" si="45"/>
        <v/>
      </c>
      <c r="O284" s="1">
        <f t="shared" si="51"/>
        <v>227702130214.92133</v>
      </c>
      <c r="P284" s="5">
        <v>280</v>
      </c>
      <c r="Q284" s="10">
        <f t="shared" si="49"/>
        <v>89.1</v>
      </c>
      <c r="R284" s="44">
        <f t="shared" si="50"/>
        <v>78</v>
      </c>
      <c r="S284" s="42" t="str">
        <f t="shared" si="46"/>
        <v/>
      </c>
      <c r="AG284" s="72"/>
      <c r="AH284" s="72"/>
      <c r="AI284" s="72"/>
      <c r="AJ284" s="72"/>
    </row>
    <row r="285" spans="1:36" x14ac:dyDescent="0.25">
      <c r="A285" s="30">
        <v>0.996296296296317</v>
      </c>
      <c r="B285" s="29">
        <v>88.3</v>
      </c>
      <c r="C285" s="61">
        <v>88.399999999999991</v>
      </c>
      <c r="D285" s="70">
        <f t="shared" si="47"/>
        <v>88.3</v>
      </c>
      <c r="E285" s="70">
        <f t="shared" si="48"/>
        <v>88.399999999999991</v>
      </c>
      <c r="F285" s="5">
        <v>281</v>
      </c>
      <c r="G285" s="72"/>
      <c r="H285" s="4">
        <f t="shared" si="42"/>
        <v>100</v>
      </c>
      <c r="I285" s="4">
        <f t="shared" si="43"/>
        <v>125</v>
      </c>
      <c r="J285" s="1">
        <f t="shared" si="44"/>
        <v>676082975.39198244</v>
      </c>
      <c r="K285" s="5"/>
      <c r="L285" s="12"/>
      <c r="N285" s="2" t="str">
        <f t="shared" si="45"/>
        <v/>
      </c>
      <c r="O285" s="1">
        <f t="shared" si="51"/>
        <v>228378213190.31329</v>
      </c>
      <c r="P285" s="5">
        <v>281</v>
      </c>
      <c r="Q285" s="10">
        <f t="shared" si="49"/>
        <v>89.1</v>
      </c>
      <c r="R285" s="44">
        <f t="shared" si="50"/>
        <v>78</v>
      </c>
      <c r="S285" s="42" t="str">
        <f t="shared" si="46"/>
        <v/>
      </c>
      <c r="AG285" s="72"/>
      <c r="AH285" s="72"/>
      <c r="AI285" s="72"/>
      <c r="AJ285" s="72"/>
    </row>
    <row r="286" spans="1:36" x14ac:dyDescent="0.25">
      <c r="A286" s="30">
        <v>0.99630787037039203</v>
      </c>
      <c r="B286" s="29">
        <v>87.6</v>
      </c>
      <c r="C286" s="61">
        <v>87.699999999999989</v>
      </c>
      <c r="D286" s="70">
        <f t="shared" si="47"/>
        <v>87.6</v>
      </c>
      <c r="E286" s="70">
        <f t="shared" si="48"/>
        <v>87.699999999999989</v>
      </c>
      <c r="F286" s="5">
        <v>282</v>
      </c>
      <c r="G286" s="72"/>
      <c r="H286" s="4">
        <f t="shared" si="42"/>
        <v>100</v>
      </c>
      <c r="I286" s="4">
        <f t="shared" si="43"/>
        <v>125</v>
      </c>
      <c r="J286" s="1">
        <f t="shared" si="44"/>
        <v>575439937.33715785</v>
      </c>
      <c r="K286" s="5"/>
      <c r="L286" s="12"/>
      <c r="N286" s="2" t="str">
        <f t="shared" si="45"/>
        <v/>
      </c>
      <c r="O286" s="1">
        <f t="shared" si="51"/>
        <v>228953653127.65045</v>
      </c>
      <c r="P286" s="5">
        <v>282</v>
      </c>
      <c r="Q286" s="10">
        <f t="shared" si="49"/>
        <v>89.1</v>
      </c>
      <c r="R286" s="44">
        <f t="shared" si="50"/>
        <v>78</v>
      </c>
      <c r="S286" s="42" t="str">
        <f t="shared" si="46"/>
        <v/>
      </c>
      <c r="AG286" s="72"/>
      <c r="AH286" s="72"/>
      <c r="AI286" s="72"/>
      <c r="AJ286" s="72"/>
    </row>
    <row r="287" spans="1:36" x14ac:dyDescent="0.25">
      <c r="A287" s="30">
        <v>0.99631944444446596</v>
      </c>
      <c r="B287" s="29">
        <v>88.2</v>
      </c>
      <c r="C287" s="61">
        <v>88.3</v>
      </c>
      <c r="D287" s="70">
        <f t="shared" si="47"/>
        <v>88.2</v>
      </c>
      <c r="E287" s="70">
        <f t="shared" si="48"/>
        <v>88.3</v>
      </c>
      <c r="F287" s="5">
        <v>283</v>
      </c>
      <c r="G287" s="72"/>
      <c r="H287" s="4">
        <f t="shared" si="42"/>
        <v>100</v>
      </c>
      <c r="I287" s="4">
        <f t="shared" si="43"/>
        <v>125</v>
      </c>
      <c r="J287" s="1">
        <f t="shared" si="44"/>
        <v>660693448.00759673</v>
      </c>
      <c r="K287" s="5"/>
      <c r="L287" s="12"/>
      <c r="N287" s="2" t="str">
        <f t="shared" si="45"/>
        <v/>
      </c>
      <c r="O287" s="1">
        <f t="shared" si="51"/>
        <v>229614346575.65805</v>
      </c>
      <c r="P287" s="5">
        <v>283</v>
      </c>
      <c r="Q287" s="10">
        <f t="shared" si="49"/>
        <v>89.1</v>
      </c>
      <c r="R287" s="44">
        <f t="shared" si="50"/>
        <v>78</v>
      </c>
      <c r="S287" s="42" t="str">
        <f t="shared" si="46"/>
        <v/>
      </c>
      <c r="AG287" s="72"/>
      <c r="AH287" s="72"/>
      <c r="AI287" s="72"/>
      <c r="AJ287" s="72"/>
    </row>
    <row r="288" spans="1:36" x14ac:dyDescent="0.25">
      <c r="A288" s="30">
        <v>0.99633101851854</v>
      </c>
      <c r="B288" s="29">
        <v>89.7</v>
      </c>
      <c r="C288" s="61">
        <v>89.8</v>
      </c>
      <c r="D288" s="70">
        <f t="shared" si="47"/>
        <v>89.7</v>
      </c>
      <c r="E288" s="70">
        <f t="shared" si="48"/>
        <v>89.8</v>
      </c>
      <c r="F288" s="5">
        <v>284</v>
      </c>
      <c r="G288" s="72"/>
      <c r="H288" s="4">
        <f t="shared" si="42"/>
        <v>100</v>
      </c>
      <c r="I288" s="4">
        <f t="shared" si="43"/>
        <v>125</v>
      </c>
      <c r="J288" s="1">
        <f t="shared" si="44"/>
        <v>933254300.79699397</v>
      </c>
      <c r="K288" s="5"/>
      <c r="L288" s="12"/>
      <c r="N288" s="2" t="str">
        <f t="shared" si="45"/>
        <v/>
      </c>
      <c r="O288" s="1">
        <f t="shared" si="51"/>
        <v>230547600876.45505</v>
      </c>
      <c r="P288" s="5">
        <v>284</v>
      </c>
      <c r="Q288" s="10">
        <f t="shared" si="49"/>
        <v>89.1</v>
      </c>
      <c r="R288" s="44">
        <f t="shared" si="50"/>
        <v>78.099999999999994</v>
      </c>
      <c r="S288" s="42" t="str">
        <f t="shared" si="46"/>
        <v/>
      </c>
      <c r="AG288" s="72"/>
      <c r="AH288" s="72"/>
      <c r="AI288" s="72"/>
      <c r="AJ288" s="72"/>
    </row>
    <row r="289" spans="1:36" x14ac:dyDescent="0.25">
      <c r="A289" s="30">
        <v>0.99634259259261404</v>
      </c>
      <c r="B289" s="29">
        <v>87.4</v>
      </c>
      <c r="C289" s="61">
        <v>87.5</v>
      </c>
      <c r="D289" s="70">
        <f t="shared" si="47"/>
        <v>87.4</v>
      </c>
      <c r="E289" s="70">
        <f t="shared" si="48"/>
        <v>87.5</v>
      </c>
      <c r="F289" s="5">
        <v>285</v>
      </c>
      <c r="G289" s="72"/>
      <c r="H289" s="4">
        <f t="shared" si="42"/>
        <v>100</v>
      </c>
      <c r="I289" s="4">
        <f t="shared" si="43"/>
        <v>125</v>
      </c>
      <c r="J289" s="1">
        <f t="shared" si="44"/>
        <v>549540873.85762548</v>
      </c>
      <c r="K289" s="5"/>
      <c r="L289" s="12"/>
      <c r="N289" s="2" t="str">
        <f t="shared" si="45"/>
        <v/>
      </c>
      <c r="O289" s="1">
        <f t="shared" si="51"/>
        <v>231097141750.31268</v>
      </c>
      <c r="P289" s="5">
        <v>285</v>
      </c>
      <c r="Q289" s="10">
        <f t="shared" si="49"/>
        <v>89.1</v>
      </c>
      <c r="R289" s="44">
        <f t="shared" si="50"/>
        <v>78.099999999999994</v>
      </c>
      <c r="S289" s="42" t="str">
        <f t="shared" si="46"/>
        <v/>
      </c>
      <c r="AG289" s="72"/>
      <c r="AH289" s="72"/>
      <c r="AI289" s="72"/>
      <c r="AJ289" s="72"/>
    </row>
    <row r="290" spans="1:36" x14ac:dyDescent="0.25">
      <c r="A290" s="30">
        <v>0.99635416666668797</v>
      </c>
      <c r="B290" s="29">
        <v>89.4</v>
      </c>
      <c r="C290" s="61">
        <v>89.5</v>
      </c>
      <c r="D290" s="70">
        <f t="shared" si="47"/>
        <v>89.4</v>
      </c>
      <c r="E290" s="70">
        <f t="shared" si="48"/>
        <v>89.5</v>
      </c>
      <c r="F290" s="5">
        <v>286</v>
      </c>
      <c r="G290" s="72"/>
      <c r="H290" s="4">
        <f t="shared" si="42"/>
        <v>100</v>
      </c>
      <c r="I290" s="4">
        <f t="shared" si="43"/>
        <v>125</v>
      </c>
      <c r="J290" s="1">
        <f t="shared" si="44"/>
        <v>870963589.95608366</v>
      </c>
      <c r="K290" s="5"/>
      <c r="L290" s="12"/>
      <c r="N290" s="2" t="str">
        <f t="shared" si="45"/>
        <v/>
      </c>
      <c r="O290" s="1">
        <f t="shared" si="51"/>
        <v>231968105340.26877</v>
      </c>
      <c r="P290" s="5">
        <v>286</v>
      </c>
      <c r="Q290" s="10">
        <f t="shared" si="49"/>
        <v>89.1</v>
      </c>
      <c r="R290" s="44">
        <f t="shared" si="50"/>
        <v>78.099999999999994</v>
      </c>
      <c r="S290" s="42" t="str">
        <f t="shared" si="46"/>
        <v/>
      </c>
      <c r="AG290" s="72"/>
      <c r="AH290" s="72"/>
      <c r="AI290" s="72"/>
      <c r="AJ290" s="72"/>
    </row>
    <row r="291" spans="1:36" x14ac:dyDescent="0.25">
      <c r="A291" s="30">
        <v>0.99636574074076201</v>
      </c>
      <c r="B291" s="29">
        <v>87.3</v>
      </c>
      <c r="C291" s="61">
        <v>87.399999999999991</v>
      </c>
      <c r="D291" s="70">
        <f t="shared" si="47"/>
        <v>87.3</v>
      </c>
      <c r="E291" s="70">
        <f t="shared" si="48"/>
        <v>87.399999999999991</v>
      </c>
      <c r="F291" s="5">
        <v>287</v>
      </c>
      <c r="G291" s="72"/>
      <c r="H291" s="4">
        <f t="shared" si="42"/>
        <v>100</v>
      </c>
      <c r="I291" s="4">
        <f t="shared" si="43"/>
        <v>125</v>
      </c>
      <c r="J291" s="1">
        <f t="shared" si="44"/>
        <v>537031796.37025368</v>
      </c>
      <c r="K291" s="5"/>
      <c r="L291" s="12"/>
      <c r="N291" s="2" t="str">
        <f t="shared" si="45"/>
        <v/>
      </c>
      <c r="O291" s="1">
        <f t="shared" si="51"/>
        <v>232505137136.63901</v>
      </c>
      <c r="P291" s="5">
        <v>287</v>
      </c>
      <c r="Q291" s="10">
        <f t="shared" si="49"/>
        <v>89.1</v>
      </c>
      <c r="R291" s="44">
        <f t="shared" si="50"/>
        <v>78.099999999999994</v>
      </c>
      <c r="S291" s="42" t="str">
        <f t="shared" si="46"/>
        <v/>
      </c>
      <c r="AG291" s="72"/>
      <c r="AH291" s="72"/>
      <c r="AI291" s="72"/>
      <c r="AJ291" s="72"/>
    </row>
    <row r="292" spans="1:36" x14ac:dyDescent="0.25">
      <c r="A292" s="30">
        <v>0.99637731481483605</v>
      </c>
      <c r="B292" s="29">
        <v>89</v>
      </c>
      <c r="C292" s="61">
        <v>89.1</v>
      </c>
      <c r="D292" s="70">
        <f t="shared" si="47"/>
        <v>89</v>
      </c>
      <c r="E292" s="70">
        <f t="shared" si="48"/>
        <v>89.1</v>
      </c>
      <c r="F292" s="5">
        <v>288</v>
      </c>
      <c r="G292" s="72"/>
      <c r="H292" s="4">
        <f t="shared" si="42"/>
        <v>100</v>
      </c>
      <c r="I292" s="4">
        <f t="shared" si="43"/>
        <v>125</v>
      </c>
      <c r="J292" s="1">
        <f t="shared" si="44"/>
        <v>794328234.72428453</v>
      </c>
      <c r="K292" s="5"/>
      <c r="L292" s="12"/>
      <c r="N292" s="2" t="str">
        <f t="shared" si="45"/>
        <v/>
      </c>
      <c r="O292" s="1">
        <f t="shared" si="51"/>
        <v>233299465371.36328</v>
      </c>
      <c r="P292" s="5">
        <v>288</v>
      </c>
      <c r="Q292" s="10">
        <f t="shared" si="49"/>
        <v>89.1</v>
      </c>
      <c r="R292" s="44">
        <f t="shared" si="50"/>
        <v>78.099999999999994</v>
      </c>
      <c r="S292" s="42" t="str">
        <f t="shared" si="46"/>
        <v/>
      </c>
      <c r="AG292" s="72"/>
      <c r="AH292" s="72"/>
      <c r="AI292" s="72"/>
      <c r="AJ292" s="72"/>
    </row>
    <row r="293" spans="1:36" x14ac:dyDescent="0.25">
      <c r="A293" s="30">
        <v>0.99638888888891097</v>
      </c>
      <c r="B293" s="29">
        <v>88.1</v>
      </c>
      <c r="C293" s="61">
        <v>88.199999999999989</v>
      </c>
      <c r="D293" s="70">
        <f t="shared" si="47"/>
        <v>88.1</v>
      </c>
      <c r="E293" s="70">
        <f t="shared" si="48"/>
        <v>88.199999999999989</v>
      </c>
      <c r="F293" s="5">
        <v>289</v>
      </c>
      <c r="G293" s="72"/>
      <c r="H293" s="4">
        <f t="shared" si="42"/>
        <v>100</v>
      </c>
      <c r="I293" s="4">
        <f t="shared" si="43"/>
        <v>125</v>
      </c>
      <c r="J293" s="1">
        <f t="shared" si="44"/>
        <v>645654229.0346539</v>
      </c>
      <c r="K293" s="5"/>
      <c r="L293" s="12"/>
      <c r="N293" s="2" t="str">
        <f t="shared" si="45"/>
        <v/>
      </c>
      <c r="O293" s="1">
        <f t="shared" si="51"/>
        <v>233945119600.39795</v>
      </c>
      <c r="P293" s="5">
        <v>289</v>
      </c>
      <c r="Q293" s="10">
        <f t="shared" si="49"/>
        <v>89.1</v>
      </c>
      <c r="R293" s="44">
        <f t="shared" si="50"/>
        <v>78.099999999999994</v>
      </c>
      <c r="S293" s="42" t="str">
        <f t="shared" si="46"/>
        <v/>
      </c>
      <c r="AG293" s="72"/>
      <c r="AH293" s="72"/>
      <c r="AI293" s="72"/>
      <c r="AJ293" s="72"/>
    </row>
    <row r="294" spans="1:36" x14ac:dyDescent="0.25">
      <c r="A294" s="30">
        <v>0.99640046296298501</v>
      </c>
      <c r="B294" s="29">
        <v>87.8</v>
      </c>
      <c r="C294" s="61">
        <v>87.899999999999991</v>
      </c>
      <c r="D294" s="70">
        <f t="shared" si="47"/>
        <v>87.8</v>
      </c>
      <c r="E294" s="70">
        <f t="shared" si="48"/>
        <v>87.899999999999991</v>
      </c>
      <c r="F294" s="5">
        <v>290</v>
      </c>
      <c r="G294" s="72"/>
      <c r="H294" s="4">
        <f t="shared" si="42"/>
        <v>100</v>
      </c>
      <c r="I294" s="4">
        <f t="shared" si="43"/>
        <v>125</v>
      </c>
      <c r="J294" s="1">
        <f t="shared" si="44"/>
        <v>602559586.07435858</v>
      </c>
      <c r="K294" s="5"/>
      <c r="L294" s="12"/>
      <c r="N294" s="2" t="str">
        <f t="shared" si="45"/>
        <v/>
      </c>
      <c r="O294" s="1">
        <f t="shared" si="51"/>
        <v>234547679186.47232</v>
      </c>
      <c r="P294" s="5">
        <v>290</v>
      </c>
      <c r="Q294" s="10">
        <f t="shared" si="49"/>
        <v>89.1</v>
      </c>
      <c r="R294" s="44">
        <f t="shared" si="50"/>
        <v>78.099999999999994</v>
      </c>
      <c r="S294" s="42" t="str">
        <f t="shared" si="46"/>
        <v/>
      </c>
      <c r="AG294" s="72"/>
      <c r="AH294" s="72"/>
      <c r="AI294" s="72"/>
      <c r="AJ294" s="72"/>
    </row>
    <row r="295" spans="1:36" x14ac:dyDescent="0.25">
      <c r="A295" s="30">
        <v>0.99641203703705905</v>
      </c>
      <c r="B295" s="29">
        <v>89.4</v>
      </c>
      <c r="C295" s="61">
        <v>89.5</v>
      </c>
      <c r="D295" s="70">
        <f t="shared" si="47"/>
        <v>89.4</v>
      </c>
      <c r="E295" s="70">
        <f t="shared" si="48"/>
        <v>89.5</v>
      </c>
      <c r="F295" s="5">
        <v>291</v>
      </c>
      <c r="G295" s="72"/>
      <c r="H295" s="4">
        <f t="shared" si="42"/>
        <v>100</v>
      </c>
      <c r="I295" s="4">
        <f t="shared" si="43"/>
        <v>125</v>
      </c>
      <c r="J295" s="1">
        <f t="shared" si="44"/>
        <v>870963589.95608366</v>
      </c>
      <c r="K295" s="5"/>
      <c r="L295" s="12"/>
      <c r="N295" s="2" t="str">
        <f t="shared" si="45"/>
        <v/>
      </c>
      <c r="O295" s="1">
        <f t="shared" si="51"/>
        <v>235418642776.42841</v>
      </c>
      <c r="P295" s="5">
        <v>291</v>
      </c>
      <c r="Q295" s="10">
        <f t="shared" si="49"/>
        <v>89.1</v>
      </c>
      <c r="R295" s="44">
        <f t="shared" si="50"/>
        <v>78.2</v>
      </c>
      <c r="S295" s="42" t="str">
        <f t="shared" si="46"/>
        <v/>
      </c>
      <c r="AG295" s="72"/>
      <c r="AH295" s="72"/>
      <c r="AI295" s="72"/>
      <c r="AJ295" s="72"/>
    </row>
    <row r="296" spans="1:36" x14ac:dyDescent="0.25">
      <c r="A296" s="30">
        <v>0.99642361111113298</v>
      </c>
      <c r="B296" s="29">
        <v>91.2</v>
      </c>
      <c r="C296" s="61">
        <v>91.3</v>
      </c>
      <c r="D296" s="70">
        <f t="shared" si="47"/>
        <v>91.2</v>
      </c>
      <c r="E296" s="70">
        <f t="shared" si="48"/>
        <v>91.3</v>
      </c>
      <c r="F296" s="5">
        <v>292</v>
      </c>
      <c r="G296" s="72"/>
      <c r="H296" s="4">
        <f t="shared" si="42"/>
        <v>100</v>
      </c>
      <c r="I296" s="4">
        <f t="shared" si="43"/>
        <v>125</v>
      </c>
      <c r="J296" s="1">
        <f t="shared" si="44"/>
        <v>1318256738.5564141</v>
      </c>
      <c r="K296" s="5"/>
      <c r="L296" s="12"/>
      <c r="N296" s="2" t="str">
        <f t="shared" si="45"/>
        <v/>
      </c>
      <c r="O296" s="1">
        <f t="shared" si="51"/>
        <v>236736899514.98483</v>
      </c>
      <c r="P296" s="5">
        <v>292</v>
      </c>
      <c r="Q296" s="10">
        <f t="shared" si="49"/>
        <v>89.1</v>
      </c>
      <c r="R296" s="44">
        <f t="shared" si="50"/>
        <v>78.2</v>
      </c>
      <c r="S296" s="42" t="str">
        <f t="shared" si="46"/>
        <v/>
      </c>
      <c r="AG296" s="72"/>
      <c r="AH296" s="72"/>
      <c r="AI296" s="72"/>
      <c r="AJ296" s="72"/>
    </row>
    <row r="297" spans="1:36" x14ac:dyDescent="0.25">
      <c r="A297" s="30">
        <v>0.99643518518520702</v>
      </c>
      <c r="B297" s="29">
        <v>89.1</v>
      </c>
      <c r="C297" s="61">
        <v>89.199999999999989</v>
      </c>
      <c r="D297" s="70">
        <f t="shared" si="47"/>
        <v>89.1</v>
      </c>
      <c r="E297" s="70">
        <f t="shared" si="48"/>
        <v>89.199999999999989</v>
      </c>
      <c r="F297" s="5">
        <v>293</v>
      </c>
      <c r="G297" s="72"/>
      <c r="H297" s="4">
        <f t="shared" si="42"/>
        <v>100</v>
      </c>
      <c r="I297" s="4">
        <f t="shared" si="43"/>
        <v>125</v>
      </c>
      <c r="J297" s="1">
        <f t="shared" si="44"/>
        <v>812830516.1641022</v>
      </c>
      <c r="K297" s="5"/>
      <c r="L297" s="12"/>
      <c r="N297" s="2" t="str">
        <f t="shared" si="45"/>
        <v/>
      </c>
      <c r="O297" s="1">
        <f t="shared" si="51"/>
        <v>237549730031.14893</v>
      </c>
      <c r="P297" s="5">
        <v>293</v>
      </c>
      <c r="Q297" s="10">
        <f t="shared" si="49"/>
        <v>89.1</v>
      </c>
      <c r="R297" s="44">
        <f t="shared" si="50"/>
        <v>78.2</v>
      </c>
      <c r="S297" s="42" t="str">
        <f t="shared" si="46"/>
        <v/>
      </c>
      <c r="AG297" s="72"/>
      <c r="AH297" s="72"/>
      <c r="AI297" s="72"/>
      <c r="AJ297" s="72"/>
    </row>
    <row r="298" spans="1:36" x14ac:dyDescent="0.25">
      <c r="A298" s="30">
        <v>0.99644675925928095</v>
      </c>
      <c r="B298" s="29">
        <v>88.8</v>
      </c>
      <c r="C298" s="61">
        <v>88.899999999999991</v>
      </c>
      <c r="D298" s="70">
        <f t="shared" si="47"/>
        <v>88.8</v>
      </c>
      <c r="E298" s="70">
        <f t="shared" si="48"/>
        <v>88.899999999999991</v>
      </c>
      <c r="F298" s="5">
        <v>294</v>
      </c>
      <c r="G298" s="72"/>
      <c r="H298" s="4">
        <f t="shared" si="42"/>
        <v>100</v>
      </c>
      <c r="I298" s="4">
        <f t="shared" si="43"/>
        <v>125</v>
      </c>
      <c r="J298" s="1">
        <f t="shared" si="44"/>
        <v>758577575.0291841</v>
      </c>
      <c r="K298" s="5"/>
      <c r="L298" s="12"/>
      <c r="N298" s="2" t="str">
        <f t="shared" si="45"/>
        <v/>
      </c>
      <c r="O298" s="1">
        <f t="shared" si="51"/>
        <v>238308307606.1781</v>
      </c>
      <c r="P298" s="5">
        <v>294</v>
      </c>
      <c r="Q298" s="10">
        <f t="shared" si="49"/>
        <v>89.1</v>
      </c>
      <c r="R298" s="44">
        <f t="shared" si="50"/>
        <v>78.2</v>
      </c>
      <c r="S298" s="42" t="str">
        <f t="shared" si="46"/>
        <v/>
      </c>
      <c r="AG298" s="72"/>
      <c r="AH298" s="72"/>
      <c r="AI298" s="72"/>
      <c r="AJ298" s="72"/>
    </row>
    <row r="299" spans="1:36" x14ac:dyDescent="0.25">
      <c r="A299" s="30">
        <v>0.99645833333335598</v>
      </c>
      <c r="B299" s="29">
        <v>88.5</v>
      </c>
      <c r="C299" s="61">
        <v>88.6</v>
      </c>
      <c r="D299" s="70">
        <f t="shared" si="47"/>
        <v>88.5</v>
      </c>
      <c r="E299" s="70">
        <f t="shared" si="48"/>
        <v>88.6</v>
      </c>
      <c r="F299" s="5">
        <v>295</v>
      </c>
      <c r="G299" s="72"/>
      <c r="H299" s="4">
        <f t="shared" si="42"/>
        <v>100</v>
      </c>
      <c r="I299" s="4">
        <f t="shared" si="43"/>
        <v>125</v>
      </c>
      <c r="J299" s="1">
        <f t="shared" si="44"/>
        <v>707945784.38413846</v>
      </c>
      <c r="K299" s="5"/>
      <c r="L299" s="12"/>
      <c r="N299" s="2" t="str">
        <f t="shared" si="45"/>
        <v/>
      </c>
      <c r="O299" s="1">
        <f t="shared" si="51"/>
        <v>239016253390.56223</v>
      </c>
      <c r="P299" s="5">
        <v>295</v>
      </c>
      <c r="Q299" s="10">
        <f t="shared" si="49"/>
        <v>89.1</v>
      </c>
      <c r="R299" s="44">
        <f t="shared" si="50"/>
        <v>78.2</v>
      </c>
      <c r="S299" s="42" t="str">
        <f t="shared" si="46"/>
        <v/>
      </c>
      <c r="AG299" s="72"/>
      <c r="AH299" s="72"/>
      <c r="AI299" s="72"/>
      <c r="AJ299" s="72"/>
    </row>
    <row r="300" spans="1:36" x14ac:dyDescent="0.25">
      <c r="A300" s="30">
        <v>0.99646990740743002</v>
      </c>
      <c r="B300" s="29">
        <v>88.9</v>
      </c>
      <c r="C300" s="61">
        <v>89</v>
      </c>
      <c r="D300" s="70">
        <f t="shared" si="47"/>
        <v>88.9</v>
      </c>
      <c r="E300" s="70">
        <f t="shared" si="48"/>
        <v>89</v>
      </c>
      <c r="F300" s="5">
        <v>296</v>
      </c>
      <c r="G300" s="72"/>
      <c r="H300" s="4">
        <f t="shared" si="42"/>
        <v>100</v>
      </c>
      <c r="I300" s="4">
        <f t="shared" si="43"/>
        <v>125</v>
      </c>
      <c r="J300" s="1">
        <f t="shared" si="44"/>
        <v>776247116.62869477</v>
      </c>
      <c r="K300" s="5"/>
      <c r="L300" s="12"/>
      <c r="N300" s="2" t="str">
        <f t="shared" si="45"/>
        <v/>
      </c>
      <c r="O300" s="1">
        <f t="shared" si="51"/>
        <v>239792500507.19092</v>
      </c>
      <c r="P300" s="5">
        <v>296</v>
      </c>
      <c r="Q300" s="10">
        <f t="shared" si="49"/>
        <v>89.1</v>
      </c>
      <c r="R300" s="44">
        <f t="shared" si="50"/>
        <v>78.2</v>
      </c>
      <c r="S300" s="42" t="str">
        <f t="shared" si="46"/>
        <v/>
      </c>
      <c r="AG300" s="72"/>
      <c r="AH300" s="72"/>
      <c r="AI300" s="72"/>
      <c r="AJ300" s="72"/>
    </row>
    <row r="301" spans="1:36" x14ac:dyDescent="0.25">
      <c r="A301" s="30">
        <v>0.99648148148150395</v>
      </c>
      <c r="B301" s="29">
        <v>90.3</v>
      </c>
      <c r="C301" s="61">
        <v>90.399999999999991</v>
      </c>
      <c r="D301" s="70">
        <f t="shared" si="47"/>
        <v>90.3</v>
      </c>
      <c r="E301" s="70">
        <f t="shared" si="48"/>
        <v>90.399999999999991</v>
      </c>
      <c r="F301" s="5">
        <v>297</v>
      </c>
      <c r="G301" s="72"/>
      <c r="H301" s="4">
        <f t="shared" si="42"/>
        <v>100</v>
      </c>
      <c r="I301" s="4">
        <f t="shared" si="43"/>
        <v>125</v>
      </c>
      <c r="J301" s="1">
        <f t="shared" si="44"/>
        <v>1071519305.2376053</v>
      </c>
      <c r="K301" s="5"/>
      <c r="L301" s="12"/>
      <c r="N301" s="2" t="str">
        <f t="shared" si="45"/>
        <v/>
      </c>
      <c r="O301" s="1">
        <f t="shared" si="51"/>
        <v>240864019812.42853</v>
      </c>
      <c r="P301" s="5">
        <v>297</v>
      </c>
      <c r="Q301" s="10">
        <f t="shared" si="49"/>
        <v>89.1</v>
      </c>
      <c r="R301" s="44">
        <f t="shared" si="50"/>
        <v>78.3</v>
      </c>
      <c r="S301" s="42" t="str">
        <f t="shared" si="46"/>
        <v/>
      </c>
      <c r="AG301" s="72"/>
      <c r="AH301" s="72"/>
      <c r="AI301" s="72"/>
      <c r="AJ301" s="72"/>
    </row>
    <row r="302" spans="1:36" x14ac:dyDescent="0.25">
      <c r="A302" s="30">
        <v>0.99649305555557799</v>
      </c>
      <c r="B302" s="29">
        <v>88.8</v>
      </c>
      <c r="C302" s="61">
        <v>88.899999999999991</v>
      </c>
      <c r="D302" s="70">
        <f t="shared" si="47"/>
        <v>88.8</v>
      </c>
      <c r="E302" s="70">
        <f t="shared" si="48"/>
        <v>88.899999999999991</v>
      </c>
      <c r="F302" s="5">
        <v>298</v>
      </c>
      <c r="G302" s="72"/>
      <c r="H302" s="4">
        <f t="shared" si="42"/>
        <v>100</v>
      </c>
      <c r="I302" s="4">
        <f t="shared" si="43"/>
        <v>125</v>
      </c>
      <c r="J302" s="1">
        <f t="shared" si="44"/>
        <v>758577575.0291841</v>
      </c>
      <c r="K302" s="5"/>
      <c r="L302" s="12"/>
      <c r="N302" s="2" t="str">
        <f t="shared" si="45"/>
        <v/>
      </c>
      <c r="O302" s="1">
        <f t="shared" si="51"/>
        <v>241622597387.4577</v>
      </c>
      <c r="P302" s="5">
        <v>298</v>
      </c>
      <c r="Q302" s="10">
        <f t="shared" si="49"/>
        <v>89.1</v>
      </c>
      <c r="R302" s="44">
        <f t="shared" si="50"/>
        <v>78.3</v>
      </c>
      <c r="S302" s="42" t="str">
        <f t="shared" si="46"/>
        <v/>
      </c>
      <c r="AG302" s="72"/>
      <c r="AH302" s="72"/>
      <c r="AI302" s="72"/>
      <c r="AJ302" s="72"/>
    </row>
    <row r="303" spans="1:36" x14ac:dyDescent="0.25">
      <c r="A303" s="30">
        <v>0.99650462962965203</v>
      </c>
      <c r="B303" s="29">
        <v>89</v>
      </c>
      <c r="C303" s="61">
        <v>89.1</v>
      </c>
      <c r="D303" s="70">
        <f t="shared" si="47"/>
        <v>89</v>
      </c>
      <c r="E303" s="70">
        <f t="shared" si="48"/>
        <v>89.1</v>
      </c>
      <c r="F303" s="5">
        <v>299</v>
      </c>
      <c r="G303" s="72"/>
      <c r="H303" s="4">
        <f t="shared" si="42"/>
        <v>100</v>
      </c>
      <c r="I303" s="4">
        <f t="shared" si="43"/>
        <v>125</v>
      </c>
      <c r="J303" s="1">
        <f t="shared" si="44"/>
        <v>794328234.72428453</v>
      </c>
      <c r="K303" s="5"/>
      <c r="L303" s="12"/>
      <c r="N303" s="2" t="str">
        <f t="shared" si="45"/>
        <v/>
      </c>
      <c r="O303" s="1">
        <f t="shared" si="51"/>
        <v>242416925622.18198</v>
      </c>
      <c r="P303" s="5">
        <v>299</v>
      </c>
      <c r="Q303" s="10">
        <f t="shared" si="49"/>
        <v>89.1</v>
      </c>
      <c r="R303" s="44">
        <f t="shared" si="50"/>
        <v>78.3</v>
      </c>
      <c r="S303" s="42" t="str">
        <f t="shared" si="46"/>
        <v/>
      </c>
      <c r="AG303" s="72"/>
      <c r="AH303" s="72"/>
      <c r="AI303" s="72"/>
      <c r="AJ303" s="72"/>
    </row>
    <row r="304" spans="1:36" x14ac:dyDescent="0.25">
      <c r="A304" s="30">
        <v>0.99651620370372596</v>
      </c>
      <c r="B304" s="29">
        <v>87.8</v>
      </c>
      <c r="C304" s="61">
        <v>87.899999999999991</v>
      </c>
      <c r="D304" s="70">
        <f t="shared" si="47"/>
        <v>87.8</v>
      </c>
      <c r="E304" s="70">
        <f t="shared" si="48"/>
        <v>87.899999999999991</v>
      </c>
      <c r="F304" s="5">
        <v>300</v>
      </c>
      <c r="G304" s="72"/>
      <c r="H304" s="4">
        <f t="shared" si="42"/>
        <v>100</v>
      </c>
      <c r="I304" s="4">
        <f t="shared" si="43"/>
        <v>125</v>
      </c>
      <c r="J304" s="1">
        <f t="shared" si="44"/>
        <v>602559586.07435858</v>
      </c>
      <c r="K304" s="5"/>
      <c r="L304" s="12"/>
      <c r="N304" s="2" t="str">
        <f t="shared" si="45"/>
        <v/>
      </c>
      <c r="O304" s="1">
        <f t="shared" si="51"/>
        <v>243019485208.25635</v>
      </c>
      <c r="P304" s="5">
        <v>300</v>
      </c>
      <c r="Q304" s="10">
        <f t="shared" si="49"/>
        <v>89.1</v>
      </c>
      <c r="R304" s="44">
        <f t="shared" si="50"/>
        <v>78.3</v>
      </c>
      <c r="S304" s="42" t="str">
        <f t="shared" si="46"/>
        <v/>
      </c>
      <c r="AG304" s="72"/>
      <c r="AH304" s="72"/>
      <c r="AI304" s="72"/>
      <c r="AJ304" s="72"/>
    </row>
    <row r="305" spans="1:36" x14ac:dyDescent="0.25">
      <c r="A305" s="30">
        <v>0.99652777777779999</v>
      </c>
      <c r="B305" s="29">
        <v>88.9</v>
      </c>
      <c r="C305" s="61">
        <v>90.9</v>
      </c>
      <c r="D305" s="70">
        <f t="shared" si="47"/>
        <v>88.9</v>
      </c>
      <c r="E305" s="70">
        <f t="shared" si="48"/>
        <v>90.9</v>
      </c>
      <c r="F305" s="5">
        <v>301</v>
      </c>
      <c r="G305" s="72"/>
      <c r="H305" s="4">
        <f t="shared" si="42"/>
        <v>100</v>
      </c>
      <c r="I305" s="4">
        <f t="shared" si="43"/>
        <v>125</v>
      </c>
      <c r="J305" s="1">
        <f t="shared" si="44"/>
        <v>776247116.62869477</v>
      </c>
      <c r="K305" s="5"/>
      <c r="L305" s="12"/>
      <c r="N305" s="2" t="str">
        <f t="shared" si="45"/>
        <v/>
      </c>
      <c r="O305" s="1">
        <f t="shared" si="51"/>
        <v>243795732324.88504</v>
      </c>
      <c r="P305" s="5">
        <v>301</v>
      </c>
      <c r="Q305" s="10">
        <f t="shared" si="49"/>
        <v>89.1</v>
      </c>
      <c r="R305" s="44">
        <f t="shared" si="50"/>
        <v>78.3</v>
      </c>
      <c r="S305" s="42" t="str">
        <f t="shared" si="46"/>
        <v/>
      </c>
      <c r="AG305" s="72"/>
      <c r="AH305" s="72"/>
      <c r="AI305" s="72"/>
      <c r="AJ305" s="72"/>
    </row>
    <row r="306" spans="1:36" x14ac:dyDescent="0.25">
      <c r="A306" s="30">
        <v>0.99653935185187503</v>
      </c>
      <c r="B306" s="29">
        <v>87.3</v>
      </c>
      <c r="C306" s="61">
        <v>88.3</v>
      </c>
      <c r="D306" s="70">
        <f t="shared" si="47"/>
        <v>87.3</v>
      </c>
      <c r="E306" s="70">
        <f t="shared" si="48"/>
        <v>88.3</v>
      </c>
      <c r="F306" s="5">
        <v>302</v>
      </c>
      <c r="G306" s="72"/>
      <c r="H306" s="4">
        <f t="shared" si="42"/>
        <v>100</v>
      </c>
      <c r="I306" s="4">
        <f t="shared" si="43"/>
        <v>125</v>
      </c>
      <c r="J306" s="1">
        <f t="shared" si="44"/>
        <v>537031796.37025368</v>
      </c>
      <c r="K306" s="5"/>
      <c r="L306" s="12"/>
      <c r="N306" s="2" t="str">
        <f t="shared" si="45"/>
        <v/>
      </c>
      <c r="O306" s="1">
        <f t="shared" si="51"/>
        <v>244332764121.25528</v>
      </c>
      <c r="P306" s="5">
        <v>302</v>
      </c>
      <c r="Q306" s="10">
        <f t="shared" si="49"/>
        <v>89.1</v>
      </c>
      <c r="R306" s="44">
        <f t="shared" si="50"/>
        <v>78.3</v>
      </c>
      <c r="S306" s="42" t="str">
        <f t="shared" si="46"/>
        <v/>
      </c>
      <c r="AG306" s="72"/>
      <c r="AH306" s="72"/>
      <c r="AI306" s="72"/>
      <c r="AJ306" s="72"/>
    </row>
    <row r="307" spans="1:36" x14ac:dyDescent="0.25">
      <c r="A307" s="30">
        <v>0.99655092592594896</v>
      </c>
      <c r="B307" s="29">
        <v>89.3</v>
      </c>
      <c r="C307" s="61">
        <v>90.1</v>
      </c>
      <c r="D307" s="70">
        <f t="shared" si="47"/>
        <v>89.3</v>
      </c>
      <c r="E307" s="70">
        <f t="shared" si="48"/>
        <v>90.1</v>
      </c>
      <c r="F307" s="5">
        <v>303</v>
      </c>
      <c r="G307" s="72"/>
      <c r="H307" s="4">
        <f t="shared" si="42"/>
        <v>100</v>
      </c>
      <c r="I307" s="4">
        <f t="shared" si="43"/>
        <v>125</v>
      </c>
      <c r="J307" s="1">
        <f t="shared" si="44"/>
        <v>851138038.20237648</v>
      </c>
      <c r="K307" s="5"/>
      <c r="L307" s="12"/>
      <c r="N307" s="2" t="str">
        <f t="shared" si="45"/>
        <v/>
      </c>
      <c r="O307" s="1">
        <f t="shared" si="51"/>
        <v>245183902159.45764</v>
      </c>
      <c r="P307" s="5">
        <v>303</v>
      </c>
      <c r="Q307" s="10">
        <f t="shared" si="49"/>
        <v>89.1</v>
      </c>
      <c r="R307" s="44">
        <f t="shared" si="50"/>
        <v>78.3</v>
      </c>
      <c r="S307" s="42" t="str">
        <f t="shared" si="46"/>
        <v/>
      </c>
      <c r="AG307" s="72"/>
      <c r="AH307" s="72"/>
      <c r="AI307" s="72"/>
      <c r="AJ307" s="72"/>
    </row>
    <row r="308" spans="1:36" x14ac:dyDescent="0.25">
      <c r="A308" s="30">
        <v>0.996562500000023</v>
      </c>
      <c r="B308" s="29">
        <v>88.2</v>
      </c>
      <c r="C308" s="61">
        <v>88.4</v>
      </c>
      <c r="D308" s="70">
        <f t="shared" si="47"/>
        <v>88.2</v>
      </c>
      <c r="E308" s="70">
        <f t="shared" si="48"/>
        <v>88.4</v>
      </c>
      <c r="F308" s="5">
        <v>304</v>
      </c>
      <c r="G308" s="72"/>
      <c r="H308" s="4">
        <f t="shared" si="42"/>
        <v>100</v>
      </c>
      <c r="I308" s="4">
        <f t="shared" si="43"/>
        <v>125</v>
      </c>
      <c r="J308" s="1">
        <f t="shared" si="44"/>
        <v>660693448.00759673</v>
      </c>
      <c r="K308" s="5"/>
      <c r="L308" s="12"/>
      <c r="N308" s="2" t="str">
        <f t="shared" si="45"/>
        <v/>
      </c>
      <c r="O308" s="1">
        <f t="shared" si="51"/>
        <v>245844595607.46524</v>
      </c>
      <c r="P308" s="5">
        <v>304</v>
      </c>
      <c r="Q308" s="10">
        <f t="shared" si="49"/>
        <v>89.1</v>
      </c>
      <c r="R308" s="44">
        <f t="shared" si="50"/>
        <v>78.3</v>
      </c>
      <c r="S308" s="42" t="str">
        <f t="shared" si="46"/>
        <v/>
      </c>
      <c r="AG308" s="72"/>
      <c r="AH308" s="72"/>
      <c r="AI308" s="72"/>
      <c r="AJ308" s="72"/>
    </row>
    <row r="309" spans="1:36" x14ac:dyDescent="0.25">
      <c r="A309" s="30">
        <v>0.99657407407409704</v>
      </c>
      <c r="B309" s="29">
        <v>88.4</v>
      </c>
      <c r="C309" s="61">
        <v>88.5</v>
      </c>
      <c r="D309" s="70">
        <f t="shared" si="47"/>
        <v>88.4</v>
      </c>
      <c r="E309" s="70">
        <f t="shared" si="48"/>
        <v>88.5</v>
      </c>
      <c r="F309" s="5">
        <v>305</v>
      </c>
      <c r="G309" s="72"/>
      <c r="H309" s="4">
        <f t="shared" si="42"/>
        <v>100</v>
      </c>
      <c r="I309" s="4">
        <f t="shared" si="43"/>
        <v>125</v>
      </c>
      <c r="J309" s="1">
        <f t="shared" si="44"/>
        <v>691830970.91893709</v>
      </c>
      <c r="K309" s="5"/>
      <c r="L309" s="12"/>
      <c r="N309" s="2" t="str">
        <f t="shared" si="45"/>
        <v/>
      </c>
      <c r="O309" s="1">
        <f t="shared" si="51"/>
        <v>246536426578.38419</v>
      </c>
      <c r="P309" s="5">
        <v>305</v>
      </c>
      <c r="Q309" s="10">
        <f t="shared" si="49"/>
        <v>89.1</v>
      </c>
      <c r="R309" s="44">
        <f t="shared" si="50"/>
        <v>78.400000000000006</v>
      </c>
      <c r="S309" s="42" t="str">
        <f t="shared" si="46"/>
        <v/>
      </c>
      <c r="AG309" s="72"/>
      <c r="AH309" s="72"/>
      <c r="AI309" s="72"/>
      <c r="AJ309" s="72"/>
    </row>
    <row r="310" spans="1:36" x14ac:dyDescent="0.25">
      <c r="A310" s="30">
        <v>0.99658564814817097</v>
      </c>
      <c r="B310" s="29">
        <v>88</v>
      </c>
      <c r="C310" s="61">
        <v>88.1</v>
      </c>
      <c r="D310" s="70">
        <f t="shared" si="47"/>
        <v>88</v>
      </c>
      <c r="E310" s="70">
        <f t="shared" si="48"/>
        <v>88.1</v>
      </c>
      <c r="F310" s="5">
        <v>306</v>
      </c>
      <c r="G310" s="72"/>
      <c r="H310" s="4">
        <f t="shared" si="42"/>
        <v>100</v>
      </c>
      <c r="I310" s="4">
        <f t="shared" si="43"/>
        <v>125</v>
      </c>
      <c r="J310" s="1">
        <f t="shared" si="44"/>
        <v>630957344.48019624</v>
      </c>
      <c r="K310" s="5"/>
      <c r="L310" s="12"/>
      <c r="N310" s="2" t="str">
        <f t="shared" si="45"/>
        <v/>
      </c>
      <c r="O310" s="1">
        <f t="shared" si="51"/>
        <v>247167383922.86438</v>
      </c>
      <c r="P310" s="5">
        <v>306</v>
      </c>
      <c r="Q310" s="10">
        <f t="shared" si="49"/>
        <v>89.1</v>
      </c>
      <c r="R310" s="44">
        <f t="shared" si="50"/>
        <v>78.400000000000006</v>
      </c>
      <c r="S310" s="42" t="str">
        <f t="shared" si="46"/>
        <v/>
      </c>
      <c r="AG310" s="72"/>
      <c r="AH310" s="72"/>
      <c r="AI310" s="72"/>
      <c r="AJ310" s="72"/>
    </row>
    <row r="311" spans="1:36" x14ac:dyDescent="0.25">
      <c r="A311" s="30">
        <v>0.996597222222245</v>
      </c>
      <c r="B311" s="29">
        <v>88.8</v>
      </c>
      <c r="C311" s="61">
        <v>90</v>
      </c>
      <c r="D311" s="70">
        <f t="shared" si="47"/>
        <v>88.8</v>
      </c>
      <c r="E311" s="70">
        <f t="shared" si="48"/>
        <v>90</v>
      </c>
      <c r="F311" s="5">
        <v>307</v>
      </c>
      <c r="G311" s="72"/>
      <c r="H311" s="4">
        <f t="shared" si="42"/>
        <v>100</v>
      </c>
      <c r="I311" s="4">
        <f t="shared" si="43"/>
        <v>125</v>
      </c>
      <c r="J311" s="1">
        <f t="shared" si="44"/>
        <v>758577575.0291841</v>
      </c>
      <c r="K311" s="5"/>
      <c r="L311" s="12"/>
      <c r="N311" s="2" t="str">
        <f t="shared" si="45"/>
        <v/>
      </c>
      <c r="O311" s="1">
        <f t="shared" si="51"/>
        <v>247925961497.89355</v>
      </c>
      <c r="P311" s="5">
        <v>307</v>
      </c>
      <c r="Q311" s="10">
        <f t="shared" si="49"/>
        <v>89.1</v>
      </c>
      <c r="R311" s="44">
        <f t="shared" si="50"/>
        <v>78.400000000000006</v>
      </c>
      <c r="S311" s="42" t="str">
        <f t="shared" si="46"/>
        <v/>
      </c>
      <c r="AG311" s="72"/>
      <c r="AH311" s="72"/>
      <c r="AI311" s="72"/>
      <c r="AJ311" s="72"/>
    </row>
    <row r="312" spans="1:36" x14ac:dyDescent="0.25">
      <c r="A312" s="30">
        <v>0.99660879629631904</v>
      </c>
      <c r="B312" s="29">
        <v>88.9</v>
      </c>
      <c r="C312" s="61">
        <v>89.300000000000011</v>
      </c>
      <c r="D312" s="70">
        <f t="shared" si="47"/>
        <v>88.9</v>
      </c>
      <c r="E312" s="70">
        <f t="shared" si="48"/>
        <v>89.300000000000011</v>
      </c>
      <c r="F312" s="5">
        <v>308</v>
      </c>
      <c r="G312" s="72"/>
      <c r="H312" s="4">
        <f t="shared" si="42"/>
        <v>100</v>
      </c>
      <c r="I312" s="4">
        <f t="shared" si="43"/>
        <v>125</v>
      </c>
      <c r="J312" s="1">
        <f t="shared" si="44"/>
        <v>776247116.62869477</v>
      </c>
      <c r="K312" s="5"/>
      <c r="L312" s="12"/>
      <c r="N312" s="2" t="str">
        <f t="shared" si="45"/>
        <v/>
      </c>
      <c r="O312" s="1">
        <f t="shared" si="51"/>
        <v>248702208614.52225</v>
      </c>
      <c r="P312" s="5">
        <v>308</v>
      </c>
      <c r="Q312" s="10">
        <f t="shared" si="49"/>
        <v>89.1</v>
      </c>
      <c r="R312" s="44">
        <f t="shared" si="50"/>
        <v>78.400000000000006</v>
      </c>
      <c r="S312" s="42" t="str">
        <f t="shared" si="46"/>
        <v/>
      </c>
      <c r="AG312" s="72"/>
      <c r="AH312" s="72"/>
      <c r="AI312" s="72"/>
      <c r="AJ312" s="72"/>
    </row>
    <row r="313" spans="1:36" x14ac:dyDescent="0.25">
      <c r="A313" s="30">
        <v>0.99662037037039397</v>
      </c>
      <c r="B313" s="29">
        <v>91</v>
      </c>
      <c r="C313" s="61">
        <v>93</v>
      </c>
      <c r="D313" s="70">
        <f t="shared" si="47"/>
        <v>91</v>
      </c>
      <c r="E313" s="70">
        <f t="shared" si="48"/>
        <v>93</v>
      </c>
      <c r="F313" s="5">
        <v>309</v>
      </c>
      <c r="G313" s="72"/>
      <c r="H313" s="4">
        <f t="shared" si="42"/>
        <v>100</v>
      </c>
      <c r="I313" s="4">
        <f t="shared" si="43"/>
        <v>125</v>
      </c>
      <c r="J313" s="1">
        <f t="shared" si="44"/>
        <v>1258925411.7941697</v>
      </c>
      <c r="K313" s="5"/>
      <c r="L313" s="12"/>
      <c r="N313" s="2" t="str">
        <f t="shared" si="45"/>
        <v/>
      </c>
      <c r="O313" s="1">
        <f t="shared" si="51"/>
        <v>249961134026.31641</v>
      </c>
      <c r="P313" s="5">
        <v>309</v>
      </c>
      <c r="Q313" s="10">
        <f t="shared" si="49"/>
        <v>89.1</v>
      </c>
      <c r="R313" s="44">
        <f t="shared" si="50"/>
        <v>78.400000000000006</v>
      </c>
      <c r="S313" s="42" t="str">
        <f t="shared" si="46"/>
        <v/>
      </c>
      <c r="AG313" s="72"/>
      <c r="AH313" s="72"/>
      <c r="AI313" s="72"/>
      <c r="AJ313" s="72"/>
    </row>
    <row r="314" spans="1:36" x14ac:dyDescent="0.25">
      <c r="A314" s="30">
        <v>0.99663194444446801</v>
      </c>
      <c r="B314" s="29">
        <v>90.6</v>
      </c>
      <c r="C314" s="61">
        <v>91.199999999999989</v>
      </c>
      <c r="D314" s="70">
        <f t="shared" si="47"/>
        <v>90.6</v>
      </c>
      <c r="E314" s="70">
        <f t="shared" si="48"/>
        <v>91.199999999999989</v>
      </c>
      <c r="F314" s="5">
        <v>310</v>
      </c>
      <c r="G314" s="72"/>
      <c r="H314" s="4">
        <f t="shared" si="42"/>
        <v>100</v>
      </c>
      <c r="I314" s="4">
        <f t="shared" si="43"/>
        <v>125</v>
      </c>
      <c r="J314" s="1">
        <f t="shared" si="44"/>
        <v>1148153621.4968812</v>
      </c>
      <c r="K314" s="5"/>
      <c r="L314" s="12"/>
      <c r="N314" s="2" t="str">
        <f t="shared" si="45"/>
        <v/>
      </c>
      <c r="O314" s="1">
        <f t="shared" si="51"/>
        <v>251109287647.81329</v>
      </c>
      <c r="P314" s="5">
        <v>310</v>
      </c>
      <c r="Q314" s="10">
        <f t="shared" si="49"/>
        <v>89.1</v>
      </c>
      <c r="R314" s="44">
        <f t="shared" si="50"/>
        <v>78.400000000000006</v>
      </c>
      <c r="S314" s="42" t="str">
        <f t="shared" si="46"/>
        <v/>
      </c>
      <c r="AG314" s="72"/>
      <c r="AH314" s="72"/>
      <c r="AI314" s="72"/>
      <c r="AJ314" s="72"/>
    </row>
    <row r="315" spans="1:36" x14ac:dyDescent="0.25">
      <c r="A315" s="30">
        <v>0.99664351851854205</v>
      </c>
      <c r="B315" s="29">
        <v>91.2</v>
      </c>
      <c r="C315" s="61">
        <v>92.2</v>
      </c>
      <c r="D315" s="70">
        <f t="shared" si="47"/>
        <v>91.2</v>
      </c>
      <c r="E315" s="70">
        <f t="shared" si="48"/>
        <v>92.2</v>
      </c>
      <c r="F315" s="5">
        <v>311</v>
      </c>
      <c r="G315" s="72"/>
      <c r="H315" s="4">
        <f t="shared" si="42"/>
        <v>100</v>
      </c>
      <c r="I315" s="4">
        <f t="shared" si="43"/>
        <v>125</v>
      </c>
      <c r="J315" s="1">
        <f t="shared" si="44"/>
        <v>1318256738.5564141</v>
      </c>
      <c r="K315" s="5"/>
      <c r="L315" s="12"/>
      <c r="N315" s="2" t="str">
        <f t="shared" si="45"/>
        <v/>
      </c>
      <c r="O315" s="1">
        <f t="shared" si="51"/>
        <v>252427544386.36972</v>
      </c>
      <c r="P315" s="5">
        <v>311</v>
      </c>
      <c r="Q315" s="10">
        <f t="shared" si="49"/>
        <v>89.1</v>
      </c>
      <c r="R315" s="44">
        <f t="shared" si="50"/>
        <v>78.5</v>
      </c>
      <c r="S315" s="42" t="str">
        <f t="shared" si="46"/>
        <v/>
      </c>
      <c r="AG315" s="72"/>
      <c r="AH315" s="72"/>
      <c r="AI315" s="72"/>
      <c r="AJ315" s="72"/>
    </row>
    <row r="316" spans="1:36" x14ac:dyDescent="0.25">
      <c r="A316" s="30">
        <v>0.99665509259261598</v>
      </c>
      <c r="B316" s="29">
        <v>90.8</v>
      </c>
      <c r="C316" s="61">
        <v>91.6</v>
      </c>
      <c r="D316" s="70">
        <f t="shared" si="47"/>
        <v>90.8</v>
      </c>
      <c r="E316" s="70">
        <f t="shared" si="48"/>
        <v>91.6</v>
      </c>
      <c r="F316" s="5">
        <v>312</v>
      </c>
      <c r="G316" s="72"/>
      <c r="H316" s="4">
        <f t="shared" si="42"/>
        <v>100</v>
      </c>
      <c r="I316" s="4">
        <f t="shared" si="43"/>
        <v>125</v>
      </c>
      <c r="J316" s="1">
        <f t="shared" si="44"/>
        <v>1202264434.6174154</v>
      </c>
      <c r="K316" s="5"/>
      <c r="L316" s="12"/>
      <c r="N316" s="2" t="str">
        <f t="shared" si="45"/>
        <v/>
      </c>
      <c r="O316" s="1">
        <f t="shared" si="51"/>
        <v>253629808820.98712</v>
      </c>
      <c r="P316" s="5">
        <v>312</v>
      </c>
      <c r="Q316" s="10">
        <f t="shared" si="49"/>
        <v>89.1</v>
      </c>
      <c r="R316" s="44">
        <f t="shared" si="50"/>
        <v>78.5</v>
      </c>
      <c r="S316" s="42" t="str">
        <f t="shared" si="46"/>
        <v/>
      </c>
      <c r="AG316" s="72"/>
      <c r="AH316" s="72"/>
      <c r="AI316" s="72"/>
      <c r="AJ316" s="72"/>
    </row>
    <row r="317" spans="1:36" x14ac:dyDescent="0.25">
      <c r="A317" s="30">
        <v>0.99666666666669002</v>
      </c>
      <c r="B317" s="29">
        <v>91</v>
      </c>
      <c r="C317" s="61">
        <v>91.2</v>
      </c>
      <c r="D317" s="70">
        <f t="shared" si="47"/>
        <v>91</v>
      </c>
      <c r="E317" s="70">
        <f t="shared" si="48"/>
        <v>91.2</v>
      </c>
      <c r="F317" s="5">
        <v>313</v>
      </c>
      <c r="G317" s="72"/>
      <c r="H317" s="4">
        <f t="shared" si="42"/>
        <v>100</v>
      </c>
      <c r="I317" s="4">
        <f t="shared" si="43"/>
        <v>125</v>
      </c>
      <c r="J317" s="1">
        <f t="shared" si="44"/>
        <v>1258925411.7941697</v>
      </c>
      <c r="K317" s="5"/>
      <c r="L317" s="12"/>
      <c r="N317" s="2" t="str">
        <f t="shared" si="45"/>
        <v/>
      </c>
      <c r="O317" s="1">
        <f t="shared" si="51"/>
        <v>254888734232.78128</v>
      </c>
      <c r="P317" s="5">
        <v>313</v>
      </c>
      <c r="Q317" s="10">
        <f t="shared" si="49"/>
        <v>89.1</v>
      </c>
      <c r="R317" s="44">
        <f t="shared" si="50"/>
        <v>78.5</v>
      </c>
      <c r="S317" s="42" t="str">
        <f t="shared" si="46"/>
        <v/>
      </c>
      <c r="AG317" s="72"/>
      <c r="AH317" s="72"/>
      <c r="AI317" s="72"/>
      <c r="AJ317" s="72"/>
    </row>
    <row r="318" spans="1:36" x14ac:dyDescent="0.25">
      <c r="A318" s="30">
        <v>0.99667824074076405</v>
      </c>
      <c r="B318" s="29">
        <v>89.7</v>
      </c>
      <c r="C318" s="61">
        <v>89.8</v>
      </c>
      <c r="D318" s="70">
        <f t="shared" si="47"/>
        <v>89.7</v>
      </c>
      <c r="E318" s="70">
        <f t="shared" si="48"/>
        <v>89.8</v>
      </c>
      <c r="F318" s="5">
        <v>314</v>
      </c>
      <c r="G318" s="72"/>
      <c r="H318" s="4">
        <f t="shared" si="42"/>
        <v>100</v>
      </c>
      <c r="I318" s="4">
        <f t="shared" si="43"/>
        <v>125</v>
      </c>
      <c r="J318" s="1">
        <f t="shared" si="44"/>
        <v>933254300.79699397</v>
      </c>
      <c r="K318" s="5"/>
      <c r="L318" s="12"/>
      <c r="N318" s="2" t="str">
        <f t="shared" si="45"/>
        <v/>
      </c>
      <c r="O318" s="1">
        <f t="shared" si="51"/>
        <v>255821988533.57828</v>
      </c>
      <c r="P318" s="5">
        <v>314</v>
      </c>
      <c r="Q318" s="10">
        <f t="shared" si="49"/>
        <v>89.1</v>
      </c>
      <c r="R318" s="44">
        <f t="shared" si="50"/>
        <v>78.5</v>
      </c>
      <c r="S318" s="42" t="str">
        <f t="shared" si="46"/>
        <v/>
      </c>
      <c r="AG318" s="72"/>
      <c r="AH318" s="72"/>
      <c r="AI318" s="72"/>
      <c r="AJ318" s="72"/>
    </row>
    <row r="319" spans="1:36" x14ac:dyDescent="0.25">
      <c r="A319" s="30">
        <v>0.99668981481483898</v>
      </c>
      <c r="B319" s="29">
        <v>90</v>
      </c>
      <c r="C319" s="61">
        <v>90.1</v>
      </c>
      <c r="D319" s="70">
        <f t="shared" si="47"/>
        <v>90</v>
      </c>
      <c r="E319" s="70">
        <f t="shared" si="48"/>
        <v>90.1</v>
      </c>
      <c r="F319" s="5">
        <v>315</v>
      </c>
      <c r="G319" s="72"/>
      <c r="H319" s="4">
        <f t="shared" si="42"/>
        <v>100</v>
      </c>
      <c r="I319" s="4">
        <f t="shared" si="43"/>
        <v>125</v>
      </c>
      <c r="J319" s="1">
        <f t="shared" si="44"/>
        <v>1000000000</v>
      </c>
      <c r="K319" s="5"/>
      <c r="L319" s="12"/>
      <c r="N319" s="2" t="str">
        <f t="shared" si="45"/>
        <v/>
      </c>
      <c r="O319" s="1">
        <f t="shared" si="51"/>
        <v>256821988533.57828</v>
      </c>
      <c r="P319" s="5">
        <v>315</v>
      </c>
      <c r="Q319" s="10">
        <f t="shared" si="49"/>
        <v>89.1</v>
      </c>
      <c r="R319" s="44">
        <f t="shared" si="50"/>
        <v>78.5</v>
      </c>
      <c r="S319" s="42" t="str">
        <f t="shared" si="46"/>
        <v/>
      </c>
      <c r="AG319" s="72"/>
      <c r="AH319" s="72"/>
      <c r="AI319" s="72"/>
      <c r="AJ319" s="72"/>
    </row>
    <row r="320" spans="1:36" x14ac:dyDescent="0.25">
      <c r="A320" s="30">
        <v>0.99670138888891302</v>
      </c>
      <c r="B320" s="29">
        <v>90.6</v>
      </c>
      <c r="C320" s="61">
        <v>91.8</v>
      </c>
      <c r="D320" s="70">
        <f t="shared" si="47"/>
        <v>90.6</v>
      </c>
      <c r="E320" s="70">
        <f t="shared" si="48"/>
        <v>91.8</v>
      </c>
      <c r="F320" s="5">
        <v>316</v>
      </c>
      <c r="G320" s="72"/>
      <c r="H320" s="4">
        <f t="shared" si="42"/>
        <v>100</v>
      </c>
      <c r="I320" s="4">
        <f t="shared" si="43"/>
        <v>125</v>
      </c>
      <c r="J320" s="1">
        <f t="shared" si="44"/>
        <v>1148153621.4968812</v>
      </c>
      <c r="K320" s="5"/>
      <c r="L320" s="12"/>
      <c r="N320" s="2" t="str">
        <f t="shared" si="45"/>
        <v/>
      </c>
      <c r="O320" s="1">
        <f t="shared" si="51"/>
        <v>257970142155.07516</v>
      </c>
      <c r="P320" s="5">
        <v>316</v>
      </c>
      <c r="Q320" s="10">
        <f t="shared" si="49"/>
        <v>89.1</v>
      </c>
      <c r="R320" s="44">
        <f t="shared" si="50"/>
        <v>78.599999999999994</v>
      </c>
      <c r="S320" s="42" t="str">
        <f t="shared" si="46"/>
        <v/>
      </c>
      <c r="AG320" s="72"/>
      <c r="AH320" s="72"/>
      <c r="AI320" s="72"/>
      <c r="AJ320" s="72"/>
    </row>
    <row r="321" spans="1:36" x14ac:dyDescent="0.25">
      <c r="A321" s="30">
        <v>0.99671296296298695</v>
      </c>
      <c r="B321" s="29">
        <v>89.7</v>
      </c>
      <c r="C321" s="61">
        <v>90.100000000000009</v>
      </c>
      <c r="D321" s="70">
        <f t="shared" si="47"/>
        <v>89.7</v>
      </c>
      <c r="E321" s="70">
        <f t="shared" si="48"/>
        <v>90.100000000000009</v>
      </c>
      <c r="F321" s="5">
        <v>317</v>
      </c>
      <c r="G321" s="72"/>
      <c r="H321" s="4">
        <f t="shared" si="42"/>
        <v>100</v>
      </c>
      <c r="I321" s="4">
        <f t="shared" si="43"/>
        <v>125</v>
      </c>
      <c r="J321" s="1">
        <f t="shared" si="44"/>
        <v>933254300.79699397</v>
      </c>
      <c r="K321" s="5"/>
      <c r="L321" s="12"/>
      <c r="N321" s="2" t="str">
        <f t="shared" si="45"/>
        <v/>
      </c>
      <c r="O321" s="1">
        <f t="shared" si="51"/>
        <v>258903396455.87216</v>
      </c>
      <c r="P321" s="5">
        <v>317</v>
      </c>
      <c r="Q321" s="10">
        <f t="shared" si="49"/>
        <v>89.1</v>
      </c>
      <c r="R321" s="44">
        <f t="shared" si="50"/>
        <v>78.599999999999994</v>
      </c>
      <c r="S321" s="42" t="str">
        <f t="shared" si="46"/>
        <v/>
      </c>
      <c r="AG321" s="72"/>
      <c r="AH321" s="72"/>
      <c r="AI321" s="72"/>
      <c r="AJ321" s="72"/>
    </row>
    <row r="322" spans="1:36" x14ac:dyDescent="0.25">
      <c r="A322" s="30">
        <v>0.99672453703706099</v>
      </c>
      <c r="B322" s="29">
        <v>90.8</v>
      </c>
      <c r="C322" s="61">
        <v>92.8</v>
      </c>
      <c r="D322" s="70">
        <f t="shared" si="47"/>
        <v>90.8</v>
      </c>
      <c r="E322" s="70">
        <f t="shared" si="48"/>
        <v>92.8</v>
      </c>
      <c r="F322" s="5">
        <v>318</v>
      </c>
      <c r="G322" s="72"/>
      <c r="H322" s="4">
        <f t="shared" si="42"/>
        <v>100</v>
      </c>
      <c r="I322" s="4">
        <f t="shared" si="43"/>
        <v>125</v>
      </c>
      <c r="J322" s="1">
        <f t="shared" si="44"/>
        <v>1202264434.6174154</v>
      </c>
      <c r="K322" s="5"/>
      <c r="L322" s="12"/>
      <c r="N322" s="2" t="str">
        <f t="shared" si="45"/>
        <v/>
      </c>
      <c r="O322" s="1">
        <f t="shared" si="51"/>
        <v>260105660890.48956</v>
      </c>
      <c r="P322" s="5">
        <v>318</v>
      </c>
      <c r="Q322" s="10">
        <f t="shared" si="49"/>
        <v>89.1</v>
      </c>
      <c r="R322" s="44">
        <f t="shared" si="50"/>
        <v>78.599999999999994</v>
      </c>
      <c r="S322" s="42" t="str">
        <f t="shared" si="46"/>
        <v/>
      </c>
      <c r="AG322" s="72"/>
      <c r="AH322" s="72"/>
      <c r="AI322" s="72"/>
      <c r="AJ322" s="72"/>
    </row>
    <row r="323" spans="1:36" x14ac:dyDescent="0.25">
      <c r="A323" s="30">
        <v>0.99673611111113503</v>
      </c>
      <c r="B323" s="29">
        <v>92.4</v>
      </c>
      <c r="C323" s="61">
        <v>93</v>
      </c>
      <c r="D323" s="70">
        <f t="shared" si="47"/>
        <v>92.4</v>
      </c>
      <c r="E323" s="70">
        <f t="shared" si="48"/>
        <v>93</v>
      </c>
      <c r="F323" s="5">
        <v>319</v>
      </c>
      <c r="G323" s="72"/>
      <c r="H323" s="4">
        <f t="shared" si="42"/>
        <v>100</v>
      </c>
      <c r="I323" s="4">
        <f t="shared" si="43"/>
        <v>125</v>
      </c>
      <c r="J323" s="1">
        <f t="shared" si="44"/>
        <v>1737800828.7493825</v>
      </c>
      <c r="K323" s="5"/>
      <c r="L323" s="12"/>
      <c r="N323" s="2" t="str">
        <f t="shared" si="45"/>
        <v/>
      </c>
      <c r="O323" s="1">
        <f t="shared" si="51"/>
        <v>261843461719.23895</v>
      </c>
      <c r="P323" s="5">
        <v>319</v>
      </c>
      <c r="Q323" s="10">
        <f t="shared" si="49"/>
        <v>89.1</v>
      </c>
      <c r="R323" s="44">
        <f t="shared" si="50"/>
        <v>78.599999999999994</v>
      </c>
      <c r="S323" s="42" t="str">
        <f t="shared" si="46"/>
        <v/>
      </c>
      <c r="AG323" s="72"/>
      <c r="AH323" s="72"/>
      <c r="AI323" s="72"/>
      <c r="AJ323" s="72"/>
    </row>
    <row r="324" spans="1:36" x14ac:dyDescent="0.25">
      <c r="A324" s="30">
        <v>0.99674768518520895</v>
      </c>
      <c r="B324" s="29">
        <v>91.7</v>
      </c>
      <c r="C324" s="61">
        <v>91.8</v>
      </c>
      <c r="D324" s="70">
        <f t="shared" si="47"/>
        <v>91.7</v>
      </c>
      <c r="E324" s="70">
        <f t="shared" si="48"/>
        <v>91.8</v>
      </c>
      <c r="F324" s="5">
        <v>320</v>
      </c>
      <c r="G324" s="72"/>
      <c r="H324" s="4">
        <f t="shared" ref="H324:H387" si="52">X$15</f>
        <v>100</v>
      </c>
      <c r="I324" s="4">
        <f t="shared" ref="I324:I387" si="53">X$36</f>
        <v>125</v>
      </c>
      <c r="J324" s="1">
        <f t="shared" si="44"/>
        <v>1479108388.1682093</v>
      </c>
      <c r="K324" s="5"/>
      <c r="L324" s="12"/>
      <c r="N324" s="2" t="str">
        <f t="shared" si="45"/>
        <v/>
      </c>
      <c r="O324" s="1">
        <f t="shared" si="51"/>
        <v>263322570107.40717</v>
      </c>
      <c r="P324" s="5">
        <v>320</v>
      </c>
      <c r="Q324" s="10">
        <f t="shared" si="49"/>
        <v>89.2</v>
      </c>
      <c r="R324" s="44">
        <f t="shared" si="50"/>
        <v>78.599999999999994</v>
      </c>
      <c r="S324" s="42" t="str">
        <f t="shared" si="46"/>
        <v/>
      </c>
      <c r="AG324" s="72"/>
      <c r="AH324" s="72"/>
      <c r="AI324" s="72"/>
      <c r="AJ324" s="72"/>
    </row>
    <row r="325" spans="1:36" x14ac:dyDescent="0.25">
      <c r="A325" s="30">
        <v>0.99675925925928299</v>
      </c>
      <c r="B325" s="29">
        <v>92.6</v>
      </c>
      <c r="C325" s="61">
        <v>92.699999999999989</v>
      </c>
      <c r="D325" s="70">
        <f t="shared" si="47"/>
        <v>92.6</v>
      </c>
      <c r="E325" s="70">
        <f t="shared" si="48"/>
        <v>92.699999999999989</v>
      </c>
      <c r="F325" s="5">
        <v>321</v>
      </c>
      <c r="G325" s="72"/>
      <c r="H325" s="4">
        <f t="shared" si="52"/>
        <v>100</v>
      </c>
      <c r="I325" s="4">
        <f t="shared" si="53"/>
        <v>125</v>
      </c>
      <c r="J325" s="1">
        <f t="shared" ref="J325:J388" si="54">10^(D325/10)</f>
        <v>1819700858.6099842</v>
      </c>
      <c r="K325" s="5"/>
      <c r="L325" s="12"/>
      <c r="N325" s="2" t="str">
        <f t="shared" ref="N325:N388" si="55">IF(E325&gt;$X$36,E325,"")</f>
        <v/>
      </c>
      <c r="O325" s="1">
        <f t="shared" si="51"/>
        <v>265142270966.01715</v>
      </c>
      <c r="P325" s="5">
        <v>321</v>
      </c>
      <c r="Q325" s="10">
        <f t="shared" si="49"/>
        <v>89.2</v>
      </c>
      <c r="R325" s="44">
        <f t="shared" si="50"/>
        <v>78.7</v>
      </c>
      <c r="S325" s="42" t="str">
        <f t="shared" ref="S325:S388" si="56">IF(R325&gt;$X$15,R325,"")</f>
        <v/>
      </c>
      <c r="AG325" s="72"/>
      <c r="AH325" s="72"/>
      <c r="AI325" s="72"/>
      <c r="AJ325" s="72"/>
    </row>
    <row r="326" spans="1:36" x14ac:dyDescent="0.25">
      <c r="A326" s="30">
        <v>0.99677083333335803</v>
      </c>
      <c r="B326" s="29">
        <v>91.1</v>
      </c>
      <c r="C326" s="61">
        <v>92.1</v>
      </c>
      <c r="D326" s="70">
        <f t="shared" ref="D326:D389" si="57">B326+$AC$9</f>
        <v>91.1</v>
      </c>
      <c r="E326" s="70">
        <f t="shared" ref="E326:E389" si="58">C326+$AC$9</f>
        <v>92.1</v>
      </c>
      <c r="F326" s="5">
        <v>322</v>
      </c>
      <c r="G326" s="72"/>
      <c r="H326" s="4">
        <f t="shared" si="52"/>
        <v>100</v>
      </c>
      <c r="I326" s="4">
        <f t="shared" si="53"/>
        <v>125</v>
      </c>
      <c r="J326" s="1">
        <f t="shared" si="54"/>
        <v>1288249551.6931362</v>
      </c>
      <c r="K326" s="5"/>
      <c r="L326" s="12"/>
      <c r="N326" s="2" t="str">
        <f t="shared" si="55"/>
        <v/>
      </c>
      <c r="O326" s="1">
        <f t="shared" si="51"/>
        <v>266430520517.7103</v>
      </c>
      <c r="P326" s="5">
        <v>322</v>
      </c>
      <c r="Q326" s="10">
        <f t="shared" si="49"/>
        <v>89.2</v>
      </c>
      <c r="R326" s="44">
        <f t="shared" si="50"/>
        <v>78.7</v>
      </c>
      <c r="S326" s="42" t="str">
        <f t="shared" si="56"/>
        <v/>
      </c>
      <c r="AG326" s="72"/>
      <c r="AH326" s="72"/>
      <c r="AI326" s="72"/>
      <c r="AJ326" s="72"/>
    </row>
    <row r="327" spans="1:36" x14ac:dyDescent="0.25">
      <c r="A327" s="30">
        <v>0.99678240740743196</v>
      </c>
      <c r="B327" s="29">
        <v>92.6</v>
      </c>
      <c r="C327" s="61">
        <v>92.699999999999989</v>
      </c>
      <c r="D327" s="70">
        <f t="shared" si="57"/>
        <v>92.6</v>
      </c>
      <c r="E327" s="70">
        <f t="shared" si="58"/>
        <v>92.699999999999989</v>
      </c>
      <c r="F327" s="5">
        <v>323</v>
      </c>
      <c r="G327" s="72"/>
      <c r="H327" s="4">
        <f t="shared" si="52"/>
        <v>100</v>
      </c>
      <c r="I327" s="4">
        <f t="shared" si="53"/>
        <v>125</v>
      </c>
      <c r="J327" s="1">
        <f t="shared" si="54"/>
        <v>1819700858.6099842</v>
      </c>
      <c r="K327" s="5"/>
      <c r="L327" s="12"/>
      <c r="N327" s="2" t="str">
        <f t="shared" si="55"/>
        <v/>
      </c>
      <c r="O327" s="1">
        <f t="shared" si="51"/>
        <v>268250221376.32028</v>
      </c>
      <c r="P327" s="5">
        <v>323</v>
      </c>
      <c r="Q327" s="10">
        <f t="shared" ref="Q327:Q390" si="59">ROUND(10*LOG(O327/P327),1)</f>
        <v>89.2</v>
      </c>
      <c r="R327" s="44">
        <f t="shared" ref="R327:R390" si="60">ROUND(10*LOG(O327/3600),1)</f>
        <v>78.7</v>
      </c>
      <c r="S327" s="42" t="str">
        <f t="shared" si="56"/>
        <v/>
      </c>
      <c r="AG327" s="72"/>
      <c r="AH327" s="72"/>
      <c r="AI327" s="72"/>
      <c r="AJ327" s="72"/>
    </row>
    <row r="328" spans="1:36" x14ac:dyDescent="0.25">
      <c r="A328" s="30">
        <v>0.996793981481506</v>
      </c>
      <c r="B328" s="29">
        <v>93.3</v>
      </c>
      <c r="C328" s="61">
        <v>93.399999999999991</v>
      </c>
      <c r="D328" s="70">
        <f t="shared" si="57"/>
        <v>93.3</v>
      </c>
      <c r="E328" s="70">
        <f t="shared" si="58"/>
        <v>93.399999999999991</v>
      </c>
      <c r="F328" s="5">
        <v>324</v>
      </c>
      <c r="G328" s="72"/>
      <c r="H328" s="4">
        <f t="shared" si="52"/>
        <v>100</v>
      </c>
      <c r="I328" s="4">
        <f t="shared" si="53"/>
        <v>125</v>
      </c>
      <c r="J328" s="1">
        <f t="shared" si="54"/>
        <v>2137962089.502239</v>
      </c>
      <c r="K328" s="5"/>
      <c r="L328" s="12"/>
      <c r="N328" s="2" t="str">
        <f t="shared" si="55"/>
        <v/>
      </c>
      <c r="O328" s="1">
        <f t="shared" ref="O328:O391" si="61">O327+J328</f>
        <v>270388183465.82251</v>
      </c>
      <c r="P328" s="5">
        <v>324</v>
      </c>
      <c r="Q328" s="10">
        <f t="shared" si="59"/>
        <v>89.2</v>
      </c>
      <c r="R328" s="44">
        <f t="shared" si="60"/>
        <v>78.8</v>
      </c>
      <c r="S328" s="42" t="str">
        <f t="shared" si="56"/>
        <v/>
      </c>
      <c r="AG328" s="72"/>
      <c r="AH328" s="72"/>
      <c r="AI328" s="72"/>
      <c r="AJ328" s="72"/>
    </row>
    <row r="329" spans="1:36" x14ac:dyDescent="0.25">
      <c r="A329" s="30">
        <v>0.99680555555558004</v>
      </c>
      <c r="B329" s="29">
        <v>93.4</v>
      </c>
      <c r="C329" s="61">
        <v>93.5</v>
      </c>
      <c r="D329" s="70">
        <f t="shared" si="57"/>
        <v>93.4</v>
      </c>
      <c r="E329" s="70">
        <f t="shared" si="58"/>
        <v>93.5</v>
      </c>
      <c r="F329" s="5">
        <v>325</v>
      </c>
      <c r="G329" s="72"/>
      <c r="H329" s="4">
        <f t="shared" si="52"/>
        <v>100</v>
      </c>
      <c r="I329" s="4">
        <f t="shared" si="53"/>
        <v>125</v>
      </c>
      <c r="J329" s="1">
        <f t="shared" si="54"/>
        <v>2187761623.9495592</v>
      </c>
      <c r="K329" s="5"/>
      <c r="L329" s="12"/>
      <c r="N329" s="2" t="str">
        <f t="shared" si="55"/>
        <v/>
      </c>
      <c r="O329" s="1">
        <f t="shared" si="61"/>
        <v>272575945089.77206</v>
      </c>
      <c r="P329" s="5">
        <v>325</v>
      </c>
      <c r="Q329" s="10">
        <f t="shared" si="59"/>
        <v>89.2</v>
      </c>
      <c r="R329" s="44">
        <f t="shared" si="60"/>
        <v>78.8</v>
      </c>
      <c r="S329" s="42" t="str">
        <f t="shared" si="56"/>
        <v/>
      </c>
      <c r="AG329" s="72"/>
      <c r="AH329" s="72"/>
      <c r="AI329" s="72"/>
      <c r="AJ329" s="72"/>
    </row>
    <row r="330" spans="1:36" x14ac:dyDescent="0.25">
      <c r="A330" s="30">
        <v>0.99681712962965396</v>
      </c>
      <c r="B330" s="29">
        <v>95</v>
      </c>
      <c r="C330" s="61">
        <v>95.1</v>
      </c>
      <c r="D330" s="70">
        <f t="shared" si="57"/>
        <v>95</v>
      </c>
      <c r="E330" s="70">
        <f t="shared" si="58"/>
        <v>95.1</v>
      </c>
      <c r="F330" s="5">
        <v>326</v>
      </c>
      <c r="G330" s="72"/>
      <c r="H330" s="4">
        <f t="shared" si="52"/>
        <v>100</v>
      </c>
      <c r="I330" s="4">
        <f t="shared" si="53"/>
        <v>125</v>
      </c>
      <c r="J330" s="1">
        <f t="shared" si="54"/>
        <v>3162277660.1683846</v>
      </c>
      <c r="K330" s="5"/>
      <c r="L330" s="12"/>
      <c r="N330" s="2" t="str">
        <f t="shared" si="55"/>
        <v/>
      </c>
      <c r="O330" s="1">
        <f t="shared" si="61"/>
        <v>275738222749.94043</v>
      </c>
      <c r="P330" s="5">
        <v>326</v>
      </c>
      <c r="Q330" s="10">
        <f t="shared" si="59"/>
        <v>89.3</v>
      </c>
      <c r="R330" s="44">
        <f t="shared" si="60"/>
        <v>78.8</v>
      </c>
      <c r="S330" s="42" t="str">
        <f t="shared" si="56"/>
        <v/>
      </c>
      <c r="AG330" s="72"/>
      <c r="AH330" s="72"/>
      <c r="AI330" s="72"/>
      <c r="AJ330" s="72"/>
    </row>
    <row r="331" spans="1:36" x14ac:dyDescent="0.25">
      <c r="A331" s="30">
        <v>0.996828703703728</v>
      </c>
      <c r="B331" s="29">
        <v>92.1</v>
      </c>
      <c r="C331" s="61">
        <v>92.199999999999989</v>
      </c>
      <c r="D331" s="70">
        <f t="shared" si="57"/>
        <v>92.1</v>
      </c>
      <c r="E331" s="70">
        <f t="shared" si="58"/>
        <v>92.199999999999989</v>
      </c>
      <c r="F331" s="5">
        <v>327</v>
      </c>
      <c r="G331" s="72"/>
      <c r="H331" s="4">
        <f t="shared" si="52"/>
        <v>100</v>
      </c>
      <c r="I331" s="4">
        <f t="shared" si="53"/>
        <v>125</v>
      </c>
      <c r="J331" s="1">
        <f t="shared" si="54"/>
        <v>1621810097.3589313</v>
      </c>
      <c r="K331" s="5"/>
      <c r="L331" s="12"/>
      <c r="N331" s="2" t="str">
        <f t="shared" si="55"/>
        <v/>
      </c>
      <c r="O331" s="1">
        <f t="shared" si="61"/>
        <v>277360032847.29938</v>
      </c>
      <c r="P331" s="5">
        <v>327</v>
      </c>
      <c r="Q331" s="10">
        <f t="shared" si="59"/>
        <v>89.3</v>
      </c>
      <c r="R331" s="44">
        <f t="shared" si="60"/>
        <v>78.900000000000006</v>
      </c>
      <c r="S331" s="42" t="str">
        <f t="shared" si="56"/>
        <v/>
      </c>
      <c r="AG331" s="72"/>
      <c r="AH331" s="72"/>
      <c r="AI331" s="72"/>
      <c r="AJ331" s="72"/>
    </row>
    <row r="332" spans="1:36" x14ac:dyDescent="0.25">
      <c r="A332" s="30">
        <v>0.99684027777780204</v>
      </c>
      <c r="B332" s="29">
        <v>91.7</v>
      </c>
      <c r="C332" s="61">
        <v>91.8</v>
      </c>
      <c r="D332" s="70">
        <f t="shared" si="57"/>
        <v>91.7</v>
      </c>
      <c r="E332" s="70">
        <f t="shared" si="58"/>
        <v>91.8</v>
      </c>
      <c r="F332" s="5">
        <v>328</v>
      </c>
      <c r="G332" s="72"/>
      <c r="H332" s="4">
        <f t="shared" si="52"/>
        <v>100</v>
      </c>
      <c r="I332" s="4">
        <f t="shared" si="53"/>
        <v>125</v>
      </c>
      <c r="J332" s="1">
        <f t="shared" si="54"/>
        <v>1479108388.1682093</v>
      </c>
      <c r="K332" s="5"/>
      <c r="L332" s="12"/>
      <c r="N332" s="2" t="str">
        <f t="shared" si="55"/>
        <v/>
      </c>
      <c r="O332" s="1">
        <f t="shared" si="61"/>
        <v>278839141235.46759</v>
      </c>
      <c r="P332" s="5">
        <v>328</v>
      </c>
      <c r="Q332" s="10">
        <f t="shared" si="59"/>
        <v>89.3</v>
      </c>
      <c r="R332" s="44">
        <f t="shared" si="60"/>
        <v>78.900000000000006</v>
      </c>
      <c r="S332" s="42" t="str">
        <f t="shared" si="56"/>
        <v/>
      </c>
      <c r="AG332" s="72"/>
      <c r="AH332" s="72"/>
      <c r="AI332" s="72"/>
      <c r="AJ332" s="72"/>
    </row>
    <row r="333" spans="1:36" x14ac:dyDescent="0.25">
      <c r="A333" s="30">
        <v>0.99685185185187697</v>
      </c>
      <c r="B333" s="29">
        <v>94</v>
      </c>
      <c r="C333" s="61">
        <v>94.1</v>
      </c>
      <c r="D333" s="70">
        <f t="shared" si="57"/>
        <v>94</v>
      </c>
      <c r="E333" s="70">
        <f t="shared" si="58"/>
        <v>94.1</v>
      </c>
      <c r="F333" s="5">
        <v>329</v>
      </c>
      <c r="G333" s="72"/>
      <c r="H333" s="4">
        <f t="shared" si="52"/>
        <v>100</v>
      </c>
      <c r="I333" s="4">
        <f t="shared" si="53"/>
        <v>125</v>
      </c>
      <c r="J333" s="1">
        <f t="shared" si="54"/>
        <v>2511886431.5095868</v>
      </c>
      <c r="K333" s="5"/>
      <c r="L333" s="12"/>
      <c r="N333" s="2" t="str">
        <f t="shared" si="55"/>
        <v/>
      </c>
      <c r="O333" s="1">
        <f t="shared" si="61"/>
        <v>281351027666.97717</v>
      </c>
      <c r="P333" s="5">
        <v>329</v>
      </c>
      <c r="Q333" s="10">
        <f t="shared" si="59"/>
        <v>89.3</v>
      </c>
      <c r="R333" s="44">
        <f t="shared" si="60"/>
        <v>78.900000000000006</v>
      </c>
      <c r="S333" s="42" t="str">
        <f t="shared" si="56"/>
        <v/>
      </c>
      <c r="AG333" s="72"/>
      <c r="AH333" s="72"/>
      <c r="AI333" s="72"/>
      <c r="AJ333" s="72"/>
    </row>
    <row r="334" spans="1:36" x14ac:dyDescent="0.25">
      <c r="A334" s="30">
        <v>0.99686342592595101</v>
      </c>
      <c r="B334" s="29">
        <v>93</v>
      </c>
      <c r="C334" s="61">
        <v>93.1</v>
      </c>
      <c r="D334" s="70">
        <f t="shared" si="57"/>
        <v>93</v>
      </c>
      <c r="E334" s="70">
        <f t="shared" si="58"/>
        <v>93.1</v>
      </c>
      <c r="F334" s="5">
        <v>330</v>
      </c>
      <c r="G334" s="72"/>
      <c r="H334" s="4">
        <f t="shared" si="52"/>
        <v>100</v>
      </c>
      <c r="I334" s="4">
        <f t="shared" si="53"/>
        <v>125</v>
      </c>
      <c r="J334" s="1">
        <f t="shared" si="54"/>
        <v>1995262314.9688866</v>
      </c>
      <c r="K334" s="5"/>
      <c r="L334" s="12"/>
      <c r="N334" s="2" t="str">
        <f t="shared" si="55"/>
        <v/>
      </c>
      <c r="O334" s="1">
        <f t="shared" si="61"/>
        <v>283346289981.94604</v>
      </c>
      <c r="P334" s="5">
        <v>330</v>
      </c>
      <c r="Q334" s="10">
        <f t="shared" si="59"/>
        <v>89.3</v>
      </c>
      <c r="R334" s="44">
        <f t="shared" si="60"/>
        <v>79</v>
      </c>
      <c r="S334" s="42" t="str">
        <f t="shared" si="56"/>
        <v/>
      </c>
      <c r="AG334" s="72"/>
      <c r="AH334" s="72"/>
      <c r="AI334" s="72"/>
      <c r="AJ334" s="72"/>
    </row>
    <row r="335" spans="1:36" x14ac:dyDescent="0.25">
      <c r="A335" s="30">
        <v>0.99687500000002505</v>
      </c>
      <c r="B335" s="29">
        <v>91.9</v>
      </c>
      <c r="C335" s="61">
        <v>92</v>
      </c>
      <c r="D335" s="70">
        <f t="shared" si="57"/>
        <v>91.9</v>
      </c>
      <c r="E335" s="70">
        <f t="shared" si="58"/>
        <v>92</v>
      </c>
      <c r="F335" s="5">
        <v>331</v>
      </c>
      <c r="G335" s="72"/>
      <c r="H335" s="4">
        <f t="shared" si="52"/>
        <v>100</v>
      </c>
      <c r="I335" s="4">
        <f t="shared" si="53"/>
        <v>125</v>
      </c>
      <c r="J335" s="1">
        <f t="shared" si="54"/>
        <v>1548816618.9124885</v>
      </c>
      <c r="K335" s="5"/>
      <c r="L335" s="12"/>
      <c r="N335" s="2" t="str">
        <f t="shared" si="55"/>
        <v/>
      </c>
      <c r="O335" s="1">
        <f t="shared" si="61"/>
        <v>284895106600.85852</v>
      </c>
      <c r="P335" s="5">
        <v>331</v>
      </c>
      <c r="Q335" s="10">
        <f t="shared" si="59"/>
        <v>89.3</v>
      </c>
      <c r="R335" s="44">
        <f t="shared" si="60"/>
        <v>79</v>
      </c>
      <c r="S335" s="42" t="str">
        <f t="shared" si="56"/>
        <v/>
      </c>
      <c r="AG335" s="72"/>
      <c r="AH335" s="72"/>
      <c r="AI335" s="72"/>
      <c r="AJ335" s="72"/>
    </row>
    <row r="336" spans="1:36" x14ac:dyDescent="0.25">
      <c r="A336" s="30">
        <v>0.99688657407409897</v>
      </c>
      <c r="B336" s="29">
        <v>93.8</v>
      </c>
      <c r="C336" s="61">
        <v>93.899999999999991</v>
      </c>
      <c r="D336" s="70">
        <f t="shared" si="57"/>
        <v>93.8</v>
      </c>
      <c r="E336" s="70">
        <f t="shared" si="58"/>
        <v>93.899999999999991</v>
      </c>
      <c r="F336" s="5">
        <v>332</v>
      </c>
      <c r="G336" s="72"/>
      <c r="H336" s="4">
        <f t="shared" si="52"/>
        <v>100</v>
      </c>
      <c r="I336" s="4">
        <f t="shared" si="53"/>
        <v>125</v>
      </c>
      <c r="J336" s="1">
        <f t="shared" si="54"/>
        <v>2398832919.0194888</v>
      </c>
      <c r="K336" s="5"/>
      <c r="L336" s="12"/>
      <c r="N336" s="2" t="str">
        <f t="shared" si="55"/>
        <v/>
      </c>
      <c r="O336" s="1">
        <f t="shared" si="61"/>
        <v>287293939519.87799</v>
      </c>
      <c r="P336" s="5">
        <v>332</v>
      </c>
      <c r="Q336" s="10">
        <f t="shared" si="59"/>
        <v>89.4</v>
      </c>
      <c r="R336" s="44">
        <f t="shared" si="60"/>
        <v>79</v>
      </c>
      <c r="S336" s="42" t="str">
        <f t="shared" si="56"/>
        <v/>
      </c>
      <c r="AG336" s="72"/>
      <c r="AH336" s="72"/>
      <c r="AI336" s="72"/>
      <c r="AJ336" s="72"/>
    </row>
    <row r="337" spans="1:36" x14ac:dyDescent="0.25">
      <c r="A337" s="30">
        <v>0.99689814814817301</v>
      </c>
      <c r="B337" s="29">
        <v>93.4</v>
      </c>
      <c r="C337" s="61">
        <v>93.5</v>
      </c>
      <c r="D337" s="70">
        <f t="shared" si="57"/>
        <v>93.4</v>
      </c>
      <c r="E337" s="70">
        <f t="shared" si="58"/>
        <v>93.5</v>
      </c>
      <c r="F337" s="5">
        <v>333</v>
      </c>
      <c r="G337" s="72"/>
      <c r="H337" s="4">
        <f t="shared" si="52"/>
        <v>100</v>
      </c>
      <c r="I337" s="4">
        <f t="shared" si="53"/>
        <v>125</v>
      </c>
      <c r="J337" s="1">
        <f t="shared" si="54"/>
        <v>2187761623.9495592</v>
      </c>
      <c r="K337" s="5"/>
      <c r="L337" s="12"/>
      <c r="N337" s="2" t="str">
        <f t="shared" si="55"/>
        <v/>
      </c>
      <c r="O337" s="1">
        <f t="shared" si="61"/>
        <v>289481701143.82758</v>
      </c>
      <c r="P337" s="5">
        <v>333</v>
      </c>
      <c r="Q337" s="10">
        <f t="shared" si="59"/>
        <v>89.4</v>
      </c>
      <c r="R337" s="44">
        <f t="shared" si="60"/>
        <v>79.099999999999994</v>
      </c>
      <c r="S337" s="42" t="str">
        <f t="shared" si="56"/>
        <v/>
      </c>
      <c r="AG337" s="72"/>
      <c r="AH337" s="72"/>
      <c r="AI337" s="72"/>
      <c r="AJ337" s="72"/>
    </row>
    <row r="338" spans="1:36" x14ac:dyDescent="0.25">
      <c r="A338" s="30">
        <v>0.99690972222224705</v>
      </c>
      <c r="B338" s="29">
        <v>94</v>
      </c>
      <c r="C338" s="61">
        <v>94.1</v>
      </c>
      <c r="D338" s="70">
        <f t="shared" si="57"/>
        <v>94</v>
      </c>
      <c r="E338" s="70">
        <f t="shared" si="58"/>
        <v>94.1</v>
      </c>
      <c r="F338" s="5">
        <v>334</v>
      </c>
      <c r="G338" s="72"/>
      <c r="H338" s="4">
        <f t="shared" si="52"/>
        <v>100</v>
      </c>
      <c r="I338" s="4">
        <f t="shared" si="53"/>
        <v>125</v>
      </c>
      <c r="J338" s="1">
        <f t="shared" si="54"/>
        <v>2511886431.5095868</v>
      </c>
      <c r="K338" s="5"/>
      <c r="L338" s="12"/>
      <c r="N338" s="2" t="str">
        <f t="shared" si="55"/>
        <v/>
      </c>
      <c r="O338" s="1">
        <f t="shared" si="61"/>
        <v>291993587575.33716</v>
      </c>
      <c r="P338" s="5">
        <v>334</v>
      </c>
      <c r="Q338" s="10">
        <f t="shared" si="59"/>
        <v>89.4</v>
      </c>
      <c r="R338" s="44">
        <f t="shared" si="60"/>
        <v>79.099999999999994</v>
      </c>
      <c r="S338" s="42" t="str">
        <f t="shared" si="56"/>
        <v/>
      </c>
      <c r="AG338" s="72"/>
      <c r="AH338" s="72"/>
      <c r="AI338" s="72"/>
      <c r="AJ338" s="72"/>
    </row>
    <row r="339" spans="1:36" x14ac:dyDescent="0.25">
      <c r="A339" s="30">
        <v>0.99692129629632198</v>
      </c>
      <c r="B339" s="29">
        <v>92.8</v>
      </c>
      <c r="C339" s="61">
        <v>92.899999999999991</v>
      </c>
      <c r="D339" s="70">
        <f t="shared" si="57"/>
        <v>92.8</v>
      </c>
      <c r="E339" s="70">
        <f t="shared" si="58"/>
        <v>92.899999999999991</v>
      </c>
      <c r="F339" s="5">
        <v>335</v>
      </c>
      <c r="G339" s="72"/>
      <c r="H339" s="4">
        <f t="shared" si="52"/>
        <v>100</v>
      </c>
      <c r="I339" s="4">
        <f t="shared" si="53"/>
        <v>125</v>
      </c>
      <c r="J339" s="1">
        <f t="shared" si="54"/>
        <v>1905460717.9632475</v>
      </c>
      <c r="K339" s="5"/>
      <c r="L339" s="12"/>
      <c r="N339" s="2" t="str">
        <f t="shared" si="55"/>
        <v/>
      </c>
      <c r="O339" s="1">
        <f t="shared" si="61"/>
        <v>293899048293.30042</v>
      </c>
      <c r="P339" s="5">
        <v>335</v>
      </c>
      <c r="Q339" s="10">
        <f t="shared" si="59"/>
        <v>89.4</v>
      </c>
      <c r="R339" s="44">
        <f t="shared" si="60"/>
        <v>79.099999999999994</v>
      </c>
      <c r="S339" s="42" t="str">
        <f t="shared" si="56"/>
        <v/>
      </c>
      <c r="AG339" s="72"/>
      <c r="AH339" s="72"/>
      <c r="AI339" s="72"/>
      <c r="AJ339" s="72"/>
    </row>
    <row r="340" spans="1:36" x14ac:dyDescent="0.25">
      <c r="A340" s="30">
        <v>0.99693287037039602</v>
      </c>
      <c r="B340" s="29">
        <v>92.9</v>
      </c>
      <c r="C340" s="61">
        <v>93</v>
      </c>
      <c r="D340" s="70">
        <f t="shared" si="57"/>
        <v>92.9</v>
      </c>
      <c r="E340" s="70">
        <f t="shared" si="58"/>
        <v>93</v>
      </c>
      <c r="F340" s="5">
        <v>336</v>
      </c>
      <c r="G340" s="72"/>
      <c r="H340" s="4">
        <f t="shared" si="52"/>
        <v>100</v>
      </c>
      <c r="I340" s="4">
        <f t="shared" si="53"/>
        <v>125</v>
      </c>
      <c r="J340" s="1">
        <f t="shared" si="54"/>
        <v>1949844599.7580523</v>
      </c>
      <c r="K340" s="5"/>
      <c r="L340" s="12"/>
      <c r="N340" s="2" t="str">
        <f t="shared" si="55"/>
        <v/>
      </c>
      <c r="O340" s="1">
        <f t="shared" si="61"/>
        <v>295848892893.05847</v>
      </c>
      <c r="P340" s="5">
        <v>336</v>
      </c>
      <c r="Q340" s="10">
        <f t="shared" si="59"/>
        <v>89.4</v>
      </c>
      <c r="R340" s="44">
        <f t="shared" si="60"/>
        <v>79.099999999999994</v>
      </c>
      <c r="S340" s="42" t="str">
        <f t="shared" si="56"/>
        <v/>
      </c>
      <c r="AG340" s="72"/>
      <c r="AH340" s="72"/>
      <c r="AI340" s="72"/>
      <c r="AJ340" s="72"/>
    </row>
    <row r="341" spans="1:36" x14ac:dyDescent="0.25">
      <c r="A341" s="30">
        <v>0.99694444444446995</v>
      </c>
      <c r="B341" s="29">
        <v>92.8</v>
      </c>
      <c r="C341" s="61">
        <v>92.899999999999991</v>
      </c>
      <c r="D341" s="70">
        <f t="shared" si="57"/>
        <v>92.8</v>
      </c>
      <c r="E341" s="70">
        <f t="shared" si="58"/>
        <v>92.899999999999991</v>
      </c>
      <c r="F341" s="5">
        <v>337</v>
      </c>
      <c r="G341" s="72"/>
      <c r="H341" s="4">
        <f t="shared" si="52"/>
        <v>100</v>
      </c>
      <c r="I341" s="4">
        <f t="shared" si="53"/>
        <v>125</v>
      </c>
      <c r="J341" s="1">
        <f t="shared" si="54"/>
        <v>1905460717.9632475</v>
      </c>
      <c r="K341" s="5"/>
      <c r="L341" s="12"/>
      <c r="N341" s="2" t="str">
        <f t="shared" si="55"/>
        <v/>
      </c>
      <c r="O341" s="1">
        <f t="shared" si="61"/>
        <v>297754353611.02173</v>
      </c>
      <c r="P341" s="5">
        <v>337</v>
      </c>
      <c r="Q341" s="10">
        <f t="shared" si="59"/>
        <v>89.5</v>
      </c>
      <c r="R341" s="44">
        <f t="shared" si="60"/>
        <v>79.2</v>
      </c>
      <c r="S341" s="42" t="str">
        <f t="shared" si="56"/>
        <v/>
      </c>
      <c r="AG341" s="72"/>
      <c r="AH341" s="72"/>
      <c r="AI341" s="72"/>
      <c r="AJ341" s="72"/>
    </row>
    <row r="342" spans="1:36" x14ac:dyDescent="0.25">
      <c r="A342" s="30">
        <v>0.99695601851854398</v>
      </c>
      <c r="B342" s="29">
        <v>91.9</v>
      </c>
      <c r="C342" s="61">
        <v>92</v>
      </c>
      <c r="D342" s="70">
        <f t="shared" si="57"/>
        <v>91.9</v>
      </c>
      <c r="E342" s="70">
        <f t="shared" si="58"/>
        <v>92</v>
      </c>
      <c r="F342" s="5">
        <v>338</v>
      </c>
      <c r="G342" s="72"/>
      <c r="H342" s="4">
        <f t="shared" si="52"/>
        <v>100</v>
      </c>
      <c r="I342" s="4">
        <f t="shared" si="53"/>
        <v>125</v>
      </c>
      <c r="J342" s="1">
        <f t="shared" si="54"/>
        <v>1548816618.9124885</v>
      </c>
      <c r="K342" s="5"/>
      <c r="L342" s="12"/>
      <c r="N342" s="2" t="str">
        <f t="shared" si="55"/>
        <v/>
      </c>
      <c r="O342" s="1">
        <f t="shared" si="61"/>
        <v>299303170229.9342</v>
      </c>
      <c r="P342" s="5">
        <v>338</v>
      </c>
      <c r="Q342" s="10">
        <f t="shared" si="59"/>
        <v>89.5</v>
      </c>
      <c r="R342" s="44">
        <f t="shared" si="60"/>
        <v>79.2</v>
      </c>
      <c r="S342" s="42" t="str">
        <f t="shared" si="56"/>
        <v/>
      </c>
      <c r="AG342" s="72"/>
      <c r="AH342" s="72"/>
      <c r="AI342" s="72"/>
      <c r="AJ342" s="72"/>
    </row>
    <row r="343" spans="1:36" x14ac:dyDescent="0.25">
      <c r="A343" s="30">
        <v>0.99696759259261802</v>
      </c>
      <c r="B343" s="29">
        <v>93.1</v>
      </c>
      <c r="C343" s="61">
        <v>93.199999999999989</v>
      </c>
      <c r="D343" s="70">
        <f t="shared" si="57"/>
        <v>93.1</v>
      </c>
      <c r="E343" s="70">
        <f t="shared" si="58"/>
        <v>93.199999999999989</v>
      </c>
      <c r="F343" s="5">
        <v>339</v>
      </c>
      <c r="G343" s="72"/>
      <c r="H343" s="4">
        <f t="shared" si="52"/>
        <v>100</v>
      </c>
      <c r="I343" s="4">
        <f t="shared" si="53"/>
        <v>125</v>
      </c>
      <c r="J343" s="1">
        <f t="shared" si="54"/>
        <v>2041737944.6695292</v>
      </c>
      <c r="K343" s="5"/>
      <c r="L343" s="12"/>
      <c r="N343" s="2" t="str">
        <f t="shared" si="55"/>
        <v/>
      </c>
      <c r="O343" s="1">
        <f t="shared" si="61"/>
        <v>301344908174.60376</v>
      </c>
      <c r="P343" s="5">
        <v>339</v>
      </c>
      <c r="Q343" s="10">
        <f t="shared" si="59"/>
        <v>89.5</v>
      </c>
      <c r="R343" s="44">
        <f t="shared" si="60"/>
        <v>79.2</v>
      </c>
      <c r="S343" s="42" t="str">
        <f t="shared" si="56"/>
        <v/>
      </c>
      <c r="AG343" s="72"/>
      <c r="AH343" s="72"/>
      <c r="AI343" s="72"/>
      <c r="AJ343" s="72"/>
    </row>
    <row r="344" spans="1:36" x14ac:dyDescent="0.25">
      <c r="A344" s="30">
        <v>0.99697916666669195</v>
      </c>
      <c r="B344" s="29">
        <v>91.6</v>
      </c>
      <c r="C344" s="61">
        <v>91.699999999999989</v>
      </c>
      <c r="D344" s="70">
        <f t="shared" si="57"/>
        <v>91.6</v>
      </c>
      <c r="E344" s="70">
        <f t="shared" si="58"/>
        <v>91.699999999999989</v>
      </c>
      <c r="F344" s="5">
        <v>340</v>
      </c>
      <c r="G344" s="72"/>
      <c r="H344" s="4">
        <f t="shared" si="52"/>
        <v>100</v>
      </c>
      <c r="I344" s="4">
        <f t="shared" si="53"/>
        <v>125</v>
      </c>
      <c r="J344" s="1">
        <f t="shared" si="54"/>
        <v>1445439770.7459295</v>
      </c>
      <c r="K344" s="5"/>
      <c r="L344" s="12"/>
      <c r="N344" s="2" t="str">
        <f t="shared" si="55"/>
        <v/>
      </c>
      <c r="O344" s="1">
        <f t="shared" si="61"/>
        <v>302790347945.34967</v>
      </c>
      <c r="P344" s="5">
        <v>340</v>
      </c>
      <c r="Q344" s="10">
        <f t="shared" si="59"/>
        <v>89.5</v>
      </c>
      <c r="R344" s="44">
        <f t="shared" si="60"/>
        <v>79.2</v>
      </c>
      <c r="S344" s="42" t="str">
        <f t="shared" si="56"/>
        <v/>
      </c>
      <c r="AG344" s="72"/>
      <c r="AH344" s="72"/>
      <c r="AI344" s="72"/>
      <c r="AJ344" s="72"/>
    </row>
    <row r="345" spans="1:36" x14ac:dyDescent="0.25">
      <c r="A345" s="30">
        <v>0.99699074074076599</v>
      </c>
      <c r="B345" s="29">
        <v>92.3</v>
      </c>
      <c r="C345" s="61">
        <v>92.399999999999991</v>
      </c>
      <c r="D345" s="70">
        <f t="shared" si="57"/>
        <v>92.3</v>
      </c>
      <c r="E345" s="70">
        <f t="shared" si="58"/>
        <v>92.399999999999991</v>
      </c>
      <c r="F345" s="5">
        <v>341</v>
      </c>
      <c r="G345" s="72"/>
      <c r="H345" s="4">
        <f t="shared" si="52"/>
        <v>100</v>
      </c>
      <c r="I345" s="4">
        <f t="shared" si="53"/>
        <v>125</v>
      </c>
      <c r="J345" s="1">
        <f t="shared" si="54"/>
        <v>1698243652.4617515</v>
      </c>
      <c r="K345" s="5"/>
      <c r="L345" s="12"/>
      <c r="N345" s="2" t="str">
        <f t="shared" si="55"/>
        <v/>
      </c>
      <c r="O345" s="1">
        <f t="shared" si="61"/>
        <v>304488591597.8114</v>
      </c>
      <c r="P345" s="5">
        <v>341</v>
      </c>
      <c r="Q345" s="10">
        <f t="shared" si="59"/>
        <v>89.5</v>
      </c>
      <c r="R345" s="44">
        <f t="shared" si="60"/>
        <v>79.3</v>
      </c>
      <c r="S345" s="42" t="str">
        <f t="shared" si="56"/>
        <v/>
      </c>
      <c r="AG345" s="72"/>
      <c r="AH345" s="72"/>
      <c r="AI345" s="72"/>
      <c r="AJ345" s="72"/>
    </row>
    <row r="346" spans="1:36" x14ac:dyDescent="0.25">
      <c r="A346" s="30">
        <v>0.99700231481484103</v>
      </c>
      <c r="B346" s="29">
        <v>91.9</v>
      </c>
      <c r="C346" s="61">
        <v>92</v>
      </c>
      <c r="D346" s="70">
        <f t="shared" si="57"/>
        <v>91.9</v>
      </c>
      <c r="E346" s="70">
        <f t="shared" si="58"/>
        <v>92</v>
      </c>
      <c r="F346" s="5">
        <v>342</v>
      </c>
      <c r="G346" s="72"/>
      <c r="H346" s="4">
        <f t="shared" si="52"/>
        <v>100</v>
      </c>
      <c r="I346" s="4">
        <f t="shared" si="53"/>
        <v>125</v>
      </c>
      <c r="J346" s="1">
        <f t="shared" si="54"/>
        <v>1548816618.9124885</v>
      </c>
      <c r="K346" s="5"/>
      <c r="L346" s="12"/>
      <c r="N346" s="2" t="str">
        <f t="shared" si="55"/>
        <v/>
      </c>
      <c r="O346" s="1">
        <f t="shared" si="61"/>
        <v>306037408216.72388</v>
      </c>
      <c r="P346" s="5">
        <v>342</v>
      </c>
      <c r="Q346" s="10">
        <f t="shared" si="59"/>
        <v>89.5</v>
      </c>
      <c r="R346" s="44">
        <f t="shared" si="60"/>
        <v>79.3</v>
      </c>
      <c r="S346" s="42" t="str">
        <f t="shared" si="56"/>
        <v/>
      </c>
      <c r="AG346" s="72"/>
      <c r="AH346" s="72"/>
      <c r="AI346" s="72"/>
      <c r="AJ346" s="72"/>
    </row>
    <row r="347" spans="1:36" x14ac:dyDescent="0.25">
      <c r="A347" s="30">
        <v>0.99701388888891496</v>
      </c>
      <c r="B347" s="29">
        <v>92.3</v>
      </c>
      <c r="C347" s="61">
        <v>92.399999999999991</v>
      </c>
      <c r="D347" s="70">
        <f t="shared" si="57"/>
        <v>92.3</v>
      </c>
      <c r="E347" s="70">
        <f t="shared" si="58"/>
        <v>92.399999999999991</v>
      </c>
      <c r="F347" s="5">
        <v>343</v>
      </c>
      <c r="G347" s="72"/>
      <c r="H347" s="4">
        <f t="shared" si="52"/>
        <v>100</v>
      </c>
      <c r="I347" s="4">
        <f t="shared" si="53"/>
        <v>125</v>
      </c>
      <c r="J347" s="1">
        <f t="shared" si="54"/>
        <v>1698243652.4617515</v>
      </c>
      <c r="K347" s="5"/>
      <c r="L347" s="12"/>
      <c r="N347" s="2" t="str">
        <f t="shared" si="55"/>
        <v/>
      </c>
      <c r="O347" s="1">
        <f t="shared" si="61"/>
        <v>307735651869.18561</v>
      </c>
      <c r="P347" s="5">
        <v>343</v>
      </c>
      <c r="Q347" s="10">
        <f t="shared" si="59"/>
        <v>89.5</v>
      </c>
      <c r="R347" s="44">
        <f t="shared" si="60"/>
        <v>79.3</v>
      </c>
      <c r="S347" s="42" t="str">
        <f t="shared" si="56"/>
        <v/>
      </c>
      <c r="AG347" s="72"/>
      <c r="AH347" s="72"/>
      <c r="AI347" s="72"/>
      <c r="AJ347" s="72"/>
    </row>
    <row r="348" spans="1:36" x14ac:dyDescent="0.25">
      <c r="A348" s="30">
        <v>0.997025462962989</v>
      </c>
      <c r="B348" s="29">
        <v>92.1</v>
      </c>
      <c r="C348" s="61">
        <v>92.199999999999989</v>
      </c>
      <c r="D348" s="70">
        <f t="shared" si="57"/>
        <v>92.1</v>
      </c>
      <c r="E348" s="70">
        <f t="shared" si="58"/>
        <v>92.199999999999989</v>
      </c>
      <c r="F348" s="5">
        <v>344</v>
      </c>
      <c r="G348" s="72"/>
      <c r="H348" s="4">
        <f t="shared" si="52"/>
        <v>100</v>
      </c>
      <c r="I348" s="4">
        <f t="shared" si="53"/>
        <v>125</v>
      </c>
      <c r="J348" s="1">
        <f t="shared" si="54"/>
        <v>1621810097.3589313</v>
      </c>
      <c r="K348" s="5"/>
      <c r="L348" s="12"/>
      <c r="N348" s="2" t="str">
        <f t="shared" si="55"/>
        <v/>
      </c>
      <c r="O348" s="1">
        <f t="shared" si="61"/>
        <v>309357461966.54456</v>
      </c>
      <c r="P348" s="5">
        <v>344</v>
      </c>
      <c r="Q348" s="10">
        <f t="shared" si="59"/>
        <v>89.5</v>
      </c>
      <c r="R348" s="44">
        <f t="shared" si="60"/>
        <v>79.3</v>
      </c>
      <c r="S348" s="42" t="str">
        <f t="shared" si="56"/>
        <v/>
      </c>
      <c r="AG348" s="72"/>
      <c r="AH348" s="72"/>
      <c r="AI348" s="72"/>
      <c r="AJ348" s="72"/>
    </row>
    <row r="349" spans="1:36" x14ac:dyDescent="0.25">
      <c r="A349" s="30">
        <v>0.99703703703706303</v>
      </c>
      <c r="B349" s="29">
        <v>92.9</v>
      </c>
      <c r="C349" s="61">
        <v>93</v>
      </c>
      <c r="D349" s="70">
        <f t="shared" si="57"/>
        <v>92.9</v>
      </c>
      <c r="E349" s="70">
        <f t="shared" si="58"/>
        <v>93</v>
      </c>
      <c r="F349" s="5">
        <v>345</v>
      </c>
      <c r="G349" s="72"/>
      <c r="H349" s="4">
        <f t="shared" si="52"/>
        <v>100</v>
      </c>
      <c r="I349" s="4">
        <f t="shared" si="53"/>
        <v>125</v>
      </c>
      <c r="J349" s="1">
        <f t="shared" si="54"/>
        <v>1949844599.7580523</v>
      </c>
      <c r="K349" s="5"/>
      <c r="L349" s="12"/>
      <c r="N349" s="2" t="str">
        <f t="shared" si="55"/>
        <v/>
      </c>
      <c r="O349" s="1">
        <f t="shared" si="61"/>
        <v>311307306566.30261</v>
      </c>
      <c r="P349" s="5">
        <v>345</v>
      </c>
      <c r="Q349" s="10">
        <f t="shared" si="59"/>
        <v>89.6</v>
      </c>
      <c r="R349" s="44">
        <f t="shared" si="60"/>
        <v>79.400000000000006</v>
      </c>
      <c r="S349" s="42" t="str">
        <f t="shared" si="56"/>
        <v/>
      </c>
      <c r="AG349" s="72"/>
      <c r="AH349" s="72"/>
      <c r="AI349" s="72"/>
      <c r="AJ349" s="72"/>
    </row>
    <row r="350" spans="1:36" x14ac:dyDescent="0.25">
      <c r="A350" s="30">
        <v>0.99704861111113696</v>
      </c>
      <c r="B350" s="29">
        <v>94.7</v>
      </c>
      <c r="C350" s="61">
        <v>94.8</v>
      </c>
      <c r="D350" s="70">
        <f t="shared" si="57"/>
        <v>94.7</v>
      </c>
      <c r="E350" s="70">
        <f t="shared" si="58"/>
        <v>94.8</v>
      </c>
      <c r="F350" s="5">
        <v>346</v>
      </c>
      <c r="G350" s="72"/>
      <c r="H350" s="4">
        <f t="shared" si="52"/>
        <v>100</v>
      </c>
      <c r="I350" s="4">
        <f t="shared" si="53"/>
        <v>125</v>
      </c>
      <c r="J350" s="1">
        <f t="shared" si="54"/>
        <v>2951209226.6663914</v>
      </c>
      <c r="K350" s="5"/>
      <c r="L350" s="12"/>
      <c r="N350" s="2" t="str">
        <f t="shared" si="55"/>
        <v/>
      </c>
      <c r="O350" s="1">
        <f t="shared" si="61"/>
        <v>314258515792.96899</v>
      </c>
      <c r="P350" s="5">
        <v>346</v>
      </c>
      <c r="Q350" s="10">
        <f t="shared" si="59"/>
        <v>89.6</v>
      </c>
      <c r="R350" s="44">
        <f t="shared" si="60"/>
        <v>79.400000000000006</v>
      </c>
      <c r="S350" s="42" t="str">
        <f t="shared" si="56"/>
        <v/>
      </c>
      <c r="AG350" s="72"/>
      <c r="AH350" s="72"/>
      <c r="AI350" s="72"/>
      <c r="AJ350" s="72"/>
    </row>
    <row r="351" spans="1:36" x14ac:dyDescent="0.25">
      <c r="A351" s="30">
        <v>0.997060185185211</v>
      </c>
      <c r="B351" s="29">
        <v>93.7</v>
      </c>
      <c r="C351" s="61">
        <v>93.8</v>
      </c>
      <c r="D351" s="70">
        <f t="shared" si="57"/>
        <v>93.7</v>
      </c>
      <c r="E351" s="70">
        <f t="shared" si="58"/>
        <v>93.8</v>
      </c>
      <c r="F351" s="5">
        <v>347</v>
      </c>
      <c r="G351" s="72"/>
      <c r="H351" s="4">
        <f t="shared" si="52"/>
        <v>100</v>
      </c>
      <c r="I351" s="4">
        <f t="shared" si="53"/>
        <v>125</v>
      </c>
      <c r="J351" s="1">
        <f t="shared" si="54"/>
        <v>2344228815.3199286</v>
      </c>
      <c r="K351" s="5"/>
      <c r="L351" s="12"/>
      <c r="N351" s="2" t="str">
        <f t="shared" si="55"/>
        <v/>
      </c>
      <c r="O351" s="1">
        <f t="shared" si="61"/>
        <v>316602744608.28894</v>
      </c>
      <c r="P351" s="5">
        <v>347</v>
      </c>
      <c r="Q351" s="10">
        <f t="shared" si="59"/>
        <v>89.6</v>
      </c>
      <c r="R351" s="44">
        <f t="shared" si="60"/>
        <v>79.400000000000006</v>
      </c>
      <c r="S351" s="42" t="str">
        <f t="shared" si="56"/>
        <v/>
      </c>
      <c r="AG351" s="72"/>
      <c r="AH351" s="72"/>
      <c r="AI351" s="72"/>
      <c r="AJ351" s="72"/>
    </row>
    <row r="352" spans="1:36" x14ac:dyDescent="0.25">
      <c r="A352" s="30">
        <v>0.99707175925928504</v>
      </c>
      <c r="B352" s="29">
        <v>93.9</v>
      </c>
      <c r="C352" s="61">
        <v>94</v>
      </c>
      <c r="D352" s="70">
        <f t="shared" si="57"/>
        <v>93.9</v>
      </c>
      <c r="E352" s="70">
        <f t="shared" si="58"/>
        <v>94</v>
      </c>
      <c r="F352" s="5">
        <v>348</v>
      </c>
      <c r="G352" s="72"/>
      <c r="H352" s="4">
        <f t="shared" si="52"/>
        <v>100</v>
      </c>
      <c r="I352" s="4">
        <f t="shared" si="53"/>
        <v>125</v>
      </c>
      <c r="J352" s="1">
        <f t="shared" si="54"/>
        <v>2454708915.6850371</v>
      </c>
      <c r="K352" s="5"/>
      <c r="L352" s="12"/>
      <c r="N352" s="2" t="str">
        <f t="shared" si="55"/>
        <v/>
      </c>
      <c r="O352" s="1">
        <f t="shared" si="61"/>
        <v>319057453523.974</v>
      </c>
      <c r="P352" s="5">
        <v>348</v>
      </c>
      <c r="Q352" s="10">
        <f t="shared" si="59"/>
        <v>89.6</v>
      </c>
      <c r="R352" s="44">
        <f t="shared" si="60"/>
        <v>79.5</v>
      </c>
      <c r="S352" s="42" t="str">
        <f t="shared" si="56"/>
        <v/>
      </c>
      <c r="AG352" s="72"/>
      <c r="AH352" s="72"/>
      <c r="AI352" s="72"/>
      <c r="AJ352" s="72"/>
    </row>
    <row r="353" spans="1:36" x14ac:dyDescent="0.25">
      <c r="A353" s="30">
        <v>0.99708333333335997</v>
      </c>
      <c r="B353" s="29">
        <v>94.5</v>
      </c>
      <c r="C353" s="61">
        <v>94.6</v>
      </c>
      <c r="D353" s="70">
        <f t="shared" si="57"/>
        <v>94.5</v>
      </c>
      <c r="E353" s="70">
        <f t="shared" si="58"/>
        <v>94.6</v>
      </c>
      <c r="F353" s="5">
        <v>349</v>
      </c>
      <c r="G353" s="72"/>
      <c r="H353" s="4">
        <f t="shared" si="52"/>
        <v>100</v>
      </c>
      <c r="I353" s="4">
        <f t="shared" si="53"/>
        <v>125</v>
      </c>
      <c r="J353" s="1">
        <f t="shared" si="54"/>
        <v>2818382931.2644596</v>
      </c>
      <c r="K353" s="5"/>
      <c r="L353" s="12"/>
      <c r="N353" s="2" t="str">
        <f t="shared" si="55"/>
        <v/>
      </c>
      <c r="O353" s="1">
        <f t="shared" si="61"/>
        <v>321875836455.23846</v>
      </c>
      <c r="P353" s="5">
        <v>349</v>
      </c>
      <c r="Q353" s="10">
        <f t="shared" si="59"/>
        <v>89.6</v>
      </c>
      <c r="R353" s="44">
        <f t="shared" si="60"/>
        <v>79.5</v>
      </c>
      <c r="S353" s="42" t="str">
        <f t="shared" si="56"/>
        <v/>
      </c>
      <c r="AG353" s="72"/>
      <c r="AH353" s="72"/>
      <c r="AI353" s="72"/>
      <c r="AJ353" s="72"/>
    </row>
    <row r="354" spans="1:36" x14ac:dyDescent="0.25">
      <c r="A354" s="30">
        <v>0.99709490740743401</v>
      </c>
      <c r="B354" s="29">
        <v>94.8</v>
      </c>
      <c r="C354" s="61">
        <v>94.899999999999991</v>
      </c>
      <c r="D354" s="70">
        <f t="shared" si="57"/>
        <v>94.8</v>
      </c>
      <c r="E354" s="70">
        <f t="shared" si="58"/>
        <v>94.899999999999991</v>
      </c>
      <c r="F354" s="5">
        <v>350</v>
      </c>
      <c r="G354" s="72"/>
      <c r="H354" s="4">
        <f t="shared" si="52"/>
        <v>100</v>
      </c>
      <c r="I354" s="4">
        <f t="shared" si="53"/>
        <v>125</v>
      </c>
      <c r="J354" s="1">
        <f t="shared" si="54"/>
        <v>3019951720.4020219</v>
      </c>
      <c r="K354" s="5"/>
      <c r="L354" s="12"/>
      <c r="N354" s="2" t="str">
        <f t="shared" si="55"/>
        <v/>
      </c>
      <c r="O354" s="1">
        <f t="shared" si="61"/>
        <v>324895788175.6405</v>
      </c>
      <c r="P354" s="5">
        <v>350</v>
      </c>
      <c r="Q354" s="10">
        <f t="shared" si="59"/>
        <v>89.7</v>
      </c>
      <c r="R354" s="44">
        <f t="shared" si="60"/>
        <v>79.599999999999994</v>
      </c>
      <c r="S354" s="42" t="str">
        <f t="shared" si="56"/>
        <v/>
      </c>
      <c r="AG354" s="72"/>
      <c r="AH354" s="72"/>
      <c r="AI354" s="72"/>
      <c r="AJ354" s="72"/>
    </row>
    <row r="355" spans="1:36" x14ac:dyDescent="0.25">
      <c r="A355" s="30">
        <v>0.99710648148150804</v>
      </c>
      <c r="B355" s="29">
        <v>97</v>
      </c>
      <c r="C355" s="61">
        <v>97.1</v>
      </c>
      <c r="D355" s="70">
        <f t="shared" si="57"/>
        <v>97</v>
      </c>
      <c r="E355" s="70">
        <f t="shared" si="58"/>
        <v>97.1</v>
      </c>
      <c r="F355" s="5">
        <v>351</v>
      </c>
      <c r="G355" s="72"/>
      <c r="H355" s="4">
        <f t="shared" si="52"/>
        <v>100</v>
      </c>
      <c r="I355" s="4">
        <f t="shared" si="53"/>
        <v>125</v>
      </c>
      <c r="J355" s="1">
        <f t="shared" si="54"/>
        <v>5011872336.2727213</v>
      </c>
      <c r="K355" s="5"/>
      <c r="L355" s="12"/>
      <c r="N355" s="2" t="str">
        <f t="shared" si="55"/>
        <v/>
      </c>
      <c r="O355" s="1">
        <f t="shared" si="61"/>
        <v>329907660511.91321</v>
      </c>
      <c r="P355" s="5">
        <v>351</v>
      </c>
      <c r="Q355" s="10">
        <f t="shared" si="59"/>
        <v>89.7</v>
      </c>
      <c r="R355" s="44">
        <f t="shared" si="60"/>
        <v>79.599999999999994</v>
      </c>
      <c r="S355" s="42" t="str">
        <f t="shared" si="56"/>
        <v/>
      </c>
      <c r="AG355" s="72"/>
      <c r="AH355" s="72"/>
      <c r="AI355" s="72"/>
      <c r="AJ355" s="72"/>
    </row>
    <row r="356" spans="1:36" x14ac:dyDescent="0.25">
      <c r="A356" s="30">
        <v>0.99711805555558197</v>
      </c>
      <c r="B356" s="29">
        <v>94.8</v>
      </c>
      <c r="C356" s="61">
        <v>94.899999999999991</v>
      </c>
      <c r="D356" s="70">
        <f t="shared" si="57"/>
        <v>94.8</v>
      </c>
      <c r="E356" s="70">
        <f t="shared" si="58"/>
        <v>94.899999999999991</v>
      </c>
      <c r="F356" s="5">
        <v>352</v>
      </c>
      <c r="G356" s="72"/>
      <c r="H356" s="4">
        <f t="shared" si="52"/>
        <v>100</v>
      </c>
      <c r="I356" s="4">
        <f t="shared" si="53"/>
        <v>125</v>
      </c>
      <c r="J356" s="1">
        <f t="shared" si="54"/>
        <v>3019951720.4020219</v>
      </c>
      <c r="K356" s="5"/>
      <c r="L356" s="12"/>
      <c r="N356" s="2" t="str">
        <f t="shared" si="55"/>
        <v/>
      </c>
      <c r="O356" s="1">
        <f t="shared" si="61"/>
        <v>332927612232.31525</v>
      </c>
      <c r="P356" s="5">
        <v>352</v>
      </c>
      <c r="Q356" s="10">
        <f t="shared" si="59"/>
        <v>89.8</v>
      </c>
      <c r="R356" s="44">
        <f t="shared" si="60"/>
        <v>79.7</v>
      </c>
      <c r="S356" s="42" t="str">
        <f t="shared" si="56"/>
        <v/>
      </c>
      <c r="AG356" s="72"/>
      <c r="AH356" s="72"/>
      <c r="AI356" s="72"/>
      <c r="AJ356" s="72"/>
    </row>
    <row r="357" spans="1:36" x14ac:dyDescent="0.25">
      <c r="A357" s="30">
        <v>0.99712962962965601</v>
      </c>
      <c r="B357" s="29">
        <v>93.3</v>
      </c>
      <c r="C357" s="61">
        <v>93.399999999999991</v>
      </c>
      <c r="D357" s="70">
        <f t="shared" si="57"/>
        <v>93.3</v>
      </c>
      <c r="E357" s="70">
        <f t="shared" si="58"/>
        <v>93.399999999999991</v>
      </c>
      <c r="F357" s="5">
        <v>353</v>
      </c>
      <c r="G357" s="72"/>
      <c r="H357" s="4">
        <f t="shared" si="52"/>
        <v>100</v>
      </c>
      <c r="I357" s="4">
        <f t="shared" si="53"/>
        <v>125</v>
      </c>
      <c r="J357" s="1">
        <f t="shared" si="54"/>
        <v>2137962089.502239</v>
      </c>
      <c r="K357" s="5"/>
      <c r="L357" s="12"/>
      <c r="N357" s="2" t="str">
        <f t="shared" si="55"/>
        <v/>
      </c>
      <c r="O357" s="1">
        <f t="shared" si="61"/>
        <v>335065574321.8175</v>
      </c>
      <c r="P357" s="5">
        <v>353</v>
      </c>
      <c r="Q357" s="10">
        <f t="shared" si="59"/>
        <v>89.8</v>
      </c>
      <c r="R357" s="44">
        <f t="shared" si="60"/>
        <v>79.7</v>
      </c>
      <c r="S357" s="42" t="str">
        <f t="shared" si="56"/>
        <v/>
      </c>
      <c r="AG357" s="72"/>
      <c r="AH357" s="72"/>
      <c r="AI357" s="72"/>
      <c r="AJ357" s="72"/>
    </row>
    <row r="358" spans="1:36" x14ac:dyDescent="0.25">
      <c r="A358" s="30">
        <v>0.99714120370373005</v>
      </c>
      <c r="B358" s="29">
        <v>92.7</v>
      </c>
      <c r="C358" s="61">
        <v>92.8</v>
      </c>
      <c r="D358" s="70">
        <f t="shared" si="57"/>
        <v>92.7</v>
      </c>
      <c r="E358" s="70">
        <f t="shared" si="58"/>
        <v>92.8</v>
      </c>
      <c r="F358" s="5">
        <v>354</v>
      </c>
      <c r="G358" s="72"/>
      <c r="H358" s="4">
        <f t="shared" si="52"/>
        <v>100</v>
      </c>
      <c r="I358" s="4">
        <f t="shared" si="53"/>
        <v>125</v>
      </c>
      <c r="J358" s="1">
        <f t="shared" si="54"/>
        <v>1862087136.662868</v>
      </c>
      <c r="K358" s="5"/>
      <c r="L358" s="12"/>
      <c r="N358" s="2" t="str">
        <f t="shared" si="55"/>
        <v/>
      </c>
      <c r="O358" s="1">
        <f t="shared" si="61"/>
        <v>336927661458.48035</v>
      </c>
      <c r="P358" s="5">
        <v>354</v>
      </c>
      <c r="Q358" s="10">
        <f t="shared" si="59"/>
        <v>89.8</v>
      </c>
      <c r="R358" s="44">
        <f t="shared" si="60"/>
        <v>79.7</v>
      </c>
      <c r="S358" s="42" t="str">
        <f t="shared" si="56"/>
        <v/>
      </c>
      <c r="AG358" s="72"/>
      <c r="AH358" s="72"/>
      <c r="AI358" s="72"/>
      <c r="AJ358" s="72"/>
    </row>
    <row r="359" spans="1:36" x14ac:dyDescent="0.25">
      <c r="A359" s="30">
        <v>0.99715277777780498</v>
      </c>
      <c r="B359" s="29">
        <v>92.5</v>
      </c>
      <c r="C359" s="61">
        <v>92.6</v>
      </c>
      <c r="D359" s="70">
        <f t="shared" si="57"/>
        <v>92.5</v>
      </c>
      <c r="E359" s="70">
        <f t="shared" si="58"/>
        <v>92.6</v>
      </c>
      <c r="F359" s="5">
        <v>355</v>
      </c>
      <c r="G359" s="72"/>
      <c r="H359" s="4">
        <f t="shared" si="52"/>
        <v>100</v>
      </c>
      <c r="I359" s="4">
        <f t="shared" si="53"/>
        <v>125</v>
      </c>
      <c r="J359" s="1">
        <f t="shared" si="54"/>
        <v>1778279410.0389235</v>
      </c>
      <c r="K359" s="5"/>
      <c r="L359" s="12"/>
      <c r="N359" s="2" t="str">
        <f t="shared" si="55"/>
        <v/>
      </c>
      <c r="O359" s="1">
        <f t="shared" si="61"/>
        <v>338705940868.51929</v>
      </c>
      <c r="P359" s="5">
        <v>355</v>
      </c>
      <c r="Q359" s="10">
        <f t="shared" si="59"/>
        <v>89.8</v>
      </c>
      <c r="R359" s="44">
        <f t="shared" si="60"/>
        <v>79.7</v>
      </c>
      <c r="S359" s="42" t="str">
        <f t="shared" si="56"/>
        <v/>
      </c>
      <c r="AG359" s="72"/>
      <c r="AH359" s="72"/>
      <c r="AI359" s="72"/>
      <c r="AJ359" s="72"/>
    </row>
    <row r="360" spans="1:36" x14ac:dyDescent="0.25">
      <c r="A360" s="30">
        <v>0.99716435185187902</v>
      </c>
      <c r="B360" s="29">
        <v>92.4</v>
      </c>
      <c r="C360" s="61">
        <v>92.5</v>
      </c>
      <c r="D360" s="70">
        <f t="shared" si="57"/>
        <v>92.4</v>
      </c>
      <c r="E360" s="70">
        <f t="shared" si="58"/>
        <v>92.5</v>
      </c>
      <c r="F360" s="5">
        <v>356</v>
      </c>
      <c r="G360" s="72"/>
      <c r="H360" s="4">
        <f t="shared" si="52"/>
        <v>100</v>
      </c>
      <c r="I360" s="4">
        <f t="shared" si="53"/>
        <v>125</v>
      </c>
      <c r="J360" s="1">
        <f t="shared" si="54"/>
        <v>1737800828.7493825</v>
      </c>
      <c r="K360" s="5"/>
      <c r="L360" s="12"/>
      <c r="N360" s="2" t="str">
        <f t="shared" si="55"/>
        <v/>
      </c>
      <c r="O360" s="1">
        <f t="shared" si="61"/>
        <v>340443741697.26868</v>
      </c>
      <c r="P360" s="5">
        <v>356</v>
      </c>
      <c r="Q360" s="10">
        <f t="shared" si="59"/>
        <v>89.8</v>
      </c>
      <c r="R360" s="44">
        <f t="shared" si="60"/>
        <v>79.8</v>
      </c>
      <c r="S360" s="42" t="str">
        <f t="shared" si="56"/>
        <v/>
      </c>
      <c r="AG360" s="72"/>
      <c r="AH360" s="72"/>
      <c r="AI360" s="72"/>
      <c r="AJ360" s="72"/>
    </row>
    <row r="361" spans="1:36" x14ac:dyDescent="0.25">
      <c r="A361" s="30">
        <v>0.99717592592595306</v>
      </c>
      <c r="B361" s="29">
        <v>93.5</v>
      </c>
      <c r="C361" s="61">
        <v>93.6</v>
      </c>
      <c r="D361" s="70">
        <f t="shared" si="57"/>
        <v>93.5</v>
      </c>
      <c r="E361" s="70">
        <f t="shared" si="58"/>
        <v>93.6</v>
      </c>
      <c r="F361" s="5">
        <v>357</v>
      </c>
      <c r="G361" s="72"/>
      <c r="H361" s="4">
        <f t="shared" si="52"/>
        <v>100</v>
      </c>
      <c r="I361" s="4">
        <f t="shared" si="53"/>
        <v>125</v>
      </c>
      <c r="J361" s="1">
        <f t="shared" si="54"/>
        <v>2238721138.5683384</v>
      </c>
      <c r="K361" s="5"/>
      <c r="L361" s="12"/>
      <c r="N361" s="2" t="str">
        <f t="shared" si="55"/>
        <v/>
      </c>
      <c r="O361" s="1">
        <f t="shared" si="61"/>
        <v>342682462835.83704</v>
      </c>
      <c r="P361" s="5">
        <v>357</v>
      </c>
      <c r="Q361" s="10">
        <f t="shared" si="59"/>
        <v>89.8</v>
      </c>
      <c r="R361" s="44">
        <f t="shared" si="60"/>
        <v>79.8</v>
      </c>
      <c r="S361" s="42" t="str">
        <f t="shared" si="56"/>
        <v/>
      </c>
      <c r="AG361" s="72"/>
      <c r="AH361" s="72"/>
      <c r="AI361" s="72"/>
      <c r="AJ361" s="72"/>
    </row>
    <row r="362" spans="1:36" x14ac:dyDescent="0.25">
      <c r="A362" s="30">
        <v>0.99718750000002698</v>
      </c>
      <c r="B362" s="29">
        <v>96.5</v>
      </c>
      <c r="C362" s="61">
        <v>96.6</v>
      </c>
      <c r="D362" s="70">
        <f t="shared" si="57"/>
        <v>96.5</v>
      </c>
      <c r="E362" s="70">
        <f t="shared" si="58"/>
        <v>96.6</v>
      </c>
      <c r="F362" s="5">
        <v>358</v>
      </c>
      <c r="G362" s="72"/>
      <c r="H362" s="4">
        <f t="shared" si="52"/>
        <v>100</v>
      </c>
      <c r="I362" s="4">
        <f t="shared" si="53"/>
        <v>125</v>
      </c>
      <c r="J362" s="1">
        <f t="shared" si="54"/>
        <v>4466835921.5096483</v>
      </c>
      <c r="K362" s="5"/>
      <c r="L362" s="12"/>
      <c r="N362" s="2" t="str">
        <f t="shared" si="55"/>
        <v/>
      </c>
      <c r="O362" s="1">
        <f t="shared" si="61"/>
        <v>347149298757.34668</v>
      </c>
      <c r="P362" s="5">
        <v>358</v>
      </c>
      <c r="Q362" s="10">
        <f t="shared" si="59"/>
        <v>89.9</v>
      </c>
      <c r="R362" s="44">
        <f t="shared" si="60"/>
        <v>79.8</v>
      </c>
      <c r="S362" s="42" t="str">
        <f t="shared" si="56"/>
        <v/>
      </c>
      <c r="AG362" s="72"/>
      <c r="AH362" s="72"/>
      <c r="AI362" s="72"/>
      <c r="AJ362" s="72"/>
    </row>
    <row r="363" spans="1:36" x14ac:dyDescent="0.25">
      <c r="A363" s="30">
        <v>0.99719907407410102</v>
      </c>
      <c r="B363" s="29">
        <v>95.4</v>
      </c>
      <c r="C363" s="61">
        <v>95.5</v>
      </c>
      <c r="D363" s="70">
        <f t="shared" si="57"/>
        <v>95.4</v>
      </c>
      <c r="E363" s="70">
        <f t="shared" si="58"/>
        <v>95.5</v>
      </c>
      <c r="F363" s="5">
        <v>359</v>
      </c>
      <c r="G363" s="72"/>
      <c r="H363" s="4">
        <f t="shared" si="52"/>
        <v>100</v>
      </c>
      <c r="I363" s="4">
        <f t="shared" si="53"/>
        <v>125</v>
      </c>
      <c r="J363" s="1">
        <f t="shared" si="54"/>
        <v>3467368504.5253329</v>
      </c>
      <c r="K363" s="5"/>
      <c r="L363" s="12"/>
      <c r="N363" s="2" t="str">
        <f t="shared" si="55"/>
        <v/>
      </c>
      <c r="O363" s="1">
        <f t="shared" si="61"/>
        <v>350616667261.87201</v>
      </c>
      <c r="P363" s="5">
        <v>359</v>
      </c>
      <c r="Q363" s="10">
        <f t="shared" si="59"/>
        <v>89.9</v>
      </c>
      <c r="R363" s="44">
        <f t="shared" si="60"/>
        <v>79.900000000000006</v>
      </c>
      <c r="S363" s="42" t="str">
        <f t="shared" si="56"/>
        <v/>
      </c>
      <c r="AG363" s="72"/>
      <c r="AH363" s="72"/>
      <c r="AI363" s="72"/>
      <c r="AJ363" s="72"/>
    </row>
    <row r="364" spans="1:36" x14ac:dyDescent="0.25">
      <c r="A364" s="30">
        <v>0.99721064814817495</v>
      </c>
      <c r="B364" s="29">
        <v>92.6</v>
      </c>
      <c r="C364" s="61">
        <v>92.699999999999989</v>
      </c>
      <c r="D364" s="70">
        <f t="shared" si="57"/>
        <v>92.6</v>
      </c>
      <c r="E364" s="70">
        <f t="shared" si="58"/>
        <v>92.699999999999989</v>
      </c>
      <c r="F364" s="5">
        <v>360</v>
      </c>
      <c r="G364" s="72"/>
      <c r="H364" s="4">
        <f t="shared" si="52"/>
        <v>100</v>
      </c>
      <c r="I364" s="4">
        <f t="shared" si="53"/>
        <v>125</v>
      </c>
      <c r="J364" s="1">
        <f t="shared" si="54"/>
        <v>1819700858.6099842</v>
      </c>
      <c r="K364" s="5"/>
      <c r="L364" s="12"/>
      <c r="N364" s="2" t="str">
        <f t="shared" si="55"/>
        <v/>
      </c>
      <c r="O364" s="1">
        <f t="shared" si="61"/>
        <v>352436368120.48199</v>
      </c>
      <c r="P364" s="5">
        <v>360</v>
      </c>
      <c r="Q364" s="10">
        <f t="shared" si="59"/>
        <v>89.9</v>
      </c>
      <c r="R364" s="44">
        <f t="shared" si="60"/>
        <v>79.900000000000006</v>
      </c>
      <c r="S364" s="42" t="str">
        <f t="shared" si="56"/>
        <v/>
      </c>
      <c r="AG364" s="72"/>
      <c r="AH364" s="72"/>
      <c r="AI364" s="72"/>
      <c r="AJ364" s="72"/>
    </row>
    <row r="365" spans="1:36" x14ac:dyDescent="0.25">
      <c r="A365" s="30">
        <v>0.99722222222224899</v>
      </c>
      <c r="B365" s="29">
        <v>91.3</v>
      </c>
      <c r="C365" s="61">
        <v>93.3</v>
      </c>
      <c r="D365" s="70">
        <f t="shared" si="57"/>
        <v>91.3</v>
      </c>
      <c r="E365" s="70">
        <f t="shared" si="58"/>
        <v>93.3</v>
      </c>
      <c r="F365" s="5">
        <v>361</v>
      </c>
      <c r="G365" s="72"/>
      <c r="H365" s="4">
        <f t="shared" si="52"/>
        <v>100</v>
      </c>
      <c r="I365" s="4">
        <f t="shared" si="53"/>
        <v>125</v>
      </c>
      <c r="J365" s="1">
        <f t="shared" si="54"/>
        <v>1348962882.591651</v>
      </c>
      <c r="K365" s="5"/>
      <c r="L365" s="12"/>
      <c r="N365" s="2" t="str">
        <f t="shared" si="55"/>
        <v/>
      </c>
      <c r="O365" s="1">
        <f t="shared" si="61"/>
        <v>353785331003.07367</v>
      </c>
      <c r="P365" s="5">
        <v>361</v>
      </c>
      <c r="Q365" s="10">
        <f t="shared" si="59"/>
        <v>89.9</v>
      </c>
      <c r="R365" s="44">
        <f t="shared" si="60"/>
        <v>79.900000000000006</v>
      </c>
      <c r="S365" s="42" t="str">
        <f t="shared" si="56"/>
        <v/>
      </c>
      <c r="AG365" s="72"/>
      <c r="AH365" s="72"/>
      <c r="AI365" s="72"/>
      <c r="AJ365" s="72"/>
    </row>
    <row r="366" spans="1:36" x14ac:dyDescent="0.25">
      <c r="A366" s="30">
        <v>0.99723379629632403</v>
      </c>
      <c r="B366" s="29">
        <v>91.3</v>
      </c>
      <c r="C366" s="61">
        <v>92.3</v>
      </c>
      <c r="D366" s="70">
        <f t="shared" si="57"/>
        <v>91.3</v>
      </c>
      <c r="E366" s="70">
        <f t="shared" si="58"/>
        <v>92.3</v>
      </c>
      <c r="F366" s="5">
        <v>362</v>
      </c>
      <c r="G366" s="72"/>
      <c r="H366" s="4">
        <f t="shared" si="52"/>
        <v>100</v>
      </c>
      <c r="I366" s="4">
        <f t="shared" si="53"/>
        <v>125</v>
      </c>
      <c r="J366" s="1">
        <f t="shared" si="54"/>
        <v>1348962882.591651</v>
      </c>
      <c r="K366" s="5"/>
      <c r="L366" s="12"/>
      <c r="N366" s="2" t="str">
        <f t="shared" si="55"/>
        <v/>
      </c>
      <c r="O366" s="1">
        <f t="shared" si="61"/>
        <v>355134293885.66534</v>
      </c>
      <c r="P366" s="5">
        <v>362</v>
      </c>
      <c r="Q366" s="10">
        <f t="shared" si="59"/>
        <v>89.9</v>
      </c>
      <c r="R366" s="44">
        <f t="shared" si="60"/>
        <v>79.900000000000006</v>
      </c>
      <c r="S366" s="42" t="str">
        <f t="shared" si="56"/>
        <v/>
      </c>
      <c r="AG366" s="72"/>
      <c r="AH366" s="72"/>
      <c r="AI366" s="72"/>
      <c r="AJ366" s="72"/>
    </row>
    <row r="367" spans="1:36" x14ac:dyDescent="0.25">
      <c r="A367" s="30">
        <v>0.99724537037039795</v>
      </c>
      <c r="B367" s="29">
        <v>89.7</v>
      </c>
      <c r="C367" s="61">
        <v>90.5</v>
      </c>
      <c r="D367" s="70">
        <f t="shared" si="57"/>
        <v>89.7</v>
      </c>
      <c r="E367" s="70">
        <f t="shared" si="58"/>
        <v>90.5</v>
      </c>
      <c r="F367" s="5">
        <v>363</v>
      </c>
      <c r="G367" s="72"/>
      <c r="H367" s="4">
        <f t="shared" si="52"/>
        <v>100</v>
      </c>
      <c r="I367" s="4">
        <f t="shared" si="53"/>
        <v>125</v>
      </c>
      <c r="J367" s="1">
        <f t="shared" si="54"/>
        <v>933254300.79699397</v>
      </c>
      <c r="K367" s="5"/>
      <c r="L367" s="12"/>
      <c r="N367" s="2" t="str">
        <f t="shared" si="55"/>
        <v/>
      </c>
      <c r="O367" s="1">
        <f t="shared" si="61"/>
        <v>356067548186.46234</v>
      </c>
      <c r="P367" s="5">
        <v>363</v>
      </c>
      <c r="Q367" s="10">
        <f t="shared" si="59"/>
        <v>89.9</v>
      </c>
      <c r="R367" s="44">
        <f t="shared" si="60"/>
        <v>80</v>
      </c>
      <c r="S367" s="42" t="str">
        <f t="shared" si="56"/>
        <v/>
      </c>
      <c r="AG367" s="72"/>
      <c r="AH367" s="72"/>
      <c r="AI367" s="72"/>
      <c r="AJ367" s="72"/>
    </row>
    <row r="368" spans="1:36" x14ac:dyDescent="0.25">
      <c r="A368" s="30">
        <v>0.99725694444447199</v>
      </c>
      <c r="B368" s="29">
        <v>91.5</v>
      </c>
      <c r="C368" s="61">
        <v>91.7</v>
      </c>
      <c r="D368" s="70">
        <f t="shared" si="57"/>
        <v>91.5</v>
      </c>
      <c r="E368" s="70">
        <f t="shared" si="58"/>
        <v>91.7</v>
      </c>
      <c r="F368" s="5">
        <v>364</v>
      </c>
      <c r="G368" s="72"/>
      <c r="H368" s="4">
        <f t="shared" si="52"/>
        <v>100</v>
      </c>
      <c r="I368" s="4">
        <f t="shared" si="53"/>
        <v>125</v>
      </c>
      <c r="J368" s="1">
        <f t="shared" si="54"/>
        <v>1412537544.6227562</v>
      </c>
      <c r="K368" s="5"/>
      <c r="L368" s="12"/>
      <c r="N368" s="2" t="str">
        <f t="shared" si="55"/>
        <v/>
      </c>
      <c r="O368" s="1">
        <f t="shared" si="61"/>
        <v>357480085731.08508</v>
      </c>
      <c r="P368" s="5">
        <v>364</v>
      </c>
      <c r="Q368" s="10">
        <f t="shared" si="59"/>
        <v>89.9</v>
      </c>
      <c r="R368" s="44">
        <f t="shared" si="60"/>
        <v>80</v>
      </c>
      <c r="S368" s="42" t="str">
        <f t="shared" si="56"/>
        <v/>
      </c>
      <c r="AG368" s="72"/>
      <c r="AH368" s="72"/>
      <c r="AI368" s="72"/>
      <c r="AJ368" s="72"/>
    </row>
    <row r="369" spans="1:36" x14ac:dyDescent="0.25">
      <c r="A369" s="30">
        <v>0.99726851851854603</v>
      </c>
      <c r="B369" s="29">
        <v>89.4</v>
      </c>
      <c r="C369" s="61">
        <v>89.5</v>
      </c>
      <c r="D369" s="70">
        <f t="shared" si="57"/>
        <v>89.4</v>
      </c>
      <c r="E369" s="70">
        <f t="shared" si="58"/>
        <v>89.5</v>
      </c>
      <c r="F369" s="5">
        <v>365</v>
      </c>
      <c r="G369" s="72"/>
      <c r="H369" s="4">
        <f t="shared" si="52"/>
        <v>100</v>
      </c>
      <c r="I369" s="4">
        <f t="shared" si="53"/>
        <v>125</v>
      </c>
      <c r="J369" s="1">
        <f t="shared" si="54"/>
        <v>870963589.95608366</v>
      </c>
      <c r="K369" s="5"/>
      <c r="L369" s="12"/>
      <c r="N369" s="2" t="str">
        <f t="shared" si="55"/>
        <v/>
      </c>
      <c r="O369" s="1">
        <f t="shared" si="61"/>
        <v>358351049321.04114</v>
      </c>
      <c r="P369" s="5">
        <v>365</v>
      </c>
      <c r="Q369" s="10">
        <f t="shared" si="59"/>
        <v>89.9</v>
      </c>
      <c r="R369" s="44">
        <f t="shared" si="60"/>
        <v>80</v>
      </c>
      <c r="S369" s="42" t="str">
        <f t="shared" si="56"/>
        <v/>
      </c>
      <c r="AG369" s="72"/>
      <c r="AH369" s="72"/>
      <c r="AI369" s="72"/>
      <c r="AJ369" s="72"/>
    </row>
    <row r="370" spans="1:36" x14ac:dyDescent="0.25">
      <c r="A370" s="30">
        <v>0.99728009259261996</v>
      </c>
      <c r="B370" s="29">
        <v>91.6</v>
      </c>
      <c r="C370" s="61">
        <v>91.699999999999989</v>
      </c>
      <c r="D370" s="70">
        <f t="shared" si="57"/>
        <v>91.6</v>
      </c>
      <c r="E370" s="70">
        <f t="shared" si="58"/>
        <v>91.699999999999989</v>
      </c>
      <c r="F370" s="5">
        <v>366</v>
      </c>
      <c r="G370" s="72"/>
      <c r="H370" s="4">
        <f t="shared" si="52"/>
        <v>100</v>
      </c>
      <c r="I370" s="4">
        <f t="shared" si="53"/>
        <v>125</v>
      </c>
      <c r="J370" s="1">
        <f t="shared" si="54"/>
        <v>1445439770.7459295</v>
      </c>
      <c r="K370" s="5"/>
      <c r="L370" s="12"/>
      <c r="N370" s="2" t="str">
        <f t="shared" si="55"/>
        <v/>
      </c>
      <c r="O370" s="1">
        <f t="shared" si="61"/>
        <v>359796489091.78705</v>
      </c>
      <c r="P370" s="5">
        <v>366</v>
      </c>
      <c r="Q370" s="10">
        <f t="shared" si="59"/>
        <v>89.9</v>
      </c>
      <c r="R370" s="44">
        <f t="shared" si="60"/>
        <v>80</v>
      </c>
      <c r="S370" s="42" t="str">
        <f t="shared" si="56"/>
        <v/>
      </c>
      <c r="AG370" s="72"/>
      <c r="AH370" s="72"/>
      <c r="AI370" s="72"/>
      <c r="AJ370" s="72"/>
    </row>
    <row r="371" spans="1:36" x14ac:dyDescent="0.25">
      <c r="A371" s="30">
        <v>0.997291666666694</v>
      </c>
      <c r="B371" s="29">
        <v>89.3</v>
      </c>
      <c r="C371" s="61">
        <v>90.5</v>
      </c>
      <c r="D371" s="70">
        <f t="shared" si="57"/>
        <v>89.3</v>
      </c>
      <c r="E371" s="70">
        <f t="shared" si="58"/>
        <v>90.5</v>
      </c>
      <c r="F371" s="5">
        <v>367</v>
      </c>
      <c r="G371" s="72"/>
      <c r="H371" s="4">
        <f t="shared" si="52"/>
        <v>100</v>
      </c>
      <c r="I371" s="4">
        <f t="shared" si="53"/>
        <v>125</v>
      </c>
      <c r="J371" s="1">
        <f t="shared" si="54"/>
        <v>851138038.20237648</v>
      </c>
      <c r="K371" s="5"/>
      <c r="L371" s="12"/>
      <c r="N371" s="2" t="str">
        <f t="shared" si="55"/>
        <v/>
      </c>
      <c r="O371" s="1">
        <f t="shared" si="61"/>
        <v>360647627129.98944</v>
      </c>
      <c r="P371" s="5">
        <v>367</v>
      </c>
      <c r="Q371" s="10">
        <f t="shared" si="59"/>
        <v>89.9</v>
      </c>
      <c r="R371" s="44">
        <f t="shared" si="60"/>
        <v>80</v>
      </c>
      <c r="S371" s="42" t="str">
        <f t="shared" si="56"/>
        <v/>
      </c>
      <c r="AG371" s="72"/>
      <c r="AH371" s="72"/>
      <c r="AI371" s="72"/>
      <c r="AJ371" s="72"/>
    </row>
    <row r="372" spans="1:36" x14ac:dyDescent="0.25">
      <c r="A372" s="30">
        <v>0.99730324074076804</v>
      </c>
      <c r="B372" s="29">
        <v>82.8</v>
      </c>
      <c r="C372" s="61">
        <v>83.2</v>
      </c>
      <c r="D372" s="70">
        <f t="shared" si="57"/>
        <v>82.8</v>
      </c>
      <c r="E372" s="70">
        <f t="shared" si="58"/>
        <v>83.2</v>
      </c>
      <c r="F372" s="5">
        <v>368</v>
      </c>
      <c r="G372" s="72"/>
      <c r="H372" s="4">
        <f t="shared" si="52"/>
        <v>100</v>
      </c>
      <c r="I372" s="4">
        <f t="shared" si="53"/>
        <v>125</v>
      </c>
      <c r="J372" s="1">
        <f t="shared" si="54"/>
        <v>190546071.79632455</v>
      </c>
      <c r="K372" s="5"/>
      <c r="L372" s="12"/>
      <c r="N372" s="2" t="str">
        <f t="shared" si="55"/>
        <v/>
      </c>
      <c r="O372" s="1">
        <f t="shared" si="61"/>
        <v>360838173201.78577</v>
      </c>
      <c r="P372" s="5">
        <v>368</v>
      </c>
      <c r="Q372" s="10">
        <f t="shared" si="59"/>
        <v>89.9</v>
      </c>
      <c r="R372" s="44">
        <f t="shared" si="60"/>
        <v>80</v>
      </c>
      <c r="S372" s="42" t="str">
        <f t="shared" si="56"/>
        <v/>
      </c>
      <c r="AG372" s="72"/>
      <c r="AH372" s="72"/>
      <c r="AI372" s="72"/>
      <c r="AJ372" s="72"/>
    </row>
    <row r="373" spans="1:36" x14ac:dyDescent="0.25">
      <c r="A373" s="30">
        <v>0.99731481481484296</v>
      </c>
      <c r="B373" s="29">
        <v>84.1</v>
      </c>
      <c r="C373" s="61">
        <v>86.1</v>
      </c>
      <c r="D373" s="70">
        <f t="shared" si="57"/>
        <v>84.1</v>
      </c>
      <c r="E373" s="70">
        <f t="shared" si="58"/>
        <v>86.1</v>
      </c>
      <c r="F373" s="5">
        <v>369</v>
      </c>
      <c r="G373" s="72"/>
      <c r="H373" s="4">
        <f t="shared" si="52"/>
        <v>100</v>
      </c>
      <c r="I373" s="4">
        <f t="shared" si="53"/>
        <v>125</v>
      </c>
      <c r="J373" s="1">
        <f t="shared" si="54"/>
        <v>257039578.27688673</v>
      </c>
      <c r="K373" s="5"/>
      <c r="L373" s="12"/>
      <c r="N373" s="2" t="str">
        <f t="shared" si="55"/>
        <v/>
      </c>
      <c r="O373" s="1">
        <f t="shared" si="61"/>
        <v>361095212780.06268</v>
      </c>
      <c r="P373" s="5">
        <v>369</v>
      </c>
      <c r="Q373" s="10">
        <f t="shared" si="59"/>
        <v>89.9</v>
      </c>
      <c r="R373" s="44">
        <f t="shared" si="60"/>
        <v>80</v>
      </c>
      <c r="S373" s="42" t="str">
        <f t="shared" si="56"/>
        <v/>
      </c>
      <c r="AG373" s="72"/>
      <c r="AH373" s="72"/>
      <c r="AI373" s="72"/>
      <c r="AJ373" s="72"/>
    </row>
    <row r="374" spans="1:36" x14ac:dyDescent="0.25">
      <c r="A374" s="30">
        <v>0.997326388888917</v>
      </c>
      <c r="B374" s="29">
        <v>86</v>
      </c>
      <c r="C374" s="61">
        <v>86.6</v>
      </c>
      <c r="D374" s="70">
        <f t="shared" si="57"/>
        <v>86</v>
      </c>
      <c r="E374" s="70">
        <f t="shared" si="58"/>
        <v>86.6</v>
      </c>
      <c r="F374" s="5">
        <v>370</v>
      </c>
      <c r="G374" s="72"/>
      <c r="H374" s="4">
        <f t="shared" si="52"/>
        <v>100</v>
      </c>
      <c r="I374" s="4">
        <f t="shared" si="53"/>
        <v>125</v>
      </c>
      <c r="J374" s="1">
        <f t="shared" si="54"/>
        <v>398107170.55349708</v>
      </c>
      <c r="K374" s="5"/>
      <c r="L374" s="12"/>
      <c r="N374" s="2" t="str">
        <f t="shared" si="55"/>
        <v/>
      </c>
      <c r="O374" s="1">
        <f t="shared" si="61"/>
        <v>361493319950.61615</v>
      </c>
      <c r="P374" s="5">
        <v>370</v>
      </c>
      <c r="Q374" s="10">
        <f t="shared" si="59"/>
        <v>89.9</v>
      </c>
      <c r="R374" s="44">
        <f t="shared" si="60"/>
        <v>80</v>
      </c>
      <c r="S374" s="42" t="str">
        <f t="shared" si="56"/>
        <v/>
      </c>
      <c r="AG374" s="72"/>
      <c r="AH374" s="72"/>
      <c r="AI374" s="72"/>
      <c r="AJ374" s="72"/>
    </row>
    <row r="375" spans="1:36" x14ac:dyDescent="0.25">
      <c r="A375" s="30">
        <v>0.99733796296299104</v>
      </c>
      <c r="B375" s="29">
        <v>84.8</v>
      </c>
      <c r="C375" s="61">
        <v>85.8</v>
      </c>
      <c r="D375" s="70">
        <f t="shared" si="57"/>
        <v>84.8</v>
      </c>
      <c r="E375" s="70">
        <f t="shared" si="58"/>
        <v>85.8</v>
      </c>
      <c r="F375" s="5">
        <v>371</v>
      </c>
      <c r="G375" s="72"/>
      <c r="H375" s="4">
        <f t="shared" si="52"/>
        <v>100</v>
      </c>
      <c r="I375" s="4">
        <f t="shared" si="53"/>
        <v>125</v>
      </c>
      <c r="J375" s="1">
        <f t="shared" si="54"/>
        <v>301995172.04020292</v>
      </c>
      <c r="K375" s="5"/>
      <c r="L375" s="12"/>
      <c r="N375" s="2" t="str">
        <f t="shared" si="55"/>
        <v/>
      </c>
      <c r="O375" s="1">
        <f t="shared" si="61"/>
        <v>361795315122.65637</v>
      </c>
      <c r="P375" s="5">
        <v>371</v>
      </c>
      <c r="Q375" s="10">
        <f t="shared" si="59"/>
        <v>89.9</v>
      </c>
      <c r="R375" s="44">
        <f t="shared" si="60"/>
        <v>80</v>
      </c>
      <c r="S375" s="42" t="str">
        <f t="shared" si="56"/>
        <v/>
      </c>
      <c r="AG375" s="72"/>
      <c r="AH375" s="72"/>
      <c r="AI375" s="72"/>
      <c r="AJ375" s="72"/>
    </row>
    <row r="376" spans="1:36" x14ac:dyDescent="0.25">
      <c r="A376" s="30">
        <v>0.99734953703706497</v>
      </c>
      <c r="B376" s="29">
        <v>86.8</v>
      </c>
      <c r="C376" s="61">
        <v>87.6</v>
      </c>
      <c r="D376" s="70">
        <f t="shared" si="57"/>
        <v>86.8</v>
      </c>
      <c r="E376" s="70">
        <f t="shared" si="58"/>
        <v>87.6</v>
      </c>
      <c r="F376" s="5">
        <v>372</v>
      </c>
      <c r="G376" s="72"/>
      <c r="H376" s="4">
        <f t="shared" si="52"/>
        <v>100</v>
      </c>
      <c r="I376" s="4">
        <f t="shared" si="53"/>
        <v>125</v>
      </c>
      <c r="J376" s="1">
        <f t="shared" si="54"/>
        <v>478630092.32263947</v>
      </c>
      <c r="K376" s="5"/>
      <c r="L376" s="12"/>
      <c r="N376" s="2" t="str">
        <f t="shared" si="55"/>
        <v/>
      </c>
      <c r="O376" s="1">
        <f t="shared" si="61"/>
        <v>362273945214.979</v>
      </c>
      <c r="P376" s="5">
        <v>372</v>
      </c>
      <c r="Q376" s="10">
        <f t="shared" si="59"/>
        <v>89.9</v>
      </c>
      <c r="R376" s="44">
        <f t="shared" si="60"/>
        <v>80</v>
      </c>
      <c r="S376" s="42" t="str">
        <f t="shared" si="56"/>
        <v/>
      </c>
      <c r="AG376" s="72"/>
      <c r="AH376" s="72"/>
      <c r="AI376" s="72"/>
      <c r="AJ376" s="72"/>
    </row>
    <row r="377" spans="1:36" x14ac:dyDescent="0.25">
      <c r="A377" s="30">
        <v>0.99736111111113901</v>
      </c>
      <c r="B377" s="29">
        <v>87.1</v>
      </c>
      <c r="C377" s="61">
        <v>87.3</v>
      </c>
      <c r="D377" s="70">
        <f t="shared" si="57"/>
        <v>87.1</v>
      </c>
      <c r="E377" s="70">
        <f t="shared" si="58"/>
        <v>87.3</v>
      </c>
      <c r="F377" s="5">
        <v>373</v>
      </c>
      <c r="G377" s="72"/>
      <c r="H377" s="4">
        <f t="shared" si="52"/>
        <v>100</v>
      </c>
      <c r="I377" s="4">
        <f t="shared" si="53"/>
        <v>125</v>
      </c>
      <c r="J377" s="1">
        <f t="shared" si="54"/>
        <v>512861383.99136406</v>
      </c>
      <c r="K377" s="5"/>
      <c r="L377" s="12"/>
      <c r="N377" s="2" t="str">
        <f t="shared" si="55"/>
        <v/>
      </c>
      <c r="O377" s="1">
        <f t="shared" si="61"/>
        <v>362786806598.9704</v>
      </c>
      <c r="P377" s="5">
        <v>373</v>
      </c>
      <c r="Q377" s="10">
        <f t="shared" si="59"/>
        <v>89.9</v>
      </c>
      <c r="R377" s="44">
        <f t="shared" si="60"/>
        <v>80</v>
      </c>
      <c r="S377" s="42" t="str">
        <f t="shared" si="56"/>
        <v/>
      </c>
      <c r="AG377" s="72"/>
      <c r="AH377" s="72"/>
      <c r="AI377" s="72"/>
      <c r="AJ377" s="72"/>
    </row>
    <row r="378" spans="1:36" x14ac:dyDescent="0.25">
      <c r="A378" s="30">
        <v>0.99737268518521305</v>
      </c>
      <c r="B378" s="29">
        <v>88.7</v>
      </c>
      <c r="C378" s="61">
        <v>88.8</v>
      </c>
      <c r="D378" s="70">
        <f t="shared" si="57"/>
        <v>88.7</v>
      </c>
      <c r="E378" s="70">
        <f t="shared" si="58"/>
        <v>88.8</v>
      </c>
      <c r="F378" s="5">
        <v>374</v>
      </c>
      <c r="G378" s="72"/>
      <c r="H378" s="4">
        <f t="shared" si="52"/>
        <v>100</v>
      </c>
      <c r="I378" s="4">
        <f t="shared" si="53"/>
        <v>125</v>
      </c>
      <c r="J378" s="1">
        <f t="shared" si="54"/>
        <v>741310241.30092049</v>
      </c>
      <c r="K378" s="5"/>
      <c r="L378" s="12"/>
      <c r="N378" s="2" t="str">
        <f t="shared" si="55"/>
        <v/>
      </c>
      <c r="O378" s="1">
        <f t="shared" si="61"/>
        <v>363528116840.2713</v>
      </c>
      <c r="P378" s="5">
        <v>374</v>
      </c>
      <c r="Q378" s="10">
        <f t="shared" si="59"/>
        <v>89.9</v>
      </c>
      <c r="R378" s="44">
        <f t="shared" si="60"/>
        <v>80</v>
      </c>
      <c r="S378" s="42" t="str">
        <f t="shared" si="56"/>
        <v/>
      </c>
      <c r="AG378" s="72"/>
      <c r="AH378" s="72"/>
      <c r="AI378" s="72"/>
      <c r="AJ378" s="72"/>
    </row>
    <row r="379" spans="1:36" x14ac:dyDescent="0.25">
      <c r="A379" s="30">
        <v>0.99738425925928798</v>
      </c>
      <c r="B379" s="29">
        <v>87.4</v>
      </c>
      <c r="C379" s="61">
        <v>87.5</v>
      </c>
      <c r="D379" s="70">
        <f t="shared" si="57"/>
        <v>87.4</v>
      </c>
      <c r="E379" s="70">
        <f t="shared" si="58"/>
        <v>87.5</v>
      </c>
      <c r="F379" s="5">
        <v>375</v>
      </c>
      <c r="G379" s="72"/>
      <c r="H379" s="4">
        <f t="shared" si="52"/>
        <v>100</v>
      </c>
      <c r="I379" s="4">
        <f t="shared" si="53"/>
        <v>125</v>
      </c>
      <c r="J379" s="1">
        <f t="shared" si="54"/>
        <v>549540873.85762548</v>
      </c>
      <c r="K379" s="5"/>
      <c r="L379" s="12"/>
      <c r="N379" s="2" t="str">
        <f t="shared" si="55"/>
        <v/>
      </c>
      <c r="O379" s="1">
        <f t="shared" si="61"/>
        <v>364077657714.12891</v>
      </c>
      <c r="P379" s="5">
        <v>375</v>
      </c>
      <c r="Q379" s="10">
        <f t="shared" si="59"/>
        <v>89.9</v>
      </c>
      <c r="R379" s="44">
        <f t="shared" si="60"/>
        <v>80</v>
      </c>
      <c r="S379" s="42" t="str">
        <f t="shared" si="56"/>
        <v/>
      </c>
      <c r="AG379" s="72"/>
      <c r="AH379" s="72"/>
      <c r="AI379" s="72"/>
      <c r="AJ379" s="72"/>
    </row>
    <row r="380" spans="1:36" x14ac:dyDescent="0.25">
      <c r="A380" s="30">
        <v>0.99739583333336201</v>
      </c>
      <c r="B380" s="29">
        <v>87.2</v>
      </c>
      <c r="C380" s="61">
        <v>88.4</v>
      </c>
      <c r="D380" s="70">
        <f t="shared" si="57"/>
        <v>87.2</v>
      </c>
      <c r="E380" s="70">
        <f t="shared" si="58"/>
        <v>88.4</v>
      </c>
      <c r="F380" s="5">
        <v>376</v>
      </c>
      <c r="G380" s="72"/>
      <c r="H380" s="4">
        <f t="shared" si="52"/>
        <v>100</v>
      </c>
      <c r="I380" s="4">
        <f t="shared" si="53"/>
        <v>125</v>
      </c>
      <c r="J380" s="1">
        <f t="shared" si="54"/>
        <v>524807460.24977362</v>
      </c>
      <c r="K380" s="5"/>
      <c r="L380" s="12"/>
      <c r="N380" s="2" t="str">
        <f t="shared" si="55"/>
        <v/>
      </c>
      <c r="O380" s="1">
        <f t="shared" si="61"/>
        <v>364602465174.37866</v>
      </c>
      <c r="P380" s="5">
        <v>376</v>
      </c>
      <c r="Q380" s="10">
        <f t="shared" si="59"/>
        <v>89.9</v>
      </c>
      <c r="R380" s="44">
        <f t="shared" si="60"/>
        <v>80.099999999999994</v>
      </c>
      <c r="S380" s="42" t="str">
        <f t="shared" si="56"/>
        <v/>
      </c>
      <c r="AG380" s="72"/>
      <c r="AH380" s="72"/>
      <c r="AI380" s="72"/>
      <c r="AJ380" s="72"/>
    </row>
    <row r="381" spans="1:36" x14ac:dyDescent="0.25">
      <c r="A381" s="30">
        <v>0.99740740740743605</v>
      </c>
      <c r="B381" s="29">
        <v>88.6</v>
      </c>
      <c r="C381" s="61">
        <v>89</v>
      </c>
      <c r="D381" s="70">
        <f t="shared" si="57"/>
        <v>88.6</v>
      </c>
      <c r="E381" s="70">
        <f t="shared" si="58"/>
        <v>89</v>
      </c>
      <c r="F381" s="5">
        <v>377</v>
      </c>
      <c r="G381" s="72"/>
      <c r="H381" s="4">
        <f t="shared" si="52"/>
        <v>100</v>
      </c>
      <c r="I381" s="4">
        <f t="shared" si="53"/>
        <v>125</v>
      </c>
      <c r="J381" s="1">
        <f t="shared" si="54"/>
        <v>724435960.07499051</v>
      </c>
      <c r="K381" s="5"/>
      <c r="L381" s="12"/>
      <c r="N381" s="2" t="str">
        <f t="shared" si="55"/>
        <v/>
      </c>
      <c r="O381" s="1">
        <f t="shared" si="61"/>
        <v>365326901134.45367</v>
      </c>
      <c r="P381" s="5">
        <v>377</v>
      </c>
      <c r="Q381" s="10">
        <f t="shared" si="59"/>
        <v>89.9</v>
      </c>
      <c r="R381" s="44">
        <f t="shared" si="60"/>
        <v>80.099999999999994</v>
      </c>
      <c r="S381" s="42" t="str">
        <f t="shared" si="56"/>
        <v/>
      </c>
      <c r="AG381" s="72"/>
      <c r="AH381" s="72"/>
      <c r="AI381" s="72"/>
      <c r="AJ381" s="72"/>
    </row>
    <row r="382" spans="1:36" x14ac:dyDescent="0.25">
      <c r="A382" s="30">
        <v>0.99741898148150998</v>
      </c>
      <c r="B382" s="29">
        <v>89</v>
      </c>
      <c r="C382" s="61">
        <v>91</v>
      </c>
      <c r="D382" s="70">
        <f t="shared" si="57"/>
        <v>89</v>
      </c>
      <c r="E382" s="70">
        <f t="shared" si="58"/>
        <v>91</v>
      </c>
      <c r="F382" s="5">
        <v>378</v>
      </c>
      <c r="G382" s="72"/>
      <c r="H382" s="4">
        <f t="shared" si="52"/>
        <v>100</v>
      </c>
      <c r="I382" s="4">
        <f t="shared" si="53"/>
        <v>125</v>
      </c>
      <c r="J382" s="1">
        <f t="shared" si="54"/>
        <v>794328234.72428453</v>
      </c>
      <c r="K382" s="5"/>
      <c r="L382" s="12"/>
      <c r="N382" s="2" t="str">
        <f t="shared" si="55"/>
        <v/>
      </c>
      <c r="O382" s="1">
        <f t="shared" si="61"/>
        <v>366121229369.17798</v>
      </c>
      <c r="P382" s="5">
        <v>378</v>
      </c>
      <c r="Q382" s="10">
        <f t="shared" si="59"/>
        <v>89.9</v>
      </c>
      <c r="R382" s="44">
        <f t="shared" si="60"/>
        <v>80.099999999999994</v>
      </c>
      <c r="S382" s="42" t="str">
        <f t="shared" si="56"/>
        <v/>
      </c>
      <c r="AG382" s="72"/>
      <c r="AH382" s="72"/>
      <c r="AI382" s="72"/>
      <c r="AJ382" s="72"/>
    </row>
    <row r="383" spans="1:36" x14ac:dyDescent="0.25">
      <c r="A383" s="30">
        <v>0.99743055555558402</v>
      </c>
      <c r="B383" s="29">
        <v>89.5</v>
      </c>
      <c r="C383" s="61">
        <v>90.1</v>
      </c>
      <c r="D383" s="70">
        <f t="shared" si="57"/>
        <v>89.5</v>
      </c>
      <c r="E383" s="70">
        <f t="shared" si="58"/>
        <v>90.1</v>
      </c>
      <c r="F383" s="5">
        <v>379</v>
      </c>
      <c r="G383" s="72"/>
      <c r="H383" s="4">
        <f t="shared" si="52"/>
        <v>100</v>
      </c>
      <c r="I383" s="4">
        <f t="shared" si="53"/>
        <v>125</v>
      </c>
      <c r="J383" s="1">
        <f t="shared" si="54"/>
        <v>891250938.13374531</v>
      </c>
      <c r="K383" s="5"/>
      <c r="L383" s="12"/>
      <c r="N383" s="2" t="str">
        <f t="shared" si="55"/>
        <v/>
      </c>
      <c r="O383" s="1">
        <f t="shared" si="61"/>
        <v>367012480307.31171</v>
      </c>
      <c r="P383" s="5">
        <v>379</v>
      </c>
      <c r="Q383" s="10">
        <f t="shared" si="59"/>
        <v>89.9</v>
      </c>
      <c r="R383" s="44">
        <f t="shared" si="60"/>
        <v>80.099999999999994</v>
      </c>
      <c r="S383" s="42" t="str">
        <f t="shared" si="56"/>
        <v/>
      </c>
      <c r="AG383" s="72"/>
      <c r="AH383" s="72"/>
      <c r="AI383" s="72"/>
      <c r="AJ383" s="72"/>
    </row>
    <row r="384" spans="1:36" x14ac:dyDescent="0.25">
      <c r="A384" s="30">
        <v>0.99744212962965795</v>
      </c>
      <c r="B384" s="29">
        <v>89.8</v>
      </c>
      <c r="C384" s="61">
        <v>89.899999999999991</v>
      </c>
      <c r="D384" s="70">
        <f t="shared" si="57"/>
        <v>89.8</v>
      </c>
      <c r="E384" s="70">
        <f t="shared" si="58"/>
        <v>89.899999999999991</v>
      </c>
      <c r="F384" s="5">
        <v>380</v>
      </c>
      <c r="G384" s="72"/>
      <c r="H384" s="4">
        <f t="shared" si="52"/>
        <v>100</v>
      </c>
      <c r="I384" s="4">
        <f t="shared" si="53"/>
        <v>125</v>
      </c>
      <c r="J384" s="1">
        <f t="shared" si="54"/>
        <v>954992586.02143884</v>
      </c>
      <c r="K384" s="5"/>
      <c r="L384" s="12"/>
      <c r="N384" s="2" t="str">
        <f t="shared" si="55"/>
        <v/>
      </c>
      <c r="O384" s="1">
        <f t="shared" si="61"/>
        <v>367967472893.33313</v>
      </c>
      <c r="P384" s="5">
        <v>380</v>
      </c>
      <c r="Q384" s="10">
        <f t="shared" si="59"/>
        <v>89.9</v>
      </c>
      <c r="R384" s="44">
        <f t="shared" si="60"/>
        <v>80.099999999999994</v>
      </c>
      <c r="S384" s="42" t="str">
        <f t="shared" si="56"/>
        <v/>
      </c>
      <c r="AG384" s="72"/>
      <c r="AH384" s="72"/>
      <c r="AI384" s="72"/>
      <c r="AJ384" s="72"/>
    </row>
    <row r="385" spans="1:36" x14ac:dyDescent="0.25">
      <c r="A385" s="30">
        <v>0.99745370370373199</v>
      </c>
      <c r="B385" s="29">
        <v>91</v>
      </c>
      <c r="C385" s="61">
        <v>91.1</v>
      </c>
      <c r="D385" s="70">
        <f t="shared" si="57"/>
        <v>91</v>
      </c>
      <c r="E385" s="70">
        <f t="shared" si="58"/>
        <v>91.1</v>
      </c>
      <c r="F385" s="5">
        <v>381</v>
      </c>
      <c r="G385" s="72"/>
      <c r="H385" s="4">
        <f t="shared" si="52"/>
        <v>100</v>
      </c>
      <c r="I385" s="4">
        <f t="shared" si="53"/>
        <v>125</v>
      </c>
      <c r="J385" s="1">
        <f t="shared" si="54"/>
        <v>1258925411.7941697</v>
      </c>
      <c r="K385" s="5"/>
      <c r="L385" s="12"/>
      <c r="N385" s="2" t="str">
        <f t="shared" si="55"/>
        <v/>
      </c>
      <c r="O385" s="1">
        <f t="shared" si="61"/>
        <v>369226398305.12732</v>
      </c>
      <c r="P385" s="5">
        <v>381</v>
      </c>
      <c r="Q385" s="10">
        <f t="shared" si="59"/>
        <v>89.9</v>
      </c>
      <c r="R385" s="44">
        <f t="shared" si="60"/>
        <v>80.099999999999994</v>
      </c>
      <c r="S385" s="42" t="str">
        <f t="shared" si="56"/>
        <v/>
      </c>
      <c r="AG385" s="72"/>
      <c r="AH385" s="72"/>
      <c r="AI385" s="72"/>
      <c r="AJ385" s="72"/>
    </row>
    <row r="386" spans="1:36" x14ac:dyDescent="0.25">
      <c r="A386" s="30">
        <v>0.99746527777780702</v>
      </c>
      <c r="B386" s="29">
        <v>91.6</v>
      </c>
      <c r="C386" s="61">
        <v>92.6</v>
      </c>
      <c r="D386" s="70">
        <f t="shared" si="57"/>
        <v>91.6</v>
      </c>
      <c r="E386" s="70">
        <f t="shared" si="58"/>
        <v>92.6</v>
      </c>
      <c r="F386" s="5">
        <v>382</v>
      </c>
      <c r="G386" s="72"/>
      <c r="H386" s="4">
        <f t="shared" si="52"/>
        <v>100</v>
      </c>
      <c r="I386" s="4">
        <f t="shared" si="53"/>
        <v>125</v>
      </c>
      <c r="J386" s="1">
        <f t="shared" si="54"/>
        <v>1445439770.7459295</v>
      </c>
      <c r="K386" s="5"/>
      <c r="L386" s="12"/>
      <c r="N386" s="2" t="str">
        <f t="shared" si="55"/>
        <v/>
      </c>
      <c r="O386" s="1">
        <f t="shared" si="61"/>
        <v>370671838075.87323</v>
      </c>
      <c r="P386" s="5">
        <v>382</v>
      </c>
      <c r="Q386" s="10">
        <f t="shared" si="59"/>
        <v>89.9</v>
      </c>
      <c r="R386" s="44">
        <f t="shared" si="60"/>
        <v>80.099999999999994</v>
      </c>
      <c r="S386" s="42" t="str">
        <f t="shared" si="56"/>
        <v/>
      </c>
      <c r="AG386" s="72"/>
      <c r="AH386" s="72"/>
      <c r="AI386" s="72"/>
      <c r="AJ386" s="72"/>
    </row>
    <row r="387" spans="1:36" x14ac:dyDescent="0.25">
      <c r="A387" s="30">
        <v>0.99747685185188095</v>
      </c>
      <c r="B387" s="29">
        <v>91.3</v>
      </c>
      <c r="C387" s="61">
        <v>91.399999999999991</v>
      </c>
      <c r="D387" s="70">
        <f t="shared" si="57"/>
        <v>91.3</v>
      </c>
      <c r="E387" s="70">
        <f t="shared" si="58"/>
        <v>91.399999999999991</v>
      </c>
      <c r="F387" s="5">
        <v>383</v>
      </c>
      <c r="G387" s="72"/>
      <c r="H387" s="4">
        <f t="shared" si="52"/>
        <v>100</v>
      </c>
      <c r="I387" s="4">
        <f t="shared" si="53"/>
        <v>125</v>
      </c>
      <c r="J387" s="1">
        <f t="shared" si="54"/>
        <v>1348962882.591651</v>
      </c>
      <c r="K387" s="5"/>
      <c r="L387" s="12"/>
      <c r="N387" s="2" t="str">
        <f t="shared" si="55"/>
        <v/>
      </c>
      <c r="O387" s="1">
        <f t="shared" si="61"/>
        <v>372020800958.4649</v>
      </c>
      <c r="P387" s="5">
        <v>383</v>
      </c>
      <c r="Q387" s="10">
        <f t="shared" si="59"/>
        <v>89.9</v>
      </c>
      <c r="R387" s="44">
        <f t="shared" si="60"/>
        <v>80.099999999999994</v>
      </c>
      <c r="S387" s="42" t="str">
        <f t="shared" si="56"/>
        <v/>
      </c>
      <c r="AG387" s="72"/>
      <c r="AH387" s="72"/>
      <c r="AI387" s="72"/>
      <c r="AJ387" s="72"/>
    </row>
    <row r="388" spans="1:36" x14ac:dyDescent="0.25">
      <c r="A388" s="30">
        <v>0.99748842592595499</v>
      </c>
      <c r="B388" s="29">
        <v>91.6</v>
      </c>
      <c r="C388" s="61">
        <v>91.699999999999989</v>
      </c>
      <c r="D388" s="70">
        <f t="shared" si="57"/>
        <v>91.6</v>
      </c>
      <c r="E388" s="70">
        <f t="shared" si="58"/>
        <v>91.699999999999989</v>
      </c>
      <c r="F388" s="5">
        <v>384</v>
      </c>
      <c r="G388" s="72"/>
      <c r="H388" s="4">
        <f t="shared" ref="H388:H451" si="62">X$15</f>
        <v>100</v>
      </c>
      <c r="I388" s="4">
        <f t="shared" ref="I388:I451" si="63">X$36</f>
        <v>125</v>
      </c>
      <c r="J388" s="1">
        <f t="shared" si="54"/>
        <v>1445439770.7459295</v>
      </c>
      <c r="K388" s="5"/>
      <c r="L388" s="12"/>
      <c r="N388" s="2" t="str">
        <f t="shared" si="55"/>
        <v/>
      </c>
      <c r="O388" s="1">
        <f t="shared" si="61"/>
        <v>373466240729.21082</v>
      </c>
      <c r="P388" s="5">
        <v>384</v>
      </c>
      <c r="Q388" s="10">
        <f t="shared" si="59"/>
        <v>89.9</v>
      </c>
      <c r="R388" s="44">
        <f t="shared" si="60"/>
        <v>80.2</v>
      </c>
      <c r="S388" s="42" t="str">
        <f t="shared" si="56"/>
        <v/>
      </c>
      <c r="AG388" s="72"/>
      <c r="AH388" s="72"/>
      <c r="AI388" s="72"/>
      <c r="AJ388" s="72"/>
    </row>
    <row r="389" spans="1:36" x14ac:dyDescent="0.25">
      <c r="A389" s="30">
        <v>0.99750000000002903</v>
      </c>
      <c r="B389" s="29">
        <v>93.2</v>
      </c>
      <c r="C389" s="61">
        <v>93.3</v>
      </c>
      <c r="D389" s="70">
        <f t="shared" si="57"/>
        <v>93.2</v>
      </c>
      <c r="E389" s="70">
        <f t="shared" si="58"/>
        <v>93.3</v>
      </c>
      <c r="F389" s="5">
        <v>385</v>
      </c>
      <c r="G389" s="72"/>
      <c r="H389" s="4">
        <f t="shared" si="62"/>
        <v>100</v>
      </c>
      <c r="I389" s="4">
        <f t="shared" si="63"/>
        <v>125</v>
      </c>
      <c r="J389" s="1">
        <f t="shared" ref="J389:J452" si="64">10^(D389/10)</f>
        <v>2089296130.8540463</v>
      </c>
      <c r="K389" s="5"/>
      <c r="L389" s="12"/>
      <c r="N389" s="2" t="str">
        <f t="shared" ref="N389:N452" si="65">IF(E389&gt;$X$36,E389,"")</f>
        <v/>
      </c>
      <c r="O389" s="1">
        <f t="shared" si="61"/>
        <v>375555536860.06488</v>
      </c>
      <c r="P389" s="5">
        <v>385</v>
      </c>
      <c r="Q389" s="10">
        <f t="shared" si="59"/>
        <v>89.9</v>
      </c>
      <c r="R389" s="44">
        <f t="shared" si="60"/>
        <v>80.2</v>
      </c>
      <c r="S389" s="42" t="str">
        <f t="shared" ref="S389:S452" si="66">IF(R389&gt;$X$15,R389,"")</f>
        <v/>
      </c>
      <c r="AG389" s="72"/>
      <c r="AH389" s="72"/>
      <c r="AI389" s="72"/>
      <c r="AJ389" s="72"/>
    </row>
    <row r="390" spans="1:36" x14ac:dyDescent="0.25">
      <c r="A390" s="30">
        <v>0.99751157407410296</v>
      </c>
      <c r="B390" s="29">
        <v>94.7</v>
      </c>
      <c r="C390" s="61">
        <v>94.8</v>
      </c>
      <c r="D390" s="70">
        <f t="shared" ref="D390:D453" si="67">B390+$AC$9</f>
        <v>94.7</v>
      </c>
      <c r="E390" s="70">
        <f t="shared" ref="E390:E453" si="68">C390+$AC$9</f>
        <v>94.8</v>
      </c>
      <c r="F390" s="5">
        <v>386</v>
      </c>
      <c r="G390" s="72"/>
      <c r="H390" s="4">
        <f t="shared" si="62"/>
        <v>100</v>
      </c>
      <c r="I390" s="4">
        <f t="shared" si="63"/>
        <v>125</v>
      </c>
      <c r="J390" s="1">
        <f t="shared" si="64"/>
        <v>2951209226.6663914</v>
      </c>
      <c r="K390" s="5"/>
      <c r="L390" s="12"/>
      <c r="N390" s="2" t="str">
        <f t="shared" si="65"/>
        <v/>
      </c>
      <c r="O390" s="1">
        <f t="shared" si="61"/>
        <v>378506746086.73126</v>
      </c>
      <c r="P390" s="5">
        <v>386</v>
      </c>
      <c r="Q390" s="10">
        <f t="shared" si="59"/>
        <v>89.9</v>
      </c>
      <c r="R390" s="44">
        <f t="shared" si="60"/>
        <v>80.2</v>
      </c>
      <c r="S390" s="42" t="str">
        <f t="shared" si="66"/>
        <v/>
      </c>
      <c r="AG390" s="72"/>
      <c r="AH390" s="72"/>
      <c r="AI390" s="72"/>
      <c r="AJ390" s="72"/>
    </row>
    <row r="391" spans="1:36" x14ac:dyDescent="0.25">
      <c r="A391" s="30">
        <v>0.997523148148177</v>
      </c>
      <c r="B391" s="29">
        <v>92.1</v>
      </c>
      <c r="C391" s="61">
        <v>92.199999999999989</v>
      </c>
      <c r="D391" s="70">
        <f t="shared" si="67"/>
        <v>92.1</v>
      </c>
      <c r="E391" s="70">
        <f t="shared" si="68"/>
        <v>92.199999999999989</v>
      </c>
      <c r="F391" s="5">
        <v>387</v>
      </c>
      <c r="G391" s="72"/>
      <c r="H391" s="4">
        <f t="shared" si="62"/>
        <v>100</v>
      </c>
      <c r="I391" s="4">
        <f t="shared" si="63"/>
        <v>125</v>
      </c>
      <c r="J391" s="1">
        <f t="shared" si="64"/>
        <v>1621810097.3589313</v>
      </c>
      <c r="K391" s="5"/>
      <c r="L391" s="12"/>
      <c r="N391" s="2" t="str">
        <f t="shared" si="65"/>
        <v/>
      </c>
      <c r="O391" s="1">
        <f t="shared" si="61"/>
        <v>380128556184.09021</v>
      </c>
      <c r="P391" s="5">
        <v>387</v>
      </c>
      <c r="Q391" s="10">
        <f t="shared" ref="Q391:Q454" si="69">ROUND(10*LOG(O391/P391),1)</f>
        <v>89.9</v>
      </c>
      <c r="R391" s="44">
        <f t="shared" ref="R391:R454" si="70">ROUND(10*LOG(O391/3600),1)</f>
        <v>80.2</v>
      </c>
      <c r="S391" s="42" t="str">
        <f t="shared" si="66"/>
        <v/>
      </c>
      <c r="AG391" s="72"/>
      <c r="AH391" s="72"/>
      <c r="AI391" s="72"/>
      <c r="AJ391" s="72"/>
    </row>
    <row r="392" spans="1:36" x14ac:dyDescent="0.25">
      <c r="A392" s="30">
        <v>0.99753472222225104</v>
      </c>
      <c r="B392" s="29">
        <v>91.5</v>
      </c>
      <c r="C392" s="61">
        <v>91.6</v>
      </c>
      <c r="D392" s="70">
        <f t="shared" si="67"/>
        <v>91.5</v>
      </c>
      <c r="E392" s="70">
        <f t="shared" si="68"/>
        <v>91.6</v>
      </c>
      <c r="F392" s="5">
        <v>388</v>
      </c>
      <c r="G392" s="72"/>
      <c r="H392" s="4">
        <f t="shared" si="62"/>
        <v>100</v>
      </c>
      <c r="I392" s="4">
        <f t="shared" si="63"/>
        <v>125</v>
      </c>
      <c r="J392" s="1">
        <f t="shared" si="64"/>
        <v>1412537544.6227562</v>
      </c>
      <c r="K392" s="5"/>
      <c r="L392" s="12"/>
      <c r="N392" s="2" t="str">
        <f t="shared" si="65"/>
        <v/>
      </c>
      <c r="O392" s="1">
        <f t="shared" ref="O392:O455" si="71">O391+J392</f>
        <v>381541093728.71295</v>
      </c>
      <c r="P392" s="5">
        <v>388</v>
      </c>
      <c r="Q392" s="10">
        <f t="shared" si="69"/>
        <v>89.9</v>
      </c>
      <c r="R392" s="44">
        <f t="shared" si="70"/>
        <v>80.3</v>
      </c>
      <c r="S392" s="42" t="str">
        <f t="shared" si="66"/>
        <v/>
      </c>
      <c r="AG392" s="72"/>
      <c r="AH392" s="72"/>
      <c r="AI392" s="72"/>
      <c r="AJ392" s="72"/>
    </row>
    <row r="393" spans="1:36" x14ac:dyDescent="0.25">
      <c r="A393" s="30">
        <v>0.99754629629632596</v>
      </c>
      <c r="B393" s="29">
        <v>91.5</v>
      </c>
      <c r="C393" s="61">
        <v>91.6</v>
      </c>
      <c r="D393" s="70">
        <f t="shared" si="67"/>
        <v>91.5</v>
      </c>
      <c r="E393" s="70">
        <f t="shared" si="68"/>
        <v>91.6</v>
      </c>
      <c r="F393" s="5">
        <v>389</v>
      </c>
      <c r="G393" s="72"/>
      <c r="H393" s="4">
        <f t="shared" si="62"/>
        <v>100</v>
      </c>
      <c r="I393" s="4">
        <f t="shared" si="63"/>
        <v>125</v>
      </c>
      <c r="J393" s="1">
        <f t="shared" si="64"/>
        <v>1412537544.6227562</v>
      </c>
      <c r="K393" s="5"/>
      <c r="L393" s="12"/>
      <c r="N393" s="2" t="str">
        <f t="shared" si="65"/>
        <v/>
      </c>
      <c r="O393" s="1">
        <f t="shared" si="71"/>
        <v>382953631273.33569</v>
      </c>
      <c r="P393" s="5">
        <v>389</v>
      </c>
      <c r="Q393" s="10">
        <f t="shared" si="69"/>
        <v>89.9</v>
      </c>
      <c r="R393" s="44">
        <f t="shared" si="70"/>
        <v>80.3</v>
      </c>
      <c r="S393" s="42" t="str">
        <f t="shared" si="66"/>
        <v/>
      </c>
      <c r="AG393" s="72"/>
      <c r="AH393" s="72"/>
      <c r="AI393" s="72"/>
      <c r="AJ393" s="72"/>
    </row>
    <row r="394" spans="1:36" x14ac:dyDescent="0.25">
      <c r="A394" s="30">
        <v>0.9975578703704</v>
      </c>
      <c r="B394" s="29">
        <v>92.3</v>
      </c>
      <c r="C394" s="61">
        <v>92.399999999999991</v>
      </c>
      <c r="D394" s="70">
        <f t="shared" si="67"/>
        <v>92.3</v>
      </c>
      <c r="E394" s="70">
        <f t="shared" si="68"/>
        <v>92.399999999999991</v>
      </c>
      <c r="F394" s="5">
        <v>390</v>
      </c>
      <c r="G394" s="72"/>
      <c r="H394" s="4">
        <f t="shared" si="62"/>
        <v>100</v>
      </c>
      <c r="I394" s="4">
        <f t="shared" si="63"/>
        <v>125</v>
      </c>
      <c r="J394" s="1">
        <f t="shared" si="64"/>
        <v>1698243652.4617515</v>
      </c>
      <c r="K394" s="5"/>
      <c r="L394" s="12"/>
      <c r="N394" s="2" t="str">
        <f t="shared" si="65"/>
        <v/>
      </c>
      <c r="O394" s="1">
        <f t="shared" si="71"/>
        <v>384651874925.79742</v>
      </c>
      <c r="P394" s="5">
        <v>390</v>
      </c>
      <c r="Q394" s="10">
        <f t="shared" si="69"/>
        <v>89.9</v>
      </c>
      <c r="R394" s="44">
        <f t="shared" si="70"/>
        <v>80.3</v>
      </c>
      <c r="S394" s="42" t="str">
        <f t="shared" si="66"/>
        <v/>
      </c>
      <c r="AG394" s="72"/>
      <c r="AH394" s="72"/>
      <c r="AI394" s="72"/>
      <c r="AJ394" s="72"/>
    </row>
    <row r="395" spans="1:36" x14ac:dyDescent="0.25">
      <c r="A395" s="30">
        <v>0.99756944444447404</v>
      </c>
      <c r="B395" s="29">
        <v>92.1</v>
      </c>
      <c r="C395" s="61">
        <v>92.199999999999989</v>
      </c>
      <c r="D395" s="70">
        <f t="shared" si="67"/>
        <v>92.1</v>
      </c>
      <c r="E395" s="70">
        <f t="shared" si="68"/>
        <v>92.199999999999989</v>
      </c>
      <c r="F395" s="5">
        <v>391</v>
      </c>
      <c r="G395" s="72"/>
      <c r="H395" s="4">
        <f t="shared" si="62"/>
        <v>100</v>
      </c>
      <c r="I395" s="4">
        <f t="shared" si="63"/>
        <v>125</v>
      </c>
      <c r="J395" s="1">
        <f t="shared" si="64"/>
        <v>1621810097.3589313</v>
      </c>
      <c r="K395" s="5"/>
      <c r="L395" s="12"/>
      <c r="N395" s="2" t="str">
        <f t="shared" si="65"/>
        <v/>
      </c>
      <c r="O395" s="1">
        <f t="shared" si="71"/>
        <v>386273685023.15637</v>
      </c>
      <c r="P395" s="5">
        <v>391</v>
      </c>
      <c r="Q395" s="10">
        <f t="shared" si="69"/>
        <v>89.9</v>
      </c>
      <c r="R395" s="44">
        <f t="shared" si="70"/>
        <v>80.3</v>
      </c>
      <c r="S395" s="42" t="str">
        <f t="shared" si="66"/>
        <v/>
      </c>
      <c r="AG395" s="72"/>
      <c r="AH395" s="72"/>
      <c r="AI395" s="72"/>
      <c r="AJ395" s="72"/>
    </row>
    <row r="396" spans="1:36" x14ac:dyDescent="0.25">
      <c r="A396" s="30">
        <v>0.99758101851854797</v>
      </c>
      <c r="B396" s="29">
        <v>93</v>
      </c>
      <c r="C396" s="61">
        <v>93.1</v>
      </c>
      <c r="D396" s="70">
        <f t="shared" si="67"/>
        <v>93</v>
      </c>
      <c r="E396" s="70">
        <f t="shared" si="68"/>
        <v>93.1</v>
      </c>
      <c r="F396" s="5">
        <v>392</v>
      </c>
      <c r="G396" s="72"/>
      <c r="H396" s="4">
        <f t="shared" si="62"/>
        <v>100</v>
      </c>
      <c r="I396" s="4">
        <f t="shared" si="63"/>
        <v>125</v>
      </c>
      <c r="J396" s="1">
        <f t="shared" si="64"/>
        <v>1995262314.9688866</v>
      </c>
      <c r="K396" s="5"/>
      <c r="L396" s="12"/>
      <c r="N396" s="2" t="str">
        <f t="shared" si="65"/>
        <v/>
      </c>
      <c r="O396" s="1">
        <f t="shared" si="71"/>
        <v>388268947338.12524</v>
      </c>
      <c r="P396" s="5">
        <v>392</v>
      </c>
      <c r="Q396" s="10">
        <f t="shared" si="69"/>
        <v>90</v>
      </c>
      <c r="R396" s="44">
        <f t="shared" si="70"/>
        <v>80.3</v>
      </c>
      <c r="S396" s="42" t="str">
        <f t="shared" si="66"/>
        <v/>
      </c>
      <c r="AG396" s="72"/>
      <c r="AH396" s="72"/>
      <c r="AI396" s="72"/>
      <c r="AJ396" s="72"/>
    </row>
    <row r="397" spans="1:36" x14ac:dyDescent="0.25">
      <c r="A397" s="30">
        <v>0.99759259259262201</v>
      </c>
      <c r="B397" s="29">
        <v>93.5</v>
      </c>
      <c r="C397" s="61">
        <v>93.6</v>
      </c>
      <c r="D397" s="70">
        <f t="shared" si="67"/>
        <v>93.5</v>
      </c>
      <c r="E397" s="70">
        <f t="shared" si="68"/>
        <v>93.6</v>
      </c>
      <c r="F397" s="5">
        <v>393</v>
      </c>
      <c r="G397" s="72"/>
      <c r="H397" s="4">
        <f t="shared" si="62"/>
        <v>100</v>
      </c>
      <c r="I397" s="4">
        <f t="shared" si="63"/>
        <v>125</v>
      </c>
      <c r="J397" s="1">
        <f t="shared" si="64"/>
        <v>2238721138.5683384</v>
      </c>
      <c r="K397" s="5"/>
      <c r="L397" s="12"/>
      <c r="N397" s="2" t="str">
        <f t="shared" si="65"/>
        <v/>
      </c>
      <c r="O397" s="1">
        <f t="shared" si="71"/>
        <v>390507668476.6936</v>
      </c>
      <c r="P397" s="5">
        <v>393</v>
      </c>
      <c r="Q397" s="10">
        <f t="shared" si="69"/>
        <v>90</v>
      </c>
      <c r="R397" s="44">
        <f t="shared" si="70"/>
        <v>80.400000000000006</v>
      </c>
      <c r="S397" s="42" t="str">
        <f t="shared" si="66"/>
        <v/>
      </c>
      <c r="AG397" s="72"/>
      <c r="AH397" s="72"/>
      <c r="AI397" s="72"/>
      <c r="AJ397" s="72"/>
    </row>
    <row r="398" spans="1:36" x14ac:dyDescent="0.25">
      <c r="A398" s="30">
        <v>0.99760416666669605</v>
      </c>
      <c r="B398" s="29">
        <v>92.9</v>
      </c>
      <c r="C398" s="61">
        <v>93</v>
      </c>
      <c r="D398" s="70">
        <f t="shared" si="67"/>
        <v>92.9</v>
      </c>
      <c r="E398" s="70">
        <f t="shared" si="68"/>
        <v>93</v>
      </c>
      <c r="F398" s="5">
        <v>394</v>
      </c>
      <c r="G398" s="72"/>
      <c r="H398" s="4">
        <f t="shared" si="62"/>
        <v>100</v>
      </c>
      <c r="I398" s="4">
        <f t="shared" si="63"/>
        <v>125</v>
      </c>
      <c r="J398" s="1">
        <f t="shared" si="64"/>
        <v>1949844599.7580523</v>
      </c>
      <c r="K398" s="5"/>
      <c r="L398" s="12"/>
      <c r="N398" s="2" t="str">
        <f t="shared" si="65"/>
        <v/>
      </c>
      <c r="O398" s="1">
        <f t="shared" si="71"/>
        <v>392457513076.45166</v>
      </c>
      <c r="P398" s="5">
        <v>394</v>
      </c>
      <c r="Q398" s="10">
        <f t="shared" si="69"/>
        <v>90</v>
      </c>
      <c r="R398" s="44">
        <f t="shared" si="70"/>
        <v>80.400000000000006</v>
      </c>
      <c r="S398" s="42" t="str">
        <f t="shared" si="66"/>
        <v/>
      </c>
      <c r="AG398" s="72"/>
      <c r="AH398" s="72"/>
      <c r="AI398" s="72"/>
      <c r="AJ398" s="72"/>
    </row>
    <row r="399" spans="1:36" x14ac:dyDescent="0.25">
      <c r="A399" s="30">
        <v>0.99761574074077097</v>
      </c>
      <c r="B399" s="29">
        <v>93.7</v>
      </c>
      <c r="C399" s="61">
        <v>93.8</v>
      </c>
      <c r="D399" s="70">
        <f t="shared" si="67"/>
        <v>93.7</v>
      </c>
      <c r="E399" s="70">
        <f t="shared" si="68"/>
        <v>93.8</v>
      </c>
      <c r="F399" s="5">
        <v>395</v>
      </c>
      <c r="G399" s="72"/>
      <c r="H399" s="4">
        <f t="shared" si="62"/>
        <v>100</v>
      </c>
      <c r="I399" s="4">
        <f t="shared" si="63"/>
        <v>125</v>
      </c>
      <c r="J399" s="1">
        <f t="shared" si="64"/>
        <v>2344228815.3199286</v>
      </c>
      <c r="K399" s="5"/>
      <c r="L399" s="12"/>
      <c r="N399" s="2" t="str">
        <f t="shared" si="65"/>
        <v/>
      </c>
      <c r="O399" s="1">
        <f t="shared" si="71"/>
        <v>394801741891.77161</v>
      </c>
      <c r="P399" s="5">
        <v>395</v>
      </c>
      <c r="Q399" s="10">
        <f t="shared" si="69"/>
        <v>90</v>
      </c>
      <c r="R399" s="44">
        <f t="shared" si="70"/>
        <v>80.400000000000006</v>
      </c>
      <c r="S399" s="42" t="str">
        <f t="shared" si="66"/>
        <v/>
      </c>
      <c r="AG399" s="72"/>
      <c r="AH399" s="72"/>
      <c r="AI399" s="72"/>
      <c r="AJ399" s="72"/>
    </row>
    <row r="400" spans="1:36" x14ac:dyDescent="0.25">
      <c r="A400" s="30">
        <v>0.99762731481484501</v>
      </c>
      <c r="B400" s="29">
        <v>93.2</v>
      </c>
      <c r="C400" s="61">
        <v>93.3</v>
      </c>
      <c r="D400" s="70">
        <f t="shared" si="67"/>
        <v>93.2</v>
      </c>
      <c r="E400" s="70">
        <f t="shared" si="68"/>
        <v>93.3</v>
      </c>
      <c r="F400" s="5">
        <v>396</v>
      </c>
      <c r="G400" s="72"/>
      <c r="H400" s="4">
        <f t="shared" si="62"/>
        <v>100</v>
      </c>
      <c r="I400" s="4">
        <f t="shared" si="63"/>
        <v>125</v>
      </c>
      <c r="J400" s="1">
        <f t="shared" si="64"/>
        <v>2089296130.8540463</v>
      </c>
      <c r="K400" s="5"/>
      <c r="L400" s="12"/>
      <c r="N400" s="2" t="str">
        <f t="shared" si="65"/>
        <v/>
      </c>
      <c r="O400" s="1">
        <f t="shared" si="71"/>
        <v>396891038022.62567</v>
      </c>
      <c r="P400" s="5">
        <v>396</v>
      </c>
      <c r="Q400" s="10">
        <f t="shared" si="69"/>
        <v>90</v>
      </c>
      <c r="R400" s="44">
        <f t="shared" si="70"/>
        <v>80.400000000000006</v>
      </c>
      <c r="S400" s="42" t="str">
        <f t="shared" si="66"/>
        <v/>
      </c>
      <c r="AG400" s="72"/>
      <c r="AH400" s="72"/>
      <c r="AI400" s="72"/>
      <c r="AJ400" s="72"/>
    </row>
    <row r="401" spans="1:36" x14ac:dyDescent="0.25">
      <c r="A401" s="30">
        <v>0.99763888888891905</v>
      </c>
      <c r="B401" s="29">
        <v>95</v>
      </c>
      <c r="C401" s="61">
        <v>95.1</v>
      </c>
      <c r="D401" s="70">
        <f t="shared" si="67"/>
        <v>95</v>
      </c>
      <c r="E401" s="70">
        <f t="shared" si="68"/>
        <v>95.1</v>
      </c>
      <c r="F401" s="5">
        <v>397</v>
      </c>
      <c r="G401" s="72"/>
      <c r="H401" s="4">
        <f t="shared" si="62"/>
        <v>100</v>
      </c>
      <c r="I401" s="4">
        <f t="shared" si="63"/>
        <v>125</v>
      </c>
      <c r="J401" s="1">
        <f t="shared" si="64"/>
        <v>3162277660.1683846</v>
      </c>
      <c r="K401" s="5"/>
      <c r="L401" s="12"/>
      <c r="N401" s="2" t="str">
        <f t="shared" si="65"/>
        <v/>
      </c>
      <c r="O401" s="1">
        <f t="shared" si="71"/>
        <v>400053315682.79407</v>
      </c>
      <c r="P401" s="5">
        <v>397</v>
      </c>
      <c r="Q401" s="10">
        <f t="shared" si="69"/>
        <v>90</v>
      </c>
      <c r="R401" s="44">
        <f t="shared" si="70"/>
        <v>80.5</v>
      </c>
      <c r="S401" s="42" t="str">
        <f t="shared" si="66"/>
        <v/>
      </c>
      <c r="AG401" s="72"/>
      <c r="AH401" s="72"/>
      <c r="AI401" s="72"/>
      <c r="AJ401" s="72"/>
    </row>
    <row r="402" spans="1:36" x14ac:dyDescent="0.25">
      <c r="A402" s="30">
        <v>0.99765046296299298</v>
      </c>
      <c r="B402" s="29">
        <v>95.5</v>
      </c>
      <c r="C402" s="61">
        <v>95.6</v>
      </c>
      <c r="D402" s="70">
        <f t="shared" si="67"/>
        <v>95.5</v>
      </c>
      <c r="E402" s="70">
        <f t="shared" si="68"/>
        <v>95.6</v>
      </c>
      <c r="F402" s="5">
        <v>398</v>
      </c>
      <c r="G402" s="72"/>
      <c r="H402" s="4">
        <f t="shared" si="62"/>
        <v>100</v>
      </c>
      <c r="I402" s="4">
        <f t="shared" si="63"/>
        <v>125</v>
      </c>
      <c r="J402" s="1">
        <f t="shared" si="64"/>
        <v>3548133892.3357711</v>
      </c>
      <c r="K402" s="5"/>
      <c r="L402" s="12"/>
      <c r="N402" s="2" t="str">
        <f t="shared" si="65"/>
        <v/>
      </c>
      <c r="O402" s="1">
        <f t="shared" si="71"/>
        <v>403601449575.12982</v>
      </c>
      <c r="P402" s="5">
        <v>398</v>
      </c>
      <c r="Q402" s="10">
        <f t="shared" si="69"/>
        <v>90.1</v>
      </c>
      <c r="R402" s="44">
        <f t="shared" si="70"/>
        <v>80.5</v>
      </c>
      <c r="S402" s="42" t="str">
        <f t="shared" si="66"/>
        <v/>
      </c>
      <c r="AG402" s="72"/>
      <c r="AH402" s="72"/>
      <c r="AI402" s="72"/>
      <c r="AJ402" s="72"/>
    </row>
    <row r="403" spans="1:36" x14ac:dyDescent="0.25">
      <c r="A403" s="30">
        <v>0.99766203703706702</v>
      </c>
      <c r="B403" s="29">
        <v>97</v>
      </c>
      <c r="C403" s="61">
        <v>97.1</v>
      </c>
      <c r="D403" s="70">
        <f t="shared" si="67"/>
        <v>97</v>
      </c>
      <c r="E403" s="70">
        <f t="shared" si="68"/>
        <v>97.1</v>
      </c>
      <c r="F403" s="5">
        <v>399</v>
      </c>
      <c r="G403" s="72"/>
      <c r="H403" s="4">
        <f t="shared" si="62"/>
        <v>100</v>
      </c>
      <c r="I403" s="4">
        <f t="shared" si="63"/>
        <v>125</v>
      </c>
      <c r="J403" s="1">
        <f t="shared" si="64"/>
        <v>5011872336.2727213</v>
      </c>
      <c r="K403" s="5"/>
      <c r="L403" s="12"/>
      <c r="N403" s="2" t="str">
        <f t="shared" si="65"/>
        <v/>
      </c>
      <c r="O403" s="1">
        <f t="shared" si="71"/>
        <v>408613321911.40253</v>
      </c>
      <c r="P403" s="5">
        <v>399</v>
      </c>
      <c r="Q403" s="10">
        <f t="shared" si="69"/>
        <v>90.1</v>
      </c>
      <c r="R403" s="44">
        <f t="shared" si="70"/>
        <v>80.599999999999994</v>
      </c>
      <c r="S403" s="42" t="str">
        <f t="shared" si="66"/>
        <v/>
      </c>
      <c r="AG403" s="72"/>
      <c r="AH403" s="72"/>
      <c r="AI403" s="72"/>
      <c r="AJ403" s="72"/>
    </row>
    <row r="404" spans="1:36" x14ac:dyDescent="0.25">
      <c r="A404" s="30">
        <v>0.99767361111114095</v>
      </c>
      <c r="B404" s="29">
        <v>97.6</v>
      </c>
      <c r="C404" s="61">
        <v>97.699999999999989</v>
      </c>
      <c r="D404" s="70">
        <f t="shared" si="67"/>
        <v>97.6</v>
      </c>
      <c r="E404" s="70">
        <f t="shared" si="68"/>
        <v>97.699999999999989</v>
      </c>
      <c r="F404" s="5">
        <v>400</v>
      </c>
      <c r="G404" s="72"/>
      <c r="H404" s="4">
        <f t="shared" si="62"/>
        <v>100</v>
      </c>
      <c r="I404" s="4">
        <f t="shared" si="63"/>
        <v>125</v>
      </c>
      <c r="J404" s="1">
        <f t="shared" si="64"/>
        <v>5754399373.3715849</v>
      </c>
      <c r="K404" s="5"/>
      <c r="L404" s="12"/>
      <c r="N404" s="2" t="str">
        <f t="shared" si="65"/>
        <v/>
      </c>
      <c r="O404" s="1">
        <f t="shared" si="71"/>
        <v>414367721284.77411</v>
      </c>
      <c r="P404" s="5">
        <v>400</v>
      </c>
      <c r="Q404" s="10">
        <f t="shared" si="69"/>
        <v>90.2</v>
      </c>
      <c r="R404" s="44">
        <f t="shared" si="70"/>
        <v>80.599999999999994</v>
      </c>
      <c r="S404" s="42" t="str">
        <f t="shared" si="66"/>
        <v/>
      </c>
      <c r="AG404" s="72"/>
      <c r="AH404" s="72"/>
      <c r="AI404" s="72"/>
      <c r="AJ404" s="72"/>
    </row>
    <row r="405" spans="1:36" x14ac:dyDescent="0.25">
      <c r="A405" s="30">
        <v>0.99768518518521498</v>
      </c>
      <c r="B405" s="29">
        <v>98.5</v>
      </c>
      <c r="C405" s="61">
        <v>98.6</v>
      </c>
      <c r="D405" s="70">
        <f t="shared" si="67"/>
        <v>98.5</v>
      </c>
      <c r="E405" s="70">
        <f t="shared" si="68"/>
        <v>98.6</v>
      </c>
      <c r="F405" s="5">
        <v>401</v>
      </c>
      <c r="G405" s="72"/>
      <c r="H405" s="4">
        <f t="shared" si="62"/>
        <v>100</v>
      </c>
      <c r="I405" s="4">
        <f t="shared" si="63"/>
        <v>125</v>
      </c>
      <c r="J405" s="1">
        <f t="shared" si="64"/>
        <v>7079457843.8413925</v>
      </c>
      <c r="K405" s="5"/>
      <c r="L405" s="12"/>
      <c r="N405" s="2" t="str">
        <f t="shared" si="65"/>
        <v/>
      </c>
      <c r="O405" s="1">
        <f t="shared" si="71"/>
        <v>421447179128.61548</v>
      </c>
      <c r="P405" s="5">
        <v>401</v>
      </c>
      <c r="Q405" s="10">
        <f t="shared" si="69"/>
        <v>90.2</v>
      </c>
      <c r="R405" s="44">
        <f t="shared" si="70"/>
        <v>80.7</v>
      </c>
      <c r="S405" s="42" t="str">
        <f t="shared" si="66"/>
        <v/>
      </c>
      <c r="AG405" s="72"/>
      <c r="AH405" s="72"/>
      <c r="AI405" s="72"/>
      <c r="AJ405" s="72"/>
    </row>
    <row r="406" spans="1:36" x14ac:dyDescent="0.25">
      <c r="A406" s="30">
        <v>0.99769675925929002</v>
      </c>
      <c r="B406" s="29">
        <v>100.7</v>
      </c>
      <c r="C406" s="61">
        <v>100.8</v>
      </c>
      <c r="D406" s="70">
        <f t="shared" si="67"/>
        <v>100.7</v>
      </c>
      <c r="E406" s="70">
        <f t="shared" si="68"/>
        <v>100.8</v>
      </c>
      <c r="F406" s="5">
        <v>402</v>
      </c>
      <c r="G406" s="72"/>
      <c r="H406" s="4">
        <f t="shared" si="62"/>
        <v>100</v>
      </c>
      <c r="I406" s="4">
        <f t="shared" si="63"/>
        <v>125</v>
      </c>
      <c r="J406" s="1">
        <f t="shared" si="64"/>
        <v>11748975549.395334</v>
      </c>
      <c r="K406" s="5"/>
      <c r="L406" s="12"/>
      <c r="N406" s="2" t="str">
        <f t="shared" si="65"/>
        <v/>
      </c>
      <c r="O406" s="1">
        <f t="shared" si="71"/>
        <v>433196154678.0108</v>
      </c>
      <c r="P406" s="5">
        <v>402</v>
      </c>
      <c r="Q406" s="10">
        <f t="shared" si="69"/>
        <v>90.3</v>
      </c>
      <c r="R406" s="44">
        <f t="shared" si="70"/>
        <v>80.8</v>
      </c>
      <c r="S406" s="42" t="str">
        <f t="shared" si="66"/>
        <v/>
      </c>
      <c r="AG406" s="72"/>
      <c r="AH406" s="72"/>
      <c r="AI406" s="72"/>
      <c r="AJ406" s="72"/>
    </row>
    <row r="407" spans="1:36" x14ac:dyDescent="0.25">
      <c r="A407" s="30">
        <v>0.99770833333336395</v>
      </c>
      <c r="B407" s="29">
        <v>99.8</v>
      </c>
      <c r="C407" s="61">
        <v>99.899999999999991</v>
      </c>
      <c r="D407" s="70">
        <f t="shared" si="67"/>
        <v>99.8</v>
      </c>
      <c r="E407" s="70">
        <f t="shared" si="68"/>
        <v>99.899999999999991</v>
      </c>
      <c r="F407" s="5">
        <v>403</v>
      </c>
      <c r="G407" s="72"/>
      <c r="H407" s="4">
        <f t="shared" si="62"/>
        <v>100</v>
      </c>
      <c r="I407" s="4">
        <f t="shared" si="63"/>
        <v>125</v>
      </c>
      <c r="J407" s="1">
        <f t="shared" si="64"/>
        <v>9549925860.2143993</v>
      </c>
      <c r="K407" s="5"/>
      <c r="L407" s="12"/>
      <c r="N407" s="2" t="str">
        <f t="shared" si="65"/>
        <v/>
      </c>
      <c r="O407" s="1">
        <f t="shared" si="71"/>
        <v>442746080538.22522</v>
      </c>
      <c r="P407" s="5">
        <v>403</v>
      </c>
      <c r="Q407" s="10">
        <f t="shared" si="69"/>
        <v>90.4</v>
      </c>
      <c r="R407" s="44">
        <f t="shared" si="70"/>
        <v>80.900000000000006</v>
      </c>
      <c r="S407" s="42" t="str">
        <f t="shared" si="66"/>
        <v/>
      </c>
      <c r="AG407" s="72"/>
      <c r="AH407" s="72"/>
      <c r="AI407" s="72"/>
      <c r="AJ407" s="72"/>
    </row>
    <row r="408" spans="1:36" x14ac:dyDescent="0.25">
      <c r="A408" s="30">
        <v>0.99771990740743799</v>
      </c>
      <c r="B408" s="29">
        <v>97.9</v>
      </c>
      <c r="C408" s="61">
        <v>98</v>
      </c>
      <c r="D408" s="70">
        <f t="shared" si="67"/>
        <v>97.9</v>
      </c>
      <c r="E408" s="70">
        <f t="shared" si="68"/>
        <v>98</v>
      </c>
      <c r="F408" s="5">
        <v>404</v>
      </c>
      <c r="G408" s="72"/>
      <c r="H408" s="4">
        <f t="shared" si="62"/>
        <v>100</v>
      </c>
      <c r="I408" s="4">
        <f t="shared" si="63"/>
        <v>125</v>
      </c>
      <c r="J408" s="1">
        <f t="shared" si="64"/>
        <v>6165950018.6148586</v>
      </c>
      <c r="K408" s="5"/>
      <c r="L408" s="12"/>
      <c r="N408" s="2" t="str">
        <f t="shared" si="65"/>
        <v/>
      </c>
      <c r="O408" s="1">
        <f t="shared" si="71"/>
        <v>448912030556.84009</v>
      </c>
      <c r="P408" s="5">
        <v>404</v>
      </c>
      <c r="Q408" s="10">
        <f t="shared" si="69"/>
        <v>90.5</v>
      </c>
      <c r="R408" s="44">
        <f t="shared" si="70"/>
        <v>81</v>
      </c>
      <c r="S408" s="42" t="str">
        <f t="shared" si="66"/>
        <v/>
      </c>
      <c r="AG408" s="72"/>
      <c r="AH408" s="72"/>
      <c r="AI408" s="72"/>
      <c r="AJ408" s="72"/>
    </row>
    <row r="409" spans="1:36" x14ac:dyDescent="0.25">
      <c r="A409" s="30">
        <v>0.99773148148151203</v>
      </c>
      <c r="B409" s="29">
        <v>99</v>
      </c>
      <c r="C409" s="61">
        <v>99.1</v>
      </c>
      <c r="D409" s="70">
        <f t="shared" si="67"/>
        <v>99</v>
      </c>
      <c r="E409" s="70">
        <f t="shared" si="68"/>
        <v>99.1</v>
      </c>
      <c r="F409" s="5">
        <v>405</v>
      </c>
      <c r="G409" s="72"/>
      <c r="H409" s="4">
        <f t="shared" si="62"/>
        <v>100</v>
      </c>
      <c r="I409" s="4">
        <f t="shared" si="63"/>
        <v>125</v>
      </c>
      <c r="J409" s="1">
        <f t="shared" si="64"/>
        <v>7943282347.2428255</v>
      </c>
      <c r="K409" s="5"/>
      <c r="L409" s="12"/>
      <c r="N409" s="2" t="str">
        <f t="shared" si="65"/>
        <v/>
      </c>
      <c r="O409" s="1">
        <f t="shared" si="71"/>
        <v>456855312904.08289</v>
      </c>
      <c r="P409" s="5">
        <v>405</v>
      </c>
      <c r="Q409" s="10">
        <f t="shared" si="69"/>
        <v>90.5</v>
      </c>
      <c r="R409" s="44">
        <f t="shared" si="70"/>
        <v>81</v>
      </c>
      <c r="S409" s="42" t="str">
        <f t="shared" si="66"/>
        <v/>
      </c>
      <c r="AG409" s="72"/>
      <c r="AH409" s="72"/>
      <c r="AI409" s="72"/>
      <c r="AJ409" s="72"/>
    </row>
    <row r="410" spans="1:36" x14ac:dyDescent="0.25">
      <c r="A410" s="30">
        <v>0.99774305555558596</v>
      </c>
      <c r="B410" s="29">
        <v>100.4</v>
      </c>
      <c r="C410" s="61">
        <v>100.5</v>
      </c>
      <c r="D410" s="70">
        <f t="shared" si="67"/>
        <v>100.4</v>
      </c>
      <c r="E410" s="70">
        <f t="shared" si="68"/>
        <v>100.5</v>
      </c>
      <c r="F410" s="5">
        <v>406</v>
      </c>
      <c r="G410" s="72"/>
      <c r="H410" s="4">
        <f t="shared" si="62"/>
        <v>100</v>
      </c>
      <c r="I410" s="4">
        <f t="shared" si="63"/>
        <v>125</v>
      </c>
      <c r="J410" s="1">
        <f t="shared" si="64"/>
        <v>10964781961.431889</v>
      </c>
      <c r="K410" s="5"/>
      <c r="L410" s="12"/>
      <c r="N410" s="2" t="str">
        <f t="shared" si="65"/>
        <v/>
      </c>
      <c r="O410" s="1">
        <f t="shared" si="71"/>
        <v>467820094865.51477</v>
      </c>
      <c r="P410" s="5">
        <v>406</v>
      </c>
      <c r="Q410" s="10">
        <f t="shared" si="69"/>
        <v>90.6</v>
      </c>
      <c r="R410" s="44">
        <f t="shared" si="70"/>
        <v>81.099999999999994</v>
      </c>
      <c r="S410" s="42" t="str">
        <f t="shared" si="66"/>
        <v/>
      </c>
      <c r="AG410" s="72"/>
      <c r="AH410" s="72"/>
      <c r="AI410" s="72"/>
      <c r="AJ410" s="72"/>
    </row>
    <row r="411" spans="1:36" x14ac:dyDescent="0.25">
      <c r="A411" s="30">
        <v>0.99775462962965999</v>
      </c>
      <c r="B411" s="29">
        <v>101.1</v>
      </c>
      <c r="C411" s="61">
        <v>101.19999999999999</v>
      </c>
      <c r="D411" s="70">
        <f t="shared" si="67"/>
        <v>101.1</v>
      </c>
      <c r="E411" s="70">
        <f t="shared" si="68"/>
        <v>101.19999999999999</v>
      </c>
      <c r="F411" s="5">
        <v>407</v>
      </c>
      <c r="G411" s="72"/>
      <c r="H411" s="4">
        <f t="shared" si="62"/>
        <v>100</v>
      </c>
      <c r="I411" s="4">
        <f t="shared" si="63"/>
        <v>125</v>
      </c>
      <c r="J411" s="1">
        <f t="shared" si="64"/>
        <v>12882495516.931332</v>
      </c>
      <c r="K411" s="5"/>
      <c r="L411" s="12"/>
      <c r="N411" s="2" t="str">
        <f t="shared" si="65"/>
        <v/>
      </c>
      <c r="O411" s="1">
        <f t="shared" si="71"/>
        <v>480702590382.44611</v>
      </c>
      <c r="P411" s="5">
        <v>407</v>
      </c>
      <c r="Q411" s="10">
        <f t="shared" si="69"/>
        <v>90.7</v>
      </c>
      <c r="R411" s="44">
        <f t="shared" si="70"/>
        <v>81.3</v>
      </c>
      <c r="S411" s="42" t="str">
        <f t="shared" si="66"/>
        <v/>
      </c>
      <c r="AG411" s="72"/>
      <c r="AH411" s="72"/>
      <c r="AI411" s="72"/>
      <c r="AJ411" s="72"/>
    </row>
    <row r="412" spans="1:36" x14ac:dyDescent="0.25">
      <c r="A412" s="30">
        <v>0.99776620370373403</v>
      </c>
      <c r="B412" s="29">
        <v>101.6</v>
      </c>
      <c r="C412" s="61">
        <v>101.69999999999999</v>
      </c>
      <c r="D412" s="70">
        <f t="shared" si="67"/>
        <v>101.6</v>
      </c>
      <c r="E412" s="70">
        <f t="shared" si="68"/>
        <v>101.69999999999999</v>
      </c>
      <c r="F412" s="5">
        <v>408</v>
      </c>
      <c r="G412" s="72"/>
      <c r="H412" s="4">
        <f t="shared" si="62"/>
        <v>100</v>
      </c>
      <c r="I412" s="4">
        <f t="shared" si="63"/>
        <v>125</v>
      </c>
      <c r="J412" s="1">
        <f t="shared" si="64"/>
        <v>14454397707.459311</v>
      </c>
      <c r="K412" s="5"/>
      <c r="L412" s="12"/>
      <c r="N412" s="2" t="str">
        <f t="shared" si="65"/>
        <v/>
      </c>
      <c r="O412" s="1">
        <f t="shared" si="71"/>
        <v>495156988089.9054</v>
      </c>
      <c r="P412" s="5">
        <v>408</v>
      </c>
      <c r="Q412" s="10">
        <f t="shared" si="69"/>
        <v>90.8</v>
      </c>
      <c r="R412" s="44">
        <f t="shared" si="70"/>
        <v>81.400000000000006</v>
      </c>
      <c r="S412" s="42" t="str">
        <f t="shared" si="66"/>
        <v/>
      </c>
      <c r="AG412" s="72"/>
      <c r="AH412" s="72"/>
      <c r="AI412" s="72"/>
      <c r="AJ412" s="72"/>
    </row>
    <row r="413" spans="1:36" x14ac:dyDescent="0.25">
      <c r="A413" s="30">
        <v>0.99777777777780896</v>
      </c>
      <c r="B413" s="29">
        <v>102.4</v>
      </c>
      <c r="C413" s="61">
        <v>102.5</v>
      </c>
      <c r="D413" s="70">
        <f t="shared" si="67"/>
        <v>102.4</v>
      </c>
      <c r="E413" s="70">
        <f t="shared" si="68"/>
        <v>102.5</v>
      </c>
      <c r="F413" s="5">
        <v>409</v>
      </c>
      <c r="G413" s="72"/>
      <c r="H413" s="4">
        <f t="shared" si="62"/>
        <v>100</v>
      </c>
      <c r="I413" s="4">
        <f t="shared" si="63"/>
        <v>125</v>
      </c>
      <c r="J413" s="1">
        <f t="shared" si="64"/>
        <v>17378008287.493782</v>
      </c>
      <c r="K413" s="5"/>
      <c r="L413" s="12"/>
      <c r="N413" s="2" t="str">
        <f t="shared" si="65"/>
        <v/>
      </c>
      <c r="O413" s="1">
        <f t="shared" si="71"/>
        <v>512534996377.39917</v>
      </c>
      <c r="P413" s="5">
        <v>409</v>
      </c>
      <c r="Q413" s="10">
        <f t="shared" si="69"/>
        <v>91</v>
      </c>
      <c r="R413" s="44">
        <f t="shared" si="70"/>
        <v>81.5</v>
      </c>
      <c r="S413" s="42" t="str">
        <f t="shared" si="66"/>
        <v/>
      </c>
      <c r="AG413" s="72"/>
      <c r="AH413" s="72"/>
      <c r="AI413" s="72"/>
      <c r="AJ413" s="72"/>
    </row>
    <row r="414" spans="1:36" x14ac:dyDescent="0.25">
      <c r="A414" s="30">
        <v>0.997789351851883</v>
      </c>
      <c r="B414" s="29">
        <v>102.1</v>
      </c>
      <c r="C414" s="61">
        <v>102.19999999999999</v>
      </c>
      <c r="D414" s="70">
        <f t="shared" si="67"/>
        <v>102.1</v>
      </c>
      <c r="E414" s="70">
        <f t="shared" si="68"/>
        <v>102.19999999999999</v>
      </c>
      <c r="F414" s="5">
        <v>410</v>
      </c>
      <c r="G414" s="72"/>
      <c r="H414" s="4">
        <f t="shared" si="62"/>
        <v>100</v>
      </c>
      <c r="I414" s="4">
        <f t="shared" si="63"/>
        <v>125</v>
      </c>
      <c r="J414" s="1">
        <f t="shared" si="64"/>
        <v>16218100973.589273</v>
      </c>
      <c r="K414" s="5"/>
      <c r="L414" s="12"/>
      <c r="N414" s="2" t="str">
        <f t="shared" si="65"/>
        <v/>
      </c>
      <c r="O414" s="1">
        <f t="shared" si="71"/>
        <v>528753097350.98846</v>
      </c>
      <c r="P414" s="5">
        <v>410</v>
      </c>
      <c r="Q414" s="10">
        <f t="shared" si="69"/>
        <v>91.1</v>
      </c>
      <c r="R414" s="44">
        <f t="shared" si="70"/>
        <v>81.7</v>
      </c>
      <c r="S414" s="42" t="str">
        <f t="shared" si="66"/>
        <v/>
      </c>
      <c r="AG414" s="72"/>
      <c r="AH414" s="72"/>
      <c r="AI414" s="72"/>
      <c r="AJ414" s="72"/>
    </row>
    <row r="415" spans="1:36" x14ac:dyDescent="0.25">
      <c r="A415" s="30">
        <v>0.99780092592595704</v>
      </c>
      <c r="B415" s="29">
        <v>102.1</v>
      </c>
      <c r="C415" s="61">
        <v>102.19999999999999</v>
      </c>
      <c r="D415" s="70">
        <f t="shared" si="67"/>
        <v>102.1</v>
      </c>
      <c r="E415" s="70">
        <f t="shared" si="68"/>
        <v>102.19999999999999</v>
      </c>
      <c r="F415" s="5">
        <v>411</v>
      </c>
      <c r="G415" s="72"/>
      <c r="H415" s="4">
        <f t="shared" si="62"/>
        <v>100</v>
      </c>
      <c r="I415" s="4">
        <f t="shared" si="63"/>
        <v>125</v>
      </c>
      <c r="J415" s="1">
        <f t="shared" si="64"/>
        <v>16218100973.589273</v>
      </c>
      <c r="K415" s="5"/>
      <c r="L415" s="12"/>
      <c r="N415" s="2" t="str">
        <f t="shared" si="65"/>
        <v/>
      </c>
      <c r="O415" s="1">
        <f t="shared" si="71"/>
        <v>544971198324.57776</v>
      </c>
      <c r="P415" s="5">
        <v>411</v>
      </c>
      <c r="Q415" s="10">
        <f t="shared" si="69"/>
        <v>91.2</v>
      </c>
      <c r="R415" s="44">
        <f t="shared" si="70"/>
        <v>81.8</v>
      </c>
      <c r="S415" s="42" t="str">
        <f t="shared" si="66"/>
        <v/>
      </c>
      <c r="AG415" s="72"/>
      <c r="AH415" s="72"/>
      <c r="AI415" s="72"/>
      <c r="AJ415" s="72"/>
    </row>
    <row r="416" spans="1:36" x14ac:dyDescent="0.25">
      <c r="A416" s="30">
        <v>0.99781250000003097</v>
      </c>
      <c r="B416" s="29">
        <v>101.3</v>
      </c>
      <c r="C416" s="61">
        <v>101.39999999999999</v>
      </c>
      <c r="D416" s="70">
        <f t="shared" si="67"/>
        <v>101.3</v>
      </c>
      <c r="E416" s="70">
        <f t="shared" si="68"/>
        <v>101.39999999999999</v>
      </c>
      <c r="F416" s="5">
        <v>412</v>
      </c>
      <c r="G416" s="72"/>
      <c r="H416" s="4">
        <f t="shared" si="62"/>
        <v>100</v>
      </c>
      <c r="I416" s="4">
        <f t="shared" si="63"/>
        <v>125</v>
      </c>
      <c r="J416" s="1">
        <f t="shared" si="64"/>
        <v>13489628825.916525</v>
      </c>
      <c r="K416" s="5"/>
      <c r="L416" s="12"/>
      <c r="N416" s="2" t="str">
        <f t="shared" si="65"/>
        <v/>
      </c>
      <c r="O416" s="1">
        <f t="shared" si="71"/>
        <v>558460827150.49426</v>
      </c>
      <c r="P416" s="5">
        <v>412</v>
      </c>
      <c r="Q416" s="10">
        <f t="shared" si="69"/>
        <v>91.3</v>
      </c>
      <c r="R416" s="44">
        <f t="shared" si="70"/>
        <v>81.900000000000006</v>
      </c>
      <c r="S416" s="42" t="str">
        <f t="shared" si="66"/>
        <v/>
      </c>
      <c r="AG416" s="72"/>
      <c r="AH416" s="72"/>
      <c r="AI416" s="72"/>
      <c r="AJ416" s="72"/>
    </row>
    <row r="417" spans="1:36" x14ac:dyDescent="0.25">
      <c r="A417" s="30">
        <v>0.99782407407410501</v>
      </c>
      <c r="B417" s="29">
        <v>101.9</v>
      </c>
      <c r="C417" s="61">
        <v>102</v>
      </c>
      <c r="D417" s="70">
        <f t="shared" si="67"/>
        <v>101.9</v>
      </c>
      <c r="E417" s="70">
        <f t="shared" si="68"/>
        <v>102</v>
      </c>
      <c r="F417" s="5">
        <v>413</v>
      </c>
      <c r="G417" s="72"/>
      <c r="H417" s="4">
        <f t="shared" si="62"/>
        <v>100</v>
      </c>
      <c r="I417" s="4">
        <f t="shared" si="63"/>
        <v>125</v>
      </c>
      <c r="J417" s="1">
        <f t="shared" si="64"/>
        <v>15488166189.124901</v>
      </c>
      <c r="K417" s="5"/>
      <c r="L417" s="12"/>
      <c r="N417" s="2" t="str">
        <f t="shared" si="65"/>
        <v/>
      </c>
      <c r="O417" s="1">
        <f t="shared" si="71"/>
        <v>573948993339.61914</v>
      </c>
      <c r="P417" s="5">
        <v>413</v>
      </c>
      <c r="Q417" s="10">
        <f t="shared" si="69"/>
        <v>91.4</v>
      </c>
      <c r="R417" s="44">
        <f t="shared" si="70"/>
        <v>82</v>
      </c>
      <c r="S417" s="42" t="str">
        <f t="shared" si="66"/>
        <v/>
      </c>
      <c r="AG417" s="72"/>
      <c r="AH417" s="72"/>
      <c r="AI417" s="72"/>
      <c r="AJ417" s="72"/>
    </row>
    <row r="418" spans="1:36" x14ac:dyDescent="0.25">
      <c r="A418" s="30">
        <v>0.99783564814817904</v>
      </c>
      <c r="B418" s="29">
        <v>102</v>
      </c>
      <c r="C418" s="61">
        <v>102.1</v>
      </c>
      <c r="D418" s="70">
        <f t="shared" si="67"/>
        <v>102</v>
      </c>
      <c r="E418" s="70">
        <f t="shared" si="68"/>
        <v>102.1</v>
      </c>
      <c r="F418" s="5">
        <v>414</v>
      </c>
      <c r="G418" s="72"/>
      <c r="H418" s="4">
        <f t="shared" si="62"/>
        <v>100</v>
      </c>
      <c r="I418" s="4">
        <f t="shared" si="63"/>
        <v>125</v>
      </c>
      <c r="J418" s="1">
        <f t="shared" si="64"/>
        <v>15848931924.611168</v>
      </c>
      <c r="K418" s="5"/>
      <c r="L418" s="12"/>
      <c r="N418" s="2" t="str">
        <f t="shared" si="65"/>
        <v/>
      </c>
      <c r="O418" s="1">
        <f t="shared" si="71"/>
        <v>589797925264.23035</v>
      </c>
      <c r="P418" s="5">
        <v>414</v>
      </c>
      <c r="Q418" s="10">
        <f t="shared" si="69"/>
        <v>91.5</v>
      </c>
      <c r="R418" s="44">
        <f t="shared" si="70"/>
        <v>82.1</v>
      </c>
      <c r="S418" s="42" t="str">
        <f t="shared" si="66"/>
        <v/>
      </c>
      <c r="AG418" s="72"/>
      <c r="AH418" s="72"/>
      <c r="AI418" s="72"/>
      <c r="AJ418" s="72"/>
    </row>
    <row r="419" spans="1:36" x14ac:dyDescent="0.25">
      <c r="A419" s="30">
        <v>0.99784722222225397</v>
      </c>
      <c r="B419" s="29">
        <v>101.9</v>
      </c>
      <c r="C419" s="61">
        <v>102</v>
      </c>
      <c r="D419" s="70">
        <f t="shared" si="67"/>
        <v>101.9</v>
      </c>
      <c r="E419" s="70">
        <f t="shared" si="68"/>
        <v>102</v>
      </c>
      <c r="F419" s="5">
        <v>415</v>
      </c>
      <c r="G419" s="72"/>
      <c r="H419" s="4">
        <f t="shared" si="62"/>
        <v>100</v>
      </c>
      <c r="I419" s="4">
        <f t="shared" si="63"/>
        <v>125</v>
      </c>
      <c r="J419" s="1">
        <f t="shared" si="64"/>
        <v>15488166189.124901</v>
      </c>
      <c r="K419" s="5"/>
      <c r="L419" s="12"/>
      <c r="N419" s="2" t="str">
        <f t="shared" si="65"/>
        <v/>
      </c>
      <c r="O419" s="1">
        <f t="shared" si="71"/>
        <v>605286091453.35522</v>
      </c>
      <c r="P419" s="5">
        <v>415</v>
      </c>
      <c r="Q419" s="10">
        <f t="shared" si="69"/>
        <v>91.6</v>
      </c>
      <c r="R419" s="44">
        <f t="shared" si="70"/>
        <v>82.3</v>
      </c>
      <c r="S419" s="42" t="str">
        <f t="shared" si="66"/>
        <v/>
      </c>
      <c r="AG419" s="72"/>
      <c r="AH419" s="72"/>
      <c r="AI419" s="72"/>
      <c r="AJ419" s="72"/>
    </row>
    <row r="420" spans="1:36" x14ac:dyDescent="0.25">
      <c r="A420" s="30">
        <v>0.99785879629632801</v>
      </c>
      <c r="B420" s="29">
        <v>102.4</v>
      </c>
      <c r="C420" s="61">
        <v>102.5</v>
      </c>
      <c r="D420" s="70">
        <f t="shared" si="67"/>
        <v>102.4</v>
      </c>
      <c r="E420" s="70">
        <f t="shared" si="68"/>
        <v>102.5</v>
      </c>
      <c r="F420" s="5">
        <v>416</v>
      </c>
      <c r="G420" s="72"/>
      <c r="H420" s="4">
        <f t="shared" si="62"/>
        <v>100</v>
      </c>
      <c r="I420" s="4">
        <f t="shared" si="63"/>
        <v>125</v>
      </c>
      <c r="J420" s="1">
        <f t="shared" si="64"/>
        <v>17378008287.493782</v>
      </c>
      <c r="K420" s="5"/>
      <c r="L420" s="12"/>
      <c r="N420" s="2" t="str">
        <f t="shared" si="65"/>
        <v/>
      </c>
      <c r="O420" s="1">
        <f t="shared" si="71"/>
        <v>622664099740.849</v>
      </c>
      <c r="P420" s="5">
        <v>416</v>
      </c>
      <c r="Q420" s="10">
        <f t="shared" si="69"/>
        <v>91.8</v>
      </c>
      <c r="R420" s="44">
        <f t="shared" si="70"/>
        <v>82.4</v>
      </c>
      <c r="S420" s="42" t="str">
        <f t="shared" si="66"/>
        <v/>
      </c>
      <c r="AG420" s="72"/>
      <c r="AH420" s="72"/>
      <c r="AI420" s="72"/>
      <c r="AJ420" s="72"/>
    </row>
    <row r="421" spans="1:36" x14ac:dyDescent="0.25">
      <c r="A421" s="30">
        <v>0.99787037037040205</v>
      </c>
      <c r="B421" s="29">
        <v>104</v>
      </c>
      <c r="C421" s="61">
        <v>104.1</v>
      </c>
      <c r="D421" s="70">
        <f t="shared" si="67"/>
        <v>104</v>
      </c>
      <c r="E421" s="70">
        <f t="shared" si="68"/>
        <v>104.1</v>
      </c>
      <c r="F421" s="5">
        <v>417</v>
      </c>
      <c r="G421" s="72"/>
      <c r="H421" s="4">
        <f t="shared" si="62"/>
        <v>100</v>
      </c>
      <c r="I421" s="4">
        <f t="shared" si="63"/>
        <v>125</v>
      </c>
      <c r="J421" s="1">
        <f t="shared" si="64"/>
        <v>25118864315.095894</v>
      </c>
      <c r="K421" s="5"/>
      <c r="L421" s="12"/>
      <c r="N421" s="2" t="str">
        <f t="shared" si="65"/>
        <v/>
      </c>
      <c r="O421" s="1">
        <f t="shared" si="71"/>
        <v>647782964055.94495</v>
      </c>
      <c r="P421" s="5">
        <v>417</v>
      </c>
      <c r="Q421" s="10">
        <f t="shared" si="69"/>
        <v>91.9</v>
      </c>
      <c r="R421" s="44">
        <f t="shared" si="70"/>
        <v>82.6</v>
      </c>
      <c r="S421" s="42" t="str">
        <f t="shared" si="66"/>
        <v/>
      </c>
      <c r="AG421" s="72"/>
      <c r="AH421" s="72"/>
      <c r="AI421" s="72"/>
      <c r="AJ421" s="72"/>
    </row>
    <row r="422" spans="1:36" x14ac:dyDescent="0.25">
      <c r="A422" s="30">
        <v>0.99788194444447598</v>
      </c>
      <c r="B422" s="29">
        <v>102.3</v>
      </c>
      <c r="C422" s="61">
        <v>102.39999999999999</v>
      </c>
      <c r="D422" s="70">
        <f t="shared" si="67"/>
        <v>102.3</v>
      </c>
      <c r="E422" s="70">
        <f t="shared" si="68"/>
        <v>102.39999999999999</v>
      </c>
      <c r="F422" s="5">
        <v>418</v>
      </c>
      <c r="G422" s="72"/>
      <c r="H422" s="4">
        <f t="shared" si="62"/>
        <v>100</v>
      </c>
      <c r="I422" s="4">
        <f t="shared" si="63"/>
        <v>125</v>
      </c>
      <c r="J422" s="1">
        <f t="shared" si="64"/>
        <v>16982436524.617474</v>
      </c>
      <c r="K422" s="5"/>
      <c r="L422" s="12"/>
      <c r="N422" s="2" t="str">
        <f t="shared" si="65"/>
        <v/>
      </c>
      <c r="O422" s="1">
        <f t="shared" si="71"/>
        <v>664765400580.56238</v>
      </c>
      <c r="P422" s="5">
        <v>418</v>
      </c>
      <c r="Q422" s="10">
        <f t="shared" si="69"/>
        <v>92</v>
      </c>
      <c r="R422" s="44">
        <f t="shared" si="70"/>
        <v>82.7</v>
      </c>
      <c r="S422" s="42" t="str">
        <f t="shared" si="66"/>
        <v/>
      </c>
      <c r="AG422" s="72"/>
      <c r="AH422" s="72"/>
      <c r="AI422" s="72"/>
      <c r="AJ422" s="72"/>
    </row>
    <row r="423" spans="1:36" x14ac:dyDescent="0.25">
      <c r="A423" s="30">
        <v>0.99789351851855002</v>
      </c>
      <c r="B423" s="29">
        <v>102.2</v>
      </c>
      <c r="C423" s="61">
        <v>102.3</v>
      </c>
      <c r="D423" s="70">
        <f t="shared" si="67"/>
        <v>102.2</v>
      </c>
      <c r="E423" s="70">
        <f t="shared" si="68"/>
        <v>102.3</v>
      </c>
      <c r="F423" s="5">
        <v>419</v>
      </c>
      <c r="G423" s="72"/>
      <c r="H423" s="4">
        <f t="shared" si="62"/>
        <v>100</v>
      </c>
      <c r="I423" s="4">
        <f t="shared" si="63"/>
        <v>125</v>
      </c>
      <c r="J423" s="1">
        <f t="shared" si="64"/>
        <v>16595869074.375696</v>
      </c>
      <c r="K423" s="5"/>
      <c r="L423" s="12"/>
      <c r="N423" s="2" t="str">
        <f t="shared" si="65"/>
        <v/>
      </c>
      <c r="O423" s="1">
        <f t="shared" si="71"/>
        <v>681361269654.93811</v>
      </c>
      <c r="P423" s="5">
        <v>419</v>
      </c>
      <c r="Q423" s="10">
        <f t="shared" si="69"/>
        <v>92.1</v>
      </c>
      <c r="R423" s="44">
        <f t="shared" si="70"/>
        <v>82.8</v>
      </c>
      <c r="S423" s="42" t="str">
        <f t="shared" si="66"/>
        <v/>
      </c>
      <c r="AG423" s="72"/>
      <c r="AH423" s="72"/>
      <c r="AI423" s="72"/>
      <c r="AJ423" s="72"/>
    </row>
    <row r="424" spans="1:36" x14ac:dyDescent="0.25">
      <c r="A424" s="30">
        <v>0.99790509259262405</v>
      </c>
      <c r="B424" s="29">
        <v>102.6</v>
      </c>
      <c r="C424" s="61">
        <v>102.69999999999999</v>
      </c>
      <c r="D424" s="70">
        <f t="shared" si="67"/>
        <v>102.6</v>
      </c>
      <c r="E424" s="70">
        <f t="shared" si="68"/>
        <v>102.69999999999999</v>
      </c>
      <c r="F424" s="5">
        <v>420</v>
      </c>
      <c r="G424" s="72"/>
      <c r="H424" s="4">
        <f t="shared" si="62"/>
        <v>100</v>
      </c>
      <c r="I424" s="4">
        <f t="shared" si="63"/>
        <v>125</v>
      </c>
      <c r="J424" s="1">
        <f t="shared" si="64"/>
        <v>18197008586.099861</v>
      </c>
      <c r="K424" s="5"/>
      <c r="L424" s="12"/>
      <c r="N424" s="2" t="str">
        <f t="shared" si="65"/>
        <v/>
      </c>
      <c r="O424" s="1">
        <f t="shared" si="71"/>
        <v>699558278241.03796</v>
      </c>
      <c r="P424" s="5">
        <v>420</v>
      </c>
      <c r="Q424" s="10">
        <f t="shared" si="69"/>
        <v>92.2</v>
      </c>
      <c r="R424" s="44">
        <f t="shared" si="70"/>
        <v>82.9</v>
      </c>
      <c r="S424" s="42" t="str">
        <f t="shared" si="66"/>
        <v/>
      </c>
      <c r="AG424" s="72"/>
      <c r="AH424" s="72"/>
      <c r="AI424" s="72"/>
      <c r="AJ424" s="72"/>
    </row>
    <row r="425" spans="1:36" x14ac:dyDescent="0.25">
      <c r="A425" s="30">
        <v>0.99791666666669798</v>
      </c>
      <c r="B425" s="29">
        <v>101.7</v>
      </c>
      <c r="C425" s="61">
        <v>103.7</v>
      </c>
      <c r="D425" s="70">
        <f t="shared" si="67"/>
        <v>101.7</v>
      </c>
      <c r="E425" s="70">
        <f t="shared" si="68"/>
        <v>103.7</v>
      </c>
      <c r="F425" s="5">
        <v>421</v>
      </c>
      <c r="G425" s="72"/>
      <c r="H425" s="4">
        <f t="shared" si="62"/>
        <v>100</v>
      </c>
      <c r="I425" s="4">
        <f t="shared" si="63"/>
        <v>125</v>
      </c>
      <c r="J425" s="1">
        <f t="shared" si="64"/>
        <v>14791083881.682108</v>
      </c>
      <c r="K425" s="5"/>
      <c r="L425" s="12"/>
      <c r="N425" s="2" t="str">
        <f t="shared" si="65"/>
        <v/>
      </c>
      <c r="O425" s="1">
        <f t="shared" si="71"/>
        <v>714349362122.72009</v>
      </c>
      <c r="P425" s="5">
        <v>421</v>
      </c>
      <c r="Q425" s="10">
        <f t="shared" si="69"/>
        <v>92.3</v>
      </c>
      <c r="R425" s="44">
        <f t="shared" si="70"/>
        <v>83</v>
      </c>
      <c r="S425" s="42" t="str">
        <f t="shared" si="66"/>
        <v/>
      </c>
      <c r="AG425" s="72"/>
      <c r="AH425" s="72"/>
      <c r="AI425" s="72"/>
      <c r="AJ425" s="72"/>
    </row>
    <row r="426" spans="1:36" x14ac:dyDescent="0.25">
      <c r="A426" s="30">
        <v>0.99792824074077302</v>
      </c>
      <c r="B426" s="29">
        <v>104.1</v>
      </c>
      <c r="C426" s="61">
        <v>105.1</v>
      </c>
      <c r="D426" s="70">
        <f t="shared" si="67"/>
        <v>104.1</v>
      </c>
      <c r="E426" s="70">
        <f t="shared" si="68"/>
        <v>105.1</v>
      </c>
      <c r="F426" s="5">
        <v>422</v>
      </c>
      <c r="G426" s="72"/>
      <c r="H426" s="4">
        <f t="shared" si="62"/>
        <v>100</v>
      </c>
      <c r="I426" s="4">
        <f t="shared" si="63"/>
        <v>125</v>
      </c>
      <c r="J426" s="1">
        <f t="shared" si="64"/>
        <v>25703957827.688728</v>
      </c>
      <c r="K426" s="5"/>
      <c r="L426" s="12"/>
      <c r="N426" s="2" t="str">
        <f t="shared" si="65"/>
        <v/>
      </c>
      <c r="O426" s="1">
        <f t="shared" si="71"/>
        <v>740053319950.40881</v>
      </c>
      <c r="P426" s="5">
        <v>422</v>
      </c>
      <c r="Q426" s="10">
        <f t="shared" si="69"/>
        <v>92.4</v>
      </c>
      <c r="R426" s="44">
        <f t="shared" si="70"/>
        <v>83.1</v>
      </c>
      <c r="S426" s="42" t="str">
        <f t="shared" si="66"/>
        <v/>
      </c>
      <c r="AG426" s="72"/>
      <c r="AH426" s="72"/>
      <c r="AI426" s="72"/>
      <c r="AJ426" s="72"/>
    </row>
    <row r="427" spans="1:36" x14ac:dyDescent="0.25">
      <c r="A427" s="30">
        <v>0.99793981481484695</v>
      </c>
      <c r="B427" s="29">
        <v>103.4</v>
      </c>
      <c r="C427" s="61">
        <v>104.2</v>
      </c>
      <c r="D427" s="70">
        <f t="shared" si="67"/>
        <v>103.4</v>
      </c>
      <c r="E427" s="70">
        <f t="shared" si="68"/>
        <v>104.2</v>
      </c>
      <c r="F427" s="5">
        <v>423</v>
      </c>
      <c r="G427" s="72"/>
      <c r="H427" s="4">
        <f t="shared" si="62"/>
        <v>100</v>
      </c>
      <c r="I427" s="4">
        <f t="shared" si="63"/>
        <v>125</v>
      </c>
      <c r="J427" s="1">
        <f t="shared" si="64"/>
        <v>21877616239.495541</v>
      </c>
      <c r="K427" s="5"/>
      <c r="L427" s="12"/>
      <c r="N427" s="2" t="str">
        <f t="shared" si="65"/>
        <v/>
      </c>
      <c r="O427" s="1">
        <f t="shared" si="71"/>
        <v>761930936189.9043</v>
      </c>
      <c r="P427" s="5">
        <v>423</v>
      </c>
      <c r="Q427" s="10">
        <f t="shared" si="69"/>
        <v>92.6</v>
      </c>
      <c r="R427" s="44">
        <f t="shared" si="70"/>
        <v>83.3</v>
      </c>
      <c r="S427" s="42" t="str">
        <f t="shared" si="66"/>
        <v/>
      </c>
      <c r="AG427" s="72"/>
      <c r="AH427" s="72"/>
      <c r="AI427" s="72"/>
      <c r="AJ427" s="72"/>
    </row>
    <row r="428" spans="1:36" x14ac:dyDescent="0.25">
      <c r="A428" s="30">
        <v>0.99795138888892099</v>
      </c>
      <c r="B428" s="29">
        <v>104.3</v>
      </c>
      <c r="C428" s="61">
        <v>104.5</v>
      </c>
      <c r="D428" s="70">
        <f t="shared" si="67"/>
        <v>104.3</v>
      </c>
      <c r="E428" s="70">
        <f t="shared" si="68"/>
        <v>104.5</v>
      </c>
      <c r="F428" s="5">
        <v>424</v>
      </c>
      <c r="G428" s="72"/>
      <c r="H428" s="4">
        <f t="shared" si="62"/>
        <v>100</v>
      </c>
      <c r="I428" s="4">
        <f t="shared" si="63"/>
        <v>125</v>
      </c>
      <c r="J428" s="1">
        <f t="shared" si="64"/>
        <v>26915348039.269154</v>
      </c>
      <c r="K428" s="5"/>
      <c r="L428" s="12"/>
      <c r="N428" s="2" t="str">
        <f t="shared" si="65"/>
        <v/>
      </c>
      <c r="O428" s="1">
        <f t="shared" si="71"/>
        <v>788846284229.17346</v>
      </c>
      <c r="P428" s="5">
        <v>424</v>
      </c>
      <c r="Q428" s="10">
        <f t="shared" si="69"/>
        <v>92.7</v>
      </c>
      <c r="R428" s="44">
        <f t="shared" si="70"/>
        <v>83.4</v>
      </c>
      <c r="S428" s="42" t="str">
        <f t="shared" si="66"/>
        <v/>
      </c>
      <c r="AG428" s="72"/>
      <c r="AH428" s="72"/>
      <c r="AI428" s="72"/>
      <c r="AJ428" s="72"/>
    </row>
    <row r="429" spans="1:36" x14ac:dyDescent="0.25">
      <c r="A429" s="30">
        <v>0.99796296296299503</v>
      </c>
      <c r="B429" s="29">
        <v>104.4</v>
      </c>
      <c r="C429" s="61">
        <v>104.5</v>
      </c>
      <c r="D429" s="70">
        <f t="shared" si="67"/>
        <v>104.4</v>
      </c>
      <c r="E429" s="70">
        <f t="shared" si="68"/>
        <v>104.5</v>
      </c>
      <c r="F429" s="5">
        <v>425</v>
      </c>
      <c r="G429" s="72"/>
      <c r="H429" s="4">
        <f t="shared" si="62"/>
        <v>100</v>
      </c>
      <c r="I429" s="4">
        <f t="shared" si="63"/>
        <v>125</v>
      </c>
      <c r="J429" s="1">
        <f t="shared" si="64"/>
        <v>27542287033.381855</v>
      </c>
      <c r="K429" s="5"/>
      <c r="L429" s="12"/>
      <c r="N429" s="2" t="str">
        <f t="shared" si="65"/>
        <v/>
      </c>
      <c r="O429" s="1">
        <f t="shared" si="71"/>
        <v>816388571262.5553</v>
      </c>
      <c r="P429" s="5">
        <v>425</v>
      </c>
      <c r="Q429" s="10">
        <f t="shared" si="69"/>
        <v>92.8</v>
      </c>
      <c r="R429" s="44">
        <f t="shared" si="70"/>
        <v>83.6</v>
      </c>
      <c r="S429" s="42" t="str">
        <f t="shared" si="66"/>
        <v/>
      </c>
      <c r="AG429" s="72"/>
      <c r="AH429" s="72"/>
      <c r="AI429" s="72"/>
      <c r="AJ429" s="72"/>
    </row>
    <row r="430" spans="1:36" x14ac:dyDescent="0.25">
      <c r="A430" s="30">
        <v>0.99797453703706895</v>
      </c>
      <c r="B430" s="29">
        <v>105.8</v>
      </c>
      <c r="C430" s="61">
        <v>105.89999999999999</v>
      </c>
      <c r="D430" s="70">
        <f t="shared" si="67"/>
        <v>105.8</v>
      </c>
      <c r="E430" s="70">
        <f t="shared" si="68"/>
        <v>105.89999999999999</v>
      </c>
      <c r="F430" s="5">
        <v>426</v>
      </c>
      <c r="G430" s="72"/>
      <c r="H430" s="4">
        <f t="shared" si="62"/>
        <v>100</v>
      </c>
      <c r="I430" s="4">
        <f t="shared" si="63"/>
        <v>125</v>
      </c>
      <c r="J430" s="1">
        <f t="shared" si="64"/>
        <v>38018939632.05619</v>
      </c>
      <c r="K430" s="5"/>
      <c r="L430" s="12"/>
      <c r="N430" s="2" t="str">
        <f t="shared" si="65"/>
        <v/>
      </c>
      <c r="O430" s="1">
        <f t="shared" si="71"/>
        <v>854407510894.61145</v>
      </c>
      <c r="P430" s="5">
        <v>426</v>
      </c>
      <c r="Q430" s="10">
        <f t="shared" si="69"/>
        <v>93</v>
      </c>
      <c r="R430" s="44">
        <f t="shared" si="70"/>
        <v>83.8</v>
      </c>
      <c r="S430" s="42" t="str">
        <f t="shared" si="66"/>
        <v/>
      </c>
      <c r="AG430" s="72"/>
      <c r="AH430" s="72"/>
      <c r="AI430" s="72"/>
      <c r="AJ430" s="72"/>
    </row>
    <row r="431" spans="1:36" x14ac:dyDescent="0.25">
      <c r="A431" s="30">
        <v>0.99798611111114299</v>
      </c>
      <c r="B431" s="29">
        <v>106.9</v>
      </c>
      <c r="C431" s="61">
        <v>108.10000000000001</v>
      </c>
      <c r="D431" s="70">
        <f t="shared" si="67"/>
        <v>106.9</v>
      </c>
      <c r="E431" s="70">
        <f t="shared" si="68"/>
        <v>108.10000000000001</v>
      </c>
      <c r="F431" s="5">
        <v>427</v>
      </c>
      <c r="G431" s="72"/>
      <c r="H431" s="4">
        <f t="shared" si="62"/>
        <v>100</v>
      </c>
      <c r="I431" s="4">
        <f t="shared" si="63"/>
        <v>125</v>
      </c>
      <c r="J431" s="1">
        <f t="shared" si="64"/>
        <v>48977881936.844841</v>
      </c>
      <c r="K431" s="5"/>
      <c r="L431" s="12"/>
      <c r="N431" s="2" t="str">
        <f t="shared" si="65"/>
        <v/>
      </c>
      <c r="O431" s="1">
        <f t="shared" si="71"/>
        <v>903385392831.4563</v>
      </c>
      <c r="P431" s="5">
        <v>427</v>
      </c>
      <c r="Q431" s="10">
        <f t="shared" si="69"/>
        <v>93.3</v>
      </c>
      <c r="R431" s="44">
        <f t="shared" si="70"/>
        <v>84</v>
      </c>
      <c r="S431" s="42" t="str">
        <f t="shared" si="66"/>
        <v/>
      </c>
      <c r="AG431" s="72"/>
      <c r="AH431" s="72"/>
      <c r="AI431" s="72"/>
      <c r="AJ431" s="72"/>
    </row>
    <row r="432" spans="1:36" x14ac:dyDescent="0.25">
      <c r="A432" s="30">
        <v>0.99799768518521703</v>
      </c>
      <c r="B432" s="29">
        <v>106.1</v>
      </c>
      <c r="C432" s="61">
        <v>106.5</v>
      </c>
      <c r="D432" s="70">
        <f t="shared" si="67"/>
        <v>106.1</v>
      </c>
      <c r="E432" s="70">
        <f t="shared" si="68"/>
        <v>106.5</v>
      </c>
      <c r="F432" s="5">
        <v>428</v>
      </c>
      <c r="G432" s="72"/>
      <c r="H432" s="4">
        <f t="shared" si="62"/>
        <v>100</v>
      </c>
      <c r="I432" s="4">
        <f t="shared" si="63"/>
        <v>125</v>
      </c>
      <c r="J432" s="1">
        <f t="shared" si="64"/>
        <v>40738027780.411339</v>
      </c>
      <c r="K432" s="5"/>
      <c r="L432" s="12"/>
      <c r="N432" s="2" t="str">
        <f t="shared" si="65"/>
        <v/>
      </c>
      <c r="O432" s="1">
        <f t="shared" si="71"/>
        <v>944123420611.86768</v>
      </c>
      <c r="P432" s="5">
        <v>428</v>
      </c>
      <c r="Q432" s="10">
        <f t="shared" si="69"/>
        <v>93.4</v>
      </c>
      <c r="R432" s="44">
        <f t="shared" si="70"/>
        <v>84.2</v>
      </c>
      <c r="S432" s="42" t="str">
        <f t="shared" si="66"/>
        <v/>
      </c>
      <c r="AG432" s="72"/>
      <c r="AH432" s="72"/>
      <c r="AI432" s="72"/>
      <c r="AJ432" s="72"/>
    </row>
    <row r="433" spans="1:36" x14ac:dyDescent="0.25">
      <c r="A433" s="30">
        <v>0.99800925925929196</v>
      </c>
      <c r="B433" s="29">
        <v>105.7</v>
      </c>
      <c r="C433" s="61">
        <v>107.7</v>
      </c>
      <c r="D433" s="70">
        <f t="shared" si="67"/>
        <v>105.7</v>
      </c>
      <c r="E433" s="70">
        <f t="shared" si="68"/>
        <v>107.7</v>
      </c>
      <c r="F433" s="5">
        <v>429</v>
      </c>
      <c r="G433" s="72"/>
      <c r="H433" s="4">
        <f t="shared" si="62"/>
        <v>100</v>
      </c>
      <c r="I433" s="4">
        <f t="shared" si="63"/>
        <v>125</v>
      </c>
      <c r="J433" s="1">
        <f t="shared" si="64"/>
        <v>37153522909.717331</v>
      </c>
      <c r="K433" s="5"/>
      <c r="L433" s="12"/>
      <c r="N433" s="2" t="str">
        <f t="shared" si="65"/>
        <v/>
      </c>
      <c r="O433" s="1">
        <f t="shared" si="71"/>
        <v>981276943521.58496</v>
      </c>
      <c r="P433" s="5">
        <v>429</v>
      </c>
      <c r="Q433" s="10">
        <f t="shared" si="69"/>
        <v>93.6</v>
      </c>
      <c r="R433" s="44">
        <f t="shared" si="70"/>
        <v>84.4</v>
      </c>
      <c r="S433" s="42" t="str">
        <f t="shared" si="66"/>
        <v/>
      </c>
      <c r="AG433" s="72"/>
      <c r="AH433" s="72"/>
      <c r="AI433" s="72"/>
      <c r="AJ433" s="72"/>
    </row>
    <row r="434" spans="1:36" x14ac:dyDescent="0.25">
      <c r="A434" s="30">
        <v>0.998020833333366</v>
      </c>
      <c r="B434" s="29">
        <v>107.6</v>
      </c>
      <c r="C434" s="61">
        <v>108.19999999999999</v>
      </c>
      <c r="D434" s="70">
        <f t="shared" si="67"/>
        <v>107.6</v>
      </c>
      <c r="E434" s="70">
        <f t="shared" si="68"/>
        <v>108.19999999999999</v>
      </c>
      <c r="F434" s="5">
        <v>430</v>
      </c>
      <c r="G434" s="72"/>
      <c r="H434" s="4">
        <f t="shared" si="62"/>
        <v>100</v>
      </c>
      <c r="I434" s="4">
        <f t="shared" si="63"/>
        <v>125</v>
      </c>
      <c r="J434" s="1">
        <f t="shared" si="64"/>
        <v>57543993733.715706</v>
      </c>
      <c r="K434" s="5"/>
      <c r="L434" s="12"/>
      <c r="N434" s="2" t="str">
        <f t="shared" si="65"/>
        <v/>
      </c>
      <c r="O434" s="1">
        <f t="shared" si="71"/>
        <v>1038820937255.3007</v>
      </c>
      <c r="P434" s="5">
        <v>430</v>
      </c>
      <c r="Q434" s="10">
        <f t="shared" si="69"/>
        <v>93.8</v>
      </c>
      <c r="R434" s="44">
        <f t="shared" si="70"/>
        <v>84.6</v>
      </c>
      <c r="S434" s="42" t="str">
        <f t="shared" si="66"/>
        <v/>
      </c>
      <c r="AG434" s="72"/>
      <c r="AH434" s="72"/>
      <c r="AI434" s="72"/>
      <c r="AJ434" s="72"/>
    </row>
    <row r="435" spans="1:36" x14ac:dyDescent="0.25">
      <c r="A435" s="30">
        <v>0.99803240740744004</v>
      </c>
      <c r="B435" s="29">
        <v>107.8</v>
      </c>
      <c r="C435" s="61">
        <v>108.8</v>
      </c>
      <c r="D435" s="70">
        <f t="shared" si="67"/>
        <v>107.8</v>
      </c>
      <c r="E435" s="70">
        <f t="shared" si="68"/>
        <v>108.8</v>
      </c>
      <c r="F435" s="5">
        <v>431</v>
      </c>
      <c r="G435" s="72"/>
      <c r="H435" s="4">
        <f t="shared" si="62"/>
        <v>100</v>
      </c>
      <c r="I435" s="4">
        <f t="shared" si="63"/>
        <v>125</v>
      </c>
      <c r="J435" s="1">
        <f t="shared" si="64"/>
        <v>60255958607.435776</v>
      </c>
      <c r="K435" s="5"/>
      <c r="L435" s="12"/>
      <c r="N435" s="2" t="str">
        <f t="shared" si="65"/>
        <v/>
      </c>
      <c r="O435" s="1">
        <f t="shared" si="71"/>
        <v>1099076895862.7365</v>
      </c>
      <c r="P435" s="5">
        <v>431</v>
      </c>
      <c r="Q435" s="10">
        <f t="shared" si="69"/>
        <v>94.1</v>
      </c>
      <c r="R435" s="44">
        <f t="shared" si="70"/>
        <v>84.8</v>
      </c>
      <c r="S435" s="42" t="str">
        <f t="shared" si="66"/>
        <v/>
      </c>
      <c r="AG435" s="72"/>
      <c r="AH435" s="72"/>
      <c r="AI435" s="72"/>
      <c r="AJ435" s="72"/>
    </row>
    <row r="436" spans="1:36" x14ac:dyDescent="0.25">
      <c r="A436" s="30">
        <v>0.99804398148151396</v>
      </c>
      <c r="B436" s="29">
        <v>108.4</v>
      </c>
      <c r="C436" s="61">
        <v>109.2</v>
      </c>
      <c r="D436" s="70">
        <f t="shared" si="67"/>
        <v>108.4</v>
      </c>
      <c r="E436" s="70">
        <f t="shared" si="68"/>
        <v>109.2</v>
      </c>
      <c r="F436" s="5">
        <v>432</v>
      </c>
      <c r="G436" s="72"/>
      <c r="H436" s="4">
        <f t="shared" si="62"/>
        <v>100</v>
      </c>
      <c r="I436" s="4">
        <f t="shared" si="63"/>
        <v>125</v>
      </c>
      <c r="J436" s="1">
        <f t="shared" si="64"/>
        <v>69183097091.89386</v>
      </c>
      <c r="K436" s="5"/>
      <c r="L436" s="12"/>
      <c r="N436" s="2" t="str">
        <f t="shared" si="65"/>
        <v/>
      </c>
      <c r="O436" s="1">
        <f t="shared" si="71"/>
        <v>1168259992954.6304</v>
      </c>
      <c r="P436" s="5">
        <v>432</v>
      </c>
      <c r="Q436" s="10">
        <f t="shared" si="69"/>
        <v>94.3</v>
      </c>
      <c r="R436" s="44">
        <f t="shared" si="70"/>
        <v>85.1</v>
      </c>
      <c r="S436" s="42" t="str">
        <f t="shared" si="66"/>
        <v/>
      </c>
      <c r="AG436" s="72"/>
      <c r="AH436" s="72"/>
      <c r="AI436" s="72"/>
      <c r="AJ436" s="72"/>
    </row>
    <row r="437" spans="1:36" x14ac:dyDescent="0.25">
      <c r="A437" s="30">
        <v>0.998055555555588</v>
      </c>
      <c r="B437" s="29">
        <v>104</v>
      </c>
      <c r="C437" s="61">
        <v>104.2</v>
      </c>
      <c r="D437" s="70">
        <f t="shared" si="67"/>
        <v>104</v>
      </c>
      <c r="E437" s="70">
        <f t="shared" si="68"/>
        <v>104.2</v>
      </c>
      <c r="F437" s="5">
        <v>433</v>
      </c>
      <c r="G437" s="72"/>
      <c r="H437" s="4">
        <f t="shared" si="62"/>
        <v>100</v>
      </c>
      <c r="I437" s="4">
        <f t="shared" si="63"/>
        <v>125</v>
      </c>
      <c r="J437" s="1">
        <f t="shared" si="64"/>
        <v>25118864315.095894</v>
      </c>
      <c r="K437" s="5"/>
      <c r="L437" s="12"/>
      <c r="N437" s="2" t="str">
        <f t="shared" si="65"/>
        <v/>
      </c>
      <c r="O437" s="1">
        <f t="shared" si="71"/>
        <v>1193378857269.7263</v>
      </c>
      <c r="P437" s="5">
        <v>433</v>
      </c>
      <c r="Q437" s="10">
        <f t="shared" si="69"/>
        <v>94.4</v>
      </c>
      <c r="R437" s="44">
        <f t="shared" si="70"/>
        <v>85.2</v>
      </c>
      <c r="S437" s="42" t="str">
        <f t="shared" si="66"/>
        <v/>
      </c>
      <c r="AG437" s="72"/>
      <c r="AH437" s="72"/>
      <c r="AI437" s="72"/>
      <c r="AJ437" s="72"/>
    </row>
    <row r="438" spans="1:36" x14ac:dyDescent="0.25">
      <c r="A438" s="30">
        <v>0.99806712962966204</v>
      </c>
      <c r="B438" s="29">
        <v>105.3</v>
      </c>
      <c r="C438" s="61">
        <v>105.39999999999999</v>
      </c>
      <c r="D438" s="70">
        <f t="shared" si="67"/>
        <v>105.3</v>
      </c>
      <c r="E438" s="70">
        <f t="shared" si="68"/>
        <v>105.39999999999999</v>
      </c>
      <c r="F438" s="5">
        <v>434</v>
      </c>
      <c r="G438" s="72"/>
      <c r="H438" s="4">
        <f t="shared" si="62"/>
        <v>100</v>
      </c>
      <c r="I438" s="4">
        <f t="shared" si="63"/>
        <v>125</v>
      </c>
      <c r="J438" s="1">
        <f t="shared" si="64"/>
        <v>33884415613.920338</v>
      </c>
      <c r="K438" s="5"/>
      <c r="L438" s="12"/>
      <c r="N438" s="2" t="str">
        <f t="shared" si="65"/>
        <v/>
      </c>
      <c r="O438" s="1">
        <f t="shared" si="71"/>
        <v>1227263272883.6467</v>
      </c>
      <c r="P438" s="5">
        <v>434</v>
      </c>
      <c r="Q438" s="10">
        <f t="shared" si="69"/>
        <v>94.5</v>
      </c>
      <c r="R438" s="44">
        <f t="shared" si="70"/>
        <v>85.3</v>
      </c>
      <c r="S438" s="42" t="str">
        <f t="shared" si="66"/>
        <v/>
      </c>
      <c r="AG438" s="72"/>
      <c r="AH438" s="72"/>
      <c r="AI438" s="72"/>
      <c r="AJ438" s="72"/>
    </row>
    <row r="439" spans="1:36" x14ac:dyDescent="0.25">
      <c r="A439" s="30">
        <v>0.99807870370373697</v>
      </c>
      <c r="B439" s="29">
        <v>103.7</v>
      </c>
      <c r="C439" s="61">
        <v>103.8</v>
      </c>
      <c r="D439" s="70">
        <f t="shared" si="67"/>
        <v>103.7</v>
      </c>
      <c r="E439" s="70">
        <f t="shared" si="68"/>
        <v>103.8</v>
      </c>
      <c r="F439" s="5">
        <v>435</v>
      </c>
      <c r="G439" s="72"/>
      <c r="H439" s="4">
        <f t="shared" si="62"/>
        <v>100</v>
      </c>
      <c r="I439" s="4">
        <f t="shared" si="63"/>
        <v>125</v>
      </c>
      <c r="J439" s="1">
        <f t="shared" si="64"/>
        <v>23442288153.199314</v>
      </c>
      <c r="K439" s="5"/>
      <c r="L439" s="12"/>
      <c r="N439" s="2" t="str">
        <f t="shared" si="65"/>
        <v/>
      </c>
      <c r="O439" s="1">
        <f t="shared" si="71"/>
        <v>1250705561036.8459</v>
      </c>
      <c r="P439" s="5">
        <v>435</v>
      </c>
      <c r="Q439" s="10">
        <f t="shared" si="69"/>
        <v>94.6</v>
      </c>
      <c r="R439" s="44">
        <f t="shared" si="70"/>
        <v>85.4</v>
      </c>
      <c r="S439" s="42" t="str">
        <f t="shared" si="66"/>
        <v/>
      </c>
      <c r="AG439" s="72"/>
      <c r="AH439" s="72"/>
      <c r="AI439" s="72"/>
      <c r="AJ439" s="72"/>
    </row>
    <row r="440" spans="1:36" x14ac:dyDescent="0.25">
      <c r="A440" s="30">
        <v>0.99809027777781101</v>
      </c>
      <c r="B440" s="29">
        <v>103.3</v>
      </c>
      <c r="C440" s="61">
        <v>104.5</v>
      </c>
      <c r="D440" s="70">
        <f t="shared" si="67"/>
        <v>103.3</v>
      </c>
      <c r="E440" s="70">
        <f t="shared" si="68"/>
        <v>104.5</v>
      </c>
      <c r="F440" s="5">
        <v>436</v>
      </c>
      <c r="G440" s="72"/>
      <c r="H440" s="4">
        <f t="shared" si="62"/>
        <v>100</v>
      </c>
      <c r="I440" s="4">
        <f t="shared" si="63"/>
        <v>125</v>
      </c>
      <c r="J440" s="1">
        <f t="shared" si="64"/>
        <v>21379620895.022339</v>
      </c>
      <c r="K440" s="5"/>
      <c r="L440" s="12"/>
      <c r="N440" s="2" t="str">
        <f t="shared" si="65"/>
        <v/>
      </c>
      <c r="O440" s="1">
        <f t="shared" si="71"/>
        <v>1272085181931.8682</v>
      </c>
      <c r="P440" s="5">
        <v>436</v>
      </c>
      <c r="Q440" s="10">
        <f t="shared" si="69"/>
        <v>94.7</v>
      </c>
      <c r="R440" s="44">
        <f t="shared" si="70"/>
        <v>85.5</v>
      </c>
      <c r="S440" s="42" t="str">
        <f t="shared" si="66"/>
        <v/>
      </c>
      <c r="AG440" s="72"/>
      <c r="AH440" s="72"/>
      <c r="AI440" s="72"/>
      <c r="AJ440" s="72"/>
    </row>
    <row r="441" spans="1:36" x14ac:dyDescent="0.25">
      <c r="A441" s="30">
        <v>0.99810185185188505</v>
      </c>
      <c r="B441" s="29">
        <v>103.5</v>
      </c>
      <c r="C441" s="61">
        <v>103.9</v>
      </c>
      <c r="D441" s="70">
        <f t="shared" si="67"/>
        <v>103.5</v>
      </c>
      <c r="E441" s="70">
        <f t="shared" si="68"/>
        <v>103.9</v>
      </c>
      <c r="F441" s="5">
        <v>437</v>
      </c>
      <c r="G441" s="72"/>
      <c r="H441" s="4">
        <f t="shared" si="62"/>
        <v>100</v>
      </c>
      <c r="I441" s="4">
        <f t="shared" si="63"/>
        <v>125</v>
      </c>
      <c r="J441" s="1">
        <f t="shared" si="64"/>
        <v>22387211385.683411</v>
      </c>
      <c r="K441" s="5"/>
      <c r="L441" s="12"/>
      <c r="N441" s="2" t="str">
        <f t="shared" si="65"/>
        <v/>
      </c>
      <c r="O441" s="1">
        <f t="shared" si="71"/>
        <v>1294472393317.5515</v>
      </c>
      <c r="P441" s="5">
        <v>437</v>
      </c>
      <c r="Q441" s="10">
        <f t="shared" si="69"/>
        <v>94.7</v>
      </c>
      <c r="R441" s="44">
        <f t="shared" si="70"/>
        <v>85.6</v>
      </c>
      <c r="S441" s="42" t="str">
        <f t="shared" si="66"/>
        <v/>
      </c>
      <c r="AG441" s="72"/>
      <c r="AH441" s="72"/>
      <c r="AI441" s="72"/>
      <c r="AJ441" s="72"/>
    </row>
    <row r="442" spans="1:36" x14ac:dyDescent="0.25">
      <c r="A442" s="30">
        <v>0.99811342592595897</v>
      </c>
      <c r="B442" s="29">
        <v>103.3</v>
      </c>
      <c r="C442" s="61">
        <v>105.3</v>
      </c>
      <c r="D442" s="70">
        <f t="shared" si="67"/>
        <v>103.3</v>
      </c>
      <c r="E442" s="70">
        <f t="shared" si="68"/>
        <v>105.3</v>
      </c>
      <c r="F442" s="5">
        <v>438</v>
      </c>
      <c r="G442" s="72"/>
      <c r="H442" s="4">
        <f t="shared" si="62"/>
        <v>100</v>
      </c>
      <c r="I442" s="4">
        <f t="shared" si="63"/>
        <v>125</v>
      </c>
      <c r="J442" s="1">
        <f t="shared" si="64"/>
        <v>21379620895.022339</v>
      </c>
      <c r="K442" s="5"/>
      <c r="L442" s="12"/>
      <c r="N442" s="2" t="str">
        <f t="shared" si="65"/>
        <v/>
      </c>
      <c r="O442" s="1">
        <f t="shared" si="71"/>
        <v>1315852014212.5737</v>
      </c>
      <c r="P442" s="5">
        <v>438</v>
      </c>
      <c r="Q442" s="10">
        <f t="shared" si="69"/>
        <v>94.8</v>
      </c>
      <c r="R442" s="44">
        <f t="shared" si="70"/>
        <v>85.6</v>
      </c>
      <c r="S442" s="42" t="str">
        <f t="shared" si="66"/>
        <v/>
      </c>
      <c r="AG442" s="72"/>
      <c r="AH442" s="72"/>
      <c r="AI442" s="72"/>
      <c r="AJ442" s="72"/>
    </row>
    <row r="443" spans="1:36" x14ac:dyDescent="0.25">
      <c r="A443" s="30">
        <v>0.99812500000003301</v>
      </c>
      <c r="B443" s="29">
        <v>103.3</v>
      </c>
      <c r="C443" s="61">
        <v>103.89999999999999</v>
      </c>
      <c r="D443" s="70">
        <f t="shared" si="67"/>
        <v>103.3</v>
      </c>
      <c r="E443" s="70">
        <f t="shared" si="68"/>
        <v>103.89999999999999</v>
      </c>
      <c r="F443" s="5">
        <v>439</v>
      </c>
      <c r="G443" s="72"/>
      <c r="H443" s="4">
        <f t="shared" si="62"/>
        <v>100</v>
      </c>
      <c r="I443" s="4">
        <f t="shared" si="63"/>
        <v>125</v>
      </c>
      <c r="J443" s="1">
        <f t="shared" si="64"/>
        <v>21379620895.022339</v>
      </c>
      <c r="K443" s="5"/>
      <c r="L443" s="12"/>
      <c r="N443" s="2" t="str">
        <f t="shared" si="65"/>
        <v/>
      </c>
      <c r="O443" s="1">
        <f t="shared" si="71"/>
        <v>1337231635107.5962</v>
      </c>
      <c r="P443" s="5">
        <v>439</v>
      </c>
      <c r="Q443" s="10">
        <f t="shared" si="69"/>
        <v>94.8</v>
      </c>
      <c r="R443" s="44">
        <f t="shared" si="70"/>
        <v>85.7</v>
      </c>
      <c r="S443" s="42" t="str">
        <f t="shared" si="66"/>
        <v/>
      </c>
      <c r="AG443" s="72"/>
      <c r="AH443" s="72"/>
      <c r="AI443" s="72"/>
      <c r="AJ443" s="72"/>
    </row>
    <row r="444" spans="1:36" x14ac:dyDescent="0.25">
      <c r="A444" s="30">
        <v>0.99813657407410705</v>
      </c>
      <c r="B444" s="29">
        <v>104</v>
      </c>
      <c r="C444" s="61">
        <v>104.1</v>
      </c>
      <c r="D444" s="70">
        <f t="shared" si="67"/>
        <v>104</v>
      </c>
      <c r="E444" s="70">
        <f t="shared" si="68"/>
        <v>104.1</v>
      </c>
      <c r="F444" s="5">
        <v>440</v>
      </c>
      <c r="G444" s="72"/>
      <c r="H444" s="4">
        <f t="shared" si="62"/>
        <v>100</v>
      </c>
      <c r="I444" s="4">
        <f t="shared" si="63"/>
        <v>125</v>
      </c>
      <c r="J444" s="1">
        <f t="shared" si="64"/>
        <v>25118864315.095894</v>
      </c>
      <c r="K444" s="5"/>
      <c r="L444" s="12"/>
      <c r="N444" s="2" t="str">
        <f t="shared" si="65"/>
        <v/>
      </c>
      <c r="O444" s="1">
        <f t="shared" si="71"/>
        <v>1362350499422.6921</v>
      </c>
      <c r="P444" s="5">
        <v>440</v>
      </c>
      <c r="Q444" s="10">
        <f t="shared" si="69"/>
        <v>94.9</v>
      </c>
      <c r="R444" s="44">
        <f t="shared" si="70"/>
        <v>85.8</v>
      </c>
      <c r="S444" s="42" t="str">
        <f t="shared" si="66"/>
        <v/>
      </c>
      <c r="AG444" s="72"/>
      <c r="AH444" s="72"/>
      <c r="AI444" s="72"/>
      <c r="AJ444" s="72"/>
    </row>
    <row r="445" spans="1:36" x14ac:dyDescent="0.25">
      <c r="A445" s="30">
        <v>0.99814814814818098</v>
      </c>
      <c r="B445" s="29">
        <v>103</v>
      </c>
      <c r="C445" s="61">
        <v>103.1</v>
      </c>
      <c r="D445" s="70">
        <f t="shared" si="67"/>
        <v>103</v>
      </c>
      <c r="E445" s="70">
        <f t="shared" si="68"/>
        <v>103.1</v>
      </c>
      <c r="F445" s="5">
        <v>441</v>
      </c>
      <c r="G445" s="72"/>
      <c r="H445" s="4">
        <f t="shared" si="62"/>
        <v>100</v>
      </c>
      <c r="I445" s="4">
        <f t="shared" si="63"/>
        <v>125</v>
      </c>
      <c r="J445" s="1">
        <f t="shared" si="64"/>
        <v>19952623149.688889</v>
      </c>
      <c r="K445" s="5"/>
      <c r="L445" s="12"/>
      <c r="N445" s="2" t="str">
        <f t="shared" si="65"/>
        <v/>
      </c>
      <c r="O445" s="1">
        <f t="shared" si="71"/>
        <v>1382303122572.3811</v>
      </c>
      <c r="P445" s="5">
        <v>441</v>
      </c>
      <c r="Q445" s="10">
        <f t="shared" si="69"/>
        <v>95</v>
      </c>
      <c r="R445" s="44">
        <f t="shared" si="70"/>
        <v>85.8</v>
      </c>
      <c r="S445" s="42" t="str">
        <f t="shared" si="66"/>
        <v/>
      </c>
      <c r="AG445" s="72"/>
      <c r="AH445" s="72"/>
      <c r="AI445" s="72"/>
      <c r="AJ445" s="72"/>
    </row>
    <row r="446" spans="1:36" x14ac:dyDescent="0.25">
      <c r="A446" s="30">
        <v>0.99815972222225602</v>
      </c>
      <c r="B446" s="29">
        <v>102.9</v>
      </c>
      <c r="C446" s="61">
        <v>103.9</v>
      </c>
      <c r="D446" s="70">
        <f t="shared" si="67"/>
        <v>102.9</v>
      </c>
      <c r="E446" s="70">
        <f t="shared" si="68"/>
        <v>103.9</v>
      </c>
      <c r="F446" s="5">
        <v>442</v>
      </c>
      <c r="G446" s="72"/>
      <c r="H446" s="4">
        <f t="shared" si="62"/>
        <v>100</v>
      </c>
      <c r="I446" s="4">
        <f t="shared" si="63"/>
        <v>125</v>
      </c>
      <c r="J446" s="1">
        <f t="shared" si="64"/>
        <v>19498445997.580547</v>
      </c>
      <c r="K446" s="5"/>
      <c r="L446" s="12"/>
      <c r="N446" s="2" t="str">
        <f t="shared" si="65"/>
        <v/>
      </c>
      <c r="O446" s="1">
        <f t="shared" si="71"/>
        <v>1401801568569.9617</v>
      </c>
      <c r="P446" s="5">
        <v>442</v>
      </c>
      <c r="Q446" s="10">
        <f t="shared" si="69"/>
        <v>95</v>
      </c>
      <c r="R446" s="44">
        <f t="shared" si="70"/>
        <v>85.9</v>
      </c>
      <c r="S446" s="42" t="str">
        <f t="shared" si="66"/>
        <v/>
      </c>
      <c r="AG446" s="72"/>
      <c r="AH446" s="72"/>
      <c r="AI446" s="72"/>
      <c r="AJ446" s="72"/>
    </row>
    <row r="447" spans="1:36" x14ac:dyDescent="0.25">
      <c r="A447" s="30">
        <v>0.99817129629632995</v>
      </c>
      <c r="B447" s="29">
        <v>104.3</v>
      </c>
      <c r="C447" s="61">
        <v>104.39999999999999</v>
      </c>
      <c r="D447" s="70">
        <f t="shared" si="67"/>
        <v>104.3</v>
      </c>
      <c r="E447" s="70">
        <f t="shared" si="68"/>
        <v>104.39999999999999</v>
      </c>
      <c r="F447" s="5">
        <v>443</v>
      </c>
      <c r="G447" s="72"/>
      <c r="H447" s="4">
        <f t="shared" si="62"/>
        <v>100</v>
      </c>
      <c r="I447" s="4">
        <f t="shared" si="63"/>
        <v>125</v>
      </c>
      <c r="J447" s="1">
        <f t="shared" si="64"/>
        <v>26915348039.269154</v>
      </c>
      <c r="K447" s="5"/>
      <c r="L447" s="12"/>
      <c r="N447" s="2" t="str">
        <f t="shared" si="65"/>
        <v/>
      </c>
      <c r="O447" s="1">
        <f t="shared" si="71"/>
        <v>1428716916609.2307</v>
      </c>
      <c r="P447" s="5">
        <v>443</v>
      </c>
      <c r="Q447" s="10">
        <f t="shared" si="69"/>
        <v>95.1</v>
      </c>
      <c r="R447" s="44">
        <f t="shared" si="70"/>
        <v>86</v>
      </c>
      <c r="S447" s="42" t="str">
        <f t="shared" si="66"/>
        <v/>
      </c>
      <c r="AG447" s="72"/>
      <c r="AH447" s="72"/>
      <c r="AI447" s="72"/>
      <c r="AJ447" s="72"/>
    </row>
    <row r="448" spans="1:36" x14ac:dyDescent="0.25">
      <c r="A448" s="30">
        <v>0.99818287037040399</v>
      </c>
      <c r="B448" s="29">
        <v>102.6</v>
      </c>
      <c r="C448" s="61">
        <v>102.69999999999999</v>
      </c>
      <c r="D448" s="70">
        <f t="shared" si="67"/>
        <v>102.6</v>
      </c>
      <c r="E448" s="70">
        <f t="shared" si="68"/>
        <v>102.69999999999999</v>
      </c>
      <c r="F448" s="5">
        <v>444</v>
      </c>
      <c r="G448" s="72"/>
      <c r="H448" s="4">
        <f t="shared" si="62"/>
        <v>100</v>
      </c>
      <c r="I448" s="4">
        <f t="shared" si="63"/>
        <v>125</v>
      </c>
      <c r="J448" s="1">
        <f t="shared" si="64"/>
        <v>18197008586.099861</v>
      </c>
      <c r="K448" s="5"/>
      <c r="L448" s="12"/>
      <c r="N448" s="2" t="str">
        <f t="shared" si="65"/>
        <v/>
      </c>
      <c r="O448" s="1">
        <f t="shared" si="71"/>
        <v>1446913925195.3306</v>
      </c>
      <c r="P448" s="5">
        <v>444</v>
      </c>
      <c r="Q448" s="10">
        <f t="shared" si="69"/>
        <v>95.1</v>
      </c>
      <c r="R448" s="44">
        <f t="shared" si="70"/>
        <v>86</v>
      </c>
      <c r="S448" s="42" t="str">
        <f t="shared" si="66"/>
        <v/>
      </c>
      <c r="AG448" s="72"/>
      <c r="AH448" s="72"/>
      <c r="AI448" s="72"/>
      <c r="AJ448" s="72"/>
    </row>
    <row r="449" spans="1:36" x14ac:dyDescent="0.25">
      <c r="A449" s="30">
        <v>0.99819444444447802</v>
      </c>
      <c r="B449" s="29">
        <v>106.7</v>
      </c>
      <c r="C449" s="61">
        <v>106.8</v>
      </c>
      <c r="D449" s="70">
        <f t="shared" si="67"/>
        <v>106.7</v>
      </c>
      <c r="E449" s="70">
        <f t="shared" si="68"/>
        <v>106.8</v>
      </c>
      <c r="F449" s="5">
        <v>445</v>
      </c>
      <c r="G449" s="72"/>
      <c r="H449" s="4">
        <f t="shared" si="62"/>
        <v>100</v>
      </c>
      <c r="I449" s="4">
        <f t="shared" si="63"/>
        <v>125</v>
      </c>
      <c r="J449" s="1">
        <f t="shared" si="64"/>
        <v>46773514128.719872</v>
      </c>
      <c r="K449" s="5"/>
      <c r="L449" s="12"/>
      <c r="N449" s="2" t="str">
        <f t="shared" si="65"/>
        <v/>
      </c>
      <c r="O449" s="1">
        <f t="shared" si="71"/>
        <v>1493687439324.0505</v>
      </c>
      <c r="P449" s="5">
        <v>445</v>
      </c>
      <c r="Q449" s="10">
        <f t="shared" si="69"/>
        <v>95.3</v>
      </c>
      <c r="R449" s="44">
        <f t="shared" si="70"/>
        <v>86.2</v>
      </c>
      <c r="S449" s="42" t="str">
        <f t="shared" si="66"/>
        <v/>
      </c>
      <c r="AG449" s="72"/>
      <c r="AH449" s="72"/>
      <c r="AI449" s="72"/>
      <c r="AJ449" s="72"/>
    </row>
    <row r="450" spans="1:36" x14ac:dyDescent="0.25">
      <c r="A450" s="30">
        <v>0.99820601851855195</v>
      </c>
      <c r="B450" s="29">
        <v>105.4</v>
      </c>
      <c r="C450" s="61">
        <v>105.5</v>
      </c>
      <c r="D450" s="70">
        <f t="shared" si="67"/>
        <v>105.4</v>
      </c>
      <c r="E450" s="70">
        <f t="shared" si="68"/>
        <v>105.5</v>
      </c>
      <c r="F450" s="5">
        <v>446</v>
      </c>
      <c r="G450" s="72"/>
      <c r="H450" s="4">
        <f t="shared" si="62"/>
        <v>100</v>
      </c>
      <c r="I450" s="4">
        <f t="shared" si="63"/>
        <v>125</v>
      </c>
      <c r="J450" s="1">
        <f t="shared" si="64"/>
        <v>34673685045.253365</v>
      </c>
      <c r="K450" s="5"/>
      <c r="L450" s="12"/>
      <c r="N450" s="2" t="str">
        <f t="shared" si="65"/>
        <v/>
      </c>
      <c r="O450" s="1">
        <f t="shared" si="71"/>
        <v>1528361124369.304</v>
      </c>
      <c r="P450" s="5">
        <v>446</v>
      </c>
      <c r="Q450" s="10">
        <f t="shared" si="69"/>
        <v>95.3</v>
      </c>
      <c r="R450" s="44">
        <f t="shared" si="70"/>
        <v>86.3</v>
      </c>
      <c r="S450" s="42" t="str">
        <f t="shared" si="66"/>
        <v/>
      </c>
      <c r="AG450" s="72"/>
      <c r="AH450" s="72"/>
      <c r="AI450" s="72"/>
      <c r="AJ450" s="72"/>
    </row>
    <row r="451" spans="1:36" x14ac:dyDescent="0.25">
      <c r="A451" s="30">
        <v>0.99821759259262599</v>
      </c>
      <c r="B451" s="29">
        <v>104.3</v>
      </c>
      <c r="C451" s="61">
        <v>104.39999999999999</v>
      </c>
      <c r="D451" s="70">
        <f t="shared" si="67"/>
        <v>104.3</v>
      </c>
      <c r="E451" s="70">
        <f t="shared" si="68"/>
        <v>104.39999999999999</v>
      </c>
      <c r="F451" s="5">
        <v>447</v>
      </c>
      <c r="G451" s="72"/>
      <c r="H451" s="4">
        <f t="shared" si="62"/>
        <v>100</v>
      </c>
      <c r="I451" s="4">
        <f t="shared" si="63"/>
        <v>125</v>
      </c>
      <c r="J451" s="1">
        <f t="shared" si="64"/>
        <v>26915348039.269154</v>
      </c>
      <c r="K451" s="5"/>
      <c r="L451" s="12"/>
      <c r="N451" s="2" t="str">
        <f t="shared" si="65"/>
        <v/>
      </c>
      <c r="O451" s="1">
        <f t="shared" si="71"/>
        <v>1555276472408.573</v>
      </c>
      <c r="P451" s="5">
        <v>447</v>
      </c>
      <c r="Q451" s="10">
        <f t="shared" si="69"/>
        <v>95.4</v>
      </c>
      <c r="R451" s="44">
        <f t="shared" si="70"/>
        <v>86.4</v>
      </c>
      <c r="S451" s="42" t="str">
        <f t="shared" si="66"/>
        <v/>
      </c>
      <c r="AG451" s="72"/>
      <c r="AH451" s="72"/>
      <c r="AI451" s="72"/>
      <c r="AJ451" s="72"/>
    </row>
    <row r="452" spans="1:36" x14ac:dyDescent="0.25">
      <c r="A452" s="30">
        <v>0.99822916666670003</v>
      </c>
      <c r="B452" s="29">
        <v>102.9</v>
      </c>
      <c r="C452" s="61">
        <v>103</v>
      </c>
      <c r="D452" s="70">
        <f t="shared" si="67"/>
        <v>102.9</v>
      </c>
      <c r="E452" s="70">
        <f t="shared" si="68"/>
        <v>103</v>
      </c>
      <c r="F452" s="5">
        <v>448</v>
      </c>
      <c r="G452" s="72"/>
      <c r="H452" s="4">
        <f t="shared" ref="H452:H515" si="72">X$15</f>
        <v>100</v>
      </c>
      <c r="I452" s="4">
        <f t="shared" ref="I452:I515" si="73">X$36</f>
        <v>125</v>
      </c>
      <c r="J452" s="1">
        <f t="shared" si="64"/>
        <v>19498445997.580547</v>
      </c>
      <c r="K452" s="5"/>
      <c r="L452" s="12"/>
      <c r="N452" s="2" t="str">
        <f t="shared" si="65"/>
        <v/>
      </c>
      <c r="O452" s="1">
        <f t="shared" si="71"/>
        <v>1574774918406.1536</v>
      </c>
      <c r="P452" s="5">
        <v>448</v>
      </c>
      <c r="Q452" s="10">
        <f t="shared" si="69"/>
        <v>95.5</v>
      </c>
      <c r="R452" s="44">
        <f t="shared" si="70"/>
        <v>86.4</v>
      </c>
      <c r="S452" s="42" t="str">
        <f t="shared" si="66"/>
        <v/>
      </c>
      <c r="AG452" s="72"/>
      <c r="AH452" s="72"/>
      <c r="AI452" s="72"/>
      <c r="AJ452" s="72"/>
    </row>
    <row r="453" spans="1:36" x14ac:dyDescent="0.25">
      <c r="A453" s="30">
        <v>0.99824074074077496</v>
      </c>
      <c r="B453" s="29">
        <v>104.6</v>
      </c>
      <c r="C453" s="61">
        <v>104.69999999999999</v>
      </c>
      <c r="D453" s="70">
        <f t="shared" si="67"/>
        <v>104.6</v>
      </c>
      <c r="E453" s="70">
        <f t="shared" si="68"/>
        <v>104.69999999999999</v>
      </c>
      <c r="F453" s="5">
        <v>449</v>
      </c>
      <c r="G453" s="72"/>
      <c r="H453" s="4">
        <f t="shared" si="72"/>
        <v>100</v>
      </c>
      <c r="I453" s="4">
        <f t="shared" si="73"/>
        <v>125</v>
      </c>
      <c r="J453" s="1">
        <f t="shared" ref="J453:J516" si="74">10^(D453/10)</f>
        <v>28840315031.266048</v>
      </c>
      <c r="K453" s="5"/>
      <c r="L453" s="12"/>
      <c r="N453" s="2" t="str">
        <f t="shared" ref="N453:N516" si="75">IF(E453&gt;$X$36,E453,"")</f>
        <v/>
      </c>
      <c r="O453" s="1">
        <f t="shared" si="71"/>
        <v>1603615233437.4197</v>
      </c>
      <c r="P453" s="5">
        <v>449</v>
      </c>
      <c r="Q453" s="10">
        <f t="shared" si="69"/>
        <v>95.5</v>
      </c>
      <c r="R453" s="44">
        <f t="shared" si="70"/>
        <v>86.5</v>
      </c>
      <c r="S453" s="42" t="str">
        <f t="shared" ref="S453:S516" si="76">IF(R453&gt;$X$15,R453,"")</f>
        <v/>
      </c>
      <c r="AG453" s="72"/>
      <c r="AH453" s="72"/>
      <c r="AI453" s="72"/>
      <c r="AJ453" s="72"/>
    </row>
    <row r="454" spans="1:36" x14ac:dyDescent="0.25">
      <c r="A454" s="30">
        <v>0.998252314814849</v>
      </c>
      <c r="B454" s="29">
        <v>105.6</v>
      </c>
      <c r="C454" s="61">
        <v>105.69999999999999</v>
      </c>
      <c r="D454" s="70">
        <f t="shared" ref="D454:D517" si="77">B454+$AC$9</f>
        <v>105.6</v>
      </c>
      <c r="E454" s="70">
        <f t="shared" ref="E454:E517" si="78">C454+$AC$9</f>
        <v>105.69999999999999</v>
      </c>
      <c r="F454" s="5">
        <v>450</v>
      </c>
      <c r="G454" s="72"/>
      <c r="H454" s="4">
        <f t="shared" si="72"/>
        <v>100</v>
      </c>
      <c r="I454" s="4">
        <f t="shared" si="73"/>
        <v>125</v>
      </c>
      <c r="J454" s="1">
        <f t="shared" si="74"/>
        <v>36307805477.010086</v>
      </c>
      <c r="K454" s="5"/>
      <c r="L454" s="12"/>
      <c r="N454" s="2" t="str">
        <f t="shared" si="75"/>
        <v/>
      </c>
      <c r="O454" s="1">
        <f t="shared" si="71"/>
        <v>1639923038914.4297</v>
      </c>
      <c r="P454" s="5">
        <v>450</v>
      </c>
      <c r="Q454" s="10">
        <f t="shared" si="69"/>
        <v>95.6</v>
      </c>
      <c r="R454" s="44">
        <f t="shared" si="70"/>
        <v>86.6</v>
      </c>
      <c r="S454" s="42" t="str">
        <f t="shared" si="76"/>
        <v/>
      </c>
      <c r="AG454" s="72"/>
      <c r="AH454" s="72"/>
      <c r="AI454" s="72"/>
      <c r="AJ454" s="72"/>
    </row>
    <row r="455" spans="1:36" x14ac:dyDescent="0.25">
      <c r="A455" s="30">
        <v>0.99826388888892303</v>
      </c>
      <c r="B455" s="29">
        <v>102.1</v>
      </c>
      <c r="C455" s="61">
        <v>102.19999999999999</v>
      </c>
      <c r="D455" s="70">
        <f t="shared" si="77"/>
        <v>102.1</v>
      </c>
      <c r="E455" s="70">
        <f t="shared" si="78"/>
        <v>102.19999999999999</v>
      </c>
      <c r="F455" s="5">
        <v>451</v>
      </c>
      <c r="G455" s="72"/>
      <c r="H455" s="4">
        <f t="shared" si="72"/>
        <v>100</v>
      </c>
      <c r="I455" s="4">
        <f t="shared" si="73"/>
        <v>125</v>
      </c>
      <c r="J455" s="1">
        <f t="shared" si="74"/>
        <v>16218100973.589273</v>
      </c>
      <c r="K455" s="5"/>
      <c r="L455" s="12"/>
      <c r="N455" s="2" t="str">
        <f t="shared" si="75"/>
        <v/>
      </c>
      <c r="O455" s="1">
        <f t="shared" si="71"/>
        <v>1656141139888.019</v>
      </c>
      <c r="P455" s="5">
        <v>451</v>
      </c>
      <c r="Q455" s="10">
        <f t="shared" ref="Q455:Q518" si="79">ROUND(10*LOG(O455/P455),1)</f>
        <v>95.6</v>
      </c>
      <c r="R455" s="44">
        <f t="shared" ref="R455:R518" si="80">ROUND(10*LOG(O455/3600),1)</f>
        <v>86.6</v>
      </c>
      <c r="S455" s="42" t="str">
        <f t="shared" si="76"/>
        <v/>
      </c>
      <c r="AG455" s="72"/>
      <c r="AH455" s="72"/>
      <c r="AI455" s="72"/>
      <c r="AJ455" s="72"/>
    </row>
    <row r="456" spans="1:36" x14ac:dyDescent="0.25">
      <c r="A456" s="30">
        <v>0.99827546296299696</v>
      </c>
      <c r="B456" s="29">
        <v>104.9</v>
      </c>
      <c r="C456" s="61">
        <v>105</v>
      </c>
      <c r="D456" s="70">
        <f t="shared" si="77"/>
        <v>104.9</v>
      </c>
      <c r="E456" s="70">
        <f t="shared" si="78"/>
        <v>105</v>
      </c>
      <c r="F456" s="5">
        <v>452</v>
      </c>
      <c r="G456" s="72"/>
      <c r="H456" s="4">
        <f t="shared" si="72"/>
        <v>100</v>
      </c>
      <c r="I456" s="4">
        <f t="shared" si="73"/>
        <v>125</v>
      </c>
      <c r="J456" s="1">
        <f t="shared" si="74"/>
        <v>30902954325.135994</v>
      </c>
      <c r="K456" s="5"/>
      <c r="L456" s="12"/>
      <c r="N456" s="2" t="str">
        <f t="shared" si="75"/>
        <v/>
      </c>
      <c r="O456" s="1">
        <f t="shared" ref="O456:O519" si="81">O455+J456</f>
        <v>1687044094213.155</v>
      </c>
      <c r="P456" s="5">
        <v>452</v>
      </c>
      <c r="Q456" s="10">
        <f t="shared" si="79"/>
        <v>95.7</v>
      </c>
      <c r="R456" s="44">
        <f t="shared" si="80"/>
        <v>86.7</v>
      </c>
      <c r="S456" s="42" t="str">
        <f t="shared" si="76"/>
        <v/>
      </c>
      <c r="AG456" s="72"/>
      <c r="AH456" s="72"/>
      <c r="AI456" s="72"/>
      <c r="AJ456" s="72"/>
    </row>
    <row r="457" spans="1:36" x14ac:dyDescent="0.25">
      <c r="A457" s="30">
        <v>0.998287037037071</v>
      </c>
      <c r="B457" s="29">
        <v>103.9</v>
      </c>
      <c r="C457" s="61">
        <v>104</v>
      </c>
      <c r="D457" s="70">
        <f t="shared" si="77"/>
        <v>103.9</v>
      </c>
      <c r="E457" s="70">
        <f t="shared" si="78"/>
        <v>104</v>
      </c>
      <c r="F457" s="5">
        <v>453</v>
      </c>
      <c r="G457" s="72"/>
      <c r="H457" s="4">
        <f t="shared" si="72"/>
        <v>100</v>
      </c>
      <c r="I457" s="4">
        <f t="shared" si="73"/>
        <v>125</v>
      </c>
      <c r="J457" s="1">
        <f t="shared" si="74"/>
        <v>24547089156.850395</v>
      </c>
      <c r="K457" s="5"/>
      <c r="L457" s="12"/>
      <c r="N457" s="2" t="str">
        <f t="shared" si="75"/>
        <v/>
      </c>
      <c r="O457" s="1">
        <f t="shared" si="81"/>
        <v>1711591183370.0054</v>
      </c>
      <c r="P457" s="5">
        <v>453</v>
      </c>
      <c r="Q457" s="10">
        <f t="shared" si="79"/>
        <v>95.8</v>
      </c>
      <c r="R457" s="44">
        <f t="shared" si="80"/>
        <v>86.8</v>
      </c>
      <c r="S457" s="42" t="str">
        <f t="shared" si="76"/>
        <v/>
      </c>
      <c r="AG457" s="72"/>
      <c r="AH457" s="72"/>
      <c r="AI457" s="72"/>
      <c r="AJ457" s="72"/>
    </row>
    <row r="458" spans="1:36" x14ac:dyDescent="0.25">
      <c r="A458" s="30">
        <v>0.99829861111114504</v>
      </c>
      <c r="B458" s="29">
        <v>102.4</v>
      </c>
      <c r="C458" s="61">
        <v>102.5</v>
      </c>
      <c r="D458" s="70">
        <f t="shared" si="77"/>
        <v>102.4</v>
      </c>
      <c r="E458" s="70">
        <f t="shared" si="78"/>
        <v>102.5</v>
      </c>
      <c r="F458" s="5">
        <v>454</v>
      </c>
      <c r="G458" s="72"/>
      <c r="H458" s="4">
        <f t="shared" si="72"/>
        <v>100</v>
      </c>
      <c r="I458" s="4">
        <f t="shared" si="73"/>
        <v>125</v>
      </c>
      <c r="J458" s="1">
        <f t="shared" si="74"/>
        <v>17378008287.493782</v>
      </c>
      <c r="K458" s="5"/>
      <c r="L458" s="12"/>
      <c r="N458" s="2" t="str">
        <f t="shared" si="75"/>
        <v/>
      </c>
      <c r="O458" s="1">
        <f t="shared" si="81"/>
        <v>1728969191657.4993</v>
      </c>
      <c r="P458" s="5">
        <v>454</v>
      </c>
      <c r="Q458" s="10">
        <f t="shared" si="79"/>
        <v>95.8</v>
      </c>
      <c r="R458" s="44">
        <f t="shared" si="80"/>
        <v>86.8</v>
      </c>
      <c r="S458" s="42" t="str">
        <f t="shared" si="76"/>
        <v/>
      </c>
      <c r="AG458" s="72"/>
      <c r="AH458" s="72"/>
      <c r="AI458" s="72"/>
      <c r="AJ458" s="72"/>
    </row>
    <row r="459" spans="1:36" x14ac:dyDescent="0.25">
      <c r="A459" s="30">
        <v>0.99831018518521997</v>
      </c>
      <c r="B459" s="29">
        <v>103.4</v>
      </c>
      <c r="C459" s="61">
        <v>103.5</v>
      </c>
      <c r="D459" s="70">
        <f t="shared" si="77"/>
        <v>103.4</v>
      </c>
      <c r="E459" s="70">
        <f t="shared" si="78"/>
        <v>103.5</v>
      </c>
      <c r="F459" s="5">
        <v>455</v>
      </c>
      <c r="G459" s="72"/>
      <c r="H459" s="4">
        <f t="shared" si="72"/>
        <v>100</v>
      </c>
      <c r="I459" s="4">
        <f t="shared" si="73"/>
        <v>125</v>
      </c>
      <c r="J459" s="1">
        <f t="shared" si="74"/>
        <v>21877616239.495541</v>
      </c>
      <c r="K459" s="5"/>
      <c r="L459" s="12"/>
      <c r="N459" s="2" t="str">
        <f t="shared" si="75"/>
        <v/>
      </c>
      <c r="O459" s="1">
        <f t="shared" si="81"/>
        <v>1750846807896.9949</v>
      </c>
      <c r="P459" s="5">
        <v>455</v>
      </c>
      <c r="Q459" s="10">
        <f t="shared" si="79"/>
        <v>95.9</v>
      </c>
      <c r="R459" s="44">
        <f t="shared" si="80"/>
        <v>86.9</v>
      </c>
      <c r="S459" s="42" t="str">
        <f t="shared" si="76"/>
        <v/>
      </c>
      <c r="AG459" s="72"/>
      <c r="AH459" s="72"/>
      <c r="AI459" s="72"/>
      <c r="AJ459" s="72"/>
    </row>
    <row r="460" spans="1:36" x14ac:dyDescent="0.25">
      <c r="A460" s="30">
        <v>0.99832175925929401</v>
      </c>
      <c r="B460" s="29">
        <v>107</v>
      </c>
      <c r="C460" s="61">
        <v>107.1</v>
      </c>
      <c r="D460" s="70">
        <f t="shared" si="77"/>
        <v>107</v>
      </c>
      <c r="E460" s="70">
        <f t="shared" si="78"/>
        <v>107.1</v>
      </c>
      <c r="F460" s="5">
        <v>456</v>
      </c>
      <c r="G460" s="72"/>
      <c r="H460" s="4">
        <f t="shared" si="72"/>
        <v>100</v>
      </c>
      <c r="I460" s="4">
        <f t="shared" si="73"/>
        <v>125</v>
      </c>
      <c r="J460" s="1">
        <f t="shared" si="74"/>
        <v>50118723362.727272</v>
      </c>
      <c r="K460" s="5"/>
      <c r="L460" s="12"/>
      <c r="N460" s="2" t="str">
        <f t="shared" si="75"/>
        <v/>
      </c>
      <c r="O460" s="1">
        <f t="shared" si="81"/>
        <v>1800965531259.7222</v>
      </c>
      <c r="P460" s="5">
        <v>456</v>
      </c>
      <c r="Q460" s="10">
        <f t="shared" si="79"/>
        <v>96</v>
      </c>
      <c r="R460" s="44">
        <f t="shared" si="80"/>
        <v>87</v>
      </c>
      <c r="S460" s="42" t="str">
        <f t="shared" si="76"/>
        <v/>
      </c>
      <c r="AG460" s="72"/>
      <c r="AH460" s="72"/>
      <c r="AI460" s="72"/>
      <c r="AJ460" s="72"/>
    </row>
    <row r="461" spans="1:36" x14ac:dyDescent="0.25">
      <c r="A461" s="30">
        <v>0.99833333333336804</v>
      </c>
      <c r="B461" s="29">
        <v>102.7</v>
      </c>
      <c r="C461" s="61">
        <v>102.8</v>
      </c>
      <c r="D461" s="70">
        <f t="shared" si="77"/>
        <v>102.7</v>
      </c>
      <c r="E461" s="70">
        <f t="shared" si="78"/>
        <v>102.8</v>
      </c>
      <c r="F461" s="5">
        <v>457</v>
      </c>
      <c r="G461" s="72"/>
      <c r="H461" s="4">
        <f t="shared" si="72"/>
        <v>100</v>
      </c>
      <c r="I461" s="4">
        <f t="shared" si="73"/>
        <v>125</v>
      </c>
      <c r="J461" s="1">
        <f t="shared" si="74"/>
        <v>18620871366.6287</v>
      </c>
      <c r="K461" s="5"/>
      <c r="L461" s="12"/>
      <c r="N461" s="2" t="str">
        <f t="shared" si="75"/>
        <v/>
      </c>
      <c r="O461" s="1">
        <f t="shared" si="81"/>
        <v>1819586402626.3508</v>
      </c>
      <c r="P461" s="5">
        <v>457</v>
      </c>
      <c r="Q461" s="10">
        <f t="shared" si="79"/>
        <v>96</v>
      </c>
      <c r="R461" s="44">
        <f t="shared" si="80"/>
        <v>87</v>
      </c>
      <c r="S461" s="42" t="str">
        <f t="shared" si="76"/>
        <v/>
      </c>
      <c r="AG461" s="72"/>
      <c r="AH461" s="72"/>
      <c r="AI461" s="72"/>
      <c r="AJ461" s="72"/>
    </row>
    <row r="462" spans="1:36" x14ac:dyDescent="0.25">
      <c r="A462" s="30">
        <v>0.99834490740744197</v>
      </c>
      <c r="B462" s="29">
        <v>103.3</v>
      </c>
      <c r="C462" s="61">
        <v>103.39999999999999</v>
      </c>
      <c r="D462" s="70">
        <f t="shared" si="77"/>
        <v>103.3</v>
      </c>
      <c r="E462" s="70">
        <f t="shared" si="78"/>
        <v>103.39999999999999</v>
      </c>
      <c r="F462" s="5">
        <v>458</v>
      </c>
      <c r="G462" s="72"/>
      <c r="H462" s="4">
        <f t="shared" si="72"/>
        <v>100</v>
      </c>
      <c r="I462" s="4">
        <f t="shared" si="73"/>
        <v>125</v>
      </c>
      <c r="J462" s="1">
        <f t="shared" si="74"/>
        <v>21379620895.022339</v>
      </c>
      <c r="K462" s="5"/>
      <c r="L462" s="12"/>
      <c r="N462" s="2" t="str">
        <f t="shared" si="75"/>
        <v/>
      </c>
      <c r="O462" s="1">
        <f t="shared" si="81"/>
        <v>1840966023521.373</v>
      </c>
      <c r="P462" s="5">
        <v>458</v>
      </c>
      <c r="Q462" s="10">
        <f t="shared" si="79"/>
        <v>96</v>
      </c>
      <c r="R462" s="44">
        <f t="shared" si="80"/>
        <v>87.1</v>
      </c>
      <c r="S462" s="42" t="str">
        <f t="shared" si="76"/>
        <v/>
      </c>
      <c r="AG462" s="72"/>
      <c r="AH462" s="72"/>
      <c r="AI462" s="72"/>
      <c r="AJ462" s="72"/>
    </row>
    <row r="463" spans="1:36" x14ac:dyDescent="0.25">
      <c r="A463" s="30">
        <v>0.99835648148151601</v>
      </c>
      <c r="B463" s="29">
        <v>104</v>
      </c>
      <c r="C463" s="61">
        <v>104.1</v>
      </c>
      <c r="D463" s="70">
        <f t="shared" si="77"/>
        <v>104</v>
      </c>
      <c r="E463" s="70">
        <f t="shared" si="78"/>
        <v>104.1</v>
      </c>
      <c r="F463" s="5">
        <v>459</v>
      </c>
      <c r="G463" s="72"/>
      <c r="H463" s="4">
        <f t="shared" si="72"/>
        <v>100</v>
      </c>
      <c r="I463" s="4">
        <f t="shared" si="73"/>
        <v>125</v>
      </c>
      <c r="J463" s="1">
        <f t="shared" si="74"/>
        <v>25118864315.095894</v>
      </c>
      <c r="K463" s="5"/>
      <c r="L463" s="12"/>
      <c r="N463" s="2" t="str">
        <f t="shared" si="75"/>
        <v/>
      </c>
      <c r="O463" s="1">
        <f t="shared" si="81"/>
        <v>1866084887836.469</v>
      </c>
      <c r="P463" s="5">
        <v>459</v>
      </c>
      <c r="Q463" s="10">
        <f t="shared" si="79"/>
        <v>96.1</v>
      </c>
      <c r="R463" s="44">
        <f t="shared" si="80"/>
        <v>87.1</v>
      </c>
      <c r="S463" s="42" t="str">
        <f t="shared" si="76"/>
        <v/>
      </c>
      <c r="AG463" s="72"/>
      <c r="AH463" s="72"/>
      <c r="AI463" s="72"/>
      <c r="AJ463" s="72"/>
    </row>
    <row r="464" spans="1:36" x14ac:dyDescent="0.25">
      <c r="A464" s="30">
        <v>0.99836805555559005</v>
      </c>
      <c r="B464" s="29">
        <v>105.2</v>
      </c>
      <c r="C464" s="61">
        <v>105.3</v>
      </c>
      <c r="D464" s="70">
        <f t="shared" si="77"/>
        <v>105.2</v>
      </c>
      <c r="E464" s="70">
        <f t="shared" si="78"/>
        <v>105.3</v>
      </c>
      <c r="F464" s="5">
        <v>460</v>
      </c>
      <c r="G464" s="72"/>
      <c r="H464" s="4">
        <f t="shared" si="72"/>
        <v>100</v>
      </c>
      <c r="I464" s="4">
        <f t="shared" si="73"/>
        <v>125</v>
      </c>
      <c r="J464" s="1">
        <f t="shared" si="74"/>
        <v>33113112148.259193</v>
      </c>
      <c r="K464" s="5"/>
      <c r="L464" s="12"/>
      <c r="N464" s="2" t="str">
        <f t="shared" si="75"/>
        <v/>
      </c>
      <c r="O464" s="1">
        <f t="shared" si="81"/>
        <v>1899197999984.7283</v>
      </c>
      <c r="P464" s="5">
        <v>460</v>
      </c>
      <c r="Q464" s="10">
        <f t="shared" si="79"/>
        <v>96.2</v>
      </c>
      <c r="R464" s="44">
        <f t="shared" si="80"/>
        <v>87.2</v>
      </c>
      <c r="S464" s="42" t="str">
        <f t="shared" si="76"/>
        <v/>
      </c>
      <c r="AG464" s="72"/>
      <c r="AH464" s="72"/>
      <c r="AI464" s="72"/>
      <c r="AJ464" s="72"/>
    </row>
    <row r="465" spans="1:36" x14ac:dyDescent="0.25">
      <c r="A465" s="30">
        <v>0.99837962962966398</v>
      </c>
      <c r="B465" s="29">
        <v>106.4</v>
      </c>
      <c r="C465" s="61">
        <v>106.5</v>
      </c>
      <c r="D465" s="70">
        <f t="shared" si="77"/>
        <v>106.4</v>
      </c>
      <c r="E465" s="70">
        <f t="shared" si="78"/>
        <v>106.5</v>
      </c>
      <c r="F465" s="5">
        <v>461</v>
      </c>
      <c r="G465" s="72"/>
      <c r="H465" s="4">
        <f t="shared" si="72"/>
        <v>100</v>
      </c>
      <c r="I465" s="4">
        <f t="shared" si="73"/>
        <v>125</v>
      </c>
      <c r="J465" s="1">
        <f t="shared" si="74"/>
        <v>43651583224.016815</v>
      </c>
      <c r="K465" s="5"/>
      <c r="L465" s="12"/>
      <c r="N465" s="2" t="str">
        <f t="shared" si="75"/>
        <v/>
      </c>
      <c r="O465" s="1">
        <f t="shared" si="81"/>
        <v>1942849583208.7451</v>
      </c>
      <c r="P465" s="5">
        <v>461</v>
      </c>
      <c r="Q465" s="10">
        <f t="shared" si="79"/>
        <v>96.2</v>
      </c>
      <c r="R465" s="44">
        <f t="shared" si="80"/>
        <v>87.3</v>
      </c>
      <c r="S465" s="42" t="str">
        <f t="shared" si="76"/>
        <v/>
      </c>
      <c r="AG465" s="72"/>
      <c r="AH465" s="72"/>
      <c r="AI465" s="72"/>
      <c r="AJ465" s="72"/>
    </row>
    <row r="466" spans="1:36" x14ac:dyDescent="0.25">
      <c r="A466" s="30">
        <v>0.99839120370373902</v>
      </c>
      <c r="B466" s="29">
        <v>105.5</v>
      </c>
      <c r="C466" s="61">
        <v>105.6</v>
      </c>
      <c r="D466" s="70">
        <f t="shared" si="77"/>
        <v>105.5</v>
      </c>
      <c r="E466" s="70">
        <f t="shared" si="78"/>
        <v>105.6</v>
      </c>
      <c r="F466" s="5">
        <v>462</v>
      </c>
      <c r="G466" s="72"/>
      <c r="H466" s="4">
        <f t="shared" si="72"/>
        <v>100</v>
      </c>
      <c r="I466" s="4">
        <f t="shared" si="73"/>
        <v>125</v>
      </c>
      <c r="J466" s="1">
        <f t="shared" si="74"/>
        <v>35481338923.357628</v>
      </c>
      <c r="K466" s="5"/>
      <c r="L466" s="12"/>
      <c r="N466" s="2" t="str">
        <f t="shared" si="75"/>
        <v/>
      </c>
      <c r="O466" s="1">
        <f t="shared" si="81"/>
        <v>1978330922132.1028</v>
      </c>
      <c r="P466" s="5">
        <v>462</v>
      </c>
      <c r="Q466" s="10">
        <f t="shared" si="79"/>
        <v>96.3</v>
      </c>
      <c r="R466" s="44">
        <f t="shared" si="80"/>
        <v>87.4</v>
      </c>
      <c r="S466" s="42" t="str">
        <f t="shared" si="76"/>
        <v/>
      </c>
      <c r="AG466" s="72"/>
      <c r="AH466" s="72"/>
      <c r="AI466" s="72"/>
      <c r="AJ466" s="72"/>
    </row>
    <row r="467" spans="1:36" x14ac:dyDescent="0.25">
      <c r="A467" s="30">
        <v>0.99840277777781306</v>
      </c>
      <c r="B467" s="29">
        <v>107.1</v>
      </c>
      <c r="C467" s="61">
        <v>107.19999999999999</v>
      </c>
      <c r="D467" s="70">
        <f t="shared" si="77"/>
        <v>107.1</v>
      </c>
      <c r="E467" s="70">
        <f t="shared" si="78"/>
        <v>107.19999999999999</v>
      </c>
      <c r="F467" s="5">
        <v>463</v>
      </c>
      <c r="G467" s="72"/>
      <c r="H467" s="4">
        <f t="shared" si="72"/>
        <v>100</v>
      </c>
      <c r="I467" s="4">
        <f t="shared" si="73"/>
        <v>125</v>
      </c>
      <c r="J467" s="1">
        <f t="shared" si="74"/>
        <v>51286138399.13652</v>
      </c>
      <c r="K467" s="5"/>
      <c r="L467" s="12"/>
      <c r="N467" s="2" t="str">
        <f t="shared" si="75"/>
        <v/>
      </c>
      <c r="O467" s="1">
        <f t="shared" si="81"/>
        <v>2029617060531.2393</v>
      </c>
      <c r="P467" s="5">
        <v>463</v>
      </c>
      <c r="Q467" s="10">
        <f t="shared" si="79"/>
        <v>96.4</v>
      </c>
      <c r="R467" s="44">
        <f t="shared" si="80"/>
        <v>87.5</v>
      </c>
      <c r="S467" s="42" t="str">
        <f t="shared" si="76"/>
        <v/>
      </c>
      <c r="AG467" s="72"/>
      <c r="AH467" s="72"/>
      <c r="AI467" s="72"/>
      <c r="AJ467" s="72"/>
    </row>
    <row r="468" spans="1:36" x14ac:dyDescent="0.25">
      <c r="A468" s="30">
        <v>0.99841435185188698</v>
      </c>
      <c r="B468" s="29">
        <v>107.3</v>
      </c>
      <c r="C468" s="61">
        <v>107.39999999999999</v>
      </c>
      <c r="D468" s="70">
        <f t="shared" si="77"/>
        <v>107.3</v>
      </c>
      <c r="E468" s="70">
        <f t="shared" si="78"/>
        <v>107.39999999999999</v>
      </c>
      <c r="F468" s="5">
        <v>464</v>
      </c>
      <c r="G468" s="73"/>
      <c r="H468" s="4">
        <f t="shared" si="72"/>
        <v>100</v>
      </c>
      <c r="I468" s="4">
        <f t="shared" si="73"/>
        <v>125</v>
      </c>
      <c r="J468" s="1">
        <f t="shared" si="74"/>
        <v>53703179637.02549</v>
      </c>
      <c r="K468" s="5"/>
      <c r="L468" s="12"/>
      <c r="N468" s="2" t="str">
        <f t="shared" si="75"/>
        <v/>
      </c>
      <c r="O468" s="1">
        <f t="shared" si="81"/>
        <v>2083320240168.2646</v>
      </c>
      <c r="P468" s="5">
        <v>464</v>
      </c>
      <c r="Q468" s="10">
        <f t="shared" si="79"/>
        <v>96.5</v>
      </c>
      <c r="R468" s="44">
        <f t="shared" si="80"/>
        <v>87.6</v>
      </c>
      <c r="S468" s="42" t="str">
        <f t="shared" si="76"/>
        <v/>
      </c>
      <c r="AG468" s="73"/>
      <c r="AH468" s="73"/>
      <c r="AI468" s="73"/>
      <c r="AJ468" s="73"/>
    </row>
    <row r="469" spans="1:36" x14ac:dyDescent="0.25">
      <c r="A469" s="30">
        <v>0.99842592592596102</v>
      </c>
      <c r="B469" s="29">
        <v>106.2</v>
      </c>
      <c r="C469" s="61">
        <v>106.3</v>
      </c>
      <c r="D469" s="70">
        <f t="shared" si="77"/>
        <v>106.2</v>
      </c>
      <c r="E469" s="70">
        <f t="shared" si="78"/>
        <v>106.3</v>
      </c>
      <c r="F469" s="5">
        <v>465</v>
      </c>
      <c r="G469" s="72"/>
      <c r="H469" s="4">
        <f t="shared" si="72"/>
        <v>100</v>
      </c>
      <c r="I469" s="4">
        <f t="shared" si="73"/>
        <v>125</v>
      </c>
      <c r="J469" s="1">
        <f t="shared" si="74"/>
        <v>41686938347.033752</v>
      </c>
      <c r="K469" s="5"/>
      <c r="L469" s="12"/>
      <c r="N469" s="2" t="str">
        <f t="shared" si="75"/>
        <v/>
      </c>
      <c r="O469" s="1">
        <f t="shared" si="81"/>
        <v>2125007178515.2983</v>
      </c>
      <c r="P469" s="5">
        <v>465</v>
      </c>
      <c r="Q469" s="10">
        <f t="shared" si="79"/>
        <v>96.6</v>
      </c>
      <c r="R469" s="44">
        <f t="shared" si="80"/>
        <v>87.7</v>
      </c>
      <c r="S469" s="42" t="str">
        <f t="shared" si="76"/>
        <v/>
      </c>
      <c r="AG469" s="72"/>
      <c r="AH469" s="72"/>
      <c r="AI469" s="72"/>
      <c r="AJ469" s="72"/>
    </row>
    <row r="470" spans="1:36" x14ac:dyDescent="0.25">
      <c r="A470" s="30">
        <v>0.99843750000003495</v>
      </c>
      <c r="B470" s="29">
        <v>107.3</v>
      </c>
      <c r="C470" s="61">
        <v>107.39999999999999</v>
      </c>
      <c r="D470" s="70">
        <f t="shared" si="77"/>
        <v>107.3</v>
      </c>
      <c r="E470" s="70">
        <f t="shared" si="78"/>
        <v>107.39999999999999</v>
      </c>
      <c r="F470" s="5">
        <v>466</v>
      </c>
      <c r="G470" s="72"/>
      <c r="H470" s="4">
        <f t="shared" si="72"/>
        <v>100</v>
      </c>
      <c r="I470" s="4">
        <f t="shared" si="73"/>
        <v>125</v>
      </c>
      <c r="J470" s="1">
        <f t="shared" si="74"/>
        <v>53703179637.02549</v>
      </c>
      <c r="K470" s="5"/>
      <c r="L470" s="12"/>
      <c r="N470" s="2" t="str">
        <f t="shared" si="75"/>
        <v/>
      </c>
      <c r="O470" s="1">
        <f t="shared" si="81"/>
        <v>2178710358152.3237</v>
      </c>
      <c r="P470" s="5">
        <v>466</v>
      </c>
      <c r="Q470" s="10">
        <f t="shared" si="79"/>
        <v>96.7</v>
      </c>
      <c r="R470" s="44">
        <f t="shared" si="80"/>
        <v>87.8</v>
      </c>
      <c r="S470" s="42" t="str">
        <f t="shared" si="76"/>
        <v/>
      </c>
      <c r="AG470" s="72"/>
      <c r="AH470" s="72"/>
      <c r="AI470" s="72"/>
      <c r="AJ470" s="72"/>
    </row>
    <row r="471" spans="1:36" x14ac:dyDescent="0.25">
      <c r="A471" s="30">
        <v>0.99844907407410899</v>
      </c>
      <c r="B471" s="29">
        <v>106.3</v>
      </c>
      <c r="C471" s="61">
        <v>106.39999999999999</v>
      </c>
      <c r="D471" s="70">
        <f t="shared" si="77"/>
        <v>106.3</v>
      </c>
      <c r="E471" s="70">
        <f t="shared" si="78"/>
        <v>106.39999999999999</v>
      </c>
      <c r="F471" s="5">
        <v>467</v>
      </c>
      <c r="G471" s="72"/>
      <c r="H471" s="4">
        <f t="shared" si="72"/>
        <v>100</v>
      </c>
      <c r="I471" s="4">
        <f t="shared" si="73"/>
        <v>125</v>
      </c>
      <c r="J471" s="1">
        <f t="shared" si="74"/>
        <v>42657951880.159332</v>
      </c>
      <c r="K471" s="5"/>
      <c r="L471" s="12"/>
      <c r="N471" s="2" t="str">
        <f t="shared" si="75"/>
        <v/>
      </c>
      <c r="O471" s="1">
        <f t="shared" si="81"/>
        <v>2221368310032.4829</v>
      </c>
      <c r="P471" s="5">
        <v>467</v>
      </c>
      <c r="Q471" s="10">
        <f t="shared" si="79"/>
        <v>96.8</v>
      </c>
      <c r="R471" s="44">
        <f t="shared" si="80"/>
        <v>87.9</v>
      </c>
      <c r="S471" s="42" t="str">
        <f t="shared" si="76"/>
        <v/>
      </c>
      <c r="AG471" s="72"/>
      <c r="AH471" s="72"/>
      <c r="AI471" s="72"/>
      <c r="AJ471" s="72"/>
    </row>
    <row r="472" spans="1:36" x14ac:dyDescent="0.25">
      <c r="A472" s="30">
        <v>0.99846064814818303</v>
      </c>
      <c r="B472" s="29">
        <v>108.1</v>
      </c>
      <c r="C472" s="61">
        <v>108.19999999999999</v>
      </c>
      <c r="D472" s="70">
        <f t="shared" si="77"/>
        <v>108.1</v>
      </c>
      <c r="E472" s="70">
        <f t="shared" si="78"/>
        <v>108.19999999999999</v>
      </c>
      <c r="F472" s="5">
        <v>468</v>
      </c>
      <c r="G472" s="72"/>
      <c r="H472" s="4">
        <f t="shared" si="72"/>
        <v>100</v>
      </c>
      <c r="I472" s="4">
        <f t="shared" si="73"/>
        <v>125</v>
      </c>
      <c r="J472" s="1">
        <f t="shared" si="74"/>
        <v>64565422903.465538</v>
      </c>
      <c r="K472" s="5"/>
      <c r="L472" s="12"/>
      <c r="N472" s="2" t="str">
        <f t="shared" si="75"/>
        <v/>
      </c>
      <c r="O472" s="1">
        <f t="shared" si="81"/>
        <v>2285933732935.9482</v>
      </c>
      <c r="P472" s="5">
        <v>468</v>
      </c>
      <c r="Q472" s="10">
        <f t="shared" si="79"/>
        <v>96.9</v>
      </c>
      <c r="R472" s="44">
        <f t="shared" si="80"/>
        <v>88</v>
      </c>
      <c r="S472" s="42" t="str">
        <f t="shared" si="76"/>
        <v/>
      </c>
      <c r="AG472" s="72"/>
      <c r="AH472" s="72"/>
      <c r="AI472" s="72"/>
      <c r="AJ472" s="72"/>
    </row>
    <row r="473" spans="1:36" x14ac:dyDescent="0.25">
      <c r="A473" s="30">
        <v>0.99847222222225795</v>
      </c>
      <c r="B473" s="29">
        <v>106.6</v>
      </c>
      <c r="C473" s="61">
        <v>106.69999999999999</v>
      </c>
      <c r="D473" s="70">
        <f t="shared" si="77"/>
        <v>106.6</v>
      </c>
      <c r="E473" s="70">
        <f t="shared" si="78"/>
        <v>106.69999999999999</v>
      </c>
      <c r="F473" s="5">
        <v>469</v>
      </c>
      <c r="G473" s="72"/>
      <c r="H473" s="4">
        <f t="shared" si="72"/>
        <v>100</v>
      </c>
      <c r="I473" s="4">
        <f t="shared" si="73"/>
        <v>125</v>
      </c>
      <c r="J473" s="1">
        <f t="shared" si="74"/>
        <v>45708818961.487556</v>
      </c>
      <c r="K473" s="5"/>
      <c r="L473" s="12"/>
      <c r="N473" s="2" t="str">
        <f t="shared" si="75"/>
        <v/>
      </c>
      <c r="O473" s="1">
        <f t="shared" si="81"/>
        <v>2331642551897.436</v>
      </c>
      <c r="P473" s="5">
        <v>469</v>
      </c>
      <c r="Q473" s="10">
        <f t="shared" si="79"/>
        <v>97</v>
      </c>
      <c r="R473" s="44">
        <f t="shared" si="80"/>
        <v>88.1</v>
      </c>
      <c r="S473" s="42" t="str">
        <f t="shared" si="76"/>
        <v/>
      </c>
      <c r="AG473" s="72"/>
      <c r="AH473" s="72"/>
      <c r="AI473" s="72"/>
      <c r="AJ473" s="72"/>
    </row>
    <row r="474" spans="1:36" x14ac:dyDescent="0.25">
      <c r="A474" s="30">
        <v>0.99848379629633199</v>
      </c>
      <c r="B474" s="29">
        <v>106.7</v>
      </c>
      <c r="C474" s="61">
        <v>106.8</v>
      </c>
      <c r="D474" s="70">
        <f t="shared" si="77"/>
        <v>106.7</v>
      </c>
      <c r="E474" s="70">
        <f t="shared" si="78"/>
        <v>106.8</v>
      </c>
      <c r="F474" s="5">
        <v>470</v>
      </c>
      <c r="G474" s="72"/>
      <c r="H474" s="4">
        <f t="shared" si="72"/>
        <v>100</v>
      </c>
      <c r="I474" s="4">
        <f t="shared" si="73"/>
        <v>125</v>
      </c>
      <c r="J474" s="1">
        <f t="shared" si="74"/>
        <v>46773514128.719872</v>
      </c>
      <c r="K474" s="5"/>
      <c r="L474" s="12"/>
      <c r="N474" s="2" t="str">
        <f t="shared" si="75"/>
        <v/>
      </c>
      <c r="O474" s="1">
        <f t="shared" si="81"/>
        <v>2378416066026.1558</v>
      </c>
      <c r="P474" s="5">
        <v>470</v>
      </c>
      <c r="Q474" s="10">
        <f t="shared" si="79"/>
        <v>97</v>
      </c>
      <c r="R474" s="44">
        <f t="shared" si="80"/>
        <v>88.2</v>
      </c>
      <c r="S474" s="42" t="str">
        <f t="shared" si="76"/>
        <v/>
      </c>
      <c r="AG474" s="72"/>
      <c r="AH474" s="72"/>
      <c r="AI474" s="72"/>
      <c r="AJ474" s="72"/>
    </row>
    <row r="475" spans="1:36" x14ac:dyDescent="0.25">
      <c r="A475" s="30">
        <v>0.99849537037040603</v>
      </c>
      <c r="B475" s="29">
        <v>106.5</v>
      </c>
      <c r="C475" s="61">
        <v>106.6</v>
      </c>
      <c r="D475" s="70">
        <f t="shared" si="77"/>
        <v>106.5</v>
      </c>
      <c r="E475" s="70">
        <f t="shared" si="78"/>
        <v>106.6</v>
      </c>
      <c r="F475" s="5">
        <v>471</v>
      </c>
      <c r="G475" s="72"/>
      <c r="H475" s="4">
        <f t="shared" si="72"/>
        <v>100</v>
      </c>
      <c r="I475" s="4">
        <f t="shared" si="73"/>
        <v>125</v>
      </c>
      <c r="J475" s="1">
        <f t="shared" si="74"/>
        <v>44668359215.096527</v>
      </c>
      <c r="K475" s="5"/>
      <c r="L475" s="12"/>
      <c r="N475" s="2" t="str">
        <f t="shared" si="75"/>
        <v/>
      </c>
      <c r="O475" s="1">
        <f t="shared" si="81"/>
        <v>2423084425241.2524</v>
      </c>
      <c r="P475" s="5">
        <v>471</v>
      </c>
      <c r="Q475" s="10">
        <f t="shared" si="79"/>
        <v>97.1</v>
      </c>
      <c r="R475" s="44">
        <f t="shared" si="80"/>
        <v>88.3</v>
      </c>
      <c r="S475" s="42" t="str">
        <f t="shared" si="76"/>
        <v/>
      </c>
      <c r="AG475" s="72"/>
      <c r="AH475" s="72"/>
      <c r="AI475" s="72"/>
      <c r="AJ475" s="72"/>
    </row>
    <row r="476" spans="1:36" x14ac:dyDescent="0.25">
      <c r="A476" s="30">
        <v>0.99850694444447996</v>
      </c>
      <c r="B476" s="29">
        <v>105.8</v>
      </c>
      <c r="C476" s="61">
        <v>105.89999999999999</v>
      </c>
      <c r="D476" s="70">
        <f t="shared" si="77"/>
        <v>105.8</v>
      </c>
      <c r="E476" s="70">
        <f t="shared" si="78"/>
        <v>105.89999999999999</v>
      </c>
      <c r="F476" s="5">
        <v>472</v>
      </c>
      <c r="G476" s="72"/>
      <c r="H476" s="4">
        <f t="shared" si="72"/>
        <v>100</v>
      </c>
      <c r="I476" s="4">
        <f t="shared" si="73"/>
        <v>125</v>
      </c>
      <c r="J476" s="1">
        <f t="shared" si="74"/>
        <v>38018939632.05619</v>
      </c>
      <c r="K476" s="5"/>
      <c r="L476" s="12"/>
      <c r="N476" s="2" t="str">
        <f t="shared" si="75"/>
        <v/>
      </c>
      <c r="O476" s="1">
        <f t="shared" si="81"/>
        <v>2461103364873.3086</v>
      </c>
      <c r="P476" s="5">
        <v>472</v>
      </c>
      <c r="Q476" s="10">
        <f t="shared" si="79"/>
        <v>97.2</v>
      </c>
      <c r="R476" s="44">
        <f t="shared" si="80"/>
        <v>88.3</v>
      </c>
      <c r="S476" s="42" t="str">
        <f t="shared" si="76"/>
        <v/>
      </c>
      <c r="AG476" s="72"/>
      <c r="AH476" s="72"/>
      <c r="AI476" s="72"/>
      <c r="AJ476" s="72"/>
    </row>
    <row r="477" spans="1:36" x14ac:dyDescent="0.25">
      <c r="A477" s="30">
        <v>0.998518518518554</v>
      </c>
      <c r="B477" s="29">
        <v>110.2</v>
      </c>
      <c r="C477" s="61">
        <v>110.3</v>
      </c>
      <c r="D477" s="70">
        <f t="shared" si="77"/>
        <v>110.2</v>
      </c>
      <c r="E477" s="70">
        <f t="shared" si="78"/>
        <v>110.3</v>
      </c>
      <c r="F477" s="5">
        <v>473</v>
      </c>
      <c r="G477" s="72"/>
      <c r="H477" s="4">
        <f t="shared" si="72"/>
        <v>100</v>
      </c>
      <c r="I477" s="4">
        <f t="shared" si="73"/>
        <v>125</v>
      </c>
      <c r="J477" s="1">
        <f t="shared" si="74"/>
        <v>104712854805.09009</v>
      </c>
      <c r="K477" s="5"/>
      <c r="L477" s="12"/>
      <c r="N477" s="2" t="str">
        <f t="shared" si="75"/>
        <v/>
      </c>
      <c r="O477" s="1">
        <f t="shared" si="81"/>
        <v>2565816219678.3984</v>
      </c>
      <c r="P477" s="5">
        <v>473</v>
      </c>
      <c r="Q477" s="10">
        <f t="shared" si="79"/>
        <v>97.3</v>
      </c>
      <c r="R477" s="44">
        <f t="shared" si="80"/>
        <v>88.5</v>
      </c>
      <c r="S477" s="42" t="str">
        <f t="shared" si="76"/>
        <v/>
      </c>
      <c r="AG477" s="72"/>
      <c r="AH477" s="72"/>
      <c r="AI477" s="72"/>
      <c r="AJ477" s="72"/>
    </row>
    <row r="478" spans="1:36" x14ac:dyDescent="0.25">
      <c r="A478" s="30">
        <v>0.99853009259262804</v>
      </c>
      <c r="B478" s="29">
        <v>107.4</v>
      </c>
      <c r="C478" s="61">
        <v>107.5</v>
      </c>
      <c r="D478" s="70">
        <f t="shared" si="77"/>
        <v>107.4</v>
      </c>
      <c r="E478" s="70">
        <f t="shared" si="78"/>
        <v>107.5</v>
      </c>
      <c r="F478" s="5">
        <v>474</v>
      </c>
      <c r="G478" s="72"/>
      <c r="H478" s="4">
        <f t="shared" si="72"/>
        <v>100</v>
      </c>
      <c r="I478" s="4">
        <f t="shared" si="73"/>
        <v>125</v>
      </c>
      <c r="J478" s="1">
        <f t="shared" si="74"/>
        <v>54954087385.762672</v>
      </c>
      <c r="K478" s="5"/>
      <c r="L478" s="12"/>
      <c r="N478" s="2" t="str">
        <f t="shared" si="75"/>
        <v/>
      </c>
      <c r="O478" s="1">
        <f t="shared" si="81"/>
        <v>2620770307064.1611</v>
      </c>
      <c r="P478" s="5">
        <v>474</v>
      </c>
      <c r="Q478" s="10">
        <f t="shared" si="79"/>
        <v>97.4</v>
      </c>
      <c r="R478" s="44">
        <f t="shared" si="80"/>
        <v>88.6</v>
      </c>
      <c r="S478" s="42" t="str">
        <f t="shared" si="76"/>
        <v/>
      </c>
      <c r="AG478" s="72"/>
      <c r="AH478" s="72"/>
      <c r="AI478" s="72"/>
      <c r="AJ478" s="72"/>
    </row>
    <row r="479" spans="1:36" x14ac:dyDescent="0.25">
      <c r="A479" s="30">
        <v>0.99854166666670297</v>
      </c>
      <c r="B479" s="29">
        <v>108.2</v>
      </c>
      <c r="C479" s="61">
        <v>108.3</v>
      </c>
      <c r="D479" s="70">
        <f t="shared" si="77"/>
        <v>108.2</v>
      </c>
      <c r="E479" s="70">
        <f t="shared" si="78"/>
        <v>108.3</v>
      </c>
      <c r="F479" s="5">
        <v>475</v>
      </c>
      <c r="G479" s="72"/>
      <c r="H479" s="4">
        <f t="shared" si="72"/>
        <v>100</v>
      </c>
      <c r="I479" s="4">
        <f t="shared" si="73"/>
        <v>125</v>
      </c>
      <c r="J479" s="1">
        <f t="shared" si="74"/>
        <v>66069344800.759811</v>
      </c>
      <c r="K479" s="5"/>
      <c r="L479" s="12"/>
      <c r="N479" s="2" t="str">
        <f t="shared" si="75"/>
        <v/>
      </c>
      <c r="O479" s="1">
        <f t="shared" si="81"/>
        <v>2686839651864.9209</v>
      </c>
      <c r="P479" s="5">
        <v>475</v>
      </c>
      <c r="Q479" s="10">
        <f t="shared" si="79"/>
        <v>97.5</v>
      </c>
      <c r="R479" s="44">
        <f t="shared" si="80"/>
        <v>88.7</v>
      </c>
      <c r="S479" s="42" t="str">
        <f t="shared" si="76"/>
        <v/>
      </c>
      <c r="AG479" s="72"/>
      <c r="AH479" s="72"/>
      <c r="AI479" s="72"/>
      <c r="AJ479" s="72"/>
    </row>
    <row r="480" spans="1:36" x14ac:dyDescent="0.25">
      <c r="A480" s="30">
        <v>0.998553240740777</v>
      </c>
      <c r="B480" s="29">
        <v>107.1</v>
      </c>
      <c r="C480" s="61">
        <v>107.19999999999999</v>
      </c>
      <c r="D480" s="70">
        <f t="shared" si="77"/>
        <v>107.1</v>
      </c>
      <c r="E480" s="70">
        <f t="shared" si="78"/>
        <v>107.19999999999999</v>
      </c>
      <c r="F480" s="5">
        <v>476</v>
      </c>
      <c r="G480" s="72"/>
      <c r="H480" s="4">
        <f t="shared" si="72"/>
        <v>100</v>
      </c>
      <c r="I480" s="4">
        <f t="shared" si="73"/>
        <v>125</v>
      </c>
      <c r="J480" s="1">
        <f t="shared" si="74"/>
        <v>51286138399.13652</v>
      </c>
      <c r="K480" s="5"/>
      <c r="L480" s="12"/>
      <c r="N480" s="2" t="str">
        <f t="shared" si="75"/>
        <v/>
      </c>
      <c r="O480" s="1">
        <f t="shared" si="81"/>
        <v>2738125790264.0576</v>
      </c>
      <c r="P480" s="5">
        <v>476</v>
      </c>
      <c r="Q480" s="10">
        <f t="shared" si="79"/>
        <v>97.6</v>
      </c>
      <c r="R480" s="44">
        <f t="shared" si="80"/>
        <v>88.8</v>
      </c>
      <c r="S480" s="42" t="str">
        <f t="shared" si="76"/>
        <v/>
      </c>
      <c r="AG480" s="72"/>
      <c r="AH480" s="72"/>
      <c r="AI480" s="72"/>
      <c r="AJ480" s="72"/>
    </row>
    <row r="481" spans="1:36" x14ac:dyDescent="0.25">
      <c r="A481" s="30">
        <v>0.99856481481485104</v>
      </c>
      <c r="B481" s="29">
        <v>108.6</v>
      </c>
      <c r="C481" s="61">
        <v>108.69999999999999</v>
      </c>
      <c r="D481" s="70">
        <f t="shared" si="77"/>
        <v>108.6</v>
      </c>
      <c r="E481" s="70">
        <f t="shared" si="78"/>
        <v>108.69999999999999</v>
      </c>
      <c r="F481" s="5">
        <v>477</v>
      </c>
      <c r="G481" s="72"/>
      <c r="H481" s="4">
        <f t="shared" si="72"/>
        <v>100</v>
      </c>
      <c r="I481" s="4">
        <f t="shared" si="73"/>
        <v>125</v>
      </c>
      <c r="J481" s="1">
        <f t="shared" si="74"/>
        <v>72443596007.498947</v>
      </c>
      <c r="K481" s="5"/>
      <c r="L481" s="12"/>
      <c r="N481" s="2" t="str">
        <f t="shared" si="75"/>
        <v/>
      </c>
      <c r="O481" s="1">
        <f t="shared" si="81"/>
        <v>2810569386271.5566</v>
      </c>
      <c r="P481" s="5">
        <v>477</v>
      </c>
      <c r="Q481" s="10">
        <f t="shared" si="79"/>
        <v>97.7</v>
      </c>
      <c r="R481" s="44">
        <f t="shared" si="80"/>
        <v>88.9</v>
      </c>
      <c r="S481" s="42" t="str">
        <f t="shared" si="76"/>
        <v/>
      </c>
      <c r="AG481" s="72"/>
      <c r="AH481" s="72"/>
      <c r="AI481" s="72"/>
      <c r="AJ481" s="72"/>
    </row>
    <row r="482" spans="1:36" x14ac:dyDescent="0.25">
      <c r="A482" s="30">
        <v>0.99857638888892497</v>
      </c>
      <c r="B482" s="29">
        <v>108.4</v>
      </c>
      <c r="C482" s="61">
        <v>108.5</v>
      </c>
      <c r="D482" s="70">
        <f t="shared" si="77"/>
        <v>108.4</v>
      </c>
      <c r="E482" s="70">
        <f t="shared" si="78"/>
        <v>108.5</v>
      </c>
      <c r="F482" s="5">
        <v>478</v>
      </c>
      <c r="G482" s="72"/>
      <c r="H482" s="4">
        <f t="shared" si="72"/>
        <v>100</v>
      </c>
      <c r="I482" s="4">
        <f t="shared" si="73"/>
        <v>125</v>
      </c>
      <c r="J482" s="1">
        <f t="shared" si="74"/>
        <v>69183097091.89386</v>
      </c>
      <c r="K482" s="5"/>
      <c r="L482" s="12"/>
      <c r="N482" s="2" t="str">
        <f t="shared" si="75"/>
        <v/>
      </c>
      <c r="O482" s="1">
        <f t="shared" si="81"/>
        <v>2879752483363.4507</v>
      </c>
      <c r="P482" s="5">
        <v>478</v>
      </c>
      <c r="Q482" s="10">
        <f t="shared" si="79"/>
        <v>97.8</v>
      </c>
      <c r="R482" s="44">
        <f t="shared" si="80"/>
        <v>89</v>
      </c>
      <c r="S482" s="42" t="str">
        <f t="shared" si="76"/>
        <v/>
      </c>
      <c r="AG482" s="72"/>
      <c r="AH482" s="72"/>
      <c r="AI482" s="72"/>
      <c r="AJ482" s="72"/>
    </row>
    <row r="483" spans="1:36" x14ac:dyDescent="0.25">
      <c r="A483" s="30">
        <v>0.99858796296299901</v>
      </c>
      <c r="B483" s="29">
        <v>107.8</v>
      </c>
      <c r="C483" s="61">
        <v>107.89999999999999</v>
      </c>
      <c r="D483" s="70">
        <f t="shared" si="77"/>
        <v>107.8</v>
      </c>
      <c r="E483" s="70">
        <f t="shared" si="78"/>
        <v>107.89999999999999</v>
      </c>
      <c r="F483" s="5">
        <v>479</v>
      </c>
      <c r="G483" s="72"/>
      <c r="H483" s="4">
        <f t="shared" si="72"/>
        <v>100</v>
      </c>
      <c r="I483" s="4">
        <f t="shared" si="73"/>
        <v>125</v>
      </c>
      <c r="J483" s="1">
        <f t="shared" si="74"/>
        <v>60255958607.435776</v>
      </c>
      <c r="K483" s="5"/>
      <c r="L483" s="12"/>
      <c r="N483" s="2" t="str">
        <f t="shared" si="75"/>
        <v/>
      </c>
      <c r="O483" s="1">
        <f t="shared" si="81"/>
        <v>2940008441970.8862</v>
      </c>
      <c r="P483" s="5">
        <v>479</v>
      </c>
      <c r="Q483" s="10">
        <f t="shared" si="79"/>
        <v>97.9</v>
      </c>
      <c r="R483" s="44">
        <f t="shared" si="80"/>
        <v>89.1</v>
      </c>
      <c r="S483" s="42" t="str">
        <f t="shared" si="76"/>
        <v/>
      </c>
      <c r="AG483" s="72"/>
      <c r="AH483" s="72"/>
      <c r="AI483" s="72"/>
      <c r="AJ483" s="72"/>
    </row>
    <row r="484" spans="1:36" x14ac:dyDescent="0.25">
      <c r="A484" s="30">
        <v>0.99859953703707305</v>
      </c>
      <c r="B484" s="29">
        <v>105.9</v>
      </c>
      <c r="C484" s="61">
        <v>106</v>
      </c>
      <c r="D484" s="70">
        <f t="shared" si="77"/>
        <v>105.9</v>
      </c>
      <c r="E484" s="70">
        <f t="shared" si="78"/>
        <v>106</v>
      </c>
      <c r="F484" s="5">
        <v>480</v>
      </c>
      <c r="G484" s="72"/>
      <c r="H484" s="4">
        <f t="shared" si="72"/>
        <v>100</v>
      </c>
      <c r="I484" s="4">
        <f t="shared" si="73"/>
        <v>125</v>
      </c>
      <c r="J484" s="1">
        <f t="shared" si="74"/>
        <v>38904514499.428131</v>
      </c>
      <c r="K484" s="5"/>
      <c r="L484" s="12"/>
      <c r="N484" s="2" t="str">
        <f t="shared" si="75"/>
        <v/>
      </c>
      <c r="O484" s="1">
        <f t="shared" si="81"/>
        <v>2978912956470.3145</v>
      </c>
      <c r="P484" s="5">
        <v>480</v>
      </c>
      <c r="Q484" s="10">
        <f t="shared" si="79"/>
        <v>97.9</v>
      </c>
      <c r="R484" s="44">
        <f t="shared" si="80"/>
        <v>89.2</v>
      </c>
      <c r="S484" s="42" t="str">
        <f t="shared" si="76"/>
        <v/>
      </c>
      <c r="AG484" s="72"/>
      <c r="AH484" s="72"/>
      <c r="AI484" s="72"/>
      <c r="AJ484" s="72"/>
    </row>
    <row r="485" spans="1:36" x14ac:dyDescent="0.25">
      <c r="A485" s="30">
        <v>0.99861111111114698</v>
      </c>
      <c r="B485" s="29">
        <v>108.3</v>
      </c>
      <c r="C485" s="61">
        <v>110.3</v>
      </c>
      <c r="D485" s="70">
        <f t="shared" si="77"/>
        <v>108.3</v>
      </c>
      <c r="E485" s="70">
        <f t="shared" si="78"/>
        <v>110.3</v>
      </c>
      <c r="F485" s="5">
        <v>481</v>
      </c>
      <c r="G485" s="72"/>
      <c r="H485" s="4">
        <f t="shared" si="72"/>
        <v>100</v>
      </c>
      <c r="I485" s="4">
        <f t="shared" si="73"/>
        <v>125</v>
      </c>
      <c r="J485" s="1">
        <f t="shared" si="74"/>
        <v>67608297539.198387</v>
      </c>
      <c r="K485" s="5"/>
      <c r="L485" s="12"/>
      <c r="N485" s="2" t="str">
        <f t="shared" si="75"/>
        <v/>
      </c>
      <c r="O485" s="1">
        <f t="shared" si="81"/>
        <v>3046521254009.5127</v>
      </c>
      <c r="P485" s="5">
        <v>481</v>
      </c>
      <c r="Q485" s="10">
        <f t="shared" si="79"/>
        <v>98</v>
      </c>
      <c r="R485" s="44">
        <f t="shared" si="80"/>
        <v>89.3</v>
      </c>
      <c r="S485" s="42" t="str">
        <f t="shared" si="76"/>
        <v/>
      </c>
      <c r="AG485" s="72"/>
      <c r="AH485" s="72"/>
      <c r="AI485" s="72"/>
      <c r="AJ485" s="72"/>
    </row>
    <row r="486" spans="1:36" x14ac:dyDescent="0.25">
      <c r="A486" s="30">
        <v>0.99862268518522201</v>
      </c>
      <c r="B486" s="29">
        <v>105.8</v>
      </c>
      <c r="C486" s="61">
        <v>106.8</v>
      </c>
      <c r="D486" s="70">
        <f t="shared" si="77"/>
        <v>105.8</v>
      </c>
      <c r="E486" s="70">
        <f t="shared" si="78"/>
        <v>106.8</v>
      </c>
      <c r="F486" s="5">
        <v>482</v>
      </c>
      <c r="G486" s="72"/>
      <c r="H486" s="4">
        <f t="shared" si="72"/>
        <v>100</v>
      </c>
      <c r="I486" s="4">
        <f t="shared" si="73"/>
        <v>125</v>
      </c>
      <c r="J486" s="1">
        <f t="shared" si="74"/>
        <v>38018939632.05619</v>
      </c>
      <c r="K486" s="5"/>
      <c r="L486" s="12"/>
      <c r="N486" s="2" t="str">
        <f t="shared" si="75"/>
        <v/>
      </c>
      <c r="O486" s="1">
        <f t="shared" si="81"/>
        <v>3084540193641.5688</v>
      </c>
      <c r="P486" s="5">
        <v>482</v>
      </c>
      <c r="Q486" s="10">
        <f t="shared" si="79"/>
        <v>98.1</v>
      </c>
      <c r="R486" s="44">
        <f t="shared" si="80"/>
        <v>89.3</v>
      </c>
      <c r="S486" s="42" t="str">
        <f t="shared" si="76"/>
        <v/>
      </c>
      <c r="AG486" s="72"/>
      <c r="AH486" s="72"/>
      <c r="AI486" s="72"/>
      <c r="AJ486" s="72"/>
    </row>
    <row r="487" spans="1:36" x14ac:dyDescent="0.25">
      <c r="A487" s="30">
        <v>0.99863425925929605</v>
      </c>
      <c r="B487" s="29">
        <v>108.2</v>
      </c>
      <c r="C487" s="61">
        <v>109</v>
      </c>
      <c r="D487" s="70">
        <f t="shared" si="77"/>
        <v>108.2</v>
      </c>
      <c r="E487" s="70">
        <f t="shared" si="78"/>
        <v>109</v>
      </c>
      <c r="F487" s="5">
        <v>483</v>
      </c>
      <c r="G487" s="72"/>
      <c r="H487" s="4">
        <f t="shared" si="72"/>
        <v>100</v>
      </c>
      <c r="I487" s="4">
        <f t="shared" si="73"/>
        <v>125</v>
      </c>
      <c r="J487" s="1">
        <f t="shared" si="74"/>
        <v>66069344800.759811</v>
      </c>
      <c r="K487" s="5"/>
      <c r="L487" s="12"/>
      <c r="N487" s="2" t="str">
        <f t="shared" si="75"/>
        <v/>
      </c>
      <c r="O487" s="1">
        <f t="shared" si="81"/>
        <v>3150609538442.3286</v>
      </c>
      <c r="P487" s="5">
        <v>483</v>
      </c>
      <c r="Q487" s="10">
        <f t="shared" si="79"/>
        <v>98.1</v>
      </c>
      <c r="R487" s="44">
        <f t="shared" si="80"/>
        <v>89.4</v>
      </c>
      <c r="S487" s="42" t="str">
        <f t="shared" si="76"/>
        <v/>
      </c>
      <c r="AG487" s="72"/>
      <c r="AH487" s="72"/>
      <c r="AI487" s="72"/>
      <c r="AJ487" s="72"/>
    </row>
    <row r="488" spans="1:36" x14ac:dyDescent="0.25">
      <c r="A488" s="30">
        <v>0.99864583333336998</v>
      </c>
      <c r="B488" s="29">
        <v>106.7</v>
      </c>
      <c r="C488" s="61">
        <v>106.9</v>
      </c>
      <c r="D488" s="70">
        <f t="shared" si="77"/>
        <v>106.7</v>
      </c>
      <c r="E488" s="70">
        <f t="shared" si="78"/>
        <v>106.9</v>
      </c>
      <c r="F488" s="5">
        <v>484</v>
      </c>
      <c r="G488" s="72"/>
      <c r="H488" s="4">
        <f t="shared" si="72"/>
        <v>100</v>
      </c>
      <c r="I488" s="4">
        <f t="shared" si="73"/>
        <v>125</v>
      </c>
      <c r="J488" s="1">
        <f t="shared" si="74"/>
        <v>46773514128.719872</v>
      </c>
      <c r="K488" s="5"/>
      <c r="L488" s="12"/>
      <c r="N488" s="2" t="str">
        <f t="shared" si="75"/>
        <v/>
      </c>
      <c r="O488" s="1">
        <f t="shared" si="81"/>
        <v>3197383052571.0483</v>
      </c>
      <c r="P488" s="5">
        <v>484</v>
      </c>
      <c r="Q488" s="10">
        <f t="shared" si="79"/>
        <v>98.2</v>
      </c>
      <c r="R488" s="44">
        <f t="shared" si="80"/>
        <v>89.5</v>
      </c>
      <c r="S488" s="42" t="str">
        <f t="shared" si="76"/>
        <v/>
      </c>
      <c r="AG488" s="72"/>
      <c r="AH488" s="72"/>
      <c r="AI488" s="72"/>
      <c r="AJ488" s="72"/>
    </row>
    <row r="489" spans="1:36" x14ac:dyDescent="0.25">
      <c r="A489" s="30">
        <v>0.99865740740744402</v>
      </c>
      <c r="B489" s="29">
        <v>109</v>
      </c>
      <c r="C489" s="61">
        <v>109.1</v>
      </c>
      <c r="D489" s="70">
        <f t="shared" si="77"/>
        <v>109</v>
      </c>
      <c r="E489" s="70">
        <f t="shared" si="78"/>
        <v>109.1</v>
      </c>
      <c r="F489" s="5">
        <v>485</v>
      </c>
      <c r="G489" s="72"/>
      <c r="H489" s="4">
        <f t="shared" si="72"/>
        <v>100</v>
      </c>
      <c r="I489" s="4">
        <f t="shared" si="73"/>
        <v>125</v>
      </c>
      <c r="J489" s="1">
        <f t="shared" si="74"/>
        <v>79432823472.428345</v>
      </c>
      <c r="K489" s="5"/>
      <c r="L489" s="12"/>
      <c r="N489" s="2" t="str">
        <f t="shared" si="75"/>
        <v/>
      </c>
      <c r="O489" s="1">
        <f t="shared" si="81"/>
        <v>3276815876043.4766</v>
      </c>
      <c r="P489" s="5">
        <v>485</v>
      </c>
      <c r="Q489" s="10">
        <f t="shared" si="79"/>
        <v>98.3</v>
      </c>
      <c r="R489" s="44">
        <f t="shared" si="80"/>
        <v>89.6</v>
      </c>
      <c r="S489" s="42" t="str">
        <f t="shared" si="76"/>
        <v/>
      </c>
      <c r="AG489" s="72"/>
      <c r="AH489" s="72"/>
      <c r="AI489" s="72"/>
      <c r="AJ489" s="72"/>
    </row>
    <row r="490" spans="1:36" x14ac:dyDescent="0.25">
      <c r="A490" s="30">
        <v>0.99866898148151795</v>
      </c>
      <c r="B490" s="29">
        <v>109.6</v>
      </c>
      <c r="C490" s="61">
        <v>109.69999999999999</v>
      </c>
      <c r="D490" s="70">
        <f t="shared" si="77"/>
        <v>109.6</v>
      </c>
      <c r="E490" s="70">
        <f t="shared" si="78"/>
        <v>109.69999999999999</v>
      </c>
      <c r="F490" s="5">
        <v>486</v>
      </c>
      <c r="G490" s="72"/>
      <c r="H490" s="4">
        <f t="shared" si="72"/>
        <v>100</v>
      </c>
      <c r="I490" s="4">
        <f t="shared" si="73"/>
        <v>125</v>
      </c>
      <c r="J490" s="1">
        <f t="shared" si="74"/>
        <v>91201083935.591141</v>
      </c>
      <c r="K490" s="5"/>
      <c r="L490" s="12"/>
      <c r="N490" s="2" t="str">
        <f t="shared" si="75"/>
        <v/>
      </c>
      <c r="O490" s="1">
        <f t="shared" si="81"/>
        <v>3368016959979.0679</v>
      </c>
      <c r="P490" s="5">
        <v>486</v>
      </c>
      <c r="Q490" s="10">
        <f t="shared" si="79"/>
        <v>98.4</v>
      </c>
      <c r="R490" s="44">
        <f t="shared" si="80"/>
        <v>89.7</v>
      </c>
      <c r="S490" s="42" t="str">
        <f t="shared" si="76"/>
        <v/>
      </c>
      <c r="AG490" s="72"/>
      <c r="AH490" s="72"/>
      <c r="AI490" s="72"/>
      <c r="AJ490" s="72"/>
    </row>
    <row r="491" spans="1:36" x14ac:dyDescent="0.25">
      <c r="A491" s="30">
        <v>0.99868055555559199</v>
      </c>
      <c r="B491" s="29">
        <v>111.6</v>
      </c>
      <c r="C491" s="61">
        <v>112.8</v>
      </c>
      <c r="D491" s="70">
        <f t="shared" si="77"/>
        <v>111.6</v>
      </c>
      <c r="E491" s="70">
        <f t="shared" si="78"/>
        <v>112.8</v>
      </c>
      <c r="F491" s="5">
        <v>487</v>
      </c>
      <c r="G491" s="72"/>
      <c r="H491" s="4">
        <f t="shared" si="72"/>
        <v>100</v>
      </c>
      <c r="I491" s="4">
        <f t="shared" si="73"/>
        <v>125</v>
      </c>
      <c r="J491" s="1">
        <f t="shared" si="74"/>
        <v>144543977074.59326</v>
      </c>
      <c r="K491" s="5"/>
      <c r="L491" s="12"/>
      <c r="N491" s="2" t="str">
        <f t="shared" si="75"/>
        <v/>
      </c>
      <c r="O491" s="1">
        <f t="shared" si="81"/>
        <v>3512560937053.6611</v>
      </c>
      <c r="P491" s="5">
        <v>487</v>
      </c>
      <c r="Q491" s="10">
        <f t="shared" si="79"/>
        <v>98.6</v>
      </c>
      <c r="R491" s="44">
        <f t="shared" si="80"/>
        <v>89.9</v>
      </c>
      <c r="S491" s="42" t="str">
        <f t="shared" si="76"/>
        <v/>
      </c>
      <c r="AG491" s="72"/>
      <c r="AH491" s="72"/>
      <c r="AI491" s="72"/>
      <c r="AJ491" s="72"/>
    </row>
    <row r="492" spans="1:36" x14ac:dyDescent="0.25">
      <c r="A492" s="30">
        <v>0.99869212962966603</v>
      </c>
      <c r="B492" s="29">
        <v>110.8</v>
      </c>
      <c r="C492" s="61">
        <v>111.2</v>
      </c>
      <c r="D492" s="70">
        <f t="shared" si="77"/>
        <v>110.8</v>
      </c>
      <c r="E492" s="70">
        <f t="shared" si="78"/>
        <v>111.2</v>
      </c>
      <c r="F492" s="5">
        <v>488</v>
      </c>
      <c r="G492" s="72"/>
      <c r="H492" s="4">
        <f t="shared" si="72"/>
        <v>100</v>
      </c>
      <c r="I492" s="4">
        <f t="shared" si="73"/>
        <v>125</v>
      </c>
      <c r="J492" s="1">
        <f t="shared" si="74"/>
        <v>120226443461.74181</v>
      </c>
      <c r="K492" s="5"/>
      <c r="L492" s="12"/>
      <c r="N492" s="2" t="str">
        <f t="shared" si="75"/>
        <v/>
      </c>
      <c r="O492" s="1">
        <f t="shared" si="81"/>
        <v>3632787380515.4028</v>
      </c>
      <c r="P492" s="5">
        <v>488</v>
      </c>
      <c r="Q492" s="10">
        <f t="shared" si="79"/>
        <v>98.7</v>
      </c>
      <c r="R492" s="44">
        <f t="shared" si="80"/>
        <v>90</v>
      </c>
      <c r="S492" s="42" t="str">
        <f t="shared" si="76"/>
        <v/>
      </c>
      <c r="AG492" s="72"/>
      <c r="AH492" s="72"/>
      <c r="AI492" s="72"/>
      <c r="AJ492" s="72"/>
    </row>
    <row r="493" spans="1:36" x14ac:dyDescent="0.25">
      <c r="A493" s="30">
        <v>0.99870370370374095</v>
      </c>
      <c r="B493" s="29">
        <v>111.2</v>
      </c>
      <c r="C493" s="61">
        <v>113.2</v>
      </c>
      <c r="D493" s="70">
        <f t="shared" si="77"/>
        <v>111.2</v>
      </c>
      <c r="E493" s="70">
        <f t="shared" si="78"/>
        <v>113.2</v>
      </c>
      <c r="F493" s="5">
        <v>489</v>
      </c>
      <c r="G493" s="72"/>
      <c r="H493" s="4">
        <f t="shared" si="72"/>
        <v>100</v>
      </c>
      <c r="I493" s="4">
        <f t="shared" si="73"/>
        <v>125</v>
      </c>
      <c r="J493" s="1">
        <f t="shared" si="74"/>
        <v>131825673855.64122</v>
      </c>
      <c r="K493" s="5"/>
      <c r="L493" s="12"/>
      <c r="N493" s="2" t="str">
        <f t="shared" si="75"/>
        <v/>
      </c>
      <c r="O493" s="1">
        <f t="shared" si="81"/>
        <v>3764613054371.0439</v>
      </c>
      <c r="P493" s="5">
        <v>489</v>
      </c>
      <c r="Q493" s="10">
        <f t="shared" si="79"/>
        <v>98.9</v>
      </c>
      <c r="R493" s="44">
        <f t="shared" si="80"/>
        <v>90.2</v>
      </c>
      <c r="S493" s="42" t="str">
        <f t="shared" si="76"/>
        <v/>
      </c>
      <c r="AG493" s="72"/>
      <c r="AH493" s="72"/>
      <c r="AI493" s="72"/>
      <c r="AJ493" s="72"/>
    </row>
    <row r="494" spans="1:36" x14ac:dyDescent="0.25">
      <c r="A494" s="30">
        <v>0.99871527777781499</v>
      </c>
      <c r="B494" s="29">
        <v>110.6</v>
      </c>
      <c r="C494" s="61">
        <v>111.19999999999999</v>
      </c>
      <c r="D494" s="70">
        <f t="shared" si="77"/>
        <v>110.6</v>
      </c>
      <c r="E494" s="70">
        <f t="shared" si="78"/>
        <v>111.19999999999999</v>
      </c>
      <c r="F494" s="5">
        <v>490</v>
      </c>
      <c r="G494" s="72"/>
      <c r="H494" s="4">
        <f t="shared" si="72"/>
        <v>100</v>
      </c>
      <c r="I494" s="4">
        <f t="shared" si="73"/>
        <v>125</v>
      </c>
      <c r="J494" s="1">
        <f t="shared" si="74"/>
        <v>114815362149.68839</v>
      </c>
      <c r="K494" s="5"/>
      <c r="L494" s="12"/>
      <c r="N494" s="2" t="str">
        <f t="shared" si="75"/>
        <v/>
      </c>
      <c r="O494" s="1">
        <f t="shared" si="81"/>
        <v>3879428416520.7324</v>
      </c>
      <c r="P494" s="5">
        <v>490</v>
      </c>
      <c r="Q494" s="10">
        <f t="shared" si="79"/>
        <v>99</v>
      </c>
      <c r="R494" s="44">
        <f t="shared" si="80"/>
        <v>90.3</v>
      </c>
      <c r="S494" s="42" t="str">
        <f t="shared" si="76"/>
        <v/>
      </c>
      <c r="AG494" s="72"/>
      <c r="AH494" s="72"/>
      <c r="AI494" s="72"/>
      <c r="AJ494" s="72"/>
    </row>
    <row r="495" spans="1:36" x14ac:dyDescent="0.25">
      <c r="A495" s="30">
        <v>0.99872685185188903</v>
      </c>
      <c r="B495" s="29">
        <v>111.1</v>
      </c>
      <c r="C495" s="61">
        <v>112.1</v>
      </c>
      <c r="D495" s="70">
        <f t="shared" si="77"/>
        <v>111.1</v>
      </c>
      <c r="E495" s="70">
        <f t="shared" si="78"/>
        <v>112.1</v>
      </c>
      <c r="F495" s="5">
        <v>491</v>
      </c>
      <c r="G495" s="72"/>
      <c r="H495" s="4">
        <f t="shared" si="72"/>
        <v>100</v>
      </c>
      <c r="I495" s="4">
        <f t="shared" si="73"/>
        <v>125</v>
      </c>
      <c r="J495" s="1">
        <f t="shared" si="74"/>
        <v>128824955169.31346</v>
      </c>
      <c r="K495" s="5"/>
      <c r="L495" s="12"/>
      <c r="N495" s="2" t="str">
        <f t="shared" si="75"/>
        <v/>
      </c>
      <c r="O495" s="1">
        <f t="shared" si="81"/>
        <v>4008253371690.0459</v>
      </c>
      <c r="P495" s="5">
        <v>491</v>
      </c>
      <c r="Q495" s="10">
        <f t="shared" si="79"/>
        <v>99.1</v>
      </c>
      <c r="R495" s="44">
        <f t="shared" si="80"/>
        <v>90.5</v>
      </c>
      <c r="S495" s="42" t="str">
        <f t="shared" si="76"/>
        <v/>
      </c>
      <c r="AG495" s="72"/>
      <c r="AH495" s="72"/>
      <c r="AI495" s="72"/>
      <c r="AJ495" s="72"/>
    </row>
    <row r="496" spans="1:36" x14ac:dyDescent="0.25">
      <c r="A496" s="30">
        <v>0.99873842592596296</v>
      </c>
      <c r="B496" s="29">
        <v>108.5</v>
      </c>
      <c r="C496" s="61">
        <v>109.3</v>
      </c>
      <c r="D496" s="70">
        <f t="shared" si="77"/>
        <v>108.5</v>
      </c>
      <c r="E496" s="70">
        <f t="shared" si="78"/>
        <v>109.3</v>
      </c>
      <c r="F496" s="5">
        <v>492</v>
      </c>
      <c r="G496" s="72"/>
      <c r="H496" s="4">
        <f t="shared" si="72"/>
        <v>100</v>
      </c>
      <c r="I496" s="4">
        <f t="shared" si="73"/>
        <v>125</v>
      </c>
      <c r="J496" s="1">
        <f t="shared" si="74"/>
        <v>70794578438.414001</v>
      </c>
      <c r="K496" s="5"/>
      <c r="L496" s="12"/>
      <c r="N496" s="2" t="str">
        <f t="shared" si="75"/>
        <v/>
      </c>
      <c r="O496" s="1">
        <f t="shared" si="81"/>
        <v>4079047950128.46</v>
      </c>
      <c r="P496" s="5">
        <v>492</v>
      </c>
      <c r="Q496" s="10">
        <f t="shared" si="79"/>
        <v>99.2</v>
      </c>
      <c r="R496" s="44">
        <f t="shared" si="80"/>
        <v>90.5</v>
      </c>
      <c r="S496" s="42" t="str">
        <f t="shared" si="76"/>
        <v/>
      </c>
      <c r="AG496" s="72"/>
      <c r="AH496" s="72"/>
      <c r="AI496" s="72"/>
      <c r="AJ496" s="72"/>
    </row>
    <row r="497" spans="1:36" x14ac:dyDescent="0.25">
      <c r="A497" s="30">
        <v>0.998750000000037</v>
      </c>
      <c r="B497" s="29">
        <v>107.1</v>
      </c>
      <c r="C497" s="61">
        <v>107.3</v>
      </c>
      <c r="D497" s="70">
        <f t="shared" si="77"/>
        <v>107.1</v>
      </c>
      <c r="E497" s="70">
        <f t="shared" si="78"/>
        <v>107.3</v>
      </c>
      <c r="F497" s="5">
        <v>493</v>
      </c>
      <c r="G497" s="72"/>
      <c r="H497" s="4">
        <f t="shared" si="72"/>
        <v>100</v>
      </c>
      <c r="I497" s="4">
        <f t="shared" si="73"/>
        <v>125</v>
      </c>
      <c r="J497" s="1">
        <f t="shared" si="74"/>
        <v>51286138399.13652</v>
      </c>
      <c r="K497" s="5"/>
      <c r="L497" s="12"/>
      <c r="N497" s="2" t="str">
        <f t="shared" si="75"/>
        <v/>
      </c>
      <c r="O497" s="1">
        <f t="shared" si="81"/>
        <v>4130334088527.5967</v>
      </c>
      <c r="P497" s="5">
        <v>493</v>
      </c>
      <c r="Q497" s="10">
        <f t="shared" si="79"/>
        <v>99.2</v>
      </c>
      <c r="R497" s="44">
        <f t="shared" si="80"/>
        <v>90.6</v>
      </c>
      <c r="S497" s="42" t="str">
        <f t="shared" si="76"/>
        <v/>
      </c>
      <c r="AG497" s="72"/>
      <c r="AH497" s="72"/>
      <c r="AI497" s="72"/>
      <c r="AJ497" s="72"/>
    </row>
    <row r="498" spans="1:36" x14ac:dyDescent="0.25">
      <c r="A498" s="30">
        <v>0.99876157407411104</v>
      </c>
      <c r="B498" s="29">
        <v>103.1</v>
      </c>
      <c r="C498" s="61">
        <v>103.19999999999999</v>
      </c>
      <c r="D498" s="70">
        <f t="shared" si="77"/>
        <v>103.1</v>
      </c>
      <c r="E498" s="70">
        <f t="shared" si="78"/>
        <v>103.19999999999999</v>
      </c>
      <c r="F498" s="5">
        <v>494</v>
      </c>
      <c r="G498" s="72"/>
      <c r="H498" s="4">
        <f t="shared" si="72"/>
        <v>100</v>
      </c>
      <c r="I498" s="4">
        <f t="shared" si="73"/>
        <v>125</v>
      </c>
      <c r="J498" s="1">
        <f t="shared" si="74"/>
        <v>20417379446.695313</v>
      </c>
      <c r="K498" s="5"/>
      <c r="L498" s="12"/>
      <c r="N498" s="2" t="str">
        <f t="shared" si="75"/>
        <v/>
      </c>
      <c r="O498" s="1">
        <f t="shared" si="81"/>
        <v>4150751467974.292</v>
      </c>
      <c r="P498" s="5">
        <v>494</v>
      </c>
      <c r="Q498" s="10">
        <f t="shared" si="79"/>
        <v>99.2</v>
      </c>
      <c r="R498" s="44">
        <f t="shared" si="80"/>
        <v>90.6</v>
      </c>
      <c r="S498" s="42" t="str">
        <f t="shared" si="76"/>
        <v/>
      </c>
      <c r="AG498" s="72"/>
      <c r="AH498" s="72"/>
      <c r="AI498" s="72"/>
      <c r="AJ498" s="72"/>
    </row>
    <row r="499" spans="1:36" x14ac:dyDescent="0.25">
      <c r="A499" s="30">
        <v>0.99877314814818596</v>
      </c>
      <c r="B499" s="29">
        <v>102.5</v>
      </c>
      <c r="C499" s="61">
        <v>102.6</v>
      </c>
      <c r="D499" s="70">
        <f t="shared" si="77"/>
        <v>102.5</v>
      </c>
      <c r="E499" s="70">
        <f t="shared" si="78"/>
        <v>102.6</v>
      </c>
      <c r="F499" s="5">
        <v>495</v>
      </c>
      <c r="G499" s="72"/>
      <c r="H499" s="4">
        <f t="shared" si="72"/>
        <v>100</v>
      </c>
      <c r="I499" s="4">
        <f t="shared" si="73"/>
        <v>125</v>
      </c>
      <c r="J499" s="1">
        <f t="shared" si="74"/>
        <v>17782794100.389256</v>
      </c>
      <c r="K499" s="5"/>
      <c r="L499" s="12"/>
      <c r="N499" s="2" t="str">
        <f t="shared" si="75"/>
        <v/>
      </c>
      <c r="O499" s="1">
        <f t="shared" si="81"/>
        <v>4168534262074.6812</v>
      </c>
      <c r="P499" s="5">
        <v>495</v>
      </c>
      <c r="Q499" s="10">
        <f t="shared" si="79"/>
        <v>99.3</v>
      </c>
      <c r="R499" s="44">
        <f t="shared" si="80"/>
        <v>90.6</v>
      </c>
      <c r="S499" s="42" t="str">
        <f t="shared" si="76"/>
        <v/>
      </c>
      <c r="AG499" s="72"/>
      <c r="AH499" s="72"/>
      <c r="AI499" s="72"/>
      <c r="AJ499" s="72"/>
    </row>
    <row r="500" spans="1:36" x14ac:dyDescent="0.25">
      <c r="A500" s="30">
        <v>0.99878472222226</v>
      </c>
      <c r="B500" s="29">
        <v>101.6</v>
      </c>
      <c r="C500" s="61">
        <v>102.8</v>
      </c>
      <c r="D500" s="70">
        <f t="shared" si="77"/>
        <v>101.6</v>
      </c>
      <c r="E500" s="70">
        <f t="shared" si="78"/>
        <v>102.8</v>
      </c>
      <c r="F500" s="5">
        <v>496</v>
      </c>
      <c r="G500" s="72"/>
      <c r="H500" s="4">
        <f t="shared" si="72"/>
        <v>100</v>
      </c>
      <c r="I500" s="4">
        <f t="shared" si="73"/>
        <v>125</v>
      </c>
      <c r="J500" s="1">
        <f t="shared" si="74"/>
        <v>14454397707.459311</v>
      </c>
      <c r="K500" s="5"/>
      <c r="L500" s="12"/>
      <c r="N500" s="2" t="str">
        <f t="shared" si="75"/>
        <v/>
      </c>
      <c r="O500" s="1">
        <f t="shared" si="81"/>
        <v>4182988659782.1406</v>
      </c>
      <c r="P500" s="5">
        <v>496</v>
      </c>
      <c r="Q500" s="10">
        <f t="shared" si="79"/>
        <v>99.3</v>
      </c>
      <c r="R500" s="44">
        <f t="shared" si="80"/>
        <v>90.7</v>
      </c>
      <c r="S500" s="42" t="str">
        <f t="shared" si="76"/>
        <v/>
      </c>
      <c r="AG500" s="72"/>
      <c r="AH500" s="72"/>
      <c r="AI500" s="72"/>
      <c r="AJ500" s="72"/>
    </row>
    <row r="501" spans="1:36" x14ac:dyDescent="0.25">
      <c r="A501" s="30">
        <v>0.99879629629633404</v>
      </c>
      <c r="B501" s="29">
        <v>102.2</v>
      </c>
      <c r="C501" s="61">
        <v>102.60000000000001</v>
      </c>
      <c r="D501" s="70">
        <f t="shared" si="77"/>
        <v>102.2</v>
      </c>
      <c r="E501" s="70">
        <f t="shared" si="78"/>
        <v>102.60000000000001</v>
      </c>
      <c r="F501" s="5">
        <v>497</v>
      </c>
      <c r="G501" s="72"/>
      <c r="H501" s="4">
        <f t="shared" si="72"/>
        <v>100</v>
      </c>
      <c r="I501" s="4">
        <f t="shared" si="73"/>
        <v>125</v>
      </c>
      <c r="J501" s="1">
        <f t="shared" si="74"/>
        <v>16595869074.375696</v>
      </c>
      <c r="K501" s="5"/>
      <c r="L501" s="12"/>
      <c r="N501" s="2" t="str">
        <f t="shared" si="75"/>
        <v/>
      </c>
      <c r="O501" s="1">
        <f t="shared" si="81"/>
        <v>4199584528856.5161</v>
      </c>
      <c r="P501" s="5">
        <v>497</v>
      </c>
      <c r="Q501" s="10">
        <f t="shared" si="79"/>
        <v>99.3</v>
      </c>
      <c r="R501" s="44">
        <f t="shared" si="80"/>
        <v>90.7</v>
      </c>
      <c r="S501" s="42" t="str">
        <f t="shared" si="76"/>
        <v/>
      </c>
      <c r="AG501" s="72"/>
      <c r="AH501" s="72"/>
      <c r="AI501" s="72"/>
      <c r="AJ501" s="72"/>
    </row>
    <row r="502" spans="1:36" x14ac:dyDescent="0.25">
      <c r="A502" s="30">
        <v>0.99880787037040797</v>
      </c>
      <c r="B502" s="29">
        <v>101.7</v>
      </c>
      <c r="C502" s="61">
        <v>103.7</v>
      </c>
      <c r="D502" s="70">
        <f t="shared" si="77"/>
        <v>101.7</v>
      </c>
      <c r="E502" s="70">
        <f t="shared" si="78"/>
        <v>103.7</v>
      </c>
      <c r="F502" s="5">
        <v>498</v>
      </c>
      <c r="G502" s="72"/>
      <c r="H502" s="4">
        <f t="shared" si="72"/>
        <v>100</v>
      </c>
      <c r="I502" s="4">
        <f t="shared" si="73"/>
        <v>125</v>
      </c>
      <c r="J502" s="1">
        <f t="shared" si="74"/>
        <v>14791083881.682108</v>
      </c>
      <c r="K502" s="5"/>
      <c r="L502" s="12"/>
      <c r="N502" s="2" t="str">
        <f t="shared" si="75"/>
        <v/>
      </c>
      <c r="O502" s="1">
        <f t="shared" si="81"/>
        <v>4214375612738.1982</v>
      </c>
      <c r="P502" s="5">
        <v>498</v>
      </c>
      <c r="Q502" s="10">
        <f t="shared" si="79"/>
        <v>99.3</v>
      </c>
      <c r="R502" s="44">
        <f t="shared" si="80"/>
        <v>90.7</v>
      </c>
      <c r="S502" s="42" t="str">
        <f t="shared" si="76"/>
        <v/>
      </c>
      <c r="AG502" s="72"/>
      <c r="AH502" s="72"/>
      <c r="AI502" s="72"/>
      <c r="AJ502" s="72"/>
    </row>
    <row r="503" spans="1:36" x14ac:dyDescent="0.25">
      <c r="A503" s="30">
        <v>0.99881944444448201</v>
      </c>
      <c r="B503" s="29">
        <v>102.5</v>
      </c>
      <c r="C503" s="61">
        <v>103.1</v>
      </c>
      <c r="D503" s="70">
        <f t="shared" si="77"/>
        <v>102.5</v>
      </c>
      <c r="E503" s="70">
        <f t="shared" si="78"/>
        <v>103.1</v>
      </c>
      <c r="F503" s="5">
        <v>499</v>
      </c>
      <c r="G503" s="72"/>
      <c r="H503" s="4">
        <f t="shared" si="72"/>
        <v>100</v>
      </c>
      <c r="I503" s="4">
        <f t="shared" si="73"/>
        <v>125</v>
      </c>
      <c r="J503" s="1">
        <f t="shared" si="74"/>
        <v>17782794100.389256</v>
      </c>
      <c r="K503" s="5"/>
      <c r="L503" s="12"/>
      <c r="N503" s="2" t="str">
        <f t="shared" si="75"/>
        <v/>
      </c>
      <c r="O503" s="1">
        <f t="shared" si="81"/>
        <v>4232158406838.5874</v>
      </c>
      <c r="P503" s="5">
        <v>499</v>
      </c>
      <c r="Q503" s="10">
        <f t="shared" si="79"/>
        <v>99.3</v>
      </c>
      <c r="R503" s="44">
        <f t="shared" si="80"/>
        <v>90.7</v>
      </c>
      <c r="S503" s="42" t="str">
        <f t="shared" si="76"/>
        <v/>
      </c>
      <c r="AG503" s="72"/>
      <c r="AH503" s="72"/>
      <c r="AI503" s="72"/>
      <c r="AJ503" s="72"/>
    </row>
    <row r="504" spans="1:36" x14ac:dyDescent="0.25">
      <c r="A504" s="30">
        <v>0.99883101851855605</v>
      </c>
      <c r="B504" s="29">
        <v>101.8</v>
      </c>
      <c r="C504" s="61">
        <v>101.89999999999999</v>
      </c>
      <c r="D504" s="70">
        <f t="shared" si="77"/>
        <v>101.8</v>
      </c>
      <c r="E504" s="70">
        <f t="shared" si="78"/>
        <v>101.89999999999999</v>
      </c>
      <c r="F504" s="5">
        <v>500</v>
      </c>
      <c r="G504" s="72"/>
      <c r="H504" s="4">
        <f t="shared" si="72"/>
        <v>100</v>
      </c>
      <c r="I504" s="4">
        <f t="shared" si="73"/>
        <v>125</v>
      </c>
      <c r="J504" s="1">
        <f t="shared" si="74"/>
        <v>15135612484.362116</v>
      </c>
      <c r="K504" s="5"/>
      <c r="L504" s="12"/>
      <c r="N504" s="2" t="str">
        <f t="shared" si="75"/>
        <v/>
      </c>
      <c r="O504" s="1">
        <f t="shared" si="81"/>
        <v>4247294019322.9497</v>
      </c>
      <c r="P504" s="5">
        <v>500</v>
      </c>
      <c r="Q504" s="10">
        <f t="shared" si="79"/>
        <v>99.3</v>
      </c>
      <c r="R504" s="44">
        <f t="shared" si="80"/>
        <v>90.7</v>
      </c>
      <c r="S504" s="42" t="str">
        <f t="shared" si="76"/>
        <v/>
      </c>
      <c r="AG504" s="72"/>
      <c r="AH504" s="72"/>
      <c r="AI504" s="72"/>
      <c r="AJ504" s="72"/>
    </row>
    <row r="505" spans="1:36" x14ac:dyDescent="0.25">
      <c r="A505" s="30">
        <v>0.99884259259262997</v>
      </c>
      <c r="B505" s="29">
        <v>102.5</v>
      </c>
      <c r="C505" s="61">
        <v>102.6</v>
      </c>
      <c r="D505" s="70">
        <f t="shared" si="77"/>
        <v>102.5</v>
      </c>
      <c r="E505" s="70">
        <f t="shared" si="78"/>
        <v>102.6</v>
      </c>
      <c r="F505" s="5">
        <v>501</v>
      </c>
      <c r="G505" s="72"/>
      <c r="H505" s="4">
        <f t="shared" si="72"/>
        <v>100</v>
      </c>
      <c r="I505" s="4">
        <f t="shared" si="73"/>
        <v>125</v>
      </c>
      <c r="J505" s="1">
        <f t="shared" si="74"/>
        <v>17782794100.389256</v>
      </c>
      <c r="K505" s="5"/>
      <c r="L505" s="12"/>
      <c r="N505" s="2" t="str">
        <f t="shared" si="75"/>
        <v/>
      </c>
      <c r="O505" s="1">
        <f t="shared" si="81"/>
        <v>4265076813423.3389</v>
      </c>
      <c r="P505" s="5">
        <v>501</v>
      </c>
      <c r="Q505" s="10">
        <f t="shared" si="79"/>
        <v>99.3</v>
      </c>
      <c r="R505" s="44">
        <f t="shared" si="80"/>
        <v>90.7</v>
      </c>
      <c r="S505" s="42" t="str">
        <f t="shared" si="76"/>
        <v/>
      </c>
      <c r="AG505" s="72"/>
      <c r="AH505" s="72"/>
      <c r="AI505" s="72"/>
      <c r="AJ505" s="72"/>
    </row>
    <row r="506" spans="1:36" x14ac:dyDescent="0.25">
      <c r="A506" s="30">
        <v>0.99885416666670501</v>
      </c>
      <c r="B506" s="29">
        <v>102.3</v>
      </c>
      <c r="C506" s="61">
        <v>103.3</v>
      </c>
      <c r="D506" s="70">
        <f t="shared" si="77"/>
        <v>102.3</v>
      </c>
      <c r="E506" s="70">
        <f t="shared" si="78"/>
        <v>103.3</v>
      </c>
      <c r="F506" s="5">
        <v>502</v>
      </c>
      <c r="G506" s="72"/>
      <c r="H506" s="4">
        <f t="shared" si="72"/>
        <v>100</v>
      </c>
      <c r="I506" s="4">
        <f t="shared" si="73"/>
        <v>125</v>
      </c>
      <c r="J506" s="1">
        <f t="shared" si="74"/>
        <v>16982436524.617474</v>
      </c>
      <c r="K506" s="5"/>
      <c r="L506" s="12"/>
      <c r="N506" s="2" t="str">
        <f t="shared" si="75"/>
        <v/>
      </c>
      <c r="O506" s="1">
        <f t="shared" si="81"/>
        <v>4282059249947.9565</v>
      </c>
      <c r="P506" s="5">
        <v>502</v>
      </c>
      <c r="Q506" s="10">
        <f t="shared" si="79"/>
        <v>99.3</v>
      </c>
      <c r="R506" s="44">
        <f t="shared" si="80"/>
        <v>90.8</v>
      </c>
      <c r="S506" s="42" t="str">
        <f t="shared" si="76"/>
        <v/>
      </c>
      <c r="AG506" s="72"/>
      <c r="AH506" s="72"/>
      <c r="AI506" s="72"/>
      <c r="AJ506" s="72"/>
    </row>
    <row r="507" spans="1:36" x14ac:dyDescent="0.25">
      <c r="A507" s="30">
        <v>0.99886574074077905</v>
      </c>
      <c r="B507" s="29">
        <v>102.1</v>
      </c>
      <c r="C507" s="61">
        <v>102.19999999999999</v>
      </c>
      <c r="D507" s="70">
        <f t="shared" si="77"/>
        <v>102.1</v>
      </c>
      <c r="E507" s="70">
        <f t="shared" si="78"/>
        <v>102.19999999999999</v>
      </c>
      <c r="F507" s="5">
        <v>503</v>
      </c>
      <c r="G507" s="72"/>
      <c r="H507" s="4">
        <f t="shared" si="72"/>
        <v>100</v>
      </c>
      <c r="I507" s="4">
        <f t="shared" si="73"/>
        <v>125</v>
      </c>
      <c r="J507" s="1">
        <f t="shared" si="74"/>
        <v>16218100973.589273</v>
      </c>
      <c r="K507" s="5"/>
      <c r="L507" s="12"/>
      <c r="N507" s="2" t="str">
        <f t="shared" si="75"/>
        <v/>
      </c>
      <c r="O507" s="1">
        <f t="shared" si="81"/>
        <v>4298277350921.5459</v>
      </c>
      <c r="P507" s="5">
        <v>503</v>
      </c>
      <c r="Q507" s="10">
        <f t="shared" si="79"/>
        <v>99.3</v>
      </c>
      <c r="R507" s="44">
        <f t="shared" si="80"/>
        <v>90.8</v>
      </c>
      <c r="S507" s="42" t="str">
        <f t="shared" si="76"/>
        <v/>
      </c>
      <c r="AG507" s="72"/>
      <c r="AH507" s="72"/>
      <c r="AI507" s="72"/>
      <c r="AJ507" s="72"/>
    </row>
    <row r="508" spans="1:36" x14ac:dyDescent="0.25">
      <c r="A508" s="30">
        <v>0.99887731481485298</v>
      </c>
      <c r="B508" s="29">
        <v>101.9</v>
      </c>
      <c r="C508" s="61">
        <v>102</v>
      </c>
      <c r="D508" s="70">
        <f t="shared" si="77"/>
        <v>101.9</v>
      </c>
      <c r="E508" s="70">
        <f t="shared" si="78"/>
        <v>102</v>
      </c>
      <c r="F508" s="5">
        <v>504</v>
      </c>
      <c r="G508" s="72"/>
      <c r="H508" s="4">
        <f t="shared" si="72"/>
        <v>100</v>
      </c>
      <c r="I508" s="4">
        <f t="shared" si="73"/>
        <v>125</v>
      </c>
      <c r="J508" s="1">
        <f t="shared" si="74"/>
        <v>15488166189.124901</v>
      </c>
      <c r="K508" s="5"/>
      <c r="L508" s="12"/>
      <c r="N508" s="2" t="str">
        <f t="shared" si="75"/>
        <v/>
      </c>
      <c r="O508" s="1">
        <f t="shared" si="81"/>
        <v>4313765517110.6709</v>
      </c>
      <c r="P508" s="5">
        <v>504</v>
      </c>
      <c r="Q508" s="10">
        <f t="shared" si="79"/>
        <v>99.3</v>
      </c>
      <c r="R508" s="44">
        <f t="shared" si="80"/>
        <v>90.8</v>
      </c>
      <c r="S508" s="42" t="str">
        <f t="shared" si="76"/>
        <v/>
      </c>
      <c r="AG508" s="72"/>
      <c r="AH508" s="72"/>
      <c r="AI508" s="72"/>
      <c r="AJ508" s="72"/>
    </row>
    <row r="509" spans="1:36" x14ac:dyDescent="0.25">
      <c r="A509" s="30">
        <v>0.99888888888892702</v>
      </c>
      <c r="B509" s="29">
        <v>101.9</v>
      </c>
      <c r="C509" s="61">
        <v>102</v>
      </c>
      <c r="D509" s="70">
        <f t="shared" si="77"/>
        <v>101.9</v>
      </c>
      <c r="E509" s="70">
        <f t="shared" si="78"/>
        <v>102</v>
      </c>
      <c r="F509" s="5">
        <v>505</v>
      </c>
      <c r="G509" s="72"/>
      <c r="H509" s="4">
        <f t="shared" si="72"/>
        <v>100</v>
      </c>
      <c r="I509" s="4">
        <f t="shared" si="73"/>
        <v>125</v>
      </c>
      <c r="J509" s="1">
        <f t="shared" si="74"/>
        <v>15488166189.124901</v>
      </c>
      <c r="K509" s="5"/>
      <c r="L509" s="12"/>
      <c r="N509" s="2" t="str">
        <f t="shared" si="75"/>
        <v/>
      </c>
      <c r="O509" s="1">
        <f t="shared" si="81"/>
        <v>4329253683299.7959</v>
      </c>
      <c r="P509" s="5">
        <v>505</v>
      </c>
      <c r="Q509" s="10">
        <f t="shared" si="79"/>
        <v>99.3</v>
      </c>
      <c r="R509" s="44">
        <f t="shared" si="80"/>
        <v>90.8</v>
      </c>
      <c r="S509" s="42" t="str">
        <f t="shared" si="76"/>
        <v/>
      </c>
      <c r="AG509" s="72"/>
      <c r="AH509" s="72"/>
      <c r="AI509" s="72"/>
      <c r="AJ509" s="72"/>
    </row>
    <row r="510" spans="1:36" x14ac:dyDescent="0.25">
      <c r="A510" s="30">
        <v>0.99890046296300095</v>
      </c>
      <c r="B510" s="29">
        <v>103</v>
      </c>
      <c r="C510" s="61">
        <v>103.1</v>
      </c>
      <c r="D510" s="70">
        <f t="shared" si="77"/>
        <v>103</v>
      </c>
      <c r="E510" s="70">
        <f t="shared" si="78"/>
        <v>103.1</v>
      </c>
      <c r="F510" s="5">
        <v>506</v>
      </c>
      <c r="G510" s="72"/>
      <c r="H510" s="4">
        <f t="shared" si="72"/>
        <v>100</v>
      </c>
      <c r="I510" s="4">
        <f t="shared" si="73"/>
        <v>125</v>
      </c>
      <c r="J510" s="1">
        <f t="shared" si="74"/>
        <v>19952623149.688889</v>
      </c>
      <c r="K510" s="5"/>
      <c r="L510" s="12"/>
      <c r="N510" s="2" t="str">
        <f t="shared" si="75"/>
        <v/>
      </c>
      <c r="O510" s="1">
        <f t="shared" si="81"/>
        <v>4349206306449.4849</v>
      </c>
      <c r="P510" s="5">
        <v>506</v>
      </c>
      <c r="Q510" s="10">
        <f t="shared" si="79"/>
        <v>99.3</v>
      </c>
      <c r="R510" s="44">
        <f t="shared" si="80"/>
        <v>90.8</v>
      </c>
      <c r="S510" s="42" t="str">
        <f t="shared" si="76"/>
        <v/>
      </c>
      <c r="AG510" s="72"/>
      <c r="AH510" s="72"/>
      <c r="AI510" s="72"/>
      <c r="AJ510" s="72"/>
    </row>
    <row r="511" spans="1:36" x14ac:dyDescent="0.25">
      <c r="A511" s="30">
        <v>0.99891203703707498</v>
      </c>
      <c r="B511" s="29">
        <v>102.5</v>
      </c>
      <c r="C511" s="61">
        <v>102.6</v>
      </c>
      <c r="D511" s="70">
        <f t="shared" si="77"/>
        <v>102.5</v>
      </c>
      <c r="E511" s="70">
        <f t="shared" si="78"/>
        <v>102.6</v>
      </c>
      <c r="F511" s="5">
        <v>507</v>
      </c>
      <c r="G511" s="72"/>
      <c r="H511" s="4">
        <f t="shared" si="72"/>
        <v>100</v>
      </c>
      <c r="I511" s="4">
        <f t="shared" si="73"/>
        <v>125</v>
      </c>
      <c r="J511" s="1">
        <f t="shared" si="74"/>
        <v>17782794100.389256</v>
      </c>
      <c r="K511" s="5"/>
      <c r="L511" s="12"/>
      <c r="N511" s="2" t="str">
        <f t="shared" si="75"/>
        <v/>
      </c>
      <c r="O511" s="1">
        <f t="shared" si="81"/>
        <v>4366989100549.874</v>
      </c>
      <c r="P511" s="5">
        <v>507</v>
      </c>
      <c r="Q511" s="10">
        <f t="shared" si="79"/>
        <v>99.4</v>
      </c>
      <c r="R511" s="44">
        <f t="shared" si="80"/>
        <v>90.8</v>
      </c>
      <c r="S511" s="42" t="str">
        <f t="shared" si="76"/>
        <v/>
      </c>
      <c r="AG511" s="72"/>
      <c r="AH511" s="72"/>
      <c r="AI511" s="72"/>
      <c r="AJ511" s="72"/>
    </row>
    <row r="512" spans="1:36" x14ac:dyDescent="0.25">
      <c r="A512" s="30">
        <v>0.99892361111114902</v>
      </c>
      <c r="B512" s="29">
        <v>103</v>
      </c>
      <c r="C512" s="61">
        <v>103.1</v>
      </c>
      <c r="D512" s="70">
        <f t="shared" si="77"/>
        <v>103</v>
      </c>
      <c r="E512" s="70">
        <f t="shared" si="78"/>
        <v>103.1</v>
      </c>
      <c r="F512" s="5">
        <v>508</v>
      </c>
      <c r="G512" s="72"/>
      <c r="H512" s="4">
        <f t="shared" si="72"/>
        <v>100</v>
      </c>
      <c r="I512" s="4">
        <f t="shared" si="73"/>
        <v>125</v>
      </c>
      <c r="J512" s="1">
        <f t="shared" si="74"/>
        <v>19952623149.688889</v>
      </c>
      <c r="K512" s="5"/>
      <c r="L512" s="12"/>
      <c r="N512" s="2" t="str">
        <f t="shared" si="75"/>
        <v/>
      </c>
      <c r="O512" s="1">
        <f t="shared" si="81"/>
        <v>4386941723699.563</v>
      </c>
      <c r="P512" s="5">
        <v>508</v>
      </c>
      <c r="Q512" s="10">
        <f t="shared" si="79"/>
        <v>99.4</v>
      </c>
      <c r="R512" s="44">
        <f t="shared" si="80"/>
        <v>90.9</v>
      </c>
      <c r="S512" s="42" t="str">
        <f t="shared" si="76"/>
        <v/>
      </c>
      <c r="AG512" s="72"/>
      <c r="AH512" s="72"/>
      <c r="AI512" s="72"/>
      <c r="AJ512" s="72"/>
    </row>
    <row r="513" spans="1:36" x14ac:dyDescent="0.25">
      <c r="A513" s="30">
        <v>0.99893518518522395</v>
      </c>
      <c r="B513" s="29">
        <v>104</v>
      </c>
      <c r="C513" s="61">
        <v>104.1</v>
      </c>
      <c r="D513" s="70">
        <f t="shared" si="77"/>
        <v>104</v>
      </c>
      <c r="E513" s="70">
        <f t="shared" si="78"/>
        <v>104.1</v>
      </c>
      <c r="F513" s="5">
        <v>509</v>
      </c>
      <c r="G513" s="72"/>
      <c r="H513" s="4">
        <f t="shared" si="72"/>
        <v>100</v>
      </c>
      <c r="I513" s="4">
        <f t="shared" si="73"/>
        <v>125</v>
      </c>
      <c r="J513" s="1">
        <f t="shared" si="74"/>
        <v>25118864315.095894</v>
      </c>
      <c r="K513" s="5"/>
      <c r="L513" s="12"/>
      <c r="N513" s="2" t="str">
        <f t="shared" si="75"/>
        <v/>
      </c>
      <c r="O513" s="1">
        <f t="shared" si="81"/>
        <v>4412060588014.6592</v>
      </c>
      <c r="P513" s="5">
        <v>509</v>
      </c>
      <c r="Q513" s="10">
        <f t="shared" si="79"/>
        <v>99.4</v>
      </c>
      <c r="R513" s="44">
        <f t="shared" si="80"/>
        <v>90.9</v>
      </c>
      <c r="S513" s="42" t="str">
        <f t="shared" si="76"/>
        <v/>
      </c>
      <c r="AG513" s="72"/>
      <c r="AH513" s="72"/>
      <c r="AI513" s="72"/>
      <c r="AJ513" s="72"/>
    </row>
    <row r="514" spans="1:36" x14ac:dyDescent="0.25">
      <c r="A514" s="30">
        <v>0.99894675925929799</v>
      </c>
      <c r="B514" s="29">
        <v>102.3</v>
      </c>
      <c r="C514" s="61">
        <v>102.39999999999999</v>
      </c>
      <c r="D514" s="70">
        <f t="shared" si="77"/>
        <v>102.3</v>
      </c>
      <c r="E514" s="70">
        <f t="shared" si="78"/>
        <v>102.39999999999999</v>
      </c>
      <c r="F514" s="5">
        <v>510</v>
      </c>
      <c r="G514" s="72"/>
      <c r="H514" s="4">
        <f t="shared" si="72"/>
        <v>100</v>
      </c>
      <c r="I514" s="4">
        <f t="shared" si="73"/>
        <v>125</v>
      </c>
      <c r="J514" s="1">
        <f t="shared" si="74"/>
        <v>16982436524.617474</v>
      </c>
      <c r="K514" s="5"/>
      <c r="L514" s="12"/>
      <c r="N514" s="2" t="str">
        <f t="shared" si="75"/>
        <v/>
      </c>
      <c r="O514" s="1">
        <f t="shared" si="81"/>
        <v>4429043024539.2764</v>
      </c>
      <c r="P514" s="5">
        <v>510</v>
      </c>
      <c r="Q514" s="10">
        <f t="shared" si="79"/>
        <v>99.4</v>
      </c>
      <c r="R514" s="44">
        <f t="shared" si="80"/>
        <v>90.9</v>
      </c>
      <c r="S514" s="42" t="str">
        <f t="shared" si="76"/>
        <v/>
      </c>
      <c r="AG514" s="72"/>
      <c r="AH514" s="72"/>
      <c r="AI514" s="72"/>
      <c r="AJ514" s="72"/>
    </row>
    <row r="515" spans="1:36" x14ac:dyDescent="0.25">
      <c r="A515" s="30">
        <v>0.99895833333337203</v>
      </c>
      <c r="B515" s="29">
        <v>102.1</v>
      </c>
      <c r="C515" s="61">
        <v>102.19999999999999</v>
      </c>
      <c r="D515" s="70">
        <f t="shared" si="77"/>
        <v>102.1</v>
      </c>
      <c r="E515" s="70">
        <f t="shared" si="78"/>
        <v>102.19999999999999</v>
      </c>
      <c r="F515" s="5">
        <v>511</v>
      </c>
      <c r="G515" s="72"/>
      <c r="H515" s="4">
        <f t="shared" si="72"/>
        <v>100</v>
      </c>
      <c r="I515" s="4">
        <f t="shared" si="73"/>
        <v>125</v>
      </c>
      <c r="J515" s="1">
        <f t="shared" si="74"/>
        <v>16218100973.589273</v>
      </c>
      <c r="K515" s="5"/>
      <c r="L515" s="12"/>
      <c r="N515" s="2" t="str">
        <f t="shared" si="75"/>
        <v/>
      </c>
      <c r="O515" s="1">
        <f t="shared" si="81"/>
        <v>4445261125512.8652</v>
      </c>
      <c r="P515" s="5">
        <v>511</v>
      </c>
      <c r="Q515" s="10">
        <f t="shared" si="79"/>
        <v>99.4</v>
      </c>
      <c r="R515" s="44">
        <f t="shared" si="80"/>
        <v>90.9</v>
      </c>
      <c r="S515" s="42" t="str">
        <f t="shared" si="76"/>
        <v/>
      </c>
      <c r="AG515" s="72"/>
      <c r="AH515" s="72"/>
      <c r="AI515" s="72"/>
      <c r="AJ515" s="72"/>
    </row>
    <row r="516" spans="1:36" x14ac:dyDescent="0.25">
      <c r="A516" s="30">
        <v>0.99896990740744596</v>
      </c>
      <c r="B516" s="29">
        <v>101.8</v>
      </c>
      <c r="C516" s="61">
        <v>101.89999999999999</v>
      </c>
      <c r="D516" s="70">
        <f t="shared" si="77"/>
        <v>101.8</v>
      </c>
      <c r="E516" s="70">
        <f t="shared" si="78"/>
        <v>101.89999999999999</v>
      </c>
      <c r="F516" s="5">
        <v>512</v>
      </c>
      <c r="G516" s="72"/>
      <c r="H516" s="4">
        <f t="shared" ref="H516:H579" si="82">X$15</f>
        <v>100</v>
      </c>
      <c r="I516" s="4">
        <f t="shared" ref="I516:I579" si="83">X$36</f>
        <v>125</v>
      </c>
      <c r="J516" s="1">
        <f t="shared" si="74"/>
        <v>15135612484.362116</v>
      </c>
      <c r="K516" s="5"/>
      <c r="L516" s="12"/>
      <c r="N516" s="2" t="str">
        <f t="shared" si="75"/>
        <v/>
      </c>
      <c r="O516" s="1">
        <f t="shared" si="81"/>
        <v>4460396737997.2275</v>
      </c>
      <c r="P516" s="5">
        <v>512</v>
      </c>
      <c r="Q516" s="10">
        <f t="shared" si="79"/>
        <v>99.4</v>
      </c>
      <c r="R516" s="44">
        <f t="shared" si="80"/>
        <v>90.9</v>
      </c>
      <c r="S516" s="42" t="str">
        <f t="shared" si="76"/>
        <v/>
      </c>
      <c r="AG516" s="72"/>
      <c r="AH516" s="72"/>
      <c r="AI516" s="72"/>
      <c r="AJ516" s="72"/>
    </row>
    <row r="517" spans="1:36" x14ac:dyDescent="0.25">
      <c r="A517" s="30">
        <v>0.99898148148152</v>
      </c>
      <c r="B517" s="29">
        <v>101.2</v>
      </c>
      <c r="C517" s="61">
        <v>101.3</v>
      </c>
      <c r="D517" s="70">
        <f t="shared" si="77"/>
        <v>101.2</v>
      </c>
      <c r="E517" s="70">
        <f t="shared" si="78"/>
        <v>101.3</v>
      </c>
      <c r="F517" s="5">
        <v>513</v>
      </c>
      <c r="G517" s="72"/>
      <c r="H517" s="4">
        <f t="shared" si="82"/>
        <v>100</v>
      </c>
      <c r="I517" s="4">
        <f t="shared" si="83"/>
        <v>125</v>
      </c>
      <c r="J517" s="1">
        <f t="shared" ref="J517:J580" si="84">10^(D517/10)</f>
        <v>13182567385.564108</v>
      </c>
      <c r="K517" s="5"/>
      <c r="L517" s="12"/>
      <c r="N517" s="2" t="str">
        <f t="shared" ref="N517:N580" si="85">IF(E517&gt;$X$36,E517,"")</f>
        <v/>
      </c>
      <c r="O517" s="1">
        <f t="shared" si="81"/>
        <v>4473579305382.792</v>
      </c>
      <c r="P517" s="5">
        <v>513</v>
      </c>
      <c r="Q517" s="10">
        <f t="shared" si="79"/>
        <v>99.4</v>
      </c>
      <c r="R517" s="44">
        <f t="shared" si="80"/>
        <v>90.9</v>
      </c>
      <c r="S517" s="42" t="str">
        <f t="shared" ref="S517:S580" si="86">IF(R517&gt;$X$15,R517,"")</f>
        <v/>
      </c>
      <c r="AG517" s="72"/>
      <c r="AH517" s="72"/>
      <c r="AI517" s="72"/>
      <c r="AJ517" s="72"/>
    </row>
    <row r="518" spans="1:36" x14ac:dyDescent="0.25">
      <c r="A518" s="30">
        <v>0.99899305555559403</v>
      </c>
      <c r="B518" s="29">
        <v>102.2</v>
      </c>
      <c r="C518" s="61">
        <v>102.3</v>
      </c>
      <c r="D518" s="70">
        <f t="shared" ref="D518:D581" si="87">B518+$AC$9</f>
        <v>102.2</v>
      </c>
      <c r="E518" s="70">
        <f t="shared" ref="E518:E581" si="88">C518+$AC$9</f>
        <v>102.3</v>
      </c>
      <c r="F518" s="5">
        <v>514</v>
      </c>
      <c r="G518" s="72"/>
      <c r="H518" s="4">
        <f t="shared" si="82"/>
        <v>100</v>
      </c>
      <c r="I518" s="4">
        <f t="shared" si="83"/>
        <v>125</v>
      </c>
      <c r="J518" s="1">
        <f t="shared" si="84"/>
        <v>16595869074.375696</v>
      </c>
      <c r="K518" s="5"/>
      <c r="L518" s="12"/>
      <c r="N518" s="2" t="str">
        <f t="shared" si="85"/>
        <v/>
      </c>
      <c r="O518" s="1">
        <f t="shared" si="81"/>
        <v>4490175174457.168</v>
      </c>
      <c r="P518" s="5">
        <v>514</v>
      </c>
      <c r="Q518" s="10">
        <f t="shared" si="79"/>
        <v>99.4</v>
      </c>
      <c r="R518" s="44">
        <f t="shared" si="80"/>
        <v>91</v>
      </c>
      <c r="S518" s="42" t="str">
        <f t="shared" si="86"/>
        <v/>
      </c>
      <c r="AG518" s="72"/>
      <c r="AH518" s="72"/>
      <c r="AI518" s="72"/>
      <c r="AJ518" s="72"/>
    </row>
    <row r="519" spans="1:36" x14ac:dyDescent="0.25">
      <c r="A519" s="30">
        <v>0.99900462962966896</v>
      </c>
      <c r="B519" s="29">
        <v>102.2</v>
      </c>
      <c r="C519" s="61">
        <v>102.3</v>
      </c>
      <c r="D519" s="70">
        <f t="shared" si="87"/>
        <v>102.2</v>
      </c>
      <c r="E519" s="70">
        <f t="shared" si="88"/>
        <v>102.3</v>
      </c>
      <c r="F519" s="5">
        <v>515</v>
      </c>
      <c r="G519" s="72"/>
      <c r="H519" s="4">
        <f t="shared" si="82"/>
        <v>100</v>
      </c>
      <c r="I519" s="4">
        <f t="shared" si="83"/>
        <v>125</v>
      </c>
      <c r="J519" s="1">
        <f t="shared" si="84"/>
        <v>16595869074.375696</v>
      </c>
      <c r="K519" s="5"/>
      <c r="L519" s="12"/>
      <c r="N519" s="2" t="str">
        <f t="shared" si="85"/>
        <v/>
      </c>
      <c r="O519" s="1">
        <f t="shared" si="81"/>
        <v>4506771043531.5439</v>
      </c>
      <c r="P519" s="5">
        <v>515</v>
      </c>
      <c r="Q519" s="10">
        <f t="shared" ref="Q519:Q582" si="89">ROUND(10*LOG(O519/P519),1)</f>
        <v>99.4</v>
      </c>
      <c r="R519" s="44">
        <f t="shared" ref="R519:R582" si="90">ROUND(10*LOG(O519/3600),1)</f>
        <v>91</v>
      </c>
      <c r="S519" s="42" t="str">
        <f t="shared" si="86"/>
        <v/>
      </c>
      <c r="AG519" s="72"/>
      <c r="AH519" s="72"/>
      <c r="AI519" s="72"/>
      <c r="AJ519" s="72"/>
    </row>
    <row r="520" spans="1:36" x14ac:dyDescent="0.25">
      <c r="A520" s="30">
        <v>0.999016203703743</v>
      </c>
      <c r="B520" s="29">
        <v>102.1</v>
      </c>
      <c r="C520" s="61">
        <v>102.19999999999999</v>
      </c>
      <c r="D520" s="70">
        <f t="shared" si="87"/>
        <v>102.1</v>
      </c>
      <c r="E520" s="70">
        <f t="shared" si="88"/>
        <v>102.19999999999999</v>
      </c>
      <c r="F520" s="5">
        <v>516</v>
      </c>
      <c r="G520" s="72"/>
      <c r="H520" s="4">
        <f t="shared" si="82"/>
        <v>100</v>
      </c>
      <c r="I520" s="4">
        <f t="shared" si="83"/>
        <v>125</v>
      </c>
      <c r="J520" s="1">
        <f t="shared" si="84"/>
        <v>16218100973.589273</v>
      </c>
      <c r="K520" s="5"/>
      <c r="L520" s="12"/>
      <c r="N520" s="2" t="str">
        <f t="shared" si="85"/>
        <v/>
      </c>
      <c r="O520" s="1">
        <f t="shared" ref="O520:O583" si="91">O519+J520</f>
        <v>4522989144505.1328</v>
      </c>
      <c r="P520" s="5">
        <v>516</v>
      </c>
      <c r="Q520" s="10">
        <f t="shared" si="89"/>
        <v>99.4</v>
      </c>
      <c r="R520" s="44">
        <f t="shared" si="90"/>
        <v>91</v>
      </c>
      <c r="S520" s="42" t="str">
        <f t="shared" si="86"/>
        <v/>
      </c>
      <c r="AG520" s="72"/>
      <c r="AH520" s="72"/>
      <c r="AI520" s="72"/>
      <c r="AJ520" s="72"/>
    </row>
    <row r="521" spans="1:36" x14ac:dyDescent="0.25">
      <c r="A521" s="30">
        <v>0.99902777777781704</v>
      </c>
      <c r="B521" s="29">
        <v>102</v>
      </c>
      <c r="C521" s="61">
        <v>102.1</v>
      </c>
      <c r="D521" s="70">
        <f t="shared" si="87"/>
        <v>102</v>
      </c>
      <c r="E521" s="70">
        <f t="shared" si="88"/>
        <v>102.1</v>
      </c>
      <c r="F521" s="5">
        <v>517</v>
      </c>
      <c r="G521" s="72"/>
      <c r="H521" s="4">
        <f t="shared" si="82"/>
        <v>100</v>
      </c>
      <c r="I521" s="4">
        <f t="shared" si="83"/>
        <v>125</v>
      </c>
      <c r="J521" s="1">
        <f t="shared" si="84"/>
        <v>15848931924.611168</v>
      </c>
      <c r="K521" s="5"/>
      <c r="L521" s="12"/>
      <c r="N521" s="2" t="str">
        <f t="shared" si="85"/>
        <v/>
      </c>
      <c r="O521" s="1">
        <f t="shared" si="91"/>
        <v>4538838076429.7441</v>
      </c>
      <c r="P521" s="5">
        <v>517</v>
      </c>
      <c r="Q521" s="10">
        <f t="shared" si="89"/>
        <v>99.4</v>
      </c>
      <c r="R521" s="44">
        <f t="shared" si="90"/>
        <v>91</v>
      </c>
      <c r="S521" s="42" t="str">
        <f t="shared" si="86"/>
        <v/>
      </c>
      <c r="AG521" s="72"/>
      <c r="AH521" s="72"/>
      <c r="AI521" s="72"/>
      <c r="AJ521" s="72"/>
    </row>
    <row r="522" spans="1:36" x14ac:dyDescent="0.25">
      <c r="A522" s="30">
        <v>0.99903935185189097</v>
      </c>
      <c r="B522" s="29">
        <v>102.7</v>
      </c>
      <c r="C522" s="61">
        <v>102.8</v>
      </c>
      <c r="D522" s="70">
        <f t="shared" si="87"/>
        <v>102.7</v>
      </c>
      <c r="E522" s="70">
        <f t="shared" si="88"/>
        <v>102.8</v>
      </c>
      <c r="F522" s="5">
        <v>518</v>
      </c>
      <c r="G522" s="72"/>
      <c r="H522" s="4">
        <f t="shared" si="82"/>
        <v>100</v>
      </c>
      <c r="I522" s="4">
        <f t="shared" si="83"/>
        <v>125</v>
      </c>
      <c r="J522" s="1">
        <f t="shared" si="84"/>
        <v>18620871366.6287</v>
      </c>
      <c r="K522" s="5"/>
      <c r="L522" s="12"/>
      <c r="N522" s="2" t="str">
        <f t="shared" si="85"/>
        <v/>
      </c>
      <c r="O522" s="1">
        <f t="shared" si="91"/>
        <v>4557458947796.373</v>
      </c>
      <c r="P522" s="5">
        <v>518</v>
      </c>
      <c r="Q522" s="10">
        <f t="shared" si="89"/>
        <v>99.4</v>
      </c>
      <c r="R522" s="44">
        <f t="shared" si="90"/>
        <v>91</v>
      </c>
      <c r="S522" s="42" t="str">
        <f t="shared" si="86"/>
        <v/>
      </c>
      <c r="AG522" s="72"/>
      <c r="AH522" s="72"/>
      <c r="AI522" s="72"/>
      <c r="AJ522" s="72"/>
    </row>
    <row r="523" spans="1:36" x14ac:dyDescent="0.25">
      <c r="A523" s="30">
        <v>0.99905092592596501</v>
      </c>
      <c r="B523" s="29">
        <v>102.6</v>
      </c>
      <c r="C523" s="61">
        <v>102.69999999999999</v>
      </c>
      <c r="D523" s="70">
        <f t="shared" si="87"/>
        <v>102.6</v>
      </c>
      <c r="E523" s="70">
        <f t="shared" si="88"/>
        <v>102.69999999999999</v>
      </c>
      <c r="F523" s="5">
        <v>519</v>
      </c>
      <c r="G523" s="72"/>
      <c r="H523" s="4">
        <f t="shared" si="82"/>
        <v>100</v>
      </c>
      <c r="I523" s="4">
        <f t="shared" si="83"/>
        <v>125</v>
      </c>
      <c r="J523" s="1">
        <f t="shared" si="84"/>
        <v>18197008586.099861</v>
      </c>
      <c r="K523" s="5"/>
      <c r="L523" s="12"/>
      <c r="N523" s="2" t="str">
        <f t="shared" si="85"/>
        <v/>
      </c>
      <c r="O523" s="1">
        <f t="shared" si="91"/>
        <v>4575655956382.4727</v>
      </c>
      <c r="P523" s="5">
        <v>519</v>
      </c>
      <c r="Q523" s="10">
        <f t="shared" si="89"/>
        <v>99.5</v>
      </c>
      <c r="R523" s="44">
        <f t="shared" si="90"/>
        <v>91</v>
      </c>
      <c r="S523" s="42" t="str">
        <f t="shared" si="86"/>
        <v/>
      </c>
      <c r="AG523" s="72"/>
      <c r="AH523" s="72"/>
      <c r="AI523" s="72"/>
      <c r="AJ523" s="72"/>
    </row>
    <row r="524" spans="1:36" x14ac:dyDescent="0.25">
      <c r="A524" s="30">
        <v>0.99906250000003904</v>
      </c>
      <c r="B524" s="29">
        <v>102.9</v>
      </c>
      <c r="C524" s="61">
        <v>103</v>
      </c>
      <c r="D524" s="70">
        <f t="shared" si="87"/>
        <v>102.9</v>
      </c>
      <c r="E524" s="70">
        <f t="shared" si="88"/>
        <v>103</v>
      </c>
      <c r="F524" s="5">
        <v>520</v>
      </c>
      <c r="G524" s="72"/>
      <c r="H524" s="4">
        <f t="shared" si="82"/>
        <v>100</v>
      </c>
      <c r="I524" s="4">
        <f t="shared" si="83"/>
        <v>125</v>
      </c>
      <c r="J524" s="1">
        <f t="shared" si="84"/>
        <v>19498445997.580547</v>
      </c>
      <c r="K524" s="5"/>
      <c r="L524" s="12"/>
      <c r="N524" s="2" t="str">
        <f t="shared" si="85"/>
        <v/>
      </c>
      <c r="O524" s="1">
        <f t="shared" si="91"/>
        <v>4595154402380.0527</v>
      </c>
      <c r="P524" s="5">
        <v>520</v>
      </c>
      <c r="Q524" s="10">
        <f t="shared" si="89"/>
        <v>99.5</v>
      </c>
      <c r="R524" s="44">
        <f t="shared" si="90"/>
        <v>91.1</v>
      </c>
      <c r="S524" s="42" t="str">
        <f t="shared" si="86"/>
        <v/>
      </c>
      <c r="AG524" s="72"/>
      <c r="AH524" s="72"/>
      <c r="AI524" s="72"/>
      <c r="AJ524" s="72"/>
    </row>
    <row r="525" spans="1:36" x14ac:dyDescent="0.25">
      <c r="A525" s="30">
        <v>0.99907407407411297</v>
      </c>
      <c r="B525" s="29">
        <v>101.6</v>
      </c>
      <c r="C525" s="61">
        <v>101.69999999999999</v>
      </c>
      <c r="D525" s="70">
        <f t="shared" si="87"/>
        <v>101.6</v>
      </c>
      <c r="E525" s="70">
        <f t="shared" si="88"/>
        <v>101.69999999999999</v>
      </c>
      <c r="F525" s="5">
        <v>521</v>
      </c>
      <c r="G525" s="72"/>
      <c r="H525" s="4">
        <f t="shared" si="82"/>
        <v>100</v>
      </c>
      <c r="I525" s="4">
        <f t="shared" si="83"/>
        <v>125</v>
      </c>
      <c r="J525" s="1">
        <f t="shared" si="84"/>
        <v>14454397707.459311</v>
      </c>
      <c r="K525" s="5"/>
      <c r="L525" s="12"/>
      <c r="N525" s="2" t="str">
        <f t="shared" si="85"/>
        <v/>
      </c>
      <c r="O525" s="1">
        <f t="shared" si="91"/>
        <v>4609608800087.5117</v>
      </c>
      <c r="P525" s="5">
        <v>521</v>
      </c>
      <c r="Q525" s="10">
        <f t="shared" si="89"/>
        <v>99.5</v>
      </c>
      <c r="R525" s="44">
        <f t="shared" si="90"/>
        <v>91.1</v>
      </c>
      <c r="S525" s="42" t="str">
        <f t="shared" si="86"/>
        <v/>
      </c>
      <c r="AG525" s="72"/>
      <c r="AH525" s="72"/>
      <c r="AI525" s="72"/>
      <c r="AJ525" s="72"/>
    </row>
    <row r="526" spans="1:36" x14ac:dyDescent="0.25">
      <c r="A526" s="30">
        <v>0.99908564814818801</v>
      </c>
      <c r="B526" s="29">
        <v>102.3</v>
      </c>
      <c r="C526" s="61">
        <v>102.39999999999999</v>
      </c>
      <c r="D526" s="70">
        <f t="shared" si="87"/>
        <v>102.3</v>
      </c>
      <c r="E526" s="70">
        <f t="shared" si="88"/>
        <v>102.39999999999999</v>
      </c>
      <c r="F526" s="5">
        <v>522</v>
      </c>
      <c r="G526" s="72"/>
      <c r="H526" s="4">
        <f t="shared" si="82"/>
        <v>100</v>
      </c>
      <c r="I526" s="4">
        <f t="shared" si="83"/>
        <v>125</v>
      </c>
      <c r="J526" s="1">
        <f t="shared" si="84"/>
        <v>16982436524.617474</v>
      </c>
      <c r="K526" s="5"/>
      <c r="L526" s="12"/>
      <c r="N526" s="2" t="str">
        <f t="shared" si="85"/>
        <v/>
      </c>
      <c r="O526" s="1">
        <f t="shared" si="91"/>
        <v>4626591236612.1289</v>
      </c>
      <c r="P526" s="5">
        <v>522</v>
      </c>
      <c r="Q526" s="10">
        <f t="shared" si="89"/>
        <v>99.5</v>
      </c>
      <c r="R526" s="44">
        <f t="shared" si="90"/>
        <v>91.1</v>
      </c>
      <c r="S526" s="42" t="str">
        <f t="shared" si="86"/>
        <v/>
      </c>
      <c r="AG526" s="72"/>
      <c r="AH526" s="72"/>
      <c r="AI526" s="72"/>
      <c r="AJ526" s="72"/>
    </row>
    <row r="527" spans="1:36" x14ac:dyDescent="0.25">
      <c r="A527" s="30">
        <v>0.99909722222226205</v>
      </c>
      <c r="B527" s="29">
        <v>101.4</v>
      </c>
      <c r="C527" s="61">
        <v>101.5</v>
      </c>
      <c r="D527" s="70">
        <f t="shared" si="87"/>
        <v>101.4</v>
      </c>
      <c r="E527" s="70">
        <f t="shared" si="88"/>
        <v>101.5</v>
      </c>
      <c r="F527" s="5">
        <v>523</v>
      </c>
      <c r="G527" s="72"/>
      <c r="H527" s="4">
        <f t="shared" si="82"/>
        <v>100</v>
      </c>
      <c r="I527" s="4">
        <f t="shared" si="83"/>
        <v>125</v>
      </c>
      <c r="J527" s="1">
        <f t="shared" si="84"/>
        <v>13803842646.028885</v>
      </c>
      <c r="K527" s="5"/>
      <c r="L527" s="12"/>
      <c r="N527" s="2" t="str">
        <f t="shared" si="85"/>
        <v/>
      </c>
      <c r="O527" s="1">
        <f t="shared" si="91"/>
        <v>4640395079258.1582</v>
      </c>
      <c r="P527" s="5">
        <v>523</v>
      </c>
      <c r="Q527" s="10">
        <f t="shared" si="89"/>
        <v>99.5</v>
      </c>
      <c r="R527" s="44">
        <f t="shared" si="90"/>
        <v>91.1</v>
      </c>
      <c r="S527" s="42" t="str">
        <f t="shared" si="86"/>
        <v/>
      </c>
      <c r="AG527" s="72"/>
      <c r="AH527" s="72"/>
      <c r="AI527" s="72"/>
      <c r="AJ527" s="72"/>
    </row>
    <row r="528" spans="1:36" x14ac:dyDescent="0.25">
      <c r="A528" s="30">
        <v>0.99910879629633598</v>
      </c>
      <c r="B528" s="29">
        <v>103.8</v>
      </c>
      <c r="C528" s="61">
        <v>103.89999999999999</v>
      </c>
      <c r="D528" s="70">
        <f t="shared" si="87"/>
        <v>103.8</v>
      </c>
      <c r="E528" s="70">
        <f t="shared" si="88"/>
        <v>103.89999999999999</v>
      </c>
      <c r="F528" s="5">
        <v>524</v>
      </c>
      <c r="G528" s="72"/>
      <c r="H528" s="4">
        <f t="shared" si="82"/>
        <v>100</v>
      </c>
      <c r="I528" s="4">
        <f t="shared" si="83"/>
        <v>125</v>
      </c>
      <c r="J528" s="1">
        <f t="shared" si="84"/>
        <v>23988329190.194912</v>
      </c>
      <c r="K528" s="5"/>
      <c r="L528" s="12"/>
      <c r="N528" s="2" t="str">
        <f t="shared" si="85"/>
        <v/>
      </c>
      <c r="O528" s="1">
        <f t="shared" si="91"/>
        <v>4664383408448.3535</v>
      </c>
      <c r="P528" s="5">
        <v>524</v>
      </c>
      <c r="Q528" s="10">
        <f t="shared" si="89"/>
        <v>99.5</v>
      </c>
      <c r="R528" s="44">
        <f t="shared" si="90"/>
        <v>91.1</v>
      </c>
      <c r="S528" s="42" t="str">
        <f t="shared" si="86"/>
        <v/>
      </c>
      <c r="AG528" s="72"/>
      <c r="AH528" s="72"/>
      <c r="AI528" s="72"/>
      <c r="AJ528" s="72"/>
    </row>
    <row r="529" spans="1:36" x14ac:dyDescent="0.25">
      <c r="A529" s="30">
        <v>0.99912037037041002</v>
      </c>
      <c r="B529" s="29">
        <v>101.3</v>
      </c>
      <c r="C529" s="61">
        <v>101.39999999999999</v>
      </c>
      <c r="D529" s="70">
        <f t="shared" si="87"/>
        <v>101.3</v>
      </c>
      <c r="E529" s="70">
        <f t="shared" si="88"/>
        <v>101.39999999999999</v>
      </c>
      <c r="F529" s="5">
        <v>525</v>
      </c>
      <c r="G529" s="72"/>
      <c r="H529" s="4">
        <f t="shared" si="82"/>
        <v>100</v>
      </c>
      <c r="I529" s="4">
        <f t="shared" si="83"/>
        <v>125</v>
      </c>
      <c r="J529" s="1">
        <f t="shared" si="84"/>
        <v>13489628825.916525</v>
      </c>
      <c r="K529" s="5"/>
      <c r="L529" s="12"/>
      <c r="N529" s="2" t="str">
        <f t="shared" si="85"/>
        <v/>
      </c>
      <c r="O529" s="1">
        <f t="shared" si="91"/>
        <v>4677873037274.2705</v>
      </c>
      <c r="P529" s="5">
        <v>525</v>
      </c>
      <c r="Q529" s="10">
        <f t="shared" si="89"/>
        <v>99.5</v>
      </c>
      <c r="R529" s="44">
        <f t="shared" si="90"/>
        <v>91.1</v>
      </c>
      <c r="S529" s="42" t="str">
        <f t="shared" si="86"/>
        <v/>
      </c>
      <c r="AG529" s="72"/>
      <c r="AH529" s="72"/>
      <c r="AI529" s="72"/>
      <c r="AJ529" s="72"/>
    </row>
    <row r="530" spans="1:36" x14ac:dyDescent="0.25">
      <c r="A530" s="30">
        <v>0.99913194444448405</v>
      </c>
      <c r="B530" s="29">
        <v>101.3</v>
      </c>
      <c r="C530" s="61">
        <v>101.39999999999999</v>
      </c>
      <c r="D530" s="70">
        <f t="shared" si="87"/>
        <v>101.3</v>
      </c>
      <c r="E530" s="70">
        <f t="shared" si="88"/>
        <v>101.39999999999999</v>
      </c>
      <c r="F530" s="5">
        <v>526</v>
      </c>
      <c r="G530" s="72"/>
      <c r="H530" s="4">
        <f t="shared" si="82"/>
        <v>100</v>
      </c>
      <c r="I530" s="4">
        <f t="shared" si="83"/>
        <v>125</v>
      </c>
      <c r="J530" s="1">
        <f t="shared" si="84"/>
        <v>13489628825.916525</v>
      </c>
      <c r="K530" s="5"/>
      <c r="L530" s="12"/>
      <c r="N530" s="2" t="str">
        <f t="shared" si="85"/>
        <v/>
      </c>
      <c r="O530" s="1">
        <f t="shared" si="91"/>
        <v>4691362666100.1875</v>
      </c>
      <c r="P530" s="5">
        <v>526</v>
      </c>
      <c r="Q530" s="10">
        <f t="shared" si="89"/>
        <v>99.5</v>
      </c>
      <c r="R530" s="44">
        <f t="shared" si="90"/>
        <v>91.1</v>
      </c>
      <c r="S530" s="42" t="str">
        <f t="shared" si="86"/>
        <v/>
      </c>
      <c r="AG530" s="72"/>
      <c r="AH530" s="72"/>
      <c r="AI530" s="72"/>
      <c r="AJ530" s="72"/>
    </row>
    <row r="531" spans="1:36" x14ac:dyDescent="0.25">
      <c r="A531" s="30">
        <v>0.99914351851855798</v>
      </c>
      <c r="B531" s="29">
        <v>102.2</v>
      </c>
      <c r="C531" s="61">
        <v>102.3</v>
      </c>
      <c r="D531" s="70">
        <f t="shared" si="87"/>
        <v>102.2</v>
      </c>
      <c r="E531" s="70">
        <f t="shared" si="88"/>
        <v>102.3</v>
      </c>
      <c r="F531" s="5">
        <v>527</v>
      </c>
      <c r="G531" s="72"/>
      <c r="H531" s="4">
        <f t="shared" si="82"/>
        <v>100</v>
      </c>
      <c r="I531" s="4">
        <f t="shared" si="83"/>
        <v>125</v>
      </c>
      <c r="J531" s="1">
        <f t="shared" si="84"/>
        <v>16595869074.375696</v>
      </c>
      <c r="K531" s="5"/>
      <c r="L531" s="12"/>
      <c r="N531" s="2" t="str">
        <f t="shared" si="85"/>
        <v/>
      </c>
      <c r="O531" s="1">
        <f t="shared" si="91"/>
        <v>4707958535174.5635</v>
      </c>
      <c r="P531" s="5">
        <v>527</v>
      </c>
      <c r="Q531" s="10">
        <f t="shared" si="89"/>
        <v>99.5</v>
      </c>
      <c r="R531" s="44">
        <f t="shared" si="90"/>
        <v>91.2</v>
      </c>
      <c r="S531" s="42" t="str">
        <f t="shared" si="86"/>
        <v/>
      </c>
      <c r="AG531" s="72"/>
      <c r="AH531" s="72"/>
      <c r="AI531" s="72"/>
      <c r="AJ531" s="72"/>
    </row>
    <row r="532" spans="1:36" x14ac:dyDescent="0.25">
      <c r="A532" s="30">
        <v>0.99915509259263202</v>
      </c>
      <c r="B532" s="29">
        <v>100.4</v>
      </c>
      <c r="C532" s="61">
        <v>100.5</v>
      </c>
      <c r="D532" s="70">
        <f t="shared" si="87"/>
        <v>100.4</v>
      </c>
      <c r="E532" s="70">
        <f t="shared" si="88"/>
        <v>100.5</v>
      </c>
      <c r="F532" s="5">
        <v>528</v>
      </c>
      <c r="G532" s="72"/>
      <c r="H532" s="4">
        <f t="shared" si="82"/>
        <v>100</v>
      </c>
      <c r="I532" s="4">
        <f t="shared" si="83"/>
        <v>125</v>
      </c>
      <c r="J532" s="1">
        <f t="shared" si="84"/>
        <v>10964781961.431889</v>
      </c>
      <c r="K532" s="5"/>
      <c r="L532" s="12"/>
      <c r="N532" s="2" t="str">
        <f t="shared" si="85"/>
        <v/>
      </c>
      <c r="O532" s="1">
        <f t="shared" si="91"/>
        <v>4718923317135.9951</v>
      </c>
      <c r="P532" s="5">
        <v>528</v>
      </c>
      <c r="Q532" s="10">
        <f t="shared" si="89"/>
        <v>99.5</v>
      </c>
      <c r="R532" s="44">
        <f t="shared" si="90"/>
        <v>91.2</v>
      </c>
      <c r="S532" s="42" t="str">
        <f t="shared" si="86"/>
        <v/>
      </c>
      <c r="AG532" s="72"/>
      <c r="AH532" s="72"/>
      <c r="AI532" s="72"/>
      <c r="AJ532" s="72"/>
    </row>
    <row r="533" spans="1:36" x14ac:dyDescent="0.25">
      <c r="A533" s="30">
        <v>0.99916666666670695</v>
      </c>
      <c r="B533" s="29">
        <v>102.1</v>
      </c>
      <c r="C533" s="61">
        <v>102.19999999999999</v>
      </c>
      <c r="D533" s="70">
        <f t="shared" si="87"/>
        <v>102.1</v>
      </c>
      <c r="E533" s="70">
        <f t="shared" si="88"/>
        <v>102.19999999999999</v>
      </c>
      <c r="F533" s="5">
        <v>529</v>
      </c>
      <c r="G533" s="72"/>
      <c r="H533" s="4">
        <f t="shared" si="82"/>
        <v>100</v>
      </c>
      <c r="I533" s="4">
        <f t="shared" si="83"/>
        <v>125</v>
      </c>
      <c r="J533" s="1">
        <f t="shared" si="84"/>
        <v>16218100973.589273</v>
      </c>
      <c r="K533" s="5"/>
      <c r="L533" s="12"/>
      <c r="N533" s="2" t="str">
        <f t="shared" si="85"/>
        <v/>
      </c>
      <c r="O533" s="1">
        <f t="shared" si="91"/>
        <v>4735141418109.584</v>
      </c>
      <c r="P533" s="5">
        <v>529</v>
      </c>
      <c r="Q533" s="10">
        <f t="shared" si="89"/>
        <v>99.5</v>
      </c>
      <c r="R533" s="44">
        <f t="shared" si="90"/>
        <v>91.2</v>
      </c>
      <c r="S533" s="42" t="str">
        <f t="shared" si="86"/>
        <v/>
      </c>
      <c r="AG533" s="72"/>
      <c r="AH533" s="72"/>
      <c r="AI533" s="72"/>
      <c r="AJ533" s="72"/>
    </row>
    <row r="534" spans="1:36" x14ac:dyDescent="0.25">
      <c r="A534" s="30">
        <v>0.99917824074078099</v>
      </c>
      <c r="B534" s="29">
        <v>101.3</v>
      </c>
      <c r="C534" s="61">
        <v>101.39999999999999</v>
      </c>
      <c r="D534" s="70">
        <f t="shared" si="87"/>
        <v>101.3</v>
      </c>
      <c r="E534" s="70">
        <f t="shared" si="88"/>
        <v>101.39999999999999</v>
      </c>
      <c r="F534" s="5">
        <v>530</v>
      </c>
      <c r="G534" s="72"/>
      <c r="H534" s="4">
        <f t="shared" si="82"/>
        <v>100</v>
      </c>
      <c r="I534" s="4">
        <f t="shared" si="83"/>
        <v>125</v>
      </c>
      <c r="J534" s="1">
        <f t="shared" si="84"/>
        <v>13489628825.916525</v>
      </c>
      <c r="K534" s="5"/>
      <c r="L534" s="12"/>
      <c r="N534" s="2" t="str">
        <f t="shared" si="85"/>
        <v/>
      </c>
      <c r="O534" s="1">
        <f t="shared" si="91"/>
        <v>4748631046935.501</v>
      </c>
      <c r="P534" s="5">
        <v>530</v>
      </c>
      <c r="Q534" s="10">
        <f t="shared" si="89"/>
        <v>99.5</v>
      </c>
      <c r="R534" s="44">
        <f t="shared" si="90"/>
        <v>91.2</v>
      </c>
      <c r="S534" s="42" t="str">
        <f t="shared" si="86"/>
        <v/>
      </c>
      <c r="AG534" s="72"/>
      <c r="AH534" s="72"/>
      <c r="AI534" s="72"/>
      <c r="AJ534" s="72"/>
    </row>
    <row r="535" spans="1:36" x14ac:dyDescent="0.25">
      <c r="A535" s="30">
        <v>0.99918981481485503</v>
      </c>
      <c r="B535" s="29">
        <v>100.6</v>
      </c>
      <c r="C535" s="61">
        <v>100.69999999999999</v>
      </c>
      <c r="D535" s="70">
        <f t="shared" si="87"/>
        <v>100.6</v>
      </c>
      <c r="E535" s="70">
        <f t="shared" si="88"/>
        <v>100.69999999999999</v>
      </c>
      <c r="F535" s="5">
        <v>531</v>
      </c>
      <c r="G535" s="72"/>
      <c r="H535" s="4">
        <f t="shared" si="82"/>
        <v>100</v>
      </c>
      <c r="I535" s="4">
        <f t="shared" si="83"/>
        <v>125</v>
      </c>
      <c r="J535" s="1">
        <f t="shared" si="84"/>
        <v>11481536214.968826</v>
      </c>
      <c r="K535" s="5"/>
      <c r="L535" s="12"/>
      <c r="N535" s="2" t="str">
        <f t="shared" si="85"/>
        <v/>
      </c>
      <c r="O535" s="1">
        <f t="shared" si="91"/>
        <v>4760112583150.4697</v>
      </c>
      <c r="P535" s="5">
        <v>531</v>
      </c>
      <c r="Q535" s="10">
        <f t="shared" si="89"/>
        <v>99.5</v>
      </c>
      <c r="R535" s="44">
        <f t="shared" si="90"/>
        <v>91.2</v>
      </c>
      <c r="S535" s="42" t="str">
        <f t="shared" si="86"/>
        <v/>
      </c>
      <c r="AG535" s="72"/>
      <c r="AH535" s="72"/>
      <c r="AI535" s="72"/>
      <c r="AJ535" s="72"/>
    </row>
    <row r="536" spans="1:36" x14ac:dyDescent="0.25">
      <c r="A536" s="30">
        <v>0.99920138888892895</v>
      </c>
      <c r="B536" s="29">
        <v>100.5</v>
      </c>
      <c r="C536" s="61">
        <v>100.6</v>
      </c>
      <c r="D536" s="70">
        <f t="shared" si="87"/>
        <v>100.5</v>
      </c>
      <c r="E536" s="70">
        <f t="shared" si="88"/>
        <v>100.6</v>
      </c>
      <c r="F536" s="5">
        <v>532</v>
      </c>
      <c r="G536" s="72"/>
      <c r="H536" s="4">
        <f t="shared" si="82"/>
        <v>100</v>
      </c>
      <c r="I536" s="4">
        <f t="shared" si="83"/>
        <v>125</v>
      </c>
      <c r="J536" s="1">
        <f t="shared" si="84"/>
        <v>11220184543.019672</v>
      </c>
      <c r="K536" s="5"/>
      <c r="L536" s="12"/>
      <c r="N536" s="2" t="str">
        <f t="shared" si="85"/>
        <v/>
      </c>
      <c r="O536" s="1">
        <f t="shared" si="91"/>
        <v>4771332767693.4893</v>
      </c>
      <c r="P536" s="5">
        <v>532</v>
      </c>
      <c r="Q536" s="10">
        <f t="shared" si="89"/>
        <v>99.5</v>
      </c>
      <c r="R536" s="44">
        <f t="shared" si="90"/>
        <v>91.2</v>
      </c>
      <c r="S536" s="42" t="str">
        <f t="shared" si="86"/>
        <v/>
      </c>
      <c r="AG536" s="72"/>
      <c r="AH536" s="72"/>
      <c r="AI536" s="72"/>
      <c r="AJ536" s="72"/>
    </row>
    <row r="537" spans="1:36" x14ac:dyDescent="0.25">
      <c r="A537" s="30">
        <v>0.99921296296300299</v>
      </c>
      <c r="B537" s="29">
        <v>101.6</v>
      </c>
      <c r="C537" s="61">
        <v>101.69999999999999</v>
      </c>
      <c r="D537" s="70">
        <f t="shared" si="87"/>
        <v>101.6</v>
      </c>
      <c r="E537" s="70">
        <f t="shared" si="88"/>
        <v>101.69999999999999</v>
      </c>
      <c r="F537" s="5">
        <v>533</v>
      </c>
      <c r="G537" s="72"/>
      <c r="H537" s="4">
        <f t="shared" si="82"/>
        <v>100</v>
      </c>
      <c r="I537" s="4">
        <f t="shared" si="83"/>
        <v>125</v>
      </c>
      <c r="J537" s="1">
        <f t="shared" si="84"/>
        <v>14454397707.459311</v>
      </c>
      <c r="K537" s="5"/>
      <c r="L537" s="12"/>
      <c r="N537" s="2" t="str">
        <f t="shared" si="85"/>
        <v/>
      </c>
      <c r="O537" s="1">
        <f t="shared" si="91"/>
        <v>4785787165400.9482</v>
      </c>
      <c r="P537" s="5">
        <v>533</v>
      </c>
      <c r="Q537" s="10">
        <f t="shared" si="89"/>
        <v>99.5</v>
      </c>
      <c r="R537" s="44">
        <f t="shared" si="90"/>
        <v>91.2</v>
      </c>
      <c r="S537" s="42" t="str">
        <f t="shared" si="86"/>
        <v/>
      </c>
      <c r="AG537" s="72"/>
      <c r="AH537" s="72"/>
      <c r="AI537" s="72"/>
      <c r="AJ537" s="72"/>
    </row>
    <row r="538" spans="1:36" x14ac:dyDescent="0.25">
      <c r="A538" s="30">
        <v>0.99922453703707703</v>
      </c>
      <c r="B538" s="29">
        <v>101.5</v>
      </c>
      <c r="C538" s="61">
        <v>101.6</v>
      </c>
      <c r="D538" s="70">
        <f t="shared" si="87"/>
        <v>101.5</v>
      </c>
      <c r="E538" s="70">
        <f t="shared" si="88"/>
        <v>101.6</v>
      </c>
      <c r="F538" s="5">
        <v>534</v>
      </c>
      <c r="G538" s="72"/>
      <c r="H538" s="4">
        <f t="shared" si="82"/>
        <v>100</v>
      </c>
      <c r="I538" s="4">
        <f t="shared" si="83"/>
        <v>125</v>
      </c>
      <c r="J538" s="1">
        <f t="shared" si="84"/>
        <v>14125375446.227579</v>
      </c>
      <c r="K538" s="5"/>
      <c r="L538" s="12"/>
      <c r="N538" s="2" t="str">
        <f t="shared" si="85"/>
        <v/>
      </c>
      <c r="O538" s="1">
        <f t="shared" si="91"/>
        <v>4799912540847.1758</v>
      </c>
      <c r="P538" s="5">
        <v>534</v>
      </c>
      <c r="Q538" s="10">
        <f t="shared" si="89"/>
        <v>99.5</v>
      </c>
      <c r="R538" s="44">
        <f t="shared" si="90"/>
        <v>91.2</v>
      </c>
      <c r="S538" s="42" t="str">
        <f t="shared" si="86"/>
        <v/>
      </c>
      <c r="AG538" s="72"/>
      <c r="AH538" s="72"/>
      <c r="AI538" s="72"/>
      <c r="AJ538" s="72"/>
    </row>
    <row r="539" spans="1:36" x14ac:dyDescent="0.25">
      <c r="A539" s="30">
        <v>0.99923611111115196</v>
      </c>
      <c r="B539" s="29">
        <v>100.7</v>
      </c>
      <c r="C539" s="61">
        <v>100.8</v>
      </c>
      <c r="D539" s="70">
        <f t="shared" si="87"/>
        <v>100.7</v>
      </c>
      <c r="E539" s="70">
        <f t="shared" si="88"/>
        <v>100.8</v>
      </c>
      <c r="F539" s="5">
        <v>535</v>
      </c>
      <c r="G539" s="72"/>
      <c r="H539" s="4">
        <f t="shared" si="82"/>
        <v>100</v>
      </c>
      <c r="I539" s="4">
        <f t="shared" si="83"/>
        <v>125</v>
      </c>
      <c r="J539" s="1">
        <f t="shared" si="84"/>
        <v>11748975549.395334</v>
      </c>
      <c r="K539" s="5"/>
      <c r="L539" s="12"/>
      <c r="N539" s="2" t="str">
        <f t="shared" si="85"/>
        <v/>
      </c>
      <c r="O539" s="1">
        <f t="shared" si="91"/>
        <v>4811661516396.5713</v>
      </c>
      <c r="P539" s="5">
        <v>535</v>
      </c>
      <c r="Q539" s="10">
        <f t="shared" si="89"/>
        <v>99.5</v>
      </c>
      <c r="R539" s="44">
        <f t="shared" si="90"/>
        <v>91.3</v>
      </c>
      <c r="S539" s="42" t="str">
        <f t="shared" si="86"/>
        <v/>
      </c>
      <c r="AG539" s="72"/>
      <c r="AH539" s="72"/>
      <c r="AI539" s="72"/>
      <c r="AJ539" s="72"/>
    </row>
    <row r="540" spans="1:36" x14ac:dyDescent="0.25">
      <c r="A540" s="30">
        <v>0.999247685185226</v>
      </c>
      <c r="B540" s="29">
        <v>101.2</v>
      </c>
      <c r="C540" s="61">
        <v>101.3</v>
      </c>
      <c r="D540" s="70">
        <f t="shared" si="87"/>
        <v>101.2</v>
      </c>
      <c r="E540" s="70">
        <f t="shared" si="88"/>
        <v>101.3</v>
      </c>
      <c r="F540" s="5">
        <v>536</v>
      </c>
      <c r="G540" s="72"/>
      <c r="H540" s="4">
        <f t="shared" si="82"/>
        <v>100</v>
      </c>
      <c r="I540" s="4">
        <f t="shared" si="83"/>
        <v>125</v>
      </c>
      <c r="J540" s="1">
        <f t="shared" si="84"/>
        <v>13182567385.564108</v>
      </c>
      <c r="K540" s="5"/>
      <c r="L540" s="12"/>
      <c r="N540" s="2" t="str">
        <f t="shared" si="85"/>
        <v/>
      </c>
      <c r="O540" s="1">
        <f t="shared" si="91"/>
        <v>4824844083782.1357</v>
      </c>
      <c r="P540" s="5">
        <v>536</v>
      </c>
      <c r="Q540" s="10">
        <f t="shared" si="89"/>
        <v>99.5</v>
      </c>
      <c r="R540" s="44">
        <f t="shared" si="90"/>
        <v>91.3</v>
      </c>
      <c r="S540" s="42" t="str">
        <f t="shared" si="86"/>
        <v/>
      </c>
      <c r="AG540" s="72"/>
      <c r="AH540" s="72"/>
      <c r="AI540" s="72"/>
      <c r="AJ540" s="72"/>
    </row>
    <row r="541" spans="1:36" x14ac:dyDescent="0.25">
      <c r="A541" s="30">
        <v>0.99925925925930004</v>
      </c>
      <c r="B541" s="29">
        <v>101.1</v>
      </c>
      <c r="C541" s="61">
        <v>101.19999999999999</v>
      </c>
      <c r="D541" s="70">
        <f t="shared" si="87"/>
        <v>101.1</v>
      </c>
      <c r="E541" s="70">
        <f t="shared" si="88"/>
        <v>101.19999999999999</v>
      </c>
      <c r="F541" s="5">
        <v>537</v>
      </c>
      <c r="G541" s="72"/>
      <c r="H541" s="4">
        <f t="shared" si="82"/>
        <v>100</v>
      </c>
      <c r="I541" s="4">
        <f t="shared" si="83"/>
        <v>125</v>
      </c>
      <c r="J541" s="1">
        <f t="shared" si="84"/>
        <v>12882495516.931332</v>
      </c>
      <c r="K541" s="5"/>
      <c r="L541" s="12"/>
      <c r="N541" s="2" t="str">
        <f t="shared" si="85"/>
        <v/>
      </c>
      <c r="O541" s="1">
        <f t="shared" si="91"/>
        <v>4837726579299.0674</v>
      </c>
      <c r="P541" s="5">
        <v>537</v>
      </c>
      <c r="Q541" s="10">
        <f t="shared" si="89"/>
        <v>99.5</v>
      </c>
      <c r="R541" s="44">
        <f t="shared" si="90"/>
        <v>91.3</v>
      </c>
      <c r="S541" s="42" t="str">
        <f t="shared" si="86"/>
        <v/>
      </c>
      <c r="AG541" s="72"/>
      <c r="AH541" s="72"/>
      <c r="AI541" s="72"/>
      <c r="AJ541" s="72"/>
    </row>
    <row r="542" spans="1:36" x14ac:dyDescent="0.25">
      <c r="A542" s="30">
        <v>0.99927083333337396</v>
      </c>
      <c r="B542" s="29">
        <v>100.4</v>
      </c>
      <c r="C542" s="61">
        <v>100.5</v>
      </c>
      <c r="D542" s="70">
        <f t="shared" si="87"/>
        <v>100.4</v>
      </c>
      <c r="E542" s="70">
        <f t="shared" si="88"/>
        <v>100.5</v>
      </c>
      <c r="F542" s="5">
        <v>538</v>
      </c>
      <c r="G542" s="72"/>
      <c r="H542" s="4">
        <f t="shared" si="82"/>
        <v>100</v>
      </c>
      <c r="I542" s="4">
        <f t="shared" si="83"/>
        <v>125</v>
      </c>
      <c r="J542" s="1">
        <f t="shared" si="84"/>
        <v>10964781961.431889</v>
      </c>
      <c r="K542" s="5"/>
      <c r="L542" s="12"/>
      <c r="N542" s="2" t="str">
        <f t="shared" si="85"/>
        <v/>
      </c>
      <c r="O542" s="1">
        <f t="shared" si="91"/>
        <v>4848691361260.499</v>
      </c>
      <c r="P542" s="5">
        <v>538</v>
      </c>
      <c r="Q542" s="10">
        <f t="shared" si="89"/>
        <v>99.5</v>
      </c>
      <c r="R542" s="44">
        <f t="shared" si="90"/>
        <v>91.3</v>
      </c>
      <c r="S542" s="42" t="str">
        <f t="shared" si="86"/>
        <v/>
      </c>
      <c r="AG542" s="72"/>
      <c r="AH542" s="72"/>
      <c r="AI542" s="72"/>
      <c r="AJ542" s="72"/>
    </row>
    <row r="543" spans="1:36" x14ac:dyDescent="0.25">
      <c r="A543" s="30">
        <v>0.999282407407448</v>
      </c>
      <c r="B543" s="29">
        <v>103.4</v>
      </c>
      <c r="C543" s="61">
        <v>103.5</v>
      </c>
      <c r="D543" s="70">
        <f t="shared" si="87"/>
        <v>103.4</v>
      </c>
      <c r="E543" s="70">
        <f t="shared" si="88"/>
        <v>103.5</v>
      </c>
      <c r="F543" s="5">
        <v>539</v>
      </c>
      <c r="G543" s="72"/>
      <c r="H543" s="4">
        <f t="shared" si="82"/>
        <v>100</v>
      </c>
      <c r="I543" s="4">
        <f t="shared" si="83"/>
        <v>125</v>
      </c>
      <c r="J543" s="1">
        <f t="shared" si="84"/>
        <v>21877616239.495541</v>
      </c>
      <c r="K543" s="5"/>
      <c r="L543" s="12"/>
      <c r="N543" s="2" t="str">
        <f t="shared" si="85"/>
        <v/>
      </c>
      <c r="O543" s="1">
        <f t="shared" si="91"/>
        <v>4870568977499.9941</v>
      </c>
      <c r="P543" s="5">
        <v>539</v>
      </c>
      <c r="Q543" s="10">
        <f t="shared" si="89"/>
        <v>99.6</v>
      </c>
      <c r="R543" s="44">
        <f t="shared" si="90"/>
        <v>91.3</v>
      </c>
      <c r="S543" s="42" t="str">
        <f t="shared" si="86"/>
        <v/>
      </c>
      <c r="AG543" s="72"/>
      <c r="AH543" s="72"/>
      <c r="AI543" s="72"/>
      <c r="AJ543" s="72"/>
    </row>
    <row r="544" spans="1:36" x14ac:dyDescent="0.25">
      <c r="A544" s="30">
        <v>0.99929398148152204</v>
      </c>
      <c r="B544" s="29">
        <v>102</v>
      </c>
      <c r="C544" s="61">
        <v>102.1</v>
      </c>
      <c r="D544" s="70">
        <f t="shared" si="87"/>
        <v>102</v>
      </c>
      <c r="E544" s="70">
        <f t="shared" si="88"/>
        <v>102.1</v>
      </c>
      <c r="F544" s="5">
        <v>540</v>
      </c>
      <c r="G544" s="72"/>
      <c r="H544" s="4">
        <f t="shared" si="82"/>
        <v>100</v>
      </c>
      <c r="I544" s="4">
        <f t="shared" si="83"/>
        <v>125</v>
      </c>
      <c r="J544" s="1">
        <f t="shared" si="84"/>
        <v>15848931924.611168</v>
      </c>
      <c r="K544" s="5"/>
      <c r="L544" s="12"/>
      <c r="N544" s="2" t="str">
        <f t="shared" si="85"/>
        <v/>
      </c>
      <c r="O544" s="1">
        <f t="shared" si="91"/>
        <v>4886417909424.6055</v>
      </c>
      <c r="P544" s="5">
        <v>540</v>
      </c>
      <c r="Q544" s="10">
        <f t="shared" si="89"/>
        <v>99.6</v>
      </c>
      <c r="R544" s="44">
        <f t="shared" si="90"/>
        <v>91.3</v>
      </c>
      <c r="S544" s="42" t="str">
        <f t="shared" si="86"/>
        <v/>
      </c>
      <c r="AG544" s="72"/>
      <c r="AH544" s="72"/>
      <c r="AI544" s="72"/>
      <c r="AJ544" s="72"/>
    </row>
    <row r="545" spans="1:36" x14ac:dyDescent="0.25">
      <c r="A545" s="30">
        <v>0.99930555555559597</v>
      </c>
      <c r="B545" s="29">
        <v>101.8</v>
      </c>
      <c r="C545" s="61">
        <v>103.8</v>
      </c>
      <c r="D545" s="70">
        <f t="shared" si="87"/>
        <v>101.8</v>
      </c>
      <c r="E545" s="70">
        <f t="shared" si="88"/>
        <v>103.8</v>
      </c>
      <c r="F545" s="5">
        <v>541</v>
      </c>
      <c r="G545" s="71"/>
      <c r="H545" s="4">
        <f t="shared" si="82"/>
        <v>100</v>
      </c>
      <c r="I545" s="4">
        <f t="shared" si="83"/>
        <v>125</v>
      </c>
      <c r="J545" s="1">
        <f t="shared" si="84"/>
        <v>15135612484.362116</v>
      </c>
      <c r="K545" s="5"/>
      <c r="L545" s="12"/>
      <c r="N545" s="2" t="str">
        <f t="shared" si="85"/>
        <v/>
      </c>
      <c r="O545" s="1">
        <f t="shared" si="91"/>
        <v>4901553521908.9678</v>
      </c>
      <c r="P545" s="5">
        <v>541</v>
      </c>
      <c r="Q545" s="10">
        <f t="shared" si="89"/>
        <v>99.6</v>
      </c>
      <c r="R545" s="44">
        <f t="shared" si="90"/>
        <v>91.3</v>
      </c>
      <c r="S545" s="42" t="str">
        <f t="shared" si="86"/>
        <v/>
      </c>
      <c r="AG545" s="71"/>
      <c r="AH545" s="71"/>
      <c r="AI545" s="71"/>
      <c r="AJ545" s="71"/>
    </row>
    <row r="546" spans="1:36" x14ac:dyDescent="0.25">
      <c r="A546" s="30">
        <v>0.99931712962967101</v>
      </c>
      <c r="B546" s="29">
        <v>101.4</v>
      </c>
      <c r="C546" s="61">
        <v>102.4</v>
      </c>
      <c r="D546" s="70">
        <f t="shared" si="87"/>
        <v>101.4</v>
      </c>
      <c r="E546" s="70">
        <f t="shared" si="88"/>
        <v>102.4</v>
      </c>
      <c r="F546" s="5">
        <v>542</v>
      </c>
      <c r="G546" s="72"/>
      <c r="H546" s="4">
        <f t="shared" si="82"/>
        <v>100</v>
      </c>
      <c r="I546" s="4">
        <f t="shared" si="83"/>
        <v>125</v>
      </c>
      <c r="J546" s="1">
        <f t="shared" si="84"/>
        <v>13803842646.028885</v>
      </c>
      <c r="K546" s="5"/>
      <c r="L546" s="12"/>
      <c r="N546" s="2" t="str">
        <f t="shared" si="85"/>
        <v/>
      </c>
      <c r="O546" s="1">
        <f t="shared" si="91"/>
        <v>4915357364554.9971</v>
      </c>
      <c r="P546" s="5">
        <v>542</v>
      </c>
      <c r="Q546" s="10">
        <f t="shared" si="89"/>
        <v>99.6</v>
      </c>
      <c r="R546" s="44">
        <f t="shared" si="90"/>
        <v>91.4</v>
      </c>
      <c r="S546" s="42" t="str">
        <f t="shared" si="86"/>
        <v/>
      </c>
      <c r="AG546" s="72"/>
      <c r="AH546" s="72"/>
      <c r="AI546" s="72"/>
      <c r="AJ546" s="72"/>
    </row>
    <row r="547" spans="1:36" x14ac:dyDescent="0.25">
      <c r="A547" s="30">
        <v>0.99932870370374505</v>
      </c>
      <c r="B547" s="29">
        <v>101.8</v>
      </c>
      <c r="C547" s="61">
        <v>102.6</v>
      </c>
      <c r="D547" s="70">
        <f t="shared" si="87"/>
        <v>101.8</v>
      </c>
      <c r="E547" s="70">
        <f t="shared" si="88"/>
        <v>102.6</v>
      </c>
      <c r="F547" s="5">
        <v>543</v>
      </c>
      <c r="G547" s="72"/>
      <c r="H547" s="4">
        <f t="shared" si="82"/>
        <v>100</v>
      </c>
      <c r="I547" s="4">
        <f t="shared" si="83"/>
        <v>125</v>
      </c>
      <c r="J547" s="1">
        <f t="shared" si="84"/>
        <v>15135612484.362116</v>
      </c>
      <c r="K547" s="5"/>
      <c r="L547" s="12"/>
      <c r="N547" s="2" t="str">
        <f t="shared" si="85"/>
        <v/>
      </c>
      <c r="O547" s="1">
        <f t="shared" si="91"/>
        <v>4930492977039.3594</v>
      </c>
      <c r="P547" s="5">
        <v>543</v>
      </c>
      <c r="Q547" s="10">
        <f t="shared" si="89"/>
        <v>99.6</v>
      </c>
      <c r="R547" s="44">
        <f t="shared" si="90"/>
        <v>91.4</v>
      </c>
      <c r="S547" s="42" t="str">
        <f t="shared" si="86"/>
        <v/>
      </c>
      <c r="AG547" s="72"/>
      <c r="AH547" s="72"/>
      <c r="AI547" s="72"/>
      <c r="AJ547" s="72"/>
    </row>
    <row r="548" spans="1:36" x14ac:dyDescent="0.25">
      <c r="A548" s="30">
        <v>0.99934027777781897</v>
      </c>
      <c r="B548" s="29">
        <v>101</v>
      </c>
      <c r="C548" s="61">
        <v>101.2</v>
      </c>
      <c r="D548" s="70">
        <f t="shared" si="87"/>
        <v>101</v>
      </c>
      <c r="E548" s="70">
        <f t="shared" si="88"/>
        <v>101.2</v>
      </c>
      <c r="F548" s="5">
        <v>544</v>
      </c>
      <c r="G548" s="72"/>
      <c r="H548" s="4">
        <f t="shared" si="82"/>
        <v>100</v>
      </c>
      <c r="I548" s="4">
        <f t="shared" si="83"/>
        <v>125</v>
      </c>
      <c r="J548" s="1">
        <f t="shared" si="84"/>
        <v>12589254117.94171</v>
      </c>
      <c r="K548" s="5"/>
      <c r="L548" s="12"/>
      <c r="N548" s="2" t="str">
        <f t="shared" si="85"/>
        <v/>
      </c>
      <c r="O548" s="1">
        <f t="shared" si="91"/>
        <v>4943082231157.3008</v>
      </c>
      <c r="P548" s="5">
        <v>544</v>
      </c>
      <c r="Q548" s="10">
        <f t="shared" si="89"/>
        <v>99.6</v>
      </c>
      <c r="R548" s="44">
        <f t="shared" si="90"/>
        <v>91.4</v>
      </c>
      <c r="S548" s="42" t="str">
        <f t="shared" si="86"/>
        <v/>
      </c>
      <c r="AG548" s="72"/>
      <c r="AH548" s="72"/>
      <c r="AI548" s="72"/>
      <c r="AJ548" s="72"/>
    </row>
    <row r="549" spans="1:36" x14ac:dyDescent="0.25">
      <c r="A549" s="30">
        <v>0.99935185185189301</v>
      </c>
      <c r="B549" s="29">
        <v>102</v>
      </c>
      <c r="C549" s="61">
        <v>102.1</v>
      </c>
      <c r="D549" s="70">
        <f t="shared" si="87"/>
        <v>102</v>
      </c>
      <c r="E549" s="70">
        <f t="shared" si="88"/>
        <v>102.1</v>
      </c>
      <c r="F549" s="5">
        <v>545</v>
      </c>
      <c r="G549" s="72"/>
      <c r="H549" s="4">
        <f t="shared" si="82"/>
        <v>100</v>
      </c>
      <c r="I549" s="4">
        <f t="shared" si="83"/>
        <v>125</v>
      </c>
      <c r="J549" s="1">
        <f t="shared" si="84"/>
        <v>15848931924.611168</v>
      </c>
      <c r="K549" s="5"/>
      <c r="L549" s="12"/>
      <c r="N549" s="2" t="str">
        <f t="shared" si="85"/>
        <v/>
      </c>
      <c r="O549" s="1">
        <f t="shared" si="91"/>
        <v>4958931163081.9121</v>
      </c>
      <c r="P549" s="5">
        <v>545</v>
      </c>
      <c r="Q549" s="10">
        <f t="shared" si="89"/>
        <v>99.6</v>
      </c>
      <c r="R549" s="44">
        <f t="shared" si="90"/>
        <v>91.4</v>
      </c>
      <c r="S549" s="42" t="str">
        <f t="shared" si="86"/>
        <v/>
      </c>
      <c r="AG549" s="72"/>
      <c r="AH549" s="72"/>
      <c r="AI549" s="72"/>
      <c r="AJ549" s="72"/>
    </row>
    <row r="550" spans="1:36" x14ac:dyDescent="0.25">
      <c r="A550" s="30">
        <v>0.99936342592596705</v>
      </c>
      <c r="B550" s="29">
        <v>101.9</v>
      </c>
      <c r="C550" s="61">
        <v>102</v>
      </c>
      <c r="D550" s="70">
        <f t="shared" si="87"/>
        <v>101.9</v>
      </c>
      <c r="E550" s="70">
        <f t="shared" si="88"/>
        <v>102</v>
      </c>
      <c r="F550" s="5">
        <v>546</v>
      </c>
      <c r="G550" s="72"/>
      <c r="H550" s="4">
        <f t="shared" si="82"/>
        <v>100</v>
      </c>
      <c r="I550" s="4">
        <f t="shared" si="83"/>
        <v>125</v>
      </c>
      <c r="J550" s="1">
        <f t="shared" si="84"/>
        <v>15488166189.124901</v>
      </c>
      <c r="K550" s="5"/>
      <c r="L550" s="12"/>
      <c r="N550" s="2" t="str">
        <f t="shared" si="85"/>
        <v/>
      </c>
      <c r="O550" s="1">
        <f t="shared" si="91"/>
        <v>4974419329271.0371</v>
      </c>
      <c r="P550" s="5">
        <v>546</v>
      </c>
      <c r="Q550" s="10">
        <f t="shared" si="89"/>
        <v>99.6</v>
      </c>
      <c r="R550" s="44">
        <f t="shared" si="90"/>
        <v>91.4</v>
      </c>
      <c r="S550" s="42" t="str">
        <f t="shared" si="86"/>
        <v/>
      </c>
      <c r="AG550" s="72"/>
      <c r="AH550" s="72"/>
      <c r="AI550" s="72"/>
      <c r="AJ550" s="72"/>
    </row>
    <row r="551" spans="1:36" x14ac:dyDescent="0.25">
      <c r="A551" s="30">
        <v>0.99937500000004098</v>
      </c>
      <c r="B551" s="29">
        <v>101.7</v>
      </c>
      <c r="C551" s="61">
        <v>102.9</v>
      </c>
      <c r="D551" s="70">
        <f t="shared" si="87"/>
        <v>101.7</v>
      </c>
      <c r="E551" s="70">
        <f t="shared" si="88"/>
        <v>102.9</v>
      </c>
      <c r="F551" s="5">
        <v>547</v>
      </c>
      <c r="G551" s="72"/>
      <c r="H551" s="4">
        <f t="shared" si="82"/>
        <v>100</v>
      </c>
      <c r="I551" s="4">
        <f t="shared" si="83"/>
        <v>125</v>
      </c>
      <c r="J551" s="1">
        <f t="shared" si="84"/>
        <v>14791083881.682108</v>
      </c>
      <c r="K551" s="5"/>
      <c r="L551" s="12"/>
      <c r="N551" s="2" t="str">
        <f t="shared" si="85"/>
        <v/>
      </c>
      <c r="O551" s="1">
        <f t="shared" si="91"/>
        <v>4989210413152.7188</v>
      </c>
      <c r="P551" s="5">
        <v>547</v>
      </c>
      <c r="Q551" s="10">
        <f t="shared" si="89"/>
        <v>99.6</v>
      </c>
      <c r="R551" s="44">
        <f t="shared" si="90"/>
        <v>91.4</v>
      </c>
      <c r="S551" s="42" t="str">
        <f t="shared" si="86"/>
        <v/>
      </c>
      <c r="AG551" s="72"/>
      <c r="AH551" s="72"/>
      <c r="AI551" s="72"/>
      <c r="AJ551" s="72"/>
    </row>
    <row r="552" spans="1:36" x14ac:dyDescent="0.25">
      <c r="A552" s="30">
        <v>0.99938657407411502</v>
      </c>
      <c r="B552" s="29">
        <v>101.5</v>
      </c>
      <c r="C552" s="61">
        <v>101.9</v>
      </c>
      <c r="D552" s="70">
        <f t="shared" si="87"/>
        <v>101.5</v>
      </c>
      <c r="E552" s="70">
        <f t="shared" si="88"/>
        <v>101.9</v>
      </c>
      <c r="F552" s="5">
        <v>548</v>
      </c>
      <c r="G552" s="72"/>
      <c r="H552" s="4">
        <f t="shared" si="82"/>
        <v>100</v>
      </c>
      <c r="I552" s="4">
        <f t="shared" si="83"/>
        <v>125</v>
      </c>
      <c r="J552" s="1">
        <f t="shared" si="84"/>
        <v>14125375446.227579</v>
      </c>
      <c r="K552" s="5"/>
      <c r="L552" s="12"/>
      <c r="N552" s="2" t="str">
        <f t="shared" si="85"/>
        <v/>
      </c>
      <c r="O552" s="1">
        <f t="shared" si="91"/>
        <v>5003335788598.9463</v>
      </c>
      <c r="P552" s="5">
        <v>548</v>
      </c>
      <c r="Q552" s="10">
        <f t="shared" si="89"/>
        <v>99.6</v>
      </c>
      <c r="R552" s="44">
        <f t="shared" si="90"/>
        <v>91.4</v>
      </c>
      <c r="S552" s="42" t="str">
        <f t="shared" si="86"/>
        <v/>
      </c>
      <c r="AG552" s="72"/>
      <c r="AH552" s="72"/>
      <c r="AI552" s="72"/>
      <c r="AJ552" s="72"/>
    </row>
    <row r="553" spans="1:36" x14ac:dyDescent="0.25">
      <c r="A553" s="30">
        <v>0.99939814814818995</v>
      </c>
      <c r="B553" s="29">
        <v>102.3</v>
      </c>
      <c r="C553" s="61">
        <v>104.3</v>
      </c>
      <c r="D553" s="70">
        <f t="shared" si="87"/>
        <v>102.3</v>
      </c>
      <c r="E553" s="70">
        <f t="shared" si="88"/>
        <v>104.3</v>
      </c>
      <c r="F553" s="5">
        <v>549</v>
      </c>
      <c r="G553" s="72"/>
      <c r="H553" s="4">
        <f t="shared" si="82"/>
        <v>100</v>
      </c>
      <c r="I553" s="4">
        <f t="shared" si="83"/>
        <v>125</v>
      </c>
      <c r="J553" s="1">
        <f t="shared" si="84"/>
        <v>16982436524.617474</v>
      </c>
      <c r="K553" s="5"/>
      <c r="L553" s="12"/>
      <c r="N553" s="2" t="str">
        <f t="shared" si="85"/>
        <v/>
      </c>
      <c r="O553" s="1">
        <f t="shared" si="91"/>
        <v>5020318225123.5635</v>
      </c>
      <c r="P553" s="5">
        <v>549</v>
      </c>
      <c r="Q553" s="10">
        <f t="shared" si="89"/>
        <v>99.6</v>
      </c>
      <c r="R553" s="44">
        <f t="shared" si="90"/>
        <v>91.4</v>
      </c>
      <c r="S553" s="42" t="str">
        <f t="shared" si="86"/>
        <v/>
      </c>
      <c r="AG553" s="72"/>
      <c r="AH553" s="72"/>
      <c r="AI553" s="72"/>
      <c r="AJ553" s="72"/>
    </row>
    <row r="554" spans="1:36" x14ac:dyDescent="0.25">
      <c r="A554" s="30">
        <v>0.99940972222226399</v>
      </c>
      <c r="B554" s="29">
        <v>102</v>
      </c>
      <c r="C554" s="61">
        <v>102.6</v>
      </c>
      <c r="D554" s="70">
        <f t="shared" si="87"/>
        <v>102</v>
      </c>
      <c r="E554" s="70">
        <f t="shared" si="88"/>
        <v>102.6</v>
      </c>
      <c r="F554" s="5">
        <v>550</v>
      </c>
      <c r="G554" s="72"/>
      <c r="H554" s="4">
        <f t="shared" si="82"/>
        <v>100</v>
      </c>
      <c r="I554" s="4">
        <f t="shared" si="83"/>
        <v>125</v>
      </c>
      <c r="J554" s="1">
        <f t="shared" si="84"/>
        <v>15848931924.611168</v>
      </c>
      <c r="K554" s="5"/>
      <c r="L554" s="12"/>
      <c r="N554" s="2" t="str">
        <f t="shared" si="85"/>
        <v/>
      </c>
      <c r="O554" s="1">
        <f t="shared" si="91"/>
        <v>5036167157048.1748</v>
      </c>
      <c r="P554" s="5">
        <v>550</v>
      </c>
      <c r="Q554" s="10">
        <f t="shared" si="89"/>
        <v>99.6</v>
      </c>
      <c r="R554" s="44">
        <f t="shared" si="90"/>
        <v>91.5</v>
      </c>
      <c r="S554" s="42" t="str">
        <f t="shared" si="86"/>
        <v/>
      </c>
      <c r="AG554" s="72"/>
      <c r="AH554" s="72"/>
      <c r="AI554" s="72"/>
      <c r="AJ554" s="72"/>
    </row>
    <row r="555" spans="1:36" x14ac:dyDescent="0.25">
      <c r="A555" s="30">
        <v>0.99942129629633802</v>
      </c>
      <c r="B555" s="29">
        <v>101.2</v>
      </c>
      <c r="C555" s="61">
        <v>102.2</v>
      </c>
      <c r="D555" s="70">
        <f t="shared" si="87"/>
        <v>101.2</v>
      </c>
      <c r="E555" s="70">
        <f t="shared" si="88"/>
        <v>102.2</v>
      </c>
      <c r="F555" s="5">
        <v>551</v>
      </c>
      <c r="G555" s="72"/>
      <c r="H555" s="4">
        <f t="shared" si="82"/>
        <v>100</v>
      </c>
      <c r="I555" s="4">
        <f t="shared" si="83"/>
        <v>125</v>
      </c>
      <c r="J555" s="1">
        <f t="shared" si="84"/>
        <v>13182567385.564108</v>
      </c>
      <c r="K555" s="5"/>
      <c r="L555" s="12"/>
      <c r="N555" s="2" t="str">
        <f t="shared" si="85"/>
        <v/>
      </c>
      <c r="O555" s="1">
        <f t="shared" si="91"/>
        <v>5049349724433.7393</v>
      </c>
      <c r="P555" s="5">
        <v>551</v>
      </c>
      <c r="Q555" s="10">
        <f t="shared" si="89"/>
        <v>99.6</v>
      </c>
      <c r="R555" s="44">
        <f t="shared" si="90"/>
        <v>91.5</v>
      </c>
      <c r="S555" s="42" t="str">
        <f t="shared" si="86"/>
        <v/>
      </c>
      <c r="AG555" s="72"/>
      <c r="AH555" s="72"/>
      <c r="AI555" s="72"/>
      <c r="AJ555" s="72"/>
    </row>
    <row r="556" spans="1:36" x14ac:dyDescent="0.25">
      <c r="A556" s="30">
        <v>0.99943287037041195</v>
      </c>
      <c r="B556" s="29">
        <v>97.3</v>
      </c>
      <c r="C556" s="61">
        <v>98.1</v>
      </c>
      <c r="D556" s="70">
        <f t="shared" si="87"/>
        <v>97.3</v>
      </c>
      <c r="E556" s="70">
        <f t="shared" si="88"/>
        <v>98.1</v>
      </c>
      <c r="F556" s="5">
        <v>552</v>
      </c>
      <c r="G556" s="72"/>
      <c r="H556" s="4">
        <f t="shared" si="82"/>
        <v>100</v>
      </c>
      <c r="I556" s="4">
        <f t="shared" si="83"/>
        <v>125</v>
      </c>
      <c r="J556" s="1">
        <f t="shared" si="84"/>
        <v>5370317963.7025433</v>
      </c>
      <c r="K556" s="5"/>
      <c r="L556" s="12"/>
      <c r="N556" s="2" t="str">
        <f t="shared" si="85"/>
        <v/>
      </c>
      <c r="O556" s="1">
        <f t="shared" si="91"/>
        <v>5054720042397.4414</v>
      </c>
      <c r="P556" s="5">
        <v>552</v>
      </c>
      <c r="Q556" s="10">
        <f t="shared" si="89"/>
        <v>99.6</v>
      </c>
      <c r="R556" s="44">
        <f t="shared" si="90"/>
        <v>91.5</v>
      </c>
      <c r="S556" s="42" t="str">
        <f t="shared" si="86"/>
        <v/>
      </c>
      <c r="AG556" s="72"/>
      <c r="AH556" s="72"/>
      <c r="AI556" s="72"/>
      <c r="AJ556" s="72"/>
    </row>
    <row r="557" spans="1:36" x14ac:dyDescent="0.25">
      <c r="A557" s="30">
        <v>0.99944444444448599</v>
      </c>
      <c r="B557" s="29">
        <v>98.3</v>
      </c>
      <c r="C557" s="61">
        <v>98.5</v>
      </c>
      <c r="D557" s="70">
        <f t="shared" si="87"/>
        <v>98.3</v>
      </c>
      <c r="E557" s="70">
        <f t="shared" si="88"/>
        <v>98.5</v>
      </c>
      <c r="F557" s="5">
        <v>553</v>
      </c>
      <c r="G557" s="72"/>
      <c r="H557" s="4">
        <f t="shared" si="82"/>
        <v>100</v>
      </c>
      <c r="I557" s="4">
        <f t="shared" si="83"/>
        <v>125</v>
      </c>
      <c r="J557" s="1">
        <f t="shared" si="84"/>
        <v>6760829753.9198313</v>
      </c>
      <c r="K557" s="5"/>
      <c r="L557" s="12"/>
      <c r="N557" s="2" t="str">
        <f t="shared" si="85"/>
        <v/>
      </c>
      <c r="O557" s="1">
        <f t="shared" si="91"/>
        <v>5061480872151.3613</v>
      </c>
      <c r="P557" s="5">
        <v>553</v>
      </c>
      <c r="Q557" s="10">
        <f t="shared" si="89"/>
        <v>99.6</v>
      </c>
      <c r="R557" s="44">
        <f t="shared" si="90"/>
        <v>91.5</v>
      </c>
      <c r="S557" s="42" t="str">
        <f t="shared" si="86"/>
        <v/>
      </c>
      <c r="AG557" s="72"/>
      <c r="AH557" s="72"/>
      <c r="AI557" s="72"/>
      <c r="AJ557" s="72"/>
    </row>
    <row r="558" spans="1:36" x14ac:dyDescent="0.25">
      <c r="A558" s="30">
        <v>0.99945601851856003</v>
      </c>
      <c r="B558" s="29">
        <v>102.3</v>
      </c>
      <c r="C558" s="61">
        <v>102.39999999999999</v>
      </c>
      <c r="D558" s="70">
        <f t="shared" si="87"/>
        <v>102.3</v>
      </c>
      <c r="E558" s="70">
        <f t="shared" si="88"/>
        <v>102.39999999999999</v>
      </c>
      <c r="F558" s="5">
        <v>554</v>
      </c>
      <c r="G558" s="72"/>
      <c r="H558" s="4">
        <f t="shared" si="82"/>
        <v>100</v>
      </c>
      <c r="I558" s="4">
        <f t="shared" si="83"/>
        <v>125</v>
      </c>
      <c r="J558" s="1">
        <f t="shared" si="84"/>
        <v>16982436524.617474</v>
      </c>
      <c r="K558" s="5"/>
      <c r="L558" s="12"/>
      <c r="N558" s="2" t="str">
        <f t="shared" si="85"/>
        <v/>
      </c>
      <c r="O558" s="1">
        <f t="shared" si="91"/>
        <v>5078463308675.9785</v>
      </c>
      <c r="P558" s="5">
        <v>554</v>
      </c>
      <c r="Q558" s="10">
        <f t="shared" si="89"/>
        <v>99.6</v>
      </c>
      <c r="R558" s="44">
        <f t="shared" si="90"/>
        <v>91.5</v>
      </c>
      <c r="S558" s="42" t="str">
        <f t="shared" si="86"/>
        <v/>
      </c>
      <c r="AG558" s="72"/>
      <c r="AH558" s="72"/>
      <c r="AI558" s="72"/>
      <c r="AJ558" s="72"/>
    </row>
    <row r="559" spans="1:36" x14ac:dyDescent="0.25">
      <c r="A559" s="30">
        <v>0.99946759259263496</v>
      </c>
      <c r="B559" s="29">
        <v>101.8</v>
      </c>
      <c r="C559" s="61">
        <v>101.89999999999999</v>
      </c>
      <c r="D559" s="70">
        <f t="shared" si="87"/>
        <v>101.8</v>
      </c>
      <c r="E559" s="70">
        <f t="shared" si="88"/>
        <v>101.89999999999999</v>
      </c>
      <c r="F559" s="5">
        <v>555</v>
      </c>
      <c r="G559" s="72"/>
      <c r="H559" s="4">
        <f t="shared" si="82"/>
        <v>100</v>
      </c>
      <c r="I559" s="4">
        <f t="shared" si="83"/>
        <v>125</v>
      </c>
      <c r="J559" s="1">
        <f t="shared" si="84"/>
        <v>15135612484.362116</v>
      </c>
      <c r="K559" s="5"/>
      <c r="L559" s="12"/>
      <c r="N559" s="2" t="str">
        <f t="shared" si="85"/>
        <v/>
      </c>
      <c r="O559" s="1">
        <f t="shared" si="91"/>
        <v>5093598921160.3408</v>
      </c>
      <c r="P559" s="5">
        <v>555</v>
      </c>
      <c r="Q559" s="10">
        <f t="shared" si="89"/>
        <v>99.6</v>
      </c>
      <c r="R559" s="44">
        <f t="shared" si="90"/>
        <v>91.5</v>
      </c>
      <c r="S559" s="42" t="str">
        <f t="shared" si="86"/>
        <v/>
      </c>
      <c r="AG559" s="72"/>
      <c r="AH559" s="72"/>
      <c r="AI559" s="72"/>
      <c r="AJ559" s="72"/>
    </row>
    <row r="560" spans="1:36" x14ac:dyDescent="0.25">
      <c r="A560" s="30">
        <v>0.999479166666709</v>
      </c>
      <c r="B560" s="29">
        <v>98.6</v>
      </c>
      <c r="C560" s="61">
        <v>99.8</v>
      </c>
      <c r="D560" s="70">
        <f t="shared" si="87"/>
        <v>98.6</v>
      </c>
      <c r="E560" s="70">
        <f t="shared" si="88"/>
        <v>99.8</v>
      </c>
      <c r="F560" s="5">
        <v>556</v>
      </c>
      <c r="G560" s="72"/>
      <c r="H560" s="4">
        <f t="shared" si="82"/>
        <v>100</v>
      </c>
      <c r="I560" s="4">
        <f t="shared" si="83"/>
        <v>125</v>
      </c>
      <c r="J560" s="1">
        <f t="shared" si="84"/>
        <v>7244359600.7499132</v>
      </c>
      <c r="K560" s="5"/>
      <c r="L560" s="12"/>
      <c r="N560" s="2" t="str">
        <f t="shared" si="85"/>
        <v/>
      </c>
      <c r="O560" s="1">
        <f t="shared" si="91"/>
        <v>5100843280761.0908</v>
      </c>
      <c r="P560" s="5">
        <v>556</v>
      </c>
      <c r="Q560" s="10">
        <f t="shared" si="89"/>
        <v>99.6</v>
      </c>
      <c r="R560" s="44">
        <f t="shared" si="90"/>
        <v>91.5</v>
      </c>
      <c r="S560" s="42" t="str">
        <f t="shared" si="86"/>
        <v/>
      </c>
      <c r="AG560" s="72"/>
      <c r="AH560" s="72"/>
      <c r="AI560" s="72"/>
      <c r="AJ560" s="72"/>
    </row>
    <row r="561" spans="1:36" x14ac:dyDescent="0.25">
      <c r="A561" s="30">
        <v>0.99949074074078303</v>
      </c>
      <c r="B561" s="29">
        <v>97.7</v>
      </c>
      <c r="C561" s="61">
        <v>98.100000000000009</v>
      </c>
      <c r="D561" s="70">
        <f t="shared" si="87"/>
        <v>97.7</v>
      </c>
      <c r="E561" s="70">
        <f t="shared" si="88"/>
        <v>98.100000000000009</v>
      </c>
      <c r="F561" s="5">
        <v>557</v>
      </c>
      <c r="G561" s="72"/>
      <c r="H561" s="4">
        <f t="shared" si="82"/>
        <v>100</v>
      </c>
      <c r="I561" s="4">
        <f t="shared" si="83"/>
        <v>125</v>
      </c>
      <c r="J561" s="1">
        <f t="shared" si="84"/>
        <v>5888436553.5559053</v>
      </c>
      <c r="K561" s="5"/>
      <c r="L561" s="12"/>
      <c r="N561" s="2" t="str">
        <f t="shared" si="85"/>
        <v/>
      </c>
      <c r="O561" s="1">
        <f t="shared" si="91"/>
        <v>5106731717314.6465</v>
      </c>
      <c r="P561" s="5">
        <v>557</v>
      </c>
      <c r="Q561" s="10">
        <f t="shared" si="89"/>
        <v>99.6</v>
      </c>
      <c r="R561" s="44">
        <f t="shared" si="90"/>
        <v>91.5</v>
      </c>
      <c r="S561" s="42" t="str">
        <f t="shared" si="86"/>
        <v/>
      </c>
      <c r="AG561" s="72"/>
      <c r="AH561" s="72"/>
      <c r="AI561" s="72"/>
      <c r="AJ561" s="72"/>
    </row>
    <row r="562" spans="1:36" x14ac:dyDescent="0.25">
      <c r="A562" s="30">
        <v>0.99950231481485696</v>
      </c>
      <c r="B562" s="29">
        <v>102.8</v>
      </c>
      <c r="C562" s="61">
        <v>104.8</v>
      </c>
      <c r="D562" s="70">
        <f t="shared" si="87"/>
        <v>102.8</v>
      </c>
      <c r="E562" s="70">
        <f t="shared" si="88"/>
        <v>104.8</v>
      </c>
      <c r="F562" s="5">
        <v>558</v>
      </c>
      <c r="G562" s="72"/>
      <c r="H562" s="4">
        <f t="shared" si="82"/>
        <v>100</v>
      </c>
      <c r="I562" s="4">
        <f t="shared" si="83"/>
        <v>125</v>
      </c>
      <c r="J562" s="1">
        <f t="shared" si="84"/>
        <v>19054607179.632496</v>
      </c>
      <c r="K562" s="5"/>
      <c r="L562" s="12"/>
      <c r="N562" s="2" t="str">
        <f t="shared" si="85"/>
        <v/>
      </c>
      <c r="O562" s="1">
        <f t="shared" si="91"/>
        <v>5125786324494.2793</v>
      </c>
      <c r="P562" s="5">
        <v>558</v>
      </c>
      <c r="Q562" s="10">
        <f t="shared" si="89"/>
        <v>99.6</v>
      </c>
      <c r="R562" s="44">
        <f t="shared" si="90"/>
        <v>91.5</v>
      </c>
      <c r="S562" s="42" t="str">
        <f t="shared" si="86"/>
        <v/>
      </c>
      <c r="AG562" s="72"/>
      <c r="AH562" s="72"/>
      <c r="AI562" s="72"/>
      <c r="AJ562" s="72"/>
    </row>
    <row r="563" spans="1:36" x14ac:dyDescent="0.25">
      <c r="A563" s="30">
        <v>0.999513888888931</v>
      </c>
      <c r="B563" s="29">
        <v>98.5</v>
      </c>
      <c r="C563" s="61">
        <v>99.1</v>
      </c>
      <c r="D563" s="70">
        <f t="shared" si="87"/>
        <v>98.5</v>
      </c>
      <c r="E563" s="70">
        <f t="shared" si="88"/>
        <v>99.1</v>
      </c>
      <c r="F563" s="5">
        <v>559</v>
      </c>
      <c r="G563" s="72"/>
      <c r="H563" s="4">
        <f t="shared" si="82"/>
        <v>100</v>
      </c>
      <c r="I563" s="4">
        <f t="shared" si="83"/>
        <v>125</v>
      </c>
      <c r="J563" s="1">
        <f t="shared" si="84"/>
        <v>7079457843.8413925</v>
      </c>
      <c r="K563" s="5"/>
      <c r="L563" s="12"/>
      <c r="N563" s="2" t="str">
        <f t="shared" si="85"/>
        <v/>
      </c>
      <c r="O563" s="1">
        <f t="shared" si="91"/>
        <v>5132865782338.1211</v>
      </c>
      <c r="P563" s="5">
        <v>559</v>
      </c>
      <c r="Q563" s="10">
        <f t="shared" si="89"/>
        <v>99.6</v>
      </c>
      <c r="R563" s="44">
        <f t="shared" si="90"/>
        <v>91.5</v>
      </c>
      <c r="S563" s="42" t="str">
        <f t="shared" si="86"/>
        <v/>
      </c>
      <c r="AG563" s="72"/>
      <c r="AH563" s="72"/>
      <c r="AI563" s="72"/>
      <c r="AJ563" s="72"/>
    </row>
    <row r="564" spans="1:36" x14ac:dyDescent="0.25">
      <c r="A564" s="30">
        <v>0.99952546296300504</v>
      </c>
      <c r="B564" s="29">
        <v>98.9</v>
      </c>
      <c r="C564" s="61">
        <v>99</v>
      </c>
      <c r="D564" s="70">
        <f t="shared" si="87"/>
        <v>98.9</v>
      </c>
      <c r="E564" s="70">
        <f t="shared" si="88"/>
        <v>99</v>
      </c>
      <c r="F564" s="5">
        <v>560</v>
      </c>
      <c r="G564" s="72"/>
      <c r="H564" s="4">
        <f t="shared" si="82"/>
        <v>100</v>
      </c>
      <c r="I564" s="4">
        <f t="shared" si="83"/>
        <v>125</v>
      </c>
      <c r="J564" s="1">
        <f t="shared" si="84"/>
        <v>7762471166.2869558</v>
      </c>
      <c r="K564" s="5"/>
      <c r="L564" s="12"/>
      <c r="N564" s="2" t="str">
        <f t="shared" si="85"/>
        <v/>
      </c>
      <c r="O564" s="1">
        <f t="shared" si="91"/>
        <v>5140628253504.4082</v>
      </c>
      <c r="P564" s="5">
        <v>560</v>
      </c>
      <c r="Q564" s="10">
        <f t="shared" si="89"/>
        <v>99.6</v>
      </c>
      <c r="R564" s="44">
        <f t="shared" si="90"/>
        <v>91.5</v>
      </c>
      <c r="S564" s="42" t="str">
        <f t="shared" si="86"/>
        <v/>
      </c>
      <c r="AG564" s="72"/>
      <c r="AH564" s="72"/>
      <c r="AI564" s="72"/>
      <c r="AJ564" s="72"/>
    </row>
    <row r="565" spans="1:36" x14ac:dyDescent="0.25">
      <c r="A565" s="30">
        <v>0.99953703703707897</v>
      </c>
      <c r="B565" s="29">
        <v>100</v>
      </c>
      <c r="C565" s="61">
        <v>100.1</v>
      </c>
      <c r="D565" s="70">
        <f t="shared" si="87"/>
        <v>100</v>
      </c>
      <c r="E565" s="70">
        <f t="shared" si="88"/>
        <v>100.1</v>
      </c>
      <c r="F565" s="5">
        <v>561</v>
      </c>
      <c r="G565" s="72"/>
      <c r="H565" s="4">
        <f t="shared" si="82"/>
        <v>100</v>
      </c>
      <c r="I565" s="4">
        <f t="shared" si="83"/>
        <v>125</v>
      </c>
      <c r="J565" s="1">
        <f t="shared" si="84"/>
        <v>10000000000</v>
      </c>
      <c r="K565" s="5"/>
      <c r="L565" s="12"/>
      <c r="N565" s="2" t="str">
        <f t="shared" si="85"/>
        <v/>
      </c>
      <c r="O565" s="1">
        <f t="shared" si="91"/>
        <v>5150628253504.4082</v>
      </c>
      <c r="P565" s="5">
        <v>561</v>
      </c>
      <c r="Q565" s="10">
        <f t="shared" si="89"/>
        <v>99.6</v>
      </c>
      <c r="R565" s="44">
        <f t="shared" si="90"/>
        <v>91.6</v>
      </c>
      <c r="S565" s="42" t="str">
        <f t="shared" si="86"/>
        <v/>
      </c>
      <c r="AG565" s="72"/>
      <c r="AH565" s="72"/>
      <c r="AI565" s="72"/>
      <c r="AJ565" s="72"/>
    </row>
    <row r="566" spans="1:36" x14ac:dyDescent="0.25">
      <c r="A566" s="30">
        <v>0.99954861111115401</v>
      </c>
      <c r="B566" s="29">
        <v>104.6</v>
      </c>
      <c r="C566" s="61">
        <v>105.6</v>
      </c>
      <c r="D566" s="70">
        <f t="shared" si="87"/>
        <v>104.6</v>
      </c>
      <c r="E566" s="70">
        <f t="shared" si="88"/>
        <v>105.6</v>
      </c>
      <c r="F566" s="5">
        <v>562</v>
      </c>
      <c r="G566" s="72"/>
      <c r="H566" s="4">
        <f t="shared" si="82"/>
        <v>100</v>
      </c>
      <c r="I566" s="4">
        <f t="shared" si="83"/>
        <v>125</v>
      </c>
      <c r="J566" s="1">
        <f t="shared" si="84"/>
        <v>28840315031.266048</v>
      </c>
      <c r="K566" s="5"/>
      <c r="L566" s="12"/>
      <c r="N566" s="2" t="str">
        <f t="shared" si="85"/>
        <v/>
      </c>
      <c r="O566" s="1">
        <f t="shared" si="91"/>
        <v>5179468568535.6738</v>
      </c>
      <c r="P566" s="5">
        <v>562</v>
      </c>
      <c r="Q566" s="10">
        <f t="shared" si="89"/>
        <v>99.6</v>
      </c>
      <c r="R566" s="44">
        <f t="shared" si="90"/>
        <v>91.6</v>
      </c>
      <c r="S566" s="42" t="str">
        <f t="shared" si="86"/>
        <v/>
      </c>
      <c r="AG566" s="72"/>
      <c r="AH566" s="72"/>
      <c r="AI566" s="72"/>
      <c r="AJ566" s="72"/>
    </row>
    <row r="567" spans="1:36" x14ac:dyDescent="0.25">
      <c r="A567" s="30">
        <v>0.99956018518522805</v>
      </c>
      <c r="B567" s="29">
        <v>101.9</v>
      </c>
      <c r="C567" s="61">
        <v>102</v>
      </c>
      <c r="D567" s="70">
        <f t="shared" si="87"/>
        <v>101.9</v>
      </c>
      <c r="E567" s="70">
        <f t="shared" si="88"/>
        <v>102</v>
      </c>
      <c r="F567" s="5">
        <v>563</v>
      </c>
      <c r="G567" s="72"/>
      <c r="H567" s="4">
        <f t="shared" si="82"/>
        <v>100</v>
      </c>
      <c r="I567" s="4">
        <f t="shared" si="83"/>
        <v>125</v>
      </c>
      <c r="J567" s="1">
        <f t="shared" si="84"/>
        <v>15488166189.124901</v>
      </c>
      <c r="K567" s="5"/>
      <c r="L567" s="12"/>
      <c r="N567" s="2" t="str">
        <f t="shared" si="85"/>
        <v/>
      </c>
      <c r="O567" s="1">
        <f t="shared" si="91"/>
        <v>5194956734724.7988</v>
      </c>
      <c r="P567" s="5">
        <v>563</v>
      </c>
      <c r="Q567" s="10">
        <f t="shared" si="89"/>
        <v>99.7</v>
      </c>
      <c r="R567" s="44">
        <f t="shared" si="90"/>
        <v>91.6</v>
      </c>
      <c r="S567" s="42" t="str">
        <f t="shared" si="86"/>
        <v/>
      </c>
      <c r="AG567" s="72"/>
      <c r="AH567" s="72"/>
      <c r="AI567" s="72"/>
      <c r="AJ567" s="72"/>
    </row>
    <row r="568" spans="1:36" x14ac:dyDescent="0.25">
      <c r="A568" s="30">
        <v>0.99957175925930197</v>
      </c>
      <c r="B568" s="29">
        <v>101.3</v>
      </c>
      <c r="C568" s="61">
        <v>101.39999999999999</v>
      </c>
      <c r="D568" s="70">
        <f t="shared" si="87"/>
        <v>101.3</v>
      </c>
      <c r="E568" s="70">
        <f t="shared" si="88"/>
        <v>101.39999999999999</v>
      </c>
      <c r="F568" s="5">
        <v>564</v>
      </c>
      <c r="G568" s="72"/>
      <c r="H568" s="4">
        <f t="shared" si="82"/>
        <v>100</v>
      </c>
      <c r="I568" s="4">
        <f t="shared" si="83"/>
        <v>125</v>
      </c>
      <c r="J568" s="1">
        <f t="shared" si="84"/>
        <v>13489628825.916525</v>
      </c>
      <c r="K568" s="5"/>
      <c r="L568" s="12"/>
      <c r="N568" s="2" t="str">
        <f t="shared" si="85"/>
        <v/>
      </c>
      <c r="O568" s="1">
        <f t="shared" si="91"/>
        <v>5208446363550.7158</v>
      </c>
      <c r="P568" s="5">
        <v>564</v>
      </c>
      <c r="Q568" s="10">
        <f t="shared" si="89"/>
        <v>99.7</v>
      </c>
      <c r="R568" s="44">
        <f t="shared" si="90"/>
        <v>91.6</v>
      </c>
      <c r="S568" s="42" t="str">
        <f t="shared" si="86"/>
        <v/>
      </c>
      <c r="AG568" s="72"/>
      <c r="AH568" s="72"/>
      <c r="AI568" s="72"/>
      <c r="AJ568" s="72"/>
    </row>
    <row r="569" spans="1:36" x14ac:dyDescent="0.25">
      <c r="A569" s="30">
        <v>0.99958333333337601</v>
      </c>
      <c r="B569" s="29">
        <v>104.3</v>
      </c>
      <c r="C569" s="61">
        <v>104.39999999999999</v>
      </c>
      <c r="D569" s="70">
        <f t="shared" si="87"/>
        <v>104.3</v>
      </c>
      <c r="E569" s="70">
        <f t="shared" si="88"/>
        <v>104.39999999999999</v>
      </c>
      <c r="F569" s="5">
        <v>565</v>
      </c>
      <c r="G569" s="72"/>
      <c r="H569" s="4">
        <f t="shared" si="82"/>
        <v>100</v>
      </c>
      <c r="I569" s="4">
        <f t="shared" si="83"/>
        <v>125</v>
      </c>
      <c r="J569" s="1">
        <f t="shared" si="84"/>
        <v>26915348039.269154</v>
      </c>
      <c r="K569" s="5"/>
      <c r="L569" s="12"/>
      <c r="N569" s="2" t="str">
        <f t="shared" si="85"/>
        <v/>
      </c>
      <c r="O569" s="1">
        <f t="shared" si="91"/>
        <v>5235361711589.9854</v>
      </c>
      <c r="P569" s="5">
        <v>565</v>
      </c>
      <c r="Q569" s="10">
        <f t="shared" si="89"/>
        <v>99.7</v>
      </c>
      <c r="R569" s="44">
        <f t="shared" si="90"/>
        <v>91.6</v>
      </c>
      <c r="S569" s="42" t="str">
        <f t="shared" si="86"/>
        <v/>
      </c>
      <c r="AG569" s="72"/>
      <c r="AH569" s="72"/>
      <c r="AI569" s="72"/>
      <c r="AJ569" s="72"/>
    </row>
    <row r="570" spans="1:36" x14ac:dyDescent="0.25">
      <c r="A570" s="30">
        <v>0.99959490740745005</v>
      </c>
      <c r="B570" s="29">
        <v>105.3</v>
      </c>
      <c r="C570" s="61">
        <v>105.39999999999999</v>
      </c>
      <c r="D570" s="70">
        <f t="shared" si="87"/>
        <v>105.3</v>
      </c>
      <c r="E570" s="70">
        <f t="shared" si="88"/>
        <v>105.39999999999999</v>
      </c>
      <c r="F570" s="5">
        <v>566</v>
      </c>
      <c r="G570" s="72"/>
      <c r="H570" s="4">
        <f t="shared" si="82"/>
        <v>100</v>
      </c>
      <c r="I570" s="4">
        <f t="shared" si="83"/>
        <v>125</v>
      </c>
      <c r="J570" s="1">
        <f t="shared" si="84"/>
        <v>33884415613.920338</v>
      </c>
      <c r="K570" s="5"/>
      <c r="L570" s="12"/>
      <c r="N570" s="2" t="str">
        <f t="shared" si="85"/>
        <v/>
      </c>
      <c r="O570" s="1">
        <f t="shared" si="91"/>
        <v>5269246127203.9053</v>
      </c>
      <c r="P570" s="5">
        <v>566</v>
      </c>
      <c r="Q570" s="10">
        <f t="shared" si="89"/>
        <v>99.7</v>
      </c>
      <c r="R570" s="44">
        <f t="shared" si="90"/>
        <v>91.7</v>
      </c>
      <c r="S570" s="42" t="str">
        <f t="shared" si="86"/>
        <v/>
      </c>
      <c r="AG570" s="72"/>
      <c r="AH570" s="72"/>
      <c r="AI570" s="72"/>
      <c r="AJ570" s="72"/>
    </row>
    <row r="571" spans="1:36" x14ac:dyDescent="0.25">
      <c r="A571" s="30">
        <v>0.99960648148152398</v>
      </c>
      <c r="B571" s="29">
        <v>104.1</v>
      </c>
      <c r="C571" s="61">
        <v>104.19999999999999</v>
      </c>
      <c r="D571" s="70">
        <f t="shared" si="87"/>
        <v>104.1</v>
      </c>
      <c r="E571" s="70">
        <f t="shared" si="88"/>
        <v>104.19999999999999</v>
      </c>
      <c r="F571" s="5">
        <v>567</v>
      </c>
      <c r="G571" s="72"/>
      <c r="H571" s="4">
        <f t="shared" si="82"/>
        <v>100</v>
      </c>
      <c r="I571" s="4">
        <f t="shared" si="83"/>
        <v>125</v>
      </c>
      <c r="J571" s="1">
        <f t="shared" si="84"/>
        <v>25703957827.688728</v>
      </c>
      <c r="K571" s="5"/>
      <c r="L571" s="12"/>
      <c r="N571" s="2" t="str">
        <f t="shared" si="85"/>
        <v/>
      </c>
      <c r="O571" s="1">
        <f t="shared" si="91"/>
        <v>5294950085031.5938</v>
      </c>
      <c r="P571" s="5">
        <v>567</v>
      </c>
      <c r="Q571" s="10">
        <f t="shared" si="89"/>
        <v>99.7</v>
      </c>
      <c r="R571" s="44">
        <f t="shared" si="90"/>
        <v>91.7</v>
      </c>
      <c r="S571" s="42" t="str">
        <f t="shared" si="86"/>
        <v/>
      </c>
      <c r="AG571" s="72"/>
      <c r="AH571" s="72"/>
      <c r="AI571" s="72"/>
      <c r="AJ571" s="72"/>
    </row>
    <row r="572" spans="1:36" x14ac:dyDescent="0.25">
      <c r="A572" s="30">
        <v>0.99961805555559802</v>
      </c>
      <c r="B572" s="29">
        <v>104.5</v>
      </c>
      <c r="C572" s="61">
        <v>104.6</v>
      </c>
      <c r="D572" s="70">
        <f t="shared" si="87"/>
        <v>104.5</v>
      </c>
      <c r="E572" s="70">
        <f t="shared" si="88"/>
        <v>104.6</v>
      </c>
      <c r="F572" s="5">
        <v>568</v>
      </c>
      <c r="G572" s="72"/>
      <c r="H572" s="4">
        <f t="shared" si="82"/>
        <v>100</v>
      </c>
      <c r="I572" s="4">
        <f t="shared" si="83"/>
        <v>125</v>
      </c>
      <c r="J572" s="1">
        <f t="shared" si="84"/>
        <v>28183829312.644527</v>
      </c>
      <c r="K572" s="5"/>
      <c r="L572" s="12"/>
      <c r="N572" s="2" t="str">
        <f t="shared" si="85"/>
        <v/>
      </c>
      <c r="O572" s="1">
        <f t="shared" si="91"/>
        <v>5323133914344.2383</v>
      </c>
      <c r="P572" s="5">
        <v>568</v>
      </c>
      <c r="Q572" s="10">
        <f t="shared" si="89"/>
        <v>99.7</v>
      </c>
      <c r="R572" s="44">
        <f t="shared" si="90"/>
        <v>91.7</v>
      </c>
      <c r="S572" s="42" t="str">
        <f t="shared" si="86"/>
        <v/>
      </c>
      <c r="AG572" s="72"/>
      <c r="AH572" s="72"/>
      <c r="AI572" s="72"/>
      <c r="AJ572" s="72"/>
    </row>
    <row r="573" spans="1:36" x14ac:dyDescent="0.25">
      <c r="A573" s="30">
        <v>0.99962962962967306</v>
      </c>
      <c r="B573" s="29">
        <v>104.7</v>
      </c>
      <c r="C573" s="61">
        <v>104.8</v>
      </c>
      <c r="D573" s="70">
        <f t="shared" si="87"/>
        <v>104.7</v>
      </c>
      <c r="E573" s="70">
        <f t="shared" si="88"/>
        <v>104.8</v>
      </c>
      <c r="F573" s="5">
        <v>569</v>
      </c>
      <c r="G573" s="72"/>
      <c r="H573" s="4">
        <f t="shared" si="82"/>
        <v>100</v>
      </c>
      <c r="I573" s="4">
        <f t="shared" si="83"/>
        <v>125</v>
      </c>
      <c r="J573" s="1">
        <f t="shared" si="84"/>
        <v>29512092266.663944</v>
      </c>
      <c r="K573" s="5"/>
      <c r="L573" s="12"/>
      <c r="N573" s="2" t="str">
        <f t="shared" si="85"/>
        <v/>
      </c>
      <c r="O573" s="1">
        <f t="shared" si="91"/>
        <v>5352646006610.9023</v>
      </c>
      <c r="P573" s="5">
        <v>569</v>
      </c>
      <c r="Q573" s="10">
        <f t="shared" si="89"/>
        <v>99.7</v>
      </c>
      <c r="R573" s="44">
        <f t="shared" si="90"/>
        <v>91.7</v>
      </c>
      <c r="S573" s="42" t="str">
        <f t="shared" si="86"/>
        <v/>
      </c>
      <c r="AG573" s="72"/>
      <c r="AH573" s="72"/>
      <c r="AI573" s="72"/>
      <c r="AJ573" s="72"/>
    </row>
    <row r="574" spans="1:36" x14ac:dyDescent="0.25">
      <c r="A574" s="30">
        <v>0.99964120370374698</v>
      </c>
      <c r="B574" s="29">
        <v>104.6</v>
      </c>
      <c r="C574" s="61">
        <v>104.69999999999999</v>
      </c>
      <c r="D574" s="70">
        <f t="shared" si="87"/>
        <v>104.6</v>
      </c>
      <c r="E574" s="70">
        <f t="shared" si="88"/>
        <v>104.69999999999999</v>
      </c>
      <c r="F574" s="5">
        <v>570</v>
      </c>
      <c r="G574" s="72"/>
      <c r="H574" s="4">
        <f t="shared" si="82"/>
        <v>100</v>
      </c>
      <c r="I574" s="4">
        <f t="shared" si="83"/>
        <v>125</v>
      </c>
      <c r="J574" s="1">
        <f t="shared" si="84"/>
        <v>28840315031.266048</v>
      </c>
      <c r="K574" s="5"/>
      <c r="L574" s="12"/>
      <c r="N574" s="2" t="str">
        <f t="shared" si="85"/>
        <v/>
      </c>
      <c r="O574" s="1">
        <f t="shared" si="91"/>
        <v>5381486321642.168</v>
      </c>
      <c r="P574" s="5">
        <v>570</v>
      </c>
      <c r="Q574" s="10">
        <f t="shared" si="89"/>
        <v>99.8</v>
      </c>
      <c r="R574" s="44">
        <f t="shared" si="90"/>
        <v>91.7</v>
      </c>
      <c r="S574" s="42" t="str">
        <f t="shared" si="86"/>
        <v/>
      </c>
      <c r="AG574" s="72"/>
      <c r="AH574" s="72"/>
      <c r="AI574" s="72"/>
      <c r="AJ574" s="72"/>
    </row>
    <row r="575" spans="1:36" x14ac:dyDescent="0.25">
      <c r="A575" s="30">
        <v>0.99965277777782102</v>
      </c>
      <c r="B575" s="29">
        <v>108.2</v>
      </c>
      <c r="C575" s="61">
        <v>108.3</v>
      </c>
      <c r="D575" s="70">
        <f t="shared" si="87"/>
        <v>108.2</v>
      </c>
      <c r="E575" s="70">
        <f t="shared" si="88"/>
        <v>108.3</v>
      </c>
      <c r="F575" s="5">
        <v>571</v>
      </c>
      <c r="G575" s="72"/>
      <c r="H575" s="4">
        <f t="shared" si="82"/>
        <v>100</v>
      </c>
      <c r="I575" s="4">
        <f t="shared" si="83"/>
        <v>125</v>
      </c>
      <c r="J575" s="1">
        <f t="shared" si="84"/>
        <v>66069344800.759811</v>
      </c>
      <c r="K575" s="5"/>
      <c r="L575" s="12"/>
      <c r="N575" s="2" t="str">
        <f t="shared" si="85"/>
        <v/>
      </c>
      <c r="O575" s="1">
        <f t="shared" si="91"/>
        <v>5447555666442.9277</v>
      </c>
      <c r="P575" s="5">
        <v>571</v>
      </c>
      <c r="Q575" s="10">
        <f t="shared" si="89"/>
        <v>99.8</v>
      </c>
      <c r="R575" s="44">
        <f t="shared" si="90"/>
        <v>91.8</v>
      </c>
      <c r="S575" s="42" t="str">
        <f t="shared" si="86"/>
        <v/>
      </c>
      <c r="AG575" s="72"/>
      <c r="AH575" s="72"/>
      <c r="AI575" s="72"/>
      <c r="AJ575" s="72"/>
    </row>
    <row r="576" spans="1:36" x14ac:dyDescent="0.25">
      <c r="A576" s="30">
        <v>0.99966435185189495</v>
      </c>
      <c r="B576" s="29">
        <v>107.5</v>
      </c>
      <c r="C576" s="61">
        <v>107.6</v>
      </c>
      <c r="D576" s="70">
        <f t="shared" si="87"/>
        <v>107.5</v>
      </c>
      <c r="E576" s="70">
        <f t="shared" si="88"/>
        <v>107.6</v>
      </c>
      <c r="F576" s="5">
        <v>572</v>
      </c>
      <c r="G576" s="72"/>
      <c r="H576" s="4">
        <f t="shared" si="82"/>
        <v>100</v>
      </c>
      <c r="I576" s="4">
        <f t="shared" si="83"/>
        <v>125</v>
      </c>
      <c r="J576" s="1">
        <f t="shared" si="84"/>
        <v>56234132519.035126</v>
      </c>
      <c r="K576" s="5"/>
      <c r="L576" s="12"/>
      <c r="N576" s="2" t="str">
        <f t="shared" si="85"/>
        <v/>
      </c>
      <c r="O576" s="1">
        <f t="shared" si="91"/>
        <v>5503789798961.9629</v>
      </c>
      <c r="P576" s="5">
        <v>572</v>
      </c>
      <c r="Q576" s="10">
        <f t="shared" si="89"/>
        <v>99.8</v>
      </c>
      <c r="R576" s="44">
        <f t="shared" si="90"/>
        <v>91.8</v>
      </c>
      <c r="S576" s="42" t="str">
        <f t="shared" si="86"/>
        <v/>
      </c>
      <c r="AG576" s="72"/>
      <c r="AH576" s="72"/>
      <c r="AI576" s="72"/>
      <c r="AJ576" s="72"/>
    </row>
    <row r="577" spans="1:36" x14ac:dyDescent="0.25">
      <c r="A577" s="30">
        <v>0.99967592592596899</v>
      </c>
      <c r="B577" s="29">
        <v>108.4</v>
      </c>
      <c r="C577" s="61">
        <v>108.5</v>
      </c>
      <c r="D577" s="70">
        <f t="shared" si="87"/>
        <v>108.4</v>
      </c>
      <c r="E577" s="70">
        <f t="shared" si="88"/>
        <v>108.5</v>
      </c>
      <c r="F577" s="5">
        <v>573</v>
      </c>
      <c r="G577" s="72"/>
      <c r="H577" s="4">
        <f t="shared" si="82"/>
        <v>100</v>
      </c>
      <c r="I577" s="4">
        <f t="shared" si="83"/>
        <v>125</v>
      </c>
      <c r="J577" s="1">
        <f t="shared" si="84"/>
        <v>69183097091.89386</v>
      </c>
      <c r="K577" s="5"/>
      <c r="L577" s="12"/>
      <c r="N577" s="2" t="str">
        <f t="shared" si="85"/>
        <v/>
      </c>
      <c r="O577" s="1">
        <f t="shared" si="91"/>
        <v>5572972896053.8564</v>
      </c>
      <c r="P577" s="5">
        <v>573</v>
      </c>
      <c r="Q577" s="10">
        <f t="shared" si="89"/>
        <v>99.9</v>
      </c>
      <c r="R577" s="44">
        <f t="shared" si="90"/>
        <v>91.9</v>
      </c>
      <c r="S577" s="42" t="str">
        <f t="shared" si="86"/>
        <v/>
      </c>
      <c r="AG577" s="72"/>
      <c r="AH577" s="72"/>
      <c r="AI577" s="72"/>
      <c r="AJ577" s="72"/>
    </row>
    <row r="578" spans="1:36" x14ac:dyDescent="0.25">
      <c r="A578" s="30">
        <v>0.99968750000004303</v>
      </c>
      <c r="B578" s="29">
        <v>108.3</v>
      </c>
      <c r="C578" s="61">
        <v>108.39999999999999</v>
      </c>
      <c r="D578" s="70">
        <f t="shared" si="87"/>
        <v>108.3</v>
      </c>
      <c r="E578" s="70">
        <f t="shared" si="88"/>
        <v>108.39999999999999</v>
      </c>
      <c r="F578" s="5">
        <v>574</v>
      </c>
      <c r="G578" s="72"/>
      <c r="H578" s="4">
        <f t="shared" si="82"/>
        <v>100</v>
      </c>
      <c r="I578" s="4">
        <f t="shared" si="83"/>
        <v>125</v>
      </c>
      <c r="J578" s="1">
        <f t="shared" si="84"/>
        <v>67608297539.198387</v>
      </c>
      <c r="K578" s="5"/>
      <c r="L578" s="12"/>
      <c r="N578" s="2" t="str">
        <f t="shared" si="85"/>
        <v/>
      </c>
      <c r="O578" s="1">
        <f t="shared" si="91"/>
        <v>5640581193593.0547</v>
      </c>
      <c r="P578" s="5">
        <v>574</v>
      </c>
      <c r="Q578" s="10">
        <f t="shared" si="89"/>
        <v>99.9</v>
      </c>
      <c r="R578" s="44">
        <f t="shared" si="90"/>
        <v>92</v>
      </c>
      <c r="S578" s="42" t="str">
        <f t="shared" si="86"/>
        <v/>
      </c>
      <c r="AG578" s="72"/>
      <c r="AH578" s="72"/>
      <c r="AI578" s="72"/>
      <c r="AJ578" s="72"/>
    </row>
    <row r="579" spans="1:36" x14ac:dyDescent="0.25">
      <c r="A579" s="30">
        <v>0.99969907407411795</v>
      </c>
      <c r="B579" s="29">
        <v>108</v>
      </c>
      <c r="C579" s="61">
        <v>108.1</v>
      </c>
      <c r="D579" s="70">
        <f t="shared" si="87"/>
        <v>108</v>
      </c>
      <c r="E579" s="70">
        <f t="shared" si="88"/>
        <v>108.1</v>
      </c>
      <c r="F579" s="5">
        <v>575</v>
      </c>
      <c r="G579" s="72"/>
      <c r="H579" s="4">
        <f t="shared" si="82"/>
        <v>100</v>
      </c>
      <c r="I579" s="4">
        <f t="shared" si="83"/>
        <v>125</v>
      </c>
      <c r="J579" s="1">
        <f t="shared" si="84"/>
        <v>63095734448.019539</v>
      </c>
      <c r="K579" s="5"/>
      <c r="L579" s="12"/>
      <c r="N579" s="2" t="str">
        <f t="shared" si="85"/>
        <v/>
      </c>
      <c r="O579" s="1">
        <f t="shared" si="91"/>
        <v>5703676928041.0742</v>
      </c>
      <c r="P579" s="5">
        <v>575</v>
      </c>
      <c r="Q579" s="10">
        <f t="shared" si="89"/>
        <v>100</v>
      </c>
      <c r="R579" s="44">
        <f t="shared" si="90"/>
        <v>92</v>
      </c>
      <c r="S579" s="42" t="str">
        <f t="shared" si="86"/>
        <v/>
      </c>
      <c r="AG579" s="72"/>
      <c r="AH579" s="72"/>
      <c r="AI579" s="72"/>
      <c r="AJ579" s="72"/>
    </row>
    <row r="580" spans="1:36" x14ac:dyDescent="0.25">
      <c r="A580" s="30">
        <v>0.99971064814819199</v>
      </c>
      <c r="B580" s="29">
        <v>108.2</v>
      </c>
      <c r="C580" s="61">
        <v>108.3</v>
      </c>
      <c r="D580" s="70">
        <f t="shared" si="87"/>
        <v>108.2</v>
      </c>
      <c r="E580" s="70">
        <f t="shared" si="88"/>
        <v>108.3</v>
      </c>
      <c r="F580" s="5">
        <v>576</v>
      </c>
      <c r="G580" s="72"/>
      <c r="H580" s="4">
        <f t="shared" ref="H580:H643" si="92">X$15</f>
        <v>100</v>
      </c>
      <c r="I580" s="4">
        <f t="shared" ref="I580:I643" si="93">X$36</f>
        <v>125</v>
      </c>
      <c r="J580" s="1">
        <f t="shared" si="84"/>
        <v>66069344800.759811</v>
      </c>
      <c r="K580" s="5"/>
      <c r="L580" s="12"/>
      <c r="N580" s="2" t="str">
        <f t="shared" si="85"/>
        <v/>
      </c>
      <c r="O580" s="1">
        <f t="shared" si="91"/>
        <v>5769746272841.834</v>
      </c>
      <c r="P580" s="5">
        <v>576</v>
      </c>
      <c r="Q580" s="10">
        <f t="shared" si="89"/>
        <v>100</v>
      </c>
      <c r="R580" s="44">
        <f t="shared" si="90"/>
        <v>92</v>
      </c>
      <c r="S580" s="42" t="str">
        <f t="shared" si="86"/>
        <v/>
      </c>
      <c r="AG580" s="72"/>
      <c r="AH580" s="72"/>
      <c r="AI580" s="72"/>
      <c r="AJ580" s="72"/>
    </row>
    <row r="581" spans="1:36" x14ac:dyDescent="0.25">
      <c r="A581" s="30">
        <v>0.99972222222226603</v>
      </c>
      <c r="B581" s="29">
        <v>108.3</v>
      </c>
      <c r="C581" s="61">
        <v>108.39999999999999</v>
      </c>
      <c r="D581" s="70">
        <f t="shared" si="87"/>
        <v>108.3</v>
      </c>
      <c r="E581" s="70">
        <f t="shared" si="88"/>
        <v>108.39999999999999</v>
      </c>
      <c r="F581" s="5">
        <v>577</v>
      </c>
      <c r="G581" s="72"/>
      <c r="H581" s="4">
        <f t="shared" si="92"/>
        <v>100</v>
      </c>
      <c r="I581" s="4">
        <f t="shared" si="93"/>
        <v>125</v>
      </c>
      <c r="J581" s="1">
        <f t="shared" ref="J581:J644" si="94">10^(D581/10)</f>
        <v>67608297539.198387</v>
      </c>
      <c r="K581" s="5"/>
      <c r="L581" s="12"/>
      <c r="N581" s="2" t="str">
        <f t="shared" ref="N581:N644" si="95">IF(E581&gt;$X$36,E581,"")</f>
        <v/>
      </c>
      <c r="O581" s="1">
        <f t="shared" si="91"/>
        <v>5837354570381.0322</v>
      </c>
      <c r="P581" s="5">
        <v>577</v>
      </c>
      <c r="Q581" s="10">
        <f t="shared" si="89"/>
        <v>100.1</v>
      </c>
      <c r="R581" s="44">
        <f t="shared" si="90"/>
        <v>92.1</v>
      </c>
      <c r="S581" s="42" t="str">
        <f t="shared" ref="S581:S644" si="96">IF(R581&gt;$X$15,R581,"")</f>
        <v/>
      </c>
      <c r="AG581" s="72"/>
      <c r="AH581" s="72"/>
      <c r="AI581" s="72"/>
      <c r="AJ581" s="72"/>
    </row>
    <row r="582" spans="1:36" x14ac:dyDescent="0.25">
      <c r="A582" s="30">
        <v>0.99973379629633996</v>
      </c>
      <c r="B582" s="29">
        <v>105.9</v>
      </c>
      <c r="C582" s="61">
        <v>106</v>
      </c>
      <c r="D582" s="70">
        <f t="shared" ref="D582:D645" si="97">B582+$AC$9</f>
        <v>105.9</v>
      </c>
      <c r="E582" s="70">
        <f t="shared" ref="E582:E645" si="98">C582+$AC$9</f>
        <v>106</v>
      </c>
      <c r="F582" s="5">
        <v>578</v>
      </c>
      <c r="G582" s="72"/>
      <c r="H582" s="4">
        <f t="shared" si="92"/>
        <v>100</v>
      </c>
      <c r="I582" s="4">
        <f t="shared" si="93"/>
        <v>125</v>
      </c>
      <c r="J582" s="1">
        <f t="shared" si="94"/>
        <v>38904514499.428131</v>
      </c>
      <c r="K582" s="5"/>
      <c r="L582" s="12"/>
      <c r="N582" s="2" t="str">
        <f t="shared" si="95"/>
        <v/>
      </c>
      <c r="O582" s="1">
        <f t="shared" si="91"/>
        <v>5876259084880.46</v>
      </c>
      <c r="P582" s="5">
        <v>578</v>
      </c>
      <c r="Q582" s="10">
        <f t="shared" si="89"/>
        <v>100.1</v>
      </c>
      <c r="R582" s="44">
        <f t="shared" si="90"/>
        <v>92.1</v>
      </c>
      <c r="S582" s="42" t="str">
        <f t="shared" si="96"/>
        <v/>
      </c>
      <c r="AG582" s="72"/>
      <c r="AH582" s="72"/>
      <c r="AI582" s="72"/>
      <c r="AJ582" s="72"/>
    </row>
    <row r="583" spans="1:36" x14ac:dyDescent="0.25">
      <c r="A583" s="30">
        <v>0.999745370370414</v>
      </c>
      <c r="B583" s="29">
        <v>104.9</v>
      </c>
      <c r="C583" s="61">
        <v>105</v>
      </c>
      <c r="D583" s="70">
        <f t="shared" si="97"/>
        <v>104.9</v>
      </c>
      <c r="E583" s="70">
        <f t="shared" si="98"/>
        <v>105</v>
      </c>
      <c r="F583" s="5">
        <v>579</v>
      </c>
      <c r="G583" s="72"/>
      <c r="H583" s="4">
        <f t="shared" si="92"/>
        <v>100</v>
      </c>
      <c r="I583" s="4">
        <f t="shared" si="93"/>
        <v>125</v>
      </c>
      <c r="J583" s="1">
        <f t="shared" si="94"/>
        <v>30902954325.135994</v>
      </c>
      <c r="K583" s="5"/>
      <c r="L583" s="12"/>
      <c r="N583" s="2" t="str">
        <f t="shared" si="95"/>
        <v/>
      </c>
      <c r="O583" s="1">
        <f t="shared" si="91"/>
        <v>5907162039205.5957</v>
      </c>
      <c r="P583" s="5">
        <v>579</v>
      </c>
      <c r="Q583" s="10">
        <f t="shared" ref="Q583:Q646" si="99">ROUND(10*LOG(O583/P583),1)</f>
        <v>100.1</v>
      </c>
      <c r="R583" s="44">
        <f t="shared" ref="R583:R646" si="100">ROUND(10*LOG(O583/3600),1)</f>
        <v>92.2</v>
      </c>
      <c r="S583" s="42" t="str">
        <f t="shared" si="96"/>
        <v/>
      </c>
      <c r="AG583" s="72"/>
      <c r="AH583" s="72"/>
      <c r="AI583" s="72"/>
      <c r="AJ583" s="72"/>
    </row>
    <row r="584" spans="1:36" x14ac:dyDescent="0.25">
      <c r="A584" s="30">
        <v>0.99975694444448804</v>
      </c>
      <c r="B584" s="29">
        <v>103.8</v>
      </c>
      <c r="C584" s="61">
        <v>103.89999999999999</v>
      </c>
      <c r="D584" s="70">
        <f t="shared" si="97"/>
        <v>103.8</v>
      </c>
      <c r="E584" s="70">
        <f t="shared" si="98"/>
        <v>103.89999999999999</v>
      </c>
      <c r="F584" s="5">
        <v>580</v>
      </c>
      <c r="G584" s="72"/>
      <c r="H584" s="4">
        <f t="shared" si="92"/>
        <v>100</v>
      </c>
      <c r="I584" s="4">
        <f t="shared" si="93"/>
        <v>125</v>
      </c>
      <c r="J584" s="1">
        <f t="shared" si="94"/>
        <v>23988329190.194912</v>
      </c>
      <c r="K584" s="5"/>
      <c r="L584" s="12"/>
      <c r="N584" s="2" t="str">
        <f t="shared" si="95"/>
        <v/>
      </c>
      <c r="O584" s="1">
        <f t="shared" ref="O584:O647" si="101">O583+J584</f>
        <v>5931150368395.791</v>
      </c>
      <c r="P584" s="5">
        <v>580</v>
      </c>
      <c r="Q584" s="10">
        <f t="shared" si="99"/>
        <v>100.1</v>
      </c>
      <c r="R584" s="44">
        <f t="shared" si="100"/>
        <v>92.2</v>
      </c>
      <c r="S584" s="42" t="str">
        <f t="shared" si="96"/>
        <v/>
      </c>
      <c r="AG584" s="72"/>
      <c r="AH584" s="72"/>
      <c r="AI584" s="72"/>
      <c r="AJ584" s="72"/>
    </row>
    <row r="585" spans="1:36" x14ac:dyDescent="0.25">
      <c r="A585" s="30">
        <v>0.99976851851856197</v>
      </c>
      <c r="B585" s="29">
        <v>107.7</v>
      </c>
      <c r="C585" s="61">
        <v>107.8</v>
      </c>
      <c r="D585" s="70">
        <f t="shared" si="97"/>
        <v>107.7</v>
      </c>
      <c r="E585" s="70">
        <f t="shared" si="98"/>
        <v>107.8</v>
      </c>
      <c r="F585" s="5">
        <v>581</v>
      </c>
      <c r="G585" s="72"/>
      <c r="H585" s="4">
        <f t="shared" si="92"/>
        <v>100</v>
      </c>
      <c r="I585" s="4">
        <f t="shared" si="93"/>
        <v>125</v>
      </c>
      <c r="J585" s="1">
        <f t="shared" si="94"/>
        <v>58884365535.558907</v>
      </c>
      <c r="K585" s="5"/>
      <c r="L585" s="12"/>
      <c r="N585" s="2" t="str">
        <f t="shared" si="95"/>
        <v/>
      </c>
      <c r="O585" s="1">
        <f t="shared" si="101"/>
        <v>5990034733931.3496</v>
      </c>
      <c r="P585" s="5">
        <v>581</v>
      </c>
      <c r="Q585" s="10">
        <f t="shared" si="99"/>
        <v>100.1</v>
      </c>
      <c r="R585" s="44">
        <f t="shared" si="100"/>
        <v>92.2</v>
      </c>
      <c r="S585" s="42" t="str">
        <f t="shared" si="96"/>
        <v/>
      </c>
      <c r="AG585" s="72"/>
      <c r="AH585" s="72"/>
      <c r="AI585" s="72"/>
      <c r="AJ585" s="72"/>
    </row>
    <row r="586" spans="1:36" x14ac:dyDescent="0.25">
      <c r="A586" s="30">
        <v>0.999780092592637</v>
      </c>
      <c r="B586" s="29">
        <v>107</v>
      </c>
      <c r="C586" s="61">
        <v>107.1</v>
      </c>
      <c r="D586" s="70">
        <f t="shared" si="97"/>
        <v>107</v>
      </c>
      <c r="E586" s="70">
        <f t="shared" si="98"/>
        <v>107.1</v>
      </c>
      <c r="F586" s="5">
        <v>582</v>
      </c>
      <c r="G586" s="72"/>
      <c r="H586" s="4">
        <f t="shared" si="92"/>
        <v>100</v>
      </c>
      <c r="I586" s="4">
        <f t="shared" si="93"/>
        <v>125</v>
      </c>
      <c r="J586" s="1">
        <f t="shared" si="94"/>
        <v>50118723362.727272</v>
      </c>
      <c r="K586" s="5"/>
      <c r="L586" s="12"/>
      <c r="N586" s="2" t="str">
        <f t="shared" si="95"/>
        <v/>
      </c>
      <c r="O586" s="1">
        <f t="shared" si="101"/>
        <v>6040153457294.0771</v>
      </c>
      <c r="P586" s="5">
        <v>582</v>
      </c>
      <c r="Q586" s="10">
        <f t="shared" si="99"/>
        <v>100.2</v>
      </c>
      <c r="R586" s="44">
        <f t="shared" si="100"/>
        <v>92.2</v>
      </c>
      <c r="S586" s="42" t="str">
        <f t="shared" si="96"/>
        <v/>
      </c>
      <c r="AG586" s="72"/>
      <c r="AH586" s="72"/>
      <c r="AI586" s="72"/>
      <c r="AJ586" s="72"/>
    </row>
    <row r="587" spans="1:36" x14ac:dyDescent="0.25">
      <c r="A587" s="30">
        <v>0.99979166666671104</v>
      </c>
      <c r="B587" s="29">
        <v>106.6</v>
      </c>
      <c r="C587" s="61">
        <v>106.69999999999999</v>
      </c>
      <c r="D587" s="70">
        <f t="shared" si="97"/>
        <v>106.6</v>
      </c>
      <c r="E587" s="70">
        <f t="shared" si="98"/>
        <v>106.69999999999999</v>
      </c>
      <c r="F587" s="5">
        <v>583</v>
      </c>
      <c r="G587" s="72"/>
      <c r="H587" s="4">
        <f t="shared" si="92"/>
        <v>100</v>
      </c>
      <c r="I587" s="4">
        <f t="shared" si="93"/>
        <v>125</v>
      </c>
      <c r="J587" s="1">
        <f t="shared" si="94"/>
        <v>45708818961.487556</v>
      </c>
      <c r="K587" s="5"/>
      <c r="L587" s="12"/>
      <c r="N587" s="2" t="str">
        <f t="shared" si="95"/>
        <v/>
      </c>
      <c r="O587" s="1">
        <f t="shared" si="101"/>
        <v>6085862276255.5645</v>
      </c>
      <c r="P587" s="5">
        <v>583</v>
      </c>
      <c r="Q587" s="10">
        <f t="shared" si="99"/>
        <v>100.2</v>
      </c>
      <c r="R587" s="44">
        <f t="shared" si="100"/>
        <v>92.3</v>
      </c>
      <c r="S587" s="42" t="str">
        <f t="shared" si="96"/>
        <v/>
      </c>
      <c r="AG587" s="72"/>
      <c r="AH587" s="72"/>
      <c r="AI587" s="72"/>
      <c r="AJ587" s="72"/>
    </row>
    <row r="588" spans="1:36" x14ac:dyDescent="0.25">
      <c r="A588" s="30">
        <v>0.99980324074078497</v>
      </c>
      <c r="B588" s="29">
        <v>103.9</v>
      </c>
      <c r="C588" s="61">
        <v>104</v>
      </c>
      <c r="D588" s="70">
        <f t="shared" si="97"/>
        <v>103.9</v>
      </c>
      <c r="E588" s="70">
        <f t="shared" si="98"/>
        <v>104</v>
      </c>
      <c r="F588" s="5">
        <v>584</v>
      </c>
      <c r="G588" s="72"/>
      <c r="H588" s="4">
        <f t="shared" si="92"/>
        <v>100</v>
      </c>
      <c r="I588" s="4">
        <f t="shared" si="93"/>
        <v>125</v>
      </c>
      <c r="J588" s="1">
        <f t="shared" si="94"/>
        <v>24547089156.850395</v>
      </c>
      <c r="K588" s="5"/>
      <c r="L588" s="12"/>
      <c r="N588" s="2" t="str">
        <f t="shared" si="95"/>
        <v/>
      </c>
      <c r="O588" s="1">
        <f t="shared" si="101"/>
        <v>6110409365412.415</v>
      </c>
      <c r="P588" s="5">
        <v>584</v>
      </c>
      <c r="Q588" s="10">
        <f t="shared" si="99"/>
        <v>100.2</v>
      </c>
      <c r="R588" s="44">
        <f t="shared" si="100"/>
        <v>92.3</v>
      </c>
      <c r="S588" s="42" t="str">
        <f t="shared" si="96"/>
        <v/>
      </c>
      <c r="AG588" s="72"/>
      <c r="AH588" s="72"/>
      <c r="AI588" s="72"/>
      <c r="AJ588" s="72"/>
    </row>
    <row r="589" spans="1:36" x14ac:dyDescent="0.25">
      <c r="A589" s="30">
        <v>0.99981481481485901</v>
      </c>
      <c r="B589" s="29">
        <v>99.4</v>
      </c>
      <c r="C589" s="61">
        <v>99.5</v>
      </c>
      <c r="D589" s="70">
        <f t="shared" si="97"/>
        <v>99.4</v>
      </c>
      <c r="E589" s="70">
        <f t="shared" si="98"/>
        <v>99.5</v>
      </c>
      <c r="F589" s="5">
        <v>585</v>
      </c>
      <c r="G589" s="72"/>
      <c r="H589" s="4">
        <f t="shared" si="92"/>
        <v>100</v>
      </c>
      <c r="I589" s="4">
        <f t="shared" si="93"/>
        <v>125</v>
      </c>
      <c r="J589" s="1">
        <f t="shared" si="94"/>
        <v>8709635899.5608463</v>
      </c>
      <c r="K589" s="5"/>
      <c r="L589" s="12"/>
      <c r="N589" s="2" t="str">
        <f t="shared" si="95"/>
        <v/>
      </c>
      <c r="O589" s="1">
        <f t="shared" si="101"/>
        <v>6119119001311.9756</v>
      </c>
      <c r="P589" s="5">
        <v>585</v>
      </c>
      <c r="Q589" s="10">
        <f t="shared" si="99"/>
        <v>100.2</v>
      </c>
      <c r="R589" s="44">
        <f t="shared" si="100"/>
        <v>92.3</v>
      </c>
      <c r="S589" s="42" t="str">
        <f t="shared" si="96"/>
        <v/>
      </c>
      <c r="AG589" s="72"/>
      <c r="AH589" s="72"/>
      <c r="AI589" s="72"/>
      <c r="AJ589" s="72"/>
    </row>
    <row r="590" spans="1:36" x14ac:dyDescent="0.25">
      <c r="A590" s="30">
        <v>0.99982638888893305</v>
      </c>
      <c r="B590" s="29">
        <v>96.4</v>
      </c>
      <c r="C590" s="61">
        <v>96.5</v>
      </c>
      <c r="D590" s="70">
        <f t="shared" si="97"/>
        <v>96.4</v>
      </c>
      <c r="E590" s="70">
        <f t="shared" si="98"/>
        <v>96.5</v>
      </c>
      <c r="F590" s="5">
        <v>586</v>
      </c>
      <c r="G590" s="72"/>
      <c r="H590" s="4">
        <f t="shared" si="92"/>
        <v>100</v>
      </c>
      <c r="I590" s="4">
        <f t="shared" si="93"/>
        <v>125</v>
      </c>
      <c r="J590" s="1">
        <f t="shared" si="94"/>
        <v>4365158322.4016762</v>
      </c>
      <c r="K590" s="5"/>
      <c r="L590" s="12"/>
      <c r="N590" s="2" t="str">
        <f t="shared" si="95"/>
        <v/>
      </c>
      <c r="O590" s="1">
        <f t="shared" si="101"/>
        <v>6123484159634.377</v>
      </c>
      <c r="P590" s="5">
        <v>586</v>
      </c>
      <c r="Q590" s="10">
        <f t="shared" si="99"/>
        <v>100.2</v>
      </c>
      <c r="R590" s="44">
        <f t="shared" si="100"/>
        <v>92.3</v>
      </c>
      <c r="S590" s="42" t="str">
        <f t="shared" si="96"/>
        <v/>
      </c>
      <c r="AG590" s="72"/>
      <c r="AH590" s="72"/>
      <c r="AI590" s="72"/>
      <c r="AJ590" s="72"/>
    </row>
    <row r="591" spans="1:36" x14ac:dyDescent="0.25">
      <c r="A591" s="30">
        <v>0.99983796296300698</v>
      </c>
      <c r="B591" s="29">
        <v>99.5</v>
      </c>
      <c r="C591" s="61">
        <v>99.6</v>
      </c>
      <c r="D591" s="70">
        <f t="shared" si="97"/>
        <v>99.5</v>
      </c>
      <c r="E591" s="70">
        <f t="shared" si="98"/>
        <v>99.6</v>
      </c>
      <c r="F591" s="5">
        <v>587</v>
      </c>
      <c r="G591" s="72"/>
      <c r="H591" s="4">
        <f t="shared" si="92"/>
        <v>100</v>
      </c>
      <c r="I591" s="4">
        <f t="shared" si="93"/>
        <v>125</v>
      </c>
      <c r="J591" s="1">
        <f t="shared" si="94"/>
        <v>8912509381.3374634</v>
      </c>
      <c r="K591" s="5"/>
      <c r="L591" s="12"/>
      <c r="N591" s="2" t="str">
        <f t="shared" si="95"/>
        <v/>
      </c>
      <c r="O591" s="1">
        <f t="shared" si="101"/>
        <v>6132396669015.7148</v>
      </c>
      <c r="P591" s="5">
        <v>587</v>
      </c>
      <c r="Q591" s="10">
        <f t="shared" si="99"/>
        <v>100.2</v>
      </c>
      <c r="R591" s="44">
        <f t="shared" si="100"/>
        <v>92.3</v>
      </c>
      <c r="S591" s="42" t="str">
        <f t="shared" si="96"/>
        <v/>
      </c>
      <c r="AG591" s="72"/>
      <c r="AH591" s="72"/>
      <c r="AI591" s="72"/>
      <c r="AJ591" s="72"/>
    </row>
    <row r="592" spans="1:36" x14ac:dyDescent="0.25">
      <c r="A592" s="30">
        <v>0.99984953703708102</v>
      </c>
      <c r="B592" s="29">
        <v>103.8</v>
      </c>
      <c r="C592" s="61">
        <v>103.89999999999999</v>
      </c>
      <c r="D592" s="70">
        <f t="shared" si="97"/>
        <v>103.8</v>
      </c>
      <c r="E592" s="70">
        <f t="shared" si="98"/>
        <v>103.89999999999999</v>
      </c>
      <c r="F592" s="5">
        <v>588</v>
      </c>
      <c r="G592" s="72"/>
      <c r="H592" s="4">
        <f t="shared" si="92"/>
        <v>100</v>
      </c>
      <c r="I592" s="4">
        <f t="shared" si="93"/>
        <v>125</v>
      </c>
      <c r="J592" s="1">
        <f t="shared" si="94"/>
        <v>23988329190.194912</v>
      </c>
      <c r="K592" s="5"/>
      <c r="L592" s="12"/>
      <c r="N592" s="2" t="str">
        <f t="shared" si="95"/>
        <v/>
      </c>
      <c r="O592" s="1">
        <f t="shared" si="101"/>
        <v>6156384998205.9102</v>
      </c>
      <c r="P592" s="5">
        <v>588</v>
      </c>
      <c r="Q592" s="10">
        <f t="shared" si="99"/>
        <v>100.2</v>
      </c>
      <c r="R592" s="44">
        <f t="shared" si="100"/>
        <v>92.3</v>
      </c>
      <c r="S592" s="42" t="str">
        <f t="shared" si="96"/>
        <v/>
      </c>
      <c r="AG592" s="72"/>
      <c r="AH592" s="72"/>
      <c r="AI592" s="72"/>
      <c r="AJ592" s="72"/>
    </row>
    <row r="593" spans="1:36" x14ac:dyDescent="0.25">
      <c r="A593" s="30">
        <v>0.99986111111115605</v>
      </c>
      <c r="B593" s="29">
        <v>104.7</v>
      </c>
      <c r="C593" s="61">
        <v>104.8</v>
      </c>
      <c r="D593" s="70">
        <f t="shared" si="97"/>
        <v>104.7</v>
      </c>
      <c r="E593" s="70">
        <f t="shared" si="98"/>
        <v>104.8</v>
      </c>
      <c r="F593" s="5">
        <v>589</v>
      </c>
      <c r="G593" s="72"/>
      <c r="H593" s="4">
        <f t="shared" si="92"/>
        <v>100</v>
      </c>
      <c r="I593" s="4">
        <f t="shared" si="93"/>
        <v>125</v>
      </c>
      <c r="J593" s="1">
        <f t="shared" si="94"/>
        <v>29512092266.663944</v>
      </c>
      <c r="K593" s="5"/>
      <c r="L593" s="12"/>
      <c r="N593" s="2" t="str">
        <f t="shared" si="95"/>
        <v/>
      </c>
      <c r="O593" s="1">
        <f t="shared" si="101"/>
        <v>6185897090472.5742</v>
      </c>
      <c r="P593" s="5">
        <v>589</v>
      </c>
      <c r="Q593" s="10">
        <f t="shared" si="99"/>
        <v>100.2</v>
      </c>
      <c r="R593" s="44">
        <f t="shared" si="100"/>
        <v>92.4</v>
      </c>
      <c r="S593" s="42" t="str">
        <f t="shared" si="96"/>
        <v/>
      </c>
      <c r="AG593" s="72"/>
      <c r="AH593" s="72"/>
      <c r="AI593" s="72"/>
      <c r="AJ593" s="72"/>
    </row>
    <row r="594" spans="1:36" x14ac:dyDescent="0.25">
      <c r="A594" s="30">
        <v>0.99987268518522998</v>
      </c>
      <c r="B594" s="29">
        <v>103.6</v>
      </c>
      <c r="C594" s="61">
        <v>103.69999999999999</v>
      </c>
      <c r="D594" s="70">
        <f t="shared" si="97"/>
        <v>103.6</v>
      </c>
      <c r="E594" s="70">
        <f t="shared" si="98"/>
        <v>103.69999999999999</v>
      </c>
      <c r="F594" s="5">
        <v>590</v>
      </c>
      <c r="G594" s="72"/>
      <c r="H594" s="4">
        <f t="shared" si="92"/>
        <v>100</v>
      </c>
      <c r="I594" s="4">
        <f t="shared" si="93"/>
        <v>125</v>
      </c>
      <c r="J594" s="1">
        <f t="shared" si="94"/>
        <v>22908676527.677742</v>
      </c>
      <c r="K594" s="5"/>
      <c r="L594" s="12"/>
      <c r="N594" s="2" t="str">
        <f t="shared" si="95"/>
        <v/>
      </c>
      <c r="O594" s="1">
        <f t="shared" si="101"/>
        <v>6208805767000.252</v>
      </c>
      <c r="P594" s="5">
        <v>590</v>
      </c>
      <c r="Q594" s="10">
        <f t="shared" si="99"/>
        <v>100.2</v>
      </c>
      <c r="R594" s="44">
        <f t="shared" si="100"/>
        <v>92.4</v>
      </c>
      <c r="S594" s="42" t="str">
        <f t="shared" si="96"/>
        <v/>
      </c>
      <c r="AG594" s="72"/>
      <c r="AH594" s="72"/>
      <c r="AI594" s="72"/>
      <c r="AJ594" s="72"/>
    </row>
    <row r="595" spans="1:36" x14ac:dyDescent="0.25">
      <c r="A595" s="30">
        <v>0.99988425925930402</v>
      </c>
      <c r="B595" s="29">
        <v>100.1</v>
      </c>
      <c r="C595" s="61">
        <v>100.19999999999999</v>
      </c>
      <c r="D595" s="70">
        <f t="shared" si="97"/>
        <v>100.1</v>
      </c>
      <c r="E595" s="70">
        <f t="shared" si="98"/>
        <v>100.19999999999999</v>
      </c>
      <c r="F595" s="5">
        <v>591</v>
      </c>
      <c r="G595" s="72"/>
      <c r="H595" s="4">
        <f t="shared" si="92"/>
        <v>100</v>
      </c>
      <c r="I595" s="4">
        <f t="shared" si="93"/>
        <v>125</v>
      </c>
      <c r="J595" s="1">
        <f t="shared" si="94"/>
        <v>10232929922.807545</v>
      </c>
      <c r="K595" s="5"/>
      <c r="L595" s="12"/>
      <c r="N595" s="2" t="str">
        <f t="shared" si="95"/>
        <v/>
      </c>
      <c r="O595" s="1">
        <f t="shared" si="101"/>
        <v>6219038696923.0596</v>
      </c>
      <c r="P595" s="5">
        <v>591</v>
      </c>
      <c r="Q595" s="10">
        <f t="shared" si="99"/>
        <v>100.2</v>
      </c>
      <c r="R595" s="44">
        <f t="shared" si="100"/>
        <v>92.4</v>
      </c>
      <c r="S595" s="42" t="str">
        <f t="shared" si="96"/>
        <v/>
      </c>
      <c r="AG595" s="72"/>
      <c r="AH595" s="72"/>
      <c r="AI595" s="72"/>
      <c r="AJ595" s="72"/>
    </row>
    <row r="596" spans="1:36" x14ac:dyDescent="0.25">
      <c r="A596" s="30">
        <v>0.99989583333337795</v>
      </c>
      <c r="B596" s="29">
        <v>104.5</v>
      </c>
      <c r="C596" s="61">
        <v>104.6</v>
      </c>
      <c r="D596" s="70">
        <f t="shared" si="97"/>
        <v>104.5</v>
      </c>
      <c r="E596" s="70">
        <f t="shared" si="98"/>
        <v>104.6</v>
      </c>
      <c r="F596" s="5">
        <v>592</v>
      </c>
      <c r="G596" s="72"/>
      <c r="H596" s="4">
        <f t="shared" si="92"/>
        <v>100</v>
      </c>
      <c r="I596" s="4">
        <f t="shared" si="93"/>
        <v>125</v>
      </c>
      <c r="J596" s="1">
        <f t="shared" si="94"/>
        <v>28183829312.644527</v>
      </c>
      <c r="K596" s="5"/>
      <c r="L596" s="12"/>
      <c r="N596" s="2" t="str">
        <f t="shared" si="95"/>
        <v/>
      </c>
      <c r="O596" s="1">
        <f t="shared" si="101"/>
        <v>6247222526235.7041</v>
      </c>
      <c r="P596" s="5">
        <v>592</v>
      </c>
      <c r="Q596" s="10">
        <f t="shared" si="99"/>
        <v>100.2</v>
      </c>
      <c r="R596" s="44">
        <f t="shared" si="100"/>
        <v>92.4</v>
      </c>
      <c r="S596" s="42" t="str">
        <f t="shared" si="96"/>
        <v/>
      </c>
      <c r="AG596" s="72"/>
      <c r="AH596" s="72"/>
      <c r="AI596" s="72"/>
      <c r="AJ596" s="72"/>
    </row>
    <row r="597" spans="1:36" x14ac:dyDescent="0.25">
      <c r="A597" s="30">
        <v>0.99990740740745199</v>
      </c>
      <c r="B597" s="29">
        <v>105.2</v>
      </c>
      <c r="C597" s="61">
        <v>105.3</v>
      </c>
      <c r="D597" s="70">
        <f t="shared" si="97"/>
        <v>105.2</v>
      </c>
      <c r="E597" s="70">
        <f t="shared" si="98"/>
        <v>105.3</v>
      </c>
      <c r="F597" s="5">
        <v>593</v>
      </c>
      <c r="G597" s="72"/>
      <c r="H597" s="4">
        <f t="shared" si="92"/>
        <v>100</v>
      </c>
      <c r="I597" s="4">
        <f t="shared" si="93"/>
        <v>125</v>
      </c>
      <c r="J597" s="1">
        <f t="shared" si="94"/>
        <v>33113112148.259193</v>
      </c>
      <c r="K597" s="5"/>
      <c r="L597" s="12"/>
      <c r="N597" s="2" t="str">
        <f t="shared" si="95"/>
        <v/>
      </c>
      <c r="O597" s="1">
        <f t="shared" si="101"/>
        <v>6280335638383.9629</v>
      </c>
      <c r="P597" s="5">
        <v>593</v>
      </c>
      <c r="Q597" s="10">
        <f t="shared" si="99"/>
        <v>100.2</v>
      </c>
      <c r="R597" s="44">
        <f t="shared" si="100"/>
        <v>92.4</v>
      </c>
      <c r="S597" s="42" t="str">
        <f t="shared" si="96"/>
        <v/>
      </c>
      <c r="AG597" s="72"/>
      <c r="AH597" s="72"/>
      <c r="AI597" s="72"/>
      <c r="AJ597" s="72"/>
    </row>
    <row r="598" spans="1:36" x14ac:dyDescent="0.25">
      <c r="A598" s="30">
        <v>0.99991898148152603</v>
      </c>
      <c r="B598" s="29">
        <v>104.1</v>
      </c>
      <c r="C598" s="61">
        <v>104.19999999999999</v>
      </c>
      <c r="D598" s="70">
        <f t="shared" si="97"/>
        <v>104.1</v>
      </c>
      <c r="E598" s="70">
        <f t="shared" si="98"/>
        <v>104.19999999999999</v>
      </c>
      <c r="F598" s="5">
        <v>594</v>
      </c>
      <c r="G598" s="72"/>
      <c r="H598" s="4">
        <f t="shared" si="92"/>
        <v>100</v>
      </c>
      <c r="I598" s="4">
        <f t="shared" si="93"/>
        <v>125</v>
      </c>
      <c r="J598" s="1">
        <f t="shared" si="94"/>
        <v>25703957827.688728</v>
      </c>
      <c r="K598" s="5"/>
      <c r="L598" s="12"/>
      <c r="N598" s="2" t="str">
        <f t="shared" si="95"/>
        <v/>
      </c>
      <c r="O598" s="1">
        <f t="shared" si="101"/>
        <v>6306039596211.6514</v>
      </c>
      <c r="P598" s="5">
        <v>594</v>
      </c>
      <c r="Q598" s="10">
        <f t="shared" si="99"/>
        <v>100.3</v>
      </c>
      <c r="R598" s="44">
        <f t="shared" si="100"/>
        <v>92.4</v>
      </c>
      <c r="S598" s="42" t="str">
        <f t="shared" si="96"/>
        <v/>
      </c>
      <c r="AG598" s="72"/>
      <c r="AH598" s="72"/>
      <c r="AI598" s="72"/>
      <c r="AJ598" s="72"/>
    </row>
    <row r="599" spans="1:36" x14ac:dyDescent="0.25">
      <c r="A599" s="30">
        <v>0.99993055555560095</v>
      </c>
      <c r="B599" s="29">
        <v>101.5</v>
      </c>
      <c r="C599" s="61">
        <v>101.6</v>
      </c>
      <c r="D599" s="70">
        <f t="shared" si="97"/>
        <v>101.5</v>
      </c>
      <c r="E599" s="70">
        <f t="shared" si="98"/>
        <v>101.6</v>
      </c>
      <c r="F599" s="5">
        <v>595</v>
      </c>
      <c r="G599" s="72"/>
      <c r="H599" s="4">
        <f t="shared" si="92"/>
        <v>100</v>
      </c>
      <c r="I599" s="4">
        <f t="shared" si="93"/>
        <v>125</v>
      </c>
      <c r="J599" s="1">
        <f t="shared" si="94"/>
        <v>14125375446.227579</v>
      </c>
      <c r="K599" s="5"/>
      <c r="L599" s="12"/>
      <c r="N599" s="2" t="str">
        <f t="shared" si="95"/>
        <v/>
      </c>
      <c r="O599" s="1">
        <f t="shared" si="101"/>
        <v>6320164971657.8789</v>
      </c>
      <c r="P599" s="5">
        <v>595</v>
      </c>
      <c r="Q599" s="10">
        <f t="shared" si="99"/>
        <v>100.3</v>
      </c>
      <c r="R599" s="44">
        <f t="shared" si="100"/>
        <v>92.4</v>
      </c>
      <c r="S599" s="42" t="str">
        <f t="shared" si="96"/>
        <v/>
      </c>
      <c r="AG599" s="72"/>
      <c r="AH599" s="72"/>
      <c r="AI599" s="72"/>
      <c r="AJ599" s="72"/>
    </row>
    <row r="600" spans="1:36" x14ac:dyDescent="0.25">
      <c r="A600" s="30">
        <v>0.99994212962967499</v>
      </c>
      <c r="B600" s="29">
        <v>106.5</v>
      </c>
      <c r="C600" s="61">
        <v>106.6</v>
      </c>
      <c r="D600" s="70">
        <f t="shared" si="97"/>
        <v>106.5</v>
      </c>
      <c r="E600" s="70">
        <f t="shared" si="98"/>
        <v>106.6</v>
      </c>
      <c r="F600" s="5">
        <v>596</v>
      </c>
      <c r="G600" s="72"/>
      <c r="H600" s="4">
        <f t="shared" si="92"/>
        <v>100</v>
      </c>
      <c r="I600" s="4">
        <f t="shared" si="93"/>
        <v>125</v>
      </c>
      <c r="J600" s="1">
        <f t="shared" si="94"/>
        <v>44668359215.096527</v>
      </c>
      <c r="K600" s="5"/>
      <c r="L600" s="12"/>
      <c r="N600" s="2" t="str">
        <f t="shared" si="95"/>
        <v/>
      </c>
      <c r="O600" s="1">
        <f t="shared" si="101"/>
        <v>6364833330872.9756</v>
      </c>
      <c r="P600" s="5">
        <v>596</v>
      </c>
      <c r="Q600" s="10">
        <f t="shared" si="99"/>
        <v>100.3</v>
      </c>
      <c r="R600" s="44">
        <f t="shared" si="100"/>
        <v>92.5</v>
      </c>
      <c r="S600" s="42" t="str">
        <f t="shared" si="96"/>
        <v/>
      </c>
      <c r="AG600" s="72"/>
      <c r="AH600" s="72"/>
      <c r="AI600" s="72"/>
      <c r="AJ600" s="72"/>
    </row>
    <row r="601" spans="1:36" x14ac:dyDescent="0.25">
      <c r="A601" s="30">
        <v>0.99995370370374903</v>
      </c>
      <c r="B601" s="29">
        <v>105.9</v>
      </c>
      <c r="C601" s="61">
        <v>106</v>
      </c>
      <c r="D601" s="70">
        <f t="shared" si="97"/>
        <v>105.9</v>
      </c>
      <c r="E601" s="70">
        <f t="shared" si="98"/>
        <v>106</v>
      </c>
      <c r="F601" s="5">
        <v>597</v>
      </c>
      <c r="G601" s="72"/>
      <c r="H601" s="4">
        <f t="shared" si="92"/>
        <v>100</v>
      </c>
      <c r="I601" s="4">
        <f t="shared" si="93"/>
        <v>125</v>
      </c>
      <c r="J601" s="1">
        <f t="shared" si="94"/>
        <v>38904514499.428131</v>
      </c>
      <c r="K601" s="5"/>
      <c r="L601" s="12"/>
      <c r="N601" s="2" t="str">
        <f t="shared" si="95"/>
        <v/>
      </c>
      <c r="O601" s="1">
        <f t="shared" si="101"/>
        <v>6403737845372.4033</v>
      </c>
      <c r="P601" s="5">
        <v>597</v>
      </c>
      <c r="Q601" s="10">
        <f t="shared" si="99"/>
        <v>100.3</v>
      </c>
      <c r="R601" s="44">
        <f t="shared" si="100"/>
        <v>92.5</v>
      </c>
      <c r="S601" s="42" t="str">
        <f t="shared" si="96"/>
        <v/>
      </c>
      <c r="AG601" s="72"/>
      <c r="AH601" s="72"/>
      <c r="AI601" s="72"/>
      <c r="AJ601" s="72"/>
    </row>
    <row r="602" spans="1:36" x14ac:dyDescent="0.25">
      <c r="A602" s="30">
        <v>0.99996527777782296</v>
      </c>
      <c r="B602" s="29">
        <v>104.3</v>
      </c>
      <c r="C602" s="61">
        <v>104.39999999999999</v>
      </c>
      <c r="D602" s="70">
        <f t="shared" si="97"/>
        <v>104.3</v>
      </c>
      <c r="E602" s="70">
        <f t="shared" si="98"/>
        <v>104.39999999999999</v>
      </c>
      <c r="F602" s="5">
        <v>598</v>
      </c>
      <c r="G602" s="72"/>
      <c r="H602" s="4">
        <f t="shared" si="92"/>
        <v>100</v>
      </c>
      <c r="I602" s="4">
        <f t="shared" si="93"/>
        <v>125</v>
      </c>
      <c r="J602" s="1">
        <f t="shared" si="94"/>
        <v>26915348039.269154</v>
      </c>
      <c r="K602" s="5"/>
      <c r="L602" s="12"/>
      <c r="N602" s="2" t="str">
        <f t="shared" si="95"/>
        <v/>
      </c>
      <c r="O602" s="1">
        <f t="shared" si="101"/>
        <v>6430653193411.6729</v>
      </c>
      <c r="P602" s="5">
        <v>598</v>
      </c>
      <c r="Q602" s="10">
        <f t="shared" si="99"/>
        <v>100.3</v>
      </c>
      <c r="R602" s="44">
        <f t="shared" si="100"/>
        <v>92.5</v>
      </c>
      <c r="S602" s="42" t="str">
        <f t="shared" si="96"/>
        <v/>
      </c>
      <c r="AG602" s="72"/>
      <c r="AH602" s="72"/>
      <c r="AI602" s="72"/>
      <c r="AJ602" s="72"/>
    </row>
    <row r="603" spans="1:36" x14ac:dyDescent="0.25">
      <c r="A603" s="30">
        <v>0.999976851851897</v>
      </c>
      <c r="B603" s="29">
        <v>102.5</v>
      </c>
      <c r="C603" s="61">
        <v>102.6</v>
      </c>
      <c r="D603" s="70">
        <f t="shared" si="97"/>
        <v>102.5</v>
      </c>
      <c r="E603" s="70">
        <f t="shared" si="98"/>
        <v>102.6</v>
      </c>
      <c r="F603" s="5">
        <v>599</v>
      </c>
      <c r="G603" s="72"/>
      <c r="H603" s="4">
        <f t="shared" si="92"/>
        <v>100</v>
      </c>
      <c r="I603" s="4">
        <f t="shared" si="93"/>
        <v>125</v>
      </c>
      <c r="J603" s="1">
        <f t="shared" si="94"/>
        <v>17782794100.389256</v>
      </c>
      <c r="K603" s="5"/>
      <c r="L603" s="12"/>
      <c r="N603" s="2" t="str">
        <f t="shared" si="95"/>
        <v/>
      </c>
      <c r="O603" s="1">
        <f t="shared" si="101"/>
        <v>6448435987512.0625</v>
      </c>
      <c r="P603" s="5">
        <v>599</v>
      </c>
      <c r="Q603" s="10">
        <f t="shared" si="99"/>
        <v>100.3</v>
      </c>
      <c r="R603" s="44">
        <f t="shared" si="100"/>
        <v>92.5</v>
      </c>
      <c r="S603" s="42" t="str">
        <f t="shared" si="96"/>
        <v/>
      </c>
      <c r="AG603" s="72"/>
      <c r="AH603" s="72"/>
      <c r="AI603" s="72"/>
      <c r="AJ603" s="72"/>
    </row>
    <row r="604" spans="1:36" x14ac:dyDescent="0.25">
      <c r="A604" s="30">
        <v>0.99998842592597104</v>
      </c>
      <c r="B604" s="29">
        <v>107</v>
      </c>
      <c r="C604" s="61">
        <v>107.1</v>
      </c>
      <c r="D604" s="70">
        <f t="shared" si="97"/>
        <v>107</v>
      </c>
      <c r="E604" s="70">
        <f t="shared" si="98"/>
        <v>107.1</v>
      </c>
      <c r="F604" s="5">
        <v>600</v>
      </c>
      <c r="G604" s="72"/>
      <c r="H604" s="4">
        <f t="shared" si="92"/>
        <v>100</v>
      </c>
      <c r="I604" s="4">
        <f t="shared" si="93"/>
        <v>125</v>
      </c>
      <c r="J604" s="1">
        <f t="shared" si="94"/>
        <v>50118723362.727272</v>
      </c>
      <c r="K604" s="5"/>
      <c r="L604" s="12"/>
      <c r="N604" s="2" t="str">
        <f t="shared" si="95"/>
        <v/>
      </c>
      <c r="O604" s="1">
        <f t="shared" si="101"/>
        <v>6498554710874.79</v>
      </c>
      <c r="P604" s="5">
        <v>600</v>
      </c>
      <c r="Q604" s="10">
        <f t="shared" si="99"/>
        <v>100.3</v>
      </c>
      <c r="R604" s="44">
        <f t="shared" si="100"/>
        <v>92.6</v>
      </c>
      <c r="S604" s="42" t="str">
        <f t="shared" si="96"/>
        <v/>
      </c>
      <c r="AG604" s="72"/>
      <c r="AH604" s="72"/>
      <c r="AI604" s="72"/>
      <c r="AJ604" s="72"/>
    </row>
    <row r="605" spans="1:36" x14ac:dyDescent="0.25">
      <c r="A605" s="30">
        <v>1.00000000000005</v>
      </c>
      <c r="B605" s="29">
        <v>107</v>
      </c>
      <c r="C605" s="61">
        <v>109</v>
      </c>
      <c r="D605" s="70">
        <f t="shared" si="97"/>
        <v>107</v>
      </c>
      <c r="E605" s="70">
        <f t="shared" si="98"/>
        <v>109</v>
      </c>
      <c r="F605" s="5">
        <v>601</v>
      </c>
      <c r="G605" s="71"/>
      <c r="H605" s="4">
        <f t="shared" si="92"/>
        <v>100</v>
      </c>
      <c r="I605" s="4">
        <f t="shared" si="93"/>
        <v>125</v>
      </c>
      <c r="J605" s="1">
        <f t="shared" si="94"/>
        <v>50118723362.727272</v>
      </c>
      <c r="K605" s="5"/>
      <c r="L605" s="12"/>
      <c r="N605" s="2" t="str">
        <f t="shared" si="95"/>
        <v/>
      </c>
      <c r="O605" s="1">
        <f t="shared" si="101"/>
        <v>6548673434237.5176</v>
      </c>
      <c r="P605" s="5">
        <v>601</v>
      </c>
      <c r="Q605" s="10">
        <f t="shared" si="99"/>
        <v>100.4</v>
      </c>
      <c r="R605" s="44">
        <f t="shared" si="100"/>
        <v>92.6</v>
      </c>
      <c r="S605" s="42" t="str">
        <f t="shared" si="96"/>
        <v/>
      </c>
      <c r="AG605" s="71">
        <f>$A605</f>
        <v>1.00000000000005</v>
      </c>
      <c r="AH605" s="71"/>
      <c r="AI605" s="71">
        <v>6.9444444444444441E-3</v>
      </c>
      <c r="AJ605" s="71"/>
    </row>
    <row r="606" spans="1:36" x14ac:dyDescent="0.25">
      <c r="A606" s="30">
        <v>1.00001157407412</v>
      </c>
      <c r="B606" s="29">
        <v>104.2</v>
      </c>
      <c r="C606" s="61">
        <v>105.2</v>
      </c>
      <c r="D606" s="70">
        <f t="shared" si="97"/>
        <v>104.2</v>
      </c>
      <c r="E606" s="70">
        <f t="shared" si="98"/>
        <v>105.2</v>
      </c>
      <c r="F606" s="5">
        <v>602</v>
      </c>
      <c r="G606" s="72"/>
      <c r="H606" s="4">
        <f t="shared" si="92"/>
        <v>100</v>
      </c>
      <c r="I606" s="4">
        <f t="shared" si="93"/>
        <v>125</v>
      </c>
      <c r="J606" s="1">
        <f t="shared" si="94"/>
        <v>26302679918.953911</v>
      </c>
      <c r="K606" s="5"/>
      <c r="L606" s="12"/>
      <c r="N606" s="2" t="str">
        <f t="shared" si="95"/>
        <v/>
      </c>
      <c r="O606" s="1">
        <f t="shared" si="101"/>
        <v>6574976114156.4717</v>
      </c>
      <c r="P606" s="5">
        <v>602</v>
      </c>
      <c r="Q606" s="10">
        <f t="shared" si="99"/>
        <v>100.4</v>
      </c>
      <c r="R606" s="44">
        <f t="shared" si="100"/>
        <v>92.6</v>
      </c>
      <c r="S606" s="42" t="str">
        <f t="shared" si="96"/>
        <v/>
      </c>
      <c r="AG606" s="72"/>
      <c r="AH606" s="72"/>
      <c r="AI606" s="72"/>
      <c r="AJ606" s="72"/>
    </row>
    <row r="607" spans="1:36" x14ac:dyDescent="0.25">
      <c r="A607" s="30">
        <v>1.00002314814819</v>
      </c>
      <c r="B607" s="29">
        <v>104.8</v>
      </c>
      <c r="C607" s="61">
        <v>105.6</v>
      </c>
      <c r="D607" s="70">
        <f t="shared" si="97"/>
        <v>104.8</v>
      </c>
      <c r="E607" s="70">
        <f t="shared" si="98"/>
        <v>105.6</v>
      </c>
      <c r="F607" s="5">
        <v>603</v>
      </c>
      <c r="G607" s="72"/>
      <c r="H607" s="4">
        <f t="shared" si="92"/>
        <v>100</v>
      </c>
      <c r="I607" s="4">
        <f t="shared" si="93"/>
        <v>125</v>
      </c>
      <c r="J607" s="1">
        <f t="shared" si="94"/>
        <v>30199517204.020248</v>
      </c>
      <c r="K607" s="5"/>
      <c r="L607" s="12"/>
      <c r="N607" s="2" t="str">
        <f t="shared" si="95"/>
        <v/>
      </c>
      <c r="O607" s="1">
        <f t="shared" si="101"/>
        <v>6605175631360.4922</v>
      </c>
      <c r="P607" s="5">
        <v>603</v>
      </c>
      <c r="Q607" s="10">
        <f t="shared" si="99"/>
        <v>100.4</v>
      </c>
      <c r="R607" s="44">
        <f t="shared" si="100"/>
        <v>92.6</v>
      </c>
      <c r="S607" s="42" t="str">
        <f t="shared" si="96"/>
        <v/>
      </c>
      <c r="AG607" s="72"/>
      <c r="AH607" s="72"/>
      <c r="AI607" s="72"/>
      <c r="AJ607" s="72"/>
    </row>
    <row r="608" spans="1:36" x14ac:dyDescent="0.25">
      <c r="A608" s="30">
        <v>1.0000347222222701</v>
      </c>
      <c r="B608" s="29">
        <v>108.8</v>
      </c>
      <c r="C608" s="61">
        <v>109</v>
      </c>
      <c r="D608" s="70">
        <f t="shared" si="97"/>
        <v>108.8</v>
      </c>
      <c r="E608" s="70">
        <f t="shared" si="98"/>
        <v>109</v>
      </c>
      <c r="F608" s="5">
        <v>604</v>
      </c>
      <c r="G608" s="72"/>
      <c r="H608" s="4">
        <f t="shared" si="92"/>
        <v>100</v>
      </c>
      <c r="I608" s="4">
        <f t="shared" si="93"/>
        <v>125</v>
      </c>
      <c r="J608" s="1">
        <f t="shared" si="94"/>
        <v>75857757502.918304</v>
      </c>
      <c r="K608" s="5"/>
      <c r="L608" s="12"/>
      <c r="N608" s="2" t="str">
        <f t="shared" si="95"/>
        <v/>
      </c>
      <c r="O608" s="1">
        <f t="shared" si="101"/>
        <v>6681033388863.4102</v>
      </c>
      <c r="P608" s="5">
        <v>604</v>
      </c>
      <c r="Q608" s="10">
        <f t="shared" si="99"/>
        <v>100.4</v>
      </c>
      <c r="R608" s="44">
        <f t="shared" si="100"/>
        <v>92.7</v>
      </c>
      <c r="S608" s="42" t="str">
        <f t="shared" si="96"/>
        <v/>
      </c>
      <c r="AG608" s="72"/>
      <c r="AH608" s="72"/>
      <c r="AI608" s="72"/>
      <c r="AJ608" s="72"/>
    </row>
    <row r="609" spans="1:36" x14ac:dyDescent="0.25">
      <c r="A609" s="30">
        <v>1.0000462962963399</v>
      </c>
      <c r="B609" s="29">
        <v>108.1</v>
      </c>
      <c r="C609" s="61">
        <v>108.19999999999999</v>
      </c>
      <c r="D609" s="70">
        <f t="shared" si="97"/>
        <v>108.1</v>
      </c>
      <c r="E609" s="70">
        <f t="shared" si="98"/>
        <v>108.19999999999999</v>
      </c>
      <c r="F609" s="5">
        <v>605</v>
      </c>
      <c r="G609" s="72"/>
      <c r="H609" s="4">
        <f t="shared" si="92"/>
        <v>100</v>
      </c>
      <c r="I609" s="4">
        <f t="shared" si="93"/>
        <v>125</v>
      </c>
      <c r="J609" s="1">
        <f t="shared" si="94"/>
        <v>64565422903.465538</v>
      </c>
      <c r="K609" s="5"/>
      <c r="L609" s="12"/>
      <c r="N609" s="2" t="str">
        <f t="shared" si="95"/>
        <v/>
      </c>
      <c r="O609" s="1">
        <f t="shared" si="101"/>
        <v>6745598811766.876</v>
      </c>
      <c r="P609" s="5">
        <v>605</v>
      </c>
      <c r="Q609" s="10">
        <f t="shared" si="99"/>
        <v>100.5</v>
      </c>
      <c r="R609" s="44">
        <f t="shared" si="100"/>
        <v>92.7</v>
      </c>
      <c r="S609" s="42" t="str">
        <f t="shared" si="96"/>
        <v/>
      </c>
      <c r="AG609" s="72"/>
      <c r="AH609" s="72"/>
      <c r="AI609" s="72"/>
      <c r="AJ609" s="72"/>
    </row>
    <row r="610" spans="1:36" x14ac:dyDescent="0.25">
      <c r="A610" s="30">
        <v>1.0000578703704199</v>
      </c>
      <c r="B610" s="29">
        <v>107.3</v>
      </c>
      <c r="C610" s="61">
        <v>107.39999999999999</v>
      </c>
      <c r="D610" s="70">
        <f t="shared" si="97"/>
        <v>107.3</v>
      </c>
      <c r="E610" s="70">
        <f t="shared" si="98"/>
        <v>107.39999999999999</v>
      </c>
      <c r="F610" s="5">
        <v>606</v>
      </c>
      <c r="G610" s="72"/>
      <c r="H610" s="4">
        <f t="shared" si="92"/>
        <v>100</v>
      </c>
      <c r="I610" s="4">
        <f t="shared" si="93"/>
        <v>125</v>
      </c>
      <c r="J610" s="1">
        <f t="shared" si="94"/>
        <v>53703179637.02549</v>
      </c>
      <c r="K610" s="5"/>
      <c r="L610" s="12"/>
      <c r="N610" s="2" t="str">
        <f t="shared" si="95"/>
        <v/>
      </c>
      <c r="O610" s="1">
        <f t="shared" si="101"/>
        <v>6799301991403.9014</v>
      </c>
      <c r="P610" s="5">
        <v>606</v>
      </c>
      <c r="Q610" s="10">
        <f t="shared" si="99"/>
        <v>100.5</v>
      </c>
      <c r="R610" s="44">
        <f t="shared" si="100"/>
        <v>92.8</v>
      </c>
      <c r="S610" s="42" t="str">
        <f t="shared" si="96"/>
        <v/>
      </c>
      <c r="AG610" s="72"/>
      <c r="AH610" s="72"/>
      <c r="AI610" s="72"/>
      <c r="AJ610" s="72"/>
    </row>
    <row r="611" spans="1:36" x14ac:dyDescent="0.25">
      <c r="A611" s="30">
        <v>1.00006944444449</v>
      </c>
      <c r="B611" s="29">
        <v>109.2</v>
      </c>
      <c r="C611" s="61">
        <v>110.4</v>
      </c>
      <c r="D611" s="70">
        <f t="shared" si="97"/>
        <v>109.2</v>
      </c>
      <c r="E611" s="70">
        <f t="shared" si="98"/>
        <v>110.4</v>
      </c>
      <c r="F611" s="5">
        <v>607</v>
      </c>
      <c r="G611" s="72"/>
      <c r="H611" s="4">
        <f t="shared" si="92"/>
        <v>100</v>
      </c>
      <c r="I611" s="4">
        <f t="shared" si="93"/>
        <v>125</v>
      </c>
      <c r="J611" s="1">
        <f t="shared" si="94"/>
        <v>83176377110.267288</v>
      </c>
      <c r="K611" s="5"/>
      <c r="L611" s="12"/>
      <c r="N611" s="2" t="str">
        <f t="shared" si="95"/>
        <v/>
      </c>
      <c r="O611" s="1">
        <f t="shared" si="101"/>
        <v>6882478368514.1689</v>
      </c>
      <c r="P611" s="5">
        <v>607</v>
      </c>
      <c r="Q611" s="10">
        <f t="shared" si="99"/>
        <v>100.5</v>
      </c>
      <c r="R611" s="44">
        <f t="shared" si="100"/>
        <v>92.8</v>
      </c>
      <c r="S611" s="42" t="str">
        <f t="shared" si="96"/>
        <v/>
      </c>
      <c r="AG611" s="72"/>
      <c r="AH611" s="72"/>
      <c r="AI611" s="72"/>
      <c r="AJ611" s="72"/>
    </row>
    <row r="612" spans="1:36" x14ac:dyDescent="0.25">
      <c r="A612" s="30">
        <v>1.00008101851856</v>
      </c>
      <c r="B612" s="29">
        <v>109.2</v>
      </c>
      <c r="C612" s="61">
        <v>109.60000000000001</v>
      </c>
      <c r="D612" s="70">
        <f t="shared" si="97"/>
        <v>109.2</v>
      </c>
      <c r="E612" s="70">
        <f t="shared" si="98"/>
        <v>109.60000000000001</v>
      </c>
      <c r="F612" s="5">
        <v>608</v>
      </c>
      <c r="G612" s="72"/>
      <c r="H612" s="4">
        <f t="shared" si="92"/>
        <v>100</v>
      </c>
      <c r="I612" s="4">
        <f t="shared" si="93"/>
        <v>125</v>
      </c>
      <c r="J612" s="1">
        <f t="shared" si="94"/>
        <v>83176377110.267288</v>
      </c>
      <c r="K612" s="5"/>
      <c r="L612" s="12"/>
      <c r="N612" s="2" t="str">
        <f t="shared" si="95"/>
        <v/>
      </c>
      <c r="O612" s="1">
        <f t="shared" si="101"/>
        <v>6965654745624.4365</v>
      </c>
      <c r="P612" s="5">
        <v>608</v>
      </c>
      <c r="Q612" s="10">
        <f t="shared" si="99"/>
        <v>100.6</v>
      </c>
      <c r="R612" s="44">
        <f t="shared" si="100"/>
        <v>92.9</v>
      </c>
      <c r="S612" s="42" t="str">
        <f t="shared" si="96"/>
        <v/>
      </c>
      <c r="AG612" s="72"/>
      <c r="AH612" s="72"/>
      <c r="AI612" s="72"/>
      <c r="AJ612" s="72"/>
    </row>
    <row r="613" spans="1:36" x14ac:dyDescent="0.25">
      <c r="A613" s="30">
        <v>1.0000925925926401</v>
      </c>
      <c r="B613" s="29">
        <v>108.9</v>
      </c>
      <c r="C613" s="61">
        <v>110.9</v>
      </c>
      <c r="D613" s="70">
        <f t="shared" si="97"/>
        <v>108.9</v>
      </c>
      <c r="E613" s="70">
        <f t="shared" si="98"/>
        <v>110.9</v>
      </c>
      <c r="F613" s="5">
        <v>609</v>
      </c>
      <c r="G613" s="72"/>
      <c r="H613" s="4">
        <f t="shared" si="92"/>
        <v>100</v>
      </c>
      <c r="I613" s="4">
        <f t="shared" si="93"/>
        <v>125</v>
      </c>
      <c r="J613" s="1">
        <f t="shared" si="94"/>
        <v>77624711662.86937</v>
      </c>
      <c r="K613" s="5"/>
      <c r="L613" s="12"/>
      <c r="N613" s="2" t="str">
        <f t="shared" si="95"/>
        <v/>
      </c>
      <c r="O613" s="1">
        <f t="shared" si="101"/>
        <v>7043279457287.3057</v>
      </c>
      <c r="P613" s="5">
        <v>609</v>
      </c>
      <c r="Q613" s="10">
        <f t="shared" si="99"/>
        <v>100.6</v>
      </c>
      <c r="R613" s="44">
        <f t="shared" si="100"/>
        <v>92.9</v>
      </c>
      <c r="S613" s="42" t="str">
        <f t="shared" si="96"/>
        <v/>
      </c>
      <c r="AG613" s="72"/>
      <c r="AH613" s="72"/>
      <c r="AI613" s="72"/>
      <c r="AJ613" s="72"/>
    </row>
    <row r="614" spans="1:36" x14ac:dyDescent="0.25">
      <c r="A614" s="30">
        <v>1.0001041666667101</v>
      </c>
      <c r="B614" s="29">
        <v>108.8</v>
      </c>
      <c r="C614" s="61">
        <v>109.39999999999999</v>
      </c>
      <c r="D614" s="70">
        <f t="shared" si="97"/>
        <v>108.8</v>
      </c>
      <c r="E614" s="70">
        <f t="shared" si="98"/>
        <v>109.39999999999999</v>
      </c>
      <c r="F614" s="5">
        <v>610</v>
      </c>
      <c r="G614" s="72"/>
      <c r="H614" s="4">
        <f t="shared" si="92"/>
        <v>100</v>
      </c>
      <c r="I614" s="4">
        <f t="shared" si="93"/>
        <v>125</v>
      </c>
      <c r="J614" s="1">
        <f t="shared" si="94"/>
        <v>75857757502.918304</v>
      </c>
      <c r="K614" s="5"/>
      <c r="L614" s="12"/>
      <c r="N614" s="2" t="str">
        <f t="shared" si="95"/>
        <v/>
      </c>
      <c r="O614" s="1">
        <f t="shared" si="101"/>
        <v>7119137214790.2236</v>
      </c>
      <c r="P614" s="5">
        <v>610</v>
      </c>
      <c r="Q614" s="10">
        <f t="shared" si="99"/>
        <v>100.7</v>
      </c>
      <c r="R614" s="44">
        <f t="shared" si="100"/>
        <v>93</v>
      </c>
      <c r="S614" s="42" t="str">
        <f t="shared" si="96"/>
        <v/>
      </c>
      <c r="AG614" s="72"/>
      <c r="AH614" s="72"/>
      <c r="AI614" s="72"/>
      <c r="AJ614" s="72"/>
    </row>
    <row r="615" spans="1:36" x14ac:dyDescent="0.25">
      <c r="A615" s="30">
        <v>1.0001157407407899</v>
      </c>
      <c r="B615" s="29">
        <v>113.5</v>
      </c>
      <c r="C615" s="61">
        <v>114.5</v>
      </c>
      <c r="D615" s="70">
        <f t="shared" si="97"/>
        <v>113.5</v>
      </c>
      <c r="E615" s="70">
        <f t="shared" si="98"/>
        <v>114.5</v>
      </c>
      <c r="F615" s="5">
        <v>611</v>
      </c>
      <c r="G615" s="72"/>
      <c r="H615" s="4">
        <f t="shared" si="92"/>
        <v>100</v>
      </c>
      <c r="I615" s="4">
        <f t="shared" si="93"/>
        <v>125</v>
      </c>
      <c r="J615" s="1">
        <f t="shared" si="94"/>
        <v>223872113856.83435</v>
      </c>
      <c r="K615" s="5"/>
      <c r="L615" s="12"/>
      <c r="N615" s="2" t="str">
        <f t="shared" si="95"/>
        <v/>
      </c>
      <c r="O615" s="1">
        <f t="shared" si="101"/>
        <v>7343009328647.0576</v>
      </c>
      <c r="P615" s="5">
        <v>611</v>
      </c>
      <c r="Q615" s="10">
        <f t="shared" si="99"/>
        <v>100.8</v>
      </c>
      <c r="R615" s="44">
        <f t="shared" si="100"/>
        <v>93.1</v>
      </c>
      <c r="S615" s="42" t="str">
        <f t="shared" si="96"/>
        <v/>
      </c>
      <c r="AG615" s="72"/>
      <c r="AH615" s="72"/>
      <c r="AI615" s="72"/>
      <c r="AJ615" s="72"/>
    </row>
    <row r="616" spans="1:36" x14ac:dyDescent="0.25">
      <c r="A616" s="30">
        <v>1.0001273148148599</v>
      </c>
      <c r="B616" s="29">
        <v>111.4</v>
      </c>
      <c r="C616" s="61">
        <v>112.2</v>
      </c>
      <c r="D616" s="70">
        <f t="shared" si="97"/>
        <v>111.4</v>
      </c>
      <c r="E616" s="70">
        <f t="shared" si="98"/>
        <v>112.2</v>
      </c>
      <c r="F616" s="5">
        <v>612</v>
      </c>
      <c r="G616" s="72"/>
      <c r="H616" s="4">
        <f t="shared" si="92"/>
        <v>100</v>
      </c>
      <c r="I616" s="4">
        <f t="shared" si="93"/>
        <v>125</v>
      </c>
      <c r="J616" s="1">
        <f t="shared" si="94"/>
        <v>138038426460.289</v>
      </c>
      <c r="K616" s="5"/>
      <c r="L616" s="12"/>
      <c r="N616" s="2" t="str">
        <f t="shared" si="95"/>
        <v/>
      </c>
      <c r="O616" s="1">
        <f t="shared" si="101"/>
        <v>7481047755107.3467</v>
      </c>
      <c r="P616" s="5">
        <v>612</v>
      </c>
      <c r="Q616" s="10">
        <f t="shared" si="99"/>
        <v>100.9</v>
      </c>
      <c r="R616" s="44">
        <f t="shared" si="100"/>
        <v>93.2</v>
      </c>
      <c r="S616" s="42" t="str">
        <f t="shared" si="96"/>
        <v/>
      </c>
      <c r="AG616" s="72"/>
      <c r="AH616" s="72"/>
      <c r="AI616" s="72"/>
      <c r="AJ616" s="72"/>
    </row>
    <row r="617" spans="1:36" x14ac:dyDescent="0.25">
      <c r="A617" s="30">
        <v>1.00013888888894</v>
      </c>
      <c r="B617" s="29">
        <v>112.2</v>
      </c>
      <c r="C617" s="61">
        <v>112.4</v>
      </c>
      <c r="D617" s="70">
        <f t="shared" si="97"/>
        <v>112.2</v>
      </c>
      <c r="E617" s="70">
        <f t="shared" si="98"/>
        <v>112.4</v>
      </c>
      <c r="F617" s="5">
        <v>613</v>
      </c>
      <c r="G617" s="72"/>
      <c r="H617" s="4">
        <f t="shared" si="92"/>
        <v>100</v>
      </c>
      <c r="I617" s="4">
        <f t="shared" si="93"/>
        <v>125</v>
      </c>
      <c r="J617" s="1">
        <f t="shared" si="94"/>
        <v>165958690743.75656</v>
      </c>
      <c r="K617" s="5"/>
      <c r="L617" s="12"/>
      <c r="N617" s="2" t="str">
        <f t="shared" si="95"/>
        <v/>
      </c>
      <c r="O617" s="1">
        <f t="shared" si="101"/>
        <v>7647006445851.1035</v>
      </c>
      <c r="P617" s="5">
        <v>613</v>
      </c>
      <c r="Q617" s="10">
        <f t="shared" si="99"/>
        <v>101</v>
      </c>
      <c r="R617" s="44">
        <f t="shared" si="100"/>
        <v>93.3</v>
      </c>
      <c r="S617" s="42" t="str">
        <f t="shared" si="96"/>
        <v/>
      </c>
      <c r="AG617" s="72"/>
      <c r="AH617" s="72"/>
      <c r="AI617" s="72"/>
      <c r="AJ617" s="72"/>
    </row>
    <row r="618" spans="1:36" x14ac:dyDescent="0.25">
      <c r="A618" s="30">
        <v>1.00015046296301</v>
      </c>
      <c r="B618" s="29">
        <v>110.5</v>
      </c>
      <c r="C618" s="61">
        <v>110.6</v>
      </c>
      <c r="D618" s="70">
        <f t="shared" si="97"/>
        <v>110.5</v>
      </c>
      <c r="E618" s="70">
        <f t="shared" si="98"/>
        <v>110.6</v>
      </c>
      <c r="F618" s="5">
        <v>614</v>
      </c>
      <c r="G618" s="72"/>
      <c r="H618" s="4">
        <f t="shared" si="92"/>
        <v>100</v>
      </c>
      <c r="I618" s="4">
        <f t="shared" si="93"/>
        <v>125</v>
      </c>
      <c r="J618" s="1">
        <f t="shared" si="94"/>
        <v>112201845430.19685</v>
      </c>
      <c r="K618" s="5"/>
      <c r="L618" s="12"/>
      <c r="N618" s="2" t="str">
        <f t="shared" si="95"/>
        <v/>
      </c>
      <c r="O618" s="1">
        <f t="shared" si="101"/>
        <v>7759208291281.3008</v>
      </c>
      <c r="P618" s="5">
        <v>614</v>
      </c>
      <c r="Q618" s="10">
        <f t="shared" si="99"/>
        <v>101</v>
      </c>
      <c r="R618" s="44">
        <f t="shared" si="100"/>
        <v>93.3</v>
      </c>
      <c r="S618" s="42" t="str">
        <f t="shared" si="96"/>
        <v/>
      </c>
      <c r="AG618" s="72"/>
      <c r="AH618" s="72"/>
      <c r="AI618" s="72"/>
      <c r="AJ618" s="72"/>
    </row>
    <row r="619" spans="1:36" x14ac:dyDescent="0.25">
      <c r="A619" s="30">
        <v>1.0001620370370801</v>
      </c>
      <c r="B619" s="29">
        <v>111.9</v>
      </c>
      <c r="C619" s="61">
        <v>112</v>
      </c>
      <c r="D619" s="70">
        <f t="shared" si="97"/>
        <v>111.9</v>
      </c>
      <c r="E619" s="70">
        <f t="shared" si="98"/>
        <v>112</v>
      </c>
      <c r="F619" s="5">
        <v>615</v>
      </c>
      <c r="G619" s="72"/>
      <c r="H619" s="4">
        <f t="shared" si="92"/>
        <v>100</v>
      </c>
      <c r="I619" s="4">
        <f t="shared" si="93"/>
        <v>125</v>
      </c>
      <c r="J619" s="1">
        <f t="shared" si="94"/>
        <v>154881661891.24918</v>
      </c>
      <c r="K619" s="5"/>
      <c r="L619" s="12"/>
      <c r="N619" s="2" t="str">
        <f t="shared" si="95"/>
        <v/>
      </c>
      <c r="O619" s="1">
        <f t="shared" si="101"/>
        <v>7914089953172.5498</v>
      </c>
      <c r="P619" s="5">
        <v>615</v>
      </c>
      <c r="Q619" s="10">
        <f t="shared" si="99"/>
        <v>101.1</v>
      </c>
      <c r="R619" s="44">
        <f t="shared" si="100"/>
        <v>93.4</v>
      </c>
      <c r="S619" s="42" t="str">
        <f t="shared" si="96"/>
        <v/>
      </c>
      <c r="AG619" s="72"/>
      <c r="AH619" s="72"/>
      <c r="AI619" s="72"/>
      <c r="AJ619" s="72"/>
    </row>
    <row r="620" spans="1:36" x14ac:dyDescent="0.25">
      <c r="A620" s="30">
        <v>1.0001736111111601</v>
      </c>
      <c r="B620" s="29">
        <v>113</v>
      </c>
      <c r="C620" s="61">
        <v>114.2</v>
      </c>
      <c r="D620" s="70">
        <f t="shared" si="97"/>
        <v>113</v>
      </c>
      <c r="E620" s="70">
        <f t="shared" si="98"/>
        <v>114.2</v>
      </c>
      <c r="F620" s="5">
        <v>616</v>
      </c>
      <c r="G620" s="72"/>
      <c r="H620" s="4">
        <f t="shared" si="92"/>
        <v>100</v>
      </c>
      <c r="I620" s="4">
        <f t="shared" si="93"/>
        <v>125</v>
      </c>
      <c r="J620" s="1">
        <f t="shared" si="94"/>
        <v>199526231496.8891</v>
      </c>
      <c r="K620" s="5"/>
      <c r="L620" s="12"/>
      <c r="N620" s="2" t="str">
        <f t="shared" si="95"/>
        <v/>
      </c>
      <c r="O620" s="1">
        <f t="shared" si="101"/>
        <v>8113616184669.4385</v>
      </c>
      <c r="P620" s="5">
        <v>616</v>
      </c>
      <c r="Q620" s="10">
        <f t="shared" si="99"/>
        <v>101.2</v>
      </c>
      <c r="R620" s="44">
        <f t="shared" si="100"/>
        <v>93.5</v>
      </c>
      <c r="S620" s="42" t="str">
        <f t="shared" si="96"/>
        <v/>
      </c>
      <c r="AG620" s="72"/>
      <c r="AH620" s="72"/>
      <c r="AI620" s="72"/>
      <c r="AJ620" s="72"/>
    </row>
    <row r="621" spans="1:36" x14ac:dyDescent="0.25">
      <c r="A621" s="30">
        <v>1.0001851851852299</v>
      </c>
      <c r="B621" s="29">
        <v>106.2</v>
      </c>
      <c r="C621" s="61">
        <v>106.60000000000001</v>
      </c>
      <c r="D621" s="70">
        <f t="shared" si="97"/>
        <v>106.2</v>
      </c>
      <c r="E621" s="70">
        <f t="shared" si="98"/>
        <v>106.60000000000001</v>
      </c>
      <c r="F621" s="5">
        <v>617</v>
      </c>
      <c r="G621" s="72"/>
      <c r="H621" s="4">
        <f t="shared" si="92"/>
        <v>100</v>
      </c>
      <c r="I621" s="4">
        <f t="shared" si="93"/>
        <v>125</v>
      </c>
      <c r="J621" s="1">
        <f t="shared" si="94"/>
        <v>41686938347.033752</v>
      </c>
      <c r="K621" s="5"/>
      <c r="L621" s="12"/>
      <c r="N621" s="2" t="str">
        <f t="shared" si="95"/>
        <v/>
      </c>
      <c r="O621" s="1">
        <f t="shared" si="101"/>
        <v>8155303123016.4727</v>
      </c>
      <c r="P621" s="5">
        <v>617</v>
      </c>
      <c r="Q621" s="10">
        <f t="shared" si="99"/>
        <v>101.2</v>
      </c>
      <c r="R621" s="44">
        <f t="shared" si="100"/>
        <v>93.6</v>
      </c>
      <c r="S621" s="42" t="str">
        <f t="shared" si="96"/>
        <v/>
      </c>
      <c r="AG621" s="72"/>
      <c r="AH621" s="72"/>
      <c r="AI621" s="72"/>
      <c r="AJ621" s="72"/>
    </row>
    <row r="622" spans="1:36" x14ac:dyDescent="0.25">
      <c r="A622" s="30">
        <v>1.00019675925931</v>
      </c>
      <c r="B622" s="29">
        <v>107.5</v>
      </c>
      <c r="C622" s="61">
        <v>109.5</v>
      </c>
      <c r="D622" s="70">
        <f t="shared" si="97"/>
        <v>107.5</v>
      </c>
      <c r="E622" s="70">
        <f t="shared" si="98"/>
        <v>109.5</v>
      </c>
      <c r="F622" s="5">
        <v>618</v>
      </c>
      <c r="G622" s="72"/>
      <c r="H622" s="4">
        <f t="shared" si="92"/>
        <v>100</v>
      </c>
      <c r="I622" s="4">
        <f t="shared" si="93"/>
        <v>125</v>
      </c>
      <c r="J622" s="1">
        <f t="shared" si="94"/>
        <v>56234132519.035126</v>
      </c>
      <c r="K622" s="5"/>
      <c r="L622" s="12"/>
      <c r="N622" s="2" t="str">
        <f t="shared" si="95"/>
        <v/>
      </c>
      <c r="O622" s="1">
        <f t="shared" si="101"/>
        <v>8211537255535.5078</v>
      </c>
      <c r="P622" s="5">
        <v>618</v>
      </c>
      <c r="Q622" s="10">
        <f t="shared" si="99"/>
        <v>101.2</v>
      </c>
      <c r="R622" s="44">
        <f t="shared" si="100"/>
        <v>93.6</v>
      </c>
      <c r="S622" s="42" t="str">
        <f t="shared" si="96"/>
        <v/>
      </c>
      <c r="AG622" s="72"/>
      <c r="AH622" s="72"/>
      <c r="AI622" s="72"/>
      <c r="AJ622" s="72"/>
    </row>
    <row r="623" spans="1:36" x14ac:dyDescent="0.25">
      <c r="A623" s="30">
        <v>1.00020833333338</v>
      </c>
      <c r="B623" s="29">
        <v>104.9</v>
      </c>
      <c r="C623" s="61">
        <v>105.5</v>
      </c>
      <c r="D623" s="70">
        <f t="shared" si="97"/>
        <v>104.9</v>
      </c>
      <c r="E623" s="70">
        <f t="shared" si="98"/>
        <v>105.5</v>
      </c>
      <c r="F623" s="5">
        <v>619</v>
      </c>
      <c r="G623" s="72"/>
      <c r="H623" s="4">
        <f t="shared" si="92"/>
        <v>100</v>
      </c>
      <c r="I623" s="4">
        <f t="shared" si="93"/>
        <v>125</v>
      </c>
      <c r="J623" s="1">
        <f t="shared" si="94"/>
        <v>30902954325.135994</v>
      </c>
      <c r="K623" s="5"/>
      <c r="L623" s="12"/>
      <c r="N623" s="2" t="str">
        <f t="shared" si="95"/>
        <v/>
      </c>
      <c r="O623" s="1">
        <f t="shared" si="101"/>
        <v>8242440209860.6436</v>
      </c>
      <c r="P623" s="5">
        <v>619</v>
      </c>
      <c r="Q623" s="10">
        <f t="shared" si="99"/>
        <v>101.2</v>
      </c>
      <c r="R623" s="44">
        <f t="shared" si="100"/>
        <v>93.6</v>
      </c>
      <c r="S623" s="42" t="str">
        <f t="shared" si="96"/>
        <v/>
      </c>
      <c r="AG623" s="72"/>
      <c r="AH623" s="72"/>
      <c r="AI623" s="72"/>
      <c r="AJ623" s="72"/>
    </row>
    <row r="624" spans="1:36" x14ac:dyDescent="0.25">
      <c r="A624" s="30">
        <v>1.00021990740745</v>
      </c>
      <c r="B624" s="29">
        <v>105.1</v>
      </c>
      <c r="C624" s="61">
        <v>105.19999999999999</v>
      </c>
      <c r="D624" s="70">
        <f t="shared" si="97"/>
        <v>105.1</v>
      </c>
      <c r="E624" s="70">
        <f t="shared" si="98"/>
        <v>105.19999999999999</v>
      </c>
      <c r="F624" s="5">
        <v>620</v>
      </c>
      <c r="G624" s="72"/>
      <c r="H624" s="4">
        <f t="shared" si="92"/>
        <v>100</v>
      </c>
      <c r="I624" s="4">
        <f t="shared" si="93"/>
        <v>125</v>
      </c>
      <c r="J624" s="1">
        <f t="shared" si="94"/>
        <v>32359365692.96291</v>
      </c>
      <c r="K624" s="5"/>
      <c r="L624" s="12"/>
      <c r="N624" s="2" t="str">
        <f t="shared" si="95"/>
        <v/>
      </c>
      <c r="O624" s="1">
        <f t="shared" si="101"/>
        <v>8274799575553.6064</v>
      </c>
      <c r="P624" s="5">
        <v>620</v>
      </c>
      <c r="Q624" s="10">
        <f t="shared" si="99"/>
        <v>101.3</v>
      </c>
      <c r="R624" s="44">
        <f t="shared" si="100"/>
        <v>93.6</v>
      </c>
      <c r="S624" s="42" t="str">
        <f t="shared" si="96"/>
        <v/>
      </c>
      <c r="AG624" s="72"/>
      <c r="AH624" s="72"/>
      <c r="AI624" s="72"/>
      <c r="AJ624" s="72"/>
    </row>
    <row r="625" spans="1:36" x14ac:dyDescent="0.25">
      <c r="A625" s="30">
        <v>1.0002314814815301</v>
      </c>
      <c r="B625" s="29">
        <v>105.2</v>
      </c>
      <c r="C625" s="61">
        <v>105.3</v>
      </c>
      <c r="D625" s="70">
        <f t="shared" si="97"/>
        <v>105.2</v>
      </c>
      <c r="E625" s="70">
        <f t="shared" si="98"/>
        <v>105.3</v>
      </c>
      <c r="F625" s="5">
        <v>621</v>
      </c>
      <c r="G625" s="72"/>
      <c r="H625" s="4">
        <f t="shared" si="92"/>
        <v>100</v>
      </c>
      <c r="I625" s="4">
        <f t="shared" si="93"/>
        <v>125</v>
      </c>
      <c r="J625" s="1">
        <f t="shared" si="94"/>
        <v>33113112148.259193</v>
      </c>
      <c r="K625" s="5"/>
      <c r="L625" s="12"/>
      <c r="N625" s="2" t="str">
        <f t="shared" si="95"/>
        <v/>
      </c>
      <c r="O625" s="1">
        <f t="shared" si="101"/>
        <v>8307912687701.8652</v>
      </c>
      <c r="P625" s="5">
        <v>621</v>
      </c>
      <c r="Q625" s="10">
        <f t="shared" si="99"/>
        <v>101.3</v>
      </c>
      <c r="R625" s="44">
        <f t="shared" si="100"/>
        <v>93.6</v>
      </c>
      <c r="S625" s="42" t="str">
        <f t="shared" si="96"/>
        <v/>
      </c>
      <c r="AG625" s="72"/>
      <c r="AH625" s="72"/>
      <c r="AI625" s="72"/>
      <c r="AJ625" s="72"/>
    </row>
    <row r="626" spans="1:36" x14ac:dyDescent="0.25">
      <c r="A626" s="30">
        <v>1.0002430555555999</v>
      </c>
      <c r="B626" s="29">
        <v>105.4</v>
      </c>
      <c r="C626" s="61">
        <v>106.4</v>
      </c>
      <c r="D626" s="70">
        <f t="shared" si="97"/>
        <v>105.4</v>
      </c>
      <c r="E626" s="70">
        <f t="shared" si="98"/>
        <v>106.4</v>
      </c>
      <c r="F626" s="5">
        <v>622</v>
      </c>
      <c r="G626" s="72"/>
      <c r="H626" s="4">
        <f t="shared" si="92"/>
        <v>100</v>
      </c>
      <c r="I626" s="4">
        <f t="shared" si="93"/>
        <v>125</v>
      </c>
      <c r="J626" s="1">
        <f t="shared" si="94"/>
        <v>34673685045.253365</v>
      </c>
      <c r="K626" s="5"/>
      <c r="L626" s="12"/>
      <c r="N626" s="2" t="str">
        <f t="shared" si="95"/>
        <v/>
      </c>
      <c r="O626" s="1">
        <f t="shared" si="101"/>
        <v>8342586372747.1182</v>
      </c>
      <c r="P626" s="5">
        <v>622</v>
      </c>
      <c r="Q626" s="10">
        <f t="shared" si="99"/>
        <v>101.3</v>
      </c>
      <c r="R626" s="44">
        <f t="shared" si="100"/>
        <v>93.6</v>
      </c>
      <c r="S626" s="42" t="str">
        <f t="shared" si="96"/>
        <v/>
      </c>
      <c r="AG626" s="72"/>
      <c r="AH626" s="72"/>
      <c r="AI626" s="72"/>
      <c r="AJ626" s="72"/>
    </row>
    <row r="627" spans="1:36" x14ac:dyDescent="0.25">
      <c r="A627" s="30">
        <v>1.0002546296296799</v>
      </c>
      <c r="B627" s="29">
        <v>105.3</v>
      </c>
      <c r="C627" s="61">
        <v>105.39999999999999</v>
      </c>
      <c r="D627" s="70">
        <f t="shared" si="97"/>
        <v>105.3</v>
      </c>
      <c r="E627" s="70">
        <f t="shared" si="98"/>
        <v>105.39999999999999</v>
      </c>
      <c r="F627" s="5">
        <v>623</v>
      </c>
      <c r="G627" s="73"/>
      <c r="H627" s="4">
        <f t="shared" si="92"/>
        <v>100</v>
      </c>
      <c r="I627" s="4">
        <f t="shared" si="93"/>
        <v>125</v>
      </c>
      <c r="J627" s="1">
        <f t="shared" si="94"/>
        <v>33884415613.920338</v>
      </c>
      <c r="K627" s="5"/>
      <c r="L627" s="12"/>
      <c r="N627" s="2" t="str">
        <f t="shared" si="95"/>
        <v/>
      </c>
      <c r="O627" s="1">
        <f t="shared" si="101"/>
        <v>8376470788361.0381</v>
      </c>
      <c r="P627" s="5">
        <v>623</v>
      </c>
      <c r="Q627" s="10">
        <f t="shared" si="99"/>
        <v>101.3</v>
      </c>
      <c r="R627" s="44">
        <f t="shared" si="100"/>
        <v>93.7</v>
      </c>
      <c r="S627" s="42" t="str">
        <f t="shared" si="96"/>
        <v/>
      </c>
      <c r="AG627" s="73"/>
      <c r="AH627" s="73"/>
      <c r="AI627" s="73"/>
      <c r="AJ627" s="73"/>
    </row>
    <row r="628" spans="1:36" x14ac:dyDescent="0.25">
      <c r="A628" s="30">
        <v>1.00026620370375</v>
      </c>
      <c r="B628" s="29">
        <v>106.2</v>
      </c>
      <c r="C628" s="61">
        <v>106.3</v>
      </c>
      <c r="D628" s="70">
        <f t="shared" si="97"/>
        <v>106.2</v>
      </c>
      <c r="E628" s="70">
        <f t="shared" si="98"/>
        <v>106.3</v>
      </c>
      <c r="F628" s="5">
        <v>624</v>
      </c>
      <c r="G628" s="72"/>
      <c r="H628" s="4">
        <f t="shared" si="92"/>
        <v>100</v>
      </c>
      <c r="I628" s="4">
        <f t="shared" si="93"/>
        <v>125</v>
      </c>
      <c r="J628" s="1">
        <f t="shared" si="94"/>
        <v>41686938347.033752</v>
      </c>
      <c r="K628" s="5"/>
      <c r="L628" s="12"/>
      <c r="N628" s="2" t="str">
        <f t="shared" si="95"/>
        <v/>
      </c>
      <c r="O628" s="1">
        <f t="shared" si="101"/>
        <v>8418157726708.0723</v>
      </c>
      <c r="P628" s="5">
        <v>624</v>
      </c>
      <c r="Q628" s="10">
        <f t="shared" si="99"/>
        <v>101.3</v>
      </c>
      <c r="R628" s="44">
        <f t="shared" si="100"/>
        <v>93.7</v>
      </c>
      <c r="S628" s="42" t="str">
        <f t="shared" si="96"/>
        <v/>
      </c>
      <c r="AG628" s="72"/>
      <c r="AH628" s="72"/>
      <c r="AI628" s="72"/>
      <c r="AJ628" s="72"/>
    </row>
    <row r="629" spans="1:36" x14ac:dyDescent="0.25">
      <c r="A629" s="30">
        <v>1.00027777777783</v>
      </c>
      <c r="B629" s="29">
        <v>110</v>
      </c>
      <c r="C629" s="61">
        <v>110.1</v>
      </c>
      <c r="D629" s="70">
        <f t="shared" si="97"/>
        <v>110</v>
      </c>
      <c r="E629" s="70">
        <f t="shared" si="98"/>
        <v>110.1</v>
      </c>
      <c r="F629" s="5">
        <v>625</v>
      </c>
      <c r="G629" s="72"/>
      <c r="H629" s="4">
        <f t="shared" si="92"/>
        <v>100</v>
      </c>
      <c r="I629" s="4">
        <f t="shared" si="93"/>
        <v>125</v>
      </c>
      <c r="J629" s="1">
        <f t="shared" si="94"/>
        <v>100000000000</v>
      </c>
      <c r="K629" s="5"/>
      <c r="L629" s="12"/>
      <c r="N629" s="2" t="str">
        <f t="shared" si="95"/>
        <v/>
      </c>
      <c r="O629" s="1">
        <f t="shared" si="101"/>
        <v>8518157726708.0723</v>
      </c>
      <c r="P629" s="5">
        <v>625</v>
      </c>
      <c r="Q629" s="10">
        <f t="shared" si="99"/>
        <v>101.3</v>
      </c>
      <c r="R629" s="44">
        <f t="shared" si="100"/>
        <v>93.7</v>
      </c>
      <c r="S629" s="42" t="str">
        <f t="shared" si="96"/>
        <v/>
      </c>
      <c r="AG629" s="72"/>
      <c r="AH629" s="72"/>
      <c r="AI629" s="72"/>
      <c r="AJ629" s="72"/>
    </row>
    <row r="630" spans="1:36" x14ac:dyDescent="0.25">
      <c r="A630" s="30">
        <v>1.0002893518519</v>
      </c>
      <c r="B630" s="29">
        <v>110</v>
      </c>
      <c r="C630" s="61">
        <v>110.1</v>
      </c>
      <c r="D630" s="70">
        <f t="shared" si="97"/>
        <v>110</v>
      </c>
      <c r="E630" s="70">
        <f t="shared" si="98"/>
        <v>110.1</v>
      </c>
      <c r="F630" s="5">
        <v>626</v>
      </c>
      <c r="G630" s="72"/>
      <c r="H630" s="4">
        <f t="shared" si="92"/>
        <v>100</v>
      </c>
      <c r="I630" s="4">
        <f t="shared" si="93"/>
        <v>125</v>
      </c>
      <c r="J630" s="1">
        <f t="shared" si="94"/>
        <v>100000000000</v>
      </c>
      <c r="K630" s="5"/>
      <c r="L630" s="12"/>
      <c r="N630" s="2" t="str">
        <f t="shared" si="95"/>
        <v/>
      </c>
      <c r="O630" s="1">
        <f t="shared" si="101"/>
        <v>8618157726708.0723</v>
      </c>
      <c r="P630" s="5">
        <v>626</v>
      </c>
      <c r="Q630" s="10">
        <f t="shared" si="99"/>
        <v>101.4</v>
      </c>
      <c r="R630" s="44">
        <f t="shared" si="100"/>
        <v>93.8</v>
      </c>
      <c r="S630" s="42" t="str">
        <f t="shared" si="96"/>
        <v/>
      </c>
      <c r="AG630" s="72"/>
      <c r="AH630" s="72"/>
      <c r="AI630" s="72"/>
      <c r="AJ630" s="72"/>
    </row>
    <row r="631" spans="1:36" x14ac:dyDescent="0.25">
      <c r="A631" s="30">
        <v>1.0003009259259701</v>
      </c>
      <c r="B631" s="29">
        <v>111</v>
      </c>
      <c r="C631" s="61">
        <v>111.1</v>
      </c>
      <c r="D631" s="70">
        <f t="shared" si="97"/>
        <v>111</v>
      </c>
      <c r="E631" s="70">
        <f t="shared" si="98"/>
        <v>111.1</v>
      </c>
      <c r="F631" s="5">
        <v>627</v>
      </c>
      <c r="G631" s="72"/>
      <c r="H631" s="4">
        <f t="shared" si="92"/>
        <v>100</v>
      </c>
      <c r="I631" s="4">
        <f t="shared" si="93"/>
        <v>125</v>
      </c>
      <c r="J631" s="1">
        <f t="shared" si="94"/>
        <v>125892541179.41679</v>
      </c>
      <c r="K631" s="5"/>
      <c r="L631" s="12"/>
      <c r="N631" s="2" t="str">
        <f t="shared" si="95"/>
        <v/>
      </c>
      <c r="O631" s="1">
        <f t="shared" si="101"/>
        <v>8744050267887.4893</v>
      </c>
      <c r="P631" s="5">
        <v>627</v>
      </c>
      <c r="Q631" s="10">
        <f t="shared" si="99"/>
        <v>101.4</v>
      </c>
      <c r="R631" s="44">
        <f t="shared" si="100"/>
        <v>93.9</v>
      </c>
      <c r="S631" s="42" t="str">
        <f t="shared" si="96"/>
        <v/>
      </c>
      <c r="AG631" s="72"/>
      <c r="AH631" s="72"/>
      <c r="AI631" s="72"/>
      <c r="AJ631" s="72"/>
    </row>
    <row r="632" spans="1:36" x14ac:dyDescent="0.25">
      <c r="A632" s="30">
        <v>1.0003125000000499</v>
      </c>
      <c r="B632" s="29">
        <v>108.8</v>
      </c>
      <c r="C632" s="61">
        <v>108.89999999999999</v>
      </c>
      <c r="D632" s="70">
        <f t="shared" si="97"/>
        <v>108.8</v>
      </c>
      <c r="E632" s="70">
        <f t="shared" si="98"/>
        <v>108.89999999999999</v>
      </c>
      <c r="F632" s="5">
        <v>628</v>
      </c>
      <c r="G632" s="72"/>
      <c r="H632" s="4">
        <f t="shared" si="92"/>
        <v>100</v>
      </c>
      <c r="I632" s="4">
        <f t="shared" si="93"/>
        <v>125</v>
      </c>
      <c r="J632" s="1">
        <f t="shared" si="94"/>
        <v>75857757502.918304</v>
      </c>
      <c r="K632" s="5"/>
      <c r="L632" s="12"/>
      <c r="N632" s="2" t="str">
        <f t="shared" si="95"/>
        <v/>
      </c>
      <c r="O632" s="1">
        <f t="shared" si="101"/>
        <v>8819908025390.4082</v>
      </c>
      <c r="P632" s="5">
        <v>628</v>
      </c>
      <c r="Q632" s="10">
        <f t="shared" si="99"/>
        <v>101.5</v>
      </c>
      <c r="R632" s="44">
        <f t="shared" si="100"/>
        <v>93.9</v>
      </c>
      <c r="S632" s="42" t="str">
        <f t="shared" si="96"/>
        <v/>
      </c>
      <c r="AG632" s="72"/>
      <c r="AH632" s="72"/>
      <c r="AI632" s="72"/>
      <c r="AJ632" s="72"/>
    </row>
    <row r="633" spans="1:36" x14ac:dyDescent="0.25">
      <c r="A633" s="30">
        <v>1.0003240740741199</v>
      </c>
      <c r="B633" s="29">
        <v>109.6</v>
      </c>
      <c r="C633" s="61">
        <v>109.69999999999999</v>
      </c>
      <c r="D633" s="70">
        <f t="shared" si="97"/>
        <v>109.6</v>
      </c>
      <c r="E633" s="70">
        <f t="shared" si="98"/>
        <v>109.69999999999999</v>
      </c>
      <c r="F633" s="5">
        <v>629</v>
      </c>
      <c r="G633" s="72"/>
      <c r="H633" s="4">
        <f t="shared" si="92"/>
        <v>100</v>
      </c>
      <c r="I633" s="4">
        <f t="shared" si="93"/>
        <v>125</v>
      </c>
      <c r="J633" s="1">
        <f t="shared" si="94"/>
        <v>91201083935.591141</v>
      </c>
      <c r="K633" s="5"/>
      <c r="L633" s="12"/>
      <c r="N633" s="2" t="str">
        <f t="shared" si="95"/>
        <v/>
      </c>
      <c r="O633" s="1">
        <f t="shared" si="101"/>
        <v>8911109109326</v>
      </c>
      <c r="P633" s="5">
        <v>629</v>
      </c>
      <c r="Q633" s="10">
        <f t="shared" si="99"/>
        <v>101.5</v>
      </c>
      <c r="R633" s="44">
        <f t="shared" si="100"/>
        <v>93.9</v>
      </c>
      <c r="S633" s="42" t="str">
        <f t="shared" si="96"/>
        <v/>
      </c>
      <c r="AG633" s="72"/>
      <c r="AH633" s="72"/>
      <c r="AI633" s="72"/>
      <c r="AJ633" s="72"/>
    </row>
    <row r="634" spans="1:36" x14ac:dyDescent="0.25">
      <c r="A634" s="30">
        <v>1.0003356481482</v>
      </c>
      <c r="B634" s="29">
        <v>107.8</v>
      </c>
      <c r="C634" s="61">
        <v>107.89999999999999</v>
      </c>
      <c r="D634" s="70">
        <f t="shared" si="97"/>
        <v>107.8</v>
      </c>
      <c r="E634" s="70">
        <f t="shared" si="98"/>
        <v>107.89999999999999</v>
      </c>
      <c r="F634" s="5">
        <v>630</v>
      </c>
      <c r="G634" s="72"/>
      <c r="H634" s="4">
        <f t="shared" si="92"/>
        <v>100</v>
      </c>
      <c r="I634" s="4">
        <f t="shared" si="93"/>
        <v>125</v>
      </c>
      <c r="J634" s="1">
        <f t="shared" si="94"/>
        <v>60255958607.435776</v>
      </c>
      <c r="K634" s="5"/>
      <c r="L634" s="12"/>
      <c r="N634" s="2" t="str">
        <f t="shared" si="95"/>
        <v/>
      </c>
      <c r="O634" s="1">
        <f t="shared" si="101"/>
        <v>8971365067933.4355</v>
      </c>
      <c r="P634" s="5">
        <v>630</v>
      </c>
      <c r="Q634" s="10">
        <f t="shared" si="99"/>
        <v>101.5</v>
      </c>
      <c r="R634" s="44">
        <f t="shared" si="100"/>
        <v>94</v>
      </c>
      <c r="S634" s="42" t="str">
        <f t="shared" si="96"/>
        <v/>
      </c>
      <c r="AG634" s="72"/>
      <c r="AH634" s="72"/>
      <c r="AI634" s="72"/>
      <c r="AJ634" s="72"/>
    </row>
    <row r="635" spans="1:36" x14ac:dyDescent="0.25">
      <c r="A635" s="30">
        <v>1.00034722222227</v>
      </c>
      <c r="B635" s="29">
        <v>109.6</v>
      </c>
      <c r="C635" s="61">
        <v>109.69999999999999</v>
      </c>
      <c r="D635" s="70">
        <f t="shared" si="97"/>
        <v>109.6</v>
      </c>
      <c r="E635" s="70">
        <f t="shared" si="98"/>
        <v>109.69999999999999</v>
      </c>
      <c r="F635" s="5">
        <v>631</v>
      </c>
      <c r="G635" s="72"/>
      <c r="H635" s="4">
        <f t="shared" si="92"/>
        <v>100</v>
      </c>
      <c r="I635" s="4">
        <f t="shared" si="93"/>
        <v>125</v>
      </c>
      <c r="J635" s="1">
        <f t="shared" si="94"/>
        <v>91201083935.591141</v>
      </c>
      <c r="K635" s="5"/>
      <c r="L635" s="12"/>
      <c r="N635" s="2" t="str">
        <f t="shared" si="95"/>
        <v/>
      </c>
      <c r="O635" s="1">
        <f t="shared" si="101"/>
        <v>9062566151869.0273</v>
      </c>
      <c r="P635" s="5">
        <v>631</v>
      </c>
      <c r="Q635" s="10">
        <f t="shared" si="99"/>
        <v>101.6</v>
      </c>
      <c r="R635" s="44">
        <f t="shared" si="100"/>
        <v>94</v>
      </c>
      <c r="S635" s="42" t="str">
        <f t="shared" si="96"/>
        <v/>
      </c>
      <c r="AG635" s="72"/>
      <c r="AH635" s="72"/>
      <c r="AI635" s="72"/>
      <c r="AJ635" s="72"/>
    </row>
    <row r="636" spans="1:36" x14ac:dyDescent="0.25">
      <c r="A636" s="30">
        <v>1.0003587962963401</v>
      </c>
      <c r="B636" s="29">
        <v>106.1</v>
      </c>
      <c r="C636" s="61">
        <v>106.19999999999999</v>
      </c>
      <c r="D636" s="70">
        <f t="shared" si="97"/>
        <v>106.1</v>
      </c>
      <c r="E636" s="70">
        <f t="shared" si="98"/>
        <v>106.19999999999999</v>
      </c>
      <c r="F636" s="5">
        <v>632</v>
      </c>
      <c r="G636" s="72"/>
      <c r="H636" s="4">
        <f t="shared" si="92"/>
        <v>100</v>
      </c>
      <c r="I636" s="4">
        <f t="shared" si="93"/>
        <v>125</v>
      </c>
      <c r="J636" s="1">
        <f t="shared" si="94"/>
        <v>40738027780.411339</v>
      </c>
      <c r="K636" s="5"/>
      <c r="L636" s="12"/>
      <c r="N636" s="2" t="str">
        <f t="shared" si="95"/>
        <v/>
      </c>
      <c r="O636" s="1">
        <f t="shared" si="101"/>
        <v>9103304179649.4395</v>
      </c>
      <c r="P636" s="5">
        <v>632</v>
      </c>
      <c r="Q636" s="10">
        <f t="shared" si="99"/>
        <v>101.6</v>
      </c>
      <c r="R636" s="44">
        <f t="shared" si="100"/>
        <v>94</v>
      </c>
      <c r="S636" s="42" t="str">
        <f t="shared" si="96"/>
        <v/>
      </c>
      <c r="AG636" s="72"/>
      <c r="AH636" s="72"/>
      <c r="AI636" s="72"/>
      <c r="AJ636" s="72"/>
    </row>
    <row r="637" spans="1:36" x14ac:dyDescent="0.25">
      <c r="A637" s="30">
        <v>1.0003703703704201</v>
      </c>
      <c r="B637" s="29">
        <v>104.3</v>
      </c>
      <c r="C637" s="61">
        <v>104.39999999999999</v>
      </c>
      <c r="D637" s="70">
        <f t="shared" si="97"/>
        <v>104.3</v>
      </c>
      <c r="E637" s="70">
        <f t="shared" si="98"/>
        <v>104.39999999999999</v>
      </c>
      <c r="F637" s="5">
        <v>633</v>
      </c>
      <c r="G637" s="72"/>
      <c r="H637" s="4">
        <f t="shared" si="92"/>
        <v>100</v>
      </c>
      <c r="I637" s="4">
        <f t="shared" si="93"/>
        <v>125</v>
      </c>
      <c r="J637" s="1">
        <f t="shared" si="94"/>
        <v>26915348039.269154</v>
      </c>
      <c r="K637" s="5"/>
      <c r="L637" s="12"/>
      <c r="N637" s="2" t="str">
        <f t="shared" si="95"/>
        <v/>
      </c>
      <c r="O637" s="1">
        <f t="shared" si="101"/>
        <v>9130219527688.709</v>
      </c>
      <c r="P637" s="5">
        <v>633</v>
      </c>
      <c r="Q637" s="10">
        <f t="shared" si="99"/>
        <v>101.6</v>
      </c>
      <c r="R637" s="44">
        <f t="shared" si="100"/>
        <v>94</v>
      </c>
      <c r="S637" s="42" t="str">
        <f t="shared" si="96"/>
        <v/>
      </c>
      <c r="AG637" s="72"/>
      <c r="AH637" s="72"/>
      <c r="AI637" s="72"/>
      <c r="AJ637" s="72"/>
    </row>
    <row r="638" spans="1:36" x14ac:dyDescent="0.25">
      <c r="A638" s="30">
        <v>1.0003819444444899</v>
      </c>
      <c r="B638" s="29">
        <v>104.2</v>
      </c>
      <c r="C638" s="61">
        <v>104.3</v>
      </c>
      <c r="D638" s="70">
        <f t="shared" si="97"/>
        <v>104.2</v>
      </c>
      <c r="E638" s="70">
        <f t="shared" si="98"/>
        <v>104.3</v>
      </c>
      <c r="F638" s="5">
        <v>634</v>
      </c>
      <c r="G638" s="72"/>
      <c r="H638" s="4">
        <f t="shared" si="92"/>
        <v>100</v>
      </c>
      <c r="I638" s="4">
        <f t="shared" si="93"/>
        <v>125</v>
      </c>
      <c r="J638" s="1">
        <f t="shared" si="94"/>
        <v>26302679918.953911</v>
      </c>
      <c r="K638" s="5"/>
      <c r="L638" s="12"/>
      <c r="N638" s="2" t="str">
        <f t="shared" si="95"/>
        <v/>
      </c>
      <c r="O638" s="1">
        <f t="shared" si="101"/>
        <v>9156522207607.6621</v>
      </c>
      <c r="P638" s="5">
        <v>634</v>
      </c>
      <c r="Q638" s="10">
        <f t="shared" si="99"/>
        <v>101.6</v>
      </c>
      <c r="R638" s="44">
        <f t="shared" si="100"/>
        <v>94.1</v>
      </c>
      <c r="S638" s="42" t="str">
        <f t="shared" si="96"/>
        <v/>
      </c>
      <c r="AG638" s="72"/>
      <c r="AH638" s="72"/>
      <c r="AI638" s="72"/>
      <c r="AJ638" s="72"/>
    </row>
    <row r="639" spans="1:36" x14ac:dyDescent="0.25">
      <c r="A639" s="30">
        <v>1.0003935185185699</v>
      </c>
      <c r="B639" s="29">
        <v>106.1</v>
      </c>
      <c r="C639" s="61">
        <v>106.19999999999999</v>
      </c>
      <c r="D639" s="70">
        <f t="shared" si="97"/>
        <v>106.1</v>
      </c>
      <c r="E639" s="70">
        <f t="shared" si="98"/>
        <v>106.19999999999999</v>
      </c>
      <c r="F639" s="5">
        <v>635</v>
      </c>
      <c r="G639" s="72"/>
      <c r="H639" s="4">
        <f t="shared" si="92"/>
        <v>100</v>
      </c>
      <c r="I639" s="4">
        <f t="shared" si="93"/>
        <v>125</v>
      </c>
      <c r="J639" s="1">
        <f t="shared" si="94"/>
        <v>40738027780.411339</v>
      </c>
      <c r="K639" s="5"/>
      <c r="L639" s="12"/>
      <c r="N639" s="2" t="str">
        <f t="shared" si="95"/>
        <v/>
      </c>
      <c r="O639" s="1">
        <f t="shared" si="101"/>
        <v>9197260235388.0742</v>
      </c>
      <c r="P639" s="5">
        <v>635</v>
      </c>
      <c r="Q639" s="10">
        <f t="shared" si="99"/>
        <v>101.6</v>
      </c>
      <c r="R639" s="44">
        <f t="shared" si="100"/>
        <v>94.1</v>
      </c>
      <c r="S639" s="42" t="str">
        <f t="shared" si="96"/>
        <v/>
      </c>
      <c r="AG639" s="72"/>
      <c r="AH639" s="72"/>
      <c r="AI639" s="72"/>
      <c r="AJ639" s="72"/>
    </row>
    <row r="640" spans="1:36" x14ac:dyDescent="0.25">
      <c r="A640" s="30">
        <v>1.00040509259264</v>
      </c>
      <c r="B640" s="29">
        <v>104.3</v>
      </c>
      <c r="C640" s="61">
        <v>104.39999999999999</v>
      </c>
      <c r="D640" s="70">
        <f t="shared" si="97"/>
        <v>104.3</v>
      </c>
      <c r="E640" s="70">
        <f t="shared" si="98"/>
        <v>104.39999999999999</v>
      </c>
      <c r="F640" s="5">
        <v>636</v>
      </c>
      <c r="G640" s="72"/>
      <c r="H640" s="4">
        <f t="shared" si="92"/>
        <v>100</v>
      </c>
      <c r="I640" s="4">
        <f t="shared" si="93"/>
        <v>125</v>
      </c>
      <c r="J640" s="1">
        <f t="shared" si="94"/>
        <v>26915348039.269154</v>
      </c>
      <c r="K640" s="5"/>
      <c r="L640" s="12"/>
      <c r="N640" s="2" t="str">
        <f t="shared" si="95"/>
        <v/>
      </c>
      <c r="O640" s="1">
        <f t="shared" si="101"/>
        <v>9224175583427.3438</v>
      </c>
      <c r="P640" s="5">
        <v>636</v>
      </c>
      <c r="Q640" s="10">
        <f t="shared" si="99"/>
        <v>101.6</v>
      </c>
      <c r="R640" s="44">
        <f t="shared" si="100"/>
        <v>94.1</v>
      </c>
      <c r="S640" s="42" t="str">
        <f t="shared" si="96"/>
        <v/>
      </c>
      <c r="AG640" s="72"/>
      <c r="AH640" s="72"/>
      <c r="AI640" s="72"/>
      <c r="AJ640" s="72"/>
    </row>
    <row r="641" spans="1:36" x14ac:dyDescent="0.25">
      <c r="A641" s="30">
        <v>1.00041666666671</v>
      </c>
      <c r="B641" s="29">
        <v>103.2</v>
      </c>
      <c r="C641" s="61">
        <v>103.3</v>
      </c>
      <c r="D641" s="70">
        <f t="shared" si="97"/>
        <v>103.2</v>
      </c>
      <c r="E641" s="70">
        <f t="shared" si="98"/>
        <v>103.3</v>
      </c>
      <c r="F641" s="5">
        <v>637</v>
      </c>
      <c r="G641" s="72"/>
      <c r="H641" s="4">
        <f t="shared" si="92"/>
        <v>100</v>
      </c>
      <c r="I641" s="4">
        <f t="shared" si="93"/>
        <v>125</v>
      </c>
      <c r="J641" s="1">
        <f t="shared" si="94"/>
        <v>20892961308.540489</v>
      </c>
      <c r="K641" s="5"/>
      <c r="L641" s="12"/>
      <c r="N641" s="2" t="str">
        <f t="shared" si="95"/>
        <v/>
      </c>
      <c r="O641" s="1">
        <f t="shared" si="101"/>
        <v>9245068544735.8848</v>
      </c>
      <c r="P641" s="5">
        <v>637</v>
      </c>
      <c r="Q641" s="10">
        <f t="shared" si="99"/>
        <v>101.6</v>
      </c>
      <c r="R641" s="44">
        <f t="shared" si="100"/>
        <v>94.1</v>
      </c>
      <c r="S641" s="42" t="str">
        <f t="shared" si="96"/>
        <v/>
      </c>
      <c r="AG641" s="72"/>
      <c r="AH641" s="72"/>
      <c r="AI641" s="72"/>
      <c r="AJ641" s="72"/>
    </row>
    <row r="642" spans="1:36" x14ac:dyDescent="0.25">
      <c r="A642" s="30">
        <v>1.0004282407407901</v>
      </c>
      <c r="B642" s="29">
        <v>105.2</v>
      </c>
      <c r="C642" s="61">
        <v>105.3</v>
      </c>
      <c r="D642" s="70">
        <f t="shared" si="97"/>
        <v>105.2</v>
      </c>
      <c r="E642" s="70">
        <f t="shared" si="98"/>
        <v>105.3</v>
      </c>
      <c r="F642" s="5">
        <v>638</v>
      </c>
      <c r="G642" s="72"/>
      <c r="H642" s="4">
        <f t="shared" si="92"/>
        <v>100</v>
      </c>
      <c r="I642" s="4">
        <f t="shared" si="93"/>
        <v>125</v>
      </c>
      <c r="J642" s="1">
        <f t="shared" si="94"/>
        <v>33113112148.259193</v>
      </c>
      <c r="K642" s="5"/>
      <c r="L642" s="12"/>
      <c r="N642" s="2" t="str">
        <f t="shared" si="95"/>
        <v/>
      </c>
      <c r="O642" s="1">
        <f t="shared" si="101"/>
        <v>9278181656884.1445</v>
      </c>
      <c r="P642" s="5">
        <v>638</v>
      </c>
      <c r="Q642" s="10">
        <f t="shared" si="99"/>
        <v>101.6</v>
      </c>
      <c r="R642" s="44">
        <f t="shared" si="100"/>
        <v>94.1</v>
      </c>
      <c r="S642" s="42" t="str">
        <f t="shared" si="96"/>
        <v/>
      </c>
      <c r="AG642" s="72"/>
      <c r="AH642" s="72"/>
      <c r="AI642" s="72"/>
      <c r="AJ642" s="72"/>
    </row>
    <row r="643" spans="1:36" x14ac:dyDescent="0.25">
      <c r="A643" s="30">
        <v>1.0004398148148601</v>
      </c>
      <c r="B643" s="29">
        <v>104.5</v>
      </c>
      <c r="C643" s="61">
        <v>104.6</v>
      </c>
      <c r="D643" s="70">
        <f t="shared" si="97"/>
        <v>104.5</v>
      </c>
      <c r="E643" s="70">
        <f t="shared" si="98"/>
        <v>104.6</v>
      </c>
      <c r="F643" s="5">
        <v>639</v>
      </c>
      <c r="G643" s="72"/>
      <c r="H643" s="4">
        <f t="shared" si="92"/>
        <v>100</v>
      </c>
      <c r="I643" s="4">
        <f t="shared" si="93"/>
        <v>125</v>
      </c>
      <c r="J643" s="1">
        <f t="shared" si="94"/>
        <v>28183829312.644527</v>
      </c>
      <c r="K643" s="5"/>
      <c r="L643" s="12"/>
      <c r="N643" s="2" t="str">
        <f t="shared" si="95"/>
        <v/>
      </c>
      <c r="O643" s="1">
        <f t="shared" si="101"/>
        <v>9306365486196.7891</v>
      </c>
      <c r="P643" s="5">
        <v>639</v>
      </c>
      <c r="Q643" s="10">
        <f t="shared" si="99"/>
        <v>101.6</v>
      </c>
      <c r="R643" s="44">
        <f t="shared" si="100"/>
        <v>94.1</v>
      </c>
      <c r="S643" s="42" t="str">
        <f t="shared" si="96"/>
        <v/>
      </c>
      <c r="AG643" s="72"/>
      <c r="AH643" s="72"/>
      <c r="AI643" s="72"/>
      <c r="AJ643" s="72"/>
    </row>
    <row r="644" spans="1:36" x14ac:dyDescent="0.25">
      <c r="A644" s="30">
        <v>1.0004513888889399</v>
      </c>
      <c r="B644" s="29">
        <v>104.4</v>
      </c>
      <c r="C644" s="61">
        <v>104.5</v>
      </c>
      <c r="D644" s="70">
        <f t="shared" si="97"/>
        <v>104.4</v>
      </c>
      <c r="E644" s="70">
        <f t="shared" si="98"/>
        <v>104.5</v>
      </c>
      <c r="F644" s="5">
        <v>640</v>
      </c>
      <c r="G644" s="72"/>
      <c r="H644" s="4">
        <f t="shared" ref="H644:H707" si="102">X$15</f>
        <v>100</v>
      </c>
      <c r="I644" s="4">
        <f t="shared" ref="I644:I707" si="103">X$36</f>
        <v>125</v>
      </c>
      <c r="J644" s="1">
        <f t="shared" si="94"/>
        <v>27542287033.381855</v>
      </c>
      <c r="K644" s="5"/>
      <c r="L644" s="12"/>
      <c r="N644" s="2" t="str">
        <f t="shared" si="95"/>
        <v/>
      </c>
      <c r="O644" s="1">
        <f t="shared" si="101"/>
        <v>9333907773230.1719</v>
      </c>
      <c r="P644" s="5">
        <v>640</v>
      </c>
      <c r="Q644" s="10">
        <f t="shared" si="99"/>
        <v>101.6</v>
      </c>
      <c r="R644" s="44">
        <f t="shared" si="100"/>
        <v>94.1</v>
      </c>
      <c r="S644" s="42" t="str">
        <f t="shared" si="96"/>
        <v/>
      </c>
      <c r="AG644" s="72"/>
      <c r="AH644" s="72"/>
      <c r="AI644" s="72"/>
      <c r="AJ644" s="72"/>
    </row>
    <row r="645" spans="1:36" x14ac:dyDescent="0.25">
      <c r="A645" s="30">
        <v>1.00046296296301</v>
      </c>
      <c r="B645" s="29">
        <v>101.8</v>
      </c>
      <c r="C645" s="61">
        <v>101.89999999999999</v>
      </c>
      <c r="D645" s="70">
        <f t="shared" si="97"/>
        <v>101.8</v>
      </c>
      <c r="E645" s="70">
        <f t="shared" si="98"/>
        <v>101.89999999999999</v>
      </c>
      <c r="F645" s="5">
        <v>641</v>
      </c>
      <c r="G645" s="72"/>
      <c r="H645" s="4">
        <f t="shared" si="102"/>
        <v>100</v>
      </c>
      <c r="I645" s="4">
        <f t="shared" si="103"/>
        <v>125</v>
      </c>
      <c r="J645" s="1">
        <f t="shared" ref="J645:J708" si="104">10^(D645/10)</f>
        <v>15135612484.362116</v>
      </c>
      <c r="K645" s="5"/>
      <c r="L645" s="12"/>
      <c r="N645" s="2" t="str">
        <f t="shared" ref="N645:N708" si="105">IF(E645&gt;$X$36,E645,"")</f>
        <v/>
      </c>
      <c r="O645" s="1">
        <f t="shared" si="101"/>
        <v>9349043385714.5332</v>
      </c>
      <c r="P645" s="5">
        <v>641</v>
      </c>
      <c r="Q645" s="10">
        <f t="shared" si="99"/>
        <v>101.6</v>
      </c>
      <c r="R645" s="44">
        <f t="shared" si="100"/>
        <v>94.1</v>
      </c>
      <c r="S645" s="42" t="str">
        <f t="shared" ref="S645:S708" si="106">IF(R645&gt;$X$15,R645,"")</f>
        <v/>
      </c>
      <c r="AG645" s="72"/>
      <c r="AH645" s="72"/>
      <c r="AI645" s="72"/>
      <c r="AJ645" s="72"/>
    </row>
    <row r="646" spans="1:36" x14ac:dyDescent="0.25">
      <c r="A646" s="30">
        <v>1.00047453703709</v>
      </c>
      <c r="B646" s="29">
        <v>104.1</v>
      </c>
      <c r="C646" s="61">
        <v>104.19999999999999</v>
      </c>
      <c r="D646" s="70">
        <f t="shared" ref="D646:D709" si="107">B646+$AC$9</f>
        <v>104.1</v>
      </c>
      <c r="E646" s="70">
        <f t="shared" ref="E646:E709" si="108">C646+$AC$9</f>
        <v>104.19999999999999</v>
      </c>
      <c r="F646" s="5">
        <v>642</v>
      </c>
      <c r="G646" s="72"/>
      <c r="H646" s="4">
        <f t="shared" si="102"/>
        <v>100</v>
      </c>
      <c r="I646" s="4">
        <f t="shared" si="103"/>
        <v>125</v>
      </c>
      <c r="J646" s="1">
        <f t="shared" si="104"/>
        <v>25703957827.688728</v>
      </c>
      <c r="K646" s="5"/>
      <c r="L646" s="12"/>
      <c r="N646" s="2" t="str">
        <f t="shared" si="105"/>
        <v/>
      </c>
      <c r="O646" s="1">
        <f t="shared" si="101"/>
        <v>9374747343542.2227</v>
      </c>
      <c r="P646" s="5">
        <v>642</v>
      </c>
      <c r="Q646" s="10">
        <f t="shared" si="99"/>
        <v>101.6</v>
      </c>
      <c r="R646" s="44">
        <f t="shared" si="100"/>
        <v>94.2</v>
      </c>
      <c r="S646" s="42" t="str">
        <f t="shared" si="106"/>
        <v/>
      </c>
      <c r="AG646" s="72"/>
      <c r="AH646" s="72"/>
      <c r="AI646" s="72"/>
      <c r="AJ646" s="72"/>
    </row>
    <row r="647" spans="1:36" x14ac:dyDescent="0.25">
      <c r="A647" s="30">
        <v>1.00048611111116</v>
      </c>
      <c r="B647" s="29">
        <v>104.6</v>
      </c>
      <c r="C647" s="61">
        <v>104.69999999999999</v>
      </c>
      <c r="D647" s="70">
        <f t="shared" si="107"/>
        <v>104.6</v>
      </c>
      <c r="E647" s="70">
        <f t="shared" si="108"/>
        <v>104.69999999999999</v>
      </c>
      <c r="F647" s="5">
        <v>643</v>
      </c>
      <c r="G647" s="72"/>
      <c r="H647" s="4">
        <f t="shared" si="102"/>
        <v>100</v>
      </c>
      <c r="I647" s="4">
        <f t="shared" si="103"/>
        <v>125</v>
      </c>
      <c r="J647" s="1">
        <f t="shared" si="104"/>
        <v>28840315031.266048</v>
      </c>
      <c r="K647" s="5"/>
      <c r="L647" s="12"/>
      <c r="N647" s="2" t="str">
        <f t="shared" si="105"/>
        <v/>
      </c>
      <c r="O647" s="1">
        <f t="shared" si="101"/>
        <v>9403587658573.4883</v>
      </c>
      <c r="P647" s="5">
        <v>643</v>
      </c>
      <c r="Q647" s="10">
        <f t="shared" ref="Q647:Q710" si="109">ROUND(10*LOG(O647/P647),1)</f>
        <v>101.7</v>
      </c>
      <c r="R647" s="44">
        <f t="shared" ref="R647:R710" si="110">ROUND(10*LOG(O647/3600),1)</f>
        <v>94.2</v>
      </c>
      <c r="S647" s="42" t="str">
        <f t="shared" si="106"/>
        <v/>
      </c>
      <c r="AG647" s="72"/>
      <c r="AH647" s="72"/>
      <c r="AI647" s="72"/>
      <c r="AJ647" s="72"/>
    </row>
    <row r="648" spans="1:36" x14ac:dyDescent="0.25">
      <c r="A648" s="30">
        <v>1.0004976851852301</v>
      </c>
      <c r="B648" s="29">
        <v>102.5</v>
      </c>
      <c r="C648" s="61">
        <v>102.6</v>
      </c>
      <c r="D648" s="70">
        <f t="shared" si="107"/>
        <v>102.5</v>
      </c>
      <c r="E648" s="70">
        <f t="shared" si="108"/>
        <v>102.6</v>
      </c>
      <c r="F648" s="5">
        <v>644</v>
      </c>
      <c r="G648" s="72"/>
      <c r="H648" s="4">
        <f t="shared" si="102"/>
        <v>100</v>
      </c>
      <c r="I648" s="4">
        <f t="shared" si="103"/>
        <v>125</v>
      </c>
      <c r="J648" s="1">
        <f t="shared" si="104"/>
        <v>17782794100.389256</v>
      </c>
      <c r="K648" s="5"/>
      <c r="L648" s="12"/>
      <c r="N648" s="2" t="str">
        <f t="shared" si="105"/>
        <v/>
      </c>
      <c r="O648" s="1">
        <f t="shared" ref="O648:O711" si="111">O647+J648</f>
        <v>9421370452673.877</v>
      </c>
      <c r="P648" s="5">
        <v>644</v>
      </c>
      <c r="Q648" s="10">
        <f t="shared" si="109"/>
        <v>101.7</v>
      </c>
      <c r="R648" s="44">
        <f t="shared" si="110"/>
        <v>94.2</v>
      </c>
      <c r="S648" s="42" t="str">
        <f t="shared" si="106"/>
        <v/>
      </c>
      <c r="AG648" s="72"/>
      <c r="AH648" s="72"/>
      <c r="AI648" s="72"/>
      <c r="AJ648" s="72"/>
    </row>
    <row r="649" spans="1:36" x14ac:dyDescent="0.25">
      <c r="A649" s="30">
        <v>1.0005092592593099</v>
      </c>
      <c r="B649" s="29">
        <v>101.7</v>
      </c>
      <c r="C649" s="61">
        <v>101.8</v>
      </c>
      <c r="D649" s="70">
        <f t="shared" si="107"/>
        <v>101.7</v>
      </c>
      <c r="E649" s="70">
        <f t="shared" si="108"/>
        <v>101.8</v>
      </c>
      <c r="F649" s="5">
        <v>645</v>
      </c>
      <c r="G649" s="72"/>
      <c r="H649" s="4">
        <f t="shared" si="102"/>
        <v>100</v>
      </c>
      <c r="I649" s="4">
        <f t="shared" si="103"/>
        <v>125</v>
      </c>
      <c r="J649" s="1">
        <f t="shared" si="104"/>
        <v>14791083881.682108</v>
      </c>
      <c r="K649" s="5"/>
      <c r="L649" s="12"/>
      <c r="N649" s="2" t="str">
        <f t="shared" si="105"/>
        <v/>
      </c>
      <c r="O649" s="1">
        <f t="shared" si="111"/>
        <v>9436161536555.5586</v>
      </c>
      <c r="P649" s="5">
        <v>645</v>
      </c>
      <c r="Q649" s="10">
        <f t="shared" si="109"/>
        <v>101.7</v>
      </c>
      <c r="R649" s="44">
        <f t="shared" si="110"/>
        <v>94.2</v>
      </c>
      <c r="S649" s="42" t="str">
        <f t="shared" si="106"/>
        <v/>
      </c>
      <c r="AG649" s="72"/>
      <c r="AH649" s="72"/>
      <c r="AI649" s="72"/>
      <c r="AJ649" s="72"/>
    </row>
    <row r="650" spans="1:36" x14ac:dyDescent="0.25">
      <c r="A650" s="30">
        <v>1.0005208333333799</v>
      </c>
      <c r="B650" s="29">
        <v>109.4</v>
      </c>
      <c r="C650" s="61">
        <v>109.5</v>
      </c>
      <c r="D650" s="70">
        <f t="shared" si="107"/>
        <v>109.4</v>
      </c>
      <c r="E650" s="70">
        <f t="shared" si="108"/>
        <v>109.5</v>
      </c>
      <c r="F650" s="5">
        <v>646</v>
      </c>
      <c r="G650" s="72"/>
      <c r="H650" s="4">
        <f t="shared" si="102"/>
        <v>100</v>
      </c>
      <c r="I650" s="4">
        <f t="shared" si="103"/>
        <v>125</v>
      </c>
      <c r="J650" s="1">
        <f t="shared" si="104"/>
        <v>87096358995.608551</v>
      </c>
      <c r="K650" s="5"/>
      <c r="L650" s="12"/>
      <c r="N650" s="2" t="str">
        <f t="shared" si="105"/>
        <v/>
      </c>
      <c r="O650" s="1">
        <f t="shared" si="111"/>
        <v>9523257895551.168</v>
      </c>
      <c r="P650" s="5">
        <v>646</v>
      </c>
      <c r="Q650" s="10">
        <f t="shared" si="109"/>
        <v>101.7</v>
      </c>
      <c r="R650" s="44">
        <f t="shared" si="110"/>
        <v>94.2</v>
      </c>
      <c r="S650" s="42" t="str">
        <f t="shared" si="106"/>
        <v/>
      </c>
      <c r="AG650" s="72"/>
      <c r="AH650" s="72"/>
      <c r="AI650" s="72"/>
      <c r="AJ650" s="72"/>
    </row>
    <row r="651" spans="1:36" x14ac:dyDescent="0.25">
      <c r="A651" s="30">
        <v>1.00053240740746</v>
      </c>
      <c r="B651" s="29">
        <v>107.3</v>
      </c>
      <c r="C651" s="61">
        <v>107.39999999999999</v>
      </c>
      <c r="D651" s="70">
        <f t="shared" si="107"/>
        <v>107.3</v>
      </c>
      <c r="E651" s="70">
        <f t="shared" si="108"/>
        <v>107.39999999999999</v>
      </c>
      <c r="F651" s="5">
        <v>647</v>
      </c>
      <c r="G651" s="72"/>
      <c r="H651" s="4">
        <f t="shared" si="102"/>
        <v>100</v>
      </c>
      <c r="I651" s="4">
        <f t="shared" si="103"/>
        <v>125</v>
      </c>
      <c r="J651" s="1">
        <f t="shared" si="104"/>
        <v>53703179637.02549</v>
      </c>
      <c r="K651" s="5"/>
      <c r="L651" s="12"/>
      <c r="N651" s="2" t="str">
        <f t="shared" si="105"/>
        <v/>
      </c>
      <c r="O651" s="1">
        <f t="shared" si="111"/>
        <v>9576961075188.1934</v>
      </c>
      <c r="P651" s="5">
        <v>647</v>
      </c>
      <c r="Q651" s="10">
        <f t="shared" si="109"/>
        <v>101.7</v>
      </c>
      <c r="R651" s="44">
        <f t="shared" si="110"/>
        <v>94.2</v>
      </c>
      <c r="S651" s="42" t="str">
        <f t="shared" si="106"/>
        <v/>
      </c>
      <c r="AG651" s="72"/>
      <c r="AH651" s="72"/>
      <c r="AI651" s="72"/>
      <c r="AJ651" s="72"/>
    </row>
    <row r="652" spans="1:36" x14ac:dyDescent="0.25">
      <c r="A652" s="30">
        <v>1.00054398148153</v>
      </c>
      <c r="B652" s="29">
        <v>103.6</v>
      </c>
      <c r="C652" s="61">
        <v>103.69999999999999</v>
      </c>
      <c r="D652" s="70">
        <f t="shared" si="107"/>
        <v>103.6</v>
      </c>
      <c r="E652" s="70">
        <f t="shared" si="108"/>
        <v>103.69999999999999</v>
      </c>
      <c r="F652" s="5">
        <v>648</v>
      </c>
      <c r="G652" s="72"/>
      <c r="H652" s="4">
        <f t="shared" si="102"/>
        <v>100</v>
      </c>
      <c r="I652" s="4">
        <f t="shared" si="103"/>
        <v>125</v>
      </c>
      <c r="J652" s="1">
        <f t="shared" si="104"/>
        <v>22908676527.677742</v>
      </c>
      <c r="K652" s="5"/>
      <c r="L652" s="12"/>
      <c r="N652" s="2" t="str">
        <f t="shared" si="105"/>
        <v/>
      </c>
      <c r="O652" s="1">
        <f t="shared" si="111"/>
        <v>9599869751715.8711</v>
      </c>
      <c r="P652" s="5">
        <v>648</v>
      </c>
      <c r="Q652" s="10">
        <f t="shared" si="109"/>
        <v>101.7</v>
      </c>
      <c r="R652" s="44">
        <f t="shared" si="110"/>
        <v>94.3</v>
      </c>
      <c r="S652" s="42" t="str">
        <f t="shared" si="106"/>
        <v/>
      </c>
      <c r="AG652" s="72"/>
      <c r="AH652" s="72"/>
      <c r="AI652" s="72"/>
      <c r="AJ652" s="72"/>
    </row>
    <row r="653" spans="1:36" x14ac:dyDescent="0.25">
      <c r="A653" s="30">
        <v>1.0005555555556001</v>
      </c>
      <c r="B653" s="29">
        <v>103.6</v>
      </c>
      <c r="C653" s="61">
        <v>103.69999999999999</v>
      </c>
      <c r="D653" s="70">
        <f t="shared" si="107"/>
        <v>103.6</v>
      </c>
      <c r="E653" s="70">
        <f t="shared" si="108"/>
        <v>103.69999999999999</v>
      </c>
      <c r="F653" s="5">
        <v>649</v>
      </c>
      <c r="G653" s="72"/>
      <c r="H653" s="4">
        <f t="shared" si="102"/>
        <v>100</v>
      </c>
      <c r="I653" s="4">
        <f t="shared" si="103"/>
        <v>125</v>
      </c>
      <c r="J653" s="1">
        <f t="shared" si="104"/>
        <v>22908676527.677742</v>
      </c>
      <c r="K653" s="5"/>
      <c r="L653" s="12"/>
      <c r="N653" s="2" t="str">
        <f t="shared" si="105"/>
        <v/>
      </c>
      <c r="O653" s="1">
        <f t="shared" si="111"/>
        <v>9622778428243.5488</v>
      </c>
      <c r="P653" s="5">
        <v>649</v>
      </c>
      <c r="Q653" s="10">
        <f t="shared" si="109"/>
        <v>101.7</v>
      </c>
      <c r="R653" s="44">
        <f t="shared" si="110"/>
        <v>94.3</v>
      </c>
      <c r="S653" s="42" t="str">
        <f t="shared" si="106"/>
        <v/>
      </c>
      <c r="AG653" s="72"/>
      <c r="AH653" s="72"/>
      <c r="AI653" s="72"/>
      <c r="AJ653" s="72"/>
    </row>
    <row r="654" spans="1:36" x14ac:dyDescent="0.25">
      <c r="A654" s="30">
        <v>1.0005671296296801</v>
      </c>
      <c r="B654" s="29">
        <v>103.3</v>
      </c>
      <c r="C654" s="61">
        <v>103.39999999999999</v>
      </c>
      <c r="D654" s="70">
        <f t="shared" si="107"/>
        <v>103.3</v>
      </c>
      <c r="E654" s="70">
        <f t="shared" si="108"/>
        <v>103.39999999999999</v>
      </c>
      <c r="F654" s="5">
        <v>650</v>
      </c>
      <c r="G654" s="72"/>
      <c r="H654" s="4">
        <f t="shared" si="102"/>
        <v>100</v>
      </c>
      <c r="I654" s="4">
        <f t="shared" si="103"/>
        <v>125</v>
      </c>
      <c r="J654" s="1">
        <f t="shared" si="104"/>
        <v>21379620895.022339</v>
      </c>
      <c r="K654" s="5"/>
      <c r="L654" s="12"/>
      <c r="N654" s="2" t="str">
        <f t="shared" si="105"/>
        <v/>
      </c>
      <c r="O654" s="1">
        <f t="shared" si="111"/>
        <v>9644158049138.5703</v>
      </c>
      <c r="P654" s="5">
        <v>650</v>
      </c>
      <c r="Q654" s="10">
        <f t="shared" si="109"/>
        <v>101.7</v>
      </c>
      <c r="R654" s="44">
        <f t="shared" si="110"/>
        <v>94.3</v>
      </c>
      <c r="S654" s="42" t="str">
        <f t="shared" si="106"/>
        <v/>
      </c>
      <c r="AG654" s="72"/>
      <c r="AH654" s="72"/>
      <c r="AI654" s="72"/>
      <c r="AJ654" s="72"/>
    </row>
    <row r="655" spans="1:36" x14ac:dyDescent="0.25">
      <c r="A655" s="30">
        <v>1.0005787037037499</v>
      </c>
      <c r="B655" s="29">
        <v>103.6</v>
      </c>
      <c r="C655" s="61">
        <v>103.69999999999999</v>
      </c>
      <c r="D655" s="70">
        <f t="shared" si="107"/>
        <v>103.6</v>
      </c>
      <c r="E655" s="70">
        <f t="shared" si="108"/>
        <v>103.69999999999999</v>
      </c>
      <c r="F655" s="5">
        <v>651</v>
      </c>
      <c r="G655" s="72"/>
      <c r="H655" s="4">
        <f t="shared" si="102"/>
        <v>100</v>
      </c>
      <c r="I655" s="4">
        <f t="shared" si="103"/>
        <v>125</v>
      </c>
      <c r="J655" s="1">
        <f t="shared" si="104"/>
        <v>22908676527.677742</v>
      </c>
      <c r="K655" s="5"/>
      <c r="L655" s="12"/>
      <c r="N655" s="2" t="str">
        <f t="shared" si="105"/>
        <v/>
      </c>
      <c r="O655" s="1">
        <f t="shared" si="111"/>
        <v>9667066725666.248</v>
      </c>
      <c r="P655" s="5">
        <v>651</v>
      </c>
      <c r="Q655" s="10">
        <f t="shared" si="109"/>
        <v>101.7</v>
      </c>
      <c r="R655" s="44">
        <f t="shared" si="110"/>
        <v>94.3</v>
      </c>
      <c r="S655" s="42" t="str">
        <f t="shared" si="106"/>
        <v/>
      </c>
      <c r="AG655" s="72"/>
      <c r="AH655" s="72"/>
      <c r="AI655" s="72"/>
      <c r="AJ655" s="72"/>
    </row>
    <row r="656" spans="1:36" x14ac:dyDescent="0.25">
      <c r="A656" s="30">
        <v>1.0005902777778299</v>
      </c>
      <c r="B656" s="29">
        <v>102.6</v>
      </c>
      <c r="C656" s="61">
        <v>102.69999999999999</v>
      </c>
      <c r="D656" s="70">
        <f t="shared" si="107"/>
        <v>102.6</v>
      </c>
      <c r="E656" s="70">
        <f t="shared" si="108"/>
        <v>102.69999999999999</v>
      </c>
      <c r="F656" s="5">
        <v>652</v>
      </c>
      <c r="G656" s="72"/>
      <c r="H656" s="4">
        <f t="shared" si="102"/>
        <v>100</v>
      </c>
      <c r="I656" s="4">
        <f t="shared" si="103"/>
        <v>125</v>
      </c>
      <c r="J656" s="1">
        <f t="shared" si="104"/>
        <v>18197008586.099861</v>
      </c>
      <c r="K656" s="5"/>
      <c r="L656" s="12"/>
      <c r="N656" s="2" t="str">
        <f t="shared" si="105"/>
        <v/>
      </c>
      <c r="O656" s="1">
        <f t="shared" si="111"/>
        <v>9685263734252.3477</v>
      </c>
      <c r="P656" s="5">
        <v>652</v>
      </c>
      <c r="Q656" s="10">
        <f t="shared" si="109"/>
        <v>101.7</v>
      </c>
      <c r="R656" s="44">
        <f t="shared" si="110"/>
        <v>94.3</v>
      </c>
      <c r="S656" s="42" t="str">
        <f t="shared" si="106"/>
        <v/>
      </c>
      <c r="AG656" s="72"/>
      <c r="AH656" s="72"/>
      <c r="AI656" s="72"/>
      <c r="AJ656" s="72"/>
    </row>
    <row r="657" spans="1:36" x14ac:dyDescent="0.25">
      <c r="A657" s="30">
        <v>1.0006018518519</v>
      </c>
      <c r="B657" s="29">
        <v>101.8</v>
      </c>
      <c r="C657" s="61">
        <v>101.89999999999999</v>
      </c>
      <c r="D657" s="70">
        <f t="shared" si="107"/>
        <v>101.8</v>
      </c>
      <c r="E657" s="70">
        <f t="shared" si="108"/>
        <v>101.89999999999999</v>
      </c>
      <c r="F657" s="5">
        <v>653</v>
      </c>
      <c r="G657" s="72"/>
      <c r="H657" s="4">
        <f t="shared" si="102"/>
        <v>100</v>
      </c>
      <c r="I657" s="4">
        <f t="shared" si="103"/>
        <v>125</v>
      </c>
      <c r="J657" s="1">
        <f t="shared" si="104"/>
        <v>15135612484.362116</v>
      </c>
      <c r="K657" s="5"/>
      <c r="L657" s="12"/>
      <c r="N657" s="2" t="str">
        <f t="shared" si="105"/>
        <v/>
      </c>
      <c r="O657" s="1">
        <f t="shared" si="111"/>
        <v>9700399346736.709</v>
      </c>
      <c r="P657" s="5">
        <v>653</v>
      </c>
      <c r="Q657" s="10">
        <f t="shared" si="109"/>
        <v>101.7</v>
      </c>
      <c r="R657" s="44">
        <f t="shared" si="110"/>
        <v>94.3</v>
      </c>
      <c r="S657" s="42" t="str">
        <f t="shared" si="106"/>
        <v/>
      </c>
      <c r="AG657" s="72"/>
      <c r="AH657" s="72"/>
      <c r="AI657" s="72"/>
      <c r="AJ657" s="72"/>
    </row>
    <row r="658" spans="1:36" x14ac:dyDescent="0.25">
      <c r="A658" s="30">
        <v>1.00061342592598</v>
      </c>
      <c r="B658" s="29">
        <v>105.1</v>
      </c>
      <c r="C658" s="61">
        <v>105.19999999999999</v>
      </c>
      <c r="D658" s="70">
        <f t="shared" si="107"/>
        <v>105.1</v>
      </c>
      <c r="E658" s="70">
        <f t="shared" si="108"/>
        <v>105.19999999999999</v>
      </c>
      <c r="F658" s="5">
        <v>654</v>
      </c>
      <c r="G658" s="72"/>
      <c r="H658" s="4">
        <f t="shared" si="102"/>
        <v>100</v>
      </c>
      <c r="I658" s="4">
        <f t="shared" si="103"/>
        <v>125</v>
      </c>
      <c r="J658" s="1">
        <f t="shared" si="104"/>
        <v>32359365692.96291</v>
      </c>
      <c r="K658" s="5"/>
      <c r="L658" s="12"/>
      <c r="N658" s="2" t="str">
        <f t="shared" si="105"/>
        <v/>
      </c>
      <c r="O658" s="1">
        <f t="shared" si="111"/>
        <v>9732758712429.6719</v>
      </c>
      <c r="P658" s="5">
        <v>654</v>
      </c>
      <c r="Q658" s="10">
        <f t="shared" si="109"/>
        <v>101.7</v>
      </c>
      <c r="R658" s="44">
        <f t="shared" si="110"/>
        <v>94.3</v>
      </c>
      <c r="S658" s="42" t="str">
        <f t="shared" si="106"/>
        <v/>
      </c>
      <c r="AG658" s="72"/>
      <c r="AH658" s="72"/>
      <c r="AI658" s="72"/>
      <c r="AJ658" s="72"/>
    </row>
    <row r="659" spans="1:36" x14ac:dyDescent="0.25">
      <c r="A659" s="30">
        <v>1.0006250000000501</v>
      </c>
      <c r="B659" s="29">
        <v>103</v>
      </c>
      <c r="C659" s="61">
        <v>103.1</v>
      </c>
      <c r="D659" s="70">
        <f t="shared" si="107"/>
        <v>103</v>
      </c>
      <c r="E659" s="70">
        <f t="shared" si="108"/>
        <v>103.1</v>
      </c>
      <c r="F659" s="5">
        <v>655</v>
      </c>
      <c r="G659" s="72"/>
      <c r="H659" s="4">
        <f t="shared" si="102"/>
        <v>100</v>
      </c>
      <c r="I659" s="4">
        <f t="shared" si="103"/>
        <v>125</v>
      </c>
      <c r="J659" s="1">
        <f t="shared" si="104"/>
        <v>19952623149.688889</v>
      </c>
      <c r="K659" s="5"/>
      <c r="L659" s="12"/>
      <c r="N659" s="2" t="str">
        <f t="shared" si="105"/>
        <v/>
      </c>
      <c r="O659" s="1">
        <f t="shared" si="111"/>
        <v>9752711335579.3613</v>
      </c>
      <c r="P659" s="5">
        <v>655</v>
      </c>
      <c r="Q659" s="10">
        <f t="shared" si="109"/>
        <v>101.7</v>
      </c>
      <c r="R659" s="44">
        <f t="shared" si="110"/>
        <v>94.3</v>
      </c>
      <c r="S659" s="42" t="str">
        <f t="shared" si="106"/>
        <v/>
      </c>
      <c r="AG659" s="72"/>
      <c r="AH659" s="72"/>
      <c r="AI659" s="72"/>
      <c r="AJ659" s="72"/>
    </row>
    <row r="660" spans="1:36" x14ac:dyDescent="0.25">
      <c r="A660" s="30">
        <v>1.0006365740741201</v>
      </c>
      <c r="B660" s="29">
        <v>104.3</v>
      </c>
      <c r="C660" s="61">
        <v>104.39999999999999</v>
      </c>
      <c r="D660" s="70">
        <f t="shared" si="107"/>
        <v>104.3</v>
      </c>
      <c r="E660" s="70">
        <f t="shared" si="108"/>
        <v>104.39999999999999</v>
      </c>
      <c r="F660" s="5">
        <v>656</v>
      </c>
      <c r="G660" s="72"/>
      <c r="H660" s="4">
        <f t="shared" si="102"/>
        <v>100</v>
      </c>
      <c r="I660" s="4">
        <f t="shared" si="103"/>
        <v>125</v>
      </c>
      <c r="J660" s="1">
        <f t="shared" si="104"/>
        <v>26915348039.269154</v>
      </c>
      <c r="K660" s="5"/>
      <c r="L660" s="12"/>
      <c r="N660" s="2" t="str">
        <f t="shared" si="105"/>
        <v/>
      </c>
      <c r="O660" s="1">
        <f t="shared" si="111"/>
        <v>9779626683618.6309</v>
      </c>
      <c r="P660" s="5">
        <v>656</v>
      </c>
      <c r="Q660" s="10">
        <f t="shared" si="109"/>
        <v>101.7</v>
      </c>
      <c r="R660" s="44">
        <f t="shared" si="110"/>
        <v>94.3</v>
      </c>
      <c r="S660" s="42" t="str">
        <f t="shared" si="106"/>
        <v/>
      </c>
      <c r="AG660" s="72"/>
      <c r="AH660" s="72"/>
      <c r="AI660" s="72"/>
      <c r="AJ660" s="72"/>
    </row>
    <row r="661" spans="1:36" x14ac:dyDescent="0.25">
      <c r="A661" s="30">
        <v>1.0006481481481999</v>
      </c>
      <c r="B661" s="29">
        <v>104</v>
      </c>
      <c r="C661" s="61">
        <v>104.1</v>
      </c>
      <c r="D661" s="70">
        <f t="shared" si="107"/>
        <v>104</v>
      </c>
      <c r="E661" s="70">
        <f t="shared" si="108"/>
        <v>104.1</v>
      </c>
      <c r="F661" s="5">
        <v>657</v>
      </c>
      <c r="G661" s="72"/>
      <c r="H661" s="4">
        <f t="shared" si="102"/>
        <v>100</v>
      </c>
      <c r="I661" s="4">
        <f t="shared" si="103"/>
        <v>125</v>
      </c>
      <c r="J661" s="1">
        <f t="shared" si="104"/>
        <v>25118864315.095894</v>
      </c>
      <c r="K661" s="5"/>
      <c r="L661" s="12"/>
      <c r="N661" s="2" t="str">
        <f t="shared" si="105"/>
        <v/>
      </c>
      <c r="O661" s="1">
        <f t="shared" si="111"/>
        <v>9804745547933.7266</v>
      </c>
      <c r="P661" s="5">
        <v>657</v>
      </c>
      <c r="Q661" s="10">
        <f t="shared" si="109"/>
        <v>101.7</v>
      </c>
      <c r="R661" s="44">
        <f t="shared" si="110"/>
        <v>94.4</v>
      </c>
      <c r="S661" s="42" t="str">
        <f t="shared" si="106"/>
        <v/>
      </c>
      <c r="AG661" s="72"/>
      <c r="AH661" s="72"/>
      <c r="AI661" s="72"/>
      <c r="AJ661" s="72"/>
    </row>
    <row r="662" spans="1:36" x14ac:dyDescent="0.25">
      <c r="A662" s="30">
        <v>1.00065972222227</v>
      </c>
      <c r="B662" s="29">
        <v>104</v>
      </c>
      <c r="C662" s="61">
        <v>104.1</v>
      </c>
      <c r="D662" s="70">
        <f t="shared" si="107"/>
        <v>104</v>
      </c>
      <c r="E662" s="70">
        <f t="shared" si="108"/>
        <v>104.1</v>
      </c>
      <c r="F662" s="5">
        <v>658</v>
      </c>
      <c r="G662" s="72"/>
      <c r="H662" s="4">
        <f t="shared" si="102"/>
        <v>100</v>
      </c>
      <c r="I662" s="4">
        <f t="shared" si="103"/>
        <v>125</v>
      </c>
      <c r="J662" s="1">
        <f t="shared" si="104"/>
        <v>25118864315.095894</v>
      </c>
      <c r="K662" s="5"/>
      <c r="L662" s="12"/>
      <c r="N662" s="2" t="str">
        <f t="shared" si="105"/>
        <v/>
      </c>
      <c r="O662" s="1">
        <f t="shared" si="111"/>
        <v>9829864412248.8223</v>
      </c>
      <c r="P662" s="5">
        <v>658</v>
      </c>
      <c r="Q662" s="10">
        <f t="shared" si="109"/>
        <v>101.7</v>
      </c>
      <c r="R662" s="44">
        <f t="shared" si="110"/>
        <v>94.4</v>
      </c>
      <c r="S662" s="42" t="str">
        <f t="shared" si="106"/>
        <v/>
      </c>
      <c r="AG662" s="72"/>
      <c r="AH662" s="72"/>
      <c r="AI662" s="72"/>
      <c r="AJ662" s="72"/>
    </row>
    <row r="663" spans="1:36" x14ac:dyDescent="0.25">
      <c r="A663" s="30">
        <v>1.00067129629635</v>
      </c>
      <c r="B663" s="29">
        <v>103.8</v>
      </c>
      <c r="C663" s="61">
        <v>103.89999999999999</v>
      </c>
      <c r="D663" s="70">
        <f t="shared" si="107"/>
        <v>103.8</v>
      </c>
      <c r="E663" s="70">
        <f t="shared" si="108"/>
        <v>103.89999999999999</v>
      </c>
      <c r="F663" s="5">
        <v>659</v>
      </c>
      <c r="G663" s="72"/>
      <c r="H663" s="4">
        <f t="shared" si="102"/>
        <v>100</v>
      </c>
      <c r="I663" s="4">
        <f t="shared" si="103"/>
        <v>125</v>
      </c>
      <c r="J663" s="1">
        <f t="shared" si="104"/>
        <v>23988329190.194912</v>
      </c>
      <c r="K663" s="5"/>
      <c r="L663" s="12"/>
      <c r="N663" s="2" t="str">
        <f t="shared" si="105"/>
        <v/>
      </c>
      <c r="O663" s="1">
        <f t="shared" si="111"/>
        <v>9853852741439.0176</v>
      </c>
      <c r="P663" s="5">
        <v>659</v>
      </c>
      <c r="Q663" s="10">
        <f t="shared" si="109"/>
        <v>101.7</v>
      </c>
      <c r="R663" s="44">
        <f t="shared" si="110"/>
        <v>94.4</v>
      </c>
      <c r="S663" s="42" t="str">
        <f t="shared" si="106"/>
        <v/>
      </c>
      <c r="AG663" s="72"/>
      <c r="AH663" s="72"/>
      <c r="AI663" s="72"/>
      <c r="AJ663" s="72"/>
    </row>
    <row r="664" spans="1:36" x14ac:dyDescent="0.25">
      <c r="A664" s="30">
        <v>1.00068287037042</v>
      </c>
      <c r="B664" s="29">
        <v>102.7</v>
      </c>
      <c r="C664" s="61">
        <v>102.8</v>
      </c>
      <c r="D664" s="70">
        <f t="shared" si="107"/>
        <v>102.7</v>
      </c>
      <c r="E664" s="70">
        <f t="shared" si="108"/>
        <v>102.8</v>
      </c>
      <c r="F664" s="5">
        <v>660</v>
      </c>
      <c r="G664" s="72"/>
      <c r="H664" s="4">
        <f t="shared" si="102"/>
        <v>100</v>
      </c>
      <c r="I664" s="4">
        <f t="shared" si="103"/>
        <v>125</v>
      </c>
      <c r="J664" s="1">
        <f t="shared" si="104"/>
        <v>18620871366.6287</v>
      </c>
      <c r="K664" s="5"/>
      <c r="L664" s="12"/>
      <c r="N664" s="2" t="str">
        <f t="shared" si="105"/>
        <v/>
      </c>
      <c r="O664" s="1">
        <f t="shared" si="111"/>
        <v>9872473612805.6465</v>
      </c>
      <c r="P664" s="5">
        <v>660</v>
      </c>
      <c r="Q664" s="10">
        <f t="shared" si="109"/>
        <v>101.7</v>
      </c>
      <c r="R664" s="44">
        <f t="shared" si="110"/>
        <v>94.4</v>
      </c>
      <c r="S664" s="42" t="str">
        <f t="shared" si="106"/>
        <v/>
      </c>
      <c r="AG664" s="72"/>
      <c r="AH664" s="72"/>
      <c r="AI664" s="72"/>
      <c r="AJ664" s="72"/>
    </row>
    <row r="665" spans="1:36" x14ac:dyDescent="0.25">
      <c r="A665" s="30">
        <v>1.0006944444444901</v>
      </c>
      <c r="B665" s="29">
        <v>107.8</v>
      </c>
      <c r="C665" s="61">
        <v>109.8</v>
      </c>
      <c r="D665" s="70">
        <f t="shared" si="107"/>
        <v>107.8</v>
      </c>
      <c r="E665" s="70">
        <f t="shared" si="108"/>
        <v>109.8</v>
      </c>
      <c r="F665" s="5">
        <v>661</v>
      </c>
      <c r="G665" s="72"/>
      <c r="H665" s="4">
        <f t="shared" si="102"/>
        <v>100</v>
      </c>
      <c r="I665" s="4">
        <f t="shared" si="103"/>
        <v>125</v>
      </c>
      <c r="J665" s="1">
        <f t="shared" si="104"/>
        <v>60255958607.435776</v>
      </c>
      <c r="K665" s="5"/>
      <c r="L665" s="12"/>
      <c r="N665" s="2" t="str">
        <f t="shared" si="105"/>
        <v/>
      </c>
      <c r="O665" s="1">
        <f t="shared" si="111"/>
        <v>9932729571413.082</v>
      </c>
      <c r="P665" s="5">
        <v>661</v>
      </c>
      <c r="Q665" s="10">
        <f t="shared" si="109"/>
        <v>101.8</v>
      </c>
      <c r="R665" s="44">
        <f t="shared" si="110"/>
        <v>94.4</v>
      </c>
      <c r="S665" s="42" t="str">
        <f t="shared" si="106"/>
        <v/>
      </c>
      <c r="AG665" s="72"/>
      <c r="AH665" s="72"/>
      <c r="AI665" s="72"/>
      <c r="AJ665" s="72"/>
    </row>
    <row r="666" spans="1:36" x14ac:dyDescent="0.25">
      <c r="A666" s="30">
        <v>1.0007060185185701</v>
      </c>
      <c r="B666" s="29">
        <v>104.4</v>
      </c>
      <c r="C666" s="61">
        <v>105.4</v>
      </c>
      <c r="D666" s="70">
        <f t="shared" si="107"/>
        <v>104.4</v>
      </c>
      <c r="E666" s="70">
        <f t="shared" si="108"/>
        <v>105.4</v>
      </c>
      <c r="F666" s="5">
        <v>662</v>
      </c>
      <c r="G666" s="72"/>
      <c r="H666" s="4">
        <f t="shared" si="102"/>
        <v>100</v>
      </c>
      <c r="I666" s="4">
        <f t="shared" si="103"/>
        <v>125</v>
      </c>
      <c r="J666" s="1">
        <f t="shared" si="104"/>
        <v>27542287033.381855</v>
      </c>
      <c r="K666" s="5"/>
      <c r="L666" s="12"/>
      <c r="N666" s="2" t="str">
        <f t="shared" si="105"/>
        <v/>
      </c>
      <c r="O666" s="1">
        <f t="shared" si="111"/>
        <v>9960271858446.4648</v>
      </c>
      <c r="P666" s="5">
        <v>662</v>
      </c>
      <c r="Q666" s="10">
        <f t="shared" si="109"/>
        <v>101.8</v>
      </c>
      <c r="R666" s="44">
        <f t="shared" si="110"/>
        <v>94.4</v>
      </c>
      <c r="S666" s="42" t="str">
        <f t="shared" si="106"/>
        <v/>
      </c>
      <c r="AG666" s="72"/>
      <c r="AH666" s="72"/>
      <c r="AI666" s="72"/>
      <c r="AJ666" s="72"/>
    </row>
    <row r="667" spans="1:36" x14ac:dyDescent="0.25">
      <c r="A667" s="30">
        <v>1.0007175925926399</v>
      </c>
      <c r="B667" s="29">
        <v>103.7</v>
      </c>
      <c r="C667" s="61">
        <v>104.5</v>
      </c>
      <c r="D667" s="70">
        <f t="shared" si="107"/>
        <v>103.7</v>
      </c>
      <c r="E667" s="70">
        <f t="shared" si="108"/>
        <v>104.5</v>
      </c>
      <c r="F667" s="5">
        <v>663</v>
      </c>
      <c r="G667" s="72"/>
      <c r="H667" s="4">
        <f t="shared" si="102"/>
        <v>100</v>
      </c>
      <c r="I667" s="4">
        <f t="shared" si="103"/>
        <v>125</v>
      </c>
      <c r="J667" s="1">
        <f t="shared" si="104"/>
        <v>23442288153.199314</v>
      </c>
      <c r="K667" s="5"/>
      <c r="L667" s="12"/>
      <c r="N667" s="2" t="str">
        <f t="shared" si="105"/>
        <v/>
      </c>
      <c r="O667" s="1">
        <f t="shared" si="111"/>
        <v>9983714146599.6641</v>
      </c>
      <c r="P667" s="5">
        <v>663</v>
      </c>
      <c r="Q667" s="10">
        <f t="shared" si="109"/>
        <v>101.8</v>
      </c>
      <c r="R667" s="44">
        <f t="shared" si="110"/>
        <v>94.4</v>
      </c>
      <c r="S667" s="42" t="str">
        <f t="shared" si="106"/>
        <v/>
      </c>
      <c r="AG667" s="72"/>
      <c r="AH667" s="72"/>
      <c r="AI667" s="72"/>
      <c r="AJ667" s="72"/>
    </row>
    <row r="668" spans="1:36" x14ac:dyDescent="0.25">
      <c r="A668" s="30">
        <v>1.00072916666672</v>
      </c>
      <c r="B668" s="29">
        <v>103.8</v>
      </c>
      <c r="C668" s="61">
        <v>104</v>
      </c>
      <c r="D668" s="70">
        <f t="shared" si="107"/>
        <v>103.8</v>
      </c>
      <c r="E668" s="70">
        <f t="shared" si="108"/>
        <v>104</v>
      </c>
      <c r="F668" s="5">
        <v>664</v>
      </c>
      <c r="G668" s="72"/>
      <c r="H668" s="4">
        <f t="shared" si="102"/>
        <v>100</v>
      </c>
      <c r="I668" s="4">
        <f t="shared" si="103"/>
        <v>125</v>
      </c>
      <c r="J668" s="1">
        <f t="shared" si="104"/>
        <v>23988329190.194912</v>
      </c>
      <c r="K668" s="5"/>
      <c r="L668" s="12"/>
      <c r="N668" s="2" t="str">
        <f t="shared" si="105"/>
        <v/>
      </c>
      <c r="O668" s="1">
        <f t="shared" si="111"/>
        <v>10007702475789.859</v>
      </c>
      <c r="P668" s="5">
        <v>664</v>
      </c>
      <c r="Q668" s="10">
        <f t="shared" si="109"/>
        <v>101.8</v>
      </c>
      <c r="R668" s="44">
        <f t="shared" si="110"/>
        <v>94.4</v>
      </c>
      <c r="S668" s="42" t="str">
        <f t="shared" si="106"/>
        <v/>
      </c>
      <c r="AG668" s="72"/>
      <c r="AH668" s="72"/>
      <c r="AI668" s="72"/>
      <c r="AJ668" s="72"/>
    </row>
    <row r="669" spans="1:36" x14ac:dyDescent="0.25">
      <c r="A669" s="30">
        <v>1.00074074074079</v>
      </c>
      <c r="B669" s="29">
        <v>103.6</v>
      </c>
      <c r="C669" s="61">
        <v>103.69999999999999</v>
      </c>
      <c r="D669" s="70">
        <f t="shared" si="107"/>
        <v>103.6</v>
      </c>
      <c r="E669" s="70">
        <f t="shared" si="108"/>
        <v>103.69999999999999</v>
      </c>
      <c r="F669" s="5">
        <v>665</v>
      </c>
      <c r="G669" s="72"/>
      <c r="H669" s="4">
        <f t="shared" si="102"/>
        <v>100</v>
      </c>
      <c r="I669" s="4">
        <f t="shared" si="103"/>
        <v>125</v>
      </c>
      <c r="J669" s="1">
        <f t="shared" si="104"/>
        <v>22908676527.677742</v>
      </c>
      <c r="K669" s="5"/>
      <c r="L669" s="12"/>
      <c r="N669" s="2" t="str">
        <f t="shared" si="105"/>
        <v/>
      </c>
      <c r="O669" s="1">
        <f t="shared" si="111"/>
        <v>10030611152317.537</v>
      </c>
      <c r="P669" s="5">
        <v>665</v>
      </c>
      <c r="Q669" s="10">
        <f t="shared" si="109"/>
        <v>101.8</v>
      </c>
      <c r="R669" s="44">
        <f t="shared" si="110"/>
        <v>94.5</v>
      </c>
      <c r="S669" s="42" t="str">
        <f t="shared" si="106"/>
        <v/>
      </c>
      <c r="AG669" s="72"/>
      <c r="AH669" s="72"/>
      <c r="AI669" s="72"/>
      <c r="AJ669" s="72"/>
    </row>
    <row r="670" spans="1:36" x14ac:dyDescent="0.25">
      <c r="A670" s="30">
        <v>1.00075231481487</v>
      </c>
      <c r="B670" s="29">
        <v>104</v>
      </c>
      <c r="C670" s="61">
        <v>104.1</v>
      </c>
      <c r="D670" s="70">
        <f t="shared" si="107"/>
        <v>104</v>
      </c>
      <c r="E670" s="70">
        <f t="shared" si="108"/>
        <v>104.1</v>
      </c>
      <c r="F670" s="5">
        <v>666</v>
      </c>
      <c r="G670" s="72"/>
      <c r="H670" s="4">
        <f t="shared" si="102"/>
        <v>100</v>
      </c>
      <c r="I670" s="4">
        <f t="shared" si="103"/>
        <v>125</v>
      </c>
      <c r="J670" s="1">
        <f t="shared" si="104"/>
        <v>25118864315.095894</v>
      </c>
      <c r="K670" s="5"/>
      <c r="L670" s="12"/>
      <c r="N670" s="2" t="str">
        <f t="shared" si="105"/>
        <v/>
      </c>
      <c r="O670" s="1">
        <f t="shared" si="111"/>
        <v>10055730016632.633</v>
      </c>
      <c r="P670" s="5">
        <v>666</v>
      </c>
      <c r="Q670" s="10">
        <f t="shared" si="109"/>
        <v>101.8</v>
      </c>
      <c r="R670" s="44">
        <f t="shared" si="110"/>
        <v>94.5</v>
      </c>
      <c r="S670" s="42" t="str">
        <f t="shared" si="106"/>
        <v/>
      </c>
      <c r="AG670" s="72"/>
      <c r="AH670" s="72"/>
      <c r="AI670" s="72"/>
      <c r="AJ670" s="72"/>
    </row>
    <row r="671" spans="1:36" x14ac:dyDescent="0.25">
      <c r="A671" s="30">
        <v>1.0007638888889401</v>
      </c>
      <c r="B671" s="29">
        <v>102.8</v>
      </c>
      <c r="C671" s="61">
        <v>104</v>
      </c>
      <c r="D671" s="70">
        <f t="shared" si="107"/>
        <v>102.8</v>
      </c>
      <c r="E671" s="70">
        <f t="shared" si="108"/>
        <v>104</v>
      </c>
      <c r="F671" s="5">
        <v>667</v>
      </c>
      <c r="G671" s="72"/>
      <c r="H671" s="4">
        <f t="shared" si="102"/>
        <v>100</v>
      </c>
      <c r="I671" s="4">
        <f t="shared" si="103"/>
        <v>125</v>
      </c>
      <c r="J671" s="1">
        <f t="shared" si="104"/>
        <v>19054607179.632496</v>
      </c>
      <c r="K671" s="5"/>
      <c r="L671" s="12"/>
      <c r="N671" s="2" t="str">
        <f t="shared" si="105"/>
        <v/>
      </c>
      <c r="O671" s="1">
        <f t="shared" si="111"/>
        <v>10074784623812.266</v>
      </c>
      <c r="P671" s="5">
        <v>667</v>
      </c>
      <c r="Q671" s="10">
        <f t="shared" si="109"/>
        <v>101.8</v>
      </c>
      <c r="R671" s="44">
        <f t="shared" si="110"/>
        <v>94.5</v>
      </c>
      <c r="S671" s="42" t="str">
        <f t="shared" si="106"/>
        <v/>
      </c>
      <c r="AG671" s="72"/>
      <c r="AH671" s="72"/>
      <c r="AI671" s="72"/>
      <c r="AJ671" s="72"/>
    </row>
    <row r="672" spans="1:36" x14ac:dyDescent="0.25">
      <c r="A672" s="30">
        <v>1.0007754629630099</v>
      </c>
      <c r="B672" s="29">
        <v>102.5</v>
      </c>
      <c r="C672" s="61">
        <v>102.9</v>
      </c>
      <c r="D672" s="70">
        <f t="shared" si="107"/>
        <v>102.5</v>
      </c>
      <c r="E672" s="70">
        <f t="shared" si="108"/>
        <v>102.9</v>
      </c>
      <c r="F672" s="5">
        <v>668</v>
      </c>
      <c r="G672" s="72"/>
      <c r="H672" s="4">
        <f t="shared" si="102"/>
        <v>100</v>
      </c>
      <c r="I672" s="4">
        <f t="shared" si="103"/>
        <v>125</v>
      </c>
      <c r="J672" s="1">
        <f t="shared" si="104"/>
        <v>17782794100.389256</v>
      </c>
      <c r="K672" s="5"/>
      <c r="L672" s="12"/>
      <c r="N672" s="2" t="str">
        <f t="shared" si="105"/>
        <v/>
      </c>
      <c r="O672" s="1">
        <f t="shared" si="111"/>
        <v>10092567417912.654</v>
      </c>
      <c r="P672" s="5">
        <v>668</v>
      </c>
      <c r="Q672" s="10">
        <f t="shared" si="109"/>
        <v>101.8</v>
      </c>
      <c r="R672" s="44">
        <f t="shared" si="110"/>
        <v>94.5</v>
      </c>
      <c r="S672" s="42" t="str">
        <f t="shared" si="106"/>
        <v/>
      </c>
      <c r="AG672" s="72"/>
      <c r="AH672" s="72"/>
      <c r="AI672" s="72"/>
      <c r="AJ672" s="72"/>
    </row>
    <row r="673" spans="1:36" x14ac:dyDescent="0.25">
      <c r="A673" s="30">
        <v>1.0007870370370899</v>
      </c>
      <c r="B673" s="29">
        <v>104</v>
      </c>
      <c r="C673" s="61">
        <v>106</v>
      </c>
      <c r="D673" s="70">
        <f t="shared" si="107"/>
        <v>104</v>
      </c>
      <c r="E673" s="70">
        <f t="shared" si="108"/>
        <v>106</v>
      </c>
      <c r="F673" s="5">
        <v>669</v>
      </c>
      <c r="G673" s="72"/>
      <c r="H673" s="4">
        <f t="shared" si="102"/>
        <v>100</v>
      </c>
      <c r="I673" s="4">
        <f t="shared" si="103"/>
        <v>125</v>
      </c>
      <c r="J673" s="1">
        <f t="shared" si="104"/>
        <v>25118864315.095894</v>
      </c>
      <c r="K673" s="5"/>
      <c r="L673" s="12"/>
      <c r="N673" s="2" t="str">
        <f t="shared" si="105"/>
        <v/>
      </c>
      <c r="O673" s="1">
        <f t="shared" si="111"/>
        <v>10117686282227.75</v>
      </c>
      <c r="P673" s="5">
        <v>669</v>
      </c>
      <c r="Q673" s="10">
        <f t="shared" si="109"/>
        <v>101.8</v>
      </c>
      <c r="R673" s="44">
        <f t="shared" si="110"/>
        <v>94.5</v>
      </c>
      <c r="S673" s="42" t="str">
        <f t="shared" si="106"/>
        <v/>
      </c>
      <c r="AG673" s="72"/>
      <c r="AH673" s="72"/>
      <c r="AI673" s="72"/>
      <c r="AJ673" s="72"/>
    </row>
    <row r="674" spans="1:36" x14ac:dyDescent="0.25">
      <c r="A674" s="30">
        <v>1.00079861111116</v>
      </c>
      <c r="B674" s="29">
        <v>103.3</v>
      </c>
      <c r="C674" s="61">
        <v>103.89999999999999</v>
      </c>
      <c r="D674" s="70">
        <f t="shared" si="107"/>
        <v>103.3</v>
      </c>
      <c r="E674" s="70">
        <f t="shared" si="108"/>
        <v>103.89999999999999</v>
      </c>
      <c r="F674" s="5">
        <v>670</v>
      </c>
      <c r="G674" s="72"/>
      <c r="H674" s="4">
        <f t="shared" si="102"/>
        <v>100</v>
      </c>
      <c r="I674" s="4">
        <f t="shared" si="103"/>
        <v>125</v>
      </c>
      <c r="J674" s="1">
        <f t="shared" si="104"/>
        <v>21379620895.022339</v>
      </c>
      <c r="K674" s="5"/>
      <c r="L674" s="12"/>
      <c r="N674" s="2" t="str">
        <f t="shared" si="105"/>
        <v/>
      </c>
      <c r="O674" s="1">
        <f t="shared" si="111"/>
        <v>10139065903122.771</v>
      </c>
      <c r="P674" s="5">
        <v>670</v>
      </c>
      <c r="Q674" s="10">
        <f t="shared" si="109"/>
        <v>101.8</v>
      </c>
      <c r="R674" s="44">
        <f t="shared" si="110"/>
        <v>94.5</v>
      </c>
      <c r="S674" s="42" t="str">
        <f t="shared" si="106"/>
        <v/>
      </c>
      <c r="AG674" s="72"/>
      <c r="AH674" s="72"/>
      <c r="AI674" s="72"/>
      <c r="AJ674" s="72"/>
    </row>
    <row r="675" spans="1:36" x14ac:dyDescent="0.25">
      <c r="A675" s="30">
        <v>1.00081018518524</v>
      </c>
      <c r="B675" s="29">
        <v>102.9</v>
      </c>
      <c r="C675" s="61">
        <v>103.9</v>
      </c>
      <c r="D675" s="70">
        <f t="shared" si="107"/>
        <v>102.9</v>
      </c>
      <c r="E675" s="70">
        <f t="shared" si="108"/>
        <v>103.9</v>
      </c>
      <c r="F675" s="5">
        <v>671</v>
      </c>
      <c r="G675" s="72"/>
      <c r="H675" s="4">
        <f t="shared" si="102"/>
        <v>100</v>
      </c>
      <c r="I675" s="4">
        <f t="shared" si="103"/>
        <v>125</v>
      </c>
      <c r="J675" s="1">
        <f t="shared" si="104"/>
        <v>19498445997.580547</v>
      </c>
      <c r="K675" s="5"/>
      <c r="L675" s="12"/>
      <c r="N675" s="2" t="str">
        <f t="shared" si="105"/>
        <v/>
      </c>
      <c r="O675" s="1">
        <f t="shared" si="111"/>
        <v>10158564349120.352</v>
      </c>
      <c r="P675" s="5">
        <v>671</v>
      </c>
      <c r="Q675" s="10">
        <f t="shared" si="109"/>
        <v>101.8</v>
      </c>
      <c r="R675" s="44">
        <f t="shared" si="110"/>
        <v>94.5</v>
      </c>
      <c r="S675" s="42" t="str">
        <f t="shared" si="106"/>
        <v/>
      </c>
      <c r="AG675" s="72"/>
      <c r="AH675" s="72"/>
      <c r="AI675" s="72"/>
      <c r="AJ675" s="72"/>
    </row>
    <row r="676" spans="1:36" x14ac:dyDescent="0.25">
      <c r="A676" s="30">
        <v>1.0008217592593101</v>
      </c>
      <c r="B676" s="29">
        <v>103.2</v>
      </c>
      <c r="C676" s="61">
        <v>104</v>
      </c>
      <c r="D676" s="70">
        <f t="shared" si="107"/>
        <v>103.2</v>
      </c>
      <c r="E676" s="70">
        <f t="shared" si="108"/>
        <v>104</v>
      </c>
      <c r="F676" s="5">
        <v>672</v>
      </c>
      <c r="G676" s="72"/>
      <c r="H676" s="4">
        <f t="shared" si="102"/>
        <v>100</v>
      </c>
      <c r="I676" s="4">
        <f t="shared" si="103"/>
        <v>125</v>
      </c>
      <c r="J676" s="1">
        <f t="shared" si="104"/>
        <v>20892961308.540489</v>
      </c>
      <c r="K676" s="5"/>
      <c r="L676" s="12"/>
      <c r="N676" s="2" t="str">
        <f t="shared" si="105"/>
        <v/>
      </c>
      <c r="O676" s="1">
        <f t="shared" si="111"/>
        <v>10179457310428.893</v>
      </c>
      <c r="P676" s="5">
        <v>672</v>
      </c>
      <c r="Q676" s="10">
        <f t="shared" si="109"/>
        <v>101.8</v>
      </c>
      <c r="R676" s="44">
        <f t="shared" si="110"/>
        <v>94.5</v>
      </c>
      <c r="S676" s="42" t="str">
        <f t="shared" si="106"/>
        <v/>
      </c>
      <c r="AG676" s="72"/>
      <c r="AH676" s="72"/>
      <c r="AI676" s="72"/>
      <c r="AJ676" s="72"/>
    </row>
    <row r="677" spans="1:36" x14ac:dyDescent="0.25">
      <c r="A677" s="30">
        <v>1.0008333333333801</v>
      </c>
      <c r="B677" s="29">
        <v>104.1</v>
      </c>
      <c r="C677" s="61">
        <v>104.3</v>
      </c>
      <c r="D677" s="70">
        <f t="shared" si="107"/>
        <v>104.1</v>
      </c>
      <c r="E677" s="70">
        <f t="shared" si="108"/>
        <v>104.3</v>
      </c>
      <c r="F677" s="5">
        <v>673</v>
      </c>
      <c r="G677" s="72"/>
      <c r="H677" s="4">
        <f t="shared" si="102"/>
        <v>100</v>
      </c>
      <c r="I677" s="4">
        <f t="shared" si="103"/>
        <v>125</v>
      </c>
      <c r="J677" s="1">
        <f t="shared" si="104"/>
        <v>25703957827.688728</v>
      </c>
      <c r="K677" s="5"/>
      <c r="L677" s="12"/>
      <c r="N677" s="2" t="str">
        <f t="shared" si="105"/>
        <v/>
      </c>
      <c r="O677" s="1">
        <f t="shared" si="111"/>
        <v>10205161268256.582</v>
      </c>
      <c r="P677" s="5">
        <v>673</v>
      </c>
      <c r="Q677" s="10">
        <f t="shared" si="109"/>
        <v>101.8</v>
      </c>
      <c r="R677" s="44">
        <f t="shared" si="110"/>
        <v>94.5</v>
      </c>
      <c r="S677" s="42" t="str">
        <f t="shared" si="106"/>
        <v/>
      </c>
      <c r="AG677" s="72"/>
      <c r="AH677" s="72"/>
      <c r="AI677" s="72"/>
      <c r="AJ677" s="72"/>
    </row>
    <row r="678" spans="1:36" x14ac:dyDescent="0.25">
      <c r="A678" s="30">
        <v>1.0008449074074599</v>
      </c>
      <c r="B678" s="29">
        <v>101.6</v>
      </c>
      <c r="C678" s="61">
        <v>101.69999999999999</v>
      </c>
      <c r="D678" s="70">
        <f t="shared" si="107"/>
        <v>101.6</v>
      </c>
      <c r="E678" s="70">
        <f t="shared" si="108"/>
        <v>101.69999999999999</v>
      </c>
      <c r="F678" s="5">
        <v>674</v>
      </c>
      <c r="G678" s="72"/>
      <c r="H678" s="4">
        <f t="shared" si="102"/>
        <v>100</v>
      </c>
      <c r="I678" s="4">
        <f t="shared" si="103"/>
        <v>125</v>
      </c>
      <c r="J678" s="1">
        <f t="shared" si="104"/>
        <v>14454397707.459311</v>
      </c>
      <c r="K678" s="5"/>
      <c r="L678" s="12"/>
      <c r="N678" s="2" t="str">
        <f t="shared" si="105"/>
        <v/>
      </c>
      <c r="O678" s="1">
        <f t="shared" si="111"/>
        <v>10219615665964.041</v>
      </c>
      <c r="P678" s="5">
        <v>674</v>
      </c>
      <c r="Q678" s="10">
        <f t="shared" si="109"/>
        <v>101.8</v>
      </c>
      <c r="R678" s="44">
        <f t="shared" si="110"/>
        <v>94.5</v>
      </c>
      <c r="S678" s="42" t="str">
        <f t="shared" si="106"/>
        <v/>
      </c>
      <c r="AG678" s="72"/>
      <c r="AH678" s="72"/>
      <c r="AI678" s="72"/>
      <c r="AJ678" s="72"/>
    </row>
    <row r="679" spans="1:36" x14ac:dyDescent="0.25">
      <c r="A679" s="30">
        <v>1.0008564814815299</v>
      </c>
      <c r="B679" s="29">
        <v>100.9</v>
      </c>
      <c r="C679" s="61">
        <v>101</v>
      </c>
      <c r="D679" s="70">
        <f t="shared" si="107"/>
        <v>100.9</v>
      </c>
      <c r="E679" s="70">
        <f t="shared" si="108"/>
        <v>101</v>
      </c>
      <c r="F679" s="5">
        <v>675</v>
      </c>
      <c r="G679" s="72"/>
      <c r="H679" s="4">
        <f t="shared" si="102"/>
        <v>100</v>
      </c>
      <c r="I679" s="4">
        <f t="shared" si="103"/>
        <v>125</v>
      </c>
      <c r="J679" s="1">
        <f t="shared" si="104"/>
        <v>12302687708.123854</v>
      </c>
      <c r="K679" s="5"/>
      <c r="L679" s="12"/>
      <c r="N679" s="2" t="str">
        <f t="shared" si="105"/>
        <v/>
      </c>
      <c r="O679" s="1">
        <f t="shared" si="111"/>
        <v>10231918353672.164</v>
      </c>
      <c r="P679" s="5">
        <v>675</v>
      </c>
      <c r="Q679" s="10">
        <f t="shared" si="109"/>
        <v>101.8</v>
      </c>
      <c r="R679" s="44">
        <f t="shared" si="110"/>
        <v>94.5</v>
      </c>
      <c r="S679" s="42" t="str">
        <f t="shared" si="106"/>
        <v/>
      </c>
      <c r="AG679" s="72"/>
      <c r="AH679" s="72"/>
      <c r="AI679" s="72"/>
      <c r="AJ679" s="72"/>
    </row>
    <row r="680" spans="1:36" x14ac:dyDescent="0.25">
      <c r="A680" s="30">
        <v>1.00086805555561</v>
      </c>
      <c r="B680" s="29">
        <v>106.4</v>
      </c>
      <c r="C680" s="61">
        <v>107.60000000000001</v>
      </c>
      <c r="D680" s="70">
        <f t="shared" si="107"/>
        <v>106.4</v>
      </c>
      <c r="E680" s="70">
        <f t="shared" si="108"/>
        <v>107.60000000000001</v>
      </c>
      <c r="F680" s="5">
        <v>676</v>
      </c>
      <c r="G680" s="72"/>
      <c r="H680" s="4">
        <f t="shared" si="102"/>
        <v>100</v>
      </c>
      <c r="I680" s="4">
        <f t="shared" si="103"/>
        <v>125</v>
      </c>
      <c r="J680" s="1">
        <f t="shared" si="104"/>
        <v>43651583224.016815</v>
      </c>
      <c r="K680" s="5"/>
      <c r="L680" s="12"/>
      <c r="N680" s="2" t="str">
        <f t="shared" si="105"/>
        <v/>
      </c>
      <c r="O680" s="1">
        <f t="shared" si="111"/>
        <v>10275569936896.182</v>
      </c>
      <c r="P680" s="5">
        <v>676</v>
      </c>
      <c r="Q680" s="10">
        <f t="shared" si="109"/>
        <v>101.8</v>
      </c>
      <c r="R680" s="44">
        <f t="shared" si="110"/>
        <v>94.6</v>
      </c>
      <c r="S680" s="42" t="str">
        <f t="shared" si="106"/>
        <v/>
      </c>
      <c r="AG680" s="72"/>
      <c r="AH680" s="72"/>
      <c r="AI680" s="72"/>
      <c r="AJ680" s="72"/>
    </row>
    <row r="681" spans="1:36" x14ac:dyDescent="0.25">
      <c r="A681" s="30">
        <v>1.00087962962968</v>
      </c>
      <c r="B681" s="29">
        <v>106.4</v>
      </c>
      <c r="C681" s="61">
        <v>106.80000000000001</v>
      </c>
      <c r="D681" s="70">
        <f t="shared" si="107"/>
        <v>106.4</v>
      </c>
      <c r="E681" s="70">
        <f t="shared" si="108"/>
        <v>106.80000000000001</v>
      </c>
      <c r="F681" s="5">
        <v>677</v>
      </c>
      <c r="G681" s="72"/>
      <c r="H681" s="4">
        <f t="shared" si="102"/>
        <v>100</v>
      </c>
      <c r="I681" s="4">
        <f t="shared" si="103"/>
        <v>125</v>
      </c>
      <c r="J681" s="1">
        <f t="shared" si="104"/>
        <v>43651583224.016815</v>
      </c>
      <c r="K681" s="5"/>
      <c r="L681" s="12"/>
      <c r="N681" s="2" t="str">
        <f t="shared" si="105"/>
        <v/>
      </c>
      <c r="O681" s="1">
        <f t="shared" si="111"/>
        <v>10319221520120.199</v>
      </c>
      <c r="P681" s="5">
        <v>677</v>
      </c>
      <c r="Q681" s="10">
        <f t="shared" si="109"/>
        <v>101.8</v>
      </c>
      <c r="R681" s="44">
        <f t="shared" si="110"/>
        <v>94.6</v>
      </c>
      <c r="S681" s="42" t="str">
        <f t="shared" si="106"/>
        <v/>
      </c>
      <c r="AG681" s="72"/>
      <c r="AH681" s="72"/>
      <c r="AI681" s="72"/>
      <c r="AJ681" s="72"/>
    </row>
    <row r="682" spans="1:36" x14ac:dyDescent="0.25">
      <c r="A682" s="30">
        <v>1.0008912037037501</v>
      </c>
      <c r="B682" s="29">
        <v>103.5</v>
      </c>
      <c r="C682" s="61">
        <v>105.5</v>
      </c>
      <c r="D682" s="70">
        <f t="shared" si="107"/>
        <v>103.5</v>
      </c>
      <c r="E682" s="70">
        <f t="shared" si="108"/>
        <v>105.5</v>
      </c>
      <c r="F682" s="5">
        <v>678</v>
      </c>
      <c r="G682" s="72"/>
      <c r="H682" s="4">
        <f t="shared" si="102"/>
        <v>100</v>
      </c>
      <c r="I682" s="4">
        <f t="shared" si="103"/>
        <v>125</v>
      </c>
      <c r="J682" s="1">
        <f t="shared" si="104"/>
        <v>22387211385.683411</v>
      </c>
      <c r="K682" s="5"/>
      <c r="L682" s="12"/>
      <c r="N682" s="2" t="str">
        <f t="shared" si="105"/>
        <v/>
      </c>
      <c r="O682" s="1">
        <f t="shared" si="111"/>
        <v>10341608731505.883</v>
      </c>
      <c r="P682" s="5">
        <v>678</v>
      </c>
      <c r="Q682" s="10">
        <f t="shared" si="109"/>
        <v>101.8</v>
      </c>
      <c r="R682" s="44">
        <f t="shared" si="110"/>
        <v>94.6</v>
      </c>
      <c r="S682" s="42" t="str">
        <f t="shared" si="106"/>
        <v/>
      </c>
      <c r="AG682" s="72"/>
      <c r="AH682" s="72"/>
      <c r="AI682" s="72"/>
      <c r="AJ682" s="72"/>
    </row>
    <row r="683" spans="1:36" x14ac:dyDescent="0.25">
      <c r="A683" s="30">
        <v>1.0009027777778301</v>
      </c>
      <c r="B683" s="29">
        <v>100.4</v>
      </c>
      <c r="C683" s="61">
        <v>101</v>
      </c>
      <c r="D683" s="70">
        <f t="shared" si="107"/>
        <v>100.4</v>
      </c>
      <c r="E683" s="70">
        <f t="shared" si="108"/>
        <v>101</v>
      </c>
      <c r="F683" s="5">
        <v>679</v>
      </c>
      <c r="G683" s="72"/>
      <c r="H683" s="4">
        <f t="shared" si="102"/>
        <v>100</v>
      </c>
      <c r="I683" s="4">
        <f t="shared" si="103"/>
        <v>125</v>
      </c>
      <c r="J683" s="1">
        <f t="shared" si="104"/>
        <v>10964781961.431889</v>
      </c>
      <c r="K683" s="5"/>
      <c r="L683" s="12"/>
      <c r="N683" s="2" t="str">
        <f t="shared" si="105"/>
        <v/>
      </c>
      <c r="O683" s="1">
        <f t="shared" si="111"/>
        <v>10352573513467.314</v>
      </c>
      <c r="P683" s="5">
        <v>679</v>
      </c>
      <c r="Q683" s="10">
        <f t="shared" si="109"/>
        <v>101.8</v>
      </c>
      <c r="R683" s="44">
        <f t="shared" si="110"/>
        <v>94.6</v>
      </c>
      <c r="S683" s="42" t="str">
        <f t="shared" si="106"/>
        <v/>
      </c>
      <c r="AG683" s="72"/>
      <c r="AH683" s="72"/>
      <c r="AI683" s="72"/>
      <c r="AJ683" s="72"/>
    </row>
    <row r="684" spans="1:36" x14ac:dyDescent="0.25">
      <c r="A684" s="30">
        <v>1.0009143518518999</v>
      </c>
      <c r="B684" s="29">
        <v>101.4</v>
      </c>
      <c r="C684" s="61">
        <v>101.5</v>
      </c>
      <c r="D684" s="70">
        <f t="shared" si="107"/>
        <v>101.4</v>
      </c>
      <c r="E684" s="70">
        <f t="shared" si="108"/>
        <v>101.5</v>
      </c>
      <c r="F684" s="5">
        <v>680</v>
      </c>
      <c r="G684" s="72"/>
      <c r="H684" s="4">
        <f t="shared" si="102"/>
        <v>100</v>
      </c>
      <c r="I684" s="4">
        <f t="shared" si="103"/>
        <v>125</v>
      </c>
      <c r="J684" s="1">
        <f t="shared" si="104"/>
        <v>13803842646.028885</v>
      </c>
      <c r="K684" s="5"/>
      <c r="L684" s="12"/>
      <c r="N684" s="2" t="str">
        <f t="shared" si="105"/>
        <v/>
      </c>
      <c r="O684" s="1">
        <f t="shared" si="111"/>
        <v>10366377356113.344</v>
      </c>
      <c r="P684" s="5">
        <v>680</v>
      </c>
      <c r="Q684" s="10">
        <f t="shared" si="109"/>
        <v>101.8</v>
      </c>
      <c r="R684" s="44">
        <f t="shared" si="110"/>
        <v>94.6</v>
      </c>
      <c r="S684" s="42" t="str">
        <f t="shared" si="106"/>
        <v/>
      </c>
      <c r="AG684" s="72"/>
      <c r="AH684" s="72"/>
      <c r="AI684" s="72"/>
      <c r="AJ684" s="72"/>
    </row>
    <row r="685" spans="1:36" x14ac:dyDescent="0.25">
      <c r="A685" s="30">
        <v>1.00092592592598</v>
      </c>
      <c r="B685" s="29">
        <v>103.6</v>
      </c>
      <c r="C685" s="61">
        <v>103.69999999999999</v>
      </c>
      <c r="D685" s="70">
        <f t="shared" si="107"/>
        <v>103.6</v>
      </c>
      <c r="E685" s="70">
        <f t="shared" si="108"/>
        <v>103.69999999999999</v>
      </c>
      <c r="F685" s="5">
        <v>681</v>
      </c>
      <c r="G685" s="72"/>
      <c r="H685" s="4">
        <f t="shared" si="102"/>
        <v>100</v>
      </c>
      <c r="I685" s="4">
        <f t="shared" si="103"/>
        <v>125</v>
      </c>
      <c r="J685" s="1">
        <f t="shared" si="104"/>
        <v>22908676527.677742</v>
      </c>
      <c r="K685" s="5"/>
      <c r="L685" s="12"/>
      <c r="N685" s="2" t="str">
        <f t="shared" si="105"/>
        <v/>
      </c>
      <c r="O685" s="1">
        <f t="shared" si="111"/>
        <v>10389286032641.021</v>
      </c>
      <c r="P685" s="5">
        <v>681</v>
      </c>
      <c r="Q685" s="10">
        <f t="shared" si="109"/>
        <v>101.8</v>
      </c>
      <c r="R685" s="44">
        <f t="shared" si="110"/>
        <v>94.6</v>
      </c>
      <c r="S685" s="42" t="str">
        <f t="shared" si="106"/>
        <v/>
      </c>
      <c r="AG685" s="72"/>
      <c r="AH685" s="72"/>
      <c r="AI685" s="72"/>
      <c r="AJ685" s="72"/>
    </row>
    <row r="686" spans="1:36" x14ac:dyDescent="0.25">
      <c r="A686" s="30">
        <v>1.00093750000005</v>
      </c>
      <c r="B686" s="29">
        <v>102</v>
      </c>
      <c r="C686" s="61">
        <v>103</v>
      </c>
      <c r="D686" s="70">
        <f t="shared" si="107"/>
        <v>102</v>
      </c>
      <c r="E686" s="70">
        <f t="shared" si="108"/>
        <v>103</v>
      </c>
      <c r="F686" s="5">
        <v>682</v>
      </c>
      <c r="G686" s="72"/>
      <c r="H686" s="4">
        <f t="shared" si="102"/>
        <v>100</v>
      </c>
      <c r="I686" s="4">
        <f t="shared" si="103"/>
        <v>125</v>
      </c>
      <c r="J686" s="1">
        <f t="shared" si="104"/>
        <v>15848931924.611168</v>
      </c>
      <c r="K686" s="5"/>
      <c r="L686" s="12"/>
      <c r="N686" s="2" t="str">
        <f t="shared" si="105"/>
        <v/>
      </c>
      <c r="O686" s="1">
        <f t="shared" si="111"/>
        <v>10405134964565.633</v>
      </c>
      <c r="P686" s="5">
        <v>682</v>
      </c>
      <c r="Q686" s="10">
        <f t="shared" si="109"/>
        <v>101.8</v>
      </c>
      <c r="R686" s="44">
        <f t="shared" si="110"/>
        <v>94.6</v>
      </c>
      <c r="S686" s="42" t="str">
        <f t="shared" si="106"/>
        <v/>
      </c>
      <c r="AG686" s="72"/>
      <c r="AH686" s="72"/>
      <c r="AI686" s="72"/>
      <c r="AJ686" s="72"/>
    </row>
    <row r="687" spans="1:36" x14ac:dyDescent="0.25">
      <c r="A687" s="30">
        <v>1.00094907407413</v>
      </c>
      <c r="B687" s="29">
        <v>101.5</v>
      </c>
      <c r="C687" s="61">
        <v>101.6</v>
      </c>
      <c r="D687" s="70">
        <f t="shared" si="107"/>
        <v>101.5</v>
      </c>
      <c r="E687" s="70">
        <f t="shared" si="108"/>
        <v>101.6</v>
      </c>
      <c r="F687" s="5">
        <v>683</v>
      </c>
      <c r="G687" s="72"/>
      <c r="H687" s="4">
        <f t="shared" si="102"/>
        <v>100</v>
      </c>
      <c r="I687" s="4">
        <f t="shared" si="103"/>
        <v>125</v>
      </c>
      <c r="J687" s="1">
        <f t="shared" si="104"/>
        <v>14125375446.227579</v>
      </c>
      <c r="K687" s="5"/>
      <c r="L687" s="12"/>
      <c r="N687" s="2" t="str">
        <f t="shared" si="105"/>
        <v/>
      </c>
      <c r="O687" s="1">
        <f t="shared" si="111"/>
        <v>10419260340011.861</v>
      </c>
      <c r="P687" s="5">
        <v>683</v>
      </c>
      <c r="Q687" s="10">
        <f t="shared" si="109"/>
        <v>101.8</v>
      </c>
      <c r="R687" s="44">
        <f t="shared" si="110"/>
        <v>94.6</v>
      </c>
      <c r="S687" s="42" t="str">
        <f t="shared" si="106"/>
        <v/>
      </c>
      <c r="AG687" s="72"/>
      <c r="AH687" s="72"/>
      <c r="AI687" s="72"/>
      <c r="AJ687" s="72"/>
    </row>
    <row r="688" spans="1:36" x14ac:dyDescent="0.25">
      <c r="A688" s="30">
        <v>1.0009606481482001</v>
      </c>
      <c r="B688" s="29">
        <v>102.5</v>
      </c>
      <c r="C688" s="61">
        <v>102.6</v>
      </c>
      <c r="D688" s="70">
        <f t="shared" si="107"/>
        <v>102.5</v>
      </c>
      <c r="E688" s="70">
        <f t="shared" si="108"/>
        <v>102.6</v>
      </c>
      <c r="F688" s="5">
        <v>684</v>
      </c>
      <c r="G688" s="72"/>
      <c r="H688" s="4">
        <f t="shared" si="102"/>
        <v>100</v>
      </c>
      <c r="I688" s="4">
        <f t="shared" si="103"/>
        <v>125</v>
      </c>
      <c r="J688" s="1">
        <f t="shared" si="104"/>
        <v>17782794100.389256</v>
      </c>
      <c r="K688" s="5"/>
      <c r="L688" s="12"/>
      <c r="N688" s="2" t="str">
        <f t="shared" si="105"/>
        <v/>
      </c>
      <c r="O688" s="1">
        <f t="shared" si="111"/>
        <v>10437043134112.25</v>
      </c>
      <c r="P688" s="5">
        <v>684</v>
      </c>
      <c r="Q688" s="10">
        <f t="shared" si="109"/>
        <v>101.8</v>
      </c>
      <c r="R688" s="44">
        <f t="shared" si="110"/>
        <v>94.6</v>
      </c>
      <c r="S688" s="42" t="str">
        <f t="shared" si="106"/>
        <v/>
      </c>
      <c r="AG688" s="72"/>
      <c r="AH688" s="72"/>
      <c r="AI688" s="72"/>
      <c r="AJ688" s="72"/>
    </row>
    <row r="689" spans="1:36" x14ac:dyDescent="0.25">
      <c r="A689" s="30">
        <v>1.0009722222222699</v>
      </c>
      <c r="B689" s="29">
        <v>103.6</v>
      </c>
      <c r="C689" s="61">
        <v>103.69999999999999</v>
      </c>
      <c r="D689" s="70">
        <f t="shared" si="107"/>
        <v>103.6</v>
      </c>
      <c r="E689" s="70">
        <f t="shared" si="108"/>
        <v>103.69999999999999</v>
      </c>
      <c r="F689" s="5">
        <v>685</v>
      </c>
      <c r="G689" s="72"/>
      <c r="H689" s="4">
        <f t="shared" si="102"/>
        <v>100</v>
      </c>
      <c r="I689" s="4">
        <f t="shared" si="103"/>
        <v>125</v>
      </c>
      <c r="J689" s="1">
        <f t="shared" si="104"/>
        <v>22908676527.677742</v>
      </c>
      <c r="K689" s="5"/>
      <c r="L689" s="12"/>
      <c r="N689" s="2" t="str">
        <f t="shared" si="105"/>
        <v/>
      </c>
      <c r="O689" s="1">
        <f t="shared" si="111"/>
        <v>10459951810639.928</v>
      </c>
      <c r="P689" s="5">
        <v>685</v>
      </c>
      <c r="Q689" s="10">
        <f t="shared" si="109"/>
        <v>101.8</v>
      </c>
      <c r="R689" s="44">
        <f t="shared" si="110"/>
        <v>94.6</v>
      </c>
      <c r="S689" s="42" t="str">
        <f t="shared" si="106"/>
        <v/>
      </c>
      <c r="AG689" s="72"/>
      <c r="AH689" s="72"/>
      <c r="AI689" s="72"/>
      <c r="AJ689" s="72"/>
    </row>
    <row r="690" spans="1:36" x14ac:dyDescent="0.25">
      <c r="A690" s="30">
        <v>1.0009837962963499</v>
      </c>
      <c r="B690" s="29">
        <v>103.1</v>
      </c>
      <c r="C690" s="61">
        <v>103.19999999999999</v>
      </c>
      <c r="D690" s="70">
        <f t="shared" si="107"/>
        <v>103.1</v>
      </c>
      <c r="E690" s="70">
        <f t="shared" si="108"/>
        <v>103.19999999999999</v>
      </c>
      <c r="F690" s="5">
        <v>686</v>
      </c>
      <c r="G690" s="72"/>
      <c r="H690" s="4">
        <f t="shared" si="102"/>
        <v>100</v>
      </c>
      <c r="I690" s="4">
        <f t="shared" si="103"/>
        <v>125</v>
      </c>
      <c r="J690" s="1">
        <f t="shared" si="104"/>
        <v>20417379446.695313</v>
      </c>
      <c r="K690" s="5"/>
      <c r="L690" s="12"/>
      <c r="N690" s="2" t="str">
        <f t="shared" si="105"/>
        <v/>
      </c>
      <c r="O690" s="1">
        <f t="shared" si="111"/>
        <v>10480369190086.623</v>
      </c>
      <c r="P690" s="5">
        <v>686</v>
      </c>
      <c r="Q690" s="10">
        <f t="shared" si="109"/>
        <v>101.8</v>
      </c>
      <c r="R690" s="44">
        <f t="shared" si="110"/>
        <v>94.6</v>
      </c>
      <c r="S690" s="42" t="str">
        <f t="shared" si="106"/>
        <v/>
      </c>
      <c r="AG690" s="72"/>
      <c r="AH690" s="72"/>
      <c r="AI690" s="72"/>
      <c r="AJ690" s="72"/>
    </row>
    <row r="691" spans="1:36" x14ac:dyDescent="0.25">
      <c r="A691" s="30">
        <v>1.00099537037042</v>
      </c>
      <c r="B691" s="29">
        <v>102.2</v>
      </c>
      <c r="C691" s="61">
        <v>102.3</v>
      </c>
      <c r="D691" s="70">
        <f t="shared" si="107"/>
        <v>102.2</v>
      </c>
      <c r="E691" s="70">
        <f t="shared" si="108"/>
        <v>102.3</v>
      </c>
      <c r="F691" s="5">
        <v>687</v>
      </c>
      <c r="G691" s="72"/>
      <c r="H691" s="4">
        <f t="shared" si="102"/>
        <v>100</v>
      </c>
      <c r="I691" s="4">
        <f t="shared" si="103"/>
        <v>125</v>
      </c>
      <c r="J691" s="1">
        <f t="shared" si="104"/>
        <v>16595869074.375696</v>
      </c>
      <c r="K691" s="5"/>
      <c r="L691" s="12"/>
      <c r="N691" s="2" t="str">
        <f t="shared" si="105"/>
        <v/>
      </c>
      <c r="O691" s="1">
        <f t="shared" si="111"/>
        <v>10496965059160.998</v>
      </c>
      <c r="P691" s="5">
        <v>687</v>
      </c>
      <c r="Q691" s="10">
        <f t="shared" si="109"/>
        <v>101.8</v>
      </c>
      <c r="R691" s="44">
        <f t="shared" si="110"/>
        <v>94.6</v>
      </c>
      <c r="S691" s="42" t="str">
        <f t="shared" si="106"/>
        <v/>
      </c>
      <c r="AG691" s="72"/>
      <c r="AH691" s="72"/>
      <c r="AI691" s="72"/>
      <c r="AJ691" s="72"/>
    </row>
    <row r="692" spans="1:36" x14ac:dyDescent="0.25">
      <c r="A692" s="30">
        <v>1.0010069444445</v>
      </c>
      <c r="B692" s="29">
        <v>102.8</v>
      </c>
      <c r="C692" s="61">
        <v>102.89999999999999</v>
      </c>
      <c r="D692" s="70">
        <f t="shared" si="107"/>
        <v>102.8</v>
      </c>
      <c r="E692" s="70">
        <f t="shared" si="108"/>
        <v>102.89999999999999</v>
      </c>
      <c r="F692" s="5">
        <v>688</v>
      </c>
      <c r="G692" s="72"/>
      <c r="H692" s="4">
        <f t="shared" si="102"/>
        <v>100</v>
      </c>
      <c r="I692" s="4">
        <f t="shared" si="103"/>
        <v>125</v>
      </c>
      <c r="J692" s="1">
        <f t="shared" si="104"/>
        <v>19054607179.632496</v>
      </c>
      <c r="K692" s="5"/>
      <c r="L692" s="12"/>
      <c r="N692" s="2" t="str">
        <f t="shared" si="105"/>
        <v/>
      </c>
      <c r="O692" s="1">
        <f t="shared" si="111"/>
        <v>10516019666340.631</v>
      </c>
      <c r="P692" s="5">
        <v>688</v>
      </c>
      <c r="Q692" s="10">
        <f t="shared" si="109"/>
        <v>101.8</v>
      </c>
      <c r="R692" s="44">
        <f t="shared" si="110"/>
        <v>94.7</v>
      </c>
      <c r="S692" s="42" t="str">
        <f t="shared" si="106"/>
        <v/>
      </c>
      <c r="AG692" s="72"/>
      <c r="AH692" s="72"/>
      <c r="AI692" s="72"/>
      <c r="AJ692" s="72"/>
    </row>
    <row r="693" spans="1:36" x14ac:dyDescent="0.25">
      <c r="A693" s="30">
        <v>1.00101851851857</v>
      </c>
      <c r="B693" s="29">
        <v>102.8</v>
      </c>
      <c r="C693" s="61">
        <v>102.89999999999999</v>
      </c>
      <c r="D693" s="70">
        <f t="shared" si="107"/>
        <v>102.8</v>
      </c>
      <c r="E693" s="70">
        <f t="shared" si="108"/>
        <v>102.89999999999999</v>
      </c>
      <c r="F693" s="5">
        <v>689</v>
      </c>
      <c r="G693" s="72"/>
      <c r="H693" s="4">
        <f t="shared" si="102"/>
        <v>100</v>
      </c>
      <c r="I693" s="4">
        <f t="shared" si="103"/>
        <v>125</v>
      </c>
      <c r="J693" s="1">
        <f t="shared" si="104"/>
        <v>19054607179.632496</v>
      </c>
      <c r="K693" s="5"/>
      <c r="L693" s="12"/>
      <c r="N693" s="2" t="str">
        <f t="shared" si="105"/>
        <v/>
      </c>
      <c r="O693" s="1">
        <f t="shared" si="111"/>
        <v>10535074273520.264</v>
      </c>
      <c r="P693" s="5">
        <v>689</v>
      </c>
      <c r="Q693" s="10">
        <f t="shared" si="109"/>
        <v>101.8</v>
      </c>
      <c r="R693" s="44">
        <f t="shared" si="110"/>
        <v>94.7</v>
      </c>
      <c r="S693" s="42" t="str">
        <f t="shared" si="106"/>
        <v/>
      </c>
      <c r="AG693" s="72"/>
      <c r="AH693" s="72"/>
      <c r="AI693" s="72"/>
      <c r="AJ693" s="72"/>
    </row>
    <row r="694" spans="1:36" x14ac:dyDescent="0.25">
      <c r="A694" s="30">
        <v>1.0010300925926401</v>
      </c>
      <c r="B694" s="29">
        <v>104.7</v>
      </c>
      <c r="C694" s="61">
        <v>104.8</v>
      </c>
      <c r="D694" s="70">
        <f t="shared" si="107"/>
        <v>104.7</v>
      </c>
      <c r="E694" s="70">
        <f t="shared" si="108"/>
        <v>104.8</v>
      </c>
      <c r="F694" s="5">
        <v>690</v>
      </c>
      <c r="G694" s="72"/>
      <c r="H694" s="4">
        <f t="shared" si="102"/>
        <v>100</v>
      </c>
      <c r="I694" s="4">
        <f t="shared" si="103"/>
        <v>125</v>
      </c>
      <c r="J694" s="1">
        <f t="shared" si="104"/>
        <v>29512092266.663944</v>
      </c>
      <c r="K694" s="5"/>
      <c r="L694" s="12"/>
      <c r="N694" s="2" t="str">
        <f t="shared" si="105"/>
        <v/>
      </c>
      <c r="O694" s="1">
        <f t="shared" si="111"/>
        <v>10564586365786.928</v>
      </c>
      <c r="P694" s="5">
        <v>690</v>
      </c>
      <c r="Q694" s="10">
        <f t="shared" si="109"/>
        <v>101.9</v>
      </c>
      <c r="R694" s="44">
        <f t="shared" si="110"/>
        <v>94.7</v>
      </c>
      <c r="S694" s="42" t="str">
        <f t="shared" si="106"/>
        <v/>
      </c>
      <c r="AG694" s="72"/>
      <c r="AH694" s="72"/>
      <c r="AI694" s="72"/>
      <c r="AJ694" s="72"/>
    </row>
    <row r="695" spans="1:36" x14ac:dyDescent="0.25">
      <c r="A695" s="30">
        <v>1.0010416666667199</v>
      </c>
      <c r="B695" s="29">
        <v>110.8</v>
      </c>
      <c r="C695" s="61">
        <v>110.89999999999999</v>
      </c>
      <c r="D695" s="70">
        <f t="shared" si="107"/>
        <v>110.8</v>
      </c>
      <c r="E695" s="70">
        <f t="shared" si="108"/>
        <v>110.89999999999999</v>
      </c>
      <c r="F695" s="5">
        <v>691</v>
      </c>
      <c r="G695" s="72"/>
      <c r="H695" s="4">
        <f t="shared" si="102"/>
        <v>100</v>
      </c>
      <c r="I695" s="4">
        <f t="shared" si="103"/>
        <v>125</v>
      </c>
      <c r="J695" s="1">
        <f t="shared" si="104"/>
        <v>120226443461.74181</v>
      </c>
      <c r="K695" s="5"/>
      <c r="L695" s="12"/>
      <c r="N695" s="2" t="str">
        <f t="shared" si="105"/>
        <v/>
      </c>
      <c r="O695" s="1">
        <f t="shared" si="111"/>
        <v>10684812809248.67</v>
      </c>
      <c r="P695" s="5">
        <v>691</v>
      </c>
      <c r="Q695" s="10">
        <f t="shared" si="109"/>
        <v>101.9</v>
      </c>
      <c r="R695" s="44">
        <f t="shared" si="110"/>
        <v>94.7</v>
      </c>
      <c r="S695" s="42" t="str">
        <f t="shared" si="106"/>
        <v/>
      </c>
      <c r="AG695" s="72"/>
      <c r="AH695" s="72"/>
      <c r="AI695" s="72"/>
      <c r="AJ695" s="72"/>
    </row>
    <row r="696" spans="1:36" x14ac:dyDescent="0.25">
      <c r="A696" s="30">
        <v>1.0010532407407899</v>
      </c>
      <c r="B696" s="29">
        <v>109.9</v>
      </c>
      <c r="C696" s="61">
        <v>110</v>
      </c>
      <c r="D696" s="70">
        <f t="shared" si="107"/>
        <v>109.9</v>
      </c>
      <c r="E696" s="70">
        <f t="shared" si="108"/>
        <v>110</v>
      </c>
      <c r="F696" s="5">
        <v>692</v>
      </c>
      <c r="G696" s="72"/>
      <c r="H696" s="4">
        <f t="shared" si="102"/>
        <v>100</v>
      </c>
      <c r="I696" s="4">
        <f t="shared" si="103"/>
        <v>125</v>
      </c>
      <c r="J696" s="1">
        <f t="shared" si="104"/>
        <v>97723722095.581223</v>
      </c>
      <c r="K696" s="5"/>
      <c r="L696" s="12"/>
      <c r="N696" s="2" t="str">
        <f t="shared" si="105"/>
        <v/>
      </c>
      <c r="O696" s="1">
        <f t="shared" si="111"/>
        <v>10782536531344.252</v>
      </c>
      <c r="P696" s="5">
        <v>692</v>
      </c>
      <c r="Q696" s="10">
        <f t="shared" si="109"/>
        <v>101.9</v>
      </c>
      <c r="R696" s="44">
        <f t="shared" si="110"/>
        <v>94.8</v>
      </c>
      <c r="S696" s="42" t="str">
        <f t="shared" si="106"/>
        <v/>
      </c>
      <c r="AG696" s="72"/>
      <c r="AH696" s="72"/>
      <c r="AI696" s="72"/>
      <c r="AJ696" s="72"/>
    </row>
    <row r="697" spans="1:36" x14ac:dyDescent="0.25">
      <c r="A697" s="30">
        <v>1.00106481481487</v>
      </c>
      <c r="B697" s="29">
        <v>103.7</v>
      </c>
      <c r="C697" s="61">
        <v>103.8</v>
      </c>
      <c r="D697" s="70">
        <f t="shared" si="107"/>
        <v>103.7</v>
      </c>
      <c r="E697" s="70">
        <f t="shared" si="108"/>
        <v>103.8</v>
      </c>
      <c r="F697" s="5">
        <v>693</v>
      </c>
      <c r="G697" s="72"/>
      <c r="H697" s="4">
        <f t="shared" si="102"/>
        <v>100</v>
      </c>
      <c r="I697" s="4">
        <f t="shared" si="103"/>
        <v>125</v>
      </c>
      <c r="J697" s="1">
        <f t="shared" si="104"/>
        <v>23442288153.199314</v>
      </c>
      <c r="K697" s="5"/>
      <c r="L697" s="12"/>
      <c r="N697" s="2" t="str">
        <f t="shared" si="105"/>
        <v/>
      </c>
      <c r="O697" s="1">
        <f t="shared" si="111"/>
        <v>10805978819497.451</v>
      </c>
      <c r="P697" s="5">
        <v>693</v>
      </c>
      <c r="Q697" s="10">
        <f t="shared" si="109"/>
        <v>101.9</v>
      </c>
      <c r="R697" s="44">
        <f t="shared" si="110"/>
        <v>94.8</v>
      </c>
      <c r="S697" s="42" t="str">
        <f t="shared" si="106"/>
        <v/>
      </c>
      <c r="AG697" s="72"/>
      <c r="AH697" s="72"/>
      <c r="AI697" s="72"/>
      <c r="AJ697" s="72"/>
    </row>
    <row r="698" spans="1:36" x14ac:dyDescent="0.25">
      <c r="A698" s="30">
        <v>1.00107638888894</v>
      </c>
      <c r="B698" s="29">
        <v>98.9</v>
      </c>
      <c r="C698" s="61">
        <v>99</v>
      </c>
      <c r="D698" s="70">
        <f t="shared" si="107"/>
        <v>98.9</v>
      </c>
      <c r="E698" s="70">
        <f t="shared" si="108"/>
        <v>99</v>
      </c>
      <c r="F698" s="5">
        <v>694</v>
      </c>
      <c r="G698" s="72"/>
      <c r="H698" s="4">
        <f t="shared" si="102"/>
        <v>100</v>
      </c>
      <c r="I698" s="4">
        <f t="shared" si="103"/>
        <v>125</v>
      </c>
      <c r="J698" s="1">
        <f t="shared" si="104"/>
        <v>7762471166.2869558</v>
      </c>
      <c r="K698" s="5"/>
      <c r="L698" s="12"/>
      <c r="N698" s="2" t="str">
        <f t="shared" si="105"/>
        <v/>
      </c>
      <c r="O698" s="1">
        <f t="shared" si="111"/>
        <v>10813741290663.738</v>
      </c>
      <c r="P698" s="5">
        <v>694</v>
      </c>
      <c r="Q698" s="10">
        <f t="shared" si="109"/>
        <v>101.9</v>
      </c>
      <c r="R698" s="44">
        <f t="shared" si="110"/>
        <v>94.8</v>
      </c>
      <c r="S698" s="42" t="str">
        <f t="shared" si="106"/>
        <v/>
      </c>
      <c r="AG698" s="72"/>
      <c r="AH698" s="72"/>
      <c r="AI698" s="72"/>
      <c r="AJ698" s="72"/>
    </row>
    <row r="699" spans="1:36" x14ac:dyDescent="0.25">
      <c r="A699" s="30">
        <v>1.0010879629630201</v>
      </c>
      <c r="B699" s="29">
        <v>97.3</v>
      </c>
      <c r="C699" s="61">
        <v>97.399999999999991</v>
      </c>
      <c r="D699" s="70">
        <f t="shared" si="107"/>
        <v>97.3</v>
      </c>
      <c r="E699" s="70">
        <f t="shared" si="108"/>
        <v>97.399999999999991</v>
      </c>
      <c r="F699" s="5">
        <v>695</v>
      </c>
      <c r="G699" s="72"/>
      <c r="H699" s="4">
        <f t="shared" si="102"/>
        <v>100</v>
      </c>
      <c r="I699" s="4">
        <f t="shared" si="103"/>
        <v>125</v>
      </c>
      <c r="J699" s="1">
        <f t="shared" si="104"/>
        <v>5370317963.7025433</v>
      </c>
      <c r="K699" s="5"/>
      <c r="L699" s="12"/>
      <c r="N699" s="2" t="str">
        <f t="shared" si="105"/>
        <v/>
      </c>
      <c r="O699" s="1">
        <f t="shared" si="111"/>
        <v>10819111608627.441</v>
      </c>
      <c r="P699" s="5">
        <v>695</v>
      </c>
      <c r="Q699" s="10">
        <f t="shared" si="109"/>
        <v>101.9</v>
      </c>
      <c r="R699" s="44">
        <f t="shared" si="110"/>
        <v>94.8</v>
      </c>
      <c r="S699" s="42" t="str">
        <f t="shared" si="106"/>
        <v/>
      </c>
      <c r="AG699" s="72"/>
      <c r="AH699" s="72"/>
      <c r="AI699" s="72"/>
      <c r="AJ699" s="72"/>
    </row>
    <row r="700" spans="1:36" x14ac:dyDescent="0.25">
      <c r="A700" s="30">
        <v>1.0010995370370901</v>
      </c>
      <c r="B700" s="29">
        <v>97.2</v>
      </c>
      <c r="C700" s="61">
        <v>97.3</v>
      </c>
      <c r="D700" s="70">
        <f t="shared" si="107"/>
        <v>97.2</v>
      </c>
      <c r="E700" s="70">
        <f t="shared" si="108"/>
        <v>97.3</v>
      </c>
      <c r="F700" s="5">
        <v>696</v>
      </c>
      <c r="G700" s="72"/>
      <c r="H700" s="4">
        <f t="shared" si="102"/>
        <v>100</v>
      </c>
      <c r="I700" s="4">
        <f t="shared" si="103"/>
        <v>125</v>
      </c>
      <c r="J700" s="1">
        <f t="shared" si="104"/>
        <v>5248074602.4977417</v>
      </c>
      <c r="K700" s="5"/>
      <c r="L700" s="12"/>
      <c r="N700" s="2" t="str">
        <f t="shared" si="105"/>
        <v/>
      </c>
      <c r="O700" s="1">
        <f t="shared" si="111"/>
        <v>10824359683229.939</v>
      </c>
      <c r="P700" s="5">
        <v>696</v>
      </c>
      <c r="Q700" s="10">
        <f t="shared" si="109"/>
        <v>101.9</v>
      </c>
      <c r="R700" s="44">
        <f t="shared" si="110"/>
        <v>94.8</v>
      </c>
      <c r="S700" s="42" t="str">
        <f t="shared" si="106"/>
        <v/>
      </c>
      <c r="AG700" s="72"/>
      <c r="AH700" s="72"/>
      <c r="AI700" s="72"/>
      <c r="AJ700" s="72"/>
    </row>
    <row r="701" spans="1:36" x14ac:dyDescent="0.25">
      <c r="A701" s="30">
        <v>1.0011111111111599</v>
      </c>
      <c r="B701" s="29">
        <v>96.7</v>
      </c>
      <c r="C701" s="61">
        <v>96.8</v>
      </c>
      <c r="D701" s="70">
        <f t="shared" si="107"/>
        <v>96.7</v>
      </c>
      <c r="E701" s="70">
        <f t="shared" si="108"/>
        <v>96.8</v>
      </c>
      <c r="F701" s="5">
        <v>697</v>
      </c>
      <c r="G701" s="72"/>
      <c r="H701" s="4">
        <f t="shared" si="102"/>
        <v>100</v>
      </c>
      <c r="I701" s="4">
        <f t="shared" si="103"/>
        <v>125</v>
      </c>
      <c r="J701" s="1">
        <f t="shared" si="104"/>
        <v>4677351412.8719988</v>
      </c>
      <c r="K701" s="5"/>
      <c r="L701" s="12"/>
      <c r="N701" s="2" t="str">
        <f t="shared" si="105"/>
        <v/>
      </c>
      <c r="O701" s="1">
        <f t="shared" si="111"/>
        <v>10829037034642.811</v>
      </c>
      <c r="P701" s="5">
        <v>697</v>
      </c>
      <c r="Q701" s="10">
        <f t="shared" si="109"/>
        <v>101.9</v>
      </c>
      <c r="R701" s="44">
        <f t="shared" si="110"/>
        <v>94.8</v>
      </c>
      <c r="S701" s="42" t="str">
        <f t="shared" si="106"/>
        <v/>
      </c>
      <c r="AG701" s="72"/>
      <c r="AH701" s="72"/>
      <c r="AI701" s="72"/>
      <c r="AJ701" s="72"/>
    </row>
    <row r="702" spans="1:36" x14ac:dyDescent="0.25">
      <c r="A702" s="30">
        <v>1.0011226851852399</v>
      </c>
      <c r="B702" s="29">
        <v>96.8</v>
      </c>
      <c r="C702" s="61">
        <v>96.899999999999991</v>
      </c>
      <c r="D702" s="70">
        <f t="shared" si="107"/>
        <v>96.8</v>
      </c>
      <c r="E702" s="70">
        <f t="shared" si="108"/>
        <v>96.899999999999991</v>
      </c>
      <c r="F702" s="5">
        <v>698</v>
      </c>
      <c r="G702" s="72"/>
      <c r="H702" s="4">
        <f t="shared" si="102"/>
        <v>100</v>
      </c>
      <c r="I702" s="4">
        <f t="shared" si="103"/>
        <v>125</v>
      </c>
      <c r="J702" s="1">
        <f t="shared" si="104"/>
        <v>4786300923.2263832</v>
      </c>
      <c r="K702" s="5"/>
      <c r="L702" s="12"/>
      <c r="N702" s="2" t="str">
        <f t="shared" si="105"/>
        <v/>
      </c>
      <c r="O702" s="1">
        <f t="shared" si="111"/>
        <v>10833823335566.037</v>
      </c>
      <c r="P702" s="5">
        <v>698</v>
      </c>
      <c r="Q702" s="10">
        <f t="shared" si="109"/>
        <v>101.9</v>
      </c>
      <c r="R702" s="44">
        <f t="shared" si="110"/>
        <v>94.8</v>
      </c>
      <c r="S702" s="42" t="str">
        <f t="shared" si="106"/>
        <v/>
      </c>
      <c r="AG702" s="72"/>
      <c r="AH702" s="72"/>
      <c r="AI702" s="72"/>
      <c r="AJ702" s="72"/>
    </row>
    <row r="703" spans="1:36" x14ac:dyDescent="0.25">
      <c r="A703" s="30">
        <v>1.00113425925931</v>
      </c>
      <c r="B703" s="29">
        <v>96.1</v>
      </c>
      <c r="C703" s="61">
        <v>96.199999999999989</v>
      </c>
      <c r="D703" s="70">
        <f t="shared" si="107"/>
        <v>96.1</v>
      </c>
      <c r="E703" s="70">
        <f t="shared" si="108"/>
        <v>96.199999999999989</v>
      </c>
      <c r="F703" s="5">
        <v>699</v>
      </c>
      <c r="G703" s="72"/>
      <c r="H703" s="4">
        <f t="shared" si="102"/>
        <v>100</v>
      </c>
      <c r="I703" s="4">
        <f t="shared" si="103"/>
        <v>125</v>
      </c>
      <c r="J703" s="1">
        <f t="shared" si="104"/>
        <v>4073802778.0411296</v>
      </c>
      <c r="K703" s="5"/>
      <c r="L703" s="12"/>
      <c r="N703" s="2" t="str">
        <f t="shared" si="105"/>
        <v/>
      </c>
      <c r="O703" s="1">
        <f t="shared" si="111"/>
        <v>10837897138344.078</v>
      </c>
      <c r="P703" s="5">
        <v>699</v>
      </c>
      <c r="Q703" s="10">
        <f t="shared" si="109"/>
        <v>101.9</v>
      </c>
      <c r="R703" s="44">
        <f t="shared" si="110"/>
        <v>94.8</v>
      </c>
      <c r="S703" s="42" t="str">
        <f t="shared" si="106"/>
        <v/>
      </c>
      <c r="AG703" s="72"/>
      <c r="AH703" s="72"/>
      <c r="AI703" s="72"/>
      <c r="AJ703" s="72"/>
    </row>
    <row r="704" spans="1:36" x14ac:dyDescent="0.25">
      <c r="A704" s="30">
        <v>1.00114583333339</v>
      </c>
      <c r="B704" s="29">
        <v>98.7</v>
      </c>
      <c r="C704" s="61">
        <v>98.8</v>
      </c>
      <c r="D704" s="70">
        <f t="shared" si="107"/>
        <v>98.7</v>
      </c>
      <c r="E704" s="70">
        <f t="shared" si="108"/>
        <v>98.8</v>
      </c>
      <c r="F704" s="5">
        <v>700</v>
      </c>
      <c r="G704" s="72"/>
      <c r="H704" s="4">
        <f t="shared" si="102"/>
        <v>100</v>
      </c>
      <c r="I704" s="4">
        <f t="shared" si="103"/>
        <v>125</v>
      </c>
      <c r="J704" s="1">
        <f t="shared" si="104"/>
        <v>7413102413.0092134</v>
      </c>
      <c r="K704" s="5"/>
      <c r="L704" s="12"/>
      <c r="N704" s="2" t="str">
        <f t="shared" si="105"/>
        <v/>
      </c>
      <c r="O704" s="1">
        <f t="shared" si="111"/>
        <v>10845310240757.088</v>
      </c>
      <c r="P704" s="5">
        <v>700</v>
      </c>
      <c r="Q704" s="10">
        <f t="shared" si="109"/>
        <v>101.9</v>
      </c>
      <c r="R704" s="44">
        <f t="shared" si="110"/>
        <v>94.8</v>
      </c>
      <c r="S704" s="42" t="str">
        <f t="shared" si="106"/>
        <v/>
      </c>
      <c r="AG704" s="72"/>
      <c r="AH704" s="72"/>
      <c r="AI704" s="72"/>
      <c r="AJ704" s="72"/>
    </row>
    <row r="705" spans="1:36" x14ac:dyDescent="0.25">
      <c r="A705" s="30">
        <v>1.0011574074074601</v>
      </c>
      <c r="B705" s="29">
        <v>98.7</v>
      </c>
      <c r="C705" s="61">
        <v>98.8</v>
      </c>
      <c r="D705" s="70">
        <f t="shared" si="107"/>
        <v>98.7</v>
      </c>
      <c r="E705" s="70">
        <f t="shared" si="108"/>
        <v>98.8</v>
      </c>
      <c r="F705" s="5">
        <v>701</v>
      </c>
      <c r="G705" s="72"/>
      <c r="H705" s="4">
        <f t="shared" si="102"/>
        <v>100</v>
      </c>
      <c r="I705" s="4">
        <f t="shared" si="103"/>
        <v>125</v>
      </c>
      <c r="J705" s="1">
        <f t="shared" si="104"/>
        <v>7413102413.0092134</v>
      </c>
      <c r="K705" s="5"/>
      <c r="L705" s="12"/>
      <c r="N705" s="2" t="str">
        <f t="shared" si="105"/>
        <v/>
      </c>
      <c r="O705" s="1">
        <f t="shared" si="111"/>
        <v>10852723343170.098</v>
      </c>
      <c r="P705" s="5">
        <v>701</v>
      </c>
      <c r="Q705" s="10">
        <f t="shared" si="109"/>
        <v>101.9</v>
      </c>
      <c r="R705" s="44">
        <f t="shared" si="110"/>
        <v>94.8</v>
      </c>
      <c r="S705" s="42" t="str">
        <f t="shared" si="106"/>
        <v/>
      </c>
      <c r="AG705" s="72"/>
      <c r="AH705" s="72"/>
      <c r="AI705" s="72"/>
      <c r="AJ705" s="72"/>
    </row>
    <row r="706" spans="1:36" x14ac:dyDescent="0.25">
      <c r="A706" s="30">
        <v>1.0011689814815301</v>
      </c>
      <c r="B706" s="29">
        <v>102.8</v>
      </c>
      <c r="C706" s="61">
        <v>102.89999999999999</v>
      </c>
      <c r="D706" s="70">
        <f t="shared" si="107"/>
        <v>102.8</v>
      </c>
      <c r="E706" s="70">
        <f t="shared" si="108"/>
        <v>102.89999999999999</v>
      </c>
      <c r="F706" s="5">
        <v>702</v>
      </c>
      <c r="G706" s="72"/>
      <c r="H706" s="4">
        <f t="shared" si="102"/>
        <v>100</v>
      </c>
      <c r="I706" s="4">
        <f t="shared" si="103"/>
        <v>125</v>
      </c>
      <c r="J706" s="1">
        <f t="shared" si="104"/>
        <v>19054607179.632496</v>
      </c>
      <c r="K706" s="5"/>
      <c r="L706" s="12"/>
      <c r="N706" s="2" t="str">
        <f t="shared" si="105"/>
        <v/>
      </c>
      <c r="O706" s="1">
        <f t="shared" si="111"/>
        <v>10871777950349.73</v>
      </c>
      <c r="P706" s="5">
        <v>702</v>
      </c>
      <c r="Q706" s="10">
        <f t="shared" si="109"/>
        <v>101.9</v>
      </c>
      <c r="R706" s="44">
        <f t="shared" si="110"/>
        <v>94.8</v>
      </c>
      <c r="S706" s="42" t="str">
        <f t="shared" si="106"/>
        <v/>
      </c>
      <c r="AG706" s="72"/>
      <c r="AH706" s="72"/>
      <c r="AI706" s="72"/>
      <c r="AJ706" s="72"/>
    </row>
    <row r="707" spans="1:36" x14ac:dyDescent="0.25">
      <c r="A707" s="30">
        <v>1.0011805555556099</v>
      </c>
      <c r="B707" s="29">
        <v>100.6</v>
      </c>
      <c r="C707" s="61">
        <v>100.69999999999999</v>
      </c>
      <c r="D707" s="70">
        <f t="shared" si="107"/>
        <v>100.6</v>
      </c>
      <c r="E707" s="70">
        <f t="shared" si="108"/>
        <v>100.69999999999999</v>
      </c>
      <c r="F707" s="5">
        <v>703</v>
      </c>
      <c r="G707" s="72"/>
      <c r="H707" s="4">
        <f t="shared" si="102"/>
        <v>100</v>
      </c>
      <c r="I707" s="4">
        <f t="shared" si="103"/>
        <v>125</v>
      </c>
      <c r="J707" s="1">
        <f t="shared" si="104"/>
        <v>11481536214.968826</v>
      </c>
      <c r="K707" s="5"/>
      <c r="L707" s="12"/>
      <c r="N707" s="2" t="str">
        <f t="shared" si="105"/>
        <v/>
      </c>
      <c r="O707" s="1">
        <f t="shared" si="111"/>
        <v>10883259486564.699</v>
      </c>
      <c r="P707" s="5">
        <v>703</v>
      </c>
      <c r="Q707" s="10">
        <f t="shared" si="109"/>
        <v>101.9</v>
      </c>
      <c r="R707" s="44">
        <f t="shared" si="110"/>
        <v>94.8</v>
      </c>
      <c r="S707" s="42" t="str">
        <f t="shared" si="106"/>
        <v/>
      </c>
      <c r="AG707" s="72"/>
      <c r="AH707" s="72"/>
      <c r="AI707" s="72"/>
      <c r="AJ707" s="72"/>
    </row>
    <row r="708" spans="1:36" x14ac:dyDescent="0.25">
      <c r="A708" s="30">
        <v>1.00119212962968</v>
      </c>
      <c r="B708" s="29">
        <v>100.3</v>
      </c>
      <c r="C708" s="61">
        <v>100.39999999999999</v>
      </c>
      <c r="D708" s="70">
        <f t="shared" si="107"/>
        <v>100.3</v>
      </c>
      <c r="E708" s="70">
        <f t="shared" si="108"/>
        <v>100.39999999999999</v>
      </c>
      <c r="F708" s="5">
        <v>704</v>
      </c>
      <c r="G708" s="72"/>
      <c r="H708" s="4">
        <f t="shared" ref="H708:H771" si="112">X$15</f>
        <v>100</v>
      </c>
      <c r="I708" s="4">
        <f t="shared" ref="I708:I771" si="113">X$36</f>
        <v>125</v>
      </c>
      <c r="J708" s="1">
        <f t="shared" si="104"/>
        <v>10715193052.376066</v>
      </c>
      <c r="K708" s="5"/>
      <c r="L708" s="12"/>
      <c r="N708" s="2" t="str">
        <f t="shared" si="105"/>
        <v/>
      </c>
      <c r="O708" s="1">
        <f t="shared" si="111"/>
        <v>10893974679617.076</v>
      </c>
      <c r="P708" s="5">
        <v>704</v>
      </c>
      <c r="Q708" s="10">
        <f t="shared" si="109"/>
        <v>101.9</v>
      </c>
      <c r="R708" s="44">
        <f t="shared" si="110"/>
        <v>94.8</v>
      </c>
      <c r="S708" s="42" t="str">
        <f t="shared" si="106"/>
        <v/>
      </c>
      <c r="AG708" s="72"/>
      <c r="AH708" s="72"/>
      <c r="AI708" s="72"/>
      <c r="AJ708" s="72"/>
    </row>
    <row r="709" spans="1:36" x14ac:dyDescent="0.25">
      <c r="A709" s="30">
        <v>1.00120370370376</v>
      </c>
      <c r="B709" s="29">
        <v>100.1</v>
      </c>
      <c r="C709" s="61">
        <v>100.19999999999999</v>
      </c>
      <c r="D709" s="70">
        <f t="shared" si="107"/>
        <v>100.1</v>
      </c>
      <c r="E709" s="70">
        <f t="shared" si="108"/>
        <v>100.19999999999999</v>
      </c>
      <c r="F709" s="5">
        <v>705</v>
      </c>
      <c r="G709" s="72"/>
      <c r="H709" s="4">
        <f t="shared" si="112"/>
        <v>100</v>
      </c>
      <c r="I709" s="4">
        <f t="shared" si="113"/>
        <v>125</v>
      </c>
      <c r="J709" s="1">
        <f t="shared" ref="J709:J772" si="114">10^(D709/10)</f>
        <v>10232929922.807545</v>
      </c>
      <c r="K709" s="5"/>
      <c r="L709" s="12"/>
      <c r="N709" s="2" t="str">
        <f t="shared" ref="N709:N772" si="115">IF(E709&gt;$X$36,E709,"")</f>
        <v/>
      </c>
      <c r="O709" s="1">
        <f t="shared" si="111"/>
        <v>10904207609539.883</v>
      </c>
      <c r="P709" s="5">
        <v>705</v>
      </c>
      <c r="Q709" s="10">
        <f t="shared" si="109"/>
        <v>101.9</v>
      </c>
      <c r="R709" s="44">
        <f t="shared" si="110"/>
        <v>94.8</v>
      </c>
      <c r="S709" s="42" t="str">
        <f t="shared" ref="S709:S772" si="116">IF(R709&gt;$X$15,R709,"")</f>
        <v/>
      </c>
      <c r="AG709" s="72"/>
      <c r="AH709" s="72"/>
      <c r="AI709" s="72"/>
      <c r="AJ709" s="72"/>
    </row>
    <row r="710" spans="1:36" x14ac:dyDescent="0.25">
      <c r="A710" s="30">
        <v>1.00121527777783</v>
      </c>
      <c r="B710" s="29">
        <v>100.8</v>
      </c>
      <c r="C710" s="61">
        <v>100.89999999999999</v>
      </c>
      <c r="D710" s="70">
        <f t="shared" ref="D710:D773" si="117">B710+$AC$9</f>
        <v>100.8</v>
      </c>
      <c r="E710" s="70">
        <f t="shared" ref="E710:E773" si="118">C710+$AC$9</f>
        <v>100.89999999999999</v>
      </c>
      <c r="F710" s="5">
        <v>706</v>
      </c>
      <c r="G710" s="72"/>
      <c r="H710" s="4">
        <f t="shared" si="112"/>
        <v>100</v>
      </c>
      <c r="I710" s="4">
        <f t="shared" si="113"/>
        <v>125</v>
      </c>
      <c r="J710" s="1">
        <f t="shared" si="114"/>
        <v>12022644346.174168</v>
      </c>
      <c r="K710" s="5"/>
      <c r="L710" s="12"/>
      <c r="N710" s="2" t="str">
        <f t="shared" si="115"/>
        <v/>
      </c>
      <c r="O710" s="1">
        <f t="shared" si="111"/>
        <v>10916230253886.057</v>
      </c>
      <c r="P710" s="5">
        <v>706</v>
      </c>
      <c r="Q710" s="10">
        <f t="shared" si="109"/>
        <v>101.9</v>
      </c>
      <c r="R710" s="44">
        <f t="shared" si="110"/>
        <v>94.8</v>
      </c>
      <c r="S710" s="42" t="str">
        <f t="shared" si="116"/>
        <v/>
      </c>
      <c r="AG710" s="72"/>
      <c r="AH710" s="72"/>
      <c r="AI710" s="72"/>
      <c r="AJ710" s="72"/>
    </row>
    <row r="711" spans="1:36" x14ac:dyDescent="0.25">
      <c r="A711" s="30">
        <v>1.0012268518519101</v>
      </c>
      <c r="B711" s="29">
        <v>100.6</v>
      </c>
      <c r="C711" s="61">
        <v>100.69999999999999</v>
      </c>
      <c r="D711" s="70">
        <f t="shared" si="117"/>
        <v>100.6</v>
      </c>
      <c r="E711" s="70">
        <f t="shared" si="118"/>
        <v>100.69999999999999</v>
      </c>
      <c r="F711" s="5">
        <v>707</v>
      </c>
      <c r="G711" s="72"/>
      <c r="H711" s="4">
        <f t="shared" si="112"/>
        <v>100</v>
      </c>
      <c r="I711" s="4">
        <f t="shared" si="113"/>
        <v>125</v>
      </c>
      <c r="J711" s="1">
        <f t="shared" si="114"/>
        <v>11481536214.968826</v>
      </c>
      <c r="K711" s="5"/>
      <c r="L711" s="12"/>
      <c r="N711" s="2" t="str">
        <f t="shared" si="115"/>
        <v/>
      </c>
      <c r="O711" s="1">
        <f t="shared" si="111"/>
        <v>10927711790101.025</v>
      </c>
      <c r="P711" s="5">
        <v>707</v>
      </c>
      <c r="Q711" s="10">
        <f t="shared" ref="Q711:Q774" si="119">ROUND(10*LOG(O711/P711),1)</f>
        <v>101.9</v>
      </c>
      <c r="R711" s="44">
        <f t="shared" ref="R711:R774" si="120">ROUND(10*LOG(O711/3600),1)</f>
        <v>94.8</v>
      </c>
      <c r="S711" s="42" t="str">
        <f t="shared" si="116"/>
        <v/>
      </c>
      <c r="AG711" s="72"/>
      <c r="AH711" s="72"/>
      <c r="AI711" s="72"/>
      <c r="AJ711" s="72"/>
    </row>
    <row r="712" spans="1:36" x14ac:dyDescent="0.25">
      <c r="A712" s="30">
        <v>1.0012384259259799</v>
      </c>
      <c r="B712" s="29">
        <v>102.7</v>
      </c>
      <c r="C712" s="61">
        <v>102.8</v>
      </c>
      <c r="D712" s="70">
        <f t="shared" si="117"/>
        <v>102.7</v>
      </c>
      <c r="E712" s="70">
        <f t="shared" si="118"/>
        <v>102.8</v>
      </c>
      <c r="F712" s="5">
        <v>708</v>
      </c>
      <c r="G712" s="72"/>
      <c r="H712" s="4">
        <f t="shared" si="112"/>
        <v>100</v>
      </c>
      <c r="I712" s="4">
        <f t="shared" si="113"/>
        <v>125</v>
      </c>
      <c r="J712" s="1">
        <f t="shared" si="114"/>
        <v>18620871366.6287</v>
      </c>
      <c r="K712" s="5"/>
      <c r="L712" s="12"/>
      <c r="N712" s="2" t="str">
        <f t="shared" si="115"/>
        <v/>
      </c>
      <c r="O712" s="1">
        <f t="shared" ref="O712:O775" si="121">O711+J712</f>
        <v>10946332661467.654</v>
      </c>
      <c r="P712" s="5">
        <v>708</v>
      </c>
      <c r="Q712" s="10">
        <f t="shared" si="119"/>
        <v>101.9</v>
      </c>
      <c r="R712" s="44">
        <f t="shared" si="120"/>
        <v>94.8</v>
      </c>
      <c r="S712" s="42" t="str">
        <f t="shared" si="116"/>
        <v/>
      </c>
      <c r="AG712" s="72"/>
      <c r="AH712" s="72"/>
      <c r="AI712" s="72"/>
      <c r="AJ712" s="72"/>
    </row>
    <row r="713" spans="1:36" x14ac:dyDescent="0.25">
      <c r="A713" s="30">
        <v>1.0012500000000499</v>
      </c>
      <c r="B713" s="29">
        <v>102.8</v>
      </c>
      <c r="C713" s="61">
        <v>102.89999999999999</v>
      </c>
      <c r="D713" s="70">
        <f t="shared" si="117"/>
        <v>102.8</v>
      </c>
      <c r="E713" s="70">
        <f t="shared" si="118"/>
        <v>102.89999999999999</v>
      </c>
      <c r="F713" s="5">
        <v>709</v>
      </c>
      <c r="G713" s="72"/>
      <c r="H713" s="4">
        <f t="shared" si="112"/>
        <v>100</v>
      </c>
      <c r="I713" s="4">
        <f t="shared" si="113"/>
        <v>125</v>
      </c>
      <c r="J713" s="1">
        <f t="shared" si="114"/>
        <v>19054607179.632496</v>
      </c>
      <c r="K713" s="5"/>
      <c r="L713" s="12"/>
      <c r="N713" s="2" t="str">
        <f t="shared" si="115"/>
        <v/>
      </c>
      <c r="O713" s="1">
        <f t="shared" si="121"/>
        <v>10965387268647.287</v>
      </c>
      <c r="P713" s="5">
        <v>709</v>
      </c>
      <c r="Q713" s="10">
        <f t="shared" si="119"/>
        <v>101.9</v>
      </c>
      <c r="R713" s="44">
        <f t="shared" si="120"/>
        <v>94.8</v>
      </c>
      <c r="S713" s="42" t="str">
        <f t="shared" si="116"/>
        <v/>
      </c>
      <c r="AG713" s="72"/>
      <c r="AH713" s="72"/>
      <c r="AI713" s="72"/>
      <c r="AJ713" s="72"/>
    </row>
    <row r="714" spans="1:36" x14ac:dyDescent="0.25">
      <c r="A714" s="30">
        <v>1.00126157407413</v>
      </c>
      <c r="B714" s="29">
        <v>102.2</v>
      </c>
      <c r="C714" s="61">
        <v>102.3</v>
      </c>
      <c r="D714" s="70">
        <f t="shared" si="117"/>
        <v>102.2</v>
      </c>
      <c r="E714" s="70">
        <f t="shared" si="118"/>
        <v>102.3</v>
      </c>
      <c r="F714" s="5">
        <v>710</v>
      </c>
      <c r="G714" s="72"/>
      <c r="H714" s="4">
        <f t="shared" si="112"/>
        <v>100</v>
      </c>
      <c r="I714" s="4">
        <f t="shared" si="113"/>
        <v>125</v>
      </c>
      <c r="J714" s="1">
        <f t="shared" si="114"/>
        <v>16595869074.375696</v>
      </c>
      <c r="K714" s="5"/>
      <c r="L714" s="12"/>
      <c r="N714" s="2" t="str">
        <f t="shared" si="115"/>
        <v/>
      </c>
      <c r="O714" s="1">
        <f t="shared" si="121"/>
        <v>10981983137721.662</v>
      </c>
      <c r="P714" s="5">
        <v>710</v>
      </c>
      <c r="Q714" s="10">
        <f t="shared" si="119"/>
        <v>101.9</v>
      </c>
      <c r="R714" s="44">
        <f t="shared" si="120"/>
        <v>94.8</v>
      </c>
      <c r="S714" s="42" t="str">
        <f t="shared" si="116"/>
        <v/>
      </c>
      <c r="AG714" s="72"/>
      <c r="AH714" s="72"/>
      <c r="AI714" s="72"/>
      <c r="AJ714" s="72"/>
    </row>
    <row r="715" spans="1:36" x14ac:dyDescent="0.25">
      <c r="A715" s="30">
        <v>1.0012731481482</v>
      </c>
      <c r="B715" s="29">
        <v>102.6</v>
      </c>
      <c r="C715" s="61">
        <v>102.69999999999999</v>
      </c>
      <c r="D715" s="70">
        <f t="shared" si="117"/>
        <v>102.6</v>
      </c>
      <c r="E715" s="70">
        <f t="shared" si="118"/>
        <v>102.69999999999999</v>
      </c>
      <c r="F715" s="5">
        <v>711</v>
      </c>
      <c r="G715" s="72"/>
      <c r="H715" s="4">
        <f t="shared" si="112"/>
        <v>100</v>
      </c>
      <c r="I715" s="4">
        <f t="shared" si="113"/>
        <v>125</v>
      </c>
      <c r="J715" s="1">
        <f t="shared" si="114"/>
        <v>18197008586.099861</v>
      </c>
      <c r="K715" s="5"/>
      <c r="L715" s="12"/>
      <c r="N715" s="2" t="str">
        <f t="shared" si="115"/>
        <v/>
      </c>
      <c r="O715" s="1">
        <f t="shared" si="121"/>
        <v>11000180146307.762</v>
      </c>
      <c r="P715" s="5">
        <v>711</v>
      </c>
      <c r="Q715" s="10">
        <f t="shared" si="119"/>
        <v>101.9</v>
      </c>
      <c r="R715" s="44">
        <f t="shared" si="120"/>
        <v>94.9</v>
      </c>
      <c r="S715" s="42" t="str">
        <f t="shared" si="116"/>
        <v/>
      </c>
      <c r="AG715" s="72"/>
      <c r="AH715" s="72"/>
      <c r="AI715" s="72"/>
      <c r="AJ715" s="72"/>
    </row>
    <row r="716" spans="1:36" x14ac:dyDescent="0.25">
      <c r="A716" s="30">
        <v>1.00128472222228</v>
      </c>
      <c r="B716" s="29">
        <v>101.8</v>
      </c>
      <c r="C716" s="61">
        <v>101.89999999999999</v>
      </c>
      <c r="D716" s="70">
        <f t="shared" si="117"/>
        <v>101.8</v>
      </c>
      <c r="E716" s="70">
        <f t="shared" si="118"/>
        <v>101.89999999999999</v>
      </c>
      <c r="F716" s="5">
        <v>712</v>
      </c>
      <c r="G716" s="72"/>
      <c r="H716" s="4">
        <f t="shared" si="112"/>
        <v>100</v>
      </c>
      <c r="I716" s="4">
        <f t="shared" si="113"/>
        <v>125</v>
      </c>
      <c r="J716" s="1">
        <f t="shared" si="114"/>
        <v>15135612484.362116</v>
      </c>
      <c r="K716" s="5"/>
      <c r="L716" s="12"/>
      <c r="N716" s="2" t="str">
        <f t="shared" si="115"/>
        <v/>
      </c>
      <c r="O716" s="1">
        <f t="shared" si="121"/>
        <v>11015315758792.123</v>
      </c>
      <c r="P716" s="5">
        <v>712</v>
      </c>
      <c r="Q716" s="10">
        <f t="shared" si="119"/>
        <v>101.9</v>
      </c>
      <c r="R716" s="44">
        <f t="shared" si="120"/>
        <v>94.9</v>
      </c>
      <c r="S716" s="42" t="str">
        <f t="shared" si="116"/>
        <v/>
      </c>
      <c r="AG716" s="72"/>
      <c r="AH716" s="72"/>
      <c r="AI716" s="72"/>
      <c r="AJ716" s="72"/>
    </row>
    <row r="717" spans="1:36" x14ac:dyDescent="0.25">
      <c r="A717" s="30">
        <v>1.0012962962963501</v>
      </c>
      <c r="B717" s="29">
        <v>101.9</v>
      </c>
      <c r="C717" s="61">
        <v>102</v>
      </c>
      <c r="D717" s="70">
        <f t="shared" si="117"/>
        <v>101.9</v>
      </c>
      <c r="E717" s="70">
        <f t="shared" si="118"/>
        <v>102</v>
      </c>
      <c r="F717" s="5">
        <v>713</v>
      </c>
      <c r="G717" s="72"/>
      <c r="H717" s="4">
        <f t="shared" si="112"/>
        <v>100</v>
      </c>
      <c r="I717" s="4">
        <f t="shared" si="113"/>
        <v>125</v>
      </c>
      <c r="J717" s="1">
        <f t="shared" si="114"/>
        <v>15488166189.124901</v>
      </c>
      <c r="K717" s="5"/>
      <c r="L717" s="12"/>
      <c r="N717" s="2" t="str">
        <f t="shared" si="115"/>
        <v/>
      </c>
      <c r="O717" s="1">
        <f t="shared" si="121"/>
        <v>11030803924981.248</v>
      </c>
      <c r="P717" s="5">
        <v>713</v>
      </c>
      <c r="Q717" s="10">
        <f t="shared" si="119"/>
        <v>101.9</v>
      </c>
      <c r="R717" s="44">
        <f t="shared" si="120"/>
        <v>94.9</v>
      </c>
      <c r="S717" s="42" t="str">
        <f t="shared" si="116"/>
        <v/>
      </c>
      <c r="AG717" s="72"/>
      <c r="AH717" s="72"/>
      <c r="AI717" s="72"/>
      <c r="AJ717" s="72"/>
    </row>
    <row r="718" spans="1:36" x14ac:dyDescent="0.25">
      <c r="A718" s="30">
        <v>1.0013078703704199</v>
      </c>
      <c r="B718" s="29">
        <v>102.7</v>
      </c>
      <c r="C718" s="61">
        <v>102.8</v>
      </c>
      <c r="D718" s="70">
        <f t="shared" si="117"/>
        <v>102.7</v>
      </c>
      <c r="E718" s="70">
        <f t="shared" si="118"/>
        <v>102.8</v>
      </c>
      <c r="F718" s="5">
        <v>714</v>
      </c>
      <c r="G718" s="72"/>
      <c r="H718" s="4">
        <f t="shared" si="112"/>
        <v>100</v>
      </c>
      <c r="I718" s="4">
        <f t="shared" si="113"/>
        <v>125</v>
      </c>
      <c r="J718" s="1">
        <f t="shared" si="114"/>
        <v>18620871366.6287</v>
      </c>
      <c r="K718" s="5"/>
      <c r="L718" s="12"/>
      <c r="N718" s="2" t="str">
        <f t="shared" si="115"/>
        <v/>
      </c>
      <c r="O718" s="1">
        <f t="shared" si="121"/>
        <v>11049424796347.877</v>
      </c>
      <c r="P718" s="5">
        <v>714</v>
      </c>
      <c r="Q718" s="10">
        <f t="shared" si="119"/>
        <v>101.9</v>
      </c>
      <c r="R718" s="44">
        <f t="shared" si="120"/>
        <v>94.9</v>
      </c>
      <c r="S718" s="42" t="str">
        <f t="shared" si="116"/>
        <v/>
      </c>
      <c r="AG718" s="72"/>
      <c r="AH718" s="72"/>
      <c r="AI718" s="72"/>
      <c r="AJ718" s="72"/>
    </row>
    <row r="719" spans="1:36" x14ac:dyDescent="0.25">
      <c r="A719" s="30">
        <v>1.0013194444444999</v>
      </c>
      <c r="B719" s="29">
        <v>101.8</v>
      </c>
      <c r="C719" s="61">
        <v>101.89999999999999</v>
      </c>
      <c r="D719" s="70">
        <f t="shared" si="117"/>
        <v>101.8</v>
      </c>
      <c r="E719" s="70">
        <f t="shared" si="118"/>
        <v>101.89999999999999</v>
      </c>
      <c r="F719" s="5">
        <v>715</v>
      </c>
      <c r="G719" s="72"/>
      <c r="H719" s="4">
        <f t="shared" si="112"/>
        <v>100</v>
      </c>
      <c r="I719" s="4">
        <f t="shared" si="113"/>
        <v>125</v>
      </c>
      <c r="J719" s="1">
        <f t="shared" si="114"/>
        <v>15135612484.362116</v>
      </c>
      <c r="K719" s="5"/>
      <c r="L719" s="12"/>
      <c r="N719" s="2" t="str">
        <f t="shared" si="115"/>
        <v/>
      </c>
      <c r="O719" s="1">
        <f t="shared" si="121"/>
        <v>11064560408832.238</v>
      </c>
      <c r="P719" s="5">
        <v>715</v>
      </c>
      <c r="Q719" s="10">
        <f t="shared" si="119"/>
        <v>101.9</v>
      </c>
      <c r="R719" s="44">
        <f t="shared" si="120"/>
        <v>94.9</v>
      </c>
      <c r="S719" s="42" t="str">
        <f t="shared" si="116"/>
        <v/>
      </c>
      <c r="AG719" s="72"/>
      <c r="AH719" s="72"/>
      <c r="AI719" s="72"/>
      <c r="AJ719" s="72"/>
    </row>
    <row r="720" spans="1:36" x14ac:dyDescent="0.25">
      <c r="A720" s="30">
        <v>1.00133101851857</v>
      </c>
      <c r="B720" s="29">
        <v>102.8</v>
      </c>
      <c r="C720" s="61">
        <v>102.89999999999999</v>
      </c>
      <c r="D720" s="70">
        <f t="shared" si="117"/>
        <v>102.8</v>
      </c>
      <c r="E720" s="70">
        <f t="shared" si="118"/>
        <v>102.89999999999999</v>
      </c>
      <c r="F720" s="5">
        <v>716</v>
      </c>
      <c r="G720" s="72"/>
      <c r="H720" s="4">
        <f t="shared" si="112"/>
        <v>100</v>
      </c>
      <c r="I720" s="4">
        <f t="shared" si="113"/>
        <v>125</v>
      </c>
      <c r="J720" s="1">
        <f t="shared" si="114"/>
        <v>19054607179.632496</v>
      </c>
      <c r="K720" s="5"/>
      <c r="L720" s="12"/>
      <c r="N720" s="2" t="str">
        <f t="shared" si="115"/>
        <v/>
      </c>
      <c r="O720" s="1">
        <f t="shared" si="121"/>
        <v>11083615016011.871</v>
      </c>
      <c r="P720" s="5">
        <v>716</v>
      </c>
      <c r="Q720" s="10">
        <f t="shared" si="119"/>
        <v>101.9</v>
      </c>
      <c r="R720" s="44">
        <f t="shared" si="120"/>
        <v>94.9</v>
      </c>
      <c r="S720" s="42" t="str">
        <f t="shared" si="116"/>
        <v/>
      </c>
      <c r="AG720" s="72"/>
      <c r="AH720" s="72"/>
      <c r="AI720" s="72"/>
      <c r="AJ720" s="72"/>
    </row>
    <row r="721" spans="1:36" x14ac:dyDescent="0.25">
      <c r="A721" s="30">
        <v>1.00134259259265</v>
      </c>
      <c r="B721" s="29">
        <v>102.4</v>
      </c>
      <c r="C721" s="61">
        <v>102.5</v>
      </c>
      <c r="D721" s="70">
        <f t="shared" si="117"/>
        <v>102.4</v>
      </c>
      <c r="E721" s="70">
        <f t="shared" si="118"/>
        <v>102.5</v>
      </c>
      <c r="F721" s="5">
        <v>717</v>
      </c>
      <c r="G721" s="72"/>
      <c r="H721" s="4">
        <f t="shared" si="112"/>
        <v>100</v>
      </c>
      <c r="I721" s="4">
        <f t="shared" si="113"/>
        <v>125</v>
      </c>
      <c r="J721" s="1">
        <f t="shared" si="114"/>
        <v>17378008287.493782</v>
      </c>
      <c r="K721" s="5"/>
      <c r="L721" s="12"/>
      <c r="N721" s="2" t="str">
        <f t="shared" si="115"/>
        <v/>
      </c>
      <c r="O721" s="1">
        <f t="shared" si="121"/>
        <v>11100993024299.365</v>
      </c>
      <c r="P721" s="5">
        <v>717</v>
      </c>
      <c r="Q721" s="10">
        <f t="shared" si="119"/>
        <v>101.9</v>
      </c>
      <c r="R721" s="44">
        <f t="shared" si="120"/>
        <v>94.9</v>
      </c>
      <c r="S721" s="42" t="str">
        <f t="shared" si="116"/>
        <v/>
      </c>
      <c r="AG721" s="72"/>
      <c r="AH721" s="72"/>
      <c r="AI721" s="72"/>
      <c r="AJ721" s="72"/>
    </row>
    <row r="722" spans="1:36" x14ac:dyDescent="0.25">
      <c r="A722" s="30">
        <v>1.0013541666667201</v>
      </c>
      <c r="B722" s="29">
        <v>101.7</v>
      </c>
      <c r="C722" s="61">
        <v>101.8</v>
      </c>
      <c r="D722" s="70">
        <f t="shared" si="117"/>
        <v>101.7</v>
      </c>
      <c r="E722" s="70">
        <f t="shared" si="118"/>
        <v>101.8</v>
      </c>
      <c r="F722" s="5">
        <v>718</v>
      </c>
      <c r="G722" s="72"/>
      <c r="H722" s="4">
        <f t="shared" si="112"/>
        <v>100</v>
      </c>
      <c r="I722" s="4">
        <f t="shared" si="113"/>
        <v>125</v>
      </c>
      <c r="J722" s="1">
        <f t="shared" si="114"/>
        <v>14791083881.682108</v>
      </c>
      <c r="K722" s="5"/>
      <c r="L722" s="12"/>
      <c r="N722" s="2" t="str">
        <f t="shared" si="115"/>
        <v/>
      </c>
      <c r="O722" s="1">
        <f t="shared" si="121"/>
        <v>11115784108181.047</v>
      </c>
      <c r="P722" s="5">
        <v>718</v>
      </c>
      <c r="Q722" s="10">
        <f t="shared" si="119"/>
        <v>101.9</v>
      </c>
      <c r="R722" s="44">
        <f t="shared" si="120"/>
        <v>94.9</v>
      </c>
      <c r="S722" s="42" t="str">
        <f t="shared" si="116"/>
        <v/>
      </c>
      <c r="AG722" s="72"/>
      <c r="AH722" s="72"/>
      <c r="AI722" s="72"/>
      <c r="AJ722" s="72"/>
    </row>
    <row r="723" spans="1:36" x14ac:dyDescent="0.25">
      <c r="A723" s="30">
        <v>1.0013657407408001</v>
      </c>
      <c r="B723" s="29">
        <v>100.5</v>
      </c>
      <c r="C723" s="61">
        <v>100.6</v>
      </c>
      <c r="D723" s="70">
        <f t="shared" si="117"/>
        <v>100.5</v>
      </c>
      <c r="E723" s="70">
        <f t="shared" si="118"/>
        <v>100.6</v>
      </c>
      <c r="F723" s="5">
        <v>719</v>
      </c>
      <c r="G723" s="72"/>
      <c r="H723" s="4">
        <f t="shared" si="112"/>
        <v>100</v>
      </c>
      <c r="I723" s="4">
        <f t="shared" si="113"/>
        <v>125</v>
      </c>
      <c r="J723" s="1">
        <f t="shared" si="114"/>
        <v>11220184543.019672</v>
      </c>
      <c r="K723" s="5"/>
      <c r="L723" s="12"/>
      <c r="N723" s="2" t="str">
        <f t="shared" si="115"/>
        <v/>
      </c>
      <c r="O723" s="1">
        <f t="shared" si="121"/>
        <v>11127004292724.066</v>
      </c>
      <c r="P723" s="5">
        <v>719</v>
      </c>
      <c r="Q723" s="10">
        <f t="shared" si="119"/>
        <v>101.9</v>
      </c>
      <c r="R723" s="44">
        <f t="shared" si="120"/>
        <v>94.9</v>
      </c>
      <c r="S723" s="42" t="str">
        <f t="shared" si="116"/>
        <v/>
      </c>
      <c r="AG723" s="72"/>
      <c r="AH723" s="72"/>
      <c r="AI723" s="72"/>
      <c r="AJ723" s="72"/>
    </row>
    <row r="724" spans="1:36" x14ac:dyDescent="0.25">
      <c r="A724" s="30">
        <v>1.0013773148148699</v>
      </c>
      <c r="B724" s="29">
        <v>100.3</v>
      </c>
      <c r="C724" s="61">
        <v>100.39999999999999</v>
      </c>
      <c r="D724" s="70">
        <f t="shared" si="117"/>
        <v>100.3</v>
      </c>
      <c r="E724" s="70">
        <f t="shared" si="118"/>
        <v>100.39999999999999</v>
      </c>
      <c r="F724" s="5">
        <v>720</v>
      </c>
      <c r="G724" s="72"/>
      <c r="H724" s="4">
        <f t="shared" si="112"/>
        <v>100</v>
      </c>
      <c r="I724" s="4">
        <f t="shared" si="113"/>
        <v>125</v>
      </c>
      <c r="J724" s="1">
        <f t="shared" si="114"/>
        <v>10715193052.376066</v>
      </c>
      <c r="K724" s="5"/>
      <c r="L724" s="12"/>
      <c r="N724" s="2" t="str">
        <f t="shared" si="115"/>
        <v/>
      </c>
      <c r="O724" s="1">
        <f t="shared" si="121"/>
        <v>11137719485776.443</v>
      </c>
      <c r="P724" s="5">
        <v>720</v>
      </c>
      <c r="Q724" s="10">
        <f t="shared" si="119"/>
        <v>101.9</v>
      </c>
      <c r="R724" s="44">
        <f t="shared" si="120"/>
        <v>94.9</v>
      </c>
      <c r="S724" s="42" t="str">
        <f t="shared" si="116"/>
        <v/>
      </c>
      <c r="AG724" s="72"/>
      <c r="AH724" s="72"/>
      <c r="AI724" s="72"/>
      <c r="AJ724" s="72"/>
    </row>
    <row r="725" spans="1:36" x14ac:dyDescent="0.25">
      <c r="A725" s="30">
        <v>1.00138888888894</v>
      </c>
      <c r="B725" s="29">
        <v>100.3</v>
      </c>
      <c r="C725" s="61">
        <v>102.3</v>
      </c>
      <c r="D725" s="70">
        <f t="shared" si="117"/>
        <v>100.3</v>
      </c>
      <c r="E725" s="70">
        <f t="shared" si="118"/>
        <v>102.3</v>
      </c>
      <c r="F725" s="5">
        <v>721</v>
      </c>
      <c r="G725" s="72"/>
      <c r="H725" s="4">
        <f t="shared" si="112"/>
        <v>100</v>
      </c>
      <c r="I725" s="4">
        <f t="shared" si="113"/>
        <v>125</v>
      </c>
      <c r="J725" s="1">
        <f t="shared" si="114"/>
        <v>10715193052.376066</v>
      </c>
      <c r="K725" s="5"/>
      <c r="L725" s="12"/>
      <c r="N725" s="2" t="str">
        <f t="shared" si="115"/>
        <v/>
      </c>
      <c r="O725" s="1">
        <f t="shared" si="121"/>
        <v>11148434678828.82</v>
      </c>
      <c r="P725" s="5">
        <v>721</v>
      </c>
      <c r="Q725" s="10">
        <f t="shared" si="119"/>
        <v>101.9</v>
      </c>
      <c r="R725" s="44">
        <f t="shared" si="120"/>
        <v>94.9</v>
      </c>
      <c r="S725" s="42" t="str">
        <f t="shared" si="116"/>
        <v/>
      </c>
      <c r="AG725" s="72"/>
      <c r="AH725" s="72"/>
      <c r="AI725" s="72"/>
      <c r="AJ725" s="72"/>
    </row>
    <row r="726" spans="1:36" x14ac:dyDescent="0.25">
      <c r="A726" s="30">
        <v>1.00140046296302</v>
      </c>
      <c r="B726" s="29">
        <v>99.4</v>
      </c>
      <c r="C726" s="61">
        <v>100.4</v>
      </c>
      <c r="D726" s="70">
        <f t="shared" si="117"/>
        <v>99.4</v>
      </c>
      <c r="E726" s="70">
        <f t="shared" si="118"/>
        <v>100.4</v>
      </c>
      <c r="F726" s="5">
        <v>722</v>
      </c>
      <c r="G726" s="72"/>
      <c r="H726" s="4">
        <f t="shared" si="112"/>
        <v>100</v>
      </c>
      <c r="I726" s="4">
        <f t="shared" si="113"/>
        <v>125</v>
      </c>
      <c r="J726" s="1">
        <f t="shared" si="114"/>
        <v>8709635899.5608463</v>
      </c>
      <c r="K726" s="5"/>
      <c r="L726" s="12"/>
      <c r="N726" s="2" t="str">
        <f t="shared" si="115"/>
        <v/>
      </c>
      <c r="O726" s="1">
        <f t="shared" si="121"/>
        <v>11157144314728.381</v>
      </c>
      <c r="P726" s="5">
        <v>722</v>
      </c>
      <c r="Q726" s="10">
        <f t="shared" si="119"/>
        <v>101.9</v>
      </c>
      <c r="R726" s="44">
        <f t="shared" si="120"/>
        <v>94.9</v>
      </c>
      <c r="S726" s="42" t="str">
        <f t="shared" si="116"/>
        <v/>
      </c>
      <c r="AG726" s="72"/>
      <c r="AH726" s="72"/>
      <c r="AI726" s="72"/>
      <c r="AJ726" s="72"/>
    </row>
    <row r="727" spans="1:36" x14ac:dyDescent="0.25">
      <c r="A727" s="30">
        <v>1.00141203703709</v>
      </c>
      <c r="B727" s="29">
        <v>104.8</v>
      </c>
      <c r="C727" s="61">
        <v>105.6</v>
      </c>
      <c r="D727" s="70">
        <f t="shared" si="117"/>
        <v>104.8</v>
      </c>
      <c r="E727" s="70">
        <f t="shared" si="118"/>
        <v>105.6</v>
      </c>
      <c r="F727" s="5">
        <v>723</v>
      </c>
      <c r="G727" s="72"/>
      <c r="H727" s="4">
        <f t="shared" si="112"/>
        <v>100</v>
      </c>
      <c r="I727" s="4">
        <f t="shared" si="113"/>
        <v>125</v>
      </c>
      <c r="J727" s="1">
        <f t="shared" si="114"/>
        <v>30199517204.020248</v>
      </c>
      <c r="K727" s="5"/>
      <c r="L727" s="12"/>
      <c r="N727" s="2" t="str">
        <f t="shared" si="115"/>
        <v/>
      </c>
      <c r="O727" s="1">
        <f t="shared" si="121"/>
        <v>11187343831932.4</v>
      </c>
      <c r="P727" s="5">
        <v>723</v>
      </c>
      <c r="Q727" s="10">
        <f t="shared" si="119"/>
        <v>101.9</v>
      </c>
      <c r="R727" s="44">
        <f t="shared" si="120"/>
        <v>94.9</v>
      </c>
      <c r="S727" s="42" t="str">
        <f t="shared" si="116"/>
        <v/>
      </c>
      <c r="AG727" s="72"/>
      <c r="AH727" s="72"/>
      <c r="AI727" s="72"/>
      <c r="AJ727" s="72"/>
    </row>
    <row r="728" spans="1:36" x14ac:dyDescent="0.25">
      <c r="A728" s="30">
        <v>1.0014236111111701</v>
      </c>
      <c r="B728" s="29">
        <v>101.7</v>
      </c>
      <c r="C728" s="61">
        <v>101.9</v>
      </c>
      <c r="D728" s="70">
        <f t="shared" si="117"/>
        <v>101.7</v>
      </c>
      <c r="E728" s="70">
        <f t="shared" si="118"/>
        <v>101.9</v>
      </c>
      <c r="F728" s="5">
        <v>724</v>
      </c>
      <c r="G728" s="72"/>
      <c r="H728" s="4">
        <f t="shared" si="112"/>
        <v>100</v>
      </c>
      <c r="I728" s="4">
        <f t="shared" si="113"/>
        <v>125</v>
      </c>
      <c r="J728" s="1">
        <f t="shared" si="114"/>
        <v>14791083881.682108</v>
      </c>
      <c r="K728" s="5"/>
      <c r="L728" s="12"/>
      <c r="N728" s="2" t="str">
        <f t="shared" si="115"/>
        <v/>
      </c>
      <c r="O728" s="1">
        <f t="shared" si="121"/>
        <v>11202134915814.082</v>
      </c>
      <c r="P728" s="5">
        <v>724</v>
      </c>
      <c r="Q728" s="10">
        <f t="shared" si="119"/>
        <v>101.9</v>
      </c>
      <c r="R728" s="44">
        <f t="shared" si="120"/>
        <v>94.9</v>
      </c>
      <c r="S728" s="42" t="str">
        <f t="shared" si="116"/>
        <v/>
      </c>
      <c r="AG728" s="72"/>
      <c r="AH728" s="72"/>
      <c r="AI728" s="72"/>
      <c r="AJ728" s="72"/>
    </row>
    <row r="729" spans="1:36" x14ac:dyDescent="0.25">
      <c r="A729" s="30">
        <v>1.0014351851852401</v>
      </c>
      <c r="B729" s="29">
        <v>100.8</v>
      </c>
      <c r="C729" s="61">
        <v>100.89999999999999</v>
      </c>
      <c r="D729" s="70">
        <f t="shared" si="117"/>
        <v>100.8</v>
      </c>
      <c r="E729" s="70">
        <f t="shared" si="118"/>
        <v>100.89999999999999</v>
      </c>
      <c r="F729" s="5">
        <v>725</v>
      </c>
      <c r="G729" s="72"/>
      <c r="H729" s="4">
        <f t="shared" si="112"/>
        <v>100</v>
      </c>
      <c r="I729" s="4">
        <f t="shared" si="113"/>
        <v>125</v>
      </c>
      <c r="J729" s="1">
        <f t="shared" si="114"/>
        <v>12022644346.174168</v>
      </c>
      <c r="K729" s="5"/>
      <c r="L729" s="12"/>
      <c r="N729" s="2" t="str">
        <f t="shared" si="115"/>
        <v/>
      </c>
      <c r="O729" s="1">
        <f t="shared" si="121"/>
        <v>11214157560160.256</v>
      </c>
      <c r="P729" s="5">
        <v>725</v>
      </c>
      <c r="Q729" s="10">
        <f t="shared" si="119"/>
        <v>101.9</v>
      </c>
      <c r="R729" s="44">
        <f t="shared" si="120"/>
        <v>94.9</v>
      </c>
      <c r="S729" s="42" t="str">
        <f t="shared" si="116"/>
        <v/>
      </c>
      <c r="AG729" s="72"/>
      <c r="AH729" s="72"/>
      <c r="AI729" s="72"/>
      <c r="AJ729" s="72"/>
    </row>
    <row r="730" spans="1:36" x14ac:dyDescent="0.25">
      <c r="A730" s="30">
        <v>1.0014467592593099</v>
      </c>
      <c r="B730" s="29">
        <v>100.4</v>
      </c>
      <c r="C730" s="61">
        <v>100.5</v>
      </c>
      <c r="D730" s="70">
        <f t="shared" si="117"/>
        <v>100.4</v>
      </c>
      <c r="E730" s="70">
        <f t="shared" si="118"/>
        <v>100.5</v>
      </c>
      <c r="F730" s="5">
        <v>726</v>
      </c>
      <c r="G730" s="72"/>
      <c r="H730" s="4">
        <f t="shared" si="112"/>
        <v>100</v>
      </c>
      <c r="I730" s="4">
        <f t="shared" si="113"/>
        <v>125</v>
      </c>
      <c r="J730" s="1">
        <f t="shared" si="114"/>
        <v>10964781961.431889</v>
      </c>
      <c r="K730" s="5"/>
      <c r="L730" s="12"/>
      <c r="N730" s="2" t="str">
        <f t="shared" si="115"/>
        <v/>
      </c>
      <c r="O730" s="1">
        <f t="shared" si="121"/>
        <v>11225122342121.688</v>
      </c>
      <c r="P730" s="5">
        <v>726</v>
      </c>
      <c r="Q730" s="10">
        <f t="shared" si="119"/>
        <v>101.9</v>
      </c>
      <c r="R730" s="44">
        <f t="shared" si="120"/>
        <v>94.9</v>
      </c>
      <c r="S730" s="42" t="str">
        <f t="shared" si="116"/>
        <v/>
      </c>
      <c r="AG730" s="72"/>
      <c r="AH730" s="72"/>
      <c r="AI730" s="72"/>
      <c r="AJ730" s="72"/>
    </row>
    <row r="731" spans="1:36" x14ac:dyDescent="0.25">
      <c r="A731" s="30">
        <v>1.00145833333339</v>
      </c>
      <c r="B731" s="29">
        <v>102.8</v>
      </c>
      <c r="C731" s="61">
        <v>104</v>
      </c>
      <c r="D731" s="70">
        <f t="shared" si="117"/>
        <v>102.8</v>
      </c>
      <c r="E731" s="70">
        <f t="shared" si="118"/>
        <v>104</v>
      </c>
      <c r="F731" s="5">
        <v>727</v>
      </c>
      <c r="G731" s="72"/>
      <c r="H731" s="4">
        <f t="shared" si="112"/>
        <v>100</v>
      </c>
      <c r="I731" s="4">
        <f t="shared" si="113"/>
        <v>125</v>
      </c>
      <c r="J731" s="1">
        <f t="shared" si="114"/>
        <v>19054607179.632496</v>
      </c>
      <c r="K731" s="5"/>
      <c r="L731" s="12"/>
      <c r="N731" s="2" t="str">
        <f t="shared" si="115"/>
        <v/>
      </c>
      <c r="O731" s="1">
        <f t="shared" si="121"/>
        <v>11244176949301.32</v>
      </c>
      <c r="P731" s="5">
        <v>727</v>
      </c>
      <c r="Q731" s="10">
        <f t="shared" si="119"/>
        <v>101.9</v>
      </c>
      <c r="R731" s="44">
        <f t="shared" si="120"/>
        <v>94.9</v>
      </c>
      <c r="S731" s="42" t="str">
        <f t="shared" si="116"/>
        <v/>
      </c>
      <c r="AG731" s="72"/>
      <c r="AH731" s="72"/>
      <c r="AI731" s="72"/>
      <c r="AJ731" s="72"/>
    </row>
    <row r="732" spans="1:36" x14ac:dyDescent="0.25">
      <c r="A732" s="30">
        <v>1.00146990740746</v>
      </c>
      <c r="B732" s="29">
        <v>100.7</v>
      </c>
      <c r="C732" s="61">
        <v>101.10000000000001</v>
      </c>
      <c r="D732" s="70">
        <f t="shared" si="117"/>
        <v>100.7</v>
      </c>
      <c r="E732" s="70">
        <f t="shared" si="118"/>
        <v>101.10000000000001</v>
      </c>
      <c r="F732" s="5">
        <v>728</v>
      </c>
      <c r="G732" s="72"/>
      <c r="H732" s="4">
        <f t="shared" si="112"/>
        <v>100</v>
      </c>
      <c r="I732" s="4">
        <f t="shared" si="113"/>
        <v>125</v>
      </c>
      <c r="J732" s="1">
        <f t="shared" si="114"/>
        <v>11748975549.395334</v>
      </c>
      <c r="K732" s="5"/>
      <c r="L732" s="12"/>
      <c r="N732" s="2" t="str">
        <f t="shared" si="115"/>
        <v/>
      </c>
      <c r="O732" s="1">
        <f t="shared" si="121"/>
        <v>11255925924850.715</v>
      </c>
      <c r="P732" s="5">
        <v>728</v>
      </c>
      <c r="Q732" s="10">
        <f t="shared" si="119"/>
        <v>101.9</v>
      </c>
      <c r="R732" s="44">
        <f t="shared" si="120"/>
        <v>95</v>
      </c>
      <c r="S732" s="42" t="str">
        <f t="shared" si="116"/>
        <v/>
      </c>
      <c r="AG732" s="72"/>
      <c r="AH732" s="72"/>
      <c r="AI732" s="72"/>
      <c r="AJ732" s="72"/>
    </row>
    <row r="733" spans="1:36" x14ac:dyDescent="0.25">
      <c r="A733" s="30">
        <v>1.00148148148154</v>
      </c>
      <c r="B733" s="29">
        <v>100.6</v>
      </c>
      <c r="C733" s="61">
        <v>102.6</v>
      </c>
      <c r="D733" s="70">
        <f t="shared" si="117"/>
        <v>100.6</v>
      </c>
      <c r="E733" s="70">
        <f t="shared" si="118"/>
        <v>102.6</v>
      </c>
      <c r="F733" s="5">
        <v>729</v>
      </c>
      <c r="G733" s="72"/>
      <c r="H733" s="4">
        <f t="shared" si="112"/>
        <v>100</v>
      </c>
      <c r="I733" s="4">
        <f t="shared" si="113"/>
        <v>125</v>
      </c>
      <c r="J733" s="1">
        <f t="shared" si="114"/>
        <v>11481536214.968826</v>
      </c>
      <c r="K733" s="5"/>
      <c r="L733" s="12"/>
      <c r="N733" s="2" t="str">
        <f t="shared" si="115"/>
        <v/>
      </c>
      <c r="O733" s="1">
        <f t="shared" si="121"/>
        <v>11267407461065.684</v>
      </c>
      <c r="P733" s="5">
        <v>729</v>
      </c>
      <c r="Q733" s="10">
        <f t="shared" si="119"/>
        <v>101.9</v>
      </c>
      <c r="R733" s="44">
        <f t="shared" si="120"/>
        <v>95</v>
      </c>
      <c r="S733" s="42" t="str">
        <f t="shared" si="116"/>
        <v/>
      </c>
      <c r="AG733" s="72"/>
      <c r="AH733" s="72"/>
      <c r="AI733" s="72"/>
      <c r="AJ733" s="72"/>
    </row>
    <row r="734" spans="1:36" x14ac:dyDescent="0.25">
      <c r="A734" s="30">
        <v>1.0014930555556101</v>
      </c>
      <c r="B734" s="29">
        <v>101.9</v>
      </c>
      <c r="C734" s="61">
        <v>102.5</v>
      </c>
      <c r="D734" s="70">
        <f t="shared" si="117"/>
        <v>101.9</v>
      </c>
      <c r="E734" s="70">
        <f t="shared" si="118"/>
        <v>102.5</v>
      </c>
      <c r="F734" s="5">
        <v>730</v>
      </c>
      <c r="G734" s="72"/>
      <c r="H734" s="4">
        <f t="shared" si="112"/>
        <v>100</v>
      </c>
      <c r="I734" s="4">
        <f t="shared" si="113"/>
        <v>125</v>
      </c>
      <c r="J734" s="1">
        <f t="shared" si="114"/>
        <v>15488166189.124901</v>
      </c>
      <c r="K734" s="5"/>
      <c r="L734" s="12"/>
      <c r="N734" s="2" t="str">
        <f t="shared" si="115"/>
        <v/>
      </c>
      <c r="O734" s="1">
        <f t="shared" si="121"/>
        <v>11282895627254.809</v>
      </c>
      <c r="P734" s="5">
        <v>730</v>
      </c>
      <c r="Q734" s="10">
        <f t="shared" si="119"/>
        <v>101.9</v>
      </c>
      <c r="R734" s="44">
        <f t="shared" si="120"/>
        <v>95</v>
      </c>
      <c r="S734" s="42" t="str">
        <f t="shared" si="116"/>
        <v/>
      </c>
      <c r="AG734" s="72"/>
      <c r="AH734" s="72"/>
      <c r="AI734" s="72"/>
      <c r="AJ734" s="72"/>
    </row>
    <row r="735" spans="1:36" x14ac:dyDescent="0.25">
      <c r="A735" s="30">
        <v>1.0015046296296899</v>
      </c>
      <c r="B735" s="29">
        <v>104.2</v>
      </c>
      <c r="C735" s="61">
        <v>105.2</v>
      </c>
      <c r="D735" s="70">
        <f t="shared" si="117"/>
        <v>104.2</v>
      </c>
      <c r="E735" s="70">
        <f t="shared" si="118"/>
        <v>105.2</v>
      </c>
      <c r="F735" s="5">
        <v>731</v>
      </c>
      <c r="G735" s="72"/>
      <c r="H735" s="4">
        <f t="shared" si="112"/>
        <v>100</v>
      </c>
      <c r="I735" s="4">
        <f t="shared" si="113"/>
        <v>125</v>
      </c>
      <c r="J735" s="1">
        <f t="shared" si="114"/>
        <v>26302679918.953911</v>
      </c>
      <c r="K735" s="5"/>
      <c r="L735" s="12"/>
      <c r="N735" s="2" t="str">
        <f t="shared" si="115"/>
        <v/>
      </c>
      <c r="O735" s="1">
        <f t="shared" si="121"/>
        <v>11309198307173.762</v>
      </c>
      <c r="P735" s="5">
        <v>731</v>
      </c>
      <c r="Q735" s="10">
        <f t="shared" si="119"/>
        <v>101.9</v>
      </c>
      <c r="R735" s="44">
        <f t="shared" si="120"/>
        <v>95</v>
      </c>
      <c r="S735" s="42" t="str">
        <f t="shared" si="116"/>
        <v/>
      </c>
      <c r="AG735" s="72"/>
      <c r="AH735" s="72"/>
      <c r="AI735" s="72"/>
      <c r="AJ735" s="72"/>
    </row>
    <row r="736" spans="1:36" x14ac:dyDescent="0.25">
      <c r="A736" s="30">
        <v>1.0015162037037599</v>
      </c>
      <c r="B736" s="29">
        <v>101.7</v>
      </c>
      <c r="C736" s="61">
        <v>102.5</v>
      </c>
      <c r="D736" s="70">
        <f t="shared" si="117"/>
        <v>101.7</v>
      </c>
      <c r="E736" s="70">
        <f t="shared" si="118"/>
        <v>102.5</v>
      </c>
      <c r="F736" s="5">
        <v>732</v>
      </c>
      <c r="G736" s="72"/>
      <c r="H736" s="4">
        <f t="shared" si="112"/>
        <v>100</v>
      </c>
      <c r="I736" s="4">
        <f t="shared" si="113"/>
        <v>125</v>
      </c>
      <c r="J736" s="1">
        <f t="shared" si="114"/>
        <v>14791083881.682108</v>
      </c>
      <c r="K736" s="5"/>
      <c r="L736" s="12"/>
      <c r="N736" s="2" t="str">
        <f t="shared" si="115"/>
        <v/>
      </c>
      <c r="O736" s="1">
        <f t="shared" si="121"/>
        <v>11323989391055.443</v>
      </c>
      <c r="P736" s="5">
        <v>732</v>
      </c>
      <c r="Q736" s="10">
        <f t="shared" si="119"/>
        <v>101.9</v>
      </c>
      <c r="R736" s="44">
        <f t="shared" si="120"/>
        <v>95</v>
      </c>
      <c r="S736" s="42" t="str">
        <f t="shared" si="116"/>
        <v/>
      </c>
      <c r="AG736" s="72"/>
      <c r="AH736" s="72"/>
      <c r="AI736" s="72"/>
      <c r="AJ736" s="72"/>
    </row>
    <row r="737" spans="1:36" x14ac:dyDescent="0.25">
      <c r="A737" s="30">
        <v>1.00152777777783</v>
      </c>
      <c r="B737" s="29">
        <v>103.5</v>
      </c>
      <c r="C737" s="61">
        <v>103.7</v>
      </c>
      <c r="D737" s="70">
        <f t="shared" si="117"/>
        <v>103.5</v>
      </c>
      <c r="E737" s="70">
        <f t="shared" si="118"/>
        <v>103.7</v>
      </c>
      <c r="F737" s="5">
        <v>733</v>
      </c>
      <c r="G737" s="72"/>
      <c r="H737" s="4">
        <f t="shared" si="112"/>
        <v>100</v>
      </c>
      <c r="I737" s="4">
        <f t="shared" si="113"/>
        <v>125</v>
      </c>
      <c r="J737" s="1">
        <f t="shared" si="114"/>
        <v>22387211385.683411</v>
      </c>
      <c r="K737" s="5"/>
      <c r="L737" s="12"/>
      <c r="N737" s="2" t="str">
        <f t="shared" si="115"/>
        <v/>
      </c>
      <c r="O737" s="1">
        <f t="shared" si="121"/>
        <v>11346376602441.127</v>
      </c>
      <c r="P737" s="5">
        <v>733</v>
      </c>
      <c r="Q737" s="10">
        <f t="shared" si="119"/>
        <v>101.9</v>
      </c>
      <c r="R737" s="44">
        <f t="shared" si="120"/>
        <v>95</v>
      </c>
      <c r="S737" s="42" t="str">
        <f t="shared" si="116"/>
        <v/>
      </c>
      <c r="AG737" s="72"/>
      <c r="AH737" s="72"/>
      <c r="AI737" s="72"/>
      <c r="AJ737" s="72"/>
    </row>
    <row r="738" spans="1:36" x14ac:dyDescent="0.25">
      <c r="A738" s="30">
        <v>1.00153935185191</v>
      </c>
      <c r="B738" s="29">
        <v>104.2</v>
      </c>
      <c r="C738" s="61">
        <v>104.3</v>
      </c>
      <c r="D738" s="70">
        <f t="shared" si="117"/>
        <v>104.2</v>
      </c>
      <c r="E738" s="70">
        <f t="shared" si="118"/>
        <v>104.3</v>
      </c>
      <c r="F738" s="5">
        <v>734</v>
      </c>
      <c r="G738" s="72"/>
      <c r="H738" s="4">
        <f t="shared" si="112"/>
        <v>100</v>
      </c>
      <c r="I738" s="4">
        <f t="shared" si="113"/>
        <v>125</v>
      </c>
      <c r="J738" s="1">
        <f t="shared" si="114"/>
        <v>26302679918.953911</v>
      </c>
      <c r="K738" s="5"/>
      <c r="L738" s="12"/>
      <c r="N738" s="2" t="str">
        <f t="shared" si="115"/>
        <v/>
      </c>
      <c r="O738" s="1">
        <f t="shared" si="121"/>
        <v>11372679282360.08</v>
      </c>
      <c r="P738" s="5">
        <v>734</v>
      </c>
      <c r="Q738" s="10">
        <f t="shared" si="119"/>
        <v>101.9</v>
      </c>
      <c r="R738" s="44">
        <f t="shared" si="120"/>
        <v>95</v>
      </c>
      <c r="S738" s="42" t="str">
        <f t="shared" si="116"/>
        <v/>
      </c>
      <c r="AG738" s="72"/>
      <c r="AH738" s="72"/>
      <c r="AI738" s="72"/>
      <c r="AJ738" s="72"/>
    </row>
    <row r="739" spans="1:36" x14ac:dyDescent="0.25">
      <c r="A739" s="30">
        <v>1.0015509259259801</v>
      </c>
      <c r="B739" s="29">
        <v>104.4</v>
      </c>
      <c r="C739" s="61">
        <v>104.5</v>
      </c>
      <c r="D739" s="70">
        <f t="shared" si="117"/>
        <v>104.4</v>
      </c>
      <c r="E739" s="70">
        <f t="shared" si="118"/>
        <v>104.5</v>
      </c>
      <c r="F739" s="5">
        <v>735</v>
      </c>
      <c r="G739" s="72"/>
      <c r="H739" s="4">
        <f t="shared" si="112"/>
        <v>100</v>
      </c>
      <c r="I739" s="4">
        <f t="shared" si="113"/>
        <v>125</v>
      </c>
      <c r="J739" s="1">
        <f t="shared" si="114"/>
        <v>27542287033.381855</v>
      </c>
      <c r="K739" s="5"/>
      <c r="L739" s="12"/>
      <c r="N739" s="2" t="str">
        <f t="shared" si="115"/>
        <v/>
      </c>
      <c r="O739" s="1">
        <f t="shared" si="121"/>
        <v>11400221569393.463</v>
      </c>
      <c r="P739" s="5">
        <v>735</v>
      </c>
      <c r="Q739" s="10">
        <f t="shared" si="119"/>
        <v>101.9</v>
      </c>
      <c r="R739" s="44">
        <f t="shared" si="120"/>
        <v>95</v>
      </c>
      <c r="S739" s="42" t="str">
        <f t="shared" si="116"/>
        <v/>
      </c>
      <c r="AG739" s="72"/>
      <c r="AH739" s="72"/>
      <c r="AI739" s="72"/>
      <c r="AJ739" s="72"/>
    </row>
    <row r="740" spans="1:36" x14ac:dyDescent="0.25">
      <c r="A740" s="30">
        <v>1.0015625000000601</v>
      </c>
      <c r="B740" s="29">
        <v>101.8</v>
      </c>
      <c r="C740" s="61">
        <v>103</v>
      </c>
      <c r="D740" s="70">
        <f t="shared" si="117"/>
        <v>101.8</v>
      </c>
      <c r="E740" s="70">
        <f t="shared" si="118"/>
        <v>103</v>
      </c>
      <c r="F740" s="5">
        <v>736</v>
      </c>
      <c r="G740" s="72"/>
      <c r="H740" s="4">
        <f t="shared" si="112"/>
        <v>100</v>
      </c>
      <c r="I740" s="4">
        <f t="shared" si="113"/>
        <v>125</v>
      </c>
      <c r="J740" s="1">
        <f t="shared" si="114"/>
        <v>15135612484.362116</v>
      </c>
      <c r="K740" s="5"/>
      <c r="L740" s="12"/>
      <c r="N740" s="2" t="str">
        <f t="shared" si="115"/>
        <v/>
      </c>
      <c r="O740" s="1">
        <f t="shared" si="121"/>
        <v>11415357181877.824</v>
      </c>
      <c r="P740" s="5">
        <v>736</v>
      </c>
      <c r="Q740" s="10">
        <f t="shared" si="119"/>
        <v>101.9</v>
      </c>
      <c r="R740" s="44">
        <f t="shared" si="120"/>
        <v>95</v>
      </c>
      <c r="S740" s="42" t="str">
        <f t="shared" si="116"/>
        <v/>
      </c>
      <c r="AG740" s="72"/>
      <c r="AH740" s="72"/>
      <c r="AI740" s="72"/>
      <c r="AJ740" s="72"/>
    </row>
    <row r="741" spans="1:36" x14ac:dyDescent="0.25">
      <c r="A741" s="30">
        <v>1.0015740740741299</v>
      </c>
      <c r="B741" s="29">
        <v>103.1</v>
      </c>
      <c r="C741" s="61">
        <v>103.5</v>
      </c>
      <c r="D741" s="70">
        <f t="shared" si="117"/>
        <v>103.1</v>
      </c>
      <c r="E741" s="70">
        <f t="shared" si="118"/>
        <v>103.5</v>
      </c>
      <c r="F741" s="5">
        <v>737</v>
      </c>
      <c r="G741" s="72"/>
      <c r="H741" s="4">
        <f t="shared" si="112"/>
        <v>100</v>
      </c>
      <c r="I741" s="4">
        <f t="shared" si="113"/>
        <v>125</v>
      </c>
      <c r="J741" s="1">
        <f t="shared" si="114"/>
        <v>20417379446.695313</v>
      </c>
      <c r="K741" s="5"/>
      <c r="L741" s="12"/>
      <c r="N741" s="2" t="str">
        <f t="shared" si="115"/>
        <v/>
      </c>
      <c r="O741" s="1">
        <f t="shared" si="121"/>
        <v>11435774561324.52</v>
      </c>
      <c r="P741" s="5">
        <v>737</v>
      </c>
      <c r="Q741" s="10">
        <f t="shared" si="119"/>
        <v>101.9</v>
      </c>
      <c r="R741" s="44">
        <f t="shared" si="120"/>
        <v>95</v>
      </c>
      <c r="S741" s="42" t="str">
        <f t="shared" si="116"/>
        <v/>
      </c>
      <c r="AG741" s="72"/>
      <c r="AH741" s="72"/>
      <c r="AI741" s="72"/>
      <c r="AJ741" s="72"/>
    </row>
    <row r="742" spans="1:36" x14ac:dyDescent="0.25">
      <c r="A742" s="30">
        <v>1.0015856481481999</v>
      </c>
      <c r="B742" s="29">
        <v>104.2</v>
      </c>
      <c r="C742" s="61">
        <v>106.2</v>
      </c>
      <c r="D742" s="70">
        <f t="shared" si="117"/>
        <v>104.2</v>
      </c>
      <c r="E742" s="70">
        <f t="shared" si="118"/>
        <v>106.2</v>
      </c>
      <c r="F742" s="5">
        <v>738</v>
      </c>
      <c r="G742" s="72"/>
      <c r="H742" s="4">
        <f t="shared" si="112"/>
        <v>100</v>
      </c>
      <c r="I742" s="4">
        <f t="shared" si="113"/>
        <v>125</v>
      </c>
      <c r="J742" s="1">
        <f t="shared" si="114"/>
        <v>26302679918.953911</v>
      </c>
      <c r="K742" s="5"/>
      <c r="L742" s="12"/>
      <c r="N742" s="2" t="str">
        <f t="shared" si="115"/>
        <v/>
      </c>
      <c r="O742" s="1">
        <f t="shared" si="121"/>
        <v>11462077241243.473</v>
      </c>
      <c r="P742" s="5">
        <v>738</v>
      </c>
      <c r="Q742" s="10">
        <f t="shared" si="119"/>
        <v>101.9</v>
      </c>
      <c r="R742" s="44">
        <f t="shared" si="120"/>
        <v>95</v>
      </c>
      <c r="S742" s="42" t="str">
        <f t="shared" si="116"/>
        <v/>
      </c>
      <c r="AG742" s="72"/>
      <c r="AH742" s="72"/>
      <c r="AI742" s="72"/>
      <c r="AJ742" s="72"/>
    </row>
    <row r="743" spans="1:36" x14ac:dyDescent="0.25">
      <c r="A743" s="30">
        <v>1.00159722222228</v>
      </c>
      <c r="B743" s="29">
        <v>103.5</v>
      </c>
      <c r="C743" s="61">
        <v>104.1</v>
      </c>
      <c r="D743" s="70">
        <f t="shared" si="117"/>
        <v>103.5</v>
      </c>
      <c r="E743" s="70">
        <f t="shared" si="118"/>
        <v>104.1</v>
      </c>
      <c r="F743" s="5">
        <v>739</v>
      </c>
      <c r="G743" s="72"/>
      <c r="H743" s="4">
        <f t="shared" si="112"/>
        <v>100</v>
      </c>
      <c r="I743" s="4">
        <f t="shared" si="113"/>
        <v>125</v>
      </c>
      <c r="J743" s="1">
        <f t="shared" si="114"/>
        <v>22387211385.683411</v>
      </c>
      <c r="K743" s="5"/>
      <c r="L743" s="12"/>
      <c r="N743" s="2" t="str">
        <f t="shared" si="115"/>
        <v/>
      </c>
      <c r="O743" s="1">
        <f t="shared" si="121"/>
        <v>11484464452629.156</v>
      </c>
      <c r="P743" s="5">
        <v>739</v>
      </c>
      <c r="Q743" s="10">
        <f t="shared" si="119"/>
        <v>101.9</v>
      </c>
      <c r="R743" s="44">
        <f t="shared" si="120"/>
        <v>95</v>
      </c>
      <c r="S743" s="42" t="str">
        <f t="shared" si="116"/>
        <v/>
      </c>
      <c r="AG743" s="72"/>
      <c r="AH743" s="72"/>
      <c r="AI743" s="72"/>
      <c r="AJ743" s="72"/>
    </row>
    <row r="744" spans="1:36" x14ac:dyDescent="0.25">
      <c r="A744" s="30">
        <v>1.00160879629635</v>
      </c>
      <c r="B744" s="29">
        <v>101.6</v>
      </c>
      <c r="C744" s="61">
        <v>101.69999999999999</v>
      </c>
      <c r="D744" s="70">
        <f t="shared" si="117"/>
        <v>101.6</v>
      </c>
      <c r="E744" s="70">
        <f t="shared" si="118"/>
        <v>101.69999999999999</v>
      </c>
      <c r="F744" s="5">
        <v>740</v>
      </c>
      <c r="G744" s="72"/>
      <c r="H744" s="4">
        <f t="shared" si="112"/>
        <v>100</v>
      </c>
      <c r="I744" s="4">
        <f t="shared" si="113"/>
        <v>125</v>
      </c>
      <c r="J744" s="1">
        <f t="shared" si="114"/>
        <v>14454397707.459311</v>
      </c>
      <c r="K744" s="5"/>
      <c r="L744" s="12"/>
      <c r="N744" s="2" t="str">
        <f t="shared" si="115"/>
        <v/>
      </c>
      <c r="O744" s="1">
        <f t="shared" si="121"/>
        <v>11498918850336.615</v>
      </c>
      <c r="P744" s="5">
        <v>740</v>
      </c>
      <c r="Q744" s="10">
        <f t="shared" si="119"/>
        <v>101.9</v>
      </c>
      <c r="R744" s="44">
        <f t="shared" si="120"/>
        <v>95</v>
      </c>
      <c r="S744" s="42" t="str">
        <f t="shared" si="116"/>
        <v/>
      </c>
      <c r="AG744" s="72"/>
      <c r="AH744" s="72"/>
      <c r="AI744" s="72"/>
      <c r="AJ744" s="72"/>
    </row>
    <row r="745" spans="1:36" x14ac:dyDescent="0.25">
      <c r="A745" s="30">
        <v>1.0016203703704301</v>
      </c>
      <c r="B745" s="29">
        <v>103.3</v>
      </c>
      <c r="C745" s="61">
        <v>103.39999999999999</v>
      </c>
      <c r="D745" s="70">
        <f t="shared" si="117"/>
        <v>103.3</v>
      </c>
      <c r="E745" s="70">
        <f t="shared" si="118"/>
        <v>103.39999999999999</v>
      </c>
      <c r="F745" s="5">
        <v>741</v>
      </c>
      <c r="G745" s="72"/>
      <c r="H745" s="4">
        <f t="shared" si="112"/>
        <v>100</v>
      </c>
      <c r="I745" s="4">
        <f t="shared" si="113"/>
        <v>125</v>
      </c>
      <c r="J745" s="1">
        <f t="shared" si="114"/>
        <v>21379620895.022339</v>
      </c>
      <c r="K745" s="5"/>
      <c r="L745" s="12"/>
      <c r="N745" s="2" t="str">
        <f t="shared" si="115"/>
        <v/>
      </c>
      <c r="O745" s="1">
        <f t="shared" si="121"/>
        <v>11520298471231.637</v>
      </c>
      <c r="P745" s="5">
        <v>741</v>
      </c>
      <c r="Q745" s="10">
        <f t="shared" si="119"/>
        <v>101.9</v>
      </c>
      <c r="R745" s="44">
        <f t="shared" si="120"/>
        <v>95.1</v>
      </c>
      <c r="S745" s="42" t="str">
        <f t="shared" si="116"/>
        <v/>
      </c>
      <c r="AG745" s="72"/>
      <c r="AH745" s="72"/>
      <c r="AI745" s="72"/>
      <c r="AJ745" s="72"/>
    </row>
    <row r="746" spans="1:36" x14ac:dyDescent="0.25">
      <c r="A746" s="30">
        <v>1.0016319444445001</v>
      </c>
      <c r="B746" s="29">
        <v>104.5</v>
      </c>
      <c r="C746" s="61">
        <v>105.5</v>
      </c>
      <c r="D746" s="70">
        <f t="shared" si="117"/>
        <v>104.5</v>
      </c>
      <c r="E746" s="70">
        <f t="shared" si="118"/>
        <v>105.5</v>
      </c>
      <c r="F746" s="5">
        <v>742</v>
      </c>
      <c r="G746" s="72"/>
      <c r="H746" s="4">
        <f t="shared" si="112"/>
        <v>100</v>
      </c>
      <c r="I746" s="4">
        <f t="shared" si="113"/>
        <v>125</v>
      </c>
      <c r="J746" s="1">
        <f t="shared" si="114"/>
        <v>28183829312.644527</v>
      </c>
      <c r="K746" s="5"/>
      <c r="L746" s="12"/>
      <c r="N746" s="2" t="str">
        <f t="shared" si="115"/>
        <v/>
      </c>
      <c r="O746" s="1">
        <f t="shared" si="121"/>
        <v>11548482300544.281</v>
      </c>
      <c r="P746" s="5">
        <v>742</v>
      </c>
      <c r="Q746" s="10">
        <f t="shared" si="119"/>
        <v>101.9</v>
      </c>
      <c r="R746" s="44">
        <f t="shared" si="120"/>
        <v>95.1</v>
      </c>
      <c r="S746" s="42" t="str">
        <f t="shared" si="116"/>
        <v/>
      </c>
      <c r="AG746" s="72"/>
      <c r="AH746" s="72"/>
      <c r="AI746" s="72"/>
      <c r="AJ746" s="72"/>
    </row>
    <row r="747" spans="1:36" x14ac:dyDescent="0.25">
      <c r="A747" s="30">
        <v>1.0016435185185699</v>
      </c>
      <c r="B747" s="29">
        <v>105.2</v>
      </c>
      <c r="C747" s="61">
        <v>105.3</v>
      </c>
      <c r="D747" s="70">
        <f t="shared" si="117"/>
        <v>105.2</v>
      </c>
      <c r="E747" s="70">
        <f t="shared" si="118"/>
        <v>105.3</v>
      </c>
      <c r="F747" s="5">
        <v>743</v>
      </c>
      <c r="G747" s="72"/>
      <c r="H747" s="4">
        <f t="shared" si="112"/>
        <v>100</v>
      </c>
      <c r="I747" s="4">
        <f t="shared" si="113"/>
        <v>125</v>
      </c>
      <c r="J747" s="1">
        <f t="shared" si="114"/>
        <v>33113112148.259193</v>
      </c>
      <c r="K747" s="5"/>
      <c r="L747" s="12"/>
      <c r="N747" s="2" t="str">
        <f t="shared" si="115"/>
        <v/>
      </c>
      <c r="O747" s="1">
        <f t="shared" si="121"/>
        <v>11581595412692.541</v>
      </c>
      <c r="P747" s="5">
        <v>743</v>
      </c>
      <c r="Q747" s="10">
        <f t="shared" si="119"/>
        <v>101.9</v>
      </c>
      <c r="R747" s="44">
        <f t="shared" si="120"/>
        <v>95.1</v>
      </c>
      <c r="S747" s="42" t="str">
        <f t="shared" si="116"/>
        <v/>
      </c>
      <c r="AG747" s="72"/>
      <c r="AH747" s="72"/>
      <c r="AI747" s="72"/>
      <c r="AJ747" s="72"/>
    </row>
    <row r="748" spans="1:36" x14ac:dyDescent="0.25">
      <c r="A748" s="30">
        <v>1.00165509259265</v>
      </c>
      <c r="B748" s="29">
        <v>104.5</v>
      </c>
      <c r="C748" s="61">
        <v>104.6</v>
      </c>
      <c r="D748" s="70">
        <f t="shared" si="117"/>
        <v>104.5</v>
      </c>
      <c r="E748" s="70">
        <f t="shared" si="118"/>
        <v>104.6</v>
      </c>
      <c r="F748" s="5">
        <v>744</v>
      </c>
      <c r="G748" s="72"/>
      <c r="H748" s="4">
        <f t="shared" si="112"/>
        <v>100</v>
      </c>
      <c r="I748" s="4">
        <f t="shared" si="113"/>
        <v>125</v>
      </c>
      <c r="J748" s="1">
        <f t="shared" si="114"/>
        <v>28183829312.644527</v>
      </c>
      <c r="K748" s="5"/>
      <c r="L748" s="12"/>
      <c r="N748" s="2" t="str">
        <f t="shared" si="115"/>
        <v/>
      </c>
      <c r="O748" s="1">
        <f t="shared" si="121"/>
        <v>11609779242005.186</v>
      </c>
      <c r="P748" s="5">
        <v>744</v>
      </c>
      <c r="Q748" s="10">
        <f t="shared" si="119"/>
        <v>101.9</v>
      </c>
      <c r="R748" s="44">
        <f t="shared" si="120"/>
        <v>95.1</v>
      </c>
      <c r="S748" s="42" t="str">
        <f t="shared" si="116"/>
        <v/>
      </c>
      <c r="AG748" s="72"/>
      <c r="AH748" s="72"/>
      <c r="AI748" s="72"/>
      <c r="AJ748" s="72"/>
    </row>
    <row r="749" spans="1:36" x14ac:dyDescent="0.25">
      <c r="A749" s="30">
        <v>1.00166666666672</v>
      </c>
      <c r="B749" s="29">
        <v>104</v>
      </c>
      <c r="C749" s="61">
        <v>104.1</v>
      </c>
      <c r="D749" s="70">
        <f t="shared" si="117"/>
        <v>104</v>
      </c>
      <c r="E749" s="70">
        <f t="shared" si="118"/>
        <v>104.1</v>
      </c>
      <c r="F749" s="5">
        <v>745</v>
      </c>
      <c r="G749" s="72"/>
      <c r="H749" s="4">
        <f t="shared" si="112"/>
        <v>100</v>
      </c>
      <c r="I749" s="4">
        <f t="shared" si="113"/>
        <v>125</v>
      </c>
      <c r="J749" s="1">
        <f t="shared" si="114"/>
        <v>25118864315.095894</v>
      </c>
      <c r="K749" s="5"/>
      <c r="L749" s="12"/>
      <c r="N749" s="2" t="str">
        <f t="shared" si="115"/>
        <v/>
      </c>
      <c r="O749" s="1">
        <f t="shared" si="121"/>
        <v>11634898106320.281</v>
      </c>
      <c r="P749" s="5">
        <v>745</v>
      </c>
      <c r="Q749" s="10">
        <f t="shared" si="119"/>
        <v>101.9</v>
      </c>
      <c r="R749" s="44">
        <f t="shared" si="120"/>
        <v>95.1</v>
      </c>
      <c r="S749" s="42" t="str">
        <f t="shared" si="116"/>
        <v/>
      </c>
      <c r="AG749" s="72"/>
      <c r="AH749" s="72"/>
      <c r="AI749" s="72"/>
      <c r="AJ749" s="72"/>
    </row>
    <row r="750" spans="1:36" x14ac:dyDescent="0.25">
      <c r="A750" s="30">
        <v>1.0016782407408</v>
      </c>
      <c r="B750" s="29">
        <v>104.8</v>
      </c>
      <c r="C750" s="61">
        <v>104.89999999999999</v>
      </c>
      <c r="D750" s="70">
        <f t="shared" si="117"/>
        <v>104.8</v>
      </c>
      <c r="E750" s="70">
        <f t="shared" si="118"/>
        <v>104.89999999999999</v>
      </c>
      <c r="F750" s="5">
        <v>746</v>
      </c>
      <c r="G750" s="72"/>
      <c r="H750" s="4">
        <f t="shared" si="112"/>
        <v>100</v>
      </c>
      <c r="I750" s="4">
        <f t="shared" si="113"/>
        <v>125</v>
      </c>
      <c r="J750" s="1">
        <f t="shared" si="114"/>
        <v>30199517204.020248</v>
      </c>
      <c r="K750" s="5"/>
      <c r="L750" s="12"/>
      <c r="N750" s="2" t="str">
        <f t="shared" si="115"/>
        <v/>
      </c>
      <c r="O750" s="1">
        <f t="shared" si="121"/>
        <v>11665097623524.301</v>
      </c>
      <c r="P750" s="5">
        <v>746</v>
      </c>
      <c r="Q750" s="10">
        <f t="shared" si="119"/>
        <v>101.9</v>
      </c>
      <c r="R750" s="44">
        <f t="shared" si="120"/>
        <v>95.1</v>
      </c>
      <c r="S750" s="42" t="str">
        <f t="shared" si="116"/>
        <v/>
      </c>
      <c r="AG750" s="72"/>
      <c r="AH750" s="72"/>
      <c r="AI750" s="72"/>
      <c r="AJ750" s="72"/>
    </row>
    <row r="751" spans="1:36" x14ac:dyDescent="0.25">
      <c r="A751" s="30">
        <v>1.0016898148148701</v>
      </c>
      <c r="B751" s="29">
        <v>103.2</v>
      </c>
      <c r="C751" s="61">
        <v>103.3</v>
      </c>
      <c r="D751" s="70">
        <f t="shared" si="117"/>
        <v>103.2</v>
      </c>
      <c r="E751" s="70">
        <f t="shared" si="118"/>
        <v>103.3</v>
      </c>
      <c r="F751" s="5">
        <v>747</v>
      </c>
      <c r="G751" s="72"/>
      <c r="H751" s="4">
        <f t="shared" si="112"/>
        <v>100</v>
      </c>
      <c r="I751" s="4">
        <f t="shared" si="113"/>
        <v>125</v>
      </c>
      <c r="J751" s="1">
        <f t="shared" si="114"/>
        <v>20892961308.540489</v>
      </c>
      <c r="K751" s="5"/>
      <c r="L751" s="12"/>
      <c r="N751" s="2" t="str">
        <f t="shared" si="115"/>
        <v/>
      </c>
      <c r="O751" s="1">
        <f t="shared" si="121"/>
        <v>11685990584832.842</v>
      </c>
      <c r="P751" s="5">
        <v>747</v>
      </c>
      <c r="Q751" s="10">
        <f t="shared" si="119"/>
        <v>101.9</v>
      </c>
      <c r="R751" s="44">
        <f t="shared" si="120"/>
        <v>95.1</v>
      </c>
      <c r="S751" s="42" t="str">
        <f t="shared" si="116"/>
        <v/>
      </c>
      <c r="AG751" s="72"/>
      <c r="AH751" s="72"/>
      <c r="AI751" s="72"/>
      <c r="AJ751" s="72"/>
    </row>
    <row r="752" spans="1:36" x14ac:dyDescent="0.25">
      <c r="A752" s="30">
        <v>1.0017013888889501</v>
      </c>
      <c r="B752" s="29">
        <v>103.6</v>
      </c>
      <c r="C752" s="61">
        <v>103.69999999999999</v>
      </c>
      <c r="D752" s="70">
        <f t="shared" si="117"/>
        <v>103.6</v>
      </c>
      <c r="E752" s="70">
        <f t="shared" si="118"/>
        <v>103.69999999999999</v>
      </c>
      <c r="F752" s="5">
        <v>748</v>
      </c>
      <c r="G752" s="72"/>
      <c r="H752" s="4">
        <f t="shared" si="112"/>
        <v>100</v>
      </c>
      <c r="I752" s="4">
        <f t="shared" si="113"/>
        <v>125</v>
      </c>
      <c r="J752" s="1">
        <f t="shared" si="114"/>
        <v>22908676527.677742</v>
      </c>
      <c r="K752" s="5"/>
      <c r="L752" s="12"/>
      <c r="N752" s="2" t="str">
        <f t="shared" si="115"/>
        <v/>
      </c>
      <c r="O752" s="1">
        <f t="shared" si="121"/>
        <v>11708899261360.52</v>
      </c>
      <c r="P752" s="5">
        <v>748</v>
      </c>
      <c r="Q752" s="10">
        <f t="shared" si="119"/>
        <v>101.9</v>
      </c>
      <c r="R752" s="44">
        <f t="shared" si="120"/>
        <v>95.1</v>
      </c>
      <c r="S752" s="42" t="str">
        <f t="shared" si="116"/>
        <v/>
      </c>
      <c r="AG752" s="72"/>
      <c r="AH752" s="72"/>
      <c r="AI752" s="72"/>
      <c r="AJ752" s="72"/>
    </row>
    <row r="753" spans="1:36" x14ac:dyDescent="0.25">
      <c r="A753" s="30">
        <v>1.0017129629630199</v>
      </c>
      <c r="B753" s="29">
        <v>104.2</v>
      </c>
      <c r="C753" s="61">
        <v>104.3</v>
      </c>
      <c r="D753" s="70">
        <f t="shared" si="117"/>
        <v>104.2</v>
      </c>
      <c r="E753" s="70">
        <f t="shared" si="118"/>
        <v>104.3</v>
      </c>
      <c r="F753" s="5">
        <v>749</v>
      </c>
      <c r="G753" s="72"/>
      <c r="H753" s="4">
        <f t="shared" si="112"/>
        <v>100</v>
      </c>
      <c r="I753" s="4">
        <f t="shared" si="113"/>
        <v>125</v>
      </c>
      <c r="J753" s="1">
        <f t="shared" si="114"/>
        <v>26302679918.953911</v>
      </c>
      <c r="K753" s="5"/>
      <c r="L753" s="12"/>
      <c r="N753" s="2" t="str">
        <f t="shared" si="115"/>
        <v/>
      </c>
      <c r="O753" s="1">
        <f t="shared" si="121"/>
        <v>11735201941279.473</v>
      </c>
      <c r="P753" s="5">
        <v>749</v>
      </c>
      <c r="Q753" s="10">
        <f t="shared" si="119"/>
        <v>102</v>
      </c>
      <c r="R753" s="44">
        <f t="shared" si="120"/>
        <v>95.1</v>
      </c>
      <c r="S753" s="42" t="str">
        <f t="shared" si="116"/>
        <v/>
      </c>
      <c r="AG753" s="72"/>
      <c r="AH753" s="72"/>
      <c r="AI753" s="72"/>
      <c r="AJ753" s="72"/>
    </row>
    <row r="754" spans="1:36" x14ac:dyDescent="0.25">
      <c r="A754" s="30">
        <v>1.00172453703709</v>
      </c>
      <c r="B754" s="29">
        <v>105</v>
      </c>
      <c r="C754" s="61">
        <v>105.1</v>
      </c>
      <c r="D754" s="70">
        <f t="shared" si="117"/>
        <v>105</v>
      </c>
      <c r="E754" s="70">
        <f t="shared" si="118"/>
        <v>105.1</v>
      </c>
      <c r="F754" s="5">
        <v>750</v>
      </c>
      <c r="G754" s="72"/>
      <c r="H754" s="4">
        <f t="shared" si="112"/>
        <v>100</v>
      </c>
      <c r="I754" s="4">
        <f t="shared" si="113"/>
        <v>125</v>
      </c>
      <c r="J754" s="1">
        <f t="shared" si="114"/>
        <v>31622776601.68388</v>
      </c>
      <c r="K754" s="5"/>
      <c r="L754" s="12"/>
      <c r="N754" s="2" t="str">
        <f t="shared" si="115"/>
        <v/>
      </c>
      <c r="O754" s="1">
        <f t="shared" si="121"/>
        <v>11766824717881.156</v>
      </c>
      <c r="P754" s="5">
        <v>750</v>
      </c>
      <c r="Q754" s="10">
        <f t="shared" si="119"/>
        <v>102</v>
      </c>
      <c r="R754" s="44">
        <f t="shared" si="120"/>
        <v>95.1</v>
      </c>
      <c r="S754" s="42" t="str">
        <f t="shared" si="116"/>
        <v/>
      </c>
      <c r="AG754" s="72"/>
      <c r="AH754" s="72"/>
      <c r="AI754" s="72"/>
      <c r="AJ754" s="72"/>
    </row>
    <row r="755" spans="1:36" x14ac:dyDescent="0.25">
      <c r="A755" s="30">
        <v>1.00173611111117</v>
      </c>
      <c r="B755" s="29">
        <v>103</v>
      </c>
      <c r="C755" s="61">
        <v>103.1</v>
      </c>
      <c r="D755" s="70">
        <f t="shared" si="117"/>
        <v>103</v>
      </c>
      <c r="E755" s="70">
        <f t="shared" si="118"/>
        <v>103.1</v>
      </c>
      <c r="F755" s="5">
        <v>751</v>
      </c>
      <c r="G755" s="72"/>
      <c r="H755" s="4">
        <f t="shared" si="112"/>
        <v>100</v>
      </c>
      <c r="I755" s="4">
        <f t="shared" si="113"/>
        <v>125</v>
      </c>
      <c r="J755" s="1">
        <f t="shared" si="114"/>
        <v>19952623149.688889</v>
      </c>
      <c r="K755" s="5"/>
      <c r="L755" s="12"/>
      <c r="N755" s="2" t="str">
        <f t="shared" si="115"/>
        <v/>
      </c>
      <c r="O755" s="1">
        <f t="shared" si="121"/>
        <v>11786777341030.846</v>
      </c>
      <c r="P755" s="5">
        <v>751</v>
      </c>
      <c r="Q755" s="10">
        <f t="shared" si="119"/>
        <v>102</v>
      </c>
      <c r="R755" s="44">
        <f t="shared" si="120"/>
        <v>95.2</v>
      </c>
      <c r="S755" s="42" t="str">
        <f t="shared" si="116"/>
        <v/>
      </c>
      <c r="AG755" s="72"/>
      <c r="AH755" s="72"/>
      <c r="AI755" s="72"/>
      <c r="AJ755" s="72"/>
    </row>
    <row r="756" spans="1:36" x14ac:dyDescent="0.25">
      <c r="A756" s="30">
        <v>1.00174768518524</v>
      </c>
      <c r="B756" s="29">
        <v>104</v>
      </c>
      <c r="C756" s="61">
        <v>104.1</v>
      </c>
      <c r="D756" s="70">
        <f t="shared" si="117"/>
        <v>104</v>
      </c>
      <c r="E756" s="70">
        <f t="shared" si="118"/>
        <v>104.1</v>
      </c>
      <c r="F756" s="5">
        <v>752</v>
      </c>
      <c r="G756" s="72"/>
      <c r="H756" s="4">
        <f t="shared" si="112"/>
        <v>100</v>
      </c>
      <c r="I756" s="4">
        <f t="shared" si="113"/>
        <v>125</v>
      </c>
      <c r="J756" s="1">
        <f t="shared" si="114"/>
        <v>25118864315.095894</v>
      </c>
      <c r="K756" s="5"/>
      <c r="L756" s="12"/>
      <c r="N756" s="2" t="str">
        <f t="shared" si="115"/>
        <v/>
      </c>
      <c r="O756" s="1">
        <f t="shared" si="121"/>
        <v>11811896205345.941</v>
      </c>
      <c r="P756" s="5">
        <v>752</v>
      </c>
      <c r="Q756" s="10">
        <f t="shared" si="119"/>
        <v>102</v>
      </c>
      <c r="R756" s="44">
        <f t="shared" si="120"/>
        <v>95.2</v>
      </c>
      <c r="S756" s="42" t="str">
        <f t="shared" si="116"/>
        <v/>
      </c>
      <c r="AG756" s="72"/>
      <c r="AH756" s="72"/>
      <c r="AI756" s="72"/>
      <c r="AJ756" s="72"/>
    </row>
    <row r="757" spans="1:36" x14ac:dyDescent="0.25">
      <c r="A757" s="30">
        <v>1.0017592592593201</v>
      </c>
      <c r="B757" s="29">
        <v>103.9</v>
      </c>
      <c r="C757" s="61">
        <v>104</v>
      </c>
      <c r="D757" s="70">
        <f t="shared" si="117"/>
        <v>103.9</v>
      </c>
      <c r="E757" s="70">
        <f t="shared" si="118"/>
        <v>104</v>
      </c>
      <c r="F757" s="5">
        <v>753</v>
      </c>
      <c r="G757" s="72"/>
      <c r="H757" s="4">
        <f t="shared" si="112"/>
        <v>100</v>
      </c>
      <c r="I757" s="4">
        <f t="shared" si="113"/>
        <v>125</v>
      </c>
      <c r="J757" s="1">
        <f t="shared" si="114"/>
        <v>24547089156.850395</v>
      </c>
      <c r="K757" s="5"/>
      <c r="L757" s="12"/>
      <c r="N757" s="2" t="str">
        <f t="shared" si="115"/>
        <v/>
      </c>
      <c r="O757" s="1">
        <f t="shared" si="121"/>
        <v>11836443294502.791</v>
      </c>
      <c r="P757" s="5">
        <v>753</v>
      </c>
      <c r="Q757" s="10">
        <f t="shared" si="119"/>
        <v>102</v>
      </c>
      <c r="R757" s="44">
        <f t="shared" si="120"/>
        <v>95.2</v>
      </c>
      <c r="S757" s="42" t="str">
        <f t="shared" si="116"/>
        <v/>
      </c>
      <c r="AG757" s="72"/>
      <c r="AH757" s="72"/>
      <c r="AI757" s="72"/>
      <c r="AJ757" s="72"/>
    </row>
    <row r="758" spans="1:36" x14ac:dyDescent="0.25">
      <c r="A758" s="30">
        <v>1.0017708333333899</v>
      </c>
      <c r="B758" s="29">
        <v>105.2</v>
      </c>
      <c r="C758" s="61">
        <v>105.3</v>
      </c>
      <c r="D758" s="70">
        <f t="shared" si="117"/>
        <v>105.2</v>
      </c>
      <c r="E758" s="70">
        <f t="shared" si="118"/>
        <v>105.3</v>
      </c>
      <c r="F758" s="5">
        <v>754</v>
      </c>
      <c r="G758" s="72"/>
      <c r="H758" s="4">
        <f t="shared" si="112"/>
        <v>100</v>
      </c>
      <c r="I758" s="4">
        <f t="shared" si="113"/>
        <v>125</v>
      </c>
      <c r="J758" s="1">
        <f t="shared" si="114"/>
        <v>33113112148.259193</v>
      </c>
      <c r="K758" s="5"/>
      <c r="L758" s="12"/>
      <c r="N758" s="2" t="str">
        <f t="shared" si="115"/>
        <v/>
      </c>
      <c r="O758" s="1">
        <f t="shared" si="121"/>
        <v>11869556406651.051</v>
      </c>
      <c r="P758" s="5">
        <v>754</v>
      </c>
      <c r="Q758" s="10">
        <f t="shared" si="119"/>
        <v>102</v>
      </c>
      <c r="R758" s="44">
        <f t="shared" si="120"/>
        <v>95.2</v>
      </c>
      <c r="S758" s="42" t="str">
        <f t="shared" si="116"/>
        <v/>
      </c>
      <c r="AG758" s="72"/>
      <c r="AH758" s="72"/>
      <c r="AI758" s="72"/>
      <c r="AJ758" s="72"/>
    </row>
    <row r="759" spans="1:36" x14ac:dyDescent="0.25">
      <c r="A759" s="30">
        <v>1.0017824074074599</v>
      </c>
      <c r="B759" s="29">
        <v>104.4</v>
      </c>
      <c r="C759" s="61">
        <v>104.5</v>
      </c>
      <c r="D759" s="70">
        <f t="shared" si="117"/>
        <v>104.4</v>
      </c>
      <c r="E759" s="70">
        <f t="shared" si="118"/>
        <v>104.5</v>
      </c>
      <c r="F759" s="5">
        <v>755</v>
      </c>
      <c r="G759" s="72"/>
      <c r="H759" s="4">
        <f t="shared" si="112"/>
        <v>100</v>
      </c>
      <c r="I759" s="4">
        <f t="shared" si="113"/>
        <v>125</v>
      </c>
      <c r="J759" s="1">
        <f t="shared" si="114"/>
        <v>27542287033.381855</v>
      </c>
      <c r="K759" s="5"/>
      <c r="L759" s="12"/>
      <c r="N759" s="2" t="str">
        <f t="shared" si="115"/>
        <v/>
      </c>
      <c r="O759" s="1">
        <f t="shared" si="121"/>
        <v>11897098693684.434</v>
      </c>
      <c r="P759" s="5">
        <v>755</v>
      </c>
      <c r="Q759" s="10">
        <f t="shared" si="119"/>
        <v>102</v>
      </c>
      <c r="R759" s="44">
        <f t="shared" si="120"/>
        <v>95.2</v>
      </c>
      <c r="S759" s="42" t="str">
        <f t="shared" si="116"/>
        <v/>
      </c>
      <c r="AG759" s="72"/>
      <c r="AH759" s="72"/>
      <c r="AI759" s="72"/>
      <c r="AJ759" s="72"/>
    </row>
    <row r="760" spans="1:36" x14ac:dyDescent="0.25">
      <c r="A760" s="30">
        <v>1.00179398148154</v>
      </c>
      <c r="B760" s="29">
        <v>99.9</v>
      </c>
      <c r="C760" s="61">
        <v>100</v>
      </c>
      <c r="D760" s="70">
        <f t="shared" si="117"/>
        <v>99.9</v>
      </c>
      <c r="E760" s="70">
        <f t="shared" si="118"/>
        <v>100</v>
      </c>
      <c r="F760" s="5">
        <v>756</v>
      </c>
      <c r="G760" s="72"/>
      <c r="H760" s="4">
        <f t="shared" si="112"/>
        <v>100</v>
      </c>
      <c r="I760" s="4">
        <f t="shared" si="113"/>
        <v>125</v>
      </c>
      <c r="J760" s="1">
        <f t="shared" si="114"/>
        <v>9772372209.5581455</v>
      </c>
      <c r="K760" s="5"/>
      <c r="L760" s="12"/>
      <c r="N760" s="2" t="str">
        <f t="shared" si="115"/>
        <v/>
      </c>
      <c r="O760" s="1">
        <f t="shared" si="121"/>
        <v>11906871065893.992</v>
      </c>
      <c r="P760" s="5">
        <v>756</v>
      </c>
      <c r="Q760" s="10">
        <f t="shared" si="119"/>
        <v>102</v>
      </c>
      <c r="R760" s="44">
        <f t="shared" si="120"/>
        <v>95.2</v>
      </c>
      <c r="S760" s="42" t="str">
        <f t="shared" si="116"/>
        <v/>
      </c>
      <c r="AG760" s="72"/>
      <c r="AH760" s="72"/>
      <c r="AI760" s="72"/>
      <c r="AJ760" s="72"/>
    </row>
    <row r="761" spans="1:36" x14ac:dyDescent="0.25">
      <c r="A761" s="30">
        <v>1.00180555555561</v>
      </c>
      <c r="B761" s="29">
        <v>101.6</v>
      </c>
      <c r="C761" s="61">
        <v>101.69999999999999</v>
      </c>
      <c r="D761" s="70">
        <f t="shared" si="117"/>
        <v>101.6</v>
      </c>
      <c r="E761" s="70">
        <f t="shared" si="118"/>
        <v>101.69999999999999</v>
      </c>
      <c r="F761" s="5">
        <v>757</v>
      </c>
      <c r="G761" s="72"/>
      <c r="H761" s="4">
        <f t="shared" si="112"/>
        <v>100</v>
      </c>
      <c r="I761" s="4">
        <f t="shared" si="113"/>
        <v>125</v>
      </c>
      <c r="J761" s="1">
        <f t="shared" si="114"/>
        <v>14454397707.459311</v>
      </c>
      <c r="K761" s="5"/>
      <c r="L761" s="12"/>
      <c r="N761" s="2" t="str">
        <f t="shared" si="115"/>
        <v/>
      </c>
      <c r="O761" s="1">
        <f t="shared" si="121"/>
        <v>11921325463601.451</v>
      </c>
      <c r="P761" s="5">
        <v>757</v>
      </c>
      <c r="Q761" s="10">
        <f t="shared" si="119"/>
        <v>102</v>
      </c>
      <c r="R761" s="44">
        <f t="shared" si="120"/>
        <v>95.2</v>
      </c>
      <c r="S761" s="42" t="str">
        <f t="shared" si="116"/>
        <v/>
      </c>
      <c r="AG761" s="72"/>
      <c r="AH761" s="72"/>
      <c r="AI761" s="72"/>
      <c r="AJ761" s="72"/>
    </row>
    <row r="762" spans="1:36" x14ac:dyDescent="0.25">
      <c r="A762" s="30">
        <v>1.0018171296296901</v>
      </c>
      <c r="B762" s="29">
        <v>101.3</v>
      </c>
      <c r="C762" s="61">
        <v>101.39999999999999</v>
      </c>
      <c r="D762" s="70">
        <f t="shared" si="117"/>
        <v>101.3</v>
      </c>
      <c r="E762" s="70">
        <f t="shared" si="118"/>
        <v>101.39999999999999</v>
      </c>
      <c r="F762" s="5">
        <v>758</v>
      </c>
      <c r="G762" s="72"/>
      <c r="H762" s="4">
        <f t="shared" si="112"/>
        <v>100</v>
      </c>
      <c r="I762" s="4">
        <f t="shared" si="113"/>
        <v>125</v>
      </c>
      <c r="J762" s="1">
        <f t="shared" si="114"/>
        <v>13489628825.916525</v>
      </c>
      <c r="K762" s="5"/>
      <c r="L762" s="12"/>
      <c r="N762" s="2" t="str">
        <f t="shared" si="115"/>
        <v/>
      </c>
      <c r="O762" s="1">
        <f t="shared" si="121"/>
        <v>11934815092427.367</v>
      </c>
      <c r="P762" s="5">
        <v>758</v>
      </c>
      <c r="Q762" s="10">
        <f t="shared" si="119"/>
        <v>102</v>
      </c>
      <c r="R762" s="44">
        <f t="shared" si="120"/>
        <v>95.2</v>
      </c>
      <c r="S762" s="42" t="str">
        <f t="shared" si="116"/>
        <v/>
      </c>
      <c r="AG762" s="72"/>
      <c r="AH762" s="72"/>
      <c r="AI762" s="72"/>
      <c r="AJ762" s="72"/>
    </row>
    <row r="763" spans="1:36" x14ac:dyDescent="0.25">
      <c r="A763" s="30">
        <v>1.0018287037037601</v>
      </c>
      <c r="B763" s="29">
        <v>102.3</v>
      </c>
      <c r="C763" s="61">
        <v>102.39999999999999</v>
      </c>
      <c r="D763" s="70">
        <f t="shared" si="117"/>
        <v>102.3</v>
      </c>
      <c r="E763" s="70">
        <f t="shared" si="118"/>
        <v>102.39999999999999</v>
      </c>
      <c r="F763" s="5">
        <v>759</v>
      </c>
      <c r="G763" s="72"/>
      <c r="H763" s="4">
        <f t="shared" si="112"/>
        <v>100</v>
      </c>
      <c r="I763" s="4">
        <f t="shared" si="113"/>
        <v>125</v>
      </c>
      <c r="J763" s="1">
        <f t="shared" si="114"/>
        <v>16982436524.617474</v>
      </c>
      <c r="K763" s="5"/>
      <c r="L763" s="12"/>
      <c r="N763" s="2" t="str">
        <f t="shared" si="115"/>
        <v/>
      </c>
      <c r="O763" s="1">
        <f t="shared" si="121"/>
        <v>11951797528951.984</v>
      </c>
      <c r="P763" s="5">
        <v>759</v>
      </c>
      <c r="Q763" s="10">
        <f t="shared" si="119"/>
        <v>102</v>
      </c>
      <c r="R763" s="44">
        <f t="shared" si="120"/>
        <v>95.2</v>
      </c>
      <c r="S763" s="42" t="str">
        <f t="shared" si="116"/>
        <v/>
      </c>
      <c r="AG763" s="72"/>
      <c r="AH763" s="72"/>
      <c r="AI763" s="72"/>
      <c r="AJ763" s="72"/>
    </row>
    <row r="764" spans="1:36" x14ac:dyDescent="0.25">
      <c r="A764" s="30">
        <v>1.0018402777778399</v>
      </c>
      <c r="B764" s="29">
        <v>103.5</v>
      </c>
      <c r="C764" s="61">
        <v>103.6</v>
      </c>
      <c r="D764" s="70">
        <f t="shared" si="117"/>
        <v>103.5</v>
      </c>
      <c r="E764" s="70">
        <f t="shared" si="118"/>
        <v>103.6</v>
      </c>
      <c r="F764" s="5">
        <v>760</v>
      </c>
      <c r="G764" s="72"/>
      <c r="H764" s="4">
        <f t="shared" si="112"/>
        <v>100</v>
      </c>
      <c r="I764" s="4">
        <f t="shared" si="113"/>
        <v>125</v>
      </c>
      <c r="J764" s="1">
        <f t="shared" si="114"/>
        <v>22387211385.683411</v>
      </c>
      <c r="K764" s="5"/>
      <c r="L764" s="12"/>
      <c r="N764" s="2" t="str">
        <f t="shared" si="115"/>
        <v/>
      </c>
      <c r="O764" s="1">
        <f t="shared" si="121"/>
        <v>11974184740337.668</v>
      </c>
      <c r="P764" s="5">
        <v>760</v>
      </c>
      <c r="Q764" s="10">
        <f t="shared" si="119"/>
        <v>102</v>
      </c>
      <c r="R764" s="44">
        <f t="shared" si="120"/>
        <v>95.2</v>
      </c>
      <c r="S764" s="42" t="str">
        <f t="shared" si="116"/>
        <v/>
      </c>
      <c r="AG764" s="72"/>
      <c r="AH764" s="72"/>
      <c r="AI764" s="72"/>
      <c r="AJ764" s="72"/>
    </row>
    <row r="765" spans="1:36" x14ac:dyDescent="0.25">
      <c r="A765" s="30">
        <v>1.0018518518519099</v>
      </c>
      <c r="B765" s="29">
        <v>105.1</v>
      </c>
      <c r="C765" s="61">
        <v>105.19999999999999</v>
      </c>
      <c r="D765" s="70">
        <f t="shared" si="117"/>
        <v>105.1</v>
      </c>
      <c r="E765" s="70">
        <f t="shared" si="118"/>
        <v>105.19999999999999</v>
      </c>
      <c r="F765" s="5">
        <v>761</v>
      </c>
      <c r="G765" s="72"/>
      <c r="H765" s="4">
        <f t="shared" si="112"/>
        <v>100</v>
      </c>
      <c r="I765" s="4">
        <f t="shared" si="113"/>
        <v>125</v>
      </c>
      <c r="J765" s="1">
        <f t="shared" si="114"/>
        <v>32359365692.96291</v>
      </c>
      <c r="K765" s="5"/>
      <c r="L765" s="12"/>
      <c r="N765" s="2" t="str">
        <f t="shared" si="115"/>
        <v/>
      </c>
      <c r="O765" s="1">
        <f t="shared" si="121"/>
        <v>12006544106030.631</v>
      </c>
      <c r="P765" s="5">
        <v>761</v>
      </c>
      <c r="Q765" s="10">
        <f t="shared" si="119"/>
        <v>102</v>
      </c>
      <c r="R765" s="44">
        <f t="shared" si="120"/>
        <v>95.2</v>
      </c>
      <c r="S765" s="42" t="str">
        <f t="shared" si="116"/>
        <v/>
      </c>
      <c r="AG765" s="72"/>
      <c r="AH765" s="72"/>
      <c r="AI765" s="72"/>
      <c r="AJ765" s="72"/>
    </row>
    <row r="766" spans="1:36" x14ac:dyDescent="0.25">
      <c r="A766" s="30">
        <v>1.00186342592598</v>
      </c>
      <c r="B766" s="29">
        <v>105.5</v>
      </c>
      <c r="C766" s="61">
        <v>105.6</v>
      </c>
      <c r="D766" s="70">
        <f t="shared" si="117"/>
        <v>105.5</v>
      </c>
      <c r="E766" s="70">
        <f t="shared" si="118"/>
        <v>105.6</v>
      </c>
      <c r="F766" s="5">
        <v>762</v>
      </c>
      <c r="G766" s="72"/>
      <c r="H766" s="4">
        <f t="shared" si="112"/>
        <v>100</v>
      </c>
      <c r="I766" s="4">
        <f t="shared" si="113"/>
        <v>125</v>
      </c>
      <c r="J766" s="1">
        <f t="shared" si="114"/>
        <v>35481338923.357628</v>
      </c>
      <c r="K766" s="5"/>
      <c r="L766" s="12"/>
      <c r="N766" s="2" t="str">
        <f t="shared" si="115"/>
        <v/>
      </c>
      <c r="O766" s="1">
        <f t="shared" si="121"/>
        <v>12042025444953.988</v>
      </c>
      <c r="P766" s="5">
        <v>762</v>
      </c>
      <c r="Q766" s="10">
        <f t="shared" si="119"/>
        <v>102</v>
      </c>
      <c r="R766" s="44">
        <f t="shared" si="120"/>
        <v>95.2</v>
      </c>
      <c r="S766" s="42" t="str">
        <f t="shared" si="116"/>
        <v/>
      </c>
      <c r="AG766" s="72"/>
      <c r="AH766" s="72"/>
      <c r="AI766" s="72"/>
      <c r="AJ766" s="72"/>
    </row>
    <row r="767" spans="1:36" x14ac:dyDescent="0.25">
      <c r="A767" s="30">
        <v>1.00187500000006</v>
      </c>
      <c r="B767" s="29">
        <v>106</v>
      </c>
      <c r="C767" s="61">
        <v>106.1</v>
      </c>
      <c r="D767" s="70">
        <f t="shared" si="117"/>
        <v>106</v>
      </c>
      <c r="E767" s="70">
        <f t="shared" si="118"/>
        <v>106.1</v>
      </c>
      <c r="F767" s="5">
        <v>763</v>
      </c>
      <c r="G767" s="72"/>
      <c r="H767" s="4">
        <f t="shared" si="112"/>
        <v>100</v>
      </c>
      <c r="I767" s="4">
        <f t="shared" si="113"/>
        <v>125</v>
      </c>
      <c r="J767" s="1">
        <f t="shared" si="114"/>
        <v>39810717055.349792</v>
      </c>
      <c r="K767" s="5"/>
      <c r="L767" s="12"/>
      <c r="N767" s="2" t="str">
        <f t="shared" si="115"/>
        <v/>
      </c>
      <c r="O767" s="1">
        <f t="shared" si="121"/>
        <v>12081836162009.338</v>
      </c>
      <c r="P767" s="5">
        <v>763</v>
      </c>
      <c r="Q767" s="10">
        <f t="shared" si="119"/>
        <v>102</v>
      </c>
      <c r="R767" s="44">
        <f t="shared" si="120"/>
        <v>95.3</v>
      </c>
      <c r="S767" s="42" t="str">
        <f t="shared" si="116"/>
        <v/>
      </c>
      <c r="AG767" s="72"/>
      <c r="AH767" s="72"/>
      <c r="AI767" s="72"/>
      <c r="AJ767" s="72"/>
    </row>
    <row r="768" spans="1:36" x14ac:dyDescent="0.25">
      <c r="A768" s="30">
        <v>1.0018865740741301</v>
      </c>
      <c r="B768" s="29">
        <v>107.3</v>
      </c>
      <c r="C768" s="61">
        <v>107.39999999999999</v>
      </c>
      <c r="D768" s="70">
        <f t="shared" si="117"/>
        <v>107.3</v>
      </c>
      <c r="E768" s="70">
        <f t="shared" si="118"/>
        <v>107.39999999999999</v>
      </c>
      <c r="F768" s="5">
        <v>764</v>
      </c>
      <c r="G768" s="72"/>
      <c r="H768" s="4">
        <f t="shared" si="112"/>
        <v>100</v>
      </c>
      <c r="I768" s="4">
        <f t="shared" si="113"/>
        <v>125</v>
      </c>
      <c r="J768" s="1">
        <f t="shared" si="114"/>
        <v>53703179637.02549</v>
      </c>
      <c r="K768" s="5"/>
      <c r="L768" s="12"/>
      <c r="N768" s="2" t="str">
        <f t="shared" si="115"/>
        <v/>
      </c>
      <c r="O768" s="1">
        <f t="shared" si="121"/>
        <v>12135539341646.363</v>
      </c>
      <c r="P768" s="5">
        <v>764</v>
      </c>
      <c r="Q768" s="10">
        <f t="shared" si="119"/>
        <v>102</v>
      </c>
      <c r="R768" s="44">
        <f t="shared" si="120"/>
        <v>95.3</v>
      </c>
      <c r="S768" s="42" t="str">
        <f t="shared" si="116"/>
        <v/>
      </c>
      <c r="AG768" s="72"/>
      <c r="AH768" s="72"/>
      <c r="AI768" s="72"/>
      <c r="AJ768" s="72"/>
    </row>
    <row r="769" spans="1:36" x14ac:dyDescent="0.25">
      <c r="A769" s="30">
        <v>1.0018981481482101</v>
      </c>
      <c r="B769" s="29">
        <v>108</v>
      </c>
      <c r="C769" s="61">
        <v>108.1</v>
      </c>
      <c r="D769" s="70">
        <f t="shared" si="117"/>
        <v>108</v>
      </c>
      <c r="E769" s="70">
        <f t="shared" si="118"/>
        <v>108.1</v>
      </c>
      <c r="F769" s="5">
        <v>765</v>
      </c>
      <c r="G769" s="72"/>
      <c r="H769" s="4">
        <f t="shared" si="112"/>
        <v>100</v>
      </c>
      <c r="I769" s="4">
        <f t="shared" si="113"/>
        <v>125</v>
      </c>
      <c r="J769" s="1">
        <f t="shared" si="114"/>
        <v>63095734448.019539</v>
      </c>
      <c r="K769" s="5"/>
      <c r="L769" s="12"/>
      <c r="N769" s="2" t="str">
        <f t="shared" si="115"/>
        <v/>
      </c>
      <c r="O769" s="1">
        <f t="shared" si="121"/>
        <v>12198635076094.383</v>
      </c>
      <c r="P769" s="5">
        <v>765</v>
      </c>
      <c r="Q769" s="10">
        <f t="shared" si="119"/>
        <v>102</v>
      </c>
      <c r="R769" s="44">
        <f t="shared" si="120"/>
        <v>95.3</v>
      </c>
      <c r="S769" s="42" t="str">
        <f t="shared" si="116"/>
        <v/>
      </c>
      <c r="AG769" s="72"/>
      <c r="AH769" s="72"/>
      <c r="AI769" s="72"/>
      <c r="AJ769" s="72"/>
    </row>
    <row r="770" spans="1:36" x14ac:dyDescent="0.25">
      <c r="A770" s="30">
        <v>1.0019097222222799</v>
      </c>
      <c r="B770" s="29">
        <v>107.7</v>
      </c>
      <c r="C770" s="61">
        <v>107.8</v>
      </c>
      <c r="D770" s="70">
        <f t="shared" si="117"/>
        <v>107.7</v>
      </c>
      <c r="E770" s="70">
        <f t="shared" si="118"/>
        <v>107.8</v>
      </c>
      <c r="F770" s="5">
        <v>766</v>
      </c>
      <c r="G770" s="72"/>
      <c r="H770" s="4">
        <f t="shared" si="112"/>
        <v>100</v>
      </c>
      <c r="I770" s="4">
        <f t="shared" si="113"/>
        <v>125</v>
      </c>
      <c r="J770" s="1">
        <f t="shared" si="114"/>
        <v>58884365535.558907</v>
      </c>
      <c r="K770" s="5"/>
      <c r="L770" s="12"/>
      <c r="N770" s="2" t="str">
        <f t="shared" si="115"/>
        <v/>
      </c>
      <c r="O770" s="1">
        <f t="shared" si="121"/>
        <v>12257519441629.941</v>
      </c>
      <c r="P770" s="5">
        <v>766</v>
      </c>
      <c r="Q770" s="10">
        <f t="shared" si="119"/>
        <v>102</v>
      </c>
      <c r="R770" s="44">
        <f t="shared" si="120"/>
        <v>95.3</v>
      </c>
      <c r="S770" s="42" t="str">
        <f t="shared" si="116"/>
        <v/>
      </c>
      <c r="AG770" s="72"/>
      <c r="AH770" s="72"/>
      <c r="AI770" s="72"/>
      <c r="AJ770" s="72"/>
    </row>
    <row r="771" spans="1:36" x14ac:dyDescent="0.25">
      <c r="A771" s="30">
        <v>1.00192129629635</v>
      </c>
      <c r="B771" s="29">
        <v>111.1</v>
      </c>
      <c r="C771" s="61">
        <v>111.19999999999999</v>
      </c>
      <c r="D771" s="70">
        <f t="shared" si="117"/>
        <v>111.1</v>
      </c>
      <c r="E771" s="70">
        <f t="shared" si="118"/>
        <v>111.19999999999999</v>
      </c>
      <c r="F771" s="5">
        <v>767</v>
      </c>
      <c r="G771" s="72"/>
      <c r="H771" s="4">
        <f t="shared" si="112"/>
        <v>100</v>
      </c>
      <c r="I771" s="4">
        <f t="shared" si="113"/>
        <v>125</v>
      </c>
      <c r="J771" s="1">
        <f t="shared" si="114"/>
        <v>128824955169.31346</v>
      </c>
      <c r="K771" s="5"/>
      <c r="L771" s="12"/>
      <c r="N771" s="2" t="str">
        <f t="shared" si="115"/>
        <v/>
      </c>
      <c r="O771" s="1">
        <f t="shared" si="121"/>
        <v>12386344396799.254</v>
      </c>
      <c r="P771" s="5">
        <v>767</v>
      </c>
      <c r="Q771" s="10">
        <f t="shared" si="119"/>
        <v>102.1</v>
      </c>
      <c r="R771" s="44">
        <f t="shared" si="120"/>
        <v>95.4</v>
      </c>
      <c r="S771" s="42" t="str">
        <f t="shared" si="116"/>
        <v/>
      </c>
      <c r="AG771" s="72"/>
      <c r="AH771" s="72"/>
      <c r="AI771" s="72"/>
      <c r="AJ771" s="72"/>
    </row>
    <row r="772" spans="1:36" x14ac:dyDescent="0.25">
      <c r="A772" s="30">
        <v>1.00193287037043</v>
      </c>
      <c r="B772" s="29">
        <v>112.1</v>
      </c>
      <c r="C772" s="61">
        <v>112.19999999999999</v>
      </c>
      <c r="D772" s="70">
        <f t="shared" si="117"/>
        <v>112.1</v>
      </c>
      <c r="E772" s="70">
        <f t="shared" si="118"/>
        <v>112.19999999999999</v>
      </c>
      <c r="F772" s="5">
        <v>768</v>
      </c>
      <c r="G772" s="72"/>
      <c r="H772" s="4">
        <f t="shared" ref="H772:H835" si="122">X$15</f>
        <v>100</v>
      </c>
      <c r="I772" s="4">
        <f t="shared" ref="I772:I835" si="123">X$36</f>
        <v>125</v>
      </c>
      <c r="J772" s="1">
        <f t="shared" si="114"/>
        <v>162181009735.89291</v>
      </c>
      <c r="K772" s="5"/>
      <c r="L772" s="12"/>
      <c r="N772" s="2" t="str">
        <f t="shared" si="115"/>
        <v/>
      </c>
      <c r="O772" s="1">
        <f t="shared" si="121"/>
        <v>12548525406535.146</v>
      </c>
      <c r="P772" s="5">
        <v>768</v>
      </c>
      <c r="Q772" s="10">
        <f t="shared" si="119"/>
        <v>102.1</v>
      </c>
      <c r="R772" s="44">
        <f t="shared" si="120"/>
        <v>95.4</v>
      </c>
      <c r="S772" s="42" t="str">
        <f t="shared" si="116"/>
        <v/>
      </c>
      <c r="AG772" s="72"/>
      <c r="AH772" s="72"/>
      <c r="AI772" s="72"/>
      <c r="AJ772" s="72"/>
    </row>
    <row r="773" spans="1:36" x14ac:dyDescent="0.25">
      <c r="A773" s="30">
        <v>1.0019444444445</v>
      </c>
      <c r="B773" s="29">
        <v>114.1</v>
      </c>
      <c r="C773" s="61">
        <v>114.19999999999999</v>
      </c>
      <c r="D773" s="70">
        <f t="shared" si="117"/>
        <v>114.1</v>
      </c>
      <c r="E773" s="70">
        <f t="shared" si="118"/>
        <v>114.19999999999999</v>
      </c>
      <c r="F773" s="5">
        <v>769</v>
      </c>
      <c r="G773" s="72"/>
      <c r="H773" s="4">
        <f t="shared" si="122"/>
        <v>100</v>
      </c>
      <c r="I773" s="4">
        <f t="shared" si="123"/>
        <v>125</v>
      </c>
      <c r="J773" s="1">
        <f t="shared" ref="J773:J836" si="124">10^(D773/10)</f>
        <v>257039578276.88666</v>
      </c>
      <c r="K773" s="5"/>
      <c r="L773" s="12"/>
      <c r="N773" s="2" t="str">
        <f t="shared" ref="N773:N836" si="125">IF(E773&gt;$X$36,E773,"")</f>
        <v/>
      </c>
      <c r="O773" s="1">
        <f t="shared" si="121"/>
        <v>12805564984812.033</v>
      </c>
      <c r="P773" s="5">
        <v>769</v>
      </c>
      <c r="Q773" s="10">
        <f t="shared" si="119"/>
        <v>102.2</v>
      </c>
      <c r="R773" s="44">
        <f t="shared" si="120"/>
        <v>95.5</v>
      </c>
      <c r="S773" s="42" t="str">
        <f t="shared" ref="S773:S836" si="126">IF(R773&gt;$X$15,R773,"")</f>
        <v/>
      </c>
      <c r="AG773" s="72"/>
      <c r="AH773" s="72"/>
      <c r="AI773" s="72"/>
      <c r="AJ773" s="72"/>
    </row>
    <row r="774" spans="1:36" x14ac:dyDescent="0.25">
      <c r="A774" s="30">
        <v>1.0019560185185801</v>
      </c>
      <c r="B774" s="29">
        <v>110.1</v>
      </c>
      <c r="C774" s="61">
        <v>110.19999999999999</v>
      </c>
      <c r="D774" s="70">
        <f t="shared" ref="D774:D837" si="127">B774+$AC$9</f>
        <v>110.1</v>
      </c>
      <c r="E774" s="70">
        <f t="shared" ref="E774:E837" si="128">C774+$AC$9</f>
        <v>110.19999999999999</v>
      </c>
      <c r="F774" s="5">
        <v>770</v>
      </c>
      <c r="G774" s="72"/>
      <c r="H774" s="4">
        <f t="shared" si="122"/>
        <v>100</v>
      </c>
      <c r="I774" s="4">
        <f t="shared" si="123"/>
        <v>125</v>
      </c>
      <c r="J774" s="1">
        <f t="shared" si="124"/>
        <v>102329299228.07556</v>
      </c>
      <c r="K774" s="5"/>
      <c r="L774" s="12"/>
      <c r="N774" s="2" t="str">
        <f t="shared" si="125"/>
        <v/>
      </c>
      <c r="O774" s="1">
        <f t="shared" si="121"/>
        <v>12907894284040.109</v>
      </c>
      <c r="P774" s="5">
        <v>770</v>
      </c>
      <c r="Q774" s="10">
        <f t="shared" si="119"/>
        <v>102.2</v>
      </c>
      <c r="R774" s="44">
        <f t="shared" si="120"/>
        <v>95.5</v>
      </c>
      <c r="S774" s="42" t="str">
        <f t="shared" si="126"/>
        <v/>
      </c>
      <c r="AG774" s="72"/>
      <c r="AH774" s="72"/>
      <c r="AI774" s="72"/>
      <c r="AJ774" s="72"/>
    </row>
    <row r="775" spans="1:36" x14ac:dyDescent="0.25">
      <c r="A775" s="30">
        <v>1.0019675925926499</v>
      </c>
      <c r="B775" s="29">
        <v>97.4</v>
      </c>
      <c r="C775" s="61">
        <v>97.5</v>
      </c>
      <c r="D775" s="70">
        <f t="shared" si="127"/>
        <v>97.4</v>
      </c>
      <c r="E775" s="70">
        <f t="shared" si="128"/>
        <v>97.5</v>
      </c>
      <c r="F775" s="5">
        <v>771</v>
      </c>
      <c r="G775" s="72"/>
      <c r="H775" s="4">
        <f t="shared" si="122"/>
        <v>100</v>
      </c>
      <c r="I775" s="4">
        <f t="shared" si="123"/>
        <v>125</v>
      </c>
      <c r="J775" s="1">
        <f t="shared" si="124"/>
        <v>5495408738.5762615</v>
      </c>
      <c r="K775" s="5"/>
      <c r="L775" s="12"/>
      <c r="N775" s="2" t="str">
        <f t="shared" si="125"/>
        <v/>
      </c>
      <c r="O775" s="1">
        <f t="shared" si="121"/>
        <v>12913389692778.686</v>
      </c>
      <c r="P775" s="5">
        <v>771</v>
      </c>
      <c r="Q775" s="10">
        <f t="shared" ref="Q775:Q838" si="129">ROUND(10*LOG(O775/P775),1)</f>
        <v>102.2</v>
      </c>
      <c r="R775" s="44">
        <f t="shared" ref="R775:R838" si="130">ROUND(10*LOG(O775/3600),1)</f>
        <v>95.5</v>
      </c>
      <c r="S775" s="42" t="str">
        <f t="shared" si="126"/>
        <v/>
      </c>
      <c r="AG775" s="72"/>
      <c r="AH775" s="72"/>
      <c r="AI775" s="72"/>
      <c r="AJ775" s="72"/>
    </row>
    <row r="776" spans="1:36" x14ac:dyDescent="0.25">
      <c r="A776" s="30">
        <v>1.0019791666667299</v>
      </c>
      <c r="B776" s="29">
        <v>97.6</v>
      </c>
      <c r="C776" s="61">
        <v>97.699999999999989</v>
      </c>
      <c r="D776" s="70">
        <f t="shared" si="127"/>
        <v>97.6</v>
      </c>
      <c r="E776" s="70">
        <f t="shared" si="128"/>
        <v>97.699999999999989</v>
      </c>
      <c r="F776" s="5">
        <v>772</v>
      </c>
      <c r="G776" s="72"/>
      <c r="H776" s="4">
        <f t="shared" si="122"/>
        <v>100</v>
      </c>
      <c r="I776" s="4">
        <f t="shared" si="123"/>
        <v>125</v>
      </c>
      <c r="J776" s="1">
        <f t="shared" si="124"/>
        <v>5754399373.3715849</v>
      </c>
      <c r="K776" s="5"/>
      <c r="L776" s="12"/>
      <c r="N776" s="2" t="str">
        <f t="shared" si="125"/>
        <v/>
      </c>
      <c r="O776" s="1">
        <f t="shared" ref="O776:O839" si="131">O775+J776</f>
        <v>12919144092152.057</v>
      </c>
      <c r="P776" s="5">
        <v>772</v>
      </c>
      <c r="Q776" s="10">
        <f t="shared" si="129"/>
        <v>102.2</v>
      </c>
      <c r="R776" s="44">
        <f t="shared" si="130"/>
        <v>95.5</v>
      </c>
      <c r="S776" s="42" t="str">
        <f t="shared" si="126"/>
        <v/>
      </c>
      <c r="AG776" s="72"/>
      <c r="AH776" s="72"/>
      <c r="AI776" s="72"/>
      <c r="AJ776" s="72"/>
    </row>
    <row r="777" spans="1:36" x14ac:dyDescent="0.25">
      <c r="A777" s="30">
        <v>1.0019907407408</v>
      </c>
      <c r="B777" s="29">
        <v>101.3</v>
      </c>
      <c r="C777" s="61">
        <v>101.39999999999999</v>
      </c>
      <c r="D777" s="70">
        <f t="shared" si="127"/>
        <v>101.3</v>
      </c>
      <c r="E777" s="70">
        <f t="shared" si="128"/>
        <v>101.39999999999999</v>
      </c>
      <c r="F777" s="5">
        <v>773</v>
      </c>
      <c r="G777" s="72"/>
      <c r="H777" s="4">
        <f t="shared" si="122"/>
        <v>100</v>
      </c>
      <c r="I777" s="4">
        <f t="shared" si="123"/>
        <v>125</v>
      </c>
      <c r="J777" s="1">
        <f t="shared" si="124"/>
        <v>13489628825.916525</v>
      </c>
      <c r="K777" s="5"/>
      <c r="L777" s="12"/>
      <c r="N777" s="2" t="str">
        <f t="shared" si="125"/>
        <v/>
      </c>
      <c r="O777" s="1">
        <f t="shared" si="131"/>
        <v>12932633720977.973</v>
      </c>
      <c r="P777" s="5">
        <v>773</v>
      </c>
      <c r="Q777" s="10">
        <f t="shared" si="129"/>
        <v>102.2</v>
      </c>
      <c r="R777" s="44">
        <f t="shared" si="130"/>
        <v>95.6</v>
      </c>
      <c r="S777" s="42" t="str">
        <f t="shared" si="126"/>
        <v/>
      </c>
      <c r="AG777" s="72"/>
      <c r="AH777" s="72"/>
      <c r="AI777" s="72"/>
      <c r="AJ777" s="72"/>
    </row>
    <row r="778" spans="1:36" x14ac:dyDescent="0.25">
      <c r="A778" s="30">
        <v>1.00200231481487</v>
      </c>
      <c r="B778" s="29">
        <v>100.2</v>
      </c>
      <c r="C778" s="61">
        <v>100.3</v>
      </c>
      <c r="D778" s="70">
        <f t="shared" si="127"/>
        <v>100.2</v>
      </c>
      <c r="E778" s="70">
        <f t="shared" si="128"/>
        <v>100.3</v>
      </c>
      <c r="F778" s="5">
        <v>774</v>
      </c>
      <c r="G778" s="72"/>
      <c r="H778" s="4">
        <f t="shared" si="122"/>
        <v>100</v>
      </c>
      <c r="I778" s="4">
        <f t="shared" si="123"/>
        <v>125</v>
      </c>
      <c r="J778" s="1">
        <f t="shared" si="124"/>
        <v>10471285480.508997</v>
      </c>
      <c r="K778" s="5"/>
      <c r="L778" s="12"/>
      <c r="N778" s="2" t="str">
        <f t="shared" si="125"/>
        <v/>
      </c>
      <c r="O778" s="1">
        <f t="shared" si="131"/>
        <v>12943105006458.482</v>
      </c>
      <c r="P778" s="5">
        <v>774</v>
      </c>
      <c r="Q778" s="10">
        <f t="shared" si="129"/>
        <v>102.2</v>
      </c>
      <c r="R778" s="44">
        <f t="shared" si="130"/>
        <v>95.6</v>
      </c>
      <c r="S778" s="42" t="str">
        <f t="shared" si="126"/>
        <v/>
      </c>
      <c r="AG778" s="72"/>
      <c r="AH778" s="72"/>
      <c r="AI778" s="72"/>
      <c r="AJ778" s="72"/>
    </row>
    <row r="779" spans="1:36" x14ac:dyDescent="0.25">
      <c r="A779" s="30">
        <v>1.00201388888895</v>
      </c>
      <c r="B779" s="29">
        <v>99.4</v>
      </c>
      <c r="C779" s="61">
        <v>99.5</v>
      </c>
      <c r="D779" s="70">
        <f t="shared" si="127"/>
        <v>99.4</v>
      </c>
      <c r="E779" s="70">
        <f t="shared" si="128"/>
        <v>99.5</v>
      </c>
      <c r="F779" s="5">
        <v>775</v>
      </c>
      <c r="G779" s="72"/>
      <c r="H779" s="4">
        <f t="shared" si="122"/>
        <v>100</v>
      </c>
      <c r="I779" s="4">
        <f t="shared" si="123"/>
        <v>125</v>
      </c>
      <c r="J779" s="1">
        <f t="shared" si="124"/>
        <v>8709635899.5608463</v>
      </c>
      <c r="K779" s="5"/>
      <c r="L779" s="12"/>
      <c r="N779" s="2" t="str">
        <f t="shared" si="125"/>
        <v/>
      </c>
      <c r="O779" s="1">
        <f t="shared" si="131"/>
        <v>12951814642358.043</v>
      </c>
      <c r="P779" s="5">
        <v>775</v>
      </c>
      <c r="Q779" s="10">
        <f t="shared" si="129"/>
        <v>102.2</v>
      </c>
      <c r="R779" s="44">
        <f t="shared" si="130"/>
        <v>95.6</v>
      </c>
      <c r="S779" s="42" t="str">
        <f t="shared" si="126"/>
        <v/>
      </c>
      <c r="AG779" s="72"/>
      <c r="AH779" s="72"/>
      <c r="AI779" s="72"/>
      <c r="AJ779" s="72"/>
    </row>
    <row r="780" spans="1:36" x14ac:dyDescent="0.25">
      <c r="A780" s="30">
        <v>1.0020254629630201</v>
      </c>
      <c r="B780" s="29">
        <v>100.9</v>
      </c>
      <c r="C780" s="61">
        <v>101</v>
      </c>
      <c r="D780" s="70">
        <f t="shared" si="127"/>
        <v>100.9</v>
      </c>
      <c r="E780" s="70">
        <f t="shared" si="128"/>
        <v>101</v>
      </c>
      <c r="F780" s="5">
        <v>776</v>
      </c>
      <c r="G780" s="72"/>
      <c r="H780" s="4">
        <f t="shared" si="122"/>
        <v>100</v>
      </c>
      <c r="I780" s="4">
        <f t="shared" si="123"/>
        <v>125</v>
      </c>
      <c r="J780" s="1">
        <f t="shared" si="124"/>
        <v>12302687708.123854</v>
      </c>
      <c r="K780" s="5"/>
      <c r="L780" s="12"/>
      <c r="N780" s="2" t="str">
        <f t="shared" si="125"/>
        <v/>
      </c>
      <c r="O780" s="1">
        <f t="shared" si="131"/>
        <v>12964117330066.166</v>
      </c>
      <c r="P780" s="5">
        <v>776</v>
      </c>
      <c r="Q780" s="10">
        <f t="shared" si="129"/>
        <v>102.2</v>
      </c>
      <c r="R780" s="44">
        <f t="shared" si="130"/>
        <v>95.6</v>
      </c>
      <c r="S780" s="42" t="str">
        <f t="shared" si="126"/>
        <v/>
      </c>
      <c r="AG780" s="72"/>
      <c r="AH780" s="72"/>
      <c r="AI780" s="72"/>
      <c r="AJ780" s="72"/>
    </row>
    <row r="781" spans="1:36" x14ac:dyDescent="0.25">
      <c r="A781" s="30">
        <v>1.0020370370370999</v>
      </c>
      <c r="B781" s="29">
        <v>102.7</v>
      </c>
      <c r="C781" s="61">
        <v>102.8</v>
      </c>
      <c r="D781" s="70">
        <f t="shared" si="127"/>
        <v>102.7</v>
      </c>
      <c r="E781" s="70">
        <f t="shared" si="128"/>
        <v>102.8</v>
      </c>
      <c r="F781" s="5">
        <v>777</v>
      </c>
      <c r="G781" s="72"/>
      <c r="H781" s="4">
        <f t="shared" si="122"/>
        <v>100</v>
      </c>
      <c r="I781" s="4">
        <f t="shared" si="123"/>
        <v>125</v>
      </c>
      <c r="J781" s="1">
        <f t="shared" si="124"/>
        <v>18620871366.6287</v>
      </c>
      <c r="K781" s="5"/>
      <c r="L781" s="12"/>
      <c r="N781" s="2" t="str">
        <f t="shared" si="125"/>
        <v/>
      </c>
      <c r="O781" s="1">
        <f t="shared" si="131"/>
        <v>12982738201432.795</v>
      </c>
      <c r="P781" s="5">
        <v>777</v>
      </c>
      <c r="Q781" s="10">
        <f t="shared" si="129"/>
        <v>102.2</v>
      </c>
      <c r="R781" s="44">
        <f t="shared" si="130"/>
        <v>95.6</v>
      </c>
      <c r="S781" s="42" t="str">
        <f t="shared" si="126"/>
        <v/>
      </c>
      <c r="AG781" s="72"/>
      <c r="AH781" s="72"/>
      <c r="AI781" s="72"/>
      <c r="AJ781" s="72"/>
    </row>
    <row r="782" spans="1:36" x14ac:dyDescent="0.25">
      <c r="A782" s="30">
        <v>1.0020486111111699</v>
      </c>
      <c r="B782" s="29">
        <v>102.9</v>
      </c>
      <c r="C782" s="61">
        <v>103</v>
      </c>
      <c r="D782" s="70">
        <f t="shared" si="127"/>
        <v>102.9</v>
      </c>
      <c r="E782" s="70">
        <f t="shared" si="128"/>
        <v>103</v>
      </c>
      <c r="F782" s="5">
        <v>778</v>
      </c>
      <c r="G782" s="72"/>
      <c r="H782" s="4">
        <f t="shared" si="122"/>
        <v>100</v>
      </c>
      <c r="I782" s="4">
        <f t="shared" si="123"/>
        <v>125</v>
      </c>
      <c r="J782" s="1">
        <f t="shared" si="124"/>
        <v>19498445997.580547</v>
      </c>
      <c r="K782" s="5"/>
      <c r="L782" s="12"/>
      <c r="N782" s="2" t="str">
        <f t="shared" si="125"/>
        <v/>
      </c>
      <c r="O782" s="1">
        <f t="shared" si="131"/>
        <v>13002236647430.375</v>
      </c>
      <c r="P782" s="5">
        <v>778</v>
      </c>
      <c r="Q782" s="10">
        <f t="shared" si="129"/>
        <v>102.2</v>
      </c>
      <c r="R782" s="44">
        <f t="shared" si="130"/>
        <v>95.6</v>
      </c>
      <c r="S782" s="42" t="str">
        <f t="shared" si="126"/>
        <v/>
      </c>
      <c r="AG782" s="72"/>
      <c r="AH782" s="72"/>
      <c r="AI782" s="72"/>
      <c r="AJ782" s="72"/>
    </row>
    <row r="783" spans="1:36" x14ac:dyDescent="0.25">
      <c r="A783" s="30">
        <v>1.00206018518524</v>
      </c>
      <c r="B783" s="29">
        <v>104.8</v>
      </c>
      <c r="C783" s="61">
        <v>104.89999999999999</v>
      </c>
      <c r="D783" s="70">
        <f t="shared" si="127"/>
        <v>104.8</v>
      </c>
      <c r="E783" s="70">
        <f t="shared" si="128"/>
        <v>104.89999999999999</v>
      </c>
      <c r="F783" s="5">
        <v>779</v>
      </c>
      <c r="G783" s="72"/>
      <c r="H783" s="4">
        <f t="shared" si="122"/>
        <v>100</v>
      </c>
      <c r="I783" s="4">
        <f t="shared" si="123"/>
        <v>125</v>
      </c>
      <c r="J783" s="1">
        <f t="shared" si="124"/>
        <v>30199517204.020248</v>
      </c>
      <c r="K783" s="5"/>
      <c r="L783" s="12"/>
      <c r="N783" s="2" t="str">
        <f t="shared" si="125"/>
        <v/>
      </c>
      <c r="O783" s="1">
        <f t="shared" si="131"/>
        <v>13032436164634.395</v>
      </c>
      <c r="P783" s="5">
        <v>779</v>
      </c>
      <c r="Q783" s="10">
        <f t="shared" si="129"/>
        <v>102.2</v>
      </c>
      <c r="R783" s="44">
        <f t="shared" si="130"/>
        <v>95.6</v>
      </c>
      <c r="S783" s="42" t="str">
        <f t="shared" si="126"/>
        <v/>
      </c>
      <c r="AG783" s="72"/>
      <c r="AH783" s="72"/>
      <c r="AI783" s="72"/>
      <c r="AJ783" s="72"/>
    </row>
    <row r="784" spans="1:36" x14ac:dyDescent="0.25">
      <c r="A784" s="30">
        <v>1.00207175925932</v>
      </c>
      <c r="B784" s="29">
        <v>102.5</v>
      </c>
      <c r="C784" s="61">
        <v>102.6</v>
      </c>
      <c r="D784" s="70">
        <f t="shared" si="127"/>
        <v>102.5</v>
      </c>
      <c r="E784" s="70">
        <f t="shared" si="128"/>
        <v>102.6</v>
      </c>
      <c r="F784" s="5">
        <v>780</v>
      </c>
      <c r="G784" s="72"/>
      <c r="H784" s="4">
        <f t="shared" si="122"/>
        <v>100</v>
      </c>
      <c r="I784" s="4">
        <f t="shared" si="123"/>
        <v>125</v>
      </c>
      <c r="J784" s="1">
        <f t="shared" si="124"/>
        <v>17782794100.389256</v>
      </c>
      <c r="K784" s="5"/>
      <c r="L784" s="12"/>
      <c r="N784" s="2" t="str">
        <f t="shared" si="125"/>
        <v/>
      </c>
      <c r="O784" s="1">
        <f t="shared" si="131"/>
        <v>13050218958734.783</v>
      </c>
      <c r="P784" s="5">
        <v>780</v>
      </c>
      <c r="Q784" s="10">
        <f t="shared" si="129"/>
        <v>102.2</v>
      </c>
      <c r="R784" s="44">
        <f t="shared" si="130"/>
        <v>95.6</v>
      </c>
      <c r="S784" s="42" t="str">
        <f t="shared" si="126"/>
        <v/>
      </c>
      <c r="AG784" s="72"/>
      <c r="AH784" s="72"/>
      <c r="AI784" s="72"/>
      <c r="AJ784" s="72"/>
    </row>
    <row r="785" spans="1:36" x14ac:dyDescent="0.25">
      <c r="A785" s="30">
        <v>1.0020833333333901</v>
      </c>
      <c r="B785" s="29">
        <v>101.3</v>
      </c>
      <c r="C785" s="61">
        <v>103.3</v>
      </c>
      <c r="D785" s="70">
        <f t="shared" si="127"/>
        <v>101.3</v>
      </c>
      <c r="E785" s="70">
        <f t="shared" si="128"/>
        <v>103.3</v>
      </c>
      <c r="F785" s="5">
        <v>781</v>
      </c>
      <c r="G785" s="72"/>
      <c r="H785" s="4">
        <f t="shared" si="122"/>
        <v>100</v>
      </c>
      <c r="I785" s="4">
        <f t="shared" si="123"/>
        <v>125</v>
      </c>
      <c r="J785" s="1">
        <f t="shared" si="124"/>
        <v>13489628825.916525</v>
      </c>
      <c r="K785" s="5"/>
      <c r="L785" s="12"/>
      <c r="N785" s="2" t="str">
        <f t="shared" si="125"/>
        <v/>
      </c>
      <c r="O785" s="1">
        <f t="shared" si="131"/>
        <v>13063708587560.699</v>
      </c>
      <c r="P785" s="5">
        <v>781</v>
      </c>
      <c r="Q785" s="10">
        <f t="shared" si="129"/>
        <v>102.2</v>
      </c>
      <c r="R785" s="44">
        <f t="shared" si="130"/>
        <v>95.6</v>
      </c>
      <c r="S785" s="42" t="str">
        <f t="shared" si="126"/>
        <v/>
      </c>
      <c r="AG785" s="72"/>
      <c r="AH785" s="72"/>
      <c r="AI785" s="72"/>
      <c r="AJ785" s="72"/>
    </row>
    <row r="786" spans="1:36" x14ac:dyDescent="0.25">
      <c r="A786" s="30">
        <v>1.0020949074074701</v>
      </c>
      <c r="B786" s="29">
        <v>100.3</v>
      </c>
      <c r="C786" s="61">
        <v>101.3</v>
      </c>
      <c r="D786" s="70">
        <f t="shared" si="127"/>
        <v>100.3</v>
      </c>
      <c r="E786" s="70">
        <f t="shared" si="128"/>
        <v>101.3</v>
      </c>
      <c r="F786" s="5">
        <v>782</v>
      </c>
      <c r="G786" s="72"/>
      <c r="H786" s="4">
        <f t="shared" si="122"/>
        <v>100</v>
      </c>
      <c r="I786" s="4">
        <f t="shared" si="123"/>
        <v>125</v>
      </c>
      <c r="J786" s="1">
        <f t="shared" si="124"/>
        <v>10715193052.376066</v>
      </c>
      <c r="K786" s="5"/>
      <c r="L786" s="12"/>
      <c r="N786" s="2" t="str">
        <f t="shared" si="125"/>
        <v/>
      </c>
      <c r="O786" s="1">
        <f t="shared" si="131"/>
        <v>13074423780613.076</v>
      </c>
      <c r="P786" s="5">
        <v>782</v>
      </c>
      <c r="Q786" s="10">
        <f t="shared" si="129"/>
        <v>102.2</v>
      </c>
      <c r="R786" s="44">
        <f t="shared" si="130"/>
        <v>95.6</v>
      </c>
      <c r="S786" s="42" t="str">
        <f t="shared" si="126"/>
        <v/>
      </c>
      <c r="AG786" s="72"/>
      <c r="AH786" s="72"/>
      <c r="AI786" s="72"/>
      <c r="AJ786" s="72"/>
    </row>
    <row r="787" spans="1:36" x14ac:dyDescent="0.25">
      <c r="A787" s="30">
        <v>1.0021064814815399</v>
      </c>
      <c r="B787" s="29">
        <v>99.4</v>
      </c>
      <c r="C787" s="61">
        <v>100.2</v>
      </c>
      <c r="D787" s="70">
        <f t="shared" si="127"/>
        <v>99.4</v>
      </c>
      <c r="E787" s="70">
        <f t="shared" si="128"/>
        <v>100.2</v>
      </c>
      <c r="F787" s="5">
        <v>783</v>
      </c>
      <c r="G787" s="72"/>
      <c r="H787" s="4">
        <f t="shared" si="122"/>
        <v>100</v>
      </c>
      <c r="I787" s="4">
        <f t="shared" si="123"/>
        <v>125</v>
      </c>
      <c r="J787" s="1">
        <f t="shared" si="124"/>
        <v>8709635899.5608463</v>
      </c>
      <c r="K787" s="5"/>
      <c r="L787" s="12"/>
      <c r="N787" s="2" t="str">
        <f t="shared" si="125"/>
        <v/>
      </c>
      <c r="O787" s="1">
        <f t="shared" si="131"/>
        <v>13083133416512.637</v>
      </c>
      <c r="P787" s="5">
        <v>783</v>
      </c>
      <c r="Q787" s="10">
        <f t="shared" si="129"/>
        <v>102.2</v>
      </c>
      <c r="R787" s="44">
        <f t="shared" si="130"/>
        <v>95.6</v>
      </c>
      <c r="S787" s="42" t="str">
        <f t="shared" si="126"/>
        <v/>
      </c>
      <c r="AG787" s="72"/>
      <c r="AH787" s="72"/>
      <c r="AI787" s="72"/>
      <c r="AJ787" s="72"/>
    </row>
    <row r="788" spans="1:36" x14ac:dyDescent="0.25">
      <c r="A788" s="30">
        <v>1.00211805555561</v>
      </c>
      <c r="B788" s="29">
        <v>104.7</v>
      </c>
      <c r="C788" s="61">
        <v>104.9</v>
      </c>
      <c r="D788" s="70">
        <f t="shared" si="127"/>
        <v>104.7</v>
      </c>
      <c r="E788" s="70">
        <f t="shared" si="128"/>
        <v>104.9</v>
      </c>
      <c r="F788" s="5">
        <v>784</v>
      </c>
      <c r="G788" s="72"/>
      <c r="H788" s="4">
        <f t="shared" si="122"/>
        <v>100</v>
      </c>
      <c r="I788" s="4">
        <f t="shared" si="123"/>
        <v>125</v>
      </c>
      <c r="J788" s="1">
        <f t="shared" si="124"/>
        <v>29512092266.663944</v>
      </c>
      <c r="K788" s="5"/>
      <c r="L788" s="12"/>
      <c r="N788" s="2" t="str">
        <f t="shared" si="125"/>
        <v/>
      </c>
      <c r="O788" s="1">
        <f t="shared" si="131"/>
        <v>13112645508779.301</v>
      </c>
      <c r="P788" s="5">
        <v>784</v>
      </c>
      <c r="Q788" s="10">
        <f t="shared" si="129"/>
        <v>102.2</v>
      </c>
      <c r="R788" s="44">
        <f t="shared" si="130"/>
        <v>95.6</v>
      </c>
      <c r="S788" s="42" t="str">
        <f t="shared" si="126"/>
        <v/>
      </c>
      <c r="AG788" s="72"/>
      <c r="AH788" s="72"/>
      <c r="AI788" s="72"/>
      <c r="AJ788" s="72"/>
    </row>
    <row r="789" spans="1:36" x14ac:dyDescent="0.25">
      <c r="A789" s="30">
        <v>1.00212962962969</v>
      </c>
      <c r="B789" s="29">
        <v>112.6</v>
      </c>
      <c r="C789" s="61">
        <v>112.69999999999999</v>
      </c>
      <c r="D789" s="70">
        <f t="shared" si="127"/>
        <v>112.6</v>
      </c>
      <c r="E789" s="70">
        <f t="shared" si="128"/>
        <v>112.69999999999999</v>
      </c>
      <c r="F789" s="5">
        <v>785</v>
      </c>
      <c r="G789" s="72"/>
      <c r="H789" s="4">
        <f t="shared" si="122"/>
        <v>100</v>
      </c>
      <c r="I789" s="4">
        <f t="shared" si="123"/>
        <v>125</v>
      </c>
      <c r="J789" s="1">
        <f t="shared" si="124"/>
        <v>181970085860.99881</v>
      </c>
      <c r="K789" s="5"/>
      <c r="L789" s="12"/>
      <c r="N789" s="2" t="str">
        <f t="shared" si="125"/>
        <v/>
      </c>
      <c r="O789" s="1">
        <f t="shared" si="131"/>
        <v>13294615594640.299</v>
      </c>
      <c r="P789" s="5">
        <v>785</v>
      </c>
      <c r="Q789" s="10">
        <f t="shared" si="129"/>
        <v>102.3</v>
      </c>
      <c r="R789" s="44">
        <f t="shared" si="130"/>
        <v>95.7</v>
      </c>
      <c r="S789" s="42" t="str">
        <f t="shared" si="126"/>
        <v/>
      </c>
      <c r="AG789" s="72"/>
      <c r="AH789" s="72"/>
      <c r="AI789" s="72"/>
      <c r="AJ789" s="72"/>
    </row>
    <row r="790" spans="1:36" x14ac:dyDescent="0.25">
      <c r="A790" s="30">
        <v>1.00214120370376</v>
      </c>
      <c r="B790" s="29">
        <v>109</v>
      </c>
      <c r="C790" s="61">
        <v>109.1</v>
      </c>
      <c r="D790" s="70">
        <f t="shared" si="127"/>
        <v>109</v>
      </c>
      <c r="E790" s="70">
        <f t="shared" si="128"/>
        <v>109.1</v>
      </c>
      <c r="F790" s="5">
        <v>786</v>
      </c>
      <c r="G790" s="72"/>
      <c r="H790" s="4">
        <f t="shared" si="122"/>
        <v>100</v>
      </c>
      <c r="I790" s="4">
        <f t="shared" si="123"/>
        <v>125</v>
      </c>
      <c r="J790" s="1">
        <f t="shared" si="124"/>
        <v>79432823472.428345</v>
      </c>
      <c r="K790" s="5"/>
      <c r="L790" s="12"/>
      <c r="N790" s="2" t="str">
        <f t="shared" si="125"/>
        <v/>
      </c>
      <c r="O790" s="1">
        <f t="shared" si="131"/>
        <v>13374048418112.727</v>
      </c>
      <c r="P790" s="5">
        <v>786</v>
      </c>
      <c r="Q790" s="10">
        <f t="shared" si="129"/>
        <v>102.3</v>
      </c>
      <c r="R790" s="44">
        <f t="shared" si="130"/>
        <v>95.7</v>
      </c>
      <c r="S790" s="42" t="str">
        <f t="shared" si="126"/>
        <v/>
      </c>
      <c r="AG790" s="72"/>
      <c r="AH790" s="72"/>
      <c r="AI790" s="72"/>
      <c r="AJ790" s="72"/>
    </row>
    <row r="791" spans="1:36" x14ac:dyDescent="0.25">
      <c r="A791" s="30">
        <v>1.0021527777778401</v>
      </c>
      <c r="B791" s="29">
        <v>104.9</v>
      </c>
      <c r="C791" s="61">
        <v>106.10000000000001</v>
      </c>
      <c r="D791" s="70">
        <f t="shared" si="127"/>
        <v>104.9</v>
      </c>
      <c r="E791" s="70">
        <f t="shared" si="128"/>
        <v>106.10000000000001</v>
      </c>
      <c r="F791" s="5">
        <v>787</v>
      </c>
      <c r="G791" s="72"/>
      <c r="H791" s="4">
        <f t="shared" si="122"/>
        <v>100</v>
      </c>
      <c r="I791" s="4">
        <f t="shared" si="123"/>
        <v>125</v>
      </c>
      <c r="J791" s="1">
        <f t="shared" si="124"/>
        <v>30902954325.135994</v>
      </c>
      <c r="K791" s="5"/>
      <c r="L791" s="12"/>
      <c r="N791" s="2" t="str">
        <f t="shared" si="125"/>
        <v/>
      </c>
      <c r="O791" s="1">
        <f t="shared" si="131"/>
        <v>13404951372437.863</v>
      </c>
      <c r="P791" s="5">
        <v>787</v>
      </c>
      <c r="Q791" s="10">
        <f t="shared" si="129"/>
        <v>102.3</v>
      </c>
      <c r="R791" s="44">
        <f t="shared" si="130"/>
        <v>95.7</v>
      </c>
      <c r="S791" s="42" t="str">
        <f t="shared" si="126"/>
        <v/>
      </c>
      <c r="AG791" s="72"/>
      <c r="AH791" s="72"/>
      <c r="AI791" s="72"/>
      <c r="AJ791" s="72"/>
    </row>
    <row r="792" spans="1:36" x14ac:dyDescent="0.25">
      <c r="A792" s="30">
        <v>1.0021643518519101</v>
      </c>
      <c r="B792" s="29">
        <v>102.7</v>
      </c>
      <c r="C792" s="61">
        <v>103.10000000000001</v>
      </c>
      <c r="D792" s="70">
        <f t="shared" si="127"/>
        <v>102.7</v>
      </c>
      <c r="E792" s="70">
        <f t="shared" si="128"/>
        <v>103.10000000000001</v>
      </c>
      <c r="F792" s="5">
        <v>788</v>
      </c>
      <c r="G792" s="72"/>
      <c r="H792" s="4">
        <f t="shared" si="122"/>
        <v>100</v>
      </c>
      <c r="I792" s="4">
        <f t="shared" si="123"/>
        <v>125</v>
      </c>
      <c r="J792" s="1">
        <f t="shared" si="124"/>
        <v>18620871366.6287</v>
      </c>
      <c r="K792" s="5"/>
      <c r="L792" s="12"/>
      <c r="N792" s="2" t="str">
        <f t="shared" si="125"/>
        <v/>
      </c>
      <c r="O792" s="1">
        <f t="shared" si="131"/>
        <v>13423572243804.492</v>
      </c>
      <c r="P792" s="5">
        <v>788</v>
      </c>
      <c r="Q792" s="10">
        <f t="shared" si="129"/>
        <v>102.3</v>
      </c>
      <c r="R792" s="44">
        <f t="shared" si="130"/>
        <v>95.7</v>
      </c>
      <c r="S792" s="42" t="str">
        <f t="shared" si="126"/>
        <v/>
      </c>
      <c r="AG792" s="72"/>
      <c r="AH792" s="72"/>
      <c r="AI792" s="72"/>
      <c r="AJ792" s="72"/>
    </row>
    <row r="793" spans="1:36" x14ac:dyDescent="0.25">
      <c r="A793" s="30">
        <v>1.0021759259259899</v>
      </c>
      <c r="B793" s="29">
        <v>103.2</v>
      </c>
      <c r="C793" s="61">
        <v>105.2</v>
      </c>
      <c r="D793" s="70">
        <f t="shared" si="127"/>
        <v>103.2</v>
      </c>
      <c r="E793" s="70">
        <f t="shared" si="128"/>
        <v>105.2</v>
      </c>
      <c r="F793" s="5">
        <v>789</v>
      </c>
      <c r="G793" s="72"/>
      <c r="H793" s="4">
        <f t="shared" si="122"/>
        <v>100</v>
      </c>
      <c r="I793" s="4">
        <f t="shared" si="123"/>
        <v>125</v>
      </c>
      <c r="J793" s="1">
        <f t="shared" si="124"/>
        <v>20892961308.540489</v>
      </c>
      <c r="K793" s="5"/>
      <c r="L793" s="12"/>
      <c r="N793" s="2" t="str">
        <f t="shared" si="125"/>
        <v/>
      </c>
      <c r="O793" s="1">
        <f t="shared" si="131"/>
        <v>13444465205113.033</v>
      </c>
      <c r="P793" s="5">
        <v>789</v>
      </c>
      <c r="Q793" s="10">
        <f t="shared" si="129"/>
        <v>102.3</v>
      </c>
      <c r="R793" s="44">
        <f t="shared" si="130"/>
        <v>95.7</v>
      </c>
      <c r="S793" s="42" t="str">
        <f t="shared" si="126"/>
        <v/>
      </c>
      <c r="AG793" s="72"/>
      <c r="AH793" s="72"/>
      <c r="AI793" s="72"/>
      <c r="AJ793" s="72"/>
    </row>
    <row r="794" spans="1:36" x14ac:dyDescent="0.25">
      <c r="A794" s="30">
        <v>1.00218750000006</v>
      </c>
      <c r="B794" s="29">
        <v>100.9</v>
      </c>
      <c r="C794" s="61">
        <v>101.5</v>
      </c>
      <c r="D794" s="70">
        <f t="shared" si="127"/>
        <v>100.9</v>
      </c>
      <c r="E794" s="70">
        <f t="shared" si="128"/>
        <v>101.5</v>
      </c>
      <c r="F794" s="5">
        <v>790</v>
      </c>
      <c r="G794" s="72"/>
      <c r="H794" s="4">
        <f t="shared" si="122"/>
        <v>100</v>
      </c>
      <c r="I794" s="4">
        <f t="shared" si="123"/>
        <v>125</v>
      </c>
      <c r="J794" s="1">
        <f t="shared" si="124"/>
        <v>12302687708.123854</v>
      </c>
      <c r="K794" s="5"/>
      <c r="L794" s="12"/>
      <c r="N794" s="2" t="str">
        <f t="shared" si="125"/>
        <v/>
      </c>
      <c r="O794" s="1">
        <f t="shared" si="131"/>
        <v>13456767892821.156</v>
      </c>
      <c r="P794" s="5">
        <v>790</v>
      </c>
      <c r="Q794" s="10">
        <f t="shared" si="129"/>
        <v>102.3</v>
      </c>
      <c r="R794" s="44">
        <f t="shared" si="130"/>
        <v>95.7</v>
      </c>
      <c r="S794" s="42" t="str">
        <f t="shared" si="126"/>
        <v/>
      </c>
      <c r="AG794" s="72"/>
      <c r="AH794" s="72"/>
      <c r="AI794" s="72"/>
      <c r="AJ794" s="72"/>
    </row>
    <row r="795" spans="1:36" x14ac:dyDescent="0.25">
      <c r="A795" s="30">
        <v>1.00219907407413</v>
      </c>
      <c r="B795" s="29">
        <v>101</v>
      </c>
      <c r="C795" s="61">
        <v>102</v>
      </c>
      <c r="D795" s="70">
        <f t="shared" si="127"/>
        <v>101</v>
      </c>
      <c r="E795" s="70">
        <f t="shared" si="128"/>
        <v>102</v>
      </c>
      <c r="F795" s="5">
        <v>791</v>
      </c>
      <c r="G795" s="72"/>
      <c r="H795" s="4">
        <f t="shared" si="122"/>
        <v>100</v>
      </c>
      <c r="I795" s="4">
        <f t="shared" si="123"/>
        <v>125</v>
      </c>
      <c r="J795" s="1">
        <f t="shared" si="124"/>
        <v>12589254117.94171</v>
      </c>
      <c r="K795" s="5"/>
      <c r="L795" s="12"/>
      <c r="N795" s="2" t="str">
        <f t="shared" si="125"/>
        <v/>
      </c>
      <c r="O795" s="1">
        <f t="shared" si="131"/>
        <v>13469357146939.098</v>
      </c>
      <c r="P795" s="5">
        <v>791</v>
      </c>
      <c r="Q795" s="10">
        <f t="shared" si="129"/>
        <v>102.3</v>
      </c>
      <c r="R795" s="44">
        <f t="shared" si="130"/>
        <v>95.7</v>
      </c>
      <c r="S795" s="42" t="str">
        <f t="shared" si="126"/>
        <v/>
      </c>
      <c r="AG795" s="72"/>
      <c r="AH795" s="72"/>
      <c r="AI795" s="72"/>
      <c r="AJ795" s="72"/>
    </row>
    <row r="796" spans="1:36" x14ac:dyDescent="0.25">
      <c r="A796" s="30">
        <v>1.00221064814821</v>
      </c>
      <c r="B796" s="29">
        <v>103.6</v>
      </c>
      <c r="C796" s="61">
        <v>104.39999999999999</v>
      </c>
      <c r="D796" s="70">
        <f t="shared" si="127"/>
        <v>103.6</v>
      </c>
      <c r="E796" s="70">
        <f t="shared" si="128"/>
        <v>104.39999999999999</v>
      </c>
      <c r="F796" s="5">
        <v>792</v>
      </c>
      <c r="G796" s="72"/>
      <c r="H796" s="4">
        <f t="shared" si="122"/>
        <v>100</v>
      </c>
      <c r="I796" s="4">
        <f t="shared" si="123"/>
        <v>125</v>
      </c>
      <c r="J796" s="1">
        <f t="shared" si="124"/>
        <v>22908676527.677742</v>
      </c>
      <c r="K796" s="5"/>
      <c r="L796" s="12"/>
      <c r="N796" s="2" t="str">
        <f t="shared" si="125"/>
        <v/>
      </c>
      <c r="O796" s="1">
        <f t="shared" si="131"/>
        <v>13492265823466.775</v>
      </c>
      <c r="P796" s="5">
        <v>792</v>
      </c>
      <c r="Q796" s="10">
        <f t="shared" si="129"/>
        <v>102.3</v>
      </c>
      <c r="R796" s="44">
        <f t="shared" si="130"/>
        <v>95.7</v>
      </c>
      <c r="S796" s="42" t="str">
        <f t="shared" si="126"/>
        <v/>
      </c>
      <c r="AG796" s="72"/>
      <c r="AH796" s="72"/>
      <c r="AI796" s="72"/>
      <c r="AJ796" s="72"/>
    </row>
    <row r="797" spans="1:36" x14ac:dyDescent="0.25">
      <c r="A797" s="30">
        <v>1.0022222222222801</v>
      </c>
      <c r="B797" s="29">
        <v>102.5</v>
      </c>
      <c r="C797" s="61">
        <v>102.7</v>
      </c>
      <c r="D797" s="70">
        <f t="shared" si="127"/>
        <v>102.5</v>
      </c>
      <c r="E797" s="70">
        <f t="shared" si="128"/>
        <v>102.7</v>
      </c>
      <c r="F797" s="5">
        <v>793</v>
      </c>
      <c r="G797" s="72"/>
      <c r="H797" s="4">
        <f t="shared" si="122"/>
        <v>100</v>
      </c>
      <c r="I797" s="4">
        <f t="shared" si="123"/>
        <v>125</v>
      </c>
      <c r="J797" s="1">
        <f t="shared" si="124"/>
        <v>17782794100.389256</v>
      </c>
      <c r="K797" s="5"/>
      <c r="L797" s="12"/>
      <c r="N797" s="2" t="str">
        <f t="shared" si="125"/>
        <v/>
      </c>
      <c r="O797" s="1">
        <f t="shared" si="131"/>
        <v>13510048617567.164</v>
      </c>
      <c r="P797" s="5">
        <v>793</v>
      </c>
      <c r="Q797" s="10">
        <f t="shared" si="129"/>
        <v>102.3</v>
      </c>
      <c r="R797" s="44">
        <f t="shared" si="130"/>
        <v>95.7</v>
      </c>
      <c r="S797" s="42" t="str">
        <f t="shared" si="126"/>
        <v/>
      </c>
      <c r="AG797" s="72"/>
      <c r="AH797" s="72"/>
      <c r="AI797" s="72"/>
      <c r="AJ797" s="72"/>
    </row>
    <row r="798" spans="1:36" x14ac:dyDescent="0.25">
      <c r="A798" s="30">
        <v>1.0022337962963599</v>
      </c>
      <c r="B798" s="29">
        <v>101.3</v>
      </c>
      <c r="C798" s="61">
        <v>101.39999999999999</v>
      </c>
      <c r="D798" s="70">
        <f t="shared" si="127"/>
        <v>101.3</v>
      </c>
      <c r="E798" s="70">
        <f t="shared" si="128"/>
        <v>101.39999999999999</v>
      </c>
      <c r="F798" s="5">
        <v>794</v>
      </c>
      <c r="G798" s="72"/>
      <c r="H798" s="4">
        <f t="shared" si="122"/>
        <v>100</v>
      </c>
      <c r="I798" s="4">
        <f t="shared" si="123"/>
        <v>125</v>
      </c>
      <c r="J798" s="1">
        <f t="shared" si="124"/>
        <v>13489628825.916525</v>
      </c>
      <c r="K798" s="5"/>
      <c r="L798" s="12"/>
      <c r="N798" s="2" t="str">
        <f t="shared" si="125"/>
        <v/>
      </c>
      <c r="O798" s="1">
        <f t="shared" si="131"/>
        <v>13523538246393.08</v>
      </c>
      <c r="P798" s="5">
        <v>794</v>
      </c>
      <c r="Q798" s="10">
        <f t="shared" si="129"/>
        <v>102.3</v>
      </c>
      <c r="R798" s="44">
        <f t="shared" si="130"/>
        <v>95.7</v>
      </c>
      <c r="S798" s="42" t="str">
        <f t="shared" si="126"/>
        <v/>
      </c>
      <c r="AG798" s="72"/>
      <c r="AH798" s="72"/>
      <c r="AI798" s="72"/>
      <c r="AJ798" s="72"/>
    </row>
    <row r="799" spans="1:36" x14ac:dyDescent="0.25">
      <c r="A799" s="30">
        <v>1.0022453703704299</v>
      </c>
      <c r="B799" s="29">
        <v>102</v>
      </c>
      <c r="C799" s="61">
        <v>102.1</v>
      </c>
      <c r="D799" s="70">
        <f t="shared" si="127"/>
        <v>102</v>
      </c>
      <c r="E799" s="70">
        <f t="shared" si="128"/>
        <v>102.1</v>
      </c>
      <c r="F799" s="5">
        <v>795</v>
      </c>
      <c r="G799" s="72"/>
      <c r="H799" s="4">
        <f t="shared" si="122"/>
        <v>100</v>
      </c>
      <c r="I799" s="4">
        <f t="shared" si="123"/>
        <v>125</v>
      </c>
      <c r="J799" s="1">
        <f t="shared" si="124"/>
        <v>15848931924.611168</v>
      </c>
      <c r="K799" s="5"/>
      <c r="L799" s="12"/>
      <c r="N799" s="2" t="str">
        <f t="shared" si="125"/>
        <v/>
      </c>
      <c r="O799" s="1">
        <f t="shared" si="131"/>
        <v>13539387178317.691</v>
      </c>
      <c r="P799" s="5">
        <v>795</v>
      </c>
      <c r="Q799" s="10">
        <f t="shared" si="129"/>
        <v>102.3</v>
      </c>
      <c r="R799" s="44">
        <f t="shared" si="130"/>
        <v>95.8</v>
      </c>
      <c r="S799" s="42" t="str">
        <f t="shared" si="126"/>
        <v/>
      </c>
      <c r="AG799" s="72"/>
      <c r="AH799" s="72"/>
      <c r="AI799" s="72"/>
      <c r="AJ799" s="72"/>
    </row>
    <row r="800" spans="1:36" x14ac:dyDescent="0.25">
      <c r="A800" s="30">
        <v>1.0022569444445</v>
      </c>
      <c r="B800" s="29">
        <v>103.8</v>
      </c>
      <c r="C800" s="61">
        <v>105</v>
      </c>
      <c r="D800" s="70">
        <f t="shared" si="127"/>
        <v>103.8</v>
      </c>
      <c r="E800" s="70">
        <f t="shared" si="128"/>
        <v>105</v>
      </c>
      <c r="F800" s="5">
        <v>796</v>
      </c>
      <c r="G800" s="72"/>
      <c r="H800" s="4">
        <f t="shared" si="122"/>
        <v>100</v>
      </c>
      <c r="I800" s="4">
        <f t="shared" si="123"/>
        <v>125</v>
      </c>
      <c r="J800" s="1">
        <f t="shared" si="124"/>
        <v>23988329190.194912</v>
      </c>
      <c r="K800" s="5"/>
      <c r="L800" s="12"/>
      <c r="N800" s="2" t="str">
        <f t="shared" si="125"/>
        <v/>
      </c>
      <c r="O800" s="1">
        <f t="shared" si="131"/>
        <v>13563375507507.887</v>
      </c>
      <c r="P800" s="5">
        <v>796</v>
      </c>
      <c r="Q800" s="10">
        <f t="shared" si="129"/>
        <v>102.3</v>
      </c>
      <c r="R800" s="44">
        <f t="shared" si="130"/>
        <v>95.8</v>
      </c>
      <c r="S800" s="42" t="str">
        <f t="shared" si="126"/>
        <v/>
      </c>
      <c r="AG800" s="72"/>
      <c r="AH800" s="72"/>
      <c r="AI800" s="72"/>
      <c r="AJ800" s="72"/>
    </row>
    <row r="801" spans="1:36" x14ac:dyDescent="0.25">
      <c r="A801" s="30">
        <v>1.00226851851858</v>
      </c>
      <c r="B801" s="29">
        <v>103</v>
      </c>
      <c r="C801" s="61">
        <v>103.4</v>
      </c>
      <c r="D801" s="70">
        <f t="shared" si="127"/>
        <v>103</v>
      </c>
      <c r="E801" s="70">
        <f t="shared" si="128"/>
        <v>103.4</v>
      </c>
      <c r="F801" s="5">
        <v>797</v>
      </c>
      <c r="G801" s="72"/>
      <c r="H801" s="4">
        <f t="shared" si="122"/>
        <v>100</v>
      </c>
      <c r="I801" s="4">
        <f t="shared" si="123"/>
        <v>125</v>
      </c>
      <c r="J801" s="1">
        <f t="shared" si="124"/>
        <v>19952623149.688889</v>
      </c>
      <c r="K801" s="5"/>
      <c r="L801" s="12"/>
      <c r="N801" s="2" t="str">
        <f t="shared" si="125"/>
        <v/>
      </c>
      <c r="O801" s="1">
        <f t="shared" si="131"/>
        <v>13583328130657.576</v>
      </c>
      <c r="P801" s="5">
        <v>797</v>
      </c>
      <c r="Q801" s="10">
        <f t="shared" si="129"/>
        <v>102.3</v>
      </c>
      <c r="R801" s="44">
        <f t="shared" si="130"/>
        <v>95.8</v>
      </c>
      <c r="S801" s="42" t="str">
        <f t="shared" si="126"/>
        <v/>
      </c>
      <c r="AG801" s="72"/>
      <c r="AH801" s="72"/>
      <c r="AI801" s="72"/>
      <c r="AJ801" s="72"/>
    </row>
    <row r="802" spans="1:36" x14ac:dyDescent="0.25">
      <c r="A802" s="30">
        <v>1.0022800925926501</v>
      </c>
      <c r="B802" s="29">
        <v>102.4</v>
      </c>
      <c r="C802" s="61">
        <v>104.4</v>
      </c>
      <c r="D802" s="70">
        <f t="shared" si="127"/>
        <v>102.4</v>
      </c>
      <c r="E802" s="70">
        <f t="shared" si="128"/>
        <v>104.4</v>
      </c>
      <c r="F802" s="5">
        <v>798</v>
      </c>
      <c r="G802" s="72"/>
      <c r="H802" s="4">
        <f t="shared" si="122"/>
        <v>100</v>
      </c>
      <c r="I802" s="4">
        <f t="shared" si="123"/>
        <v>125</v>
      </c>
      <c r="J802" s="1">
        <f t="shared" si="124"/>
        <v>17378008287.493782</v>
      </c>
      <c r="K802" s="5"/>
      <c r="L802" s="12"/>
      <c r="N802" s="2" t="str">
        <f t="shared" si="125"/>
        <v/>
      </c>
      <c r="O802" s="1">
        <f t="shared" si="131"/>
        <v>13600706138945.07</v>
      </c>
      <c r="P802" s="5">
        <v>798</v>
      </c>
      <c r="Q802" s="10">
        <f t="shared" si="129"/>
        <v>102.3</v>
      </c>
      <c r="R802" s="44">
        <f t="shared" si="130"/>
        <v>95.8</v>
      </c>
      <c r="S802" s="42" t="str">
        <f t="shared" si="126"/>
        <v/>
      </c>
      <c r="AG802" s="72"/>
      <c r="AH802" s="72"/>
      <c r="AI802" s="72"/>
      <c r="AJ802" s="72"/>
    </row>
    <row r="803" spans="1:36" x14ac:dyDescent="0.25">
      <c r="A803" s="30">
        <v>1.0022916666667301</v>
      </c>
      <c r="B803" s="29">
        <v>102.1</v>
      </c>
      <c r="C803" s="61">
        <v>102.69999999999999</v>
      </c>
      <c r="D803" s="70">
        <f t="shared" si="127"/>
        <v>102.1</v>
      </c>
      <c r="E803" s="70">
        <f t="shared" si="128"/>
        <v>102.69999999999999</v>
      </c>
      <c r="F803" s="5">
        <v>799</v>
      </c>
      <c r="G803" s="72"/>
      <c r="H803" s="4">
        <f t="shared" si="122"/>
        <v>100</v>
      </c>
      <c r="I803" s="4">
        <f t="shared" si="123"/>
        <v>125</v>
      </c>
      <c r="J803" s="1">
        <f t="shared" si="124"/>
        <v>16218100973.589273</v>
      </c>
      <c r="K803" s="5"/>
      <c r="L803" s="12"/>
      <c r="N803" s="2" t="str">
        <f t="shared" si="125"/>
        <v/>
      </c>
      <c r="O803" s="1">
        <f t="shared" si="131"/>
        <v>13616924239918.66</v>
      </c>
      <c r="P803" s="5">
        <v>799</v>
      </c>
      <c r="Q803" s="10">
        <f t="shared" si="129"/>
        <v>102.3</v>
      </c>
      <c r="R803" s="44">
        <f t="shared" si="130"/>
        <v>95.8</v>
      </c>
      <c r="S803" s="42" t="str">
        <f t="shared" si="126"/>
        <v/>
      </c>
      <c r="AG803" s="72"/>
      <c r="AH803" s="72"/>
      <c r="AI803" s="72"/>
      <c r="AJ803" s="72"/>
    </row>
    <row r="804" spans="1:36" x14ac:dyDescent="0.25">
      <c r="A804" s="30">
        <v>1.0023032407407999</v>
      </c>
      <c r="B804" s="29">
        <v>107.2</v>
      </c>
      <c r="C804" s="61">
        <v>107.3</v>
      </c>
      <c r="D804" s="70">
        <f t="shared" si="127"/>
        <v>107.2</v>
      </c>
      <c r="E804" s="70">
        <f t="shared" si="128"/>
        <v>107.3</v>
      </c>
      <c r="F804" s="5">
        <v>800</v>
      </c>
      <c r="G804" s="72"/>
      <c r="H804" s="4">
        <f t="shared" si="122"/>
        <v>100</v>
      </c>
      <c r="I804" s="4">
        <f t="shared" si="123"/>
        <v>125</v>
      </c>
      <c r="J804" s="1">
        <f t="shared" si="124"/>
        <v>52480746024.977478</v>
      </c>
      <c r="K804" s="5"/>
      <c r="L804" s="12"/>
      <c r="N804" s="2" t="str">
        <f t="shared" si="125"/>
        <v/>
      </c>
      <c r="O804" s="1">
        <f t="shared" si="131"/>
        <v>13669404985943.637</v>
      </c>
      <c r="P804" s="5">
        <v>800</v>
      </c>
      <c r="Q804" s="10">
        <f t="shared" si="129"/>
        <v>102.3</v>
      </c>
      <c r="R804" s="44">
        <f t="shared" si="130"/>
        <v>95.8</v>
      </c>
      <c r="S804" s="42" t="str">
        <f t="shared" si="126"/>
        <v/>
      </c>
      <c r="AG804" s="72"/>
      <c r="AH804" s="72"/>
      <c r="AI804" s="72"/>
      <c r="AJ804" s="72"/>
    </row>
    <row r="805" spans="1:36" x14ac:dyDescent="0.25">
      <c r="A805" s="30">
        <v>1.0023148148148799</v>
      </c>
      <c r="B805" s="29">
        <v>107.8</v>
      </c>
      <c r="C805" s="61">
        <v>107.89999999999999</v>
      </c>
      <c r="D805" s="70">
        <f t="shared" si="127"/>
        <v>107.8</v>
      </c>
      <c r="E805" s="70">
        <f t="shared" si="128"/>
        <v>107.89999999999999</v>
      </c>
      <c r="F805" s="5">
        <v>801</v>
      </c>
      <c r="G805" s="72"/>
      <c r="H805" s="4">
        <f t="shared" si="122"/>
        <v>100</v>
      </c>
      <c r="I805" s="4">
        <f t="shared" si="123"/>
        <v>125</v>
      </c>
      <c r="J805" s="1">
        <f t="shared" si="124"/>
        <v>60255958607.435776</v>
      </c>
      <c r="K805" s="5"/>
      <c r="L805" s="12"/>
      <c r="N805" s="2" t="str">
        <f t="shared" si="125"/>
        <v/>
      </c>
      <c r="O805" s="1">
        <f t="shared" si="131"/>
        <v>13729660944551.072</v>
      </c>
      <c r="P805" s="5">
        <v>801</v>
      </c>
      <c r="Q805" s="10">
        <f t="shared" si="129"/>
        <v>102.3</v>
      </c>
      <c r="R805" s="44">
        <f t="shared" si="130"/>
        <v>95.8</v>
      </c>
      <c r="S805" s="42" t="str">
        <f t="shared" si="126"/>
        <v/>
      </c>
      <c r="AG805" s="72"/>
      <c r="AH805" s="72"/>
      <c r="AI805" s="72"/>
      <c r="AJ805" s="72"/>
    </row>
    <row r="806" spans="1:36" x14ac:dyDescent="0.25">
      <c r="A806" s="30">
        <v>1.00232638888895</v>
      </c>
      <c r="B806" s="29">
        <v>104.5</v>
      </c>
      <c r="C806" s="61">
        <v>105.5</v>
      </c>
      <c r="D806" s="70">
        <f t="shared" si="127"/>
        <v>104.5</v>
      </c>
      <c r="E806" s="70">
        <f t="shared" si="128"/>
        <v>105.5</v>
      </c>
      <c r="F806" s="5">
        <v>802</v>
      </c>
      <c r="G806" s="72"/>
      <c r="H806" s="4">
        <f t="shared" si="122"/>
        <v>100</v>
      </c>
      <c r="I806" s="4">
        <f t="shared" si="123"/>
        <v>125</v>
      </c>
      <c r="J806" s="1">
        <f t="shared" si="124"/>
        <v>28183829312.644527</v>
      </c>
      <c r="K806" s="5"/>
      <c r="L806" s="12"/>
      <c r="N806" s="2" t="str">
        <f t="shared" si="125"/>
        <v/>
      </c>
      <c r="O806" s="1">
        <f t="shared" si="131"/>
        <v>13757844773863.717</v>
      </c>
      <c r="P806" s="5">
        <v>802</v>
      </c>
      <c r="Q806" s="10">
        <f t="shared" si="129"/>
        <v>102.3</v>
      </c>
      <c r="R806" s="44">
        <f t="shared" si="130"/>
        <v>95.8</v>
      </c>
      <c r="S806" s="42" t="str">
        <f t="shared" si="126"/>
        <v/>
      </c>
      <c r="AG806" s="72"/>
      <c r="AH806" s="72"/>
      <c r="AI806" s="72"/>
      <c r="AJ806" s="72"/>
    </row>
    <row r="807" spans="1:36" x14ac:dyDescent="0.25">
      <c r="A807" s="30">
        <v>1.00233796296302</v>
      </c>
      <c r="B807" s="29">
        <v>105.3</v>
      </c>
      <c r="C807" s="61">
        <v>105.39999999999999</v>
      </c>
      <c r="D807" s="70">
        <f t="shared" si="127"/>
        <v>105.3</v>
      </c>
      <c r="E807" s="70">
        <f t="shared" si="128"/>
        <v>105.39999999999999</v>
      </c>
      <c r="F807" s="5">
        <v>803</v>
      </c>
      <c r="G807" s="72"/>
      <c r="H807" s="4">
        <f t="shared" si="122"/>
        <v>100</v>
      </c>
      <c r="I807" s="4">
        <f t="shared" si="123"/>
        <v>125</v>
      </c>
      <c r="J807" s="1">
        <f t="shared" si="124"/>
        <v>33884415613.920338</v>
      </c>
      <c r="K807" s="5"/>
      <c r="L807" s="12"/>
      <c r="N807" s="2" t="str">
        <f t="shared" si="125"/>
        <v/>
      </c>
      <c r="O807" s="1">
        <f t="shared" si="131"/>
        <v>13791729189477.637</v>
      </c>
      <c r="P807" s="5">
        <v>803</v>
      </c>
      <c r="Q807" s="10">
        <f t="shared" si="129"/>
        <v>102.3</v>
      </c>
      <c r="R807" s="44">
        <f t="shared" si="130"/>
        <v>95.8</v>
      </c>
      <c r="S807" s="42" t="str">
        <f t="shared" si="126"/>
        <v/>
      </c>
      <c r="AG807" s="72"/>
      <c r="AH807" s="72"/>
      <c r="AI807" s="72"/>
      <c r="AJ807" s="72"/>
    </row>
    <row r="808" spans="1:36" x14ac:dyDescent="0.25">
      <c r="A808" s="30">
        <v>1.0023495370371001</v>
      </c>
      <c r="B808" s="29">
        <v>106</v>
      </c>
      <c r="C808" s="61">
        <v>106.1</v>
      </c>
      <c r="D808" s="70">
        <f t="shared" si="127"/>
        <v>106</v>
      </c>
      <c r="E808" s="70">
        <f t="shared" si="128"/>
        <v>106.1</v>
      </c>
      <c r="F808" s="5">
        <v>804</v>
      </c>
      <c r="G808" s="72"/>
      <c r="H808" s="4">
        <f t="shared" si="122"/>
        <v>100</v>
      </c>
      <c r="I808" s="4">
        <f t="shared" si="123"/>
        <v>125</v>
      </c>
      <c r="J808" s="1">
        <f t="shared" si="124"/>
        <v>39810717055.349792</v>
      </c>
      <c r="K808" s="5"/>
      <c r="L808" s="12"/>
      <c r="N808" s="2" t="str">
        <f t="shared" si="125"/>
        <v/>
      </c>
      <c r="O808" s="1">
        <f t="shared" si="131"/>
        <v>13831539906532.986</v>
      </c>
      <c r="P808" s="5">
        <v>804</v>
      </c>
      <c r="Q808" s="10">
        <f t="shared" si="129"/>
        <v>102.4</v>
      </c>
      <c r="R808" s="44">
        <f t="shared" si="130"/>
        <v>95.8</v>
      </c>
      <c r="S808" s="42" t="str">
        <f t="shared" si="126"/>
        <v/>
      </c>
      <c r="AG808" s="72"/>
      <c r="AH808" s="72"/>
      <c r="AI808" s="72"/>
      <c r="AJ808" s="72"/>
    </row>
    <row r="809" spans="1:36" x14ac:dyDescent="0.25">
      <c r="A809" s="30">
        <v>1.0023611111111701</v>
      </c>
      <c r="B809" s="29">
        <v>108.1</v>
      </c>
      <c r="C809" s="61">
        <v>108.19999999999999</v>
      </c>
      <c r="D809" s="70">
        <f t="shared" si="127"/>
        <v>108.1</v>
      </c>
      <c r="E809" s="70">
        <f t="shared" si="128"/>
        <v>108.19999999999999</v>
      </c>
      <c r="F809" s="5">
        <v>805</v>
      </c>
      <c r="G809" s="72"/>
      <c r="H809" s="4">
        <f t="shared" si="122"/>
        <v>100</v>
      </c>
      <c r="I809" s="4">
        <f t="shared" si="123"/>
        <v>125</v>
      </c>
      <c r="J809" s="1">
        <f t="shared" si="124"/>
        <v>64565422903.465538</v>
      </c>
      <c r="K809" s="5"/>
      <c r="L809" s="12"/>
      <c r="N809" s="2" t="str">
        <f t="shared" si="125"/>
        <v/>
      </c>
      <c r="O809" s="1">
        <f t="shared" si="131"/>
        <v>13896105329436.451</v>
      </c>
      <c r="P809" s="5">
        <v>805</v>
      </c>
      <c r="Q809" s="10">
        <f t="shared" si="129"/>
        <v>102.4</v>
      </c>
      <c r="R809" s="44">
        <f t="shared" si="130"/>
        <v>95.9</v>
      </c>
      <c r="S809" s="42" t="str">
        <f t="shared" si="126"/>
        <v/>
      </c>
      <c r="AG809" s="72"/>
      <c r="AH809" s="72"/>
      <c r="AI809" s="72"/>
      <c r="AJ809" s="72"/>
    </row>
    <row r="810" spans="1:36" x14ac:dyDescent="0.25">
      <c r="A810" s="30">
        <v>1.0023726851852499</v>
      </c>
      <c r="B810" s="29">
        <v>108.7</v>
      </c>
      <c r="C810" s="61">
        <v>108.8</v>
      </c>
      <c r="D810" s="70">
        <f t="shared" si="127"/>
        <v>108.7</v>
      </c>
      <c r="E810" s="70">
        <f t="shared" si="128"/>
        <v>108.8</v>
      </c>
      <c r="F810" s="5">
        <v>806</v>
      </c>
      <c r="G810" s="72"/>
      <c r="H810" s="4">
        <f t="shared" si="122"/>
        <v>100</v>
      </c>
      <c r="I810" s="4">
        <f t="shared" si="123"/>
        <v>125</v>
      </c>
      <c r="J810" s="1">
        <f t="shared" si="124"/>
        <v>74131024130.092224</v>
      </c>
      <c r="K810" s="5"/>
      <c r="L810" s="12"/>
      <c r="N810" s="2" t="str">
        <f t="shared" si="125"/>
        <v/>
      </c>
      <c r="O810" s="1">
        <f t="shared" si="131"/>
        <v>13970236353566.543</v>
      </c>
      <c r="P810" s="5">
        <v>806</v>
      </c>
      <c r="Q810" s="10">
        <f t="shared" si="129"/>
        <v>102.4</v>
      </c>
      <c r="R810" s="44">
        <f t="shared" si="130"/>
        <v>95.9</v>
      </c>
      <c r="S810" s="42" t="str">
        <f t="shared" si="126"/>
        <v/>
      </c>
      <c r="AG810" s="72"/>
      <c r="AH810" s="72"/>
      <c r="AI810" s="72"/>
      <c r="AJ810" s="72"/>
    </row>
    <row r="811" spans="1:36" x14ac:dyDescent="0.25">
      <c r="A811" s="30">
        <v>1.00238425925932</v>
      </c>
      <c r="B811" s="29">
        <v>105.5</v>
      </c>
      <c r="C811" s="61">
        <v>105.6</v>
      </c>
      <c r="D811" s="70">
        <f t="shared" si="127"/>
        <v>105.5</v>
      </c>
      <c r="E811" s="70">
        <f t="shared" si="128"/>
        <v>105.6</v>
      </c>
      <c r="F811" s="5">
        <v>807</v>
      </c>
      <c r="G811" s="72"/>
      <c r="H811" s="4">
        <f t="shared" si="122"/>
        <v>100</v>
      </c>
      <c r="I811" s="4">
        <f t="shared" si="123"/>
        <v>125</v>
      </c>
      <c r="J811" s="1">
        <f t="shared" si="124"/>
        <v>35481338923.357628</v>
      </c>
      <c r="K811" s="5"/>
      <c r="L811" s="12"/>
      <c r="N811" s="2" t="str">
        <f t="shared" si="125"/>
        <v/>
      </c>
      <c r="O811" s="1">
        <f t="shared" si="131"/>
        <v>14005717692489.9</v>
      </c>
      <c r="P811" s="5">
        <v>807</v>
      </c>
      <c r="Q811" s="10">
        <f t="shared" si="129"/>
        <v>102.4</v>
      </c>
      <c r="R811" s="44">
        <f t="shared" si="130"/>
        <v>95.9</v>
      </c>
      <c r="S811" s="42" t="str">
        <f t="shared" si="126"/>
        <v/>
      </c>
      <c r="AG811" s="72"/>
      <c r="AH811" s="72"/>
      <c r="AI811" s="72"/>
      <c r="AJ811" s="72"/>
    </row>
    <row r="812" spans="1:36" x14ac:dyDescent="0.25">
      <c r="A812" s="30">
        <v>1.00239583333339</v>
      </c>
      <c r="B812" s="29">
        <v>107.5</v>
      </c>
      <c r="C812" s="61">
        <v>107.6</v>
      </c>
      <c r="D812" s="70">
        <f t="shared" si="127"/>
        <v>107.5</v>
      </c>
      <c r="E812" s="70">
        <f t="shared" si="128"/>
        <v>107.6</v>
      </c>
      <c r="F812" s="5">
        <v>808</v>
      </c>
      <c r="G812" s="72"/>
      <c r="H812" s="4">
        <f t="shared" si="122"/>
        <v>100</v>
      </c>
      <c r="I812" s="4">
        <f t="shared" si="123"/>
        <v>125</v>
      </c>
      <c r="J812" s="1">
        <f t="shared" si="124"/>
        <v>56234132519.035126</v>
      </c>
      <c r="K812" s="5"/>
      <c r="L812" s="12"/>
      <c r="N812" s="2" t="str">
        <f t="shared" si="125"/>
        <v/>
      </c>
      <c r="O812" s="1">
        <f t="shared" si="131"/>
        <v>14061951825008.936</v>
      </c>
      <c r="P812" s="5">
        <v>808</v>
      </c>
      <c r="Q812" s="10">
        <f t="shared" si="129"/>
        <v>102.4</v>
      </c>
      <c r="R812" s="44">
        <f t="shared" si="130"/>
        <v>95.9</v>
      </c>
      <c r="S812" s="42" t="str">
        <f t="shared" si="126"/>
        <v/>
      </c>
      <c r="AG812" s="72"/>
      <c r="AH812" s="72"/>
      <c r="AI812" s="72"/>
      <c r="AJ812" s="72"/>
    </row>
    <row r="813" spans="1:36" x14ac:dyDescent="0.25">
      <c r="A813" s="30">
        <v>1.00240740740747</v>
      </c>
      <c r="B813" s="29">
        <v>108.2</v>
      </c>
      <c r="C813" s="61">
        <v>108.3</v>
      </c>
      <c r="D813" s="70">
        <f t="shared" si="127"/>
        <v>108.2</v>
      </c>
      <c r="E813" s="70">
        <f t="shared" si="128"/>
        <v>108.3</v>
      </c>
      <c r="F813" s="5">
        <v>809</v>
      </c>
      <c r="G813" s="72"/>
      <c r="H813" s="4">
        <f t="shared" si="122"/>
        <v>100</v>
      </c>
      <c r="I813" s="4">
        <f t="shared" si="123"/>
        <v>125</v>
      </c>
      <c r="J813" s="1">
        <f t="shared" si="124"/>
        <v>66069344800.759811</v>
      </c>
      <c r="K813" s="5"/>
      <c r="L813" s="12"/>
      <c r="N813" s="2" t="str">
        <f t="shared" si="125"/>
        <v/>
      </c>
      <c r="O813" s="1">
        <f t="shared" si="131"/>
        <v>14128021169809.695</v>
      </c>
      <c r="P813" s="5">
        <v>809</v>
      </c>
      <c r="Q813" s="10">
        <f t="shared" si="129"/>
        <v>102.4</v>
      </c>
      <c r="R813" s="44">
        <f t="shared" si="130"/>
        <v>95.9</v>
      </c>
      <c r="S813" s="42" t="str">
        <f t="shared" si="126"/>
        <v/>
      </c>
      <c r="AG813" s="72"/>
      <c r="AH813" s="72"/>
      <c r="AI813" s="72"/>
      <c r="AJ813" s="72"/>
    </row>
    <row r="814" spans="1:36" x14ac:dyDescent="0.25">
      <c r="A814" s="30">
        <v>1.0024189814815401</v>
      </c>
      <c r="B814" s="29">
        <v>106.6</v>
      </c>
      <c r="C814" s="61">
        <v>106.69999999999999</v>
      </c>
      <c r="D814" s="70">
        <f t="shared" si="127"/>
        <v>106.6</v>
      </c>
      <c r="E814" s="70">
        <f t="shared" si="128"/>
        <v>106.69999999999999</v>
      </c>
      <c r="F814" s="5">
        <v>810</v>
      </c>
      <c r="G814" s="72"/>
      <c r="H814" s="4">
        <f t="shared" si="122"/>
        <v>100</v>
      </c>
      <c r="I814" s="4">
        <f t="shared" si="123"/>
        <v>125</v>
      </c>
      <c r="J814" s="1">
        <f t="shared" si="124"/>
        <v>45708818961.487556</v>
      </c>
      <c r="K814" s="5"/>
      <c r="L814" s="12"/>
      <c r="N814" s="2" t="str">
        <f t="shared" si="125"/>
        <v/>
      </c>
      <c r="O814" s="1">
        <f t="shared" si="131"/>
        <v>14173729988771.184</v>
      </c>
      <c r="P814" s="5">
        <v>810</v>
      </c>
      <c r="Q814" s="10">
        <f t="shared" si="129"/>
        <v>102.4</v>
      </c>
      <c r="R814" s="44">
        <f t="shared" si="130"/>
        <v>96</v>
      </c>
      <c r="S814" s="42" t="str">
        <f t="shared" si="126"/>
        <v/>
      </c>
      <c r="AG814" s="72"/>
      <c r="AH814" s="72"/>
      <c r="AI814" s="72"/>
      <c r="AJ814" s="72"/>
    </row>
    <row r="815" spans="1:36" x14ac:dyDescent="0.25">
      <c r="A815" s="30">
        <v>1.0024305555556201</v>
      </c>
      <c r="B815" s="29">
        <v>101.3</v>
      </c>
      <c r="C815" s="61">
        <v>101.39999999999999</v>
      </c>
      <c r="D815" s="70">
        <f t="shared" si="127"/>
        <v>101.3</v>
      </c>
      <c r="E815" s="70">
        <f t="shared" si="128"/>
        <v>101.39999999999999</v>
      </c>
      <c r="F815" s="5">
        <v>811</v>
      </c>
      <c r="G815" s="72"/>
      <c r="H815" s="4">
        <f t="shared" si="122"/>
        <v>100</v>
      </c>
      <c r="I815" s="4">
        <f t="shared" si="123"/>
        <v>125</v>
      </c>
      <c r="J815" s="1">
        <f t="shared" si="124"/>
        <v>13489628825.916525</v>
      </c>
      <c r="K815" s="5"/>
      <c r="L815" s="12"/>
      <c r="N815" s="2" t="str">
        <f t="shared" si="125"/>
        <v/>
      </c>
      <c r="O815" s="1">
        <f t="shared" si="131"/>
        <v>14187219617597.1</v>
      </c>
      <c r="P815" s="5">
        <v>811</v>
      </c>
      <c r="Q815" s="10">
        <f t="shared" si="129"/>
        <v>102.4</v>
      </c>
      <c r="R815" s="44">
        <f t="shared" si="130"/>
        <v>96</v>
      </c>
      <c r="S815" s="42" t="str">
        <f t="shared" si="126"/>
        <v/>
      </c>
      <c r="AG815" s="72"/>
      <c r="AH815" s="72"/>
      <c r="AI815" s="72"/>
      <c r="AJ815" s="72"/>
    </row>
    <row r="816" spans="1:36" x14ac:dyDescent="0.25">
      <c r="A816" s="30">
        <v>1.0024421296296899</v>
      </c>
      <c r="B816" s="29">
        <v>102.4</v>
      </c>
      <c r="C816" s="61">
        <v>102.5</v>
      </c>
      <c r="D816" s="70">
        <f t="shared" si="127"/>
        <v>102.4</v>
      </c>
      <c r="E816" s="70">
        <f t="shared" si="128"/>
        <v>102.5</v>
      </c>
      <c r="F816" s="5">
        <v>812</v>
      </c>
      <c r="G816" s="72"/>
      <c r="H816" s="4">
        <f t="shared" si="122"/>
        <v>100</v>
      </c>
      <c r="I816" s="4">
        <f t="shared" si="123"/>
        <v>125</v>
      </c>
      <c r="J816" s="1">
        <f t="shared" si="124"/>
        <v>17378008287.493782</v>
      </c>
      <c r="K816" s="5"/>
      <c r="L816" s="12"/>
      <c r="N816" s="2" t="str">
        <f t="shared" si="125"/>
        <v/>
      </c>
      <c r="O816" s="1">
        <f t="shared" si="131"/>
        <v>14204597625884.594</v>
      </c>
      <c r="P816" s="5">
        <v>812</v>
      </c>
      <c r="Q816" s="10">
        <f t="shared" si="129"/>
        <v>102.4</v>
      </c>
      <c r="R816" s="44">
        <f t="shared" si="130"/>
        <v>96</v>
      </c>
      <c r="S816" s="42" t="str">
        <f t="shared" si="126"/>
        <v/>
      </c>
      <c r="AG816" s="72"/>
      <c r="AH816" s="72"/>
      <c r="AI816" s="72"/>
      <c r="AJ816" s="72"/>
    </row>
    <row r="817" spans="1:36" x14ac:dyDescent="0.25">
      <c r="A817" s="30">
        <v>1.00245370370377</v>
      </c>
      <c r="B817" s="29">
        <v>104.2</v>
      </c>
      <c r="C817" s="61">
        <v>104.3</v>
      </c>
      <c r="D817" s="70">
        <f t="shared" si="127"/>
        <v>104.2</v>
      </c>
      <c r="E817" s="70">
        <f t="shared" si="128"/>
        <v>104.3</v>
      </c>
      <c r="F817" s="5">
        <v>813</v>
      </c>
      <c r="G817" s="72"/>
      <c r="H817" s="4">
        <f t="shared" si="122"/>
        <v>100</v>
      </c>
      <c r="I817" s="4">
        <f t="shared" si="123"/>
        <v>125</v>
      </c>
      <c r="J817" s="1">
        <f t="shared" si="124"/>
        <v>26302679918.953911</v>
      </c>
      <c r="K817" s="5"/>
      <c r="L817" s="12"/>
      <c r="N817" s="2" t="str">
        <f t="shared" si="125"/>
        <v/>
      </c>
      <c r="O817" s="1">
        <f t="shared" si="131"/>
        <v>14230900305803.547</v>
      </c>
      <c r="P817" s="5">
        <v>813</v>
      </c>
      <c r="Q817" s="10">
        <f t="shared" si="129"/>
        <v>102.4</v>
      </c>
      <c r="R817" s="44">
        <f t="shared" si="130"/>
        <v>96</v>
      </c>
      <c r="S817" s="42" t="str">
        <f t="shared" si="126"/>
        <v/>
      </c>
      <c r="AG817" s="72"/>
      <c r="AH817" s="72"/>
      <c r="AI817" s="72"/>
      <c r="AJ817" s="72"/>
    </row>
    <row r="818" spans="1:36" x14ac:dyDescent="0.25">
      <c r="A818" s="30">
        <v>1.00246527777784</v>
      </c>
      <c r="B818" s="29">
        <v>102.2</v>
      </c>
      <c r="C818" s="61">
        <v>102.3</v>
      </c>
      <c r="D818" s="70">
        <f t="shared" si="127"/>
        <v>102.2</v>
      </c>
      <c r="E818" s="70">
        <f t="shared" si="128"/>
        <v>102.3</v>
      </c>
      <c r="F818" s="5">
        <v>814</v>
      </c>
      <c r="G818" s="72"/>
      <c r="H818" s="4">
        <f t="shared" si="122"/>
        <v>100</v>
      </c>
      <c r="I818" s="4">
        <f t="shared" si="123"/>
        <v>125</v>
      </c>
      <c r="J818" s="1">
        <f t="shared" si="124"/>
        <v>16595869074.375696</v>
      </c>
      <c r="K818" s="5"/>
      <c r="L818" s="12"/>
      <c r="N818" s="2" t="str">
        <f t="shared" si="125"/>
        <v/>
      </c>
      <c r="O818" s="1">
        <f t="shared" si="131"/>
        <v>14247496174877.922</v>
      </c>
      <c r="P818" s="5">
        <v>814</v>
      </c>
      <c r="Q818" s="10">
        <f t="shared" si="129"/>
        <v>102.4</v>
      </c>
      <c r="R818" s="44">
        <f t="shared" si="130"/>
        <v>96</v>
      </c>
      <c r="S818" s="42" t="str">
        <f t="shared" si="126"/>
        <v/>
      </c>
      <c r="AG818" s="72"/>
      <c r="AH818" s="72"/>
      <c r="AI818" s="72"/>
      <c r="AJ818" s="72"/>
    </row>
    <row r="819" spans="1:36" x14ac:dyDescent="0.25">
      <c r="A819" s="30">
        <v>1.00247685185191</v>
      </c>
      <c r="B819" s="29">
        <v>103</v>
      </c>
      <c r="C819" s="61">
        <v>103.1</v>
      </c>
      <c r="D819" s="70">
        <f t="shared" si="127"/>
        <v>103</v>
      </c>
      <c r="E819" s="70">
        <f t="shared" si="128"/>
        <v>103.1</v>
      </c>
      <c r="F819" s="5">
        <v>815</v>
      </c>
      <c r="G819" s="72"/>
      <c r="H819" s="4">
        <f t="shared" si="122"/>
        <v>100</v>
      </c>
      <c r="I819" s="4">
        <f t="shared" si="123"/>
        <v>125</v>
      </c>
      <c r="J819" s="1">
        <f t="shared" si="124"/>
        <v>19952623149.688889</v>
      </c>
      <c r="K819" s="5"/>
      <c r="L819" s="12"/>
      <c r="N819" s="2" t="str">
        <f t="shared" si="125"/>
        <v/>
      </c>
      <c r="O819" s="1">
        <f t="shared" si="131"/>
        <v>14267448798027.611</v>
      </c>
      <c r="P819" s="5">
        <v>815</v>
      </c>
      <c r="Q819" s="10">
        <f t="shared" si="129"/>
        <v>102.4</v>
      </c>
      <c r="R819" s="44">
        <f t="shared" si="130"/>
        <v>96</v>
      </c>
      <c r="S819" s="42" t="str">
        <f t="shared" si="126"/>
        <v/>
      </c>
      <c r="AG819" s="72"/>
      <c r="AH819" s="72"/>
      <c r="AI819" s="72"/>
      <c r="AJ819" s="72"/>
    </row>
    <row r="820" spans="1:36" x14ac:dyDescent="0.25">
      <c r="A820" s="30">
        <v>1.0024884259259901</v>
      </c>
      <c r="B820" s="29">
        <v>102</v>
      </c>
      <c r="C820" s="61">
        <v>102.1</v>
      </c>
      <c r="D820" s="70">
        <f t="shared" si="127"/>
        <v>102</v>
      </c>
      <c r="E820" s="70">
        <f t="shared" si="128"/>
        <v>102.1</v>
      </c>
      <c r="F820" s="5">
        <v>816</v>
      </c>
      <c r="G820" s="72"/>
      <c r="H820" s="4">
        <f t="shared" si="122"/>
        <v>100</v>
      </c>
      <c r="I820" s="4">
        <f t="shared" si="123"/>
        <v>125</v>
      </c>
      <c r="J820" s="1">
        <f t="shared" si="124"/>
        <v>15848931924.611168</v>
      </c>
      <c r="K820" s="5"/>
      <c r="L820" s="12"/>
      <c r="N820" s="2" t="str">
        <f t="shared" si="125"/>
        <v/>
      </c>
      <c r="O820" s="1">
        <f t="shared" si="131"/>
        <v>14283297729952.223</v>
      </c>
      <c r="P820" s="5">
        <v>816</v>
      </c>
      <c r="Q820" s="10">
        <f t="shared" si="129"/>
        <v>102.4</v>
      </c>
      <c r="R820" s="44">
        <f t="shared" si="130"/>
        <v>96</v>
      </c>
      <c r="S820" s="42" t="str">
        <f t="shared" si="126"/>
        <v/>
      </c>
      <c r="AG820" s="72"/>
      <c r="AH820" s="72"/>
      <c r="AI820" s="72"/>
      <c r="AJ820" s="72"/>
    </row>
    <row r="821" spans="1:36" x14ac:dyDescent="0.25">
      <c r="A821" s="30">
        <v>1.0025000000000599</v>
      </c>
      <c r="B821" s="29">
        <v>103.6</v>
      </c>
      <c r="C821" s="61">
        <v>103.69999999999999</v>
      </c>
      <c r="D821" s="70">
        <f t="shared" si="127"/>
        <v>103.6</v>
      </c>
      <c r="E821" s="70">
        <f t="shared" si="128"/>
        <v>103.69999999999999</v>
      </c>
      <c r="F821" s="5">
        <v>817</v>
      </c>
      <c r="G821" s="72"/>
      <c r="H821" s="4">
        <f t="shared" si="122"/>
        <v>100</v>
      </c>
      <c r="I821" s="4">
        <f t="shared" si="123"/>
        <v>125</v>
      </c>
      <c r="J821" s="1">
        <f t="shared" si="124"/>
        <v>22908676527.677742</v>
      </c>
      <c r="K821" s="5"/>
      <c r="L821" s="12"/>
      <c r="N821" s="2" t="str">
        <f t="shared" si="125"/>
        <v/>
      </c>
      <c r="O821" s="1">
        <f t="shared" si="131"/>
        <v>14306206406479.9</v>
      </c>
      <c r="P821" s="5">
        <v>817</v>
      </c>
      <c r="Q821" s="10">
        <f t="shared" si="129"/>
        <v>102.4</v>
      </c>
      <c r="R821" s="44">
        <f t="shared" si="130"/>
        <v>96</v>
      </c>
      <c r="S821" s="42" t="str">
        <f t="shared" si="126"/>
        <v/>
      </c>
      <c r="AG821" s="72"/>
      <c r="AH821" s="72"/>
      <c r="AI821" s="72"/>
      <c r="AJ821" s="72"/>
    </row>
    <row r="822" spans="1:36" x14ac:dyDescent="0.25">
      <c r="A822" s="30">
        <v>1.0025115740741399</v>
      </c>
      <c r="B822" s="29">
        <v>103.3</v>
      </c>
      <c r="C822" s="61">
        <v>103.39999999999999</v>
      </c>
      <c r="D822" s="70">
        <f t="shared" si="127"/>
        <v>103.3</v>
      </c>
      <c r="E822" s="70">
        <f t="shared" si="128"/>
        <v>103.39999999999999</v>
      </c>
      <c r="F822" s="5">
        <v>818</v>
      </c>
      <c r="G822" s="72"/>
      <c r="H822" s="4">
        <f t="shared" si="122"/>
        <v>100</v>
      </c>
      <c r="I822" s="4">
        <f t="shared" si="123"/>
        <v>125</v>
      </c>
      <c r="J822" s="1">
        <f t="shared" si="124"/>
        <v>21379620895.022339</v>
      </c>
      <c r="K822" s="5"/>
      <c r="L822" s="12"/>
      <c r="N822" s="2" t="str">
        <f t="shared" si="125"/>
        <v/>
      </c>
      <c r="O822" s="1">
        <f t="shared" si="131"/>
        <v>14327586027374.922</v>
      </c>
      <c r="P822" s="5">
        <v>818</v>
      </c>
      <c r="Q822" s="10">
        <f t="shared" si="129"/>
        <v>102.4</v>
      </c>
      <c r="R822" s="44">
        <f t="shared" si="130"/>
        <v>96</v>
      </c>
      <c r="S822" s="42" t="str">
        <f t="shared" si="126"/>
        <v/>
      </c>
      <c r="AG822" s="72"/>
      <c r="AH822" s="72"/>
      <c r="AI822" s="72"/>
      <c r="AJ822" s="72"/>
    </row>
    <row r="823" spans="1:36" x14ac:dyDescent="0.25">
      <c r="A823" s="30">
        <v>1.00252314814821</v>
      </c>
      <c r="B823" s="29">
        <v>102</v>
      </c>
      <c r="C823" s="61">
        <v>102.1</v>
      </c>
      <c r="D823" s="70">
        <f t="shared" si="127"/>
        <v>102</v>
      </c>
      <c r="E823" s="70">
        <f t="shared" si="128"/>
        <v>102.1</v>
      </c>
      <c r="F823" s="5">
        <v>819</v>
      </c>
      <c r="G823" s="72"/>
      <c r="H823" s="4">
        <f t="shared" si="122"/>
        <v>100</v>
      </c>
      <c r="I823" s="4">
        <f t="shared" si="123"/>
        <v>125</v>
      </c>
      <c r="J823" s="1">
        <f t="shared" si="124"/>
        <v>15848931924.611168</v>
      </c>
      <c r="K823" s="5"/>
      <c r="L823" s="12"/>
      <c r="N823" s="2" t="str">
        <f t="shared" si="125"/>
        <v/>
      </c>
      <c r="O823" s="1">
        <f t="shared" si="131"/>
        <v>14343434959299.533</v>
      </c>
      <c r="P823" s="5">
        <v>819</v>
      </c>
      <c r="Q823" s="10">
        <f t="shared" si="129"/>
        <v>102.4</v>
      </c>
      <c r="R823" s="44">
        <f t="shared" si="130"/>
        <v>96</v>
      </c>
      <c r="S823" s="42" t="str">
        <f t="shared" si="126"/>
        <v/>
      </c>
      <c r="AG823" s="72"/>
      <c r="AH823" s="72"/>
      <c r="AI823" s="72"/>
      <c r="AJ823" s="72"/>
    </row>
    <row r="824" spans="1:36" x14ac:dyDescent="0.25">
      <c r="A824" s="30">
        <v>1.00253472222228</v>
      </c>
      <c r="B824" s="29">
        <v>103.1</v>
      </c>
      <c r="C824" s="61">
        <v>103.19999999999999</v>
      </c>
      <c r="D824" s="70">
        <f t="shared" si="127"/>
        <v>103.1</v>
      </c>
      <c r="E824" s="70">
        <f t="shared" si="128"/>
        <v>103.19999999999999</v>
      </c>
      <c r="F824" s="5">
        <v>820</v>
      </c>
      <c r="G824" s="72"/>
      <c r="H824" s="4">
        <f t="shared" si="122"/>
        <v>100</v>
      </c>
      <c r="I824" s="4">
        <f t="shared" si="123"/>
        <v>125</v>
      </c>
      <c r="J824" s="1">
        <f t="shared" si="124"/>
        <v>20417379446.695313</v>
      </c>
      <c r="K824" s="5"/>
      <c r="L824" s="12"/>
      <c r="N824" s="2" t="str">
        <f t="shared" si="125"/>
        <v/>
      </c>
      <c r="O824" s="1">
        <f t="shared" si="131"/>
        <v>14363852338746.229</v>
      </c>
      <c r="P824" s="5">
        <v>820</v>
      </c>
      <c r="Q824" s="10">
        <f t="shared" si="129"/>
        <v>102.4</v>
      </c>
      <c r="R824" s="44">
        <f t="shared" si="130"/>
        <v>96</v>
      </c>
      <c r="S824" s="42" t="str">
        <f t="shared" si="126"/>
        <v/>
      </c>
      <c r="AG824" s="72"/>
      <c r="AH824" s="72"/>
      <c r="AI824" s="72"/>
      <c r="AJ824" s="72"/>
    </row>
    <row r="825" spans="1:36" x14ac:dyDescent="0.25">
      <c r="A825" s="30">
        <v>1.0025462962963601</v>
      </c>
      <c r="B825" s="29">
        <v>102.9</v>
      </c>
      <c r="C825" s="61">
        <v>103</v>
      </c>
      <c r="D825" s="70">
        <f t="shared" si="127"/>
        <v>102.9</v>
      </c>
      <c r="E825" s="70">
        <f t="shared" si="128"/>
        <v>103</v>
      </c>
      <c r="F825" s="5">
        <v>821</v>
      </c>
      <c r="G825" s="72"/>
      <c r="H825" s="4">
        <f t="shared" si="122"/>
        <v>100</v>
      </c>
      <c r="I825" s="4">
        <f t="shared" si="123"/>
        <v>125</v>
      </c>
      <c r="J825" s="1">
        <f t="shared" si="124"/>
        <v>19498445997.580547</v>
      </c>
      <c r="K825" s="5"/>
      <c r="L825" s="12"/>
      <c r="N825" s="2" t="str">
        <f t="shared" si="125"/>
        <v/>
      </c>
      <c r="O825" s="1">
        <f t="shared" si="131"/>
        <v>14383350784743.809</v>
      </c>
      <c r="P825" s="5">
        <v>821</v>
      </c>
      <c r="Q825" s="10">
        <f t="shared" si="129"/>
        <v>102.4</v>
      </c>
      <c r="R825" s="44">
        <f t="shared" si="130"/>
        <v>96</v>
      </c>
      <c r="S825" s="42" t="str">
        <f t="shared" si="126"/>
        <v/>
      </c>
      <c r="AG825" s="72"/>
      <c r="AH825" s="72"/>
      <c r="AI825" s="72"/>
      <c r="AJ825" s="72"/>
    </row>
    <row r="826" spans="1:36" x14ac:dyDescent="0.25">
      <c r="A826" s="30">
        <v>1.0025578703704301</v>
      </c>
      <c r="B826" s="29">
        <v>103.1</v>
      </c>
      <c r="C826" s="61">
        <v>103.19999999999999</v>
      </c>
      <c r="D826" s="70">
        <f t="shared" si="127"/>
        <v>103.1</v>
      </c>
      <c r="E826" s="70">
        <f t="shared" si="128"/>
        <v>103.19999999999999</v>
      </c>
      <c r="F826" s="5">
        <v>822</v>
      </c>
      <c r="G826" s="72"/>
      <c r="H826" s="4">
        <f t="shared" si="122"/>
        <v>100</v>
      </c>
      <c r="I826" s="4">
        <f t="shared" si="123"/>
        <v>125</v>
      </c>
      <c r="J826" s="1">
        <f t="shared" si="124"/>
        <v>20417379446.695313</v>
      </c>
      <c r="K826" s="5"/>
      <c r="L826" s="12"/>
      <c r="N826" s="2" t="str">
        <f t="shared" si="125"/>
        <v/>
      </c>
      <c r="O826" s="1">
        <f t="shared" si="131"/>
        <v>14403768164190.504</v>
      </c>
      <c r="P826" s="5">
        <v>822</v>
      </c>
      <c r="Q826" s="10">
        <f t="shared" si="129"/>
        <v>102.4</v>
      </c>
      <c r="R826" s="44">
        <f t="shared" si="130"/>
        <v>96</v>
      </c>
      <c r="S826" s="42" t="str">
        <f t="shared" si="126"/>
        <v/>
      </c>
      <c r="AG826" s="72"/>
      <c r="AH826" s="72"/>
      <c r="AI826" s="72"/>
      <c r="AJ826" s="72"/>
    </row>
    <row r="827" spans="1:36" x14ac:dyDescent="0.25">
      <c r="A827" s="30">
        <v>1.0025694444445099</v>
      </c>
      <c r="B827" s="29">
        <v>102.6</v>
      </c>
      <c r="C827" s="61">
        <v>102.69999999999999</v>
      </c>
      <c r="D827" s="70">
        <f t="shared" si="127"/>
        <v>102.6</v>
      </c>
      <c r="E827" s="70">
        <f t="shared" si="128"/>
        <v>102.69999999999999</v>
      </c>
      <c r="F827" s="5">
        <v>823</v>
      </c>
      <c r="G827" s="72"/>
      <c r="H827" s="4">
        <f t="shared" si="122"/>
        <v>100</v>
      </c>
      <c r="I827" s="4">
        <f t="shared" si="123"/>
        <v>125</v>
      </c>
      <c r="J827" s="1">
        <f t="shared" si="124"/>
        <v>18197008586.099861</v>
      </c>
      <c r="K827" s="5"/>
      <c r="L827" s="12"/>
      <c r="N827" s="2" t="str">
        <f t="shared" si="125"/>
        <v/>
      </c>
      <c r="O827" s="1">
        <f t="shared" si="131"/>
        <v>14421965172776.604</v>
      </c>
      <c r="P827" s="5">
        <v>823</v>
      </c>
      <c r="Q827" s="10">
        <f t="shared" si="129"/>
        <v>102.4</v>
      </c>
      <c r="R827" s="44">
        <f t="shared" si="130"/>
        <v>96</v>
      </c>
      <c r="S827" s="42" t="str">
        <f t="shared" si="126"/>
        <v/>
      </c>
      <c r="AG827" s="72"/>
      <c r="AH827" s="72"/>
      <c r="AI827" s="72"/>
      <c r="AJ827" s="72"/>
    </row>
    <row r="828" spans="1:36" x14ac:dyDescent="0.25">
      <c r="A828" s="30">
        <v>1.0025810185185799</v>
      </c>
      <c r="B828" s="29">
        <v>101.8</v>
      </c>
      <c r="C828" s="61">
        <v>101.89999999999999</v>
      </c>
      <c r="D828" s="70">
        <f t="shared" si="127"/>
        <v>101.8</v>
      </c>
      <c r="E828" s="70">
        <f t="shared" si="128"/>
        <v>101.89999999999999</v>
      </c>
      <c r="F828" s="5">
        <v>824</v>
      </c>
      <c r="G828" s="72"/>
      <c r="H828" s="4">
        <f t="shared" si="122"/>
        <v>100</v>
      </c>
      <c r="I828" s="4">
        <f t="shared" si="123"/>
        <v>125</v>
      </c>
      <c r="J828" s="1">
        <f t="shared" si="124"/>
        <v>15135612484.362116</v>
      </c>
      <c r="K828" s="5"/>
      <c r="L828" s="12"/>
      <c r="N828" s="2" t="str">
        <f t="shared" si="125"/>
        <v/>
      </c>
      <c r="O828" s="1">
        <f t="shared" si="131"/>
        <v>14437100785260.965</v>
      </c>
      <c r="P828" s="5">
        <v>824</v>
      </c>
      <c r="Q828" s="10">
        <f t="shared" si="129"/>
        <v>102.4</v>
      </c>
      <c r="R828" s="44">
        <f t="shared" si="130"/>
        <v>96</v>
      </c>
      <c r="S828" s="42" t="str">
        <f t="shared" si="126"/>
        <v/>
      </c>
      <c r="AG828" s="72"/>
      <c r="AH828" s="72"/>
      <c r="AI828" s="72"/>
      <c r="AJ828" s="72"/>
    </row>
    <row r="829" spans="1:36" x14ac:dyDescent="0.25">
      <c r="A829" s="30">
        <v>1.00259259259266</v>
      </c>
      <c r="B829" s="29">
        <v>104.1</v>
      </c>
      <c r="C829" s="61">
        <v>104.19999999999999</v>
      </c>
      <c r="D829" s="70">
        <f t="shared" si="127"/>
        <v>104.1</v>
      </c>
      <c r="E829" s="70">
        <f t="shared" si="128"/>
        <v>104.19999999999999</v>
      </c>
      <c r="F829" s="5">
        <v>825</v>
      </c>
      <c r="G829" s="72"/>
      <c r="H829" s="4">
        <f t="shared" si="122"/>
        <v>100</v>
      </c>
      <c r="I829" s="4">
        <f t="shared" si="123"/>
        <v>125</v>
      </c>
      <c r="J829" s="1">
        <f t="shared" si="124"/>
        <v>25703957827.688728</v>
      </c>
      <c r="K829" s="5"/>
      <c r="L829" s="12"/>
      <c r="N829" s="2" t="str">
        <f t="shared" si="125"/>
        <v/>
      </c>
      <c r="O829" s="1">
        <f t="shared" si="131"/>
        <v>14462804743088.654</v>
      </c>
      <c r="P829" s="5">
        <v>825</v>
      </c>
      <c r="Q829" s="10">
        <f t="shared" si="129"/>
        <v>102.4</v>
      </c>
      <c r="R829" s="44">
        <f t="shared" si="130"/>
        <v>96</v>
      </c>
      <c r="S829" s="42" t="str">
        <f t="shared" si="126"/>
        <v/>
      </c>
      <c r="AG829" s="72"/>
      <c r="AH829" s="72"/>
      <c r="AI829" s="72"/>
      <c r="AJ829" s="72"/>
    </row>
    <row r="830" spans="1:36" x14ac:dyDescent="0.25">
      <c r="A830" s="30">
        <v>1.00260416666673</v>
      </c>
      <c r="B830" s="29">
        <v>102.4</v>
      </c>
      <c r="C830" s="61">
        <v>102.5</v>
      </c>
      <c r="D830" s="70">
        <f t="shared" si="127"/>
        <v>102.4</v>
      </c>
      <c r="E830" s="70">
        <f t="shared" si="128"/>
        <v>102.5</v>
      </c>
      <c r="F830" s="5">
        <v>826</v>
      </c>
      <c r="G830" s="72"/>
      <c r="H830" s="4">
        <f t="shared" si="122"/>
        <v>100</v>
      </c>
      <c r="I830" s="4">
        <f t="shared" si="123"/>
        <v>125</v>
      </c>
      <c r="J830" s="1">
        <f t="shared" si="124"/>
        <v>17378008287.493782</v>
      </c>
      <c r="K830" s="5"/>
      <c r="L830" s="12"/>
      <c r="N830" s="2" t="str">
        <f t="shared" si="125"/>
        <v/>
      </c>
      <c r="O830" s="1">
        <f t="shared" si="131"/>
        <v>14480182751376.148</v>
      </c>
      <c r="P830" s="5">
        <v>826</v>
      </c>
      <c r="Q830" s="10">
        <f t="shared" si="129"/>
        <v>102.4</v>
      </c>
      <c r="R830" s="44">
        <f t="shared" si="130"/>
        <v>96</v>
      </c>
      <c r="S830" s="42" t="str">
        <f t="shared" si="126"/>
        <v/>
      </c>
      <c r="AG830" s="72"/>
      <c r="AH830" s="72"/>
      <c r="AI830" s="72"/>
      <c r="AJ830" s="72"/>
    </row>
    <row r="831" spans="1:36" x14ac:dyDescent="0.25">
      <c r="A831" s="30">
        <v>1.0026157407408001</v>
      </c>
      <c r="B831" s="29">
        <v>102.3</v>
      </c>
      <c r="C831" s="61">
        <v>102.39999999999999</v>
      </c>
      <c r="D831" s="70">
        <f t="shared" si="127"/>
        <v>102.3</v>
      </c>
      <c r="E831" s="70">
        <f t="shared" si="128"/>
        <v>102.39999999999999</v>
      </c>
      <c r="F831" s="5">
        <v>827</v>
      </c>
      <c r="G831" s="72"/>
      <c r="H831" s="4">
        <f t="shared" si="122"/>
        <v>100</v>
      </c>
      <c r="I831" s="4">
        <f t="shared" si="123"/>
        <v>125</v>
      </c>
      <c r="J831" s="1">
        <f t="shared" si="124"/>
        <v>16982436524.617474</v>
      </c>
      <c r="K831" s="5"/>
      <c r="L831" s="12"/>
      <c r="N831" s="2" t="str">
        <f t="shared" si="125"/>
        <v/>
      </c>
      <c r="O831" s="1">
        <f t="shared" si="131"/>
        <v>14497165187900.766</v>
      </c>
      <c r="P831" s="5">
        <v>827</v>
      </c>
      <c r="Q831" s="10">
        <f t="shared" si="129"/>
        <v>102.4</v>
      </c>
      <c r="R831" s="44">
        <f t="shared" si="130"/>
        <v>96</v>
      </c>
      <c r="S831" s="42" t="str">
        <f t="shared" si="126"/>
        <v/>
      </c>
      <c r="AG831" s="72"/>
      <c r="AH831" s="72"/>
      <c r="AI831" s="72"/>
      <c r="AJ831" s="72"/>
    </row>
    <row r="832" spans="1:36" x14ac:dyDescent="0.25">
      <c r="A832" s="30">
        <v>1.0026273148148801</v>
      </c>
      <c r="B832" s="29">
        <v>103.2</v>
      </c>
      <c r="C832" s="61">
        <v>103.3</v>
      </c>
      <c r="D832" s="70">
        <f t="shared" si="127"/>
        <v>103.2</v>
      </c>
      <c r="E832" s="70">
        <f t="shared" si="128"/>
        <v>103.3</v>
      </c>
      <c r="F832" s="5">
        <v>828</v>
      </c>
      <c r="G832" s="72"/>
      <c r="H832" s="4">
        <f t="shared" si="122"/>
        <v>100</v>
      </c>
      <c r="I832" s="4">
        <f t="shared" si="123"/>
        <v>125</v>
      </c>
      <c r="J832" s="1">
        <f t="shared" si="124"/>
        <v>20892961308.540489</v>
      </c>
      <c r="K832" s="5"/>
      <c r="L832" s="12"/>
      <c r="N832" s="2" t="str">
        <f t="shared" si="125"/>
        <v/>
      </c>
      <c r="O832" s="1">
        <f t="shared" si="131"/>
        <v>14518058149209.307</v>
      </c>
      <c r="P832" s="5">
        <v>828</v>
      </c>
      <c r="Q832" s="10">
        <f t="shared" si="129"/>
        <v>102.4</v>
      </c>
      <c r="R832" s="44">
        <f t="shared" si="130"/>
        <v>96.1</v>
      </c>
      <c r="S832" s="42" t="str">
        <f t="shared" si="126"/>
        <v/>
      </c>
      <c r="AG832" s="72"/>
      <c r="AH832" s="72"/>
      <c r="AI832" s="72"/>
      <c r="AJ832" s="72"/>
    </row>
    <row r="833" spans="1:36" x14ac:dyDescent="0.25">
      <c r="A833" s="30">
        <v>1.0026388888889499</v>
      </c>
      <c r="B833" s="29">
        <v>104.7</v>
      </c>
      <c r="C833" s="61">
        <v>104.8</v>
      </c>
      <c r="D833" s="70">
        <f t="shared" si="127"/>
        <v>104.7</v>
      </c>
      <c r="E833" s="70">
        <f t="shared" si="128"/>
        <v>104.8</v>
      </c>
      <c r="F833" s="5">
        <v>829</v>
      </c>
      <c r="G833" s="72"/>
      <c r="H833" s="4">
        <f t="shared" si="122"/>
        <v>100</v>
      </c>
      <c r="I833" s="4">
        <f t="shared" si="123"/>
        <v>125</v>
      </c>
      <c r="J833" s="1">
        <f t="shared" si="124"/>
        <v>29512092266.663944</v>
      </c>
      <c r="K833" s="5"/>
      <c r="L833" s="12"/>
      <c r="N833" s="2" t="str">
        <f t="shared" si="125"/>
        <v/>
      </c>
      <c r="O833" s="1">
        <f t="shared" si="131"/>
        <v>14547570241475.971</v>
      </c>
      <c r="P833" s="5">
        <v>829</v>
      </c>
      <c r="Q833" s="10">
        <f t="shared" si="129"/>
        <v>102.4</v>
      </c>
      <c r="R833" s="44">
        <f t="shared" si="130"/>
        <v>96.1</v>
      </c>
      <c r="S833" s="42" t="str">
        <f t="shared" si="126"/>
        <v/>
      </c>
      <c r="AG833" s="72"/>
      <c r="AH833" s="72"/>
      <c r="AI833" s="72"/>
      <c r="AJ833" s="72"/>
    </row>
    <row r="834" spans="1:36" x14ac:dyDescent="0.25">
      <c r="A834" s="30">
        <v>1.00265046296303</v>
      </c>
      <c r="B834" s="29">
        <v>102.6</v>
      </c>
      <c r="C834" s="61">
        <v>102.69999999999999</v>
      </c>
      <c r="D834" s="70">
        <f t="shared" si="127"/>
        <v>102.6</v>
      </c>
      <c r="E834" s="70">
        <f t="shared" si="128"/>
        <v>102.69999999999999</v>
      </c>
      <c r="F834" s="5">
        <v>830</v>
      </c>
      <c r="G834" s="72"/>
      <c r="H834" s="4">
        <f t="shared" si="122"/>
        <v>100</v>
      </c>
      <c r="I834" s="4">
        <f t="shared" si="123"/>
        <v>125</v>
      </c>
      <c r="J834" s="1">
        <f t="shared" si="124"/>
        <v>18197008586.099861</v>
      </c>
      <c r="K834" s="5"/>
      <c r="L834" s="12"/>
      <c r="N834" s="2" t="str">
        <f t="shared" si="125"/>
        <v/>
      </c>
      <c r="O834" s="1">
        <f t="shared" si="131"/>
        <v>14565767250062.07</v>
      </c>
      <c r="P834" s="5">
        <v>830</v>
      </c>
      <c r="Q834" s="10">
        <f t="shared" si="129"/>
        <v>102.4</v>
      </c>
      <c r="R834" s="44">
        <f t="shared" si="130"/>
        <v>96.1</v>
      </c>
      <c r="S834" s="42" t="str">
        <f t="shared" si="126"/>
        <v/>
      </c>
      <c r="AG834" s="72"/>
      <c r="AH834" s="72"/>
      <c r="AI834" s="72"/>
      <c r="AJ834" s="72"/>
    </row>
    <row r="835" spans="1:36" x14ac:dyDescent="0.25">
      <c r="A835" s="30">
        <v>1.0026620370371</v>
      </c>
      <c r="B835" s="29">
        <v>102.7</v>
      </c>
      <c r="C835" s="61">
        <v>102.8</v>
      </c>
      <c r="D835" s="70">
        <f t="shared" si="127"/>
        <v>102.7</v>
      </c>
      <c r="E835" s="70">
        <f t="shared" si="128"/>
        <v>102.8</v>
      </c>
      <c r="F835" s="5">
        <v>831</v>
      </c>
      <c r="G835" s="72"/>
      <c r="H835" s="4">
        <f t="shared" si="122"/>
        <v>100</v>
      </c>
      <c r="I835" s="4">
        <f t="shared" si="123"/>
        <v>125</v>
      </c>
      <c r="J835" s="1">
        <f t="shared" si="124"/>
        <v>18620871366.6287</v>
      </c>
      <c r="K835" s="5"/>
      <c r="L835" s="12"/>
      <c r="N835" s="2" t="str">
        <f t="shared" si="125"/>
        <v/>
      </c>
      <c r="O835" s="1">
        <f t="shared" si="131"/>
        <v>14584388121428.699</v>
      </c>
      <c r="P835" s="5">
        <v>831</v>
      </c>
      <c r="Q835" s="10">
        <f t="shared" si="129"/>
        <v>102.4</v>
      </c>
      <c r="R835" s="44">
        <f t="shared" si="130"/>
        <v>96.1</v>
      </c>
      <c r="S835" s="42" t="str">
        <f t="shared" si="126"/>
        <v/>
      </c>
      <c r="AG835" s="72"/>
      <c r="AH835" s="72"/>
      <c r="AI835" s="72"/>
      <c r="AJ835" s="72"/>
    </row>
    <row r="836" spans="1:36" x14ac:dyDescent="0.25">
      <c r="A836" s="30">
        <v>1.00267361111117</v>
      </c>
      <c r="B836" s="29">
        <v>105.3</v>
      </c>
      <c r="C836" s="61">
        <v>105.39999999999999</v>
      </c>
      <c r="D836" s="70">
        <f t="shared" si="127"/>
        <v>105.3</v>
      </c>
      <c r="E836" s="70">
        <f t="shared" si="128"/>
        <v>105.39999999999999</v>
      </c>
      <c r="F836" s="5">
        <v>832</v>
      </c>
      <c r="G836" s="72"/>
      <c r="H836" s="4">
        <f t="shared" ref="H836:H899" si="132">X$15</f>
        <v>100</v>
      </c>
      <c r="I836" s="4">
        <f t="shared" ref="I836:I899" si="133">X$36</f>
        <v>125</v>
      </c>
      <c r="J836" s="1">
        <f t="shared" si="124"/>
        <v>33884415613.920338</v>
      </c>
      <c r="K836" s="5"/>
      <c r="L836" s="12"/>
      <c r="N836" s="2" t="str">
        <f t="shared" si="125"/>
        <v/>
      </c>
      <c r="O836" s="1">
        <f t="shared" si="131"/>
        <v>14618272537042.619</v>
      </c>
      <c r="P836" s="5">
        <v>832</v>
      </c>
      <c r="Q836" s="10">
        <f t="shared" si="129"/>
        <v>102.4</v>
      </c>
      <c r="R836" s="44">
        <f t="shared" si="130"/>
        <v>96.1</v>
      </c>
      <c r="S836" s="42" t="str">
        <f t="shared" si="126"/>
        <v/>
      </c>
      <c r="AG836" s="72"/>
      <c r="AH836" s="72"/>
      <c r="AI836" s="72"/>
      <c r="AJ836" s="72"/>
    </row>
    <row r="837" spans="1:36" x14ac:dyDescent="0.25">
      <c r="A837" s="30">
        <v>1.0026851851852501</v>
      </c>
      <c r="B837" s="29">
        <v>106.5</v>
      </c>
      <c r="C837" s="61">
        <v>106.6</v>
      </c>
      <c r="D837" s="70">
        <f t="shared" si="127"/>
        <v>106.5</v>
      </c>
      <c r="E837" s="70">
        <f t="shared" si="128"/>
        <v>106.6</v>
      </c>
      <c r="F837" s="5">
        <v>833</v>
      </c>
      <c r="G837" s="72"/>
      <c r="H837" s="4">
        <f t="shared" si="132"/>
        <v>100</v>
      </c>
      <c r="I837" s="4">
        <f t="shared" si="133"/>
        <v>125</v>
      </c>
      <c r="J837" s="1">
        <f t="shared" ref="J837:J900" si="134">10^(D837/10)</f>
        <v>44668359215.096527</v>
      </c>
      <c r="K837" s="5"/>
      <c r="L837" s="12"/>
      <c r="N837" s="2" t="str">
        <f t="shared" ref="N837:N900" si="135">IF(E837&gt;$X$36,E837,"")</f>
        <v/>
      </c>
      <c r="O837" s="1">
        <f t="shared" si="131"/>
        <v>14662940896257.715</v>
      </c>
      <c r="P837" s="5">
        <v>833</v>
      </c>
      <c r="Q837" s="10">
        <f t="shared" si="129"/>
        <v>102.5</v>
      </c>
      <c r="R837" s="44">
        <f t="shared" si="130"/>
        <v>96.1</v>
      </c>
      <c r="S837" s="42" t="str">
        <f t="shared" ref="S837:S900" si="136">IF(R837&gt;$X$15,R837,"")</f>
        <v/>
      </c>
      <c r="AG837" s="72"/>
      <c r="AH837" s="72"/>
      <c r="AI837" s="72"/>
      <c r="AJ837" s="72"/>
    </row>
    <row r="838" spans="1:36" x14ac:dyDescent="0.25">
      <c r="A838" s="30">
        <v>1.0026967592593199</v>
      </c>
      <c r="B838" s="29">
        <v>107.5</v>
      </c>
      <c r="C838" s="61">
        <v>107.6</v>
      </c>
      <c r="D838" s="70">
        <f t="shared" ref="D838:D901" si="137">B838+$AC$9</f>
        <v>107.5</v>
      </c>
      <c r="E838" s="70">
        <f t="shared" ref="E838:E901" si="138">C838+$AC$9</f>
        <v>107.6</v>
      </c>
      <c r="F838" s="5">
        <v>834</v>
      </c>
      <c r="G838" s="72"/>
      <c r="H838" s="4">
        <f t="shared" si="132"/>
        <v>100</v>
      </c>
      <c r="I838" s="4">
        <f t="shared" si="133"/>
        <v>125</v>
      </c>
      <c r="J838" s="1">
        <f t="shared" si="134"/>
        <v>56234132519.035126</v>
      </c>
      <c r="K838" s="5"/>
      <c r="L838" s="12"/>
      <c r="N838" s="2" t="str">
        <f t="shared" si="135"/>
        <v/>
      </c>
      <c r="O838" s="1">
        <f t="shared" si="131"/>
        <v>14719175028776.75</v>
      </c>
      <c r="P838" s="5">
        <v>834</v>
      </c>
      <c r="Q838" s="10">
        <f t="shared" si="129"/>
        <v>102.5</v>
      </c>
      <c r="R838" s="44">
        <f t="shared" si="130"/>
        <v>96.1</v>
      </c>
      <c r="S838" s="42" t="str">
        <f t="shared" si="136"/>
        <v/>
      </c>
      <c r="AG838" s="72"/>
      <c r="AH838" s="72"/>
      <c r="AI838" s="72"/>
      <c r="AJ838" s="72"/>
    </row>
    <row r="839" spans="1:36" x14ac:dyDescent="0.25">
      <c r="A839" s="30">
        <v>1.0027083333333999</v>
      </c>
      <c r="B839" s="29">
        <v>107.7</v>
      </c>
      <c r="C839" s="61">
        <v>107.8</v>
      </c>
      <c r="D839" s="70">
        <f t="shared" si="137"/>
        <v>107.7</v>
      </c>
      <c r="E839" s="70">
        <f t="shared" si="138"/>
        <v>107.8</v>
      </c>
      <c r="F839" s="5">
        <v>835</v>
      </c>
      <c r="G839" s="72"/>
      <c r="H839" s="4">
        <f t="shared" si="132"/>
        <v>100</v>
      </c>
      <c r="I839" s="4">
        <f t="shared" si="133"/>
        <v>125</v>
      </c>
      <c r="J839" s="1">
        <f t="shared" si="134"/>
        <v>58884365535.558907</v>
      </c>
      <c r="K839" s="5"/>
      <c r="L839" s="12"/>
      <c r="N839" s="2" t="str">
        <f t="shared" si="135"/>
        <v/>
      </c>
      <c r="O839" s="1">
        <f t="shared" si="131"/>
        <v>14778059394312.309</v>
      </c>
      <c r="P839" s="5">
        <v>835</v>
      </c>
      <c r="Q839" s="10">
        <f t="shared" ref="Q839:Q902" si="139">ROUND(10*LOG(O839/P839),1)</f>
        <v>102.5</v>
      </c>
      <c r="R839" s="44">
        <f t="shared" ref="R839:R902" si="140">ROUND(10*LOG(O839/3600),1)</f>
        <v>96.1</v>
      </c>
      <c r="S839" s="42" t="str">
        <f t="shared" si="136"/>
        <v/>
      </c>
      <c r="AG839" s="72"/>
      <c r="AH839" s="72"/>
      <c r="AI839" s="72"/>
      <c r="AJ839" s="72"/>
    </row>
    <row r="840" spans="1:36" x14ac:dyDescent="0.25">
      <c r="A840" s="30">
        <v>1.00271990740747</v>
      </c>
      <c r="B840" s="29">
        <v>108</v>
      </c>
      <c r="C840" s="61">
        <v>108.1</v>
      </c>
      <c r="D840" s="70">
        <f t="shared" si="137"/>
        <v>108</v>
      </c>
      <c r="E840" s="70">
        <f t="shared" si="138"/>
        <v>108.1</v>
      </c>
      <c r="F840" s="5">
        <v>836</v>
      </c>
      <c r="G840" s="72"/>
      <c r="H840" s="4">
        <f t="shared" si="132"/>
        <v>100</v>
      </c>
      <c r="I840" s="4">
        <f t="shared" si="133"/>
        <v>125</v>
      </c>
      <c r="J840" s="1">
        <f t="shared" si="134"/>
        <v>63095734448.019539</v>
      </c>
      <c r="K840" s="5"/>
      <c r="L840" s="12"/>
      <c r="N840" s="2" t="str">
        <f t="shared" si="135"/>
        <v/>
      </c>
      <c r="O840" s="1">
        <f t="shared" ref="O840:O903" si="141">O839+J840</f>
        <v>14841155128760.328</v>
      </c>
      <c r="P840" s="5">
        <v>836</v>
      </c>
      <c r="Q840" s="10">
        <f t="shared" si="139"/>
        <v>102.5</v>
      </c>
      <c r="R840" s="44">
        <f t="shared" si="140"/>
        <v>96.2</v>
      </c>
      <c r="S840" s="42" t="str">
        <f t="shared" si="136"/>
        <v/>
      </c>
      <c r="AG840" s="72"/>
      <c r="AH840" s="72"/>
      <c r="AI840" s="72"/>
      <c r="AJ840" s="72"/>
    </row>
    <row r="841" spans="1:36" x14ac:dyDescent="0.25">
      <c r="A841" s="30">
        <v>1.00273148148154</v>
      </c>
      <c r="B841" s="29">
        <v>106.6</v>
      </c>
      <c r="C841" s="61">
        <v>106.69999999999999</v>
      </c>
      <c r="D841" s="70">
        <f t="shared" si="137"/>
        <v>106.6</v>
      </c>
      <c r="E841" s="70">
        <f t="shared" si="138"/>
        <v>106.69999999999999</v>
      </c>
      <c r="F841" s="5">
        <v>837</v>
      </c>
      <c r="G841" s="72"/>
      <c r="H841" s="4">
        <f t="shared" si="132"/>
        <v>100</v>
      </c>
      <c r="I841" s="4">
        <f t="shared" si="133"/>
        <v>125</v>
      </c>
      <c r="J841" s="1">
        <f t="shared" si="134"/>
        <v>45708818961.487556</v>
      </c>
      <c r="K841" s="5"/>
      <c r="L841" s="12"/>
      <c r="N841" s="2" t="str">
        <f t="shared" si="135"/>
        <v/>
      </c>
      <c r="O841" s="1">
        <f t="shared" si="141"/>
        <v>14886863947721.816</v>
      </c>
      <c r="P841" s="5">
        <v>837</v>
      </c>
      <c r="Q841" s="10">
        <f t="shared" si="139"/>
        <v>102.5</v>
      </c>
      <c r="R841" s="44">
        <f t="shared" si="140"/>
        <v>96.2</v>
      </c>
      <c r="S841" s="42" t="str">
        <f t="shared" si="136"/>
        <v/>
      </c>
      <c r="AG841" s="72"/>
      <c r="AH841" s="72"/>
      <c r="AI841" s="72"/>
      <c r="AJ841" s="72"/>
    </row>
    <row r="842" spans="1:36" x14ac:dyDescent="0.25">
      <c r="A842" s="30">
        <v>1.00274305555562</v>
      </c>
      <c r="B842" s="29">
        <v>108.4</v>
      </c>
      <c r="C842" s="61">
        <v>108.5</v>
      </c>
      <c r="D842" s="70">
        <f t="shared" si="137"/>
        <v>108.4</v>
      </c>
      <c r="E842" s="70">
        <f t="shared" si="138"/>
        <v>108.5</v>
      </c>
      <c r="F842" s="5">
        <v>838</v>
      </c>
      <c r="G842" s="72"/>
      <c r="H842" s="4">
        <f t="shared" si="132"/>
        <v>100</v>
      </c>
      <c r="I842" s="4">
        <f t="shared" si="133"/>
        <v>125</v>
      </c>
      <c r="J842" s="1">
        <f t="shared" si="134"/>
        <v>69183097091.89386</v>
      </c>
      <c r="K842" s="5"/>
      <c r="L842" s="12"/>
      <c r="N842" s="2" t="str">
        <f t="shared" si="135"/>
        <v/>
      </c>
      <c r="O842" s="1">
        <f t="shared" si="141"/>
        <v>14956047044813.711</v>
      </c>
      <c r="P842" s="5">
        <v>838</v>
      </c>
      <c r="Q842" s="10">
        <f t="shared" si="139"/>
        <v>102.5</v>
      </c>
      <c r="R842" s="44">
        <f t="shared" si="140"/>
        <v>96.2</v>
      </c>
      <c r="S842" s="42" t="str">
        <f t="shared" si="136"/>
        <v/>
      </c>
      <c r="AG842" s="72"/>
      <c r="AH842" s="72"/>
      <c r="AI842" s="72"/>
      <c r="AJ842" s="72"/>
    </row>
    <row r="843" spans="1:36" x14ac:dyDescent="0.25">
      <c r="A843" s="30">
        <v>1.0027546296296901</v>
      </c>
      <c r="B843" s="29">
        <v>103.9</v>
      </c>
      <c r="C843" s="61">
        <v>104</v>
      </c>
      <c r="D843" s="70">
        <f t="shared" si="137"/>
        <v>103.9</v>
      </c>
      <c r="E843" s="70">
        <f t="shared" si="138"/>
        <v>104</v>
      </c>
      <c r="F843" s="5">
        <v>839</v>
      </c>
      <c r="G843" s="72"/>
      <c r="H843" s="4">
        <f t="shared" si="132"/>
        <v>100</v>
      </c>
      <c r="I843" s="4">
        <f t="shared" si="133"/>
        <v>125</v>
      </c>
      <c r="J843" s="1">
        <f t="shared" si="134"/>
        <v>24547089156.850395</v>
      </c>
      <c r="K843" s="5"/>
      <c r="L843" s="12"/>
      <c r="N843" s="2" t="str">
        <f t="shared" si="135"/>
        <v/>
      </c>
      <c r="O843" s="1">
        <f t="shared" si="141"/>
        <v>14980594133970.561</v>
      </c>
      <c r="P843" s="5">
        <v>839</v>
      </c>
      <c r="Q843" s="10">
        <f t="shared" si="139"/>
        <v>102.5</v>
      </c>
      <c r="R843" s="44">
        <f t="shared" si="140"/>
        <v>96.2</v>
      </c>
      <c r="S843" s="42" t="str">
        <f t="shared" si="136"/>
        <v/>
      </c>
      <c r="AG843" s="72"/>
      <c r="AH843" s="72"/>
      <c r="AI843" s="72"/>
      <c r="AJ843" s="72"/>
    </row>
    <row r="844" spans="1:36" x14ac:dyDescent="0.25">
      <c r="A844" s="30">
        <v>1.0027662037037699</v>
      </c>
      <c r="B844" s="29">
        <v>104.5</v>
      </c>
      <c r="C844" s="61">
        <v>104.6</v>
      </c>
      <c r="D844" s="70">
        <f t="shared" si="137"/>
        <v>104.5</v>
      </c>
      <c r="E844" s="70">
        <f t="shared" si="138"/>
        <v>104.6</v>
      </c>
      <c r="F844" s="5">
        <v>840</v>
      </c>
      <c r="G844" s="72"/>
      <c r="H844" s="4">
        <f t="shared" si="132"/>
        <v>100</v>
      </c>
      <c r="I844" s="4">
        <f t="shared" si="133"/>
        <v>125</v>
      </c>
      <c r="J844" s="1">
        <f t="shared" si="134"/>
        <v>28183829312.644527</v>
      </c>
      <c r="K844" s="5"/>
      <c r="L844" s="12"/>
      <c r="N844" s="2" t="str">
        <f t="shared" si="135"/>
        <v/>
      </c>
      <c r="O844" s="1">
        <f t="shared" si="141"/>
        <v>15008777963283.205</v>
      </c>
      <c r="P844" s="5">
        <v>840</v>
      </c>
      <c r="Q844" s="10">
        <f t="shared" si="139"/>
        <v>102.5</v>
      </c>
      <c r="R844" s="44">
        <f t="shared" si="140"/>
        <v>96.2</v>
      </c>
      <c r="S844" s="42" t="str">
        <f t="shared" si="136"/>
        <v/>
      </c>
      <c r="AG844" s="72"/>
      <c r="AH844" s="72"/>
      <c r="AI844" s="72"/>
      <c r="AJ844" s="72"/>
    </row>
    <row r="845" spans="1:36" x14ac:dyDescent="0.25">
      <c r="A845" s="30">
        <v>1.0027777777778399</v>
      </c>
      <c r="B845" s="29">
        <v>101.6</v>
      </c>
      <c r="C845" s="61">
        <v>103.6</v>
      </c>
      <c r="D845" s="70">
        <f t="shared" si="137"/>
        <v>101.6</v>
      </c>
      <c r="E845" s="70">
        <f t="shared" si="138"/>
        <v>103.6</v>
      </c>
      <c r="F845" s="5">
        <v>841</v>
      </c>
      <c r="G845" s="72"/>
      <c r="H845" s="4">
        <f t="shared" si="132"/>
        <v>100</v>
      </c>
      <c r="I845" s="4">
        <f t="shared" si="133"/>
        <v>125</v>
      </c>
      <c r="J845" s="1">
        <f t="shared" si="134"/>
        <v>14454397707.459311</v>
      </c>
      <c r="K845" s="5"/>
      <c r="L845" s="12"/>
      <c r="N845" s="2" t="str">
        <f t="shared" si="135"/>
        <v/>
      </c>
      <c r="O845" s="1">
        <f t="shared" si="141"/>
        <v>15023232360990.664</v>
      </c>
      <c r="P845" s="5">
        <v>841</v>
      </c>
      <c r="Q845" s="10">
        <f t="shared" si="139"/>
        <v>102.5</v>
      </c>
      <c r="R845" s="44">
        <f t="shared" si="140"/>
        <v>96.2</v>
      </c>
      <c r="S845" s="42" t="str">
        <f t="shared" si="136"/>
        <v/>
      </c>
      <c r="AG845" s="72"/>
      <c r="AH845" s="72"/>
      <c r="AI845" s="72"/>
      <c r="AJ845" s="72"/>
    </row>
    <row r="846" spans="1:36" x14ac:dyDescent="0.25">
      <c r="A846" s="30">
        <v>1.00278935185192</v>
      </c>
      <c r="B846" s="29">
        <v>101.4</v>
      </c>
      <c r="C846" s="61">
        <v>102.4</v>
      </c>
      <c r="D846" s="70">
        <f t="shared" si="137"/>
        <v>101.4</v>
      </c>
      <c r="E846" s="70">
        <f t="shared" si="138"/>
        <v>102.4</v>
      </c>
      <c r="F846" s="5">
        <v>842</v>
      </c>
      <c r="G846" s="72"/>
      <c r="H846" s="4">
        <f t="shared" si="132"/>
        <v>100</v>
      </c>
      <c r="I846" s="4">
        <f t="shared" si="133"/>
        <v>125</v>
      </c>
      <c r="J846" s="1">
        <f t="shared" si="134"/>
        <v>13803842646.028885</v>
      </c>
      <c r="K846" s="5"/>
      <c r="L846" s="12"/>
      <c r="N846" s="2" t="str">
        <f t="shared" si="135"/>
        <v/>
      </c>
      <c r="O846" s="1">
        <f t="shared" si="141"/>
        <v>15037036203636.693</v>
      </c>
      <c r="P846" s="5">
        <v>842</v>
      </c>
      <c r="Q846" s="10">
        <f t="shared" si="139"/>
        <v>102.5</v>
      </c>
      <c r="R846" s="44">
        <f t="shared" si="140"/>
        <v>96.2</v>
      </c>
      <c r="S846" s="42" t="str">
        <f t="shared" si="136"/>
        <v/>
      </c>
      <c r="AG846" s="72"/>
      <c r="AH846" s="72"/>
      <c r="AI846" s="72"/>
      <c r="AJ846" s="72"/>
    </row>
    <row r="847" spans="1:36" x14ac:dyDescent="0.25">
      <c r="A847" s="30">
        <v>1.00280092592599</v>
      </c>
      <c r="B847" s="29">
        <v>103.5</v>
      </c>
      <c r="C847" s="61">
        <v>104.3</v>
      </c>
      <c r="D847" s="70">
        <f t="shared" si="137"/>
        <v>103.5</v>
      </c>
      <c r="E847" s="70">
        <f t="shared" si="138"/>
        <v>104.3</v>
      </c>
      <c r="F847" s="5">
        <v>843</v>
      </c>
      <c r="G847" s="72"/>
      <c r="H847" s="4">
        <f t="shared" si="132"/>
        <v>100</v>
      </c>
      <c r="I847" s="4">
        <f t="shared" si="133"/>
        <v>125</v>
      </c>
      <c r="J847" s="1">
        <f t="shared" si="134"/>
        <v>22387211385.683411</v>
      </c>
      <c r="K847" s="5"/>
      <c r="L847" s="12"/>
      <c r="N847" s="2" t="str">
        <f t="shared" si="135"/>
        <v/>
      </c>
      <c r="O847" s="1">
        <f t="shared" si="141"/>
        <v>15059423415022.377</v>
      </c>
      <c r="P847" s="5">
        <v>843</v>
      </c>
      <c r="Q847" s="10">
        <f t="shared" si="139"/>
        <v>102.5</v>
      </c>
      <c r="R847" s="44">
        <f t="shared" si="140"/>
        <v>96.2</v>
      </c>
      <c r="S847" s="42" t="str">
        <f t="shared" si="136"/>
        <v/>
      </c>
      <c r="AG847" s="72"/>
      <c r="AH847" s="72"/>
      <c r="AI847" s="72"/>
      <c r="AJ847" s="72"/>
    </row>
    <row r="848" spans="1:36" x14ac:dyDescent="0.25">
      <c r="A848" s="30">
        <v>1.0028125000000601</v>
      </c>
      <c r="B848" s="29">
        <v>104</v>
      </c>
      <c r="C848" s="61">
        <v>104.2</v>
      </c>
      <c r="D848" s="70">
        <f t="shared" si="137"/>
        <v>104</v>
      </c>
      <c r="E848" s="70">
        <f t="shared" si="138"/>
        <v>104.2</v>
      </c>
      <c r="F848" s="5">
        <v>844</v>
      </c>
      <c r="G848" s="72"/>
      <c r="H848" s="4">
        <f t="shared" si="132"/>
        <v>100</v>
      </c>
      <c r="I848" s="4">
        <f t="shared" si="133"/>
        <v>125</v>
      </c>
      <c r="J848" s="1">
        <f t="shared" si="134"/>
        <v>25118864315.095894</v>
      </c>
      <c r="K848" s="5"/>
      <c r="L848" s="12"/>
      <c r="N848" s="2" t="str">
        <f t="shared" si="135"/>
        <v/>
      </c>
      <c r="O848" s="1">
        <f t="shared" si="141"/>
        <v>15084542279337.473</v>
      </c>
      <c r="P848" s="5">
        <v>844</v>
      </c>
      <c r="Q848" s="10">
        <f t="shared" si="139"/>
        <v>102.5</v>
      </c>
      <c r="R848" s="44">
        <f t="shared" si="140"/>
        <v>96.2</v>
      </c>
      <c r="S848" s="42" t="str">
        <f t="shared" si="136"/>
        <v/>
      </c>
      <c r="AG848" s="72"/>
      <c r="AH848" s="72"/>
      <c r="AI848" s="72"/>
      <c r="AJ848" s="72"/>
    </row>
    <row r="849" spans="1:36" x14ac:dyDescent="0.25">
      <c r="A849" s="30">
        <v>1.0028240740741401</v>
      </c>
      <c r="B849" s="29">
        <v>102.5</v>
      </c>
      <c r="C849" s="61">
        <v>102.6</v>
      </c>
      <c r="D849" s="70">
        <f t="shared" si="137"/>
        <v>102.5</v>
      </c>
      <c r="E849" s="70">
        <f t="shared" si="138"/>
        <v>102.6</v>
      </c>
      <c r="F849" s="5">
        <v>845</v>
      </c>
      <c r="G849" s="72"/>
      <c r="H849" s="4">
        <f t="shared" si="132"/>
        <v>100</v>
      </c>
      <c r="I849" s="4">
        <f t="shared" si="133"/>
        <v>125</v>
      </c>
      <c r="J849" s="1">
        <f t="shared" si="134"/>
        <v>17782794100.389256</v>
      </c>
      <c r="K849" s="5"/>
      <c r="L849" s="12"/>
      <c r="N849" s="2" t="str">
        <f t="shared" si="135"/>
        <v/>
      </c>
      <c r="O849" s="1">
        <f t="shared" si="141"/>
        <v>15102325073437.861</v>
      </c>
      <c r="P849" s="5">
        <v>845</v>
      </c>
      <c r="Q849" s="10">
        <f t="shared" si="139"/>
        <v>102.5</v>
      </c>
      <c r="R849" s="44">
        <f t="shared" si="140"/>
        <v>96.2</v>
      </c>
      <c r="S849" s="42" t="str">
        <f t="shared" si="136"/>
        <v/>
      </c>
      <c r="AG849" s="72"/>
      <c r="AH849" s="72"/>
      <c r="AI849" s="72"/>
      <c r="AJ849" s="72"/>
    </row>
    <row r="850" spans="1:36" x14ac:dyDescent="0.25">
      <c r="A850" s="30">
        <v>1.0028356481482099</v>
      </c>
      <c r="B850" s="29">
        <v>100.7</v>
      </c>
      <c r="C850" s="61">
        <v>100.8</v>
      </c>
      <c r="D850" s="70">
        <f t="shared" si="137"/>
        <v>100.7</v>
      </c>
      <c r="E850" s="70">
        <f t="shared" si="138"/>
        <v>100.8</v>
      </c>
      <c r="F850" s="5">
        <v>846</v>
      </c>
      <c r="G850" s="72"/>
      <c r="H850" s="4">
        <f t="shared" si="132"/>
        <v>100</v>
      </c>
      <c r="I850" s="4">
        <f t="shared" si="133"/>
        <v>125</v>
      </c>
      <c r="J850" s="1">
        <f t="shared" si="134"/>
        <v>11748975549.395334</v>
      </c>
      <c r="K850" s="5"/>
      <c r="L850" s="12"/>
      <c r="N850" s="2" t="str">
        <f t="shared" si="135"/>
        <v/>
      </c>
      <c r="O850" s="1">
        <f t="shared" si="141"/>
        <v>15114074048987.256</v>
      </c>
      <c r="P850" s="5">
        <v>846</v>
      </c>
      <c r="Q850" s="10">
        <f t="shared" si="139"/>
        <v>102.5</v>
      </c>
      <c r="R850" s="44">
        <f t="shared" si="140"/>
        <v>96.2</v>
      </c>
      <c r="S850" s="42" t="str">
        <f t="shared" si="136"/>
        <v/>
      </c>
      <c r="AG850" s="72"/>
      <c r="AH850" s="72"/>
      <c r="AI850" s="72"/>
      <c r="AJ850" s="72"/>
    </row>
    <row r="851" spans="1:36" x14ac:dyDescent="0.25">
      <c r="A851" s="30">
        <v>1.0028472222222899</v>
      </c>
      <c r="B851" s="29">
        <v>105.2</v>
      </c>
      <c r="C851" s="61">
        <v>106.4</v>
      </c>
      <c r="D851" s="70">
        <f t="shared" si="137"/>
        <v>105.2</v>
      </c>
      <c r="E851" s="70">
        <f t="shared" si="138"/>
        <v>106.4</v>
      </c>
      <c r="F851" s="5">
        <v>847</v>
      </c>
      <c r="G851" s="72"/>
      <c r="H851" s="4">
        <f t="shared" si="132"/>
        <v>100</v>
      </c>
      <c r="I851" s="4">
        <f t="shared" si="133"/>
        <v>125</v>
      </c>
      <c r="J851" s="1">
        <f t="shared" si="134"/>
        <v>33113112148.259193</v>
      </c>
      <c r="K851" s="5"/>
      <c r="L851" s="12"/>
      <c r="N851" s="2" t="str">
        <f t="shared" si="135"/>
        <v/>
      </c>
      <c r="O851" s="1">
        <f t="shared" si="141"/>
        <v>15147187161135.516</v>
      </c>
      <c r="P851" s="5">
        <v>847</v>
      </c>
      <c r="Q851" s="10">
        <f t="shared" si="139"/>
        <v>102.5</v>
      </c>
      <c r="R851" s="44">
        <f t="shared" si="140"/>
        <v>96.2</v>
      </c>
      <c r="S851" s="42" t="str">
        <f t="shared" si="136"/>
        <v/>
      </c>
      <c r="AG851" s="72"/>
      <c r="AH851" s="72"/>
      <c r="AI851" s="72"/>
      <c r="AJ851" s="72"/>
    </row>
    <row r="852" spans="1:36" x14ac:dyDescent="0.25">
      <c r="A852" s="30">
        <v>1.00285879629636</v>
      </c>
      <c r="B852" s="29">
        <v>105.5</v>
      </c>
      <c r="C852" s="61">
        <v>105.9</v>
      </c>
      <c r="D852" s="70">
        <f t="shared" si="137"/>
        <v>105.5</v>
      </c>
      <c r="E852" s="70">
        <f t="shared" si="138"/>
        <v>105.9</v>
      </c>
      <c r="F852" s="5">
        <v>848</v>
      </c>
      <c r="G852" s="72"/>
      <c r="H852" s="4">
        <f t="shared" si="132"/>
        <v>100</v>
      </c>
      <c r="I852" s="4">
        <f t="shared" si="133"/>
        <v>125</v>
      </c>
      <c r="J852" s="1">
        <f t="shared" si="134"/>
        <v>35481338923.357628</v>
      </c>
      <c r="K852" s="5"/>
      <c r="L852" s="12"/>
      <c r="N852" s="2" t="str">
        <f t="shared" si="135"/>
        <v/>
      </c>
      <c r="O852" s="1">
        <f t="shared" si="141"/>
        <v>15182668500058.873</v>
      </c>
      <c r="P852" s="5">
        <v>848</v>
      </c>
      <c r="Q852" s="10">
        <f t="shared" si="139"/>
        <v>102.5</v>
      </c>
      <c r="R852" s="44">
        <f t="shared" si="140"/>
        <v>96.3</v>
      </c>
      <c r="S852" s="42" t="str">
        <f t="shared" si="136"/>
        <v/>
      </c>
      <c r="AG852" s="72"/>
      <c r="AH852" s="72"/>
      <c r="AI852" s="72"/>
      <c r="AJ852" s="72"/>
    </row>
    <row r="853" spans="1:36" x14ac:dyDescent="0.25">
      <c r="A853" s="30">
        <v>1.00287037037043</v>
      </c>
      <c r="B853" s="29">
        <v>102.8</v>
      </c>
      <c r="C853" s="61">
        <v>104.8</v>
      </c>
      <c r="D853" s="70">
        <f t="shared" si="137"/>
        <v>102.8</v>
      </c>
      <c r="E853" s="70">
        <f t="shared" si="138"/>
        <v>104.8</v>
      </c>
      <c r="F853" s="5">
        <v>849</v>
      </c>
      <c r="G853" s="72"/>
      <c r="H853" s="4">
        <f t="shared" si="132"/>
        <v>100</v>
      </c>
      <c r="I853" s="4">
        <f t="shared" si="133"/>
        <v>125</v>
      </c>
      <c r="J853" s="1">
        <f t="shared" si="134"/>
        <v>19054607179.632496</v>
      </c>
      <c r="K853" s="5"/>
      <c r="L853" s="12"/>
      <c r="N853" s="2" t="str">
        <f t="shared" si="135"/>
        <v/>
      </c>
      <c r="O853" s="1">
        <f t="shared" si="141"/>
        <v>15201723107238.506</v>
      </c>
      <c r="P853" s="5">
        <v>849</v>
      </c>
      <c r="Q853" s="10">
        <f t="shared" si="139"/>
        <v>102.5</v>
      </c>
      <c r="R853" s="44">
        <f t="shared" si="140"/>
        <v>96.3</v>
      </c>
      <c r="S853" s="42" t="str">
        <f t="shared" si="136"/>
        <v/>
      </c>
      <c r="AG853" s="72"/>
      <c r="AH853" s="72"/>
      <c r="AI853" s="72"/>
      <c r="AJ853" s="72"/>
    </row>
    <row r="854" spans="1:36" x14ac:dyDescent="0.25">
      <c r="A854" s="30">
        <v>1.0028819444445101</v>
      </c>
      <c r="B854" s="29">
        <v>104.8</v>
      </c>
      <c r="C854" s="61">
        <v>105.39999999999999</v>
      </c>
      <c r="D854" s="70">
        <f t="shared" si="137"/>
        <v>104.8</v>
      </c>
      <c r="E854" s="70">
        <f t="shared" si="138"/>
        <v>105.39999999999999</v>
      </c>
      <c r="F854" s="5">
        <v>850</v>
      </c>
      <c r="G854" s="72"/>
      <c r="H854" s="4">
        <f t="shared" si="132"/>
        <v>100</v>
      </c>
      <c r="I854" s="4">
        <f t="shared" si="133"/>
        <v>125</v>
      </c>
      <c r="J854" s="1">
        <f t="shared" si="134"/>
        <v>30199517204.020248</v>
      </c>
      <c r="K854" s="5"/>
      <c r="L854" s="12"/>
      <c r="N854" s="2" t="str">
        <f t="shared" si="135"/>
        <v/>
      </c>
      <c r="O854" s="1">
        <f t="shared" si="141"/>
        <v>15231922624442.525</v>
      </c>
      <c r="P854" s="5">
        <v>850</v>
      </c>
      <c r="Q854" s="10">
        <f t="shared" si="139"/>
        <v>102.5</v>
      </c>
      <c r="R854" s="44">
        <f t="shared" si="140"/>
        <v>96.3</v>
      </c>
      <c r="S854" s="42" t="str">
        <f t="shared" si="136"/>
        <v/>
      </c>
      <c r="AG854" s="72"/>
      <c r="AH854" s="72"/>
      <c r="AI854" s="72"/>
      <c r="AJ854" s="72"/>
    </row>
    <row r="855" spans="1:36" x14ac:dyDescent="0.25">
      <c r="A855" s="30">
        <v>1.0028935185185801</v>
      </c>
      <c r="B855" s="29">
        <v>106.5</v>
      </c>
      <c r="C855" s="61">
        <v>107.5</v>
      </c>
      <c r="D855" s="70">
        <f t="shared" si="137"/>
        <v>106.5</v>
      </c>
      <c r="E855" s="70">
        <f t="shared" si="138"/>
        <v>107.5</v>
      </c>
      <c r="F855" s="5">
        <v>851</v>
      </c>
      <c r="G855" s="72"/>
      <c r="H855" s="4">
        <f t="shared" si="132"/>
        <v>100</v>
      </c>
      <c r="I855" s="4">
        <f t="shared" si="133"/>
        <v>125</v>
      </c>
      <c r="J855" s="1">
        <f t="shared" si="134"/>
        <v>44668359215.096527</v>
      </c>
      <c r="K855" s="5"/>
      <c r="L855" s="12"/>
      <c r="N855" s="2" t="str">
        <f t="shared" si="135"/>
        <v/>
      </c>
      <c r="O855" s="1">
        <f t="shared" si="141"/>
        <v>15276590983657.621</v>
      </c>
      <c r="P855" s="5">
        <v>851</v>
      </c>
      <c r="Q855" s="10">
        <f t="shared" si="139"/>
        <v>102.5</v>
      </c>
      <c r="R855" s="44">
        <f t="shared" si="140"/>
        <v>96.3</v>
      </c>
      <c r="S855" s="42" t="str">
        <f t="shared" si="136"/>
        <v/>
      </c>
      <c r="AG855" s="72"/>
      <c r="AH855" s="72"/>
      <c r="AI855" s="72"/>
      <c r="AJ855" s="72"/>
    </row>
    <row r="856" spans="1:36" x14ac:dyDescent="0.25">
      <c r="A856" s="30">
        <v>1.0029050925926599</v>
      </c>
      <c r="B856" s="29">
        <v>103.3</v>
      </c>
      <c r="C856" s="61">
        <v>104.1</v>
      </c>
      <c r="D856" s="70">
        <f t="shared" si="137"/>
        <v>103.3</v>
      </c>
      <c r="E856" s="70">
        <f t="shared" si="138"/>
        <v>104.1</v>
      </c>
      <c r="F856" s="5">
        <v>852</v>
      </c>
      <c r="G856" s="72"/>
      <c r="H856" s="4">
        <f t="shared" si="132"/>
        <v>100</v>
      </c>
      <c r="I856" s="4">
        <f t="shared" si="133"/>
        <v>125</v>
      </c>
      <c r="J856" s="1">
        <f t="shared" si="134"/>
        <v>21379620895.022339</v>
      </c>
      <c r="K856" s="5"/>
      <c r="L856" s="12"/>
      <c r="N856" s="2" t="str">
        <f t="shared" si="135"/>
        <v/>
      </c>
      <c r="O856" s="1">
        <f t="shared" si="141"/>
        <v>15297970604552.643</v>
      </c>
      <c r="P856" s="5">
        <v>852</v>
      </c>
      <c r="Q856" s="10">
        <f t="shared" si="139"/>
        <v>102.5</v>
      </c>
      <c r="R856" s="44">
        <f t="shared" si="140"/>
        <v>96.3</v>
      </c>
      <c r="S856" s="42" t="str">
        <f t="shared" si="136"/>
        <v/>
      </c>
      <c r="AG856" s="72"/>
      <c r="AH856" s="72"/>
      <c r="AI856" s="72"/>
      <c r="AJ856" s="72"/>
    </row>
    <row r="857" spans="1:36" x14ac:dyDescent="0.25">
      <c r="A857" s="30">
        <v>1.00291666666673</v>
      </c>
      <c r="B857" s="29">
        <v>98.6</v>
      </c>
      <c r="C857" s="61">
        <v>98.8</v>
      </c>
      <c r="D857" s="70">
        <f t="shared" si="137"/>
        <v>98.6</v>
      </c>
      <c r="E857" s="70">
        <f t="shared" si="138"/>
        <v>98.8</v>
      </c>
      <c r="F857" s="5">
        <v>853</v>
      </c>
      <c r="G857" s="72"/>
      <c r="H857" s="4">
        <f t="shared" si="132"/>
        <v>100</v>
      </c>
      <c r="I857" s="4">
        <f t="shared" si="133"/>
        <v>125</v>
      </c>
      <c r="J857" s="1">
        <f t="shared" si="134"/>
        <v>7244359600.7499132</v>
      </c>
      <c r="K857" s="5"/>
      <c r="L857" s="12"/>
      <c r="N857" s="2" t="str">
        <f t="shared" si="135"/>
        <v/>
      </c>
      <c r="O857" s="1">
        <f t="shared" si="141"/>
        <v>15305214964153.393</v>
      </c>
      <c r="P857" s="5">
        <v>853</v>
      </c>
      <c r="Q857" s="10">
        <f t="shared" si="139"/>
        <v>102.5</v>
      </c>
      <c r="R857" s="44">
        <f t="shared" si="140"/>
        <v>96.3</v>
      </c>
      <c r="S857" s="42" t="str">
        <f t="shared" si="136"/>
        <v/>
      </c>
      <c r="AG857" s="72"/>
      <c r="AH857" s="72"/>
      <c r="AI857" s="72"/>
      <c r="AJ857" s="72"/>
    </row>
    <row r="858" spans="1:36" x14ac:dyDescent="0.25">
      <c r="A858" s="30">
        <v>1.00292824074081</v>
      </c>
      <c r="B858" s="29">
        <v>97.3</v>
      </c>
      <c r="C858" s="61">
        <v>97.399999999999991</v>
      </c>
      <c r="D858" s="70">
        <f t="shared" si="137"/>
        <v>97.3</v>
      </c>
      <c r="E858" s="70">
        <f t="shared" si="138"/>
        <v>97.399999999999991</v>
      </c>
      <c r="F858" s="5">
        <v>854</v>
      </c>
      <c r="G858" s="72"/>
      <c r="H858" s="4">
        <f t="shared" si="132"/>
        <v>100</v>
      </c>
      <c r="I858" s="4">
        <f t="shared" si="133"/>
        <v>125</v>
      </c>
      <c r="J858" s="1">
        <f t="shared" si="134"/>
        <v>5370317963.7025433</v>
      </c>
      <c r="K858" s="5"/>
      <c r="L858" s="12"/>
      <c r="N858" s="2" t="str">
        <f t="shared" si="135"/>
        <v/>
      </c>
      <c r="O858" s="1">
        <f t="shared" si="141"/>
        <v>15310585282117.096</v>
      </c>
      <c r="P858" s="5">
        <v>854</v>
      </c>
      <c r="Q858" s="10">
        <f t="shared" si="139"/>
        <v>102.5</v>
      </c>
      <c r="R858" s="44">
        <f t="shared" si="140"/>
        <v>96.3</v>
      </c>
      <c r="S858" s="42" t="str">
        <f t="shared" si="136"/>
        <v/>
      </c>
      <c r="AG858" s="72"/>
      <c r="AH858" s="72"/>
      <c r="AI858" s="72"/>
      <c r="AJ858" s="72"/>
    </row>
    <row r="859" spans="1:36" x14ac:dyDescent="0.25">
      <c r="A859" s="30">
        <v>1.00293981481488</v>
      </c>
      <c r="B859" s="29">
        <v>97.7</v>
      </c>
      <c r="C859" s="61">
        <v>97.8</v>
      </c>
      <c r="D859" s="70">
        <f t="shared" si="137"/>
        <v>97.7</v>
      </c>
      <c r="E859" s="70">
        <f t="shared" si="138"/>
        <v>97.8</v>
      </c>
      <c r="F859" s="5">
        <v>855</v>
      </c>
      <c r="G859" s="72"/>
      <c r="H859" s="4">
        <f t="shared" si="132"/>
        <v>100</v>
      </c>
      <c r="I859" s="4">
        <f t="shared" si="133"/>
        <v>125</v>
      </c>
      <c r="J859" s="1">
        <f t="shared" si="134"/>
        <v>5888436553.5559053</v>
      </c>
      <c r="K859" s="5"/>
      <c r="L859" s="12"/>
      <c r="N859" s="2" t="str">
        <f t="shared" si="135"/>
        <v/>
      </c>
      <c r="O859" s="1">
        <f t="shared" si="141"/>
        <v>15316473718670.652</v>
      </c>
      <c r="P859" s="5">
        <v>855</v>
      </c>
      <c r="Q859" s="10">
        <f t="shared" si="139"/>
        <v>102.5</v>
      </c>
      <c r="R859" s="44">
        <f t="shared" si="140"/>
        <v>96.3</v>
      </c>
      <c r="S859" s="42" t="str">
        <f t="shared" si="136"/>
        <v/>
      </c>
      <c r="AG859" s="72"/>
      <c r="AH859" s="72"/>
      <c r="AI859" s="72"/>
      <c r="AJ859" s="72"/>
    </row>
    <row r="860" spans="1:36" x14ac:dyDescent="0.25">
      <c r="A860" s="30">
        <v>1.0029513888889501</v>
      </c>
      <c r="B860" s="29">
        <v>96.5</v>
      </c>
      <c r="C860" s="61">
        <v>97.7</v>
      </c>
      <c r="D860" s="70">
        <f t="shared" si="137"/>
        <v>96.5</v>
      </c>
      <c r="E860" s="70">
        <f t="shared" si="138"/>
        <v>97.7</v>
      </c>
      <c r="F860" s="5">
        <v>856</v>
      </c>
      <c r="G860" s="72"/>
      <c r="H860" s="4">
        <f t="shared" si="132"/>
        <v>100</v>
      </c>
      <c r="I860" s="4">
        <f t="shared" si="133"/>
        <v>125</v>
      </c>
      <c r="J860" s="1">
        <f t="shared" si="134"/>
        <v>4466835921.5096483</v>
      </c>
      <c r="K860" s="5"/>
      <c r="L860" s="12"/>
      <c r="N860" s="2" t="str">
        <f t="shared" si="135"/>
        <v/>
      </c>
      <c r="O860" s="1">
        <f t="shared" si="141"/>
        <v>15320940554592.162</v>
      </c>
      <c r="P860" s="5">
        <v>856</v>
      </c>
      <c r="Q860" s="10">
        <f t="shared" si="139"/>
        <v>102.5</v>
      </c>
      <c r="R860" s="44">
        <f t="shared" si="140"/>
        <v>96.3</v>
      </c>
      <c r="S860" s="42" t="str">
        <f t="shared" si="136"/>
        <v/>
      </c>
      <c r="AG860" s="72"/>
      <c r="AH860" s="72"/>
      <c r="AI860" s="72"/>
      <c r="AJ860" s="72"/>
    </row>
    <row r="861" spans="1:36" x14ac:dyDescent="0.25">
      <c r="A861" s="30">
        <v>1.0029629629630299</v>
      </c>
      <c r="B861" s="29">
        <v>94.6</v>
      </c>
      <c r="C861" s="61">
        <v>95</v>
      </c>
      <c r="D861" s="70">
        <f t="shared" si="137"/>
        <v>94.6</v>
      </c>
      <c r="E861" s="70">
        <f t="shared" si="138"/>
        <v>95</v>
      </c>
      <c r="F861" s="5">
        <v>857</v>
      </c>
      <c r="G861" s="72"/>
      <c r="H861" s="4">
        <f t="shared" si="132"/>
        <v>100</v>
      </c>
      <c r="I861" s="4">
        <f t="shared" si="133"/>
        <v>125</v>
      </c>
      <c r="J861" s="1">
        <f t="shared" si="134"/>
        <v>2884031503.1266017</v>
      </c>
      <c r="K861" s="5"/>
      <c r="L861" s="12"/>
      <c r="N861" s="2" t="str">
        <f t="shared" si="135"/>
        <v/>
      </c>
      <c r="O861" s="1">
        <f t="shared" si="141"/>
        <v>15323824586095.289</v>
      </c>
      <c r="P861" s="5">
        <v>857</v>
      </c>
      <c r="Q861" s="10">
        <f t="shared" si="139"/>
        <v>102.5</v>
      </c>
      <c r="R861" s="44">
        <f t="shared" si="140"/>
        <v>96.3</v>
      </c>
      <c r="S861" s="42" t="str">
        <f t="shared" si="136"/>
        <v/>
      </c>
      <c r="AG861" s="72"/>
      <c r="AH861" s="72"/>
      <c r="AI861" s="72"/>
      <c r="AJ861" s="72"/>
    </row>
    <row r="862" spans="1:36" x14ac:dyDescent="0.25">
      <c r="A862" s="30">
        <v>1.0029745370370999</v>
      </c>
      <c r="B862" s="29">
        <v>93.5</v>
      </c>
      <c r="C862" s="61">
        <v>95.5</v>
      </c>
      <c r="D862" s="70">
        <f t="shared" si="137"/>
        <v>93.5</v>
      </c>
      <c r="E862" s="70">
        <f t="shared" si="138"/>
        <v>95.5</v>
      </c>
      <c r="F862" s="5">
        <v>858</v>
      </c>
      <c r="G862" s="72"/>
      <c r="H862" s="4">
        <f t="shared" si="132"/>
        <v>100</v>
      </c>
      <c r="I862" s="4">
        <f t="shared" si="133"/>
        <v>125</v>
      </c>
      <c r="J862" s="1">
        <f t="shared" si="134"/>
        <v>2238721138.5683384</v>
      </c>
      <c r="K862" s="5"/>
      <c r="L862" s="12"/>
      <c r="N862" s="2" t="str">
        <f t="shared" si="135"/>
        <v/>
      </c>
      <c r="O862" s="1">
        <f t="shared" si="141"/>
        <v>15326063307233.857</v>
      </c>
      <c r="P862" s="5">
        <v>858</v>
      </c>
      <c r="Q862" s="10">
        <f t="shared" si="139"/>
        <v>102.5</v>
      </c>
      <c r="R862" s="44">
        <f t="shared" si="140"/>
        <v>96.3</v>
      </c>
      <c r="S862" s="42" t="str">
        <f t="shared" si="136"/>
        <v/>
      </c>
      <c r="AG862" s="72"/>
      <c r="AH862" s="72"/>
      <c r="AI862" s="72"/>
      <c r="AJ862" s="72"/>
    </row>
    <row r="863" spans="1:36" x14ac:dyDescent="0.25">
      <c r="A863" s="30">
        <v>1.00298611111118</v>
      </c>
      <c r="B863" s="29">
        <v>96.3</v>
      </c>
      <c r="C863" s="61">
        <v>96.899999999999991</v>
      </c>
      <c r="D863" s="70">
        <f t="shared" si="137"/>
        <v>96.3</v>
      </c>
      <c r="E863" s="70">
        <f t="shared" si="138"/>
        <v>96.899999999999991</v>
      </c>
      <c r="F863" s="5">
        <v>859</v>
      </c>
      <c r="G863" s="72"/>
      <c r="H863" s="4">
        <f t="shared" si="132"/>
        <v>100</v>
      </c>
      <c r="I863" s="4">
        <f t="shared" si="133"/>
        <v>125</v>
      </c>
      <c r="J863" s="1">
        <f t="shared" si="134"/>
        <v>4265795188.0159283</v>
      </c>
      <c r="K863" s="5"/>
      <c r="L863" s="12"/>
      <c r="N863" s="2" t="str">
        <f t="shared" si="135"/>
        <v/>
      </c>
      <c r="O863" s="1">
        <f t="shared" si="141"/>
        <v>15330329102421.873</v>
      </c>
      <c r="P863" s="5">
        <v>859</v>
      </c>
      <c r="Q863" s="10">
        <f t="shared" si="139"/>
        <v>102.5</v>
      </c>
      <c r="R863" s="44">
        <f t="shared" si="140"/>
        <v>96.3</v>
      </c>
      <c r="S863" s="42" t="str">
        <f t="shared" si="136"/>
        <v/>
      </c>
      <c r="AG863" s="72"/>
      <c r="AH863" s="72"/>
      <c r="AI863" s="72"/>
      <c r="AJ863" s="72"/>
    </row>
    <row r="864" spans="1:36" x14ac:dyDescent="0.25">
      <c r="A864" s="30">
        <v>1.00299768518525</v>
      </c>
      <c r="B864" s="29">
        <v>95</v>
      </c>
      <c r="C864" s="61">
        <v>95.1</v>
      </c>
      <c r="D864" s="70">
        <f t="shared" si="137"/>
        <v>95</v>
      </c>
      <c r="E864" s="70">
        <f t="shared" si="138"/>
        <v>95.1</v>
      </c>
      <c r="F864" s="5">
        <v>860</v>
      </c>
      <c r="G864" s="72"/>
      <c r="H864" s="4">
        <f t="shared" si="132"/>
        <v>100</v>
      </c>
      <c r="I864" s="4">
        <f t="shared" si="133"/>
        <v>125</v>
      </c>
      <c r="J864" s="1">
        <f t="shared" si="134"/>
        <v>3162277660.1683846</v>
      </c>
      <c r="K864" s="5"/>
      <c r="L864" s="12"/>
      <c r="N864" s="2" t="str">
        <f t="shared" si="135"/>
        <v/>
      </c>
      <c r="O864" s="1">
        <f t="shared" si="141"/>
        <v>15333491380082.041</v>
      </c>
      <c r="P864" s="5">
        <v>860</v>
      </c>
      <c r="Q864" s="10">
        <f t="shared" si="139"/>
        <v>102.5</v>
      </c>
      <c r="R864" s="44">
        <f t="shared" si="140"/>
        <v>96.3</v>
      </c>
      <c r="S864" s="42" t="str">
        <f t="shared" si="136"/>
        <v/>
      </c>
      <c r="AG864" s="72"/>
      <c r="AH864" s="72"/>
      <c r="AI864" s="72"/>
      <c r="AJ864" s="72"/>
    </row>
    <row r="865" spans="1:36" x14ac:dyDescent="0.25">
      <c r="A865" s="30">
        <v>1.0030092592593201</v>
      </c>
      <c r="B865" s="29">
        <v>94.2</v>
      </c>
      <c r="C865" s="61">
        <v>94.3</v>
      </c>
      <c r="D865" s="70">
        <f t="shared" si="137"/>
        <v>94.2</v>
      </c>
      <c r="E865" s="70">
        <f t="shared" si="138"/>
        <v>94.3</v>
      </c>
      <c r="F865" s="5">
        <v>861</v>
      </c>
      <c r="G865" s="72"/>
      <c r="H865" s="4">
        <f t="shared" si="132"/>
        <v>100</v>
      </c>
      <c r="I865" s="4">
        <f t="shared" si="133"/>
        <v>125</v>
      </c>
      <c r="J865" s="1">
        <f t="shared" si="134"/>
        <v>2630267991.8953881</v>
      </c>
      <c r="K865" s="5"/>
      <c r="L865" s="12"/>
      <c r="N865" s="2" t="str">
        <f t="shared" si="135"/>
        <v/>
      </c>
      <c r="O865" s="1">
        <f t="shared" si="141"/>
        <v>15336121648073.936</v>
      </c>
      <c r="P865" s="5">
        <v>861</v>
      </c>
      <c r="Q865" s="10">
        <f t="shared" si="139"/>
        <v>102.5</v>
      </c>
      <c r="R865" s="44">
        <f t="shared" si="140"/>
        <v>96.3</v>
      </c>
      <c r="S865" s="42" t="str">
        <f t="shared" si="136"/>
        <v/>
      </c>
      <c r="AG865" s="72"/>
      <c r="AH865" s="72"/>
      <c r="AI865" s="72"/>
      <c r="AJ865" s="72"/>
    </row>
    <row r="866" spans="1:36" x14ac:dyDescent="0.25">
      <c r="A866" s="30">
        <v>1.0030208333334001</v>
      </c>
      <c r="B866" s="29">
        <v>97.3</v>
      </c>
      <c r="C866" s="61">
        <v>98.3</v>
      </c>
      <c r="D866" s="70">
        <f t="shared" si="137"/>
        <v>97.3</v>
      </c>
      <c r="E866" s="70">
        <f t="shared" si="138"/>
        <v>98.3</v>
      </c>
      <c r="F866" s="5">
        <v>862</v>
      </c>
      <c r="G866" s="72"/>
      <c r="H866" s="4">
        <f t="shared" si="132"/>
        <v>100</v>
      </c>
      <c r="I866" s="4">
        <f t="shared" si="133"/>
        <v>125</v>
      </c>
      <c r="J866" s="1">
        <f t="shared" si="134"/>
        <v>5370317963.7025433</v>
      </c>
      <c r="K866" s="5"/>
      <c r="L866" s="12"/>
      <c r="N866" s="2" t="str">
        <f t="shared" si="135"/>
        <v/>
      </c>
      <c r="O866" s="1">
        <f t="shared" si="141"/>
        <v>15341491966037.639</v>
      </c>
      <c r="P866" s="5">
        <v>862</v>
      </c>
      <c r="Q866" s="10">
        <f t="shared" si="139"/>
        <v>102.5</v>
      </c>
      <c r="R866" s="44">
        <f t="shared" si="140"/>
        <v>96.3</v>
      </c>
      <c r="S866" s="42" t="str">
        <f t="shared" si="136"/>
        <v/>
      </c>
      <c r="AG866" s="72"/>
      <c r="AH866" s="72"/>
      <c r="AI866" s="72"/>
      <c r="AJ866" s="72"/>
    </row>
    <row r="867" spans="1:36" x14ac:dyDescent="0.25">
      <c r="A867" s="30">
        <v>1.0030324074074699</v>
      </c>
      <c r="B867" s="29">
        <v>99.6</v>
      </c>
      <c r="C867" s="61">
        <v>99.699999999999989</v>
      </c>
      <c r="D867" s="70">
        <f t="shared" si="137"/>
        <v>99.6</v>
      </c>
      <c r="E867" s="70">
        <f t="shared" si="138"/>
        <v>99.699999999999989</v>
      </c>
      <c r="F867" s="5">
        <v>863</v>
      </c>
      <c r="G867" s="72"/>
      <c r="H867" s="4">
        <f t="shared" si="132"/>
        <v>100</v>
      </c>
      <c r="I867" s="4">
        <f t="shared" si="133"/>
        <v>125</v>
      </c>
      <c r="J867" s="1">
        <f t="shared" si="134"/>
        <v>9120108393.5591049</v>
      </c>
      <c r="K867" s="5"/>
      <c r="L867" s="12"/>
      <c r="N867" s="2" t="str">
        <f t="shared" si="135"/>
        <v/>
      </c>
      <c r="O867" s="1">
        <f t="shared" si="141"/>
        <v>15350612074431.197</v>
      </c>
      <c r="P867" s="5">
        <v>863</v>
      </c>
      <c r="Q867" s="10">
        <f t="shared" si="139"/>
        <v>102.5</v>
      </c>
      <c r="R867" s="44">
        <f t="shared" si="140"/>
        <v>96.3</v>
      </c>
      <c r="S867" s="42" t="str">
        <f t="shared" si="136"/>
        <v/>
      </c>
      <c r="AG867" s="72"/>
      <c r="AH867" s="72"/>
      <c r="AI867" s="72"/>
      <c r="AJ867" s="72"/>
    </row>
    <row r="868" spans="1:36" x14ac:dyDescent="0.25">
      <c r="A868" s="30">
        <v>1.0030439814815499</v>
      </c>
      <c r="B868" s="29">
        <v>95.8</v>
      </c>
      <c r="C868" s="61">
        <v>95.899999999999991</v>
      </c>
      <c r="D868" s="70">
        <f t="shared" si="137"/>
        <v>95.8</v>
      </c>
      <c r="E868" s="70">
        <f t="shared" si="138"/>
        <v>95.899999999999991</v>
      </c>
      <c r="F868" s="5">
        <v>864</v>
      </c>
      <c r="G868" s="72"/>
      <c r="H868" s="4">
        <f t="shared" si="132"/>
        <v>100</v>
      </c>
      <c r="I868" s="4">
        <f t="shared" si="133"/>
        <v>125</v>
      </c>
      <c r="J868" s="1">
        <f t="shared" si="134"/>
        <v>3801893963.205615</v>
      </c>
      <c r="K868" s="5"/>
      <c r="L868" s="12"/>
      <c r="N868" s="2" t="str">
        <f t="shared" si="135"/>
        <v/>
      </c>
      <c r="O868" s="1">
        <f t="shared" si="141"/>
        <v>15354413968394.402</v>
      </c>
      <c r="P868" s="5">
        <v>864</v>
      </c>
      <c r="Q868" s="10">
        <f t="shared" si="139"/>
        <v>102.5</v>
      </c>
      <c r="R868" s="44">
        <f t="shared" si="140"/>
        <v>96.3</v>
      </c>
      <c r="S868" s="42" t="str">
        <f t="shared" si="136"/>
        <v/>
      </c>
      <c r="AG868" s="72"/>
      <c r="AH868" s="72"/>
      <c r="AI868" s="72"/>
      <c r="AJ868" s="72"/>
    </row>
    <row r="869" spans="1:36" x14ac:dyDescent="0.25">
      <c r="A869" s="30">
        <v>1.00305555555562</v>
      </c>
      <c r="B869" s="29">
        <v>95.1</v>
      </c>
      <c r="C869" s="61">
        <v>95.199999999999989</v>
      </c>
      <c r="D869" s="70">
        <f t="shared" si="137"/>
        <v>95.1</v>
      </c>
      <c r="E869" s="70">
        <f t="shared" si="138"/>
        <v>95.199999999999989</v>
      </c>
      <c r="F869" s="5">
        <v>865</v>
      </c>
      <c r="G869" s="72"/>
      <c r="H869" s="4">
        <f t="shared" si="132"/>
        <v>100</v>
      </c>
      <c r="I869" s="4">
        <f t="shared" si="133"/>
        <v>125</v>
      </c>
      <c r="J869" s="1">
        <f t="shared" si="134"/>
        <v>3235936569.2962875</v>
      </c>
      <c r="K869" s="5"/>
      <c r="L869" s="12"/>
      <c r="N869" s="2" t="str">
        <f t="shared" si="135"/>
        <v/>
      </c>
      <c r="O869" s="1">
        <f t="shared" si="141"/>
        <v>15357649904963.699</v>
      </c>
      <c r="P869" s="5">
        <v>865</v>
      </c>
      <c r="Q869" s="10">
        <f t="shared" si="139"/>
        <v>102.5</v>
      </c>
      <c r="R869" s="44">
        <f t="shared" si="140"/>
        <v>96.3</v>
      </c>
      <c r="S869" s="42" t="str">
        <f t="shared" si="136"/>
        <v/>
      </c>
      <c r="AG869" s="72"/>
      <c r="AH869" s="72"/>
      <c r="AI869" s="72"/>
      <c r="AJ869" s="72"/>
    </row>
    <row r="870" spans="1:36" x14ac:dyDescent="0.25">
      <c r="A870" s="30">
        <v>1.0030671296297</v>
      </c>
      <c r="B870" s="29">
        <v>96.6</v>
      </c>
      <c r="C870" s="61">
        <v>96.699999999999989</v>
      </c>
      <c r="D870" s="70">
        <f t="shared" si="137"/>
        <v>96.6</v>
      </c>
      <c r="E870" s="70">
        <f t="shared" si="138"/>
        <v>96.699999999999989</v>
      </c>
      <c r="F870" s="5">
        <v>866</v>
      </c>
      <c r="G870" s="72"/>
      <c r="H870" s="4">
        <f t="shared" si="132"/>
        <v>100</v>
      </c>
      <c r="I870" s="4">
        <f t="shared" si="133"/>
        <v>125</v>
      </c>
      <c r="J870" s="1">
        <f t="shared" si="134"/>
        <v>4570881896.1487665</v>
      </c>
      <c r="K870" s="5"/>
      <c r="L870" s="12"/>
      <c r="N870" s="2" t="str">
        <f t="shared" si="135"/>
        <v/>
      </c>
      <c r="O870" s="1">
        <f t="shared" si="141"/>
        <v>15362220786859.848</v>
      </c>
      <c r="P870" s="5">
        <v>866</v>
      </c>
      <c r="Q870" s="10">
        <f t="shared" si="139"/>
        <v>102.5</v>
      </c>
      <c r="R870" s="44">
        <f t="shared" si="140"/>
        <v>96.3</v>
      </c>
      <c r="S870" s="42" t="str">
        <f t="shared" si="136"/>
        <v/>
      </c>
      <c r="AG870" s="72"/>
      <c r="AH870" s="72"/>
      <c r="AI870" s="72"/>
      <c r="AJ870" s="72"/>
    </row>
    <row r="871" spans="1:36" x14ac:dyDescent="0.25">
      <c r="A871" s="30">
        <v>1.0030787037037701</v>
      </c>
      <c r="B871" s="29">
        <v>99.7</v>
      </c>
      <c r="C871" s="61">
        <v>99.8</v>
      </c>
      <c r="D871" s="70">
        <f t="shared" si="137"/>
        <v>99.7</v>
      </c>
      <c r="E871" s="70">
        <f t="shared" si="138"/>
        <v>99.8</v>
      </c>
      <c r="F871" s="5">
        <v>867</v>
      </c>
      <c r="G871" s="72"/>
      <c r="H871" s="4">
        <f t="shared" si="132"/>
        <v>100</v>
      </c>
      <c r="I871" s="4">
        <f t="shared" si="133"/>
        <v>125</v>
      </c>
      <c r="J871" s="1">
        <f t="shared" si="134"/>
        <v>9332543007.9699497</v>
      </c>
      <c r="K871" s="5"/>
      <c r="L871" s="12"/>
      <c r="N871" s="2" t="str">
        <f t="shared" si="135"/>
        <v/>
      </c>
      <c r="O871" s="1">
        <f t="shared" si="141"/>
        <v>15371553329867.818</v>
      </c>
      <c r="P871" s="5">
        <v>867</v>
      </c>
      <c r="Q871" s="10">
        <f t="shared" si="139"/>
        <v>102.5</v>
      </c>
      <c r="R871" s="44">
        <f t="shared" si="140"/>
        <v>96.3</v>
      </c>
      <c r="S871" s="42" t="str">
        <f t="shared" si="136"/>
        <v/>
      </c>
      <c r="AG871" s="72"/>
      <c r="AH871" s="72"/>
      <c r="AI871" s="72"/>
      <c r="AJ871" s="72"/>
    </row>
    <row r="872" spans="1:36" x14ac:dyDescent="0.25">
      <c r="A872" s="30">
        <v>1.0030902777778401</v>
      </c>
      <c r="B872" s="29">
        <v>100.4</v>
      </c>
      <c r="C872" s="61">
        <v>100.5</v>
      </c>
      <c r="D872" s="70">
        <f t="shared" si="137"/>
        <v>100.4</v>
      </c>
      <c r="E872" s="70">
        <f t="shared" si="138"/>
        <v>100.5</v>
      </c>
      <c r="F872" s="5">
        <v>868</v>
      </c>
      <c r="G872" s="72"/>
      <c r="H872" s="4">
        <f t="shared" si="132"/>
        <v>100</v>
      </c>
      <c r="I872" s="4">
        <f t="shared" si="133"/>
        <v>125</v>
      </c>
      <c r="J872" s="1">
        <f t="shared" si="134"/>
        <v>10964781961.431889</v>
      </c>
      <c r="K872" s="5"/>
      <c r="L872" s="12"/>
      <c r="N872" s="2" t="str">
        <f t="shared" si="135"/>
        <v/>
      </c>
      <c r="O872" s="1">
        <f t="shared" si="141"/>
        <v>15382518111829.25</v>
      </c>
      <c r="P872" s="5">
        <v>868</v>
      </c>
      <c r="Q872" s="10">
        <f t="shared" si="139"/>
        <v>102.5</v>
      </c>
      <c r="R872" s="44">
        <f t="shared" si="140"/>
        <v>96.3</v>
      </c>
      <c r="S872" s="42" t="str">
        <f t="shared" si="136"/>
        <v/>
      </c>
      <c r="AG872" s="72"/>
      <c r="AH872" s="72"/>
      <c r="AI872" s="72"/>
      <c r="AJ872" s="72"/>
    </row>
    <row r="873" spans="1:36" x14ac:dyDescent="0.25">
      <c r="A873" s="30">
        <v>1.0031018518519199</v>
      </c>
      <c r="B873" s="29">
        <v>101</v>
      </c>
      <c r="C873" s="61">
        <v>101.1</v>
      </c>
      <c r="D873" s="70">
        <f t="shared" si="137"/>
        <v>101</v>
      </c>
      <c r="E873" s="70">
        <f t="shared" si="138"/>
        <v>101.1</v>
      </c>
      <c r="F873" s="5">
        <v>869</v>
      </c>
      <c r="G873" s="72"/>
      <c r="H873" s="4">
        <f t="shared" si="132"/>
        <v>100</v>
      </c>
      <c r="I873" s="4">
        <f t="shared" si="133"/>
        <v>125</v>
      </c>
      <c r="J873" s="1">
        <f t="shared" si="134"/>
        <v>12589254117.94171</v>
      </c>
      <c r="K873" s="5"/>
      <c r="L873" s="12"/>
      <c r="N873" s="2" t="str">
        <f t="shared" si="135"/>
        <v/>
      </c>
      <c r="O873" s="1">
        <f t="shared" si="141"/>
        <v>15395107365947.191</v>
      </c>
      <c r="P873" s="5">
        <v>869</v>
      </c>
      <c r="Q873" s="10">
        <f t="shared" si="139"/>
        <v>102.5</v>
      </c>
      <c r="R873" s="44">
        <f t="shared" si="140"/>
        <v>96.3</v>
      </c>
      <c r="S873" s="42" t="str">
        <f t="shared" si="136"/>
        <v/>
      </c>
      <c r="AG873" s="72"/>
      <c r="AH873" s="72"/>
      <c r="AI873" s="72"/>
      <c r="AJ873" s="72"/>
    </row>
    <row r="874" spans="1:36" x14ac:dyDescent="0.25">
      <c r="A874" s="30">
        <v>1.00311342592599</v>
      </c>
      <c r="B874" s="29">
        <v>98.2</v>
      </c>
      <c r="C874" s="61">
        <v>98.3</v>
      </c>
      <c r="D874" s="70">
        <f t="shared" si="137"/>
        <v>98.2</v>
      </c>
      <c r="E874" s="70">
        <f t="shared" si="138"/>
        <v>98.3</v>
      </c>
      <c r="F874" s="5">
        <v>870</v>
      </c>
      <c r="G874" s="72"/>
      <c r="H874" s="4">
        <f t="shared" si="132"/>
        <v>100</v>
      </c>
      <c r="I874" s="4">
        <f t="shared" si="133"/>
        <v>125</v>
      </c>
      <c r="J874" s="1">
        <f t="shared" si="134"/>
        <v>6606934480.0759745</v>
      </c>
      <c r="K874" s="5"/>
      <c r="L874" s="12"/>
      <c r="N874" s="2" t="str">
        <f t="shared" si="135"/>
        <v/>
      </c>
      <c r="O874" s="1">
        <f t="shared" si="141"/>
        <v>15401714300427.268</v>
      </c>
      <c r="P874" s="5">
        <v>870</v>
      </c>
      <c r="Q874" s="10">
        <f t="shared" si="139"/>
        <v>102.5</v>
      </c>
      <c r="R874" s="44">
        <f t="shared" si="140"/>
        <v>96.3</v>
      </c>
      <c r="S874" s="42" t="str">
        <f t="shared" si="136"/>
        <v/>
      </c>
      <c r="AG874" s="72"/>
      <c r="AH874" s="72"/>
      <c r="AI874" s="72"/>
      <c r="AJ874" s="72"/>
    </row>
    <row r="875" spans="1:36" x14ac:dyDescent="0.25">
      <c r="A875" s="30">
        <v>1.00312500000007</v>
      </c>
      <c r="B875" s="29">
        <v>98.2</v>
      </c>
      <c r="C875" s="61">
        <v>98.3</v>
      </c>
      <c r="D875" s="70">
        <f t="shared" si="137"/>
        <v>98.2</v>
      </c>
      <c r="E875" s="70">
        <f t="shared" si="138"/>
        <v>98.3</v>
      </c>
      <c r="F875" s="5">
        <v>871</v>
      </c>
      <c r="G875" s="72"/>
      <c r="H875" s="4">
        <f t="shared" si="132"/>
        <v>100</v>
      </c>
      <c r="I875" s="4">
        <f t="shared" si="133"/>
        <v>125</v>
      </c>
      <c r="J875" s="1">
        <f t="shared" si="134"/>
        <v>6606934480.0759745</v>
      </c>
      <c r="K875" s="5"/>
      <c r="L875" s="12"/>
      <c r="N875" s="2" t="str">
        <f t="shared" si="135"/>
        <v/>
      </c>
      <c r="O875" s="1">
        <f t="shared" si="141"/>
        <v>15408321234907.344</v>
      </c>
      <c r="P875" s="5">
        <v>871</v>
      </c>
      <c r="Q875" s="10">
        <f t="shared" si="139"/>
        <v>102.5</v>
      </c>
      <c r="R875" s="44">
        <f t="shared" si="140"/>
        <v>96.3</v>
      </c>
      <c r="S875" s="42" t="str">
        <f t="shared" si="136"/>
        <v/>
      </c>
      <c r="AG875" s="72"/>
      <c r="AH875" s="72"/>
      <c r="AI875" s="72"/>
      <c r="AJ875" s="72"/>
    </row>
    <row r="876" spans="1:36" x14ac:dyDescent="0.25">
      <c r="A876" s="30">
        <v>1.00313657407414</v>
      </c>
      <c r="B876" s="29">
        <v>97</v>
      </c>
      <c r="C876" s="61">
        <v>97.1</v>
      </c>
      <c r="D876" s="70">
        <f t="shared" si="137"/>
        <v>97</v>
      </c>
      <c r="E876" s="70">
        <f t="shared" si="138"/>
        <v>97.1</v>
      </c>
      <c r="F876" s="5">
        <v>872</v>
      </c>
      <c r="G876" s="72"/>
      <c r="H876" s="4">
        <f t="shared" si="132"/>
        <v>100</v>
      </c>
      <c r="I876" s="4">
        <f t="shared" si="133"/>
        <v>125</v>
      </c>
      <c r="J876" s="1">
        <f t="shared" si="134"/>
        <v>5011872336.2727213</v>
      </c>
      <c r="K876" s="5"/>
      <c r="L876" s="12"/>
      <c r="N876" s="2" t="str">
        <f t="shared" si="135"/>
        <v/>
      </c>
      <c r="O876" s="1">
        <f t="shared" si="141"/>
        <v>15413333107243.617</v>
      </c>
      <c r="P876" s="5">
        <v>872</v>
      </c>
      <c r="Q876" s="10">
        <f t="shared" si="139"/>
        <v>102.5</v>
      </c>
      <c r="R876" s="44">
        <f t="shared" si="140"/>
        <v>96.3</v>
      </c>
      <c r="S876" s="42" t="str">
        <f t="shared" si="136"/>
        <v/>
      </c>
      <c r="AG876" s="72"/>
      <c r="AH876" s="72"/>
      <c r="AI876" s="72"/>
      <c r="AJ876" s="72"/>
    </row>
    <row r="877" spans="1:36" x14ac:dyDescent="0.25">
      <c r="A877" s="30">
        <v>1.0031481481482101</v>
      </c>
      <c r="B877" s="29">
        <v>96.6</v>
      </c>
      <c r="C877" s="61">
        <v>96.699999999999989</v>
      </c>
      <c r="D877" s="70">
        <f t="shared" si="137"/>
        <v>96.6</v>
      </c>
      <c r="E877" s="70">
        <f t="shared" si="138"/>
        <v>96.699999999999989</v>
      </c>
      <c r="F877" s="5">
        <v>873</v>
      </c>
      <c r="G877" s="72"/>
      <c r="H877" s="4">
        <f t="shared" si="132"/>
        <v>100</v>
      </c>
      <c r="I877" s="4">
        <f t="shared" si="133"/>
        <v>125</v>
      </c>
      <c r="J877" s="1">
        <f t="shared" si="134"/>
        <v>4570881896.1487665</v>
      </c>
      <c r="K877" s="5"/>
      <c r="L877" s="12"/>
      <c r="N877" s="2" t="str">
        <f t="shared" si="135"/>
        <v/>
      </c>
      <c r="O877" s="1">
        <f t="shared" si="141"/>
        <v>15417903989139.766</v>
      </c>
      <c r="P877" s="5">
        <v>873</v>
      </c>
      <c r="Q877" s="10">
        <f t="shared" si="139"/>
        <v>102.5</v>
      </c>
      <c r="R877" s="44">
        <f t="shared" si="140"/>
        <v>96.3</v>
      </c>
      <c r="S877" s="42" t="str">
        <f t="shared" si="136"/>
        <v/>
      </c>
      <c r="AG877" s="72"/>
      <c r="AH877" s="72"/>
      <c r="AI877" s="72"/>
      <c r="AJ877" s="72"/>
    </row>
    <row r="878" spans="1:36" x14ac:dyDescent="0.25">
      <c r="A878" s="30">
        <v>1.0031597222222901</v>
      </c>
      <c r="B878" s="29">
        <v>96.8</v>
      </c>
      <c r="C878" s="61">
        <v>96.899999999999991</v>
      </c>
      <c r="D878" s="70">
        <f t="shared" si="137"/>
        <v>96.8</v>
      </c>
      <c r="E878" s="70">
        <f t="shared" si="138"/>
        <v>96.899999999999991</v>
      </c>
      <c r="F878" s="5">
        <v>874</v>
      </c>
      <c r="G878" s="72"/>
      <c r="H878" s="4">
        <f t="shared" si="132"/>
        <v>100</v>
      </c>
      <c r="I878" s="4">
        <f t="shared" si="133"/>
        <v>125</v>
      </c>
      <c r="J878" s="1">
        <f t="shared" si="134"/>
        <v>4786300923.2263832</v>
      </c>
      <c r="K878" s="5"/>
      <c r="L878" s="12"/>
      <c r="N878" s="2" t="str">
        <f t="shared" si="135"/>
        <v/>
      </c>
      <c r="O878" s="1">
        <f t="shared" si="141"/>
        <v>15422690290062.992</v>
      </c>
      <c r="P878" s="5">
        <v>874</v>
      </c>
      <c r="Q878" s="10">
        <f t="shared" si="139"/>
        <v>102.5</v>
      </c>
      <c r="R878" s="44">
        <f t="shared" si="140"/>
        <v>96.3</v>
      </c>
      <c r="S878" s="42" t="str">
        <f t="shared" si="136"/>
        <v/>
      </c>
      <c r="AG878" s="72"/>
      <c r="AH878" s="72"/>
      <c r="AI878" s="72"/>
      <c r="AJ878" s="72"/>
    </row>
    <row r="879" spans="1:36" x14ac:dyDescent="0.25">
      <c r="A879" s="30">
        <v>1.0031712962963599</v>
      </c>
      <c r="B879" s="29">
        <v>96.4</v>
      </c>
      <c r="C879" s="61">
        <v>96.5</v>
      </c>
      <c r="D879" s="70">
        <f t="shared" si="137"/>
        <v>96.4</v>
      </c>
      <c r="E879" s="70">
        <f t="shared" si="138"/>
        <v>96.5</v>
      </c>
      <c r="F879" s="5">
        <v>875</v>
      </c>
      <c r="G879" s="72"/>
      <c r="H879" s="4">
        <f t="shared" si="132"/>
        <v>100</v>
      </c>
      <c r="I879" s="4">
        <f t="shared" si="133"/>
        <v>125</v>
      </c>
      <c r="J879" s="1">
        <f t="shared" si="134"/>
        <v>4365158322.4016762</v>
      </c>
      <c r="K879" s="5"/>
      <c r="L879" s="12"/>
      <c r="N879" s="2" t="str">
        <f t="shared" si="135"/>
        <v/>
      </c>
      <c r="O879" s="1">
        <f t="shared" si="141"/>
        <v>15427055448385.395</v>
      </c>
      <c r="P879" s="5">
        <v>875</v>
      </c>
      <c r="Q879" s="10">
        <f t="shared" si="139"/>
        <v>102.5</v>
      </c>
      <c r="R879" s="44">
        <f t="shared" si="140"/>
        <v>96.3</v>
      </c>
      <c r="S879" s="42" t="str">
        <f t="shared" si="136"/>
        <v/>
      </c>
      <c r="AG879" s="72"/>
      <c r="AH879" s="72"/>
      <c r="AI879" s="72"/>
      <c r="AJ879" s="72"/>
    </row>
    <row r="880" spans="1:36" x14ac:dyDescent="0.25">
      <c r="A880" s="30">
        <v>1.00318287037044</v>
      </c>
      <c r="B880" s="29">
        <v>96.1</v>
      </c>
      <c r="C880" s="61">
        <v>96.199999999999989</v>
      </c>
      <c r="D880" s="70">
        <f t="shared" si="137"/>
        <v>96.1</v>
      </c>
      <c r="E880" s="70">
        <f t="shared" si="138"/>
        <v>96.199999999999989</v>
      </c>
      <c r="F880" s="5">
        <v>876</v>
      </c>
      <c r="G880" s="72"/>
      <c r="H880" s="4">
        <f t="shared" si="132"/>
        <v>100</v>
      </c>
      <c r="I880" s="4">
        <f t="shared" si="133"/>
        <v>125</v>
      </c>
      <c r="J880" s="1">
        <f t="shared" si="134"/>
        <v>4073802778.0411296</v>
      </c>
      <c r="K880" s="5"/>
      <c r="L880" s="12"/>
      <c r="N880" s="2" t="str">
        <f t="shared" si="135"/>
        <v/>
      </c>
      <c r="O880" s="1">
        <f t="shared" si="141"/>
        <v>15431129251163.436</v>
      </c>
      <c r="P880" s="5">
        <v>876</v>
      </c>
      <c r="Q880" s="10">
        <f t="shared" si="139"/>
        <v>102.5</v>
      </c>
      <c r="R880" s="44">
        <f t="shared" si="140"/>
        <v>96.3</v>
      </c>
      <c r="S880" s="42" t="str">
        <f t="shared" si="136"/>
        <v/>
      </c>
      <c r="AG880" s="72"/>
      <c r="AH880" s="72"/>
      <c r="AI880" s="72"/>
      <c r="AJ880" s="72"/>
    </row>
    <row r="881" spans="1:36" x14ac:dyDescent="0.25">
      <c r="A881" s="30">
        <v>1.00319444444451</v>
      </c>
      <c r="B881" s="29">
        <v>95.4</v>
      </c>
      <c r="C881" s="61">
        <v>95.5</v>
      </c>
      <c r="D881" s="70">
        <f t="shared" si="137"/>
        <v>95.4</v>
      </c>
      <c r="E881" s="70">
        <f t="shared" si="138"/>
        <v>95.5</v>
      </c>
      <c r="F881" s="5">
        <v>877</v>
      </c>
      <c r="G881" s="72"/>
      <c r="H881" s="4">
        <f t="shared" si="132"/>
        <v>100</v>
      </c>
      <c r="I881" s="4">
        <f t="shared" si="133"/>
        <v>125</v>
      </c>
      <c r="J881" s="1">
        <f t="shared" si="134"/>
        <v>3467368504.5253329</v>
      </c>
      <c r="K881" s="5"/>
      <c r="L881" s="12"/>
      <c r="N881" s="2" t="str">
        <f t="shared" si="135"/>
        <v/>
      </c>
      <c r="O881" s="1">
        <f t="shared" si="141"/>
        <v>15434596619667.961</v>
      </c>
      <c r="P881" s="5">
        <v>877</v>
      </c>
      <c r="Q881" s="10">
        <f t="shared" si="139"/>
        <v>102.5</v>
      </c>
      <c r="R881" s="44">
        <f t="shared" si="140"/>
        <v>96.3</v>
      </c>
      <c r="S881" s="42" t="str">
        <f t="shared" si="136"/>
        <v/>
      </c>
      <c r="AG881" s="72"/>
      <c r="AH881" s="72"/>
      <c r="AI881" s="72"/>
      <c r="AJ881" s="72"/>
    </row>
    <row r="882" spans="1:36" x14ac:dyDescent="0.25">
      <c r="A882" s="30">
        <v>1.00320601851858</v>
      </c>
      <c r="B882" s="29">
        <v>95.4</v>
      </c>
      <c r="C882" s="61">
        <v>95.5</v>
      </c>
      <c r="D882" s="70">
        <f t="shared" si="137"/>
        <v>95.4</v>
      </c>
      <c r="E882" s="70">
        <f t="shared" si="138"/>
        <v>95.5</v>
      </c>
      <c r="F882" s="5">
        <v>878</v>
      </c>
      <c r="G882" s="72"/>
      <c r="H882" s="4">
        <f t="shared" si="132"/>
        <v>100</v>
      </c>
      <c r="I882" s="4">
        <f t="shared" si="133"/>
        <v>125</v>
      </c>
      <c r="J882" s="1">
        <f t="shared" si="134"/>
        <v>3467368504.5253329</v>
      </c>
      <c r="K882" s="5"/>
      <c r="L882" s="12"/>
      <c r="N882" s="2" t="str">
        <f t="shared" si="135"/>
        <v/>
      </c>
      <c r="O882" s="1">
        <f t="shared" si="141"/>
        <v>15438063988172.486</v>
      </c>
      <c r="P882" s="5">
        <v>878</v>
      </c>
      <c r="Q882" s="10">
        <f t="shared" si="139"/>
        <v>102.5</v>
      </c>
      <c r="R882" s="44">
        <f t="shared" si="140"/>
        <v>96.3</v>
      </c>
      <c r="S882" s="42" t="str">
        <f t="shared" si="136"/>
        <v/>
      </c>
      <c r="AG882" s="72"/>
      <c r="AH882" s="72"/>
      <c r="AI882" s="72"/>
      <c r="AJ882" s="72"/>
    </row>
    <row r="883" spans="1:36" x14ac:dyDescent="0.25">
      <c r="A883" s="30">
        <v>1.0032175925926601</v>
      </c>
      <c r="B883" s="29">
        <v>94.5</v>
      </c>
      <c r="C883" s="61">
        <v>94.6</v>
      </c>
      <c r="D883" s="70">
        <f t="shared" si="137"/>
        <v>94.5</v>
      </c>
      <c r="E883" s="70">
        <f t="shared" si="138"/>
        <v>94.6</v>
      </c>
      <c r="F883" s="5">
        <v>879</v>
      </c>
      <c r="G883" s="72"/>
      <c r="H883" s="4">
        <f t="shared" si="132"/>
        <v>100</v>
      </c>
      <c r="I883" s="4">
        <f t="shared" si="133"/>
        <v>125</v>
      </c>
      <c r="J883" s="1">
        <f t="shared" si="134"/>
        <v>2818382931.2644596</v>
      </c>
      <c r="K883" s="5"/>
      <c r="L883" s="12"/>
      <c r="N883" s="2" t="str">
        <f t="shared" si="135"/>
        <v/>
      </c>
      <c r="O883" s="1">
        <f t="shared" si="141"/>
        <v>15440882371103.75</v>
      </c>
      <c r="P883" s="5">
        <v>879</v>
      </c>
      <c r="Q883" s="10">
        <f t="shared" si="139"/>
        <v>102.4</v>
      </c>
      <c r="R883" s="44">
        <f t="shared" si="140"/>
        <v>96.3</v>
      </c>
      <c r="S883" s="42" t="str">
        <f t="shared" si="136"/>
        <v/>
      </c>
      <c r="AG883" s="72"/>
      <c r="AH883" s="72"/>
      <c r="AI883" s="72"/>
      <c r="AJ883" s="72"/>
    </row>
    <row r="884" spans="1:36" x14ac:dyDescent="0.25">
      <c r="A884" s="30">
        <v>1.0032291666667299</v>
      </c>
      <c r="B884" s="29">
        <v>94</v>
      </c>
      <c r="C884" s="61">
        <v>94.1</v>
      </c>
      <c r="D884" s="70">
        <f t="shared" si="137"/>
        <v>94</v>
      </c>
      <c r="E884" s="70">
        <f t="shared" si="138"/>
        <v>94.1</v>
      </c>
      <c r="F884" s="5">
        <v>880</v>
      </c>
      <c r="G884" s="72"/>
      <c r="H884" s="4">
        <f t="shared" si="132"/>
        <v>100</v>
      </c>
      <c r="I884" s="4">
        <f t="shared" si="133"/>
        <v>125</v>
      </c>
      <c r="J884" s="1">
        <f t="shared" si="134"/>
        <v>2511886431.5095868</v>
      </c>
      <c r="K884" s="5"/>
      <c r="L884" s="12"/>
      <c r="N884" s="2" t="str">
        <f t="shared" si="135"/>
        <v/>
      </c>
      <c r="O884" s="1">
        <f t="shared" si="141"/>
        <v>15443394257535.26</v>
      </c>
      <c r="P884" s="5">
        <v>880</v>
      </c>
      <c r="Q884" s="10">
        <f t="shared" si="139"/>
        <v>102.4</v>
      </c>
      <c r="R884" s="44">
        <f t="shared" si="140"/>
        <v>96.3</v>
      </c>
      <c r="S884" s="42" t="str">
        <f t="shared" si="136"/>
        <v/>
      </c>
      <c r="AG884" s="72"/>
      <c r="AH884" s="72"/>
      <c r="AI884" s="72"/>
      <c r="AJ884" s="72"/>
    </row>
    <row r="885" spans="1:36" x14ac:dyDescent="0.25">
      <c r="A885" s="30">
        <v>1.0032407407408099</v>
      </c>
      <c r="B885" s="29">
        <v>94.2</v>
      </c>
      <c r="C885" s="61">
        <v>94.3</v>
      </c>
      <c r="D885" s="70">
        <f t="shared" si="137"/>
        <v>94.2</v>
      </c>
      <c r="E885" s="70">
        <f t="shared" si="138"/>
        <v>94.3</v>
      </c>
      <c r="F885" s="5">
        <v>881</v>
      </c>
      <c r="G885" s="72"/>
      <c r="H885" s="4">
        <f t="shared" si="132"/>
        <v>100</v>
      </c>
      <c r="I885" s="4">
        <f t="shared" si="133"/>
        <v>125</v>
      </c>
      <c r="J885" s="1">
        <f t="shared" si="134"/>
        <v>2630267991.8953881</v>
      </c>
      <c r="K885" s="5"/>
      <c r="L885" s="12"/>
      <c r="N885" s="2" t="str">
        <f t="shared" si="135"/>
        <v/>
      </c>
      <c r="O885" s="1">
        <f t="shared" si="141"/>
        <v>15446024525527.154</v>
      </c>
      <c r="P885" s="5">
        <v>881</v>
      </c>
      <c r="Q885" s="10">
        <f t="shared" si="139"/>
        <v>102.4</v>
      </c>
      <c r="R885" s="44">
        <f t="shared" si="140"/>
        <v>96.3</v>
      </c>
      <c r="S885" s="42" t="str">
        <f t="shared" si="136"/>
        <v/>
      </c>
      <c r="AG885" s="72"/>
      <c r="AH885" s="72"/>
      <c r="AI885" s="72"/>
      <c r="AJ885" s="72"/>
    </row>
    <row r="886" spans="1:36" x14ac:dyDescent="0.25">
      <c r="A886" s="30">
        <v>1.00325231481488</v>
      </c>
      <c r="B886" s="29">
        <v>94.6</v>
      </c>
      <c r="C886" s="61">
        <v>94.699999999999989</v>
      </c>
      <c r="D886" s="70">
        <f t="shared" si="137"/>
        <v>94.6</v>
      </c>
      <c r="E886" s="70">
        <f t="shared" si="138"/>
        <v>94.699999999999989</v>
      </c>
      <c r="F886" s="5">
        <v>882</v>
      </c>
      <c r="G886" s="72"/>
      <c r="H886" s="4">
        <f t="shared" si="132"/>
        <v>100</v>
      </c>
      <c r="I886" s="4">
        <f t="shared" si="133"/>
        <v>125</v>
      </c>
      <c r="J886" s="1">
        <f t="shared" si="134"/>
        <v>2884031503.1266017</v>
      </c>
      <c r="K886" s="5"/>
      <c r="L886" s="12"/>
      <c r="N886" s="2" t="str">
        <f t="shared" si="135"/>
        <v/>
      </c>
      <c r="O886" s="1">
        <f t="shared" si="141"/>
        <v>15448908557030.281</v>
      </c>
      <c r="P886" s="5">
        <v>882</v>
      </c>
      <c r="Q886" s="10">
        <f t="shared" si="139"/>
        <v>102.4</v>
      </c>
      <c r="R886" s="44">
        <f t="shared" si="140"/>
        <v>96.3</v>
      </c>
      <c r="S886" s="42" t="str">
        <f t="shared" si="136"/>
        <v/>
      </c>
      <c r="AG886" s="72"/>
      <c r="AH886" s="72"/>
      <c r="AI886" s="72"/>
      <c r="AJ886" s="72"/>
    </row>
    <row r="887" spans="1:36" x14ac:dyDescent="0.25">
      <c r="A887" s="30">
        <v>1.00326388888896</v>
      </c>
      <c r="B887" s="29">
        <v>91.6</v>
      </c>
      <c r="C887" s="61">
        <v>91.699999999999989</v>
      </c>
      <c r="D887" s="70">
        <f t="shared" si="137"/>
        <v>91.6</v>
      </c>
      <c r="E887" s="70">
        <f t="shared" si="138"/>
        <v>91.699999999999989</v>
      </c>
      <c r="F887" s="5">
        <v>883</v>
      </c>
      <c r="G887" s="72"/>
      <c r="H887" s="4">
        <f t="shared" si="132"/>
        <v>100</v>
      </c>
      <c r="I887" s="4">
        <f t="shared" si="133"/>
        <v>125</v>
      </c>
      <c r="J887" s="1">
        <f t="shared" si="134"/>
        <v>1445439770.7459295</v>
      </c>
      <c r="K887" s="5"/>
      <c r="L887" s="12"/>
      <c r="N887" s="2" t="str">
        <f t="shared" si="135"/>
        <v/>
      </c>
      <c r="O887" s="1">
        <f t="shared" si="141"/>
        <v>15450353996801.027</v>
      </c>
      <c r="P887" s="5">
        <v>883</v>
      </c>
      <c r="Q887" s="10">
        <f t="shared" si="139"/>
        <v>102.4</v>
      </c>
      <c r="R887" s="44">
        <f t="shared" si="140"/>
        <v>96.3</v>
      </c>
      <c r="S887" s="42" t="str">
        <f t="shared" si="136"/>
        <v/>
      </c>
      <c r="AG887" s="72"/>
      <c r="AH887" s="72"/>
      <c r="AI887" s="72"/>
      <c r="AJ887" s="72"/>
    </row>
    <row r="888" spans="1:36" x14ac:dyDescent="0.25">
      <c r="A888" s="30">
        <v>1.0032754629630301</v>
      </c>
      <c r="B888" s="29">
        <v>90.5</v>
      </c>
      <c r="C888" s="61">
        <v>90.6</v>
      </c>
      <c r="D888" s="70">
        <f t="shared" si="137"/>
        <v>90.5</v>
      </c>
      <c r="E888" s="70">
        <f t="shared" si="138"/>
        <v>90.6</v>
      </c>
      <c r="F888" s="5">
        <v>884</v>
      </c>
      <c r="G888" s="72"/>
      <c r="H888" s="4">
        <f t="shared" si="132"/>
        <v>100</v>
      </c>
      <c r="I888" s="4">
        <f t="shared" si="133"/>
        <v>125</v>
      </c>
      <c r="J888" s="1">
        <f t="shared" si="134"/>
        <v>1122018454.3019662</v>
      </c>
      <c r="K888" s="5"/>
      <c r="L888" s="12"/>
      <c r="N888" s="2" t="str">
        <f t="shared" si="135"/>
        <v/>
      </c>
      <c r="O888" s="1">
        <f t="shared" si="141"/>
        <v>15451476015255.33</v>
      </c>
      <c r="P888" s="5">
        <v>884</v>
      </c>
      <c r="Q888" s="10">
        <f t="shared" si="139"/>
        <v>102.4</v>
      </c>
      <c r="R888" s="44">
        <f t="shared" si="140"/>
        <v>96.3</v>
      </c>
      <c r="S888" s="42" t="str">
        <f t="shared" si="136"/>
        <v/>
      </c>
      <c r="AG888" s="72"/>
      <c r="AH888" s="72"/>
      <c r="AI888" s="72"/>
      <c r="AJ888" s="72"/>
    </row>
    <row r="889" spans="1:36" x14ac:dyDescent="0.25">
      <c r="A889" s="30">
        <v>1.0032870370371001</v>
      </c>
      <c r="B889" s="29">
        <v>90.3</v>
      </c>
      <c r="C889" s="61">
        <v>90.399999999999991</v>
      </c>
      <c r="D889" s="70">
        <f t="shared" si="137"/>
        <v>90.3</v>
      </c>
      <c r="E889" s="70">
        <f t="shared" si="138"/>
        <v>90.399999999999991</v>
      </c>
      <c r="F889" s="5">
        <v>885</v>
      </c>
      <c r="G889" s="72"/>
      <c r="H889" s="4">
        <f t="shared" si="132"/>
        <v>100</v>
      </c>
      <c r="I889" s="4">
        <f t="shared" si="133"/>
        <v>125</v>
      </c>
      <c r="J889" s="1">
        <f t="shared" si="134"/>
        <v>1071519305.2376053</v>
      </c>
      <c r="K889" s="5"/>
      <c r="L889" s="12"/>
      <c r="N889" s="2" t="str">
        <f t="shared" si="135"/>
        <v/>
      </c>
      <c r="O889" s="1">
        <f t="shared" si="141"/>
        <v>15452547534560.568</v>
      </c>
      <c r="P889" s="5">
        <v>885</v>
      </c>
      <c r="Q889" s="10">
        <f t="shared" si="139"/>
        <v>102.4</v>
      </c>
      <c r="R889" s="44">
        <f t="shared" si="140"/>
        <v>96.3</v>
      </c>
      <c r="S889" s="42" t="str">
        <f t="shared" si="136"/>
        <v/>
      </c>
      <c r="AG889" s="72"/>
      <c r="AH889" s="72"/>
      <c r="AI889" s="72"/>
      <c r="AJ889" s="72"/>
    </row>
    <row r="890" spans="1:36" x14ac:dyDescent="0.25">
      <c r="A890" s="30">
        <v>1.0032986111111799</v>
      </c>
      <c r="B890" s="29">
        <v>92.9</v>
      </c>
      <c r="C890" s="61">
        <v>93</v>
      </c>
      <c r="D890" s="70">
        <f t="shared" si="137"/>
        <v>92.9</v>
      </c>
      <c r="E890" s="70">
        <f t="shared" si="138"/>
        <v>93</v>
      </c>
      <c r="F890" s="5">
        <v>886</v>
      </c>
      <c r="G890" s="72"/>
      <c r="H890" s="4">
        <f t="shared" si="132"/>
        <v>100</v>
      </c>
      <c r="I890" s="4">
        <f t="shared" si="133"/>
        <v>125</v>
      </c>
      <c r="J890" s="1">
        <f t="shared" si="134"/>
        <v>1949844599.7580523</v>
      </c>
      <c r="K890" s="5"/>
      <c r="L890" s="12"/>
      <c r="N890" s="2" t="str">
        <f t="shared" si="135"/>
        <v/>
      </c>
      <c r="O890" s="1">
        <f t="shared" si="141"/>
        <v>15454497379160.326</v>
      </c>
      <c r="P890" s="5">
        <v>886</v>
      </c>
      <c r="Q890" s="10">
        <f t="shared" si="139"/>
        <v>102.4</v>
      </c>
      <c r="R890" s="44">
        <f t="shared" si="140"/>
        <v>96.3</v>
      </c>
      <c r="S890" s="42" t="str">
        <f t="shared" si="136"/>
        <v/>
      </c>
      <c r="AG890" s="72"/>
      <c r="AH890" s="72"/>
      <c r="AI890" s="72"/>
      <c r="AJ890" s="72"/>
    </row>
    <row r="891" spans="1:36" x14ac:dyDescent="0.25">
      <c r="A891" s="30">
        <v>1.0033101851852499</v>
      </c>
      <c r="B891" s="29">
        <v>92</v>
      </c>
      <c r="C891" s="61">
        <v>92.1</v>
      </c>
      <c r="D891" s="70">
        <f t="shared" si="137"/>
        <v>92</v>
      </c>
      <c r="E891" s="70">
        <f t="shared" si="138"/>
        <v>92.1</v>
      </c>
      <c r="F891" s="5">
        <v>887</v>
      </c>
      <c r="G891" s="72"/>
      <c r="H891" s="4">
        <f t="shared" si="132"/>
        <v>100</v>
      </c>
      <c r="I891" s="4">
        <f t="shared" si="133"/>
        <v>125</v>
      </c>
      <c r="J891" s="1">
        <f t="shared" si="134"/>
        <v>1584893192.4611149</v>
      </c>
      <c r="K891" s="5"/>
      <c r="L891" s="12"/>
      <c r="N891" s="2" t="str">
        <f t="shared" si="135"/>
        <v/>
      </c>
      <c r="O891" s="1">
        <f t="shared" si="141"/>
        <v>15456082272352.787</v>
      </c>
      <c r="P891" s="5">
        <v>887</v>
      </c>
      <c r="Q891" s="10">
        <f t="shared" si="139"/>
        <v>102.4</v>
      </c>
      <c r="R891" s="44">
        <f t="shared" si="140"/>
        <v>96.3</v>
      </c>
      <c r="S891" s="42" t="str">
        <f t="shared" si="136"/>
        <v/>
      </c>
      <c r="AG891" s="72"/>
      <c r="AH891" s="72"/>
      <c r="AI891" s="72"/>
      <c r="AJ891" s="72"/>
    </row>
    <row r="892" spans="1:36" x14ac:dyDescent="0.25">
      <c r="A892" s="30">
        <v>1.00332175925933</v>
      </c>
      <c r="B892" s="29">
        <v>92.5</v>
      </c>
      <c r="C892" s="61">
        <v>92.6</v>
      </c>
      <c r="D892" s="70">
        <f t="shared" si="137"/>
        <v>92.5</v>
      </c>
      <c r="E892" s="70">
        <f t="shared" si="138"/>
        <v>92.6</v>
      </c>
      <c r="F892" s="5">
        <v>888</v>
      </c>
      <c r="G892" s="72"/>
      <c r="H892" s="4">
        <f t="shared" si="132"/>
        <v>100</v>
      </c>
      <c r="I892" s="4">
        <f t="shared" si="133"/>
        <v>125</v>
      </c>
      <c r="J892" s="1">
        <f t="shared" si="134"/>
        <v>1778279410.0389235</v>
      </c>
      <c r="K892" s="5"/>
      <c r="L892" s="12"/>
      <c r="N892" s="2" t="str">
        <f t="shared" si="135"/>
        <v/>
      </c>
      <c r="O892" s="1">
        <f t="shared" si="141"/>
        <v>15457860551762.826</v>
      </c>
      <c r="P892" s="5">
        <v>888</v>
      </c>
      <c r="Q892" s="10">
        <f t="shared" si="139"/>
        <v>102.4</v>
      </c>
      <c r="R892" s="44">
        <f t="shared" si="140"/>
        <v>96.3</v>
      </c>
      <c r="S892" s="42" t="str">
        <f t="shared" si="136"/>
        <v/>
      </c>
      <c r="AG892" s="72"/>
      <c r="AH892" s="72"/>
      <c r="AI892" s="72"/>
      <c r="AJ892" s="72"/>
    </row>
    <row r="893" spans="1:36" x14ac:dyDescent="0.25">
      <c r="A893" s="30">
        <v>1.0033333333334</v>
      </c>
      <c r="B893" s="29">
        <v>91.7</v>
      </c>
      <c r="C893" s="61">
        <v>91.8</v>
      </c>
      <c r="D893" s="70">
        <f t="shared" si="137"/>
        <v>91.7</v>
      </c>
      <c r="E893" s="70">
        <f t="shared" si="138"/>
        <v>91.8</v>
      </c>
      <c r="F893" s="5">
        <v>889</v>
      </c>
      <c r="G893" s="72"/>
      <c r="H893" s="4">
        <f t="shared" si="132"/>
        <v>100</v>
      </c>
      <c r="I893" s="4">
        <f t="shared" si="133"/>
        <v>125</v>
      </c>
      <c r="J893" s="1">
        <f t="shared" si="134"/>
        <v>1479108388.1682093</v>
      </c>
      <c r="K893" s="5"/>
      <c r="L893" s="12"/>
      <c r="N893" s="2" t="str">
        <f t="shared" si="135"/>
        <v/>
      </c>
      <c r="O893" s="1">
        <f t="shared" si="141"/>
        <v>15459339660150.994</v>
      </c>
      <c r="P893" s="5">
        <v>889</v>
      </c>
      <c r="Q893" s="10">
        <f t="shared" si="139"/>
        <v>102.4</v>
      </c>
      <c r="R893" s="44">
        <f t="shared" si="140"/>
        <v>96.3</v>
      </c>
      <c r="S893" s="42" t="str">
        <f t="shared" si="136"/>
        <v/>
      </c>
      <c r="AG893" s="72"/>
      <c r="AH893" s="72"/>
      <c r="AI893" s="72"/>
      <c r="AJ893" s="72"/>
    </row>
    <row r="894" spans="1:36" x14ac:dyDescent="0.25">
      <c r="A894" s="30">
        <v>1.0033449074074701</v>
      </c>
      <c r="B894" s="29">
        <v>92.1</v>
      </c>
      <c r="C894" s="61">
        <v>92.199999999999989</v>
      </c>
      <c r="D894" s="70">
        <f t="shared" si="137"/>
        <v>92.1</v>
      </c>
      <c r="E894" s="70">
        <f t="shared" si="138"/>
        <v>92.199999999999989</v>
      </c>
      <c r="F894" s="5">
        <v>890</v>
      </c>
      <c r="G894" s="72"/>
      <c r="H894" s="4">
        <f t="shared" si="132"/>
        <v>100</v>
      </c>
      <c r="I894" s="4">
        <f t="shared" si="133"/>
        <v>125</v>
      </c>
      <c r="J894" s="1">
        <f t="shared" si="134"/>
        <v>1621810097.3589313</v>
      </c>
      <c r="K894" s="5"/>
      <c r="L894" s="12"/>
      <c r="N894" s="2" t="str">
        <f t="shared" si="135"/>
        <v/>
      </c>
      <c r="O894" s="1">
        <f t="shared" si="141"/>
        <v>15460961470248.354</v>
      </c>
      <c r="P894" s="5">
        <v>890</v>
      </c>
      <c r="Q894" s="10">
        <f t="shared" si="139"/>
        <v>102.4</v>
      </c>
      <c r="R894" s="44">
        <f t="shared" si="140"/>
        <v>96.3</v>
      </c>
      <c r="S894" s="42" t="str">
        <f t="shared" si="136"/>
        <v/>
      </c>
      <c r="AG894" s="72"/>
      <c r="AH894" s="72"/>
      <c r="AI894" s="72"/>
      <c r="AJ894" s="72"/>
    </row>
    <row r="895" spans="1:36" x14ac:dyDescent="0.25">
      <c r="A895" s="30">
        <v>1.0033564814815501</v>
      </c>
      <c r="B895" s="29">
        <v>94.5</v>
      </c>
      <c r="C895" s="61">
        <v>94.6</v>
      </c>
      <c r="D895" s="70">
        <f t="shared" si="137"/>
        <v>94.5</v>
      </c>
      <c r="E895" s="70">
        <f t="shared" si="138"/>
        <v>94.6</v>
      </c>
      <c r="F895" s="5">
        <v>891</v>
      </c>
      <c r="G895" s="72"/>
      <c r="H895" s="4">
        <f t="shared" si="132"/>
        <v>100</v>
      </c>
      <c r="I895" s="4">
        <f t="shared" si="133"/>
        <v>125</v>
      </c>
      <c r="J895" s="1">
        <f t="shared" si="134"/>
        <v>2818382931.2644596</v>
      </c>
      <c r="K895" s="5"/>
      <c r="L895" s="12"/>
      <c r="N895" s="2" t="str">
        <f t="shared" si="135"/>
        <v/>
      </c>
      <c r="O895" s="1">
        <f t="shared" si="141"/>
        <v>15463779853179.617</v>
      </c>
      <c r="P895" s="5">
        <v>891</v>
      </c>
      <c r="Q895" s="10">
        <f t="shared" si="139"/>
        <v>102.4</v>
      </c>
      <c r="R895" s="44">
        <f t="shared" si="140"/>
        <v>96.3</v>
      </c>
      <c r="S895" s="42" t="str">
        <f t="shared" si="136"/>
        <v/>
      </c>
      <c r="AG895" s="72"/>
      <c r="AH895" s="72"/>
      <c r="AI895" s="72"/>
      <c r="AJ895" s="72"/>
    </row>
    <row r="896" spans="1:36" x14ac:dyDescent="0.25">
      <c r="A896" s="30">
        <v>1.0033680555556199</v>
      </c>
      <c r="B896" s="29">
        <v>94.6</v>
      </c>
      <c r="C896" s="61">
        <v>94.699999999999989</v>
      </c>
      <c r="D896" s="70">
        <f t="shared" si="137"/>
        <v>94.6</v>
      </c>
      <c r="E896" s="70">
        <f t="shared" si="138"/>
        <v>94.699999999999989</v>
      </c>
      <c r="F896" s="5">
        <v>892</v>
      </c>
      <c r="G896" s="72"/>
      <c r="H896" s="4">
        <f t="shared" si="132"/>
        <v>100</v>
      </c>
      <c r="I896" s="4">
        <f t="shared" si="133"/>
        <v>125</v>
      </c>
      <c r="J896" s="1">
        <f t="shared" si="134"/>
        <v>2884031503.1266017</v>
      </c>
      <c r="K896" s="5"/>
      <c r="L896" s="12"/>
      <c r="N896" s="2" t="str">
        <f t="shared" si="135"/>
        <v/>
      </c>
      <c r="O896" s="1">
        <f t="shared" si="141"/>
        <v>15466663884682.744</v>
      </c>
      <c r="P896" s="5">
        <v>892</v>
      </c>
      <c r="Q896" s="10">
        <f t="shared" si="139"/>
        <v>102.4</v>
      </c>
      <c r="R896" s="44">
        <f t="shared" si="140"/>
        <v>96.3</v>
      </c>
      <c r="S896" s="42" t="str">
        <f t="shared" si="136"/>
        <v/>
      </c>
      <c r="AG896" s="72"/>
      <c r="AH896" s="72"/>
      <c r="AI896" s="72"/>
      <c r="AJ896" s="72"/>
    </row>
    <row r="897" spans="1:36" x14ac:dyDescent="0.25">
      <c r="A897" s="30">
        <v>1.0033796296297</v>
      </c>
      <c r="B897" s="29">
        <v>94.1</v>
      </c>
      <c r="C897" s="61">
        <v>94.199999999999989</v>
      </c>
      <c r="D897" s="70">
        <f t="shared" si="137"/>
        <v>94.1</v>
      </c>
      <c r="E897" s="70">
        <f t="shared" si="138"/>
        <v>94.199999999999989</v>
      </c>
      <c r="F897" s="5">
        <v>893</v>
      </c>
      <c r="G897" s="72"/>
      <c r="H897" s="4">
        <f t="shared" si="132"/>
        <v>100</v>
      </c>
      <c r="I897" s="4">
        <f t="shared" si="133"/>
        <v>125</v>
      </c>
      <c r="J897" s="1">
        <f t="shared" si="134"/>
        <v>2570395782.7688704</v>
      </c>
      <c r="K897" s="5"/>
      <c r="L897" s="12"/>
      <c r="N897" s="2" t="str">
        <f t="shared" si="135"/>
        <v/>
      </c>
      <c r="O897" s="1">
        <f t="shared" si="141"/>
        <v>15469234280465.514</v>
      </c>
      <c r="P897" s="5">
        <v>893</v>
      </c>
      <c r="Q897" s="10">
        <f t="shared" si="139"/>
        <v>102.4</v>
      </c>
      <c r="R897" s="44">
        <f t="shared" si="140"/>
        <v>96.3</v>
      </c>
      <c r="S897" s="42" t="str">
        <f t="shared" si="136"/>
        <v/>
      </c>
      <c r="AG897" s="72"/>
      <c r="AH897" s="72"/>
      <c r="AI897" s="72"/>
      <c r="AJ897" s="72"/>
    </row>
    <row r="898" spans="1:36" x14ac:dyDescent="0.25">
      <c r="A898" s="30">
        <v>1.00339120370377</v>
      </c>
      <c r="B898" s="29">
        <v>93.8</v>
      </c>
      <c r="C898" s="61">
        <v>93.899999999999991</v>
      </c>
      <c r="D898" s="70">
        <f t="shared" si="137"/>
        <v>93.8</v>
      </c>
      <c r="E898" s="70">
        <f t="shared" si="138"/>
        <v>93.899999999999991</v>
      </c>
      <c r="F898" s="5">
        <v>894</v>
      </c>
      <c r="G898" s="72"/>
      <c r="H898" s="4">
        <f t="shared" si="132"/>
        <v>100</v>
      </c>
      <c r="I898" s="4">
        <f t="shared" si="133"/>
        <v>125</v>
      </c>
      <c r="J898" s="1">
        <f t="shared" si="134"/>
        <v>2398832919.0194888</v>
      </c>
      <c r="K898" s="5"/>
      <c r="L898" s="12"/>
      <c r="N898" s="2" t="str">
        <f t="shared" si="135"/>
        <v/>
      </c>
      <c r="O898" s="1">
        <f t="shared" si="141"/>
        <v>15471633113384.533</v>
      </c>
      <c r="P898" s="5">
        <v>894</v>
      </c>
      <c r="Q898" s="10">
        <f t="shared" si="139"/>
        <v>102.4</v>
      </c>
      <c r="R898" s="44">
        <f t="shared" si="140"/>
        <v>96.3</v>
      </c>
      <c r="S898" s="42" t="str">
        <f t="shared" si="136"/>
        <v/>
      </c>
      <c r="AG898" s="72"/>
      <c r="AH898" s="72"/>
      <c r="AI898" s="72"/>
      <c r="AJ898" s="72"/>
    </row>
    <row r="899" spans="1:36" x14ac:dyDescent="0.25">
      <c r="A899" s="30">
        <v>1.00340277777785</v>
      </c>
      <c r="B899" s="29">
        <v>94.1</v>
      </c>
      <c r="C899" s="61">
        <v>94.199999999999989</v>
      </c>
      <c r="D899" s="70">
        <f t="shared" si="137"/>
        <v>94.1</v>
      </c>
      <c r="E899" s="70">
        <f t="shared" si="138"/>
        <v>94.199999999999989</v>
      </c>
      <c r="F899" s="5">
        <v>895</v>
      </c>
      <c r="G899" s="72"/>
      <c r="H899" s="4">
        <f t="shared" si="132"/>
        <v>100</v>
      </c>
      <c r="I899" s="4">
        <f t="shared" si="133"/>
        <v>125</v>
      </c>
      <c r="J899" s="1">
        <f t="shared" si="134"/>
        <v>2570395782.7688704</v>
      </c>
      <c r="K899" s="5"/>
      <c r="L899" s="12"/>
      <c r="N899" s="2" t="str">
        <f t="shared" si="135"/>
        <v/>
      </c>
      <c r="O899" s="1">
        <f t="shared" si="141"/>
        <v>15474203509167.303</v>
      </c>
      <c r="P899" s="5">
        <v>895</v>
      </c>
      <c r="Q899" s="10">
        <f t="shared" si="139"/>
        <v>102.4</v>
      </c>
      <c r="R899" s="44">
        <f t="shared" si="140"/>
        <v>96.3</v>
      </c>
      <c r="S899" s="42" t="str">
        <f t="shared" si="136"/>
        <v/>
      </c>
      <c r="AG899" s="72"/>
      <c r="AH899" s="72"/>
      <c r="AI899" s="72"/>
      <c r="AJ899" s="72"/>
    </row>
    <row r="900" spans="1:36" x14ac:dyDescent="0.25">
      <c r="A900" s="30">
        <v>1.0034143518519201</v>
      </c>
      <c r="B900" s="29">
        <v>94.2</v>
      </c>
      <c r="C900" s="61">
        <v>94.3</v>
      </c>
      <c r="D900" s="70">
        <f t="shared" si="137"/>
        <v>94.2</v>
      </c>
      <c r="E900" s="70">
        <f t="shared" si="138"/>
        <v>94.3</v>
      </c>
      <c r="F900" s="5">
        <v>896</v>
      </c>
      <c r="G900" s="72"/>
      <c r="H900" s="4">
        <f t="shared" ref="H900:H963" si="142">X$15</f>
        <v>100</v>
      </c>
      <c r="I900" s="4">
        <f t="shared" ref="I900:I963" si="143">X$36</f>
        <v>125</v>
      </c>
      <c r="J900" s="1">
        <f t="shared" si="134"/>
        <v>2630267991.8953881</v>
      </c>
      <c r="K900" s="5"/>
      <c r="L900" s="12"/>
      <c r="N900" s="2" t="str">
        <f t="shared" si="135"/>
        <v/>
      </c>
      <c r="O900" s="1">
        <f t="shared" si="141"/>
        <v>15476833777159.197</v>
      </c>
      <c r="P900" s="5">
        <v>896</v>
      </c>
      <c r="Q900" s="10">
        <f t="shared" si="139"/>
        <v>102.4</v>
      </c>
      <c r="R900" s="44">
        <f t="shared" si="140"/>
        <v>96.3</v>
      </c>
      <c r="S900" s="42" t="str">
        <f t="shared" si="136"/>
        <v/>
      </c>
      <c r="AG900" s="72"/>
      <c r="AH900" s="72"/>
      <c r="AI900" s="72"/>
      <c r="AJ900" s="72"/>
    </row>
    <row r="901" spans="1:36" x14ac:dyDescent="0.25">
      <c r="A901" s="30">
        <v>1.0034259259259899</v>
      </c>
      <c r="B901" s="29">
        <v>94.3</v>
      </c>
      <c r="C901" s="61">
        <v>94.399999999999991</v>
      </c>
      <c r="D901" s="70">
        <f t="shared" si="137"/>
        <v>94.3</v>
      </c>
      <c r="E901" s="70">
        <f t="shared" si="138"/>
        <v>94.399999999999991</v>
      </c>
      <c r="F901" s="5">
        <v>897</v>
      </c>
      <c r="G901" s="72"/>
      <c r="H901" s="4">
        <f t="shared" si="142"/>
        <v>100</v>
      </c>
      <c r="I901" s="4">
        <f t="shared" si="143"/>
        <v>125</v>
      </c>
      <c r="J901" s="1">
        <f t="shared" ref="J901:J964" si="144">10^(D901/10)</f>
        <v>2691534803.9269218</v>
      </c>
      <c r="K901" s="5"/>
      <c r="L901" s="12"/>
      <c r="N901" s="2" t="str">
        <f t="shared" ref="N901:N964" si="145">IF(E901&gt;$X$36,E901,"")</f>
        <v/>
      </c>
      <c r="O901" s="1">
        <f t="shared" si="141"/>
        <v>15479525311963.125</v>
      </c>
      <c r="P901" s="5">
        <v>897</v>
      </c>
      <c r="Q901" s="10">
        <f t="shared" si="139"/>
        <v>102.4</v>
      </c>
      <c r="R901" s="44">
        <f t="shared" si="140"/>
        <v>96.3</v>
      </c>
      <c r="S901" s="42" t="str">
        <f t="shared" ref="S901:S964" si="146">IF(R901&gt;$X$15,R901,"")</f>
        <v/>
      </c>
      <c r="AG901" s="72"/>
      <c r="AH901" s="72"/>
      <c r="AI901" s="72"/>
      <c r="AJ901" s="72"/>
    </row>
    <row r="902" spans="1:36" x14ac:dyDescent="0.25">
      <c r="A902" s="30">
        <v>1.0034375000000699</v>
      </c>
      <c r="B902" s="29">
        <v>94.5</v>
      </c>
      <c r="C902" s="61">
        <v>94.6</v>
      </c>
      <c r="D902" s="70">
        <f t="shared" ref="D902:D965" si="147">B902+$AC$9</f>
        <v>94.5</v>
      </c>
      <c r="E902" s="70">
        <f t="shared" ref="E902:E965" si="148">C902+$AC$9</f>
        <v>94.6</v>
      </c>
      <c r="F902" s="5">
        <v>898</v>
      </c>
      <c r="G902" s="72"/>
      <c r="H902" s="4">
        <f t="shared" si="142"/>
        <v>100</v>
      </c>
      <c r="I902" s="4">
        <f t="shared" si="143"/>
        <v>125</v>
      </c>
      <c r="J902" s="1">
        <f t="shared" si="144"/>
        <v>2818382931.2644596</v>
      </c>
      <c r="K902" s="5"/>
      <c r="L902" s="12"/>
      <c r="N902" s="2" t="str">
        <f t="shared" si="145"/>
        <v/>
      </c>
      <c r="O902" s="1">
        <f t="shared" si="141"/>
        <v>15482343694894.389</v>
      </c>
      <c r="P902" s="5">
        <v>898</v>
      </c>
      <c r="Q902" s="10">
        <f t="shared" si="139"/>
        <v>102.4</v>
      </c>
      <c r="R902" s="44">
        <f t="shared" si="140"/>
        <v>96.3</v>
      </c>
      <c r="S902" s="42" t="str">
        <f t="shared" si="146"/>
        <v/>
      </c>
      <c r="AG902" s="72"/>
      <c r="AH902" s="72"/>
      <c r="AI902" s="72"/>
      <c r="AJ902" s="72"/>
    </row>
    <row r="903" spans="1:36" x14ac:dyDescent="0.25">
      <c r="A903" s="30">
        <v>1.00344907407414</v>
      </c>
      <c r="B903" s="29">
        <v>91.8</v>
      </c>
      <c r="C903" s="61">
        <v>91.899999999999991</v>
      </c>
      <c r="D903" s="70">
        <f t="shared" si="147"/>
        <v>91.8</v>
      </c>
      <c r="E903" s="70">
        <f t="shared" si="148"/>
        <v>91.899999999999991</v>
      </c>
      <c r="F903" s="5">
        <v>899</v>
      </c>
      <c r="G903" s="72"/>
      <c r="H903" s="4">
        <f t="shared" si="142"/>
        <v>100</v>
      </c>
      <c r="I903" s="4">
        <f t="shared" si="143"/>
        <v>125</v>
      </c>
      <c r="J903" s="1">
        <f t="shared" si="144"/>
        <v>1513561248.4362099</v>
      </c>
      <c r="K903" s="5"/>
      <c r="L903" s="12"/>
      <c r="N903" s="2" t="str">
        <f t="shared" si="145"/>
        <v/>
      </c>
      <c r="O903" s="1">
        <f t="shared" si="141"/>
        <v>15483857256142.824</v>
      </c>
      <c r="P903" s="5">
        <v>899</v>
      </c>
      <c r="Q903" s="10">
        <f t="shared" ref="Q903:Q966" si="149">ROUND(10*LOG(O903/P903),1)</f>
        <v>102.4</v>
      </c>
      <c r="R903" s="44">
        <f t="shared" ref="R903:R966" si="150">ROUND(10*LOG(O903/3600),1)</f>
        <v>96.3</v>
      </c>
      <c r="S903" s="42" t="str">
        <f t="shared" si="146"/>
        <v/>
      </c>
      <c r="AG903" s="72"/>
      <c r="AH903" s="72"/>
      <c r="AI903" s="72"/>
      <c r="AJ903" s="72"/>
    </row>
    <row r="904" spans="1:36" x14ac:dyDescent="0.25">
      <c r="A904" s="30">
        <v>1.00346064814822</v>
      </c>
      <c r="B904" s="29">
        <v>92.9</v>
      </c>
      <c r="C904" s="61">
        <v>93</v>
      </c>
      <c r="D904" s="70">
        <f t="shared" si="147"/>
        <v>92.9</v>
      </c>
      <c r="E904" s="70">
        <f t="shared" si="148"/>
        <v>93</v>
      </c>
      <c r="F904" s="5">
        <v>900</v>
      </c>
      <c r="G904" s="72"/>
      <c r="H904" s="4">
        <f t="shared" si="142"/>
        <v>100</v>
      </c>
      <c r="I904" s="4">
        <f t="shared" si="143"/>
        <v>125</v>
      </c>
      <c r="J904" s="1">
        <f t="shared" si="144"/>
        <v>1949844599.7580523</v>
      </c>
      <c r="K904" s="5"/>
      <c r="L904" s="12"/>
      <c r="N904" s="2" t="str">
        <f t="shared" si="145"/>
        <v/>
      </c>
      <c r="O904" s="1">
        <f t="shared" ref="O904:O967" si="151">O903+J904</f>
        <v>15485807100742.582</v>
      </c>
      <c r="P904" s="5">
        <v>900</v>
      </c>
      <c r="Q904" s="10">
        <f t="shared" si="149"/>
        <v>102.4</v>
      </c>
      <c r="R904" s="44">
        <f t="shared" si="150"/>
        <v>96.3</v>
      </c>
      <c r="S904" s="42" t="str">
        <f t="shared" si="146"/>
        <v/>
      </c>
      <c r="AG904" s="72"/>
      <c r="AH904" s="72"/>
      <c r="AI904" s="72"/>
      <c r="AJ904" s="72"/>
    </row>
    <row r="905" spans="1:36" x14ac:dyDescent="0.25">
      <c r="A905" s="30">
        <v>1.00347222222229</v>
      </c>
      <c r="B905" s="29">
        <v>92.1</v>
      </c>
      <c r="C905" s="61">
        <v>94.1</v>
      </c>
      <c r="D905" s="70">
        <f t="shared" si="147"/>
        <v>92.1</v>
      </c>
      <c r="E905" s="70">
        <f t="shared" si="148"/>
        <v>94.1</v>
      </c>
      <c r="F905" s="5">
        <v>901</v>
      </c>
      <c r="G905" s="72"/>
      <c r="H905" s="4">
        <f t="shared" si="142"/>
        <v>100</v>
      </c>
      <c r="I905" s="4">
        <f t="shared" si="143"/>
        <v>125</v>
      </c>
      <c r="J905" s="1">
        <f t="shared" si="144"/>
        <v>1621810097.3589313</v>
      </c>
      <c r="K905" s="5"/>
      <c r="L905" s="12"/>
      <c r="N905" s="2" t="str">
        <f t="shared" si="145"/>
        <v/>
      </c>
      <c r="O905" s="1">
        <f t="shared" si="151"/>
        <v>15487428910839.941</v>
      </c>
      <c r="P905" s="5">
        <v>901</v>
      </c>
      <c r="Q905" s="10">
        <f t="shared" si="149"/>
        <v>102.4</v>
      </c>
      <c r="R905" s="44">
        <f t="shared" si="150"/>
        <v>96.3</v>
      </c>
      <c r="S905" s="42" t="str">
        <f t="shared" si="146"/>
        <v/>
      </c>
      <c r="AG905" s="72"/>
      <c r="AH905" s="72"/>
      <c r="AI905" s="72"/>
      <c r="AJ905" s="72"/>
    </row>
    <row r="906" spans="1:36" x14ac:dyDescent="0.25">
      <c r="A906" s="30">
        <v>1.0034837962963601</v>
      </c>
      <c r="B906" s="29">
        <v>91.2</v>
      </c>
      <c r="C906" s="61">
        <v>92.2</v>
      </c>
      <c r="D906" s="70">
        <f t="shared" si="147"/>
        <v>91.2</v>
      </c>
      <c r="E906" s="70">
        <f t="shared" si="148"/>
        <v>92.2</v>
      </c>
      <c r="F906" s="5">
        <v>902</v>
      </c>
      <c r="G906" s="72"/>
      <c r="H906" s="4">
        <f t="shared" si="142"/>
        <v>100</v>
      </c>
      <c r="I906" s="4">
        <f t="shared" si="143"/>
        <v>125</v>
      </c>
      <c r="J906" s="1">
        <f t="shared" si="144"/>
        <v>1318256738.5564141</v>
      </c>
      <c r="K906" s="5"/>
      <c r="L906" s="12"/>
      <c r="N906" s="2" t="str">
        <f t="shared" si="145"/>
        <v/>
      </c>
      <c r="O906" s="1">
        <f t="shared" si="151"/>
        <v>15488747167578.498</v>
      </c>
      <c r="P906" s="5">
        <v>902</v>
      </c>
      <c r="Q906" s="10">
        <f t="shared" si="149"/>
        <v>102.3</v>
      </c>
      <c r="R906" s="44">
        <f t="shared" si="150"/>
        <v>96.3</v>
      </c>
      <c r="S906" s="42" t="str">
        <f t="shared" si="146"/>
        <v/>
      </c>
      <c r="AG906" s="72"/>
      <c r="AH906" s="72"/>
      <c r="AI906" s="72"/>
      <c r="AJ906" s="72"/>
    </row>
    <row r="907" spans="1:36" x14ac:dyDescent="0.25">
      <c r="A907" s="30">
        <v>1.0034953703704399</v>
      </c>
      <c r="B907" s="29">
        <v>91.4</v>
      </c>
      <c r="C907" s="61">
        <v>92.2</v>
      </c>
      <c r="D907" s="70">
        <f t="shared" si="147"/>
        <v>91.4</v>
      </c>
      <c r="E907" s="70">
        <f t="shared" si="148"/>
        <v>92.2</v>
      </c>
      <c r="F907" s="5">
        <v>903</v>
      </c>
      <c r="G907" s="72"/>
      <c r="H907" s="4">
        <f t="shared" si="142"/>
        <v>100</v>
      </c>
      <c r="I907" s="4">
        <f t="shared" si="143"/>
        <v>125</v>
      </c>
      <c r="J907" s="1">
        <f t="shared" si="144"/>
        <v>1380384264.6028919</v>
      </c>
      <c r="K907" s="5"/>
      <c r="L907" s="12"/>
      <c r="N907" s="2" t="str">
        <f t="shared" si="145"/>
        <v/>
      </c>
      <c r="O907" s="1">
        <f t="shared" si="151"/>
        <v>15490127551843.102</v>
      </c>
      <c r="P907" s="5">
        <v>903</v>
      </c>
      <c r="Q907" s="10">
        <f t="shared" si="149"/>
        <v>102.3</v>
      </c>
      <c r="R907" s="44">
        <f t="shared" si="150"/>
        <v>96.3</v>
      </c>
      <c r="S907" s="42" t="str">
        <f t="shared" si="146"/>
        <v/>
      </c>
      <c r="AG907" s="72"/>
      <c r="AH907" s="72"/>
      <c r="AI907" s="72"/>
      <c r="AJ907" s="72"/>
    </row>
    <row r="908" spans="1:36" x14ac:dyDescent="0.25">
      <c r="A908" s="30">
        <v>1.0035069444445099</v>
      </c>
      <c r="B908" s="29">
        <v>91.7</v>
      </c>
      <c r="C908" s="61">
        <v>91.9</v>
      </c>
      <c r="D908" s="70">
        <f t="shared" si="147"/>
        <v>91.7</v>
      </c>
      <c r="E908" s="70">
        <f t="shared" si="148"/>
        <v>91.9</v>
      </c>
      <c r="F908" s="5">
        <v>904</v>
      </c>
      <c r="G908" s="72"/>
      <c r="H908" s="4">
        <f t="shared" si="142"/>
        <v>100</v>
      </c>
      <c r="I908" s="4">
        <f t="shared" si="143"/>
        <v>125</v>
      </c>
      <c r="J908" s="1">
        <f t="shared" si="144"/>
        <v>1479108388.1682093</v>
      </c>
      <c r="K908" s="5"/>
      <c r="L908" s="12"/>
      <c r="N908" s="2" t="str">
        <f t="shared" si="145"/>
        <v/>
      </c>
      <c r="O908" s="1">
        <f t="shared" si="151"/>
        <v>15491606660231.27</v>
      </c>
      <c r="P908" s="5">
        <v>904</v>
      </c>
      <c r="Q908" s="10">
        <f t="shared" si="149"/>
        <v>102.3</v>
      </c>
      <c r="R908" s="44">
        <f t="shared" si="150"/>
        <v>96.3</v>
      </c>
      <c r="S908" s="42" t="str">
        <f t="shared" si="146"/>
        <v/>
      </c>
      <c r="AG908" s="72"/>
      <c r="AH908" s="72"/>
      <c r="AI908" s="72"/>
      <c r="AJ908" s="72"/>
    </row>
    <row r="909" spans="1:36" x14ac:dyDescent="0.25">
      <c r="A909" s="30">
        <v>1.00351851851859</v>
      </c>
      <c r="B909" s="29">
        <v>91.6</v>
      </c>
      <c r="C909" s="61">
        <v>91.699999999999989</v>
      </c>
      <c r="D909" s="70">
        <f t="shared" si="147"/>
        <v>91.6</v>
      </c>
      <c r="E909" s="70">
        <f t="shared" si="148"/>
        <v>91.699999999999989</v>
      </c>
      <c r="F909" s="5">
        <v>905</v>
      </c>
      <c r="G909" s="72"/>
      <c r="H909" s="4">
        <f t="shared" si="142"/>
        <v>100</v>
      </c>
      <c r="I909" s="4">
        <f t="shared" si="143"/>
        <v>125</v>
      </c>
      <c r="J909" s="1">
        <f t="shared" si="144"/>
        <v>1445439770.7459295</v>
      </c>
      <c r="K909" s="5"/>
      <c r="L909" s="12"/>
      <c r="N909" s="2" t="str">
        <f t="shared" si="145"/>
        <v/>
      </c>
      <c r="O909" s="1">
        <f t="shared" si="151"/>
        <v>15493052100002.016</v>
      </c>
      <c r="P909" s="5">
        <v>905</v>
      </c>
      <c r="Q909" s="10">
        <f t="shared" si="149"/>
        <v>102.3</v>
      </c>
      <c r="R909" s="44">
        <f t="shared" si="150"/>
        <v>96.3</v>
      </c>
      <c r="S909" s="42" t="str">
        <f t="shared" si="146"/>
        <v/>
      </c>
      <c r="AG909" s="72"/>
      <c r="AH909" s="72"/>
      <c r="AI909" s="72"/>
      <c r="AJ909" s="72"/>
    </row>
    <row r="910" spans="1:36" x14ac:dyDescent="0.25">
      <c r="A910" s="30">
        <v>1.00353009259266</v>
      </c>
      <c r="B910" s="29">
        <v>91.3</v>
      </c>
      <c r="C910" s="61">
        <v>91.399999999999991</v>
      </c>
      <c r="D910" s="70">
        <f t="shared" si="147"/>
        <v>91.3</v>
      </c>
      <c r="E910" s="70">
        <f t="shared" si="148"/>
        <v>91.399999999999991</v>
      </c>
      <c r="F910" s="5">
        <v>906</v>
      </c>
      <c r="G910" s="72"/>
      <c r="H910" s="4">
        <f t="shared" si="142"/>
        <v>100</v>
      </c>
      <c r="I910" s="4">
        <f t="shared" si="143"/>
        <v>125</v>
      </c>
      <c r="J910" s="1">
        <f t="shared" si="144"/>
        <v>1348962882.591651</v>
      </c>
      <c r="K910" s="5"/>
      <c r="L910" s="12"/>
      <c r="N910" s="2" t="str">
        <f t="shared" si="145"/>
        <v/>
      </c>
      <c r="O910" s="1">
        <f t="shared" si="151"/>
        <v>15494401062884.607</v>
      </c>
      <c r="P910" s="5">
        <v>906</v>
      </c>
      <c r="Q910" s="10">
        <f t="shared" si="149"/>
        <v>102.3</v>
      </c>
      <c r="R910" s="44">
        <f t="shared" si="150"/>
        <v>96.3</v>
      </c>
      <c r="S910" s="42" t="str">
        <f t="shared" si="146"/>
        <v/>
      </c>
      <c r="AG910" s="72"/>
      <c r="AH910" s="72"/>
      <c r="AI910" s="72"/>
      <c r="AJ910" s="72"/>
    </row>
    <row r="911" spans="1:36" x14ac:dyDescent="0.25">
      <c r="A911" s="30">
        <v>1.0035416666667401</v>
      </c>
      <c r="B911" s="29">
        <v>92.6</v>
      </c>
      <c r="C911" s="61">
        <v>93.8</v>
      </c>
      <c r="D911" s="70">
        <f t="shared" si="147"/>
        <v>92.6</v>
      </c>
      <c r="E911" s="70">
        <f t="shared" si="148"/>
        <v>93.8</v>
      </c>
      <c r="F911" s="5">
        <v>907</v>
      </c>
      <c r="G911" s="72"/>
      <c r="H911" s="4">
        <f t="shared" si="142"/>
        <v>100</v>
      </c>
      <c r="I911" s="4">
        <f t="shared" si="143"/>
        <v>125</v>
      </c>
      <c r="J911" s="1">
        <f t="shared" si="144"/>
        <v>1819700858.6099842</v>
      </c>
      <c r="K911" s="5"/>
      <c r="L911" s="12"/>
      <c r="N911" s="2" t="str">
        <f t="shared" si="145"/>
        <v/>
      </c>
      <c r="O911" s="1">
        <f t="shared" si="151"/>
        <v>15496220763743.217</v>
      </c>
      <c r="P911" s="5">
        <v>907</v>
      </c>
      <c r="Q911" s="10">
        <f t="shared" si="149"/>
        <v>102.3</v>
      </c>
      <c r="R911" s="44">
        <f t="shared" si="150"/>
        <v>96.3</v>
      </c>
      <c r="S911" s="42" t="str">
        <f t="shared" si="146"/>
        <v/>
      </c>
      <c r="AG911" s="72"/>
      <c r="AH911" s="72"/>
      <c r="AI911" s="72"/>
      <c r="AJ911" s="72"/>
    </row>
    <row r="912" spans="1:36" x14ac:dyDescent="0.25">
      <c r="A912" s="30">
        <v>1.0035532407408101</v>
      </c>
      <c r="B912" s="29">
        <v>92.5</v>
      </c>
      <c r="C912" s="61">
        <v>92.9</v>
      </c>
      <c r="D912" s="70">
        <f t="shared" si="147"/>
        <v>92.5</v>
      </c>
      <c r="E912" s="70">
        <f t="shared" si="148"/>
        <v>92.9</v>
      </c>
      <c r="F912" s="5">
        <v>908</v>
      </c>
      <c r="G912" s="72"/>
      <c r="H912" s="4">
        <f t="shared" si="142"/>
        <v>100</v>
      </c>
      <c r="I912" s="4">
        <f t="shared" si="143"/>
        <v>125</v>
      </c>
      <c r="J912" s="1">
        <f t="shared" si="144"/>
        <v>1778279410.0389235</v>
      </c>
      <c r="K912" s="5"/>
      <c r="L912" s="12"/>
      <c r="N912" s="2" t="str">
        <f t="shared" si="145"/>
        <v/>
      </c>
      <c r="O912" s="1">
        <f t="shared" si="151"/>
        <v>15497999043153.256</v>
      </c>
      <c r="P912" s="5">
        <v>908</v>
      </c>
      <c r="Q912" s="10">
        <f t="shared" si="149"/>
        <v>102.3</v>
      </c>
      <c r="R912" s="44">
        <f t="shared" si="150"/>
        <v>96.3</v>
      </c>
      <c r="S912" s="42" t="str">
        <f t="shared" si="146"/>
        <v/>
      </c>
      <c r="AG912" s="72"/>
      <c r="AH912" s="72"/>
      <c r="AI912" s="72"/>
      <c r="AJ912" s="72"/>
    </row>
    <row r="913" spans="1:36" x14ac:dyDescent="0.25">
      <c r="A913" s="30">
        <v>1.0035648148148799</v>
      </c>
      <c r="B913" s="29">
        <v>94.5</v>
      </c>
      <c r="C913" s="61">
        <v>96.5</v>
      </c>
      <c r="D913" s="70">
        <f t="shared" si="147"/>
        <v>94.5</v>
      </c>
      <c r="E913" s="70">
        <f t="shared" si="148"/>
        <v>96.5</v>
      </c>
      <c r="F913" s="5">
        <v>909</v>
      </c>
      <c r="G913" s="72"/>
      <c r="H913" s="4">
        <f t="shared" si="142"/>
        <v>100</v>
      </c>
      <c r="I913" s="4">
        <f t="shared" si="143"/>
        <v>125</v>
      </c>
      <c r="J913" s="1">
        <f t="shared" si="144"/>
        <v>2818382931.2644596</v>
      </c>
      <c r="K913" s="5"/>
      <c r="L913" s="12"/>
      <c r="N913" s="2" t="str">
        <f t="shared" si="145"/>
        <v/>
      </c>
      <c r="O913" s="1">
        <f t="shared" si="151"/>
        <v>15500817426084.52</v>
      </c>
      <c r="P913" s="5">
        <v>909</v>
      </c>
      <c r="Q913" s="10">
        <f t="shared" si="149"/>
        <v>102.3</v>
      </c>
      <c r="R913" s="44">
        <f t="shared" si="150"/>
        <v>96.3</v>
      </c>
      <c r="S913" s="42" t="str">
        <f t="shared" si="146"/>
        <v/>
      </c>
      <c r="AG913" s="72"/>
      <c r="AH913" s="72"/>
      <c r="AI913" s="72"/>
      <c r="AJ913" s="72"/>
    </row>
    <row r="914" spans="1:36" x14ac:dyDescent="0.25">
      <c r="A914" s="30">
        <v>1.0035763888889599</v>
      </c>
      <c r="B914" s="29">
        <v>95.4</v>
      </c>
      <c r="C914" s="61">
        <v>96</v>
      </c>
      <c r="D914" s="70">
        <f t="shared" si="147"/>
        <v>95.4</v>
      </c>
      <c r="E914" s="70">
        <f t="shared" si="148"/>
        <v>96</v>
      </c>
      <c r="F914" s="5">
        <v>910</v>
      </c>
      <c r="G914" s="72"/>
      <c r="H914" s="4">
        <f t="shared" si="142"/>
        <v>100</v>
      </c>
      <c r="I914" s="4">
        <f t="shared" si="143"/>
        <v>125</v>
      </c>
      <c r="J914" s="1">
        <f t="shared" si="144"/>
        <v>3467368504.5253329</v>
      </c>
      <c r="K914" s="5"/>
      <c r="L914" s="12"/>
      <c r="N914" s="2" t="str">
        <f t="shared" si="145"/>
        <v/>
      </c>
      <c r="O914" s="1">
        <f t="shared" si="151"/>
        <v>15504284794589.045</v>
      </c>
      <c r="P914" s="5">
        <v>910</v>
      </c>
      <c r="Q914" s="10">
        <f t="shared" si="149"/>
        <v>102.3</v>
      </c>
      <c r="R914" s="44">
        <f t="shared" si="150"/>
        <v>96.3</v>
      </c>
      <c r="S914" s="42" t="str">
        <f t="shared" si="146"/>
        <v/>
      </c>
      <c r="AG914" s="72"/>
      <c r="AH914" s="72"/>
      <c r="AI914" s="72"/>
      <c r="AJ914" s="72"/>
    </row>
    <row r="915" spans="1:36" x14ac:dyDescent="0.25">
      <c r="A915" s="30">
        <v>1.00358796296303</v>
      </c>
      <c r="B915" s="29">
        <v>93.2</v>
      </c>
      <c r="C915" s="61">
        <v>94.2</v>
      </c>
      <c r="D915" s="70">
        <f t="shared" si="147"/>
        <v>93.2</v>
      </c>
      <c r="E915" s="70">
        <f t="shared" si="148"/>
        <v>94.2</v>
      </c>
      <c r="F915" s="5">
        <v>911</v>
      </c>
      <c r="G915" s="72"/>
      <c r="H915" s="4">
        <f t="shared" si="142"/>
        <v>100</v>
      </c>
      <c r="I915" s="4">
        <f t="shared" si="143"/>
        <v>125</v>
      </c>
      <c r="J915" s="1">
        <f t="shared" si="144"/>
        <v>2089296130.8540463</v>
      </c>
      <c r="K915" s="5"/>
      <c r="L915" s="12"/>
      <c r="N915" s="2" t="str">
        <f t="shared" si="145"/>
        <v/>
      </c>
      <c r="O915" s="1">
        <f t="shared" si="151"/>
        <v>15506374090719.898</v>
      </c>
      <c r="P915" s="5">
        <v>911</v>
      </c>
      <c r="Q915" s="10">
        <f t="shared" si="149"/>
        <v>102.3</v>
      </c>
      <c r="R915" s="44">
        <f t="shared" si="150"/>
        <v>96.3</v>
      </c>
      <c r="S915" s="42" t="str">
        <f t="shared" si="146"/>
        <v/>
      </c>
      <c r="AG915" s="72"/>
      <c r="AH915" s="72"/>
      <c r="AI915" s="72"/>
      <c r="AJ915" s="72"/>
    </row>
    <row r="916" spans="1:36" x14ac:dyDescent="0.25">
      <c r="A916" s="30">
        <v>1.00359953703711</v>
      </c>
      <c r="B916" s="29">
        <v>91.7</v>
      </c>
      <c r="C916" s="61">
        <v>92.5</v>
      </c>
      <c r="D916" s="70">
        <f t="shared" si="147"/>
        <v>91.7</v>
      </c>
      <c r="E916" s="70">
        <f t="shared" si="148"/>
        <v>92.5</v>
      </c>
      <c r="F916" s="5">
        <v>912</v>
      </c>
      <c r="G916" s="72"/>
      <c r="H916" s="4">
        <f t="shared" si="142"/>
        <v>100</v>
      </c>
      <c r="I916" s="4">
        <f t="shared" si="143"/>
        <v>125</v>
      </c>
      <c r="J916" s="1">
        <f t="shared" si="144"/>
        <v>1479108388.1682093</v>
      </c>
      <c r="K916" s="5"/>
      <c r="L916" s="12"/>
      <c r="N916" s="2" t="str">
        <f t="shared" si="145"/>
        <v/>
      </c>
      <c r="O916" s="1">
        <f t="shared" si="151"/>
        <v>15507853199108.066</v>
      </c>
      <c r="P916" s="5">
        <v>912</v>
      </c>
      <c r="Q916" s="10">
        <f t="shared" si="149"/>
        <v>102.3</v>
      </c>
      <c r="R916" s="44">
        <f t="shared" si="150"/>
        <v>96.3</v>
      </c>
      <c r="S916" s="42" t="str">
        <f t="shared" si="146"/>
        <v/>
      </c>
      <c r="AG916" s="72"/>
      <c r="AH916" s="72"/>
      <c r="AI916" s="72"/>
      <c r="AJ916" s="72"/>
    </row>
    <row r="917" spans="1:36" x14ac:dyDescent="0.25">
      <c r="A917" s="30">
        <v>1.0036111111111801</v>
      </c>
      <c r="B917" s="29">
        <v>93.7</v>
      </c>
      <c r="C917" s="61">
        <v>93.9</v>
      </c>
      <c r="D917" s="70">
        <f t="shared" si="147"/>
        <v>93.7</v>
      </c>
      <c r="E917" s="70">
        <f t="shared" si="148"/>
        <v>93.9</v>
      </c>
      <c r="F917" s="5">
        <v>913</v>
      </c>
      <c r="G917" s="72"/>
      <c r="H917" s="4">
        <f t="shared" si="142"/>
        <v>100</v>
      </c>
      <c r="I917" s="4">
        <f t="shared" si="143"/>
        <v>125</v>
      </c>
      <c r="J917" s="1">
        <f t="shared" si="144"/>
        <v>2344228815.3199286</v>
      </c>
      <c r="K917" s="5"/>
      <c r="L917" s="12"/>
      <c r="N917" s="2" t="str">
        <f t="shared" si="145"/>
        <v/>
      </c>
      <c r="O917" s="1">
        <f t="shared" si="151"/>
        <v>15510197427923.387</v>
      </c>
      <c r="P917" s="5">
        <v>913</v>
      </c>
      <c r="Q917" s="10">
        <f t="shared" si="149"/>
        <v>102.3</v>
      </c>
      <c r="R917" s="44">
        <f t="shared" si="150"/>
        <v>96.3</v>
      </c>
      <c r="S917" s="42" t="str">
        <f t="shared" si="146"/>
        <v/>
      </c>
      <c r="AG917" s="72"/>
      <c r="AH917" s="72"/>
      <c r="AI917" s="72"/>
      <c r="AJ917" s="72"/>
    </row>
    <row r="918" spans="1:36" x14ac:dyDescent="0.25">
      <c r="A918" s="30">
        <v>1.0036226851852501</v>
      </c>
      <c r="B918" s="29">
        <v>92.7</v>
      </c>
      <c r="C918" s="61">
        <v>92.8</v>
      </c>
      <c r="D918" s="70">
        <f t="shared" si="147"/>
        <v>92.7</v>
      </c>
      <c r="E918" s="70">
        <f t="shared" si="148"/>
        <v>92.8</v>
      </c>
      <c r="F918" s="5">
        <v>914</v>
      </c>
      <c r="G918" s="72"/>
      <c r="H918" s="4">
        <f t="shared" si="142"/>
        <v>100</v>
      </c>
      <c r="I918" s="4">
        <f t="shared" si="143"/>
        <v>125</v>
      </c>
      <c r="J918" s="1">
        <f t="shared" si="144"/>
        <v>1862087136.662868</v>
      </c>
      <c r="K918" s="5"/>
      <c r="L918" s="12"/>
      <c r="N918" s="2" t="str">
        <f t="shared" si="145"/>
        <v/>
      </c>
      <c r="O918" s="1">
        <f t="shared" si="151"/>
        <v>15512059515060.049</v>
      </c>
      <c r="P918" s="5">
        <v>914</v>
      </c>
      <c r="Q918" s="10">
        <f t="shared" si="149"/>
        <v>102.3</v>
      </c>
      <c r="R918" s="44">
        <f t="shared" si="150"/>
        <v>96.3</v>
      </c>
      <c r="S918" s="42" t="str">
        <f t="shared" si="146"/>
        <v/>
      </c>
      <c r="AG918" s="72"/>
      <c r="AH918" s="72"/>
      <c r="AI918" s="72"/>
      <c r="AJ918" s="72"/>
    </row>
    <row r="919" spans="1:36" x14ac:dyDescent="0.25">
      <c r="A919" s="30">
        <v>1.0036342592593299</v>
      </c>
      <c r="B919" s="29">
        <v>96.5</v>
      </c>
      <c r="C919" s="61">
        <v>96.6</v>
      </c>
      <c r="D919" s="70">
        <f t="shared" si="147"/>
        <v>96.5</v>
      </c>
      <c r="E919" s="70">
        <f t="shared" si="148"/>
        <v>96.6</v>
      </c>
      <c r="F919" s="5">
        <v>915</v>
      </c>
      <c r="G919" s="72"/>
      <c r="H919" s="4">
        <f t="shared" si="142"/>
        <v>100</v>
      </c>
      <c r="I919" s="4">
        <f t="shared" si="143"/>
        <v>125</v>
      </c>
      <c r="J919" s="1">
        <f t="shared" si="144"/>
        <v>4466835921.5096483</v>
      </c>
      <c r="K919" s="5"/>
      <c r="L919" s="12"/>
      <c r="N919" s="2" t="str">
        <f t="shared" si="145"/>
        <v/>
      </c>
      <c r="O919" s="1">
        <f t="shared" si="151"/>
        <v>15516526350981.559</v>
      </c>
      <c r="P919" s="5">
        <v>915</v>
      </c>
      <c r="Q919" s="10">
        <f t="shared" si="149"/>
        <v>102.3</v>
      </c>
      <c r="R919" s="44">
        <f t="shared" si="150"/>
        <v>96.3</v>
      </c>
      <c r="S919" s="42" t="str">
        <f t="shared" si="146"/>
        <v/>
      </c>
      <c r="AG919" s="72"/>
      <c r="AH919" s="72"/>
      <c r="AI919" s="72"/>
      <c r="AJ919" s="72"/>
    </row>
    <row r="920" spans="1:36" x14ac:dyDescent="0.25">
      <c r="A920" s="30">
        <v>1.0036458333334</v>
      </c>
      <c r="B920" s="29">
        <v>96.6</v>
      </c>
      <c r="C920" s="61">
        <v>97.8</v>
      </c>
      <c r="D920" s="70">
        <f t="shared" si="147"/>
        <v>96.6</v>
      </c>
      <c r="E920" s="70">
        <f t="shared" si="148"/>
        <v>97.8</v>
      </c>
      <c r="F920" s="5">
        <v>916</v>
      </c>
      <c r="G920" s="72"/>
      <c r="H920" s="4">
        <f t="shared" si="142"/>
        <v>100</v>
      </c>
      <c r="I920" s="4">
        <f t="shared" si="143"/>
        <v>125</v>
      </c>
      <c r="J920" s="1">
        <f t="shared" si="144"/>
        <v>4570881896.1487665</v>
      </c>
      <c r="K920" s="5"/>
      <c r="L920" s="12"/>
      <c r="N920" s="2" t="str">
        <f t="shared" si="145"/>
        <v/>
      </c>
      <c r="O920" s="1">
        <f t="shared" si="151"/>
        <v>15521097232877.707</v>
      </c>
      <c r="P920" s="5">
        <v>916</v>
      </c>
      <c r="Q920" s="10">
        <f t="shared" si="149"/>
        <v>102.3</v>
      </c>
      <c r="R920" s="44">
        <f t="shared" si="150"/>
        <v>96.3</v>
      </c>
      <c r="S920" s="42" t="str">
        <f t="shared" si="146"/>
        <v/>
      </c>
      <c r="AG920" s="72"/>
      <c r="AH920" s="72"/>
      <c r="AI920" s="72"/>
      <c r="AJ920" s="72"/>
    </row>
    <row r="921" spans="1:36" x14ac:dyDescent="0.25">
      <c r="A921" s="30">
        <v>1.00365740740748</v>
      </c>
      <c r="B921" s="29">
        <v>95.6</v>
      </c>
      <c r="C921" s="61">
        <v>96</v>
      </c>
      <c r="D921" s="70">
        <f t="shared" si="147"/>
        <v>95.6</v>
      </c>
      <c r="E921" s="70">
        <f t="shared" si="148"/>
        <v>96</v>
      </c>
      <c r="F921" s="5">
        <v>917</v>
      </c>
      <c r="G921" s="72"/>
      <c r="H921" s="4">
        <f t="shared" si="142"/>
        <v>100</v>
      </c>
      <c r="I921" s="4">
        <f t="shared" si="143"/>
        <v>125</v>
      </c>
      <c r="J921" s="1">
        <f t="shared" si="144"/>
        <v>3630780547.7010045</v>
      </c>
      <c r="K921" s="5"/>
      <c r="L921" s="12"/>
      <c r="N921" s="2" t="str">
        <f t="shared" si="145"/>
        <v/>
      </c>
      <c r="O921" s="1">
        <f t="shared" si="151"/>
        <v>15524728013425.408</v>
      </c>
      <c r="P921" s="5">
        <v>917</v>
      </c>
      <c r="Q921" s="10">
        <f t="shared" si="149"/>
        <v>102.3</v>
      </c>
      <c r="R921" s="44">
        <f t="shared" si="150"/>
        <v>96.3</v>
      </c>
      <c r="S921" s="42" t="str">
        <f t="shared" si="146"/>
        <v/>
      </c>
      <c r="AG921" s="72"/>
      <c r="AH921" s="72"/>
      <c r="AI921" s="72"/>
      <c r="AJ921" s="72"/>
    </row>
    <row r="922" spans="1:36" x14ac:dyDescent="0.25">
      <c r="A922" s="30">
        <v>1.00366898148155</v>
      </c>
      <c r="B922" s="29">
        <v>94.4</v>
      </c>
      <c r="C922" s="61">
        <v>96.4</v>
      </c>
      <c r="D922" s="70">
        <f t="shared" si="147"/>
        <v>94.4</v>
      </c>
      <c r="E922" s="70">
        <f t="shared" si="148"/>
        <v>96.4</v>
      </c>
      <c r="F922" s="5">
        <v>918</v>
      </c>
      <c r="G922" s="72"/>
      <c r="H922" s="4">
        <f t="shared" si="142"/>
        <v>100</v>
      </c>
      <c r="I922" s="4">
        <f t="shared" si="143"/>
        <v>125</v>
      </c>
      <c r="J922" s="1">
        <f t="shared" si="144"/>
        <v>2754228703.3381824</v>
      </c>
      <c r="K922" s="5"/>
      <c r="L922" s="12"/>
      <c r="N922" s="2" t="str">
        <f t="shared" si="145"/>
        <v/>
      </c>
      <c r="O922" s="1">
        <f t="shared" si="151"/>
        <v>15527482242128.746</v>
      </c>
      <c r="P922" s="5">
        <v>918</v>
      </c>
      <c r="Q922" s="10">
        <f t="shared" si="149"/>
        <v>102.3</v>
      </c>
      <c r="R922" s="44">
        <f t="shared" si="150"/>
        <v>96.3</v>
      </c>
      <c r="S922" s="42" t="str">
        <f t="shared" si="146"/>
        <v/>
      </c>
      <c r="AG922" s="72"/>
      <c r="AH922" s="72"/>
      <c r="AI922" s="72"/>
      <c r="AJ922" s="72"/>
    </row>
    <row r="923" spans="1:36" x14ac:dyDescent="0.25">
      <c r="A923" s="30">
        <v>1.0036805555556201</v>
      </c>
      <c r="B923" s="29">
        <v>95.8</v>
      </c>
      <c r="C923" s="61">
        <v>96.399999999999991</v>
      </c>
      <c r="D923" s="70">
        <f t="shared" si="147"/>
        <v>95.8</v>
      </c>
      <c r="E923" s="70">
        <f t="shared" si="148"/>
        <v>96.399999999999991</v>
      </c>
      <c r="F923" s="5">
        <v>919</v>
      </c>
      <c r="G923" s="72"/>
      <c r="H923" s="4">
        <f t="shared" si="142"/>
        <v>100</v>
      </c>
      <c r="I923" s="4">
        <f t="shared" si="143"/>
        <v>125</v>
      </c>
      <c r="J923" s="1">
        <f t="shared" si="144"/>
        <v>3801893963.205615</v>
      </c>
      <c r="K923" s="5"/>
      <c r="L923" s="12"/>
      <c r="N923" s="2" t="str">
        <f t="shared" si="145"/>
        <v/>
      </c>
      <c r="O923" s="1">
        <f t="shared" si="151"/>
        <v>15531284136091.951</v>
      </c>
      <c r="P923" s="5">
        <v>919</v>
      </c>
      <c r="Q923" s="10">
        <f t="shared" si="149"/>
        <v>102.3</v>
      </c>
      <c r="R923" s="44">
        <f t="shared" si="150"/>
        <v>96.3</v>
      </c>
      <c r="S923" s="42" t="str">
        <f t="shared" si="146"/>
        <v/>
      </c>
      <c r="AG923" s="72"/>
      <c r="AH923" s="72"/>
      <c r="AI923" s="72"/>
      <c r="AJ923" s="72"/>
    </row>
    <row r="924" spans="1:36" x14ac:dyDescent="0.25">
      <c r="A924" s="30">
        <v>1.0036921296296999</v>
      </c>
      <c r="B924" s="29">
        <v>96.2</v>
      </c>
      <c r="C924" s="61">
        <v>96.3</v>
      </c>
      <c r="D924" s="70">
        <f t="shared" si="147"/>
        <v>96.2</v>
      </c>
      <c r="E924" s="70">
        <f t="shared" si="148"/>
        <v>96.3</v>
      </c>
      <c r="F924" s="5">
        <v>920</v>
      </c>
      <c r="G924" s="72"/>
      <c r="H924" s="4">
        <f t="shared" si="142"/>
        <v>100</v>
      </c>
      <c r="I924" s="4">
        <f t="shared" si="143"/>
        <v>125</v>
      </c>
      <c r="J924" s="1">
        <f t="shared" si="144"/>
        <v>4168693834.7033706</v>
      </c>
      <c r="K924" s="5"/>
      <c r="L924" s="12"/>
      <c r="N924" s="2" t="str">
        <f t="shared" si="145"/>
        <v/>
      </c>
      <c r="O924" s="1">
        <f t="shared" si="151"/>
        <v>15535452829926.654</v>
      </c>
      <c r="P924" s="5">
        <v>920</v>
      </c>
      <c r="Q924" s="10">
        <f t="shared" si="149"/>
        <v>102.3</v>
      </c>
      <c r="R924" s="44">
        <f t="shared" si="150"/>
        <v>96.4</v>
      </c>
      <c r="S924" s="42" t="str">
        <f t="shared" si="146"/>
        <v/>
      </c>
      <c r="AG924" s="72"/>
      <c r="AH924" s="72"/>
      <c r="AI924" s="72"/>
      <c r="AJ924" s="72"/>
    </row>
    <row r="925" spans="1:36" x14ac:dyDescent="0.25">
      <c r="A925" s="30">
        <v>1.0037037037037699</v>
      </c>
      <c r="B925" s="29">
        <v>96</v>
      </c>
      <c r="C925" s="61">
        <v>96.1</v>
      </c>
      <c r="D925" s="70">
        <f t="shared" si="147"/>
        <v>96</v>
      </c>
      <c r="E925" s="70">
        <f t="shared" si="148"/>
        <v>96.1</v>
      </c>
      <c r="F925" s="5">
        <v>921</v>
      </c>
      <c r="G925" s="72"/>
      <c r="H925" s="4">
        <f t="shared" si="142"/>
        <v>100</v>
      </c>
      <c r="I925" s="4">
        <f t="shared" si="143"/>
        <v>125</v>
      </c>
      <c r="J925" s="1">
        <f t="shared" si="144"/>
        <v>3981071705.5349751</v>
      </c>
      <c r="K925" s="5"/>
      <c r="L925" s="12"/>
      <c r="N925" s="2" t="str">
        <f t="shared" si="145"/>
        <v/>
      </c>
      <c r="O925" s="1">
        <f t="shared" si="151"/>
        <v>15539433901632.189</v>
      </c>
      <c r="P925" s="5">
        <v>921</v>
      </c>
      <c r="Q925" s="10">
        <f t="shared" si="149"/>
        <v>102.3</v>
      </c>
      <c r="R925" s="44">
        <f t="shared" si="150"/>
        <v>96.4</v>
      </c>
      <c r="S925" s="42" t="str">
        <f t="shared" si="146"/>
        <v/>
      </c>
      <c r="AG925" s="72"/>
      <c r="AH925" s="72"/>
      <c r="AI925" s="72"/>
      <c r="AJ925" s="72"/>
    </row>
    <row r="926" spans="1:36" x14ac:dyDescent="0.25">
      <c r="A926" s="30">
        <v>1.00371527777785</v>
      </c>
      <c r="B926" s="29">
        <v>96.5</v>
      </c>
      <c r="C926" s="61">
        <v>97.5</v>
      </c>
      <c r="D926" s="70">
        <f t="shared" si="147"/>
        <v>96.5</v>
      </c>
      <c r="E926" s="70">
        <f t="shared" si="148"/>
        <v>97.5</v>
      </c>
      <c r="F926" s="5">
        <v>922</v>
      </c>
      <c r="G926" s="72"/>
      <c r="H926" s="4">
        <f t="shared" si="142"/>
        <v>100</v>
      </c>
      <c r="I926" s="4">
        <f t="shared" si="143"/>
        <v>125</v>
      </c>
      <c r="J926" s="1">
        <f t="shared" si="144"/>
        <v>4466835921.5096483</v>
      </c>
      <c r="K926" s="5"/>
      <c r="L926" s="12"/>
      <c r="N926" s="2" t="str">
        <f t="shared" si="145"/>
        <v/>
      </c>
      <c r="O926" s="1">
        <f t="shared" si="151"/>
        <v>15543900737553.699</v>
      </c>
      <c r="P926" s="5">
        <v>922</v>
      </c>
      <c r="Q926" s="10">
        <f t="shared" si="149"/>
        <v>102.3</v>
      </c>
      <c r="R926" s="44">
        <f t="shared" si="150"/>
        <v>96.4</v>
      </c>
      <c r="S926" s="42" t="str">
        <f t="shared" si="146"/>
        <v/>
      </c>
      <c r="AG926" s="72"/>
      <c r="AH926" s="72"/>
      <c r="AI926" s="72"/>
      <c r="AJ926" s="72"/>
    </row>
    <row r="927" spans="1:36" x14ac:dyDescent="0.25">
      <c r="A927" s="30">
        <v>1.00372685185192</v>
      </c>
      <c r="B927" s="29">
        <v>96.9</v>
      </c>
      <c r="C927" s="61">
        <v>97</v>
      </c>
      <c r="D927" s="70">
        <f t="shared" si="147"/>
        <v>96.9</v>
      </c>
      <c r="E927" s="70">
        <f t="shared" si="148"/>
        <v>97</v>
      </c>
      <c r="F927" s="5">
        <v>923</v>
      </c>
      <c r="G927" s="72"/>
      <c r="H927" s="4">
        <f t="shared" si="142"/>
        <v>100</v>
      </c>
      <c r="I927" s="4">
        <f t="shared" si="143"/>
        <v>125</v>
      </c>
      <c r="J927" s="1">
        <f t="shared" si="144"/>
        <v>4897788193.6844788</v>
      </c>
      <c r="K927" s="5"/>
      <c r="L927" s="12"/>
      <c r="N927" s="2" t="str">
        <f t="shared" si="145"/>
        <v/>
      </c>
      <c r="O927" s="1">
        <f t="shared" si="151"/>
        <v>15548798525747.383</v>
      </c>
      <c r="P927" s="5">
        <v>923</v>
      </c>
      <c r="Q927" s="10">
        <f t="shared" si="149"/>
        <v>102.3</v>
      </c>
      <c r="R927" s="44">
        <f t="shared" si="150"/>
        <v>96.4</v>
      </c>
      <c r="S927" s="42" t="str">
        <f t="shared" si="146"/>
        <v/>
      </c>
      <c r="AG927" s="72"/>
      <c r="AH927" s="72"/>
      <c r="AI927" s="72"/>
      <c r="AJ927" s="72"/>
    </row>
    <row r="928" spans="1:36" x14ac:dyDescent="0.25">
      <c r="A928" s="30">
        <v>1.003738425926</v>
      </c>
      <c r="B928" s="29">
        <v>95.7</v>
      </c>
      <c r="C928" s="61">
        <v>95.8</v>
      </c>
      <c r="D928" s="70">
        <f t="shared" si="147"/>
        <v>95.7</v>
      </c>
      <c r="E928" s="70">
        <f t="shared" si="148"/>
        <v>95.8</v>
      </c>
      <c r="F928" s="5">
        <v>924</v>
      </c>
      <c r="G928" s="72"/>
      <c r="H928" s="4">
        <f t="shared" si="142"/>
        <v>100</v>
      </c>
      <c r="I928" s="4">
        <f t="shared" si="143"/>
        <v>125</v>
      </c>
      <c r="J928" s="1">
        <f t="shared" si="144"/>
        <v>3715352290.9717422</v>
      </c>
      <c r="K928" s="5"/>
      <c r="L928" s="12"/>
      <c r="N928" s="2" t="str">
        <f t="shared" si="145"/>
        <v/>
      </c>
      <c r="O928" s="1">
        <f t="shared" si="151"/>
        <v>15552513878038.355</v>
      </c>
      <c r="P928" s="5">
        <v>924</v>
      </c>
      <c r="Q928" s="10">
        <f t="shared" si="149"/>
        <v>102.3</v>
      </c>
      <c r="R928" s="44">
        <f t="shared" si="150"/>
        <v>96.4</v>
      </c>
      <c r="S928" s="42" t="str">
        <f t="shared" si="146"/>
        <v/>
      </c>
      <c r="AG928" s="72"/>
      <c r="AH928" s="72"/>
      <c r="AI928" s="72"/>
      <c r="AJ928" s="72"/>
    </row>
    <row r="929" spans="1:36" x14ac:dyDescent="0.25">
      <c r="A929" s="30">
        <v>1.0037500000000701</v>
      </c>
      <c r="B929" s="29">
        <v>96.2</v>
      </c>
      <c r="C929" s="61">
        <v>96.3</v>
      </c>
      <c r="D929" s="70">
        <f t="shared" si="147"/>
        <v>96.2</v>
      </c>
      <c r="E929" s="70">
        <f t="shared" si="148"/>
        <v>96.3</v>
      </c>
      <c r="F929" s="5">
        <v>925</v>
      </c>
      <c r="G929" s="72"/>
      <c r="H929" s="4">
        <f t="shared" si="142"/>
        <v>100</v>
      </c>
      <c r="I929" s="4">
        <f t="shared" si="143"/>
        <v>125</v>
      </c>
      <c r="J929" s="1">
        <f t="shared" si="144"/>
        <v>4168693834.7033706</v>
      </c>
      <c r="K929" s="5"/>
      <c r="L929" s="12"/>
      <c r="N929" s="2" t="str">
        <f t="shared" si="145"/>
        <v/>
      </c>
      <c r="O929" s="1">
        <f t="shared" si="151"/>
        <v>15556682571873.059</v>
      </c>
      <c r="P929" s="5">
        <v>925</v>
      </c>
      <c r="Q929" s="10">
        <f t="shared" si="149"/>
        <v>102.3</v>
      </c>
      <c r="R929" s="44">
        <f t="shared" si="150"/>
        <v>96.4</v>
      </c>
      <c r="S929" s="42" t="str">
        <f t="shared" si="146"/>
        <v/>
      </c>
      <c r="AG929" s="72"/>
      <c r="AH929" s="72"/>
      <c r="AI929" s="72"/>
      <c r="AJ929" s="72"/>
    </row>
    <row r="930" spans="1:36" x14ac:dyDescent="0.25">
      <c r="A930" s="30">
        <v>1.0037615740741399</v>
      </c>
      <c r="B930" s="29">
        <v>95.2</v>
      </c>
      <c r="C930" s="61">
        <v>95.3</v>
      </c>
      <c r="D930" s="70">
        <f t="shared" si="147"/>
        <v>95.2</v>
      </c>
      <c r="E930" s="70">
        <f t="shared" si="148"/>
        <v>95.3</v>
      </c>
      <c r="F930" s="5">
        <v>926</v>
      </c>
      <c r="G930" s="72"/>
      <c r="H930" s="4">
        <f t="shared" si="142"/>
        <v>100</v>
      </c>
      <c r="I930" s="4">
        <f t="shared" si="143"/>
        <v>125</v>
      </c>
      <c r="J930" s="1">
        <f t="shared" si="144"/>
        <v>3311311214.8259158</v>
      </c>
      <c r="K930" s="5"/>
      <c r="L930" s="12"/>
      <c r="N930" s="2" t="str">
        <f t="shared" si="145"/>
        <v/>
      </c>
      <c r="O930" s="1">
        <f t="shared" si="151"/>
        <v>15559993883087.885</v>
      </c>
      <c r="P930" s="5">
        <v>926</v>
      </c>
      <c r="Q930" s="10">
        <f t="shared" si="149"/>
        <v>102.3</v>
      </c>
      <c r="R930" s="44">
        <f t="shared" si="150"/>
        <v>96.4</v>
      </c>
      <c r="S930" s="42" t="str">
        <f t="shared" si="146"/>
        <v/>
      </c>
      <c r="AG930" s="72"/>
      <c r="AH930" s="72"/>
      <c r="AI930" s="72"/>
      <c r="AJ930" s="72"/>
    </row>
    <row r="931" spans="1:36" x14ac:dyDescent="0.25">
      <c r="A931" s="30">
        <v>1.0037731481482199</v>
      </c>
      <c r="B931" s="29">
        <v>96.6</v>
      </c>
      <c r="C931" s="61">
        <v>96.699999999999989</v>
      </c>
      <c r="D931" s="70">
        <f t="shared" si="147"/>
        <v>96.6</v>
      </c>
      <c r="E931" s="70">
        <f t="shared" si="148"/>
        <v>96.699999999999989</v>
      </c>
      <c r="F931" s="5">
        <v>927</v>
      </c>
      <c r="G931" s="72"/>
      <c r="H931" s="4">
        <f t="shared" si="142"/>
        <v>100</v>
      </c>
      <c r="I931" s="4">
        <f t="shared" si="143"/>
        <v>125</v>
      </c>
      <c r="J931" s="1">
        <f t="shared" si="144"/>
        <v>4570881896.1487665</v>
      </c>
      <c r="K931" s="5"/>
      <c r="L931" s="12"/>
      <c r="N931" s="2" t="str">
        <f t="shared" si="145"/>
        <v/>
      </c>
      <c r="O931" s="1">
        <f t="shared" si="151"/>
        <v>15564564764984.033</v>
      </c>
      <c r="P931" s="5">
        <v>927</v>
      </c>
      <c r="Q931" s="10">
        <f t="shared" si="149"/>
        <v>102.3</v>
      </c>
      <c r="R931" s="44">
        <f t="shared" si="150"/>
        <v>96.4</v>
      </c>
      <c r="S931" s="42" t="str">
        <f t="shared" si="146"/>
        <v/>
      </c>
      <c r="AG931" s="72"/>
      <c r="AH931" s="72"/>
      <c r="AI931" s="72"/>
      <c r="AJ931" s="72"/>
    </row>
    <row r="932" spans="1:36" x14ac:dyDescent="0.25">
      <c r="A932" s="30">
        <v>1.00378472222229</v>
      </c>
      <c r="B932" s="29">
        <v>96.1</v>
      </c>
      <c r="C932" s="61">
        <v>96.199999999999989</v>
      </c>
      <c r="D932" s="70">
        <f t="shared" si="147"/>
        <v>96.1</v>
      </c>
      <c r="E932" s="70">
        <f t="shared" si="148"/>
        <v>96.199999999999989</v>
      </c>
      <c r="F932" s="5">
        <v>928</v>
      </c>
      <c r="G932" s="72"/>
      <c r="H932" s="4">
        <f t="shared" si="142"/>
        <v>100</v>
      </c>
      <c r="I932" s="4">
        <f t="shared" si="143"/>
        <v>125</v>
      </c>
      <c r="J932" s="1">
        <f t="shared" si="144"/>
        <v>4073802778.0411296</v>
      </c>
      <c r="K932" s="5"/>
      <c r="L932" s="12"/>
      <c r="N932" s="2" t="str">
        <f t="shared" si="145"/>
        <v/>
      </c>
      <c r="O932" s="1">
        <f t="shared" si="151"/>
        <v>15568638567762.074</v>
      </c>
      <c r="P932" s="5">
        <v>928</v>
      </c>
      <c r="Q932" s="10">
        <f t="shared" si="149"/>
        <v>102.2</v>
      </c>
      <c r="R932" s="44">
        <f t="shared" si="150"/>
        <v>96.4</v>
      </c>
      <c r="S932" s="42" t="str">
        <f t="shared" si="146"/>
        <v/>
      </c>
      <c r="AG932" s="72"/>
      <c r="AH932" s="72"/>
      <c r="AI932" s="72"/>
      <c r="AJ932" s="72"/>
    </row>
    <row r="933" spans="1:36" x14ac:dyDescent="0.25">
      <c r="A933" s="30">
        <v>1.00379629629637</v>
      </c>
      <c r="B933" s="29">
        <v>94</v>
      </c>
      <c r="C933" s="61">
        <v>94.1</v>
      </c>
      <c r="D933" s="70">
        <f t="shared" si="147"/>
        <v>94</v>
      </c>
      <c r="E933" s="70">
        <f t="shared" si="148"/>
        <v>94.1</v>
      </c>
      <c r="F933" s="5">
        <v>929</v>
      </c>
      <c r="G933" s="72"/>
      <c r="H933" s="4">
        <f t="shared" si="142"/>
        <v>100</v>
      </c>
      <c r="I933" s="4">
        <f t="shared" si="143"/>
        <v>125</v>
      </c>
      <c r="J933" s="1">
        <f t="shared" si="144"/>
        <v>2511886431.5095868</v>
      </c>
      <c r="K933" s="5"/>
      <c r="L933" s="12"/>
      <c r="N933" s="2" t="str">
        <f t="shared" si="145"/>
        <v/>
      </c>
      <c r="O933" s="1">
        <f t="shared" si="151"/>
        <v>15571150454193.584</v>
      </c>
      <c r="P933" s="5">
        <v>929</v>
      </c>
      <c r="Q933" s="10">
        <f t="shared" si="149"/>
        <v>102.2</v>
      </c>
      <c r="R933" s="44">
        <f t="shared" si="150"/>
        <v>96.4</v>
      </c>
      <c r="S933" s="42" t="str">
        <f t="shared" si="146"/>
        <v/>
      </c>
      <c r="AG933" s="72"/>
      <c r="AH933" s="72"/>
      <c r="AI933" s="72"/>
      <c r="AJ933" s="72"/>
    </row>
    <row r="934" spans="1:36" x14ac:dyDescent="0.25">
      <c r="A934" s="30">
        <v>1.0038078703704401</v>
      </c>
      <c r="B934" s="29">
        <v>95.8</v>
      </c>
      <c r="C934" s="61">
        <v>95.899999999999991</v>
      </c>
      <c r="D934" s="70">
        <f t="shared" si="147"/>
        <v>95.8</v>
      </c>
      <c r="E934" s="70">
        <f t="shared" si="148"/>
        <v>95.899999999999991</v>
      </c>
      <c r="F934" s="5">
        <v>930</v>
      </c>
      <c r="G934" s="72"/>
      <c r="H934" s="4">
        <f t="shared" si="142"/>
        <v>100</v>
      </c>
      <c r="I934" s="4">
        <f t="shared" si="143"/>
        <v>125</v>
      </c>
      <c r="J934" s="1">
        <f t="shared" si="144"/>
        <v>3801893963.205615</v>
      </c>
      <c r="K934" s="5"/>
      <c r="L934" s="12"/>
      <c r="N934" s="2" t="str">
        <f t="shared" si="145"/>
        <v/>
      </c>
      <c r="O934" s="1">
        <f t="shared" si="151"/>
        <v>15574952348156.789</v>
      </c>
      <c r="P934" s="5">
        <v>930</v>
      </c>
      <c r="Q934" s="10">
        <f t="shared" si="149"/>
        <v>102.2</v>
      </c>
      <c r="R934" s="44">
        <f t="shared" si="150"/>
        <v>96.4</v>
      </c>
      <c r="S934" s="42" t="str">
        <f t="shared" si="146"/>
        <v/>
      </c>
      <c r="AG934" s="72"/>
      <c r="AH934" s="72"/>
      <c r="AI934" s="72"/>
      <c r="AJ934" s="72"/>
    </row>
    <row r="935" spans="1:36" x14ac:dyDescent="0.25">
      <c r="A935" s="30">
        <v>1.0038194444445101</v>
      </c>
      <c r="B935" s="29">
        <v>98.7</v>
      </c>
      <c r="C935" s="61">
        <v>98.8</v>
      </c>
      <c r="D935" s="70">
        <f t="shared" si="147"/>
        <v>98.7</v>
      </c>
      <c r="E935" s="70">
        <f t="shared" si="148"/>
        <v>98.8</v>
      </c>
      <c r="F935" s="5">
        <v>931</v>
      </c>
      <c r="G935" s="72"/>
      <c r="H935" s="4">
        <f t="shared" si="142"/>
        <v>100</v>
      </c>
      <c r="I935" s="4">
        <f t="shared" si="143"/>
        <v>125</v>
      </c>
      <c r="J935" s="1">
        <f t="shared" si="144"/>
        <v>7413102413.0092134</v>
      </c>
      <c r="K935" s="5"/>
      <c r="L935" s="12"/>
      <c r="N935" s="2" t="str">
        <f t="shared" si="145"/>
        <v/>
      </c>
      <c r="O935" s="1">
        <f t="shared" si="151"/>
        <v>15582365450569.799</v>
      </c>
      <c r="P935" s="5">
        <v>931</v>
      </c>
      <c r="Q935" s="10">
        <f t="shared" si="149"/>
        <v>102.2</v>
      </c>
      <c r="R935" s="44">
        <f t="shared" si="150"/>
        <v>96.4</v>
      </c>
      <c r="S935" s="42" t="str">
        <f t="shared" si="146"/>
        <v/>
      </c>
      <c r="AG935" s="72"/>
      <c r="AH935" s="72"/>
      <c r="AI935" s="72"/>
      <c r="AJ935" s="72"/>
    </row>
    <row r="936" spans="1:36" x14ac:dyDescent="0.25">
      <c r="A936" s="30">
        <v>1.0038310185185899</v>
      </c>
      <c r="B936" s="29">
        <v>96.3</v>
      </c>
      <c r="C936" s="61">
        <v>96.399999999999991</v>
      </c>
      <c r="D936" s="70">
        <f t="shared" si="147"/>
        <v>96.3</v>
      </c>
      <c r="E936" s="70">
        <f t="shared" si="148"/>
        <v>96.399999999999991</v>
      </c>
      <c r="F936" s="5">
        <v>932</v>
      </c>
      <c r="G936" s="72"/>
      <c r="H936" s="4">
        <f t="shared" si="142"/>
        <v>100</v>
      </c>
      <c r="I936" s="4">
        <f t="shared" si="143"/>
        <v>125</v>
      </c>
      <c r="J936" s="1">
        <f t="shared" si="144"/>
        <v>4265795188.0159283</v>
      </c>
      <c r="K936" s="5"/>
      <c r="L936" s="12"/>
      <c r="N936" s="2" t="str">
        <f t="shared" si="145"/>
        <v/>
      </c>
      <c r="O936" s="1">
        <f t="shared" si="151"/>
        <v>15586631245757.814</v>
      </c>
      <c r="P936" s="5">
        <v>932</v>
      </c>
      <c r="Q936" s="10">
        <f t="shared" si="149"/>
        <v>102.2</v>
      </c>
      <c r="R936" s="44">
        <f t="shared" si="150"/>
        <v>96.4</v>
      </c>
      <c r="S936" s="42" t="str">
        <f t="shared" si="146"/>
        <v/>
      </c>
      <c r="AG936" s="72"/>
      <c r="AH936" s="72"/>
      <c r="AI936" s="72"/>
      <c r="AJ936" s="72"/>
    </row>
    <row r="937" spans="1:36" x14ac:dyDescent="0.25">
      <c r="A937" s="30">
        <v>1.00384259259266</v>
      </c>
      <c r="B937" s="29">
        <v>95.9</v>
      </c>
      <c r="C937" s="61">
        <v>96</v>
      </c>
      <c r="D937" s="70">
        <f t="shared" si="147"/>
        <v>95.9</v>
      </c>
      <c r="E937" s="70">
        <f t="shared" si="148"/>
        <v>96</v>
      </c>
      <c r="F937" s="5">
        <v>933</v>
      </c>
      <c r="G937" s="72"/>
      <c r="H937" s="4">
        <f t="shared" si="142"/>
        <v>100</v>
      </c>
      <c r="I937" s="4">
        <f t="shared" si="143"/>
        <v>125</v>
      </c>
      <c r="J937" s="1">
        <f t="shared" si="144"/>
        <v>3890451449.9428091</v>
      </c>
      <c r="K937" s="5"/>
      <c r="L937" s="12"/>
      <c r="N937" s="2" t="str">
        <f t="shared" si="145"/>
        <v/>
      </c>
      <c r="O937" s="1">
        <f t="shared" si="151"/>
        <v>15590521697207.758</v>
      </c>
      <c r="P937" s="5">
        <v>933</v>
      </c>
      <c r="Q937" s="10">
        <f t="shared" si="149"/>
        <v>102.2</v>
      </c>
      <c r="R937" s="44">
        <f t="shared" si="150"/>
        <v>96.4</v>
      </c>
      <c r="S937" s="42" t="str">
        <f t="shared" si="146"/>
        <v/>
      </c>
      <c r="AG937" s="72"/>
      <c r="AH937" s="72"/>
      <c r="AI937" s="72"/>
      <c r="AJ937" s="72"/>
    </row>
    <row r="938" spans="1:36" x14ac:dyDescent="0.25">
      <c r="A938" s="30">
        <v>1.00385416666674</v>
      </c>
      <c r="B938" s="29">
        <v>97.3</v>
      </c>
      <c r="C938" s="61">
        <v>97.399999999999991</v>
      </c>
      <c r="D938" s="70">
        <f t="shared" si="147"/>
        <v>97.3</v>
      </c>
      <c r="E938" s="70">
        <f t="shared" si="148"/>
        <v>97.399999999999991</v>
      </c>
      <c r="F938" s="5">
        <v>934</v>
      </c>
      <c r="G938" s="72"/>
      <c r="H938" s="4">
        <f t="shared" si="142"/>
        <v>100</v>
      </c>
      <c r="I938" s="4">
        <f t="shared" si="143"/>
        <v>125</v>
      </c>
      <c r="J938" s="1">
        <f t="shared" si="144"/>
        <v>5370317963.7025433</v>
      </c>
      <c r="K938" s="5"/>
      <c r="L938" s="12"/>
      <c r="N938" s="2" t="str">
        <f t="shared" si="145"/>
        <v/>
      </c>
      <c r="O938" s="1">
        <f t="shared" si="151"/>
        <v>15595892015171.461</v>
      </c>
      <c r="P938" s="5">
        <v>934</v>
      </c>
      <c r="Q938" s="10">
        <f t="shared" si="149"/>
        <v>102.2</v>
      </c>
      <c r="R938" s="44">
        <f t="shared" si="150"/>
        <v>96.4</v>
      </c>
      <c r="S938" s="42" t="str">
        <f t="shared" si="146"/>
        <v/>
      </c>
      <c r="AG938" s="72"/>
      <c r="AH938" s="72"/>
      <c r="AI938" s="72"/>
      <c r="AJ938" s="72"/>
    </row>
    <row r="939" spans="1:36" x14ac:dyDescent="0.25">
      <c r="A939" s="30">
        <v>1.00386574074081</v>
      </c>
      <c r="B939" s="29">
        <v>99</v>
      </c>
      <c r="C939" s="61">
        <v>99.1</v>
      </c>
      <c r="D939" s="70">
        <f t="shared" si="147"/>
        <v>99</v>
      </c>
      <c r="E939" s="70">
        <f t="shared" si="148"/>
        <v>99.1</v>
      </c>
      <c r="F939" s="5">
        <v>935</v>
      </c>
      <c r="G939" s="72"/>
      <c r="H939" s="4">
        <f t="shared" si="142"/>
        <v>100</v>
      </c>
      <c r="I939" s="4">
        <f t="shared" si="143"/>
        <v>125</v>
      </c>
      <c r="J939" s="1">
        <f t="shared" si="144"/>
        <v>7943282347.2428255</v>
      </c>
      <c r="K939" s="5"/>
      <c r="L939" s="12"/>
      <c r="N939" s="2" t="str">
        <f t="shared" si="145"/>
        <v/>
      </c>
      <c r="O939" s="1">
        <f t="shared" si="151"/>
        <v>15603835297518.703</v>
      </c>
      <c r="P939" s="5">
        <v>935</v>
      </c>
      <c r="Q939" s="10">
        <f t="shared" si="149"/>
        <v>102.2</v>
      </c>
      <c r="R939" s="44">
        <f t="shared" si="150"/>
        <v>96.4</v>
      </c>
      <c r="S939" s="42" t="str">
        <f t="shared" si="146"/>
        <v/>
      </c>
      <c r="AG939" s="72"/>
      <c r="AH939" s="72"/>
      <c r="AI939" s="72"/>
      <c r="AJ939" s="72"/>
    </row>
    <row r="940" spans="1:36" x14ac:dyDescent="0.25">
      <c r="A940" s="30">
        <v>1.0038773148148901</v>
      </c>
      <c r="B940" s="29">
        <v>97.3</v>
      </c>
      <c r="C940" s="61">
        <v>97.399999999999991</v>
      </c>
      <c r="D940" s="70">
        <f t="shared" si="147"/>
        <v>97.3</v>
      </c>
      <c r="E940" s="70">
        <f t="shared" si="148"/>
        <v>97.399999999999991</v>
      </c>
      <c r="F940" s="5">
        <v>936</v>
      </c>
      <c r="G940" s="72"/>
      <c r="H940" s="4">
        <f t="shared" si="142"/>
        <v>100</v>
      </c>
      <c r="I940" s="4">
        <f t="shared" si="143"/>
        <v>125</v>
      </c>
      <c r="J940" s="1">
        <f t="shared" si="144"/>
        <v>5370317963.7025433</v>
      </c>
      <c r="K940" s="5"/>
      <c r="L940" s="12"/>
      <c r="N940" s="2" t="str">
        <f t="shared" si="145"/>
        <v/>
      </c>
      <c r="O940" s="1">
        <f t="shared" si="151"/>
        <v>15609205615482.406</v>
      </c>
      <c r="P940" s="5">
        <v>936</v>
      </c>
      <c r="Q940" s="10">
        <f t="shared" si="149"/>
        <v>102.2</v>
      </c>
      <c r="R940" s="44">
        <f t="shared" si="150"/>
        <v>96.4</v>
      </c>
      <c r="S940" s="42" t="str">
        <f t="shared" si="146"/>
        <v/>
      </c>
      <c r="AG940" s="72"/>
      <c r="AH940" s="72"/>
      <c r="AI940" s="72"/>
      <c r="AJ940" s="72"/>
    </row>
    <row r="941" spans="1:36" x14ac:dyDescent="0.25">
      <c r="A941" s="30">
        <v>1.0038888888889601</v>
      </c>
      <c r="B941" s="29">
        <v>97.5</v>
      </c>
      <c r="C941" s="61">
        <v>97.6</v>
      </c>
      <c r="D941" s="70">
        <f t="shared" si="147"/>
        <v>97.5</v>
      </c>
      <c r="E941" s="70">
        <f t="shared" si="148"/>
        <v>97.6</v>
      </c>
      <c r="F941" s="5">
        <v>937</v>
      </c>
      <c r="G941" s="72"/>
      <c r="H941" s="4">
        <f t="shared" si="142"/>
        <v>100</v>
      </c>
      <c r="I941" s="4">
        <f t="shared" si="143"/>
        <v>125</v>
      </c>
      <c r="J941" s="1">
        <f t="shared" si="144"/>
        <v>5623413251.9035063</v>
      </c>
      <c r="K941" s="5"/>
      <c r="L941" s="12"/>
      <c r="N941" s="2" t="str">
        <f t="shared" si="145"/>
        <v/>
      </c>
      <c r="O941" s="1">
        <f t="shared" si="151"/>
        <v>15614829028734.311</v>
      </c>
      <c r="P941" s="5">
        <v>937</v>
      </c>
      <c r="Q941" s="10">
        <f t="shared" si="149"/>
        <v>102.2</v>
      </c>
      <c r="R941" s="44">
        <f t="shared" si="150"/>
        <v>96.4</v>
      </c>
      <c r="S941" s="42" t="str">
        <f t="shared" si="146"/>
        <v/>
      </c>
      <c r="AG941" s="72"/>
      <c r="AH941" s="72"/>
      <c r="AI941" s="72"/>
      <c r="AJ941" s="72"/>
    </row>
    <row r="942" spans="1:36" x14ac:dyDescent="0.25">
      <c r="A942" s="30">
        <v>1.0039004629630299</v>
      </c>
      <c r="B942" s="29">
        <v>96.7</v>
      </c>
      <c r="C942" s="61">
        <v>96.8</v>
      </c>
      <c r="D942" s="70">
        <f t="shared" si="147"/>
        <v>96.7</v>
      </c>
      <c r="E942" s="70">
        <f t="shared" si="148"/>
        <v>96.8</v>
      </c>
      <c r="F942" s="5">
        <v>938</v>
      </c>
      <c r="G942" s="72"/>
      <c r="H942" s="4">
        <f t="shared" si="142"/>
        <v>100</v>
      </c>
      <c r="I942" s="4">
        <f t="shared" si="143"/>
        <v>125</v>
      </c>
      <c r="J942" s="1">
        <f t="shared" si="144"/>
        <v>4677351412.8719988</v>
      </c>
      <c r="K942" s="5"/>
      <c r="L942" s="12"/>
      <c r="N942" s="2" t="str">
        <f t="shared" si="145"/>
        <v/>
      </c>
      <c r="O942" s="1">
        <f t="shared" si="151"/>
        <v>15619506380147.182</v>
      </c>
      <c r="P942" s="5">
        <v>938</v>
      </c>
      <c r="Q942" s="10">
        <f t="shared" si="149"/>
        <v>102.2</v>
      </c>
      <c r="R942" s="44">
        <f t="shared" si="150"/>
        <v>96.4</v>
      </c>
      <c r="S942" s="42" t="str">
        <f t="shared" si="146"/>
        <v/>
      </c>
      <c r="AG942" s="72"/>
      <c r="AH942" s="72"/>
      <c r="AI942" s="72"/>
      <c r="AJ942" s="72"/>
    </row>
    <row r="943" spans="1:36" x14ac:dyDescent="0.25">
      <c r="A943" s="30">
        <v>1.00391203703711</v>
      </c>
      <c r="B943" s="29">
        <v>98.2</v>
      </c>
      <c r="C943" s="61">
        <v>98.3</v>
      </c>
      <c r="D943" s="70">
        <f t="shared" si="147"/>
        <v>98.2</v>
      </c>
      <c r="E943" s="70">
        <f t="shared" si="148"/>
        <v>98.3</v>
      </c>
      <c r="F943" s="5">
        <v>939</v>
      </c>
      <c r="G943" s="72"/>
      <c r="H943" s="4">
        <f t="shared" si="142"/>
        <v>100</v>
      </c>
      <c r="I943" s="4">
        <f t="shared" si="143"/>
        <v>125</v>
      </c>
      <c r="J943" s="1">
        <f t="shared" si="144"/>
        <v>6606934480.0759745</v>
      </c>
      <c r="K943" s="5"/>
      <c r="L943" s="12"/>
      <c r="N943" s="2" t="str">
        <f t="shared" si="145"/>
        <v/>
      </c>
      <c r="O943" s="1">
        <f t="shared" si="151"/>
        <v>15626113314627.258</v>
      </c>
      <c r="P943" s="5">
        <v>939</v>
      </c>
      <c r="Q943" s="10">
        <f t="shared" si="149"/>
        <v>102.2</v>
      </c>
      <c r="R943" s="44">
        <f t="shared" si="150"/>
        <v>96.4</v>
      </c>
      <c r="S943" s="42" t="str">
        <f t="shared" si="146"/>
        <v/>
      </c>
      <c r="AG943" s="72"/>
      <c r="AH943" s="72"/>
      <c r="AI943" s="72"/>
      <c r="AJ943" s="72"/>
    </row>
    <row r="944" spans="1:36" x14ac:dyDescent="0.25">
      <c r="A944" s="30">
        <v>1.00392361111118</v>
      </c>
      <c r="B944" s="29">
        <v>97.1</v>
      </c>
      <c r="C944" s="61">
        <v>97.199999999999989</v>
      </c>
      <c r="D944" s="70">
        <f t="shared" si="147"/>
        <v>97.1</v>
      </c>
      <c r="E944" s="70">
        <f t="shared" si="148"/>
        <v>97.199999999999989</v>
      </c>
      <c r="F944" s="5">
        <v>940</v>
      </c>
      <c r="G944" s="72"/>
      <c r="H944" s="4">
        <f t="shared" si="142"/>
        <v>100</v>
      </c>
      <c r="I944" s="4">
        <f t="shared" si="143"/>
        <v>125</v>
      </c>
      <c r="J944" s="1">
        <f t="shared" si="144"/>
        <v>5128613839.9136467</v>
      </c>
      <c r="K944" s="5"/>
      <c r="L944" s="12"/>
      <c r="N944" s="2" t="str">
        <f t="shared" si="145"/>
        <v/>
      </c>
      <c r="O944" s="1">
        <f t="shared" si="151"/>
        <v>15631241928467.172</v>
      </c>
      <c r="P944" s="5">
        <v>940</v>
      </c>
      <c r="Q944" s="10">
        <f t="shared" si="149"/>
        <v>102.2</v>
      </c>
      <c r="R944" s="44">
        <f t="shared" si="150"/>
        <v>96.4</v>
      </c>
      <c r="S944" s="42" t="str">
        <f t="shared" si="146"/>
        <v/>
      </c>
      <c r="AG944" s="72"/>
      <c r="AH944" s="72"/>
      <c r="AI944" s="72"/>
      <c r="AJ944" s="72"/>
    </row>
    <row r="945" spans="1:36" x14ac:dyDescent="0.25">
      <c r="A945" s="30">
        <v>1.00393518518526</v>
      </c>
      <c r="B945" s="29">
        <v>95.5</v>
      </c>
      <c r="C945" s="61">
        <v>95.6</v>
      </c>
      <c r="D945" s="70">
        <f t="shared" si="147"/>
        <v>95.5</v>
      </c>
      <c r="E945" s="70">
        <f t="shared" si="148"/>
        <v>95.6</v>
      </c>
      <c r="F945" s="5">
        <v>941</v>
      </c>
      <c r="G945" s="72"/>
      <c r="H945" s="4">
        <f t="shared" si="142"/>
        <v>100</v>
      </c>
      <c r="I945" s="4">
        <f t="shared" si="143"/>
        <v>125</v>
      </c>
      <c r="J945" s="1">
        <f t="shared" si="144"/>
        <v>3548133892.3357711</v>
      </c>
      <c r="K945" s="5"/>
      <c r="L945" s="12"/>
      <c r="N945" s="2" t="str">
        <f t="shared" si="145"/>
        <v/>
      </c>
      <c r="O945" s="1">
        <f t="shared" si="151"/>
        <v>15634790062359.508</v>
      </c>
      <c r="P945" s="5">
        <v>941</v>
      </c>
      <c r="Q945" s="10">
        <f t="shared" si="149"/>
        <v>102.2</v>
      </c>
      <c r="R945" s="44">
        <f t="shared" si="150"/>
        <v>96.4</v>
      </c>
      <c r="S945" s="42" t="str">
        <f t="shared" si="146"/>
        <v/>
      </c>
      <c r="AG945" s="72"/>
      <c r="AH945" s="72"/>
      <c r="AI945" s="72"/>
      <c r="AJ945" s="72"/>
    </row>
    <row r="946" spans="1:36" x14ac:dyDescent="0.25">
      <c r="A946" s="30">
        <v>1.0039467592593301</v>
      </c>
      <c r="B946" s="29">
        <v>97.7</v>
      </c>
      <c r="C946" s="61">
        <v>97.8</v>
      </c>
      <c r="D946" s="70">
        <f t="shared" si="147"/>
        <v>97.7</v>
      </c>
      <c r="E946" s="70">
        <f t="shared" si="148"/>
        <v>97.8</v>
      </c>
      <c r="F946" s="5">
        <v>942</v>
      </c>
      <c r="G946" s="72"/>
      <c r="H946" s="4">
        <f t="shared" si="142"/>
        <v>100</v>
      </c>
      <c r="I946" s="4">
        <f t="shared" si="143"/>
        <v>125</v>
      </c>
      <c r="J946" s="1">
        <f t="shared" si="144"/>
        <v>5888436553.5559053</v>
      </c>
      <c r="K946" s="5"/>
      <c r="L946" s="12"/>
      <c r="N946" s="2" t="str">
        <f t="shared" si="145"/>
        <v/>
      </c>
      <c r="O946" s="1">
        <f t="shared" si="151"/>
        <v>15640678498913.064</v>
      </c>
      <c r="P946" s="5">
        <v>942</v>
      </c>
      <c r="Q946" s="10">
        <f t="shared" si="149"/>
        <v>102.2</v>
      </c>
      <c r="R946" s="44">
        <f t="shared" si="150"/>
        <v>96.4</v>
      </c>
      <c r="S946" s="42" t="str">
        <f t="shared" si="146"/>
        <v/>
      </c>
      <c r="AG946" s="72"/>
      <c r="AH946" s="72"/>
      <c r="AI946" s="72"/>
      <c r="AJ946" s="72"/>
    </row>
    <row r="947" spans="1:36" x14ac:dyDescent="0.25">
      <c r="A947" s="30">
        <v>1.0039583333333999</v>
      </c>
      <c r="B947" s="29">
        <v>96.5</v>
      </c>
      <c r="C947" s="61">
        <v>96.6</v>
      </c>
      <c r="D947" s="70">
        <f t="shared" si="147"/>
        <v>96.5</v>
      </c>
      <c r="E947" s="70">
        <f t="shared" si="148"/>
        <v>96.6</v>
      </c>
      <c r="F947" s="5">
        <v>943</v>
      </c>
      <c r="G947" s="72"/>
      <c r="H947" s="4">
        <f t="shared" si="142"/>
        <v>100</v>
      </c>
      <c r="I947" s="4">
        <f t="shared" si="143"/>
        <v>125</v>
      </c>
      <c r="J947" s="1">
        <f t="shared" si="144"/>
        <v>4466835921.5096483</v>
      </c>
      <c r="K947" s="5"/>
      <c r="L947" s="12"/>
      <c r="N947" s="2" t="str">
        <f t="shared" si="145"/>
        <v/>
      </c>
      <c r="O947" s="1">
        <f t="shared" si="151"/>
        <v>15645145334834.574</v>
      </c>
      <c r="P947" s="5">
        <v>943</v>
      </c>
      <c r="Q947" s="10">
        <f t="shared" si="149"/>
        <v>102.2</v>
      </c>
      <c r="R947" s="44">
        <f t="shared" si="150"/>
        <v>96.4</v>
      </c>
      <c r="S947" s="42" t="str">
        <f t="shared" si="146"/>
        <v/>
      </c>
      <c r="AG947" s="72"/>
      <c r="AH947" s="72"/>
      <c r="AI947" s="72"/>
      <c r="AJ947" s="72"/>
    </row>
    <row r="948" spans="1:36" x14ac:dyDescent="0.25">
      <c r="A948" s="30">
        <v>1.0039699074074799</v>
      </c>
      <c r="B948" s="29">
        <v>97.1</v>
      </c>
      <c r="C948" s="61">
        <v>97.199999999999989</v>
      </c>
      <c r="D948" s="70">
        <f t="shared" si="147"/>
        <v>97.1</v>
      </c>
      <c r="E948" s="70">
        <f t="shared" si="148"/>
        <v>97.199999999999989</v>
      </c>
      <c r="F948" s="5">
        <v>944</v>
      </c>
      <c r="G948" s="72"/>
      <c r="H948" s="4">
        <f t="shared" si="142"/>
        <v>100</v>
      </c>
      <c r="I948" s="4">
        <f t="shared" si="143"/>
        <v>125</v>
      </c>
      <c r="J948" s="1">
        <f t="shared" si="144"/>
        <v>5128613839.9136467</v>
      </c>
      <c r="K948" s="5"/>
      <c r="L948" s="12"/>
      <c r="N948" s="2" t="str">
        <f t="shared" si="145"/>
        <v/>
      </c>
      <c r="O948" s="1">
        <f t="shared" si="151"/>
        <v>15650273948674.488</v>
      </c>
      <c r="P948" s="5">
        <v>944</v>
      </c>
      <c r="Q948" s="10">
        <f t="shared" si="149"/>
        <v>102.2</v>
      </c>
      <c r="R948" s="44">
        <f t="shared" si="150"/>
        <v>96.4</v>
      </c>
      <c r="S948" s="42" t="str">
        <f t="shared" si="146"/>
        <v/>
      </c>
      <c r="AG948" s="72"/>
      <c r="AH948" s="72"/>
      <c r="AI948" s="72"/>
      <c r="AJ948" s="72"/>
    </row>
    <row r="949" spans="1:36" x14ac:dyDescent="0.25">
      <c r="A949" s="30">
        <v>1.00398148148155</v>
      </c>
      <c r="B949" s="29">
        <v>97</v>
      </c>
      <c r="C949" s="61">
        <v>97.1</v>
      </c>
      <c r="D949" s="70">
        <f t="shared" si="147"/>
        <v>97</v>
      </c>
      <c r="E949" s="70">
        <f t="shared" si="148"/>
        <v>97.1</v>
      </c>
      <c r="F949" s="5">
        <v>945</v>
      </c>
      <c r="G949" s="72"/>
      <c r="H949" s="4">
        <f t="shared" si="142"/>
        <v>100</v>
      </c>
      <c r="I949" s="4">
        <f t="shared" si="143"/>
        <v>125</v>
      </c>
      <c r="J949" s="1">
        <f t="shared" si="144"/>
        <v>5011872336.2727213</v>
      </c>
      <c r="K949" s="5"/>
      <c r="L949" s="12"/>
      <c r="N949" s="2" t="str">
        <f t="shared" si="145"/>
        <v/>
      </c>
      <c r="O949" s="1">
        <f t="shared" si="151"/>
        <v>15655285821010.762</v>
      </c>
      <c r="P949" s="5">
        <v>945</v>
      </c>
      <c r="Q949" s="10">
        <f t="shared" si="149"/>
        <v>102.2</v>
      </c>
      <c r="R949" s="44">
        <f t="shared" si="150"/>
        <v>96.4</v>
      </c>
      <c r="S949" s="42" t="str">
        <f t="shared" si="146"/>
        <v/>
      </c>
      <c r="AG949" s="72"/>
      <c r="AH949" s="72"/>
      <c r="AI949" s="72"/>
      <c r="AJ949" s="72"/>
    </row>
    <row r="950" spans="1:36" x14ac:dyDescent="0.25">
      <c r="A950" s="30">
        <v>1.00399305555563</v>
      </c>
      <c r="B950" s="29">
        <v>99.9</v>
      </c>
      <c r="C950" s="61">
        <v>100</v>
      </c>
      <c r="D950" s="70">
        <f t="shared" si="147"/>
        <v>99.9</v>
      </c>
      <c r="E950" s="70">
        <f t="shared" si="148"/>
        <v>100</v>
      </c>
      <c r="F950" s="5">
        <v>946</v>
      </c>
      <c r="G950" s="72"/>
      <c r="H950" s="4">
        <f t="shared" si="142"/>
        <v>100</v>
      </c>
      <c r="I950" s="4">
        <f t="shared" si="143"/>
        <v>125</v>
      </c>
      <c r="J950" s="1">
        <f t="shared" si="144"/>
        <v>9772372209.5581455</v>
      </c>
      <c r="K950" s="5"/>
      <c r="L950" s="12"/>
      <c r="N950" s="2" t="str">
        <f t="shared" si="145"/>
        <v/>
      </c>
      <c r="O950" s="1">
        <f t="shared" si="151"/>
        <v>15665058193220.32</v>
      </c>
      <c r="P950" s="5">
        <v>946</v>
      </c>
      <c r="Q950" s="10">
        <f t="shared" si="149"/>
        <v>102.2</v>
      </c>
      <c r="R950" s="44">
        <f t="shared" si="150"/>
        <v>96.4</v>
      </c>
      <c r="S950" s="42" t="str">
        <f t="shared" si="146"/>
        <v/>
      </c>
      <c r="AG950" s="72"/>
      <c r="AH950" s="72"/>
      <c r="AI950" s="72"/>
      <c r="AJ950" s="72"/>
    </row>
    <row r="951" spans="1:36" x14ac:dyDescent="0.25">
      <c r="A951" s="30">
        <v>1.0040046296297001</v>
      </c>
      <c r="B951" s="29">
        <v>97.7</v>
      </c>
      <c r="C951" s="61">
        <v>97.8</v>
      </c>
      <c r="D951" s="70">
        <f t="shared" si="147"/>
        <v>97.7</v>
      </c>
      <c r="E951" s="70">
        <f t="shared" si="148"/>
        <v>97.8</v>
      </c>
      <c r="F951" s="5">
        <v>947</v>
      </c>
      <c r="G951" s="72"/>
      <c r="H951" s="4">
        <f t="shared" si="142"/>
        <v>100</v>
      </c>
      <c r="I951" s="4">
        <f t="shared" si="143"/>
        <v>125</v>
      </c>
      <c r="J951" s="1">
        <f t="shared" si="144"/>
        <v>5888436553.5559053</v>
      </c>
      <c r="K951" s="5"/>
      <c r="L951" s="12"/>
      <c r="N951" s="2" t="str">
        <f t="shared" si="145"/>
        <v/>
      </c>
      <c r="O951" s="1">
        <f t="shared" si="151"/>
        <v>15670946629773.877</v>
      </c>
      <c r="P951" s="5">
        <v>947</v>
      </c>
      <c r="Q951" s="10">
        <f t="shared" si="149"/>
        <v>102.2</v>
      </c>
      <c r="R951" s="44">
        <f t="shared" si="150"/>
        <v>96.4</v>
      </c>
      <c r="S951" s="42" t="str">
        <f t="shared" si="146"/>
        <v/>
      </c>
      <c r="AG951" s="72"/>
      <c r="AH951" s="72"/>
      <c r="AI951" s="72"/>
      <c r="AJ951" s="72"/>
    </row>
    <row r="952" spans="1:36" x14ac:dyDescent="0.25">
      <c r="A952" s="30">
        <v>1.0040162037037801</v>
      </c>
      <c r="B952" s="29">
        <v>97.2</v>
      </c>
      <c r="C952" s="61">
        <v>97.3</v>
      </c>
      <c r="D952" s="70">
        <f t="shared" si="147"/>
        <v>97.2</v>
      </c>
      <c r="E952" s="70">
        <f t="shared" si="148"/>
        <v>97.3</v>
      </c>
      <c r="F952" s="5">
        <v>948</v>
      </c>
      <c r="G952" s="72"/>
      <c r="H952" s="4">
        <f t="shared" si="142"/>
        <v>100</v>
      </c>
      <c r="I952" s="4">
        <f t="shared" si="143"/>
        <v>125</v>
      </c>
      <c r="J952" s="1">
        <f t="shared" si="144"/>
        <v>5248074602.4977417</v>
      </c>
      <c r="K952" s="5"/>
      <c r="L952" s="12"/>
      <c r="N952" s="2" t="str">
        <f t="shared" si="145"/>
        <v/>
      </c>
      <c r="O952" s="1">
        <f t="shared" si="151"/>
        <v>15676194704376.375</v>
      </c>
      <c r="P952" s="5">
        <v>948</v>
      </c>
      <c r="Q952" s="10">
        <f t="shared" si="149"/>
        <v>102.2</v>
      </c>
      <c r="R952" s="44">
        <f t="shared" si="150"/>
        <v>96.4</v>
      </c>
      <c r="S952" s="42" t="str">
        <f t="shared" si="146"/>
        <v/>
      </c>
      <c r="AG952" s="72"/>
      <c r="AH952" s="72"/>
      <c r="AI952" s="72"/>
      <c r="AJ952" s="72"/>
    </row>
    <row r="953" spans="1:36" x14ac:dyDescent="0.25">
      <c r="A953" s="30">
        <v>1.0040277777778499</v>
      </c>
      <c r="B953" s="29">
        <v>96.4</v>
      </c>
      <c r="C953" s="61">
        <v>96.5</v>
      </c>
      <c r="D953" s="70">
        <f t="shared" si="147"/>
        <v>96.4</v>
      </c>
      <c r="E953" s="70">
        <f t="shared" si="148"/>
        <v>96.5</v>
      </c>
      <c r="F953" s="5">
        <v>949</v>
      </c>
      <c r="G953" s="72"/>
      <c r="H953" s="4">
        <f t="shared" si="142"/>
        <v>100</v>
      </c>
      <c r="I953" s="4">
        <f t="shared" si="143"/>
        <v>125</v>
      </c>
      <c r="J953" s="1">
        <f t="shared" si="144"/>
        <v>4365158322.4016762</v>
      </c>
      <c r="K953" s="5"/>
      <c r="L953" s="12"/>
      <c r="N953" s="2" t="str">
        <f t="shared" si="145"/>
        <v/>
      </c>
      <c r="O953" s="1">
        <f t="shared" si="151"/>
        <v>15680559862698.777</v>
      </c>
      <c r="P953" s="5">
        <v>949</v>
      </c>
      <c r="Q953" s="10">
        <f t="shared" si="149"/>
        <v>102.2</v>
      </c>
      <c r="R953" s="44">
        <f t="shared" si="150"/>
        <v>96.4</v>
      </c>
      <c r="S953" s="42" t="str">
        <f t="shared" si="146"/>
        <v/>
      </c>
      <c r="AG953" s="72"/>
      <c r="AH953" s="72"/>
      <c r="AI953" s="72"/>
      <c r="AJ953" s="72"/>
    </row>
    <row r="954" spans="1:36" x14ac:dyDescent="0.25">
      <c r="A954" s="30">
        <v>1.0040393518519199</v>
      </c>
      <c r="B954" s="29">
        <v>98.5</v>
      </c>
      <c r="C954" s="61">
        <v>98.6</v>
      </c>
      <c r="D954" s="70">
        <f t="shared" si="147"/>
        <v>98.5</v>
      </c>
      <c r="E954" s="70">
        <f t="shared" si="148"/>
        <v>98.6</v>
      </c>
      <c r="F954" s="5">
        <v>950</v>
      </c>
      <c r="G954" s="72"/>
      <c r="H954" s="4">
        <f t="shared" si="142"/>
        <v>100</v>
      </c>
      <c r="I954" s="4">
        <f t="shared" si="143"/>
        <v>125</v>
      </c>
      <c r="J954" s="1">
        <f t="shared" si="144"/>
        <v>7079457843.8413925</v>
      </c>
      <c r="K954" s="5"/>
      <c r="L954" s="12"/>
      <c r="N954" s="2" t="str">
        <f t="shared" si="145"/>
        <v/>
      </c>
      <c r="O954" s="1">
        <f t="shared" si="151"/>
        <v>15687639320542.619</v>
      </c>
      <c r="P954" s="5">
        <v>950</v>
      </c>
      <c r="Q954" s="10">
        <f t="shared" si="149"/>
        <v>102.2</v>
      </c>
      <c r="R954" s="44">
        <f t="shared" si="150"/>
        <v>96.4</v>
      </c>
      <c r="S954" s="42" t="str">
        <f t="shared" si="146"/>
        <v/>
      </c>
      <c r="AG954" s="72"/>
      <c r="AH954" s="72"/>
      <c r="AI954" s="72"/>
      <c r="AJ954" s="72"/>
    </row>
    <row r="955" spans="1:36" x14ac:dyDescent="0.25">
      <c r="A955" s="30">
        <v>1.004050925926</v>
      </c>
      <c r="B955" s="29">
        <v>97.4</v>
      </c>
      <c r="C955" s="61">
        <v>97.5</v>
      </c>
      <c r="D955" s="70">
        <f t="shared" si="147"/>
        <v>97.4</v>
      </c>
      <c r="E955" s="70">
        <f t="shared" si="148"/>
        <v>97.5</v>
      </c>
      <c r="F955" s="5">
        <v>951</v>
      </c>
      <c r="G955" s="72"/>
      <c r="H955" s="4">
        <f t="shared" si="142"/>
        <v>100</v>
      </c>
      <c r="I955" s="4">
        <f t="shared" si="143"/>
        <v>125</v>
      </c>
      <c r="J955" s="1">
        <f t="shared" si="144"/>
        <v>5495408738.5762615</v>
      </c>
      <c r="K955" s="5"/>
      <c r="L955" s="12"/>
      <c r="N955" s="2" t="str">
        <f t="shared" si="145"/>
        <v/>
      </c>
      <c r="O955" s="1">
        <f t="shared" si="151"/>
        <v>15693134729281.195</v>
      </c>
      <c r="P955" s="5">
        <v>951</v>
      </c>
      <c r="Q955" s="10">
        <f t="shared" si="149"/>
        <v>102.2</v>
      </c>
      <c r="R955" s="44">
        <f t="shared" si="150"/>
        <v>96.4</v>
      </c>
      <c r="S955" s="42" t="str">
        <f t="shared" si="146"/>
        <v/>
      </c>
      <c r="AG955" s="72"/>
      <c r="AH955" s="72"/>
      <c r="AI955" s="72"/>
      <c r="AJ955" s="72"/>
    </row>
    <row r="956" spans="1:36" x14ac:dyDescent="0.25">
      <c r="A956" s="30">
        <v>1.00406250000007</v>
      </c>
      <c r="B956" s="29">
        <v>99.4</v>
      </c>
      <c r="C956" s="61">
        <v>99.5</v>
      </c>
      <c r="D956" s="70">
        <f t="shared" si="147"/>
        <v>99.4</v>
      </c>
      <c r="E956" s="70">
        <f t="shared" si="148"/>
        <v>99.5</v>
      </c>
      <c r="F956" s="5">
        <v>952</v>
      </c>
      <c r="G956" s="72"/>
      <c r="H956" s="4">
        <f t="shared" si="142"/>
        <v>100</v>
      </c>
      <c r="I956" s="4">
        <f t="shared" si="143"/>
        <v>125</v>
      </c>
      <c r="J956" s="1">
        <f t="shared" si="144"/>
        <v>8709635899.5608463</v>
      </c>
      <c r="K956" s="5"/>
      <c r="L956" s="12"/>
      <c r="N956" s="2" t="str">
        <f t="shared" si="145"/>
        <v/>
      </c>
      <c r="O956" s="1">
        <f t="shared" si="151"/>
        <v>15701844365180.756</v>
      </c>
      <c r="P956" s="5">
        <v>952</v>
      </c>
      <c r="Q956" s="10">
        <f t="shared" si="149"/>
        <v>102.2</v>
      </c>
      <c r="R956" s="44">
        <f t="shared" si="150"/>
        <v>96.4</v>
      </c>
      <c r="S956" s="42" t="str">
        <f t="shared" si="146"/>
        <v/>
      </c>
      <c r="AG956" s="72"/>
      <c r="AH956" s="72"/>
      <c r="AI956" s="72"/>
      <c r="AJ956" s="72"/>
    </row>
    <row r="957" spans="1:36" x14ac:dyDescent="0.25">
      <c r="A957" s="30">
        <v>1.0040740740741501</v>
      </c>
      <c r="B957" s="29">
        <v>97.4</v>
      </c>
      <c r="C957" s="61">
        <v>97.5</v>
      </c>
      <c r="D957" s="70">
        <f t="shared" si="147"/>
        <v>97.4</v>
      </c>
      <c r="E957" s="70">
        <f t="shared" si="148"/>
        <v>97.5</v>
      </c>
      <c r="F957" s="5">
        <v>953</v>
      </c>
      <c r="G957" s="72"/>
      <c r="H957" s="4">
        <f t="shared" si="142"/>
        <v>100</v>
      </c>
      <c r="I957" s="4">
        <f t="shared" si="143"/>
        <v>125</v>
      </c>
      <c r="J957" s="1">
        <f t="shared" si="144"/>
        <v>5495408738.5762615</v>
      </c>
      <c r="K957" s="5"/>
      <c r="L957" s="12"/>
      <c r="N957" s="2" t="str">
        <f t="shared" si="145"/>
        <v/>
      </c>
      <c r="O957" s="1">
        <f t="shared" si="151"/>
        <v>15707339773919.332</v>
      </c>
      <c r="P957" s="5">
        <v>953</v>
      </c>
      <c r="Q957" s="10">
        <f t="shared" si="149"/>
        <v>102.2</v>
      </c>
      <c r="R957" s="44">
        <f t="shared" si="150"/>
        <v>96.4</v>
      </c>
      <c r="S957" s="42" t="str">
        <f t="shared" si="146"/>
        <v/>
      </c>
      <c r="AG957" s="72"/>
      <c r="AH957" s="72"/>
      <c r="AI957" s="72"/>
      <c r="AJ957" s="72"/>
    </row>
    <row r="958" spans="1:36" x14ac:dyDescent="0.25">
      <c r="A958" s="30">
        <v>1.0040856481482201</v>
      </c>
      <c r="B958" s="29">
        <v>99.3</v>
      </c>
      <c r="C958" s="61">
        <v>99.399999999999991</v>
      </c>
      <c r="D958" s="70">
        <f t="shared" si="147"/>
        <v>99.3</v>
      </c>
      <c r="E958" s="70">
        <f t="shared" si="148"/>
        <v>99.399999999999991</v>
      </c>
      <c r="F958" s="5">
        <v>954</v>
      </c>
      <c r="G958" s="72"/>
      <c r="H958" s="4">
        <f t="shared" si="142"/>
        <v>100</v>
      </c>
      <c r="I958" s="4">
        <f t="shared" si="143"/>
        <v>125</v>
      </c>
      <c r="J958" s="1">
        <f t="shared" si="144"/>
        <v>8511380382.0237741</v>
      </c>
      <c r="K958" s="5"/>
      <c r="L958" s="12"/>
      <c r="N958" s="2" t="str">
        <f t="shared" si="145"/>
        <v/>
      </c>
      <c r="O958" s="1">
        <f t="shared" si="151"/>
        <v>15715851154301.355</v>
      </c>
      <c r="P958" s="5">
        <v>954</v>
      </c>
      <c r="Q958" s="10">
        <f t="shared" si="149"/>
        <v>102.2</v>
      </c>
      <c r="R958" s="44">
        <f t="shared" si="150"/>
        <v>96.4</v>
      </c>
      <c r="S958" s="42" t="str">
        <f t="shared" si="146"/>
        <v/>
      </c>
      <c r="AG958" s="72"/>
      <c r="AH958" s="72"/>
      <c r="AI958" s="72"/>
      <c r="AJ958" s="72"/>
    </row>
    <row r="959" spans="1:36" x14ac:dyDescent="0.25">
      <c r="A959" s="30">
        <v>1.0040972222222899</v>
      </c>
      <c r="B959" s="29">
        <v>97.1</v>
      </c>
      <c r="C959" s="61">
        <v>97.199999999999989</v>
      </c>
      <c r="D959" s="70">
        <f t="shared" si="147"/>
        <v>97.1</v>
      </c>
      <c r="E959" s="70">
        <f t="shared" si="148"/>
        <v>97.199999999999989</v>
      </c>
      <c r="F959" s="5">
        <v>955</v>
      </c>
      <c r="G959" s="72"/>
      <c r="H959" s="4">
        <f t="shared" si="142"/>
        <v>100</v>
      </c>
      <c r="I959" s="4">
        <f t="shared" si="143"/>
        <v>125</v>
      </c>
      <c r="J959" s="1">
        <f t="shared" si="144"/>
        <v>5128613839.9136467</v>
      </c>
      <c r="K959" s="5"/>
      <c r="L959" s="12"/>
      <c r="N959" s="2" t="str">
        <f t="shared" si="145"/>
        <v/>
      </c>
      <c r="O959" s="1">
        <f t="shared" si="151"/>
        <v>15720979768141.27</v>
      </c>
      <c r="P959" s="5">
        <v>955</v>
      </c>
      <c r="Q959" s="10">
        <f t="shared" si="149"/>
        <v>102.2</v>
      </c>
      <c r="R959" s="44">
        <f t="shared" si="150"/>
        <v>96.4</v>
      </c>
      <c r="S959" s="42" t="str">
        <f t="shared" si="146"/>
        <v/>
      </c>
      <c r="AG959" s="72"/>
      <c r="AH959" s="72"/>
      <c r="AI959" s="72"/>
      <c r="AJ959" s="72"/>
    </row>
    <row r="960" spans="1:36" x14ac:dyDescent="0.25">
      <c r="A960" s="30">
        <v>1.00410879629637</v>
      </c>
      <c r="B960" s="29">
        <v>96.2</v>
      </c>
      <c r="C960" s="61">
        <v>96.3</v>
      </c>
      <c r="D960" s="70">
        <f t="shared" si="147"/>
        <v>96.2</v>
      </c>
      <c r="E960" s="70">
        <f t="shared" si="148"/>
        <v>96.3</v>
      </c>
      <c r="F960" s="5">
        <v>956</v>
      </c>
      <c r="G960" s="72"/>
      <c r="H960" s="4">
        <f t="shared" si="142"/>
        <v>100</v>
      </c>
      <c r="I960" s="4">
        <f t="shared" si="143"/>
        <v>125</v>
      </c>
      <c r="J960" s="1">
        <f t="shared" si="144"/>
        <v>4168693834.7033706</v>
      </c>
      <c r="K960" s="5"/>
      <c r="L960" s="12"/>
      <c r="N960" s="2" t="str">
        <f t="shared" si="145"/>
        <v/>
      </c>
      <c r="O960" s="1">
        <f t="shared" si="151"/>
        <v>15725148461975.973</v>
      </c>
      <c r="P960" s="5">
        <v>956</v>
      </c>
      <c r="Q960" s="10">
        <f t="shared" si="149"/>
        <v>102.2</v>
      </c>
      <c r="R960" s="44">
        <f t="shared" si="150"/>
        <v>96.4</v>
      </c>
      <c r="S960" s="42" t="str">
        <f t="shared" si="146"/>
        <v/>
      </c>
      <c r="AG960" s="72"/>
      <c r="AH960" s="72"/>
      <c r="AI960" s="72"/>
      <c r="AJ960" s="72"/>
    </row>
    <row r="961" spans="1:36" x14ac:dyDescent="0.25">
      <c r="A961" s="30">
        <v>1.00412037037044</v>
      </c>
      <c r="B961" s="29">
        <v>97.3</v>
      </c>
      <c r="C961" s="61">
        <v>97.399999999999991</v>
      </c>
      <c r="D961" s="70">
        <f t="shared" si="147"/>
        <v>97.3</v>
      </c>
      <c r="E961" s="70">
        <f t="shared" si="148"/>
        <v>97.399999999999991</v>
      </c>
      <c r="F961" s="5">
        <v>957</v>
      </c>
      <c r="G961" s="72"/>
      <c r="H961" s="4">
        <f t="shared" si="142"/>
        <v>100</v>
      </c>
      <c r="I961" s="4">
        <f t="shared" si="143"/>
        <v>125</v>
      </c>
      <c r="J961" s="1">
        <f t="shared" si="144"/>
        <v>5370317963.7025433</v>
      </c>
      <c r="K961" s="5"/>
      <c r="L961" s="12"/>
      <c r="N961" s="2" t="str">
        <f t="shared" si="145"/>
        <v/>
      </c>
      <c r="O961" s="1">
        <f t="shared" si="151"/>
        <v>15730518779939.676</v>
      </c>
      <c r="P961" s="5">
        <v>957</v>
      </c>
      <c r="Q961" s="10">
        <f t="shared" si="149"/>
        <v>102.2</v>
      </c>
      <c r="R961" s="44">
        <f t="shared" si="150"/>
        <v>96.4</v>
      </c>
      <c r="S961" s="42" t="str">
        <f t="shared" si="146"/>
        <v/>
      </c>
      <c r="AG961" s="72"/>
      <c r="AH961" s="72"/>
      <c r="AI961" s="72"/>
      <c r="AJ961" s="72"/>
    </row>
    <row r="962" spans="1:36" x14ac:dyDescent="0.25">
      <c r="A962" s="30">
        <v>1.00413194444452</v>
      </c>
      <c r="B962" s="29">
        <v>99.7</v>
      </c>
      <c r="C962" s="61">
        <v>99.8</v>
      </c>
      <c r="D962" s="70">
        <f t="shared" si="147"/>
        <v>99.7</v>
      </c>
      <c r="E962" s="70">
        <f t="shared" si="148"/>
        <v>99.8</v>
      </c>
      <c r="F962" s="5">
        <v>958</v>
      </c>
      <c r="G962" s="72"/>
      <c r="H962" s="4">
        <f t="shared" si="142"/>
        <v>100</v>
      </c>
      <c r="I962" s="4">
        <f t="shared" si="143"/>
        <v>125</v>
      </c>
      <c r="J962" s="1">
        <f t="shared" si="144"/>
        <v>9332543007.9699497</v>
      </c>
      <c r="K962" s="5"/>
      <c r="L962" s="12"/>
      <c r="N962" s="2" t="str">
        <f t="shared" si="145"/>
        <v/>
      </c>
      <c r="O962" s="1">
        <f t="shared" si="151"/>
        <v>15739851322947.646</v>
      </c>
      <c r="P962" s="5">
        <v>958</v>
      </c>
      <c r="Q962" s="10">
        <f t="shared" si="149"/>
        <v>102.2</v>
      </c>
      <c r="R962" s="44">
        <f t="shared" si="150"/>
        <v>96.4</v>
      </c>
      <c r="S962" s="42" t="str">
        <f t="shared" si="146"/>
        <v/>
      </c>
      <c r="AG962" s="72"/>
      <c r="AH962" s="72"/>
      <c r="AI962" s="72"/>
      <c r="AJ962" s="72"/>
    </row>
    <row r="963" spans="1:36" x14ac:dyDescent="0.25">
      <c r="A963" s="30">
        <v>1.0041435185185901</v>
      </c>
      <c r="B963" s="29">
        <v>99.2</v>
      </c>
      <c r="C963" s="61">
        <v>99.3</v>
      </c>
      <c r="D963" s="70">
        <f t="shared" si="147"/>
        <v>99.2</v>
      </c>
      <c r="E963" s="70">
        <f t="shared" si="148"/>
        <v>99.3</v>
      </c>
      <c r="F963" s="5">
        <v>959</v>
      </c>
      <c r="G963" s="72"/>
      <c r="H963" s="4">
        <f t="shared" si="142"/>
        <v>100</v>
      </c>
      <c r="I963" s="4">
        <f t="shared" si="143"/>
        <v>125</v>
      </c>
      <c r="J963" s="1">
        <f t="shared" si="144"/>
        <v>8317637711.02672</v>
      </c>
      <c r="K963" s="5"/>
      <c r="L963" s="12"/>
      <c r="N963" s="2" t="str">
        <f t="shared" si="145"/>
        <v/>
      </c>
      <c r="O963" s="1">
        <f t="shared" si="151"/>
        <v>15748168960658.674</v>
      </c>
      <c r="P963" s="5">
        <v>959</v>
      </c>
      <c r="Q963" s="10">
        <f t="shared" si="149"/>
        <v>102.2</v>
      </c>
      <c r="R963" s="44">
        <f t="shared" si="150"/>
        <v>96.4</v>
      </c>
      <c r="S963" s="42" t="str">
        <f t="shared" si="146"/>
        <v/>
      </c>
      <c r="AG963" s="72"/>
      <c r="AH963" s="72"/>
      <c r="AI963" s="72"/>
      <c r="AJ963" s="72"/>
    </row>
    <row r="964" spans="1:36" x14ac:dyDescent="0.25">
      <c r="A964" s="30">
        <v>1.0041550925926701</v>
      </c>
      <c r="B964" s="29">
        <v>98.3</v>
      </c>
      <c r="C964" s="61">
        <v>98.399999999999991</v>
      </c>
      <c r="D964" s="70">
        <f t="shared" si="147"/>
        <v>98.3</v>
      </c>
      <c r="E964" s="70">
        <f t="shared" si="148"/>
        <v>98.399999999999991</v>
      </c>
      <c r="F964" s="5">
        <v>960</v>
      </c>
      <c r="G964" s="72"/>
      <c r="H964" s="4">
        <f t="shared" ref="H964:H1027" si="152">X$15</f>
        <v>100</v>
      </c>
      <c r="I964" s="4">
        <f t="shared" ref="I964:I1027" si="153">X$36</f>
        <v>125</v>
      </c>
      <c r="J964" s="1">
        <f t="shared" si="144"/>
        <v>6760829753.9198313</v>
      </c>
      <c r="K964" s="5"/>
      <c r="L964" s="12"/>
      <c r="N964" s="2" t="str">
        <f t="shared" si="145"/>
        <v/>
      </c>
      <c r="O964" s="1">
        <f t="shared" si="151"/>
        <v>15754929790412.594</v>
      </c>
      <c r="P964" s="5">
        <v>960</v>
      </c>
      <c r="Q964" s="10">
        <f t="shared" si="149"/>
        <v>102.2</v>
      </c>
      <c r="R964" s="44">
        <f t="shared" si="150"/>
        <v>96.4</v>
      </c>
      <c r="S964" s="42" t="str">
        <f t="shared" si="146"/>
        <v/>
      </c>
      <c r="AG964" s="72"/>
      <c r="AH964" s="72"/>
      <c r="AI964" s="72"/>
      <c r="AJ964" s="72"/>
    </row>
    <row r="965" spans="1:36" x14ac:dyDescent="0.25">
      <c r="A965" s="30">
        <v>1.0041666666667399</v>
      </c>
      <c r="B965" s="29">
        <v>95.5</v>
      </c>
      <c r="C965" s="61">
        <v>97.5</v>
      </c>
      <c r="D965" s="70">
        <f t="shared" si="147"/>
        <v>95.5</v>
      </c>
      <c r="E965" s="70">
        <f t="shared" si="148"/>
        <v>97.5</v>
      </c>
      <c r="F965" s="5">
        <v>961</v>
      </c>
      <c r="G965" s="72"/>
      <c r="H965" s="4">
        <f t="shared" si="152"/>
        <v>100</v>
      </c>
      <c r="I965" s="4">
        <f t="shared" si="153"/>
        <v>125</v>
      </c>
      <c r="J965" s="1">
        <f t="shared" ref="J965:J1028" si="154">10^(D965/10)</f>
        <v>3548133892.3357711</v>
      </c>
      <c r="K965" s="5"/>
      <c r="L965" s="12"/>
      <c r="N965" s="2" t="str">
        <f t="shared" ref="N965:N1028" si="155">IF(E965&gt;$X$36,E965,"")</f>
        <v/>
      </c>
      <c r="O965" s="1">
        <f t="shared" si="151"/>
        <v>15758477924304.93</v>
      </c>
      <c r="P965" s="5">
        <v>961</v>
      </c>
      <c r="Q965" s="10">
        <f t="shared" si="149"/>
        <v>102.1</v>
      </c>
      <c r="R965" s="44">
        <f t="shared" si="150"/>
        <v>96.4</v>
      </c>
      <c r="S965" s="42" t="str">
        <f t="shared" ref="S965:S1028" si="156">IF(R965&gt;$X$15,R965,"")</f>
        <v/>
      </c>
      <c r="AG965" s="72"/>
      <c r="AH965" s="72"/>
      <c r="AI965" s="72"/>
      <c r="AJ965" s="72"/>
    </row>
    <row r="966" spans="1:36" x14ac:dyDescent="0.25">
      <c r="A966" s="30">
        <v>1.00417824074081</v>
      </c>
      <c r="B966" s="29">
        <v>96.7</v>
      </c>
      <c r="C966" s="61">
        <v>97.7</v>
      </c>
      <c r="D966" s="70">
        <f t="shared" ref="D966:D1029" si="157">B966+$AC$9</f>
        <v>96.7</v>
      </c>
      <c r="E966" s="70">
        <f t="shared" ref="E966:E1029" si="158">C966+$AC$9</f>
        <v>97.7</v>
      </c>
      <c r="F966" s="5">
        <v>962</v>
      </c>
      <c r="G966" s="72"/>
      <c r="H966" s="4">
        <f t="shared" si="152"/>
        <v>100</v>
      </c>
      <c r="I966" s="4">
        <f t="shared" si="153"/>
        <v>125</v>
      </c>
      <c r="J966" s="1">
        <f t="shared" si="154"/>
        <v>4677351412.8719988</v>
      </c>
      <c r="K966" s="5"/>
      <c r="L966" s="12"/>
      <c r="N966" s="2" t="str">
        <f t="shared" si="155"/>
        <v/>
      </c>
      <c r="O966" s="1">
        <f t="shared" si="151"/>
        <v>15763155275717.801</v>
      </c>
      <c r="P966" s="5">
        <v>962</v>
      </c>
      <c r="Q966" s="10">
        <f t="shared" si="149"/>
        <v>102.1</v>
      </c>
      <c r="R966" s="44">
        <f t="shared" si="150"/>
        <v>96.4</v>
      </c>
      <c r="S966" s="42" t="str">
        <f t="shared" si="156"/>
        <v/>
      </c>
      <c r="AG966" s="72"/>
      <c r="AH966" s="72"/>
      <c r="AI966" s="72"/>
      <c r="AJ966" s="72"/>
    </row>
    <row r="967" spans="1:36" x14ac:dyDescent="0.25">
      <c r="A967" s="30">
        <v>1.00418981481489</v>
      </c>
      <c r="B967" s="29">
        <v>95.6</v>
      </c>
      <c r="C967" s="61">
        <v>96.399999999999991</v>
      </c>
      <c r="D967" s="70">
        <f t="shared" si="157"/>
        <v>95.6</v>
      </c>
      <c r="E967" s="70">
        <f t="shared" si="158"/>
        <v>96.399999999999991</v>
      </c>
      <c r="F967" s="5">
        <v>963</v>
      </c>
      <c r="G967" s="72"/>
      <c r="H967" s="4">
        <f t="shared" si="152"/>
        <v>100</v>
      </c>
      <c r="I967" s="4">
        <f t="shared" si="153"/>
        <v>125</v>
      </c>
      <c r="J967" s="1">
        <f t="shared" si="154"/>
        <v>3630780547.7010045</v>
      </c>
      <c r="K967" s="5"/>
      <c r="L967" s="12"/>
      <c r="N967" s="2" t="str">
        <f t="shared" si="155"/>
        <v/>
      </c>
      <c r="O967" s="1">
        <f t="shared" si="151"/>
        <v>15766786056265.502</v>
      </c>
      <c r="P967" s="5">
        <v>963</v>
      </c>
      <c r="Q967" s="10">
        <f t="shared" ref="Q967:Q1030" si="159">ROUND(10*LOG(O967/P967),1)</f>
        <v>102.1</v>
      </c>
      <c r="R967" s="44">
        <f t="shared" ref="R967:R1030" si="160">ROUND(10*LOG(O967/3600),1)</f>
        <v>96.4</v>
      </c>
      <c r="S967" s="42" t="str">
        <f t="shared" si="156"/>
        <v/>
      </c>
      <c r="AG967" s="72"/>
      <c r="AH967" s="72"/>
      <c r="AI967" s="72"/>
      <c r="AJ967" s="72"/>
    </row>
    <row r="968" spans="1:36" x14ac:dyDescent="0.25">
      <c r="A968" s="30">
        <v>1.00420138888896</v>
      </c>
      <c r="B968" s="29">
        <v>93.2</v>
      </c>
      <c r="C968" s="61">
        <v>93.4</v>
      </c>
      <c r="D968" s="70">
        <f t="shared" si="157"/>
        <v>93.2</v>
      </c>
      <c r="E968" s="70">
        <f t="shared" si="158"/>
        <v>93.4</v>
      </c>
      <c r="F968" s="5">
        <v>964</v>
      </c>
      <c r="G968" s="72"/>
      <c r="H968" s="4">
        <f t="shared" si="152"/>
        <v>100</v>
      </c>
      <c r="I968" s="4">
        <f t="shared" si="153"/>
        <v>125</v>
      </c>
      <c r="J968" s="1">
        <f t="shared" si="154"/>
        <v>2089296130.8540463</v>
      </c>
      <c r="K968" s="5"/>
      <c r="L968" s="12"/>
      <c r="N968" s="2" t="str">
        <f t="shared" si="155"/>
        <v/>
      </c>
      <c r="O968" s="1">
        <f t="shared" ref="O968:O1031" si="161">O967+J968</f>
        <v>15768875352396.355</v>
      </c>
      <c r="P968" s="5">
        <v>964</v>
      </c>
      <c r="Q968" s="10">
        <f t="shared" si="159"/>
        <v>102.1</v>
      </c>
      <c r="R968" s="44">
        <f t="shared" si="160"/>
        <v>96.4</v>
      </c>
      <c r="S968" s="42" t="str">
        <f t="shared" si="156"/>
        <v/>
      </c>
      <c r="AG968" s="72"/>
      <c r="AH968" s="72"/>
      <c r="AI968" s="72"/>
      <c r="AJ968" s="72"/>
    </row>
    <row r="969" spans="1:36" x14ac:dyDescent="0.25">
      <c r="A969" s="30">
        <v>1.0042129629630401</v>
      </c>
      <c r="B969" s="29">
        <v>96.2</v>
      </c>
      <c r="C969" s="61">
        <v>96.3</v>
      </c>
      <c r="D969" s="70">
        <f t="shared" si="157"/>
        <v>96.2</v>
      </c>
      <c r="E969" s="70">
        <f t="shared" si="158"/>
        <v>96.3</v>
      </c>
      <c r="F969" s="5">
        <v>965</v>
      </c>
      <c r="G969" s="72"/>
      <c r="H969" s="4">
        <f t="shared" si="152"/>
        <v>100</v>
      </c>
      <c r="I969" s="4">
        <f t="shared" si="153"/>
        <v>125</v>
      </c>
      <c r="J969" s="1">
        <f t="shared" si="154"/>
        <v>4168693834.7033706</v>
      </c>
      <c r="K969" s="5"/>
      <c r="L969" s="12"/>
      <c r="N969" s="2" t="str">
        <f t="shared" si="155"/>
        <v/>
      </c>
      <c r="O969" s="1">
        <f t="shared" si="161"/>
        <v>15773044046231.059</v>
      </c>
      <c r="P969" s="5">
        <v>965</v>
      </c>
      <c r="Q969" s="10">
        <f t="shared" si="159"/>
        <v>102.1</v>
      </c>
      <c r="R969" s="44">
        <f t="shared" si="160"/>
        <v>96.4</v>
      </c>
      <c r="S969" s="42" t="str">
        <f t="shared" si="156"/>
        <v/>
      </c>
      <c r="AG969" s="72"/>
      <c r="AH969" s="72"/>
      <c r="AI969" s="72"/>
      <c r="AJ969" s="72"/>
    </row>
    <row r="970" spans="1:36" x14ac:dyDescent="0.25">
      <c r="A970" s="30">
        <v>1.0042245370371099</v>
      </c>
      <c r="B970" s="29">
        <v>94.1</v>
      </c>
      <c r="C970" s="61">
        <v>94.199999999999989</v>
      </c>
      <c r="D970" s="70">
        <f t="shared" si="157"/>
        <v>94.1</v>
      </c>
      <c r="E970" s="70">
        <f t="shared" si="158"/>
        <v>94.199999999999989</v>
      </c>
      <c r="F970" s="5">
        <v>966</v>
      </c>
      <c r="G970" s="72"/>
      <c r="H970" s="4">
        <f t="shared" si="152"/>
        <v>100</v>
      </c>
      <c r="I970" s="4">
        <f t="shared" si="153"/>
        <v>125</v>
      </c>
      <c r="J970" s="1">
        <f t="shared" si="154"/>
        <v>2570395782.7688704</v>
      </c>
      <c r="K970" s="5"/>
      <c r="L970" s="12"/>
      <c r="N970" s="2" t="str">
        <f t="shared" si="155"/>
        <v/>
      </c>
      <c r="O970" s="1">
        <f t="shared" si="161"/>
        <v>15775614442013.828</v>
      </c>
      <c r="P970" s="5">
        <v>966</v>
      </c>
      <c r="Q970" s="10">
        <f t="shared" si="159"/>
        <v>102.1</v>
      </c>
      <c r="R970" s="44">
        <f t="shared" si="160"/>
        <v>96.4</v>
      </c>
      <c r="S970" s="42" t="str">
        <f t="shared" si="156"/>
        <v/>
      </c>
      <c r="AG970" s="72"/>
      <c r="AH970" s="72"/>
      <c r="AI970" s="72"/>
      <c r="AJ970" s="72"/>
    </row>
    <row r="971" spans="1:36" x14ac:dyDescent="0.25">
      <c r="A971" s="30">
        <v>1.0042361111111799</v>
      </c>
      <c r="B971" s="29">
        <v>94.4</v>
      </c>
      <c r="C971" s="61">
        <v>95.600000000000009</v>
      </c>
      <c r="D971" s="70">
        <f t="shared" si="157"/>
        <v>94.4</v>
      </c>
      <c r="E971" s="70">
        <f t="shared" si="158"/>
        <v>95.600000000000009</v>
      </c>
      <c r="F971" s="5">
        <v>967</v>
      </c>
      <c r="G971" s="72"/>
      <c r="H971" s="4">
        <f t="shared" si="152"/>
        <v>100</v>
      </c>
      <c r="I971" s="4">
        <f t="shared" si="153"/>
        <v>125</v>
      </c>
      <c r="J971" s="1">
        <f t="shared" si="154"/>
        <v>2754228703.3381824</v>
      </c>
      <c r="K971" s="5"/>
      <c r="L971" s="12"/>
      <c r="N971" s="2" t="str">
        <f t="shared" si="155"/>
        <v/>
      </c>
      <c r="O971" s="1">
        <f t="shared" si="161"/>
        <v>15778368670717.166</v>
      </c>
      <c r="P971" s="5">
        <v>967</v>
      </c>
      <c r="Q971" s="10">
        <f t="shared" si="159"/>
        <v>102.1</v>
      </c>
      <c r="R971" s="44">
        <f t="shared" si="160"/>
        <v>96.4</v>
      </c>
      <c r="S971" s="42" t="str">
        <f t="shared" si="156"/>
        <v/>
      </c>
      <c r="AG971" s="72"/>
      <c r="AH971" s="72"/>
      <c r="AI971" s="72"/>
      <c r="AJ971" s="72"/>
    </row>
    <row r="972" spans="1:36" x14ac:dyDescent="0.25">
      <c r="A972" s="30">
        <v>1.00424768518526</v>
      </c>
      <c r="B972" s="29">
        <v>90.3</v>
      </c>
      <c r="C972" s="61">
        <v>90.7</v>
      </c>
      <c r="D972" s="70">
        <f t="shared" si="157"/>
        <v>90.3</v>
      </c>
      <c r="E972" s="70">
        <f t="shared" si="158"/>
        <v>90.7</v>
      </c>
      <c r="F972" s="5">
        <v>968</v>
      </c>
      <c r="G972" s="72"/>
      <c r="H972" s="4">
        <f t="shared" si="152"/>
        <v>100</v>
      </c>
      <c r="I972" s="4">
        <f t="shared" si="153"/>
        <v>125</v>
      </c>
      <c r="J972" s="1">
        <f t="shared" si="154"/>
        <v>1071519305.2376053</v>
      </c>
      <c r="K972" s="5"/>
      <c r="L972" s="12"/>
      <c r="N972" s="2" t="str">
        <f t="shared" si="155"/>
        <v/>
      </c>
      <c r="O972" s="1">
        <f t="shared" si="161"/>
        <v>15779440190022.404</v>
      </c>
      <c r="P972" s="5">
        <v>968</v>
      </c>
      <c r="Q972" s="10">
        <f t="shared" si="159"/>
        <v>102.1</v>
      </c>
      <c r="R972" s="44">
        <f t="shared" si="160"/>
        <v>96.4</v>
      </c>
      <c r="S972" s="42" t="str">
        <f t="shared" si="156"/>
        <v/>
      </c>
      <c r="AG972" s="72"/>
      <c r="AH972" s="72"/>
      <c r="AI972" s="72"/>
      <c r="AJ972" s="72"/>
    </row>
    <row r="973" spans="1:36" x14ac:dyDescent="0.25">
      <c r="A973" s="30">
        <v>1.00425925925933</v>
      </c>
      <c r="B973" s="29">
        <v>92.3</v>
      </c>
      <c r="C973" s="61">
        <v>94.3</v>
      </c>
      <c r="D973" s="70">
        <f t="shared" si="157"/>
        <v>92.3</v>
      </c>
      <c r="E973" s="70">
        <f t="shared" si="158"/>
        <v>94.3</v>
      </c>
      <c r="F973" s="5">
        <v>969</v>
      </c>
      <c r="G973" s="72"/>
      <c r="H973" s="4">
        <f t="shared" si="152"/>
        <v>100</v>
      </c>
      <c r="I973" s="4">
        <f t="shared" si="153"/>
        <v>125</v>
      </c>
      <c r="J973" s="1">
        <f t="shared" si="154"/>
        <v>1698243652.4617515</v>
      </c>
      <c r="K973" s="5"/>
      <c r="L973" s="12"/>
      <c r="N973" s="2" t="str">
        <f t="shared" si="155"/>
        <v/>
      </c>
      <c r="O973" s="1">
        <f t="shared" si="161"/>
        <v>15781138433674.865</v>
      </c>
      <c r="P973" s="5">
        <v>969</v>
      </c>
      <c r="Q973" s="10">
        <f t="shared" si="159"/>
        <v>102.1</v>
      </c>
      <c r="R973" s="44">
        <f t="shared" si="160"/>
        <v>96.4</v>
      </c>
      <c r="S973" s="42" t="str">
        <f t="shared" si="156"/>
        <v/>
      </c>
      <c r="AG973" s="72"/>
      <c r="AH973" s="72"/>
      <c r="AI973" s="72"/>
      <c r="AJ973" s="72"/>
    </row>
    <row r="974" spans="1:36" x14ac:dyDescent="0.25">
      <c r="A974" s="30">
        <v>1.0042708333334101</v>
      </c>
      <c r="B974" s="29">
        <v>89.5</v>
      </c>
      <c r="C974" s="61">
        <v>90.1</v>
      </c>
      <c r="D974" s="70">
        <f t="shared" si="157"/>
        <v>89.5</v>
      </c>
      <c r="E974" s="70">
        <f t="shared" si="158"/>
        <v>90.1</v>
      </c>
      <c r="F974" s="5">
        <v>970</v>
      </c>
      <c r="G974" s="72"/>
      <c r="H974" s="4">
        <f t="shared" si="152"/>
        <v>100</v>
      </c>
      <c r="I974" s="4">
        <f t="shared" si="153"/>
        <v>125</v>
      </c>
      <c r="J974" s="1">
        <f t="shared" si="154"/>
        <v>891250938.13374531</v>
      </c>
      <c r="K974" s="5"/>
      <c r="L974" s="12"/>
      <c r="N974" s="2" t="str">
        <f t="shared" si="155"/>
        <v/>
      </c>
      <c r="O974" s="1">
        <f t="shared" si="161"/>
        <v>15782029684612.998</v>
      </c>
      <c r="P974" s="5">
        <v>970</v>
      </c>
      <c r="Q974" s="10">
        <f t="shared" si="159"/>
        <v>102.1</v>
      </c>
      <c r="R974" s="44">
        <f t="shared" si="160"/>
        <v>96.4</v>
      </c>
      <c r="S974" s="42" t="str">
        <f t="shared" si="156"/>
        <v/>
      </c>
      <c r="AG974" s="72"/>
      <c r="AH974" s="72"/>
      <c r="AI974" s="72"/>
      <c r="AJ974" s="72"/>
    </row>
    <row r="975" spans="1:36" x14ac:dyDescent="0.25">
      <c r="A975" s="30">
        <v>1.0042824074074801</v>
      </c>
      <c r="B975" s="29">
        <v>89.8</v>
      </c>
      <c r="C975" s="61">
        <v>90.8</v>
      </c>
      <c r="D975" s="70">
        <f t="shared" si="157"/>
        <v>89.8</v>
      </c>
      <c r="E975" s="70">
        <f t="shared" si="158"/>
        <v>90.8</v>
      </c>
      <c r="F975" s="5">
        <v>971</v>
      </c>
      <c r="G975" s="72"/>
      <c r="H975" s="4">
        <f t="shared" si="152"/>
        <v>100</v>
      </c>
      <c r="I975" s="4">
        <f t="shared" si="153"/>
        <v>125</v>
      </c>
      <c r="J975" s="1">
        <f t="shared" si="154"/>
        <v>954992586.02143884</v>
      </c>
      <c r="K975" s="5"/>
      <c r="L975" s="12"/>
      <c r="N975" s="2" t="str">
        <f t="shared" si="155"/>
        <v/>
      </c>
      <c r="O975" s="1">
        <f t="shared" si="161"/>
        <v>15782984677199.02</v>
      </c>
      <c r="P975" s="5">
        <v>971</v>
      </c>
      <c r="Q975" s="10">
        <f t="shared" si="159"/>
        <v>102.1</v>
      </c>
      <c r="R975" s="44">
        <f t="shared" si="160"/>
        <v>96.4</v>
      </c>
      <c r="S975" s="42" t="str">
        <f t="shared" si="156"/>
        <v/>
      </c>
      <c r="AG975" s="72"/>
      <c r="AH975" s="72"/>
      <c r="AI975" s="72"/>
      <c r="AJ975" s="72"/>
    </row>
    <row r="976" spans="1:36" x14ac:dyDescent="0.25">
      <c r="A976" s="30">
        <v>1.0042939814815599</v>
      </c>
      <c r="B976" s="29">
        <v>89.7</v>
      </c>
      <c r="C976" s="61">
        <v>90.5</v>
      </c>
      <c r="D976" s="70">
        <f t="shared" si="157"/>
        <v>89.7</v>
      </c>
      <c r="E976" s="70">
        <f t="shared" si="158"/>
        <v>90.5</v>
      </c>
      <c r="F976" s="5">
        <v>972</v>
      </c>
      <c r="G976" s="72"/>
      <c r="H976" s="4">
        <f t="shared" si="152"/>
        <v>100</v>
      </c>
      <c r="I976" s="4">
        <f t="shared" si="153"/>
        <v>125</v>
      </c>
      <c r="J976" s="1">
        <f t="shared" si="154"/>
        <v>933254300.79699397</v>
      </c>
      <c r="K976" s="5"/>
      <c r="L976" s="12"/>
      <c r="N976" s="2" t="str">
        <f t="shared" si="155"/>
        <v/>
      </c>
      <c r="O976" s="1">
        <f t="shared" si="161"/>
        <v>15783917931499.816</v>
      </c>
      <c r="P976" s="5">
        <v>972</v>
      </c>
      <c r="Q976" s="10">
        <f t="shared" si="159"/>
        <v>102.1</v>
      </c>
      <c r="R976" s="44">
        <f t="shared" si="160"/>
        <v>96.4</v>
      </c>
      <c r="S976" s="42" t="str">
        <f t="shared" si="156"/>
        <v/>
      </c>
      <c r="AG976" s="72"/>
      <c r="AH976" s="72"/>
      <c r="AI976" s="72"/>
      <c r="AJ976" s="72"/>
    </row>
    <row r="977" spans="1:36" x14ac:dyDescent="0.25">
      <c r="A977" s="30">
        <v>1.0043055555556299</v>
      </c>
      <c r="B977" s="29">
        <v>92.2</v>
      </c>
      <c r="C977" s="61">
        <v>92.4</v>
      </c>
      <c r="D977" s="70">
        <f t="shared" si="157"/>
        <v>92.2</v>
      </c>
      <c r="E977" s="70">
        <f t="shared" si="158"/>
        <v>92.4</v>
      </c>
      <c r="F977" s="5">
        <v>973</v>
      </c>
      <c r="G977" s="72"/>
      <c r="H977" s="4">
        <f t="shared" si="152"/>
        <v>100</v>
      </c>
      <c r="I977" s="4">
        <f t="shared" si="153"/>
        <v>125</v>
      </c>
      <c r="J977" s="1">
        <f t="shared" si="154"/>
        <v>1659586907.4375677</v>
      </c>
      <c r="K977" s="5"/>
      <c r="L977" s="12"/>
      <c r="N977" s="2" t="str">
        <f t="shared" si="155"/>
        <v/>
      </c>
      <c r="O977" s="1">
        <f t="shared" si="161"/>
        <v>15785577518407.254</v>
      </c>
      <c r="P977" s="5">
        <v>973</v>
      </c>
      <c r="Q977" s="10">
        <f t="shared" si="159"/>
        <v>102.1</v>
      </c>
      <c r="R977" s="44">
        <f t="shared" si="160"/>
        <v>96.4</v>
      </c>
      <c r="S977" s="42" t="str">
        <f t="shared" si="156"/>
        <v/>
      </c>
      <c r="AG977" s="72"/>
      <c r="AH977" s="72"/>
      <c r="AI977" s="72"/>
      <c r="AJ977" s="72"/>
    </row>
    <row r="978" spans="1:36" x14ac:dyDescent="0.25">
      <c r="A978" s="30">
        <v>1.0043171296297</v>
      </c>
      <c r="B978" s="29">
        <v>89.8</v>
      </c>
      <c r="C978" s="61">
        <v>89.899999999999991</v>
      </c>
      <c r="D978" s="70">
        <f t="shared" si="157"/>
        <v>89.8</v>
      </c>
      <c r="E978" s="70">
        <f t="shared" si="158"/>
        <v>89.899999999999991</v>
      </c>
      <c r="F978" s="5">
        <v>974</v>
      </c>
      <c r="G978" s="72"/>
      <c r="H978" s="4">
        <f t="shared" si="152"/>
        <v>100</v>
      </c>
      <c r="I978" s="4">
        <f t="shared" si="153"/>
        <v>125</v>
      </c>
      <c r="J978" s="1">
        <f t="shared" si="154"/>
        <v>954992586.02143884</v>
      </c>
      <c r="K978" s="5"/>
      <c r="L978" s="12"/>
      <c r="N978" s="2" t="str">
        <f t="shared" si="155"/>
        <v/>
      </c>
      <c r="O978" s="1">
        <f t="shared" si="161"/>
        <v>15786532510993.275</v>
      </c>
      <c r="P978" s="5">
        <v>974</v>
      </c>
      <c r="Q978" s="10">
        <f t="shared" si="159"/>
        <v>102.1</v>
      </c>
      <c r="R978" s="44">
        <f t="shared" si="160"/>
        <v>96.4</v>
      </c>
      <c r="S978" s="42" t="str">
        <f t="shared" si="156"/>
        <v/>
      </c>
      <c r="AG978" s="72"/>
      <c r="AH978" s="72"/>
      <c r="AI978" s="72"/>
      <c r="AJ978" s="72"/>
    </row>
    <row r="979" spans="1:36" x14ac:dyDescent="0.25">
      <c r="A979" s="30">
        <v>1.00432870370378</v>
      </c>
      <c r="B979" s="29">
        <v>95.8</v>
      </c>
      <c r="C979" s="61">
        <v>95.899999999999991</v>
      </c>
      <c r="D979" s="70">
        <f t="shared" si="157"/>
        <v>95.8</v>
      </c>
      <c r="E979" s="70">
        <f t="shared" si="158"/>
        <v>95.899999999999991</v>
      </c>
      <c r="F979" s="5">
        <v>975</v>
      </c>
      <c r="G979" s="72"/>
      <c r="H979" s="4">
        <f t="shared" si="152"/>
        <v>100</v>
      </c>
      <c r="I979" s="4">
        <f t="shared" si="153"/>
        <v>125</v>
      </c>
      <c r="J979" s="1">
        <f t="shared" si="154"/>
        <v>3801893963.205615</v>
      </c>
      <c r="K979" s="5"/>
      <c r="L979" s="12"/>
      <c r="N979" s="2" t="str">
        <f t="shared" si="155"/>
        <v/>
      </c>
      <c r="O979" s="1">
        <f t="shared" si="161"/>
        <v>15790334404956.48</v>
      </c>
      <c r="P979" s="5">
        <v>975</v>
      </c>
      <c r="Q979" s="10">
        <f t="shared" si="159"/>
        <v>102.1</v>
      </c>
      <c r="R979" s="44">
        <f t="shared" si="160"/>
        <v>96.4</v>
      </c>
      <c r="S979" s="42" t="str">
        <f t="shared" si="156"/>
        <v/>
      </c>
      <c r="AG979" s="72"/>
      <c r="AH979" s="72"/>
      <c r="AI979" s="72"/>
      <c r="AJ979" s="72"/>
    </row>
    <row r="980" spans="1:36" x14ac:dyDescent="0.25">
      <c r="A980" s="30">
        <v>1.0043402777778501</v>
      </c>
      <c r="B980" s="29">
        <v>94.3</v>
      </c>
      <c r="C980" s="61">
        <v>95.5</v>
      </c>
      <c r="D980" s="70">
        <f t="shared" si="157"/>
        <v>94.3</v>
      </c>
      <c r="E980" s="70">
        <f t="shared" si="158"/>
        <v>95.5</v>
      </c>
      <c r="F980" s="5">
        <v>976</v>
      </c>
      <c r="G980" s="72"/>
      <c r="H980" s="4">
        <f t="shared" si="152"/>
        <v>100</v>
      </c>
      <c r="I980" s="4">
        <f t="shared" si="153"/>
        <v>125</v>
      </c>
      <c r="J980" s="1">
        <f t="shared" si="154"/>
        <v>2691534803.9269218</v>
      </c>
      <c r="K980" s="5"/>
      <c r="L980" s="12"/>
      <c r="N980" s="2" t="str">
        <f t="shared" si="155"/>
        <v/>
      </c>
      <c r="O980" s="1">
        <f t="shared" si="161"/>
        <v>15793025939760.408</v>
      </c>
      <c r="P980" s="5">
        <v>976</v>
      </c>
      <c r="Q980" s="10">
        <f t="shared" si="159"/>
        <v>102.1</v>
      </c>
      <c r="R980" s="44">
        <f t="shared" si="160"/>
        <v>96.4</v>
      </c>
      <c r="S980" s="42" t="str">
        <f t="shared" si="156"/>
        <v/>
      </c>
      <c r="AG980" s="72"/>
      <c r="AH980" s="72"/>
      <c r="AI980" s="72"/>
      <c r="AJ980" s="72"/>
    </row>
    <row r="981" spans="1:36" x14ac:dyDescent="0.25">
      <c r="A981" s="30">
        <v>1.0043518518519301</v>
      </c>
      <c r="B981" s="29">
        <v>92.9</v>
      </c>
      <c r="C981" s="61">
        <v>93.300000000000011</v>
      </c>
      <c r="D981" s="70">
        <f t="shared" si="157"/>
        <v>92.9</v>
      </c>
      <c r="E981" s="70">
        <f t="shared" si="158"/>
        <v>93.300000000000011</v>
      </c>
      <c r="F981" s="5">
        <v>977</v>
      </c>
      <c r="G981" s="72"/>
      <c r="H981" s="4">
        <f t="shared" si="152"/>
        <v>100</v>
      </c>
      <c r="I981" s="4">
        <f t="shared" si="153"/>
        <v>125</v>
      </c>
      <c r="J981" s="1">
        <f t="shared" si="154"/>
        <v>1949844599.7580523</v>
      </c>
      <c r="K981" s="5"/>
      <c r="L981" s="12"/>
      <c r="N981" s="2" t="str">
        <f t="shared" si="155"/>
        <v/>
      </c>
      <c r="O981" s="1">
        <f t="shared" si="161"/>
        <v>15794975784360.166</v>
      </c>
      <c r="P981" s="5">
        <v>977</v>
      </c>
      <c r="Q981" s="10">
        <f t="shared" si="159"/>
        <v>102.1</v>
      </c>
      <c r="R981" s="44">
        <f t="shared" si="160"/>
        <v>96.4</v>
      </c>
      <c r="S981" s="42" t="str">
        <f t="shared" si="156"/>
        <v/>
      </c>
      <c r="AG981" s="72"/>
      <c r="AH981" s="72"/>
      <c r="AI981" s="72"/>
      <c r="AJ981" s="72"/>
    </row>
    <row r="982" spans="1:36" x14ac:dyDescent="0.25">
      <c r="A982" s="30">
        <v>1.0043634259259999</v>
      </c>
      <c r="B982" s="29">
        <v>95.7</v>
      </c>
      <c r="C982" s="61">
        <v>97.7</v>
      </c>
      <c r="D982" s="70">
        <f t="shared" si="157"/>
        <v>95.7</v>
      </c>
      <c r="E982" s="70">
        <f t="shared" si="158"/>
        <v>97.7</v>
      </c>
      <c r="F982" s="5">
        <v>978</v>
      </c>
      <c r="G982" s="72"/>
      <c r="H982" s="4">
        <f t="shared" si="152"/>
        <v>100</v>
      </c>
      <c r="I982" s="4">
        <f t="shared" si="153"/>
        <v>125</v>
      </c>
      <c r="J982" s="1">
        <f t="shared" si="154"/>
        <v>3715352290.9717422</v>
      </c>
      <c r="K982" s="5"/>
      <c r="L982" s="12"/>
      <c r="N982" s="2" t="str">
        <f t="shared" si="155"/>
        <v/>
      </c>
      <c r="O982" s="1">
        <f t="shared" si="161"/>
        <v>15798691136651.139</v>
      </c>
      <c r="P982" s="5">
        <v>978</v>
      </c>
      <c r="Q982" s="10">
        <f t="shared" si="159"/>
        <v>102.1</v>
      </c>
      <c r="R982" s="44">
        <f t="shared" si="160"/>
        <v>96.4</v>
      </c>
      <c r="S982" s="42" t="str">
        <f t="shared" si="156"/>
        <v/>
      </c>
      <c r="AG982" s="72"/>
      <c r="AH982" s="72"/>
      <c r="AI982" s="72"/>
      <c r="AJ982" s="72"/>
    </row>
    <row r="983" spans="1:36" x14ac:dyDescent="0.25">
      <c r="A983" s="30">
        <v>1.00437500000007</v>
      </c>
      <c r="B983" s="29">
        <v>97.2</v>
      </c>
      <c r="C983" s="61">
        <v>97.8</v>
      </c>
      <c r="D983" s="70">
        <f t="shared" si="157"/>
        <v>97.2</v>
      </c>
      <c r="E983" s="70">
        <f t="shared" si="158"/>
        <v>97.8</v>
      </c>
      <c r="F983" s="5">
        <v>979</v>
      </c>
      <c r="G983" s="72"/>
      <c r="H983" s="4">
        <f t="shared" si="152"/>
        <v>100</v>
      </c>
      <c r="I983" s="4">
        <f t="shared" si="153"/>
        <v>125</v>
      </c>
      <c r="J983" s="1">
        <f t="shared" si="154"/>
        <v>5248074602.4977417</v>
      </c>
      <c r="K983" s="5"/>
      <c r="L983" s="12"/>
      <c r="N983" s="2" t="str">
        <f t="shared" si="155"/>
        <v/>
      </c>
      <c r="O983" s="1">
        <f t="shared" si="161"/>
        <v>15803939211253.637</v>
      </c>
      <c r="P983" s="5">
        <v>979</v>
      </c>
      <c r="Q983" s="10">
        <f t="shared" si="159"/>
        <v>102.1</v>
      </c>
      <c r="R983" s="44">
        <f t="shared" si="160"/>
        <v>96.4</v>
      </c>
      <c r="S983" s="42" t="str">
        <f t="shared" si="156"/>
        <v/>
      </c>
      <c r="AG983" s="72"/>
      <c r="AH983" s="72"/>
      <c r="AI983" s="72"/>
      <c r="AJ983" s="72"/>
    </row>
    <row r="984" spans="1:36" x14ac:dyDescent="0.25">
      <c r="A984" s="30">
        <v>1.00438657407415</v>
      </c>
      <c r="B984" s="29">
        <v>96.8</v>
      </c>
      <c r="C984" s="61">
        <v>96.899999999999991</v>
      </c>
      <c r="D984" s="70">
        <f t="shared" si="157"/>
        <v>96.8</v>
      </c>
      <c r="E984" s="70">
        <f t="shared" si="158"/>
        <v>96.899999999999991</v>
      </c>
      <c r="F984" s="5">
        <v>980</v>
      </c>
      <c r="G984" s="72"/>
      <c r="H984" s="4">
        <f t="shared" si="152"/>
        <v>100</v>
      </c>
      <c r="I984" s="4">
        <f t="shared" si="153"/>
        <v>125</v>
      </c>
      <c r="J984" s="1">
        <f t="shared" si="154"/>
        <v>4786300923.2263832</v>
      </c>
      <c r="K984" s="5"/>
      <c r="L984" s="12"/>
      <c r="N984" s="2" t="str">
        <f t="shared" si="155"/>
        <v/>
      </c>
      <c r="O984" s="1">
        <f t="shared" si="161"/>
        <v>15808725512176.863</v>
      </c>
      <c r="P984" s="5">
        <v>980</v>
      </c>
      <c r="Q984" s="10">
        <f t="shared" si="159"/>
        <v>102.1</v>
      </c>
      <c r="R984" s="44">
        <f t="shared" si="160"/>
        <v>96.4</v>
      </c>
      <c r="S984" s="42" t="str">
        <f t="shared" si="156"/>
        <v/>
      </c>
      <c r="AG984" s="72"/>
      <c r="AH984" s="72"/>
      <c r="AI984" s="72"/>
      <c r="AJ984" s="72"/>
    </row>
    <row r="985" spans="1:36" x14ac:dyDescent="0.25">
      <c r="A985" s="30">
        <v>1.00439814814822</v>
      </c>
      <c r="B985" s="29">
        <v>95.6</v>
      </c>
      <c r="C985" s="61">
        <v>95.699999999999989</v>
      </c>
      <c r="D985" s="70">
        <f t="shared" si="157"/>
        <v>95.6</v>
      </c>
      <c r="E985" s="70">
        <f t="shared" si="158"/>
        <v>95.699999999999989</v>
      </c>
      <c r="F985" s="5">
        <v>981</v>
      </c>
      <c r="G985" s="72"/>
      <c r="H985" s="4">
        <f t="shared" si="152"/>
        <v>100</v>
      </c>
      <c r="I985" s="4">
        <f t="shared" si="153"/>
        <v>125</v>
      </c>
      <c r="J985" s="1">
        <f t="shared" si="154"/>
        <v>3630780547.7010045</v>
      </c>
      <c r="K985" s="5"/>
      <c r="L985" s="12"/>
      <c r="N985" s="2" t="str">
        <f t="shared" si="155"/>
        <v/>
      </c>
      <c r="O985" s="1">
        <f t="shared" si="161"/>
        <v>15812356292724.564</v>
      </c>
      <c r="P985" s="5">
        <v>981</v>
      </c>
      <c r="Q985" s="10">
        <f t="shared" si="159"/>
        <v>102.1</v>
      </c>
      <c r="R985" s="44">
        <f t="shared" si="160"/>
        <v>96.4</v>
      </c>
      <c r="S985" s="42" t="str">
        <f t="shared" si="156"/>
        <v/>
      </c>
      <c r="AG985" s="72"/>
      <c r="AH985" s="72"/>
      <c r="AI985" s="72"/>
      <c r="AJ985" s="72"/>
    </row>
    <row r="986" spans="1:36" x14ac:dyDescent="0.25">
      <c r="A986" s="30">
        <v>1.0044097222223001</v>
      </c>
      <c r="B986" s="29">
        <v>96.3</v>
      </c>
      <c r="C986" s="61">
        <v>97.3</v>
      </c>
      <c r="D986" s="70">
        <f t="shared" si="157"/>
        <v>96.3</v>
      </c>
      <c r="E986" s="70">
        <f t="shared" si="158"/>
        <v>97.3</v>
      </c>
      <c r="F986" s="5">
        <v>982</v>
      </c>
      <c r="G986" s="72"/>
      <c r="H986" s="4">
        <f t="shared" si="152"/>
        <v>100</v>
      </c>
      <c r="I986" s="4">
        <f t="shared" si="153"/>
        <v>125</v>
      </c>
      <c r="J986" s="1">
        <f t="shared" si="154"/>
        <v>4265795188.0159283</v>
      </c>
      <c r="K986" s="5"/>
      <c r="L986" s="12"/>
      <c r="N986" s="2" t="str">
        <f t="shared" si="155"/>
        <v/>
      </c>
      <c r="O986" s="1">
        <f t="shared" si="161"/>
        <v>15816622087912.58</v>
      </c>
      <c r="P986" s="5">
        <v>982</v>
      </c>
      <c r="Q986" s="10">
        <f t="shared" si="159"/>
        <v>102.1</v>
      </c>
      <c r="R986" s="44">
        <f t="shared" si="160"/>
        <v>96.4</v>
      </c>
      <c r="S986" s="42" t="str">
        <f t="shared" si="156"/>
        <v/>
      </c>
      <c r="AG986" s="72"/>
      <c r="AH986" s="72"/>
      <c r="AI986" s="72"/>
      <c r="AJ986" s="72"/>
    </row>
    <row r="987" spans="1:36" x14ac:dyDescent="0.25">
      <c r="A987" s="30">
        <v>1.0044212962963699</v>
      </c>
      <c r="B987" s="29">
        <v>97.3</v>
      </c>
      <c r="C987" s="61">
        <v>97.399999999999991</v>
      </c>
      <c r="D987" s="70">
        <f t="shared" si="157"/>
        <v>97.3</v>
      </c>
      <c r="E987" s="70">
        <f t="shared" si="158"/>
        <v>97.399999999999991</v>
      </c>
      <c r="F987" s="5">
        <v>983</v>
      </c>
      <c r="G987" s="72"/>
      <c r="H987" s="4">
        <f t="shared" si="152"/>
        <v>100</v>
      </c>
      <c r="I987" s="4">
        <f t="shared" si="153"/>
        <v>125</v>
      </c>
      <c r="J987" s="1">
        <f t="shared" si="154"/>
        <v>5370317963.7025433</v>
      </c>
      <c r="K987" s="5"/>
      <c r="L987" s="12"/>
      <c r="N987" s="2" t="str">
        <f t="shared" si="155"/>
        <v/>
      </c>
      <c r="O987" s="1">
        <f t="shared" si="161"/>
        <v>15821992405876.283</v>
      </c>
      <c r="P987" s="5">
        <v>983</v>
      </c>
      <c r="Q987" s="10">
        <f t="shared" si="159"/>
        <v>102.1</v>
      </c>
      <c r="R987" s="44">
        <f t="shared" si="160"/>
        <v>96.4</v>
      </c>
      <c r="S987" s="42" t="str">
        <f t="shared" si="156"/>
        <v/>
      </c>
      <c r="AG987" s="72"/>
      <c r="AH987" s="72"/>
      <c r="AI987" s="72"/>
      <c r="AJ987" s="72"/>
    </row>
    <row r="988" spans="1:36" x14ac:dyDescent="0.25">
      <c r="A988" s="30">
        <v>1.0044328703704399</v>
      </c>
      <c r="B988" s="29">
        <v>98.1</v>
      </c>
      <c r="C988" s="61">
        <v>98.199999999999989</v>
      </c>
      <c r="D988" s="70">
        <f t="shared" si="157"/>
        <v>98.1</v>
      </c>
      <c r="E988" s="70">
        <f t="shared" si="158"/>
        <v>98.199999999999989</v>
      </c>
      <c r="F988" s="5">
        <v>984</v>
      </c>
      <c r="G988" s="72"/>
      <c r="H988" s="4">
        <f t="shared" si="152"/>
        <v>100</v>
      </c>
      <c r="I988" s="4">
        <f t="shared" si="153"/>
        <v>125</v>
      </c>
      <c r="J988" s="1">
        <f t="shared" si="154"/>
        <v>6456542290.3465462</v>
      </c>
      <c r="K988" s="5"/>
      <c r="L988" s="12"/>
      <c r="N988" s="2" t="str">
        <f t="shared" si="155"/>
        <v/>
      </c>
      <c r="O988" s="1">
        <f t="shared" si="161"/>
        <v>15828448948166.629</v>
      </c>
      <c r="P988" s="5">
        <v>984</v>
      </c>
      <c r="Q988" s="10">
        <f t="shared" si="159"/>
        <v>102.1</v>
      </c>
      <c r="R988" s="44">
        <f t="shared" si="160"/>
        <v>96.4</v>
      </c>
      <c r="S988" s="42" t="str">
        <f t="shared" si="156"/>
        <v/>
      </c>
      <c r="AG988" s="72"/>
      <c r="AH988" s="72"/>
      <c r="AI988" s="72"/>
      <c r="AJ988" s="72"/>
    </row>
    <row r="989" spans="1:36" x14ac:dyDescent="0.25">
      <c r="A989" s="30">
        <v>1.00444444444452</v>
      </c>
      <c r="B989" s="29">
        <v>98</v>
      </c>
      <c r="C989" s="61">
        <v>98.1</v>
      </c>
      <c r="D989" s="70">
        <f t="shared" si="157"/>
        <v>98</v>
      </c>
      <c r="E989" s="70">
        <f t="shared" si="158"/>
        <v>98.1</v>
      </c>
      <c r="F989" s="5">
        <v>985</v>
      </c>
      <c r="G989" s="72"/>
      <c r="H989" s="4">
        <f t="shared" si="152"/>
        <v>100</v>
      </c>
      <c r="I989" s="4">
        <f t="shared" si="153"/>
        <v>125</v>
      </c>
      <c r="J989" s="1">
        <f t="shared" si="154"/>
        <v>6309573444.8019466</v>
      </c>
      <c r="K989" s="5"/>
      <c r="L989" s="12"/>
      <c r="N989" s="2" t="str">
        <f t="shared" si="155"/>
        <v/>
      </c>
      <c r="O989" s="1">
        <f t="shared" si="161"/>
        <v>15834758521611.432</v>
      </c>
      <c r="P989" s="5">
        <v>985</v>
      </c>
      <c r="Q989" s="10">
        <f t="shared" si="159"/>
        <v>102.1</v>
      </c>
      <c r="R989" s="44">
        <f t="shared" si="160"/>
        <v>96.4</v>
      </c>
      <c r="S989" s="42" t="str">
        <f t="shared" si="156"/>
        <v/>
      </c>
      <c r="AG989" s="72"/>
      <c r="AH989" s="72"/>
      <c r="AI989" s="72"/>
      <c r="AJ989" s="72"/>
    </row>
    <row r="990" spans="1:36" x14ac:dyDescent="0.25">
      <c r="A990" s="30">
        <v>1.00445601851859</v>
      </c>
      <c r="B990" s="29">
        <v>97.6</v>
      </c>
      <c r="C990" s="61">
        <v>97.699999999999989</v>
      </c>
      <c r="D990" s="70">
        <f t="shared" si="157"/>
        <v>97.6</v>
      </c>
      <c r="E990" s="70">
        <f t="shared" si="158"/>
        <v>97.699999999999989</v>
      </c>
      <c r="F990" s="5">
        <v>986</v>
      </c>
      <c r="G990" s="72"/>
      <c r="H990" s="4">
        <f t="shared" si="152"/>
        <v>100</v>
      </c>
      <c r="I990" s="4">
        <f t="shared" si="153"/>
        <v>125</v>
      </c>
      <c r="J990" s="1">
        <f t="shared" si="154"/>
        <v>5754399373.3715849</v>
      </c>
      <c r="K990" s="5"/>
      <c r="L990" s="12"/>
      <c r="N990" s="2" t="str">
        <f t="shared" si="155"/>
        <v/>
      </c>
      <c r="O990" s="1">
        <f t="shared" si="161"/>
        <v>15840512920984.803</v>
      </c>
      <c r="P990" s="5">
        <v>986</v>
      </c>
      <c r="Q990" s="10">
        <f t="shared" si="159"/>
        <v>102.1</v>
      </c>
      <c r="R990" s="44">
        <f t="shared" si="160"/>
        <v>96.4</v>
      </c>
      <c r="S990" s="42" t="str">
        <f t="shared" si="156"/>
        <v/>
      </c>
      <c r="AG990" s="72"/>
      <c r="AH990" s="72"/>
      <c r="AI990" s="72"/>
      <c r="AJ990" s="72"/>
    </row>
    <row r="991" spans="1:36" x14ac:dyDescent="0.25">
      <c r="A991" s="30">
        <v>1.00446759259267</v>
      </c>
      <c r="B991" s="29">
        <v>96.2</v>
      </c>
      <c r="C991" s="61">
        <v>96.3</v>
      </c>
      <c r="D991" s="70">
        <f t="shared" si="157"/>
        <v>96.2</v>
      </c>
      <c r="E991" s="70">
        <f t="shared" si="158"/>
        <v>96.3</v>
      </c>
      <c r="F991" s="5">
        <v>987</v>
      </c>
      <c r="G991" s="72"/>
      <c r="H991" s="4">
        <f t="shared" si="152"/>
        <v>100</v>
      </c>
      <c r="I991" s="4">
        <f t="shared" si="153"/>
        <v>125</v>
      </c>
      <c r="J991" s="1">
        <f t="shared" si="154"/>
        <v>4168693834.7033706</v>
      </c>
      <c r="K991" s="5"/>
      <c r="L991" s="12"/>
      <c r="N991" s="2" t="str">
        <f t="shared" si="155"/>
        <v/>
      </c>
      <c r="O991" s="1">
        <f t="shared" si="161"/>
        <v>15844681614819.506</v>
      </c>
      <c r="P991" s="5">
        <v>987</v>
      </c>
      <c r="Q991" s="10">
        <f t="shared" si="159"/>
        <v>102.1</v>
      </c>
      <c r="R991" s="44">
        <f t="shared" si="160"/>
        <v>96.4</v>
      </c>
      <c r="S991" s="42" t="str">
        <f t="shared" si="156"/>
        <v/>
      </c>
      <c r="AG991" s="72"/>
      <c r="AH991" s="72"/>
      <c r="AI991" s="72"/>
      <c r="AJ991" s="72"/>
    </row>
    <row r="992" spans="1:36" x14ac:dyDescent="0.25">
      <c r="A992" s="30">
        <v>1.0044791666667401</v>
      </c>
      <c r="B992" s="29">
        <v>97.9</v>
      </c>
      <c r="C992" s="61">
        <v>98</v>
      </c>
      <c r="D992" s="70">
        <f t="shared" si="157"/>
        <v>97.9</v>
      </c>
      <c r="E992" s="70">
        <f t="shared" si="158"/>
        <v>98</v>
      </c>
      <c r="F992" s="5">
        <v>988</v>
      </c>
      <c r="G992" s="72"/>
      <c r="H992" s="4">
        <f t="shared" si="152"/>
        <v>100</v>
      </c>
      <c r="I992" s="4">
        <f t="shared" si="153"/>
        <v>125</v>
      </c>
      <c r="J992" s="1">
        <f t="shared" si="154"/>
        <v>6165950018.6148586</v>
      </c>
      <c r="K992" s="5"/>
      <c r="L992" s="12"/>
      <c r="N992" s="2" t="str">
        <f t="shared" si="155"/>
        <v/>
      </c>
      <c r="O992" s="1">
        <f t="shared" si="161"/>
        <v>15850847564838.121</v>
      </c>
      <c r="P992" s="5">
        <v>988</v>
      </c>
      <c r="Q992" s="10">
        <f t="shared" si="159"/>
        <v>102.1</v>
      </c>
      <c r="R992" s="44">
        <f t="shared" si="160"/>
        <v>96.4</v>
      </c>
      <c r="S992" s="42" t="str">
        <f t="shared" si="156"/>
        <v/>
      </c>
      <c r="AG992" s="72"/>
      <c r="AH992" s="72"/>
      <c r="AI992" s="72"/>
      <c r="AJ992" s="72"/>
    </row>
    <row r="993" spans="1:36" x14ac:dyDescent="0.25">
      <c r="A993" s="30">
        <v>1.0044907407408199</v>
      </c>
      <c r="B993" s="29">
        <v>98.6</v>
      </c>
      <c r="C993" s="61">
        <v>98.699999999999989</v>
      </c>
      <c r="D993" s="70">
        <f t="shared" si="157"/>
        <v>98.6</v>
      </c>
      <c r="E993" s="70">
        <f t="shared" si="158"/>
        <v>98.699999999999989</v>
      </c>
      <c r="F993" s="5">
        <v>989</v>
      </c>
      <c r="G993" s="72"/>
      <c r="H993" s="4">
        <f t="shared" si="152"/>
        <v>100</v>
      </c>
      <c r="I993" s="4">
        <f t="shared" si="153"/>
        <v>125</v>
      </c>
      <c r="J993" s="1">
        <f t="shared" si="154"/>
        <v>7244359600.7499132</v>
      </c>
      <c r="K993" s="5"/>
      <c r="L993" s="12"/>
      <c r="N993" s="2" t="str">
        <f t="shared" si="155"/>
        <v/>
      </c>
      <c r="O993" s="1">
        <f t="shared" si="161"/>
        <v>15858091924438.871</v>
      </c>
      <c r="P993" s="5">
        <v>989</v>
      </c>
      <c r="Q993" s="10">
        <f t="shared" si="159"/>
        <v>102.1</v>
      </c>
      <c r="R993" s="44">
        <f t="shared" si="160"/>
        <v>96.4</v>
      </c>
      <c r="S993" s="42" t="str">
        <f t="shared" si="156"/>
        <v/>
      </c>
      <c r="AG993" s="72"/>
      <c r="AH993" s="72"/>
      <c r="AI993" s="72"/>
      <c r="AJ993" s="72"/>
    </row>
    <row r="994" spans="1:36" x14ac:dyDescent="0.25">
      <c r="A994" s="30">
        <v>1.0045023148148899</v>
      </c>
      <c r="B994" s="29">
        <v>97.8</v>
      </c>
      <c r="C994" s="61">
        <v>97.899999999999991</v>
      </c>
      <c r="D994" s="70">
        <f t="shared" si="157"/>
        <v>97.8</v>
      </c>
      <c r="E994" s="70">
        <f t="shared" si="158"/>
        <v>97.899999999999991</v>
      </c>
      <c r="F994" s="5">
        <v>990</v>
      </c>
      <c r="G994" s="72"/>
      <c r="H994" s="4">
        <f t="shared" si="152"/>
        <v>100</v>
      </c>
      <c r="I994" s="4">
        <f t="shared" si="153"/>
        <v>125</v>
      </c>
      <c r="J994" s="1">
        <f t="shared" si="154"/>
        <v>6025595860.7435713</v>
      </c>
      <c r="K994" s="5"/>
      <c r="L994" s="12"/>
      <c r="N994" s="2" t="str">
        <f t="shared" si="155"/>
        <v/>
      </c>
      <c r="O994" s="1">
        <f t="shared" si="161"/>
        <v>15864117520299.615</v>
      </c>
      <c r="P994" s="5">
        <v>990</v>
      </c>
      <c r="Q994" s="10">
        <f t="shared" si="159"/>
        <v>102</v>
      </c>
      <c r="R994" s="44">
        <f t="shared" si="160"/>
        <v>96.4</v>
      </c>
      <c r="S994" s="42" t="str">
        <f t="shared" si="156"/>
        <v/>
      </c>
      <c r="AG994" s="72"/>
      <c r="AH994" s="72"/>
      <c r="AI994" s="72"/>
      <c r="AJ994" s="72"/>
    </row>
    <row r="995" spans="1:36" x14ac:dyDescent="0.25">
      <c r="A995" s="30">
        <v>1.00451388888896</v>
      </c>
      <c r="B995" s="29">
        <v>96.9</v>
      </c>
      <c r="C995" s="61">
        <v>97</v>
      </c>
      <c r="D995" s="70">
        <f t="shared" si="157"/>
        <v>96.9</v>
      </c>
      <c r="E995" s="70">
        <f t="shared" si="158"/>
        <v>97</v>
      </c>
      <c r="F995" s="5">
        <v>991</v>
      </c>
      <c r="G995" s="72"/>
      <c r="H995" s="4">
        <f t="shared" si="152"/>
        <v>100</v>
      </c>
      <c r="I995" s="4">
        <f t="shared" si="153"/>
        <v>125</v>
      </c>
      <c r="J995" s="1">
        <f t="shared" si="154"/>
        <v>4897788193.6844788</v>
      </c>
      <c r="K995" s="5"/>
      <c r="L995" s="12"/>
      <c r="N995" s="2" t="str">
        <f t="shared" si="155"/>
        <v/>
      </c>
      <c r="O995" s="1">
        <f t="shared" si="161"/>
        <v>15869015308493.299</v>
      </c>
      <c r="P995" s="5">
        <v>991</v>
      </c>
      <c r="Q995" s="10">
        <f t="shared" si="159"/>
        <v>102</v>
      </c>
      <c r="R995" s="44">
        <f t="shared" si="160"/>
        <v>96.4</v>
      </c>
      <c r="S995" s="42" t="str">
        <f t="shared" si="156"/>
        <v/>
      </c>
      <c r="AG995" s="72"/>
      <c r="AH995" s="72"/>
      <c r="AI995" s="72"/>
      <c r="AJ995" s="72"/>
    </row>
    <row r="996" spans="1:36" x14ac:dyDescent="0.25">
      <c r="A996" s="30">
        <v>1.00452546296304</v>
      </c>
      <c r="B996" s="29">
        <v>99.3</v>
      </c>
      <c r="C996" s="61">
        <v>99.399999999999991</v>
      </c>
      <c r="D996" s="70">
        <f t="shared" si="157"/>
        <v>99.3</v>
      </c>
      <c r="E996" s="70">
        <f t="shared" si="158"/>
        <v>99.399999999999991</v>
      </c>
      <c r="F996" s="5">
        <v>992</v>
      </c>
      <c r="G996" s="72"/>
      <c r="H996" s="4">
        <f t="shared" si="152"/>
        <v>100</v>
      </c>
      <c r="I996" s="4">
        <f t="shared" si="153"/>
        <v>125</v>
      </c>
      <c r="J996" s="1">
        <f t="shared" si="154"/>
        <v>8511380382.0237741</v>
      </c>
      <c r="K996" s="5"/>
      <c r="L996" s="12"/>
      <c r="N996" s="2" t="str">
        <f t="shared" si="155"/>
        <v/>
      </c>
      <c r="O996" s="1">
        <f t="shared" si="161"/>
        <v>15877526688875.322</v>
      </c>
      <c r="P996" s="5">
        <v>992</v>
      </c>
      <c r="Q996" s="10">
        <f t="shared" si="159"/>
        <v>102</v>
      </c>
      <c r="R996" s="44">
        <f t="shared" si="160"/>
        <v>96.4</v>
      </c>
      <c r="S996" s="42" t="str">
        <f t="shared" si="156"/>
        <v/>
      </c>
      <c r="AG996" s="72"/>
      <c r="AH996" s="72"/>
      <c r="AI996" s="72"/>
      <c r="AJ996" s="72"/>
    </row>
    <row r="997" spans="1:36" x14ac:dyDescent="0.25">
      <c r="A997" s="30">
        <v>1.0045370370371101</v>
      </c>
      <c r="B997" s="29">
        <v>97.9</v>
      </c>
      <c r="C997" s="61">
        <v>98</v>
      </c>
      <c r="D997" s="70">
        <f t="shared" si="157"/>
        <v>97.9</v>
      </c>
      <c r="E997" s="70">
        <f t="shared" si="158"/>
        <v>98</v>
      </c>
      <c r="F997" s="5">
        <v>993</v>
      </c>
      <c r="G997" s="72"/>
      <c r="H997" s="4">
        <f t="shared" si="152"/>
        <v>100</v>
      </c>
      <c r="I997" s="4">
        <f t="shared" si="153"/>
        <v>125</v>
      </c>
      <c r="J997" s="1">
        <f t="shared" si="154"/>
        <v>6165950018.6148586</v>
      </c>
      <c r="K997" s="5"/>
      <c r="L997" s="12"/>
      <c r="N997" s="2" t="str">
        <f t="shared" si="155"/>
        <v/>
      </c>
      <c r="O997" s="1">
        <f t="shared" si="161"/>
        <v>15883692638893.938</v>
      </c>
      <c r="P997" s="5">
        <v>993</v>
      </c>
      <c r="Q997" s="10">
        <f t="shared" si="159"/>
        <v>102</v>
      </c>
      <c r="R997" s="44">
        <f t="shared" si="160"/>
        <v>96.4</v>
      </c>
      <c r="S997" s="42" t="str">
        <f t="shared" si="156"/>
        <v/>
      </c>
      <c r="AG997" s="72"/>
      <c r="AH997" s="72"/>
      <c r="AI997" s="72"/>
      <c r="AJ997" s="72"/>
    </row>
    <row r="998" spans="1:36" x14ac:dyDescent="0.25">
      <c r="A998" s="30">
        <v>1.0045486111111901</v>
      </c>
      <c r="B998" s="29">
        <v>98</v>
      </c>
      <c r="C998" s="61">
        <v>98.1</v>
      </c>
      <c r="D998" s="70">
        <f t="shared" si="157"/>
        <v>98</v>
      </c>
      <c r="E998" s="70">
        <f t="shared" si="158"/>
        <v>98.1</v>
      </c>
      <c r="F998" s="5">
        <v>994</v>
      </c>
      <c r="G998" s="72"/>
      <c r="H998" s="4">
        <f t="shared" si="152"/>
        <v>100</v>
      </c>
      <c r="I998" s="4">
        <f t="shared" si="153"/>
        <v>125</v>
      </c>
      <c r="J998" s="1">
        <f t="shared" si="154"/>
        <v>6309573444.8019466</v>
      </c>
      <c r="K998" s="5"/>
      <c r="L998" s="12"/>
      <c r="N998" s="2" t="str">
        <f t="shared" si="155"/>
        <v/>
      </c>
      <c r="O998" s="1">
        <f t="shared" si="161"/>
        <v>15890002212338.74</v>
      </c>
      <c r="P998" s="5">
        <v>994</v>
      </c>
      <c r="Q998" s="10">
        <f t="shared" si="159"/>
        <v>102</v>
      </c>
      <c r="R998" s="44">
        <f t="shared" si="160"/>
        <v>96.4</v>
      </c>
      <c r="S998" s="42" t="str">
        <f t="shared" si="156"/>
        <v/>
      </c>
      <c r="AG998" s="72"/>
      <c r="AH998" s="72"/>
      <c r="AI998" s="72"/>
      <c r="AJ998" s="72"/>
    </row>
    <row r="999" spans="1:36" x14ac:dyDescent="0.25">
      <c r="A999" s="30">
        <v>1.0045601851852599</v>
      </c>
      <c r="B999" s="29">
        <v>97.7</v>
      </c>
      <c r="C999" s="61">
        <v>97.8</v>
      </c>
      <c r="D999" s="70">
        <f t="shared" si="157"/>
        <v>97.7</v>
      </c>
      <c r="E999" s="70">
        <f t="shared" si="158"/>
        <v>97.8</v>
      </c>
      <c r="F999" s="5">
        <v>995</v>
      </c>
      <c r="G999" s="72"/>
      <c r="H999" s="4">
        <f t="shared" si="152"/>
        <v>100</v>
      </c>
      <c r="I999" s="4">
        <f t="shared" si="153"/>
        <v>125</v>
      </c>
      <c r="J999" s="1">
        <f t="shared" si="154"/>
        <v>5888436553.5559053</v>
      </c>
      <c r="K999" s="5"/>
      <c r="L999" s="12"/>
      <c r="N999" s="2" t="str">
        <f t="shared" si="155"/>
        <v/>
      </c>
      <c r="O999" s="1">
        <f t="shared" si="161"/>
        <v>15895890648892.297</v>
      </c>
      <c r="P999" s="5">
        <v>995</v>
      </c>
      <c r="Q999" s="10">
        <f t="shared" si="159"/>
        <v>102</v>
      </c>
      <c r="R999" s="44">
        <f t="shared" si="160"/>
        <v>96.4</v>
      </c>
      <c r="S999" s="42" t="str">
        <f t="shared" si="156"/>
        <v/>
      </c>
      <c r="AG999" s="72"/>
      <c r="AH999" s="72"/>
      <c r="AI999" s="72"/>
      <c r="AJ999" s="72"/>
    </row>
    <row r="1000" spans="1:36" x14ac:dyDescent="0.25">
      <c r="A1000" s="30">
        <v>1.00457175925933</v>
      </c>
      <c r="B1000" s="29">
        <v>99.9</v>
      </c>
      <c r="C1000" s="61">
        <v>100</v>
      </c>
      <c r="D1000" s="70">
        <f t="shared" si="157"/>
        <v>99.9</v>
      </c>
      <c r="E1000" s="70">
        <f t="shared" si="158"/>
        <v>100</v>
      </c>
      <c r="F1000" s="5">
        <v>996</v>
      </c>
      <c r="G1000" s="72"/>
      <c r="H1000" s="4">
        <f t="shared" si="152"/>
        <v>100</v>
      </c>
      <c r="I1000" s="4">
        <f t="shared" si="153"/>
        <v>125</v>
      </c>
      <c r="J1000" s="1">
        <f t="shared" si="154"/>
        <v>9772372209.5581455</v>
      </c>
      <c r="K1000" s="5"/>
      <c r="L1000" s="12"/>
      <c r="N1000" s="2" t="str">
        <f t="shared" si="155"/>
        <v/>
      </c>
      <c r="O1000" s="1">
        <f t="shared" si="161"/>
        <v>15905663021101.855</v>
      </c>
      <c r="P1000" s="5">
        <v>996</v>
      </c>
      <c r="Q1000" s="10">
        <f t="shared" si="159"/>
        <v>102</v>
      </c>
      <c r="R1000" s="44">
        <f t="shared" si="160"/>
        <v>96.5</v>
      </c>
      <c r="S1000" s="42" t="str">
        <f t="shared" si="156"/>
        <v/>
      </c>
      <c r="AG1000" s="72"/>
      <c r="AH1000" s="72"/>
      <c r="AI1000" s="72"/>
      <c r="AJ1000" s="72"/>
    </row>
    <row r="1001" spans="1:36" x14ac:dyDescent="0.25">
      <c r="A1001" s="30">
        <v>1.00458333333341</v>
      </c>
      <c r="B1001" s="29">
        <v>98.9</v>
      </c>
      <c r="C1001" s="61">
        <v>99</v>
      </c>
      <c r="D1001" s="70">
        <f t="shared" si="157"/>
        <v>98.9</v>
      </c>
      <c r="E1001" s="70">
        <f t="shared" si="158"/>
        <v>99</v>
      </c>
      <c r="F1001" s="5">
        <v>997</v>
      </c>
      <c r="G1001" s="72"/>
      <c r="H1001" s="4">
        <f t="shared" si="152"/>
        <v>100</v>
      </c>
      <c r="I1001" s="4">
        <f t="shared" si="153"/>
        <v>125</v>
      </c>
      <c r="J1001" s="1">
        <f t="shared" si="154"/>
        <v>7762471166.2869558</v>
      </c>
      <c r="K1001" s="5"/>
      <c r="L1001" s="12"/>
      <c r="N1001" s="2" t="str">
        <f t="shared" si="155"/>
        <v/>
      </c>
      <c r="O1001" s="1">
        <f t="shared" si="161"/>
        <v>15913425492268.143</v>
      </c>
      <c r="P1001" s="5">
        <v>997</v>
      </c>
      <c r="Q1001" s="10">
        <f t="shared" si="159"/>
        <v>102</v>
      </c>
      <c r="R1001" s="44">
        <f t="shared" si="160"/>
        <v>96.5</v>
      </c>
      <c r="S1001" s="42" t="str">
        <f t="shared" si="156"/>
        <v/>
      </c>
      <c r="AG1001" s="72"/>
      <c r="AH1001" s="72"/>
      <c r="AI1001" s="72"/>
      <c r="AJ1001" s="72"/>
    </row>
    <row r="1002" spans="1:36" x14ac:dyDescent="0.25">
      <c r="A1002" s="30">
        <v>1.00459490740748</v>
      </c>
      <c r="B1002" s="29">
        <v>100</v>
      </c>
      <c r="C1002" s="61">
        <v>100.1</v>
      </c>
      <c r="D1002" s="70">
        <f t="shared" si="157"/>
        <v>100</v>
      </c>
      <c r="E1002" s="70">
        <f t="shared" si="158"/>
        <v>100.1</v>
      </c>
      <c r="F1002" s="5">
        <v>998</v>
      </c>
      <c r="G1002" s="72"/>
      <c r="H1002" s="4">
        <f t="shared" si="152"/>
        <v>100</v>
      </c>
      <c r="I1002" s="4">
        <f t="shared" si="153"/>
        <v>125</v>
      </c>
      <c r="J1002" s="1">
        <f t="shared" si="154"/>
        <v>10000000000</v>
      </c>
      <c r="K1002" s="5"/>
      <c r="L1002" s="12"/>
      <c r="N1002" s="2" t="str">
        <f t="shared" si="155"/>
        <v/>
      </c>
      <c r="O1002" s="1">
        <f t="shared" si="161"/>
        <v>15923425492268.143</v>
      </c>
      <c r="P1002" s="5">
        <v>998</v>
      </c>
      <c r="Q1002" s="10">
        <f t="shared" si="159"/>
        <v>102</v>
      </c>
      <c r="R1002" s="44">
        <f t="shared" si="160"/>
        <v>96.5</v>
      </c>
      <c r="S1002" s="42" t="str">
        <f t="shared" si="156"/>
        <v/>
      </c>
      <c r="AG1002" s="72"/>
      <c r="AH1002" s="72"/>
      <c r="AI1002" s="72"/>
      <c r="AJ1002" s="72"/>
    </row>
    <row r="1003" spans="1:36" x14ac:dyDescent="0.25">
      <c r="A1003" s="30">
        <v>1.0046064814815601</v>
      </c>
      <c r="B1003" s="29">
        <v>99.1</v>
      </c>
      <c r="C1003" s="61">
        <v>99.199999999999989</v>
      </c>
      <c r="D1003" s="70">
        <f t="shared" si="157"/>
        <v>99.1</v>
      </c>
      <c r="E1003" s="70">
        <f t="shared" si="158"/>
        <v>99.199999999999989</v>
      </c>
      <c r="F1003" s="5">
        <v>999</v>
      </c>
      <c r="G1003" s="72"/>
      <c r="H1003" s="4">
        <f t="shared" si="152"/>
        <v>100</v>
      </c>
      <c r="I1003" s="4">
        <f t="shared" si="153"/>
        <v>125</v>
      </c>
      <c r="J1003" s="1">
        <f t="shared" si="154"/>
        <v>8128305161.6410027</v>
      </c>
      <c r="K1003" s="5"/>
      <c r="L1003" s="12"/>
      <c r="N1003" s="2" t="str">
        <f t="shared" si="155"/>
        <v/>
      </c>
      <c r="O1003" s="1">
        <f t="shared" si="161"/>
        <v>15931553797429.783</v>
      </c>
      <c r="P1003" s="5">
        <v>999</v>
      </c>
      <c r="Q1003" s="10">
        <f t="shared" si="159"/>
        <v>102</v>
      </c>
      <c r="R1003" s="44">
        <f t="shared" si="160"/>
        <v>96.5</v>
      </c>
      <c r="S1003" s="42" t="str">
        <f t="shared" si="156"/>
        <v/>
      </c>
      <c r="AG1003" s="72"/>
      <c r="AH1003" s="72"/>
      <c r="AI1003" s="72"/>
      <c r="AJ1003" s="72"/>
    </row>
    <row r="1004" spans="1:36" x14ac:dyDescent="0.25">
      <c r="A1004" s="30">
        <v>1.0046180555556301</v>
      </c>
      <c r="B1004" s="29">
        <v>99.5</v>
      </c>
      <c r="C1004" s="61">
        <v>99.6</v>
      </c>
      <c r="D1004" s="70">
        <f t="shared" si="157"/>
        <v>99.5</v>
      </c>
      <c r="E1004" s="70">
        <f t="shared" si="158"/>
        <v>99.6</v>
      </c>
      <c r="F1004" s="5">
        <v>1000</v>
      </c>
      <c r="G1004" s="72"/>
      <c r="H1004" s="4">
        <f t="shared" si="152"/>
        <v>100</v>
      </c>
      <c r="I1004" s="4">
        <f t="shared" si="153"/>
        <v>125</v>
      </c>
      <c r="J1004" s="1">
        <f t="shared" si="154"/>
        <v>8912509381.3374634</v>
      </c>
      <c r="K1004" s="5"/>
      <c r="L1004" s="12"/>
      <c r="N1004" s="2" t="str">
        <f t="shared" si="155"/>
        <v/>
      </c>
      <c r="O1004" s="1">
        <f t="shared" si="161"/>
        <v>15940466306811.121</v>
      </c>
      <c r="P1004" s="5">
        <v>1000</v>
      </c>
      <c r="Q1004" s="10">
        <f t="shared" si="159"/>
        <v>102</v>
      </c>
      <c r="R1004" s="44">
        <f t="shared" si="160"/>
        <v>96.5</v>
      </c>
      <c r="S1004" s="42" t="str">
        <f t="shared" si="156"/>
        <v/>
      </c>
      <c r="AG1004" s="72"/>
      <c r="AH1004" s="72"/>
      <c r="AI1004" s="72"/>
      <c r="AJ1004" s="72"/>
    </row>
    <row r="1005" spans="1:36" x14ac:dyDescent="0.25">
      <c r="A1005" s="30">
        <v>1.0046296296297099</v>
      </c>
      <c r="B1005" s="29">
        <v>99.2</v>
      </c>
      <c r="C1005" s="61">
        <v>99.3</v>
      </c>
      <c r="D1005" s="70">
        <f t="shared" si="157"/>
        <v>99.2</v>
      </c>
      <c r="E1005" s="70">
        <f t="shared" si="158"/>
        <v>99.3</v>
      </c>
      <c r="F1005" s="5">
        <v>1001</v>
      </c>
      <c r="G1005" s="72"/>
      <c r="H1005" s="4">
        <f t="shared" si="152"/>
        <v>100</v>
      </c>
      <c r="I1005" s="4">
        <f t="shared" si="153"/>
        <v>125</v>
      </c>
      <c r="J1005" s="1">
        <f t="shared" si="154"/>
        <v>8317637711.02672</v>
      </c>
      <c r="K1005" s="5"/>
      <c r="L1005" s="12"/>
      <c r="N1005" s="2" t="str">
        <f t="shared" si="155"/>
        <v/>
      </c>
      <c r="O1005" s="1">
        <f t="shared" si="161"/>
        <v>15948783944522.148</v>
      </c>
      <c r="P1005" s="5">
        <v>1001</v>
      </c>
      <c r="Q1005" s="10">
        <f t="shared" si="159"/>
        <v>102</v>
      </c>
      <c r="R1005" s="44">
        <f t="shared" si="160"/>
        <v>96.5</v>
      </c>
      <c r="S1005" s="42" t="str">
        <f t="shared" si="156"/>
        <v/>
      </c>
      <c r="AG1005" s="72"/>
      <c r="AH1005" s="72"/>
      <c r="AI1005" s="72"/>
      <c r="AJ1005" s="72"/>
    </row>
    <row r="1006" spans="1:36" x14ac:dyDescent="0.25">
      <c r="A1006" s="30">
        <v>1.00464120370378</v>
      </c>
      <c r="B1006" s="29">
        <v>98</v>
      </c>
      <c r="C1006" s="61">
        <v>98.1</v>
      </c>
      <c r="D1006" s="70">
        <f t="shared" si="157"/>
        <v>98</v>
      </c>
      <c r="E1006" s="70">
        <f t="shared" si="158"/>
        <v>98.1</v>
      </c>
      <c r="F1006" s="5">
        <v>1002</v>
      </c>
      <c r="G1006" s="72"/>
      <c r="H1006" s="4">
        <f t="shared" si="152"/>
        <v>100</v>
      </c>
      <c r="I1006" s="4">
        <f t="shared" si="153"/>
        <v>125</v>
      </c>
      <c r="J1006" s="1">
        <f t="shared" si="154"/>
        <v>6309573444.8019466</v>
      </c>
      <c r="K1006" s="5"/>
      <c r="L1006" s="12"/>
      <c r="N1006" s="2" t="str">
        <f t="shared" si="155"/>
        <v/>
      </c>
      <c r="O1006" s="1">
        <f t="shared" si="161"/>
        <v>15955093517966.951</v>
      </c>
      <c r="P1006" s="5">
        <v>1002</v>
      </c>
      <c r="Q1006" s="10">
        <f t="shared" si="159"/>
        <v>102</v>
      </c>
      <c r="R1006" s="44">
        <f t="shared" si="160"/>
        <v>96.5</v>
      </c>
      <c r="S1006" s="42" t="str">
        <f t="shared" si="156"/>
        <v/>
      </c>
      <c r="AG1006" s="72"/>
      <c r="AH1006" s="72"/>
      <c r="AI1006" s="72"/>
      <c r="AJ1006" s="72"/>
    </row>
    <row r="1007" spans="1:36" x14ac:dyDescent="0.25">
      <c r="A1007" s="30">
        <v>1.00465277777785</v>
      </c>
      <c r="B1007" s="29">
        <v>98.5</v>
      </c>
      <c r="C1007" s="61">
        <v>98.6</v>
      </c>
      <c r="D1007" s="70">
        <f t="shared" si="157"/>
        <v>98.5</v>
      </c>
      <c r="E1007" s="70">
        <f t="shared" si="158"/>
        <v>98.6</v>
      </c>
      <c r="F1007" s="5">
        <v>1003</v>
      </c>
      <c r="G1007" s="72"/>
      <c r="H1007" s="4">
        <f t="shared" si="152"/>
        <v>100</v>
      </c>
      <c r="I1007" s="4">
        <f t="shared" si="153"/>
        <v>125</v>
      </c>
      <c r="J1007" s="1">
        <f t="shared" si="154"/>
        <v>7079457843.8413925</v>
      </c>
      <c r="K1007" s="5"/>
      <c r="L1007" s="12"/>
      <c r="N1007" s="2" t="str">
        <f t="shared" si="155"/>
        <v/>
      </c>
      <c r="O1007" s="1">
        <f t="shared" si="161"/>
        <v>15962172975810.793</v>
      </c>
      <c r="P1007" s="5">
        <v>1003</v>
      </c>
      <c r="Q1007" s="10">
        <f t="shared" si="159"/>
        <v>102</v>
      </c>
      <c r="R1007" s="44">
        <f t="shared" si="160"/>
        <v>96.5</v>
      </c>
      <c r="S1007" s="42" t="str">
        <f t="shared" si="156"/>
        <v/>
      </c>
      <c r="AG1007" s="72"/>
      <c r="AH1007" s="72"/>
      <c r="AI1007" s="72"/>
      <c r="AJ1007" s="72"/>
    </row>
    <row r="1008" spans="1:36" x14ac:dyDescent="0.25">
      <c r="A1008" s="30">
        <v>1.00466435185193</v>
      </c>
      <c r="B1008" s="29">
        <v>99</v>
      </c>
      <c r="C1008" s="61">
        <v>99.1</v>
      </c>
      <c r="D1008" s="70">
        <f t="shared" si="157"/>
        <v>99</v>
      </c>
      <c r="E1008" s="70">
        <f t="shared" si="158"/>
        <v>99.1</v>
      </c>
      <c r="F1008" s="5">
        <v>1004</v>
      </c>
      <c r="G1008" s="72"/>
      <c r="H1008" s="4">
        <f t="shared" si="152"/>
        <v>100</v>
      </c>
      <c r="I1008" s="4">
        <f t="shared" si="153"/>
        <v>125</v>
      </c>
      <c r="J1008" s="1">
        <f t="shared" si="154"/>
        <v>7943282347.2428255</v>
      </c>
      <c r="K1008" s="5"/>
      <c r="L1008" s="12"/>
      <c r="N1008" s="2" t="str">
        <f t="shared" si="155"/>
        <v/>
      </c>
      <c r="O1008" s="1">
        <f t="shared" si="161"/>
        <v>15970116258158.035</v>
      </c>
      <c r="P1008" s="5">
        <v>1004</v>
      </c>
      <c r="Q1008" s="10">
        <f t="shared" si="159"/>
        <v>102</v>
      </c>
      <c r="R1008" s="44">
        <f t="shared" si="160"/>
        <v>96.5</v>
      </c>
      <c r="S1008" s="42" t="str">
        <f t="shared" si="156"/>
        <v/>
      </c>
      <c r="AG1008" s="72"/>
      <c r="AH1008" s="72"/>
      <c r="AI1008" s="72"/>
      <c r="AJ1008" s="72"/>
    </row>
    <row r="1009" spans="1:36" x14ac:dyDescent="0.25">
      <c r="A1009" s="30">
        <v>1.0046759259260001</v>
      </c>
      <c r="B1009" s="29">
        <v>99.9</v>
      </c>
      <c r="C1009" s="61">
        <v>100</v>
      </c>
      <c r="D1009" s="70">
        <f t="shared" si="157"/>
        <v>99.9</v>
      </c>
      <c r="E1009" s="70">
        <f t="shared" si="158"/>
        <v>100</v>
      </c>
      <c r="F1009" s="5">
        <v>1005</v>
      </c>
      <c r="G1009" s="72"/>
      <c r="H1009" s="4">
        <f t="shared" si="152"/>
        <v>100</v>
      </c>
      <c r="I1009" s="4">
        <f t="shared" si="153"/>
        <v>125</v>
      </c>
      <c r="J1009" s="1">
        <f t="shared" si="154"/>
        <v>9772372209.5581455</v>
      </c>
      <c r="K1009" s="5"/>
      <c r="L1009" s="12"/>
      <c r="N1009" s="2" t="str">
        <f t="shared" si="155"/>
        <v/>
      </c>
      <c r="O1009" s="1">
        <f t="shared" si="161"/>
        <v>15979888630367.594</v>
      </c>
      <c r="P1009" s="5">
        <v>1005</v>
      </c>
      <c r="Q1009" s="10">
        <f t="shared" si="159"/>
        <v>102</v>
      </c>
      <c r="R1009" s="44">
        <f t="shared" si="160"/>
        <v>96.5</v>
      </c>
      <c r="S1009" s="42" t="str">
        <f t="shared" si="156"/>
        <v/>
      </c>
      <c r="AG1009" s="72"/>
      <c r="AH1009" s="72"/>
      <c r="AI1009" s="72"/>
      <c r="AJ1009" s="72"/>
    </row>
    <row r="1010" spans="1:36" x14ac:dyDescent="0.25">
      <c r="A1010" s="30">
        <v>1.0046875000000799</v>
      </c>
      <c r="B1010" s="29">
        <v>100.5</v>
      </c>
      <c r="C1010" s="61">
        <v>100.6</v>
      </c>
      <c r="D1010" s="70">
        <f t="shared" si="157"/>
        <v>100.5</v>
      </c>
      <c r="E1010" s="70">
        <f t="shared" si="158"/>
        <v>100.6</v>
      </c>
      <c r="F1010" s="5">
        <v>1006</v>
      </c>
      <c r="G1010" s="72"/>
      <c r="H1010" s="4">
        <f t="shared" si="152"/>
        <v>100</v>
      </c>
      <c r="I1010" s="4">
        <f t="shared" si="153"/>
        <v>125</v>
      </c>
      <c r="J1010" s="1">
        <f t="shared" si="154"/>
        <v>11220184543.019672</v>
      </c>
      <c r="K1010" s="5"/>
      <c r="L1010" s="12"/>
      <c r="N1010" s="2" t="str">
        <f t="shared" si="155"/>
        <v/>
      </c>
      <c r="O1010" s="1">
        <f t="shared" si="161"/>
        <v>15991108814910.613</v>
      </c>
      <c r="P1010" s="5">
        <v>1006</v>
      </c>
      <c r="Q1010" s="10">
        <f t="shared" si="159"/>
        <v>102</v>
      </c>
      <c r="R1010" s="44">
        <f t="shared" si="160"/>
        <v>96.5</v>
      </c>
      <c r="S1010" s="42" t="str">
        <f t="shared" si="156"/>
        <v/>
      </c>
      <c r="AG1010" s="72"/>
      <c r="AH1010" s="72"/>
      <c r="AI1010" s="72"/>
      <c r="AJ1010" s="72"/>
    </row>
    <row r="1011" spans="1:36" x14ac:dyDescent="0.25">
      <c r="A1011" s="30">
        <v>1.0046990740741499</v>
      </c>
      <c r="B1011" s="29">
        <v>100.1</v>
      </c>
      <c r="C1011" s="61">
        <v>100.19999999999999</v>
      </c>
      <c r="D1011" s="70">
        <f t="shared" si="157"/>
        <v>100.1</v>
      </c>
      <c r="E1011" s="70">
        <f t="shared" si="158"/>
        <v>100.19999999999999</v>
      </c>
      <c r="F1011" s="5">
        <v>1007</v>
      </c>
      <c r="G1011" s="72"/>
      <c r="H1011" s="4">
        <f t="shared" si="152"/>
        <v>100</v>
      </c>
      <c r="I1011" s="4">
        <f t="shared" si="153"/>
        <v>125</v>
      </c>
      <c r="J1011" s="1">
        <f t="shared" si="154"/>
        <v>10232929922.807545</v>
      </c>
      <c r="K1011" s="5"/>
      <c r="L1011" s="12"/>
      <c r="N1011" s="2" t="str">
        <f t="shared" si="155"/>
        <v/>
      </c>
      <c r="O1011" s="1">
        <f t="shared" si="161"/>
        <v>16001341744833.42</v>
      </c>
      <c r="P1011" s="5">
        <v>1007</v>
      </c>
      <c r="Q1011" s="10">
        <f t="shared" si="159"/>
        <v>102</v>
      </c>
      <c r="R1011" s="44">
        <f t="shared" si="160"/>
        <v>96.5</v>
      </c>
      <c r="S1011" s="42" t="str">
        <f t="shared" si="156"/>
        <v/>
      </c>
      <c r="AG1011" s="72"/>
      <c r="AH1011" s="72"/>
      <c r="AI1011" s="72"/>
      <c r="AJ1011" s="72"/>
    </row>
    <row r="1012" spans="1:36" x14ac:dyDescent="0.25">
      <c r="A1012" s="30">
        <v>1.00471064814822</v>
      </c>
      <c r="B1012" s="29">
        <v>100.7</v>
      </c>
      <c r="C1012" s="61">
        <v>100.8</v>
      </c>
      <c r="D1012" s="70">
        <f t="shared" si="157"/>
        <v>100.7</v>
      </c>
      <c r="E1012" s="70">
        <f t="shared" si="158"/>
        <v>100.8</v>
      </c>
      <c r="F1012" s="5">
        <v>1008</v>
      </c>
      <c r="G1012" s="72"/>
      <c r="H1012" s="4">
        <f t="shared" si="152"/>
        <v>100</v>
      </c>
      <c r="I1012" s="4">
        <f t="shared" si="153"/>
        <v>125</v>
      </c>
      <c r="J1012" s="1">
        <f t="shared" si="154"/>
        <v>11748975549.395334</v>
      </c>
      <c r="K1012" s="5"/>
      <c r="L1012" s="12"/>
      <c r="N1012" s="2" t="str">
        <f t="shared" si="155"/>
        <v/>
      </c>
      <c r="O1012" s="1">
        <f t="shared" si="161"/>
        <v>16013090720382.814</v>
      </c>
      <c r="P1012" s="5">
        <v>1008</v>
      </c>
      <c r="Q1012" s="10">
        <f t="shared" si="159"/>
        <v>102</v>
      </c>
      <c r="R1012" s="44">
        <f t="shared" si="160"/>
        <v>96.5</v>
      </c>
      <c r="S1012" s="42" t="str">
        <f t="shared" si="156"/>
        <v/>
      </c>
      <c r="AG1012" s="72"/>
      <c r="AH1012" s="72"/>
      <c r="AI1012" s="72"/>
      <c r="AJ1012" s="72"/>
    </row>
    <row r="1013" spans="1:36" x14ac:dyDescent="0.25">
      <c r="A1013" s="30">
        <v>1.0047222222223</v>
      </c>
      <c r="B1013" s="29">
        <v>100.6</v>
      </c>
      <c r="C1013" s="61">
        <v>100.69999999999999</v>
      </c>
      <c r="D1013" s="70">
        <f t="shared" si="157"/>
        <v>100.6</v>
      </c>
      <c r="E1013" s="70">
        <f t="shared" si="158"/>
        <v>100.69999999999999</v>
      </c>
      <c r="F1013" s="5">
        <v>1009</v>
      </c>
      <c r="G1013" s="72"/>
      <c r="H1013" s="4">
        <f t="shared" si="152"/>
        <v>100</v>
      </c>
      <c r="I1013" s="4">
        <f t="shared" si="153"/>
        <v>125</v>
      </c>
      <c r="J1013" s="1">
        <f t="shared" si="154"/>
        <v>11481536214.968826</v>
      </c>
      <c r="K1013" s="5"/>
      <c r="L1013" s="12"/>
      <c r="N1013" s="2" t="str">
        <f t="shared" si="155"/>
        <v/>
      </c>
      <c r="O1013" s="1">
        <f t="shared" si="161"/>
        <v>16024572256597.783</v>
      </c>
      <c r="P1013" s="5">
        <v>1009</v>
      </c>
      <c r="Q1013" s="10">
        <f t="shared" si="159"/>
        <v>102</v>
      </c>
      <c r="R1013" s="44">
        <f t="shared" si="160"/>
        <v>96.5</v>
      </c>
      <c r="S1013" s="42" t="str">
        <f t="shared" si="156"/>
        <v/>
      </c>
      <c r="AG1013" s="72"/>
      <c r="AH1013" s="72"/>
      <c r="AI1013" s="72"/>
      <c r="AJ1013" s="72"/>
    </row>
    <row r="1014" spans="1:36" x14ac:dyDescent="0.25">
      <c r="A1014" s="30">
        <v>1.0047337962963701</v>
      </c>
      <c r="B1014" s="29">
        <v>99.2</v>
      </c>
      <c r="C1014" s="61">
        <v>99.3</v>
      </c>
      <c r="D1014" s="70">
        <f t="shared" si="157"/>
        <v>99.2</v>
      </c>
      <c r="E1014" s="70">
        <f t="shared" si="158"/>
        <v>99.3</v>
      </c>
      <c r="F1014" s="5">
        <v>1010</v>
      </c>
      <c r="G1014" s="72"/>
      <c r="H1014" s="4">
        <f t="shared" si="152"/>
        <v>100</v>
      </c>
      <c r="I1014" s="4">
        <f t="shared" si="153"/>
        <v>125</v>
      </c>
      <c r="J1014" s="1">
        <f t="shared" si="154"/>
        <v>8317637711.02672</v>
      </c>
      <c r="K1014" s="5"/>
      <c r="L1014" s="12"/>
      <c r="N1014" s="2" t="str">
        <f t="shared" si="155"/>
        <v/>
      </c>
      <c r="O1014" s="1">
        <f t="shared" si="161"/>
        <v>16032889894308.811</v>
      </c>
      <c r="P1014" s="5">
        <v>1010</v>
      </c>
      <c r="Q1014" s="10">
        <f t="shared" si="159"/>
        <v>102</v>
      </c>
      <c r="R1014" s="44">
        <f t="shared" si="160"/>
        <v>96.5</v>
      </c>
      <c r="S1014" s="42" t="str">
        <f t="shared" si="156"/>
        <v/>
      </c>
      <c r="AG1014" s="72"/>
      <c r="AH1014" s="72"/>
      <c r="AI1014" s="72"/>
      <c r="AJ1014" s="72"/>
    </row>
    <row r="1015" spans="1:36" x14ac:dyDescent="0.25">
      <c r="A1015" s="30">
        <v>1.0047453703704501</v>
      </c>
      <c r="B1015" s="29">
        <v>101.1</v>
      </c>
      <c r="C1015" s="61">
        <v>101.19999999999999</v>
      </c>
      <c r="D1015" s="70">
        <f t="shared" si="157"/>
        <v>101.1</v>
      </c>
      <c r="E1015" s="70">
        <f t="shared" si="158"/>
        <v>101.19999999999999</v>
      </c>
      <c r="F1015" s="5">
        <v>1011</v>
      </c>
      <c r="G1015" s="72"/>
      <c r="H1015" s="4">
        <f t="shared" si="152"/>
        <v>100</v>
      </c>
      <c r="I1015" s="4">
        <f t="shared" si="153"/>
        <v>125</v>
      </c>
      <c r="J1015" s="1">
        <f t="shared" si="154"/>
        <v>12882495516.931332</v>
      </c>
      <c r="K1015" s="5"/>
      <c r="L1015" s="12"/>
      <c r="N1015" s="2" t="str">
        <f t="shared" si="155"/>
        <v/>
      </c>
      <c r="O1015" s="1">
        <f t="shared" si="161"/>
        <v>16045772389825.742</v>
      </c>
      <c r="P1015" s="5">
        <v>1011</v>
      </c>
      <c r="Q1015" s="10">
        <f t="shared" si="159"/>
        <v>102</v>
      </c>
      <c r="R1015" s="44">
        <f t="shared" si="160"/>
        <v>96.5</v>
      </c>
      <c r="S1015" s="42" t="str">
        <f t="shared" si="156"/>
        <v/>
      </c>
      <c r="AG1015" s="72"/>
      <c r="AH1015" s="72"/>
      <c r="AI1015" s="72"/>
      <c r="AJ1015" s="72"/>
    </row>
    <row r="1016" spans="1:36" x14ac:dyDescent="0.25">
      <c r="A1016" s="30">
        <v>1.0047569444445199</v>
      </c>
      <c r="B1016" s="29">
        <v>102.1</v>
      </c>
      <c r="C1016" s="61">
        <v>102.19999999999999</v>
      </c>
      <c r="D1016" s="70">
        <f t="shared" si="157"/>
        <v>102.1</v>
      </c>
      <c r="E1016" s="70">
        <f t="shared" si="158"/>
        <v>102.19999999999999</v>
      </c>
      <c r="F1016" s="5">
        <v>1012</v>
      </c>
      <c r="G1016" s="72"/>
      <c r="H1016" s="4">
        <f t="shared" si="152"/>
        <v>100</v>
      </c>
      <c r="I1016" s="4">
        <f t="shared" si="153"/>
        <v>125</v>
      </c>
      <c r="J1016" s="1">
        <f t="shared" si="154"/>
        <v>16218100973.589273</v>
      </c>
      <c r="K1016" s="5"/>
      <c r="L1016" s="12"/>
      <c r="N1016" s="2" t="str">
        <f t="shared" si="155"/>
        <v/>
      </c>
      <c r="O1016" s="1">
        <f t="shared" si="161"/>
        <v>16061990490799.332</v>
      </c>
      <c r="P1016" s="5">
        <v>1012</v>
      </c>
      <c r="Q1016" s="10">
        <f t="shared" si="159"/>
        <v>102</v>
      </c>
      <c r="R1016" s="44">
        <f t="shared" si="160"/>
        <v>96.5</v>
      </c>
      <c r="S1016" s="42" t="str">
        <f t="shared" si="156"/>
        <v/>
      </c>
      <c r="AG1016" s="72"/>
      <c r="AH1016" s="72"/>
      <c r="AI1016" s="72"/>
      <c r="AJ1016" s="72"/>
    </row>
    <row r="1017" spans="1:36" x14ac:dyDescent="0.25">
      <c r="A1017" s="30">
        <v>1.0047685185185999</v>
      </c>
      <c r="B1017" s="29">
        <v>101.5</v>
      </c>
      <c r="C1017" s="61">
        <v>101.6</v>
      </c>
      <c r="D1017" s="70">
        <f t="shared" si="157"/>
        <v>101.5</v>
      </c>
      <c r="E1017" s="70">
        <f t="shared" si="158"/>
        <v>101.6</v>
      </c>
      <c r="F1017" s="5">
        <v>1013</v>
      </c>
      <c r="G1017" s="72"/>
      <c r="H1017" s="4">
        <f t="shared" si="152"/>
        <v>100</v>
      </c>
      <c r="I1017" s="4">
        <f t="shared" si="153"/>
        <v>125</v>
      </c>
      <c r="J1017" s="1">
        <f t="shared" si="154"/>
        <v>14125375446.227579</v>
      </c>
      <c r="K1017" s="5"/>
      <c r="L1017" s="12"/>
      <c r="N1017" s="2" t="str">
        <f t="shared" si="155"/>
        <v/>
      </c>
      <c r="O1017" s="1">
        <f t="shared" si="161"/>
        <v>16076115866245.561</v>
      </c>
      <c r="P1017" s="5">
        <v>1013</v>
      </c>
      <c r="Q1017" s="10">
        <f t="shared" si="159"/>
        <v>102</v>
      </c>
      <c r="R1017" s="44">
        <f t="shared" si="160"/>
        <v>96.5</v>
      </c>
      <c r="S1017" s="42" t="str">
        <f t="shared" si="156"/>
        <v/>
      </c>
      <c r="AG1017" s="72"/>
      <c r="AH1017" s="72"/>
      <c r="AI1017" s="72"/>
      <c r="AJ1017" s="72"/>
    </row>
    <row r="1018" spans="1:36" x14ac:dyDescent="0.25">
      <c r="A1018" s="30">
        <v>1.00478009259267</v>
      </c>
      <c r="B1018" s="29">
        <v>100.8</v>
      </c>
      <c r="C1018" s="61">
        <v>100.89999999999999</v>
      </c>
      <c r="D1018" s="70">
        <f t="shared" si="157"/>
        <v>100.8</v>
      </c>
      <c r="E1018" s="70">
        <f t="shared" si="158"/>
        <v>100.89999999999999</v>
      </c>
      <c r="F1018" s="5">
        <v>1014</v>
      </c>
      <c r="G1018" s="72"/>
      <c r="H1018" s="4">
        <f t="shared" si="152"/>
        <v>100</v>
      </c>
      <c r="I1018" s="4">
        <f t="shared" si="153"/>
        <v>125</v>
      </c>
      <c r="J1018" s="1">
        <f t="shared" si="154"/>
        <v>12022644346.174168</v>
      </c>
      <c r="K1018" s="5"/>
      <c r="L1018" s="12"/>
      <c r="N1018" s="2" t="str">
        <f t="shared" si="155"/>
        <v/>
      </c>
      <c r="O1018" s="1">
        <f t="shared" si="161"/>
        <v>16088138510591.734</v>
      </c>
      <c r="P1018" s="5">
        <v>1014</v>
      </c>
      <c r="Q1018" s="10">
        <f t="shared" si="159"/>
        <v>102</v>
      </c>
      <c r="R1018" s="44">
        <f t="shared" si="160"/>
        <v>96.5</v>
      </c>
      <c r="S1018" s="42" t="str">
        <f t="shared" si="156"/>
        <v/>
      </c>
      <c r="AG1018" s="72"/>
      <c r="AH1018" s="72"/>
      <c r="AI1018" s="72"/>
      <c r="AJ1018" s="72"/>
    </row>
    <row r="1019" spans="1:36" x14ac:dyDescent="0.25">
      <c r="A1019" s="30">
        <v>1.00479166666674</v>
      </c>
      <c r="B1019" s="29">
        <v>101.2</v>
      </c>
      <c r="C1019" s="61">
        <v>101.3</v>
      </c>
      <c r="D1019" s="70">
        <f t="shared" si="157"/>
        <v>101.2</v>
      </c>
      <c r="E1019" s="70">
        <f t="shared" si="158"/>
        <v>101.3</v>
      </c>
      <c r="F1019" s="5">
        <v>1015</v>
      </c>
      <c r="G1019" s="72"/>
      <c r="H1019" s="4">
        <f t="shared" si="152"/>
        <v>100</v>
      </c>
      <c r="I1019" s="4">
        <f t="shared" si="153"/>
        <v>125</v>
      </c>
      <c r="J1019" s="1">
        <f t="shared" si="154"/>
        <v>13182567385.564108</v>
      </c>
      <c r="K1019" s="5"/>
      <c r="L1019" s="12"/>
      <c r="N1019" s="2" t="str">
        <f t="shared" si="155"/>
        <v/>
      </c>
      <c r="O1019" s="1">
        <f t="shared" si="161"/>
        <v>16101321077977.299</v>
      </c>
      <c r="P1019" s="5">
        <v>1015</v>
      </c>
      <c r="Q1019" s="10">
        <f t="shared" si="159"/>
        <v>102</v>
      </c>
      <c r="R1019" s="44">
        <f t="shared" si="160"/>
        <v>96.5</v>
      </c>
      <c r="S1019" s="42" t="str">
        <f t="shared" si="156"/>
        <v/>
      </c>
      <c r="AG1019" s="72"/>
      <c r="AH1019" s="72"/>
      <c r="AI1019" s="72"/>
      <c r="AJ1019" s="72"/>
    </row>
    <row r="1020" spans="1:36" x14ac:dyDescent="0.25">
      <c r="A1020" s="30">
        <v>1.0048032407408201</v>
      </c>
      <c r="B1020" s="29">
        <v>101.4</v>
      </c>
      <c r="C1020" s="61">
        <v>101.5</v>
      </c>
      <c r="D1020" s="70">
        <f t="shared" si="157"/>
        <v>101.4</v>
      </c>
      <c r="E1020" s="70">
        <f t="shared" si="158"/>
        <v>101.5</v>
      </c>
      <c r="F1020" s="5">
        <v>1016</v>
      </c>
      <c r="G1020" s="72"/>
      <c r="H1020" s="4">
        <f t="shared" si="152"/>
        <v>100</v>
      </c>
      <c r="I1020" s="4">
        <f t="shared" si="153"/>
        <v>125</v>
      </c>
      <c r="J1020" s="1">
        <f t="shared" si="154"/>
        <v>13803842646.028885</v>
      </c>
      <c r="K1020" s="5"/>
      <c r="L1020" s="12"/>
      <c r="N1020" s="2" t="str">
        <f t="shared" si="155"/>
        <v/>
      </c>
      <c r="O1020" s="1">
        <f t="shared" si="161"/>
        <v>16115124920623.328</v>
      </c>
      <c r="P1020" s="5">
        <v>1016</v>
      </c>
      <c r="Q1020" s="10">
        <f t="shared" si="159"/>
        <v>102</v>
      </c>
      <c r="R1020" s="44">
        <f t="shared" si="160"/>
        <v>96.5</v>
      </c>
      <c r="S1020" s="42" t="str">
        <f t="shared" si="156"/>
        <v/>
      </c>
      <c r="AG1020" s="72"/>
      <c r="AH1020" s="72"/>
      <c r="AI1020" s="72"/>
      <c r="AJ1020" s="72"/>
    </row>
    <row r="1021" spans="1:36" x14ac:dyDescent="0.25">
      <c r="A1021" s="30">
        <v>1.0048148148148901</v>
      </c>
      <c r="B1021" s="29">
        <v>101.3</v>
      </c>
      <c r="C1021" s="61">
        <v>101.39999999999999</v>
      </c>
      <c r="D1021" s="70">
        <f t="shared" si="157"/>
        <v>101.3</v>
      </c>
      <c r="E1021" s="70">
        <f t="shared" si="158"/>
        <v>101.39999999999999</v>
      </c>
      <c r="F1021" s="5">
        <v>1017</v>
      </c>
      <c r="G1021" s="72"/>
      <c r="H1021" s="4">
        <f t="shared" si="152"/>
        <v>100</v>
      </c>
      <c r="I1021" s="4">
        <f t="shared" si="153"/>
        <v>125</v>
      </c>
      <c r="J1021" s="1">
        <f t="shared" si="154"/>
        <v>13489628825.916525</v>
      </c>
      <c r="K1021" s="5"/>
      <c r="L1021" s="12"/>
      <c r="N1021" s="2" t="str">
        <f t="shared" si="155"/>
        <v/>
      </c>
      <c r="O1021" s="1">
        <f t="shared" si="161"/>
        <v>16128614549449.244</v>
      </c>
      <c r="P1021" s="5">
        <v>1017</v>
      </c>
      <c r="Q1021" s="10">
        <f t="shared" si="159"/>
        <v>102</v>
      </c>
      <c r="R1021" s="44">
        <f t="shared" si="160"/>
        <v>96.5</v>
      </c>
      <c r="S1021" s="42" t="str">
        <f t="shared" si="156"/>
        <v/>
      </c>
      <c r="AG1021" s="72"/>
      <c r="AH1021" s="72"/>
      <c r="AI1021" s="72"/>
      <c r="AJ1021" s="72"/>
    </row>
    <row r="1022" spans="1:36" x14ac:dyDescent="0.25">
      <c r="A1022" s="30">
        <v>1.0048263888889699</v>
      </c>
      <c r="B1022" s="29">
        <v>100.9</v>
      </c>
      <c r="C1022" s="61">
        <v>101</v>
      </c>
      <c r="D1022" s="70">
        <f t="shared" si="157"/>
        <v>100.9</v>
      </c>
      <c r="E1022" s="70">
        <f t="shared" si="158"/>
        <v>101</v>
      </c>
      <c r="F1022" s="5">
        <v>1018</v>
      </c>
      <c r="G1022" s="72"/>
      <c r="H1022" s="4">
        <f t="shared" si="152"/>
        <v>100</v>
      </c>
      <c r="I1022" s="4">
        <f t="shared" si="153"/>
        <v>125</v>
      </c>
      <c r="J1022" s="1">
        <f t="shared" si="154"/>
        <v>12302687708.123854</v>
      </c>
      <c r="K1022" s="5"/>
      <c r="L1022" s="12"/>
      <c r="N1022" s="2" t="str">
        <f t="shared" si="155"/>
        <v/>
      </c>
      <c r="O1022" s="1">
        <f t="shared" si="161"/>
        <v>16140917237157.367</v>
      </c>
      <c r="P1022" s="5">
        <v>1018</v>
      </c>
      <c r="Q1022" s="10">
        <f t="shared" si="159"/>
        <v>102</v>
      </c>
      <c r="R1022" s="44">
        <f t="shared" si="160"/>
        <v>96.5</v>
      </c>
      <c r="S1022" s="42" t="str">
        <f t="shared" si="156"/>
        <v/>
      </c>
      <c r="AG1022" s="72"/>
      <c r="AH1022" s="72"/>
      <c r="AI1022" s="72"/>
      <c r="AJ1022" s="72"/>
    </row>
    <row r="1023" spans="1:36" x14ac:dyDescent="0.25">
      <c r="A1023" s="30">
        <v>1.00483796296304</v>
      </c>
      <c r="B1023" s="29">
        <v>102.6</v>
      </c>
      <c r="C1023" s="61">
        <v>102.69999999999999</v>
      </c>
      <c r="D1023" s="70">
        <f t="shared" si="157"/>
        <v>102.6</v>
      </c>
      <c r="E1023" s="70">
        <f t="shared" si="158"/>
        <v>102.69999999999999</v>
      </c>
      <c r="F1023" s="5">
        <v>1019</v>
      </c>
      <c r="G1023" s="72"/>
      <c r="H1023" s="4">
        <f t="shared" si="152"/>
        <v>100</v>
      </c>
      <c r="I1023" s="4">
        <f t="shared" si="153"/>
        <v>125</v>
      </c>
      <c r="J1023" s="1">
        <f t="shared" si="154"/>
        <v>18197008586.099861</v>
      </c>
      <c r="K1023" s="5"/>
      <c r="L1023" s="12"/>
      <c r="N1023" s="2" t="str">
        <f t="shared" si="155"/>
        <v/>
      </c>
      <c r="O1023" s="1">
        <f t="shared" si="161"/>
        <v>16159114245743.467</v>
      </c>
      <c r="P1023" s="5">
        <v>1019</v>
      </c>
      <c r="Q1023" s="10">
        <f t="shared" si="159"/>
        <v>102</v>
      </c>
      <c r="R1023" s="44">
        <f t="shared" si="160"/>
        <v>96.5</v>
      </c>
      <c r="S1023" s="42" t="str">
        <f t="shared" si="156"/>
        <v/>
      </c>
      <c r="AG1023" s="72"/>
      <c r="AH1023" s="72"/>
      <c r="AI1023" s="72"/>
      <c r="AJ1023" s="72"/>
    </row>
    <row r="1024" spans="1:36" x14ac:dyDescent="0.25">
      <c r="A1024" s="30">
        <v>1.00484953703711</v>
      </c>
      <c r="B1024" s="29">
        <v>101.9</v>
      </c>
      <c r="C1024" s="61">
        <v>102</v>
      </c>
      <c r="D1024" s="70">
        <f t="shared" si="157"/>
        <v>101.9</v>
      </c>
      <c r="E1024" s="70">
        <f t="shared" si="158"/>
        <v>102</v>
      </c>
      <c r="F1024" s="5">
        <v>1020</v>
      </c>
      <c r="G1024" s="72"/>
      <c r="H1024" s="4">
        <f t="shared" si="152"/>
        <v>100</v>
      </c>
      <c r="I1024" s="4">
        <f t="shared" si="153"/>
        <v>125</v>
      </c>
      <c r="J1024" s="1">
        <f t="shared" si="154"/>
        <v>15488166189.124901</v>
      </c>
      <c r="K1024" s="5"/>
      <c r="L1024" s="12"/>
      <c r="N1024" s="2" t="str">
        <f t="shared" si="155"/>
        <v/>
      </c>
      <c r="O1024" s="1">
        <f t="shared" si="161"/>
        <v>16174602411932.592</v>
      </c>
      <c r="P1024" s="5">
        <v>1020</v>
      </c>
      <c r="Q1024" s="10">
        <f t="shared" si="159"/>
        <v>102</v>
      </c>
      <c r="R1024" s="44">
        <f t="shared" si="160"/>
        <v>96.5</v>
      </c>
      <c r="S1024" s="42" t="str">
        <f t="shared" si="156"/>
        <v/>
      </c>
      <c r="AG1024" s="72"/>
      <c r="AH1024" s="72"/>
      <c r="AI1024" s="72"/>
      <c r="AJ1024" s="72"/>
    </row>
    <row r="1025" spans="1:36" x14ac:dyDescent="0.25">
      <c r="A1025" s="30">
        <v>1.00486111111119</v>
      </c>
      <c r="B1025" s="29">
        <v>102.3</v>
      </c>
      <c r="C1025" s="61">
        <v>104.3</v>
      </c>
      <c r="D1025" s="70">
        <f t="shared" si="157"/>
        <v>102.3</v>
      </c>
      <c r="E1025" s="70">
        <f t="shared" si="158"/>
        <v>104.3</v>
      </c>
      <c r="F1025" s="5">
        <v>1021</v>
      </c>
      <c r="G1025" s="72"/>
      <c r="H1025" s="4">
        <f t="shared" si="152"/>
        <v>100</v>
      </c>
      <c r="I1025" s="4">
        <f t="shared" si="153"/>
        <v>125</v>
      </c>
      <c r="J1025" s="1">
        <f t="shared" si="154"/>
        <v>16982436524.617474</v>
      </c>
      <c r="K1025" s="5"/>
      <c r="L1025" s="12"/>
      <c r="N1025" s="2" t="str">
        <f t="shared" si="155"/>
        <v/>
      </c>
      <c r="O1025" s="1">
        <f t="shared" si="161"/>
        <v>16191584848457.209</v>
      </c>
      <c r="P1025" s="5">
        <v>1021</v>
      </c>
      <c r="Q1025" s="10">
        <f t="shared" si="159"/>
        <v>102</v>
      </c>
      <c r="R1025" s="44">
        <f t="shared" si="160"/>
        <v>96.5</v>
      </c>
      <c r="S1025" s="42" t="str">
        <f t="shared" si="156"/>
        <v/>
      </c>
      <c r="AG1025" s="72"/>
      <c r="AH1025" s="72"/>
      <c r="AI1025" s="72"/>
      <c r="AJ1025" s="72"/>
    </row>
    <row r="1026" spans="1:36" x14ac:dyDescent="0.25">
      <c r="A1026" s="30">
        <v>1.0048726851852601</v>
      </c>
      <c r="B1026" s="29">
        <v>102.4</v>
      </c>
      <c r="C1026" s="61">
        <v>103.4</v>
      </c>
      <c r="D1026" s="70">
        <f t="shared" si="157"/>
        <v>102.4</v>
      </c>
      <c r="E1026" s="70">
        <f t="shared" si="158"/>
        <v>103.4</v>
      </c>
      <c r="F1026" s="5">
        <v>1022</v>
      </c>
      <c r="G1026" s="72"/>
      <c r="H1026" s="4">
        <f t="shared" si="152"/>
        <v>100</v>
      </c>
      <c r="I1026" s="4">
        <f t="shared" si="153"/>
        <v>125</v>
      </c>
      <c r="J1026" s="1">
        <f t="shared" si="154"/>
        <v>17378008287.493782</v>
      </c>
      <c r="K1026" s="5"/>
      <c r="L1026" s="12"/>
      <c r="N1026" s="2" t="str">
        <f t="shared" si="155"/>
        <v/>
      </c>
      <c r="O1026" s="1">
        <f t="shared" si="161"/>
        <v>16208962856744.703</v>
      </c>
      <c r="P1026" s="5">
        <v>1022</v>
      </c>
      <c r="Q1026" s="10">
        <f t="shared" si="159"/>
        <v>102</v>
      </c>
      <c r="R1026" s="44">
        <f t="shared" si="160"/>
        <v>96.5</v>
      </c>
      <c r="S1026" s="42" t="str">
        <f t="shared" si="156"/>
        <v/>
      </c>
      <c r="AG1026" s="72"/>
      <c r="AH1026" s="72"/>
      <c r="AI1026" s="72"/>
      <c r="AJ1026" s="72"/>
    </row>
    <row r="1027" spans="1:36" x14ac:dyDescent="0.25">
      <c r="A1027" s="30">
        <v>1.0048842592593401</v>
      </c>
      <c r="B1027" s="29">
        <v>103</v>
      </c>
      <c r="C1027" s="61">
        <v>103.8</v>
      </c>
      <c r="D1027" s="70">
        <f t="shared" si="157"/>
        <v>103</v>
      </c>
      <c r="E1027" s="70">
        <f t="shared" si="158"/>
        <v>103.8</v>
      </c>
      <c r="F1027" s="5">
        <v>1023</v>
      </c>
      <c r="G1027" s="72"/>
      <c r="H1027" s="4">
        <f t="shared" si="152"/>
        <v>100</v>
      </c>
      <c r="I1027" s="4">
        <f t="shared" si="153"/>
        <v>125</v>
      </c>
      <c r="J1027" s="1">
        <f t="shared" si="154"/>
        <v>19952623149.688889</v>
      </c>
      <c r="K1027" s="5"/>
      <c r="L1027" s="12"/>
      <c r="N1027" s="2" t="str">
        <f t="shared" si="155"/>
        <v/>
      </c>
      <c r="O1027" s="1">
        <f t="shared" si="161"/>
        <v>16228915479894.393</v>
      </c>
      <c r="P1027" s="5">
        <v>1023</v>
      </c>
      <c r="Q1027" s="10">
        <f t="shared" si="159"/>
        <v>102</v>
      </c>
      <c r="R1027" s="44">
        <f t="shared" si="160"/>
        <v>96.5</v>
      </c>
      <c r="S1027" s="42" t="str">
        <f t="shared" si="156"/>
        <v/>
      </c>
      <c r="AG1027" s="72"/>
      <c r="AH1027" s="72"/>
      <c r="AI1027" s="72"/>
      <c r="AJ1027" s="72"/>
    </row>
    <row r="1028" spans="1:36" x14ac:dyDescent="0.25">
      <c r="A1028" s="30">
        <v>1.0048958333334099</v>
      </c>
      <c r="B1028" s="29">
        <v>102.7</v>
      </c>
      <c r="C1028" s="61">
        <v>102.9</v>
      </c>
      <c r="D1028" s="70">
        <f t="shared" si="157"/>
        <v>102.7</v>
      </c>
      <c r="E1028" s="70">
        <f t="shared" si="158"/>
        <v>102.9</v>
      </c>
      <c r="F1028" s="5">
        <v>1024</v>
      </c>
      <c r="G1028" s="72"/>
      <c r="H1028" s="4">
        <f t="shared" ref="H1028:H1091" si="162">X$15</f>
        <v>100</v>
      </c>
      <c r="I1028" s="4">
        <f t="shared" ref="I1028:I1091" si="163">X$36</f>
        <v>125</v>
      </c>
      <c r="J1028" s="1">
        <f t="shared" si="154"/>
        <v>18620871366.6287</v>
      </c>
      <c r="K1028" s="5"/>
      <c r="L1028" s="12"/>
      <c r="N1028" s="2" t="str">
        <f t="shared" si="155"/>
        <v/>
      </c>
      <c r="O1028" s="1">
        <f t="shared" si="161"/>
        <v>16247536351261.021</v>
      </c>
      <c r="P1028" s="5">
        <v>1024</v>
      </c>
      <c r="Q1028" s="10">
        <f t="shared" si="159"/>
        <v>102</v>
      </c>
      <c r="R1028" s="44">
        <f t="shared" si="160"/>
        <v>96.5</v>
      </c>
      <c r="S1028" s="42" t="str">
        <f t="shared" si="156"/>
        <v/>
      </c>
      <c r="AG1028" s="72"/>
      <c r="AH1028" s="72"/>
      <c r="AI1028" s="72"/>
      <c r="AJ1028" s="72"/>
    </row>
    <row r="1029" spans="1:36" x14ac:dyDescent="0.25">
      <c r="A1029" s="30">
        <v>1.00490740740749</v>
      </c>
      <c r="B1029" s="29">
        <v>101.2</v>
      </c>
      <c r="C1029" s="61">
        <v>101.3</v>
      </c>
      <c r="D1029" s="70">
        <f t="shared" si="157"/>
        <v>101.2</v>
      </c>
      <c r="E1029" s="70">
        <f t="shared" si="158"/>
        <v>101.3</v>
      </c>
      <c r="F1029" s="5">
        <v>1025</v>
      </c>
      <c r="G1029" s="72"/>
      <c r="H1029" s="4">
        <f t="shared" si="162"/>
        <v>100</v>
      </c>
      <c r="I1029" s="4">
        <f t="shared" si="163"/>
        <v>125</v>
      </c>
      <c r="J1029" s="1">
        <f t="shared" ref="J1029:J1092" si="164">10^(D1029/10)</f>
        <v>13182567385.564108</v>
      </c>
      <c r="K1029" s="5"/>
      <c r="L1029" s="12"/>
      <c r="N1029" s="2" t="str">
        <f t="shared" ref="N1029:N1092" si="165">IF(E1029&gt;$X$36,E1029,"")</f>
        <v/>
      </c>
      <c r="O1029" s="1">
        <f t="shared" si="161"/>
        <v>16260718918646.586</v>
      </c>
      <c r="P1029" s="5">
        <v>1025</v>
      </c>
      <c r="Q1029" s="10">
        <f t="shared" si="159"/>
        <v>102</v>
      </c>
      <c r="R1029" s="44">
        <f t="shared" si="160"/>
        <v>96.5</v>
      </c>
      <c r="S1029" s="42" t="str">
        <f t="shared" ref="S1029:S1092" si="166">IF(R1029&gt;$X$15,R1029,"")</f>
        <v/>
      </c>
      <c r="AG1029" s="72"/>
      <c r="AH1029" s="72"/>
      <c r="AI1029" s="72"/>
      <c r="AJ1029" s="72"/>
    </row>
    <row r="1030" spans="1:36" x14ac:dyDescent="0.25">
      <c r="A1030" s="30">
        <v>1.00491898148156</v>
      </c>
      <c r="B1030" s="29">
        <v>102.1</v>
      </c>
      <c r="C1030" s="61">
        <v>102.19999999999999</v>
      </c>
      <c r="D1030" s="70">
        <f t="shared" ref="D1030:D1093" si="167">B1030+$AC$9</f>
        <v>102.1</v>
      </c>
      <c r="E1030" s="70">
        <f t="shared" ref="E1030:E1093" si="168">C1030+$AC$9</f>
        <v>102.19999999999999</v>
      </c>
      <c r="F1030" s="5">
        <v>1026</v>
      </c>
      <c r="G1030" s="72"/>
      <c r="H1030" s="4">
        <f t="shared" si="162"/>
        <v>100</v>
      </c>
      <c r="I1030" s="4">
        <f t="shared" si="163"/>
        <v>125</v>
      </c>
      <c r="J1030" s="1">
        <f t="shared" si="164"/>
        <v>16218100973.589273</v>
      </c>
      <c r="K1030" s="5"/>
      <c r="L1030" s="12"/>
      <c r="N1030" s="2" t="str">
        <f t="shared" si="165"/>
        <v/>
      </c>
      <c r="O1030" s="1">
        <f t="shared" si="161"/>
        <v>16276937019620.176</v>
      </c>
      <c r="P1030" s="5">
        <v>1026</v>
      </c>
      <c r="Q1030" s="10">
        <f t="shared" si="159"/>
        <v>102</v>
      </c>
      <c r="R1030" s="44">
        <f t="shared" si="160"/>
        <v>96.6</v>
      </c>
      <c r="S1030" s="42" t="str">
        <f t="shared" si="166"/>
        <v/>
      </c>
      <c r="AG1030" s="72"/>
      <c r="AH1030" s="72"/>
      <c r="AI1030" s="72"/>
      <c r="AJ1030" s="72"/>
    </row>
    <row r="1031" spans="1:36" x14ac:dyDescent="0.25">
      <c r="A1031" s="30">
        <v>1.00493055555563</v>
      </c>
      <c r="B1031" s="29">
        <v>103.5</v>
      </c>
      <c r="C1031" s="61">
        <v>104.7</v>
      </c>
      <c r="D1031" s="70">
        <f t="shared" si="167"/>
        <v>103.5</v>
      </c>
      <c r="E1031" s="70">
        <f t="shared" si="168"/>
        <v>104.7</v>
      </c>
      <c r="F1031" s="5">
        <v>1027</v>
      </c>
      <c r="G1031" s="72"/>
      <c r="H1031" s="4">
        <f t="shared" si="162"/>
        <v>100</v>
      </c>
      <c r="I1031" s="4">
        <f t="shared" si="163"/>
        <v>125</v>
      </c>
      <c r="J1031" s="1">
        <f t="shared" si="164"/>
        <v>22387211385.683411</v>
      </c>
      <c r="K1031" s="5"/>
      <c r="L1031" s="12"/>
      <c r="N1031" s="2" t="str">
        <f t="shared" si="165"/>
        <v/>
      </c>
      <c r="O1031" s="1">
        <f t="shared" si="161"/>
        <v>16299324231005.859</v>
      </c>
      <c r="P1031" s="5">
        <v>1027</v>
      </c>
      <c r="Q1031" s="10">
        <f t="shared" ref="Q1031:Q1094" si="169">ROUND(10*LOG(O1031/P1031),1)</f>
        <v>102</v>
      </c>
      <c r="R1031" s="44">
        <f t="shared" ref="R1031:R1094" si="170">ROUND(10*LOG(O1031/3600),1)</f>
        <v>96.6</v>
      </c>
      <c r="S1031" s="42" t="str">
        <f t="shared" si="166"/>
        <v/>
      </c>
      <c r="AG1031" s="72"/>
      <c r="AH1031" s="72"/>
      <c r="AI1031" s="72"/>
      <c r="AJ1031" s="72"/>
    </row>
    <row r="1032" spans="1:36" x14ac:dyDescent="0.25">
      <c r="A1032" s="30">
        <v>1.0049421296297101</v>
      </c>
      <c r="B1032" s="29">
        <v>102.4</v>
      </c>
      <c r="C1032" s="61">
        <v>102.80000000000001</v>
      </c>
      <c r="D1032" s="70">
        <f t="shared" si="167"/>
        <v>102.4</v>
      </c>
      <c r="E1032" s="70">
        <f t="shared" si="168"/>
        <v>102.80000000000001</v>
      </c>
      <c r="F1032" s="5">
        <v>1028</v>
      </c>
      <c r="G1032" s="72"/>
      <c r="H1032" s="4">
        <f t="shared" si="162"/>
        <v>100</v>
      </c>
      <c r="I1032" s="4">
        <f t="shared" si="163"/>
        <v>125</v>
      </c>
      <c r="J1032" s="1">
        <f t="shared" si="164"/>
        <v>17378008287.493782</v>
      </c>
      <c r="K1032" s="5"/>
      <c r="L1032" s="12"/>
      <c r="N1032" s="2" t="str">
        <f t="shared" si="165"/>
        <v/>
      </c>
      <c r="O1032" s="1">
        <f t="shared" ref="O1032:O1095" si="171">O1031+J1032</f>
        <v>16316702239293.354</v>
      </c>
      <c r="P1032" s="5">
        <v>1028</v>
      </c>
      <c r="Q1032" s="10">
        <f t="shared" si="169"/>
        <v>102</v>
      </c>
      <c r="R1032" s="44">
        <f t="shared" si="170"/>
        <v>96.6</v>
      </c>
      <c r="S1032" s="42" t="str">
        <f t="shared" si="166"/>
        <v/>
      </c>
      <c r="AG1032" s="72"/>
      <c r="AH1032" s="72"/>
      <c r="AI1032" s="72"/>
      <c r="AJ1032" s="72"/>
    </row>
    <row r="1033" spans="1:36" x14ac:dyDescent="0.25">
      <c r="A1033" s="30">
        <v>1.0049537037037799</v>
      </c>
      <c r="B1033" s="29">
        <v>104.1</v>
      </c>
      <c r="C1033" s="61">
        <v>106.1</v>
      </c>
      <c r="D1033" s="70">
        <f t="shared" si="167"/>
        <v>104.1</v>
      </c>
      <c r="E1033" s="70">
        <f t="shared" si="168"/>
        <v>106.1</v>
      </c>
      <c r="F1033" s="5">
        <v>1029</v>
      </c>
      <c r="G1033" s="72"/>
      <c r="H1033" s="4">
        <f t="shared" si="162"/>
        <v>100</v>
      </c>
      <c r="I1033" s="4">
        <f t="shared" si="163"/>
        <v>125</v>
      </c>
      <c r="J1033" s="1">
        <f t="shared" si="164"/>
        <v>25703957827.688728</v>
      </c>
      <c r="K1033" s="5"/>
      <c r="L1033" s="12"/>
      <c r="N1033" s="2" t="str">
        <f t="shared" si="165"/>
        <v/>
      </c>
      <c r="O1033" s="1">
        <f t="shared" si="171"/>
        <v>16342406197121.043</v>
      </c>
      <c r="P1033" s="5">
        <v>1029</v>
      </c>
      <c r="Q1033" s="10">
        <f t="shared" si="169"/>
        <v>102</v>
      </c>
      <c r="R1033" s="44">
        <f t="shared" si="170"/>
        <v>96.6</v>
      </c>
      <c r="S1033" s="42" t="str">
        <f t="shared" si="166"/>
        <v/>
      </c>
      <c r="AG1033" s="72"/>
      <c r="AH1033" s="72"/>
      <c r="AI1033" s="72"/>
      <c r="AJ1033" s="72"/>
    </row>
    <row r="1034" spans="1:36" x14ac:dyDescent="0.25">
      <c r="A1034" s="30">
        <v>1.0049652777778599</v>
      </c>
      <c r="B1034" s="29">
        <v>101.3</v>
      </c>
      <c r="C1034" s="61">
        <v>101.89999999999999</v>
      </c>
      <c r="D1034" s="70">
        <f t="shared" si="167"/>
        <v>101.3</v>
      </c>
      <c r="E1034" s="70">
        <f t="shared" si="168"/>
        <v>101.89999999999999</v>
      </c>
      <c r="F1034" s="5">
        <v>1030</v>
      </c>
      <c r="G1034" s="72"/>
      <c r="H1034" s="4">
        <f t="shared" si="162"/>
        <v>100</v>
      </c>
      <c r="I1034" s="4">
        <f t="shared" si="163"/>
        <v>125</v>
      </c>
      <c r="J1034" s="1">
        <f t="shared" si="164"/>
        <v>13489628825.916525</v>
      </c>
      <c r="K1034" s="5"/>
      <c r="L1034" s="12"/>
      <c r="N1034" s="2" t="str">
        <f t="shared" si="165"/>
        <v/>
      </c>
      <c r="O1034" s="1">
        <f t="shared" si="171"/>
        <v>16355895825946.959</v>
      </c>
      <c r="P1034" s="5">
        <v>1030</v>
      </c>
      <c r="Q1034" s="10">
        <f t="shared" si="169"/>
        <v>102</v>
      </c>
      <c r="R1034" s="44">
        <f t="shared" si="170"/>
        <v>96.6</v>
      </c>
      <c r="S1034" s="42" t="str">
        <f t="shared" si="166"/>
        <v/>
      </c>
      <c r="AG1034" s="72"/>
      <c r="AH1034" s="72"/>
      <c r="AI1034" s="72"/>
      <c r="AJ1034" s="72"/>
    </row>
    <row r="1035" spans="1:36" x14ac:dyDescent="0.25">
      <c r="A1035" s="30">
        <v>1.00497685185193</v>
      </c>
      <c r="B1035" s="29">
        <v>103.2</v>
      </c>
      <c r="C1035" s="61">
        <v>104.2</v>
      </c>
      <c r="D1035" s="70">
        <f t="shared" si="167"/>
        <v>103.2</v>
      </c>
      <c r="E1035" s="70">
        <f t="shared" si="168"/>
        <v>104.2</v>
      </c>
      <c r="F1035" s="5">
        <v>1031</v>
      </c>
      <c r="G1035" s="72"/>
      <c r="H1035" s="4">
        <f t="shared" si="162"/>
        <v>100</v>
      </c>
      <c r="I1035" s="4">
        <f t="shared" si="163"/>
        <v>125</v>
      </c>
      <c r="J1035" s="1">
        <f t="shared" si="164"/>
        <v>20892961308.540489</v>
      </c>
      <c r="K1035" s="5"/>
      <c r="L1035" s="12"/>
      <c r="N1035" s="2" t="str">
        <f t="shared" si="165"/>
        <v/>
      </c>
      <c r="O1035" s="1">
        <f t="shared" si="171"/>
        <v>16376788787255.5</v>
      </c>
      <c r="P1035" s="5">
        <v>1031</v>
      </c>
      <c r="Q1035" s="10">
        <f t="shared" si="169"/>
        <v>102</v>
      </c>
      <c r="R1035" s="44">
        <f t="shared" si="170"/>
        <v>96.6</v>
      </c>
      <c r="S1035" s="42" t="str">
        <f t="shared" si="166"/>
        <v/>
      </c>
      <c r="AG1035" s="72"/>
      <c r="AH1035" s="72"/>
      <c r="AI1035" s="72"/>
      <c r="AJ1035" s="72"/>
    </row>
    <row r="1036" spans="1:36" x14ac:dyDescent="0.25">
      <c r="A1036" s="30">
        <v>1.004988425926</v>
      </c>
      <c r="B1036" s="29">
        <v>101.8</v>
      </c>
      <c r="C1036" s="61">
        <v>102.6</v>
      </c>
      <c r="D1036" s="70">
        <f t="shared" si="167"/>
        <v>101.8</v>
      </c>
      <c r="E1036" s="70">
        <f t="shared" si="168"/>
        <v>102.6</v>
      </c>
      <c r="F1036" s="5">
        <v>1032</v>
      </c>
      <c r="G1036" s="72"/>
      <c r="H1036" s="4">
        <f t="shared" si="162"/>
        <v>100</v>
      </c>
      <c r="I1036" s="4">
        <f t="shared" si="163"/>
        <v>125</v>
      </c>
      <c r="J1036" s="1">
        <f t="shared" si="164"/>
        <v>15135612484.362116</v>
      </c>
      <c r="K1036" s="5"/>
      <c r="L1036" s="12"/>
      <c r="N1036" s="2" t="str">
        <f t="shared" si="165"/>
        <v/>
      </c>
      <c r="O1036" s="1">
        <f t="shared" si="171"/>
        <v>16391924399739.861</v>
      </c>
      <c r="P1036" s="5">
        <v>1032</v>
      </c>
      <c r="Q1036" s="10">
        <f t="shared" si="169"/>
        <v>102</v>
      </c>
      <c r="R1036" s="44">
        <f t="shared" si="170"/>
        <v>96.6</v>
      </c>
      <c r="S1036" s="42" t="str">
        <f t="shared" si="166"/>
        <v/>
      </c>
      <c r="AG1036" s="72"/>
      <c r="AH1036" s="72"/>
      <c r="AI1036" s="72"/>
      <c r="AJ1036" s="72"/>
    </row>
    <row r="1037" spans="1:36" x14ac:dyDescent="0.25">
      <c r="A1037" s="30">
        <v>1.0050000000000801</v>
      </c>
      <c r="B1037" s="29">
        <v>101.5</v>
      </c>
      <c r="C1037" s="61">
        <v>101.7</v>
      </c>
      <c r="D1037" s="70">
        <f t="shared" si="167"/>
        <v>101.5</v>
      </c>
      <c r="E1037" s="70">
        <f t="shared" si="168"/>
        <v>101.7</v>
      </c>
      <c r="F1037" s="5">
        <v>1033</v>
      </c>
      <c r="G1037" s="72"/>
      <c r="H1037" s="4">
        <f t="shared" si="162"/>
        <v>100</v>
      </c>
      <c r="I1037" s="4">
        <f t="shared" si="163"/>
        <v>125</v>
      </c>
      <c r="J1037" s="1">
        <f t="shared" si="164"/>
        <v>14125375446.227579</v>
      </c>
      <c r="K1037" s="5"/>
      <c r="L1037" s="12"/>
      <c r="N1037" s="2" t="str">
        <f t="shared" si="165"/>
        <v/>
      </c>
      <c r="O1037" s="1">
        <f t="shared" si="171"/>
        <v>16406049775186.09</v>
      </c>
      <c r="P1037" s="5">
        <v>1033</v>
      </c>
      <c r="Q1037" s="10">
        <f t="shared" si="169"/>
        <v>102</v>
      </c>
      <c r="R1037" s="44">
        <f t="shared" si="170"/>
        <v>96.6</v>
      </c>
      <c r="S1037" s="42" t="str">
        <f t="shared" si="166"/>
        <v/>
      </c>
      <c r="AG1037" s="72"/>
      <c r="AH1037" s="72"/>
      <c r="AI1037" s="72"/>
      <c r="AJ1037" s="72"/>
    </row>
    <row r="1038" spans="1:36" x14ac:dyDescent="0.25">
      <c r="A1038" s="30">
        <v>1.0050115740741501</v>
      </c>
      <c r="B1038" s="29">
        <v>101.9</v>
      </c>
      <c r="C1038" s="61">
        <v>102</v>
      </c>
      <c r="D1038" s="70">
        <f t="shared" si="167"/>
        <v>101.9</v>
      </c>
      <c r="E1038" s="70">
        <f t="shared" si="168"/>
        <v>102</v>
      </c>
      <c r="F1038" s="5">
        <v>1034</v>
      </c>
      <c r="G1038" s="72"/>
      <c r="H1038" s="4">
        <f t="shared" si="162"/>
        <v>100</v>
      </c>
      <c r="I1038" s="4">
        <f t="shared" si="163"/>
        <v>125</v>
      </c>
      <c r="J1038" s="1">
        <f t="shared" si="164"/>
        <v>15488166189.124901</v>
      </c>
      <c r="K1038" s="5"/>
      <c r="L1038" s="12"/>
      <c r="N1038" s="2" t="str">
        <f t="shared" si="165"/>
        <v/>
      </c>
      <c r="O1038" s="1">
        <f t="shared" si="171"/>
        <v>16421537941375.215</v>
      </c>
      <c r="P1038" s="5">
        <v>1034</v>
      </c>
      <c r="Q1038" s="10">
        <f t="shared" si="169"/>
        <v>102</v>
      </c>
      <c r="R1038" s="44">
        <f t="shared" si="170"/>
        <v>96.6</v>
      </c>
      <c r="S1038" s="42" t="str">
        <f t="shared" si="166"/>
        <v/>
      </c>
      <c r="AG1038" s="72"/>
      <c r="AH1038" s="72"/>
      <c r="AI1038" s="72"/>
      <c r="AJ1038" s="72"/>
    </row>
    <row r="1039" spans="1:36" x14ac:dyDescent="0.25">
      <c r="A1039" s="30">
        <v>1.0050231481482299</v>
      </c>
      <c r="B1039" s="29">
        <v>103.7</v>
      </c>
      <c r="C1039" s="61">
        <v>103.8</v>
      </c>
      <c r="D1039" s="70">
        <f t="shared" si="167"/>
        <v>103.7</v>
      </c>
      <c r="E1039" s="70">
        <f t="shared" si="168"/>
        <v>103.8</v>
      </c>
      <c r="F1039" s="5">
        <v>1035</v>
      </c>
      <c r="G1039" s="72"/>
      <c r="H1039" s="4">
        <f t="shared" si="162"/>
        <v>100</v>
      </c>
      <c r="I1039" s="4">
        <f t="shared" si="163"/>
        <v>125</v>
      </c>
      <c r="J1039" s="1">
        <f t="shared" si="164"/>
        <v>23442288153.199314</v>
      </c>
      <c r="K1039" s="5"/>
      <c r="L1039" s="12"/>
      <c r="N1039" s="2" t="str">
        <f t="shared" si="165"/>
        <v/>
      </c>
      <c r="O1039" s="1">
        <f t="shared" si="171"/>
        <v>16444980229528.414</v>
      </c>
      <c r="P1039" s="5">
        <v>1035</v>
      </c>
      <c r="Q1039" s="10">
        <f t="shared" si="169"/>
        <v>102</v>
      </c>
      <c r="R1039" s="44">
        <f t="shared" si="170"/>
        <v>96.6</v>
      </c>
      <c r="S1039" s="42" t="str">
        <f t="shared" si="166"/>
        <v/>
      </c>
      <c r="AG1039" s="72"/>
      <c r="AH1039" s="72"/>
      <c r="AI1039" s="72"/>
      <c r="AJ1039" s="72"/>
    </row>
    <row r="1040" spans="1:36" x14ac:dyDescent="0.25">
      <c r="A1040" s="30">
        <v>1.0050347222222999</v>
      </c>
      <c r="B1040" s="29">
        <v>103.5</v>
      </c>
      <c r="C1040" s="61">
        <v>104.7</v>
      </c>
      <c r="D1040" s="70">
        <f t="shared" si="167"/>
        <v>103.5</v>
      </c>
      <c r="E1040" s="70">
        <f t="shared" si="168"/>
        <v>104.7</v>
      </c>
      <c r="F1040" s="5">
        <v>1036</v>
      </c>
      <c r="G1040" s="72"/>
      <c r="H1040" s="4">
        <f t="shared" si="162"/>
        <v>100</v>
      </c>
      <c r="I1040" s="4">
        <f t="shared" si="163"/>
        <v>125</v>
      </c>
      <c r="J1040" s="1">
        <f t="shared" si="164"/>
        <v>22387211385.683411</v>
      </c>
      <c r="K1040" s="5"/>
      <c r="L1040" s="12"/>
      <c r="N1040" s="2" t="str">
        <f t="shared" si="165"/>
        <v/>
      </c>
      <c r="O1040" s="1">
        <f t="shared" si="171"/>
        <v>16467367440914.098</v>
      </c>
      <c r="P1040" s="5">
        <v>1036</v>
      </c>
      <c r="Q1040" s="10">
        <f t="shared" si="169"/>
        <v>102</v>
      </c>
      <c r="R1040" s="44">
        <f t="shared" si="170"/>
        <v>96.6</v>
      </c>
      <c r="S1040" s="42" t="str">
        <f t="shared" si="166"/>
        <v/>
      </c>
      <c r="AG1040" s="72"/>
      <c r="AH1040" s="72"/>
      <c r="AI1040" s="72"/>
      <c r="AJ1040" s="72"/>
    </row>
    <row r="1041" spans="1:36" x14ac:dyDescent="0.25">
      <c r="A1041" s="30">
        <v>1.00504629629637</v>
      </c>
      <c r="B1041" s="29">
        <v>102.7</v>
      </c>
      <c r="C1041" s="61">
        <v>103.10000000000001</v>
      </c>
      <c r="D1041" s="70">
        <f t="shared" si="167"/>
        <v>102.7</v>
      </c>
      <c r="E1041" s="70">
        <f t="shared" si="168"/>
        <v>103.10000000000001</v>
      </c>
      <c r="F1041" s="5">
        <v>1037</v>
      </c>
      <c r="G1041" s="72"/>
      <c r="H1041" s="4">
        <f t="shared" si="162"/>
        <v>100</v>
      </c>
      <c r="I1041" s="4">
        <f t="shared" si="163"/>
        <v>125</v>
      </c>
      <c r="J1041" s="1">
        <f t="shared" si="164"/>
        <v>18620871366.6287</v>
      </c>
      <c r="K1041" s="5"/>
      <c r="L1041" s="12"/>
      <c r="N1041" s="2" t="str">
        <f t="shared" si="165"/>
        <v/>
      </c>
      <c r="O1041" s="1">
        <f t="shared" si="171"/>
        <v>16485988312280.727</v>
      </c>
      <c r="P1041" s="5">
        <v>1037</v>
      </c>
      <c r="Q1041" s="10">
        <f t="shared" si="169"/>
        <v>102</v>
      </c>
      <c r="R1041" s="44">
        <f t="shared" si="170"/>
        <v>96.6</v>
      </c>
      <c r="S1041" s="42" t="str">
        <f t="shared" si="166"/>
        <v/>
      </c>
      <c r="AG1041" s="72"/>
      <c r="AH1041" s="72"/>
      <c r="AI1041" s="72"/>
      <c r="AJ1041" s="72"/>
    </row>
    <row r="1042" spans="1:36" x14ac:dyDescent="0.25">
      <c r="A1042" s="30">
        <v>1.00505787037045</v>
      </c>
      <c r="B1042" s="29">
        <v>103.5</v>
      </c>
      <c r="C1042" s="61">
        <v>105.5</v>
      </c>
      <c r="D1042" s="70">
        <f t="shared" si="167"/>
        <v>103.5</v>
      </c>
      <c r="E1042" s="70">
        <f t="shared" si="168"/>
        <v>105.5</v>
      </c>
      <c r="F1042" s="5">
        <v>1038</v>
      </c>
      <c r="G1042" s="72"/>
      <c r="H1042" s="4">
        <f t="shared" si="162"/>
        <v>100</v>
      </c>
      <c r="I1042" s="4">
        <f t="shared" si="163"/>
        <v>125</v>
      </c>
      <c r="J1042" s="1">
        <f t="shared" si="164"/>
        <v>22387211385.683411</v>
      </c>
      <c r="K1042" s="5"/>
      <c r="L1042" s="12"/>
      <c r="N1042" s="2" t="str">
        <f t="shared" si="165"/>
        <v/>
      </c>
      <c r="O1042" s="1">
        <f t="shared" si="171"/>
        <v>16508375523666.41</v>
      </c>
      <c r="P1042" s="5">
        <v>1038</v>
      </c>
      <c r="Q1042" s="10">
        <f t="shared" si="169"/>
        <v>102</v>
      </c>
      <c r="R1042" s="44">
        <f t="shared" si="170"/>
        <v>96.6</v>
      </c>
      <c r="S1042" s="42" t="str">
        <f t="shared" si="166"/>
        <v/>
      </c>
      <c r="AG1042" s="72"/>
      <c r="AH1042" s="72"/>
      <c r="AI1042" s="72"/>
      <c r="AJ1042" s="72"/>
    </row>
    <row r="1043" spans="1:36" x14ac:dyDescent="0.25">
      <c r="A1043" s="30">
        <v>1.0050694444445201</v>
      </c>
      <c r="B1043" s="29">
        <v>103.3</v>
      </c>
      <c r="C1043" s="61">
        <v>103.89999999999999</v>
      </c>
      <c r="D1043" s="70">
        <f t="shared" si="167"/>
        <v>103.3</v>
      </c>
      <c r="E1043" s="70">
        <f t="shared" si="168"/>
        <v>103.89999999999999</v>
      </c>
      <c r="F1043" s="5">
        <v>1039</v>
      </c>
      <c r="G1043" s="72"/>
      <c r="H1043" s="4">
        <f t="shared" si="162"/>
        <v>100</v>
      </c>
      <c r="I1043" s="4">
        <f t="shared" si="163"/>
        <v>125</v>
      </c>
      <c r="J1043" s="1">
        <f t="shared" si="164"/>
        <v>21379620895.022339</v>
      </c>
      <c r="K1043" s="5"/>
      <c r="L1043" s="12"/>
      <c r="N1043" s="2" t="str">
        <f t="shared" si="165"/>
        <v/>
      </c>
      <c r="O1043" s="1">
        <f t="shared" si="171"/>
        <v>16529755144561.432</v>
      </c>
      <c r="P1043" s="5">
        <v>1039</v>
      </c>
      <c r="Q1043" s="10">
        <f t="shared" si="169"/>
        <v>102</v>
      </c>
      <c r="R1043" s="44">
        <f t="shared" si="170"/>
        <v>96.6</v>
      </c>
      <c r="S1043" s="42" t="str">
        <f t="shared" si="166"/>
        <v/>
      </c>
      <c r="AG1043" s="72"/>
      <c r="AH1043" s="72"/>
      <c r="AI1043" s="72"/>
      <c r="AJ1043" s="72"/>
    </row>
    <row r="1044" spans="1:36" x14ac:dyDescent="0.25">
      <c r="A1044" s="30">
        <v>1.0050810185186001</v>
      </c>
      <c r="B1044" s="29">
        <v>102.6</v>
      </c>
      <c r="C1044" s="61">
        <v>102.69999999999999</v>
      </c>
      <c r="D1044" s="70">
        <f t="shared" si="167"/>
        <v>102.6</v>
      </c>
      <c r="E1044" s="70">
        <f t="shared" si="168"/>
        <v>102.69999999999999</v>
      </c>
      <c r="F1044" s="5">
        <v>1040</v>
      </c>
      <c r="G1044" s="72"/>
      <c r="H1044" s="4">
        <f t="shared" si="162"/>
        <v>100</v>
      </c>
      <c r="I1044" s="4">
        <f t="shared" si="163"/>
        <v>125</v>
      </c>
      <c r="J1044" s="1">
        <f t="shared" si="164"/>
        <v>18197008586.099861</v>
      </c>
      <c r="K1044" s="5"/>
      <c r="L1044" s="12"/>
      <c r="N1044" s="2" t="str">
        <f t="shared" si="165"/>
        <v/>
      </c>
      <c r="O1044" s="1">
        <f t="shared" si="171"/>
        <v>16547952153147.531</v>
      </c>
      <c r="P1044" s="5">
        <v>1040</v>
      </c>
      <c r="Q1044" s="10">
        <f t="shared" si="169"/>
        <v>102</v>
      </c>
      <c r="R1044" s="44">
        <f t="shared" si="170"/>
        <v>96.6</v>
      </c>
      <c r="S1044" s="42" t="str">
        <f t="shared" si="166"/>
        <v/>
      </c>
      <c r="AG1044" s="72"/>
      <c r="AH1044" s="72"/>
      <c r="AI1044" s="72"/>
      <c r="AJ1044" s="72"/>
    </row>
    <row r="1045" spans="1:36" x14ac:dyDescent="0.25">
      <c r="A1045" s="30">
        <v>1.0050925925926699</v>
      </c>
      <c r="B1045" s="29">
        <v>102.7</v>
      </c>
      <c r="C1045" s="61">
        <v>102.8</v>
      </c>
      <c r="D1045" s="70">
        <f t="shared" si="167"/>
        <v>102.7</v>
      </c>
      <c r="E1045" s="70">
        <f t="shared" si="168"/>
        <v>102.8</v>
      </c>
      <c r="F1045" s="5">
        <v>1041</v>
      </c>
      <c r="G1045" s="72"/>
      <c r="H1045" s="4">
        <f t="shared" si="162"/>
        <v>100</v>
      </c>
      <c r="I1045" s="4">
        <f t="shared" si="163"/>
        <v>125</v>
      </c>
      <c r="J1045" s="1">
        <f t="shared" si="164"/>
        <v>18620871366.6287</v>
      </c>
      <c r="K1045" s="5"/>
      <c r="L1045" s="12"/>
      <c r="N1045" s="2" t="str">
        <f t="shared" si="165"/>
        <v/>
      </c>
      <c r="O1045" s="1">
        <f t="shared" si="171"/>
        <v>16566573024514.16</v>
      </c>
      <c r="P1045" s="5">
        <v>1041</v>
      </c>
      <c r="Q1045" s="10">
        <f t="shared" si="169"/>
        <v>102</v>
      </c>
      <c r="R1045" s="44">
        <f t="shared" si="170"/>
        <v>96.6</v>
      </c>
      <c r="S1045" s="42" t="str">
        <f t="shared" si="166"/>
        <v/>
      </c>
      <c r="AG1045" s="72"/>
      <c r="AH1045" s="72"/>
      <c r="AI1045" s="72"/>
      <c r="AJ1045" s="72"/>
    </row>
    <row r="1046" spans="1:36" x14ac:dyDescent="0.25">
      <c r="A1046" s="30">
        <v>1.00510416666675</v>
      </c>
      <c r="B1046" s="29">
        <v>104.4</v>
      </c>
      <c r="C1046" s="61">
        <v>105.4</v>
      </c>
      <c r="D1046" s="70">
        <f t="shared" si="167"/>
        <v>104.4</v>
      </c>
      <c r="E1046" s="70">
        <f t="shared" si="168"/>
        <v>105.4</v>
      </c>
      <c r="F1046" s="5">
        <v>1042</v>
      </c>
      <c r="G1046" s="72"/>
      <c r="H1046" s="4">
        <f t="shared" si="162"/>
        <v>100</v>
      </c>
      <c r="I1046" s="4">
        <f t="shared" si="163"/>
        <v>125</v>
      </c>
      <c r="J1046" s="1">
        <f t="shared" si="164"/>
        <v>27542287033.381855</v>
      </c>
      <c r="K1046" s="5"/>
      <c r="L1046" s="12"/>
      <c r="N1046" s="2" t="str">
        <f t="shared" si="165"/>
        <v/>
      </c>
      <c r="O1046" s="1">
        <f t="shared" si="171"/>
        <v>16594115311547.543</v>
      </c>
      <c r="P1046" s="5">
        <v>1042</v>
      </c>
      <c r="Q1046" s="10">
        <f t="shared" si="169"/>
        <v>102</v>
      </c>
      <c r="R1046" s="44">
        <f t="shared" si="170"/>
        <v>96.6</v>
      </c>
      <c r="S1046" s="42" t="str">
        <f t="shared" si="166"/>
        <v/>
      </c>
      <c r="AG1046" s="72"/>
      <c r="AH1046" s="72"/>
      <c r="AI1046" s="72"/>
      <c r="AJ1046" s="72"/>
    </row>
    <row r="1047" spans="1:36" x14ac:dyDescent="0.25">
      <c r="A1047" s="30">
        <v>1.00511574074082</v>
      </c>
      <c r="B1047" s="29">
        <v>102.9</v>
      </c>
      <c r="C1047" s="61">
        <v>103</v>
      </c>
      <c r="D1047" s="70">
        <f t="shared" si="167"/>
        <v>102.9</v>
      </c>
      <c r="E1047" s="70">
        <f t="shared" si="168"/>
        <v>103</v>
      </c>
      <c r="F1047" s="5">
        <v>1043</v>
      </c>
      <c r="G1047" s="72"/>
      <c r="H1047" s="4">
        <f t="shared" si="162"/>
        <v>100</v>
      </c>
      <c r="I1047" s="4">
        <f t="shared" si="163"/>
        <v>125</v>
      </c>
      <c r="J1047" s="1">
        <f t="shared" si="164"/>
        <v>19498445997.580547</v>
      </c>
      <c r="K1047" s="5"/>
      <c r="L1047" s="12"/>
      <c r="N1047" s="2" t="str">
        <f t="shared" si="165"/>
        <v/>
      </c>
      <c r="O1047" s="1">
        <f t="shared" si="171"/>
        <v>16613613757545.123</v>
      </c>
      <c r="P1047" s="5">
        <v>1043</v>
      </c>
      <c r="Q1047" s="10">
        <f t="shared" si="169"/>
        <v>102</v>
      </c>
      <c r="R1047" s="44">
        <f t="shared" si="170"/>
        <v>96.6</v>
      </c>
      <c r="S1047" s="42" t="str">
        <f t="shared" si="166"/>
        <v/>
      </c>
      <c r="AG1047" s="72"/>
      <c r="AH1047" s="72"/>
      <c r="AI1047" s="72"/>
      <c r="AJ1047" s="72"/>
    </row>
    <row r="1048" spans="1:36" x14ac:dyDescent="0.25">
      <c r="A1048" s="30">
        <v>1.00512731481489</v>
      </c>
      <c r="B1048" s="29">
        <v>103.4</v>
      </c>
      <c r="C1048" s="61">
        <v>103.5</v>
      </c>
      <c r="D1048" s="70">
        <f t="shared" si="167"/>
        <v>103.4</v>
      </c>
      <c r="E1048" s="70">
        <f t="shared" si="168"/>
        <v>103.5</v>
      </c>
      <c r="F1048" s="5">
        <v>1044</v>
      </c>
      <c r="G1048" s="72"/>
      <c r="H1048" s="4">
        <f t="shared" si="162"/>
        <v>100</v>
      </c>
      <c r="I1048" s="4">
        <f t="shared" si="163"/>
        <v>125</v>
      </c>
      <c r="J1048" s="1">
        <f t="shared" si="164"/>
        <v>21877616239.495541</v>
      </c>
      <c r="K1048" s="5"/>
      <c r="L1048" s="12"/>
      <c r="N1048" s="2" t="str">
        <f t="shared" si="165"/>
        <v/>
      </c>
      <c r="O1048" s="1">
        <f t="shared" si="171"/>
        <v>16635491373784.619</v>
      </c>
      <c r="P1048" s="5">
        <v>1044</v>
      </c>
      <c r="Q1048" s="10">
        <f t="shared" si="169"/>
        <v>102</v>
      </c>
      <c r="R1048" s="44">
        <f t="shared" si="170"/>
        <v>96.6</v>
      </c>
      <c r="S1048" s="42" t="str">
        <f t="shared" si="166"/>
        <v/>
      </c>
      <c r="AG1048" s="72"/>
      <c r="AH1048" s="72"/>
      <c r="AI1048" s="72"/>
      <c r="AJ1048" s="72"/>
    </row>
    <row r="1049" spans="1:36" x14ac:dyDescent="0.25">
      <c r="A1049" s="30">
        <v>1.0051388888889701</v>
      </c>
      <c r="B1049" s="29">
        <v>103</v>
      </c>
      <c r="C1049" s="61">
        <v>103.1</v>
      </c>
      <c r="D1049" s="70">
        <f t="shared" si="167"/>
        <v>103</v>
      </c>
      <c r="E1049" s="70">
        <f t="shared" si="168"/>
        <v>103.1</v>
      </c>
      <c r="F1049" s="5">
        <v>1045</v>
      </c>
      <c r="G1049" s="72"/>
      <c r="H1049" s="4">
        <f t="shared" si="162"/>
        <v>100</v>
      </c>
      <c r="I1049" s="4">
        <f t="shared" si="163"/>
        <v>125</v>
      </c>
      <c r="J1049" s="1">
        <f t="shared" si="164"/>
        <v>19952623149.688889</v>
      </c>
      <c r="K1049" s="5"/>
      <c r="L1049" s="12"/>
      <c r="N1049" s="2" t="str">
        <f t="shared" si="165"/>
        <v/>
      </c>
      <c r="O1049" s="1">
        <f t="shared" si="171"/>
        <v>16655443996934.309</v>
      </c>
      <c r="P1049" s="5">
        <v>1045</v>
      </c>
      <c r="Q1049" s="10">
        <f t="shared" si="169"/>
        <v>102</v>
      </c>
      <c r="R1049" s="44">
        <f t="shared" si="170"/>
        <v>96.7</v>
      </c>
      <c r="S1049" s="42" t="str">
        <f t="shared" si="166"/>
        <v/>
      </c>
      <c r="AG1049" s="72"/>
      <c r="AH1049" s="72"/>
      <c r="AI1049" s="72"/>
      <c r="AJ1049" s="72"/>
    </row>
    <row r="1050" spans="1:36" x14ac:dyDescent="0.25">
      <c r="A1050" s="30">
        <v>1.0051504629630399</v>
      </c>
      <c r="B1050" s="29">
        <v>98.6</v>
      </c>
      <c r="C1050" s="61">
        <v>98.699999999999989</v>
      </c>
      <c r="D1050" s="70">
        <f t="shared" si="167"/>
        <v>98.6</v>
      </c>
      <c r="E1050" s="70">
        <f t="shared" si="168"/>
        <v>98.699999999999989</v>
      </c>
      <c r="F1050" s="5">
        <v>1046</v>
      </c>
      <c r="G1050" s="72"/>
      <c r="H1050" s="4">
        <f t="shared" si="162"/>
        <v>100</v>
      </c>
      <c r="I1050" s="4">
        <f t="shared" si="163"/>
        <v>125</v>
      </c>
      <c r="J1050" s="1">
        <f t="shared" si="164"/>
        <v>7244359600.7499132</v>
      </c>
      <c r="K1050" s="5"/>
      <c r="L1050" s="12"/>
      <c r="N1050" s="2" t="str">
        <f t="shared" si="165"/>
        <v/>
      </c>
      <c r="O1050" s="1">
        <f t="shared" si="171"/>
        <v>16662688356535.059</v>
      </c>
      <c r="P1050" s="5">
        <v>1046</v>
      </c>
      <c r="Q1050" s="10">
        <f t="shared" si="169"/>
        <v>102</v>
      </c>
      <c r="R1050" s="44">
        <f t="shared" si="170"/>
        <v>96.7</v>
      </c>
      <c r="S1050" s="42" t="str">
        <f t="shared" si="166"/>
        <v/>
      </c>
      <c r="AG1050" s="72"/>
      <c r="AH1050" s="72"/>
      <c r="AI1050" s="72"/>
      <c r="AJ1050" s="72"/>
    </row>
    <row r="1051" spans="1:36" x14ac:dyDescent="0.25">
      <c r="A1051" s="30">
        <v>1.0051620370371199</v>
      </c>
      <c r="B1051" s="29">
        <v>93.9</v>
      </c>
      <c r="C1051" s="61">
        <v>94</v>
      </c>
      <c r="D1051" s="70">
        <f t="shared" si="167"/>
        <v>93.9</v>
      </c>
      <c r="E1051" s="70">
        <f t="shared" si="168"/>
        <v>94</v>
      </c>
      <c r="F1051" s="5">
        <v>1047</v>
      </c>
      <c r="G1051" s="72"/>
      <c r="H1051" s="4">
        <f t="shared" si="162"/>
        <v>100</v>
      </c>
      <c r="I1051" s="4">
        <f t="shared" si="163"/>
        <v>125</v>
      </c>
      <c r="J1051" s="1">
        <f t="shared" si="164"/>
        <v>2454708915.6850371</v>
      </c>
      <c r="K1051" s="5"/>
      <c r="L1051" s="12"/>
      <c r="N1051" s="2" t="str">
        <f t="shared" si="165"/>
        <v/>
      </c>
      <c r="O1051" s="1">
        <f t="shared" si="171"/>
        <v>16665143065450.744</v>
      </c>
      <c r="P1051" s="5">
        <v>1047</v>
      </c>
      <c r="Q1051" s="10">
        <f t="shared" si="169"/>
        <v>102</v>
      </c>
      <c r="R1051" s="44">
        <f t="shared" si="170"/>
        <v>96.7</v>
      </c>
      <c r="S1051" s="42" t="str">
        <f t="shared" si="166"/>
        <v/>
      </c>
      <c r="AG1051" s="72"/>
      <c r="AH1051" s="72"/>
      <c r="AI1051" s="72"/>
      <c r="AJ1051" s="72"/>
    </row>
    <row r="1052" spans="1:36" x14ac:dyDescent="0.25">
      <c r="A1052" s="30">
        <v>1.00517361111119</v>
      </c>
      <c r="B1052" s="29">
        <v>89.8</v>
      </c>
      <c r="C1052" s="61">
        <v>89.899999999999991</v>
      </c>
      <c r="D1052" s="70">
        <f t="shared" si="167"/>
        <v>89.8</v>
      </c>
      <c r="E1052" s="70">
        <f t="shared" si="168"/>
        <v>89.899999999999991</v>
      </c>
      <c r="F1052" s="5">
        <v>1048</v>
      </c>
      <c r="G1052" s="72"/>
      <c r="H1052" s="4">
        <f t="shared" si="162"/>
        <v>100</v>
      </c>
      <c r="I1052" s="4">
        <f t="shared" si="163"/>
        <v>125</v>
      </c>
      <c r="J1052" s="1">
        <f t="shared" si="164"/>
        <v>954992586.02143884</v>
      </c>
      <c r="K1052" s="5"/>
      <c r="L1052" s="12"/>
      <c r="N1052" s="2" t="str">
        <f t="shared" si="165"/>
        <v/>
      </c>
      <c r="O1052" s="1">
        <f t="shared" si="171"/>
        <v>16666098058036.766</v>
      </c>
      <c r="P1052" s="5">
        <v>1048</v>
      </c>
      <c r="Q1052" s="10">
        <f t="shared" si="169"/>
        <v>102</v>
      </c>
      <c r="R1052" s="44">
        <f t="shared" si="170"/>
        <v>96.7</v>
      </c>
      <c r="S1052" s="42" t="str">
        <f t="shared" si="166"/>
        <v/>
      </c>
      <c r="AG1052" s="72"/>
      <c r="AH1052" s="72"/>
      <c r="AI1052" s="72"/>
      <c r="AJ1052" s="72"/>
    </row>
    <row r="1053" spans="1:36" x14ac:dyDescent="0.25">
      <c r="A1053" s="30">
        <v>1.00518518518526</v>
      </c>
      <c r="B1053" s="29">
        <v>88.2</v>
      </c>
      <c r="C1053" s="61">
        <v>88.3</v>
      </c>
      <c r="D1053" s="70">
        <f t="shared" si="167"/>
        <v>88.2</v>
      </c>
      <c r="E1053" s="70">
        <f t="shared" si="168"/>
        <v>88.3</v>
      </c>
      <c r="F1053" s="5">
        <v>1049</v>
      </c>
      <c r="G1053" s="72"/>
      <c r="H1053" s="4">
        <f t="shared" si="162"/>
        <v>100</v>
      </c>
      <c r="I1053" s="4">
        <f t="shared" si="163"/>
        <v>125</v>
      </c>
      <c r="J1053" s="1">
        <f t="shared" si="164"/>
        <v>660693448.00759673</v>
      </c>
      <c r="K1053" s="5"/>
      <c r="L1053" s="12"/>
      <c r="N1053" s="2" t="str">
        <f t="shared" si="165"/>
        <v/>
      </c>
      <c r="O1053" s="1">
        <f t="shared" si="171"/>
        <v>16666758751484.773</v>
      </c>
      <c r="P1053" s="5">
        <v>1049</v>
      </c>
      <c r="Q1053" s="10">
        <f t="shared" si="169"/>
        <v>102</v>
      </c>
      <c r="R1053" s="44">
        <f t="shared" si="170"/>
        <v>96.7</v>
      </c>
      <c r="S1053" s="42" t="str">
        <f t="shared" si="166"/>
        <v/>
      </c>
      <c r="AG1053" s="72"/>
      <c r="AH1053" s="72"/>
      <c r="AI1053" s="72"/>
      <c r="AJ1053" s="72"/>
    </row>
    <row r="1054" spans="1:36" x14ac:dyDescent="0.25">
      <c r="A1054" s="30">
        <v>1.00519675925934</v>
      </c>
      <c r="B1054" s="29">
        <v>88.1</v>
      </c>
      <c r="C1054" s="61">
        <v>88.199999999999989</v>
      </c>
      <c r="D1054" s="70">
        <f t="shared" si="167"/>
        <v>88.1</v>
      </c>
      <c r="E1054" s="70">
        <f t="shared" si="168"/>
        <v>88.199999999999989</v>
      </c>
      <c r="F1054" s="5">
        <v>1050</v>
      </c>
      <c r="G1054" s="72"/>
      <c r="H1054" s="4">
        <f t="shared" si="162"/>
        <v>100</v>
      </c>
      <c r="I1054" s="4">
        <f t="shared" si="163"/>
        <v>125</v>
      </c>
      <c r="J1054" s="1">
        <f t="shared" si="164"/>
        <v>645654229.0346539</v>
      </c>
      <c r="K1054" s="5"/>
      <c r="L1054" s="12"/>
      <c r="N1054" s="2" t="str">
        <f t="shared" si="165"/>
        <v/>
      </c>
      <c r="O1054" s="1">
        <f t="shared" si="171"/>
        <v>16667404405713.809</v>
      </c>
      <c r="P1054" s="5">
        <v>1050</v>
      </c>
      <c r="Q1054" s="10">
        <f t="shared" si="169"/>
        <v>102</v>
      </c>
      <c r="R1054" s="44">
        <f t="shared" si="170"/>
        <v>96.7</v>
      </c>
      <c r="S1054" s="42" t="str">
        <f t="shared" si="166"/>
        <v/>
      </c>
      <c r="AG1054" s="72"/>
      <c r="AH1054" s="72"/>
      <c r="AI1054" s="72"/>
      <c r="AJ1054" s="72"/>
    </row>
    <row r="1055" spans="1:36" x14ac:dyDescent="0.25">
      <c r="A1055" s="30">
        <v>1.0052083333334101</v>
      </c>
      <c r="B1055" s="29">
        <v>87.9</v>
      </c>
      <c r="C1055" s="61">
        <v>88</v>
      </c>
      <c r="D1055" s="70">
        <f t="shared" si="167"/>
        <v>87.9</v>
      </c>
      <c r="E1055" s="70">
        <f t="shared" si="168"/>
        <v>88</v>
      </c>
      <c r="F1055" s="5">
        <v>1051</v>
      </c>
      <c r="G1055" s="72"/>
      <c r="H1055" s="4">
        <f t="shared" si="162"/>
        <v>100</v>
      </c>
      <c r="I1055" s="4">
        <f t="shared" si="163"/>
        <v>125</v>
      </c>
      <c r="J1055" s="1">
        <f t="shared" si="164"/>
        <v>616595001.86148512</v>
      </c>
      <c r="K1055" s="5"/>
      <c r="L1055" s="12"/>
      <c r="N1055" s="2" t="str">
        <f t="shared" si="165"/>
        <v/>
      </c>
      <c r="O1055" s="1">
        <f t="shared" si="171"/>
        <v>16668021000715.67</v>
      </c>
      <c r="P1055" s="5">
        <v>1051</v>
      </c>
      <c r="Q1055" s="10">
        <f t="shared" si="169"/>
        <v>102</v>
      </c>
      <c r="R1055" s="44">
        <f t="shared" si="170"/>
        <v>96.7</v>
      </c>
      <c r="S1055" s="42" t="str">
        <f t="shared" si="166"/>
        <v/>
      </c>
      <c r="AG1055" s="72"/>
      <c r="AH1055" s="72"/>
      <c r="AI1055" s="72"/>
      <c r="AJ1055" s="72"/>
    </row>
    <row r="1056" spans="1:36" x14ac:dyDescent="0.25">
      <c r="A1056" s="30">
        <v>1.0052199074074899</v>
      </c>
      <c r="B1056" s="29">
        <v>93.1</v>
      </c>
      <c r="C1056" s="61">
        <v>93.199999999999989</v>
      </c>
      <c r="D1056" s="70">
        <f t="shared" si="167"/>
        <v>93.1</v>
      </c>
      <c r="E1056" s="70">
        <f t="shared" si="168"/>
        <v>93.199999999999989</v>
      </c>
      <c r="F1056" s="5">
        <v>1052</v>
      </c>
      <c r="G1056" s="72"/>
      <c r="H1056" s="4">
        <f t="shared" si="162"/>
        <v>100</v>
      </c>
      <c r="I1056" s="4">
        <f t="shared" si="163"/>
        <v>125</v>
      </c>
      <c r="J1056" s="1">
        <f t="shared" si="164"/>
        <v>2041737944.6695292</v>
      </c>
      <c r="K1056" s="5"/>
      <c r="L1056" s="12"/>
      <c r="N1056" s="2" t="str">
        <f t="shared" si="165"/>
        <v/>
      </c>
      <c r="O1056" s="1">
        <f t="shared" si="171"/>
        <v>16670062738660.34</v>
      </c>
      <c r="P1056" s="5">
        <v>1052</v>
      </c>
      <c r="Q1056" s="10">
        <f t="shared" si="169"/>
        <v>102</v>
      </c>
      <c r="R1056" s="44">
        <f t="shared" si="170"/>
        <v>96.7</v>
      </c>
      <c r="S1056" s="42" t="str">
        <f t="shared" si="166"/>
        <v/>
      </c>
      <c r="AG1056" s="72"/>
      <c r="AH1056" s="72"/>
      <c r="AI1056" s="72"/>
      <c r="AJ1056" s="72"/>
    </row>
    <row r="1057" spans="1:36" x14ac:dyDescent="0.25">
      <c r="A1057" s="30">
        <v>1.0052314814815599</v>
      </c>
      <c r="B1057" s="29">
        <v>93.1</v>
      </c>
      <c r="C1057" s="61">
        <v>93.199999999999989</v>
      </c>
      <c r="D1057" s="70">
        <f t="shared" si="167"/>
        <v>93.1</v>
      </c>
      <c r="E1057" s="70">
        <f t="shared" si="168"/>
        <v>93.199999999999989</v>
      </c>
      <c r="F1057" s="5">
        <v>1053</v>
      </c>
      <c r="G1057" s="72"/>
      <c r="H1057" s="4">
        <f t="shared" si="162"/>
        <v>100</v>
      </c>
      <c r="I1057" s="4">
        <f t="shared" si="163"/>
        <v>125</v>
      </c>
      <c r="J1057" s="1">
        <f t="shared" si="164"/>
        <v>2041737944.6695292</v>
      </c>
      <c r="K1057" s="5"/>
      <c r="L1057" s="12"/>
      <c r="N1057" s="2" t="str">
        <f t="shared" si="165"/>
        <v/>
      </c>
      <c r="O1057" s="1">
        <f t="shared" si="171"/>
        <v>16672104476605.01</v>
      </c>
      <c r="P1057" s="5">
        <v>1053</v>
      </c>
      <c r="Q1057" s="10">
        <f t="shared" si="169"/>
        <v>102</v>
      </c>
      <c r="R1057" s="44">
        <f t="shared" si="170"/>
        <v>96.7</v>
      </c>
      <c r="S1057" s="42" t="str">
        <f t="shared" si="166"/>
        <v/>
      </c>
      <c r="AG1057" s="72"/>
      <c r="AH1057" s="72"/>
      <c r="AI1057" s="72"/>
      <c r="AJ1057" s="72"/>
    </row>
    <row r="1058" spans="1:36" x14ac:dyDescent="0.25">
      <c r="A1058" s="30">
        <v>1.00524305555564</v>
      </c>
      <c r="B1058" s="29">
        <v>96</v>
      </c>
      <c r="C1058" s="61">
        <v>96.1</v>
      </c>
      <c r="D1058" s="70">
        <f t="shared" si="167"/>
        <v>96</v>
      </c>
      <c r="E1058" s="70">
        <f t="shared" si="168"/>
        <v>96.1</v>
      </c>
      <c r="F1058" s="5">
        <v>1054</v>
      </c>
      <c r="G1058" s="72"/>
      <c r="H1058" s="4">
        <f t="shared" si="162"/>
        <v>100</v>
      </c>
      <c r="I1058" s="4">
        <f t="shared" si="163"/>
        <v>125</v>
      </c>
      <c r="J1058" s="1">
        <f t="shared" si="164"/>
        <v>3981071705.5349751</v>
      </c>
      <c r="K1058" s="5"/>
      <c r="L1058" s="12"/>
      <c r="N1058" s="2" t="str">
        <f t="shared" si="165"/>
        <v/>
      </c>
      <c r="O1058" s="1">
        <f t="shared" si="171"/>
        <v>16676085548310.545</v>
      </c>
      <c r="P1058" s="5">
        <v>1054</v>
      </c>
      <c r="Q1058" s="10">
        <f t="shared" si="169"/>
        <v>102</v>
      </c>
      <c r="R1058" s="44">
        <f t="shared" si="170"/>
        <v>96.7</v>
      </c>
      <c r="S1058" s="42" t="str">
        <f t="shared" si="166"/>
        <v/>
      </c>
      <c r="AG1058" s="72"/>
      <c r="AH1058" s="72"/>
      <c r="AI1058" s="72"/>
      <c r="AJ1058" s="72"/>
    </row>
    <row r="1059" spans="1:36" x14ac:dyDescent="0.25">
      <c r="A1059" s="30">
        <v>1.00525462962971</v>
      </c>
      <c r="B1059" s="29">
        <v>88.7</v>
      </c>
      <c r="C1059" s="61">
        <v>88.8</v>
      </c>
      <c r="D1059" s="70">
        <f t="shared" si="167"/>
        <v>88.7</v>
      </c>
      <c r="E1059" s="70">
        <f t="shared" si="168"/>
        <v>88.8</v>
      </c>
      <c r="F1059" s="5">
        <v>1055</v>
      </c>
      <c r="G1059" s="72"/>
      <c r="H1059" s="4">
        <f t="shared" si="162"/>
        <v>100</v>
      </c>
      <c r="I1059" s="4">
        <f t="shared" si="163"/>
        <v>125</v>
      </c>
      <c r="J1059" s="1">
        <f t="shared" si="164"/>
        <v>741310241.30092049</v>
      </c>
      <c r="K1059" s="5"/>
      <c r="L1059" s="12"/>
      <c r="N1059" s="2" t="str">
        <f t="shared" si="165"/>
        <v/>
      </c>
      <c r="O1059" s="1">
        <f t="shared" si="171"/>
        <v>16676826858551.846</v>
      </c>
      <c r="P1059" s="5">
        <v>1055</v>
      </c>
      <c r="Q1059" s="10">
        <f t="shared" si="169"/>
        <v>102</v>
      </c>
      <c r="R1059" s="44">
        <f t="shared" si="170"/>
        <v>96.7</v>
      </c>
      <c r="S1059" s="42" t="str">
        <f t="shared" si="166"/>
        <v/>
      </c>
      <c r="AG1059" s="72"/>
      <c r="AH1059" s="72"/>
      <c r="AI1059" s="72"/>
      <c r="AJ1059" s="72"/>
    </row>
    <row r="1060" spans="1:36" x14ac:dyDescent="0.25">
      <c r="A1060" s="30">
        <v>1.0052662037037801</v>
      </c>
      <c r="B1060" s="29">
        <v>89.9</v>
      </c>
      <c r="C1060" s="61">
        <v>90</v>
      </c>
      <c r="D1060" s="70">
        <f t="shared" si="167"/>
        <v>89.9</v>
      </c>
      <c r="E1060" s="70">
        <f t="shared" si="168"/>
        <v>90</v>
      </c>
      <c r="F1060" s="5">
        <v>1056</v>
      </c>
      <c r="G1060" s="72"/>
      <c r="H1060" s="4">
        <f t="shared" si="162"/>
        <v>100</v>
      </c>
      <c r="I1060" s="4">
        <f t="shared" si="163"/>
        <v>125</v>
      </c>
      <c r="J1060" s="1">
        <f t="shared" si="164"/>
        <v>977237220.95581353</v>
      </c>
      <c r="K1060" s="5"/>
      <c r="L1060" s="12"/>
      <c r="N1060" s="2" t="str">
        <f t="shared" si="165"/>
        <v/>
      </c>
      <c r="O1060" s="1">
        <f t="shared" si="171"/>
        <v>16677804095772.801</v>
      </c>
      <c r="P1060" s="5">
        <v>1056</v>
      </c>
      <c r="Q1060" s="10">
        <f t="shared" si="169"/>
        <v>102</v>
      </c>
      <c r="R1060" s="44">
        <f t="shared" si="170"/>
        <v>96.7</v>
      </c>
      <c r="S1060" s="42" t="str">
        <f t="shared" si="166"/>
        <v/>
      </c>
      <c r="AG1060" s="72"/>
      <c r="AH1060" s="72"/>
      <c r="AI1060" s="72"/>
      <c r="AJ1060" s="72"/>
    </row>
    <row r="1061" spans="1:36" x14ac:dyDescent="0.25">
      <c r="A1061" s="30">
        <v>1.0052777777778601</v>
      </c>
      <c r="B1061" s="29">
        <v>81.400000000000006</v>
      </c>
      <c r="C1061" s="61">
        <v>81.5</v>
      </c>
      <c r="D1061" s="70">
        <f t="shared" si="167"/>
        <v>81.400000000000006</v>
      </c>
      <c r="E1061" s="70">
        <f t="shared" si="168"/>
        <v>81.5</v>
      </c>
      <c r="F1061" s="5">
        <v>1057</v>
      </c>
      <c r="G1061" s="72"/>
      <c r="H1061" s="4">
        <f t="shared" si="162"/>
        <v>100</v>
      </c>
      <c r="I1061" s="4">
        <f t="shared" si="163"/>
        <v>125</v>
      </c>
      <c r="J1061" s="1">
        <f t="shared" si="164"/>
        <v>138038426.46028903</v>
      </c>
      <c r="K1061" s="5"/>
      <c r="L1061" s="12"/>
      <c r="N1061" s="2" t="str">
        <f t="shared" si="165"/>
        <v/>
      </c>
      <c r="O1061" s="1">
        <f t="shared" si="171"/>
        <v>16677942134199.262</v>
      </c>
      <c r="P1061" s="5">
        <v>1057</v>
      </c>
      <c r="Q1061" s="10">
        <f t="shared" si="169"/>
        <v>102</v>
      </c>
      <c r="R1061" s="44">
        <f t="shared" si="170"/>
        <v>96.7</v>
      </c>
      <c r="S1061" s="42" t="str">
        <f t="shared" si="166"/>
        <v/>
      </c>
      <c r="AG1061" s="72"/>
      <c r="AH1061" s="72"/>
      <c r="AI1061" s="72"/>
      <c r="AJ1061" s="72"/>
    </row>
    <row r="1062" spans="1:36" x14ac:dyDescent="0.25">
      <c r="A1062" s="30">
        <v>1.0052893518519299</v>
      </c>
      <c r="B1062" s="29">
        <v>89.7</v>
      </c>
      <c r="C1062" s="61">
        <v>89.8</v>
      </c>
      <c r="D1062" s="70">
        <f t="shared" si="167"/>
        <v>89.7</v>
      </c>
      <c r="E1062" s="70">
        <f t="shared" si="168"/>
        <v>89.8</v>
      </c>
      <c r="F1062" s="5">
        <v>1058</v>
      </c>
      <c r="G1062" s="72"/>
      <c r="H1062" s="4">
        <f t="shared" si="162"/>
        <v>100</v>
      </c>
      <c r="I1062" s="4">
        <f t="shared" si="163"/>
        <v>125</v>
      </c>
      <c r="J1062" s="1">
        <f t="shared" si="164"/>
        <v>933254300.79699397</v>
      </c>
      <c r="K1062" s="5"/>
      <c r="L1062" s="12"/>
      <c r="N1062" s="2" t="str">
        <f t="shared" si="165"/>
        <v/>
      </c>
      <c r="O1062" s="1">
        <f t="shared" si="171"/>
        <v>16678875388500.059</v>
      </c>
      <c r="P1062" s="5">
        <v>1058</v>
      </c>
      <c r="Q1062" s="10">
        <f t="shared" si="169"/>
        <v>102</v>
      </c>
      <c r="R1062" s="44">
        <f t="shared" si="170"/>
        <v>96.7</v>
      </c>
      <c r="S1062" s="42" t="str">
        <f t="shared" si="166"/>
        <v/>
      </c>
      <c r="AG1062" s="72"/>
      <c r="AH1062" s="72"/>
      <c r="AI1062" s="72"/>
      <c r="AJ1062" s="72"/>
    </row>
    <row r="1063" spans="1:36" x14ac:dyDescent="0.25">
      <c r="A1063" s="30">
        <v>1.0053009259260099</v>
      </c>
      <c r="B1063" s="29">
        <v>84.5</v>
      </c>
      <c r="C1063" s="61">
        <v>84.6</v>
      </c>
      <c r="D1063" s="70">
        <f t="shared" si="167"/>
        <v>84.5</v>
      </c>
      <c r="E1063" s="70">
        <f t="shared" si="168"/>
        <v>84.6</v>
      </c>
      <c r="F1063" s="5">
        <v>1059</v>
      </c>
      <c r="G1063" s="72"/>
      <c r="H1063" s="4">
        <f t="shared" si="162"/>
        <v>100</v>
      </c>
      <c r="I1063" s="4">
        <f t="shared" si="163"/>
        <v>125</v>
      </c>
      <c r="J1063" s="1">
        <f t="shared" si="164"/>
        <v>281838293.12644565</v>
      </c>
      <c r="K1063" s="5"/>
      <c r="L1063" s="12"/>
      <c r="N1063" s="2" t="str">
        <f t="shared" si="165"/>
        <v/>
      </c>
      <c r="O1063" s="1">
        <f t="shared" si="171"/>
        <v>16679157226793.186</v>
      </c>
      <c r="P1063" s="5">
        <v>1059</v>
      </c>
      <c r="Q1063" s="10">
        <f t="shared" si="169"/>
        <v>102</v>
      </c>
      <c r="R1063" s="44">
        <f t="shared" si="170"/>
        <v>96.7</v>
      </c>
      <c r="S1063" s="42" t="str">
        <f t="shared" si="166"/>
        <v/>
      </c>
      <c r="AG1063" s="72"/>
      <c r="AH1063" s="72"/>
      <c r="AI1063" s="72"/>
      <c r="AJ1063" s="72"/>
    </row>
    <row r="1064" spans="1:36" x14ac:dyDescent="0.25">
      <c r="A1064" s="30">
        <v>1.00531250000008</v>
      </c>
      <c r="B1064" s="29">
        <v>98.7</v>
      </c>
      <c r="C1064" s="61">
        <v>98.8</v>
      </c>
      <c r="D1064" s="70">
        <f t="shared" si="167"/>
        <v>98.7</v>
      </c>
      <c r="E1064" s="70">
        <f t="shared" si="168"/>
        <v>98.8</v>
      </c>
      <c r="F1064" s="5">
        <v>1060</v>
      </c>
      <c r="G1064" s="72"/>
      <c r="H1064" s="4">
        <f t="shared" si="162"/>
        <v>100</v>
      </c>
      <c r="I1064" s="4">
        <f t="shared" si="163"/>
        <v>125</v>
      </c>
      <c r="J1064" s="1">
        <f t="shared" si="164"/>
        <v>7413102413.0092134</v>
      </c>
      <c r="K1064" s="5"/>
      <c r="L1064" s="12"/>
      <c r="N1064" s="2" t="str">
        <f t="shared" si="165"/>
        <v/>
      </c>
      <c r="O1064" s="1">
        <f t="shared" si="171"/>
        <v>16686570329206.195</v>
      </c>
      <c r="P1064" s="5">
        <v>1060</v>
      </c>
      <c r="Q1064" s="10">
        <f t="shared" si="169"/>
        <v>102</v>
      </c>
      <c r="R1064" s="44">
        <f t="shared" si="170"/>
        <v>96.7</v>
      </c>
      <c r="S1064" s="42" t="str">
        <f t="shared" si="166"/>
        <v/>
      </c>
      <c r="AG1064" s="72"/>
      <c r="AH1064" s="72"/>
      <c r="AI1064" s="72"/>
      <c r="AJ1064" s="72"/>
    </row>
    <row r="1065" spans="1:36" x14ac:dyDescent="0.25">
      <c r="A1065" s="30">
        <v>1.00532407407415</v>
      </c>
      <c r="B1065" s="29">
        <v>95.4</v>
      </c>
      <c r="C1065" s="61">
        <v>95.5</v>
      </c>
      <c r="D1065" s="70">
        <f t="shared" si="167"/>
        <v>95.4</v>
      </c>
      <c r="E1065" s="70">
        <f t="shared" si="168"/>
        <v>95.5</v>
      </c>
      <c r="F1065" s="5">
        <v>1061</v>
      </c>
      <c r="G1065" s="72"/>
      <c r="H1065" s="4">
        <f t="shared" si="162"/>
        <v>100</v>
      </c>
      <c r="I1065" s="4">
        <f t="shared" si="163"/>
        <v>125</v>
      </c>
      <c r="J1065" s="1">
        <f t="shared" si="164"/>
        <v>3467368504.5253329</v>
      </c>
      <c r="K1065" s="5"/>
      <c r="L1065" s="12"/>
      <c r="N1065" s="2" t="str">
        <f t="shared" si="165"/>
        <v/>
      </c>
      <c r="O1065" s="1">
        <f t="shared" si="171"/>
        <v>16690037697710.721</v>
      </c>
      <c r="P1065" s="5">
        <v>1061</v>
      </c>
      <c r="Q1065" s="10">
        <f t="shared" si="169"/>
        <v>102</v>
      </c>
      <c r="R1065" s="44">
        <f t="shared" si="170"/>
        <v>96.7</v>
      </c>
      <c r="S1065" s="42" t="str">
        <f t="shared" si="166"/>
        <v/>
      </c>
      <c r="AG1065" s="72"/>
      <c r="AH1065" s="72"/>
      <c r="AI1065" s="72"/>
      <c r="AJ1065" s="72"/>
    </row>
    <row r="1066" spans="1:36" x14ac:dyDescent="0.25">
      <c r="A1066" s="30">
        <v>1.0053356481482301</v>
      </c>
      <c r="B1066" s="29">
        <v>95.7</v>
      </c>
      <c r="C1066" s="61">
        <v>95.8</v>
      </c>
      <c r="D1066" s="70">
        <f t="shared" si="167"/>
        <v>95.7</v>
      </c>
      <c r="E1066" s="70">
        <f t="shared" si="168"/>
        <v>95.8</v>
      </c>
      <c r="F1066" s="5">
        <v>1062</v>
      </c>
      <c r="G1066" s="72"/>
      <c r="H1066" s="4">
        <f t="shared" si="162"/>
        <v>100</v>
      </c>
      <c r="I1066" s="4">
        <f t="shared" si="163"/>
        <v>125</v>
      </c>
      <c r="J1066" s="1">
        <f t="shared" si="164"/>
        <v>3715352290.9717422</v>
      </c>
      <c r="K1066" s="5"/>
      <c r="L1066" s="12"/>
      <c r="N1066" s="2" t="str">
        <f t="shared" si="165"/>
        <v/>
      </c>
      <c r="O1066" s="1">
        <f t="shared" si="171"/>
        <v>16693753050001.693</v>
      </c>
      <c r="P1066" s="5">
        <v>1062</v>
      </c>
      <c r="Q1066" s="10">
        <f t="shared" si="169"/>
        <v>102</v>
      </c>
      <c r="R1066" s="44">
        <f t="shared" si="170"/>
        <v>96.7</v>
      </c>
      <c r="S1066" s="42" t="str">
        <f t="shared" si="166"/>
        <v/>
      </c>
      <c r="AG1066" s="72"/>
      <c r="AH1066" s="72"/>
      <c r="AI1066" s="72"/>
      <c r="AJ1066" s="72"/>
    </row>
    <row r="1067" spans="1:36" x14ac:dyDescent="0.25">
      <c r="A1067" s="30">
        <v>1.0053472222223001</v>
      </c>
      <c r="B1067" s="29">
        <v>92.9</v>
      </c>
      <c r="C1067" s="61">
        <v>93</v>
      </c>
      <c r="D1067" s="70">
        <f t="shared" si="167"/>
        <v>92.9</v>
      </c>
      <c r="E1067" s="70">
        <f t="shared" si="168"/>
        <v>93</v>
      </c>
      <c r="F1067" s="5">
        <v>1063</v>
      </c>
      <c r="G1067" s="72"/>
      <c r="H1067" s="4">
        <f t="shared" si="162"/>
        <v>100</v>
      </c>
      <c r="I1067" s="4">
        <f t="shared" si="163"/>
        <v>125</v>
      </c>
      <c r="J1067" s="1">
        <f t="shared" si="164"/>
        <v>1949844599.7580523</v>
      </c>
      <c r="K1067" s="5"/>
      <c r="L1067" s="12"/>
      <c r="N1067" s="2" t="str">
        <f t="shared" si="165"/>
        <v/>
      </c>
      <c r="O1067" s="1">
        <f t="shared" si="171"/>
        <v>16695702894601.451</v>
      </c>
      <c r="P1067" s="5">
        <v>1063</v>
      </c>
      <c r="Q1067" s="10">
        <f t="shared" si="169"/>
        <v>102</v>
      </c>
      <c r="R1067" s="44">
        <f t="shared" si="170"/>
        <v>96.7</v>
      </c>
      <c r="S1067" s="42" t="str">
        <f t="shared" si="166"/>
        <v/>
      </c>
      <c r="AG1067" s="72"/>
      <c r="AH1067" s="72"/>
      <c r="AI1067" s="72"/>
      <c r="AJ1067" s="72"/>
    </row>
    <row r="1068" spans="1:36" x14ac:dyDescent="0.25">
      <c r="A1068" s="30">
        <v>1.0053587962963799</v>
      </c>
      <c r="B1068" s="29">
        <v>94.8</v>
      </c>
      <c r="C1068" s="61">
        <v>94.899999999999991</v>
      </c>
      <c r="D1068" s="70">
        <f t="shared" si="167"/>
        <v>94.8</v>
      </c>
      <c r="E1068" s="70">
        <f t="shared" si="168"/>
        <v>94.899999999999991</v>
      </c>
      <c r="F1068" s="5">
        <v>1064</v>
      </c>
      <c r="G1068" s="73"/>
      <c r="H1068" s="4">
        <f t="shared" si="162"/>
        <v>100</v>
      </c>
      <c r="I1068" s="4">
        <f t="shared" si="163"/>
        <v>125</v>
      </c>
      <c r="J1068" s="1">
        <f t="shared" si="164"/>
        <v>3019951720.4020219</v>
      </c>
      <c r="K1068" s="5"/>
      <c r="L1068" s="12"/>
      <c r="N1068" s="2" t="str">
        <f t="shared" si="165"/>
        <v/>
      </c>
      <c r="O1068" s="1">
        <f t="shared" si="171"/>
        <v>16698722846321.854</v>
      </c>
      <c r="P1068" s="5">
        <v>1064</v>
      </c>
      <c r="Q1068" s="10">
        <f t="shared" si="169"/>
        <v>102</v>
      </c>
      <c r="R1068" s="44">
        <f t="shared" si="170"/>
        <v>96.7</v>
      </c>
      <c r="S1068" s="42" t="str">
        <f t="shared" si="166"/>
        <v/>
      </c>
      <c r="AG1068" s="73"/>
      <c r="AH1068" s="73"/>
      <c r="AI1068" s="73"/>
      <c r="AJ1068" s="73"/>
    </row>
    <row r="1069" spans="1:36" x14ac:dyDescent="0.25">
      <c r="A1069" s="30">
        <v>1.00537037037045</v>
      </c>
      <c r="B1069" s="29">
        <v>93.9</v>
      </c>
      <c r="C1069" s="61">
        <v>94</v>
      </c>
      <c r="D1069" s="70">
        <f t="shared" si="167"/>
        <v>93.9</v>
      </c>
      <c r="E1069" s="70">
        <f t="shared" si="168"/>
        <v>94</v>
      </c>
      <c r="F1069" s="5">
        <v>1065</v>
      </c>
      <c r="G1069" s="72"/>
      <c r="H1069" s="4">
        <f t="shared" si="162"/>
        <v>100</v>
      </c>
      <c r="I1069" s="4">
        <f t="shared" si="163"/>
        <v>125</v>
      </c>
      <c r="J1069" s="1">
        <f t="shared" si="164"/>
        <v>2454708915.6850371</v>
      </c>
      <c r="K1069" s="5"/>
      <c r="L1069" s="12"/>
      <c r="N1069" s="2" t="str">
        <f t="shared" si="165"/>
        <v/>
      </c>
      <c r="O1069" s="1">
        <f t="shared" si="171"/>
        <v>16701177555237.539</v>
      </c>
      <c r="P1069" s="5">
        <v>1065</v>
      </c>
      <c r="Q1069" s="10">
        <f t="shared" si="169"/>
        <v>102</v>
      </c>
      <c r="R1069" s="44">
        <f t="shared" si="170"/>
        <v>96.7</v>
      </c>
      <c r="S1069" s="42" t="str">
        <f t="shared" si="166"/>
        <v/>
      </c>
      <c r="AG1069" s="72"/>
      <c r="AH1069" s="72"/>
      <c r="AI1069" s="72"/>
      <c r="AJ1069" s="72"/>
    </row>
    <row r="1070" spans="1:36" x14ac:dyDescent="0.25">
      <c r="A1070" s="30">
        <v>1.00538194444453</v>
      </c>
      <c r="B1070" s="29">
        <v>92.1</v>
      </c>
      <c r="C1070" s="61">
        <v>92.199999999999989</v>
      </c>
      <c r="D1070" s="70">
        <f t="shared" si="167"/>
        <v>92.1</v>
      </c>
      <c r="E1070" s="70">
        <f t="shared" si="168"/>
        <v>92.199999999999989</v>
      </c>
      <c r="F1070" s="5">
        <v>1066</v>
      </c>
      <c r="G1070" s="72"/>
      <c r="H1070" s="4">
        <f t="shared" si="162"/>
        <v>100</v>
      </c>
      <c r="I1070" s="4">
        <f t="shared" si="163"/>
        <v>125</v>
      </c>
      <c r="J1070" s="1">
        <f t="shared" si="164"/>
        <v>1621810097.3589313</v>
      </c>
      <c r="K1070" s="5"/>
      <c r="L1070" s="12"/>
      <c r="N1070" s="2" t="str">
        <f t="shared" si="165"/>
        <v/>
      </c>
      <c r="O1070" s="1">
        <f t="shared" si="171"/>
        <v>16702799365334.898</v>
      </c>
      <c r="P1070" s="5">
        <v>1066</v>
      </c>
      <c r="Q1070" s="10">
        <f t="shared" si="169"/>
        <v>102</v>
      </c>
      <c r="R1070" s="44">
        <f t="shared" si="170"/>
        <v>96.7</v>
      </c>
      <c r="S1070" s="42" t="str">
        <f t="shared" si="166"/>
        <v/>
      </c>
      <c r="AG1070" s="72"/>
      <c r="AH1070" s="72"/>
      <c r="AI1070" s="72"/>
      <c r="AJ1070" s="72"/>
    </row>
    <row r="1071" spans="1:36" x14ac:dyDescent="0.25">
      <c r="A1071" s="30">
        <v>1.0053935185186</v>
      </c>
      <c r="B1071" s="29">
        <v>93.3</v>
      </c>
      <c r="C1071" s="61">
        <v>93.399999999999991</v>
      </c>
      <c r="D1071" s="70">
        <f t="shared" si="167"/>
        <v>93.3</v>
      </c>
      <c r="E1071" s="70">
        <f t="shared" si="168"/>
        <v>93.399999999999991</v>
      </c>
      <c r="F1071" s="5">
        <v>1067</v>
      </c>
      <c r="G1071" s="72"/>
      <c r="H1071" s="4">
        <f t="shared" si="162"/>
        <v>100</v>
      </c>
      <c r="I1071" s="4">
        <f t="shared" si="163"/>
        <v>125</v>
      </c>
      <c r="J1071" s="1">
        <f t="shared" si="164"/>
        <v>2137962089.502239</v>
      </c>
      <c r="K1071" s="5"/>
      <c r="L1071" s="12"/>
      <c r="N1071" s="2" t="str">
        <f t="shared" si="165"/>
        <v/>
      </c>
      <c r="O1071" s="1">
        <f t="shared" si="171"/>
        <v>16704937327424.4</v>
      </c>
      <c r="P1071" s="5">
        <v>1067</v>
      </c>
      <c r="Q1071" s="10">
        <f t="shared" si="169"/>
        <v>101.9</v>
      </c>
      <c r="R1071" s="44">
        <f t="shared" si="170"/>
        <v>96.7</v>
      </c>
      <c r="S1071" s="42" t="str">
        <f t="shared" si="166"/>
        <v/>
      </c>
      <c r="AG1071" s="72"/>
      <c r="AH1071" s="72"/>
      <c r="AI1071" s="72"/>
      <c r="AJ1071" s="72"/>
    </row>
    <row r="1072" spans="1:36" x14ac:dyDescent="0.25">
      <c r="A1072" s="30">
        <v>1.0054050925926701</v>
      </c>
      <c r="B1072" s="29">
        <v>98.3</v>
      </c>
      <c r="C1072" s="61">
        <v>98.399999999999991</v>
      </c>
      <c r="D1072" s="70">
        <f t="shared" si="167"/>
        <v>98.3</v>
      </c>
      <c r="E1072" s="70">
        <f t="shared" si="168"/>
        <v>98.399999999999991</v>
      </c>
      <c r="F1072" s="5">
        <v>1068</v>
      </c>
      <c r="G1072" s="72"/>
      <c r="H1072" s="4">
        <f t="shared" si="162"/>
        <v>100</v>
      </c>
      <c r="I1072" s="4">
        <f t="shared" si="163"/>
        <v>125</v>
      </c>
      <c r="J1072" s="1">
        <f t="shared" si="164"/>
        <v>6760829753.9198313</v>
      </c>
      <c r="K1072" s="5"/>
      <c r="L1072" s="12"/>
      <c r="N1072" s="2" t="str">
        <f t="shared" si="165"/>
        <v/>
      </c>
      <c r="O1072" s="1">
        <f t="shared" si="171"/>
        <v>16711698157178.32</v>
      </c>
      <c r="P1072" s="5">
        <v>1068</v>
      </c>
      <c r="Q1072" s="10">
        <f t="shared" si="169"/>
        <v>101.9</v>
      </c>
      <c r="R1072" s="44">
        <f t="shared" si="170"/>
        <v>96.7</v>
      </c>
      <c r="S1072" s="42" t="str">
        <f t="shared" si="166"/>
        <v/>
      </c>
      <c r="AG1072" s="72"/>
      <c r="AH1072" s="72"/>
      <c r="AI1072" s="72"/>
      <c r="AJ1072" s="72"/>
    </row>
    <row r="1073" spans="1:36" x14ac:dyDescent="0.25">
      <c r="A1073" s="30">
        <v>1.0054166666667499</v>
      </c>
      <c r="B1073" s="29">
        <v>99.7</v>
      </c>
      <c r="C1073" s="61">
        <v>99.8</v>
      </c>
      <c r="D1073" s="70">
        <f t="shared" si="167"/>
        <v>99.7</v>
      </c>
      <c r="E1073" s="70">
        <f t="shared" si="168"/>
        <v>99.8</v>
      </c>
      <c r="F1073" s="5">
        <v>1069</v>
      </c>
      <c r="G1073" s="72"/>
      <c r="H1073" s="4">
        <f t="shared" si="162"/>
        <v>100</v>
      </c>
      <c r="I1073" s="4">
        <f t="shared" si="163"/>
        <v>125</v>
      </c>
      <c r="J1073" s="1">
        <f t="shared" si="164"/>
        <v>9332543007.9699497</v>
      </c>
      <c r="K1073" s="5"/>
      <c r="L1073" s="12"/>
      <c r="N1073" s="2" t="str">
        <f t="shared" si="165"/>
        <v/>
      </c>
      <c r="O1073" s="1">
        <f t="shared" si="171"/>
        <v>16721030700186.291</v>
      </c>
      <c r="P1073" s="5">
        <v>1069</v>
      </c>
      <c r="Q1073" s="10">
        <f t="shared" si="169"/>
        <v>101.9</v>
      </c>
      <c r="R1073" s="44">
        <f t="shared" si="170"/>
        <v>96.7</v>
      </c>
      <c r="S1073" s="42" t="str">
        <f t="shared" si="166"/>
        <v/>
      </c>
      <c r="AG1073" s="72"/>
      <c r="AH1073" s="72"/>
      <c r="AI1073" s="72"/>
      <c r="AJ1073" s="72"/>
    </row>
    <row r="1074" spans="1:36" x14ac:dyDescent="0.25">
      <c r="A1074" s="30">
        <v>1.0054282407408199</v>
      </c>
      <c r="B1074" s="29">
        <v>96.7</v>
      </c>
      <c r="C1074" s="61">
        <v>96.8</v>
      </c>
      <c r="D1074" s="70">
        <f t="shared" si="167"/>
        <v>96.7</v>
      </c>
      <c r="E1074" s="70">
        <f t="shared" si="168"/>
        <v>96.8</v>
      </c>
      <c r="F1074" s="5">
        <v>1070</v>
      </c>
      <c r="G1074" s="72"/>
      <c r="H1074" s="4">
        <f t="shared" si="162"/>
        <v>100</v>
      </c>
      <c r="I1074" s="4">
        <f t="shared" si="163"/>
        <v>125</v>
      </c>
      <c r="J1074" s="1">
        <f t="shared" si="164"/>
        <v>4677351412.8719988</v>
      </c>
      <c r="K1074" s="5"/>
      <c r="L1074" s="12"/>
      <c r="N1074" s="2" t="str">
        <f t="shared" si="165"/>
        <v/>
      </c>
      <c r="O1074" s="1">
        <f t="shared" si="171"/>
        <v>16725708051599.162</v>
      </c>
      <c r="P1074" s="5">
        <v>1070</v>
      </c>
      <c r="Q1074" s="10">
        <f t="shared" si="169"/>
        <v>101.9</v>
      </c>
      <c r="R1074" s="44">
        <f t="shared" si="170"/>
        <v>96.7</v>
      </c>
      <c r="S1074" s="42" t="str">
        <f t="shared" si="166"/>
        <v/>
      </c>
      <c r="AG1074" s="72"/>
      <c r="AH1074" s="72"/>
      <c r="AI1074" s="72"/>
      <c r="AJ1074" s="72"/>
    </row>
    <row r="1075" spans="1:36" x14ac:dyDescent="0.25">
      <c r="A1075" s="30">
        <v>1.0054398148149</v>
      </c>
      <c r="B1075" s="29">
        <v>95.8</v>
      </c>
      <c r="C1075" s="61">
        <v>95.899999999999991</v>
      </c>
      <c r="D1075" s="70">
        <f t="shared" si="167"/>
        <v>95.8</v>
      </c>
      <c r="E1075" s="70">
        <f t="shared" si="168"/>
        <v>95.899999999999991</v>
      </c>
      <c r="F1075" s="5">
        <v>1071</v>
      </c>
      <c r="G1075" s="72"/>
      <c r="H1075" s="4">
        <f t="shared" si="162"/>
        <v>100</v>
      </c>
      <c r="I1075" s="4">
        <f t="shared" si="163"/>
        <v>125</v>
      </c>
      <c r="J1075" s="1">
        <f t="shared" si="164"/>
        <v>3801893963.205615</v>
      </c>
      <c r="K1075" s="5"/>
      <c r="L1075" s="12"/>
      <c r="N1075" s="2" t="str">
        <f t="shared" si="165"/>
        <v/>
      </c>
      <c r="O1075" s="1">
        <f t="shared" si="171"/>
        <v>16729509945562.367</v>
      </c>
      <c r="P1075" s="5">
        <v>1071</v>
      </c>
      <c r="Q1075" s="10">
        <f t="shared" si="169"/>
        <v>101.9</v>
      </c>
      <c r="R1075" s="44">
        <f t="shared" si="170"/>
        <v>96.7</v>
      </c>
      <c r="S1075" s="42" t="str">
        <f t="shared" si="166"/>
        <v/>
      </c>
      <c r="AG1075" s="72"/>
      <c r="AH1075" s="72"/>
      <c r="AI1075" s="72"/>
      <c r="AJ1075" s="72"/>
    </row>
    <row r="1076" spans="1:36" x14ac:dyDescent="0.25">
      <c r="A1076" s="30">
        <v>1.00545138888897</v>
      </c>
      <c r="B1076" s="29">
        <v>95</v>
      </c>
      <c r="C1076" s="61">
        <v>95.1</v>
      </c>
      <c r="D1076" s="70">
        <f t="shared" si="167"/>
        <v>95</v>
      </c>
      <c r="E1076" s="70">
        <f t="shared" si="168"/>
        <v>95.1</v>
      </c>
      <c r="F1076" s="5">
        <v>1072</v>
      </c>
      <c r="G1076" s="72"/>
      <c r="H1076" s="4">
        <f t="shared" si="162"/>
        <v>100</v>
      </c>
      <c r="I1076" s="4">
        <f t="shared" si="163"/>
        <v>125</v>
      </c>
      <c r="J1076" s="1">
        <f t="shared" si="164"/>
        <v>3162277660.1683846</v>
      </c>
      <c r="K1076" s="5"/>
      <c r="L1076" s="12"/>
      <c r="N1076" s="2" t="str">
        <f t="shared" si="165"/>
        <v/>
      </c>
      <c r="O1076" s="1">
        <f t="shared" si="171"/>
        <v>16732672223222.535</v>
      </c>
      <c r="P1076" s="5">
        <v>1072</v>
      </c>
      <c r="Q1076" s="10">
        <f t="shared" si="169"/>
        <v>101.9</v>
      </c>
      <c r="R1076" s="44">
        <f t="shared" si="170"/>
        <v>96.7</v>
      </c>
      <c r="S1076" s="42" t="str">
        <f t="shared" si="166"/>
        <v/>
      </c>
      <c r="AG1076" s="72"/>
      <c r="AH1076" s="72"/>
      <c r="AI1076" s="72"/>
      <c r="AJ1076" s="72"/>
    </row>
    <row r="1077" spans="1:36" x14ac:dyDescent="0.25">
      <c r="A1077" s="30">
        <v>1.0054629629630401</v>
      </c>
      <c r="B1077" s="29">
        <v>94.8</v>
      </c>
      <c r="C1077" s="61">
        <v>94.899999999999991</v>
      </c>
      <c r="D1077" s="70">
        <f t="shared" si="167"/>
        <v>94.8</v>
      </c>
      <c r="E1077" s="70">
        <f t="shared" si="168"/>
        <v>94.899999999999991</v>
      </c>
      <c r="F1077" s="5">
        <v>1073</v>
      </c>
      <c r="G1077" s="72"/>
      <c r="H1077" s="4">
        <f t="shared" si="162"/>
        <v>100</v>
      </c>
      <c r="I1077" s="4">
        <f t="shared" si="163"/>
        <v>125</v>
      </c>
      <c r="J1077" s="1">
        <f t="shared" si="164"/>
        <v>3019951720.4020219</v>
      </c>
      <c r="K1077" s="5"/>
      <c r="L1077" s="12"/>
      <c r="N1077" s="2" t="str">
        <f t="shared" si="165"/>
        <v/>
      </c>
      <c r="O1077" s="1">
        <f t="shared" si="171"/>
        <v>16735692174942.938</v>
      </c>
      <c r="P1077" s="5">
        <v>1073</v>
      </c>
      <c r="Q1077" s="10">
        <f t="shared" si="169"/>
        <v>101.9</v>
      </c>
      <c r="R1077" s="44">
        <f t="shared" si="170"/>
        <v>96.7</v>
      </c>
      <c r="S1077" s="42" t="str">
        <f t="shared" si="166"/>
        <v/>
      </c>
      <c r="AG1077" s="72"/>
      <c r="AH1077" s="72"/>
      <c r="AI1077" s="72"/>
      <c r="AJ1077" s="72"/>
    </row>
    <row r="1078" spans="1:36" x14ac:dyDescent="0.25">
      <c r="A1078" s="30">
        <v>1.0054745370371201</v>
      </c>
      <c r="B1078" s="29">
        <v>95.4</v>
      </c>
      <c r="C1078" s="61">
        <v>95.5</v>
      </c>
      <c r="D1078" s="70">
        <f t="shared" si="167"/>
        <v>95.4</v>
      </c>
      <c r="E1078" s="70">
        <f t="shared" si="168"/>
        <v>95.5</v>
      </c>
      <c r="F1078" s="5">
        <v>1074</v>
      </c>
      <c r="G1078" s="72"/>
      <c r="H1078" s="4">
        <f t="shared" si="162"/>
        <v>100</v>
      </c>
      <c r="I1078" s="4">
        <f t="shared" si="163"/>
        <v>125</v>
      </c>
      <c r="J1078" s="1">
        <f t="shared" si="164"/>
        <v>3467368504.5253329</v>
      </c>
      <c r="K1078" s="5"/>
      <c r="L1078" s="12"/>
      <c r="N1078" s="2" t="str">
        <f t="shared" si="165"/>
        <v/>
      </c>
      <c r="O1078" s="1">
        <f t="shared" si="171"/>
        <v>16739159543447.463</v>
      </c>
      <c r="P1078" s="5">
        <v>1074</v>
      </c>
      <c r="Q1078" s="10">
        <f t="shared" si="169"/>
        <v>101.9</v>
      </c>
      <c r="R1078" s="44">
        <f t="shared" si="170"/>
        <v>96.7</v>
      </c>
      <c r="S1078" s="42" t="str">
        <f t="shared" si="166"/>
        <v/>
      </c>
      <c r="AG1078" s="72"/>
      <c r="AH1078" s="72"/>
      <c r="AI1078" s="72"/>
      <c r="AJ1078" s="72"/>
    </row>
    <row r="1079" spans="1:36" x14ac:dyDescent="0.25">
      <c r="A1079" s="30">
        <v>1.0054861111111899</v>
      </c>
      <c r="B1079" s="29">
        <v>96.1</v>
      </c>
      <c r="C1079" s="61">
        <v>96.199999999999989</v>
      </c>
      <c r="D1079" s="70">
        <f t="shared" si="167"/>
        <v>96.1</v>
      </c>
      <c r="E1079" s="70">
        <f t="shared" si="168"/>
        <v>96.199999999999989</v>
      </c>
      <c r="F1079" s="5">
        <v>1075</v>
      </c>
      <c r="G1079" s="72"/>
      <c r="H1079" s="4">
        <f t="shared" si="162"/>
        <v>100</v>
      </c>
      <c r="I1079" s="4">
        <f t="shared" si="163"/>
        <v>125</v>
      </c>
      <c r="J1079" s="1">
        <f t="shared" si="164"/>
        <v>4073802778.0411296</v>
      </c>
      <c r="K1079" s="5"/>
      <c r="L1079" s="12"/>
      <c r="N1079" s="2" t="str">
        <f t="shared" si="165"/>
        <v/>
      </c>
      <c r="O1079" s="1">
        <f t="shared" si="171"/>
        <v>16743233346225.504</v>
      </c>
      <c r="P1079" s="5">
        <v>1075</v>
      </c>
      <c r="Q1079" s="10">
        <f t="shared" si="169"/>
        <v>101.9</v>
      </c>
      <c r="R1079" s="44">
        <f t="shared" si="170"/>
        <v>96.7</v>
      </c>
      <c r="S1079" s="42" t="str">
        <f t="shared" si="166"/>
        <v/>
      </c>
      <c r="AG1079" s="72"/>
      <c r="AH1079" s="72"/>
      <c r="AI1079" s="72"/>
      <c r="AJ1079" s="72"/>
    </row>
    <row r="1080" spans="1:36" x14ac:dyDescent="0.25">
      <c r="A1080" s="30">
        <v>1.0054976851852699</v>
      </c>
      <c r="B1080" s="29">
        <v>97.8</v>
      </c>
      <c r="C1080" s="61">
        <v>97.899999999999991</v>
      </c>
      <c r="D1080" s="70">
        <f t="shared" si="167"/>
        <v>97.8</v>
      </c>
      <c r="E1080" s="70">
        <f t="shared" si="168"/>
        <v>97.899999999999991</v>
      </c>
      <c r="F1080" s="5">
        <v>1076</v>
      </c>
      <c r="G1080" s="72"/>
      <c r="H1080" s="4">
        <f t="shared" si="162"/>
        <v>100</v>
      </c>
      <c r="I1080" s="4">
        <f t="shared" si="163"/>
        <v>125</v>
      </c>
      <c r="J1080" s="1">
        <f t="shared" si="164"/>
        <v>6025595860.7435713</v>
      </c>
      <c r="K1080" s="5"/>
      <c r="L1080" s="12"/>
      <c r="N1080" s="2" t="str">
        <f t="shared" si="165"/>
        <v/>
      </c>
      <c r="O1080" s="1">
        <f t="shared" si="171"/>
        <v>16749258942086.248</v>
      </c>
      <c r="P1080" s="5">
        <v>1076</v>
      </c>
      <c r="Q1080" s="10">
        <f t="shared" si="169"/>
        <v>101.9</v>
      </c>
      <c r="R1080" s="44">
        <f t="shared" si="170"/>
        <v>96.7</v>
      </c>
      <c r="S1080" s="42" t="str">
        <f t="shared" si="166"/>
        <v/>
      </c>
      <c r="AG1080" s="72"/>
      <c r="AH1080" s="72"/>
      <c r="AI1080" s="72"/>
      <c r="AJ1080" s="72"/>
    </row>
    <row r="1081" spans="1:36" x14ac:dyDescent="0.25">
      <c r="A1081" s="30">
        <v>1.00550925925934</v>
      </c>
      <c r="B1081" s="29">
        <v>97.5</v>
      </c>
      <c r="C1081" s="61">
        <v>97.6</v>
      </c>
      <c r="D1081" s="70">
        <f t="shared" si="167"/>
        <v>97.5</v>
      </c>
      <c r="E1081" s="70">
        <f t="shared" si="168"/>
        <v>97.6</v>
      </c>
      <c r="F1081" s="5">
        <v>1077</v>
      </c>
      <c r="G1081" s="72"/>
      <c r="H1081" s="4">
        <f t="shared" si="162"/>
        <v>100</v>
      </c>
      <c r="I1081" s="4">
        <f t="shared" si="163"/>
        <v>125</v>
      </c>
      <c r="J1081" s="1">
        <f t="shared" si="164"/>
        <v>5623413251.9035063</v>
      </c>
      <c r="K1081" s="5"/>
      <c r="L1081" s="12"/>
      <c r="N1081" s="2" t="str">
        <f t="shared" si="165"/>
        <v/>
      </c>
      <c r="O1081" s="1">
        <f t="shared" si="171"/>
        <v>16754882355338.152</v>
      </c>
      <c r="P1081" s="5">
        <v>1077</v>
      </c>
      <c r="Q1081" s="10">
        <f t="shared" si="169"/>
        <v>101.9</v>
      </c>
      <c r="R1081" s="44">
        <f t="shared" si="170"/>
        <v>96.7</v>
      </c>
      <c r="S1081" s="42" t="str">
        <f t="shared" si="166"/>
        <v/>
      </c>
      <c r="AG1081" s="72"/>
      <c r="AH1081" s="72"/>
      <c r="AI1081" s="72"/>
      <c r="AJ1081" s="72"/>
    </row>
    <row r="1082" spans="1:36" x14ac:dyDescent="0.25">
      <c r="A1082" s="30">
        <v>1.00552083333341</v>
      </c>
      <c r="B1082" s="29">
        <v>96.4</v>
      </c>
      <c r="C1082" s="61">
        <v>96.5</v>
      </c>
      <c r="D1082" s="70">
        <f t="shared" si="167"/>
        <v>96.4</v>
      </c>
      <c r="E1082" s="70">
        <f t="shared" si="168"/>
        <v>96.5</v>
      </c>
      <c r="F1082" s="5">
        <v>1078</v>
      </c>
      <c r="G1082" s="72"/>
      <c r="H1082" s="4">
        <f t="shared" si="162"/>
        <v>100</v>
      </c>
      <c r="I1082" s="4">
        <f t="shared" si="163"/>
        <v>125</v>
      </c>
      <c r="J1082" s="1">
        <f t="shared" si="164"/>
        <v>4365158322.4016762</v>
      </c>
      <c r="K1082" s="5"/>
      <c r="L1082" s="12"/>
      <c r="N1082" s="2" t="str">
        <f t="shared" si="165"/>
        <v/>
      </c>
      <c r="O1082" s="1">
        <f t="shared" si="171"/>
        <v>16759247513660.555</v>
      </c>
      <c r="P1082" s="5">
        <v>1078</v>
      </c>
      <c r="Q1082" s="10">
        <f t="shared" si="169"/>
        <v>101.9</v>
      </c>
      <c r="R1082" s="44">
        <f t="shared" si="170"/>
        <v>96.7</v>
      </c>
      <c r="S1082" s="42" t="str">
        <f t="shared" si="166"/>
        <v/>
      </c>
      <c r="AG1082" s="72"/>
      <c r="AH1082" s="72"/>
      <c r="AI1082" s="72"/>
      <c r="AJ1082" s="72"/>
    </row>
    <row r="1083" spans="1:36" x14ac:dyDescent="0.25">
      <c r="A1083" s="30">
        <v>1.0055324074074901</v>
      </c>
      <c r="B1083" s="29">
        <v>94.9</v>
      </c>
      <c r="C1083" s="61">
        <v>95</v>
      </c>
      <c r="D1083" s="70">
        <f t="shared" si="167"/>
        <v>94.9</v>
      </c>
      <c r="E1083" s="70">
        <f t="shared" si="168"/>
        <v>95</v>
      </c>
      <c r="F1083" s="5">
        <v>1079</v>
      </c>
      <c r="G1083" s="72"/>
      <c r="H1083" s="4">
        <f t="shared" si="162"/>
        <v>100</v>
      </c>
      <c r="I1083" s="4">
        <f t="shared" si="163"/>
        <v>125</v>
      </c>
      <c r="J1083" s="1">
        <f t="shared" si="164"/>
        <v>3090295432.5135956</v>
      </c>
      <c r="K1083" s="5"/>
      <c r="L1083" s="12"/>
      <c r="N1083" s="2" t="str">
        <f t="shared" si="165"/>
        <v/>
      </c>
      <c r="O1083" s="1">
        <f t="shared" si="171"/>
        <v>16762337809093.068</v>
      </c>
      <c r="P1083" s="5">
        <v>1079</v>
      </c>
      <c r="Q1083" s="10">
        <f t="shared" si="169"/>
        <v>101.9</v>
      </c>
      <c r="R1083" s="44">
        <f t="shared" si="170"/>
        <v>96.7</v>
      </c>
      <c r="S1083" s="42" t="str">
        <f t="shared" si="166"/>
        <v/>
      </c>
      <c r="AG1083" s="72"/>
      <c r="AH1083" s="72"/>
      <c r="AI1083" s="72"/>
      <c r="AJ1083" s="72"/>
    </row>
    <row r="1084" spans="1:36" x14ac:dyDescent="0.25">
      <c r="A1084" s="30">
        <v>1.0055439814815601</v>
      </c>
      <c r="B1084" s="29">
        <v>93.4</v>
      </c>
      <c r="C1084" s="61">
        <v>93.5</v>
      </c>
      <c r="D1084" s="70">
        <f t="shared" si="167"/>
        <v>93.4</v>
      </c>
      <c r="E1084" s="70">
        <f t="shared" si="168"/>
        <v>93.5</v>
      </c>
      <c r="F1084" s="5">
        <v>1080</v>
      </c>
      <c r="G1084" s="72"/>
      <c r="H1084" s="4">
        <f t="shared" si="162"/>
        <v>100</v>
      </c>
      <c r="I1084" s="4">
        <f t="shared" si="163"/>
        <v>125</v>
      </c>
      <c r="J1084" s="1">
        <f t="shared" si="164"/>
        <v>2187761623.9495592</v>
      </c>
      <c r="K1084" s="5"/>
      <c r="L1084" s="12"/>
      <c r="N1084" s="2" t="str">
        <f t="shared" si="165"/>
        <v/>
      </c>
      <c r="O1084" s="1">
        <f t="shared" si="171"/>
        <v>16764525570717.018</v>
      </c>
      <c r="P1084" s="5">
        <v>1080</v>
      </c>
      <c r="Q1084" s="10">
        <f t="shared" si="169"/>
        <v>101.9</v>
      </c>
      <c r="R1084" s="44">
        <f t="shared" si="170"/>
        <v>96.7</v>
      </c>
      <c r="S1084" s="42" t="str">
        <f t="shared" si="166"/>
        <v/>
      </c>
      <c r="AG1084" s="72"/>
      <c r="AH1084" s="72"/>
      <c r="AI1084" s="72"/>
      <c r="AJ1084" s="72"/>
    </row>
    <row r="1085" spans="1:36" x14ac:dyDescent="0.25">
      <c r="A1085" s="30">
        <v>1.0055555555556399</v>
      </c>
      <c r="B1085" s="29">
        <v>95.5</v>
      </c>
      <c r="C1085" s="61">
        <v>97.5</v>
      </c>
      <c r="D1085" s="70">
        <f t="shared" si="167"/>
        <v>95.5</v>
      </c>
      <c r="E1085" s="70">
        <f t="shared" si="168"/>
        <v>97.5</v>
      </c>
      <c r="F1085" s="5">
        <v>1081</v>
      </c>
      <c r="G1085" s="72"/>
      <c r="H1085" s="4">
        <f t="shared" si="162"/>
        <v>100</v>
      </c>
      <c r="I1085" s="4">
        <f t="shared" si="163"/>
        <v>125</v>
      </c>
      <c r="J1085" s="1">
        <f t="shared" si="164"/>
        <v>3548133892.3357711</v>
      </c>
      <c r="K1085" s="5"/>
      <c r="L1085" s="12"/>
      <c r="N1085" s="2" t="str">
        <f t="shared" si="165"/>
        <v/>
      </c>
      <c r="O1085" s="1">
        <f t="shared" si="171"/>
        <v>16768073704609.354</v>
      </c>
      <c r="P1085" s="5">
        <v>1081</v>
      </c>
      <c r="Q1085" s="10">
        <f t="shared" si="169"/>
        <v>101.9</v>
      </c>
      <c r="R1085" s="44">
        <f t="shared" si="170"/>
        <v>96.7</v>
      </c>
      <c r="S1085" s="42" t="str">
        <f t="shared" si="166"/>
        <v/>
      </c>
      <c r="AG1085" s="72"/>
      <c r="AH1085" s="72"/>
      <c r="AI1085" s="72"/>
      <c r="AJ1085" s="72"/>
    </row>
    <row r="1086" spans="1:36" x14ac:dyDescent="0.25">
      <c r="A1086" s="30">
        <v>1.00556712962971</v>
      </c>
      <c r="B1086" s="29">
        <v>95.4</v>
      </c>
      <c r="C1086" s="61">
        <v>96.4</v>
      </c>
      <c r="D1086" s="70">
        <f t="shared" si="167"/>
        <v>95.4</v>
      </c>
      <c r="E1086" s="70">
        <f t="shared" si="168"/>
        <v>96.4</v>
      </c>
      <c r="F1086" s="5">
        <v>1082</v>
      </c>
      <c r="G1086" s="72"/>
      <c r="H1086" s="4">
        <f t="shared" si="162"/>
        <v>100</v>
      </c>
      <c r="I1086" s="4">
        <f t="shared" si="163"/>
        <v>125</v>
      </c>
      <c r="J1086" s="1">
        <f t="shared" si="164"/>
        <v>3467368504.5253329</v>
      </c>
      <c r="K1086" s="5"/>
      <c r="L1086" s="12"/>
      <c r="N1086" s="2" t="str">
        <f t="shared" si="165"/>
        <v/>
      </c>
      <c r="O1086" s="1">
        <f t="shared" si="171"/>
        <v>16771541073113.879</v>
      </c>
      <c r="P1086" s="5">
        <v>1082</v>
      </c>
      <c r="Q1086" s="10">
        <f t="shared" si="169"/>
        <v>101.9</v>
      </c>
      <c r="R1086" s="44">
        <f t="shared" si="170"/>
        <v>96.7</v>
      </c>
      <c r="S1086" s="42" t="str">
        <f t="shared" si="166"/>
        <v/>
      </c>
      <c r="AG1086" s="72"/>
      <c r="AH1086" s="72"/>
      <c r="AI1086" s="72"/>
      <c r="AJ1086" s="72"/>
    </row>
    <row r="1087" spans="1:36" x14ac:dyDescent="0.25">
      <c r="A1087" s="30">
        <v>1.00557870370379</v>
      </c>
      <c r="B1087" s="29">
        <v>96.3</v>
      </c>
      <c r="C1087" s="61">
        <v>97.1</v>
      </c>
      <c r="D1087" s="70">
        <f t="shared" si="167"/>
        <v>96.3</v>
      </c>
      <c r="E1087" s="70">
        <f t="shared" si="168"/>
        <v>97.1</v>
      </c>
      <c r="F1087" s="5">
        <v>1083</v>
      </c>
      <c r="G1087" s="72"/>
      <c r="H1087" s="4">
        <f t="shared" si="162"/>
        <v>100</v>
      </c>
      <c r="I1087" s="4">
        <f t="shared" si="163"/>
        <v>125</v>
      </c>
      <c r="J1087" s="1">
        <f t="shared" si="164"/>
        <v>4265795188.0159283</v>
      </c>
      <c r="K1087" s="5"/>
      <c r="L1087" s="12"/>
      <c r="N1087" s="2" t="str">
        <f t="shared" si="165"/>
        <v/>
      </c>
      <c r="O1087" s="1">
        <f t="shared" si="171"/>
        <v>16775806868301.895</v>
      </c>
      <c r="P1087" s="5">
        <v>1083</v>
      </c>
      <c r="Q1087" s="10">
        <f t="shared" si="169"/>
        <v>101.9</v>
      </c>
      <c r="R1087" s="44">
        <f t="shared" si="170"/>
        <v>96.7</v>
      </c>
      <c r="S1087" s="42" t="str">
        <f t="shared" si="166"/>
        <v/>
      </c>
      <c r="AG1087" s="72"/>
      <c r="AH1087" s="72"/>
      <c r="AI1087" s="72"/>
      <c r="AJ1087" s="72"/>
    </row>
    <row r="1088" spans="1:36" x14ac:dyDescent="0.25">
      <c r="A1088" s="30">
        <v>1.00559027777786</v>
      </c>
      <c r="B1088" s="29">
        <v>96.2</v>
      </c>
      <c r="C1088" s="61">
        <v>96.4</v>
      </c>
      <c r="D1088" s="70">
        <f t="shared" si="167"/>
        <v>96.2</v>
      </c>
      <c r="E1088" s="70">
        <f t="shared" si="168"/>
        <v>96.4</v>
      </c>
      <c r="F1088" s="5">
        <v>1084</v>
      </c>
      <c r="G1088" s="72"/>
      <c r="H1088" s="4">
        <f t="shared" si="162"/>
        <v>100</v>
      </c>
      <c r="I1088" s="4">
        <f t="shared" si="163"/>
        <v>125</v>
      </c>
      <c r="J1088" s="1">
        <f t="shared" si="164"/>
        <v>4168693834.7033706</v>
      </c>
      <c r="K1088" s="5"/>
      <c r="L1088" s="12"/>
      <c r="N1088" s="2" t="str">
        <f t="shared" si="165"/>
        <v/>
      </c>
      <c r="O1088" s="1">
        <f t="shared" si="171"/>
        <v>16779975562136.598</v>
      </c>
      <c r="P1088" s="5">
        <v>1084</v>
      </c>
      <c r="Q1088" s="10">
        <f t="shared" si="169"/>
        <v>101.9</v>
      </c>
      <c r="R1088" s="44">
        <f t="shared" si="170"/>
        <v>96.7</v>
      </c>
      <c r="S1088" s="42" t="str">
        <f t="shared" si="166"/>
        <v/>
      </c>
      <c r="AG1088" s="72"/>
      <c r="AH1088" s="72"/>
      <c r="AI1088" s="72"/>
      <c r="AJ1088" s="72"/>
    </row>
    <row r="1089" spans="1:36" x14ac:dyDescent="0.25">
      <c r="A1089" s="30">
        <v>1.0056018518519301</v>
      </c>
      <c r="B1089" s="29">
        <v>96.4</v>
      </c>
      <c r="C1089" s="61">
        <v>96.5</v>
      </c>
      <c r="D1089" s="70">
        <f t="shared" si="167"/>
        <v>96.4</v>
      </c>
      <c r="E1089" s="70">
        <f t="shared" si="168"/>
        <v>96.5</v>
      </c>
      <c r="F1089" s="5">
        <v>1085</v>
      </c>
      <c r="G1089" s="72"/>
      <c r="H1089" s="4">
        <f t="shared" si="162"/>
        <v>100</v>
      </c>
      <c r="I1089" s="4">
        <f t="shared" si="163"/>
        <v>125</v>
      </c>
      <c r="J1089" s="1">
        <f t="shared" si="164"/>
        <v>4365158322.4016762</v>
      </c>
      <c r="K1089" s="5"/>
      <c r="L1089" s="12"/>
      <c r="N1089" s="2" t="str">
        <f t="shared" si="165"/>
        <v/>
      </c>
      <c r="O1089" s="1">
        <f t="shared" si="171"/>
        <v>16784340720459</v>
      </c>
      <c r="P1089" s="5">
        <v>1085</v>
      </c>
      <c r="Q1089" s="10">
        <f t="shared" si="169"/>
        <v>101.9</v>
      </c>
      <c r="R1089" s="44">
        <f t="shared" si="170"/>
        <v>96.7</v>
      </c>
      <c r="S1089" s="42" t="str">
        <f t="shared" si="166"/>
        <v/>
      </c>
      <c r="AG1089" s="72"/>
      <c r="AH1089" s="72"/>
      <c r="AI1089" s="72"/>
      <c r="AJ1089" s="72"/>
    </row>
    <row r="1090" spans="1:36" x14ac:dyDescent="0.25">
      <c r="A1090" s="30">
        <v>1.0056134259260101</v>
      </c>
      <c r="B1090" s="29">
        <v>95.9</v>
      </c>
      <c r="C1090" s="61">
        <v>96</v>
      </c>
      <c r="D1090" s="70">
        <f t="shared" si="167"/>
        <v>95.9</v>
      </c>
      <c r="E1090" s="70">
        <f t="shared" si="168"/>
        <v>96</v>
      </c>
      <c r="F1090" s="5">
        <v>1086</v>
      </c>
      <c r="G1090" s="72"/>
      <c r="H1090" s="4">
        <f t="shared" si="162"/>
        <v>100</v>
      </c>
      <c r="I1090" s="4">
        <f t="shared" si="163"/>
        <v>125</v>
      </c>
      <c r="J1090" s="1">
        <f t="shared" si="164"/>
        <v>3890451449.9428091</v>
      </c>
      <c r="K1090" s="5"/>
      <c r="L1090" s="12"/>
      <c r="N1090" s="2" t="str">
        <f t="shared" si="165"/>
        <v/>
      </c>
      <c r="O1090" s="1">
        <f t="shared" si="171"/>
        <v>16788231171908.943</v>
      </c>
      <c r="P1090" s="5">
        <v>1086</v>
      </c>
      <c r="Q1090" s="10">
        <f t="shared" si="169"/>
        <v>101.9</v>
      </c>
      <c r="R1090" s="44">
        <f t="shared" si="170"/>
        <v>96.7</v>
      </c>
      <c r="S1090" s="42" t="str">
        <f t="shared" si="166"/>
        <v/>
      </c>
      <c r="AG1090" s="72"/>
      <c r="AH1090" s="72"/>
      <c r="AI1090" s="72"/>
      <c r="AJ1090" s="72"/>
    </row>
    <row r="1091" spans="1:36" x14ac:dyDescent="0.25">
      <c r="A1091" s="30">
        <v>1.0056250000000799</v>
      </c>
      <c r="B1091" s="29">
        <v>95.8</v>
      </c>
      <c r="C1091" s="61">
        <v>97</v>
      </c>
      <c r="D1091" s="70">
        <f t="shared" si="167"/>
        <v>95.8</v>
      </c>
      <c r="E1091" s="70">
        <f t="shared" si="168"/>
        <v>97</v>
      </c>
      <c r="F1091" s="5">
        <v>1087</v>
      </c>
      <c r="G1091" s="72"/>
      <c r="H1091" s="4">
        <f t="shared" si="162"/>
        <v>100</v>
      </c>
      <c r="I1091" s="4">
        <f t="shared" si="163"/>
        <v>125</v>
      </c>
      <c r="J1091" s="1">
        <f t="shared" si="164"/>
        <v>3801893963.205615</v>
      </c>
      <c r="K1091" s="5"/>
      <c r="L1091" s="12"/>
      <c r="N1091" s="2" t="str">
        <f t="shared" si="165"/>
        <v/>
      </c>
      <c r="O1091" s="1">
        <f t="shared" si="171"/>
        <v>16792033065872.148</v>
      </c>
      <c r="P1091" s="5">
        <v>1087</v>
      </c>
      <c r="Q1091" s="10">
        <f t="shared" si="169"/>
        <v>101.9</v>
      </c>
      <c r="R1091" s="44">
        <f t="shared" si="170"/>
        <v>96.7</v>
      </c>
      <c r="S1091" s="42" t="str">
        <f t="shared" si="166"/>
        <v/>
      </c>
      <c r="AG1091" s="72"/>
      <c r="AH1091" s="72"/>
      <c r="AI1091" s="72"/>
      <c r="AJ1091" s="72"/>
    </row>
    <row r="1092" spans="1:36" x14ac:dyDescent="0.25">
      <c r="A1092" s="30">
        <v>1.00563657407416</v>
      </c>
      <c r="B1092" s="29">
        <v>95.7</v>
      </c>
      <c r="C1092" s="61">
        <v>96.100000000000009</v>
      </c>
      <c r="D1092" s="70">
        <f t="shared" si="167"/>
        <v>95.7</v>
      </c>
      <c r="E1092" s="70">
        <f t="shared" si="168"/>
        <v>96.100000000000009</v>
      </c>
      <c r="F1092" s="5">
        <v>1088</v>
      </c>
      <c r="G1092" s="72"/>
      <c r="H1092" s="4">
        <f t="shared" ref="H1092:H1155" si="172">X$15</f>
        <v>100</v>
      </c>
      <c r="I1092" s="4">
        <f t="shared" ref="I1092:I1155" si="173">X$36</f>
        <v>125</v>
      </c>
      <c r="J1092" s="1">
        <f t="shared" si="164"/>
        <v>3715352290.9717422</v>
      </c>
      <c r="K1092" s="5"/>
      <c r="L1092" s="12"/>
      <c r="N1092" s="2" t="str">
        <f t="shared" si="165"/>
        <v/>
      </c>
      <c r="O1092" s="1">
        <f t="shared" si="171"/>
        <v>16795748418163.121</v>
      </c>
      <c r="P1092" s="5">
        <v>1088</v>
      </c>
      <c r="Q1092" s="10">
        <f t="shared" si="169"/>
        <v>101.9</v>
      </c>
      <c r="R1092" s="44">
        <f t="shared" si="170"/>
        <v>96.7</v>
      </c>
      <c r="S1092" s="42" t="str">
        <f t="shared" si="166"/>
        <v/>
      </c>
      <c r="AG1092" s="72"/>
      <c r="AH1092" s="72"/>
      <c r="AI1092" s="72"/>
      <c r="AJ1092" s="72"/>
    </row>
    <row r="1093" spans="1:36" x14ac:dyDescent="0.25">
      <c r="A1093" s="30">
        <v>1.00564814814823</v>
      </c>
      <c r="B1093" s="29">
        <v>95.9</v>
      </c>
      <c r="C1093" s="61">
        <v>97.9</v>
      </c>
      <c r="D1093" s="70">
        <f t="shared" si="167"/>
        <v>95.9</v>
      </c>
      <c r="E1093" s="70">
        <f t="shared" si="168"/>
        <v>97.9</v>
      </c>
      <c r="F1093" s="5">
        <v>1089</v>
      </c>
      <c r="G1093" s="72"/>
      <c r="H1093" s="4">
        <f t="shared" si="172"/>
        <v>100</v>
      </c>
      <c r="I1093" s="4">
        <f t="shared" si="173"/>
        <v>125</v>
      </c>
      <c r="J1093" s="1">
        <f t="shared" ref="J1093:J1156" si="174">10^(D1093/10)</f>
        <v>3890451449.9428091</v>
      </c>
      <c r="K1093" s="5"/>
      <c r="L1093" s="12"/>
      <c r="N1093" s="2" t="str">
        <f t="shared" ref="N1093:N1156" si="175">IF(E1093&gt;$X$36,E1093,"")</f>
        <v/>
      </c>
      <c r="O1093" s="1">
        <f t="shared" si="171"/>
        <v>16799638869613.064</v>
      </c>
      <c r="P1093" s="5">
        <v>1089</v>
      </c>
      <c r="Q1093" s="10">
        <f t="shared" si="169"/>
        <v>101.9</v>
      </c>
      <c r="R1093" s="44">
        <f t="shared" si="170"/>
        <v>96.7</v>
      </c>
      <c r="S1093" s="42" t="str">
        <f t="shared" ref="S1093:S1156" si="176">IF(R1093&gt;$X$15,R1093,"")</f>
        <v/>
      </c>
      <c r="AG1093" s="72"/>
      <c r="AH1093" s="72"/>
      <c r="AI1093" s="72"/>
      <c r="AJ1093" s="72"/>
    </row>
    <row r="1094" spans="1:36" x14ac:dyDescent="0.25">
      <c r="A1094" s="30">
        <v>1.0056597222223</v>
      </c>
      <c r="B1094" s="29">
        <v>96.6</v>
      </c>
      <c r="C1094" s="61">
        <v>97.199999999999989</v>
      </c>
      <c r="D1094" s="70">
        <f t="shared" ref="D1094:D1157" si="177">B1094+$AC$9</f>
        <v>96.6</v>
      </c>
      <c r="E1094" s="70">
        <f t="shared" ref="E1094:E1157" si="178">C1094+$AC$9</f>
        <v>97.199999999999989</v>
      </c>
      <c r="F1094" s="5">
        <v>1090</v>
      </c>
      <c r="G1094" s="72"/>
      <c r="H1094" s="4">
        <f t="shared" si="172"/>
        <v>100</v>
      </c>
      <c r="I1094" s="4">
        <f t="shared" si="173"/>
        <v>125</v>
      </c>
      <c r="J1094" s="1">
        <f t="shared" si="174"/>
        <v>4570881896.1487665</v>
      </c>
      <c r="K1094" s="5"/>
      <c r="L1094" s="12"/>
      <c r="N1094" s="2" t="str">
        <f t="shared" si="175"/>
        <v/>
      </c>
      <c r="O1094" s="1">
        <f t="shared" si="171"/>
        <v>16804209751509.213</v>
      </c>
      <c r="P1094" s="5">
        <v>1090</v>
      </c>
      <c r="Q1094" s="10">
        <f t="shared" si="169"/>
        <v>101.9</v>
      </c>
      <c r="R1094" s="44">
        <f t="shared" si="170"/>
        <v>96.7</v>
      </c>
      <c r="S1094" s="42" t="str">
        <f t="shared" si="176"/>
        <v/>
      </c>
      <c r="AG1094" s="72"/>
      <c r="AH1094" s="72"/>
      <c r="AI1094" s="72"/>
      <c r="AJ1094" s="72"/>
    </row>
    <row r="1095" spans="1:36" x14ac:dyDescent="0.25">
      <c r="A1095" s="30">
        <v>1.0056712962963801</v>
      </c>
      <c r="B1095" s="29">
        <v>99.3</v>
      </c>
      <c r="C1095" s="61">
        <v>100.3</v>
      </c>
      <c r="D1095" s="70">
        <f t="shared" si="177"/>
        <v>99.3</v>
      </c>
      <c r="E1095" s="70">
        <f t="shared" si="178"/>
        <v>100.3</v>
      </c>
      <c r="F1095" s="5">
        <v>1091</v>
      </c>
      <c r="G1095" s="72"/>
      <c r="H1095" s="4">
        <f t="shared" si="172"/>
        <v>100</v>
      </c>
      <c r="I1095" s="4">
        <f t="shared" si="173"/>
        <v>125</v>
      </c>
      <c r="J1095" s="1">
        <f t="shared" si="174"/>
        <v>8511380382.0237741</v>
      </c>
      <c r="K1095" s="5"/>
      <c r="L1095" s="12"/>
      <c r="N1095" s="2" t="str">
        <f t="shared" si="175"/>
        <v/>
      </c>
      <c r="O1095" s="1">
        <f t="shared" si="171"/>
        <v>16812721131891.236</v>
      </c>
      <c r="P1095" s="5">
        <v>1091</v>
      </c>
      <c r="Q1095" s="10">
        <f t="shared" ref="Q1095:Q1158" si="179">ROUND(10*LOG(O1095/P1095),1)</f>
        <v>101.9</v>
      </c>
      <c r="R1095" s="44">
        <f t="shared" ref="R1095:R1158" si="180">ROUND(10*LOG(O1095/3600),1)</f>
        <v>96.7</v>
      </c>
      <c r="S1095" s="42" t="str">
        <f t="shared" si="176"/>
        <v/>
      </c>
      <c r="AG1095" s="72"/>
      <c r="AH1095" s="72"/>
      <c r="AI1095" s="72"/>
      <c r="AJ1095" s="72"/>
    </row>
    <row r="1096" spans="1:36" x14ac:dyDescent="0.25">
      <c r="A1096" s="30">
        <v>1.0056828703704499</v>
      </c>
      <c r="B1096" s="29">
        <v>100.8</v>
      </c>
      <c r="C1096" s="61">
        <v>101.6</v>
      </c>
      <c r="D1096" s="70">
        <f t="shared" si="177"/>
        <v>100.8</v>
      </c>
      <c r="E1096" s="70">
        <f t="shared" si="178"/>
        <v>101.6</v>
      </c>
      <c r="F1096" s="5">
        <v>1092</v>
      </c>
      <c r="G1096" s="72"/>
      <c r="H1096" s="4">
        <f t="shared" si="172"/>
        <v>100</v>
      </c>
      <c r="I1096" s="4">
        <f t="shared" si="173"/>
        <v>125</v>
      </c>
      <c r="J1096" s="1">
        <f t="shared" si="174"/>
        <v>12022644346.174168</v>
      </c>
      <c r="K1096" s="5"/>
      <c r="L1096" s="12"/>
      <c r="N1096" s="2" t="str">
        <f t="shared" si="175"/>
        <v/>
      </c>
      <c r="O1096" s="1">
        <f t="shared" ref="O1096:O1159" si="181">O1095+J1096</f>
        <v>16824743776237.41</v>
      </c>
      <c r="P1096" s="5">
        <v>1092</v>
      </c>
      <c r="Q1096" s="10">
        <f t="shared" si="179"/>
        <v>101.9</v>
      </c>
      <c r="R1096" s="44">
        <f t="shared" si="180"/>
        <v>96.7</v>
      </c>
      <c r="S1096" s="42" t="str">
        <f t="shared" si="176"/>
        <v/>
      </c>
      <c r="AG1096" s="72"/>
      <c r="AH1096" s="72"/>
      <c r="AI1096" s="72"/>
      <c r="AJ1096" s="72"/>
    </row>
    <row r="1097" spans="1:36" x14ac:dyDescent="0.25">
      <c r="A1097" s="30">
        <v>1.0056944444445299</v>
      </c>
      <c r="B1097" s="29">
        <v>98.2</v>
      </c>
      <c r="C1097" s="61">
        <v>98.4</v>
      </c>
      <c r="D1097" s="70">
        <f t="shared" si="177"/>
        <v>98.2</v>
      </c>
      <c r="E1097" s="70">
        <f t="shared" si="178"/>
        <v>98.4</v>
      </c>
      <c r="F1097" s="5">
        <v>1093</v>
      </c>
      <c r="G1097" s="72"/>
      <c r="H1097" s="4">
        <f t="shared" si="172"/>
        <v>100</v>
      </c>
      <c r="I1097" s="4">
        <f t="shared" si="173"/>
        <v>125</v>
      </c>
      <c r="J1097" s="1">
        <f t="shared" si="174"/>
        <v>6606934480.0759745</v>
      </c>
      <c r="K1097" s="5"/>
      <c r="L1097" s="12"/>
      <c r="N1097" s="2" t="str">
        <f t="shared" si="175"/>
        <v/>
      </c>
      <c r="O1097" s="1">
        <f t="shared" si="181"/>
        <v>16831350710717.486</v>
      </c>
      <c r="P1097" s="5">
        <v>1093</v>
      </c>
      <c r="Q1097" s="10">
        <f t="shared" si="179"/>
        <v>101.9</v>
      </c>
      <c r="R1097" s="44">
        <f t="shared" si="180"/>
        <v>96.7</v>
      </c>
      <c r="S1097" s="42" t="str">
        <f t="shared" si="176"/>
        <v/>
      </c>
      <c r="AG1097" s="72"/>
      <c r="AH1097" s="72"/>
      <c r="AI1097" s="72"/>
      <c r="AJ1097" s="72"/>
    </row>
    <row r="1098" spans="1:36" x14ac:dyDescent="0.25">
      <c r="A1098" s="30">
        <v>1.0057060185186</v>
      </c>
      <c r="B1098" s="29">
        <v>97.1</v>
      </c>
      <c r="C1098" s="61">
        <v>97.199999999999989</v>
      </c>
      <c r="D1098" s="70">
        <f t="shared" si="177"/>
        <v>97.1</v>
      </c>
      <c r="E1098" s="70">
        <f t="shared" si="178"/>
        <v>97.199999999999989</v>
      </c>
      <c r="F1098" s="5">
        <v>1094</v>
      </c>
      <c r="G1098" s="72"/>
      <c r="H1098" s="4">
        <f t="shared" si="172"/>
        <v>100</v>
      </c>
      <c r="I1098" s="4">
        <f t="shared" si="173"/>
        <v>125</v>
      </c>
      <c r="J1098" s="1">
        <f t="shared" si="174"/>
        <v>5128613839.9136467</v>
      </c>
      <c r="K1098" s="5"/>
      <c r="L1098" s="12"/>
      <c r="N1098" s="2" t="str">
        <f t="shared" si="175"/>
        <v/>
      </c>
      <c r="O1098" s="1">
        <f t="shared" si="181"/>
        <v>16836479324557.4</v>
      </c>
      <c r="P1098" s="5">
        <v>1094</v>
      </c>
      <c r="Q1098" s="10">
        <f t="shared" si="179"/>
        <v>101.9</v>
      </c>
      <c r="R1098" s="44">
        <f t="shared" si="180"/>
        <v>96.7</v>
      </c>
      <c r="S1098" s="42" t="str">
        <f t="shared" si="176"/>
        <v/>
      </c>
      <c r="AG1098" s="72"/>
      <c r="AH1098" s="72"/>
      <c r="AI1098" s="72"/>
      <c r="AJ1098" s="72"/>
    </row>
    <row r="1099" spans="1:36" x14ac:dyDescent="0.25">
      <c r="A1099" s="30">
        <v>1.00571759259268</v>
      </c>
      <c r="B1099" s="29">
        <v>96.7</v>
      </c>
      <c r="C1099" s="61">
        <v>96.8</v>
      </c>
      <c r="D1099" s="70">
        <f t="shared" si="177"/>
        <v>96.7</v>
      </c>
      <c r="E1099" s="70">
        <f t="shared" si="178"/>
        <v>96.8</v>
      </c>
      <c r="F1099" s="5">
        <v>1095</v>
      </c>
      <c r="G1099" s="72"/>
      <c r="H1099" s="4">
        <f t="shared" si="172"/>
        <v>100</v>
      </c>
      <c r="I1099" s="4">
        <f t="shared" si="173"/>
        <v>125</v>
      </c>
      <c r="J1099" s="1">
        <f t="shared" si="174"/>
        <v>4677351412.8719988</v>
      </c>
      <c r="K1099" s="5"/>
      <c r="L1099" s="12"/>
      <c r="N1099" s="2" t="str">
        <f t="shared" si="175"/>
        <v/>
      </c>
      <c r="O1099" s="1">
        <f t="shared" si="181"/>
        <v>16841156675970.271</v>
      </c>
      <c r="P1099" s="5">
        <v>1095</v>
      </c>
      <c r="Q1099" s="10">
        <f t="shared" si="179"/>
        <v>101.9</v>
      </c>
      <c r="R1099" s="44">
        <f t="shared" si="180"/>
        <v>96.7</v>
      </c>
      <c r="S1099" s="42" t="str">
        <f t="shared" si="176"/>
        <v/>
      </c>
      <c r="AG1099" s="72"/>
      <c r="AH1099" s="72"/>
      <c r="AI1099" s="72"/>
      <c r="AJ1099" s="72"/>
    </row>
    <row r="1100" spans="1:36" x14ac:dyDescent="0.25">
      <c r="A1100" s="30">
        <v>1.0057291666667501</v>
      </c>
      <c r="B1100" s="29">
        <v>97.6</v>
      </c>
      <c r="C1100" s="61">
        <v>98.8</v>
      </c>
      <c r="D1100" s="70">
        <f t="shared" si="177"/>
        <v>97.6</v>
      </c>
      <c r="E1100" s="70">
        <f t="shared" si="178"/>
        <v>98.8</v>
      </c>
      <c r="F1100" s="5">
        <v>1096</v>
      </c>
      <c r="G1100" s="72"/>
      <c r="H1100" s="4">
        <f t="shared" si="172"/>
        <v>100</v>
      </c>
      <c r="I1100" s="4">
        <f t="shared" si="173"/>
        <v>125</v>
      </c>
      <c r="J1100" s="1">
        <f t="shared" si="174"/>
        <v>5754399373.3715849</v>
      </c>
      <c r="K1100" s="5"/>
      <c r="L1100" s="12"/>
      <c r="N1100" s="2" t="str">
        <f t="shared" si="175"/>
        <v/>
      </c>
      <c r="O1100" s="1">
        <f t="shared" si="181"/>
        <v>16846911075343.643</v>
      </c>
      <c r="P1100" s="5">
        <v>1096</v>
      </c>
      <c r="Q1100" s="10">
        <f t="shared" si="179"/>
        <v>101.9</v>
      </c>
      <c r="R1100" s="44">
        <f t="shared" si="180"/>
        <v>96.7</v>
      </c>
      <c r="S1100" s="42" t="str">
        <f t="shared" si="176"/>
        <v/>
      </c>
      <c r="AG1100" s="72"/>
      <c r="AH1100" s="72"/>
      <c r="AI1100" s="72"/>
      <c r="AJ1100" s="72"/>
    </row>
    <row r="1101" spans="1:36" x14ac:dyDescent="0.25">
      <c r="A1101" s="30">
        <v>1.0057407407408201</v>
      </c>
      <c r="B1101" s="29">
        <v>97.6</v>
      </c>
      <c r="C1101" s="61">
        <v>98</v>
      </c>
      <c r="D1101" s="70">
        <f t="shared" si="177"/>
        <v>97.6</v>
      </c>
      <c r="E1101" s="70">
        <f t="shared" si="178"/>
        <v>98</v>
      </c>
      <c r="F1101" s="5">
        <v>1097</v>
      </c>
      <c r="G1101" s="72"/>
      <c r="H1101" s="4">
        <f t="shared" si="172"/>
        <v>100</v>
      </c>
      <c r="I1101" s="4">
        <f t="shared" si="173"/>
        <v>125</v>
      </c>
      <c r="J1101" s="1">
        <f t="shared" si="174"/>
        <v>5754399373.3715849</v>
      </c>
      <c r="K1101" s="5"/>
      <c r="L1101" s="12"/>
      <c r="N1101" s="2" t="str">
        <f t="shared" si="175"/>
        <v/>
      </c>
      <c r="O1101" s="1">
        <f t="shared" si="181"/>
        <v>16852665474717.014</v>
      </c>
      <c r="P1101" s="5">
        <v>1097</v>
      </c>
      <c r="Q1101" s="10">
        <f t="shared" si="179"/>
        <v>101.9</v>
      </c>
      <c r="R1101" s="44">
        <f t="shared" si="180"/>
        <v>96.7</v>
      </c>
      <c r="S1101" s="42" t="str">
        <f t="shared" si="176"/>
        <v/>
      </c>
      <c r="AG1101" s="72"/>
      <c r="AH1101" s="72"/>
      <c r="AI1101" s="72"/>
      <c r="AJ1101" s="72"/>
    </row>
    <row r="1102" spans="1:36" x14ac:dyDescent="0.25">
      <c r="A1102" s="30">
        <v>1.0057523148148999</v>
      </c>
      <c r="B1102" s="29">
        <v>99.6</v>
      </c>
      <c r="C1102" s="61">
        <v>101.6</v>
      </c>
      <c r="D1102" s="70">
        <f t="shared" si="177"/>
        <v>99.6</v>
      </c>
      <c r="E1102" s="70">
        <f t="shared" si="178"/>
        <v>101.6</v>
      </c>
      <c r="F1102" s="5">
        <v>1098</v>
      </c>
      <c r="G1102" s="72"/>
      <c r="H1102" s="4">
        <f t="shared" si="172"/>
        <v>100</v>
      </c>
      <c r="I1102" s="4">
        <f t="shared" si="173"/>
        <v>125</v>
      </c>
      <c r="J1102" s="1">
        <f t="shared" si="174"/>
        <v>9120108393.5591049</v>
      </c>
      <c r="K1102" s="5"/>
      <c r="L1102" s="12"/>
      <c r="N1102" s="2" t="str">
        <f t="shared" si="175"/>
        <v/>
      </c>
      <c r="O1102" s="1">
        <f t="shared" si="181"/>
        <v>16861785583110.572</v>
      </c>
      <c r="P1102" s="5">
        <v>1098</v>
      </c>
      <c r="Q1102" s="10">
        <f t="shared" si="179"/>
        <v>101.9</v>
      </c>
      <c r="R1102" s="44">
        <f t="shared" si="180"/>
        <v>96.7</v>
      </c>
      <c r="S1102" s="42" t="str">
        <f t="shared" si="176"/>
        <v/>
      </c>
      <c r="AG1102" s="72"/>
      <c r="AH1102" s="72"/>
      <c r="AI1102" s="72"/>
      <c r="AJ1102" s="72"/>
    </row>
    <row r="1103" spans="1:36" x14ac:dyDescent="0.25">
      <c r="A1103" s="30">
        <v>1.0057638888889699</v>
      </c>
      <c r="B1103" s="29">
        <v>100.8</v>
      </c>
      <c r="C1103" s="61">
        <v>101.39999999999999</v>
      </c>
      <c r="D1103" s="70">
        <f t="shared" si="177"/>
        <v>100.8</v>
      </c>
      <c r="E1103" s="70">
        <f t="shared" si="178"/>
        <v>101.39999999999999</v>
      </c>
      <c r="F1103" s="5">
        <v>1099</v>
      </c>
      <c r="G1103" s="72"/>
      <c r="H1103" s="4">
        <f t="shared" si="172"/>
        <v>100</v>
      </c>
      <c r="I1103" s="4">
        <f t="shared" si="173"/>
        <v>125</v>
      </c>
      <c r="J1103" s="1">
        <f t="shared" si="174"/>
        <v>12022644346.174168</v>
      </c>
      <c r="K1103" s="5"/>
      <c r="L1103" s="12"/>
      <c r="N1103" s="2" t="str">
        <f t="shared" si="175"/>
        <v/>
      </c>
      <c r="O1103" s="1">
        <f t="shared" si="181"/>
        <v>16873808227456.746</v>
      </c>
      <c r="P1103" s="5">
        <v>1099</v>
      </c>
      <c r="Q1103" s="10">
        <f t="shared" si="179"/>
        <v>101.9</v>
      </c>
      <c r="R1103" s="44">
        <f t="shared" si="180"/>
        <v>96.7</v>
      </c>
      <c r="S1103" s="42" t="str">
        <f t="shared" si="176"/>
        <v/>
      </c>
      <c r="AG1103" s="72"/>
      <c r="AH1103" s="72"/>
      <c r="AI1103" s="72"/>
      <c r="AJ1103" s="72"/>
    </row>
    <row r="1104" spans="1:36" x14ac:dyDescent="0.25">
      <c r="A1104" s="30">
        <v>1.00577546296305</v>
      </c>
      <c r="B1104" s="29">
        <v>99.8</v>
      </c>
      <c r="C1104" s="61">
        <v>99.899999999999991</v>
      </c>
      <c r="D1104" s="70">
        <f t="shared" si="177"/>
        <v>99.8</v>
      </c>
      <c r="E1104" s="70">
        <f t="shared" si="178"/>
        <v>99.899999999999991</v>
      </c>
      <c r="F1104" s="5">
        <v>1100</v>
      </c>
      <c r="G1104" s="72"/>
      <c r="H1104" s="4">
        <f t="shared" si="172"/>
        <v>100</v>
      </c>
      <c r="I1104" s="4">
        <f t="shared" si="173"/>
        <v>125</v>
      </c>
      <c r="J1104" s="1">
        <f t="shared" si="174"/>
        <v>9549925860.2143993</v>
      </c>
      <c r="K1104" s="5"/>
      <c r="L1104" s="12"/>
      <c r="N1104" s="2" t="str">
        <f t="shared" si="175"/>
        <v/>
      </c>
      <c r="O1104" s="1">
        <f t="shared" si="181"/>
        <v>16883358153316.961</v>
      </c>
      <c r="P1104" s="5">
        <v>1100</v>
      </c>
      <c r="Q1104" s="10">
        <f t="shared" si="179"/>
        <v>101.9</v>
      </c>
      <c r="R1104" s="44">
        <f t="shared" si="180"/>
        <v>96.7</v>
      </c>
      <c r="S1104" s="42" t="str">
        <f t="shared" si="176"/>
        <v/>
      </c>
      <c r="AG1104" s="72"/>
      <c r="AH1104" s="72"/>
      <c r="AI1104" s="72"/>
      <c r="AJ1104" s="72"/>
    </row>
    <row r="1105" spans="1:36" x14ac:dyDescent="0.25">
      <c r="A1105" s="30">
        <v>1.00578703703712</v>
      </c>
      <c r="B1105" s="29">
        <v>97.2</v>
      </c>
      <c r="C1105" s="61">
        <v>97.3</v>
      </c>
      <c r="D1105" s="70">
        <f t="shared" si="177"/>
        <v>97.2</v>
      </c>
      <c r="E1105" s="70">
        <f t="shared" si="178"/>
        <v>97.3</v>
      </c>
      <c r="F1105" s="5">
        <v>1101</v>
      </c>
      <c r="G1105" s="72"/>
      <c r="H1105" s="4">
        <f t="shared" si="172"/>
        <v>100</v>
      </c>
      <c r="I1105" s="4">
        <f t="shared" si="173"/>
        <v>125</v>
      </c>
      <c r="J1105" s="1">
        <f t="shared" si="174"/>
        <v>5248074602.4977417</v>
      </c>
      <c r="K1105" s="5"/>
      <c r="L1105" s="12"/>
      <c r="N1105" s="2" t="str">
        <f t="shared" si="175"/>
        <v/>
      </c>
      <c r="O1105" s="1">
        <f t="shared" si="181"/>
        <v>16888606227919.459</v>
      </c>
      <c r="P1105" s="5">
        <v>1101</v>
      </c>
      <c r="Q1105" s="10">
        <f t="shared" si="179"/>
        <v>101.9</v>
      </c>
      <c r="R1105" s="44">
        <f t="shared" si="180"/>
        <v>96.7</v>
      </c>
      <c r="S1105" s="42" t="str">
        <f t="shared" si="176"/>
        <v/>
      </c>
      <c r="AG1105" s="72"/>
      <c r="AH1105" s="72"/>
      <c r="AI1105" s="72"/>
      <c r="AJ1105" s="72"/>
    </row>
    <row r="1106" spans="1:36" x14ac:dyDescent="0.25">
      <c r="A1106" s="30">
        <v>1.0057986111111901</v>
      </c>
      <c r="B1106" s="29">
        <v>97.1</v>
      </c>
      <c r="C1106" s="61">
        <v>98.1</v>
      </c>
      <c r="D1106" s="70">
        <f t="shared" si="177"/>
        <v>97.1</v>
      </c>
      <c r="E1106" s="70">
        <f t="shared" si="178"/>
        <v>98.1</v>
      </c>
      <c r="F1106" s="5">
        <v>1102</v>
      </c>
      <c r="G1106" s="72"/>
      <c r="H1106" s="4">
        <f t="shared" si="172"/>
        <v>100</v>
      </c>
      <c r="I1106" s="4">
        <f t="shared" si="173"/>
        <v>125</v>
      </c>
      <c r="J1106" s="1">
        <f t="shared" si="174"/>
        <v>5128613839.9136467</v>
      </c>
      <c r="K1106" s="5"/>
      <c r="L1106" s="12"/>
      <c r="N1106" s="2" t="str">
        <f t="shared" si="175"/>
        <v/>
      </c>
      <c r="O1106" s="1">
        <f t="shared" si="181"/>
        <v>16893734841759.373</v>
      </c>
      <c r="P1106" s="5">
        <v>1102</v>
      </c>
      <c r="Q1106" s="10">
        <f t="shared" si="179"/>
        <v>101.9</v>
      </c>
      <c r="R1106" s="44">
        <f t="shared" si="180"/>
        <v>96.7</v>
      </c>
      <c r="S1106" s="42" t="str">
        <f t="shared" si="176"/>
        <v/>
      </c>
      <c r="AG1106" s="72"/>
      <c r="AH1106" s="72"/>
      <c r="AI1106" s="72"/>
      <c r="AJ1106" s="72"/>
    </row>
    <row r="1107" spans="1:36" x14ac:dyDescent="0.25">
      <c r="A1107" s="30">
        <v>1.0058101851852701</v>
      </c>
      <c r="B1107" s="29">
        <v>95.5</v>
      </c>
      <c r="C1107" s="61">
        <v>95.6</v>
      </c>
      <c r="D1107" s="70">
        <f t="shared" si="177"/>
        <v>95.5</v>
      </c>
      <c r="E1107" s="70">
        <f t="shared" si="178"/>
        <v>95.6</v>
      </c>
      <c r="F1107" s="5">
        <v>1103</v>
      </c>
      <c r="G1107" s="72"/>
      <c r="H1107" s="4">
        <f t="shared" si="172"/>
        <v>100</v>
      </c>
      <c r="I1107" s="4">
        <f t="shared" si="173"/>
        <v>125</v>
      </c>
      <c r="J1107" s="1">
        <f t="shared" si="174"/>
        <v>3548133892.3357711</v>
      </c>
      <c r="K1107" s="5"/>
      <c r="L1107" s="12"/>
      <c r="N1107" s="2" t="str">
        <f t="shared" si="175"/>
        <v/>
      </c>
      <c r="O1107" s="1">
        <f t="shared" si="181"/>
        <v>16897282975651.709</v>
      </c>
      <c r="P1107" s="5">
        <v>1103</v>
      </c>
      <c r="Q1107" s="10">
        <f t="shared" si="179"/>
        <v>101.9</v>
      </c>
      <c r="R1107" s="44">
        <f t="shared" si="180"/>
        <v>96.7</v>
      </c>
      <c r="S1107" s="42" t="str">
        <f t="shared" si="176"/>
        <v/>
      </c>
      <c r="AG1107" s="72"/>
      <c r="AH1107" s="72"/>
      <c r="AI1107" s="72"/>
      <c r="AJ1107" s="72"/>
    </row>
    <row r="1108" spans="1:36" x14ac:dyDescent="0.25">
      <c r="A1108" s="30">
        <v>1.0058217592593399</v>
      </c>
      <c r="B1108" s="29">
        <v>95.1</v>
      </c>
      <c r="C1108" s="61">
        <v>95.199999999999989</v>
      </c>
      <c r="D1108" s="70">
        <f t="shared" si="177"/>
        <v>95.1</v>
      </c>
      <c r="E1108" s="70">
        <f t="shared" si="178"/>
        <v>95.199999999999989</v>
      </c>
      <c r="F1108" s="5">
        <v>1104</v>
      </c>
      <c r="G1108" s="72"/>
      <c r="H1108" s="4">
        <f t="shared" si="172"/>
        <v>100</v>
      </c>
      <c r="I1108" s="4">
        <f t="shared" si="173"/>
        <v>125</v>
      </c>
      <c r="J1108" s="1">
        <f t="shared" si="174"/>
        <v>3235936569.2962875</v>
      </c>
      <c r="K1108" s="5"/>
      <c r="L1108" s="12"/>
      <c r="N1108" s="2" t="str">
        <f t="shared" si="175"/>
        <v/>
      </c>
      <c r="O1108" s="1">
        <f t="shared" si="181"/>
        <v>16900518912221.006</v>
      </c>
      <c r="P1108" s="5">
        <v>1104</v>
      </c>
      <c r="Q1108" s="10">
        <f t="shared" si="179"/>
        <v>101.8</v>
      </c>
      <c r="R1108" s="44">
        <f t="shared" si="180"/>
        <v>96.7</v>
      </c>
      <c r="S1108" s="42" t="str">
        <f t="shared" si="176"/>
        <v/>
      </c>
      <c r="AG1108" s="72"/>
      <c r="AH1108" s="72"/>
      <c r="AI1108" s="72"/>
      <c r="AJ1108" s="72"/>
    </row>
    <row r="1109" spans="1:36" x14ac:dyDescent="0.25">
      <c r="A1109" s="30">
        <v>1.00583333333342</v>
      </c>
      <c r="B1109" s="29">
        <v>91.2</v>
      </c>
      <c r="C1109" s="61">
        <v>91.3</v>
      </c>
      <c r="D1109" s="70">
        <f t="shared" si="177"/>
        <v>91.2</v>
      </c>
      <c r="E1109" s="70">
        <f t="shared" si="178"/>
        <v>91.3</v>
      </c>
      <c r="F1109" s="5">
        <v>1105</v>
      </c>
      <c r="G1109" s="72"/>
      <c r="H1109" s="4">
        <f t="shared" si="172"/>
        <v>100</v>
      </c>
      <c r="I1109" s="4">
        <f t="shared" si="173"/>
        <v>125</v>
      </c>
      <c r="J1109" s="1">
        <f t="shared" si="174"/>
        <v>1318256738.5564141</v>
      </c>
      <c r="K1109" s="5"/>
      <c r="L1109" s="12"/>
      <c r="N1109" s="2" t="str">
        <f t="shared" si="175"/>
        <v/>
      </c>
      <c r="O1109" s="1">
        <f t="shared" si="181"/>
        <v>16901837168959.563</v>
      </c>
      <c r="P1109" s="5">
        <v>1105</v>
      </c>
      <c r="Q1109" s="10">
        <f t="shared" si="179"/>
        <v>101.8</v>
      </c>
      <c r="R1109" s="44">
        <f t="shared" si="180"/>
        <v>96.7</v>
      </c>
      <c r="S1109" s="42" t="str">
        <f t="shared" si="176"/>
        <v/>
      </c>
      <c r="AG1109" s="72"/>
      <c r="AH1109" s="72"/>
      <c r="AI1109" s="72"/>
      <c r="AJ1109" s="72"/>
    </row>
    <row r="1110" spans="1:36" x14ac:dyDescent="0.25">
      <c r="A1110" s="30">
        <v>1.00584490740749</v>
      </c>
      <c r="B1110" s="29">
        <v>97</v>
      </c>
      <c r="C1110" s="61">
        <v>97.1</v>
      </c>
      <c r="D1110" s="70">
        <f t="shared" si="177"/>
        <v>97</v>
      </c>
      <c r="E1110" s="70">
        <f t="shared" si="178"/>
        <v>97.1</v>
      </c>
      <c r="F1110" s="5">
        <v>1106</v>
      </c>
      <c r="G1110" s="72"/>
      <c r="H1110" s="4">
        <f t="shared" si="172"/>
        <v>100</v>
      </c>
      <c r="I1110" s="4">
        <f t="shared" si="173"/>
        <v>125</v>
      </c>
      <c r="J1110" s="1">
        <f t="shared" si="174"/>
        <v>5011872336.2727213</v>
      </c>
      <c r="K1110" s="5"/>
      <c r="L1110" s="12"/>
      <c r="N1110" s="2" t="str">
        <f t="shared" si="175"/>
        <v/>
      </c>
      <c r="O1110" s="1">
        <f t="shared" si="181"/>
        <v>16906849041295.836</v>
      </c>
      <c r="P1110" s="5">
        <v>1106</v>
      </c>
      <c r="Q1110" s="10">
        <f t="shared" si="179"/>
        <v>101.8</v>
      </c>
      <c r="R1110" s="44">
        <f t="shared" si="180"/>
        <v>96.7</v>
      </c>
      <c r="S1110" s="42" t="str">
        <f t="shared" si="176"/>
        <v/>
      </c>
      <c r="AG1110" s="72"/>
      <c r="AH1110" s="72"/>
      <c r="AI1110" s="72"/>
      <c r="AJ1110" s="72"/>
    </row>
    <row r="1111" spans="1:36" x14ac:dyDescent="0.25">
      <c r="A1111" s="30">
        <v>1.00585648148157</v>
      </c>
      <c r="B1111" s="29">
        <v>97</v>
      </c>
      <c r="C1111" s="61">
        <v>97.1</v>
      </c>
      <c r="D1111" s="70">
        <f t="shared" si="177"/>
        <v>97</v>
      </c>
      <c r="E1111" s="70">
        <f t="shared" si="178"/>
        <v>97.1</v>
      </c>
      <c r="F1111" s="5">
        <v>1107</v>
      </c>
      <c r="G1111" s="72"/>
      <c r="H1111" s="4">
        <f t="shared" si="172"/>
        <v>100</v>
      </c>
      <c r="I1111" s="4">
        <f t="shared" si="173"/>
        <v>125</v>
      </c>
      <c r="J1111" s="1">
        <f t="shared" si="174"/>
        <v>5011872336.2727213</v>
      </c>
      <c r="K1111" s="5"/>
      <c r="L1111" s="12"/>
      <c r="N1111" s="2" t="str">
        <f t="shared" si="175"/>
        <v/>
      </c>
      <c r="O1111" s="1">
        <f t="shared" si="181"/>
        <v>16911860913632.109</v>
      </c>
      <c r="P1111" s="5">
        <v>1107</v>
      </c>
      <c r="Q1111" s="10">
        <f t="shared" si="179"/>
        <v>101.8</v>
      </c>
      <c r="R1111" s="44">
        <f t="shared" si="180"/>
        <v>96.7</v>
      </c>
      <c r="S1111" s="42" t="str">
        <f t="shared" si="176"/>
        <v/>
      </c>
      <c r="AG1111" s="72"/>
      <c r="AH1111" s="72"/>
      <c r="AI1111" s="72"/>
      <c r="AJ1111" s="72"/>
    </row>
    <row r="1112" spans="1:36" x14ac:dyDescent="0.25">
      <c r="A1112" s="30">
        <v>1.0058680555556401</v>
      </c>
      <c r="B1112" s="29">
        <v>103.9</v>
      </c>
      <c r="C1112" s="61">
        <v>104</v>
      </c>
      <c r="D1112" s="70">
        <f t="shared" si="177"/>
        <v>103.9</v>
      </c>
      <c r="E1112" s="70">
        <f t="shared" si="178"/>
        <v>104</v>
      </c>
      <c r="F1112" s="5">
        <v>1108</v>
      </c>
      <c r="G1112" s="72"/>
      <c r="H1112" s="4">
        <f t="shared" si="172"/>
        <v>100</v>
      </c>
      <c r="I1112" s="4">
        <f t="shared" si="173"/>
        <v>125</v>
      </c>
      <c r="J1112" s="1">
        <f t="shared" si="174"/>
        <v>24547089156.850395</v>
      </c>
      <c r="K1112" s="5"/>
      <c r="L1112" s="12"/>
      <c r="N1112" s="2" t="str">
        <f t="shared" si="175"/>
        <v/>
      </c>
      <c r="O1112" s="1">
        <f t="shared" si="181"/>
        <v>16936408002788.959</v>
      </c>
      <c r="P1112" s="5">
        <v>1108</v>
      </c>
      <c r="Q1112" s="10">
        <f t="shared" si="179"/>
        <v>101.8</v>
      </c>
      <c r="R1112" s="44">
        <f t="shared" si="180"/>
        <v>96.7</v>
      </c>
      <c r="S1112" s="42" t="str">
        <f t="shared" si="176"/>
        <v/>
      </c>
      <c r="AG1112" s="72"/>
      <c r="AH1112" s="72"/>
      <c r="AI1112" s="72"/>
      <c r="AJ1112" s="72"/>
    </row>
    <row r="1113" spans="1:36" x14ac:dyDescent="0.25">
      <c r="A1113" s="30">
        <v>1.0058796296297099</v>
      </c>
      <c r="B1113" s="29">
        <v>98.2</v>
      </c>
      <c r="C1113" s="61">
        <v>98.3</v>
      </c>
      <c r="D1113" s="70">
        <f t="shared" si="177"/>
        <v>98.2</v>
      </c>
      <c r="E1113" s="70">
        <f t="shared" si="178"/>
        <v>98.3</v>
      </c>
      <c r="F1113" s="5">
        <v>1109</v>
      </c>
      <c r="G1113" s="72"/>
      <c r="H1113" s="4">
        <f t="shared" si="172"/>
        <v>100</v>
      </c>
      <c r="I1113" s="4">
        <f t="shared" si="173"/>
        <v>125</v>
      </c>
      <c r="J1113" s="1">
        <f t="shared" si="174"/>
        <v>6606934480.0759745</v>
      </c>
      <c r="K1113" s="5"/>
      <c r="L1113" s="12"/>
      <c r="N1113" s="2" t="str">
        <f t="shared" si="175"/>
        <v/>
      </c>
      <c r="O1113" s="1">
        <f t="shared" si="181"/>
        <v>16943014937269.035</v>
      </c>
      <c r="P1113" s="5">
        <v>1109</v>
      </c>
      <c r="Q1113" s="10">
        <f t="shared" si="179"/>
        <v>101.8</v>
      </c>
      <c r="R1113" s="44">
        <f t="shared" si="180"/>
        <v>96.7</v>
      </c>
      <c r="S1113" s="42" t="str">
        <f t="shared" si="176"/>
        <v/>
      </c>
      <c r="AG1113" s="72"/>
      <c r="AH1113" s="72"/>
      <c r="AI1113" s="72"/>
      <c r="AJ1113" s="72"/>
    </row>
    <row r="1114" spans="1:36" x14ac:dyDescent="0.25">
      <c r="A1114" s="30">
        <v>1.0058912037037899</v>
      </c>
      <c r="B1114" s="29">
        <v>96.3</v>
      </c>
      <c r="C1114" s="61">
        <v>96.399999999999991</v>
      </c>
      <c r="D1114" s="70">
        <f t="shared" si="177"/>
        <v>96.3</v>
      </c>
      <c r="E1114" s="70">
        <f t="shared" si="178"/>
        <v>96.399999999999991</v>
      </c>
      <c r="F1114" s="5">
        <v>1110</v>
      </c>
      <c r="G1114" s="72"/>
      <c r="H1114" s="4">
        <f t="shared" si="172"/>
        <v>100</v>
      </c>
      <c r="I1114" s="4">
        <f t="shared" si="173"/>
        <v>125</v>
      </c>
      <c r="J1114" s="1">
        <f t="shared" si="174"/>
        <v>4265795188.0159283</v>
      </c>
      <c r="K1114" s="5"/>
      <c r="L1114" s="12"/>
      <c r="N1114" s="2" t="str">
        <f t="shared" si="175"/>
        <v/>
      </c>
      <c r="O1114" s="1">
        <f t="shared" si="181"/>
        <v>16947280732457.051</v>
      </c>
      <c r="P1114" s="5">
        <v>1110</v>
      </c>
      <c r="Q1114" s="10">
        <f t="shared" si="179"/>
        <v>101.8</v>
      </c>
      <c r="R1114" s="44">
        <f t="shared" si="180"/>
        <v>96.7</v>
      </c>
      <c r="S1114" s="42" t="str">
        <f t="shared" si="176"/>
        <v/>
      </c>
      <c r="AG1114" s="72"/>
      <c r="AH1114" s="72"/>
      <c r="AI1114" s="72"/>
      <c r="AJ1114" s="72"/>
    </row>
    <row r="1115" spans="1:36" x14ac:dyDescent="0.25">
      <c r="A1115" s="30">
        <v>1.00590277777786</v>
      </c>
      <c r="B1115" s="29">
        <v>100.5</v>
      </c>
      <c r="C1115" s="61">
        <v>100.6</v>
      </c>
      <c r="D1115" s="70">
        <f t="shared" si="177"/>
        <v>100.5</v>
      </c>
      <c r="E1115" s="70">
        <f t="shared" si="178"/>
        <v>100.6</v>
      </c>
      <c r="F1115" s="5">
        <v>1111</v>
      </c>
      <c r="G1115" s="72"/>
      <c r="H1115" s="4">
        <f t="shared" si="172"/>
        <v>100</v>
      </c>
      <c r="I1115" s="4">
        <f t="shared" si="173"/>
        <v>125</v>
      </c>
      <c r="J1115" s="1">
        <f t="shared" si="174"/>
        <v>11220184543.019672</v>
      </c>
      <c r="K1115" s="5"/>
      <c r="L1115" s="12"/>
      <c r="N1115" s="2" t="str">
        <f t="shared" si="175"/>
        <v/>
      </c>
      <c r="O1115" s="1">
        <f t="shared" si="181"/>
        <v>16958500917000.07</v>
      </c>
      <c r="P1115" s="5">
        <v>1111</v>
      </c>
      <c r="Q1115" s="10">
        <f t="shared" si="179"/>
        <v>101.8</v>
      </c>
      <c r="R1115" s="44">
        <f t="shared" si="180"/>
        <v>96.7</v>
      </c>
      <c r="S1115" s="42" t="str">
        <f t="shared" si="176"/>
        <v/>
      </c>
      <c r="AG1115" s="72"/>
      <c r="AH1115" s="72"/>
      <c r="AI1115" s="72"/>
      <c r="AJ1115" s="72"/>
    </row>
    <row r="1116" spans="1:36" x14ac:dyDescent="0.25">
      <c r="A1116" s="30">
        <v>1.00591435185194</v>
      </c>
      <c r="B1116" s="29">
        <v>100.2</v>
      </c>
      <c r="C1116" s="61">
        <v>100.3</v>
      </c>
      <c r="D1116" s="70">
        <f t="shared" si="177"/>
        <v>100.2</v>
      </c>
      <c r="E1116" s="70">
        <f t="shared" si="178"/>
        <v>100.3</v>
      </c>
      <c r="F1116" s="5">
        <v>1112</v>
      </c>
      <c r="G1116" s="72"/>
      <c r="H1116" s="4">
        <f t="shared" si="172"/>
        <v>100</v>
      </c>
      <c r="I1116" s="4">
        <f t="shared" si="173"/>
        <v>125</v>
      </c>
      <c r="J1116" s="1">
        <f t="shared" si="174"/>
        <v>10471285480.508997</v>
      </c>
      <c r="K1116" s="5"/>
      <c r="L1116" s="12"/>
      <c r="N1116" s="2" t="str">
        <f t="shared" si="175"/>
        <v/>
      </c>
      <c r="O1116" s="1">
        <f t="shared" si="181"/>
        <v>16968972202480.58</v>
      </c>
      <c r="P1116" s="5">
        <v>1112</v>
      </c>
      <c r="Q1116" s="10">
        <f t="shared" si="179"/>
        <v>101.8</v>
      </c>
      <c r="R1116" s="44">
        <f t="shared" si="180"/>
        <v>96.7</v>
      </c>
      <c r="S1116" s="42" t="str">
        <f t="shared" si="176"/>
        <v/>
      </c>
      <c r="AG1116" s="72"/>
      <c r="AH1116" s="72"/>
      <c r="AI1116" s="72"/>
      <c r="AJ1116" s="72"/>
    </row>
    <row r="1117" spans="1:36" x14ac:dyDescent="0.25">
      <c r="A1117" s="30">
        <v>1.00592592592601</v>
      </c>
      <c r="B1117" s="29">
        <v>97.6</v>
      </c>
      <c r="C1117" s="61">
        <v>97.699999999999989</v>
      </c>
      <c r="D1117" s="70">
        <f t="shared" si="177"/>
        <v>97.6</v>
      </c>
      <c r="E1117" s="70">
        <f t="shared" si="178"/>
        <v>97.699999999999989</v>
      </c>
      <c r="F1117" s="5">
        <v>1113</v>
      </c>
      <c r="G1117" s="72"/>
      <c r="H1117" s="4">
        <f t="shared" si="172"/>
        <v>100</v>
      </c>
      <c r="I1117" s="4">
        <f t="shared" si="173"/>
        <v>125</v>
      </c>
      <c r="J1117" s="1">
        <f t="shared" si="174"/>
        <v>5754399373.3715849</v>
      </c>
      <c r="K1117" s="5"/>
      <c r="L1117" s="12"/>
      <c r="N1117" s="2" t="str">
        <f t="shared" si="175"/>
        <v/>
      </c>
      <c r="O1117" s="1">
        <f t="shared" si="181"/>
        <v>16974726601853.951</v>
      </c>
      <c r="P1117" s="5">
        <v>1113</v>
      </c>
      <c r="Q1117" s="10">
        <f t="shared" si="179"/>
        <v>101.8</v>
      </c>
      <c r="R1117" s="44">
        <f t="shared" si="180"/>
        <v>96.7</v>
      </c>
      <c r="S1117" s="42" t="str">
        <f t="shared" si="176"/>
        <v/>
      </c>
      <c r="AG1117" s="72"/>
      <c r="AH1117" s="72"/>
      <c r="AI1117" s="72"/>
      <c r="AJ1117" s="72"/>
    </row>
    <row r="1118" spans="1:36" x14ac:dyDescent="0.25">
      <c r="A1118" s="30">
        <v>1.0059375000000801</v>
      </c>
      <c r="B1118" s="29">
        <v>96</v>
      </c>
      <c r="C1118" s="61">
        <v>96.1</v>
      </c>
      <c r="D1118" s="70">
        <f t="shared" si="177"/>
        <v>96</v>
      </c>
      <c r="E1118" s="70">
        <f t="shared" si="178"/>
        <v>96.1</v>
      </c>
      <c r="F1118" s="5">
        <v>1114</v>
      </c>
      <c r="G1118" s="72"/>
      <c r="H1118" s="4">
        <f t="shared" si="172"/>
        <v>100</v>
      </c>
      <c r="I1118" s="4">
        <f t="shared" si="173"/>
        <v>125</v>
      </c>
      <c r="J1118" s="1">
        <f t="shared" si="174"/>
        <v>3981071705.5349751</v>
      </c>
      <c r="K1118" s="5"/>
      <c r="L1118" s="12"/>
      <c r="N1118" s="2" t="str">
        <f t="shared" si="175"/>
        <v/>
      </c>
      <c r="O1118" s="1">
        <f t="shared" si="181"/>
        <v>16978707673559.486</v>
      </c>
      <c r="P1118" s="5">
        <v>1114</v>
      </c>
      <c r="Q1118" s="10">
        <f t="shared" si="179"/>
        <v>101.8</v>
      </c>
      <c r="R1118" s="44">
        <f t="shared" si="180"/>
        <v>96.7</v>
      </c>
      <c r="S1118" s="42" t="str">
        <f t="shared" si="176"/>
        <v/>
      </c>
      <c r="AG1118" s="72"/>
      <c r="AH1118" s="72"/>
      <c r="AI1118" s="72"/>
      <c r="AJ1118" s="72"/>
    </row>
    <row r="1119" spans="1:36" x14ac:dyDescent="0.25">
      <c r="A1119" s="30">
        <v>1.0059490740741599</v>
      </c>
      <c r="B1119" s="29">
        <v>101.4</v>
      </c>
      <c r="C1119" s="61">
        <v>101.5</v>
      </c>
      <c r="D1119" s="70">
        <f t="shared" si="177"/>
        <v>101.4</v>
      </c>
      <c r="E1119" s="70">
        <f t="shared" si="178"/>
        <v>101.5</v>
      </c>
      <c r="F1119" s="5">
        <v>1115</v>
      </c>
      <c r="G1119" s="72"/>
      <c r="H1119" s="4">
        <f t="shared" si="172"/>
        <v>100</v>
      </c>
      <c r="I1119" s="4">
        <f t="shared" si="173"/>
        <v>125</v>
      </c>
      <c r="J1119" s="1">
        <f t="shared" si="174"/>
        <v>13803842646.028885</v>
      </c>
      <c r="K1119" s="5"/>
      <c r="L1119" s="12"/>
      <c r="N1119" s="2" t="str">
        <f t="shared" si="175"/>
        <v/>
      </c>
      <c r="O1119" s="1">
        <f t="shared" si="181"/>
        <v>16992511516205.516</v>
      </c>
      <c r="P1119" s="5">
        <v>1115</v>
      </c>
      <c r="Q1119" s="10">
        <f t="shared" si="179"/>
        <v>101.8</v>
      </c>
      <c r="R1119" s="44">
        <f t="shared" si="180"/>
        <v>96.7</v>
      </c>
      <c r="S1119" s="42" t="str">
        <f t="shared" si="176"/>
        <v/>
      </c>
      <c r="AG1119" s="72"/>
      <c r="AH1119" s="72"/>
      <c r="AI1119" s="72"/>
      <c r="AJ1119" s="72"/>
    </row>
    <row r="1120" spans="1:36" x14ac:dyDescent="0.25">
      <c r="A1120" s="30">
        <v>1.0059606481482299</v>
      </c>
      <c r="B1120" s="29">
        <v>99.6</v>
      </c>
      <c r="C1120" s="61">
        <v>99.699999999999989</v>
      </c>
      <c r="D1120" s="70">
        <f t="shared" si="177"/>
        <v>99.6</v>
      </c>
      <c r="E1120" s="70">
        <f t="shared" si="178"/>
        <v>99.699999999999989</v>
      </c>
      <c r="F1120" s="5">
        <v>1116</v>
      </c>
      <c r="G1120" s="72"/>
      <c r="H1120" s="4">
        <f t="shared" si="172"/>
        <v>100</v>
      </c>
      <c r="I1120" s="4">
        <f t="shared" si="173"/>
        <v>125</v>
      </c>
      <c r="J1120" s="1">
        <f t="shared" si="174"/>
        <v>9120108393.5591049</v>
      </c>
      <c r="K1120" s="5"/>
      <c r="L1120" s="12"/>
      <c r="N1120" s="2" t="str">
        <f t="shared" si="175"/>
        <v/>
      </c>
      <c r="O1120" s="1">
        <f t="shared" si="181"/>
        <v>17001631624599.074</v>
      </c>
      <c r="P1120" s="5">
        <v>1116</v>
      </c>
      <c r="Q1120" s="10">
        <f t="shared" si="179"/>
        <v>101.8</v>
      </c>
      <c r="R1120" s="44">
        <f t="shared" si="180"/>
        <v>96.7</v>
      </c>
      <c r="S1120" s="42" t="str">
        <f t="shared" si="176"/>
        <v/>
      </c>
      <c r="AG1120" s="72"/>
      <c r="AH1120" s="72"/>
      <c r="AI1120" s="72"/>
      <c r="AJ1120" s="72"/>
    </row>
    <row r="1121" spans="1:36" x14ac:dyDescent="0.25">
      <c r="A1121" s="30">
        <v>1.00597222222231</v>
      </c>
      <c r="B1121" s="29">
        <v>96.1</v>
      </c>
      <c r="C1121" s="61">
        <v>96.199999999999989</v>
      </c>
      <c r="D1121" s="70">
        <f t="shared" si="177"/>
        <v>96.1</v>
      </c>
      <c r="E1121" s="70">
        <f t="shared" si="178"/>
        <v>96.199999999999989</v>
      </c>
      <c r="F1121" s="5">
        <v>1117</v>
      </c>
      <c r="G1121" s="72"/>
      <c r="H1121" s="4">
        <f t="shared" si="172"/>
        <v>100</v>
      </c>
      <c r="I1121" s="4">
        <f t="shared" si="173"/>
        <v>125</v>
      </c>
      <c r="J1121" s="1">
        <f t="shared" si="174"/>
        <v>4073802778.0411296</v>
      </c>
      <c r="K1121" s="5"/>
      <c r="L1121" s="12"/>
      <c r="N1121" s="2" t="str">
        <f t="shared" si="175"/>
        <v/>
      </c>
      <c r="O1121" s="1">
        <f t="shared" si="181"/>
        <v>17005705427377.115</v>
      </c>
      <c r="P1121" s="5">
        <v>1117</v>
      </c>
      <c r="Q1121" s="10">
        <f t="shared" si="179"/>
        <v>101.8</v>
      </c>
      <c r="R1121" s="44">
        <f t="shared" si="180"/>
        <v>96.7</v>
      </c>
      <c r="S1121" s="42" t="str">
        <f t="shared" si="176"/>
        <v/>
      </c>
      <c r="AG1121" s="72"/>
      <c r="AH1121" s="72"/>
      <c r="AI1121" s="72"/>
      <c r="AJ1121" s="72"/>
    </row>
    <row r="1122" spans="1:36" x14ac:dyDescent="0.25">
      <c r="A1122" s="30">
        <v>1.00598379629638</v>
      </c>
      <c r="B1122" s="29">
        <v>96</v>
      </c>
      <c r="C1122" s="61">
        <v>96.1</v>
      </c>
      <c r="D1122" s="70">
        <f t="shared" si="177"/>
        <v>96</v>
      </c>
      <c r="E1122" s="70">
        <f t="shared" si="178"/>
        <v>96.1</v>
      </c>
      <c r="F1122" s="5">
        <v>1118</v>
      </c>
      <c r="G1122" s="72"/>
      <c r="H1122" s="4">
        <f t="shared" si="172"/>
        <v>100</v>
      </c>
      <c r="I1122" s="4">
        <f t="shared" si="173"/>
        <v>125</v>
      </c>
      <c r="J1122" s="1">
        <f t="shared" si="174"/>
        <v>3981071705.5349751</v>
      </c>
      <c r="K1122" s="5"/>
      <c r="L1122" s="12"/>
      <c r="N1122" s="2" t="str">
        <f t="shared" si="175"/>
        <v/>
      </c>
      <c r="O1122" s="1">
        <f t="shared" si="181"/>
        <v>17009686499082.65</v>
      </c>
      <c r="P1122" s="5">
        <v>1118</v>
      </c>
      <c r="Q1122" s="10">
        <f t="shared" si="179"/>
        <v>101.8</v>
      </c>
      <c r="R1122" s="44">
        <f t="shared" si="180"/>
        <v>96.7</v>
      </c>
      <c r="S1122" s="42" t="str">
        <f t="shared" si="176"/>
        <v/>
      </c>
      <c r="AG1122" s="72"/>
      <c r="AH1122" s="72"/>
      <c r="AI1122" s="72"/>
      <c r="AJ1122" s="72"/>
    </row>
    <row r="1123" spans="1:36" x14ac:dyDescent="0.25">
      <c r="A1123" s="30">
        <v>1.0059953703704601</v>
      </c>
      <c r="B1123" s="29">
        <v>101.9</v>
      </c>
      <c r="C1123" s="61">
        <v>102</v>
      </c>
      <c r="D1123" s="70">
        <f t="shared" si="177"/>
        <v>101.9</v>
      </c>
      <c r="E1123" s="70">
        <f t="shared" si="178"/>
        <v>102</v>
      </c>
      <c r="F1123" s="5">
        <v>1119</v>
      </c>
      <c r="G1123" s="72"/>
      <c r="H1123" s="4">
        <f t="shared" si="172"/>
        <v>100</v>
      </c>
      <c r="I1123" s="4">
        <f t="shared" si="173"/>
        <v>125</v>
      </c>
      <c r="J1123" s="1">
        <f t="shared" si="174"/>
        <v>15488166189.124901</v>
      </c>
      <c r="K1123" s="5"/>
      <c r="L1123" s="12"/>
      <c r="N1123" s="2" t="str">
        <f t="shared" si="175"/>
        <v/>
      </c>
      <c r="O1123" s="1">
        <f t="shared" si="181"/>
        <v>17025174665271.775</v>
      </c>
      <c r="P1123" s="5">
        <v>1119</v>
      </c>
      <c r="Q1123" s="10">
        <f t="shared" si="179"/>
        <v>101.8</v>
      </c>
      <c r="R1123" s="44">
        <f t="shared" si="180"/>
        <v>96.7</v>
      </c>
      <c r="S1123" s="42" t="str">
        <f t="shared" si="176"/>
        <v/>
      </c>
      <c r="AG1123" s="72"/>
      <c r="AH1123" s="72"/>
      <c r="AI1123" s="72"/>
      <c r="AJ1123" s="72"/>
    </row>
    <row r="1124" spans="1:36" x14ac:dyDescent="0.25">
      <c r="A1124" s="30">
        <v>1.0060069444445301</v>
      </c>
      <c r="B1124" s="29">
        <v>99.9</v>
      </c>
      <c r="C1124" s="61">
        <v>100</v>
      </c>
      <c r="D1124" s="70">
        <f t="shared" si="177"/>
        <v>99.9</v>
      </c>
      <c r="E1124" s="70">
        <f t="shared" si="178"/>
        <v>100</v>
      </c>
      <c r="F1124" s="5">
        <v>1120</v>
      </c>
      <c r="G1124" s="72"/>
      <c r="H1124" s="4">
        <f t="shared" si="172"/>
        <v>100</v>
      </c>
      <c r="I1124" s="4">
        <f t="shared" si="173"/>
        <v>125</v>
      </c>
      <c r="J1124" s="1">
        <f t="shared" si="174"/>
        <v>9772372209.5581455</v>
      </c>
      <c r="K1124" s="5"/>
      <c r="L1124" s="12"/>
      <c r="N1124" s="2" t="str">
        <f t="shared" si="175"/>
        <v/>
      </c>
      <c r="O1124" s="1">
        <f t="shared" si="181"/>
        <v>17034947037481.334</v>
      </c>
      <c r="P1124" s="5">
        <v>1120</v>
      </c>
      <c r="Q1124" s="10">
        <f t="shared" si="179"/>
        <v>101.8</v>
      </c>
      <c r="R1124" s="44">
        <f t="shared" si="180"/>
        <v>96.8</v>
      </c>
      <c r="S1124" s="42" t="str">
        <f t="shared" si="176"/>
        <v/>
      </c>
      <c r="AG1124" s="72"/>
      <c r="AH1124" s="72"/>
      <c r="AI1124" s="72"/>
      <c r="AJ1124" s="72"/>
    </row>
    <row r="1125" spans="1:36" x14ac:dyDescent="0.25">
      <c r="A1125" s="30">
        <v>1.0060185185185999</v>
      </c>
      <c r="B1125" s="29">
        <v>98.7</v>
      </c>
      <c r="C1125" s="61">
        <v>98.8</v>
      </c>
      <c r="D1125" s="70">
        <f t="shared" si="177"/>
        <v>98.7</v>
      </c>
      <c r="E1125" s="70">
        <f t="shared" si="178"/>
        <v>98.8</v>
      </c>
      <c r="F1125" s="5">
        <v>1121</v>
      </c>
      <c r="G1125" s="72"/>
      <c r="H1125" s="4">
        <f t="shared" si="172"/>
        <v>100</v>
      </c>
      <c r="I1125" s="4">
        <f t="shared" si="173"/>
        <v>125</v>
      </c>
      <c r="J1125" s="1">
        <f t="shared" si="174"/>
        <v>7413102413.0092134</v>
      </c>
      <c r="K1125" s="5"/>
      <c r="L1125" s="12"/>
      <c r="N1125" s="2" t="str">
        <f t="shared" si="175"/>
        <v/>
      </c>
      <c r="O1125" s="1">
        <f t="shared" si="181"/>
        <v>17042360139894.344</v>
      </c>
      <c r="P1125" s="5">
        <v>1121</v>
      </c>
      <c r="Q1125" s="10">
        <f t="shared" si="179"/>
        <v>101.8</v>
      </c>
      <c r="R1125" s="44">
        <f t="shared" si="180"/>
        <v>96.8</v>
      </c>
      <c r="S1125" s="42" t="str">
        <f t="shared" si="176"/>
        <v/>
      </c>
      <c r="AG1125" s="72"/>
      <c r="AH1125" s="72"/>
      <c r="AI1125" s="72"/>
      <c r="AJ1125" s="72"/>
    </row>
    <row r="1126" spans="1:36" x14ac:dyDescent="0.25">
      <c r="A1126" s="30">
        <v>1.0060300925926799</v>
      </c>
      <c r="B1126" s="29">
        <v>99.8</v>
      </c>
      <c r="C1126" s="61">
        <v>99.899999999999991</v>
      </c>
      <c r="D1126" s="70">
        <f t="shared" si="177"/>
        <v>99.8</v>
      </c>
      <c r="E1126" s="70">
        <f t="shared" si="178"/>
        <v>99.899999999999991</v>
      </c>
      <c r="F1126" s="5">
        <v>1122</v>
      </c>
      <c r="G1126" s="72"/>
      <c r="H1126" s="4">
        <f t="shared" si="172"/>
        <v>100</v>
      </c>
      <c r="I1126" s="4">
        <f t="shared" si="173"/>
        <v>125</v>
      </c>
      <c r="J1126" s="1">
        <f t="shared" si="174"/>
        <v>9549925860.2143993</v>
      </c>
      <c r="K1126" s="5"/>
      <c r="L1126" s="12"/>
      <c r="N1126" s="2" t="str">
        <f t="shared" si="175"/>
        <v/>
      </c>
      <c r="O1126" s="1">
        <f t="shared" si="181"/>
        <v>17051910065754.559</v>
      </c>
      <c r="P1126" s="5">
        <v>1122</v>
      </c>
      <c r="Q1126" s="10">
        <f t="shared" si="179"/>
        <v>101.8</v>
      </c>
      <c r="R1126" s="44">
        <f t="shared" si="180"/>
        <v>96.8</v>
      </c>
      <c r="S1126" s="42" t="str">
        <f t="shared" si="176"/>
        <v/>
      </c>
      <c r="AG1126" s="72"/>
      <c r="AH1126" s="72"/>
      <c r="AI1126" s="72"/>
      <c r="AJ1126" s="72"/>
    </row>
    <row r="1127" spans="1:36" x14ac:dyDescent="0.25">
      <c r="A1127" s="30">
        <v>1.00604166666675</v>
      </c>
      <c r="B1127" s="29">
        <v>105.9</v>
      </c>
      <c r="C1127" s="61">
        <v>106</v>
      </c>
      <c r="D1127" s="70">
        <f t="shared" si="177"/>
        <v>105.9</v>
      </c>
      <c r="E1127" s="70">
        <f t="shared" si="178"/>
        <v>106</v>
      </c>
      <c r="F1127" s="5">
        <v>1123</v>
      </c>
      <c r="G1127" s="72"/>
      <c r="H1127" s="4">
        <f t="shared" si="172"/>
        <v>100</v>
      </c>
      <c r="I1127" s="4">
        <f t="shared" si="173"/>
        <v>125</v>
      </c>
      <c r="J1127" s="1">
        <f t="shared" si="174"/>
        <v>38904514499.428131</v>
      </c>
      <c r="K1127" s="5"/>
      <c r="L1127" s="12"/>
      <c r="N1127" s="2" t="str">
        <f t="shared" si="175"/>
        <v/>
      </c>
      <c r="O1127" s="1">
        <f t="shared" si="181"/>
        <v>17090814580253.986</v>
      </c>
      <c r="P1127" s="5">
        <v>1123</v>
      </c>
      <c r="Q1127" s="10">
        <f t="shared" si="179"/>
        <v>101.8</v>
      </c>
      <c r="R1127" s="44">
        <f t="shared" si="180"/>
        <v>96.8</v>
      </c>
      <c r="S1127" s="42" t="str">
        <f t="shared" si="176"/>
        <v/>
      </c>
      <c r="AG1127" s="72"/>
      <c r="AH1127" s="72"/>
      <c r="AI1127" s="72"/>
      <c r="AJ1127" s="72"/>
    </row>
    <row r="1128" spans="1:36" x14ac:dyDescent="0.25">
      <c r="A1128" s="30">
        <v>1.00605324074083</v>
      </c>
      <c r="B1128" s="29">
        <v>100.5</v>
      </c>
      <c r="C1128" s="61">
        <v>100.6</v>
      </c>
      <c r="D1128" s="70">
        <f t="shared" si="177"/>
        <v>100.5</v>
      </c>
      <c r="E1128" s="70">
        <f t="shared" si="178"/>
        <v>100.6</v>
      </c>
      <c r="F1128" s="5">
        <v>1124</v>
      </c>
      <c r="G1128" s="72"/>
      <c r="H1128" s="4">
        <f t="shared" si="172"/>
        <v>100</v>
      </c>
      <c r="I1128" s="4">
        <f t="shared" si="173"/>
        <v>125</v>
      </c>
      <c r="J1128" s="1">
        <f t="shared" si="174"/>
        <v>11220184543.019672</v>
      </c>
      <c r="K1128" s="5"/>
      <c r="L1128" s="12"/>
      <c r="N1128" s="2" t="str">
        <f t="shared" si="175"/>
        <v/>
      </c>
      <c r="O1128" s="1">
        <f t="shared" si="181"/>
        <v>17102034764797.006</v>
      </c>
      <c r="P1128" s="5">
        <v>1124</v>
      </c>
      <c r="Q1128" s="10">
        <f t="shared" si="179"/>
        <v>101.8</v>
      </c>
      <c r="R1128" s="44">
        <f t="shared" si="180"/>
        <v>96.8</v>
      </c>
      <c r="S1128" s="42" t="str">
        <f t="shared" si="176"/>
        <v/>
      </c>
      <c r="AG1128" s="72"/>
      <c r="AH1128" s="72"/>
      <c r="AI1128" s="72"/>
      <c r="AJ1128" s="72"/>
    </row>
    <row r="1129" spans="1:36" x14ac:dyDescent="0.25">
      <c r="A1129" s="30">
        <v>1.0060648148149001</v>
      </c>
      <c r="B1129" s="29">
        <v>100.1</v>
      </c>
      <c r="C1129" s="61">
        <v>100.19999999999999</v>
      </c>
      <c r="D1129" s="70">
        <f t="shared" si="177"/>
        <v>100.1</v>
      </c>
      <c r="E1129" s="70">
        <f t="shared" si="178"/>
        <v>100.19999999999999</v>
      </c>
      <c r="F1129" s="5">
        <v>1125</v>
      </c>
      <c r="G1129" s="72"/>
      <c r="H1129" s="4">
        <f t="shared" si="172"/>
        <v>100</v>
      </c>
      <c r="I1129" s="4">
        <f t="shared" si="173"/>
        <v>125</v>
      </c>
      <c r="J1129" s="1">
        <f t="shared" si="174"/>
        <v>10232929922.807545</v>
      </c>
      <c r="K1129" s="5"/>
      <c r="L1129" s="12"/>
      <c r="N1129" s="2" t="str">
        <f t="shared" si="175"/>
        <v/>
      </c>
      <c r="O1129" s="1">
        <f t="shared" si="181"/>
        <v>17112267694719.813</v>
      </c>
      <c r="P1129" s="5">
        <v>1125</v>
      </c>
      <c r="Q1129" s="10">
        <f t="shared" si="179"/>
        <v>101.8</v>
      </c>
      <c r="R1129" s="44">
        <f t="shared" si="180"/>
        <v>96.8</v>
      </c>
      <c r="S1129" s="42" t="str">
        <f t="shared" si="176"/>
        <v/>
      </c>
      <c r="AG1129" s="72"/>
      <c r="AH1129" s="72"/>
      <c r="AI1129" s="72"/>
      <c r="AJ1129" s="72"/>
    </row>
    <row r="1130" spans="1:36" x14ac:dyDescent="0.25">
      <c r="A1130" s="30">
        <v>1.0060763888889701</v>
      </c>
      <c r="B1130" s="29">
        <v>100.8</v>
      </c>
      <c r="C1130" s="61">
        <v>100.89999999999999</v>
      </c>
      <c r="D1130" s="70">
        <f t="shared" si="177"/>
        <v>100.8</v>
      </c>
      <c r="E1130" s="70">
        <f t="shared" si="178"/>
        <v>100.89999999999999</v>
      </c>
      <c r="F1130" s="5">
        <v>1126</v>
      </c>
      <c r="G1130" s="72"/>
      <c r="H1130" s="4">
        <f t="shared" si="172"/>
        <v>100</v>
      </c>
      <c r="I1130" s="4">
        <f t="shared" si="173"/>
        <v>125</v>
      </c>
      <c r="J1130" s="1">
        <f t="shared" si="174"/>
        <v>12022644346.174168</v>
      </c>
      <c r="K1130" s="5"/>
      <c r="L1130" s="12"/>
      <c r="N1130" s="2" t="str">
        <f t="shared" si="175"/>
        <v/>
      </c>
      <c r="O1130" s="1">
        <f t="shared" si="181"/>
        <v>17124290339065.986</v>
      </c>
      <c r="P1130" s="5">
        <v>1126</v>
      </c>
      <c r="Q1130" s="10">
        <f t="shared" si="179"/>
        <v>101.8</v>
      </c>
      <c r="R1130" s="44">
        <f t="shared" si="180"/>
        <v>96.8</v>
      </c>
      <c r="S1130" s="42" t="str">
        <f t="shared" si="176"/>
        <v/>
      </c>
      <c r="AG1130" s="72"/>
      <c r="AH1130" s="72"/>
      <c r="AI1130" s="72"/>
      <c r="AJ1130" s="72"/>
    </row>
    <row r="1131" spans="1:36" x14ac:dyDescent="0.25">
      <c r="A1131" s="30">
        <v>1.0060879629630499</v>
      </c>
      <c r="B1131" s="29">
        <v>102.4</v>
      </c>
      <c r="C1131" s="61">
        <v>102.5</v>
      </c>
      <c r="D1131" s="70">
        <f t="shared" si="177"/>
        <v>102.4</v>
      </c>
      <c r="E1131" s="70">
        <f t="shared" si="178"/>
        <v>102.5</v>
      </c>
      <c r="F1131" s="5">
        <v>1127</v>
      </c>
      <c r="G1131" s="72"/>
      <c r="H1131" s="4">
        <f t="shared" si="172"/>
        <v>100</v>
      </c>
      <c r="I1131" s="4">
        <f t="shared" si="173"/>
        <v>125</v>
      </c>
      <c r="J1131" s="1">
        <f t="shared" si="174"/>
        <v>17378008287.493782</v>
      </c>
      <c r="K1131" s="5"/>
      <c r="L1131" s="12"/>
      <c r="N1131" s="2" t="str">
        <f t="shared" si="175"/>
        <v/>
      </c>
      <c r="O1131" s="1">
        <f t="shared" si="181"/>
        <v>17141668347353.48</v>
      </c>
      <c r="P1131" s="5">
        <v>1127</v>
      </c>
      <c r="Q1131" s="10">
        <f t="shared" si="179"/>
        <v>101.8</v>
      </c>
      <c r="R1131" s="44">
        <f t="shared" si="180"/>
        <v>96.8</v>
      </c>
      <c r="S1131" s="42" t="str">
        <f t="shared" si="176"/>
        <v/>
      </c>
      <c r="AG1131" s="72"/>
      <c r="AH1131" s="72"/>
      <c r="AI1131" s="72"/>
      <c r="AJ1131" s="72"/>
    </row>
    <row r="1132" spans="1:36" x14ac:dyDescent="0.25">
      <c r="A1132" s="30">
        <v>1.00609953703712</v>
      </c>
      <c r="B1132" s="29">
        <v>101.3</v>
      </c>
      <c r="C1132" s="61">
        <v>101.39999999999999</v>
      </c>
      <c r="D1132" s="70">
        <f t="shared" si="177"/>
        <v>101.3</v>
      </c>
      <c r="E1132" s="70">
        <f t="shared" si="178"/>
        <v>101.39999999999999</v>
      </c>
      <c r="F1132" s="5">
        <v>1128</v>
      </c>
      <c r="G1132" s="72"/>
      <c r="H1132" s="4">
        <f t="shared" si="172"/>
        <v>100</v>
      </c>
      <c r="I1132" s="4">
        <f t="shared" si="173"/>
        <v>125</v>
      </c>
      <c r="J1132" s="1">
        <f t="shared" si="174"/>
        <v>13489628825.916525</v>
      </c>
      <c r="K1132" s="5"/>
      <c r="L1132" s="12"/>
      <c r="N1132" s="2" t="str">
        <f t="shared" si="175"/>
        <v/>
      </c>
      <c r="O1132" s="1">
        <f t="shared" si="181"/>
        <v>17155157976179.396</v>
      </c>
      <c r="P1132" s="5">
        <v>1128</v>
      </c>
      <c r="Q1132" s="10">
        <f t="shared" si="179"/>
        <v>101.8</v>
      </c>
      <c r="R1132" s="44">
        <f t="shared" si="180"/>
        <v>96.8</v>
      </c>
      <c r="S1132" s="42" t="str">
        <f t="shared" si="176"/>
        <v/>
      </c>
      <c r="AG1132" s="72"/>
      <c r="AH1132" s="72"/>
      <c r="AI1132" s="72"/>
      <c r="AJ1132" s="72"/>
    </row>
    <row r="1133" spans="1:36" x14ac:dyDescent="0.25">
      <c r="A1133" s="30">
        <v>1.0061111111112</v>
      </c>
      <c r="B1133" s="29">
        <v>101</v>
      </c>
      <c r="C1133" s="61">
        <v>101.1</v>
      </c>
      <c r="D1133" s="70">
        <f t="shared" si="177"/>
        <v>101</v>
      </c>
      <c r="E1133" s="70">
        <f t="shared" si="178"/>
        <v>101.1</v>
      </c>
      <c r="F1133" s="5">
        <v>1129</v>
      </c>
      <c r="G1133" s="72"/>
      <c r="H1133" s="4">
        <f t="shared" si="172"/>
        <v>100</v>
      </c>
      <c r="I1133" s="4">
        <f t="shared" si="173"/>
        <v>125</v>
      </c>
      <c r="J1133" s="1">
        <f t="shared" si="174"/>
        <v>12589254117.94171</v>
      </c>
      <c r="K1133" s="5"/>
      <c r="L1133" s="12"/>
      <c r="N1133" s="2" t="str">
        <f t="shared" si="175"/>
        <v/>
      </c>
      <c r="O1133" s="1">
        <f t="shared" si="181"/>
        <v>17167747230297.338</v>
      </c>
      <c r="P1133" s="5">
        <v>1129</v>
      </c>
      <c r="Q1133" s="10">
        <f t="shared" si="179"/>
        <v>101.8</v>
      </c>
      <c r="R1133" s="44">
        <f t="shared" si="180"/>
        <v>96.8</v>
      </c>
      <c r="S1133" s="42" t="str">
        <f t="shared" si="176"/>
        <v/>
      </c>
      <c r="AG1133" s="72"/>
      <c r="AH1133" s="72"/>
      <c r="AI1133" s="72"/>
      <c r="AJ1133" s="72"/>
    </row>
    <row r="1134" spans="1:36" x14ac:dyDescent="0.25">
      <c r="A1134" s="30">
        <v>1.00612268518527</v>
      </c>
      <c r="B1134" s="29">
        <v>102.1</v>
      </c>
      <c r="C1134" s="61">
        <v>102.19999999999999</v>
      </c>
      <c r="D1134" s="70">
        <f t="shared" si="177"/>
        <v>102.1</v>
      </c>
      <c r="E1134" s="70">
        <f t="shared" si="178"/>
        <v>102.19999999999999</v>
      </c>
      <c r="F1134" s="5">
        <v>1130</v>
      </c>
      <c r="G1134" s="72"/>
      <c r="H1134" s="4">
        <f t="shared" si="172"/>
        <v>100</v>
      </c>
      <c r="I1134" s="4">
        <f t="shared" si="173"/>
        <v>125</v>
      </c>
      <c r="J1134" s="1">
        <f t="shared" si="174"/>
        <v>16218100973.589273</v>
      </c>
      <c r="K1134" s="5"/>
      <c r="L1134" s="12"/>
      <c r="N1134" s="2" t="str">
        <f t="shared" si="175"/>
        <v/>
      </c>
      <c r="O1134" s="1">
        <f t="shared" si="181"/>
        <v>17183965331270.928</v>
      </c>
      <c r="P1134" s="5">
        <v>1130</v>
      </c>
      <c r="Q1134" s="10">
        <f t="shared" si="179"/>
        <v>101.8</v>
      </c>
      <c r="R1134" s="44">
        <f t="shared" si="180"/>
        <v>96.8</v>
      </c>
      <c r="S1134" s="42" t="str">
        <f t="shared" si="176"/>
        <v/>
      </c>
      <c r="AG1134" s="72"/>
      <c r="AH1134" s="72"/>
      <c r="AI1134" s="72"/>
      <c r="AJ1134" s="72"/>
    </row>
    <row r="1135" spans="1:36" x14ac:dyDescent="0.25">
      <c r="A1135" s="30">
        <v>1.0061342592593401</v>
      </c>
      <c r="B1135" s="29">
        <v>105.6</v>
      </c>
      <c r="C1135" s="61">
        <v>105.69999999999999</v>
      </c>
      <c r="D1135" s="70">
        <f t="shared" si="177"/>
        <v>105.6</v>
      </c>
      <c r="E1135" s="70">
        <f t="shared" si="178"/>
        <v>105.69999999999999</v>
      </c>
      <c r="F1135" s="5">
        <v>1131</v>
      </c>
      <c r="G1135" s="72"/>
      <c r="H1135" s="4">
        <f t="shared" si="172"/>
        <v>100</v>
      </c>
      <c r="I1135" s="4">
        <f t="shared" si="173"/>
        <v>125</v>
      </c>
      <c r="J1135" s="1">
        <f t="shared" si="174"/>
        <v>36307805477.010086</v>
      </c>
      <c r="K1135" s="5"/>
      <c r="L1135" s="12"/>
      <c r="N1135" s="2" t="str">
        <f t="shared" si="175"/>
        <v/>
      </c>
      <c r="O1135" s="1">
        <f t="shared" si="181"/>
        <v>17220273136747.938</v>
      </c>
      <c r="P1135" s="5">
        <v>1131</v>
      </c>
      <c r="Q1135" s="10">
        <f t="shared" si="179"/>
        <v>101.8</v>
      </c>
      <c r="R1135" s="44">
        <f t="shared" si="180"/>
        <v>96.8</v>
      </c>
      <c r="S1135" s="42" t="str">
        <f t="shared" si="176"/>
        <v/>
      </c>
      <c r="AG1135" s="72"/>
      <c r="AH1135" s="72"/>
      <c r="AI1135" s="72"/>
      <c r="AJ1135" s="72"/>
    </row>
    <row r="1136" spans="1:36" x14ac:dyDescent="0.25">
      <c r="A1136" s="30">
        <v>1.0061458333334199</v>
      </c>
      <c r="B1136" s="29">
        <v>101.4</v>
      </c>
      <c r="C1136" s="61">
        <v>101.5</v>
      </c>
      <c r="D1136" s="70">
        <f t="shared" si="177"/>
        <v>101.4</v>
      </c>
      <c r="E1136" s="70">
        <f t="shared" si="178"/>
        <v>101.5</v>
      </c>
      <c r="F1136" s="5">
        <v>1132</v>
      </c>
      <c r="G1136" s="72"/>
      <c r="H1136" s="4">
        <f t="shared" si="172"/>
        <v>100</v>
      </c>
      <c r="I1136" s="4">
        <f t="shared" si="173"/>
        <v>125</v>
      </c>
      <c r="J1136" s="1">
        <f t="shared" si="174"/>
        <v>13803842646.028885</v>
      </c>
      <c r="K1136" s="5"/>
      <c r="L1136" s="12"/>
      <c r="N1136" s="2" t="str">
        <f t="shared" si="175"/>
        <v/>
      </c>
      <c r="O1136" s="1">
        <f t="shared" si="181"/>
        <v>17234076979393.967</v>
      </c>
      <c r="P1136" s="5">
        <v>1132</v>
      </c>
      <c r="Q1136" s="10">
        <f t="shared" si="179"/>
        <v>101.8</v>
      </c>
      <c r="R1136" s="44">
        <f t="shared" si="180"/>
        <v>96.8</v>
      </c>
      <c r="S1136" s="42" t="str">
        <f t="shared" si="176"/>
        <v/>
      </c>
      <c r="AG1136" s="72"/>
      <c r="AH1136" s="72"/>
      <c r="AI1136" s="72"/>
      <c r="AJ1136" s="72"/>
    </row>
    <row r="1137" spans="1:36" x14ac:dyDescent="0.25">
      <c r="A1137" s="30">
        <v>1.0061574074074899</v>
      </c>
      <c r="B1137" s="29">
        <v>101.8</v>
      </c>
      <c r="C1137" s="61">
        <v>101.89999999999999</v>
      </c>
      <c r="D1137" s="70">
        <f t="shared" si="177"/>
        <v>101.8</v>
      </c>
      <c r="E1137" s="70">
        <f t="shared" si="178"/>
        <v>101.89999999999999</v>
      </c>
      <c r="F1137" s="5">
        <v>1133</v>
      </c>
      <c r="G1137" s="72"/>
      <c r="H1137" s="4">
        <f t="shared" si="172"/>
        <v>100</v>
      </c>
      <c r="I1137" s="4">
        <f t="shared" si="173"/>
        <v>125</v>
      </c>
      <c r="J1137" s="1">
        <f t="shared" si="174"/>
        <v>15135612484.362116</v>
      </c>
      <c r="K1137" s="5"/>
      <c r="L1137" s="12"/>
      <c r="N1137" s="2" t="str">
        <f t="shared" si="175"/>
        <v/>
      </c>
      <c r="O1137" s="1">
        <f t="shared" si="181"/>
        <v>17249212591878.328</v>
      </c>
      <c r="P1137" s="5">
        <v>1133</v>
      </c>
      <c r="Q1137" s="10">
        <f t="shared" si="179"/>
        <v>101.8</v>
      </c>
      <c r="R1137" s="44">
        <f t="shared" si="180"/>
        <v>96.8</v>
      </c>
      <c r="S1137" s="42" t="str">
        <f t="shared" si="176"/>
        <v/>
      </c>
      <c r="AG1137" s="72"/>
      <c r="AH1137" s="72"/>
      <c r="AI1137" s="72"/>
      <c r="AJ1137" s="72"/>
    </row>
    <row r="1138" spans="1:36" x14ac:dyDescent="0.25">
      <c r="A1138" s="30">
        <v>1.00616898148157</v>
      </c>
      <c r="B1138" s="29">
        <v>102</v>
      </c>
      <c r="C1138" s="61">
        <v>102.1</v>
      </c>
      <c r="D1138" s="70">
        <f t="shared" si="177"/>
        <v>102</v>
      </c>
      <c r="E1138" s="70">
        <f t="shared" si="178"/>
        <v>102.1</v>
      </c>
      <c r="F1138" s="5">
        <v>1134</v>
      </c>
      <c r="G1138" s="72"/>
      <c r="H1138" s="4">
        <f t="shared" si="172"/>
        <v>100</v>
      </c>
      <c r="I1138" s="4">
        <f t="shared" si="173"/>
        <v>125</v>
      </c>
      <c r="J1138" s="1">
        <f t="shared" si="174"/>
        <v>15848931924.611168</v>
      </c>
      <c r="K1138" s="5"/>
      <c r="L1138" s="12"/>
      <c r="N1138" s="2" t="str">
        <f t="shared" si="175"/>
        <v/>
      </c>
      <c r="O1138" s="1">
        <f t="shared" si="181"/>
        <v>17265061523802.939</v>
      </c>
      <c r="P1138" s="5">
        <v>1134</v>
      </c>
      <c r="Q1138" s="10">
        <f t="shared" si="179"/>
        <v>101.8</v>
      </c>
      <c r="R1138" s="44">
        <f t="shared" si="180"/>
        <v>96.8</v>
      </c>
      <c r="S1138" s="42" t="str">
        <f t="shared" si="176"/>
        <v/>
      </c>
      <c r="AG1138" s="72"/>
      <c r="AH1138" s="72"/>
      <c r="AI1138" s="72"/>
      <c r="AJ1138" s="72"/>
    </row>
    <row r="1139" spans="1:36" x14ac:dyDescent="0.25">
      <c r="A1139" s="30">
        <v>1.00618055555564</v>
      </c>
      <c r="B1139" s="29">
        <v>105.1</v>
      </c>
      <c r="C1139" s="61">
        <v>105.19999999999999</v>
      </c>
      <c r="D1139" s="70">
        <f t="shared" si="177"/>
        <v>105.1</v>
      </c>
      <c r="E1139" s="70">
        <f t="shared" si="178"/>
        <v>105.19999999999999</v>
      </c>
      <c r="F1139" s="5">
        <v>1135</v>
      </c>
      <c r="G1139" s="72"/>
      <c r="H1139" s="4">
        <f t="shared" si="172"/>
        <v>100</v>
      </c>
      <c r="I1139" s="4">
        <f t="shared" si="173"/>
        <v>125</v>
      </c>
      <c r="J1139" s="1">
        <f t="shared" si="174"/>
        <v>32359365692.96291</v>
      </c>
      <c r="K1139" s="5"/>
      <c r="L1139" s="12"/>
      <c r="N1139" s="2" t="str">
        <f t="shared" si="175"/>
        <v/>
      </c>
      <c r="O1139" s="1">
        <f t="shared" si="181"/>
        <v>17297420889495.902</v>
      </c>
      <c r="P1139" s="5">
        <v>1135</v>
      </c>
      <c r="Q1139" s="10">
        <f t="shared" si="179"/>
        <v>101.8</v>
      </c>
      <c r="R1139" s="44">
        <f t="shared" si="180"/>
        <v>96.8</v>
      </c>
      <c r="S1139" s="42" t="str">
        <f t="shared" si="176"/>
        <v/>
      </c>
      <c r="AG1139" s="72"/>
      <c r="AH1139" s="72"/>
      <c r="AI1139" s="72"/>
      <c r="AJ1139" s="72"/>
    </row>
    <row r="1140" spans="1:36" x14ac:dyDescent="0.25">
      <c r="A1140" s="30">
        <v>1.00619212962972</v>
      </c>
      <c r="B1140" s="29">
        <v>103.4</v>
      </c>
      <c r="C1140" s="61">
        <v>103.5</v>
      </c>
      <c r="D1140" s="70">
        <f t="shared" si="177"/>
        <v>103.4</v>
      </c>
      <c r="E1140" s="70">
        <f t="shared" si="178"/>
        <v>103.5</v>
      </c>
      <c r="F1140" s="5">
        <v>1136</v>
      </c>
      <c r="G1140" s="72"/>
      <c r="H1140" s="4">
        <f t="shared" si="172"/>
        <v>100</v>
      </c>
      <c r="I1140" s="4">
        <f t="shared" si="173"/>
        <v>125</v>
      </c>
      <c r="J1140" s="1">
        <f t="shared" si="174"/>
        <v>21877616239.495541</v>
      </c>
      <c r="K1140" s="5"/>
      <c r="L1140" s="12"/>
      <c r="N1140" s="2" t="str">
        <f t="shared" si="175"/>
        <v/>
      </c>
      <c r="O1140" s="1">
        <f t="shared" si="181"/>
        <v>17319298505735.398</v>
      </c>
      <c r="P1140" s="5">
        <v>1136</v>
      </c>
      <c r="Q1140" s="10">
        <f t="shared" si="179"/>
        <v>101.8</v>
      </c>
      <c r="R1140" s="44">
        <f t="shared" si="180"/>
        <v>96.8</v>
      </c>
      <c r="S1140" s="42" t="str">
        <f t="shared" si="176"/>
        <v/>
      </c>
      <c r="AG1140" s="72"/>
      <c r="AH1140" s="72"/>
      <c r="AI1140" s="72"/>
      <c r="AJ1140" s="72"/>
    </row>
    <row r="1141" spans="1:36" x14ac:dyDescent="0.25">
      <c r="A1141" s="30">
        <v>1.0062037037037901</v>
      </c>
      <c r="B1141" s="29">
        <v>102.7</v>
      </c>
      <c r="C1141" s="61">
        <v>102.8</v>
      </c>
      <c r="D1141" s="70">
        <f t="shared" si="177"/>
        <v>102.7</v>
      </c>
      <c r="E1141" s="70">
        <f t="shared" si="178"/>
        <v>102.8</v>
      </c>
      <c r="F1141" s="5">
        <v>1137</v>
      </c>
      <c r="G1141" s="72"/>
      <c r="H1141" s="4">
        <f t="shared" si="172"/>
        <v>100</v>
      </c>
      <c r="I1141" s="4">
        <f t="shared" si="173"/>
        <v>125</v>
      </c>
      <c r="J1141" s="1">
        <f t="shared" si="174"/>
        <v>18620871366.6287</v>
      </c>
      <c r="K1141" s="5"/>
      <c r="L1141" s="12"/>
      <c r="N1141" s="2" t="str">
        <f t="shared" si="175"/>
        <v/>
      </c>
      <c r="O1141" s="1">
        <f t="shared" si="181"/>
        <v>17337919377102.027</v>
      </c>
      <c r="P1141" s="5">
        <v>1137</v>
      </c>
      <c r="Q1141" s="10">
        <f t="shared" si="179"/>
        <v>101.8</v>
      </c>
      <c r="R1141" s="44">
        <f t="shared" si="180"/>
        <v>96.8</v>
      </c>
      <c r="S1141" s="42" t="str">
        <f t="shared" si="176"/>
        <v/>
      </c>
      <c r="AG1141" s="72"/>
      <c r="AH1141" s="72"/>
      <c r="AI1141" s="72"/>
      <c r="AJ1141" s="72"/>
    </row>
    <row r="1142" spans="1:36" x14ac:dyDescent="0.25">
      <c r="A1142" s="30">
        <v>1.0062152777778599</v>
      </c>
      <c r="B1142" s="29">
        <v>103.7</v>
      </c>
      <c r="C1142" s="61">
        <v>103.8</v>
      </c>
      <c r="D1142" s="70">
        <f t="shared" si="177"/>
        <v>103.7</v>
      </c>
      <c r="E1142" s="70">
        <f t="shared" si="178"/>
        <v>103.8</v>
      </c>
      <c r="F1142" s="5">
        <v>1138</v>
      </c>
      <c r="G1142" s="72"/>
      <c r="H1142" s="4">
        <f t="shared" si="172"/>
        <v>100</v>
      </c>
      <c r="I1142" s="4">
        <f t="shared" si="173"/>
        <v>125</v>
      </c>
      <c r="J1142" s="1">
        <f t="shared" si="174"/>
        <v>23442288153.199314</v>
      </c>
      <c r="K1142" s="5"/>
      <c r="L1142" s="12"/>
      <c r="N1142" s="2" t="str">
        <f t="shared" si="175"/>
        <v/>
      </c>
      <c r="O1142" s="1">
        <f t="shared" si="181"/>
        <v>17361361665255.227</v>
      </c>
      <c r="P1142" s="5">
        <v>1138</v>
      </c>
      <c r="Q1142" s="10">
        <f t="shared" si="179"/>
        <v>101.8</v>
      </c>
      <c r="R1142" s="44">
        <f t="shared" si="180"/>
        <v>96.8</v>
      </c>
      <c r="S1142" s="42" t="str">
        <f t="shared" si="176"/>
        <v/>
      </c>
      <c r="AG1142" s="72"/>
      <c r="AH1142" s="72"/>
      <c r="AI1142" s="72"/>
      <c r="AJ1142" s="72"/>
    </row>
    <row r="1143" spans="1:36" x14ac:dyDescent="0.25">
      <c r="A1143" s="30">
        <v>1.0062268518519399</v>
      </c>
      <c r="B1143" s="29">
        <v>104.2</v>
      </c>
      <c r="C1143" s="61">
        <v>104.3</v>
      </c>
      <c r="D1143" s="70">
        <f t="shared" si="177"/>
        <v>104.2</v>
      </c>
      <c r="E1143" s="70">
        <f t="shared" si="178"/>
        <v>104.3</v>
      </c>
      <c r="F1143" s="5">
        <v>1139</v>
      </c>
      <c r="G1143" s="72"/>
      <c r="H1143" s="4">
        <f t="shared" si="172"/>
        <v>100</v>
      </c>
      <c r="I1143" s="4">
        <f t="shared" si="173"/>
        <v>125</v>
      </c>
      <c r="J1143" s="1">
        <f t="shared" si="174"/>
        <v>26302679918.953911</v>
      </c>
      <c r="K1143" s="5"/>
      <c r="L1143" s="12"/>
      <c r="N1143" s="2" t="str">
        <f t="shared" si="175"/>
        <v/>
      </c>
      <c r="O1143" s="1">
        <f t="shared" si="181"/>
        <v>17387664345174.18</v>
      </c>
      <c r="P1143" s="5">
        <v>1139</v>
      </c>
      <c r="Q1143" s="10">
        <f t="shared" si="179"/>
        <v>101.8</v>
      </c>
      <c r="R1143" s="44">
        <f t="shared" si="180"/>
        <v>96.8</v>
      </c>
      <c r="S1143" s="42" t="str">
        <f t="shared" si="176"/>
        <v/>
      </c>
      <c r="AG1143" s="72"/>
      <c r="AH1143" s="72"/>
      <c r="AI1143" s="72"/>
      <c r="AJ1143" s="72"/>
    </row>
    <row r="1144" spans="1:36" x14ac:dyDescent="0.25">
      <c r="A1144" s="30">
        <v>1.00623842592601</v>
      </c>
      <c r="B1144" s="29">
        <v>102.2</v>
      </c>
      <c r="C1144" s="61">
        <v>102.3</v>
      </c>
      <c r="D1144" s="70">
        <f t="shared" si="177"/>
        <v>102.2</v>
      </c>
      <c r="E1144" s="70">
        <f t="shared" si="178"/>
        <v>102.3</v>
      </c>
      <c r="F1144" s="5">
        <v>1140</v>
      </c>
      <c r="G1144" s="72"/>
      <c r="H1144" s="4">
        <f t="shared" si="172"/>
        <v>100</v>
      </c>
      <c r="I1144" s="4">
        <f t="shared" si="173"/>
        <v>125</v>
      </c>
      <c r="J1144" s="1">
        <f t="shared" si="174"/>
        <v>16595869074.375696</v>
      </c>
      <c r="K1144" s="5"/>
      <c r="L1144" s="12"/>
      <c r="N1144" s="2" t="str">
        <f t="shared" si="175"/>
        <v/>
      </c>
      <c r="O1144" s="1">
        <f t="shared" si="181"/>
        <v>17404260214248.555</v>
      </c>
      <c r="P1144" s="5">
        <v>1140</v>
      </c>
      <c r="Q1144" s="10">
        <f t="shared" si="179"/>
        <v>101.8</v>
      </c>
      <c r="R1144" s="44">
        <f t="shared" si="180"/>
        <v>96.8</v>
      </c>
      <c r="S1144" s="42" t="str">
        <f t="shared" si="176"/>
        <v/>
      </c>
      <c r="AG1144" s="72"/>
      <c r="AH1144" s="72"/>
      <c r="AI1144" s="72"/>
      <c r="AJ1144" s="72"/>
    </row>
    <row r="1145" spans="1:36" x14ac:dyDescent="0.25">
      <c r="A1145" s="30">
        <v>1.00625000000009</v>
      </c>
      <c r="B1145" s="29">
        <v>102.6</v>
      </c>
      <c r="C1145" s="61">
        <v>104.6</v>
      </c>
      <c r="D1145" s="70">
        <f t="shared" si="177"/>
        <v>102.6</v>
      </c>
      <c r="E1145" s="70">
        <f t="shared" si="178"/>
        <v>104.6</v>
      </c>
      <c r="F1145" s="5">
        <v>1141</v>
      </c>
      <c r="G1145" s="71"/>
      <c r="H1145" s="4">
        <f t="shared" si="172"/>
        <v>100</v>
      </c>
      <c r="I1145" s="4">
        <f t="shared" si="173"/>
        <v>125</v>
      </c>
      <c r="J1145" s="1">
        <f t="shared" si="174"/>
        <v>18197008586.099861</v>
      </c>
      <c r="K1145" s="5"/>
      <c r="L1145" s="12"/>
      <c r="N1145" s="2" t="str">
        <f t="shared" si="175"/>
        <v/>
      </c>
      <c r="O1145" s="1">
        <f t="shared" si="181"/>
        <v>17422457222834.654</v>
      </c>
      <c r="P1145" s="5">
        <v>1141</v>
      </c>
      <c r="Q1145" s="10">
        <f t="shared" si="179"/>
        <v>101.8</v>
      </c>
      <c r="R1145" s="44">
        <f t="shared" si="180"/>
        <v>96.8</v>
      </c>
      <c r="S1145" s="42" t="str">
        <f t="shared" si="176"/>
        <v/>
      </c>
      <c r="AG1145" s="71"/>
      <c r="AH1145" s="71"/>
      <c r="AI1145" s="71"/>
      <c r="AJ1145" s="71"/>
    </row>
    <row r="1146" spans="1:36" x14ac:dyDescent="0.25">
      <c r="A1146" s="30">
        <v>1.0062615740741601</v>
      </c>
      <c r="B1146" s="29">
        <v>104.9</v>
      </c>
      <c r="C1146" s="61">
        <v>105.9</v>
      </c>
      <c r="D1146" s="70">
        <f t="shared" si="177"/>
        <v>104.9</v>
      </c>
      <c r="E1146" s="70">
        <f t="shared" si="178"/>
        <v>105.9</v>
      </c>
      <c r="F1146" s="5">
        <v>1142</v>
      </c>
      <c r="G1146" s="72"/>
      <c r="H1146" s="4">
        <f t="shared" si="172"/>
        <v>100</v>
      </c>
      <c r="I1146" s="4">
        <f t="shared" si="173"/>
        <v>125</v>
      </c>
      <c r="J1146" s="1">
        <f t="shared" si="174"/>
        <v>30902954325.135994</v>
      </c>
      <c r="K1146" s="5"/>
      <c r="L1146" s="12"/>
      <c r="N1146" s="2" t="str">
        <f t="shared" si="175"/>
        <v/>
      </c>
      <c r="O1146" s="1">
        <f t="shared" si="181"/>
        <v>17453360177159.791</v>
      </c>
      <c r="P1146" s="5">
        <v>1142</v>
      </c>
      <c r="Q1146" s="10">
        <f t="shared" si="179"/>
        <v>101.8</v>
      </c>
      <c r="R1146" s="44">
        <f t="shared" si="180"/>
        <v>96.9</v>
      </c>
      <c r="S1146" s="42" t="str">
        <f t="shared" si="176"/>
        <v/>
      </c>
      <c r="AG1146" s="72"/>
      <c r="AH1146" s="72"/>
      <c r="AI1146" s="72"/>
      <c r="AJ1146" s="72"/>
    </row>
    <row r="1147" spans="1:36" x14ac:dyDescent="0.25">
      <c r="A1147" s="30">
        <v>1.0062731481482301</v>
      </c>
      <c r="B1147" s="29">
        <v>104.1</v>
      </c>
      <c r="C1147" s="61">
        <v>104.89999999999999</v>
      </c>
      <c r="D1147" s="70">
        <f t="shared" si="177"/>
        <v>104.1</v>
      </c>
      <c r="E1147" s="70">
        <f t="shared" si="178"/>
        <v>104.89999999999999</v>
      </c>
      <c r="F1147" s="5">
        <v>1143</v>
      </c>
      <c r="G1147" s="72"/>
      <c r="H1147" s="4">
        <f t="shared" si="172"/>
        <v>100</v>
      </c>
      <c r="I1147" s="4">
        <f t="shared" si="173"/>
        <v>125</v>
      </c>
      <c r="J1147" s="1">
        <f t="shared" si="174"/>
        <v>25703957827.688728</v>
      </c>
      <c r="K1147" s="5"/>
      <c r="L1147" s="12"/>
      <c r="N1147" s="2" t="str">
        <f t="shared" si="175"/>
        <v/>
      </c>
      <c r="O1147" s="1">
        <f t="shared" si="181"/>
        <v>17479064134987.48</v>
      </c>
      <c r="P1147" s="5">
        <v>1143</v>
      </c>
      <c r="Q1147" s="10">
        <f t="shared" si="179"/>
        <v>101.8</v>
      </c>
      <c r="R1147" s="44">
        <f t="shared" si="180"/>
        <v>96.9</v>
      </c>
      <c r="S1147" s="42" t="str">
        <f t="shared" si="176"/>
        <v/>
      </c>
      <c r="AG1147" s="72"/>
      <c r="AH1147" s="72"/>
      <c r="AI1147" s="72"/>
      <c r="AJ1147" s="72"/>
    </row>
    <row r="1148" spans="1:36" x14ac:dyDescent="0.25">
      <c r="A1148" s="30">
        <v>1.0062847222223099</v>
      </c>
      <c r="B1148" s="29">
        <v>102.6</v>
      </c>
      <c r="C1148" s="61">
        <v>102.8</v>
      </c>
      <c r="D1148" s="70">
        <f t="shared" si="177"/>
        <v>102.6</v>
      </c>
      <c r="E1148" s="70">
        <f t="shared" si="178"/>
        <v>102.8</v>
      </c>
      <c r="F1148" s="5">
        <v>1144</v>
      </c>
      <c r="G1148" s="72"/>
      <c r="H1148" s="4">
        <f t="shared" si="172"/>
        <v>100</v>
      </c>
      <c r="I1148" s="4">
        <f t="shared" si="173"/>
        <v>125</v>
      </c>
      <c r="J1148" s="1">
        <f t="shared" si="174"/>
        <v>18197008586.099861</v>
      </c>
      <c r="K1148" s="5"/>
      <c r="L1148" s="12"/>
      <c r="N1148" s="2" t="str">
        <f t="shared" si="175"/>
        <v/>
      </c>
      <c r="O1148" s="1">
        <f t="shared" si="181"/>
        <v>17497261143573.58</v>
      </c>
      <c r="P1148" s="5">
        <v>1144</v>
      </c>
      <c r="Q1148" s="10">
        <f t="shared" si="179"/>
        <v>101.8</v>
      </c>
      <c r="R1148" s="44">
        <f t="shared" si="180"/>
        <v>96.9</v>
      </c>
      <c r="S1148" s="42" t="str">
        <f t="shared" si="176"/>
        <v/>
      </c>
      <c r="AG1148" s="72"/>
      <c r="AH1148" s="72"/>
      <c r="AI1148" s="72"/>
      <c r="AJ1148" s="72"/>
    </row>
    <row r="1149" spans="1:36" x14ac:dyDescent="0.25">
      <c r="A1149" s="30">
        <v>1.00629629629638</v>
      </c>
      <c r="B1149" s="29">
        <v>102.7</v>
      </c>
      <c r="C1149" s="61">
        <v>102.8</v>
      </c>
      <c r="D1149" s="70">
        <f t="shared" si="177"/>
        <v>102.7</v>
      </c>
      <c r="E1149" s="70">
        <f t="shared" si="178"/>
        <v>102.8</v>
      </c>
      <c r="F1149" s="5">
        <v>1145</v>
      </c>
      <c r="G1149" s="72"/>
      <c r="H1149" s="4">
        <f t="shared" si="172"/>
        <v>100</v>
      </c>
      <c r="I1149" s="4">
        <f t="shared" si="173"/>
        <v>125</v>
      </c>
      <c r="J1149" s="1">
        <f t="shared" si="174"/>
        <v>18620871366.6287</v>
      </c>
      <c r="K1149" s="5"/>
      <c r="L1149" s="12"/>
      <c r="N1149" s="2" t="str">
        <f t="shared" si="175"/>
        <v/>
      </c>
      <c r="O1149" s="1">
        <f t="shared" si="181"/>
        <v>17515882014940.209</v>
      </c>
      <c r="P1149" s="5">
        <v>1145</v>
      </c>
      <c r="Q1149" s="10">
        <f t="shared" si="179"/>
        <v>101.8</v>
      </c>
      <c r="R1149" s="44">
        <f t="shared" si="180"/>
        <v>96.9</v>
      </c>
      <c r="S1149" s="42" t="str">
        <f t="shared" si="176"/>
        <v/>
      </c>
      <c r="AG1149" s="72"/>
      <c r="AH1149" s="72"/>
      <c r="AI1149" s="72"/>
      <c r="AJ1149" s="72"/>
    </row>
    <row r="1150" spans="1:36" x14ac:dyDescent="0.25">
      <c r="A1150" s="30">
        <v>1.00630787037046</v>
      </c>
      <c r="B1150" s="29">
        <v>105.1</v>
      </c>
      <c r="C1150" s="61">
        <v>105.19999999999999</v>
      </c>
      <c r="D1150" s="70">
        <f t="shared" si="177"/>
        <v>105.1</v>
      </c>
      <c r="E1150" s="70">
        <f t="shared" si="178"/>
        <v>105.19999999999999</v>
      </c>
      <c r="F1150" s="5">
        <v>1146</v>
      </c>
      <c r="G1150" s="72"/>
      <c r="H1150" s="4">
        <f t="shared" si="172"/>
        <v>100</v>
      </c>
      <c r="I1150" s="4">
        <f t="shared" si="173"/>
        <v>125</v>
      </c>
      <c r="J1150" s="1">
        <f t="shared" si="174"/>
        <v>32359365692.96291</v>
      </c>
      <c r="K1150" s="5"/>
      <c r="L1150" s="12"/>
      <c r="N1150" s="2" t="str">
        <f t="shared" si="175"/>
        <v/>
      </c>
      <c r="O1150" s="1">
        <f t="shared" si="181"/>
        <v>17548241380633.172</v>
      </c>
      <c r="P1150" s="5">
        <v>1146</v>
      </c>
      <c r="Q1150" s="10">
        <f t="shared" si="179"/>
        <v>101.9</v>
      </c>
      <c r="R1150" s="44">
        <f t="shared" si="180"/>
        <v>96.9</v>
      </c>
      <c r="S1150" s="42" t="str">
        <f t="shared" si="176"/>
        <v/>
      </c>
      <c r="AG1150" s="72"/>
      <c r="AH1150" s="72"/>
      <c r="AI1150" s="72"/>
      <c r="AJ1150" s="72"/>
    </row>
    <row r="1151" spans="1:36" x14ac:dyDescent="0.25">
      <c r="A1151" s="30">
        <v>1.00631944444453</v>
      </c>
      <c r="B1151" s="29">
        <v>102</v>
      </c>
      <c r="C1151" s="61">
        <v>103.2</v>
      </c>
      <c r="D1151" s="70">
        <f t="shared" si="177"/>
        <v>102</v>
      </c>
      <c r="E1151" s="70">
        <f t="shared" si="178"/>
        <v>103.2</v>
      </c>
      <c r="F1151" s="5">
        <v>1147</v>
      </c>
      <c r="G1151" s="72"/>
      <c r="H1151" s="4">
        <f t="shared" si="172"/>
        <v>100</v>
      </c>
      <c r="I1151" s="4">
        <f t="shared" si="173"/>
        <v>125</v>
      </c>
      <c r="J1151" s="1">
        <f t="shared" si="174"/>
        <v>15848931924.611168</v>
      </c>
      <c r="K1151" s="5"/>
      <c r="L1151" s="12"/>
      <c r="N1151" s="2" t="str">
        <f t="shared" si="175"/>
        <v/>
      </c>
      <c r="O1151" s="1">
        <f t="shared" si="181"/>
        <v>17564090312557.783</v>
      </c>
      <c r="P1151" s="5">
        <v>1147</v>
      </c>
      <c r="Q1151" s="10">
        <f t="shared" si="179"/>
        <v>101.9</v>
      </c>
      <c r="R1151" s="44">
        <f t="shared" si="180"/>
        <v>96.9</v>
      </c>
      <c r="S1151" s="42" t="str">
        <f t="shared" si="176"/>
        <v/>
      </c>
      <c r="AG1151" s="72"/>
      <c r="AH1151" s="72"/>
      <c r="AI1151" s="72"/>
      <c r="AJ1151" s="72"/>
    </row>
    <row r="1152" spans="1:36" x14ac:dyDescent="0.25">
      <c r="A1152" s="30">
        <v>1.0063310185186101</v>
      </c>
      <c r="B1152" s="29">
        <v>101.3</v>
      </c>
      <c r="C1152" s="61">
        <v>101.7</v>
      </c>
      <c r="D1152" s="70">
        <f t="shared" si="177"/>
        <v>101.3</v>
      </c>
      <c r="E1152" s="70">
        <f t="shared" si="178"/>
        <v>101.7</v>
      </c>
      <c r="F1152" s="5">
        <v>1148</v>
      </c>
      <c r="G1152" s="72"/>
      <c r="H1152" s="4">
        <f t="shared" si="172"/>
        <v>100</v>
      </c>
      <c r="I1152" s="4">
        <f t="shared" si="173"/>
        <v>125</v>
      </c>
      <c r="J1152" s="1">
        <f t="shared" si="174"/>
        <v>13489628825.916525</v>
      </c>
      <c r="K1152" s="5"/>
      <c r="L1152" s="12"/>
      <c r="N1152" s="2" t="str">
        <f t="shared" si="175"/>
        <v/>
      </c>
      <c r="O1152" s="1">
        <f t="shared" si="181"/>
        <v>17577579941383.699</v>
      </c>
      <c r="P1152" s="5">
        <v>1148</v>
      </c>
      <c r="Q1152" s="10">
        <f t="shared" si="179"/>
        <v>101.9</v>
      </c>
      <c r="R1152" s="44">
        <f t="shared" si="180"/>
        <v>96.9</v>
      </c>
      <c r="S1152" s="42" t="str">
        <f t="shared" si="176"/>
        <v/>
      </c>
      <c r="AG1152" s="72"/>
      <c r="AH1152" s="72"/>
      <c r="AI1152" s="72"/>
      <c r="AJ1152" s="72"/>
    </row>
    <row r="1153" spans="1:36" x14ac:dyDescent="0.25">
      <c r="A1153" s="30">
        <v>1.0063425925926801</v>
      </c>
      <c r="B1153" s="29">
        <v>105.2</v>
      </c>
      <c r="C1153" s="61">
        <v>107.2</v>
      </c>
      <c r="D1153" s="70">
        <f t="shared" si="177"/>
        <v>105.2</v>
      </c>
      <c r="E1153" s="70">
        <f t="shared" si="178"/>
        <v>107.2</v>
      </c>
      <c r="F1153" s="5">
        <v>1149</v>
      </c>
      <c r="G1153" s="72"/>
      <c r="H1153" s="4">
        <f t="shared" si="172"/>
        <v>100</v>
      </c>
      <c r="I1153" s="4">
        <f t="shared" si="173"/>
        <v>125</v>
      </c>
      <c r="J1153" s="1">
        <f t="shared" si="174"/>
        <v>33113112148.259193</v>
      </c>
      <c r="K1153" s="5"/>
      <c r="L1153" s="12"/>
      <c r="N1153" s="2" t="str">
        <f t="shared" si="175"/>
        <v/>
      </c>
      <c r="O1153" s="1">
        <f t="shared" si="181"/>
        <v>17610693053531.957</v>
      </c>
      <c r="P1153" s="5">
        <v>1149</v>
      </c>
      <c r="Q1153" s="10">
        <f t="shared" si="179"/>
        <v>101.9</v>
      </c>
      <c r="R1153" s="44">
        <f t="shared" si="180"/>
        <v>96.9</v>
      </c>
      <c r="S1153" s="42" t="str">
        <f t="shared" si="176"/>
        <v/>
      </c>
      <c r="AG1153" s="72"/>
      <c r="AH1153" s="72"/>
      <c r="AI1153" s="72"/>
      <c r="AJ1153" s="72"/>
    </row>
    <row r="1154" spans="1:36" x14ac:dyDescent="0.25">
      <c r="A1154" s="30">
        <v>1.0063541666667499</v>
      </c>
      <c r="B1154" s="29">
        <v>105</v>
      </c>
      <c r="C1154" s="61">
        <v>105.6</v>
      </c>
      <c r="D1154" s="70">
        <f t="shared" si="177"/>
        <v>105</v>
      </c>
      <c r="E1154" s="70">
        <f t="shared" si="178"/>
        <v>105.6</v>
      </c>
      <c r="F1154" s="5">
        <v>1150</v>
      </c>
      <c r="G1154" s="72"/>
      <c r="H1154" s="4">
        <f t="shared" si="172"/>
        <v>100</v>
      </c>
      <c r="I1154" s="4">
        <f t="shared" si="173"/>
        <v>125</v>
      </c>
      <c r="J1154" s="1">
        <f t="shared" si="174"/>
        <v>31622776601.68388</v>
      </c>
      <c r="K1154" s="5"/>
      <c r="L1154" s="12"/>
      <c r="N1154" s="2" t="str">
        <f t="shared" si="175"/>
        <v/>
      </c>
      <c r="O1154" s="1">
        <f t="shared" si="181"/>
        <v>17642315830133.641</v>
      </c>
      <c r="P1154" s="5">
        <v>1150</v>
      </c>
      <c r="Q1154" s="10">
        <f t="shared" si="179"/>
        <v>101.9</v>
      </c>
      <c r="R1154" s="44">
        <f t="shared" si="180"/>
        <v>96.9</v>
      </c>
      <c r="S1154" s="42" t="str">
        <f t="shared" si="176"/>
        <v/>
      </c>
      <c r="AG1154" s="72"/>
      <c r="AH1154" s="72"/>
      <c r="AI1154" s="72"/>
      <c r="AJ1154" s="72"/>
    </row>
    <row r="1155" spans="1:36" x14ac:dyDescent="0.25">
      <c r="A1155" s="30">
        <v>1.00636574074083</v>
      </c>
      <c r="B1155" s="29">
        <v>104.5</v>
      </c>
      <c r="C1155" s="61">
        <v>105.5</v>
      </c>
      <c r="D1155" s="70">
        <f t="shared" si="177"/>
        <v>104.5</v>
      </c>
      <c r="E1155" s="70">
        <f t="shared" si="178"/>
        <v>105.5</v>
      </c>
      <c r="F1155" s="5">
        <v>1151</v>
      </c>
      <c r="G1155" s="72"/>
      <c r="H1155" s="4">
        <f t="shared" si="172"/>
        <v>100</v>
      </c>
      <c r="I1155" s="4">
        <f t="shared" si="173"/>
        <v>125</v>
      </c>
      <c r="J1155" s="1">
        <f t="shared" si="174"/>
        <v>28183829312.644527</v>
      </c>
      <c r="K1155" s="5"/>
      <c r="L1155" s="12"/>
      <c r="N1155" s="2" t="str">
        <f t="shared" si="175"/>
        <v/>
      </c>
      <c r="O1155" s="1">
        <f t="shared" si="181"/>
        <v>17670499659446.285</v>
      </c>
      <c r="P1155" s="5">
        <v>1151</v>
      </c>
      <c r="Q1155" s="10">
        <f t="shared" si="179"/>
        <v>101.9</v>
      </c>
      <c r="R1155" s="44">
        <f t="shared" si="180"/>
        <v>96.9</v>
      </c>
      <c r="S1155" s="42" t="str">
        <f t="shared" si="176"/>
        <v/>
      </c>
      <c r="AG1155" s="72"/>
      <c r="AH1155" s="72"/>
      <c r="AI1155" s="72"/>
      <c r="AJ1155" s="72"/>
    </row>
    <row r="1156" spans="1:36" x14ac:dyDescent="0.25">
      <c r="A1156" s="30">
        <v>1.0063773148149</v>
      </c>
      <c r="B1156" s="29">
        <v>104.2</v>
      </c>
      <c r="C1156" s="61">
        <v>105</v>
      </c>
      <c r="D1156" s="70">
        <f t="shared" si="177"/>
        <v>104.2</v>
      </c>
      <c r="E1156" s="70">
        <f t="shared" si="178"/>
        <v>105</v>
      </c>
      <c r="F1156" s="5">
        <v>1152</v>
      </c>
      <c r="G1156" s="72"/>
      <c r="H1156" s="4">
        <f t="shared" ref="H1156:H1219" si="182">X$15</f>
        <v>100</v>
      </c>
      <c r="I1156" s="4">
        <f t="shared" ref="I1156:I1219" si="183">X$36</f>
        <v>125</v>
      </c>
      <c r="J1156" s="1">
        <f t="shared" si="174"/>
        <v>26302679918.953911</v>
      </c>
      <c r="K1156" s="5"/>
      <c r="L1156" s="12"/>
      <c r="N1156" s="2" t="str">
        <f t="shared" si="175"/>
        <v/>
      </c>
      <c r="O1156" s="1">
        <f t="shared" si="181"/>
        <v>17696802339365.238</v>
      </c>
      <c r="P1156" s="5">
        <v>1152</v>
      </c>
      <c r="Q1156" s="10">
        <f t="shared" si="179"/>
        <v>101.9</v>
      </c>
      <c r="R1156" s="44">
        <f t="shared" si="180"/>
        <v>96.9</v>
      </c>
      <c r="S1156" s="42" t="str">
        <f t="shared" si="176"/>
        <v/>
      </c>
      <c r="AG1156" s="72"/>
      <c r="AH1156" s="72"/>
      <c r="AI1156" s="72"/>
      <c r="AJ1156" s="72"/>
    </row>
    <row r="1157" spans="1:36" x14ac:dyDescent="0.25">
      <c r="A1157" s="30">
        <v>1.00638888888898</v>
      </c>
      <c r="B1157" s="29">
        <v>101.9</v>
      </c>
      <c r="C1157" s="61">
        <v>102.10000000000001</v>
      </c>
      <c r="D1157" s="70">
        <f t="shared" si="177"/>
        <v>101.9</v>
      </c>
      <c r="E1157" s="70">
        <f t="shared" si="178"/>
        <v>102.10000000000001</v>
      </c>
      <c r="F1157" s="5">
        <v>1153</v>
      </c>
      <c r="G1157" s="72"/>
      <c r="H1157" s="4">
        <f t="shared" si="182"/>
        <v>100</v>
      </c>
      <c r="I1157" s="4">
        <f t="shared" si="183"/>
        <v>125</v>
      </c>
      <c r="J1157" s="1">
        <f t="shared" ref="J1157:J1220" si="184">10^(D1157/10)</f>
        <v>15488166189.124901</v>
      </c>
      <c r="K1157" s="5"/>
      <c r="L1157" s="12"/>
      <c r="N1157" s="2" t="str">
        <f t="shared" ref="N1157:N1220" si="185">IF(E1157&gt;$X$36,E1157,"")</f>
        <v/>
      </c>
      <c r="O1157" s="1">
        <f t="shared" si="181"/>
        <v>17712290505554.363</v>
      </c>
      <c r="P1157" s="5">
        <v>1153</v>
      </c>
      <c r="Q1157" s="10">
        <f t="shared" si="179"/>
        <v>101.9</v>
      </c>
      <c r="R1157" s="44">
        <f t="shared" si="180"/>
        <v>96.9</v>
      </c>
      <c r="S1157" s="42" t="str">
        <f t="shared" ref="S1157:S1220" si="186">IF(R1157&gt;$X$15,R1157,"")</f>
        <v/>
      </c>
      <c r="AG1157" s="72"/>
      <c r="AH1157" s="72"/>
      <c r="AI1157" s="72"/>
      <c r="AJ1157" s="72"/>
    </row>
    <row r="1158" spans="1:36" x14ac:dyDescent="0.25">
      <c r="A1158" s="30">
        <v>1.0064004629630501</v>
      </c>
      <c r="B1158" s="29">
        <v>105.5</v>
      </c>
      <c r="C1158" s="61">
        <v>105.6</v>
      </c>
      <c r="D1158" s="70">
        <f t="shared" ref="D1158:D1221" si="187">B1158+$AC$9</f>
        <v>105.5</v>
      </c>
      <c r="E1158" s="70">
        <f t="shared" ref="E1158:E1221" si="188">C1158+$AC$9</f>
        <v>105.6</v>
      </c>
      <c r="F1158" s="5">
        <v>1154</v>
      </c>
      <c r="G1158" s="72"/>
      <c r="H1158" s="4">
        <f t="shared" si="182"/>
        <v>100</v>
      </c>
      <c r="I1158" s="4">
        <f t="shared" si="183"/>
        <v>125</v>
      </c>
      <c r="J1158" s="1">
        <f t="shared" si="184"/>
        <v>35481338923.357628</v>
      </c>
      <c r="K1158" s="5"/>
      <c r="L1158" s="12"/>
      <c r="N1158" s="2" t="str">
        <f t="shared" si="185"/>
        <v/>
      </c>
      <c r="O1158" s="1">
        <f t="shared" si="181"/>
        <v>17747771844477.723</v>
      </c>
      <c r="P1158" s="5">
        <v>1154</v>
      </c>
      <c r="Q1158" s="10">
        <f t="shared" si="179"/>
        <v>101.9</v>
      </c>
      <c r="R1158" s="44">
        <f t="shared" si="180"/>
        <v>96.9</v>
      </c>
      <c r="S1158" s="42" t="str">
        <f t="shared" si="186"/>
        <v/>
      </c>
      <c r="AG1158" s="72"/>
      <c r="AH1158" s="72"/>
      <c r="AI1158" s="72"/>
      <c r="AJ1158" s="72"/>
    </row>
    <row r="1159" spans="1:36" x14ac:dyDescent="0.25">
      <c r="A1159" s="30">
        <v>1.0064120370371199</v>
      </c>
      <c r="B1159" s="29">
        <v>103.4</v>
      </c>
      <c r="C1159" s="61">
        <v>103.5</v>
      </c>
      <c r="D1159" s="70">
        <f t="shared" si="187"/>
        <v>103.4</v>
      </c>
      <c r="E1159" s="70">
        <f t="shared" si="188"/>
        <v>103.5</v>
      </c>
      <c r="F1159" s="5">
        <v>1155</v>
      </c>
      <c r="G1159" s="72"/>
      <c r="H1159" s="4">
        <f t="shared" si="182"/>
        <v>100</v>
      </c>
      <c r="I1159" s="4">
        <f t="shared" si="183"/>
        <v>125</v>
      </c>
      <c r="J1159" s="1">
        <f t="shared" si="184"/>
        <v>21877616239.495541</v>
      </c>
      <c r="K1159" s="5"/>
      <c r="L1159" s="12"/>
      <c r="N1159" s="2" t="str">
        <f t="shared" si="185"/>
        <v/>
      </c>
      <c r="O1159" s="1">
        <f t="shared" si="181"/>
        <v>17769649460717.219</v>
      </c>
      <c r="P1159" s="5">
        <v>1155</v>
      </c>
      <c r="Q1159" s="10">
        <f t="shared" ref="Q1159:Q1222" si="189">ROUND(10*LOG(O1159/P1159),1)</f>
        <v>101.9</v>
      </c>
      <c r="R1159" s="44">
        <f t="shared" ref="R1159:R1222" si="190">ROUND(10*LOG(O1159/3600),1)</f>
        <v>96.9</v>
      </c>
      <c r="S1159" s="42" t="str">
        <f t="shared" si="186"/>
        <v/>
      </c>
      <c r="AG1159" s="72"/>
      <c r="AH1159" s="72"/>
      <c r="AI1159" s="72"/>
      <c r="AJ1159" s="72"/>
    </row>
    <row r="1160" spans="1:36" x14ac:dyDescent="0.25">
      <c r="A1160" s="30">
        <v>1.0064236111111999</v>
      </c>
      <c r="B1160" s="29">
        <v>104</v>
      </c>
      <c r="C1160" s="61">
        <v>105.2</v>
      </c>
      <c r="D1160" s="70">
        <f t="shared" si="187"/>
        <v>104</v>
      </c>
      <c r="E1160" s="70">
        <f t="shared" si="188"/>
        <v>105.2</v>
      </c>
      <c r="F1160" s="5">
        <v>1156</v>
      </c>
      <c r="G1160" s="72"/>
      <c r="H1160" s="4">
        <f t="shared" si="182"/>
        <v>100</v>
      </c>
      <c r="I1160" s="4">
        <f t="shared" si="183"/>
        <v>125</v>
      </c>
      <c r="J1160" s="1">
        <f t="shared" si="184"/>
        <v>25118864315.095894</v>
      </c>
      <c r="K1160" s="5"/>
      <c r="L1160" s="12"/>
      <c r="N1160" s="2" t="str">
        <f t="shared" si="185"/>
        <v/>
      </c>
      <c r="O1160" s="1">
        <f t="shared" ref="O1160:O1223" si="191">O1159+J1160</f>
        <v>17794768325032.316</v>
      </c>
      <c r="P1160" s="5">
        <v>1156</v>
      </c>
      <c r="Q1160" s="10">
        <f t="shared" si="189"/>
        <v>101.9</v>
      </c>
      <c r="R1160" s="44">
        <f t="shared" si="190"/>
        <v>96.9</v>
      </c>
      <c r="S1160" s="42" t="str">
        <f t="shared" si="186"/>
        <v/>
      </c>
      <c r="AG1160" s="72"/>
      <c r="AH1160" s="72"/>
      <c r="AI1160" s="72"/>
      <c r="AJ1160" s="72"/>
    </row>
    <row r="1161" spans="1:36" x14ac:dyDescent="0.25">
      <c r="A1161" s="30">
        <v>1.00643518518527</v>
      </c>
      <c r="B1161" s="29">
        <v>104.3</v>
      </c>
      <c r="C1161" s="61">
        <v>104.7</v>
      </c>
      <c r="D1161" s="70">
        <f t="shared" si="187"/>
        <v>104.3</v>
      </c>
      <c r="E1161" s="70">
        <f t="shared" si="188"/>
        <v>104.7</v>
      </c>
      <c r="F1161" s="5">
        <v>1157</v>
      </c>
      <c r="G1161" s="72"/>
      <c r="H1161" s="4">
        <f t="shared" si="182"/>
        <v>100</v>
      </c>
      <c r="I1161" s="4">
        <f t="shared" si="183"/>
        <v>125</v>
      </c>
      <c r="J1161" s="1">
        <f t="shared" si="184"/>
        <v>26915348039.269154</v>
      </c>
      <c r="K1161" s="5"/>
      <c r="L1161" s="12"/>
      <c r="N1161" s="2" t="str">
        <f t="shared" si="185"/>
        <v/>
      </c>
      <c r="O1161" s="1">
        <f t="shared" si="191"/>
        <v>17821683673071.586</v>
      </c>
      <c r="P1161" s="5">
        <v>1157</v>
      </c>
      <c r="Q1161" s="10">
        <f t="shared" si="189"/>
        <v>101.9</v>
      </c>
      <c r="R1161" s="44">
        <f t="shared" si="190"/>
        <v>96.9</v>
      </c>
      <c r="S1161" s="42" t="str">
        <f t="shared" si="186"/>
        <v/>
      </c>
      <c r="AG1161" s="72"/>
      <c r="AH1161" s="72"/>
      <c r="AI1161" s="72"/>
      <c r="AJ1161" s="72"/>
    </row>
    <row r="1162" spans="1:36" x14ac:dyDescent="0.25">
      <c r="A1162" s="30">
        <v>1.00644675925935</v>
      </c>
      <c r="B1162" s="29">
        <v>105.1</v>
      </c>
      <c r="C1162" s="61">
        <v>107.1</v>
      </c>
      <c r="D1162" s="70">
        <f t="shared" si="187"/>
        <v>105.1</v>
      </c>
      <c r="E1162" s="70">
        <f t="shared" si="188"/>
        <v>107.1</v>
      </c>
      <c r="F1162" s="5">
        <v>1158</v>
      </c>
      <c r="G1162" s="72"/>
      <c r="H1162" s="4">
        <f t="shared" si="182"/>
        <v>100</v>
      </c>
      <c r="I1162" s="4">
        <f t="shared" si="183"/>
        <v>125</v>
      </c>
      <c r="J1162" s="1">
        <f t="shared" si="184"/>
        <v>32359365692.96291</v>
      </c>
      <c r="K1162" s="5"/>
      <c r="L1162" s="12"/>
      <c r="N1162" s="2" t="str">
        <f t="shared" si="185"/>
        <v/>
      </c>
      <c r="O1162" s="1">
        <f t="shared" si="191"/>
        <v>17854043038764.551</v>
      </c>
      <c r="P1162" s="5">
        <v>1158</v>
      </c>
      <c r="Q1162" s="10">
        <f t="shared" si="189"/>
        <v>101.9</v>
      </c>
      <c r="R1162" s="44">
        <f t="shared" si="190"/>
        <v>97</v>
      </c>
      <c r="S1162" s="42" t="str">
        <f t="shared" si="186"/>
        <v/>
      </c>
      <c r="AG1162" s="72"/>
      <c r="AH1162" s="72"/>
      <c r="AI1162" s="72"/>
      <c r="AJ1162" s="72"/>
    </row>
    <row r="1163" spans="1:36" x14ac:dyDescent="0.25">
      <c r="A1163" s="30">
        <v>1.0064583333334201</v>
      </c>
      <c r="B1163" s="29">
        <v>103.8</v>
      </c>
      <c r="C1163" s="61">
        <v>104.39999999999999</v>
      </c>
      <c r="D1163" s="70">
        <f t="shared" si="187"/>
        <v>103.8</v>
      </c>
      <c r="E1163" s="70">
        <f t="shared" si="188"/>
        <v>104.39999999999999</v>
      </c>
      <c r="F1163" s="5">
        <v>1159</v>
      </c>
      <c r="G1163" s="72"/>
      <c r="H1163" s="4">
        <f t="shared" si="182"/>
        <v>100</v>
      </c>
      <c r="I1163" s="4">
        <f t="shared" si="183"/>
        <v>125</v>
      </c>
      <c r="J1163" s="1">
        <f t="shared" si="184"/>
        <v>23988329190.194912</v>
      </c>
      <c r="K1163" s="5"/>
      <c r="L1163" s="12"/>
      <c r="N1163" s="2" t="str">
        <f t="shared" si="185"/>
        <v/>
      </c>
      <c r="O1163" s="1">
        <f t="shared" si="191"/>
        <v>17878031367954.746</v>
      </c>
      <c r="P1163" s="5">
        <v>1159</v>
      </c>
      <c r="Q1163" s="10">
        <f t="shared" si="189"/>
        <v>101.9</v>
      </c>
      <c r="R1163" s="44">
        <f t="shared" si="190"/>
        <v>97</v>
      </c>
      <c r="S1163" s="42" t="str">
        <f t="shared" si="186"/>
        <v/>
      </c>
      <c r="AG1163" s="72"/>
      <c r="AH1163" s="72"/>
      <c r="AI1163" s="72"/>
      <c r="AJ1163" s="72"/>
    </row>
    <row r="1164" spans="1:36" x14ac:dyDescent="0.25">
      <c r="A1164" s="30">
        <v>1.0064699074075001</v>
      </c>
      <c r="B1164" s="29">
        <v>105.3</v>
      </c>
      <c r="C1164" s="61">
        <v>105.39999999999999</v>
      </c>
      <c r="D1164" s="70">
        <f t="shared" si="187"/>
        <v>105.3</v>
      </c>
      <c r="E1164" s="70">
        <f t="shared" si="188"/>
        <v>105.39999999999999</v>
      </c>
      <c r="F1164" s="5">
        <v>1160</v>
      </c>
      <c r="G1164" s="72"/>
      <c r="H1164" s="4">
        <f t="shared" si="182"/>
        <v>100</v>
      </c>
      <c r="I1164" s="4">
        <f t="shared" si="183"/>
        <v>125</v>
      </c>
      <c r="J1164" s="1">
        <f t="shared" si="184"/>
        <v>33884415613.920338</v>
      </c>
      <c r="K1164" s="5"/>
      <c r="L1164" s="12"/>
      <c r="N1164" s="2" t="str">
        <f t="shared" si="185"/>
        <v/>
      </c>
      <c r="O1164" s="1">
        <f t="shared" si="191"/>
        <v>17911915783568.668</v>
      </c>
      <c r="P1164" s="5">
        <v>1160</v>
      </c>
      <c r="Q1164" s="10">
        <f t="shared" si="189"/>
        <v>101.9</v>
      </c>
      <c r="R1164" s="44">
        <f t="shared" si="190"/>
        <v>97</v>
      </c>
      <c r="S1164" s="42" t="str">
        <f t="shared" si="186"/>
        <v/>
      </c>
      <c r="AG1164" s="72"/>
      <c r="AH1164" s="72"/>
      <c r="AI1164" s="72"/>
      <c r="AJ1164" s="72"/>
    </row>
    <row r="1165" spans="1:36" x14ac:dyDescent="0.25">
      <c r="A1165" s="30">
        <v>1.0064814814815699</v>
      </c>
      <c r="B1165" s="29">
        <v>104.8</v>
      </c>
      <c r="C1165" s="61">
        <v>104.89999999999999</v>
      </c>
      <c r="D1165" s="70">
        <f t="shared" si="187"/>
        <v>104.8</v>
      </c>
      <c r="E1165" s="70">
        <f t="shared" si="188"/>
        <v>104.89999999999999</v>
      </c>
      <c r="F1165" s="5">
        <v>1161</v>
      </c>
      <c r="G1165" s="72"/>
      <c r="H1165" s="4">
        <f t="shared" si="182"/>
        <v>100</v>
      </c>
      <c r="I1165" s="4">
        <f t="shared" si="183"/>
        <v>125</v>
      </c>
      <c r="J1165" s="1">
        <f t="shared" si="184"/>
        <v>30199517204.020248</v>
      </c>
      <c r="K1165" s="5"/>
      <c r="L1165" s="12"/>
      <c r="N1165" s="2" t="str">
        <f t="shared" si="185"/>
        <v/>
      </c>
      <c r="O1165" s="1">
        <f t="shared" si="191"/>
        <v>17942115300772.688</v>
      </c>
      <c r="P1165" s="5">
        <v>1161</v>
      </c>
      <c r="Q1165" s="10">
        <f t="shared" si="189"/>
        <v>101.9</v>
      </c>
      <c r="R1165" s="44">
        <f t="shared" si="190"/>
        <v>97</v>
      </c>
      <c r="S1165" s="42" t="str">
        <f t="shared" si="186"/>
        <v/>
      </c>
      <c r="AG1165" s="72"/>
      <c r="AH1165" s="72"/>
      <c r="AI1165" s="72"/>
      <c r="AJ1165" s="72"/>
    </row>
    <row r="1166" spans="1:36" x14ac:dyDescent="0.25">
      <c r="A1166" s="30">
        <v>1.0064930555556399</v>
      </c>
      <c r="B1166" s="29">
        <v>102.4</v>
      </c>
      <c r="C1166" s="61">
        <v>103.4</v>
      </c>
      <c r="D1166" s="70">
        <f t="shared" si="187"/>
        <v>102.4</v>
      </c>
      <c r="E1166" s="70">
        <f t="shared" si="188"/>
        <v>103.4</v>
      </c>
      <c r="F1166" s="5">
        <v>1162</v>
      </c>
      <c r="G1166" s="72"/>
      <c r="H1166" s="4">
        <f t="shared" si="182"/>
        <v>100</v>
      </c>
      <c r="I1166" s="4">
        <f t="shared" si="183"/>
        <v>125</v>
      </c>
      <c r="J1166" s="1">
        <f t="shared" si="184"/>
        <v>17378008287.493782</v>
      </c>
      <c r="K1166" s="5"/>
      <c r="L1166" s="12"/>
      <c r="N1166" s="2" t="str">
        <f t="shared" si="185"/>
        <v/>
      </c>
      <c r="O1166" s="1">
        <f t="shared" si="191"/>
        <v>17959493309060.18</v>
      </c>
      <c r="P1166" s="5">
        <v>1162</v>
      </c>
      <c r="Q1166" s="10">
        <f t="shared" si="189"/>
        <v>101.9</v>
      </c>
      <c r="R1166" s="44">
        <f t="shared" si="190"/>
        <v>97</v>
      </c>
      <c r="S1166" s="42" t="str">
        <f t="shared" si="186"/>
        <v/>
      </c>
      <c r="AG1166" s="72"/>
      <c r="AH1166" s="72"/>
      <c r="AI1166" s="72"/>
      <c r="AJ1166" s="72"/>
    </row>
    <row r="1167" spans="1:36" x14ac:dyDescent="0.25">
      <c r="A1167" s="30">
        <v>1.00650462962972</v>
      </c>
      <c r="B1167" s="29">
        <v>103.5</v>
      </c>
      <c r="C1167" s="61">
        <v>103.6</v>
      </c>
      <c r="D1167" s="70">
        <f t="shared" si="187"/>
        <v>103.5</v>
      </c>
      <c r="E1167" s="70">
        <f t="shared" si="188"/>
        <v>103.6</v>
      </c>
      <c r="F1167" s="5">
        <v>1163</v>
      </c>
      <c r="G1167" s="72"/>
      <c r="H1167" s="4">
        <f t="shared" si="182"/>
        <v>100</v>
      </c>
      <c r="I1167" s="4">
        <f t="shared" si="183"/>
        <v>125</v>
      </c>
      <c r="J1167" s="1">
        <f t="shared" si="184"/>
        <v>22387211385.683411</v>
      </c>
      <c r="K1167" s="5"/>
      <c r="L1167" s="12"/>
      <c r="N1167" s="2" t="str">
        <f t="shared" si="185"/>
        <v/>
      </c>
      <c r="O1167" s="1">
        <f t="shared" si="191"/>
        <v>17981880520445.863</v>
      </c>
      <c r="P1167" s="5">
        <v>1163</v>
      </c>
      <c r="Q1167" s="10">
        <f t="shared" si="189"/>
        <v>101.9</v>
      </c>
      <c r="R1167" s="44">
        <f t="shared" si="190"/>
        <v>97</v>
      </c>
      <c r="S1167" s="42" t="str">
        <f t="shared" si="186"/>
        <v/>
      </c>
      <c r="AG1167" s="72"/>
      <c r="AH1167" s="72"/>
      <c r="AI1167" s="72"/>
      <c r="AJ1167" s="72"/>
    </row>
    <row r="1168" spans="1:36" x14ac:dyDescent="0.25">
      <c r="A1168" s="30">
        <v>1.00651620370379</v>
      </c>
      <c r="B1168" s="29">
        <v>103.5</v>
      </c>
      <c r="C1168" s="61">
        <v>103.6</v>
      </c>
      <c r="D1168" s="70">
        <f t="shared" si="187"/>
        <v>103.5</v>
      </c>
      <c r="E1168" s="70">
        <f t="shared" si="188"/>
        <v>103.6</v>
      </c>
      <c r="F1168" s="5">
        <v>1164</v>
      </c>
      <c r="G1168" s="72"/>
      <c r="H1168" s="4">
        <f t="shared" si="182"/>
        <v>100</v>
      </c>
      <c r="I1168" s="4">
        <f t="shared" si="183"/>
        <v>125</v>
      </c>
      <c r="J1168" s="1">
        <f t="shared" si="184"/>
        <v>22387211385.683411</v>
      </c>
      <c r="K1168" s="5"/>
      <c r="L1168" s="12"/>
      <c r="N1168" s="2" t="str">
        <f t="shared" si="185"/>
        <v/>
      </c>
      <c r="O1168" s="1">
        <f t="shared" si="191"/>
        <v>18004267731831.547</v>
      </c>
      <c r="P1168" s="5">
        <v>1164</v>
      </c>
      <c r="Q1168" s="10">
        <f t="shared" si="189"/>
        <v>101.9</v>
      </c>
      <c r="R1168" s="44">
        <f t="shared" si="190"/>
        <v>97</v>
      </c>
      <c r="S1168" s="42" t="str">
        <f t="shared" si="186"/>
        <v/>
      </c>
      <c r="AG1168" s="72"/>
      <c r="AH1168" s="72"/>
      <c r="AI1168" s="72"/>
      <c r="AJ1168" s="72"/>
    </row>
    <row r="1169" spans="1:36" x14ac:dyDescent="0.25">
      <c r="A1169" s="30">
        <v>1.0065277777778701</v>
      </c>
      <c r="B1169" s="29">
        <v>103.2</v>
      </c>
      <c r="C1169" s="61">
        <v>103.3</v>
      </c>
      <c r="D1169" s="70">
        <f t="shared" si="187"/>
        <v>103.2</v>
      </c>
      <c r="E1169" s="70">
        <f t="shared" si="188"/>
        <v>103.3</v>
      </c>
      <c r="F1169" s="5">
        <v>1165</v>
      </c>
      <c r="G1169" s="72"/>
      <c r="H1169" s="4">
        <f t="shared" si="182"/>
        <v>100</v>
      </c>
      <c r="I1169" s="4">
        <f t="shared" si="183"/>
        <v>125</v>
      </c>
      <c r="J1169" s="1">
        <f t="shared" si="184"/>
        <v>20892961308.540489</v>
      </c>
      <c r="K1169" s="5"/>
      <c r="L1169" s="12"/>
      <c r="N1169" s="2" t="str">
        <f t="shared" si="185"/>
        <v/>
      </c>
      <c r="O1169" s="1">
        <f t="shared" si="191"/>
        <v>18025160693140.086</v>
      </c>
      <c r="P1169" s="5">
        <v>1165</v>
      </c>
      <c r="Q1169" s="10">
        <f t="shared" si="189"/>
        <v>101.9</v>
      </c>
      <c r="R1169" s="44">
        <f t="shared" si="190"/>
        <v>97</v>
      </c>
      <c r="S1169" s="42" t="str">
        <f t="shared" si="186"/>
        <v/>
      </c>
      <c r="AG1169" s="72"/>
      <c r="AH1169" s="72"/>
      <c r="AI1169" s="72"/>
      <c r="AJ1169" s="72"/>
    </row>
    <row r="1170" spans="1:36" x14ac:dyDescent="0.25">
      <c r="A1170" s="30">
        <v>1.0065393518519401</v>
      </c>
      <c r="B1170" s="29">
        <v>103</v>
      </c>
      <c r="C1170" s="61">
        <v>103.1</v>
      </c>
      <c r="D1170" s="70">
        <f t="shared" si="187"/>
        <v>103</v>
      </c>
      <c r="E1170" s="70">
        <f t="shared" si="188"/>
        <v>103.1</v>
      </c>
      <c r="F1170" s="5">
        <v>1166</v>
      </c>
      <c r="G1170" s="72"/>
      <c r="H1170" s="4">
        <f t="shared" si="182"/>
        <v>100</v>
      </c>
      <c r="I1170" s="4">
        <f t="shared" si="183"/>
        <v>125</v>
      </c>
      <c r="J1170" s="1">
        <f t="shared" si="184"/>
        <v>19952623149.688889</v>
      </c>
      <c r="K1170" s="5"/>
      <c r="L1170" s="12"/>
      <c r="N1170" s="2" t="str">
        <f t="shared" si="185"/>
        <v/>
      </c>
      <c r="O1170" s="1">
        <f t="shared" si="191"/>
        <v>18045113316289.773</v>
      </c>
      <c r="P1170" s="5">
        <v>1166</v>
      </c>
      <c r="Q1170" s="10">
        <f t="shared" si="189"/>
        <v>101.9</v>
      </c>
      <c r="R1170" s="44">
        <f t="shared" si="190"/>
        <v>97</v>
      </c>
      <c r="S1170" s="42" t="str">
        <f t="shared" si="186"/>
        <v/>
      </c>
      <c r="AG1170" s="72"/>
      <c r="AH1170" s="72"/>
      <c r="AI1170" s="72"/>
      <c r="AJ1170" s="72"/>
    </row>
    <row r="1171" spans="1:36" x14ac:dyDescent="0.25">
      <c r="A1171" s="30">
        <v>1.0065509259260099</v>
      </c>
      <c r="B1171" s="29">
        <v>105.3</v>
      </c>
      <c r="C1171" s="61">
        <v>105.39999999999999</v>
      </c>
      <c r="D1171" s="70">
        <f t="shared" si="187"/>
        <v>105.3</v>
      </c>
      <c r="E1171" s="70">
        <f t="shared" si="188"/>
        <v>105.39999999999999</v>
      </c>
      <c r="F1171" s="5">
        <v>1167</v>
      </c>
      <c r="G1171" s="72"/>
      <c r="H1171" s="4">
        <f t="shared" si="182"/>
        <v>100</v>
      </c>
      <c r="I1171" s="4">
        <f t="shared" si="183"/>
        <v>125</v>
      </c>
      <c r="J1171" s="1">
        <f t="shared" si="184"/>
        <v>33884415613.920338</v>
      </c>
      <c r="K1171" s="5"/>
      <c r="L1171" s="12"/>
      <c r="N1171" s="2" t="str">
        <f t="shared" si="185"/>
        <v/>
      </c>
      <c r="O1171" s="1">
        <f t="shared" si="191"/>
        <v>18078997731903.695</v>
      </c>
      <c r="P1171" s="5">
        <v>1167</v>
      </c>
      <c r="Q1171" s="10">
        <f t="shared" si="189"/>
        <v>101.9</v>
      </c>
      <c r="R1171" s="44">
        <f t="shared" si="190"/>
        <v>97</v>
      </c>
      <c r="S1171" s="42" t="str">
        <f t="shared" si="186"/>
        <v/>
      </c>
      <c r="AG1171" s="72"/>
      <c r="AH1171" s="72"/>
      <c r="AI1171" s="72"/>
      <c r="AJ1171" s="72"/>
    </row>
    <row r="1172" spans="1:36" x14ac:dyDescent="0.25">
      <c r="A1172" s="30">
        <v>1.00656250000009</v>
      </c>
      <c r="B1172" s="29">
        <v>104.2</v>
      </c>
      <c r="C1172" s="61">
        <v>104.3</v>
      </c>
      <c r="D1172" s="70">
        <f t="shared" si="187"/>
        <v>104.2</v>
      </c>
      <c r="E1172" s="70">
        <f t="shared" si="188"/>
        <v>104.3</v>
      </c>
      <c r="F1172" s="5">
        <v>1168</v>
      </c>
      <c r="G1172" s="72"/>
      <c r="H1172" s="4">
        <f t="shared" si="182"/>
        <v>100</v>
      </c>
      <c r="I1172" s="4">
        <f t="shared" si="183"/>
        <v>125</v>
      </c>
      <c r="J1172" s="1">
        <f t="shared" si="184"/>
        <v>26302679918.953911</v>
      </c>
      <c r="K1172" s="5"/>
      <c r="L1172" s="12"/>
      <c r="N1172" s="2" t="str">
        <f t="shared" si="185"/>
        <v/>
      </c>
      <c r="O1172" s="1">
        <f t="shared" si="191"/>
        <v>18105300411822.648</v>
      </c>
      <c r="P1172" s="5">
        <v>1168</v>
      </c>
      <c r="Q1172" s="10">
        <f t="shared" si="189"/>
        <v>101.9</v>
      </c>
      <c r="R1172" s="44">
        <f t="shared" si="190"/>
        <v>97</v>
      </c>
      <c r="S1172" s="42" t="str">
        <f t="shared" si="186"/>
        <v/>
      </c>
      <c r="AG1172" s="72"/>
      <c r="AH1172" s="72"/>
      <c r="AI1172" s="72"/>
      <c r="AJ1172" s="72"/>
    </row>
    <row r="1173" spans="1:36" x14ac:dyDescent="0.25">
      <c r="A1173" s="30">
        <v>1.00657407407416</v>
      </c>
      <c r="B1173" s="29">
        <v>104.4</v>
      </c>
      <c r="C1173" s="61">
        <v>104.5</v>
      </c>
      <c r="D1173" s="70">
        <f t="shared" si="187"/>
        <v>104.4</v>
      </c>
      <c r="E1173" s="70">
        <f t="shared" si="188"/>
        <v>104.5</v>
      </c>
      <c r="F1173" s="5">
        <v>1169</v>
      </c>
      <c r="G1173" s="72"/>
      <c r="H1173" s="4">
        <f t="shared" si="182"/>
        <v>100</v>
      </c>
      <c r="I1173" s="4">
        <f t="shared" si="183"/>
        <v>125</v>
      </c>
      <c r="J1173" s="1">
        <f t="shared" si="184"/>
        <v>27542287033.381855</v>
      </c>
      <c r="K1173" s="5"/>
      <c r="L1173" s="12"/>
      <c r="N1173" s="2" t="str">
        <f t="shared" si="185"/>
        <v/>
      </c>
      <c r="O1173" s="1">
        <f t="shared" si="191"/>
        <v>18132842698856.031</v>
      </c>
      <c r="P1173" s="5">
        <v>1169</v>
      </c>
      <c r="Q1173" s="10">
        <f t="shared" si="189"/>
        <v>101.9</v>
      </c>
      <c r="R1173" s="44">
        <f t="shared" si="190"/>
        <v>97</v>
      </c>
      <c r="S1173" s="42" t="str">
        <f t="shared" si="186"/>
        <v/>
      </c>
      <c r="AG1173" s="72"/>
      <c r="AH1173" s="72"/>
      <c r="AI1173" s="72"/>
      <c r="AJ1173" s="72"/>
    </row>
    <row r="1174" spans="1:36" x14ac:dyDescent="0.25">
      <c r="A1174" s="30">
        <v>1.00658564814824</v>
      </c>
      <c r="B1174" s="29">
        <v>102.2</v>
      </c>
      <c r="C1174" s="61">
        <v>102.3</v>
      </c>
      <c r="D1174" s="70">
        <f t="shared" si="187"/>
        <v>102.2</v>
      </c>
      <c r="E1174" s="70">
        <f t="shared" si="188"/>
        <v>102.3</v>
      </c>
      <c r="F1174" s="5">
        <v>1170</v>
      </c>
      <c r="G1174" s="72"/>
      <c r="H1174" s="4">
        <f t="shared" si="182"/>
        <v>100</v>
      </c>
      <c r="I1174" s="4">
        <f t="shared" si="183"/>
        <v>125</v>
      </c>
      <c r="J1174" s="1">
        <f t="shared" si="184"/>
        <v>16595869074.375696</v>
      </c>
      <c r="K1174" s="5"/>
      <c r="L1174" s="12"/>
      <c r="N1174" s="2" t="str">
        <f t="shared" si="185"/>
        <v/>
      </c>
      <c r="O1174" s="1">
        <f t="shared" si="191"/>
        <v>18149438567930.406</v>
      </c>
      <c r="P1174" s="5">
        <v>1170</v>
      </c>
      <c r="Q1174" s="10">
        <f t="shared" si="189"/>
        <v>101.9</v>
      </c>
      <c r="R1174" s="44">
        <f t="shared" si="190"/>
        <v>97</v>
      </c>
      <c r="S1174" s="42" t="str">
        <f t="shared" si="186"/>
        <v/>
      </c>
      <c r="AG1174" s="72"/>
      <c r="AH1174" s="72"/>
      <c r="AI1174" s="72"/>
      <c r="AJ1174" s="72"/>
    </row>
    <row r="1175" spans="1:36" x14ac:dyDescent="0.25">
      <c r="A1175" s="30">
        <v>1.0065972222223101</v>
      </c>
      <c r="B1175" s="29">
        <v>102.8</v>
      </c>
      <c r="C1175" s="61">
        <v>102.89999999999999</v>
      </c>
      <c r="D1175" s="70">
        <f t="shared" si="187"/>
        <v>102.8</v>
      </c>
      <c r="E1175" s="70">
        <f t="shared" si="188"/>
        <v>102.89999999999999</v>
      </c>
      <c r="F1175" s="5">
        <v>1171</v>
      </c>
      <c r="G1175" s="72"/>
      <c r="H1175" s="4">
        <f t="shared" si="182"/>
        <v>100</v>
      </c>
      <c r="I1175" s="4">
        <f t="shared" si="183"/>
        <v>125</v>
      </c>
      <c r="J1175" s="1">
        <f t="shared" si="184"/>
        <v>19054607179.632496</v>
      </c>
      <c r="K1175" s="5"/>
      <c r="L1175" s="12"/>
      <c r="N1175" s="2" t="str">
        <f t="shared" si="185"/>
        <v/>
      </c>
      <c r="O1175" s="1">
        <f t="shared" si="191"/>
        <v>18168493175110.039</v>
      </c>
      <c r="P1175" s="5">
        <v>1171</v>
      </c>
      <c r="Q1175" s="10">
        <f t="shared" si="189"/>
        <v>101.9</v>
      </c>
      <c r="R1175" s="44">
        <f t="shared" si="190"/>
        <v>97</v>
      </c>
      <c r="S1175" s="42" t="str">
        <f t="shared" si="186"/>
        <v/>
      </c>
      <c r="AG1175" s="72"/>
      <c r="AH1175" s="72"/>
      <c r="AI1175" s="72"/>
      <c r="AJ1175" s="72"/>
    </row>
    <row r="1176" spans="1:36" x14ac:dyDescent="0.25">
      <c r="A1176" s="30">
        <v>1.0066087962963901</v>
      </c>
      <c r="B1176" s="29">
        <v>104.1</v>
      </c>
      <c r="C1176" s="61">
        <v>104.19999999999999</v>
      </c>
      <c r="D1176" s="70">
        <f t="shared" si="187"/>
        <v>104.1</v>
      </c>
      <c r="E1176" s="70">
        <f t="shared" si="188"/>
        <v>104.19999999999999</v>
      </c>
      <c r="F1176" s="5">
        <v>1172</v>
      </c>
      <c r="G1176" s="72"/>
      <c r="H1176" s="4">
        <f t="shared" si="182"/>
        <v>100</v>
      </c>
      <c r="I1176" s="4">
        <f t="shared" si="183"/>
        <v>125</v>
      </c>
      <c r="J1176" s="1">
        <f t="shared" si="184"/>
        <v>25703957827.688728</v>
      </c>
      <c r="K1176" s="5"/>
      <c r="L1176" s="12"/>
      <c r="N1176" s="2" t="str">
        <f t="shared" si="185"/>
        <v/>
      </c>
      <c r="O1176" s="1">
        <f t="shared" si="191"/>
        <v>18194197132937.727</v>
      </c>
      <c r="P1176" s="5">
        <v>1172</v>
      </c>
      <c r="Q1176" s="10">
        <f t="shared" si="189"/>
        <v>101.9</v>
      </c>
      <c r="R1176" s="44">
        <f t="shared" si="190"/>
        <v>97</v>
      </c>
      <c r="S1176" s="42" t="str">
        <f t="shared" si="186"/>
        <v/>
      </c>
      <c r="AG1176" s="72"/>
      <c r="AH1176" s="72"/>
      <c r="AI1176" s="72"/>
      <c r="AJ1176" s="72"/>
    </row>
    <row r="1177" spans="1:36" x14ac:dyDescent="0.25">
      <c r="A1177" s="30">
        <v>1.0066203703704599</v>
      </c>
      <c r="B1177" s="29">
        <v>103.4</v>
      </c>
      <c r="C1177" s="61">
        <v>103.5</v>
      </c>
      <c r="D1177" s="70">
        <f t="shared" si="187"/>
        <v>103.4</v>
      </c>
      <c r="E1177" s="70">
        <f t="shared" si="188"/>
        <v>103.5</v>
      </c>
      <c r="F1177" s="5">
        <v>1173</v>
      </c>
      <c r="G1177" s="72"/>
      <c r="H1177" s="4">
        <f t="shared" si="182"/>
        <v>100</v>
      </c>
      <c r="I1177" s="4">
        <f t="shared" si="183"/>
        <v>125</v>
      </c>
      <c r="J1177" s="1">
        <f t="shared" si="184"/>
        <v>21877616239.495541</v>
      </c>
      <c r="K1177" s="5"/>
      <c r="L1177" s="12"/>
      <c r="N1177" s="2" t="str">
        <f t="shared" si="185"/>
        <v/>
      </c>
      <c r="O1177" s="1">
        <f t="shared" si="191"/>
        <v>18216074749177.223</v>
      </c>
      <c r="P1177" s="5">
        <v>1173</v>
      </c>
      <c r="Q1177" s="10">
        <f t="shared" si="189"/>
        <v>101.9</v>
      </c>
      <c r="R1177" s="44">
        <f t="shared" si="190"/>
        <v>97</v>
      </c>
      <c r="S1177" s="42" t="str">
        <f t="shared" si="186"/>
        <v/>
      </c>
      <c r="AG1177" s="72"/>
      <c r="AH1177" s="72"/>
      <c r="AI1177" s="72"/>
      <c r="AJ1177" s="72"/>
    </row>
    <row r="1178" spans="1:36" x14ac:dyDescent="0.25">
      <c r="A1178" s="30">
        <v>1.00663194444453</v>
      </c>
      <c r="B1178" s="29">
        <v>103</v>
      </c>
      <c r="C1178" s="61">
        <v>103.1</v>
      </c>
      <c r="D1178" s="70">
        <f t="shared" si="187"/>
        <v>103</v>
      </c>
      <c r="E1178" s="70">
        <f t="shared" si="188"/>
        <v>103.1</v>
      </c>
      <c r="F1178" s="5">
        <v>1174</v>
      </c>
      <c r="G1178" s="72"/>
      <c r="H1178" s="4">
        <f t="shared" si="182"/>
        <v>100</v>
      </c>
      <c r="I1178" s="4">
        <f t="shared" si="183"/>
        <v>125</v>
      </c>
      <c r="J1178" s="1">
        <f t="shared" si="184"/>
        <v>19952623149.688889</v>
      </c>
      <c r="K1178" s="5"/>
      <c r="L1178" s="12"/>
      <c r="N1178" s="2" t="str">
        <f t="shared" si="185"/>
        <v/>
      </c>
      <c r="O1178" s="1">
        <f t="shared" si="191"/>
        <v>18236027372326.91</v>
      </c>
      <c r="P1178" s="5">
        <v>1174</v>
      </c>
      <c r="Q1178" s="10">
        <f t="shared" si="189"/>
        <v>101.9</v>
      </c>
      <c r="R1178" s="44">
        <f t="shared" si="190"/>
        <v>97</v>
      </c>
      <c r="S1178" s="42" t="str">
        <f t="shared" si="186"/>
        <v/>
      </c>
      <c r="AG1178" s="72"/>
      <c r="AH1178" s="72"/>
      <c r="AI1178" s="72"/>
      <c r="AJ1178" s="72"/>
    </row>
    <row r="1179" spans="1:36" x14ac:dyDescent="0.25">
      <c r="A1179" s="30">
        <v>1.00664351851861</v>
      </c>
      <c r="B1179" s="29">
        <v>103.6</v>
      </c>
      <c r="C1179" s="61">
        <v>103.69999999999999</v>
      </c>
      <c r="D1179" s="70">
        <f t="shared" si="187"/>
        <v>103.6</v>
      </c>
      <c r="E1179" s="70">
        <f t="shared" si="188"/>
        <v>103.69999999999999</v>
      </c>
      <c r="F1179" s="5">
        <v>1175</v>
      </c>
      <c r="G1179" s="72"/>
      <c r="H1179" s="4">
        <f t="shared" si="182"/>
        <v>100</v>
      </c>
      <c r="I1179" s="4">
        <f t="shared" si="183"/>
        <v>125</v>
      </c>
      <c r="J1179" s="1">
        <f t="shared" si="184"/>
        <v>22908676527.677742</v>
      </c>
      <c r="K1179" s="5"/>
      <c r="L1179" s="12"/>
      <c r="N1179" s="2" t="str">
        <f t="shared" si="185"/>
        <v/>
      </c>
      <c r="O1179" s="1">
        <f t="shared" si="191"/>
        <v>18258936048854.59</v>
      </c>
      <c r="P1179" s="5">
        <v>1175</v>
      </c>
      <c r="Q1179" s="10">
        <f t="shared" si="189"/>
        <v>101.9</v>
      </c>
      <c r="R1179" s="44">
        <f t="shared" si="190"/>
        <v>97.1</v>
      </c>
      <c r="S1179" s="42" t="str">
        <f t="shared" si="186"/>
        <v/>
      </c>
      <c r="AG1179" s="72"/>
      <c r="AH1179" s="72"/>
      <c r="AI1179" s="72"/>
      <c r="AJ1179" s="72"/>
    </row>
    <row r="1180" spans="1:36" x14ac:dyDescent="0.25">
      <c r="A1180" s="30">
        <v>1.00665509259268</v>
      </c>
      <c r="B1180" s="29">
        <v>106.2</v>
      </c>
      <c r="C1180" s="61">
        <v>106.3</v>
      </c>
      <c r="D1180" s="70">
        <f t="shared" si="187"/>
        <v>106.2</v>
      </c>
      <c r="E1180" s="70">
        <f t="shared" si="188"/>
        <v>106.3</v>
      </c>
      <c r="F1180" s="5">
        <v>1176</v>
      </c>
      <c r="G1180" s="72"/>
      <c r="H1180" s="4">
        <f t="shared" si="182"/>
        <v>100</v>
      </c>
      <c r="I1180" s="4">
        <f t="shared" si="183"/>
        <v>125</v>
      </c>
      <c r="J1180" s="1">
        <f t="shared" si="184"/>
        <v>41686938347.033752</v>
      </c>
      <c r="K1180" s="5"/>
      <c r="L1180" s="12"/>
      <c r="N1180" s="2" t="str">
        <f t="shared" si="185"/>
        <v/>
      </c>
      <c r="O1180" s="1">
        <f t="shared" si="191"/>
        <v>18300622987201.625</v>
      </c>
      <c r="P1180" s="5">
        <v>1176</v>
      </c>
      <c r="Q1180" s="10">
        <f t="shared" si="189"/>
        <v>101.9</v>
      </c>
      <c r="R1180" s="44">
        <f t="shared" si="190"/>
        <v>97.1</v>
      </c>
      <c r="S1180" s="42" t="str">
        <f t="shared" si="186"/>
        <v/>
      </c>
      <c r="AG1180" s="72"/>
      <c r="AH1180" s="72"/>
      <c r="AI1180" s="72"/>
      <c r="AJ1180" s="72"/>
    </row>
    <row r="1181" spans="1:36" x14ac:dyDescent="0.25">
      <c r="A1181" s="30">
        <v>1.0066666666667601</v>
      </c>
      <c r="B1181" s="29">
        <v>104.5</v>
      </c>
      <c r="C1181" s="61">
        <v>104.6</v>
      </c>
      <c r="D1181" s="70">
        <f t="shared" si="187"/>
        <v>104.5</v>
      </c>
      <c r="E1181" s="70">
        <f t="shared" si="188"/>
        <v>104.6</v>
      </c>
      <c r="F1181" s="5">
        <v>1177</v>
      </c>
      <c r="G1181" s="72"/>
      <c r="H1181" s="4">
        <f t="shared" si="182"/>
        <v>100</v>
      </c>
      <c r="I1181" s="4">
        <f t="shared" si="183"/>
        <v>125</v>
      </c>
      <c r="J1181" s="1">
        <f t="shared" si="184"/>
        <v>28183829312.644527</v>
      </c>
      <c r="K1181" s="5"/>
      <c r="L1181" s="12"/>
      <c r="N1181" s="2" t="str">
        <f t="shared" si="185"/>
        <v/>
      </c>
      <c r="O1181" s="1">
        <f t="shared" si="191"/>
        <v>18328806816514.27</v>
      </c>
      <c r="P1181" s="5">
        <v>1177</v>
      </c>
      <c r="Q1181" s="10">
        <f t="shared" si="189"/>
        <v>101.9</v>
      </c>
      <c r="R1181" s="44">
        <f t="shared" si="190"/>
        <v>97.1</v>
      </c>
      <c r="S1181" s="42" t="str">
        <f t="shared" si="186"/>
        <v/>
      </c>
      <c r="AG1181" s="72"/>
      <c r="AH1181" s="72"/>
      <c r="AI1181" s="72"/>
      <c r="AJ1181" s="72"/>
    </row>
    <row r="1182" spans="1:36" x14ac:dyDescent="0.25">
      <c r="A1182" s="30">
        <v>1.0066782407408299</v>
      </c>
      <c r="B1182" s="29">
        <v>104.2</v>
      </c>
      <c r="C1182" s="61">
        <v>104.3</v>
      </c>
      <c r="D1182" s="70">
        <f t="shared" si="187"/>
        <v>104.2</v>
      </c>
      <c r="E1182" s="70">
        <f t="shared" si="188"/>
        <v>104.3</v>
      </c>
      <c r="F1182" s="5">
        <v>1178</v>
      </c>
      <c r="G1182" s="72"/>
      <c r="H1182" s="4">
        <f t="shared" si="182"/>
        <v>100</v>
      </c>
      <c r="I1182" s="4">
        <f t="shared" si="183"/>
        <v>125</v>
      </c>
      <c r="J1182" s="1">
        <f t="shared" si="184"/>
        <v>26302679918.953911</v>
      </c>
      <c r="K1182" s="5"/>
      <c r="L1182" s="12"/>
      <c r="N1182" s="2" t="str">
        <f t="shared" si="185"/>
        <v/>
      </c>
      <c r="O1182" s="1">
        <f t="shared" si="191"/>
        <v>18355109496433.223</v>
      </c>
      <c r="P1182" s="5">
        <v>1178</v>
      </c>
      <c r="Q1182" s="10">
        <f t="shared" si="189"/>
        <v>101.9</v>
      </c>
      <c r="R1182" s="44">
        <f t="shared" si="190"/>
        <v>97.1</v>
      </c>
      <c r="S1182" s="42" t="str">
        <f t="shared" si="186"/>
        <v/>
      </c>
      <c r="AG1182" s="72"/>
      <c r="AH1182" s="72"/>
      <c r="AI1182" s="72"/>
      <c r="AJ1182" s="72"/>
    </row>
    <row r="1183" spans="1:36" x14ac:dyDescent="0.25">
      <c r="A1183" s="30">
        <v>1.0066898148148999</v>
      </c>
      <c r="B1183" s="29">
        <v>104.5</v>
      </c>
      <c r="C1183" s="61">
        <v>104.6</v>
      </c>
      <c r="D1183" s="70">
        <f t="shared" si="187"/>
        <v>104.5</v>
      </c>
      <c r="E1183" s="70">
        <f t="shared" si="188"/>
        <v>104.6</v>
      </c>
      <c r="F1183" s="5">
        <v>1179</v>
      </c>
      <c r="G1183" s="72"/>
      <c r="H1183" s="4">
        <f t="shared" si="182"/>
        <v>100</v>
      </c>
      <c r="I1183" s="4">
        <f t="shared" si="183"/>
        <v>125</v>
      </c>
      <c r="J1183" s="1">
        <f t="shared" si="184"/>
        <v>28183829312.644527</v>
      </c>
      <c r="K1183" s="5"/>
      <c r="L1183" s="12"/>
      <c r="N1183" s="2" t="str">
        <f t="shared" si="185"/>
        <v/>
      </c>
      <c r="O1183" s="1">
        <f t="shared" si="191"/>
        <v>18383293325745.867</v>
      </c>
      <c r="P1183" s="5">
        <v>1179</v>
      </c>
      <c r="Q1183" s="10">
        <f t="shared" si="189"/>
        <v>101.9</v>
      </c>
      <c r="R1183" s="44">
        <f t="shared" si="190"/>
        <v>97.1</v>
      </c>
      <c r="S1183" s="42" t="str">
        <f t="shared" si="186"/>
        <v/>
      </c>
      <c r="AG1183" s="72"/>
      <c r="AH1183" s="72"/>
      <c r="AI1183" s="72"/>
      <c r="AJ1183" s="72"/>
    </row>
    <row r="1184" spans="1:36" x14ac:dyDescent="0.25">
      <c r="A1184" s="30">
        <v>1.00670138888898</v>
      </c>
      <c r="B1184" s="29">
        <v>104.5</v>
      </c>
      <c r="C1184" s="61">
        <v>104.6</v>
      </c>
      <c r="D1184" s="70">
        <f t="shared" si="187"/>
        <v>104.5</v>
      </c>
      <c r="E1184" s="70">
        <f t="shared" si="188"/>
        <v>104.6</v>
      </c>
      <c r="F1184" s="5">
        <v>1180</v>
      </c>
      <c r="G1184" s="72"/>
      <c r="H1184" s="4">
        <f t="shared" si="182"/>
        <v>100</v>
      </c>
      <c r="I1184" s="4">
        <f t="shared" si="183"/>
        <v>125</v>
      </c>
      <c r="J1184" s="1">
        <f t="shared" si="184"/>
        <v>28183829312.644527</v>
      </c>
      <c r="K1184" s="5"/>
      <c r="L1184" s="12"/>
      <c r="N1184" s="2" t="str">
        <f t="shared" si="185"/>
        <v/>
      </c>
      <c r="O1184" s="1">
        <f t="shared" si="191"/>
        <v>18411477155058.512</v>
      </c>
      <c r="P1184" s="5">
        <v>1180</v>
      </c>
      <c r="Q1184" s="10">
        <f t="shared" si="189"/>
        <v>101.9</v>
      </c>
      <c r="R1184" s="44">
        <f t="shared" si="190"/>
        <v>97.1</v>
      </c>
      <c r="S1184" s="42" t="str">
        <f t="shared" si="186"/>
        <v/>
      </c>
      <c r="AG1184" s="72"/>
      <c r="AH1184" s="72"/>
      <c r="AI1184" s="72"/>
      <c r="AJ1184" s="72"/>
    </row>
    <row r="1185" spans="1:36" x14ac:dyDescent="0.25">
      <c r="A1185" s="30">
        <v>1.00671296296305</v>
      </c>
      <c r="B1185" s="29">
        <v>103.3</v>
      </c>
      <c r="C1185" s="61">
        <v>103.39999999999999</v>
      </c>
      <c r="D1185" s="70">
        <f t="shared" si="187"/>
        <v>103.3</v>
      </c>
      <c r="E1185" s="70">
        <f t="shared" si="188"/>
        <v>103.39999999999999</v>
      </c>
      <c r="F1185" s="5">
        <v>1181</v>
      </c>
      <c r="G1185" s="72"/>
      <c r="H1185" s="4">
        <f t="shared" si="182"/>
        <v>100</v>
      </c>
      <c r="I1185" s="4">
        <f t="shared" si="183"/>
        <v>125</v>
      </c>
      <c r="J1185" s="1">
        <f t="shared" si="184"/>
        <v>21379620895.022339</v>
      </c>
      <c r="K1185" s="5"/>
      <c r="L1185" s="12"/>
      <c r="N1185" s="2" t="str">
        <f t="shared" si="185"/>
        <v/>
      </c>
      <c r="O1185" s="1">
        <f t="shared" si="191"/>
        <v>18432856775953.535</v>
      </c>
      <c r="P1185" s="5">
        <v>1181</v>
      </c>
      <c r="Q1185" s="10">
        <f t="shared" si="189"/>
        <v>101.9</v>
      </c>
      <c r="R1185" s="44">
        <f t="shared" si="190"/>
        <v>97.1</v>
      </c>
      <c r="S1185" s="42" t="str">
        <f t="shared" si="186"/>
        <v/>
      </c>
      <c r="AG1185" s="72"/>
      <c r="AH1185" s="72"/>
      <c r="AI1185" s="72"/>
      <c r="AJ1185" s="72"/>
    </row>
    <row r="1186" spans="1:36" x14ac:dyDescent="0.25">
      <c r="A1186" s="30">
        <v>1.0067245370371301</v>
      </c>
      <c r="B1186" s="29">
        <v>103.7</v>
      </c>
      <c r="C1186" s="61">
        <v>103.8</v>
      </c>
      <c r="D1186" s="70">
        <f t="shared" si="187"/>
        <v>103.7</v>
      </c>
      <c r="E1186" s="70">
        <f t="shared" si="188"/>
        <v>103.8</v>
      </c>
      <c r="F1186" s="5">
        <v>1182</v>
      </c>
      <c r="G1186" s="72"/>
      <c r="H1186" s="4">
        <f t="shared" si="182"/>
        <v>100</v>
      </c>
      <c r="I1186" s="4">
        <f t="shared" si="183"/>
        <v>125</v>
      </c>
      <c r="J1186" s="1">
        <f t="shared" si="184"/>
        <v>23442288153.199314</v>
      </c>
      <c r="K1186" s="5"/>
      <c r="L1186" s="12"/>
      <c r="N1186" s="2" t="str">
        <f t="shared" si="185"/>
        <v/>
      </c>
      <c r="O1186" s="1">
        <f t="shared" si="191"/>
        <v>18456299064106.734</v>
      </c>
      <c r="P1186" s="5">
        <v>1182</v>
      </c>
      <c r="Q1186" s="10">
        <f t="shared" si="189"/>
        <v>101.9</v>
      </c>
      <c r="R1186" s="44">
        <f t="shared" si="190"/>
        <v>97.1</v>
      </c>
      <c r="S1186" s="42" t="str">
        <f t="shared" si="186"/>
        <v/>
      </c>
      <c r="AG1186" s="72"/>
      <c r="AH1186" s="72"/>
      <c r="AI1186" s="72"/>
      <c r="AJ1186" s="72"/>
    </row>
    <row r="1187" spans="1:36" x14ac:dyDescent="0.25">
      <c r="A1187" s="30">
        <v>1.0067361111112001</v>
      </c>
      <c r="B1187" s="29">
        <v>104.4</v>
      </c>
      <c r="C1187" s="61">
        <v>104.5</v>
      </c>
      <c r="D1187" s="70">
        <f t="shared" si="187"/>
        <v>104.4</v>
      </c>
      <c r="E1187" s="70">
        <f t="shared" si="188"/>
        <v>104.5</v>
      </c>
      <c r="F1187" s="5">
        <v>1183</v>
      </c>
      <c r="G1187" s="72"/>
      <c r="H1187" s="4">
        <f t="shared" si="182"/>
        <v>100</v>
      </c>
      <c r="I1187" s="4">
        <f t="shared" si="183"/>
        <v>125</v>
      </c>
      <c r="J1187" s="1">
        <f t="shared" si="184"/>
        <v>27542287033.381855</v>
      </c>
      <c r="K1187" s="5"/>
      <c r="L1187" s="12"/>
      <c r="N1187" s="2" t="str">
        <f t="shared" si="185"/>
        <v/>
      </c>
      <c r="O1187" s="1">
        <f t="shared" si="191"/>
        <v>18483841351140.117</v>
      </c>
      <c r="P1187" s="5">
        <v>1183</v>
      </c>
      <c r="Q1187" s="10">
        <f t="shared" si="189"/>
        <v>101.9</v>
      </c>
      <c r="R1187" s="44">
        <f t="shared" si="190"/>
        <v>97.1</v>
      </c>
      <c r="S1187" s="42" t="str">
        <f t="shared" si="186"/>
        <v/>
      </c>
      <c r="AG1187" s="72"/>
      <c r="AH1187" s="72"/>
      <c r="AI1187" s="72"/>
      <c r="AJ1187" s="72"/>
    </row>
    <row r="1188" spans="1:36" x14ac:dyDescent="0.25">
      <c r="A1188" s="30">
        <v>1.0067476851852699</v>
      </c>
      <c r="B1188" s="29">
        <v>104.5</v>
      </c>
      <c r="C1188" s="61">
        <v>104.6</v>
      </c>
      <c r="D1188" s="70">
        <f t="shared" si="187"/>
        <v>104.5</v>
      </c>
      <c r="E1188" s="70">
        <f t="shared" si="188"/>
        <v>104.6</v>
      </c>
      <c r="F1188" s="5">
        <v>1184</v>
      </c>
      <c r="G1188" s="72"/>
      <c r="H1188" s="4">
        <f t="shared" si="182"/>
        <v>100</v>
      </c>
      <c r="I1188" s="4">
        <f t="shared" si="183"/>
        <v>125</v>
      </c>
      <c r="J1188" s="1">
        <f t="shared" si="184"/>
        <v>28183829312.644527</v>
      </c>
      <c r="K1188" s="5"/>
      <c r="L1188" s="12"/>
      <c r="N1188" s="2" t="str">
        <f t="shared" si="185"/>
        <v/>
      </c>
      <c r="O1188" s="1">
        <f t="shared" si="191"/>
        <v>18512025180452.762</v>
      </c>
      <c r="P1188" s="5">
        <v>1184</v>
      </c>
      <c r="Q1188" s="10">
        <f t="shared" si="189"/>
        <v>101.9</v>
      </c>
      <c r="R1188" s="44">
        <f t="shared" si="190"/>
        <v>97.1</v>
      </c>
      <c r="S1188" s="42" t="str">
        <f t="shared" si="186"/>
        <v/>
      </c>
      <c r="AG1188" s="72"/>
      <c r="AH1188" s="72"/>
      <c r="AI1188" s="72"/>
      <c r="AJ1188" s="72"/>
    </row>
    <row r="1189" spans="1:36" x14ac:dyDescent="0.25">
      <c r="A1189" s="30">
        <v>1.0067592592593499</v>
      </c>
      <c r="B1189" s="29">
        <v>103.1</v>
      </c>
      <c r="C1189" s="61">
        <v>103.19999999999999</v>
      </c>
      <c r="D1189" s="70">
        <f t="shared" si="187"/>
        <v>103.1</v>
      </c>
      <c r="E1189" s="70">
        <f t="shared" si="188"/>
        <v>103.19999999999999</v>
      </c>
      <c r="F1189" s="5">
        <v>1185</v>
      </c>
      <c r="G1189" s="72"/>
      <c r="H1189" s="4">
        <f t="shared" si="182"/>
        <v>100</v>
      </c>
      <c r="I1189" s="4">
        <f t="shared" si="183"/>
        <v>125</v>
      </c>
      <c r="J1189" s="1">
        <f t="shared" si="184"/>
        <v>20417379446.695313</v>
      </c>
      <c r="K1189" s="5"/>
      <c r="L1189" s="12"/>
      <c r="N1189" s="2" t="str">
        <f t="shared" si="185"/>
        <v/>
      </c>
      <c r="O1189" s="1">
        <f t="shared" si="191"/>
        <v>18532442559899.457</v>
      </c>
      <c r="P1189" s="5">
        <v>1185</v>
      </c>
      <c r="Q1189" s="10">
        <f t="shared" si="189"/>
        <v>101.9</v>
      </c>
      <c r="R1189" s="44">
        <f t="shared" si="190"/>
        <v>97.1</v>
      </c>
      <c r="S1189" s="42" t="str">
        <f t="shared" si="186"/>
        <v/>
      </c>
      <c r="AG1189" s="72"/>
      <c r="AH1189" s="72"/>
      <c r="AI1189" s="72"/>
      <c r="AJ1189" s="72"/>
    </row>
    <row r="1190" spans="1:36" x14ac:dyDescent="0.25">
      <c r="A1190" s="30">
        <v>1.00677083333342</v>
      </c>
      <c r="B1190" s="29">
        <v>103.7</v>
      </c>
      <c r="C1190" s="61">
        <v>103.8</v>
      </c>
      <c r="D1190" s="70">
        <f t="shared" si="187"/>
        <v>103.7</v>
      </c>
      <c r="E1190" s="70">
        <f t="shared" si="188"/>
        <v>103.8</v>
      </c>
      <c r="F1190" s="5">
        <v>1186</v>
      </c>
      <c r="G1190" s="72"/>
      <c r="H1190" s="4">
        <f t="shared" si="182"/>
        <v>100</v>
      </c>
      <c r="I1190" s="4">
        <f t="shared" si="183"/>
        <v>125</v>
      </c>
      <c r="J1190" s="1">
        <f t="shared" si="184"/>
        <v>23442288153.199314</v>
      </c>
      <c r="K1190" s="5"/>
      <c r="L1190" s="12"/>
      <c r="N1190" s="2" t="str">
        <f t="shared" si="185"/>
        <v/>
      </c>
      <c r="O1190" s="1">
        <f t="shared" si="191"/>
        <v>18555884848052.656</v>
      </c>
      <c r="P1190" s="5">
        <v>1186</v>
      </c>
      <c r="Q1190" s="10">
        <f t="shared" si="189"/>
        <v>101.9</v>
      </c>
      <c r="R1190" s="44">
        <f t="shared" si="190"/>
        <v>97.1</v>
      </c>
      <c r="S1190" s="42" t="str">
        <f t="shared" si="186"/>
        <v/>
      </c>
      <c r="AG1190" s="72"/>
      <c r="AH1190" s="72"/>
      <c r="AI1190" s="72"/>
      <c r="AJ1190" s="72"/>
    </row>
    <row r="1191" spans="1:36" x14ac:dyDescent="0.25">
      <c r="A1191" s="30">
        <v>1.0067824074075</v>
      </c>
      <c r="B1191" s="29">
        <v>105.1</v>
      </c>
      <c r="C1191" s="61">
        <v>105.19999999999999</v>
      </c>
      <c r="D1191" s="70">
        <f t="shared" si="187"/>
        <v>105.1</v>
      </c>
      <c r="E1191" s="70">
        <f t="shared" si="188"/>
        <v>105.19999999999999</v>
      </c>
      <c r="F1191" s="5">
        <v>1187</v>
      </c>
      <c r="G1191" s="72"/>
      <c r="H1191" s="4">
        <f t="shared" si="182"/>
        <v>100</v>
      </c>
      <c r="I1191" s="4">
        <f t="shared" si="183"/>
        <v>125</v>
      </c>
      <c r="J1191" s="1">
        <f t="shared" si="184"/>
        <v>32359365692.96291</v>
      </c>
      <c r="K1191" s="5"/>
      <c r="L1191" s="12"/>
      <c r="N1191" s="2" t="str">
        <f t="shared" si="185"/>
        <v/>
      </c>
      <c r="O1191" s="1">
        <f t="shared" si="191"/>
        <v>18588244213745.621</v>
      </c>
      <c r="P1191" s="5">
        <v>1187</v>
      </c>
      <c r="Q1191" s="10">
        <f t="shared" si="189"/>
        <v>101.9</v>
      </c>
      <c r="R1191" s="44">
        <f t="shared" si="190"/>
        <v>97.1</v>
      </c>
      <c r="S1191" s="42" t="str">
        <f t="shared" si="186"/>
        <v/>
      </c>
      <c r="AG1191" s="72"/>
      <c r="AH1191" s="72"/>
      <c r="AI1191" s="72"/>
      <c r="AJ1191" s="72"/>
    </row>
    <row r="1192" spans="1:36" x14ac:dyDescent="0.25">
      <c r="A1192" s="30">
        <v>1.0067939814815701</v>
      </c>
      <c r="B1192" s="29">
        <v>107.1</v>
      </c>
      <c r="C1192" s="61">
        <v>107.19999999999999</v>
      </c>
      <c r="D1192" s="70">
        <f t="shared" si="187"/>
        <v>107.1</v>
      </c>
      <c r="E1192" s="70">
        <f t="shared" si="188"/>
        <v>107.19999999999999</v>
      </c>
      <c r="F1192" s="5">
        <v>1188</v>
      </c>
      <c r="G1192" s="72"/>
      <c r="H1192" s="4">
        <f t="shared" si="182"/>
        <v>100</v>
      </c>
      <c r="I1192" s="4">
        <f t="shared" si="183"/>
        <v>125</v>
      </c>
      <c r="J1192" s="1">
        <f t="shared" si="184"/>
        <v>51286138399.13652</v>
      </c>
      <c r="K1192" s="5"/>
      <c r="L1192" s="12"/>
      <c r="N1192" s="2" t="str">
        <f t="shared" si="185"/>
        <v/>
      </c>
      <c r="O1192" s="1">
        <f t="shared" si="191"/>
        <v>18639530352144.758</v>
      </c>
      <c r="P1192" s="5">
        <v>1188</v>
      </c>
      <c r="Q1192" s="10">
        <f t="shared" si="189"/>
        <v>102</v>
      </c>
      <c r="R1192" s="44">
        <f t="shared" si="190"/>
        <v>97.1</v>
      </c>
      <c r="S1192" s="42" t="str">
        <f t="shared" si="186"/>
        <v/>
      </c>
      <c r="AG1192" s="72"/>
      <c r="AH1192" s="72"/>
      <c r="AI1192" s="72"/>
      <c r="AJ1192" s="72"/>
    </row>
    <row r="1193" spans="1:36" x14ac:dyDescent="0.25">
      <c r="A1193" s="30">
        <v>1.0068055555556501</v>
      </c>
      <c r="B1193" s="29">
        <v>107.5</v>
      </c>
      <c r="C1193" s="61">
        <v>107.6</v>
      </c>
      <c r="D1193" s="70">
        <f t="shared" si="187"/>
        <v>107.5</v>
      </c>
      <c r="E1193" s="70">
        <f t="shared" si="188"/>
        <v>107.6</v>
      </c>
      <c r="F1193" s="5">
        <v>1189</v>
      </c>
      <c r="G1193" s="72"/>
      <c r="H1193" s="4">
        <f t="shared" si="182"/>
        <v>100</v>
      </c>
      <c r="I1193" s="4">
        <f t="shared" si="183"/>
        <v>125</v>
      </c>
      <c r="J1193" s="1">
        <f t="shared" si="184"/>
        <v>56234132519.035126</v>
      </c>
      <c r="K1193" s="5"/>
      <c r="L1193" s="12"/>
      <c r="N1193" s="2" t="str">
        <f t="shared" si="185"/>
        <v/>
      </c>
      <c r="O1193" s="1">
        <f t="shared" si="191"/>
        <v>18695764484663.793</v>
      </c>
      <c r="P1193" s="5">
        <v>1189</v>
      </c>
      <c r="Q1193" s="10">
        <f t="shared" si="189"/>
        <v>102</v>
      </c>
      <c r="R1193" s="44">
        <f t="shared" si="190"/>
        <v>97.2</v>
      </c>
      <c r="S1193" s="42" t="str">
        <f t="shared" si="186"/>
        <v/>
      </c>
      <c r="AG1193" s="72"/>
      <c r="AH1193" s="72"/>
      <c r="AI1193" s="72"/>
      <c r="AJ1193" s="72"/>
    </row>
    <row r="1194" spans="1:36" x14ac:dyDescent="0.25">
      <c r="A1194" s="30">
        <v>1.0068171296297199</v>
      </c>
      <c r="B1194" s="29">
        <v>107.9</v>
      </c>
      <c r="C1194" s="61">
        <v>108</v>
      </c>
      <c r="D1194" s="70">
        <f t="shared" si="187"/>
        <v>107.9</v>
      </c>
      <c r="E1194" s="70">
        <f t="shared" si="188"/>
        <v>108</v>
      </c>
      <c r="F1194" s="5">
        <v>1190</v>
      </c>
      <c r="G1194" s="72"/>
      <c r="H1194" s="4">
        <f t="shared" si="182"/>
        <v>100</v>
      </c>
      <c r="I1194" s="4">
        <f t="shared" si="183"/>
        <v>125</v>
      </c>
      <c r="J1194" s="1">
        <f t="shared" si="184"/>
        <v>61659500186.14843</v>
      </c>
      <c r="K1194" s="5"/>
      <c r="L1194" s="12"/>
      <c r="N1194" s="2" t="str">
        <f t="shared" si="185"/>
        <v/>
      </c>
      <c r="O1194" s="1">
        <f t="shared" si="191"/>
        <v>18757423984849.941</v>
      </c>
      <c r="P1194" s="5">
        <v>1190</v>
      </c>
      <c r="Q1194" s="10">
        <f t="shared" si="189"/>
        <v>102</v>
      </c>
      <c r="R1194" s="44">
        <f t="shared" si="190"/>
        <v>97.2</v>
      </c>
      <c r="S1194" s="42" t="str">
        <f t="shared" si="186"/>
        <v/>
      </c>
      <c r="AG1194" s="72"/>
      <c r="AH1194" s="72"/>
      <c r="AI1194" s="72"/>
      <c r="AJ1194" s="72"/>
    </row>
    <row r="1195" spans="1:36" x14ac:dyDescent="0.25">
      <c r="A1195" s="30">
        <v>1.00682870370379</v>
      </c>
      <c r="B1195" s="29">
        <v>108</v>
      </c>
      <c r="C1195" s="61">
        <v>108.1</v>
      </c>
      <c r="D1195" s="70">
        <f t="shared" si="187"/>
        <v>108</v>
      </c>
      <c r="E1195" s="70">
        <f t="shared" si="188"/>
        <v>108.1</v>
      </c>
      <c r="F1195" s="5">
        <v>1191</v>
      </c>
      <c r="G1195" s="72"/>
      <c r="H1195" s="4">
        <f t="shared" si="182"/>
        <v>100</v>
      </c>
      <c r="I1195" s="4">
        <f t="shared" si="183"/>
        <v>125</v>
      </c>
      <c r="J1195" s="1">
        <f t="shared" si="184"/>
        <v>63095734448.019539</v>
      </c>
      <c r="K1195" s="5"/>
      <c r="L1195" s="12"/>
      <c r="N1195" s="2" t="str">
        <f t="shared" si="185"/>
        <v/>
      </c>
      <c r="O1195" s="1">
        <f t="shared" si="191"/>
        <v>18820519719297.961</v>
      </c>
      <c r="P1195" s="5">
        <v>1191</v>
      </c>
      <c r="Q1195" s="10">
        <f t="shared" si="189"/>
        <v>102</v>
      </c>
      <c r="R1195" s="44">
        <f t="shared" si="190"/>
        <v>97.2</v>
      </c>
      <c r="S1195" s="42" t="str">
        <f t="shared" si="186"/>
        <v/>
      </c>
      <c r="AG1195" s="72"/>
      <c r="AH1195" s="72"/>
      <c r="AI1195" s="72"/>
      <c r="AJ1195" s="72"/>
    </row>
    <row r="1196" spans="1:36" x14ac:dyDescent="0.25">
      <c r="A1196" s="30">
        <v>1.00684027777787</v>
      </c>
      <c r="B1196" s="29">
        <v>110.5</v>
      </c>
      <c r="C1196" s="61">
        <v>110.6</v>
      </c>
      <c r="D1196" s="70">
        <f t="shared" si="187"/>
        <v>110.5</v>
      </c>
      <c r="E1196" s="70">
        <f t="shared" si="188"/>
        <v>110.6</v>
      </c>
      <c r="F1196" s="5">
        <v>1192</v>
      </c>
      <c r="G1196" s="72"/>
      <c r="H1196" s="4">
        <f t="shared" si="182"/>
        <v>100</v>
      </c>
      <c r="I1196" s="4">
        <f t="shared" si="183"/>
        <v>125</v>
      </c>
      <c r="J1196" s="1">
        <f t="shared" si="184"/>
        <v>112201845430.19685</v>
      </c>
      <c r="K1196" s="5"/>
      <c r="L1196" s="12"/>
      <c r="N1196" s="2" t="str">
        <f t="shared" si="185"/>
        <v/>
      </c>
      <c r="O1196" s="1">
        <f t="shared" si="191"/>
        <v>18932721564728.156</v>
      </c>
      <c r="P1196" s="5">
        <v>1192</v>
      </c>
      <c r="Q1196" s="10">
        <f t="shared" si="189"/>
        <v>102</v>
      </c>
      <c r="R1196" s="44">
        <f t="shared" si="190"/>
        <v>97.2</v>
      </c>
      <c r="S1196" s="42" t="str">
        <f t="shared" si="186"/>
        <v/>
      </c>
      <c r="AG1196" s="72"/>
      <c r="AH1196" s="72"/>
      <c r="AI1196" s="72"/>
      <c r="AJ1196" s="72"/>
    </row>
    <row r="1197" spans="1:36" x14ac:dyDescent="0.25">
      <c r="A1197" s="30">
        <v>1.00685185185194</v>
      </c>
      <c r="B1197" s="29">
        <v>109.5</v>
      </c>
      <c r="C1197" s="61">
        <v>109.6</v>
      </c>
      <c r="D1197" s="70">
        <f t="shared" si="187"/>
        <v>109.5</v>
      </c>
      <c r="E1197" s="70">
        <f t="shared" si="188"/>
        <v>109.6</v>
      </c>
      <c r="F1197" s="5">
        <v>1193</v>
      </c>
      <c r="G1197" s="72"/>
      <c r="H1197" s="4">
        <f t="shared" si="182"/>
        <v>100</v>
      </c>
      <c r="I1197" s="4">
        <f t="shared" si="183"/>
        <v>125</v>
      </c>
      <c r="J1197" s="1">
        <f t="shared" si="184"/>
        <v>89125093813.374725</v>
      </c>
      <c r="K1197" s="5"/>
      <c r="L1197" s="12"/>
      <c r="N1197" s="2" t="str">
        <f t="shared" si="185"/>
        <v/>
      </c>
      <c r="O1197" s="1">
        <f t="shared" si="191"/>
        <v>19021846658541.531</v>
      </c>
      <c r="P1197" s="5">
        <v>1193</v>
      </c>
      <c r="Q1197" s="10">
        <f t="shared" si="189"/>
        <v>102</v>
      </c>
      <c r="R1197" s="44">
        <f t="shared" si="190"/>
        <v>97.2</v>
      </c>
      <c r="S1197" s="42" t="str">
        <f t="shared" si="186"/>
        <v/>
      </c>
      <c r="AG1197" s="72"/>
      <c r="AH1197" s="72"/>
      <c r="AI1197" s="72"/>
      <c r="AJ1197" s="72"/>
    </row>
    <row r="1198" spans="1:36" x14ac:dyDescent="0.25">
      <c r="A1198" s="30">
        <v>1.0068634259260201</v>
      </c>
      <c r="B1198" s="29">
        <v>110</v>
      </c>
      <c r="C1198" s="61">
        <v>110.1</v>
      </c>
      <c r="D1198" s="70">
        <f t="shared" si="187"/>
        <v>110</v>
      </c>
      <c r="E1198" s="70">
        <f t="shared" si="188"/>
        <v>110.1</v>
      </c>
      <c r="F1198" s="5">
        <v>1194</v>
      </c>
      <c r="G1198" s="72"/>
      <c r="H1198" s="4">
        <f t="shared" si="182"/>
        <v>100</v>
      </c>
      <c r="I1198" s="4">
        <f t="shared" si="183"/>
        <v>125</v>
      </c>
      <c r="J1198" s="1">
        <f t="shared" si="184"/>
        <v>100000000000</v>
      </c>
      <c r="K1198" s="5"/>
      <c r="L1198" s="12"/>
      <c r="N1198" s="2" t="str">
        <f t="shared" si="185"/>
        <v/>
      </c>
      <c r="O1198" s="1">
        <f t="shared" si="191"/>
        <v>19121846658541.531</v>
      </c>
      <c r="P1198" s="5">
        <v>1194</v>
      </c>
      <c r="Q1198" s="10">
        <f t="shared" si="189"/>
        <v>102</v>
      </c>
      <c r="R1198" s="44">
        <f t="shared" si="190"/>
        <v>97.3</v>
      </c>
      <c r="S1198" s="42" t="str">
        <f t="shared" si="186"/>
        <v/>
      </c>
      <c r="AG1198" s="72"/>
      <c r="AH1198" s="72"/>
      <c r="AI1198" s="72"/>
      <c r="AJ1198" s="72"/>
    </row>
    <row r="1199" spans="1:36" x14ac:dyDescent="0.25">
      <c r="A1199" s="30">
        <v>1.0068750000000899</v>
      </c>
      <c r="B1199" s="29">
        <v>109.6</v>
      </c>
      <c r="C1199" s="61">
        <v>109.69999999999999</v>
      </c>
      <c r="D1199" s="70">
        <f t="shared" si="187"/>
        <v>109.6</v>
      </c>
      <c r="E1199" s="70">
        <f t="shared" si="188"/>
        <v>109.69999999999999</v>
      </c>
      <c r="F1199" s="5">
        <v>1195</v>
      </c>
      <c r="G1199" s="72"/>
      <c r="H1199" s="4">
        <f t="shared" si="182"/>
        <v>100</v>
      </c>
      <c r="I1199" s="4">
        <f t="shared" si="183"/>
        <v>125</v>
      </c>
      <c r="J1199" s="1">
        <f t="shared" si="184"/>
        <v>91201083935.591141</v>
      </c>
      <c r="K1199" s="5"/>
      <c r="L1199" s="12"/>
      <c r="N1199" s="2" t="str">
        <f t="shared" si="185"/>
        <v/>
      </c>
      <c r="O1199" s="1">
        <f t="shared" si="191"/>
        <v>19213047742477.121</v>
      </c>
      <c r="P1199" s="5">
        <v>1195</v>
      </c>
      <c r="Q1199" s="10">
        <f t="shared" si="189"/>
        <v>102.1</v>
      </c>
      <c r="R1199" s="44">
        <f t="shared" si="190"/>
        <v>97.3</v>
      </c>
      <c r="S1199" s="42" t="str">
        <f t="shared" si="186"/>
        <v/>
      </c>
      <c r="AG1199" s="72"/>
      <c r="AH1199" s="72"/>
      <c r="AI1199" s="72"/>
      <c r="AJ1199" s="72"/>
    </row>
    <row r="1200" spans="1:36" x14ac:dyDescent="0.25">
      <c r="A1200" s="30">
        <v>1.0068865740741599</v>
      </c>
      <c r="B1200" s="29">
        <v>112.6</v>
      </c>
      <c r="C1200" s="61">
        <v>112.69999999999999</v>
      </c>
      <c r="D1200" s="70">
        <f t="shared" si="187"/>
        <v>112.6</v>
      </c>
      <c r="E1200" s="70">
        <f t="shared" si="188"/>
        <v>112.69999999999999</v>
      </c>
      <c r="F1200" s="5">
        <v>1196</v>
      </c>
      <c r="G1200" s="72"/>
      <c r="H1200" s="4">
        <f t="shared" si="182"/>
        <v>100</v>
      </c>
      <c r="I1200" s="4">
        <f t="shared" si="183"/>
        <v>125</v>
      </c>
      <c r="J1200" s="1">
        <f t="shared" si="184"/>
        <v>181970085860.99881</v>
      </c>
      <c r="K1200" s="5"/>
      <c r="L1200" s="12"/>
      <c r="N1200" s="2" t="str">
        <f t="shared" si="185"/>
        <v/>
      </c>
      <c r="O1200" s="1">
        <f t="shared" si="191"/>
        <v>19395017828338.121</v>
      </c>
      <c r="P1200" s="5">
        <v>1196</v>
      </c>
      <c r="Q1200" s="10">
        <f t="shared" si="189"/>
        <v>102.1</v>
      </c>
      <c r="R1200" s="44">
        <f t="shared" si="190"/>
        <v>97.3</v>
      </c>
      <c r="S1200" s="42" t="str">
        <f t="shared" si="186"/>
        <v/>
      </c>
      <c r="AG1200" s="72"/>
      <c r="AH1200" s="72"/>
      <c r="AI1200" s="72"/>
      <c r="AJ1200" s="72"/>
    </row>
    <row r="1201" spans="1:36" x14ac:dyDescent="0.25">
      <c r="A1201" s="30">
        <v>1.00689814814824</v>
      </c>
      <c r="B1201" s="29">
        <v>110.6</v>
      </c>
      <c r="C1201" s="61">
        <v>110.69999999999999</v>
      </c>
      <c r="D1201" s="70">
        <f t="shared" si="187"/>
        <v>110.6</v>
      </c>
      <c r="E1201" s="70">
        <f t="shared" si="188"/>
        <v>110.69999999999999</v>
      </c>
      <c r="F1201" s="5">
        <v>1197</v>
      </c>
      <c r="G1201" s="72"/>
      <c r="H1201" s="4">
        <f t="shared" si="182"/>
        <v>100</v>
      </c>
      <c r="I1201" s="4">
        <f t="shared" si="183"/>
        <v>125</v>
      </c>
      <c r="J1201" s="1">
        <f t="shared" si="184"/>
        <v>114815362149.68839</v>
      </c>
      <c r="K1201" s="5"/>
      <c r="L1201" s="12"/>
      <c r="N1201" s="2" t="str">
        <f t="shared" si="185"/>
        <v/>
      </c>
      <c r="O1201" s="1">
        <f t="shared" si="191"/>
        <v>19509833190487.809</v>
      </c>
      <c r="P1201" s="5">
        <v>1197</v>
      </c>
      <c r="Q1201" s="10">
        <f t="shared" si="189"/>
        <v>102.1</v>
      </c>
      <c r="R1201" s="44">
        <f t="shared" si="190"/>
        <v>97.3</v>
      </c>
      <c r="S1201" s="42" t="str">
        <f t="shared" si="186"/>
        <v/>
      </c>
      <c r="AG1201" s="72"/>
      <c r="AH1201" s="72"/>
      <c r="AI1201" s="72"/>
      <c r="AJ1201" s="72"/>
    </row>
    <row r="1202" spans="1:36" x14ac:dyDescent="0.25">
      <c r="A1202" s="30">
        <v>1.00690972222231</v>
      </c>
      <c r="B1202" s="29">
        <v>111</v>
      </c>
      <c r="C1202" s="61">
        <v>111.1</v>
      </c>
      <c r="D1202" s="70">
        <f t="shared" si="187"/>
        <v>111</v>
      </c>
      <c r="E1202" s="70">
        <f t="shared" si="188"/>
        <v>111.1</v>
      </c>
      <c r="F1202" s="5">
        <v>1198</v>
      </c>
      <c r="G1202" s="72"/>
      <c r="H1202" s="4">
        <f t="shared" si="182"/>
        <v>100</v>
      </c>
      <c r="I1202" s="4">
        <f t="shared" si="183"/>
        <v>125</v>
      </c>
      <c r="J1202" s="1">
        <f t="shared" si="184"/>
        <v>125892541179.41679</v>
      </c>
      <c r="K1202" s="5"/>
      <c r="L1202" s="12"/>
      <c r="N1202" s="2" t="str">
        <f t="shared" si="185"/>
        <v/>
      </c>
      <c r="O1202" s="1">
        <f t="shared" si="191"/>
        <v>19635725731667.227</v>
      </c>
      <c r="P1202" s="5">
        <v>1198</v>
      </c>
      <c r="Q1202" s="10">
        <f t="shared" si="189"/>
        <v>102.1</v>
      </c>
      <c r="R1202" s="44">
        <f t="shared" si="190"/>
        <v>97.4</v>
      </c>
      <c r="S1202" s="42" t="str">
        <f t="shared" si="186"/>
        <v/>
      </c>
      <c r="AG1202" s="72"/>
      <c r="AH1202" s="72"/>
      <c r="AI1202" s="72"/>
      <c r="AJ1202" s="72"/>
    </row>
    <row r="1203" spans="1:36" x14ac:dyDescent="0.25">
      <c r="A1203" s="30">
        <v>1.00692129629639</v>
      </c>
      <c r="B1203" s="29">
        <v>110.5</v>
      </c>
      <c r="C1203" s="61">
        <v>110.6</v>
      </c>
      <c r="D1203" s="70">
        <f t="shared" si="187"/>
        <v>110.5</v>
      </c>
      <c r="E1203" s="70">
        <f t="shared" si="188"/>
        <v>110.6</v>
      </c>
      <c r="F1203" s="5">
        <v>1199</v>
      </c>
      <c r="G1203" s="72"/>
      <c r="H1203" s="4">
        <f t="shared" si="182"/>
        <v>100</v>
      </c>
      <c r="I1203" s="4">
        <f t="shared" si="183"/>
        <v>125</v>
      </c>
      <c r="J1203" s="1">
        <f t="shared" si="184"/>
        <v>112201845430.19685</v>
      </c>
      <c r="K1203" s="5"/>
      <c r="L1203" s="12"/>
      <c r="N1203" s="2" t="str">
        <f t="shared" si="185"/>
        <v/>
      </c>
      <c r="O1203" s="1">
        <f t="shared" si="191"/>
        <v>19747927577097.422</v>
      </c>
      <c r="P1203" s="5">
        <v>1199</v>
      </c>
      <c r="Q1203" s="10">
        <f t="shared" si="189"/>
        <v>102.2</v>
      </c>
      <c r="R1203" s="44">
        <f t="shared" si="190"/>
        <v>97.4</v>
      </c>
      <c r="S1203" s="42" t="str">
        <f t="shared" si="186"/>
        <v/>
      </c>
      <c r="AG1203" s="72"/>
      <c r="AH1203" s="72"/>
      <c r="AI1203" s="72"/>
      <c r="AJ1203" s="72"/>
    </row>
    <row r="1204" spans="1:36" x14ac:dyDescent="0.25">
      <c r="A1204" s="30">
        <v>1.0069328703704601</v>
      </c>
      <c r="B1204" s="29">
        <v>111.5</v>
      </c>
      <c r="C1204" s="61">
        <v>111.6</v>
      </c>
      <c r="D1204" s="70">
        <f t="shared" si="187"/>
        <v>111.5</v>
      </c>
      <c r="E1204" s="70">
        <f t="shared" si="188"/>
        <v>111.6</v>
      </c>
      <c r="F1204" s="5">
        <v>1200</v>
      </c>
      <c r="G1204" s="72"/>
      <c r="H1204" s="4">
        <f t="shared" si="182"/>
        <v>100</v>
      </c>
      <c r="I1204" s="4">
        <f t="shared" si="183"/>
        <v>125</v>
      </c>
      <c r="J1204" s="1">
        <f t="shared" si="184"/>
        <v>141253754462.27594</v>
      </c>
      <c r="K1204" s="5"/>
      <c r="L1204" s="12"/>
      <c r="N1204" s="2" t="str">
        <f t="shared" si="185"/>
        <v/>
      </c>
      <c r="O1204" s="1">
        <f t="shared" si="191"/>
        <v>19889181331559.699</v>
      </c>
      <c r="P1204" s="5">
        <v>1200</v>
      </c>
      <c r="Q1204" s="10">
        <f t="shared" si="189"/>
        <v>102.2</v>
      </c>
      <c r="R1204" s="44">
        <f t="shared" si="190"/>
        <v>97.4</v>
      </c>
      <c r="S1204" s="42" t="str">
        <f t="shared" si="186"/>
        <v/>
      </c>
      <c r="AG1204" s="72"/>
      <c r="AH1204" s="72"/>
      <c r="AI1204" s="72"/>
      <c r="AJ1204" s="72"/>
    </row>
    <row r="1205" spans="1:36" x14ac:dyDescent="0.25">
      <c r="A1205" s="30">
        <v>1.0069444444445399</v>
      </c>
      <c r="B1205" s="29">
        <v>110.7</v>
      </c>
      <c r="C1205" s="61">
        <v>112.7</v>
      </c>
      <c r="D1205" s="70">
        <f t="shared" si="187"/>
        <v>110.7</v>
      </c>
      <c r="E1205" s="70">
        <f t="shared" si="188"/>
        <v>112.7</v>
      </c>
      <c r="F1205" s="5">
        <v>1201</v>
      </c>
      <c r="G1205" s="71"/>
      <c r="H1205" s="4">
        <f t="shared" si="182"/>
        <v>100</v>
      </c>
      <c r="I1205" s="4">
        <f t="shared" si="183"/>
        <v>125</v>
      </c>
      <c r="J1205" s="1">
        <f t="shared" si="184"/>
        <v>117489755493.95348</v>
      </c>
      <c r="K1205" s="5"/>
      <c r="L1205" s="12"/>
      <c r="N1205" s="2" t="str">
        <f t="shared" si="185"/>
        <v/>
      </c>
      <c r="O1205" s="1">
        <f t="shared" si="191"/>
        <v>20006671087053.652</v>
      </c>
      <c r="P1205" s="5">
        <v>1201</v>
      </c>
      <c r="Q1205" s="10">
        <f t="shared" si="189"/>
        <v>102.2</v>
      </c>
      <c r="R1205" s="44">
        <f t="shared" si="190"/>
        <v>97.4</v>
      </c>
      <c r="S1205" s="42" t="str">
        <f t="shared" si="186"/>
        <v/>
      </c>
      <c r="AG1205" s="71">
        <f>$A1205</f>
        <v>1.0069444444445399</v>
      </c>
      <c r="AH1205" s="71"/>
      <c r="AI1205" s="71">
        <v>1.3888888888888888E-2</v>
      </c>
      <c r="AJ1205" s="71"/>
    </row>
    <row r="1206" spans="1:36" x14ac:dyDescent="0.25">
      <c r="A1206" s="30">
        <v>1.0069560185186099</v>
      </c>
      <c r="B1206" s="29">
        <v>112.4</v>
      </c>
      <c r="C1206" s="61">
        <v>113.4</v>
      </c>
      <c r="D1206" s="70">
        <f t="shared" si="187"/>
        <v>112.4</v>
      </c>
      <c r="E1206" s="70">
        <f t="shared" si="188"/>
        <v>113.4</v>
      </c>
      <c r="F1206" s="5">
        <v>1202</v>
      </c>
      <c r="G1206" s="72"/>
      <c r="H1206" s="4">
        <f t="shared" si="182"/>
        <v>100</v>
      </c>
      <c r="I1206" s="4">
        <f t="shared" si="183"/>
        <v>125</v>
      </c>
      <c r="J1206" s="1">
        <f t="shared" si="184"/>
        <v>173780082874.93802</v>
      </c>
      <c r="K1206" s="5"/>
      <c r="L1206" s="12"/>
      <c r="N1206" s="2" t="str">
        <f t="shared" si="185"/>
        <v/>
      </c>
      <c r="O1206" s="1">
        <f t="shared" si="191"/>
        <v>20180451169928.59</v>
      </c>
      <c r="P1206" s="5">
        <v>1202</v>
      </c>
      <c r="Q1206" s="10">
        <f t="shared" si="189"/>
        <v>102.3</v>
      </c>
      <c r="R1206" s="44">
        <f t="shared" si="190"/>
        <v>97.5</v>
      </c>
      <c r="S1206" s="42" t="str">
        <f t="shared" si="186"/>
        <v/>
      </c>
      <c r="AG1206" s="72"/>
      <c r="AH1206" s="72"/>
      <c r="AI1206" s="72"/>
      <c r="AJ1206" s="72"/>
    </row>
    <row r="1207" spans="1:36" x14ac:dyDescent="0.25">
      <c r="A1207" s="30">
        <v>1.00696759259268</v>
      </c>
      <c r="B1207" s="29">
        <v>110.1</v>
      </c>
      <c r="C1207" s="61">
        <v>110.89999999999999</v>
      </c>
      <c r="D1207" s="70">
        <f t="shared" si="187"/>
        <v>110.1</v>
      </c>
      <c r="E1207" s="70">
        <f t="shared" si="188"/>
        <v>110.89999999999999</v>
      </c>
      <c r="F1207" s="5">
        <v>1203</v>
      </c>
      <c r="G1207" s="72"/>
      <c r="H1207" s="4">
        <f t="shared" si="182"/>
        <v>100</v>
      </c>
      <c r="I1207" s="4">
        <f t="shared" si="183"/>
        <v>125</v>
      </c>
      <c r="J1207" s="1">
        <f t="shared" si="184"/>
        <v>102329299228.07556</v>
      </c>
      <c r="K1207" s="5"/>
      <c r="L1207" s="12"/>
      <c r="N1207" s="2" t="str">
        <f t="shared" si="185"/>
        <v/>
      </c>
      <c r="O1207" s="1">
        <f t="shared" si="191"/>
        <v>20282780469156.664</v>
      </c>
      <c r="P1207" s="5">
        <v>1203</v>
      </c>
      <c r="Q1207" s="10">
        <f t="shared" si="189"/>
        <v>102.3</v>
      </c>
      <c r="R1207" s="44">
        <f t="shared" si="190"/>
        <v>97.5</v>
      </c>
      <c r="S1207" s="42" t="str">
        <f t="shared" si="186"/>
        <v/>
      </c>
      <c r="AG1207" s="72"/>
      <c r="AH1207" s="72"/>
      <c r="AI1207" s="72"/>
      <c r="AJ1207" s="72"/>
    </row>
    <row r="1208" spans="1:36" x14ac:dyDescent="0.25">
      <c r="A1208" s="30">
        <v>1.00697916666676</v>
      </c>
      <c r="B1208" s="29">
        <v>110.9</v>
      </c>
      <c r="C1208" s="61">
        <v>111.10000000000001</v>
      </c>
      <c r="D1208" s="70">
        <f t="shared" si="187"/>
        <v>110.9</v>
      </c>
      <c r="E1208" s="70">
        <f t="shared" si="188"/>
        <v>111.10000000000001</v>
      </c>
      <c r="F1208" s="5">
        <v>1204</v>
      </c>
      <c r="G1208" s="72"/>
      <c r="H1208" s="4">
        <f t="shared" si="182"/>
        <v>100</v>
      </c>
      <c r="I1208" s="4">
        <f t="shared" si="183"/>
        <v>125</v>
      </c>
      <c r="J1208" s="1">
        <f t="shared" si="184"/>
        <v>123026877081.23824</v>
      </c>
      <c r="K1208" s="5"/>
      <c r="L1208" s="12"/>
      <c r="N1208" s="2" t="str">
        <f t="shared" si="185"/>
        <v/>
      </c>
      <c r="O1208" s="1">
        <f t="shared" si="191"/>
        <v>20405807346237.902</v>
      </c>
      <c r="P1208" s="5">
        <v>1204</v>
      </c>
      <c r="Q1208" s="10">
        <f t="shared" si="189"/>
        <v>102.3</v>
      </c>
      <c r="R1208" s="44">
        <f t="shared" si="190"/>
        <v>97.5</v>
      </c>
      <c r="S1208" s="42" t="str">
        <f t="shared" si="186"/>
        <v/>
      </c>
      <c r="AG1208" s="72"/>
      <c r="AH1208" s="72"/>
      <c r="AI1208" s="72"/>
      <c r="AJ1208" s="72"/>
    </row>
    <row r="1209" spans="1:36" x14ac:dyDescent="0.25">
      <c r="A1209" s="30">
        <v>1.0069907407408301</v>
      </c>
      <c r="B1209" s="29">
        <v>110.3</v>
      </c>
      <c r="C1209" s="61">
        <v>110.39999999999999</v>
      </c>
      <c r="D1209" s="70">
        <f t="shared" si="187"/>
        <v>110.3</v>
      </c>
      <c r="E1209" s="70">
        <f t="shared" si="188"/>
        <v>110.39999999999999</v>
      </c>
      <c r="F1209" s="5">
        <v>1205</v>
      </c>
      <c r="G1209" s="72"/>
      <c r="H1209" s="4">
        <f t="shared" si="182"/>
        <v>100</v>
      </c>
      <c r="I1209" s="4">
        <f t="shared" si="183"/>
        <v>125</v>
      </c>
      <c r="J1209" s="1">
        <f t="shared" si="184"/>
        <v>107151930523.76077</v>
      </c>
      <c r="K1209" s="5"/>
      <c r="L1209" s="12"/>
      <c r="N1209" s="2" t="str">
        <f t="shared" si="185"/>
        <v/>
      </c>
      <c r="O1209" s="1">
        <f t="shared" si="191"/>
        <v>20512959276761.664</v>
      </c>
      <c r="P1209" s="5">
        <v>1205</v>
      </c>
      <c r="Q1209" s="10">
        <f t="shared" si="189"/>
        <v>102.3</v>
      </c>
      <c r="R1209" s="44">
        <f t="shared" si="190"/>
        <v>97.6</v>
      </c>
      <c r="S1209" s="42" t="str">
        <f t="shared" si="186"/>
        <v/>
      </c>
      <c r="AG1209" s="72"/>
      <c r="AH1209" s="72"/>
      <c r="AI1209" s="72"/>
      <c r="AJ1209" s="72"/>
    </row>
    <row r="1210" spans="1:36" x14ac:dyDescent="0.25">
      <c r="A1210" s="30">
        <v>1.0070023148149101</v>
      </c>
      <c r="B1210" s="29">
        <v>110.9</v>
      </c>
      <c r="C1210" s="61">
        <v>111</v>
      </c>
      <c r="D1210" s="70">
        <f t="shared" si="187"/>
        <v>110.9</v>
      </c>
      <c r="E1210" s="70">
        <f t="shared" si="188"/>
        <v>111</v>
      </c>
      <c r="F1210" s="5">
        <v>1206</v>
      </c>
      <c r="G1210" s="72"/>
      <c r="H1210" s="4">
        <f t="shared" si="182"/>
        <v>100</v>
      </c>
      <c r="I1210" s="4">
        <f t="shared" si="183"/>
        <v>125</v>
      </c>
      <c r="J1210" s="1">
        <f t="shared" si="184"/>
        <v>123026877081.23824</v>
      </c>
      <c r="K1210" s="5"/>
      <c r="L1210" s="12"/>
      <c r="N1210" s="2" t="str">
        <f t="shared" si="185"/>
        <v/>
      </c>
      <c r="O1210" s="1">
        <f t="shared" si="191"/>
        <v>20635986153842.902</v>
      </c>
      <c r="P1210" s="5">
        <v>1206</v>
      </c>
      <c r="Q1210" s="10">
        <f t="shared" si="189"/>
        <v>102.3</v>
      </c>
      <c r="R1210" s="44">
        <f t="shared" si="190"/>
        <v>97.6</v>
      </c>
      <c r="S1210" s="42" t="str">
        <f t="shared" si="186"/>
        <v/>
      </c>
      <c r="AG1210" s="72"/>
      <c r="AH1210" s="72"/>
      <c r="AI1210" s="72"/>
      <c r="AJ1210" s="72"/>
    </row>
    <row r="1211" spans="1:36" x14ac:dyDescent="0.25">
      <c r="A1211" s="30">
        <v>1.0070138888889799</v>
      </c>
      <c r="B1211" s="29">
        <v>111.8</v>
      </c>
      <c r="C1211" s="61">
        <v>113</v>
      </c>
      <c r="D1211" s="70">
        <f t="shared" si="187"/>
        <v>111.8</v>
      </c>
      <c r="E1211" s="70">
        <f t="shared" si="188"/>
        <v>113</v>
      </c>
      <c r="F1211" s="5">
        <v>1207</v>
      </c>
      <c r="G1211" s="72"/>
      <c r="H1211" s="4">
        <f t="shared" si="182"/>
        <v>100</v>
      </c>
      <c r="I1211" s="4">
        <f t="shared" si="183"/>
        <v>125</v>
      </c>
      <c r="J1211" s="1">
        <f t="shared" si="184"/>
        <v>151356124843.62131</v>
      </c>
      <c r="K1211" s="5"/>
      <c r="L1211" s="12"/>
      <c r="N1211" s="2" t="str">
        <f t="shared" si="185"/>
        <v/>
      </c>
      <c r="O1211" s="1">
        <f t="shared" si="191"/>
        <v>20787342278686.523</v>
      </c>
      <c r="P1211" s="5">
        <v>1207</v>
      </c>
      <c r="Q1211" s="10">
        <f t="shared" si="189"/>
        <v>102.4</v>
      </c>
      <c r="R1211" s="44">
        <f t="shared" si="190"/>
        <v>97.6</v>
      </c>
      <c r="S1211" s="42" t="str">
        <f t="shared" si="186"/>
        <v/>
      </c>
      <c r="AG1211" s="72"/>
      <c r="AH1211" s="72"/>
      <c r="AI1211" s="72"/>
      <c r="AJ1211" s="72"/>
    </row>
    <row r="1212" spans="1:36" x14ac:dyDescent="0.25">
      <c r="A1212" s="30">
        <v>1.00702546296305</v>
      </c>
      <c r="B1212" s="29">
        <v>111.3</v>
      </c>
      <c r="C1212" s="61">
        <v>111.7</v>
      </c>
      <c r="D1212" s="70">
        <f t="shared" si="187"/>
        <v>111.3</v>
      </c>
      <c r="E1212" s="70">
        <f t="shared" si="188"/>
        <v>111.7</v>
      </c>
      <c r="F1212" s="5">
        <v>1208</v>
      </c>
      <c r="G1212" s="72"/>
      <c r="H1212" s="4">
        <f t="shared" si="182"/>
        <v>100</v>
      </c>
      <c r="I1212" s="4">
        <f t="shared" si="183"/>
        <v>125</v>
      </c>
      <c r="J1212" s="1">
        <f t="shared" si="184"/>
        <v>134896288259.16539</v>
      </c>
      <c r="K1212" s="5"/>
      <c r="L1212" s="12"/>
      <c r="N1212" s="2" t="str">
        <f t="shared" si="185"/>
        <v/>
      </c>
      <c r="O1212" s="1">
        <f t="shared" si="191"/>
        <v>20922238566945.688</v>
      </c>
      <c r="P1212" s="5">
        <v>1208</v>
      </c>
      <c r="Q1212" s="10">
        <f t="shared" si="189"/>
        <v>102.4</v>
      </c>
      <c r="R1212" s="44">
        <f t="shared" si="190"/>
        <v>97.6</v>
      </c>
      <c r="S1212" s="42" t="str">
        <f t="shared" si="186"/>
        <v/>
      </c>
      <c r="AG1212" s="72"/>
      <c r="AH1212" s="72"/>
      <c r="AI1212" s="72"/>
      <c r="AJ1212" s="72"/>
    </row>
    <row r="1213" spans="1:36" x14ac:dyDescent="0.25">
      <c r="A1213" s="30">
        <v>1.00703703703713</v>
      </c>
      <c r="B1213" s="29">
        <v>111.6</v>
      </c>
      <c r="C1213" s="61">
        <v>113.6</v>
      </c>
      <c r="D1213" s="70">
        <f t="shared" si="187"/>
        <v>111.6</v>
      </c>
      <c r="E1213" s="70">
        <f t="shared" si="188"/>
        <v>113.6</v>
      </c>
      <c r="F1213" s="5">
        <v>1209</v>
      </c>
      <c r="G1213" s="72"/>
      <c r="H1213" s="4">
        <f t="shared" si="182"/>
        <v>100</v>
      </c>
      <c r="I1213" s="4">
        <f t="shared" si="183"/>
        <v>125</v>
      </c>
      <c r="J1213" s="1">
        <f t="shared" si="184"/>
        <v>144543977074.59326</v>
      </c>
      <c r="K1213" s="5"/>
      <c r="L1213" s="12"/>
      <c r="N1213" s="2" t="str">
        <f t="shared" si="185"/>
        <v/>
      </c>
      <c r="O1213" s="1">
        <f t="shared" si="191"/>
        <v>21066782544020.281</v>
      </c>
      <c r="P1213" s="5">
        <v>1209</v>
      </c>
      <c r="Q1213" s="10">
        <f t="shared" si="189"/>
        <v>102.4</v>
      </c>
      <c r="R1213" s="44">
        <f t="shared" si="190"/>
        <v>97.7</v>
      </c>
      <c r="S1213" s="42" t="str">
        <f t="shared" si="186"/>
        <v/>
      </c>
      <c r="AG1213" s="72"/>
      <c r="AH1213" s="72"/>
      <c r="AI1213" s="72"/>
      <c r="AJ1213" s="72"/>
    </row>
    <row r="1214" spans="1:36" x14ac:dyDescent="0.25">
      <c r="A1214" s="30">
        <v>1.0070486111112</v>
      </c>
      <c r="B1214" s="29">
        <v>113</v>
      </c>
      <c r="C1214" s="61">
        <v>113.6</v>
      </c>
      <c r="D1214" s="70">
        <f t="shared" si="187"/>
        <v>113</v>
      </c>
      <c r="E1214" s="70">
        <f t="shared" si="188"/>
        <v>113.6</v>
      </c>
      <c r="F1214" s="5">
        <v>1210</v>
      </c>
      <c r="G1214" s="72"/>
      <c r="H1214" s="4">
        <f t="shared" si="182"/>
        <v>100</v>
      </c>
      <c r="I1214" s="4">
        <f t="shared" si="183"/>
        <v>125</v>
      </c>
      <c r="J1214" s="1">
        <f t="shared" si="184"/>
        <v>199526231496.8891</v>
      </c>
      <c r="K1214" s="5"/>
      <c r="L1214" s="12"/>
      <c r="N1214" s="2" t="str">
        <f t="shared" si="185"/>
        <v/>
      </c>
      <c r="O1214" s="1">
        <f t="shared" si="191"/>
        <v>21266308775517.172</v>
      </c>
      <c r="P1214" s="5">
        <v>1210</v>
      </c>
      <c r="Q1214" s="10">
        <f t="shared" si="189"/>
        <v>102.4</v>
      </c>
      <c r="R1214" s="44">
        <f t="shared" si="190"/>
        <v>97.7</v>
      </c>
      <c r="S1214" s="42" t="str">
        <f t="shared" si="186"/>
        <v/>
      </c>
      <c r="AG1214" s="72"/>
      <c r="AH1214" s="72"/>
      <c r="AI1214" s="72"/>
      <c r="AJ1214" s="72"/>
    </row>
    <row r="1215" spans="1:36" x14ac:dyDescent="0.25">
      <c r="A1215" s="30">
        <v>1.0070601851852801</v>
      </c>
      <c r="B1215" s="29">
        <v>112.8</v>
      </c>
      <c r="C1215" s="61">
        <v>113.8</v>
      </c>
      <c r="D1215" s="70">
        <f t="shared" si="187"/>
        <v>112.8</v>
      </c>
      <c r="E1215" s="70">
        <f t="shared" si="188"/>
        <v>113.8</v>
      </c>
      <c r="F1215" s="5">
        <v>1211</v>
      </c>
      <c r="G1215" s="72"/>
      <c r="H1215" s="4">
        <f t="shared" si="182"/>
        <v>100</v>
      </c>
      <c r="I1215" s="4">
        <f t="shared" si="183"/>
        <v>125</v>
      </c>
      <c r="J1215" s="1">
        <f t="shared" si="184"/>
        <v>190546071796.32516</v>
      </c>
      <c r="K1215" s="5"/>
      <c r="L1215" s="12"/>
      <c r="N1215" s="2" t="str">
        <f t="shared" si="185"/>
        <v/>
      </c>
      <c r="O1215" s="1">
        <f t="shared" si="191"/>
        <v>21456854847313.496</v>
      </c>
      <c r="P1215" s="5">
        <v>1211</v>
      </c>
      <c r="Q1215" s="10">
        <f t="shared" si="189"/>
        <v>102.5</v>
      </c>
      <c r="R1215" s="44">
        <f t="shared" si="190"/>
        <v>97.8</v>
      </c>
      <c r="S1215" s="42" t="str">
        <f t="shared" si="186"/>
        <v/>
      </c>
      <c r="AG1215" s="72"/>
      <c r="AH1215" s="72"/>
      <c r="AI1215" s="72"/>
      <c r="AJ1215" s="72"/>
    </row>
    <row r="1216" spans="1:36" x14ac:dyDescent="0.25">
      <c r="A1216" s="30">
        <v>1.0070717592593501</v>
      </c>
      <c r="B1216" s="29">
        <v>111.9</v>
      </c>
      <c r="C1216" s="61">
        <v>112.7</v>
      </c>
      <c r="D1216" s="70">
        <f t="shared" si="187"/>
        <v>111.9</v>
      </c>
      <c r="E1216" s="70">
        <f t="shared" si="188"/>
        <v>112.7</v>
      </c>
      <c r="F1216" s="5">
        <v>1212</v>
      </c>
      <c r="G1216" s="72"/>
      <c r="H1216" s="4">
        <f t="shared" si="182"/>
        <v>100</v>
      </c>
      <c r="I1216" s="4">
        <f t="shared" si="183"/>
        <v>125</v>
      </c>
      <c r="J1216" s="1">
        <f t="shared" si="184"/>
        <v>154881661891.24918</v>
      </c>
      <c r="K1216" s="5"/>
      <c r="L1216" s="12"/>
      <c r="N1216" s="2" t="str">
        <f t="shared" si="185"/>
        <v/>
      </c>
      <c r="O1216" s="1">
        <f t="shared" si="191"/>
        <v>21611736509204.746</v>
      </c>
      <c r="P1216" s="5">
        <v>1212</v>
      </c>
      <c r="Q1216" s="10">
        <f t="shared" si="189"/>
        <v>102.5</v>
      </c>
      <c r="R1216" s="44">
        <f t="shared" si="190"/>
        <v>97.8</v>
      </c>
      <c r="S1216" s="42" t="str">
        <f t="shared" si="186"/>
        <v/>
      </c>
      <c r="AG1216" s="72"/>
      <c r="AH1216" s="72"/>
      <c r="AI1216" s="72"/>
      <c r="AJ1216" s="72"/>
    </row>
    <row r="1217" spans="1:36" x14ac:dyDescent="0.25">
      <c r="A1217" s="30">
        <v>1.0070833333334299</v>
      </c>
      <c r="B1217" s="29">
        <v>107.1</v>
      </c>
      <c r="C1217" s="61">
        <v>107.3</v>
      </c>
      <c r="D1217" s="70">
        <f t="shared" si="187"/>
        <v>107.1</v>
      </c>
      <c r="E1217" s="70">
        <f t="shared" si="188"/>
        <v>107.3</v>
      </c>
      <c r="F1217" s="5">
        <v>1213</v>
      </c>
      <c r="G1217" s="72"/>
      <c r="H1217" s="4">
        <f t="shared" si="182"/>
        <v>100</v>
      </c>
      <c r="I1217" s="4">
        <f t="shared" si="183"/>
        <v>125</v>
      </c>
      <c r="J1217" s="1">
        <f t="shared" si="184"/>
        <v>51286138399.13652</v>
      </c>
      <c r="K1217" s="5"/>
      <c r="L1217" s="12"/>
      <c r="N1217" s="2" t="str">
        <f t="shared" si="185"/>
        <v/>
      </c>
      <c r="O1217" s="1">
        <f t="shared" si="191"/>
        <v>21663022647603.883</v>
      </c>
      <c r="P1217" s="5">
        <v>1213</v>
      </c>
      <c r="Q1217" s="10">
        <f t="shared" si="189"/>
        <v>102.5</v>
      </c>
      <c r="R1217" s="44">
        <f t="shared" si="190"/>
        <v>97.8</v>
      </c>
      <c r="S1217" s="42" t="str">
        <f t="shared" si="186"/>
        <v/>
      </c>
      <c r="AG1217" s="72"/>
      <c r="AH1217" s="72"/>
      <c r="AI1217" s="72"/>
      <c r="AJ1217" s="72"/>
    </row>
    <row r="1218" spans="1:36" x14ac:dyDescent="0.25">
      <c r="A1218" s="30">
        <v>1.0070949074075</v>
      </c>
      <c r="B1218" s="29">
        <v>105.1</v>
      </c>
      <c r="C1218" s="61">
        <v>105.19999999999999</v>
      </c>
      <c r="D1218" s="70">
        <f t="shared" si="187"/>
        <v>105.1</v>
      </c>
      <c r="E1218" s="70">
        <f t="shared" si="188"/>
        <v>105.19999999999999</v>
      </c>
      <c r="F1218" s="5">
        <v>1214</v>
      </c>
      <c r="G1218" s="72"/>
      <c r="H1218" s="4">
        <f t="shared" si="182"/>
        <v>100</v>
      </c>
      <c r="I1218" s="4">
        <f t="shared" si="183"/>
        <v>125</v>
      </c>
      <c r="J1218" s="1">
        <f t="shared" si="184"/>
        <v>32359365692.96291</v>
      </c>
      <c r="K1218" s="5"/>
      <c r="L1218" s="12"/>
      <c r="N1218" s="2" t="str">
        <f t="shared" si="185"/>
        <v/>
      </c>
      <c r="O1218" s="1">
        <f t="shared" si="191"/>
        <v>21695382013296.848</v>
      </c>
      <c r="P1218" s="5">
        <v>1214</v>
      </c>
      <c r="Q1218" s="10">
        <f t="shared" si="189"/>
        <v>102.5</v>
      </c>
      <c r="R1218" s="44">
        <f t="shared" si="190"/>
        <v>97.8</v>
      </c>
      <c r="S1218" s="42" t="str">
        <f t="shared" si="186"/>
        <v/>
      </c>
      <c r="AG1218" s="72"/>
      <c r="AH1218" s="72"/>
      <c r="AI1218" s="72"/>
      <c r="AJ1218" s="72"/>
    </row>
    <row r="1219" spans="1:36" x14ac:dyDescent="0.25">
      <c r="A1219" s="30">
        <v>1.00710648148157</v>
      </c>
      <c r="B1219" s="29">
        <v>106.3</v>
      </c>
      <c r="C1219" s="61">
        <v>106.39999999999999</v>
      </c>
      <c r="D1219" s="70">
        <f t="shared" si="187"/>
        <v>106.3</v>
      </c>
      <c r="E1219" s="70">
        <f t="shared" si="188"/>
        <v>106.39999999999999</v>
      </c>
      <c r="F1219" s="5">
        <v>1215</v>
      </c>
      <c r="G1219" s="72"/>
      <c r="H1219" s="4">
        <f t="shared" si="182"/>
        <v>100</v>
      </c>
      <c r="I1219" s="4">
        <f t="shared" si="183"/>
        <v>125</v>
      </c>
      <c r="J1219" s="1">
        <f t="shared" si="184"/>
        <v>42657951880.159332</v>
      </c>
      <c r="K1219" s="5"/>
      <c r="L1219" s="12"/>
      <c r="N1219" s="2" t="str">
        <f t="shared" si="185"/>
        <v/>
      </c>
      <c r="O1219" s="1">
        <f t="shared" si="191"/>
        <v>21738039965177.008</v>
      </c>
      <c r="P1219" s="5">
        <v>1215</v>
      </c>
      <c r="Q1219" s="10">
        <f t="shared" si="189"/>
        <v>102.5</v>
      </c>
      <c r="R1219" s="44">
        <f t="shared" si="190"/>
        <v>97.8</v>
      </c>
      <c r="S1219" s="42" t="str">
        <f t="shared" si="186"/>
        <v/>
      </c>
      <c r="AG1219" s="72"/>
      <c r="AH1219" s="72"/>
      <c r="AI1219" s="72"/>
      <c r="AJ1219" s="72"/>
    </row>
    <row r="1220" spans="1:36" x14ac:dyDescent="0.25">
      <c r="A1220" s="30">
        <v>1.00711805555565</v>
      </c>
      <c r="B1220" s="29">
        <v>104</v>
      </c>
      <c r="C1220" s="61">
        <v>105.2</v>
      </c>
      <c r="D1220" s="70">
        <f t="shared" si="187"/>
        <v>104</v>
      </c>
      <c r="E1220" s="70">
        <f t="shared" si="188"/>
        <v>105.2</v>
      </c>
      <c r="F1220" s="5">
        <v>1216</v>
      </c>
      <c r="G1220" s="72"/>
      <c r="H1220" s="4">
        <f t="shared" ref="H1220:H1283" si="192">X$15</f>
        <v>100</v>
      </c>
      <c r="I1220" s="4">
        <f t="shared" ref="I1220:I1283" si="193">X$36</f>
        <v>125</v>
      </c>
      <c r="J1220" s="1">
        <f t="shared" si="184"/>
        <v>25118864315.095894</v>
      </c>
      <c r="K1220" s="5"/>
      <c r="L1220" s="12"/>
      <c r="N1220" s="2" t="str">
        <f t="shared" si="185"/>
        <v/>
      </c>
      <c r="O1220" s="1">
        <f t="shared" si="191"/>
        <v>21763158829492.105</v>
      </c>
      <c r="P1220" s="5">
        <v>1216</v>
      </c>
      <c r="Q1220" s="10">
        <f t="shared" si="189"/>
        <v>102.5</v>
      </c>
      <c r="R1220" s="44">
        <f t="shared" si="190"/>
        <v>97.8</v>
      </c>
      <c r="S1220" s="42" t="str">
        <f t="shared" si="186"/>
        <v/>
      </c>
      <c r="AG1220" s="72"/>
      <c r="AH1220" s="72"/>
      <c r="AI1220" s="72"/>
      <c r="AJ1220" s="72"/>
    </row>
    <row r="1221" spans="1:36" x14ac:dyDescent="0.25">
      <c r="A1221" s="30">
        <v>1.0071296296297201</v>
      </c>
      <c r="B1221" s="29">
        <v>104</v>
      </c>
      <c r="C1221" s="61">
        <v>104.4</v>
      </c>
      <c r="D1221" s="70">
        <f t="shared" si="187"/>
        <v>104</v>
      </c>
      <c r="E1221" s="70">
        <f t="shared" si="188"/>
        <v>104.4</v>
      </c>
      <c r="F1221" s="5">
        <v>1217</v>
      </c>
      <c r="G1221" s="72"/>
      <c r="H1221" s="4">
        <f t="shared" si="192"/>
        <v>100</v>
      </c>
      <c r="I1221" s="4">
        <f t="shared" si="193"/>
        <v>125</v>
      </c>
      <c r="J1221" s="1">
        <f t="shared" ref="J1221:J1284" si="194">10^(D1221/10)</f>
        <v>25118864315.095894</v>
      </c>
      <c r="K1221" s="5"/>
      <c r="L1221" s="12"/>
      <c r="N1221" s="2" t="str">
        <f t="shared" ref="N1221:N1284" si="195">IF(E1221&gt;$X$36,E1221,"")</f>
        <v/>
      </c>
      <c r="O1221" s="1">
        <f t="shared" si="191"/>
        <v>21788277693807.203</v>
      </c>
      <c r="P1221" s="5">
        <v>1217</v>
      </c>
      <c r="Q1221" s="10">
        <f t="shared" si="189"/>
        <v>102.5</v>
      </c>
      <c r="R1221" s="44">
        <f t="shared" si="190"/>
        <v>97.8</v>
      </c>
      <c r="S1221" s="42" t="str">
        <f t="shared" ref="S1221:S1284" si="196">IF(R1221&gt;$X$15,R1221,"")</f>
        <v/>
      </c>
      <c r="AG1221" s="72"/>
      <c r="AH1221" s="72"/>
      <c r="AI1221" s="72"/>
      <c r="AJ1221" s="72"/>
    </row>
    <row r="1222" spans="1:36" x14ac:dyDescent="0.25">
      <c r="A1222" s="30">
        <v>1.0071412037037999</v>
      </c>
      <c r="B1222" s="29">
        <v>104.6</v>
      </c>
      <c r="C1222" s="61">
        <v>106.6</v>
      </c>
      <c r="D1222" s="70">
        <f t="shared" ref="D1222:D1285" si="197">B1222+$AC$9</f>
        <v>104.6</v>
      </c>
      <c r="E1222" s="70">
        <f t="shared" ref="E1222:E1285" si="198">C1222+$AC$9</f>
        <v>106.6</v>
      </c>
      <c r="F1222" s="5">
        <v>1218</v>
      </c>
      <c r="G1222" s="72"/>
      <c r="H1222" s="4">
        <f t="shared" si="192"/>
        <v>100</v>
      </c>
      <c r="I1222" s="4">
        <f t="shared" si="193"/>
        <v>125</v>
      </c>
      <c r="J1222" s="1">
        <f t="shared" si="194"/>
        <v>28840315031.266048</v>
      </c>
      <c r="K1222" s="5"/>
      <c r="L1222" s="12"/>
      <c r="N1222" s="2" t="str">
        <f t="shared" si="195"/>
        <v/>
      </c>
      <c r="O1222" s="1">
        <f t="shared" si="191"/>
        <v>21817118008838.469</v>
      </c>
      <c r="P1222" s="5">
        <v>1218</v>
      </c>
      <c r="Q1222" s="10">
        <f t="shared" si="189"/>
        <v>102.5</v>
      </c>
      <c r="R1222" s="44">
        <f t="shared" si="190"/>
        <v>97.8</v>
      </c>
      <c r="S1222" s="42" t="str">
        <f t="shared" si="196"/>
        <v/>
      </c>
      <c r="AG1222" s="72"/>
      <c r="AH1222" s="72"/>
      <c r="AI1222" s="72"/>
      <c r="AJ1222" s="72"/>
    </row>
    <row r="1223" spans="1:36" x14ac:dyDescent="0.25">
      <c r="A1223" s="30">
        <v>1.0071527777778699</v>
      </c>
      <c r="B1223" s="29">
        <v>107.3</v>
      </c>
      <c r="C1223" s="61">
        <v>107.89999999999999</v>
      </c>
      <c r="D1223" s="70">
        <f t="shared" si="197"/>
        <v>107.3</v>
      </c>
      <c r="E1223" s="70">
        <f t="shared" si="198"/>
        <v>107.89999999999999</v>
      </c>
      <c r="F1223" s="5">
        <v>1219</v>
      </c>
      <c r="G1223" s="72"/>
      <c r="H1223" s="4">
        <f t="shared" si="192"/>
        <v>100</v>
      </c>
      <c r="I1223" s="4">
        <f t="shared" si="193"/>
        <v>125</v>
      </c>
      <c r="J1223" s="1">
        <f t="shared" si="194"/>
        <v>53703179637.02549</v>
      </c>
      <c r="K1223" s="5"/>
      <c r="L1223" s="12"/>
      <c r="N1223" s="2" t="str">
        <f t="shared" si="195"/>
        <v/>
      </c>
      <c r="O1223" s="1">
        <f t="shared" si="191"/>
        <v>21870821188475.496</v>
      </c>
      <c r="P1223" s="5">
        <v>1219</v>
      </c>
      <c r="Q1223" s="10">
        <f t="shared" ref="Q1223:Q1286" si="199">ROUND(10*LOG(O1223/P1223),1)</f>
        <v>102.5</v>
      </c>
      <c r="R1223" s="44">
        <f t="shared" ref="R1223:R1286" si="200">ROUND(10*LOG(O1223/3600),1)</f>
        <v>97.8</v>
      </c>
      <c r="S1223" s="42" t="str">
        <f t="shared" si="196"/>
        <v/>
      </c>
      <c r="AG1223" s="72"/>
      <c r="AH1223" s="72"/>
      <c r="AI1223" s="72"/>
      <c r="AJ1223" s="72"/>
    </row>
    <row r="1224" spans="1:36" x14ac:dyDescent="0.25">
      <c r="A1224" s="30">
        <v>1.00716435185194</v>
      </c>
      <c r="B1224" s="29">
        <v>103.2</v>
      </c>
      <c r="C1224" s="61">
        <v>103.3</v>
      </c>
      <c r="D1224" s="70">
        <f t="shared" si="197"/>
        <v>103.2</v>
      </c>
      <c r="E1224" s="70">
        <f t="shared" si="198"/>
        <v>103.3</v>
      </c>
      <c r="F1224" s="5">
        <v>1220</v>
      </c>
      <c r="G1224" s="72"/>
      <c r="H1224" s="4">
        <f t="shared" si="192"/>
        <v>100</v>
      </c>
      <c r="I1224" s="4">
        <f t="shared" si="193"/>
        <v>125</v>
      </c>
      <c r="J1224" s="1">
        <f t="shared" si="194"/>
        <v>20892961308.540489</v>
      </c>
      <c r="K1224" s="5"/>
      <c r="L1224" s="12"/>
      <c r="N1224" s="2" t="str">
        <f t="shared" si="195"/>
        <v/>
      </c>
      <c r="O1224" s="1">
        <f t="shared" ref="O1224:O1287" si="201">O1223+J1224</f>
        <v>21891714149784.035</v>
      </c>
      <c r="P1224" s="5">
        <v>1220</v>
      </c>
      <c r="Q1224" s="10">
        <f t="shared" si="199"/>
        <v>102.5</v>
      </c>
      <c r="R1224" s="44">
        <f t="shared" si="200"/>
        <v>97.8</v>
      </c>
      <c r="S1224" s="42" t="str">
        <f t="shared" si="196"/>
        <v/>
      </c>
      <c r="AG1224" s="72"/>
      <c r="AH1224" s="72"/>
      <c r="AI1224" s="72"/>
      <c r="AJ1224" s="72"/>
    </row>
    <row r="1225" spans="1:36" x14ac:dyDescent="0.25">
      <c r="A1225" s="30">
        <v>1.00717592592602</v>
      </c>
      <c r="B1225" s="29">
        <v>109.5</v>
      </c>
      <c r="C1225" s="61">
        <v>109.6</v>
      </c>
      <c r="D1225" s="70">
        <f t="shared" si="197"/>
        <v>109.5</v>
      </c>
      <c r="E1225" s="70">
        <f t="shared" si="198"/>
        <v>109.6</v>
      </c>
      <c r="F1225" s="5">
        <v>1221</v>
      </c>
      <c r="G1225" s="72"/>
      <c r="H1225" s="4">
        <f t="shared" si="192"/>
        <v>100</v>
      </c>
      <c r="I1225" s="4">
        <f t="shared" si="193"/>
        <v>125</v>
      </c>
      <c r="J1225" s="1">
        <f t="shared" si="194"/>
        <v>89125093813.374725</v>
      </c>
      <c r="K1225" s="5"/>
      <c r="L1225" s="12"/>
      <c r="N1225" s="2" t="str">
        <f t="shared" si="195"/>
        <v/>
      </c>
      <c r="O1225" s="1">
        <f t="shared" si="201"/>
        <v>21980839243597.41</v>
      </c>
      <c r="P1225" s="5">
        <v>1221</v>
      </c>
      <c r="Q1225" s="10">
        <f t="shared" si="199"/>
        <v>102.6</v>
      </c>
      <c r="R1225" s="44">
        <f t="shared" si="200"/>
        <v>97.9</v>
      </c>
      <c r="S1225" s="42" t="str">
        <f t="shared" si="196"/>
        <v/>
      </c>
      <c r="AG1225" s="72"/>
      <c r="AH1225" s="72"/>
      <c r="AI1225" s="72"/>
      <c r="AJ1225" s="72"/>
    </row>
    <row r="1226" spans="1:36" x14ac:dyDescent="0.25">
      <c r="A1226" s="30">
        <v>1.0071875000000901</v>
      </c>
      <c r="B1226" s="29">
        <v>111.6</v>
      </c>
      <c r="C1226" s="61">
        <v>112.6</v>
      </c>
      <c r="D1226" s="70">
        <f t="shared" si="197"/>
        <v>111.6</v>
      </c>
      <c r="E1226" s="70">
        <f t="shared" si="198"/>
        <v>112.6</v>
      </c>
      <c r="F1226" s="5">
        <v>1222</v>
      </c>
      <c r="G1226" s="72"/>
      <c r="H1226" s="4">
        <f t="shared" si="192"/>
        <v>100</v>
      </c>
      <c r="I1226" s="4">
        <f t="shared" si="193"/>
        <v>125</v>
      </c>
      <c r="J1226" s="1">
        <f t="shared" si="194"/>
        <v>144543977074.59326</v>
      </c>
      <c r="K1226" s="5"/>
      <c r="L1226" s="12"/>
      <c r="N1226" s="2" t="str">
        <f t="shared" si="195"/>
        <v/>
      </c>
      <c r="O1226" s="1">
        <f t="shared" si="201"/>
        <v>22125383220672.004</v>
      </c>
      <c r="P1226" s="5">
        <v>1222</v>
      </c>
      <c r="Q1226" s="10">
        <f t="shared" si="199"/>
        <v>102.6</v>
      </c>
      <c r="R1226" s="44">
        <f t="shared" si="200"/>
        <v>97.9</v>
      </c>
      <c r="S1226" s="42" t="str">
        <f t="shared" si="196"/>
        <v/>
      </c>
      <c r="AG1226" s="72"/>
      <c r="AH1226" s="72"/>
      <c r="AI1226" s="72"/>
      <c r="AJ1226" s="72"/>
    </row>
    <row r="1227" spans="1:36" x14ac:dyDescent="0.25">
      <c r="A1227" s="30">
        <v>1.0071990740741701</v>
      </c>
      <c r="B1227" s="29">
        <v>112.1</v>
      </c>
      <c r="C1227" s="61">
        <v>112.19999999999999</v>
      </c>
      <c r="D1227" s="70">
        <f t="shared" si="197"/>
        <v>112.1</v>
      </c>
      <c r="E1227" s="70">
        <f t="shared" si="198"/>
        <v>112.19999999999999</v>
      </c>
      <c r="F1227" s="5">
        <v>1223</v>
      </c>
      <c r="G1227" s="73"/>
      <c r="H1227" s="4">
        <f t="shared" si="192"/>
        <v>100</v>
      </c>
      <c r="I1227" s="4">
        <f t="shared" si="193"/>
        <v>125</v>
      </c>
      <c r="J1227" s="1">
        <f t="shared" si="194"/>
        <v>162181009735.89291</v>
      </c>
      <c r="K1227" s="5"/>
      <c r="L1227" s="12"/>
      <c r="N1227" s="2" t="str">
        <f t="shared" si="195"/>
        <v/>
      </c>
      <c r="O1227" s="1">
        <f t="shared" si="201"/>
        <v>22287564230407.898</v>
      </c>
      <c r="P1227" s="5">
        <v>1223</v>
      </c>
      <c r="Q1227" s="10">
        <f t="shared" si="199"/>
        <v>102.6</v>
      </c>
      <c r="R1227" s="44">
        <f t="shared" si="200"/>
        <v>97.9</v>
      </c>
      <c r="S1227" s="42" t="str">
        <f t="shared" si="196"/>
        <v/>
      </c>
      <c r="AG1227" s="73"/>
      <c r="AH1227" s="73"/>
      <c r="AI1227" s="73"/>
      <c r="AJ1227" s="73"/>
    </row>
    <row r="1228" spans="1:36" x14ac:dyDescent="0.25">
      <c r="A1228" s="30">
        <v>1.0072106481482399</v>
      </c>
      <c r="B1228" s="29">
        <v>112.6</v>
      </c>
      <c r="C1228" s="61">
        <v>112.69999999999999</v>
      </c>
      <c r="D1228" s="70">
        <f t="shared" si="197"/>
        <v>112.6</v>
      </c>
      <c r="E1228" s="70">
        <f t="shared" si="198"/>
        <v>112.69999999999999</v>
      </c>
      <c r="F1228" s="5">
        <v>1224</v>
      </c>
      <c r="G1228" s="72"/>
      <c r="H1228" s="4">
        <f t="shared" si="192"/>
        <v>100</v>
      </c>
      <c r="I1228" s="4">
        <f t="shared" si="193"/>
        <v>125</v>
      </c>
      <c r="J1228" s="1">
        <f t="shared" si="194"/>
        <v>181970085860.99881</v>
      </c>
      <c r="K1228" s="5"/>
      <c r="L1228" s="12"/>
      <c r="N1228" s="2" t="str">
        <f t="shared" si="195"/>
        <v/>
      </c>
      <c r="O1228" s="1">
        <f t="shared" si="201"/>
        <v>22469534316268.898</v>
      </c>
      <c r="P1228" s="5">
        <v>1224</v>
      </c>
      <c r="Q1228" s="10">
        <f t="shared" si="199"/>
        <v>102.6</v>
      </c>
      <c r="R1228" s="44">
        <f t="shared" si="200"/>
        <v>98</v>
      </c>
      <c r="S1228" s="42" t="str">
        <f t="shared" si="196"/>
        <v/>
      </c>
      <c r="AG1228" s="72"/>
      <c r="AH1228" s="72"/>
      <c r="AI1228" s="72"/>
      <c r="AJ1228" s="72"/>
    </row>
    <row r="1229" spans="1:36" x14ac:dyDescent="0.25">
      <c r="A1229" s="30">
        <v>1.0072222222223199</v>
      </c>
      <c r="B1229" s="29">
        <v>111.8</v>
      </c>
      <c r="C1229" s="61">
        <v>111.89999999999999</v>
      </c>
      <c r="D1229" s="70">
        <f t="shared" si="197"/>
        <v>111.8</v>
      </c>
      <c r="E1229" s="70">
        <f t="shared" si="198"/>
        <v>111.89999999999999</v>
      </c>
      <c r="F1229" s="5">
        <v>1225</v>
      </c>
      <c r="G1229" s="72"/>
      <c r="H1229" s="4">
        <f t="shared" si="192"/>
        <v>100</v>
      </c>
      <c r="I1229" s="4">
        <f t="shared" si="193"/>
        <v>125</v>
      </c>
      <c r="J1229" s="1">
        <f t="shared" si="194"/>
        <v>151356124843.62131</v>
      </c>
      <c r="K1229" s="5"/>
      <c r="L1229" s="12"/>
      <c r="N1229" s="2" t="str">
        <f t="shared" si="195"/>
        <v/>
      </c>
      <c r="O1229" s="1">
        <f t="shared" si="201"/>
        <v>22620890441112.52</v>
      </c>
      <c r="P1229" s="5">
        <v>1225</v>
      </c>
      <c r="Q1229" s="10">
        <f t="shared" si="199"/>
        <v>102.7</v>
      </c>
      <c r="R1229" s="44">
        <f t="shared" si="200"/>
        <v>98</v>
      </c>
      <c r="S1229" s="42" t="str">
        <f t="shared" si="196"/>
        <v/>
      </c>
      <c r="AG1229" s="72"/>
      <c r="AH1229" s="72"/>
      <c r="AI1229" s="72"/>
      <c r="AJ1229" s="72"/>
    </row>
    <row r="1230" spans="1:36" x14ac:dyDescent="0.25">
      <c r="A1230" s="30">
        <v>1.00723379629639</v>
      </c>
      <c r="B1230" s="29">
        <v>112.9</v>
      </c>
      <c r="C1230" s="61">
        <v>113</v>
      </c>
      <c r="D1230" s="70">
        <f t="shared" si="197"/>
        <v>112.9</v>
      </c>
      <c r="E1230" s="70">
        <f t="shared" si="198"/>
        <v>113</v>
      </c>
      <c r="F1230" s="5">
        <v>1226</v>
      </c>
      <c r="G1230" s="72"/>
      <c r="H1230" s="4">
        <f t="shared" si="192"/>
        <v>100</v>
      </c>
      <c r="I1230" s="4">
        <f t="shared" si="193"/>
        <v>125</v>
      </c>
      <c r="J1230" s="1">
        <f t="shared" si="194"/>
        <v>194984459975.80566</v>
      </c>
      <c r="K1230" s="5"/>
      <c r="L1230" s="12"/>
      <c r="N1230" s="2" t="str">
        <f t="shared" si="195"/>
        <v/>
      </c>
      <c r="O1230" s="1">
        <f t="shared" si="201"/>
        <v>22815874901088.324</v>
      </c>
      <c r="P1230" s="5">
        <v>1226</v>
      </c>
      <c r="Q1230" s="10">
        <f t="shared" si="199"/>
        <v>102.7</v>
      </c>
      <c r="R1230" s="44">
        <f t="shared" si="200"/>
        <v>98</v>
      </c>
      <c r="S1230" s="42" t="str">
        <f t="shared" si="196"/>
        <v/>
      </c>
      <c r="AG1230" s="72"/>
      <c r="AH1230" s="72"/>
      <c r="AI1230" s="72"/>
      <c r="AJ1230" s="72"/>
    </row>
    <row r="1231" spans="1:36" x14ac:dyDescent="0.25">
      <c r="A1231" s="30">
        <v>1.00724537037046</v>
      </c>
      <c r="B1231" s="29">
        <v>112.3</v>
      </c>
      <c r="C1231" s="61">
        <v>112.39999999999999</v>
      </c>
      <c r="D1231" s="70">
        <f t="shared" si="197"/>
        <v>112.3</v>
      </c>
      <c r="E1231" s="70">
        <f t="shared" si="198"/>
        <v>112.39999999999999</v>
      </c>
      <c r="F1231" s="5">
        <v>1227</v>
      </c>
      <c r="G1231" s="72"/>
      <c r="H1231" s="4">
        <f t="shared" si="192"/>
        <v>100</v>
      </c>
      <c r="I1231" s="4">
        <f t="shared" si="193"/>
        <v>125</v>
      </c>
      <c r="J1231" s="1">
        <f t="shared" si="194"/>
        <v>169824365246.17493</v>
      </c>
      <c r="K1231" s="5"/>
      <c r="L1231" s="12"/>
      <c r="N1231" s="2" t="str">
        <f t="shared" si="195"/>
        <v/>
      </c>
      <c r="O1231" s="1">
        <f t="shared" si="201"/>
        <v>22985699266334.5</v>
      </c>
      <c r="P1231" s="5">
        <v>1227</v>
      </c>
      <c r="Q1231" s="10">
        <f t="shared" si="199"/>
        <v>102.7</v>
      </c>
      <c r="R1231" s="44">
        <f t="shared" si="200"/>
        <v>98.1</v>
      </c>
      <c r="S1231" s="42" t="str">
        <f t="shared" si="196"/>
        <v/>
      </c>
      <c r="AG1231" s="72"/>
      <c r="AH1231" s="72"/>
      <c r="AI1231" s="72"/>
      <c r="AJ1231" s="72"/>
    </row>
    <row r="1232" spans="1:36" x14ac:dyDescent="0.25">
      <c r="A1232" s="30">
        <v>1.0072569444445401</v>
      </c>
      <c r="B1232" s="29">
        <v>112.8</v>
      </c>
      <c r="C1232" s="61">
        <v>112.89999999999999</v>
      </c>
      <c r="D1232" s="70">
        <f t="shared" si="197"/>
        <v>112.8</v>
      </c>
      <c r="E1232" s="70">
        <f t="shared" si="198"/>
        <v>112.89999999999999</v>
      </c>
      <c r="F1232" s="5">
        <v>1228</v>
      </c>
      <c r="G1232" s="72"/>
      <c r="H1232" s="4">
        <f t="shared" si="192"/>
        <v>100</v>
      </c>
      <c r="I1232" s="4">
        <f t="shared" si="193"/>
        <v>125</v>
      </c>
      <c r="J1232" s="1">
        <f t="shared" si="194"/>
        <v>190546071796.32516</v>
      </c>
      <c r="K1232" s="5"/>
      <c r="L1232" s="12"/>
      <c r="N1232" s="2" t="str">
        <f t="shared" si="195"/>
        <v/>
      </c>
      <c r="O1232" s="1">
        <f t="shared" si="201"/>
        <v>23176245338130.824</v>
      </c>
      <c r="P1232" s="5">
        <v>1228</v>
      </c>
      <c r="Q1232" s="10">
        <f t="shared" si="199"/>
        <v>102.8</v>
      </c>
      <c r="R1232" s="44">
        <f t="shared" si="200"/>
        <v>98.1</v>
      </c>
      <c r="S1232" s="42" t="str">
        <f t="shared" si="196"/>
        <v/>
      </c>
      <c r="AG1232" s="72"/>
      <c r="AH1232" s="72"/>
      <c r="AI1232" s="72"/>
      <c r="AJ1232" s="72"/>
    </row>
    <row r="1233" spans="1:36" x14ac:dyDescent="0.25">
      <c r="A1233" s="30">
        <v>1.0072685185186101</v>
      </c>
      <c r="B1233" s="29">
        <v>107.5</v>
      </c>
      <c r="C1233" s="61">
        <v>107.6</v>
      </c>
      <c r="D1233" s="70">
        <f t="shared" si="197"/>
        <v>107.5</v>
      </c>
      <c r="E1233" s="70">
        <f t="shared" si="198"/>
        <v>107.6</v>
      </c>
      <c r="F1233" s="5">
        <v>1229</v>
      </c>
      <c r="G1233" s="72"/>
      <c r="H1233" s="4">
        <f t="shared" si="192"/>
        <v>100</v>
      </c>
      <c r="I1233" s="4">
        <f t="shared" si="193"/>
        <v>125</v>
      </c>
      <c r="J1233" s="1">
        <f t="shared" si="194"/>
        <v>56234132519.035126</v>
      </c>
      <c r="K1233" s="5"/>
      <c r="L1233" s="12"/>
      <c r="N1233" s="2" t="str">
        <f t="shared" si="195"/>
        <v/>
      </c>
      <c r="O1233" s="1">
        <f t="shared" si="201"/>
        <v>23232479470649.859</v>
      </c>
      <c r="P1233" s="5">
        <v>1229</v>
      </c>
      <c r="Q1233" s="10">
        <f t="shared" si="199"/>
        <v>102.8</v>
      </c>
      <c r="R1233" s="44">
        <f t="shared" si="200"/>
        <v>98.1</v>
      </c>
      <c r="S1233" s="42" t="str">
        <f t="shared" si="196"/>
        <v/>
      </c>
      <c r="AG1233" s="72"/>
      <c r="AH1233" s="72"/>
      <c r="AI1233" s="72"/>
      <c r="AJ1233" s="72"/>
    </row>
    <row r="1234" spans="1:36" x14ac:dyDescent="0.25">
      <c r="A1234" s="30">
        <v>1.0072800925926899</v>
      </c>
      <c r="B1234" s="29">
        <v>108.4</v>
      </c>
      <c r="C1234" s="61">
        <v>108.5</v>
      </c>
      <c r="D1234" s="70">
        <f t="shared" si="197"/>
        <v>108.4</v>
      </c>
      <c r="E1234" s="70">
        <f t="shared" si="198"/>
        <v>108.5</v>
      </c>
      <c r="F1234" s="5">
        <v>1230</v>
      </c>
      <c r="G1234" s="72"/>
      <c r="H1234" s="4">
        <f t="shared" si="192"/>
        <v>100</v>
      </c>
      <c r="I1234" s="4">
        <f t="shared" si="193"/>
        <v>125</v>
      </c>
      <c r="J1234" s="1">
        <f t="shared" si="194"/>
        <v>69183097091.89386</v>
      </c>
      <c r="K1234" s="5"/>
      <c r="L1234" s="12"/>
      <c r="N1234" s="2" t="str">
        <f t="shared" si="195"/>
        <v/>
      </c>
      <c r="O1234" s="1">
        <f t="shared" si="201"/>
        <v>23301662567741.754</v>
      </c>
      <c r="P1234" s="5">
        <v>1230</v>
      </c>
      <c r="Q1234" s="10">
        <f t="shared" si="199"/>
        <v>102.8</v>
      </c>
      <c r="R1234" s="44">
        <f t="shared" si="200"/>
        <v>98.1</v>
      </c>
      <c r="S1234" s="42" t="str">
        <f t="shared" si="196"/>
        <v/>
      </c>
      <c r="AG1234" s="72"/>
      <c r="AH1234" s="72"/>
      <c r="AI1234" s="72"/>
      <c r="AJ1234" s="72"/>
    </row>
    <row r="1235" spans="1:36" x14ac:dyDescent="0.25">
      <c r="A1235" s="30">
        <v>1.00729166666676</v>
      </c>
      <c r="B1235" s="29">
        <v>107.8</v>
      </c>
      <c r="C1235" s="61">
        <v>107.89999999999999</v>
      </c>
      <c r="D1235" s="70">
        <f t="shared" si="197"/>
        <v>107.8</v>
      </c>
      <c r="E1235" s="70">
        <f t="shared" si="198"/>
        <v>107.89999999999999</v>
      </c>
      <c r="F1235" s="5">
        <v>1231</v>
      </c>
      <c r="G1235" s="72"/>
      <c r="H1235" s="4">
        <f t="shared" si="192"/>
        <v>100</v>
      </c>
      <c r="I1235" s="4">
        <f t="shared" si="193"/>
        <v>125</v>
      </c>
      <c r="J1235" s="1">
        <f t="shared" si="194"/>
        <v>60255958607.435776</v>
      </c>
      <c r="K1235" s="5"/>
      <c r="L1235" s="12"/>
      <c r="N1235" s="2" t="str">
        <f t="shared" si="195"/>
        <v/>
      </c>
      <c r="O1235" s="1">
        <f t="shared" si="201"/>
        <v>23361918526349.191</v>
      </c>
      <c r="P1235" s="5">
        <v>1231</v>
      </c>
      <c r="Q1235" s="10">
        <f t="shared" si="199"/>
        <v>102.8</v>
      </c>
      <c r="R1235" s="44">
        <f t="shared" si="200"/>
        <v>98.1</v>
      </c>
      <c r="S1235" s="42" t="str">
        <f t="shared" si="196"/>
        <v/>
      </c>
      <c r="AG1235" s="72"/>
      <c r="AH1235" s="72"/>
      <c r="AI1235" s="72"/>
      <c r="AJ1235" s="72"/>
    </row>
    <row r="1236" spans="1:36" x14ac:dyDescent="0.25">
      <c r="A1236" s="30">
        <v>1.00730324074083</v>
      </c>
      <c r="B1236" s="29">
        <v>106.1</v>
      </c>
      <c r="C1236" s="61">
        <v>106.19999999999999</v>
      </c>
      <c r="D1236" s="70">
        <f t="shared" si="197"/>
        <v>106.1</v>
      </c>
      <c r="E1236" s="70">
        <f t="shared" si="198"/>
        <v>106.19999999999999</v>
      </c>
      <c r="F1236" s="5">
        <v>1232</v>
      </c>
      <c r="G1236" s="72"/>
      <c r="H1236" s="4">
        <f t="shared" si="192"/>
        <v>100</v>
      </c>
      <c r="I1236" s="4">
        <f t="shared" si="193"/>
        <v>125</v>
      </c>
      <c r="J1236" s="1">
        <f t="shared" si="194"/>
        <v>40738027780.411339</v>
      </c>
      <c r="K1236" s="5"/>
      <c r="L1236" s="12"/>
      <c r="N1236" s="2" t="str">
        <f t="shared" si="195"/>
        <v/>
      </c>
      <c r="O1236" s="1">
        <f t="shared" si="201"/>
        <v>23402656554129.602</v>
      </c>
      <c r="P1236" s="5">
        <v>1232</v>
      </c>
      <c r="Q1236" s="10">
        <f t="shared" si="199"/>
        <v>102.8</v>
      </c>
      <c r="R1236" s="44">
        <f t="shared" si="200"/>
        <v>98.1</v>
      </c>
      <c r="S1236" s="42" t="str">
        <f t="shared" si="196"/>
        <v/>
      </c>
      <c r="AG1236" s="72"/>
      <c r="AH1236" s="72"/>
      <c r="AI1236" s="72"/>
      <c r="AJ1236" s="72"/>
    </row>
    <row r="1237" spans="1:36" x14ac:dyDescent="0.25">
      <c r="A1237" s="30">
        <v>1.00731481481491</v>
      </c>
      <c r="B1237" s="29">
        <v>106.6</v>
      </c>
      <c r="C1237" s="61">
        <v>106.69999999999999</v>
      </c>
      <c r="D1237" s="70">
        <f t="shared" si="197"/>
        <v>106.6</v>
      </c>
      <c r="E1237" s="70">
        <f t="shared" si="198"/>
        <v>106.69999999999999</v>
      </c>
      <c r="F1237" s="5">
        <v>1233</v>
      </c>
      <c r="G1237" s="72"/>
      <c r="H1237" s="4">
        <f t="shared" si="192"/>
        <v>100</v>
      </c>
      <c r="I1237" s="4">
        <f t="shared" si="193"/>
        <v>125</v>
      </c>
      <c r="J1237" s="1">
        <f t="shared" si="194"/>
        <v>45708818961.487556</v>
      </c>
      <c r="K1237" s="5"/>
      <c r="L1237" s="12"/>
      <c r="N1237" s="2" t="str">
        <f t="shared" si="195"/>
        <v/>
      </c>
      <c r="O1237" s="1">
        <f t="shared" si="201"/>
        <v>23448365373091.09</v>
      </c>
      <c r="P1237" s="5">
        <v>1233</v>
      </c>
      <c r="Q1237" s="10">
        <f t="shared" si="199"/>
        <v>102.8</v>
      </c>
      <c r="R1237" s="44">
        <f t="shared" si="200"/>
        <v>98.1</v>
      </c>
      <c r="S1237" s="42" t="str">
        <f t="shared" si="196"/>
        <v/>
      </c>
      <c r="AG1237" s="72"/>
      <c r="AH1237" s="72"/>
      <c r="AI1237" s="72"/>
      <c r="AJ1237" s="72"/>
    </row>
    <row r="1238" spans="1:36" x14ac:dyDescent="0.25">
      <c r="A1238" s="30">
        <v>1.0073263888889801</v>
      </c>
      <c r="B1238" s="29">
        <v>106.9</v>
      </c>
      <c r="C1238" s="61">
        <v>107</v>
      </c>
      <c r="D1238" s="70">
        <f t="shared" si="197"/>
        <v>106.9</v>
      </c>
      <c r="E1238" s="70">
        <f t="shared" si="198"/>
        <v>107</v>
      </c>
      <c r="F1238" s="5">
        <v>1234</v>
      </c>
      <c r="G1238" s="72"/>
      <c r="H1238" s="4">
        <f t="shared" si="192"/>
        <v>100</v>
      </c>
      <c r="I1238" s="4">
        <f t="shared" si="193"/>
        <v>125</v>
      </c>
      <c r="J1238" s="1">
        <f t="shared" si="194"/>
        <v>48977881936.844841</v>
      </c>
      <c r="K1238" s="5"/>
      <c r="L1238" s="12"/>
      <c r="N1238" s="2" t="str">
        <f t="shared" si="195"/>
        <v/>
      </c>
      <c r="O1238" s="1">
        <f t="shared" si="201"/>
        <v>23497343255027.934</v>
      </c>
      <c r="P1238" s="5">
        <v>1234</v>
      </c>
      <c r="Q1238" s="10">
        <f t="shared" si="199"/>
        <v>102.8</v>
      </c>
      <c r="R1238" s="44">
        <f t="shared" si="200"/>
        <v>98.1</v>
      </c>
      <c r="S1238" s="42" t="str">
        <f t="shared" si="196"/>
        <v/>
      </c>
      <c r="AG1238" s="72"/>
      <c r="AH1238" s="72"/>
      <c r="AI1238" s="72"/>
      <c r="AJ1238" s="72"/>
    </row>
    <row r="1239" spans="1:36" x14ac:dyDescent="0.25">
      <c r="A1239" s="30">
        <v>1.0073379629630601</v>
      </c>
      <c r="B1239" s="29">
        <v>105.3</v>
      </c>
      <c r="C1239" s="61">
        <v>105.39999999999999</v>
      </c>
      <c r="D1239" s="70">
        <f t="shared" si="197"/>
        <v>105.3</v>
      </c>
      <c r="E1239" s="70">
        <f t="shared" si="198"/>
        <v>105.39999999999999</v>
      </c>
      <c r="F1239" s="5">
        <v>1235</v>
      </c>
      <c r="G1239" s="72"/>
      <c r="H1239" s="4">
        <f t="shared" si="192"/>
        <v>100</v>
      </c>
      <c r="I1239" s="4">
        <f t="shared" si="193"/>
        <v>125</v>
      </c>
      <c r="J1239" s="1">
        <f t="shared" si="194"/>
        <v>33884415613.920338</v>
      </c>
      <c r="K1239" s="5"/>
      <c r="L1239" s="12"/>
      <c r="N1239" s="2" t="str">
        <f t="shared" si="195"/>
        <v/>
      </c>
      <c r="O1239" s="1">
        <f t="shared" si="201"/>
        <v>23531227670641.855</v>
      </c>
      <c r="P1239" s="5">
        <v>1235</v>
      </c>
      <c r="Q1239" s="10">
        <f t="shared" si="199"/>
        <v>102.8</v>
      </c>
      <c r="R1239" s="44">
        <f t="shared" si="200"/>
        <v>98.2</v>
      </c>
      <c r="S1239" s="42" t="str">
        <f t="shared" si="196"/>
        <v/>
      </c>
      <c r="AG1239" s="72"/>
      <c r="AH1239" s="72"/>
      <c r="AI1239" s="72"/>
      <c r="AJ1239" s="72"/>
    </row>
    <row r="1240" spans="1:36" x14ac:dyDescent="0.25">
      <c r="A1240" s="30">
        <v>1.0073495370371299</v>
      </c>
      <c r="B1240" s="29">
        <v>104</v>
      </c>
      <c r="C1240" s="61">
        <v>104.1</v>
      </c>
      <c r="D1240" s="70">
        <f t="shared" si="197"/>
        <v>104</v>
      </c>
      <c r="E1240" s="70">
        <f t="shared" si="198"/>
        <v>104.1</v>
      </c>
      <c r="F1240" s="5">
        <v>1236</v>
      </c>
      <c r="G1240" s="72"/>
      <c r="H1240" s="4">
        <f t="shared" si="192"/>
        <v>100</v>
      </c>
      <c r="I1240" s="4">
        <f t="shared" si="193"/>
        <v>125</v>
      </c>
      <c r="J1240" s="1">
        <f t="shared" si="194"/>
        <v>25118864315.095894</v>
      </c>
      <c r="K1240" s="5"/>
      <c r="L1240" s="12"/>
      <c r="N1240" s="2" t="str">
        <f t="shared" si="195"/>
        <v/>
      </c>
      <c r="O1240" s="1">
        <f t="shared" si="201"/>
        <v>23556346534956.953</v>
      </c>
      <c r="P1240" s="5">
        <v>1236</v>
      </c>
      <c r="Q1240" s="10">
        <f t="shared" si="199"/>
        <v>102.8</v>
      </c>
      <c r="R1240" s="44">
        <f t="shared" si="200"/>
        <v>98.2</v>
      </c>
      <c r="S1240" s="42" t="str">
        <f t="shared" si="196"/>
        <v/>
      </c>
      <c r="AG1240" s="72"/>
      <c r="AH1240" s="72"/>
      <c r="AI1240" s="72"/>
      <c r="AJ1240" s="72"/>
    </row>
    <row r="1241" spans="1:36" x14ac:dyDescent="0.25">
      <c r="A1241" s="30">
        <v>1.0073611111112</v>
      </c>
      <c r="B1241" s="29">
        <v>104.2</v>
      </c>
      <c r="C1241" s="61">
        <v>104.3</v>
      </c>
      <c r="D1241" s="70">
        <f t="shared" si="197"/>
        <v>104.2</v>
      </c>
      <c r="E1241" s="70">
        <f t="shared" si="198"/>
        <v>104.3</v>
      </c>
      <c r="F1241" s="5">
        <v>1237</v>
      </c>
      <c r="G1241" s="72"/>
      <c r="H1241" s="4">
        <f t="shared" si="192"/>
        <v>100</v>
      </c>
      <c r="I1241" s="4">
        <f t="shared" si="193"/>
        <v>125</v>
      </c>
      <c r="J1241" s="1">
        <f t="shared" si="194"/>
        <v>26302679918.953911</v>
      </c>
      <c r="K1241" s="5"/>
      <c r="L1241" s="12"/>
      <c r="N1241" s="2" t="str">
        <f t="shared" si="195"/>
        <v/>
      </c>
      <c r="O1241" s="1">
        <f t="shared" si="201"/>
        <v>23582649214875.906</v>
      </c>
      <c r="P1241" s="5">
        <v>1237</v>
      </c>
      <c r="Q1241" s="10">
        <f t="shared" si="199"/>
        <v>102.8</v>
      </c>
      <c r="R1241" s="44">
        <f t="shared" si="200"/>
        <v>98.2</v>
      </c>
      <c r="S1241" s="42" t="str">
        <f t="shared" si="196"/>
        <v/>
      </c>
      <c r="AG1241" s="72"/>
      <c r="AH1241" s="72"/>
      <c r="AI1241" s="72"/>
      <c r="AJ1241" s="72"/>
    </row>
    <row r="1242" spans="1:36" x14ac:dyDescent="0.25">
      <c r="A1242" s="30">
        <v>1.00737268518528</v>
      </c>
      <c r="B1242" s="29">
        <v>107.2</v>
      </c>
      <c r="C1242" s="61">
        <v>107.3</v>
      </c>
      <c r="D1242" s="70">
        <f t="shared" si="197"/>
        <v>107.2</v>
      </c>
      <c r="E1242" s="70">
        <f t="shared" si="198"/>
        <v>107.3</v>
      </c>
      <c r="F1242" s="5">
        <v>1238</v>
      </c>
      <c r="G1242" s="72"/>
      <c r="H1242" s="4">
        <f t="shared" si="192"/>
        <v>100</v>
      </c>
      <c r="I1242" s="4">
        <f t="shared" si="193"/>
        <v>125</v>
      </c>
      <c r="J1242" s="1">
        <f t="shared" si="194"/>
        <v>52480746024.977478</v>
      </c>
      <c r="K1242" s="5"/>
      <c r="L1242" s="12"/>
      <c r="N1242" s="2" t="str">
        <f t="shared" si="195"/>
        <v/>
      </c>
      <c r="O1242" s="1">
        <f t="shared" si="201"/>
        <v>23635129960900.883</v>
      </c>
      <c r="P1242" s="5">
        <v>1238</v>
      </c>
      <c r="Q1242" s="10">
        <f t="shared" si="199"/>
        <v>102.8</v>
      </c>
      <c r="R1242" s="44">
        <f t="shared" si="200"/>
        <v>98.2</v>
      </c>
      <c r="S1242" s="42" t="str">
        <f t="shared" si="196"/>
        <v/>
      </c>
      <c r="AG1242" s="72"/>
      <c r="AH1242" s="72"/>
      <c r="AI1242" s="72"/>
      <c r="AJ1242" s="72"/>
    </row>
    <row r="1243" spans="1:36" x14ac:dyDescent="0.25">
      <c r="A1243" s="30">
        <v>1.00738425925935</v>
      </c>
      <c r="B1243" s="29">
        <v>104.6</v>
      </c>
      <c r="C1243" s="61">
        <v>104.69999999999999</v>
      </c>
      <c r="D1243" s="70">
        <f t="shared" si="197"/>
        <v>104.6</v>
      </c>
      <c r="E1243" s="70">
        <f t="shared" si="198"/>
        <v>104.69999999999999</v>
      </c>
      <c r="F1243" s="5">
        <v>1239</v>
      </c>
      <c r="G1243" s="72"/>
      <c r="H1243" s="4">
        <f t="shared" si="192"/>
        <v>100</v>
      </c>
      <c r="I1243" s="4">
        <f t="shared" si="193"/>
        <v>125</v>
      </c>
      <c r="J1243" s="1">
        <f t="shared" si="194"/>
        <v>28840315031.266048</v>
      </c>
      <c r="K1243" s="5"/>
      <c r="L1243" s="12"/>
      <c r="N1243" s="2" t="str">
        <f t="shared" si="195"/>
        <v/>
      </c>
      <c r="O1243" s="1">
        <f t="shared" si="201"/>
        <v>23663970275932.148</v>
      </c>
      <c r="P1243" s="5">
        <v>1239</v>
      </c>
      <c r="Q1243" s="10">
        <f t="shared" si="199"/>
        <v>102.8</v>
      </c>
      <c r="R1243" s="44">
        <f t="shared" si="200"/>
        <v>98.2</v>
      </c>
      <c r="S1243" s="42" t="str">
        <f t="shared" si="196"/>
        <v/>
      </c>
      <c r="AG1243" s="72"/>
      <c r="AH1243" s="72"/>
      <c r="AI1243" s="72"/>
      <c r="AJ1243" s="72"/>
    </row>
    <row r="1244" spans="1:36" x14ac:dyDescent="0.25">
      <c r="A1244" s="30">
        <v>1.0073958333334301</v>
      </c>
      <c r="B1244" s="29">
        <v>104.7</v>
      </c>
      <c r="C1244" s="61">
        <v>104.8</v>
      </c>
      <c r="D1244" s="70">
        <f t="shared" si="197"/>
        <v>104.7</v>
      </c>
      <c r="E1244" s="70">
        <f t="shared" si="198"/>
        <v>104.8</v>
      </c>
      <c r="F1244" s="5">
        <v>1240</v>
      </c>
      <c r="G1244" s="72"/>
      <c r="H1244" s="4">
        <f t="shared" si="192"/>
        <v>100</v>
      </c>
      <c r="I1244" s="4">
        <f t="shared" si="193"/>
        <v>125</v>
      </c>
      <c r="J1244" s="1">
        <f t="shared" si="194"/>
        <v>29512092266.663944</v>
      </c>
      <c r="K1244" s="5"/>
      <c r="L1244" s="12"/>
      <c r="N1244" s="2" t="str">
        <f t="shared" si="195"/>
        <v/>
      </c>
      <c r="O1244" s="1">
        <f t="shared" si="201"/>
        <v>23693482368198.813</v>
      </c>
      <c r="P1244" s="5">
        <v>1240</v>
      </c>
      <c r="Q1244" s="10">
        <f t="shared" si="199"/>
        <v>102.8</v>
      </c>
      <c r="R1244" s="44">
        <f t="shared" si="200"/>
        <v>98.2</v>
      </c>
      <c r="S1244" s="42" t="str">
        <f t="shared" si="196"/>
        <v/>
      </c>
      <c r="AG1244" s="72"/>
      <c r="AH1244" s="72"/>
      <c r="AI1244" s="72"/>
      <c r="AJ1244" s="72"/>
    </row>
    <row r="1245" spans="1:36" x14ac:dyDescent="0.25">
      <c r="A1245" s="30">
        <v>1.0074074074074999</v>
      </c>
      <c r="B1245" s="29">
        <v>102.8</v>
      </c>
      <c r="C1245" s="61">
        <v>102.89999999999999</v>
      </c>
      <c r="D1245" s="70">
        <f t="shared" si="197"/>
        <v>102.8</v>
      </c>
      <c r="E1245" s="70">
        <f t="shared" si="198"/>
        <v>102.89999999999999</v>
      </c>
      <c r="F1245" s="5">
        <v>1241</v>
      </c>
      <c r="G1245" s="72"/>
      <c r="H1245" s="4">
        <f t="shared" si="192"/>
        <v>100</v>
      </c>
      <c r="I1245" s="4">
        <f t="shared" si="193"/>
        <v>125</v>
      </c>
      <c r="J1245" s="1">
        <f t="shared" si="194"/>
        <v>19054607179.632496</v>
      </c>
      <c r="K1245" s="5"/>
      <c r="L1245" s="12"/>
      <c r="N1245" s="2" t="str">
        <f t="shared" si="195"/>
        <v/>
      </c>
      <c r="O1245" s="1">
        <f t="shared" si="201"/>
        <v>23712536975378.445</v>
      </c>
      <c r="P1245" s="5">
        <v>1241</v>
      </c>
      <c r="Q1245" s="10">
        <f t="shared" si="199"/>
        <v>102.8</v>
      </c>
      <c r="R1245" s="44">
        <f t="shared" si="200"/>
        <v>98.2</v>
      </c>
      <c r="S1245" s="42" t="str">
        <f t="shared" si="196"/>
        <v/>
      </c>
      <c r="AG1245" s="72"/>
      <c r="AH1245" s="72"/>
      <c r="AI1245" s="72"/>
      <c r="AJ1245" s="72"/>
    </row>
    <row r="1246" spans="1:36" x14ac:dyDescent="0.25">
      <c r="A1246" s="30">
        <v>1.0074189814815799</v>
      </c>
      <c r="B1246" s="29">
        <v>105.7</v>
      </c>
      <c r="C1246" s="61">
        <v>105.8</v>
      </c>
      <c r="D1246" s="70">
        <f t="shared" si="197"/>
        <v>105.7</v>
      </c>
      <c r="E1246" s="70">
        <f t="shared" si="198"/>
        <v>105.8</v>
      </c>
      <c r="F1246" s="5">
        <v>1242</v>
      </c>
      <c r="G1246" s="72"/>
      <c r="H1246" s="4">
        <f t="shared" si="192"/>
        <v>100</v>
      </c>
      <c r="I1246" s="4">
        <f t="shared" si="193"/>
        <v>125</v>
      </c>
      <c r="J1246" s="1">
        <f t="shared" si="194"/>
        <v>37153522909.717331</v>
      </c>
      <c r="K1246" s="5"/>
      <c r="L1246" s="12"/>
      <c r="N1246" s="2" t="str">
        <f t="shared" si="195"/>
        <v/>
      </c>
      <c r="O1246" s="1">
        <f t="shared" si="201"/>
        <v>23749690498288.164</v>
      </c>
      <c r="P1246" s="5">
        <v>1242</v>
      </c>
      <c r="Q1246" s="10">
        <f t="shared" si="199"/>
        <v>102.8</v>
      </c>
      <c r="R1246" s="44">
        <f t="shared" si="200"/>
        <v>98.2</v>
      </c>
      <c r="S1246" s="42" t="str">
        <f t="shared" si="196"/>
        <v/>
      </c>
      <c r="AG1246" s="72"/>
      <c r="AH1246" s="72"/>
      <c r="AI1246" s="72"/>
      <c r="AJ1246" s="72"/>
    </row>
    <row r="1247" spans="1:36" x14ac:dyDescent="0.25">
      <c r="A1247" s="30">
        <v>1.00743055555565</v>
      </c>
      <c r="B1247" s="29">
        <v>101</v>
      </c>
      <c r="C1247" s="61">
        <v>101.1</v>
      </c>
      <c r="D1247" s="70">
        <f t="shared" si="197"/>
        <v>101</v>
      </c>
      <c r="E1247" s="70">
        <f t="shared" si="198"/>
        <v>101.1</v>
      </c>
      <c r="F1247" s="5">
        <v>1243</v>
      </c>
      <c r="G1247" s="72"/>
      <c r="H1247" s="4">
        <f t="shared" si="192"/>
        <v>100</v>
      </c>
      <c r="I1247" s="4">
        <f t="shared" si="193"/>
        <v>125</v>
      </c>
      <c r="J1247" s="1">
        <f t="shared" si="194"/>
        <v>12589254117.94171</v>
      </c>
      <c r="K1247" s="5"/>
      <c r="L1247" s="12"/>
      <c r="N1247" s="2" t="str">
        <f t="shared" si="195"/>
        <v/>
      </c>
      <c r="O1247" s="1">
        <f t="shared" si="201"/>
        <v>23762279752406.105</v>
      </c>
      <c r="P1247" s="5">
        <v>1243</v>
      </c>
      <c r="Q1247" s="10">
        <f t="shared" si="199"/>
        <v>102.8</v>
      </c>
      <c r="R1247" s="44">
        <f t="shared" si="200"/>
        <v>98.2</v>
      </c>
      <c r="S1247" s="42" t="str">
        <f t="shared" si="196"/>
        <v/>
      </c>
      <c r="AG1247" s="72"/>
      <c r="AH1247" s="72"/>
      <c r="AI1247" s="72"/>
      <c r="AJ1247" s="72"/>
    </row>
    <row r="1248" spans="1:36" x14ac:dyDescent="0.25">
      <c r="A1248" s="30">
        <v>1.00744212962972</v>
      </c>
      <c r="B1248" s="29">
        <v>102</v>
      </c>
      <c r="C1248" s="61">
        <v>102.1</v>
      </c>
      <c r="D1248" s="70">
        <f t="shared" si="197"/>
        <v>102</v>
      </c>
      <c r="E1248" s="70">
        <f t="shared" si="198"/>
        <v>102.1</v>
      </c>
      <c r="F1248" s="5">
        <v>1244</v>
      </c>
      <c r="G1248" s="72"/>
      <c r="H1248" s="4">
        <f t="shared" si="192"/>
        <v>100</v>
      </c>
      <c r="I1248" s="4">
        <f t="shared" si="193"/>
        <v>125</v>
      </c>
      <c r="J1248" s="1">
        <f t="shared" si="194"/>
        <v>15848931924.611168</v>
      </c>
      <c r="K1248" s="5"/>
      <c r="L1248" s="12"/>
      <c r="N1248" s="2" t="str">
        <f t="shared" si="195"/>
        <v/>
      </c>
      <c r="O1248" s="1">
        <f t="shared" si="201"/>
        <v>23778128684330.715</v>
      </c>
      <c r="P1248" s="5">
        <v>1244</v>
      </c>
      <c r="Q1248" s="10">
        <f t="shared" si="199"/>
        <v>102.8</v>
      </c>
      <c r="R1248" s="44">
        <f t="shared" si="200"/>
        <v>98.2</v>
      </c>
      <c r="S1248" s="42" t="str">
        <f t="shared" si="196"/>
        <v/>
      </c>
      <c r="AG1248" s="72"/>
      <c r="AH1248" s="72"/>
      <c r="AI1248" s="72"/>
      <c r="AJ1248" s="72"/>
    </row>
    <row r="1249" spans="1:36" x14ac:dyDescent="0.25">
      <c r="A1249" s="30">
        <v>1.0074537037038001</v>
      </c>
      <c r="B1249" s="29">
        <v>102.6</v>
      </c>
      <c r="C1249" s="61">
        <v>102.69999999999999</v>
      </c>
      <c r="D1249" s="70">
        <f t="shared" si="197"/>
        <v>102.6</v>
      </c>
      <c r="E1249" s="70">
        <f t="shared" si="198"/>
        <v>102.69999999999999</v>
      </c>
      <c r="F1249" s="5">
        <v>1245</v>
      </c>
      <c r="G1249" s="72"/>
      <c r="H1249" s="4">
        <f t="shared" si="192"/>
        <v>100</v>
      </c>
      <c r="I1249" s="4">
        <f t="shared" si="193"/>
        <v>125</v>
      </c>
      <c r="J1249" s="1">
        <f t="shared" si="194"/>
        <v>18197008586.099861</v>
      </c>
      <c r="K1249" s="5"/>
      <c r="L1249" s="12"/>
      <c r="N1249" s="2" t="str">
        <f t="shared" si="195"/>
        <v/>
      </c>
      <c r="O1249" s="1">
        <f t="shared" si="201"/>
        <v>23796325692916.816</v>
      </c>
      <c r="P1249" s="5">
        <v>1245</v>
      </c>
      <c r="Q1249" s="10">
        <f t="shared" si="199"/>
        <v>102.8</v>
      </c>
      <c r="R1249" s="44">
        <f t="shared" si="200"/>
        <v>98.2</v>
      </c>
      <c r="S1249" s="42" t="str">
        <f t="shared" si="196"/>
        <v/>
      </c>
      <c r="AG1249" s="72"/>
      <c r="AH1249" s="72"/>
      <c r="AI1249" s="72"/>
      <c r="AJ1249" s="72"/>
    </row>
    <row r="1250" spans="1:36" x14ac:dyDescent="0.25">
      <c r="A1250" s="30">
        <v>1.0074652777778701</v>
      </c>
      <c r="B1250" s="29">
        <v>106</v>
      </c>
      <c r="C1250" s="61">
        <v>106.1</v>
      </c>
      <c r="D1250" s="70">
        <f t="shared" si="197"/>
        <v>106</v>
      </c>
      <c r="E1250" s="70">
        <f t="shared" si="198"/>
        <v>106.1</v>
      </c>
      <c r="F1250" s="5">
        <v>1246</v>
      </c>
      <c r="G1250" s="72"/>
      <c r="H1250" s="4">
        <f t="shared" si="192"/>
        <v>100</v>
      </c>
      <c r="I1250" s="4">
        <f t="shared" si="193"/>
        <v>125</v>
      </c>
      <c r="J1250" s="1">
        <f t="shared" si="194"/>
        <v>39810717055.349792</v>
      </c>
      <c r="K1250" s="5"/>
      <c r="L1250" s="12"/>
      <c r="N1250" s="2" t="str">
        <f t="shared" si="195"/>
        <v/>
      </c>
      <c r="O1250" s="1">
        <f t="shared" si="201"/>
        <v>23836136409972.168</v>
      </c>
      <c r="P1250" s="5">
        <v>1246</v>
      </c>
      <c r="Q1250" s="10">
        <f t="shared" si="199"/>
        <v>102.8</v>
      </c>
      <c r="R1250" s="44">
        <f t="shared" si="200"/>
        <v>98.2</v>
      </c>
      <c r="S1250" s="42" t="str">
        <f t="shared" si="196"/>
        <v/>
      </c>
      <c r="AG1250" s="72"/>
      <c r="AH1250" s="72"/>
      <c r="AI1250" s="72"/>
      <c r="AJ1250" s="72"/>
    </row>
    <row r="1251" spans="1:36" x14ac:dyDescent="0.25">
      <c r="A1251" s="30">
        <v>1.0074768518519499</v>
      </c>
      <c r="B1251" s="29">
        <v>102.7</v>
      </c>
      <c r="C1251" s="61">
        <v>102.8</v>
      </c>
      <c r="D1251" s="70">
        <f t="shared" si="197"/>
        <v>102.7</v>
      </c>
      <c r="E1251" s="70">
        <f t="shared" si="198"/>
        <v>102.8</v>
      </c>
      <c r="F1251" s="5">
        <v>1247</v>
      </c>
      <c r="G1251" s="72"/>
      <c r="H1251" s="4">
        <f t="shared" si="192"/>
        <v>100</v>
      </c>
      <c r="I1251" s="4">
        <f t="shared" si="193"/>
        <v>125</v>
      </c>
      <c r="J1251" s="1">
        <f t="shared" si="194"/>
        <v>18620871366.6287</v>
      </c>
      <c r="K1251" s="5"/>
      <c r="L1251" s="12"/>
      <c r="N1251" s="2" t="str">
        <f t="shared" si="195"/>
        <v/>
      </c>
      <c r="O1251" s="1">
        <f t="shared" si="201"/>
        <v>23854757281338.797</v>
      </c>
      <c r="P1251" s="5">
        <v>1247</v>
      </c>
      <c r="Q1251" s="10">
        <f t="shared" si="199"/>
        <v>102.8</v>
      </c>
      <c r="R1251" s="44">
        <f t="shared" si="200"/>
        <v>98.2</v>
      </c>
      <c r="S1251" s="42" t="str">
        <f t="shared" si="196"/>
        <v/>
      </c>
      <c r="AG1251" s="72"/>
      <c r="AH1251" s="72"/>
      <c r="AI1251" s="72"/>
      <c r="AJ1251" s="72"/>
    </row>
    <row r="1252" spans="1:36" x14ac:dyDescent="0.25">
      <c r="A1252" s="30">
        <v>1.0074884259260199</v>
      </c>
      <c r="B1252" s="29">
        <v>103.2</v>
      </c>
      <c r="C1252" s="61">
        <v>103.3</v>
      </c>
      <c r="D1252" s="70">
        <f t="shared" si="197"/>
        <v>103.2</v>
      </c>
      <c r="E1252" s="70">
        <f t="shared" si="198"/>
        <v>103.3</v>
      </c>
      <c r="F1252" s="5">
        <v>1248</v>
      </c>
      <c r="G1252" s="72"/>
      <c r="H1252" s="4">
        <f t="shared" si="192"/>
        <v>100</v>
      </c>
      <c r="I1252" s="4">
        <f t="shared" si="193"/>
        <v>125</v>
      </c>
      <c r="J1252" s="1">
        <f t="shared" si="194"/>
        <v>20892961308.540489</v>
      </c>
      <c r="K1252" s="5"/>
      <c r="L1252" s="12"/>
      <c r="N1252" s="2" t="str">
        <f t="shared" si="195"/>
        <v/>
      </c>
      <c r="O1252" s="1">
        <f t="shared" si="201"/>
        <v>23875650242647.336</v>
      </c>
      <c r="P1252" s="5">
        <v>1248</v>
      </c>
      <c r="Q1252" s="10">
        <f t="shared" si="199"/>
        <v>102.8</v>
      </c>
      <c r="R1252" s="44">
        <f t="shared" si="200"/>
        <v>98.2</v>
      </c>
      <c r="S1252" s="42" t="str">
        <f t="shared" si="196"/>
        <v/>
      </c>
      <c r="AG1252" s="72"/>
      <c r="AH1252" s="72"/>
      <c r="AI1252" s="72"/>
      <c r="AJ1252" s="72"/>
    </row>
    <row r="1253" spans="1:36" x14ac:dyDescent="0.25">
      <c r="A1253" s="30">
        <v>1.00750000000009</v>
      </c>
      <c r="B1253" s="29">
        <v>101.7</v>
      </c>
      <c r="C1253" s="61">
        <v>101.8</v>
      </c>
      <c r="D1253" s="70">
        <f t="shared" si="197"/>
        <v>101.7</v>
      </c>
      <c r="E1253" s="70">
        <f t="shared" si="198"/>
        <v>101.8</v>
      </c>
      <c r="F1253" s="5">
        <v>1249</v>
      </c>
      <c r="G1253" s="72"/>
      <c r="H1253" s="4">
        <f t="shared" si="192"/>
        <v>100</v>
      </c>
      <c r="I1253" s="4">
        <f t="shared" si="193"/>
        <v>125</v>
      </c>
      <c r="J1253" s="1">
        <f t="shared" si="194"/>
        <v>14791083881.682108</v>
      </c>
      <c r="K1253" s="5"/>
      <c r="L1253" s="12"/>
      <c r="N1253" s="2" t="str">
        <f t="shared" si="195"/>
        <v/>
      </c>
      <c r="O1253" s="1">
        <f t="shared" si="201"/>
        <v>23890441326529.02</v>
      </c>
      <c r="P1253" s="5">
        <v>1249</v>
      </c>
      <c r="Q1253" s="10">
        <f t="shared" si="199"/>
        <v>102.8</v>
      </c>
      <c r="R1253" s="44">
        <f t="shared" si="200"/>
        <v>98.2</v>
      </c>
      <c r="S1253" s="42" t="str">
        <f t="shared" si="196"/>
        <v/>
      </c>
      <c r="AG1253" s="72"/>
      <c r="AH1253" s="72"/>
      <c r="AI1253" s="72"/>
      <c r="AJ1253" s="72"/>
    </row>
    <row r="1254" spans="1:36" x14ac:dyDescent="0.25">
      <c r="A1254" s="30">
        <v>1.00751157407417</v>
      </c>
      <c r="B1254" s="29">
        <v>106.1</v>
      </c>
      <c r="C1254" s="61">
        <v>106.19999999999999</v>
      </c>
      <c r="D1254" s="70">
        <f t="shared" si="197"/>
        <v>106.1</v>
      </c>
      <c r="E1254" s="70">
        <f t="shared" si="198"/>
        <v>106.19999999999999</v>
      </c>
      <c r="F1254" s="5">
        <v>1250</v>
      </c>
      <c r="G1254" s="72"/>
      <c r="H1254" s="4">
        <f t="shared" si="192"/>
        <v>100</v>
      </c>
      <c r="I1254" s="4">
        <f t="shared" si="193"/>
        <v>125</v>
      </c>
      <c r="J1254" s="1">
        <f t="shared" si="194"/>
        <v>40738027780.411339</v>
      </c>
      <c r="K1254" s="5"/>
      <c r="L1254" s="12"/>
      <c r="N1254" s="2" t="str">
        <f t="shared" si="195"/>
        <v/>
      </c>
      <c r="O1254" s="1">
        <f t="shared" si="201"/>
        <v>23931179354309.43</v>
      </c>
      <c r="P1254" s="5">
        <v>1250</v>
      </c>
      <c r="Q1254" s="10">
        <f t="shared" si="199"/>
        <v>102.8</v>
      </c>
      <c r="R1254" s="44">
        <f t="shared" si="200"/>
        <v>98.2</v>
      </c>
      <c r="S1254" s="42" t="str">
        <f t="shared" si="196"/>
        <v/>
      </c>
      <c r="AG1254" s="72"/>
      <c r="AH1254" s="72"/>
      <c r="AI1254" s="72"/>
      <c r="AJ1254" s="72"/>
    </row>
    <row r="1255" spans="1:36" x14ac:dyDescent="0.25">
      <c r="A1255" s="30">
        <v>1.0075231481482401</v>
      </c>
      <c r="B1255" s="29">
        <v>101.1</v>
      </c>
      <c r="C1255" s="61">
        <v>101.19999999999999</v>
      </c>
      <c r="D1255" s="70">
        <f t="shared" si="197"/>
        <v>101.1</v>
      </c>
      <c r="E1255" s="70">
        <f t="shared" si="198"/>
        <v>101.19999999999999</v>
      </c>
      <c r="F1255" s="5">
        <v>1251</v>
      </c>
      <c r="G1255" s="72"/>
      <c r="H1255" s="4">
        <f t="shared" si="192"/>
        <v>100</v>
      </c>
      <c r="I1255" s="4">
        <f t="shared" si="193"/>
        <v>125</v>
      </c>
      <c r="J1255" s="1">
        <f t="shared" si="194"/>
        <v>12882495516.931332</v>
      </c>
      <c r="K1255" s="5"/>
      <c r="L1255" s="12"/>
      <c r="N1255" s="2" t="str">
        <f t="shared" si="195"/>
        <v/>
      </c>
      <c r="O1255" s="1">
        <f t="shared" si="201"/>
        <v>23944061849826.359</v>
      </c>
      <c r="P1255" s="5">
        <v>1251</v>
      </c>
      <c r="Q1255" s="10">
        <f t="shared" si="199"/>
        <v>102.8</v>
      </c>
      <c r="R1255" s="44">
        <f t="shared" si="200"/>
        <v>98.2</v>
      </c>
      <c r="S1255" s="42" t="str">
        <f t="shared" si="196"/>
        <v/>
      </c>
      <c r="AG1255" s="72"/>
      <c r="AH1255" s="72"/>
      <c r="AI1255" s="72"/>
      <c r="AJ1255" s="72"/>
    </row>
    <row r="1256" spans="1:36" x14ac:dyDescent="0.25">
      <c r="A1256" s="30">
        <v>1.0075347222223201</v>
      </c>
      <c r="B1256" s="29">
        <v>100.2</v>
      </c>
      <c r="C1256" s="61">
        <v>100.3</v>
      </c>
      <c r="D1256" s="70">
        <f t="shared" si="197"/>
        <v>100.2</v>
      </c>
      <c r="E1256" s="70">
        <f t="shared" si="198"/>
        <v>100.3</v>
      </c>
      <c r="F1256" s="5">
        <v>1252</v>
      </c>
      <c r="G1256" s="72"/>
      <c r="H1256" s="4">
        <f t="shared" si="192"/>
        <v>100</v>
      </c>
      <c r="I1256" s="4">
        <f t="shared" si="193"/>
        <v>125</v>
      </c>
      <c r="J1256" s="1">
        <f t="shared" si="194"/>
        <v>10471285480.508997</v>
      </c>
      <c r="K1256" s="5"/>
      <c r="L1256" s="12"/>
      <c r="N1256" s="2" t="str">
        <f t="shared" si="195"/>
        <v/>
      </c>
      <c r="O1256" s="1">
        <f t="shared" si="201"/>
        <v>23954533135306.867</v>
      </c>
      <c r="P1256" s="5">
        <v>1252</v>
      </c>
      <c r="Q1256" s="10">
        <f t="shared" si="199"/>
        <v>102.8</v>
      </c>
      <c r="R1256" s="44">
        <f t="shared" si="200"/>
        <v>98.2</v>
      </c>
      <c r="S1256" s="42" t="str">
        <f t="shared" si="196"/>
        <v/>
      </c>
      <c r="AG1256" s="72"/>
      <c r="AH1256" s="72"/>
      <c r="AI1256" s="72"/>
      <c r="AJ1256" s="72"/>
    </row>
    <row r="1257" spans="1:36" x14ac:dyDescent="0.25">
      <c r="A1257" s="30">
        <v>1.0075462962963899</v>
      </c>
      <c r="B1257" s="29">
        <v>102.2</v>
      </c>
      <c r="C1257" s="61">
        <v>102.3</v>
      </c>
      <c r="D1257" s="70">
        <f t="shared" si="197"/>
        <v>102.2</v>
      </c>
      <c r="E1257" s="70">
        <f t="shared" si="198"/>
        <v>102.3</v>
      </c>
      <c r="F1257" s="5">
        <v>1253</v>
      </c>
      <c r="G1257" s="72"/>
      <c r="H1257" s="4">
        <f t="shared" si="192"/>
        <v>100</v>
      </c>
      <c r="I1257" s="4">
        <f t="shared" si="193"/>
        <v>125</v>
      </c>
      <c r="J1257" s="1">
        <f t="shared" si="194"/>
        <v>16595869074.375696</v>
      </c>
      <c r="K1257" s="5"/>
      <c r="L1257" s="12"/>
      <c r="N1257" s="2" t="str">
        <f t="shared" si="195"/>
        <v/>
      </c>
      <c r="O1257" s="1">
        <f t="shared" si="201"/>
        <v>23971129004381.242</v>
      </c>
      <c r="P1257" s="5">
        <v>1253</v>
      </c>
      <c r="Q1257" s="10">
        <f t="shared" si="199"/>
        <v>102.8</v>
      </c>
      <c r="R1257" s="44">
        <f t="shared" si="200"/>
        <v>98.2</v>
      </c>
      <c r="S1257" s="42" t="str">
        <f t="shared" si="196"/>
        <v/>
      </c>
      <c r="AG1257" s="72"/>
      <c r="AH1257" s="72"/>
      <c r="AI1257" s="72"/>
      <c r="AJ1257" s="72"/>
    </row>
    <row r="1258" spans="1:36" x14ac:dyDescent="0.25">
      <c r="A1258" s="30">
        <v>1.00755787037047</v>
      </c>
      <c r="B1258" s="29">
        <v>104</v>
      </c>
      <c r="C1258" s="61">
        <v>104.1</v>
      </c>
      <c r="D1258" s="70">
        <f t="shared" si="197"/>
        <v>104</v>
      </c>
      <c r="E1258" s="70">
        <f t="shared" si="198"/>
        <v>104.1</v>
      </c>
      <c r="F1258" s="5">
        <v>1254</v>
      </c>
      <c r="G1258" s="72"/>
      <c r="H1258" s="4">
        <f t="shared" si="192"/>
        <v>100</v>
      </c>
      <c r="I1258" s="4">
        <f t="shared" si="193"/>
        <v>125</v>
      </c>
      <c r="J1258" s="1">
        <f t="shared" si="194"/>
        <v>25118864315.095894</v>
      </c>
      <c r="K1258" s="5"/>
      <c r="L1258" s="12"/>
      <c r="N1258" s="2" t="str">
        <f t="shared" si="195"/>
        <v/>
      </c>
      <c r="O1258" s="1">
        <f t="shared" si="201"/>
        <v>23996247868696.34</v>
      </c>
      <c r="P1258" s="5">
        <v>1254</v>
      </c>
      <c r="Q1258" s="10">
        <f t="shared" si="199"/>
        <v>102.8</v>
      </c>
      <c r="R1258" s="44">
        <f t="shared" si="200"/>
        <v>98.2</v>
      </c>
      <c r="S1258" s="42" t="str">
        <f t="shared" si="196"/>
        <v/>
      </c>
      <c r="AG1258" s="72"/>
      <c r="AH1258" s="72"/>
      <c r="AI1258" s="72"/>
      <c r="AJ1258" s="72"/>
    </row>
    <row r="1259" spans="1:36" x14ac:dyDescent="0.25">
      <c r="A1259" s="30">
        <v>1.00756944444454</v>
      </c>
      <c r="B1259" s="29">
        <v>101.1</v>
      </c>
      <c r="C1259" s="61">
        <v>101.19999999999999</v>
      </c>
      <c r="D1259" s="70">
        <f t="shared" si="197"/>
        <v>101.1</v>
      </c>
      <c r="E1259" s="70">
        <f t="shared" si="198"/>
        <v>101.19999999999999</v>
      </c>
      <c r="F1259" s="5">
        <v>1255</v>
      </c>
      <c r="G1259" s="72"/>
      <c r="H1259" s="4">
        <f t="shared" si="192"/>
        <v>100</v>
      </c>
      <c r="I1259" s="4">
        <f t="shared" si="193"/>
        <v>125</v>
      </c>
      <c r="J1259" s="1">
        <f t="shared" si="194"/>
        <v>12882495516.931332</v>
      </c>
      <c r="K1259" s="5"/>
      <c r="L1259" s="12"/>
      <c r="N1259" s="2" t="str">
        <f t="shared" si="195"/>
        <v/>
      </c>
      <c r="O1259" s="1">
        <f t="shared" si="201"/>
        <v>24009130364213.27</v>
      </c>
      <c r="P1259" s="5">
        <v>1255</v>
      </c>
      <c r="Q1259" s="10">
        <f t="shared" si="199"/>
        <v>102.8</v>
      </c>
      <c r="R1259" s="44">
        <f t="shared" si="200"/>
        <v>98.2</v>
      </c>
      <c r="S1259" s="42" t="str">
        <f t="shared" si="196"/>
        <v/>
      </c>
      <c r="AG1259" s="72"/>
      <c r="AH1259" s="72"/>
      <c r="AI1259" s="72"/>
      <c r="AJ1259" s="72"/>
    </row>
    <row r="1260" spans="1:36" x14ac:dyDescent="0.25">
      <c r="A1260" s="30">
        <v>1.00758101851861</v>
      </c>
      <c r="B1260" s="29">
        <v>98.8</v>
      </c>
      <c r="C1260" s="61">
        <v>98.899999999999991</v>
      </c>
      <c r="D1260" s="70">
        <f t="shared" si="197"/>
        <v>98.8</v>
      </c>
      <c r="E1260" s="70">
        <f t="shared" si="198"/>
        <v>98.899999999999991</v>
      </c>
      <c r="F1260" s="5">
        <v>1256</v>
      </c>
      <c r="G1260" s="72"/>
      <c r="H1260" s="4">
        <f t="shared" si="192"/>
        <v>100</v>
      </c>
      <c r="I1260" s="4">
        <f t="shared" si="193"/>
        <v>125</v>
      </c>
      <c r="J1260" s="1">
        <f t="shared" si="194"/>
        <v>7585775750.2918491</v>
      </c>
      <c r="K1260" s="5"/>
      <c r="L1260" s="12"/>
      <c r="N1260" s="2" t="str">
        <f t="shared" si="195"/>
        <v/>
      </c>
      <c r="O1260" s="1">
        <f t="shared" si="201"/>
        <v>24016716139963.563</v>
      </c>
      <c r="P1260" s="5">
        <v>1256</v>
      </c>
      <c r="Q1260" s="10">
        <f t="shared" si="199"/>
        <v>102.8</v>
      </c>
      <c r="R1260" s="44">
        <f t="shared" si="200"/>
        <v>98.2</v>
      </c>
      <c r="S1260" s="42" t="str">
        <f t="shared" si="196"/>
        <v/>
      </c>
      <c r="AG1260" s="72"/>
      <c r="AH1260" s="72"/>
      <c r="AI1260" s="72"/>
      <c r="AJ1260" s="72"/>
    </row>
    <row r="1261" spans="1:36" x14ac:dyDescent="0.25">
      <c r="A1261" s="30">
        <v>1.0075925925926901</v>
      </c>
      <c r="B1261" s="29">
        <v>103.4</v>
      </c>
      <c r="C1261" s="61">
        <v>103.5</v>
      </c>
      <c r="D1261" s="70">
        <f t="shared" si="197"/>
        <v>103.4</v>
      </c>
      <c r="E1261" s="70">
        <f t="shared" si="198"/>
        <v>103.5</v>
      </c>
      <c r="F1261" s="5">
        <v>1257</v>
      </c>
      <c r="G1261" s="72"/>
      <c r="H1261" s="4">
        <f t="shared" si="192"/>
        <v>100</v>
      </c>
      <c r="I1261" s="4">
        <f t="shared" si="193"/>
        <v>125</v>
      </c>
      <c r="J1261" s="1">
        <f t="shared" si="194"/>
        <v>21877616239.495541</v>
      </c>
      <c r="K1261" s="5"/>
      <c r="L1261" s="12"/>
      <c r="N1261" s="2" t="str">
        <f t="shared" si="195"/>
        <v/>
      </c>
      <c r="O1261" s="1">
        <f t="shared" si="201"/>
        <v>24038593756203.059</v>
      </c>
      <c r="P1261" s="5">
        <v>1257</v>
      </c>
      <c r="Q1261" s="10">
        <f t="shared" si="199"/>
        <v>102.8</v>
      </c>
      <c r="R1261" s="44">
        <f t="shared" si="200"/>
        <v>98.2</v>
      </c>
      <c r="S1261" s="42" t="str">
        <f t="shared" si="196"/>
        <v/>
      </c>
      <c r="AG1261" s="72"/>
      <c r="AH1261" s="72"/>
      <c r="AI1261" s="72"/>
      <c r="AJ1261" s="72"/>
    </row>
    <row r="1262" spans="1:36" x14ac:dyDescent="0.25">
      <c r="A1262" s="30">
        <v>1.0076041666667599</v>
      </c>
      <c r="B1262" s="29">
        <v>104.2</v>
      </c>
      <c r="C1262" s="61">
        <v>104.3</v>
      </c>
      <c r="D1262" s="70">
        <f t="shared" si="197"/>
        <v>104.2</v>
      </c>
      <c r="E1262" s="70">
        <f t="shared" si="198"/>
        <v>104.3</v>
      </c>
      <c r="F1262" s="5">
        <v>1258</v>
      </c>
      <c r="G1262" s="72"/>
      <c r="H1262" s="4">
        <f t="shared" si="192"/>
        <v>100</v>
      </c>
      <c r="I1262" s="4">
        <f t="shared" si="193"/>
        <v>125</v>
      </c>
      <c r="J1262" s="1">
        <f t="shared" si="194"/>
        <v>26302679918.953911</v>
      </c>
      <c r="K1262" s="5"/>
      <c r="L1262" s="12"/>
      <c r="N1262" s="2" t="str">
        <f t="shared" si="195"/>
        <v/>
      </c>
      <c r="O1262" s="1">
        <f t="shared" si="201"/>
        <v>24064896436122.012</v>
      </c>
      <c r="P1262" s="5">
        <v>1258</v>
      </c>
      <c r="Q1262" s="10">
        <f t="shared" si="199"/>
        <v>102.8</v>
      </c>
      <c r="R1262" s="44">
        <f t="shared" si="200"/>
        <v>98.3</v>
      </c>
      <c r="S1262" s="42" t="str">
        <f t="shared" si="196"/>
        <v/>
      </c>
      <c r="AG1262" s="72"/>
      <c r="AH1262" s="72"/>
      <c r="AI1262" s="72"/>
      <c r="AJ1262" s="72"/>
    </row>
    <row r="1263" spans="1:36" x14ac:dyDescent="0.25">
      <c r="A1263" s="30">
        <v>1.0076157407408399</v>
      </c>
      <c r="B1263" s="29">
        <v>103.3</v>
      </c>
      <c r="C1263" s="61">
        <v>103.39999999999999</v>
      </c>
      <c r="D1263" s="70">
        <f t="shared" si="197"/>
        <v>103.3</v>
      </c>
      <c r="E1263" s="70">
        <f t="shared" si="198"/>
        <v>103.39999999999999</v>
      </c>
      <c r="F1263" s="5">
        <v>1259</v>
      </c>
      <c r="G1263" s="72"/>
      <c r="H1263" s="4">
        <f t="shared" si="192"/>
        <v>100</v>
      </c>
      <c r="I1263" s="4">
        <f t="shared" si="193"/>
        <v>125</v>
      </c>
      <c r="J1263" s="1">
        <f t="shared" si="194"/>
        <v>21379620895.022339</v>
      </c>
      <c r="K1263" s="5"/>
      <c r="L1263" s="12"/>
      <c r="N1263" s="2" t="str">
        <f t="shared" si="195"/>
        <v/>
      </c>
      <c r="O1263" s="1">
        <f t="shared" si="201"/>
        <v>24086276057017.035</v>
      </c>
      <c r="P1263" s="5">
        <v>1259</v>
      </c>
      <c r="Q1263" s="10">
        <f t="shared" si="199"/>
        <v>102.8</v>
      </c>
      <c r="R1263" s="44">
        <f t="shared" si="200"/>
        <v>98.3</v>
      </c>
      <c r="S1263" s="42" t="str">
        <f t="shared" si="196"/>
        <v/>
      </c>
      <c r="AG1263" s="72"/>
      <c r="AH1263" s="72"/>
      <c r="AI1263" s="72"/>
      <c r="AJ1263" s="72"/>
    </row>
    <row r="1264" spans="1:36" x14ac:dyDescent="0.25">
      <c r="A1264" s="30">
        <v>1.00762731481491</v>
      </c>
      <c r="B1264" s="29">
        <v>103.2</v>
      </c>
      <c r="C1264" s="61">
        <v>103.3</v>
      </c>
      <c r="D1264" s="70">
        <f t="shared" si="197"/>
        <v>103.2</v>
      </c>
      <c r="E1264" s="70">
        <f t="shared" si="198"/>
        <v>103.3</v>
      </c>
      <c r="F1264" s="5">
        <v>1260</v>
      </c>
      <c r="G1264" s="72"/>
      <c r="H1264" s="4">
        <f t="shared" si="192"/>
        <v>100</v>
      </c>
      <c r="I1264" s="4">
        <f t="shared" si="193"/>
        <v>125</v>
      </c>
      <c r="J1264" s="1">
        <f t="shared" si="194"/>
        <v>20892961308.540489</v>
      </c>
      <c r="K1264" s="5"/>
      <c r="L1264" s="12"/>
      <c r="N1264" s="2" t="str">
        <f t="shared" si="195"/>
        <v/>
      </c>
      <c r="O1264" s="1">
        <f t="shared" si="201"/>
        <v>24107169018325.574</v>
      </c>
      <c r="P1264" s="5">
        <v>1260</v>
      </c>
      <c r="Q1264" s="10">
        <f t="shared" si="199"/>
        <v>102.8</v>
      </c>
      <c r="R1264" s="44">
        <f t="shared" si="200"/>
        <v>98.3</v>
      </c>
      <c r="S1264" s="42" t="str">
        <f t="shared" si="196"/>
        <v/>
      </c>
      <c r="AG1264" s="72"/>
      <c r="AH1264" s="72"/>
      <c r="AI1264" s="72"/>
      <c r="AJ1264" s="72"/>
    </row>
    <row r="1265" spans="1:36" x14ac:dyDescent="0.25">
      <c r="A1265" s="30">
        <v>1.00763888888898</v>
      </c>
      <c r="B1265" s="29">
        <v>100.6</v>
      </c>
      <c r="C1265" s="61">
        <v>102.6</v>
      </c>
      <c r="D1265" s="70">
        <f t="shared" si="197"/>
        <v>100.6</v>
      </c>
      <c r="E1265" s="70">
        <f t="shared" si="198"/>
        <v>102.6</v>
      </c>
      <c r="F1265" s="5">
        <v>1261</v>
      </c>
      <c r="G1265" s="72"/>
      <c r="H1265" s="4">
        <f t="shared" si="192"/>
        <v>100</v>
      </c>
      <c r="I1265" s="4">
        <f t="shared" si="193"/>
        <v>125</v>
      </c>
      <c r="J1265" s="1">
        <f t="shared" si="194"/>
        <v>11481536214.968826</v>
      </c>
      <c r="K1265" s="5"/>
      <c r="L1265" s="12"/>
      <c r="N1265" s="2" t="str">
        <f t="shared" si="195"/>
        <v/>
      </c>
      <c r="O1265" s="1">
        <f t="shared" si="201"/>
        <v>24118650554540.543</v>
      </c>
      <c r="P1265" s="5">
        <v>1261</v>
      </c>
      <c r="Q1265" s="10">
        <f t="shared" si="199"/>
        <v>102.8</v>
      </c>
      <c r="R1265" s="44">
        <f t="shared" si="200"/>
        <v>98.3</v>
      </c>
      <c r="S1265" s="42" t="str">
        <f t="shared" si="196"/>
        <v/>
      </c>
      <c r="AG1265" s="72"/>
      <c r="AH1265" s="72"/>
      <c r="AI1265" s="72"/>
      <c r="AJ1265" s="72"/>
    </row>
    <row r="1266" spans="1:36" x14ac:dyDescent="0.25">
      <c r="A1266" s="30">
        <v>1.00765046296306</v>
      </c>
      <c r="B1266" s="29">
        <v>101.2</v>
      </c>
      <c r="C1266" s="61">
        <v>102.2</v>
      </c>
      <c r="D1266" s="70">
        <f t="shared" si="197"/>
        <v>101.2</v>
      </c>
      <c r="E1266" s="70">
        <f t="shared" si="198"/>
        <v>102.2</v>
      </c>
      <c r="F1266" s="5">
        <v>1262</v>
      </c>
      <c r="G1266" s="72"/>
      <c r="H1266" s="4">
        <f t="shared" si="192"/>
        <v>100</v>
      </c>
      <c r="I1266" s="4">
        <f t="shared" si="193"/>
        <v>125</v>
      </c>
      <c r="J1266" s="1">
        <f t="shared" si="194"/>
        <v>13182567385.564108</v>
      </c>
      <c r="K1266" s="5"/>
      <c r="L1266" s="12"/>
      <c r="N1266" s="2" t="str">
        <f t="shared" si="195"/>
        <v/>
      </c>
      <c r="O1266" s="1">
        <f t="shared" si="201"/>
        <v>24131833121926.105</v>
      </c>
      <c r="P1266" s="5">
        <v>1262</v>
      </c>
      <c r="Q1266" s="10">
        <f t="shared" si="199"/>
        <v>102.8</v>
      </c>
      <c r="R1266" s="44">
        <f t="shared" si="200"/>
        <v>98.3</v>
      </c>
      <c r="S1266" s="42" t="str">
        <f t="shared" si="196"/>
        <v/>
      </c>
      <c r="AG1266" s="72"/>
      <c r="AH1266" s="72"/>
      <c r="AI1266" s="72"/>
      <c r="AJ1266" s="72"/>
    </row>
    <row r="1267" spans="1:36" x14ac:dyDescent="0.25">
      <c r="A1267" s="30">
        <v>1.0076620370371301</v>
      </c>
      <c r="B1267" s="29">
        <v>98.5</v>
      </c>
      <c r="C1267" s="61">
        <v>99.3</v>
      </c>
      <c r="D1267" s="70">
        <f t="shared" si="197"/>
        <v>98.5</v>
      </c>
      <c r="E1267" s="70">
        <f t="shared" si="198"/>
        <v>99.3</v>
      </c>
      <c r="F1267" s="5">
        <v>1263</v>
      </c>
      <c r="G1267" s="72"/>
      <c r="H1267" s="4">
        <f t="shared" si="192"/>
        <v>100</v>
      </c>
      <c r="I1267" s="4">
        <f t="shared" si="193"/>
        <v>125</v>
      </c>
      <c r="J1267" s="1">
        <f t="shared" si="194"/>
        <v>7079457843.8413925</v>
      </c>
      <c r="K1267" s="5"/>
      <c r="L1267" s="12"/>
      <c r="N1267" s="2" t="str">
        <f t="shared" si="195"/>
        <v/>
      </c>
      <c r="O1267" s="1">
        <f t="shared" si="201"/>
        <v>24138912579769.945</v>
      </c>
      <c r="P1267" s="5">
        <v>1263</v>
      </c>
      <c r="Q1267" s="10">
        <f t="shared" si="199"/>
        <v>102.8</v>
      </c>
      <c r="R1267" s="44">
        <f t="shared" si="200"/>
        <v>98.3</v>
      </c>
      <c r="S1267" s="42" t="str">
        <f t="shared" si="196"/>
        <v/>
      </c>
      <c r="AG1267" s="72"/>
      <c r="AH1267" s="72"/>
      <c r="AI1267" s="72"/>
      <c r="AJ1267" s="72"/>
    </row>
    <row r="1268" spans="1:36" x14ac:dyDescent="0.25">
      <c r="A1268" s="30">
        <v>1.0076736111112099</v>
      </c>
      <c r="B1268" s="29">
        <v>99</v>
      </c>
      <c r="C1268" s="61">
        <v>99.2</v>
      </c>
      <c r="D1268" s="70">
        <f t="shared" si="197"/>
        <v>99</v>
      </c>
      <c r="E1268" s="70">
        <f t="shared" si="198"/>
        <v>99.2</v>
      </c>
      <c r="F1268" s="5">
        <v>1264</v>
      </c>
      <c r="G1268" s="72"/>
      <c r="H1268" s="4">
        <f t="shared" si="192"/>
        <v>100</v>
      </c>
      <c r="I1268" s="4">
        <f t="shared" si="193"/>
        <v>125</v>
      </c>
      <c r="J1268" s="1">
        <f t="shared" si="194"/>
        <v>7943282347.2428255</v>
      </c>
      <c r="K1268" s="5"/>
      <c r="L1268" s="12"/>
      <c r="N1268" s="2" t="str">
        <f t="shared" si="195"/>
        <v/>
      </c>
      <c r="O1268" s="1">
        <f t="shared" si="201"/>
        <v>24146855862117.188</v>
      </c>
      <c r="P1268" s="5">
        <v>1264</v>
      </c>
      <c r="Q1268" s="10">
        <f t="shared" si="199"/>
        <v>102.8</v>
      </c>
      <c r="R1268" s="44">
        <f t="shared" si="200"/>
        <v>98.3</v>
      </c>
      <c r="S1268" s="42" t="str">
        <f t="shared" si="196"/>
        <v/>
      </c>
      <c r="AG1268" s="72"/>
      <c r="AH1268" s="72"/>
      <c r="AI1268" s="72"/>
      <c r="AJ1268" s="72"/>
    </row>
    <row r="1269" spans="1:36" x14ac:dyDescent="0.25">
      <c r="A1269" s="30">
        <v>1.0076851851852799</v>
      </c>
      <c r="B1269" s="29">
        <v>103.1</v>
      </c>
      <c r="C1269" s="61">
        <v>103.19999999999999</v>
      </c>
      <c r="D1269" s="70">
        <f t="shared" si="197"/>
        <v>103.1</v>
      </c>
      <c r="E1269" s="70">
        <f t="shared" si="198"/>
        <v>103.19999999999999</v>
      </c>
      <c r="F1269" s="5">
        <v>1265</v>
      </c>
      <c r="G1269" s="72"/>
      <c r="H1269" s="4">
        <f t="shared" si="192"/>
        <v>100</v>
      </c>
      <c r="I1269" s="4">
        <f t="shared" si="193"/>
        <v>125</v>
      </c>
      <c r="J1269" s="1">
        <f t="shared" si="194"/>
        <v>20417379446.695313</v>
      </c>
      <c r="K1269" s="5"/>
      <c r="L1269" s="12"/>
      <c r="N1269" s="2" t="str">
        <f t="shared" si="195"/>
        <v/>
      </c>
      <c r="O1269" s="1">
        <f t="shared" si="201"/>
        <v>24167273241563.883</v>
      </c>
      <c r="P1269" s="5">
        <v>1265</v>
      </c>
      <c r="Q1269" s="10">
        <f t="shared" si="199"/>
        <v>102.8</v>
      </c>
      <c r="R1269" s="44">
        <f t="shared" si="200"/>
        <v>98.3</v>
      </c>
      <c r="S1269" s="42" t="str">
        <f t="shared" si="196"/>
        <v/>
      </c>
      <c r="AG1269" s="72"/>
      <c r="AH1269" s="72"/>
      <c r="AI1269" s="72"/>
      <c r="AJ1269" s="72"/>
    </row>
    <row r="1270" spans="1:36" x14ac:dyDescent="0.25">
      <c r="A1270" s="30">
        <v>1.00769675925936</v>
      </c>
      <c r="B1270" s="29">
        <v>100.6</v>
      </c>
      <c r="C1270" s="61">
        <v>100.69999999999999</v>
      </c>
      <c r="D1270" s="70">
        <f t="shared" si="197"/>
        <v>100.6</v>
      </c>
      <c r="E1270" s="70">
        <f t="shared" si="198"/>
        <v>100.69999999999999</v>
      </c>
      <c r="F1270" s="5">
        <v>1266</v>
      </c>
      <c r="G1270" s="72"/>
      <c r="H1270" s="4">
        <f t="shared" si="192"/>
        <v>100</v>
      </c>
      <c r="I1270" s="4">
        <f t="shared" si="193"/>
        <v>125</v>
      </c>
      <c r="J1270" s="1">
        <f t="shared" si="194"/>
        <v>11481536214.968826</v>
      </c>
      <c r="K1270" s="5"/>
      <c r="L1270" s="12"/>
      <c r="N1270" s="2" t="str">
        <f t="shared" si="195"/>
        <v/>
      </c>
      <c r="O1270" s="1">
        <f t="shared" si="201"/>
        <v>24178754777778.852</v>
      </c>
      <c r="P1270" s="5">
        <v>1266</v>
      </c>
      <c r="Q1270" s="10">
        <f t="shared" si="199"/>
        <v>102.8</v>
      </c>
      <c r="R1270" s="44">
        <f t="shared" si="200"/>
        <v>98.3</v>
      </c>
      <c r="S1270" s="42" t="str">
        <f t="shared" si="196"/>
        <v/>
      </c>
      <c r="AG1270" s="72"/>
      <c r="AH1270" s="72"/>
      <c r="AI1270" s="72"/>
      <c r="AJ1270" s="72"/>
    </row>
    <row r="1271" spans="1:36" x14ac:dyDescent="0.25">
      <c r="A1271" s="30">
        <v>1.00770833333343</v>
      </c>
      <c r="B1271" s="29">
        <v>102</v>
      </c>
      <c r="C1271" s="61">
        <v>103.2</v>
      </c>
      <c r="D1271" s="70">
        <f t="shared" si="197"/>
        <v>102</v>
      </c>
      <c r="E1271" s="70">
        <f t="shared" si="198"/>
        <v>103.2</v>
      </c>
      <c r="F1271" s="5">
        <v>1267</v>
      </c>
      <c r="G1271" s="72"/>
      <c r="H1271" s="4">
        <f t="shared" si="192"/>
        <v>100</v>
      </c>
      <c r="I1271" s="4">
        <f t="shared" si="193"/>
        <v>125</v>
      </c>
      <c r="J1271" s="1">
        <f t="shared" si="194"/>
        <v>15848931924.611168</v>
      </c>
      <c r="K1271" s="5"/>
      <c r="L1271" s="12"/>
      <c r="N1271" s="2" t="str">
        <f t="shared" si="195"/>
        <v/>
      </c>
      <c r="O1271" s="1">
        <f t="shared" si="201"/>
        <v>24194603709703.461</v>
      </c>
      <c r="P1271" s="5">
        <v>1267</v>
      </c>
      <c r="Q1271" s="10">
        <f t="shared" si="199"/>
        <v>102.8</v>
      </c>
      <c r="R1271" s="44">
        <f t="shared" si="200"/>
        <v>98.3</v>
      </c>
      <c r="S1271" s="42" t="str">
        <f t="shared" si="196"/>
        <v/>
      </c>
      <c r="AG1271" s="72"/>
      <c r="AH1271" s="72"/>
      <c r="AI1271" s="72"/>
      <c r="AJ1271" s="72"/>
    </row>
    <row r="1272" spans="1:36" x14ac:dyDescent="0.25">
      <c r="A1272" s="30">
        <v>1.0077199074075001</v>
      </c>
      <c r="B1272" s="29">
        <v>96.2</v>
      </c>
      <c r="C1272" s="61">
        <v>96.600000000000009</v>
      </c>
      <c r="D1272" s="70">
        <f t="shared" si="197"/>
        <v>96.2</v>
      </c>
      <c r="E1272" s="70">
        <f t="shared" si="198"/>
        <v>96.600000000000009</v>
      </c>
      <c r="F1272" s="5">
        <v>1268</v>
      </c>
      <c r="G1272" s="72"/>
      <c r="H1272" s="4">
        <f t="shared" si="192"/>
        <v>100</v>
      </c>
      <c r="I1272" s="4">
        <f t="shared" si="193"/>
        <v>125</v>
      </c>
      <c r="J1272" s="1">
        <f t="shared" si="194"/>
        <v>4168693834.7033706</v>
      </c>
      <c r="K1272" s="5"/>
      <c r="L1272" s="12"/>
      <c r="N1272" s="2" t="str">
        <f t="shared" si="195"/>
        <v/>
      </c>
      <c r="O1272" s="1">
        <f t="shared" si="201"/>
        <v>24198772403538.164</v>
      </c>
      <c r="P1272" s="5">
        <v>1268</v>
      </c>
      <c r="Q1272" s="10">
        <f t="shared" si="199"/>
        <v>102.8</v>
      </c>
      <c r="R1272" s="44">
        <f t="shared" si="200"/>
        <v>98.3</v>
      </c>
      <c r="S1272" s="42" t="str">
        <f t="shared" si="196"/>
        <v/>
      </c>
      <c r="AG1272" s="72"/>
      <c r="AH1272" s="72"/>
      <c r="AI1272" s="72"/>
      <c r="AJ1272" s="72"/>
    </row>
    <row r="1273" spans="1:36" x14ac:dyDescent="0.25">
      <c r="A1273" s="30">
        <v>1.0077314814815801</v>
      </c>
      <c r="B1273" s="29">
        <v>96.5</v>
      </c>
      <c r="C1273" s="61">
        <v>98.5</v>
      </c>
      <c r="D1273" s="70">
        <f t="shared" si="197"/>
        <v>96.5</v>
      </c>
      <c r="E1273" s="70">
        <f t="shared" si="198"/>
        <v>98.5</v>
      </c>
      <c r="F1273" s="5">
        <v>1269</v>
      </c>
      <c r="G1273" s="72"/>
      <c r="H1273" s="4">
        <f t="shared" si="192"/>
        <v>100</v>
      </c>
      <c r="I1273" s="4">
        <f t="shared" si="193"/>
        <v>125</v>
      </c>
      <c r="J1273" s="1">
        <f t="shared" si="194"/>
        <v>4466835921.5096483</v>
      </c>
      <c r="K1273" s="5"/>
      <c r="L1273" s="12"/>
      <c r="N1273" s="2" t="str">
        <f t="shared" si="195"/>
        <v/>
      </c>
      <c r="O1273" s="1">
        <f t="shared" si="201"/>
        <v>24203239239459.672</v>
      </c>
      <c r="P1273" s="5">
        <v>1269</v>
      </c>
      <c r="Q1273" s="10">
        <f t="shared" si="199"/>
        <v>102.8</v>
      </c>
      <c r="R1273" s="44">
        <f t="shared" si="200"/>
        <v>98.3</v>
      </c>
      <c r="S1273" s="42" t="str">
        <f t="shared" si="196"/>
        <v/>
      </c>
      <c r="AG1273" s="72"/>
      <c r="AH1273" s="72"/>
      <c r="AI1273" s="72"/>
      <c r="AJ1273" s="72"/>
    </row>
    <row r="1274" spans="1:36" x14ac:dyDescent="0.25">
      <c r="A1274" s="30">
        <v>1.0077430555556499</v>
      </c>
      <c r="B1274" s="29">
        <v>97.8</v>
      </c>
      <c r="C1274" s="61">
        <v>98.399999999999991</v>
      </c>
      <c r="D1274" s="70">
        <f t="shared" si="197"/>
        <v>97.8</v>
      </c>
      <c r="E1274" s="70">
        <f t="shared" si="198"/>
        <v>98.399999999999991</v>
      </c>
      <c r="F1274" s="5">
        <v>1270</v>
      </c>
      <c r="G1274" s="72"/>
      <c r="H1274" s="4">
        <f t="shared" si="192"/>
        <v>100</v>
      </c>
      <c r="I1274" s="4">
        <f t="shared" si="193"/>
        <v>125</v>
      </c>
      <c r="J1274" s="1">
        <f t="shared" si="194"/>
        <v>6025595860.7435713</v>
      </c>
      <c r="K1274" s="5"/>
      <c r="L1274" s="12"/>
      <c r="N1274" s="2" t="str">
        <f t="shared" si="195"/>
        <v/>
      </c>
      <c r="O1274" s="1">
        <f t="shared" si="201"/>
        <v>24209264835320.414</v>
      </c>
      <c r="P1274" s="5">
        <v>1270</v>
      </c>
      <c r="Q1274" s="10">
        <f t="shared" si="199"/>
        <v>102.8</v>
      </c>
      <c r="R1274" s="44">
        <f t="shared" si="200"/>
        <v>98.3</v>
      </c>
      <c r="S1274" s="42" t="str">
        <f t="shared" si="196"/>
        <v/>
      </c>
      <c r="AG1274" s="72"/>
      <c r="AH1274" s="72"/>
      <c r="AI1274" s="72"/>
      <c r="AJ1274" s="72"/>
    </row>
    <row r="1275" spans="1:36" x14ac:dyDescent="0.25">
      <c r="A1275" s="30">
        <v>1.0077546296297299</v>
      </c>
      <c r="B1275" s="29">
        <v>96.9</v>
      </c>
      <c r="C1275" s="61">
        <v>97.9</v>
      </c>
      <c r="D1275" s="70">
        <f t="shared" si="197"/>
        <v>96.9</v>
      </c>
      <c r="E1275" s="70">
        <f t="shared" si="198"/>
        <v>97.9</v>
      </c>
      <c r="F1275" s="5">
        <v>1271</v>
      </c>
      <c r="G1275" s="72"/>
      <c r="H1275" s="4">
        <f t="shared" si="192"/>
        <v>100</v>
      </c>
      <c r="I1275" s="4">
        <f t="shared" si="193"/>
        <v>125</v>
      </c>
      <c r="J1275" s="1">
        <f t="shared" si="194"/>
        <v>4897788193.6844788</v>
      </c>
      <c r="K1275" s="5"/>
      <c r="L1275" s="12"/>
      <c r="N1275" s="2" t="str">
        <f t="shared" si="195"/>
        <v/>
      </c>
      <c r="O1275" s="1">
        <f t="shared" si="201"/>
        <v>24214162623514.098</v>
      </c>
      <c r="P1275" s="5">
        <v>1271</v>
      </c>
      <c r="Q1275" s="10">
        <f t="shared" si="199"/>
        <v>102.8</v>
      </c>
      <c r="R1275" s="44">
        <f t="shared" si="200"/>
        <v>98.3</v>
      </c>
      <c r="S1275" s="42" t="str">
        <f t="shared" si="196"/>
        <v/>
      </c>
      <c r="AG1275" s="72"/>
      <c r="AH1275" s="72"/>
      <c r="AI1275" s="72"/>
      <c r="AJ1275" s="72"/>
    </row>
    <row r="1276" spans="1:36" x14ac:dyDescent="0.25">
      <c r="A1276" s="30">
        <v>1.0077662037038</v>
      </c>
      <c r="B1276" s="29">
        <v>98.5</v>
      </c>
      <c r="C1276" s="61">
        <v>99.3</v>
      </c>
      <c r="D1276" s="70">
        <f t="shared" si="197"/>
        <v>98.5</v>
      </c>
      <c r="E1276" s="70">
        <f t="shared" si="198"/>
        <v>99.3</v>
      </c>
      <c r="F1276" s="5">
        <v>1272</v>
      </c>
      <c r="G1276" s="72"/>
      <c r="H1276" s="4">
        <f t="shared" si="192"/>
        <v>100</v>
      </c>
      <c r="I1276" s="4">
        <f t="shared" si="193"/>
        <v>125</v>
      </c>
      <c r="J1276" s="1">
        <f t="shared" si="194"/>
        <v>7079457843.8413925</v>
      </c>
      <c r="K1276" s="5"/>
      <c r="L1276" s="12"/>
      <c r="N1276" s="2" t="str">
        <f t="shared" si="195"/>
        <v/>
      </c>
      <c r="O1276" s="1">
        <f t="shared" si="201"/>
        <v>24221242081357.938</v>
      </c>
      <c r="P1276" s="5">
        <v>1272</v>
      </c>
      <c r="Q1276" s="10">
        <f t="shared" si="199"/>
        <v>102.8</v>
      </c>
      <c r="R1276" s="44">
        <f t="shared" si="200"/>
        <v>98.3</v>
      </c>
      <c r="S1276" s="42" t="str">
        <f t="shared" si="196"/>
        <v/>
      </c>
      <c r="AG1276" s="72"/>
      <c r="AH1276" s="72"/>
      <c r="AI1276" s="72"/>
      <c r="AJ1276" s="72"/>
    </row>
    <row r="1277" spans="1:36" x14ac:dyDescent="0.25">
      <c r="A1277" s="30">
        <v>1.00777777777787</v>
      </c>
      <c r="B1277" s="29">
        <v>102.2</v>
      </c>
      <c r="C1277" s="61">
        <v>102.4</v>
      </c>
      <c r="D1277" s="70">
        <f t="shared" si="197"/>
        <v>102.2</v>
      </c>
      <c r="E1277" s="70">
        <f t="shared" si="198"/>
        <v>102.4</v>
      </c>
      <c r="F1277" s="5">
        <v>1273</v>
      </c>
      <c r="G1277" s="72"/>
      <c r="H1277" s="4">
        <f t="shared" si="192"/>
        <v>100</v>
      </c>
      <c r="I1277" s="4">
        <f t="shared" si="193"/>
        <v>125</v>
      </c>
      <c r="J1277" s="1">
        <f t="shared" si="194"/>
        <v>16595869074.375696</v>
      </c>
      <c r="K1277" s="5"/>
      <c r="L1277" s="12"/>
      <c r="N1277" s="2" t="str">
        <f t="shared" si="195"/>
        <v/>
      </c>
      <c r="O1277" s="1">
        <f t="shared" si="201"/>
        <v>24237837950432.313</v>
      </c>
      <c r="P1277" s="5">
        <v>1273</v>
      </c>
      <c r="Q1277" s="10">
        <f t="shared" si="199"/>
        <v>102.8</v>
      </c>
      <c r="R1277" s="44">
        <f t="shared" si="200"/>
        <v>98.3</v>
      </c>
      <c r="S1277" s="42" t="str">
        <f t="shared" si="196"/>
        <v/>
      </c>
      <c r="AG1277" s="72"/>
      <c r="AH1277" s="72"/>
      <c r="AI1277" s="72"/>
      <c r="AJ1277" s="72"/>
    </row>
    <row r="1278" spans="1:36" x14ac:dyDescent="0.25">
      <c r="A1278" s="30">
        <v>1.0077893518519501</v>
      </c>
      <c r="B1278" s="29">
        <v>97.8</v>
      </c>
      <c r="C1278" s="61">
        <v>97.899999999999991</v>
      </c>
      <c r="D1278" s="70">
        <f t="shared" si="197"/>
        <v>97.8</v>
      </c>
      <c r="E1278" s="70">
        <f t="shared" si="198"/>
        <v>97.899999999999991</v>
      </c>
      <c r="F1278" s="5">
        <v>1274</v>
      </c>
      <c r="G1278" s="72"/>
      <c r="H1278" s="4">
        <f t="shared" si="192"/>
        <v>100</v>
      </c>
      <c r="I1278" s="4">
        <f t="shared" si="193"/>
        <v>125</v>
      </c>
      <c r="J1278" s="1">
        <f t="shared" si="194"/>
        <v>6025595860.7435713</v>
      </c>
      <c r="K1278" s="5"/>
      <c r="L1278" s="12"/>
      <c r="N1278" s="2" t="str">
        <f t="shared" si="195"/>
        <v/>
      </c>
      <c r="O1278" s="1">
        <f t="shared" si="201"/>
        <v>24243863546293.055</v>
      </c>
      <c r="P1278" s="5">
        <v>1274</v>
      </c>
      <c r="Q1278" s="10">
        <f t="shared" si="199"/>
        <v>102.8</v>
      </c>
      <c r="R1278" s="44">
        <f t="shared" si="200"/>
        <v>98.3</v>
      </c>
      <c r="S1278" s="42" t="str">
        <f t="shared" si="196"/>
        <v/>
      </c>
      <c r="AG1278" s="72"/>
      <c r="AH1278" s="72"/>
      <c r="AI1278" s="72"/>
      <c r="AJ1278" s="72"/>
    </row>
    <row r="1279" spans="1:36" x14ac:dyDescent="0.25">
      <c r="A1279" s="30">
        <v>1.0078009259260201</v>
      </c>
      <c r="B1279" s="29">
        <v>97.5</v>
      </c>
      <c r="C1279" s="61">
        <v>97.6</v>
      </c>
      <c r="D1279" s="70">
        <f t="shared" si="197"/>
        <v>97.5</v>
      </c>
      <c r="E1279" s="70">
        <f t="shared" si="198"/>
        <v>97.6</v>
      </c>
      <c r="F1279" s="5">
        <v>1275</v>
      </c>
      <c r="G1279" s="72"/>
      <c r="H1279" s="4">
        <f t="shared" si="192"/>
        <v>100</v>
      </c>
      <c r="I1279" s="4">
        <f t="shared" si="193"/>
        <v>125</v>
      </c>
      <c r="J1279" s="1">
        <f t="shared" si="194"/>
        <v>5623413251.9035063</v>
      </c>
      <c r="K1279" s="5"/>
      <c r="L1279" s="12"/>
      <c r="N1279" s="2" t="str">
        <f t="shared" si="195"/>
        <v/>
      </c>
      <c r="O1279" s="1">
        <f t="shared" si="201"/>
        <v>24249486959544.957</v>
      </c>
      <c r="P1279" s="5">
        <v>1275</v>
      </c>
      <c r="Q1279" s="10">
        <f t="shared" si="199"/>
        <v>102.8</v>
      </c>
      <c r="R1279" s="44">
        <f t="shared" si="200"/>
        <v>98.3</v>
      </c>
      <c r="S1279" s="42" t="str">
        <f t="shared" si="196"/>
        <v/>
      </c>
      <c r="AG1279" s="72"/>
      <c r="AH1279" s="72"/>
      <c r="AI1279" s="72"/>
      <c r="AJ1279" s="72"/>
    </row>
    <row r="1280" spans="1:36" x14ac:dyDescent="0.25">
      <c r="A1280" s="30">
        <v>1.0078125000000999</v>
      </c>
      <c r="B1280" s="29">
        <v>96.1</v>
      </c>
      <c r="C1280" s="61">
        <v>97.3</v>
      </c>
      <c r="D1280" s="70">
        <f t="shared" si="197"/>
        <v>96.1</v>
      </c>
      <c r="E1280" s="70">
        <f t="shared" si="198"/>
        <v>97.3</v>
      </c>
      <c r="F1280" s="5">
        <v>1276</v>
      </c>
      <c r="G1280" s="72"/>
      <c r="H1280" s="4">
        <f t="shared" si="192"/>
        <v>100</v>
      </c>
      <c r="I1280" s="4">
        <f t="shared" si="193"/>
        <v>125</v>
      </c>
      <c r="J1280" s="1">
        <f t="shared" si="194"/>
        <v>4073802778.0411296</v>
      </c>
      <c r="K1280" s="5"/>
      <c r="L1280" s="12"/>
      <c r="N1280" s="2" t="str">
        <f t="shared" si="195"/>
        <v/>
      </c>
      <c r="O1280" s="1">
        <f t="shared" si="201"/>
        <v>24253560762323</v>
      </c>
      <c r="P1280" s="5">
        <v>1276</v>
      </c>
      <c r="Q1280" s="10">
        <f t="shared" si="199"/>
        <v>102.8</v>
      </c>
      <c r="R1280" s="44">
        <f t="shared" si="200"/>
        <v>98.3</v>
      </c>
      <c r="S1280" s="42" t="str">
        <f t="shared" si="196"/>
        <v/>
      </c>
      <c r="AG1280" s="72"/>
      <c r="AH1280" s="72"/>
      <c r="AI1280" s="72"/>
      <c r="AJ1280" s="72"/>
    </row>
    <row r="1281" spans="1:36" x14ac:dyDescent="0.25">
      <c r="A1281" s="30">
        <v>1.00782407407417</v>
      </c>
      <c r="B1281" s="29">
        <v>96</v>
      </c>
      <c r="C1281" s="61">
        <v>96.4</v>
      </c>
      <c r="D1281" s="70">
        <f t="shared" si="197"/>
        <v>96</v>
      </c>
      <c r="E1281" s="70">
        <f t="shared" si="198"/>
        <v>96.4</v>
      </c>
      <c r="F1281" s="5">
        <v>1277</v>
      </c>
      <c r="G1281" s="72"/>
      <c r="H1281" s="4">
        <f t="shared" si="192"/>
        <v>100</v>
      </c>
      <c r="I1281" s="4">
        <f t="shared" si="193"/>
        <v>125</v>
      </c>
      <c r="J1281" s="1">
        <f t="shared" si="194"/>
        <v>3981071705.5349751</v>
      </c>
      <c r="K1281" s="5"/>
      <c r="L1281" s="12"/>
      <c r="N1281" s="2" t="str">
        <f t="shared" si="195"/>
        <v/>
      </c>
      <c r="O1281" s="1">
        <f t="shared" si="201"/>
        <v>24257541834028.535</v>
      </c>
      <c r="P1281" s="5">
        <v>1277</v>
      </c>
      <c r="Q1281" s="10">
        <f t="shared" si="199"/>
        <v>102.8</v>
      </c>
      <c r="R1281" s="44">
        <f t="shared" si="200"/>
        <v>98.3</v>
      </c>
      <c r="S1281" s="42" t="str">
        <f t="shared" si="196"/>
        <v/>
      </c>
      <c r="AG1281" s="72"/>
      <c r="AH1281" s="72"/>
      <c r="AI1281" s="72"/>
      <c r="AJ1281" s="72"/>
    </row>
    <row r="1282" spans="1:36" x14ac:dyDescent="0.25">
      <c r="A1282" s="30">
        <v>1.00783564814824</v>
      </c>
      <c r="B1282" s="29">
        <v>95.5</v>
      </c>
      <c r="C1282" s="61">
        <v>97.5</v>
      </c>
      <c r="D1282" s="70">
        <f t="shared" si="197"/>
        <v>95.5</v>
      </c>
      <c r="E1282" s="70">
        <f t="shared" si="198"/>
        <v>97.5</v>
      </c>
      <c r="F1282" s="5">
        <v>1278</v>
      </c>
      <c r="G1282" s="72"/>
      <c r="H1282" s="4">
        <f t="shared" si="192"/>
        <v>100</v>
      </c>
      <c r="I1282" s="4">
        <f t="shared" si="193"/>
        <v>125</v>
      </c>
      <c r="J1282" s="1">
        <f t="shared" si="194"/>
        <v>3548133892.3357711</v>
      </c>
      <c r="K1282" s="5"/>
      <c r="L1282" s="12"/>
      <c r="N1282" s="2" t="str">
        <f t="shared" si="195"/>
        <v/>
      </c>
      <c r="O1282" s="1">
        <f t="shared" si="201"/>
        <v>24261089967920.871</v>
      </c>
      <c r="P1282" s="5">
        <v>1278</v>
      </c>
      <c r="Q1282" s="10">
        <f t="shared" si="199"/>
        <v>102.8</v>
      </c>
      <c r="R1282" s="44">
        <f t="shared" si="200"/>
        <v>98.3</v>
      </c>
      <c r="S1282" s="42" t="str">
        <f t="shared" si="196"/>
        <v/>
      </c>
      <c r="AG1282" s="72"/>
      <c r="AH1282" s="72"/>
      <c r="AI1282" s="72"/>
      <c r="AJ1282" s="72"/>
    </row>
    <row r="1283" spans="1:36" x14ac:dyDescent="0.25">
      <c r="A1283" s="30">
        <v>1.00784722222232</v>
      </c>
      <c r="B1283" s="29">
        <v>96.4</v>
      </c>
      <c r="C1283" s="61">
        <v>97</v>
      </c>
      <c r="D1283" s="70">
        <f t="shared" si="197"/>
        <v>96.4</v>
      </c>
      <c r="E1283" s="70">
        <f t="shared" si="198"/>
        <v>97</v>
      </c>
      <c r="F1283" s="5">
        <v>1279</v>
      </c>
      <c r="G1283" s="72"/>
      <c r="H1283" s="4">
        <f t="shared" si="192"/>
        <v>100</v>
      </c>
      <c r="I1283" s="4">
        <f t="shared" si="193"/>
        <v>125</v>
      </c>
      <c r="J1283" s="1">
        <f t="shared" si="194"/>
        <v>4365158322.4016762</v>
      </c>
      <c r="K1283" s="5"/>
      <c r="L1283" s="12"/>
      <c r="N1283" s="2" t="str">
        <f t="shared" si="195"/>
        <v/>
      </c>
      <c r="O1283" s="1">
        <f t="shared" si="201"/>
        <v>24265455126243.273</v>
      </c>
      <c r="P1283" s="5">
        <v>1279</v>
      </c>
      <c r="Q1283" s="10">
        <f t="shared" si="199"/>
        <v>102.8</v>
      </c>
      <c r="R1283" s="44">
        <f t="shared" si="200"/>
        <v>98.3</v>
      </c>
      <c r="S1283" s="42" t="str">
        <f t="shared" si="196"/>
        <v/>
      </c>
      <c r="AG1283" s="72"/>
      <c r="AH1283" s="72"/>
      <c r="AI1283" s="72"/>
      <c r="AJ1283" s="72"/>
    </row>
    <row r="1284" spans="1:36" x14ac:dyDescent="0.25">
      <c r="A1284" s="30">
        <v>1.0078587962963901</v>
      </c>
      <c r="B1284" s="29">
        <v>95.7</v>
      </c>
      <c r="C1284" s="61">
        <v>95.8</v>
      </c>
      <c r="D1284" s="70">
        <f t="shared" si="197"/>
        <v>95.7</v>
      </c>
      <c r="E1284" s="70">
        <f t="shared" si="198"/>
        <v>95.8</v>
      </c>
      <c r="F1284" s="5">
        <v>1280</v>
      </c>
      <c r="G1284" s="72"/>
      <c r="H1284" s="4">
        <f t="shared" ref="H1284:H1347" si="202">X$15</f>
        <v>100</v>
      </c>
      <c r="I1284" s="4">
        <f t="shared" ref="I1284:I1347" si="203">X$36</f>
        <v>125</v>
      </c>
      <c r="J1284" s="1">
        <f t="shared" si="194"/>
        <v>3715352290.9717422</v>
      </c>
      <c r="K1284" s="5"/>
      <c r="L1284" s="12"/>
      <c r="N1284" s="2" t="str">
        <f t="shared" si="195"/>
        <v/>
      </c>
      <c r="O1284" s="1">
        <f t="shared" si="201"/>
        <v>24269170478534.246</v>
      </c>
      <c r="P1284" s="5">
        <v>1280</v>
      </c>
      <c r="Q1284" s="10">
        <f t="shared" si="199"/>
        <v>102.8</v>
      </c>
      <c r="R1284" s="44">
        <f t="shared" si="200"/>
        <v>98.3</v>
      </c>
      <c r="S1284" s="42" t="str">
        <f t="shared" si="196"/>
        <v/>
      </c>
      <c r="AG1284" s="72"/>
      <c r="AH1284" s="72"/>
      <c r="AI1284" s="72"/>
      <c r="AJ1284" s="72"/>
    </row>
    <row r="1285" spans="1:36" x14ac:dyDescent="0.25">
      <c r="A1285" s="30">
        <v>1.0078703703704699</v>
      </c>
      <c r="B1285" s="29">
        <v>96.6</v>
      </c>
      <c r="C1285" s="61">
        <v>96.699999999999989</v>
      </c>
      <c r="D1285" s="70">
        <f t="shared" si="197"/>
        <v>96.6</v>
      </c>
      <c r="E1285" s="70">
        <f t="shared" si="198"/>
        <v>96.699999999999989</v>
      </c>
      <c r="F1285" s="5">
        <v>1281</v>
      </c>
      <c r="G1285" s="72"/>
      <c r="H1285" s="4">
        <f t="shared" si="202"/>
        <v>100</v>
      </c>
      <c r="I1285" s="4">
        <f t="shared" si="203"/>
        <v>125</v>
      </c>
      <c r="J1285" s="1">
        <f t="shared" ref="J1285:J1348" si="204">10^(D1285/10)</f>
        <v>4570881896.1487665</v>
      </c>
      <c r="K1285" s="5"/>
      <c r="L1285" s="12"/>
      <c r="N1285" s="2" t="str">
        <f t="shared" ref="N1285:N1348" si="205">IF(E1285&gt;$X$36,E1285,"")</f>
        <v/>
      </c>
      <c r="O1285" s="1">
        <f t="shared" si="201"/>
        <v>24273741360430.395</v>
      </c>
      <c r="P1285" s="5">
        <v>1281</v>
      </c>
      <c r="Q1285" s="10">
        <f t="shared" si="199"/>
        <v>102.8</v>
      </c>
      <c r="R1285" s="44">
        <f t="shared" si="200"/>
        <v>98.3</v>
      </c>
      <c r="S1285" s="42" t="str">
        <f t="shared" ref="S1285:S1348" si="206">IF(R1285&gt;$X$15,R1285,"")</f>
        <v/>
      </c>
      <c r="AG1285" s="72"/>
      <c r="AH1285" s="72"/>
      <c r="AI1285" s="72"/>
      <c r="AJ1285" s="72"/>
    </row>
    <row r="1286" spans="1:36" x14ac:dyDescent="0.25">
      <c r="A1286" s="30">
        <v>1.0078819444445399</v>
      </c>
      <c r="B1286" s="29">
        <v>96.1</v>
      </c>
      <c r="C1286" s="61">
        <v>97.1</v>
      </c>
      <c r="D1286" s="70">
        <f t="shared" ref="D1286:D1349" si="207">B1286+$AC$9</f>
        <v>96.1</v>
      </c>
      <c r="E1286" s="70">
        <f t="shared" ref="E1286:E1349" si="208">C1286+$AC$9</f>
        <v>97.1</v>
      </c>
      <c r="F1286" s="5">
        <v>1282</v>
      </c>
      <c r="G1286" s="72"/>
      <c r="H1286" s="4">
        <f t="shared" si="202"/>
        <v>100</v>
      </c>
      <c r="I1286" s="4">
        <f t="shared" si="203"/>
        <v>125</v>
      </c>
      <c r="J1286" s="1">
        <f t="shared" si="204"/>
        <v>4073802778.0411296</v>
      </c>
      <c r="K1286" s="5"/>
      <c r="L1286" s="12"/>
      <c r="N1286" s="2" t="str">
        <f t="shared" si="205"/>
        <v/>
      </c>
      <c r="O1286" s="1">
        <f t="shared" si="201"/>
        <v>24277815163208.438</v>
      </c>
      <c r="P1286" s="5">
        <v>1282</v>
      </c>
      <c r="Q1286" s="10">
        <f t="shared" si="199"/>
        <v>102.8</v>
      </c>
      <c r="R1286" s="44">
        <f t="shared" si="200"/>
        <v>98.3</v>
      </c>
      <c r="S1286" s="42" t="str">
        <f t="shared" si="206"/>
        <v/>
      </c>
      <c r="AG1286" s="72"/>
      <c r="AH1286" s="72"/>
      <c r="AI1286" s="72"/>
      <c r="AJ1286" s="72"/>
    </row>
    <row r="1287" spans="1:36" x14ac:dyDescent="0.25">
      <c r="A1287" s="30">
        <v>1.00789351851862</v>
      </c>
      <c r="B1287" s="29">
        <v>97.2</v>
      </c>
      <c r="C1287" s="61">
        <v>97.3</v>
      </c>
      <c r="D1287" s="70">
        <f t="shared" si="207"/>
        <v>97.2</v>
      </c>
      <c r="E1287" s="70">
        <f t="shared" si="208"/>
        <v>97.3</v>
      </c>
      <c r="F1287" s="5">
        <v>1283</v>
      </c>
      <c r="G1287" s="72"/>
      <c r="H1287" s="4">
        <f t="shared" si="202"/>
        <v>100</v>
      </c>
      <c r="I1287" s="4">
        <f t="shared" si="203"/>
        <v>125</v>
      </c>
      <c r="J1287" s="1">
        <f t="shared" si="204"/>
        <v>5248074602.4977417</v>
      </c>
      <c r="K1287" s="5"/>
      <c r="L1287" s="12"/>
      <c r="N1287" s="2" t="str">
        <f t="shared" si="205"/>
        <v/>
      </c>
      <c r="O1287" s="1">
        <f t="shared" si="201"/>
        <v>24283063237810.934</v>
      </c>
      <c r="P1287" s="5">
        <v>1283</v>
      </c>
      <c r="Q1287" s="10">
        <f t="shared" ref="Q1287:Q1350" si="209">ROUND(10*LOG(O1287/P1287),1)</f>
        <v>102.8</v>
      </c>
      <c r="R1287" s="44">
        <f t="shared" ref="R1287:R1350" si="210">ROUND(10*LOG(O1287/3600),1)</f>
        <v>98.3</v>
      </c>
      <c r="S1287" s="42" t="str">
        <f t="shared" si="206"/>
        <v/>
      </c>
      <c r="AG1287" s="72"/>
      <c r="AH1287" s="72"/>
      <c r="AI1287" s="72"/>
      <c r="AJ1287" s="72"/>
    </row>
    <row r="1288" spans="1:36" x14ac:dyDescent="0.25">
      <c r="A1288" s="30">
        <v>1.00790509259269</v>
      </c>
      <c r="B1288" s="29">
        <v>96.7</v>
      </c>
      <c r="C1288" s="61">
        <v>96.8</v>
      </c>
      <c r="D1288" s="70">
        <f t="shared" si="207"/>
        <v>96.7</v>
      </c>
      <c r="E1288" s="70">
        <f t="shared" si="208"/>
        <v>96.8</v>
      </c>
      <c r="F1288" s="5">
        <v>1284</v>
      </c>
      <c r="G1288" s="72"/>
      <c r="H1288" s="4">
        <f t="shared" si="202"/>
        <v>100</v>
      </c>
      <c r="I1288" s="4">
        <f t="shared" si="203"/>
        <v>125</v>
      </c>
      <c r="J1288" s="1">
        <f t="shared" si="204"/>
        <v>4677351412.8719988</v>
      </c>
      <c r="K1288" s="5"/>
      <c r="L1288" s="12"/>
      <c r="N1288" s="2" t="str">
        <f t="shared" si="205"/>
        <v/>
      </c>
      <c r="O1288" s="1">
        <f t="shared" ref="O1288:O1351" si="211">O1287+J1288</f>
        <v>24287740589223.805</v>
      </c>
      <c r="P1288" s="5">
        <v>1284</v>
      </c>
      <c r="Q1288" s="10">
        <f t="shared" si="209"/>
        <v>102.8</v>
      </c>
      <c r="R1288" s="44">
        <f t="shared" si="210"/>
        <v>98.3</v>
      </c>
      <c r="S1288" s="42" t="str">
        <f t="shared" si="206"/>
        <v/>
      </c>
      <c r="AG1288" s="72"/>
      <c r="AH1288" s="72"/>
      <c r="AI1288" s="72"/>
      <c r="AJ1288" s="72"/>
    </row>
    <row r="1289" spans="1:36" x14ac:dyDescent="0.25">
      <c r="A1289" s="30">
        <v>1.0079166666667601</v>
      </c>
      <c r="B1289" s="29">
        <v>97.8</v>
      </c>
      <c r="C1289" s="61">
        <v>97.899999999999991</v>
      </c>
      <c r="D1289" s="70">
        <f t="shared" si="207"/>
        <v>97.8</v>
      </c>
      <c r="E1289" s="70">
        <f t="shared" si="208"/>
        <v>97.899999999999991</v>
      </c>
      <c r="F1289" s="5">
        <v>1285</v>
      </c>
      <c r="G1289" s="72"/>
      <c r="H1289" s="4">
        <f t="shared" si="202"/>
        <v>100</v>
      </c>
      <c r="I1289" s="4">
        <f t="shared" si="203"/>
        <v>125</v>
      </c>
      <c r="J1289" s="1">
        <f t="shared" si="204"/>
        <v>6025595860.7435713</v>
      </c>
      <c r="K1289" s="5"/>
      <c r="L1289" s="12"/>
      <c r="N1289" s="2" t="str">
        <f t="shared" si="205"/>
        <v/>
      </c>
      <c r="O1289" s="1">
        <f t="shared" si="211"/>
        <v>24293766185084.547</v>
      </c>
      <c r="P1289" s="5">
        <v>1285</v>
      </c>
      <c r="Q1289" s="10">
        <f t="shared" si="209"/>
        <v>102.8</v>
      </c>
      <c r="R1289" s="44">
        <f t="shared" si="210"/>
        <v>98.3</v>
      </c>
      <c r="S1289" s="42" t="str">
        <f t="shared" si="206"/>
        <v/>
      </c>
      <c r="AG1289" s="72"/>
      <c r="AH1289" s="72"/>
      <c r="AI1289" s="72"/>
      <c r="AJ1289" s="72"/>
    </row>
    <row r="1290" spans="1:36" x14ac:dyDescent="0.25">
      <c r="A1290" s="30">
        <v>1.0079282407408401</v>
      </c>
      <c r="B1290" s="29">
        <v>98.1</v>
      </c>
      <c r="C1290" s="61">
        <v>98.199999999999989</v>
      </c>
      <c r="D1290" s="70">
        <f t="shared" si="207"/>
        <v>98.1</v>
      </c>
      <c r="E1290" s="70">
        <f t="shared" si="208"/>
        <v>98.199999999999989</v>
      </c>
      <c r="F1290" s="5">
        <v>1286</v>
      </c>
      <c r="G1290" s="72"/>
      <c r="H1290" s="4">
        <f t="shared" si="202"/>
        <v>100</v>
      </c>
      <c r="I1290" s="4">
        <f t="shared" si="203"/>
        <v>125</v>
      </c>
      <c r="J1290" s="1">
        <f t="shared" si="204"/>
        <v>6456542290.3465462</v>
      </c>
      <c r="K1290" s="5"/>
      <c r="L1290" s="12"/>
      <c r="N1290" s="2" t="str">
        <f t="shared" si="205"/>
        <v/>
      </c>
      <c r="O1290" s="1">
        <f t="shared" si="211"/>
        <v>24300222727374.895</v>
      </c>
      <c r="P1290" s="5">
        <v>1286</v>
      </c>
      <c r="Q1290" s="10">
        <f t="shared" si="209"/>
        <v>102.8</v>
      </c>
      <c r="R1290" s="44">
        <f t="shared" si="210"/>
        <v>98.3</v>
      </c>
      <c r="S1290" s="42" t="str">
        <f t="shared" si="206"/>
        <v/>
      </c>
      <c r="AG1290" s="72"/>
      <c r="AH1290" s="72"/>
      <c r="AI1290" s="72"/>
      <c r="AJ1290" s="72"/>
    </row>
    <row r="1291" spans="1:36" x14ac:dyDescent="0.25">
      <c r="A1291" s="30">
        <v>1.0079398148149099</v>
      </c>
      <c r="B1291" s="29">
        <v>98.2</v>
      </c>
      <c r="C1291" s="61">
        <v>98.3</v>
      </c>
      <c r="D1291" s="70">
        <f t="shared" si="207"/>
        <v>98.2</v>
      </c>
      <c r="E1291" s="70">
        <f t="shared" si="208"/>
        <v>98.3</v>
      </c>
      <c r="F1291" s="5">
        <v>1287</v>
      </c>
      <c r="G1291" s="72"/>
      <c r="H1291" s="4">
        <f t="shared" si="202"/>
        <v>100</v>
      </c>
      <c r="I1291" s="4">
        <f t="shared" si="203"/>
        <v>125</v>
      </c>
      <c r="J1291" s="1">
        <f t="shared" si="204"/>
        <v>6606934480.0759745</v>
      </c>
      <c r="K1291" s="5"/>
      <c r="L1291" s="12"/>
      <c r="N1291" s="2" t="str">
        <f t="shared" si="205"/>
        <v/>
      </c>
      <c r="O1291" s="1">
        <f t="shared" si="211"/>
        <v>24306829661854.969</v>
      </c>
      <c r="P1291" s="5">
        <v>1287</v>
      </c>
      <c r="Q1291" s="10">
        <f t="shared" si="209"/>
        <v>102.8</v>
      </c>
      <c r="R1291" s="44">
        <f t="shared" si="210"/>
        <v>98.3</v>
      </c>
      <c r="S1291" s="42" t="str">
        <f t="shared" si="206"/>
        <v/>
      </c>
      <c r="AG1291" s="72"/>
      <c r="AH1291" s="72"/>
      <c r="AI1291" s="72"/>
      <c r="AJ1291" s="72"/>
    </row>
    <row r="1292" spans="1:36" x14ac:dyDescent="0.25">
      <c r="A1292" s="30">
        <v>1.0079513888889899</v>
      </c>
      <c r="B1292" s="29">
        <v>98.3</v>
      </c>
      <c r="C1292" s="61">
        <v>98.399999999999991</v>
      </c>
      <c r="D1292" s="70">
        <f t="shared" si="207"/>
        <v>98.3</v>
      </c>
      <c r="E1292" s="70">
        <f t="shared" si="208"/>
        <v>98.399999999999991</v>
      </c>
      <c r="F1292" s="5">
        <v>1288</v>
      </c>
      <c r="G1292" s="72"/>
      <c r="H1292" s="4">
        <f t="shared" si="202"/>
        <v>100</v>
      </c>
      <c r="I1292" s="4">
        <f t="shared" si="203"/>
        <v>125</v>
      </c>
      <c r="J1292" s="1">
        <f t="shared" si="204"/>
        <v>6760829753.9198313</v>
      </c>
      <c r="K1292" s="5"/>
      <c r="L1292" s="12"/>
      <c r="N1292" s="2" t="str">
        <f t="shared" si="205"/>
        <v/>
      </c>
      <c r="O1292" s="1">
        <f t="shared" si="211"/>
        <v>24313590491608.887</v>
      </c>
      <c r="P1292" s="5">
        <v>1288</v>
      </c>
      <c r="Q1292" s="10">
        <f t="shared" si="209"/>
        <v>102.8</v>
      </c>
      <c r="R1292" s="44">
        <f t="shared" si="210"/>
        <v>98.3</v>
      </c>
      <c r="S1292" s="42" t="str">
        <f t="shared" si="206"/>
        <v/>
      </c>
      <c r="AG1292" s="72"/>
      <c r="AH1292" s="72"/>
      <c r="AI1292" s="72"/>
      <c r="AJ1292" s="72"/>
    </row>
    <row r="1293" spans="1:36" x14ac:dyDescent="0.25">
      <c r="A1293" s="30">
        <v>1.00796296296306</v>
      </c>
      <c r="B1293" s="29">
        <v>98.4</v>
      </c>
      <c r="C1293" s="61">
        <v>98.5</v>
      </c>
      <c r="D1293" s="70">
        <f t="shared" si="207"/>
        <v>98.4</v>
      </c>
      <c r="E1293" s="70">
        <f t="shared" si="208"/>
        <v>98.5</v>
      </c>
      <c r="F1293" s="5">
        <v>1289</v>
      </c>
      <c r="G1293" s="72"/>
      <c r="H1293" s="4">
        <f t="shared" si="202"/>
        <v>100</v>
      </c>
      <c r="I1293" s="4">
        <f t="shared" si="203"/>
        <v>125</v>
      </c>
      <c r="J1293" s="1">
        <f t="shared" si="204"/>
        <v>6918309709.1893778</v>
      </c>
      <c r="K1293" s="5"/>
      <c r="L1293" s="12"/>
      <c r="N1293" s="2" t="str">
        <f t="shared" si="205"/>
        <v/>
      </c>
      <c r="O1293" s="1">
        <f t="shared" si="211"/>
        <v>24320508801318.074</v>
      </c>
      <c r="P1293" s="5">
        <v>1289</v>
      </c>
      <c r="Q1293" s="10">
        <f t="shared" si="209"/>
        <v>102.8</v>
      </c>
      <c r="R1293" s="44">
        <f t="shared" si="210"/>
        <v>98.3</v>
      </c>
      <c r="S1293" s="42" t="str">
        <f t="shared" si="206"/>
        <v/>
      </c>
      <c r="AG1293" s="72"/>
      <c r="AH1293" s="72"/>
      <c r="AI1293" s="72"/>
      <c r="AJ1293" s="72"/>
    </row>
    <row r="1294" spans="1:36" x14ac:dyDescent="0.25">
      <c r="A1294" s="30">
        <v>1.00797453703713</v>
      </c>
      <c r="B1294" s="29">
        <v>99</v>
      </c>
      <c r="C1294" s="61">
        <v>99.1</v>
      </c>
      <c r="D1294" s="70">
        <f t="shared" si="207"/>
        <v>99</v>
      </c>
      <c r="E1294" s="70">
        <f t="shared" si="208"/>
        <v>99.1</v>
      </c>
      <c r="F1294" s="5">
        <v>1290</v>
      </c>
      <c r="G1294" s="72"/>
      <c r="H1294" s="4">
        <f t="shared" si="202"/>
        <v>100</v>
      </c>
      <c r="I1294" s="4">
        <f t="shared" si="203"/>
        <v>125</v>
      </c>
      <c r="J1294" s="1">
        <f t="shared" si="204"/>
        <v>7943282347.2428255</v>
      </c>
      <c r="K1294" s="5"/>
      <c r="L1294" s="12"/>
      <c r="N1294" s="2" t="str">
        <f t="shared" si="205"/>
        <v/>
      </c>
      <c r="O1294" s="1">
        <f t="shared" si="211"/>
        <v>24328452083665.316</v>
      </c>
      <c r="P1294" s="5">
        <v>1290</v>
      </c>
      <c r="Q1294" s="10">
        <f t="shared" si="209"/>
        <v>102.8</v>
      </c>
      <c r="R1294" s="44">
        <f t="shared" si="210"/>
        <v>98.3</v>
      </c>
      <c r="S1294" s="42" t="str">
        <f t="shared" si="206"/>
        <v/>
      </c>
      <c r="AG1294" s="72"/>
      <c r="AH1294" s="72"/>
      <c r="AI1294" s="72"/>
      <c r="AJ1294" s="72"/>
    </row>
    <row r="1295" spans="1:36" x14ac:dyDescent="0.25">
      <c r="A1295" s="30">
        <v>1.0079861111112101</v>
      </c>
      <c r="B1295" s="29">
        <v>100.5</v>
      </c>
      <c r="C1295" s="61">
        <v>100.6</v>
      </c>
      <c r="D1295" s="70">
        <f t="shared" si="207"/>
        <v>100.5</v>
      </c>
      <c r="E1295" s="70">
        <f t="shared" si="208"/>
        <v>100.6</v>
      </c>
      <c r="F1295" s="5">
        <v>1291</v>
      </c>
      <c r="G1295" s="72"/>
      <c r="H1295" s="4">
        <f t="shared" si="202"/>
        <v>100</v>
      </c>
      <c r="I1295" s="4">
        <f t="shared" si="203"/>
        <v>125</v>
      </c>
      <c r="J1295" s="1">
        <f t="shared" si="204"/>
        <v>11220184543.019672</v>
      </c>
      <c r="K1295" s="5"/>
      <c r="L1295" s="12"/>
      <c r="N1295" s="2" t="str">
        <f t="shared" si="205"/>
        <v/>
      </c>
      <c r="O1295" s="1">
        <f t="shared" si="211"/>
        <v>24339672268208.336</v>
      </c>
      <c r="P1295" s="5">
        <v>1291</v>
      </c>
      <c r="Q1295" s="10">
        <f t="shared" si="209"/>
        <v>102.8</v>
      </c>
      <c r="R1295" s="44">
        <f t="shared" si="210"/>
        <v>98.3</v>
      </c>
      <c r="S1295" s="42" t="str">
        <f t="shared" si="206"/>
        <v/>
      </c>
      <c r="AG1295" s="72"/>
      <c r="AH1295" s="72"/>
      <c r="AI1295" s="72"/>
      <c r="AJ1295" s="72"/>
    </row>
    <row r="1296" spans="1:36" x14ac:dyDescent="0.25">
      <c r="A1296" s="30">
        <v>1.0079976851852801</v>
      </c>
      <c r="B1296" s="29">
        <v>99.7</v>
      </c>
      <c r="C1296" s="61">
        <v>99.8</v>
      </c>
      <c r="D1296" s="70">
        <f t="shared" si="207"/>
        <v>99.7</v>
      </c>
      <c r="E1296" s="70">
        <f t="shared" si="208"/>
        <v>99.8</v>
      </c>
      <c r="F1296" s="5">
        <v>1292</v>
      </c>
      <c r="G1296" s="72"/>
      <c r="H1296" s="4">
        <f t="shared" si="202"/>
        <v>100</v>
      </c>
      <c r="I1296" s="4">
        <f t="shared" si="203"/>
        <v>125</v>
      </c>
      <c r="J1296" s="1">
        <f t="shared" si="204"/>
        <v>9332543007.9699497</v>
      </c>
      <c r="K1296" s="5"/>
      <c r="L1296" s="12"/>
      <c r="N1296" s="2" t="str">
        <f t="shared" si="205"/>
        <v/>
      </c>
      <c r="O1296" s="1">
        <f t="shared" si="211"/>
        <v>24349004811216.305</v>
      </c>
      <c r="P1296" s="5">
        <v>1292</v>
      </c>
      <c r="Q1296" s="10">
        <f t="shared" si="209"/>
        <v>102.8</v>
      </c>
      <c r="R1296" s="44">
        <f t="shared" si="210"/>
        <v>98.3</v>
      </c>
      <c r="S1296" s="42" t="str">
        <f t="shared" si="206"/>
        <v/>
      </c>
      <c r="AG1296" s="72"/>
      <c r="AH1296" s="72"/>
      <c r="AI1296" s="72"/>
      <c r="AJ1296" s="72"/>
    </row>
    <row r="1297" spans="1:36" x14ac:dyDescent="0.25">
      <c r="A1297" s="30">
        <v>1.0080092592593599</v>
      </c>
      <c r="B1297" s="29">
        <v>98.6</v>
      </c>
      <c r="C1297" s="61">
        <v>98.699999999999989</v>
      </c>
      <c r="D1297" s="70">
        <f t="shared" si="207"/>
        <v>98.6</v>
      </c>
      <c r="E1297" s="70">
        <f t="shared" si="208"/>
        <v>98.699999999999989</v>
      </c>
      <c r="F1297" s="5">
        <v>1293</v>
      </c>
      <c r="G1297" s="72"/>
      <c r="H1297" s="4">
        <f t="shared" si="202"/>
        <v>100</v>
      </c>
      <c r="I1297" s="4">
        <f t="shared" si="203"/>
        <v>125</v>
      </c>
      <c r="J1297" s="1">
        <f t="shared" si="204"/>
        <v>7244359600.7499132</v>
      </c>
      <c r="K1297" s="5"/>
      <c r="L1297" s="12"/>
      <c r="N1297" s="2" t="str">
        <f t="shared" si="205"/>
        <v/>
      </c>
      <c r="O1297" s="1">
        <f t="shared" si="211"/>
        <v>24356249170817.055</v>
      </c>
      <c r="P1297" s="5">
        <v>1293</v>
      </c>
      <c r="Q1297" s="10">
        <f t="shared" si="209"/>
        <v>102.8</v>
      </c>
      <c r="R1297" s="44">
        <f t="shared" si="210"/>
        <v>98.3</v>
      </c>
      <c r="S1297" s="42" t="str">
        <f t="shared" si="206"/>
        <v/>
      </c>
      <c r="AG1297" s="72"/>
      <c r="AH1297" s="72"/>
      <c r="AI1297" s="72"/>
      <c r="AJ1297" s="72"/>
    </row>
    <row r="1298" spans="1:36" x14ac:dyDescent="0.25">
      <c r="A1298" s="30">
        <v>1.00802083333343</v>
      </c>
      <c r="B1298" s="29">
        <v>100.2</v>
      </c>
      <c r="C1298" s="61">
        <v>100.3</v>
      </c>
      <c r="D1298" s="70">
        <f t="shared" si="207"/>
        <v>100.2</v>
      </c>
      <c r="E1298" s="70">
        <f t="shared" si="208"/>
        <v>100.3</v>
      </c>
      <c r="F1298" s="5">
        <v>1294</v>
      </c>
      <c r="G1298" s="72"/>
      <c r="H1298" s="4">
        <f t="shared" si="202"/>
        <v>100</v>
      </c>
      <c r="I1298" s="4">
        <f t="shared" si="203"/>
        <v>125</v>
      </c>
      <c r="J1298" s="1">
        <f t="shared" si="204"/>
        <v>10471285480.508997</v>
      </c>
      <c r="K1298" s="5"/>
      <c r="L1298" s="12"/>
      <c r="N1298" s="2" t="str">
        <f t="shared" si="205"/>
        <v/>
      </c>
      <c r="O1298" s="1">
        <f t="shared" si="211"/>
        <v>24366720456297.563</v>
      </c>
      <c r="P1298" s="5">
        <v>1294</v>
      </c>
      <c r="Q1298" s="10">
        <f t="shared" si="209"/>
        <v>102.7</v>
      </c>
      <c r="R1298" s="44">
        <f t="shared" si="210"/>
        <v>98.3</v>
      </c>
      <c r="S1298" s="42" t="str">
        <f t="shared" si="206"/>
        <v/>
      </c>
      <c r="AG1298" s="72"/>
      <c r="AH1298" s="72"/>
      <c r="AI1298" s="72"/>
      <c r="AJ1298" s="72"/>
    </row>
    <row r="1299" spans="1:36" x14ac:dyDescent="0.25">
      <c r="A1299" s="30">
        <v>1.00803240740751</v>
      </c>
      <c r="B1299" s="29">
        <v>101.3</v>
      </c>
      <c r="C1299" s="61">
        <v>101.39999999999999</v>
      </c>
      <c r="D1299" s="70">
        <f t="shared" si="207"/>
        <v>101.3</v>
      </c>
      <c r="E1299" s="70">
        <f t="shared" si="208"/>
        <v>101.39999999999999</v>
      </c>
      <c r="F1299" s="5">
        <v>1295</v>
      </c>
      <c r="G1299" s="72"/>
      <c r="H1299" s="4">
        <f t="shared" si="202"/>
        <v>100</v>
      </c>
      <c r="I1299" s="4">
        <f t="shared" si="203"/>
        <v>125</v>
      </c>
      <c r="J1299" s="1">
        <f t="shared" si="204"/>
        <v>13489628825.916525</v>
      </c>
      <c r="K1299" s="5"/>
      <c r="L1299" s="12"/>
      <c r="N1299" s="2" t="str">
        <f t="shared" si="205"/>
        <v/>
      </c>
      <c r="O1299" s="1">
        <f t="shared" si="211"/>
        <v>24380210085123.48</v>
      </c>
      <c r="P1299" s="5">
        <v>1295</v>
      </c>
      <c r="Q1299" s="10">
        <f t="shared" si="209"/>
        <v>102.7</v>
      </c>
      <c r="R1299" s="44">
        <f t="shared" si="210"/>
        <v>98.3</v>
      </c>
      <c r="S1299" s="42" t="str">
        <f t="shared" si="206"/>
        <v/>
      </c>
      <c r="AG1299" s="72"/>
      <c r="AH1299" s="72"/>
      <c r="AI1299" s="72"/>
      <c r="AJ1299" s="72"/>
    </row>
    <row r="1300" spans="1:36" x14ac:dyDescent="0.25">
      <c r="A1300" s="30">
        <v>1.00804398148158</v>
      </c>
      <c r="B1300" s="29">
        <v>102.5</v>
      </c>
      <c r="C1300" s="61">
        <v>102.6</v>
      </c>
      <c r="D1300" s="70">
        <f t="shared" si="207"/>
        <v>102.5</v>
      </c>
      <c r="E1300" s="70">
        <f t="shared" si="208"/>
        <v>102.6</v>
      </c>
      <c r="F1300" s="5">
        <v>1296</v>
      </c>
      <c r="G1300" s="72"/>
      <c r="H1300" s="4">
        <f t="shared" si="202"/>
        <v>100</v>
      </c>
      <c r="I1300" s="4">
        <f t="shared" si="203"/>
        <v>125</v>
      </c>
      <c r="J1300" s="1">
        <f t="shared" si="204"/>
        <v>17782794100.389256</v>
      </c>
      <c r="K1300" s="5"/>
      <c r="L1300" s="12"/>
      <c r="N1300" s="2" t="str">
        <f t="shared" si="205"/>
        <v/>
      </c>
      <c r="O1300" s="1">
        <f t="shared" si="211"/>
        <v>24397992879223.871</v>
      </c>
      <c r="P1300" s="5">
        <v>1296</v>
      </c>
      <c r="Q1300" s="10">
        <f t="shared" si="209"/>
        <v>102.7</v>
      </c>
      <c r="R1300" s="44">
        <f t="shared" si="210"/>
        <v>98.3</v>
      </c>
      <c r="S1300" s="42" t="str">
        <f t="shared" si="206"/>
        <v/>
      </c>
      <c r="AG1300" s="72"/>
      <c r="AH1300" s="72"/>
      <c r="AI1300" s="72"/>
      <c r="AJ1300" s="72"/>
    </row>
    <row r="1301" spans="1:36" x14ac:dyDescent="0.25">
      <c r="A1301" s="30">
        <v>1.0080555555556501</v>
      </c>
      <c r="B1301" s="29">
        <v>102.4</v>
      </c>
      <c r="C1301" s="61">
        <v>102.5</v>
      </c>
      <c r="D1301" s="70">
        <f t="shared" si="207"/>
        <v>102.4</v>
      </c>
      <c r="E1301" s="70">
        <f t="shared" si="208"/>
        <v>102.5</v>
      </c>
      <c r="F1301" s="5">
        <v>1297</v>
      </c>
      <c r="G1301" s="72"/>
      <c r="H1301" s="4">
        <f t="shared" si="202"/>
        <v>100</v>
      </c>
      <c r="I1301" s="4">
        <f t="shared" si="203"/>
        <v>125</v>
      </c>
      <c r="J1301" s="1">
        <f t="shared" si="204"/>
        <v>17378008287.493782</v>
      </c>
      <c r="K1301" s="5"/>
      <c r="L1301" s="12"/>
      <c r="N1301" s="2" t="str">
        <f t="shared" si="205"/>
        <v/>
      </c>
      <c r="O1301" s="1">
        <f t="shared" si="211"/>
        <v>24415370887511.363</v>
      </c>
      <c r="P1301" s="5">
        <v>1297</v>
      </c>
      <c r="Q1301" s="10">
        <f t="shared" si="209"/>
        <v>102.7</v>
      </c>
      <c r="R1301" s="44">
        <f t="shared" si="210"/>
        <v>98.3</v>
      </c>
      <c r="S1301" s="42" t="str">
        <f t="shared" si="206"/>
        <v/>
      </c>
      <c r="AG1301" s="72"/>
      <c r="AH1301" s="72"/>
      <c r="AI1301" s="72"/>
      <c r="AJ1301" s="72"/>
    </row>
    <row r="1302" spans="1:36" x14ac:dyDescent="0.25">
      <c r="A1302" s="30">
        <v>1.0080671296297301</v>
      </c>
      <c r="B1302" s="29">
        <v>101.7</v>
      </c>
      <c r="C1302" s="61">
        <v>101.8</v>
      </c>
      <c r="D1302" s="70">
        <f t="shared" si="207"/>
        <v>101.7</v>
      </c>
      <c r="E1302" s="70">
        <f t="shared" si="208"/>
        <v>101.8</v>
      </c>
      <c r="F1302" s="5">
        <v>1298</v>
      </c>
      <c r="G1302" s="72"/>
      <c r="H1302" s="4">
        <f t="shared" si="202"/>
        <v>100</v>
      </c>
      <c r="I1302" s="4">
        <f t="shared" si="203"/>
        <v>125</v>
      </c>
      <c r="J1302" s="1">
        <f t="shared" si="204"/>
        <v>14791083881.682108</v>
      </c>
      <c r="K1302" s="5"/>
      <c r="L1302" s="12"/>
      <c r="N1302" s="2" t="str">
        <f t="shared" si="205"/>
        <v/>
      </c>
      <c r="O1302" s="1">
        <f t="shared" si="211"/>
        <v>24430161971393.047</v>
      </c>
      <c r="P1302" s="5">
        <v>1298</v>
      </c>
      <c r="Q1302" s="10">
        <f t="shared" si="209"/>
        <v>102.7</v>
      </c>
      <c r="R1302" s="44">
        <f t="shared" si="210"/>
        <v>98.3</v>
      </c>
      <c r="S1302" s="42" t="str">
        <f t="shared" si="206"/>
        <v/>
      </c>
      <c r="AG1302" s="72"/>
      <c r="AH1302" s="72"/>
      <c r="AI1302" s="72"/>
      <c r="AJ1302" s="72"/>
    </row>
    <row r="1303" spans="1:36" x14ac:dyDescent="0.25">
      <c r="A1303" s="30">
        <v>1.0080787037037999</v>
      </c>
      <c r="B1303" s="29">
        <v>105.8</v>
      </c>
      <c r="C1303" s="61">
        <v>105.89999999999999</v>
      </c>
      <c r="D1303" s="70">
        <f t="shared" si="207"/>
        <v>105.8</v>
      </c>
      <c r="E1303" s="70">
        <f t="shared" si="208"/>
        <v>105.89999999999999</v>
      </c>
      <c r="F1303" s="5">
        <v>1299</v>
      </c>
      <c r="G1303" s="72"/>
      <c r="H1303" s="4">
        <f t="shared" si="202"/>
        <v>100</v>
      </c>
      <c r="I1303" s="4">
        <f t="shared" si="203"/>
        <v>125</v>
      </c>
      <c r="J1303" s="1">
        <f t="shared" si="204"/>
        <v>38018939632.05619</v>
      </c>
      <c r="K1303" s="5"/>
      <c r="L1303" s="12"/>
      <c r="N1303" s="2" t="str">
        <f t="shared" si="205"/>
        <v/>
      </c>
      <c r="O1303" s="1">
        <f t="shared" si="211"/>
        <v>24468180911025.102</v>
      </c>
      <c r="P1303" s="5">
        <v>1299</v>
      </c>
      <c r="Q1303" s="10">
        <f t="shared" si="209"/>
        <v>102.7</v>
      </c>
      <c r="R1303" s="44">
        <f t="shared" si="210"/>
        <v>98.3</v>
      </c>
      <c r="S1303" s="42" t="str">
        <f t="shared" si="206"/>
        <v/>
      </c>
      <c r="AG1303" s="72"/>
      <c r="AH1303" s="72"/>
      <c r="AI1303" s="72"/>
      <c r="AJ1303" s="72"/>
    </row>
    <row r="1304" spans="1:36" x14ac:dyDescent="0.25">
      <c r="A1304" s="30">
        <v>1.00809027777788</v>
      </c>
      <c r="B1304" s="29">
        <v>102.2</v>
      </c>
      <c r="C1304" s="61">
        <v>102.3</v>
      </c>
      <c r="D1304" s="70">
        <f t="shared" si="207"/>
        <v>102.2</v>
      </c>
      <c r="E1304" s="70">
        <f t="shared" si="208"/>
        <v>102.3</v>
      </c>
      <c r="F1304" s="5">
        <v>1300</v>
      </c>
      <c r="G1304" s="72"/>
      <c r="H1304" s="4">
        <f t="shared" si="202"/>
        <v>100</v>
      </c>
      <c r="I1304" s="4">
        <f t="shared" si="203"/>
        <v>125</v>
      </c>
      <c r="J1304" s="1">
        <f t="shared" si="204"/>
        <v>16595869074.375696</v>
      </c>
      <c r="K1304" s="5"/>
      <c r="L1304" s="12"/>
      <c r="N1304" s="2" t="str">
        <f t="shared" si="205"/>
        <v/>
      </c>
      <c r="O1304" s="1">
        <f t="shared" si="211"/>
        <v>24484776780099.477</v>
      </c>
      <c r="P1304" s="5">
        <v>1300</v>
      </c>
      <c r="Q1304" s="10">
        <f t="shared" si="209"/>
        <v>102.7</v>
      </c>
      <c r="R1304" s="44">
        <f t="shared" si="210"/>
        <v>98.3</v>
      </c>
      <c r="S1304" s="42" t="str">
        <f t="shared" si="206"/>
        <v/>
      </c>
      <c r="AG1304" s="72"/>
      <c r="AH1304" s="72"/>
      <c r="AI1304" s="72"/>
      <c r="AJ1304" s="72"/>
    </row>
    <row r="1305" spans="1:36" x14ac:dyDescent="0.25">
      <c r="A1305" s="30">
        <v>1.00810185185195</v>
      </c>
      <c r="B1305" s="29">
        <v>105.5</v>
      </c>
      <c r="C1305" s="61">
        <v>105.6</v>
      </c>
      <c r="D1305" s="70">
        <f t="shared" si="207"/>
        <v>105.5</v>
      </c>
      <c r="E1305" s="70">
        <f t="shared" si="208"/>
        <v>105.6</v>
      </c>
      <c r="F1305" s="5">
        <v>1301</v>
      </c>
      <c r="G1305" s="72"/>
      <c r="H1305" s="4">
        <f t="shared" si="202"/>
        <v>100</v>
      </c>
      <c r="I1305" s="4">
        <f t="shared" si="203"/>
        <v>125</v>
      </c>
      <c r="J1305" s="1">
        <f t="shared" si="204"/>
        <v>35481338923.357628</v>
      </c>
      <c r="K1305" s="5"/>
      <c r="L1305" s="12"/>
      <c r="N1305" s="2" t="str">
        <f t="shared" si="205"/>
        <v/>
      </c>
      <c r="O1305" s="1">
        <f t="shared" si="211"/>
        <v>24520258119022.836</v>
      </c>
      <c r="P1305" s="5">
        <v>1301</v>
      </c>
      <c r="Q1305" s="10">
        <f t="shared" si="209"/>
        <v>102.8</v>
      </c>
      <c r="R1305" s="44">
        <f t="shared" si="210"/>
        <v>98.3</v>
      </c>
      <c r="S1305" s="42" t="str">
        <f t="shared" si="206"/>
        <v/>
      </c>
      <c r="AG1305" s="72"/>
      <c r="AH1305" s="72"/>
      <c r="AI1305" s="72"/>
      <c r="AJ1305" s="72"/>
    </row>
    <row r="1306" spans="1:36" x14ac:dyDescent="0.25">
      <c r="A1306" s="30">
        <v>1.00811342592602</v>
      </c>
      <c r="B1306" s="29">
        <v>103</v>
      </c>
      <c r="C1306" s="61">
        <v>103.1</v>
      </c>
      <c r="D1306" s="70">
        <f t="shared" si="207"/>
        <v>103</v>
      </c>
      <c r="E1306" s="70">
        <f t="shared" si="208"/>
        <v>103.1</v>
      </c>
      <c r="F1306" s="5">
        <v>1302</v>
      </c>
      <c r="G1306" s="72"/>
      <c r="H1306" s="4">
        <f t="shared" si="202"/>
        <v>100</v>
      </c>
      <c r="I1306" s="4">
        <f t="shared" si="203"/>
        <v>125</v>
      </c>
      <c r="J1306" s="1">
        <f t="shared" si="204"/>
        <v>19952623149.688889</v>
      </c>
      <c r="K1306" s="5"/>
      <c r="L1306" s="12"/>
      <c r="N1306" s="2" t="str">
        <f t="shared" si="205"/>
        <v/>
      </c>
      <c r="O1306" s="1">
        <f t="shared" si="211"/>
        <v>24540210742172.523</v>
      </c>
      <c r="P1306" s="5">
        <v>1302</v>
      </c>
      <c r="Q1306" s="10">
        <f t="shared" si="209"/>
        <v>102.8</v>
      </c>
      <c r="R1306" s="44">
        <f t="shared" si="210"/>
        <v>98.3</v>
      </c>
      <c r="S1306" s="42" t="str">
        <f t="shared" si="206"/>
        <v/>
      </c>
      <c r="AG1306" s="72"/>
      <c r="AH1306" s="72"/>
      <c r="AI1306" s="72"/>
      <c r="AJ1306" s="72"/>
    </row>
    <row r="1307" spans="1:36" x14ac:dyDescent="0.25">
      <c r="A1307" s="30">
        <v>1.0081250000001001</v>
      </c>
      <c r="B1307" s="29">
        <v>103</v>
      </c>
      <c r="C1307" s="61">
        <v>103.1</v>
      </c>
      <c r="D1307" s="70">
        <f t="shared" si="207"/>
        <v>103</v>
      </c>
      <c r="E1307" s="70">
        <f t="shared" si="208"/>
        <v>103.1</v>
      </c>
      <c r="F1307" s="5">
        <v>1303</v>
      </c>
      <c r="G1307" s="72"/>
      <c r="H1307" s="4">
        <f t="shared" si="202"/>
        <v>100</v>
      </c>
      <c r="I1307" s="4">
        <f t="shared" si="203"/>
        <v>125</v>
      </c>
      <c r="J1307" s="1">
        <f t="shared" si="204"/>
        <v>19952623149.688889</v>
      </c>
      <c r="K1307" s="5"/>
      <c r="L1307" s="12"/>
      <c r="N1307" s="2" t="str">
        <f t="shared" si="205"/>
        <v/>
      </c>
      <c r="O1307" s="1">
        <f t="shared" si="211"/>
        <v>24560163365322.211</v>
      </c>
      <c r="P1307" s="5">
        <v>1303</v>
      </c>
      <c r="Q1307" s="10">
        <f t="shared" si="209"/>
        <v>102.8</v>
      </c>
      <c r="R1307" s="44">
        <f t="shared" si="210"/>
        <v>98.3</v>
      </c>
      <c r="S1307" s="42" t="str">
        <f t="shared" si="206"/>
        <v/>
      </c>
      <c r="AG1307" s="72"/>
      <c r="AH1307" s="72"/>
      <c r="AI1307" s="72"/>
      <c r="AJ1307" s="72"/>
    </row>
    <row r="1308" spans="1:36" x14ac:dyDescent="0.25">
      <c r="A1308" s="30">
        <v>1.0081365740741699</v>
      </c>
      <c r="B1308" s="29">
        <v>103.1</v>
      </c>
      <c r="C1308" s="61">
        <v>103.19999999999999</v>
      </c>
      <c r="D1308" s="70">
        <f t="shared" si="207"/>
        <v>103.1</v>
      </c>
      <c r="E1308" s="70">
        <f t="shared" si="208"/>
        <v>103.19999999999999</v>
      </c>
      <c r="F1308" s="5">
        <v>1304</v>
      </c>
      <c r="G1308" s="72"/>
      <c r="H1308" s="4">
        <f t="shared" si="202"/>
        <v>100</v>
      </c>
      <c r="I1308" s="4">
        <f t="shared" si="203"/>
        <v>125</v>
      </c>
      <c r="J1308" s="1">
        <f t="shared" si="204"/>
        <v>20417379446.695313</v>
      </c>
      <c r="K1308" s="5"/>
      <c r="L1308" s="12"/>
      <c r="N1308" s="2" t="str">
        <f t="shared" si="205"/>
        <v/>
      </c>
      <c r="O1308" s="1">
        <f t="shared" si="211"/>
        <v>24580580744768.906</v>
      </c>
      <c r="P1308" s="5">
        <v>1304</v>
      </c>
      <c r="Q1308" s="10">
        <f t="shared" si="209"/>
        <v>102.8</v>
      </c>
      <c r="R1308" s="44">
        <f t="shared" si="210"/>
        <v>98.3</v>
      </c>
      <c r="S1308" s="42" t="str">
        <f t="shared" si="206"/>
        <v/>
      </c>
      <c r="AG1308" s="72"/>
      <c r="AH1308" s="72"/>
      <c r="AI1308" s="72"/>
      <c r="AJ1308" s="72"/>
    </row>
    <row r="1309" spans="1:36" x14ac:dyDescent="0.25">
      <c r="A1309" s="30">
        <v>1.0081481481482499</v>
      </c>
      <c r="B1309" s="29">
        <v>102.6</v>
      </c>
      <c r="C1309" s="61">
        <v>102.69999999999999</v>
      </c>
      <c r="D1309" s="70">
        <f t="shared" si="207"/>
        <v>102.6</v>
      </c>
      <c r="E1309" s="70">
        <f t="shared" si="208"/>
        <v>102.69999999999999</v>
      </c>
      <c r="F1309" s="5">
        <v>1305</v>
      </c>
      <c r="G1309" s="72"/>
      <c r="H1309" s="4">
        <f t="shared" si="202"/>
        <v>100</v>
      </c>
      <c r="I1309" s="4">
        <f t="shared" si="203"/>
        <v>125</v>
      </c>
      <c r="J1309" s="1">
        <f t="shared" si="204"/>
        <v>18197008586.099861</v>
      </c>
      <c r="K1309" s="5"/>
      <c r="L1309" s="12"/>
      <c r="N1309" s="2" t="str">
        <f t="shared" si="205"/>
        <v/>
      </c>
      <c r="O1309" s="1">
        <f t="shared" si="211"/>
        <v>24598777753355.008</v>
      </c>
      <c r="P1309" s="5">
        <v>1305</v>
      </c>
      <c r="Q1309" s="10">
        <f t="shared" si="209"/>
        <v>102.8</v>
      </c>
      <c r="R1309" s="44">
        <f t="shared" si="210"/>
        <v>98.3</v>
      </c>
      <c r="S1309" s="42" t="str">
        <f t="shared" si="206"/>
        <v/>
      </c>
      <c r="AG1309" s="72"/>
      <c r="AH1309" s="72"/>
      <c r="AI1309" s="72"/>
      <c r="AJ1309" s="72"/>
    </row>
    <row r="1310" spans="1:36" x14ac:dyDescent="0.25">
      <c r="A1310" s="30">
        <v>1.00815972222232</v>
      </c>
      <c r="B1310" s="29">
        <v>99.9</v>
      </c>
      <c r="C1310" s="61">
        <v>100</v>
      </c>
      <c r="D1310" s="70">
        <f t="shared" si="207"/>
        <v>99.9</v>
      </c>
      <c r="E1310" s="70">
        <f t="shared" si="208"/>
        <v>100</v>
      </c>
      <c r="F1310" s="5">
        <v>1306</v>
      </c>
      <c r="G1310" s="72"/>
      <c r="H1310" s="4">
        <f t="shared" si="202"/>
        <v>100</v>
      </c>
      <c r="I1310" s="4">
        <f t="shared" si="203"/>
        <v>125</v>
      </c>
      <c r="J1310" s="1">
        <f t="shared" si="204"/>
        <v>9772372209.5581455</v>
      </c>
      <c r="K1310" s="5"/>
      <c r="L1310" s="12"/>
      <c r="N1310" s="2" t="str">
        <f t="shared" si="205"/>
        <v/>
      </c>
      <c r="O1310" s="1">
        <f t="shared" si="211"/>
        <v>24608550125564.566</v>
      </c>
      <c r="P1310" s="5">
        <v>1306</v>
      </c>
      <c r="Q1310" s="10">
        <f t="shared" si="209"/>
        <v>102.8</v>
      </c>
      <c r="R1310" s="44">
        <f t="shared" si="210"/>
        <v>98.3</v>
      </c>
      <c r="S1310" s="42" t="str">
        <f t="shared" si="206"/>
        <v/>
      </c>
      <c r="AG1310" s="72"/>
      <c r="AH1310" s="72"/>
      <c r="AI1310" s="72"/>
      <c r="AJ1310" s="72"/>
    </row>
    <row r="1311" spans="1:36" x14ac:dyDescent="0.25">
      <c r="A1311" s="30">
        <v>1.0081712962964</v>
      </c>
      <c r="B1311" s="29">
        <v>101.5</v>
      </c>
      <c r="C1311" s="61">
        <v>101.6</v>
      </c>
      <c r="D1311" s="70">
        <f t="shared" si="207"/>
        <v>101.5</v>
      </c>
      <c r="E1311" s="70">
        <f t="shared" si="208"/>
        <v>101.6</v>
      </c>
      <c r="F1311" s="5">
        <v>1307</v>
      </c>
      <c r="G1311" s="72"/>
      <c r="H1311" s="4">
        <f t="shared" si="202"/>
        <v>100</v>
      </c>
      <c r="I1311" s="4">
        <f t="shared" si="203"/>
        <v>125</v>
      </c>
      <c r="J1311" s="1">
        <f t="shared" si="204"/>
        <v>14125375446.227579</v>
      </c>
      <c r="K1311" s="5"/>
      <c r="L1311" s="12"/>
      <c r="N1311" s="2" t="str">
        <f t="shared" si="205"/>
        <v/>
      </c>
      <c r="O1311" s="1">
        <f t="shared" si="211"/>
        <v>24622675501010.793</v>
      </c>
      <c r="P1311" s="5">
        <v>1307</v>
      </c>
      <c r="Q1311" s="10">
        <f t="shared" si="209"/>
        <v>102.8</v>
      </c>
      <c r="R1311" s="44">
        <f t="shared" si="210"/>
        <v>98.4</v>
      </c>
      <c r="S1311" s="42" t="str">
        <f t="shared" si="206"/>
        <v/>
      </c>
      <c r="AG1311" s="72"/>
      <c r="AH1311" s="72"/>
      <c r="AI1311" s="72"/>
      <c r="AJ1311" s="72"/>
    </row>
    <row r="1312" spans="1:36" x14ac:dyDescent="0.25">
      <c r="A1312" s="30">
        <v>1.0081828703704701</v>
      </c>
      <c r="B1312" s="29">
        <v>99.5</v>
      </c>
      <c r="C1312" s="61">
        <v>99.6</v>
      </c>
      <c r="D1312" s="70">
        <f t="shared" si="207"/>
        <v>99.5</v>
      </c>
      <c r="E1312" s="70">
        <f t="shared" si="208"/>
        <v>99.6</v>
      </c>
      <c r="F1312" s="5">
        <v>1308</v>
      </c>
      <c r="G1312" s="72"/>
      <c r="H1312" s="4">
        <f t="shared" si="202"/>
        <v>100</v>
      </c>
      <c r="I1312" s="4">
        <f t="shared" si="203"/>
        <v>125</v>
      </c>
      <c r="J1312" s="1">
        <f t="shared" si="204"/>
        <v>8912509381.3374634</v>
      </c>
      <c r="K1312" s="5"/>
      <c r="L1312" s="12"/>
      <c r="N1312" s="2" t="str">
        <f t="shared" si="205"/>
        <v/>
      </c>
      <c r="O1312" s="1">
        <f t="shared" si="211"/>
        <v>24631588010392.129</v>
      </c>
      <c r="P1312" s="5">
        <v>1308</v>
      </c>
      <c r="Q1312" s="10">
        <f t="shared" si="209"/>
        <v>102.7</v>
      </c>
      <c r="R1312" s="44">
        <f t="shared" si="210"/>
        <v>98.4</v>
      </c>
      <c r="S1312" s="42" t="str">
        <f t="shared" si="206"/>
        <v/>
      </c>
      <c r="AG1312" s="72"/>
      <c r="AH1312" s="72"/>
      <c r="AI1312" s="72"/>
      <c r="AJ1312" s="72"/>
    </row>
    <row r="1313" spans="1:36" x14ac:dyDescent="0.25">
      <c r="A1313" s="30">
        <v>1.0081944444445401</v>
      </c>
      <c r="B1313" s="29">
        <v>101.4</v>
      </c>
      <c r="C1313" s="61">
        <v>101.5</v>
      </c>
      <c r="D1313" s="70">
        <f t="shared" si="207"/>
        <v>101.4</v>
      </c>
      <c r="E1313" s="70">
        <f t="shared" si="208"/>
        <v>101.5</v>
      </c>
      <c r="F1313" s="5">
        <v>1309</v>
      </c>
      <c r="G1313" s="72"/>
      <c r="H1313" s="4">
        <f t="shared" si="202"/>
        <v>100</v>
      </c>
      <c r="I1313" s="4">
        <f t="shared" si="203"/>
        <v>125</v>
      </c>
      <c r="J1313" s="1">
        <f t="shared" si="204"/>
        <v>13803842646.028885</v>
      </c>
      <c r="K1313" s="5"/>
      <c r="L1313" s="12"/>
      <c r="N1313" s="2" t="str">
        <f t="shared" si="205"/>
        <v/>
      </c>
      <c r="O1313" s="1">
        <f t="shared" si="211"/>
        <v>24645391853038.156</v>
      </c>
      <c r="P1313" s="5">
        <v>1309</v>
      </c>
      <c r="Q1313" s="10">
        <f t="shared" si="209"/>
        <v>102.7</v>
      </c>
      <c r="R1313" s="44">
        <f t="shared" si="210"/>
        <v>98.4</v>
      </c>
      <c r="S1313" s="42" t="str">
        <f t="shared" si="206"/>
        <v/>
      </c>
      <c r="AG1313" s="72"/>
      <c r="AH1313" s="72"/>
      <c r="AI1313" s="72"/>
      <c r="AJ1313" s="72"/>
    </row>
    <row r="1314" spans="1:36" x14ac:dyDescent="0.25">
      <c r="A1314" s="30">
        <v>1.0082060185186199</v>
      </c>
      <c r="B1314" s="29">
        <v>98.5</v>
      </c>
      <c r="C1314" s="61">
        <v>98.6</v>
      </c>
      <c r="D1314" s="70">
        <f t="shared" si="207"/>
        <v>98.5</v>
      </c>
      <c r="E1314" s="70">
        <f t="shared" si="208"/>
        <v>98.6</v>
      </c>
      <c r="F1314" s="5">
        <v>1310</v>
      </c>
      <c r="G1314" s="72"/>
      <c r="H1314" s="4">
        <f t="shared" si="202"/>
        <v>100</v>
      </c>
      <c r="I1314" s="4">
        <f t="shared" si="203"/>
        <v>125</v>
      </c>
      <c r="J1314" s="1">
        <f t="shared" si="204"/>
        <v>7079457843.8413925</v>
      </c>
      <c r="K1314" s="5"/>
      <c r="L1314" s="12"/>
      <c r="N1314" s="2" t="str">
        <f t="shared" si="205"/>
        <v/>
      </c>
      <c r="O1314" s="1">
        <f t="shared" si="211"/>
        <v>24652471310881.996</v>
      </c>
      <c r="P1314" s="5">
        <v>1310</v>
      </c>
      <c r="Q1314" s="10">
        <f t="shared" si="209"/>
        <v>102.7</v>
      </c>
      <c r="R1314" s="44">
        <f t="shared" si="210"/>
        <v>98.4</v>
      </c>
      <c r="S1314" s="42" t="str">
        <f t="shared" si="206"/>
        <v/>
      </c>
      <c r="AG1314" s="72"/>
      <c r="AH1314" s="72"/>
      <c r="AI1314" s="72"/>
      <c r="AJ1314" s="72"/>
    </row>
    <row r="1315" spans="1:36" x14ac:dyDescent="0.25">
      <c r="A1315" s="30">
        <v>1.0082175925926899</v>
      </c>
      <c r="B1315" s="29">
        <v>101</v>
      </c>
      <c r="C1315" s="61">
        <v>101.1</v>
      </c>
      <c r="D1315" s="70">
        <f t="shared" si="207"/>
        <v>101</v>
      </c>
      <c r="E1315" s="70">
        <f t="shared" si="208"/>
        <v>101.1</v>
      </c>
      <c r="F1315" s="5">
        <v>1311</v>
      </c>
      <c r="G1315" s="72"/>
      <c r="H1315" s="4">
        <f t="shared" si="202"/>
        <v>100</v>
      </c>
      <c r="I1315" s="4">
        <f t="shared" si="203"/>
        <v>125</v>
      </c>
      <c r="J1315" s="1">
        <f t="shared" si="204"/>
        <v>12589254117.94171</v>
      </c>
      <c r="K1315" s="5"/>
      <c r="L1315" s="12"/>
      <c r="N1315" s="2" t="str">
        <f t="shared" si="205"/>
        <v/>
      </c>
      <c r="O1315" s="1">
        <f t="shared" si="211"/>
        <v>24665060564999.938</v>
      </c>
      <c r="P1315" s="5">
        <v>1311</v>
      </c>
      <c r="Q1315" s="10">
        <f t="shared" si="209"/>
        <v>102.7</v>
      </c>
      <c r="R1315" s="44">
        <f t="shared" si="210"/>
        <v>98.4</v>
      </c>
      <c r="S1315" s="42" t="str">
        <f t="shared" si="206"/>
        <v/>
      </c>
      <c r="AG1315" s="72"/>
      <c r="AH1315" s="72"/>
      <c r="AI1315" s="72"/>
      <c r="AJ1315" s="72"/>
    </row>
    <row r="1316" spans="1:36" x14ac:dyDescent="0.25">
      <c r="A1316" s="30">
        <v>1.00822916666677</v>
      </c>
      <c r="B1316" s="29">
        <v>99.4</v>
      </c>
      <c r="C1316" s="61">
        <v>99.5</v>
      </c>
      <c r="D1316" s="70">
        <f t="shared" si="207"/>
        <v>99.4</v>
      </c>
      <c r="E1316" s="70">
        <f t="shared" si="208"/>
        <v>99.5</v>
      </c>
      <c r="F1316" s="5">
        <v>1312</v>
      </c>
      <c r="G1316" s="72"/>
      <c r="H1316" s="4">
        <f t="shared" si="202"/>
        <v>100</v>
      </c>
      <c r="I1316" s="4">
        <f t="shared" si="203"/>
        <v>125</v>
      </c>
      <c r="J1316" s="1">
        <f t="shared" si="204"/>
        <v>8709635899.5608463</v>
      </c>
      <c r="K1316" s="5"/>
      <c r="L1316" s="12"/>
      <c r="N1316" s="2" t="str">
        <f t="shared" si="205"/>
        <v/>
      </c>
      <c r="O1316" s="1">
        <f t="shared" si="211"/>
        <v>24673770200899.5</v>
      </c>
      <c r="P1316" s="5">
        <v>1312</v>
      </c>
      <c r="Q1316" s="10">
        <f t="shared" si="209"/>
        <v>102.7</v>
      </c>
      <c r="R1316" s="44">
        <f t="shared" si="210"/>
        <v>98.4</v>
      </c>
      <c r="S1316" s="42" t="str">
        <f t="shared" si="206"/>
        <v/>
      </c>
      <c r="AG1316" s="72"/>
      <c r="AH1316" s="72"/>
      <c r="AI1316" s="72"/>
      <c r="AJ1316" s="72"/>
    </row>
    <row r="1317" spans="1:36" x14ac:dyDescent="0.25">
      <c r="A1317" s="30">
        <v>1.00824074074084</v>
      </c>
      <c r="B1317" s="29">
        <v>101.6</v>
      </c>
      <c r="C1317" s="61">
        <v>101.69999999999999</v>
      </c>
      <c r="D1317" s="70">
        <f t="shared" si="207"/>
        <v>101.6</v>
      </c>
      <c r="E1317" s="70">
        <f t="shared" si="208"/>
        <v>101.69999999999999</v>
      </c>
      <c r="F1317" s="5">
        <v>1313</v>
      </c>
      <c r="G1317" s="72"/>
      <c r="H1317" s="4">
        <f t="shared" si="202"/>
        <v>100</v>
      </c>
      <c r="I1317" s="4">
        <f t="shared" si="203"/>
        <v>125</v>
      </c>
      <c r="J1317" s="1">
        <f t="shared" si="204"/>
        <v>14454397707.459311</v>
      </c>
      <c r="K1317" s="5"/>
      <c r="L1317" s="12"/>
      <c r="N1317" s="2" t="str">
        <f t="shared" si="205"/>
        <v/>
      </c>
      <c r="O1317" s="1">
        <f t="shared" si="211"/>
        <v>24688224598606.961</v>
      </c>
      <c r="P1317" s="5">
        <v>1313</v>
      </c>
      <c r="Q1317" s="10">
        <f t="shared" si="209"/>
        <v>102.7</v>
      </c>
      <c r="R1317" s="44">
        <f t="shared" si="210"/>
        <v>98.4</v>
      </c>
      <c r="S1317" s="42" t="str">
        <f t="shared" si="206"/>
        <v/>
      </c>
      <c r="AG1317" s="72"/>
      <c r="AH1317" s="72"/>
      <c r="AI1317" s="72"/>
      <c r="AJ1317" s="72"/>
    </row>
    <row r="1318" spans="1:36" x14ac:dyDescent="0.25">
      <c r="A1318" s="30">
        <v>1.0082523148149101</v>
      </c>
      <c r="B1318" s="29">
        <v>101.8</v>
      </c>
      <c r="C1318" s="61">
        <v>101.89999999999999</v>
      </c>
      <c r="D1318" s="70">
        <f t="shared" si="207"/>
        <v>101.8</v>
      </c>
      <c r="E1318" s="70">
        <f t="shared" si="208"/>
        <v>101.89999999999999</v>
      </c>
      <c r="F1318" s="5">
        <v>1314</v>
      </c>
      <c r="G1318" s="72"/>
      <c r="H1318" s="4">
        <f t="shared" si="202"/>
        <v>100</v>
      </c>
      <c r="I1318" s="4">
        <f t="shared" si="203"/>
        <v>125</v>
      </c>
      <c r="J1318" s="1">
        <f t="shared" si="204"/>
        <v>15135612484.362116</v>
      </c>
      <c r="K1318" s="5"/>
      <c r="L1318" s="12"/>
      <c r="N1318" s="2" t="str">
        <f t="shared" si="205"/>
        <v/>
      </c>
      <c r="O1318" s="1">
        <f t="shared" si="211"/>
        <v>24703360211091.324</v>
      </c>
      <c r="P1318" s="5">
        <v>1314</v>
      </c>
      <c r="Q1318" s="10">
        <f t="shared" si="209"/>
        <v>102.7</v>
      </c>
      <c r="R1318" s="44">
        <f t="shared" si="210"/>
        <v>98.4</v>
      </c>
      <c r="S1318" s="42" t="str">
        <f t="shared" si="206"/>
        <v/>
      </c>
      <c r="AG1318" s="72"/>
      <c r="AH1318" s="72"/>
      <c r="AI1318" s="72"/>
      <c r="AJ1318" s="72"/>
    </row>
    <row r="1319" spans="1:36" x14ac:dyDescent="0.25">
      <c r="A1319" s="30">
        <v>1.0082638888889901</v>
      </c>
      <c r="B1319" s="29">
        <v>101.6</v>
      </c>
      <c r="C1319" s="61">
        <v>101.69999999999999</v>
      </c>
      <c r="D1319" s="70">
        <f t="shared" si="207"/>
        <v>101.6</v>
      </c>
      <c r="E1319" s="70">
        <f t="shared" si="208"/>
        <v>101.69999999999999</v>
      </c>
      <c r="F1319" s="5">
        <v>1315</v>
      </c>
      <c r="G1319" s="72"/>
      <c r="H1319" s="4">
        <f t="shared" si="202"/>
        <v>100</v>
      </c>
      <c r="I1319" s="4">
        <f t="shared" si="203"/>
        <v>125</v>
      </c>
      <c r="J1319" s="1">
        <f t="shared" si="204"/>
        <v>14454397707.459311</v>
      </c>
      <c r="K1319" s="5"/>
      <c r="L1319" s="12"/>
      <c r="N1319" s="2" t="str">
        <f t="shared" si="205"/>
        <v/>
      </c>
      <c r="O1319" s="1">
        <f t="shared" si="211"/>
        <v>24717814608798.785</v>
      </c>
      <c r="P1319" s="5">
        <v>1315</v>
      </c>
      <c r="Q1319" s="10">
        <f t="shared" si="209"/>
        <v>102.7</v>
      </c>
      <c r="R1319" s="44">
        <f t="shared" si="210"/>
        <v>98.4</v>
      </c>
      <c r="S1319" s="42" t="str">
        <f t="shared" si="206"/>
        <v/>
      </c>
      <c r="AG1319" s="72"/>
      <c r="AH1319" s="72"/>
      <c r="AI1319" s="72"/>
      <c r="AJ1319" s="72"/>
    </row>
    <row r="1320" spans="1:36" x14ac:dyDescent="0.25">
      <c r="A1320" s="30">
        <v>1.0082754629630599</v>
      </c>
      <c r="B1320" s="29">
        <v>101.3</v>
      </c>
      <c r="C1320" s="61">
        <v>101.39999999999999</v>
      </c>
      <c r="D1320" s="70">
        <f t="shared" si="207"/>
        <v>101.3</v>
      </c>
      <c r="E1320" s="70">
        <f t="shared" si="208"/>
        <v>101.39999999999999</v>
      </c>
      <c r="F1320" s="5">
        <v>1316</v>
      </c>
      <c r="G1320" s="72"/>
      <c r="H1320" s="4">
        <f t="shared" si="202"/>
        <v>100</v>
      </c>
      <c r="I1320" s="4">
        <f t="shared" si="203"/>
        <v>125</v>
      </c>
      <c r="J1320" s="1">
        <f t="shared" si="204"/>
        <v>13489628825.916525</v>
      </c>
      <c r="K1320" s="5"/>
      <c r="L1320" s="12"/>
      <c r="N1320" s="2" t="str">
        <f t="shared" si="205"/>
        <v/>
      </c>
      <c r="O1320" s="1">
        <f t="shared" si="211"/>
        <v>24731304237624.703</v>
      </c>
      <c r="P1320" s="5">
        <v>1316</v>
      </c>
      <c r="Q1320" s="10">
        <f t="shared" si="209"/>
        <v>102.7</v>
      </c>
      <c r="R1320" s="44">
        <f t="shared" si="210"/>
        <v>98.4</v>
      </c>
      <c r="S1320" s="42" t="str">
        <f t="shared" si="206"/>
        <v/>
      </c>
      <c r="AG1320" s="72"/>
      <c r="AH1320" s="72"/>
      <c r="AI1320" s="72"/>
      <c r="AJ1320" s="72"/>
    </row>
    <row r="1321" spans="1:36" x14ac:dyDescent="0.25">
      <c r="A1321" s="30">
        <v>1.00828703703714</v>
      </c>
      <c r="B1321" s="29">
        <v>100.8</v>
      </c>
      <c r="C1321" s="61">
        <v>100.89999999999999</v>
      </c>
      <c r="D1321" s="70">
        <f t="shared" si="207"/>
        <v>100.8</v>
      </c>
      <c r="E1321" s="70">
        <f t="shared" si="208"/>
        <v>100.89999999999999</v>
      </c>
      <c r="F1321" s="5">
        <v>1317</v>
      </c>
      <c r="G1321" s="72"/>
      <c r="H1321" s="4">
        <f t="shared" si="202"/>
        <v>100</v>
      </c>
      <c r="I1321" s="4">
        <f t="shared" si="203"/>
        <v>125</v>
      </c>
      <c r="J1321" s="1">
        <f t="shared" si="204"/>
        <v>12022644346.174168</v>
      </c>
      <c r="K1321" s="5"/>
      <c r="L1321" s="12"/>
      <c r="N1321" s="2" t="str">
        <f t="shared" si="205"/>
        <v/>
      </c>
      <c r="O1321" s="1">
        <f t="shared" si="211"/>
        <v>24743326881970.879</v>
      </c>
      <c r="P1321" s="5">
        <v>1317</v>
      </c>
      <c r="Q1321" s="10">
        <f t="shared" si="209"/>
        <v>102.7</v>
      </c>
      <c r="R1321" s="44">
        <f t="shared" si="210"/>
        <v>98.4</v>
      </c>
      <c r="S1321" s="42" t="str">
        <f t="shared" si="206"/>
        <v/>
      </c>
      <c r="AG1321" s="72"/>
      <c r="AH1321" s="72"/>
      <c r="AI1321" s="72"/>
      <c r="AJ1321" s="72"/>
    </row>
    <row r="1322" spans="1:36" x14ac:dyDescent="0.25">
      <c r="A1322" s="30">
        <v>1.00829861111121</v>
      </c>
      <c r="B1322" s="29">
        <v>101.2</v>
      </c>
      <c r="C1322" s="61">
        <v>101.3</v>
      </c>
      <c r="D1322" s="70">
        <f t="shared" si="207"/>
        <v>101.2</v>
      </c>
      <c r="E1322" s="70">
        <f t="shared" si="208"/>
        <v>101.3</v>
      </c>
      <c r="F1322" s="5">
        <v>1318</v>
      </c>
      <c r="G1322" s="72"/>
      <c r="H1322" s="4">
        <f t="shared" si="202"/>
        <v>100</v>
      </c>
      <c r="I1322" s="4">
        <f t="shared" si="203"/>
        <v>125</v>
      </c>
      <c r="J1322" s="1">
        <f t="shared" si="204"/>
        <v>13182567385.564108</v>
      </c>
      <c r="K1322" s="5"/>
      <c r="L1322" s="12"/>
      <c r="N1322" s="2" t="str">
        <f t="shared" si="205"/>
        <v/>
      </c>
      <c r="O1322" s="1">
        <f t="shared" si="211"/>
        <v>24756509449356.441</v>
      </c>
      <c r="P1322" s="5">
        <v>1318</v>
      </c>
      <c r="Q1322" s="10">
        <f t="shared" si="209"/>
        <v>102.7</v>
      </c>
      <c r="R1322" s="44">
        <f t="shared" si="210"/>
        <v>98.4</v>
      </c>
      <c r="S1322" s="42" t="str">
        <f t="shared" si="206"/>
        <v/>
      </c>
      <c r="AG1322" s="72"/>
      <c r="AH1322" s="72"/>
      <c r="AI1322" s="72"/>
      <c r="AJ1322" s="72"/>
    </row>
    <row r="1323" spans="1:36" x14ac:dyDescent="0.25">
      <c r="A1323" s="30">
        <v>1.00831018518529</v>
      </c>
      <c r="B1323" s="29">
        <v>101</v>
      </c>
      <c r="C1323" s="61">
        <v>101.1</v>
      </c>
      <c r="D1323" s="70">
        <f t="shared" si="207"/>
        <v>101</v>
      </c>
      <c r="E1323" s="70">
        <f t="shared" si="208"/>
        <v>101.1</v>
      </c>
      <c r="F1323" s="5">
        <v>1319</v>
      </c>
      <c r="G1323" s="72"/>
      <c r="H1323" s="4">
        <f t="shared" si="202"/>
        <v>100</v>
      </c>
      <c r="I1323" s="4">
        <f t="shared" si="203"/>
        <v>125</v>
      </c>
      <c r="J1323" s="1">
        <f t="shared" si="204"/>
        <v>12589254117.94171</v>
      </c>
      <c r="K1323" s="5"/>
      <c r="L1323" s="12"/>
      <c r="N1323" s="2" t="str">
        <f t="shared" si="205"/>
        <v/>
      </c>
      <c r="O1323" s="1">
        <f t="shared" si="211"/>
        <v>24769098703474.383</v>
      </c>
      <c r="P1323" s="5">
        <v>1319</v>
      </c>
      <c r="Q1323" s="10">
        <f t="shared" si="209"/>
        <v>102.7</v>
      </c>
      <c r="R1323" s="44">
        <f t="shared" si="210"/>
        <v>98.4</v>
      </c>
      <c r="S1323" s="42" t="str">
        <f t="shared" si="206"/>
        <v/>
      </c>
      <c r="AG1323" s="72"/>
      <c r="AH1323" s="72"/>
      <c r="AI1323" s="72"/>
      <c r="AJ1323" s="72"/>
    </row>
    <row r="1324" spans="1:36" x14ac:dyDescent="0.25">
      <c r="A1324" s="30">
        <v>1.0083217592593601</v>
      </c>
      <c r="B1324" s="29">
        <v>102.9</v>
      </c>
      <c r="C1324" s="61">
        <v>103</v>
      </c>
      <c r="D1324" s="70">
        <f t="shared" si="207"/>
        <v>102.9</v>
      </c>
      <c r="E1324" s="70">
        <f t="shared" si="208"/>
        <v>103</v>
      </c>
      <c r="F1324" s="5">
        <v>1320</v>
      </c>
      <c r="G1324" s="72"/>
      <c r="H1324" s="4">
        <f t="shared" si="202"/>
        <v>100</v>
      </c>
      <c r="I1324" s="4">
        <f t="shared" si="203"/>
        <v>125</v>
      </c>
      <c r="J1324" s="1">
        <f t="shared" si="204"/>
        <v>19498445997.580547</v>
      </c>
      <c r="K1324" s="5"/>
      <c r="L1324" s="12"/>
      <c r="N1324" s="2" t="str">
        <f t="shared" si="205"/>
        <v/>
      </c>
      <c r="O1324" s="1">
        <f t="shared" si="211"/>
        <v>24788597149471.965</v>
      </c>
      <c r="P1324" s="5">
        <v>1320</v>
      </c>
      <c r="Q1324" s="10">
        <f t="shared" si="209"/>
        <v>102.7</v>
      </c>
      <c r="R1324" s="44">
        <f t="shared" si="210"/>
        <v>98.4</v>
      </c>
      <c r="S1324" s="42" t="str">
        <f t="shared" si="206"/>
        <v/>
      </c>
      <c r="AG1324" s="72"/>
      <c r="AH1324" s="72"/>
      <c r="AI1324" s="72"/>
      <c r="AJ1324" s="72"/>
    </row>
    <row r="1325" spans="1:36" x14ac:dyDescent="0.25">
      <c r="A1325" s="30">
        <v>1.0083333333334299</v>
      </c>
      <c r="B1325" s="29">
        <v>101.7</v>
      </c>
      <c r="C1325" s="61">
        <v>103.7</v>
      </c>
      <c r="D1325" s="70">
        <f t="shared" si="207"/>
        <v>101.7</v>
      </c>
      <c r="E1325" s="70">
        <f t="shared" si="208"/>
        <v>103.7</v>
      </c>
      <c r="F1325" s="5">
        <v>1321</v>
      </c>
      <c r="G1325" s="72"/>
      <c r="H1325" s="4">
        <f t="shared" si="202"/>
        <v>100</v>
      </c>
      <c r="I1325" s="4">
        <f t="shared" si="203"/>
        <v>125</v>
      </c>
      <c r="J1325" s="1">
        <f t="shared" si="204"/>
        <v>14791083881.682108</v>
      </c>
      <c r="K1325" s="5"/>
      <c r="L1325" s="12"/>
      <c r="N1325" s="2" t="str">
        <f t="shared" si="205"/>
        <v/>
      </c>
      <c r="O1325" s="1">
        <f t="shared" si="211"/>
        <v>24803388233353.648</v>
      </c>
      <c r="P1325" s="5">
        <v>1321</v>
      </c>
      <c r="Q1325" s="10">
        <f t="shared" si="209"/>
        <v>102.7</v>
      </c>
      <c r="R1325" s="44">
        <f t="shared" si="210"/>
        <v>98.4</v>
      </c>
      <c r="S1325" s="42" t="str">
        <f t="shared" si="206"/>
        <v/>
      </c>
      <c r="AG1325" s="72"/>
      <c r="AH1325" s="72"/>
      <c r="AI1325" s="72"/>
      <c r="AJ1325" s="72"/>
    </row>
    <row r="1326" spans="1:36" x14ac:dyDescent="0.25">
      <c r="A1326" s="30">
        <v>1.0083449074075099</v>
      </c>
      <c r="B1326" s="29">
        <v>101.6</v>
      </c>
      <c r="C1326" s="61">
        <v>102.6</v>
      </c>
      <c r="D1326" s="70">
        <f t="shared" si="207"/>
        <v>101.6</v>
      </c>
      <c r="E1326" s="70">
        <f t="shared" si="208"/>
        <v>102.6</v>
      </c>
      <c r="F1326" s="5">
        <v>1322</v>
      </c>
      <c r="G1326" s="72"/>
      <c r="H1326" s="4">
        <f t="shared" si="202"/>
        <v>100</v>
      </c>
      <c r="I1326" s="4">
        <f t="shared" si="203"/>
        <v>125</v>
      </c>
      <c r="J1326" s="1">
        <f t="shared" si="204"/>
        <v>14454397707.459311</v>
      </c>
      <c r="K1326" s="5"/>
      <c r="L1326" s="12"/>
      <c r="N1326" s="2" t="str">
        <f t="shared" si="205"/>
        <v/>
      </c>
      <c r="O1326" s="1">
        <f t="shared" si="211"/>
        <v>24817842631061.109</v>
      </c>
      <c r="P1326" s="5">
        <v>1322</v>
      </c>
      <c r="Q1326" s="10">
        <f t="shared" si="209"/>
        <v>102.7</v>
      </c>
      <c r="R1326" s="44">
        <f t="shared" si="210"/>
        <v>98.4</v>
      </c>
      <c r="S1326" s="42" t="str">
        <f t="shared" si="206"/>
        <v/>
      </c>
      <c r="AG1326" s="72"/>
      <c r="AH1326" s="72"/>
      <c r="AI1326" s="72"/>
      <c r="AJ1326" s="72"/>
    </row>
    <row r="1327" spans="1:36" x14ac:dyDescent="0.25">
      <c r="A1327" s="30">
        <v>1.00835648148158</v>
      </c>
      <c r="B1327" s="29">
        <v>98.3</v>
      </c>
      <c r="C1327" s="61">
        <v>99.1</v>
      </c>
      <c r="D1327" s="70">
        <f t="shared" si="207"/>
        <v>98.3</v>
      </c>
      <c r="E1327" s="70">
        <f t="shared" si="208"/>
        <v>99.1</v>
      </c>
      <c r="F1327" s="5">
        <v>1323</v>
      </c>
      <c r="G1327" s="72"/>
      <c r="H1327" s="4">
        <f t="shared" si="202"/>
        <v>100</v>
      </c>
      <c r="I1327" s="4">
        <f t="shared" si="203"/>
        <v>125</v>
      </c>
      <c r="J1327" s="1">
        <f t="shared" si="204"/>
        <v>6760829753.9198313</v>
      </c>
      <c r="K1327" s="5"/>
      <c r="L1327" s="12"/>
      <c r="N1327" s="2" t="str">
        <f t="shared" si="205"/>
        <v/>
      </c>
      <c r="O1327" s="1">
        <f t="shared" si="211"/>
        <v>24824603460815.027</v>
      </c>
      <c r="P1327" s="5">
        <v>1323</v>
      </c>
      <c r="Q1327" s="10">
        <f t="shared" si="209"/>
        <v>102.7</v>
      </c>
      <c r="R1327" s="44">
        <f t="shared" si="210"/>
        <v>98.4</v>
      </c>
      <c r="S1327" s="42" t="str">
        <f t="shared" si="206"/>
        <v/>
      </c>
      <c r="AG1327" s="72"/>
      <c r="AH1327" s="72"/>
      <c r="AI1327" s="72"/>
      <c r="AJ1327" s="72"/>
    </row>
    <row r="1328" spans="1:36" x14ac:dyDescent="0.25">
      <c r="A1328" s="30">
        <v>1.00836805555566</v>
      </c>
      <c r="B1328" s="29">
        <v>99.8</v>
      </c>
      <c r="C1328" s="61">
        <v>100</v>
      </c>
      <c r="D1328" s="70">
        <f t="shared" si="207"/>
        <v>99.8</v>
      </c>
      <c r="E1328" s="70">
        <f t="shared" si="208"/>
        <v>100</v>
      </c>
      <c r="F1328" s="5">
        <v>1324</v>
      </c>
      <c r="G1328" s="72"/>
      <c r="H1328" s="4">
        <f t="shared" si="202"/>
        <v>100</v>
      </c>
      <c r="I1328" s="4">
        <f t="shared" si="203"/>
        <v>125</v>
      </c>
      <c r="J1328" s="1">
        <f t="shared" si="204"/>
        <v>9549925860.2143993</v>
      </c>
      <c r="K1328" s="5"/>
      <c r="L1328" s="12"/>
      <c r="N1328" s="2" t="str">
        <f t="shared" si="205"/>
        <v/>
      </c>
      <c r="O1328" s="1">
        <f t="shared" si="211"/>
        <v>24834153386675.242</v>
      </c>
      <c r="P1328" s="5">
        <v>1324</v>
      </c>
      <c r="Q1328" s="10">
        <f t="shared" si="209"/>
        <v>102.7</v>
      </c>
      <c r="R1328" s="44">
        <f t="shared" si="210"/>
        <v>98.4</v>
      </c>
      <c r="S1328" s="42" t="str">
        <f t="shared" si="206"/>
        <v/>
      </c>
      <c r="AG1328" s="72"/>
      <c r="AH1328" s="72"/>
      <c r="AI1328" s="72"/>
      <c r="AJ1328" s="72"/>
    </row>
    <row r="1329" spans="1:36" x14ac:dyDescent="0.25">
      <c r="A1329" s="30">
        <v>1.00837962962973</v>
      </c>
      <c r="B1329" s="29">
        <v>98.5</v>
      </c>
      <c r="C1329" s="61">
        <v>98.6</v>
      </c>
      <c r="D1329" s="70">
        <f t="shared" si="207"/>
        <v>98.5</v>
      </c>
      <c r="E1329" s="70">
        <f t="shared" si="208"/>
        <v>98.6</v>
      </c>
      <c r="F1329" s="5">
        <v>1325</v>
      </c>
      <c r="G1329" s="72"/>
      <c r="H1329" s="4">
        <f t="shared" si="202"/>
        <v>100</v>
      </c>
      <c r="I1329" s="4">
        <f t="shared" si="203"/>
        <v>125</v>
      </c>
      <c r="J1329" s="1">
        <f t="shared" si="204"/>
        <v>7079457843.8413925</v>
      </c>
      <c r="K1329" s="5"/>
      <c r="L1329" s="12"/>
      <c r="N1329" s="2" t="str">
        <f t="shared" si="205"/>
        <v/>
      </c>
      <c r="O1329" s="1">
        <f t="shared" si="211"/>
        <v>24841232844519.082</v>
      </c>
      <c r="P1329" s="5">
        <v>1325</v>
      </c>
      <c r="Q1329" s="10">
        <f t="shared" si="209"/>
        <v>102.7</v>
      </c>
      <c r="R1329" s="44">
        <f t="shared" si="210"/>
        <v>98.4</v>
      </c>
      <c r="S1329" s="42" t="str">
        <f t="shared" si="206"/>
        <v/>
      </c>
      <c r="AG1329" s="72"/>
      <c r="AH1329" s="72"/>
      <c r="AI1329" s="72"/>
      <c r="AJ1329" s="72"/>
    </row>
    <row r="1330" spans="1:36" x14ac:dyDescent="0.25">
      <c r="A1330" s="30">
        <v>1.0083912037038001</v>
      </c>
      <c r="B1330" s="29">
        <v>101.9</v>
      </c>
      <c r="C1330" s="61">
        <v>102</v>
      </c>
      <c r="D1330" s="70">
        <f t="shared" si="207"/>
        <v>101.9</v>
      </c>
      <c r="E1330" s="70">
        <f t="shared" si="208"/>
        <v>102</v>
      </c>
      <c r="F1330" s="5">
        <v>1326</v>
      </c>
      <c r="G1330" s="72"/>
      <c r="H1330" s="4">
        <f t="shared" si="202"/>
        <v>100</v>
      </c>
      <c r="I1330" s="4">
        <f t="shared" si="203"/>
        <v>125</v>
      </c>
      <c r="J1330" s="1">
        <f t="shared" si="204"/>
        <v>15488166189.124901</v>
      </c>
      <c r="K1330" s="5"/>
      <c r="L1330" s="12"/>
      <c r="N1330" s="2" t="str">
        <f t="shared" si="205"/>
        <v/>
      </c>
      <c r="O1330" s="1">
        <f t="shared" si="211"/>
        <v>24856721010708.207</v>
      </c>
      <c r="P1330" s="5">
        <v>1326</v>
      </c>
      <c r="Q1330" s="10">
        <f t="shared" si="209"/>
        <v>102.7</v>
      </c>
      <c r="R1330" s="44">
        <f t="shared" si="210"/>
        <v>98.4</v>
      </c>
      <c r="S1330" s="42" t="str">
        <f t="shared" si="206"/>
        <v/>
      </c>
      <c r="AG1330" s="72"/>
      <c r="AH1330" s="72"/>
      <c r="AI1330" s="72"/>
      <c r="AJ1330" s="72"/>
    </row>
    <row r="1331" spans="1:36" x14ac:dyDescent="0.25">
      <c r="A1331" s="30">
        <v>1.0084027777778799</v>
      </c>
      <c r="B1331" s="29">
        <v>98.3</v>
      </c>
      <c r="C1331" s="61">
        <v>99.5</v>
      </c>
      <c r="D1331" s="70">
        <f t="shared" si="207"/>
        <v>98.3</v>
      </c>
      <c r="E1331" s="70">
        <f t="shared" si="208"/>
        <v>99.5</v>
      </c>
      <c r="F1331" s="5">
        <v>1327</v>
      </c>
      <c r="G1331" s="72"/>
      <c r="H1331" s="4">
        <f t="shared" si="202"/>
        <v>100</v>
      </c>
      <c r="I1331" s="4">
        <f t="shared" si="203"/>
        <v>125</v>
      </c>
      <c r="J1331" s="1">
        <f t="shared" si="204"/>
        <v>6760829753.9198313</v>
      </c>
      <c r="K1331" s="5"/>
      <c r="L1331" s="12"/>
      <c r="N1331" s="2" t="str">
        <f t="shared" si="205"/>
        <v/>
      </c>
      <c r="O1331" s="1">
        <f t="shared" si="211"/>
        <v>24863481840462.125</v>
      </c>
      <c r="P1331" s="5">
        <v>1327</v>
      </c>
      <c r="Q1331" s="10">
        <f t="shared" si="209"/>
        <v>102.7</v>
      </c>
      <c r="R1331" s="44">
        <f t="shared" si="210"/>
        <v>98.4</v>
      </c>
      <c r="S1331" s="42" t="str">
        <f t="shared" si="206"/>
        <v/>
      </c>
      <c r="AG1331" s="72"/>
      <c r="AH1331" s="72"/>
      <c r="AI1331" s="72"/>
      <c r="AJ1331" s="72"/>
    </row>
    <row r="1332" spans="1:36" x14ac:dyDescent="0.25">
      <c r="A1332" s="30">
        <v>1.0084143518519499</v>
      </c>
      <c r="B1332" s="29">
        <v>100.8</v>
      </c>
      <c r="C1332" s="61">
        <v>101.2</v>
      </c>
      <c r="D1332" s="70">
        <f t="shared" si="207"/>
        <v>100.8</v>
      </c>
      <c r="E1332" s="70">
        <f t="shared" si="208"/>
        <v>101.2</v>
      </c>
      <c r="F1332" s="5">
        <v>1328</v>
      </c>
      <c r="G1332" s="72"/>
      <c r="H1332" s="4">
        <f t="shared" si="202"/>
        <v>100</v>
      </c>
      <c r="I1332" s="4">
        <f t="shared" si="203"/>
        <v>125</v>
      </c>
      <c r="J1332" s="1">
        <f t="shared" si="204"/>
        <v>12022644346.174168</v>
      </c>
      <c r="K1332" s="5"/>
      <c r="L1332" s="12"/>
      <c r="N1332" s="2" t="str">
        <f t="shared" si="205"/>
        <v/>
      </c>
      <c r="O1332" s="1">
        <f t="shared" si="211"/>
        <v>24875504484808.301</v>
      </c>
      <c r="P1332" s="5">
        <v>1328</v>
      </c>
      <c r="Q1332" s="10">
        <f t="shared" si="209"/>
        <v>102.7</v>
      </c>
      <c r="R1332" s="44">
        <f t="shared" si="210"/>
        <v>98.4</v>
      </c>
      <c r="S1332" s="42" t="str">
        <f t="shared" si="206"/>
        <v/>
      </c>
      <c r="AG1332" s="72"/>
      <c r="AH1332" s="72"/>
      <c r="AI1332" s="72"/>
      <c r="AJ1332" s="72"/>
    </row>
    <row r="1333" spans="1:36" x14ac:dyDescent="0.25">
      <c r="A1333" s="30">
        <v>1.00842592592603</v>
      </c>
      <c r="B1333" s="29">
        <v>98.9</v>
      </c>
      <c r="C1333" s="61">
        <v>100.9</v>
      </c>
      <c r="D1333" s="70">
        <f t="shared" si="207"/>
        <v>98.9</v>
      </c>
      <c r="E1333" s="70">
        <f t="shared" si="208"/>
        <v>100.9</v>
      </c>
      <c r="F1333" s="5">
        <v>1329</v>
      </c>
      <c r="G1333" s="72"/>
      <c r="H1333" s="4">
        <f t="shared" si="202"/>
        <v>100</v>
      </c>
      <c r="I1333" s="4">
        <f t="shared" si="203"/>
        <v>125</v>
      </c>
      <c r="J1333" s="1">
        <f t="shared" si="204"/>
        <v>7762471166.2869558</v>
      </c>
      <c r="K1333" s="5"/>
      <c r="L1333" s="12"/>
      <c r="N1333" s="2" t="str">
        <f t="shared" si="205"/>
        <v/>
      </c>
      <c r="O1333" s="1">
        <f t="shared" si="211"/>
        <v>24883266955974.586</v>
      </c>
      <c r="P1333" s="5">
        <v>1329</v>
      </c>
      <c r="Q1333" s="10">
        <f t="shared" si="209"/>
        <v>102.7</v>
      </c>
      <c r="R1333" s="44">
        <f t="shared" si="210"/>
        <v>98.4</v>
      </c>
      <c r="S1333" s="42" t="str">
        <f t="shared" si="206"/>
        <v/>
      </c>
      <c r="AG1333" s="72"/>
      <c r="AH1333" s="72"/>
      <c r="AI1333" s="72"/>
      <c r="AJ1333" s="72"/>
    </row>
    <row r="1334" spans="1:36" x14ac:dyDescent="0.25">
      <c r="A1334" s="30">
        <v>1.0084375000001</v>
      </c>
      <c r="B1334" s="29">
        <v>100.1</v>
      </c>
      <c r="C1334" s="61">
        <v>100.69999999999999</v>
      </c>
      <c r="D1334" s="70">
        <f t="shared" si="207"/>
        <v>100.1</v>
      </c>
      <c r="E1334" s="70">
        <f t="shared" si="208"/>
        <v>100.69999999999999</v>
      </c>
      <c r="F1334" s="5">
        <v>1330</v>
      </c>
      <c r="G1334" s="72"/>
      <c r="H1334" s="4">
        <f t="shared" si="202"/>
        <v>100</v>
      </c>
      <c r="I1334" s="4">
        <f t="shared" si="203"/>
        <v>125</v>
      </c>
      <c r="J1334" s="1">
        <f t="shared" si="204"/>
        <v>10232929922.807545</v>
      </c>
      <c r="K1334" s="5"/>
      <c r="L1334" s="12"/>
      <c r="N1334" s="2" t="str">
        <f t="shared" si="205"/>
        <v/>
      </c>
      <c r="O1334" s="1">
        <f t="shared" si="211"/>
        <v>24893499885897.395</v>
      </c>
      <c r="P1334" s="5">
        <v>1330</v>
      </c>
      <c r="Q1334" s="10">
        <f t="shared" si="209"/>
        <v>102.7</v>
      </c>
      <c r="R1334" s="44">
        <f t="shared" si="210"/>
        <v>98.4</v>
      </c>
      <c r="S1334" s="42" t="str">
        <f t="shared" si="206"/>
        <v/>
      </c>
      <c r="AG1334" s="72"/>
      <c r="AH1334" s="72"/>
      <c r="AI1334" s="72"/>
      <c r="AJ1334" s="72"/>
    </row>
    <row r="1335" spans="1:36" x14ac:dyDescent="0.25">
      <c r="A1335" s="30">
        <v>1.0084490740741701</v>
      </c>
      <c r="B1335" s="29">
        <v>100.5</v>
      </c>
      <c r="C1335" s="61">
        <v>101.5</v>
      </c>
      <c r="D1335" s="70">
        <f t="shared" si="207"/>
        <v>100.5</v>
      </c>
      <c r="E1335" s="70">
        <f t="shared" si="208"/>
        <v>101.5</v>
      </c>
      <c r="F1335" s="5">
        <v>1331</v>
      </c>
      <c r="G1335" s="72"/>
      <c r="H1335" s="4">
        <f t="shared" si="202"/>
        <v>100</v>
      </c>
      <c r="I1335" s="4">
        <f t="shared" si="203"/>
        <v>125</v>
      </c>
      <c r="J1335" s="1">
        <f t="shared" si="204"/>
        <v>11220184543.019672</v>
      </c>
      <c r="K1335" s="5"/>
      <c r="L1335" s="12"/>
      <c r="N1335" s="2" t="str">
        <f t="shared" si="205"/>
        <v/>
      </c>
      <c r="O1335" s="1">
        <f t="shared" si="211"/>
        <v>24904720070440.414</v>
      </c>
      <c r="P1335" s="5">
        <v>1331</v>
      </c>
      <c r="Q1335" s="10">
        <f t="shared" si="209"/>
        <v>102.7</v>
      </c>
      <c r="R1335" s="44">
        <f t="shared" si="210"/>
        <v>98.4</v>
      </c>
      <c r="S1335" s="42" t="str">
        <f t="shared" si="206"/>
        <v/>
      </c>
      <c r="AG1335" s="72"/>
      <c r="AH1335" s="72"/>
      <c r="AI1335" s="72"/>
      <c r="AJ1335" s="72"/>
    </row>
    <row r="1336" spans="1:36" x14ac:dyDescent="0.25">
      <c r="A1336" s="30">
        <v>1.0084606481482501</v>
      </c>
      <c r="B1336" s="29">
        <v>100.3</v>
      </c>
      <c r="C1336" s="61">
        <v>101.1</v>
      </c>
      <c r="D1336" s="70">
        <f t="shared" si="207"/>
        <v>100.3</v>
      </c>
      <c r="E1336" s="70">
        <f t="shared" si="208"/>
        <v>101.1</v>
      </c>
      <c r="F1336" s="5">
        <v>1332</v>
      </c>
      <c r="G1336" s="72"/>
      <c r="H1336" s="4">
        <f t="shared" si="202"/>
        <v>100</v>
      </c>
      <c r="I1336" s="4">
        <f t="shared" si="203"/>
        <v>125</v>
      </c>
      <c r="J1336" s="1">
        <f t="shared" si="204"/>
        <v>10715193052.376066</v>
      </c>
      <c r="K1336" s="5"/>
      <c r="L1336" s="12"/>
      <c r="N1336" s="2" t="str">
        <f t="shared" si="205"/>
        <v/>
      </c>
      <c r="O1336" s="1">
        <f t="shared" si="211"/>
        <v>24915435263492.789</v>
      </c>
      <c r="P1336" s="5">
        <v>1332</v>
      </c>
      <c r="Q1336" s="10">
        <f t="shared" si="209"/>
        <v>102.7</v>
      </c>
      <c r="R1336" s="44">
        <f t="shared" si="210"/>
        <v>98.4</v>
      </c>
      <c r="S1336" s="42" t="str">
        <f t="shared" si="206"/>
        <v/>
      </c>
      <c r="AG1336" s="72"/>
      <c r="AH1336" s="72"/>
      <c r="AI1336" s="72"/>
      <c r="AJ1336" s="72"/>
    </row>
    <row r="1337" spans="1:36" x14ac:dyDescent="0.25">
      <c r="A1337" s="30">
        <v>1.0084722222223199</v>
      </c>
      <c r="B1337" s="29">
        <v>98.3</v>
      </c>
      <c r="C1337" s="61">
        <v>98.5</v>
      </c>
      <c r="D1337" s="70">
        <f t="shared" si="207"/>
        <v>98.3</v>
      </c>
      <c r="E1337" s="70">
        <f t="shared" si="208"/>
        <v>98.5</v>
      </c>
      <c r="F1337" s="5">
        <v>1333</v>
      </c>
      <c r="G1337" s="72"/>
      <c r="H1337" s="4">
        <f t="shared" si="202"/>
        <v>100</v>
      </c>
      <c r="I1337" s="4">
        <f t="shared" si="203"/>
        <v>125</v>
      </c>
      <c r="J1337" s="1">
        <f t="shared" si="204"/>
        <v>6760829753.9198313</v>
      </c>
      <c r="K1337" s="5"/>
      <c r="L1337" s="12"/>
      <c r="N1337" s="2" t="str">
        <f t="shared" si="205"/>
        <v/>
      </c>
      <c r="O1337" s="1">
        <f t="shared" si="211"/>
        <v>24922196093246.707</v>
      </c>
      <c r="P1337" s="5">
        <v>1333</v>
      </c>
      <c r="Q1337" s="10">
        <f t="shared" si="209"/>
        <v>102.7</v>
      </c>
      <c r="R1337" s="44">
        <f t="shared" si="210"/>
        <v>98.4</v>
      </c>
      <c r="S1337" s="42" t="str">
        <f t="shared" si="206"/>
        <v/>
      </c>
      <c r="AG1337" s="72"/>
      <c r="AH1337" s="72"/>
      <c r="AI1337" s="72"/>
      <c r="AJ1337" s="72"/>
    </row>
    <row r="1338" spans="1:36" x14ac:dyDescent="0.25">
      <c r="A1338" s="30">
        <v>1.0084837962963999</v>
      </c>
      <c r="B1338" s="29">
        <v>100.1</v>
      </c>
      <c r="C1338" s="61">
        <v>100.19999999999999</v>
      </c>
      <c r="D1338" s="70">
        <f t="shared" si="207"/>
        <v>100.1</v>
      </c>
      <c r="E1338" s="70">
        <f t="shared" si="208"/>
        <v>100.19999999999999</v>
      </c>
      <c r="F1338" s="5">
        <v>1334</v>
      </c>
      <c r="G1338" s="72"/>
      <c r="H1338" s="4">
        <f t="shared" si="202"/>
        <v>100</v>
      </c>
      <c r="I1338" s="4">
        <f t="shared" si="203"/>
        <v>125</v>
      </c>
      <c r="J1338" s="1">
        <f t="shared" si="204"/>
        <v>10232929922.807545</v>
      </c>
      <c r="K1338" s="5"/>
      <c r="L1338" s="12"/>
      <c r="N1338" s="2" t="str">
        <f t="shared" si="205"/>
        <v/>
      </c>
      <c r="O1338" s="1">
        <f t="shared" si="211"/>
        <v>24932429023169.516</v>
      </c>
      <c r="P1338" s="5">
        <v>1334</v>
      </c>
      <c r="Q1338" s="10">
        <f t="shared" si="209"/>
        <v>102.7</v>
      </c>
      <c r="R1338" s="44">
        <f t="shared" si="210"/>
        <v>98.4</v>
      </c>
      <c r="S1338" s="42" t="str">
        <f t="shared" si="206"/>
        <v/>
      </c>
      <c r="AG1338" s="72"/>
      <c r="AH1338" s="72"/>
      <c r="AI1338" s="72"/>
      <c r="AJ1338" s="72"/>
    </row>
    <row r="1339" spans="1:36" x14ac:dyDescent="0.25">
      <c r="A1339" s="30">
        <v>1.00849537037047</v>
      </c>
      <c r="B1339" s="29">
        <v>97.6</v>
      </c>
      <c r="C1339" s="61">
        <v>97.699999999999989</v>
      </c>
      <c r="D1339" s="70">
        <f t="shared" si="207"/>
        <v>97.6</v>
      </c>
      <c r="E1339" s="70">
        <f t="shared" si="208"/>
        <v>97.699999999999989</v>
      </c>
      <c r="F1339" s="5">
        <v>1335</v>
      </c>
      <c r="G1339" s="72"/>
      <c r="H1339" s="4">
        <f t="shared" si="202"/>
        <v>100</v>
      </c>
      <c r="I1339" s="4">
        <f t="shared" si="203"/>
        <v>125</v>
      </c>
      <c r="J1339" s="1">
        <f t="shared" si="204"/>
        <v>5754399373.3715849</v>
      </c>
      <c r="K1339" s="5"/>
      <c r="L1339" s="12"/>
      <c r="N1339" s="2" t="str">
        <f t="shared" si="205"/>
        <v/>
      </c>
      <c r="O1339" s="1">
        <f t="shared" si="211"/>
        <v>24938183422542.887</v>
      </c>
      <c r="P1339" s="5">
        <v>1335</v>
      </c>
      <c r="Q1339" s="10">
        <f t="shared" si="209"/>
        <v>102.7</v>
      </c>
      <c r="R1339" s="44">
        <f t="shared" si="210"/>
        <v>98.4</v>
      </c>
      <c r="S1339" s="42" t="str">
        <f t="shared" si="206"/>
        <v/>
      </c>
      <c r="AG1339" s="72"/>
      <c r="AH1339" s="72"/>
      <c r="AI1339" s="72"/>
      <c r="AJ1339" s="72"/>
    </row>
    <row r="1340" spans="1:36" x14ac:dyDescent="0.25">
      <c r="A1340" s="30">
        <v>1.00850694444455</v>
      </c>
      <c r="B1340" s="29">
        <v>100.7</v>
      </c>
      <c r="C1340" s="61">
        <v>101.9</v>
      </c>
      <c r="D1340" s="70">
        <f t="shared" si="207"/>
        <v>100.7</v>
      </c>
      <c r="E1340" s="70">
        <f t="shared" si="208"/>
        <v>101.9</v>
      </c>
      <c r="F1340" s="5">
        <v>1336</v>
      </c>
      <c r="G1340" s="72"/>
      <c r="H1340" s="4">
        <f t="shared" si="202"/>
        <v>100</v>
      </c>
      <c r="I1340" s="4">
        <f t="shared" si="203"/>
        <v>125</v>
      </c>
      <c r="J1340" s="1">
        <f t="shared" si="204"/>
        <v>11748975549.395334</v>
      </c>
      <c r="K1340" s="5"/>
      <c r="L1340" s="12"/>
      <c r="N1340" s="2" t="str">
        <f t="shared" si="205"/>
        <v/>
      </c>
      <c r="O1340" s="1">
        <f t="shared" si="211"/>
        <v>24949932398092.281</v>
      </c>
      <c r="P1340" s="5">
        <v>1336</v>
      </c>
      <c r="Q1340" s="10">
        <f t="shared" si="209"/>
        <v>102.7</v>
      </c>
      <c r="R1340" s="44">
        <f t="shared" si="210"/>
        <v>98.4</v>
      </c>
      <c r="S1340" s="42" t="str">
        <f t="shared" si="206"/>
        <v/>
      </c>
      <c r="AG1340" s="72"/>
      <c r="AH1340" s="72"/>
      <c r="AI1340" s="72"/>
      <c r="AJ1340" s="72"/>
    </row>
    <row r="1341" spans="1:36" x14ac:dyDescent="0.25">
      <c r="A1341" s="30">
        <v>1.0085185185186201</v>
      </c>
      <c r="B1341" s="29">
        <v>101.9</v>
      </c>
      <c r="C1341" s="61">
        <v>102.30000000000001</v>
      </c>
      <c r="D1341" s="70">
        <f t="shared" si="207"/>
        <v>101.9</v>
      </c>
      <c r="E1341" s="70">
        <f t="shared" si="208"/>
        <v>102.30000000000001</v>
      </c>
      <c r="F1341" s="5">
        <v>1337</v>
      </c>
      <c r="G1341" s="72"/>
      <c r="H1341" s="4">
        <f t="shared" si="202"/>
        <v>100</v>
      </c>
      <c r="I1341" s="4">
        <f t="shared" si="203"/>
        <v>125</v>
      </c>
      <c r="J1341" s="1">
        <f t="shared" si="204"/>
        <v>15488166189.124901</v>
      </c>
      <c r="K1341" s="5"/>
      <c r="L1341" s="12"/>
      <c r="N1341" s="2" t="str">
        <f t="shared" si="205"/>
        <v/>
      </c>
      <c r="O1341" s="1">
        <f t="shared" si="211"/>
        <v>24965420564281.406</v>
      </c>
      <c r="P1341" s="5">
        <v>1337</v>
      </c>
      <c r="Q1341" s="10">
        <f t="shared" si="209"/>
        <v>102.7</v>
      </c>
      <c r="R1341" s="44">
        <f t="shared" si="210"/>
        <v>98.4</v>
      </c>
      <c r="S1341" s="42" t="str">
        <f t="shared" si="206"/>
        <v/>
      </c>
      <c r="AG1341" s="72"/>
      <c r="AH1341" s="72"/>
      <c r="AI1341" s="72"/>
      <c r="AJ1341" s="72"/>
    </row>
    <row r="1342" spans="1:36" x14ac:dyDescent="0.25">
      <c r="A1342" s="30">
        <v>1.0085300925926901</v>
      </c>
      <c r="B1342" s="29">
        <v>102.1</v>
      </c>
      <c r="C1342" s="61">
        <v>104.1</v>
      </c>
      <c r="D1342" s="70">
        <f t="shared" si="207"/>
        <v>102.1</v>
      </c>
      <c r="E1342" s="70">
        <f t="shared" si="208"/>
        <v>104.1</v>
      </c>
      <c r="F1342" s="5">
        <v>1338</v>
      </c>
      <c r="G1342" s="72"/>
      <c r="H1342" s="4">
        <f t="shared" si="202"/>
        <v>100</v>
      </c>
      <c r="I1342" s="4">
        <f t="shared" si="203"/>
        <v>125</v>
      </c>
      <c r="J1342" s="1">
        <f t="shared" si="204"/>
        <v>16218100973.589273</v>
      </c>
      <c r="K1342" s="5"/>
      <c r="L1342" s="12"/>
      <c r="N1342" s="2" t="str">
        <f t="shared" si="205"/>
        <v/>
      </c>
      <c r="O1342" s="1">
        <f t="shared" si="211"/>
        <v>24981638665254.996</v>
      </c>
      <c r="P1342" s="5">
        <v>1338</v>
      </c>
      <c r="Q1342" s="10">
        <f t="shared" si="209"/>
        <v>102.7</v>
      </c>
      <c r="R1342" s="44">
        <f t="shared" si="210"/>
        <v>98.4</v>
      </c>
      <c r="S1342" s="42" t="str">
        <f t="shared" si="206"/>
        <v/>
      </c>
      <c r="AG1342" s="72"/>
      <c r="AH1342" s="72"/>
      <c r="AI1342" s="72"/>
      <c r="AJ1342" s="72"/>
    </row>
    <row r="1343" spans="1:36" x14ac:dyDescent="0.25">
      <c r="A1343" s="30">
        <v>1.0085416666667699</v>
      </c>
      <c r="B1343" s="29">
        <v>100.8</v>
      </c>
      <c r="C1343" s="61">
        <v>101.39999999999999</v>
      </c>
      <c r="D1343" s="70">
        <f t="shared" si="207"/>
        <v>100.8</v>
      </c>
      <c r="E1343" s="70">
        <f t="shared" si="208"/>
        <v>101.39999999999999</v>
      </c>
      <c r="F1343" s="5">
        <v>1339</v>
      </c>
      <c r="G1343" s="72"/>
      <c r="H1343" s="4">
        <f t="shared" si="202"/>
        <v>100</v>
      </c>
      <c r="I1343" s="4">
        <f t="shared" si="203"/>
        <v>125</v>
      </c>
      <c r="J1343" s="1">
        <f t="shared" si="204"/>
        <v>12022644346.174168</v>
      </c>
      <c r="K1343" s="5"/>
      <c r="L1343" s="12"/>
      <c r="N1343" s="2" t="str">
        <f t="shared" si="205"/>
        <v/>
      </c>
      <c r="O1343" s="1">
        <f t="shared" si="211"/>
        <v>24993661309601.172</v>
      </c>
      <c r="P1343" s="5">
        <v>1339</v>
      </c>
      <c r="Q1343" s="10">
        <f t="shared" si="209"/>
        <v>102.7</v>
      </c>
      <c r="R1343" s="44">
        <f t="shared" si="210"/>
        <v>98.4</v>
      </c>
      <c r="S1343" s="42" t="str">
        <f t="shared" si="206"/>
        <v/>
      </c>
      <c r="AG1343" s="72"/>
      <c r="AH1343" s="72"/>
      <c r="AI1343" s="72"/>
      <c r="AJ1343" s="72"/>
    </row>
    <row r="1344" spans="1:36" x14ac:dyDescent="0.25">
      <c r="A1344" s="30">
        <v>1.00855324074084</v>
      </c>
      <c r="B1344" s="29">
        <v>101.3</v>
      </c>
      <c r="C1344" s="61">
        <v>101.39999999999999</v>
      </c>
      <c r="D1344" s="70">
        <f t="shared" si="207"/>
        <v>101.3</v>
      </c>
      <c r="E1344" s="70">
        <f t="shared" si="208"/>
        <v>101.39999999999999</v>
      </c>
      <c r="F1344" s="5">
        <v>1340</v>
      </c>
      <c r="G1344" s="72"/>
      <c r="H1344" s="4">
        <f t="shared" si="202"/>
        <v>100</v>
      </c>
      <c r="I1344" s="4">
        <f t="shared" si="203"/>
        <v>125</v>
      </c>
      <c r="J1344" s="1">
        <f t="shared" si="204"/>
        <v>13489628825.916525</v>
      </c>
      <c r="K1344" s="5"/>
      <c r="L1344" s="12"/>
      <c r="N1344" s="2" t="str">
        <f t="shared" si="205"/>
        <v/>
      </c>
      <c r="O1344" s="1">
        <f t="shared" si="211"/>
        <v>25007150938427.09</v>
      </c>
      <c r="P1344" s="5">
        <v>1340</v>
      </c>
      <c r="Q1344" s="10">
        <f t="shared" si="209"/>
        <v>102.7</v>
      </c>
      <c r="R1344" s="44">
        <f t="shared" si="210"/>
        <v>98.4</v>
      </c>
      <c r="S1344" s="42" t="str">
        <f t="shared" si="206"/>
        <v/>
      </c>
      <c r="AG1344" s="72"/>
      <c r="AH1344" s="72"/>
      <c r="AI1344" s="72"/>
      <c r="AJ1344" s="72"/>
    </row>
    <row r="1345" spans="1:36" x14ac:dyDescent="0.25">
      <c r="A1345" s="30">
        <v>1.00856481481492</v>
      </c>
      <c r="B1345" s="29">
        <v>100.9</v>
      </c>
      <c r="C1345" s="61">
        <v>101</v>
      </c>
      <c r="D1345" s="70">
        <f t="shared" si="207"/>
        <v>100.9</v>
      </c>
      <c r="E1345" s="70">
        <f t="shared" si="208"/>
        <v>101</v>
      </c>
      <c r="F1345" s="5">
        <v>1341</v>
      </c>
      <c r="G1345" s="72"/>
      <c r="H1345" s="4">
        <f t="shared" si="202"/>
        <v>100</v>
      </c>
      <c r="I1345" s="4">
        <f t="shared" si="203"/>
        <v>125</v>
      </c>
      <c r="J1345" s="1">
        <f t="shared" si="204"/>
        <v>12302687708.123854</v>
      </c>
      <c r="K1345" s="5"/>
      <c r="L1345" s="12"/>
      <c r="N1345" s="2" t="str">
        <f t="shared" si="205"/>
        <v/>
      </c>
      <c r="O1345" s="1">
        <f t="shared" si="211"/>
        <v>25019453626135.215</v>
      </c>
      <c r="P1345" s="5">
        <v>1341</v>
      </c>
      <c r="Q1345" s="10">
        <f t="shared" si="209"/>
        <v>102.7</v>
      </c>
      <c r="R1345" s="44">
        <f t="shared" si="210"/>
        <v>98.4</v>
      </c>
      <c r="S1345" s="42" t="str">
        <f t="shared" si="206"/>
        <v/>
      </c>
      <c r="AG1345" s="72"/>
      <c r="AH1345" s="72"/>
      <c r="AI1345" s="72"/>
      <c r="AJ1345" s="72"/>
    </row>
    <row r="1346" spans="1:36" x14ac:dyDescent="0.25">
      <c r="A1346" s="30">
        <v>1.00857638888899</v>
      </c>
      <c r="B1346" s="29">
        <v>101.4</v>
      </c>
      <c r="C1346" s="61">
        <v>102.4</v>
      </c>
      <c r="D1346" s="70">
        <f t="shared" si="207"/>
        <v>101.4</v>
      </c>
      <c r="E1346" s="70">
        <f t="shared" si="208"/>
        <v>102.4</v>
      </c>
      <c r="F1346" s="5">
        <v>1342</v>
      </c>
      <c r="G1346" s="72"/>
      <c r="H1346" s="4">
        <f t="shared" si="202"/>
        <v>100</v>
      </c>
      <c r="I1346" s="4">
        <f t="shared" si="203"/>
        <v>125</v>
      </c>
      <c r="J1346" s="1">
        <f t="shared" si="204"/>
        <v>13803842646.028885</v>
      </c>
      <c r="K1346" s="5"/>
      <c r="L1346" s="12"/>
      <c r="N1346" s="2" t="str">
        <f t="shared" si="205"/>
        <v/>
      </c>
      <c r="O1346" s="1">
        <f t="shared" si="211"/>
        <v>25033257468781.242</v>
      </c>
      <c r="P1346" s="5">
        <v>1342</v>
      </c>
      <c r="Q1346" s="10">
        <f t="shared" si="209"/>
        <v>102.7</v>
      </c>
      <c r="R1346" s="44">
        <f t="shared" si="210"/>
        <v>98.4</v>
      </c>
      <c r="S1346" s="42" t="str">
        <f t="shared" si="206"/>
        <v/>
      </c>
      <c r="AG1346" s="72"/>
      <c r="AH1346" s="72"/>
      <c r="AI1346" s="72"/>
      <c r="AJ1346" s="72"/>
    </row>
    <row r="1347" spans="1:36" x14ac:dyDescent="0.25">
      <c r="A1347" s="30">
        <v>1.0085879629630601</v>
      </c>
      <c r="B1347" s="29">
        <v>102.5</v>
      </c>
      <c r="C1347" s="61">
        <v>102.6</v>
      </c>
      <c r="D1347" s="70">
        <f t="shared" si="207"/>
        <v>102.5</v>
      </c>
      <c r="E1347" s="70">
        <f t="shared" si="208"/>
        <v>102.6</v>
      </c>
      <c r="F1347" s="5">
        <v>1343</v>
      </c>
      <c r="G1347" s="72"/>
      <c r="H1347" s="4">
        <f t="shared" si="202"/>
        <v>100</v>
      </c>
      <c r="I1347" s="4">
        <f t="shared" si="203"/>
        <v>125</v>
      </c>
      <c r="J1347" s="1">
        <f t="shared" si="204"/>
        <v>17782794100.389256</v>
      </c>
      <c r="K1347" s="5"/>
      <c r="L1347" s="12"/>
      <c r="N1347" s="2" t="str">
        <f t="shared" si="205"/>
        <v/>
      </c>
      <c r="O1347" s="1">
        <f t="shared" si="211"/>
        <v>25051040262881.633</v>
      </c>
      <c r="P1347" s="5">
        <v>1343</v>
      </c>
      <c r="Q1347" s="10">
        <f t="shared" si="209"/>
        <v>102.7</v>
      </c>
      <c r="R1347" s="44">
        <f t="shared" si="210"/>
        <v>98.4</v>
      </c>
      <c r="S1347" s="42" t="str">
        <f t="shared" si="206"/>
        <v/>
      </c>
      <c r="AG1347" s="72"/>
      <c r="AH1347" s="72"/>
      <c r="AI1347" s="72"/>
      <c r="AJ1347" s="72"/>
    </row>
    <row r="1348" spans="1:36" x14ac:dyDescent="0.25">
      <c r="A1348" s="30">
        <v>1.0085995370371399</v>
      </c>
      <c r="B1348" s="29">
        <v>103.9</v>
      </c>
      <c r="C1348" s="61">
        <v>104</v>
      </c>
      <c r="D1348" s="70">
        <f t="shared" si="207"/>
        <v>103.9</v>
      </c>
      <c r="E1348" s="70">
        <f t="shared" si="208"/>
        <v>104</v>
      </c>
      <c r="F1348" s="5">
        <v>1344</v>
      </c>
      <c r="G1348" s="72"/>
      <c r="H1348" s="4">
        <f t="shared" ref="H1348:H1411" si="212">X$15</f>
        <v>100</v>
      </c>
      <c r="I1348" s="4">
        <f t="shared" ref="I1348:I1411" si="213">X$36</f>
        <v>125</v>
      </c>
      <c r="J1348" s="1">
        <f t="shared" si="204"/>
        <v>24547089156.850395</v>
      </c>
      <c r="K1348" s="5"/>
      <c r="L1348" s="12"/>
      <c r="N1348" s="2" t="str">
        <f t="shared" si="205"/>
        <v/>
      </c>
      <c r="O1348" s="1">
        <f t="shared" si="211"/>
        <v>25075587352038.484</v>
      </c>
      <c r="P1348" s="5">
        <v>1344</v>
      </c>
      <c r="Q1348" s="10">
        <f t="shared" si="209"/>
        <v>102.7</v>
      </c>
      <c r="R1348" s="44">
        <f t="shared" si="210"/>
        <v>98.4</v>
      </c>
      <c r="S1348" s="42" t="str">
        <f t="shared" si="206"/>
        <v/>
      </c>
      <c r="AG1348" s="72"/>
      <c r="AH1348" s="72"/>
      <c r="AI1348" s="72"/>
      <c r="AJ1348" s="72"/>
    </row>
    <row r="1349" spans="1:36" x14ac:dyDescent="0.25">
      <c r="A1349" s="30">
        <v>1.0086111111112099</v>
      </c>
      <c r="B1349" s="29">
        <v>105.1</v>
      </c>
      <c r="C1349" s="61">
        <v>105.19999999999999</v>
      </c>
      <c r="D1349" s="70">
        <f t="shared" si="207"/>
        <v>105.1</v>
      </c>
      <c r="E1349" s="70">
        <f t="shared" si="208"/>
        <v>105.19999999999999</v>
      </c>
      <c r="F1349" s="5">
        <v>1345</v>
      </c>
      <c r="G1349" s="72"/>
      <c r="H1349" s="4">
        <f t="shared" si="212"/>
        <v>100</v>
      </c>
      <c r="I1349" s="4">
        <f t="shared" si="213"/>
        <v>125</v>
      </c>
      <c r="J1349" s="1">
        <f t="shared" ref="J1349:J1412" si="214">10^(D1349/10)</f>
        <v>32359365692.96291</v>
      </c>
      <c r="K1349" s="5"/>
      <c r="L1349" s="12"/>
      <c r="N1349" s="2" t="str">
        <f t="shared" ref="N1349:N1412" si="215">IF(E1349&gt;$X$36,E1349,"")</f>
        <v/>
      </c>
      <c r="O1349" s="1">
        <f t="shared" si="211"/>
        <v>25107946717731.449</v>
      </c>
      <c r="P1349" s="5">
        <v>1345</v>
      </c>
      <c r="Q1349" s="10">
        <f t="shared" si="209"/>
        <v>102.7</v>
      </c>
      <c r="R1349" s="44">
        <f t="shared" si="210"/>
        <v>98.4</v>
      </c>
      <c r="S1349" s="42" t="str">
        <f t="shared" ref="S1349:S1412" si="216">IF(R1349&gt;$X$15,R1349,"")</f>
        <v/>
      </c>
      <c r="AG1349" s="72"/>
      <c r="AH1349" s="72"/>
      <c r="AI1349" s="72"/>
      <c r="AJ1349" s="72"/>
    </row>
    <row r="1350" spans="1:36" x14ac:dyDescent="0.25">
      <c r="A1350" s="30">
        <v>1.00862268518529</v>
      </c>
      <c r="B1350" s="29">
        <v>102.3</v>
      </c>
      <c r="C1350" s="61">
        <v>102.39999999999999</v>
      </c>
      <c r="D1350" s="70">
        <f t="shared" ref="D1350:D1413" si="217">B1350+$AC$9</f>
        <v>102.3</v>
      </c>
      <c r="E1350" s="70">
        <f t="shared" ref="E1350:E1413" si="218">C1350+$AC$9</f>
        <v>102.39999999999999</v>
      </c>
      <c r="F1350" s="5">
        <v>1346</v>
      </c>
      <c r="G1350" s="72"/>
      <c r="H1350" s="4">
        <f t="shared" si="212"/>
        <v>100</v>
      </c>
      <c r="I1350" s="4">
        <f t="shared" si="213"/>
        <v>125</v>
      </c>
      <c r="J1350" s="1">
        <f t="shared" si="214"/>
        <v>16982436524.617474</v>
      </c>
      <c r="K1350" s="5"/>
      <c r="L1350" s="12"/>
      <c r="N1350" s="2" t="str">
        <f t="shared" si="215"/>
        <v/>
      </c>
      <c r="O1350" s="1">
        <f t="shared" si="211"/>
        <v>25124929154256.066</v>
      </c>
      <c r="P1350" s="5">
        <v>1346</v>
      </c>
      <c r="Q1350" s="10">
        <f t="shared" si="209"/>
        <v>102.7</v>
      </c>
      <c r="R1350" s="44">
        <f t="shared" si="210"/>
        <v>98.4</v>
      </c>
      <c r="S1350" s="42" t="str">
        <f t="shared" si="216"/>
        <v/>
      </c>
      <c r="AG1350" s="72"/>
      <c r="AH1350" s="72"/>
      <c r="AI1350" s="72"/>
      <c r="AJ1350" s="72"/>
    </row>
    <row r="1351" spans="1:36" x14ac:dyDescent="0.25">
      <c r="A1351" s="30">
        <v>1.00863425925936</v>
      </c>
      <c r="B1351" s="29">
        <v>104.6</v>
      </c>
      <c r="C1351" s="61">
        <v>104.69999999999999</v>
      </c>
      <c r="D1351" s="70">
        <f t="shared" si="217"/>
        <v>104.6</v>
      </c>
      <c r="E1351" s="70">
        <f t="shared" si="218"/>
        <v>104.69999999999999</v>
      </c>
      <c r="F1351" s="5">
        <v>1347</v>
      </c>
      <c r="G1351" s="72"/>
      <c r="H1351" s="4">
        <f t="shared" si="212"/>
        <v>100</v>
      </c>
      <c r="I1351" s="4">
        <f t="shared" si="213"/>
        <v>125</v>
      </c>
      <c r="J1351" s="1">
        <f t="shared" si="214"/>
        <v>28840315031.266048</v>
      </c>
      <c r="K1351" s="5"/>
      <c r="L1351" s="12"/>
      <c r="N1351" s="2" t="str">
        <f t="shared" si="215"/>
        <v/>
      </c>
      <c r="O1351" s="1">
        <f t="shared" si="211"/>
        <v>25153769469287.332</v>
      </c>
      <c r="P1351" s="5">
        <v>1347</v>
      </c>
      <c r="Q1351" s="10">
        <f t="shared" ref="Q1351:Q1414" si="219">ROUND(10*LOG(O1351/P1351),1)</f>
        <v>102.7</v>
      </c>
      <c r="R1351" s="44">
        <f t="shared" ref="R1351:R1414" si="220">ROUND(10*LOG(O1351/3600),1)</f>
        <v>98.4</v>
      </c>
      <c r="S1351" s="42" t="str">
        <f t="shared" si="216"/>
        <v/>
      </c>
      <c r="AG1351" s="72"/>
      <c r="AH1351" s="72"/>
      <c r="AI1351" s="72"/>
      <c r="AJ1351" s="72"/>
    </row>
    <row r="1352" spans="1:36" x14ac:dyDescent="0.25">
      <c r="A1352" s="30">
        <v>1.00864583333344</v>
      </c>
      <c r="B1352" s="29">
        <v>102.8</v>
      </c>
      <c r="C1352" s="61">
        <v>102.89999999999999</v>
      </c>
      <c r="D1352" s="70">
        <f t="shared" si="217"/>
        <v>102.8</v>
      </c>
      <c r="E1352" s="70">
        <f t="shared" si="218"/>
        <v>102.89999999999999</v>
      </c>
      <c r="F1352" s="5">
        <v>1348</v>
      </c>
      <c r="G1352" s="72"/>
      <c r="H1352" s="4">
        <f t="shared" si="212"/>
        <v>100</v>
      </c>
      <c r="I1352" s="4">
        <f t="shared" si="213"/>
        <v>125</v>
      </c>
      <c r="J1352" s="1">
        <f t="shared" si="214"/>
        <v>19054607179.632496</v>
      </c>
      <c r="K1352" s="5"/>
      <c r="L1352" s="12"/>
      <c r="N1352" s="2" t="str">
        <f t="shared" si="215"/>
        <v/>
      </c>
      <c r="O1352" s="1">
        <f t="shared" ref="O1352:O1415" si="221">O1351+J1352</f>
        <v>25172824076466.965</v>
      </c>
      <c r="P1352" s="5">
        <v>1348</v>
      </c>
      <c r="Q1352" s="10">
        <f t="shared" si="219"/>
        <v>102.7</v>
      </c>
      <c r="R1352" s="44">
        <f t="shared" si="220"/>
        <v>98.4</v>
      </c>
      <c r="S1352" s="42" t="str">
        <f t="shared" si="216"/>
        <v/>
      </c>
      <c r="AG1352" s="72"/>
      <c r="AH1352" s="72"/>
      <c r="AI1352" s="72"/>
      <c r="AJ1352" s="72"/>
    </row>
    <row r="1353" spans="1:36" x14ac:dyDescent="0.25">
      <c r="A1353" s="30">
        <v>1.0086574074075101</v>
      </c>
      <c r="B1353" s="29">
        <v>105.4</v>
      </c>
      <c r="C1353" s="61">
        <v>105.5</v>
      </c>
      <c r="D1353" s="70">
        <f t="shared" si="217"/>
        <v>105.4</v>
      </c>
      <c r="E1353" s="70">
        <f t="shared" si="218"/>
        <v>105.5</v>
      </c>
      <c r="F1353" s="5">
        <v>1349</v>
      </c>
      <c r="G1353" s="72"/>
      <c r="H1353" s="4">
        <f t="shared" si="212"/>
        <v>100</v>
      </c>
      <c r="I1353" s="4">
        <f t="shared" si="213"/>
        <v>125</v>
      </c>
      <c r="J1353" s="1">
        <f t="shared" si="214"/>
        <v>34673685045.253365</v>
      </c>
      <c r="K1353" s="5"/>
      <c r="L1353" s="12"/>
      <c r="N1353" s="2" t="str">
        <f t="shared" si="215"/>
        <v/>
      </c>
      <c r="O1353" s="1">
        <f t="shared" si="221"/>
        <v>25207497761512.219</v>
      </c>
      <c r="P1353" s="5">
        <v>1349</v>
      </c>
      <c r="Q1353" s="10">
        <f t="shared" si="219"/>
        <v>102.7</v>
      </c>
      <c r="R1353" s="44">
        <f t="shared" si="220"/>
        <v>98.5</v>
      </c>
      <c r="S1353" s="42" t="str">
        <f t="shared" si="216"/>
        <v/>
      </c>
      <c r="AG1353" s="72"/>
      <c r="AH1353" s="72"/>
      <c r="AI1353" s="72"/>
      <c r="AJ1353" s="72"/>
    </row>
    <row r="1354" spans="1:36" x14ac:dyDescent="0.25">
      <c r="A1354" s="30">
        <v>1.0086689814815799</v>
      </c>
      <c r="B1354" s="29">
        <v>102.8</v>
      </c>
      <c r="C1354" s="61">
        <v>102.89999999999999</v>
      </c>
      <c r="D1354" s="70">
        <f t="shared" si="217"/>
        <v>102.8</v>
      </c>
      <c r="E1354" s="70">
        <f t="shared" si="218"/>
        <v>102.89999999999999</v>
      </c>
      <c r="F1354" s="5">
        <v>1350</v>
      </c>
      <c r="G1354" s="72"/>
      <c r="H1354" s="4">
        <f t="shared" si="212"/>
        <v>100</v>
      </c>
      <c r="I1354" s="4">
        <f t="shared" si="213"/>
        <v>125</v>
      </c>
      <c r="J1354" s="1">
        <f t="shared" si="214"/>
        <v>19054607179.632496</v>
      </c>
      <c r="K1354" s="5"/>
      <c r="L1354" s="12"/>
      <c r="N1354" s="2" t="str">
        <f t="shared" si="215"/>
        <v/>
      </c>
      <c r="O1354" s="1">
        <f t="shared" si="221"/>
        <v>25226552368691.852</v>
      </c>
      <c r="P1354" s="5">
        <v>1350</v>
      </c>
      <c r="Q1354" s="10">
        <f t="shared" si="219"/>
        <v>102.7</v>
      </c>
      <c r="R1354" s="44">
        <f t="shared" si="220"/>
        <v>98.5</v>
      </c>
      <c r="S1354" s="42" t="str">
        <f t="shared" si="216"/>
        <v/>
      </c>
      <c r="AG1354" s="72"/>
      <c r="AH1354" s="72"/>
      <c r="AI1354" s="72"/>
      <c r="AJ1354" s="72"/>
    </row>
    <row r="1355" spans="1:36" x14ac:dyDescent="0.25">
      <c r="A1355" s="30">
        <v>1.0086805555556599</v>
      </c>
      <c r="B1355" s="29">
        <v>105.6</v>
      </c>
      <c r="C1355" s="61">
        <v>105.69999999999999</v>
      </c>
      <c r="D1355" s="70">
        <f t="shared" si="217"/>
        <v>105.6</v>
      </c>
      <c r="E1355" s="70">
        <f t="shared" si="218"/>
        <v>105.69999999999999</v>
      </c>
      <c r="F1355" s="5">
        <v>1351</v>
      </c>
      <c r="G1355" s="72"/>
      <c r="H1355" s="4">
        <f t="shared" si="212"/>
        <v>100</v>
      </c>
      <c r="I1355" s="4">
        <f t="shared" si="213"/>
        <v>125</v>
      </c>
      <c r="J1355" s="1">
        <f t="shared" si="214"/>
        <v>36307805477.010086</v>
      </c>
      <c r="K1355" s="5"/>
      <c r="L1355" s="12"/>
      <c r="N1355" s="2" t="str">
        <f t="shared" si="215"/>
        <v/>
      </c>
      <c r="O1355" s="1">
        <f t="shared" si="221"/>
        <v>25262860174168.863</v>
      </c>
      <c r="P1355" s="5">
        <v>1351</v>
      </c>
      <c r="Q1355" s="10">
        <f t="shared" si="219"/>
        <v>102.7</v>
      </c>
      <c r="R1355" s="44">
        <f t="shared" si="220"/>
        <v>98.5</v>
      </c>
      <c r="S1355" s="42" t="str">
        <f t="shared" si="216"/>
        <v/>
      </c>
      <c r="AG1355" s="72"/>
      <c r="AH1355" s="72"/>
      <c r="AI1355" s="72"/>
      <c r="AJ1355" s="72"/>
    </row>
    <row r="1356" spans="1:36" x14ac:dyDescent="0.25">
      <c r="A1356" s="30">
        <v>1.00869212962973</v>
      </c>
      <c r="B1356" s="29">
        <v>99</v>
      </c>
      <c r="C1356" s="61">
        <v>99.1</v>
      </c>
      <c r="D1356" s="70">
        <f t="shared" si="217"/>
        <v>99</v>
      </c>
      <c r="E1356" s="70">
        <f t="shared" si="218"/>
        <v>99.1</v>
      </c>
      <c r="F1356" s="5">
        <v>1352</v>
      </c>
      <c r="G1356" s="72"/>
      <c r="H1356" s="4">
        <f t="shared" si="212"/>
        <v>100</v>
      </c>
      <c r="I1356" s="4">
        <f t="shared" si="213"/>
        <v>125</v>
      </c>
      <c r="J1356" s="1">
        <f t="shared" si="214"/>
        <v>7943282347.2428255</v>
      </c>
      <c r="K1356" s="5"/>
      <c r="L1356" s="12"/>
      <c r="N1356" s="2" t="str">
        <f t="shared" si="215"/>
        <v/>
      </c>
      <c r="O1356" s="1">
        <f t="shared" si="221"/>
        <v>25270803456516.105</v>
      </c>
      <c r="P1356" s="5">
        <v>1352</v>
      </c>
      <c r="Q1356" s="10">
        <f t="shared" si="219"/>
        <v>102.7</v>
      </c>
      <c r="R1356" s="44">
        <f t="shared" si="220"/>
        <v>98.5</v>
      </c>
      <c r="S1356" s="42" t="str">
        <f t="shared" si="216"/>
        <v/>
      </c>
      <c r="AG1356" s="72"/>
      <c r="AH1356" s="72"/>
      <c r="AI1356" s="72"/>
      <c r="AJ1356" s="72"/>
    </row>
    <row r="1357" spans="1:36" x14ac:dyDescent="0.25">
      <c r="A1357" s="30">
        <v>1.00870370370381</v>
      </c>
      <c r="B1357" s="29">
        <v>102.6</v>
      </c>
      <c r="C1357" s="61">
        <v>102.69999999999999</v>
      </c>
      <c r="D1357" s="70">
        <f t="shared" si="217"/>
        <v>102.6</v>
      </c>
      <c r="E1357" s="70">
        <f t="shared" si="218"/>
        <v>102.69999999999999</v>
      </c>
      <c r="F1357" s="5">
        <v>1353</v>
      </c>
      <c r="G1357" s="72"/>
      <c r="H1357" s="4">
        <f t="shared" si="212"/>
        <v>100</v>
      </c>
      <c r="I1357" s="4">
        <f t="shared" si="213"/>
        <v>125</v>
      </c>
      <c r="J1357" s="1">
        <f t="shared" si="214"/>
        <v>18197008586.099861</v>
      </c>
      <c r="K1357" s="5"/>
      <c r="L1357" s="12"/>
      <c r="N1357" s="2" t="str">
        <f t="shared" si="215"/>
        <v/>
      </c>
      <c r="O1357" s="1">
        <f t="shared" si="221"/>
        <v>25289000465102.207</v>
      </c>
      <c r="P1357" s="5">
        <v>1353</v>
      </c>
      <c r="Q1357" s="10">
        <f t="shared" si="219"/>
        <v>102.7</v>
      </c>
      <c r="R1357" s="44">
        <f t="shared" si="220"/>
        <v>98.5</v>
      </c>
      <c r="S1357" s="42" t="str">
        <f t="shared" si="216"/>
        <v/>
      </c>
      <c r="AG1357" s="72"/>
      <c r="AH1357" s="72"/>
      <c r="AI1357" s="72"/>
      <c r="AJ1357" s="72"/>
    </row>
    <row r="1358" spans="1:36" x14ac:dyDescent="0.25">
      <c r="A1358" s="30">
        <v>1.0087152777778801</v>
      </c>
      <c r="B1358" s="29">
        <v>100.8</v>
      </c>
      <c r="C1358" s="61">
        <v>100.89999999999999</v>
      </c>
      <c r="D1358" s="70">
        <f t="shared" si="217"/>
        <v>100.8</v>
      </c>
      <c r="E1358" s="70">
        <f t="shared" si="218"/>
        <v>100.89999999999999</v>
      </c>
      <c r="F1358" s="5">
        <v>1354</v>
      </c>
      <c r="G1358" s="72"/>
      <c r="H1358" s="4">
        <f t="shared" si="212"/>
        <v>100</v>
      </c>
      <c r="I1358" s="4">
        <f t="shared" si="213"/>
        <v>125</v>
      </c>
      <c r="J1358" s="1">
        <f t="shared" si="214"/>
        <v>12022644346.174168</v>
      </c>
      <c r="K1358" s="5"/>
      <c r="L1358" s="12"/>
      <c r="N1358" s="2" t="str">
        <f t="shared" si="215"/>
        <v/>
      </c>
      <c r="O1358" s="1">
        <f t="shared" si="221"/>
        <v>25301023109448.383</v>
      </c>
      <c r="P1358" s="5">
        <v>1354</v>
      </c>
      <c r="Q1358" s="10">
        <f t="shared" si="219"/>
        <v>102.7</v>
      </c>
      <c r="R1358" s="44">
        <f t="shared" si="220"/>
        <v>98.5</v>
      </c>
      <c r="S1358" s="42" t="str">
        <f t="shared" si="216"/>
        <v/>
      </c>
      <c r="AG1358" s="72"/>
      <c r="AH1358" s="72"/>
      <c r="AI1358" s="72"/>
      <c r="AJ1358" s="72"/>
    </row>
    <row r="1359" spans="1:36" x14ac:dyDescent="0.25">
      <c r="A1359" s="30">
        <v>1.0087268518519501</v>
      </c>
      <c r="B1359" s="29">
        <v>102.7</v>
      </c>
      <c r="C1359" s="61">
        <v>102.8</v>
      </c>
      <c r="D1359" s="70">
        <f t="shared" si="217"/>
        <v>102.7</v>
      </c>
      <c r="E1359" s="70">
        <f t="shared" si="218"/>
        <v>102.8</v>
      </c>
      <c r="F1359" s="5">
        <v>1355</v>
      </c>
      <c r="G1359" s="72"/>
      <c r="H1359" s="4">
        <f t="shared" si="212"/>
        <v>100</v>
      </c>
      <c r="I1359" s="4">
        <f t="shared" si="213"/>
        <v>125</v>
      </c>
      <c r="J1359" s="1">
        <f t="shared" si="214"/>
        <v>18620871366.6287</v>
      </c>
      <c r="K1359" s="5"/>
      <c r="L1359" s="12"/>
      <c r="N1359" s="2" t="str">
        <f t="shared" si="215"/>
        <v/>
      </c>
      <c r="O1359" s="1">
        <f t="shared" si="221"/>
        <v>25319643980815.012</v>
      </c>
      <c r="P1359" s="5">
        <v>1355</v>
      </c>
      <c r="Q1359" s="10">
        <f t="shared" si="219"/>
        <v>102.7</v>
      </c>
      <c r="R1359" s="44">
        <f t="shared" si="220"/>
        <v>98.5</v>
      </c>
      <c r="S1359" s="42" t="str">
        <f t="shared" si="216"/>
        <v/>
      </c>
      <c r="AG1359" s="72"/>
      <c r="AH1359" s="72"/>
      <c r="AI1359" s="72"/>
      <c r="AJ1359" s="72"/>
    </row>
    <row r="1360" spans="1:36" x14ac:dyDescent="0.25">
      <c r="A1360" s="30">
        <v>1.0087384259260299</v>
      </c>
      <c r="B1360" s="29">
        <v>98.1</v>
      </c>
      <c r="C1360" s="61">
        <v>98.199999999999989</v>
      </c>
      <c r="D1360" s="70">
        <f t="shared" si="217"/>
        <v>98.1</v>
      </c>
      <c r="E1360" s="70">
        <f t="shared" si="218"/>
        <v>98.199999999999989</v>
      </c>
      <c r="F1360" s="5">
        <v>1356</v>
      </c>
      <c r="G1360" s="72"/>
      <c r="H1360" s="4">
        <f t="shared" si="212"/>
        <v>100</v>
      </c>
      <c r="I1360" s="4">
        <f t="shared" si="213"/>
        <v>125</v>
      </c>
      <c r="J1360" s="1">
        <f t="shared" si="214"/>
        <v>6456542290.3465462</v>
      </c>
      <c r="K1360" s="5"/>
      <c r="L1360" s="12"/>
      <c r="N1360" s="2" t="str">
        <f t="shared" si="215"/>
        <v/>
      </c>
      <c r="O1360" s="1">
        <f t="shared" si="221"/>
        <v>25326100523105.359</v>
      </c>
      <c r="P1360" s="5">
        <v>1356</v>
      </c>
      <c r="Q1360" s="10">
        <f t="shared" si="219"/>
        <v>102.7</v>
      </c>
      <c r="R1360" s="44">
        <f t="shared" si="220"/>
        <v>98.5</v>
      </c>
      <c r="S1360" s="42" t="str">
        <f t="shared" si="216"/>
        <v/>
      </c>
      <c r="AG1360" s="72"/>
      <c r="AH1360" s="72"/>
      <c r="AI1360" s="72"/>
      <c r="AJ1360" s="72"/>
    </row>
    <row r="1361" spans="1:36" x14ac:dyDescent="0.25">
      <c r="A1361" s="30">
        <v>1.0087500000001</v>
      </c>
      <c r="B1361" s="29">
        <v>101.5</v>
      </c>
      <c r="C1361" s="61">
        <v>101.6</v>
      </c>
      <c r="D1361" s="70">
        <f t="shared" si="217"/>
        <v>101.5</v>
      </c>
      <c r="E1361" s="70">
        <f t="shared" si="218"/>
        <v>101.6</v>
      </c>
      <c r="F1361" s="5">
        <v>1357</v>
      </c>
      <c r="G1361" s="72"/>
      <c r="H1361" s="4">
        <f t="shared" si="212"/>
        <v>100</v>
      </c>
      <c r="I1361" s="4">
        <f t="shared" si="213"/>
        <v>125</v>
      </c>
      <c r="J1361" s="1">
        <f t="shared" si="214"/>
        <v>14125375446.227579</v>
      </c>
      <c r="K1361" s="5"/>
      <c r="L1361" s="12"/>
      <c r="N1361" s="2" t="str">
        <f t="shared" si="215"/>
        <v/>
      </c>
      <c r="O1361" s="1">
        <f t="shared" si="221"/>
        <v>25340225898551.586</v>
      </c>
      <c r="P1361" s="5">
        <v>1357</v>
      </c>
      <c r="Q1361" s="10">
        <f t="shared" si="219"/>
        <v>102.7</v>
      </c>
      <c r="R1361" s="44">
        <f t="shared" si="220"/>
        <v>98.5</v>
      </c>
      <c r="S1361" s="42" t="str">
        <f t="shared" si="216"/>
        <v/>
      </c>
      <c r="AG1361" s="72"/>
      <c r="AH1361" s="72"/>
      <c r="AI1361" s="72"/>
      <c r="AJ1361" s="72"/>
    </row>
    <row r="1362" spans="1:36" x14ac:dyDescent="0.25">
      <c r="A1362" s="30">
        <v>1.00876157407418</v>
      </c>
      <c r="B1362" s="29">
        <v>98.6</v>
      </c>
      <c r="C1362" s="61">
        <v>98.699999999999989</v>
      </c>
      <c r="D1362" s="70">
        <f t="shared" si="217"/>
        <v>98.6</v>
      </c>
      <c r="E1362" s="70">
        <f t="shared" si="218"/>
        <v>98.699999999999989</v>
      </c>
      <c r="F1362" s="5">
        <v>1358</v>
      </c>
      <c r="G1362" s="72"/>
      <c r="H1362" s="4">
        <f t="shared" si="212"/>
        <v>100</v>
      </c>
      <c r="I1362" s="4">
        <f t="shared" si="213"/>
        <v>125</v>
      </c>
      <c r="J1362" s="1">
        <f t="shared" si="214"/>
        <v>7244359600.7499132</v>
      </c>
      <c r="K1362" s="5"/>
      <c r="L1362" s="12"/>
      <c r="N1362" s="2" t="str">
        <f t="shared" si="215"/>
        <v/>
      </c>
      <c r="O1362" s="1">
        <f t="shared" si="221"/>
        <v>25347470258152.336</v>
      </c>
      <c r="P1362" s="5">
        <v>1358</v>
      </c>
      <c r="Q1362" s="10">
        <f t="shared" si="219"/>
        <v>102.7</v>
      </c>
      <c r="R1362" s="44">
        <f t="shared" si="220"/>
        <v>98.5</v>
      </c>
      <c r="S1362" s="42" t="str">
        <f t="shared" si="216"/>
        <v/>
      </c>
      <c r="AG1362" s="72"/>
      <c r="AH1362" s="72"/>
      <c r="AI1362" s="72"/>
      <c r="AJ1362" s="72"/>
    </row>
    <row r="1363" spans="1:36" x14ac:dyDescent="0.25">
      <c r="A1363" s="30">
        <v>1.00877314814825</v>
      </c>
      <c r="B1363" s="29">
        <v>101.3</v>
      </c>
      <c r="C1363" s="61">
        <v>101.39999999999999</v>
      </c>
      <c r="D1363" s="70">
        <f t="shared" si="217"/>
        <v>101.3</v>
      </c>
      <c r="E1363" s="70">
        <f t="shared" si="218"/>
        <v>101.39999999999999</v>
      </c>
      <c r="F1363" s="5">
        <v>1359</v>
      </c>
      <c r="G1363" s="72"/>
      <c r="H1363" s="4">
        <f t="shared" si="212"/>
        <v>100</v>
      </c>
      <c r="I1363" s="4">
        <f t="shared" si="213"/>
        <v>125</v>
      </c>
      <c r="J1363" s="1">
        <f t="shared" si="214"/>
        <v>13489628825.916525</v>
      </c>
      <c r="K1363" s="5"/>
      <c r="L1363" s="12"/>
      <c r="N1363" s="2" t="str">
        <f t="shared" si="215"/>
        <v/>
      </c>
      <c r="O1363" s="1">
        <f t="shared" si="221"/>
        <v>25360959886978.254</v>
      </c>
      <c r="P1363" s="5">
        <v>1359</v>
      </c>
      <c r="Q1363" s="10">
        <f t="shared" si="219"/>
        <v>102.7</v>
      </c>
      <c r="R1363" s="44">
        <f t="shared" si="220"/>
        <v>98.5</v>
      </c>
      <c r="S1363" s="42" t="str">
        <f t="shared" si="216"/>
        <v/>
      </c>
      <c r="AG1363" s="72"/>
      <c r="AH1363" s="72"/>
      <c r="AI1363" s="72"/>
      <c r="AJ1363" s="72"/>
    </row>
    <row r="1364" spans="1:36" x14ac:dyDescent="0.25">
      <c r="A1364" s="30">
        <v>1.0087847222223301</v>
      </c>
      <c r="B1364" s="29">
        <v>101.5</v>
      </c>
      <c r="C1364" s="61">
        <v>101.6</v>
      </c>
      <c r="D1364" s="70">
        <f t="shared" si="217"/>
        <v>101.5</v>
      </c>
      <c r="E1364" s="70">
        <f t="shared" si="218"/>
        <v>101.6</v>
      </c>
      <c r="F1364" s="5">
        <v>1360</v>
      </c>
      <c r="G1364" s="72"/>
      <c r="H1364" s="4">
        <f t="shared" si="212"/>
        <v>100</v>
      </c>
      <c r="I1364" s="4">
        <f t="shared" si="213"/>
        <v>125</v>
      </c>
      <c r="J1364" s="1">
        <f t="shared" si="214"/>
        <v>14125375446.227579</v>
      </c>
      <c r="K1364" s="5"/>
      <c r="L1364" s="12"/>
      <c r="N1364" s="2" t="str">
        <f t="shared" si="215"/>
        <v/>
      </c>
      <c r="O1364" s="1">
        <f t="shared" si="221"/>
        <v>25375085262424.48</v>
      </c>
      <c r="P1364" s="5">
        <v>1360</v>
      </c>
      <c r="Q1364" s="10">
        <f t="shared" si="219"/>
        <v>102.7</v>
      </c>
      <c r="R1364" s="44">
        <f t="shared" si="220"/>
        <v>98.5</v>
      </c>
      <c r="S1364" s="42" t="str">
        <f t="shared" si="216"/>
        <v/>
      </c>
      <c r="AG1364" s="72"/>
      <c r="AH1364" s="72"/>
      <c r="AI1364" s="72"/>
      <c r="AJ1364" s="72"/>
    </row>
    <row r="1365" spans="1:36" x14ac:dyDescent="0.25">
      <c r="A1365" s="30">
        <v>1.0087962962964001</v>
      </c>
      <c r="B1365" s="29">
        <v>102.3</v>
      </c>
      <c r="C1365" s="61">
        <v>102.39999999999999</v>
      </c>
      <c r="D1365" s="70">
        <f t="shared" si="217"/>
        <v>102.3</v>
      </c>
      <c r="E1365" s="70">
        <f t="shared" si="218"/>
        <v>102.39999999999999</v>
      </c>
      <c r="F1365" s="5">
        <v>1361</v>
      </c>
      <c r="G1365" s="72"/>
      <c r="H1365" s="4">
        <f t="shared" si="212"/>
        <v>100</v>
      </c>
      <c r="I1365" s="4">
        <f t="shared" si="213"/>
        <v>125</v>
      </c>
      <c r="J1365" s="1">
        <f t="shared" si="214"/>
        <v>16982436524.617474</v>
      </c>
      <c r="K1365" s="5"/>
      <c r="L1365" s="12"/>
      <c r="N1365" s="2" t="str">
        <f t="shared" si="215"/>
        <v/>
      </c>
      <c r="O1365" s="1">
        <f t="shared" si="221"/>
        <v>25392067698949.098</v>
      </c>
      <c r="P1365" s="5">
        <v>1361</v>
      </c>
      <c r="Q1365" s="10">
        <f t="shared" si="219"/>
        <v>102.7</v>
      </c>
      <c r="R1365" s="44">
        <f t="shared" si="220"/>
        <v>98.5</v>
      </c>
      <c r="S1365" s="42" t="str">
        <f t="shared" si="216"/>
        <v/>
      </c>
      <c r="AG1365" s="72"/>
      <c r="AH1365" s="72"/>
      <c r="AI1365" s="72"/>
      <c r="AJ1365" s="72"/>
    </row>
    <row r="1366" spans="1:36" x14ac:dyDescent="0.25">
      <c r="A1366" s="30">
        <v>1.0088078703704699</v>
      </c>
      <c r="B1366" s="29">
        <v>102.7</v>
      </c>
      <c r="C1366" s="61">
        <v>102.8</v>
      </c>
      <c r="D1366" s="70">
        <f t="shared" si="217"/>
        <v>102.7</v>
      </c>
      <c r="E1366" s="70">
        <f t="shared" si="218"/>
        <v>102.8</v>
      </c>
      <c r="F1366" s="5">
        <v>1362</v>
      </c>
      <c r="G1366" s="72"/>
      <c r="H1366" s="4">
        <f t="shared" si="212"/>
        <v>100</v>
      </c>
      <c r="I1366" s="4">
        <f t="shared" si="213"/>
        <v>125</v>
      </c>
      <c r="J1366" s="1">
        <f t="shared" si="214"/>
        <v>18620871366.6287</v>
      </c>
      <c r="K1366" s="5"/>
      <c r="L1366" s="12"/>
      <c r="N1366" s="2" t="str">
        <f t="shared" si="215"/>
        <v/>
      </c>
      <c r="O1366" s="1">
        <f t="shared" si="221"/>
        <v>25410688570315.727</v>
      </c>
      <c r="P1366" s="5">
        <v>1362</v>
      </c>
      <c r="Q1366" s="10">
        <f t="shared" si="219"/>
        <v>102.7</v>
      </c>
      <c r="R1366" s="44">
        <f t="shared" si="220"/>
        <v>98.5</v>
      </c>
      <c r="S1366" s="42" t="str">
        <f t="shared" si="216"/>
        <v/>
      </c>
      <c r="AG1366" s="72"/>
      <c r="AH1366" s="72"/>
      <c r="AI1366" s="72"/>
      <c r="AJ1366" s="72"/>
    </row>
    <row r="1367" spans="1:36" x14ac:dyDescent="0.25">
      <c r="A1367" s="30">
        <v>1.00881944444455</v>
      </c>
      <c r="B1367" s="29">
        <v>101</v>
      </c>
      <c r="C1367" s="61">
        <v>101.1</v>
      </c>
      <c r="D1367" s="70">
        <f t="shared" si="217"/>
        <v>101</v>
      </c>
      <c r="E1367" s="70">
        <f t="shared" si="218"/>
        <v>101.1</v>
      </c>
      <c r="F1367" s="5">
        <v>1363</v>
      </c>
      <c r="G1367" s="72"/>
      <c r="H1367" s="4">
        <f t="shared" si="212"/>
        <v>100</v>
      </c>
      <c r="I1367" s="4">
        <f t="shared" si="213"/>
        <v>125</v>
      </c>
      <c r="J1367" s="1">
        <f t="shared" si="214"/>
        <v>12589254117.94171</v>
      </c>
      <c r="K1367" s="5"/>
      <c r="L1367" s="12"/>
      <c r="N1367" s="2" t="str">
        <f t="shared" si="215"/>
        <v/>
      </c>
      <c r="O1367" s="1">
        <f t="shared" si="221"/>
        <v>25423277824433.668</v>
      </c>
      <c r="P1367" s="5">
        <v>1363</v>
      </c>
      <c r="Q1367" s="10">
        <f t="shared" si="219"/>
        <v>102.7</v>
      </c>
      <c r="R1367" s="44">
        <f t="shared" si="220"/>
        <v>98.5</v>
      </c>
      <c r="S1367" s="42" t="str">
        <f t="shared" si="216"/>
        <v/>
      </c>
      <c r="AG1367" s="72"/>
      <c r="AH1367" s="72"/>
      <c r="AI1367" s="72"/>
      <c r="AJ1367" s="72"/>
    </row>
    <row r="1368" spans="1:36" x14ac:dyDescent="0.25">
      <c r="A1368" s="30">
        <v>1.00883101851862</v>
      </c>
      <c r="B1368" s="29">
        <v>100.1</v>
      </c>
      <c r="C1368" s="61">
        <v>100.19999999999999</v>
      </c>
      <c r="D1368" s="70">
        <f t="shared" si="217"/>
        <v>100.1</v>
      </c>
      <c r="E1368" s="70">
        <f t="shared" si="218"/>
        <v>100.19999999999999</v>
      </c>
      <c r="F1368" s="5">
        <v>1364</v>
      </c>
      <c r="G1368" s="72"/>
      <c r="H1368" s="4">
        <f t="shared" si="212"/>
        <v>100</v>
      </c>
      <c r="I1368" s="4">
        <f t="shared" si="213"/>
        <v>125</v>
      </c>
      <c r="J1368" s="1">
        <f t="shared" si="214"/>
        <v>10232929922.807545</v>
      </c>
      <c r="K1368" s="5"/>
      <c r="L1368" s="12"/>
      <c r="N1368" s="2" t="str">
        <f t="shared" si="215"/>
        <v/>
      </c>
      <c r="O1368" s="1">
        <f t="shared" si="221"/>
        <v>25433510754356.477</v>
      </c>
      <c r="P1368" s="5">
        <v>1364</v>
      </c>
      <c r="Q1368" s="10">
        <f t="shared" si="219"/>
        <v>102.7</v>
      </c>
      <c r="R1368" s="44">
        <f t="shared" si="220"/>
        <v>98.5</v>
      </c>
      <c r="S1368" s="42" t="str">
        <f t="shared" si="216"/>
        <v/>
      </c>
      <c r="AG1368" s="72"/>
      <c r="AH1368" s="72"/>
      <c r="AI1368" s="72"/>
      <c r="AJ1368" s="72"/>
    </row>
    <row r="1369" spans="1:36" x14ac:dyDescent="0.25">
      <c r="A1369" s="30">
        <v>1.0088425925927</v>
      </c>
      <c r="B1369" s="29">
        <v>100.5</v>
      </c>
      <c r="C1369" s="61">
        <v>100.6</v>
      </c>
      <c r="D1369" s="70">
        <f t="shared" si="217"/>
        <v>100.5</v>
      </c>
      <c r="E1369" s="70">
        <f t="shared" si="218"/>
        <v>100.6</v>
      </c>
      <c r="F1369" s="5">
        <v>1365</v>
      </c>
      <c r="G1369" s="72"/>
      <c r="H1369" s="4">
        <f t="shared" si="212"/>
        <v>100</v>
      </c>
      <c r="I1369" s="4">
        <f t="shared" si="213"/>
        <v>125</v>
      </c>
      <c r="J1369" s="1">
        <f t="shared" si="214"/>
        <v>11220184543.019672</v>
      </c>
      <c r="K1369" s="5"/>
      <c r="L1369" s="12"/>
      <c r="N1369" s="2" t="str">
        <f t="shared" si="215"/>
        <v/>
      </c>
      <c r="O1369" s="1">
        <f t="shared" si="221"/>
        <v>25444730938899.496</v>
      </c>
      <c r="P1369" s="5">
        <v>1365</v>
      </c>
      <c r="Q1369" s="10">
        <f t="shared" si="219"/>
        <v>102.7</v>
      </c>
      <c r="R1369" s="44">
        <f t="shared" si="220"/>
        <v>98.5</v>
      </c>
      <c r="S1369" s="42" t="str">
        <f t="shared" si="216"/>
        <v/>
      </c>
      <c r="AG1369" s="72"/>
      <c r="AH1369" s="72"/>
      <c r="AI1369" s="72"/>
      <c r="AJ1369" s="72"/>
    </row>
    <row r="1370" spans="1:36" x14ac:dyDescent="0.25">
      <c r="A1370" s="30">
        <v>1.0088541666667701</v>
      </c>
      <c r="B1370" s="29">
        <v>100</v>
      </c>
      <c r="C1370" s="61">
        <v>100.1</v>
      </c>
      <c r="D1370" s="70">
        <f t="shared" si="217"/>
        <v>100</v>
      </c>
      <c r="E1370" s="70">
        <f t="shared" si="218"/>
        <v>100.1</v>
      </c>
      <c r="F1370" s="5">
        <v>1366</v>
      </c>
      <c r="G1370" s="72"/>
      <c r="H1370" s="4">
        <f t="shared" si="212"/>
        <v>100</v>
      </c>
      <c r="I1370" s="4">
        <f t="shared" si="213"/>
        <v>125</v>
      </c>
      <c r="J1370" s="1">
        <f t="shared" si="214"/>
        <v>10000000000</v>
      </c>
      <c r="K1370" s="5"/>
      <c r="L1370" s="12"/>
      <c r="N1370" s="2" t="str">
        <f t="shared" si="215"/>
        <v/>
      </c>
      <c r="O1370" s="1">
        <f t="shared" si="221"/>
        <v>25454730938899.496</v>
      </c>
      <c r="P1370" s="5">
        <v>1366</v>
      </c>
      <c r="Q1370" s="10">
        <f t="shared" si="219"/>
        <v>102.7</v>
      </c>
      <c r="R1370" s="44">
        <f t="shared" si="220"/>
        <v>98.5</v>
      </c>
      <c r="S1370" s="42" t="str">
        <f t="shared" si="216"/>
        <v/>
      </c>
      <c r="AG1370" s="72"/>
      <c r="AH1370" s="72"/>
      <c r="AI1370" s="72"/>
      <c r="AJ1370" s="72"/>
    </row>
    <row r="1371" spans="1:36" x14ac:dyDescent="0.25">
      <c r="A1371" s="30">
        <v>1.0088657407408399</v>
      </c>
      <c r="B1371" s="29">
        <v>100.4</v>
      </c>
      <c r="C1371" s="61">
        <v>100.5</v>
      </c>
      <c r="D1371" s="70">
        <f t="shared" si="217"/>
        <v>100.4</v>
      </c>
      <c r="E1371" s="70">
        <f t="shared" si="218"/>
        <v>100.5</v>
      </c>
      <c r="F1371" s="5">
        <v>1367</v>
      </c>
      <c r="G1371" s="72"/>
      <c r="H1371" s="4">
        <f t="shared" si="212"/>
        <v>100</v>
      </c>
      <c r="I1371" s="4">
        <f t="shared" si="213"/>
        <v>125</v>
      </c>
      <c r="J1371" s="1">
        <f t="shared" si="214"/>
        <v>10964781961.431889</v>
      </c>
      <c r="K1371" s="5"/>
      <c r="L1371" s="12"/>
      <c r="N1371" s="2" t="str">
        <f t="shared" si="215"/>
        <v/>
      </c>
      <c r="O1371" s="1">
        <f t="shared" si="221"/>
        <v>25465695720860.93</v>
      </c>
      <c r="P1371" s="5">
        <v>1367</v>
      </c>
      <c r="Q1371" s="10">
        <f t="shared" si="219"/>
        <v>102.7</v>
      </c>
      <c r="R1371" s="44">
        <f t="shared" si="220"/>
        <v>98.5</v>
      </c>
      <c r="S1371" s="42" t="str">
        <f t="shared" si="216"/>
        <v/>
      </c>
      <c r="AG1371" s="72"/>
      <c r="AH1371" s="72"/>
      <c r="AI1371" s="72"/>
      <c r="AJ1371" s="72"/>
    </row>
    <row r="1372" spans="1:36" x14ac:dyDescent="0.25">
      <c r="A1372" s="30">
        <v>1.0088773148149199</v>
      </c>
      <c r="B1372" s="29">
        <v>102.9</v>
      </c>
      <c r="C1372" s="61">
        <v>103</v>
      </c>
      <c r="D1372" s="70">
        <f t="shared" si="217"/>
        <v>102.9</v>
      </c>
      <c r="E1372" s="70">
        <f t="shared" si="218"/>
        <v>103</v>
      </c>
      <c r="F1372" s="5">
        <v>1368</v>
      </c>
      <c r="G1372" s="72"/>
      <c r="H1372" s="4">
        <f t="shared" si="212"/>
        <v>100</v>
      </c>
      <c r="I1372" s="4">
        <f t="shared" si="213"/>
        <v>125</v>
      </c>
      <c r="J1372" s="1">
        <f t="shared" si="214"/>
        <v>19498445997.580547</v>
      </c>
      <c r="K1372" s="5"/>
      <c r="L1372" s="12"/>
      <c r="N1372" s="2" t="str">
        <f t="shared" si="215"/>
        <v/>
      </c>
      <c r="O1372" s="1">
        <f t="shared" si="221"/>
        <v>25485194166858.512</v>
      </c>
      <c r="P1372" s="5">
        <v>1368</v>
      </c>
      <c r="Q1372" s="10">
        <f t="shared" si="219"/>
        <v>102.7</v>
      </c>
      <c r="R1372" s="44">
        <f t="shared" si="220"/>
        <v>98.5</v>
      </c>
      <c r="S1372" s="42" t="str">
        <f t="shared" si="216"/>
        <v/>
      </c>
      <c r="AG1372" s="72"/>
      <c r="AH1372" s="72"/>
      <c r="AI1372" s="72"/>
      <c r="AJ1372" s="72"/>
    </row>
    <row r="1373" spans="1:36" x14ac:dyDescent="0.25">
      <c r="A1373" s="30">
        <v>1.00888888888899</v>
      </c>
      <c r="B1373" s="29">
        <v>99.7</v>
      </c>
      <c r="C1373" s="61">
        <v>99.8</v>
      </c>
      <c r="D1373" s="70">
        <f t="shared" si="217"/>
        <v>99.7</v>
      </c>
      <c r="E1373" s="70">
        <f t="shared" si="218"/>
        <v>99.8</v>
      </c>
      <c r="F1373" s="5">
        <v>1369</v>
      </c>
      <c r="G1373" s="72"/>
      <c r="H1373" s="4">
        <f t="shared" si="212"/>
        <v>100</v>
      </c>
      <c r="I1373" s="4">
        <f t="shared" si="213"/>
        <v>125</v>
      </c>
      <c r="J1373" s="1">
        <f t="shared" si="214"/>
        <v>9332543007.9699497</v>
      </c>
      <c r="K1373" s="5"/>
      <c r="L1373" s="12"/>
      <c r="N1373" s="2" t="str">
        <f t="shared" si="215"/>
        <v/>
      </c>
      <c r="O1373" s="1">
        <f t="shared" si="221"/>
        <v>25494526709866.48</v>
      </c>
      <c r="P1373" s="5">
        <v>1369</v>
      </c>
      <c r="Q1373" s="10">
        <f t="shared" si="219"/>
        <v>102.7</v>
      </c>
      <c r="R1373" s="44">
        <f t="shared" si="220"/>
        <v>98.5</v>
      </c>
      <c r="S1373" s="42" t="str">
        <f t="shared" si="216"/>
        <v/>
      </c>
      <c r="AG1373" s="72"/>
      <c r="AH1373" s="72"/>
      <c r="AI1373" s="72"/>
      <c r="AJ1373" s="72"/>
    </row>
    <row r="1374" spans="1:36" x14ac:dyDescent="0.25">
      <c r="A1374" s="30">
        <v>1.00890046296307</v>
      </c>
      <c r="B1374" s="29">
        <v>102.1</v>
      </c>
      <c r="C1374" s="61">
        <v>102.19999999999999</v>
      </c>
      <c r="D1374" s="70">
        <f t="shared" si="217"/>
        <v>102.1</v>
      </c>
      <c r="E1374" s="70">
        <f t="shared" si="218"/>
        <v>102.19999999999999</v>
      </c>
      <c r="F1374" s="5">
        <v>1370</v>
      </c>
      <c r="G1374" s="72"/>
      <c r="H1374" s="4">
        <f t="shared" si="212"/>
        <v>100</v>
      </c>
      <c r="I1374" s="4">
        <f t="shared" si="213"/>
        <v>125</v>
      </c>
      <c r="J1374" s="1">
        <f t="shared" si="214"/>
        <v>16218100973.589273</v>
      </c>
      <c r="K1374" s="5"/>
      <c r="L1374" s="12"/>
      <c r="N1374" s="2" t="str">
        <f t="shared" si="215"/>
        <v/>
      </c>
      <c r="O1374" s="1">
        <f t="shared" si="221"/>
        <v>25510744810840.07</v>
      </c>
      <c r="P1374" s="5">
        <v>1370</v>
      </c>
      <c r="Q1374" s="10">
        <f t="shared" si="219"/>
        <v>102.7</v>
      </c>
      <c r="R1374" s="44">
        <f t="shared" si="220"/>
        <v>98.5</v>
      </c>
      <c r="S1374" s="42" t="str">
        <f t="shared" si="216"/>
        <v/>
      </c>
      <c r="AG1374" s="72"/>
      <c r="AH1374" s="72"/>
      <c r="AI1374" s="72"/>
      <c r="AJ1374" s="72"/>
    </row>
    <row r="1375" spans="1:36" x14ac:dyDescent="0.25">
      <c r="A1375" s="30">
        <v>1.0089120370371401</v>
      </c>
      <c r="B1375" s="29">
        <v>99.1</v>
      </c>
      <c r="C1375" s="61">
        <v>99.199999999999989</v>
      </c>
      <c r="D1375" s="70">
        <f t="shared" si="217"/>
        <v>99.1</v>
      </c>
      <c r="E1375" s="70">
        <f t="shared" si="218"/>
        <v>99.199999999999989</v>
      </c>
      <c r="F1375" s="5">
        <v>1371</v>
      </c>
      <c r="G1375" s="72"/>
      <c r="H1375" s="4">
        <f t="shared" si="212"/>
        <v>100</v>
      </c>
      <c r="I1375" s="4">
        <f t="shared" si="213"/>
        <v>125</v>
      </c>
      <c r="J1375" s="1">
        <f t="shared" si="214"/>
        <v>8128305161.6410027</v>
      </c>
      <c r="K1375" s="5"/>
      <c r="L1375" s="12"/>
      <c r="N1375" s="2" t="str">
        <f t="shared" si="215"/>
        <v/>
      </c>
      <c r="O1375" s="1">
        <f t="shared" si="221"/>
        <v>25518873116001.711</v>
      </c>
      <c r="P1375" s="5">
        <v>1371</v>
      </c>
      <c r="Q1375" s="10">
        <f t="shared" si="219"/>
        <v>102.7</v>
      </c>
      <c r="R1375" s="44">
        <f t="shared" si="220"/>
        <v>98.5</v>
      </c>
      <c r="S1375" s="42" t="str">
        <f t="shared" si="216"/>
        <v/>
      </c>
      <c r="AG1375" s="72"/>
      <c r="AH1375" s="72"/>
      <c r="AI1375" s="72"/>
      <c r="AJ1375" s="72"/>
    </row>
    <row r="1376" spans="1:36" x14ac:dyDescent="0.25">
      <c r="A1376" s="30">
        <v>1.0089236111112101</v>
      </c>
      <c r="B1376" s="29">
        <v>101.7</v>
      </c>
      <c r="C1376" s="61">
        <v>101.8</v>
      </c>
      <c r="D1376" s="70">
        <f t="shared" si="217"/>
        <v>101.7</v>
      </c>
      <c r="E1376" s="70">
        <f t="shared" si="218"/>
        <v>101.8</v>
      </c>
      <c r="F1376" s="5">
        <v>1372</v>
      </c>
      <c r="G1376" s="72"/>
      <c r="H1376" s="4">
        <f t="shared" si="212"/>
        <v>100</v>
      </c>
      <c r="I1376" s="4">
        <f t="shared" si="213"/>
        <v>125</v>
      </c>
      <c r="J1376" s="1">
        <f t="shared" si="214"/>
        <v>14791083881.682108</v>
      </c>
      <c r="K1376" s="5"/>
      <c r="L1376" s="12"/>
      <c r="N1376" s="2" t="str">
        <f t="shared" si="215"/>
        <v/>
      </c>
      <c r="O1376" s="1">
        <f t="shared" si="221"/>
        <v>25533664199883.395</v>
      </c>
      <c r="P1376" s="5">
        <v>1372</v>
      </c>
      <c r="Q1376" s="10">
        <f t="shared" si="219"/>
        <v>102.7</v>
      </c>
      <c r="R1376" s="44">
        <f t="shared" si="220"/>
        <v>98.5</v>
      </c>
      <c r="S1376" s="42" t="str">
        <f t="shared" si="216"/>
        <v/>
      </c>
      <c r="AG1376" s="72"/>
      <c r="AH1376" s="72"/>
      <c r="AI1376" s="72"/>
      <c r="AJ1376" s="72"/>
    </row>
    <row r="1377" spans="1:36" x14ac:dyDescent="0.25">
      <c r="A1377" s="30">
        <v>1.0089351851852899</v>
      </c>
      <c r="B1377" s="29">
        <v>99.4</v>
      </c>
      <c r="C1377" s="61">
        <v>99.5</v>
      </c>
      <c r="D1377" s="70">
        <f t="shared" si="217"/>
        <v>99.4</v>
      </c>
      <c r="E1377" s="70">
        <f t="shared" si="218"/>
        <v>99.5</v>
      </c>
      <c r="F1377" s="5">
        <v>1373</v>
      </c>
      <c r="G1377" s="72"/>
      <c r="H1377" s="4">
        <f t="shared" si="212"/>
        <v>100</v>
      </c>
      <c r="I1377" s="4">
        <f t="shared" si="213"/>
        <v>125</v>
      </c>
      <c r="J1377" s="1">
        <f t="shared" si="214"/>
        <v>8709635899.5608463</v>
      </c>
      <c r="K1377" s="5"/>
      <c r="L1377" s="12"/>
      <c r="N1377" s="2" t="str">
        <f t="shared" si="215"/>
        <v/>
      </c>
      <c r="O1377" s="1">
        <f t="shared" si="221"/>
        <v>25542373835782.957</v>
      </c>
      <c r="P1377" s="5">
        <v>1373</v>
      </c>
      <c r="Q1377" s="10">
        <f t="shared" si="219"/>
        <v>102.7</v>
      </c>
      <c r="R1377" s="44">
        <f t="shared" si="220"/>
        <v>98.5</v>
      </c>
      <c r="S1377" s="42" t="str">
        <f t="shared" si="216"/>
        <v/>
      </c>
      <c r="AG1377" s="72"/>
      <c r="AH1377" s="72"/>
      <c r="AI1377" s="72"/>
      <c r="AJ1377" s="72"/>
    </row>
    <row r="1378" spans="1:36" x14ac:dyDescent="0.25">
      <c r="A1378" s="30">
        <v>1.0089467592593599</v>
      </c>
      <c r="B1378" s="29">
        <v>101.4</v>
      </c>
      <c r="C1378" s="61">
        <v>101.5</v>
      </c>
      <c r="D1378" s="70">
        <f t="shared" si="217"/>
        <v>101.4</v>
      </c>
      <c r="E1378" s="70">
        <f t="shared" si="218"/>
        <v>101.5</v>
      </c>
      <c r="F1378" s="5">
        <v>1374</v>
      </c>
      <c r="G1378" s="72"/>
      <c r="H1378" s="4">
        <f t="shared" si="212"/>
        <v>100</v>
      </c>
      <c r="I1378" s="4">
        <f t="shared" si="213"/>
        <v>125</v>
      </c>
      <c r="J1378" s="1">
        <f t="shared" si="214"/>
        <v>13803842646.028885</v>
      </c>
      <c r="K1378" s="5"/>
      <c r="L1378" s="12"/>
      <c r="N1378" s="2" t="str">
        <f t="shared" si="215"/>
        <v/>
      </c>
      <c r="O1378" s="1">
        <f t="shared" si="221"/>
        <v>25556177678428.984</v>
      </c>
      <c r="P1378" s="5">
        <v>1374</v>
      </c>
      <c r="Q1378" s="10">
        <f t="shared" si="219"/>
        <v>102.7</v>
      </c>
      <c r="R1378" s="44">
        <f t="shared" si="220"/>
        <v>98.5</v>
      </c>
      <c r="S1378" s="42" t="str">
        <f t="shared" si="216"/>
        <v/>
      </c>
      <c r="AG1378" s="72"/>
      <c r="AH1378" s="72"/>
      <c r="AI1378" s="72"/>
      <c r="AJ1378" s="72"/>
    </row>
    <row r="1379" spans="1:36" x14ac:dyDescent="0.25">
      <c r="A1379" s="30">
        <v>1.00895833333344</v>
      </c>
      <c r="B1379" s="29">
        <v>98.9</v>
      </c>
      <c r="C1379" s="61">
        <v>99</v>
      </c>
      <c r="D1379" s="70">
        <f t="shared" si="217"/>
        <v>98.9</v>
      </c>
      <c r="E1379" s="70">
        <f t="shared" si="218"/>
        <v>99</v>
      </c>
      <c r="F1379" s="5">
        <v>1375</v>
      </c>
      <c r="G1379" s="72"/>
      <c r="H1379" s="4">
        <f t="shared" si="212"/>
        <v>100</v>
      </c>
      <c r="I1379" s="4">
        <f t="shared" si="213"/>
        <v>125</v>
      </c>
      <c r="J1379" s="1">
        <f t="shared" si="214"/>
        <v>7762471166.2869558</v>
      </c>
      <c r="K1379" s="5"/>
      <c r="L1379" s="12"/>
      <c r="N1379" s="2" t="str">
        <f t="shared" si="215"/>
        <v/>
      </c>
      <c r="O1379" s="1">
        <f t="shared" si="221"/>
        <v>25563940149595.27</v>
      </c>
      <c r="P1379" s="5">
        <v>1375</v>
      </c>
      <c r="Q1379" s="10">
        <f t="shared" si="219"/>
        <v>102.7</v>
      </c>
      <c r="R1379" s="44">
        <f t="shared" si="220"/>
        <v>98.5</v>
      </c>
      <c r="S1379" s="42" t="str">
        <f t="shared" si="216"/>
        <v/>
      </c>
      <c r="AG1379" s="72"/>
      <c r="AH1379" s="72"/>
      <c r="AI1379" s="72"/>
      <c r="AJ1379" s="72"/>
    </row>
    <row r="1380" spans="1:36" x14ac:dyDescent="0.25">
      <c r="A1380" s="30">
        <v>1.00896990740751</v>
      </c>
      <c r="B1380" s="29">
        <v>102.3</v>
      </c>
      <c r="C1380" s="61">
        <v>102.39999999999999</v>
      </c>
      <c r="D1380" s="70">
        <f t="shared" si="217"/>
        <v>102.3</v>
      </c>
      <c r="E1380" s="70">
        <f t="shared" si="218"/>
        <v>102.39999999999999</v>
      </c>
      <c r="F1380" s="5">
        <v>1376</v>
      </c>
      <c r="G1380" s="72"/>
      <c r="H1380" s="4">
        <f t="shared" si="212"/>
        <v>100</v>
      </c>
      <c r="I1380" s="4">
        <f t="shared" si="213"/>
        <v>125</v>
      </c>
      <c r="J1380" s="1">
        <f t="shared" si="214"/>
        <v>16982436524.617474</v>
      </c>
      <c r="K1380" s="5"/>
      <c r="L1380" s="12"/>
      <c r="N1380" s="2" t="str">
        <f t="shared" si="215"/>
        <v/>
      </c>
      <c r="O1380" s="1">
        <f t="shared" si="221"/>
        <v>25580922586119.887</v>
      </c>
      <c r="P1380" s="5">
        <v>1376</v>
      </c>
      <c r="Q1380" s="10">
        <f t="shared" si="219"/>
        <v>102.7</v>
      </c>
      <c r="R1380" s="44">
        <f t="shared" si="220"/>
        <v>98.5</v>
      </c>
      <c r="S1380" s="42" t="str">
        <f t="shared" si="216"/>
        <v/>
      </c>
      <c r="AG1380" s="72"/>
      <c r="AH1380" s="72"/>
      <c r="AI1380" s="72"/>
      <c r="AJ1380" s="72"/>
    </row>
    <row r="1381" spans="1:36" x14ac:dyDescent="0.25">
      <c r="A1381" s="30">
        <v>1.0089814814815901</v>
      </c>
      <c r="B1381" s="29">
        <v>100.4</v>
      </c>
      <c r="C1381" s="61">
        <v>100.5</v>
      </c>
      <c r="D1381" s="70">
        <f t="shared" si="217"/>
        <v>100.4</v>
      </c>
      <c r="E1381" s="70">
        <f t="shared" si="218"/>
        <v>100.5</v>
      </c>
      <c r="F1381" s="5">
        <v>1377</v>
      </c>
      <c r="G1381" s="72"/>
      <c r="H1381" s="4">
        <f t="shared" si="212"/>
        <v>100</v>
      </c>
      <c r="I1381" s="4">
        <f t="shared" si="213"/>
        <v>125</v>
      </c>
      <c r="J1381" s="1">
        <f t="shared" si="214"/>
        <v>10964781961.431889</v>
      </c>
      <c r="K1381" s="5"/>
      <c r="L1381" s="12"/>
      <c r="N1381" s="2" t="str">
        <f t="shared" si="215"/>
        <v/>
      </c>
      <c r="O1381" s="1">
        <f t="shared" si="221"/>
        <v>25591887368081.32</v>
      </c>
      <c r="P1381" s="5">
        <v>1377</v>
      </c>
      <c r="Q1381" s="10">
        <f t="shared" si="219"/>
        <v>102.7</v>
      </c>
      <c r="R1381" s="44">
        <f t="shared" si="220"/>
        <v>98.5</v>
      </c>
      <c r="S1381" s="42" t="str">
        <f t="shared" si="216"/>
        <v/>
      </c>
      <c r="AG1381" s="72"/>
      <c r="AH1381" s="72"/>
      <c r="AI1381" s="72"/>
      <c r="AJ1381" s="72"/>
    </row>
    <row r="1382" spans="1:36" x14ac:dyDescent="0.25">
      <c r="A1382" s="30">
        <v>1.0089930555556601</v>
      </c>
      <c r="B1382" s="29">
        <v>103.3</v>
      </c>
      <c r="C1382" s="61">
        <v>103.39999999999999</v>
      </c>
      <c r="D1382" s="70">
        <f t="shared" si="217"/>
        <v>103.3</v>
      </c>
      <c r="E1382" s="70">
        <f t="shared" si="218"/>
        <v>103.39999999999999</v>
      </c>
      <c r="F1382" s="5">
        <v>1378</v>
      </c>
      <c r="G1382" s="72"/>
      <c r="H1382" s="4">
        <f t="shared" si="212"/>
        <v>100</v>
      </c>
      <c r="I1382" s="4">
        <f t="shared" si="213"/>
        <v>125</v>
      </c>
      <c r="J1382" s="1">
        <f t="shared" si="214"/>
        <v>21379620895.022339</v>
      </c>
      <c r="K1382" s="5"/>
      <c r="L1382" s="12"/>
      <c r="N1382" s="2" t="str">
        <f t="shared" si="215"/>
        <v/>
      </c>
      <c r="O1382" s="1">
        <f t="shared" si="221"/>
        <v>25613266988976.344</v>
      </c>
      <c r="P1382" s="5">
        <v>1378</v>
      </c>
      <c r="Q1382" s="10">
        <f t="shared" si="219"/>
        <v>102.7</v>
      </c>
      <c r="R1382" s="44">
        <f t="shared" si="220"/>
        <v>98.5</v>
      </c>
      <c r="S1382" s="42" t="str">
        <f t="shared" si="216"/>
        <v/>
      </c>
      <c r="AG1382" s="72"/>
      <c r="AH1382" s="72"/>
      <c r="AI1382" s="72"/>
      <c r="AJ1382" s="72"/>
    </row>
    <row r="1383" spans="1:36" x14ac:dyDescent="0.25">
      <c r="A1383" s="30">
        <v>1.0090046296297299</v>
      </c>
      <c r="B1383" s="29">
        <v>99.3</v>
      </c>
      <c r="C1383" s="61">
        <v>99.399999999999991</v>
      </c>
      <c r="D1383" s="70">
        <f t="shared" si="217"/>
        <v>99.3</v>
      </c>
      <c r="E1383" s="70">
        <f t="shared" si="218"/>
        <v>99.399999999999991</v>
      </c>
      <c r="F1383" s="5">
        <v>1379</v>
      </c>
      <c r="G1383" s="72"/>
      <c r="H1383" s="4">
        <f t="shared" si="212"/>
        <v>100</v>
      </c>
      <c r="I1383" s="4">
        <f t="shared" si="213"/>
        <v>125</v>
      </c>
      <c r="J1383" s="1">
        <f t="shared" si="214"/>
        <v>8511380382.0237741</v>
      </c>
      <c r="K1383" s="5"/>
      <c r="L1383" s="12"/>
      <c r="N1383" s="2" t="str">
        <f t="shared" si="215"/>
        <v/>
      </c>
      <c r="O1383" s="1">
        <f t="shared" si="221"/>
        <v>25621778369358.367</v>
      </c>
      <c r="P1383" s="5">
        <v>1379</v>
      </c>
      <c r="Q1383" s="10">
        <f t="shared" si="219"/>
        <v>102.7</v>
      </c>
      <c r="R1383" s="44">
        <f t="shared" si="220"/>
        <v>98.5</v>
      </c>
      <c r="S1383" s="42" t="str">
        <f t="shared" si="216"/>
        <v/>
      </c>
      <c r="AG1383" s="72"/>
      <c r="AH1383" s="72"/>
      <c r="AI1383" s="72"/>
      <c r="AJ1383" s="72"/>
    </row>
    <row r="1384" spans="1:36" x14ac:dyDescent="0.25">
      <c r="A1384" s="30">
        <v>1.00901620370381</v>
      </c>
      <c r="B1384" s="29">
        <v>100.7</v>
      </c>
      <c r="C1384" s="61">
        <v>100.8</v>
      </c>
      <c r="D1384" s="70">
        <f t="shared" si="217"/>
        <v>100.7</v>
      </c>
      <c r="E1384" s="70">
        <f t="shared" si="218"/>
        <v>100.8</v>
      </c>
      <c r="F1384" s="5">
        <v>1380</v>
      </c>
      <c r="G1384" s="72"/>
      <c r="H1384" s="4">
        <f t="shared" si="212"/>
        <v>100</v>
      </c>
      <c r="I1384" s="4">
        <f t="shared" si="213"/>
        <v>125</v>
      </c>
      <c r="J1384" s="1">
        <f t="shared" si="214"/>
        <v>11748975549.395334</v>
      </c>
      <c r="K1384" s="5"/>
      <c r="L1384" s="12"/>
      <c r="N1384" s="2" t="str">
        <f t="shared" si="215"/>
        <v/>
      </c>
      <c r="O1384" s="1">
        <f t="shared" si="221"/>
        <v>25633527344907.762</v>
      </c>
      <c r="P1384" s="5">
        <v>1380</v>
      </c>
      <c r="Q1384" s="10">
        <f t="shared" si="219"/>
        <v>102.7</v>
      </c>
      <c r="R1384" s="44">
        <f t="shared" si="220"/>
        <v>98.5</v>
      </c>
      <c r="S1384" s="42" t="str">
        <f t="shared" si="216"/>
        <v/>
      </c>
      <c r="AG1384" s="72"/>
      <c r="AH1384" s="72"/>
      <c r="AI1384" s="72"/>
      <c r="AJ1384" s="72"/>
    </row>
    <row r="1385" spans="1:36" x14ac:dyDescent="0.25">
      <c r="A1385" s="30">
        <v>1.00902777777788</v>
      </c>
      <c r="B1385" s="29">
        <v>98.9</v>
      </c>
      <c r="C1385" s="61">
        <v>100.9</v>
      </c>
      <c r="D1385" s="70">
        <f t="shared" si="217"/>
        <v>98.9</v>
      </c>
      <c r="E1385" s="70">
        <f t="shared" si="218"/>
        <v>100.9</v>
      </c>
      <c r="F1385" s="5">
        <v>1381</v>
      </c>
      <c r="G1385" s="72"/>
      <c r="H1385" s="4">
        <f t="shared" si="212"/>
        <v>100</v>
      </c>
      <c r="I1385" s="4">
        <f t="shared" si="213"/>
        <v>125</v>
      </c>
      <c r="J1385" s="1">
        <f t="shared" si="214"/>
        <v>7762471166.2869558</v>
      </c>
      <c r="K1385" s="5"/>
      <c r="L1385" s="12"/>
      <c r="N1385" s="2" t="str">
        <f t="shared" si="215"/>
        <v/>
      </c>
      <c r="O1385" s="1">
        <f t="shared" si="221"/>
        <v>25641289816074.047</v>
      </c>
      <c r="P1385" s="5">
        <v>1381</v>
      </c>
      <c r="Q1385" s="10">
        <f t="shared" si="219"/>
        <v>102.7</v>
      </c>
      <c r="R1385" s="44">
        <f t="shared" si="220"/>
        <v>98.5</v>
      </c>
      <c r="S1385" s="42" t="str">
        <f t="shared" si="216"/>
        <v/>
      </c>
      <c r="AG1385" s="72"/>
      <c r="AH1385" s="72"/>
      <c r="AI1385" s="72"/>
      <c r="AJ1385" s="72"/>
    </row>
    <row r="1386" spans="1:36" x14ac:dyDescent="0.25">
      <c r="A1386" s="30">
        <v>1.00903935185196</v>
      </c>
      <c r="B1386" s="29">
        <v>101.5</v>
      </c>
      <c r="C1386" s="61">
        <v>102.5</v>
      </c>
      <c r="D1386" s="70">
        <f t="shared" si="217"/>
        <v>101.5</v>
      </c>
      <c r="E1386" s="70">
        <f t="shared" si="218"/>
        <v>102.5</v>
      </c>
      <c r="F1386" s="5">
        <v>1382</v>
      </c>
      <c r="G1386" s="72"/>
      <c r="H1386" s="4">
        <f t="shared" si="212"/>
        <v>100</v>
      </c>
      <c r="I1386" s="4">
        <f t="shared" si="213"/>
        <v>125</v>
      </c>
      <c r="J1386" s="1">
        <f t="shared" si="214"/>
        <v>14125375446.227579</v>
      </c>
      <c r="K1386" s="5"/>
      <c r="L1386" s="12"/>
      <c r="N1386" s="2" t="str">
        <f t="shared" si="215"/>
        <v/>
      </c>
      <c r="O1386" s="1">
        <f t="shared" si="221"/>
        <v>25655415191520.273</v>
      </c>
      <c r="P1386" s="5">
        <v>1382</v>
      </c>
      <c r="Q1386" s="10">
        <f t="shared" si="219"/>
        <v>102.7</v>
      </c>
      <c r="R1386" s="44">
        <f t="shared" si="220"/>
        <v>98.5</v>
      </c>
      <c r="S1386" s="42" t="str">
        <f t="shared" si="216"/>
        <v/>
      </c>
      <c r="AG1386" s="72"/>
      <c r="AH1386" s="72"/>
      <c r="AI1386" s="72"/>
      <c r="AJ1386" s="72"/>
    </row>
    <row r="1387" spans="1:36" x14ac:dyDescent="0.25">
      <c r="A1387" s="30">
        <v>1.0090509259260301</v>
      </c>
      <c r="B1387" s="29">
        <v>100.9</v>
      </c>
      <c r="C1387" s="61">
        <v>101.7</v>
      </c>
      <c r="D1387" s="70">
        <f t="shared" si="217"/>
        <v>100.9</v>
      </c>
      <c r="E1387" s="70">
        <f t="shared" si="218"/>
        <v>101.7</v>
      </c>
      <c r="F1387" s="5">
        <v>1383</v>
      </c>
      <c r="G1387" s="72"/>
      <c r="H1387" s="4">
        <f t="shared" si="212"/>
        <v>100</v>
      </c>
      <c r="I1387" s="4">
        <f t="shared" si="213"/>
        <v>125</v>
      </c>
      <c r="J1387" s="1">
        <f t="shared" si="214"/>
        <v>12302687708.123854</v>
      </c>
      <c r="K1387" s="5"/>
      <c r="L1387" s="12"/>
      <c r="N1387" s="2" t="str">
        <f t="shared" si="215"/>
        <v/>
      </c>
      <c r="O1387" s="1">
        <f t="shared" si="221"/>
        <v>25667717879228.398</v>
      </c>
      <c r="P1387" s="5">
        <v>1383</v>
      </c>
      <c r="Q1387" s="10">
        <f t="shared" si="219"/>
        <v>102.7</v>
      </c>
      <c r="R1387" s="44">
        <f t="shared" si="220"/>
        <v>98.5</v>
      </c>
      <c r="S1387" s="42" t="str">
        <f t="shared" si="216"/>
        <v/>
      </c>
      <c r="AG1387" s="72"/>
      <c r="AH1387" s="72"/>
      <c r="AI1387" s="72"/>
      <c r="AJ1387" s="72"/>
    </row>
    <row r="1388" spans="1:36" x14ac:dyDescent="0.25">
      <c r="A1388" s="30">
        <v>1.0090625000000999</v>
      </c>
      <c r="B1388" s="29">
        <v>101.9</v>
      </c>
      <c r="C1388" s="61">
        <v>102.10000000000001</v>
      </c>
      <c r="D1388" s="70">
        <f t="shared" si="217"/>
        <v>101.9</v>
      </c>
      <c r="E1388" s="70">
        <f t="shared" si="218"/>
        <v>102.10000000000001</v>
      </c>
      <c r="F1388" s="5">
        <v>1384</v>
      </c>
      <c r="G1388" s="72"/>
      <c r="H1388" s="4">
        <f t="shared" si="212"/>
        <v>100</v>
      </c>
      <c r="I1388" s="4">
        <f t="shared" si="213"/>
        <v>125</v>
      </c>
      <c r="J1388" s="1">
        <f t="shared" si="214"/>
        <v>15488166189.124901</v>
      </c>
      <c r="K1388" s="5"/>
      <c r="L1388" s="12"/>
      <c r="N1388" s="2" t="str">
        <f t="shared" si="215"/>
        <v/>
      </c>
      <c r="O1388" s="1">
        <f t="shared" si="221"/>
        <v>25683206045417.523</v>
      </c>
      <c r="P1388" s="5">
        <v>1384</v>
      </c>
      <c r="Q1388" s="10">
        <f t="shared" si="219"/>
        <v>102.7</v>
      </c>
      <c r="R1388" s="44">
        <f t="shared" si="220"/>
        <v>98.5</v>
      </c>
      <c r="S1388" s="42" t="str">
        <f t="shared" si="216"/>
        <v/>
      </c>
      <c r="AG1388" s="72"/>
      <c r="AH1388" s="72"/>
      <c r="AI1388" s="72"/>
      <c r="AJ1388" s="72"/>
    </row>
    <row r="1389" spans="1:36" x14ac:dyDescent="0.25">
      <c r="A1389" s="30">
        <v>1.0090740740741799</v>
      </c>
      <c r="B1389" s="29">
        <v>102.3</v>
      </c>
      <c r="C1389" s="61">
        <v>102.39999999999999</v>
      </c>
      <c r="D1389" s="70">
        <f t="shared" si="217"/>
        <v>102.3</v>
      </c>
      <c r="E1389" s="70">
        <f t="shared" si="218"/>
        <v>102.39999999999999</v>
      </c>
      <c r="F1389" s="5">
        <v>1385</v>
      </c>
      <c r="G1389" s="72"/>
      <c r="H1389" s="4">
        <f t="shared" si="212"/>
        <v>100</v>
      </c>
      <c r="I1389" s="4">
        <f t="shared" si="213"/>
        <v>125</v>
      </c>
      <c r="J1389" s="1">
        <f t="shared" si="214"/>
        <v>16982436524.617474</v>
      </c>
      <c r="K1389" s="5"/>
      <c r="L1389" s="12"/>
      <c r="N1389" s="2" t="str">
        <f t="shared" si="215"/>
        <v/>
      </c>
      <c r="O1389" s="1">
        <f t="shared" si="221"/>
        <v>25700188481942.141</v>
      </c>
      <c r="P1389" s="5">
        <v>1385</v>
      </c>
      <c r="Q1389" s="10">
        <f t="shared" si="219"/>
        <v>102.7</v>
      </c>
      <c r="R1389" s="44">
        <f t="shared" si="220"/>
        <v>98.5</v>
      </c>
      <c r="S1389" s="42" t="str">
        <f t="shared" si="216"/>
        <v/>
      </c>
      <c r="AG1389" s="72"/>
      <c r="AH1389" s="72"/>
      <c r="AI1389" s="72"/>
      <c r="AJ1389" s="72"/>
    </row>
    <row r="1390" spans="1:36" x14ac:dyDescent="0.25">
      <c r="A1390" s="30">
        <v>1.00908564814825</v>
      </c>
      <c r="B1390" s="29">
        <v>102.4</v>
      </c>
      <c r="C1390" s="61">
        <v>102.5</v>
      </c>
      <c r="D1390" s="70">
        <f t="shared" si="217"/>
        <v>102.4</v>
      </c>
      <c r="E1390" s="70">
        <f t="shared" si="218"/>
        <v>102.5</v>
      </c>
      <c r="F1390" s="5">
        <v>1386</v>
      </c>
      <c r="G1390" s="72"/>
      <c r="H1390" s="4">
        <f t="shared" si="212"/>
        <v>100</v>
      </c>
      <c r="I1390" s="4">
        <f t="shared" si="213"/>
        <v>125</v>
      </c>
      <c r="J1390" s="1">
        <f t="shared" si="214"/>
        <v>17378008287.493782</v>
      </c>
      <c r="K1390" s="5"/>
      <c r="L1390" s="12"/>
      <c r="N1390" s="2" t="str">
        <f t="shared" si="215"/>
        <v/>
      </c>
      <c r="O1390" s="1">
        <f t="shared" si="221"/>
        <v>25717566490229.633</v>
      </c>
      <c r="P1390" s="5">
        <v>1386</v>
      </c>
      <c r="Q1390" s="10">
        <f t="shared" si="219"/>
        <v>102.7</v>
      </c>
      <c r="R1390" s="44">
        <f t="shared" si="220"/>
        <v>98.5</v>
      </c>
      <c r="S1390" s="42" t="str">
        <f t="shared" si="216"/>
        <v/>
      </c>
      <c r="AG1390" s="72"/>
      <c r="AH1390" s="72"/>
      <c r="AI1390" s="72"/>
      <c r="AJ1390" s="72"/>
    </row>
    <row r="1391" spans="1:36" x14ac:dyDescent="0.25">
      <c r="A1391" s="30">
        <v>1.00909722222233</v>
      </c>
      <c r="B1391" s="29">
        <v>101.7</v>
      </c>
      <c r="C1391" s="61">
        <v>102.9</v>
      </c>
      <c r="D1391" s="70">
        <f t="shared" si="217"/>
        <v>101.7</v>
      </c>
      <c r="E1391" s="70">
        <f t="shared" si="218"/>
        <v>102.9</v>
      </c>
      <c r="F1391" s="5">
        <v>1387</v>
      </c>
      <c r="G1391" s="72"/>
      <c r="H1391" s="4">
        <f t="shared" si="212"/>
        <v>100</v>
      </c>
      <c r="I1391" s="4">
        <f t="shared" si="213"/>
        <v>125</v>
      </c>
      <c r="J1391" s="1">
        <f t="shared" si="214"/>
        <v>14791083881.682108</v>
      </c>
      <c r="K1391" s="5"/>
      <c r="L1391" s="12"/>
      <c r="N1391" s="2" t="str">
        <f t="shared" si="215"/>
        <v/>
      </c>
      <c r="O1391" s="1">
        <f t="shared" si="221"/>
        <v>25732357574111.316</v>
      </c>
      <c r="P1391" s="5">
        <v>1387</v>
      </c>
      <c r="Q1391" s="10">
        <f t="shared" si="219"/>
        <v>102.7</v>
      </c>
      <c r="R1391" s="44">
        <f t="shared" si="220"/>
        <v>98.5</v>
      </c>
      <c r="S1391" s="42" t="str">
        <f t="shared" si="216"/>
        <v/>
      </c>
      <c r="AG1391" s="72"/>
      <c r="AH1391" s="72"/>
      <c r="AI1391" s="72"/>
      <c r="AJ1391" s="72"/>
    </row>
    <row r="1392" spans="1:36" x14ac:dyDescent="0.25">
      <c r="A1392" s="30">
        <v>1.0091087962964</v>
      </c>
      <c r="B1392" s="29">
        <v>100.9</v>
      </c>
      <c r="C1392" s="61">
        <v>101.30000000000001</v>
      </c>
      <c r="D1392" s="70">
        <f t="shared" si="217"/>
        <v>100.9</v>
      </c>
      <c r="E1392" s="70">
        <f t="shared" si="218"/>
        <v>101.30000000000001</v>
      </c>
      <c r="F1392" s="5">
        <v>1388</v>
      </c>
      <c r="G1392" s="72"/>
      <c r="H1392" s="4">
        <f t="shared" si="212"/>
        <v>100</v>
      </c>
      <c r="I1392" s="4">
        <f t="shared" si="213"/>
        <v>125</v>
      </c>
      <c r="J1392" s="1">
        <f t="shared" si="214"/>
        <v>12302687708.123854</v>
      </c>
      <c r="K1392" s="5"/>
      <c r="L1392" s="12"/>
      <c r="N1392" s="2" t="str">
        <f t="shared" si="215"/>
        <v/>
      </c>
      <c r="O1392" s="1">
        <f t="shared" si="221"/>
        <v>25744660261819.441</v>
      </c>
      <c r="P1392" s="5">
        <v>1388</v>
      </c>
      <c r="Q1392" s="10">
        <f t="shared" si="219"/>
        <v>102.7</v>
      </c>
      <c r="R1392" s="44">
        <f t="shared" si="220"/>
        <v>98.5</v>
      </c>
      <c r="S1392" s="42" t="str">
        <f t="shared" si="216"/>
        <v/>
      </c>
      <c r="AG1392" s="72"/>
      <c r="AH1392" s="72"/>
      <c r="AI1392" s="72"/>
      <c r="AJ1392" s="72"/>
    </row>
    <row r="1393" spans="1:36" x14ac:dyDescent="0.25">
      <c r="A1393" s="30">
        <v>1.0091203703704801</v>
      </c>
      <c r="B1393" s="29">
        <v>102.2</v>
      </c>
      <c r="C1393" s="61">
        <v>104.2</v>
      </c>
      <c r="D1393" s="70">
        <f t="shared" si="217"/>
        <v>102.2</v>
      </c>
      <c r="E1393" s="70">
        <f t="shared" si="218"/>
        <v>104.2</v>
      </c>
      <c r="F1393" s="5">
        <v>1389</v>
      </c>
      <c r="G1393" s="72"/>
      <c r="H1393" s="4">
        <f t="shared" si="212"/>
        <v>100</v>
      </c>
      <c r="I1393" s="4">
        <f t="shared" si="213"/>
        <v>125</v>
      </c>
      <c r="J1393" s="1">
        <f t="shared" si="214"/>
        <v>16595869074.375696</v>
      </c>
      <c r="K1393" s="5"/>
      <c r="L1393" s="12"/>
      <c r="N1393" s="2" t="str">
        <f t="shared" si="215"/>
        <v/>
      </c>
      <c r="O1393" s="1">
        <f t="shared" si="221"/>
        <v>25761256130893.816</v>
      </c>
      <c r="P1393" s="5">
        <v>1389</v>
      </c>
      <c r="Q1393" s="10">
        <f t="shared" si="219"/>
        <v>102.7</v>
      </c>
      <c r="R1393" s="44">
        <f t="shared" si="220"/>
        <v>98.5</v>
      </c>
      <c r="S1393" s="42" t="str">
        <f t="shared" si="216"/>
        <v/>
      </c>
      <c r="AG1393" s="72"/>
      <c r="AH1393" s="72"/>
      <c r="AI1393" s="72"/>
      <c r="AJ1393" s="72"/>
    </row>
    <row r="1394" spans="1:36" x14ac:dyDescent="0.25">
      <c r="A1394" s="30">
        <v>1.0091319444445499</v>
      </c>
      <c r="B1394" s="29">
        <v>100.9</v>
      </c>
      <c r="C1394" s="61">
        <v>101.5</v>
      </c>
      <c r="D1394" s="70">
        <f t="shared" si="217"/>
        <v>100.9</v>
      </c>
      <c r="E1394" s="70">
        <f t="shared" si="218"/>
        <v>101.5</v>
      </c>
      <c r="F1394" s="5">
        <v>1390</v>
      </c>
      <c r="G1394" s="72"/>
      <c r="H1394" s="4">
        <f t="shared" si="212"/>
        <v>100</v>
      </c>
      <c r="I1394" s="4">
        <f t="shared" si="213"/>
        <v>125</v>
      </c>
      <c r="J1394" s="1">
        <f t="shared" si="214"/>
        <v>12302687708.123854</v>
      </c>
      <c r="K1394" s="5"/>
      <c r="L1394" s="12"/>
      <c r="N1394" s="2" t="str">
        <f t="shared" si="215"/>
        <v/>
      </c>
      <c r="O1394" s="1">
        <f t="shared" si="221"/>
        <v>25773558818601.941</v>
      </c>
      <c r="P1394" s="5">
        <v>1390</v>
      </c>
      <c r="Q1394" s="10">
        <f t="shared" si="219"/>
        <v>102.7</v>
      </c>
      <c r="R1394" s="44">
        <f t="shared" si="220"/>
        <v>98.5</v>
      </c>
      <c r="S1394" s="42" t="str">
        <f t="shared" si="216"/>
        <v/>
      </c>
      <c r="AG1394" s="72"/>
      <c r="AH1394" s="72"/>
      <c r="AI1394" s="72"/>
      <c r="AJ1394" s="72"/>
    </row>
    <row r="1395" spans="1:36" x14ac:dyDescent="0.25">
      <c r="A1395" s="30">
        <v>1.0091435185186199</v>
      </c>
      <c r="B1395" s="29">
        <v>102.6</v>
      </c>
      <c r="C1395" s="61">
        <v>103.6</v>
      </c>
      <c r="D1395" s="70">
        <f t="shared" si="217"/>
        <v>102.6</v>
      </c>
      <c r="E1395" s="70">
        <f t="shared" si="218"/>
        <v>103.6</v>
      </c>
      <c r="F1395" s="5">
        <v>1391</v>
      </c>
      <c r="G1395" s="72"/>
      <c r="H1395" s="4">
        <f t="shared" si="212"/>
        <v>100</v>
      </c>
      <c r="I1395" s="4">
        <f t="shared" si="213"/>
        <v>125</v>
      </c>
      <c r="J1395" s="1">
        <f t="shared" si="214"/>
        <v>18197008586.099861</v>
      </c>
      <c r="K1395" s="5"/>
      <c r="L1395" s="12"/>
      <c r="N1395" s="2" t="str">
        <f t="shared" si="215"/>
        <v/>
      </c>
      <c r="O1395" s="1">
        <f t="shared" si="221"/>
        <v>25791755827188.043</v>
      </c>
      <c r="P1395" s="5">
        <v>1391</v>
      </c>
      <c r="Q1395" s="10">
        <f t="shared" si="219"/>
        <v>102.7</v>
      </c>
      <c r="R1395" s="44">
        <f t="shared" si="220"/>
        <v>98.6</v>
      </c>
      <c r="S1395" s="42" t="str">
        <f t="shared" si="216"/>
        <v/>
      </c>
      <c r="AG1395" s="72"/>
      <c r="AH1395" s="72"/>
      <c r="AI1395" s="72"/>
      <c r="AJ1395" s="72"/>
    </row>
    <row r="1396" spans="1:36" x14ac:dyDescent="0.25">
      <c r="A1396" s="30">
        <v>1.0091550925927</v>
      </c>
      <c r="B1396" s="29">
        <v>100.8</v>
      </c>
      <c r="C1396" s="61">
        <v>101.6</v>
      </c>
      <c r="D1396" s="70">
        <f t="shared" si="217"/>
        <v>100.8</v>
      </c>
      <c r="E1396" s="70">
        <f t="shared" si="218"/>
        <v>101.6</v>
      </c>
      <c r="F1396" s="5">
        <v>1392</v>
      </c>
      <c r="G1396" s="72"/>
      <c r="H1396" s="4">
        <f t="shared" si="212"/>
        <v>100</v>
      </c>
      <c r="I1396" s="4">
        <f t="shared" si="213"/>
        <v>125</v>
      </c>
      <c r="J1396" s="1">
        <f t="shared" si="214"/>
        <v>12022644346.174168</v>
      </c>
      <c r="K1396" s="5"/>
      <c r="L1396" s="12"/>
      <c r="N1396" s="2" t="str">
        <f t="shared" si="215"/>
        <v/>
      </c>
      <c r="O1396" s="1">
        <f t="shared" si="221"/>
        <v>25803778471534.219</v>
      </c>
      <c r="P1396" s="5">
        <v>1392</v>
      </c>
      <c r="Q1396" s="10">
        <f t="shared" si="219"/>
        <v>102.7</v>
      </c>
      <c r="R1396" s="44">
        <f t="shared" si="220"/>
        <v>98.6</v>
      </c>
      <c r="S1396" s="42" t="str">
        <f t="shared" si="216"/>
        <v/>
      </c>
      <c r="AG1396" s="72"/>
      <c r="AH1396" s="72"/>
      <c r="AI1396" s="72"/>
      <c r="AJ1396" s="72"/>
    </row>
    <row r="1397" spans="1:36" x14ac:dyDescent="0.25">
      <c r="A1397" s="30">
        <v>1.00916666666677</v>
      </c>
      <c r="B1397" s="29">
        <v>102.6</v>
      </c>
      <c r="C1397" s="61">
        <v>102.8</v>
      </c>
      <c r="D1397" s="70">
        <f t="shared" si="217"/>
        <v>102.6</v>
      </c>
      <c r="E1397" s="70">
        <f t="shared" si="218"/>
        <v>102.8</v>
      </c>
      <c r="F1397" s="5">
        <v>1393</v>
      </c>
      <c r="G1397" s="72"/>
      <c r="H1397" s="4">
        <f t="shared" si="212"/>
        <v>100</v>
      </c>
      <c r="I1397" s="4">
        <f t="shared" si="213"/>
        <v>125</v>
      </c>
      <c r="J1397" s="1">
        <f t="shared" si="214"/>
        <v>18197008586.099861</v>
      </c>
      <c r="K1397" s="5"/>
      <c r="L1397" s="12"/>
      <c r="N1397" s="2" t="str">
        <f t="shared" si="215"/>
        <v/>
      </c>
      <c r="O1397" s="1">
        <f t="shared" si="221"/>
        <v>25821975480120.32</v>
      </c>
      <c r="P1397" s="5">
        <v>1393</v>
      </c>
      <c r="Q1397" s="10">
        <f t="shared" si="219"/>
        <v>102.7</v>
      </c>
      <c r="R1397" s="44">
        <f t="shared" si="220"/>
        <v>98.6</v>
      </c>
      <c r="S1397" s="42" t="str">
        <f t="shared" si="216"/>
        <v/>
      </c>
      <c r="AG1397" s="72"/>
      <c r="AH1397" s="72"/>
      <c r="AI1397" s="72"/>
      <c r="AJ1397" s="72"/>
    </row>
    <row r="1398" spans="1:36" x14ac:dyDescent="0.25">
      <c r="A1398" s="30">
        <v>1.0091782407408501</v>
      </c>
      <c r="B1398" s="29">
        <v>98.8</v>
      </c>
      <c r="C1398" s="61">
        <v>98.899999999999991</v>
      </c>
      <c r="D1398" s="70">
        <f t="shared" si="217"/>
        <v>98.8</v>
      </c>
      <c r="E1398" s="70">
        <f t="shared" si="218"/>
        <v>98.899999999999991</v>
      </c>
      <c r="F1398" s="5">
        <v>1394</v>
      </c>
      <c r="G1398" s="72"/>
      <c r="H1398" s="4">
        <f t="shared" si="212"/>
        <v>100</v>
      </c>
      <c r="I1398" s="4">
        <f t="shared" si="213"/>
        <v>125</v>
      </c>
      <c r="J1398" s="1">
        <f t="shared" si="214"/>
        <v>7585775750.2918491</v>
      </c>
      <c r="K1398" s="5"/>
      <c r="L1398" s="12"/>
      <c r="N1398" s="2" t="str">
        <f t="shared" si="215"/>
        <v/>
      </c>
      <c r="O1398" s="1">
        <f t="shared" si="221"/>
        <v>25829561255870.613</v>
      </c>
      <c r="P1398" s="5">
        <v>1394</v>
      </c>
      <c r="Q1398" s="10">
        <f t="shared" si="219"/>
        <v>102.7</v>
      </c>
      <c r="R1398" s="44">
        <f t="shared" si="220"/>
        <v>98.6</v>
      </c>
      <c r="S1398" s="42" t="str">
        <f t="shared" si="216"/>
        <v/>
      </c>
      <c r="AG1398" s="72"/>
      <c r="AH1398" s="72"/>
      <c r="AI1398" s="72"/>
      <c r="AJ1398" s="72"/>
    </row>
    <row r="1399" spans="1:36" x14ac:dyDescent="0.25">
      <c r="A1399" s="30">
        <v>1.0091898148149201</v>
      </c>
      <c r="B1399" s="29">
        <v>103.2</v>
      </c>
      <c r="C1399" s="61">
        <v>103.3</v>
      </c>
      <c r="D1399" s="70">
        <f t="shared" si="217"/>
        <v>103.2</v>
      </c>
      <c r="E1399" s="70">
        <f t="shared" si="218"/>
        <v>103.3</v>
      </c>
      <c r="F1399" s="5">
        <v>1395</v>
      </c>
      <c r="G1399" s="72"/>
      <c r="H1399" s="4">
        <f t="shared" si="212"/>
        <v>100</v>
      </c>
      <c r="I1399" s="4">
        <f t="shared" si="213"/>
        <v>125</v>
      </c>
      <c r="J1399" s="1">
        <f t="shared" si="214"/>
        <v>20892961308.540489</v>
      </c>
      <c r="K1399" s="5"/>
      <c r="L1399" s="12"/>
      <c r="N1399" s="2" t="str">
        <f t="shared" si="215"/>
        <v/>
      </c>
      <c r="O1399" s="1">
        <f t="shared" si="221"/>
        <v>25850454217179.152</v>
      </c>
      <c r="P1399" s="5">
        <v>1395</v>
      </c>
      <c r="Q1399" s="10">
        <f t="shared" si="219"/>
        <v>102.7</v>
      </c>
      <c r="R1399" s="44">
        <f t="shared" si="220"/>
        <v>98.6</v>
      </c>
      <c r="S1399" s="42" t="str">
        <f t="shared" si="216"/>
        <v/>
      </c>
      <c r="AG1399" s="72"/>
      <c r="AH1399" s="72"/>
      <c r="AI1399" s="72"/>
      <c r="AJ1399" s="72"/>
    </row>
    <row r="1400" spans="1:36" x14ac:dyDescent="0.25">
      <c r="A1400" s="30">
        <v>1.0092013888889899</v>
      </c>
      <c r="B1400" s="29">
        <v>98.8</v>
      </c>
      <c r="C1400" s="61">
        <v>100</v>
      </c>
      <c r="D1400" s="70">
        <f t="shared" si="217"/>
        <v>98.8</v>
      </c>
      <c r="E1400" s="70">
        <f t="shared" si="218"/>
        <v>100</v>
      </c>
      <c r="F1400" s="5">
        <v>1396</v>
      </c>
      <c r="G1400" s="72"/>
      <c r="H1400" s="4">
        <f t="shared" si="212"/>
        <v>100</v>
      </c>
      <c r="I1400" s="4">
        <f t="shared" si="213"/>
        <v>125</v>
      </c>
      <c r="J1400" s="1">
        <f t="shared" si="214"/>
        <v>7585775750.2918491</v>
      </c>
      <c r="K1400" s="5"/>
      <c r="L1400" s="12"/>
      <c r="N1400" s="2" t="str">
        <f t="shared" si="215"/>
        <v/>
      </c>
      <c r="O1400" s="1">
        <f t="shared" si="221"/>
        <v>25858039992929.445</v>
      </c>
      <c r="P1400" s="5">
        <v>1396</v>
      </c>
      <c r="Q1400" s="10">
        <f t="shared" si="219"/>
        <v>102.7</v>
      </c>
      <c r="R1400" s="44">
        <f t="shared" si="220"/>
        <v>98.6</v>
      </c>
      <c r="S1400" s="42" t="str">
        <f t="shared" si="216"/>
        <v/>
      </c>
      <c r="AG1400" s="72"/>
      <c r="AH1400" s="72"/>
      <c r="AI1400" s="72"/>
      <c r="AJ1400" s="72"/>
    </row>
    <row r="1401" spans="1:36" x14ac:dyDescent="0.25">
      <c r="A1401" s="30">
        <v>1.0092129629630699</v>
      </c>
      <c r="B1401" s="29">
        <v>103.4</v>
      </c>
      <c r="C1401" s="61">
        <v>103.80000000000001</v>
      </c>
      <c r="D1401" s="70">
        <f t="shared" si="217"/>
        <v>103.4</v>
      </c>
      <c r="E1401" s="70">
        <f t="shared" si="218"/>
        <v>103.80000000000001</v>
      </c>
      <c r="F1401" s="5">
        <v>1397</v>
      </c>
      <c r="G1401" s="72"/>
      <c r="H1401" s="4">
        <f t="shared" si="212"/>
        <v>100</v>
      </c>
      <c r="I1401" s="4">
        <f t="shared" si="213"/>
        <v>125</v>
      </c>
      <c r="J1401" s="1">
        <f t="shared" si="214"/>
        <v>21877616239.495541</v>
      </c>
      <c r="K1401" s="5"/>
      <c r="L1401" s="12"/>
      <c r="N1401" s="2" t="str">
        <f t="shared" si="215"/>
        <v/>
      </c>
      <c r="O1401" s="1">
        <f t="shared" si="221"/>
        <v>25879917609168.941</v>
      </c>
      <c r="P1401" s="5">
        <v>1397</v>
      </c>
      <c r="Q1401" s="10">
        <f t="shared" si="219"/>
        <v>102.7</v>
      </c>
      <c r="R1401" s="44">
        <f t="shared" si="220"/>
        <v>98.6</v>
      </c>
      <c r="S1401" s="42" t="str">
        <f t="shared" si="216"/>
        <v/>
      </c>
      <c r="AG1401" s="72"/>
      <c r="AH1401" s="72"/>
      <c r="AI1401" s="72"/>
      <c r="AJ1401" s="72"/>
    </row>
    <row r="1402" spans="1:36" x14ac:dyDescent="0.25">
      <c r="A1402" s="30">
        <v>1.00922453703714</v>
      </c>
      <c r="B1402" s="29">
        <v>101.1</v>
      </c>
      <c r="C1402" s="61">
        <v>103.1</v>
      </c>
      <c r="D1402" s="70">
        <f t="shared" si="217"/>
        <v>101.1</v>
      </c>
      <c r="E1402" s="70">
        <f t="shared" si="218"/>
        <v>103.1</v>
      </c>
      <c r="F1402" s="5">
        <v>1398</v>
      </c>
      <c r="G1402" s="72"/>
      <c r="H1402" s="4">
        <f t="shared" si="212"/>
        <v>100</v>
      </c>
      <c r="I1402" s="4">
        <f t="shared" si="213"/>
        <v>125</v>
      </c>
      <c r="J1402" s="1">
        <f t="shared" si="214"/>
        <v>12882495516.931332</v>
      </c>
      <c r="K1402" s="5"/>
      <c r="L1402" s="12"/>
      <c r="N1402" s="2" t="str">
        <f t="shared" si="215"/>
        <v/>
      </c>
      <c r="O1402" s="1">
        <f t="shared" si="221"/>
        <v>25892800104685.871</v>
      </c>
      <c r="P1402" s="5">
        <v>1398</v>
      </c>
      <c r="Q1402" s="10">
        <f t="shared" si="219"/>
        <v>102.7</v>
      </c>
      <c r="R1402" s="44">
        <f t="shared" si="220"/>
        <v>98.6</v>
      </c>
      <c r="S1402" s="42" t="str">
        <f t="shared" si="216"/>
        <v/>
      </c>
      <c r="AG1402" s="72"/>
      <c r="AH1402" s="72"/>
      <c r="AI1402" s="72"/>
      <c r="AJ1402" s="72"/>
    </row>
    <row r="1403" spans="1:36" x14ac:dyDescent="0.25">
      <c r="A1403" s="30">
        <v>1.00923611111122</v>
      </c>
      <c r="B1403" s="29">
        <v>103.9</v>
      </c>
      <c r="C1403" s="61">
        <v>104.5</v>
      </c>
      <c r="D1403" s="70">
        <f t="shared" si="217"/>
        <v>103.9</v>
      </c>
      <c r="E1403" s="70">
        <f t="shared" si="218"/>
        <v>104.5</v>
      </c>
      <c r="F1403" s="5">
        <v>1399</v>
      </c>
      <c r="G1403" s="72"/>
      <c r="H1403" s="4">
        <f t="shared" si="212"/>
        <v>100</v>
      </c>
      <c r="I1403" s="4">
        <f t="shared" si="213"/>
        <v>125</v>
      </c>
      <c r="J1403" s="1">
        <f t="shared" si="214"/>
        <v>24547089156.850395</v>
      </c>
      <c r="K1403" s="5"/>
      <c r="L1403" s="12"/>
      <c r="N1403" s="2" t="str">
        <f t="shared" si="215"/>
        <v/>
      </c>
      <c r="O1403" s="1">
        <f t="shared" si="221"/>
        <v>25917347193842.723</v>
      </c>
      <c r="P1403" s="5">
        <v>1399</v>
      </c>
      <c r="Q1403" s="10">
        <f t="shared" si="219"/>
        <v>102.7</v>
      </c>
      <c r="R1403" s="44">
        <f t="shared" si="220"/>
        <v>98.6</v>
      </c>
      <c r="S1403" s="42" t="str">
        <f t="shared" si="216"/>
        <v/>
      </c>
      <c r="AG1403" s="72"/>
      <c r="AH1403" s="72"/>
      <c r="AI1403" s="72"/>
      <c r="AJ1403" s="72"/>
    </row>
    <row r="1404" spans="1:36" x14ac:dyDescent="0.25">
      <c r="A1404" s="30">
        <v>1.0092476851852901</v>
      </c>
      <c r="B1404" s="29">
        <v>96.7</v>
      </c>
      <c r="C1404" s="61">
        <v>96.8</v>
      </c>
      <c r="D1404" s="70">
        <f t="shared" si="217"/>
        <v>96.7</v>
      </c>
      <c r="E1404" s="70">
        <f t="shared" si="218"/>
        <v>96.8</v>
      </c>
      <c r="F1404" s="5">
        <v>1400</v>
      </c>
      <c r="G1404" s="72"/>
      <c r="H1404" s="4">
        <f t="shared" si="212"/>
        <v>100</v>
      </c>
      <c r="I1404" s="4">
        <f t="shared" si="213"/>
        <v>125</v>
      </c>
      <c r="J1404" s="1">
        <f t="shared" si="214"/>
        <v>4677351412.8719988</v>
      </c>
      <c r="K1404" s="5"/>
      <c r="L1404" s="12"/>
      <c r="N1404" s="2" t="str">
        <f t="shared" si="215"/>
        <v/>
      </c>
      <c r="O1404" s="1">
        <f t="shared" si="221"/>
        <v>25922024545255.594</v>
      </c>
      <c r="P1404" s="5">
        <v>1400</v>
      </c>
      <c r="Q1404" s="10">
        <f t="shared" si="219"/>
        <v>102.7</v>
      </c>
      <c r="R1404" s="44">
        <f t="shared" si="220"/>
        <v>98.6</v>
      </c>
      <c r="S1404" s="42" t="str">
        <f t="shared" si="216"/>
        <v/>
      </c>
      <c r="AG1404" s="72"/>
      <c r="AH1404" s="72"/>
      <c r="AI1404" s="72"/>
      <c r="AJ1404" s="72"/>
    </row>
    <row r="1405" spans="1:36" x14ac:dyDescent="0.25">
      <c r="A1405" s="30">
        <v>1.0092592592593701</v>
      </c>
      <c r="B1405" s="29">
        <v>101.8</v>
      </c>
      <c r="C1405" s="61">
        <v>101.89999999999999</v>
      </c>
      <c r="D1405" s="70">
        <f t="shared" si="217"/>
        <v>101.8</v>
      </c>
      <c r="E1405" s="70">
        <f t="shared" si="218"/>
        <v>101.89999999999999</v>
      </c>
      <c r="F1405" s="5">
        <v>1401</v>
      </c>
      <c r="G1405" s="72"/>
      <c r="H1405" s="4">
        <f t="shared" si="212"/>
        <v>100</v>
      </c>
      <c r="I1405" s="4">
        <f t="shared" si="213"/>
        <v>125</v>
      </c>
      <c r="J1405" s="1">
        <f t="shared" si="214"/>
        <v>15135612484.362116</v>
      </c>
      <c r="K1405" s="5"/>
      <c r="L1405" s="12"/>
      <c r="N1405" s="2" t="str">
        <f t="shared" si="215"/>
        <v/>
      </c>
      <c r="O1405" s="1">
        <f t="shared" si="221"/>
        <v>25937160157739.957</v>
      </c>
      <c r="P1405" s="5">
        <v>1401</v>
      </c>
      <c r="Q1405" s="10">
        <f t="shared" si="219"/>
        <v>102.7</v>
      </c>
      <c r="R1405" s="44">
        <f t="shared" si="220"/>
        <v>98.6</v>
      </c>
      <c r="S1405" s="42" t="str">
        <f t="shared" si="216"/>
        <v/>
      </c>
      <c r="AG1405" s="72"/>
      <c r="AH1405" s="72"/>
      <c r="AI1405" s="72"/>
      <c r="AJ1405" s="72"/>
    </row>
    <row r="1406" spans="1:36" x14ac:dyDescent="0.25">
      <c r="A1406" s="30">
        <v>1.0092708333334399</v>
      </c>
      <c r="B1406" s="29">
        <v>98.3</v>
      </c>
      <c r="C1406" s="61">
        <v>99.3</v>
      </c>
      <c r="D1406" s="70">
        <f t="shared" si="217"/>
        <v>98.3</v>
      </c>
      <c r="E1406" s="70">
        <f t="shared" si="218"/>
        <v>99.3</v>
      </c>
      <c r="F1406" s="5">
        <v>1402</v>
      </c>
      <c r="G1406" s="72"/>
      <c r="H1406" s="4">
        <f t="shared" si="212"/>
        <v>100</v>
      </c>
      <c r="I1406" s="4">
        <f t="shared" si="213"/>
        <v>125</v>
      </c>
      <c r="J1406" s="1">
        <f t="shared" si="214"/>
        <v>6760829753.9198313</v>
      </c>
      <c r="K1406" s="5"/>
      <c r="L1406" s="12"/>
      <c r="N1406" s="2" t="str">
        <f t="shared" si="215"/>
        <v/>
      </c>
      <c r="O1406" s="1">
        <f t="shared" si="221"/>
        <v>25943920987493.875</v>
      </c>
      <c r="P1406" s="5">
        <v>1402</v>
      </c>
      <c r="Q1406" s="10">
        <f t="shared" si="219"/>
        <v>102.7</v>
      </c>
      <c r="R1406" s="44">
        <f t="shared" si="220"/>
        <v>98.6</v>
      </c>
      <c r="S1406" s="42" t="str">
        <f t="shared" si="216"/>
        <v/>
      </c>
      <c r="AG1406" s="72"/>
      <c r="AH1406" s="72"/>
      <c r="AI1406" s="72"/>
      <c r="AJ1406" s="72"/>
    </row>
    <row r="1407" spans="1:36" x14ac:dyDescent="0.25">
      <c r="A1407" s="30">
        <v>1.00928240740751</v>
      </c>
      <c r="B1407" s="29">
        <v>99.6</v>
      </c>
      <c r="C1407" s="61">
        <v>99.699999999999989</v>
      </c>
      <c r="D1407" s="70">
        <f t="shared" si="217"/>
        <v>99.6</v>
      </c>
      <c r="E1407" s="70">
        <f t="shared" si="218"/>
        <v>99.699999999999989</v>
      </c>
      <c r="F1407" s="5">
        <v>1403</v>
      </c>
      <c r="G1407" s="72"/>
      <c r="H1407" s="4">
        <f t="shared" si="212"/>
        <v>100</v>
      </c>
      <c r="I1407" s="4">
        <f t="shared" si="213"/>
        <v>125</v>
      </c>
      <c r="J1407" s="1">
        <f t="shared" si="214"/>
        <v>9120108393.5591049</v>
      </c>
      <c r="K1407" s="5"/>
      <c r="L1407" s="12"/>
      <c r="N1407" s="2" t="str">
        <f t="shared" si="215"/>
        <v/>
      </c>
      <c r="O1407" s="1">
        <f t="shared" si="221"/>
        <v>25953041095887.434</v>
      </c>
      <c r="P1407" s="5">
        <v>1403</v>
      </c>
      <c r="Q1407" s="10">
        <f t="shared" si="219"/>
        <v>102.7</v>
      </c>
      <c r="R1407" s="44">
        <f t="shared" si="220"/>
        <v>98.6</v>
      </c>
      <c r="S1407" s="42" t="str">
        <f t="shared" si="216"/>
        <v/>
      </c>
      <c r="AG1407" s="72"/>
      <c r="AH1407" s="72"/>
      <c r="AI1407" s="72"/>
      <c r="AJ1407" s="72"/>
    </row>
    <row r="1408" spans="1:36" x14ac:dyDescent="0.25">
      <c r="A1408" s="30">
        <v>1.00929398148159</v>
      </c>
      <c r="B1408" s="29">
        <v>103.5</v>
      </c>
      <c r="C1408" s="61">
        <v>103.6</v>
      </c>
      <c r="D1408" s="70">
        <f t="shared" si="217"/>
        <v>103.5</v>
      </c>
      <c r="E1408" s="70">
        <f t="shared" si="218"/>
        <v>103.6</v>
      </c>
      <c r="F1408" s="5">
        <v>1404</v>
      </c>
      <c r="G1408" s="72"/>
      <c r="H1408" s="4">
        <f t="shared" si="212"/>
        <v>100</v>
      </c>
      <c r="I1408" s="4">
        <f t="shared" si="213"/>
        <v>125</v>
      </c>
      <c r="J1408" s="1">
        <f t="shared" si="214"/>
        <v>22387211385.683411</v>
      </c>
      <c r="K1408" s="5"/>
      <c r="L1408" s="12"/>
      <c r="N1408" s="2" t="str">
        <f t="shared" si="215"/>
        <v/>
      </c>
      <c r="O1408" s="1">
        <f t="shared" si="221"/>
        <v>25975428307273.117</v>
      </c>
      <c r="P1408" s="5">
        <v>1404</v>
      </c>
      <c r="Q1408" s="10">
        <f t="shared" si="219"/>
        <v>102.7</v>
      </c>
      <c r="R1408" s="44">
        <f t="shared" si="220"/>
        <v>98.6</v>
      </c>
      <c r="S1408" s="42" t="str">
        <f t="shared" si="216"/>
        <v/>
      </c>
      <c r="AG1408" s="72"/>
      <c r="AH1408" s="72"/>
      <c r="AI1408" s="72"/>
      <c r="AJ1408" s="72"/>
    </row>
    <row r="1409" spans="1:36" x14ac:dyDescent="0.25">
      <c r="A1409" s="30">
        <v>1.00930555555566</v>
      </c>
      <c r="B1409" s="29">
        <v>103</v>
      </c>
      <c r="C1409" s="61">
        <v>103.1</v>
      </c>
      <c r="D1409" s="70">
        <f t="shared" si="217"/>
        <v>103</v>
      </c>
      <c r="E1409" s="70">
        <f t="shared" si="218"/>
        <v>103.1</v>
      </c>
      <c r="F1409" s="5">
        <v>1405</v>
      </c>
      <c r="G1409" s="72"/>
      <c r="H1409" s="4">
        <f t="shared" si="212"/>
        <v>100</v>
      </c>
      <c r="I1409" s="4">
        <f t="shared" si="213"/>
        <v>125</v>
      </c>
      <c r="J1409" s="1">
        <f t="shared" si="214"/>
        <v>19952623149.688889</v>
      </c>
      <c r="K1409" s="5"/>
      <c r="L1409" s="12"/>
      <c r="N1409" s="2" t="str">
        <f t="shared" si="215"/>
        <v/>
      </c>
      <c r="O1409" s="1">
        <f t="shared" si="221"/>
        <v>25995380930422.805</v>
      </c>
      <c r="P1409" s="5">
        <v>1405</v>
      </c>
      <c r="Q1409" s="10">
        <f t="shared" si="219"/>
        <v>102.7</v>
      </c>
      <c r="R1409" s="44">
        <f t="shared" si="220"/>
        <v>98.6</v>
      </c>
      <c r="S1409" s="42" t="str">
        <f t="shared" si="216"/>
        <v/>
      </c>
      <c r="AG1409" s="72"/>
      <c r="AH1409" s="72"/>
      <c r="AI1409" s="72"/>
      <c r="AJ1409" s="72"/>
    </row>
    <row r="1410" spans="1:36" x14ac:dyDescent="0.25">
      <c r="A1410" s="30">
        <v>1.0093171296297401</v>
      </c>
      <c r="B1410" s="29">
        <v>103.2</v>
      </c>
      <c r="C1410" s="61">
        <v>103.3</v>
      </c>
      <c r="D1410" s="70">
        <f t="shared" si="217"/>
        <v>103.2</v>
      </c>
      <c r="E1410" s="70">
        <f t="shared" si="218"/>
        <v>103.3</v>
      </c>
      <c r="F1410" s="5">
        <v>1406</v>
      </c>
      <c r="G1410" s="72"/>
      <c r="H1410" s="4">
        <f t="shared" si="212"/>
        <v>100</v>
      </c>
      <c r="I1410" s="4">
        <f t="shared" si="213"/>
        <v>125</v>
      </c>
      <c r="J1410" s="1">
        <f t="shared" si="214"/>
        <v>20892961308.540489</v>
      </c>
      <c r="K1410" s="5"/>
      <c r="L1410" s="12"/>
      <c r="N1410" s="2" t="str">
        <f t="shared" si="215"/>
        <v/>
      </c>
      <c r="O1410" s="1">
        <f t="shared" si="221"/>
        <v>26016273891731.344</v>
      </c>
      <c r="P1410" s="5">
        <v>1406</v>
      </c>
      <c r="Q1410" s="10">
        <f t="shared" si="219"/>
        <v>102.7</v>
      </c>
      <c r="R1410" s="44">
        <f t="shared" si="220"/>
        <v>98.6</v>
      </c>
      <c r="S1410" s="42" t="str">
        <f t="shared" si="216"/>
        <v/>
      </c>
      <c r="AG1410" s="72"/>
      <c r="AH1410" s="72"/>
      <c r="AI1410" s="72"/>
      <c r="AJ1410" s="72"/>
    </row>
    <row r="1411" spans="1:36" x14ac:dyDescent="0.25">
      <c r="A1411" s="30">
        <v>1.0093287037038099</v>
      </c>
      <c r="B1411" s="29">
        <v>102.9</v>
      </c>
      <c r="C1411" s="61">
        <v>103</v>
      </c>
      <c r="D1411" s="70">
        <f t="shared" si="217"/>
        <v>102.9</v>
      </c>
      <c r="E1411" s="70">
        <f t="shared" si="218"/>
        <v>103</v>
      </c>
      <c r="F1411" s="5">
        <v>1407</v>
      </c>
      <c r="G1411" s="72"/>
      <c r="H1411" s="4">
        <f t="shared" si="212"/>
        <v>100</v>
      </c>
      <c r="I1411" s="4">
        <f t="shared" si="213"/>
        <v>125</v>
      </c>
      <c r="J1411" s="1">
        <f t="shared" si="214"/>
        <v>19498445997.580547</v>
      </c>
      <c r="K1411" s="5"/>
      <c r="L1411" s="12"/>
      <c r="N1411" s="2" t="str">
        <f t="shared" si="215"/>
        <v/>
      </c>
      <c r="O1411" s="1">
        <f t="shared" si="221"/>
        <v>26035772337728.926</v>
      </c>
      <c r="P1411" s="5">
        <v>1407</v>
      </c>
      <c r="Q1411" s="10">
        <f t="shared" si="219"/>
        <v>102.7</v>
      </c>
      <c r="R1411" s="44">
        <f t="shared" si="220"/>
        <v>98.6</v>
      </c>
      <c r="S1411" s="42" t="str">
        <f t="shared" si="216"/>
        <v/>
      </c>
      <c r="AG1411" s="72"/>
      <c r="AH1411" s="72"/>
      <c r="AI1411" s="72"/>
      <c r="AJ1411" s="72"/>
    </row>
    <row r="1412" spans="1:36" x14ac:dyDescent="0.25">
      <c r="A1412" s="30">
        <v>1.0093402777778799</v>
      </c>
      <c r="B1412" s="29">
        <v>103</v>
      </c>
      <c r="C1412" s="61">
        <v>103.1</v>
      </c>
      <c r="D1412" s="70">
        <f t="shared" si="217"/>
        <v>103</v>
      </c>
      <c r="E1412" s="70">
        <f t="shared" si="218"/>
        <v>103.1</v>
      </c>
      <c r="F1412" s="5">
        <v>1408</v>
      </c>
      <c r="G1412" s="72"/>
      <c r="H1412" s="4">
        <f t="shared" ref="H1412:H1475" si="222">X$15</f>
        <v>100</v>
      </c>
      <c r="I1412" s="4">
        <f t="shared" ref="I1412:I1475" si="223">X$36</f>
        <v>125</v>
      </c>
      <c r="J1412" s="1">
        <f t="shared" si="214"/>
        <v>19952623149.688889</v>
      </c>
      <c r="K1412" s="5"/>
      <c r="L1412" s="12"/>
      <c r="N1412" s="2" t="str">
        <f t="shared" si="215"/>
        <v/>
      </c>
      <c r="O1412" s="1">
        <f t="shared" si="221"/>
        <v>26055724960878.613</v>
      </c>
      <c r="P1412" s="5">
        <v>1408</v>
      </c>
      <c r="Q1412" s="10">
        <f t="shared" si="219"/>
        <v>102.7</v>
      </c>
      <c r="R1412" s="44">
        <f t="shared" si="220"/>
        <v>98.6</v>
      </c>
      <c r="S1412" s="42" t="str">
        <f t="shared" si="216"/>
        <v/>
      </c>
      <c r="AG1412" s="72"/>
      <c r="AH1412" s="72"/>
      <c r="AI1412" s="72"/>
      <c r="AJ1412" s="72"/>
    </row>
    <row r="1413" spans="1:36" x14ac:dyDescent="0.25">
      <c r="A1413" s="30">
        <v>1.00935185185196</v>
      </c>
      <c r="B1413" s="29">
        <v>102.3</v>
      </c>
      <c r="C1413" s="61">
        <v>102.39999999999999</v>
      </c>
      <c r="D1413" s="70">
        <f t="shared" si="217"/>
        <v>102.3</v>
      </c>
      <c r="E1413" s="70">
        <f t="shared" si="218"/>
        <v>102.39999999999999</v>
      </c>
      <c r="F1413" s="5">
        <v>1409</v>
      </c>
      <c r="G1413" s="72"/>
      <c r="H1413" s="4">
        <f t="shared" si="222"/>
        <v>100</v>
      </c>
      <c r="I1413" s="4">
        <f t="shared" si="223"/>
        <v>125</v>
      </c>
      <c r="J1413" s="1">
        <f t="shared" ref="J1413:J1476" si="224">10^(D1413/10)</f>
        <v>16982436524.617474</v>
      </c>
      <c r="K1413" s="5"/>
      <c r="L1413" s="12"/>
      <c r="N1413" s="2" t="str">
        <f t="shared" ref="N1413:N1476" si="225">IF(E1413&gt;$X$36,E1413,"")</f>
        <v/>
      </c>
      <c r="O1413" s="1">
        <f t="shared" si="221"/>
        <v>26072707397403.23</v>
      </c>
      <c r="P1413" s="5">
        <v>1409</v>
      </c>
      <c r="Q1413" s="10">
        <f t="shared" si="219"/>
        <v>102.7</v>
      </c>
      <c r="R1413" s="44">
        <f t="shared" si="220"/>
        <v>98.6</v>
      </c>
      <c r="S1413" s="42" t="str">
        <f t="shared" ref="S1413:S1476" si="226">IF(R1413&gt;$X$15,R1413,"")</f>
        <v/>
      </c>
      <c r="AG1413" s="72"/>
      <c r="AH1413" s="72"/>
      <c r="AI1413" s="72"/>
      <c r="AJ1413" s="72"/>
    </row>
    <row r="1414" spans="1:36" x14ac:dyDescent="0.25">
      <c r="A1414" s="30">
        <v>1.00936342592603</v>
      </c>
      <c r="B1414" s="29">
        <v>104.6</v>
      </c>
      <c r="C1414" s="61">
        <v>104.69999999999999</v>
      </c>
      <c r="D1414" s="70">
        <f t="shared" ref="D1414:D1477" si="227">B1414+$AC$9</f>
        <v>104.6</v>
      </c>
      <c r="E1414" s="70">
        <f t="shared" ref="E1414:E1477" si="228">C1414+$AC$9</f>
        <v>104.69999999999999</v>
      </c>
      <c r="F1414" s="5">
        <v>1410</v>
      </c>
      <c r="G1414" s="72"/>
      <c r="H1414" s="4">
        <f t="shared" si="222"/>
        <v>100</v>
      </c>
      <c r="I1414" s="4">
        <f t="shared" si="223"/>
        <v>125</v>
      </c>
      <c r="J1414" s="1">
        <f t="shared" si="224"/>
        <v>28840315031.266048</v>
      </c>
      <c r="K1414" s="5"/>
      <c r="L1414" s="12"/>
      <c r="N1414" s="2" t="str">
        <f t="shared" si="225"/>
        <v/>
      </c>
      <c r="O1414" s="1">
        <f t="shared" si="221"/>
        <v>26101547712434.496</v>
      </c>
      <c r="P1414" s="5">
        <v>1410</v>
      </c>
      <c r="Q1414" s="10">
        <f t="shared" si="219"/>
        <v>102.7</v>
      </c>
      <c r="R1414" s="44">
        <f t="shared" si="220"/>
        <v>98.6</v>
      </c>
      <c r="S1414" s="42" t="str">
        <f t="shared" si="226"/>
        <v/>
      </c>
      <c r="AG1414" s="72"/>
      <c r="AH1414" s="72"/>
      <c r="AI1414" s="72"/>
      <c r="AJ1414" s="72"/>
    </row>
    <row r="1415" spans="1:36" x14ac:dyDescent="0.25">
      <c r="A1415" s="30">
        <v>1.00937500000011</v>
      </c>
      <c r="B1415" s="29">
        <v>102</v>
      </c>
      <c r="C1415" s="61">
        <v>102.1</v>
      </c>
      <c r="D1415" s="70">
        <f t="shared" si="227"/>
        <v>102</v>
      </c>
      <c r="E1415" s="70">
        <f t="shared" si="228"/>
        <v>102.1</v>
      </c>
      <c r="F1415" s="5">
        <v>1411</v>
      </c>
      <c r="G1415" s="72"/>
      <c r="H1415" s="4">
        <f t="shared" si="222"/>
        <v>100</v>
      </c>
      <c r="I1415" s="4">
        <f t="shared" si="223"/>
        <v>125</v>
      </c>
      <c r="J1415" s="1">
        <f t="shared" si="224"/>
        <v>15848931924.611168</v>
      </c>
      <c r="K1415" s="5"/>
      <c r="L1415" s="12"/>
      <c r="N1415" s="2" t="str">
        <f t="shared" si="225"/>
        <v/>
      </c>
      <c r="O1415" s="1">
        <f t="shared" si="221"/>
        <v>26117396644359.105</v>
      </c>
      <c r="P1415" s="5">
        <v>1411</v>
      </c>
      <c r="Q1415" s="10">
        <f t="shared" ref="Q1415:Q1478" si="229">ROUND(10*LOG(O1415/P1415),1)</f>
        <v>102.7</v>
      </c>
      <c r="R1415" s="44">
        <f t="shared" ref="R1415:R1478" si="230">ROUND(10*LOG(O1415/3600),1)</f>
        <v>98.6</v>
      </c>
      <c r="S1415" s="42" t="str">
        <f t="shared" si="226"/>
        <v/>
      </c>
      <c r="AG1415" s="72"/>
      <c r="AH1415" s="72"/>
      <c r="AI1415" s="72"/>
      <c r="AJ1415" s="72"/>
    </row>
    <row r="1416" spans="1:36" x14ac:dyDescent="0.25">
      <c r="A1416" s="30">
        <v>1.0093865740741801</v>
      </c>
      <c r="B1416" s="29">
        <v>101.5</v>
      </c>
      <c r="C1416" s="61">
        <v>101.6</v>
      </c>
      <c r="D1416" s="70">
        <f t="shared" si="227"/>
        <v>101.5</v>
      </c>
      <c r="E1416" s="70">
        <f t="shared" si="228"/>
        <v>101.6</v>
      </c>
      <c r="F1416" s="5">
        <v>1412</v>
      </c>
      <c r="G1416" s="72"/>
      <c r="H1416" s="4">
        <f t="shared" si="222"/>
        <v>100</v>
      </c>
      <c r="I1416" s="4">
        <f t="shared" si="223"/>
        <v>125</v>
      </c>
      <c r="J1416" s="1">
        <f t="shared" si="224"/>
        <v>14125375446.227579</v>
      </c>
      <c r="K1416" s="5"/>
      <c r="L1416" s="12"/>
      <c r="N1416" s="2" t="str">
        <f t="shared" si="225"/>
        <v/>
      </c>
      <c r="O1416" s="1">
        <f t="shared" ref="O1416:O1479" si="231">O1415+J1416</f>
        <v>26131522019805.332</v>
      </c>
      <c r="P1416" s="5">
        <v>1412</v>
      </c>
      <c r="Q1416" s="10">
        <f t="shared" si="229"/>
        <v>102.7</v>
      </c>
      <c r="R1416" s="44">
        <f t="shared" si="230"/>
        <v>98.6</v>
      </c>
      <c r="S1416" s="42" t="str">
        <f t="shared" si="226"/>
        <v/>
      </c>
      <c r="AG1416" s="72"/>
      <c r="AH1416" s="72"/>
      <c r="AI1416" s="72"/>
      <c r="AJ1416" s="72"/>
    </row>
    <row r="1417" spans="1:36" x14ac:dyDescent="0.25">
      <c r="A1417" s="30">
        <v>1.0093981481482599</v>
      </c>
      <c r="B1417" s="29">
        <v>100.9</v>
      </c>
      <c r="C1417" s="61">
        <v>101</v>
      </c>
      <c r="D1417" s="70">
        <f t="shared" si="227"/>
        <v>100.9</v>
      </c>
      <c r="E1417" s="70">
        <f t="shared" si="228"/>
        <v>101</v>
      </c>
      <c r="F1417" s="5">
        <v>1413</v>
      </c>
      <c r="G1417" s="72"/>
      <c r="H1417" s="4">
        <f t="shared" si="222"/>
        <v>100</v>
      </c>
      <c r="I1417" s="4">
        <f t="shared" si="223"/>
        <v>125</v>
      </c>
      <c r="J1417" s="1">
        <f t="shared" si="224"/>
        <v>12302687708.123854</v>
      </c>
      <c r="K1417" s="5"/>
      <c r="L1417" s="12"/>
      <c r="N1417" s="2" t="str">
        <f t="shared" si="225"/>
        <v/>
      </c>
      <c r="O1417" s="1">
        <f t="shared" si="231"/>
        <v>26143824707513.457</v>
      </c>
      <c r="P1417" s="5">
        <v>1413</v>
      </c>
      <c r="Q1417" s="10">
        <f t="shared" si="229"/>
        <v>102.7</v>
      </c>
      <c r="R1417" s="44">
        <f t="shared" si="230"/>
        <v>98.6</v>
      </c>
      <c r="S1417" s="42" t="str">
        <f t="shared" si="226"/>
        <v/>
      </c>
      <c r="AG1417" s="72"/>
      <c r="AH1417" s="72"/>
      <c r="AI1417" s="72"/>
      <c r="AJ1417" s="72"/>
    </row>
    <row r="1418" spans="1:36" x14ac:dyDescent="0.25">
      <c r="A1418" s="30">
        <v>1.0094097222223299</v>
      </c>
      <c r="B1418" s="29">
        <v>101.6</v>
      </c>
      <c r="C1418" s="61">
        <v>101.69999999999999</v>
      </c>
      <c r="D1418" s="70">
        <f t="shared" si="227"/>
        <v>101.6</v>
      </c>
      <c r="E1418" s="70">
        <f t="shared" si="228"/>
        <v>101.69999999999999</v>
      </c>
      <c r="F1418" s="5">
        <v>1414</v>
      </c>
      <c r="G1418" s="72"/>
      <c r="H1418" s="4">
        <f t="shared" si="222"/>
        <v>100</v>
      </c>
      <c r="I1418" s="4">
        <f t="shared" si="223"/>
        <v>125</v>
      </c>
      <c r="J1418" s="1">
        <f t="shared" si="224"/>
        <v>14454397707.459311</v>
      </c>
      <c r="K1418" s="5"/>
      <c r="L1418" s="12"/>
      <c r="N1418" s="2" t="str">
        <f t="shared" si="225"/>
        <v/>
      </c>
      <c r="O1418" s="1">
        <f t="shared" si="231"/>
        <v>26158279105220.918</v>
      </c>
      <c r="P1418" s="5">
        <v>1414</v>
      </c>
      <c r="Q1418" s="10">
        <f t="shared" si="229"/>
        <v>102.7</v>
      </c>
      <c r="R1418" s="44">
        <f t="shared" si="230"/>
        <v>98.6</v>
      </c>
      <c r="S1418" s="42" t="str">
        <f t="shared" si="226"/>
        <v/>
      </c>
      <c r="AG1418" s="72"/>
      <c r="AH1418" s="72"/>
      <c r="AI1418" s="72"/>
      <c r="AJ1418" s="72"/>
    </row>
    <row r="1419" spans="1:36" x14ac:dyDescent="0.25">
      <c r="A1419" s="30">
        <v>1.0094212962964</v>
      </c>
      <c r="B1419" s="29">
        <v>100.7</v>
      </c>
      <c r="C1419" s="61">
        <v>100.8</v>
      </c>
      <c r="D1419" s="70">
        <f t="shared" si="227"/>
        <v>100.7</v>
      </c>
      <c r="E1419" s="70">
        <f t="shared" si="228"/>
        <v>100.8</v>
      </c>
      <c r="F1419" s="5">
        <v>1415</v>
      </c>
      <c r="G1419" s="72"/>
      <c r="H1419" s="4">
        <f t="shared" si="222"/>
        <v>100</v>
      </c>
      <c r="I1419" s="4">
        <f t="shared" si="223"/>
        <v>125</v>
      </c>
      <c r="J1419" s="1">
        <f t="shared" si="224"/>
        <v>11748975549.395334</v>
      </c>
      <c r="K1419" s="5"/>
      <c r="L1419" s="12"/>
      <c r="N1419" s="2" t="str">
        <f t="shared" si="225"/>
        <v/>
      </c>
      <c r="O1419" s="1">
        <f t="shared" si="231"/>
        <v>26170028080770.313</v>
      </c>
      <c r="P1419" s="5">
        <v>1415</v>
      </c>
      <c r="Q1419" s="10">
        <f t="shared" si="229"/>
        <v>102.7</v>
      </c>
      <c r="R1419" s="44">
        <f t="shared" si="230"/>
        <v>98.6</v>
      </c>
      <c r="S1419" s="42" t="str">
        <f t="shared" si="226"/>
        <v/>
      </c>
      <c r="AG1419" s="72"/>
      <c r="AH1419" s="72"/>
      <c r="AI1419" s="72"/>
      <c r="AJ1419" s="72"/>
    </row>
    <row r="1420" spans="1:36" x14ac:dyDescent="0.25">
      <c r="A1420" s="30">
        <v>1.00943287037048</v>
      </c>
      <c r="B1420" s="29">
        <v>101.8</v>
      </c>
      <c r="C1420" s="61">
        <v>101.89999999999999</v>
      </c>
      <c r="D1420" s="70">
        <f t="shared" si="227"/>
        <v>101.8</v>
      </c>
      <c r="E1420" s="70">
        <f t="shared" si="228"/>
        <v>101.89999999999999</v>
      </c>
      <c r="F1420" s="5">
        <v>1416</v>
      </c>
      <c r="G1420" s="72"/>
      <c r="H1420" s="4">
        <f t="shared" si="222"/>
        <v>100</v>
      </c>
      <c r="I1420" s="4">
        <f t="shared" si="223"/>
        <v>125</v>
      </c>
      <c r="J1420" s="1">
        <f t="shared" si="224"/>
        <v>15135612484.362116</v>
      </c>
      <c r="K1420" s="5"/>
      <c r="L1420" s="12"/>
      <c r="N1420" s="2" t="str">
        <f t="shared" si="225"/>
        <v/>
      </c>
      <c r="O1420" s="1">
        <f t="shared" si="231"/>
        <v>26185163693254.676</v>
      </c>
      <c r="P1420" s="5">
        <v>1416</v>
      </c>
      <c r="Q1420" s="10">
        <f t="shared" si="229"/>
        <v>102.7</v>
      </c>
      <c r="R1420" s="44">
        <f t="shared" si="230"/>
        <v>98.6</v>
      </c>
      <c r="S1420" s="42" t="str">
        <f t="shared" si="226"/>
        <v/>
      </c>
      <c r="AG1420" s="72"/>
      <c r="AH1420" s="72"/>
      <c r="AI1420" s="72"/>
      <c r="AJ1420" s="72"/>
    </row>
    <row r="1421" spans="1:36" x14ac:dyDescent="0.25">
      <c r="A1421" s="30">
        <v>1.0094444444445501</v>
      </c>
      <c r="B1421" s="29">
        <v>98</v>
      </c>
      <c r="C1421" s="61">
        <v>98.1</v>
      </c>
      <c r="D1421" s="70">
        <f t="shared" si="227"/>
        <v>98</v>
      </c>
      <c r="E1421" s="70">
        <f t="shared" si="228"/>
        <v>98.1</v>
      </c>
      <c r="F1421" s="5">
        <v>1417</v>
      </c>
      <c r="G1421" s="72"/>
      <c r="H1421" s="4">
        <f t="shared" si="222"/>
        <v>100</v>
      </c>
      <c r="I1421" s="4">
        <f t="shared" si="223"/>
        <v>125</v>
      </c>
      <c r="J1421" s="1">
        <f t="shared" si="224"/>
        <v>6309573444.8019466</v>
      </c>
      <c r="K1421" s="5"/>
      <c r="L1421" s="12"/>
      <c r="N1421" s="2" t="str">
        <f t="shared" si="225"/>
        <v/>
      </c>
      <c r="O1421" s="1">
        <f t="shared" si="231"/>
        <v>26191473266699.477</v>
      </c>
      <c r="P1421" s="5">
        <v>1417</v>
      </c>
      <c r="Q1421" s="10">
        <f t="shared" si="229"/>
        <v>102.7</v>
      </c>
      <c r="R1421" s="44">
        <f t="shared" si="230"/>
        <v>98.6</v>
      </c>
      <c r="S1421" s="42" t="str">
        <f t="shared" si="226"/>
        <v/>
      </c>
      <c r="AG1421" s="72"/>
      <c r="AH1421" s="72"/>
      <c r="AI1421" s="72"/>
      <c r="AJ1421" s="72"/>
    </row>
    <row r="1422" spans="1:36" x14ac:dyDescent="0.25">
      <c r="A1422" s="30">
        <v>1.0094560185186301</v>
      </c>
      <c r="B1422" s="29">
        <v>101.6</v>
      </c>
      <c r="C1422" s="61">
        <v>101.69999999999999</v>
      </c>
      <c r="D1422" s="70">
        <f t="shared" si="227"/>
        <v>101.6</v>
      </c>
      <c r="E1422" s="70">
        <f t="shared" si="228"/>
        <v>101.69999999999999</v>
      </c>
      <c r="F1422" s="5">
        <v>1418</v>
      </c>
      <c r="G1422" s="72"/>
      <c r="H1422" s="4">
        <f t="shared" si="222"/>
        <v>100</v>
      </c>
      <c r="I1422" s="4">
        <f t="shared" si="223"/>
        <v>125</v>
      </c>
      <c r="J1422" s="1">
        <f t="shared" si="224"/>
        <v>14454397707.459311</v>
      </c>
      <c r="K1422" s="5"/>
      <c r="L1422" s="12"/>
      <c r="N1422" s="2" t="str">
        <f t="shared" si="225"/>
        <v/>
      </c>
      <c r="O1422" s="1">
        <f t="shared" si="231"/>
        <v>26205927664406.938</v>
      </c>
      <c r="P1422" s="5">
        <v>1418</v>
      </c>
      <c r="Q1422" s="10">
        <f t="shared" si="229"/>
        <v>102.7</v>
      </c>
      <c r="R1422" s="44">
        <f t="shared" si="230"/>
        <v>98.6</v>
      </c>
      <c r="S1422" s="42" t="str">
        <f t="shared" si="226"/>
        <v/>
      </c>
      <c r="AG1422" s="72"/>
      <c r="AH1422" s="72"/>
      <c r="AI1422" s="72"/>
      <c r="AJ1422" s="72"/>
    </row>
    <row r="1423" spans="1:36" x14ac:dyDescent="0.25">
      <c r="A1423" s="30">
        <v>1.0094675925926999</v>
      </c>
      <c r="B1423" s="29">
        <v>96.4</v>
      </c>
      <c r="C1423" s="61">
        <v>96.5</v>
      </c>
      <c r="D1423" s="70">
        <f t="shared" si="227"/>
        <v>96.4</v>
      </c>
      <c r="E1423" s="70">
        <f t="shared" si="228"/>
        <v>96.5</v>
      </c>
      <c r="F1423" s="5">
        <v>1419</v>
      </c>
      <c r="G1423" s="72"/>
      <c r="H1423" s="4">
        <f t="shared" si="222"/>
        <v>100</v>
      </c>
      <c r="I1423" s="4">
        <f t="shared" si="223"/>
        <v>125</v>
      </c>
      <c r="J1423" s="1">
        <f t="shared" si="224"/>
        <v>4365158322.4016762</v>
      </c>
      <c r="K1423" s="5"/>
      <c r="L1423" s="12"/>
      <c r="N1423" s="2" t="str">
        <f t="shared" si="225"/>
        <v/>
      </c>
      <c r="O1423" s="1">
        <f t="shared" si="231"/>
        <v>26210292822729.34</v>
      </c>
      <c r="P1423" s="5">
        <v>1419</v>
      </c>
      <c r="Q1423" s="10">
        <f t="shared" si="229"/>
        <v>102.7</v>
      </c>
      <c r="R1423" s="44">
        <f t="shared" si="230"/>
        <v>98.6</v>
      </c>
      <c r="S1423" s="42" t="str">
        <f t="shared" si="226"/>
        <v/>
      </c>
      <c r="AG1423" s="72"/>
      <c r="AH1423" s="72"/>
      <c r="AI1423" s="72"/>
      <c r="AJ1423" s="72"/>
    </row>
    <row r="1424" spans="1:36" x14ac:dyDescent="0.25">
      <c r="A1424" s="30">
        <v>1.00947916666677</v>
      </c>
      <c r="B1424" s="29">
        <v>101.6</v>
      </c>
      <c r="C1424" s="61">
        <v>101.69999999999999</v>
      </c>
      <c r="D1424" s="70">
        <f t="shared" si="227"/>
        <v>101.6</v>
      </c>
      <c r="E1424" s="70">
        <f t="shared" si="228"/>
        <v>101.69999999999999</v>
      </c>
      <c r="F1424" s="5">
        <v>1420</v>
      </c>
      <c r="G1424" s="72"/>
      <c r="H1424" s="4">
        <f t="shared" si="222"/>
        <v>100</v>
      </c>
      <c r="I1424" s="4">
        <f t="shared" si="223"/>
        <v>125</v>
      </c>
      <c r="J1424" s="1">
        <f t="shared" si="224"/>
        <v>14454397707.459311</v>
      </c>
      <c r="K1424" s="5"/>
      <c r="L1424" s="12"/>
      <c r="N1424" s="2" t="str">
        <f t="shared" si="225"/>
        <v/>
      </c>
      <c r="O1424" s="1">
        <f t="shared" si="231"/>
        <v>26224747220436.801</v>
      </c>
      <c r="P1424" s="5">
        <v>1420</v>
      </c>
      <c r="Q1424" s="10">
        <f t="shared" si="229"/>
        <v>102.7</v>
      </c>
      <c r="R1424" s="44">
        <f t="shared" si="230"/>
        <v>98.6</v>
      </c>
      <c r="S1424" s="42" t="str">
        <f t="shared" si="226"/>
        <v/>
      </c>
      <c r="AG1424" s="72"/>
      <c r="AH1424" s="72"/>
      <c r="AI1424" s="72"/>
      <c r="AJ1424" s="72"/>
    </row>
    <row r="1425" spans="1:36" x14ac:dyDescent="0.25">
      <c r="A1425" s="30">
        <v>1.00949074074085</v>
      </c>
      <c r="B1425" s="29">
        <v>98.8</v>
      </c>
      <c r="C1425" s="61">
        <v>98.899999999999991</v>
      </c>
      <c r="D1425" s="70">
        <f t="shared" si="227"/>
        <v>98.8</v>
      </c>
      <c r="E1425" s="70">
        <f t="shared" si="228"/>
        <v>98.899999999999991</v>
      </c>
      <c r="F1425" s="5">
        <v>1421</v>
      </c>
      <c r="G1425" s="72"/>
      <c r="H1425" s="4">
        <f t="shared" si="222"/>
        <v>100</v>
      </c>
      <c r="I1425" s="4">
        <f t="shared" si="223"/>
        <v>125</v>
      </c>
      <c r="J1425" s="1">
        <f t="shared" si="224"/>
        <v>7585775750.2918491</v>
      </c>
      <c r="K1425" s="5"/>
      <c r="L1425" s="12"/>
      <c r="N1425" s="2" t="str">
        <f t="shared" si="225"/>
        <v/>
      </c>
      <c r="O1425" s="1">
        <f t="shared" si="231"/>
        <v>26232332996187.094</v>
      </c>
      <c r="P1425" s="5">
        <v>1421</v>
      </c>
      <c r="Q1425" s="10">
        <f t="shared" si="229"/>
        <v>102.7</v>
      </c>
      <c r="R1425" s="44">
        <f t="shared" si="230"/>
        <v>98.6</v>
      </c>
      <c r="S1425" s="42" t="str">
        <f t="shared" si="226"/>
        <v/>
      </c>
      <c r="AG1425" s="72"/>
      <c r="AH1425" s="72"/>
      <c r="AI1425" s="72"/>
      <c r="AJ1425" s="72"/>
    </row>
    <row r="1426" spans="1:36" x14ac:dyDescent="0.25">
      <c r="A1426" s="30">
        <v>1.00950231481492</v>
      </c>
      <c r="B1426" s="29">
        <v>100.8</v>
      </c>
      <c r="C1426" s="61">
        <v>100.89999999999999</v>
      </c>
      <c r="D1426" s="70">
        <f t="shared" si="227"/>
        <v>100.8</v>
      </c>
      <c r="E1426" s="70">
        <f t="shared" si="228"/>
        <v>100.89999999999999</v>
      </c>
      <c r="F1426" s="5">
        <v>1422</v>
      </c>
      <c r="G1426" s="72"/>
      <c r="H1426" s="4">
        <f t="shared" si="222"/>
        <v>100</v>
      </c>
      <c r="I1426" s="4">
        <f t="shared" si="223"/>
        <v>125</v>
      </c>
      <c r="J1426" s="1">
        <f t="shared" si="224"/>
        <v>12022644346.174168</v>
      </c>
      <c r="K1426" s="5"/>
      <c r="L1426" s="12"/>
      <c r="N1426" s="2" t="str">
        <f t="shared" si="225"/>
        <v/>
      </c>
      <c r="O1426" s="1">
        <f t="shared" si="231"/>
        <v>26244355640533.27</v>
      </c>
      <c r="P1426" s="5">
        <v>1422</v>
      </c>
      <c r="Q1426" s="10">
        <f t="shared" si="229"/>
        <v>102.7</v>
      </c>
      <c r="R1426" s="44">
        <f t="shared" si="230"/>
        <v>98.6</v>
      </c>
      <c r="S1426" s="42" t="str">
        <f t="shared" si="226"/>
        <v/>
      </c>
      <c r="AG1426" s="72"/>
      <c r="AH1426" s="72"/>
      <c r="AI1426" s="72"/>
      <c r="AJ1426" s="72"/>
    </row>
    <row r="1427" spans="1:36" x14ac:dyDescent="0.25">
      <c r="A1427" s="30">
        <v>1.0095138888890001</v>
      </c>
      <c r="B1427" s="29">
        <v>96.4</v>
      </c>
      <c r="C1427" s="61">
        <v>96.5</v>
      </c>
      <c r="D1427" s="70">
        <f t="shared" si="227"/>
        <v>96.4</v>
      </c>
      <c r="E1427" s="70">
        <f t="shared" si="228"/>
        <v>96.5</v>
      </c>
      <c r="F1427" s="5">
        <v>1423</v>
      </c>
      <c r="G1427" s="72"/>
      <c r="H1427" s="4">
        <f t="shared" si="222"/>
        <v>100</v>
      </c>
      <c r="I1427" s="4">
        <f t="shared" si="223"/>
        <v>125</v>
      </c>
      <c r="J1427" s="1">
        <f t="shared" si="224"/>
        <v>4365158322.4016762</v>
      </c>
      <c r="K1427" s="5"/>
      <c r="L1427" s="12"/>
      <c r="N1427" s="2" t="str">
        <f t="shared" si="225"/>
        <v/>
      </c>
      <c r="O1427" s="1">
        <f t="shared" si="231"/>
        <v>26248720798855.672</v>
      </c>
      <c r="P1427" s="5">
        <v>1423</v>
      </c>
      <c r="Q1427" s="10">
        <f t="shared" si="229"/>
        <v>102.7</v>
      </c>
      <c r="R1427" s="44">
        <f t="shared" si="230"/>
        <v>98.6</v>
      </c>
      <c r="S1427" s="42" t="str">
        <f t="shared" si="226"/>
        <v/>
      </c>
      <c r="AG1427" s="72"/>
      <c r="AH1427" s="72"/>
      <c r="AI1427" s="72"/>
      <c r="AJ1427" s="72"/>
    </row>
    <row r="1428" spans="1:36" x14ac:dyDescent="0.25">
      <c r="A1428" s="30">
        <v>1.0095254629630701</v>
      </c>
      <c r="B1428" s="29">
        <v>102.4</v>
      </c>
      <c r="C1428" s="61">
        <v>102.5</v>
      </c>
      <c r="D1428" s="70">
        <f t="shared" si="227"/>
        <v>102.4</v>
      </c>
      <c r="E1428" s="70">
        <f t="shared" si="228"/>
        <v>102.5</v>
      </c>
      <c r="F1428" s="5">
        <v>1424</v>
      </c>
      <c r="G1428" s="72"/>
      <c r="H1428" s="4">
        <f t="shared" si="222"/>
        <v>100</v>
      </c>
      <c r="I1428" s="4">
        <f t="shared" si="223"/>
        <v>125</v>
      </c>
      <c r="J1428" s="1">
        <f t="shared" si="224"/>
        <v>17378008287.493782</v>
      </c>
      <c r="K1428" s="5"/>
      <c r="L1428" s="12"/>
      <c r="N1428" s="2" t="str">
        <f t="shared" si="225"/>
        <v/>
      </c>
      <c r="O1428" s="1">
        <f t="shared" si="231"/>
        <v>26266098807143.164</v>
      </c>
      <c r="P1428" s="5">
        <v>1424</v>
      </c>
      <c r="Q1428" s="10">
        <f t="shared" si="229"/>
        <v>102.7</v>
      </c>
      <c r="R1428" s="44">
        <f t="shared" si="230"/>
        <v>98.6</v>
      </c>
      <c r="S1428" s="42" t="str">
        <f t="shared" si="226"/>
        <v/>
      </c>
      <c r="AG1428" s="72"/>
      <c r="AH1428" s="72"/>
      <c r="AI1428" s="72"/>
      <c r="AJ1428" s="72"/>
    </row>
    <row r="1429" spans="1:36" x14ac:dyDescent="0.25">
      <c r="A1429" s="30">
        <v>1.0095370370371499</v>
      </c>
      <c r="B1429" s="29">
        <v>97.4</v>
      </c>
      <c r="C1429" s="61">
        <v>97.5</v>
      </c>
      <c r="D1429" s="70">
        <f t="shared" si="227"/>
        <v>97.4</v>
      </c>
      <c r="E1429" s="70">
        <f t="shared" si="228"/>
        <v>97.5</v>
      </c>
      <c r="F1429" s="5">
        <v>1425</v>
      </c>
      <c r="G1429" s="72"/>
      <c r="H1429" s="4">
        <f t="shared" si="222"/>
        <v>100</v>
      </c>
      <c r="I1429" s="4">
        <f t="shared" si="223"/>
        <v>125</v>
      </c>
      <c r="J1429" s="1">
        <f t="shared" si="224"/>
        <v>5495408738.5762615</v>
      </c>
      <c r="K1429" s="5"/>
      <c r="L1429" s="12"/>
      <c r="N1429" s="2" t="str">
        <f t="shared" si="225"/>
        <v/>
      </c>
      <c r="O1429" s="1">
        <f t="shared" si="231"/>
        <v>26271594215881.742</v>
      </c>
      <c r="P1429" s="5">
        <v>1425</v>
      </c>
      <c r="Q1429" s="10">
        <f t="shared" si="229"/>
        <v>102.7</v>
      </c>
      <c r="R1429" s="44">
        <f t="shared" si="230"/>
        <v>98.6</v>
      </c>
      <c r="S1429" s="42" t="str">
        <f t="shared" si="226"/>
        <v/>
      </c>
      <c r="AG1429" s="72"/>
      <c r="AH1429" s="72"/>
      <c r="AI1429" s="72"/>
      <c r="AJ1429" s="72"/>
    </row>
    <row r="1430" spans="1:36" x14ac:dyDescent="0.25">
      <c r="A1430" s="30">
        <v>1.00954861111122</v>
      </c>
      <c r="B1430" s="29">
        <v>101.6</v>
      </c>
      <c r="C1430" s="61">
        <v>101.69999999999999</v>
      </c>
      <c r="D1430" s="70">
        <f t="shared" si="227"/>
        <v>101.6</v>
      </c>
      <c r="E1430" s="70">
        <f t="shared" si="228"/>
        <v>101.69999999999999</v>
      </c>
      <c r="F1430" s="5">
        <v>1426</v>
      </c>
      <c r="G1430" s="72"/>
      <c r="H1430" s="4">
        <f t="shared" si="222"/>
        <v>100</v>
      </c>
      <c r="I1430" s="4">
        <f t="shared" si="223"/>
        <v>125</v>
      </c>
      <c r="J1430" s="1">
        <f t="shared" si="224"/>
        <v>14454397707.459311</v>
      </c>
      <c r="K1430" s="5"/>
      <c r="L1430" s="12"/>
      <c r="N1430" s="2" t="str">
        <f t="shared" si="225"/>
        <v/>
      </c>
      <c r="O1430" s="1">
        <f t="shared" si="231"/>
        <v>26286048613589.203</v>
      </c>
      <c r="P1430" s="5">
        <v>1426</v>
      </c>
      <c r="Q1430" s="10">
        <f t="shared" si="229"/>
        <v>102.7</v>
      </c>
      <c r="R1430" s="44">
        <f t="shared" si="230"/>
        <v>98.6</v>
      </c>
      <c r="S1430" s="42" t="str">
        <f t="shared" si="226"/>
        <v/>
      </c>
      <c r="AG1430" s="72"/>
      <c r="AH1430" s="72"/>
      <c r="AI1430" s="72"/>
      <c r="AJ1430" s="72"/>
    </row>
    <row r="1431" spans="1:36" x14ac:dyDescent="0.25">
      <c r="A1431" s="30">
        <v>1.00956018518529</v>
      </c>
      <c r="B1431" s="29">
        <v>96.3</v>
      </c>
      <c r="C1431" s="61">
        <v>96.399999999999991</v>
      </c>
      <c r="D1431" s="70">
        <f t="shared" si="227"/>
        <v>96.3</v>
      </c>
      <c r="E1431" s="70">
        <f t="shared" si="228"/>
        <v>96.399999999999991</v>
      </c>
      <c r="F1431" s="5">
        <v>1427</v>
      </c>
      <c r="G1431" s="72"/>
      <c r="H1431" s="4">
        <f t="shared" si="222"/>
        <v>100</v>
      </c>
      <c r="I1431" s="4">
        <f t="shared" si="223"/>
        <v>125</v>
      </c>
      <c r="J1431" s="1">
        <f t="shared" si="224"/>
        <v>4265795188.0159283</v>
      </c>
      <c r="K1431" s="5"/>
      <c r="L1431" s="12"/>
      <c r="N1431" s="2" t="str">
        <f t="shared" si="225"/>
        <v/>
      </c>
      <c r="O1431" s="1">
        <f t="shared" si="231"/>
        <v>26290314408777.219</v>
      </c>
      <c r="P1431" s="5">
        <v>1427</v>
      </c>
      <c r="Q1431" s="10">
        <f t="shared" si="229"/>
        <v>102.7</v>
      </c>
      <c r="R1431" s="44">
        <f t="shared" si="230"/>
        <v>98.6</v>
      </c>
      <c r="S1431" s="42" t="str">
        <f t="shared" si="226"/>
        <v/>
      </c>
      <c r="AG1431" s="72"/>
      <c r="AH1431" s="72"/>
      <c r="AI1431" s="72"/>
      <c r="AJ1431" s="72"/>
    </row>
    <row r="1432" spans="1:36" x14ac:dyDescent="0.25">
      <c r="A1432" s="30">
        <v>1.00957175925937</v>
      </c>
      <c r="B1432" s="29">
        <v>102.2</v>
      </c>
      <c r="C1432" s="61">
        <v>102.3</v>
      </c>
      <c r="D1432" s="70">
        <f t="shared" si="227"/>
        <v>102.2</v>
      </c>
      <c r="E1432" s="70">
        <f t="shared" si="228"/>
        <v>102.3</v>
      </c>
      <c r="F1432" s="5">
        <v>1428</v>
      </c>
      <c r="G1432" s="72"/>
      <c r="H1432" s="4">
        <f t="shared" si="222"/>
        <v>100</v>
      </c>
      <c r="I1432" s="4">
        <f t="shared" si="223"/>
        <v>125</v>
      </c>
      <c r="J1432" s="1">
        <f t="shared" si="224"/>
        <v>16595869074.375696</v>
      </c>
      <c r="K1432" s="5"/>
      <c r="L1432" s="12"/>
      <c r="N1432" s="2" t="str">
        <f t="shared" si="225"/>
        <v/>
      </c>
      <c r="O1432" s="1">
        <f t="shared" si="231"/>
        <v>26306910277851.594</v>
      </c>
      <c r="P1432" s="5">
        <v>1428</v>
      </c>
      <c r="Q1432" s="10">
        <f t="shared" si="229"/>
        <v>102.7</v>
      </c>
      <c r="R1432" s="44">
        <f t="shared" si="230"/>
        <v>98.6</v>
      </c>
      <c r="S1432" s="42" t="str">
        <f t="shared" si="226"/>
        <v/>
      </c>
      <c r="AG1432" s="72"/>
      <c r="AH1432" s="72"/>
      <c r="AI1432" s="72"/>
      <c r="AJ1432" s="72"/>
    </row>
    <row r="1433" spans="1:36" x14ac:dyDescent="0.25">
      <c r="A1433" s="30">
        <v>1.0095833333334401</v>
      </c>
      <c r="B1433" s="29">
        <v>100.8</v>
      </c>
      <c r="C1433" s="61">
        <v>100.89999999999999</v>
      </c>
      <c r="D1433" s="70">
        <f t="shared" si="227"/>
        <v>100.8</v>
      </c>
      <c r="E1433" s="70">
        <f t="shared" si="228"/>
        <v>100.89999999999999</v>
      </c>
      <c r="F1433" s="5">
        <v>1429</v>
      </c>
      <c r="G1433" s="72"/>
      <c r="H1433" s="4">
        <f t="shared" si="222"/>
        <v>100</v>
      </c>
      <c r="I1433" s="4">
        <f t="shared" si="223"/>
        <v>125</v>
      </c>
      <c r="J1433" s="1">
        <f t="shared" si="224"/>
        <v>12022644346.174168</v>
      </c>
      <c r="K1433" s="5"/>
      <c r="L1433" s="12"/>
      <c r="N1433" s="2" t="str">
        <f t="shared" si="225"/>
        <v/>
      </c>
      <c r="O1433" s="1">
        <f t="shared" si="231"/>
        <v>26318932922197.77</v>
      </c>
      <c r="P1433" s="5">
        <v>1429</v>
      </c>
      <c r="Q1433" s="10">
        <f t="shared" si="229"/>
        <v>102.7</v>
      </c>
      <c r="R1433" s="44">
        <f t="shared" si="230"/>
        <v>98.6</v>
      </c>
      <c r="S1433" s="42" t="str">
        <f t="shared" si="226"/>
        <v/>
      </c>
      <c r="AG1433" s="72"/>
      <c r="AH1433" s="72"/>
      <c r="AI1433" s="72"/>
      <c r="AJ1433" s="72"/>
    </row>
    <row r="1434" spans="1:36" x14ac:dyDescent="0.25">
      <c r="A1434" s="30">
        <v>1.0095949074075199</v>
      </c>
      <c r="B1434" s="29">
        <v>102.1</v>
      </c>
      <c r="C1434" s="61">
        <v>102.19999999999999</v>
      </c>
      <c r="D1434" s="70">
        <f t="shared" si="227"/>
        <v>102.1</v>
      </c>
      <c r="E1434" s="70">
        <f t="shared" si="228"/>
        <v>102.19999999999999</v>
      </c>
      <c r="F1434" s="5">
        <v>1430</v>
      </c>
      <c r="G1434" s="72"/>
      <c r="H1434" s="4">
        <f t="shared" si="222"/>
        <v>100</v>
      </c>
      <c r="I1434" s="4">
        <f t="shared" si="223"/>
        <v>125</v>
      </c>
      <c r="J1434" s="1">
        <f t="shared" si="224"/>
        <v>16218100973.589273</v>
      </c>
      <c r="K1434" s="5"/>
      <c r="L1434" s="12"/>
      <c r="N1434" s="2" t="str">
        <f t="shared" si="225"/>
        <v/>
      </c>
      <c r="O1434" s="1">
        <f t="shared" si="231"/>
        <v>26335151023171.359</v>
      </c>
      <c r="P1434" s="5">
        <v>1430</v>
      </c>
      <c r="Q1434" s="10">
        <f t="shared" si="229"/>
        <v>102.7</v>
      </c>
      <c r="R1434" s="44">
        <f t="shared" si="230"/>
        <v>98.6</v>
      </c>
      <c r="S1434" s="42" t="str">
        <f t="shared" si="226"/>
        <v/>
      </c>
      <c r="AG1434" s="72"/>
      <c r="AH1434" s="72"/>
      <c r="AI1434" s="72"/>
      <c r="AJ1434" s="72"/>
    </row>
    <row r="1435" spans="1:36" x14ac:dyDescent="0.25">
      <c r="A1435" s="30">
        <v>1.0096064814815899</v>
      </c>
      <c r="B1435" s="29">
        <v>101</v>
      </c>
      <c r="C1435" s="61">
        <v>101.1</v>
      </c>
      <c r="D1435" s="70">
        <f t="shared" si="227"/>
        <v>101</v>
      </c>
      <c r="E1435" s="70">
        <f t="shared" si="228"/>
        <v>101.1</v>
      </c>
      <c r="F1435" s="5">
        <v>1431</v>
      </c>
      <c r="G1435" s="72"/>
      <c r="H1435" s="4">
        <f t="shared" si="222"/>
        <v>100</v>
      </c>
      <c r="I1435" s="4">
        <f t="shared" si="223"/>
        <v>125</v>
      </c>
      <c r="J1435" s="1">
        <f t="shared" si="224"/>
        <v>12589254117.94171</v>
      </c>
      <c r="K1435" s="5"/>
      <c r="L1435" s="12"/>
      <c r="N1435" s="2" t="str">
        <f t="shared" si="225"/>
        <v/>
      </c>
      <c r="O1435" s="1">
        <f t="shared" si="231"/>
        <v>26347740277289.301</v>
      </c>
      <c r="P1435" s="5">
        <v>1431</v>
      </c>
      <c r="Q1435" s="10">
        <f t="shared" si="229"/>
        <v>102.7</v>
      </c>
      <c r="R1435" s="44">
        <f t="shared" si="230"/>
        <v>98.6</v>
      </c>
      <c r="S1435" s="42" t="str">
        <f t="shared" si="226"/>
        <v/>
      </c>
      <c r="AG1435" s="72"/>
      <c r="AH1435" s="72"/>
      <c r="AI1435" s="72"/>
      <c r="AJ1435" s="72"/>
    </row>
    <row r="1436" spans="1:36" x14ac:dyDescent="0.25">
      <c r="A1436" s="30">
        <v>1.00961805555566</v>
      </c>
      <c r="B1436" s="29">
        <v>103.3</v>
      </c>
      <c r="C1436" s="61">
        <v>103.39999999999999</v>
      </c>
      <c r="D1436" s="70">
        <f t="shared" si="227"/>
        <v>103.3</v>
      </c>
      <c r="E1436" s="70">
        <f t="shared" si="228"/>
        <v>103.39999999999999</v>
      </c>
      <c r="F1436" s="5">
        <v>1432</v>
      </c>
      <c r="G1436" s="72"/>
      <c r="H1436" s="4">
        <f t="shared" si="222"/>
        <v>100</v>
      </c>
      <c r="I1436" s="4">
        <f t="shared" si="223"/>
        <v>125</v>
      </c>
      <c r="J1436" s="1">
        <f t="shared" si="224"/>
        <v>21379620895.022339</v>
      </c>
      <c r="K1436" s="5"/>
      <c r="L1436" s="12"/>
      <c r="N1436" s="2" t="str">
        <f t="shared" si="225"/>
        <v/>
      </c>
      <c r="O1436" s="1">
        <f t="shared" si="231"/>
        <v>26369119898184.324</v>
      </c>
      <c r="P1436" s="5">
        <v>1432</v>
      </c>
      <c r="Q1436" s="10">
        <f t="shared" si="229"/>
        <v>102.7</v>
      </c>
      <c r="R1436" s="44">
        <f t="shared" si="230"/>
        <v>98.6</v>
      </c>
      <c r="S1436" s="42" t="str">
        <f t="shared" si="226"/>
        <v/>
      </c>
      <c r="AG1436" s="72"/>
      <c r="AH1436" s="72"/>
      <c r="AI1436" s="72"/>
      <c r="AJ1436" s="72"/>
    </row>
    <row r="1437" spans="1:36" x14ac:dyDescent="0.25">
      <c r="A1437" s="30">
        <v>1.00962962962974</v>
      </c>
      <c r="B1437" s="29">
        <v>102.1</v>
      </c>
      <c r="C1437" s="61">
        <v>102.19999999999999</v>
      </c>
      <c r="D1437" s="70">
        <f t="shared" si="227"/>
        <v>102.1</v>
      </c>
      <c r="E1437" s="70">
        <f t="shared" si="228"/>
        <v>102.19999999999999</v>
      </c>
      <c r="F1437" s="5">
        <v>1433</v>
      </c>
      <c r="G1437" s="72"/>
      <c r="H1437" s="4">
        <f t="shared" si="222"/>
        <v>100</v>
      </c>
      <c r="I1437" s="4">
        <f t="shared" si="223"/>
        <v>125</v>
      </c>
      <c r="J1437" s="1">
        <f t="shared" si="224"/>
        <v>16218100973.589273</v>
      </c>
      <c r="K1437" s="5"/>
      <c r="L1437" s="12"/>
      <c r="N1437" s="2" t="str">
        <f t="shared" si="225"/>
        <v/>
      </c>
      <c r="O1437" s="1">
        <f t="shared" si="231"/>
        <v>26385337999157.914</v>
      </c>
      <c r="P1437" s="5">
        <v>1433</v>
      </c>
      <c r="Q1437" s="10">
        <f t="shared" si="229"/>
        <v>102.7</v>
      </c>
      <c r="R1437" s="44">
        <f t="shared" si="230"/>
        <v>98.7</v>
      </c>
      <c r="S1437" s="42" t="str">
        <f t="shared" si="226"/>
        <v/>
      </c>
      <c r="AG1437" s="72"/>
      <c r="AH1437" s="72"/>
      <c r="AI1437" s="72"/>
      <c r="AJ1437" s="72"/>
    </row>
    <row r="1438" spans="1:36" x14ac:dyDescent="0.25">
      <c r="A1438" s="30">
        <v>1.0096412037038101</v>
      </c>
      <c r="B1438" s="29">
        <v>101.9</v>
      </c>
      <c r="C1438" s="61">
        <v>102</v>
      </c>
      <c r="D1438" s="70">
        <f t="shared" si="227"/>
        <v>101.9</v>
      </c>
      <c r="E1438" s="70">
        <f t="shared" si="228"/>
        <v>102</v>
      </c>
      <c r="F1438" s="5">
        <v>1434</v>
      </c>
      <c r="G1438" s="72"/>
      <c r="H1438" s="4">
        <f t="shared" si="222"/>
        <v>100</v>
      </c>
      <c r="I1438" s="4">
        <f t="shared" si="223"/>
        <v>125</v>
      </c>
      <c r="J1438" s="1">
        <f t="shared" si="224"/>
        <v>15488166189.124901</v>
      </c>
      <c r="K1438" s="5"/>
      <c r="L1438" s="12"/>
      <c r="N1438" s="2" t="str">
        <f t="shared" si="225"/>
        <v/>
      </c>
      <c r="O1438" s="1">
        <f t="shared" si="231"/>
        <v>26400826165347.039</v>
      </c>
      <c r="P1438" s="5">
        <v>1434</v>
      </c>
      <c r="Q1438" s="10">
        <f t="shared" si="229"/>
        <v>102.7</v>
      </c>
      <c r="R1438" s="44">
        <f t="shared" si="230"/>
        <v>98.7</v>
      </c>
      <c r="S1438" s="42" t="str">
        <f t="shared" si="226"/>
        <v/>
      </c>
      <c r="AG1438" s="72"/>
      <c r="AH1438" s="72"/>
      <c r="AI1438" s="72"/>
      <c r="AJ1438" s="72"/>
    </row>
    <row r="1439" spans="1:36" x14ac:dyDescent="0.25">
      <c r="A1439" s="30">
        <v>1.0096527777778901</v>
      </c>
      <c r="B1439" s="29">
        <v>101.5</v>
      </c>
      <c r="C1439" s="61">
        <v>101.6</v>
      </c>
      <c r="D1439" s="70">
        <f t="shared" si="227"/>
        <v>101.5</v>
      </c>
      <c r="E1439" s="70">
        <f t="shared" si="228"/>
        <v>101.6</v>
      </c>
      <c r="F1439" s="5">
        <v>1435</v>
      </c>
      <c r="G1439" s="72"/>
      <c r="H1439" s="4">
        <f t="shared" si="222"/>
        <v>100</v>
      </c>
      <c r="I1439" s="4">
        <f t="shared" si="223"/>
        <v>125</v>
      </c>
      <c r="J1439" s="1">
        <f t="shared" si="224"/>
        <v>14125375446.227579</v>
      </c>
      <c r="K1439" s="5"/>
      <c r="L1439" s="12"/>
      <c r="N1439" s="2" t="str">
        <f t="shared" si="225"/>
        <v/>
      </c>
      <c r="O1439" s="1">
        <f t="shared" si="231"/>
        <v>26414951540793.266</v>
      </c>
      <c r="P1439" s="5">
        <v>1435</v>
      </c>
      <c r="Q1439" s="10">
        <f t="shared" si="229"/>
        <v>102.6</v>
      </c>
      <c r="R1439" s="44">
        <f t="shared" si="230"/>
        <v>98.7</v>
      </c>
      <c r="S1439" s="42" t="str">
        <f t="shared" si="226"/>
        <v/>
      </c>
      <c r="AG1439" s="72"/>
      <c r="AH1439" s="72"/>
      <c r="AI1439" s="72"/>
      <c r="AJ1439" s="72"/>
    </row>
    <row r="1440" spans="1:36" x14ac:dyDescent="0.25">
      <c r="A1440" s="30">
        <v>1.0096643518519599</v>
      </c>
      <c r="B1440" s="29">
        <v>101.9</v>
      </c>
      <c r="C1440" s="61">
        <v>102</v>
      </c>
      <c r="D1440" s="70">
        <f t="shared" si="227"/>
        <v>101.9</v>
      </c>
      <c r="E1440" s="70">
        <f t="shared" si="228"/>
        <v>102</v>
      </c>
      <c r="F1440" s="5">
        <v>1436</v>
      </c>
      <c r="G1440" s="72"/>
      <c r="H1440" s="4">
        <f t="shared" si="222"/>
        <v>100</v>
      </c>
      <c r="I1440" s="4">
        <f t="shared" si="223"/>
        <v>125</v>
      </c>
      <c r="J1440" s="1">
        <f t="shared" si="224"/>
        <v>15488166189.124901</v>
      </c>
      <c r="K1440" s="5"/>
      <c r="L1440" s="12"/>
      <c r="N1440" s="2" t="str">
        <f t="shared" si="225"/>
        <v/>
      </c>
      <c r="O1440" s="1">
        <f t="shared" si="231"/>
        <v>26430439706982.391</v>
      </c>
      <c r="P1440" s="5">
        <v>1436</v>
      </c>
      <c r="Q1440" s="10">
        <f t="shared" si="229"/>
        <v>102.6</v>
      </c>
      <c r="R1440" s="44">
        <f t="shared" si="230"/>
        <v>98.7</v>
      </c>
      <c r="S1440" s="42" t="str">
        <f t="shared" si="226"/>
        <v/>
      </c>
      <c r="AG1440" s="72"/>
      <c r="AH1440" s="72"/>
      <c r="AI1440" s="72"/>
      <c r="AJ1440" s="72"/>
    </row>
    <row r="1441" spans="1:36" x14ac:dyDescent="0.25">
      <c r="A1441" s="30">
        <v>1.0096759259260299</v>
      </c>
      <c r="B1441" s="29">
        <v>102.7</v>
      </c>
      <c r="C1441" s="61">
        <v>102.8</v>
      </c>
      <c r="D1441" s="70">
        <f t="shared" si="227"/>
        <v>102.7</v>
      </c>
      <c r="E1441" s="70">
        <f t="shared" si="228"/>
        <v>102.8</v>
      </c>
      <c r="F1441" s="5">
        <v>1437</v>
      </c>
      <c r="G1441" s="72"/>
      <c r="H1441" s="4">
        <f t="shared" si="222"/>
        <v>100</v>
      </c>
      <c r="I1441" s="4">
        <f t="shared" si="223"/>
        <v>125</v>
      </c>
      <c r="J1441" s="1">
        <f t="shared" si="224"/>
        <v>18620871366.6287</v>
      </c>
      <c r="K1441" s="5"/>
      <c r="L1441" s="12"/>
      <c r="N1441" s="2" t="str">
        <f t="shared" si="225"/>
        <v/>
      </c>
      <c r="O1441" s="1">
        <f t="shared" si="231"/>
        <v>26449060578349.02</v>
      </c>
      <c r="P1441" s="5">
        <v>1437</v>
      </c>
      <c r="Q1441" s="10">
        <f t="shared" si="229"/>
        <v>102.6</v>
      </c>
      <c r="R1441" s="44">
        <f t="shared" si="230"/>
        <v>98.7</v>
      </c>
      <c r="S1441" s="42" t="str">
        <f t="shared" si="226"/>
        <v/>
      </c>
      <c r="AG1441" s="72"/>
      <c r="AH1441" s="72"/>
      <c r="AI1441" s="72"/>
      <c r="AJ1441" s="72"/>
    </row>
    <row r="1442" spans="1:36" x14ac:dyDescent="0.25">
      <c r="A1442" s="30">
        <v>1.00968750000011</v>
      </c>
      <c r="B1442" s="29">
        <v>102.4</v>
      </c>
      <c r="C1442" s="61">
        <v>102.5</v>
      </c>
      <c r="D1442" s="70">
        <f t="shared" si="227"/>
        <v>102.4</v>
      </c>
      <c r="E1442" s="70">
        <f t="shared" si="228"/>
        <v>102.5</v>
      </c>
      <c r="F1442" s="5">
        <v>1438</v>
      </c>
      <c r="G1442" s="72"/>
      <c r="H1442" s="4">
        <f t="shared" si="222"/>
        <v>100</v>
      </c>
      <c r="I1442" s="4">
        <f t="shared" si="223"/>
        <v>125</v>
      </c>
      <c r="J1442" s="1">
        <f t="shared" si="224"/>
        <v>17378008287.493782</v>
      </c>
      <c r="K1442" s="5"/>
      <c r="L1442" s="12"/>
      <c r="N1442" s="2" t="str">
        <f t="shared" si="225"/>
        <v/>
      </c>
      <c r="O1442" s="1">
        <f t="shared" si="231"/>
        <v>26466438586636.512</v>
      </c>
      <c r="P1442" s="5">
        <v>1438</v>
      </c>
      <c r="Q1442" s="10">
        <f t="shared" si="229"/>
        <v>102.6</v>
      </c>
      <c r="R1442" s="44">
        <f t="shared" si="230"/>
        <v>98.7</v>
      </c>
      <c r="S1442" s="42" t="str">
        <f t="shared" si="226"/>
        <v/>
      </c>
      <c r="AG1442" s="72"/>
      <c r="AH1442" s="72"/>
      <c r="AI1442" s="72"/>
      <c r="AJ1442" s="72"/>
    </row>
    <row r="1443" spans="1:36" x14ac:dyDescent="0.25">
      <c r="A1443" s="30">
        <v>1.00969907407418</v>
      </c>
      <c r="B1443" s="29">
        <v>103.4</v>
      </c>
      <c r="C1443" s="61">
        <v>103.5</v>
      </c>
      <c r="D1443" s="70">
        <f t="shared" si="227"/>
        <v>103.4</v>
      </c>
      <c r="E1443" s="70">
        <f t="shared" si="228"/>
        <v>103.5</v>
      </c>
      <c r="F1443" s="5">
        <v>1439</v>
      </c>
      <c r="G1443" s="72"/>
      <c r="H1443" s="4">
        <f t="shared" si="222"/>
        <v>100</v>
      </c>
      <c r="I1443" s="4">
        <f t="shared" si="223"/>
        <v>125</v>
      </c>
      <c r="J1443" s="1">
        <f t="shared" si="224"/>
        <v>21877616239.495541</v>
      </c>
      <c r="K1443" s="5"/>
      <c r="L1443" s="12"/>
      <c r="N1443" s="2" t="str">
        <f t="shared" si="225"/>
        <v/>
      </c>
      <c r="O1443" s="1">
        <f t="shared" si="231"/>
        <v>26488316202876.008</v>
      </c>
      <c r="P1443" s="5">
        <v>1439</v>
      </c>
      <c r="Q1443" s="10">
        <f t="shared" si="229"/>
        <v>102.6</v>
      </c>
      <c r="R1443" s="44">
        <f t="shared" si="230"/>
        <v>98.7</v>
      </c>
      <c r="S1443" s="42" t="str">
        <f t="shared" si="226"/>
        <v/>
      </c>
      <c r="AG1443" s="72"/>
      <c r="AH1443" s="72"/>
      <c r="AI1443" s="72"/>
      <c r="AJ1443" s="72"/>
    </row>
    <row r="1444" spans="1:36" x14ac:dyDescent="0.25">
      <c r="A1444" s="30">
        <v>1.0097106481482601</v>
      </c>
      <c r="B1444" s="29">
        <v>102.1</v>
      </c>
      <c r="C1444" s="61">
        <v>102.19999999999999</v>
      </c>
      <c r="D1444" s="70">
        <f t="shared" si="227"/>
        <v>102.1</v>
      </c>
      <c r="E1444" s="70">
        <f t="shared" si="228"/>
        <v>102.19999999999999</v>
      </c>
      <c r="F1444" s="5">
        <v>1440</v>
      </c>
      <c r="G1444" s="72"/>
      <c r="H1444" s="4">
        <f t="shared" si="222"/>
        <v>100</v>
      </c>
      <c r="I1444" s="4">
        <f t="shared" si="223"/>
        <v>125</v>
      </c>
      <c r="J1444" s="1">
        <f t="shared" si="224"/>
        <v>16218100973.589273</v>
      </c>
      <c r="K1444" s="5"/>
      <c r="L1444" s="12"/>
      <c r="N1444" s="2" t="str">
        <f t="shared" si="225"/>
        <v/>
      </c>
      <c r="O1444" s="1">
        <f t="shared" si="231"/>
        <v>26504534303849.598</v>
      </c>
      <c r="P1444" s="5">
        <v>1440</v>
      </c>
      <c r="Q1444" s="10">
        <f t="shared" si="229"/>
        <v>102.6</v>
      </c>
      <c r="R1444" s="44">
        <f t="shared" si="230"/>
        <v>98.7</v>
      </c>
      <c r="S1444" s="42" t="str">
        <f t="shared" si="226"/>
        <v/>
      </c>
      <c r="AG1444" s="72"/>
      <c r="AH1444" s="72"/>
      <c r="AI1444" s="72"/>
      <c r="AJ1444" s="72"/>
    </row>
    <row r="1445" spans="1:36" x14ac:dyDescent="0.25">
      <c r="A1445" s="30">
        <v>1.0097222222223301</v>
      </c>
      <c r="B1445" s="29">
        <v>104.4</v>
      </c>
      <c r="C1445" s="61">
        <v>106.4</v>
      </c>
      <c r="D1445" s="70">
        <f t="shared" si="227"/>
        <v>104.4</v>
      </c>
      <c r="E1445" s="70">
        <f t="shared" si="228"/>
        <v>106.4</v>
      </c>
      <c r="F1445" s="5">
        <v>1441</v>
      </c>
      <c r="G1445" s="72"/>
      <c r="H1445" s="4">
        <f t="shared" si="222"/>
        <v>100</v>
      </c>
      <c r="I1445" s="4">
        <f t="shared" si="223"/>
        <v>125</v>
      </c>
      <c r="J1445" s="1">
        <f t="shared" si="224"/>
        <v>27542287033.381855</v>
      </c>
      <c r="K1445" s="5"/>
      <c r="L1445" s="12"/>
      <c r="N1445" s="2" t="str">
        <f t="shared" si="225"/>
        <v/>
      </c>
      <c r="O1445" s="1">
        <f t="shared" si="231"/>
        <v>26532076590882.98</v>
      </c>
      <c r="P1445" s="5">
        <v>1441</v>
      </c>
      <c r="Q1445" s="10">
        <f t="shared" si="229"/>
        <v>102.7</v>
      </c>
      <c r="R1445" s="44">
        <f t="shared" si="230"/>
        <v>98.7</v>
      </c>
      <c r="S1445" s="42" t="str">
        <f t="shared" si="226"/>
        <v/>
      </c>
      <c r="AG1445" s="72"/>
      <c r="AH1445" s="72"/>
      <c r="AI1445" s="72"/>
      <c r="AJ1445" s="72"/>
    </row>
    <row r="1446" spans="1:36" x14ac:dyDescent="0.25">
      <c r="A1446" s="30">
        <v>1.0097337962964099</v>
      </c>
      <c r="B1446" s="29">
        <v>101.2</v>
      </c>
      <c r="C1446" s="61">
        <v>102.2</v>
      </c>
      <c r="D1446" s="70">
        <f t="shared" si="227"/>
        <v>101.2</v>
      </c>
      <c r="E1446" s="70">
        <f t="shared" si="228"/>
        <v>102.2</v>
      </c>
      <c r="F1446" s="5">
        <v>1442</v>
      </c>
      <c r="G1446" s="72"/>
      <c r="H1446" s="4">
        <f t="shared" si="222"/>
        <v>100</v>
      </c>
      <c r="I1446" s="4">
        <f t="shared" si="223"/>
        <v>125</v>
      </c>
      <c r="J1446" s="1">
        <f t="shared" si="224"/>
        <v>13182567385.564108</v>
      </c>
      <c r="K1446" s="5"/>
      <c r="L1446" s="12"/>
      <c r="N1446" s="2" t="str">
        <f t="shared" si="225"/>
        <v/>
      </c>
      <c r="O1446" s="1">
        <f t="shared" si="231"/>
        <v>26545259158268.543</v>
      </c>
      <c r="P1446" s="5">
        <v>1442</v>
      </c>
      <c r="Q1446" s="10">
        <f t="shared" si="229"/>
        <v>102.7</v>
      </c>
      <c r="R1446" s="44">
        <f t="shared" si="230"/>
        <v>98.7</v>
      </c>
      <c r="S1446" s="42" t="str">
        <f t="shared" si="226"/>
        <v/>
      </c>
      <c r="AG1446" s="72"/>
      <c r="AH1446" s="72"/>
      <c r="AI1446" s="72"/>
      <c r="AJ1446" s="72"/>
    </row>
    <row r="1447" spans="1:36" x14ac:dyDescent="0.25">
      <c r="A1447" s="30">
        <v>1.00974537037048</v>
      </c>
      <c r="B1447" s="29">
        <v>103.8</v>
      </c>
      <c r="C1447" s="61">
        <v>104.6</v>
      </c>
      <c r="D1447" s="70">
        <f t="shared" si="227"/>
        <v>103.8</v>
      </c>
      <c r="E1447" s="70">
        <f t="shared" si="228"/>
        <v>104.6</v>
      </c>
      <c r="F1447" s="5">
        <v>1443</v>
      </c>
      <c r="G1447" s="72"/>
      <c r="H1447" s="4">
        <f t="shared" si="222"/>
        <v>100</v>
      </c>
      <c r="I1447" s="4">
        <f t="shared" si="223"/>
        <v>125</v>
      </c>
      <c r="J1447" s="1">
        <f t="shared" si="224"/>
        <v>23988329190.194912</v>
      </c>
      <c r="K1447" s="5"/>
      <c r="L1447" s="12"/>
      <c r="N1447" s="2" t="str">
        <f t="shared" si="225"/>
        <v/>
      </c>
      <c r="O1447" s="1">
        <f t="shared" si="231"/>
        <v>26569247487458.738</v>
      </c>
      <c r="P1447" s="5">
        <v>1443</v>
      </c>
      <c r="Q1447" s="10">
        <f t="shared" si="229"/>
        <v>102.7</v>
      </c>
      <c r="R1447" s="44">
        <f t="shared" si="230"/>
        <v>98.7</v>
      </c>
      <c r="S1447" s="42" t="str">
        <f t="shared" si="226"/>
        <v/>
      </c>
      <c r="AG1447" s="72"/>
      <c r="AH1447" s="72"/>
      <c r="AI1447" s="72"/>
      <c r="AJ1447" s="72"/>
    </row>
    <row r="1448" spans="1:36" x14ac:dyDescent="0.25">
      <c r="A1448" s="30">
        <v>1.00975694444455</v>
      </c>
      <c r="B1448" s="29">
        <v>103.3</v>
      </c>
      <c r="C1448" s="61">
        <v>103.5</v>
      </c>
      <c r="D1448" s="70">
        <f t="shared" si="227"/>
        <v>103.3</v>
      </c>
      <c r="E1448" s="70">
        <f t="shared" si="228"/>
        <v>103.5</v>
      </c>
      <c r="F1448" s="5">
        <v>1444</v>
      </c>
      <c r="G1448" s="72"/>
      <c r="H1448" s="4">
        <f t="shared" si="222"/>
        <v>100</v>
      </c>
      <c r="I1448" s="4">
        <f t="shared" si="223"/>
        <v>125</v>
      </c>
      <c r="J1448" s="1">
        <f t="shared" si="224"/>
        <v>21379620895.022339</v>
      </c>
      <c r="K1448" s="5"/>
      <c r="L1448" s="12"/>
      <c r="N1448" s="2" t="str">
        <f t="shared" si="225"/>
        <v/>
      </c>
      <c r="O1448" s="1">
        <f t="shared" si="231"/>
        <v>26590627108353.762</v>
      </c>
      <c r="P1448" s="5">
        <v>1444</v>
      </c>
      <c r="Q1448" s="10">
        <f t="shared" si="229"/>
        <v>102.7</v>
      </c>
      <c r="R1448" s="44">
        <f t="shared" si="230"/>
        <v>98.7</v>
      </c>
      <c r="S1448" s="42" t="str">
        <f t="shared" si="226"/>
        <v/>
      </c>
      <c r="AG1448" s="72"/>
      <c r="AH1448" s="72"/>
      <c r="AI1448" s="72"/>
      <c r="AJ1448" s="72"/>
    </row>
    <row r="1449" spans="1:36" x14ac:dyDescent="0.25">
      <c r="A1449" s="30">
        <v>1.00976851851863</v>
      </c>
      <c r="B1449" s="29">
        <v>100.2</v>
      </c>
      <c r="C1449" s="61">
        <v>100.3</v>
      </c>
      <c r="D1449" s="70">
        <f t="shared" si="227"/>
        <v>100.2</v>
      </c>
      <c r="E1449" s="70">
        <f t="shared" si="228"/>
        <v>100.3</v>
      </c>
      <c r="F1449" s="5">
        <v>1445</v>
      </c>
      <c r="G1449" s="72"/>
      <c r="H1449" s="4">
        <f t="shared" si="222"/>
        <v>100</v>
      </c>
      <c r="I1449" s="4">
        <f t="shared" si="223"/>
        <v>125</v>
      </c>
      <c r="J1449" s="1">
        <f t="shared" si="224"/>
        <v>10471285480.508997</v>
      </c>
      <c r="K1449" s="5"/>
      <c r="L1449" s="12"/>
      <c r="N1449" s="2" t="str">
        <f t="shared" si="225"/>
        <v/>
      </c>
      <c r="O1449" s="1">
        <f t="shared" si="231"/>
        <v>26601098393834.27</v>
      </c>
      <c r="P1449" s="5">
        <v>1445</v>
      </c>
      <c r="Q1449" s="10">
        <f t="shared" si="229"/>
        <v>102.7</v>
      </c>
      <c r="R1449" s="44">
        <f t="shared" si="230"/>
        <v>98.7</v>
      </c>
      <c r="S1449" s="42" t="str">
        <f t="shared" si="226"/>
        <v/>
      </c>
      <c r="AG1449" s="72"/>
      <c r="AH1449" s="72"/>
      <c r="AI1449" s="72"/>
      <c r="AJ1449" s="72"/>
    </row>
    <row r="1450" spans="1:36" x14ac:dyDescent="0.25">
      <c r="A1450" s="30">
        <v>1.0097800925927001</v>
      </c>
      <c r="B1450" s="29">
        <v>104.1</v>
      </c>
      <c r="C1450" s="61">
        <v>104.19999999999999</v>
      </c>
      <c r="D1450" s="70">
        <f t="shared" si="227"/>
        <v>104.1</v>
      </c>
      <c r="E1450" s="70">
        <f t="shared" si="228"/>
        <v>104.19999999999999</v>
      </c>
      <c r="F1450" s="5">
        <v>1446</v>
      </c>
      <c r="G1450" s="72"/>
      <c r="H1450" s="4">
        <f t="shared" si="222"/>
        <v>100</v>
      </c>
      <c r="I1450" s="4">
        <f t="shared" si="223"/>
        <v>125</v>
      </c>
      <c r="J1450" s="1">
        <f t="shared" si="224"/>
        <v>25703957827.688728</v>
      </c>
      <c r="K1450" s="5"/>
      <c r="L1450" s="12"/>
      <c r="N1450" s="2" t="str">
        <f t="shared" si="225"/>
        <v/>
      </c>
      <c r="O1450" s="1">
        <f t="shared" si="231"/>
        <v>26626802351661.957</v>
      </c>
      <c r="P1450" s="5">
        <v>1446</v>
      </c>
      <c r="Q1450" s="10">
        <f t="shared" si="229"/>
        <v>102.7</v>
      </c>
      <c r="R1450" s="44">
        <f t="shared" si="230"/>
        <v>98.7</v>
      </c>
      <c r="S1450" s="42" t="str">
        <f t="shared" si="226"/>
        <v/>
      </c>
      <c r="AG1450" s="72"/>
      <c r="AH1450" s="72"/>
      <c r="AI1450" s="72"/>
      <c r="AJ1450" s="72"/>
    </row>
    <row r="1451" spans="1:36" x14ac:dyDescent="0.25">
      <c r="A1451" s="30">
        <v>1.0097916666667801</v>
      </c>
      <c r="B1451" s="29">
        <v>103</v>
      </c>
      <c r="C1451" s="61">
        <v>104.2</v>
      </c>
      <c r="D1451" s="70">
        <f t="shared" si="227"/>
        <v>103</v>
      </c>
      <c r="E1451" s="70">
        <f t="shared" si="228"/>
        <v>104.2</v>
      </c>
      <c r="F1451" s="5">
        <v>1447</v>
      </c>
      <c r="G1451" s="72"/>
      <c r="H1451" s="4">
        <f t="shared" si="222"/>
        <v>100</v>
      </c>
      <c r="I1451" s="4">
        <f t="shared" si="223"/>
        <v>125</v>
      </c>
      <c r="J1451" s="1">
        <f t="shared" si="224"/>
        <v>19952623149.688889</v>
      </c>
      <c r="K1451" s="5"/>
      <c r="L1451" s="12"/>
      <c r="N1451" s="2" t="str">
        <f t="shared" si="225"/>
        <v/>
      </c>
      <c r="O1451" s="1">
        <f t="shared" si="231"/>
        <v>26646754974811.645</v>
      </c>
      <c r="P1451" s="5">
        <v>1447</v>
      </c>
      <c r="Q1451" s="10">
        <f t="shared" si="229"/>
        <v>102.7</v>
      </c>
      <c r="R1451" s="44">
        <f t="shared" si="230"/>
        <v>98.7</v>
      </c>
      <c r="S1451" s="42" t="str">
        <f t="shared" si="226"/>
        <v/>
      </c>
      <c r="AG1451" s="72"/>
      <c r="AH1451" s="72"/>
      <c r="AI1451" s="72"/>
      <c r="AJ1451" s="72"/>
    </row>
    <row r="1452" spans="1:36" x14ac:dyDescent="0.25">
      <c r="A1452" s="30">
        <v>1.0098032407408499</v>
      </c>
      <c r="B1452" s="29">
        <v>103.8</v>
      </c>
      <c r="C1452" s="61">
        <v>104.2</v>
      </c>
      <c r="D1452" s="70">
        <f t="shared" si="227"/>
        <v>103.8</v>
      </c>
      <c r="E1452" s="70">
        <f t="shared" si="228"/>
        <v>104.2</v>
      </c>
      <c r="F1452" s="5">
        <v>1448</v>
      </c>
      <c r="G1452" s="72"/>
      <c r="H1452" s="4">
        <f t="shared" si="222"/>
        <v>100</v>
      </c>
      <c r="I1452" s="4">
        <f t="shared" si="223"/>
        <v>125</v>
      </c>
      <c r="J1452" s="1">
        <f t="shared" si="224"/>
        <v>23988329190.194912</v>
      </c>
      <c r="K1452" s="5"/>
      <c r="L1452" s="12"/>
      <c r="N1452" s="2" t="str">
        <f t="shared" si="225"/>
        <v/>
      </c>
      <c r="O1452" s="1">
        <f t="shared" si="231"/>
        <v>26670743304001.84</v>
      </c>
      <c r="P1452" s="5">
        <v>1448</v>
      </c>
      <c r="Q1452" s="10">
        <f t="shared" si="229"/>
        <v>102.7</v>
      </c>
      <c r="R1452" s="44">
        <f t="shared" si="230"/>
        <v>98.7</v>
      </c>
      <c r="S1452" s="42" t="str">
        <f t="shared" si="226"/>
        <v/>
      </c>
      <c r="AG1452" s="72"/>
      <c r="AH1452" s="72"/>
      <c r="AI1452" s="72"/>
      <c r="AJ1452" s="72"/>
    </row>
    <row r="1453" spans="1:36" x14ac:dyDescent="0.25">
      <c r="A1453" s="30">
        <v>1.00981481481492</v>
      </c>
      <c r="B1453" s="29">
        <v>102.6</v>
      </c>
      <c r="C1453" s="61">
        <v>104.6</v>
      </c>
      <c r="D1453" s="70">
        <f t="shared" si="227"/>
        <v>102.6</v>
      </c>
      <c r="E1453" s="70">
        <f t="shared" si="228"/>
        <v>104.6</v>
      </c>
      <c r="F1453" s="5">
        <v>1449</v>
      </c>
      <c r="G1453" s="72"/>
      <c r="H1453" s="4">
        <f t="shared" si="222"/>
        <v>100</v>
      </c>
      <c r="I1453" s="4">
        <f t="shared" si="223"/>
        <v>125</v>
      </c>
      <c r="J1453" s="1">
        <f t="shared" si="224"/>
        <v>18197008586.099861</v>
      </c>
      <c r="K1453" s="5"/>
      <c r="L1453" s="12"/>
      <c r="N1453" s="2" t="str">
        <f t="shared" si="225"/>
        <v/>
      </c>
      <c r="O1453" s="1">
        <f t="shared" si="231"/>
        <v>26688940312587.941</v>
      </c>
      <c r="P1453" s="5">
        <v>1449</v>
      </c>
      <c r="Q1453" s="10">
        <f t="shared" si="229"/>
        <v>102.7</v>
      </c>
      <c r="R1453" s="44">
        <f t="shared" si="230"/>
        <v>98.7</v>
      </c>
      <c r="S1453" s="42" t="str">
        <f t="shared" si="226"/>
        <v/>
      </c>
      <c r="AG1453" s="72"/>
      <c r="AH1453" s="72"/>
      <c r="AI1453" s="72"/>
      <c r="AJ1453" s="72"/>
    </row>
    <row r="1454" spans="1:36" x14ac:dyDescent="0.25">
      <c r="A1454" s="30">
        <v>1.009826388889</v>
      </c>
      <c r="B1454" s="29">
        <v>103.5</v>
      </c>
      <c r="C1454" s="61">
        <v>104.1</v>
      </c>
      <c r="D1454" s="70">
        <f t="shared" si="227"/>
        <v>103.5</v>
      </c>
      <c r="E1454" s="70">
        <f t="shared" si="228"/>
        <v>104.1</v>
      </c>
      <c r="F1454" s="5">
        <v>1450</v>
      </c>
      <c r="G1454" s="72"/>
      <c r="H1454" s="4">
        <f t="shared" si="222"/>
        <v>100</v>
      </c>
      <c r="I1454" s="4">
        <f t="shared" si="223"/>
        <v>125</v>
      </c>
      <c r="J1454" s="1">
        <f t="shared" si="224"/>
        <v>22387211385.683411</v>
      </c>
      <c r="K1454" s="5"/>
      <c r="L1454" s="12"/>
      <c r="N1454" s="2" t="str">
        <f t="shared" si="225"/>
        <v/>
      </c>
      <c r="O1454" s="1">
        <f t="shared" si="231"/>
        <v>26711327523973.625</v>
      </c>
      <c r="P1454" s="5">
        <v>1450</v>
      </c>
      <c r="Q1454" s="10">
        <f t="shared" si="229"/>
        <v>102.7</v>
      </c>
      <c r="R1454" s="44">
        <f t="shared" si="230"/>
        <v>98.7</v>
      </c>
      <c r="S1454" s="42" t="str">
        <f t="shared" si="226"/>
        <v/>
      </c>
      <c r="AG1454" s="72"/>
      <c r="AH1454" s="72"/>
      <c r="AI1454" s="72"/>
      <c r="AJ1454" s="72"/>
    </row>
    <row r="1455" spans="1:36" x14ac:dyDescent="0.25">
      <c r="A1455" s="30">
        <v>1.00983796296307</v>
      </c>
      <c r="B1455" s="29">
        <v>100.7</v>
      </c>
      <c r="C1455" s="61">
        <v>101.7</v>
      </c>
      <c r="D1455" s="70">
        <f t="shared" si="227"/>
        <v>100.7</v>
      </c>
      <c r="E1455" s="70">
        <f t="shared" si="228"/>
        <v>101.7</v>
      </c>
      <c r="F1455" s="5">
        <v>1451</v>
      </c>
      <c r="G1455" s="72"/>
      <c r="H1455" s="4">
        <f t="shared" si="222"/>
        <v>100</v>
      </c>
      <c r="I1455" s="4">
        <f t="shared" si="223"/>
        <v>125</v>
      </c>
      <c r="J1455" s="1">
        <f t="shared" si="224"/>
        <v>11748975549.395334</v>
      </c>
      <c r="K1455" s="5"/>
      <c r="L1455" s="12"/>
      <c r="N1455" s="2" t="str">
        <f t="shared" si="225"/>
        <v/>
      </c>
      <c r="O1455" s="1">
        <f t="shared" si="231"/>
        <v>26723076499523.02</v>
      </c>
      <c r="P1455" s="5">
        <v>1451</v>
      </c>
      <c r="Q1455" s="10">
        <f t="shared" si="229"/>
        <v>102.7</v>
      </c>
      <c r="R1455" s="44">
        <f t="shared" si="230"/>
        <v>98.7</v>
      </c>
      <c r="S1455" s="42" t="str">
        <f t="shared" si="226"/>
        <v/>
      </c>
      <c r="AG1455" s="72"/>
      <c r="AH1455" s="72"/>
      <c r="AI1455" s="72"/>
      <c r="AJ1455" s="72"/>
    </row>
    <row r="1456" spans="1:36" x14ac:dyDescent="0.25">
      <c r="A1456" s="30">
        <v>1.0098495370371501</v>
      </c>
      <c r="B1456" s="29">
        <v>102.5</v>
      </c>
      <c r="C1456" s="61">
        <v>103.3</v>
      </c>
      <c r="D1456" s="70">
        <f t="shared" si="227"/>
        <v>102.5</v>
      </c>
      <c r="E1456" s="70">
        <f t="shared" si="228"/>
        <v>103.3</v>
      </c>
      <c r="F1456" s="5">
        <v>1452</v>
      </c>
      <c r="G1456" s="72"/>
      <c r="H1456" s="4">
        <f t="shared" si="222"/>
        <v>100</v>
      </c>
      <c r="I1456" s="4">
        <f t="shared" si="223"/>
        <v>125</v>
      </c>
      <c r="J1456" s="1">
        <f t="shared" si="224"/>
        <v>17782794100.389256</v>
      </c>
      <c r="K1456" s="5"/>
      <c r="L1456" s="12"/>
      <c r="N1456" s="2" t="str">
        <f t="shared" si="225"/>
        <v/>
      </c>
      <c r="O1456" s="1">
        <f t="shared" si="231"/>
        <v>26740859293623.41</v>
      </c>
      <c r="P1456" s="5">
        <v>1452</v>
      </c>
      <c r="Q1456" s="10">
        <f t="shared" si="229"/>
        <v>102.7</v>
      </c>
      <c r="R1456" s="44">
        <f t="shared" si="230"/>
        <v>98.7</v>
      </c>
      <c r="S1456" s="42" t="str">
        <f t="shared" si="226"/>
        <v/>
      </c>
      <c r="AG1456" s="72"/>
      <c r="AH1456" s="72"/>
      <c r="AI1456" s="72"/>
      <c r="AJ1456" s="72"/>
    </row>
    <row r="1457" spans="1:36" x14ac:dyDescent="0.25">
      <c r="A1457" s="30">
        <v>1.0098611111112199</v>
      </c>
      <c r="B1457" s="29">
        <v>105.5</v>
      </c>
      <c r="C1457" s="61">
        <v>105.7</v>
      </c>
      <c r="D1457" s="70">
        <f t="shared" si="227"/>
        <v>105.5</v>
      </c>
      <c r="E1457" s="70">
        <f t="shared" si="228"/>
        <v>105.7</v>
      </c>
      <c r="F1457" s="5">
        <v>1453</v>
      </c>
      <c r="G1457" s="72"/>
      <c r="H1457" s="4">
        <f t="shared" si="222"/>
        <v>100</v>
      </c>
      <c r="I1457" s="4">
        <f t="shared" si="223"/>
        <v>125</v>
      </c>
      <c r="J1457" s="1">
        <f t="shared" si="224"/>
        <v>35481338923.357628</v>
      </c>
      <c r="K1457" s="5"/>
      <c r="L1457" s="12"/>
      <c r="N1457" s="2" t="str">
        <f t="shared" si="225"/>
        <v/>
      </c>
      <c r="O1457" s="1">
        <f t="shared" si="231"/>
        <v>26776340632546.77</v>
      </c>
      <c r="P1457" s="5">
        <v>1453</v>
      </c>
      <c r="Q1457" s="10">
        <f t="shared" si="229"/>
        <v>102.7</v>
      </c>
      <c r="R1457" s="44">
        <f t="shared" si="230"/>
        <v>98.7</v>
      </c>
      <c r="S1457" s="42" t="str">
        <f t="shared" si="226"/>
        <v/>
      </c>
      <c r="AG1457" s="72"/>
      <c r="AH1457" s="72"/>
      <c r="AI1457" s="72"/>
      <c r="AJ1457" s="72"/>
    </row>
    <row r="1458" spans="1:36" x14ac:dyDescent="0.25">
      <c r="A1458" s="30">
        <v>1.0098726851852999</v>
      </c>
      <c r="B1458" s="29">
        <v>102.9</v>
      </c>
      <c r="C1458" s="61">
        <v>103</v>
      </c>
      <c r="D1458" s="70">
        <f t="shared" si="227"/>
        <v>102.9</v>
      </c>
      <c r="E1458" s="70">
        <f t="shared" si="228"/>
        <v>103</v>
      </c>
      <c r="F1458" s="5">
        <v>1454</v>
      </c>
      <c r="G1458" s="72"/>
      <c r="H1458" s="4">
        <f t="shared" si="222"/>
        <v>100</v>
      </c>
      <c r="I1458" s="4">
        <f t="shared" si="223"/>
        <v>125</v>
      </c>
      <c r="J1458" s="1">
        <f t="shared" si="224"/>
        <v>19498445997.580547</v>
      </c>
      <c r="K1458" s="5"/>
      <c r="L1458" s="12"/>
      <c r="N1458" s="2" t="str">
        <f t="shared" si="225"/>
        <v/>
      </c>
      <c r="O1458" s="1">
        <f t="shared" si="231"/>
        <v>26795839078544.352</v>
      </c>
      <c r="P1458" s="5">
        <v>1454</v>
      </c>
      <c r="Q1458" s="10">
        <f t="shared" si="229"/>
        <v>102.7</v>
      </c>
      <c r="R1458" s="44">
        <f t="shared" si="230"/>
        <v>98.7</v>
      </c>
      <c r="S1458" s="42" t="str">
        <f t="shared" si="226"/>
        <v/>
      </c>
      <c r="AG1458" s="72"/>
      <c r="AH1458" s="72"/>
      <c r="AI1458" s="72"/>
      <c r="AJ1458" s="72"/>
    </row>
    <row r="1459" spans="1:36" x14ac:dyDescent="0.25">
      <c r="A1459" s="30">
        <v>1.00988425925937</v>
      </c>
      <c r="B1459" s="29">
        <v>104.7</v>
      </c>
      <c r="C1459" s="61">
        <v>104.8</v>
      </c>
      <c r="D1459" s="70">
        <f t="shared" si="227"/>
        <v>104.7</v>
      </c>
      <c r="E1459" s="70">
        <f t="shared" si="228"/>
        <v>104.8</v>
      </c>
      <c r="F1459" s="5">
        <v>1455</v>
      </c>
      <c r="G1459" s="72"/>
      <c r="H1459" s="4">
        <f t="shared" si="222"/>
        <v>100</v>
      </c>
      <c r="I1459" s="4">
        <f t="shared" si="223"/>
        <v>125</v>
      </c>
      <c r="J1459" s="1">
        <f t="shared" si="224"/>
        <v>29512092266.663944</v>
      </c>
      <c r="K1459" s="5"/>
      <c r="L1459" s="12"/>
      <c r="N1459" s="2" t="str">
        <f t="shared" si="225"/>
        <v/>
      </c>
      <c r="O1459" s="1">
        <f t="shared" si="231"/>
        <v>26825351170811.016</v>
      </c>
      <c r="P1459" s="5">
        <v>1455</v>
      </c>
      <c r="Q1459" s="10">
        <f t="shared" si="229"/>
        <v>102.7</v>
      </c>
      <c r="R1459" s="44">
        <f t="shared" si="230"/>
        <v>98.7</v>
      </c>
      <c r="S1459" s="42" t="str">
        <f t="shared" si="226"/>
        <v/>
      </c>
      <c r="AG1459" s="72"/>
      <c r="AH1459" s="72"/>
      <c r="AI1459" s="72"/>
      <c r="AJ1459" s="72"/>
    </row>
    <row r="1460" spans="1:36" x14ac:dyDescent="0.25">
      <c r="A1460" s="30">
        <v>1.00989583333344</v>
      </c>
      <c r="B1460" s="29">
        <v>104</v>
      </c>
      <c r="C1460" s="61">
        <v>105.2</v>
      </c>
      <c r="D1460" s="70">
        <f t="shared" si="227"/>
        <v>104</v>
      </c>
      <c r="E1460" s="70">
        <f t="shared" si="228"/>
        <v>105.2</v>
      </c>
      <c r="F1460" s="5">
        <v>1456</v>
      </c>
      <c r="G1460" s="72"/>
      <c r="H1460" s="4">
        <f t="shared" si="222"/>
        <v>100</v>
      </c>
      <c r="I1460" s="4">
        <f t="shared" si="223"/>
        <v>125</v>
      </c>
      <c r="J1460" s="1">
        <f t="shared" si="224"/>
        <v>25118864315.095894</v>
      </c>
      <c r="K1460" s="5"/>
      <c r="L1460" s="12"/>
      <c r="N1460" s="2" t="str">
        <f t="shared" si="225"/>
        <v/>
      </c>
      <c r="O1460" s="1">
        <f t="shared" si="231"/>
        <v>26850470035126.113</v>
      </c>
      <c r="P1460" s="5">
        <v>1456</v>
      </c>
      <c r="Q1460" s="10">
        <f t="shared" si="229"/>
        <v>102.7</v>
      </c>
      <c r="R1460" s="44">
        <f t="shared" si="230"/>
        <v>98.7</v>
      </c>
      <c r="S1460" s="42" t="str">
        <f t="shared" si="226"/>
        <v/>
      </c>
      <c r="AG1460" s="72"/>
      <c r="AH1460" s="72"/>
      <c r="AI1460" s="72"/>
      <c r="AJ1460" s="72"/>
    </row>
    <row r="1461" spans="1:36" x14ac:dyDescent="0.25">
      <c r="A1461" s="30">
        <v>1.0099074074075201</v>
      </c>
      <c r="B1461" s="29">
        <v>103.8</v>
      </c>
      <c r="C1461" s="61">
        <v>104.2</v>
      </c>
      <c r="D1461" s="70">
        <f t="shared" si="227"/>
        <v>103.8</v>
      </c>
      <c r="E1461" s="70">
        <f t="shared" si="228"/>
        <v>104.2</v>
      </c>
      <c r="F1461" s="5">
        <v>1457</v>
      </c>
      <c r="G1461" s="72"/>
      <c r="H1461" s="4">
        <f t="shared" si="222"/>
        <v>100</v>
      </c>
      <c r="I1461" s="4">
        <f t="shared" si="223"/>
        <v>125</v>
      </c>
      <c r="J1461" s="1">
        <f t="shared" si="224"/>
        <v>23988329190.194912</v>
      </c>
      <c r="K1461" s="5"/>
      <c r="L1461" s="12"/>
      <c r="N1461" s="2" t="str">
        <f t="shared" si="225"/>
        <v/>
      </c>
      <c r="O1461" s="1">
        <f t="shared" si="231"/>
        <v>26874458364316.309</v>
      </c>
      <c r="P1461" s="5">
        <v>1457</v>
      </c>
      <c r="Q1461" s="10">
        <f t="shared" si="229"/>
        <v>102.7</v>
      </c>
      <c r="R1461" s="44">
        <f t="shared" si="230"/>
        <v>98.7</v>
      </c>
      <c r="S1461" s="42" t="str">
        <f t="shared" si="226"/>
        <v/>
      </c>
      <c r="AG1461" s="72"/>
      <c r="AH1461" s="72"/>
      <c r="AI1461" s="72"/>
      <c r="AJ1461" s="72"/>
    </row>
    <row r="1462" spans="1:36" x14ac:dyDescent="0.25">
      <c r="A1462" s="30">
        <v>1.0099189814815901</v>
      </c>
      <c r="B1462" s="29">
        <v>104.5</v>
      </c>
      <c r="C1462" s="61">
        <v>106.5</v>
      </c>
      <c r="D1462" s="70">
        <f t="shared" si="227"/>
        <v>104.5</v>
      </c>
      <c r="E1462" s="70">
        <f t="shared" si="228"/>
        <v>106.5</v>
      </c>
      <c r="F1462" s="5">
        <v>1458</v>
      </c>
      <c r="G1462" s="72"/>
      <c r="H1462" s="4">
        <f t="shared" si="222"/>
        <v>100</v>
      </c>
      <c r="I1462" s="4">
        <f t="shared" si="223"/>
        <v>125</v>
      </c>
      <c r="J1462" s="1">
        <f t="shared" si="224"/>
        <v>28183829312.644527</v>
      </c>
      <c r="K1462" s="5"/>
      <c r="L1462" s="12"/>
      <c r="N1462" s="2" t="str">
        <f t="shared" si="225"/>
        <v/>
      </c>
      <c r="O1462" s="1">
        <f t="shared" si="231"/>
        <v>26902642193628.953</v>
      </c>
      <c r="P1462" s="5">
        <v>1458</v>
      </c>
      <c r="Q1462" s="10">
        <f t="shared" si="229"/>
        <v>102.7</v>
      </c>
      <c r="R1462" s="44">
        <f t="shared" si="230"/>
        <v>98.7</v>
      </c>
      <c r="S1462" s="42" t="str">
        <f t="shared" si="226"/>
        <v/>
      </c>
      <c r="AG1462" s="72"/>
      <c r="AH1462" s="72"/>
      <c r="AI1462" s="72"/>
      <c r="AJ1462" s="72"/>
    </row>
    <row r="1463" spans="1:36" x14ac:dyDescent="0.25">
      <c r="A1463" s="30">
        <v>1.0099305555556699</v>
      </c>
      <c r="B1463" s="29">
        <v>104.8</v>
      </c>
      <c r="C1463" s="61">
        <v>105.39999999999999</v>
      </c>
      <c r="D1463" s="70">
        <f t="shared" si="227"/>
        <v>104.8</v>
      </c>
      <c r="E1463" s="70">
        <f t="shared" si="228"/>
        <v>105.39999999999999</v>
      </c>
      <c r="F1463" s="5">
        <v>1459</v>
      </c>
      <c r="G1463" s="72"/>
      <c r="H1463" s="4">
        <f t="shared" si="222"/>
        <v>100</v>
      </c>
      <c r="I1463" s="4">
        <f t="shared" si="223"/>
        <v>125</v>
      </c>
      <c r="J1463" s="1">
        <f t="shared" si="224"/>
        <v>30199517204.020248</v>
      </c>
      <c r="K1463" s="5"/>
      <c r="L1463" s="12"/>
      <c r="N1463" s="2" t="str">
        <f t="shared" si="225"/>
        <v/>
      </c>
      <c r="O1463" s="1">
        <f t="shared" si="231"/>
        <v>26932841710832.973</v>
      </c>
      <c r="P1463" s="5">
        <v>1459</v>
      </c>
      <c r="Q1463" s="10">
        <f t="shared" si="229"/>
        <v>102.7</v>
      </c>
      <c r="R1463" s="44">
        <f t="shared" si="230"/>
        <v>98.7</v>
      </c>
      <c r="S1463" s="42" t="str">
        <f t="shared" si="226"/>
        <v/>
      </c>
      <c r="AG1463" s="72"/>
      <c r="AH1463" s="72"/>
      <c r="AI1463" s="72"/>
      <c r="AJ1463" s="72"/>
    </row>
    <row r="1464" spans="1:36" x14ac:dyDescent="0.25">
      <c r="A1464" s="30">
        <v>1.0099421296297399</v>
      </c>
      <c r="B1464" s="29">
        <v>104.6</v>
      </c>
      <c r="C1464" s="61">
        <v>104.69999999999999</v>
      </c>
      <c r="D1464" s="70">
        <f t="shared" si="227"/>
        <v>104.6</v>
      </c>
      <c r="E1464" s="70">
        <f t="shared" si="228"/>
        <v>104.69999999999999</v>
      </c>
      <c r="F1464" s="5">
        <v>1460</v>
      </c>
      <c r="G1464" s="72"/>
      <c r="H1464" s="4">
        <f t="shared" si="222"/>
        <v>100</v>
      </c>
      <c r="I1464" s="4">
        <f t="shared" si="223"/>
        <v>125</v>
      </c>
      <c r="J1464" s="1">
        <f t="shared" si="224"/>
        <v>28840315031.266048</v>
      </c>
      <c r="K1464" s="5"/>
      <c r="L1464" s="12"/>
      <c r="N1464" s="2" t="str">
        <f t="shared" si="225"/>
        <v/>
      </c>
      <c r="O1464" s="1">
        <f t="shared" si="231"/>
        <v>26961682025864.238</v>
      </c>
      <c r="P1464" s="5">
        <v>1460</v>
      </c>
      <c r="Q1464" s="10">
        <f t="shared" si="229"/>
        <v>102.7</v>
      </c>
      <c r="R1464" s="44">
        <f t="shared" si="230"/>
        <v>98.7</v>
      </c>
      <c r="S1464" s="42" t="str">
        <f t="shared" si="226"/>
        <v/>
      </c>
      <c r="AG1464" s="72"/>
      <c r="AH1464" s="72"/>
      <c r="AI1464" s="72"/>
      <c r="AJ1464" s="72"/>
    </row>
    <row r="1465" spans="1:36" x14ac:dyDescent="0.25">
      <c r="A1465" s="30">
        <v>1.00995370370381</v>
      </c>
      <c r="B1465" s="29">
        <v>104.2</v>
      </c>
      <c r="C1465" s="61">
        <v>104.3</v>
      </c>
      <c r="D1465" s="70">
        <f t="shared" si="227"/>
        <v>104.2</v>
      </c>
      <c r="E1465" s="70">
        <f t="shared" si="228"/>
        <v>104.3</v>
      </c>
      <c r="F1465" s="5">
        <v>1461</v>
      </c>
      <c r="G1465" s="72"/>
      <c r="H1465" s="4">
        <f t="shared" si="222"/>
        <v>100</v>
      </c>
      <c r="I1465" s="4">
        <f t="shared" si="223"/>
        <v>125</v>
      </c>
      <c r="J1465" s="1">
        <f t="shared" si="224"/>
        <v>26302679918.953911</v>
      </c>
      <c r="K1465" s="5"/>
      <c r="L1465" s="12"/>
      <c r="N1465" s="2" t="str">
        <f t="shared" si="225"/>
        <v/>
      </c>
      <c r="O1465" s="1">
        <f t="shared" si="231"/>
        <v>26987984705783.191</v>
      </c>
      <c r="P1465" s="5">
        <v>1461</v>
      </c>
      <c r="Q1465" s="10">
        <f t="shared" si="229"/>
        <v>102.7</v>
      </c>
      <c r="R1465" s="44">
        <f t="shared" si="230"/>
        <v>98.7</v>
      </c>
      <c r="S1465" s="42" t="str">
        <f t="shared" si="226"/>
        <v/>
      </c>
      <c r="AG1465" s="72"/>
      <c r="AH1465" s="72"/>
      <c r="AI1465" s="72"/>
      <c r="AJ1465" s="72"/>
    </row>
    <row r="1466" spans="1:36" x14ac:dyDescent="0.25">
      <c r="A1466" s="30">
        <v>1.00996527777789</v>
      </c>
      <c r="B1466" s="29">
        <v>103.7</v>
      </c>
      <c r="C1466" s="61">
        <v>104.7</v>
      </c>
      <c r="D1466" s="70">
        <f t="shared" si="227"/>
        <v>103.7</v>
      </c>
      <c r="E1466" s="70">
        <f t="shared" si="228"/>
        <v>104.7</v>
      </c>
      <c r="F1466" s="5">
        <v>1462</v>
      </c>
      <c r="G1466" s="72"/>
      <c r="H1466" s="4">
        <f t="shared" si="222"/>
        <v>100</v>
      </c>
      <c r="I1466" s="4">
        <f t="shared" si="223"/>
        <v>125</v>
      </c>
      <c r="J1466" s="1">
        <f t="shared" si="224"/>
        <v>23442288153.199314</v>
      </c>
      <c r="K1466" s="5"/>
      <c r="L1466" s="12"/>
      <c r="N1466" s="2" t="str">
        <f t="shared" si="225"/>
        <v/>
      </c>
      <c r="O1466" s="1">
        <f t="shared" si="231"/>
        <v>27011426993936.391</v>
      </c>
      <c r="P1466" s="5">
        <v>1462</v>
      </c>
      <c r="Q1466" s="10">
        <f t="shared" si="229"/>
        <v>102.7</v>
      </c>
      <c r="R1466" s="44">
        <f t="shared" si="230"/>
        <v>98.8</v>
      </c>
      <c r="S1466" s="42" t="str">
        <f t="shared" si="226"/>
        <v/>
      </c>
      <c r="AG1466" s="72"/>
      <c r="AH1466" s="72"/>
      <c r="AI1466" s="72"/>
      <c r="AJ1466" s="72"/>
    </row>
    <row r="1467" spans="1:36" x14ac:dyDescent="0.25">
      <c r="A1467" s="30">
        <v>1.0099768518519601</v>
      </c>
      <c r="B1467" s="29">
        <v>103.7</v>
      </c>
      <c r="C1467" s="61">
        <v>103.8</v>
      </c>
      <c r="D1467" s="70">
        <f t="shared" si="227"/>
        <v>103.7</v>
      </c>
      <c r="E1467" s="70">
        <f t="shared" si="228"/>
        <v>103.8</v>
      </c>
      <c r="F1467" s="5">
        <v>1463</v>
      </c>
      <c r="G1467" s="72"/>
      <c r="H1467" s="4">
        <f t="shared" si="222"/>
        <v>100</v>
      </c>
      <c r="I1467" s="4">
        <f t="shared" si="223"/>
        <v>125</v>
      </c>
      <c r="J1467" s="1">
        <f t="shared" si="224"/>
        <v>23442288153.199314</v>
      </c>
      <c r="K1467" s="5"/>
      <c r="L1467" s="12"/>
      <c r="N1467" s="2" t="str">
        <f t="shared" si="225"/>
        <v/>
      </c>
      <c r="O1467" s="1">
        <f t="shared" si="231"/>
        <v>27034869282089.59</v>
      </c>
      <c r="P1467" s="5">
        <v>1463</v>
      </c>
      <c r="Q1467" s="10">
        <f t="shared" si="229"/>
        <v>102.7</v>
      </c>
      <c r="R1467" s="44">
        <f t="shared" si="230"/>
        <v>98.8</v>
      </c>
      <c r="S1467" s="42" t="str">
        <f t="shared" si="226"/>
        <v/>
      </c>
      <c r="AG1467" s="72"/>
      <c r="AH1467" s="72"/>
      <c r="AI1467" s="72"/>
      <c r="AJ1467" s="72"/>
    </row>
    <row r="1468" spans="1:36" x14ac:dyDescent="0.25">
      <c r="A1468" s="30">
        <v>1.0099884259260401</v>
      </c>
      <c r="B1468" s="29">
        <v>105.7</v>
      </c>
      <c r="C1468" s="61">
        <v>105.8</v>
      </c>
      <c r="D1468" s="70">
        <f t="shared" si="227"/>
        <v>105.7</v>
      </c>
      <c r="E1468" s="70">
        <f t="shared" si="228"/>
        <v>105.8</v>
      </c>
      <c r="F1468" s="5">
        <v>1464</v>
      </c>
      <c r="G1468" s="72"/>
      <c r="H1468" s="4">
        <f t="shared" si="222"/>
        <v>100</v>
      </c>
      <c r="I1468" s="4">
        <f t="shared" si="223"/>
        <v>125</v>
      </c>
      <c r="J1468" s="1">
        <f t="shared" si="224"/>
        <v>37153522909.717331</v>
      </c>
      <c r="K1468" s="5"/>
      <c r="L1468" s="12"/>
      <c r="N1468" s="2" t="str">
        <f t="shared" si="225"/>
        <v/>
      </c>
      <c r="O1468" s="1">
        <f t="shared" si="231"/>
        <v>27072022804999.309</v>
      </c>
      <c r="P1468" s="5">
        <v>1464</v>
      </c>
      <c r="Q1468" s="10">
        <f t="shared" si="229"/>
        <v>102.7</v>
      </c>
      <c r="R1468" s="44">
        <f t="shared" si="230"/>
        <v>98.8</v>
      </c>
      <c r="S1468" s="42" t="str">
        <f t="shared" si="226"/>
        <v/>
      </c>
      <c r="AG1468" s="72"/>
      <c r="AH1468" s="72"/>
      <c r="AI1468" s="72"/>
      <c r="AJ1468" s="72"/>
    </row>
    <row r="1469" spans="1:36" x14ac:dyDescent="0.25">
      <c r="A1469" s="30">
        <v>1.0100000000001099</v>
      </c>
      <c r="B1469" s="29">
        <v>103.6</v>
      </c>
      <c r="C1469" s="61">
        <v>103.69999999999999</v>
      </c>
      <c r="D1469" s="70">
        <f t="shared" si="227"/>
        <v>103.6</v>
      </c>
      <c r="E1469" s="70">
        <f t="shared" si="228"/>
        <v>103.69999999999999</v>
      </c>
      <c r="F1469" s="5">
        <v>1465</v>
      </c>
      <c r="G1469" s="72"/>
      <c r="H1469" s="4">
        <f t="shared" si="222"/>
        <v>100</v>
      </c>
      <c r="I1469" s="4">
        <f t="shared" si="223"/>
        <v>125</v>
      </c>
      <c r="J1469" s="1">
        <f t="shared" si="224"/>
        <v>22908676527.677742</v>
      </c>
      <c r="K1469" s="5"/>
      <c r="L1469" s="12"/>
      <c r="N1469" s="2" t="str">
        <f t="shared" si="225"/>
        <v/>
      </c>
      <c r="O1469" s="1">
        <f t="shared" si="231"/>
        <v>27094931481526.988</v>
      </c>
      <c r="P1469" s="5">
        <v>1465</v>
      </c>
      <c r="Q1469" s="10">
        <f t="shared" si="229"/>
        <v>102.7</v>
      </c>
      <c r="R1469" s="44">
        <f t="shared" si="230"/>
        <v>98.8</v>
      </c>
      <c r="S1469" s="42" t="str">
        <f t="shared" si="226"/>
        <v/>
      </c>
      <c r="AG1469" s="72"/>
      <c r="AH1469" s="72"/>
      <c r="AI1469" s="72"/>
      <c r="AJ1469" s="72"/>
    </row>
    <row r="1470" spans="1:36" x14ac:dyDescent="0.25">
      <c r="A1470" s="30">
        <v>1.01001157407419</v>
      </c>
      <c r="B1470" s="29">
        <v>104.1</v>
      </c>
      <c r="C1470" s="61">
        <v>104.19999999999999</v>
      </c>
      <c r="D1470" s="70">
        <f t="shared" si="227"/>
        <v>104.1</v>
      </c>
      <c r="E1470" s="70">
        <f t="shared" si="228"/>
        <v>104.19999999999999</v>
      </c>
      <c r="F1470" s="5">
        <v>1466</v>
      </c>
      <c r="G1470" s="72"/>
      <c r="H1470" s="4">
        <f t="shared" si="222"/>
        <v>100</v>
      </c>
      <c r="I1470" s="4">
        <f t="shared" si="223"/>
        <v>125</v>
      </c>
      <c r="J1470" s="1">
        <f t="shared" si="224"/>
        <v>25703957827.688728</v>
      </c>
      <c r="K1470" s="5"/>
      <c r="L1470" s="12"/>
      <c r="N1470" s="2" t="str">
        <f t="shared" si="225"/>
        <v/>
      </c>
      <c r="O1470" s="1">
        <f t="shared" si="231"/>
        <v>27120635439354.676</v>
      </c>
      <c r="P1470" s="5">
        <v>1466</v>
      </c>
      <c r="Q1470" s="10">
        <f t="shared" si="229"/>
        <v>102.7</v>
      </c>
      <c r="R1470" s="44">
        <f t="shared" si="230"/>
        <v>98.8</v>
      </c>
      <c r="S1470" s="42" t="str">
        <f t="shared" si="226"/>
        <v/>
      </c>
      <c r="AG1470" s="72"/>
      <c r="AH1470" s="72"/>
      <c r="AI1470" s="72"/>
      <c r="AJ1470" s="72"/>
    </row>
    <row r="1471" spans="1:36" x14ac:dyDescent="0.25">
      <c r="A1471" s="30">
        <v>1.01002314814826</v>
      </c>
      <c r="B1471" s="29">
        <v>103.8</v>
      </c>
      <c r="C1471" s="61">
        <v>103.89999999999999</v>
      </c>
      <c r="D1471" s="70">
        <f t="shared" si="227"/>
        <v>103.8</v>
      </c>
      <c r="E1471" s="70">
        <f t="shared" si="228"/>
        <v>103.89999999999999</v>
      </c>
      <c r="F1471" s="5">
        <v>1467</v>
      </c>
      <c r="G1471" s="72"/>
      <c r="H1471" s="4">
        <f t="shared" si="222"/>
        <v>100</v>
      </c>
      <c r="I1471" s="4">
        <f t="shared" si="223"/>
        <v>125</v>
      </c>
      <c r="J1471" s="1">
        <f t="shared" si="224"/>
        <v>23988329190.194912</v>
      </c>
      <c r="K1471" s="5"/>
      <c r="L1471" s="12"/>
      <c r="N1471" s="2" t="str">
        <f t="shared" si="225"/>
        <v/>
      </c>
      <c r="O1471" s="1">
        <f t="shared" si="231"/>
        <v>27144623768544.871</v>
      </c>
      <c r="P1471" s="5">
        <v>1467</v>
      </c>
      <c r="Q1471" s="10">
        <f t="shared" si="229"/>
        <v>102.7</v>
      </c>
      <c r="R1471" s="44">
        <f t="shared" si="230"/>
        <v>98.8</v>
      </c>
      <c r="S1471" s="42" t="str">
        <f t="shared" si="226"/>
        <v/>
      </c>
      <c r="AG1471" s="72"/>
      <c r="AH1471" s="72"/>
      <c r="AI1471" s="72"/>
      <c r="AJ1471" s="72"/>
    </row>
    <row r="1472" spans="1:36" x14ac:dyDescent="0.25">
      <c r="A1472" s="30">
        <v>1.01003472222233</v>
      </c>
      <c r="B1472" s="29">
        <v>105.5</v>
      </c>
      <c r="C1472" s="61">
        <v>105.6</v>
      </c>
      <c r="D1472" s="70">
        <f t="shared" si="227"/>
        <v>105.5</v>
      </c>
      <c r="E1472" s="70">
        <f t="shared" si="228"/>
        <v>105.6</v>
      </c>
      <c r="F1472" s="5">
        <v>1468</v>
      </c>
      <c r="G1472" s="72"/>
      <c r="H1472" s="4">
        <f t="shared" si="222"/>
        <v>100</v>
      </c>
      <c r="I1472" s="4">
        <f t="shared" si="223"/>
        <v>125</v>
      </c>
      <c r="J1472" s="1">
        <f t="shared" si="224"/>
        <v>35481338923.357628</v>
      </c>
      <c r="K1472" s="5"/>
      <c r="L1472" s="12"/>
      <c r="N1472" s="2" t="str">
        <f t="shared" si="225"/>
        <v/>
      </c>
      <c r="O1472" s="1">
        <f t="shared" si="231"/>
        <v>27180105107468.23</v>
      </c>
      <c r="P1472" s="5">
        <v>1468</v>
      </c>
      <c r="Q1472" s="10">
        <f t="shared" si="229"/>
        <v>102.7</v>
      </c>
      <c r="R1472" s="44">
        <f t="shared" si="230"/>
        <v>98.8</v>
      </c>
      <c r="S1472" s="42" t="str">
        <f t="shared" si="226"/>
        <v/>
      </c>
      <c r="AG1472" s="72"/>
      <c r="AH1472" s="72"/>
      <c r="AI1472" s="72"/>
      <c r="AJ1472" s="72"/>
    </row>
    <row r="1473" spans="1:36" x14ac:dyDescent="0.25">
      <c r="A1473" s="30">
        <v>1.0100462962964101</v>
      </c>
      <c r="B1473" s="29">
        <v>106.3</v>
      </c>
      <c r="C1473" s="61">
        <v>106.39999999999999</v>
      </c>
      <c r="D1473" s="70">
        <f t="shared" si="227"/>
        <v>106.3</v>
      </c>
      <c r="E1473" s="70">
        <f t="shared" si="228"/>
        <v>106.39999999999999</v>
      </c>
      <c r="F1473" s="5">
        <v>1469</v>
      </c>
      <c r="G1473" s="72"/>
      <c r="H1473" s="4">
        <f t="shared" si="222"/>
        <v>100</v>
      </c>
      <c r="I1473" s="4">
        <f t="shared" si="223"/>
        <v>125</v>
      </c>
      <c r="J1473" s="1">
        <f t="shared" si="224"/>
        <v>42657951880.159332</v>
      </c>
      <c r="K1473" s="5"/>
      <c r="L1473" s="12"/>
      <c r="N1473" s="2" t="str">
        <f t="shared" si="225"/>
        <v/>
      </c>
      <c r="O1473" s="1">
        <f t="shared" si="231"/>
        <v>27222763059348.391</v>
      </c>
      <c r="P1473" s="5">
        <v>1469</v>
      </c>
      <c r="Q1473" s="10">
        <f t="shared" si="229"/>
        <v>102.7</v>
      </c>
      <c r="R1473" s="44">
        <f t="shared" si="230"/>
        <v>98.8</v>
      </c>
      <c r="S1473" s="42" t="str">
        <f t="shared" si="226"/>
        <v/>
      </c>
      <c r="AG1473" s="72"/>
      <c r="AH1473" s="72"/>
      <c r="AI1473" s="72"/>
      <c r="AJ1473" s="72"/>
    </row>
    <row r="1474" spans="1:36" x14ac:dyDescent="0.25">
      <c r="A1474" s="30">
        <v>1.0100578703704799</v>
      </c>
      <c r="B1474" s="29">
        <v>105.9</v>
      </c>
      <c r="C1474" s="61">
        <v>106</v>
      </c>
      <c r="D1474" s="70">
        <f t="shared" si="227"/>
        <v>105.9</v>
      </c>
      <c r="E1474" s="70">
        <f t="shared" si="228"/>
        <v>106</v>
      </c>
      <c r="F1474" s="5">
        <v>1470</v>
      </c>
      <c r="G1474" s="72"/>
      <c r="H1474" s="4">
        <f t="shared" si="222"/>
        <v>100</v>
      </c>
      <c r="I1474" s="4">
        <f t="shared" si="223"/>
        <v>125</v>
      </c>
      <c r="J1474" s="1">
        <f t="shared" si="224"/>
        <v>38904514499.428131</v>
      </c>
      <c r="K1474" s="5"/>
      <c r="L1474" s="12"/>
      <c r="N1474" s="2" t="str">
        <f t="shared" si="225"/>
        <v/>
      </c>
      <c r="O1474" s="1">
        <f t="shared" si="231"/>
        <v>27261667573847.82</v>
      </c>
      <c r="P1474" s="5">
        <v>1470</v>
      </c>
      <c r="Q1474" s="10">
        <f t="shared" si="229"/>
        <v>102.7</v>
      </c>
      <c r="R1474" s="44">
        <f t="shared" si="230"/>
        <v>98.8</v>
      </c>
      <c r="S1474" s="42" t="str">
        <f t="shared" si="226"/>
        <v/>
      </c>
      <c r="AG1474" s="72"/>
      <c r="AH1474" s="72"/>
      <c r="AI1474" s="72"/>
      <c r="AJ1474" s="72"/>
    </row>
    <row r="1475" spans="1:36" x14ac:dyDescent="0.25">
      <c r="A1475" s="30">
        <v>1.0100694444445599</v>
      </c>
      <c r="B1475" s="29">
        <v>103.4</v>
      </c>
      <c r="C1475" s="61">
        <v>103.5</v>
      </c>
      <c r="D1475" s="70">
        <f t="shared" si="227"/>
        <v>103.4</v>
      </c>
      <c r="E1475" s="70">
        <f t="shared" si="228"/>
        <v>103.5</v>
      </c>
      <c r="F1475" s="5">
        <v>1471</v>
      </c>
      <c r="G1475" s="72"/>
      <c r="H1475" s="4">
        <f t="shared" si="222"/>
        <v>100</v>
      </c>
      <c r="I1475" s="4">
        <f t="shared" si="223"/>
        <v>125</v>
      </c>
      <c r="J1475" s="1">
        <f t="shared" si="224"/>
        <v>21877616239.495541</v>
      </c>
      <c r="K1475" s="5"/>
      <c r="L1475" s="12"/>
      <c r="N1475" s="2" t="str">
        <f t="shared" si="225"/>
        <v/>
      </c>
      <c r="O1475" s="1">
        <f t="shared" si="231"/>
        <v>27283545190087.316</v>
      </c>
      <c r="P1475" s="5">
        <v>1471</v>
      </c>
      <c r="Q1475" s="10">
        <f t="shared" si="229"/>
        <v>102.7</v>
      </c>
      <c r="R1475" s="44">
        <f t="shared" si="230"/>
        <v>98.8</v>
      </c>
      <c r="S1475" s="42" t="str">
        <f t="shared" si="226"/>
        <v/>
      </c>
      <c r="AG1475" s="72"/>
      <c r="AH1475" s="72"/>
      <c r="AI1475" s="72"/>
      <c r="AJ1475" s="72"/>
    </row>
    <row r="1476" spans="1:36" x14ac:dyDescent="0.25">
      <c r="A1476" s="30">
        <v>1.01008101851863</v>
      </c>
      <c r="B1476" s="29">
        <v>105</v>
      </c>
      <c r="C1476" s="61">
        <v>105.1</v>
      </c>
      <c r="D1476" s="70">
        <f t="shared" si="227"/>
        <v>105</v>
      </c>
      <c r="E1476" s="70">
        <f t="shared" si="228"/>
        <v>105.1</v>
      </c>
      <c r="F1476" s="5">
        <v>1472</v>
      </c>
      <c r="G1476" s="72"/>
      <c r="H1476" s="4">
        <f t="shared" ref="H1476:H1539" si="232">X$15</f>
        <v>100</v>
      </c>
      <c r="I1476" s="4">
        <f t="shared" ref="I1476:I1539" si="233">X$36</f>
        <v>125</v>
      </c>
      <c r="J1476" s="1">
        <f t="shared" si="224"/>
        <v>31622776601.68388</v>
      </c>
      <c r="K1476" s="5"/>
      <c r="L1476" s="12"/>
      <c r="N1476" s="2" t="str">
        <f t="shared" si="225"/>
        <v/>
      </c>
      <c r="O1476" s="1">
        <f t="shared" si="231"/>
        <v>27315167966689</v>
      </c>
      <c r="P1476" s="5">
        <v>1472</v>
      </c>
      <c r="Q1476" s="10">
        <f t="shared" si="229"/>
        <v>102.7</v>
      </c>
      <c r="R1476" s="44">
        <f t="shared" si="230"/>
        <v>98.8</v>
      </c>
      <c r="S1476" s="42" t="str">
        <f t="shared" si="226"/>
        <v/>
      </c>
      <c r="AG1476" s="72"/>
      <c r="AH1476" s="72"/>
      <c r="AI1476" s="72"/>
      <c r="AJ1476" s="72"/>
    </row>
    <row r="1477" spans="1:36" x14ac:dyDescent="0.25">
      <c r="A1477" s="30">
        <v>1.0100925925927</v>
      </c>
      <c r="B1477" s="29">
        <v>103.7</v>
      </c>
      <c r="C1477" s="61">
        <v>103.8</v>
      </c>
      <c r="D1477" s="70">
        <f t="shared" si="227"/>
        <v>103.7</v>
      </c>
      <c r="E1477" s="70">
        <f t="shared" si="228"/>
        <v>103.8</v>
      </c>
      <c r="F1477" s="5">
        <v>1473</v>
      </c>
      <c r="G1477" s="72"/>
      <c r="H1477" s="4">
        <f t="shared" si="232"/>
        <v>100</v>
      </c>
      <c r="I1477" s="4">
        <f t="shared" si="233"/>
        <v>125</v>
      </c>
      <c r="J1477" s="1">
        <f t="shared" ref="J1477:J1540" si="234">10^(D1477/10)</f>
        <v>23442288153.199314</v>
      </c>
      <c r="K1477" s="5"/>
      <c r="L1477" s="12"/>
      <c r="N1477" s="2" t="str">
        <f t="shared" ref="N1477:N1540" si="235">IF(E1477&gt;$X$36,E1477,"")</f>
        <v/>
      </c>
      <c r="O1477" s="1">
        <f t="shared" si="231"/>
        <v>27338610254842.199</v>
      </c>
      <c r="P1477" s="5">
        <v>1473</v>
      </c>
      <c r="Q1477" s="10">
        <f t="shared" si="229"/>
        <v>102.7</v>
      </c>
      <c r="R1477" s="44">
        <f t="shared" si="230"/>
        <v>98.8</v>
      </c>
      <c r="S1477" s="42" t="str">
        <f t="shared" ref="S1477:S1540" si="236">IF(R1477&gt;$X$15,R1477,"")</f>
        <v/>
      </c>
      <c r="AG1477" s="72"/>
      <c r="AH1477" s="72"/>
      <c r="AI1477" s="72"/>
      <c r="AJ1477" s="72"/>
    </row>
    <row r="1478" spans="1:36" x14ac:dyDescent="0.25">
      <c r="A1478" s="30">
        <v>1.01010416666678</v>
      </c>
      <c r="B1478" s="29">
        <v>106.1</v>
      </c>
      <c r="C1478" s="61">
        <v>106.19999999999999</v>
      </c>
      <c r="D1478" s="70">
        <f t="shared" ref="D1478:D1541" si="237">B1478+$AC$9</f>
        <v>106.1</v>
      </c>
      <c r="E1478" s="70">
        <f t="shared" ref="E1478:E1541" si="238">C1478+$AC$9</f>
        <v>106.19999999999999</v>
      </c>
      <c r="F1478" s="5">
        <v>1474</v>
      </c>
      <c r="G1478" s="72"/>
      <c r="H1478" s="4">
        <f t="shared" si="232"/>
        <v>100</v>
      </c>
      <c r="I1478" s="4">
        <f t="shared" si="233"/>
        <v>125</v>
      </c>
      <c r="J1478" s="1">
        <f t="shared" si="234"/>
        <v>40738027780.411339</v>
      </c>
      <c r="K1478" s="5"/>
      <c r="L1478" s="12"/>
      <c r="N1478" s="2" t="str">
        <f t="shared" si="235"/>
        <v/>
      </c>
      <c r="O1478" s="1">
        <f t="shared" si="231"/>
        <v>27379348282622.609</v>
      </c>
      <c r="P1478" s="5">
        <v>1474</v>
      </c>
      <c r="Q1478" s="10">
        <f t="shared" si="229"/>
        <v>102.7</v>
      </c>
      <c r="R1478" s="44">
        <f t="shared" si="230"/>
        <v>98.8</v>
      </c>
      <c r="S1478" s="42" t="str">
        <f t="shared" si="236"/>
        <v/>
      </c>
      <c r="AG1478" s="72"/>
      <c r="AH1478" s="72"/>
      <c r="AI1478" s="72"/>
      <c r="AJ1478" s="72"/>
    </row>
    <row r="1479" spans="1:36" x14ac:dyDescent="0.25">
      <c r="A1479" s="30">
        <v>1.0101157407408501</v>
      </c>
      <c r="B1479" s="29">
        <v>105.3</v>
      </c>
      <c r="C1479" s="61">
        <v>105.39999999999999</v>
      </c>
      <c r="D1479" s="70">
        <f t="shared" si="237"/>
        <v>105.3</v>
      </c>
      <c r="E1479" s="70">
        <f t="shared" si="238"/>
        <v>105.39999999999999</v>
      </c>
      <c r="F1479" s="5">
        <v>1475</v>
      </c>
      <c r="G1479" s="72"/>
      <c r="H1479" s="4">
        <f t="shared" si="232"/>
        <v>100</v>
      </c>
      <c r="I1479" s="4">
        <f t="shared" si="233"/>
        <v>125</v>
      </c>
      <c r="J1479" s="1">
        <f t="shared" si="234"/>
        <v>33884415613.920338</v>
      </c>
      <c r="K1479" s="5"/>
      <c r="L1479" s="12"/>
      <c r="N1479" s="2" t="str">
        <f t="shared" si="235"/>
        <v/>
      </c>
      <c r="O1479" s="1">
        <f t="shared" si="231"/>
        <v>27413232698236.531</v>
      </c>
      <c r="P1479" s="5">
        <v>1475</v>
      </c>
      <c r="Q1479" s="10">
        <f t="shared" ref="Q1479:Q1542" si="239">ROUND(10*LOG(O1479/P1479),1)</f>
        <v>102.7</v>
      </c>
      <c r="R1479" s="44">
        <f t="shared" ref="R1479:R1542" si="240">ROUND(10*LOG(O1479/3600),1)</f>
        <v>98.8</v>
      </c>
      <c r="S1479" s="42" t="str">
        <f t="shared" si="236"/>
        <v/>
      </c>
      <c r="AG1479" s="72"/>
      <c r="AH1479" s="72"/>
      <c r="AI1479" s="72"/>
      <c r="AJ1479" s="72"/>
    </row>
    <row r="1480" spans="1:36" x14ac:dyDescent="0.25">
      <c r="A1480" s="30">
        <v>1.0101273148149299</v>
      </c>
      <c r="B1480" s="29">
        <v>105.9</v>
      </c>
      <c r="C1480" s="61">
        <v>106</v>
      </c>
      <c r="D1480" s="70">
        <f t="shared" si="237"/>
        <v>105.9</v>
      </c>
      <c r="E1480" s="70">
        <f t="shared" si="238"/>
        <v>106</v>
      </c>
      <c r="F1480" s="5">
        <v>1476</v>
      </c>
      <c r="G1480" s="72"/>
      <c r="H1480" s="4">
        <f t="shared" si="232"/>
        <v>100</v>
      </c>
      <c r="I1480" s="4">
        <f t="shared" si="233"/>
        <v>125</v>
      </c>
      <c r="J1480" s="1">
        <f t="shared" si="234"/>
        <v>38904514499.428131</v>
      </c>
      <c r="K1480" s="5"/>
      <c r="L1480" s="12"/>
      <c r="N1480" s="2" t="str">
        <f t="shared" si="235"/>
        <v/>
      </c>
      <c r="O1480" s="1">
        <f t="shared" ref="O1480:O1543" si="241">O1479+J1480</f>
        <v>27452137212735.961</v>
      </c>
      <c r="P1480" s="5">
        <v>1476</v>
      </c>
      <c r="Q1480" s="10">
        <f t="shared" si="239"/>
        <v>102.7</v>
      </c>
      <c r="R1480" s="44">
        <f t="shared" si="240"/>
        <v>98.8</v>
      </c>
      <c r="S1480" s="42" t="str">
        <f t="shared" si="236"/>
        <v/>
      </c>
      <c r="AG1480" s="72"/>
      <c r="AH1480" s="72"/>
      <c r="AI1480" s="72"/>
      <c r="AJ1480" s="72"/>
    </row>
    <row r="1481" spans="1:36" x14ac:dyDescent="0.25">
      <c r="A1481" s="30">
        <v>1.0101388888889999</v>
      </c>
      <c r="B1481" s="29">
        <v>104.4</v>
      </c>
      <c r="C1481" s="61">
        <v>104.5</v>
      </c>
      <c r="D1481" s="70">
        <f t="shared" si="237"/>
        <v>104.4</v>
      </c>
      <c r="E1481" s="70">
        <f t="shared" si="238"/>
        <v>104.5</v>
      </c>
      <c r="F1481" s="5">
        <v>1477</v>
      </c>
      <c r="G1481" s="72"/>
      <c r="H1481" s="4">
        <f t="shared" si="232"/>
        <v>100</v>
      </c>
      <c r="I1481" s="4">
        <f t="shared" si="233"/>
        <v>125</v>
      </c>
      <c r="J1481" s="1">
        <f t="shared" si="234"/>
        <v>27542287033.381855</v>
      </c>
      <c r="K1481" s="5"/>
      <c r="L1481" s="12"/>
      <c r="N1481" s="2" t="str">
        <f t="shared" si="235"/>
        <v/>
      </c>
      <c r="O1481" s="1">
        <f t="shared" si="241"/>
        <v>27479679499769.344</v>
      </c>
      <c r="P1481" s="5">
        <v>1477</v>
      </c>
      <c r="Q1481" s="10">
        <f t="shared" si="239"/>
        <v>102.7</v>
      </c>
      <c r="R1481" s="44">
        <f t="shared" si="240"/>
        <v>98.8</v>
      </c>
      <c r="S1481" s="42" t="str">
        <f t="shared" si="236"/>
        <v/>
      </c>
      <c r="AG1481" s="72"/>
      <c r="AH1481" s="72"/>
      <c r="AI1481" s="72"/>
      <c r="AJ1481" s="72"/>
    </row>
    <row r="1482" spans="1:36" x14ac:dyDescent="0.25">
      <c r="A1482" s="30">
        <v>1.01015046296307</v>
      </c>
      <c r="B1482" s="29">
        <v>105.8</v>
      </c>
      <c r="C1482" s="61">
        <v>105.89999999999999</v>
      </c>
      <c r="D1482" s="70">
        <f t="shared" si="237"/>
        <v>105.8</v>
      </c>
      <c r="E1482" s="70">
        <f t="shared" si="238"/>
        <v>105.89999999999999</v>
      </c>
      <c r="F1482" s="5">
        <v>1478</v>
      </c>
      <c r="G1482" s="72"/>
      <c r="H1482" s="4">
        <f t="shared" si="232"/>
        <v>100</v>
      </c>
      <c r="I1482" s="4">
        <f t="shared" si="233"/>
        <v>125</v>
      </c>
      <c r="J1482" s="1">
        <f t="shared" si="234"/>
        <v>38018939632.05619</v>
      </c>
      <c r="K1482" s="5"/>
      <c r="L1482" s="12"/>
      <c r="N1482" s="2" t="str">
        <f t="shared" si="235"/>
        <v/>
      </c>
      <c r="O1482" s="1">
        <f t="shared" si="241"/>
        <v>27517698439401.398</v>
      </c>
      <c r="P1482" s="5">
        <v>1478</v>
      </c>
      <c r="Q1482" s="10">
        <f t="shared" si="239"/>
        <v>102.7</v>
      </c>
      <c r="R1482" s="44">
        <f t="shared" si="240"/>
        <v>98.8</v>
      </c>
      <c r="S1482" s="42" t="str">
        <f t="shared" si="236"/>
        <v/>
      </c>
      <c r="AG1482" s="72"/>
      <c r="AH1482" s="72"/>
      <c r="AI1482" s="72"/>
      <c r="AJ1482" s="72"/>
    </row>
    <row r="1483" spans="1:36" x14ac:dyDescent="0.25">
      <c r="A1483" s="30">
        <v>1.01016203703715</v>
      </c>
      <c r="B1483" s="29">
        <v>103.9</v>
      </c>
      <c r="C1483" s="61">
        <v>104</v>
      </c>
      <c r="D1483" s="70">
        <f t="shared" si="237"/>
        <v>103.9</v>
      </c>
      <c r="E1483" s="70">
        <f t="shared" si="238"/>
        <v>104</v>
      </c>
      <c r="F1483" s="5">
        <v>1479</v>
      </c>
      <c r="G1483" s="72"/>
      <c r="H1483" s="4">
        <f t="shared" si="232"/>
        <v>100</v>
      </c>
      <c r="I1483" s="4">
        <f t="shared" si="233"/>
        <v>125</v>
      </c>
      <c r="J1483" s="1">
        <f t="shared" si="234"/>
        <v>24547089156.850395</v>
      </c>
      <c r="K1483" s="5"/>
      <c r="L1483" s="12"/>
      <c r="N1483" s="2" t="str">
        <f t="shared" si="235"/>
        <v/>
      </c>
      <c r="O1483" s="1">
        <f t="shared" si="241"/>
        <v>27542245528558.25</v>
      </c>
      <c r="P1483" s="5">
        <v>1479</v>
      </c>
      <c r="Q1483" s="10">
        <f t="shared" si="239"/>
        <v>102.7</v>
      </c>
      <c r="R1483" s="44">
        <f t="shared" si="240"/>
        <v>98.8</v>
      </c>
      <c r="S1483" s="42" t="str">
        <f t="shared" si="236"/>
        <v/>
      </c>
      <c r="AG1483" s="72"/>
      <c r="AH1483" s="72"/>
      <c r="AI1483" s="72"/>
      <c r="AJ1483" s="72"/>
    </row>
    <row r="1484" spans="1:36" x14ac:dyDescent="0.25">
      <c r="A1484" s="30">
        <v>1.0101736111112201</v>
      </c>
      <c r="B1484" s="29">
        <v>104.2</v>
      </c>
      <c r="C1484" s="61">
        <v>104.3</v>
      </c>
      <c r="D1484" s="70">
        <f t="shared" si="237"/>
        <v>104.2</v>
      </c>
      <c r="E1484" s="70">
        <f t="shared" si="238"/>
        <v>104.3</v>
      </c>
      <c r="F1484" s="5">
        <v>1480</v>
      </c>
      <c r="G1484" s="72"/>
      <c r="H1484" s="4">
        <f t="shared" si="232"/>
        <v>100</v>
      </c>
      <c r="I1484" s="4">
        <f t="shared" si="233"/>
        <v>125</v>
      </c>
      <c r="J1484" s="1">
        <f t="shared" si="234"/>
        <v>26302679918.953911</v>
      </c>
      <c r="K1484" s="5"/>
      <c r="L1484" s="12"/>
      <c r="N1484" s="2" t="str">
        <f t="shared" si="235"/>
        <v/>
      </c>
      <c r="O1484" s="1">
        <f t="shared" si="241"/>
        <v>27568548208477.203</v>
      </c>
      <c r="P1484" s="5">
        <v>1480</v>
      </c>
      <c r="Q1484" s="10">
        <f t="shared" si="239"/>
        <v>102.7</v>
      </c>
      <c r="R1484" s="44">
        <f t="shared" si="240"/>
        <v>98.8</v>
      </c>
      <c r="S1484" s="42" t="str">
        <f t="shared" si="236"/>
        <v/>
      </c>
      <c r="AG1484" s="72"/>
      <c r="AH1484" s="72"/>
      <c r="AI1484" s="72"/>
      <c r="AJ1484" s="72"/>
    </row>
    <row r="1485" spans="1:36" x14ac:dyDescent="0.25">
      <c r="A1485" s="30">
        <v>1.0101851851853001</v>
      </c>
      <c r="B1485" s="29">
        <v>102.8</v>
      </c>
      <c r="C1485" s="61">
        <v>102.89999999999999</v>
      </c>
      <c r="D1485" s="70">
        <f t="shared" si="237"/>
        <v>102.8</v>
      </c>
      <c r="E1485" s="70">
        <f t="shared" si="238"/>
        <v>102.89999999999999</v>
      </c>
      <c r="F1485" s="5">
        <v>1481</v>
      </c>
      <c r="G1485" s="72"/>
      <c r="H1485" s="4">
        <f t="shared" si="232"/>
        <v>100</v>
      </c>
      <c r="I1485" s="4">
        <f t="shared" si="233"/>
        <v>125</v>
      </c>
      <c r="J1485" s="1">
        <f t="shared" si="234"/>
        <v>19054607179.632496</v>
      </c>
      <c r="K1485" s="5"/>
      <c r="L1485" s="12"/>
      <c r="N1485" s="2" t="str">
        <f t="shared" si="235"/>
        <v/>
      </c>
      <c r="O1485" s="1">
        <f t="shared" si="241"/>
        <v>27587602815656.836</v>
      </c>
      <c r="P1485" s="5">
        <v>1481</v>
      </c>
      <c r="Q1485" s="10">
        <f t="shared" si="239"/>
        <v>102.7</v>
      </c>
      <c r="R1485" s="44">
        <f t="shared" si="240"/>
        <v>98.8</v>
      </c>
      <c r="S1485" s="42" t="str">
        <f t="shared" si="236"/>
        <v/>
      </c>
      <c r="AG1485" s="72"/>
      <c r="AH1485" s="72"/>
      <c r="AI1485" s="72"/>
      <c r="AJ1485" s="72"/>
    </row>
    <row r="1486" spans="1:36" x14ac:dyDescent="0.25">
      <c r="A1486" s="30">
        <v>1.0101967592593699</v>
      </c>
      <c r="B1486" s="29">
        <v>105.7</v>
      </c>
      <c r="C1486" s="61">
        <v>105.8</v>
      </c>
      <c r="D1486" s="70">
        <f t="shared" si="237"/>
        <v>105.7</v>
      </c>
      <c r="E1486" s="70">
        <f t="shared" si="238"/>
        <v>105.8</v>
      </c>
      <c r="F1486" s="5">
        <v>1482</v>
      </c>
      <c r="G1486" s="72"/>
      <c r="H1486" s="4">
        <f t="shared" si="232"/>
        <v>100</v>
      </c>
      <c r="I1486" s="4">
        <f t="shared" si="233"/>
        <v>125</v>
      </c>
      <c r="J1486" s="1">
        <f t="shared" si="234"/>
        <v>37153522909.717331</v>
      </c>
      <c r="K1486" s="5"/>
      <c r="L1486" s="12"/>
      <c r="N1486" s="2" t="str">
        <f t="shared" si="235"/>
        <v/>
      </c>
      <c r="O1486" s="1">
        <f t="shared" si="241"/>
        <v>27624756338566.555</v>
      </c>
      <c r="P1486" s="5">
        <v>1482</v>
      </c>
      <c r="Q1486" s="10">
        <f t="shared" si="239"/>
        <v>102.7</v>
      </c>
      <c r="R1486" s="44">
        <f t="shared" si="240"/>
        <v>98.8</v>
      </c>
      <c r="S1486" s="42" t="str">
        <f t="shared" si="236"/>
        <v/>
      </c>
      <c r="AG1486" s="72"/>
      <c r="AH1486" s="72"/>
      <c r="AI1486" s="72"/>
      <c r="AJ1486" s="72"/>
    </row>
    <row r="1487" spans="1:36" x14ac:dyDescent="0.25">
      <c r="A1487" s="30">
        <v>1.0102083333334499</v>
      </c>
      <c r="B1487" s="29">
        <v>101.4</v>
      </c>
      <c r="C1487" s="61">
        <v>101.5</v>
      </c>
      <c r="D1487" s="70">
        <f t="shared" si="237"/>
        <v>101.4</v>
      </c>
      <c r="E1487" s="70">
        <f t="shared" si="238"/>
        <v>101.5</v>
      </c>
      <c r="F1487" s="5">
        <v>1483</v>
      </c>
      <c r="G1487" s="72"/>
      <c r="H1487" s="4">
        <f t="shared" si="232"/>
        <v>100</v>
      </c>
      <c r="I1487" s="4">
        <f t="shared" si="233"/>
        <v>125</v>
      </c>
      <c r="J1487" s="1">
        <f t="shared" si="234"/>
        <v>13803842646.028885</v>
      </c>
      <c r="K1487" s="5"/>
      <c r="L1487" s="12"/>
      <c r="N1487" s="2" t="str">
        <f t="shared" si="235"/>
        <v/>
      </c>
      <c r="O1487" s="1">
        <f t="shared" si="241"/>
        <v>27638560181212.582</v>
      </c>
      <c r="P1487" s="5">
        <v>1483</v>
      </c>
      <c r="Q1487" s="10">
        <f t="shared" si="239"/>
        <v>102.7</v>
      </c>
      <c r="R1487" s="44">
        <f t="shared" si="240"/>
        <v>98.9</v>
      </c>
      <c r="S1487" s="42" t="str">
        <f t="shared" si="236"/>
        <v/>
      </c>
      <c r="AG1487" s="72"/>
      <c r="AH1487" s="72"/>
      <c r="AI1487" s="72"/>
      <c r="AJ1487" s="72"/>
    </row>
    <row r="1488" spans="1:36" x14ac:dyDescent="0.25">
      <c r="A1488" s="30">
        <v>1.01021990740752</v>
      </c>
      <c r="B1488" s="29">
        <v>103.8</v>
      </c>
      <c r="C1488" s="61">
        <v>103.89999999999999</v>
      </c>
      <c r="D1488" s="70">
        <f t="shared" si="237"/>
        <v>103.8</v>
      </c>
      <c r="E1488" s="70">
        <f t="shared" si="238"/>
        <v>103.89999999999999</v>
      </c>
      <c r="F1488" s="5">
        <v>1484</v>
      </c>
      <c r="G1488" s="72"/>
      <c r="H1488" s="4">
        <f t="shared" si="232"/>
        <v>100</v>
      </c>
      <c r="I1488" s="4">
        <f t="shared" si="233"/>
        <v>125</v>
      </c>
      <c r="J1488" s="1">
        <f t="shared" si="234"/>
        <v>23988329190.194912</v>
      </c>
      <c r="K1488" s="5"/>
      <c r="L1488" s="12"/>
      <c r="N1488" s="2" t="str">
        <f t="shared" si="235"/>
        <v/>
      </c>
      <c r="O1488" s="1">
        <f t="shared" si="241"/>
        <v>27662548510402.777</v>
      </c>
      <c r="P1488" s="5">
        <v>1484</v>
      </c>
      <c r="Q1488" s="10">
        <f t="shared" si="239"/>
        <v>102.7</v>
      </c>
      <c r="R1488" s="44">
        <f t="shared" si="240"/>
        <v>98.9</v>
      </c>
      <c r="S1488" s="42" t="str">
        <f t="shared" si="236"/>
        <v/>
      </c>
      <c r="AG1488" s="72"/>
      <c r="AH1488" s="72"/>
      <c r="AI1488" s="72"/>
      <c r="AJ1488" s="72"/>
    </row>
    <row r="1489" spans="1:36" x14ac:dyDescent="0.25">
      <c r="A1489" s="30">
        <v>1.01023148148159</v>
      </c>
      <c r="B1489" s="29">
        <v>103.1</v>
      </c>
      <c r="C1489" s="61">
        <v>103.19999999999999</v>
      </c>
      <c r="D1489" s="70">
        <f t="shared" si="237"/>
        <v>103.1</v>
      </c>
      <c r="E1489" s="70">
        <f t="shared" si="238"/>
        <v>103.19999999999999</v>
      </c>
      <c r="F1489" s="5">
        <v>1485</v>
      </c>
      <c r="G1489" s="72"/>
      <c r="H1489" s="4">
        <f t="shared" si="232"/>
        <v>100</v>
      </c>
      <c r="I1489" s="4">
        <f t="shared" si="233"/>
        <v>125</v>
      </c>
      <c r="J1489" s="1">
        <f t="shared" si="234"/>
        <v>20417379446.695313</v>
      </c>
      <c r="K1489" s="5"/>
      <c r="L1489" s="12"/>
      <c r="N1489" s="2" t="str">
        <f t="shared" si="235"/>
        <v/>
      </c>
      <c r="O1489" s="1">
        <f t="shared" si="241"/>
        <v>27682965889849.473</v>
      </c>
      <c r="P1489" s="5">
        <v>1485</v>
      </c>
      <c r="Q1489" s="10">
        <f t="shared" si="239"/>
        <v>102.7</v>
      </c>
      <c r="R1489" s="44">
        <f t="shared" si="240"/>
        <v>98.9</v>
      </c>
      <c r="S1489" s="42" t="str">
        <f t="shared" si="236"/>
        <v/>
      </c>
      <c r="AG1489" s="72"/>
      <c r="AH1489" s="72"/>
      <c r="AI1489" s="72"/>
      <c r="AJ1489" s="72"/>
    </row>
    <row r="1490" spans="1:36" x14ac:dyDescent="0.25">
      <c r="A1490" s="30">
        <v>1.0102430555556701</v>
      </c>
      <c r="B1490" s="29">
        <v>105.1</v>
      </c>
      <c r="C1490" s="61">
        <v>105.19999999999999</v>
      </c>
      <c r="D1490" s="70">
        <f t="shared" si="237"/>
        <v>105.1</v>
      </c>
      <c r="E1490" s="70">
        <f t="shared" si="238"/>
        <v>105.19999999999999</v>
      </c>
      <c r="F1490" s="5">
        <v>1486</v>
      </c>
      <c r="G1490" s="72"/>
      <c r="H1490" s="4">
        <f t="shared" si="232"/>
        <v>100</v>
      </c>
      <c r="I1490" s="4">
        <f t="shared" si="233"/>
        <v>125</v>
      </c>
      <c r="J1490" s="1">
        <f t="shared" si="234"/>
        <v>32359365692.96291</v>
      </c>
      <c r="K1490" s="5"/>
      <c r="L1490" s="12"/>
      <c r="N1490" s="2" t="str">
        <f t="shared" si="235"/>
        <v/>
      </c>
      <c r="O1490" s="1">
        <f t="shared" si="241"/>
        <v>27715325255542.438</v>
      </c>
      <c r="P1490" s="5">
        <v>1486</v>
      </c>
      <c r="Q1490" s="10">
        <f t="shared" si="239"/>
        <v>102.7</v>
      </c>
      <c r="R1490" s="44">
        <f t="shared" si="240"/>
        <v>98.9</v>
      </c>
      <c r="S1490" s="42" t="str">
        <f t="shared" si="236"/>
        <v/>
      </c>
      <c r="AG1490" s="72"/>
      <c r="AH1490" s="72"/>
      <c r="AI1490" s="72"/>
      <c r="AJ1490" s="72"/>
    </row>
    <row r="1491" spans="1:36" x14ac:dyDescent="0.25">
      <c r="A1491" s="30">
        <v>1.0102546296297401</v>
      </c>
      <c r="B1491" s="29">
        <v>102.4</v>
      </c>
      <c r="C1491" s="61">
        <v>102.5</v>
      </c>
      <c r="D1491" s="70">
        <f t="shared" si="237"/>
        <v>102.4</v>
      </c>
      <c r="E1491" s="70">
        <f t="shared" si="238"/>
        <v>102.5</v>
      </c>
      <c r="F1491" s="5">
        <v>1487</v>
      </c>
      <c r="G1491" s="72"/>
      <c r="H1491" s="4">
        <f t="shared" si="232"/>
        <v>100</v>
      </c>
      <c r="I1491" s="4">
        <f t="shared" si="233"/>
        <v>125</v>
      </c>
      <c r="J1491" s="1">
        <f t="shared" si="234"/>
        <v>17378008287.493782</v>
      </c>
      <c r="K1491" s="5"/>
      <c r="L1491" s="12"/>
      <c r="N1491" s="2" t="str">
        <f t="shared" si="235"/>
        <v/>
      </c>
      <c r="O1491" s="1">
        <f t="shared" si="241"/>
        <v>27732703263829.93</v>
      </c>
      <c r="P1491" s="5">
        <v>1487</v>
      </c>
      <c r="Q1491" s="10">
        <f t="shared" si="239"/>
        <v>102.7</v>
      </c>
      <c r="R1491" s="44">
        <f t="shared" si="240"/>
        <v>98.9</v>
      </c>
      <c r="S1491" s="42" t="str">
        <f t="shared" si="236"/>
        <v/>
      </c>
      <c r="AG1491" s="72"/>
      <c r="AH1491" s="72"/>
      <c r="AI1491" s="72"/>
      <c r="AJ1491" s="72"/>
    </row>
    <row r="1492" spans="1:36" x14ac:dyDescent="0.25">
      <c r="A1492" s="30">
        <v>1.0102662037038199</v>
      </c>
      <c r="B1492" s="29">
        <v>104.1</v>
      </c>
      <c r="C1492" s="61">
        <v>104.19999999999999</v>
      </c>
      <c r="D1492" s="70">
        <f t="shared" si="237"/>
        <v>104.1</v>
      </c>
      <c r="E1492" s="70">
        <f t="shared" si="238"/>
        <v>104.19999999999999</v>
      </c>
      <c r="F1492" s="5">
        <v>1488</v>
      </c>
      <c r="G1492" s="72"/>
      <c r="H1492" s="4">
        <f t="shared" si="232"/>
        <v>100</v>
      </c>
      <c r="I1492" s="4">
        <f t="shared" si="233"/>
        <v>125</v>
      </c>
      <c r="J1492" s="1">
        <f t="shared" si="234"/>
        <v>25703957827.688728</v>
      </c>
      <c r="K1492" s="5"/>
      <c r="L1492" s="12"/>
      <c r="N1492" s="2" t="str">
        <f t="shared" si="235"/>
        <v/>
      </c>
      <c r="O1492" s="1">
        <f t="shared" si="241"/>
        <v>27758407221657.617</v>
      </c>
      <c r="P1492" s="5">
        <v>1488</v>
      </c>
      <c r="Q1492" s="10">
        <f t="shared" si="239"/>
        <v>102.7</v>
      </c>
      <c r="R1492" s="44">
        <f t="shared" si="240"/>
        <v>98.9</v>
      </c>
      <c r="S1492" s="42" t="str">
        <f t="shared" si="236"/>
        <v/>
      </c>
      <c r="AG1492" s="72"/>
      <c r="AH1492" s="72"/>
      <c r="AI1492" s="72"/>
      <c r="AJ1492" s="72"/>
    </row>
    <row r="1493" spans="1:36" x14ac:dyDescent="0.25">
      <c r="A1493" s="30">
        <v>1.01027777777789</v>
      </c>
      <c r="B1493" s="29">
        <v>101.6</v>
      </c>
      <c r="C1493" s="61">
        <v>101.69999999999999</v>
      </c>
      <c r="D1493" s="70">
        <f t="shared" si="237"/>
        <v>101.6</v>
      </c>
      <c r="E1493" s="70">
        <f t="shared" si="238"/>
        <v>101.69999999999999</v>
      </c>
      <c r="F1493" s="5">
        <v>1489</v>
      </c>
      <c r="G1493" s="72"/>
      <c r="H1493" s="4">
        <f t="shared" si="232"/>
        <v>100</v>
      </c>
      <c r="I1493" s="4">
        <f t="shared" si="233"/>
        <v>125</v>
      </c>
      <c r="J1493" s="1">
        <f t="shared" si="234"/>
        <v>14454397707.459311</v>
      </c>
      <c r="K1493" s="5"/>
      <c r="L1493" s="12"/>
      <c r="N1493" s="2" t="str">
        <f t="shared" si="235"/>
        <v/>
      </c>
      <c r="O1493" s="1">
        <f t="shared" si="241"/>
        <v>27772861619365.078</v>
      </c>
      <c r="P1493" s="5">
        <v>1489</v>
      </c>
      <c r="Q1493" s="10">
        <f t="shared" si="239"/>
        <v>102.7</v>
      </c>
      <c r="R1493" s="44">
        <f t="shared" si="240"/>
        <v>98.9</v>
      </c>
      <c r="S1493" s="42" t="str">
        <f t="shared" si="236"/>
        <v/>
      </c>
      <c r="AG1493" s="72"/>
      <c r="AH1493" s="72"/>
      <c r="AI1493" s="72"/>
      <c r="AJ1493" s="72"/>
    </row>
    <row r="1494" spans="1:36" x14ac:dyDescent="0.25">
      <c r="A1494" s="30">
        <v>1.01028935185196</v>
      </c>
      <c r="B1494" s="29">
        <v>101.5</v>
      </c>
      <c r="C1494" s="61">
        <v>101.6</v>
      </c>
      <c r="D1494" s="70">
        <f t="shared" si="237"/>
        <v>101.5</v>
      </c>
      <c r="E1494" s="70">
        <f t="shared" si="238"/>
        <v>101.6</v>
      </c>
      <c r="F1494" s="5">
        <v>1490</v>
      </c>
      <c r="G1494" s="72"/>
      <c r="H1494" s="4">
        <f t="shared" si="232"/>
        <v>100</v>
      </c>
      <c r="I1494" s="4">
        <f t="shared" si="233"/>
        <v>125</v>
      </c>
      <c r="J1494" s="1">
        <f t="shared" si="234"/>
        <v>14125375446.227579</v>
      </c>
      <c r="K1494" s="5"/>
      <c r="L1494" s="12"/>
      <c r="N1494" s="2" t="str">
        <f t="shared" si="235"/>
        <v/>
      </c>
      <c r="O1494" s="1">
        <f t="shared" si="241"/>
        <v>27786986994811.305</v>
      </c>
      <c r="P1494" s="5">
        <v>1490</v>
      </c>
      <c r="Q1494" s="10">
        <f t="shared" si="239"/>
        <v>102.7</v>
      </c>
      <c r="R1494" s="44">
        <f t="shared" si="240"/>
        <v>98.9</v>
      </c>
      <c r="S1494" s="42" t="str">
        <f t="shared" si="236"/>
        <v/>
      </c>
      <c r="AG1494" s="72"/>
      <c r="AH1494" s="72"/>
      <c r="AI1494" s="72"/>
      <c r="AJ1494" s="72"/>
    </row>
    <row r="1495" spans="1:36" x14ac:dyDescent="0.25">
      <c r="A1495" s="30">
        <v>1.01030092592604</v>
      </c>
      <c r="B1495" s="29">
        <v>103.6</v>
      </c>
      <c r="C1495" s="61">
        <v>103.69999999999999</v>
      </c>
      <c r="D1495" s="70">
        <f t="shared" si="237"/>
        <v>103.6</v>
      </c>
      <c r="E1495" s="70">
        <f t="shared" si="238"/>
        <v>103.69999999999999</v>
      </c>
      <c r="F1495" s="5">
        <v>1491</v>
      </c>
      <c r="G1495" s="72"/>
      <c r="H1495" s="4">
        <f t="shared" si="232"/>
        <v>100</v>
      </c>
      <c r="I1495" s="4">
        <f t="shared" si="233"/>
        <v>125</v>
      </c>
      <c r="J1495" s="1">
        <f t="shared" si="234"/>
        <v>22908676527.677742</v>
      </c>
      <c r="K1495" s="5"/>
      <c r="L1495" s="12"/>
      <c r="N1495" s="2" t="str">
        <f t="shared" si="235"/>
        <v/>
      </c>
      <c r="O1495" s="1">
        <f t="shared" si="241"/>
        <v>27809895671338.984</v>
      </c>
      <c r="P1495" s="5">
        <v>1491</v>
      </c>
      <c r="Q1495" s="10">
        <f t="shared" si="239"/>
        <v>102.7</v>
      </c>
      <c r="R1495" s="44">
        <f t="shared" si="240"/>
        <v>98.9</v>
      </c>
      <c r="S1495" s="42" t="str">
        <f t="shared" si="236"/>
        <v/>
      </c>
      <c r="AG1495" s="72"/>
      <c r="AH1495" s="72"/>
      <c r="AI1495" s="72"/>
      <c r="AJ1495" s="72"/>
    </row>
    <row r="1496" spans="1:36" x14ac:dyDescent="0.25">
      <c r="A1496" s="30">
        <v>1.0103125000001101</v>
      </c>
      <c r="B1496" s="29">
        <v>100.8</v>
      </c>
      <c r="C1496" s="61">
        <v>100.89999999999999</v>
      </c>
      <c r="D1496" s="70">
        <f t="shared" si="237"/>
        <v>100.8</v>
      </c>
      <c r="E1496" s="70">
        <f t="shared" si="238"/>
        <v>100.89999999999999</v>
      </c>
      <c r="F1496" s="5">
        <v>1492</v>
      </c>
      <c r="G1496" s="72"/>
      <c r="H1496" s="4">
        <f t="shared" si="232"/>
        <v>100</v>
      </c>
      <c r="I1496" s="4">
        <f t="shared" si="233"/>
        <v>125</v>
      </c>
      <c r="J1496" s="1">
        <f t="shared" si="234"/>
        <v>12022644346.174168</v>
      </c>
      <c r="K1496" s="5"/>
      <c r="L1496" s="12"/>
      <c r="N1496" s="2" t="str">
        <f t="shared" si="235"/>
        <v/>
      </c>
      <c r="O1496" s="1">
        <f t="shared" si="241"/>
        <v>27821918315685.16</v>
      </c>
      <c r="P1496" s="5">
        <v>1492</v>
      </c>
      <c r="Q1496" s="10">
        <f t="shared" si="239"/>
        <v>102.7</v>
      </c>
      <c r="R1496" s="44">
        <f t="shared" si="240"/>
        <v>98.9</v>
      </c>
      <c r="S1496" s="42" t="str">
        <f t="shared" si="236"/>
        <v/>
      </c>
      <c r="AG1496" s="72"/>
      <c r="AH1496" s="72"/>
      <c r="AI1496" s="72"/>
      <c r="AJ1496" s="72"/>
    </row>
    <row r="1497" spans="1:36" x14ac:dyDescent="0.25">
      <c r="A1497" s="30">
        <v>1.0103240740741899</v>
      </c>
      <c r="B1497" s="29">
        <v>103.6</v>
      </c>
      <c r="C1497" s="61">
        <v>103.69999999999999</v>
      </c>
      <c r="D1497" s="70">
        <f t="shared" si="237"/>
        <v>103.6</v>
      </c>
      <c r="E1497" s="70">
        <f t="shared" si="238"/>
        <v>103.69999999999999</v>
      </c>
      <c r="F1497" s="5">
        <v>1493</v>
      </c>
      <c r="G1497" s="72"/>
      <c r="H1497" s="4">
        <f t="shared" si="232"/>
        <v>100</v>
      </c>
      <c r="I1497" s="4">
        <f t="shared" si="233"/>
        <v>125</v>
      </c>
      <c r="J1497" s="1">
        <f t="shared" si="234"/>
        <v>22908676527.677742</v>
      </c>
      <c r="K1497" s="5"/>
      <c r="L1497" s="12"/>
      <c r="N1497" s="2" t="str">
        <f t="shared" si="235"/>
        <v/>
      </c>
      <c r="O1497" s="1">
        <f t="shared" si="241"/>
        <v>27844826992212.84</v>
      </c>
      <c r="P1497" s="5">
        <v>1493</v>
      </c>
      <c r="Q1497" s="10">
        <f t="shared" si="239"/>
        <v>102.7</v>
      </c>
      <c r="R1497" s="44">
        <f t="shared" si="240"/>
        <v>98.9</v>
      </c>
      <c r="S1497" s="42" t="str">
        <f t="shared" si="236"/>
        <v/>
      </c>
      <c r="AG1497" s="72"/>
      <c r="AH1497" s="72"/>
      <c r="AI1497" s="72"/>
      <c r="AJ1497" s="72"/>
    </row>
    <row r="1498" spans="1:36" x14ac:dyDescent="0.25">
      <c r="A1498" s="30">
        <v>1.0103356481482599</v>
      </c>
      <c r="B1498" s="29">
        <v>102.2</v>
      </c>
      <c r="C1498" s="61">
        <v>102.3</v>
      </c>
      <c r="D1498" s="70">
        <f t="shared" si="237"/>
        <v>102.2</v>
      </c>
      <c r="E1498" s="70">
        <f t="shared" si="238"/>
        <v>102.3</v>
      </c>
      <c r="F1498" s="5">
        <v>1494</v>
      </c>
      <c r="G1498" s="72"/>
      <c r="H1498" s="4">
        <f t="shared" si="232"/>
        <v>100</v>
      </c>
      <c r="I1498" s="4">
        <f t="shared" si="233"/>
        <v>125</v>
      </c>
      <c r="J1498" s="1">
        <f t="shared" si="234"/>
        <v>16595869074.375696</v>
      </c>
      <c r="K1498" s="5"/>
      <c r="L1498" s="12"/>
      <c r="N1498" s="2" t="str">
        <f t="shared" si="235"/>
        <v/>
      </c>
      <c r="O1498" s="1">
        <f t="shared" si="241"/>
        <v>27861422861287.215</v>
      </c>
      <c r="P1498" s="5">
        <v>1494</v>
      </c>
      <c r="Q1498" s="10">
        <f t="shared" si="239"/>
        <v>102.7</v>
      </c>
      <c r="R1498" s="44">
        <f t="shared" si="240"/>
        <v>98.9</v>
      </c>
      <c r="S1498" s="42" t="str">
        <f t="shared" si="236"/>
        <v/>
      </c>
      <c r="AG1498" s="72"/>
      <c r="AH1498" s="72"/>
      <c r="AI1498" s="72"/>
      <c r="AJ1498" s="72"/>
    </row>
    <row r="1499" spans="1:36" x14ac:dyDescent="0.25">
      <c r="A1499" s="30">
        <v>1.01034722222234</v>
      </c>
      <c r="B1499" s="29">
        <v>104.7</v>
      </c>
      <c r="C1499" s="61">
        <v>104.8</v>
      </c>
      <c r="D1499" s="70">
        <f t="shared" si="237"/>
        <v>104.7</v>
      </c>
      <c r="E1499" s="70">
        <f t="shared" si="238"/>
        <v>104.8</v>
      </c>
      <c r="F1499" s="5">
        <v>1495</v>
      </c>
      <c r="G1499" s="72"/>
      <c r="H1499" s="4">
        <f t="shared" si="232"/>
        <v>100</v>
      </c>
      <c r="I1499" s="4">
        <f t="shared" si="233"/>
        <v>125</v>
      </c>
      <c r="J1499" s="1">
        <f t="shared" si="234"/>
        <v>29512092266.663944</v>
      </c>
      <c r="K1499" s="5"/>
      <c r="L1499" s="12"/>
      <c r="N1499" s="2" t="str">
        <f t="shared" si="235"/>
        <v/>
      </c>
      <c r="O1499" s="1">
        <f t="shared" si="241"/>
        <v>27890934953553.879</v>
      </c>
      <c r="P1499" s="5">
        <v>1495</v>
      </c>
      <c r="Q1499" s="10">
        <f t="shared" si="239"/>
        <v>102.7</v>
      </c>
      <c r="R1499" s="44">
        <f t="shared" si="240"/>
        <v>98.9</v>
      </c>
      <c r="S1499" s="42" t="str">
        <f t="shared" si="236"/>
        <v/>
      </c>
      <c r="AG1499" s="72"/>
      <c r="AH1499" s="72"/>
      <c r="AI1499" s="72"/>
      <c r="AJ1499" s="72"/>
    </row>
    <row r="1500" spans="1:36" x14ac:dyDescent="0.25">
      <c r="A1500" s="30">
        <v>1.01035879629641</v>
      </c>
      <c r="B1500" s="29">
        <v>100.5</v>
      </c>
      <c r="C1500" s="61">
        <v>100.6</v>
      </c>
      <c r="D1500" s="70">
        <f t="shared" si="237"/>
        <v>100.5</v>
      </c>
      <c r="E1500" s="70">
        <f t="shared" si="238"/>
        <v>100.6</v>
      </c>
      <c r="F1500" s="5">
        <v>1496</v>
      </c>
      <c r="G1500" s="72"/>
      <c r="H1500" s="4">
        <f t="shared" si="232"/>
        <v>100</v>
      </c>
      <c r="I1500" s="4">
        <f t="shared" si="233"/>
        <v>125</v>
      </c>
      <c r="J1500" s="1">
        <f t="shared" si="234"/>
        <v>11220184543.019672</v>
      </c>
      <c r="K1500" s="5"/>
      <c r="L1500" s="12"/>
      <c r="N1500" s="2" t="str">
        <f t="shared" si="235"/>
        <v/>
      </c>
      <c r="O1500" s="1">
        <f t="shared" si="241"/>
        <v>27902155138096.898</v>
      </c>
      <c r="P1500" s="5">
        <v>1496</v>
      </c>
      <c r="Q1500" s="10">
        <f t="shared" si="239"/>
        <v>102.7</v>
      </c>
      <c r="R1500" s="44">
        <f t="shared" si="240"/>
        <v>98.9</v>
      </c>
      <c r="S1500" s="42" t="str">
        <f t="shared" si="236"/>
        <v/>
      </c>
      <c r="AG1500" s="72"/>
      <c r="AH1500" s="72"/>
      <c r="AI1500" s="72"/>
      <c r="AJ1500" s="72"/>
    </row>
    <row r="1501" spans="1:36" x14ac:dyDescent="0.25">
      <c r="A1501" s="30">
        <v>1.0103703703704801</v>
      </c>
      <c r="B1501" s="29">
        <v>103</v>
      </c>
      <c r="C1501" s="61">
        <v>103.1</v>
      </c>
      <c r="D1501" s="70">
        <f t="shared" si="237"/>
        <v>103</v>
      </c>
      <c r="E1501" s="70">
        <f t="shared" si="238"/>
        <v>103.1</v>
      </c>
      <c r="F1501" s="5">
        <v>1497</v>
      </c>
      <c r="G1501" s="72"/>
      <c r="H1501" s="4">
        <f t="shared" si="232"/>
        <v>100</v>
      </c>
      <c r="I1501" s="4">
        <f t="shared" si="233"/>
        <v>125</v>
      </c>
      <c r="J1501" s="1">
        <f t="shared" si="234"/>
        <v>19952623149.688889</v>
      </c>
      <c r="K1501" s="5"/>
      <c r="L1501" s="12"/>
      <c r="N1501" s="2" t="str">
        <f t="shared" si="235"/>
        <v/>
      </c>
      <c r="O1501" s="1">
        <f t="shared" si="241"/>
        <v>27922107761246.586</v>
      </c>
      <c r="P1501" s="5">
        <v>1497</v>
      </c>
      <c r="Q1501" s="10">
        <f t="shared" si="239"/>
        <v>102.7</v>
      </c>
      <c r="R1501" s="44">
        <f t="shared" si="240"/>
        <v>98.9</v>
      </c>
      <c r="S1501" s="42" t="str">
        <f t="shared" si="236"/>
        <v/>
      </c>
      <c r="AG1501" s="72"/>
      <c r="AH1501" s="72"/>
      <c r="AI1501" s="72"/>
      <c r="AJ1501" s="72"/>
    </row>
    <row r="1502" spans="1:36" x14ac:dyDescent="0.25">
      <c r="A1502" s="30">
        <v>1.0103819444445601</v>
      </c>
      <c r="B1502" s="29">
        <v>100.3</v>
      </c>
      <c r="C1502" s="61">
        <v>100.39999999999999</v>
      </c>
      <c r="D1502" s="70">
        <f t="shared" si="237"/>
        <v>100.3</v>
      </c>
      <c r="E1502" s="70">
        <f t="shared" si="238"/>
        <v>100.39999999999999</v>
      </c>
      <c r="F1502" s="5">
        <v>1498</v>
      </c>
      <c r="G1502" s="72"/>
      <c r="H1502" s="4">
        <f t="shared" si="232"/>
        <v>100</v>
      </c>
      <c r="I1502" s="4">
        <f t="shared" si="233"/>
        <v>125</v>
      </c>
      <c r="J1502" s="1">
        <f t="shared" si="234"/>
        <v>10715193052.376066</v>
      </c>
      <c r="K1502" s="5"/>
      <c r="L1502" s="12"/>
      <c r="N1502" s="2" t="str">
        <f t="shared" si="235"/>
        <v/>
      </c>
      <c r="O1502" s="1">
        <f t="shared" si="241"/>
        <v>27932822954298.961</v>
      </c>
      <c r="P1502" s="5">
        <v>1498</v>
      </c>
      <c r="Q1502" s="10">
        <f t="shared" si="239"/>
        <v>102.7</v>
      </c>
      <c r="R1502" s="44">
        <f t="shared" si="240"/>
        <v>98.9</v>
      </c>
      <c r="S1502" s="42" t="str">
        <f t="shared" si="236"/>
        <v/>
      </c>
      <c r="AG1502" s="72"/>
      <c r="AH1502" s="72"/>
      <c r="AI1502" s="72"/>
      <c r="AJ1502" s="72"/>
    </row>
    <row r="1503" spans="1:36" x14ac:dyDescent="0.25">
      <c r="A1503" s="30">
        <v>1.0103935185186299</v>
      </c>
      <c r="B1503" s="29">
        <v>104.8</v>
      </c>
      <c r="C1503" s="61">
        <v>104.89999999999999</v>
      </c>
      <c r="D1503" s="70">
        <f t="shared" si="237"/>
        <v>104.8</v>
      </c>
      <c r="E1503" s="70">
        <f t="shared" si="238"/>
        <v>104.89999999999999</v>
      </c>
      <c r="F1503" s="5">
        <v>1499</v>
      </c>
      <c r="G1503" s="72"/>
      <c r="H1503" s="4">
        <f t="shared" si="232"/>
        <v>100</v>
      </c>
      <c r="I1503" s="4">
        <f t="shared" si="233"/>
        <v>125</v>
      </c>
      <c r="J1503" s="1">
        <f t="shared" si="234"/>
        <v>30199517204.020248</v>
      </c>
      <c r="K1503" s="5"/>
      <c r="L1503" s="12"/>
      <c r="N1503" s="2" t="str">
        <f t="shared" si="235"/>
        <v/>
      </c>
      <c r="O1503" s="1">
        <f t="shared" si="241"/>
        <v>27963022471502.98</v>
      </c>
      <c r="P1503" s="5">
        <v>1499</v>
      </c>
      <c r="Q1503" s="10">
        <f t="shared" si="239"/>
        <v>102.7</v>
      </c>
      <c r="R1503" s="44">
        <f t="shared" si="240"/>
        <v>98.9</v>
      </c>
      <c r="S1503" s="42" t="str">
        <f t="shared" si="236"/>
        <v/>
      </c>
      <c r="AG1503" s="72"/>
      <c r="AH1503" s="72"/>
      <c r="AI1503" s="72"/>
      <c r="AJ1503" s="72"/>
    </row>
    <row r="1504" spans="1:36" x14ac:dyDescent="0.25">
      <c r="A1504" s="30">
        <v>1.0104050925927099</v>
      </c>
      <c r="B1504" s="29">
        <v>103.1</v>
      </c>
      <c r="C1504" s="61">
        <v>103.19999999999999</v>
      </c>
      <c r="D1504" s="70">
        <f t="shared" si="237"/>
        <v>103.1</v>
      </c>
      <c r="E1504" s="70">
        <f t="shared" si="238"/>
        <v>103.19999999999999</v>
      </c>
      <c r="F1504" s="5">
        <v>1500</v>
      </c>
      <c r="G1504" s="72"/>
      <c r="H1504" s="4">
        <f t="shared" si="232"/>
        <v>100</v>
      </c>
      <c r="I1504" s="4">
        <f t="shared" si="233"/>
        <v>125</v>
      </c>
      <c r="J1504" s="1">
        <f t="shared" si="234"/>
        <v>20417379446.695313</v>
      </c>
      <c r="K1504" s="5"/>
      <c r="L1504" s="12"/>
      <c r="N1504" s="2" t="str">
        <f t="shared" si="235"/>
        <v/>
      </c>
      <c r="O1504" s="1">
        <f t="shared" si="241"/>
        <v>27983439850949.676</v>
      </c>
      <c r="P1504" s="5">
        <v>1500</v>
      </c>
      <c r="Q1504" s="10">
        <f t="shared" si="239"/>
        <v>102.7</v>
      </c>
      <c r="R1504" s="44">
        <f t="shared" si="240"/>
        <v>98.9</v>
      </c>
      <c r="S1504" s="42" t="str">
        <f t="shared" si="236"/>
        <v/>
      </c>
      <c r="AG1504" s="72"/>
      <c r="AH1504" s="72"/>
      <c r="AI1504" s="72"/>
      <c r="AJ1504" s="72"/>
    </row>
    <row r="1505" spans="1:36" x14ac:dyDescent="0.25">
      <c r="A1505" s="30">
        <v>1.01041666666678</v>
      </c>
      <c r="B1505" s="29">
        <v>105.3</v>
      </c>
      <c r="C1505" s="61">
        <v>107.3</v>
      </c>
      <c r="D1505" s="70">
        <f t="shared" si="237"/>
        <v>105.3</v>
      </c>
      <c r="E1505" s="70">
        <f t="shared" si="238"/>
        <v>107.3</v>
      </c>
      <c r="F1505" s="5">
        <v>1501</v>
      </c>
      <c r="G1505" s="72"/>
      <c r="H1505" s="4">
        <f t="shared" si="232"/>
        <v>100</v>
      </c>
      <c r="I1505" s="4">
        <f t="shared" si="233"/>
        <v>125</v>
      </c>
      <c r="J1505" s="1">
        <f t="shared" si="234"/>
        <v>33884415613.920338</v>
      </c>
      <c r="K1505" s="5"/>
      <c r="L1505" s="12"/>
      <c r="N1505" s="2" t="str">
        <f t="shared" si="235"/>
        <v/>
      </c>
      <c r="O1505" s="1">
        <f t="shared" si="241"/>
        <v>28017324266563.598</v>
      </c>
      <c r="P1505" s="5">
        <v>1501</v>
      </c>
      <c r="Q1505" s="10">
        <f t="shared" si="239"/>
        <v>102.7</v>
      </c>
      <c r="R1505" s="44">
        <f t="shared" si="240"/>
        <v>98.9</v>
      </c>
      <c r="S1505" s="42" t="str">
        <f t="shared" si="236"/>
        <v/>
      </c>
      <c r="AG1505" s="72"/>
      <c r="AH1505" s="72"/>
      <c r="AI1505" s="72"/>
      <c r="AJ1505" s="72"/>
    </row>
    <row r="1506" spans="1:36" x14ac:dyDescent="0.25">
      <c r="A1506" s="30">
        <v>1.01042824074085</v>
      </c>
      <c r="B1506" s="29">
        <v>102.8</v>
      </c>
      <c r="C1506" s="61">
        <v>103.8</v>
      </c>
      <c r="D1506" s="70">
        <f t="shared" si="237"/>
        <v>102.8</v>
      </c>
      <c r="E1506" s="70">
        <f t="shared" si="238"/>
        <v>103.8</v>
      </c>
      <c r="F1506" s="5">
        <v>1502</v>
      </c>
      <c r="G1506" s="72"/>
      <c r="H1506" s="4">
        <f t="shared" si="232"/>
        <v>100</v>
      </c>
      <c r="I1506" s="4">
        <f t="shared" si="233"/>
        <v>125</v>
      </c>
      <c r="J1506" s="1">
        <f t="shared" si="234"/>
        <v>19054607179.632496</v>
      </c>
      <c r="K1506" s="5"/>
      <c r="L1506" s="12"/>
      <c r="N1506" s="2" t="str">
        <f t="shared" si="235"/>
        <v/>
      </c>
      <c r="O1506" s="1">
        <f t="shared" si="241"/>
        <v>28036378873743.23</v>
      </c>
      <c r="P1506" s="5">
        <v>1502</v>
      </c>
      <c r="Q1506" s="10">
        <f t="shared" si="239"/>
        <v>102.7</v>
      </c>
      <c r="R1506" s="44">
        <f t="shared" si="240"/>
        <v>98.9</v>
      </c>
      <c r="S1506" s="42" t="str">
        <f t="shared" si="236"/>
        <v/>
      </c>
      <c r="AG1506" s="72"/>
      <c r="AH1506" s="72"/>
      <c r="AI1506" s="72"/>
      <c r="AJ1506" s="72"/>
    </row>
    <row r="1507" spans="1:36" x14ac:dyDescent="0.25">
      <c r="A1507" s="30">
        <v>1.0104398148149301</v>
      </c>
      <c r="B1507" s="29">
        <v>105.5</v>
      </c>
      <c r="C1507" s="61">
        <v>106.3</v>
      </c>
      <c r="D1507" s="70">
        <f t="shared" si="237"/>
        <v>105.5</v>
      </c>
      <c r="E1507" s="70">
        <f t="shared" si="238"/>
        <v>106.3</v>
      </c>
      <c r="F1507" s="5">
        <v>1503</v>
      </c>
      <c r="G1507" s="72"/>
      <c r="H1507" s="4">
        <f t="shared" si="232"/>
        <v>100</v>
      </c>
      <c r="I1507" s="4">
        <f t="shared" si="233"/>
        <v>125</v>
      </c>
      <c r="J1507" s="1">
        <f t="shared" si="234"/>
        <v>35481338923.357628</v>
      </c>
      <c r="K1507" s="5"/>
      <c r="L1507" s="12"/>
      <c r="N1507" s="2" t="str">
        <f t="shared" si="235"/>
        <v/>
      </c>
      <c r="O1507" s="1">
        <f t="shared" si="241"/>
        <v>28071860212666.59</v>
      </c>
      <c r="P1507" s="5">
        <v>1503</v>
      </c>
      <c r="Q1507" s="10">
        <f t="shared" si="239"/>
        <v>102.7</v>
      </c>
      <c r="R1507" s="44">
        <f t="shared" si="240"/>
        <v>98.9</v>
      </c>
      <c r="S1507" s="42" t="str">
        <f t="shared" si="236"/>
        <v/>
      </c>
      <c r="AG1507" s="72"/>
      <c r="AH1507" s="72"/>
      <c r="AI1507" s="72"/>
      <c r="AJ1507" s="72"/>
    </row>
    <row r="1508" spans="1:36" x14ac:dyDescent="0.25">
      <c r="A1508" s="30">
        <v>1.0104513888890001</v>
      </c>
      <c r="B1508" s="29">
        <v>105.2</v>
      </c>
      <c r="C1508" s="61">
        <v>105.4</v>
      </c>
      <c r="D1508" s="70">
        <f t="shared" si="237"/>
        <v>105.2</v>
      </c>
      <c r="E1508" s="70">
        <f t="shared" si="238"/>
        <v>105.4</v>
      </c>
      <c r="F1508" s="5">
        <v>1504</v>
      </c>
      <c r="G1508" s="72"/>
      <c r="H1508" s="4">
        <f t="shared" si="232"/>
        <v>100</v>
      </c>
      <c r="I1508" s="4">
        <f t="shared" si="233"/>
        <v>125</v>
      </c>
      <c r="J1508" s="1">
        <f t="shared" si="234"/>
        <v>33113112148.259193</v>
      </c>
      <c r="K1508" s="5"/>
      <c r="L1508" s="12"/>
      <c r="N1508" s="2" t="str">
        <f t="shared" si="235"/>
        <v/>
      </c>
      <c r="O1508" s="1">
        <f t="shared" si="241"/>
        <v>28104973324814.848</v>
      </c>
      <c r="P1508" s="5">
        <v>1504</v>
      </c>
      <c r="Q1508" s="10">
        <f t="shared" si="239"/>
        <v>102.7</v>
      </c>
      <c r="R1508" s="44">
        <f t="shared" si="240"/>
        <v>98.9</v>
      </c>
      <c r="S1508" s="42" t="str">
        <f t="shared" si="236"/>
        <v/>
      </c>
      <c r="AG1508" s="72"/>
      <c r="AH1508" s="72"/>
      <c r="AI1508" s="72"/>
      <c r="AJ1508" s="72"/>
    </row>
    <row r="1509" spans="1:36" x14ac:dyDescent="0.25">
      <c r="A1509" s="30">
        <v>1.0104629629630799</v>
      </c>
      <c r="B1509" s="29">
        <v>105.5</v>
      </c>
      <c r="C1509" s="61">
        <v>105.6</v>
      </c>
      <c r="D1509" s="70">
        <f t="shared" si="237"/>
        <v>105.5</v>
      </c>
      <c r="E1509" s="70">
        <f t="shared" si="238"/>
        <v>105.6</v>
      </c>
      <c r="F1509" s="5">
        <v>1505</v>
      </c>
      <c r="G1509" s="72"/>
      <c r="H1509" s="4">
        <f t="shared" si="232"/>
        <v>100</v>
      </c>
      <c r="I1509" s="4">
        <f t="shared" si="233"/>
        <v>125</v>
      </c>
      <c r="J1509" s="1">
        <f t="shared" si="234"/>
        <v>35481338923.357628</v>
      </c>
      <c r="K1509" s="5"/>
      <c r="L1509" s="12"/>
      <c r="N1509" s="2" t="str">
        <f t="shared" si="235"/>
        <v/>
      </c>
      <c r="O1509" s="1">
        <f t="shared" si="241"/>
        <v>28140454663738.207</v>
      </c>
      <c r="P1509" s="5">
        <v>1505</v>
      </c>
      <c r="Q1509" s="10">
        <f t="shared" si="239"/>
        <v>102.7</v>
      </c>
      <c r="R1509" s="44">
        <f t="shared" si="240"/>
        <v>98.9</v>
      </c>
      <c r="S1509" s="42" t="str">
        <f t="shared" si="236"/>
        <v/>
      </c>
      <c r="AG1509" s="72"/>
      <c r="AH1509" s="72"/>
      <c r="AI1509" s="72"/>
      <c r="AJ1509" s="72"/>
    </row>
    <row r="1510" spans="1:36" x14ac:dyDescent="0.25">
      <c r="A1510" s="30">
        <v>1.01047453703715</v>
      </c>
      <c r="B1510" s="29">
        <v>102</v>
      </c>
      <c r="C1510" s="61">
        <v>102.1</v>
      </c>
      <c r="D1510" s="70">
        <f t="shared" si="237"/>
        <v>102</v>
      </c>
      <c r="E1510" s="70">
        <f t="shared" si="238"/>
        <v>102.1</v>
      </c>
      <c r="F1510" s="5">
        <v>1506</v>
      </c>
      <c r="G1510" s="72"/>
      <c r="H1510" s="4">
        <f t="shared" si="232"/>
        <v>100</v>
      </c>
      <c r="I1510" s="4">
        <f t="shared" si="233"/>
        <v>125</v>
      </c>
      <c r="J1510" s="1">
        <f t="shared" si="234"/>
        <v>15848931924.611168</v>
      </c>
      <c r="K1510" s="5"/>
      <c r="L1510" s="12"/>
      <c r="N1510" s="2" t="str">
        <f t="shared" si="235"/>
        <v/>
      </c>
      <c r="O1510" s="1">
        <f t="shared" si="241"/>
        <v>28156303595662.816</v>
      </c>
      <c r="P1510" s="5">
        <v>1506</v>
      </c>
      <c r="Q1510" s="10">
        <f t="shared" si="239"/>
        <v>102.7</v>
      </c>
      <c r="R1510" s="44">
        <f t="shared" si="240"/>
        <v>98.9</v>
      </c>
      <c r="S1510" s="42" t="str">
        <f t="shared" si="236"/>
        <v/>
      </c>
      <c r="AG1510" s="72"/>
      <c r="AH1510" s="72"/>
      <c r="AI1510" s="72"/>
      <c r="AJ1510" s="72"/>
    </row>
    <row r="1511" spans="1:36" x14ac:dyDescent="0.25">
      <c r="A1511" s="30">
        <v>1.01048611111123</v>
      </c>
      <c r="B1511" s="29">
        <v>104.2</v>
      </c>
      <c r="C1511" s="61">
        <v>105.4</v>
      </c>
      <c r="D1511" s="70">
        <f t="shared" si="237"/>
        <v>104.2</v>
      </c>
      <c r="E1511" s="70">
        <f t="shared" si="238"/>
        <v>105.4</v>
      </c>
      <c r="F1511" s="5">
        <v>1507</v>
      </c>
      <c r="G1511" s="72"/>
      <c r="H1511" s="4">
        <f t="shared" si="232"/>
        <v>100</v>
      </c>
      <c r="I1511" s="4">
        <f t="shared" si="233"/>
        <v>125</v>
      </c>
      <c r="J1511" s="1">
        <f t="shared" si="234"/>
        <v>26302679918.953911</v>
      </c>
      <c r="K1511" s="5"/>
      <c r="L1511" s="12"/>
      <c r="N1511" s="2" t="str">
        <f t="shared" si="235"/>
        <v/>
      </c>
      <c r="O1511" s="1">
        <f t="shared" si="241"/>
        <v>28182606275581.77</v>
      </c>
      <c r="P1511" s="5">
        <v>1507</v>
      </c>
      <c r="Q1511" s="10">
        <f t="shared" si="239"/>
        <v>102.7</v>
      </c>
      <c r="R1511" s="44">
        <f t="shared" si="240"/>
        <v>98.9</v>
      </c>
      <c r="S1511" s="42" t="str">
        <f t="shared" si="236"/>
        <v/>
      </c>
      <c r="AG1511" s="72"/>
      <c r="AH1511" s="72"/>
      <c r="AI1511" s="72"/>
      <c r="AJ1511" s="72"/>
    </row>
    <row r="1512" spans="1:36" x14ac:dyDescent="0.25">
      <c r="A1512" s="30">
        <v>1.0104976851853</v>
      </c>
      <c r="B1512" s="29">
        <v>100.9</v>
      </c>
      <c r="C1512" s="61">
        <v>101.30000000000001</v>
      </c>
      <c r="D1512" s="70">
        <f t="shared" si="237"/>
        <v>100.9</v>
      </c>
      <c r="E1512" s="70">
        <f t="shared" si="238"/>
        <v>101.30000000000001</v>
      </c>
      <c r="F1512" s="5">
        <v>1508</v>
      </c>
      <c r="G1512" s="72"/>
      <c r="H1512" s="4">
        <f t="shared" si="232"/>
        <v>100</v>
      </c>
      <c r="I1512" s="4">
        <f t="shared" si="233"/>
        <v>125</v>
      </c>
      <c r="J1512" s="1">
        <f t="shared" si="234"/>
        <v>12302687708.123854</v>
      </c>
      <c r="K1512" s="5"/>
      <c r="L1512" s="12"/>
      <c r="N1512" s="2" t="str">
        <f t="shared" si="235"/>
        <v/>
      </c>
      <c r="O1512" s="1">
        <f t="shared" si="241"/>
        <v>28194908963289.895</v>
      </c>
      <c r="P1512" s="5">
        <v>1508</v>
      </c>
      <c r="Q1512" s="10">
        <f t="shared" si="239"/>
        <v>102.7</v>
      </c>
      <c r="R1512" s="44">
        <f t="shared" si="240"/>
        <v>98.9</v>
      </c>
      <c r="S1512" s="42" t="str">
        <f t="shared" si="236"/>
        <v/>
      </c>
      <c r="AG1512" s="72"/>
      <c r="AH1512" s="72"/>
      <c r="AI1512" s="72"/>
      <c r="AJ1512" s="72"/>
    </row>
    <row r="1513" spans="1:36" x14ac:dyDescent="0.25">
      <c r="A1513" s="30">
        <v>1.0105092592593701</v>
      </c>
      <c r="B1513" s="29">
        <v>103.4</v>
      </c>
      <c r="C1513" s="61">
        <v>105.4</v>
      </c>
      <c r="D1513" s="70">
        <f t="shared" si="237"/>
        <v>103.4</v>
      </c>
      <c r="E1513" s="70">
        <f t="shared" si="238"/>
        <v>105.4</v>
      </c>
      <c r="F1513" s="5">
        <v>1509</v>
      </c>
      <c r="G1513" s="72"/>
      <c r="H1513" s="4">
        <f t="shared" si="232"/>
        <v>100</v>
      </c>
      <c r="I1513" s="4">
        <f t="shared" si="233"/>
        <v>125</v>
      </c>
      <c r="J1513" s="1">
        <f t="shared" si="234"/>
        <v>21877616239.495541</v>
      </c>
      <c r="K1513" s="5"/>
      <c r="L1513" s="12"/>
      <c r="N1513" s="2" t="str">
        <f t="shared" si="235"/>
        <v/>
      </c>
      <c r="O1513" s="1">
        <f t="shared" si="241"/>
        <v>28216786579529.391</v>
      </c>
      <c r="P1513" s="5">
        <v>1509</v>
      </c>
      <c r="Q1513" s="10">
        <f t="shared" si="239"/>
        <v>102.7</v>
      </c>
      <c r="R1513" s="44">
        <f t="shared" si="240"/>
        <v>98.9</v>
      </c>
      <c r="S1513" s="42" t="str">
        <f t="shared" si="236"/>
        <v/>
      </c>
      <c r="AG1513" s="72"/>
      <c r="AH1513" s="72"/>
      <c r="AI1513" s="72"/>
      <c r="AJ1513" s="72"/>
    </row>
    <row r="1514" spans="1:36" x14ac:dyDescent="0.25">
      <c r="A1514" s="30">
        <v>1.0105208333334501</v>
      </c>
      <c r="B1514" s="29">
        <v>102.5</v>
      </c>
      <c r="C1514" s="61">
        <v>103.1</v>
      </c>
      <c r="D1514" s="70">
        <f t="shared" si="237"/>
        <v>102.5</v>
      </c>
      <c r="E1514" s="70">
        <f t="shared" si="238"/>
        <v>103.1</v>
      </c>
      <c r="F1514" s="5">
        <v>1510</v>
      </c>
      <c r="G1514" s="72"/>
      <c r="H1514" s="4">
        <f t="shared" si="232"/>
        <v>100</v>
      </c>
      <c r="I1514" s="4">
        <f t="shared" si="233"/>
        <v>125</v>
      </c>
      <c r="J1514" s="1">
        <f t="shared" si="234"/>
        <v>17782794100.389256</v>
      </c>
      <c r="K1514" s="5"/>
      <c r="L1514" s="12"/>
      <c r="N1514" s="2" t="str">
        <f t="shared" si="235"/>
        <v/>
      </c>
      <c r="O1514" s="1">
        <f t="shared" si="241"/>
        <v>28234569373629.781</v>
      </c>
      <c r="P1514" s="5">
        <v>1510</v>
      </c>
      <c r="Q1514" s="10">
        <f t="shared" si="239"/>
        <v>102.7</v>
      </c>
      <c r="R1514" s="44">
        <f t="shared" si="240"/>
        <v>98.9</v>
      </c>
      <c r="S1514" s="42" t="str">
        <f t="shared" si="236"/>
        <v/>
      </c>
      <c r="AG1514" s="72"/>
      <c r="AH1514" s="72"/>
      <c r="AI1514" s="72"/>
      <c r="AJ1514" s="72"/>
    </row>
    <row r="1515" spans="1:36" x14ac:dyDescent="0.25">
      <c r="A1515" s="30">
        <v>1.0105324074075199</v>
      </c>
      <c r="B1515" s="29">
        <v>103.4</v>
      </c>
      <c r="C1515" s="61">
        <v>104.4</v>
      </c>
      <c r="D1515" s="70">
        <f t="shared" si="237"/>
        <v>103.4</v>
      </c>
      <c r="E1515" s="70">
        <f t="shared" si="238"/>
        <v>104.4</v>
      </c>
      <c r="F1515" s="5">
        <v>1511</v>
      </c>
      <c r="G1515" s="72"/>
      <c r="H1515" s="4">
        <f t="shared" si="232"/>
        <v>100</v>
      </c>
      <c r="I1515" s="4">
        <f t="shared" si="233"/>
        <v>125</v>
      </c>
      <c r="J1515" s="1">
        <f t="shared" si="234"/>
        <v>21877616239.495541</v>
      </c>
      <c r="K1515" s="5"/>
      <c r="L1515" s="12"/>
      <c r="N1515" s="2" t="str">
        <f t="shared" si="235"/>
        <v/>
      </c>
      <c r="O1515" s="1">
        <f t="shared" si="241"/>
        <v>28256446989869.277</v>
      </c>
      <c r="P1515" s="5">
        <v>1511</v>
      </c>
      <c r="Q1515" s="10">
        <f t="shared" si="239"/>
        <v>102.7</v>
      </c>
      <c r="R1515" s="44">
        <f t="shared" si="240"/>
        <v>98.9</v>
      </c>
      <c r="S1515" s="42" t="str">
        <f t="shared" si="236"/>
        <v/>
      </c>
      <c r="AG1515" s="72"/>
      <c r="AH1515" s="72"/>
      <c r="AI1515" s="72"/>
      <c r="AJ1515" s="72"/>
    </row>
    <row r="1516" spans="1:36" x14ac:dyDescent="0.25">
      <c r="A1516" s="30">
        <v>1.0105439814816</v>
      </c>
      <c r="B1516" s="29">
        <v>100.3</v>
      </c>
      <c r="C1516" s="61">
        <v>101.1</v>
      </c>
      <c r="D1516" s="70">
        <f t="shared" si="237"/>
        <v>100.3</v>
      </c>
      <c r="E1516" s="70">
        <f t="shared" si="238"/>
        <v>101.1</v>
      </c>
      <c r="F1516" s="5">
        <v>1512</v>
      </c>
      <c r="G1516" s="72"/>
      <c r="H1516" s="4">
        <f t="shared" si="232"/>
        <v>100</v>
      </c>
      <c r="I1516" s="4">
        <f t="shared" si="233"/>
        <v>125</v>
      </c>
      <c r="J1516" s="1">
        <f t="shared" si="234"/>
        <v>10715193052.376066</v>
      </c>
      <c r="K1516" s="5"/>
      <c r="L1516" s="12"/>
      <c r="N1516" s="2" t="str">
        <f t="shared" si="235"/>
        <v/>
      </c>
      <c r="O1516" s="1">
        <f t="shared" si="241"/>
        <v>28267162182921.652</v>
      </c>
      <c r="P1516" s="5">
        <v>1512</v>
      </c>
      <c r="Q1516" s="10">
        <f t="shared" si="239"/>
        <v>102.7</v>
      </c>
      <c r="R1516" s="44">
        <f t="shared" si="240"/>
        <v>98.9</v>
      </c>
      <c r="S1516" s="42" t="str">
        <f t="shared" si="236"/>
        <v/>
      </c>
      <c r="AG1516" s="72"/>
      <c r="AH1516" s="72"/>
      <c r="AI1516" s="72"/>
      <c r="AJ1516" s="72"/>
    </row>
    <row r="1517" spans="1:36" x14ac:dyDescent="0.25">
      <c r="A1517" s="30">
        <v>1.01055555555567</v>
      </c>
      <c r="B1517" s="29">
        <v>103.2</v>
      </c>
      <c r="C1517" s="61">
        <v>103.4</v>
      </c>
      <c r="D1517" s="70">
        <f t="shared" si="237"/>
        <v>103.2</v>
      </c>
      <c r="E1517" s="70">
        <f t="shared" si="238"/>
        <v>103.4</v>
      </c>
      <c r="F1517" s="5">
        <v>1513</v>
      </c>
      <c r="G1517" s="72"/>
      <c r="H1517" s="4">
        <f t="shared" si="232"/>
        <v>100</v>
      </c>
      <c r="I1517" s="4">
        <f t="shared" si="233"/>
        <v>125</v>
      </c>
      <c r="J1517" s="1">
        <f t="shared" si="234"/>
        <v>20892961308.540489</v>
      </c>
      <c r="K1517" s="5"/>
      <c r="L1517" s="12"/>
      <c r="N1517" s="2" t="str">
        <f t="shared" si="235"/>
        <v/>
      </c>
      <c r="O1517" s="1">
        <f t="shared" si="241"/>
        <v>28288055144230.191</v>
      </c>
      <c r="P1517" s="5">
        <v>1513</v>
      </c>
      <c r="Q1517" s="10">
        <f t="shared" si="239"/>
        <v>102.7</v>
      </c>
      <c r="R1517" s="44">
        <f t="shared" si="240"/>
        <v>99</v>
      </c>
      <c r="S1517" s="42" t="str">
        <f t="shared" si="236"/>
        <v/>
      </c>
      <c r="AG1517" s="72"/>
      <c r="AH1517" s="72"/>
      <c r="AI1517" s="72"/>
      <c r="AJ1517" s="72"/>
    </row>
    <row r="1518" spans="1:36" x14ac:dyDescent="0.25">
      <c r="A1518" s="30">
        <v>1.01056712962974</v>
      </c>
      <c r="B1518" s="29">
        <v>102</v>
      </c>
      <c r="C1518" s="61">
        <v>102.1</v>
      </c>
      <c r="D1518" s="70">
        <f t="shared" si="237"/>
        <v>102</v>
      </c>
      <c r="E1518" s="70">
        <f t="shared" si="238"/>
        <v>102.1</v>
      </c>
      <c r="F1518" s="5">
        <v>1514</v>
      </c>
      <c r="G1518" s="72"/>
      <c r="H1518" s="4">
        <f t="shared" si="232"/>
        <v>100</v>
      </c>
      <c r="I1518" s="4">
        <f t="shared" si="233"/>
        <v>125</v>
      </c>
      <c r="J1518" s="1">
        <f t="shared" si="234"/>
        <v>15848931924.611168</v>
      </c>
      <c r="K1518" s="5"/>
      <c r="L1518" s="12"/>
      <c r="N1518" s="2" t="str">
        <f t="shared" si="235"/>
        <v/>
      </c>
      <c r="O1518" s="1">
        <f t="shared" si="241"/>
        <v>28303904076154.801</v>
      </c>
      <c r="P1518" s="5">
        <v>1514</v>
      </c>
      <c r="Q1518" s="10">
        <f t="shared" si="239"/>
        <v>102.7</v>
      </c>
      <c r="R1518" s="44">
        <f t="shared" si="240"/>
        <v>99</v>
      </c>
      <c r="S1518" s="42" t="str">
        <f t="shared" si="236"/>
        <v/>
      </c>
      <c r="AG1518" s="72"/>
      <c r="AH1518" s="72"/>
      <c r="AI1518" s="72"/>
      <c r="AJ1518" s="72"/>
    </row>
    <row r="1519" spans="1:36" x14ac:dyDescent="0.25">
      <c r="A1519" s="30">
        <v>1.0105787037038201</v>
      </c>
      <c r="B1519" s="29">
        <v>104.1</v>
      </c>
      <c r="C1519" s="61">
        <v>104.19999999999999</v>
      </c>
      <c r="D1519" s="70">
        <f t="shared" si="237"/>
        <v>104.1</v>
      </c>
      <c r="E1519" s="70">
        <f t="shared" si="238"/>
        <v>104.19999999999999</v>
      </c>
      <c r="F1519" s="5">
        <v>1515</v>
      </c>
      <c r="G1519" s="72"/>
      <c r="H1519" s="4">
        <f t="shared" si="232"/>
        <v>100</v>
      </c>
      <c r="I1519" s="4">
        <f t="shared" si="233"/>
        <v>125</v>
      </c>
      <c r="J1519" s="1">
        <f t="shared" si="234"/>
        <v>25703957827.688728</v>
      </c>
      <c r="K1519" s="5"/>
      <c r="L1519" s="12"/>
      <c r="N1519" s="2" t="str">
        <f t="shared" si="235"/>
        <v/>
      </c>
      <c r="O1519" s="1">
        <f t="shared" si="241"/>
        <v>28329608033982.488</v>
      </c>
      <c r="P1519" s="5">
        <v>1515</v>
      </c>
      <c r="Q1519" s="10">
        <f t="shared" si="239"/>
        <v>102.7</v>
      </c>
      <c r="R1519" s="44">
        <f t="shared" si="240"/>
        <v>99</v>
      </c>
      <c r="S1519" s="42" t="str">
        <f t="shared" si="236"/>
        <v/>
      </c>
      <c r="AG1519" s="72"/>
      <c r="AH1519" s="72"/>
      <c r="AI1519" s="72"/>
      <c r="AJ1519" s="72"/>
    </row>
    <row r="1520" spans="1:36" x14ac:dyDescent="0.25">
      <c r="A1520" s="30">
        <v>1.0105902777778899</v>
      </c>
      <c r="B1520" s="29">
        <v>103.7</v>
      </c>
      <c r="C1520" s="61">
        <v>104.9</v>
      </c>
      <c r="D1520" s="70">
        <f t="shared" si="237"/>
        <v>103.7</v>
      </c>
      <c r="E1520" s="70">
        <f t="shared" si="238"/>
        <v>104.9</v>
      </c>
      <c r="F1520" s="5">
        <v>1516</v>
      </c>
      <c r="G1520" s="72"/>
      <c r="H1520" s="4">
        <f t="shared" si="232"/>
        <v>100</v>
      </c>
      <c r="I1520" s="4">
        <f t="shared" si="233"/>
        <v>125</v>
      </c>
      <c r="J1520" s="1">
        <f t="shared" si="234"/>
        <v>23442288153.199314</v>
      </c>
      <c r="K1520" s="5"/>
      <c r="L1520" s="12"/>
      <c r="N1520" s="2" t="str">
        <f t="shared" si="235"/>
        <v/>
      </c>
      <c r="O1520" s="1">
        <f t="shared" si="241"/>
        <v>28353050322135.688</v>
      </c>
      <c r="P1520" s="5">
        <v>1516</v>
      </c>
      <c r="Q1520" s="10">
        <f t="shared" si="239"/>
        <v>102.7</v>
      </c>
      <c r="R1520" s="44">
        <f t="shared" si="240"/>
        <v>99</v>
      </c>
      <c r="S1520" s="42" t="str">
        <f t="shared" si="236"/>
        <v/>
      </c>
      <c r="AG1520" s="72"/>
      <c r="AH1520" s="72"/>
      <c r="AI1520" s="72"/>
      <c r="AJ1520" s="72"/>
    </row>
    <row r="1521" spans="1:36" x14ac:dyDescent="0.25">
      <c r="A1521" s="30">
        <v>1.0106018518519699</v>
      </c>
      <c r="B1521" s="29">
        <v>105.1</v>
      </c>
      <c r="C1521" s="61">
        <v>105.5</v>
      </c>
      <c r="D1521" s="70">
        <f t="shared" si="237"/>
        <v>105.1</v>
      </c>
      <c r="E1521" s="70">
        <f t="shared" si="238"/>
        <v>105.5</v>
      </c>
      <c r="F1521" s="5">
        <v>1517</v>
      </c>
      <c r="G1521" s="72"/>
      <c r="H1521" s="4">
        <f t="shared" si="232"/>
        <v>100</v>
      </c>
      <c r="I1521" s="4">
        <f t="shared" si="233"/>
        <v>125</v>
      </c>
      <c r="J1521" s="1">
        <f t="shared" si="234"/>
        <v>32359365692.96291</v>
      </c>
      <c r="K1521" s="5"/>
      <c r="L1521" s="12"/>
      <c r="N1521" s="2" t="str">
        <f t="shared" si="235"/>
        <v/>
      </c>
      <c r="O1521" s="1">
        <f t="shared" si="241"/>
        <v>28385409687828.652</v>
      </c>
      <c r="P1521" s="5">
        <v>1517</v>
      </c>
      <c r="Q1521" s="10">
        <f t="shared" si="239"/>
        <v>102.7</v>
      </c>
      <c r="R1521" s="44">
        <f t="shared" si="240"/>
        <v>99</v>
      </c>
      <c r="S1521" s="42" t="str">
        <f t="shared" si="236"/>
        <v/>
      </c>
      <c r="AG1521" s="72"/>
      <c r="AH1521" s="72"/>
      <c r="AI1521" s="72"/>
      <c r="AJ1521" s="72"/>
    </row>
    <row r="1522" spans="1:36" x14ac:dyDescent="0.25">
      <c r="A1522" s="30">
        <v>1.01061342592604</v>
      </c>
      <c r="B1522" s="29">
        <v>106.1</v>
      </c>
      <c r="C1522" s="61">
        <v>108.1</v>
      </c>
      <c r="D1522" s="70">
        <f t="shared" si="237"/>
        <v>106.1</v>
      </c>
      <c r="E1522" s="70">
        <f t="shared" si="238"/>
        <v>108.1</v>
      </c>
      <c r="F1522" s="5">
        <v>1518</v>
      </c>
      <c r="G1522" s="72"/>
      <c r="H1522" s="4">
        <f t="shared" si="232"/>
        <v>100</v>
      </c>
      <c r="I1522" s="4">
        <f t="shared" si="233"/>
        <v>125</v>
      </c>
      <c r="J1522" s="1">
        <f t="shared" si="234"/>
        <v>40738027780.411339</v>
      </c>
      <c r="K1522" s="5"/>
      <c r="L1522" s="12"/>
      <c r="N1522" s="2" t="str">
        <f t="shared" si="235"/>
        <v/>
      </c>
      <c r="O1522" s="1">
        <f t="shared" si="241"/>
        <v>28426147715609.063</v>
      </c>
      <c r="P1522" s="5">
        <v>1518</v>
      </c>
      <c r="Q1522" s="10">
        <f t="shared" si="239"/>
        <v>102.7</v>
      </c>
      <c r="R1522" s="44">
        <f t="shared" si="240"/>
        <v>99</v>
      </c>
      <c r="S1522" s="42" t="str">
        <f t="shared" si="236"/>
        <v/>
      </c>
      <c r="AG1522" s="72"/>
      <c r="AH1522" s="72"/>
      <c r="AI1522" s="72"/>
      <c r="AJ1522" s="72"/>
    </row>
    <row r="1523" spans="1:36" x14ac:dyDescent="0.25">
      <c r="A1523" s="30">
        <v>1.01062500000011</v>
      </c>
      <c r="B1523" s="29">
        <v>105.8</v>
      </c>
      <c r="C1523" s="61">
        <v>106.39999999999999</v>
      </c>
      <c r="D1523" s="70">
        <f t="shared" si="237"/>
        <v>105.8</v>
      </c>
      <c r="E1523" s="70">
        <f t="shared" si="238"/>
        <v>106.39999999999999</v>
      </c>
      <c r="F1523" s="5">
        <v>1519</v>
      </c>
      <c r="G1523" s="72"/>
      <c r="H1523" s="4">
        <f t="shared" si="232"/>
        <v>100</v>
      </c>
      <c r="I1523" s="4">
        <f t="shared" si="233"/>
        <v>125</v>
      </c>
      <c r="J1523" s="1">
        <f t="shared" si="234"/>
        <v>38018939632.05619</v>
      </c>
      <c r="K1523" s="5"/>
      <c r="L1523" s="12"/>
      <c r="N1523" s="2" t="str">
        <f t="shared" si="235"/>
        <v/>
      </c>
      <c r="O1523" s="1">
        <f t="shared" si="241"/>
        <v>28464166655241.117</v>
      </c>
      <c r="P1523" s="5">
        <v>1519</v>
      </c>
      <c r="Q1523" s="10">
        <f t="shared" si="239"/>
        <v>102.7</v>
      </c>
      <c r="R1523" s="44">
        <f t="shared" si="240"/>
        <v>99</v>
      </c>
      <c r="S1523" s="42" t="str">
        <f t="shared" si="236"/>
        <v/>
      </c>
      <c r="AG1523" s="72"/>
      <c r="AH1523" s="72"/>
      <c r="AI1523" s="72"/>
      <c r="AJ1523" s="72"/>
    </row>
    <row r="1524" spans="1:36" x14ac:dyDescent="0.25">
      <c r="A1524" s="30">
        <v>1.0106365740741901</v>
      </c>
      <c r="B1524" s="29">
        <v>110.2</v>
      </c>
      <c r="C1524" s="61">
        <v>110.3</v>
      </c>
      <c r="D1524" s="70">
        <f t="shared" si="237"/>
        <v>110.2</v>
      </c>
      <c r="E1524" s="70">
        <f t="shared" si="238"/>
        <v>110.3</v>
      </c>
      <c r="F1524" s="5">
        <v>1520</v>
      </c>
      <c r="G1524" s="72"/>
      <c r="H1524" s="4">
        <f t="shared" si="232"/>
        <v>100</v>
      </c>
      <c r="I1524" s="4">
        <f t="shared" si="233"/>
        <v>125</v>
      </c>
      <c r="J1524" s="1">
        <f t="shared" si="234"/>
        <v>104712854805.09009</v>
      </c>
      <c r="K1524" s="5"/>
      <c r="L1524" s="12"/>
      <c r="N1524" s="2" t="str">
        <f t="shared" si="235"/>
        <v/>
      </c>
      <c r="O1524" s="1">
        <f t="shared" si="241"/>
        <v>28568879510046.207</v>
      </c>
      <c r="P1524" s="5">
        <v>1520</v>
      </c>
      <c r="Q1524" s="10">
        <f t="shared" si="239"/>
        <v>102.7</v>
      </c>
      <c r="R1524" s="44">
        <f t="shared" si="240"/>
        <v>99</v>
      </c>
      <c r="S1524" s="42" t="str">
        <f t="shared" si="236"/>
        <v/>
      </c>
      <c r="AG1524" s="72"/>
      <c r="AH1524" s="72"/>
      <c r="AI1524" s="72"/>
      <c r="AJ1524" s="72"/>
    </row>
    <row r="1525" spans="1:36" x14ac:dyDescent="0.25">
      <c r="A1525" s="30">
        <v>1.0106481481482601</v>
      </c>
      <c r="B1525" s="29">
        <v>98.9</v>
      </c>
      <c r="C1525" s="61">
        <v>99</v>
      </c>
      <c r="D1525" s="70">
        <f t="shared" si="237"/>
        <v>98.9</v>
      </c>
      <c r="E1525" s="70">
        <f t="shared" si="238"/>
        <v>99</v>
      </c>
      <c r="F1525" s="5">
        <v>1521</v>
      </c>
      <c r="G1525" s="72"/>
      <c r="H1525" s="4">
        <f t="shared" si="232"/>
        <v>100</v>
      </c>
      <c r="I1525" s="4">
        <f t="shared" si="233"/>
        <v>125</v>
      </c>
      <c r="J1525" s="1">
        <f t="shared" si="234"/>
        <v>7762471166.2869558</v>
      </c>
      <c r="K1525" s="5"/>
      <c r="L1525" s="12"/>
      <c r="N1525" s="2" t="str">
        <f t="shared" si="235"/>
        <v/>
      </c>
      <c r="O1525" s="1">
        <f t="shared" si="241"/>
        <v>28576641981212.492</v>
      </c>
      <c r="P1525" s="5">
        <v>1521</v>
      </c>
      <c r="Q1525" s="10">
        <f t="shared" si="239"/>
        <v>102.7</v>
      </c>
      <c r="R1525" s="44">
        <f t="shared" si="240"/>
        <v>99</v>
      </c>
      <c r="S1525" s="42" t="str">
        <f t="shared" si="236"/>
        <v/>
      </c>
      <c r="AG1525" s="72"/>
      <c r="AH1525" s="72"/>
      <c r="AI1525" s="72"/>
      <c r="AJ1525" s="72"/>
    </row>
    <row r="1526" spans="1:36" x14ac:dyDescent="0.25">
      <c r="A1526" s="30">
        <v>1.0106597222223399</v>
      </c>
      <c r="B1526" s="29">
        <v>100.6</v>
      </c>
      <c r="C1526" s="61">
        <v>101.6</v>
      </c>
      <c r="D1526" s="70">
        <f t="shared" si="237"/>
        <v>100.6</v>
      </c>
      <c r="E1526" s="70">
        <f t="shared" si="238"/>
        <v>101.6</v>
      </c>
      <c r="F1526" s="5">
        <v>1522</v>
      </c>
      <c r="G1526" s="72"/>
      <c r="H1526" s="4">
        <f t="shared" si="232"/>
        <v>100</v>
      </c>
      <c r="I1526" s="4">
        <f t="shared" si="233"/>
        <v>125</v>
      </c>
      <c r="J1526" s="1">
        <f t="shared" si="234"/>
        <v>11481536214.968826</v>
      </c>
      <c r="K1526" s="5"/>
      <c r="L1526" s="12"/>
      <c r="N1526" s="2" t="str">
        <f t="shared" si="235"/>
        <v/>
      </c>
      <c r="O1526" s="1">
        <f t="shared" si="241"/>
        <v>28588123517427.461</v>
      </c>
      <c r="P1526" s="5">
        <v>1522</v>
      </c>
      <c r="Q1526" s="10">
        <f t="shared" si="239"/>
        <v>102.7</v>
      </c>
      <c r="R1526" s="44">
        <f t="shared" si="240"/>
        <v>99</v>
      </c>
      <c r="S1526" s="42" t="str">
        <f t="shared" si="236"/>
        <v/>
      </c>
      <c r="AG1526" s="72"/>
      <c r="AH1526" s="72"/>
      <c r="AI1526" s="72"/>
      <c r="AJ1526" s="72"/>
    </row>
    <row r="1527" spans="1:36" x14ac:dyDescent="0.25">
      <c r="A1527" s="30">
        <v>1.0106712962964099</v>
      </c>
      <c r="B1527" s="29">
        <v>101.2</v>
      </c>
      <c r="C1527" s="61">
        <v>101.3</v>
      </c>
      <c r="D1527" s="70">
        <f t="shared" si="237"/>
        <v>101.2</v>
      </c>
      <c r="E1527" s="70">
        <f t="shared" si="238"/>
        <v>101.3</v>
      </c>
      <c r="F1527" s="5">
        <v>1523</v>
      </c>
      <c r="G1527" s="72"/>
      <c r="H1527" s="4">
        <f t="shared" si="232"/>
        <v>100</v>
      </c>
      <c r="I1527" s="4">
        <f t="shared" si="233"/>
        <v>125</v>
      </c>
      <c r="J1527" s="1">
        <f t="shared" si="234"/>
        <v>13182567385.564108</v>
      </c>
      <c r="K1527" s="5"/>
      <c r="L1527" s="12"/>
      <c r="N1527" s="2" t="str">
        <f t="shared" si="235"/>
        <v/>
      </c>
      <c r="O1527" s="1">
        <f t="shared" si="241"/>
        <v>28601306084813.023</v>
      </c>
      <c r="P1527" s="5">
        <v>1523</v>
      </c>
      <c r="Q1527" s="10">
        <f t="shared" si="239"/>
        <v>102.7</v>
      </c>
      <c r="R1527" s="44">
        <f t="shared" si="240"/>
        <v>99</v>
      </c>
      <c r="S1527" s="42" t="str">
        <f t="shared" si="236"/>
        <v/>
      </c>
      <c r="AG1527" s="72"/>
      <c r="AH1527" s="72"/>
      <c r="AI1527" s="72"/>
      <c r="AJ1527" s="72"/>
    </row>
    <row r="1528" spans="1:36" x14ac:dyDescent="0.25">
      <c r="A1528" s="30">
        <v>1.01068287037049</v>
      </c>
      <c r="B1528" s="29">
        <v>101</v>
      </c>
      <c r="C1528" s="61">
        <v>101.1</v>
      </c>
      <c r="D1528" s="70">
        <f t="shared" si="237"/>
        <v>101</v>
      </c>
      <c r="E1528" s="70">
        <f t="shared" si="238"/>
        <v>101.1</v>
      </c>
      <c r="F1528" s="5">
        <v>1524</v>
      </c>
      <c r="G1528" s="72"/>
      <c r="H1528" s="4">
        <f t="shared" si="232"/>
        <v>100</v>
      </c>
      <c r="I1528" s="4">
        <f t="shared" si="233"/>
        <v>125</v>
      </c>
      <c r="J1528" s="1">
        <f t="shared" si="234"/>
        <v>12589254117.94171</v>
      </c>
      <c r="K1528" s="5"/>
      <c r="L1528" s="12"/>
      <c r="N1528" s="2" t="str">
        <f t="shared" si="235"/>
        <v/>
      </c>
      <c r="O1528" s="1">
        <f t="shared" si="241"/>
        <v>28613895338930.965</v>
      </c>
      <c r="P1528" s="5">
        <v>1524</v>
      </c>
      <c r="Q1528" s="10">
        <f t="shared" si="239"/>
        <v>102.7</v>
      </c>
      <c r="R1528" s="44">
        <f t="shared" si="240"/>
        <v>99</v>
      </c>
      <c r="S1528" s="42" t="str">
        <f t="shared" si="236"/>
        <v/>
      </c>
      <c r="AG1528" s="72"/>
      <c r="AH1528" s="72"/>
      <c r="AI1528" s="72"/>
      <c r="AJ1528" s="72"/>
    </row>
    <row r="1529" spans="1:36" x14ac:dyDescent="0.25">
      <c r="A1529" s="30">
        <v>1.01069444444456</v>
      </c>
      <c r="B1529" s="29">
        <v>100.5</v>
      </c>
      <c r="C1529" s="61">
        <v>100.6</v>
      </c>
      <c r="D1529" s="70">
        <f t="shared" si="237"/>
        <v>100.5</v>
      </c>
      <c r="E1529" s="70">
        <f t="shared" si="238"/>
        <v>100.6</v>
      </c>
      <c r="F1529" s="5">
        <v>1525</v>
      </c>
      <c r="G1529" s="72"/>
      <c r="H1529" s="4">
        <f t="shared" si="232"/>
        <v>100</v>
      </c>
      <c r="I1529" s="4">
        <f t="shared" si="233"/>
        <v>125</v>
      </c>
      <c r="J1529" s="1">
        <f t="shared" si="234"/>
        <v>11220184543.019672</v>
      </c>
      <c r="K1529" s="5"/>
      <c r="L1529" s="12"/>
      <c r="N1529" s="2" t="str">
        <f t="shared" si="235"/>
        <v/>
      </c>
      <c r="O1529" s="1">
        <f t="shared" si="241"/>
        <v>28625115523473.984</v>
      </c>
      <c r="P1529" s="5">
        <v>1525</v>
      </c>
      <c r="Q1529" s="10">
        <f t="shared" si="239"/>
        <v>102.7</v>
      </c>
      <c r="R1529" s="44">
        <f t="shared" si="240"/>
        <v>99</v>
      </c>
      <c r="S1529" s="42" t="str">
        <f t="shared" si="236"/>
        <v/>
      </c>
      <c r="AG1529" s="72"/>
      <c r="AH1529" s="72"/>
      <c r="AI1529" s="72"/>
      <c r="AJ1529" s="72"/>
    </row>
    <row r="1530" spans="1:36" x14ac:dyDescent="0.25">
      <c r="A1530" s="30">
        <v>1.0107060185186301</v>
      </c>
      <c r="B1530" s="29">
        <v>100.3</v>
      </c>
      <c r="C1530" s="61">
        <v>100.39999999999999</v>
      </c>
      <c r="D1530" s="70">
        <f t="shared" si="237"/>
        <v>100.3</v>
      </c>
      <c r="E1530" s="70">
        <f t="shared" si="238"/>
        <v>100.39999999999999</v>
      </c>
      <c r="F1530" s="5">
        <v>1526</v>
      </c>
      <c r="G1530" s="72"/>
      <c r="H1530" s="4">
        <f t="shared" si="232"/>
        <v>100</v>
      </c>
      <c r="I1530" s="4">
        <f t="shared" si="233"/>
        <v>125</v>
      </c>
      <c r="J1530" s="1">
        <f t="shared" si="234"/>
        <v>10715193052.376066</v>
      </c>
      <c r="K1530" s="5"/>
      <c r="L1530" s="12"/>
      <c r="N1530" s="2" t="str">
        <f t="shared" si="235"/>
        <v/>
      </c>
      <c r="O1530" s="1">
        <f t="shared" si="241"/>
        <v>28635830716526.359</v>
      </c>
      <c r="P1530" s="5">
        <v>1526</v>
      </c>
      <c r="Q1530" s="10">
        <f t="shared" si="239"/>
        <v>102.7</v>
      </c>
      <c r="R1530" s="44">
        <f t="shared" si="240"/>
        <v>99</v>
      </c>
      <c r="S1530" s="42" t="str">
        <f t="shared" si="236"/>
        <v/>
      </c>
      <c r="AG1530" s="72"/>
      <c r="AH1530" s="72"/>
      <c r="AI1530" s="72"/>
      <c r="AJ1530" s="72"/>
    </row>
    <row r="1531" spans="1:36" x14ac:dyDescent="0.25">
      <c r="A1531" s="30">
        <v>1.0107175925927101</v>
      </c>
      <c r="B1531" s="29">
        <v>97.8</v>
      </c>
      <c r="C1531" s="61">
        <v>97.899999999999991</v>
      </c>
      <c r="D1531" s="70">
        <f t="shared" si="237"/>
        <v>97.8</v>
      </c>
      <c r="E1531" s="70">
        <f t="shared" si="238"/>
        <v>97.899999999999991</v>
      </c>
      <c r="F1531" s="5">
        <v>1527</v>
      </c>
      <c r="G1531" s="72"/>
      <c r="H1531" s="4">
        <f t="shared" si="232"/>
        <v>100</v>
      </c>
      <c r="I1531" s="4">
        <f t="shared" si="233"/>
        <v>125</v>
      </c>
      <c r="J1531" s="1">
        <f t="shared" si="234"/>
        <v>6025595860.7435713</v>
      </c>
      <c r="K1531" s="5"/>
      <c r="L1531" s="12"/>
      <c r="N1531" s="2" t="str">
        <f t="shared" si="235"/>
        <v/>
      </c>
      <c r="O1531" s="1">
        <f t="shared" si="241"/>
        <v>28641856312387.102</v>
      </c>
      <c r="P1531" s="5">
        <v>1527</v>
      </c>
      <c r="Q1531" s="10">
        <f t="shared" si="239"/>
        <v>102.7</v>
      </c>
      <c r="R1531" s="44">
        <f t="shared" si="240"/>
        <v>99</v>
      </c>
      <c r="S1531" s="42" t="str">
        <f t="shared" si="236"/>
        <v/>
      </c>
      <c r="AG1531" s="72"/>
      <c r="AH1531" s="72"/>
      <c r="AI1531" s="72"/>
      <c r="AJ1531" s="72"/>
    </row>
    <row r="1532" spans="1:36" x14ac:dyDescent="0.25">
      <c r="A1532" s="30">
        <v>1.0107291666667799</v>
      </c>
      <c r="B1532" s="29">
        <v>99.8</v>
      </c>
      <c r="C1532" s="61">
        <v>99.899999999999991</v>
      </c>
      <c r="D1532" s="70">
        <f t="shared" si="237"/>
        <v>99.8</v>
      </c>
      <c r="E1532" s="70">
        <f t="shared" si="238"/>
        <v>99.899999999999991</v>
      </c>
      <c r="F1532" s="5">
        <v>1528</v>
      </c>
      <c r="G1532" s="72"/>
      <c r="H1532" s="4">
        <f t="shared" si="232"/>
        <v>100</v>
      </c>
      <c r="I1532" s="4">
        <f t="shared" si="233"/>
        <v>125</v>
      </c>
      <c r="J1532" s="1">
        <f t="shared" si="234"/>
        <v>9549925860.2143993</v>
      </c>
      <c r="K1532" s="5"/>
      <c r="L1532" s="12"/>
      <c r="N1532" s="2" t="str">
        <f t="shared" si="235"/>
        <v/>
      </c>
      <c r="O1532" s="1">
        <f t="shared" si="241"/>
        <v>28651406238247.316</v>
      </c>
      <c r="P1532" s="5">
        <v>1528</v>
      </c>
      <c r="Q1532" s="10">
        <f t="shared" si="239"/>
        <v>102.7</v>
      </c>
      <c r="R1532" s="44">
        <f t="shared" si="240"/>
        <v>99</v>
      </c>
      <c r="S1532" s="42" t="str">
        <f t="shared" si="236"/>
        <v/>
      </c>
      <c r="AG1532" s="72"/>
      <c r="AH1532" s="72"/>
      <c r="AI1532" s="72"/>
      <c r="AJ1532" s="72"/>
    </row>
    <row r="1533" spans="1:36" x14ac:dyDescent="0.25">
      <c r="A1533" s="30">
        <v>1.01074074074086</v>
      </c>
      <c r="B1533" s="29">
        <v>98.8</v>
      </c>
      <c r="C1533" s="61">
        <v>98.899999999999991</v>
      </c>
      <c r="D1533" s="70">
        <f t="shared" si="237"/>
        <v>98.8</v>
      </c>
      <c r="E1533" s="70">
        <f t="shared" si="238"/>
        <v>98.899999999999991</v>
      </c>
      <c r="F1533" s="5">
        <v>1529</v>
      </c>
      <c r="G1533" s="72"/>
      <c r="H1533" s="4">
        <f t="shared" si="232"/>
        <v>100</v>
      </c>
      <c r="I1533" s="4">
        <f t="shared" si="233"/>
        <v>125</v>
      </c>
      <c r="J1533" s="1">
        <f t="shared" si="234"/>
        <v>7585775750.2918491</v>
      </c>
      <c r="K1533" s="5"/>
      <c r="L1533" s="12"/>
      <c r="N1533" s="2" t="str">
        <f t="shared" si="235"/>
        <v/>
      </c>
      <c r="O1533" s="1">
        <f t="shared" si="241"/>
        <v>28658992013997.609</v>
      </c>
      <c r="P1533" s="5">
        <v>1529</v>
      </c>
      <c r="Q1533" s="10">
        <f t="shared" si="239"/>
        <v>102.7</v>
      </c>
      <c r="R1533" s="44">
        <f t="shared" si="240"/>
        <v>99</v>
      </c>
      <c r="S1533" s="42" t="str">
        <f t="shared" si="236"/>
        <v/>
      </c>
      <c r="AG1533" s="72"/>
      <c r="AH1533" s="72"/>
      <c r="AI1533" s="72"/>
      <c r="AJ1533" s="72"/>
    </row>
    <row r="1534" spans="1:36" x14ac:dyDescent="0.25">
      <c r="A1534" s="30">
        <v>1.01075231481493</v>
      </c>
      <c r="B1534" s="29">
        <v>102.2</v>
      </c>
      <c r="C1534" s="61">
        <v>102.3</v>
      </c>
      <c r="D1534" s="70">
        <f t="shared" si="237"/>
        <v>102.2</v>
      </c>
      <c r="E1534" s="70">
        <f t="shared" si="238"/>
        <v>102.3</v>
      </c>
      <c r="F1534" s="5">
        <v>1530</v>
      </c>
      <c r="G1534" s="72"/>
      <c r="H1534" s="4">
        <f t="shared" si="232"/>
        <v>100</v>
      </c>
      <c r="I1534" s="4">
        <f t="shared" si="233"/>
        <v>125</v>
      </c>
      <c r="J1534" s="1">
        <f t="shared" si="234"/>
        <v>16595869074.375696</v>
      </c>
      <c r="K1534" s="5"/>
      <c r="L1534" s="12"/>
      <c r="N1534" s="2" t="str">
        <f t="shared" si="235"/>
        <v/>
      </c>
      <c r="O1534" s="1">
        <f t="shared" si="241"/>
        <v>28675587883071.984</v>
      </c>
      <c r="P1534" s="5">
        <v>1530</v>
      </c>
      <c r="Q1534" s="10">
        <f t="shared" si="239"/>
        <v>102.7</v>
      </c>
      <c r="R1534" s="44">
        <f t="shared" si="240"/>
        <v>99</v>
      </c>
      <c r="S1534" s="42" t="str">
        <f t="shared" si="236"/>
        <v/>
      </c>
      <c r="AG1534" s="72"/>
      <c r="AH1534" s="72"/>
      <c r="AI1534" s="72"/>
      <c r="AJ1534" s="72"/>
    </row>
    <row r="1535" spans="1:36" x14ac:dyDescent="0.25">
      <c r="A1535" s="30">
        <v>1.010763888889</v>
      </c>
      <c r="B1535" s="29">
        <v>98.5</v>
      </c>
      <c r="C1535" s="61">
        <v>98.6</v>
      </c>
      <c r="D1535" s="70">
        <f t="shared" si="237"/>
        <v>98.5</v>
      </c>
      <c r="E1535" s="70">
        <f t="shared" si="238"/>
        <v>98.6</v>
      </c>
      <c r="F1535" s="5">
        <v>1531</v>
      </c>
      <c r="G1535" s="72"/>
      <c r="H1535" s="4">
        <f t="shared" si="232"/>
        <v>100</v>
      </c>
      <c r="I1535" s="4">
        <f t="shared" si="233"/>
        <v>125</v>
      </c>
      <c r="J1535" s="1">
        <f t="shared" si="234"/>
        <v>7079457843.8413925</v>
      </c>
      <c r="K1535" s="5"/>
      <c r="L1535" s="12"/>
      <c r="N1535" s="2" t="str">
        <f t="shared" si="235"/>
        <v/>
      </c>
      <c r="O1535" s="1">
        <f t="shared" si="241"/>
        <v>28682667340915.824</v>
      </c>
      <c r="P1535" s="5">
        <v>1531</v>
      </c>
      <c r="Q1535" s="10">
        <f t="shared" si="239"/>
        <v>102.7</v>
      </c>
      <c r="R1535" s="44">
        <f t="shared" si="240"/>
        <v>99</v>
      </c>
      <c r="S1535" s="42" t="str">
        <f t="shared" si="236"/>
        <v/>
      </c>
      <c r="AG1535" s="72"/>
      <c r="AH1535" s="72"/>
      <c r="AI1535" s="72"/>
      <c r="AJ1535" s="72"/>
    </row>
    <row r="1536" spans="1:36" x14ac:dyDescent="0.25">
      <c r="A1536" s="30">
        <v>1.0107754629630801</v>
      </c>
      <c r="B1536" s="29">
        <v>101.4</v>
      </c>
      <c r="C1536" s="61">
        <v>101.5</v>
      </c>
      <c r="D1536" s="70">
        <f t="shared" si="237"/>
        <v>101.4</v>
      </c>
      <c r="E1536" s="70">
        <f t="shared" si="238"/>
        <v>101.5</v>
      </c>
      <c r="F1536" s="5">
        <v>1532</v>
      </c>
      <c r="G1536" s="72"/>
      <c r="H1536" s="4">
        <f t="shared" si="232"/>
        <v>100</v>
      </c>
      <c r="I1536" s="4">
        <f t="shared" si="233"/>
        <v>125</v>
      </c>
      <c r="J1536" s="1">
        <f t="shared" si="234"/>
        <v>13803842646.028885</v>
      </c>
      <c r="K1536" s="5"/>
      <c r="L1536" s="12"/>
      <c r="N1536" s="2" t="str">
        <f t="shared" si="235"/>
        <v/>
      </c>
      <c r="O1536" s="1">
        <f t="shared" si="241"/>
        <v>28696471183561.852</v>
      </c>
      <c r="P1536" s="5">
        <v>1532</v>
      </c>
      <c r="Q1536" s="10">
        <f t="shared" si="239"/>
        <v>102.7</v>
      </c>
      <c r="R1536" s="44">
        <f t="shared" si="240"/>
        <v>99</v>
      </c>
      <c r="S1536" s="42" t="str">
        <f t="shared" si="236"/>
        <v/>
      </c>
      <c r="AG1536" s="72"/>
      <c r="AH1536" s="72"/>
      <c r="AI1536" s="72"/>
      <c r="AJ1536" s="72"/>
    </row>
    <row r="1537" spans="1:36" x14ac:dyDescent="0.25">
      <c r="A1537" s="30">
        <v>1.0107870370371499</v>
      </c>
      <c r="B1537" s="29">
        <v>98.2</v>
      </c>
      <c r="C1537" s="61">
        <v>98.3</v>
      </c>
      <c r="D1537" s="70">
        <f t="shared" si="237"/>
        <v>98.2</v>
      </c>
      <c r="E1537" s="70">
        <f t="shared" si="238"/>
        <v>98.3</v>
      </c>
      <c r="F1537" s="5">
        <v>1533</v>
      </c>
      <c r="G1537" s="72"/>
      <c r="H1537" s="4">
        <f t="shared" si="232"/>
        <v>100</v>
      </c>
      <c r="I1537" s="4">
        <f t="shared" si="233"/>
        <v>125</v>
      </c>
      <c r="J1537" s="1">
        <f t="shared" si="234"/>
        <v>6606934480.0759745</v>
      </c>
      <c r="K1537" s="5"/>
      <c r="L1537" s="12"/>
      <c r="N1537" s="2" t="str">
        <f t="shared" si="235"/>
        <v/>
      </c>
      <c r="O1537" s="1">
        <f t="shared" si="241"/>
        <v>28703078118041.926</v>
      </c>
      <c r="P1537" s="5">
        <v>1533</v>
      </c>
      <c r="Q1537" s="10">
        <f t="shared" si="239"/>
        <v>102.7</v>
      </c>
      <c r="R1537" s="44">
        <f t="shared" si="240"/>
        <v>99</v>
      </c>
      <c r="S1537" s="42" t="str">
        <f t="shared" si="236"/>
        <v/>
      </c>
      <c r="AG1537" s="72"/>
      <c r="AH1537" s="72"/>
      <c r="AI1537" s="72"/>
      <c r="AJ1537" s="72"/>
    </row>
    <row r="1538" spans="1:36" x14ac:dyDescent="0.25">
      <c r="A1538" s="30">
        <v>1.0107986111112299</v>
      </c>
      <c r="B1538" s="29">
        <v>100.8</v>
      </c>
      <c r="C1538" s="61">
        <v>100.89999999999999</v>
      </c>
      <c r="D1538" s="70">
        <f t="shared" si="237"/>
        <v>100.8</v>
      </c>
      <c r="E1538" s="70">
        <f t="shared" si="238"/>
        <v>100.89999999999999</v>
      </c>
      <c r="F1538" s="5">
        <v>1534</v>
      </c>
      <c r="G1538" s="72"/>
      <c r="H1538" s="4">
        <f t="shared" si="232"/>
        <v>100</v>
      </c>
      <c r="I1538" s="4">
        <f t="shared" si="233"/>
        <v>125</v>
      </c>
      <c r="J1538" s="1">
        <f t="shared" si="234"/>
        <v>12022644346.174168</v>
      </c>
      <c r="K1538" s="5"/>
      <c r="L1538" s="12"/>
      <c r="N1538" s="2" t="str">
        <f t="shared" si="235"/>
        <v/>
      </c>
      <c r="O1538" s="1">
        <f t="shared" si="241"/>
        <v>28715100762388.102</v>
      </c>
      <c r="P1538" s="5">
        <v>1534</v>
      </c>
      <c r="Q1538" s="10">
        <f t="shared" si="239"/>
        <v>102.7</v>
      </c>
      <c r="R1538" s="44">
        <f t="shared" si="240"/>
        <v>99</v>
      </c>
      <c r="S1538" s="42" t="str">
        <f t="shared" si="236"/>
        <v/>
      </c>
      <c r="AG1538" s="72"/>
      <c r="AH1538" s="72"/>
      <c r="AI1538" s="72"/>
      <c r="AJ1538" s="72"/>
    </row>
    <row r="1539" spans="1:36" x14ac:dyDescent="0.25">
      <c r="A1539" s="30">
        <v>1.0108101851853</v>
      </c>
      <c r="B1539" s="29">
        <v>99.2</v>
      </c>
      <c r="C1539" s="61">
        <v>99.3</v>
      </c>
      <c r="D1539" s="70">
        <f t="shared" si="237"/>
        <v>99.2</v>
      </c>
      <c r="E1539" s="70">
        <f t="shared" si="238"/>
        <v>99.3</v>
      </c>
      <c r="F1539" s="5">
        <v>1535</v>
      </c>
      <c r="G1539" s="72"/>
      <c r="H1539" s="4">
        <f t="shared" si="232"/>
        <v>100</v>
      </c>
      <c r="I1539" s="4">
        <f t="shared" si="233"/>
        <v>125</v>
      </c>
      <c r="J1539" s="1">
        <f t="shared" si="234"/>
        <v>8317637711.02672</v>
      </c>
      <c r="K1539" s="5"/>
      <c r="L1539" s="12"/>
      <c r="N1539" s="2" t="str">
        <f t="shared" si="235"/>
        <v/>
      </c>
      <c r="O1539" s="1">
        <f t="shared" si="241"/>
        <v>28723418400099.129</v>
      </c>
      <c r="P1539" s="5">
        <v>1535</v>
      </c>
      <c r="Q1539" s="10">
        <f t="shared" si="239"/>
        <v>102.7</v>
      </c>
      <c r="R1539" s="44">
        <f t="shared" si="240"/>
        <v>99</v>
      </c>
      <c r="S1539" s="42" t="str">
        <f t="shared" si="236"/>
        <v/>
      </c>
      <c r="AG1539" s="72"/>
      <c r="AH1539" s="72"/>
      <c r="AI1539" s="72"/>
      <c r="AJ1539" s="72"/>
    </row>
    <row r="1540" spans="1:36" x14ac:dyDescent="0.25">
      <c r="A1540" s="30">
        <v>1.01082175925938</v>
      </c>
      <c r="B1540" s="29">
        <v>100.8</v>
      </c>
      <c r="C1540" s="61">
        <v>100.89999999999999</v>
      </c>
      <c r="D1540" s="70">
        <f t="shared" si="237"/>
        <v>100.8</v>
      </c>
      <c r="E1540" s="70">
        <f t="shared" si="238"/>
        <v>100.89999999999999</v>
      </c>
      <c r="F1540" s="5">
        <v>1536</v>
      </c>
      <c r="G1540" s="72"/>
      <c r="H1540" s="4">
        <f t="shared" ref="H1540:H1603" si="242">X$15</f>
        <v>100</v>
      </c>
      <c r="I1540" s="4">
        <f t="shared" ref="I1540:I1603" si="243">X$36</f>
        <v>125</v>
      </c>
      <c r="J1540" s="1">
        <f t="shared" si="234"/>
        <v>12022644346.174168</v>
      </c>
      <c r="K1540" s="5"/>
      <c r="L1540" s="12"/>
      <c r="N1540" s="2" t="str">
        <f t="shared" si="235"/>
        <v/>
      </c>
      <c r="O1540" s="1">
        <f t="shared" si="241"/>
        <v>28735441044445.305</v>
      </c>
      <c r="P1540" s="5">
        <v>1536</v>
      </c>
      <c r="Q1540" s="10">
        <f t="shared" si="239"/>
        <v>102.7</v>
      </c>
      <c r="R1540" s="44">
        <f t="shared" si="240"/>
        <v>99</v>
      </c>
      <c r="S1540" s="42" t="str">
        <f t="shared" si="236"/>
        <v/>
      </c>
      <c r="AG1540" s="72"/>
      <c r="AH1540" s="72"/>
      <c r="AI1540" s="72"/>
      <c r="AJ1540" s="72"/>
    </row>
    <row r="1541" spans="1:36" x14ac:dyDescent="0.25">
      <c r="A1541" s="30">
        <v>1.01083333333345</v>
      </c>
      <c r="B1541" s="29">
        <v>101.4</v>
      </c>
      <c r="C1541" s="61">
        <v>101.5</v>
      </c>
      <c r="D1541" s="70">
        <f t="shared" si="237"/>
        <v>101.4</v>
      </c>
      <c r="E1541" s="70">
        <f t="shared" si="238"/>
        <v>101.5</v>
      </c>
      <c r="F1541" s="5">
        <v>1537</v>
      </c>
      <c r="G1541" s="72"/>
      <c r="H1541" s="4">
        <f t="shared" si="242"/>
        <v>100</v>
      </c>
      <c r="I1541" s="4">
        <f t="shared" si="243"/>
        <v>125</v>
      </c>
      <c r="J1541" s="1">
        <f t="shared" ref="J1541:J1604" si="244">10^(D1541/10)</f>
        <v>13803842646.028885</v>
      </c>
      <c r="K1541" s="5"/>
      <c r="L1541" s="12"/>
      <c r="N1541" s="2" t="str">
        <f t="shared" ref="N1541:N1604" si="245">IF(E1541&gt;$X$36,E1541,"")</f>
        <v/>
      </c>
      <c r="O1541" s="1">
        <f t="shared" si="241"/>
        <v>28749244887091.332</v>
      </c>
      <c r="P1541" s="5">
        <v>1537</v>
      </c>
      <c r="Q1541" s="10">
        <f t="shared" si="239"/>
        <v>102.7</v>
      </c>
      <c r="R1541" s="44">
        <f t="shared" si="240"/>
        <v>99</v>
      </c>
      <c r="S1541" s="42" t="str">
        <f t="shared" ref="S1541:S1604" si="246">IF(R1541&gt;$X$15,R1541,"")</f>
        <v/>
      </c>
      <c r="AG1541" s="72"/>
      <c r="AH1541" s="72"/>
      <c r="AI1541" s="72"/>
      <c r="AJ1541" s="72"/>
    </row>
    <row r="1542" spans="1:36" x14ac:dyDescent="0.25">
      <c r="A1542" s="30">
        <v>1.0108449074075201</v>
      </c>
      <c r="B1542" s="29">
        <v>101.7</v>
      </c>
      <c r="C1542" s="61">
        <v>101.8</v>
      </c>
      <c r="D1542" s="70">
        <f t="shared" ref="D1542:D1605" si="247">B1542+$AC$9</f>
        <v>101.7</v>
      </c>
      <c r="E1542" s="70">
        <f t="shared" ref="E1542:E1605" si="248">C1542+$AC$9</f>
        <v>101.8</v>
      </c>
      <c r="F1542" s="5">
        <v>1538</v>
      </c>
      <c r="G1542" s="72"/>
      <c r="H1542" s="4">
        <f t="shared" si="242"/>
        <v>100</v>
      </c>
      <c r="I1542" s="4">
        <f t="shared" si="243"/>
        <v>125</v>
      </c>
      <c r="J1542" s="1">
        <f t="shared" si="244"/>
        <v>14791083881.682108</v>
      </c>
      <c r="K1542" s="5"/>
      <c r="L1542" s="12"/>
      <c r="N1542" s="2" t="str">
        <f t="shared" si="245"/>
        <v/>
      </c>
      <c r="O1542" s="1">
        <f t="shared" si="241"/>
        <v>28764035970973.016</v>
      </c>
      <c r="P1542" s="5">
        <v>1538</v>
      </c>
      <c r="Q1542" s="10">
        <f t="shared" si="239"/>
        <v>102.7</v>
      </c>
      <c r="R1542" s="44">
        <f t="shared" si="240"/>
        <v>99</v>
      </c>
      <c r="S1542" s="42" t="str">
        <f t="shared" si="246"/>
        <v/>
      </c>
      <c r="AG1542" s="72"/>
      <c r="AH1542" s="72"/>
      <c r="AI1542" s="72"/>
      <c r="AJ1542" s="72"/>
    </row>
    <row r="1543" spans="1:36" x14ac:dyDescent="0.25">
      <c r="A1543" s="30">
        <v>1.0108564814815999</v>
      </c>
      <c r="B1543" s="29">
        <v>103.8</v>
      </c>
      <c r="C1543" s="61">
        <v>103.89999999999999</v>
      </c>
      <c r="D1543" s="70">
        <f t="shared" si="247"/>
        <v>103.8</v>
      </c>
      <c r="E1543" s="70">
        <f t="shared" si="248"/>
        <v>103.89999999999999</v>
      </c>
      <c r="F1543" s="5">
        <v>1539</v>
      </c>
      <c r="G1543" s="72"/>
      <c r="H1543" s="4">
        <f t="shared" si="242"/>
        <v>100</v>
      </c>
      <c r="I1543" s="4">
        <f t="shared" si="243"/>
        <v>125</v>
      </c>
      <c r="J1543" s="1">
        <f t="shared" si="244"/>
        <v>23988329190.194912</v>
      </c>
      <c r="K1543" s="5"/>
      <c r="L1543" s="12"/>
      <c r="N1543" s="2" t="str">
        <f t="shared" si="245"/>
        <v/>
      </c>
      <c r="O1543" s="1">
        <f t="shared" si="241"/>
        <v>28788024300163.211</v>
      </c>
      <c r="P1543" s="5">
        <v>1539</v>
      </c>
      <c r="Q1543" s="10">
        <f t="shared" ref="Q1543:Q1606" si="249">ROUND(10*LOG(O1543/P1543),1)</f>
        <v>102.7</v>
      </c>
      <c r="R1543" s="44">
        <f t="shared" ref="R1543:R1606" si="250">ROUND(10*LOG(O1543/3600),1)</f>
        <v>99</v>
      </c>
      <c r="S1543" s="42" t="str">
        <f t="shared" si="246"/>
        <v/>
      </c>
      <c r="AG1543" s="72"/>
      <c r="AH1543" s="72"/>
      <c r="AI1543" s="72"/>
      <c r="AJ1543" s="72"/>
    </row>
    <row r="1544" spans="1:36" x14ac:dyDescent="0.25">
      <c r="A1544" s="30">
        <v>1.0108680555556699</v>
      </c>
      <c r="B1544" s="29">
        <v>102.1</v>
      </c>
      <c r="C1544" s="61">
        <v>102.19999999999999</v>
      </c>
      <c r="D1544" s="70">
        <f t="shared" si="247"/>
        <v>102.1</v>
      </c>
      <c r="E1544" s="70">
        <f t="shared" si="248"/>
        <v>102.19999999999999</v>
      </c>
      <c r="F1544" s="5">
        <v>1540</v>
      </c>
      <c r="G1544" s="72"/>
      <c r="H1544" s="4">
        <f t="shared" si="242"/>
        <v>100</v>
      </c>
      <c r="I1544" s="4">
        <f t="shared" si="243"/>
        <v>125</v>
      </c>
      <c r="J1544" s="1">
        <f t="shared" si="244"/>
        <v>16218100973.589273</v>
      </c>
      <c r="K1544" s="5"/>
      <c r="L1544" s="12"/>
      <c r="N1544" s="2" t="str">
        <f t="shared" si="245"/>
        <v/>
      </c>
      <c r="O1544" s="1">
        <f t="shared" ref="O1544:O1607" si="251">O1543+J1544</f>
        <v>28804242401136.801</v>
      </c>
      <c r="P1544" s="5">
        <v>1540</v>
      </c>
      <c r="Q1544" s="10">
        <f t="shared" si="249"/>
        <v>102.7</v>
      </c>
      <c r="R1544" s="44">
        <f t="shared" si="250"/>
        <v>99</v>
      </c>
      <c r="S1544" s="42" t="str">
        <f t="shared" si="246"/>
        <v/>
      </c>
      <c r="AG1544" s="72"/>
      <c r="AH1544" s="72"/>
      <c r="AI1544" s="72"/>
      <c r="AJ1544" s="72"/>
    </row>
    <row r="1545" spans="1:36" x14ac:dyDescent="0.25">
      <c r="A1545" s="30">
        <v>1.01087962962975</v>
      </c>
      <c r="B1545" s="29">
        <v>103.2</v>
      </c>
      <c r="C1545" s="61">
        <v>103.3</v>
      </c>
      <c r="D1545" s="70">
        <f t="shared" si="247"/>
        <v>103.2</v>
      </c>
      <c r="E1545" s="70">
        <f t="shared" si="248"/>
        <v>103.3</v>
      </c>
      <c r="F1545" s="5">
        <v>1541</v>
      </c>
      <c r="G1545" s="72"/>
      <c r="H1545" s="4">
        <f t="shared" si="242"/>
        <v>100</v>
      </c>
      <c r="I1545" s="4">
        <f t="shared" si="243"/>
        <v>125</v>
      </c>
      <c r="J1545" s="1">
        <f t="shared" si="244"/>
        <v>20892961308.540489</v>
      </c>
      <c r="K1545" s="5"/>
      <c r="L1545" s="12"/>
      <c r="N1545" s="2" t="str">
        <f t="shared" si="245"/>
        <v/>
      </c>
      <c r="O1545" s="1">
        <f t="shared" si="251"/>
        <v>28825135362445.34</v>
      </c>
      <c r="P1545" s="5">
        <v>1541</v>
      </c>
      <c r="Q1545" s="10">
        <f t="shared" si="249"/>
        <v>102.7</v>
      </c>
      <c r="R1545" s="44">
        <f t="shared" si="250"/>
        <v>99</v>
      </c>
      <c r="S1545" s="42" t="str">
        <f t="shared" si="246"/>
        <v/>
      </c>
      <c r="AG1545" s="72"/>
      <c r="AH1545" s="72"/>
      <c r="AI1545" s="72"/>
      <c r="AJ1545" s="72"/>
    </row>
    <row r="1546" spans="1:36" x14ac:dyDescent="0.25">
      <c r="A1546" s="30">
        <v>1.01089120370382</v>
      </c>
      <c r="B1546" s="29">
        <v>102.4</v>
      </c>
      <c r="C1546" s="61">
        <v>102.5</v>
      </c>
      <c r="D1546" s="70">
        <f t="shared" si="247"/>
        <v>102.4</v>
      </c>
      <c r="E1546" s="70">
        <f t="shared" si="248"/>
        <v>102.5</v>
      </c>
      <c r="F1546" s="5">
        <v>1542</v>
      </c>
      <c r="G1546" s="72"/>
      <c r="H1546" s="4">
        <f t="shared" si="242"/>
        <v>100</v>
      </c>
      <c r="I1546" s="4">
        <f t="shared" si="243"/>
        <v>125</v>
      </c>
      <c r="J1546" s="1">
        <f t="shared" si="244"/>
        <v>17378008287.493782</v>
      </c>
      <c r="K1546" s="5"/>
      <c r="L1546" s="12"/>
      <c r="N1546" s="2" t="str">
        <f t="shared" si="245"/>
        <v/>
      </c>
      <c r="O1546" s="1">
        <f t="shared" si="251"/>
        <v>28842513370732.832</v>
      </c>
      <c r="P1546" s="5">
        <v>1542</v>
      </c>
      <c r="Q1546" s="10">
        <f t="shared" si="249"/>
        <v>102.7</v>
      </c>
      <c r="R1546" s="44">
        <f t="shared" si="250"/>
        <v>99</v>
      </c>
      <c r="S1546" s="42" t="str">
        <f t="shared" si="246"/>
        <v/>
      </c>
      <c r="AG1546" s="72"/>
      <c r="AH1546" s="72"/>
      <c r="AI1546" s="72"/>
      <c r="AJ1546" s="72"/>
    </row>
    <row r="1547" spans="1:36" x14ac:dyDescent="0.25">
      <c r="A1547" s="30">
        <v>1.0109027777778901</v>
      </c>
      <c r="B1547" s="29">
        <v>103.2</v>
      </c>
      <c r="C1547" s="61">
        <v>103.3</v>
      </c>
      <c r="D1547" s="70">
        <f t="shared" si="247"/>
        <v>103.2</v>
      </c>
      <c r="E1547" s="70">
        <f t="shared" si="248"/>
        <v>103.3</v>
      </c>
      <c r="F1547" s="5">
        <v>1543</v>
      </c>
      <c r="G1547" s="72"/>
      <c r="H1547" s="4">
        <f t="shared" si="242"/>
        <v>100</v>
      </c>
      <c r="I1547" s="4">
        <f t="shared" si="243"/>
        <v>125</v>
      </c>
      <c r="J1547" s="1">
        <f t="shared" si="244"/>
        <v>20892961308.540489</v>
      </c>
      <c r="K1547" s="5"/>
      <c r="L1547" s="12"/>
      <c r="N1547" s="2" t="str">
        <f t="shared" si="245"/>
        <v/>
      </c>
      <c r="O1547" s="1">
        <f t="shared" si="251"/>
        <v>28863406332041.371</v>
      </c>
      <c r="P1547" s="5">
        <v>1543</v>
      </c>
      <c r="Q1547" s="10">
        <f t="shared" si="249"/>
        <v>102.7</v>
      </c>
      <c r="R1547" s="44">
        <f t="shared" si="250"/>
        <v>99</v>
      </c>
      <c r="S1547" s="42" t="str">
        <f t="shared" si="246"/>
        <v/>
      </c>
      <c r="AG1547" s="72"/>
      <c r="AH1547" s="72"/>
      <c r="AI1547" s="72"/>
      <c r="AJ1547" s="72"/>
    </row>
    <row r="1548" spans="1:36" x14ac:dyDescent="0.25">
      <c r="A1548" s="30">
        <v>1.0109143518519701</v>
      </c>
      <c r="B1548" s="29">
        <v>100.9</v>
      </c>
      <c r="C1548" s="61">
        <v>101</v>
      </c>
      <c r="D1548" s="70">
        <f t="shared" si="247"/>
        <v>100.9</v>
      </c>
      <c r="E1548" s="70">
        <f t="shared" si="248"/>
        <v>101</v>
      </c>
      <c r="F1548" s="5">
        <v>1544</v>
      </c>
      <c r="G1548" s="72"/>
      <c r="H1548" s="4">
        <f t="shared" si="242"/>
        <v>100</v>
      </c>
      <c r="I1548" s="4">
        <f t="shared" si="243"/>
        <v>125</v>
      </c>
      <c r="J1548" s="1">
        <f t="shared" si="244"/>
        <v>12302687708.123854</v>
      </c>
      <c r="K1548" s="5"/>
      <c r="L1548" s="12"/>
      <c r="N1548" s="2" t="str">
        <f t="shared" si="245"/>
        <v/>
      </c>
      <c r="O1548" s="1">
        <f t="shared" si="251"/>
        <v>28875709019749.496</v>
      </c>
      <c r="P1548" s="5">
        <v>1544</v>
      </c>
      <c r="Q1548" s="10">
        <f t="shared" si="249"/>
        <v>102.7</v>
      </c>
      <c r="R1548" s="44">
        <f t="shared" si="250"/>
        <v>99</v>
      </c>
      <c r="S1548" s="42" t="str">
        <f t="shared" si="246"/>
        <v/>
      </c>
      <c r="AG1548" s="72"/>
      <c r="AH1548" s="72"/>
      <c r="AI1548" s="72"/>
      <c r="AJ1548" s="72"/>
    </row>
    <row r="1549" spans="1:36" x14ac:dyDescent="0.25">
      <c r="A1549" s="30">
        <v>1.0109259259260399</v>
      </c>
      <c r="B1549" s="29">
        <v>103.7</v>
      </c>
      <c r="C1549" s="61">
        <v>103.8</v>
      </c>
      <c r="D1549" s="70">
        <f t="shared" si="247"/>
        <v>103.7</v>
      </c>
      <c r="E1549" s="70">
        <f t="shared" si="248"/>
        <v>103.8</v>
      </c>
      <c r="F1549" s="5">
        <v>1545</v>
      </c>
      <c r="G1549" s="72"/>
      <c r="H1549" s="4">
        <f t="shared" si="242"/>
        <v>100</v>
      </c>
      <c r="I1549" s="4">
        <f t="shared" si="243"/>
        <v>125</v>
      </c>
      <c r="J1549" s="1">
        <f t="shared" si="244"/>
        <v>23442288153.199314</v>
      </c>
      <c r="K1549" s="5"/>
      <c r="L1549" s="12"/>
      <c r="N1549" s="2" t="str">
        <f t="shared" si="245"/>
        <v/>
      </c>
      <c r="O1549" s="1">
        <f t="shared" si="251"/>
        <v>28899151307902.695</v>
      </c>
      <c r="P1549" s="5">
        <v>1545</v>
      </c>
      <c r="Q1549" s="10">
        <f t="shared" si="249"/>
        <v>102.7</v>
      </c>
      <c r="R1549" s="44">
        <f t="shared" si="250"/>
        <v>99</v>
      </c>
      <c r="S1549" s="42" t="str">
        <f t="shared" si="246"/>
        <v/>
      </c>
      <c r="AG1549" s="72"/>
      <c r="AH1549" s="72"/>
      <c r="AI1549" s="72"/>
      <c r="AJ1549" s="72"/>
    </row>
    <row r="1550" spans="1:36" x14ac:dyDescent="0.25">
      <c r="A1550" s="30">
        <v>1.0109375000001199</v>
      </c>
      <c r="B1550" s="29">
        <v>101.2</v>
      </c>
      <c r="C1550" s="61">
        <v>101.3</v>
      </c>
      <c r="D1550" s="70">
        <f t="shared" si="247"/>
        <v>101.2</v>
      </c>
      <c r="E1550" s="70">
        <f t="shared" si="248"/>
        <v>101.3</v>
      </c>
      <c r="F1550" s="5">
        <v>1546</v>
      </c>
      <c r="G1550" s="72"/>
      <c r="H1550" s="4">
        <f t="shared" si="242"/>
        <v>100</v>
      </c>
      <c r="I1550" s="4">
        <f t="shared" si="243"/>
        <v>125</v>
      </c>
      <c r="J1550" s="1">
        <f t="shared" si="244"/>
        <v>13182567385.564108</v>
      </c>
      <c r="K1550" s="5"/>
      <c r="L1550" s="12"/>
      <c r="N1550" s="2" t="str">
        <f t="shared" si="245"/>
        <v/>
      </c>
      <c r="O1550" s="1">
        <f t="shared" si="251"/>
        <v>28912333875288.258</v>
      </c>
      <c r="P1550" s="5">
        <v>1546</v>
      </c>
      <c r="Q1550" s="10">
        <f t="shared" si="249"/>
        <v>102.7</v>
      </c>
      <c r="R1550" s="44">
        <f t="shared" si="250"/>
        <v>99</v>
      </c>
      <c r="S1550" s="42" t="str">
        <f t="shared" si="246"/>
        <v/>
      </c>
      <c r="AG1550" s="72"/>
      <c r="AH1550" s="72"/>
      <c r="AI1550" s="72"/>
      <c r="AJ1550" s="72"/>
    </row>
    <row r="1551" spans="1:36" x14ac:dyDescent="0.25">
      <c r="A1551" s="30">
        <v>1.01094907407419</v>
      </c>
      <c r="B1551" s="29">
        <v>103.5</v>
      </c>
      <c r="C1551" s="61">
        <v>103.6</v>
      </c>
      <c r="D1551" s="70">
        <f t="shared" si="247"/>
        <v>103.5</v>
      </c>
      <c r="E1551" s="70">
        <f t="shared" si="248"/>
        <v>103.6</v>
      </c>
      <c r="F1551" s="5">
        <v>1547</v>
      </c>
      <c r="G1551" s="72"/>
      <c r="H1551" s="4">
        <f t="shared" si="242"/>
        <v>100</v>
      </c>
      <c r="I1551" s="4">
        <f t="shared" si="243"/>
        <v>125</v>
      </c>
      <c r="J1551" s="1">
        <f t="shared" si="244"/>
        <v>22387211385.683411</v>
      </c>
      <c r="K1551" s="5"/>
      <c r="L1551" s="12"/>
      <c r="N1551" s="2" t="str">
        <f t="shared" si="245"/>
        <v/>
      </c>
      <c r="O1551" s="1">
        <f t="shared" si="251"/>
        <v>28934721086673.941</v>
      </c>
      <c r="P1551" s="5">
        <v>1547</v>
      </c>
      <c r="Q1551" s="10">
        <f t="shared" si="249"/>
        <v>102.7</v>
      </c>
      <c r="R1551" s="44">
        <f t="shared" si="250"/>
        <v>99.1</v>
      </c>
      <c r="S1551" s="42" t="str">
        <f t="shared" si="246"/>
        <v/>
      </c>
      <c r="AG1551" s="72"/>
      <c r="AH1551" s="72"/>
      <c r="AI1551" s="72"/>
      <c r="AJ1551" s="72"/>
    </row>
    <row r="1552" spans="1:36" x14ac:dyDescent="0.25">
      <c r="A1552" s="30">
        <v>1.01096064814827</v>
      </c>
      <c r="B1552" s="29">
        <v>102.4</v>
      </c>
      <c r="C1552" s="61">
        <v>102.5</v>
      </c>
      <c r="D1552" s="70">
        <f t="shared" si="247"/>
        <v>102.4</v>
      </c>
      <c r="E1552" s="70">
        <f t="shared" si="248"/>
        <v>102.5</v>
      </c>
      <c r="F1552" s="5">
        <v>1548</v>
      </c>
      <c r="G1552" s="72"/>
      <c r="H1552" s="4">
        <f t="shared" si="242"/>
        <v>100</v>
      </c>
      <c r="I1552" s="4">
        <f t="shared" si="243"/>
        <v>125</v>
      </c>
      <c r="J1552" s="1">
        <f t="shared" si="244"/>
        <v>17378008287.493782</v>
      </c>
      <c r="K1552" s="5"/>
      <c r="L1552" s="12"/>
      <c r="N1552" s="2" t="str">
        <f t="shared" si="245"/>
        <v/>
      </c>
      <c r="O1552" s="1">
        <f t="shared" si="251"/>
        <v>28952099094961.434</v>
      </c>
      <c r="P1552" s="5">
        <v>1548</v>
      </c>
      <c r="Q1552" s="10">
        <f t="shared" si="249"/>
        <v>102.7</v>
      </c>
      <c r="R1552" s="44">
        <f t="shared" si="250"/>
        <v>99.1</v>
      </c>
      <c r="S1552" s="42" t="str">
        <f t="shared" si="246"/>
        <v/>
      </c>
      <c r="AG1552" s="72"/>
      <c r="AH1552" s="72"/>
      <c r="AI1552" s="72"/>
      <c r="AJ1552" s="72"/>
    </row>
    <row r="1553" spans="1:36" x14ac:dyDescent="0.25">
      <c r="A1553" s="30">
        <v>1.0109722222223401</v>
      </c>
      <c r="B1553" s="29">
        <v>104.2</v>
      </c>
      <c r="C1553" s="61">
        <v>104.3</v>
      </c>
      <c r="D1553" s="70">
        <f t="shared" si="247"/>
        <v>104.2</v>
      </c>
      <c r="E1553" s="70">
        <f t="shared" si="248"/>
        <v>104.3</v>
      </c>
      <c r="F1553" s="5">
        <v>1549</v>
      </c>
      <c r="G1553" s="72"/>
      <c r="H1553" s="4">
        <f t="shared" si="242"/>
        <v>100</v>
      </c>
      <c r="I1553" s="4">
        <f t="shared" si="243"/>
        <v>125</v>
      </c>
      <c r="J1553" s="1">
        <f t="shared" si="244"/>
        <v>26302679918.953911</v>
      </c>
      <c r="K1553" s="5"/>
      <c r="L1553" s="12"/>
      <c r="N1553" s="2" t="str">
        <f t="shared" si="245"/>
        <v/>
      </c>
      <c r="O1553" s="1">
        <f t="shared" si="251"/>
        <v>28978401774880.387</v>
      </c>
      <c r="P1553" s="5">
        <v>1549</v>
      </c>
      <c r="Q1553" s="10">
        <f t="shared" si="249"/>
        <v>102.7</v>
      </c>
      <c r="R1553" s="44">
        <f t="shared" si="250"/>
        <v>99.1</v>
      </c>
      <c r="S1553" s="42" t="str">
        <f t="shared" si="246"/>
        <v/>
      </c>
      <c r="AG1553" s="72"/>
      <c r="AH1553" s="72"/>
      <c r="AI1553" s="72"/>
      <c r="AJ1553" s="72"/>
    </row>
    <row r="1554" spans="1:36" x14ac:dyDescent="0.25">
      <c r="A1554" s="30">
        <v>1.0109837962964101</v>
      </c>
      <c r="B1554" s="29">
        <v>98.6</v>
      </c>
      <c r="C1554" s="61">
        <v>98.699999999999989</v>
      </c>
      <c r="D1554" s="70">
        <f t="shared" si="247"/>
        <v>98.6</v>
      </c>
      <c r="E1554" s="70">
        <f t="shared" si="248"/>
        <v>98.699999999999989</v>
      </c>
      <c r="F1554" s="5">
        <v>1550</v>
      </c>
      <c r="G1554" s="72"/>
      <c r="H1554" s="4">
        <f t="shared" si="242"/>
        <v>100</v>
      </c>
      <c r="I1554" s="4">
        <f t="shared" si="243"/>
        <v>125</v>
      </c>
      <c r="J1554" s="1">
        <f t="shared" si="244"/>
        <v>7244359600.7499132</v>
      </c>
      <c r="K1554" s="5"/>
      <c r="L1554" s="12"/>
      <c r="N1554" s="2" t="str">
        <f t="shared" si="245"/>
        <v/>
      </c>
      <c r="O1554" s="1">
        <f t="shared" si="251"/>
        <v>28985646134481.137</v>
      </c>
      <c r="P1554" s="5">
        <v>1550</v>
      </c>
      <c r="Q1554" s="10">
        <f t="shared" si="249"/>
        <v>102.7</v>
      </c>
      <c r="R1554" s="44">
        <f t="shared" si="250"/>
        <v>99.1</v>
      </c>
      <c r="S1554" s="42" t="str">
        <f t="shared" si="246"/>
        <v/>
      </c>
      <c r="AG1554" s="72"/>
      <c r="AH1554" s="72"/>
      <c r="AI1554" s="72"/>
      <c r="AJ1554" s="72"/>
    </row>
    <row r="1555" spans="1:36" x14ac:dyDescent="0.25">
      <c r="A1555" s="30">
        <v>1.0109953703704899</v>
      </c>
      <c r="B1555" s="29">
        <v>104</v>
      </c>
      <c r="C1555" s="61">
        <v>104.1</v>
      </c>
      <c r="D1555" s="70">
        <f t="shared" si="247"/>
        <v>104</v>
      </c>
      <c r="E1555" s="70">
        <f t="shared" si="248"/>
        <v>104.1</v>
      </c>
      <c r="F1555" s="5">
        <v>1551</v>
      </c>
      <c r="G1555" s="72"/>
      <c r="H1555" s="4">
        <f t="shared" si="242"/>
        <v>100</v>
      </c>
      <c r="I1555" s="4">
        <f t="shared" si="243"/>
        <v>125</v>
      </c>
      <c r="J1555" s="1">
        <f t="shared" si="244"/>
        <v>25118864315.095894</v>
      </c>
      <c r="K1555" s="5"/>
      <c r="L1555" s="12"/>
      <c r="N1555" s="2" t="str">
        <f t="shared" si="245"/>
        <v/>
      </c>
      <c r="O1555" s="1">
        <f t="shared" si="251"/>
        <v>29010764998796.234</v>
      </c>
      <c r="P1555" s="5">
        <v>1551</v>
      </c>
      <c r="Q1555" s="10">
        <f t="shared" si="249"/>
        <v>102.7</v>
      </c>
      <c r="R1555" s="44">
        <f t="shared" si="250"/>
        <v>99.1</v>
      </c>
      <c r="S1555" s="42" t="str">
        <f t="shared" si="246"/>
        <v/>
      </c>
      <c r="AG1555" s="72"/>
      <c r="AH1555" s="72"/>
      <c r="AI1555" s="72"/>
      <c r="AJ1555" s="72"/>
    </row>
    <row r="1556" spans="1:36" x14ac:dyDescent="0.25">
      <c r="A1556" s="30">
        <v>1.01100694444456</v>
      </c>
      <c r="B1556" s="29">
        <v>97.4</v>
      </c>
      <c r="C1556" s="61">
        <v>97.5</v>
      </c>
      <c r="D1556" s="70">
        <f t="shared" si="247"/>
        <v>97.4</v>
      </c>
      <c r="E1556" s="70">
        <f t="shared" si="248"/>
        <v>97.5</v>
      </c>
      <c r="F1556" s="5">
        <v>1552</v>
      </c>
      <c r="G1556" s="72"/>
      <c r="H1556" s="4">
        <f t="shared" si="242"/>
        <v>100</v>
      </c>
      <c r="I1556" s="4">
        <f t="shared" si="243"/>
        <v>125</v>
      </c>
      <c r="J1556" s="1">
        <f t="shared" si="244"/>
        <v>5495408738.5762615</v>
      </c>
      <c r="K1556" s="5"/>
      <c r="L1556" s="12"/>
      <c r="N1556" s="2" t="str">
        <f t="shared" si="245"/>
        <v/>
      </c>
      <c r="O1556" s="1">
        <f t="shared" si="251"/>
        <v>29016260407534.813</v>
      </c>
      <c r="P1556" s="5">
        <v>1552</v>
      </c>
      <c r="Q1556" s="10">
        <f t="shared" si="249"/>
        <v>102.7</v>
      </c>
      <c r="R1556" s="44">
        <f t="shared" si="250"/>
        <v>99.1</v>
      </c>
      <c r="S1556" s="42" t="str">
        <f t="shared" si="246"/>
        <v/>
      </c>
      <c r="AG1556" s="72"/>
      <c r="AH1556" s="72"/>
      <c r="AI1556" s="72"/>
      <c r="AJ1556" s="72"/>
    </row>
    <row r="1557" spans="1:36" x14ac:dyDescent="0.25">
      <c r="A1557" s="30">
        <v>1.01101851851864</v>
      </c>
      <c r="B1557" s="29">
        <v>98.5</v>
      </c>
      <c r="C1557" s="61">
        <v>98.6</v>
      </c>
      <c r="D1557" s="70">
        <f t="shared" si="247"/>
        <v>98.5</v>
      </c>
      <c r="E1557" s="70">
        <f t="shared" si="248"/>
        <v>98.6</v>
      </c>
      <c r="F1557" s="5">
        <v>1553</v>
      </c>
      <c r="G1557" s="72"/>
      <c r="H1557" s="4">
        <f t="shared" si="242"/>
        <v>100</v>
      </c>
      <c r="I1557" s="4">
        <f t="shared" si="243"/>
        <v>125</v>
      </c>
      <c r="J1557" s="1">
        <f t="shared" si="244"/>
        <v>7079457843.8413925</v>
      </c>
      <c r="K1557" s="5"/>
      <c r="L1557" s="12"/>
      <c r="N1557" s="2" t="str">
        <f t="shared" si="245"/>
        <v/>
      </c>
      <c r="O1557" s="1">
        <f t="shared" si="251"/>
        <v>29023339865378.652</v>
      </c>
      <c r="P1557" s="5">
        <v>1553</v>
      </c>
      <c r="Q1557" s="10">
        <f t="shared" si="249"/>
        <v>102.7</v>
      </c>
      <c r="R1557" s="44">
        <f t="shared" si="250"/>
        <v>99.1</v>
      </c>
      <c r="S1557" s="42" t="str">
        <f t="shared" si="246"/>
        <v/>
      </c>
      <c r="AG1557" s="72"/>
      <c r="AH1557" s="72"/>
      <c r="AI1557" s="72"/>
      <c r="AJ1557" s="72"/>
    </row>
    <row r="1558" spans="1:36" x14ac:dyDescent="0.25">
      <c r="A1558" s="30">
        <v>1.01103009259271</v>
      </c>
      <c r="B1558" s="29">
        <v>97.6</v>
      </c>
      <c r="C1558" s="61">
        <v>97.699999999999989</v>
      </c>
      <c r="D1558" s="70">
        <f t="shared" si="247"/>
        <v>97.6</v>
      </c>
      <c r="E1558" s="70">
        <f t="shared" si="248"/>
        <v>97.699999999999989</v>
      </c>
      <c r="F1558" s="5">
        <v>1554</v>
      </c>
      <c r="G1558" s="72"/>
      <c r="H1558" s="4">
        <f t="shared" si="242"/>
        <v>100</v>
      </c>
      <c r="I1558" s="4">
        <f t="shared" si="243"/>
        <v>125</v>
      </c>
      <c r="J1558" s="1">
        <f t="shared" si="244"/>
        <v>5754399373.3715849</v>
      </c>
      <c r="K1558" s="5"/>
      <c r="L1558" s="12"/>
      <c r="N1558" s="2" t="str">
        <f t="shared" si="245"/>
        <v/>
      </c>
      <c r="O1558" s="1">
        <f t="shared" si="251"/>
        <v>29029094264752.023</v>
      </c>
      <c r="P1558" s="5">
        <v>1554</v>
      </c>
      <c r="Q1558" s="10">
        <f t="shared" si="249"/>
        <v>102.7</v>
      </c>
      <c r="R1558" s="44">
        <f t="shared" si="250"/>
        <v>99.1</v>
      </c>
      <c r="S1558" s="42" t="str">
        <f t="shared" si="246"/>
        <v/>
      </c>
      <c r="AG1558" s="72"/>
      <c r="AH1558" s="72"/>
      <c r="AI1558" s="72"/>
      <c r="AJ1558" s="72"/>
    </row>
    <row r="1559" spans="1:36" x14ac:dyDescent="0.25">
      <c r="A1559" s="30">
        <v>1.0110416666667801</v>
      </c>
      <c r="B1559" s="29">
        <v>102.9</v>
      </c>
      <c r="C1559" s="61">
        <v>103</v>
      </c>
      <c r="D1559" s="70">
        <f t="shared" si="247"/>
        <v>102.9</v>
      </c>
      <c r="E1559" s="70">
        <f t="shared" si="248"/>
        <v>103</v>
      </c>
      <c r="F1559" s="5">
        <v>1555</v>
      </c>
      <c r="G1559" s="72"/>
      <c r="H1559" s="4">
        <f t="shared" si="242"/>
        <v>100</v>
      </c>
      <c r="I1559" s="4">
        <f t="shared" si="243"/>
        <v>125</v>
      </c>
      <c r="J1559" s="1">
        <f t="shared" si="244"/>
        <v>19498445997.580547</v>
      </c>
      <c r="K1559" s="5"/>
      <c r="L1559" s="12"/>
      <c r="N1559" s="2" t="str">
        <f t="shared" si="245"/>
        <v/>
      </c>
      <c r="O1559" s="1">
        <f t="shared" si="251"/>
        <v>29048592710749.605</v>
      </c>
      <c r="P1559" s="5">
        <v>1555</v>
      </c>
      <c r="Q1559" s="10">
        <f t="shared" si="249"/>
        <v>102.7</v>
      </c>
      <c r="R1559" s="44">
        <f t="shared" si="250"/>
        <v>99.1</v>
      </c>
      <c r="S1559" s="42" t="str">
        <f t="shared" si="246"/>
        <v/>
      </c>
      <c r="AG1559" s="72"/>
      <c r="AH1559" s="72"/>
      <c r="AI1559" s="72"/>
      <c r="AJ1559" s="72"/>
    </row>
    <row r="1560" spans="1:36" x14ac:dyDescent="0.25">
      <c r="A1560" s="30">
        <v>1.0110532407408599</v>
      </c>
      <c r="B1560" s="29">
        <v>97.9</v>
      </c>
      <c r="C1560" s="61">
        <v>98</v>
      </c>
      <c r="D1560" s="70">
        <f t="shared" si="247"/>
        <v>97.9</v>
      </c>
      <c r="E1560" s="70">
        <f t="shared" si="248"/>
        <v>98</v>
      </c>
      <c r="F1560" s="5">
        <v>1556</v>
      </c>
      <c r="G1560" s="72"/>
      <c r="H1560" s="4">
        <f t="shared" si="242"/>
        <v>100</v>
      </c>
      <c r="I1560" s="4">
        <f t="shared" si="243"/>
        <v>125</v>
      </c>
      <c r="J1560" s="1">
        <f t="shared" si="244"/>
        <v>6165950018.6148586</v>
      </c>
      <c r="K1560" s="5"/>
      <c r="L1560" s="12"/>
      <c r="N1560" s="2" t="str">
        <f t="shared" si="245"/>
        <v/>
      </c>
      <c r="O1560" s="1">
        <f t="shared" si="251"/>
        <v>29054758660768.219</v>
      </c>
      <c r="P1560" s="5">
        <v>1556</v>
      </c>
      <c r="Q1560" s="10">
        <f t="shared" si="249"/>
        <v>102.7</v>
      </c>
      <c r="R1560" s="44">
        <f t="shared" si="250"/>
        <v>99.1</v>
      </c>
      <c r="S1560" s="42" t="str">
        <f t="shared" si="246"/>
        <v/>
      </c>
      <c r="AG1560" s="72"/>
      <c r="AH1560" s="72"/>
      <c r="AI1560" s="72"/>
      <c r="AJ1560" s="72"/>
    </row>
    <row r="1561" spans="1:36" x14ac:dyDescent="0.25">
      <c r="A1561" s="30">
        <v>1.0110648148149299</v>
      </c>
      <c r="B1561" s="29">
        <v>98.9</v>
      </c>
      <c r="C1561" s="61">
        <v>99</v>
      </c>
      <c r="D1561" s="70">
        <f t="shared" si="247"/>
        <v>98.9</v>
      </c>
      <c r="E1561" s="70">
        <f t="shared" si="248"/>
        <v>99</v>
      </c>
      <c r="F1561" s="5">
        <v>1557</v>
      </c>
      <c r="G1561" s="72"/>
      <c r="H1561" s="4">
        <f t="shared" si="242"/>
        <v>100</v>
      </c>
      <c r="I1561" s="4">
        <f t="shared" si="243"/>
        <v>125</v>
      </c>
      <c r="J1561" s="1">
        <f t="shared" si="244"/>
        <v>7762471166.2869558</v>
      </c>
      <c r="K1561" s="5"/>
      <c r="L1561" s="12"/>
      <c r="N1561" s="2" t="str">
        <f t="shared" si="245"/>
        <v/>
      </c>
      <c r="O1561" s="1">
        <f t="shared" si="251"/>
        <v>29062521131934.504</v>
      </c>
      <c r="P1561" s="5">
        <v>1557</v>
      </c>
      <c r="Q1561" s="10">
        <f t="shared" si="249"/>
        <v>102.7</v>
      </c>
      <c r="R1561" s="44">
        <f t="shared" si="250"/>
        <v>99.1</v>
      </c>
      <c r="S1561" s="42" t="str">
        <f t="shared" si="246"/>
        <v/>
      </c>
      <c r="AG1561" s="72"/>
      <c r="AH1561" s="72"/>
      <c r="AI1561" s="72"/>
      <c r="AJ1561" s="72"/>
    </row>
    <row r="1562" spans="1:36" x14ac:dyDescent="0.25">
      <c r="A1562" s="30">
        <v>1.01107638888901</v>
      </c>
      <c r="B1562" s="29">
        <v>96.9</v>
      </c>
      <c r="C1562" s="61">
        <v>97</v>
      </c>
      <c r="D1562" s="70">
        <f t="shared" si="247"/>
        <v>96.9</v>
      </c>
      <c r="E1562" s="70">
        <f t="shared" si="248"/>
        <v>97</v>
      </c>
      <c r="F1562" s="5">
        <v>1558</v>
      </c>
      <c r="G1562" s="72"/>
      <c r="H1562" s="4">
        <f t="shared" si="242"/>
        <v>100</v>
      </c>
      <c r="I1562" s="4">
        <f t="shared" si="243"/>
        <v>125</v>
      </c>
      <c r="J1562" s="1">
        <f t="shared" si="244"/>
        <v>4897788193.6844788</v>
      </c>
      <c r="K1562" s="5"/>
      <c r="L1562" s="12"/>
      <c r="N1562" s="2" t="str">
        <f t="shared" si="245"/>
        <v/>
      </c>
      <c r="O1562" s="1">
        <f t="shared" si="251"/>
        <v>29067418920128.188</v>
      </c>
      <c r="P1562" s="5">
        <v>1558</v>
      </c>
      <c r="Q1562" s="10">
        <f t="shared" si="249"/>
        <v>102.7</v>
      </c>
      <c r="R1562" s="44">
        <f t="shared" si="250"/>
        <v>99.1</v>
      </c>
      <c r="S1562" s="42" t="str">
        <f t="shared" si="246"/>
        <v/>
      </c>
      <c r="AG1562" s="72"/>
      <c r="AH1562" s="72"/>
      <c r="AI1562" s="72"/>
      <c r="AJ1562" s="72"/>
    </row>
    <row r="1563" spans="1:36" x14ac:dyDescent="0.25">
      <c r="A1563" s="30">
        <v>1.01108796296308</v>
      </c>
      <c r="B1563" s="29">
        <v>98.4</v>
      </c>
      <c r="C1563" s="61">
        <v>98.5</v>
      </c>
      <c r="D1563" s="70">
        <f t="shared" si="247"/>
        <v>98.4</v>
      </c>
      <c r="E1563" s="70">
        <f t="shared" si="248"/>
        <v>98.5</v>
      </c>
      <c r="F1563" s="5">
        <v>1559</v>
      </c>
      <c r="G1563" s="72"/>
      <c r="H1563" s="4">
        <f t="shared" si="242"/>
        <v>100</v>
      </c>
      <c r="I1563" s="4">
        <f t="shared" si="243"/>
        <v>125</v>
      </c>
      <c r="J1563" s="1">
        <f t="shared" si="244"/>
        <v>6918309709.1893778</v>
      </c>
      <c r="K1563" s="5"/>
      <c r="L1563" s="12"/>
      <c r="N1563" s="2" t="str">
        <f t="shared" si="245"/>
        <v/>
      </c>
      <c r="O1563" s="1">
        <f t="shared" si="251"/>
        <v>29074337229837.375</v>
      </c>
      <c r="P1563" s="5">
        <v>1559</v>
      </c>
      <c r="Q1563" s="10">
        <f t="shared" si="249"/>
        <v>102.7</v>
      </c>
      <c r="R1563" s="44">
        <f t="shared" si="250"/>
        <v>99.1</v>
      </c>
      <c r="S1563" s="42" t="str">
        <f t="shared" si="246"/>
        <v/>
      </c>
      <c r="AG1563" s="72"/>
      <c r="AH1563" s="72"/>
      <c r="AI1563" s="72"/>
      <c r="AJ1563" s="72"/>
    </row>
    <row r="1564" spans="1:36" x14ac:dyDescent="0.25">
      <c r="A1564" s="30">
        <v>1.01109953703716</v>
      </c>
      <c r="B1564" s="29">
        <v>97.8</v>
      </c>
      <c r="C1564" s="61">
        <v>97.899999999999991</v>
      </c>
      <c r="D1564" s="70">
        <f t="shared" si="247"/>
        <v>97.8</v>
      </c>
      <c r="E1564" s="70">
        <f t="shared" si="248"/>
        <v>97.899999999999991</v>
      </c>
      <c r="F1564" s="5">
        <v>1560</v>
      </c>
      <c r="G1564" s="72"/>
      <c r="H1564" s="4">
        <f t="shared" si="242"/>
        <v>100</v>
      </c>
      <c r="I1564" s="4">
        <f t="shared" si="243"/>
        <v>125</v>
      </c>
      <c r="J1564" s="1">
        <f t="shared" si="244"/>
        <v>6025595860.7435713</v>
      </c>
      <c r="K1564" s="5"/>
      <c r="L1564" s="12"/>
      <c r="N1564" s="2" t="str">
        <f t="shared" si="245"/>
        <v/>
      </c>
      <c r="O1564" s="1">
        <f t="shared" si="251"/>
        <v>29080362825698.117</v>
      </c>
      <c r="P1564" s="5">
        <v>1560</v>
      </c>
      <c r="Q1564" s="10">
        <f t="shared" si="249"/>
        <v>102.7</v>
      </c>
      <c r="R1564" s="44">
        <f t="shared" si="250"/>
        <v>99.1</v>
      </c>
      <c r="S1564" s="42" t="str">
        <f t="shared" si="246"/>
        <v/>
      </c>
      <c r="AG1564" s="72"/>
      <c r="AH1564" s="72"/>
      <c r="AI1564" s="72"/>
      <c r="AJ1564" s="72"/>
    </row>
    <row r="1565" spans="1:36" x14ac:dyDescent="0.25">
      <c r="A1565" s="30">
        <v>1.0111111111112301</v>
      </c>
      <c r="B1565" s="29">
        <v>98.4</v>
      </c>
      <c r="C1565" s="61">
        <v>100.4</v>
      </c>
      <c r="D1565" s="70">
        <f t="shared" si="247"/>
        <v>98.4</v>
      </c>
      <c r="E1565" s="70">
        <f t="shared" si="248"/>
        <v>100.4</v>
      </c>
      <c r="F1565" s="5">
        <v>1561</v>
      </c>
      <c r="G1565" s="72"/>
      <c r="H1565" s="4">
        <f t="shared" si="242"/>
        <v>100</v>
      </c>
      <c r="I1565" s="4">
        <f t="shared" si="243"/>
        <v>125</v>
      </c>
      <c r="J1565" s="1">
        <f t="shared" si="244"/>
        <v>6918309709.1893778</v>
      </c>
      <c r="K1565" s="5"/>
      <c r="L1565" s="12"/>
      <c r="N1565" s="2" t="str">
        <f t="shared" si="245"/>
        <v/>
      </c>
      <c r="O1565" s="1">
        <f t="shared" si="251"/>
        <v>29087281135407.305</v>
      </c>
      <c r="P1565" s="5">
        <v>1561</v>
      </c>
      <c r="Q1565" s="10">
        <f t="shared" si="249"/>
        <v>102.7</v>
      </c>
      <c r="R1565" s="44">
        <f t="shared" si="250"/>
        <v>99.1</v>
      </c>
      <c r="S1565" s="42" t="str">
        <f t="shared" si="246"/>
        <v/>
      </c>
      <c r="AG1565" s="72"/>
      <c r="AH1565" s="72"/>
      <c r="AI1565" s="72"/>
      <c r="AJ1565" s="72"/>
    </row>
    <row r="1566" spans="1:36" x14ac:dyDescent="0.25">
      <c r="A1566" s="30">
        <v>1.0111226851852999</v>
      </c>
      <c r="B1566" s="29">
        <v>98.1</v>
      </c>
      <c r="C1566" s="61">
        <v>99.1</v>
      </c>
      <c r="D1566" s="70">
        <f t="shared" si="247"/>
        <v>98.1</v>
      </c>
      <c r="E1566" s="70">
        <f t="shared" si="248"/>
        <v>99.1</v>
      </c>
      <c r="F1566" s="5">
        <v>1562</v>
      </c>
      <c r="G1566" s="72"/>
      <c r="H1566" s="4">
        <f t="shared" si="242"/>
        <v>100</v>
      </c>
      <c r="I1566" s="4">
        <f t="shared" si="243"/>
        <v>125</v>
      </c>
      <c r="J1566" s="1">
        <f t="shared" si="244"/>
        <v>6456542290.3465462</v>
      </c>
      <c r="K1566" s="5"/>
      <c r="L1566" s="12"/>
      <c r="N1566" s="2" t="str">
        <f t="shared" si="245"/>
        <v/>
      </c>
      <c r="O1566" s="1">
        <f t="shared" si="251"/>
        <v>29093737677697.652</v>
      </c>
      <c r="P1566" s="5">
        <v>1562</v>
      </c>
      <c r="Q1566" s="10">
        <f t="shared" si="249"/>
        <v>102.7</v>
      </c>
      <c r="R1566" s="44">
        <f t="shared" si="250"/>
        <v>99.1</v>
      </c>
      <c r="S1566" s="42" t="str">
        <f t="shared" si="246"/>
        <v/>
      </c>
      <c r="AG1566" s="72"/>
      <c r="AH1566" s="72"/>
      <c r="AI1566" s="72"/>
      <c r="AJ1566" s="72"/>
    </row>
    <row r="1567" spans="1:36" x14ac:dyDescent="0.25">
      <c r="A1567" s="30">
        <v>1.0111342592593799</v>
      </c>
      <c r="B1567" s="29">
        <v>102.2</v>
      </c>
      <c r="C1567" s="61">
        <v>103</v>
      </c>
      <c r="D1567" s="70">
        <f t="shared" si="247"/>
        <v>102.2</v>
      </c>
      <c r="E1567" s="70">
        <f t="shared" si="248"/>
        <v>103</v>
      </c>
      <c r="F1567" s="5">
        <v>1563</v>
      </c>
      <c r="G1567" s="72"/>
      <c r="H1567" s="4">
        <f t="shared" si="242"/>
        <v>100</v>
      </c>
      <c r="I1567" s="4">
        <f t="shared" si="243"/>
        <v>125</v>
      </c>
      <c r="J1567" s="1">
        <f t="shared" si="244"/>
        <v>16595869074.375696</v>
      </c>
      <c r="K1567" s="5"/>
      <c r="L1567" s="12"/>
      <c r="N1567" s="2" t="str">
        <f t="shared" si="245"/>
        <v/>
      </c>
      <c r="O1567" s="1">
        <f t="shared" si="251"/>
        <v>29110333546772.027</v>
      </c>
      <c r="P1567" s="5">
        <v>1563</v>
      </c>
      <c r="Q1567" s="10">
        <f t="shared" si="249"/>
        <v>102.7</v>
      </c>
      <c r="R1567" s="44">
        <f t="shared" si="250"/>
        <v>99.1</v>
      </c>
      <c r="S1567" s="42" t="str">
        <f t="shared" si="246"/>
        <v/>
      </c>
      <c r="AG1567" s="72"/>
      <c r="AH1567" s="72"/>
      <c r="AI1567" s="72"/>
      <c r="AJ1567" s="72"/>
    </row>
    <row r="1568" spans="1:36" x14ac:dyDescent="0.25">
      <c r="A1568" s="30">
        <v>1.01114583333345</v>
      </c>
      <c r="B1568" s="29">
        <v>96.9</v>
      </c>
      <c r="C1568" s="61">
        <v>97.100000000000009</v>
      </c>
      <c r="D1568" s="70">
        <f t="shared" si="247"/>
        <v>96.9</v>
      </c>
      <c r="E1568" s="70">
        <f t="shared" si="248"/>
        <v>97.100000000000009</v>
      </c>
      <c r="F1568" s="5">
        <v>1564</v>
      </c>
      <c r="G1568" s="72"/>
      <c r="H1568" s="4">
        <f t="shared" si="242"/>
        <v>100</v>
      </c>
      <c r="I1568" s="4">
        <f t="shared" si="243"/>
        <v>125</v>
      </c>
      <c r="J1568" s="1">
        <f t="shared" si="244"/>
        <v>4897788193.6844788</v>
      </c>
      <c r="K1568" s="5"/>
      <c r="L1568" s="12"/>
      <c r="N1568" s="2" t="str">
        <f t="shared" si="245"/>
        <v/>
      </c>
      <c r="O1568" s="1">
        <f t="shared" si="251"/>
        <v>29115231334965.711</v>
      </c>
      <c r="P1568" s="5">
        <v>1564</v>
      </c>
      <c r="Q1568" s="10">
        <f t="shared" si="249"/>
        <v>102.7</v>
      </c>
      <c r="R1568" s="44">
        <f t="shared" si="250"/>
        <v>99.1</v>
      </c>
      <c r="S1568" s="42" t="str">
        <f t="shared" si="246"/>
        <v/>
      </c>
      <c r="AG1568" s="72"/>
      <c r="AH1568" s="72"/>
      <c r="AI1568" s="72"/>
      <c r="AJ1568" s="72"/>
    </row>
    <row r="1569" spans="1:36" x14ac:dyDescent="0.25">
      <c r="A1569" s="30">
        <v>1.01115740740753</v>
      </c>
      <c r="B1569" s="29">
        <v>97.7</v>
      </c>
      <c r="C1569" s="61">
        <v>97.8</v>
      </c>
      <c r="D1569" s="70">
        <f t="shared" si="247"/>
        <v>97.7</v>
      </c>
      <c r="E1569" s="70">
        <f t="shared" si="248"/>
        <v>97.8</v>
      </c>
      <c r="F1569" s="5">
        <v>1565</v>
      </c>
      <c r="G1569" s="72"/>
      <c r="H1569" s="4">
        <f t="shared" si="242"/>
        <v>100</v>
      </c>
      <c r="I1569" s="4">
        <f t="shared" si="243"/>
        <v>125</v>
      </c>
      <c r="J1569" s="1">
        <f t="shared" si="244"/>
        <v>5888436553.5559053</v>
      </c>
      <c r="K1569" s="5"/>
      <c r="L1569" s="12"/>
      <c r="N1569" s="2" t="str">
        <f t="shared" si="245"/>
        <v/>
      </c>
      <c r="O1569" s="1">
        <f t="shared" si="251"/>
        <v>29121119771519.266</v>
      </c>
      <c r="P1569" s="5">
        <v>1565</v>
      </c>
      <c r="Q1569" s="10">
        <f t="shared" si="249"/>
        <v>102.7</v>
      </c>
      <c r="R1569" s="44">
        <f t="shared" si="250"/>
        <v>99.1</v>
      </c>
      <c r="S1569" s="42" t="str">
        <f t="shared" si="246"/>
        <v/>
      </c>
      <c r="AG1569" s="72"/>
      <c r="AH1569" s="72"/>
      <c r="AI1569" s="72"/>
      <c r="AJ1569" s="72"/>
    </row>
    <row r="1570" spans="1:36" x14ac:dyDescent="0.25">
      <c r="A1570" s="30">
        <v>1.0111689814816001</v>
      </c>
      <c r="B1570" s="29">
        <v>98.1</v>
      </c>
      <c r="C1570" s="61">
        <v>98.199999999999989</v>
      </c>
      <c r="D1570" s="70">
        <f t="shared" si="247"/>
        <v>98.1</v>
      </c>
      <c r="E1570" s="70">
        <f t="shared" si="248"/>
        <v>98.199999999999989</v>
      </c>
      <c r="F1570" s="5">
        <v>1566</v>
      </c>
      <c r="G1570" s="72"/>
      <c r="H1570" s="4">
        <f t="shared" si="242"/>
        <v>100</v>
      </c>
      <c r="I1570" s="4">
        <f t="shared" si="243"/>
        <v>125</v>
      </c>
      <c r="J1570" s="1">
        <f t="shared" si="244"/>
        <v>6456542290.3465462</v>
      </c>
      <c r="K1570" s="5"/>
      <c r="L1570" s="12"/>
      <c r="N1570" s="2" t="str">
        <f t="shared" si="245"/>
        <v/>
      </c>
      <c r="O1570" s="1">
        <f t="shared" si="251"/>
        <v>29127576313809.613</v>
      </c>
      <c r="P1570" s="5">
        <v>1566</v>
      </c>
      <c r="Q1570" s="10">
        <f t="shared" si="249"/>
        <v>102.7</v>
      </c>
      <c r="R1570" s="44">
        <f t="shared" si="250"/>
        <v>99.1</v>
      </c>
      <c r="S1570" s="42" t="str">
        <f t="shared" si="246"/>
        <v/>
      </c>
      <c r="AG1570" s="72"/>
      <c r="AH1570" s="72"/>
      <c r="AI1570" s="72"/>
      <c r="AJ1570" s="72"/>
    </row>
    <row r="1571" spans="1:36" x14ac:dyDescent="0.25">
      <c r="A1571" s="30">
        <v>1.0111805555556701</v>
      </c>
      <c r="B1571" s="29">
        <v>98.4</v>
      </c>
      <c r="C1571" s="61">
        <v>99.600000000000009</v>
      </c>
      <c r="D1571" s="70">
        <f t="shared" si="247"/>
        <v>98.4</v>
      </c>
      <c r="E1571" s="70">
        <f t="shared" si="248"/>
        <v>99.600000000000009</v>
      </c>
      <c r="F1571" s="5">
        <v>1567</v>
      </c>
      <c r="G1571" s="72"/>
      <c r="H1571" s="4">
        <f t="shared" si="242"/>
        <v>100</v>
      </c>
      <c r="I1571" s="4">
        <f t="shared" si="243"/>
        <v>125</v>
      </c>
      <c r="J1571" s="1">
        <f t="shared" si="244"/>
        <v>6918309709.1893778</v>
      </c>
      <c r="K1571" s="5"/>
      <c r="L1571" s="12"/>
      <c r="N1571" s="2" t="str">
        <f t="shared" si="245"/>
        <v/>
      </c>
      <c r="O1571" s="1">
        <f t="shared" si="251"/>
        <v>29134494623518.801</v>
      </c>
      <c r="P1571" s="5">
        <v>1567</v>
      </c>
      <c r="Q1571" s="10">
        <f t="shared" si="249"/>
        <v>102.7</v>
      </c>
      <c r="R1571" s="44">
        <f t="shared" si="250"/>
        <v>99.1</v>
      </c>
      <c r="S1571" s="42" t="str">
        <f t="shared" si="246"/>
        <v/>
      </c>
      <c r="AG1571" s="72"/>
      <c r="AH1571" s="72"/>
      <c r="AI1571" s="72"/>
      <c r="AJ1571" s="72"/>
    </row>
    <row r="1572" spans="1:36" x14ac:dyDescent="0.25">
      <c r="A1572" s="30">
        <v>1.0111921296297499</v>
      </c>
      <c r="B1572" s="29">
        <v>96.1</v>
      </c>
      <c r="C1572" s="61">
        <v>96.5</v>
      </c>
      <c r="D1572" s="70">
        <f t="shared" si="247"/>
        <v>96.1</v>
      </c>
      <c r="E1572" s="70">
        <f t="shared" si="248"/>
        <v>96.5</v>
      </c>
      <c r="F1572" s="5">
        <v>1568</v>
      </c>
      <c r="G1572" s="72"/>
      <c r="H1572" s="4">
        <f t="shared" si="242"/>
        <v>100</v>
      </c>
      <c r="I1572" s="4">
        <f t="shared" si="243"/>
        <v>125</v>
      </c>
      <c r="J1572" s="1">
        <f t="shared" si="244"/>
        <v>4073802778.0411296</v>
      </c>
      <c r="K1572" s="5"/>
      <c r="L1572" s="12"/>
      <c r="N1572" s="2" t="str">
        <f t="shared" si="245"/>
        <v/>
      </c>
      <c r="O1572" s="1">
        <f t="shared" si="251"/>
        <v>29138568426296.844</v>
      </c>
      <c r="P1572" s="5">
        <v>1568</v>
      </c>
      <c r="Q1572" s="10">
        <f t="shared" si="249"/>
        <v>102.7</v>
      </c>
      <c r="R1572" s="44">
        <f t="shared" si="250"/>
        <v>99.1</v>
      </c>
      <c r="S1572" s="42" t="str">
        <f t="shared" si="246"/>
        <v/>
      </c>
      <c r="AG1572" s="72"/>
      <c r="AH1572" s="72"/>
      <c r="AI1572" s="72"/>
      <c r="AJ1572" s="72"/>
    </row>
    <row r="1573" spans="1:36" x14ac:dyDescent="0.25">
      <c r="A1573" s="30">
        <v>1.01120370370382</v>
      </c>
      <c r="B1573" s="29">
        <v>97</v>
      </c>
      <c r="C1573" s="61">
        <v>99</v>
      </c>
      <c r="D1573" s="70">
        <f t="shared" si="247"/>
        <v>97</v>
      </c>
      <c r="E1573" s="70">
        <f t="shared" si="248"/>
        <v>99</v>
      </c>
      <c r="F1573" s="5">
        <v>1569</v>
      </c>
      <c r="G1573" s="72"/>
      <c r="H1573" s="4">
        <f t="shared" si="242"/>
        <v>100</v>
      </c>
      <c r="I1573" s="4">
        <f t="shared" si="243"/>
        <v>125</v>
      </c>
      <c r="J1573" s="1">
        <f t="shared" si="244"/>
        <v>5011872336.2727213</v>
      </c>
      <c r="K1573" s="5"/>
      <c r="L1573" s="12"/>
      <c r="N1573" s="2" t="str">
        <f t="shared" si="245"/>
        <v/>
      </c>
      <c r="O1573" s="1">
        <f t="shared" si="251"/>
        <v>29143580298633.117</v>
      </c>
      <c r="P1573" s="5">
        <v>1569</v>
      </c>
      <c r="Q1573" s="10">
        <f t="shared" si="249"/>
        <v>102.7</v>
      </c>
      <c r="R1573" s="44">
        <f t="shared" si="250"/>
        <v>99.1</v>
      </c>
      <c r="S1573" s="42" t="str">
        <f t="shared" si="246"/>
        <v/>
      </c>
      <c r="AG1573" s="72"/>
      <c r="AH1573" s="72"/>
      <c r="AI1573" s="72"/>
      <c r="AJ1573" s="72"/>
    </row>
    <row r="1574" spans="1:36" x14ac:dyDescent="0.25">
      <c r="A1574" s="30">
        <v>1.0112152777779</v>
      </c>
      <c r="B1574" s="29">
        <v>101.4</v>
      </c>
      <c r="C1574" s="61">
        <v>102</v>
      </c>
      <c r="D1574" s="70">
        <f t="shared" si="247"/>
        <v>101.4</v>
      </c>
      <c r="E1574" s="70">
        <f t="shared" si="248"/>
        <v>102</v>
      </c>
      <c r="F1574" s="5">
        <v>1570</v>
      </c>
      <c r="G1574" s="72"/>
      <c r="H1574" s="4">
        <f t="shared" si="242"/>
        <v>100</v>
      </c>
      <c r="I1574" s="4">
        <f t="shared" si="243"/>
        <v>125</v>
      </c>
      <c r="J1574" s="1">
        <f t="shared" si="244"/>
        <v>13803842646.028885</v>
      </c>
      <c r="K1574" s="5"/>
      <c r="L1574" s="12"/>
      <c r="N1574" s="2" t="str">
        <f t="shared" si="245"/>
        <v/>
      </c>
      <c r="O1574" s="1">
        <f t="shared" si="251"/>
        <v>29157384141279.145</v>
      </c>
      <c r="P1574" s="5">
        <v>1570</v>
      </c>
      <c r="Q1574" s="10">
        <f t="shared" si="249"/>
        <v>102.7</v>
      </c>
      <c r="R1574" s="44">
        <f t="shared" si="250"/>
        <v>99.1</v>
      </c>
      <c r="S1574" s="42" t="str">
        <f t="shared" si="246"/>
        <v/>
      </c>
      <c r="AG1574" s="72"/>
      <c r="AH1574" s="72"/>
      <c r="AI1574" s="72"/>
      <c r="AJ1574" s="72"/>
    </row>
    <row r="1575" spans="1:36" x14ac:dyDescent="0.25">
      <c r="A1575" s="30">
        <v>1.01122685185197</v>
      </c>
      <c r="B1575" s="29">
        <v>97.8</v>
      </c>
      <c r="C1575" s="61">
        <v>98.8</v>
      </c>
      <c r="D1575" s="70">
        <f t="shared" si="247"/>
        <v>97.8</v>
      </c>
      <c r="E1575" s="70">
        <f t="shared" si="248"/>
        <v>98.8</v>
      </c>
      <c r="F1575" s="5">
        <v>1571</v>
      </c>
      <c r="G1575" s="72"/>
      <c r="H1575" s="4">
        <f t="shared" si="242"/>
        <v>100</v>
      </c>
      <c r="I1575" s="4">
        <f t="shared" si="243"/>
        <v>125</v>
      </c>
      <c r="J1575" s="1">
        <f t="shared" si="244"/>
        <v>6025595860.7435713</v>
      </c>
      <c r="K1575" s="5"/>
      <c r="L1575" s="12"/>
      <c r="N1575" s="2" t="str">
        <f t="shared" si="245"/>
        <v/>
      </c>
      <c r="O1575" s="1">
        <f t="shared" si="251"/>
        <v>29163409737139.887</v>
      </c>
      <c r="P1575" s="5">
        <v>1571</v>
      </c>
      <c r="Q1575" s="10">
        <f t="shared" si="249"/>
        <v>102.7</v>
      </c>
      <c r="R1575" s="44">
        <f t="shared" si="250"/>
        <v>99.1</v>
      </c>
      <c r="S1575" s="42" t="str">
        <f t="shared" si="246"/>
        <v/>
      </c>
      <c r="AG1575" s="72"/>
      <c r="AH1575" s="72"/>
      <c r="AI1575" s="72"/>
      <c r="AJ1575" s="72"/>
    </row>
    <row r="1576" spans="1:36" x14ac:dyDescent="0.25">
      <c r="A1576" s="30">
        <v>1.0112384259260401</v>
      </c>
      <c r="B1576" s="29">
        <v>97.4</v>
      </c>
      <c r="C1576" s="61">
        <v>98.2</v>
      </c>
      <c r="D1576" s="70">
        <f t="shared" si="247"/>
        <v>97.4</v>
      </c>
      <c r="E1576" s="70">
        <f t="shared" si="248"/>
        <v>98.2</v>
      </c>
      <c r="F1576" s="5">
        <v>1572</v>
      </c>
      <c r="G1576" s="72"/>
      <c r="H1576" s="4">
        <f t="shared" si="242"/>
        <v>100</v>
      </c>
      <c r="I1576" s="4">
        <f t="shared" si="243"/>
        <v>125</v>
      </c>
      <c r="J1576" s="1">
        <f t="shared" si="244"/>
        <v>5495408738.5762615</v>
      </c>
      <c r="K1576" s="5"/>
      <c r="L1576" s="12"/>
      <c r="N1576" s="2" t="str">
        <f t="shared" si="245"/>
        <v/>
      </c>
      <c r="O1576" s="1">
        <f t="shared" si="251"/>
        <v>29168905145878.465</v>
      </c>
      <c r="P1576" s="5">
        <v>1572</v>
      </c>
      <c r="Q1576" s="10">
        <f t="shared" si="249"/>
        <v>102.7</v>
      </c>
      <c r="R1576" s="44">
        <f t="shared" si="250"/>
        <v>99.1</v>
      </c>
      <c r="S1576" s="42" t="str">
        <f t="shared" si="246"/>
        <v/>
      </c>
      <c r="AG1576" s="72"/>
      <c r="AH1576" s="72"/>
      <c r="AI1576" s="72"/>
      <c r="AJ1576" s="72"/>
    </row>
    <row r="1577" spans="1:36" x14ac:dyDescent="0.25">
      <c r="A1577" s="30">
        <v>1.0112500000001201</v>
      </c>
      <c r="B1577" s="29">
        <v>96.8</v>
      </c>
      <c r="C1577" s="61">
        <v>97</v>
      </c>
      <c r="D1577" s="70">
        <f t="shared" si="247"/>
        <v>96.8</v>
      </c>
      <c r="E1577" s="70">
        <f t="shared" si="248"/>
        <v>97</v>
      </c>
      <c r="F1577" s="5">
        <v>1573</v>
      </c>
      <c r="G1577" s="72"/>
      <c r="H1577" s="4">
        <f t="shared" si="242"/>
        <v>100</v>
      </c>
      <c r="I1577" s="4">
        <f t="shared" si="243"/>
        <v>125</v>
      </c>
      <c r="J1577" s="1">
        <f t="shared" si="244"/>
        <v>4786300923.2263832</v>
      </c>
      <c r="K1577" s="5"/>
      <c r="L1577" s="12"/>
      <c r="N1577" s="2" t="str">
        <f t="shared" si="245"/>
        <v/>
      </c>
      <c r="O1577" s="1">
        <f t="shared" si="251"/>
        <v>29173691446801.691</v>
      </c>
      <c r="P1577" s="5">
        <v>1573</v>
      </c>
      <c r="Q1577" s="10">
        <f t="shared" si="249"/>
        <v>102.7</v>
      </c>
      <c r="R1577" s="44">
        <f t="shared" si="250"/>
        <v>99.1</v>
      </c>
      <c r="S1577" s="42" t="str">
        <f t="shared" si="246"/>
        <v/>
      </c>
      <c r="AG1577" s="72"/>
      <c r="AH1577" s="72"/>
      <c r="AI1577" s="72"/>
      <c r="AJ1577" s="72"/>
    </row>
    <row r="1578" spans="1:36" x14ac:dyDescent="0.25">
      <c r="A1578" s="30">
        <v>1.0112615740741899</v>
      </c>
      <c r="B1578" s="29">
        <v>97.2</v>
      </c>
      <c r="C1578" s="61">
        <v>97.3</v>
      </c>
      <c r="D1578" s="70">
        <f t="shared" si="247"/>
        <v>97.2</v>
      </c>
      <c r="E1578" s="70">
        <f t="shared" si="248"/>
        <v>97.3</v>
      </c>
      <c r="F1578" s="5">
        <v>1574</v>
      </c>
      <c r="G1578" s="72"/>
      <c r="H1578" s="4">
        <f t="shared" si="242"/>
        <v>100</v>
      </c>
      <c r="I1578" s="4">
        <f t="shared" si="243"/>
        <v>125</v>
      </c>
      <c r="J1578" s="1">
        <f t="shared" si="244"/>
        <v>5248074602.4977417</v>
      </c>
      <c r="K1578" s="5"/>
      <c r="L1578" s="12"/>
      <c r="N1578" s="2" t="str">
        <f t="shared" si="245"/>
        <v/>
      </c>
      <c r="O1578" s="1">
        <f t="shared" si="251"/>
        <v>29178939521404.188</v>
      </c>
      <c r="P1578" s="5">
        <v>1574</v>
      </c>
      <c r="Q1578" s="10">
        <f t="shared" si="249"/>
        <v>102.7</v>
      </c>
      <c r="R1578" s="44">
        <f t="shared" si="250"/>
        <v>99.1</v>
      </c>
      <c r="S1578" s="42" t="str">
        <f t="shared" si="246"/>
        <v/>
      </c>
      <c r="AG1578" s="72"/>
      <c r="AH1578" s="72"/>
      <c r="AI1578" s="72"/>
      <c r="AJ1578" s="72"/>
    </row>
    <row r="1579" spans="1:36" x14ac:dyDescent="0.25">
      <c r="A1579" s="30">
        <v>1.01127314814827</v>
      </c>
      <c r="B1579" s="29">
        <v>101.4</v>
      </c>
      <c r="C1579" s="61">
        <v>101.5</v>
      </c>
      <c r="D1579" s="70">
        <f t="shared" si="247"/>
        <v>101.4</v>
      </c>
      <c r="E1579" s="70">
        <f t="shared" si="248"/>
        <v>101.5</v>
      </c>
      <c r="F1579" s="5">
        <v>1575</v>
      </c>
      <c r="G1579" s="72"/>
      <c r="H1579" s="4">
        <f t="shared" si="242"/>
        <v>100</v>
      </c>
      <c r="I1579" s="4">
        <f t="shared" si="243"/>
        <v>125</v>
      </c>
      <c r="J1579" s="1">
        <f t="shared" si="244"/>
        <v>13803842646.028885</v>
      </c>
      <c r="K1579" s="5"/>
      <c r="L1579" s="12"/>
      <c r="N1579" s="2" t="str">
        <f t="shared" si="245"/>
        <v/>
      </c>
      <c r="O1579" s="1">
        <f t="shared" si="251"/>
        <v>29192743364050.215</v>
      </c>
      <c r="P1579" s="5">
        <v>1575</v>
      </c>
      <c r="Q1579" s="10">
        <f t="shared" si="249"/>
        <v>102.7</v>
      </c>
      <c r="R1579" s="44">
        <f t="shared" si="250"/>
        <v>99.1</v>
      </c>
      <c r="S1579" s="42" t="str">
        <f t="shared" si="246"/>
        <v/>
      </c>
      <c r="AG1579" s="72"/>
      <c r="AH1579" s="72"/>
      <c r="AI1579" s="72"/>
      <c r="AJ1579" s="72"/>
    </row>
    <row r="1580" spans="1:36" x14ac:dyDescent="0.25">
      <c r="A1580" s="30">
        <v>1.01128472222234</v>
      </c>
      <c r="B1580" s="29">
        <v>102.9</v>
      </c>
      <c r="C1580" s="61">
        <v>104.10000000000001</v>
      </c>
      <c r="D1580" s="70">
        <f t="shared" si="247"/>
        <v>102.9</v>
      </c>
      <c r="E1580" s="70">
        <f t="shared" si="248"/>
        <v>104.10000000000001</v>
      </c>
      <c r="F1580" s="5">
        <v>1576</v>
      </c>
      <c r="G1580" s="72"/>
      <c r="H1580" s="4">
        <f t="shared" si="242"/>
        <v>100</v>
      </c>
      <c r="I1580" s="4">
        <f t="shared" si="243"/>
        <v>125</v>
      </c>
      <c r="J1580" s="1">
        <f t="shared" si="244"/>
        <v>19498445997.580547</v>
      </c>
      <c r="K1580" s="5"/>
      <c r="L1580" s="12"/>
      <c r="N1580" s="2" t="str">
        <f t="shared" si="245"/>
        <v/>
      </c>
      <c r="O1580" s="1">
        <f t="shared" si="251"/>
        <v>29212241810047.797</v>
      </c>
      <c r="P1580" s="5">
        <v>1576</v>
      </c>
      <c r="Q1580" s="10">
        <f t="shared" si="249"/>
        <v>102.7</v>
      </c>
      <c r="R1580" s="44">
        <f t="shared" si="250"/>
        <v>99.1</v>
      </c>
      <c r="S1580" s="42" t="str">
        <f t="shared" si="246"/>
        <v/>
      </c>
      <c r="AG1580" s="72"/>
      <c r="AH1580" s="72"/>
      <c r="AI1580" s="72"/>
      <c r="AJ1580" s="72"/>
    </row>
    <row r="1581" spans="1:36" x14ac:dyDescent="0.25">
      <c r="A1581" s="30">
        <v>1.01129629629642</v>
      </c>
      <c r="B1581" s="29">
        <v>99.6</v>
      </c>
      <c r="C1581" s="61">
        <v>100</v>
      </c>
      <c r="D1581" s="70">
        <f t="shared" si="247"/>
        <v>99.6</v>
      </c>
      <c r="E1581" s="70">
        <f t="shared" si="248"/>
        <v>100</v>
      </c>
      <c r="F1581" s="5">
        <v>1577</v>
      </c>
      <c r="G1581" s="72"/>
      <c r="H1581" s="4">
        <f t="shared" si="242"/>
        <v>100</v>
      </c>
      <c r="I1581" s="4">
        <f t="shared" si="243"/>
        <v>125</v>
      </c>
      <c r="J1581" s="1">
        <f t="shared" si="244"/>
        <v>9120108393.5591049</v>
      </c>
      <c r="K1581" s="5"/>
      <c r="L1581" s="12"/>
      <c r="N1581" s="2" t="str">
        <f t="shared" si="245"/>
        <v/>
      </c>
      <c r="O1581" s="1">
        <f t="shared" si="251"/>
        <v>29221361918441.355</v>
      </c>
      <c r="P1581" s="5">
        <v>1577</v>
      </c>
      <c r="Q1581" s="10">
        <f t="shared" si="249"/>
        <v>102.7</v>
      </c>
      <c r="R1581" s="44">
        <f t="shared" si="250"/>
        <v>99.1</v>
      </c>
      <c r="S1581" s="42" t="str">
        <f t="shared" si="246"/>
        <v/>
      </c>
      <c r="AG1581" s="72"/>
      <c r="AH1581" s="72"/>
      <c r="AI1581" s="72"/>
      <c r="AJ1581" s="72"/>
    </row>
    <row r="1582" spans="1:36" x14ac:dyDescent="0.25">
      <c r="A1582" s="30">
        <v>1.0113078703704901</v>
      </c>
      <c r="B1582" s="29">
        <v>104.3</v>
      </c>
      <c r="C1582" s="61">
        <v>106.3</v>
      </c>
      <c r="D1582" s="70">
        <f t="shared" si="247"/>
        <v>104.3</v>
      </c>
      <c r="E1582" s="70">
        <f t="shared" si="248"/>
        <v>106.3</v>
      </c>
      <c r="F1582" s="5">
        <v>1578</v>
      </c>
      <c r="G1582" s="72"/>
      <c r="H1582" s="4">
        <f t="shared" si="242"/>
        <v>100</v>
      </c>
      <c r="I1582" s="4">
        <f t="shared" si="243"/>
        <v>125</v>
      </c>
      <c r="J1582" s="1">
        <f t="shared" si="244"/>
        <v>26915348039.269154</v>
      </c>
      <c r="K1582" s="5"/>
      <c r="L1582" s="12"/>
      <c r="N1582" s="2" t="str">
        <f t="shared" si="245"/>
        <v/>
      </c>
      <c r="O1582" s="1">
        <f t="shared" si="251"/>
        <v>29248277266480.625</v>
      </c>
      <c r="P1582" s="5">
        <v>1578</v>
      </c>
      <c r="Q1582" s="10">
        <f t="shared" si="249"/>
        <v>102.7</v>
      </c>
      <c r="R1582" s="44">
        <f t="shared" si="250"/>
        <v>99.1</v>
      </c>
      <c r="S1582" s="42" t="str">
        <f t="shared" si="246"/>
        <v/>
      </c>
      <c r="AG1582" s="72"/>
      <c r="AH1582" s="72"/>
      <c r="AI1582" s="72"/>
      <c r="AJ1582" s="72"/>
    </row>
    <row r="1583" spans="1:36" x14ac:dyDescent="0.25">
      <c r="A1583" s="30">
        <v>1.0113194444445599</v>
      </c>
      <c r="B1583" s="29">
        <v>101.7</v>
      </c>
      <c r="C1583" s="61">
        <v>102.3</v>
      </c>
      <c r="D1583" s="70">
        <f t="shared" si="247"/>
        <v>101.7</v>
      </c>
      <c r="E1583" s="70">
        <f t="shared" si="248"/>
        <v>102.3</v>
      </c>
      <c r="F1583" s="5">
        <v>1579</v>
      </c>
      <c r="G1583" s="72"/>
      <c r="H1583" s="4">
        <f t="shared" si="242"/>
        <v>100</v>
      </c>
      <c r="I1583" s="4">
        <f t="shared" si="243"/>
        <v>125</v>
      </c>
      <c r="J1583" s="1">
        <f t="shared" si="244"/>
        <v>14791083881.682108</v>
      </c>
      <c r="K1583" s="5"/>
      <c r="L1583" s="12"/>
      <c r="N1583" s="2" t="str">
        <f t="shared" si="245"/>
        <v/>
      </c>
      <c r="O1583" s="1">
        <f t="shared" si="251"/>
        <v>29263068350362.309</v>
      </c>
      <c r="P1583" s="5">
        <v>1579</v>
      </c>
      <c r="Q1583" s="10">
        <f t="shared" si="249"/>
        <v>102.7</v>
      </c>
      <c r="R1583" s="44">
        <f t="shared" si="250"/>
        <v>99.1</v>
      </c>
      <c r="S1583" s="42" t="str">
        <f t="shared" si="246"/>
        <v/>
      </c>
      <c r="AG1583" s="72"/>
      <c r="AH1583" s="72"/>
      <c r="AI1583" s="72"/>
      <c r="AJ1583" s="72"/>
    </row>
    <row r="1584" spans="1:36" x14ac:dyDescent="0.25">
      <c r="A1584" s="30">
        <v>1.0113310185186399</v>
      </c>
      <c r="B1584" s="29">
        <v>102.6</v>
      </c>
      <c r="C1584" s="61">
        <v>102.69999999999999</v>
      </c>
      <c r="D1584" s="70">
        <f t="shared" si="247"/>
        <v>102.6</v>
      </c>
      <c r="E1584" s="70">
        <f t="shared" si="248"/>
        <v>102.69999999999999</v>
      </c>
      <c r="F1584" s="5">
        <v>1580</v>
      </c>
      <c r="G1584" s="72"/>
      <c r="H1584" s="4">
        <f t="shared" si="242"/>
        <v>100</v>
      </c>
      <c r="I1584" s="4">
        <f t="shared" si="243"/>
        <v>125</v>
      </c>
      <c r="J1584" s="1">
        <f t="shared" si="244"/>
        <v>18197008586.099861</v>
      </c>
      <c r="K1584" s="5"/>
      <c r="L1584" s="12"/>
      <c r="N1584" s="2" t="str">
        <f t="shared" si="245"/>
        <v/>
      </c>
      <c r="O1584" s="1">
        <f t="shared" si="251"/>
        <v>29281265358948.41</v>
      </c>
      <c r="P1584" s="5">
        <v>1580</v>
      </c>
      <c r="Q1584" s="10">
        <f t="shared" si="249"/>
        <v>102.7</v>
      </c>
      <c r="R1584" s="44">
        <f t="shared" si="250"/>
        <v>99.1</v>
      </c>
      <c r="S1584" s="42" t="str">
        <f t="shared" si="246"/>
        <v/>
      </c>
      <c r="AG1584" s="72"/>
      <c r="AH1584" s="72"/>
      <c r="AI1584" s="72"/>
      <c r="AJ1584" s="72"/>
    </row>
    <row r="1585" spans="1:36" x14ac:dyDescent="0.25">
      <c r="A1585" s="30">
        <v>1.01134259259271</v>
      </c>
      <c r="B1585" s="29">
        <v>101.7</v>
      </c>
      <c r="C1585" s="61">
        <v>101.8</v>
      </c>
      <c r="D1585" s="70">
        <f t="shared" si="247"/>
        <v>101.7</v>
      </c>
      <c r="E1585" s="70">
        <f t="shared" si="248"/>
        <v>101.8</v>
      </c>
      <c r="F1585" s="5">
        <v>1581</v>
      </c>
      <c r="G1585" s="72"/>
      <c r="H1585" s="4">
        <f t="shared" si="242"/>
        <v>100</v>
      </c>
      <c r="I1585" s="4">
        <f t="shared" si="243"/>
        <v>125</v>
      </c>
      <c r="J1585" s="1">
        <f t="shared" si="244"/>
        <v>14791083881.682108</v>
      </c>
      <c r="K1585" s="5"/>
      <c r="L1585" s="12"/>
      <c r="N1585" s="2" t="str">
        <f t="shared" si="245"/>
        <v/>
      </c>
      <c r="O1585" s="1">
        <f t="shared" si="251"/>
        <v>29296056442830.094</v>
      </c>
      <c r="P1585" s="5">
        <v>1581</v>
      </c>
      <c r="Q1585" s="10">
        <f t="shared" si="249"/>
        <v>102.7</v>
      </c>
      <c r="R1585" s="44">
        <f t="shared" si="250"/>
        <v>99.1</v>
      </c>
      <c r="S1585" s="42" t="str">
        <f t="shared" si="246"/>
        <v/>
      </c>
      <c r="AG1585" s="72"/>
      <c r="AH1585" s="72"/>
      <c r="AI1585" s="72"/>
      <c r="AJ1585" s="72"/>
    </row>
    <row r="1586" spans="1:36" x14ac:dyDescent="0.25">
      <c r="A1586" s="30">
        <v>1.01135416666679</v>
      </c>
      <c r="B1586" s="29">
        <v>103.2</v>
      </c>
      <c r="C1586" s="61">
        <v>104.2</v>
      </c>
      <c r="D1586" s="70">
        <f t="shared" si="247"/>
        <v>103.2</v>
      </c>
      <c r="E1586" s="70">
        <f t="shared" si="248"/>
        <v>104.2</v>
      </c>
      <c r="F1586" s="5">
        <v>1582</v>
      </c>
      <c r="G1586" s="72"/>
      <c r="H1586" s="4">
        <f t="shared" si="242"/>
        <v>100</v>
      </c>
      <c r="I1586" s="4">
        <f t="shared" si="243"/>
        <v>125</v>
      </c>
      <c r="J1586" s="1">
        <f t="shared" si="244"/>
        <v>20892961308.540489</v>
      </c>
      <c r="K1586" s="5"/>
      <c r="L1586" s="12"/>
      <c r="N1586" s="2" t="str">
        <f t="shared" si="245"/>
        <v/>
      </c>
      <c r="O1586" s="1">
        <f t="shared" si="251"/>
        <v>29316949404138.633</v>
      </c>
      <c r="P1586" s="5">
        <v>1582</v>
      </c>
      <c r="Q1586" s="10">
        <f t="shared" si="249"/>
        <v>102.7</v>
      </c>
      <c r="R1586" s="44">
        <f t="shared" si="250"/>
        <v>99.1</v>
      </c>
      <c r="S1586" s="42" t="str">
        <f t="shared" si="246"/>
        <v/>
      </c>
      <c r="AG1586" s="72"/>
      <c r="AH1586" s="72"/>
      <c r="AI1586" s="72"/>
      <c r="AJ1586" s="72"/>
    </row>
    <row r="1587" spans="1:36" x14ac:dyDescent="0.25">
      <c r="A1587" s="30">
        <v>1.0113657407408601</v>
      </c>
      <c r="B1587" s="29">
        <v>100.5</v>
      </c>
      <c r="C1587" s="61">
        <v>100.6</v>
      </c>
      <c r="D1587" s="70">
        <f t="shared" si="247"/>
        <v>100.5</v>
      </c>
      <c r="E1587" s="70">
        <f t="shared" si="248"/>
        <v>100.6</v>
      </c>
      <c r="F1587" s="5">
        <v>1583</v>
      </c>
      <c r="G1587" s="72"/>
      <c r="H1587" s="4">
        <f t="shared" si="242"/>
        <v>100</v>
      </c>
      <c r="I1587" s="4">
        <f t="shared" si="243"/>
        <v>125</v>
      </c>
      <c r="J1587" s="1">
        <f t="shared" si="244"/>
        <v>11220184543.019672</v>
      </c>
      <c r="K1587" s="5"/>
      <c r="L1587" s="12"/>
      <c r="N1587" s="2" t="str">
        <f t="shared" si="245"/>
        <v/>
      </c>
      <c r="O1587" s="1">
        <f t="shared" si="251"/>
        <v>29328169588681.652</v>
      </c>
      <c r="P1587" s="5">
        <v>1583</v>
      </c>
      <c r="Q1587" s="10">
        <f t="shared" si="249"/>
        <v>102.7</v>
      </c>
      <c r="R1587" s="44">
        <f t="shared" si="250"/>
        <v>99.1</v>
      </c>
      <c r="S1587" s="42" t="str">
        <f t="shared" si="246"/>
        <v/>
      </c>
      <c r="AG1587" s="72"/>
      <c r="AH1587" s="72"/>
      <c r="AI1587" s="72"/>
      <c r="AJ1587" s="72"/>
    </row>
    <row r="1588" spans="1:36" x14ac:dyDescent="0.25">
      <c r="A1588" s="30">
        <v>1.0113773148149301</v>
      </c>
      <c r="B1588" s="29">
        <v>100.8</v>
      </c>
      <c r="C1588" s="61">
        <v>100.89999999999999</v>
      </c>
      <c r="D1588" s="70">
        <f t="shared" si="247"/>
        <v>100.8</v>
      </c>
      <c r="E1588" s="70">
        <f t="shared" si="248"/>
        <v>100.89999999999999</v>
      </c>
      <c r="F1588" s="5">
        <v>1584</v>
      </c>
      <c r="G1588" s="72"/>
      <c r="H1588" s="4">
        <f t="shared" si="242"/>
        <v>100</v>
      </c>
      <c r="I1588" s="4">
        <f t="shared" si="243"/>
        <v>125</v>
      </c>
      <c r="J1588" s="1">
        <f t="shared" si="244"/>
        <v>12022644346.174168</v>
      </c>
      <c r="K1588" s="5"/>
      <c r="L1588" s="12"/>
      <c r="N1588" s="2" t="str">
        <f t="shared" si="245"/>
        <v/>
      </c>
      <c r="O1588" s="1">
        <f t="shared" si="251"/>
        <v>29340192233027.828</v>
      </c>
      <c r="P1588" s="5">
        <v>1584</v>
      </c>
      <c r="Q1588" s="10">
        <f t="shared" si="249"/>
        <v>102.7</v>
      </c>
      <c r="R1588" s="44">
        <f t="shared" si="250"/>
        <v>99.1</v>
      </c>
      <c r="S1588" s="42" t="str">
        <f t="shared" si="246"/>
        <v/>
      </c>
      <c r="AG1588" s="72"/>
      <c r="AH1588" s="72"/>
      <c r="AI1588" s="72"/>
      <c r="AJ1588" s="72"/>
    </row>
    <row r="1589" spans="1:36" x14ac:dyDescent="0.25">
      <c r="A1589" s="30">
        <v>1.0113888888890099</v>
      </c>
      <c r="B1589" s="29">
        <v>100.5</v>
      </c>
      <c r="C1589" s="61">
        <v>100.6</v>
      </c>
      <c r="D1589" s="70">
        <f t="shared" si="247"/>
        <v>100.5</v>
      </c>
      <c r="E1589" s="70">
        <f t="shared" si="248"/>
        <v>100.6</v>
      </c>
      <c r="F1589" s="5">
        <v>1585</v>
      </c>
      <c r="G1589" s="72"/>
      <c r="H1589" s="4">
        <f t="shared" si="242"/>
        <v>100</v>
      </c>
      <c r="I1589" s="4">
        <f t="shared" si="243"/>
        <v>125</v>
      </c>
      <c r="J1589" s="1">
        <f t="shared" si="244"/>
        <v>11220184543.019672</v>
      </c>
      <c r="K1589" s="5"/>
      <c r="L1589" s="12"/>
      <c r="N1589" s="2" t="str">
        <f t="shared" si="245"/>
        <v/>
      </c>
      <c r="O1589" s="1">
        <f t="shared" si="251"/>
        <v>29351412417570.848</v>
      </c>
      <c r="P1589" s="5">
        <v>1585</v>
      </c>
      <c r="Q1589" s="10">
        <f t="shared" si="249"/>
        <v>102.7</v>
      </c>
      <c r="R1589" s="44">
        <f t="shared" si="250"/>
        <v>99.1</v>
      </c>
      <c r="S1589" s="42" t="str">
        <f t="shared" si="246"/>
        <v/>
      </c>
      <c r="AG1589" s="72"/>
      <c r="AH1589" s="72"/>
      <c r="AI1589" s="72"/>
      <c r="AJ1589" s="72"/>
    </row>
    <row r="1590" spans="1:36" x14ac:dyDescent="0.25">
      <c r="A1590" s="30">
        <v>1.0114004629630799</v>
      </c>
      <c r="B1590" s="29">
        <v>103.3</v>
      </c>
      <c r="C1590" s="61">
        <v>103.39999999999999</v>
      </c>
      <c r="D1590" s="70">
        <f t="shared" si="247"/>
        <v>103.3</v>
      </c>
      <c r="E1590" s="70">
        <f t="shared" si="248"/>
        <v>103.39999999999999</v>
      </c>
      <c r="F1590" s="5">
        <v>1586</v>
      </c>
      <c r="G1590" s="72"/>
      <c r="H1590" s="4">
        <f t="shared" si="242"/>
        <v>100</v>
      </c>
      <c r="I1590" s="4">
        <f t="shared" si="243"/>
        <v>125</v>
      </c>
      <c r="J1590" s="1">
        <f t="shared" si="244"/>
        <v>21379620895.022339</v>
      </c>
      <c r="K1590" s="5"/>
      <c r="L1590" s="12"/>
      <c r="N1590" s="2" t="str">
        <f t="shared" si="245"/>
        <v/>
      </c>
      <c r="O1590" s="1">
        <f t="shared" si="251"/>
        <v>29372792038465.871</v>
      </c>
      <c r="P1590" s="5">
        <v>1586</v>
      </c>
      <c r="Q1590" s="10">
        <f t="shared" si="249"/>
        <v>102.7</v>
      </c>
      <c r="R1590" s="44">
        <f t="shared" si="250"/>
        <v>99.1</v>
      </c>
      <c r="S1590" s="42" t="str">
        <f t="shared" si="246"/>
        <v/>
      </c>
      <c r="AG1590" s="72"/>
      <c r="AH1590" s="72"/>
      <c r="AI1590" s="72"/>
      <c r="AJ1590" s="72"/>
    </row>
    <row r="1591" spans="1:36" x14ac:dyDescent="0.25">
      <c r="A1591" s="30">
        <v>1.01141203703716</v>
      </c>
      <c r="B1591" s="29">
        <v>102.5</v>
      </c>
      <c r="C1591" s="61">
        <v>102.6</v>
      </c>
      <c r="D1591" s="70">
        <f t="shared" si="247"/>
        <v>102.5</v>
      </c>
      <c r="E1591" s="70">
        <f t="shared" si="248"/>
        <v>102.6</v>
      </c>
      <c r="F1591" s="5">
        <v>1587</v>
      </c>
      <c r="G1591" s="72"/>
      <c r="H1591" s="4">
        <f t="shared" si="242"/>
        <v>100</v>
      </c>
      <c r="I1591" s="4">
        <f t="shared" si="243"/>
        <v>125</v>
      </c>
      <c r="J1591" s="1">
        <f t="shared" si="244"/>
        <v>17782794100.389256</v>
      </c>
      <c r="K1591" s="5"/>
      <c r="L1591" s="12"/>
      <c r="N1591" s="2" t="str">
        <f t="shared" si="245"/>
        <v/>
      </c>
      <c r="O1591" s="1">
        <f t="shared" si="251"/>
        <v>29390574832566.262</v>
      </c>
      <c r="P1591" s="5">
        <v>1587</v>
      </c>
      <c r="Q1591" s="10">
        <f t="shared" si="249"/>
        <v>102.7</v>
      </c>
      <c r="R1591" s="44">
        <f t="shared" si="250"/>
        <v>99.1</v>
      </c>
      <c r="S1591" s="42" t="str">
        <f t="shared" si="246"/>
        <v/>
      </c>
      <c r="AG1591" s="72"/>
      <c r="AH1591" s="72"/>
      <c r="AI1591" s="72"/>
      <c r="AJ1591" s="72"/>
    </row>
    <row r="1592" spans="1:36" x14ac:dyDescent="0.25">
      <c r="A1592" s="30">
        <v>1.01142361111123</v>
      </c>
      <c r="B1592" s="29">
        <v>100.2</v>
      </c>
      <c r="C1592" s="61">
        <v>100.3</v>
      </c>
      <c r="D1592" s="70">
        <f t="shared" si="247"/>
        <v>100.2</v>
      </c>
      <c r="E1592" s="70">
        <f t="shared" si="248"/>
        <v>100.3</v>
      </c>
      <c r="F1592" s="5">
        <v>1588</v>
      </c>
      <c r="G1592" s="72"/>
      <c r="H1592" s="4">
        <f t="shared" si="242"/>
        <v>100</v>
      </c>
      <c r="I1592" s="4">
        <f t="shared" si="243"/>
        <v>125</v>
      </c>
      <c r="J1592" s="1">
        <f t="shared" si="244"/>
        <v>10471285480.508997</v>
      </c>
      <c r="K1592" s="5"/>
      <c r="L1592" s="12"/>
      <c r="N1592" s="2" t="str">
        <f t="shared" si="245"/>
        <v/>
      </c>
      <c r="O1592" s="1">
        <f t="shared" si="251"/>
        <v>29401046118046.77</v>
      </c>
      <c r="P1592" s="5">
        <v>1588</v>
      </c>
      <c r="Q1592" s="10">
        <f t="shared" si="249"/>
        <v>102.7</v>
      </c>
      <c r="R1592" s="44">
        <f t="shared" si="250"/>
        <v>99.1</v>
      </c>
      <c r="S1592" s="42" t="str">
        <f t="shared" si="246"/>
        <v/>
      </c>
      <c r="AG1592" s="72"/>
      <c r="AH1592" s="72"/>
      <c r="AI1592" s="72"/>
      <c r="AJ1592" s="72"/>
    </row>
    <row r="1593" spans="1:36" x14ac:dyDescent="0.25">
      <c r="A1593" s="30">
        <v>1.0114351851853101</v>
      </c>
      <c r="B1593" s="29">
        <v>102.3</v>
      </c>
      <c r="C1593" s="61">
        <v>102.39999999999999</v>
      </c>
      <c r="D1593" s="70">
        <f t="shared" si="247"/>
        <v>102.3</v>
      </c>
      <c r="E1593" s="70">
        <f t="shared" si="248"/>
        <v>102.39999999999999</v>
      </c>
      <c r="F1593" s="5">
        <v>1589</v>
      </c>
      <c r="G1593" s="72"/>
      <c r="H1593" s="4">
        <f t="shared" si="242"/>
        <v>100</v>
      </c>
      <c r="I1593" s="4">
        <f t="shared" si="243"/>
        <v>125</v>
      </c>
      <c r="J1593" s="1">
        <f t="shared" si="244"/>
        <v>16982436524.617474</v>
      </c>
      <c r="K1593" s="5"/>
      <c r="L1593" s="12"/>
      <c r="N1593" s="2" t="str">
        <f t="shared" si="245"/>
        <v/>
      </c>
      <c r="O1593" s="1">
        <f t="shared" si="251"/>
        <v>29418028554571.387</v>
      </c>
      <c r="P1593" s="5">
        <v>1589</v>
      </c>
      <c r="Q1593" s="10">
        <f t="shared" si="249"/>
        <v>102.7</v>
      </c>
      <c r="R1593" s="44">
        <f t="shared" si="250"/>
        <v>99.1</v>
      </c>
      <c r="S1593" s="42" t="str">
        <f t="shared" si="246"/>
        <v/>
      </c>
      <c r="AG1593" s="72"/>
      <c r="AH1593" s="72"/>
      <c r="AI1593" s="72"/>
      <c r="AJ1593" s="72"/>
    </row>
    <row r="1594" spans="1:36" x14ac:dyDescent="0.25">
      <c r="A1594" s="30">
        <v>1.0114467592593801</v>
      </c>
      <c r="B1594" s="29">
        <v>100.7</v>
      </c>
      <c r="C1594" s="61">
        <v>100.8</v>
      </c>
      <c r="D1594" s="70">
        <f t="shared" si="247"/>
        <v>100.7</v>
      </c>
      <c r="E1594" s="70">
        <f t="shared" si="248"/>
        <v>100.8</v>
      </c>
      <c r="F1594" s="5">
        <v>1590</v>
      </c>
      <c r="G1594" s="72"/>
      <c r="H1594" s="4">
        <f t="shared" si="242"/>
        <v>100</v>
      </c>
      <c r="I1594" s="4">
        <f t="shared" si="243"/>
        <v>125</v>
      </c>
      <c r="J1594" s="1">
        <f t="shared" si="244"/>
        <v>11748975549.395334</v>
      </c>
      <c r="K1594" s="5"/>
      <c r="L1594" s="12"/>
      <c r="N1594" s="2" t="str">
        <f t="shared" si="245"/>
        <v/>
      </c>
      <c r="O1594" s="1">
        <f t="shared" si="251"/>
        <v>29429777530120.781</v>
      </c>
      <c r="P1594" s="5">
        <v>1590</v>
      </c>
      <c r="Q1594" s="10">
        <f t="shared" si="249"/>
        <v>102.7</v>
      </c>
      <c r="R1594" s="44">
        <f t="shared" si="250"/>
        <v>99.1</v>
      </c>
      <c r="S1594" s="42" t="str">
        <f t="shared" si="246"/>
        <v/>
      </c>
      <c r="AG1594" s="72"/>
      <c r="AH1594" s="72"/>
      <c r="AI1594" s="72"/>
      <c r="AJ1594" s="72"/>
    </row>
    <row r="1595" spans="1:36" x14ac:dyDescent="0.25">
      <c r="A1595" s="30">
        <v>1.0114583333334499</v>
      </c>
      <c r="B1595" s="29">
        <v>102.3</v>
      </c>
      <c r="C1595" s="61">
        <v>102.39999999999999</v>
      </c>
      <c r="D1595" s="70">
        <f t="shared" si="247"/>
        <v>102.3</v>
      </c>
      <c r="E1595" s="70">
        <f t="shared" si="248"/>
        <v>102.39999999999999</v>
      </c>
      <c r="F1595" s="5">
        <v>1591</v>
      </c>
      <c r="G1595" s="72"/>
      <c r="H1595" s="4">
        <f t="shared" si="242"/>
        <v>100</v>
      </c>
      <c r="I1595" s="4">
        <f t="shared" si="243"/>
        <v>125</v>
      </c>
      <c r="J1595" s="1">
        <f t="shared" si="244"/>
        <v>16982436524.617474</v>
      </c>
      <c r="K1595" s="5"/>
      <c r="L1595" s="12"/>
      <c r="N1595" s="2" t="str">
        <f t="shared" si="245"/>
        <v/>
      </c>
      <c r="O1595" s="1">
        <f t="shared" si="251"/>
        <v>29446759966645.398</v>
      </c>
      <c r="P1595" s="5">
        <v>1591</v>
      </c>
      <c r="Q1595" s="10">
        <f t="shared" si="249"/>
        <v>102.7</v>
      </c>
      <c r="R1595" s="44">
        <f t="shared" si="250"/>
        <v>99.1</v>
      </c>
      <c r="S1595" s="42" t="str">
        <f t="shared" si="246"/>
        <v/>
      </c>
      <c r="AG1595" s="72"/>
      <c r="AH1595" s="72"/>
      <c r="AI1595" s="72"/>
      <c r="AJ1595" s="72"/>
    </row>
    <row r="1596" spans="1:36" x14ac:dyDescent="0.25">
      <c r="A1596" s="30">
        <v>1.01146990740753</v>
      </c>
      <c r="B1596" s="29">
        <v>99.1</v>
      </c>
      <c r="C1596" s="61">
        <v>99.199999999999989</v>
      </c>
      <c r="D1596" s="70">
        <f t="shared" si="247"/>
        <v>99.1</v>
      </c>
      <c r="E1596" s="70">
        <f t="shared" si="248"/>
        <v>99.199999999999989</v>
      </c>
      <c r="F1596" s="5">
        <v>1592</v>
      </c>
      <c r="G1596" s="72"/>
      <c r="H1596" s="4">
        <f t="shared" si="242"/>
        <v>100</v>
      </c>
      <c r="I1596" s="4">
        <f t="shared" si="243"/>
        <v>125</v>
      </c>
      <c r="J1596" s="1">
        <f t="shared" si="244"/>
        <v>8128305161.6410027</v>
      </c>
      <c r="K1596" s="5"/>
      <c r="L1596" s="12"/>
      <c r="N1596" s="2" t="str">
        <f t="shared" si="245"/>
        <v/>
      </c>
      <c r="O1596" s="1">
        <f t="shared" si="251"/>
        <v>29454888271807.039</v>
      </c>
      <c r="P1596" s="5">
        <v>1592</v>
      </c>
      <c r="Q1596" s="10">
        <f t="shared" si="249"/>
        <v>102.7</v>
      </c>
      <c r="R1596" s="44">
        <f t="shared" si="250"/>
        <v>99.1</v>
      </c>
      <c r="S1596" s="42" t="str">
        <f t="shared" si="246"/>
        <v/>
      </c>
      <c r="AG1596" s="72"/>
      <c r="AH1596" s="72"/>
      <c r="AI1596" s="72"/>
      <c r="AJ1596" s="72"/>
    </row>
    <row r="1597" spans="1:36" x14ac:dyDescent="0.25">
      <c r="A1597" s="30">
        <v>1.0114814814816</v>
      </c>
      <c r="B1597" s="29">
        <v>101.5</v>
      </c>
      <c r="C1597" s="61">
        <v>101.6</v>
      </c>
      <c r="D1597" s="70">
        <f t="shared" si="247"/>
        <v>101.5</v>
      </c>
      <c r="E1597" s="70">
        <f t="shared" si="248"/>
        <v>101.6</v>
      </c>
      <c r="F1597" s="5">
        <v>1593</v>
      </c>
      <c r="G1597" s="72"/>
      <c r="H1597" s="4">
        <f t="shared" si="242"/>
        <v>100</v>
      </c>
      <c r="I1597" s="4">
        <f t="shared" si="243"/>
        <v>125</v>
      </c>
      <c r="J1597" s="1">
        <f t="shared" si="244"/>
        <v>14125375446.227579</v>
      </c>
      <c r="K1597" s="5"/>
      <c r="L1597" s="12"/>
      <c r="N1597" s="2" t="str">
        <f t="shared" si="245"/>
        <v/>
      </c>
      <c r="O1597" s="1">
        <f t="shared" si="251"/>
        <v>29469013647253.266</v>
      </c>
      <c r="P1597" s="5">
        <v>1593</v>
      </c>
      <c r="Q1597" s="10">
        <f t="shared" si="249"/>
        <v>102.7</v>
      </c>
      <c r="R1597" s="44">
        <f t="shared" si="250"/>
        <v>99.1</v>
      </c>
      <c r="S1597" s="42" t="str">
        <f t="shared" si="246"/>
        <v/>
      </c>
      <c r="AG1597" s="72"/>
      <c r="AH1597" s="72"/>
      <c r="AI1597" s="72"/>
      <c r="AJ1597" s="72"/>
    </row>
    <row r="1598" spans="1:36" x14ac:dyDescent="0.25">
      <c r="A1598" s="30">
        <v>1.01149305555568</v>
      </c>
      <c r="B1598" s="29">
        <v>102.5</v>
      </c>
      <c r="C1598" s="61">
        <v>102.6</v>
      </c>
      <c r="D1598" s="70">
        <f t="shared" si="247"/>
        <v>102.5</v>
      </c>
      <c r="E1598" s="70">
        <f t="shared" si="248"/>
        <v>102.6</v>
      </c>
      <c r="F1598" s="5">
        <v>1594</v>
      </c>
      <c r="G1598" s="72"/>
      <c r="H1598" s="4">
        <f t="shared" si="242"/>
        <v>100</v>
      </c>
      <c r="I1598" s="4">
        <f t="shared" si="243"/>
        <v>125</v>
      </c>
      <c r="J1598" s="1">
        <f t="shared" si="244"/>
        <v>17782794100.389256</v>
      </c>
      <c r="K1598" s="5"/>
      <c r="L1598" s="12"/>
      <c r="N1598" s="2" t="str">
        <f t="shared" si="245"/>
        <v/>
      </c>
      <c r="O1598" s="1">
        <f t="shared" si="251"/>
        <v>29486796441353.656</v>
      </c>
      <c r="P1598" s="5">
        <v>1594</v>
      </c>
      <c r="Q1598" s="10">
        <f t="shared" si="249"/>
        <v>102.7</v>
      </c>
      <c r="R1598" s="44">
        <f t="shared" si="250"/>
        <v>99.1</v>
      </c>
      <c r="S1598" s="42" t="str">
        <f t="shared" si="246"/>
        <v/>
      </c>
      <c r="AG1598" s="72"/>
      <c r="AH1598" s="72"/>
      <c r="AI1598" s="72"/>
      <c r="AJ1598" s="72"/>
    </row>
    <row r="1599" spans="1:36" x14ac:dyDescent="0.25">
      <c r="A1599" s="30">
        <v>1.0115046296297501</v>
      </c>
      <c r="B1599" s="29">
        <v>100.6</v>
      </c>
      <c r="C1599" s="61">
        <v>100.69999999999999</v>
      </c>
      <c r="D1599" s="70">
        <f t="shared" si="247"/>
        <v>100.6</v>
      </c>
      <c r="E1599" s="70">
        <f t="shared" si="248"/>
        <v>100.69999999999999</v>
      </c>
      <c r="F1599" s="5">
        <v>1595</v>
      </c>
      <c r="G1599" s="72"/>
      <c r="H1599" s="4">
        <f t="shared" si="242"/>
        <v>100</v>
      </c>
      <c r="I1599" s="4">
        <f t="shared" si="243"/>
        <v>125</v>
      </c>
      <c r="J1599" s="1">
        <f t="shared" si="244"/>
        <v>11481536214.968826</v>
      </c>
      <c r="K1599" s="5"/>
      <c r="L1599" s="12"/>
      <c r="N1599" s="2" t="str">
        <f t="shared" si="245"/>
        <v/>
      </c>
      <c r="O1599" s="1">
        <f t="shared" si="251"/>
        <v>29498277977568.625</v>
      </c>
      <c r="P1599" s="5">
        <v>1595</v>
      </c>
      <c r="Q1599" s="10">
        <f t="shared" si="249"/>
        <v>102.7</v>
      </c>
      <c r="R1599" s="44">
        <f t="shared" si="250"/>
        <v>99.1</v>
      </c>
      <c r="S1599" s="42" t="str">
        <f t="shared" si="246"/>
        <v/>
      </c>
      <c r="AG1599" s="72"/>
      <c r="AH1599" s="72"/>
      <c r="AI1599" s="72"/>
      <c r="AJ1599" s="72"/>
    </row>
    <row r="1600" spans="1:36" x14ac:dyDescent="0.25">
      <c r="A1600" s="30">
        <v>1.0115162037038199</v>
      </c>
      <c r="B1600" s="29">
        <v>101</v>
      </c>
      <c r="C1600" s="61">
        <v>101.1</v>
      </c>
      <c r="D1600" s="70">
        <f t="shared" si="247"/>
        <v>101</v>
      </c>
      <c r="E1600" s="70">
        <f t="shared" si="248"/>
        <v>101.1</v>
      </c>
      <c r="F1600" s="5">
        <v>1596</v>
      </c>
      <c r="G1600" s="72"/>
      <c r="H1600" s="4">
        <f t="shared" si="242"/>
        <v>100</v>
      </c>
      <c r="I1600" s="4">
        <f t="shared" si="243"/>
        <v>125</v>
      </c>
      <c r="J1600" s="1">
        <f t="shared" si="244"/>
        <v>12589254117.94171</v>
      </c>
      <c r="K1600" s="5"/>
      <c r="L1600" s="12"/>
      <c r="N1600" s="2" t="str">
        <f t="shared" si="245"/>
        <v/>
      </c>
      <c r="O1600" s="1">
        <f t="shared" si="251"/>
        <v>29510867231686.566</v>
      </c>
      <c r="P1600" s="5">
        <v>1596</v>
      </c>
      <c r="Q1600" s="10">
        <f t="shared" si="249"/>
        <v>102.7</v>
      </c>
      <c r="R1600" s="44">
        <f t="shared" si="250"/>
        <v>99.1</v>
      </c>
      <c r="S1600" s="42" t="str">
        <f t="shared" si="246"/>
        <v/>
      </c>
      <c r="AG1600" s="72"/>
      <c r="AH1600" s="72"/>
      <c r="AI1600" s="72"/>
      <c r="AJ1600" s="72"/>
    </row>
    <row r="1601" spans="1:36" x14ac:dyDescent="0.25">
      <c r="A1601" s="30">
        <v>1.0115277777778999</v>
      </c>
      <c r="B1601" s="29">
        <v>103.4</v>
      </c>
      <c r="C1601" s="61">
        <v>103.5</v>
      </c>
      <c r="D1601" s="70">
        <f t="shared" si="247"/>
        <v>103.4</v>
      </c>
      <c r="E1601" s="70">
        <f t="shared" si="248"/>
        <v>103.5</v>
      </c>
      <c r="F1601" s="5">
        <v>1597</v>
      </c>
      <c r="G1601" s="72"/>
      <c r="H1601" s="4">
        <f t="shared" si="242"/>
        <v>100</v>
      </c>
      <c r="I1601" s="4">
        <f t="shared" si="243"/>
        <v>125</v>
      </c>
      <c r="J1601" s="1">
        <f t="shared" si="244"/>
        <v>21877616239.495541</v>
      </c>
      <c r="K1601" s="5"/>
      <c r="L1601" s="12"/>
      <c r="N1601" s="2" t="str">
        <f t="shared" si="245"/>
        <v/>
      </c>
      <c r="O1601" s="1">
        <f t="shared" si="251"/>
        <v>29532744847926.063</v>
      </c>
      <c r="P1601" s="5">
        <v>1597</v>
      </c>
      <c r="Q1601" s="10">
        <f t="shared" si="249"/>
        <v>102.7</v>
      </c>
      <c r="R1601" s="44">
        <f t="shared" si="250"/>
        <v>99.1</v>
      </c>
      <c r="S1601" s="42" t="str">
        <f t="shared" si="246"/>
        <v/>
      </c>
      <c r="AG1601" s="72"/>
      <c r="AH1601" s="72"/>
      <c r="AI1601" s="72"/>
      <c r="AJ1601" s="72"/>
    </row>
    <row r="1602" spans="1:36" x14ac:dyDescent="0.25">
      <c r="A1602" s="30">
        <v>1.01153935185197</v>
      </c>
      <c r="B1602" s="29">
        <v>101.4</v>
      </c>
      <c r="C1602" s="61">
        <v>101.5</v>
      </c>
      <c r="D1602" s="70">
        <f t="shared" si="247"/>
        <v>101.4</v>
      </c>
      <c r="E1602" s="70">
        <f t="shared" si="248"/>
        <v>101.5</v>
      </c>
      <c r="F1602" s="5">
        <v>1598</v>
      </c>
      <c r="G1602" s="72"/>
      <c r="H1602" s="4">
        <f t="shared" si="242"/>
        <v>100</v>
      </c>
      <c r="I1602" s="4">
        <f t="shared" si="243"/>
        <v>125</v>
      </c>
      <c r="J1602" s="1">
        <f t="shared" si="244"/>
        <v>13803842646.028885</v>
      </c>
      <c r="K1602" s="5"/>
      <c r="L1602" s="12"/>
      <c r="N1602" s="2" t="str">
        <f t="shared" si="245"/>
        <v/>
      </c>
      <c r="O1602" s="1">
        <f t="shared" si="251"/>
        <v>29546548690572.09</v>
      </c>
      <c r="P1602" s="5">
        <v>1598</v>
      </c>
      <c r="Q1602" s="10">
        <f t="shared" si="249"/>
        <v>102.7</v>
      </c>
      <c r="R1602" s="44">
        <f t="shared" si="250"/>
        <v>99.1</v>
      </c>
      <c r="S1602" s="42" t="str">
        <f t="shared" si="246"/>
        <v/>
      </c>
      <c r="AG1602" s="72"/>
      <c r="AH1602" s="72"/>
      <c r="AI1602" s="72"/>
      <c r="AJ1602" s="72"/>
    </row>
    <row r="1603" spans="1:36" x14ac:dyDescent="0.25">
      <c r="A1603" s="30">
        <v>1.01155092592605</v>
      </c>
      <c r="B1603" s="29">
        <v>100.8</v>
      </c>
      <c r="C1603" s="61">
        <v>100.89999999999999</v>
      </c>
      <c r="D1603" s="70">
        <f t="shared" si="247"/>
        <v>100.8</v>
      </c>
      <c r="E1603" s="70">
        <f t="shared" si="248"/>
        <v>100.89999999999999</v>
      </c>
      <c r="F1603" s="5">
        <v>1599</v>
      </c>
      <c r="G1603" s="72"/>
      <c r="H1603" s="4">
        <f t="shared" si="242"/>
        <v>100</v>
      </c>
      <c r="I1603" s="4">
        <f t="shared" si="243"/>
        <v>125</v>
      </c>
      <c r="J1603" s="1">
        <f t="shared" si="244"/>
        <v>12022644346.174168</v>
      </c>
      <c r="K1603" s="5"/>
      <c r="L1603" s="12"/>
      <c r="N1603" s="2" t="str">
        <f t="shared" si="245"/>
        <v/>
      </c>
      <c r="O1603" s="1">
        <f t="shared" si="251"/>
        <v>29558571334918.266</v>
      </c>
      <c r="P1603" s="5">
        <v>1599</v>
      </c>
      <c r="Q1603" s="10">
        <f t="shared" si="249"/>
        <v>102.7</v>
      </c>
      <c r="R1603" s="44">
        <f t="shared" si="250"/>
        <v>99.1</v>
      </c>
      <c r="S1603" s="42" t="str">
        <f t="shared" si="246"/>
        <v/>
      </c>
      <c r="AG1603" s="72"/>
      <c r="AH1603" s="72"/>
      <c r="AI1603" s="72"/>
      <c r="AJ1603" s="72"/>
    </row>
    <row r="1604" spans="1:36" x14ac:dyDescent="0.25">
      <c r="A1604" s="30">
        <v>1.01156250000012</v>
      </c>
      <c r="B1604" s="29">
        <v>102.4</v>
      </c>
      <c r="C1604" s="61">
        <v>102.5</v>
      </c>
      <c r="D1604" s="70">
        <f t="shared" si="247"/>
        <v>102.4</v>
      </c>
      <c r="E1604" s="70">
        <f t="shared" si="248"/>
        <v>102.5</v>
      </c>
      <c r="F1604" s="5">
        <v>1600</v>
      </c>
      <c r="G1604" s="72"/>
      <c r="H1604" s="4">
        <f t="shared" ref="H1604:H1667" si="252">X$15</f>
        <v>100</v>
      </c>
      <c r="I1604" s="4">
        <f t="shared" ref="I1604:I1667" si="253">X$36</f>
        <v>125</v>
      </c>
      <c r="J1604" s="1">
        <f t="shared" si="244"/>
        <v>17378008287.493782</v>
      </c>
      <c r="K1604" s="5"/>
      <c r="L1604" s="12"/>
      <c r="N1604" s="2" t="str">
        <f t="shared" si="245"/>
        <v/>
      </c>
      <c r="O1604" s="1">
        <f t="shared" si="251"/>
        <v>29575949343205.758</v>
      </c>
      <c r="P1604" s="5">
        <v>1600</v>
      </c>
      <c r="Q1604" s="10">
        <f t="shared" si="249"/>
        <v>102.7</v>
      </c>
      <c r="R1604" s="44">
        <f t="shared" si="250"/>
        <v>99.1</v>
      </c>
      <c r="S1604" s="42" t="str">
        <f t="shared" si="246"/>
        <v/>
      </c>
      <c r="AG1604" s="72"/>
      <c r="AH1604" s="72"/>
      <c r="AI1604" s="72"/>
      <c r="AJ1604" s="72"/>
    </row>
    <row r="1605" spans="1:36" x14ac:dyDescent="0.25">
      <c r="A1605" s="30">
        <v>1.0115740740742001</v>
      </c>
      <c r="B1605" s="29">
        <v>104.4</v>
      </c>
      <c r="C1605" s="61">
        <v>104.5</v>
      </c>
      <c r="D1605" s="70">
        <f t="shared" si="247"/>
        <v>104.4</v>
      </c>
      <c r="E1605" s="70">
        <f t="shared" si="248"/>
        <v>104.5</v>
      </c>
      <c r="F1605" s="5">
        <v>1601</v>
      </c>
      <c r="G1605" s="72"/>
      <c r="H1605" s="4">
        <f t="shared" si="252"/>
        <v>100</v>
      </c>
      <c r="I1605" s="4">
        <f t="shared" si="253"/>
        <v>125</v>
      </c>
      <c r="J1605" s="1">
        <f t="shared" ref="J1605:J1668" si="254">10^(D1605/10)</f>
        <v>27542287033.381855</v>
      </c>
      <c r="K1605" s="5"/>
      <c r="L1605" s="12"/>
      <c r="N1605" s="2" t="str">
        <f t="shared" ref="N1605:N1668" si="255">IF(E1605&gt;$X$36,E1605,"")</f>
        <v/>
      </c>
      <c r="O1605" s="1">
        <f t="shared" si="251"/>
        <v>29603491630239.141</v>
      </c>
      <c r="P1605" s="5">
        <v>1601</v>
      </c>
      <c r="Q1605" s="10">
        <f t="shared" si="249"/>
        <v>102.7</v>
      </c>
      <c r="R1605" s="44">
        <f t="shared" si="250"/>
        <v>99.2</v>
      </c>
      <c r="S1605" s="42" t="str">
        <f t="shared" ref="S1605:S1668" si="256">IF(R1605&gt;$X$15,R1605,"")</f>
        <v/>
      </c>
      <c r="AG1605" s="72"/>
      <c r="AH1605" s="72"/>
      <c r="AI1605" s="72"/>
      <c r="AJ1605" s="72"/>
    </row>
    <row r="1606" spans="1:36" x14ac:dyDescent="0.25">
      <c r="A1606" s="30">
        <v>1.0115856481482699</v>
      </c>
      <c r="B1606" s="29">
        <v>101.7</v>
      </c>
      <c r="C1606" s="61">
        <v>101.8</v>
      </c>
      <c r="D1606" s="70">
        <f t="shared" ref="D1606:D1669" si="257">B1606+$AC$9</f>
        <v>101.7</v>
      </c>
      <c r="E1606" s="70">
        <f t="shared" ref="E1606:E1669" si="258">C1606+$AC$9</f>
        <v>101.8</v>
      </c>
      <c r="F1606" s="5">
        <v>1602</v>
      </c>
      <c r="G1606" s="72"/>
      <c r="H1606" s="4">
        <f t="shared" si="252"/>
        <v>100</v>
      </c>
      <c r="I1606" s="4">
        <f t="shared" si="253"/>
        <v>125</v>
      </c>
      <c r="J1606" s="1">
        <f t="shared" si="254"/>
        <v>14791083881.682108</v>
      </c>
      <c r="K1606" s="5"/>
      <c r="L1606" s="12"/>
      <c r="N1606" s="2" t="str">
        <f t="shared" si="255"/>
        <v/>
      </c>
      <c r="O1606" s="1">
        <f t="shared" si="251"/>
        <v>29618282714120.824</v>
      </c>
      <c r="P1606" s="5">
        <v>1602</v>
      </c>
      <c r="Q1606" s="10">
        <f t="shared" si="249"/>
        <v>102.7</v>
      </c>
      <c r="R1606" s="44">
        <f t="shared" si="250"/>
        <v>99.2</v>
      </c>
      <c r="S1606" s="42" t="str">
        <f t="shared" si="256"/>
        <v/>
      </c>
      <c r="AG1606" s="72"/>
      <c r="AH1606" s="72"/>
      <c r="AI1606" s="72"/>
      <c r="AJ1606" s="72"/>
    </row>
    <row r="1607" spans="1:36" x14ac:dyDescent="0.25">
      <c r="A1607" s="30">
        <v>1.0115972222223399</v>
      </c>
      <c r="B1607" s="29">
        <v>100.6</v>
      </c>
      <c r="C1607" s="61">
        <v>100.69999999999999</v>
      </c>
      <c r="D1607" s="70">
        <f t="shared" si="257"/>
        <v>100.6</v>
      </c>
      <c r="E1607" s="70">
        <f t="shared" si="258"/>
        <v>100.69999999999999</v>
      </c>
      <c r="F1607" s="5">
        <v>1603</v>
      </c>
      <c r="G1607" s="72"/>
      <c r="H1607" s="4">
        <f t="shared" si="252"/>
        <v>100</v>
      </c>
      <c r="I1607" s="4">
        <f t="shared" si="253"/>
        <v>125</v>
      </c>
      <c r="J1607" s="1">
        <f t="shared" si="254"/>
        <v>11481536214.968826</v>
      </c>
      <c r="K1607" s="5"/>
      <c r="L1607" s="12"/>
      <c r="N1607" s="2" t="str">
        <f t="shared" si="255"/>
        <v/>
      </c>
      <c r="O1607" s="1">
        <f t="shared" si="251"/>
        <v>29629764250335.793</v>
      </c>
      <c r="P1607" s="5">
        <v>1603</v>
      </c>
      <c r="Q1607" s="10">
        <f t="shared" ref="Q1607:Q1670" si="259">ROUND(10*LOG(O1607/P1607),1)</f>
        <v>102.7</v>
      </c>
      <c r="R1607" s="44">
        <f t="shared" ref="R1607:R1670" si="260">ROUND(10*LOG(O1607/3600),1)</f>
        <v>99.2</v>
      </c>
      <c r="S1607" s="42" t="str">
        <f t="shared" si="256"/>
        <v/>
      </c>
      <c r="AG1607" s="72"/>
      <c r="AH1607" s="72"/>
      <c r="AI1607" s="72"/>
      <c r="AJ1607" s="72"/>
    </row>
    <row r="1608" spans="1:36" x14ac:dyDescent="0.25">
      <c r="A1608" s="30">
        <v>1.01160879629642</v>
      </c>
      <c r="B1608" s="29">
        <v>100.9</v>
      </c>
      <c r="C1608" s="61">
        <v>101</v>
      </c>
      <c r="D1608" s="70">
        <f t="shared" si="257"/>
        <v>100.9</v>
      </c>
      <c r="E1608" s="70">
        <f t="shared" si="258"/>
        <v>101</v>
      </c>
      <c r="F1608" s="5">
        <v>1604</v>
      </c>
      <c r="G1608" s="72"/>
      <c r="H1608" s="4">
        <f t="shared" si="252"/>
        <v>100</v>
      </c>
      <c r="I1608" s="4">
        <f t="shared" si="253"/>
        <v>125</v>
      </c>
      <c r="J1608" s="1">
        <f t="shared" si="254"/>
        <v>12302687708.123854</v>
      </c>
      <c r="K1608" s="5"/>
      <c r="L1608" s="12"/>
      <c r="N1608" s="2" t="str">
        <f t="shared" si="255"/>
        <v/>
      </c>
      <c r="O1608" s="1">
        <f t="shared" ref="O1608:O1671" si="261">O1607+J1608</f>
        <v>29642066938043.918</v>
      </c>
      <c r="P1608" s="5">
        <v>1604</v>
      </c>
      <c r="Q1608" s="10">
        <f t="shared" si="259"/>
        <v>102.7</v>
      </c>
      <c r="R1608" s="44">
        <f t="shared" si="260"/>
        <v>99.2</v>
      </c>
      <c r="S1608" s="42" t="str">
        <f t="shared" si="256"/>
        <v/>
      </c>
      <c r="AG1608" s="72"/>
      <c r="AH1608" s="72"/>
      <c r="AI1608" s="72"/>
      <c r="AJ1608" s="72"/>
    </row>
    <row r="1609" spans="1:36" x14ac:dyDescent="0.25">
      <c r="A1609" s="30">
        <v>1.01162037037049</v>
      </c>
      <c r="B1609" s="29">
        <v>102.1</v>
      </c>
      <c r="C1609" s="61">
        <v>102.19999999999999</v>
      </c>
      <c r="D1609" s="70">
        <f t="shared" si="257"/>
        <v>102.1</v>
      </c>
      <c r="E1609" s="70">
        <f t="shared" si="258"/>
        <v>102.19999999999999</v>
      </c>
      <c r="F1609" s="5">
        <v>1605</v>
      </c>
      <c r="G1609" s="72"/>
      <c r="H1609" s="4">
        <f t="shared" si="252"/>
        <v>100</v>
      </c>
      <c r="I1609" s="4">
        <f t="shared" si="253"/>
        <v>125</v>
      </c>
      <c r="J1609" s="1">
        <f t="shared" si="254"/>
        <v>16218100973.589273</v>
      </c>
      <c r="K1609" s="5"/>
      <c r="L1609" s="12"/>
      <c r="N1609" s="2" t="str">
        <f t="shared" si="255"/>
        <v/>
      </c>
      <c r="O1609" s="1">
        <f t="shared" si="261"/>
        <v>29658285039017.508</v>
      </c>
      <c r="P1609" s="5">
        <v>1605</v>
      </c>
      <c r="Q1609" s="10">
        <f t="shared" si="259"/>
        <v>102.7</v>
      </c>
      <c r="R1609" s="44">
        <f t="shared" si="260"/>
        <v>99.2</v>
      </c>
      <c r="S1609" s="42" t="str">
        <f t="shared" si="256"/>
        <v/>
      </c>
      <c r="AG1609" s="72"/>
      <c r="AH1609" s="72"/>
      <c r="AI1609" s="72"/>
      <c r="AJ1609" s="72"/>
    </row>
    <row r="1610" spans="1:36" x14ac:dyDescent="0.25">
      <c r="A1610" s="30">
        <v>1.0116319444445701</v>
      </c>
      <c r="B1610" s="29">
        <v>101.3</v>
      </c>
      <c r="C1610" s="61">
        <v>101.39999999999999</v>
      </c>
      <c r="D1610" s="70">
        <f t="shared" si="257"/>
        <v>101.3</v>
      </c>
      <c r="E1610" s="70">
        <f t="shared" si="258"/>
        <v>101.39999999999999</v>
      </c>
      <c r="F1610" s="5">
        <v>1606</v>
      </c>
      <c r="G1610" s="72"/>
      <c r="H1610" s="4">
        <f t="shared" si="252"/>
        <v>100</v>
      </c>
      <c r="I1610" s="4">
        <f t="shared" si="253"/>
        <v>125</v>
      </c>
      <c r="J1610" s="1">
        <f t="shared" si="254"/>
        <v>13489628825.916525</v>
      </c>
      <c r="K1610" s="5"/>
      <c r="L1610" s="12"/>
      <c r="N1610" s="2" t="str">
        <f t="shared" si="255"/>
        <v/>
      </c>
      <c r="O1610" s="1">
        <f t="shared" si="261"/>
        <v>29671774667843.426</v>
      </c>
      <c r="P1610" s="5">
        <v>1606</v>
      </c>
      <c r="Q1610" s="10">
        <f t="shared" si="259"/>
        <v>102.7</v>
      </c>
      <c r="R1610" s="44">
        <f t="shared" si="260"/>
        <v>99.2</v>
      </c>
      <c r="S1610" s="42" t="str">
        <f t="shared" si="256"/>
        <v/>
      </c>
      <c r="AG1610" s="72"/>
      <c r="AH1610" s="72"/>
      <c r="AI1610" s="72"/>
      <c r="AJ1610" s="72"/>
    </row>
    <row r="1611" spans="1:36" x14ac:dyDescent="0.25">
      <c r="A1611" s="30">
        <v>1.0116435185186401</v>
      </c>
      <c r="B1611" s="29">
        <v>99.1</v>
      </c>
      <c r="C1611" s="61">
        <v>99.199999999999989</v>
      </c>
      <c r="D1611" s="70">
        <f t="shared" si="257"/>
        <v>99.1</v>
      </c>
      <c r="E1611" s="70">
        <f t="shared" si="258"/>
        <v>99.199999999999989</v>
      </c>
      <c r="F1611" s="5">
        <v>1607</v>
      </c>
      <c r="G1611" s="72"/>
      <c r="H1611" s="4">
        <f t="shared" si="252"/>
        <v>100</v>
      </c>
      <c r="I1611" s="4">
        <f t="shared" si="253"/>
        <v>125</v>
      </c>
      <c r="J1611" s="1">
        <f t="shared" si="254"/>
        <v>8128305161.6410027</v>
      </c>
      <c r="K1611" s="5"/>
      <c r="L1611" s="12"/>
      <c r="N1611" s="2" t="str">
        <f t="shared" si="255"/>
        <v/>
      </c>
      <c r="O1611" s="1">
        <f t="shared" si="261"/>
        <v>29679902973005.066</v>
      </c>
      <c r="P1611" s="5">
        <v>1607</v>
      </c>
      <c r="Q1611" s="10">
        <f t="shared" si="259"/>
        <v>102.7</v>
      </c>
      <c r="R1611" s="44">
        <f t="shared" si="260"/>
        <v>99.2</v>
      </c>
      <c r="S1611" s="42" t="str">
        <f t="shared" si="256"/>
        <v/>
      </c>
      <c r="AG1611" s="72"/>
      <c r="AH1611" s="72"/>
      <c r="AI1611" s="72"/>
      <c r="AJ1611" s="72"/>
    </row>
    <row r="1612" spans="1:36" x14ac:dyDescent="0.25">
      <c r="A1612" s="30">
        <v>1.0116550925927099</v>
      </c>
      <c r="B1612" s="29">
        <v>101.4</v>
      </c>
      <c r="C1612" s="61">
        <v>101.5</v>
      </c>
      <c r="D1612" s="70">
        <f t="shared" si="257"/>
        <v>101.4</v>
      </c>
      <c r="E1612" s="70">
        <f t="shared" si="258"/>
        <v>101.5</v>
      </c>
      <c r="F1612" s="5">
        <v>1608</v>
      </c>
      <c r="G1612" s="72"/>
      <c r="H1612" s="4">
        <f t="shared" si="252"/>
        <v>100</v>
      </c>
      <c r="I1612" s="4">
        <f t="shared" si="253"/>
        <v>125</v>
      </c>
      <c r="J1612" s="1">
        <f t="shared" si="254"/>
        <v>13803842646.028885</v>
      </c>
      <c r="K1612" s="5"/>
      <c r="L1612" s="12"/>
      <c r="N1612" s="2" t="str">
        <f t="shared" si="255"/>
        <v/>
      </c>
      <c r="O1612" s="1">
        <f t="shared" si="261"/>
        <v>29693706815651.094</v>
      </c>
      <c r="P1612" s="5">
        <v>1608</v>
      </c>
      <c r="Q1612" s="10">
        <f t="shared" si="259"/>
        <v>102.7</v>
      </c>
      <c r="R1612" s="44">
        <f t="shared" si="260"/>
        <v>99.2</v>
      </c>
      <c r="S1612" s="42" t="str">
        <f t="shared" si="256"/>
        <v/>
      </c>
      <c r="AG1612" s="72"/>
      <c r="AH1612" s="72"/>
      <c r="AI1612" s="72"/>
      <c r="AJ1612" s="72"/>
    </row>
    <row r="1613" spans="1:36" x14ac:dyDescent="0.25">
      <c r="A1613" s="30">
        <v>1.0116666666667899</v>
      </c>
      <c r="B1613" s="29">
        <v>104.3</v>
      </c>
      <c r="C1613" s="61">
        <v>104.39999999999999</v>
      </c>
      <c r="D1613" s="70">
        <f t="shared" si="257"/>
        <v>104.3</v>
      </c>
      <c r="E1613" s="70">
        <f t="shared" si="258"/>
        <v>104.39999999999999</v>
      </c>
      <c r="F1613" s="5">
        <v>1609</v>
      </c>
      <c r="G1613" s="72"/>
      <c r="H1613" s="4">
        <f t="shared" si="252"/>
        <v>100</v>
      </c>
      <c r="I1613" s="4">
        <f t="shared" si="253"/>
        <v>125</v>
      </c>
      <c r="J1613" s="1">
        <f t="shared" si="254"/>
        <v>26915348039.269154</v>
      </c>
      <c r="K1613" s="5"/>
      <c r="L1613" s="12"/>
      <c r="N1613" s="2" t="str">
        <f t="shared" si="255"/>
        <v/>
      </c>
      <c r="O1613" s="1">
        <f t="shared" si="261"/>
        <v>29720622163690.363</v>
      </c>
      <c r="P1613" s="5">
        <v>1609</v>
      </c>
      <c r="Q1613" s="10">
        <f t="shared" si="259"/>
        <v>102.7</v>
      </c>
      <c r="R1613" s="44">
        <f t="shared" si="260"/>
        <v>99.2</v>
      </c>
      <c r="S1613" s="42" t="str">
        <f t="shared" si="256"/>
        <v/>
      </c>
      <c r="AG1613" s="72"/>
      <c r="AH1613" s="72"/>
      <c r="AI1613" s="72"/>
      <c r="AJ1613" s="72"/>
    </row>
    <row r="1614" spans="1:36" x14ac:dyDescent="0.25">
      <c r="A1614" s="30">
        <v>1.01167824074086</v>
      </c>
      <c r="B1614" s="29">
        <v>100.3</v>
      </c>
      <c r="C1614" s="61">
        <v>100.39999999999999</v>
      </c>
      <c r="D1614" s="70">
        <f t="shared" si="257"/>
        <v>100.3</v>
      </c>
      <c r="E1614" s="70">
        <f t="shared" si="258"/>
        <v>100.39999999999999</v>
      </c>
      <c r="F1614" s="5">
        <v>1610</v>
      </c>
      <c r="G1614" s="72"/>
      <c r="H1614" s="4">
        <f t="shared" si="252"/>
        <v>100</v>
      </c>
      <c r="I1614" s="4">
        <f t="shared" si="253"/>
        <v>125</v>
      </c>
      <c r="J1614" s="1">
        <f t="shared" si="254"/>
        <v>10715193052.376066</v>
      </c>
      <c r="K1614" s="5"/>
      <c r="L1614" s="12"/>
      <c r="N1614" s="2" t="str">
        <f t="shared" si="255"/>
        <v/>
      </c>
      <c r="O1614" s="1">
        <f t="shared" si="261"/>
        <v>29731337356742.738</v>
      </c>
      <c r="P1614" s="5">
        <v>1610</v>
      </c>
      <c r="Q1614" s="10">
        <f t="shared" si="259"/>
        <v>102.7</v>
      </c>
      <c r="R1614" s="44">
        <f t="shared" si="260"/>
        <v>99.2</v>
      </c>
      <c r="S1614" s="42" t="str">
        <f t="shared" si="256"/>
        <v/>
      </c>
      <c r="AG1614" s="72"/>
      <c r="AH1614" s="72"/>
      <c r="AI1614" s="72"/>
      <c r="AJ1614" s="72"/>
    </row>
    <row r="1615" spans="1:36" x14ac:dyDescent="0.25">
      <c r="A1615" s="30">
        <v>1.01168981481494</v>
      </c>
      <c r="B1615" s="29">
        <v>101.7</v>
      </c>
      <c r="C1615" s="61">
        <v>101.8</v>
      </c>
      <c r="D1615" s="70">
        <f t="shared" si="257"/>
        <v>101.7</v>
      </c>
      <c r="E1615" s="70">
        <f t="shared" si="258"/>
        <v>101.8</v>
      </c>
      <c r="F1615" s="5">
        <v>1611</v>
      </c>
      <c r="G1615" s="72"/>
      <c r="H1615" s="4">
        <f t="shared" si="252"/>
        <v>100</v>
      </c>
      <c r="I1615" s="4">
        <f t="shared" si="253"/>
        <v>125</v>
      </c>
      <c r="J1615" s="1">
        <f t="shared" si="254"/>
        <v>14791083881.682108</v>
      </c>
      <c r="K1615" s="5"/>
      <c r="L1615" s="12"/>
      <c r="N1615" s="2" t="str">
        <f t="shared" si="255"/>
        <v/>
      </c>
      <c r="O1615" s="1">
        <f t="shared" si="261"/>
        <v>29746128440624.422</v>
      </c>
      <c r="P1615" s="5">
        <v>1611</v>
      </c>
      <c r="Q1615" s="10">
        <f t="shared" si="259"/>
        <v>102.7</v>
      </c>
      <c r="R1615" s="44">
        <f t="shared" si="260"/>
        <v>99.2</v>
      </c>
      <c r="S1615" s="42" t="str">
        <f t="shared" si="256"/>
        <v/>
      </c>
      <c r="AG1615" s="72"/>
      <c r="AH1615" s="72"/>
      <c r="AI1615" s="72"/>
      <c r="AJ1615" s="72"/>
    </row>
    <row r="1616" spans="1:36" x14ac:dyDescent="0.25">
      <c r="A1616" s="30">
        <v>1.0117013888890101</v>
      </c>
      <c r="B1616" s="29">
        <v>100.4</v>
      </c>
      <c r="C1616" s="61">
        <v>100.5</v>
      </c>
      <c r="D1616" s="70">
        <f t="shared" si="257"/>
        <v>100.4</v>
      </c>
      <c r="E1616" s="70">
        <f t="shared" si="258"/>
        <v>100.5</v>
      </c>
      <c r="F1616" s="5">
        <v>1612</v>
      </c>
      <c r="G1616" s="72"/>
      <c r="H1616" s="4">
        <f t="shared" si="252"/>
        <v>100</v>
      </c>
      <c r="I1616" s="4">
        <f t="shared" si="253"/>
        <v>125</v>
      </c>
      <c r="J1616" s="1">
        <f t="shared" si="254"/>
        <v>10964781961.431889</v>
      </c>
      <c r="K1616" s="5"/>
      <c r="L1616" s="12"/>
      <c r="N1616" s="2" t="str">
        <f t="shared" si="255"/>
        <v/>
      </c>
      <c r="O1616" s="1">
        <f t="shared" si="261"/>
        <v>29757093222585.855</v>
      </c>
      <c r="P1616" s="5">
        <v>1612</v>
      </c>
      <c r="Q1616" s="10">
        <f t="shared" si="259"/>
        <v>102.7</v>
      </c>
      <c r="R1616" s="44">
        <f t="shared" si="260"/>
        <v>99.2</v>
      </c>
      <c r="S1616" s="42" t="str">
        <f t="shared" si="256"/>
        <v/>
      </c>
      <c r="AG1616" s="72"/>
      <c r="AH1616" s="72"/>
      <c r="AI1616" s="72"/>
      <c r="AJ1616" s="72"/>
    </row>
    <row r="1617" spans="1:36" x14ac:dyDescent="0.25">
      <c r="A1617" s="30">
        <v>1.0117129629630801</v>
      </c>
      <c r="B1617" s="29">
        <v>100.6</v>
      </c>
      <c r="C1617" s="61">
        <v>100.69999999999999</v>
      </c>
      <c r="D1617" s="70">
        <f t="shared" si="257"/>
        <v>100.6</v>
      </c>
      <c r="E1617" s="70">
        <f t="shared" si="258"/>
        <v>100.69999999999999</v>
      </c>
      <c r="F1617" s="5">
        <v>1613</v>
      </c>
      <c r="G1617" s="72"/>
      <c r="H1617" s="4">
        <f t="shared" si="252"/>
        <v>100</v>
      </c>
      <c r="I1617" s="4">
        <f t="shared" si="253"/>
        <v>125</v>
      </c>
      <c r="J1617" s="1">
        <f t="shared" si="254"/>
        <v>11481536214.968826</v>
      </c>
      <c r="K1617" s="5"/>
      <c r="L1617" s="12"/>
      <c r="N1617" s="2" t="str">
        <f t="shared" si="255"/>
        <v/>
      </c>
      <c r="O1617" s="1">
        <f t="shared" si="261"/>
        <v>29768574758800.824</v>
      </c>
      <c r="P1617" s="5">
        <v>1613</v>
      </c>
      <c r="Q1617" s="10">
        <f t="shared" si="259"/>
        <v>102.7</v>
      </c>
      <c r="R1617" s="44">
        <f t="shared" si="260"/>
        <v>99.2</v>
      </c>
      <c r="S1617" s="42" t="str">
        <f t="shared" si="256"/>
        <v/>
      </c>
      <c r="AG1617" s="72"/>
      <c r="AH1617" s="72"/>
      <c r="AI1617" s="72"/>
      <c r="AJ1617" s="72"/>
    </row>
    <row r="1618" spans="1:36" x14ac:dyDescent="0.25">
      <c r="A1618" s="30">
        <v>1.0117245370371599</v>
      </c>
      <c r="B1618" s="29">
        <v>101.4</v>
      </c>
      <c r="C1618" s="61">
        <v>101.5</v>
      </c>
      <c r="D1618" s="70">
        <f t="shared" si="257"/>
        <v>101.4</v>
      </c>
      <c r="E1618" s="70">
        <f t="shared" si="258"/>
        <v>101.5</v>
      </c>
      <c r="F1618" s="5">
        <v>1614</v>
      </c>
      <c r="G1618" s="72"/>
      <c r="H1618" s="4">
        <f t="shared" si="252"/>
        <v>100</v>
      </c>
      <c r="I1618" s="4">
        <f t="shared" si="253"/>
        <v>125</v>
      </c>
      <c r="J1618" s="1">
        <f t="shared" si="254"/>
        <v>13803842646.028885</v>
      </c>
      <c r="K1618" s="5"/>
      <c r="L1618" s="12"/>
      <c r="N1618" s="2" t="str">
        <f t="shared" si="255"/>
        <v/>
      </c>
      <c r="O1618" s="1">
        <f t="shared" si="261"/>
        <v>29782378601446.852</v>
      </c>
      <c r="P1618" s="5">
        <v>1614</v>
      </c>
      <c r="Q1618" s="10">
        <f t="shared" si="259"/>
        <v>102.7</v>
      </c>
      <c r="R1618" s="44">
        <f t="shared" si="260"/>
        <v>99.2</v>
      </c>
      <c r="S1618" s="42" t="str">
        <f t="shared" si="256"/>
        <v/>
      </c>
      <c r="AG1618" s="72"/>
      <c r="AH1618" s="72"/>
      <c r="AI1618" s="72"/>
      <c r="AJ1618" s="72"/>
    </row>
    <row r="1619" spans="1:36" x14ac:dyDescent="0.25">
      <c r="A1619" s="30">
        <v>1.01173611111123</v>
      </c>
      <c r="B1619" s="29">
        <v>101.6</v>
      </c>
      <c r="C1619" s="61">
        <v>101.69999999999999</v>
      </c>
      <c r="D1619" s="70">
        <f t="shared" si="257"/>
        <v>101.6</v>
      </c>
      <c r="E1619" s="70">
        <f t="shared" si="258"/>
        <v>101.69999999999999</v>
      </c>
      <c r="F1619" s="5">
        <v>1615</v>
      </c>
      <c r="G1619" s="72"/>
      <c r="H1619" s="4">
        <f t="shared" si="252"/>
        <v>100</v>
      </c>
      <c r="I1619" s="4">
        <f t="shared" si="253"/>
        <v>125</v>
      </c>
      <c r="J1619" s="1">
        <f t="shared" si="254"/>
        <v>14454397707.459311</v>
      </c>
      <c r="K1619" s="5"/>
      <c r="L1619" s="12"/>
      <c r="N1619" s="2" t="str">
        <f t="shared" si="255"/>
        <v/>
      </c>
      <c r="O1619" s="1">
        <f t="shared" si="261"/>
        <v>29796832999154.313</v>
      </c>
      <c r="P1619" s="5">
        <v>1615</v>
      </c>
      <c r="Q1619" s="10">
        <f t="shared" si="259"/>
        <v>102.7</v>
      </c>
      <c r="R1619" s="44">
        <f t="shared" si="260"/>
        <v>99.2</v>
      </c>
      <c r="S1619" s="42" t="str">
        <f t="shared" si="256"/>
        <v/>
      </c>
      <c r="AG1619" s="72"/>
      <c r="AH1619" s="72"/>
      <c r="AI1619" s="72"/>
      <c r="AJ1619" s="72"/>
    </row>
    <row r="1620" spans="1:36" x14ac:dyDescent="0.25">
      <c r="A1620" s="30">
        <v>1.01174768518531</v>
      </c>
      <c r="B1620" s="29">
        <v>102.1</v>
      </c>
      <c r="C1620" s="61">
        <v>102.19999999999999</v>
      </c>
      <c r="D1620" s="70">
        <f t="shared" si="257"/>
        <v>102.1</v>
      </c>
      <c r="E1620" s="70">
        <f t="shared" si="258"/>
        <v>102.19999999999999</v>
      </c>
      <c r="F1620" s="5">
        <v>1616</v>
      </c>
      <c r="G1620" s="72"/>
      <c r="H1620" s="4">
        <f t="shared" si="252"/>
        <v>100</v>
      </c>
      <c r="I1620" s="4">
        <f t="shared" si="253"/>
        <v>125</v>
      </c>
      <c r="J1620" s="1">
        <f t="shared" si="254"/>
        <v>16218100973.589273</v>
      </c>
      <c r="K1620" s="5"/>
      <c r="L1620" s="12"/>
      <c r="N1620" s="2" t="str">
        <f t="shared" si="255"/>
        <v/>
      </c>
      <c r="O1620" s="1">
        <f t="shared" si="261"/>
        <v>29813051100127.902</v>
      </c>
      <c r="P1620" s="5">
        <v>1616</v>
      </c>
      <c r="Q1620" s="10">
        <f t="shared" si="259"/>
        <v>102.7</v>
      </c>
      <c r="R1620" s="44">
        <f t="shared" si="260"/>
        <v>99.2</v>
      </c>
      <c r="S1620" s="42" t="str">
        <f t="shared" si="256"/>
        <v/>
      </c>
      <c r="AG1620" s="72"/>
      <c r="AH1620" s="72"/>
      <c r="AI1620" s="72"/>
      <c r="AJ1620" s="72"/>
    </row>
    <row r="1621" spans="1:36" x14ac:dyDescent="0.25">
      <c r="A1621" s="30">
        <v>1.01175925925938</v>
      </c>
      <c r="B1621" s="29">
        <v>101.3</v>
      </c>
      <c r="C1621" s="61">
        <v>101.39999999999999</v>
      </c>
      <c r="D1621" s="70">
        <f t="shared" si="257"/>
        <v>101.3</v>
      </c>
      <c r="E1621" s="70">
        <f t="shared" si="258"/>
        <v>101.39999999999999</v>
      </c>
      <c r="F1621" s="5">
        <v>1617</v>
      </c>
      <c r="G1621" s="72"/>
      <c r="H1621" s="4">
        <f t="shared" si="252"/>
        <v>100</v>
      </c>
      <c r="I1621" s="4">
        <f t="shared" si="253"/>
        <v>125</v>
      </c>
      <c r="J1621" s="1">
        <f t="shared" si="254"/>
        <v>13489628825.916525</v>
      </c>
      <c r="K1621" s="5"/>
      <c r="L1621" s="12"/>
      <c r="N1621" s="2" t="str">
        <f t="shared" si="255"/>
        <v/>
      </c>
      <c r="O1621" s="1">
        <f t="shared" si="261"/>
        <v>29826540728953.82</v>
      </c>
      <c r="P1621" s="5">
        <v>1617</v>
      </c>
      <c r="Q1621" s="10">
        <f t="shared" si="259"/>
        <v>102.7</v>
      </c>
      <c r="R1621" s="44">
        <f t="shared" si="260"/>
        <v>99.2</v>
      </c>
      <c r="S1621" s="42" t="str">
        <f t="shared" si="256"/>
        <v/>
      </c>
      <c r="AG1621" s="72"/>
      <c r="AH1621" s="72"/>
      <c r="AI1621" s="72"/>
      <c r="AJ1621" s="72"/>
    </row>
    <row r="1622" spans="1:36" x14ac:dyDescent="0.25">
      <c r="A1622" s="30">
        <v>1.0117708333334601</v>
      </c>
      <c r="B1622" s="29">
        <v>101.1</v>
      </c>
      <c r="C1622" s="61">
        <v>101.19999999999999</v>
      </c>
      <c r="D1622" s="70">
        <f t="shared" si="257"/>
        <v>101.1</v>
      </c>
      <c r="E1622" s="70">
        <f t="shared" si="258"/>
        <v>101.19999999999999</v>
      </c>
      <c r="F1622" s="5">
        <v>1618</v>
      </c>
      <c r="G1622" s="72"/>
      <c r="H1622" s="4">
        <f t="shared" si="252"/>
        <v>100</v>
      </c>
      <c r="I1622" s="4">
        <f t="shared" si="253"/>
        <v>125</v>
      </c>
      <c r="J1622" s="1">
        <f t="shared" si="254"/>
        <v>12882495516.931332</v>
      </c>
      <c r="K1622" s="5"/>
      <c r="L1622" s="12"/>
      <c r="N1622" s="2" t="str">
        <f t="shared" si="255"/>
        <v/>
      </c>
      <c r="O1622" s="1">
        <f t="shared" si="261"/>
        <v>29839423224470.75</v>
      </c>
      <c r="P1622" s="5">
        <v>1618</v>
      </c>
      <c r="Q1622" s="10">
        <f t="shared" si="259"/>
        <v>102.7</v>
      </c>
      <c r="R1622" s="44">
        <f t="shared" si="260"/>
        <v>99.2</v>
      </c>
      <c r="S1622" s="42" t="str">
        <f t="shared" si="256"/>
        <v/>
      </c>
      <c r="AG1622" s="72"/>
      <c r="AH1622" s="72"/>
      <c r="AI1622" s="72"/>
      <c r="AJ1622" s="72"/>
    </row>
    <row r="1623" spans="1:36" x14ac:dyDescent="0.25">
      <c r="A1623" s="30">
        <v>1.0117824074075299</v>
      </c>
      <c r="B1623" s="29">
        <v>101.2</v>
      </c>
      <c r="C1623" s="61">
        <v>101.3</v>
      </c>
      <c r="D1623" s="70">
        <f t="shared" si="257"/>
        <v>101.2</v>
      </c>
      <c r="E1623" s="70">
        <f t="shared" si="258"/>
        <v>101.3</v>
      </c>
      <c r="F1623" s="5">
        <v>1619</v>
      </c>
      <c r="G1623" s="72"/>
      <c r="H1623" s="4">
        <f t="shared" si="252"/>
        <v>100</v>
      </c>
      <c r="I1623" s="4">
        <f t="shared" si="253"/>
        <v>125</v>
      </c>
      <c r="J1623" s="1">
        <f t="shared" si="254"/>
        <v>13182567385.564108</v>
      </c>
      <c r="K1623" s="5"/>
      <c r="L1623" s="12"/>
      <c r="N1623" s="2" t="str">
        <f t="shared" si="255"/>
        <v/>
      </c>
      <c r="O1623" s="1">
        <f t="shared" si="261"/>
        <v>29852605791856.313</v>
      </c>
      <c r="P1623" s="5">
        <v>1619</v>
      </c>
      <c r="Q1623" s="10">
        <f t="shared" si="259"/>
        <v>102.7</v>
      </c>
      <c r="R1623" s="44">
        <f t="shared" si="260"/>
        <v>99.2</v>
      </c>
      <c r="S1623" s="42" t="str">
        <f t="shared" si="256"/>
        <v/>
      </c>
      <c r="AG1623" s="72"/>
      <c r="AH1623" s="72"/>
      <c r="AI1623" s="72"/>
      <c r="AJ1623" s="72"/>
    </row>
    <row r="1624" spans="1:36" x14ac:dyDescent="0.25">
      <c r="A1624" s="30">
        <v>1.0117939814815999</v>
      </c>
      <c r="B1624" s="29">
        <v>104</v>
      </c>
      <c r="C1624" s="61">
        <v>104.1</v>
      </c>
      <c r="D1624" s="70">
        <f t="shared" si="257"/>
        <v>104</v>
      </c>
      <c r="E1624" s="70">
        <f t="shared" si="258"/>
        <v>104.1</v>
      </c>
      <c r="F1624" s="5">
        <v>1620</v>
      </c>
      <c r="G1624" s="72"/>
      <c r="H1624" s="4">
        <f t="shared" si="252"/>
        <v>100</v>
      </c>
      <c r="I1624" s="4">
        <f t="shared" si="253"/>
        <v>125</v>
      </c>
      <c r="J1624" s="1">
        <f t="shared" si="254"/>
        <v>25118864315.095894</v>
      </c>
      <c r="K1624" s="5"/>
      <c r="L1624" s="12"/>
      <c r="N1624" s="2" t="str">
        <f t="shared" si="255"/>
        <v/>
      </c>
      <c r="O1624" s="1">
        <f t="shared" si="261"/>
        <v>29877724656171.41</v>
      </c>
      <c r="P1624" s="5">
        <v>1620</v>
      </c>
      <c r="Q1624" s="10">
        <f t="shared" si="259"/>
        <v>102.7</v>
      </c>
      <c r="R1624" s="44">
        <f t="shared" si="260"/>
        <v>99.2</v>
      </c>
      <c r="S1624" s="42" t="str">
        <f t="shared" si="256"/>
        <v/>
      </c>
      <c r="AG1624" s="72"/>
      <c r="AH1624" s="72"/>
      <c r="AI1624" s="72"/>
      <c r="AJ1624" s="72"/>
    </row>
    <row r="1625" spans="1:36" x14ac:dyDescent="0.25">
      <c r="A1625" s="30">
        <v>1.01180555555568</v>
      </c>
      <c r="B1625" s="29">
        <v>101.4</v>
      </c>
      <c r="C1625" s="61">
        <v>103.4</v>
      </c>
      <c r="D1625" s="70">
        <f t="shared" si="257"/>
        <v>101.4</v>
      </c>
      <c r="E1625" s="70">
        <f t="shared" si="258"/>
        <v>103.4</v>
      </c>
      <c r="F1625" s="5">
        <v>1621</v>
      </c>
      <c r="G1625" s="72"/>
      <c r="H1625" s="4">
        <f t="shared" si="252"/>
        <v>100</v>
      </c>
      <c r="I1625" s="4">
        <f t="shared" si="253"/>
        <v>125</v>
      </c>
      <c r="J1625" s="1">
        <f t="shared" si="254"/>
        <v>13803842646.028885</v>
      </c>
      <c r="K1625" s="5"/>
      <c r="L1625" s="12"/>
      <c r="N1625" s="2" t="str">
        <f t="shared" si="255"/>
        <v/>
      </c>
      <c r="O1625" s="1">
        <f t="shared" si="261"/>
        <v>29891528498817.438</v>
      </c>
      <c r="P1625" s="5">
        <v>1621</v>
      </c>
      <c r="Q1625" s="10">
        <f t="shared" si="259"/>
        <v>102.7</v>
      </c>
      <c r="R1625" s="44">
        <f t="shared" si="260"/>
        <v>99.2</v>
      </c>
      <c r="S1625" s="42" t="str">
        <f t="shared" si="256"/>
        <v/>
      </c>
      <c r="AG1625" s="72"/>
      <c r="AH1625" s="72"/>
      <c r="AI1625" s="72"/>
      <c r="AJ1625" s="72"/>
    </row>
    <row r="1626" spans="1:36" x14ac:dyDescent="0.25">
      <c r="A1626" s="30">
        <v>1.01181712962975</v>
      </c>
      <c r="B1626" s="29">
        <v>100.5</v>
      </c>
      <c r="C1626" s="61">
        <v>101.5</v>
      </c>
      <c r="D1626" s="70">
        <f t="shared" si="257"/>
        <v>100.5</v>
      </c>
      <c r="E1626" s="70">
        <f t="shared" si="258"/>
        <v>101.5</v>
      </c>
      <c r="F1626" s="5">
        <v>1622</v>
      </c>
      <c r="G1626" s="72"/>
      <c r="H1626" s="4">
        <f t="shared" si="252"/>
        <v>100</v>
      </c>
      <c r="I1626" s="4">
        <f t="shared" si="253"/>
        <v>125</v>
      </c>
      <c r="J1626" s="1">
        <f t="shared" si="254"/>
        <v>11220184543.019672</v>
      </c>
      <c r="K1626" s="5"/>
      <c r="L1626" s="12"/>
      <c r="N1626" s="2" t="str">
        <f t="shared" si="255"/>
        <v/>
      </c>
      <c r="O1626" s="1">
        <f t="shared" si="261"/>
        <v>29902748683360.457</v>
      </c>
      <c r="P1626" s="5">
        <v>1622</v>
      </c>
      <c r="Q1626" s="10">
        <f t="shared" si="259"/>
        <v>102.7</v>
      </c>
      <c r="R1626" s="44">
        <f t="shared" si="260"/>
        <v>99.2</v>
      </c>
      <c r="S1626" s="42" t="str">
        <f t="shared" si="256"/>
        <v/>
      </c>
      <c r="AG1626" s="72"/>
      <c r="AH1626" s="72"/>
      <c r="AI1626" s="72"/>
      <c r="AJ1626" s="72"/>
    </row>
    <row r="1627" spans="1:36" x14ac:dyDescent="0.25">
      <c r="A1627" s="30">
        <v>1.01182870370383</v>
      </c>
      <c r="B1627" s="29">
        <v>102</v>
      </c>
      <c r="C1627" s="61">
        <v>102.8</v>
      </c>
      <c r="D1627" s="70">
        <f t="shared" si="257"/>
        <v>102</v>
      </c>
      <c r="E1627" s="70">
        <f t="shared" si="258"/>
        <v>102.8</v>
      </c>
      <c r="F1627" s="5">
        <v>1623</v>
      </c>
      <c r="G1627" s="72"/>
      <c r="H1627" s="4">
        <f t="shared" si="252"/>
        <v>100</v>
      </c>
      <c r="I1627" s="4">
        <f t="shared" si="253"/>
        <v>125</v>
      </c>
      <c r="J1627" s="1">
        <f t="shared" si="254"/>
        <v>15848931924.611168</v>
      </c>
      <c r="K1627" s="5"/>
      <c r="L1627" s="12"/>
      <c r="N1627" s="2" t="str">
        <f t="shared" si="255"/>
        <v/>
      </c>
      <c r="O1627" s="1">
        <f t="shared" si="261"/>
        <v>29918597615285.066</v>
      </c>
      <c r="P1627" s="5">
        <v>1623</v>
      </c>
      <c r="Q1627" s="10">
        <f t="shared" si="259"/>
        <v>102.7</v>
      </c>
      <c r="R1627" s="44">
        <f t="shared" si="260"/>
        <v>99.2</v>
      </c>
      <c r="S1627" s="42" t="str">
        <f t="shared" si="256"/>
        <v/>
      </c>
      <c r="AG1627" s="72"/>
      <c r="AH1627" s="72"/>
      <c r="AI1627" s="72"/>
      <c r="AJ1627" s="72"/>
    </row>
    <row r="1628" spans="1:36" x14ac:dyDescent="0.25">
      <c r="A1628" s="30">
        <v>1.0118402777779001</v>
      </c>
      <c r="B1628" s="29">
        <v>101.7</v>
      </c>
      <c r="C1628" s="61">
        <v>101.9</v>
      </c>
      <c r="D1628" s="70">
        <f t="shared" si="257"/>
        <v>101.7</v>
      </c>
      <c r="E1628" s="70">
        <f t="shared" si="258"/>
        <v>101.9</v>
      </c>
      <c r="F1628" s="5">
        <v>1624</v>
      </c>
      <c r="G1628" s="72"/>
      <c r="H1628" s="4">
        <f t="shared" si="252"/>
        <v>100</v>
      </c>
      <c r="I1628" s="4">
        <f t="shared" si="253"/>
        <v>125</v>
      </c>
      <c r="J1628" s="1">
        <f t="shared" si="254"/>
        <v>14791083881.682108</v>
      </c>
      <c r="K1628" s="5"/>
      <c r="L1628" s="12"/>
      <c r="N1628" s="2" t="str">
        <f t="shared" si="255"/>
        <v/>
      </c>
      <c r="O1628" s="1">
        <f t="shared" si="261"/>
        <v>29933388699166.75</v>
      </c>
      <c r="P1628" s="5">
        <v>1624</v>
      </c>
      <c r="Q1628" s="10">
        <f t="shared" si="259"/>
        <v>102.7</v>
      </c>
      <c r="R1628" s="44">
        <f t="shared" si="260"/>
        <v>99.2</v>
      </c>
      <c r="S1628" s="42" t="str">
        <f t="shared" si="256"/>
        <v/>
      </c>
      <c r="AG1628" s="72"/>
      <c r="AH1628" s="72"/>
      <c r="AI1628" s="72"/>
      <c r="AJ1628" s="72"/>
    </row>
    <row r="1629" spans="1:36" x14ac:dyDescent="0.25">
      <c r="A1629" s="30">
        <v>1.0118518518519699</v>
      </c>
      <c r="B1629" s="29">
        <v>102.2</v>
      </c>
      <c r="C1629" s="61">
        <v>102.3</v>
      </c>
      <c r="D1629" s="70">
        <f t="shared" si="257"/>
        <v>102.2</v>
      </c>
      <c r="E1629" s="70">
        <f t="shared" si="258"/>
        <v>102.3</v>
      </c>
      <c r="F1629" s="5">
        <v>1625</v>
      </c>
      <c r="G1629" s="72"/>
      <c r="H1629" s="4">
        <f t="shared" si="252"/>
        <v>100</v>
      </c>
      <c r="I1629" s="4">
        <f t="shared" si="253"/>
        <v>125</v>
      </c>
      <c r="J1629" s="1">
        <f t="shared" si="254"/>
        <v>16595869074.375696</v>
      </c>
      <c r="K1629" s="5"/>
      <c r="L1629" s="12"/>
      <c r="N1629" s="2" t="str">
        <f t="shared" si="255"/>
        <v/>
      </c>
      <c r="O1629" s="1">
        <f t="shared" si="261"/>
        <v>29949984568241.125</v>
      </c>
      <c r="P1629" s="5">
        <v>1625</v>
      </c>
      <c r="Q1629" s="10">
        <f t="shared" si="259"/>
        <v>102.7</v>
      </c>
      <c r="R1629" s="44">
        <f t="shared" si="260"/>
        <v>99.2</v>
      </c>
      <c r="S1629" s="42" t="str">
        <f t="shared" si="256"/>
        <v/>
      </c>
      <c r="AG1629" s="72"/>
      <c r="AH1629" s="72"/>
      <c r="AI1629" s="72"/>
      <c r="AJ1629" s="72"/>
    </row>
    <row r="1630" spans="1:36" x14ac:dyDescent="0.25">
      <c r="A1630" s="30">
        <v>1.0118634259260499</v>
      </c>
      <c r="B1630" s="29">
        <v>102.2</v>
      </c>
      <c r="C1630" s="61">
        <v>102.3</v>
      </c>
      <c r="D1630" s="70">
        <f t="shared" si="257"/>
        <v>102.2</v>
      </c>
      <c r="E1630" s="70">
        <f t="shared" si="258"/>
        <v>102.3</v>
      </c>
      <c r="F1630" s="5">
        <v>1626</v>
      </c>
      <c r="G1630" s="72"/>
      <c r="H1630" s="4">
        <f t="shared" si="252"/>
        <v>100</v>
      </c>
      <c r="I1630" s="4">
        <f t="shared" si="253"/>
        <v>125</v>
      </c>
      <c r="J1630" s="1">
        <f t="shared" si="254"/>
        <v>16595869074.375696</v>
      </c>
      <c r="K1630" s="5"/>
      <c r="L1630" s="12"/>
      <c r="N1630" s="2" t="str">
        <f t="shared" si="255"/>
        <v/>
      </c>
      <c r="O1630" s="1">
        <f t="shared" si="261"/>
        <v>29966580437315.5</v>
      </c>
      <c r="P1630" s="5">
        <v>1626</v>
      </c>
      <c r="Q1630" s="10">
        <f t="shared" si="259"/>
        <v>102.7</v>
      </c>
      <c r="R1630" s="44">
        <f t="shared" si="260"/>
        <v>99.2</v>
      </c>
      <c r="S1630" s="42" t="str">
        <f t="shared" si="256"/>
        <v/>
      </c>
      <c r="AG1630" s="72"/>
      <c r="AH1630" s="72"/>
      <c r="AI1630" s="72"/>
      <c r="AJ1630" s="72"/>
    </row>
    <row r="1631" spans="1:36" x14ac:dyDescent="0.25">
      <c r="A1631" s="30">
        <v>1.01187500000012</v>
      </c>
      <c r="B1631" s="29">
        <v>103.5</v>
      </c>
      <c r="C1631" s="61">
        <v>104.7</v>
      </c>
      <c r="D1631" s="70">
        <f t="shared" si="257"/>
        <v>103.5</v>
      </c>
      <c r="E1631" s="70">
        <f t="shared" si="258"/>
        <v>104.7</v>
      </c>
      <c r="F1631" s="5">
        <v>1627</v>
      </c>
      <c r="G1631" s="72"/>
      <c r="H1631" s="4">
        <f t="shared" si="252"/>
        <v>100</v>
      </c>
      <c r="I1631" s="4">
        <f t="shared" si="253"/>
        <v>125</v>
      </c>
      <c r="J1631" s="1">
        <f t="shared" si="254"/>
        <v>22387211385.683411</v>
      </c>
      <c r="K1631" s="5"/>
      <c r="L1631" s="12"/>
      <c r="N1631" s="2" t="str">
        <f t="shared" si="255"/>
        <v/>
      </c>
      <c r="O1631" s="1">
        <f t="shared" si="261"/>
        <v>29988967648701.184</v>
      </c>
      <c r="P1631" s="5">
        <v>1627</v>
      </c>
      <c r="Q1631" s="10">
        <f t="shared" si="259"/>
        <v>102.7</v>
      </c>
      <c r="R1631" s="44">
        <f t="shared" si="260"/>
        <v>99.2</v>
      </c>
      <c r="S1631" s="42" t="str">
        <f t="shared" si="256"/>
        <v/>
      </c>
      <c r="AG1631" s="72"/>
      <c r="AH1631" s="72"/>
      <c r="AI1631" s="72"/>
      <c r="AJ1631" s="72"/>
    </row>
    <row r="1632" spans="1:36" x14ac:dyDescent="0.25">
      <c r="A1632" s="30">
        <v>1.0118865740742</v>
      </c>
      <c r="B1632" s="29">
        <v>104.3</v>
      </c>
      <c r="C1632" s="61">
        <v>104.7</v>
      </c>
      <c r="D1632" s="70">
        <f t="shared" si="257"/>
        <v>104.3</v>
      </c>
      <c r="E1632" s="70">
        <f t="shared" si="258"/>
        <v>104.7</v>
      </c>
      <c r="F1632" s="5">
        <v>1628</v>
      </c>
      <c r="G1632" s="72"/>
      <c r="H1632" s="4">
        <f t="shared" si="252"/>
        <v>100</v>
      </c>
      <c r="I1632" s="4">
        <f t="shared" si="253"/>
        <v>125</v>
      </c>
      <c r="J1632" s="1">
        <f t="shared" si="254"/>
        <v>26915348039.269154</v>
      </c>
      <c r="K1632" s="5"/>
      <c r="L1632" s="12"/>
      <c r="N1632" s="2" t="str">
        <f t="shared" si="255"/>
        <v/>
      </c>
      <c r="O1632" s="1">
        <f t="shared" si="261"/>
        <v>30015882996740.453</v>
      </c>
      <c r="P1632" s="5">
        <v>1628</v>
      </c>
      <c r="Q1632" s="10">
        <f t="shared" si="259"/>
        <v>102.7</v>
      </c>
      <c r="R1632" s="44">
        <f t="shared" si="260"/>
        <v>99.2</v>
      </c>
      <c r="S1632" s="42" t="str">
        <f t="shared" si="256"/>
        <v/>
      </c>
      <c r="AG1632" s="72"/>
      <c r="AH1632" s="72"/>
      <c r="AI1632" s="72"/>
      <c r="AJ1632" s="72"/>
    </row>
    <row r="1633" spans="1:36" x14ac:dyDescent="0.25">
      <c r="A1633" s="30">
        <v>1.0118981481482701</v>
      </c>
      <c r="B1633" s="29">
        <v>104.1</v>
      </c>
      <c r="C1633" s="61">
        <v>106.1</v>
      </c>
      <c r="D1633" s="70">
        <f t="shared" si="257"/>
        <v>104.1</v>
      </c>
      <c r="E1633" s="70">
        <f t="shared" si="258"/>
        <v>106.1</v>
      </c>
      <c r="F1633" s="5">
        <v>1629</v>
      </c>
      <c r="G1633" s="72"/>
      <c r="H1633" s="4">
        <f t="shared" si="252"/>
        <v>100</v>
      </c>
      <c r="I1633" s="4">
        <f t="shared" si="253"/>
        <v>125</v>
      </c>
      <c r="J1633" s="1">
        <f t="shared" si="254"/>
        <v>25703957827.688728</v>
      </c>
      <c r="K1633" s="5"/>
      <c r="L1633" s="12"/>
      <c r="N1633" s="2" t="str">
        <f t="shared" si="255"/>
        <v/>
      </c>
      <c r="O1633" s="1">
        <f t="shared" si="261"/>
        <v>30041586954568.141</v>
      </c>
      <c r="P1633" s="5">
        <v>1629</v>
      </c>
      <c r="Q1633" s="10">
        <f t="shared" si="259"/>
        <v>102.7</v>
      </c>
      <c r="R1633" s="44">
        <f t="shared" si="260"/>
        <v>99.2</v>
      </c>
      <c r="S1633" s="42" t="str">
        <f t="shared" si="256"/>
        <v/>
      </c>
      <c r="AG1633" s="72"/>
      <c r="AH1633" s="72"/>
      <c r="AI1633" s="72"/>
      <c r="AJ1633" s="72"/>
    </row>
    <row r="1634" spans="1:36" x14ac:dyDescent="0.25">
      <c r="A1634" s="30">
        <v>1.0119097222223501</v>
      </c>
      <c r="B1634" s="29">
        <v>103.1</v>
      </c>
      <c r="C1634" s="61">
        <v>103.69999999999999</v>
      </c>
      <c r="D1634" s="70">
        <f t="shared" si="257"/>
        <v>103.1</v>
      </c>
      <c r="E1634" s="70">
        <f t="shared" si="258"/>
        <v>103.69999999999999</v>
      </c>
      <c r="F1634" s="5">
        <v>1630</v>
      </c>
      <c r="G1634" s="72"/>
      <c r="H1634" s="4">
        <f t="shared" si="252"/>
        <v>100</v>
      </c>
      <c r="I1634" s="4">
        <f t="shared" si="253"/>
        <v>125</v>
      </c>
      <c r="J1634" s="1">
        <f t="shared" si="254"/>
        <v>20417379446.695313</v>
      </c>
      <c r="K1634" s="5"/>
      <c r="L1634" s="12"/>
      <c r="N1634" s="2" t="str">
        <f t="shared" si="255"/>
        <v/>
      </c>
      <c r="O1634" s="1">
        <f t="shared" si="261"/>
        <v>30062004334014.836</v>
      </c>
      <c r="P1634" s="5">
        <v>1630</v>
      </c>
      <c r="Q1634" s="10">
        <f t="shared" si="259"/>
        <v>102.7</v>
      </c>
      <c r="R1634" s="44">
        <f t="shared" si="260"/>
        <v>99.2</v>
      </c>
      <c r="S1634" s="42" t="str">
        <f t="shared" si="256"/>
        <v/>
      </c>
      <c r="AG1634" s="72"/>
      <c r="AH1634" s="72"/>
      <c r="AI1634" s="72"/>
      <c r="AJ1634" s="72"/>
    </row>
    <row r="1635" spans="1:36" x14ac:dyDescent="0.25">
      <c r="A1635" s="30">
        <v>1.0119212962964199</v>
      </c>
      <c r="B1635" s="29">
        <v>102.6</v>
      </c>
      <c r="C1635" s="61">
        <v>103.6</v>
      </c>
      <c r="D1635" s="70">
        <f t="shared" si="257"/>
        <v>102.6</v>
      </c>
      <c r="E1635" s="70">
        <f t="shared" si="258"/>
        <v>103.6</v>
      </c>
      <c r="F1635" s="5">
        <v>1631</v>
      </c>
      <c r="G1635" s="72"/>
      <c r="H1635" s="4">
        <f t="shared" si="252"/>
        <v>100</v>
      </c>
      <c r="I1635" s="4">
        <f t="shared" si="253"/>
        <v>125</v>
      </c>
      <c r="J1635" s="1">
        <f t="shared" si="254"/>
        <v>18197008586.099861</v>
      </c>
      <c r="K1635" s="5"/>
      <c r="L1635" s="12"/>
      <c r="N1635" s="2" t="str">
        <f t="shared" si="255"/>
        <v/>
      </c>
      <c r="O1635" s="1">
        <f t="shared" si="261"/>
        <v>30080201342600.938</v>
      </c>
      <c r="P1635" s="5">
        <v>1631</v>
      </c>
      <c r="Q1635" s="10">
        <f t="shared" si="259"/>
        <v>102.7</v>
      </c>
      <c r="R1635" s="44">
        <f t="shared" si="260"/>
        <v>99.2</v>
      </c>
      <c r="S1635" s="42" t="str">
        <f t="shared" si="256"/>
        <v/>
      </c>
      <c r="AG1635" s="72"/>
      <c r="AH1635" s="72"/>
      <c r="AI1635" s="72"/>
      <c r="AJ1635" s="72"/>
    </row>
    <row r="1636" spans="1:36" x14ac:dyDescent="0.25">
      <c r="A1636" s="30">
        <v>1.01193287037049</v>
      </c>
      <c r="B1636" s="29">
        <v>101.6</v>
      </c>
      <c r="C1636" s="61">
        <v>102.39999999999999</v>
      </c>
      <c r="D1636" s="70">
        <f t="shared" si="257"/>
        <v>101.6</v>
      </c>
      <c r="E1636" s="70">
        <f t="shared" si="258"/>
        <v>102.39999999999999</v>
      </c>
      <c r="F1636" s="5">
        <v>1632</v>
      </c>
      <c r="G1636" s="72"/>
      <c r="H1636" s="4">
        <f t="shared" si="252"/>
        <v>100</v>
      </c>
      <c r="I1636" s="4">
        <f t="shared" si="253"/>
        <v>125</v>
      </c>
      <c r="J1636" s="1">
        <f t="shared" si="254"/>
        <v>14454397707.459311</v>
      </c>
      <c r="K1636" s="5"/>
      <c r="L1636" s="12"/>
      <c r="N1636" s="2" t="str">
        <f t="shared" si="255"/>
        <v/>
      </c>
      <c r="O1636" s="1">
        <f t="shared" si="261"/>
        <v>30094655740308.398</v>
      </c>
      <c r="P1636" s="5">
        <v>1632</v>
      </c>
      <c r="Q1636" s="10">
        <f t="shared" si="259"/>
        <v>102.7</v>
      </c>
      <c r="R1636" s="44">
        <f t="shared" si="260"/>
        <v>99.2</v>
      </c>
      <c r="S1636" s="42" t="str">
        <f t="shared" si="256"/>
        <v/>
      </c>
      <c r="AG1636" s="72"/>
      <c r="AH1636" s="72"/>
      <c r="AI1636" s="72"/>
      <c r="AJ1636" s="72"/>
    </row>
    <row r="1637" spans="1:36" x14ac:dyDescent="0.25">
      <c r="A1637" s="30">
        <v>1.01194444444457</v>
      </c>
      <c r="B1637" s="29">
        <v>107.9</v>
      </c>
      <c r="C1637" s="61">
        <v>108.10000000000001</v>
      </c>
      <c r="D1637" s="70">
        <f t="shared" si="257"/>
        <v>107.9</v>
      </c>
      <c r="E1637" s="70">
        <f t="shared" si="258"/>
        <v>108.10000000000001</v>
      </c>
      <c r="F1637" s="5">
        <v>1633</v>
      </c>
      <c r="G1637" s="72"/>
      <c r="H1637" s="4">
        <f t="shared" si="252"/>
        <v>100</v>
      </c>
      <c r="I1637" s="4">
        <f t="shared" si="253"/>
        <v>125</v>
      </c>
      <c r="J1637" s="1">
        <f t="shared" si="254"/>
        <v>61659500186.14843</v>
      </c>
      <c r="K1637" s="5"/>
      <c r="L1637" s="12"/>
      <c r="N1637" s="2" t="str">
        <f t="shared" si="255"/>
        <v/>
      </c>
      <c r="O1637" s="1">
        <f t="shared" si="261"/>
        <v>30156315240494.547</v>
      </c>
      <c r="P1637" s="5">
        <v>1633</v>
      </c>
      <c r="Q1637" s="10">
        <f t="shared" si="259"/>
        <v>102.7</v>
      </c>
      <c r="R1637" s="44">
        <f t="shared" si="260"/>
        <v>99.2</v>
      </c>
      <c r="S1637" s="42" t="str">
        <f t="shared" si="256"/>
        <v/>
      </c>
      <c r="AG1637" s="72"/>
      <c r="AH1637" s="72"/>
      <c r="AI1637" s="72"/>
      <c r="AJ1637" s="72"/>
    </row>
    <row r="1638" spans="1:36" x14ac:dyDescent="0.25">
      <c r="A1638" s="30">
        <v>1.01195601851864</v>
      </c>
      <c r="B1638" s="29">
        <v>104.7</v>
      </c>
      <c r="C1638" s="61">
        <v>104.8</v>
      </c>
      <c r="D1638" s="70">
        <f t="shared" si="257"/>
        <v>104.7</v>
      </c>
      <c r="E1638" s="70">
        <f t="shared" si="258"/>
        <v>104.8</v>
      </c>
      <c r="F1638" s="5">
        <v>1634</v>
      </c>
      <c r="G1638" s="72"/>
      <c r="H1638" s="4">
        <f t="shared" si="252"/>
        <v>100</v>
      </c>
      <c r="I1638" s="4">
        <f t="shared" si="253"/>
        <v>125</v>
      </c>
      <c r="J1638" s="1">
        <f t="shared" si="254"/>
        <v>29512092266.663944</v>
      </c>
      <c r="K1638" s="5"/>
      <c r="L1638" s="12"/>
      <c r="N1638" s="2" t="str">
        <f t="shared" si="255"/>
        <v/>
      </c>
      <c r="O1638" s="1">
        <f t="shared" si="261"/>
        <v>30185827332761.211</v>
      </c>
      <c r="P1638" s="5">
        <v>1634</v>
      </c>
      <c r="Q1638" s="10">
        <f t="shared" si="259"/>
        <v>102.7</v>
      </c>
      <c r="R1638" s="44">
        <f t="shared" si="260"/>
        <v>99.2</v>
      </c>
      <c r="S1638" s="42" t="str">
        <f t="shared" si="256"/>
        <v/>
      </c>
      <c r="AG1638" s="72"/>
      <c r="AH1638" s="72"/>
      <c r="AI1638" s="72"/>
      <c r="AJ1638" s="72"/>
    </row>
    <row r="1639" spans="1:36" x14ac:dyDescent="0.25">
      <c r="A1639" s="30">
        <v>1.0119675925927201</v>
      </c>
      <c r="B1639" s="29">
        <v>107.1</v>
      </c>
      <c r="C1639" s="61">
        <v>107.19999999999999</v>
      </c>
      <c r="D1639" s="70">
        <f t="shared" si="257"/>
        <v>107.1</v>
      </c>
      <c r="E1639" s="70">
        <f t="shared" si="258"/>
        <v>107.19999999999999</v>
      </c>
      <c r="F1639" s="5">
        <v>1635</v>
      </c>
      <c r="G1639" s="72"/>
      <c r="H1639" s="4">
        <f t="shared" si="252"/>
        <v>100</v>
      </c>
      <c r="I1639" s="4">
        <f t="shared" si="253"/>
        <v>125</v>
      </c>
      <c r="J1639" s="1">
        <f t="shared" si="254"/>
        <v>51286138399.13652</v>
      </c>
      <c r="K1639" s="5"/>
      <c r="L1639" s="12"/>
      <c r="N1639" s="2" t="str">
        <f t="shared" si="255"/>
        <v/>
      </c>
      <c r="O1639" s="1">
        <f t="shared" si="261"/>
        <v>30237113471160.348</v>
      </c>
      <c r="P1639" s="5">
        <v>1635</v>
      </c>
      <c r="Q1639" s="10">
        <f t="shared" si="259"/>
        <v>102.7</v>
      </c>
      <c r="R1639" s="44">
        <f t="shared" si="260"/>
        <v>99.2</v>
      </c>
      <c r="S1639" s="42" t="str">
        <f t="shared" si="256"/>
        <v/>
      </c>
      <c r="AG1639" s="72"/>
      <c r="AH1639" s="72"/>
      <c r="AI1639" s="72"/>
      <c r="AJ1639" s="72"/>
    </row>
    <row r="1640" spans="1:36" x14ac:dyDescent="0.25">
      <c r="A1640" s="30">
        <v>1.0119791666667901</v>
      </c>
      <c r="B1640" s="29">
        <v>106.8</v>
      </c>
      <c r="C1640" s="61">
        <v>108</v>
      </c>
      <c r="D1640" s="70">
        <f t="shared" si="257"/>
        <v>106.8</v>
      </c>
      <c r="E1640" s="70">
        <f t="shared" si="258"/>
        <v>108</v>
      </c>
      <c r="F1640" s="5">
        <v>1636</v>
      </c>
      <c r="G1640" s="72"/>
      <c r="H1640" s="4">
        <f t="shared" si="252"/>
        <v>100</v>
      </c>
      <c r="I1640" s="4">
        <f t="shared" si="253"/>
        <v>125</v>
      </c>
      <c r="J1640" s="1">
        <f t="shared" si="254"/>
        <v>47863009232.263885</v>
      </c>
      <c r="K1640" s="5"/>
      <c r="L1640" s="12"/>
      <c r="N1640" s="2" t="str">
        <f t="shared" si="255"/>
        <v/>
      </c>
      <c r="O1640" s="1">
        <f t="shared" si="261"/>
        <v>30284976480392.613</v>
      </c>
      <c r="P1640" s="5">
        <v>1636</v>
      </c>
      <c r="Q1640" s="10">
        <f t="shared" si="259"/>
        <v>102.7</v>
      </c>
      <c r="R1640" s="44">
        <f t="shared" si="260"/>
        <v>99.2</v>
      </c>
      <c r="S1640" s="42" t="str">
        <f t="shared" si="256"/>
        <v/>
      </c>
      <c r="AG1640" s="72"/>
      <c r="AH1640" s="72"/>
      <c r="AI1640" s="72"/>
      <c r="AJ1640" s="72"/>
    </row>
    <row r="1641" spans="1:36" x14ac:dyDescent="0.25">
      <c r="A1641" s="30">
        <v>1.0119907407408599</v>
      </c>
      <c r="B1641" s="29">
        <v>107.5</v>
      </c>
      <c r="C1641" s="61">
        <v>107.9</v>
      </c>
      <c r="D1641" s="70">
        <f t="shared" si="257"/>
        <v>107.5</v>
      </c>
      <c r="E1641" s="70">
        <f t="shared" si="258"/>
        <v>107.9</v>
      </c>
      <c r="F1641" s="5">
        <v>1637</v>
      </c>
      <c r="G1641" s="72"/>
      <c r="H1641" s="4">
        <f t="shared" si="252"/>
        <v>100</v>
      </c>
      <c r="I1641" s="4">
        <f t="shared" si="253"/>
        <v>125</v>
      </c>
      <c r="J1641" s="1">
        <f t="shared" si="254"/>
        <v>56234132519.035126</v>
      </c>
      <c r="K1641" s="5"/>
      <c r="L1641" s="12"/>
      <c r="N1641" s="2" t="str">
        <f t="shared" si="255"/>
        <v/>
      </c>
      <c r="O1641" s="1">
        <f t="shared" si="261"/>
        <v>30341210612911.648</v>
      </c>
      <c r="P1641" s="5">
        <v>1637</v>
      </c>
      <c r="Q1641" s="10">
        <f t="shared" si="259"/>
        <v>102.7</v>
      </c>
      <c r="R1641" s="44">
        <f t="shared" si="260"/>
        <v>99.3</v>
      </c>
      <c r="S1641" s="42" t="str">
        <f t="shared" si="256"/>
        <v/>
      </c>
      <c r="AG1641" s="72"/>
      <c r="AH1641" s="72"/>
      <c r="AI1641" s="72"/>
      <c r="AJ1641" s="72"/>
    </row>
    <row r="1642" spans="1:36" x14ac:dyDescent="0.25">
      <c r="A1642" s="30">
        <v>1.01200231481494</v>
      </c>
      <c r="B1642" s="29">
        <v>104.1</v>
      </c>
      <c r="C1642" s="61">
        <v>106.1</v>
      </c>
      <c r="D1642" s="70">
        <f t="shared" si="257"/>
        <v>104.1</v>
      </c>
      <c r="E1642" s="70">
        <f t="shared" si="258"/>
        <v>106.1</v>
      </c>
      <c r="F1642" s="5">
        <v>1638</v>
      </c>
      <c r="G1642" s="72"/>
      <c r="H1642" s="4">
        <f t="shared" si="252"/>
        <v>100</v>
      </c>
      <c r="I1642" s="4">
        <f t="shared" si="253"/>
        <v>125</v>
      </c>
      <c r="J1642" s="1">
        <f t="shared" si="254"/>
        <v>25703957827.688728</v>
      </c>
      <c r="K1642" s="5"/>
      <c r="L1642" s="12"/>
      <c r="N1642" s="2" t="str">
        <f t="shared" si="255"/>
        <v/>
      </c>
      <c r="O1642" s="1">
        <f t="shared" si="261"/>
        <v>30366914570739.336</v>
      </c>
      <c r="P1642" s="5">
        <v>1638</v>
      </c>
      <c r="Q1642" s="10">
        <f t="shared" si="259"/>
        <v>102.7</v>
      </c>
      <c r="R1642" s="44">
        <f t="shared" si="260"/>
        <v>99.3</v>
      </c>
      <c r="S1642" s="42" t="str">
        <f t="shared" si="256"/>
        <v/>
      </c>
      <c r="AG1642" s="72"/>
      <c r="AH1642" s="72"/>
      <c r="AI1642" s="72"/>
      <c r="AJ1642" s="72"/>
    </row>
    <row r="1643" spans="1:36" x14ac:dyDescent="0.25">
      <c r="A1643" s="30">
        <v>1.01201388888901</v>
      </c>
      <c r="B1643" s="29">
        <v>107.4</v>
      </c>
      <c r="C1643" s="61">
        <v>108</v>
      </c>
      <c r="D1643" s="70">
        <f t="shared" si="257"/>
        <v>107.4</v>
      </c>
      <c r="E1643" s="70">
        <f t="shared" si="258"/>
        <v>108</v>
      </c>
      <c r="F1643" s="5">
        <v>1639</v>
      </c>
      <c r="G1643" s="72"/>
      <c r="H1643" s="4">
        <f t="shared" si="252"/>
        <v>100</v>
      </c>
      <c r="I1643" s="4">
        <f t="shared" si="253"/>
        <v>125</v>
      </c>
      <c r="J1643" s="1">
        <f t="shared" si="254"/>
        <v>54954087385.762672</v>
      </c>
      <c r="K1643" s="5"/>
      <c r="L1643" s="12"/>
      <c r="N1643" s="2" t="str">
        <f t="shared" si="255"/>
        <v/>
      </c>
      <c r="O1643" s="1">
        <f t="shared" si="261"/>
        <v>30421868658125.098</v>
      </c>
      <c r="P1643" s="5">
        <v>1639</v>
      </c>
      <c r="Q1643" s="10">
        <f t="shared" si="259"/>
        <v>102.7</v>
      </c>
      <c r="R1643" s="44">
        <f t="shared" si="260"/>
        <v>99.3</v>
      </c>
      <c r="S1643" s="42" t="str">
        <f t="shared" si="256"/>
        <v/>
      </c>
      <c r="AG1643" s="72"/>
      <c r="AH1643" s="72"/>
      <c r="AI1643" s="72"/>
      <c r="AJ1643" s="72"/>
    </row>
    <row r="1644" spans="1:36" x14ac:dyDescent="0.25">
      <c r="A1644" s="30">
        <v>1.01202546296309</v>
      </c>
      <c r="B1644" s="29">
        <v>102.9</v>
      </c>
      <c r="C1644" s="61">
        <v>103</v>
      </c>
      <c r="D1644" s="70">
        <f t="shared" si="257"/>
        <v>102.9</v>
      </c>
      <c r="E1644" s="70">
        <f t="shared" si="258"/>
        <v>103</v>
      </c>
      <c r="F1644" s="5">
        <v>1640</v>
      </c>
      <c r="G1644" s="72"/>
      <c r="H1644" s="4">
        <f t="shared" si="252"/>
        <v>100</v>
      </c>
      <c r="I1644" s="4">
        <f t="shared" si="253"/>
        <v>125</v>
      </c>
      <c r="J1644" s="1">
        <f t="shared" si="254"/>
        <v>19498445997.580547</v>
      </c>
      <c r="K1644" s="5"/>
      <c r="L1644" s="12"/>
      <c r="N1644" s="2" t="str">
        <f t="shared" si="255"/>
        <v/>
      </c>
      <c r="O1644" s="1">
        <f t="shared" si="261"/>
        <v>30441367104122.68</v>
      </c>
      <c r="P1644" s="5">
        <v>1640</v>
      </c>
      <c r="Q1644" s="10">
        <f t="shared" si="259"/>
        <v>102.7</v>
      </c>
      <c r="R1644" s="44">
        <f t="shared" si="260"/>
        <v>99.3</v>
      </c>
      <c r="S1644" s="42" t="str">
        <f t="shared" si="256"/>
        <v/>
      </c>
      <c r="AG1644" s="72"/>
      <c r="AH1644" s="72"/>
      <c r="AI1644" s="72"/>
      <c r="AJ1644" s="72"/>
    </row>
    <row r="1645" spans="1:36" x14ac:dyDescent="0.25">
      <c r="A1645" s="30">
        <v>1.0120370370371601</v>
      </c>
      <c r="B1645" s="29">
        <v>102.1</v>
      </c>
      <c r="C1645" s="61">
        <v>102.19999999999999</v>
      </c>
      <c r="D1645" s="70">
        <f t="shared" si="257"/>
        <v>102.1</v>
      </c>
      <c r="E1645" s="70">
        <f t="shared" si="258"/>
        <v>102.19999999999999</v>
      </c>
      <c r="F1645" s="5">
        <v>1641</v>
      </c>
      <c r="G1645" s="72"/>
      <c r="H1645" s="4">
        <f t="shared" si="252"/>
        <v>100</v>
      </c>
      <c r="I1645" s="4">
        <f t="shared" si="253"/>
        <v>125</v>
      </c>
      <c r="J1645" s="1">
        <f t="shared" si="254"/>
        <v>16218100973.589273</v>
      </c>
      <c r="K1645" s="5"/>
      <c r="L1645" s="12"/>
      <c r="N1645" s="2" t="str">
        <f t="shared" si="255"/>
        <v/>
      </c>
      <c r="O1645" s="1">
        <f t="shared" si="261"/>
        <v>30457585205096.27</v>
      </c>
      <c r="P1645" s="5">
        <v>1641</v>
      </c>
      <c r="Q1645" s="10">
        <f t="shared" si="259"/>
        <v>102.7</v>
      </c>
      <c r="R1645" s="44">
        <f t="shared" si="260"/>
        <v>99.3</v>
      </c>
      <c r="S1645" s="42" t="str">
        <f t="shared" si="256"/>
        <v/>
      </c>
      <c r="AG1645" s="72"/>
      <c r="AH1645" s="72"/>
      <c r="AI1645" s="72"/>
      <c r="AJ1645" s="72"/>
    </row>
    <row r="1646" spans="1:36" x14ac:dyDescent="0.25">
      <c r="A1646" s="30">
        <v>1.0120486111112399</v>
      </c>
      <c r="B1646" s="29">
        <v>101.7</v>
      </c>
      <c r="C1646" s="61">
        <v>102.7</v>
      </c>
      <c r="D1646" s="70">
        <f t="shared" si="257"/>
        <v>101.7</v>
      </c>
      <c r="E1646" s="70">
        <f t="shared" si="258"/>
        <v>102.7</v>
      </c>
      <c r="F1646" s="5">
        <v>1642</v>
      </c>
      <c r="G1646" s="72"/>
      <c r="H1646" s="4">
        <f t="shared" si="252"/>
        <v>100</v>
      </c>
      <c r="I1646" s="4">
        <f t="shared" si="253"/>
        <v>125</v>
      </c>
      <c r="J1646" s="1">
        <f t="shared" si="254"/>
        <v>14791083881.682108</v>
      </c>
      <c r="K1646" s="5"/>
      <c r="L1646" s="12"/>
      <c r="N1646" s="2" t="str">
        <f t="shared" si="255"/>
        <v/>
      </c>
      <c r="O1646" s="1">
        <f t="shared" si="261"/>
        <v>30472376288977.953</v>
      </c>
      <c r="P1646" s="5">
        <v>1642</v>
      </c>
      <c r="Q1646" s="10">
        <f t="shared" si="259"/>
        <v>102.7</v>
      </c>
      <c r="R1646" s="44">
        <f t="shared" si="260"/>
        <v>99.3</v>
      </c>
      <c r="S1646" s="42" t="str">
        <f t="shared" si="256"/>
        <v/>
      </c>
      <c r="AG1646" s="72"/>
      <c r="AH1646" s="72"/>
      <c r="AI1646" s="72"/>
      <c r="AJ1646" s="72"/>
    </row>
    <row r="1647" spans="1:36" x14ac:dyDescent="0.25">
      <c r="A1647" s="30">
        <v>1.0120601851853099</v>
      </c>
      <c r="B1647" s="29">
        <v>104.7</v>
      </c>
      <c r="C1647" s="61">
        <v>104.8</v>
      </c>
      <c r="D1647" s="70">
        <f t="shared" si="257"/>
        <v>104.7</v>
      </c>
      <c r="E1647" s="70">
        <f t="shared" si="258"/>
        <v>104.8</v>
      </c>
      <c r="F1647" s="5">
        <v>1643</v>
      </c>
      <c r="G1647" s="72"/>
      <c r="H1647" s="4">
        <f t="shared" si="252"/>
        <v>100</v>
      </c>
      <c r="I1647" s="4">
        <f t="shared" si="253"/>
        <v>125</v>
      </c>
      <c r="J1647" s="1">
        <f t="shared" si="254"/>
        <v>29512092266.663944</v>
      </c>
      <c r="K1647" s="5"/>
      <c r="L1647" s="12"/>
      <c r="N1647" s="2" t="str">
        <f t="shared" si="255"/>
        <v/>
      </c>
      <c r="O1647" s="1">
        <f t="shared" si="261"/>
        <v>30501888381244.617</v>
      </c>
      <c r="P1647" s="5">
        <v>1643</v>
      </c>
      <c r="Q1647" s="10">
        <f t="shared" si="259"/>
        <v>102.7</v>
      </c>
      <c r="R1647" s="44">
        <f t="shared" si="260"/>
        <v>99.3</v>
      </c>
      <c r="S1647" s="42" t="str">
        <f t="shared" si="256"/>
        <v/>
      </c>
      <c r="AG1647" s="72"/>
      <c r="AH1647" s="72"/>
      <c r="AI1647" s="72"/>
      <c r="AJ1647" s="72"/>
    </row>
    <row r="1648" spans="1:36" x14ac:dyDescent="0.25">
      <c r="A1648" s="30">
        <v>1.01207175925938</v>
      </c>
      <c r="B1648" s="29">
        <v>101.5</v>
      </c>
      <c r="C1648" s="61">
        <v>101.6</v>
      </c>
      <c r="D1648" s="70">
        <f t="shared" si="257"/>
        <v>101.5</v>
      </c>
      <c r="E1648" s="70">
        <f t="shared" si="258"/>
        <v>101.6</v>
      </c>
      <c r="F1648" s="5">
        <v>1644</v>
      </c>
      <c r="G1648" s="72"/>
      <c r="H1648" s="4">
        <f t="shared" si="252"/>
        <v>100</v>
      </c>
      <c r="I1648" s="4">
        <f t="shared" si="253"/>
        <v>125</v>
      </c>
      <c r="J1648" s="1">
        <f t="shared" si="254"/>
        <v>14125375446.227579</v>
      </c>
      <c r="K1648" s="5"/>
      <c r="L1648" s="12"/>
      <c r="N1648" s="2" t="str">
        <f t="shared" si="255"/>
        <v/>
      </c>
      <c r="O1648" s="1">
        <f t="shared" si="261"/>
        <v>30516013756690.844</v>
      </c>
      <c r="P1648" s="5">
        <v>1644</v>
      </c>
      <c r="Q1648" s="10">
        <f t="shared" si="259"/>
        <v>102.7</v>
      </c>
      <c r="R1648" s="44">
        <f t="shared" si="260"/>
        <v>99.3</v>
      </c>
      <c r="S1648" s="42" t="str">
        <f t="shared" si="256"/>
        <v/>
      </c>
      <c r="AG1648" s="72"/>
      <c r="AH1648" s="72"/>
      <c r="AI1648" s="72"/>
      <c r="AJ1648" s="72"/>
    </row>
    <row r="1649" spans="1:36" x14ac:dyDescent="0.25">
      <c r="A1649" s="30">
        <v>1.01208333333346</v>
      </c>
      <c r="B1649" s="29">
        <v>100.7</v>
      </c>
      <c r="C1649" s="61">
        <v>100.8</v>
      </c>
      <c r="D1649" s="70">
        <f t="shared" si="257"/>
        <v>100.7</v>
      </c>
      <c r="E1649" s="70">
        <f t="shared" si="258"/>
        <v>100.8</v>
      </c>
      <c r="F1649" s="5">
        <v>1645</v>
      </c>
      <c r="G1649" s="72"/>
      <c r="H1649" s="4">
        <f t="shared" si="252"/>
        <v>100</v>
      </c>
      <c r="I1649" s="4">
        <f t="shared" si="253"/>
        <v>125</v>
      </c>
      <c r="J1649" s="1">
        <f t="shared" si="254"/>
        <v>11748975549.395334</v>
      </c>
      <c r="K1649" s="5"/>
      <c r="L1649" s="12"/>
      <c r="N1649" s="2" t="str">
        <f t="shared" si="255"/>
        <v/>
      </c>
      <c r="O1649" s="1">
        <f t="shared" si="261"/>
        <v>30527762732240.238</v>
      </c>
      <c r="P1649" s="5">
        <v>1645</v>
      </c>
      <c r="Q1649" s="10">
        <f t="shared" si="259"/>
        <v>102.7</v>
      </c>
      <c r="R1649" s="44">
        <f t="shared" si="260"/>
        <v>99.3</v>
      </c>
      <c r="S1649" s="42" t="str">
        <f t="shared" si="256"/>
        <v/>
      </c>
      <c r="AG1649" s="72"/>
      <c r="AH1649" s="72"/>
      <c r="AI1649" s="72"/>
      <c r="AJ1649" s="72"/>
    </row>
    <row r="1650" spans="1:36" x14ac:dyDescent="0.25">
      <c r="A1650" s="30">
        <v>1.0120949074075301</v>
      </c>
      <c r="B1650" s="29">
        <v>102.2</v>
      </c>
      <c r="C1650" s="61">
        <v>102.3</v>
      </c>
      <c r="D1650" s="70">
        <f t="shared" si="257"/>
        <v>102.2</v>
      </c>
      <c r="E1650" s="70">
        <f t="shared" si="258"/>
        <v>102.3</v>
      </c>
      <c r="F1650" s="5">
        <v>1646</v>
      </c>
      <c r="G1650" s="72"/>
      <c r="H1650" s="4">
        <f t="shared" si="252"/>
        <v>100</v>
      </c>
      <c r="I1650" s="4">
        <f t="shared" si="253"/>
        <v>125</v>
      </c>
      <c r="J1650" s="1">
        <f t="shared" si="254"/>
        <v>16595869074.375696</v>
      </c>
      <c r="K1650" s="5"/>
      <c r="L1650" s="12"/>
      <c r="N1650" s="2" t="str">
        <f t="shared" si="255"/>
        <v/>
      </c>
      <c r="O1650" s="1">
        <f t="shared" si="261"/>
        <v>30544358601314.613</v>
      </c>
      <c r="P1650" s="5">
        <v>1646</v>
      </c>
      <c r="Q1650" s="10">
        <f t="shared" si="259"/>
        <v>102.7</v>
      </c>
      <c r="R1650" s="44">
        <f t="shared" si="260"/>
        <v>99.3</v>
      </c>
      <c r="S1650" s="42" t="str">
        <f t="shared" si="256"/>
        <v/>
      </c>
      <c r="AG1650" s="72"/>
      <c r="AH1650" s="72"/>
      <c r="AI1650" s="72"/>
      <c r="AJ1650" s="72"/>
    </row>
    <row r="1651" spans="1:36" x14ac:dyDescent="0.25">
      <c r="A1651" s="30">
        <v>1.0121064814816101</v>
      </c>
      <c r="B1651" s="29">
        <v>104</v>
      </c>
      <c r="C1651" s="61">
        <v>104.1</v>
      </c>
      <c r="D1651" s="70">
        <f t="shared" si="257"/>
        <v>104</v>
      </c>
      <c r="E1651" s="70">
        <f t="shared" si="258"/>
        <v>104.1</v>
      </c>
      <c r="F1651" s="5">
        <v>1647</v>
      </c>
      <c r="G1651" s="72"/>
      <c r="H1651" s="4">
        <f t="shared" si="252"/>
        <v>100</v>
      </c>
      <c r="I1651" s="4">
        <f t="shared" si="253"/>
        <v>125</v>
      </c>
      <c r="J1651" s="1">
        <f t="shared" si="254"/>
        <v>25118864315.095894</v>
      </c>
      <c r="K1651" s="5"/>
      <c r="L1651" s="12"/>
      <c r="N1651" s="2" t="str">
        <f t="shared" si="255"/>
        <v/>
      </c>
      <c r="O1651" s="1">
        <f t="shared" si="261"/>
        <v>30569477465629.711</v>
      </c>
      <c r="P1651" s="5">
        <v>1647</v>
      </c>
      <c r="Q1651" s="10">
        <f t="shared" si="259"/>
        <v>102.7</v>
      </c>
      <c r="R1651" s="44">
        <f t="shared" si="260"/>
        <v>99.3</v>
      </c>
      <c r="S1651" s="42" t="str">
        <f t="shared" si="256"/>
        <v/>
      </c>
      <c r="AG1651" s="72"/>
      <c r="AH1651" s="72"/>
      <c r="AI1651" s="72"/>
      <c r="AJ1651" s="72"/>
    </row>
    <row r="1652" spans="1:36" x14ac:dyDescent="0.25">
      <c r="A1652" s="30">
        <v>1.0121180555556799</v>
      </c>
      <c r="B1652" s="29">
        <v>101.9</v>
      </c>
      <c r="C1652" s="61">
        <v>102</v>
      </c>
      <c r="D1652" s="70">
        <f t="shared" si="257"/>
        <v>101.9</v>
      </c>
      <c r="E1652" s="70">
        <f t="shared" si="258"/>
        <v>102</v>
      </c>
      <c r="F1652" s="5">
        <v>1648</v>
      </c>
      <c r="G1652" s="72"/>
      <c r="H1652" s="4">
        <f t="shared" si="252"/>
        <v>100</v>
      </c>
      <c r="I1652" s="4">
        <f t="shared" si="253"/>
        <v>125</v>
      </c>
      <c r="J1652" s="1">
        <f t="shared" si="254"/>
        <v>15488166189.124901</v>
      </c>
      <c r="K1652" s="5"/>
      <c r="L1652" s="12"/>
      <c r="N1652" s="2" t="str">
        <f t="shared" si="255"/>
        <v/>
      </c>
      <c r="O1652" s="1">
        <f t="shared" si="261"/>
        <v>30584965631818.836</v>
      </c>
      <c r="P1652" s="5">
        <v>1648</v>
      </c>
      <c r="Q1652" s="10">
        <f t="shared" si="259"/>
        <v>102.7</v>
      </c>
      <c r="R1652" s="44">
        <f t="shared" si="260"/>
        <v>99.3</v>
      </c>
      <c r="S1652" s="42" t="str">
        <f t="shared" si="256"/>
        <v/>
      </c>
      <c r="AG1652" s="72"/>
      <c r="AH1652" s="72"/>
      <c r="AI1652" s="72"/>
      <c r="AJ1652" s="72"/>
    </row>
    <row r="1653" spans="1:36" x14ac:dyDescent="0.25">
      <c r="A1653" s="30">
        <v>1.0121296296297499</v>
      </c>
      <c r="B1653" s="29">
        <v>101.2</v>
      </c>
      <c r="C1653" s="61">
        <v>101.3</v>
      </c>
      <c r="D1653" s="70">
        <f t="shared" si="257"/>
        <v>101.2</v>
      </c>
      <c r="E1653" s="70">
        <f t="shared" si="258"/>
        <v>101.3</v>
      </c>
      <c r="F1653" s="5">
        <v>1649</v>
      </c>
      <c r="G1653" s="72"/>
      <c r="H1653" s="4">
        <f t="shared" si="252"/>
        <v>100</v>
      </c>
      <c r="I1653" s="4">
        <f t="shared" si="253"/>
        <v>125</v>
      </c>
      <c r="J1653" s="1">
        <f t="shared" si="254"/>
        <v>13182567385.564108</v>
      </c>
      <c r="K1653" s="5"/>
      <c r="L1653" s="12"/>
      <c r="N1653" s="2" t="str">
        <f t="shared" si="255"/>
        <v/>
      </c>
      <c r="O1653" s="1">
        <f t="shared" si="261"/>
        <v>30598148199204.398</v>
      </c>
      <c r="P1653" s="5">
        <v>1649</v>
      </c>
      <c r="Q1653" s="10">
        <f t="shared" si="259"/>
        <v>102.7</v>
      </c>
      <c r="R1653" s="44">
        <f t="shared" si="260"/>
        <v>99.3</v>
      </c>
      <c r="S1653" s="42" t="str">
        <f t="shared" si="256"/>
        <v/>
      </c>
      <c r="AG1653" s="72"/>
      <c r="AH1653" s="72"/>
      <c r="AI1653" s="72"/>
      <c r="AJ1653" s="72"/>
    </row>
    <row r="1654" spans="1:36" x14ac:dyDescent="0.25">
      <c r="A1654" s="30">
        <v>1.01214120370383</v>
      </c>
      <c r="B1654" s="29">
        <v>102.8</v>
      </c>
      <c r="C1654" s="61">
        <v>102.89999999999999</v>
      </c>
      <c r="D1654" s="70">
        <f t="shared" si="257"/>
        <v>102.8</v>
      </c>
      <c r="E1654" s="70">
        <f t="shared" si="258"/>
        <v>102.89999999999999</v>
      </c>
      <c r="F1654" s="5">
        <v>1650</v>
      </c>
      <c r="G1654" s="72"/>
      <c r="H1654" s="4">
        <f t="shared" si="252"/>
        <v>100</v>
      </c>
      <c r="I1654" s="4">
        <f t="shared" si="253"/>
        <v>125</v>
      </c>
      <c r="J1654" s="1">
        <f t="shared" si="254"/>
        <v>19054607179.632496</v>
      </c>
      <c r="K1654" s="5"/>
      <c r="L1654" s="12"/>
      <c r="N1654" s="2" t="str">
        <f t="shared" si="255"/>
        <v/>
      </c>
      <c r="O1654" s="1">
        <f t="shared" si="261"/>
        <v>30617202806384.031</v>
      </c>
      <c r="P1654" s="5">
        <v>1650</v>
      </c>
      <c r="Q1654" s="10">
        <f t="shared" si="259"/>
        <v>102.7</v>
      </c>
      <c r="R1654" s="44">
        <f t="shared" si="260"/>
        <v>99.3</v>
      </c>
      <c r="S1654" s="42" t="str">
        <f t="shared" si="256"/>
        <v/>
      </c>
      <c r="AG1654" s="72"/>
      <c r="AH1654" s="72"/>
      <c r="AI1654" s="72"/>
      <c r="AJ1654" s="72"/>
    </row>
    <row r="1655" spans="1:36" x14ac:dyDescent="0.25">
      <c r="A1655" s="30">
        <v>1.0121527777779</v>
      </c>
      <c r="B1655" s="29">
        <v>105.2</v>
      </c>
      <c r="C1655" s="61">
        <v>105.3</v>
      </c>
      <c r="D1655" s="70">
        <f t="shared" si="257"/>
        <v>105.2</v>
      </c>
      <c r="E1655" s="70">
        <f t="shared" si="258"/>
        <v>105.3</v>
      </c>
      <c r="F1655" s="5">
        <v>1651</v>
      </c>
      <c r="G1655" s="72"/>
      <c r="H1655" s="4">
        <f t="shared" si="252"/>
        <v>100</v>
      </c>
      <c r="I1655" s="4">
        <f t="shared" si="253"/>
        <v>125</v>
      </c>
      <c r="J1655" s="1">
        <f t="shared" si="254"/>
        <v>33113112148.259193</v>
      </c>
      <c r="K1655" s="5"/>
      <c r="L1655" s="12"/>
      <c r="N1655" s="2" t="str">
        <f t="shared" si="255"/>
        <v/>
      </c>
      <c r="O1655" s="1">
        <f t="shared" si="261"/>
        <v>30650315918532.289</v>
      </c>
      <c r="P1655" s="5">
        <v>1651</v>
      </c>
      <c r="Q1655" s="10">
        <f t="shared" si="259"/>
        <v>102.7</v>
      </c>
      <c r="R1655" s="44">
        <f t="shared" si="260"/>
        <v>99.3</v>
      </c>
      <c r="S1655" s="42" t="str">
        <f t="shared" si="256"/>
        <v/>
      </c>
      <c r="AG1655" s="72"/>
      <c r="AH1655" s="72"/>
      <c r="AI1655" s="72"/>
      <c r="AJ1655" s="72"/>
    </row>
    <row r="1656" spans="1:36" x14ac:dyDescent="0.25">
      <c r="A1656" s="30">
        <v>1.0121643518519801</v>
      </c>
      <c r="B1656" s="29">
        <v>101.4</v>
      </c>
      <c r="C1656" s="61">
        <v>101.5</v>
      </c>
      <c r="D1656" s="70">
        <f t="shared" si="257"/>
        <v>101.4</v>
      </c>
      <c r="E1656" s="70">
        <f t="shared" si="258"/>
        <v>101.5</v>
      </c>
      <c r="F1656" s="5">
        <v>1652</v>
      </c>
      <c r="G1656" s="72"/>
      <c r="H1656" s="4">
        <f t="shared" si="252"/>
        <v>100</v>
      </c>
      <c r="I1656" s="4">
        <f t="shared" si="253"/>
        <v>125</v>
      </c>
      <c r="J1656" s="1">
        <f t="shared" si="254"/>
        <v>13803842646.028885</v>
      </c>
      <c r="K1656" s="5"/>
      <c r="L1656" s="12"/>
      <c r="N1656" s="2" t="str">
        <f t="shared" si="255"/>
        <v/>
      </c>
      <c r="O1656" s="1">
        <f t="shared" si="261"/>
        <v>30664119761178.316</v>
      </c>
      <c r="P1656" s="5">
        <v>1652</v>
      </c>
      <c r="Q1656" s="10">
        <f t="shared" si="259"/>
        <v>102.7</v>
      </c>
      <c r="R1656" s="44">
        <f t="shared" si="260"/>
        <v>99.3</v>
      </c>
      <c r="S1656" s="42" t="str">
        <f t="shared" si="256"/>
        <v/>
      </c>
      <c r="AG1656" s="72"/>
      <c r="AH1656" s="72"/>
      <c r="AI1656" s="72"/>
      <c r="AJ1656" s="72"/>
    </row>
    <row r="1657" spans="1:36" x14ac:dyDescent="0.25">
      <c r="A1657" s="30">
        <v>1.0121759259260501</v>
      </c>
      <c r="B1657" s="29">
        <v>100.5</v>
      </c>
      <c r="C1657" s="61">
        <v>100.6</v>
      </c>
      <c r="D1657" s="70">
        <f t="shared" si="257"/>
        <v>100.5</v>
      </c>
      <c r="E1657" s="70">
        <f t="shared" si="258"/>
        <v>100.6</v>
      </c>
      <c r="F1657" s="5">
        <v>1653</v>
      </c>
      <c r="G1657" s="72"/>
      <c r="H1657" s="4">
        <f t="shared" si="252"/>
        <v>100</v>
      </c>
      <c r="I1657" s="4">
        <f t="shared" si="253"/>
        <v>125</v>
      </c>
      <c r="J1657" s="1">
        <f t="shared" si="254"/>
        <v>11220184543.019672</v>
      </c>
      <c r="K1657" s="5"/>
      <c r="L1657" s="12"/>
      <c r="N1657" s="2" t="str">
        <f t="shared" si="255"/>
        <v/>
      </c>
      <c r="O1657" s="1">
        <f t="shared" si="261"/>
        <v>30675339945721.336</v>
      </c>
      <c r="P1657" s="5">
        <v>1653</v>
      </c>
      <c r="Q1657" s="10">
        <f t="shared" si="259"/>
        <v>102.7</v>
      </c>
      <c r="R1657" s="44">
        <f t="shared" si="260"/>
        <v>99.3</v>
      </c>
      <c r="S1657" s="42" t="str">
        <f t="shared" si="256"/>
        <v/>
      </c>
      <c r="AG1657" s="72"/>
      <c r="AH1657" s="72"/>
      <c r="AI1657" s="72"/>
      <c r="AJ1657" s="72"/>
    </row>
    <row r="1658" spans="1:36" x14ac:dyDescent="0.25">
      <c r="A1658" s="30">
        <v>1.0121875000001299</v>
      </c>
      <c r="B1658" s="29">
        <v>103.7</v>
      </c>
      <c r="C1658" s="61">
        <v>103.8</v>
      </c>
      <c r="D1658" s="70">
        <f t="shared" si="257"/>
        <v>103.7</v>
      </c>
      <c r="E1658" s="70">
        <f t="shared" si="258"/>
        <v>103.8</v>
      </c>
      <c r="F1658" s="5">
        <v>1654</v>
      </c>
      <c r="G1658" s="72"/>
      <c r="H1658" s="4">
        <f t="shared" si="252"/>
        <v>100</v>
      </c>
      <c r="I1658" s="4">
        <f t="shared" si="253"/>
        <v>125</v>
      </c>
      <c r="J1658" s="1">
        <f t="shared" si="254"/>
        <v>23442288153.199314</v>
      </c>
      <c r="K1658" s="5"/>
      <c r="L1658" s="12"/>
      <c r="N1658" s="2" t="str">
        <f t="shared" si="255"/>
        <v/>
      </c>
      <c r="O1658" s="1">
        <f t="shared" si="261"/>
        <v>30698782233874.535</v>
      </c>
      <c r="P1658" s="5">
        <v>1654</v>
      </c>
      <c r="Q1658" s="10">
        <f t="shared" si="259"/>
        <v>102.7</v>
      </c>
      <c r="R1658" s="44">
        <f t="shared" si="260"/>
        <v>99.3</v>
      </c>
      <c r="S1658" s="42" t="str">
        <f t="shared" si="256"/>
        <v/>
      </c>
      <c r="AG1658" s="72"/>
      <c r="AH1658" s="72"/>
      <c r="AI1658" s="72"/>
      <c r="AJ1658" s="72"/>
    </row>
    <row r="1659" spans="1:36" x14ac:dyDescent="0.25">
      <c r="A1659" s="30">
        <v>1.0121990740742</v>
      </c>
      <c r="B1659" s="29">
        <v>102.7</v>
      </c>
      <c r="C1659" s="61">
        <v>102.8</v>
      </c>
      <c r="D1659" s="70">
        <f t="shared" si="257"/>
        <v>102.7</v>
      </c>
      <c r="E1659" s="70">
        <f t="shared" si="258"/>
        <v>102.8</v>
      </c>
      <c r="F1659" s="5">
        <v>1655</v>
      </c>
      <c r="G1659" s="72"/>
      <c r="H1659" s="4">
        <f t="shared" si="252"/>
        <v>100</v>
      </c>
      <c r="I1659" s="4">
        <f t="shared" si="253"/>
        <v>125</v>
      </c>
      <c r="J1659" s="1">
        <f t="shared" si="254"/>
        <v>18620871366.6287</v>
      </c>
      <c r="K1659" s="5"/>
      <c r="L1659" s="12"/>
      <c r="N1659" s="2" t="str">
        <f t="shared" si="255"/>
        <v/>
      </c>
      <c r="O1659" s="1">
        <f t="shared" si="261"/>
        <v>30717403105241.164</v>
      </c>
      <c r="P1659" s="5">
        <v>1655</v>
      </c>
      <c r="Q1659" s="10">
        <f t="shared" si="259"/>
        <v>102.7</v>
      </c>
      <c r="R1659" s="44">
        <f t="shared" si="260"/>
        <v>99.3</v>
      </c>
      <c r="S1659" s="42" t="str">
        <f t="shared" si="256"/>
        <v/>
      </c>
      <c r="AG1659" s="72"/>
      <c r="AH1659" s="72"/>
      <c r="AI1659" s="72"/>
      <c r="AJ1659" s="72"/>
    </row>
    <row r="1660" spans="1:36" x14ac:dyDescent="0.25">
      <c r="A1660" s="30">
        <v>1.01221064814827</v>
      </c>
      <c r="B1660" s="29">
        <v>101.3</v>
      </c>
      <c r="C1660" s="61">
        <v>101.39999999999999</v>
      </c>
      <c r="D1660" s="70">
        <f t="shared" si="257"/>
        <v>101.3</v>
      </c>
      <c r="E1660" s="70">
        <f t="shared" si="258"/>
        <v>101.39999999999999</v>
      </c>
      <c r="F1660" s="5">
        <v>1656</v>
      </c>
      <c r="G1660" s="72"/>
      <c r="H1660" s="4">
        <f t="shared" si="252"/>
        <v>100</v>
      </c>
      <c r="I1660" s="4">
        <f t="shared" si="253"/>
        <v>125</v>
      </c>
      <c r="J1660" s="1">
        <f t="shared" si="254"/>
        <v>13489628825.916525</v>
      </c>
      <c r="K1660" s="5"/>
      <c r="L1660" s="12"/>
      <c r="N1660" s="2" t="str">
        <f t="shared" si="255"/>
        <v/>
      </c>
      <c r="O1660" s="1">
        <f t="shared" si="261"/>
        <v>30730892734067.082</v>
      </c>
      <c r="P1660" s="5">
        <v>1656</v>
      </c>
      <c r="Q1660" s="10">
        <f t="shared" si="259"/>
        <v>102.7</v>
      </c>
      <c r="R1660" s="44">
        <f t="shared" si="260"/>
        <v>99.3</v>
      </c>
      <c r="S1660" s="42" t="str">
        <f t="shared" si="256"/>
        <v/>
      </c>
      <c r="AG1660" s="72"/>
      <c r="AH1660" s="72"/>
      <c r="AI1660" s="72"/>
      <c r="AJ1660" s="72"/>
    </row>
    <row r="1661" spans="1:36" x14ac:dyDescent="0.25">
      <c r="A1661" s="30">
        <v>1.01222222222235</v>
      </c>
      <c r="B1661" s="29">
        <v>101.1</v>
      </c>
      <c r="C1661" s="61">
        <v>101.19999999999999</v>
      </c>
      <c r="D1661" s="70">
        <f t="shared" si="257"/>
        <v>101.1</v>
      </c>
      <c r="E1661" s="70">
        <f t="shared" si="258"/>
        <v>101.19999999999999</v>
      </c>
      <c r="F1661" s="5">
        <v>1657</v>
      </c>
      <c r="G1661" s="72"/>
      <c r="H1661" s="4">
        <f t="shared" si="252"/>
        <v>100</v>
      </c>
      <c r="I1661" s="4">
        <f t="shared" si="253"/>
        <v>125</v>
      </c>
      <c r="J1661" s="1">
        <f t="shared" si="254"/>
        <v>12882495516.931332</v>
      </c>
      <c r="K1661" s="5"/>
      <c r="L1661" s="12"/>
      <c r="N1661" s="2" t="str">
        <f t="shared" si="255"/>
        <v/>
      </c>
      <c r="O1661" s="1">
        <f t="shared" si="261"/>
        <v>30743775229584.012</v>
      </c>
      <c r="P1661" s="5">
        <v>1657</v>
      </c>
      <c r="Q1661" s="10">
        <f t="shared" si="259"/>
        <v>102.7</v>
      </c>
      <c r="R1661" s="44">
        <f t="shared" si="260"/>
        <v>99.3</v>
      </c>
      <c r="S1661" s="42" t="str">
        <f t="shared" si="256"/>
        <v/>
      </c>
      <c r="AG1661" s="72"/>
      <c r="AH1661" s="72"/>
      <c r="AI1661" s="72"/>
      <c r="AJ1661" s="72"/>
    </row>
    <row r="1662" spans="1:36" x14ac:dyDescent="0.25">
      <c r="A1662" s="30">
        <v>1.0122337962964201</v>
      </c>
      <c r="B1662" s="29">
        <v>105.1</v>
      </c>
      <c r="C1662" s="61">
        <v>105.19999999999999</v>
      </c>
      <c r="D1662" s="70">
        <f t="shared" si="257"/>
        <v>105.1</v>
      </c>
      <c r="E1662" s="70">
        <f t="shared" si="258"/>
        <v>105.19999999999999</v>
      </c>
      <c r="F1662" s="5">
        <v>1658</v>
      </c>
      <c r="G1662" s="72"/>
      <c r="H1662" s="4">
        <f t="shared" si="252"/>
        <v>100</v>
      </c>
      <c r="I1662" s="4">
        <f t="shared" si="253"/>
        <v>125</v>
      </c>
      <c r="J1662" s="1">
        <f t="shared" si="254"/>
        <v>32359365692.96291</v>
      </c>
      <c r="K1662" s="5"/>
      <c r="L1662" s="12"/>
      <c r="N1662" s="2" t="str">
        <f t="shared" si="255"/>
        <v/>
      </c>
      <c r="O1662" s="1">
        <f t="shared" si="261"/>
        <v>30776134595276.977</v>
      </c>
      <c r="P1662" s="5">
        <v>1658</v>
      </c>
      <c r="Q1662" s="10">
        <f t="shared" si="259"/>
        <v>102.7</v>
      </c>
      <c r="R1662" s="44">
        <f t="shared" si="260"/>
        <v>99.3</v>
      </c>
      <c r="S1662" s="42" t="str">
        <f t="shared" si="256"/>
        <v/>
      </c>
      <c r="AG1662" s="72"/>
      <c r="AH1662" s="72"/>
      <c r="AI1662" s="72"/>
      <c r="AJ1662" s="72"/>
    </row>
    <row r="1663" spans="1:36" x14ac:dyDescent="0.25">
      <c r="A1663" s="30">
        <v>1.0122453703705001</v>
      </c>
      <c r="B1663" s="29">
        <v>101.3</v>
      </c>
      <c r="C1663" s="61">
        <v>101.39999999999999</v>
      </c>
      <c r="D1663" s="70">
        <f t="shared" si="257"/>
        <v>101.3</v>
      </c>
      <c r="E1663" s="70">
        <f t="shared" si="258"/>
        <v>101.39999999999999</v>
      </c>
      <c r="F1663" s="5">
        <v>1659</v>
      </c>
      <c r="G1663" s="72"/>
      <c r="H1663" s="4">
        <f t="shared" si="252"/>
        <v>100</v>
      </c>
      <c r="I1663" s="4">
        <f t="shared" si="253"/>
        <v>125</v>
      </c>
      <c r="J1663" s="1">
        <f t="shared" si="254"/>
        <v>13489628825.916525</v>
      </c>
      <c r="K1663" s="5"/>
      <c r="L1663" s="12"/>
      <c r="N1663" s="2" t="str">
        <f t="shared" si="255"/>
        <v/>
      </c>
      <c r="O1663" s="1">
        <f t="shared" si="261"/>
        <v>30789624224102.895</v>
      </c>
      <c r="P1663" s="5">
        <v>1659</v>
      </c>
      <c r="Q1663" s="10">
        <f t="shared" si="259"/>
        <v>102.7</v>
      </c>
      <c r="R1663" s="44">
        <f t="shared" si="260"/>
        <v>99.3</v>
      </c>
      <c r="S1663" s="42" t="str">
        <f t="shared" si="256"/>
        <v/>
      </c>
      <c r="AG1663" s="72"/>
      <c r="AH1663" s="72"/>
      <c r="AI1663" s="72"/>
      <c r="AJ1663" s="72"/>
    </row>
    <row r="1664" spans="1:36" x14ac:dyDescent="0.25">
      <c r="A1664" s="30">
        <v>1.0122569444445699</v>
      </c>
      <c r="B1664" s="29">
        <v>102.1</v>
      </c>
      <c r="C1664" s="61">
        <v>102.19999999999999</v>
      </c>
      <c r="D1664" s="70">
        <f t="shared" si="257"/>
        <v>102.1</v>
      </c>
      <c r="E1664" s="70">
        <f t="shared" si="258"/>
        <v>102.19999999999999</v>
      </c>
      <c r="F1664" s="5">
        <v>1660</v>
      </c>
      <c r="G1664" s="72"/>
      <c r="H1664" s="4">
        <f t="shared" si="252"/>
        <v>100</v>
      </c>
      <c r="I1664" s="4">
        <f t="shared" si="253"/>
        <v>125</v>
      </c>
      <c r="J1664" s="1">
        <f t="shared" si="254"/>
        <v>16218100973.589273</v>
      </c>
      <c r="K1664" s="5"/>
      <c r="L1664" s="12"/>
      <c r="N1664" s="2" t="str">
        <f t="shared" si="255"/>
        <v/>
      </c>
      <c r="O1664" s="1">
        <f t="shared" si="261"/>
        <v>30805842325076.484</v>
      </c>
      <c r="P1664" s="5">
        <v>1660</v>
      </c>
      <c r="Q1664" s="10">
        <f t="shared" si="259"/>
        <v>102.7</v>
      </c>
      <c r="R1664" s="44">
        <f t="shared" si="260"/>
        <v>99.3</v>
      </c>
      <c r="S1664" s="42" t="str">
        <f t="shared" si="256"/>
        <v/>
      </c>
      <c r="AG1664" s="72"/>
      <c r="AH1664" s="72"/>
      <c r="AI1664" s="72"/>
      <c r="AJ1664" s="72"/>
    </row>
    <row r="1665" spans="1:36" x14ac:dyDescent="0.25">
      <c r="A1665" s="30">
        <v>1.01226851851864</v>
      </c>
      <c r="B1665" s="29">
        <v>102.7</v>
      </c>
      <c r="C1665" s="61">
        <v>102.8</v>
      </c>
      <c r="D1665" s="70">
        <f t="shared" si="257"/>
        <v>102.7</v>
      </c>
      <c r="E1665" s="70">
        <f t="shared" si="258"/>
        <v>102.8</v>
      </c>
      <c r="F1665" s="5">
        <v>1661</v>
      </c>
      <c r="G1665" s="72"/>
      <c r="H1665" s="4">
        <f t="shared" si="252"/>
        <v>100</v>
      </c>
      <c r="I1665" s="4">
        <f t="shared" si="253"/>
        <v>125</v>
      </c>
      <c r="J1665" s="1">
        <f t="shared" si="254"/>
        <v>18620871366.6287</v>
      </c>
      <c r="K1665" s="5"/>
      <c r="L1665" s="12"/>
      <c r="N1665" s="2" t="str">
        <f t="shared" si="255"/>
        <v/>
      </c>
      <c r="O1665" s="1">
        <f t="shared" si="261"/>
        <v>30824463196443.113</v>
      </c>
      <c r="P1665" s="5">
        <v>1661</v>
      </c>
      <c r="Q1665" s="10">
        <f t="shared" si="259"/>
        <v>102.7</v>
      </c>
      <c r="R1665" s="44">
        <f t="shared" si="260"/>
        <v>99.3</v>
      </c>
      <c r="S1665" s="42" t="str">
        <f t="shared" si="256"/>
        <v/>
      </c>
      <c r="AG1665" s="72"/>
      <c r="AH1665" s="72"/>
      <c r="AI1665" s="72"/>
      <c r="AJ1665" s="72"/>
    </row>
    <row r="1666" spans="1:36" x14ac:dyDescent="0.25">
      <c r="A1666" s="30">
        <v>1.01228009259272</v>
      </c>
      <c r="B1666" s="29">
        <v>102.4</v>
      </c>
      <c r="C1666" s="61">
        <v>102.5</v>
      </c>
      <c r="D1666" s="70">
        <f t="shared" si="257"/>
        <v>102.4</v>
      </c>
      <c r="E1666" s="70">
        <f t="shared" si="258"/>
        <v>102.5</v>
      </c>
      <c r="F1666" s="5">
        <v>1662</v>
      </c>
      <c r="G1666" s="72"/>
      <c r="H1666" s="4">
        <f t="shared" si="252"/>
        <v>100</v>
      </c>
      <c r="I1666" s="4">
        <f t="shared" si="253"/>
        <v>125</v>
      </c>
      <c r="J1666" s="1">
        <f t="shared" si="254"/>
        <v>17378008287.493782</v>
      </c>
      <c r="K1666" s="5"/>
      <c r="L1666" s="12"/>
      <c r="N1666" s="2" t="str">
        <f t="shared" si="255"/>
        <v/>
      </c>
      <c r="O1666" s="1">
        <f t="shared" si="261"/>
        <v>30841841204730.605</v>
      </c>
      <c r="P1666" s="5">
        <v>1662</v>
      </c>
      <c r="Q1666" s="10">
        <f t="shared" si="259"/>
        <v>102.7</v>
      </c>
      <c r="R1666" s="44">
        <f t="shared" si="260"/>
        <v>99.3</v>
      </c>
      <c r="S1666" s="42" t="str">
        <f t="shared" si="256"/>
        <v/>
      </c>
      <c r="AG1666" s="72"/>
      <c r="AH1666" s="72"/>
      <c r="AI1666" s="72"/>
      <c r="AJ1666" s="72"/>
    </row>
    <row r="1667" spans="1:36" x14ac:dyDescent="0.25">
      <c r="A1667" s="30">
        <v>1.01229166666679</v>
      </c>
      <c r="B1667" s="29">
        <v>101.7</v>
      </c>
      <c r="C1667" s="61">
        <v>101.8</v>
      </c>
      <c r="D1667" s="70">
        <f t="shared" si="257"/>
        <v>101.7</v>
      </c>
      <c r="E1667" s="70">
        <f t="shared" si="258"/>
        <v>101.8</v>
      </c>
      <c r="F1667" s="5">
        <v>1663</v>
      </c>
      <c r="G1667" s="72"/>
      <c r="H1667" s="4">
        <f t="shared" si="252"/>
        <v>100</v>
      </c>
      <c r="I1667" s="4">
        <f t="shared" si="253"/>
        <v>125</v>
      </c>
      <c r="J1667" s="1">
        <f t="shared" si="254"/>
        <v>14791083881.682108</v>
      </c>
      <c r="K1667" s="5"/>
      <c r="L1667" s="12"/>
      <c r="N1667" s="2" t="str">
        <f t="shared" si="255"/>
        <v/>
      </c>
      <c r="O1667" s="1">
        <f t="shared" si="261"/>
        <v>30856632288612.289</v>
      </c>
      <c r="P1667" s="5">
        <v>1663</v>
      </c>
      <c r="Q1667" s="10">
        <f t="shared" si="259"/>
        <v>102.7</v>
      </c>
      <c r="R1667" s="44">
        <f t="shared" si="260"/>
        <v>99.3</v>
      </c>
      <c r="S1667" s="42" t="str">
        <f t="shared" si="256"/>
        <v/>
      </c>
      <c r="AG1667" s="72"/>
      <c r="AH1667" s="72"/>
      <c r="AI1667" s="72"/>
      <c r="AJ1667" s="72"/>
    </row>
    <row r="1668" spans="1:36" x14ac:dyDescent="0.25">
      <c r="A1668" s="30">
        <v>1.0123032407408701</v>
      </c>
      <c r="B1668" s="29">
        <v>103</v>
      </c>
      <c r="C1668" s="61">
        <v>103.1</v>
      </c>
      <c r="D1668" s="70">
        <f t="shared" si="257"/>
        <v>103</v>
      </c>
      <c r="E1668" s="70">
        <f t="shared" si="258"/>
        <v>103.1</v>
      </c>
      <c r="F1668" s="5">
        <v>1664</v>
      </c>
      <c r="G1668" s="73"/>
      <c r="H1668" s="4">
        <f t="shared" ref="H1668:H1731" si="262">X$15</f>
        <v>100</v>
      </c>
      <c r="I1668" s="4">
        <f t="shared" ref="I1668:I1731" si="263">X$36</f>
        <v>125</v>
      </c>
      <c r="J1668" s="1">
        <f t="shared" si="254"/>
        <v>19952623149.688889</v>
      </c>
      <c r="K1668" s="5"/>
      <c r="L1668" s="12"/>
      <c r="N1668" s="2" t="str">
        <f t="shared" si="255"/>
        <v/>
      </c>
      <c r="O1668" s="1">
        <f t="shared" si="261"/>
        <v>30876584911761.977</v>
      </c>
      <c r="P1668" s="5">
        <v>1664</v>
      </c>
      <c r="Q1668" s="10">
        <f t="shared" si="259"/>
        <v>102.7</v>
      </c>
      <c r="R1668" s="44">
        <f t="shared" si="260"/>
        <v>99.3</v>
      </c>
      <c r="S1668" s="42" t="str">
        <f t="shared" si="256"/>
        <v/>
      </c>
      <c r="AG1668" s="73"/>
      <c r="AH1668" s="73"/>
      <c r="AI1668" s="73"/>
      <c r="AJ1668" s="73"/>
    </row>
    <row r="1669" spans="1:36" x14ac:dyDescent="0.25">
      <c r="A1669" s="30">
        <v>1.0123148148149399</v>
      </c>
      <c r="B1669" s="29">
        <v>101.2</v>
      </c>
      <c r="C1669" s="61">
        <v>101.3</v>
      </c>
      <c r="D1669" s="70">
        <f t="shared" si="257"/>
        <v>101.2</v>
      </c>
      <c r="E1669" s="70">
        <f t="shared" si="258"/>
        <v>101.3</v>
      </c>
      <c r="F1669" s="5">
        <v>1665</v>
      </c>
      <c r="G1669" s="72"/>
      <c r="H1669" s="4">
        <f t="shared" si="262"/>
        <v>100</v>
      </c>
      <c r="I1669" s="4">
        <f t="shared" si="263"/>
        <v>125</v>
      </c>
      <c r="J1669" s="1">
        <f t="shared" ref="J1669:J1732" si="264">10^(D1669/10)</f>
        <v>13182567385.564108</v>
      </c>
      <c r="K1669" s="5"/>
      <c r="L1669" s="12"/>
      <c r="N1669" s="2" t="str">
        <f t="shared" ref="N1669:N1732" si="265">IF(E1669&gt;$X$36,E1669,"")</f>
        <v/>
      </c>
      <c r="O1669" s="1">
        <f t="shared" si="261"/>
        <v>30889767479147.539</v>
      </c>
      <c r="P1669" s="5">
        <v>1665</v>
      </c>
      <c r="Q1669" s="10">
        <f t="shared" si="259"/>
        <v>102.7</v>
      </c>
      <c r="R1669" s="44">
        <f t="shared" si="260"/>
        <v>99.3</v>
      </c>
      <c r="S1669" s="42" t="str">
        <f t="shared" ref="S1669:S1732" si="266">IF(R1669&gt;$X$15,R1669,"")</f>
        <v/>
      </c>
      <c r="AG1669" s="72"/>
      <c r="AH1669" s="72"/>
      <c r="AI1669" s="72"/>
      <c r="AJ1669" s="72"/>
    </row>
    <row r="1670" spans="1:36" x14ac:dyDescent="0.25">
      <c r="A1670" s="30">
        <v>1.0123263888890199</v>
      </c>
      <c r="B1670" s="29">
        <v>104.7</v>
      </c>
      <c r="C1670" s="61">
        <v>104.8</v>
      </c>
      <c r="D1670" s="70">
        <f t="shared" ref="D1670:D1733" si="267">B1670+$AC$9</f>
        <v>104.7</v>
      </c>
      <c r="E1670" s="70">
        <f t="shared" ref="E1670:E1733" si="268">C1670+$AC$9</f>
        <v>104.8</v>
      </c>
      <c r="F1670" s="5">
        <v>1666</v>
      </c>
      <c r="G1670" s="72"/>
      <c r="H1670" s="4">
        <f t="shared" si="262"/>
        <v>100</v>
      </c>
      <c r="I1670" s="4">
        <f t="shared" si="263"/>
        <v>125</v>
      </c>
      <c r="J1670" s="1">
        <f t="shared" si="264"/>
        <v>29512092266.663944</v>
      </c>
      <c r="K1670" s="5"/>
      <c r="L1670" s="12"/>
      <c r="N1670" s="2" t="str">
        <f t="shared" si="265"/>
        <v/>
      </c>
      <c r="O1670" s="1">
        <f t="shared" si="261"/>
        <v>30919279571414.203</v>
      </c>
      <c r="P1670" s="5">
        <v>1666</v>
      </c>
      <c r="Q1670" s="10">
        <f t="shared" si="259"/>
        <v>102.7</v>
      </c>
      <c r="R1670" s="44">
        <f t="shared" si="260"/>
        <v>99.3</v>
      </c>
      <c r="S1670" s="42" t="str">
        <f t="shared" si="266"/>
        <v/>
      </c>
      <c r="AG1670" s="72"/>
      <c r="AH1670" s="72"/>
      <c r="AI1670" s="72"/>
      <c r="AJ1670" s="72"/>
    </row>
    <row r="1671" spans="1:36" x14ac:dyDescent="0.25">
      <c r="A1671" s="30">
        <v>1.01233796296309</v>
      </c>
      <c r="B1671" s="29">
        <v>103</v>
      </c>
      <c r="C1671" s="61">
        <v>103.1</v>
      </c>
      <c r="D1671" s="70">
        <f t="shared" si="267"/>
        <v>103</v>
      </c>
      <c r="E1671" s="70">
        <f t="shared" si="268"/>
        <v>103.1</v>
      </c>
      <c r="F1671" s="5">
        <v>1667</v>
      </c>
      <c r="G1671" s="72"/>
      <c r="H1671" s="4">
        <f t="shared" si="262"/>
        <v>100</v>
      </c>
      <c r="I1671" s="4">
        <f t="shared" si="263"/>
        <v>125</v>
      </c>
      <c r="J1671" s="1">
        <f t="shared" si="264"/>
        <v>19952623149.688889</v>
      </c>
      <c r="K1671" s="5"/>
      <c r="L1671" s="12"/>
      <c r="N1671" s="2" t="str">
        <f t="shared" si="265"/>
        <v/>
      </c>
      <c r="O1671" s="1">
        <f t="shared" si="261"/>
        <v>30939232194563.891</v>
      </c>
      <c r="P1671" s="5">
        <v>1667</v>
      </c>
      <c r="Q1671" s="10">
        <f t="shared" ref="Q1671:Q1734" si="269">ROUND(10*LOG(O1671/P1671),1)</f>
        <v>102.7</v>
      </c>
      <c r="R1671" s="44">
        <f t="shared" ref="R1671:R1734" si="270">ROUND(10*LOG(O1671/3600),1)</f>
        <v>99.3</v>
      </c>
      <c r="S1671" s="42" t="str">
        <f t="shared" si="266"/>
        <v/>
      </c>
      <c r="AG1671" s="72"/>
      <c r="AH1671" s="72"/>
      <c r="AI1671" s="72"/>
      <c r="AJ1671" s="72"/>
    </row>
    <row r="1672" spans="1:36" x14ac:dyDescent="0.25">
      <c r="A1672" s="30">
        <v>1.01234953703716</v>
      </c>
      <c r="B1672" s="29">
        <v>103.5</v>
      </c>
      <c r="C1672" s="61">
        <v>103.6</v>
      </c>
      <c r="D1672" s="70">
        <f t="shared" si="267"/>
        <v>103.5</v>
      </c>
      <c r="E1672" s="70">
        <f t="shared" si="268"/>
        <v>103.6</v>
      </c>
      <c r="F1672" s="5">
        <v>1668</v>
      </c>
      <c r="G1672" s="72"/>
      <c r="H1672" s="4">
        <f t="shared" si="262"/>
        <v>100</v>
      </c>
      <c r="I1672" s="4">
        <f t="shared" si="263"/>
        <v>125</v>
      </c>
      <c r="J1672" s="1">
        <f t="shared" si="264"/>
        <v>22387211385.683411</v>
      </c>
      <c r="K1672" s="5"/>
      <c r="L1672" s="12"/>
      <c r="N1672" s="2" t="str">
        <f t="shared" si="265"/>
        <v/>
      </c>
      <c r="O1672" s="1">
        <f t="shared" ref="O1672:O1735" si="271">O1671+J1672</f>
        <v>30961619405949.574</v>
      </c>
      <c r="P1672" s="5">
        <v>1668</v>
      </c>
      <c r="Q1672" s="10">
        <f t="shared" si="269"/>
        <v>102.7</v>
      </c>
      <c r="R1672" s="44">
        <f t="shared" si="270"/>
        <v>99.3</v>
      </c>
      <c r="S1672" s="42" t="str">
        <f t="shared" si="266"/>
        <v/>
      </c>
      <c r="AG1672" s="72"/>
      <c r="AH1672" s="72"/>
      <c r="AI1672" s="72"/>
      <c r="AJ1672" s="72"/>
    </row>
    <row r="1673" spans="1:36" x14ac:dyDescent="0.25">
      <c r="A1673" s="30">
        <v>1.0123611111112401</v>
      </c>
      <c r="B1673" s="29">
        <v>102.2</v>
      </c>
      <c r="C1673" s="61">
        <v>102.3</v>
      </c>
      <c r="D1673" s="70">
        <f t="shared" si="267"/>
        <v>102.2</v>
      </c>
      <c r="E1673" s="70">
        <f t="shared" si="268"/>
        <v>102.3</v>
      </c>
      <c r="F1673" s="5">
        <v>1669</v>
      </c>
      <c r="G1673" s="72"/>
      <c r="H1673" s="4">
        <f t="shared" si="262"/>
        <v>100</v>
      </c>
      <c r="I1673" s="4">
        <f t="shared" si="263"/>
        <v>125</v>
      </c>
      <c r="J1673" s="1">
        <f t="shared" si="264"/>
        <v>16595869074.375696</v>
      </c>
      <c r="K1673" s="5"/>
      <c r="L1673" s="12"/>
      <c r="N1673" s="2" t="str">
        <f t="shared" si="265"/>
        <v/>
      </c>
      <c r="O1673" s="1">
        <f t="shared" si="271"/>
        <v>30978215275023.949</v>
      </c>
      <c r="P1673" s="5">
        <v>1669</v>
      </c>
      <c r="Q1673" s="10">
        <f t="shared" si="269"/>
        <v>102.7</v>
      </c>
      <c r="R1673" s="44">
        <f t="shared" si="270"/>
        <v>99.3</v>
      </c>
      <c r="S1673" s="42" t="str">
        <f t="shared" si="266"/>
        <v/>
      </c>
      <c r="AG1673" s="72"/>
      <c r="AH1673" s="72"/>
      <c r="AI1673" s="72"/>
      <c r="AJ1673" s="72"/>
    </row>
    <row r="1674" spans="1:36" x14ac:dyDescent="0.25">
      <c r="A1674" s="30">
        <v>1.0123726851853101</v>
      </c>
      <c r="B1674" s="29">
        <v>102.1</v>
      </c>
      <c r="C1674" s="61">
        <v>102.19999999999999</v>
      </c>
      <c r="D1674" s="70">
        <f t="shared" si="267"/>
        <v>102.1</v>
      </c>
      <c r="E1674" s="70">
        <f t="shared" si="268"/>
        <v>102.19999999999999</v>
      </c>
      <c r="F1674" s="5">
        <v>1670</v>
      </c>
      <c r="G1674" s="72"/>
      <c r="H1674" s="4">
        <f t="shared" si="262"/>
        <v>100</v>
      </c>
      <c r="I1674" s="4">
        <f t="shared" si="263"/>
        <v>125</v>
      </c>
      <c r="J1674" s="1">
        <f t="shared" si="264"/>
        <v>16218100973.589273</v>
      </c>
      <c r="K1674" s="5"/>
      <c r="L1674" s="12"/>
      <c r="N1674" s="2" t="str">
        <f t="shared" si="265"/>
        <v/>
      </c>
      <c r="O1674" s="1">
        <f t="shared" si="271"/>
        <v>30994433375997.539</v>
      </c>
      <c r="P1674" s="5">
        <v>1670</v>
      </c>
      <c r="Q1674" s="10">
        <f t="shared" si="269"/>
        <v>102.7</v>
      </c>
      <c r="R1674" s="44">
        <f t="shared" si="270"/>
        <v>99.3</v>
      </c>
      <c r="S1674" s="42" t="str">
        <f t="shared" si="266"/>
        <v/>
      </c>
      <c r="AG1674" s="72"/>
      <c r="AH1674" s="72"/>
      <c r="AI1674" s="72"/>
      <c r="AJ1674" s="72"/>
    </row>
    <row r="1675" spans="1:36" x14ac:dyDescent="0.25">
      <c r="A1675" s="30">
        <v>1.0123842592593899</v>
      </c>
      <c r="B1675" s="29">
        <v>101.5</v>
      </c>
      <c r="C1675" s="61">
        <v>101.6</v>
      </c>
      <c r="D1675" s="70">
        <f t="shared" si="267"/>
        <v>101.5</v>
      </c>
      <c r="E1675" s="70">
        <f t="shared" si="268"/>
        <v>101.6</v>
      </c>
      <c r="F1675" s="5">
        <v>1671</v>
      </c>
      <c r="G1675" s="72"/>
      <c r="H1675" s="4">
        <f t="shared" si="262"/>
        <v>100</v>
      </c>
      <c r="I1675" s="4">
        <f t="shared" si="263"/>
        <v>125</v>
      </c>
      <c r="J1675" s="1">
        <f t="shared" si="264"/>
        <v>14125375446.227579</v>
      </c>
      <c r="K1675" s="5"/>
      <c r="L1675" s="12"/>
      <c r="N1675" s="2" t="str">
        <f t="shared" si="265"/>
        <v/>
      </c>
      <c r="O1675" s="1">
        <f t="shared" si="271"/>
        <v>31008558751443.766</v>
      </c>
      <c r="P1675" s="5">
        <v>1671</v>
      </c>
      <c r="Q1675" s="10">
        <f t="shared" si="269"/>
        <v>102.7</v>
      </c>
      <c r="R1675" s="44">
        <f t="shared" si="270"/>
        <v>99.4</v>
      </c>
      <c r="S1675" s="42" t="str">
        <f t="shared" si="266"/>
        <v/>
      </c>
      <c r="AG1675" s="72"/>
      <c r="AH1675" s="72"/>
      <c r="AI1675" s="72"/>
      <c r="AJ1675" s="72"/>
    </row>
    <row r="1676" spans="1:36" x14ac:dyDescent="0.25">
      <c r="A1676" s="30">
        <v>1.0123958333334599</v>
      </c>
      <c r="B1676" s="29">
        <v>103.2</v>
      </c>
      <c r="C1676" s="61">
        <v>103.3</v>
      </c>
      <c r="D1676" s="70">
        <f t="shared" si="267"/>
        <v>103.2</v>
      </c>
      <c r="E1676" s="70">
        <f t="shared" si="268"/>
        <v>103.3</v>
      </c>
      <c r="F1676" s="5">
        <v>1672</v>
      </c>
      <c r="G1676" s="72"/>
      <c r="H1676" s="4">
        <f t="shared" si="262"/>
        <v>100</v>
      </c>
      <c r="I1676" s="4">
        <f t="shared" si="263"/>
        <v>125</v>
      </c>
      <c r="J1676" s="1">
        <f t="shared" si="264"/>
        <v>20892961308.540489</v>
      </c>
      <c r="K1676" s="5"/>
      <c r="L1676" s="12"/>
      <c r="N1676" s="2" t="str">
        <f t="shared" si="265"/>
        <v/>
      </c>
      <c r="O1676" s="1">
        <f t="shared" si="271"/>
        <v>31029451712752.305</v>
      </c>
      <c r="P1676" s="5">
        <v>1672</v>
      </c>
      <c r="Q1676" s="10">
        <f t="shared" si="269"/>
        <v>102.7</v>
      </c>
      <c r="R1676" s="44">
        <f t="shared" si="270"/>
        <v>99.4</v>
      </c>
      <c r="S1676" s="42" t="str">
        <f t="shared" si="266"/>
        <v/>
      </c>
      <c r="AG1676" s="72"/>
      <c r="AH1676" s="72"/>
      <c r="AI1676" s="72"/>
      <c r="AJ1676" s="72"/>
    </row>
    <row r="1677" spans="1:36" x14ac:dyDescent="0.25">
      <c r="A1677" s="30">
        <v>1.01240740740753</v>
      </c>
      <c r="B1677" s="29">
        <v>102.1</v>
      </c>
      <c r="C1677" s="61">
        <v>102.19999999999999</v>
      </c>
      <c r="D1677" s="70">
        <f t="shared" si="267"/>
        <v>102.1</v>
      </c>
      <c r="E1677" s="70">
        <f t="shared" si="268"/>
        <v>102.19999999999999</v>
      </c>
      <c r="F1677" s="5">
        <v>1673</v>
      </c>
      <c r="G1677" s="72"/>
      <c r="H1677" s="4">
        <f t="shared" si="262"/>
        <v>100</v>
      </c>
      <c r="I1677" s="4">
        <f t="shared" si="263"/>
        <v>125</v>
      </c>
      <c r="J1677" s="1">
        <f t="shared" si="264"/>
        <v>16218100973.589273</v>
      </c>
      <c r="K1677" s="5"/>
      <c r="L1677" s="12"/>
      <c r="N1677" s="2" t="str">
        <f t="shared" si="265"/>
        <v/>
      </c>
      <c r="O1677" s="1">
        <f t="shared" si="271"/>
        <v>31045669813725.895</v>
      </c>
      <c r="P1677" s="5">
        <v>1673</v>
      </c>
      <c r="Q1677" s="10">
        <f t="shared" si="269"/>
        <v>102.7</v>
      </c>
      <c r="R1677" s="44">
        <f t="shared" si="270"/>
        <v>99.4</v>
      </c>
      <c r="S1677" s="42" t="str">
        <f t="shared" si="266"/>
        <v/>
      </c>
      <c r="AG1677" s="72"/>
      <c r="AH1677" s="72"/>
      <c r="AI1677" s="72"/>
      <c r="AJ1677" s="72"/>
    </row>
    <row r="1678" spans="1:36" x14ac:dyDescent="0.25">
      <c r="A1678" s="30">
        <v>1.01241898148161</v>
      </c>
      <c r="B1678" s="29">
        <v>104.6</v>
      </c>
      <c r="C1678" s="61">
        <v>104.69999999999999</v>
      </c>
      <c r="D1678" s="70">
        <f t="shared" si="267"/>
        <v>104.6</v>
      </c>
      <c r="E1678" s="70">
        <f t="shared" si="268"/>
        <v>104.69999999999999</v>
      </c>
      <c r="F1678" s="5">
        <v>1674</v>
      </c>
      <c r="G1678" s="72"/>
      <c r="H1678" s="4">
        <f t="shared" si="262"/>
        <v>100</v>
      </c>
      <c r="I1678" s="4">
        <f t="shared" si="263"/>
        <v>125</v>
      </c>
      <c r="J1678" s="1">
        <f t="shared" si="264"/>
        <v>28840315031.266048</v>
      </c>
      <c r="K1678" s="5"/>
      <c r="L1678" s="12"/>
      <c r="N1678" s="2" t="str">
        <f t="shared" si="265"/>
        <v/>
      </c>
      <c r="O1678" s="1">
        <f t="shared" si="271"/>
        <v>31074510128757.16</v>
      </c>
      <c r="P1678" s="5">
        <v>1674</v>
      </c>
      <c r="Q1678" s="10">
        <f t="shared" si="269"/>
        <v>102.7</v>
      </c>
      <c r="R1678" s="44">
        <f t="shared" si="270"/>
        <v>99.4</v>
      </c>
      <c r="S1678" s="42" t="str">
        <f t="shared" si="266"/>
        <v/>
      </c>
      <c r="AG1678" s="72"/>
      <c r="AH1678" s="72"/>
      <c r="AI1678" s="72"/>
      <c r="AJ1678" s="72"/>
    </row>
    <row r="1679" spans="1:36" x14ac:dyDescent="0.25">
      <c r="A1679" s="30">
        <v>1.0124305555556801</v>
      </c>
      <c r="B1679" s="29">
        <v>103.1</v>
      </c>
      <c r="C1679" s="61">
        <v>103.19999999999999</v>
      </c>
      <c r="D1679" s="70">
        <f t="shared" si="267"/>
        <v>103.1</v>
      </c>
      <c r="E1679" s="70">
        <f t="shared" si="268"/>
        <v>103.19999999999999</v>
      </c>
      <c r="F1679" s="5">
        <v>1675</v>
      </c>
      <c r="G1679" s="72"/>
      <c r="H1679" s="4">
        <f t="shared" si="262"/>
        <v>100</v>
      </c>
      <c r="I1679" s="4">
        <f t="shared" si="263"/>
        <v>125</v>
      </c>
      <c r="J1679" s="1">
        <f t="shared" si="264"/>
        <v>20417379446.695313</v>
      </c>
      <c r="K1679" s="5"/>
      <c r="L1679" s="12"/>
      <c r="N1679" s="2" t="str">
        <f t="shared" si="265"/>
        <v/>
      </c>
      <c r="O1679" s="1">
        <f t="shared" si="271"/>
        <v>31094927508203.855</v>
      </c>
      <c r="P1679" s="5">
        <v>1675</v>
      </c>
      <c r="Q1679" s="10">
        <f t="shared" si="269"/>
        <v>102.7</v>
      </c>
      <c r="R1679" s="44">
        <f t="shared" si="270"/>
        <v>99.4</v>
      </c>
      <c r="S1679" s="42" t="str">
        <f t="shared" si="266"/>
        <v/>
      </c>
      <c r="AG1679" s="72"/>
      <c r="AH1679" s="72"/>
      <c r="AI1679" s="72"/>
      <c r="AJ1679" s="72"/>
    </row>
    <row r="1680" spans="1:36" x14ac:dyDescent="0.25">
      <c r="A1680" s="30">
        <v>1.0124421296297601</v>
      </c>
      <c r="B1680" s="29">
        <v>101.7</v>
      </c>
      <c r="C1680" s="61">
        <v>101.8</v>
      </c>
      <c r="D1680" s="70">
        <f t="shared" si="267"/>
        <v>101.7</v>
      </c>
      <c r="E1680" s="70">
        <f t="shared" si="268"/>
        <v>101.8</v>
      </c>
      <c r="F1680" s="5">
        <v>1676</v>
      </c>
      <c r="G1680" s="72"/>
      <c r="H1680" s="4">
        <f t="shared" si="262"/>
        <v>100</v>
      </c>
      <c r="I1680" s="4">
        <f t="shared" si="263"/>
        <v>125</v>
      </c>
      <c r="J1680" s="1">
        <f t="shared" si="264"/>
        <v>14791083881.682108</v>
      </c>
      <c r="K1680" s="5"/>
      <c r="L1680" s="12"/>
      <c r="N1680" s="2" t="str">
        <f t="shared" si="265"/>
        <v/>
      </c>
      <c r="O1680" s="1">
        <f t="shared" si="271"/>
        <v>31109718592085.539</v>
      </c>
      <c r="P1680" s="5">
        <v>1676</v>
      </c>
      <c r="Q1680" s="10">
        <f t="shared" si="269"/>
        <v>102.7</v>
      </c>
      <c r="R1680" s="44">
        <f t="shared" si="270"/>
        <v>99.4</v>
      </c>
      <c r="S1680" s="42" t="str">
        <f t="shared" si="266"/>
        <v/>
      </c>
      <c r="AG1680" s="72"/>
      <c r="AH1680" s="72"/>
      <c r="AI1680" s="72"/>
      <c r="AJ1680" s="72"/>
    </row>
    <row r="1681" spans="1:36" x14ac:dyDescent="0.25">
      <c r="A1681" s="30">
        <v>1.0124537037038299</v>
      </c>
      <c r="B1681" s="29">
        <v>103.2</v>
      </c>
      <c r="C1681" s="61">
        <v>103.3</v>
      </c>
      <c r="D1681" s="70">
        <f t="shared" si="267"/>
        <v>103.2</v>
      </c>
      <c r="E1681" s="70">
        <f t="shared" si="268"/>
        <v>103.3</v>
      </c>
      <c r="F1681" s="5">
        <v>1677</v>
      </c>
      <c r="G1681" s="72"/>
      <c r="H1681" s="4">
        <f t="shared" si="262"/>
        <v>100</v>
      </c>
      <c r="I1681" s="4">
        <f t="shared" si="263"/>
        <v>125</v>
      </c>
      <c r="J1681" s="1">
        <f t="shared" si="264"/>
        <v>20892961308.540489</v>
      </c>
      <c r="K1681" s="5"/>
      <c r="L1681" s="12"/>
      <c r="N1681" s="2" t="str">
        <f t="shared" si="265"/>
        <v/>
      </c>
      <c r="O1681" s="1">
        <f t="shared" si="271"/>
        <v>31130611553394.078</v>
      </c>
      <c r="P1681" s="5">
        <v>1677</v>
      </c>
      <c r="Q1681" s="10">
        <f t="shared" si="269"/>
        <v>102.7</v>
      </c>
      <c r="R1681" s="44">
        <f t="shared" si="270"/>
        <v>99.4</v>
      </c>
      <c r="S1681" s="42" t="str">
        <f t="shared" si="266"/>
        <v/>
      </c>
      <c r="AG1681" s="72"/>
      <c r="AH1681" s="72"/>
      <c r="AI1681" s="72"/>
      <c r="AJ1681" s="72"/>
    </row>
    <row r="1682" spans="1:36" x14ac:dyDescent="0.25">
      <c r="A1682" s="30">
        <v>1.0124652777779</v>
      </c>
      <c r="B1682" s="29">
        <v>103.6</v>
      </c>
      <c r="C1682" s="61">
        <v>103.69999999999999</v>
      </c>
      <c r="D1682" s="70">
        <f t="shared" si="267"/>
        <v>103.6</v>
      </c>
      <c r="E1682" s="70">
        <f t="shared" si="268"/>
        <v>103.69999999999999</v>
      </c>
      <c r="F1682" s="5">
        <v>1678</v>
      </c>
      <c r="G1682" s="72"/>
      <c r="H1682" s="4">
        <f t="shared" si="262"/>
        <v>100</v>
      </c>
      <c r="I1682" s="4">
        <f t="shared" si="263"/>
        <v>125</v>
      </c>
      <c r="J1682" s="1">
        <f t="shared" si="264"/>
        <v>22908676527.677742</v>
      </c>
      <c r="K1682" s="5"/>
      <c r="L1682" s="12"/>
      <c r="N1682" s="2" t="str">
        <f t="shared" si="265"/>
        <v/>
      </c>
      <c r="O1682" s="1">
        <f t="shared" si="271"/>
        <v>31153520229921.758</v>
      </c>
      <c r="P1682" s="5">
        <v>1678</v>
      </c>
      <c r="Q1682" s="10">
        <f t="shared" si="269"/>
        <v>102.7</v>
      </c>
      <c r="R1682" s="44">
        <f t="shared" si="270"/>
        <v>99.4</v>
      </c>
      <c r="S1682" s="42" t="str">
        <f t="shared" si="266"/>
        <v/>
      </c>
      <c r="AG1682" s="72"/>
      <c r="AH1682" s="72"/>
      <c r="AI1682" s="72"/>
      <c r="AJ1682" s="72"/>
    </row>
    <row r="1683" spans="1:36" x14ac:dyDescent="0.25">
      <c r="A1683" s="30">
        <v>1.01247685185198</v>
      </c>
      <c r="B1683" s="29">
        <v>107.2</v>
      </c>
      <c r="C1683" s="61">
        <v>107.3</v>
      </c>
      <c r="D1683" s="70">
        <f t="shared" si="267"/>
        <v>107.2</v>
      </c>
      <c r="E1683" s="70">
        <f t="shared" si="268"/>
        <v>107.3</v>
      </c>
      <c r="F1683" s="5">
        <v>1679</v>
      </c>
      <c r="G1683" s="72"/>
      <c r="H1683" s="4">
        <f t="shared" si="262"/>
        <v>100</v>
      </c>
      <c r="I1683" s="4">
        <f t="shared" si="263"/>
        <v>125</v>
      </c>
      <c r="J1683" s="1">
        <f t="shared" si="264"/>
        <v>52480746024.977478</v>
      </c>
      <c r="K1683" s="5"/>
      <c r="L1683" s="12"/>
      <c r="N1683" s="2" t="str">
        <f t="shared" si="265"/>
        <v/>
      </c>
      <c r="O1683" s="1">
        <f t="shared" si="271"/>
        <v>31206000975946.734</v>
      </c>
      <c r="P1683" s="5">
        <v>1679</v>
      </c>
      <c r="Q1683" s="10">
        <f t="shared" si="269"/>
        <v>102.7</v>
      </c>
      <c r="R1683" s="44">
        <f t="shared" si="270"/>
        <v>99.4</v>
      </c>
      <c r="S1683" s="42" t="str">
        <f t="shared" si="266"/>
        <v/>
      </c>
      <c r="AG1683" s="72"/>
      <c r="AH1683" s="72"/>
      <c r="AI1683" s="72"/>
      <c r="AJ1683" s="72"/>
    </row>
    <row r="1684" spans="1:36" x14ac:dyDescent="0.25">
      <c r="A1684" s="30">
        <v>1.01248842592605</v>
      </c>
      <c r="B1684" s="29">
        <v>105.5</v>
      </c>
      <c r="C1684" s="61">
        <v>105.6</v>
      </c>
      <c r="D1684" s="70">
        <f t="shared" si="267"/>
        <v>105.5</v>
      </c>
      <c r="E1684" s="70">
        <f t="shared" si="268"/>
        <v>105.6</v>
      </c>
      <c r="F1684" s="5">
        <v>1680</v>
      </c>
      <c r="G1684" s="72"/>
      <c r="H1684" s="4">
        <f t="shared" si="262"/>
        <v>100</v>
      </c>
      <c r="I1684" s="4">
        <f t="shared" si="263"/>
        <v>125</v>
      </c>
      <c r="J1684" s="1">
        <f t="shared" si="264"/>
        <v>35481338923.357628</v>
      </c>
      <c r="K1684" s="5"/>
      <c r="L1684" s="12"/>
      <c r="N1684" s="2" t="str">
        <f t="shared" si="265"/>
        <v/>
      </c>
      <c r="O1684" s="1">
        <f t="shared" si="271"/>
        <v>31241482314870.094</v>
      </c>
      <c r="P1684" s="5">
        <v>1680</v>
      </c>
      <c r="Q1684" s="10">
        <f t="shared" si="269"/>
        <v>102.7</v>
      </c>
      <c r="R1684" s="44">
        <f t="shared" si="270"/>
        <v>99.4</v>
      </c>
      <c r="S1684" s="42" t="str">
        <f t="shared" si="266"/>
        <v/>
      </c>
      <c r="AG1684" s="72"/>
      <c r="AH1684" s="72"/>
      <c r="AI1684" s="72"/>
      <c r="AJ1684" s="72"/>
    </row>
    <row r="1685" spans="1:36" x14ac:dyDescent="0.25">
      <c r="A1685" s="30">
        <v>1.0125000000001301</v>
      </c>
      <c r="B1685" s="29">
        <v>106</v>
      </c>
      <c r="C1685" s="61">
        <v>108</v>
      </c>
      <c r="D1685" s="70">
        <f t="shared" si="267"/>
        <v>106</v>
      </c>
      <c r="E1685" s="70">
        <f t="shared" si="268"/>
        <v>108</v>
      </c>
      <c r="F1685" s="5">
        <v>1681</v>
      </c>
      <c r="G1685" s="72"/>
      <c r="H1685" s="4">
        <f t="shared" si="262"/>
        <v>100</v>
      </c>
      <c r="I1685" s="4">
        <f t="shared" si="263"/>
        <v>125</v>
      </c>
      <c r="J1685" s="1">
        <f t="shared" si="264"/>
        <v>39810717055.349792</v>
      </c>
      <c r="K1685" s="5"/>
      <c r="L1685" s="12"/>
      <c r="N1685" s="2" t="str">
        <f t="shared" si="265"/>
        <v/>
      </c>
      <c r="O1685" s="1">
        <f t="shared" si="271"/>
        <v>31281293031925.445</v>
      </c>
      <c r="P1685" s="5">
        <v>1681</v>
      </c>
      <c r="Q1685" s="10">
        <f t="shared" si="269"/>
        <v>102.7</v>
      </c>
      <c r="R1685" s="44">
        <f t="shared" si="270"/>
        <v>99.4</v>
      </c>
      <c r="S1685" s="42" t="str">
        <f t="shared" si="266"/>
        <v/>
      </c>
      <c r="AG1685" s="72"/>
      <c r="AH1685" s="72"/>
      <c r="AI1685" s="72"/>
      <c r="AJ1685" s="72"/>
    </row>
    <row r="1686" spans="1:36" x14ac:dyDescent="0.25">
      <c r="A1686" s="30">
        <v>1.0125115740741999</v>
      </c>
      <c r="B1686" s="29">
        <v>106</v>
      </c>
      <c r="C1686" s="61">
        <v>107</v>
      </c>
      <c r="D1686" s="70">
        <f t="shared" si="267"/>
        <v>106</v>
      </c>
      <c r="E1686" s="70">
        <f t="shared" si="268"/>
        <v>107</v>
      </c>
      <c r="F1686" s="5">
        <v>1682</v>
      </c>
      <c r="G1686" s="72"/>
      <c r="H1686" s="4">
        <f t="shared" si="262"/>
        <v>100</v>
      </c>
      <c r="I1686" s="4">
        <f t="shared" si="263"/>
        <v>125</v>
      </c>
      <c r="J1686" s="1">
        <f t="shared" si="264"/>
        <v>39810717055.349792</v>
      </c>
      <c r="K1686" s="5"/>
      <c r="L1686" s="12"/>
      <c r="N1686" s="2" t="str">
        <f t="shared" si="265"/>
        <v/>
      </c>
      <c r="O1686" s="1">
        <f t="shared" si="271"/>
        <v>31321103748980.797</v>
      </c>
      <c r="P1686" s="5">
        <v>1682</v>
      </c>
      <c r="Q1686" s="10">
        <f t="shared" si="269"/>
        <v>102.7</v>
      </c>
      <c r="R1686" s="44">
        <f t="shared" si="270"/>
        <v>99.4</v>
      </c>
      <c r="S1686" s="42" t="str">
        <f t="shared" si="266"/>
        <v/>
      </c>
      <c r="AG1686" s="72"/>
      <c r="AH1686" s="72"/>
      <c r="AI1686" s="72"/>
      <c r="AJ1686" s="72"/>
    </row>
    <row r="1687" spans="1:36" x14ac:dyDescent="0.25">
      <c r="A1687" s="30">
        <v>1.0125231481482799</v>
      </c>
      <c r="B1687" s="29">
        <v>107.9</v>
      </c>
      <c r="C1687" s="61">
        <v>108.7</v>
      </c>
      <c r="D1687" s="70">
        <f t="shared" si="267"/>
        <v>107.9</v>
      </c>
      <c r="E1687" s="70">
        <f t="shared" si="268"/>
        <v>108.7</v>
      </c>
      <c r="F1687" s="5">
        <v>1683</v>
      </c>
      <c r="G1687" s="72"/>
      <c r="H1687" s="4">
        <f t="shared" si="262"/>
        <v>100</v>
      </c>
      <c r="I1687" s="4">
        <f t="shared" si="263"/>
        <v>125</v>
      </c>
      <c r="J1687" s="1">
        <f t="shared" si="264"/>
        <v>61659500186.14843</v>
      </c>
      <c r="K1687" s="5"/>
      <c r="L1687" s="12"/>
      <c r="N1687" s="2" t="str">
        <f t="shared" si="265"/>
        <v/>
      </c>
      <c r="O1687" s="1">
        <f t="shared" si="271"/>
        <v>31382763249166.945</v>
      </c>
      <c r="P1687" s="5">
        <v>1683</v>
      </c>
      <c r="Q1687" s="10">
        <f t="shared" si="269"/>
        <v>102.7</v>
      </c>
      <c r="R1687" s="44">
        <f t="shared" si="270"/>
        <v>99.4</v>
      </c>
      <c r="S1687" s="42" t="str">
        <f t="shared" si="266"/>
        <v/>
      </c>
      <c r="AG1687" s="72"/>
      <c r="AH1687" s="72"/>
      <c r="AI1687" s="72"/>
      <c r="AJ1687" s="72"/>
    </row>
    <row r="1688" spans="1:36" x14ac:dyDescent="0.25">
      <c r="A1688" s="30">
        <v>1.01253472222235</v>
      </c>
      <c r="B1688" s="29">
        <v>106.7</v>
      </c>
      <c r="C1688" s="61">
        <v>106.9</v>
      </c>
      <c r="D1688" s="70">
        <f t="shared" si="267"/>
        <v>106.7</v>
      </c>
      <c r="E1688" s="70">
        <f t="shared" si="268"/>
        <v>106.9</v>
      </c>
      <c r="F1688" s="5">
        <v>1684</v>
      </c>
      <c r="G1688" s="72"/>
      <c r="H1688" s="4">
        <f t="shared" si="262"/>
        <v>100</v>
      </c>
      <c r="I1688" s="4">
        <f t="shared" si="263"/>
        <v>125</v>
      </c>
      <c r="J1688" s="1">
        <f t="shared" si="264"/>
        <v>46773514128.719872</v>
      </c>
      <c r="K1688" s="5"/>
      <c r="L1688" s="12"/>
      <c r="N1688" s="2" t="str">
        <f t="shared" si="265"/>
        <v/>
      </c>
      <c r="O1688" s="1">
        <f t="shared" si="271"/>
        <v>31429536763295.664</v>
      </c>
      <c r="P1688" s="5">
        <v>1684</v>
      </c>
      <c r="Q1688" s="10">
        <f t="shared" si="269"/>
        <v>102.7</v>
      </c>
      <c r="R1688" s="44">
        <f t="shared" si="270"/>
        <v>99.4</v>
      </c>
      <c r="S1688" s="42" t="str">
        <f t="shared" si="266"/>
        <v/>
      </c>
      <c r="AG1688" s="72"/>
      <c r="AH1688" s="72"/>
      <c r="AI1688" s="72"/>
      <c r="AJ1688" s="72"/>
    </row>
    <row r="1689" spans="1:36" x14ac:dyDescent="0.25">
      <c r="A1689" s="30">
        <v>1.01254629629642</v>
      </c>
      <c r="B1689" s="29">
        <v>108.5</v>
      </c>
      <c r="C1689" s="61">
        <v>108.6</v>
      </c>
      <c r="D1689" s="70">
        <f t="shared" si="267"/>
        <v>108.5</v>
      </c>
      <c r="E1689" s="70">
        <f t="shared" si="268"/>
        <v>108.6</v>
      </c>
      <c r="F1689" s="5">
        <v>1685</v>
      </c>
      <c r="G1689" s="72"/>
      <c r="H1689" s="4">
        <f t="shared" si="262"/>
        <v>100</v>
      </c>
      <c r="I1689" s="4">
        <f t="shared" si="263"/>
        <v>125</v>
      </c>
      <c r="J1689" s="1">
        <f t="shared" si="264"/>
        <v>70794578438.414001</v>
      </c>
      <c r="K1689" s="5"/>
      <c r="L1689" s="12"/>
      <c r="N1689" s="2" t="str">
        <f t="shared" si="265"/>
        <v/>
      </c>
      <c r="O1689" s="1">
        <f t="shared" si="271"/>
        <v>31500331341734.078</v>
      </c>
      <c r="P1689" s="5">
        <v>1685</v>
      </c>
      <c r="Q1689" s="10">
        <f t="shared" si="269"/>
        <v>102.7</v>
      </c>
      <c r="R1689" s="44">
        <f t="shared" si="270"/>
        <v>99.4</v>
      </c>
      <c r="S1689" s="42" t="str">
        <f t="shared" si="266"/>
        <v/>
      </c>
      <c r="AG1689" s="72"/>
      <c r="AH1689" s="72"/>
      <c r="AI1689" s="72"/>
      <c r="AJ1689" s="72"/>
    </row>
    <row r="1690" spans="1:36" x14ac:dyDescent="0.25">
      <c r="A1690" s="30">
        <v>1.0125578703705</v>
      </c>
      <c r="B1690" s="29">
        <v>105.1</v>
      </c>
      <c r="C1690" s="61">
        <v>105.19999999999999</v>
      </c>
      <c r="D1690" s="70">
        <f t="shared" si="267"/>
        <v>105.1</v>
      </c>
      <c r="E1690" s="70">
        <f t="shared" si="268"/>
        <v>105.19999999999999</v>
      </c>
      <c r="F1690" s="5">
        <v>1686</v>
      </c>
      <c r="G1690" s="72"/>
      <c r="H1690" s="4">
        <f t="shared" si="262"/>
        <v>100</v>
      </c>
      <c r="I1690" s="4">
        <f t="shared" si="263"/>
        <v>125</v>
      </c>
      <c r="J1690" s="1">
        <f t="shared" si="264"/>
        <v>32359365692.96291</v>
      </c>
      <c r="K1690" s="5"/>
      <c r="L1690" s="12"/>
      <c r="N1690" s="2" t="str">
        <f t="shared" si="265"/>
        <v/>
      </c>
      <c r="O1690" s="1">
        <f t="shared" si="271"/>
        <v>31532690707427.043</v>
      </c>
      <c r="P1690" s="5">
        <v>1686</v>
      </c>
      <c r="Q1690" s="10">
        <f t="shared" si="269"/>
        <v>102.7</v>
      </c>
      <c r="R1690" s="44">
        <f t="shared" si="270"/>
        <v>99.4</v>
      </c>
      <c r="S1690" s="42" t="str">
        <f t="shared" si="266"/>
        <v/>
      </c>
      <c r="AG1690" s="72"/>
      <c r="AH1690" s="72"/>
      <c r="AI1690" s="72"/>
      <c r="AJ1690" s="72"/>
    </row>
    <row r="1691" spans="1:36" x14ac:dyDescent="0.25">
      <c r="A1691" s="30">
        <v>1.0125694444445701</v>
      </c>
      <c r="B1691" s="29">
        <v>103.7</v>
      </c>
      <c r="C1691" s="61">
        <v>104.9</v>
      </c>
      <c r="D1691" s="70">
        <f t="shared" si="267"/>
        <v>103.7</v>
      </c>
      <c r="E1691" s="70">
        <f t="shared" si="268"/>
        <v>104.9</v>
      </c>
      <c r="F1691" s="5">
        <v>1687</v>
      </c>
      <c r="G1691" s="72"/>
      <c r="H1691" s="4">
        <f t="shared" si="262"/>
        <v>100</v>
      </c>
      <c r="I1691" s="4">
        <f t="shared" si="263"/>
        <v>125</v>
      </c>
      <c r="J1691" s="1">
        <f t="shared" si="264"/>
        <v>23442288153.199314</v>
      </c>
      <c r="K1691" s="5"/>
      <c r="L1691" s="12"/>
      <c r="N1691" s="2" t="str">
        <f t="shared" si="265"/>
        <v/>
      </c>
      <c r="O1691" s="1">
        <f t="shared" si="271"/>
        <v>31556132995580.242</v>
      </c>
      <c r="P1691" s="5">
        <v>1687</v>
      </c>
      <c r="Q1691" s="10">
        <f t="shared" si="269"/>
        <v>102.7</v>
      </c>
      <c r="R1691" s="44">
        <f t="shared" si="270"/>
        <v>99.4</v>
      </c>
      <c r="S1691" s="42" t="str">
        <f t="shared" si="266"/>
        <v/>
      </c>
      <c r="AG1691" s="72"/>
      <c r="AH1691" s="72"/>
      <c r="AI1691" s="72"/>
      <c r="AJ1691" s="72"/>
    </row>
    <row r="1692" spans="1:36" x14ac:dyDescent="0.25">
      <c r="A1692" s="30">
        <v>1.0125810185186499</v>
      </c>
      <c r="B1692" s="29">
        <v>101.8</v>
      </c>
      <c r="C1692" s="61">
        <v>102.2</v>
      </c>
      <c r="D1692" s="70">
        <f t="shared" si="267"/>
        <v>101.8</v>
      </c>
      <c r="E1692" s="70">
        <f t="shared" si="268"/>
        <v>102.2</v>
      </c>
      <c r="F1692" s="5">
        <v>1688</v>
      </c>
      <c r="G1692" s="72"/>
      <c r="H1692" s="4">
        <f t="shared" si="262"/>
        <v>100</v>
      </c>
      <c r="I1692" s="4">
        <f t="shared" si="263"/>
        <v>125</v>
      </c>
      <c r="J1692" s="1">
        <f t="shared" si="264"/>
        <v>15135612484.362116</v>
      </c>
      <c r="K1692" s="5"/>
      <c r="L1692" s="12"/>
      <c r="N1692" s="2" t="str">
        <f t="shared" si="265"/>
        <v/>
      </c>
      <c r="O1692" s="1">
        <f t="shared" si="271"/>
        <v>31571268608064.605</v>
      </c>
      <c r="P1692" s="5">
        <v>1688</v>
      </c>
      <c r="Q1692" s="10">
        <f t="shared" si="269"/>
        <v>102.7</v>
      </c>
      <c r="R1692" s="44">
        <f t="shared" si="270"/>
        <v>99.4</v>
      </c>
      <c r="S1692" s="42" t="str">
        <f t="shared" si="266"/>
        <v/>
      </c>
      <c r="AG1692" s="72"/>
      <c r="AH1692" s="72"/>
      <c r="AI1692" s="72"/>
      <c r="AJ1692" s="72"/>
    </row>
    <row r="1693" spans="1:36" x14ac:dyDescent="0.25">
      <c r="A1693" s="30">
        <v>1.0125925925927199</v>
      </c>
      <c r="B1693" s="29">
        <v>103.7</v>
      </c>
      <c r="C1693" s="61">
        <v>105.7</v>
      </c>
      <c r="D1693" s="70">
        <f t="shared" si="267"/>
        <v>103.7</v>
      </c>
      <c r="E1693" s="70">
        <f t="shared" si="268"/>
        <v>105.7</v>
      </c>
      <c r="F1693" s="5">
        <v>1689</v>
      </c>
      <c r="G1693" s="72"/>
      <c r="H1693" s="4">
        <f t="shared" si="262"/>
        <v>100</v>
      </c>
      <c r="I1693" s="4">
        <f t="shared" si="263"/>
        <v>125</v>
      </c>
      <c r="J1693" s="1">
        <f t="shared" si="264"/>
        <v>23442288153.199314</v>
      </c>
      <c r="K1693" s="5"/>
      <c r="L1693" s="12"/>
      <c r="N1693" s="2" t="str">
        <f t="shared" si="265"/>
        <v/>
      </c>
      <c r="O1693" s="1">
        <f t="shared" si="271"/>
        <v>31594710896217.805</v>
      </c>
      <c r="P1693" s="5">
        <v>1689</v>
      </c>
      <c r="Q1693" s="10">
        <f t="shared" si="269"/>
        <v>102.7</v>
      </c>
      <c r="R1693" s="44">
        <f t="shared" si="270"/>
        <v>99.4</v>
      </c>
      <c r="S1693" s="42" t="str">
        <f t="shared" si="266"/>
        <v/>
      </c>
      <c r="AG1693" s="72"/>
      <c r="AH1693" s="72"/>
      <c r="AI1693" s="72"/>
      <c r="AJ1693" s="72"/>
    </row>
    <row r="1694" spans="1:36" x14ac:dyDescent="0.25">
      <c r="A1694" s="30">
        <v>1.01260416666679</v>
      </c>
      <c r="B1694" s="29">
        <v>104.3</v>
      </c>
      <c r="C1694" s="61">
        <v>104.89999999999999</v>
      </c>
      <c r="D1694" s="70">
        <f t="shared" si="267"/>
        <v>104.3</v>
      </c>
      <c r="E1694" s="70">
        <f t="shared" si="268"/>
        <v>104.89999999999999</v>
      </c>
      <c r="F1694" s="5">
        <v>1690</v>
      </c>
      <c r="G1694" s="72"/>
      <c r="H1694" s="4">
        <f t="shared" si="262"/>
        <v>100</v>
      </c>
      <c r="I1694" s="4">
        <f t="shared" si="263"/>
        <v>125</v>
      </c>
      <c r="J1694" s="1">
        <f t="shared" si="264"/>
        <v>26915348039.269154</v>
      </c>
      <c r="K1694" s="5"/>
      <c r="L1694" s="12"/>
      <c r="N1694" s="2" t="str">
        <f t="shared" si="265"/>
        <v/>
      </c>
      <c r="O1694" s="1">
        <f t="shared" si="271"/>
        <v>31621626244257.074</v>
      </c>
      <c r="P1694" s="5">
        <v>1690</v>
      </c>
      <c r="Q1694" s="10">
        <f t="shared" si="269"/>
        <v>102.7</v>
      </c>
      <c r="R1694" s="44">
        <f t="shared" si="270"/>
        <v>99.4</v>
      </c>
      <c r="S1694" s="42" t="str">
        <f t="shared" si="266"/>
        <v/>
      </c>
      <c r="AG1694" s="72"/>
      <c r="AH1694" s="72"/>
      <c r="AI1694" s="72"/>
      <c r="AJ1694" s="72"/>
    </row>
    <row r="1695" spans="1:36" x14ac:dyDescent="0.25">
      <c r="A1695" s="30">
        <v>1.01261574074087</v>
      </c>
      <c r="B1695" s="29">
        <v>102.8</v>
      </c>
      <c r="C1695" s="61">
        <v>103.8</v>
      </c>
      <c r="D1695" s="70">
        <f t="shared" si="267"/>
        <v>102.8</v>
      </c>
      <c r="E1695" s="70">
        <f t="shared" si="268"/>
        <v>103.8</v>
      </c>
      <c r="F1695" s="5">
        <v>1691</v>
      </c>
      <c r="G1695" s="72"/>
      <c r="H1695" s="4">
        <f t="shared" si="262"/>
        <v>100</v>
      </c>
      <c r="I1695" s="4">
        <f t="shared" si="263"/>
        <v>125</v>
      </c>
      <c r="J1695" s="1">
        <f t="shared" si="264"/>
        <v>19054607179.632496</v>
      </c>
      <c r="K1695" s="5"/>
      <c r="L1695" s="12"/>
      <c r="N1695" s="2" t="str">
        <f t="shared" si="265"/>
        <v/>
      </c>
      <c r="O1695" s="1">
        <f t="shared" si="271"/>
        <v>31640680851436.707</v>
      </c>
      <c r="P1695" s="5">
        <v>1691</v>
      </c>
      <c r="Q1695" s="10">
        <f t="shared" si="269"/>
        <v>102.7</v>
      </c>
      <c r="R1695" s="44">
        <f t="shared" si="270"/>
        <v>99.4</v>
      </c>
      <c r="S1695" s="42" t="str">
        <f t="shared" si="266"/>
        <v/>
      </c>
      <c r="AG1695" s="72"/>
      <c r="AH1695" s="72"/>
      <c r="AI1695" s="72"/>
      <c r="AJ1695" s="72"/>
    </row>
    <row r="1696" spans="1:36" x14ac:dyDescent="0.25">
      <c r="A1696" s="30">
        <v>1.0126273148149401</v>
      </c>
      <c r="B1696" s="29">
        <v>103.4</v>
      </c>
      <c r="C1696" s="61">
        <v>104.2</v>
      </c>
      <c r="D1696" s="70">
        <f t="shared" si="267"/>
        <v>103.4</v>
      </c>
      <c r="E1696" s="70">
        <f t="shared" si="268"/>
        <v>104.2</v>
      </c>
      <c r="F1696" s="5">
        <v>1692</v>
      </c>
      <c r="G1696" s="72"/>
      <c r="H1696" s="4">
        <f t="shared" si="262"/>
        <v>100</v>
      </c>
      <c r="I1696" s="4">
        <f t="shared" si="263"/>
        <v>125</v>
      </c>
      <c r="J1696" s="1">
        <f t="shared" si="264"/>
        <v>21877616239.495541</v>
      </c>
      <c r="K1696" s="5"/>
      <c r="L1696" s="12"/>
      <c r="N1696" s="2" t="str">
        <f t="shared" si="265"/>
        <v/>
      </c>
      <c r="O1696" s="1">
        <f t="shared" si="271"/>
        <v>31662558467676.203</v>
      </c>
      <c r="P1696" s="5">
        <v>1692</v>
      </c>
      <c r="Q1696" s="10">
        <f t="shared" si="269"/>
        <v>102.7</v>
      </c>
      <c r="R1696" s="44">
        <f t="shared" si="270"/>
        <v>99.4</v>
      </c>
      <c r="S1696" s="42" t="str">
        <f t="shared" si="266"/>
        <v/>
      </c>
      <c r="AG1696" s="72"/>
      <c r="AH1696" s="72"/>
      <c r="AI1696" s="72"/>
      <c r="AJ1696" s="72"/>
    </row>
    <row r="1697" spans="1:36" x14ac:dyDescent="0.25">
      <c r="A1697" s="30">
        <v>1.0126388888890201</v>
      </c>
      <c r="B1697" s="29">
        <v>104.8</v>
      </c>
      <c r="C1697" s="61">
        <v>105</v>
      </c>
      <c r="D1697" s="70">
        <f t="shared" si="267"/>
        <v>104.8</v>
      </c>
      <c r="E1697" s="70">
        <f t="shared" si="268"/>
        <v>105</v>
      </c>
      <c r="F1697" s="5">
        <v>1693</v>
      </c>
      <c r="G1697" s="72"/>
      <c r="H1697" s="4">
        <f t="shared" si="262"/>
        <v>100</v>
      </c>
      <c r="I1697" s="4">
        <f t="shared" si="263"/>
        <v>125</v>
      </c>
      <c r="J1697" s="1">
        <f t="shared" si="264"/>
        <v>30199517204.020248</v>
      </c>
      <c r="K1697" s="5"/>
      <c r="L1697" s="12"/>
      <c r="N1697" s="2" t="str">
        <f t="shared" si="265"/>
        <v/>
      </c>
      <c r="O1697" s="1">
        <f t="shared" si="271"/>
        <v>31692757984880.223</v>
      </c>
      <c r="P1697" s="5">
        <v>1693</v>
      </c>
      <c r="Q1697" s="10">
        <f t="shared" si="269"/>
        <v>102.7</v>
      </c>
      <c r="R1697" s="44">
        <f t="shared" si="270"/>
        <v>99.4</v>
      </c>
      <c r="S1697" s="42" t="str">
        <f t="shared" si="266"/>
        <v/>
      </c>
      <c r="AG1697" s="72"/>
      <c r="AH1697" s="72"/>
      <c r="AI1697" s="72"/>
      <c r="AJ1697" s="72"/>
    </row>
    <row r="1698" spans="1:36" x14ac:dyDescent="0.25">
      <c r="A1698" s="30">
        <v>1.0126504629630899</v>
      </c>
      <c r="B1698" s="29">
        <v>103.2</v>
      </c>
      <c r="C1698" s="61">
        <v>103.3</v>
      </c>
      <c r="D1698" s="70">
        <f t="shared" si="267"/>
        <v>103.2</v>
      </c>
      <c r="E1698" s="70">
        <f t="shared" si="268"/>
        <v>103.3</v>
      </c>
      <c r="F1698" s="5">
        <v>1694</v>
      </c>
      <c r="G1698" s="72"/>
      <c r="H1698" s="4">
        <f t="shared" si="262"/>
        <v>100</v>
      </c>
      <c r="I1698" s="4">
        <f t="shared" si="263"/>
        <v>125</v>
      </c>
      <c r="J1698" s="1">
        <f t="shared" si="264"/>
        <v>20892961308.540489</v>
      </c>
      <c r="K1698" s="5"/>
      <c r="L1698" s="12"/>
      <c r="N1698" s="2" t="str">
        <f t="shared" si="265"/>
        <v/>
      </c>
      <c r="O1698" s="1">
        <f t="shared" si="271"/>
        <v>31713650946188.762</v>
      </c>
      <c r="P1698" s="5">
        <v>1694</v>
      </c>
      <c r="Q1698" s="10">
        <f t="shared" si="269"/>
        <v>102.7</v>
      </c>
      <c r="R1698" s="44">
        <f t="shared" si="270"/>
        <v>99.4</v>
      </c>
      <c r="S1698" s="42" t="str">
        <f t="shared" si="266"/>
        <v/>
      </c>
      <c r="AG1698" s="72"/>
      <c r="AH1698" s="72"/>
      <c r="AI1698" s="72"/>
      <c r="AJ1698" s="72"/>
    </row>
    <row r="1699" spans="1:36" x14ac:dyDescent="0.25">
      <c r="A1699" s="30">
        <v>1.0126620370371699</v>
      </c>
      <c r="B1699" s="29">
        <v>102</v>
      </c>
      <c r="C1699" s="61">
        <v>102.1</v>
      </c>
      <c r="D1699" s="70">
        <f t="shared" si="267"/>
        <v>102</v>
      </c>
      <c r="E1699" s="70">
        <f t="shared" si="268"/>
        <v>102.1</v>
      </c>
      <c r="F1699" s="5">
        <v>1695</v>
      </c>
      <c r="G1699" s="72"/>
      <c r="H1699" s="4">
        <f t="shared" si="262"/>
        <v>100</v>
      </c>
      <c r="I1699" s="4">
        <f t="shared" si="263"/>
        <v>125</v>
      </c>
      <c r="J1699" s="1">
        <f t="shared" si="264"/>
        <v>15848931924.611168</v>
      </c>
      <c r="K1699" s="5"/>
      <c r="L1699" s="12"/>
      <c r="N1699" s="2" t="str">
        <f t="shared" si="265"/>
        <v/>
      </c>
      <c r="O1699" s="1">
        <f t="shared" si="271"/>
        <v>31729499878113.371</v>
      </c>
      <c r="P1699" s="5">
        <v>1695</v>
      </c>
      <c r="Q1699" s="10">
        <f t="shared" si="269"/>
        <v>102.7</v>
      </c>
      <c r="R1699" s="44">
        <f t="shared" si="270"/>
        <v>99.5</v>
      </c>
      <c r="S1699" s="42" t="str">
        <f t="shared" si="266"/>
        <v/>
      </c>
      <c r="AG1699" s="72"/>
      <c r="AH1699" s="72"/>
      <c r="AI1699" s="72"/>
      <c r="AJ1699" s="72"/>
    </row>
    <row r="1700" spans="1:36" x14ac:dyDescent="0.25">
      <c r="A1700" s="30">
        <v>1.01267361111124</v>
      </c>
      <c r="B1700" s="29">
        <v>103.4</v>
      </c>
      <c r="C1700" s="61">
        <v>104.60000000000001</v>
      </c>
      <c r="D1700" s="70">
        <f t="shared" si="267"/>
        <v>103.4</v>
      </c>
      <c r="E1700" s="70">
        <f t="shared" si="268"/>
        <v>104.60000000000001</v>
      </c>
      <c r="F1700" s="5">
        <v>1696</v>
      </c>
      <c r="G1700" s="72"/>
      <c r="H1700" s="4">
        <f t="shared" si="262"/>
        <v>100</v>
      </c>
      <c r="I1700" s="4">
        <f t="shared" si="263"/>
        <v>125</v>
      </c>
      <c r="J1700" s="1">
        <f t="shared" si="264"/>
        <v>21877616239.495541</v>
      </c>
      <c r="K1700" s="5"/>
      <c r="L1700" s="12"/>
      <c r="N1700" s="2" t="str">
        <f t="shared" si="265"/>
        <v/>
      </c>
      <c r="O1700" s="1">
        <f t="shared" si="271"/>
        <v>31751377494352.867</v>
      </c>
      <c r="P1700" s="5">
        <v>1696</v>
      </c>
      <c r="Q1700" s="10">
        <f t="shared" si="269"/>
        <v>102.7</v>
      </c>
      <c r="R1700" s="44">
        <f t="shared" si="270"/>
        <v>99.5</v>
      </c>
      <c r="S1700" s="42" t="str">
        <f t="shared" si="266"/>
        <v/>
      </c>
      <c r="AG1700" s="72"/>
      <c r="AH1700" s="72"/>
      <c r="AI1700" s="72"/>
      <c r="AJ1700" s="72"/>
    </row>
    <row r="1701" spans="1:36" x14ac:dyDescent="0.25">
      <c r="A1701" s="30">
        <v>1.01268518518531</v>
      </c>
      <c r="B1701" s="29">
        <v>105</v>
      </c>
      <c r="C1701" s="61">
        <v>105.4</v>
      </c>
      <c r="D1701" s="70">
        <f t="shared" si="267"/>
        <v>105</v>
      </c>
      <c r="E1701" s="70">
        <f t="shared" si="268"/>
        <v>105.4</v>
      </c>
      <c r="F1701" s="5">
        <v>1697</v>
      </c>
      <c r="G1701" s="72"/>
      <c r="H1701" s="4">
        <f t="shared" si="262"/>
        <v>100</v>
      </c>
      <c r="I1701" s="4">
        <f t="shared" si="263"/>
        <v>125</v>
      </c>
      <c r="J1701" s="1">
        <f t="shared" si="264"/>
        <v>31622776601.68388</v>
      </c>
      <c r="K1701" s="5"/>
      <c r="L1701" s="12"/>
      <c r="N1701" s="2" t="str">
        <f t="shared" si="265"/>
        <v/>
      </c>
      <c r="O1701" s="1">
        <f t="shared" si="271"/>
        <v>31783000270954.551</v>
      </c>
      <c r="P1701" s="5">
        <v>1697</v>
      </c>
      <c r="Q1701" s="10">
        <f t="shared" si="269"/>
        <v>102.7</v>
      </c>
      <c r="R1701" s="44">
        <f t="shared" si="270"/>
        <v>99.5</v>
      </c>
      <c r="S1701" s="42" t="str">
        <f t="shared" si="266"/>
        <v/>
      </c>
      <c r="AG1701" s="72"/>
      <c r="AH1701" s="72"/>
      <c r="AI1701" s="72"/>
      <c r="AJ1701" s="72"/>
    </row>
    <row r="1702" spans="1:36" x14ac:dyDescent="0.25">
      <c r="A1702" s="30">
        <v>1.0126967592593901</v>
      </c>
      <c r="B1702" s="29">
        <v>104.1</v>
      </c>
      <c r="C1702" s="61">
        <v>106.1</v>
      </c>
      <c r="D1702" s="70">
        <f t="shared" si="267"/>
        <v>104.1</v>
      </c>
      <c r="E1702" s="70">
        <f t="shared" si="268"/>
        <v>106.1</v>
      </c>
      <c r="F1702" s="5">
        <v>1698</v>
      </c>
      <c r="G1702" s="72"/>
      <c r="H1702" s="4">
        <f t="shared" si="262"/>
        <v>100</v>
      </c>
      <c r="I1702" s="4">
        <f t="shared" si="263"/>
        <v>125</v>
      </c>
      <c r="J1702" s="1">
        <f t="shared" si="264"/>
        <v>25703957827.688728</v>
      </c>
      <c r="K1702" s="5"/>
      <c r="L1702" s="12"/>
      <c r="N1702" s="2" t="str">
        <f t="shared" si="265"/>
        <v/>
      </c>
      <c r="O1702" s="1">
        <f t="shared" si="271"/>
        <v>31808704228782.238</v>
      </c>
      <c r="P1702" s="5">
        <v>1698</v>
      </c>
      <c r="Q1702" s="10">
        <f t="shared" si="269"/>
        <v>102.7</v>
      </c>
      <c r="R1702" s="44">
        <f t="shared" si="270"/>
        <v>99.5</v>
      </c>
      <c r="S1702" s="42" t="str">
        <f t="shared" si="266"/>
        <v/>
      </c>
      <c r="AG1702" s="72"/>
      <c r="AH1702" s="72"/>
      <c r="AI1702" s="72"/>
      <c r="AJ1702" s="72"/>
    </row>
    <row r="1703" spans="1:36" x14ac:dyDescent="0.25">
      <c r="A1703" s="30">
        <v>1.0127083333334601</v>
      </c>
      <c r="B1703" s="29">
        <v>103</v>
      </c>
      <c r="C1703" s="61">
        <v>103.6</v>
      </c>
      <c r="D1703" s="70">
        <f t="shared" si="267"/>
        <v>103</v>
      </c>
      <c r="E1703" s="70">
        <f t="shared" si="268"/>
        <v>103.6</v>
      </c>
      <c r="F1703" s="5">
        <v>1699</v>
      </c>
      <c r="G1703" s="72"/>
      <c r="H1703" s="4">
        <f t="shared" si="262"/>
        <v>100</v>
      </c>
      <c r="I1703" s="4">
        <f t="shared" si="263"/>
        <v>125</v>
      </c>
      <c r="J1703" s="1">
        <f t="shared" si="264"/>
        <v>19952623149.688889</v>
      </c>
      <c r="K1703" s="5"/>
      <c r="L1703" s="12"/>
      <c r="N1703" s="2" t="str">
        <f t="shared" si="265"/>
        <v/>
      </c>
      <c r="O1703" s="1">
        <f t="shared" si="271"/>
        <v>31828656851931.926</v>
      </c>
      <c r="P1703" s="5">
        <v>1699</v>
      </c>
      <c r="Q1703" s="10">
        <f t="shared" si="269"/>
        <v>102.7</v>
      </c>
      <c r="R1703" s="44">
        <f t="shared" si="270"/>
        <v>99.5</v>
      </c>
      <c r="S1703" s="42" t="str">
        <f t="shared" si="266"/>
        <v/>
      </c>
      <c r="AG1703" s="72"/>
      <c r="AH1703" s="72"/>
      <c r="AI1703" s="72"/>
      <c r="AJ1703" s="72"/>
    </row>
    <row r="1704" spans="1:36" x14ac:dyDescent="0.25">
      <c r="A1704" s="30">
        <v>1.0127199074075399</v>
      </c>
      <c r="B1704" s="29">
        <v>105.3</v>
      </c>
      <c r="C1704" s="61">
        <v>105.39999999999999</v>
      </c>
      <c r="D1704" s="70">
        <f t="shared" si="267"/>
        <v>105.3</v>
      </c>
      <c r="E1704" s="70">
        <f t="shared" si="268"/>
        <v>105.39999999999999</v>
      </c>
      <c r="F1704" s="5">
        <v>1700</v>
      </c>
      <c r="G1704" s="72"/>
      <c r="H1704" s="4">
        <f t="shared" si="262"/>
        <v>100</v>
      </c>
      <c r="I1704" s="4">
        <f t="shared" si="263"/>
        <v>125</v>
      </c>
      <c r="J1704" s="1">
        <f t="shared" si="264"/>
        <v>33884415613.920338</v>
      </c>
      <c r="K1704" s="5"/>
      <c r="L1704" s="12"/>
      <c r="N1704" s="2" t="str">
        <f t="shared" si="265"/>
        <v/>
      </c>
      <c r="O1704" s="1">
        <f t="shared" si="271"/>
        <v>31862541267545.848</v>
      </c>
      <c r="P1704" s="5">
        <v>1700</v>
      </c>
      <c r="Q1704" s="10">
        <f t="shared" si="269"/>
        <v>102.7</v>
      </c>
      <c r="R1704" s="44">
        <f t="shared" si="270"/>
        <v>99.5</v>
      </c>
      <c r="S1704" s="42" t="str">
        <f t="shared" si="266"/>
        <v/>
      </c>
      <c r="AG1704" s="72"/>
      <c r="AH1704" s="72"/>
      <c r="AI1704" s="72"/>
      <c r="AJ1704" s="72"/>
    </row>
    <row r="1705" spans="1:36" x14ac:dyDescent="0.25">
      <c r="A1705" s="30">
        <v>1.01273148148161</v>
      </c>
      <c r="B1705" s="29">
        <v>103.8</v>
      </c>
      <c r="C1705" s="61">
        <v>103.89999999999999</v>
      </c>
      <c r="D1705" s="70">
        <f t="shared" si="267"/>
        <v>103.8</v>
      </c>
      <c r="E1705" s="70">
        <f t="shared" si="268"/>
        <v>103.89999999999999</v>
      </c>
      <c r="F1705" s="5">
        <v>1701</v>
      </c>
      <c r="G1705" s="72"/>
      <c r="H1705" s="4">
        <f t="shared" si="262"/>
        <v>100</v>
      </c>
      <c r="I1705" s="4">
        <f t="shared" si="263"/>
        <v>125</v>
      </c>
      <c r="J1705" s="1">
        <f t="shared" si="264"/>
        <v>23988329190.194912</v>
      </c>
      <c r="K1705" s="5"/>
      <c r="L1705" s="12"/>
      <c r="N1705" s="2" t="str">
        <f t="shared" si="265"/>
        <v/>
      </c>
      <c r="O1705" s="1">
        <f t="shared" si="271"/>
        <v>31886529596736.043</v>
      </c>
      <c r="P1705" s="5">
        <v>1701</v>
      </c>
      <c r="Q1705" s="10">
        <f t="shared" si="269"/>
        <v>102.7</v>
      </c>
      <c r="R1705" s="44">
        <f t="shared" si="270"/>
        <v>99.5</v>
      </c>
      <c r="S1705" s="42" t="str">
        <f t="shared" si="266"/>
        <v/>
      </c>
      <c r="AG1705" s="72"/>
      <c r="AH1705" s="72"/>
      <c r="AI1705" s="72"/>
      <c r="AJ1705" s="72"/>
    </row>
    <row r="1706" spans="1:36" x14ac:dyDescent="0.25">
      <c r="A1706" s="30">
        <v>1.01274305555568</v>
      </c>
      <c r="B1706" s="29">
        <v>104.9</v>
      </c>
      <c r="C1706" s="61">
        <v>105.9</v>
      </c>
      <c r="D1706" s="70">
        <f t="shared" si="267"/>
        <v>104.9</v>
      </c>
      <c r="E1706" s="70">
        <f t="shared" si="268"/>
        <v>105.9</v>
      </c>
      <c r="F1706" s="5">
        <v>1702</v>
      </c>
      <c r="G1706" s="72"/>
      <c r="H1706" s="4">
        <f t="shared" si="262"/>
        <v>100</v>
      </c>
      <c r="I1706" s="4">
        <f t="shared" si="263"/>
        <v>125</v>
      </c>
      <c r="J1706" s="1">
        <f t="shared" si="264"/>
        <v>30902954325.135994</v>
      </c>
      <c r="K1706" s="5"/>
      <c r="L1706" s="12"/>
      <c r="N1706" s="2" t="str">
        <f t="shared" si="265"/>
        <v/>
      </c>
      <c r="O1706" s="1">
        <f t="shared" si="271"/>
        <v>31917432551061.18</v>
      </c>
      <c r="P1706" s="5">
        <v>1702</v>
      </c>
      <c r="Q1706" s="10">
        <f t="shared" si="269"/>
        <v>102.7</v>
      </c>
      <c r="R1706" s="44">
        <f t="shared" si="270"/>
        <v>99.5</v>
      </c>
      <c r="S1706" s="42" t="str">
        <f t="shared" si="266"/>
        <v/>
      </c>
      <c r="AG1706" s="72"/>
      <c r="AH1706" s="72"/>
      <c r="AI1706" s="72"/>
      <c r="AJ1706" s="72"/>
    </row>
    <row r="1707" spans="1:36" x14ac:dyDescent="0.25">
      <c r="A1707" s="30">
        <v>1.01275462962976</v>
      </c>
      <c r="B1707" s="29">
        <v>103.2</v>
      </c>
      <c r="C1707" s="61">
        <v>103.3</v>
      </c>
      <c r="D1707" s="70">
        <f t="shared" si="267"/>
        <v>103.2</v>
      </c>
      <c r="E1707" s="70">
        <f t="shared" si="268"/>
        <v>103.3</v>
      </c>
      <c r="F1707" s="5">
        <v>1703</v>
      </c>
      <c r="G1707" s="72"/>
      <c r="H1707" s="4">
        <f t="shared" si="262"/>
        <v>100</v>
      </c>
      <c r="I1707" s="4">
        <f t="shared" si="263"/>
        <v>125</v>
      </c>
      <c r="J1707" s="1">
        <f t="shared" si="264"/>
        <v>20892961308.540489</v>
      </c>
      <c r="K1707" s="5"/>
      <c r="L1707" s="12"/>
      <c r="N1707" s="2" t="str">
        <f t="shared" si="265"/>
        <v/>
      </c>
      <c r="O1707" s="1">
        <f t="shared" si="271"/>
        <v>31938325512369.719</v>
      </c>
      <c r="P1707" s="5">
        <v>1703</v>
      </c>
      <c r="Q1707" s="10">
        <f t="shared" si="269"/>
        <v>102.7</v>
      </c>
      <c r="R1707" s="44">
        <f t="shared" si="270"/>
        <v>99.5</v>
      </c>
      <c r="S1707" s="42" t="str">
        <f t="shared" si="266"/>
        <v/>
      </c>
      <c r="AG1707" s="72"/>
      <c r="AH1707" s="72"/>
      <c r="AI1707" s="72"/>
      <c r="AJ1707" s="72"/>
    </row>
    <row r="1708" spans="1:36" x14ac:dyDescent="0.25">
      <c r="A1708" s="30">
        <v>1.0127662037038301</v>
      </c>
      <c r="B1708" s="29">
        <v>105.8</v>
      </c>
      <c r="C1708" s="61">
        <v>105.89999999999999</v>
      </c>
      <c r="D1708" s="70">
        <f t="shared" si="267"/>
        <v>105.8</v>
      </c>
      <c r="E1708" s="70">
        <f t="shared" si="268"/>
        <v>105.89999999999999</v>
      </c>
      <c r="F1708" s="5">
        <v>1704</v>
      </c>
      <c r="G1708" s="72"/>
      <c r="H1708" s="4">
        <f t="shared" si="262"/>
        <v>100</v>
      </c>
      <c r="I1708" s="4">
        <f t="shared" si="263"/>
        <v>125</v>
      </c>
      <c r="J1708" s="1">
        <f t="shared" si="264"/>
        <v>38018939632.05619</v>
      </c>
      <c r="K1708" s="5"/>
      <c r="L1708" s="12"/>
      <c r="N1708" s="2" t="str">
        <f t="shared" si="265"/>
        <v/>
      </c>
      <c r="O1708" s="1">
        <f t="shared" si="271"/>
        <v>31976344452001.773</v>
      </c>
      <c r="P1708" s="5">
        <v>1704</v>
      </c>
      <c r="Q1708" s="10">
        <f t="shared" si="269"/>
        <v>102.7</v>
      </c>
      <c r="R1708" s="44">
        <f t="shared" si="270"/>
        <v>99.5</v>
      </c>
      <c r="S1708" s="42" t="str">
        <f t="shared" si="266"/>
        <v/>
      </c>
      <c r="AG1708" s="72"/>
      <c r="AH1708" s="72"/>
      <c r="AI1708" s="72"/>
      <c r="AJ1708" s="72"/>
    </row>
    <row r="1709" spans="1:36" x14ac:dyDescent="0.25">
      <c r="A1709" s="30">
        <v>1.0127777777779099</v>
      </c>
      <c r="B1709" s="29">
        <v>104.8</v>
      </c>
      <c r="C1709" s="61">
        <v>104.89999999999999</v>
      </c>
      <c r="D1709" s="70">
        <f t="shared" si="267"/>
        <v>104.8</v>
      </c>
      <c r="E1709" s="70">
        <f t="shared" si="268"/>
        <v>104.89999999999999</v>
      </c>
      <c r="F1709" s="5">
        <v>1705</v>
      </c>
      <c r="G1709" s="72"/>
      <c r="H1709" s="4">
        <f t="shared" si="262"/>
        <v>100</v>
      </c>
      <c r="I1709" s="4">
        <f t="shared" si="263"/>
        <v>125</v>
      </c>
      <c r="J1709" s="1">
        <f t="shared" si="264"/>
        <v>30199517204.020248</v>
      </c>
      <c r="K1709" s="5"/>
      <c r="L1709" s="12"/>
      <c r="N1709" s="2" t="str">
        <f t="shared" si="265"/>
        <v/>
      </c>
      <c r="O1709" s="1">
        <f t="shared" si="271"/>
        <v>32006543969205.793</v>
      </c>
      <c r="P1709" s="5">
        <v>1705</v>
      </c>
      <c r="Q1709" s="10">
        <f t="shared" si="269"/>
        <v>102.7</v>
      </c>
      <c r="R1709" s="44">
        <f t="shared" si="270"/>
        <v>99.5</v>
      </c>
      <c r="S1709" s="42" t="str">
        <f t="shared" si="266"/>
        <v/>
      </c>
      <c r="AG1709" s="72"/>
      <c r="AH1709" s="72"/>
      <c r="AI1709" s="72"/>
      <c r="AJ1709" s="72"/>
    </row>
    <row r="1710" spans="1:36" x14ac:dyDescent="0.25">
      <c r="A1710" s="30">
        <v>1.0127893518519799</v>
      </c>
      <c r="B1710" s="29">
        <v>103.5</v>
      </c>
      <c r="C1710" s="61">
        <v>103.6</v>
      </c>
      <c r="D1710" s="70">
        <f t="shared" si="267"/>
        <v>103.5</v>
      </c>
      <c r="E1710" s="70">
        <f t="shared" si="268"/>
        <v>103.6</v>
      </c>
      <c r="F1710" s="5">
        <v>1706</v>
      </c>
      <c r="G1710" s="72"/>
      <c r="H1710" s="4">
        <f t="shared" si="262"/>
        <v>100</v>
      </c>
      <c r="I1710" s="4">
        <f t="shared" si="263"/>
        <v>125</v>
      </c>
      <c r="J1710" s="1">
        <f t="shared" si="264"/>
        <v>22387211385.683411</v>
      </c>
      <c r="K1710" s="5"/>
      <c r="L1710" s="12"/>
      <c r="N1710" s="2" t="str">
        <f t="shared" si="265"/>
        <v/>
      </c>
      <c r="O1710" s="1">
        <f t="shared" si="271"/>
        <v>32028931180591.477</v>
      </c>
      <c r="P1710" s="5">
        <v>1706</v>
      </c>
      <c r="Q1710" s="10">
        <f t="shared" si="269"/>
        <v>102.7</v>
      </c>
      <c r="R1710" s="44">
        <f t="shared" si="270"/>
        <v>99.5</v>
      </c>
      <c r="S1710" s="42" t="str">
        <f t="shared" si="266"/>
        <v/>
      </c>
      <c r="AG1710" s="72"/>
      <c r="AH1710" s="72"/>
      <c r="AI1710" s="72"/>
      <c r="AJ1710" s="72"/>
    </row>
    <row r="1711" spans="1:36" x14ac:dyDescent="0.25">
      <c r="A1711" s="30">
        <v>1.01280092592606</v>
      </c>
      <c r="B1711" s="29">
        <v>102.7</v>
      </c>
      <c r="C1711" s="61">
        <v>102.8</v>
      </c>
      <c r="D1711" s="70">
        <f t="shared" si="267"/>
        <v>102.7</v>
      </c>
      <c r="E1711" s="70">
        <f t="shared" si="268"/>
        <v>102.8</v>
      </c>
      <c r="F1711" s="5">
        <v>1707</v>
      </c>
      <c r="G1711" s="72"/>
      <c r="H1711" s="4">
        <f t="shared" si="262"/>
        <v>100</v>
      </c>
      <c r="I1711" s="4">
        <f t="shared" si="263"/>
        <v>125</v>
      </c>
      <c r="J1711" s="1">
        <f t="shared" si="264"/>
        <v>18620871366.6287</v>
      </c>
      <c r="K1711" s="5"/>
      <c r="L1711" s="12"/>
      <c r="N1711" s="2" t="str">
        <f t="shared" si="265"/>
        <v/>
      </c>
      <c r="O1711" s="1">
        <f t="shared" si="271"/>
        <v>32047552051958.105</v>
      </c>
      <c r="P1711" s="5">
        <v>1707</v>
      </c>
      <c r="Q1711" s="10">
        <f t="shared" si="269"/>
        <v>102.7</v>
      </c>
      <c r="R1711" s="44">
        <f t="shared" si="270"/>
        <v>99.5</v>
      </c>
      <c r="S1711" s="42" t="str">
        <f t="shared" si="266"/>
        <v/>
      </c>
      <c r="AG1711" s="72"/>
      <c r="AH1711" s="72"/>
      <c r="AI1711" s="72"/>
      <c r="AJ1711" s="72"/>
    </row>
    <row r="1712" spans="1:36" x14ac:dyDescent="0.25">
      <c r="A1712" s="30">
        <v>1.01281250000013</v>
      </c>
      <c r="B1712" s="29">
        <v>105.4</v>
      </c>
      <c r="C1712" s="61">
        <v>105.5</v>
      </c>
      <c r="D1712" s="70">
        <f t="shared" si="267"/>
        <v>105.4</v>
      </c>
      <c r="E1712" s="70">
        <f t="shared" si="268"/>
        <v>105.5</v>
      </c>
      <c r="F1712" s="5">
        <v>1708</v>
      </c>
      <c r="G1712" s="72"/>
      <c r="H1712" s="4">
        <f t="shared" si="262"/>
        <v>100</v>
      </c>
      <c r="I1712" s="4">
        <f t="shared" si="263"/>
        <v>125</v>
      </c>
      <c r="J1712" s="1">
        <f t="shared" si="264"/>
        <v>34673685045.253365</v>
      </c>
      <c r="K1712" s="5"/>
      <c r="L1712" s="12"/>
      <c r="N1712" s="2" t="str">
        <f t="shared" si="265"/>
        <v/>
      </c>
      <c r="O1712" s="1">
        <f t="shared" si="271"/>
        <v>32082225737003.359</v>
      </c>
      <c r="P1712" s="5">
        <v>1708</v>
      </c>
      <c r="Q1712" s="10">
        <f t="shared" si="269"/>
        <v>102.7</v>
      </c>
      <c r="R1712" s="44">
        <f t="shared" si="270"/>
        <v>99.5</v>
      </c>
      <c r="S1712" s="42" t="str">
        <f t="shared" si="266"/>
        <v/>
      </c>
      <c r="AG1712" s="72"/>
      <c r="AH1712" s="72"/>
      <c r="AI1712" s="72"/>
      <c r="AJ1712" s="72"/>
    </row>
    <row r="1713" spans="1:36" x14ac:dyDescent="0.25">
      <c r="A1713" s="30">
        <v>1.0128240740742001</v>
      </c>
      <c r="B1713" s="29">
        <v>104.3</v>
      </c>
      <c r="C1713" s="61">
        <v>104.39999999999999</v>
      </c>
      <c r="D1713" s="70">
        <f t="shared" si="267"/>
        <v>104.3</v>
      </c>
      <c r="E1713" s="70">
        <f t="shared" si="268"/>
        <v>104.39999999999999</v>
      </c>
      <c r="F1713" s="5">
        <v>1709</v>
      </c>
      <c r="G1713" s="72"/>
      <c r="H1713" s="4">
        <f t="shared" si="262"/>
        <v>100</v>
      </c>
      <c r="I1713" s="4">
        <f t="shared" si="263"/>
        <v>125</v>
      </c>
      <c r="J1713" s="1">
        <f t="shared" si="264"/>
        <v>26915348039.269154</v>
      </c>
      <c r="K1713" s="5"/>
      <c r="L1713" s="12"/>
      <c r="N1713" s="2" t="str">
        <f t="shared" si="265"/>
        <v/>
      </c>
      <c r="O1713" s="1">
        <f t="shared" si="271"/>
        <v>32109141085042.629</v>
      </c>
      <c r="P1713" s="5">
        <v>1709</v>
      </c>
      <c r="Q1713" s="10">
        <f t="shared" si="269"/>
        <v>102.7</v>
      </c>
      <c r="R1713" s="44">
        <f t="shared" si="270"/>
        <v>99.5</v>
      </c>
      <c r="S1713" s="42" t="str">
        <f t="shared" si="266"/>
        <v/>
      </c>
      <c r="AG1713" s="72"/>
      <c r="AH1713" s="72"/>
      <c r="AI1713" s="72"/>
      <c r="AJ1713" s="72"/>
    </row>
    <row r="1714" spans="1:36" x14ac:dyDescent="0.25">
      <c r="A1714" s="30">
        <v>1.0128356481482801</v>
      </c>
      <c r="B1714" s="29">
        <v>105.3</v>
      </c>
      <c r="C1714" s="61">
        <v>105.39999999999999</v>
      </c>
      <c r="D1714" s="70">
        <f t="shared" si="267"/>
        <v>105.3</v>
      </c>
      <c r="E1714" s="70">
        <f t="shared" si="268"/>
        <v>105.39999999999999</v>
      </c>
      <c r="F1714" s="5">
        <v>1710</v>
      </c>
      <c r="G1714" s="72"/>
      <c r="H1714" s="4">
        <f t="shared" si="262"/>
        <v>100</v>
      </c>
      <c r="I1714" s="4">
        <f t="shared" si="263"/>
        <v>125</v>
      </c>
      <c r="J1714" s="1">
        <f t="shared" si="264"/>
        <v>33884415613.920338</v>
      </c>
      <c r="K1714" s="5"/>
      <c r="L1714" s="12"/>
      <c r="N1714" s="2" t="str">
        <f t="shared" si="265"/>
        <v/>
      </c>
      <c r="O1714" s="1">
        <f t="shared" si="271"/>
        <v>32143025500656.551</v>
      </c>
      <c r="P1714" s="5">
        <v>1710</v>
      </c>
      <c r="Q1714" s="10">
        <f t="shared" si="269"/>
        <v>102.7</v>
      </c>
      <c r="R1714" s="44">
        <f t="shared" si="270"/>
        <v>99.5</v>
      </c>
      <c r="S1714" s="42" t="str">
        <f t="shared" si="266"/>
        <v/>
      </c>
      <c r="AG1714" s="72"/>
      <c r="AH1714" s="72"/>
      <c r="AI1714" s="72"/>
      <c r="AJ1714" s="72"/>
    </row>
    <row r="1715" spans="1:36" x14ac:dyDescent="0.25">
      <c r="A1715" s="30">
        <v>1.0128472222223499</v>
      </c>
      <c r="B1715" s="29">
        <v>103.6</v>
      </c>
      <c r="C1715" s="61">
        <v>103.69999999999999</v>
      </c>
      <c r="D1715" s="70">
        <f t="shared" si="267"/>
        <v>103.6</v>
      </c>
      <c r="E1715" s="70">
        <f t="shared" si="268"/>
        <v>103.69999999999999</v>
      </c>
      <c r="F1715" s="5">
        <v>1711</v>
      </c>
      <c r="G1715" s="72"/>
      <c r="H1715" s="4">
        <f t="shared" si="262"/>
        <v>100</v>
      </c>
      <c r="I1715" s="4">
        <f t="shared" si="263"/>
        <v>125</v>
      </c>
      <c r="J1715" s="1">
        <f t="shared" si="264"/>
        <v>22908676527.677742</v>
      </c>
      <c r="K1715" s="5"/>
      <c r="L1715" s="12"/>
      <c r="N1715" s="2" t="str">
        <f t="shared" si="265"/>
        <v/>
      </c>
      <c r="O1715" s="1">
        <f t="shared" si="271"/>
        <v>32165934177184.23</v>
      </c>
      <c r="P1715" s="5">
        <v>1711</v>
      </c>
      <c r="Q1715" s="10">
        <f t="shared" si="269"/>
        <v>102.7</v>
      </c>
      <c r="R1715" s="44">
        <f t="shared" si="270"/>
        <v>99.5</v>
      </c>
      <c r="S1715" s="42" t="str">
        <f t="shared" si="266"/>
        <v/>
      </c>
      <c r="AG1715" s="72"/>
      <c r="AH1715" s="72"/>
      <c r="AI1715" s="72"/>
      <c r="AJ1715" s="72"/>
    </row>
    <row r="1716" spans="1:36" x14ac:dyDescent="0.25">
      <c r="A1716" s="30">
        <v>1.0128587962964299</v>
      </c>
      <c r="B1716" s="29">
        <v>104.6</v>
      </c>
      <c r="C1716" s="61">
        <v>104.69999999999999</v>
      </c>
      <c r="D1716" s="70">
        <f t="shared" si="267"/>
        <v>104.6</v>
      </c>
      <c r="E1716" s="70">
        <f t="shared" si="268"/>
        <v>104.69999999999999</v>
      </c>
      <c r="F1716" s="5">
        <v>1712</v>
      </c>
      <c r="G1716" s="72"/>
      <c r="H1716" s="4">
        <f t="shared" si="262"/>
        <v>100</v>
      </c>
      <c r="I1716" s="4">
        <f t="shared" si="263"/>
        <v>125</v>
      </c>
      <c r="J1716" s="1">
        <f t="shared" si="264"/>
        <v>28840315031.266048</v>
      </c>
      <c r="K1716" s="5"/>
      <c r="L1716" s="12"/>
      <c r="N1716" s="2" t="str">
        <f t="shared" si="265"/>
        <v/>
      </c>
      <c r="O1716" s="1">
        <f t="shared" si="271"/>
        <v>32194774492215.496</v>
      </c>
      <c r="P1716" s="5">
        <v>1712</v>
      </c>
      <c r="Q1716" s="10">
        <f t="shared" si="269"/>
        <v>102.7</v>
      </c>
      <c r="R1716" s="44">
        <f t="shared" si="270"/>
        <v>99.5</v>
      </c>
      <c r="S1716" s="42" t="str">
        <f t="shared" si="266"/>
        <v/>
      </c>
      <c r="AG1716" s="72"/>
      <c r="AH1716" s="72"/>
      <c r="AI1716" s="72"/>
      <c r="AJ1716" s="72"/>
    </row>
    <row r="1717" spans="1:36" x14ac:dyDescent="0.25">
      <c r="A1717" s="30">
        <v>1.0128703703705</v>
      </c>
      <c r="B1717" s="29">
        <v>105.6</v>
      </c>
      <c r="C1717" s="61">
        <v>105.69999999999999</v>
      </c>
      <c r="D1717" s="70">
        <f t="shared" si="267"/>
        <v>105.6</v>
      </c>
      <c r="E1717" s="70">
        <f t="shared" si="268"/>
        <v>105.69999999999999</v>
      </c>
      <c r="F1717" s="5">
        <v>1713</v>
      </c>
      <c r="G1717" s="72"/>
      <c r="H1717" s="4">
        <f t="shared" si="262"/>
        <v>100</v>
      </c>
      <c r="I1717" s="4">
        <f t="shared" si="263"/>
        <v>125</v>
      </c>
      <c r="J1717" s="1">
        <f t="shared" si="264"/>
        <v>36307805477.010086</v>
      </c>
      <c r="K1717" s="5"/>
      <c r="L1717" s="12"/>
      <c r="N1717" s="2" t="str">
        <f t="shared" si="265"/>
        <v/>
      </c>
      <c r="O1717" s="1">
        <f t="shared" si="271"/>
        <v>32231082297692.508</v>
      </c>
      <c r="P1717" s="5">
        <v>1713</v>
      </c>
      <c r="Q1717" s="10">
        <f t="shared" si="269"/>
        <v>102.7</v>
      </c>
      <c r="R1717" s="44">
        <f t="shared" si="270"/>
        <v>99.5</v>
      </c>
      <c r="S1717" s="42" t="str">
        <f t="shared" si="266"/>
        <v/>
      </c>
      <c r="AG1717" s="72"/>
      <c r="AH1717" s="72"/>
      <c r="AI1717" s="72"/>
      <c r="AJ1717" s="72"/>
    </row>
    <row r="1718" spans="1:36" x14ac:dyDescent="0.25">
      <c r="A1718" s="30">
        <v>1.01288194444457</v>
      </c>
      <c r="B1718" s="29">
        <v>105.4</v>
      </c>
      <c r="C1718" s="61">
        <v>105.5</v>
      </c>
      <c r="D1718" s="70">
        <f t="shared" si="267"/>
        <v>105.4</v>
      </c>
      <c r="E1718" s="70">
        <f t="shared" si="268"/>
        <v>105.5</v>
      </c>
      <c r="F1718" s="5">
        <v>1714</v>
      </c>
      <c r="G1718" s="72"/>
      <c r="H1718" s="4">
        <f t="shared" si="262"/>
        <v>100</v>
      </c>
      <c r="I1718" s="4">
        <f t="shared" si="263"/>
        <v>125</v>
      </c>
      <c r="J1718" s="1">
        <f t="shared" si="264"/>
        <v>34673685045.253365</v>
      </c>
      <c r="K1718" s="5"/>
      <c r="L1718" s="12"/>
      <c r="N1718" s="2" t="str">
        <f t="shared" si="265"/>
        <v/>
      </c>
      <c r="O1718" s="1">
        <f t="shared" si="271"/>
        <v>32265755982737.762</v>
      </c>
      <c r="P1718" s="5">
        <v>1714</v>
      </c>
      <c r="Q1718" s="10">
        <f t="shared" si="269"/>
        <v>102.7</v>
      </c>
      <c r="R1718" s="44">
        <f t="shared" si="270"/>
        <v>99.5</v>
      </c>
      <c r="S1718" s="42" t="str">
        <f t="shared" si="266"/>
        <v/>
      </c>
      <c r="AG1718" s="72"/>
      <c r="AH1718" s="72"/>
      <c r="AI1718" s="72"/>
      <c r="AJ1718" s="72"/>
    </row>
    <row r="1719" spans="1:36" x14ac:dyDescent="0.25">
      <c r="A1719" s="30">
        <v>1.0128935185186501</v>
      </c>
      <c r="B1719" s="29">
        <v>104.6</v>
      </c>
      <c r="C1719" s="61">
        <v>104.69999999999999</v>
      </c>
      <c r="D1719" s="70">
        <f t="shared" si="267"/>
        <v>104.6</v>
      </c>
      <c r="E1719" s="70">
        <f t="shared" si="268"/>
        <v>104.69999999999999</v>
      </c>
      <c r="F1719" s="5">
        <v>1715</v>
      </c>
      <c r="G1719" s="72"/>
      <c r="H1719" s="4">
        <f t="shared" si="262"/>
        <v>100</v>
      </c>
      <c r="I1719" s="4">
        <f t="shared" si="263"/>
        <v>125</v>
      </c>
      <c r="J1719" s="1">
        <f t="shared" si="264"/>
        <v>28840315031.266048</v>
      </c>
      <c r="K1719" s="5"/>
      <c r="L1719" s="12"/>
      <c r="N1719" s="2" t="str">
        <f t="shared" si="265"/>
        <v/>
      </c>
      <c r="O1719" s="1">
        <f t="shared" si="271"/>
        <v>32294596297769.027</v>
      </c>
      <c r="P1719" s="5">
        <v>1715</v>
      </c>
      <c r="Q1719" s="10">
        <f t="shared" si="269"/>
        <v>102.7</v>
      </c>
      <c r="R1719" s="44">
        <f t="shared" si="270"/>
        <v>99.5</v>
      </c>
      <c r="S1719" s="42" t="str">
        <f t="shared" si="266"/>
        <v/>
      </c>
      <c r="AG1719" s="72"/>
      <c r="AH1719" s="72"/>
      <c r="AI1719" s="72"/>
      <c r="AJ1719" s="72"/>
    </row>
    <row r="1720" spans="1:36" x14ac:dyDescent="0.25">
      <c r="A1720" s="30">
        <v>1.0129050925927201</v>
      </c>
      <c r="B1720" s="29">
        <v>106.3</v>
      </c>
      <c r="C1720" s="61">
        <v>106.39999999999999</v>
      </c>
      <c r="D1720" s="70">
        <f t="shared" si="267"/>
        <v>106.3</v>
      </c>
      <c r="E1720" s="70">
        <f t="shared" si="268"/>
        <v>106.39999999999999</v>
      </c>
      <c r="F1720" s="5">
        <v>1716</v>
      </c>
      <c r="G1720" s="72"/>
      <c r="H1720" s="4">
        <f t="shared" si="262"/>
        <v>100</v>
      </c>
      <c r="I1720" s="4">
        <f t="shared" si="263"/>
        <v>125</v>
      </c>
      <c r="J1720" s="1">
        <f t="shared" si="264"/>
        <v>42657951880.159332</v>
      </c>
      <c r="K1720" s="5"/>
      <c r="L1720" s="12"/>
      <c r="N1720" s="2" t="str">
        <f t="shared" si="265"/>
        <v/>
      </c>
      <c r="O1720" s="1">
        <f t="shared" si="271"/>
        <v>32337254249649.188</v>
      </c>
      <c r="P1720" s="5">
        <v>1716</v>
      </c>
      <c r="Q1720" s="10">
        <f t="shared" si="269"/>
        <v>102.8</v>
      </c>
      <c r="R1720" s="44">
        <f t="shared" si="270"/>
        <v>99.5</v>
      </c>
      <c r="S1720" s="42" t="str">
        <f t="shared" si="266"/>
        <v/>
      </c>
      <c r="AG1720" s="72"/>
      <c r="AH1720" s="72"/>
      <c r="AI1720" s="72"/>
      <c r="AJ1720" s="72"/>
    </row>
    <row r="1721" spans="1:36" x14ac:dyDescent="0.25">
      <c r="A1721" s="30">
        <v>1.0129166666667999</v>
      </c>
      <c r="B1721" s="29">
        <v>105.5</v>
      </c>
      <c r="C1721" s="61">
        <v>105.6</v>
      </c>
      <c r="D1721" s="70">
        <f t="shared" si="267"/>
        <v>105.5</v>
      </c>
      <c r="E1721" s="70">
        <f t="shared" si="268"/>
        <v>105.6</v>
      </c>
      <c r="F1721" s="5">
        <v>1717</v>
      </c>
      <c r="G1721" s="72"/>
      <c r="H1721" s="4">
        <f t="shared" si="262"/>
        <v>100</v>
      </c>
      <c r="I1721" s="4">
        <f t="shared" si="263"/>
        <v>125</v>
      </c>
      <c r="J1721" s="1">
        <f t="shared" si="264"/>
        <v>35481338923.357628</v>
      </c>
      <c r="K1721" s="5"/>
      <c r="L1721" s="12"/>
      <c r="N1721" s="2" t="str">
        <f t="shared" si="265"/>
        <v/>
      </c>
      <c r="O1721" s="1">
        <f t="shared" si="271"/>
        <v>32372735588572.547</v>
      </c>
      <c r="P1721" s="5">
        <v>1717</v>
      </c>
      <c r="Q1721" s="10">
        <f t="shared" si="269"/>
        <v>102.8</v>
      </c>
      <c r="R1721" s="44">
        <f t="shared" si="270"/>
        <v>99.5</v>
      </c>
      <c r="S1721" s="42" t="str">
        <f t="shared" si="266"/>
        <v/>
      </c>
      <c r="AG1721" s="72"/>
      <c r="AH1721" s="72"/>
      <c r="AI1721" s="72"/>
      <c r="AJ1721" s="72"/>
    </row>
    <row r="1722" spans="1:36" x14ac:dyDescent="0.25">
      <c r="A1722" s="30">
        <v>1.01292824074087</v>
      </c>
      <c r="B1722" s="29">
        <v>105</v>
      </c>
      <c r="C1722" s="61">
        <v>105.1</v>
      </c>
      <c r="D1722" s="70">
        <f t="shared" si="267"/>
        <v>105</v>
      </c>
      <c r="E1722" s="70">
        <f t="shared" si="268"/>
        <v>105.1</v>
      </c>
      <c r="F1722" s="5">
        <v>1718</v>
      </c>
      <c r="G1722" s="72"/>
      <c r="H1722" s="4">
        <f t="shared" si="262"/>
        <v>100</v>
      </c>
      <c r="I1722" s="4">
        <f t="shared" si="263"/>
        <v>125</v>
      </c>
      <c r="J1722" s="1">
        <f t="shared" si="264"/>
        <v>31622776601.68388</v>
      </c>
      <c r="K1722" s="5"/>
      <c r="L1722" s="12"/>
      <c r="N1722" s="2" t="str">
        <f t="shared" si="265"/>
        <v/>
      </c>
      <c r="O1722" s="1">
        <f t="shared" si="271"/>
        <v>32404358365174.23</v>
      </c>
      <c r="P1722" s="5">
        <v>1718</v>
      </c>
      <c r="Q1722" s="10">
        <f t="shared" si="269"/>
        <v>102.8</v>
      </c>
      <c r="R1722" s="44">
        <f t="shared" si="270"/>
        <v>99.5</v>
      </c>
      <c r="S1722" s="42" t="str">
        <f t="shared" si="266"/>
        <v/>
      </c>
      <c r="AG1722" s="72"/>
      <c r="AH1722" s="72"/>
      <c r="AI1722" s="72"/>
      <c r="AJ1722" s="72"/>
    </row>
    <row r="1723" spans="1:36" x14ac:dyDescent="0.25">
      <c r="A1723" s="30">
        <v>1.01293981481494</v>
      </c>
      <c r="B1723" s="29">
        <v>103.7</v>
      </c>
      <c r="C1723" s="61">
        <v>103.8</v>
      </c>
      <c r="D1723" s="70">
        <f t="shared" si="267"/>
        <v>103.7</v>
      </c>
      <c r="E1723" s="70">
        <f t="shared" si="268"/>
        <v>103.8</v>
      </c>
      <c r="F1723" s="5">
        <v>1719</v>
      </c>
      <c r="G1723" s="72"/>
      <c r="H1723" s="4">
        <f t="shared" si="262"/>
        <v>100</v>
      </c>
      <c r="I1723" s="4">
        <f t="shared" si="263"/>
        <v>125</v>
      </c>
      <c r="J1723" s="1">
        <f t="shared" si="264"/>
        <v>23442288153.199314</v>
      </c>
      <c r="K1723" s="5"/>
      <c r="L1723" s="12"/>
      <c r="N1723" s="2" t="str">
        <f t="shared" si="265"/>
        <v/>
      </c>
      <c r="O1723" s="1">
        <f t="shared" si="271"/>
        <v>32427800653327.43</v>
      </c>
      <c r="P1723" s="5">
        <v>1719</v>
      </c>
      <c r="Q1723" s="10">
        <f t="shared" si="269"/>
        <v>102.8</v>
      </c>
      <c r="R1723" s="44">
        <f t="shared" si="270"/>
        <v>99.5</v>
      </c>
      <c r="S1723" s="42" t="str">
        <f t="shared" si="266"/>
        <v/>
      </c>
      <c r="AG1723" s="72"/>
      <c r="AH1723" s="72"/>
      <c r="AI1723" s="72"/>
      <c r="AJ1723" s="72"/>
    </row>
    <row r="1724" spans="1:36" x14ac:dyDescent="0.25">
      <c r="A1724" s="30">
        <v>1.01295138888902</v>
      </c>
      <c r="B1724" s="29">
        <v>105</v>
      </c>
      <c r="C1724" s="61">
        <v>105.1</v>
      </c>
      <c r="D1724" s="70">
        <f t="shared" si="267"/>
        <v>105</v>
      </c>
      <c r="E1724" s="70">
        <f t="shared" si="268"/>
        <v>105.1</v>
      </c>
      <c r="F1724" s="5">
        <v>1720</v>
      </c>
      <c r="G1724" s="72"/>
      <c r="H1724" s="4">
        <f t="shared" si="262"/>
        <v>100</v>
      </c>
      <c r="I1724" s="4">
        <f t="shared" si="263"/>
        <v>125</v>
      </c>
      <c r="J1724" s="1">
        <f t="shared" si="264"/>
        <v>31622776601.68388</v>
      </c>
      <c r="K1724" s="5"/>
      <c r="L1724" s="12"/>
      <c r="N1724" s="2" t="str">
        <f t="shared" si="265"/>
        <v/>
      </c>
      <c r="O1724" s="1">
        <f t="shared" si="271"/>
        <v>32459423429929.113</v>
      </c>
      <c r="P1724" s="5">
        <v>1720</v>
      </c>
      <c r="Q1724" s="10">
        <f t="shared" si="269"/>
        <v>102.8</v>
      </c>
      <c r="R1724" s="44">
        <f t="shared" si="270"/>
        <v>99.6</v>
      </c>
      <c r="S1724" s="42" t="str">
        <f t="shared" si="266"/>
        <v/>
      </c>
      <c r="AG1724" s="72"/>
      <c r="AH1724" s="72"/>
      <c r="AI1724" s="72"/>
      <c r="AJ1724" s="72"/>
    </row>
    <row r="1725" spans="1:36" x14ac:dyDescent="0.25">
      <c r="A1725" s="30">
        <v>1.0129629629630901</v>
      </c>
      <c r="B1725" s="29">
        <v>105.3</v>
      </c>
      <c r="C1725" s="61">
        <v>105.39999999999999</v>
      </c>
      <c r="D1725" s="70">
        <f t="shared" si="267"/>
        <v>105.3</v>
      </c>
      <c r="E1725" s="70">
        <f t="shared" si="268"/>
        <v>105.39999999999999</v>
      </c>
      <c r="F1725" s="5">
        <v>1721</v>
      </c>
      <c r="G1725" s="72"/>
      <c r="H1725" s="4">
        <f t="shared" si="262"/>
        <v>100</v>
      </c>
      <c r="I1725" s="4">
        <f t="shared" si="263"/>
        <v>125</v>
      </c>
      <c r="J1725" s="1">
        <f t="shared" si="264"/>
        <v>33884415613.920338</v>
      </c>
      <c r="K1725" s="5"/>
      <c r="L1725" s="12"/>
      <c r="N1725" s="2" t="str">
        <f t="shared" si="265"/>
        <v/>
      </c>
      <c r="O1725" s="1">
        <f t="shared" si="271"/>
        <v>32493307845543.035</v>
      </c>
      <c r="P1725" s="5">
        <v>1721</v>
      </c>
      <c r="Q1725" s="10">
        <f t="shared" si="269"/>
        <v>102.8</v>
      </c>
      <c r="R1725" s="44">
        <f t="shared" si="270"/>
        <v>99.6</v>
      </c>
      <c r="S1725" s="42" t="str">
        <f t="shared" si="266"/>
        <v/>
      </c>
      <c r="AG1725" s="72"/>
      <c r="AH1725" s="72"/>
      <c r="AI1725" s="72"/>
      <c r="AJ1725" s="72"/>
    </row>
    <row r="1726" spans="1:36" x14ac:dyDescent="0.25">
      <c r="A1726" s="30">
        <v>1.0129745370371701</v>
      </c>
      <c r="B1726" s="29">
        <v>104.7</v>
      </c>
      <c r="C1726" s="61">
        <v>104.8</v>
      </c>
      <c r="D1726" s="70">
        <f t="shared" si="267"/>
        <v>104.7</v>
      </c>
      <c r="E1726" s="70">
        <f t="shared" si="268"/>
        <v>104.8</v>
      </c>
      <c r="F1726" s="5">
        <v>1722</v>
      </c>
      <c r="G1726" s="72"/>
      <c r="H1726" s="4">
        <f t="shared" si="262"/>
        <v>100</v>
      </c>
      <c r="I1726" s="4">
        <f t="shared" si="263"/>
        <v>125</v>
      </c>
      <c r="J1726" s="1">
        <f t="shared" si="264"/>
        <v>29512092266.663944</v>
      </c>
      <c r="K1726" s="5"/>
      <c r="L1726" s="12"/>
      <c r="N1726" s="2" t="str">
        <f t="shared" si="265"/>
        <v/>
      </c>
      <c r="O1726" s="1">
        <f t="shared" si="271"/>
        <v>32522819937809.699</v>
      </c>
      <c r="P1726" s="5">
        <v>1722</v>
      </c>
      <c r="Q1726" s="10">
        <f t="shared" si="269"/>
        <v>102.8</v>
      </c>
      <c r="R1726" s="44">
        <f t="shared" si="270"/>
        <v>99.6</v>
      </c>
      <c r="S1726" s="42" t="str">
        <f t="shared" si="266"/>
        <v/>
      </c>
      <c r="AG1726" s="72"/>
      <c r="AH1726" s="72"/>
      <c r="AI1726" s="72"/>
      <c r="AJ1726" s="72"/>
    </row>
    <row r="1727" spans="1:36" x14ac:dyDescent="0.25">
      <c r="A1727" s="30">
        <v>1.0129861111112399</v>
      </c>
      <c r="B1727" s="29">
        <v>105.7</v>
      </c>
      <c r="C1727" s="61">
        <v>105.8</v>
      </c>
      <c r="D1727" s="70">
        <f t="shared" si="267"/>
        <v>105.7</v>
      </c>
      <c r="E1727" s="70">
        <f t="shared" si="268"/>
        <v>105.8</v>
      </c>
      <c r="F1727" s="5">
        <v>1723</v>
      </c>
      <c r="G1727" s="72"/>
      <c r="H1727" s="4">
        <f t="shared" si="262"/>
        <v>100</v>
      </c>
      <c r="I1727" s="4">
        <f t="shared" si="263"/>
        <v>125</v>
      </c>
      <c r="J1727" s="1">
        <f t="shared" si="264"/>
        <v>37153522909.717331</v>
      </c>
      <c r="K1727" s="5"/>
      <c r="L1727" s="12"/>
      <c r="N1727" s="2" t="str">
        <f t="shared" si="265"/>
        <v/>
      </c>
      <c r="O1727" s="1">
        <f t="shared" si="271"/>
        <v>32559973460719.418</v>
      </c>
      <c r="P1727" s="5">
        <v>1723</v>
      </c>
      <c r="Q1727" s="10">
        <f t="shared" si="269"/>
        <v>102.8</v>
      </c>
      <c r="R1727" s="44">
        <f t="shared" si="270"/>
        <v>99.6</v>
      </c>
      <c r="S1727" s="42" t="str">
        <f t="shared" si="266"/>
        <v/>
      </c>
      <c r="AG1727" s="72"/>
      <c r="AH1727" s="72"/>
      <c r="AI1727" s="72"/>
      <c r="AJ1727" s="72"/>
    </row>
    <row r="1728" spans="1:36" x14ac:dyDescent="0.25">
      <c r="A1728" s="30">
        <v>1.01299768518532</v>
      </c>
      <c r="B1728" s="29">
        <v>105.6</v>
      </c>
      <c r="C1728" s="61">
        <v>105.69999999999999</v>
      </c>
      <c r="D1728" s="70">
        <f t="shared" si="267"/>
        <v>105.6</v>
      </c>
      <c r="E1728" s="70">
        <f t="shared" si="268"/>
        <v>105.69999999999999</v>
      </c>
      <c r="F1728" s="5">
        <v>1724</v>
      </c>
      <c r="G1728" s="72"/>
      <c r="H1728" s="4">
        <f t="shared" si="262"/>
        <v>100</v>
      </c>
      <c r="I1728" s="4">
        <f t="shared" si="263"/>
        <v>125</v>
      </c>
      <c r="J1728" s="1">
        <f t="shared" si="264"/>
        <v>36307805477.010086</v>
      </c>
      <c r="K1728" s="5"/>
      <c r="L1728" s="12"/>
      <c r="N1728" s="2" t="str">
        <f t="shared" si="265"/>
        <v/>
      </c>
      <c r="O1728" s="1">
        <f t="shared" si="271"/>
        <v>32596281266196.43</v>
      </c>
      <c r="P1728" s="5">
        <v>1724</v>
      </c>
      <c r="Q1728" s="10">
        <f t="shared" si="269"/>
        <v>102.8</v>
      </c>
      <c r="R1728" s="44">
        <f t="shared" si="270"/>
        <v>99.6</v>
      </c>
      <c r="S1728" s="42" t="str">
        <f t="shared" si="266"/>
        <v/>
      </c>
      <c r="AG1728" s="72"/>
      <c r="AH1728" s="72"/>
      <c r="AI1728" s="72"/>
      <c r="AJ1728" s="72"/>
    </row>
    <row r="1729" spans="1:36" x14ac:dyDescent="0.25">
      <c r="A1729" s="30">
        <v>1.01300925925939</v>
      </c>
      <c r="B1729" s="29">
        <v>107.4</v>
      </c>
      <c r="C1729" s="61">
        <v>107.5</v>
      </c>
      <c r="D1729" s="70">
        <f t="shared" si="267"/>
        <v>107.4</v>
      </c>
      <c r="E1729" s="70">
        <f t="shared" si="268"/>
        <v>107.5</v>
      </c>
      <c r="F1729" s="5">
        <v>1725</v>
      </c>
      <c r="G1729" s="72"/>
      <c r="H1729" s="4">
        <f t="shared" si="262"/>
        <v>100</v>
      </c>
      <c r="I1729" s="4">
        <f t="shared" si="263"/>
        <v>125</v>
      </c>
      <c r="J1729" s="1">
        <f t="shared" si="264"/>
        <v>54954087385.762672</v>
      </c>
      <c r="K1729" s="5"/>
      <c r="L1729" s="12"/>
      <c r="N1729" s="2" t="str">
        <f t="shared" si="265"/>
        <v/>
      </c>
      <c r="O1729" s="1">
        <f t="shared" si="271"/>
        <v>32651235353582.191</v>
      </c>
      <c r="P1729" s="5">
        <v>1725</v>
      </c>
      <c r="Q1729" s="10">
        <f t="shared" si="269"/>
        <v>102.8</v>
      </c>
      <c r="R1729" s="44">
        <f t="shared" si="270"/>
        <v>99.6</v>
      </c>
      <c r="S1729" s="42" t="str">
        <f t="shared" si="266"/>
        <v/>
      </c>
      <c r="AG1729" s="72"/>
      <c r="AH1729" s="72"/>
      <c r="AI1729" s="72"/>
      <c r="AJ1729" s="72"/>
    </row>
    <row r="1730" spans="1:36" x14ac:dyDescent="0.25">
      <c r="A1730" s="30">
        <v>1.01302083333346</v>
      </c>
      <c r="B1730" s="29">
        <v>103.6</v>
      </c>
      <c r="C1730" s="61">
        <v>103.69999999999999</v>
      </c>
      <c r="D1730" s="70">
        <f t="shared" si="267"/>
        <v>103.6</v>
      </c>
      <c r="E1730" s="70">
        <f t="shared" si="268"/>
        <v>103.69999999999999</v>
      </c>
      <c r="F1730" s="5">
        <v>1726</v>
      </c>
      <c r="G1730" s="72"/>
      <c r="H1730" s="4">
        <f t="shared" si="262"/>
        <v>100</v>
      </c>
      <c r="I1730" s="4">
        <f t="shared" si="263"/>
        <v>125</v>
      </c>
      <c r="J1730" s="1">
        <f t="shared" si="264"/>
        <v>22908676527.677742</v>
      </c>
      <c r="K1730" s="5"/>
      <c r="L1730" s="12"/>
      <c r="N1730" s="2" t="str">
        <f t="shared" si="265"/>
        <v/>
      </c>
      <c r="O1730" s="1">
        <f t="shared" si="271"/>
        <v>32674144030109.871</v>
      </c>
      <c r="P1730" s="5">
        <v>1726</v>
      </c>
      <c r="Q1730" s="10">
        <f t="shared" si="269"/>
        <v>102.8</v>
      </c>
      <c r="R1730" s="44">
        <f t="shared" si="270"/>
        <v>99.6</v>
      </c>
      <c r="S1730" s="42" t="str">
        <f t="shared" si="266"/>
        <v/>
      </c>
      <c r="AG1730" s="72"/>
      <c r="AH1730" s="72"/>
      <c r="AI1730" s="72"/>
      <c r="AJ1730" s="72"/>
    </row>
    <row r="1731" spans="1:36" x14ac:dyDescent="0.25">
      <c r="A1731" s="30">
        <v>1.0130324074075401</v>
      </c>
      <c r="B1731" s="29">
        <v>105.2</v>
      </c>
      <c r="C1731" s="61">
        <v>105.3</v>
      </c>
      <c r="D1731" s="70">
        <f t="shared" si="267"/>
        <v>105.2</v>
      </c>
      <c r="E1731" s="70">
        <f t="shared" si="268"/>
        <v>105.3</v>
      </c>
      <c r="F1731" s="5">
        <v>1727</v>
      </c>
      <c r="G1731" s="72"/>
      <c r="H1731" s="4">
        <f t="shared" si="262"/>
        <v>100</v>
      </c>
      <c r="I1731" s="4">
        <f t="shared" si="263"/>
        <v>125</v>
      </c>
      <c r="J1731" s="1">
        <f t="shared" si="264"/>
        <v>33113112148.259193</v>
      </c>
      <c r="K1731" s="5"/>
      <c r="L1731" s="12"/>
      <c r="N1731" s="2" t="str">
        <f t="shared" si="265"/>
        <v/>
      </c>
      <c r="O1731" s="1">
        <f t="shared" si="271"/>
        <v>32707257142258.129</v>
      </c>
      <c r="P1731" s="5">
        <v>1727</v>
      </c>
      <c r="Q1731" s="10">
        <f t="shared" si="269"/>
        <v>102.8</v>
      </c>
      <c r="R1731" s="44">
        <f t="shared" si="270"/>
        <v>99.6</v>
      </c>
      <c r="S1731" s="42" t="str">
        <f t="shared" si="266"/>
        <v/>
      </c>
      <c r="AG1731" s="72"/>
      <c r="AH1731" s="72"/>
      <c r="AI1731" s="72"/>
      <c r="AJ1731" s="72"/>
    </row>
    <row r="1732" spans="1:36" x14ac:dyDescent="0.25">
      <c r="A1732" s="30">
        <v>1.0130439814816099</v>
      </c>
      <c r="B1732" s="29">
        <v>106.3</v>
      </c>
      <c r="C1732" s="61">
        <v>106.39999999999999</v>
      </c>
      <c r="D1732" s="70">
        <f t="shared" si="267"/>
        <v>106.3</v>
      </c>
      <c r="E1732" s="70">
        <f t="shared" si="268"/>
        <v>106.39999999999999</v>
      </c>
      <c r="F1732" s="5">
        <v>1728</v>
      </c>
      <c r="G1732" s="72"/>
      <c r="H1732" s="4">
        <f t="shared" ref="H1732:H1795" si="272">X$15</f>
        <v>100</v>
      </c>
      <c r="I1732" s="4">
        <f t="shared" ref="I1732:I1795" si="273">X$36</f>
        <v>125</v>
      </c>
      <c r="J1732" s="1">
        <f t="shared" si="264"/>
        <v>42657951880.159332</v>
      </c>
      <c r="K1732" s="5"/>
      <c r="L1732" s="12"/>
      <c r="N1732" s="2" t="str">
        <f t="shared" si="265"/>
        <v/>
      </c>
      <c r="O1732" s="1">
        <f t="shared" si="271"/>
        <v>32749915094138.289</v>
      </c>
      <c r="P1732" s="5">
        <v>1728</v>
      </c>
      <c r="Q1732" s="10">
        <f t="shared" si="269"/>
        <v>102.8</v>
      </c>
      <c r="R1732" s="44">
        <f t="shared" si="270"/>
        <v>99.6</v>
      </c>
      <c r="S1732" s="42" t="str">
        <f t="shared" si="266"/>
        <v/>
      </c>
      <c r="AG1732" s="72"/>
      <c r="AH1732" s="72"/>
      <c r="AI1732" s="72"/>
      <c r="AJ1732" s="72"/>
    </row>
    <row r="1733" spans="1:36" x14ac:dyDescent="0.25">
      <c r="A1733" s="30">
        <v>1.0130555555556899</v>
      </c>
      <c r="B1733" s="29">
        <v>106.4</v>
      </c>
      <c r="C1733" s="61">
        <v>106.5</v>
      </c>
      <c r="D1733" s="70">
        <f t="shared" si="267"/>
        <v>106.4</v>
      </c>
      <c r="E1733" s="70">
        <f t="shared" si="268"/>
        <v>106.5</v>
      </c>
      <c r="F1733" s="5">
        <v>1729</v>
      </c>
      <c r="G1733" s="72"/>
      <c r="H1733" s="4">
        <f t="shared" si="272"/>
        <v>100</v>
      </c>
      <c r="I1733" s="4">
        <f t="shared" si="273"/>
        <v>125</v>
      </c>
      <c r="J1733" s="1">
        <f t="shared" ref="J1733:J1796" si="274">10^(D1733/10)</f>
        <v>43651583224.016815</v>
      </c>
      <c r="K1733" s="5"/>
      <c r="L1733" s="12"/>
      <c r="N1733" s="2" t="str">
        <f t="shared" ref="N1733:N1796" si="275">IF(E1733&gt;$X$36,E1733,"")</f>
        <v/>
      </c>
      <c r="O1733" s="1">
        <f t="shared" si="271"/>
        <v>32793566677362.305</v>
      </c>
      <c r="P1733" s="5">
        <v>1729</v>
      </c>
      <c r="Q1733" s="10">
        <f t="shared" si="269"/>
        <v>102.8</v>
      </c>
      <c r="R1733" s="44">
        <f t="shared" si="270"/>
        <v>99.6</v>
      </c>
      <c r="S1733" s="42" t="str">
        <f t="shared" ref="S1733:S1796" si="276">IF(R1733&gt;$X$15,R1733,"")</f>
        <v/>
      </c>
      <c r="AG1733" s="72"/>
      <c r="AH1733" s="72"/>
      <c r="AI1733" s="72"/>
      <c r="AJ1733" s="72"/>
    </row>
    <row r="1734" spans="1:36" x14ac:dyDescent="0.25">
      <c r="A1734" s="30">
        <v>1.01306712962976</v>
      </c>
      <c r="B1734" s="29">
        <v>103.8</v>
      </c>
      <c r="C1734" s="61">
        <v>103.89999999999999</v>
      </c>
      <c r="D1734" s="70">
        <f t="shared" ref="D1734:D1797" si="277">B1734+$AC$9</f>
        <v>103.8</v>
      </c>
      <c r="E1734" s="70">
        <f t="shared" ref="E1734:E1797" si="278">C1734+$AC$9</f>
        <v>103.89999999999999</v>
      </c>
      <c r="F1734" s="5">
        <v>1730</v>
      </c>
      <c r="G1734" s="72"/>
      <c r="H1734" s="4">
        <f t="shared" si="272"/>
        <v>100</v>
      </c>
      <c r="I1734" s="4">
        <f t="shared" si="273"/>
        <v>125</v>
      </c>
      <c r="J1734" s="1">
        <f t="shared" si="274"/>
        <v>23988329190.194912</v>
      </c>
      <c r="K1734" s="5"/>
      <c r="L1734" s="12"/>
      <c r="N1734" s="2" t="str">
        <f t="shared" si="275"/>
        <v/>
      </c>
      <c r="O1734" s="1">
        <f t="shared" si="271"/>
        <v>32817555006552.5</v>
      </c>
      <c r="P1734" s="5">
        <v>1730</v>
      </c>
      <c r="Q1734" s="10">
        <f t="shared" si="269"/>
        <v>102.8</v>
      </c>
      <c r="R1734" s="44">
        <f t="shared" si="270"/>
        <v>99.6</v>
      </c>
      <c r="S1734" s="42" t="str">
        <f t="shared" si="276"/>
        <v/>
      </c>
      <c r="AG1734" s="72"/>
      <c r="AH1734" s="72"/>
      <c r="AI1734" s="72"/>
      <c r="AJ1734" s="72"/>
    </row>
    <row r="1735" spans="1:36" x14ac:dyDescent="0.25">
      <c r="A1735" s="30">
        <v>1.01307870370383</v>
      </c>
      <c r="B1735" s="29">
        <v>107.6</v>
      </c>
      <c r="C1735" s="61">
        <v>107.69999999999999</v>
      </c>
      <c r="D1735" s="70">
        <f t="shared" si="277"/>
        <v>107.6</v>
      </c>
      <c r="E1735" s="70">
        <f t="shared" si="278"/>
        <v>107.69999999999999</v>
      </c>
      <c r="F1735" s="5">
        <v>1731</v>
      </c>
      <c r="G1735" s="72"/>
      <c r="H1735" s="4">
        <f t="shared" si="272"/>
        <v>100</v>
      </c>
      <c r="I1735" s="4">
        <f t="shared" si="273"/>
        <v>125</v>
      </c>
      <c r="J1735" s="1">
        <f t="shared" si="274"/>
        <v>57543993733.715706</v>
      </c>
      <c r="K1735" s="5"/>
      <c r="L1735" s="12"/>
      <c r="N1735" s="2" t="str">
        <f t="shared" si="275"/>
        <v/>
      </c>
      <c r="O1735" s="1">
        <f t="shared" si="271"/>
        <v>32875099000286.215</v>
      </c>
      <c r="P1735" s="5">
        <v>1731</v>
      </c>
      <c r="Q1735" s="10">
        <f t="shared" ref="Q1735:Q1798" si="279">ROUND(10*LOG(O1735/P1735),1)</f>
        <v>102.8</v>
      </c>
      <c r="R1735" s="44">
        <f t="shared" ref="R1735:R1798" si="280">ROUND(10*LOG(O1735/3600),1)</f>
        <v>99.6</v>
      </c>
      <c r="S1735" s="42" t="str">
        <f t="shared" si="276"/>
        <v/>
      </c>
      <c r="AG1735" s="72"/>
      <c r="AH1735" s="72"/>
      <c r="AI1735" s="72"/>
      <c r="AJ1735" s="72"/>
    </row>
    <row r="1736" spans="1:36" x14ac:dyDescent="0.25">
      <c r="A1736" s="30">
        <v>1.0130902777779101</v>
      </c>
      <c r="B1736" s="29">
        <v>107.4</v>
      </c>
      <c r="C1736" s="61">
        <v>107.5</v>
      </c>
      <c r="D1736" s="70">
        <f t="shared" si="277"/>
        <v>107.4</v>
      </c>
      <c r="E1736" s="70">
        <f t="shared" si="278"/>
        <v>107.5</v>
      </c>
      <c r="F1736" s="5">
        <v>1732</v>
      </c>
      <c r="G1736" s="72"/>
      <c r="H1736" s="4">
        <f t="shared" si="272"/>
        <v>100</v>
      </c>
      <c r="I1736" s="4">
        <f t="shared" si="273"/>
        <v>125</v>
      </c>
      <c r="J1736" s="1">
        <f t="shared" si="274"/>
        <v>54954087385.762672</v>
      </c>
      <c r="K1736" s="5"/>
      <c r="L1736" s="12"/>
      <c r="N1736" s="2" t="str">
        <f t="shared" si="275"/>
        <v/>
      </c>
      <c r="O1736" s="1">
        <f t="shared" ref="O1736:O1799" si="281">O1735+J1736</f>
        <v>32930053087671.977</v>
      </c>
      <c r="P1736" s="5">
        <v>1732</v>
      </c>
      <c r="Q1736" s="10">
        <f t="shared" si="279"/>
        <v>102.8</v>
      </c>
      <c r="R1736" s="44">
        <f t="shared" si="280"/>
        <v>99.6</v>
      </c>
      <c r="S1736" s="42" t="str">
        <f t="shared" si="276"/>
        <v/>
      </c>
      <c r="AG1736" s="72"/>
      <c r="AH1736" s="72"/>
      <c r="AI1736" s="72"/>
      <c r="AJ1736" s="72"/>
    </row>
    <row r="1737" spans="1:36" x14ac:dyDescent="0.25">
      <c r="A1737" s="30">
        <v>1.0131018518519801</v>
      </c>
      <c r="B1737" s="29">
        <v>106.6</v>
      </c>
      <c r="C1737" s="61">
        <v>106.69999999999999</v>
      </c>
      <c r="D1737" s="70">
        <f t="shared" si="277"/>
        <v>106.6</v>
      </c>
      <c r="E1737" s="70">
        <f t="shared" si="278"/>
        <v>106.69999999999999</v>
      </c>
      <c r="F1737" s="5">
        <v>1733</v>
      </c>
      <c r="G1737" s="72"/>
      <c r="H1737" s="4">
        <f t="shared" si="272"/>
        <v>100</v>
      </c>
      <c r="I1737" s="4">
        <f t="shared" si="273"/>
        <v>125</v>
      </c>
      <c r="J1737" s="1">
        <f t="shared" si="274"/>
        <v>45708818961.487556</v>
      </c>
      <c r="K1737" s="5"/>
      <c r="L1737" s="12"/>
      <c r="N1737" s="2" t="str">
        <f t="shared" si="275"/>
        <v/>
      </c>
      <c r="O1737" s="1">
        <f t="shared" si="281"/>
        <v>32975761906633.465</v>
      </c>
      <c r="P1737" s="5">
        <v>1733</v>
      </c>
      <c r="Q1737" s="10">
        <f t="shared" si="279"/>
        <v>102.8</v>
      </c>
      <c r="R1737" s="44">
        <f t="shared" si="280"/>
        <v>99.6</v>
      </c>
      <c r="S1737" s="42" t="str">
        <f t="shared" si="276"/>
        <v/>
      </c>
      <c r="AG1737" s="72"/>
      <c r="AH1737" s="72"/>
      <c r="AI1737" s="72"/>
      <c r="AJ1737" s="72"/>
    </row>
    <row r="1738" spans="1:36" x14ac:dyDescent="0.25">
      <c r="A1738" s="30">
        <v>1.0131134259260599</v>
      </c>
      <c r="B1738" s="29">
        <v>105.6</v>
      </c>
      <c r="C1738" s="61">
        <v>105.69999999999999</v>
      </c>
      <c r="D1738" s="70">
        <f t="shared" si="277"/>
        <v>105.6</v>
      </c>
      <c r="E1738" s="70">
        <f t="shared" si="278"/>
        <v>105.69999999999999</v>
      </c>
      <c r="F1738" s="5">
        <v>1734</v>
      </c>
      <c r="G1738" s="72"/>
      <c r="H1738" s="4">
        <f t="shared" si="272"/>
        <v>100</v>
      </c>
      <c r="I1738" s="4">
        <f t="shared" si="273"/>
        <v>125</v>
      </c>
      <c r="J1738" s="1">
        <f t="shared" si="274"/>
        <v>36307805477.010086</v>
      </c>
      <c r="K1738" s="5"/>
      <c r="L1738" s="12"/>
      <c r="N1738" s="2" t="str">
        <f t="shared" si="275"/>
        <v/>
      </c>
      <c r="O1738" s="1">
        <f t="shared" si="281"/>
        <v>33012069712110.477</v>
      </c>
      <c r="P1738" s="5">
        <v>1734</v>
      </c>
      <c r="Q1738" s="10">
        <f t="shared" si="279"/>
        <v>102.8</v>
      </c>
      <c r="R1738" s="44">
        <f t="shared" si="280"/>
        <v>99.6</v>
      </c>
      <c r="S1738" s="42" t="str">
        <f t="shared" si="276"/>
        <v/>
      </c>
      <c r="AG1738" s="72"/>
      <c r="AH1738" s="72"/>
      <c r="AI1738" s="72"/>
      <c r="AJ1738" s="72"/>
    </row>
    <row r="1739" spans="1:36" x14ac:dyDescent="0.25">
      <c r="A1739" s="30">
        <v>1.0131250000001299</v>
      </c>
      <c r="B1739" s="29">
        <v>107.5</v>
      </c>
      <c r="C1739" s="61">
        <v>107.6</v>
      </c>
      <c r="D1739" s="70">
        <f t="shared" si="277"/>
        <v>107.5</v>
      </c>
      <c r="E1739" s="70">
        <f t="shared" si="278"/>
        <v>107.6</v>
      </c>
      <c r="F1739" s="5">
        <v>1735</v>
      </c>
      <c r="G1739" s="72"/>
      <c r="H1739" s="4">
        <f t="shared" si="272"/>
        <v>100</v>
      </c>
      <c r="I1739" s="4">
        <f t="shared" si="273"/>
        <v>125</v>
      </c>
      <c r="J1739" s="1">
        <f t="shared" si="274"/>
        <v>56234132519.035126</v>
      </c>
      <c r="K1739" s="5"/>
      <c r="L1739" s="12"/>
      <c r="N1739" s="2" t="str">
        <f t="shared" si="275"/>
        <v/>
      </c>
      <c r="O1739" s="1">
        <f t="shared" si="281"/>
        <v>33068303844629.512</v>
      </c>
      <c r="P1739" s="5">
        <v>1735</v>
      </c>
      <c r="Q1739" s="10">
        <f t="shared" si="279"/>
        <v>102.8</v>
      </c>
      <c r="R1739" s="44">
        <f t="shared" si="280"/>
        <v>99.6</v>
      </c>
      <c r="S1739" s="42" t="str">
        <f t="shared" si="276"/>
        <v/>
      </c>
      <c r="AG1739" s="72"/>
      <c r="AH1739" s="72"/>
      <c r="AI1739" s="72"/>
      <c r="AJ1739" s="72"/>
    </row>
    <row r="1740" spans="1:36" x14ac:dyDescent="0.25">
      <c r="A1740" s="30">
        <v>1.01313657407421</v>
      </c>
      <c r="B1740" s="29">
        <v>107.2</v>
      </c>
      <c r="C1740" s="61">
        <v>107.3</v>
      </c>
      <c r="D1740" s="70">
        <f t="shared" si="277"/>
        <v>107.2</v>
      </c>
      <c r="E1740" s="70">
        <f t="shared" si="278"/>
        <v>107.3</v>
      </c>
      <c r="F1740" s="5">
        <v>1736</v>
      </c>
      <c r="G1740" s="72"/>
      <c r="H1740" s="4">
        <f t="shared" si="272"/>
        <v>100</v>
      </c>
      <c r="I1740" s="4">
        <f t="shared" si="273"/>
        <v>125</v>
      </c>
      <c r="J1740" s="1">
        <f t="shared" si="274"/>
        <v>52480746024.977478</v>
      </c>
      <c r="K1740" s="5"/>
      <c r="L1740" s="12"/>
      <c r="N1740" s="2" t="str">
        <f t="shared" si="275"/>
        <v/>
      </c>
      <c r="O1740" s="1">
        <f t="shared" si="281"/>
        <v>33120784590654.488</v>
      </c>
      <c r="P1740" s="5">
        <v>1736</v>
      </c>
      <c r="Q1740" s="10">
        <f t="shared" si="279"/>
        <v>102.8</v>
      </c>
      <c r="R1740" s="44">
        <f t="shared" si="280"/>
        <v>99.6</v>
      </c>
      <c r="S1740" s="42" t="str">
        <f t="shared" si="276"/>
        <v/>
      </c>
      <c r="AG1740" s="72"/>
      <c r="AH1740" s="72"/>
      <c r="AI1740" s="72"/>
      <c r="AJ1740" s="72"/>
    </row>
    <row r="1741" spans="1:36" x14ac:dyDescent="0.25">
      <c r="A1741" s="30">
        <v>1.01314814814828</v>
      </c>
      <c r="B1741" s="29">
        <v>107.2</v>
      </c>
      <c r="C1741" s="61">
        <v>107.3</v>
      </c>
      <c r="D1741" s="70">
        <f t="shared" si="277"/>
        <v>107.2</v>
      </c>
      <c r="E1741" s="70">
        <f t="shared" si="278"/>
        <v>107.3</v>
      </c>
      <c r="F1741" s="5">
        <v>1737</v>
      </c>
      <c r="G1741" s="72"/>
      <c r="H1741" s="4">
        <f t="shared" si="272"/>
        <v>100</v>
      </c>
      <c r="I1741" s="4">
        <f t="shared" si="273"/>
        <v>125</v>
      </c>
      <c r="J1741" s="1">
        <f t="shared" si="274"/>
        <v>52480746024.977478</v>
      </c>
      <c r="K1741" s="5"/>
      <c r="L1741" s="12"/>
      <c r="N1741" s="2" t="str">
        <f t="shared" si="275"/>
        <v/>
      </c>
      <c r="O1741" s="1">
        <f t="shared" si="281"/>
        <v>33173265336679.465</v>
      </c>
      <c r="P1741" s="5">
        <v>1737</v>
      </c>
      <c r="Q1741" s="10">
        <f t="shared" si="279"/>
        <v>102.8</v>
      </c>
      <c r="R1741" s="44">
        <f t="shared" si="280"/>
        <v>99.6</v>
      </c>
      <c r="S1741" s="42" t="str">
        <f t="shared" si="276"/>
        <v/>
      </c>
      <c r="AG1741" s="72"/>
      <c r="AH1741" s="72"/>
      <c r="AI1741" s="72"/>
      <c r="AJ1741" s="72"/>
    </row>
    <row r="1742" spans="1:36" x14ac:dyDescent="0.25">
      <c r="A1742" s="30">
        <v>1.0131597222223501</v>
      </c>
      <c r="B1742" s="29">
        <v>106</v>
      </c>
      <c r="C1742" s="61">
        <v>106.1</v>
      </c>
      <c r="D1742" s="70">
        <f t="shared" si="277"/>
        <v>106</v>
      </c>
      <c r="E1742" s="70">
        <f t="shared" si="278"/>
        <v>106.1</v>
      </c>
      <c r="F1742" s="5">
        <v>1738</v>
      </c>
      <c r="G1742" s="72"/>
      <c r="H1742" s="4">
        <f t="shared" si="272"/>
        <v>100</v>
      </c>
      <c r="I1742" s="4">
        <f t="shared" si="273"/>
        <v>125</v>
      </c>
      <c r="J1742" s="1">
        <f t="shared" si="274"/>
        <v>39810717055.349792</v>
      </c>
      <c r="K1742" s="5"/>
      <c r="L1742" s="12"/>
      <c r="N1742" s="2" t="str">
        <f t="shared" si="275"/>
        <v/>
      </c>
      <c r="O1742" s="1">
        <f t="shared" si="281"/>
        <v>33213076053734.816</v>
      </c>
      <c r="P1742" s="5">
        <v>1738</v>
      </c>
      <c r="Q1742" s="10">
        <f t="shared" si="279"/>
        <v>102.8</v>
      </c>
      <c r="R1742" s="44">
        <f t="shared" si="280"/>
        <v>99.7</v>
      </c>
      <c r="S1742" s="42" t="str">
        <f t="shared" si="276"/>
        <v/>
      </c>
      <c r="AG1742" s="72"/>
      <c r="AH1742" s="72"/>
      <c r="AI1742" s="72"/>
      <c r="AJ1742" s="72"/>
    </row>
    <row r="1743" spans="1:36" x14ac:dyDescent="0.25">
      <c r="A1743" s="30">
        <v>1.0131712962964301</v>
      </c>
      <c r="B1743" s="29">
        <v>107.9</v>
      </c>
      <c r="C1743" s="61">
        <v>108</v>
      </c>
      <c r="D1743" s="70">
        <f t="shared" si="277"/>
        <v>107.9</v>
      </c>
      <c r="E1743" s="70">
        <f t="shared" si="278"/>
        <v>108</v>
      </c>
      <c r="F1743" s="5">
        <v>1739</v>
      </c>
      <c r="G1743" s="72"/>
      <c r="H1743" s="4">
        <f t="shared" si="272"/>
        <v>100</v>
      </c>
      <c r="I1743" s="4">
        <f t="shared" si="273"/>
        <v>125</v>
      </c>
      <c r="J1743" s="1">
        <f t="shared" si="274"/>
        <v>61659500186.14843</v>
      </c>
      <c r="K1743" s="5"/>
      <c r="L1743" s="12"/>
      <c r="N1743" s="2" t="str">
        <f t="shared" si="275"/>
        <v/>
      </c>
      <c r="O1743" s="1">
        <f t="shared" si="281"/>
        <v>33274735553920.965</v>
      </c>
      <c r="P1743" s="5">
        <v>1739</v>
      </c>
      <c r="Q1743" s="10">
        <f t="shared" si="279"/>
        <v>102.8</v>
      </c>
      <c r="R1743" s="44">
        <f t="shared" si="280"/>
        <v>99.7</v>
      </c>
      <c r="S1743" s="42" t="str">
        <f t="shared" si="276"/>
        <v/>
      </c>
      <c r="AG1743" s="72"/>
      <c r="AH1743" s="72"/>
      <c r="AI1743" s="72"/>
      <c r="AJ1743" s="72"/>
    </row>
    <row r="1744" spans="1:36" x14ac:dyDescent="0.25">
      <c r="A1744" s="30">
        <v>1.0131828703704999</v>
      </c>
      <c r="B1744" s="29">
        <v>106.1</v>
      </c>
      <c r="C1744" s="61">
        <v>106.19999999999999</v>
      </c>
      <c r="D1744" s="70">
        <f t="shared" si="277"/>
        <v>106.1</v>
      </c>
      <c r="E1744" s="70">
        <f t="shared" si="278"/>
        <v>106.19999999999999</v>
      </c>
      <c r="F1744" s="5">
        <v>1740</v>
      </c>
      <c r="G1744" s="72"/>
      <c r="H1744" s="4">
        <f t="shared" si="272"/>
        <v>100</v>
      </c>
      <c r="I1744" s="4">
        <f t="shared" si="273"/>
        <v>125</v>
      </c>
      <c r="J1744" s="1">
        <f t="shared" si="274"/>
        <v>40738027780.411339</v>
      </c>
      <c r="K1744" s="5"/>
      <c r="L1744" s="12"/>
      <c r="N1744" s="2" t="str">
        <f t="shared" si="275"/>
        <v/>
      </c>
      <c r="O1744" s="1">
        <f t="shared" si="281"/>
        <v>33315473581701.375</v>
      </c>
      <c r="P1744" s="5">
        <v>1740</v>
      </c>
      <c r="Q1744" s="10">
        <f t="shared" si="279"/>
        <v>102.8</v>
      </c>
      <c r="R1744" s="44">
        <f t="shared" si="280"/>
        <v>99.7</v>
      </c>
      <c r="S1744" s="42" t="str">
        <f t="shared" si="276"/>
        <v/>
      </c>
      <c r="AG1744" s="72"/>
      <c r="AH1744" s="72"/>
      <c r="AI1744" s="72"/>
      <c r="AJ1744" s="72"/>
    </row>
    <row r="1745" spans="1:36" x14ac:dyDescent="0.25">
      <c r="A1745" s="30">
        <v>1.01319444444458</v>
      </c>
      <c r="B1745" s="29">
        <v>105.6</v>
      </c>
      <c r="C1745" s="61">
        <v>107.6</v>
      </c>
      <c r="D1745" s="70">
        <f t="shared" si="277"/>
        <v>105.6</v>
      </c>
      <c r="E1745" s="70">
        <f t="shared" si="278"/>
        <v>107.6</v>
      </c>
      <c r="F1745" s="5">
        <v>1741</v>
      </c>
      <c r="G1745" s="71"/>
      <c r="H1745" s="4">
        <f t="shared" si="272"/>
        <v>100</v>
      </c>
      <c r="I1745" s="4">
        <f t="shared" si="273"/>
        <v>125</v>
      </c>
      <c r="J1745" s="1">
        <f t="shared" si="274"/>
        <v>36307805477.010086</v>
      </c>
      <c r="K1745" s="5"/>
      <c r="L1745" s="12"/>
      <c r="N1745" s="2" t="str">
        <f t="shared" si="275"/>
        <v/>
      </c>
      <c r="O1745" s="1">
        <f t="shared" si="281"/>
        <v>33351781387178.387</v>
      </c>
      <c r="P1745" s="5">
        <v>1741</v>
      </c>
      <c r="Q1745" s="10">
        <f t="shared" si="279"/>
        <v>102.8</v>
      </c>
      <c r="R1745" s="44">
        <f t="shared" si="280"/>
        <v>99.7</v>
      </c>
      <c r="S1745" s="42" t="str">
        <f t="shared" si="276"/>
        <v/>
      </c>
      <c r="AG1745" s="71"/>
      <c r="AH1745" s="71"/>
      <c r="AI1745" s="71"/>
      <c r="AJ1745" s="71"/>
    </row>
    <row r="1746" spans="1:36" x14ac:dyDescent="0.25">
      <c r="A1746" s="30">
        <v>1.01320601851865</v>
      </c>
      <c r="B1746" s="29">
        <v>106.8</v>
      </c>
      <c r="C1746" s="61">
        <v>107.8</v>
      </c>
      <c r="D1746" s="70">
        <f t="shared" si="277"/>
        <v>106.8</v>
      </c>
      <c r="E1746" s="70">
        <f t="shared" si="278"/>
        <v>107.8</v>
      </c>
      <c r="F1746" s="5">
        <v>1742</v>
      </c>
      <c r="G1746" s="72"/>
      <c r="H1746" s="4">
        <f t="shared" si="272"/>
        <v>100</v>
      </c>
      <c r="I1746" s="4">
        <f t="shared" si="273"/>
        <v>125</v>
      </c>
      <c r="J1746" s="1">
        <f t="shared" si="274"/>
        <v>47863009232.263885</v>
      </c>
      <c r="K1746" s="5"/>
      <c r="L1746" s="12"/>
      <c r="N1746" s="2" t="str">
        <f t="shared" si="275"/>
        <v/>
      </c>
      <c r="O1746" s="1">
        <f t="shared" si="281"/>
        <v>33399644396410.652</v>
      </c>
      <c r="P1746" s="5">
        <v>1742</v>
      </c>
      <c r="Q1746" s="10">
        <f t="shared" si="279"/>
        <v>102.8</v>
      </c>
      <c r="R1746" s="44">
        <f t="shared" si="280"/>
        <v>99.7</v>
      </c>
      <c r="S1746" s="42" t="str">
        <f t="shared" si="276"/>
        <v/>
      </c>
      <c r="AG1746" s="72"/>
      <c r="AH1746" s="72"/>
      <c r="AI1746" s="72"/>
      <c r="AJ1746" s="72"/>
    </row>
    <row r="1747" spans="1:36" x14ac:dyDescent="0.25">
      <c r="A1747" s="30">
        <v>1.01321759259272</v>
      </c>
      <c r="B1747" s="29">
        <v>108.4</v>
      </c>
      <c r="C1747" s="61">
        <v>109.2</v>
      </c>
      <c r="D1747" s="70">
        <f t="shared" si="277"/>
        <v>108.4</v>
      </c>
      <c r="E1747" s="70">
        <f t="shared" si="278"/>
        <v>109.2</v>
      </c>
      <c r="F1747" s="5">
        <v>1743</v>
      </c>
      <c r="G1747" s="72"/>
      <c r="H1747" s="4">
        <f t="shared" si="272"/>
        <v>100</v>
      </c>
      <c r="I1747" s="4">
        <f t="shared" si="273"/>
        <v>125</v>
      </c>
      <c r="J1747" s="1">
        <f t="shared" si="274"/>
        <v>69183097091.89386</v>
      </c>
      <c r="K1747" s="5"/>
      <c r="L1747" s="12"/>
      <c r="N1747" s="2" t="str">
        <f t="shared" si="275"/>
        <v/>
      </c>
      <c r="O1747" s="1">
        <f t="shared" si="281"/>
        <v>33468827493502.547</v>
      </c>
      <c r="P1747" s="5">
        <v>1743</v>
      </c>
      <c r="Q1747" s="10">
        <f t="shared" si="279"/>
        <v>102.8</v>
      </c>
      <c r="R1747" s="44">
        <f t="shared" si="280"/>
        <v>99.7</v>
      </c>
      <c r="S1747" s="42" t="str">
        <f t="shared" si="276"/>
        <v/>
      </c>
      <c r="AG1747" s="72"/>
      <c r="AH1747" s="72"/>
      <c r="AI1747" s="72"/>
      <c r="AJ1747" s="72"/>
    </row>
    <row r="1748" spans="1:36" x14ac:dyDescent="0.25">
      <c r="A1748" s="30">
        <v>1.0132291666668001</v>
      </c>
      <c r="B1748" s="29">
        <v>106.2</v>
      </c>
      <c r="C1748" s="61">
        <v>106.4</v>
      </c>
      <c r="D1748" s="70">
        <f t="shared" si="277"/>
        <v>106.2</v>
      </c>
      <c r="E1748" s="70">
        <f t="shared" si="278"/>
        <v>106.4</v>
      </c>
      <c r="F1748" s="5">
        <v>1744</v>
      </c>
      <c r="G1748" s="72"/>
      <c r="H1748" s="4">
        <f t="shared" si="272"/>
        <v>100</v>
      </c>
      <c r="I1748" s="4">
        <f t="shared" si="273"/>
        <v>125</v>
      </c>
      <c r="J1748" s="1">
        <f t="shared" si="274"/>
        <v>41686938347.033752</v>
      </c>
      <c r="K1748" s="5"/>
      <c r="L1748" s="12"/>
      <c r="N1748" s="2" t="str">
        <f t="shared" si="275"/>
        <v/>
      </c>
      <c r="O1748" s="1">
        <f t="shared" si="281"/>
        <v>33510514431849.582</v>
      </c>
      <c r="P1748" s="5">
        <v>1744</v>
      </c>
      <c r="Q1748" s="10">
        <f t="shared" si="279"/>
        <v>102.8</v>
      </c>
      <c r="R1748" s="44">
        <f t="shared" si="280"/>
        <v>99.7</v>
      </c>
      <c r="S1748" s="42" t="str">
        <f t="shared" si="276"/>
        <v/>
      </c>
      <c r="AG1748" s="72"/>
      <c r="AH1748" s="72"/>
      <c r="AI1748" s="72"/>
      <c r="AJ1748" s="72"/>
    </row>
    <row r="1749" spans="1:36" x14ac:dyDescent="0.25">
      <c r="A1749" s="30">
        <v>1.0132407407408699</v>
      </c>
      <c r="B1749" s="29">
        <v>106.2</v>
      </c>
      <c r="C1749" s="61">
        <v>106.3</v>
      </c>
      <c r="D1749" s="70">
        <f t="shared" si="277"/>
        <v>106.2</v>
      </c>
      <c r="E1749" s="70">
        <f t="shared" si="278"/>
        <v>106.3</v>
      </c>
      <c r="F1749" s="5">
        <v>1745</v>
      </c>
      <c r="G1749" s="72"/>
      <c r="H1749" s="4">
        <f t="shared" si="272"/>
        <v>100</v>
      </c>
      <c r="I1749" s="4">
        <f t="shared" si="273"/>
        <v>125</v>
      </c>
      <c r="J1749" s="1">
        <f t="shared" si="274"/>
        <v>41686938347.033752</v>
      </c>
      <c r="K1749" s="5"/>
      <c r="L1749" s="12"/>
      <c r="N1749" s="2" t="str">
        <f t="shared" si="275"/>
        <v/>
      </c>
      <c r="O1749" s="1">
        <f t="shared" si="281"/>
        <v>33552201370196.617</v>
      </c>
      <c r="P1749" s="5">
        <v>1745</v>
      </c>
      <c r="Q1749" s="10">
        <f t="shared" si="279"/>
        <v>102.8</v>
      </c>
      <c r="R1749" s="44">
        <f t="shared" si="280"/>
        <v>99.7</v>
      </c>
      <c r="S1749" s="42" t="str">
        <f t="shared" si="276"/>
        <v/>
      </c>
      <c r="AG1749" s="72"/>
      <c r="AH1749" s="72"/>
      <c r="AI1749" s="72"/>
      <c r="AJ1749" s="72"/>
    </row>
    <row r="1750" spans="1:36" x14ac:dyDescent="0.25">
      <c r="A1750" s="30">
        <v>1.0132523148149499</v>
      </c>
      <c r="B1750" s="29">
        <v>108.5</v>
      </c>
      <c r="C1750" s="61">
        <v>108.6</v>
      </c>
      <c r="D1750" s="70">
        <f t="shared" si="277"/>
        <v>108.5</v>
      </c>
      <c r="E1750" s="70">
        <f t="shared" si="278"/>
        <v>108.6</v>
      </c>
      <c r="F1750" s="5">
        <v>1746</v>
      </c>
      <c r="G1750" s="72"/>
      <c r="H1750" s="4">
        <f t="shared" si="272"/>
        <v>100</v>
      </c>
      <c r="I1750" s="4">
        <f t="shared" si="273"/>
        <v>125</v>
      </c>
      <c r="J1750" s="1">
        <f t="shared" si="274"/>
        <v>70794578438.414001</v>
      </c>
      <c r="K1750" s="5"/>
      <c r="L1750" s="12"/>
      <c r="N1750" s="2" t="str">
        <f t="shared" si="275"/>
        <v/>
      </c>
      <c r="O1750" s="1">
        <f t="shared" si="281"/>
        <v>33622995948635.031</v>
      </c>
      <c r="P1750" s="5">
        <v>1746</v>
      </c>
      <c r="Q1750" s="10">
        <f t="shared" si="279"/>
        <v>102.8</v>
      </c>
      <c r="R1750" s="44">
        <f t="shared" si="280"/>
        <v>99.7</v>
      </c>
      <c r="S1750" s="42" t="str">
        <f t="shared" si="276"/>
        <v/>
      </c>
      <c r="AG1750" s="72"/>
      <c r="AH1750" s="72"/>
      <c r="AI1750" s="72"/>
      <c r="AJ1750" s="72"/>
    </row>
    <row r="1751" spans="1:36" x14ac:dyDescent="0.25">
      <c r="A1751" s="30">
        <v>1.01326388888902</v>
      </c>
      <c r="B1751" s="29">
        <v>107.2</v>
      </c>
      <c r="C1751" s="61">
        <v>108.4</v>
      </c>
      <c r="D1751" s="70">
        <f t="shared" si="277"/>
        <v>107.2</v>
      </c>
      <c r="E1751" s="70">
        <f t="shared" si="278"/>
        <v>108.4</v>
      </c>
      <c r="F1751" s="5">
        <v>1747</v>
      </c>
      <c r="G1751" s="72"/>
      <c r="H1751" s="4">
        <f t="shared" si="272"/>
        <v>100</v>
      </c>
      <c r="I1751" s="4">
        <f t="shared" si="273"/>
        <v>125</v>
      </c>
      <c r="J1751" s="1">
        <f t="shared" si="274"/>
        <v>52480746024.977478</v>
      </c>
      <c r="K1751" s="5"/>
      <c r="L1751" s="12"/>
      <c r="N1751" s="2" t="str">
        <f t="shared" si="275"/>
        <v/>
      </c>
      <c r="O1751" s="1">
        <f t="shared" si="281"/>
        <v>33675476694660.008</v>
      </c>
      <c r="P1751" s="5">
        <v>1747</v>
      </c>
      <c r="Q1751" s="10">
        <f t="shared" si="279"/>
        <v>102.9</v>
      </c>
      <c r="R1751" s="44">
        <f t="shared" si="280"/>
        <v>99.7</v>
      </c>
      <c r="S1751" s="42" t="str">
        <f t="shared" si="276"/>
        <v/>
      </c>
      <c r="AG1751" s="72"/>
      <c r="AH1751" s="72"/>
      <c r="AI1751" s="72"/>
      <c r="AJ1751" s="72"/>
    </row>
    <row r="1752" spans="1:36" x14ac:dyDescent="0.25">
      <c r="A1752" s="30">
        <v>1.0132754629631</v>
      </c>
      <c r="B1752" s="29">
        <v>107.8</v>
      </c>
      <c r="C1752" s="61">
        <v>108.2</v>
      </c>
      <c r="D1752" s="70">
        <f t="shared" si="277"/>
        <v>107.8</v>
      </c>
      <c r="E1752" s="70">
        <f t="shared" si="278"/>
        <v>108.2</v>
      </c>
      <c r="F1752" s="5">
        <v>1748</v>
      </c>
      <c r="G1752" s="72"/>
      <c r="H1752" s="4">
        <f t="shared" si="272"/>
        <v>100</v>
      </c>
      <c r="I1752" s="4">
        <f t="shared" si="273"/>
        <v>125</v>
      </c>
      <c r="J1752" s="1">
        <f t="shared" si="274"/>
        <v>60255958607.435776</v>
      </c>
      <c r="K1752" s="5"/>
      <c r="L1752" s="12"/>
      <c r="N1752" s="2" t="str">
        <f t="shared" si="275"/>
        <v/>
      </c>
      <c r="O1752" s="1">
        <f t="shared" si="281"/>
        <v>33735732653267.445</v>
      </c>
      <c r="P1752" s="5">
        <v>1748</v>
      </c>
      <c r="Q1752" s="10">
        <f t="shared" si="279"/>
        <v>102.9</v>
      </c>
      <c r="R1752" s="44">
        <f t="shared" si="280"/>
        <v>99.7</v>
      </c>
      <c r="S1752" s="42" t="str">
        <f t="shared" si="276"/>
        <v/>
      </c>
      <c r="AG1752" s="72"/>
      <c r="AH1752" s="72"/>
      <c r="AI1752" s="72"/>
      <c r="AJ1752" s="72"/>
    </row>
    <row r="1753" spans="1:36" x14ac:dyDescent="0.25">
      <c r="A1753" s="30">
        <v>1.01328703703717</v>
      </c>
      <c r="B1753" s="29">
        <v>106.1</v>
      </c>
      <c r="C1753" s="61">
        <v>108.1</v>
      </c>
      <c r="D1753" s="70">
        <f t="shared" si="277"/>
        <v>106.1</v>
      </c>
      <c r="E1753" s="70">
        <f t="shared" si="278"/>
        <v>108.1</v>
      </c>
      <c r="F1753" s="5">
        <v>1749</v>
      </c>
      <c r="G1753" s="72"/>
      <c r="H1753" s="4">
        <f t="shared" si="272"/>
        <v>100</v>
      </c>
      <c r="I1753" s="4">
        <f t="shared" si="273"/>
        <v>125</v>
      </c>
      <c r="J1753" s="1">
        <f t="shared" si="274"/>
        <v>40738027780.411339</v>
      </c>
      <c r="K1753" s="5"/>
      <c r="L1753" s="12"/>
      <c r="N1753" s="2" t="str">
        <f t="shared" si="275"/>
        <v/>
      </c>
      <c r="O1753" s="1">
        <f t="shared" si="281"/>
        <v>33776470681047.855</v>
      </c>
      <c r="P1753" s="5">
        <v>1749</v>
      </c>
      <c r="Q1753" s="10">
        <f t="shared" si="279"/>
        <v>102.9</v>
      </c>
      <c r="R1753" s="44">
        <f t="shared" si="280"/>
        <v>99.7</v>
      </c>
      <c r="S1753" s="42" t="str">
        <f t="shared" si="276"/>
        <v/>
      </c>
      <c r="AG1753" s="72"/>
      <c r="AH1753" s="72"/>
      <c r="AI1753" s="72"/>
      <c r="AJ1753" s="72"/>
    </row>
    <row r="1754" spans="1:36" x14ac:dyDescent="0.25">
      <c r="A1754" s="30">
        <v>1.0132986111112401</v>
      </c>
      <c r="B1754" s="29">
        <v>109.1</v>
      </c>
      <c r="C1754" s="61">
        <v>109.69999999999999</v>
      </c>
      <c r="D1754" s="70">
        <f t="shared" si="277"/>
        <v>109.1</v>
      </c>
      <c r="E1754" s="70">
        <f t="shared" si="278"/>
        <v>109.69999999999999</v>
      </c>
      <c r="F1754" s="5">
        <v>1750</v>
      </c>
      <c r="G1754" s="72"/>
      <c r="H1754" s="4">
        <f t="shared" si="272"/>
        <v>100</v>
      </c>
      <c r="I1754" s="4">
        <f t="shared" si="273"/>
        <v>125</v>
      </c>
      <c r="J1754" s="1">
        <f t="shared" si="274"/>
        <v>81283051616.41011</v>
      </c>
      <c r="K1754" s="5"/>
      <c r="L1754" s="12"/>
      <c r="N1754" s="2" t="str">
        <f t="shared" si="275"/>
        <v/>
      </c>
      <c r="O1754" s="1">
        <f t="shared" si="281"/>
        <v>33857753732664.266</v>
      </c>
      <c r="P1754" s="5">
        <v>1750</v>
      </c>
      <c r="Q1754" s="10">
        <f t="shared" si="279"/>
        <v>102.9</v>
      </c>
      <c r="R1754" s="44">
        <f t="shared" si="280"/>
        <v>99.7</v>
      </c>
      <c r="S1754" s="42" t="str">
        <f t="shared" si="276"/>
        <v/>
      </c>
      <c r="AG1754" s="72"/>
      <c r="AH1754" s="72"/>
      <c r="AI1754" s="72"/>
      <c r="AJ1754" s="72"/>
    </row>
    <row r="1755" spans="1:36" x14ac:dyDescent="0.25">
      <c r="A1755" s="30">
        <v>1.0133101851853199</v>
      </c>
      <c r="B1755" s="29">
        <v>106.1</v>
      </c>
      <c r="C1755" s="61">
        <v>107.1</v>
      </c>
      <c r="D1755" s="70">
        <f t="shared" si="277"/>
        <v>106.1</v>
      </c>
      <c r="E1755" s="70">
        <f t="shared" si="278"/>
        <v>107.1</v>
      </c>
      <c r="F1755" s="5">
        <v>1751</v>
      </c>
      <c r="G1755" s="72"/>
      <c r="H1755" s="4">
        <f t="shared" si="272"/>
        <v>100</v>
      </c>
      <c r="I1755" s="4">
        <f t="shared" si="273"/>
        <v>125</v>
      </c>
      <c r="J1755" s="1">
        <f t="shared" si="274"/>
        <v>40738027780.411339</v>
      </c>
      <c r="K1755" s="5"/>
      <c r="L1755" s="12"/>
      <c r="N1755" s="2" t="str">
        <f t="shared" si="275"/>
        <v/>
      </c>
      <c r="O1755" s="1">
        <f t="shared" si="281"/>
        <v>33898491760444.676</v>
      </c>
      <c r="P1755" s="5">
        <v>1751</v>
      </c>
      <c r="Q1755" s="10">
        <f t="shared" si="279"/>
        <v>102.9</v>
      </c>
      <c r="R1755" s="44">
        <f t="shared" si="280"/>
        <v>99.7</v>
      </c>
      <c r="S1755" s="42" t="str">
        <f t="shared" si="276"/>
        <v/>
      </c>
      <c r="AG1755" s="72"/>
      <c r="AH1755" s="72"/>
      <c r="AI1755" s="72"/>
      <c r="AJ1755" s="72"/>
    </row>
    <row r="1756" spans="1:36" x14ac:dyDescent="0.25">
      <c r="A1756" s="30">
        <v>1.0133217592593899</v>
      </c>
      <c r="B1756" s="29">
        <v>107</v>
      </c>
      <c r="C1756" s="61">
        <v>107.8</v>
      </c>
      <c r="D1756" s="70">
        <f t="shared" si="277"/>
        <v>107</v>
      </c>
      <c r="E1756" s="70">
        <f t="shared" si="278"/>
        <v>107.8</v>
      </c>
      <c r="F1756" s="5">
        <v>1752</v>
      </c>
      <c r="G1756" s="72"/>
      <c r="H1756" s="4">
        <f t="shared" si="272"/>
        <v>100</v>
      </c>
      <c r="I1756" s="4">
        <f t="shared" si="273"/>
        <v>125</v>
      </c>
      <c r="J1756" s="1">
        <f t="shared" si="274"/>
        <v>50118723362.727272</v>
      </c>
      <c r="K1756" s="5"/>
      <c r="L1756" s="12"/>
      <c r="N1756" s="2" t="str">
        <f t="shared" si="275"/>
        <v/>
      </c>
      <c r="O1756" s="1">
        <f t="shared" si="281"/>
        <v>33948610483807.402</v>
      </c>
      <c r="P1756" s="5">
        <v>1752</v>
      </c>
      <c r="Q1756" s="10">
        <f t="shared" si="279"/>
        <v>102.9</v>
      </c>
      <c r="R1756" s="44">
        <f t="shared" si="280"/>
        <v>99.7</v>
      </c>
      <c r="S1756" s="42" t="str">
        <f t="shared" si="276"/>
        <v/>
      </c>
      <c r="AG1756" s="72"/>
      <c r="AH1756" s="72"/>
      <c r="AI1756" s="72"/>
      <c r="AJ1756" s="72"/>
    </row>
    <row r="1757" spans="1:36" x14ac:dyDescent="0.25">
      <c r="A1757" s="30">
        <v>1.01333333333347</v>
      </c>
      <c r="B1757" s="29">
        <v>105.3</v>
      </c>
      <c r="C1757" s="61">
        <v>105.5</v>
      </c>
      <c r="D1757" s="70">
        <f t="shared" si="277"/>
        <v>105.3</v>
      </c>
      <c r="E1757" s="70">
        <f t="shared" si="278"/>
        <v>105.5</v>
      </c>
      <c r="F1757" s="5">
        <v>1753</v>
      </c>
      <c r="G1757" s="72"/>
      <c r="H1757" s="4">
        <f t="shared" si="272"/>
        <v>100</v>
      </c>
      <c r="I1757" s="4">
        <f t="shared" si="273"/>
        <v>125</v>
      </c>
      <c r="J1757" s="1">
        <f t="shared" si="274"/>
        <v>33884415613.920338</v>
      </c>
      <c r="K1757" s="5"/>
      <c r="L1757" s="12"/>
      <c r="N1757" s="2" t="str">
        <f t="shared" si="275"/>
        <v/>
      </c>
      <c r="O1757" s="1">
        <f t="shared" si="281"/>
        <v>33982494899421.324</v>
      </c>
      <c r="P1757" s="5">
        <v>1753</v>
      </c>
      <c r="Q1757" s="10">
        <f t="shared" si="279"/>
        <v>102.9</v>
      </c>
      <c r="R1757" s="44">
        <f t="shared" si="280"/>
        <v>99.7</v>
      </c>
      <c r="S1757" s="42" t="str">
        <f t="shared" si="276"/>
        <v/>
      </c>
      <c r="AG1757" s="72"/>
      <c r="AH1757" s="72"/>
      <c r="AI1757" s="72"/>
      <c r="AJ1757" s="72"/>
    </row>
    <row r="1758" spans="1:36" x14ac:dyDescent="0.25">
      <c r="A1758" s="30">
        <v>1.01334490740754</v>
      </c>
      <c r="B1758" s="29">
        <v>107.9</v>
      </c>
      <c r="C1758" s="61">
        <v>108</v>
      </c>
      <c r="D1758" s="70">
        <f t="shared" si="277"/>
        <v>107.9</v>
      </c>
      <c r="E1758" s="70">
        <f t="shared" si="278"/>
        <v>108</v>
      </c>
      <c r="F1758" s="5">
        <v>1754</v>
      </c>
      <c r="G1758" s="72"/>
      <c r="H1758" s="4">
        <f t="shared" si="272"/>
        <v>100</v>
      </c>
      <c r="I1758" s="4">
        <f t="shared" si="273"/>
        <v>125</v>
      </c>
      <c r="J1758" s="1">
        <f t="shared" si="274"/>
        <v>61659500186.14843</v>
      </c>
      <c r="K1758" s="5"/>
      <c r="L1758" s="12"/>
      <c r="N1758" s="2" t="str">
        <f t="shared" si="275"/>
        <v/>
      </c>
      <c r="O1758" s="1">
        <f t="shared" si="281"/>
        <v>34044154399607.473</v>
      </c>
      <c r="P1758" s="5">
        <v>1754</v>
      </c>
      <c r="Q1758" s="10">
        <f t="shared" si="279"/>
        <v>102.9</v>
      </c>
      <c r="R1758" s="44">
        <f t="shared" si="280"/>
        <v>99.8</v>
      </c>
      <c r="S1758" s="42" t="str">
        <f t="shared" si="276"/>
        <v/>
      </c>
      <c r="AG1758" s="72"/>
      <c r="AH1758" s="72"/>
      <c r="AI1758" s="72"/>
      <c r="AJ1758" s="72"/>
    </row>
    <row r="1759" spans="1:36" x14ac:dyDescent="0.25">
      <c r="A1759" s="30">
        <v>1.0133564814816101</v>
      </c>
      <c r="B1759" s="29">
        <v>107.1</v>
      </c>
      <c r="C1759" s="61">
        <v>107.19999999999999</v>
      </c>
      <c r="D1759" s="70">
        <f t="shared" si="277"/>
        <v>107.1</v>
      </c>
      <c r="E1759" s="70">
        <f t="shared" si="278"/>
        <v>107.19999999999999</v>
      </c>
      <c r="F1759" s="5">
        <v>1755</v>
      </c>
      <c r="G1759" s="72"/>
      <c r="H1759" s="4">
        <f t="shared" si="272"/>
        <v>100</v>
      </c>
      <c r="I1759" s="4">
        <f t="shared" si="273"/>
        <v>125</v>
      </c>
      <c r="J1759" s="1">
        <f t="shared" si="274"/>
        <v>51286138399.13652</v>
      </c>
      <c r="K1759" s="5"/>
      <c r="L1759" s="12"/>
      <c r="N1759" s="2" t="str">
        <f t="shared" si="275"/>
        <v/>
      </c>
      <c r="O1759" s="1">
        <f t="shared" si="281"/>
        <v>34095440538006.609</v>
      </c>
      <c r="P1759" s="5">
        <v>1755</v>
      </c>
      <c r="Q1759" s="10">
        <f t="shared" si="279"/>
        <v>102.9</v>
      </c>
      <c r="R1759" s="44">
        <f t="shared" si="280"/>
        <v>99.8</v>
      </c>
      <c r="S1759" s="42" t="str">
        <f t="shared" si="276"/>
        <v/>
      </c>
      <c r="AG1759" s="72"/>
      <c r="AH1759" s="72"/>
      <c r="AI1759" s="72"/>
      <c r="AJ1759" s="72"/>
    </row>
    <row r="1760" spans="1:36" x14ac:dyDescent="0.25">
      <c r="A1760" s="30">
        <v>1.0133680555556901</v>
      </c>
      <c r="B1760" s="29">
        <v>108</v>
      </c>
      <c r="C1760" s="61">
        <v>109.2</v>
      </c>
      <c r="D1760" s="70">
        <f t="shared" si="277"/>
        <v>108</v>
      </c>
      <c r="E1760" s="70">
        <f t="shared" si="278"/>
        <v>109.2</v>
      </c>
      <c r="F1760" s="5">
        <v>1756</v>
      </c>
      <c r="G1760" s="72"/>
      <c r="H1760" s="4">
        <f t="shared" si="272"/>
        <v>100</v>
      </c>
      <c r="I1760" s="4">
        <f t="shared" si="273"/>
        <v>125</v>
      </c>
      <c r="J1760" s="1">
        <f t="shared" si="274"/>
        <v>63095734448.019539</v>
      </c>
      <c r="K1760" s="5"/>
      <c r="L1760" s="12"/>
      <c r="N1760" s="2" t="str">
        <f t="shared" si="275"/>
        <v/>
      </c>
      <c r="O1760" s="1">
        <f t="shared" si="281"/>
        <v>34158536272454.629</v>
      </c>
      <c r="P1760" s="5">
        <v>1756</v>
      </c>
      <c r="Q1760" s="10">
        <f t="shared" si="279"/>
        <v>102.9</v>
      </c>
      <c r="R1760" s="44">
        <f t="shared" si="280"/>
        <v>99.8</v>
      </c>
      <c r="S1760" s="42" t="str">
        <f t="shared" si="276"/>
        <v/>
      </c>
      <c r="AG1760" s="72"/>
      <c r="AH1760" s="72"/>
      <c r="AI1760" s="72"/>
      <c r="AJ1760" s="72"/>
    </row>
    <row r="1761" spans="1:36" x14ac:dyDescent="0.25">
      <c r="A1761" s="30">
        <v>1.0133796296297599</v>
      </c>
      <c r="B1761" s="29">
        <v>106.7</v>
      </c>
      <c r="C1761" s="61">
        <v>107.10000000000001</v>
      </c>
      <c r="D1761" s="70">
        <f t="shared" si="277"/>
        <v>106.7</v>
      </c>
      <c r="E1761" s="70">
        <f t="shared" si="278"/>
        <v>107.10000000000001</v>
      </c>
      <c r="F1761" s="5">
        <v>1757</v>
      </c>
      <c r="G1761" s="72"/>
      <c r="H1761" s="4">
        <f t="shared" si="272"/>
        <v>100</v>
      </c>
      <c r="I1761" s="4">
        <f t="shared" si="273"/>
        <v>125</v>
      </c>
      <c r="J1761" s="1">
        <f t="shared" si="274"/>
        <v>46773514128.719872</v>
      </c>
      <c r="K1761" s="5"/>
      <c r="L1761" s="12"/>
      <c r="N1761" s="2" t="str">
        <f t="shared" si="275"/>
        <v/>
      </c>
      <c r="O1761" s="1">
        <f t="shared" si="281"/>
        <v>34205309786583.348</v>
      </c>
      <c r="P1761" s="5">
        <v>1757</v>
      </c>
      <c r="Q1761" s="10">
        <f t="shared" si="279"/>
        <v>102.9</v>
      </c>
      <c r="R1761" s="44">
        <f t="shared" si="280"/>
        <v>99.8</v>
      </c>
      <c r="S1761" s="42" t="str">
        <f t="shared" si="276"/>
        <v/>
      </c>
      <c r="AG1761" s="72"/>
      <c r="AH1761" s="72"/>
      <c r="AI1761" s="72"/>
      <c r="AJ1761" s="72"/>
    </row>
    <row r="1762" spans="1:36" x14ac:dyDescent="0.25">
      <c r="A1762" s="30">
        <v>1.0133912037038399</v>
      </c>
      <c r="B1762" s="29">
        <v>108.4</v>
      </c>
      <c r="C1762" s="61">
        <v>110.4</v>
      </c>
      <c r="D1762" s="70">
        <f t="shared" si="277"/>
        <v>108.4</v>
      </c>
      <c r="E1762" s="70">
        <f t="shared" si="278"/>
        <v>110.4</v>
      </c>
      <c r="F1762" s="5">
        <v>1758</v>
      </c>
      <c r="G1762" s="72"/>
      <c r="H1762" s="4">
        <f t="shared" si="272"/>
        <v>100</v>
      </c>
      <c r="I1762" s="4">
        <f t="shared" si="273"/>
        <v>125</v>
      </c>
      <c r="J1762" s="1">
        <f t="shared" si="274"/>
        <v>69183097091.89386</v>
      </c>
      <c r="K1762" s="5"/>
      <c r="L1762" s="12"/>
      <c r="N1762" s="2" t="str">
        <f t="shared" si="275"/>
        <v/>
      </c>
      <c r="O1762" s="1">
        <f t="shared" si="281"/>
        <v>34274492883675.242</v>
      </c>
      <c r="P1762" s="5">
        <v>1758</v>
      </c>
      <c r="Q1762" s="10">
        <f t="shared" si="279"/>
        <v>102.9</v>
      </c>
      <c r="R1762" s="44">
        <f t="shared" si="280"/>
        <v>99.8</v>
      </c>
      <c r="S1762" s="42" t="str">
        <f t="shared" si="276"/>
        <v/>
      </c>
      <c r="AG1762" s="72"/>
      <c r="AH1762" s="72"/>
      <c r="AI1762" s="72"/>
      <c r="AJ1762" s="72"/>
    </row>
    <row r="1763" spans="1:36" x14ac:dyDescent="0.25">
      <c r="A1763" s="30">
        <v>1.01340277777791</v>
      </c>
      <c r="B1763" s="29">
        <v>107.9</v>
      </c>
      <c r="C1763" s="61">
        <v>108.5</v>
      </c>
      <c r="D1763" s="70">
        <f t="shared" si="277"/>
        <v>107.9</v>
      </c>
      <c r="E1763" s="70">
        <f t="shared" si="278"/>
        <v>108.5</v>
      </c>
      <c r="F1763" s="5">
        <v>1759</v>
      </c>
      <c r="G1763" s="72"/>
      <c r="H1763" s="4">
        <f t="shared" si="272"/>
        <v>100</v>
      </c>
      <c r="I1763" s="4">
        <f t="shared" si="273"/>
        <v>125</v>
      </c>
      <c r="J1763" s="1">
        <f t="shared" si="274"/>
        <v>61659500186.14843</v>
      </c>
      <c r="K1763" s="5"/>
      <c r="L1763" s="12"/>
      <c r="N1763" s="2" t="str">
        <f t="shared" si="275"/>
        <v/>
      </c>
      <c r="O1763" s="1">
        <f t="shared" si="281"/>
        <v>34336152383861.391</v>
      </c>
      <c r="P1763" s="5">
        <v>1759</v>
      </c>
      <c r="Q1763" s="10">
        <f t="shared" si="279"/>
        <v>102.9</v>
      </c>
      <c r="R1763" s="44">
        <f t="shared" si="280"/>
        <v>99.8</v>
      </c>
      <c r="S1763" s="42" t="str">
        <f t="shared" si="276"/>
        <v/>
      </c>
      <c r="AG1763" s="72"/>
      <c r="AH1763" s="72"/>
      <c r="AI1763" s="72"/>
      <c r="AJ1763" s="72"/>
    </row>
    <row r="1764" spans="1:36" x14ac:dyDescent="0.25">
      <c r="A1764" s="30">
        <v>1.01341435185199</v>
      </c>
      <c r="B1764" s="29">
        <v>108</v>
      </c>
      <c r="C1764" s="61">
        <v>108.1</v>
      </c>
      <c r="D1764" s="70">
        <f t="shared" si="277"/>
        <v>108</v>
      </c>
      <c r="E1764" s="70">
        <f t="shared" si="278"/>
        <v>108.1</v>
      </c>
      <c r="F1764" s="5">
        <v>1760</v>
      </c>
      <c r="G1764" s="72"/>
      <c r="H1764" s="4">
        <f t="shared" si="272"/>
        <v>100</v>
      </c>
      <c r="I1764" s="4">
        <f t="shared" si="273"/>
        <v>125</v>
      </c>
      <c r="J1764" s="1">
        <f t="shared" si="274"/>
        <v>63095734448.019539</v>
      </c>
      <c r="K1764" s="5"/>
      <c r="L1764" s="12"/>
      <c r="N1764" s="2" t="str">
        <f t="shared" si="275"/>
        <v/>
      </c>
      <c r="O1764" s="1">
        <f t="shared" si="281"/>
        <v>34399248118309.41</v>
      </c>
      <c r="P1764" s="5">
        <v>1760</v>
      </c>
      <c r="Q1764" s="10">
        <f t="shared" si="279"/>
        <v>102.9</v>
      </c>
      <c r="R1764" s="44">
        <f t="shared" si="280"/>
        <v>99.8</v>
      </c>
      <c r="S1764" s="42" t="str">
        <f t="shared" si="276"/>
        <v/>
      </c>
      <c r="AG1764" s="72"/>
      <c r="AH1764" s="72"/>
      <c r="AI1764" s="72"/>
      <c r="AJ1764" s="72"/>
    </row>
    <row r="1765" spans="1:36" x14ac:dyDescent="0.25">
      <c r="A1765" s="30">
        <v>1.0134259259260601</v>
      </c>
      <c r="B1765" s="29">
        <v>106.9</v>
      </c>
      <c r="C1765" s="61">
        <v>107</v>
      </c>
      <c r="D1765" s="70">
        <f t="shared" si="277"/>
        <v>106.9</v>
      </c>
      <c r="E1765" s="70">
        <f t="shared" si="278"/>
        <v>107</v>
      </c>
      <c r="F1765" s="5">
        <v>1761</v>
      </c>
      <c r="G1765" s="72"/>
      <c r="H1765" s="4">
        <f t="shared" si="272"/>
        <v>100</v>
      </c>
      <c r="I1765" s="4">
        <f t="shared" si="273"/>
        <v>125</v>
      </c>
      <c r="J1765" s="1">
        <f t="shared" si="274"/>
        <v>48977881936.844841</v>
      </c>
      <c r="K1765" s="5"/>
      <c r="L1765" s="12"/>
      <c r="N1765" s="2" t="str">
        <f t="shared" si="275"/>
        <v/>
      </c>
      <c r="O1765" s="1">
        <f t="shared" si="281"/>
        <v>34448226000246.254</v>
      </c>
      <c r="P1765" s="5">
        <v>1761</v>
      </c>
      <c r="Q1765" s="10">
        <f t="shared" si="279"/>
        <v>102.9</v>
      </c>
      <c r="R1765" s="44">
        <f t="shared" si="280"/>
        <v>99.8</v>
      </c>
      <c r="S1765" s="42" t="str">
        <f t="shared" si="276"/>
        <v/>
      </c>
      <c r="AG1765" s="72"/>
      <c r="AH1765" s="72"/>
      <c r="AI1765" s="72"/>
      <c r="AJ1765" s="72"/>
    </row>
    <row r="1766" spans="1:36" x14ac:dyDescent="0.25">
      <c r="A1766" s="30">
        <v>1.0134375000001301</v>
      </c>
      <c r="B1766" s="29">
        <v>110</v>
      </c>
      <c r="C1766" s="61">
        <v>111</v>
      </c>
      <c r="D1766" s="70">
        <f t="shared" si="277"/>
        <v>110</v>
      </c>
      <c r="E1766" s="70">
        <f t="shared" si="278"/>
        <v>111</v>
      </c>
      <c r="F1766" s="5">
        <v>1762</v>
      </c>
      <c r="G1766" s="72"/>
      <c r="H1766" s="4">
        <f t="shared" si="272"/>
        <v>100</v>
      </c>
      <c r="I1766" s="4">
        <f t="shared" si="273"/>
        <v>125</v>
      </c>
      <c r="J1766" s="1">
        <f t="shared" si="274"/>
        <v>100000000000</v>
      </c>
      <c r="K1766" s="5"/>
      <c r="L1766" s="12"/>
      <c r="N1766" s="2" t="str">
        <f t="shared" si="275"/>
        <v/>
      </c>
      <c r="O1766" s="1">
        <f t="shared" si="281"/>
        <v>34548226000246.254</v>
      </c>
      <c r="P1766" s="5">
        <v>1762</v>
      </c>
      <c r="Q1766" s="10">
        <f t="shared" si="279"/>
        <v>102.9</v>
      </c>
      <c r="R1766" s="44">
        <f t="shared" si="280"/>
        <v>99.8</v>
      </c>
      <c r="S1766" s="42" t="str">
        <f t="shared" si="276"/>
        <v/>
      </c>
      <c r="AG1766" s="72"/>
      <c r="AH1766" s="72"/>
      <c r="AI1766" s="72"/>
      <c r="AJ1766" s="72"/>
    </row>
    <row r="1767" spans="1:36" x14ac:dyDescent="0.25">
      <c r="A1767" s="30">
        <v>1.0134490740742099</v>
      </c>
      <c r="B1767" s="29">
        <v>109.6</v>
      </c>
      <c r="C1767" s="61">
        <v>109.69999999999999</v>
      </c>
      <c r="D1767" s="70">
        <f t="shared" si="277"/>
        <v>109.6</v>
      </c>
      <c r="E1767" s="70">
        <f t="shared" si="278"/>
        <v>109.69999999999999</v>
      </c>
      <c r="F1767" s="5">
        <v>1763</v>
      </c>
      <c r="G1767" s="72"/>
      <c r="H1767" s="4">
        <f t="shared" si="272"/>
        <v>100</v>
      </c>
      <c r="I1767" s="4">
        <f t="shared" si="273"/>
        <v>125</v>
      </c>
      <c r="J1767" s="1">
        <f t="shared" si="274"/>
        <v>91201083935.591141</v>
      </c>
      <c r="K1767" s="5"/>
      <c r="L1767" s="12"/>
      <c r="N1767" s="2" t="str">
        <f t="shared" si="275"/>
        <v/>
      </c>
      <c r="O1767" s="1">
        <f t="shared" si="281"/>
        <v>34639427084181.844</v>
      </c>
      <c r="P1767" s="5">
        <v>1763</v>
      </c>
      <c r="Q1767" s="10">
        <f t="shared" si="279"/>
        <v>102.9</v>
      </c>
      <c r="R1767" s="44">
        <f t="shared" si="280"/>
        <v>99.8</v>
      </c>
      <c r="S1767" s="42" t="str">
        <f t="shared" si="276"/>
        <v/>
      </c>
      <c r="AG1767" s="72"/>
      <c r="AH1767" s="72"/>
      <c r="AI1767" s="72"/>
      <c r="AJ1767" s="72"/>
    </row>
    <row r="1768" spans="1:36" x14ac:dyDescent="0.25">
      <c r="A1768" s="30">
        <v>1.01346064814828</v>
      </c>
      <c r="B1768" s="29">
        <v>108.8</v>
      </c>
      <c r="C1768" s="61">
        <v>108.89999999999999</v>
      </c>
      <c r="D1768" s="70">
        <f t="shared" si="277"/>
        <v>108.8</v>
      </c>
      <c r="E1768" s="70">
        <f t="shared" si="278"/>
        <v>108.89999999999999</v>
      </c>
      <c r="F1768" s="5">
        <v>1764</v>
      </c>
      <c r="G1768" s="72"/>
      <c r="H1768" s="4">
        <f t="shared" si="272"/>
        <v>100</v>
      </c>
      <c r="I1768" s="4">
        <f t="shared" si="273"/>
        <v>125</v>
      </c>
      <c r="J1768" s="1">
        <f t="shared" si="274"/>
        <v>75857757502.918304</v>
      </c>
      <c r="K1768" s="5"/>
      <c r="L1768" s="12"/>
      <c r="N1768" s="2" t="str">
        <f t="shared" si="275"/>
        <v/>
      </c>
      <c r="O1768" s="1">
        <f t="shared" si="281"/>
        <v>34715284841684.762</v>
      </c>
      <c r="P1768" s="5">
        <v>1764</v>
      </c>
      <c r="Q1768" s="10">
        <f t="shared" si="279"/>
        <v>102.9</v>
      </c>
      <c r="R1768" s="44">
        <f t="shared" si="280"/>
        <v>99.8</v>
      </c>
      <c r="S1768" s="42" t="str">
        <f t="shared" si="276"/>
        <v/>
      </c>
      <c r="AG1768" s="72"/>
      <c r="AH1768" s="72"/>
      <c r="AI1768" s="72"/>
      <c r="AJ1768" s="72"/>
    </row>
    <row r="1769" spans="1:36" x14ac:dyDescent="0.25">
      <c r="A1769" s="30">
        <v>1.01347222222236</v>
      </c>
      <c r="B1769" s="29">
        <v>109</v>
      </c>
      <c r="C1769" s="61">
        <v>109.1</v>
      </c>
      <c r="D1769" s="70">
        <f t="shared" si="277"/>
        <v>109</v>
      </c>
      <c r="E1769" s="70">
        <f t="shared" si="278"/>
        <v>109.1</v>
      </c>
      <c r="F1769" s="5">
        <v>1765</v>
      </c>
      <c r="G1769" s="72"/>
      <c r="H1769" s="4">
        <f t="shared" si="272"/>
        <v>100</v>
      </c>
      <c r="I1769" s="4">
        <f t="shared" si="273"/>
        <v>125</v>
      </c>
      <c r="J1769" s="1">
        <f t="shared" si="274"/>
        <v>79432823472.428345</v>
      </c>
      <c r="K1769" s="5"/>
      <c r="L1769" s="12"/>
      <c r="N1769" s="2" t="str">
        <f t="shared" si="275"/>
        <v/>
      </c>
      <c r="O1769" s="1">
        <f t="shared" si="281"/>
        <v>34794717665157.191</v>
      </c>
      <c r="P1769" s="5">
        <v>1765</v>
      </c>
      <c r="Q1769" s="10">
        <f t="shared" si="279"/>
        <v>102.9</v>
      </c>
      <c r="R1769" s="44">
        <f t="shared" si="280"/>
        <v>99.9</v>
      </c>
      <c r="S1769" s="42" t="str">
        <f t="shared" si="276"/>
        <v/>
      </c>
      <c r="AG1769" s="72"/>
      <c r="AH1769" s="72"/>
      <c r="AI1769" s="72"/>
      <c r="AJ1769" s="72"/>
    </row>
    <row r="1770" spans="1:36" x14ac:dyDescent="0.25">
      <c r="A1770" s="30">
        <v>1.01348379629643</v>
      </c>
      <c r="B1770" s="29">
        <v>108.2</v>
      </c>
      <c r="C1770" s="61">
        <v>108.3</v>
      </c>
      <c r="D1770" s="70">
        <f t="shared" si="277"/>
        <v>108.2</v>
      </c>
      <c r="E1770" s="70">
        <f t="shared" si="278"/>
        <v>108.3</v>
      </c>
      <c r="F1770" s="5">
        <v>1766</v>
      </c>
      <c r="G1770" s="72"/>
      <c r="H1770" s="4">
        <f t="shared" si="272"/>
        <v>100</v>
      </c>
      <c r="I1770" s="4">
        <f t="shared" si="273"/>
        <v>125</v>
      </c>
      <c r="J1770" s="1">
        <f t="shared" si="274"/>
        <v>66069344800.759811</v>
      </c>
      <c r="K1770" s="5"/>
      <c r="L1770" s="12"/>
      <c r="N1770" s="2" t="str">
        <f t="shared" si="275"/>
        <v/>
      </c>
      <c r="O1770" s="1">
        <f t="shared" si="281"/>
        <v>34860787009957.953</v>
      </c>
      <c r="P1770" s="5">
        <v>1766</v>
      </c>
      <c r="Q1770" s="10">
        <f t="shared" si="279"/>
        <v>103</v>
      </c>
      <c r="R1770" s="44">
        <f t="shared" si="280"/>
        <v>99.9</v>
      </c>
      <c r="S1770" s="42" t="str">
        <f t="shared" si="276"/>
        <v/>
      </c>
      <c r="AG1770" s="72"/>
      <c r="AH1770" s="72"/>
      <c r="AI1770" s="72"/>
      <c r="AJ1770" s="72"/>
    </row>
    <row r="1771" spans="1:36" x14ac:dyDescent="0.25">
      <c r="A1771" s="30">
        <v>1.0134953703705001</v>
      </c>
      <c r="B1771" s="29">
        <v>108.2</v>
      </c>
      <c r="C1771" s="61">
        <v>108.3</v>
      </c>
      <c r="D1771" s="70">
        <f t="shared" si="277"/>
        <v>108.2</v>
      </c>
      <c r="E1771" s="70">
        <f t="shared" si="278"/>
        <v>108.3</v>
      </c>
      <c r="F1771" s="5">
        <v>1767</v>
      </c>
      <c r="G1771" s="72"/>
      <c r="H1771" s="4">
        <f t="shared" si="272"/>
        <v>100</v>
      </c>
      <c r="I1771" s="4">
        <f t="shared" si="273"/>
        <v>125</v>
      </c>
      <c r="J1771" s="1">
        <f t="shared" si="274"/>
        <v>66069344800.759811</v>
      </c>
      <c r="K1771" s="5"/>
      <c r="L1771" s="12"/>
      <c r="N1771" s="2" t="str">
        <f t="shared" si="275"/>
        <v/>
      </c>
      <c r="O1771" s="1">
        <f t="shared" si="281"/>
        <v>34926856354758.715</v>
      </c>
      <c r="P1771" s="5">
        <v>1767</v>
      </c>
      <c r="Q1771" s="10">
        <f t="shared" si="279"/>
        <v>103</v>
      </c>
      <c r="R1771" s="44">
        <f t="shared" si="280"/>
        <v>99.9</v>
      </c>
      <c r="S1771" s="42" t="str">
        <f t="shared" si="276"/>
        <v/>
      </c>
      <c r="AG1771" s="72"/>
      <c r="AH1771" s="72"/>
      <c r="AI1771" s="72"/>
      <c r="AJ1771" s="72"/>
    </row>
    <row r="1772" spans="1:36" x14ac:dyDescent="0.25">
      <c r="A1772" s="30">
        <v>1.0135069444445799</v>
      </c>
      <c r="B1772" s="29">
        <v>107.7</v>
      </c>
      <c r="C1772" s="61">
        <v>107.8</v>
      </c>
      <c r="D1772" s="70">
        <f t="shared" si="277"/>
        <v>107.7</v>
      </c>
      <c r="E1772" s="70">
        <f t="shared" si="278"/>
        <v>107.8</v>
      </c>
      <c r="F1772" s="5">
        <v>1768</v>
      </c>
      <c r="G1772" s="72"/>
      <c r="H1772" s="4">
        <f t="shared" si="272"/>
        <v>100</v>
      </c>
      <c r="I1772" s="4">
        <f t="shared" si="273"/>
        <v>125</v>
      </c>
      <c r="J1772" s="1">
        <f t="shared" si="274"/>
        <v>58884365535.558907</v>
      </c>
      <c r="K1772" s="5"/>
      <c r="L1772" s="12"/>
      <c r="N1772" s="2" t="str">
        <f t="shared" si="275"/>
        <v/>
      </c>
      <c r="O1772" s="1">
        <f t="shared" si="281"/>
        <v>34985740720294.273</v>
      </c>
      <c r="P1772" s="5">
        <v>1768</v>
      </c>
      <c r="Q1772" s="10">
        <f t="shared" si="279"/>
        <v>103</v>
      </c>
      <c r="R1772" s="44">
        <f t="shared" si="280"/>
        <v>99.9</v>
      </c>
      <c r="S1772" s="42" t="str">
        <f t="shared" si="276"/>
        <v/>
      </c>
      <c r="AG1772" s="72"/>
      <c r="AH1772" s="72"/>
      <c r="AI1772" s="72"/>
      <c r="AJ1772" s="72"/>
    </row>
    <row r="1773" spans="1:36" x14ac:dyDescent="0.25">
      <c r="A1773" s="30">
        <v>1.0135185185186499</v>
      </c>
      <c r="B1773" s="29">
        <v>110.1</v>
      </c>
      <c r="C1773" s="61">
        <v>110.19999999999999</v>
      </c>
      <c r="D1773" s="70">
        <f t="shared" si="277"/>
        <v>110.1</v>
      </c>
      <c r="E1773" s="70">
        <f t="shared" si="278"/>
        <v>110.19999999999999</v>
      </c>
      <c r="F1773" s="5">
        <v>1769</v>
      </c>
      <c r="G1773" s="72"/>
      <c r="H1773" s="4">
        <f t="shared" si="272"/>
        <v>100</v>
      </c>
      <c r="I1773" s="4">
        <f t="shared" si="273"/>
        <v>125</v>
      </c>
      <c r="J1773" s="1">
        <f t="shared" si="274"/>
        <v>102329299228.07556</v>
      </c>
      <c r="K1773" s="5"/>
      <c r="L1773" s="12"/>
      <c r="N1773" s="2" t="str">
        <f t="shared" si="275"/>
        <v/>
      </c>
      <c r="O1773" s="1">
        <f t="shared" si="281"/>
        <v>35088070019522.348</v>
      </c>
      <c r="P1773" s="5">
        <v>1769</v>
      </c>
      <c r="Q1773" s="10">
        <f t="shared" si="279"/>
        <v>103</v>
      </c>
      <c r="R1773" s="44">
        <f t="shared" si="280"/>
        <v>99.9</v>
      </c>
      <c r="S1773" s="42" t="str">
        <f t="shared" si="276"/>
        <v/>
      </c>
      <c r="AG1773" s="72"/>
      <c r="AH1773" s="72"/>
      <c r="AI1773" s="72"/>
      <c r="AJ1773" s="72"/>
    </row>
    <row r="1774" spans="1:36" x14ac:dyDescent="0.25">
      <c r="A1774" s="30">
        <v>1.01353009259273</v>
      </c>
      <c r="B1774" s="29">
        <v>109.4</v>
      </c>
      <c r="C1774" s="61">
        <v>109.5</v>
      </c>
      <c r="D1774" s="70">
        <f t="shared" si="277"/>
        <v>109.4</v>
      </c>
      <c r="E1774" s="70">
        <f t="shared" si="278"/>
        <v>109.5</v>
      </c>
      <c r="F1774" s="5">
        <v>1770</v>
      </c>
      <c r="G1774" s="72"/>
      <c r="H1774" s="4">
        <f t="shared" si="272"/>
        <v>100</v>
      </c>
      <c r="I1774" s="4">
        <f t="shared" si="273"/>
        <v>125</v>
      </c>
      <c r="J1774" s="1">
        <f t="shared" si="274"/>
        <v>87096358995.608551</v>
      </c>
      <c r="K1774" s="5"/>
      <c r="L1774" s="12"/>
      <c r="N1774" s="2" t="str">
        <f t="shared" si="275"/>
        <v/>
      </c>
      <c r="O1774" s="1">
        <f t="shared" si="281"/>
        <v>35175166378517.957</v>
      </c>
      <c r="P1774" s="5">
        <v>1770</v>
      </c>
      <c r="Q1774" s="10">
        <f t="shared" si="279"/>
        <v>103</v>
      </c>
      <c r="R1774" s="44">
        <f t="shared" si="280"/>
        <v>99.9</v>
      </c>
      <c r="S1774" s="42" t="str">
        <f t="shared" si="276"/>
        <v/>
      </c>
      <c r="AG1774" s="72"/>
      <c r="AH1774" s="72"/>
      <c r="AI1774" s="72"/>
      <c r="AJ1774" s="72"/>
    </row>
    <row r="1775" spans="1:36" x14ac:dyDescent="0.25">
      <c r="A1775" s="30">
        <v>1.0135416666668</v>
      </c>
      <c r="B1775" s="29">
        <v>110.5</v>
      </c>
      <c r="C1775" s="61">
        <v>110.6</v>
      </c>
      <c r="D1775" s="70">
        <f t="shared" si="277"/>
        <v>110.5</v>
      </c>
      <c r="E1775" s="70">
        <f t="shared" si="278"/>
        <v>110.6</v>
      </c>
      <c r="F1775" s="5">
        <v>1771</v>
      </c>
      <c r="G1775" s="72"/>
      <c r="H1775" s="4">
        <f t="shared" si="272"/>
        <v>100</v>
      </c>
      <c r="I1775" s="4">
        <f t="shared" si="273"/>
        <v>125</v>
      </c>
      <c r="J1775" s="1">
        <f t="shared" si="274"/>
        <v>112201845430.19685</v>
      </c>
      <c r="K1775" s="5"/>
      <c r="L1775" s="12"/>
      <c r="N1775" s="2" t="str">
        <f t="shared" si="275"/>
        <v/>
      </c>
      <c r="O1775" s="1">
        <f t="shared" si="281"/>
        <v>35287368223948.156</v>
      </c>
      <c r="P1775" s="5">
        <v>1771</v>
      </c>
      <c r="Q1775" s="10">
        <f t="shared" si="279"/>
        <v>103</v>
      </c>
      <c r="R1775" s="44">
        <f t="shared" si="280"/>
        <v>99.9</v>
      </c>
      <c r="S1775" s="42" t="str">
        <f t="shared" si="276"/>
        <v/>
      </c>
      <c r="AG1775" s="72"/>
      <c r="AH1775" s="72"/>
      <c r="AI1775" s="72"/>
      <c r="AJ1775" s="72"/>
    </row>
    <row r="1776" spans="1:36" x14ac:dyDescent="0.25">
      <c r="A1776" s="30">
        <v>1.0135532407408701</v>
      </c>
      <c r="B1776" s="29">
        <v>105.9</v>
      </c>
      <c r="C1776" s="61">
        <v>106</v>
      </c>
      <c r="D1776" s="70">
        <f t="shared" si="277"/>
        <v>105.9</v>
      </c>
      <c r="E1776" s="70">
        <f t="shared" si="278"/>
        <v>106</v>
      </c>
      <c r="F1776" s="5">
        <v>1772</v>
      </c>
      <c r="G1776" s="72"/>
      <c r="H1776" s="4">
        <f t="shared" si="272"/>
        <v>100</v>
      </c>
      <c r="I1776" s="4">
        <f t="shared" si="273"/>
        <v>125</v>
      </c>
      <c r="J1776" s="1">
        <f t="shared" si="274"/>
        <v>38904514499.428131</v>
      </c>
      <c r="K1776" s="5"/>
      <c r="L1776" s="12"/>
      <c r="N1776" s="2" t="str">
        <f t="shared" si="275"/>
        <v/>
      </c>
      <c r="O1776" s="1">
        <f t="shared" si="281"/>
        <v>35326272738447.586</v>
      </c>
      <c r="P1776" s="5">
        <v>1772</v>
      </c>
      <c r="Q1776" s="10">
        <f t="shared" si="279"/>
        <v>103</v>
      </c>
      <c r="R1776" s="44">
        <f t="shared" si="280"/>
        <v>99.9</v>
      </c>
      <c r="S1776" s="42" t="str">
        <f t="shared" si="276"/>
        <v/>
      </c>
      <c r="AG1776" s="72"/>
      <c r="AH1776" s="72"/>
      <c r="AI1776" s="72"/>
      <c r="AJ1776" s="72"/>
    </row>
    <row r="1777" spans="1:36" x14ac:dyDescent="0.25">
      <c r="A1777" s="30">
        <v>1.0135648148149501</v>
      </c>
      <c r="B1777" s="29">
        <v>109.8</v>
      </c>
      <c r="C1777" s="61">
        <v>109.89999999999999</v>
      </c>
      <c r="D1777" s="70">
        <f t="shared" si="277"/>
        <v>109.8</v>
      </c>
      <c r="E1777" s="70">
        <f t="shared" si="278"/>
        <v>109.89999999999999</v>
      </c>
      <c r="F1777" s="5">
        <v>1773</v>
      </c>
      <c r="G1777" s="72"/>
      <c r="H1777" s="4">
        <f t="shared" si="272"/>
        <v>100</v>
      </c>
      <c r="I1777" s="4">
        <f t="shared" si="273"/>
        <v>125</v>
      </c>
      <c r="J1777" s="1">
        <f t="shared" si="274"/>
        <v>95499258602.143753</v>
      </c>
      <c r="K1777" s="5"/>
      <c r="L1777" s="12"/>
      <c r="N1777" s="2" t="str">
        <f t="shared" si="275"/>
        <v/>
      </c>
      <c r="O1777" s="1">
        <f t="shared" si="281"/>
        <v>35421771997049.727</v>
      </c>
      <c r="P1777" s="5">
        <v>1773</v>
      </c>
      <c r="Q1777" s="10">
        <f t="shared" si="279"/>
        <v>103</v>
      </c>
      <c r="R1777" s="44">
        <f t="shared" si="280"/>
        <v>99.9</v>
      </c>
      <c r="S1777" s="42" t="str">
        <f t="shared" si="276"/>
        <v/>
      </c>
      <c r="AG1777" s="72"/>
      <c r="AH1777" s="72"/>
      <c r="AI1777" s="72"/>
      <c r="AJ1777" s="72"/>
    </row>
    <row r="1778" spans="1:36" x14ac:dyDescent="0.25">
      <c r="A1778" s="30">
        <v>1.0135763888890199</v>
      </c>
      <c r="B1778" s="29">
        <v>108.7</v>
      </c>
      <c r="C1778" s="61">
        <v>108.8</v>
      </c>
      <c r="D1778" s="70">
        <f t="shared" si="277"/>
        <v>108.7</v>
      </c>
      <c r="E1778" s="70">
        <f t="shared" si="278"/>
        <v>108.8</v>
      </c>
      <c r="F1778" s="5">
        <v>1774</v>
      </c>
      <c r="G1778" s="72"/>
      <c r="H1778" s="4">
        <f t="shared" si="272"/>
        <v>100</v>
      </c>
      <c r="I1778" s="4">
        <f t="shared" si="273"/>
        <v>125</v>
      </c>
      <c r="J1778" s="1">
        <f t="shared" si="274"/>
        <v>74131024130.092224</v>
      </c>
      <c r="K1778" s="5"/>
      <c r="L1778" s="12"/>
      <c r="N1778" s="2" t="str">
        <f t="shared" si="275"/>
        <v/>
      </c>
      <c r="O1778" s="1">
        <f t="shared" si="281"/>
        <v>35495903021179.82</v>
      </c>
      <c r="P1778" s="5">
        <v>1774</v>
      </c>
      <c r="Q1778" s="10">
        <f t="shared" si="279"/>
        <v>103</v>
      </c>
      <c r="R1778" s="44">
        <f t="shared" si="280"/>
        <v>99.9</v>
      </c>
      <c r="S1778" s="42" t="str">
        <f t="shared" si="276"/>
        <v/>
      </c>
      <c r="AG1778" s="72"/>
      <c r="AH1778" s="72"/>
      <c r="AI1778" s="72"/>
      <c r="AJ1778" s="72"/>
    </row>
    <row r="1779" spans="1:36" x14ac:dyDescent="0.25">
      <c r="A1779" s="30">
        <v>1.0135879629630999</v>
      </c>
      <c r="B1779" s="29">
        <v>108.6</v>
      </c>
      <c r="C1779" s="61">
        <v>108.69999999999999</v>
      </c>
      <c r="D1779" s="70">
        <f t="shared" si="277"/>
        <v>108.6</v>
      </c>
      <c r="E1779" s="70">
        <f t="shared" si="278"/>
        <v>108.69999999999999</v>
      </c>
      <c r="F1779" s="5">
        <v>1775</v>
      </c>
      <c r="G1779" s="72"/>
      <c r="H1779" s="4">
        <f t="shared" si="272"/>
        <v>100</v>
      </c>
      <c r="I1779" s="4">
        <f t="shared" si="273"/>
        <v>125</v>
      </c>
      <c r="J1779" s="1">
        <f t="shared" si="274"/>
        <v>72443596007.498947</v>
      </c>
      <c r="K1779" s="5"/>
      <c r="L1779" s="12"/>
      <c r="N1779" s="2" t="str">
        <f t="shared" si="275"/>
        <v/>
      </c>
      <c r="O1779" s="1">
        <f t="shared" si="281"/>
        <v>35568346617187.32</v>
      </c>
      <c r="P1779" s="5">
        <v>1775</v>
      </c>
      <c r="Q1779" s="10">
        <f t="shared" si="279"/>
        <v>103</v>
      </c>
      <c r="R1779" s="44">
        <f t="shared" si="280"/>
        <v>99.9</v>
      </c>
      <c r="S1779" s="42" t="str">
        <f t="shared" si="276"/>
        <v/>
      </c>
      <c r="AG1779" s="72"/>
      <c r="AH1779" s="72"/>
      <c r="AI1779" s="72"/>
      <c r="AJ1779" s="72"/>
    </row>
    <row r="1780" spans="1:36" x14ac:dyDescent="0.25">
      <c r="A1780" s="30">
        <v>1.01359953703717</v>
      </c>
      <c r="B1780" s="29">
        <v>106.3</v>
      </c>
      <c r="C1780" s="61">
        <v>106.39999999999999</v>
      </c>
      <c r="D1780" s="70">
        <f t="shared" si="277"/>
        <v>106.3</v>
      </c>
      <c r="E1780" s="70">
        <f t="shared" si="278"/>
        <v>106.39999999999999</v>
      </c>
      <c r="F1780" s="5">
        <v>1776</v>
      </c>
      <c r="G1780" s="72"/>
      <c r="H1780" s="4">
        <f t="shared" si="272"/>
        <v>100</v>
      </c>
      <c r="I1780" s="4">
        <f t="shared" si="273"/>
        <v>125</v>
      </c>
      <c r="J1780" s="1">
        <f t="shared" si="274"/>
        <v>42657951880.159332</v>
      </c>
      <c r="K1780" s="5"/>
      <c r="L1780" s="12"/>
      <c r="N1780" s="2" t="str">
        <f t="shared" si="275"/>
        <v/>
      </c>
      <c r="O1780" s="1">
        <f t="shared" si="281"/>
        <v>35611004569067.477</v>
      </c>
      <c r="P1780" s="5">
        <v>1776</v>
      </c>
      <c r="Q1780" s="10">
        <f t="shared" si="279"/>
        <v>103</v>
      </c>
      <c r="R1780" s="44">
        <f t="shared" si="280"/>
        <v>100</v>
      </c>
      <c r="S1780" s="42" t="str">
        <f t="shared" si="276"/>
        <v/>
      </c>
      <c r="AG1780" s="72"/>
      <c r="AH1780" s="72"/>
      <c r="AI1780" s="72"/>
      <c r="AJ1780" s="72"/>
    </row>
    <row r="1781" spans="1:36" x14ac:dyDescent="0.25">
      <c r="A1781" s="30">
        <v>1.01361111111125</v>
      </c>
      <c r="B1781" s="29">
        <v>110.9</v>
      </c>
      <c r="C1781" s="61">
        <v>111</v>
      </c>
      <c r="D1781" s="70">
        <f t="shared" si="277"/>
        <v>110.9</v>
      </c>
      <c r="E1781" s="70">
        <f t="shared" si="278"/>
        <v>111</v>
      </c>
      <c r="F1781" s="5">
        <v>1777</v>
      </c>
      <c r="G1781" s="72"/>
      <c r="H1781" s="4">
        <f t="shared" si="272"/>
        <v>100</v>
      </c>
      <c r="I1781" s="4">
        <f t="shared" si="273"/>
        <v>125</v>
      </c>
      <c r="J1781" s="1">
        <f t="shared" si="274"/>
        <v>123026877081.23824</v>
      </c>
      <c r="K1781" s="5"/>
      <c r="L1781" s="12"/>
      <c r="N1781" s="2" t="str">
        <f t="shared" si="275"/>
        <v/>
      </c>
      <c r="O1781" s="1">
        <f t="shared" si="281"/>
        <v>35734031446148.711</v>
      </c>
      <c r="P1781" s="5">
        <v>1777</v>
      </c>
      <c r="Q1781" s="10">
        <f t="shared" si="279"/>
        <v>103</v>
      </c>
      <c r="R1781" s="44">
        <f t="shared" si="280"/>
        <v>100</v>
      </c>
      <c r="S1781" s="42" t="str">
        <f t="shared" si="276"/>
        <v/>
      </c>
      <c r="AG1781" s="72"/>
      <c r="AH1781" s="72"/>
      <c r="AI1781" s="72"/>
      <c r="AJ1781" s="72"/>
    </row>
    <row r="1782" spans="1:36" x14ac:dyDescent="0.25">
      <c r="A1782" s="30">
        <v>1.0136226851853201</v>
      </c>
      <c r="B1782" s="29">
        <v>110.7</v>
      </c>
      <c r="C1782" s="61">
        <v>110.8</v>
      </c>
      <c r="D1782" s="70">
        <f t="shared" si="277"/>
        <v>110.7</v>
      </c>
      <c r="E1782" s="70">
        <f t="shared" si="278"/>
        <v>110.8</v>
      </c>
      <c r="F1782" s="5">
        <v>1778</v>
      </c>
      <c r="G1782" s="72"/>
      <c r="H1782" s="4">
        <f t="shared" si="272"/>
        <v>100</v>
      </c>
      <c r="I1782" s="4">
        <f t="shared" si="273"/>
        <v>125</v>
      </c>
      <c r="J1782" s="1">
        <f t="shared" si="274"/>
        <v>117489755493.95348</v>
      </c>
      <c r="K1782" s="5"/>
      <c r="L1782" s="12"/>
      <c r="N1782" s="2" t="str">
        <f t="shared" si="275"/>
        <v/>
      </c>
      <c r="O1782" s="1">
        <f t="shared" si="281"/>
        <v>35851521201642.664</v>
      </c>
      <c r="P1782" s="5">
        <v>1778</v>
      </c>
      <c r="Q1782" s="10">
        <f t="shared" si="279"/>
        <v>103</v>
      </c>
      <c r="R1782" s="44">
        <f t="shared" si="280"/>
        <v>100</v>
      </c>
      <c r="S1782" s="42" t="str">
        <f t="shared" si="276"/>
        <v/>
      </c>
      <c r="AG1782" s="72"/>
      <c r="AH1782" s="72"/>
      <c r="AI1782" s="72"/>
      <c r="AJ1782" s="72"/>
    </row>
    <row r="1783" spans="1:36" x14ac:dyDescent="0.25">
      <c r="A1783" s="30">
        <v>1.0136342592593901</v>
      </c>
      <c r="B1783" s="29">
        <v>110.5</v>
      </c>
      <c r="C1783" s="61">
        <v>110.6</v>
      </c>
      <c r="D1783" s="70">
        <f t="shared" si="277"/>
        <v>110.5</v>
      </c>
      <c r="E1783" s="70">
        <f t="shared" si="278"/>
        <v>110.6</v>
      </c>
      <c r="F1783" s="5">
        <v>1779</v>
      </c>
      <c r="G1783" s="72"/>
      <c r="H1783" s="4">
        <f t="shared" si="272"/>
        <v>100</v>
      </c>
      <c r="I1783" s="4">
        <f t="shared" si="273"/>
        <v>125</v>
      </c>
      <c r="J1783" s="1">
        <f t="shared" si="274"/>
        <v>112201845430.19685</v>
      </c>
      <c r="K1783" s="5"/>
      <c r="L1783" s="12"/>
      <c r="N1783" s="2" t="str">
        <f t="shared" si="275"/>
        <v/>
      </c>
      <c r="O1783" s="1">
        <f t="shared" si="281"/>
        <v>35963723047072.859</v>
      </c>
      <c r="P1783" s="5">
        <v>1779</v>
      </c>
      <c r="Q1783" s="10">
        <f t="shared" si="279"/>
        <v>103.1</v>
      </c>
      <c r="R1783" s="44">
        <f t="shared" si="280"/>
        <v>100</v>
      </c>
      <c r="S1783" s="42" t="str">
        <f t="shared" si="276"/>
        <v/>
      </c>
      <c r="AG1783" s="72"/>
      <c r="AH1783" s="72"/>
      <c r="AI1783" s="72"/>
      <c r="AJ1783" s="72"/>
    </row>
    <row r="1784" spans="1:36" x14ac:dyDescent="0.25">
      <c r="A1784" s="30">
        <v>1.0136458333334699</v>
      </c>
      <c r="B1784" s="29">
        <v>108.5</v>
      </c>
      <c r="C1784" s="61">
        <v>108.6</v>
      </c>
      <c r="D1784" s="70">
        <f t="shared" si="277"/>
        <v>108.5</v>
      </c>
      <c r="E1784" s="70">
        <f t="shared" si="278"/>
        <v>108.6</v>
      </c>
      <c r="F1784" s="5">
        <v>1780</v>
      </c>
      <c r="G1784" s="72"/>
      <c r="H1784" s="4">
        <f t="shared" si="272"/>
        <v>100</v>
      </c>
      <c r="I1784" s="4">
        <f t="shared" si="273"/>
        <v>125</v>
      </c>
      <c r="J1784" s="1">
        <f t="shared" si="274"/>
        <v>70794578438.414001</v>
      </c>
      <c r="K1784" s="5"/>
      <c r="L1784" s="12"/>
      <c r="N1784" s="2" t="str">
        <f t="shared" si="275"/>
        <v/>
      </c>
      <c r="O1784" s="1">
        <f t="shared" si="281"/>
        <v>36034517625511.273</v>
      </c>
      <c r="P1784" s="5">
        <v>1780</v>
      </c>
      <c r="Q1784" s="10">
        <f t="shared" si="279"/>
        <v>103.1</v>
      </c>
      <c r="R1784" s="44">
        <f t="shared" si="280"/>
        <v>100</v>
      </c>
      <c r="S1784" s="42" t="str">
        <f t="shared" si="276"/>
        <v/>
      </c>
      <c r="AG1784" s="72"/>
      <c r="AH1784" s="72"/>
      <c r="AI1784" s="72"/>
      <c r="AJ1784" s="72"/>
    </row>
    <row r="1785" spans="1:36" x14ac:dyDescent="0.25">
      <c r="A1785" s="30">
        <v>1.01365740740754</v>
      </c>
      <c r="B1785" s="29">
        <v>109.2</v>
      </c>
      <c r="C1785" s="61">
        <v>109.3</v>
      </c>
      <c r="D1785" s="70">
        <f t="shared" si="277"/>
        <v>109.2</v>
      </c>
      <c r="E1785" s="70">
        <f t="shared" si="278"/>
        <v>109.3</v>
      </c>
      <c r="F1785" s="5">
        <v>1781</v>
      </c>
      <c r="G1785" s="72"/>
      <c r="H1785" s="4">
        <f t="shared" si="272"/>
        <v>100</v>
      </c>
      <c r="I1785" s="4">
        <f t="shared" si="273"/>
        <v>125</v>
      </c>
      <c r="J1785" s="1">
        <f t="shared" si="274"/>
        <v>83176377110.267288</v>
      </c>
      <c r="K1785" s="5"/>
      <c r="L1785" s="12"/>
      <c r="N1785" s="2" t="str">
        <f t="shared" si="275"/>
        <v/>
      </c>
      <c r="O1785" s="1">
        <f t="shared" si="281"/>
        <v>36117694002621.539</v>
      </c>
      <c r="P1785" s="5">
        <v>1781</v>
      </c>
      <c r="Q1785" s="10">
        <f t="shared" si="279"/>
        <v>103.1</v>
      </c>
      <c r="R1785" s="44">
        <f t="shared" si="280"/>
        <v>100</v>
      </c>
      <c r="S1785" s="42" t="str">
        <f t="shared" si="276"/>
        <v/>
      </c>
      <c r="AG1785" s="72"/>
      <c r="AH1785" s="72"/>
      <c r="AI1785" s="72"/>
      <c r="AJ1785" s="72"/>
    </row>
    <row r="1786" spans="1:36" x14ac:dyDescent="0.25">
      <c r="A1786" s="30">
        <v>1.01366898148162</v>
      </c>
      <c r="B1786" s="29">
        <v>109.3</v>
      </c>
      <c r="C1786" s="61">
        <v>109.39999999999999</v>
      </c>
      <c r="D1786" s="70">
        <f t="shared" si="277"/>
        <v>109.3</v>
      </c>
      <c r="E1786" s="70">
        <f t="shared" si="278"/>
        <v>109.39999999999999</v>
      </c>
      <c r="F1786" s="5">
        <v>1782</v>
      </c>
      <c r="G1786" s="72"/>
      <c r="H1786" s="4">
        <f t="shared" si="272"/>
        <v>100</v>
      </c>
      <c r="I1786" s="4">
        <f t="shared" si="273"/>
        <v>125</v>
      </c>
      <c r="J1786" s="1">
        <f t="shared" si="274"/>
        <v>85113803820.237839</v>
      </c>
      <c r="K1786" s="5"/>
      <c r="L1786" s="12"/>
      <c r="N1786" s="2" t="str">
        <f t="shared" si="275"/>
        <v/>
      </c>
      <c r="O1786" s="1">
        <f t="shared" si="281"/>
        <v>36202807806441.773</v>
      </c>
      <c r="P1786" s="5">
        <v>1782</v>
      </c>
      <c r="Q1786" s="10">
        <f t="shared" si="279"/>
        <v>103.1</v>
      </c>
      <c r="R1786" s="44">
        <f t="shared" si="280"/>
        <v>100</v>
      </c>
      <c r="S1786" s="42" t="str">
        <f t="shared" si="276"/>
        <v/>
      </c>
      <c r="AG1786" s="72"/>
      <c r="AH1786" s="72"/>
      <c r="AI1786" s="72"/>
      <c r="AJ1786" s="72"/>
    </row>
    <row r="1787" spans="1:36" x14ac:dyDescent="0.25">
      <c r="A1787" s="30">
        <v>1.01368055555569</v>
      </c>
      <c r="B1787" s="29">
        <v>109.4</v>
      </c>
      <c r="C1787" s="61">
        <v>109.5</v>
      </c>
      <c r="D1787" s="70">
        <f t="shared" si="277"/>
        <v>109.4</v>
      </c>
      <c r="E1787" s="70">
        <f t="shared" si="278"/>
        <v>109.5</v>
      </c>
      <c r="F1787" s="5">
        <v>1783</v>
      </c>
      <c r="G1787" s="72"/>
      <c r="H1787" s="4">
        <f t="shared" si="272"/>
        <v>100</v>
      </c>
      <c r="I1787" s="4">
        <f t="shared" si="273"/>
        <v>125</v>
      </c>
      <c r="J1787" s="1">
        <f t="shared" si="274"/>
        <v>87096358995.608551</v>
      </c>
      <c r="K1787" s="5"/>
      <c r="L1787" s="12"/>
      <c r="N1787" s="2" t="str">
        <f t="shared" si="275"/>
        <v/>
      </c>
      <c r="O1787" s="1">
        <f t="shared" si="281"/>
        <v>36289904165437.383</v>
      </c>
      <c r="P1787" s="5">
        <v>1783</v>
      </c>
      <c r="Q1787" s="10">
        <f t="shared" si="279"/>
        <v>103.1</v>
      </c>
      <c r="R1787" s="44">
        <f t="shared" si="280"/>
        <v>100</v>
      </c>
      <c r="S1787" s="42" t="str">
        <f t="shared" si="276"/>
        <v/>
      </c>
      <c r="AG1787" s="72"/>
      <c r="AH1787" s="72"/>
      <c r="AI1787" s="72"/>
      <c r="AJ1787" s="72"/>
    </row>
    <row r="1788" spans="1:36" x14ac:dyDescent="0.25">
      <c r="A1788" s="30">
        <v>1.0136921296297601</v>
      </c>
      <c r="B1788" s="29">
        <v>106.1</v>
      </c>
      <c r="C1788" s="61">
        <v>106.19999999999999</v>
      </c>
      <c r="D1788" s="70">
        <f t="shared" si="277"/>
        <v>106.1</v>
      </c>
      <c r="E1788" s="70">
        <f t="shared" si="278"/>
        <v>106.19999999999999</v>
      </c>
      <c r="F1788" s="5">
        <v>1784</v>
      </c>
      <c r="G1788" s="72"/>
      <c r="H1788" s="4">
        <f t="shared" si="272"/>
        <v>100</v>
      </c>
      <c r="I1788" s="4">
        <f t="shared" si="273"/>
        <v>125</v>
      </c>
      <c r="J1788" s="1">
        <f t="shared" si="274"/>
        <v>40738027780.411339</v>
      </c>
      <c r="K1788" s="5"/>
      <c r="L1788" s="12"/>
      <c r="N1788" s="2" t="str">
        <f t="shared" si="275"/>
        <v/>
      </c>
      <c r="O1788" s="1">
        <f t="shared" si="281"/>
        <v>36330642193217.797</v>
      </c>
      <c r="P1788" s="5">
        <v>1784</v>
      </c>
      <c r="Q1788" s="10">
        <f t="shared" si="279"/>
        <v>103.1</v>
      </c>
      <c r="R1788" s="44">
        <f t="shared" si="280"/>
        <v>100</v>
      </c>
      <c r="S1788" s="42" t="str">
        <f t="shared" si="276"/>
        <v/>
      </c>
      <c r="AG1788" s="72"/>
      <c r="AH1788" s="72"/>
      <c r="AI1788" s="72"/>
      <c r="AJ1788" s="72"/>
    </row>
    <row r="1789" spans="1:36" x14ac:dyDescent="0.25">
      <c r="A1789" s="30">
        <v>1.0137037037038401</v>
      </c>
      <c r="B1789" s="29">
        <v>109.5</v>
      </c>
      <c r="C1789" s="61">
        <v>109.6</v>
      </c>
      <c r="D1789" s="70">
        <f t="shared" si="277"/>
        <v>109.5</v>
      </c>
      <c r="E1789" s="70">
        <f t="shared" si="278"/>
        <v>109.6</v>
      </c>
      <c r="F1789" s="5">
        <v>1785</v>
      </c>
      <c r="G1789" s="72"/>
      <c r="H1789" s="4">
        <f t="shared" si="272"/>
        <v>100</v>
      </c>
      <c r="I1789" s="4">
        <f t="shared" si="273"/>
        <v>125</v>
      </c>
      <c r="J1789" s="1">
        <f t="shared" si="274"/>
        <v>89125093813.374725</v>
      </c>
      <c r="K1789" s="5"/>
      <c r="L1789" s="12"/>
      <c r="N1789" s="2" t="str">
        <f t="shared" si="275"/>
        <v/>
      </c>
      <c r="O1789" s="1">
        <f t="shared" si="281"/>
        <v>36419767287031.172</v>
      </c>
      <c r="P1789" s="5">
        <v>1785</v>
      </c>
      <c r="Q1789" s="10">
        <f t="shared" si="279"/>
        <v>103.1</v>
      </c>
      <c r="R1789" s="44">
        <f t="shared" si="280"/>
        <v>100.1</v>
      </c>
      <c r="S1789" s="42">
        <f t="shared" si="276"/>
        <v>100.1</v>
      </c>
      <c r="AG1789" s="72"/>
      <c r="AH1789" s="72"/>
      <c r="AI1789" s="72"/>
      <c r="AJ1789" s="72"/>
    </row>
    <row r="1790" spans="1:36" x14ac:dyDescent="0.25">
      <c r="A1790" s="30">
        <v>1.0137152777779099</v>
      </c>
      <c r="B1790" s="29">
        <v>108.2</v>
      </c>
      <c r="C1790" s="61">
        <v>108.3</v>
      </c>
      <c r="D1790" s="70">
        <f t="shared" si="277"/>
        <v>108.2</v>
      </c>
      <c r="E1790" s="70">
        <f t="shared" si="278"/>
        <v>108.3</v>
      </c>
      <c r="F1790" s="5">
        <v>1786</v>
      </c>
      <c r="G1790" s="72"/>
      <c r="H1790" s="4">
        <f t="shared" si="272"/>
        <v>100</v>
      </c>
      <c r="I1790" s="4">
        <f t="shared" si="273"/>
        <v>125</v>
      </c>
      <c r="J1790" s="1">
        <f t="shared" si="274"/>
        <v>66069344800.759811</v>
      </c>
      <c r="K1790" s="5"/>
      <c r="L1790" s="12"/>
      <c r="N1790" s="2" t="str">
        <f t="shared" si="275"/>
        <v/>
      </c>
      <c r="O1790" s="1">
        <f t="shared" si="281"/>
        <v>36485836631831.93</v>
      </c>
      <c r="P1790" s="5">
        <v>1786</v>
      </c>
      <c r="Q1790" s="10">
        <f t="shared" si="279"/>
        <v>103.1</v>
      </c>
      <c r="R1790" s="44">
        <f t="shared" si="280"/>
        <v>100.1</v>
      </c>
      <c r="S1790" s="42">
        <f t="shared" si="276"/>
        <v>100.1</v>
      </c>
      <c r="AG1790" s="72"/>
      <c r="AH1790" s="72"/>
      <c r="AI1790" s="72"/>
      <c r="AJ1790" s="72"/>
    </row>
    <row r="1791" spans="1:36" x14ac:dyDescent="0.25">
      <c r="A1791" s="30">
        <v>1.01372685185199</v>
      </c>
      <c r="B1791" s="29">
        <v>104.5</v>
      </c>
      <c r="C1791" s="61">
        <v>104.6</v>
      </c>
      <c r="D1791" s="70">
        <f t="shared" si="277"/>
        <v>104.5</v>
      </c>
      <c r="E1791" s="70">
        <f t="shared" si="278"/>
        <v>104.6</v>
      </c>
      <c r="F1791" s="5">
        <v>1787</v>
      </c>
      <c r="G1791" s="72"/>
      <c r="H1791" s="4">
        <f t="shared" si="272"/>
        <v>100</v>
      </c>
      <c r="I1791" s="4">
        <f t="shared" si="273"/>
        <v>125</v>
      </c>
      <c r="J1791" s="1">
        <f t="shared" si="274"/>
        <v>28183829312.644527</v>
      </c>
      <c r="K1791" s="5"/>
      <c r="L1791" s="12"/>
      <c r="N1791" s="2" t="str">
        <f t="shared" si="275"/>
        <v/>
      </c>
      <c r="O1791" s="1">
        <f t="shared" si="281"/>
        <v>36514020461144.57</v>
      </c>
      <c r="P1791" s="5">
        <v>1787</v>
      </c>
      <c r="Q1791" s="10">
        <f t="shared" si="279"/>
        <v>103.1</v>
      </c>
      <c r="R1791" s="44">
        <f t="shared" si="280"/>
        <v>100.1</v>
      </c>
      <c r="S1791" s="42">
        <f t="shared" si="276"/>
        <v>100.1</v>
      </c>
      <c r="AG1791" s="72"/>
      <c r="AH1791" s="72"/>
      <c r="AI1791" s="72"/>
      <c r="AJ1791" s="72"/>
    </row>
    <row r="1792" spans="1:36" x14ac:dyDescent="0.25">
      <c r="A1792" s="30">
        <v>1.01373842592606</v>
      </c>
      <c r="B1792" s="29">
        <v>104.9</v>
      </c>
      <c r="C1792" s="61">
        <v>105</v>
      </c>
      <c r="D1792" s="70">
        <f t="shared" si="277"/>
        <v>104.9</v>
      </c>
      <c r="E1792" s="70">
        <f t="shared" si="278"/>
        <v>105</v>
      </c>
      <c r="F1792" s="5">
        <v>1788</v>
      </c>
      <c r="G1792" s="72"/>
      <c r="H1792" s="4">
        <f t="shared" si="272"/>
        <v>100</v>
      </c>
      <c r="I1792" s="4">
        <f t="shared" si="273"/>
        <v>125</v>
      </c>
      <c r="J1792" s="1">
        <f t="shared" si="274"/>
        <v>30902954325.135994</v>
      </c>
      <c r="K1792" s="5"/>
      <c r="L1792" s="12"/>
      <c r="N1792" s="2" t="str">
        <f t="shared" si="275"/>
        <v/>
      </c>
      <c r="O1792" s="1">
        <f t="shared" si="281"/>
        <v>36544923415469.703</v>
      </c>
      <c r="P1792" s="5">
        <v>1788</v>
      </c>
      <c r="Q1792" s="10">
        <f t="shared" si="279"/>
        <v>103.1</v>
      </c>
      <c r="R1792" s="44">
        <f t="shared" si="280"/>
        <v>100.1</v>
      </c>
      <c r="S1792" s="42">
        <f t="shared" si="276"/>
        <v>100.1</v>
      </c>
      <c r="AG1792" s="72"/>
      <c r="AH1792" s="72"/>
      <c r="AI1792" s="72"/>
      <c r="AJ1792" s="72"/>
    </row>
    <row r="1793" spans="1:36" x14ac:dyDescent="0.25">
      <c r="A1793" s="30">
        <v>1.01375000000014</v>
      </c>
      <c r="B1793" s="29">
        <v>106.7</v>
      </c>
      <c r="C1793" s="61">
        <v>106.8</v>
      </c>
      <c r="D1793" s="70">
        <f t="shared" si="277"/>
        <v>106.7</v>
      </c>
      <c r="E1793" s="70">
        <f t="shared" si="278"/>
        <v>106.8</v>
      </c>
      <c r="F1793" s="5">
        <v>1789</v>
      </c>
      <c r="G1793" s="72"/>
      <c r="H1793" s="4">
        <f t="shared" si="272"/>
        <v>100</v>
      </c>
      <c r="I1793" s="4">
        <f t="shared" si="273"/>
        <v>125</v>
      </c>
      <c r="J1793" s="1">
        <f t="shared" si="274"/>
        <v>46773514128.719872</v>
      </c>
      <c r="K1793" s="5"/>
      <c r="L1793" s="12"/>
      <c r="N1793" s="2" t="str">
        <f t="shared" si="275"/>
        <v/>
      </c>
      <c r="O1793" s="1">
        <f t="shared" si="281"/>
        <v>36591696929598.422</v>
      </c>
      <c r="P1793" s="5">
        <v>1789</v>
      </c>
      <c r="Q1793" s="10">
        <f t="shared" si="279"/>
        <v>103.1</v>
      </c>
      <c r="R1793" s="44">
        <f t="shared" si="280"/>
        <v>100.1</v>
      </c>
      <c r="S1793" s="42">
        <f t="shared" si="276"/>
        <v>100.1</v>
      </c>
      <c r="AG1793" s="72"/>
      <c r="AH1793" s="72"/>
      <c r="AI1793" s="72"/>
      <c r="AJ1793" s="72"/>
    </row>
    <row r="1794" spans="1:36" x14ac:dyDescent="0.25">
      <c r="A1794" s="30">
        <v>1.0137615740742101</v>
      </c>
      <c r="B1794" s="29">
        <v>107.4</v>
      </c>
      <c r="C1794" s="61">
        <v>107.5</v>
      </c>
      <c r="D1794" s="70">
        <f t="shared" si="277"/>
        <v>107.4</v>
      </c>
      <c r="E1794" s="70">
        <f t="shared" si="278"/>
        <v>107.5</v>
      </c>
      <c r="F1794" s="5">
        <v>1790</v>
      </c>
      <c r="G1794" s="72"/>
      <c r="H1794" s="4">
        <f t="shared" si="272"/>
        <v>100</v>
      </c>
      <c r="I1794" s="4">
        <f t="shared" si="273"/>
        <v>125</v>
      </c>
      <c r="J1794" s="1">
        <f t="shared" si="274"/>
        <v>54954087385.762672</v>
      </c>
      <c r="K1794" s="5"/>
      <c r="L1794" s="12"/>
      <c r="N1794" s="2" t="str">
        <f t="shared" si="275"/>
        <v/>
      </c>
      <c r="O1794" s="1">
        <f t="shared" si="281"/>
        <v>36646651016984.188</v>
      </c>
      <c r="P1794" s="5">
        <v>1790</v>
      </c>
      <c r="Q1794" s="10">
        <f t="shared" si="279"/>
        <v>103.1</v>
      </c>
      <c r="R1794" s="44">
        <f t="shared" si="280"/>
        <v>100.1</v>
      </c>
      <c r="S1794" s="42">
        <f t="shared" si="276"/>
        <v>100.1</v>
      </c>
      <c r="AG1794" s="72"/>
      <c r="AH1794" s="72"/>
      <c r="AI1794" s="72"/>
      <c r="AJ1794" s="72"/>
    </row>
    <row r="1795" spans="1:36" x14ac:dyDescent="0.25">
      <c r="A1795" s="30">
        <v>1.0137731481482799</v>
      </c>
      <c r="B1795" s="29">
        <v>104</v>
      </c>
      <c r="C1795" s="61">
        <v>104.1</v>
      </c>
      <c r="D1795" s="70">
        <f t="shared" si="277"/>
        <v>104</v>
      </c>
      <c r="E1795" s="70">
        <f t="shared" si="278"/>
        <v>104.1</v>
      </c>
      <c r="F1795" s="5">
        <v>1791</v>
      </c>
      <c r="G1795" s="72"/>
      <c r="H1795" s="4">
        <f t="shared" si="272"/>
        <v>100</v>
      </c>
      <c r="I1795" s="4">
        <f t="shared" si="273"/>
        <v>125</v>
      </c>
      <c r="J1795" s="1">
        <f t="shared" si="274"/>
        <v>25118864315.095894</v>
      </c>
      <c r="K1795" s="5"/>
      <c r="L1795" s="12"/>
      <c r="N1795" s="2" t="str">
        <f t="shared" si="275"/>
        <v/>
      </c>
      <c r="O1795" s="1">
        <f t="shared" si="281"/>
        <v>36671769881299.281</v>
      </c>
      <c r="P1795" s="5">
        <v>1791</v>
      </c>
      <c r="Q1795" s="10">
        <f t="shared" si="279"/>
        <v>103.1</v>
      </c>
      <c r="R1795" s="44">
        <f t="shared" si="280"/>
        <v>100.1</v>
      </c>
      <c r="S1795" s="42">
        <f t="shared" si="276"/>
        <v>100.1</v>
      </c>
      <c r="AG1795" s="72"/>
      <c r="AH1795" s="72"/>
      <c r="AI1795" s="72"/>
      <c r="AJ1795" s="72"/>
    </row>
    <row r="1796" spans="1:36" x14ac:dyDescent="0.25">
      <c r="A1796" s="30">
        <v>1.0137847222223599</v>
      </c>
      <c r="B1796" s="29">
        <v>106</v>
      </c>
      <c r="C1796" s="61">
        <v>106.1</v>
      </c>
      <c r="D1796" s="70">
        <f t="shared" si="277"/>
        <v>106</v>
      </c>
      <c r="E1796" s="70">
        <f t="shared" si="278"/>
        <v>106.1</v>
      </c>
      <c r="F1796" s="5">
        <v>1792</v>
      </c>
      <c r="G1796" s="72"/>
      <c r="H1796" s="4">
        <f t="shared" ref="H1796:H1859" si="282">X$15</f>
        <v>100</v>
      </c>
      <c r="I1796" s="4">
        <f t="shared" ref="I1796:I1859" si="283">X$36</f>
        <v>125</v>
      </c>
      <c r="J1796" s="1">
        <f t="shared" si="274"/>
        <v>39810717055.349792</v>
      </c>
      <c r="K1796" s="5"/>
      <c r="L1796" s="12"/>
      <c r="N1796" s="2" t="str">
        <f t="shared" si="275"/>
        <v/>
      </c>
      <c r="O1796" s="1">
        <f t="shared" si="281"/>
        <v>36711580598354.633</v>
      </c>
      <c r="P1796" s="5">
        <v>1792</v>
      </c>
      <c r="Q1796" s="10">
        <f t="shared" si="279"/>
        <v>103.1</v>
      </c>
      <c r="R1796" s="44">
        <f t="shared" si="280"/>
        <v>100.1</v>
      </c>
      <c r="S1796" s="42">
        <f t="shared" si="276"/>
        <v>100.1</v>
      </c>
      <c r="AG1796" s="72"/>
      <c r="AH1796" s="72"/>
      <c r="AI1796" s="72"/>
      <c r="AJ1796" s="72"/>
    </row>
    <row r="1797" spans="1:36" x14ac:dyDescent="0.25">
      <c r="A1797" s="30">
        <v>1.01379629629643</v>
      </c>
      <c r="B1797" s="29">
        <v>105.5</v>
      </c>
      <c r="C1797" s="61">
        <v>105.6</v>
      </c>
      <c r="D1797" s="70">
        <f t="shared" si="277"/>
        <v>105.5</v>
      </c>
      <c r="E1797" s="70">
        <f t="shared" si="278"/>
        <v>105.6</v>
      </c>
      <c r="F1797" s="5">
        <v>1793</v>
      </c>
      <c r="G1797" s="72"/>
      <c r="H1797" s="4">
        <f t="shared" si="282"/>
        <v>100</v>
      </c>
      <c r="I1797" s="4">
        <f t="shared" si="283"/>
        <v>125</v>
      </c>
      <c r="J1797" s="1">
        <f t="shared" ref="J1797:J1860" si="284">10^(D1797/10)</f>
        <v>35481338923.357628</v>
      </c>
      <c r="K1797" s="5"/>
      <c r="L1797" s="12"/>
      <c r="N1797" s="2" t="str">
        <f t="shared" ref="N1797:N1860" si="285">IF(E1797&gt;$X$36,E1797,"")</f>
        <v/>
      </c>
      <c r="O1797" s="1">
        <f t="shared" si="281"/>
        <v>36747061937277.992</v>
      </c>
      <c r="P1797" s="5">
        <v>1793</v>
      </c>
      <c r="Q1797" s="10">
        <f t="shared" si="279"/>
        <v>103.1</v>
      </c>
      <c r="R1797" s="44">
        <f t="shared" si="280"/>
        <v>100.1</v>
      </c>
      <c r="S1797" s="42">
        <f t="shared" ref="S1797:S1860" si="286">IF(R1797&gt;$X$15,R1797,"")</f>
        <v>100.1</v>
      </c>
      <c r="AG1797" s="72"/>
      <c r="AH1797" s="72"/>
      <c r="AI1797" s="72"/>
      <c r="AJ1797" s="72"/>
    </row>
    <row r="1798" spans="1:36" x14ac:dyDescent="0.25">
      <c r="A1798" s="30">
        <v>1.01380787037051</v>
      </c>
      <c r="B1798" s="29">
        <v>105.7</v>
      </c>
      <c r="C1798" s="61">
        <v>105.8</v>
      </c>
      <c r="D1798" s="70">
        <f t="shared" ref="D1798:D1861" si="287">B1798+$AC$9</f>
        <v>105.7</v>
      </c>
      <c r="E1798" s="70">
        <f t="shared" ref="E1798:E1861" si="288">C1798+$AC$9</f>
        <v>105.8</v>
      </c>
      <c r="F1798" s="5">
        <v>1794</v>
      </c>
      <c r="G1798" s="72"/>
      <c r="H1798" s="4">
        <f t="shared" si="282"/>
        <v>100</v>
      </c>
      <c r="I1798" s="4">
        <f t="shared" si="283"/>
        <v>125</v>
      </c>
      <c r="J1798" s="1">
        <f t="shared" si="284"/>
        <v>37153522909.717331</v>
      </c>
      <c r="K1798" s="5"/>
      <c r="L1798" s="12"/>
      <c r="N1798" s="2" t="str">
        <f t="shared" si="285"/>
        <v/>
      </c>
      <c r="O1798" s="1">
        <f t="shared" si="281"/>
        <v>36784215460187.711</v>
      </c>
      <c r="P1798" s="5">
        <v>1794</v>
      </c>
      <c r="Q1798" s="10">
        <f t="shared" si="279"/>
        <v>103.1</v>
      </c>
      <c r="R1798" s="44">
        <f t="shared" si="280"/>
        <v>100.1</v>
      </c>
      <c r="S1798" s="42">
        <f t="shared" si="286"/>
        <v>100.1</v>
      </c>
      <c r="AG1798" s="72"/>
      <c r="AH1798" s="72"/>
      <c r="AI1798" s="72"/>
      <c r="AJ1798" s="72"/>
    </row>
    <row r="1799" spans="1:36" x14ac:dyDescent="0.25">
      <c r="A1799" s="30">
        <v>1.0138194444445801</v>
      </c>
      <c r="B1799" s="29">
        <v>101.1</v>
      </c>
      <c r="C1799" s="61">
        <v>101.19999999999999</v>
      </c>
      <c r="D1799" s="70">
        <f t="shared" si="287"/>
        <v>101.1</v>
      </c>
      <c r="E1799" s="70">
        <f t="shared" si="288"/>
        <v>101.19999999999999</v>
      </c>
      <c r="F1799" s="5">
        <v>1795</v>
      </c>
      <c r="G1799" s="72"/>
      <c r="H1799" s="4">
        <f t="shared" si="282"/>
        <v>100</v>
      </c>
      <c r="I1799" s="4">
        <f t="shared" si="283"/>
        <v>125</v>
      </c>
      <c r="J1799" s="1">
        <f t="shared" si="284"/>
        <v>12882495516.931332</v>
      </c>
      <c r="K1799" s="5"/>
      <c r="L1799" s="12"/>
      <c r="N1799" s="2" t="str">
        <f t="shared" si="285"/>
        <v/>
      </c>
      <c r="O1799" s="1">
        <f t="shared" si="281"/>
        <v>36797097955704.641</v>
      </c>
      <c r="P1799" s="5">
        <v>1795</v>
      </c>
      <c r="Q1799" s="10">
        <f t="shared" ref="Q1799:Q1862" si="289">ROUND(10*LOG(O1799/P1799),1)</f>
        <v>103.1</v>
      </c>
      <c r="R1799" s="44">
        <f t="shared" ref="R1799:R1862" si="290">ROUND(10*LOG(O1799/3600),1)</f>
        <v>100.1</v>
      </c>
      <c r="S1799" s="42">
        <f t="shared" si="286"/>
        <v>100.1</v>
      </c>
      <c r="AG1799" s="72"/>
      <c r="AH1799" s="72"/>
      <c r="AI1799" s="72"/>
      <c r="AJ1799" s="72"/>
    </row>
    <row r="1800" spans="1:36" x14ac:dyDescent="0.25">
      <c r="A1800" s="30">
        <v>1.0138310185186501</v>
      </c>
      <c r="B1800" s="29">
        <v>103.8</v>
      </c>
      <c r="C1800" s="61">
        <v>103.89999999999999</v>
      </c>
      <c r="D1800" s="70">
        <f t="shared" si="287"/>
        <v>103.8</v>
      </c>
      <c r="E1800" s="70">
        <f t="shared" si="288"/>
        <v>103.89999999999999</v>
      </c>
      <c r="F1800" s="5">
        <v>1796</v>
      </c>
      <c r="G1800" s="72"/>
      <c r="H1800" s="4">
        <f t="shared" si="282"/>
        <v>100</v>
      </c>
      <c r="I1800" s="4">
        <f t="shared" si="283"/>
        <v>125</v>
      </c>
      <c r="J1800" s="1">
        <f t="shared" si="284"/>
        <v>23988329190.194912</v>
      </c>
      <c r="K1800" s="5"/>
      <c r="L1800" s="12"/>
      <c r="N1800" s="2" t="str">
        <f t="shared" si="285"/>
        <v/>
      </c>
      <c r="O1800" s="1">
        <f t="shared" ref="O1800:O1863" si="291">O1799+J1800</f>
        <v>36821086284894.836</v>
      </c>
      <c r="P1800" s="5">
        <v>1796</v>
      </c>
      <c r="Q1800" s="10">
        <f t="shared" si="289"/>
        <v>103.1</v>
      </c>
      <c r="R1800" s="44">
        <f t="shared" si="290"/>
        <v>100.1</v>
      </c>
      <c r="S1800" s="42">
        <f t="shared" si="286"/>
        <v>100.1</v>
      </c>
      <c r="AG1800" s="72"/>
      <c r="AH1800" s="72"/>
      <c r="AI1800" s="72"/>
      <c r="AJ1800" s="72"/>
    </row>
    <row r="1801" spans="1:36" x14ac:dyDescent="0.25">
      <c r="A1801" s="30">
        <v>1.0138425925927299</v>
      </c>
      <c r="B1801" s="29">
        <v>104.7</v>
      </c>
      <c r="C1801" s="61">
        <v>104.8</v>
      </c>
      <c r="D1801" s="70">
        <f t="shared" si="287"/>
        <v>104.7</v>
      </c>
      <c r="E1801" s="70">
        <f t="shared" si="288"/>
        <v>104.8</v>
      </c>
      <c r="F1801" s="5">
        <v>1797</v>
      </c>
      <c r="G1801" s="72"/>
      <c r="H1801" s="4">
        <f t="shared" si="282"/>
        <v>100</v>
      </c>
      <c r="I1801" s="4">
        <f t="shared" si="283"/>
        <v>125</v>
      </c>
      <c r="J1801" s="1">
        <f t="shared" si="284"/>
        <v>29512092266.663944</v>
      </c>
      <c r="K1801" s="5"/>
      <c r="L1801" s="12"/>
      <c r="N1801" s="2" t="str">
        <f t="shared" si="285"/>
        <v/>
      </c>
      <c r="O1801" s="1">
        <f t="shared" si="291"/>
        <v>36850598377161.5</v>
      </c>
      <c r="P1801" s="5">
        <v>1797</v>
      </c>
      <c r="Q1801" s="10">
        <f t="shared" si="289"/>
        <v>103.1</v>
      </c>
      <c r="R1801" s="44">
        <f t="shared" si="290"/>
        <v>100.1</v>
      </c>
      <c r="S1801" s="42">
        <f t="shared" si="286"/>
        <v>100.1</v>
      </c>
      <c r="AG1801" s="72"/>
      <c r="AH1801" s="72"/>
      <c r="AI1801" s="72"/>
      <c r="AJ1801" s="72"/>
    </row>
    <row r="1802" spans="1:36" x14ac:dyDescent="0.25">
      <c r="A1802" s="30">
        <v>1.0138541666667999</v>
      </c>
      <c r="B1802" s="29">
        <v>105</v>
      </c>
      <c r="C1802" s="61">
        <v>105.1</v>
      </c>
      <c r="D1802" s="70">
        <f t="shared" si="287"/>
        <v>105</v>
      </c>
      <c r="E1802" s="70">
        <f t="shared" si="288"/>
        <v>105.1</v>
      </c>
      <c r="F1802" s="5">
        <v>1798</v>
      </c>
      <c r="G1802" s="72"/>
      <c r="H1802" s="4">
        <f t="shared" si="282"/>
        <v>100</v>
      </c>
      <c r="I1802" s="4">
        <f t="shared" si="283"/>
        <v>125</v>
      </c>
      <c r="J1802" s="1">
        <f t="shared" si="284"/>
        <v>31622776601.68388</v>
      </c>
      <c r="K1802" s="5"/>
      <c r="L1802" s="12"/>
      <c r="N1802" s="2" t="str">
        <f t="shared" si="285"/>
        <v/>
      </c>
      <c r="O1802" s="1">
        <f t="shared" si="291"/>
        <v>36882221153763.188</v>
      </c>
      <c r="P1802" s="5">
        <v>1798</v>
      </c>
      <c r="Q1802" s="10">
        <f t="shared" si="289"/>
        <v>103.1</v>
      </c>
      <c r="R1802" s="44">
        <f t="shared" si="290"/>
        <v>100.1</v>
      </c>
      <c r="S1802" s="42">
        <f t="shared" si="286"/>
        <v>100.1</v>
      </c>
      <c r="AG1802" s="72"/>
      <c r="AH1802" s="72"/>
      <c r="AI1802" s="72"/>
      <c r="AJ1802" s="72"/>
    </row>
    <row r="1803" spans="1:36" x14ac:dyDescent="0.25">
      <c r="A1803" s="30">
        <v>1.01386574074088</v>
      </c>
      <c r="B1803" s="29">
        <v>101.3</v>
      </c>
      <c r="C1803" s="61">
        <v>101.39999999999999</v>
      </c>
      <c r="D1803" s="70">
        <f t="shared" si="287"/>
        <v>101.3</v>
      </c>
      <c r="E1803" s="70">
        <f t="shared" si="288"/>
        <v>101.39999999999999</v>
      </c>
      <c r="F1803" s="5">
        <v>1799</v>
      </c>
      <c r="G1803" s="72"/>
      <c r="H1803" s="4">
        <f t="shared" si="282"/>
        <v>100</v>
      </c>
      <c r="I1803" s="4">
        <f t="shared" si="283"/>
        <v>125</v>
      </c>
      <c r="J1803" s="1">
        <f t="shared" si="284"/>
        <v>13489628825.916525</v>
      </c>
      <c r="K1803" s="5"/>
      <c r="L1803" s="12"/>
      <c r="N1803" s="2" t="str">
        <f t="shared" si="285"/>
        <v/>
      </c>
      <c r="O1803" s="1">
        <f t="shared" si="291"/>
        <v>36895710782589.102</v>
      </c>
      <c r="P1803" s="5">
        <v>1799</v>
      </c>
      <c r="Q1803" s="10">
        <f t="shared" si="289"/>
        <v>103.1</v>
      </c>
      <c r="R1803" s="44">
        <f t="shared" si="290"/>
        <v>100.1</v>
      </c>
      <c r="S1803" s="42">
        <f t="shared" si="286"/>
        <v>100.1</v>
      </c>
      <c r="AG1803" s="72"/>
      <c r="AH1803" s="72"/>
      <c r="AI1803" s="72"/>
      <c r="AJ1803" s="72"/>
    </row>
    <row r="1804" spans="1:36" x14ac:dyDescent="0.25">
      <c r="A1804" s="30">
        <v>1.01387731481495</v>
      </c>
      <c r="B1804" s="29">
        <v>105.1</v>
      </c>
      <c r="C1804" s="61">
        <v>105.19999999999999</v>
      </c>
      <c r="D1804" s="70">
        <f t="shared" si="287"/>
        <v>105.1</v>
      </c>
      <c r="E1804" s="70">
        <f t="shared" si="288"/>
        <v>105.19999999999999</v>
      </c>
      <c r="F1804" s="5">
        <v>1800</v>
      </c>
      <c r="G1804" s="72"/>
      <c r="H1804" s="4">
        <f t="shared" si="282"/>
        <v>100</v>
      </c>
      <c r="I1804" s="4">
        <f t="shared" si="283"/>
        <v>125</v>
      </c>
      <c r="J1804" s="1">
        <f t="shared" si="284"/>
        <v>32359365692.96291</v>
      </c>
      <c r="K1804" s="5"/>
      <c r="L1804" s="12"/>
      <c r="N1804" s="2" t="str">
        <f t="shared" si="285"/>
        <v/>
      </c>
      <c r="O1804" s="1">
        <f t="shared" si="291"/>
        <v>36928070148282.063</v>
      </c>
      <c r="P1804" s="5">
        <v>1800</v>
      </c>
      <c r="Q1804" s="10">
        <f t="shared" si="289"/>
        <v>103.1</v>
      </c>
      <c r="R1804" s="44">
        <f t="shared" si="290"/>
        <v>100.1</v>
      </c>
      <c r="S1804" s="42">
        <f t="shared" si="286"/>
        <v>100.1</v>
      </c>
      <c r="AG1804" s="72"/>
      <c r="AH1804" s="72"/>
      <c r="AI1804" s="72"/>
      <c r="AJ1804" s="72"/>
    </row>
    <row r="1805" spans="1:36" x14ac:dyDescent="0.25">
      <c r="A1805" s="30">
        <v>1.0138888888890301</v>
      </c>
      <c r="B1805" s="29">
        <v>103.5</v>
      </c>
      <c r="C1805" s="61">
        <v>105.5</v>
      </c>
      <c r="D1805" s="70">
        <f t="shared" si="287"/>
        <v>103.5</v>
      </c>
      <c r="E1805" s="70">
        <f t="shared" si="288"/>
        <v>105.5</v>
      </c>
      <c r="F1805" s="5">
        <v>1801</v>
      </c>
      <c r="G1805" s="71">
        <f>$A1805</f>
        <v>1.0138888888890301</v>
      </c>
      <c r="H1805" s="4">
        <f t="shared" si="282"/>
        <v>100</v>
      </c>
      <c r="I1805" s="4">
        <f t="shared" si="283"/>
        <v>125</v>
      </c>
      <c r="J1805" s="1">
        <f t="shared" si="284"/>
        <v>22387211385.683411</v>
      </c>
      <c r="K1805" s="5"/>
      <c r="L1805" s="12"/>
      <c r="N1805" s="2" t="str">
        <f t="shared" si="285"/>
        <v/>
      </c>
      <c r="O1805" s="1">
        <f t="shared" si="291"/>
        <v>36950457359667.742</v>
      </c>
      <c r="P1805" s="5">
        <v>1801</v>
      </c>
      <c r="Q1805" s="10">
        <f t="shared" si="289"/>
        <v>103.1</v>
      </c>
      <c r="R1805" s="44">
        <f t="shared" si="290"/>
        <v>100.1</v>
      </c>
      <c r="S1805" s="42">
        <f t="shared" si="286"/>
        <v>100.1</v>
      </c>
      <c r="AG1805" s="71">
        <f>$A1805</f>
        <v>1.0138888888890301</v>
      </c>
      <c r="AH1805" s="71">
        <f>$A1805</f>
        <v>1.0138888888890301</v>
      </c>
      <c r="AI1805" s="71">
        <v>2.0833333333333332E-2</v>
      </c>
      <c r="AJ1805" s="71">
        <v>2.0833333333333332E-2</v>
      </c>
    </row>
    <row r="1806" spans="1:36" x14ac:dyDescent="0.25">
      <c r="A1806" s="30">
        <v>1.0139004629631001</v>
      </c>
      <c r="B1806" s="29">
        <v>105.3</v>
      </c>
      <c r="C1806" s="61">
        <v>106.3</v>
      </c>
      <c r="D1806" s="70">
        <f t="shared" si="287"/>
        <v>105.3</v>
      </c>
      <c r="E1806" s="70">
        <f t="shared" si="288"/>
        <v>106.3</v>
      </c>
      <c r="F1806" s="5">
        <v>1802</v>
      </c>
      <c r="G1806" s="72"/>
      <c r="H1806" s="4">
        <f t="shared" si="282"/>
        <v>100</v>
      </c>
      <c r="I1806" s="4">
        <f t="shared" si="283"/>
        <v>125</v>
      </c>
      <c r="J1806" s="1">
        <f t="shared" si="284"/>
        <v>33884415613.920338</v>
      </c>
      <c r="K1806" s="5"/>
      <c r="L1806" s="12"/>
      <c r="N1806" s="2" t="str">
        <f t="shared" si="285"/>
        <v/>
      </c>
      <c r="O1806" s="1">
        <f t="shared" si="291"/>
        <v>36984341775281.664</v>
      </c>
      <c r="P1806" s="5">
        <v>1802</v>
      </c>
      <c r="Q1806" s="10">
        <f t="shared" si="289"/>
        <v>103.1</v>
      </c>
      <c r="R1806" s="44">
        <f t="shared" si="290"/>
        <v>100.1</v>
      </c>
      <c r="S1806" s="42">
        <f t="shared" si="286"/>
        <v>100.1</v>
      </c>
      <c r="AG1806" s="72"/>
      <c r="AH1806" s="72"/>
      <c r="AI1806" s="72"/>
      <c r="AJ1806" s="72"/>
    </row>
    <row r="1807" spans="1:36" x14ac:dyDescent="0.25">
      <c r="A1807" s="30">
        <v>1.0139120370371699</v>
      </c>
      <c r="B1807" s="29">
        <v>105.2</v>
      </c>
      <c r="C1807" s="61">
        <v>106</v>
      </c>
      <c r="D1807" s="70">
        <f t="shared" si="287"/>
        <v>105.2</v>
      </c>
      <c r="E1807" s="70">
        <f t="shared" si="288"/>
        <v>106</v>
      </c>
      <c r="F1807" s="5">
        <v>1803</v>
      </c>
      <c r="G1807" s="72"/>
      <c r="H1807" s="4">
        <f t="shared" si="282"/>
        <v>100</v>
      </c>
      <c r="I1807" s="4">
        <f t="shared" si="283"/>
        <v>125</v>
      </c>
      <c r="J1807" s="1">
        <f t="shared" si="284"/>
        <v>33113112148.259193</v>
      </c>
      <c r="K1807" s="5"/>
      <c r="L1807" s="12"/>
      <c r="N1807" s="2" t="str">
        <f t="shared" si="285"/>
        <v/>
      </c>
      <c r="O1807" s="1">
        <f t="shared" si="291"/>
        <v>37017454887429.922</v>
      </c>
      <c r="P1807" s="5">
        <v>1803</v>
      </c>
      <c r="Q1807" s="10">
        <f t="shared" si="289"/>
        <v>103.1</v>
      </c>
      <c r="R1807" s="44">
        <f t="shared" si="290"/>
        <v>100.1</v>
      </c>
      <c r="S1807" s="42">
        <f t="shared" si="286"/>
        <v>100.1</v>
      </c>
      <c r="AG1807" s="72"/>
      <c r="AH1807" s="72"/>
      <c r="AI1807" s="72"/>
      <c r="AJ1807" s="72"/>
    </row>
    <row r="1808" spans="1:36" x14ac:dyDescent="0.25">
      <c r="A1808" s="30">
        <v>1.01392361111125</v>
      </c>
      <c r="B1808" s="29">
        <v>111.1</v>
      </c>
      <c r="C1808" s="61">
        <v>111.3</v>
      </c>
      <c r="D1808" s="70">
        <f t="shared" si="287"/>
        <v>111.1</v>
      </c>
      <c r="E1808" s="70">
        <f t="shared" si="288"/>
        <v>111.3</v>
      </c>
      <c r="F1808" s="5">
        <v>1804</v>
      </c>
      <c r="G1808" s="72"/>
      <c r="H1808" s="4">
        <f t="shared" si="282"/>
        <v>100</v>
      </c>
      <c r="I1808" s="4">
        <f t="shared" si="283"/>
        <v>125</v>
      </c>
      <c r="J1808" s="1">
        <f t="shared" si="284"/>
        <v>128824955169.31346</v>
      </c>
      <c r="K1808" s="5"/>
      <c r="L1808" s="12"/>
      <c r="N1808" s="2" t="str">
        <f t="shared" si="285"/>
        <v/>
      </c>
      <c r="O1808" s="1">
        <f t="shared" si="291"/>
        <v>37146279842599.234</v>
      </c>
      <c r="P1808" s="5">
        <v>1804</v>
      </c>
      <c r="Q1808" s="10">
        <f t="shared" si="289"/>
        <v>103.1</v>
      </c>
      <c r="R1808" s="44">
        <f t="shared" si="290"/>
        <v>100.1</v>
      </c>
      <c r="S1808" s="42">
        <f t="shared" si="286"/>
        <v>100.1</v>
      </c>
      <c r="AG1808" s="72"/>
      <c r="AH1808" s="72"/>
      <c r="AI1808" s="72"/>
      <c r="AJ1808" s="72"/>
    </row>
    <row r="1809" spans="1:36" x14ac:dyDescent="0.25">
      <c r="A1809" s="30">
        <v>1.01393518518532</v>
      </c>
      <c r="B1809" s="29">
        <v>105.7</v>
      </c>
      <c r="C1809" s="61">
        <v>105.8</v>
      </c>
      <c r="D1809" s="70">
        <f t="shared" si="287"/>
        <v>105.7</v>
      </c>
      <c r="E1809" s="70">
        <f t="shared" si="288"/>
        <v>105.8</v>
      </c>
      <c r="F1809" s="5">
        <v>1805</v>
      </c>
      <c r="G1809" s="72"/>
      <c r="H1809" s="4">
        <f t="shared" si="282"/>
        <v>100</v>
      </c>
      <c r="I1809" s="4">
        <f t="shared" si="283"/>
        <v>125</v>
      </c>
      <c r="J1809" s="1">
        <f t="shared" si="284"/>
        <v>37153522909.717331</v>
      </c>
      <c r="K1809" s="5"/>
      <c r="L1809" s="12"/>
      <c r="N1809" s="2" t="str">
        <f t="shared" si="285"/>
        <v/>
      </c>
      <c r="O1809" s="1">
        <f t="shared" si="291"/>
        <v>37183433365508.953</v>
      </c>
      <c r="P1809" s="5">
        <v>1805</v>
      </c>
      <c r="Q1809" s="10">
        <f t="shared" si="289"/>
        <v>103.1</v>
      </c>
      <c r="R1809" s="44">
        <f t="shared" si="290"/>
        <v>100.1</v>
      </c>
      <c r="S1809" s="42">
        <f t="shared" si="286"/>
        <v>100.1</v>
      </c>
      <c r="AG1809" s="72"/>
      <c r="AH1809" s="72"/>
      <c r="AI1809" s="72"/>
      <c r="AJ1809" s="72"/>
    </row>
    <row r="1810" spans="1:36" x14ac:dyDescent="0.25">
      <c r="A1810" s="30">
        <v>1.0139467592594</v>
      </c>
      <c r="B1810" s="29">
        <v>105.6</v>
      </c>
      <c r="C1810" s="61">
        <v>105.69999999999999</v>
      </c>
      <c r="D1810" s="70">
        <f t="shared" si="287"/>
        <v>105.6</v>
      </c>
      <c r="E1810" s="70">
        <f t="shared" si="288"/>
        <v>105.69999999999999</v>
      </c>
      <c r="F1810" s="5">
        <v>1806</v>
      </c>
      <c r="G1810" s="72"/>
      <c r="H1810" s="4">
        <f t="shared" si="282"/>
        <v>100</v>
      </c>
      <c r="I1810" s="4">
        <f t="shared" si="283"/>
        <v>125</v>
      </c>
      <c r="J1810" s="1">
        <f t="shared" si="284"/>
        <v>36307805477.010086</v>
      </c>
      <c r="K1810" s="5"/>
      <c r="L1810" s="12"/>
      <c r="N1810" s="2" t="str">
        <f t="shared" si="285"/>
        <v/>
      </c>
      <c r="O1810" s="1">
        <f t="shared" si="291"/>
        <v>37219741170985.961</v>
      </c>
      <c r="P1810" s="5">
        <v>1806</v>
      </c>
      <c r="Q1810" s="10">
        <f t="shared" si="289"/>
        <v>103.1</v>
      </c>
      <c r="R1810" s="44">
        <f t="shared" si="290"/>
        <v>100.1</v>
      </c>
      <c r="S1810" s="42">
        <f t="shared" si="286"/>
        <v>100.1</v>
      </c>
      <c r="AG1810" s="72"/>
      <c r="AH1810" s="72"/>
      <c r="AI1810" s="72"/>
      <c r="AJ1810" s="72"/>
    </row>
    <row r="1811" spans="1:36" x14ac:dyDescent="0.25">
      <c r="A1811" s="30">
        <v>1.0139583333334701</v>
      </c>
      <c r="B1811" s="29">
        <v>102.9</v>
      </c>
      <c r="C1811" s="61">
        <v>104.10000000000001</v>
      </c>
      <c r="D1811" s="70">
        <f t="shared" si="287"/>
        <v>102.9</v>
      </c>
      <c r="E1811" s="70">
        <f t="shared" si="288"/>
        <v>104.10000000000001</v>
      </c>
      <c r="F1811" s="5">
        <v>1807</v>
      </c>
      <c r="G1811" s="72"/>
      <c r="H1811" s="4">
        <f t="shared" si="282"/>
        <v>100</v>
      </c>
      <c r="I1811" s="4">
        <f t="shared" si="283"/>
        <v>125</v>
      </c>
      <c r="J1811" s="1">
        <f t="shared" si="284"/>
        <v>19498445997.580547</v>
      </c>
      <c r="K1811" s="5"/>
      <c r="L1811" s="12"/>
      <c r="N1811" s="2" t="str">
        <f t="shared" si="285"/>
        <v/>
      </c>
      <c r="O1811" s="1">
        <f t="shared" si="291"/>
        <v>37239239616983.539</v>
      </c>
      <c r="P1811" s="5">
        <v>1807</v>
      </c>
      <c r="Q1811" s="10">
        <f t="shared" si="289"/>
        <v>103.1</v>
      </c>
      <c r="R1811" s="44">
        <f t="shared" si="290"/>
        <v>100.1</v>
      </c>
      <c r="S1811" s="42">
        <f t="shared" si="286"/>
        <v>100.1</v>
      </c>
      <c r="AG1811" s="72"/>
      <c r="AH1811" s="72"/>
      <c r="AI1811" s="72"/>
      <c r="AJ1811" s="72"/>
    </row>
    <row r="1812" spans="1:36" x14ac:dyDescent="0.25">
      <c r="A1812" s="30">
        <v>1.0139699074075399</v>
      </c>
      <c r="B1812" s="29">
        <v>103.6</v>
      </c>
      <c r="C1812" s="61">
        <v>104</v>
      </c>
      <c r="D1812" s="70">
        <f t="shared" si="287"/>
        <v>103.6</v>
      </c>
      <c r="E1812" s="70">
        <f t="shared" si="288"/>
        <v>104</v>
      </c>
      <c r="F1812" s="5">
        <v>1808</v>
      </c>
      <c r="G1812" s="72"/>
      <c r="H1812" s="4">
        <f t="shared" si="282"/>
        <v>100</v>
      </c>
      <c r="I1812" s="4">
        <f t="shared" si="283"/>
        <v>125</v>
      </c>
      <c r="J1812" s="1">
        <f t="shared" si="284"/>
        <v>22908676527.677742</v>
      </c>
      <c r="K1812" s="5"/>
      <c r="L1812" s="12"/>
      <c r="N1812" s="2" t="str">
        <f t="shared" si="285"/>
        <v/>
      </c>
      <c r="O1812" s="1">
        <f t="shared" si="291"/>
        <v>37262148293511.219</v>
      </c>
      <c r="P1812" s="5">
        <v>1808</v>
      </c>
      <c r="Q1812" s="10">
        <f t="shared" si="289"/>
        <v>103.1</v>
      </c>
      <c r="R1812" s="44">
        <f t="shared" si="290"/>
        <v>100.1</v>
      </c>
      <c r="S1812" s="42">
        <f t="shared" si="286"/>
        <v>100.1</v>
      </c>
      <c r="AG1812" s="72"/>
      <c r="AH1812" s="72"/>
      <c r="AI1812" s="72"/>
      <c r="AJ1812" s="72"/>
    </row>
    <row r="1813" spans="1:36" x14ac:dyDescent="0.25">
      <c r="A1813" s="30">
        <v>1.0139814814816199</v>
      </c>
      <c r="B1813" s="29">
        <v>103</v>
      </c>
      <c r="C1813" s="61">
        <v>105</v>
      </c>
      <c r="D1813" s="70">
        <f t="shared" si="287"/>
        <v>103</v>
      </c>
      <c r="E1813" s="70">
        <f t="shared" si="288"/>
        <v>105</v>
      </c>
      <c r="F1813" s="5">
        <v>1809</v>
      </c>
      <c r="G1813" s="72"/>
      <c r="H1813" s="4">
        <f t="shared" si="282"/>
        <v>100</v>
      </c>
      <c r="I1813" s="4">
        <f t="shared" si="283"/>
        <v>125</v>
      </c>
      <c r="J1813" s="1">
        <f t="shared" si="284"/>
        <v>19952623149.688889</v>
      </c>
      <c r="K1813" s="5"/>
      <c r="L1813" s="12"/>
      <c r="N1813" s="2" t="str">
        <f t="shared" si="285"/>
        <v/>
      </c>
      <c r="O1813" s="1">
        <f t="shared" si="291"/>
        <v>37282100916660.906</v>
      </c>
      <c r="P1813" s="5">
        <v>1809</v>
      </c>
      <c r="Q1813" s="10">
        <f t="shared" si="289"/>
        <v>103.1</v>
      </c>
      <c r="R1813" s="44">
        <f t="shared" si="290"/>
        <v>100.2</v>
      </c>
      <c r="S1813" s="42">
        <f t="shared" si="286"/>
        <v>100.2</v>
      </c>
      <c r="AG1813" s="72"/>
      <c r="AH1813" s="72"/>
      <c r="AI1813" s="72"/>
      <c r="AJ1813" s="72"/>
    </row>
    <row r="1814" spans="1:36" x14ac:dyDescent="0.25">
      <c r="A1814" s="30">
        <v>1.01399305555569</v>
      </c>
      <c r="B1814" s="29">
        <v>102.4</v>
      </c>
      <c r="C1814" s="61">
        <v>103</v>
      </c>
      <c r="D1814" s="70">
        <f t="shared" si="287"/>
        <v>102.4</v>
      </c>
      <c r="E1814" s="70">
        <f t="shared" si="288"/>
        <v>103</v>
      </c>
      <c r="F1814" s="5">
        <v>1810</v>
      </c>
      <c r="G1814" s="72"/>
      <c r="H1814" s="4">
        <f t="shared" si="282"/>
        <v>100</v>
      </c>
      <c r="I1814" s="4">
        <f t="shared" si="283"/>
        <v>125</v>
      </c>
      <c r="J1814" s="1">
        <f t="shared" si="284"/>
        <v>17378008287.493782</v>
      </c>
      <c r="K1814" s="5"/>
      <c r="L1814" s="12"/>
      <c r="N1814" s="2" t="str">
        <f t="shared" si="285"/>
        <v/>
      </c>
      <c r="O1814" s="1">
        <f t="shared" si="291"/>
        <v>37299478924948.398</v>
      </c>
      <c r="P1814" s="5">
        <v>1810</v>
      </c>
      <c r="Q1814" s="10">
        <f t="shared" si="289"/>
        <v>103.1</v>
      </c>
      <c r="R1814" s="44">
        <f t="shared" si="290"/>
        <v>100.2</v>
      </c>
      <c r="S1814" s="42">
        <f t="shared" si="286"/>
        <v>100.2</v>
      </c>
      <c r="AG1814" s="72"/>
      <c r="AH1814" s="72"/>
      <c r="AI1814" s="72"/>
      <c r="AJ1814" s="72"/>
    </row>
    <row r="1815" spans="1:36" x14ac:dyDescent="0.25">
      <c r="A1815" s="30">
        <v>1.01400462962977</v>
      </c>
      <c r="B1815" s="29">
        <v>103.1</v>
      </c>
      <c r="C1815" s="61">
        <v>104.1</v>
      </c>
      <c r="D1815" s="70">
        <f t="shared" si="287"/>
        <v>103.1</v>
      </c>
      <c r="E1815" s="70">
        <f t="shared" si="288"/>
        <v>104.1</v>
      </c>
      <c r="F1815" s="5">
        <v>1811</v>
      </c>
      <c r="G1815" s="72"/>
      <c r="H1815" s="4">
        <f t="shared" si="282"/>
        <v>100</v>
      </c>
      <c r="I1815" s="4">
        <f t="shared" si="283"/>
        <v>125</v>
      </c>
      <c r="J1815" s="1">
        <f t="shared" si="284"/>
        <v>20417379446.695313</v>
      </c>
      <c r="K1815" s="5"/>
      <c r="L1815" s="12"/>
      <c r="N1815" s="2" t="str">
        <f t="shared" si="285"/>
        <v/>
      </c>
      <c r="O1815" s="1">
        <f t="shared" si="291"/>
        <v>37319896304395.094</v>
      </c>
      <c r="P1815" s="5">
        <v>1811</v>
      </c>
      <c r="Q1815" s="10">
        <f t="shared" si="289"/>
        <v>103.1</v>
      </c>
      <c r="R1815" s="44">
        <f t="shared" si="290"/>
        <v>100.2</v>
      </c>
      <c r="S1815" s="42">
        <f t="shared" si="286"/>
        <v>100.2</v>
      </c>
      <c r="AG1815" s="72"/>
      <c r="AH1815" s="72"/>
      <c r="AI1815" s="72"/>
      <c r="AJ1815" s="72"/>
    </row>
    <row r="1816" spans="1:36" x14ac:dyDescent="0.25">
      <c r="A1816" s="30">
        <v>1.01401620370384</v>
      </c>
      <c r="B1816" s="29">
        <v>106.5</v>
      </c>
      <c r="C1816" s="61">
        <v>107.3</v>
      </c>
      <c r="D1816" s="70">
        <f t="shared" si="287"/>
        <v>106.5</v>
      </c>
      <c r="E1816" s="70">
        <f t="shared" si="288"/>
        <v>107.3</v>
      </c>
      <c r="F1816" s="5">
        <v>1812</v>
      </c>
      <c r="G1816" s="72"/>
      <c r="H1816" s="4">
        <f t="shared" si="282"/>
        <v>100</v>
      </c>
      <c r="I1816" s="4">
        <f t="shared" si="283"/>
        <v>125</v>
      </c>
      <c r="J1816" s="1">
        <f t="shared" si="284"/>
        <v>44668359215.096527</v>
      </c>
      <c r="K1816" s="5"/>
      <c r="L1816" s="12"/>
      <c r="N1816" s="2" t="str">
        <f t="shared" si="285"/>
        <v/>
      </c>
      <c r="O1816" s="1">
        <f t="shared" si="291"/>
        <v>37364564663610.188</v>
      </c>
      <c r="P1816" s="5">
        <v>1812</v>
      </c>
      <c r="Q1816" s="10">
        <f t="shared" si="289"/>
        <v>103.1</v>
      </c>
      <c r="R1816" s="44">
        <f t="shared" si="290"/>
        <v>100.2</v>
      </c>
      <c r="S1816" s="42">
        <f t="shared" si="286"/>
        <v>100.2</v>
      </c>
      <c r="AG1816" s="72"/>
      <c r="AH1816" s="72"/>
      <c r="AI1816" s="72"/>
      <c r="AJ1816" s="72"/>
    </row>
    <row r="1817" spans="1:36" x14ac:dyDescent="0.25">
      <c r="A1817" s="30">
        <v>1.0140277777779101</v>
      </c>
      <c r="B1817" s="29">
        <v>104.1</v>
      </c>
      <c r="C1817" s="61">
        <v>104.3</v>
      </c>
      <c r="D1817" s="70">
        <f t="shared" si="287"/>
        <v>104.1</v>
      </c>
      <c r="E1817" s="70">
        <f t="shared" si="288"/>
        <v>104.3</v>
      </c>
      <c r="F1817" s="5">
        <v>1813</v>
      </c>
      <c r="G1817" s="72"/>
      <c r="H1817" s="4">
        <f t="shared" si="282"/>
        <v>100</v>
      </c>
      <c r="I1817" s="4">
        <f t="shared" si="283"/>
        <v>125</v>
      </c>
      <c r="J1817" s="1">
        <f t="shared" si="284"/>
        <v>25703957827.688728</v>
      </c>
      <c r="K1817" s="5"/>
      <c r="L1817" s="12"/>
      <c r="N1817" s="2" t="str">
        <f t="shared" si="285"/>
        <v/>
      </c>
      <c r="O1817" s="1">
        <f t="shared" si="291"/>
        <v>37390268621437.875</v>
      </c>
      <c r="P1817" s="5">
        <v>1813</v>
      </c>
      <c r="Q1817" s="10">
        <f t="shared" si="289"/>
        <v>103.1</v>
      </c>
      <c r="R1817" s="44">
        <f t="shared" si="290"/>
        <v>100.2</v>
      </c>
      <c r="S1817" s="42">
        <f t="shared" si="286"/>
        <v>100.2</v>
      </c>
      <c r="AG1817" s="72"/>
      <c r="AH1817" s="72"/>
      <c r="AI1817" s="72"/>
      <c r="AJ1817" s="72"/>
    </row>
    <row r="1818" spans="1:36" x14ac:dyDescent="0.25">
      <c r="A1818" s="30">
        <v>1.0140393518519899</v>
      </c>
      <c r="B1818" s="29">
        <v>102.5</v>
      </c>
      <c r="C1818" s="61">
        <v>102.6</v>
      </c>
      <c r="D1818" s="70">
        <f t="shared" si="287"/>
        <v>102.5</v>
      </c>
      <c r="E1818" s="70">
        <f t="shared" si="288"/>
        <v>102.6</v>
      </c>
      <c r="F1818" s="5">
        <v>1814</v>
      </c>
      <c r="G1818" s="72"/>
      <c r="H1818" s="4">
        <f t="shared" si="282"/>
        <v>100</v>
      </c>
      <c r="I1818" s="4">
        <f t="shared" si="283"/>
        <v>125</v>
      </c>
      <c r="J1818" s="1">
        <f t="shared" si="284"/>
        <v>17782794100.389256</v>
      </c>
      <c r="K1818" s="5"/>
      <c r="L1818" s="12"/>
      <c r="N1818" s="2" t="str">
        <f t="shared" si="285"/>
        <v/>
      </c>
      <c r="O1818" s="1">
        <f t="shared" si="291"/>
        <v>37408051415538.266</v>
      </c>
      <c r="P1818" s="5">
        <v>1814</v>
      </c>
      <c r="Q1818" s="10">
        <f t="shared" si="289"/>
        <v>103.1</v>
      </c>
      <c r="R1818" s="44">
        <f t="shared" si="290"/>
        <v>100.2</v>
      </c>
      <c r="S1818" s="42">
        <f t="shared" si="286"/>
        <v>100.2</v>
      </c>
      <c r="AG1818" s="72"/>
      <c r="AH1818" s="72"/>
      <c r="AI1818" s="72"/>
      <c r="AJ1818" s="72"/>
    </row>
    <row r="1819" spans="1:36" x14ac:dyDescent="0.25">
      <c r="A1819" s="30">
        <v>1.0140509259260599</v>
      </c>
      <c r="B1819" s="29">
        <v>104.9</v>
      </c>
      <c r="C1819" s="61">
        <v>105</v>
      </c>
      <c r="D1819" s="70">
        <f t="shared" si="287"/>
        <v>104.9</v>
      </c>
      <c r="E1819" s="70">
        <f t="shared" si="288"/>
        <v>105</v>
      </c>
      <c r="F1819" s="5">
        <v>1815</v>
      </c>
      <c r="G1819" s="72"/>
      <c r="H1819" s="4">
        <f t="shared" si="282"/>
        <v>100</v>
      </c>
      <c r="I1819" s="4">
        <f t="shared" si="283"/>
        <v>125</v>
      </c>
      <c r="J1819" s="1">
        <f t="shared" si="284"/>
        <v>30902954325.135994</v>
      </c>
      <c r="K1819" s="5"/>
      <c r="L1819" s="12"/>
      <c r="N1819" s="2" t="str">
        <f t="shared" si="285"/>
        <v/>
      </c>
      <c r="O1819" s="1">
        <f t="shared" si="291"/>
        <v>37438954369863.398</v>
      </c>
      <c r="P1819" s="5">
        <v>1815</v>
      </c>
      <c r="Q1819" s="10">
        <f t="shared" si="289"/>
        <v>103.1</v>
      </c>
      <c r="R1819" s="44">
        <f t="shared" si="290"/>
        <v>100.2</v>
      </c>
      <c r="S1819" s="42">
        <f t="shared" si="286"/>
        <v>100.2</v>
      </c>
      <c r="AG1819" s="72"/>
      <c r="AH1819" s="72"/>
      <c r="AI1819" s="72"/>
      <c r="AJ1819" s="72"/>
    </row>
    <row r="1820" spans="1:36" x14ac:dyDescent="0.25">
      <c r="A1820" s="30">
        <v>1.01406250000014</v>
      </c>
      <c r="B1820" s="29">
        <v>104.9</v>
      </c>
      <c r="C1820" s="61">
        <v>106.10000000000001</v>
      </c>
      <c r="D1820" s="70">
        <f t="shared" si="287"/>
        <v>104.9</v>
      </c>
      <c r="E1820" s="70">
        <f t="shared" si="288"/>
        <v>106.10000000000001</v>
      </c>
      <c r="F1820" s="5">
        <v>1816</v>
      </c>
      <c r="G1820" s="72"/>
      <c r="H1820" s="4">
        <f t="shared" si="282"/>
        <v>100</v>
      </c>
      <c r="I1820" s="4">
        <f t="shared" si="283"/>
        <v>125</v>
      </c>
      <c r="J1820" s="1">
        <f t="shared" si="284"/>
        <v>30902954325.135994</v>
      </c>
      <c r="K1820" s="5"/>
      <c r="L1820" s="12"/>
      <c r="N1820" s="2" t="str">
        <f t="shared" si="285"/>
        <v/>
      </c>
      <c r="O1820" s="1">
        <f t="shared" si="291"/>
        <v>37469857324188.531</v>
      </c>
      <c r="P1820" s="5">
        <v>1816</v>
      </c>
      <c r="Q1820" s="10">
        <f t="shared" si="289"/>
        <v>103.1</v>
      </c>
      <c r="R1820" s="44">
        <f t="shared" si="290"/>
        <v>100.2</v>
      </c>
      <c r="S1820" s="42">
        <f t="shared" si="286"/>
        <v>100.2</v>
      </c>
      <c r="AG1820" s="72"/>
      <c r="AH1820" s="72"/>
      <c r="AI1820" s="72"/>
      <c r="AJ1820" s="72"/>
    </row>
    <row r="1821" spans="1:36" x14ac:dyDescent="0.25">
      <c r="A1821" s="30">
        <v>1.01407407407421</v>
      </c>
      <c r="B1821" s="29">
        <v>105.2</v>
      </c>
      <c r="C1821" s="61">
        <v>105.60000000000001</v>
      </c>
      <c r="D1821" s="70">
        <f t="shared" si="287"/>
        <v>105.2</v>
      </c>
      <c r="E1821" s="70">
        <f t="shared" si="288"/>
        <v>105.60000000000001</v>
      </c>
      <c r="F1821" s="5">
        <v>1817</v>
      </c>
      <c r="G1821" s="72"/>
      <c r="H1821" s="4">
        <f t="shared" si="282"/>
        <v>100</v>
      </c>
      <c r="I1821" s="4">
        <f t="shared" si="283"/>
        <v>125</v>
      </c>
      <c r="J1821" s="1">
        <f t="shared" si="284"/>
        <v>33113112148.259193</v>
      </c>
      <c r="K1821" s="5"/>
      <c r="L1821" s="12"/>
      <c r="N1821" s="2" t="str">
        <f t="shared" si="285"/>
        <v/>
      </c>
      <c r="O1821" s="1">
        <f t="shared" si="291"/>
        <v>37502970436336.789</v>
      </c>
      <c r="P1821" s="5">
        <v>1817</v>
      </c>
      <c r="Q1821" s="10">
        <f t="shared" si="289"/>
        <v>103.1</v>
      </c>
      <c r="R1821" s="44">
        <f t="shared" si="290"/>
        <v>100.2</v>
      </c>
      <c r="S1821" s="42">
        <f t="shared" si="286"/>
        <v>100.2</v>
      </c>
      <c r="AG1821" s="72"/>
      <c r="AH1821" s="72"/>
      <c r="AI1821" s="72"/>
      <c r="AJ1821" s="72"/>
    </row>
    <row r="1822" spans="1:36" x14ac:dyDescent="0.25">
      <c r="A1822" s="30">
        <v>1.0140856481482901</v>
      </c>
      <c r="B1822" s="29">
        <v>104.4</v>
      </c>
      <c r="C1822" s="61">
        <v>106.4</v>
      </c>
      <c r="D1822" s="70">
        <f t="shared" si="287"/>
        <v>104.4</v>
      </c>
      <c r="E1822" s="70">
        <f t="shared" si="288"/>
        <v>106.4</v>
      </c>
      <c r="F1822" s="5">
        <v>1818</v>
      </c>
      <c r="G1822" s="72"/>
      <c r="H1822" s="4">
        <f t="shared" si="282"/>
        <v>100</v>
      </c>
      <c r="I1822" s="4">
        <f t="shared" si="283"/>
        <v>125</v>
      </c>
      <c r="J1822" s="1">
        <f t="shared" si="284"/>
        <v>27542287033.381855</v>
      </c>
      <c r="K1822" s="5"/>
      <c r="L1822" s="12"/>
      <c r="N1822" s="2" t="str">
        <f t="shared" si="285"/>
        <v/>
      </c>
      <c r="O1822" s="1">
        <f t="shared" si="291"/>
        <v>37530512723370.172</v>
      </c>
      <c r="P1822" s="5">
        <v>1818</v>
      </c>
      <c r="Q1822" s="10">
        <f t="shared" si="289"/>
        <v>103.1</v>
      </c>
      <c r="R1822" s="44">
        <f t="shared" si="290"/>
        <v>100.2</v>
      </c>
      <c r="S1822" s="42">
        <f t="shared" si="286"/>
        <v>100.2</v>
      </c>
      <c r="AG1822" s="72"/>
      <c r="AH1822" s="72"/>
      <c r="AI1822" s="72"/>
      <c r="AJ1822" s="72"/>
    </row>
    <row r="1823" spans="1:36" x14ac:dyDescent="0.25">
      <c r="A1823" s="30">
        <v>1.0140972222223601</v>
      </c>
      <c r="B1823" s="29">
        <v>107</v>
      </c>
      <c r="C1823" s="61">
        <v>107.6</v>
      </c>
      <c r="D1823" s="70">
        <f t="shared" si="287"/>
        <v>107</v>
      </c>
      <c r="E1823" s="70">
        <f t="shared" si="288"/>
        <v>107.6</v>
      </c>
      <c r="F1823" s="5">
        <v>1819</v>
      </c>
      <c r="G1823" s="72"/>
      <c r="H1823" s="4">
        <f t="shared" si="282"/>
        <v>100</v>
      </c>
      <c r="I1823" s="4">
        <f t="shared" si="283"/>
        <v>125</v>
      </c>
      <c r="J1823" s="1">
        <f t="shared" si="284"/>
        <v>50118723362.727272</v>
      </c>
      <c r="K1823" s="5"/>
      <c r="L1823" s="12"/>
      <c r="N1823" s="2" t="str">
        <f t="shared" si="285"/>
        <v/>
      </c>
      <c r="O1823" s="1">
        <f t="shared" si="291"/>
        <v>37580631446732.898</v>
      </c>
      <c r="P1823" s="5">
        <v>1819</v>
      </c>
      <c r="Q1823" s="10">
        <f t="shared" si="289"/>
        <v>103.2</v>
      </c>
      <c r="R1823" s="44">
        <f t="shared" si="290"/>
        <v>100.2</v>
      </c>
      <c r="S1823" s="42">
        <f t="shared" si="286"/>
        <v>100.2</v>
      </c>
      <c r="AG1823" s="72"/>
      <c r="AH1823" s="72"/>
      <c r="AI1823" s="72"/>
      <c r="AJ1823" s="72"/>
    </row>
    <row r="1824" spans="1:36" x14ac:dyDescent="0.25">
      <c r="A1824" s="30">
        <v>1.0141087962964299</v>
      </c>
      <c r="B1824" s="29">
        <v>107.5</v>
      </c>
      <c r="C1824" s="61">
        <v>107.6</v>
      </c>
      <c r="D1824" s="70">
        <f t="shared" si="287"/>
        <v>107.5</v>
      </c>
      <c r="E1824" s="70">
        <f t="shared" si="288"/>
        <v>107.6</v>
      </c>
      <c r="F1824" s="5">
        <v>1820</v>
      </c>
      <c r="G1824" s="72"/>
      <c r="H1824" s="4">
        <f t="shared" si="282"/>
        <v>100</v>
      </c>
      <c r="I1824" s="4">
        <f t="shared" si="283"/>
        <v>125</v>
      </c>
      <c r="J1824" s="1">
        <f t="shared" si="284"/>
        <v>56234132519.035126</v>
      </c>
      <c r="K1824" s="5"/>
      <c r="L1824" s="12"/>
      <c r="N1824" s="2" t="str">
        <f t="shared" si="285"/>
        <v/>
      </c>
      <c r="O1824" s="1">
        <f t="shared" si="291"/>
        <v>37636865579251.93</v>
      </c>
      <c r="P1824" s="5">
        <v>1820</v>
      </c>
      <c r="Q1824" s="10">
        <f t="shared" si="289"/>
        <v>103.2</v>
      </c>
      <c r="R1824" s="44">
        <f t="shared" si="290"/>
        <v>100.2</v>
      </c>
      <c r="S1824" s="42">
        <f t="shared" si="286"/>
        <v>100.2</v>
      </c>
      <c r="AG1824" s="72"/>
      <c r="AH1824" s="72"/>
      <c r="AI1824" s="72"/>
      <c r="AJ1824" s="72"/>
    </row>
    <row r="1825" spans="1:36" x14ac:dyDescent="0.25">
      <c r="A1825" s="30">
        <v>1.0141203703705099</v>
      </c>
      <c r="B1825" s="29">
        <v>108.2</v>
      </c>
      <c r="C1825" s="61">
        <v>108.3</v>
      </c>
      <c r="D1825" s="70">
        <f t="shared" si="287"/>
        <v>108.2</v>
      </c>
      <c r="E1825" s="70">
        <f t="shared" si="288"/>
        <v>108.3</v>
      </c>
      <c r="F1825" s="5">
        <v>1821</v>
      </c>
      <c r="G1825" s="72"/>
      <c r="H1825" s="4">
        <f t="shared" si="282"/>
        <v>100</v>
      </c>
      <c r="I1825" s="4">
        <f t="shared" si="283"/>
        <v>125</v>
      </c>
      <c r="J1825" s="1">
        <f t="shared" si="284"/>
        <v>66069344800.759811</v>
      </c>
      <c r="K1825" s="5"/>
      <c r="L1825" s="12"/>
      <c r="N1825" s="2" t="str">
        <f t="shared" si="285"/>
        <v/>
      </c>
      <c r="O1825" s="1">
        <f t="shared" si="291"/>
        <v>37702934924052.688</v>
      </c>
      <c r="P1825" s="5">
        <v>1821</v>
      </c>
      <c r="Q1825" s="10">
        <f t="shared" si="289"/>
        <v>103.2</v>
      </c>
      <c r="R1825" s="44">
        <f t="shared" si="290"/>
        <v>100.2</v>
      </c>
      <c r="S1825" s="42">
        <f t="shared" si="286"/>
        <v>100.2</v>
      </c>
      <c r="AG1825" s="72"/>
      <c r="AH1825" s="72"/>
      <c r="AI1825" s="72"/>
      <c r="AJ1825" s="72"/>
    </row>
    <row r="1826" spans="1:36" x14ac:dyDescent="0.25">
      <c r="A1826" s="30">
        <v>1.01413194444458</v>
      </c>
      <c r="B1826" s="29">
        <v>107</v>
      </c>
      <c r="C1826" s="61">
        <v>108</v>
      </c>
      <c r="D1826" s="70">
        <f t="shared" si="287"/>
        <v>107</v>
      </c>
      <c r="E1826" s="70">
        <f t="shared" si="288"/>
        <v>108</v>
      </c>
      <c r="F1826" s="5">
        <v>1822</v>
      </c>
      <c r="G1826" s="72"/>
      <c r="H1826" s="4">
        <f t="shared" si="282"/>
        <v>100</v>
      </c>
      <c r="I1826" s="4">
        <f t="shared" si="283"/>
        <v>125</v>
      </c>
      <c r="J1826" s="1">
        <f t="shared" si="284"/>
        <v>50118723362.727272</v>
      </c>
      <c r="K1826" s="5"/>
      <c r="L1826" s="12"/>
      <c r="N1826" s="2" t="str">
        <f t="shared" si="285"/>
        <v/>
      </c>
      <c r="O1826" s="1">
        <f t="shared" si="291"/>
        <v>37753053647415.414</v>
      </c>
      <c r="P1826" s="5">
        <v>1822</v>
      </c>
      <c r="Q1826" s="10">
        <f t="shared" si="289"/>
        <v>103.2</v>
      </c>
      <c r="R1826" s="44">
        <f t="shared" si="290"/>
        <v>100.2</v>
      </c>
      <c r="S1826" s="42">
        <f t="shared" si="286"/>
        <v>100.2</v>
      </c>
      <c r="AG1826" s="72"/>
      <c r="AH1826" s="72"/>
      <c r="AI1826" s="72"/>
      <c r="AJ1826" s="72"/>
    </row>
    <row r="1827" spans="1:36" x14ac:dyDescent="0.25">
      <c r="A1827" s="30">
        <v>1.01414351851866</v>
      </c>
      <c r="B1827" s="29">
        <v>107.8</v>
      </c>
      <c r="C1827" s="61">
        <v>107.89999999999999</v>
      </c>
      <c r="D1827" s="70">
        <f t="shared" si="287"/>
        <v>107.8</v>
      </c>
      <c r="E1827" s="70">
        <f t="shared" si="288"/>
        <v>107.89999999999999</v>
      </c>
      <c r="F1827" s="5">
        <v>1823</v>
      </c>
      <c r="G1827" s="73"/>
      <c r="H1827" s="4">
        <f t="shared" si="282"/>
        <v>100</v>
      </c>
      <c r="I1827" s="4">
        <f t="shared" si="283"/>
        <v>125</v>
      </c>
      <c r="J1827" s="1">
        <f t="shared" si="284"/>
        <v>60255958607.435776</v>
      </c>
      <c r="K1827" s="5"/>
      <c r="L1827" s="12"/>
      <c r="N1827" s="2" t="str">
        <f t="shared" si="285"/>
        <v/>
      </c>
      <c r="O1827" s="1">
        <f t="shared" si="291"/>
        <v>37813309606022.852</v>
      </c>
      <c r="P1827" s="5">
        <v>1823</v>
      </c>
      <c r="Q1827" s="10">
        <f t="shared" si="289"/>
        <v>103.2</v>
      </c>
      <c r="R1827" s="44">
        <f t="shared" si="290"/>
        <v>100.2</v>
      </c>
      <c r="S1827" s="42">
        <f t="shared" si="286"/>
        <v>100.2</v>
      </c>
      <c r="AG1827" s="73"/>
      <c r="AH1827" s="73"/>
      <c r="AI1827" s="73"/>
      <c r="AJ1827" s="73"/>
    </row>
    <row r="1828" spans="1:36" x14ac:dyDescent="0.25">
      <c r="A1828" s="30">
        <v>1.0141550925927301</v>
      </c>
      <c r="B1828" s="29">
        <v>103.9</v>
      </c>
      <c r="C1828" s="61">
        <v>104</v>
      </c>
      <c r="D1828" s="70">
        <f t="shared" si="287"/>
        <v>103.9</v>
      </c>
      <c r="E1828" s="70">
        <f t="shared" si="288"/>
        <v>104</v>
      </c>
      <c r="F1828" s="5">
        <v>1824</v>
      </c>
      <c r="G1828" s="72"/>
      <c r="H1828" s="4">
        <f t="shared" si="282"/>
        <v>100</v>
      </c>
      <c r="I1828" s="4">
        <f t="shared" si="283"/>
        <v>125</v>
      </c>
      <c r="J1828" s="1">
        <f t="shared" si="284"/>
        <v>24547089156.850395</v>
      </c>
      <c r="K1828" s="5"/>
      <c r="L1828" s="12"/>
      <c r="N1828" s="2" t="str">
        <f t="shared" si="285"/>
        <v/>
      </c>
      <c r="O1828" s="1">
        <f t="shared" si="291"/>
        <v>37837856695179.703</v>
      </c>
      <c r="P1828" s="5">
        <v>1824</v>
      </c>
      <c r="Q1828" s="10">
        <f t="shared" si="289"/>
        <v>103.2</v>
      </c>
      <c r="R1828" s="44">
        <f t="shared" si="290"/>
        <v>100.2</v>
      </c>
      <c r="S1828" s="42">
        <f t="shared" si="286"/>
        <v>100.2</v>
      </c>
      <c r="AG1828" s="72"/>
      <c r="AH1828" s="72"/>
      <c r="AI1828" s="72"/>
      <c r="AJ1828" s="72"/>
    </row>
    <row r="1829" spans="1:36" x14ac:dyDescent="0.25">
      <c r="A1829" s="30">
        <v>1.0141666666668001</v>
      </c>
      <c r="B1829" s="29">
        <v>100.6</v>
      </c>
      <c r="C1829" s="61">
        <v>100.69999999999999</v>
      </c>
      <c r="D1829" s="70">
        <f t="shared" si="287"/>
        <v>100.6</v>
      </c>
      <c r="E1829" s="70">
        <f t="shared" si="288"/>
        <v>100.69999999999999</v>
      </c>
      <c r="F1829" s="5">
        <v>1825</v>
      </c>
      <c r="G1829" s="72"/>
      <c r="H1829" s="4">
        <f t="shared" si="282"/>
        <v>100</v>
      </c>
      <c r="I1829" s="4">
        <f t="shared" si="283"/>
        <v>125</v>
      </c>
      <c r="J1829" s="1">
        <f t="shared" si="284"/>
        <v>11481536214.968826</v>
      </c>
      <c r="K1829" s="5"/>
      <c r="L1829" s="12"/>
      <c r="N1829" s="2" t="str">
        <f t="shared" si="285"/>
        <v/>
      </c>
      <c r="O1829" s="1">
        <f t="shared" si="291"/>
        <v>37849338231394.672</v>
      </c>
      <c r="P1829" s="5">
        <v>1825</v>
      </c>
      <c r="Q1829" s="10">
        <f t="shared" si="289"/>
        <v>103.2</v>
      </c>
      <c r="R1829" s="44">
        <f t="shared" si="290"/>
        <v>100.2</v>
      </c>
      <c r="S1829" s="42">
        <f t="shared" si="286"/>
        <v>100.2</v>
      </c>
      <c r="AG1829" s="72"/>
      <c r="AH1829" s="72"/>
      <c r="AI1829" s="72"/>
      <c r="AJ1829" s="72"/>
    </row>
    <row r="1830" spans="1:36" x14ac:dyDescent="0.25">
      <c r="A1830" s="30">
        <v>1.0141782407408799</v>
      </c>
      <c r="B1830" s="29">
        <v>99.7</v>
      </c>
      <c r="C1830" s="61">
        <v>99.8</v>
      </c>
      <c r="D1830" s="70">
        <f t="shared" si="287"/>
        <v>99.7</v>
      </c>
      <c r="E1830" s="70">
        <f t="shared" si="288"/>
        <v>99.8</v>
      </c>
      <c r="F1830" s="5">
        <v>1826</v>
      </c>
      <c r="G1830" s="72"/>
      <c r="H1830" s="4">
        <f t="shared" si="282"/>
        <v>100</v>
      </c>
      <c r="I1830" s="4">
        <f t="shared" si="283"/>
        <v>125</v>
      </c>
      <c r="J1830" s="1">
        <f t="shared" si="284"/>
        <v>9332543007.9699497</v>
      </c>
      <c r="K1830" s="5"/>
      <c r="L1830" s="12"/>
      <c r="N1830" s="2" t="str">
        <f t="shared" si="285"/>
        <v/>
      </c>
      <c r="O1830" s="1">
        <f t="shared" si="291"/>
        <v>37858670774402.641</v>
      </c>
      <c r="P1830" s="5">
        <v>1826</v>
      </c>
      <c r="Q1830" s="10">
        <f t="shared" si="289"/>
        <v>103.2</v>
      </c>
      <c r="R1830" s="44">
        <f t="shared" si="290"/>
        <v>100.2</v>
      </c>
      <c r="S1830" s="42">
        <f t="shared" si="286"/>
        <v>100.2</v>
      </c>
      <c r="AG1830" s="72"/>
      <c r="AH1830" s="72"/>
      <c r="AI1830" s="72"/>
      <c r="AJ1830" s="72"/>
    </row>
    <row r="1831" spans="1:36" x14ac:dyDescent="0.25">
      <c r="A1831" s="30">
        <v>1.01418981481495</v>
      </c>
      <c r="B1831" s="29">
        <v>101.4</v>
      </c>
      <c r="C1831" s="61">
        <v>101.5</v>
      </c>
      <c r="D1831" s="70">
        <f t="shared" si="287"/>
        <v>101.4</v>
      </c>
      <c r="E1831" s="70">
        <f t="shared" si="288"/>
        <v>101.5</v>
      </c>
      <c r="F1831" s="5">
        <v>1827</v>
      </c>
      <c r="G1831" s="72"/>
      <c r="H1831" s="4">
        <f t="shared" si="282"/>
        <v>100</v>
      </c>
      <c r="I1831" s="4">
        <f t="shared" si="283"/>
        <v>125</v>
      </c>
      <c r="J1831" s="1">
        <f t="shared" si="284"/>
        <v>13803842646.028885</v>
      </c>
      <c r="K1831" s="5"/>
      <c r="L1831" s="12"/>
      <c r="N1831" s="2" t="str">
        <f t="shared" si="285"/>
        <v/>
      </c>
      <c r="O1831" s="1">
        <f t="shared" si="291"/>
        <v>37872474617048.672</v>
      </c>
      <c r="P1831" s="5">
        <v>1827</v>
      </c>
      <c r="Q1831" s="10">
        <f t="shared" si="289"/>
        <v>103.2</v>
      </c>
      <c r="R1831" s="44">
        <f t="shared" si="290"/>
        <v>100.2</v>
      </c>
      <c r="S1831" s="42">
        <f t="shared" si="286"/>
        <v>100.2</v>
      </c>
      <c r="AG1831" s="72"/>
      <c r="AH1831" s="72"/>
      <c r="AI1831" s="72"/>
      <c r="AJ1831" s="72"/>
    </row>
    <row r="1832" spans="1:36" x14ac:dyDescent="0.25">
      <c r="A1832" s="30">
        <v>1.01420138888903</v>
      </c>
      <c r="B1832" s="29">
        <v>101</v>
      </c>
      <c r="C1832" s="61">
        <v>101.1</v>
      </c>
      <c r="D1832" s="70">
        <f t="shared" si="287"/>
        <v>101</v>
      </c>
      <c r="E1832" s="70">
        <f t="shared" si="288"/>
        <v>101.1</v>
      </c>
      <c r="F1832" s="5">
        <v>1828</v>
      </c>
      <c r="G1832" s="72"/>
      <c r="H1832" s="4">
        <f t="shared" si="282"/>
        <v>100</v>
      </c>
      <c r="I1832" s="4">
        <f t="shared" si="283"/>
        <v>125</v>
      </c>
      <c r="J1832" s="1">
        <f t="shared" si="284"/>
        <v>12589254117.94171</v>
      </c>
      <c r="K1832" s="5"/>
      <c r="L1832" s="12"/>
      <c r="N1832" s="2" t="str">
        <f t="shared" si="285"/>
        <v/>
      </c>
      <c r="O1832" s="1">
        <f t="shared" si="291"/>
        <v>37885063871166.617</v>
      </c>
      <c r="P1832" s="5">
        <v>1828</v>
      </c>
      <c r="Q1832" s="10">
        <f t="shared" si="289"/>
        <v>103.2</v>
      </c>
      <c r="R1832" s="44">
        <f t="shared" si="290"/>
        <v>100.2</v>
      </c>
      <c r="S1832" s="42">
        <f t="shared" si="286"/>
        <v>100.2</v>
      </c>
      <c r="AG1832" s="72"/>
      <c r="AH1832" s="72"/>
      <c r="AI1832" s="72"/>
      <c r="AJ1832" s="72"/>
    </row>
    <row r="1833" spans="1:36" x14ac:dyDescent="0.25">
      <c r="A1833" s="30">
        <v>1.0142129629631</v>
      </c>
      <c r="B1833" s="29">
        <v>101.9</v>
      </c>
      <c r="C1833" s="61">
        <v>102</v>
      </c>
      <c r="D1833" s="70">
        <f t="shared" si="287"/>
        <v>101.9</v>
      </c>
      <c r="E1833" s="70">
        <f t="shared" si="288"/>
        <v>102</v>
      </c>
      <c r="F1833" s="5">
        <v>1829</v>
      </c>
      <c r="G1833" s="72"/>
      <c r="H1833" s="4">
        <f t="shared" si="282"/>
        <v>100</v>
      </c>
      <c r="I1833" s="4">
        <f t="shared" si="283"/>
        <v>125</v>
      </c>
      <c r="J1833" s="1">
        <f t="shared" si="284"/>
        <v>15488166189.124901</v>
      </c>
      <c r="K1833" s="5"/>
      <c r="L1833" s="12"/>
      <c r="N1833" s="2" t="str">
        <f t="shared" si="285"/>
        <v/>
      </c>
      <c r="O1833" s="1">
        <f t="shared" si="291"/>
        <v>37900552037355.742</v>
      </c>
      <c r="P1833" s="5">
        <v>1829</v>
      </c>
      <c r="Q1833" s="10">
        <f t="shared" si="289"/>
        <v>103.2</v>
      </c>
      <c r="R1833" s="44">
        <f t="shared" si="290"/>
        <v>100.2</v>
      </c>
      <c r="S1833" s="42">
        <f t="shared" si="286"/>
        <v>100.2</v>
      </c>
      <c r="AG1833" s="72"/>
      <c r="AH1833" s="72"/>
      <c r="AI1833" s="72"/>
      <c r="AJ1833" s="72"/>
    </row>
    <row r="1834" spans="1:36" x14ac:dyDescent="0.25">
      <c r="A1834" s="30">
        <v>1.0142245370371801</v>
      </c>
      <c r="B1834" s="29">
        <v>100</v>
      </c>
      <c r="C1834" s="61">
        <v>100.1</v>
      </c>
      <c r="D1834" s="70">
        <f t="shared" si="287"/>
        <v>100</v>
      </c>
      <c r="E1834" s="70">
        <f t="shared" si="288"/>
        <v>100.1</v>
      </c>
      <c r="F1834" s="5">
        <v>1830</v>
      </c>
      <c r="G1834" s="72"/>
      <c r="H1834" s="4">
        <f t="shared" si="282"/>
        <v>100</v>
      </c>
      <c r="I1834" s="4">
        <f t="shared" si="283"/>
        <v>125</v>
      </c>
      <c r="J1834" s="1">
        <f t="shared" si="284"/>
        <v>10000000000</v>
      </c>
      <c r="K1834" s="5"/>
      <c r="L1834" s="12"/>
      <c r="N1834" s="2" t="str">
        <f t="shared" si="285"/>
        <v/>
      </c>
      <c r="O1834" s="1">
        <f t="shared" si="291"/>
        <v>37910552037355.742</v>
      </c>
      <c r="P1834" s="5">
        <v>1830</v>
      </c>
      <c r="Q1834" s="10">
        <f t="shared" si="289"/>
        <v>103.2</v>
      </c>
      <c r="R1834" s="44">
        <f t="shared" si="290"/>
        <v>100.2</v>
      </c>
      <c r="S1834" s="42">
        <f t="shared" si="286"/>
        <v>100.2</v>
      </c>
      <c r="AG1834" s="72"/>
      <c r="AH1834" s="72"/>
      <c r="AI1834" s="72"/>
      <c r="AJ1834" s="72"/>
    </row>
    <row r="1835" spans="1:36" x14ac:dyDescent="0.25">
      <c r="A1835" s="30">
        <v>1.0142361111112499</v>
      </c>
      <c r="B1835" s="29">
        <v>103.4</v>
      </c>
      <c r="C1835" s="61">
        <v>103.5</v>
      </c>
      <c r="D1835" s="70">
        <f t="shared" si="287"/>
        <v>103.4</v>
      </c>
      <c r="E1835" s="70">
        <f t="shared" si="288"/>
        <v>103.5</v>
      </c>
      <c r="F1835" s="5">
        <v>1831</v>
      </c>
      <c r="G1835" s="72"/>
      <c r="H1835" s="4">
        <f t="shared" si="282"/>
        <v>100</v>
      </c>
      <c r="I1835" s="4">
        <f t="shared" si="283"/>
        <v>125</v>
      </c>
      <c r="J1835" s="1">
        <f t="shared" si="284"/>
        <v>21877616239.495541</v>
      </c>
      <c r="K1835" s="5"/>
      <c r="L1835" s="12"/>
      <c r="N1835" s="2" t="str">
        <f t="shared" si="285"/>
        <v/>
      </c>
      <c r="O1835" s="1">
        <f t="shared" si="291"/>
        <v>37932429653595.234</v>
      </c>
      <c r="P1835" s="5">
        <v>1831</v>
      </c>
      <c r="Q1835" s="10">
        <f t="shared" si="289"/>
        <v>103.2</v>
      </c>
      <c r="R1835" s="44">
        <f t="shared" si="290"/>
        <v>100.2</v>
      </c>
      <c r="S1835" s="42">
        <f t="shared" si="286"/>
        <v>100.2</v>
      </c>
      <c r="AG1835" s="72"/>
      <c r="AH1835" s="72"/>
      <c r="AI1835" s="72"/>
      <c r="AJ1835" s="72"/>
    </row>
    <row r="1836" spans="1:36" x14ac:dyDescent="0.25">
      <c r="A1836" s="30">
        <v>1.0142476851853199</v>
      </c>
      <c r="B1836" s="29">
        <v>101.7</v>
      </c>
      <c r="C1836" s="61">
        <v>101.8</v>
      </c>
      <c r="D1836" s="70">
        <f t="shared" si="287"/>
        <v>101.7</v>
      </c>
      <c r="E1836" s="70">
        <f t="shared" si="288"/>
        <v>101.8</v>
      </c>
      <c r="F1836" s="5">
        <v>1832</v>
      </c>
      <c r="G1836" s="72"/>
      <c r="H1836" s="4">
        <f t="shared" si="282"/>
        <v>100</v>
      </c>
      <c r="I1836" s="4">
        <f t="shared" si="283"/>
        <v>125</v>
      </c>
      <c r="J1836" s="1">
        <f t="shared" si="284"/>
        <v>14791083881.682108</v>
      </c>
      <c r="K1836" s="5"/>
      <c r="L1836" s="12"/>
      <c r="N1836" s="2" t="str">
        <f t="shared" si="285"/>
        <v/>
      </c>
      <c r="O1836" s="1">
        <f t="shared" si="291"/>
        <v>37947220737476.914</v>
      </c>
      <c r="P1836" s="5">
        <v>1832</v>
      </c>
      <c r="Q1836" s="10">
        <f t="shared" si="289"/>
        <v>103.2</v>
      </c>
      <c r="R1836" s="44">
        <f t="shared" si="290"/>
        <v>100.2</v>
      </c>
      <c r="S1836" s="42">
        <f t="shared" si="286"/>
        <v>100.2</v>
      </c>
      <c r="AG1836" s="72"/>
      <c r="AH1836" s="72"/>
      <c r="AI1836" s="72"/>
      <c r="AJ1836" s="72"/>
    </row>
    <row r="1837" spans="1:36" x14ac:dyDescent="0.25">
      <c r="A1837" s="30">
        <v>1.0142592592594</v>
      </c>
      <c r="B1837" s="29">
        <v>102</v>
      </c>
      <c r="C1837" s="61">
        <v>102.1</v>
      </c>
      <c r="D1837" s="70">
        <f t="shared" si="287"/>
        <v>102</v>
      </c>
      <c r="E1837" s="70">
        <f t="shared" si="288"/>
        <v>102.1</v>
      </c>
      <c r="F1837" s="5">
        <v>1833</v>
      </c>
      <c r="G1837" s="72"/>
      <c r="H1837" s="4">
        <f t="shared" si="282"/>
        <v>100</v>
      </c>
      <c r="I1837" s="4">
        <f t="shared" si="283"/>
        <v>125</v>
      </c>
      <c r="J1837" s="1">
        <f t="shared" si="284"/>
        <v>15848931924.611168</v>
      </c>
      <c r="K1837" s="5"/>
      <c r="L1837" s="12"/>
      <c r="N1837" s="2" t="str">
        <f t="shared" si="285"/>
        <v/>
      </c>
      <c r="O1837" s="1">
        <f t="shared" si="291"/>
        <v>37963069669401.523</v>
      </c>
      <c r="P1837" s="5">
        <v>1833</v>
      </c>
      <c r="Q1837" s="10">
        <f t="shared" si="289"/>
        <v>103.2</v>
      </c>
      <c r="R1837" s="44">
        <f t="shared" si="290"/>
        <v>100.2</v>
      </c>
      <c r="S1837" s="42">
        <f t="shared" si="286"/>
        <v>100.2</v>
      </c>
      <c r="AG1837" s="72"/>
      <c r="AH1837" s="72"/>
      <c r="AI1837" s="72"/>
      <c r="AJ1837" s="72"/>
    </row>
    <row r="1838" spans="1:36" x14ac:dyDescent="0.25">
      <c r="A1838" s="30">
        <v>1.01427083333347</v>
      </c>
      <c r="B1838" s="29">
        <v>102.3</v>
      </c>
      <c r="C1838" s="61">
        <v>102.39999999999999</v>
      </c>
      <c r="D1838" s="70">
        <f t="shared" si="287"/>
        <v>102.3</v>
      </c>
      <c r="E1838" s="70">
        <f t="shared" si="288"/>
        <v>102.39999999999999</v>
      </c>
      <c r="F1838" s="5">
        <v>1834</v>
      </c>
      <c r="G1838" s="72"/>
      <c r="H1838" s="4">
        <f t="shared" si="282"/>
        <v>100</v>
      </c>
      <c r="I1838" s="4">
        <f t="shared" si="283"/>
        <v>125</v>
      </c>
      <c r="J1838" s="1">
        <f t="shared" si="284"/>
        <v>16982436524.617474</v>
      </c>
      <c r="K1838" s="5"/>
      <c r="L1838" s="12"/>
      <c r="N1838" s="2" t="str">
        <f t="shared" si="285"/>
        <v/>
      </c>
      <c r="O1838" s="1">
        <f t="shared" si="291"/>
        <v>37980052105926.141</v>
      </c>
      <c r="P1838" s="5">
        <v>1834</v>
      </c>
      <c r="Q1838" s="10">
        <f t="shared" si="289"/>
        <v>103.2</v>
      </c>
      <c r="R1838" s="44">
        <f t="shared" si="290"/>
        <v>100.2</v>
      </c>
      <c r="S1838" s="42">
        <f t="shared" si="286"/>
        <v>100.2</v>
      </c>
      <c r="AG1838" s="72"/>
      <c r="AH1838" s="72"/>
      <c r="AI1838" s="72"/>
      <c r="AJ1838" s="72"/>
    </row>
    <row r="1839" spans="1:36" x14ac:dyDescent="0.25">
      <c r="A1839" s="30">
        <v>1.01428240740755</v>
      </c>
      <c r="B1839" s="29">
        <v>102.6</v>
      </c>
      <c r="C1839" s="61">
        <v>102.69999999999999</v>
      </c>
      <c r="D1839" s="70">
        <f t="shared" si="287"/>
        <v>102.6</v>
      </c>
      <c r="E1839" s="70">
        <f t="shared" si="288"/>
        <v>102.69999999999999</v>
      </c>
      <c r="F1839" s="5">
        <v>1835</v>
      </c>
      <c r="G1839" s="72"/>
      <c r="H1839" s="4">
        <f t="shared" si="282"/>
        <v>100</v>
      </c>
      <c r="I1839" s="4">
        <f t="shared" si="283"/>
        <v>125</v>
      </c>
      <c r="J1839" s="1">
        <f t="shared" si="284"/>
        <v>18197008586.099861</v>
      </c>
      <c r="K1839" s="5"/>
      <c r="L1839" s="12"/>
      <c r="N1839" s="2" t="str">
        <f t="shared" si="285"/>
        <v/>
      </c>
      <c r="O1839" s="1">
        <f t="shared" si="291"/>
        <v>37998249114512.242</v>
      </c>
      <c r="P1839" s="5">
        <v>1835</v>
      </c>
      <c r="Q1839" s="10">
        <f t="shared" si="289"/>
        <v>103.2</v>
      </c>
      <c r="R1839" s="44">
        <f t="shared" si="290"/>
        <v>100.2</v>
      </c>
      <c r="S1839" s="42">
        <f t="shared" si="286"/>
        <v>100.2</v>
      </c>
      <c r="AG1839" s="72"/>
      <c r="AH1839" s="72"/>
      <c r="AI1839" s="72"/>
      <c r="AJ1839" s="72"/>
    </row>
    <row r="1840" spans="1:36" x14ac:dyDescent="0.25">
      <c r="A1840" s="30">
        <v>1.0142939814816201</v>
      </c>
      <c r="B1840" s="29">
        <v>103.7</v>
      </c>
      <c r="C1840" s="61">
        <v>103.8</v>
      </c>
      <c r="D1840" s="70">
        <f t="shared" si="287"/>
        <v>103.7</v>
      </c>
      <c r="E1840" s="70">
        <f t="shared" si="288"/>
        <v>103.8</v>
      </c>
      <c r="F1840" s="5">
        <v>1836</v>
      </c>
      <c r="G1840" s="72"/>
      <c r="H1840" s="4">
        <f t="shared" si="282"/>
        <v>100</v>
      </c>
      <c r="I1840" s="4">
        <f t="shared" si="283"/>
        <v>125</v>
      </c>
      <c r="J1840" s="1">
        <f t="shared" si="284"/>
        <v>23442288153.199314</v>
      </c>
      <c r="K1840" s="5"/>
      <c r="L1840" s="12"/>
      <c r="N1840" s="2" t="str">
        <f t="shared" si="285"/>
        <v/>
      </c>
      <c r="O1840" s="1">
        <f t="shared" si="291"/>
        <v>38021691402665.445</v>
      </c>
      <c r="P1840" s="5">
        <v>1836</v>
      </c>
      <c r="Q1840" s="10">
        <f t="shared" si="289"/>
        <v>103.2</v>
      </c>
      <c r="R1840" s="44">
        <f t="shared" si="290"/>
        <v>100.2</v>
      </c>
      <c r="S1840" s="42">
        <f t="shared" si="286"/>
        <v>100.2</v>
      </c>
      <c r="AG1840" s="72"/>
      <c r="AH1840" s="72"/>
      <c r="AI1840" s="72"/>
      <c r="AJ1840" s="72"/>
    </row>
    <row r="1841" spans="1:36" x14ac:dyDescent="0.25">
      <c r="A1841" s="30">
        <v>1.0143055555556899</v>
      </c>
      <c r="B1841" s="29">
        <v>103.1</v>
      </c>
      <c r="C1841" s="61">
        <v>103.19999999999999</v>
      </c>
      <c r="D1841" s="70">
        <f t="shared" si="287"/>
        <v>103.1</v>
      </c>
      <c r="E1841" s="70">
        <f t="shared" si="288"/>
        <v>103.19999999999999</v>
      </c>
      <c r="F1841" s="5">
        <v>1837</v>
      </c>
      <c r="G1841" s="72"/>
      <c r="H1841" s="4">
        <f t="shared" si="282"/>
        <v>100</v>
      </c>
      <c r="I1841" s="4">
        <f t="shared" si="283"/>
        <v>125</v>
      </c>
      <c r="J1841" s="1">
        <f t="shared" si="284"/>
        <v>20417379446.695313</v>
      </c>
      <c r="K1841" s="5"/>
      <c r="L1841" s="12"/>
      <c r="N1841" s="2" t="str">
        <f t="shared" si="285"/>
        <v/>
      </c>
      <c r="O1841" s="1">
        <f t="shared" si="291"/>
        <v>38042108782112.141</v>
      </c>
      <c r="P1841" s="5">
        <v>1837</v>
      </c>
      <c r="Q1841" s="10">
        <f t="shared" si="289"/>
        <v>103.2</v>
      </c>
      <c r="R1841" s="44">
        <f t="shared" si="290"/>
        <v>100.2</v>
      </c>
      <c r="S1841" s="42">
        <f t="shared" si="286"/>
        <v>100.2</v>
      </c>
      <c r="AG1841" s="72"/>
      <c r="AH1841" s="72"/>
      <c r="AI1841" s="72"/>
      <c r="AJ1841" s="72"/>
    </row>
    <row r="1842" spans="1:36" x14ac:dyDescent="0.25">
      <c r="A1842" s="30">
        <v>1.0143171296297699</v>
      </c>
      <c r="B1842" s="29">
        <v>104.8</v>
      </c>
      <c r="C1842" s="61">
        <v>104.89999999999999</v>
      </c>
      <c r="D1842" s="70">
        <f t="shared" si="287"/>
        <v>104.8</v>
      </c>
      <c r="E1842" s="70">
        <f t="shared" si="288"/>
        <v>104.89999999999999</v>
      </c>
      <c r="F1842" s="5">
        <v>1838</v>
      </c>
      <c r="G1842" s="72"/>
      <c r="H1842" s="4">
        <f t="shared" si="282"/>
        <v>100</v>
      </c>
      <c r="I1842" s="4">
        <f t="shared" si="283"/>
        <v>125</v>
      </c>
      <c r="J1842" s="1">
        <f t="shared" si="284"/>
        <v>30199517204.020248</v>
      </c>
      <c r="K1842" s="5"/>
      <c r="L1842" s="12"/>
      <c r="N1842" s="2" t="str">
        <f t="shared" si="285"/>
        <v/>
      </c>
      <c r="O1842" s="1">
        <f t="shared" si="291"/>
        <v>38072308299316.164</v>
      </c>
      <c r="P1842" s="5">
        <v>1838</v>
      </c>
      <c r="Q1842" s="10">
        <f t="shared" si="289"/>
        <v>103.2</v>
      </c>
      <c r="R1842" s="44">
        <f t="shared" si="290"/>
        <v>100.2</v>
      </c>
      <c r="S1842" s="42">
        <f t="shared" si="286"/>
        <v>100.2</v>
      </c>
      <c r="AG1842" s="72"/>
      <c r="AH1842" s="72"/>
      <c r="AI1842" s="72"/>
      <c r="AJ1842" s="72"/>
    </row>
    <row r="1843" spans="1:36" x14ac:dyDescent="0.25">
      <c r="A1843" s="30">
        <v>1.01432870370384</v>
      </c>
      <c r="B1843" s="29">
        <v>104</v>
      </c>
      <c r="C1843" s="61">
        <v>104.1</v>
      </c>
      <c r="D1843" s="70">
        <f t="shared" si="287"/>
        <v>104</v>
      </c>
      <c r="E1843" s="70">
        <f t="shared" si="288"/>
        <v>104.1</v>
      </c>
      <c r="F1843" s="5">
        <v>1839</v>
      </c>
      <c r="G1843" s="72"/>
      <c r="H1843" s="4">
        <f t="shared" si="282"/>
        <v>100</v>
      </c>
      <c r="I1843" s="4">
        <f t="shared" si="283"/>
        <v>125</v>
      </c>
      <c r="J1843" s="1">
        <f t="shared" si="284"/>
        <v>25118864315.095894</v>
      </c>
      <c r="K1843" s="5"/>
      <c r="L1843" s="12"/>
      <c r="N1843" s="2" t="str">
        <f t="shared" si="285"/>
        <v/>
      </c>
      <c r="O1843" s="1">
        <f t="shared" si="291"/>
        <v>38097427163631.258</v>
      </c>
      <c r="P1843" s="5">
        <v>1839</v>
      </c>
      <c r="Q1843" s="10">
        <f t="shared" si="289"/>
        <v>103.2</v>
      </c>
      <c r="R1843" s="44">
        <f t="shared" si="290"/>
        <v>100.2</v>
      </c>
      <c r="S1843" s="42">
        <f t="shared" si="286"/>
        <v>100.2</v>
      </c>
      <c r="AG1843" s="72"/>
      <c r="AH1843" s="72"/>
      <c r="AI1843" s="72"/>
      <c r="AJ1843" s="72"/>
    </row>
    <row r="1844" spans="1:36" x14ac:dyDescent="0.25">
      <c r="A1844" s="30">
        <v>1.01434027777792</v>
      </c>
      <c r="B1844" s="29">
        <v>101.6</v>
      </c>
      <c r="C1844" s="61">
        <v>101.69999999999999</v>
      </c>
      <c r="D1844" s="70">
        <f t="shared" si="287"/>
        <v>101.6</v>
      </c>
      <c r="E1844" s="70">
        <f t="shared" si="288"/>
        <v>101.69999999999999</v>
      </c>
      <c r="F1844" s="5">
        <v>1840</v>
      </c>
      <c r="G1844" s="72"/>
      <c r="H1844" s="4">
        <f t="shared" si="282"/>
        <v>100</v>
      </c>
      <c r="I1844" s="4">
        <f t="shared" si="283"/>
        <v>125</v>
      </c>
      <c r="J1844" s="1">
        <f t="shared" si="284"/>
        <v>14454397707.459311</v>
      </c>
      <c r="K1844" s="5"/>
      <c r="L1844" s="12"/>
      <c r="N1844" s="2" t="str">
        <f t="shared" si="285"/>
        <v/>
      </c>
      <c r="O1844" s="1">
        <f t="shared" si="291"/>
        <v>38111881561338.719</v>
      </c>
      <c r="P1844" s="5">
        <v>1840</v>
      </c>
      <c r="Q1844" s="10">
        <f t="shared" si="289"/>
        <v>103.2</v>
      </c>
      <c r="R1844" s="44">
        <f t="shared" si="290"/>
        <v>100.2</v>
      </c>
      <c r="S1844" s="42">
        <f t="shared" si="286"/>
        <v>100.2</v>
      </c>
      <c r="AG1844" s="72"/>
      <c r="AH1844" s="72"/>
      <c r="AI1844" s="72"/>
      <c r="AJ1844" s="72"/>
    </row>
    <row r="1845" spans="1:36" x14ac:dyDescent="0.25">
      <c r="A1845" s="30">
        <v>1.0143518518519901</v>
      </c>
      <c r="B1845" s="29">
        <v>101.3</v>
      </c>
      <c r="C1845" s="61">
        <v>101.39999999999999</v>
      </c>
      <c r="D1845" s="70">
        <f t="shared" si="287"/>
        <v>101.3</v>
      </c>
      <c r="E1845" s="70">
        <f t="shared" si="288"/>
        <v>101.39999999999999</v>
      </c>
      <c r="F1845" s="5">
        <v>1841</v>
      </c>
      <c r="G1845" s="72"/>
      <c r="H1845" s="4">
        <f t="shared" si="282"/>
        <v>100</v>
      </c>
      <c r="I1845" s="4">
        <f t="shared" si="283"/>
        <v>125</v>
      </c>
      <c r="J1845" s="1">
        <f t="shared" si="284"/>
        <v>13489628825.916525</v>
      </c>
      <c r="K1845" s="5"/>
      <c r="L1845" s="12"/>
      <c r="N1845" s="2" t="str">
        <f t="shared" si="285"/>
        <v/>
      </c>
      <c r="O1845" s="1">
        <f t="shared" si="291"/>
        <v>38125371190164.633</v>
      </c>
      <c r="P1845" s="5">
        <v>1841</v>
      </c>
      <c r="Q1845" s="10">
        <f t="shared" si="289"/>
        <v>103.2</v>
      </c>
      <c r="R1845" s="44">
        <f t="shared" si="290"/>
        <v>100.2</v>
      </c>
      <c r="S1845" s="42">
        <f t="shared" si="286"/>
        <v>100.2</v>
      </c>
      <c r="AG1845" s="72"/>
      <c r="AH1845" s="72"/>
      <c r="AI1845" s="72"/>
      <c r="AJ1845" s="72"/>
    </row>
    <row r="1846" spans="1:36" x14ac:dyDescent="0.25">
      <c r="A1846" s="30">
        <v>1.0143634259260701</v>
      </c>
      <c r="B1846" s="29">
        <v>103.7</v>
      </c>
      <c r="C1846" s="61">
        <v>103.8</v>
      </c>
      <c r="D1846" s="70">
        <f t="shared" si="287"/>
        <v>103.7</v>
      </c>
      <c r="E1846" s="70">
        <f t="shared" si="288"/>
        <v>103.8</v>
      </c>
      <c r="F1846" s="5">
        <v>1842</v>
      </c>
      <c r="G1846" s="72"/>
      <c r="H1846" s="4">
        <f t="shared" si="282"/>
        <v>100</v>
      </c>
      <c r="I1846" s="4">
        <f t="shared" si="283"/>
        <v>125</v>
      </c>
      <c r="J1846" s="1">
        <f t="shared" si="284"/>
        <v>23442288153.199314</v>
      </c>
      <c r="K1846" s="5"/>
      <c r="L1846" s="12"/>
      <c r="N1846" s="2" t="str">
        <f t="shared" si="285"/>
        <v/>
      </c>
      <c r="O1846" s="1">
        <f t="shared" si="291"/>
        <v>38148813478317.836</v>
      </c>
      <c r="P1846" s="5">
        <v>1842</v>
      </c>
      <c r="Q1846" s="10">
        <f t="shared" si="289"/>
        <v>103.2</v>
      </c>
      <c r="R1846" s="44">
        <f t="shared" si="290"/>
        <v>100.3</v>
      </c>
      <c r="S1846" s="42">
        <f t="shared" si="286"/>
        <v>100.3</v>
      </c>
      <c r="AG1846" s="72"/>
      <c r="AH1846" s="72"/>
      <c r="AI1846" s="72"/>
      <c r="AJ1846" s="72"/>
    </row>
    <row r="1847" spans="1:36" x14ac:dyDescent="0.25">
      <c r="A1847" s="30">
        <v>1.0143750000001399</v>
      </c>
      <c r="B1847" s="29">
        <v>103</v>
      </c>
      <c r="C1847" s="61">
        <v>103.1</v>
      </c>
      <c r="D1847" s="70">
        <f t="shared" si="287"/>
        <v>103</v>
      </c>
      <c r="E1847" s="70">
        <f t="shared" si="288"/>
        <v>103.1</v>
      </c>
      <c r="F1847" s="5">
        <v>1843</v>
      </c>
      <c r="G1847" s="72"/>
      <c r="H1847" s="4">
        <f t="shared" si="282"/>
        <v>100</v>
      </c>
      <c r="I1847" s="4">
        <f t="shared" si="283"/>
        <v>125</v>
      </c>
      <c r="J1847" s="1">
        <f t="shared" si="284"/>
        <v>19952623149.688889</v>
      </c>
      <c r="K1847" s="5"/>
      <c r="L1847" s="12"/>
      <c r="N1847" s="2" t="str">
        <f t="shared" si="285"/>
        <v/>
      </c>
      <c r="O1847" s="1">
        <f t="shared" si="291"/>
        <v>38168766101467.523</v>
      </c>
      <c r="P1847" s="5">
        <v>1843</v>
      </c>
      <c r="Q1847" s="10">
        <f t="shared" si="289"/>
        <v>103.2</v>
      </c>
      <c r="R1847" s="44">
        <f t="shared" si="290"/>
        <v>100.3</v>
      </c>
      <c r="S1847" s="42">
        <f t="shared" si="286"/>
        <v>100.3</v>
      </c>
      <c r="AG1847" s="72"/>
      <c r="AH1847" s="72"/>
      <c r="AI1847" s="72"/>
      <c r="AJ1847" s="72"/>
    </row>
    <row r="1848" spans="1:36" x14ac:dyDescent="0.25">
      <c r="A1848" s="30">
        <v>1.01438657407421</v>
      </c>
      <c r="B1848" s="29">
        <v>104.2</v>
      </c>
      <c r="C1848" s="61">
        <v>104.3</v>
      </c>
      <c r="D1848" s="70">
        <f t="shared" si="287"/>
        <v>104.2</v>
      </c>
      <c r="E1848" s="70">
        <f t="shared" si="288"/>
        <v>104.3</v>
      </c>
      <c r="F1848" s="5">
        <v>1844</v>
      </c>
      <c r="G1848" s="72"/>
      <c r="H1848" s="4">
        <f t="shared" si="282"/>
        <v>100</v>
      </c>
      <c r="I1848" s="4">
        <f t="shared" si="283"/>
        <v>125</v>
      </c>
      <c r="J1848" s="1">
        <f t="shared" si="284"/>
        <v>26302679918.953911</v>
      </c>
      <c r="K1848" s="5"/>
      <c r="L1848" s="12"/>
      <c r="N1848" s="2" t="str">
        <f t="shared" si="285"/>
        <v/>
      </c>
      <c r="O1848" s="1">
        <f t="shared" si="291"/>
        <v>38195068781386.477</v>
      </c>
      <c r="P1848" s="5">
        <v>1844</v>
      </c>
      <c r="Q1848" s="10">
        <f t="shared" si="289"/>
        <v>103.2</v>
      </c>
      <c r="R1848" s="44">
        <f t="shared" si="290"/>
        <v>100.3</v>
      </c>
      <c r="S1848" s="42">
        <f t="shared" si="286"/>
        <v>100.3</v>
      </c>
      <c r="AG1848" s="72"/>
      <c r="AH1848" s="72"/>
      <c r="AI1848" s="72"/>
      <c r="AJ1848" s="72"/>
    </row>
    <row r="1849" spans="1:36" x14ac:dyDescent="0.25">
      <c r="A1849" s="30">
        <v>1.01439814814829</v>
      </c>
      <c r="B1849" s="29">
        <v>102.2</v>
      </c>
      <c r="C1849" s="61">
        <v>102.3</v>
      </c>
      <c r="D1849" s="70">
        <f t="shared" si="287"/>
        <v>102.2</v>
      </c>
      <c r="E1849" s="70">
        <f t="shared" si="288"/>
        <v>102.3</v>
      </c>
      <c r="F1849" s="5">
        <v>1845</v>
      </c>
      <c r="G1849" s="72"/>
      <c r="H1849" s="4">
        <f t="shared" si="282"/>
        <v>100</v>
      </c>
      <c r="I1849" s="4">
        <f t="shared" si="283"/>
        <v>125</v>
      </c>
      <c r="J1849" s="1">
        <f t="shared" si="284"/>
        <v>16595869074.375696</v>
      </c>
      <c r="K1849" s="5"/>
      <c r="L1849" s="12"/>
      <c r="N1849" s="2" t="str">
        <f t="shared" si="285"/>
        <v/>
      </c>
      <c r="O1849" s="1">
        <f t="shared" si="291"/>
        <v>38211664650460.852</v>
      </c>
      <c r="P1849" s="5">
        <v>1845</v>
      </c>
      <c r="Q1849" s="10">
        <f t="shared" si="289"/>
        <v>103.2</v>
      </c>
      <c r="R1849" s="44">
        <f t="shared" si="290"/>
        <v>100.3</v>
      </c>
      <c r="S1849" s="42">
        <f t="shared" si="286"/>
        <v>100.3</v>
      </c>
      <c r="AG1849" s="72"/>
      <c r="AH1849" s="72"/>
      <c r="AI1849" s="72"/>
      <c r="AJ1849" s="72"/>
    </row>
    <row r="1850" spans="1:36" x14ac:dyDescent="0.25">
      <c r="A1850" s="30">
        <v>1.01440972222236</v>
      </c>
      <c r="B1850" s="29">
        <v>104.9</v>
      </c>
      <c r="C1850" s="61">
        <v>105</v>
      </c>
      <c r="D1850" s="70">
        <f t="shared" si="287"/>
        <v>104.9</v>
      </c>
      <c r="E1850" s="70">
        <f t="shared" si="288"/>
        <v>105</v>
      </c>
      <c r="F1850" s="5">
        <v>1846</v>
      </c>
      <c r="G1850" s="72"/>
      <c r="H1850" s="4">
        <f t="shared" si="282"/>
        <v>100</v>
      </c>
      <c r="I1850" s="4">
        <f t="shared" si="283"/>
        <v>125</v>
      </c>
      <c r="J1850" s="1">
        <f t="shared" si="284"/>
        <v>30902954325.135994</v>
      </c>
      <c r="K1850" s="5"/>
      <c r="L1850" s="12"/>
      <c r="N1850" s="2" t="str">
        <f t="shared" si="285"/>
        <v/>
      </c>
      <c r="O1850" s="1">
        <f t="shared" si="291"/>
        <v>38242567604785.984</v>
      </c>
      <c r="P1850" s="5">
        <v>1846</v>
      </c>
      <c r="Q1850" s="10">
        <f t="shared" si="289"/>
        <v>103.2</v>
      </c>
      <c r="R1850" s="44">
        <f t="shared" si="290"/>
        <v>100.3</v>
      </c>
      <c r="S1850" s="42">
        <f t="shared" si="286"/>
        <v>100.3</v>
      </c>
      <c r="AG1850" s="72"/>
      <c r="AH1850" s="72"/>
      <c r="AI1850" s="72"/>
      <c r="AJ1850" s="72"/>
    </row>
    <row r="1851" spans="1:36" x14ac:dyDescent="0.25">
      <c r="A1851" s="30">
        <v>1.0144212962964401</v>
      </c>
      <c r="B1851" s="29">
        <v>103.3</v>
      </c>
      <c r="C1851" s="61">
        <v>103.39999999999999</v>
      </c>
      <c r="D1851" s="70">
        <f t="shared" si="287"/>
        <v>103.3</v>
      </c>
      <c r="E1851" s="70">
        <f t="shared" si="288"/>
        <v>103.39999999999999</v>
      </c>
      <c r="F1851" s="5">
        <v>1847</v>
      </c>
      <c r="G1851" s="72"/>
      <c r="H1851" s="4">
        <f t="shared" si="282"/>
        <v>100</v>
      </c>
      <c r="I1851" s="4">
        <f t="shared" si="283"/>
        <v>125</v>
      </c>
      <c r="J1851" s="1">
        <f t="shared" si="284"/>
        <v>21379620895.022339</v>
      </c>
      <c r="K1851" s="5"/>
      <c r="L1851" s="12"/>
      <c r="N1851" s="2" t="str">
        <f t="shared" si="285"/>
        <v/>
      </c>
      <c r="O1851" s="1">
        <f t="shared" si="291"/>
        <v>38263947225681.008</v>
      </c>
      <c r="P1851" s="5">
        <v>1847</v>
      </c>
      <c r="Q1851" s="10">
        <f t="shared" si="289"/>
        <v>103.2</v>
      </c>
      <c r="R1851" s="44">
        <f t="shared" si="290"/>
        <v>100.3</v>
      </c>
      <c r="S1851" s="42">
        <f t="shared" si="286"/>
        <v>100.3</v>
      </c>
      <c r="AG1851" s="72"/>
      <c r="AH1851" s="72"/>
      <c r="AI1851" s="72"/>
      <c r="AJ1851" s="72"/>
    </row>
    <row r="1852" spans="1:36" x14ac:dyDescent="0.25">
      <c r="A1852" s="30">
        <v>1.0144328703705101</v>
      </c>
      <c r="B1852" s="29">
        <v>104.2</v>
      </c>
      <c r="C1852" s="61">
        <v>104.3</v>
      </c>
      <c r="D1852" s="70">
        <f t="shared" si="287"/>
        <v>104.2</v>
      </c>
      <c r="E1852" s="70">
        <f t="shared" si="288"/>
        <v>104.3</v>
      </c>
      <c r="F1852" s="5">
        <v>1848</v>
      </c>
      <c r="G1852" s="72"/>
      <c r="H1852" s="4">
        <f t="shared" si="282"/>
        <v>100</v>
      </c>
      <c r="I1852" s="4">
        <f t="shared" si="283"/>
        <v>125</v>
      </c>
      <c r="J1852" s="1">
        <f t="shared" si="284"/>
        <v>26302679918.953911</v>
      </c>
      <c r="K1852" s="5"/>
      <c r="L1852" s="12"/>
      <c r="N1852" s="2" t="str">
        <f t="shared" si="285"/>
        <v/>
      </c>
      <c r="O1852" s="1">
        <f t="shared" si="291"/>
        <v>38290249905599.961</v>
      </c>
      <c r="P1852" s="5">
        <v>1848</v>
      </c>
      <c r="Q1852" s="10">
        <f t="shared" si="289"/>
        <v>103.2</v>
      </c>
      <c r="R1852" s="44">
        <f t="shared" si="290"/>
        <v>100.3</v>
      </c>
      <c r="S1852" s="42">
        <f t="shared" si="286"/>
        <v>100.3</v>
      </c>
      <c r="AG1852" s="72"/>
      <c r="AH1852" s="72"/>
      <c r="AI1852" s="72"/>
      <c r="AJ1852" s="72"/>
    </row>
    <row r="1853" spans="1:36" x14ac:dyDescent="0.25">
      <c r="A1853" s="30">
        <v>1.0144444444445799</v>
      </c>
      <c r="B1853" s="29">
        <v>103.1</v>
      </c>
      <c r="C1853" s="61">
        <v>103.19999999999999</v>
      </c>
      <c r="D1853" s="70">
        <f t="shared" si="287"/>
        <v>103.1</v>
      </c>
      <c r="E1853" s="70">
        <f t="shared" si="288"/>
        <v>103.19999999999999</v>
      </c>
      <c r="F1853" s="5">
        <v>1849</v>
      </c>
      <c r="G1853" s="72"/>
      <c r="H1853" s="4">
        <f t="shared" si="282"/>
        <v>100</v>
      </c>
      <c r="I1853" s="4">
        <f t="shared" si="283"/>
        <v>125</v>
      </c>
      <c r="J1853" s="1">
        <f t="shared" si="284"/>
        <v>20417379446.695313</v>
      </c>
      <c r="K1853" s="5"/>
      <c r="L1853" s="12"/>
      <c r="N1853" s="2" t="str">
        <f t="shared" si="285"/>
        <v/>
      </c>
      <c r="O1853" s="1">
        <f t="shared" si="291"/>
        <v>38310667285046.656</v>
      </c>
      <c r="P1853" s="5">
        <v>1849</v>
      </c>
      <c r="Q1853" s="10">
        <f t="shared" si="289"/>
        <v>103.2</v>
      </c>
      <c r="R1853" s="44">
        <f t="shared" si="290"/>
        <v>100.3</v>
      </c>
      <c r="S1853" s="42">
        <f t="shared" si="286"/>
        <v>100.3</v>
      </c>
      <c r="AG1853" s="72"/>
      <c r="AH1853" s="72"/>
      <c r="AI1853" s="72"/>
      <c r="AJ1853" s="72"/>
    </row>
    <row r="1854" spans="1:36" x14ac:dyDescent="0.25">
      <c r="A1854" s="30">
        <v>1.01445601851866</v>
      </c>
      <c r="B1854" s="29">
        <v>104.6</v>
      </c>
      <c r="C1854" s="61">
        <v>104.69999999999999</v>
      </c>
      <c r="D1854" s="70">
        <f t="shared" si="287"/>
        <v>104.6</v>
      </c>
      <c r="E1854" s="70">
        <f t="shared" si="288"/>
        <v>104.69999999999999</v>
      </c>
      <c r="F1854" s="5">
        <v>1850</v>
      </c>
      <c r="G1854" s="72"/>
      <c r="H1854" s="4">
        <f t="shared" si="282"/>
        <v>100</v>
      </c>
      <c r="I1854" s="4">
        <f t="shared" si="283"/>
        <v>125</v>
      </c>
      <c r="J1854" s="1">
        <f t="shared" si="284"/>
        <v>28840315031.266048</v>
      </c>
      <c r="K1854" s="5"/>
      <c r="L1854" s="12"/>
      <c r="N1854" s="2" t="str">
        <f t="shared" si="285"/>
        <v/>
      </c>
      <c r="O1854" s="1">
        <f t="shared" si="291"/>
        <v>38339507600077.922</v>
      </c>
      <c r="P1854" s="5">
        <v>1850</v>
      </c>
      <c r="Q1854" s="10">
        <f t="shared" si="289"/>
        <v>103.2</v>
      </c>
      <c r="R1854" s="44">
        <f t="shared" si="290"/>
        <v>100.3</v>
      </c>
      <c r="S1854" s="42">
        <f t="shared" si="286"/>
        <v>100.3</v>
      </c>
      <c r="AG1854" s="72"/>
      <c r="AH1854" s="72"/>
      <c r="AI1854" s="72"/>
      <c r="AJ1854" s="72"/>
    </row>
    <row r="1855" spans="1:36" x14ac:dyDescent="0.25">
      <c r="A1855" s="30">
        <v>1.01446759259273</v>
      </c>
      <c r="B1855" s="29">
        <v>105.3</v>
      </c>
      <c r="C1855" s="61">
        <v>105.39999999999999</v>
      </c>
      <c r="D1855" s="70">
        <f t="shared" si="287"/>
        <v>105.3</v>
      </c>
      <c r="E1855" s="70">
        <f t="shared" si="288"/>
        <v>105.39999999999999</v>
      </c>
      <c r="F1855" s="5">
        <v>1851</v>
      </c>
      <c r="G1855" s="72"/>
      <c r="H1855" s="4">
        <f t="shared" si="282"/>
        <v>100</v>
      </c>
      <c r="I1855" s="4">
        <f t="shared" si="283"/>
        <v>125</v>
      </c>
      <c r="J1855" s="1">
        <f t="shared" si="284"/>
        <v>33884415613.920338</v>
      </c>
      <c r="K1855" s="5"/>
      <c r="L1855" s="12"/>
      <c r="N1855" s="2" t="str">
        <f t="shared" si="285"/>
        <v/>
      </c>
      <c r="O1855" s="1">
        <f t="shared" si="291"/>
        <v>38373392015691.844</v>
      </c>
      <c r="P1855" s="5">
        <v>1851</v>
      </c>
      <c r="Q1855" s="10">
        <f t="shared" si="289"/>
        <v>103.2</v>
      </c>
      <c r="R1855" s="44">
        <f t="shared" si="290"/>
        <v>100.3</v>
      </c>
      <c r="S1855" s="42">
        <f t="shared" si="286"/>
        <v>100.3</v>
      </c>
      <c r="AG1855" s="72"/>
      <c r="AH1855" s="72"/>
      <c r="AI1855" s="72"/>
      <c r="AJ1855" s="72"/>
    </row>
    <row r="1856" spans="1:36" x14ac:dyDescent="0.25">
      <c r="A1856" s="30">
        <v>1.01447916666681</v>
      </c>
      <c r="B1856" s="29">
        <v>105.6</v>
      </c>
      <c r="C1856" s="61">
        <v>105.69999999999999</v>
      </c>
      <c r="D1856" s="70">
        <f t="shared" si="287"/>
        <v>105.6</v>
      </c>
      <c r="E1856" s="70">
        <f t="shared" si="288"/>
        <v>105.69999999999999</v>
      </c>
      <c r="F1856" s="5">
        <v>1852</v>
      </c>
      <c r="G1856" s="72"/>
      <c r="H1856" s="4">
        <f t="shared" si="282"/>
        <v>100</v>
      </c>
      <c r="I1856" s="4">
        <f t="shared" si="283"/>
        <v>125</v>
      </c>
      <c r="J1856" s="1">
        <f t="shared" si="284"/>
        <v>36307805477.010086</v>
      </c>
      <c r="K1856" s="5"/>
      <c r="L1856" s="12"/>
      <c r="N1856" s="2" t="str">
        <f t="shared" si="285"/>
        <v/>
      </c>
      <c r="O1856" s="1">
        <f t="shared" si="291"/>
        <v>38409699821168.852</v>
      </c>
      <c r="P1856" s="5">
        <v>1852</v>
      </c>
      <c r="Q1856" s="10">
        <f t="shared" si="289"/>
        <v>103.2</v>
      </c>
      <c r="R1856" s="44">
        <f t="shared" si="290"/>
        <v>100.3</v>
      </c>
      <c r="S1856" s="42">
        <f t="shared" si="286"/>
        <v>100.3</v>
      </c>
      <c r="AG1856" s="72"/>
      <c r="AH1856" s="72"/>
      <c r="AI1856" s="72"/>
      <c r="AJ1856" s="72"/>
    </row>
    <row r="1857" spans="1:36" x14ac:dyDescent="0.25">
      <c r="A1857" s="30">
        <v>1.0144907407408801</v>
      </c>
      <c r="B1857" s="29">
        <v>105.5</v>
      </c>
      <c r="C1857" s="61">
        <v>105.6</v>
      </c>
      <c r="D1857" s="70">
        <f t="shared" si="287"/>
        <v>105.5</v>
      </c>
      <c r="E1857" s="70">
        <f t="shared" si="288"/>
        <v>105.6</v>
      </c>
      <c r="F1857" s="5">
        <v>1853</v>
      </c>
      <c r="G1857" s="72"/>
      <c r="H1857" s="4">
        <f t="shared" si="282"/>
        <v>100</v>
      </c>
      <c r="I1857" s="4">
        <f t="shared" si="283"/>
        <v>125</v>
      </c>
      <c r="J1857" s="1">
        <f t="shared" si="284"/>
        <v>35481338923.357628</v>
      </c>
      <c r="K1857" s="5"/>
      <c r="L1857" s="12"/>
      <c r="N1857" s="2" t="str">
        <f t="shared" si="285"/>
        <v/>
      </c>
      <c r="O1857" s="1">
        <f t="shared" si="291"/>
        <v>38445181160092.211</v>
      </c>
      <c r="P1857" s="5">
        <v>1853</v>
      </c>
      <c r="Q1857" s="10">
        <f t="shared" si="289"/>
        <v>103.2</v>
      </c>
      <c r="R1857" s="44">
        <f t="shared" si="290"/>
        <v>100.3</v>
      </c>
      <c r="S1857" s="42">
        <f t="shared" si="286"/>
        <v>100.3</v>
      </c>
      <c r="AG1857" s="72"/>
      <c r="AH1857" s="72"/>
      <c r="AI1857" s="72"/>
      <c r="AJ1857" s="72"/>
    </row>
    <row r="1858" spans="1:36" x14ac:dyDescent="0.25">
      <c r="A1858" s="30">
        <v>1.0145023148149599</v>
      </c>
      <c r="B1858" s="29">
        <v>107.2</v>
      </c>
      <c r="C1858" s="61">
        <v>107.3</v>
      </c>
      <c r="D1858" s="70">
        <f t="shared" si="287"/>
        <v>107.2</v>
      </c>
      <c r="E1858" s="70">
        <f t="shared" si="288"/>
        <v>107.3</v>
      </c>
      <c r="F1858" s="5">
        <v>1854</v>
      </c>
      <c r="G1858" s="72"/>
      <c r="H1858" s="4">
        <f t="shared" si="282"/>
        <v>100</v>
      </c>
      <c r="I1858" s="4">
        <f t="shared" si="283"/>
        <v>125</v>
      </c>
      <c r="J1858" s="1">
        <f t="shared" si="284"/>
        <v>52480746024.977478</v>
      </c>
      <c r="K1858" s="5"/>
      <c r="L1858" s="12"/>
      <c r="N1858" s="2" t="str">
        <f t="shared" si="285"/>
        <v/>
      </c>
      <c r="O1858" s="1">
        <f t="shared" si="291"/>
        <v>38497661906117.188</v>
      </c>
      <c r="P1858" s="5">
        <v>1854</v>
      </c>
      <c r="Q1858" s="10">
        <f t="shared" si="289"/>
        <v>103.2</v>
      </c>
      <c r="R1858" s="44">
        <f t="shared" si="290"/>
        <v>100.3</v>
      </c>
      <c r="S1858" s="42">
        <f t="shared" si="286"/>
        <v>100.3</v>
      </c>
      <c r="AG1858" s="72"/>
      <c r="AH1858" s="72"/>
      <c r="AI1858" s="72"/>
      <c r="AJ1858" s="72"/>
    </row>
    <row r="1859" spans="1:36" x14ac:dyDescent="0.25">
      <c r="A1859" s="30">
        <v>1.0145138888890299</v>
      </c>
      <c r="B1859" s="29">
        <v>103.9</v>
      </c>
      <c r="C1859" s="61">
        <v>104</v>
      </c>
      <c r="D1859" s="70">
        <f t="shared" si="287"/>
        <v>103.9</v>
      </c>
      <c r="E1859" s="70">
        <f t="shared" si="288"/>
        <v>104</v>
      </c>
      <c r="F1859" s="5">
        <v>1855</v>
      </c>
      <c r="G1859" s="72"/>
      <c r="H1859" s="4">
        <f t="shared" si="282"/>
        <v>100</v>
      </c>
      <c r="I1859" s="4">
        <f t="shared" si="283"/>
        <v>125</v>
      </c>
      <c r="J1859" s="1">
        <f t="shared" si="284"/>
        <v>24547089156.850395</v>
      </c>
      <c r="K1859" s="5"/>
      <c r="L1859" s="12"/>
      <c r="N1859" s="2" t="str">
        <f t="shared" si="285"/>
        <v/>
      </c>
      <c r="O1859" s="1">
        <f t="shared" si="291"/>
        <v>38522208995274.039</v>
      </c>
      <c r="P1859" s="5">
        <v>1855</v>
      </c>
      <c r="Q1859" s="10">
        <f t="shared" si="289"/>
        <v>103.2</v>
      </c>
      <c r="R1859" s="44">
        <f t="shared" si="290"/>
        <v>100.3</v>
      </c>
      <c r="S1859" s="42">
        <f t="shared" si="286"/>
        <v>100.3</v>
      </c>
      <c r="AG1859" s="72"/>
      <c r="AH1859" s="72"/>
      <c r="AI1859" s="72"/>
      <c r="AJ1859" s="72"/>
    </row>
    <row r="1860" spans="1:36" x14ac:dyDescent="0.25">
      <c r="A1860" s="30">
        <v>1.0145254629631</v>
      </c>
      <c r="B1860" s="29">
        <v>105.3</v>
      </c>
      <c r="C1860" s="61">
        <v>105.39999999999999</v>
      </c>
      <c r="D1860" s="70">
        <f t="shared" si="287"/>
        <v>105.3</v>
      </c>
      <c r="E1860" s="70">
        <f t="shared" si="288"/>
        <v>105.39999999999999</v>
      </c>
      <c r="F1860" s="5">
        <v>1856</v>
      </c>
      <c r="G1860" s="72"/>
      <c r="H1860" s="4">
        <f t="shared" ref="H1860:H1923" si="292">X$15</f>
        <v>100</v>
      </c>
      <c r="I1860" s="4">
        <f t="shared" ref="I1860:I1923" si="293">X$36</f>
        <v>125</v>
      </c>
      <c r="J1860" s="1">
        <f t="shared" si="284"/>
        <v>33884415613.920338</v>
      </c>
      <c r="K1860" s="5"/>
      <c r="L1860" s="12"/>
      <c r="N1860" s="2" t="str">
        <f t="shared" si="285"/>
        <v/>
      </c>
      <c r="O1860" s="1">
        <f t="shared" si="291"/>
        <v>38556093410887.961</v>
      </c>
      <c r="P1860" s="5">
        <v>1856</v>
      </c>
      <c r="Q1860" s="10">
        <f t="shared" si="289"/>
        <v>103.2</v>
      </c>
      <c r="R1860" s="44">
        <f t="shared" si="290"/>
        <v>100.3</v>
      </c>
      <c r="S1860" s="42">
        <f t="shared" si="286"/>
        <v>100.3</v>
      </c>
      <c r="AG1860" s="72"/>
      <c r="AH1860" s="72"/>
      <c r="AI1860" s="72"/>
      <c r="AJ1860" s="72"/>
    </row>
    <row r="1861" spans="1:36" x14ac:dyDescent="0.25">
      <c r="A1861" s="30">
        <v>1.01453703703718</v>
      </c>
      <c r="B1861" s="29">
        <v>103.7</v>
      </c>
      <c r="C1861" s="61">
        <v>103.8</v>
      </c>
      <c r="D1861" s="70">
        <f t="shared" si="287"/>
        <v>103.7</v>
      </c>
      <c r="E1861" s="70">
        <f t="shared" si="288"/>
        <v>103.8</v>
      </c>
      <c r="F1861" s="5">
        <v>1857</v>
      </c>
      <c r="G1861" s="72"/>
      <c r="H1861" s="4">
        <f t="shared" si="292"/>
        <v>100</v>
      </c>
      <c r="I1861" s="4">
        <f t="shared" si="293"/>
        <v>125</v>
      </c>
      <c r="J1861" s="1">
        <f t="shared" ref="J1861:J1924" si="294">10^(D1861/10)</f>
        <v>23442288153.199314</v>
      </c>
      <c r="K1861" s="5"/>
      <c r="L1861" s="12"/>
      <c r="N1861" s="2" t="str">
        <f t="shared" ref="N1861:N1924" si="295">IF(E1861&gt;$X$36,E1861,"")</f>
        <v/>
      </c>
      <c r="O1861" s="1">
        <f t="shared" si="291"/>
        <v>38579535699041.164</v>
      </c>
      <c r="P1861" s="5">
        <v>1857</v>
      </c>
      <c r="Q1861" s="10">
        <f t="shared" si="289"/>
        <v>103.2</v>
      </c>
      <c r="R1861" s="44">
        <f t="shared" si="290"/>
        <v>100.3</v>
      </c>
      <c r="S1861" s="42">
        <f t="shared" ref="S1861:S1924" si="296">IF(R1861&gt;$X$15,R1861,"")</f>
        <v>100.3</v>
      </c>
      <c r="AG1861" s="72"/>
      <c r="AH1861" s="72"/>
      <c r="AI1861" s="72"/>
      <c r="AJ1861" s="72"/>
    </row>
    <row r="1862" spans="1:36" x14ac:dyDescent="0.25">
      <c r="A1862" s="30">
        <v>1.0145486111112501</v>
      </c>
      <c r="B1862" s="29">
        <v>105.5</v>
      </c>
      <c r="C1862" s="61">
        <v>105.6</v>
      </c>
      <c r="D1862" s="70">
        <f t="shared" ref="D1862:D1925" si="297">B1862+$AC$9</f>
        <v>105.5</v>
      </c>
      <c r="E1862" s="70">
        <f t="shared" ref="E1862:E1925" si="298">C1862+$AC$9</f>
        <v>105.6</v>
      </c>
      <c r="F1862" s="5">
        <v>1858</v>
      </c>
      <c r="G1862" s="72"/>
      <c r="H1862" s="4">
        <f t="shared" si="292"/>
        <v>100</v>
      </c>
      <c r="I1862" s="4">
        <f t="shared" si="293"/>
        <v>125</v>
      </c>
      <c r="J1862" s="1">
        <f t="shared" si="294"/>
        <v>35481338923.357628</v>
      </c>
      <c r="K1862" s="5"/>
      <c r="L1862" s="12"/>
      <c r="N1862" s="2" t="str">
        <f t="shared" si="295"/>
        <v/>
      </c>
      <c r="O1862" s="1">
        <f t="shared" si="291"/>
        <v>38615017037964.523</v>
      </c>
      <c r="P1862" s="5">
        <v>1858</v>
      </c>
      <c r="Q1862" s="10">
        <f t="shared" si="289"/>
        <v>103.2</v>
      </c>
      <c r="R1862" s="44">
        <f t="shared" si="290"/>
        <v>100.3</v>
      </c>
      <c r="S1862" s="42">
        <f t="shared" si="296"/>
        <v>100.3</v>
      </c>
      <c r="AG1862" s="72"/>
      <c r="AH1862" s="72"/>
      <c r="AI1862" s="72"/>
      <c r="AJ1862" s="72"/>
    </row>
    <row r="1863" spans="1:36" x14ac:dyDescent="0.25">
      <c r="A1863" s="30">
        <v>1.0145601851853301</v>
      </c>
      <c r="B1863" s="29">
        <v>103.6</v>
      </c>
      <c r="C1863" s="61">
        <v>103.69999999999999</v>
      </c>
      <c r="D1863" s="70">
        <f t="shared" si="297"/>
        <v>103.6</v>
      </c>
      <c r="E1863" s="70">
        <f t="shared" si="298"/>
        <v>103.69999999999999</v>
      </c>
      <c r="F1863" s="5">
        <v>1859</v>
      </c>
      <c r="G1863" s="72"/>
      <c r="H1863" s="4">
        <f t="shared" si="292"/>
        <v>100</v>
      </c>
      <c r="I1863" s="4">
        <f t="shared" si="293"/>
        <v>125</v>
      </c>
      <c r="J1863" s="1">
        <f t="shared" si="294"/>
        <v>22908676527.677742</v>
      </c>
      <c r="K1863" s="5"/>
      <c r="L1863" s="12"/>
      <c r="N1863" s="2" t="str">
        <f t="shared" si="295"/>
        <v/>
      </c>
      <c r="O1863" s="1">
        <f t="shared" si="291"/>
        <v>38637925714492.203</v>
      </c>
      <c r="P1863" s="5">
        <v>1859</v>
      </c>
      <c r="Q1863" s="10">
        <f t="shared" ref="Q1863:Q1926" si="299">ROUND(10*LOG(O1863/P1863),1)</f>
        <v>103.2</v>
      </c>
      <c r="R1863" s="44">
        <f t="shared" ref="R1863:R1926" si="300">ROUND(10*LOG(O1863/3600),1)</f>
        <v>100.3</v>
      </c>
      <c r="S1863" s="42">
        <f t="shared" si="296"/>
        <v>100.3</v>
      </c>
      <c r="AG1863" s="72"/>
      <c r="AH1863" s="72"/>
      <c r="AI1863" s="72"/>
      <c r="AJ1863" s="72"/>
    </row>
    <row r="1864" spans="1:36" x14ac:dyDescent="0.25">
      <c r="A1864" s="30">
        <v>1.0145717592593999</v>
      </c>
      <c r="B1864" s="29">
        <v>103.7</v>
      </c>
      <c r="C1864" s="61">
        <v>103.8</v>
      </c>
      <c r="D1864" s="70">
        <f t="shared" si="297"/>
        <v>103.7</v>
      </c>
      <c r="E1864" s="70">
        <f t="shared" si="298"/>
        <v>103.8</v>
      </c>
      <c r="F1864" s="5">
        <v>1860</v>
      </c>
      <c r="G1864" s="72"/>
      <c r="H1864" s="4">
        <f t="shared" si="292"/>
        <v>100</v>
      </c>
      <c r="I1864" s="4">
        <f t="shared" si="293"/>
        <v>125</v>
      </c>
      <c r="J1864" s="1">
        <f t="shared" si="294"/>
        <v>23442288153.199314</v>
      </c>
      <c r="K1864" s="5"/>
      <c r="L1864" s="12"/>
      <c r="N1864" s="2" t="str">
        <f t="shared" si="295"/>
        <v/>
      </c>
      <c r="O1864" s="1">
        <f t="shared" ref="O1864:O1927" si="301">O1863+J1864</f>
        <v>38661368002645.406</v>
      </c>
      <c r="P1864" s="5">
        <v>1860</v>
      </c>
      <c r="Q1864" s="10">
        <f t="shared" si="299"/>
        <v>103.2</v>
      </c>
      <c r="R1864" s="44">
        <f t="shared" si="300"/>
        <v>100.3</v>
      </c>
      <c r="S1864" s="42">
        <f t="shared" si="296"/>
        <v>100.3</v>
      </c>
      <c r="AG1864" s="72"/>
      <c r="AH1864" s="72"/>
      <c r="AI1864" s="72"/>
      <c r="AJ1864" s="72"/>
    </row>
    <row r="1865" spans="1:36" x14ac:dyDescent="0.25">
      <c r="A1865" s="30">
        <v>1.0145833333334699</v>
      </c>
      <c r="B1865" s="29">
        <v>103.7</v>
      </c>
      <c r="C1865" s="61">
        <v>105.7</v>
      </c>
      <c r="D1865" s="70">
        <f t="shared" si="297"/>
        <v>103.7</v>
      </c>
      <c r="E1865" s="70">
        <f t="shared" si="298"/>
        <v>105.7</v>
      </c>
      <c r="F1865" s="5">
        <v>1861</v>
      </c>
      <c r="G1865" s="72"/>
      <c r="H1865" s="4">
        <f t="shared" si="292"/>
        <v>100</v>
      </c>
      <c r="I1865" s="4">
        <f t="shared" si="293"/>
        <v>125</v>
      </c>
      <c r="J1865" s="1">
        <f t="shared" si="294"/>
        <v>23442288153.199314</v>
      </c>
      <c r="K1865" s="5"/>
      <c r="L1865" s="12"/>
      <c r="N1865" s="2" t="str">
        <f t="shared" si="295"/>
        <v/>
      </c>
      <c r="O1865" s="1">
        <f t="shared" si="301"/>
        <v>38684810290798.609</v>
      </c>
      <c r="P1865" s="5">
        <v>1861</v>
      </c>
      <c r="Q1865" s="10">
        <f t="shared" si="299"/>
        <v>103.2</v>
      </c>
      <c r="R1865" s="44">
        <f t="shared" si="300"/>
        <v>100.3</v>
      </c>
      <c r="S1865" s="42">
        <f t="shared" si="296"/>
        <v>100.3</v>
      </c>
      <c r="AG1865" s="72"/>
      <c r="AH1865" s="72"/>
      <c r="AI1865" s="72"/>
      <c r="AJ1865" s="72"/>
    </row>
    <row r="1866" spans="1:36" x14ac:dyDescent="0.25">
      <c r="A1866" s="30">
        <v>1.01459490740755</v>
      </c>
      <c r="B1866" s="29">
        <v>105.8</v>
      </c>
      <c r="C1866" s="61">
        <v>106.8</v>
      </c>
      <c r="D1866" s="70">
        <f t="shared" si="297"/>
        <v>105.8</v>
      </c>
      <c r="E1866" s="70">
        <f t="shared" si="298"/>
        <v>106.8</v>
      </c>
      <c r="F1866" s="5">
        <v>1862</v>
      </c>
      <c r="G1866" s="72"/>
      <c r="H1866" s="4">
        <f t="shared" si="292"/>
        <v>100</v>
      </c>
      <c r="I1866" s="4">
        <f t="shared" si="293"/>
        <v>125</v>
      </c>
      <c r="J1866" s="1">
        <f t="shared" si="294"/>
        <v>38018939632.05619</v>
      </c>
      <c r="K1866" s="5"/>
      <c r="L1866" s="12"/>
      <c r="N1866" s="2" t="str">
        <f t="shared" si="295"/>
        <v/>
      </c>
      <c r="O1866" s="1">
        <f t="shared" si="301"/>
        <v>38722829230430.664</v>
      </c>
      <c r="P1866" s="5">
        <v>1862</v>
      </c>
      <c r="Q1866" s="10">
        <f t="shared" si="299"/>
        <v>103.2</v>
      </c>
      <c r="R1866" s="44">
        <f t="shared" si="300"/>
        <v>100.3</v>
      </c>
      <c r="S1866" s="42">
        <f t="shared" si="296"/>
        <v>100.3</v>
      </c>
      <c r="AG1866" s="72"/>
      <c r="AH1866" s="72"/>
      <c r="AI1866" s="72"/>
      <c r="AJ1866" s="72"/>
    </row>
    <row r="1867" spans="1:36" x14ac:dyDescent="0.25">
      <c r="A1867" s="30">
        <v>1.01460648148162</v>
      </c>
      <c r="B1867" s="29">
        <v>103.9</v>
      </c>
      <c r="C1867" s="61">
        <v>104.7</v>
      </c>
      <c r="D1867" s="70">
        <f t="shared" si="297"/>
        <v>103.9</v>
      </c>
      <c r="E1867" s="70">
        <f t="shared" si="298"/>
        <v>104.7</v>
      </c>
      <c r="F1867" s="5">
        <v>1863</v>
      </c>
      <c r="G1867" s="72"/>
      <c r="H1867" s="4">
        <f t="shared" si="292"/>
        <v>100</v>
      </c>
      <c r="I1867" s="4">
        <f t="shared" si="293"/>
        <v>125</v>
      </c>
      <c r="J1867" s="1">
        <f t="shared" si="294"/>
        <v>24547089156.850395</v>
      </c>
      <c r="K1867" s="5"/>
      <c r="L1867" s="12"/>
      <c r="N1867" s="2" t="str">
        <f t="shared" si="295"/>
        <v/>
      </c>
      <c r="O1867" s="1">
        <f t="shared" si="301"/>
        <v>38747376319587.516</v>
      </c>
      <c r="P1867" s="5">
        <v>1863</v>
      </c>
      <c r="Q1867" s="10">
        <f t="shared" si="299"/>
        <v>103.2</v>
      </c>
      <c r="R1867" s="44">
        <f t="shared" si="300"/>
        <v>100.3</v>
      </c>
      <c r="S1867" s="42">
        <f t="shared" si="296"/>
        <v>100.3</v>
      </c>
      <c r="AG1867" s="72"/>
      <c r="AH1867" s="72"/>
      <c r="AI1867" s="72"/>
      <c r="AJ1867" s="72"/>
    </row>
    <row r="1868" spans="1:36" x14ac:dyDescent="0.25">
      <c r="A1868" s="30">
        <v>1.0146180555557001</v>
      </c>
      <c r="B1868" s="29">
        <v>104</v>
      </c>
      <c r="C1868" s="61">
        <v>104.2</v>
      </c>
      <c r="D1868" s="70">
        <f t="shared" si="297"/>
        <v>104</v>
      </c>
      <c r="E1868" s="70">
        <f t="shared" si="298"/>
        <v>104.2</v>
      </c>
      <c r="F1868" s="5">
        <v>1864</v>
      </c>
      <c r="G1868" s="72"/>
      <c r="H1868" s="4">
        <f t="shared" si="292"/>
        <v>100</v>
      </c>
      <c r="I1868" s="4">
        <f t="shared" si="293"/>
        <v>125</v>
      </c>
      <c r="J1868" s="1">
        <f t="shared" si="294"/>
        <v>25118864315.095894</v>
      </c>
      <c r="K1868" s="5"/>
      <c r="L1868" s="12"/>
      <c r="N1868" s="2" t="str">
        <f t="shared" si="295"/>
        <v/>
      </c>
      <c r="O1868" s="1">
        <f t="shared" si="301"/>
        <v>38772495183902.609</v>
      </c>
      <c r="P1868" s="5">
        <v>1864</v>
      </c>
      <c r="Q1868" s="10">
        <f t="shared" si="299"/>
        <v>103.2</v>
      </c>
      <c r="R1868" s="44">
        <f t="shared" si="300"/>
        <v>100.3</v>
      </c>
      <c r="S1868" s="42">
        <f t="shared" si="296"/>
        <v>100.3</v>
      </c>
      <c r="AG1868" s="72"/>
      <c r="AH1868" s="72"/>
      <c r="AI1868" s="72"/>
      <c r="AJ1868" s="72"/>
    </row>
    <row r="1869" spans="1:36" x14ac:dyDescent="0.25">
      <c r="A1869" s="30">
        <v>1.0146296296297701</v>
      </c>
      <c r="B1869" s="29">
        <v>104.6</v>
      </c>
      <c r="C1869" s="61">
        <v>104.69999999999999</v>
      </c>
      <c r="D1869" s="70">
        <f t="shared" si="297"/>
        <v>104.6</v>
      </c>
      <c r="E1869" s="70">
        <f t="shared" si="298"/>
        <v>104.69999999999999</v>
      </c>
      <c r="F1869" s="5">
        <v>1865</v>
      </c>
      <c r="G1869" s="72"/>
      <c r="H1869" s="4">
        <f t="shared" si="292"/>
        <v>100</v>
      </c>
      <c r="I1869" s="4">
        <f t="shared" si="293"/>
        <v>125</v>
      </c>
      <c r="J1869" s="1">
        <f t="shared" si="294"/>
        <v>28840315031.266048</v>
      </c>
      <c r="K1869" s="5"/>
      <c r="L1869" s="12"/>
      <c r="N1869" s="2" t="str">
        <f t="shared" si="295"/>
        <v/>
      </c>
      <c r="O1869" s="1">
        <f t="shared" si="301"/>
        <v>38801335498933.875</v>
      </c>
      <c r="P1869" s="5">
        <v>1865</v>
      </c>
      <c r="Q1869" s="10">
        <f t="shared" si="299"/>
        <v>103.2</v>
      </c>
      <c r="R1869" s="44">
        <f t="shared" si="300"/>
        <v>100.3</v>
      </c>
      <c r="S1869" s="42">
        <f t="shared" si="296"/>
        <v>100.3</v>
      </c>
      <c r="AG1869" s="72"/>
      <c r="AH1869" s="72"/>
      <c r="AI1869" s="72"/>
      <c r="AJ1869" s="72"/>
    </row>
    <row r="1870" spans="1:36" x14ac:dyDescent="0.25">
      <c r="A1870" s="30">
        <v>1.0146412037038499</v>
      </c>
      <c r="B1870" s="29">
        <v>105.7</v>
      </c>
      <c r="C1870" s="61">
        <v>105.8</v>
      </c>
      <c r="D1870" s="70">
        <f t="shared" si="297"/>
        <v>105.7</v>
      </c>
      <c r="E1870" s="70">
        <f t="shared" si="298"/>
        <v>105.8</v>
      </c>
      <c r="F1870" s="5">
        <v>1866</v>
      </c>
      <c r="G1870" s="72"/>
      <c r="H1870" s="4">
        <f t="shared" si="292"/>
        <v>100</v>
      </c>
      <c r="I1870" s="4">
        <f t="shared" si="293"/>
        <v>125</v>
      </c>
      <c r="J1870" s="1">
        <f t="shared" si="294"/>
        <v>37153522909.717331</v>
      </c>
      <c r="K1870" s="5"/>
      <c r="L1870" s="12"/>
      <c r="N1870" s="2" t="str">
        <f t="shared" si="295"/>
        <v/>
      </c>
      <c r="O1870" s="1">
        <f t="shared" si="301"/>
        <v>38838489021843.594</v>
      </c>
      <c r="P1870" s="5">
        <v>1866</v>
      </c>
      <c r="Q1870" s="10">
        <f t="shared" si="299"/>
        <v>103.2</v>
      </c>
      <c r="R1870" s="44">
        <f t="shared" si="300"/>
        <v>100.3</v>
      </c>
      <c r="S1870" s="42">
        <f t="shared" si="296"/>
        <v>100.3</v>
      </c>
      <c r="AG1870" s="72"/>
      <c r="AH1870" s="72"/>
      <c r="AI1870" s="72"/>
      <c r="AJ1870" s="72"/>
    </row>
    <row r="1871" spans="1:36" x14ac:dyDescent="0.25">
      <c r="A1871" s="30">
        <v>1.01465277777792</v>
      </c>
      <c r="B1871" s="29">
        <v>105</v>
      </c>
      <c r="C1871" s="61">
        <v>106.2</v>
      </c>
      <c r="D1871" s="70">
        <f t="shared" si="297"/>
        <v>105</v>
      </c>
      <c r="E1871" s="70">
        <f t="shared" si="298"/>
        <v>106.2</v>
      </c>
      <c r="F1871" s="5">
        <v>1867</v>
      </c>
      <c r="G1871" s="72"/>
      <c r="H1871" s="4">
        <f t="shared" si="292"/>
        <v>100</v>
      </c>
      <c r="I1871" s="4">
        <f t="shared" si="293"/>
        <v>125</v>
      </c>
      <c r="J1871" s="1">
        <f t="shared" si="294"/>
        <v>31622776601.68388</v>
      </c>
      <c r="K1871" s="5"/>
      <c r="L1871" s="12"/>
      <c r="N1871" s="2" t="str">
        <f t="shared" si="295"/>
        <v/>
      </c>
      <c r="O1871" s="1">
        <f t="shared" si="301"/>
        <v>38870111798445.281</v>
      </c>
      <c r="P1871" s="5">
        <v>1867</v>
      </c>
      <c r="Q1871" s="10">
        <f t="shared" si="299"/>
        <v>103.2</v>
      </c>
      <c r="R1871" s="44">
        <f t="shared" si="300"/>
        <v>100.3</v>
      </c>
      <c r="S1871" s="42">
        <f t="shared" si="296"/>
        <v>100.3</v>
      </c>
      <c r="AG1871" s="72"/>
      <c r="AH1871" s="72"/>
      <c r="AI1871" s="72"/>
      <c r="AJ1871" s="72"/>
    </row>
    <row r="1872" spans="1:36" x14ac:dyDescent="0.25">
      <c r="A1872" s="30">
        <v>1.01466435185199</v>
      </c>
      <c r="B1872" s="29">
        <v>103.4</v>
      </c>
      <c r="C1872" s="61">
        <v>103.80000000000001</v>
      </c>
      <c r="D1872" s="70">
        <f t="shared" si="297"/>
        <v>103.4</v>
      </c>
      <c r="E1872" s="70">
        <f t="shared" si="298"/>
        <v>103.80000000000001</v>
      </c>
      <c r="F1872" s="5">
        <v>1868</v>
      </c>
      <c r="G1872" s="72"/>
      <c r="H1872" s="4">
        <f t="shared" si="292"/>
        <v>100</v>
      </c>
      <c r="I1872" s="4">
        <f t="shared" si="293"/>
        <v>125</v>
      </c>
      <c r="J1872" s="1">
        <f t="shared" si="294"/>
        <v>21877616239.495541</v>
      </c>
      <c r="K1872" s="5"/>
      <c r="L1872" s="12"/>
      <c r="N1872" s="2" t="str">
        <f t="shared" si="295"/>
        <v/>
      </c>
      <c r="O1872" s="1">
        <f t="shared" si="301"/>
        <v>38891989414684.773</v>
      </c>
      <c r="P1872" s="5">
        <v>1868</v>
      </c>
      <c r="Q1872" s="10">
        <f t="shared" si="299"/>
        <v>103.2</v>
      </c>
      <c r="R1872" s="44">
        <f t="shared" si="300"/>
        <v>100.3</v>
      </c>
      <c r="S1872" s="42">
        <f t="shared" si="296"/>
        <v>100.3</v>
      </c>
      <c r="AG1872" s="72"/>
      <c r="AH1872" s="72"/>
      <c r="AI1872" s="72"/>
      <c r="AJ1872" s="72"/>
    </row>
    <row r="1873" spans="1:36" x14ac:dyDescent="0.25">
      <c r="A1873" s="30">
        <v>1.01467592592607</v>
      </c>
      <c r="B1873" s="29">
        <v>109.5</v>
      </c>
      <c r="C1873" s="61">
        <v>111.5</v>
      </c>
      <c r="D1873" s="70">
        <f t="shared" si="297"/>
        <v>109.5</v>
      </c>
      <c r="E1873" s="70">
        <f t="shared" si="298"/>
        <v>111.5</v>
      </c>
      <c r="F1873" s="5">
        <v>1869</v>
      </c>
      <c r="G1873" s="72"/>
      <c r="H1873" s="4">
        <f t="shared" si="292"/>
        <v>100</v>
      </c>
      <c r="I1873" s="4">
        <f t="shared" si="293"/>
        <v>125</v>
      </c>
      <c r="J1873" s="1">
        <f t="shared" si="294"/>
        <v>89125093813.374725</v>
      </c>
      <c r="K1873" s="5"/>
      <c r="L1873" s="12"/>
      <c r="N1873" s="2" t="str">
        <f t="shared" si="295"/>
        <v/>
      </c>
      <c r="O1873" s="1">
        <f t="shared" si="301"/>
        <v>38981114508498.148</v>
      </c>
      <c r="P1873" s="5">
        <v>1869</v>
      </c>
      <c r="Q1873" s="10">
        <f t="shared" si="299"/>
        <v>103.2</v>
      </c>
      <c r="R1873" s="44">
        <f t="shared" si="300"/>
        <v>100.3</v>
      </c>
      <c r="S1873" s="42">
        <f t="shared" si="296"/>
        <v>100.3</v>
      </c>
      <c r="AG1873" s="72"/>
      <c r="AH1873" s="72"/>
      <c r="AI1873" s="72"/>
      <c r="AJ1873" s="72"/>
    </row>
    <row r="1874" spans="1:36" x14ac:dyDescent="0.25">
      <c r="A1874" s="30">
        <v>1.0146875000001401</v>
      </c>
      <c r="B1874" s="29">
        <v>105.6</v>
      </c>
      <c r="C1874" s="61">
        <v>106.19999999999999</v>
      </c>
      <c r="D1874" s="70">
        <f t="shared" si="297"/>
        <v>105.6</v>
      </c>
      <c r="E1874" s="70">
        <f t="shared" si="298"/>
        <v>106.19999999999999</v>
      </c>
      <c r="F1874" s="5">
        <v>1870</v>
      </c>
      <c r="G1874" s="72"/>
      <c r="H1874" s="4">
        <f t="shared" si="292"/>
        <v>100</v>
      </c>
      <c r="I1874" s="4">
        <f t="shared" si="293"/>
        <v>125</v>
      </c>
      <c r="J1874" s="1">
        <f t="shared" si="294"/>
        <v>36307805477.010086</v>
      </c>
      <c r="K1874" s="5"/>
      <c r="L1874" s="12"/>
      <c r="N1874" s="2" t="str">
        <f t="shared" si="295"/>
        <v/>
      </c>
      <c r="O1874" s="1">
        <f t="shared" si="301"/>
        <v>39017422313975.156</v>
      </c>
      <c r="P1874" s="5">
        <v>1870</v>
      </c>
      <c r="Q1874" s="10">
        <f t="shared" si="299"/>
        <v>103.2</v>
      </c>
      <c r="R1874" s="44">
        <f t="shared" si="300"/>
        <v>100.3</v>
      </c>
      <c r="S1874" s="42">
        <f t="shared" si="296"/>
        <v>100.3</v>
      </c>
      <c r="AG1874" s="72"/>
      <c r="AH1874" s="72"/>
      <c r="AI1874" s="72"/>
      <c r="AJ1874" s="72"/>
    </row>
    <row r="1875" spans="1:36" x14ac:dyDescent="0.25">
      <c r="A1875" s="30">
        <v>1.0146990740742201</v>
      </c>
      <c r="B1875" s="29">
        <v>104.8</v>
      </c>
      <c r="C1875" s="61">
        <v>105.8</v>
      </c>
      <c r="D1875" s="70">
        <f t="shared" si="297"/>
        <v>104.8</v>
      </c>
      <c r="E1875" s="70">
        <f t="shared" si="298"/>
        <v>105.8</v>
      </c>
      <c r="F1875" s="5">
        <v>1871</v>
      </c>
      <c r="G1875" s="72"/>
      <c r="H1875" s="4">
        <f t="shared" si="292"/>
        <v>100</v>
      </c>
      <c r="I1875" s="4">
        <f t="shared" si="293"/>
        <v>125</v>
      </c>
      <c r="J1875" s="1">
        <f t="shared" si="294"/>
        <v>30199517204.020248</v>
      </c>
      <c r="K1875" s="5"/>
      <c r="L1875" s="12"/>
      <c r="N1875" s="2" t="str">
        <f t="shared" si="295"/>
        <v/>
      </c>
      <c r="O1875" s="1">
        <f t="shared" si="301"/>
        <v>39047621831179.18</v>
      </c>
      <c r="P1875" s="5">
        <v>1871</v>
      </c>
      <c r="Q1875" s="10">
        <f t="shared" si="299"/>
        <v>103.2</v>
      </c>
      <c r="R1875" s="44">
        <f t="shared" si="300"/>
        <v>100.4</v>
      </c>
      <c r="S1875" s="42">
        <f t="shared" si="296"/>
        <v>100.4</v>
      </c>
      <c r="AG1875" s="72"/>
      <c r="AH1875" s="72"/>
      <c r="AI1875" s="72"/>
      <c r="AJ1875" s="72"/>
    </row>
    <row r="1876" spans="1:36" x14ac:dyDescent="0.25">
      <c r="A1876" s="30">
        <v>1.0147106481482899</v>
      </c>
      <c r="B1876" s="29">
        <v>102.7</v>
      </c>
      <c r="C1876" s="61">
        <v>103.5</v>
      </c>
      <c r="D1876" s="70">
        <f t="shared" si="297"/>
        <v>102.7</v>
      </c>
      <c r="E1876" s="70">
        <f t="shared" si="298"/>
        <v>103.5</v>
      </c>
      <c r="F1876" s="5">
        <v>1872</v>
      </c>
      <c r="G1876" s="72"/>
      <c r="H1876" s="4">
        <f t="shared" si="292"/>
        <v>100</v>
      </c>
      <c r="I1876" s="4">
        <f t="shared" si="293"/>
        <v>125</v>
      </c>
      <c r="J1876" s="1">
        <f t="shared" si="294"/>
        <v>18620871366.6287</v>
      </c>
      <c r="K1876" s="5"/>
      <c r="L1876" s="12"/>
      <c r="N1876" s="2" t="str">
        <f t="shared" si="295"/>
        <v/>
      </c>
      <c r="O1876" s="1">
        <f t="shared" si="301"/>
        <v>39066242702545.805</v>
      </c>
      <c r="P1876" s="5">
        <v>1872</v>
      </c>
      <c r="Q1876" s="10">
        <f t="shared" si="299"/>
        <v>103.2</v>
      </c>
      <c r="R1876" s="44">
        <f t="shared" si="300"/>
        <v>100.4</v>
      </c>
      <c r="S1876" s="42">
        <f t="shared" si="296"/>
        <v>100.4</v>
      </c>
      <c r="AG1876" s="72"/>
      <c r="AH1876" s="72"/>
      <c r="AI1876" s="72"/>
      <c r="AJ1876" s="72"/>
    </row>
    <row r="1877" spans="1:36" x14ac:dyDescent="0.25">
      <c r="A1877" s="30">
        <v>1.01472222222236</v>
      </c>
      <c r="B1877" s="29">
        <v>103.5</v>
      </c>
      <c r="C1877" s="61">
        <v>103.7</v>
      </c>
      <c r="D1877" s="70">
        <f t="shared" si="297"/>
        <v>103.5</v>
      </c>
      <c r="E1877" s="70">
        <f t="shared" si="298"/>
        <v>103.7</v>
      </c>
      <c r="F1877" s="5">
        <v>1873</v>
      </c>
      <c r="G1877" s="72"/>
      <c r="H1877" s="4">
        <f t="shared" si="292"/>
        <v>100</v>
      </c>
      <c r="I1877" s="4">
        <f t="shared" si="293"/>
        <v>125</v>
      </c>
      <c r="J1877" s="1">
        <f t="shared" si="294"/>
        <v>22387211385.683411</v>
      </c>
      <c r="K1877" s="5"/>
      <c r="L1877" s="12"/>
      <c r="N1877" s="2" t="str">
        <f t="shared" si="295"/>
        <v/>
      </c>
      <c r="O1877" s="1">
        <f t="shared" si="301"/>
        <v>39088629913931.484</v>
      </c>
      <c r="P1877" s="5">
        <v>1873</v>
      </c>
      <c r="Q1877" s="10">
        <f t="shared" si="299"/>
        <v>103.2</v>
      </c>
      <c r="R1877" s="44">
        <f t="shared" si="300"/>
        <v>100.4</v>
      </c>
      <c r="S1877" s="42">
        <f t="shared" si="296"/>
        <v>100.4</v>
      </c>
      <c r="AG1877" s="72"/>
      <c r="AH1877" s="72"/>
      <c r="AI1877" s="72"/>
      <c r="AJ1877" s="72"/>
    </row>
    <row r="1878" spans="1:36" x14ac:dyDescent="0.25">
      <c r="A1878" s="30">
        <v>1.01473379629644</v>
      </c>
      <c r="B1878" s="29">
        <v>104.5</v>
      </c>
      <c r="C1878" s="61">
        <v>104.6</v>
      </c>
      <c r="D1878" s="70">
        <f t="shared" si="297"/>
        <v>104.5</v>
      </c>
      <c r="E1878" s="70">
        <f t="shared" si="298"/>
        <v>104.6</v>
      </c>
      <c r="F1878" s="5">
        <v>1874</v>
      </c>
      <c r="G1878" s="72"/>
      <c r="H1878" s="4">
        <f t="shared" si="292"/>
        <v>100</v>
      </c>
      <c r="I1878" s="4">
        <f t="shared" si="293"/>
        <v>125</v>
      </c>
      <c r="J1878" s="1">
        <f t="shared" si="294"/>
        <v>28183829312.644527</v>
      </c>
      <c r="K1878" s="5"/>
      <c r="L1878" s="12"/>
      <c r="N1878" s="2" t="str">
        <f t="shared" si="295"/>
        <v/>
      </c>
      <c r="O1878" s="1">
        <f t="shared" si="301"/>
        <v>39116813743244.125</v>
      </c>
      <c r="P1878" s="5">
        <v>1874</v>
      </c>
      <c r="Q1878" s="10">
        <f t="shared" si="299"/>
        <v>103.2</v>
      </c>
      <c r="R1878" s="44">
        <f t="shared" si="300"/>
        <v>100.4</v>
      </c>
      <c r="S1878" s="42">
        <f t="shared" si="296"/>
        <v>100.4</v>
      </c>
      <c r="AG1878" s="72"/>
      <c r="AH1878" s="72"/>
      <c r="AI1878" s="72"/>
      <c r="AJ1878" s="72"/>
    </row>
    <row r="1879" spans="1:36" x14ac:dyDescent="0.25">
      <c r="A1879" s="30">
        <v>1.01474537037051</v>
      </c>
      <c r="B1879" s="29">
        <v>104</v>
      </c>
      <c r="C1879" s="61">
        <v>104.1</v>
      </c>
      <c r="D1879" s="70">
        <f t="shared" si="297"/>
        <v>104</v>
      </c>
      <c r="E1879" s="70">
        <f t="shared" si="298"/>
        <v>104.1</v>
      </c>
      <c r="F1879" s="5">
        <v>1875</v>
      </c>
      <c r="G1879" s="72"/>
      <c r="H1879" s="4">
        <f t="shared" si="292"/>
        <v>100</v>
      </c>
      <c r="I1879" s="4">
        <f t="shared" si="293"/>
        <v>125</v>
      </c>
      <c r="J1879" s="1">
        <f t="shared" si="294"/>
        <v>25118864315.095894</v>
      </c>
      <c r="K1879" s="5"/>
      <c r="L1879" s="12"/>
      <c r="N1879" s="2" t="str">
        <f t="shared" si="295"/>
        <v/>
      </c>
      <c r="O1879" s="1">
        <f t="shared" si="301"/>
        <v>39141932607559.219</v>
      </c>
      <c r="P1879" s="5">
        <v>1875</v>
      </c>
      <c r="Q1879" s="10">
        <f t="shared" si="299"/>
        <v>103.2</v>
      </c>
      <c r="R1879" s="44">
        <f t="shared" si="300"/>
        <v>100.4</v>
      </c>
      <c r="S1879" s="42">
        <f t="shared" si="296"/>
        <v>100.4</v>
      </c>
      <c r="AG1879" s="72"/>
      <c r="AH1879" s="72"/>
      <c r="AI1879" s="72"/>
      <c r="AJ1879" s="72"/>
    </row>
    <row r="1880" spans="1:36" x14ac:dyDescent="0.25">
      <c r="A1880" s="30">
        <v>1.0147569444445901</v>
      </c>
      <c r="B1880" s="29">
        <v>103.6</v>
      </c>
      <c r="C1880" s="61">
        <v>104.8</v>
      </c>
      <c r="D1880" s="70">
        <f t="shared" si="297"/>
        <v>103.6</v>
      </c>
      <c r="E1880" s="70">
        <f t="shared" si="298"/>
        <v>104.8</v>
      </c>
      <c r="F1880" s="5">
        <v>1876</v>
      </c>
      <c r="G1880" s="72"/>
      <c r="H1880" s="4">
        <f t="shared" si="292"/>
        <v>100</v>
      </c>
      <c r="I1880" s="4">
        <f t="shared" si="293"/>
        <v>125</v>
      </c>
      <c r="J1880" s="1">
        <f t="shared" si="294"/>
        <v>22908676527.677742</v>
      </c>
      <c r="K1880" s="5"/>
      <c r="L1880" s="12"/>
      <c r="N1880" s="2" t="str">
        <f t="shared" si="295"/>
        <v/>
      </c>
      <c r="O1880" s="1">
        <f t="shared" si="301"/>
        <v>39164841284086.898</v>
      </c>
      <c r="P1880" s="5">
        <v>1876</v>
      </c>
      <c r="Q1880" s="10">
        <f t="shared" si="299"/>
        <v>103.2</v>
      </c>
      <c r="R1880" s="44">
        <f t="shared" si="300"/>
        <v>100.4</v>
      </c>
      <c r="S1880" s="42">
        <f t="shared" si="296"/>
        <v>100.4</v>
      </c>
      <c r="AG1880" s="72"/>
      <c r="AH1880" s="72"/>
      <c r="AI1880" s="72"/>
      <c r="AJ1880" s="72"/>
    </row>
    <row r="1881" spans="1:36" x14ac:dyDescent="0.25">
      <c r="A1881" s="30">
        <v>1.0147685185186599</v>
      </c>
      <c r="B1881" s="29">
        <v>106.1</v>
      </c>
      <c r="C1881" s="61">
        <v>106.5</v>
      </c>
      <c r="D1881" s="70">
        <f t="shared" si="297"/>
        <v>106.1</v>
      </c>
      <c r="E1881" s="70">
        <f t="shared" si="298"/>
        <v>106.5</v>
      </c>
      <c r="F1881" s="5">
        <v>1877</v>
      </c>
      <c r="G1881" s="72"/>
      <c r="H1881" s="4">
        <f t="shared" si="292"/>
        <v>100</v>
      </c>
      <c r="I1881" s="4">
        <f t="shared" si="293"/>
        <v>125</v>
      </c>
      <c r="J1881" s="1">
        <f t="shared" si="294"/>
        <v>40738027780.411339</v>
      </c>
      <c r="K1881" s="5"/>
      <c r="L1881" s="12"/>
      <c r="N1881" s="2" t="str">
        <f t="shared" si="295"/>
        <v/>
      </c>
      <c r="O1881" s="1">
        <f t="shared" si="301"/>
        <v>39205579311867.313</v>
      </c>
      <c r="P1881" s="5">
        <v>1877</v>
      </c>
      <c r="Q1881" s="10">
        <f t="shared" si="299"/>
        <v>103.2</v>
      </c>
      <c r="R1881" s="44">
        <f t="shared" si="300"/>
        <v>100.4</v>
      </c>
      <c r="S1881" s="42">
        <f t="shared" si="296"/>
        <v>100.4</v>
      </c>
      <c r="AG1881" s="72"/>
      <c r="AH1881" s="72"/>
      <c r="AI1881" s="72"/>
      <c r="AJ1881" s="72"/>
    </row>
    <row r="1882" spans="1:36" x14ac:dyDescent="0.25">
      <c r="A1882" s="30">
        <v>1.0147800925927299</v>
      </c>
      <c r="B1882" s="29">
        <v>105</v>
      </c>
      <c r="C1882" s="61">
        <v>107</v>
      </c>
      <c r="D1882" s="70">
        <f t="shared" si="297"/>
        <v>105</v>
      </c>
      <c r="E1882" s="70">
        <f t="shared" si="298"/>
        <v>107</v>
      </c>
      <c r="F1882" s="5">
        <v>1878</v>
      </c>
      <c r="G1882" s="72"/>
      <c r="H1882" s="4">
        <f t="shared" si="292"/>
        <v>100</v>
      </c>
      <c r="I1882" s="4">
        <f t="shared" si="293"/>
        <v>125</v>
      </c>
      <c r="J1882" s="1">
        <f t="shared" si="294"/>
        <v>31622776601.68388</v>
      </c>
      <c r="K1882" s="5"/>
      <c r="L1882" s="12"/>
      <c r="N1882" s="2" t="str">
        <f t="shared" si="295"/>
        <v/>
      </c>
      <c r="O1882" s="1">
        <f t="shared" si="301"/>
        <v>39237202088469</v>
      </c>
      <c r="P1882" s="5">
        <v>1878</v>
      </c>
      <c r="Q1882" s="10">
        <f t="shared" si="299"/>
        <v>103.2</v>
      </c>
      <c r="R1882" s="44">
        <f t="shared" si="300"/>
        <v>100.4</v>
      </c>
      <c r="S1882" s="42">
        <f t="shared" si="296"/>
        <v>100.4</v>
      </c>
      <c r="AG1882" s="72"/>
      <c r="AH1882" s="72"/>
      <c r="AI1882" s="72"/>
      <c r="AJ1882" s="72"/>
    </row>
    <row r="1883" spans="1:36" x14ac:dyDescent="0.25">
      <c r="A1883" s="30">
        <v>1.01479166666681</v>
      </c>
      <c r="B1883" s="29">
        <v>105.3</v>
      </c>
      <c r="C1883" s="61">
        <v>105.89999999999999</v>
      </c>
      <c r="D1883" s="70">
        <f t="shared" si="297"/>
        <v>105.3</v>
      </c>
      <c r="E1883" s="70">
        <f t="shared" si="298"/>
        <v>105.89999999999999</v>
      </c>
      <c r="F1883" s="5">
        <v>1879</v>
      </c>
      <c r="G1883" s="72"/>
      <c r="H1883" s="4">
        <f t="shared" si="292"/>
        <v>100</v>
      </c>
      <c r="I1883" s="4">
        <f t="shared" si="293"/>
        <v>125</v>
      </c>
      <c r="J1883" s="1">
        <f t="shared" si="294"/>
        <v>33884415613.920338</v>
      </c>
      <c r="K1883" s="5"/>
      <c r="L1883" s="12"/>
      <c r="N1883" s="2" t="str">
        <f t="shared" si="295"/>
        <v/>
      </c>
      <c r="O1883" s="1">
        <f t="shared" si="301"/>
        <v>39271086504082.922</v>
      </c>
      <c r="P1883" s="5">
        <v>1879</v>
      </c>
      <c r="Q1883" s="10">
        <f t="shared" si="299"/>
        <v>103.2</v>
      </c>
      <c r="R1883" s="44">
        <f t="shared" si="300"/>
        <v>100.4</v>
      </c>
      <c r="S1883" s="42">
        <f t="shared" si="296"/>
        <v>100.4</v>
      </c>
      <c r="AG1883" s="72"/>
      <c r="AH1883" s="72"/>
      <c r="AI1883" s="72"/>
      <c r="AJ1883" s="72"/>
    </row>
    <row r="1884" spans="1:36" x14ac:dyDescent="0.25">
      <c r="A1884" s="30">
        <v>1.01480324074088</v>
      </c>
      <c r="B1884" s="29">
        <v>103.4</v>
      </c>
      <c r="C1884" s="61">
        <v>103.5</v>
      </c>
      <c r="D1884" s="70">
        <f t="shared" si="297"/>
        <v>103.4</v>
      </c>
      <c r="E1884" s="70">
        <f t="shared" si="298"/>
        <v>103.5</v>
      </c>
      <c r="F1884" s="5">
        <v>1880</v>
      </c>
      <c r="G1884" s="72"/>
      <c r="H1884" s="4">
        <f t="shared" si="292"/>
        <v>100</v>
      </c>
      <c r="I1884" s="4">
        <f t="shared" si="293"/>
        <v>125</v>
      </c>
      <c r="J1884" s="1">
        <f t="shared" si="294"/>
        <v>21877616239.495541</v>
      </c>
      <c r="K1884" s="5"/>
      <c r="L1884" s="12"/>
      <c r="N1884" s="2" t="str">
        <f t="shared" si="295"/>
        <v/>
      </c>
      <c r="O1884" s="1">
        <f t="shared" si="301"/>
        <v>39292964120322.414</v>
      </c>
      <c r="P1884" s="5">
        <v>1880</v>
      </c>
      <c r="Q1884" s="10">
        <f t="shared" si="299"/>
        <v>103.2</v>
      </c>
      <c r="R1884" s="44">
        <f t="shared" si="300"/>
        <v>100.4</v>
      </c>
      <c r="S1884" s="42">
        <f t="shared" si="296"/>
        <v>100.4</v>
      </c>
      <c r="AG1884" s="72"/>
      <c r="AH1884" s="72"/>
      <c r="AI1884" s="72"/>
      <c r="AJ1884" s="72"/>
    </row>
    <row r="1885" spans="1:36" x14ac:dyDescent="0.25">
      <c r="A1885" s="30">
        <v>1.0148148148149601</v>
      </c>
      <c r="B1885" s="29">
        <v>105.1</v>
      </c>
      <c r="C1885" s="61">
        <v>105.19999999999999</v>
      </c>
      <c r="D1885" s="70">
        <f t="shared" si="297"/>
        <v>105.1</v>
      </c>
      <c r="E1885" s="70">
        <f t="shared" si="298"/>
        <v>105.19999999999999</v>
      </c>
      <c r="F1885" s="5">
        <v>1881</v>
      </c>
      <c r="G1885" s="72"/>
      <c r="H1885" s="4">
        <f t="shared" si="292"/>
        <v>100</v>
      </c>
      <c r="I1885" s="4">
        <f t="shared" si="293"/>
        <v>125</v>
      </c>
      <c r="J1885" s="1">
        <f t="shared" si="294"/>
        <v>32359365692.96291</v>
      </c>
      <c r="K1885" s="5"/>
      <c r="L1885" s="12"/>
      <c r="N1885" s="2" t="str">
        <f t="shared" si="295"/>
        <v/>
      </c>
      <c r="O1885" s="1">
        <f t="shared" si="301"/>
        <v>39325323486015.375</v>
      </c>
      <c r="P1885" s="5">
        <v>1881</v>
      </c>
      <c r="Q1885" s="10">
        <f t="shared" si="299"/>
        <v>103.2</v>
      </c>
      <c r="R1885" s="44">
        <f t="shared" si="300"/>
        <v>100.4</v>
      </c>
      <c r="S1885" s="42">
        <f t="shared" si="296"/>
        <v>100.4</v>
      </c>
      <c r="AG1885" s="72"/>
      <c r="AH1885" s="72"/>
      <c r="AI1885" s="72"/>
      <c r="AJ1885" s="72"/>
    </row>
    <row r="1886" spans="1:36" x14ac:dyDescent="0.25">
      <c r="A1886" s="30">
        <v>1.0148263888890301</v>
      </c>
      <c r="B1886" s="29">
        <v>103.6</v>
      </c>
      <c r="C1886" s="61">
        <v>104.6</v>
      </c>
      <c r="D1886" s="70">
        <f t="shared" si="297"/>
        <v>103.6</v>
      </c>
      <c r="E1886" s="70">
        <f t="shared" si="298"/>
        <v>104.6</v>
      </c>
      <c r="F1886" s="5">
        <v>1882</v>
      </c>
      <c r="G1886" s="72"/>
      <c r="H1886" s="4">
        <f t="shared" si="292"/>
        <v>100</v>
      </c>
      <c r="I1886" s="4">
        <f t="shared" si="293"/>
        <v>125</v>
      </c>
      <c r="J1886" s="1">
        <f t="shared" si="294"/>
        <v>22908676527.677742</v>
      </c>
      <c r="K1886" s="5"/>
      <c r="L1886" s="12"/>
      <c r="N1886" s="2" t="str">
        <f t="shared" si="295"/>
        <v/>
      </c>
      <c r="O1886" s="1">
        <f t="shared" si="301"/>
        <v>39348232162543.055</v>
      </c>
      <c r="P1886" s="5">
        <v>1882</v>
      </c>
      <c r="Q1886" s="10">
        <f t="shared" si="299"/>
        <v>103.2</v>
      </c>
      <c r="R1886" s="44">
        <f t="shared" si="300"/>
        <v>100.4</v>
      </c>
      <c r="S1886" s="42">
        <f t="shared" si="296"/>
        <v>100.4</v>
      </c>
      <c r="AG1886" s="72"/>
      <c r="AH1886" s="72"/>
      <c r="AI1886" s="72"/>
      <c r="AJ1886" s="72"/>
    </row>
    <row r="1887" spans="1:36" x14ac:dyDescent="0.25">
      <c r="A1887" s="30">
        <v>1.0148379629631099</v>
      </c>
      <c r="B1887" s="29">
        <v>105</v>
      </c>
      <c r="C1887" s="61">
        <v>105.1</v>
      </c>
      <c r="D1887" s="70">
        <f t="shared" si="297"/>
        <v>105</v>
      </c>
      <c r="E1887" s="70">
        <f t="shared" si="298"/>
        <v>105.1</v>
      </c>
      <c r="F1887" s="5">
        <v>1883</v>
      </c>
      <c r="G1887" s="72"/>
      <c r="H1887" s="4">
        <f t="shared" si="292"/>
        <v>100</v>
      </c>
      <c r="I1887" s="4">
        <f t="shared" si="293"/>
        <v>125</v>
      </c>
      <c r="J1887" s="1">
        <f t="shared" si="294"/>
        <v>31622776601.68388</v>
      </c>
      <c r="K1887" s="5"/>
      <c r="L1887" s="12"/>
      <c r="N1887" s="2" t="str">
        <f t="shared" si="295"/>
        <v/>
      </c>
      <c r="O1887" s="1">
        <f t="shared" si="301"/>
        <v>39379854939144.742</v>
      </c>
      <c r="P1887" s="5">
        <v>1883</v>
      </c>
      <c r="Q1887" s="10">
        <f t="shared" si="299"/>
        <v>103.2</v>
      </c>
      <c r="R1887" s="44">
        <f t="shared" si="300"/>
        <v>100.4</v>
      </c>
      <c r="S1887" s="42">
        <f t="shared" si="296"/>
        <v>100.4</v>
      </c>
      <c r="AG1887" s="72"/>
      <c r="AH1887" s="72"/>
      <c r="AI1887" s="72"/>
      <c r="AJ1887" s="72"/>
    </row>
    <row r="1888" spans="1:36" x14ac:dyDescent="0.25">
      <c r="A1888" s="30">
        <v>1.0148495370371799</v>
      </c>
      <c r="B1888" s="29">
        <v>104.9</v>
      </c>
      <c r="C1888" s="61">
        <v>105</v>
      </c>
      <c r="D1888" s="70">
        <f t="shared" si="297"/>
        <v>104.9</v>
      </c>
      <c r="E1888" s="70">
        <f t="shared" si="298"/>
        <v>105</v>
      </c>
      <c r="F1888" s="5">
        <v>1884</v>
      </c>
      <c r="G1888" s="72"/>
      <c r="H1888" s="4">
        <f t="shared" si="292"/>
        <v>100</v>
      </c>
      <c r="I1888" s="4">
        <f t="shared" si="293"/>
        <v>125</v>
      </c>
      <c r="J1888" s="1">
        <f t="shared" si="294"/>
        <v>30902954325.135994</v>
      </c>
      <c r="K1888" s="5"/>
      <c r="L1888" s="12"/>
      <c r="N1888" s="2" t="str">
        <f t="shared" si="295"/>
        <v/>
      </c>
      <c r="O1888" s="1">
        <f t="shared" si="301"/>
        <v>39410757893469.875</v>
      </c>
      <c r="P1888" s="5">
        <v>1884</v>
      </c>
      <c r="Q1888" s="10">
        <f t="shared" si="299"/>
        <v>103.2</v>
      </c>
      <c r="R1888" s="44">
        <f t="shared" si="300"/>
        <v>100.4</v>
      </c>
      <c r="S1888" s="42">
        <f t="shared" si="296"/>
        <v>100.4</v>
      </c>
      <c r="AG1888" s="72"/>
      <c r="AH1888" s="72"/>
      <c r="AI1888" s="72"/>
      <c r="AJ1888" s="72"/>
    </row>
    <row r="1889" spans="1:36" x14ac:dyDescent="0.25">
      <c r="A1889" s="30">
        <v>1.01486111111125</v>
      </c>
      <c r="B1889" s="29">
        <v>106.4</v>
      </c>
      <c r="C1889" s="61">
        <v>106.5</v>
      </c>
      <c r="D1889" s="70">
        <f t="shared" si="297"/>
        <v>106.4</v>
      </c>
      <c r="E1889" s="70">
        <f t="shared" si="298"/>
        <v>106.5</v>
      </c>
      <c r="F1889" s="5">
        <v>1885</v>
      </c>
      <c r="G1889" s="72"/>
      <c r="H1889" s="4">
        <f t="shared" si="292"/>
        <v>100</v>
      </c>
      <c r="I1889" s="4">
        <f t="shared" si="293"/>
        <v>125</v>
      </c>
      <c r="J1889" s="1">
        <f t="shared" si="294"/>
        <v>43651583224.016815</v>
      </c>
      <c r="K1889" s="5"/>
      <c r="L1889" s="12"/>
      <c r="N1889" s="2" t="str">
        <f t="shared" si="295"/>
        <v/>
      </c>
      <c r="O1889" s="1">
        <f t="shared" si="301"/>
        <v>39454409476693.891</v>
      </c>
      <c r="P1889" s="5">
        <v>1885</v>
      </c>
      <c r="Q1889" s="10">
        <f t="shared" si="299"/>
        <v>103.2</v>
      </c>
      <c r="R1889" s="44">
        <f t="shared" si="300"/>
        <v>100.4</v>
      </c>
      <c r="S1889" s="42">
        <f t="shared" si="296"/>
        <v>100.4</v>
      </c>
      <c r="AG1889" s="72"/>
      <c r="AH1889" s="72"/>
      <c r="AI1889" s="72"/>
      <c r="AJ1889" s="72"/>
    </row>
    <row r="1890" spans="1:36" x14ac:dyDescent="0.25">
      <c r="A1890" s="30">
        <v>1.01487268518533</v>
      </c>
      <c r="B1890" s="29">
        <v>104.6</v>
      </c>
      <c r="C1890" s="61">
        <v>104.69999999999999</v>
      </c>
      <c r="D1890" s="70">
        <f t="shared" si="297"/>
        <v>104.6</v>
      </c>
      <c r="E1890" s="70">
        <f t="shared" si="298"/>
        <v>104.69999999999999</v>
      </c>
      <c r="F1890" s="5">
        <v>1886</v>
      </c>
      <c r="G1890" s="72"/>
      <c r="H1890" s="4">
        <f t="shared" si="292"/>
        <v>100</v>
      </c>
      <c r="I1890" s="4">
        <f t="shared" si="293"/>
        <v>125</v>
      </c>
      <c r="J1890" s="1">
        <f t="shared" si="294"/>
        <v>28840315031.266048</v>
      </c>
      <c r="K1890" s="5"/>
      <c r="L1890" s="12"/>
      <c r="N1890" s="2" t="str">
        <f t="shared" si="295"/>
        <v/>
      </c>
      <c r="O1890" s="1">
        <f t="shared" si="301"/>
        <v>39483249791725.156</v>
      </c>
      <c r="P1890" s="5">
        <v>1886</v>
      </c>
      <c r="Q1890" s="10">
        <f t="shared" si="299"/>
        <v>103.2</v>
      </c>
      <c r="R1890" s="44">
        <f t="shared" si="300"/>
        <v>100.4</v>
      </c>
      <c r="S1890" s="42">
        <f t="shared" si="296"/>
        <v>100.4</v>
      </c>
      <c r="AG1890" s="72"/>
      <c r="AH1890" s="72"/>
      <c r="AI1890" s="72"/>
      <c r="AJ1890" s="72"/>
    </row>
    <row r="1891" spans="1:36" x14ac:dyDescent="0.25">
      <c r="A1891" s="30">
        <v>1.0148842592594001</v>
      </c>
      <c r="B1891" s="29">
        <v>105.5</v>
      </c>
      <c r="C1891" s="61">
        <v>105.6</v>
      </c>
      <c r="D1891" s="70">
        <f t="shared" si="297"/>
        <v>105.5</v>
      </c>
      <c r="E1891" s="70">
        <f t="shared" si="298"/>
        <v>105.6</v>
      </c>
      <c r="F1891" s="5">
        <v>1887</v>
      </c>
      <c r="G1891" s="72"/>
      <c r="H1891" s="4">
        <f t="shared" si="292"/>
        <v>100</v>
      </c>
      <c r="I1891" s="4">
        <f t="shared" si="293"/>
        <v>125</v>
      </c>
      <c r="J1891" s="1">
        <f t="shared" si="294"/>
        <v>35481338923.357628</v>
      </c>
      <c r="K1891" s="5"/>
      <c r="L1891" s="12"/>
      <c r="N1891" s="2" t="str">
        <f t="shared" si="295"/>
        <v/>
      </c>
      <c r="O1891" s="1">
        <f t="shared" si="301"/>
        <v>39518731130648.516</v>
      </c>
      <c r="P1891" s="5">
        <v>1887</v>
      </c>
      <c r="Q1891" s="10">
        <f t="shared" si="299"/>
        <v>103.2</v>
      </c>
      <c r="R1891" s="44">
        <f t="shared" si="300"/>
        <v>100.4</v>
      </c>
      <c r="S1891" s="42">
        <f t="shared" si="296"/>
        <v>100.4</v>
      </c>
      <c r="AG1891" s="72"/>
      <c r="AH1891" s="72"/>
      <c r="AI1891" s="72"/>
      <c r="AJ1891" s="72"/>
    </row>
    <row r="1892" spans="1:36" x14ac:dyDescent="0.25">
      <c r="A1892" s="30">
        <v>1.0148958333334801</v>
      </c>
      <c r="B1892" s="29">
        <v>104.2</v>
      </c>
      <c r="C1892" s="61">
        <v>104.3</v>
      </c>
      <c r="D1892" s="70">
        <f t="shared" si="297"/>
        <v>104.2</v>
      </c>
      <c r="E1892" s="70">
        <f t="shared" si="298"/>
        <v>104.3</v>
      </c>
      <c r="F1892" s="5">
        <v>1888</v>
      </c>
      <c r="G1892" s="72"/>
      <c r="H1892" s="4">
        <f t="shared" si="292"/>
        <v>100</v>
      </c>
      <c r="I1892" s="4">
        <f t="shared" si="293"/>
        <v>125</v>
      </c>
      <c r="J1892" s="1">
        <f t="shared" si="294"/>
        <v>26302679918.953911</v>
      </c>
      <c r="K1892" s="5"/>
      <c r="L1892" s="12"/>
      <c r="N1892" s="2" t="str">
        <f t="shared" si="295"/>
        <v/>
      </c>
      <c r="O1892" s="1">
        <f t="shared" si="301"/>
        <v>39545033810567.469</v>
      </c>
      <c r="P1892" s="5">
        <v>1888</v>
      </c>
      <c r="Q1892" s="10">
        <f t="shared" si="299"/>
        <v>103.2</v>
      </c>
      <c r="R1892" s="44">
        <f t="shared" si="300"/>
        <v>100.4</v>
      </c>
      <c r="S1892" s="42">
        <f t="shared" si="296"/>
        <v>100.4</v>
      </c>
      <c r="AG1892" s="72"/>
      <c r="AH1892" s="72"/>
      <c r="AI1892" s="72"/>
      <c r="AJ1892" s="72"/>
    </row>
    <row r="1893" spans="1:36" x14ac:dyDescent="0.25">
      <c r="A1893" s="30">
        <v>1.0149074074075499</v>
      </c>
      <c r="B1893" s="29">
        <v>105.7</v>
      </c>
      <c r="C1893" s="61">
        <v>105.8</v>
      </c>
      <c r="D1893" s="70">
        <f t="shared" si="297"/>
        <v>105.7</v>
      </c>
      <c r="E1893" s="70">
        <f t="shared" si="298"/>
        <v>105.8</v>
      </c>
      <c r="F1893" s="5">
        <v>1889</v>
      </c>
      <c r="G1893" s="72"/>
      <c r="H1893" s="4">
        <f t="shared" si="292"/>
        <v>100</v>
      </c>
      <c r="I1893" s="4">
        <f t="shared" si="293"/>
        <v>125</v>
      </c>
      <c r="J1893" s="1">
        <f t="shared" si="294"/>
        <v>37153522909.717331</v>
      </c>
      <c r="K1893" s="5"/>
      <c r="L1893" s="12"/>
      <c r="N1893" s="2" t="str">
        <f t="shared" si="295"/>
        <v/>
      </c>
      <c r="O1893" s="1">
        <f t="shared" si="301"/>
        <v>39582187333477.188</v>
      </c>
      <c r="P1893" s="5">
        <v>1889</v>
      </c>
      <c r="Q1893" s="10">
        <f t="shared" si="299"/>
        <v>103.2</v>
      </c>
      <c r="R1893" s="44">
        <f t="shared" si="300"/>
        <v>100.4</v>
      </c>
      <c r="S1893" s="42">
        <f t="shared" si="296"/>
        <v>100.4</v>
      </c>
      <c r="AG1893" s="72"/>
      <c r="AH1893" s="72"/>
      <c r="AI1893" s="72"/>
      <c r="AJ1893" s="72"/>
    </row>
    <row r="1894" spans="1:36" x14ac:dyDescent="0.25">
      <c r="A1894" s="30">
        <v>1.01491898148162</v>
      </c>
      <c r="B1894" s="29">
        <v>105.2</v>
      </c>
      <c r="C1894" s="61">
        <v>105.3</v>
      </c>
      <c r="D1894" s="70">
        <f t="shared" si="297"/>
        <v>105.2</v>
      </c>
      <c r="E1894" s="70">
        <f t="shared" si="298"/>
        <v>105.3</v>
      </c>
      <c r="F1894" s="5">
        <v>1890</v>
      </c>
      <c r="G1894" s="72"/>
      <c r="H1894" s="4">
        <f t="shared" si="292"/>
        <v>100</v>
      </c>
      <c r="I1894" s="4">
        <f t="shared" si="293"/>
        <v>125</v>
      </c>
      <c r="J1894" s="1">
        <f t="shared" si="294"/>
        <v>33113112148.259193</v>
      </c>
      <c r="K1894" s="5"/>
      <c r="L1894" s="12"/>
      <c r="N1894" s="2" t="str">
        <f t="shared" si="295"/>
        <v/>
      </c>
      <c r="O1894" s="1">
        <f t="shared" si="301"/>
        <v>39615300445625.445</v>
      </c>
      <c r="P1894" s="5">
        <v>1890</v>
      </c>
      <c r="Q1894" s="10">
        <f t="shared" si="299"/>
        <v>103.2</v>
      </c>
      <c r="R1894" s="44">
        <f t="shared" si="300"/>
        <v>100.4</v>
      </c>
      <c r="S1894" s="42">
        <f t="shared" si="296"/>
        <v>100.4</v>
      </c>
      <c r="AG1894" s="72"/>
      <c r="AH1894" s="72"/>
      <c r="AI1894" s="72"/>
      <c r="AJ1894" s="72"/>
    </row>
    <row r="1895" spans="1:36" x14ac:dyDescent="0.25">
      <c r="A1895" s="30">
        <v>1.0149305555557</v>
      </c>
      <c r="B1895" s="29">
        <v>103.9</v>
      </c>
      <c r="C1895" s="61">
        <v>104</v>
      </c>
      <c r="D1895" s="70">
        <f t="shared" si="297"/>
        <v>103.9</v>
      </c>
      <c r="E1895" s="70">
        <f t="shared" si="298"/>
        <v>104</v>
      </c>
      <c r="F1895" s="5">
        <v>1891</v>
      </c>
      <c r="G1895" s="72"/>
      <c r="H1895" s="4">
        <f t="shared" si="292"/>
        <v>100</v>
      </c>
      <c r="I1895" s="4">
        <f t="shared" si="293"/>
        <v>125</v>
      </c>
      <c r="J1895" s="1">
        <f t="shared" si="294"/>
        <v>24547089156.850395</v>
      </c>
      <c r="K1895" s="5"/>
      <c r="L1895" s="12"/>
      <c r="N1895" s="2" t="str">
        <f t="shared" si="295"/>
        <v/>
      </c>
      <c r="O1895" s="1">
        <f t="shared" si="301"/>
        <v>39639847534782.297</v>
      </c>
      <c r="P1895" s="5">
        <v>1891</v>
      </c>
      <c r="Q1895" s="10">
        <f t="shared" si="299"/>
        <v>103.2</v>
      </c>
      <c r="R1895" s="44">
        <f t="shared" si="300"/>
        <v>100.4</v>
      </c>
      <c r="S1895" s="42">
        <f t="shared" si="296"/>
        <v>100.4</v>
      </c>
      <c r="AG1895" s="72"/>
      <c r="AH1895" s="72"/>
      <c r="AI1895" s="72"/>
      <c r="AJ1895" s="72"/>
    </row>
    <row r="1896" spans="1:36" x14ac:dyDescent="0.25">
      <c r="A1896" s="30">
        <v>1.01494212962977</v>
      </c>
      <c r="B1896" s="29">
        <v>105.9</v>
      </c>
      <c r="C1896" s="61">
        <v>106</v>
      </c>
      <c r="D1896" s="70">
        <f t="shared" si="297"/>
        <v>105.9</v>
      </c>
      <c r="E1896" s="70">
        <f t="shared" si="298"/>
        <v>106</v>
      </c>
      <c r="F1896" s="5">
        <v>1892</v>
      </c>
      <c r="G1896" s="72"/>
      <c r="H1896" s="4">
        <f t="shared" si="292"/>
        <v>100</v>
      </c>
      <c r="I1896" s="4">
        <f t="shared" si="293"/>
        <v>125</v>
      </c>
      <c r="J1896" s="1">
        <f t="shared" si="294"/>
        <v>38904514499.428131</v>
      </c>
      <c r="K1896" s="5"/>
      <c r="L1896" s="12"/>
      <c r="N1896" s="2" t="str">
        <f t="shared" si="295"/>
        <v/>
      </c>
      <c r="O1896" s="1">
        <f t="shared" si="301"/>
        <v>39678752049281.727</v>
      </c>
      <c r="P1896" s="5">
        <v>1892</v>
      </c>
      <c r="Q1896" s="10">
        <f t="shared" si="299"/>
        <v>103.2</v>
      </c>
      <c r="R1896" s="44">
        <f t="shared" si="300"/>
        <v>100.4</v>
      </c>
      <c r="S1896" s="42">
        <f t="shared" si="296"/>
        <v>100.4</v>
      </c>
      <c r="AG1896" s="72"/>
      <c r="AH1896" s="72"/>
      <c r="AI1896" s="72"/>
      <c r="AJ1896" s="72"/>
    </row>
    <row r="1897" spans="1:36" x14ac:dyDescent="0.25">
      <c r="A1897" s="30">
        <v>1.0149537037038501</v>
      </c>
      <c r="B1897" s="29">
        <v>104.5</v>
      </c>
      <c r="C1897" s="61">
        <v>104.6</v>
      </c>
      <c r="D1897" s="70">
        <f t="shared" si="297"/>
        <v>104.5</v>
      </c>
      <c r="E1897" s="70">
        <f t="shared" si="298"/>
        <v>104.6</v>
      </c>
      <c r="F1897" s="5">
        <v>1893</v>
      </c>
      <c r="G1897" s="72"/>
      <c r="H1897" s="4">
        <f t="shared" si="292"/>
        <v>100</v>
      </c>
      <c r="I1897" s="4">
        <f t="shared" si="293"/>
        <v>125</v>
      </c>
      <c r="J1897" s="1">
        <f t="shared" si="294"/>
        <v>28183829312.644527</v>
      </c>
      <c r="K1897" s="5"/>
      <c r="L1897" s="12"/>
      <c r="N1897" s="2" t="str">
        <f t="shared" si="295"/>
        <v/>
      </c>
      <c r="O1897" s="1">
        <f t="shared" si="301"/>
        <v>39706935878594.367</v>
      </c>
      <c r="P1897" s="5">
        <v>1893</v>
      </c>
      <c r="Q1897" s="10">
        <f t="shared" si="299"/>
        <v>103.2</v>
      </c>
      <c r="R1897" s="44">
        <f t="shared" si="300"/>
        <v>100.4</v>
      </c>
      <c r="S1897" s="42">
        <f t="shared" si="296"/>
        <v>100.4</v>
      </c>
      <c r="AG1897" s="72"/>
      <c r="AH1897" s="72"/>
      <c r="AI1897" s="72"/>
      <c r="AJ1897" s="72"/>
    </row>
    <row r="1898" spans="1:36" x14ac:dyDescent="0.25">
      <c r="A1898" s="30">
        <v>1.0149652777779199</v>
      </c>
      <c r="B1898" s="29">
        <v>105.5</v>
      </c>
      <c r="C1898" s="61">
        <v>105.6</v>
      </c>
      <c r="D1898" s="70">
        <f t="shared" si="297"/>
        <v>105.5</v>
      </c>
      <c r="E1898" s="70">
        <f t="shared" si="298"/>
        <v>105.6</v>
      </c>
      <c r="F1898" s="5">
        <v>1894</v>
      </c>
      <c r="G1898" s="72"/>
      <c r="H1898" s="4">
        <f t="shared" si="292"/>
        <v>100</v>
      </c>
      <c r="I1898" s="4">
        <f t="shared" si="293"/>
        <v>125</v>
      </c>
      <c r="J1898" s="1">
        <f t="shared" si="294"/>
        <v>35481338923.357628</v>
      </c>
      <c r="K1898" s="5"/>
      <c r="L1898" s="12"/>
      <c r="N1898" s="2" t="str">
        <f t="shared" si="295"/>
        <v/>
      </c>
      <c r="O1898" s="1">
        <f t="shared" si="301"/>
        <v>39742417217517.727</v>
      </c>
      <c r="P1898" s="5">
        <v>1894</v>
      </c>
      <c r="Q1898" s="10">
        <f t="shared" si="299"/>
        <v>103.2</v>
      </c>
      <c r="R1898" s="44">
        <f t="shared" si="300"/>
        <v>100.4</v>
      </c>
      <c r="S1898" s="42">
        <f t="shared" si="296"/>
        <v>100.4</v>
      </c>
      <c r="AG1898" s="72"/>
      <c r="AH1898" s="72"/>
      <c r="AI1898" s="72"/>
      <c r="AJ1898" s="72"/>
    </row>
    <row r="1899" spans="1:36" x14ac:dyDescent="0.25">
      <c r="A1899" s="30">
        <v>1.0149768518519999</v>
      </c>
      <c r="B1899" s="29">
        <v>104.1</v>
      </c>
      <c r="C1899" s="61">
        <v>104.19999999999999</v>
      </c>
      <c r="D1899" s="70">
        <f t="shared" si="297"/>
        <v>104.1</v>
      </c>
      <c r="E1899" s="70">
        <f t="shared" si="298"/>
        <v>104.19999999999999</v>
      </c>
      <c r="F1899" s="5">
        <v>1895</v>
      </c>
      <c r="G1899" s="72"/>
      <c r="H1899" s="4">
        <f t="shared" si="292"/>
        <v>100</v>
      </c>
      <c r="I1899" s="4">
        <f t="shared" si="293"/>
        <v>125</v>
      </c>
      <c r="J1899" s="1">
        <f t="shared" si="294"/>
        <v>25703957827.688728</v>
      </c>
      <c r="K1899" s="5"/>
      <c r="L1899" s="12"/>
      <c r="N1899" s="2" t="str">
        <f t="shared" si="295"/>
        <v/>
      </c>
      <c r="O1899" s="1">
        <f t="shared" si="301"/>
        <v>39768121175345.414</v>
      </c>
      <c r="P1899" s="5">
        <v>1895</v>
      </c>
      <c r="Q1899" s="10">
        <f t="shared" si="299"/>
        <v>103.2</v>
      </c>
      <c r="R1899" s="44">
        <f t="shared" si="300"/>
        <v>100.4</v>
      </c>
      <c r="S1899" s="42">
        <f t="shared" si="296"/>
        <v>100.4</v>
      </c>
      <c r="AG1899" s="72"/>
      <c r="AH1899" s="72"/>
      <c r="AI1899" s="72"/>
      <c r="AJ1899" s="72"/>
    </row>
    <row r="1900" spans="1:36" x14ac:dyDescent="0.25">
      <c r="A1900" s="30">
        <v>1.01498842592607</v>
      </c>
      <c r="B1900" s="29">
        <v>104.9</v>
      </c>
      <c r="C1900" s="61">
        <v>105</v>
      </c>
      <c r="D1900" s="70">
        <f t="shared" si="297"/>
        <v>104.9</v>
      </c>
      <c r="E1900" s="70">
        <f t="shared" si="298"/>
        <v>105</v>
      </c>
      <c r="F1900" s="5">
        <v>1896</v>
      </c>
      <c r="G1900" s="72"/>
      <c r="H1900" s="4">
        <f t="shared" si="292"/>
        <v>100</v>
      </c>
      <c r="I1900" s="4">
        <f t="shared" si="293"/>
        <v>125</v>
      </c>
      <c r="J1900" s="1">
        <f t="shared" si="294"/>
        <v>30902954325.135994</v>
      </c>
      <c r="K1900" s="5"/>
      <c r="L1900" s="12"/>
      <c r="N1900" s="2" t="str">
        <f t="shared" si="295"/>
        <v/>
      </c>
      <c r="O1900" s="1">
        <f t="shared" si="301"/>
        <v>39799024129670.547</v>
      </c>
      <c r="P1900" s="5">
        <v>1896</v>
      </c>
      <c r="Q1900" s="10">
        <f t="shared" si="299"/>
        <v>103.2</v>
      </c>
      <c r="R1900" s="44">
        <f t="shared" si="300"/>
        <v>100.4</v>
      </c>
      <c r="S1900" s="42">
        <f t="shared" si="296"/>
        <v>100.4</v>
      </c>
      <c r="AG1900" s="72"/>
      <c r="AH1900" s="72"/>
      <c r="AI1900" s="72"/>
      <c r="AJ1900" s="72"/>
    </row>
    <row r="1901" spans="1:36" x14ac:dyDescent="0.25">
      <c r="A1901" s="30">
        <v>1.01500000000014</v>
      </c>
      <c r="B1901" s="29">
        <v>104.4</v>
      </c>
      <c r="C1901" s="61">
        <v>104.5</v>
      </c>
      <c r="D1901" s="70">
        <f t="shared" si="297"/>
        <v>104.4</v>
      </c>
      <c r="E1901" s="70">
        <f t="shared" si="298"/>
        <v>104.5</v>
      </c>
      <c r="F1901" s="5">
        <v>1897</v>
      </c>
      <c r="G1901" s="72"/>
      <c r="H1901" s="4">
        <f t="shared" si="292"/>
        <v>100</v>
      </c>
      <c r="I1901" s="4">
        <f t="shared" si="293"/>
        <v>125</v>
      </c>
      <c r="J1901" s="1">
        <f t="shared" si="294"/>
        <v>27542287033.381855</v>
      </c>
      <c r="K1901" s="5"/>
      <c r="L1901" s="12"/>
      <c r="N1901" s="2" t="str">
        <f t="shared" si="295"/>
        <v/>
      </c>
      <c r="O1901" s="1">
        <f t="shared" si="301"/>
        <v>39826566416703.93</v>
      </c>
      <c r="P1901" s="5">
        <v>1897</v>
      </c>
      <c r="Q1901" s="10">
        <f t="shared" si="299"/>
        <v>103.2</v>
      </c>
      <c r="R1901" s="44">
        <f t="shared" si="300"/>
        <v>100.4</v>
      </c>
      <c r="S1901" s="42">
        <f t="shared" si="296"/>
        <v>100.4</v>
      </c>
      <c r="AG1901" s="72"/>
      <c r="AH1901" s="72"/>
      <c r="AI1901" s="72"/>
      <c r="AJ1901" s="72"/>
    </row>
    <row r="1902" spans="1:36" x14ac:dyDescent="0.25">
      <c r="A1902" s="30">
        <v>1.01501157407422</v>
      </c>
      <c r="B1902" s="29">
        <v>107.1</v>
      </c>
      <c r="C1902" s="61">
        <v>107.19999999999999</v>
      </c>
      <c r="D1902" s="70">
        <f t="shared" si="297"/>
        <v>107.1</v>
      </c>
      <c r="E1902" s="70">
        <f t="shared" si="298"/>
        <v>107.19999999999999</v>
      </c>
      <c r="F1902" s="5">
        <v>1898</v>
      </c>
      <c r="G1902" s="72"/>
      <c r="H1902" s="4">
        <f t="shared" si="292"/>
        <v>100</v>
      </c>
      <c r="I1902" s="4">
        <f t="shared" si="293"/>
        <v>125</v>
      </c>
      <c r="J1902" s="1">
        <f t="shared" si="294"/>
        <v>51286138399.13652</v>
      </c>
      <c r="K1902" s="5"/>
      <c r="L1902" s="12"/>
      <c r="N1902" s="2" t="str">
        <f t="shared" si="295"/>
        <v/>
      </c>
      <c r="O1902" s="1">
        <f t="shared" si="301"/>
        <v>39877852555103.063</v>
      </c>
      <c r="P1902" s="5">
        <v>1898</v>
      </c>
      <c r="Q1902" s="10">
        <f t="shared" si="299"/>
        <v>103.2</v>
      </c>
      <c r="R1902" s="44">
        <f t="shared" si="300"/>
        <v>100.4</v>
      </c>
      <c r="S1902" s="42">
        <f t="shared" si="296"/>
        <v>100.4</v>
      </c>
      <c r="AG1902" s="72"/>
      <c r="AH1902" s="72"/>
      <c r="AI1902" s="72"/>
      <c r="AJ1902" s="72"/>
    </row>
    <row r="1903" spans="1:36" x14ac:dyDescent="0.25">
      <c r="A1903" s="30">
        <v>1.0150231481482901</v>
      </c>
      <c r="B1903" s="29">
        <v>103.7</v>
      </c>
      <c r="C1903" s="61">
        <v>103.8</v>
      </c>
      <c r="D1903" s="70">
        <f t="shared" si="297"/>
        <v>103.7</v>
      </c>
      <c r="E1903" s="70">
        <f t="shared" si="298"/>
        <v>103.8</v>
      </c>
      <c r="F1903" s="5">
        <v>1899</v>
      </c>
      <c r="G1903" s="72"/>
      <c r="H1903" s="4">
        <f t="shared" si="292"/>
        <v>100</v>
      </c>
      <c r="I1903" s="4">
        <f t="shared" si="293"/>
        <v>125</v>
      </c>
      <c r="J1903" s="1">
        <f t="shared" si="294"/>
        <v>23442288153.199314</v>
      </c>
      <c r="K1903" s="5"/>
      <c r="L1903" s="12"/>
      <c r="N1903" s="2" t="str">
        <f t="shared" si="295"/>
        <v/>
      </c>
      <c r="O1903" s="1">
        <f t="shared" si="301"/>
        <v>39901294843256.266</v>
      </c>
      <c r="P1903" s="5">
        <v>1899</v>
      </c>
      <c r="Q1903" s="10">
        <f t="shared" si="299"/>
        <v>103.2</v>
      </c>
      <c r="R1903" s="44">
        <f t="shared" si="300"/>
        <v>100.4</v>
      </c>
      <c r="S1903" s="42">
        <f t="shared" si="296"/>
        <v>100.4</v>
      </c>
      <c r="AG1903" s="72"/>
      <c r="AH1903" s="72"/>
      <c r="AI1903" s="72"/>
      <c r="AJ1903" s="72"/>
    </row>
    <row r="1904" spans="1:36" x14ac:dyDescent="0.25">
      <c r="A1904" s="30">
        <v>1.0150347222223699</v>
      </c>
      <c r="B1904" s="29">
        <v>105.2</v>
      </c>
      <c r="C1904" s="61">
        <v>105.3</v>
      </c>
      <c r="D1904" s="70">
        <f t="shared" si="297"/>
        <v>105.2</v>
      </c>
      <c r="E1904" s="70">
        <f t="shared" si="298"/>
        <v>105.3</v>
      </c>
      <c r="F1904" s="5">
        <v>1900</v>
      </c>
      <c r="G1904" s="72"/>
      <c r="H1904" s="4">
        <f t="shared" si="292"/>
        <v>100</v>
      </c>
      <c r="I1904" s="4">
        <f t="shared" si="293"/>
        <v>125</v>
      </c>
      <c r="J1904" s="1">
        <f t="shared" si="294"/>
        <v>33113112148.259193</v>
      </c>
      <c r="K1904" s="5"/>
      <c r="L1904" s="12"/>
      <c r="N1904" s="2" t="str">
        <f t="shared" si="295"/>
        <v/>
      </c>
      <c r="O1904" s="1">
        <f t="shared" si="301"/>
        <v>39934407955404.523</v>
      </c>
      <c r="P1904" s="5">
        <v>1900</v>
      </c>
      <c r="Q1904" s="10">
        <f t="shared" si="299"/>
        <v>103.2</v>
      </c>
      <c r="R1904" s="44">
        <f t="shared" si="300"/>
        <v>100.5</v>
      </c>
      <c r="S1904" s="42">
        <f t="shared" si="296"/>
        <v>100.5</v>
      </c>
      <c r="AG1904" s="72"/>
      <c r="AH1904" s="72"/>
      <c r="AI1904" s="72"/>
      <c r="AJ1904" s="72"/>
    </row>
    <row r="1905" spans="1:36" x14ac:dyDescent="0.25">
      <c r="A1905" s="30">
        <v>1.0150462962964399</v>
      </c>
      <c r="B1905" s="29">
        <v>109.2</v>
      </c>
      <c r="C1905" s="61">
        <v>109.3</v>
      </c>
      <c r="D1905" s="70">
        <f t="shared" si="297"/>
        <v>109.2</v>
      </c>
      <c r="E1905" s="70">
        <f t="shared" si="298"/>
        <v>109.3</v>
      </c>
      <c r="F1905" s="5">
        <v>1901</v>
      </c>
      <c r="G1905" s="72"/>
      <c r="H1905" s="4">
        <f t="shared" si="292"/>
        <v>100</v>
      </c>
      <c r="I1905" s="4">
        <f t="shared" si="293"/>
        <v>125</v>
      </c>
      <c r="J1905" s="1">
        <f t="shared" si="294"/>
        <v>83176377110.267288</v>
      </c>
      <c r="K1905" s="5"/>
      <c r="L1905" s="12"/>
      <c r="N1905" s="2" t="str">
        <f t="shared" si="295"/>
        <v/>
      </c>
      <c r="O1905" s="1">
        <f t="shared" si="301"/>
        <v>40017584332514.789</v>
      </c>
      <c r="P1905" s="5">
        <v>1901</v>
      </c>
      <c r="Q1905" s="10">
        <f t="shared" si="299"/>
        <v>103.2</v>
      </c>
      <c r="R1905" s="44">
        <f t="shared" si="300"/>
        <v>100.5</v>
      </c>
      <c r="S1905" s="42">
        <f t="shared" si="296"/>
        <v>100.5</v>
      </c>
      <c r="AG1905" s="72"/>
      <c r="AH1905" s="72"/>
      <c r="AI1905" s="72"/>
      <c r="AJ1905" s="72"/>
    </row>
    <row r="1906" spans="1:36" x14ac:dyDescent="0.25">
      <c r="A1906" s="30">
        <v>1.01505787037051</v>
      </c>
      <c r="B1906" s="29">
        <v>109.3</v>
      </c>
      <c r="C1906" s="61">
        <v>109.39999999999999</v>
      </c>
      <c r="D1906" s="70">
        <f t="shared" si="297"/>
        <v>109.3</v>
      </c>
      <c r="E1906" s="70">
        <f t="shared" si="298"/>
        <v>109.39999999999999</v>
      </c>
      <c r="F1906" s="5">
        <v>1902</v>
      </c>
      <c r="G1906" s="72"/>
      <c r="H1906" s="4">
        <f t="shared" si="292"/>
        <v>100</v>
      </c>
      <c r="I1906" s="4">
        <f t="shared" si="293"/>
        <v>125</v>
      </c>
      <c r="J1906" s="1">
        <f t="shared" si="294"/>
        <v>85113803820.237839</v>
      </c>
      <c r="K1906" s="5"/>
      <c r="L1906" s="12"/>
      <c r="N1906" s="2" t="str">
        <f t="shared" si="295"/>
        <v/>
      </c>
      <c r="O1906" s="1">
        <f t="shared" si="301"/>
        <v>40102698136335.023</v>
      </c>
      <c r="P1906" s="5">
        <v>1902</v>
      </c>
      <c r="Q1906" s="10">
        <f t="shared" si="299"/>
        <v>103.2</v>
      </c>
      <c r="R1906" s="44">
        <f t="shared" si="300"/>
        <v>100.5</v>
      </c>
      <c r="S1906" s="42">
        <f t="shared" si="296"/>
        <v>100.5</v>
      </c>
      <c r="AG1906" s="72"/>
      <c r="AH1906" s="72"/>
      <c r="AI1906" s="72"/>
      <c r="AJ1906" s="72"/>
    </row>
    <row r="1907" spans="1:36" x14ac:dyDescent="0.25">
      <c r="A1907" s="30">
        <v>1.01506944444459</v>
      </c>
      <c r="B1907" s="29">
        <v>106.5</v>
      </c>
      <c r="C1907" s="61">
        <v>106.6</v>
      </c>
      <c r="D1907" s="70">
        <f t="shared" si="297"/>
        <v>106.5</v>
      </c>
      <c r="E1907" s="70">
        <f t="shared" si="298"/>
        <v>106.6</v>
      </c>
      <c r="F1907" s="5">
        <v>1903</v>
      </c>
      <c r="G1907" s="72"/>
      <c r="H1907" s="4">
        <f t="shared" si="292"/>
        <v>100</v>
      </c>
      <c r="I1907" s="4">
        <f t="shared" si="293"/>
        <v>125</v>
      </c>
      <c r="J1907" s="1">
        <f t="shared" si="294"/>
        <v>44668359215.096527</v>
      </c>
      <c r="K1907" s="5"/>
      <c r="L1907" s="12"/>
      <c r="N1907" s="2" t="str">
        <f t="shared" si="295"/>
        <v/>
      </c>
      <c r="O1907" s="1">
        <f t="shared" si="301"/>
        <v>40147366495550.117</v>
      </c>
      <c r="P1907" s="5">
        <v>1903</v>
      </c>
      <c r="Q1907" s="10">
        <f t="shared" si="299"/>
        <v>103.2</v>
      </c>
      <c r="R1907" s="44">
        <f t="shared" si="300"/>
        <v>100.5</v>
      </c>
      <c r="S1907" s="42">
        <f t="shared" si="296"/>
        <v>100.5</v>
      </c>
      <c r="AG1907" s="72"/>
      <c r="AH1907" s="72"/>
      <c r="AI1907" s="72"/>
      <c r="AJ1907" s="72"/>
    </row>
    <row r="1908" spans="1:36" x14ac:dyDescent="0.25">
      <c r="A1908" s="30">
        <v>1.0150810185186601</v>
      </c>
      <c r="B1908" s="29">
        <v>106.6</v>
      </c>
      <c r="C1908" s="61">
        <v>106.69999999999999</v>
      </c>
      <c r="D1908" s="70">
        <f t="shared" si="297"/>
        <v>106.6</v>
      </c>
      <c r="E1908" s="70">
        <f t="shared" si="298"/>
        <v>106.69999999999999</v>
      </c>
      <c r="F1908" s="5">
        <v>1904</v>
      </c>
      <c r="G1908" s="72"/>
      <c r="H1908" s="4">
        <f t="shared" si="292"/>
        <v>100</v>
      </c>
      <c r="I1908" s="4">
        <f t="shared" si="293"/>
        <v>125</v>
      </c>
      <c r="J1908" s="1">
        <f t="shared" si="294"/>
        <v>45708818961.487556</v>
      </c>
      <c r="K1908" s="5"/>
      <c r="L1908" s="12"/>
      <c r="N1908" s="2" t="str">
        <f t="shared" si="295"/>
        <v/>
      </c>
      <c r="O1908" s="1">
        <f t="shared" si="301"/>
        <v>40193075314511.602</v>
      </c>
      <c r="P1908" s="5">
        <v>1904</v>
      </c>
      <c r="Q1908" s="10">
        <f t="shared" si="299"/>
        <v>103.2</v>
      </c>
      <c r="R1908" s="44">
        <f t="shared" si="300"/>
        <v>100.5</v>
      </c>
      <c r="S1908" s="42">
        <f t="shared" si="296"/>
        <v>100.5</v>
      </c>
      <c r="AG1908" s="72"/>
      <c r="AH1908" s="72"/>
      <c r="AI1908" s="72"/>
      <c r="AJ1908" s="72"/>
    </row>
    <row r="1909" spans="1:36" x14ac:dyDescent="0.25">
      <c r="A1909" s="30">
        <v>1.0150925925927401</v>
      </c>
      <c r="B1909" s="29">
        <v>102</v>
      </c>
      <c r="C1909" s="61">
        <v>102.1</v>
      </c>
      <c r="D1909" s="70">
        <f t="shared" si="297"/>
        <v>102</v>
      </c>
      <c r="E1909" s="70">
        <f t="shared" si="298"/>
        <v>102.1</v>
      </c>
      <c r="F1909" s="5">
        <v>1905</v>
      </c>
      <c r="G1909" s="72"/>
      <c r="H1909" s="4">
        <f t="shared" si="292"/>
        <v>100</v>
      </c>
      <c r="I1909" s="4">
        <f t="shared" si="293"/>
        <v>125</v>
      </c>
      <c r="J1909" s="1">
        <f t="shared" si="294"/>
        <v>15848931924.611168</v>
      </c>
      <c r="K1909" s="5"/>
      <c r="L1909" s="12"/>
      <c r="N1909" s="2" t="str">
        <f t="shared" si="295"/>
        <v/>
      </c>
      <c r="O1909" s="1">
        <f t="shared" si="301"/>
        <v>40208924246436.211</v>
      </c>
      <c r="P1909" s="5">
        <v>1905</v>
      </c>
      <c r="Q1909" s="10">
        <f t="shared" si="299"/>
        <v>103.2</v>
      </c>
      <c r="R1909" s="44">
        <f t="shared" si="300"/>
        <v>100.5</v>
      </c>
      <c r="S1909" s="42">
        <f t="shared" si="296"/>
        <v>100.5</v>
      </c>
      <c r="AG1909" s="72"/>
      <c r="AH1909" s="72"/>
      <c r="AI1909" s="72"/>
      <c r="AJ1909" s="72"/>
    </row>
    <row r="1910" spans="1:36" x14ac:dyDescent="0.25">
      <c r="A1910" s="30">
        <v>1.0151041666668099</v>
      </c>
      <c r="B1910" s="29">
        <v>102.5</v>
      </c>
      <c r="C1910" s="61">
        <v>102.6</v>
      </c>
      <c r="D1910" s="70">
        <f t="shared" si="297"/>
        <v>102.5</v>
      </c>
      <c r="E1910" s="70">
        <f t="shared" si="298"/>
        <v>102.6</v>
      </c>
      <c r="F1910" s="5">
        <v>1906</v>
      </c>
      <c r="G1910" s="72"/>
      <c r="H1910" s="4">
        <f t="shared" si="292"/>
        <v>100</v>
      </c>
      <c r="I1910" s="4">
        <f t="shared" si="293"/>
        <v>125</v>
      </c>
      <c r="J1910" s="1">
        <f t="shared" si="294"/>
        <v>17782794100.389256</v>
      </c>
      <c r="K1910" s="5"/>
      <c r="L1910" s="12"/>
      <c r="N1910" s="2" t="str">
        <f t="shared" si="295"/>
        <v/>
      </c>
      <c r="O1910" s="1">
        <f t="shared" si="301"/>
        <v>40226707040536.602</v>
      </c>
      <c r="P1910" s="5">
        <v>1906</v>
      </c>
      <c r="Q1910" s="10">
        <f t="shared" si="299"/>
        <v>103.2</v>
      </c>
      <c r="R1910" s="44">
        <f t="shared" si="300"/>
        <v>100.5</v>
      </c>
      <c r="S1910" s="42">
        <f t="shared" si="296"/>
        <v>100.5</v>
      </c>
      <c r="AG1910" s="72"/>
      <c r="AH1910" s="72"/>
      <c r="AI1910" s="72"/>
      <c r="AJ1910" s="72"/>
    </row>
    <row r="1911" spans="1:36" x14ac:dyDescent="0.25">
      <c r="A1911" s="30">
        <v>1.0151157407408899</v>
      </c>
      <c r="B1911" s="29">
        <v>102.4</v>
      </c>
      <c r="C1911" s="61">
        <v>102.5</v>
      </c>
      <c r="D1911" s="70">
        <f t="shared" si="297"/>
        <v>102.4</v>
      </c>
      <c r="E1911" s="70">
        <f t="shared" si="298"/>
        <v>102.5</v>
      </c>
      <c r="F1911" s="5">
        <v>1907</v>
      </c>
      <c r="G1911" s="72"/>
      <c r="H1911" s="4">
        <f t="shared" si="292"/>
        <v>100</v>
      </c>
      <c r="I1911" s="4">
        <f t="shared" si="293"/>
        <v>125</v>
      </c>
      <c r="J1911" s="1">
        <f t="shared" si="294"/>
        <v>17378008287.493782</v>
      </c>
      <c r="K1911" s="5"/>
      <c r="L1911" s="12"/>
      <c r="N1911" s="2" t="str">
        <f t="shared" si="295"/>
        <v/>
      </c>
      <c r="O1911" s="1">
        <f t="shared" si="301"/>
        <v>40244085048824.094</v>
      </c>
      <c r="P1911" s="5">
        <v>1907</v>
      </c>
      <c r="Q1911" s="10">
        <f t="shared" si="299"/>
        <v>103.2</v>
      </c>
      <c r="R1911" s="44">
        <f t="shared" si="300"/>
        <v>100.5</v>
      </c>
      <c r="S1911" s="42">
        <f t="shared" si="296"/>
        <v>100.5</v>
      </c>
      <c r="AG1911" s="72"/>
      <c r="AH1911" s="72"/>
      <c r="AI1911" s="72"/>
      <c r="AJ1911" s="72"/>
    </row>
    <row r="1912" spans="1:36" x14ac:dyDescent="0.25">
      <c r="A1912" s="30">
        <v>1.01512731481496</v>
      </c>
      <c r="B1912" s="29">
        <v>104.7</v>
      </c>
      <c r="C1912" s="61">
        <v>104.8</v>
      </c>
      <c r="D1912" s="70">
        <f t="shared" si="297"/>
        <v>104.7</v>
      </c>
      <c r="E1912" s="70">
        <f t="shared" si="298"/>
        <v>104.8</v>
      </c>
      <c r="F1912" s="5">
        <v>1908</v>
      </c>
      <c r="G1912" s="72"/>
      <c r="H1912" s="4">
        <f t="shared" si="292"/>
        <v>100</v>
      </c>
      <c r="I1912" s="4">
        <f t="shared" si="293"/>
        <v>125</v>
      </c>
      <c r="J1912" s="1">
        <f t="shared" si="294"/>
        <v>29512092266.663944</v>
      </c>
      <c r="K1912" s="5"/>
      <c r="L1912" s="12"/>
      <c r="N1912" s="2" t="str">
        <f t="shared" si="295"/>
        <v/>
      </c>
      <c r="O1912" s="1">
        <f t="shared" si="301"/>
        <v>40273597141090.758</v>
      </c>
      <c r="P1912" s="5">
        <v>1908</v>
      </c>
      <c r="Q1912" s="10">
        <f t="shared" si="299"/>
        <v>103.2</v>
      </c>
      <c r="R1912" s="44">
        <f t="shared" si="300"/>
        <v>100.5</v>
      </c>
      <c r="S1912" s="42">
        <f t="shared" si="296"/>
        <v>100.5</v>
      </c>
      <c r="AG1912" s="72"/>
      <c r="AH1912" s="72"/>
      <c r="AI1912" s="72"/>
      <c r="AJ1912" s="72"/>
    </row>
    <row r="1913" spans="1:36" x14ac:dyDescent="0.25">
      <c r="A1913" s="30">
        <v>1.01513888888903</v>
      </c>
      <c r="B1913" s="29">
        <v>102.8</v>
      </c>
      <c r="C1913" s="61">
        <v>102.89999999999999</v>
      </c>
      <c r="D1913" s="70">
        <f t="shared" si="297"/>
        <v>102.8</v>
      </c>
      <c r="E1913" s="70">
        <f t="shared" si="298"/>
        <v>102.89999999999999</v>
      </c>
      <c r="F1913" s="5">
        <v>1909</v>
      </c>
      <c r="G1913" s="72"/>
      <c r="H1913" s="4">
        <f t="shared" si="292"/>
        <v>100</v>
      </c>
      <c r="I1913" s="4">
        <f t="shared" si="293"/>
        <v>125</v>
      </c>
      <c r="J1913" s="1">
        <f t="shared" si="294"/>
        <v>19054607179.632496</v>
      </c>
      <c r="K1913" s="5"/>
      <c r="L1913" s="12"/>
      <c r="N1913" s="2" t="str">
        <f t="shared" si="295"/>
        <v/>
      </c>
      <c r="O1913" s="1">
        <f t="shared" si="301"/>
        <v>40292651748270.391</v>
      </c>
      <c r="P1913" s="5">
        <v>1909</v>
      </c>
      <c r="Q1913" s="10">
        <f t="shared" si="299"/>
        <v>103.2</v>
      </c>
      <c r="R1913" s="44">
        <f t="shared" si="300"/>
        <v>100.5</v>
      </c>
      <c r="S1913" s="42">
        <f t="shared" si="296"/>
        <v>100.5</v>
      </c>
      <c r="AG1913" s="72"/>
      <c r="AH1913" s="72"/>
      <c r="AI1913" s="72"/>
      <c r="AJ1913" s="72"/>
    </row>
    <row r="1914" spans="1:36" x14ac:dyDescent="0.25">
      <c r="A1914" s="30">
        <v>1.0151504629631101</v>
      </c>
      <c r="B1914" s="29">
        <v>101.2</v>
      </c>
      <c r="C1914" s="61">
        <v>101.3</v>
      </c>
      <c r="D1914" s="70">
        <f t="shared" si="297"/>
        <v>101.2</v>
      </c>
      <c r="E1914" s="70">
        <f t="shared" si="298"/>
        <v>101.3</v>
      </c>
      <c r="F1914" s="5">
        <v>1910</v>
      </c>
      <c r="G1914" s="72"/>
      <c r="H1914" s="4">
        <f t="shared" si="292"/>
        <v>100</v>
      </c>
      <c r="I1914" s="4">
        <f t="shared" si="293"/>
        <v>125</v>
      </c>
      <c r="J1914" s="1">
        <f t="shared" si="294"/>
        <v>13182567385.564108</v>
      </c>
      <c r="K1914" s="5"/>
      <c r="L1914" s="12"/>
      <c r="N1914" s="2" t="str">
        <f t="shared" si="295"/>
        <v/>
      </c>
      <c r="O1914" s="1">
        <f t="shared" si="301"/>
        <v>40305834315655.953</v>
      </c>
      <c r="P1914" s="5">
        <v>1910</v>
      </c>
      <c r="Q1914" s="10">
        <f t="shared" si="299"/>
        <v>103.2</v>
      </c>
      <c r="R1914" s="44">
        <f t="shared" si="300"/>
        <v>100.5</v>
      </c>
      <c r="S1914" s="42">
        <f t="shared" si="296"/>
        <v>100.5</v>
      </c>
      <c r="AG1914" s="72"/>
      <c r="AH1914" s="72"/>
      <c r="AI1914" s="72"/>
      <c r="AJ1914" s="72"/>
    </row>
    <row r="1915" spans="1:36" x14ac:dyDescent="0.25">
      <c r="A1915" s="30">
        <v>1.0151620370371801</v>
      </c>
      <c r="B1915" s="29">
        <v>101.5</v>
      </c>
      <c r="C1915" s="61">
        <v>101.6</v>
      </c>
      <c r="D1915" s="70">
        <f t="shared" si="297"/>
        <v>101.5</v>
      </c>
      <c r="E1915" s="70">
        <f t="shared" si="298"/>
        <v>101.6</v>
      </c>
      <c r="F1915" s="5">
        <v>1911</v>
      </c>
      <c r="G1915" s="72"/>
      <c r="H1915" s="4">
        <f t="shared" si="292"/>
        <v>100</v>
      </c>
      <c r="I1915" s="4">
        <f t="shared" si="293"/>
        <v>125</v>
      </c>
      <c r="J1915" s="1">
        <f t="shared" si="294"/>
        <v>14125375446.227579</v>
      </c>
      <c r="K1915" s="5"/>
      <c r="L1915" s="12"/>
      <c r="N1915" s="2" t="str">
        <f t="shared" si="295"/>
        <v/>
      </c>
      <c r="O1915" s="1">
        <f t="shared" si="301"/>
        <v>40319959691102.18</v>
      </c>
      <c r="P1915" s="5">
        <v>1911</v>
      </c>
      <c r="Q1915" s="10">
        <f t="shared" si="299"/>
        <v>103.2</v>
      </c>
      <c r="R1915" s="44">
        <f t="shared" si="300"/>
        <v>100.5</v>
      </c>
      <c r="S1915" s="42">
        <f t="shared" si="296"/>
        <v>100.5</v>
      </c>
      <c r="AG1915" s="72"/>
      <c r="AH1915" s="72"/>
      <c r="AI1915" s="72"/>
      <c r="AJ1915" s="72"/>
    </row>
    <row r="1916" spans="1:36" x14ac:dyDescent="0.25">
      <c r="A1916" s="30">
        <v>1.0151736111112599</v>
      </c>
      <c r="B1916" s="29">
        <v>104.2</v>
      </c>
      <c r="C1916" s="61">
        <v>104.3</v>
      </c>
      <c r="D1916" s="70">
        <f t="shared" si="297"/>
        <v>104.2</v>
      </c>
      <c r="E1916" s="70">
        <f t="shared" si="298"/>
        <v>104.3</v>
      </c>
      <c r="F1916" s="5">
        <v>1912</v>
      </c>
      <c r="G1916" s="72"/>
      <c r="H1916" s="4">
        <f t="shared" si="292"/>
        <v>100</v>
      </c>
      <c r="I1916" s="4">
        <f t="shared" si="293"/>
        <v>125</v>
      </c>
      <c r="J1916" s="1">
        <f t="shared" si="294"/>
        <v>26302679918.953911</v>
      </c>
      <c r="K1916" s="5"/>
      <c r="L1916" s="12"/>
      <c r="N1916" s="2" t="str">
        <f t="shared" si="295"/>
        <v/>
      </c>
      <c r="O1916" s="1">
        <f t="shared" si="301"/>
        <v>40346262371021.133</v>
      </c>
      <c r="P1916" s="5">
        <v>1912</v>
      </c>
      <c r="Q1916" s="10">
        <f t="shared" si="299"/>
        <v>103.2</v>
      </c>
      <c r="R1916" s="44">
        <f t="shared" si="300"/>
        <v>100.5</v>
      </c>
      <c r="S1916" s="42">
        <f t="shared" si="296"/>
        <v>100.5</v>
      </c>
      <c r="AG1916" s="72"/>
      <c r="AH1916" s="72"/>
      <c r="AI1916" s="72"/>
      <c r="AJ1916" s="72"/>
    </row>
    <row r="1917" spans="1:36" x14ac:dyDescent="0.25">
      <c r="A1917" s="30">
        <v>1.01518518518533</v>
      </c>
      <c r="B1917" s="29">
        <v>102.4</v>
      </c>
      <c r="C1917" s="61">
        <v>102.5</v>
      </c>
      <c r="D1917" s="70">
        <f t="shared" si="297"/>
        <v>102.4</v>
      </c>
      <c r="E1917" s="70">
        <f t="shared" si="298"/>
        <v>102.5</v>
      </c>
      <c r="F1917" s="5">
        <v>1913</v>
      </c>
      <c r="G1917" s="72"/>
      <c r="H1917" s="4">
        <f t="shared" si="292"/>
        <v>100</v>
      </c>
      <c r="I1917" s="4">
        <f t="shared" si="293"/>
        <v>125</v>
      </c>
      <c r="J1917" s="1">
        <f t="shared" si="294"/>
        <v>17378008287.493782</v>
      </c>
      <c r="K1917" s="5"/>
      <c r="L1917" s="12"/>
      <c r="N1917" s="2" t="str">
        <f t="shared" si="295"/>
        <v/>
      </c>
      <c r="O1917" s="1">
        <f t="shared" si="301"/>
        <v>40363640379308.625</v>
      </c>
      <c r="P1917" s="5">
        <v>1913</v>
      </c>
      <c r="Q1917" s="10">
        <f t="shared" si="299"/>
        <v>103.2</v>
      </c>
      <c r="R1917" s="44">
        <f t="shared" si="300"/>
        <v>100.5</v>
      </c>
      <c r="S1917" s="42">
        <f t="shared" si="296"/>
        <v>100.5</v>
      </c>
      <c r="AG1917" s="72"/>
      <c r="AH1917" s="72"/>
      <c r="AI1917" s="72"/>
      <c r="AJ1917" s="72"/>
    </row>
    <row r="1918" spans="1:36" x14ac:dyDescent="0.25">
      <c r="A1918" s="30">
        <v>1.0151967592594</v>
      </c>
      <c r="B1918" s="29">
        <v>100.7</v>
      </c>
      <c r="C1918" s="61">
        <v>100.8</v>
      </c>
      <c r="D1918" s="70">
        <f t="shared" si="297"/>
        <v>100.7</v>
      </c>
      <c r="E1918" s="70">
        <f t="shared" si="298"/>
        <v>100.8</v>
      </c>
      <c r="F1918" s="5">
        <v>1914</v>
      </c>
      <c r="G1918" s="72"/>
      <c r="H1918" s="4">
        <f t="shared" si="292"/>
        <v>100</v>
      </c>
      <c r="I1918" s="4">
        <f t="shared" si="293"/>
        <v>125</v>
      </c>
      <c r="J1918" s="1">
        <f t="shared" si="294"/>
        <v>11748975549.395334</v>
      </c>
      <c r="K1918" s="5"/>
      <c r="L1918" s="12"/>
      <c r="N1918" s="2" t="str">
        <f t="shared" si="295"/>
        <v/>
      </c>
      <c r="O1918" s="1">
        <f t="shared" si="301"/>
        <v>40375389354858.023</v>
      </c>
      <c r="P1918" s="5">
        <v>1914</v>
      </c>
      <c r="Q1918" s="10">
        <f t="shared" si="299"/>
        <v>103.2</v>
      </c>
      <c r="R1918" s="44">
        <f t="shared" si="300"/>
        <v>100.5</v>
      </c>
      <c r="S1918" s="42">
        <f t="shared" si="296"/>
        <v>100.5</v>
      </c>
      <c r="AG1918" s="72"/>
      <c r="AH1918" s="72"/>
      <c r="AI1918" s="72"/>
      <c r="AJ1918" s="72"/>
    </row>
    <row r="1919" spans="1:36" x14ac:dyDescent="0.25">
      <c r="A1919" s="30">
        <v>1.01520833333348</v>
      </c>
      <c r="B1919" s="29">
        <v>103.4</v>
      </c>
      <c r="C1919" s="61">
        <v>103.5</v>
      </c>
      <c r="D1919" s="70">
        <f t="shared" si="297"/>
        <v>103.4</v>
      </c>
      <c r="E1919" s="70">
        <f t="shared" si="298"/>
        <v>103.5</v>
      </c>
      <c r="F1919" s="5">
        <v>1915</v>
      </c>
      <c r="G1919" s="72"/>
      <c r="H1919" s="4">
        <f t="shared" si="292"/>
        <v>100</v>
      </c>
      <c r="I1919" s="4">
        <f t="shared" si="293"/>
        <v>125</v>
      </c>
      <c r="J1919" s="1">
        <f t="shared" si="294"/>
        <v>21877616239.495541</v>
      </c>
      <c r="K1919" s="5"/>
      <c r="L1919" s="12"/>
      <c r="N1919" s="2" t="str">
        <f t="shared" si="295"/>
        <v/>
      </c>
      <c r="O1919" s="1">
        <f t="shared" si="301"/>
        <v>40397266971097.516</v>
      </c>
      <c r="P1919" s="5">
        <v>1915</v>
      </c>
      <c r="Q1919" s="10">
        <f t="shared" si="299"/>
        <v>103.2</v>
      </c>
      <c r="R1919" s="44">
        <f t="shared" si="300"/>
        <v>100.5</v>
      </c>
      <c r="S1919" s="42">
        <f t="shared" si="296"/>
        <v>100.5</v>
      </c>
      <c r="AG1919" s="72"/>
      <c r="AH1919" s="72"/>
      <c r="AI1919" s="72"/>
      <c r="AJ1919" s="72"/>
    </row>
    <row r="1920" spans="1:36" x14ac:dyDescent="0.25">
      <c r="A1920" s="30">
        <v>1.0152199074075501</v>
      </c>
      <c r="B1920" s="29">
        <v>103.7</v>
      </c>
      <c r="C1920" s="61">
        <v>103.8</v>
      </c>
      <c r="D1920" s="70">
        <f t="shared" si="297"/>
        <v>103.7</v>
      </c>
      <c r="E1920" s="70">
        <f t="shared" si="298"/>
        <v>103.8</v>
      </c>
      <c r="F1920" s="5">
        <v>1916</v>
      </c>
      <c r="G1920" s="72"/>
      <c r="H1920" s="4">
        <f t="shared" si="292"/>
        <v>100</v>
      </c>
      <c r="I1920" s="4">
        <f t="shared" si="293"/>
        <v>125</v>
      </c>
      <c r="J1920" s="1">
        <f t="shared" si="294"/>
        <v>23442288153.199314</v>
      </c>
      <c r="K1920" s="5"/>
      <c r="L1920" s="12"/>
      <c r="N1920" s="2" t="str">
        <f t="shared" si="295"/>
        <v/>
      </c>
      <c r="O1920" s="1">
        <f t="shared" si="301"/>
        <v>40420709259250.719</v>
      </c>
      <c r="P1920" s="5">
        <v>1916</v>
      </c>
      <c r="Q1920" s="10">
        <f t="shared" si="299"/>
        <v>103.2</v>
      </c>
      <c r="R1920" s="44">
        <f t="shared" si="300"/>
        <v>100.5</v>
      </c>
      <c r="S1920" s="42">
        <f t="shared" si="296"/>
        <v>100.5</v>
      </c>
      <c r="AG1920" s="72"/>
      <c r="AH1920" s="72"/>
      <c r="AI1920" s="72"/>
      <c r="AJ1920" s="72"/>
    </row>
    <row r="1921" spans="1:36" x14ac:dyDescent="0.25">
      <c r="A1921" s="30">
        <v>1.0152314814816299</v>
      </c>
      <c r="B1921" s="29">
        <v>101.3</v>
      </c>
      <c r="C1921" s="61">
        <v>101.39999999999999</v>
      </c>
      <c r="D1921" s="70">
        <f t="shared" si="297"/>
        <v>101.3</v>
      </c>
      <c r="E1921" s="70">
        <f t="shared" si="298"/>
        <v>101.39999999999999</v>
      </c>
      <c r="F1921" s="5">
        <v>1917</v>
      </c>
      <c r="G1921" s="72"/>
      <c r="H1921" s="4">
        <f t="shared" si="292"/>
        <v>100</v>
      </c>
      <c r="I1921" s="4">
        <f t="shared" si="293"/>
        <v>125</v>
      </c>
      <c r="J1921" s="1">
        <f t="shared" si="294"/>
        <v>13489628825.916525</v>
      </c>
      <c r="K1921" s="5"/>
      <c r="L1921" s="12"/>
      <c r="N1921" s="2" t="str">
        <f t="shared" si="295"/>
        <v/>
      </c>
      <c r="O1921" s="1">
        <f t="shared" si="301"/>
        <v>40434198888076.633</v>
      </c>
      <c r="P1921" s="5">
        <v>1917</v>
      </c>
      <c r="Q1921" s="10">
        <f t="shared" si="299"/>
        <v>103.2</v>
      </c>
      <c r="R1921" s="44">
        <f t="shared" si="300"/>
        <v>100.5</v>
      </c>
      <c r="S1921" s="42">
        <f t="shared" si="296"/>
        <v>100.5</v>
      </c>
      <c r="AG1921" s="72"/>
      <c r="AH1921" s="72"/>
      <c r="AI1921" s="72"/>
      <c r="AJ1921" s="72"/>
    </row>
    <row r="1922" spans="1:36" x14ac:dyDescent="0.25">
      <c r="A1922" s="30">
        <v>1.0152430555556999</v>
      </c>
      <c r="B1922" s="29">
        <v>101.4</v>
      </c>
      <c r="C1922" s="61">
        <v>101.5</v>
      </c>
      <c r="D1922" s="70">
        <f t="shared" si="297"/>
        <v>101.4</v>
      </c>
      <c r="E1922" s="70">
        <f t="shared" si="298"/>
        <v>101.5</v>
      </c>
      <c r="F1922" s="5">
        <v>1918</v>
      </c>
      <c r="G1922" s="72"/>
      <c r="H1922" s="4">
        <f t="shared" si="292"/>
        <v>100</v>
      </c>
      <c r="I1922" s="4">
        <f t="shared" si="293"/>
        <v>125</v>
      </c>
      <c r="J1922" s="1">
        <f t="shared" si="294"/>
        <v>13803842646.028885</v>
      </c>
      <c r="K1922" s="5"/>
      <c r="L1922" s="12"/>
      <c r="N1922" s="2" t="str">
        <f t="shared" si="295"/>
        <v/>
      </c>
      <c r="O1922" s="1">
        <f t="shared" si="301"/>
        <v>40448002730722.664</v>
      </c>
      <c r="P1922" s="5">
        <v>1918</v>
      </c>
      <c r="Q1922" s="10">
        <f t="shared" si="299"/>
        <v>103.2</v>
      </c>
      <c r="R1922" s="44">
        <f t="shared" si="300"/>
        <v>100.5</v>
      </c>
      <c r="S1922" s="42">
        <f t="shared" si="296"/>
        <v>100.5</v>
      </c>
      <c r="AG1922" s="72"/>
      <c r="AH1922" s="72"/>
      <c r="AI1922" s="72"/>
      <c r="AJ1922" s="72"/>
    </row>
    <row r="1923" spans="1:36" x14ac:dyDescent="0.25">
      <c r="A1923" s="30">
        <v>1.01525462962977</v>
      </c>
      <c r="B1923" s="29">
        <v>104.6</v>
      </c>
      <c r="C1923" s="61">
        <v>104.69999999999999</v>
      </c>
      <c r="D1923" s="70">
        <f t="shared" si="297"/>
        <v>104.6</v>
      </c>
      <c r="E1923" s="70">
        <f t="shared" si="298"/>
        <v>104.69999999999999</v>
      </c>
      <c r="F1923" s="5">
        <v>1919</v>
      </c>
      <c r="G1923" s="72"/>
      <c r="H1923" s="4">
        <f t="shared" si="292"/>
        <v>100</v>
      </c>
      <c r="I1923" s="4">
        <f t="shared" si="293"/>
        <v>125</v>
      </c>
      <c r="J1923" s="1">
        <f t="shared" si="294"/>
        <v>28840315031.266048</v>
      </c>
      <c r="K1923" s="5"/>
      <c r="L1923" s="12"/>
      <c r="N1923" s="2" t="str">
        <f t="shared" si="295"/>
        <v/>
      </c>
      <c r="O1923" s="1">
        <f t="shared" si="301"/>
        <v>40476843045753.93</v>
      </c>
      <c r="P1923" s="5">
        <v>1919</v>
      </c>
      <c r="Q1923" s="10">
        <f t="shared" si="299"/>
        <v>103.2</v>
      </c>
      <c r="R1923" s="44">
        <f t="shared" si="300"/>
        <v>100.5</v>
      </c>
      <c r="S1923" s="42">
        <f t="shared" si="296"/>
        <v>100.5</v>
      </c>
      <c r="AG1923" s="72"/>
      <c r="AH1923" s="72"/>
      <c r="AI1923" s="72"/>
      <c r="AJ1923" s="72"/>
    </row>
    <row r="1924" spans="1:36" x14ac:dyDescent="0.25">
      <c r="A1924" s="30">
        <v>1.01526620370385</v>
      </c>
      <c r="B1924" s="29">
        <v>104.5</v>
      </c>
      <c r="C1924" s="61">
        <v>104.6</v>
      </c>
      <c r="D1924" s="70">
        <f t="shared" si="297"/>
        <v>104.5</v>
      </c>
      <c r="E1924" s="70">
        <f t="shared" si="298"/>
        <v>104.6</v>
      </c>
      <c r="F1924" s="5">
        <v>1920</v>
      </c>
      <c r="G1924" s="72"/>
      <c r="H1924" s="4">
        <f t="shared" ref="H1924:H1987" si="302">X$15</f>
        <v>100</v>
      </c>
      <c r="I1924" s="4">
        <f t="shared" ref="I1924:I1987" si="303">X$36</f>
        <v>125</v>
      </c>
      <c r="J1924" s="1">
        <f t="shared" si="294"/>
        <v>28183829312.644527</v>
      </c>
      <c r="K1924" s="5"/>
      <c r="L1924" s="12"/>
      <c r="N1924" s="2" t="str">
        <f t="shared" si="295"/>
        <v/>
      </c>
      <c r="O1924" s="1">
        <f t="shared" si="301"/>
        <v>40505026875066.57</v>
      </c>
      <c r="P1924" s="5">
        <v>1920</v>
      </c>
      <c r="Q1924" s="10">
        <f t="shared" si="299"/>
        <v>103.2</v>
      </c>
      <c r="R1924" s="44">
        <f t="shared" si="300"/>
        <v>100.5</v>
      </c>
      <c r="S1924" s="42">
        <f t="shared" si="296"/>
        <v>100.5</v>
      </c>
      <c r="AG1924" s="72"/>
      <c r="AH1924" s="72"/>
      <c r="AI1924" s="72"/>
      <c r="AJ1924" s="72"/>
    </row>
    <row r="1925" spans="1:36" x14ac:dyDescent="0.25">
      <c r="A1925" s="30">
        <v>1.0152777777779201</v>
      </c>
      <c r="B1925" s="29">
        <v>102</v>
      </c>
      <c r="C1925" s="61">
        <v>104</v>
      </c>
      <c r="D1925" s="70">
        <f t="shared" si="297"/>
        <v>102</v>
      </c>
      <c r="E1925" s="70">
        <f t="shared" si="298"/>
        <v>104</v>
      </c>
      <c r="F1925" s="5">
        <v>1921</v>
      </c>
      <c r="G1925" s="72"/>
      <c r="H1925" s="4">
        <f t="shared" si="302"/>
        <v>100</v>
      </c>
      <c r="I1925" s="4">
        <f t="shared" si="303"/>
        <v>125</v>
      </c>
      <c r="J1925" s="1">
        <f t="shared" ref="J1925:J1988" si="304">10^(D1925/10)</f>
        <v>15848931924.611168</v>
      </c>
      <c r="K1925" s="5"/>
      <c r="L1925" s="12"/>
      <c r="N1925" s="2" t="str">
        <f t="shared" ref="N1925:N1988" si="305">IF(E1925&gt;$X$36,E1925,"")</f>
        <v/>
      </c>
      <c r="O1925" s="1">
        <f t="shared" si="301"/>
        <v>40520875806991.18</v>
      </c>
      <c r="P1925" s="5">
        <v>1921</v>
      </c>
      <c r="Q1925" s="10">
        <f t="shared" si="299"/>
        <v>103.2</v>
      </c>
      <c r="R1925" s="44">
        <f t="shared" si="300"/>
        <v>100.5</v>
      </c>
      <c r="S1925" s="42">
        <f t="shared" ref="S1925:S1988" si="306">IF(R1925&gt;$X$15,R1925,"")</f>
        <v>100.5</v>
      </c>
      <c r="AG1925" s="72"/>
      <c r="AH1925" s="72"/>
      <c r="AI1925" s="72"/>
      <c r="AJ1925" s="72"/>
    </row>
    <row r="1926" spans="1:36" x14ac:dyDescent="0.25">
      <c r="A1926" s="30">
        <v>1.0152893518520001</v>
      </c>
      <c r="B1926" s="29">
        <v>103.3</v>
      </c>
      <c r="C1926" s="61">
        <v>104.3</v>
      </c>
      <c r="D1926" s="70">
        <f t="shared" ref="D1926:D1989" si="307">B1926+$AC$9</f>
        <v>103.3</v>
      </c>
      <c r="E1926" s="70">
        <f t="shared" ref="E1926:E1989" si="308">C1926+$AC$9</f>
        <v>104.3</v>
      </c>
      <c r="F1926" s="5">
        <v>1922</v>
      </c>
      <c r="G1926" s="72"/>
      <c r="H1926" s="4">
        <f t="shared" si="302"/>
        <v>100</v>
      </c>
      <c r="I1926" s="4">
        <f t="shared" si="303"/>
        <v>125</v>
      </c>
      <c r="J1926" s="1">
        <f t="shared" si="304"/>
        <v>21379620895.022339</v>
      </c>
      <c r="K1926" s="5"/>
      <c r="L1926" s="12"/>
      <c r="N1926" s="2" t="str">
        <f t="shared" si="305"/>
        <v/>
      </c>
      <c r="O1926" s="1">
        <f t="shared" si="301"/>
        <v>40542255427886.203</v>
      </c>
      <c r="P1926" s="5">
        <v>1922</v>
      </c>
      <c r="Q1926" s="10">
        <f t="shared" si="299"/>
        <v>103.2</v>
      </c>
      <c r="R1926" s="44">
        <f t="shared" si="300"/>
        <v>100.5</v>
      </c>
      <c r="S1926" s="42">
        <f t="shared" si="306"/>
        <v>100.5</v>
      </c>
      <c r="AG1926" s="72"/>
      <c r="AH1926" s="72"/>
      <c r="AI1926" s="72"/>
      <c r="AJ1926" s="72"/>
    </row>
    <row r="1927" spans="1:36" x14ac:dyDescent="0.25">
      <c r="A1927" s="30">
        <v>1.0153009259260699</v>
      </c>
      <c r="B1927" s="29">
        <v>102.8</v>
      </c>
      <c r="C1927" s="61">
        <v>103.6</v>
      </c>
      <c r="D1927" s="70">
        <f t="shared" si="307"/>
        <v>102.8</v>
      </c>
      <c r="E1927" s="70">
        <f t="shared" si="308"/>
        <v>103.6</v>
      </c>
      <c r="F1927" s="5">
        <v>1923</v>
      </c>
      <c r="G1927" s="72"/>
      <c r="H1927" s="4">
        <f t="shared" si="302"/>
        <v>100</v>
      </c>
      <c r="I1927" s="4">
        <f t="shared" si="303"/>
        <v>125</v>
      </c>
      <c r="J1927" s="1">
        <f t="shared" si="304"/>
        <v>19054607179.632496</v>
      </c>
      <c r="K1927" s="5"/>
      <c r="L1927" s="12"/>
      <c r="N1927" s="2" t="str">
        <f t="shared" si="305"/>
        <v/>
      </c>
      <c r="O1927" s="1">
        <f t="shared" si="301"/>
        <v>40561310035065.836</v>
      </c>
      <c r="P1927" s="5">
        <v>1923</v>
      </c>
      <c r="Q1927" s="10">
        <f t="shared" ref="Q1927:Q1990" si="309">ROUND(10*LOG(O1927/P1927),1)</f>
        <v>103.2</v>
      </c>
      <c r="R1927" s="44">
        <f t="shared" ref="R1927:R1990" si="310">ROUND(10*LOG(O1927/3600),1)</f>
        <v>100.5</v>
      </c>
      <c r="S1927" s="42">
        <f t="shared" si="306"/>
        <v>100.5</v>
      </c>
      <c r="AG1927" s="72"/>
      <c r="AH1927" s="72"/>
      <c r="AI1927" s="72"/>
      <c r="AJ1927" s="72"/>
    </row>
    <row r="1928" spans="1:36" x14ac:dyDescent="0.25">
      <c r="A1928" s="30">
        <v>1.0153125000001499</v>
      </c>
      <c r="B1928" s="29">
        <v>103.1</v>
      </c>
      <c r="C1928" s="61">
        <v>103.3</v>
      </c>
      <c r="D1928" s="70">
        <f t="shared" si="307"/>
        <v>103.1</v>
      </c>
      <c r="E1928" s="70">
        <f t="shared" si="308"/>
        <v>103.3</v>
      </c>
      <c r="F1928" s="5">
        <v>1924</v>
      </c>
      <c r="G1928" s="72"/>
      <c r="H1928" s="4">
        <f t="shared" si="302"/>
        <v>100</v>
      </c>
      <c r="I1928" s="4">
        <f t="shared" si="303"/>
        <v>125</v>
      </c>
      <c r="J1928" s="1">
        <f t="shared" si="304"/>
        <v>20417379446.695313</v>
      </c>
      <c r="K1928" s="5"/>
      <c r="L1928" s="12"/>
      <c r="N1928" s="2" t="str">
        <f t="shared" si="305"/>
        <v/>
      </c>
      <c r="O1928" s="1">
        <f t="shared" ref="O1928:O1991" si="311">O1927+J1928</f>
        <v>40581727414512.531</v>
      </c>
      <c r="P1928" s="5">
        <v>1924</v>
      </c>
      <c r="Q1928" s="10">
        <f t="shared" si="309"/>
        <v>103.2</v>
      </c>
      <c r="R1928" s="44">
        <f t="shared" si="310"/>
        <v>100.5</v>
      </c>
      <c r="S1928" s="42">
        <f t="shared" si="306"/>
        <v>100.5</v>
      </c>
      <c r="AG1928" s="72"/>
      <c r="AH1928" s="72"/>
      <c r="AI1928" s="72"/>
      <c r="AJ1928" s="72"/>
    </row>
    <row r="1929" spans="1:36" x14ac:dyDescent="0.25">
      <c r="A1929" s="30">
        <v>1.01532407407422</v>
      </c>
      <c r="B1929" s="29">
        <v>102.6</v>
      </c>
      <c r="C1929" s="61">
        <v>102.69999999999999</v>
      </c>
      <c r="D1929" s="70">
        <f t="shared" si="307"/>
        <v>102.6</v>
      </c>
      <c r="E1929" s="70">
        <f t="shared" si="308"/>
        <v>102.69999999999999</v>
      </c>
      <c r="F1929" s="5">
        <v>1925</v>
      </c>
      <c r="G1929" s="72"/>
      <c r="H1929" s="4">
        <f t="shared" si="302"/>
        <v>100</v>
      </c>
      <c r="I1929" s="4">
        <f t="shared" si="303"/>
        <v>125</v>
      </c>
      <c r="J1929" s="1">
        <f t="shared" si="304"/>
        <v>18197008586.099861</v>
      </c>
      <c r="K1929" s="5"/>
      <c r="L1929" s="12"/>
      <c r="N1929" s="2" t="str">
        <f t="shared" si="305"/>
        <v/>
      </c>
      <c r="O1929" s="1">
        <f t="shared" si="311"/>
        <v>40599924423098.633</v>
      </c>
      <c r="P1929" s="5">
        <v>1925</v>
      </c>
      <c r="Q1929" s="10">
        <f t="shared" si="309"/>
        <v>103.2</v>
      </c>
      <c r="R1929" s="44">
        <f t="shared" si="310"/>
        <v>100.5</v>
      </c>
      <c r="S1929" s="42">
        <f t="shared" si="306"/>
        <v>100.5</v>
      </c>
      <c r="AG1929" s="72"/>
      <c r="AH1929" s="72"/>
      <c r="AI1929" s="72"/>
      <c r="AJ1929" s="72"/>
    </row>
    <row r="1930" spans="1:36" x14ac:dyDescent="0.25">
      <c r="A1930" s="30">
        <v>1.01533564814829</v>
      </c>
      <c r="B1930" s="29">
        <v>104.1</v>
      </c>
      <c r="C1930" s="61">
        <v>104.19999999999999</v>
      </c>
      <c r="D1930" s="70">
        <f t="shared" si="307"/>
        <v>104.1</v>
      </c>
      <c r="E1930" s="70">
        <f t="shared" si="308"/>
        <v>104.19999999999999</v>
      </c>
      <c r="F1930" s="5">
        <v>1926</v>
      </c>
      <c r="G1930" s="72"/>
      <c r="H1930" s="4">
        <f t="shared" si="302"/>
        <v>100</v>
      </c>
      <c r="I1930" s="4">
        <f t="shared" si="303"/>
        <v>125</v>
      </c>
      <c r="J1930" s="1">
        <f t="shared" si="304"/>
        <v>25703957827.688728</v>
      </c>
      <c r="K1930" s="5"/>
      <c r="L1930" s="12"/>
      <c r="N1930" s="2" t="str">
        <f t="shared" si="305"/>
        <v/>
      </c>
      <c r="O1930" s="1">
        <f t="shared" si="311"/>
        <v>40625628380926.32</v>
      </c>
      <c r="P1930" s="5">
        <v>1926</v>
      </c>
      <c r="Q1930" s="10">
        <f t="shared" si="309"/>
        <v>103.2</v>
      </c>
      <c r="R1930" s="44">
        <f t="shared" si="310"/>
        <v>100.5</v>
      </c>
      <c r="S1930" s="42">
        <f t="shared" si="306"/>
        <v>100.5</v>
      </c>
      <c r="AG1930" s="72"/>
      <c r="AH1930" s="72"/>
      <c r="AI1930" s="72"/>
      <c r="AJ1930" s="72"/>
    </row>
    <row r="1931" spans="1:36" x14ac:dyDescent="0.25">
      <c r="A1931" s="30">
        <v>1.0153472222223701</v>
      </c>
      <c r="B1931" s="29">
        <v>102.2</v>
      </c>
      <c r="C1931" s="61">
        <v>103.4</v>
      </c>
      <c r="D1931" s="70">
        <f t="shared" si="307"/>
        <v>102.2</v>
      </c>
      <c r="E1931" s="70">
        <f t="shared" si="308"/>
        <v>103.4</v>
      </c>
      <c r="F1931" s="5">
        <v>1927</v>
      </c>
      <c r="G1931" s="72"/>
      <c r="H1931" s="4">
        <f t="shared" si="302"/>
        <v>100</v>
      </c>
      <c r="I1931" s="4">
        <f t="shared" si="303"/>
        <v>125</v>
      </c>
      <c r="J1931" s="1">
        <f t="shared" si="304"/>
        <v>16595869074.375696</v>
      </c>
      <c r="K1931" s="5"/>
      <c r="L1931" s="12"/>
      <c r="N1931" s="2" t="str">
        <f t="shared" si="305"/>
        <v/>
      </c>
      <c r="O1931" s="1">
        <f t="shared" si="311"/>
        <v>40642224250000.695</v>
      </c>
      <c r="P1931" s="5">
        <v>1927</v>
      </c>
      <c r="Q1931" s="10">
        <f t="shared" si="309"/>
        <v>103.2</v>
      </c>
      <c r="R1931" s="44">
        <f t="shared" si="310"/>
        <v>100.5</v>
      </c>
      <c r="S1931" s="42">
        <f t="shared" si="306"/>
        <v>100.5</v>
      </c>
      <c r="AG1931" s="72"/>
      <c r="AH1931" s="72"/>
      <c r="AI1931" s="72"/>
      <c r="AJ1931" s="72"/>
    </row>
    <row r="1932" spans="1:36" x14ac:dyDescent="0.25">
      <c r="A1932" s="30">
        <v>1.0153587962964401</v>
      </c>
      <c r="B1932" s="29">
        <v>105.4</v>
      </c>
      <c r="C1932" s="61">
        <v>105.80000000000001</v>
      </c>
      <c r="D1932" s="70">
        <f t="shared" si="307"/>
        <v>105.4</v>
      </c>
      <c r="E1932" s="70">
        <f t="shared" si="308"/>
        <v>105.80000000000001</v>
      </c>
      <c r="F1932" s="5">
        <v>1928</v>
      </c>
      <c r="G1932" s="72"/>
      <c r="H1932" s="4">
        <f t="shared" si="302"/>
        <v>100</v>
      </c>
      <c r="I1932" s="4">
        <f t="shared" si="303"/>
        <v>125</v>
      </c>
      <c r="J1932" s="1">
        <f t="shared" si="304"/>
        <v>34673685045.253365</v>
      </c>
      <c r="K1932" s="5"/>
      <c r="L1932" s="12"/>
      <c r="N1932" s="2" t="str">
        <f t="shared" si="305"/>
        <v/>
      </c>
      <c r="O1932" s="1">
        <f t="shared" si="311"/>
        <v>40676897935045.945</v>
      </c>
      <c r="P1932" s="5">
        <v>1928</v>
      </c>
      <c r="Q1932" s="10">
        <f t="shared" si="309"/>
        <v>103.2</v>
      </c>
      <c r="R1932" s="44">
        <f t="shared" si="310"/>
        <v>100.5</v>
      </c>
      <c r="S1932" s="42">
        <f t="shared" si="306"/>
        <v>100.5</v>
      </c>
      <c r="AG1932" s="72"/>
      <c r="AH1932" s="72"/>
      <c r="AI1932" s="72"/>
      <c r="AJ1932" s="72"/>
    </row>
    <row r="1933" spans="1:36" x14ac:dyDescent="0.25">
      <c r="A1933" s="30">
        <v>1.0153703703705199</v>
      </c>
      <c r="B1933" s="29">
        <v>103.9</v>
      </c>
      <c r="C1933" s="61">
        <v>105.9</v>
      </c>
      <c r="D1933" s="70">
        <f t="shared" si="307"/>
        <v>103.9</v>
      </c>
      <c r="E1933" s="70">
        <f t="shared" si="308"/>
        <v>105.9</v>
      </c>
      <c r="F1933" s="5">
        <v>1929</v>
      </c>
      <c r="G1933" s="72"/>
      <c r="H1933" s="4">
        <f t="shared" si="302"/>
        <v>100</v>
      </c>
      <c r="I1933" s="4">
        <f t="shared" si="303"/>
        <v>125</v>
      </c>
      <c r="J1933" s="1">
        <f t="shared" si="304"/>
        <v>24547089156.850395</v>
      </c>
      <c r="K1933" s="5"/>
      <c r="L1933" s="12"/>
      <c r="N1933" s="2" t="str">
        <f t="shared" si="305"/>
        <v/>
      </c>
      <c r="O1933" s="1">
        <f t="shared" si="311"/>
        <v>40701445024202.797</v>
      </c>
      <c r="P1933" s="5">
        <v>1929</v>
      </c>
      <c r="Q1933" s="10">
        <f t="shared" si="309"/>
        <v>103.2</v>
      </c>
      <c r="R1933" s="44">
        <f t="shared" si="310"/>
        <v>100.5</v>
      </c>
      <c r="S1933" s="42">
        <f t="shared" si="306"/>
        <v>100.5</v>
      </c>
      <c r="AG1933" s="72"/>
      <c r="AH1933" s="72"/>
      <c r="AI1933" s="72"/>
      <c r="AJ1933" s="72"/>
    </row>
    <row r="1934" spans="1:36" x14ac:dyDescent="0.25">
      <c r="A1934" s="30">
        <v>1.01538194444459</v>
      </c>
      <c r="B1934" s="29">
        <v>103.4</v>
      </c>
      <c r="C1934" s="61">
        <v>104</v>
      </c>
      <c r="D1934" s="70">
        <f t="shared" si="307"/>
        <v>103.4</v>
      </c>
      <c r="E1934" s="70">
        <f t="shared" si="308"/>
        <v>104</v>
      </c>
      <c r="F1934" s="5">
        <v>1930</v>
      </c>
      <c r="G1934" s="72"/>
      <c r="H1934" s="4">
        <f t="shared" si="302"/>
        <v>100</v>
      </c>
      <c r="I1934" s="4">
        <f t="shared" si="303"/>
        <v>125</v>
      </c>
      <c r="J1934" s="1">
        <f t="shared" si="304"/>
        <v>21877616239.495541</v>
      </c>
      <c r="K1934" s="5"/>
      <c r="L1934" s="12"/>
      <c r="N1934" s="2" t="str">
        <f t="shared" si="305"/>
        <v/>
      </c>
      <c r="O1934" s="1">
        <f t="shared" si="311"/>
        <v>40723322640442.289</v>
      </c>
      <c r="P1934" s="5">
        <v>1930</v>
      </c>
      <c r="Q1934" s="10">
        <f t="shared" si="309"/>
        <v>103.2</v>
      </c>
      <c r="R1934" s="44">
        <f t="shared" si="310"/>
        <v>100.5</v>
      </c>
      <c r="S1934" s="42">
        <f t="shared" si="306"/>
        <v>100.5</v>
      </c>
      <c r="AG1934" s="72"/>
      <c r="AH1934" s="72"/>
      <c r="AI1934" s="72"/>
      <c r="AJ1934" s="72"/>
    </row>
    <row r="1935" spans="1:36" x14ac:dyDescent="0.25">
      <c r="A1935" s="30">
        <v>1.01539351851866</v>
      </c>
      <c r="B1935" s="29">
        <v>102.7</v>
      </c>
      <c r="C1935" s="61">
        <v>103.7</v>
      </c>
      <c r="D1935" s="70">
        <f t="shared" si="307"/>
        <v>102.7</v>
      </c>
      <c r="E1935" s="70">
        <f t="shared" si="308"/>
        <v>103.7</v>
      </c>
      <c r="F1935" s="5">
        <v>1931</v>
      </c>
      <c r="G1935" s="72"/>
      <c r="H1935" s="4">
        <f t="shared" si="302"/>
        <v>100</v>
      </c>
      <c r="I1935" s="4">
        <f t="shared" si="303"/>
        <v>125</v>
      </c>
      <c r="J1935" s="1">
        <f t="shared" si="304"/>
        <v>18620871366.6287</v>
      </c>
      <c r="K1935" s="5"/>
      <c r="L1935" s="12"/>
      <c r="N1935" s="2" t="str">
        <f t="shared" si="305"/>
        <v/>
      </c>
      <c r="O1935" s="1">
        <f t="shared" si="311"/>
        <v>40741943511808.914</v>
      </c>
      <c r="P1935" s="5">
        <v>1931</v>
      </c>
      <c r="Q1935" s="10">
        <f t="shared" si="309"/>
        <v>103.2</v>
      </c>
      <c r="R1935" s="44">
        <f t="shared" si="310"/>
        <v>100.5</v>
      </c>
      <c r="S1935" s="42">
        <f t="shared" si="306"/>
        <v>100.5</v>
      </c>
      <c r="AG1935" s="72"/>
      <c r="AH1935" s="72"/>
      <c r="AI1935" s="72"/>
      <c r="AJ1935" s="72"/>
    </row>
    <row r="1936" spans="1:36" x14ac:dyDescent="0.25">
      <c r="A1936" s="30">
        <v>1.01540509259274</v>
      </c>
      <c r="B1936" s="29">
        <v>104.6</v>
      </c>
      <c r="C1936" s="61">
        <v>105.39999999999999</v>
      </c>
      <c r="D1936" s="70">
        <f t="shared" si="307"/>
        <v>104.6</v>
      </c>
      <c r="E1936" s="70">
        <f t="shared" si="308"/>
        <v>105.39999999999999</v>
      </c>
      <c r="F1936" s="5">
        <v>1932</v>
      </c>
      <c r="G1936" s="72"/>
      <c r="H1936" s="4">
        <f t="shared" si="302"/>
        <v>100</v>
      </c>
      <c r="I1936" s="4">
        <f t="shared" si="303"/>
        <v>125</v>
      </c>
      <c r="J1936" s="1">
        <f t="shared" si="304"/>
        <v>28840315031.266048</v>
      </c>
      <c r="K1936" s="5"/>
      <c r="L1936" s="12"/>
      <c r="N1936" s="2" t="str">
        <f t="shared" si="305"/>
        <v/>
      </c>
      <c r="O1936" s="1">
        <f t="shared" si="311"/>
        <v>40770783826840.18</v>
      </c>
      <c r="P1936" s="5">
        <v>1932</v>
      </c>
      <c r="Q1936" s="10">
        <f t="shared" si="309"/>
        <v>103.2</v>
      </c>
      <c r="R1936" s="44">
        <f t="shared" si="310"/>
        <v>100.5</v>
      </c>
      <c r="S1936" s="42">
        <f t="shared" si="306"/>
        <v>100.5</v>
      </c>
      <c r="AG1936" s="72"/>
      <c r="AH1936" s="72"/>
      <c r="AI1936" s="72"/>
      <c r="AJ1936" s="72"/>
    </row>
    <row r="1937" spans="1:36" x14ac:dyDescent="0.25">
      <c r="A1937" s="30">
        <v>1.0154166666668101</v>
      </c>
      <c r="B1937" s="29">
        <v>104.8</v>
      </c>
      <c r="C1937" s="61">
        <v>105</v>
      </c>
      <c r="D1937" s="70">
        <f t="shared" si="307"/>
        <v>104.8</v>
      </c>
      <c r="E1937" s="70">
        <f t="shared" si="308"/>
        <v>105</v>
      </c>
      <c r="F1937" s="5">
        <v>1933</v>
      </c>
      <c r="G1937" s="72"/>
      <c r="H1937" s="4">
        <f t="shared" si="302"/>
        <v>100</v>
      </c>
      <c r="I1937" s="4">
        <f t="shared" si="303"/>
        <v>125</v>
      </c>
      <c r="J1937" s="1">
        <f t="shared" si="304"/>
        <v>30199517204.020248</v>
      </c>
      <c r="K1937" s="5"/>
      <c r="L1937" s="12"/>
      <c r="N1937" s="2" t="str">
        <f t="shared" si="305"/>
        <v/>
      </c>
      <c r="O1937" s="1">
        <f t="shared" si="311"/>
        <v>40800983344044.203</v>
      </c>
      <c r="P1937" s="5">
        <v>1933</v>
      </c>
      <c r="Q1937" s="10">
        <f t="shared" si="309"/>
        <v>103.2</v>
      </c>
      <c r="R1937" s="44">
        <f t="shared" si="310"/>
        <v>100.5</v>
      </c>
      <c r="S1937" s="42">
        <f t="shared" si="306"/>
        <v>100.5</v>
      </c>
      <c r="AG1937" s="72"/>
      <c r="AH1937" s="72"/>
      <c r="AI1937" s="72"/>
      <c r="AJ1937" s="72"/>
    </row>
    <row r="1938" spans="1:36" x14ac:dyDescent="0.25">
      <c r="A1938" s="30">
        <v>1.0154282407408901</v>
      </c>
      <c r="B1938" s="29">
        <v>103.1</v>
      </c>
      <c r="C1938" s="61">
        <v>103.19999999999999</v>
      </c>
      <c r="D1938" s="70">
        <f t="shared" si="307"/>
        <v>103.1</v>
      </c>
      <c r="E1938" s="70">
        <f t="shared" si="308"/>
        <v>103.19999999999999</v>
      </c>
      <c r="F1938" s="5">
        <v>1934</v>
      </c>
      <c r="G1938" s="72"/>
      <c r="H1938" s="4">
        <f t="shared" si="302"/>
        <v>100</v>
      </c>
      <c r="I1938" s="4">
        <f t="shared" si="303"/>
        <v>125</v>
      </c>
      <c r="J1938" s="1">
        <f t="shared" si="304"/>
        <v>20417379446.695313</v>
      </c>
      <c r="K1938" s="5"/>
      <c r="L1938" s="12"/>
      <c r="N1938" s="2" t="str">
        <f t="shared" si="305"/>
        <v/>
      </c>
      <c r="O1938" s="1">
        <f t="shared" si="311"/>
        <v>40821400723490.898</v>
      </c>
      <c r="P1938" s="5">
        <v>1934</v>
      </c>
      <c r="Q1938" s="10">
        <f t="shared" si="309"/>
        <v>103.2</v>
      </c>
      <c r="R1938" s="44">
        <f t="shared" si="310"/>
        <v>100.5</v>
      </c>
      <c r="S1938" s="42">
        <f t="shared" si="306"/>
        <v>100.5</v>
      </c>
      <c r="AG1938" s="72"/>
      <c r="AH1938" s="72"/>
      <c r="AI1938" s="72"/>
      <c r="AJ1938" s="72"/>
    </row>
    <row r="1939" spans="1:36" x14ac:dyDescent="0.25">
      <c r="A1939" s="30">
        <v>1.0154398148149599</v>
      </c>
      <c r="B1939" s="29">
        <v>104.4</v>
      </c>
      <c r="C1939" s="61">
        <v>104.5</v>
      </c>
      <c r="D1939" s="70">
        <f t="shared" si="307"/>
        <v>104.4</v>
      </c>
      <c r="E1939" s="70">
        <f t="shared" si="308"/>
        <v>104.5</v>
      </c>
      <c r="F1939" s="5">
        <v>1935</v>
      </c>
      <c r="G1939" s="72"/>
      <c r="H1939" s="4">
        <f t="shared" si="302"/>
        <v>100</v>
      </c>
      <c r="I1939" s="4">
        <f t="shared" si="303"/>
        <v>125</v>
      </c>
      <c r="J1939" s="1">
        <f t="shared" si="304"/>
        <v>27542287033.381855</v>
      </c>
      <c r="K1939" s="5"/>
      <c r="L1939" s="12"/>
      <c r="N1939" s="2" t="str">
        <f t="shared" si="305"/>
        <v/>
      </c>
      <c r="O1939" s="1">
        <f t="shared" si="311"/>
        <v>40848943010524.281</v>
      </c>
      <c r="P1939" s="5">
        <v>1935</v>
      </c>
      <c r="Q1939" s="10">
        <f t="shared" si="309"/>
        <v>103.2</v>
      </c>
      <c r="R1939" s="44">
        <f t="shared" si="310"/>
        <v>100.5</v>
      </c>
      <c r="S1939" s="42">
        <f t="shared" si="306"/>
        <v>100.5</v>
      </c>
      <c r="AG1939" s="72"/>
      <c r="AH1939" s="72"/>
      <c r="AI1939" s="72"/>
      <c r="AJ1939" s="72"/>
    </row>
    <row r="1940" spans="1:36" x14ac:dyDescent="0.25">
      <c r="A1940" s="30">
        <v>1.01545138888904</v>
      </c>
      <c r="B1940" s="29">
        <v>104.2</v>
      </c>
      <c r="C1940" s="61">
        <v>105.4</v>
      </c>
      <c r="D1940" s="70">
        <f t="shared" si="307"/>
        <v>104.2</v>
      </c>
      <c r="E1940" s="70">
        <f t="shared" si="308"/>
        <v>105.4</v>
      </c>
      <c r="F1940" s="5">
        <v>1936</v>
      </c>
      <c r="G1940" s="72"/>
      <c r="H1940" s="4">
        <f t="shared" si="302"/>
        <v>100</v>
      </c>
      <c r="I1940" s="4">
        <f t="shared" si="303"/>
        <v>125</v>
      </c>
      <c r="J1940" s="1">
        <f t="shared" si="304"/>
        <v>26302679918.953911</v>
      </c>
      <c r="K1940" s="5"/>
      <c r="L1940" s="12"/>
      <c r="N1940" s="2" t="str">
        <f t="shared" si="305"/>
        <v/>
      </c>
      <c r="O1940" s="1">
        <f t="shared" si="311"/>
        <v>40875245690443.234</v>
      </c>
      <c r="P1940" s="5">
        <v>1936</v>
      </c>
      <c r="Q1940" s="10">
        <f t="shared" si="309"/>
        <v>103.2</v>
      </c>
      <c r="R1940" s="44">
        <f t="shared" si="310"/>
        <v>100.6</v>
      </c>
      <c r="S1940" s="42">
        <f t="shared" si="306"/>
        <v>100.6</v>
      </c>
      <c r="AG1940" s="72"/>
      <c r="AH1940" s="72"/>
      <c r="AI1940" s="72"/>
      <c r="AJ1940" s="72"/>
    </row>
    <row r="1941" spans="1:36" x14ac:dyDescent="0.25">
      <c r="A1941" s="30">
        <v>1.01546296296311</v>
      </c>
      <c r="B1941" s="29">
        <v>104.6</v>
      </c>
      <c r="C1941" s="61">
        <v>105</v>
      </c>
      <c r="D1941" s="70">
        <f t="shared" si="307"/>
        <v>104.6</v>
      </c>
      <c r="E1941" s="70">
        <f t="shared" si="308"/>
        <v>105</v>
      </c>
      <c r="F1941" s="5">
        <v>1937</v>
      </c>
      <c r="G1941" s="72"/>
      <c r="H1941" s="4">
        <f t="shared" si="302"/>
        <v>100</v>
      </c>
      <c r="I1941" s="4">
        <f t="shared" si="303"/>
        <v>125</v>
      </c>
      <c r="J1941" s="1">
        <f t="shared" si="304"/>
        <v>28840315031.266048</v>
      </c>
      <c r="K1941" s="5"/>
      <c r="L1941" s="12"/>
      <c r="N1941" s="2" t="str">
        <f t="shared" si="305"/>
        <v/>
      </c>
      <c r="O1941" s="1">
        <f t="shared" si="311"/>
        <v>40904086005474.5</v>
      </c>
      <c r="P1941" s="5">
        <v>1937</v>
      </c>
      <c r="Q1941" s="10">
        <f t="shared" si="309"/>
        <v>103.2</v>
      </c>
      <c r="R1941" s="44">
        <f t="shared" si="310"/>
        <v>100.6</v>
      </c>
      <c r="S1941" s="42">
        <f t="shared" si="306"/>
        <v>100.6</v>
      </c>
      <c r="AG1941" s="72"/>
      <c r="AH1941" s="72"/>
      <c r="AI1941" s="72"/>
      <c r="AJ1941" s="72"/>
    </row>
    <row r="1942" spans="1:36" x14ac:dyDescent="0.25">
      <c r="A1942" s="30">
        <v>1.01547453703718</v>
      </c>
      <c r="B1942" s="29">
        <v>104</v>
      </c>
      <c r="C1942" s="61">
        <v>106</v>
      </c>
      <c r="D1942" s="70">
        <f t="shared" si="307"/>
        <v>104</v>
      </c>
      <c r="E1942" s="70">
        <f t="shared" si="308"/>
        <v>106</v>
      </c>
      <c r="F1942" s="5">
        <v>1938</v>
      </c>
      <c r="G1942" s="72"/>
      <c r="H1942" s="4">
        <f t="shared" si="302"/>
        <v>100</v>
      </c>
      <c r="I1942" s="4">
        <f t="shared" si="303"/>
        <v>125</v>
      </c>
      <c r="J1942" s="1">
        <f t="shared" si="304"/>
        <v>25118864315.095894</v>
      </c>
      <c r="K1942" s="5"/>
      <c r="L1942" s="12"/>
      <c r="N1942" s="2" t="str">
        <f t="shared" si="305"/>
        <v/>
      </c>
      <c r="O1942" s="1">
        <f t="shared" si="311"/>
        <v>40929204869789.594</v>
      </c>
      <c r="P1942" s="5">
        <v>1938</v>
      </c>
      <c r="Q1942" s="10">
        <f t="shared" si="309"/>
        <v>103.2</v>
      </c>
      <c r="R1942" s="44">
        <f t="shared" si="310"/>
        <v>100.6</v>
      </c>
      <c r="S1942" s="42">
        <f t="shared" si="306"/>
        <v>100.6</v>
      </c>
      <c r="AG1942" s="72"/>
      <c r="AH1942" s="72"/>
      <c r="AI1942" s="72"/>
      <c r="AJ1942" s="72"/>
    </row>
    <row r="1943" spans="1:36" x14ac:dyDescent="0.25">
      <c r="A1943" s="30">
        <v>1.0154861111112601</v>
      </c>
      <c r="B1943" s="29">
        <v>104.8</v>
      </c>
      <c r="C1943" s="61">
        <v>105.39999999999999</v>
      </c>
      <c r="D1943" s="70">
        <f t="shared" si="307"/>
        <v>104.8</v>
      </c>
      <c r="E1943" s="70">
        <f t="shared" si="308"/>
        <v>105.39999999999999</v>
      </c>
      <c r="F1943" s="5">
        <v>1939</v>
      </c>
      <c r="G1943" s="72"/>
      <c r="H1943" s="4">
        <f t="shared" si="302"/>
        <v>100</v>
      </c>
      <c r="I1943" s="4">
        <f t="shared" si="303"/>
        <v>125</v>
      </c>
      <c r="J1943" s="1">
        <f t="shared" si="304"/>
        <v>30199517204.020248</v>
      </c>
      <c r="K1943" s="5"/>
      <c r="L1943" s="12"/>
      <c r="N1943" s="2" t="str">
        <f t="shared" si="305"/>
        <v/>
      </c>
      <c r="O1943" s="1">
        <f t="shared" si="311"/>
        <v>40959404386993.617</v>
      </c>
      <c r="P1943" s="5">
        <v>1939</v>
      </c>
      <c r="Q1943" s="10">
        <f t="shared" si="309"/>
        <v>103.2</v>
      </c>
      <c r="R1943" s="44">
        <f t="shared" si="310"/>
        <v>100.6</v>
      </c>
      <c r="S1943" s="42">
        <f t="shared" si="306"/>
        <v>100.6</v>
      </c>
      <c r="AG1943" s="72"/>
      <c r="AH1943" s="72"/>
      <c r="AI1943" s="72"/>
      <c r="AJ1943" s="72"/>
    </row>
    <row r="1944" spans="1:36" x14ac:dyDescent="0.25">
      <c r="A1944" s="30">
        <v>1.0154976851853299</v>
      </c>
      <c r="B1944" s="29">
        <v>103.3</v>
      </c>
      <c r="C1944" s="61">
        <v>103.39999999999999</v>
      </c>
      <c r="D1944" s="70">
        <f t="shared" si="307"/>
        <v>103.3</v>
      </c>
      <c r="E1944" s="70">
        <f t="shared" si="308"/>
        <v>103.39999999999999</v>
      </c>
      <c r="F1944" s="5">
        <v>1940</v>
      </c>
      <c r="G1944" s="72"/>
      <c r="H1944" s="4">
        <f t="shared" si="302"/>
        <v>100</v>
      </c>
      <c r="I1944" s="4">
        <f t="shared" si="303"/>
        <v>125</v>
      </c>
      <c r="J1944" s="1">
        <f t="shared" si="304"/>
        <v>21379620895.022339</v>
      </c>
      <c r="K1944" s="5"/>
      <c r="L1944" s="12"/>
      <c r="N1944" s="2" t="str">
        <f t="shared" si="305"/>
        <v/>
      </c>
      <c r="O1944" s="1">
        <f t="shared" si="311"/>
        <v>40980784007888.641</v>
      </c>
      <c r="P1944" s="5">
        <v>1940</v>
      </c>
      <c r="Q1944" s="10">
        <f t="shared" si="309"/>
        <v>103.2</v>
      </c>
      <c r="R1944" s="44">
        <f t="shared" si="310"/>
        <v>100.6</v>
      </c>
      <c r="S1944" s="42">
        <f t="shared" si="306"/>
        <v>100.6</v>
      </c>
      <c r="AG1944" s="72"/>
      <c r="AH1944" s="72"/>
      <c r="AI1944" s="72"/>
      <c r="AJ1944" s="72"/>
    </row>
    <row r="1945" spans="1:36" x14ac:dyDescent="0.25">
      <c r="A1945" s="30">
        <v>1.0155092592594099</v>
      </c>
      <c r="B1945" s="29">
        <v>104.3</v>
      </c>
      <c r="C1945" s="61">
        <v>104.39999999999999</v>
      </c>
      <c r="D1945" s="70">
        <f t="shared" si="307"/>
        <v>104.3</v>
      </c>
      <c r="E1945" s="70">
        <f t="shared" si="308"/>
        <v>104.39999999999999</v>
      </c>
      <c r="F1945" s="5">
        <v>1941</v>
      </c>
      <c r="G1945" s="72"/>
      <c r="H1945" s="4">
        <f t="shared" si="302"/>
        <v>100</v>
      </c>
      <c r="I1945" s="4">
        <f t="shared" si="303"/>
        <v>125</v>
      </c>
      <c r="J1945" s="1">
        <f t="shared" si="304"/>
        <v>26915348039.269154</v>
      </c>
      <c r="K1945" s="5"/>
      <c r="L1945" s="12"/>
      <c r="N1945" s="2" t="str">
        <f t="shared" si="305"/>
        <v/>
      </c>
      <c r="O1945" s="1">
        <f t="shared" si="311"/>
        <v>41007699355927.906</v>
      </c>
      <c r="P1945" s="5">
        <v>1941</v>
      </c>
      <c r="Q1945" s="10">
        <f t="shared" si="309"/>
        <v>103.2</v>
      </c>
      <c r="R1945" s="44">
        <f t="shared" si="310"/>
        <v>100.6</v>
      </c>
      <c r="S1945" s="42">
        <f t="shared" si="306"/>
        <v>100.6</v>
      </c>
      <c r="AG1945" s="72"/>
      <c r="AH1945" s="72"/>
      <c r="AI1945" s="72"/>
      <c r="AJ1945" s="72"/>
    </row>
    <row r="1946" spans="1:36" x14ac:dyDescent="0.25">
      <c r="A1946" s="30">
        <v>1.01552083333348</v>
      </c>
      <c r="B1946" s="29">
        <v>102.4</v>
      </c>
      <c r="C1946" s="61">
        <v>103.4</v>
      </c>
      <c r="D1946" s="70">
        <f t="shared" si="307"/>
        <v>102.4</v>
      </c>
      <c r="E1946" s="70">
        <f t="shared" si="308"/>
        <v>103.4</v>
      </c>
      <c r="F1946" s="5">
        <v>1942</v>
      </c>
      <c r="G1946" s="72"/>
      <c r="H1946" s="4">
        <f t="shared" si="302"/>
        <v>100</v>
      </c>
      <c r="I1946" s="4">
        <f t="shared" si="303"/>
        <v>125</v>
      </c>
      <c r="J1946" s="1">
        <f t="shared" si="304"/>
        <v>17378008287.493782</v>
      </c>
      <c r="K1946" s="5"/>
      <c r="L1946" s="12"/>
      <c r="N1946" s="2" t="str">
        <f t="shared" si="305"/>
        <v/>
      </c>
      <c r="O1946" s="1">
        <f t="shared" si="311"/>
        <v>41025077364215.398</v>
      </c>
      <c r="P1946" s="5">
        <v>1942</v>
      </c>
      <c r="Q1946" s="10">
        <f t="shared" si="309"/>
        <v>103.2</v>
      </c>
      <c r="R1946" s="44">
        <f t="shared" si="310"/>
        <v>100.6</v>
      </c>
      <c r="S1946" s="42">
        <f t="shared" si="306"/>
        <v>100.6</v>
      </c>
      <c r="AG1946" s="72"/>
      <c r="AH1946" s="72"/>
      <c r="AI1946" s="72"/>
      <c r="AJ1946" s="72"/>
    </row>
    <row r="1947" spans="1:36" x14ac:dyDescent="0.25">
      <c r="A1947" s="30">
        <v>1.01553240740755</v>
      </c>
      <c r="B1947" s="29">
        <v>105.6</v>
      </c>
      <c r="C1947" s="61">
        <v>105.69999999999999</v>
      </c>
      <c r="D1947" s="70">
        <f t="shared" si="307"/>
        <v>105.6</v>
      </c>
      <c r="E1947" s="70">
        <f t="shared" si="308"/>
        <v>105.69999999999999</v>
      </c>
      <c r="F1947" s="5">
        <v>1943</v>
      </c>
      <c r="G1947" s="72"/>
      <c r="H1947" s="4">
        <f t="shared" si="302"/>
        <v>100</v>
      </c>
      <c r="I1947" s="4">
        <f t="shared" si="303"/>
        <v>125</v>
      </c>
      <c r="J1947" s="1">
        <f t="shared" si="304"/>
        <v>36307805477.010086</v>
      </c>
      <c r="K1947" s="5"/>
      <c r="L1947" s="12"/>
      <c r="N1947" s="2" t="str">
        <f t="shared" si="305"/>
        <v/>
      </c>
      <c r="O1947" s="1">
        <f t="shared" si="311"/>
        <v>41061385169692.406</v>
      </c>
      <c r="P1947" s="5">
        <v>1943</v>
      </c>
      <c r="Q1947" s="10">
        <f t="shared" si="309"/>
        <v>103.2</v>
      </c>
      <c r="R1947" s="44">
        <f t="shared" si="310"/>
        <v>100.6</v>
      </c>
      <c r="S1947" s="42">
        <f t="shared" si="306"/>
        <v>100.6</v>
      </c>
      <c r="AG1947" s="72"/>
      <c r="AH1947" s="72"/>
      <c r="AI1947" s="72"/>
      <c r="AJ1947" s="72"/>
    </row>
    <row r="1948" spans="1:36" x14ac:dyDescent="0.25">
      <c r="A1948" s="30">
        <v>1.0155439814816301</v>
      </c>
      <c r="B1948" s="29">
        <v>105</v>
      </c>
      <c r="C1948" s="61">
        <v>105.1</v>
      </c>
      <c r="D1948" s="70">
        <f t="shared" si="307"/>
        <v>105</v>
      </c>
      <c r="E1948" s="70">
        <f t="shared" si="308"/>
        <v>105.1</v>
      </c>
      <c r="F1948" s="5">
        <v>1944</v>
      </c>
      <c r="G1948" s="72"/>
      <c r="H1948" s="4">
        <f t="shared" si="302"/>
        <v>100</v>
      </c>
      <c r="I1948" s="4">
        <f t="shared" si="303"/>
        <v>125</v>
      </c>
      <c r="J1948" s="1">
        <f t="shared" si="304"/>
        <v>31622776601.68388</v>
      </c>
      <c r="K1948" s="5"/>
      <c r="L1948" s="12"/>
      <c r="N1948" s="2" t="str">
        <f t="shared" si="305"/>
        <v/>
      </c>
      <c r="O1948" s="1">
        <f t="shared" si="311"/>
        <v>41093007946294.094</v>
      </c>
      <c r="P1948" s="5">
        <v>1944</v>
      </c>
      <c r="Q1948" s="10">
        <f t="shared" si="309"/>
        <v>103.3</v>
      </c>
      <c r="R1948" s="44">
        <f t="shared" si="310"/>
        <v>100.6</v>
      </c>
      <c r="S1948" s="42">
        <f t="shared" si="306"/>
        <v>100.6</v>
      </c>
      <c r="AG1948" s="72"/>
      <c r="AH1948" s="72"/>
      <c r="AI1948" s="72"/>
      <c r="AJ1948" s="72"/>
    </row>
    <row r="1949" spans="1:36" x14ac:dyDescent="0.25">
      <c r="A1949" s="30">
        <v>1.0155555555557001</v>
      </c>
      <c r="B1949" s="29">
        <v>107.5</v>
      </c>
      <c r="C1949" s="61">
        <v>107.6</v>
      </c>
      <c r="D1949" s="70">
        <f t="shared" si="307"/>
        <v>107.5</v>
      </c>
      <c r="E1949" s="70">
        <f t="shared" si="308"/>
        <v>107.6</v>
      </c>
      <c r="F1949" s="5">
        <v>1945</v>
      </c>
      <c r="G1949" s="72"/>
      <c r="H1949" s="4">
        <f t="shared" si="302"/>
        <v>100</v>
      </c>
      <c r="I1949" s="4">
        <f t="shared" si="303"/>
        <v>125</v>
      </c>
      <c r="J1949" s="1">
        <f t="shared" si="304"/>
        <v>56234132519.035126</v>
      </c>
      <c r="K1949" s="5"/>
      <c r="L1949" s="12"/>
      <c r="N1949" s="2" t="str">
        <f t="shared" si="305"/>
        <v/>
      </c>
      <c r="O1949" s="1">
        <f t="shared" si="311"/>
        <v>41149242078813.125</v>
      </c>
      <c r="P1949" s="5">
        <v>1945</v>
      </c>
      <c r="Q1949" s="10">
        <f t="shared" si="309"/>
        <v>103.3</v>
      </c>
      <c r="R1949" s="44">
        <f t="shared" si="310"/>
        <v>100.6</v>
      </c>
      <c r="S1949" s="42">
        <f t="shared" si="306"/>
        <v>100.6</v>
      </c>
      <c r="AG1949" s="72"/>
      <c r="AH1949" s="72"/>
      <c r="AI1949" s="72"/>
      <c r="AJ1949" s="72"/>
    </row>
    <row r="1950" spans="1:36" x14ac:dyDescent="0.25">
      <c r="A1950" s="30">
        <v>1.0155671296297799</v>
      </c>
      <c r="B1950" s="29">
        <v>104.8</v>
      </c>
      <c r="C1950" s="61">
        <v>104.89999999999999</v>
      </c>
      <c r="D1950" s="70">
        <f t="shared" si="307"/>
        <v>104.8</v>
      </c>
      <c r="E1950" s="70">
        <f t="shared" si="308"/>
        <v>104.89999999999999</v>
      </c>
      <c r="F1950" s="5">
        <v>1946</v>
      </c>
      <c r="G1950" s="72"/>
      <c r="H1950" s="4">
        <f t="shared" si="302"/>
        <v>100</v>
      </c>
      <c r="I1950" s="4">
        <f t="shared" si="303"/>
        <v>125</v>
      </c>
      <c r="J1950" s="1">
        <f t="shared" si="304"/>
        <v>30199517204.020248</v>
      </c>
      <c r="K1950" s="5"/>
      <c r="L1950" s="12"/>
      <c r="N1950" s="2" t="str">
        <f t="shared" si="305"/>
        <v/>
      </c>
      <c r="O1950" s="1">
        <f t="shared" si="311"/>
        <v>41179441596017.148</v>
      </c>
      <c r="P1950" s="5">
        <v>1946</v>
      </c>
      <c r="Q1950" s="10">
        <f t="shared" si="309"/>
        <v>103.3</v>
      </c>
      <c r="R1950" s="44">
        <f t="shared" si="310"/>
        <v>100.6</v>
      </c>
      <c r="S1950" s="42">
        <f t="shared" si="306"/>
        <v>100.6</v>
      </c>
      <c r="AG1950" s="72"/>
      <c r="AH1950" s="72"/>
      <c r="AI1950" s="72"/>
      <c r="AJ1950" s="72"/>
    </row>
    <row r="1951" spans="1:36" x14ac:dyDescent="0.25">
      <c r="A1951" s="30">
        <v>1.0155787037038499</v>
      </c>
      <c r="B1951" s="29">
        <v>99.4</v>
      </c>
      <c r="C1951" s="61">
        <v>99.5</v>
      </c>
      <c r="D1951" s="70">
        <f t="shared" si="307"/>
        <v>99.4</v>
      </c>
      <c r="E1951" s="70">
        <f t="shared" si="308"/>
        <v>99.5</v>
      </c>
      <c r="F1951" s="5">
        <v>1947</v>
      </c>
      <c r="G1951" s="72"/>
      <c r="H1951" s="4">
        <f t="shared" si="302"/>
        <v>100</v>
      </c>
      <c r="I1951" s="4">
        <f t="shared" si="303"/>
        <v>125</v>
      </c>
      <c r="J1951" s="1">
        <f t="shared" si="304"/>
        <v>8709635899.5608463</v>
      </c>
      <c r="K1951" s="5"/>
      <c r="L1951" s="12"/>
      <c r="N1951" s="2" t="str">
        <f t="shared" si="305"/>
        <v/>
      </c>
      <c r="O1951" s="1">
        <f t="shared" si="311"/>
        <v>41188151231916.711</v>
      </c>
      <c r="P1951" s="5">
        <v>1947</v>
      </c>
      <c r="Q1951" s="10">
        <f t="shared" si="309"/>
        <v>103.3</v>
      </c>
      <c r="R1951" s="44">
        <f t="shared" si="310"/>
        <v>100.6</v>
      </c>
      <c r="S1951" s="42">
        <f t="shared" si="306"/>
        <v>100.6</v>
      </c>
      <c r="AG1951" s="72"/>
      <c r="AH1951" s="72"/>
      <c r="AI1951" s="72"/>
      <c r="AJ1951" s="72"/>
    </row>
    <row r="1952" spans="1:36" x14ac:dyDescent="0.25">
      <c r="A1952" s="30">
        <v>1.01559027777793</v>
      </c>
      <c r="B1952" s="29">
        <v>95.9</v>
      </c>
      <c r="C1952" s="61">
        <v>96</v>
      </c>
      <c r="D1952" s="70">
        <f t="shared" si="307"/>
        <v>95.9</v>
      </c>
      <c r="E1952" s="70">
        <f t="shared" si="308"/>
        <v>96</v>
      </c>
      <c r="F1952" s="5">
        <v>1948</v>
      </c>
      <c r="G1952" s="72"/>
      <c r="H1952" s="4">
        <f t="shared" si="302"/>
        <v>100</v>
      </c>
      <c r="I1952" s="4">
        <f t="shared" si="303"/>
        <v>125</v>
      </c>
      <c r="J1952" s="1">
        <f t="shared" si="304"/>
        <v>3890451449.9428091</v>
      </c>
      <c r="K1952" s="5"/>
      <c r="L1952" s="12"/>
      <c r="N1952" s="2" t="str">
        <f t="shared" si="305"/>
        <v/>
      </c>
      <c r="O1952" s="1">
        <f t="shared" si="311"/>
        <v>41192041683366.656</v>
      </c>
      <c r="P1952" s="5">
        <v>1948</v>
      </c>
      <c r="Q1952" s="10">
        <f t="shared" si="309"/>
        <v>103.3</v>
      </c>
      <c r="R1952" s="44">
        <f t="shared" si="310"/>
        <v>100.6</v>
      </c>
      <c r="S1952" s="42">
        <f t="shared" si="306"/>
        <v>100.6</v>
      </c>
      <c r="AG1952" s="72"/>
      <c r="AH1952" s="72"/>
      <c r="AI1952" s="72"/>
      <c r="AJ1952" s="72"/>
    </row>
    <row r="1953" spans="1:36" x14ac:dyDescent="0.25">
      <c r="A1953" s="30">
        <v>1.015601851852</v>
      </c>
      <c r="B1953" s="29">
        <v>97.8</v>
      </c>
      <c r="C1953" s="61">
        <v>97.899999999999991</v>
      </c>
      <c r="D1953" s="70">
        <f t="shared" si="307"/>
        <v>97.8</v>
      </c>
      <c r="E1953" s="70">
        <f t="shared" si="308"/>
        <v>97.899999999999991</v>
      </c>
      <c r="F1953" s="5">
        <v>1949</v>
      </c>
      <c r="G1953" s="72"/>
      <c r="H1953" s="4">
        <f t="shared" si="302"/>
        <v>100</v>
      </c>
      <c r="I1953" s="4">
        <f t="shared" si="303"/>
        <v>125</v>
      </c>
      <c r="J1953" s="1">
        <f t="shared" si="304"/>
        <v>6025595860.7435713</v>
      </c>
      <c r="K1953" s="5"/>
      <c r="L1953" s="12"/>
      <c r="N1953" s="2" t="str">
        <f t="shared" si="305"/>
        <v/>
      </c>
      <c r="O1953" s="1">
        <f t="shared" si="311"/>
        <v>41198067279227.398</v>
      </c>
      <c r="P1953" s="5">
        <v>1949</v>
      </c>
      <c r="Q1953" s="10">
        <f t="shared" si="309"/>
        <v>103.3</v>
      </c>
      <c r="R1953" s="44">
        <f t="shared" si="310"/>
        <v>100.6</v>
      </c>
      <c r="S1953" s="42">
        <f t="shared" si="306"/>
        <v>100.6</v>
      </c>
      <c r="AG1953" s="72"/>
      <c r="AH1953" s="72"/>
      <c r="AI1953" s="72"/>
      <c r="AJ1953" s="72"/>
    </row>
    <row r="1954" spans="1:36" x14ac:dyDescent="0.25">
      <c r="A1954" s="30">
        <v>1.0156134259260701</v>
      </c>
      <c r="B1954" s="29">
        <v>96.8</v>
      </c>
      <c r="C1954" s="61">
        <v>96.899999999999991</v>
      </c>
      <c r="D1954" s="70">
        <f t="shared" si="307"/>
        <v>96.8</v>
      </c>
      <c r="E1954" s="70">
        <f t="shared" si="308"/>
        <v>96.899999999999991</v>
      </c>
      <c r="F1954" s="5">
        <v>1950</v>
      </c>
      <c r="G1954" s="72"/>
      <c r="H1954" s="4">
        <f t="shared" si="302"/>
        <v>100</v>
      </c>
      <c r="I1954" s="4">
        <f t="shared" si="303"/>
        <v>125</v>
      </c>
      <c r="J1954" s="1">
        <f t="shared" si="304"/>
        <v>4786300923.2263832</v>
      </c>
      <c r="K1954" s="5"/>
      <c r="L1954" s="12"/>
      <c r="N1954" s="2" t="str">
        <f t="shared" si="305"/>
        <v/>
      </c>
      <c r="O1954" s="1">
        <f t="shared" si="311"/>
        <v>41202853580150.625</v>
      </c>
      <c r="P1954" s="5">
        <v>1950</v>
      </c>
      <c r="Q1954" s="10">
        <f t="shared" si="309"/>
        <v>103.2</v>
      </c>
      <c r="R1954" s="44">
        <f t="shared" si="310"/>
        <v>100.6</v>
      </c>
      <c r="S1954" s="42">
        <f t="shared" si="306"/>
        <v>100.6</v>
      </c>
      <c r="AG1954" s="72"/>
      <c r="AH1954" s="72"/>
      <c r="AI1954" s="72"/>
      <c r="AJ1954" s="72"/>
    </row>
    <row r="1955" spans="1:36" x14ac:dyDescent="0.25">
      <c r="A1955" s="30">
        <v>1.0156250000001501</v>
      </c>
      <c r="B1955" s="29">
        <v>97.9</v>
      </c>
      <c r="C1955" s="61">
        <v>98</v>
      </c>
      <c r="D1955" s="70">
        <f t="shared" si="307"/>
        <v>97.9</v>
      </c>
      <c r="E1955" s="70">
        <f t="shared" si="308"/>
        <v>98</v>
      </c>
      <c r="F1955" s="5">
        <v>1951</v>
      </c>
      <c r="G1955" s="72"/>
      <c r="H1955" s="4">
        <f t="shared" si="302"/>
        <v>100</v>
      </c>
      <c r="I1955" s="4">
        <f t="shared" si="303"/>
        <v>125</v>
      </c>
      <c r="J1955" s="1">
        <f t="shared" si="304"/>
        <v>6165950018.6148586</v>
      </c>
      <c r="K1955" s="5"/>
      <c r="L1955" s="12"/>
      <c r="N1955" s="2" t="str">
        <f t="shared" si="305"/>
        <v/>
      </c>
      <c r="O1955" s="1">
        <f t="shared" si="311"/>
        <v>41209019530169.242</v>
      </c>
      <c r="P1955" s="5">
        <v>1951</v>
      </c>
      <c r="Q1955" s="10">
        <f t="shared" si="309"/>
        <v>103.2</v>
      </c>
      <c r="R1955" s="44">
        <f t="shared" si="310"/>
        <v>100.6</v>
      </c>
      <c r="S1955" s="42">
        <f t="shared" si="306"/>
        <v>100.6</v>
      </c>
      <c r="AG1955" s="72"/>
      <c r="AH1955" s="72"/>
      <c r="AI1955" s="72"/>
      <c r="AJ1955" s="72"/>
    </row>
    <row r="1956" spans="1:36" x14ac:dyDescent="0.25">
      <c r="A1956" s="30">
        <v>1.0156365740742199</v>
      </c>
      <c r="B1956" s="29">
        <v>99.9</v>
      </c>
      <c r="C1956" s="61">
        <v>100</v>
      </c>
      <c r="D1956" s="70">
        <f t="shared" si="307"/>
        <v>99.9</v>
      </c>
      <c r="E1956" s="70">
        <f t="shared" si="308"/>
        <v>100</v>
      </c>
      <c r="F1956" s="5">
        <v>1952</v>
      </c>
      <c r="G1956" s="72"/>
      <c r="H1956" s="4">
        <f t="shared" si="302"/>
        <v>100</v>
      </c>
      <c r="I1956" s="4">
        <f t="shared" si="303"/>
        <v>125</v>
      </c>
      <c r="J1956" s="1">
        <f t="shared" si="304"/>
        <v>9772372209.5581455</v>
      </c>
      <c r="K1956" s="5"/>
      <c r="L1956" s="12"/>
      <c r="N1956" s="2" t="str">
        <f t="shared" si="305"/>
        <v/>
      </c>
      <c r="O1956" s="1">
        <f t="shared" si="311"/>
        <v>41218791902378.797</v>
      </c>
      <c r="P1956" s="5">
        <v>1952</v>
      </c>
      <c r="Q1956" s="10">
        <f t="shared" si="309"/>
        <v>103.2</v>
      </c>
      <c r="R1956" s="44">
        <f t="shared" si="310"/>
        <v>100.6</v>
      </c>
      <c r="S1956" s="42">
        <f t="shared" si="306"/>
        <v>100.6</v>
      </c>
      <c r="AG1956" s="72"/>
      <c r="AH1956" s="72"/>
      <c r="AI1956" s="72"/>
      <c r="AJ1956" s="72"/>
    </row>
    <row r="1957" spans="1:36" x14ac:dyDescent="0.25">
      <c r="A1957" s="30">
        <v>1.0156481481483</v>
      </c>
      <c r="B1957" s="29">
        <v>99.1</v>
      </c>
      <c r="C1957" s="61">
        <v>99.199999999999989</v>
      </c>
      <c r="D1957" s="70">
        <f t="shared" si="307"/>
        <v>99.1</v>
      </c>
      <c r="E1957" s="70">
        <f t="shared" si="308"/>
        <v>99.199999999999989</v>
      </c>
      <c r="F1957" s="5">
        <v>1953</v>
      </c>
      <c r="G1957" s="72"/>
      <c r="H1957" s="4">
        <f t="shared" si="302"/>
        <v>100</v>
      </c>
      <c r="I1957" s="4">
        <f t="shared" si="303"/>
        <v>125</v>
      </c>
      <c r="J1957" s="1">
        <f t="shared" si="304"/>
        <v>8128305161.6410027</v>
      </c>
      <c r="K1957" s="5"/>
      <c r="L1957" s="12"/>
      <c r="N1957" s="2" t="str">
        <f t="shared" si="305"/>
        <v/>
      </c>
      <c r="O1957" s="1">
        <f t="shared" si="311"/>
        <v>41226920207540.438</v>
      </c>
      <c r="P1957" s="5">
        <v>1953</v>
      </c>
      <c r="Q1957" s="10">
        <f t="shared" si="309"/>
        <v>103.2</v>
      </c>
      <c r="R1957" s="44">
        <f t="shared" si="310"/>
        <v>100.6</v>
      </c>
      <c r="S1957" s="42">
        <f t="shared" si="306"/>
        <v>100.6</v>
      </c>
      <c r="AG1957" s="72"/>
      <c r="AH1957" s="72"/>
      <c r="AI1957" s="72"/>
      <c r="AJ1957" s="72"/>
    </row>
    <row r="1958" spans="1:36" x14ac:dyDescent="0.25">
      <c r="A1958" s="30">
        <v>1.01565972222237</v>
      </c>
      <c r="B1958" s="29">
        <v>97.4</v>
      </c>
      <c r="C1958" s="61">
        <v>97.5</v>
      </c>
      <c r="D1958" s="70">
        <f t="shared" si="307"/>
        <v>97.4</v>
      </c>
      <c r="E1958" s="70">
        <f t="shared" si="308"/>
        <v>97.5</v>
      </c>
      <c r="F1958" s="5">
        <v>1954</v>
      </c>
      <c r="G1958" s="72"/>
      <c r="H1958" s="4">
        <f t="shared" si="302"/>
        <v>100</v>
      </c>
      <c r="I1958" s="4">
        <f t="shared" si="303"/>
        <v>125</v>
      </c>
      <c r="J1958" s="1">
        <f t="shared" si="304"/>
        <v>5495408738.5762615</v>
      </c>
      <c r="K1958" s="5"/>
      <c r="L1958" s="12"/>
      <c r="N1958" s="2" t="str">
        <f t="shared" si="305"/>
        <v/>
      </c>
      <c r="O1958" s="1">
        <f t="shared" si="311"/>
        <v>41232415616279.016</v>
      </c>
      <c r="P1958" s="5">
        <v>1954</v>
      </c>
      <c r="Q1958" s="10">
        <f t="shared" si="309"/>
        <v>103.2</v>
      </c>
      <c r="R1958" s="44">
        <f t="shared" si="310"/>
        <v>100.6</v>
      </c>
      <c r="S1958" s="42">
        <f t="shared" si="306"/>
        <v>100.6</v>
      </c>
      <c r="AG1958" s="72"/>
      <c r="AH1958" s="72"/>
      <c r="AI1958" s="72"/>
      <c r="AJ1958" s="72"/>
    </row>
    <row r="1959" spans="1:36" x14ac:dyDescent="0.25">
      <c r="A1959" s="30">
        <v>1.01567129629644</v>
      </c>
      <c r="B1959" s="29">
        <v>97.3</v>
      </c>
      <c r="C1959" s="61">
        <v>97.399999999999991</v>
      </c>
      <c r="D1959" s="70">
        <f t="shared" si="307"/>
        <v>97.3</v>
      </c>
      <c r="E1959" s="70">
        <f t="shared" si="308"/>
        <v>97.399999999999991</v>
      </c>
      <c r="F1959" s="5">
        <v>1955</v>
      </c>
      <c r="G1959" s="72"/>
      <c r="H1959" s="4">
        <f t="shared" si="302"/>
        <v>100</v>
      </c>
      <c r="I1959" s="4">
        <f t="shared" si="303"/>
        <v>125</v>
      </c>
      <c r="J1959" s="1">
        <f t="shared" si="304"/>
        <v>5370317963.7025433</v>
      </c>
      <c r="K1959" s="5"/>
      <c r="L1959" s="12"/>
      <c r="N1959" s="2" t="str">
        <f t="shared" si="305"/>
        <v/>
      </c>
      <c r="O1959" s="1">
        <f t="shared" si="311"/>
        <v>41237785934242.719</v>
      </c>
      <c r="P1959" s="5">
        <v>1955</v>
      </c>
      <c r="Q1959" s="10">
        <f t="shared" si="309"/>
        <v>103.2</v>
      </c>
      <c r="R1959" s="44">
        <f t="shared" si="310"/>
        <v>100.6</v>
      </c>
      <c r="S1959" s="42">
        <f t="shared" si="306"/>
        <v>100.6</v>
      </c>
      <c r="AG1959" s="72"/>
      <c r="AH1959" s="72"/>
      <c r="AI1959" s="72"/>
      <c r="AJ1959" s="72"/>
    </row>
    <row r="1960" spans="1:36" x14ac:dyDescent="0.25">
      <c r="A1960" s="30">
        <v>1.0156828703705201</v>
      </c>
      <c r="B1960" s="29">
        <v>97.5</v>
      </c>
      <c r="C1960" s="61">
        <v>97.6</v>
      </c>
      <c r="D1960" s="70">
        <f t="shared" si="307"/>
        <v>97.5</v>
      </c>
      <c r="E1960" s="70">
        <f t="shared" si="308"/>
        <v>97.6</v>
      </c>
      <c r="F1960" s="5">
        <v>1956</v>
      </c>
      <c r="G1960" s="72"/>
      <c r="H1960" s="4">
        <f t="shared" si="302"/>
        <v>100</v>
      </c>
      <c r="I1960" s="4">
        <f t="shared" si="303"/>
        <v>125</v>
      </c>
      <c r="J1960" s="1">
        <f t="shared" si="304"/>
        <v>5623413251.9035063</v>
      </c>
      <c r="K1960" s="5"/>
      <c r="L1960" s="12"/>
      <c r="N1960" s="2" t="str">
        <f t="shared" si="305"/>
        <v/>
      </c>
      <c r="O1960" s="1">
        <f t="shared" si="311"/>
        <v>41243409347494.625</v>
      </c>
      <c r="P1960" s="5">
        <v>1956</v>
      </c>
      <c r="Q1960" s="10">
        <f t="shared" si="309"/>
        <v>103.2</v>
      </c>
      <c r="R1960" s="44">
        <f t="shared" si="310"/>
        <v>100.6</v>
      </c>
      <c r="S1960" s="42">
        <f t="shared" si="306"/>
        <v>100.6</v>
      </c>
      <c r="AG1960" s="72"/>
      <c r="AH1960" s="72"/>
      <c r="AI1960" s="72"/>
      <c r="AJ1960" s="72"/>
    </row>
    <row r="1961" spans="1:36" x14ac:dyDescent="0.25">
      <c r="A1961" s="30">
        <v>1.0156944444445899</v>
      </c>
      <c r="B1961" s="29">
        <v>95.4</v>
      </c>
      <c r="C1961" s="61">
        <v>95.5</v>
      </c>
      <c r="D1961" s="70">
        <f t="shared" si="307"/>
        <v>95.4</v>
      </c>
      <c r="E1961" s="70">
        <f t="shared" si="308"/>
        <v>95.5</v>
      </c>
      <c r="F1961" s="5">
        <v>1957</v>
      </c>
      <c r="G1961" s="72"/>
      <c r="H1961" s="4">
        <f t="shared" si="302"/>
        <v>100</v>
      </c>
      <c r="I1961" s="4">
        <f t="shared" si="303"/>
        <v>125</v>
      </c>
      <c r="J1961" s="1">
        <f t="shared" si="304"/>
        <v>3467368504.5253329</v>
      </c>
      <c r="K1961" s="5"/>
      <c r="L1961" s="12"/>
      <c r="N1961" s="2" t="str">
        <f t="shared" si="305"/>
        <v/>
      </c>
      <c r="O1961" s="1">
        <f t="shared" si="311"/>
        <v>41246876715999.148</v>
      </c>
      <c r="P1961" s="5">
        <v>1957</v>
      </c>
      <c r="Q1961" s="10">
        <f t="shared" si="309"/>
        <v>103.2</v>
      </c>
      <c r="R1961" s="44">
        <f t="shared" si="310"/>
        <v>100.6</v>
      </c>
      <c r="S1961" s="42">
        <f t="shared" si="306"/>
        <v>100.6</v>
      </c>
      <c r="AG1961" s="72"/>
      <c r="AH1961" s="72"/>
      <c r="AI1961" s="72"/>
      <c r="AJ1961" s="72"/>
    </row>
    <row r="1962" spans="1:36" x14ac:dyDescent="0.25">
      <c r="A1962" s="30">
        <v>1.0157060185186699</v>
      </c>
      <c r="B1962" s="29">
        <v>94.6</v>
      </c>
      <c r="C1962" s="61">
        <v>94.699999999999989</v>
      </c>
      <c r="D1962" s="70">
        <f t="shared" si="307"/>
        <v>94.6</v>
      </c>
      <c r="E1962" s="70">
        <f t="shared" si="308"/>
        <v>94.699999999999989</v>
      </c>
      <c r="F1962" s="5">
        <v>1958</v>
      </c>
      <c r="G1962" s="72"/>
      <c r="H1962" s="4">
        <f t="shared" si="302"/>
        <v>100</v>
      </c>
      <c r="I1962" s="4">
        <f t="shared" si="303"/>
        <v>125</v>
      </c>
      <c r="J1962" s="1">
        <f t="shared" si="304"/>
        <v>2884031503.1266017</v>
      </c>
      <c r="K1962" s="5"/>
      <c r="L1962" s="12"/>
      <c r="N1962" s="2" t="str">
        <f t="shared" si="305"/>
        <v/>
      </c>
      <c r="O1962" s="1">
        <f t="shared" si="311"/>
        <v>41249760747502.273</v>
      </c>
      <c r="P1962" s="5">
        <v>1958</v>
      </c>
      <c r="Q1962" s="10">
        <f t="shared" si="309"/>
        <v>103.2</v>
      </c>
      <c r="R1962" s="44">
        <f t="shared" si="310"/>
        <v>100.6</v>
      </c>
      <c r="S1962" s="42">
        <f t="shared" si="306"/>
        <v>100.6</v>
      </c>
      <c r="AG1962" s="72"/>
      <c r="AH1962" s="72"/>
      <c r="AI1962" s="72"/>
      <c r="AJ1962" s="72"/>
    </row>
    <row r="1963" spans="1:36" x14ac:dyDescent="0.25">
      <c r="A1963" s="30">
        <v>1.01571759259274</v>
      </c>
      <c r="B1963" s="29">
        <v>90.8</v>
      </c>
      <c r="C1963" s="61">
        <v>90.899999999999991</v>
      </c>
      <c r="D1963" s="70">
        <f t="shared" si="307"/>
        <v>90.8</v>
      </c>
      <c r="E1963" s="70">
        <f t="shared" si="308"/>
        <v>90.899999999999991</v>
      </c>
      <c r="F1963" s="5">
        <v>1959</v>
      </c>
      <c r="G1963" s="72"/>
      <c r="H1963" s="4">
        <f t="shared" si="302"/>
        <v>100</v>
      </c>
      <c r="I1963" s="4">
        <f t="shared" si="303"/>
        <v>125</v>
      </c>
      <c r="J1963" s="1">
        <f t="shared" si="304"/>
        <v>1202264434.6174154</v>
      </c>
      <c r="K1963" s="5"/>
      <c r="L1963" s="12"/>
      <c r="N1963" s="2" t="str">
        <f t="shared" si="305"/>
        <v/>
      </c>
      <c r="O1963" s="1">
        <f t="shared" si="311"/>
        <v>41250963011936.891</v>
      </c>
      <c r="P1963" s="5">
        <v>1959</v>
      </c>
      <c r="Q1963" s="10">
        <f t="shared" si="309"/>
        <v>103.2</v>
      </c>
      <c r="R1963" s="44">
        <f t="shared" si="310"/>
        <v>100.6</v>
      </c>
      <c r="S1963" s="42">
        <f t="shared" si="306"/>
        <v>100.6</v>
      </c>
      <c r="AG1963" s="72"/>
      <c r="AH1963" s="72"/>
      <c r="AI1963" s="72"/>
      <c r="AJ1963" s="72"/>
    </row>
    <row r="1964" spans="1:36" x14ac:dyDescent="0.25">
      <c r="A1964" s="30">
        <v>1.01572916666682</v>
      </c>
      <c r="B1964" s="29">
        <v>91.2</v>
      </c>
      <c r="C1964" s="61">
        <v>91.3</v>
      </c>
      <c r="D1964" s="70">
        <f t="shared" si="307"/>
        <v>91.2</v>
      </c>
      <c r="E1964" s="70">
        <f t="shared" si="308"/>
        <v>91.3</v>
      </c>
      <c r="F1964" s="5">
        <v>1960</v>
      </c>
      <c r="G1964" s="72"/>
      <c r="H1964" s="4">
        <f t="shared" si="302"/>
        <v>100</v>
      </c>
      <c r="I1964" s="4">
        <f t="shared" si="303"/>
        <v>125</v>
      </c>
      <c r="J1964" s="1">
        <f t="shared" si="304"/>
        <v>1318256738.5564141</v>
      </c>
      <c r="K1964" s="5"/>
      <c r="L1964" s="12"/>
      <c r="N1964" s="2" t="str">
        <f t="shared" si="305"/>
        <v/>
      </c>
      <c r="O1964" s="1">
        <f t="shared" si="311"/>
        <v>41252281268675.445</v>
      </c>
      <c r="P1964" s="5">
        <v>1960</v>
      </c>
      <c r="Q1964" s="10">
        <f t="shared" si="309"/>
        <v>103.2</v>
      </c>
      <c r="R1964" s="44">
        <f t="shared" si="310"/>
        <v>100.6</v>
      </c>
      <c r="S1964" s="42">
        <f t="shared" si="306"/>
        <v>100.6</v>
      </c>
      <c r="AG1964" s="72"/>
      <c r="AH1964" s="72"/>
      <c r="AI1964" s="72"/>
      <c r="AJ1964" s="72"/>
    </row>
    <row r="1965" spans="1:36" x14ac:dyDescent="0.25">
      <c r="A1965" s="30">
        <v>1.01574074074089</v>
      </c>
      <c r="B1965" s="29">
        <v>97.4</v>
      </c>
      <c r="C1965" s="61">
        <v>97.5</v>
      </c>
      <c r="D1965" s="70">
        <f t="shared" si="307"/>
        <v>97.4</v>
      </c>
      <c r="E1965" s="70">
        <f t="shared" si="308"/>
        <v>97.5</v>
      </c>
      <c r="F1965" s="5">
        <v>1961</v>
      </c>
      <c r="G1965" s="72"/>
      <c r="H1965" s="4">
        <f t="shared" si="302"/>
        <v>100</v>
      </c>
      <c r="I1965" s="4">
        <f t="shared" si="303"/>
        <v>125</v>
      </c>
      <c r="J1965" s="1">
        <f t="shared" si="304"/>
        <v>5495408738.5762615</v>
      </c>
      <c r="K1965" s="5"/>
      <c r="L1965" s="12"/>
      <c r="N1965" s="2" t="str">
        <f t="shared" si="305"/>
        <v/>
      </c>
      <c r="O1965" s="1">
        <f t="shared" si="311"/>
        <v>41257776677414.023</v>
      </c>
      <c r="P1965" s="5">
        <v>1961</v>
      </c>
      <c r="Q1965" s="10">
        <f t="shared" si="309"/>
        <v>103.2</v>
      </c>
      <c r="R1965" s="44">
        <f t="shared" si="310"/>
        <v>100.6</v>
      </c>
      <c r="S1965" s="42">
        <f t="shared" si="306"/>
        <v>100.6</v>
      </c>
      <c r="AG1965" s="72"/>
      <c r="AH1965" s="72"/>
      <c r="AI1965" s="72"/>
      <c r="AJ1965" s="72"/>
    </row>
    <row r="1966" spans="1:36" x14ac:dyDescent="0.25">
      <c r="A1966" s="30">
        <v>1.0157523148149601</v>
      </c>
      <c r="B1966" s="29">
        <v>101</v>
      </c>
      <c r="C1966" s="61">
        <v>101.1</v>
      </c>
      <c r="D1966" s="70">
        <f t="shared" si="307"/>
        <v>101</v>
      </c>
      <c r="E1966" s="70">
        <f t="shared" si="308"/>
        <v>101.1</v>
      </c>
      <c r="F1966" s="5">
        <v>1962</v>
      </c>
      <c r="G1966" s="72"/>
      <c r="H1966" s="4">
        <f t="shared" si="302"/>
        <v>100</v>
      </c>
      <c r="I1966" s="4">
        <f t="shared" si="303"/>
        <v>125</v>
      </c>
      <c r="J1966" s="1">
        <f t="shared" si="304"/>
        <v>12589254117.94171</v>
      </c>
      <c r="K1966" s="5"/>
      <c r="L1966" s="12"/>
      <c r="N1966" s="2" t="str">
        <f t="shared" si="305"/>
        <v/>
      </c>
      <c r="O1966" s="1">
        <f t="shared" si="311"/>
        <v>41270365931531.969</v>
      </c>
      <c r="P1966" s="5">
        <v>1962</v>
      </c>
      <c r="Q1966" s="10">
        <f t="shared" si="309"/>
        <v>103.2</v>
      </c>
      <c r="R1966" s="44">
        <f t="shared" si="310"/>
        <v>100.6</v>
      </c>
      <c r="S1966" s="42">
        <f t="shared" si="306"/>
        <v>100.6</v>
      </c>
      <c r="AG1966" s="72"/>
      <c r="AH1966" s="72"/>
      <c r="AI1966" s="72"/>
      <c r="AJ1966" s="72"/>
    </row>
    <row r="1967" spans="1:36" x14ac:dyDescent="0.25">
      <c r="A1967" s="30">
        <v>1.0157638888890399</v>
      </c>
      <c r="B1967" s="29">
        <v>98.3</v>
      </c>
      <c r="C1967" s="61">
        <v>98.399999999999991</v>
      </c>
      <c r="D1967" s="70">
        <f t="shared" si="307"/>
        <v>98.3</v>
      </c>
      <c r="E1967" s="70">
        <f t="shared" si="308"/>
        <v>98.399999999999991</v>
      </c>
      <c r="F1967" s="5">
        <v>1963</v>
      </c>
      <c r="G1967" s="72"/>
      <c r="H1967" s="4">
        <f t="shared" si="302"/>
        <v>100</v>
      </c>
      <c r="I1967" s="4">
        <f t="shared" si="303"/>
        <v>125</v>
      </c>
      <c r="J1967" s="1">
        <f t="shared" si="304"/>
        <v>6760829753.9198313</v>
      </c>
      <c r="K1967" s="5"/>
      <c r="L1967" s="12"/>
      <c r="N1967" s="2" t="str">
        <f t="shared" si="305"/>
        <v/>
      </c>
      <c r="O1967" s="1">
        <f t="shared" si="311"/>
        <v>41277126761285.891</v>
      </c>
      <c r="P1967" s="5">
        <v>1963</v>
      </c>
      <c r="Q1967" s="10">
        <f t="shared" si="309"/>
        <v>103.2</v>
      </c>
      <c r="R1967" s="44">
        <f t="shared" si="310"/>
        <v>100.6</v>
      </c>
      <c r="S1967" s="42">
        <f t="shared" si="306"/>
        <v>100.6</v>
      </c>
      <c r="AG1967" s="72"/>
      <c r="AH1967" s="72"/>
      <c r="AI1967" s="72"/>
      <c r="AJ1967" s="72"/>
    </row>
    <row r="1968" spans="1:36" x14ac:dyDescent="0.25">
      <c r="A1968" s="30">
        <v>1.0157754629631099</v>
      </c>
      <c r="B1968" s="29">
        <v>100.7</v>
      </c>
      <c r="C1968" s="61">
        <v>100.8</v>
      </c>
      <c r="D1968" s="70">
        <f t="shared" si="307"/>
        <v>100.7</v>
      </c>
      <c r="E1968" s="70">
        <f t="shared" si="308"/>
        <v>100.8</v>
      </c>
      <c r="F1968" s="5">
        <v>1964</v>
      </c>
      <c r="G1968" s="72"/>
      <c r="H1968" s="4">
        <f t="shared" si="302"/>
        <v>100</v>
      </c>
      <c r="I1968" s="4">
        <f t="shared" si="303"/>
        <v>125</v>
      </c>
      <c r="J1968" s="1">
        <f t="shared" si="304"/>
        <v>11748975549.395334</v>
      </c>
      <c r="K1968" s="5"/>
      <c r="L1968" s="12"/>
      <c r="N1968" s="2" t="str">
        <f t="shared" si="305"/>
        <v/>
      </c>
      <c r="O1968" s="1">
        <f t="shared" si="311"/>
        <v>41288875736835.289</v>
      </c>
      <c r="P1968" s="5">
        <v>1964</v>
      </c>
      <c r="Q1968" s="10">
        <f t="shared" si="309"/>
        <v>103.2</v>
      </c>
      <c r="R1968" s="44">
        <f t="shared" si="310"/>
        <v>100.6</v>
      </c>
      <c r="S1968" s="42">
        <f t="shared" si="306"/>
        <v>100.6</v>
      </c>
      <c r="AG1968" s="72"/>
      <c r="AH1968" s="72"/>
      <c r="AI1968" s="72"/>
      <c r="AJ1968" s="72"/>
    </row>
    <row r="1969" spans="1:36" x14ac:dyDescent="0.25">
      <c r="A1969" s="30">
        <v>1.01578703703719</v>
      </c>
      <c r="B1969" s="29">
        <v>98.2</v>
      </c>
      <c r="C1969" s="61">
        <v>98.3</v>
      </c>
      <c r="D1969" s="70">
        <f t="shared" si="307"/>
        <v>98.2</v>
      </c>
      <c r="E1969" s="70">
        <f t="shared" si="308"/>
        <v>98.3</v>
      </c>
      <c r="F1969" s="5">
        <v>1965</v>
      </c>
      <c r="G1969" s="72"/>
      <c r="H1969" s="4">
        <f t="shared" si="302"/>
        <v>100</v>
      </c>
      <c r="I1969" s="4">
        <f t="shared" si="303"/>
        <v>125</v>
      </c>
      <c r="J1969" s="1">
        <f t="shared" si="304"/>
        <v>6606934480.0759745</v>
      </c>
      <c r="K1969" s="5"/>
      <c r="L1969" s="12"/>
      <c r="N1969" s="2" t="str">
        <f t="shared" si="305"/>
        <v/>
      </c>
      <c r="O1969" s="1">
        <f t="shared" si="311"/>
        <v>41295482671315.367</v>
      </c>
      <c r="P1969" s="5">
        <v>1965</v>
      </c>
      <c r="Q1969" s="10">
        <f t="shared" si="309"/>
        <v>103.2</v>
      </c>
      <c r="R1969" s="44">
        <f t="shared" si="310"/>
        <v>100.6</v>
      </c>
      <c r="S1969" s="42">
        <f t="shared" si="306"/>
        <v>100.6</v>
      </c>
      <c r="AG1969" s="72"/>
      <c r="AH1969" s="72"/>
      <c r="AI1969" s="72"/>
      <c r="AJ1969" s="72"/>
    </row>
    <row r="1970" spans="1:36" x14ac:dyDescent="0.25">
      <c r="A1970" s="30">
        <v>1.01579861111126</v>
      </c>
      <c r="B1970" s="29">
        <v>98.2</v>
      </c>
      <c r="C1970" s="61">
        <v>98.3</v>
      </c>
      <c r="D1970" s="70">
        <f t="shared" si="307"/>
        <v>98.2</v>
      </c>
      <c r="E1970" s="70">
        <f t="shared" si="308"/>
        <v>98.3</v>
      </c>
      <c r="F1970" s="5">
        <v>1966</v>
      </c>
      <c r="G1970" s="72"/>
      <c r="H1970" s="4">
        <f t="shared" si="302"/>
        <v>100</v>
      </c>
      <c r="I1970" s="4">
        <f t="shared" si="303"/>
        <v>125</v>
      </c>
      <c r="J1970" s="1">
        <f t="shared" si="304"/>
        <v>6606934480.0759745</v>
      </c>
      <c r="K1970" s="5"/>
      <c r="L1970" s="12"/>
      <c r="N1970" s="2" t="str">
        <f t="shared" si="305"/>
        <v/>
      </c>
      <c r="O1970" s="1">
        <f t="shared" si="311"/>
        <v>41302089605795.445</v>
      </c>
      <c r="P1970" s="5">
        <v>1966</v>
      </c>
      <c r="Q1970" s="10">
        <f t="shared" si="309"/>
        <v>103.2</v>
      </c>
      <c r="R1970" s="44">
        <f t="shared" si="310"/>
        <v>100.6</v>
      </c>
      <c r="S1970" s="42">
        <f t="shared" si="306"/>
        <v>100.6</v>
      </c>
      <c r="AG1970" s="72"/>
      <c r="AH1970" s="72"/>
      <c r="AI1970" s="72"/>
      <c r="AJ1970" s="72"/>
    </row>
    <row r="1971" spans="1:36" x14ac:dyDescent="0.25">
      <c r="A1971" s="30">
        <v>1.0158101851853301</v>
      </c>
      <c r="B1971" s="29">
        <v>96.8</v>
      </c>
      <c r="C1971" s="61">
        <v>96.899999999999991</v>
      </c>
      <c r="D1971" s="70">
        <f t="shared" si="307"/>
        <v>96.8</v>
      </c>
      <c r="E1971" s="70">
        <f t="shared" si="308"/>
        <v>96.899999999999991</v>
      </c>
      <c r="F1971" s="5">
        <v>1967</v>
      </c>
      <c r="G1971" s="72"/>
      <c r="H1971" s="4">
        <f t="shared" si="302"/>
        <v>100</v>
      </c>
      <c r="I1971" s="4">
        <f t="shared" si="303"/>
        <v>125</v>
      </c>
      <c r="J1971" s="1">
        <f t="shared" si="304"/>
        <v>4786300923.2263832</v>
      </c>
      <c r="K1971" s="5"/>
      <c r="L1971" s="12"/>
      <c r="N1971" s="2" t="str">
        <f t="shared" si="305"/>
        <v/>
      </c>
      <c r="O1971" s="1">
        <f t="shared" si="311"/>
        <v>41306875906718.672</v>
      </c>
      <c r="P1971" s="5">
        <v>1967</v>
      </c>
      <c r="Q1971" s="10">
        <f t="shared" si="309"/>
        <v>103.2</v>
      </c>
      <c r="R1971" s="44">
        <f t="shared" si="310"/>
        <v>100.6</v>
      </c>
      <c r="S1971" s="42">
        <f t="shared" si="306"/>
        <v>100.6</v>
      </c>
      <c r="AG1971" s="72"/>
      <c r="AH1971" s="72"/>
      <c r="AI1971" s="72"/>
      <c r="AJ1971" s="72"/>
    </row>
    <row r="1972" spans="1:36" x14ac:dyDescent="0.25">
      <c r="A1972" s="30">
        <v>1.0158217592594101</v>
      </c>
      <c r="B1972" s="29">
        <v>99.1</v>
      </c>
      <c r="C1972" s="61">
        <v>99.199999999999989</v>
      </c>
      <c r="D1972" s="70">
        <f t="shared" si="307"/>
        <v>99.1</v>
      </c>
      <c r="E1972" s="70">
        <f t="shared" si="308"/>
        <v>99.199999999999989</v>
      </c>
      <c r="F1972" s="5">
        <v>1968</v>
      </c>
      <c r="G1972" s="72"/>
      <c r="H1972" s="4">
        <f t="shared" si="302"/>
        <v>100</v>
      </c>
      <c r="I1972" s="4">
        <f t="shared" si="303"/>
        <v>125</v>
      </c>
      <c r="J1972" s="1">
        <f t="shared" si="304"/>
        <v>8128305161.6410027</v>
      </c>
      <c r="K1972" s="5"/>
      <c r="L1972" s="12"/>
      <c r="N1972" s="2" t="str">
        <f t="shared" si="305"/>
        <v/>
      </c>
      <c r="O1972" s="1">
        <f t="shared" si="311"/>
        <v>41315004211880.313</v>
      </c>
      <c r="P1972" s="5">
        <v>1968</v>
      </c>
      <c r="Q1972" s="10">
        <f t="shared" si="309"/>
        <v>103.2</v>
      </c>
      <c r="R1972" s="44">
        <f t="shared" si="310"/>
        <v>100.6</v>
      </c>
      <c r="S1972" s="42">
        <f t="shared" si="306"/>
        <v>100.6</v>
      </c>
      <c r="AG1972" s="72"/>
      <c r="AH1972" s="72"/>
      <c r="AI1972" s="72"/>
      <c r="AJ1972" s="72"/>
    </row>
    <row r="1973" spans="1:36" x14ac:dyDescent="0.25">
      <c r="A1973" s="30">
        <v>1.0158333333334799</v>
      </c>
      <c r="B1973" s="29">
        <v>101.3</v>
      </c>
      <c r="C1973" s="61">
        <v>101.39999999999999</v>
      </c>
      <c r="D1973" s="70">
        <f t="shared" si="307"/>
        <v>101.3</v>
      </c>
      <c r="E1973" s="70">
        <f t="shared" si="308"/>
        <v>101.39999999999999</v>
      </c>
      <c r="F1973" s="5">
        <v>1969</v>
      </c>
      <c r="G1973" s="72"/>
      <c r="H1973" s="4">
        <f t="shared" si="302"/>
        <v>100</v>
      </c>
      <c r="I1973" s="4">
        <f t="shared" si="303"/>
        <v>125</v>
      </c>
      <c r="J1973" s="1">
        <f t="shared" si="304"/>
        <v>13489628825.916525</v>
      </c>
      <c r="K1973" s="5"/>
      <c r="L1973" s="12"/>
      <c r="N1973" s="2" t="str">
        <f t="shared" si="305"/>
        <v/>
      </c>
      <c r="O1973" s="1">
        <f t="shared" si="311"/>
        <v>41328493840706.227</v>
      </c>
      <c r="P1973" s="5">
        <v>1969</v>
      </c>
      <c r="Q1973" s="10">
        <f t="shared" si="309"/>
        <v>103.2</v>
      </c>
      <c r="R1973" s="44">
        <f t="shared" si="310"/>
        <v>100.6</v>
      </c>
      <c r="S1973" s="42">
        <f t="shared" si="306"/>
        <v>100.6</v>
      </c>
      <c r="AG1973" s="72"/>
      <c r="AH1973" s="72"/>
      <c r="AI1973" s="72"/>
      <c r="AJ1973" s="72"/>
    </row>
    <row r="1974" spans="1:36" x14ac:dyDescent="0.25">
      <c r="A1974" s="30">
        <v>1.0158449074075599</v>
      </c>
      <c r="B1974" s="29">
        <v>98.3</v>
      </c>
      <c r="C1974" s="61">
        <v>98.399999999999991</v>
      </c>
      <c r="D1974" s="70">
        <f t="shared" si="307"/>
        <v>98.3</v>
      </c>
      <c r="E1974" s="70">
        <f t="shared" si="308"/>
        <v>98.399999999999991</v>
      </c>
      <c r="F1974" s="5">
        <v>1970</v>
      </c>
      <c r="G1974" s="72"/>
      <c r="H1974" s="4">
        <f t="shared" si="302"/>
        <v>100</v>
      </c>
      <c r="I1974" s="4">
        <f t="shared" si="303"/>
        <v>125</v>
      </c>
      <c r="J1974" s="1">
        <f t="shared" si="304"/>
        <v>6760829753.9198313</v>
      </c>
      <c r="K1974" s="5"/>
      <c r="L1974" s="12"/>
      <c r="N1974" s="2" t="str">
        <f t="shared" si="305"/>
        <v/>
      </c>
      <c r="O1974" s="1">
        <f t="shared" si="311"/>
        <v>41335254670460.148</v>
      </c>
      <c r="P1974" s="5">
        <v>1970</v>
      </c>
      <c r="Q1974" s="10">
        <f t="shared" si="309"/>
        <v>103.2</v>
      </c>
      <c r="R1974" s="44">
        <f t="shared" si="310"/>
        <v>100.6</v>
      </c>
      <c r="S1974" s="42">
        <f t="shared" si="306"/>
        <v>100.6</v>
      </c>
      <c r="AG1974" s="72"/>
      <c r="AH1974" s="72"/>
      <c r="AI1974" s="72"/>
      <c r="AJ1974" s="72"/>
    </row>
    <row r="1975" spans="1:36" x14ac:dyDescent="0.25">
      <c r="A1975" s="30">
        <v>1.01585648148163</v>
      </c>
      <c r="B1975" s="29">
        <v>97.4</v>
      </c>
      <c r="C1975" s="61">
        <v>97.5</v>
      </c>
      <c r="D1975" s="70">
        <f t="shared" si="307"/>
        <v>97.4</v>
      </c>
      <c r="E1975" s="70">
        <f t="shared" si="308"/>
        <v>97.5</v>
      </c>
      <c r="F1975" s="5">
        <v>1971</v>
      </c>
      <c r="G1975" s="72"/>
      <c r="H1975" s="4">
        <f t="shared" si="302"/>
        <v>100</v>
      </c>
      <c r="I1975" s="4">
        <f t="shared" si="303"/>
        <v>125</v>
      </c>
      <c r="J1975" s="1">
        <f t="shared" si="304"/>
        <v>5495408738.5762615</v>
      </c>
      <c r="K1975" s="5"/>
      <c r="L1975" s="12"/>
      <c r="N1975" s="2" t="str">
        <f t="shared" si="305"/>
        <v/>
      </c>
      <c r="O1975" s="1">
        <f t="shared" si="311"/>
        <v>41340750079198.727</v>
      </c>
      <c r="P1975" s="5">
        <v>1971</v>
      </c>
      <c r="Q1975" s="10">
        <f t="shared" si="309"/>
        <v>103.2</v>
      </c>
      <c r="R1975" s="44">
        <f t="shared" si="310"/>
        <v>100.6</v>
      </c>
      <c r="S1975" s="42">
        <f t="shared" si="306"/>
        <v>100.6</v>
      </c>
      <c r="AG1975" s="72"/>
      <c r="AH1975" s="72"/>
      <c r="AI1975" s="72"/>
      <c r="AJ1975" s="72"/>
    </row>
    <row r="1976" spans="1:36" x14ac:dyDescent="0.25">
      <c r="A1976" s="30">
        <v>1.0158680555557</v>
      </c>
      <c r="B1976" s="29">
        <v>99.8</v>
      </c>
      <c r="C1976" s="61">
        <v>99.899999999999991</v>
      </c>
      <c r="D1976" s="70">
        <f t="shared" si="307"/>
        <v>99.8</v>
      </c>
      <c r="E1976" s="70">
        <f t="shared" si="308"/>
        <v>99.899999999999991</v>
      </c>
      <c r="F1976" s="5">
        <v>1972</v>
      </c>
      <c r="G1976" s="72"/>
      <c r="H1976" s="4">
        <f t="shared" si="302"/>
        <v>100</v>
      </c>
      <c r="I1976" s="4">
        <f t="shared" si="303"/>
        <v>125</v>
      </c>
      <c r="J1976" s="1">
        <f t="shared" si="304"/>
        <v>9549925860.2143993</v>
      </c>
      <c r="K1976" s="5"/>
      <c r="L1976" s="12"/>
      <c r="N1976" s="2" t="str">
        <f t="shared" si="305"/>
        <v/>
      </c>
      <c r="O1976" s="1">
        <f t="shared" si="311"/>
        <v>41350300005058.938</v>
      </c>
      <c r="P1976" s="5">
        <v>1972</v>
      </c>
      <c r="Q1976" s="10">
        <f t="shared" si="309"/>
        <v>103.2</v>
      </c>
      <c r="R1976" s="44">
        <f t="shared" si="310"/>
        <v>100.6</v>
      </c>
      <c r="S1976" s="42">
        <f t="shared" si="306"/>
        <v>100.6</v>
      </c>
      <c r="AG1976" s="72"/>
      <c r="AH1976" s="72"/>
      <c r="AI1976" s="72"/>
      <c r="AJ1976" s="72"/>
    </row>
    <row r="1977" spans="1:36" x14ac:dyDescent="0.25">
      <c r="A1977" s="30">
        <v>1.0158796296297801</v>
      </c>
      <c r="B1977" s="29">
        <v>96.5</v>
      </c>
      <c r="C1977" s="61">
        <v>96.6</v>
      </c>
      <c r="D1977" s="70">
        <f t="shared" si="307"/>
        <v>96.5</v>
      </c>
      <c r="E1977" s="70">
        <f t="shared" si="308"/>
        <v>96.6</v>
      </c>
      <c r="F1977" s="5">
        <v>1973</v>
      </c>
      <c r="G1977" s="72"/>
      <c r="H1977" s="4">
        <f t="shared" si="302"/>
        <v>100</v>
      </c>
      <c r="I1977" s="4">
        <f t="shared" si="303"/>
        <v>125</v>
      </c>
      <c r="J1977" s="1">
        <f t="shared" si="304"/>
        <v>4466835921.5096483</v>
      </c>
      <c r="K1977" s="5"/>
      <c r="L1977" s="12"/>
      <c r="N1977" s="2" t="str">
        <f t="shared" si="305"/>
        <v/>
      </c>
      <c r="O1977" s="1">
        <f t="shared" si="311"/>
        <v>41354766840980.445</v>
      </c>
      <c r="P1977" s="5">
        <v>1973</v>
      </c>
      <c r="Q1977" s="10">
        <f t="shared" si="309"/>
        <v>103.2</v>
      </c>
      <c r="R1977" s="44">
        <f t="shared" si="310"/>
        <v>100.6</v>
      </c>
      <c r="S1977" s="42">
        <f t="shared" si="306"/>
        <v>100.6</v>
      </c>
      <c r="AG1977" s="72"/>
      <c r="AH1977" s="72"/>
      <c r="AI1977" s="72"/>
      <c r="AJ1977" s="72"/>
    </row>
    <row r="1978" spans="1:36" x14ac:dyDescent="0.25">
      <c r="A1978" s="30">
        <v>1.0158912037038501</v>
      </c>
      <c r="B1978" s="29">
        <v>98.4</v>
      </c>
      <c r="C1978" s="61">
        <v>98.5</v>
      </c>
      <c r="D1978" s="70">
        <f t="shared" si="307"/>
        <v>98.4</v>
      </c>
      <c r="E1978" s="70">
        <f t="shared" si="308"/>
        <v>98.5</v>
      </c>
      <c r="F1978" s="5">
        <v>1974</v>
      </c>
      <c r="G1978" s="72"/>
      <c r="H1978" s="4">
        <f t="shared" si="302"/>
        <v>100</v>
      </c>
      <c r="I1978" s="4">
        <f t="shared" si="303"/>
        <v>125</v>
      </c>
      <c r="J1978" s="1">
        <f t="shared" si="304"/>
        <v>6918309709.1893778</v>
      </c>
      <c r="K1978" s="5"/>
      <c r="L1978" s="12"/>
      <c r="N1978" s="2" t="str">
        <f t="shared" si="305"/>
        <v/>
      </c>
      <c r="O1978" s="1">
        <f t="shared" si="311"/>
        <v>41361685150689.633</v>
      </c>
      <c r="P1978" s="5">
        <v>1974</v>
      </c>
      <c r="Q1978" s="10">
        <f t="shared" si="309"/>
        <v>103.2</v>
      </c>
      <c r="R1978" s="44">
        <f t="shared" si="310"/>
        <v>100.6</v>
      </c>
      <c r="S1978" s="42">
        <f t="shared" si="306"/>
        <v>100.6</v>
      </c>
      <c r="AG1978" s="72"/>
      <c r="AH1978" s="72"/>
      <c r="AI1978" s="72"/>
      <c r="AJ1978" s="72"/>
    </row>
    <row r="1979" spans="1:36" x14ac:dyDescent="0.25">
      <c r="A1979" s="30">
        <v>1.0159027777779299</v>
      </c>
      <c r="B1979" s="29">
        <v>97.7</v>
      </c>
      <c r="C1979" s="61">
        <v>97.8</v>
      </c>
      <c r="D1979" s="70">
        <f t="shared" si="307"/>
        <v>97.7</v>
      </c>
      <c r="E1979" s="70">
        <f t="shared" si="308"/>
        <v>97.8</v>
      </c>
      <c r="F1979" s="5">
        <v>1975</v>
      </c>
      <c r="G1979" s="72"/>
      <c r="H1979" s="4">
        <f t="shared" si="302"/>
        <v>100</v>
      </c>
      <c r="I1979" s="4">
        <f t="shared" si="303"/>
        <v>125</v>
      </c>
      <c r="J1979" s="1">
        <f t="shared" si="304"/>
        <v>5888436553.5559053</v>
      </c>
      <c r="K1979" s="5"/>
      <c r="L1979" s="12"/>
      <c r="N1979" s="2" t="str">
        <f t="shared" si="305"/>
        <v/>
      </c>
      <c r="O1979" s="1">
        <f t="shared" si="311"/>
        <v>41367573587243.188</v>
      </c>
      <c r="P1979" s="5">
        <v>1975</v>
      </c>
      <c r="Q1979" s="10">
        <f t="shared" si="309"/>
        <v>103.2</v>
      </c>
      <c r="R1979" s="44">
        <f t="shared" si="310"/>
        <v>100.6</v>
      </c>
      <c r="S1979" s="42">
        <f t="shared" si="306"/>
        <v>100.6</v>
      </c>
      <c r="AG1979" s="72"/>
      <c r="AH1979" s="72"/>
      <c r="AI1979" s="72"/>
      <c r="AJ1979" s="72"/>
    </row>
    <row r="1980" spans="1:36" x14ac:dyDescent="0.25">
      <c r="A1980" s="30">
        <v>1.015914351852</v>
      </c>
      <c r="B1980" s="29">
        <v>100.2</v>
      </c>
      <c r="C1980" s="61">
        <v>100.3</v>
      </c>
      <c r="D1980" s="70">
        <f t="shared" si="307"/>
        <v>100.2</v>
      </c>
      <c r="E1980" s="70">
        <f t="shared" si="308"/>
        <v>100.3</v>
      </c>
      <c r="F1980" s="5">
        <v>1976</v>
      </c>
      <c r="G1980" s="72"/>
      <c r="H1980" s="4">
        <f t="shared" si="302"/>
        <v>100</v>
      </c>
      <c r="I1980" s="4">
        <f t="shared" si="303"/>
        <v>125</v>
      </c>
      <c r="J1980" s="1">
        <f t="shared" si="304"/>
        <v>10471285480.508997</v>
      </c>
      <c r="K1980" s="5"/>
      <c r="L1980" s="12"/>
      <c r="N1980" s="2" t="str">
        <f t="shared" si="305"/>
        <v/>
      </c>
      <c r="O1980" s="1">
        <f t="shared" si="311"/>
        <v>41378044872723.695</v>
      </c>
      <c r="P1980" s="5">
        <v>1976</v>
      </c>
      <c r="Q1980" s="10">
        <f t="shared" si="309"/>
        <v>103.2</v>
      </c>
      <c r="R1980" s="44">
        <f t="shared" si="310"/>
        <v>100.6</v>
      </c>
      <c r="S1980" s="42">
        <f t="shared" si="306"/>
        <v>100.6</v>
      </c>
      <c r="AG1980" s="72"/>
      <c r="AH1980" s="72"/>
      <c r="AI1980" s="72"/>
      <c r="AJ1980" s="72"/>
    </row>
    <row r="1981" spans="1:36" x14ac:dyDescent="0.25">
      <c r="A1981" s="30">
        <v>1.01592592592608</v>
      </c>
      <c r="B1981" s="29">
        <v>97.4</v>
      </c>
      <c r="C1981" s="61">
        <v>97.5</v>
      </c>
      <c r="D1981" s="70">
        <f t="shared" si="307"/>
        <v>97.4</v>
      </c>
      <c r="E1981" s="70">
        <f t="shared" si="308"/>
        <v>97.5</v>
      </c>
      <c r="F1981" s="5">
        <v>1977</v>
      </c>
      <c r="G1981" s="72"/>
      <c r="H1981" s="4">
        <f t="shared" si="302"/>
        <v>100</v>
      </c>
      <c r="I1981" s="4">
        <f t="shared" si="303"/>
        <v>125</v>
      </c>
      <c r="J1981" s="1">
        <f t="shared" si="304"/>
        <v>5495408738.5762615</v>
      </c>
      <c r="K1981" s="5"/>
      <c r="L1981" s="12"/>
      <c r="N1981" s="2" t="str">
        <f t="shared" si="305"/>
        <v/>
      </c>
      <c r="O1981" s="1">
        <f t="shared" si="311"/>
        <v>41383540281462.273</v>
      </c>
      <c r="P1981" s="5">
        <v>1977</v>
      </c>
      <c r="Q1981" s="10">
        <f t="shared" si="309"/>
        <v>103.2</v>
      </c>
      <c r="R1981" s="44">
        <f t="shared" si="310"/>
        <v>100.6</v>
      </c>
      <c r="S1981" s="42">
        <f t="shared" si="306"/>
        <v>100.6</v>
      </c>
      <c r="AG1981" s="72"/>
      <c r="AH1981" s="72"/>
      <c r="AI1981" s="72"/>
      <c r="AJ1981" s="72"/>
    </row>
    <row r="1982" spans="1:36" x14ac:dyDescent="0.25">
      <c r="A1982" s="30">
        <v>1.01593750000015</v>
      </c>
      <c r="B1982" s="29">
        <v>98</v>
      </c>
      <c r="C1982" s="61">
        <v>98.1</v>
      </c>
      <c r="D1982" s="70">
        <f t="shared" si="307"/>
        <v>98</v>
      </c>
      <c r="E1982" s="70">
        <f t="shared" si="308"/>
        <v>98.1</v>
      </c>
      <c r="F1982" s="5">
        <v>1978</v>
      </c>
      <c r="G1982" s="72"/>
      <c r="H1982" s="4">
        <f t="shared" si="302"/>
        <v>100</v>
      </c>
      <c r="I1982" s="4">
        <f t="shared" si="303"/>
        <v>125</v>
      </c>
      <c r="J1982" s="1">
        <f t="shared" si="304"/>
        <v>6309573444.8019466</v>
      </c>
      <c r="K1982" s="5"/>
      <c r="L1982" s="12"/>
      <c r="N1982" s="2" t="str">
        <f t="shared" si="305"/>
        <v/>
      </c>
      <c r="O1982" s="1">
        <f t="shared" si="311"/>
        <v>41389849854907.078</v>
      </c>
      <c r="P1982" s="5">
        <v>1978</v>
      </c>
      <c r="Q1982" s="10">
        <f t="shared" si="309"/>
        <v>103.2</v>
      </c>
      <c r="R1982" s="44">
        <f t="shared" si="310"/>
        <v>100.6</v>
      </c>
      <c r="S1982" s="42">
        <f t="shared" si="306"/>
        <v>100.6</v>
      </c>
      <c r="AG1982" s="72"/>
      <c r="AH1982" s="72"/>
      <c r="AI1982" s="72"/>
      <c r="AJ1982" s="72"/>
    </row>
    <row r="1983" spans="1:36" x14ac:dyDescent="0.25">
      <c r="A1983" s="30">
        <v>1.0159490740742201</v>
      </c>
      <c r="B1983" s="29">
        <v>98.4</v>
      </c>
      <c r="C1983" s="61">
        <v>98.5</v>
      </c>
      <c r="D1983" s="70">
        <f t="shared" si="307"/>
        <v>98.4</v>
      </c>
      <c r="E1983" s="70">
        <f t="shared" si="308"/>
        <v>98.5</v>
      </c>
      <c r="F1983" s="5">
        <v>1979</v>
      </c>
      <c r="G1983" s="72"/>
      <c r="H1983" s="4">
        <f t="shared" si="302"/>
        <v>100</v>
      </c>
      <c r="I1983" s="4">
        <f t="shared" si="303"/>
        <v>125</v>
      </c>
      <c r="J1983" s="1">
        <f t="shared" si="304"/>
        <v>6918309709.1893778</v>
      </c>
      <c r="K1983" s="5"/>
      <c r="L1983" s="12"/>
      <c r="N1983" s="2" t="str">
        <f t="shared" si="305"/>
        <v/>
      </c>
      <c r="O1983" s="1">
        <f t="shared" si="311"/>
        <v>41396768164616.266</v>
      </c>
      <c r="P1983" s="5">
        <v>1979</v>
      </c>
      <c r="Q1983" s="10">
        <f t="shared" si="309"/>
        <v>103.2</v>
      </c>
      <c r="R1983" s="44">
        <f t="shared" si="310"/>
        <v>100.6</v>
      </c>
      <c r="S1983" s="42">
        <f t="shared" si="306"/>
        <v>100.6</v>
      </c>
      <c r="AG1983" s="72"/>
      <c r="AH1983" s="72"/>
      <c r="AI1983" s="72"/>
      <c r="AJ1983" s="72"/>
    </row>
    <row r="1984" spans="1:36" x14ac:dyDescent="0.25">
      <c r="A1984" s="30">
        <v>1.0159606481482999</v>
      </c>
      <c r="B1984" s="29">
        <v>99.6</v>
      </c>
      <c r="C1984" s="61">
        <v>99.699999999999989</v>
      </c>
      <c r="D1984" s="70">
        <f t="shared" si="307"/>
        <v>99.6</v>
      </c>
      <c r="E1984" s="70">
        <f t="shared" si="308"/>
        <v>99.699999999999989</v>
      </c>
      <c r="F1984" s="5">
        <v>1980</v>
      </c>
      <c r="G1984" s="72"/>
      <c r="H1984" s="4">
        <f t="shared" si="302"/>
        <v>100</v>
      </c>
      <c r="I1984" s="4">
        <f t="shared" si="303"/>
        <v>125</v>
      </c>
      <c r="J1984" s="1">
        <f t="shared" si="304"/>
        <v>9120108393.5591049</v>
      </c>
      <c r="K1984" s="5"/>
      <c r="L1984" s="12"/>
      <c r="N1984" s="2" t="str">
        <f t="shared" si="305"/>
        <v/>
      </c>
      <c r="O1984" s="1">
        <f t="shared" si="311"/>
        <v>41405888273009.828</v>
      </c>
      <c r="P1984" s="5">
        <v>1980</v>
      </c>
      <c r="Q1984" s="10">
        <f t="shared" si="309"/>
        <v>103.2</v>
      </c>
      <c r="R1984" s="44">
        <f t="shared" si="310"/>
        <v>100.6</v>
      </c>
      <c r="S1984" s="42">
        <f t="shared" si="306"/>
        <v>100.6</v>
      </c>
      <c r="AG1984" s="72"/>
      <c r="AH1984" s="72"/>
      <c r="AI1984" s="72"/>
      <c r="AJ1984" s="72"/>
    </row>
    <row r="1985" spans="1:36" x14ac:dyDescent="0.25">
      <c r="A1985" s="30">
        <v>1.0159722222223699</v>
      </c>
      <c r="B1985" s="29">
        <v>98.1</v>
      </c>
      <c r="C1985" s="61">
        <v>100.1</v>
      </c>
      <c r="D1985" s="70">
        <f t="shared" si="307"/>
        <v>98.1</v>
      </c>
      <c r="E1985" s="70">
        <f t="shared" si="308"/>
        <v>100.1</v>
      </c>
      <c r="F1985" s="5">
        <v>1981</v>
      </c>
      <c r="G1985" s="72"/>
      <c r="H1985" s="4">
        <f t="shared" si="302"/>
        <v>100</v>
      </c>
      <c r="I1985" s="4">
        <f t="shared" si="303"/>
        <v>125</v>
      </c>
      <c r="J1985" s="1">
        <f t="shared" si="304"/>
        <v>6456542290.3465462</v>
      </c>
      <c r="K1985" s="5"/>
      <c r="L1985" s="12"/>
      <c r="N1985" s="2" t="str">
        <f t="shared" si="305"/>
        <v/>
      </c>
      <c r="O1985" s="1">
        <f t="shared" si="311"/>
        <v>41412344815300.172</v>
      </c>
      <c r="P1985" s="5">
        <v>1981</v>
      </c>
      <c r="Q1985" s="10">
        <f t="shared" si="309"/>
        <v>103.2</v>
      </c>
      <c r="R1985" s="44">
        <f t="shared" si="310"/>
        <v>100.6</v>
      </c>
      <c r="S1985" s="42">
        <f t="shared" si="306"/>
        <v>100.6</v>
      </c>
      <c r="AG1985" s="72"/>
      <c r="AH1985" s="72"/>
      <c r="AI1985" s="72"/>
      <c r="AJ1985" s="72"/>
    </row>
    <row r="1986" spans="1:36" x14ac:dyDescent="0.25">
      <c r="A1986" s="30">
        <v>1.01598379629645</v>
      </c>
      <c r="B1986" s="29">
        <v>98.2</v>
      </c>
      <c r="C1986" s="61">
        <v>99.2</v>
      </c>
      <c r="D1986" s="70">
        <f t="shared" si="307"/>
        <v>98.2</v>
      </c>
      <c r="E1986" s="70">
        <f t="shared" si="308"/>
        <v>99.2</v>
      </c>
      <c r="F1986" s="5">
        <v>1982</v>
      </c>
      <c r="G1986" s="72"/>
      <c r="H1986" s="4">
        <f t="shared" si="302"/>
        <v>100</v>
      </c>
      <c r="I1986" s="4">
        <f t="shared" si="303"/>
        <v>125</v>
      </c>
      <c r="J1986" s="1">
        <f t="shared" si="304"/>
        <v>6606934480.0759745</v>
      </c>
      <c r="K1986" s="5"/>
      <c r="L1986" s="12"/>
      <c r="N1986" s="2" t="str">
        <f t="shared" si="305"/>
        <v/>
      </c>
      <c r="O1986" s="1">
        <f t="shared" si="311"/>
        <v>41418951749780.25</v>
      </c>
      <c r="P1986" s="5">
        <v>1982</v>
      </c>
      <c r="Q1986" s="10">
        <f t="shared" si="309"/>
        <v>103.2</v>
      </c>
      <c r="R1986" s="44">
        <f t="shared" si="310"/>
        <v>100.6</v>
      </c>
      <c r="S1986" s="42">
        <f t="shared" si="306"/>
        <v>100.6</v>
      </c>
      <c r="AG1986" s="72"/>
      <c r="AH1986" s="72"/>
      <c r="AI1986" s="72"/>
      <c r="AJ1986" s="72"/>
    </row>
    <row r="1987" spans="1:36" x14ac:dyDescent="0.25">
      <c r="A1987" s="30">
        <v>1.01599537037052</v>
      </c>
      <c r="B1987" s="29">
        <v>98.3</v>
      </c>
      <c r="C1987" s="61">
        <v>99.1</v>
      </c>
      <c r="D1987" s="70">
        <f t="shared" si="307"/>
        <v>98.3</v>
      </c>
      <c r="E1987" s="70">
        <f t="shared" si="308"/>
        <v>99.1</v>
      </c>
      <c r="F1987" s="5">
        <v>1983</v>
      </c>
      <c r="G1987" s="72"/>
      <c r="H1987" s="4">
        <f t="shared" si="302"/>
        <v>100</v>
      </c>
      <c r="I1987" s="4">
        <f t="shared" si="303"/>
        <v>125</v>
      </c>
      <c r="J1987" s="1">
        <f t="shared" si="304"/>
        <v>6760829753.9198313</v>
      </c>
      <c r="K1987" s="5"/>
      <c r="L1987" s="12"/>
      <c r="N1987" s="2" t="str">
        <f t="shared" si="305"/>
        <v/>
      </c>
      <c r="O1987" s="1">
        <f t="shared" si="311"/>
        <v>41425712579534.172</v>
      </c>
      <c r="P1987" s="5">
        <v>1983</v>
      </c>
      <c r="Q1987" s="10">
        <f t="shared" si="309"/>
        <v>103.2</v>
      </c>
      <c r="R1987" s="44">
        <f t="shared" si="310"/>
        <v>100.6</v>
      </c>
      <c r="S1987" s="42">
        <f t="shared" si="306"/>
        <v>100.6</v>
      </c>
      <c r="AG1987" s="72"/>
      <c r="AH1987" s="72"/>
      <c r="AI1987" s="72"/>
      <c r="AJ1987" s="72"/>
    </row>
    <row r="1988" spans="1:36" x14ac:dyDescent="0.25">
      <c r="A1988" s="30">
        <v>1.0160069444445901</v>
      </c>
      <c r="B1988" s="29">
        <v>97.1</v>
      </c>
      <c r="C1988" s="61">
        <v>97.3</v>
      </c>
      <c r="D1988" s="70">
        <f t="shared" si="307"/>
        <v>97.1</v>
      </c>
      <c r="E1988" s="70">
        <f t="shared" si="308"/>
        <v>97.3</v>
      </c>
      <c r="F1988" s="5">
        <v>1984</v>
      </c>
      <c r="G1988" s="72"/>
      <c r="H1988" s="4">
        <f t="shared" ref="H1988:H2051" si="312">X$15</f>
        <v>100</v>
      </c>
      <c r="I1988" s="4">
        <f t="shared" ref="I1988:I2051" si="313">X$36</f>
        <v>125</v>
      </c>
      <c r="J1988" s="1">
        <f t="shared" si="304"/>
        <v>5128613839.9136467</v>
      </c>
      <c r="K1988" s="5"/>
      <c r="L1988" s="12"/>
      <c r="N1988" s="2" t="str">
        <f t="shared" si="305"/>
        <v/>
      </c>
      <c r="O1988" s="1">
        <f t="shared" si="311"/>
        <v>41430841193374.086</v>
      </c>
      <c r="P1988" s="5">
        <v>1984</v>
      </c>
      <c r="Q1988" s="10">
        <f t="shared" si="309"/>
        <v>103.2</v>
      </c>
      <c r="R1988" s="44">
        <f t="shared" si="310"/>
        <v>100.6</v>
      </c>
      <c r="S1988" s="42">
        <f t="shared" si="306"/>
        <v>100.6</v>
      </c>
      <c r="AG1988" s="72"/>
      <c r="AH1988" s="72"/>
      <c r="AI1988" s="72"/>
      <c r="AJ1988" s="72"/>
    </row>
    <row r="1989" spans="1:36" x14ac:dyDescent="0.25">
      <c r="A1989" s="30">
        <v>1.0160185185186701</v>
      </c>
      <c r="B1989" s="29">
        <v>99.6</v>
      </c>
      <c r="C1989" s="61">
        <v>99.699999999999989</v>
      </c>
      <c r="D1989" s="70">
        <f t="shared" si="307"/>
        <v>99.6</v>
      </c>
      <c r="E1989" s="70">
        <f t="shared" si="308"/>
        <v>99.699999999999989</v>
      </c>
      <c r="F1989" s="5">
        <v>1985</v>
      </c>
      <c r="G1989" s="72"/>
      <c r="H1989" s="4">
        <f t="shared" si="312"/>
        <v>100</v>
      </c>
      <c r="I1989" s="4">
        <f t="shared" si="313"/>
        <v>125</v>
      </c>
      <c r="J1989" s="1">
        <f t="shared" ref="J1989:J2052" si="314">10^(D1989/10)</f>
        <v>9120108393.5591049</v>
      </c>
      <c r="K1989" s="5"/>
      <c r="L1989" s="12"/>
      <c r="N1989" s="2" t="str">
        <f t="shared" ref="N1989:N2052" si="315">IF(E1989&gt;$X$36,E1989,"")</f>
        <v/>
      </c>
      <c r="O1989" s="1">
        <f t="shared" si="311"/>
        <v>41439961301767.648</v>
      </c>
      <c r="P1989" s="5">
        <v>1985</v>
      </c>
      <c r="Q1989" s="10">
        <f t="shared" si="309"/>
        <v>103.2</v>
      </c>
      <c r="R1989" s="44">
        <f t="shared" si="310"/>
        <v>100.6</v>
      </c>
      <c r="S1989" s="42">
        <f t="shared" ref="S1989:S2052" si="316">IF(R1989&gt;$X$15,R1989,"")</f>
        <v>100.6</v>
      </c>
      <c r="AG1989" s="72"/>
      <c r="AH1989" s="72"/>
      <c r="AI1989" s="72"/>
      <c r="AJ1989" s="72"/>
    </row>
    <row r="1990" spans="1:36" x14ac:dyDescent="0.25">
      <c r="A1990" s="30">
        <v>1.0160300925927399</v>
      </c>
      <c r="B1990" s="29">
        <v>98.7</v>
      </c>
      <c r="C1990" s="61">
        <v>98.8</v>
      </c>
      <c r="D1990" s="70">
        <f t="shared" ref="D1990:D2053" si="317">B1990+$AC$9</f>
        <v>98.7</v>
      </c>
      <c r="E1990" s="70">
        <f t="shared" ref="E1990:E2053" si="318">C1990+$AC$9</f>
        <v>98.8</v>
      </c>
      <c r="F1990" s="5">
        <v>1986</v>
      </c>
      <c r="G1990" s="72"/>
      <c r="H1990" s="4">
        <f t="shared" si="312"/>
        <v>100</v>
      </c>
      <c r="I1990" s="4">
        <f t="shared" si="313"/>
        <v>125</v>
      </c>
      <c r="J1990" s="1">
        <f t="shared" si="314"/>
        <v>7413102413.0092134</v>
      </c>
      <c r="K1990" s="5"/>
      <c r="L1990" s="12"/>
      <c r="N1990" s="2" t="str">
        <f t="shared" si="315"/>
        <v/>
      </c>
      <c r="O1990" s="1">
        <f t="shared" si="311"/>
        <v>41447374404180.656</v>
      </c>
      <c r="P1990" s="5">
        <v>1986</v>
      </c>
      <c r="Q1990" s="10">
        <f t="shared" si="309"/>
        <v>103.2</v>
      </c>
      <c r="R1990" s="44">
        <f t="shared" si="310"/>
        <v>100.6</v>
      </c>
      <c r="S1990" s="42">
        <f t="shared" si="316"/>
        <v>100.6</v>
      </c>
      <c r="AG1990" s="72"/>
      <c r="AH1990" s="72"/>
      <c r="AI1990" s="72"/>
      <c r="AJ1990" s="72"/>
    </row>
    <row r="1991" spans="1:36" x14ac:dyDescent="0.25">
      <c r="A1991" s="30">
        <v>1.0160416666668199</v>
      </c>
      <c r="B1991" s="29">
        <v>99.1</v>
      </c>
      <c r="C1991" s="61">
        <v>100.3</v>
      </c>
      <c r="D1991" s="70">
        <f t="shared" si="317"/>
        <v>99.1</v>
      </c>
      <c r="E1991" s="70">
        <f t="shared" si="318"/>
        <v>100.3</v>
      </c>
      <c r="F1991" s="5">
        <v>1987</v>
      </c>
      <c r="G1991" s="72"/>
      <c r="H1991" s="4">
        <f t="shared" si="312"/>
        <v>100</v>
      </c>
      <c r="I1991" s="4">
        <f t="shared" si="313"/>
        <v>125</v>
      </c>
      <c r="J1991" s="1">
        <f t="shared" si="314"/>
        <v>8128305161.6410027</v>
      </c>
      <c r="K1991" s="5"/>
      <c r="L1991" s="12"/>
      <c r="N1991" s="2" t="str">
        <f t="shared" si="315"/>
        <v/>
      </c>
      <c r="O1991" s="1">
        <f t="shared" si="311"/>
        <v>41455502709342.297</v>
      </c>
      <c r="P1991" s="5">
        <v>1987</v>
      </c>
      <c r="Q1991" s="10">
        <f t="shared" ref="Q1991:Q2054" si="319">ROUND(10*LOG(O1991/P1991),1)</f>
        <v>103.2</v>
      </c>
      <c r="R1991" s="44">
        <f t="shared" ref="R1991:R2054" si="320">ROUND(10*LOG(O1991/3600),1)</f>
        <v>100.6</v>
      </c>
      <c r="S1991" s="42">
        <f t="shared" si="316"/>
        <v>100.6</v>
      </c>
      <c r="AG1991" s="72"/>
      <c r="AH1991" s="72"/>
      <c r="AI1991" s="72"/>
      <c r="AJ1991" s="72"/>
    </row>
    <row r="1992" spans="1:36" x14ac:dyDescent="0.25">
      <c r="A1992" s="30">
        <v>1.01605324074089</v>
      </c>
      <c r="B1992" s="29">
        <v>98</v>
      </c>
      <c r="C1992" s="61">
        <v>98.4</v>
      </c>
      <c r="D1992" s="70">
        <f t="shared" si="317"/>
        <v>98</v>
      </c>
      <c r="E1992" s="70">
        <f t="shared" si="318"/>
        <v>98.4</v>
      </c>
      <c r="F1992" s="5">
        <v>1988</v>
      </c>
      <c r="G1992" s="72"/>
      <c r="H1992" s="4">
        <f t="shared" si="312"/>
        <v>100</v>
      </c>
      <c r="I1992" s="4">
        <f t="shared" si="313"/>
        <v>125</v>
      </c>
      <c r="J1992" s="1">
        <f t="shared" si="314"/>
        <v>6309573444.8019466</v>
      </c>
      <c r="K1992" s="5"/>
      <c r="L1992" s="12"/>
      <c r="N1992" s="2" t="str">
        <f t="shared" si="315"/>
        <v/>
      </c>
      <c r="O1992" s="1">
        <f t="shared" ref="O1992:O2055" si="321">O1991+J1992</f>
        <v>41461812282787.102</v>
      </c>
      <c r="P1992" s="5">
        <v>1988</v>
      </c>
      <c r="Q1992" s="10">
        <f t="shared" si="319"/>
        <v>103.2</v>
      </c>
      <c r="R1992" s="44">
        <f t="shared" si="320"/>
        <v>100.6</v>
      </c>
      <c r="S1992" s="42">
        <f t="shared" si="316"/>
        <v>100.6</v>
      </c>
      <c r="AG1992" s="72"/>
      <c r="AH1992" s="72"/>
      <c r="AI1992" s="72"/>
      <c r="AJ1992" s="72"/>
    </row>
    <row r="1993" spans="1:36" x14ac:dyDescent="0.25">
      <c r="A1993" s="30">
        <v>1.01606481481497</v>
      </c>
      <c r="B1993" s="29">
        <v>98.2</v>
      </c>
      <c r="C1993" s="61">
        <v>100.2</v>
      </c>
      <c r="D1993" s="70">
        <f t="shared" si="317"/>
        <v>98.2</v>
      </c>
      <c r="E1993" s="70">
        <f t="shared" si="318"/>
        <v>100.2</v>
      </c>
      <c r="F1993" s="5">
        <v>1989</v>
      </c>
      <c r="G1993" s="72"/>
      <c r="H1993" s="4">
        <f t="shared" si="312"/>
        <v>100</v>
      </c>
      <c r="I1993" s="4">
        <f t="shared" si="313"/>
        <v>125</v>
      </c>
      <c r="J1993" s="1">
        <f t="shared" si="314"/>
        <v>6606934480.0759745</v>
      </c>
      <c r="K1993" s="5"/>
      <c r="L1993" s="12"/>
      <c r="N1993" s="2" t="str">
        <f t="shared" si="315"/>
        <v/>
      </c>
      <c r="O1993" s="1">
        <f t="shared" si="321"/>
        <v>41468419217267.18</v>
      </c>
      <c r="P1993" s="5">
        <v>1989</v>
      </c>
      <c r="Q1993" s="10">
        <f t="shared" si="319"/>
        <v>103.2</v>
      </c>
      <c r="R1993" s="44">
        <f t="shared" si="320"/>
        <v>100.6</v>
      </c>
      <c r="S1993" s="42">
        <f t="shared" si="316"/>
        <v>100.6</v>
      </c>
      <c r="AG1993" s="72"/>
      <c r="AH1993" s="72"/>
      <c r="AI1993" s="72"/>
      <c r="AJ1993" s="72"/>
    </row>
    <row r="1994" spans="1:36" x14ac:dyDescent="0.25">
      <c r="A1994" s="30">
        <v>1.0160763888890401</v>
      </c>
      <c r="B1994" s="29">
        <v>97.9</v>
      </c>
      <c r="C1994" s="61">
        <v>98.5</v>
      </c>
      <c r="D1994" s="70">
        <f t="shared" si="317"/>
        <v>97.9</v>
      </c>
      <c r="E1994" s="70">
        <f t="shared" si="318"/>
        <v>98.5</v>
      </c>
      <c r="F1994" s="5">
        <v>1990</v>
      </c>
      <c r="G1994" s="72"/>
      <c r="H1994" s="4">
        <f t="shared" si="312"/>
        <v>100</v>
      </c>
      <c r="I1994" s="4">
        <f t="shared" si="313"/>
        <v>125</v>
      </c>
      <c r="J1994" s="1">
        <f t="shared" si="314"/>
        <v>6165950018.6148586</v>
      </c>
      <c r="K1994" s="5"/>
      <c r="L1994" s="12"/>
      <c r="N1994" s="2" t="str">
        <f t="shared" si="315"/>
        <v/>
      </c>
      <c r="O1994" s="1">
        <f t="shared" si="321"/>
        <v>41474585167285.797</v>
      </c>
      <c r="P1994" s="5">
        <v>1990</v>
      </c>
      <c r="Q1994" s="10">
        <f t="shared" si="319"/>
        <v>103.2</v>
      </c>
      <c r="R1994" s="44">
        <f t="shared" si="320"/>
        <v>100.6</v>
      </c>
      <c r="S1994" s="42">
        <f t="shared" si="316"/>
        <v>100.6</v>
      </c>
      <c r="AG1994" s="72"/>
      <c r="AH1994" s="72"/>
      <c r="AI1994" s="72"/>
      <c r="AJ1994" s="72"/>
    </row>
    <row r="1995" spans="1:36" x14ac:dyDescent="0.25">
      <c r="A1995" s="30">
        <v>1.0160879629631101</v>
      </c>
      <c r="B1995" s="29">
        <v>97.6</v>
      </c>
      <c r="C1995" s="61">
        <v>98.6</v>
      </c>
      <c r="D1995" s="70">
        <f t="shared" si="317"/>
        <v>97.6</v>
      </c>
      <c r="E1995" s="70">
        <f t="shared" si="318"/>
        <v>98.6</v>
      </c>
      <c r="F1995" s="5">
        <v>1991</v>
      </c>
      <c r="G1995" s="72"/>
      <c r="H1995" s="4">
        <f t="shared" si="312"/>
        <v>100</v>
      </c>
      <c r="I1995" s="4">
        <f t="shared" si="313"/>
        <v>125</v>
      </c>
      <c r="J1995" s="1">
        <f t="shared" si="314"/>
        <v>5754399373.3715849</v>
      </c>
      <c r="K1995" s="5"/>
      <c r="L1995" s="12"/>
      <c r="N1995" s="2" t="str">
        <f t="shared" si="315"/>
        <v/>
      </c>
      <c r="O1995" s="1">
        <f t="shared" si="321"/>
        <v>41480339566659.172</v>
      </c>
      <c r="P1995" s="5">
        <v>1991</v>
      </c>
      <c r="Q1995" s="10">
        <f t="shared" si="319"/>
        <v>103.2</v>
      </c>
      <c r="R1995" s="44">
        <f t="shared" si="320"/>
        <v>100.6</v>
      </c>
      <c r="S1995" s="42">
        <f t="shared" si="316"/>
        <v>100.6</v>
      </c>
      <c r="AG1995" s="72"/>
      <c r="AH1995" s="72"/>
      <c r="AI1995" s="72"/>
      <c r="AJ1995" s="72"/>
    </row>
    <row r="1996" spans="1:36" x14ac:dyDescent="0.25">
      <c r="A1996" s="30">
        <v>1.0160995370371899</v>
      </c>
      <c r="B1996" s="29">
        <v>96</v>
      </c>
      <c r="C1996" s="61">
        <v>96.8</v>
      </c>
      <c r="D1996" s="70">
        <f t="shared" si="317"/>
        <v>96</v>
      </c>
      <c r="E1996" s="70">
        <f t="shared" si="318"/>
        <v>96.8</v>
      </c>
      <c r="F1996" s="5">
        <v>1992</v>
      </c>
      <c r="G1996" s="72"/>
      <c r="H1996" s="4">
        <f t="shared" si="312"/>
        <v>100</v>
      </c>
      <c r="I1996" s="4">
        <f t="shared" si="313"/>
        <v>125</v>
      </c>
      <c r="J1996" s="1">
        <f t="shared" si="314"/>
        <v>3981071705.5349751</v>
      </c>
      <c r="K1996" s="5"/>
      <c r="L1996" s="12"/>
      <c r="N1996" s="2" t="str">
        <f t="shared" si="315"/>
        <v/>
      </c>
      <c r="O1996" s="1">
        <f t="shared" si="321"/>
        <v>41484320638364.703</v>
      </c>
      <c r="P1996" s="5">
        <v>1992</v>
      </c>
      <c r="Q1996" s="10">
        <f t="shared" si="319"/>
        <v>103.2</v>
      </c>
      <c r="R1996" s="44">
        <f t="shared" si="320"/>
        <v>100.6</v>
      </c>
      <c r="S1996" s="42">
        <f t="shared" si="316"/>
        <v>100.6</v>
      </c>
      <c r="AG1996" s="72"/>
      <c r="AH1996" s="72"/>
      <c r="AI1996" s="72"/>
      <c r="AJ1996" s="72"/>
    </row>
    <row r="1997" spans="1:36" x14ac:dyDescent="0.25">
      <c r="A1997" s="30">
        <v>1.01611111111126</v>
      </c>
      <c r="B1997" s="29">
        <v>100.6</v>
      </c>
      <c r="C1997" s="61">
        <v>100.8</v>
      </c>
      <c r="D1997" s="70">
        <f t="shared" si="317"/>
        <v>100.6</v>
      </c>
      <c r="E1997" s="70">
        <f t="shared" si="318"/>
        <v>100.8</v>
      </c>
      <c r="F1997" s="5">
        <v>1993</v>
      </c>
      <c r="G1997" s="72"/>
      <c r="H1997" s="4">
        <f t="shared" si="312"/>
        <v>100</v>
      </c>
      <c r="I1997" s="4">
        <f t="shared" si="313"/>
        <v>125</v>
      </c>
      <c r="J1997" s="1">
        <f t="shared" si="314"/>
        <v>11481536214.968826</v>
      </c>
      <c r="K1997" s="5"/>
      <c r="L1997" s="12"/>
      <c r="N1997" s="2" t="str">
        <f t="shared" si="315"/>
        <v/>
      </c>
      <c r="O1997" s="1">
        <f t="shared" si="321"/>
        <v>41495802174579.672</v>
      </c>
      <c r="P1997" s="5">
        <v>1993</v>
      </c>
      <c r="Q1997" s="10">
        <f t="shared" si="319"/>
        <v>103.2</v>
      </c>
      <c r="R1997" s="44">
        <f t="shared" si="320"/>
        <v>100.6</v>
      </c>
      <c r="S1997" s="42">
        <f t="shared" si="316"/>
        <v>100.6</v>
      </c>
      <c r="AG1997" s="72"/>
      <c r="AH1997" s="72"/>
      <c r="AI1997" s="72"/>
      <c r="AJ1997" s="72"/>
    </row>
    <row r="1998" spans="1:36" x14ac:dyDescent="0.25">
      <c r="A1998" s="30">
        <v>1.01612268518534</v>
      </c>
      <c r="B1998" s="29">
        <v>98.9</v>
      </c>
      <c r="C1998" s="61">
        <v>99</v>
      </c>
      <c r="D1998" s="70">
        <f t="shared" si="317"/>
        <v>98.9</v>
      </c>
      <c r="E1998" s="70">
        <f t="shared" si="318"/>
        <v>99</v>
      </c>
      <c r="F1998" s="5">
        <v>1994</v>
      </c>
      <c r="G1998" s="72"/>
      <c r="H1998" s="4">
        <f t="shared" si="312"/>
        <v>100</v>
      </c>
      <c r="I1998" s="4">
        <f t="shared" si="313"/>
        <v>125</v>
      </c>
      <c r="J1998" s="1">
        <f t="shared" si="314"/>
        <v>7762471166.2869558</v>
      </c>
      <c r="K1998" s="5"/>
      <c r="L1998" s="12"/>
      <c r="N1998" s="2" t="str">
        <f t="shared" si="315"/>
        <v/>
      </c>
      <c r="O1998" s="1">
        <f t="shared" si="321"/>
        <v>41503564645745.961</v>
      </c>
      <c r="P1998" s="5">
        <v>1994</v>
      </c>
      <c r="Q1998" s="10">
        <f t="shared" si="319"/>
        <v>103.2</v>
      </c>
      <c r="R1998" s="44">
        <f t="shared" si="320"/>
        <v>100.6</v>
      </c>
      <c r="S1998" s="42">
        <f t="shared" si="316"/>
        <v>100.6</v>
      </c>
      <c r="AG1998" s="72"/>
      <c r="AH1998" s="72"/>
      <c r="AI1998" s="72"/>
      <c r="AJ1998" s="72"/>
    </row>
    <row r="1999" spans="1:36" x14ac:dyDescent="0.25">
      <c r="A1999" s="30">
        <v>1.01613425925941</v>
      </c>
      <c r="B1999" s="29">
        <v>100.2</v>
      </c>
      <c r="C1999" s="61">
        <v>100.3</v>
      </c>
      <c r="D1999" s="70">
        <f t="shared" si="317"/>
        <v>100.2</v>
      </c>
      <c r="E1999" s="70">
        <f t="shared" si="318"/>
        <v>100.3</v>
      </c>
      <c r="F1999" s="5">
        <v>1995</v>
      </c>
      <c r="G1999" s="72"/>
      <c r="H1999" s="4">
        <f t="shared" si="312"/>
        <v>100</v>
      </c>
      <c r="I1999" s="4">
        <f t="shared" si="313"/>
        <v>125</v>
      </c>
      <c r="J1999" s="1">
        <f t="shared" si="314"/>
        <v>10471285480.508997</v>
      </c>
      <c r="K1999" s="5"/>
      <c r="L1999" s="12"/>
      <c r="N1999" s="2" t="str">
        <f t="shared" si="315"/>
        <v/>
      </c>
      <c r="O1999" s="1">
        <f t="shared" si="321"/>
        <v>41514035931226.469</v>
      </c>
      <c r="P1999" s="5">
        <v>1995</v>
      </c>
      <c r="Q1999" s="10">
        <f t="shared" si="319"/>
        <v>103.2</v>
      </c>
      <c r="R1999" s="44">
        <f t="shared" si="320"/>
        <v>100.6</v>
      </c>
      <c r="S1999" s="42">
        <f t="shared" si="316"/>
        <v>100.6</v>
      </c>
      <c r="AG1999" s="72"/>
      <c r="AH1999" s="72"/>
      <c r="AI1999" s="72"/>
      <c r="AJ1999" s="72"/>
    </row>
    <row r="2000" spans="1:36" x14ac:dyDescent="0.25">
      <c r="A2000" s="30">
        <v>1.0161458333334801</v>
      </c>
      <c r="B2000" s="29">
        <v>99.7</v>
      </c>
      <c r="C2000" s="61">
        <v>100.9</v>
      </c>
      <c r="D2000" s="70">
        <f t="shared" si="317"/>
        <v>99.7</v>
      </c>
      <c r="E2000" s="70">
        <f t="shared" si="318"/>
        <v>100.9</v>
      </c>
      <c r="F2000" s="5">
        <v>1996</v>
      </c>
      <c r="G2000" s="72"/>
      <c r="H2000" s="4">
        <f t="shared" si="312"/>
        <v>100</v>
      </c>
      <c r="I2000" s="4">
        <f t="shared" si="313"/>
        <v>125</v>
      </c>
      <c r="J2000" s="1">
        <f t="shared" si="314"/>
        <v>9332543007.9699497</v>
      </c>
      <c r="K2000" s="5"/>
      <c r="L2000" s="12"/>
      <c r="N2000" s="2" t="str">
        <f t="shared" si="315"/>
        <v/>
      </c>
      <c r="O2000" s="1">
        <f t="shared" si="321"/>
        <v>41523368474234.438</v>
      </c>
      <c r="P2000" s="5">
        <v>1996</v>
      </c>
      <c r="Q2000" s="10">
        <f t="shared" si="319"/>
        <v>103.2</v>
      </c>
      <c r="R2000" s="44">
        <f t="shared" si="320"/>
        <v>100.6</v>
      </c>
      <c r="S2000" s="42">
        <f t="shared" si="316"/>
        <v>100.6</v>
      </c>
      <c r="AG2000" s="72"/>
      <c r="AH2000" s="72"/>
      <c r="AI2000" s="72"/>
      <c r="AJ2000" s="72"/>
    </row>
    <row r="2001" spans="1:36" x14ac:dyDescent="0.25">
      <c r="A2001" s="30">
        <v>1.0161574074075601</v>
      </c>
      <c r="B2001" s="29">
        <v>99.1</v>
      </c>
      <c r="C2001" s="61">
        <v>99.5</v>
      </c>
      <c r="D2001" s="70">
        <f t="shared" si="317"/>
        <v>99.1</v>
      </c>
      <c r="E2001" s="70">
        <f t="shared" si="318"/>
        <v>99.5</v>
      </c>
      <c r="F2001" s="5">
        <v>1997</v>
      </c>
      <c r="G2001" s="72"/>
      <c r="H2001" s="4">
        <f t="shared" si="312"/>
        <v>100</v>
      </c>
      <c r="I2001" s="4">
        <f t="shared" si="313"/>
        <v>125</v>
      </c>
      <c r="J2001" s="1">
        <f t="shared" si="314"/>
        <v>8128305161.6410027</v>
      </c>
      <c r="K2001" s="5"/>
      <c r="L2001" s="12"/>
      <c r="N2001" s="2" t="str">
        <f t="shared" si="315"/>
        <v/>
      </c>
      <c r="O2001" s="1">
        <f t="shared" si="321"/>
        <v>41531496779396.078</v>
      </c>
      <c r="P2001" s="5">
        <v>1997</v>
      </c>
      <c r="Q2001" s="10">
        <f t="shared" si="319"/>
        <v>103.2</v>
      </c>
      <c r="R2001" s="44">
        <f t="shared" si="320"/>
        <v>100.6</v>
      </c>
      <c r="S2001" s="42">
        <f t="shared" si="316"/>
        <v>100.6</v>
      </c>
      <c r="AG2001" s="72"/>
      <c r="AH2001" s="72"/>
      <c r="AI2001" s="72"/>
      <c r="AJ2001" s="72"/>
    </row>
    <row r="2002" spans="1:36" x14ac:dyDescent="0.25">
      <c r="A2002" s="30">
        <v>1.0161689814816299</v>
      </c>
      <c r="B2002" s="29">
        <v>99.1</v>
      </c>
      <c r="C2002" s="61">
        <v>101.1</v>
      </c>
      <c r="D2002" s="70">
        <f t="shared" si="317"/>
        <v>99.1</v>
      </c>
      <c r="E2002" s="70">
        <f t="shared" si="318"/>
        <v>101.1</v>
      </c>
      <c r="F2002" s="5">
        <v>1998</v>
      </c>
      <c r="G2002" s="72"/>
      <c r="H2002" s="4">
        <f t="shared" si="312"/>
        <v>100</v>
      </c>
      <c r="I2002" s="4">
        <f t="shared" si="313"/>
        <v>125</v>
      </c>
      <c r="J2002" s="1">
        <f t="shared" si="314"/>
        <v>8128305161.6410027</v>
      </c>
      <c r="K2002" s="5"/>
      <c r="L2002" s="12"/>
      <c r="N2002" s="2" t="str">
        <f t="shared" si="315"/>
        <v/>
      </c>
      <c r="O2002" s="1">
        <f t="shared" si="321"/>
        <v>41539625084557.719</v>
      </c>
      <c r="P2002" s="5">
        <v>1998</v>
      </c>
      <c r="Q2002" s="10">
        <f t="shared" si="319"/>
        <v>103.2</v>
      </c>
      <c r="R2002" s="44">
        <f t="shared" si="320"/>
        <v>100.6</v>
      </c>
      <c r="S2002" s="42">
        <f t="shared" si="316"/>
        <v>100.6</v>
      </c>
      <c r="AG2002" s="72"/>
      <c r="AH2002" s="72"/>
      <c r="AI2002" s="72"/>
      <c r="AJ2002" s="72"/>
    </row>
    <row r="2003" spans="1:36" x14ac:dyDescent="0.25">
      <c r="A2003" s="30">
        <v>1.01618055555571</v>
      </c>
      <c r="B2003" s="29">
        <v>99.3</v>
      </c>
      <c r="C2003" s="61">
        <v>99.899999999999991</v>
      </c>
      <c r="D2003" s="70">
        <f t="shared" si="317"/>
        <v>99.3</v>
      </c>
      <c r="E2003" s="70">
        <f t="shared" si="318"/>
        <v>99.899999999999991</v>
      </c>
      <c r="F2003" s="5">
        <v>1999</v>
      </c>
      <c r="G2003" s="72"/>
      <c r="H2003" s="4">
        <f t="shared" si="312"/>
        <v>100</v>
      </c>
      <c r="I2003" s="4">
        <f t="shared" si="313"/>
        <v>125</v>
      </c>
      <c r="J2003" s="1">
        <f t="shared" si="314"/>
        <v>8511380382.0237741</v>
      </c>
      <c r="K2003" s="5"/>
      <c r="L2003" s="12"/>
      <c r="N2003" s="2" t="str">
        <f t="shared" si="315"/>
        <v/>
      </c>
      <c r="O2003" s="1">
        <f t="shared" si="321"/>
        <v>41548136464939.742</v>
      </c>
      <c r="P2003" s="5">
        <v>1999</v>
      </c>
      <c r="Q2003" s="10">
        <f t="shared" si="319"/>
        <v>103.2</v>
      </c>
      <c r="R2003" s="44">
        <f t="shared" si="320"/>
        <v>100.6</v>
      </c>
      <c r="S2003" s="42">
        <f t="shared" si="316"/>
        <v>100.6</v>
      </c>
      <c r="AG2003" s="72"/>
      <c r="AH2003" s="72"/>
      <c r="AI2003" s="72"/>
      <c r="AJ2003" s="72"/>
    </row>
    <row r="2004" spans="1:36" x14ac:dyDescent="0.25">
      <c r="A2004" s="30">
        <v>1.01619212962978</v>
      </c>
      <c r="B2004" s="29">
        <v>100.2</v>
      </c>
      <c r="C2004" s="61">
        <v>100.3</v>
      </c>
      <c r="D2004" s="70">
        <f t="shared" si="317"/>
        <v>100.2</v>
      </c>
      <c r="E2004" s="70">
        <f t="shared" si="318"/>
        <v>100.3</v>
      </c>
      <c r="F2004" s="5">
        <v>2000</v>
      </c>
      <c r="G2004" s="72"/>
      <c r="H2004" s="4">
        <f t="shared" si="312"/>
        <v>100</v>
      </c>
      <c r="I2004" s="4">
        <f t="shared" si="313"/>
        <v>125</v>
      </c>
      <c r="J2004" s="1">
        <f t="shared" si="314"/>
        <v>10471285480.508997</v>
      </c>
      <c r="K2004" s="5"/>
      <c r="L2004" s="12"/>
      <c r="N2004" s="2" t="str">
        <f t="shared" si="315"/>
        <v/>
      </c>
      <c r="O2004" s="1">
        <f t="shared" si="321"/>
        <v>41558607750420.25</v>
      </c>
      <c r="P2004" s="5">
        <v>2000</v>
      </c>
      <c r="Q2004" s="10">
        <f t="shared" si="319"/>
        <v>103.2</v>
      </c>
      <c r="R2004" s="44">
        <f t="shared" si="320"/>
        <v>100.6</v>
      </c>
      <c r="S2004" s="42">
        <f t="shared" si="316"/>
        <v>100.6</v>
      </c>
      <c r="AG2004" s="72"/>
      <c r="AH2004" s="72"/>
      <c r="AI2004" s="72"/>
      <c r="AJ2004" s="72"/>
    </row>
    <row r="2005" spans="1:36" x14ac:dyDescent="0.25">
      <c r="A2005" s="30">
        <v>1.01620370370386</v>
      </c>
      <c r="B2005" s="29">
        <v>100.3</v>
      </c>
      <c r="C2005" s="61">
        <v>100.39999999999999</v>
      </c>
      <c r="D2005" s="70">
        <f t="shared" si="317"/>
        <v>100.3</v>
      </c>
      <c r="E2005" s="70">
        <f t="shared" si="318"/>
        <v>100.39999999999999</v>
      </c>
      <c r="F2005" s="5">
        <v>2001</v>
      </c>
      <c r="G2005" s="72"/>
      <c r="H2005" s="4">
        <f t="shared" si="312"/>
        <v>100</v>
      </c>
      <c r="I2005" s="4">
        <f t="shared" si="313"/>
        <v>125</v>
      </c>
      <c r="J2005" s="1">
        <f t="shared" si="314"/>
        <v>10715193052.376066</v>
      </c>
      <c r="K2005" s="5"/>
      <c r="L2005" s="12"/>
      <c r="N2005" s="2" t="str">
        <f t="shared" si="315"/>
        <v/>
      </c>
      <c r="O2005" s="1">
        <f t="shared" si="321"/>
        <v>41569322943472.625</v>
      </c>
      <c r="P2005" s="5">
        <v>2001</v>
      </c>
      <c r="Q2005" s="10">
        <f t="shared" si="319"/>
        <v>103.2</v>
      </c>
      <c r="R2005" s="44">
        <f t="shared" si="320"/>
        <v>100.6</v>
      </c>
      <c r="S2005" s="42">
        <f t="shared" si="316"/>
        <v>100.6</v>
      </c>
      <c r="AG2005" s="72"/>
      <c r="AH2005" s="72"/>
      <c r="AI2005" s="72"/>
      <c r="AJ2005" s="72"/>
    </row>
    <row r="2006" spans="1:36" x14ac:dyDescent="0.25">
      <c r="A2006" s="30">
        <v>1.0162152777779301</v>
      </c>
      <c r="B2006" s="29">
        <v>100.5</v>
      </c>
      <c r="C2006" s="61">
        <v>101.5</v>
      </c>
      <c r="D2006" s="70">
        <f t="shared" si="317"/>
        <v>100.5</v>
      </c>
      <c r="E2006" s="70">
        <f t="shared" si="318"/>
        <v>101.5</v>
      </c>
      <c r="F2006" s="5">
        <v>2002</v>
      </c>
      <c r="G2006" s="72"/>
      <c r="H2006" s="4">
        <f t="shared" si="312"/>
        <v>100</v>
      </c>
      <c r="I2006" s="4">
        <f t="shared" si="313"/>
        <v>125</v>
      </c>
      <c r="J2006" s="1">
        <f t="shared" si="314"/>
        <v>11220184543.019672</v>
      </c>
      <c r="K2006" s="5"/>
      <c r="L2006" s="12"/>
      <c r="N2006" s="2" t="str">
        <f t="shared" si="315"/>
        <v/>
      </c>
      <c r="O2006" s="1">
        <f t="shared" si="321"/>
        <v>41580543128015.648</v>
      </c>
      <c r="P2006" s="5">
        <v>2002</v>
      </c>
      <c r="Q2006" s="10">
        <f t="shared" si="319"/>
        <v>103.2</v>
      </c>
      <c r="R2006" s="44">
        <f t="shared" si="320"/>
        <v>100.6</v>
      </c>
      <c r="S2006" s="42">
        <f t="shared" si="316"/>
        <v>100.6</v>
      </c>
      <c r="AG2006" s="72"/>
      <c r="AH2006" s="72"/>
      <c r="AI2006" s="72"/>
      <c r="AJ2006" s="72"/>
    </row>
    <row r="2007" spans="1:36" x14ac:dyDescent="0.25">
      <c r="A2007" s="30">
        <v>1.0162268518519999</v>
      </c>
      <c r="B2007" s="29">
        <v>100.4</v>
      </c>
      <c r="C2007" s="61">
        <v>100.5</v>
      </c>
      <c r="D2007" s="70">
        <f t="shared" si="317"/>
        <v>100.4</v>
      </c>
      <c r="E2007" s="70">
        <f t="shared" si="318"/>
        <v>100.5</v>
      </c>
      <c r="F2007" s="5">
        <v>2003</v>
      </c>
      <c r="G2007" s="72"/>
      <c r="H2007" s="4">
        <f t="shared" si="312"/>
        <v>100</v>
      </c>
      <c r="I2007" s="4">
        <f t="shared" si="313"/>
        <v>125</v>
      </c>
      <c r="J2007" s="1">
        <f t="shared" si="314"/>
        <v>10964781961.431889</v>
      </c>
      <c r="K2007" s="5"/>
      <c r="L2007" s="12"/>
      <c r="N2007" s="2" t="str">
        <f t="shared" si="315"/>
        <v/>
      </c>
      <c r="O2007" s="1">
        <f t="shared" si="321"/>
        <v>41591507909977.078</v>
      </c>
      <c r="P2007" s="5">
        <v>2003</v>
      </c>
      <c r="Q2007" s="10">
        <f t="shared" si="319"/>
        <v>103.2</v>
      </c>
      <c r="R2007" s="44">
        <f t="shared" si="320"/>
        <v>100.6</v>
      </c>
      <c r="S2007" s="42">
        <f t="shared" si="316"/>
        <v>100.6</v>
      </c>
      <c r="AG2007" s="72"/>
      <c r="AH2007" s="72"/>
      <c r="AI2007" s="72"/>
      <c r="AJ2007" s="72"/>
    </row>
    <row r="2008" spans="1:36" x14ac:dyDescent="0.25">
      <c r="A2008" s="30">
        <v>1.0162384259260799</v>
      </c>
      <c r="B2008" s="29">
        <v>101.1</v>
      </c>
      <c r="C2008" s="61">
        <v>101.19999999999999</v>
      </c>
      <c r="D2008" s="70">
        <f t="shared" si="317"/>
        <v>101.1</v>
      </c>
      <c r="E2008" s="70">
        <f t="shared" si="318"/>
        <v>101.19999999999999</v>
      </c>
      <c r="F2008" s="5">
        <v>2004</v>
      </c>
      <c r="G2008" s="72"/>
      <c r="H2008" s="4">
        <f t="shared" si="312"/>
        <v>100</v>
      </c>
      <c r="I2008" s="4">
        <f t="shared" si="313"/>
        <v>125</v>
      </c>
      <c r="J2008" s="1">
        <f t="shared" si="314"/>
        <v>12882495516.931332</v>
      </c>
      <c r="K2008" s="5"/>
      <c r="L2008" s="12"/>
      <c r="N2008" s="2" t="str">
        <f t="shared" si="315"/>
        <v/>
      </c>
      <c r="O2008" s="1">
        <f t="shared" si="321"/>
        <v>41604390405494.008</v>
      </c>
      <c r="P2008" s="5">
        <v>2004</v>
      </c>
      <c r="Q2008" s="10">
        <f t="shared" si="319"/>
        <v>103.2</v>
      </c>
      <c r="R2008" s="44">
        <f t="shared" si="320"/>
        <v>100.6</v>
      </c>
      <c r="S2008" s="42">
        <f t="shared" si="316"/>
        <v>100.6</v>
      </c>
      <c r="AG2008" s="72"/>
      <c r="AH2008" s="72"/>
      <c r="AI2008" s="72"/>
      <c r="AJ2008" s="72"/>
    </row>
    <row r="2009" spans="1:36" x14ac:dyDescent="0.25">
      <c r="A2009" s="30">
        <v>1.01625000000015</v>
      </c>
      <c r="B2009" s="29">
        <v>100.6</v>
      </c>
      <c r="C2009" s="61">
        <v>100.69999999999999</v>
      </c>
      <c r="D2009" s="70">
        <f t="shared" si="317"/>
        <v>100.6</v>
      </c>
      <c r="E2009" s="70">
        <f t="shared" si="318"/>
        <v>100.69999999999999</v>
      </c>
      <c r="F2009" s="5">
        <v>2005</v>
      </c>
      <c r="G2009" s="72"/>
      <c r="H2009" s="4">
        <f t="shared" si="312"/>
        <v>100</v>
      </c>
      <c r="I2009" s="4">
        <f t="shared" si="313"/>
        <v>125</v>
      </c>
      <c r="J2009" s="1">
        <f t="shared" si="314"/>
        <v>11481536214.968826</v>
      </c>
      <c r="K2009" s="5"/>
      <c r="L2009" s="12"/>
      <c r="N2009" s="2" t="str">
        <f t="shared" si="315"/>
        <v/>
      </c>
      <c r="O2009" s="1">
        <f t="shared" si="321"/>
        <v>41615871941708.977</v>
      </c>
      <c r="P2009" s="5">
        <v>2005</v>
      </c>
      <c r="Q2009" s="10">
        <f t="shared" si="319"/>
        <v>103.2</v>
      </c>
      <c r="R2009" s="44">
        <f t="shared" si="320"/>
        <v>100.6</v>
      </c>
      <c r="S2009" s="42">
        <f t="shared" si="316"/>
        <v>100.6</v>
      </c>
      <c r="AG2009" s="72"/>
      <c r="AH2009" s="72"/>
      <c r="AI2009" s="72"/>
      <c r="AJ2009" s="72"/>
    </row>
    <row r="2010" spans="1:36" x14ac:dyDescent="0.25">
      <c r="A2010" s="30">
        <v>1.01626157407423</v>
      </c>
      <c r="B2010" s="29">
        <v>103.7</v>
      </c>
      <c r="C2010" s="61">
        <v>103.8</v>
      </c>
      <c r="D2010" s="70">
        <f t="shared" si="317"/>
        <v>103.7</v>
      </c>
      <c r="E2010" s="70">
        <f t="shared" si="318"/>
        <v>103.8</v>
      </c>
      <c r="F2010" s="5">
        <v>2006</v>
      </c>
      <c r="G2010" s="72"/>
      <c r="H2010" s="4">
        <f t="shared" si="312"/>
        <v>100</v>
      </c>
      <c r="I2010" s="4">
        <f t="shared" si="313"/>
        <v>125</v>
      </c>
      <c r="J2010" s="1">
        <f t="shared" si="314"/>
        <v>23442288153.199314</v>
      </c>
      <c r="K2010" s="5"/>
      <c r="L2010" s="12"/>
      <c r="N2010" s="2" t="str">
        <f t="shared" si="315"/>
        <v/>
      </c>
      <c r="O2010" s="1">
        <f t="shared" si="321"/>
        <v>41639314229862.18</v>
      </c>
      <c r="P2010" s="5">
        <v>2006</v>
      </c>
      <c r="Q2010" s="10">
        <f t="shared" si="319"/>
        <v>103.2</v>
      </c>
      <c r="R2010" s="44">
        <f t="shared" si="320"/>
        <v>100.6</v>
      </c>
      <c r="S2010" s="42">
        <f t="shared" si="316"/>
        <v>100.6</v>
      </c>
      <c r="AG2010" s="72"/>
      <c r="AH2010" s="72"/>
      <c r="AI2010" s="72"/>
      <c r="AJ2010" s="72"/>
    </row>
    <row r="2011" spans="1:36" x14ac:dyDescent="0.25">
      <c r="A2011" s="30">
        <v>1.0162731481483001</v>
      </c>
      <c r="B2011" s="29">
        <v>105.4</v>
      </c>
      <c r="C2011" s="61">
        <v>105.5</v>
      </c>
      <c r="D2011" s="70">
        <f t="shared" si="317"/>
        <v>105.4</v>
      </c>
      <c r="E2011" s="70">
        <f t="shared" si="318"/>
        <v>105.5</v>
      </c>
      <c r="F2011" s="5">
        <v>2007</v>
      </c>
      <c r="G2011" s="72"/>
      <c r="H2011" s="4">
        <f t="shared" si="312"/>
        <v>100</v>
      </c>
      <c r="I2011" s="4">
        <f t="shared" si="313"/>
        <v>125</v>
      </c>
      <c r="J2011" s="1">
        <f t="shared" si="314"/>
        <v>34673685045.253365</v>
      </c>
      <c r="K2011" s="5"/>
      <c r="L2011" s="12"/>
      <c r="N2011" s="2" t="str">
        <f t="shared" si="315"/>
        <v/>
      </c>
      <c r="O2011" s="1">
        <f t="shared" si="321"/>
        <v>41673987914907.43</v>
      </c>
      <c r="P2011" s="5">
        <v>2007</v>
      </c>
      <c r="Q2011" s="10">
        <f t="shared" si="319"/>
        <v>103.2</v>
      </c>
      <c r="R2011" s="44">
        <f t="shared" si="320"/>
        <v>100.6</v>
      </c>
      <c r="S2011" s="42">
        <f t="shared" si="316"/>
        <v>100.6</v>
      </c>
      <c r="AG2011" s="72"/>
      <c r="AH2011" s="72"/>
      <c r="AI2011" s="72"/>
      <c r="AJ2011" s="72"/>
    </row>
    <row r="2012" spans="1:36" x14ac:dyDescent="0.25">
      <c r="A2012" s="30">
        <v>1.0162847222223701</v>
      </c>
      <c r="B2012" s="29">
        <v>102.6</v>
      </c>
      <c r="C2012" s="61">
        <v>102.69999999999999</v>
      </c>
      <c r="D2012" s="70">
        <f t="shared" si="317"/>
        <v>102.6</v>
      </c>
      <c r="E2012" s="70">
        <f t="shared" si="318"/>
        <v>102.69999999999999</v>
      </c>
      <c r="F2012" s="5">
        <v>2008</v>
      </c>
      <c r="G2012" s="72"/>
      <c r="H2012" s="4">
        <f t="shared" si="312"/>
        <v>100</v>
      </c>
      <c r="I2012" s="4">
        <f t="shared" si="313"/>
        <v>125</v>
      </c>
      <c r="J2012" s="1">
        <f t="shared" si="314"/>
        <v>18197008586.099861</v>
      </c>
      <c r="K2012" s="5"/>
      <c r="L2012" s="12"/>
      <c r="N2012" s="2" t="str">
        <f t="shared" si="315"/>
        <v/>
      </c>
      <c r="O2012" s="1">
        <f t="shared" si="321"/>
        <v>41692184923493.531</v>
      </c>
      <c r="P2012" s="5">
        <v>2008</v>
      </c>
      <c r="Q2012" s="10">
        <f t="shared" si="319"/>
        <v>103.2</v>
      </c>
      <c r="R2012" s="44">
        <f t="shared" si="320"/>
        <v>100.6</v>
      </c>
      <c r="S2012" s="42">
        <f t="shared" si="316"/>
        <v>100.6</v>
      </c>
      <c r="AG2012" s="72"/>
      <c r="AH2012" s="72"/>
      <c r="AI2012" s="72"/>
      <c r="AJ2012" s="72"/>
    </row>
    <row r="2013" spans="1:36" x14ac:dyDescent="0.25">
      <c r="A2013" s="30">
        <v>1.0162962962964499</v>
      </c>
      <c r="B2013" s="29">
        <v>100</v>
      </c>
      <c r="C2013" s="61">
        <v>100.1</v>
      </c>
      <c r="D2013" s="70">
        <f t="shared" si="317"/>
        <v>100</v>
      </c>
      <c r="E2013" s="70">
        <f t="shared" si="318"/>
        <v>100.1</v>
      </c>
      <c r="F2013" s="5">
        <v>2009</v>
      </c>
      <c r="G2013" s="72"/>
      <c r="H2013" s="4">
        <f t="shared" si="312"/>
        <v>100</v>
      </c>
      <c r="I2013" s="4">
        <f t="shared" si="313"/>
        <v>125</v>
      </c>
      <c r="J2013" s="1">
        <f t="shared" si="314"/>
        <v>10000000000</v>
      </c>
      <c r="K2013" s="5"/>
      <c r="L2013" s="12"/>
      <c r="N2013" s="2" t="str">
        <f t="shared" si="315"/>
        <v/>
      </c>
      <c r="O2013" s="1">
        <f t="shared" si="321"/>
        <v>41702184923493.531</v>
      </c>
      <c r="P2013" s="5">
        <v>2009</v>
      </c>
      <c r="Q2013" s="10">
        <f t="shared" si="319"/>
        <v>103.2</v>
      </c>
      <c r="R2013" s="44">
        <f t="shared" si="320"/>
        <v>100.6</v>
      </c>
      <c r="S2013" s="42">
        <f t="shared" si="316"/>
        <v>100.6</v>
      </c>
      <c r="AG2013" s="72"/>
      <c r="AH2013" s="72"/>
      <c r="AI2013" s="72"/>
      <c r="AJ2013" s="72"/>
    </row>
    <row r="2014" spans="1:36" x14ac:dyDescent="0.25">
      <c r="A2014" s="30">
        <v>1.01630787037052</v>
      </c>
      <c r="B2014" s="29">
        <v>101.2</v>
      </c>
      <c r="C2014" s="61">
        <v>101.3</v>
      </c>
      <c r="D2014" s="70">
        <f t="shared" si="317"/>
        <v>101.2</v>
      </c>
      <c r="E2014" s="70">
        <f t="shared" si="318"/>
        <v>101.3</v>
      </c>
      <c r="F2014" s="5">
        <v>2010</v>
      </c>
      <c r="G2014" s="72"/>
      <c r="H2014" s="4">
        <f t="shared" si="312"/>
        <v>100</v>
      </c>
      <c r="I2014" s="4">
        <f t="shared" si="313"/>
        <v>125</v>
      </c>
      <c r="J2014" s="1">
        <f t="shared" si="314"/>
        <v>13182567385.564108</v>
      </c>
      <c r="K2014" s="5"/>
      <c r="L2014" s="12"/>
      <c r="N2014" s="2" t="str">
        <f t="shared" si="315"/>
        <v/>
      </c>
      <c r="O2014" s="1">
        <f t="shared" si="321"/>
        <v>41715367490879.094</v>
      </c>
      <c r="P2014" s="5">
        <v>2010</v>
      </c>
      <c r="Q2014" s="10">
        <f t="shared" si="319"/>
        <v>103.2</v>
      </c>
      <c r="R2014" s="44">
        <f t="shared" si="320"/>
        <v>100.6</v>
      </c>
      <c r="S2014" s="42">
        <f t="shared" si="316"/>
        <v>100.6</v>
      </c>
      <c r="AG2014" s="72"/>
      <c r="AH2014" s="72"/>
      <c r="AI2014" s="72"/>
      <c r="AJ2014" s="72"/>
    </row>
    <row r="2015" spans="1:36" x14ac:dyDescent="0.25">
      <c r="A2015" s="30">
        <v>1.0163194444446</v>
      </c>
      <c r="B2015" s="29">
        <v>102.9</v>
      </c>
      <c r="C2015" s="61">
        <v>103</v>
      </c>
      <c r="D2015" s="70">
        <f t="shared" si="317"/>
        <v>102.9</v>
      </c>
      <c r="E2015" s="70">
        <f t="shared" si="318"/>
        <v>103</v>
      </c>
      <c r="F2015" s="5">
        <v>2011</v>
      </c>
      <c r="G2015" s="72"/>
      <c r="H2015" s="4">
        <f t="shared" si="312"/>
        <v>100</v>
      </c>
      <c r="I2015" s="4">
        <f t="shared" si="313"/>
        <v>125</v>
      </c>
      <c r="J2015" s="1">
        <f t="shared" si="314"/>
        <v>19498445997.580547</v>
      </c>
      <c r="K2015" s="5"/>
      <c r="L2015" s="12"/>
      <c r="N2015" s="2" t="str">
        <f t="shared" si="315"/>
        <v/>
      </c>
      <c r="O2015" s="1">
        <f t="shared" si="321"/>
        <v>41734865936876.672</v>
      </c>
      <c r="P2015" s="5">
        <v>2011</v>
      </c>
      <c r="Q2015" s="10">
        <f t="shared" si="319"/>
        <v>103.2</v>
      </c>
      <c r="R2015" s="44">
        <f t="shared" si="320"/>
        <v>100.6</v>
      </c>
      <c r="S2015" s="42">
        <f t="shared" si="316"/>
        <v>100.6</v>
      </c>
      <c r="AG2015" s="72"/>
      <c r="AH2015" s="72"/>
      <c r="AI2015" s="72"/>
      <c r="AJ2015" s="72"/>
    </row>
    <row r="2016" spans="1:36" x14ac:dyDescent="0.25">
      <c r="A2016" s="30">
        <v>1.01633101851867</v>
      </c>
      <c r="B2016" s="29">
        <v>103.8</v>
      </c>
      <c r="C2016" s="61">
        <v>103.89999999999999</v>
      </c>
      <c r="D2016" s="70">
        <f t="shared" si="317"/>
        <v>103.8</v>
      </c>
      <c r="E2016" s="70">
        <f t="shared" si="318"/>
        <v>103.89999999999999</v>
      </c>
      <c r="F2016" s="5">
        <v>2012</v>
      </c>
      <c r="G2016" s="72"/>
      <c r="H2016" s="4">
        <f t="shared" si="312"/>
        <v>100</v>
      </c>
      <c r="I2016" s="4">
        <f t="shared" si="313"/>
        <v>125</v>
      </c>
      <c r="J2016" s="1">
        <f t="shared" si="314"/>
        <v>23988329190.194912</v>
      </c>
      <c r="K2016" s="5"/>
      <c r="L2016" s="12"/>
      <c r="N2016" s="2" t="str">
        <f t="shared" si="315"/>
        <v/>
      </c>
      <c r="O2016" s="1">
        <f t="shared" si="321"/>
        <v>41758854266066.867</v>
      </c>
      <c r="P2016" s="5">
        <v>2012</v>
      </c>
      <c r="Q2016" s="10">
        <f t="shared" si="319"/>
        <v>103.2</v>
      </c>
      <c r="R2016" s="44">
        <f t="shared" si="320"/>
        <v>100.6</v>
      </c>
      <c r="S2016" s="42">
        <f t="shared" si="316"/>
        <v>100.6</v>
      </c>
      <c r="AG2016" s="72"/>
      <c r="AH2016" s="72"/>
      <c r="AI2016" s="72"/>
      <c r="AJ2016" s="72"/>
    </row>
    <row r="2017" spans="1:36" x14ac:dyDescent="0.25">
      <c r="A2017" s="30">
        <v>1.0163425925927501</v>
      </c>
      <c r="B2017" s="29">
        <v>100.9</v>
      </c>
      <c r="C2017" s="61">
        <v>101</v>
      </c>
      <c r="D2017" s="70">
        <f t="shared" si="317"/>
        <v>100.9</v>
      </c>
      <c r="E2017" s="70">
        <f t="shared" si="318"/>
        <v>101</v>
      </c>
      <c r="F2017" s="5">
        <v>2013</v>
      </c>
      <c r="G2017" s="72"/>
      <c r="H2017" s="4">
        <f t="shared" si="312"/>
        <v>100</v>
      </c>
      <c r="I2017" s="4">
        <f t="shared" si="313"/>
        <v>125</v>
      </c>
      <c r="J2017" s="1">
        <f t="shared" si="314"/>
        <v>12302687708.123854</v>
      </c>
      <c r="K2017" s="5"/>
      <c r="L2017" s="12"/>
      <c r="N2017" s="2" t="str">
        <f t="shared" si="315"/>
        <v/>
      </c>
      <c r="O2017" s="1">
        <f t="shared" si="321"/>
        <v>41771156953774.992</v>
      </c>
      <c r="P2017" s="5">
        <v>2013</v>
      </c>
      <c r="Q2017" s="10">
        <f t="shared" si="319"/>
        <v>103.2</v>
      </c>
      <c r="R2017" s="44">
        <f t="shared" si="320"/>
        <v>100.6</v>
      </c>
      <c r="S2017" s="42">
        <f t="shared" si="316"/>
        <v>100.6</v>
      </c>
      <c r="AG2017" s="72"/>
      <c r="AH2017" s="72"/>
      <c r="AI2017" s="72"/>
      <c r="AJ2017" s="72"/>
    </row>
    <row r="2018" spans="1:36" x14ac:dyDescent="0.25">
      <c r="A2018" s="30">
        <v>1.0163541666668201</v>
      </c>
      <c r="B2018" s="29">
        <v>102.2</v>
      </c>
      <c r="C2018" s="61">
        <v>102.3</v>
      </c>
      <c r="D2018" s="70">
        <f t="shared" si="317"/>
        <v>102.2</v>
      </c>
      <c r="E2018" s="70">
        <f t="shared" si="318"/>
        <v>102.3</v>
      </c>
      <c r="F2018" s="5">
        <v>2014</v>
      </c>
      <c r="G2018" s="72"/>
      <c r="H2018" s="4">
        <f t="shared" si="312"/>
        <v>100</v>
      </c>
      <c r="I2018" s="4">
        <f t="shared" si="313"/>
        <v>125</v>
      </c>
      <c r="J2018" s="1">
        <f t="shared" si="314"/>
        <v>16595869074.375696</v>
      </c>
      <c r="K2018" s="5"/>
      <c r="L2018" s="12"/>
      <c r="N2018" s="2" t="str">
        <f t="shared" si="315"/>
        <v/>
      </c>
      <c r="O2018" s="1">
        <f t="shared" si="321"/>
        <v>41787752822849.367</v>
      </c>
      <c r="P2018" s="5">
        <v>2014</v>
      </c>
      <c r="Q2018" s="10">
        <f t="shared" si="319"/>
        <v>103.2</v>
      </c>
      <c r="R2018" s="44">
        <f t="shared" si="320"/>
        <v>100.6</v>
      </c>
      <c r="S2018" s="42">
        <f t="shared" si="316"/>
        <v>100.6</v>
      </c>
      <c r="AG2018" s="72"/>
      <c r="AH2018" s="72"/>
      <c r="AI2018" s="72"/>
      <c r="AJ2018" s="72"/>
    </row>
    <row r="2019" spans="1:36" x14ac:dyDescent="0.25">
      <c r="A2019" s="30">
        <v>1.0163657407408899</v>
      </c>
      <c r="B2019" s="29">
        <v>102.1</v>
      </c>
      <c r="C2019" s="61">
        <v>102.19999999999999</v>
      </c>
      <c r="D2019" s="70">
        <f t="shared" si="317"/>
        <v>102.1</v>
      </c>
      <c r="E2019" s="70">
        <f t="shared" si="318"/>
        <v>102.19999999999999</v>
      </c>
      <c r="F2019" s="5">
        <v>2015</v>
      </c>
      <c r="G2019" s="72"/>
      <c r="H2019" s="4">
        <f t="shared" si="312"/>
        <v>100</v>
      </c>
      <c r="I2019" s="4">
        <f t="shared" si="313"/>
        <v>125</v>
      </c>
      <c r="J2019" s="1">
        <f t="shared" si="314"/>
        <v>16218100973.589273</v>
      </c>
      <c r="K2019" s="5"/>
      <c r="L2019" s="12"/>
      <c r="N2019" s="2" t="str">
        <f t="shared" si="315"/>
        <v/>
      </c>
      <c r="O2019" s="1">
        <f t="shared" si="321"/>
        <v>41803970923822.953</v>
      </c>
      <c r="P2019" s="5">
        <v>2015</v>
      </c>
      <c r="Q2019" s="10">
        <f t="shared" si="319"/>
        <v>103.2</v>
      </c>
      <c r="R2019" s="44">
        <f t="shared" si="320"/>
        <v>100.6</v>
      </c>
      <c r="S2019" s="42">
        <f t="shared" si="316"/>
        <v>100.6</v>
      </c>
      <c r="AG2019" s="72"/>
      <c r="AH2019" s="72"/>
      <c r="AI2019" s="72"/>
      <c r="AJ2019" s="72"/>
    </row>
    <row r="2020" spans="1:36" x14ac:dyDescent="0.25">
      <c r="A2020" s="30">
        <v>1.01637731481497</v>
      </c>
      <c r="B2020" s="29">
        <v>106.3</v>
      </c>
      <c r="C2020" s="61">
        <v>106.39999999999999</v>
      </c>
      <c r="D2020" s="70">
        <f t="shared" si="317"/>
        <v>106.3</v>
      </c>
      <c r="E2020" s="70">
        <f t="shared" si="318"/>
        <v>106.39999999999999</v>
      </c>
      <c r="F2020" s="5">
        <v>2016</v>
      </c>
      <c r="G2020" s="72"/>
      <c r="H2020" s="4">
        <f t="shared" si="312"/>
        <v>100</v>
      </c>
      <c r="I2020" s="4">
        <f t="shared" si="313"/>
        <v>125</v>
      </c>
      <c r="J2020" s="1">
        <f t="shared" si="314"/>
        <v>42657951880.159332</v>
      </c>
      <c r="K2020" s="5"/>
      <c r="L2020" s="12"/>
      <c r="N2020" s="2" t="str">
        <f t="shared" si="315"/>
        <v/>
      </c>
      <c r="O2020" s="1">
        <f t="shared" si="321"/>
        <v>41846628875703.109</v>
      </c>
      <c r="P2020" s="5">
        <v>2016</v>
      </c>
      <c r="Q2020" s="10">
        <f t="shared" si="319"/>
        <v>103.2</v>
      </c>
      <c r="R2020" s="44">
        <f t="shared" si="320"/>
        <v>100.7</v>
      </c>
      <c r="S2020" s="42">
        <f t="shared" si="316"/>
        <v>100.7</v>
      </c>
      <c r="AG2020" s="72"/>
      <c r="AH2020" s="72"/>
      <c r="AI2020" s="72"/>
      <c r="AJ2020" s="72"/>
    </row>
    <row r="2021" spans="1:36" x14ac:dyDescent="0.25">
      <c r="A2021" s="30">
        <v>1.01638888888904</v>
      </c>
      <c r="B2021" s="29">
        <v>108.3</v>
      </c>
      <c r="C2021" s="61">
        <v>108.39999999999999</v>
      </c>
      <c r="D2021" s="70">
        <f t="shared" si="317"/>
        <v>108.3</v>
      </c>
      <c r="E2021" s="70">
        <f t="shared" si="318"/>
        <v>108.39999999999999</v>
      </c>
      <c r="F2021" s="5">
        <v>2017</v>
      </c>
      <c r="G2021" s="72"/>
      <c r="H2021" s="4">
        <f t="shared" si="312"/>
        <v>100</v>
      </c>
      <c r="I2021" s="4">
        <f t="shared" si="313"/>
        <v>125</v>
      </c>
      <c r="J2021" s="1">
        <f t="shared" si="314"/>
        <v>67608297539.198387</v>
      </c>
      <c r="K2021" s="5"/>
      <c r="L2021" s="12"/>
      <c r="N2021" s="2" t="str">
        <f t="shared" si="315"/>
        <v/>
      </c>
      <c r="O2021" s="1">
        <f t="shared" si="321"/>
        <v>41914237173242.305</v>
      </c>
      <c r="P2021" s="5">
        <v>2017</v>
      </c>
      <c r="Q2021" s="10">
        <f t="shared" si="319"/>
        <v>103.2</v>
      </c>
      <c r="R2021" s="44">
        <f t="shared" si="320"/>
        <v>100.7</v>
      </c>
      <c r="S2021" s="42">
        <f t="shared" si="316"/>
        <v>100.7</v>
      </c>
      <c r="AG2021" s="72"/>
      <c r="AH2021" s="72"/>
      <c r="AI2021" s="72"/>
      <c r="AJ2021" s="72"/>
    </row>
    <row r="2022" spans="1:36" x14ac:dyDescent="0.25">
      <c r="A2022" s="30">
        <v>1.01640046296312</v>
      </c>
      <c r="B2022" s="29">
        <v>108.6</v>
      </c>
      <c r="C2022" s="61">
        <v>108.69999999999999</v>
      </c>
      <c r="D2022" s="70">
        <f t="shared" si="317"/>
        <v>108.6</v>
      </c>
      <c r="E2022" s="70">
        <f t="shared" si="318"/>
        <v>108.69999999999999</v>
      </c>
      <c r="F2022" s="5">
        <v>2018</v>
      </c>
      <c r="G2022" s="72"/>
      <c r="H2022" s="4">
        <f t="shared" si="312"/>
        <v>100</v>
      </c>
      <c r="I2022" s="4">
        <f t="shared" si="313"/>
        <v>125</v>
      </c>
      <c r="J2022" s="1">
        <f t="shared" si="314"/>
        <v>72443596007.498947</v>
      </c>
      <c r="K2022" s="5"/>
      <c r="L2022" s="12"/>
      <c r="N2022" s="2" t="str">
        <f t="shared" si="315"/>
        <v/>
      </c>
      <c r="O2022" s="1">
        <f t="shared" si="321"/>
        <v>41986680769249.805</v>
      </c>
      <c r="P2022" s="5">
        <v>2018</v>
      </c>
      <c r="Q2022" s="10">
        <f t="shared" si="319"/>
        <v>103.2</v>
      </c>
      <c r="R2022" s="44">
        <f t="shared" si="320"/>
        <v>100.7</v>
      </c>
      <c r="S2022" s="42">
        <f t="shared" si="316"/>
        <v>100.7</v>
      </c>
      <c r="AG2022" s="72"/>
      <c r="AH2022" s="72"/>
      <c r="AI2022" s="72"/>
      <c r="AJ2022" s="72"/>
    </row>
    <row r="2023" spans="1:36" x14ac:dyDescent="0.25">
      <c r="A2023" s="30">
        <v>1.0164120370371901</v>
      </c>
      <c r="B2023" s="29">
        <v>106.4</v>
      </c>
      <c r="C2023" s="61">
        <v>106.5</v>
      </c>
      <c r="D2023" s="70">
        <f t="shared" si="317"/>
        <v>106.4</v>
      </c>
      <c r="E2023" s="70">
        <f t="shared" si="318"/>
        <v>106.5</v>
      </c>
      <c r="F2023" s="5">
        <v>2019</v>
      </c>
      <c r="G2023" s="72"/>
      <c r="H2023" s="4">
        <f t="shared" si="312"/>
        <v>100</v>
      </c>
      <c r="I2023" s="4">
        <f t="shared" si="313"/>
        <v>125</v>
      </c>
      <c r="J2023" s="1">
        <f t="shared" si="314"/>
        <v>43651583224.016815</v>
      </c>
      <c r="K2023" s="5"/>
      <c r="L2023" s="12"/>
      <c r="N2023" s="2" t="str">
        <f t="shared" si="315"/>
        <v/>
      </c>
      <c r="O2023" s="1">
        <f t="shared" si="321"/>
        <v>42030332352473.82</v>
      </c>
      <c r="P2023" s="5">
        <v>2019</v>
      </c>
      <c r="Q2023" s="10">
        <f t="shared" si="319"/>
        <v>103.2</v>
      </c>
      <c r="R2023" s="44">
        <f t="shared" si="320"/>
        <v>100.7</v>
      </c>
      <c r="S2023" s="42">
        <f t="shared" si="316"/>
        <v>100.7</v>
      </c>
      <c r="AG2023" s="72"/>
      <c r="AH2023" s="72"/>
      <c r="AI2023" s="72"/>
      <c r="AJ2023" s="72"/>
    </row>
    <row r="2024" spans="1:36" x14ac:dyDescent="0.25">
      <c r="A2024" s="30">
        <v>1.0164236111112599</v>
      </c>
      <c r="B2024" s="29">
        <v>103.5</v>
      </c>
      <c r="C2024" s="61">
        <v>103.6</v>
      </c>
      <c r="D2024" s="70">
        <f t="shared" si="317"/>
        <v>103.5</v>
      </c>
      <c r="E2024" s="70">
        <f t="shared" si="318"/>
        <v>103.6</v>
      </c>
      <c r="F2024" s="5">
        <v>2020</v>
      </c>
      <c r="G2024" s="72"/>
      <c r="H2024" s="4">
        <f t="shared" si="312"/>
        <v>100</v>
      </c>
      <c r="I2024" s="4">
        <f t="shared" si="313"/>
        <v>125</v>
      </c>
      <c r="J2024" s="1">
        <f t="shared" si="314"/>
        <v>22387211385.683411</v>
      </c>
      <c r="K2024" s="5"/>
      <c r="L2024" s="12"/>
      <c r="N2024" s="2" t="str">
        <f t="shared" si="315"/>
        <v/>
      </c>
      <c r="O2024" s="1">
        <f t="shared" si="321"/>
        <v>42052719563859.5</v>
      </c>
      <c r="P2024" s="5">
        <v>2020</v>
      </c>
      <c r="Q2024" s="10">
        <f t="shared" si="319"/>
        <v>103.2</v>
      </c>
      <c r="R2024" s="44">
        <f t="shared" si="320"/>
        <v>100.7</v>
      </c>
      <c r="S2024" s="42">
        <f t="shared" si="316"/>
        <v>100.7</v>
      </c>
      <c r="AG2024" s="72"/>
      <c r="AH2024" s="72"/>
      <c r="AI2024" s="72"/>
      <c r="AJ2024" s="72"/>
    </row>
    <row r="2025" spans="1:36" x14ac:dyDescent="0.25">
      <c r="A2025" s="30">
        <v>1.0164351851853399</v>
      </c>
      <c r="B2025" s="29">
        <v>97.4</v>
      </c>
      <c r="C2025" s="61">
        <v>97.5</v>
      </c>
      <c r="D2025" s="70">
        <f t="shared" si="317"/>
        <v>97.4</v>
      </c>
      <c r="E2025" s="70">
        <f t="shared" si="318"/>
        <v>97.5</v>
      </c>
      <c r="F2025" s="5">
        <v>2021</v>
      </c>
      <c r="G2025" s="72"/>
      <c r="H2025" s="4">
        <f t="shared" si="312"/>
        <v>100</v>
      </c>
      <c r="I2025" s="4">
        <f t="shared" si="313"/>
        <v>125</v>
      </c>
      <c r="J2025" s="1">
        <f t="shared" si="314"/>
        <v>5495408738.5762615</v>
      </c>
      <c r="K2025" s="5"/>
      <c r="L2025" s="12"/>
      <c r="N2025" s="2" t="str">
        <f t="shared" si="315"/>
        <v/>
      </c>
      <c r="O2025" s="1">
        <f t="shared" si="321"/>
        <v>42058214972598.078</v>
      </c>
      <c r="P2025" s="5">
        <v>2021</v>
      </c>
      <c r="Q2025" s="10">
        <f t="shared" si="319"/>
        <v>103.2</v>
      </c>
      <c r="R2025" s="44">
        <f t="shared" si="320"/>
        <v>100.7</v>
      </c>
      <c r="S2025" s="42">
        <f t="shared" si="316"/>
        <v>100.7</v>
      </c>
      <c r="AG2025" s="72"/>
      <c r="AH2025" s="72"/>
      <c r="AI2025" s="72"/>
      <c r="AJ2025" s="72"/>
    </row>
    <row r="2026" spans="1:36" x14ac:dyDescent="0.25">
      <c r="A2026" s="30">
        <v>1.01644675925941</v>
      </c>
      <c r="B2026" s="29">
        <v>106</v>
      </c>
      <c r="C2026" s="61">
        <v>106.1</v>
      </c>
      <c r="D2026" s="70">
        <f t="shared" si="317"/>
        <v>106</v>
      </c>
      <c r="E2026" s="70">
        <f t="shared" si="318"/>
        <v>106.1</v>
      </c>
      <c r="F2026" s="5">
        <v>2022</v>
      </c>
      <c r="G2026" s="72"/>
      <c r="H2026" s="4">
        <f t="shared" si="312"/>
        <v>100</v>
      </c>
      <c r="I2026" s="4">
        <f t="shared" si="313"/>
        <v>125</v>
      </c>
      <c r="J2026" s="1">
        <f t="shared" si="314"/>
        <v>39810717055.349792</v>
      </c>
      <c r="K2026" s="5"/>
      <c r="L2026" s="12"/>
      <c r="N2026" s="2" t="str">
        <f t="shared" si="315"/>
        <v/>
      </c>
      <c r="O2026" s="1">
        <f t="shared" si="321"/>
        <v>42098025689653.43</v>
      </c>
      <c r="P2026" s="5">
        <v>2022</v>
      </c>
      <c r="Q2026" s="10">
        <f t="shared" si="319"/>
        <v>103.2</v>
      </c>
      <c r="R2026" s="44">
        <f t="shared" si="320"/>
        <v>100.7</v>
      </c>
      <c r="S2026" s="42">
        <f t="shared" si="316"/>
        <v>100.7</v>
      </c>
      <c r="AG2026" s="72"/>
      <c r="AH2026" s="72"/>
      <c r="AI2026" s="72"/>
      <c r="AJ2026" s="72"/>
    </row>
    <row r="2027" spans="1:36" x14ac:dyDescent="0.25">
      <c r="A2027" s="30">
        <v>1.01645833333349</v>
      </c>
      <c r="B2027" s="29">
        <v>105</v>
      </c>
      <c r="C2027" s="61">
        <v>105.1</v>
      </c>
      <c r="D2027" s="70">
        <f t="shared" si="317"/>
        <v>105</v>
      </c>
      <c r="E2027" s="70">
        <f t="shared" si="318"/>
        <v>105.1</v>
      </c>
      <c r="F2027" s="5">
        <v>2023</v>
      </c>
      <c r="G2027" s="72"/>
      <c r="H2027" s="4">
        <f t="shared" si="312"/>
        <v>100</v>
      </c>
      <c r="I2027" s="4">
        <f t="shared" si="313"/>
        <v>125</v>
      </c>
      <c r="J2027" s="1">
        <f t="shared" si="314"/>
        <v>31622776601.68388</v>
      </c>
      <c r="K2027" s="5"/>
      <c r="L2027" s="12"/>
      <c r="N2027" s="2" t="str">
        <f t="shared" si="315"/>
        <v/>
      </c>
      <c r="O2027" s="1">
        <f t="shared" si="321"/>
        <v>42129648466255.117</v>
      </c>
      <c r="P2027" s="5">
        <v>2023</v>
      </c>
      <c r="Q2027" s="10">
        <f t="shared" si="319"/>
        <v>103.2</v>
      </c>
      <c r="R2027" s="44">
        <f t="shared" si="320"/>
        <v>100.7</v>
      </c>
      <c r="S2027" s="42">
        <f t="shared" si="316"/>
        <v>100.7</v>
      </c>
      <c r="AG2027" s="72"/>
      <c r="AH2027" s="72"/>
      <c r="AI2027" s="72"/>
      <c r="AJ2027" s="72"/>
    </row>
    <row r="2028" spans="1:36" x14ac:dyDescent="0.25">
      <c r="A2028" s="30">
        <v>1.01646990740756</v>
      </c>
      <c r="B2028" s="29">
        <v>100.1</v>
      </c>
      <c r="C2028" s="61">
        <v>100.19999999999999</v>
      </c>
      <c r="D2028" s="70">
        <f t="shared" si="317"/>
        <v>100.1</v>
      </c>
      <c r="E2028" s="70">
        <f t="shared" si="318"/>
        <v>100.19999999999999</v>
      </c>
      <c r="F2028" s="5">
        <v>2024</v>
      </c>
      <c r="G2028" s="72"/>
      <c r="H2028" s="4">
        <f t="shared" si="312"/>
        <v>100</v>
      </c>
      <c r="I2028" s="4">
        <f t="shared" si="313"/>
        <v>125</v>
      </c>
      <c r="J2028" s="1">
        <f t="shared" si="314"/>
        <v>10232929922.807545</v>
      </c>
      <c r="K2028" s="5"/>
      <c r="L2028" s="12"/>
      <c r="N2028" s="2" t="str">
        <f t="shared" si="315"/>
        <v/>
      </c>
      <c r="O2028" s="1">
        <f t="shared" si="321"/>
        <v>42139881396177.922</v>
      </c>
      <c r="P2028" s="5">
        <v>2024</v>
      </c>
      <c r="Q2028" s="10">
        <f t="shared" si="319"/>
        <v>103.2</v>
      </c>
      <c r="R2028" s="44">
        <f t="shared" si="320"/>
        <v>100.7</v>
      </c>
      <c r="S2028" s="42">
        <f t="shared" si="316"/>
        <v>100.7</v>
      </c>
      <c r="AG2028" s="72"/>
      <c r="AH2028" s="72"/>
      <c r="AI2028" s="72"/>
      <c r="AJ2028" s="72"/>
    </row>
    <row r="2029" spans="1:36" x14ac:dyDescent="0.25">
      <c r="A2029" s="30">
        <v>1.0164814814816301</v>
      </c>
      <c r="B2029" s="29">
        <v>98.6</v>
      </c>
      <c r="C2029" s="61">
        <v>98.699999999999989</v>
      </c>
      <c r="D2029" s="70">
        <f t="shared" si="317"/>
        <v>98.6</v>
      </c>
      <c r="E2029" s="70">
        <f t="shared" si="318"/>
        <v>98.699999999999989</v>
      </c>
      <c r="F2029" s="5">
        <v>2025</v>
      </c>
      <c r="G2029" s="72"/>
      <c r="H2029" s="4">
        <f t="shared" si="312"/>
        <v>100</v>
      </c>
      <c r="I2029" s="4">
        <f t="shared" si="313"/>
        <v>125</v>
      </c>
      <c r="J2029" s="1">
        <f t="shared" si="314"/>
        <v>7244359600.7499132</v>
      </c>
      <c r="K2029" s="5"/>
      <c r="L2029" s="12"/>
      <c r="N2029" s="2" t="str">
        <f t="shared" si="315"/>
        <v/>
      </c>
      <c r="O2029" s="1">
        <f t="shared" si="321"/>
        <v>42147125755778.672</v>
      </c>
      <c r="P2029" s="5">
        <v>2025</v>
      </c>
      <c r="Q2029" s="10">
        <f t="shared" si="319"/>
        <v>103.2</v>
      </c>
      <c r="R2029" s="44">
        <f t="shared" si="320"/>
        <v>100.7</v>
      </c>
      <c r="S2029" s="42">
        <f t="shared" si="316"/>
        <v>100.7</v>
      </c>
      <c r="AG2029" s="72"/>
      <c r="AH2029" s="72"/>
      <c r="AI2029" s="72"/>
      <c r="AJ2029" s="72"/>
    </row>
    <row r="2030" spans="1:36" x14ac:dyDescent="0.25">
      <c r="A2030" s="30">
        <v>1.0164930555557099</v>
      </c>
      <c r="B2030" s="29">
        <v>99.6</v>
      </c>
      <c r="C2030" s="61">
        <v>99.699999999999989</v>
      </c>
      <c r="D2030" s="70">
        <f t="shared" si="317"/>
        <v>99.6</v>
      </c>
      <c r="E2030" s="70">
        <f t="shared" si="318"/>
        <v>99.699999999999989</v>
      </c>
      <c r="F2030" s="5">
        <v>2026</v>
      </c>
      <c r="G2030" s="72"/>
      <c r="H2030" s="4">
        <f t="shared" si="312"/>
        <v>100</v>
      </c>
      <c r="I2030" s="4">
        <f t="shared" si="313"/>
        <v>125</v>
      </c>
      <c r="J2030" s="1">
        <f t="shared" si="314"/>
        <v>9120108393.5591049</v>
      </c>
      <c r="K2030" s="5"/>
      <c r="L2030" s="12"/>
      <c r="N2030" s="2" t="str">
        <f t="shared" si="315"/>
        <v/>
      </c>
      <c r="O2030" s="1">
        <f t="shared" si="321"/>
        <v>42156245864172.234</v>
      </c>
      <c r="P2030" s="5">
        <v>2026</v>
      </c>
      <c r="Q2030" s="10">
        <f t="shared" si="319"/>
        <v>103.2</v>
      </c>
      <c r="R2030" s="44">
        <f t="shared" si="320"/>
        <v>100.7</v>
      </c>
      <c r="S2030" s="42">
        <f t="shared" si="316"/>
        <v>100.7</v>
      </c>
      <c r="AG2030" s="72"/>
      <c r="AH2030" s="72"/>
      <c r="AI2030" s="72"/>
      <c r="AJ2030" s="72"/>
    </row>
    <row r="2031" spans="1:36" x14ac:dyDescent="0.25">
      <c r="A2031" s="30">
        <v>1.0165046296297799</v>
      </c>
      <c r="B2031" s="29">
        <v>99.5</v>
      </c>
      <c r="C2031" s="61">
        <v>99.6</v>
      </c>
      <c r="D2031" s="70">
        <f t="shared" si="317"/>
        <v>99.5</v>
      </c>
      <c r="E2031" s="70">
        <f t="shared" si="318"/>
        <v>99.6</v>
      </c>
      <c r="F2031" s="5">
        <v>2027</v>
      </c>
      <c r="G2031" s="72"/>
      <c r="H2031" s="4">
        <f t="shared" si="312"/>
        <v>100</v>
      </c>
      <c r="I2031" s="4">
        <f t="shared" si="313"/>
        <v>125</v>
      </c>
      <c r="J2031" s="1">
        <f t="shared" si="314"/>
        <v>8912509381.3374634</v>
      </c>
      <c r="K2031" s="5"/>
      <c r="L2031" s="12"/>
      <c r="N2031" s="2" t="str">
        <f t="shared" si="315"/>
        <v/>
      </c>
      <c r="O2031" s="1">
        <f t="shared" si="321"/>
        <v>42165158373553.57</v>
      </c>
      <c r="P2031" s="5">
        <v>2027</v>
      </c>
      <c r="Q2031" s="10">
        <f t="shared" si="319"/>
        <v>103.2</v>
      </c>
      <c r="R2031" s="44">
        <f t="shared" si="320"/>
        <v>100.7</v>
      </c>
      <c r="S2031" s="42">
        <f t="shared" si="316"/>
        <v>100.7</v>
      </c>
      <c r="AG2031" s="72"/>
      <c r="AH2031" s="72"/>
      <c r="AI2031" s="72"/>
      <c r="AJ2031" s="72"/>
    </row>
    <row r="2032" spans="1:36" x14ac:dyDescent="0.25">
      <c r="A2032" s="30">
        <v>1.01651620370386</v>
      </c>
      <c r="B2032" s="29">
        <v>97.9</v>
      </c>
      <c r="C2032" s="61">
        <v>98</v>
      </c>
      <c r="D2032" s="70">
        <f t="shared" si="317"/>
        <v>97.9</v>
      </c>
      <c r="E2032" s="70">
        <f t="shared" si="318"/>
        <v>98</v>
      </c>
      <c r="F2032" s="5">
        <v>2028</v>
      </c>
      <c r="G2032" s="72"/>
      <c r="H2032" s="4">
        <f t="shared" si="312"/>
        <v>100</v>
      </c>
      <c r="I2032" s="4">
        <f t="shared" si="313"/>
        <v>125</v>
      </c>
      <c r="J2032" s="1">
        <f t="shared" si="314"/>
        <v>6165950018.6148586</v>
      </c>
      <c r="K2032" s="5"/>
      <c r="L2032" s="12"/>
      <c r="N2032" s="2" t="str">
        <f t="shared" si="315"/>
        <v/>
      </c>
      <c r="O2032" s="1">
        <f t="shared" si="321"/>
        <v>42171324323572.188</v>
      </c>
      <c r="P2032" s="5">
        <v>2028</v>
      </c>
      <c r="Q2032" s="10">
        <f t="shared" si="319"/>
        <v>103.2</v>
      </c>
      <c r="R2032" s="44">
        <f t="shared" si="320"/>
        <v>100.7</v>
      </c>
      <c r="S2032" s="42">
        <f t="shared" si="316"/>
        <v>100.7</v>
      </c>
      <c r="AG2032" s="72"/>
      <c r="AH2032" s="72"/>
      <c r="AI2032" s="72"/>
      <c r="AJ2032" s="72"/>
    </row>
    <row r="2033" spans="1:36" x14ac:dyDescent="0.25">
      <c r="A2033" s="30">
        <v>1.01652777777793</v>
      </c>
      <c r="B2033" s="29">
        <v>98.1</v>
      </c>
      <c r="C2033" s="61">
        <v>98.199999999999989</v>
      </c>
      <c r="D2033" s="70">
        <f t="shared" si="317"/>
        <v>98.1</v>
      </c>
      <c r="E2033" s="70">
        <f t="shared" si="318"/>
        <v>98.199999999999989</v>
      </c>
      <c r="F2033" s="5">
        <v>2029</v>
      </c>
      <c r="G2033" s="72"/>
      <c r="H2033" s="4">
        <f t="shared" si="312"/>
        <v>100</v>
      </c>
      <c r="I2033" s="4">
        <f t="shared" si="313"/>
        <v>125</v>
      </c>
      <c r="J2033" s="1">
        <f t="shared" si="314"/>
        <v>6456542290.3465462</v>
      </c>
      <c r="K2033" s="5"/>
      <c r="L2033" s="12"/>
      <c r="N2033" s="2" t="str">
        <f t="shared" si="315"/>
        <v/>
      </c>
      <c r="O2033" s="1">
        <f t="shared" si="321"/>
        <v>42177780865862.531</v>
      </c>
      <c r="P2033" s="5">
        <v>2029</v>
      </c>
      <c r="Q2033" s="10">
        <f t="shared" si="319"/>
        <v>103.2</v>
      </c>
      <c r="R2033" s="44">
        <f t="shared" si="320"/>
        <v>100.7</v>
      </c>
      <c r="S2033" s="42">
        <f t="shared" si="316"/>
        <v>100.7</v>
      </c>
      <c r="AG2033" s="72"/>
      <c r="AH2033" s="72"/>
      <c r="AI2033" s="72"/>
      <c r="AJ2033" s="72"/>
    </row>
    <row r="2034" spans="1:36" x14ac:dyDescent="0.25">
      <c r="A2034" s="30">
        <v>1.0165393518520101</v>
      </c>
      <c r="B2034" s="29">
        <v>98.4</v>
      </c>
      <c r="C2034" s="61">
        <v>98.5</v>
      </c>
      <c r="D2034" s="70">
        <f t="shared" si="317"/>
        <v>98.4</v>
      </c>
      <c r="E2034" s="70">
        <f t="shared" si="318"/>
        <v>98.5</v>
      </c>
      <c r="F2034" s="5">
        <v>2030</v>
      </c>
      <c r="G2034" s="72"/>
      <c r="H2034" s="4">
        <f t="shared" si="312"/>
        <v>100</v>
      </c>
      <c r="I2034" s="4">
        <f t="shared" si="313"/>
        <v>125</v>
      </c>
      <c r="J2034" s="1">
        <f t="shared" si="314"/>
        <v>6918309709.1893778</v>
      </c>
      <c r="K2034" s="5"/>
      <c r="L2034" s="12"/>
      <c r="N2034" s="2" t="str">
        <f t="shared" si="315"/>
        <v/>
      </c>
      <c r="O2034" s="1">
        <f t="shared" si="321"/>
        <v>42184699175571.719</v>
      </c>
      <c r="P2034" s="5">
        <v>2030</v>
      </c>
      <c r="Q2034" s="10">
        <f t="shared" si="319"/>
        <v>103.2</v>
      </c>
      <c r="R2034" s="44">
        <f t="shared" si="320"/>
        <v>100.7</v>
      </c>
      <c r="S2034" s="42">
        <f t="shared" si="316"/>
        <v>100.7</v>
      </c>
      <c r="AG2034" s="72"/>
      <c r="AH2034" s="72"/>
      <c r="AI2034" s="72"/>
      <c r="AJ2034" s="72"/>
    </row>
    <row r="2035" spans="1:36" x14ac:dyDescent="0.25">
      <c r="A2035" s="30">
        <v>1.0165509259260801</v>
      </c>
      <c r="B2035" s="29">
        <v>98.2</v>
      </c>
      <c r="C2035" s="61">
        <v>98.3</v>
      </c>
      <c r="D2035" s="70">
        <f t="shared" si="317"/>
        <v>98.2</v>
      </c>
      <c r="E2035" s="70">
        <f t="shared" si="318"/>
        <v>98.3</v>
      </c>
      <c r="F2035" s="5">
        <v>2031</v>
      </c>
      <c r="G2035" s="72"/>
      <c r="H2035" s="4">
        <f t="shared" si="312"/>
        <v>100</v>
      </c>
      <c r="I2035" s="4">
        <f t="shared" si="313"/>
        <v>125</v>
      </c>
      <c r="J2035" s="1">
        <f t="shared" si="314"/>
        <v>6606934480.0759745</v>
      </c>
      <c r="K2035" s="5"/>
      <c r="L2035" s="12"/>
      <c r="N2035" s="2" t="str">
        <f t="shared" si="315"/>
        <v/>
      </c>
      <c r="O2035" s="1">
        <f t="shared" si="321"/>
        <v>42191306110051.797</v>
      </c>
      <c r="P2035" s="5">
        <v>2031</v>
      </c>
      <c r="Q2035" s="10">
        <f t="shared" si="319"/>
        <v>103.2</v>
      </c>
      <c r="R2035" s="44">
        <f t="shared" si="320"/>
        <v>100.7</v>
      </c>
      <c r="S2035" s="42">
        <f t="shared" si="316"/>
        <v>100.7</v>
      </c>
      <c r="AG2035" s="72"/>
      <c r="AH2035" s="72"/>
      <c r="AI2035" s="72"/>
      <c r="AJ2035" s="72"/>
    </row>
    <row r="2036" spans="1:36" x14ac:dyDescent="0.25">
      <c r="A2036" s="30">
        <v>1.0165625000001499</v>
      </c>
      <c r="B2036" s="29">
        <v>98.6</v>
      </c>
      <c r="C2036" s="61">
        <v>98.699999999999989</v>
      </c>
      <c r="D2036" s="70">
        <f t="shared" si="317"/>
        <v>98.6</v>
      </c>
      <c r="E2036" s="70">
        <f t="shared" si="318"/>
        <v>98.699999999999989</v>
      </c>
      <c r="F2036" s="5">
        <v>2032</v>
      </c>
      <c r="G2036" s="72"/>
      <c r="H2036" s="4">
        <f t="shared" si="312"/>
        <v>100</v>
      </c>
      <c r="I2036" s="4">
        <f t="shared" si="313"/>
        <v>125</v>
      </c>
      <c r="J2036" s="1">
        <f t="shared" si="314"/>
        <v>7244359600.7499132</v>
      </c>
      <c r="K2036" s="5"/>
      <c r="L2036" s="12"/>
      <c r="N2036" s="2" t="str">
        <f t="shared" si="315"/>
        <v/>
      </c>
      <c r="O2036" s="1">
        <f t="shared" si="321"/>
        <v>42198550469652.547</v>
      </c>
      <c r="P2036" s="5">
        <v>2032</v>
      </c>
      <c r="Q2036" s="10">
        <f t="shared" si="319"/>
        <v>103.2</v>
      </c>
      <c r="R2036" s="44">
        <f t="shared" si="320"/>
        <v>100.7</v>
      </c>
      <c r="S2036" s="42">
        <f t="shared" si="316"/>
        <v>100.7</v>
      </c>
      <c r="AG2036" s="72"/>
      <c r="AH2036" s="72"/>
      <c r="AI2036" s="72"/>
      <c r="AJ2036" s="72"/>
    </row>
    <row r="2037" spans="1:36" x14ac:dyDescent="0.25">
      <c r="A2037" s="30">
        <v>1.0165740740742299</v>
      </c>
      <c r="B2037" s="29">
        <v>98.7</v>
      </c>
      <c r="C2037" s="61">
        <v>98.8</v>
      </c>
      <c r="D2037" s="70">
        <f t="shared" si="317"/>
        <v>98.7</v>
      </c>
      <c r="E2037" s="70">
        <f t="shared" si="318"/>
        <v>98.8</v>
      </c>
      <c r="F2037" s="5">
        <v>2033</v>
      </c>
      <c r="G2037" s="72"/>
      <c r="H2037" s="4">
        <f t="shared" si="312"/>
        <v>100</v>
      </c>
      <c r="I2037" s="4">
        <f t="shared" si="313"/>
        <v>125</v>
      </c>
      <c r="J2037" s="1">
        <f t="shared" si="314"/>
        <v>7413102413.0092134</v>
      </c>
      <c r="K2037" s="5"/>
      <c r="L2037" s="12"/>
      <c r="N2037" s="2" t="str">
        <f t="shared" si="315"/>
        <v/>
      </c>
      <c r="O2037" s="1">
        <f t="shared" si="321"/>
        <v>42205963572065.555</v>
      </c>
      <c r="P2037" s="5">
        <v>2033</v>
      </c>
      <c r="Q2037" s="10">
        <f t="shared" si="319"/>
        <v>103.2</v>
      </c>
      <c r="R2037" s="44">
        <f t="shared" si="320"/>
        <v>100.7</v>
      </c>
      <c r="S2037" s="42">
        <f t="shared" si="316"/>
        <v>100.7</v>
      </c>
      <c r="AG2037" s="72"/>
      <c r="AH2037" s="72"/>
      <c r="AI2037" s="72"/>
      <c r="AJ2037" s="72"/>
    </row>
    <row r="2038" spans="1:36" x14ac:dyDescent="0.25">
      <c r="A2038" s="30">
        <v>1.0165856481483</v>
      </c>
      <c r="B2038" s="29">
        <v>98.3</v>
      </c>
      <c r="C2038" s="61">
        <v>98.399999999999991</v>
      </c>
      <c r="D2038" s="70">
        <f t="shared" si="317"/>
        <v>98.3</v>
      </c>
      <c r="E2038" s="70">
        <f t="shared" si="318"/>
        <v>98.399999999999991</v>
      </c>
      <c r="F2038" s="5">
        <v>2034</v>
      </c>
      <c r="G2038" s="72"/>
      <c r="H2038" s="4">
        <f t="shared" si="312"/>
        <v>100</v>
      </c>
      <c r="I2038" s="4">
        <f t="shared" si="313"/>
        <v>125</v>
      </c>
      <c r="J2038" s="1">
        <f t="shared" si="314"/>
        <v>6760829753.9198313</v>
      </c>
      <c r="K2038" s="5"/>
      <c r="L2038" s="12"/>
      <c r="N2038" s="2" t="str">
        <f t="shared" si="315"/>
        <v/>
      </c>
      <c r="O2038" s="1">
        <f t="shared" si="321"/>
        <v>42212724401819.477</v>
      </c>
      <c r="P2038" s="5">
        <v>2034</v>
      </c>
      <c r="Q2038" s="10">
        <f t="shared" si="319"/>
        <v>103.2</v>
      </c>
      <c r="R2038" s="44">
        <f t="shared" si="320"/>
        <v>100.7</v>
      </c>
      <c r="S2038" s="42">
        <f t="shared" si="316"/>
        <v>100.7</v>
      </c>
      <c r="AG2038" s="72"/>
      <c r="AH2038" s="72"/>
      <c r="AI2038" s="72"/>
      <c r="AJ2038" s="72"/>
    </row>
    <row r="2039" spans="1:36" x14ac:dyDescent="0.25">
      <c r="A2039" s="30">
        <v>1.01659722222238</v>
      </c>
      <c r="B2039" s="29">
        <v>99.1</v>
      </c>
      <c r="C2039" s="61">
        <v>99.199999999999989</v>
      </c>
      <c r="D2039" s="70">
        <f t="shared" si="317"/>
        <v>99.1</v>
      </c>
      <c r="E2039" s="70">
        <f t="shared" si="318"/>
        <v>99.199999999999989</v>
      </c>
      <c r="F2039" s="5">
        <v>2035</v>
      </c>
      <c r="G2039" s="72"/>
      <c r="H2039" s="4">
        <f t="shared" si="312"/>
        <v>100</v>
      </c>
      <c r="I2039" s="4">
        <f t="shared" si="313"/>
        <v>125</v>
      </c>
      <c r="J2039" s="1">
        <f t="shared" si="314"/>
        <v>8128305161.6410027</v>
      </c>
      <c r="K2039" s="5"/>
      <c r="L2039" s="12"/>
      <c r="N2039" s="2" t="str">
        <f t="shared" si="315"/>
        <v/>
      </c>
      <c r="O2039" s="1">
        <f t="shared" si="321"/>
        <v>42220852706981.117</v>
      </c>
      <c r="P2039" s="5">
        <v>2035</v>
      </c>
      <c r="Q2039" s="10">
        <f t="shared" si="319"/>
        <v>103.2</v>
      </c>
      <c r="R2039" s="44">
        <f t="shared" si="320"/>
        <v>100.7</v>
      </c>
      <c r="S2039" s="42">
        <f t="shared" si="316"/>
        <v>100.7</v>
      </c>
      <c r="AG2039" s="72"/>
      <c r="AH2039" s="72"/>
      <c r="AI2039" s="72"/>
      <c r="AJ2039" s="72"/>
    </row>
    <row r="2040" spans="1:36" x14ac:dyDescent="0.25">
      <c r="A2040" s="30">
        <v>1.0166087962964501</v>
      </c>
      <c r="B2040" s="29">
        <v>100.1</v>
      </c>
      <c r="C2040" s="61">
        <v>100.19999999999999</v>
      </c>
      <c r="D2040" s="70">
        <f t="shared" si="317"/>
        <v>100.1</v>
      </c>
      <c r="E2040" s="70">
        <f t="shared" si="318"/>
        <v>100.19999999999999</v>
      </c>
      <c r="F2040" s="5">
        <v>2036</v>
      </c>
      <c r="G2040" s="72"/>
      <c r="H2040" s="4">
        <f t="shared" si="312"/>
        <v>100</v>
      </c>
      <c r="I2040" s="4">
        <f t="shared" si="313"/>
        <v>125</v>
      </c>
      <c r="J2040" s="1">
        <f t="shared" si="314"/>
        <v>10232929922.807545</v>
      </c>
      <c r="K2040" s="5"/>
      <c r="L2040" s="12"/>
      <c r="N2040" s="2" t="str">
        <f t="shared" si="315"/>
        <v/>
      </c>
      <c r="O2040" s="1">
        <f t="shared" si="321"/>
        <v>42231085636903.922</v>
      </c>
      <c r="P2040" s="5">
        <v>2036</v>
      </c>
      <c r="Q2040" s="10">
        <f t="shared" si="319"/>
        <v>103.2</v>
      </c>
      <c r="R2040" s="44">
        <f t="shared" si="320"/>
        <v>100.7</v>
      </c>
      <c r="S2040" s="42">
        <f t="shared" si="316"/>
        <v>100.7</v>
      </c>
      <c r="AG2040" s="72"/>
      <c r="AH2040" s="72"/>
      <c r="AI2040" s="72"/>
      <c r="AJ2040" s="72"/>
    </row>
    <row r="2041" spans="1:36" x14ac:dyDescent="0.25">
      <c r="A2041" s="30">
        <v>1.0166203703705201</v>
      </c>
      <c r="B2041" s="29">
        <v>102.1</v>
      </c>
      <c r="C2041" s="61">
        <v>102.19999999999999</v>
      </c>
      <c r="D2041" s="70">
        <f t="shared" si="317"/>
        <v>102.1</v>
      </c>
      <c r="E2041" s="70">
        <f t="shared" si="318"/>
        <v>102.19999999999999</v>
      </c>
      <c r="F2041" s="5">
        <v>2037</v>
      </c>
      <c r="G2041" s="72"/>
      <c r="H2041" s="4">
        <f t="shared" si="312"/>
        <v>100</v>
      </c>
      <c r="I2041" s="4">
        <f t="shared" si="313"/>
        <v>125</v>
      </c>
      <c r="J2041" s="1">
        <f t="shared" si="314"/>
        <v>16218100973.589273</v>
      </c>
      <c r="K2041" s="5"/>
      <c r="L2041" s="12"/>
      <c r="N2041" s="2" t="str">
        <f t="shared" si="315"/>
        <v/>
      </c>
      <c r="O2041" s="1">
        <f t="shared" si="321"/>
        <v>42247303737877.508</v>
      </c>
      <c r="P2041" s="5">
        <v>2037</v>
      </c>
      <c r="Q2041" s="10">
        <f t="shared" si="319"/>
        <v>103.2</v>
      </c>
      <c r="R2041" s="44">
        <f t="shared" si="320"/>
        <v>100.7</v>
      </c>
      <c r="S2041" s="42">
        <f t="shared" si="316"/>
        <v>100.7</v>
      </c>
      <c r="AG2041" s="72"/>
      <c r="AH2041" s="72"/>
      <c r="AI2041" s="72"/>
      <c r="AJ2041" s="72"/>
    </row>
    <row r="2042" spans="1:36" x14ac:dyDescent="0.25">
      <c r="A2042" s="30">
        <v>1.0166319444445999</v>
      </c>
      <c r="B2042" s="29">
        <v>100.1</v>
      </c>
      <c r="C2042" s="61">
        <v>100.19999999999999</v>
      </c>
      <c r="D2042" s="70">
        <f t="shared" si="317"/>
        <v>100.1</v>
      </c>
      <c r="E2042" s="70">
        <f t="shared" si="318"/>
        <v>100.19999999999999</v>
      </c>
      <c r="F2042" s="5">
        <v>2038</v>
      </c>
      <c r="G2042" s="72"/>
      <c r="H2042" s="4">
        <f t="shared" si="312"/>
        <v>100</v>
      </c>
      <c r="I2042" s="4">
        <f t="shared" si="313"/>
        <v>125</v>
      </c>
      <c r="J2042" s="1">
        <f t="shared" si="314"/>
        <v>10232929922.807545</v>
      </c>
      <c r="K2042" s="5"/>
      <c r="L2042" s="12"/>
      <c r="N2042" s="2" t="str">
        <f t="shared" si="315"/>
        <v/>
      </c>
      <c r="O2042" s="1">
        <f t="shared" si="321"/>
        <v>42257536667800.313</v>
      </c>
      <c r="P2042" s="5">
        <v>2038</v>
      </c>
      <c r="Q2042" s="10">
        <f t="shared" si="319"/>
        <v>103.2</v>
      </c>
      <c r="R2042" s="44">
        <f t="shared" si="320"/>
        <v>100.7</v>
      </c>
      <c r="S2042" s="42">
        <f t="shared" si="316"/>
        <v>100.7</v>
      </c>
      <c r="AG2042" s="72"/>
      <c r="AH2042" s="72"/>
      <c r="AI2042" s="72"/>
      <c r="AJ2042" s="72"/>
    </row>
    <row r="2043" spans="1:36" x14ac:dyDescent="0.25">
      <c r="A2043" s="30">
        <v>1.01664351851867</v>
      </c>
      <c r="B2043" s="29">
        <v>99.4</v>
      </c>
      <c r="C2043" s="61">
        <v>99.5</v>
      </c>
      <c r="D2043" s="70">
        <f t="shared" si="317"/>
        <v>99.4</v>
      </c>
      <c r="E2043" s="70">
        <f t="shared" si="318"/>
        <v>99.5</v>
      </c>
      <c r="F2043" s="5">
        <v>2039</v>
      </c>
      <c r="G2043" s="72"/>
      <c r="H2043" s="4">
        <f t="shared" si="312"/>
        <v>100</v>
      </c>
      <c r="I2043" s="4">
        <f t="shared" si="313"/>
        <v>125</v>
      </c>
      <c r="J2043" s="1">
        <f t="shared" si="314"/>
        <v>8709635899.5608463</v>
      </c>
      <c r="K2043" s="5"/>
      <c r="L2043" s="12"/>
      <c r="N2043" s="2" t="str">
        <f t="shared" si="315"/>
        <v/>
      </c>
      <c r="O2043" s="1">
        <f t="shared" si="321"/>
        <v>42266246303699.875</v>
      </c>
      <c r="P2043" s="5">
        <v>2039</v>
      </c>
      <c r="Q2043" s="10">
        <f t="shared" si="319"/>
        <v>103.2</v>
      </c>
      <c r="R2043" s="44">
        <f t="shared" si="320"/>
        <v>100.7</v>
      </c>
      <c r="S2043" s="42">
        <f t="shared" si="316"/>
        <v>100.7</v>
      </c>
      <c r="AG2043" s="72"/>
      <c r="AH2043" s="72"/>
      <c r="AI2043" s="72"/>
      <c r="AJ2043" s="72"/>
    </row>
    <row r="2044" spans="1:36" x14ac:dyDescent="0.25">
      <c r="A2044" s="30">
        <v>1.01665509259275</v>
      </c>
      <c r="B2044" s="29">
        <v>98.9</v>
      </c>
      <c r="C2044" s="61">
        <v>99</v>
      </c>
      <c r="D2044" s="70">
        <f t="shared" si="317"/>
        <v>98.9</v>
      </c>
      <c r="E2044" s="70">
        <f t="shared" si="318"/>
        <v>99</v>
      </c>
      <c r="F2044" s="5">
        <v>2040</v>
      </c>
      <c r="G2044" s="72"/>
      <c r="H2044" s="4">
        <f t="shared" si="312"/>
        <v>100</v>
      </c>
      <c r="I2044" s="4">
        <f t="shared" si="313"/>
        <v>125</v>
      </c>
      <c r="J2044" s="1">
        <f t="shared" si="314"/>
        <v>7762471166.2869558</v>
      </c>
      <c r="K2044" s="5"/>
      <c r="L2044" s="12"/>
      <c r="N2044" s="2" t="str">
        <f t="shared" si="315"/>
        <v/>
      </c>
      <c r="O2044" s="1">
        <f t="shared" si="321"/>
        <v>42274008774866.164</v>
      </c>
      <c r="P2044" s="5">
        <v>2040</v>
      </c>
      <c r="Q2044" s="10">
        <f t="shared" si="319"/>
        <v>103.2</v>
      </c>
      <c r="R2044" s="44">
        <f t="shared" si="320"/>
        <v>100.7</v>
      </c>
      <c r="S2044" s="42">
        <f t="shared" si="316"/>
        <v>100.7</v>
      </c>
      <c r="AG2044" s="72"/>
      <c r="AH2044" s="72"/>
      <c r="AI2044" s="72"/>
      <c r="AJ2044" s="72"/>
    </row>
    <row r="2045" spans="1:36" x14ac:dyDescent="0.25">
      <c r="A2045" s="30">
        <v>1.01666666666682</v>
      </c>
      <c r="B2045" s="29">
        <v>100</v>
      </c>
      <c r="C2045" s="61">
        <v>102</v>
      </c>
      <c r="D2045" s="70">
        <f t="shared" si="317"/>
        <v>100</v>
      </c>
      <c r="E2045" s="70">
        <f t="shared" si="318"/>
        <v>102</v>
      </c>
      <c r="F2045" s="5">
        <v>2041</v>
      </c>
      <c r="G2045" s="72"/>
      <c r="H2045" s="4">
        <f t="shared" si="312"/>
        <v>100</v>
      </c>
      <c r="I2045" s="4">
        <f t="shared" si="313"/>
        <v>125</v>
      </c>
      <c r="J2045" s="1">
        <f t="shared" si="314"/>
        <v>10000000000</v>
      </c>
      <c r="K2045" s="5"/>
      <c r="L2045" s="12"/>
      <c r="N2045" s="2" t="str">
        <f t="shared" si="315"/>
        <v/>
      </c>
      <c r="O2045" s="1">
        <f t="shared" si="321"/>
        <v>42284008774866.164</v>
      </c>
      <c r="P2045" s="5">
        <v>2041</v>
      </c>
      <c r="Q2045" s="10">
        <f t="shared" si="319"/>
        <v>103.2</v>
      </c>
      <c r="R2045" s="44">
        <f t="shared" si="320"/>
        <v>100.7</v>
      </c>
      <c r="S2045" s="42">
        <f t="shared" si="316"/>
        <v>100.7</v>
      </c>
      <c r="AG2045" s="72"/>
      <c r="AH2045" s="72"/>
      <c r="AI2045" s="72"/>
      <c r="AJ2045" s="72"/>
    </row>
    <row r="2046" spans="1:36" x14ac:dyDescent="0.25">
      <c r="A2046" s="30">
        <v>1.0166782407409001</v>
      </c>
      <c r="B2046" s="29">
        <v>98.9</v>
      </c>
      <c r="C2046" s="61">
        <v>99.9</v>
      </c>
      <c r="D2046" s="70">
        <f t="shared" si="317"/>
        <v>98.9</v>
      </c>
      <c r="E2046" s="70">
        <f t="shared" si="318"/>
        <v>99.9</v>
      </c>
      <c r="F2046" s="5">
        <v>2042</v>
      </c>
      <c r="G2046" s="72"/>
      <c r="H2046" s="4">
        <f t="shared" si="312"/>
        <v>100</v>
      </c>
      <c r="I2046" s="4">
        <f t="shared" si="313"/>
        <v>125</v>
      </c>
      <c r="J2046" s="1">
        <f t="shared" si="314"/>
        <v>7762471166.2869558</v>
      </c>
      <c r="K2046" s="5"/>
      <c r="L2046" s="12"/>
      <c r="N2046" s="2" t="str">
        <f t="shared" si="315"/>
        <v/>
      </c>
      <c r="O2046" s="1">
        <f t="shared" si="321"/>
        <v>42291771246032.453</v>
      </c>
      <c r="P2046" s="5">
        <v>2042</v>
      </c>
      <c r="Q2046" s="10">
        <f t="shared" si="319"/>
        <v>103.2</v>
      </c>
      <c r="R2046" s="44">
        <f t="shared" si="320"/>
        <v>100.7</v>
      </c>
      <c r="S2046" s="42">
        <f t="shared" si="316"/>
        <v>100.7</v>
      </c>
      <c r="AG2046" s="72"/>
      <c r="AH2046" s="72"/>
      <c r="AI2046" s="72"/>
      <c r="AJ2046" s="72"/>
    </row>
    <row r="2047" spans="1:36" x14ac:dyDescent="0.25">
      <c r="A2047" s="30">
        <v>1.0166898148149699</v>
      </c>
      <c r="B2047" s="29">
        <v>98.5</v>
      </c>
      <c r="C2047" s="61">
        <v>99.3</v>
      </c>
      <c r="D2047" s="70">
        <f t="shared" si="317"/>
        <v>98.5</v>
      </c>
      <c r="E2047" s="70">
        <f t="shared" si="318"/>
        <v>99.3</v>
      </c>
      <c r="F2047" s="5">
        <v>2043</v>
      </c>
      <c r="G2047" s="72"/>
      <c r="H2047" s="4">
        <f t="shared" si="312"/>
        <v>100</v>
      </c>
      <c r="I2047" s="4">
        <f t="shared" si="313"/>
        <v>125</v>
      </c>
      <c r="J2047" s="1">
        <f t="shared" si="314"/>
        <v>7079457843.8413925</v>
      </c>
      <c r="K2047" s="5"/>
      <c r="L2047" s="12"/>
      <c r="N2047" s="2" t="str">
        <f t="shared" si="315"/>
        <v/>
      </c>
      <c r="O2047" s="1">
        <f t="shared" si="321"/>
        <v>42298850703876.297</v>
      </c>
      <c r="P2047" s="5">
        <v>2043</v>
      </c>
      <c r="Q2047" s="10">
        <f t="shared" si="319"/>
        <v>103.2</v>
      </c>
      <c r="R2047" s="44">
        <f t="shared" si="320"/>
        <v>100.7</v>
      </c>
      <c r="S2047" s="42">
        <f t="shared" si="316"/>
        <v>100.7</v>
      </c>
      <c r="AG2047" s="72"/>
      <c r="AH2047" s="72"/>
      <c r="AI2047" s="72"/>
      <c r="AJ2047" s="72"/>
    </row>
    <row r="2048" spans="1:36" x14ac:dyDescent="0.25">
      <c r="A2048" s="30">
        <v>1.0167013888890399</v>
      </c>
      <c r="B2048" s="29">
        <v>99.1</v>
      </c>
      <c r="C2048" s="61">
        <v>99.3</v>
      </c>
      <c r="D2048" s="70">
        <f t="shared" si="317"/>
        <v>99.1</v>
      </c>
      <c r="E2048" s="70">
        <f t="shared" si="318"/>
        <v>99.3</v>
      </c>
      <c r="F2048" s="5">
        <v>2044</v>
      </c>
      <c r="G2048" s="72"/>
      <c r="H2048" s="4">
        <f t="shared" si="312"/>
        <v>100</v>
      </c>
      <c r="I2048" s="4">
        <f t="shared" si="313"/>
        <v>125</v>
      </c>
      <c r="J2048" s="1">
        <f t="shared" si="314"/>
        <v>8128305161.6410027</v>
      </c>
      <c r="K2048" s="5"/>
      <c r="L2048" s="12"/>
      <c r="N2048" s="2" t="str">
        <f t="shared" si="315"/>
        <v/>
      </c>
      <c r="O2048" s="1">
        <f t="shared" si="321"/>
        <v>42306979009037.938</v>
      </c>
      <c r="P2048" s="5">
        <v>2044</v>
      </c>
      <c r="Q2048" s="10">
        <f t="shared" si="319"/>
        <v>103.2</v>
      </c>
      <c r="R2048" s="44">
        <f t="shared" si="320"/>
        <v>100.7</v>
      </c>
      <c r="S2048" s="42">
        <f t="shared" si="316"/>
        <v>100.7</v>
      </c>
      <c r="AG2048" s="72"/>
      <c r="AH2048" s="72"/>
      <c r="AI2048" s="72"/>
      <c r="AJ2048" s="72"/>
    </row>
    <row r="2049" spans="1:36" x14ac:dyDescent="0.25">
      <c r="A2049" s="30">
        <v>1.01671296296312</v>
      </c>
      <c r="B2049" s="29">
        <v>100.6</v>
      </c>
      <c r="C2049" s="61">
        <v>100.69999999999999</v>
      </c>
      <c r="D2049" s="70">
        <f t="shared" si="317"/>
        <v>100.6</v>
      </c>
      <c r="E2049" s="70">
        <f t="shared" si="318"/>
        <v>100.69999999999999</v>
      </c>
      <c r="F2049" s="5">
        <v>2045</v>
      </c>
      <c r="G2049" s="72"/>
      <c r="H2049" s="4">
        <f t="shared" si="312"/>
        <v>100</v>
      </c>
      <c r="I2049" s="4">
        <f t="shared" si="313"/>
        <v>125</v>
      </c>
      <c r="J2049" s="1">
        <f t="shared" si="314"/>
        <v>11481536214.968826</v>
      </c>
      <c r="K2049" s="5"/>
      <c r="L2049" s="12"/>
      <c r="N2049" s="2" t="str">
        <f t="shared" si="315"/>
        <v/>
      </c>
      <c r="O2049" s="1">
        <f t="shared" si="321"/>
        <v>42318460545252.906</v>
      </c>
      <c r="P2049" s="5">
        <v>2045</v>
      </c>
      <c r="Q2049" s="10">
        <f t="shared" si="319"/>
        <v>103.2</v>
      </c>
      <c r="R2049" s="44">
        <f t="shared" si="320"/>
        <v>100.7</v>
      </c>
      <c r="S2049" s="42">
        <f t="shared" si="316"/>
        <v>100.7</v>
      </c>
      <c r="AG2049" s="72"/>
      <c r="AH2049" s="72"/>
      <c r="AI2049" s="72"/>
      <c r="AJ2049" s="72"/>
    </row>
    <row r="2050" spans="1:36" x14ac:dyDescent="0.25">
      <c r="A2050" s="30">
        <v>1.01672453703719</v>
      </c>
      <c r="B2050" s="29">
        <v>98.5</v>
      </c>
      <c r="C2050" s="61">
        <v>98.6</v>
      </c>
      <c r="D2050" s="70">
        <f t="shared" si="317"/>
        <v>98.5</v>
      </c>
      <c r="E2050" s="70">
        <f t="shared" si="318"/>
        <v>98.6</v>
      </c>
      <c r="F2050" s="5">
        <v>2046</v>
      </c>
      <c r="G2050" s="72"/>
      <c r="H2050" s="4">
        <f t="shared" si="312"/>
        <v>100</v>
      </c>
      <c r="I2050" s="4">
        <f t="shared" si="313"/>
        <v>125</v>
      </c>
      <c r="J2050" s="1">
        <f t="shared" si="314"/>
        <v>7079457843.8413925</v>
      </c>
      <c r="K2050" s="5"/>
      <c r="L2050" s="12"/>
      <c r="N2050" s="2" t="str">
        <f t="shared" si="315"/>
        <v/>
      </c>
      <c r="O2050" s="1">
        <f t="shared" si="321"/>
        <v>42325540003096.75</v>
      </c>
      <c r="P2050" s="5">
        <v>2046</v>
      </c>
      <c r="Q2050" s="10">
        <f t="shared" si="319"/>
        <v>103.2</v>
      </c>
      <c r="R2050" s="44">
        <f t="shared" si="320"/>
        <v>100.7</v>
      </c>
      <c r="S2050" s="42">
        <f t="shared" si="316"/>
        <v>100.7</v>
      </c>
      <c r="AG2050" s="72"/>
      <c r="AH2050" s="72"/>
      <c r="AI2050" s="72"/>
      <c r="AJ2050" s="72"/>
    </row>
    <row r="2051" spans="1:36" x14ac:dyDescent="0.25">
      <c r="A2051" s="30">
        <v>1.01673611111127</v>
      </c>
      <c r="B2051" s="29">
        <v>100.2</v>
      </c>
      <c r="C2051" s="61">
        <v>101.4</v>
      </c>
      <c r="D2051" s="70">
        <f t="shared" si="317"/>
        <v>100.2</v>
      </c>
      <c r="E2051" s="70">
        <f t="shared" si="318"/>
        <v>101.4</v>
      </c>
      <c r="F2051" s="5">
        <v>2047</v>
      </c>
      <c r="G2051" s="72"/>
      <c r="H2051" s="4">
        <f t="shared" si="312"/>
        <v>100</v>
      </c>
      <c r="I2051" s="4">
        <f t="shared" si="313"/>
        <v>125</v>
      </c>
      <c r="J2051" s="1">
        <f t="shared" si="314"/>
        <v>10471285480.508997</v>
      </c>
      <c r="K2051" s="5"/>
      <c r="L2051" s="12"/>
      <c r="N2051" s="2" t="str">
        <f t="shared" si="315"/>
        <v/>
      </c>
      <c r="O2051" s="1">
        <f t="shared" si="321"/>
        <v>42336011288577.258</v>
      </c>
      <c r="P2051" s="5">
        <v>2047</v>
      </c>
      <c r="Q2051" s="10">
        <f t="shared" si="319"/>
        <v>103.2</v>
      </c>
      <c r="R2051" s="44">
        <f t="shared" si="320"/>
        <v>100.7</v>
      </c>
      <c r="S2051" s="42">
        <f t="shared" si="316"/>
        <v>100.7</v>
      </c>
      <c r="AG2051" s="72"/>
      <c r="AH2051" s="72"/>
      <c r="AI2051" s="72"/>
      <c r="AJ2051" s="72"/>
    </row>
    <row r="2052" spans="1:36" x14ac:dyDescent="0.25">
      <c r="A2052" s="30">
        <v>1.0167476851853401</v>
      </c>
      <c r="B2052" s="29">
        <v>100.3</v>
      </c>
      <c r="C2052" s="61">
        <v>100.7</v>
      </c>
      <c r="D2052" s="70">
        <f t="shared" si="317"/>
        <v>100.3</v>
      </c>
      <c r="E2052" s="70">
        <f t="shared" si="318"/>
        <v>100.7</v>
      </c>
      <c r="F2052" s="5">
        <v>2048</v>
      </c>
      <c r="G2052" s="72"/>
      <c r="H2052" s="4">
        <f t="shared" ref="H2052:H2115" si="322">X$15</f>
        <v>100</v>
      </c>
      <c r="I2052" s="4">
        <f t="shared" ref="I2052:I2115" si="323">X$36</f>
        <v>125</v>
      </c>
      <c r="J2052" s="1">
        <f t="shared" si="314"/>
        <v>10715193052.376066</v>
      </c>
      <c r="K2052" s="5"/>
      <c r="L2052" s="12"/>
      <c r="N2052" s="2" t="str">
        <f t="shared" si="315"/>
        <v/>
      </c>
      <c r="O2052" s="1">
        <f t="shared" si="321"/>
        <v>42346726481629.633</v>
      </c>
      <c r="P2052" s="5">
        <v>2048</v>
      </c>
      <c r="Q2052" s="10">
        <f t="shared" si="319"/>
        <v>103.2</v>
      </c>
      <c r="R2052" s="44">
        <f t="shared" si="320"/>
        <v>100.7</v>
      </c>
      <c r="S2052" s="42">
        <f t="shared" si="316"/>
        <v>100.7</v>
      </c>
      <c r="AG2052" s="72"/>
      <c r="AH2052" s="72"/>
      <c r="AI2052" s="72"/>
      <c r="AJ2052" s="72"/>
    </row>
    <row r="2053" spans="1:36" x14ac:dyDescent="0.25">
      <c r="A2053" s="30">
        <v>1.0167592592594099</v>
      </c>
      <c r="B2053" s="29">
        <v>100.4</v>
      </c>
      <c r="C2053" s="61">
        <v>102.4</v>
      </c>
      <c r="D2053" s="70">
        <f t="shared" si="317"/>
        <v>100.4</v>
      </c>
      <c r="E2053" s="70">
        <f t="shared" si="318"/>
        <v>102.4</v>
      </c>
      <c r="F2053" s="5">
        <v>2049</v>
      </c>
      <c r="G2053" s="72"/>
      <c r="H2053" s="4">
        <f t="shared" si="322"/>
        <v>100</v>
      </c>
      <c r="I2053" s="4">
        <f t="shared" si="323"/>
        <v>125</v>
      </c>
      <c r="J2053" s="1">
        <f t="shared" ref="J2053:J2116" si="324">10^(D2053/10)</f>
        <v>10964781961.431889</v>
      </c>
      <c r="K2053" s="5"/>
      <c r="L2053" s="12"/>
      <c r="N2053" s="2" t="str">
        <f t="shared" ref="N2053:N2116" si="325">IF(E2053&gt;$X$36,E2053,"")</f>
        <v/>
      </c>
      <c r="O2053" s="1">
        <f t="shared" si="321"/>
        <v>42357691263591.063</v>
      </c>
      <c r="P2053" s="5">
        <v>2049</v>
      </c>
      <c r="Q2053" s="10">
        <f t="shared" si="319"/>
        <v>103.2</v>
      </c>
      <c r="R2053" s="44">
        <f t="shared" si="320"/>
        <v>100.7</v>
      </c>
      <c r="S2053" s="42">
        <f t="shared" ref="S2053:S2116" si="326">IF(R2053&gt;$X$15,R2053,"")</f>
        <v>100.7</v>
      </c>
      <c r="AG2053" s="72"/>
      <c r="AH2053" s="72"/>
      <c r="AI2053" s="72"/>
      <c r="AJ2053" s="72"/>
    </row>
    <row r="2054" spans="1:36" x14ac:dyDescent="0.25">
      <c r="A2054" s="30">
        <v>1.0167708333334899</v>
      </c>
      <c r="B2054" s="29">
        <v>101.7</v>
      </c>
      <c r="C2054" s="61">
        <v>102.3</v>
      </c>
      <c r="D2054" s="70">
        <f t="shared" ref="D2054:D2117" si="327">B2054+$AC$9</f>
        <v>101.7</v>
      </c>
      <c r="E2054" s="70">
        <f t="shared" ref="E2054:E2117" si="328">C2054+$AC$9</f>
        <v>102.3</v>
      </c>
      <c r="F2054" s="5">
        <v>2050</v>
      </c>
      <c r="G2054" s="72"/>
      <c r="H2054" s="4">
        <f t="shared" si="322"/>
        <v>100</v>
      </c>
      <c r="I2054" s="4">
        <f t="shared" si="323"/>
        <v>125</v>
      </c>
      <c r="J2054" s="1">
        <f t="shared" si="324"/>
        <v>14791083881.682108</v>
      </c>
      <c r="K2054" s="5"/>
      <c r="L2054" s="12"/>
      <c r="N2054" s="2" t="str">
        <f t="shared" si="325"/>
        <v/>
      </c>
      <c r="O2054" s="1">
        <f t="shared" si="321"/>
        <v>42372482347472.742</v>
      </c>
      <c r="P2054" s="5">
        <v>2050</v>
      </c>
      <c r="Q2054" s="10">
        <f t="shared" si="319"/>
        <v>103.2</v>
      </c>
      <c r="R2054" s="44">
        <f t="shared" si="320"/>
        <v>100.7</v>
      </c>
      <c r="S2054" s="42">
        <f t="shared" si="326"/>
        <v>100.7</v>
      </c>
      <c r="AG2054" s="72"/>
      <c r="AH2054" s="72"/>
      <c r="AI2054" s="72"/>
      <c r="AJ2054" s="72"/>
    </row>
    <row r="2055" spans="1:36" x14ac:dyDescent="0.25">
      <c r="A2055" s="30">
        <v>1.01678240740756</v>
      </c>
      <c r="B2055" s="29">
        <v>100.2</v>
      </c>
      <c r="C2055" s="61">
        <v>101.2</v>
      </c>
      <c r="D2055" s="70">
        <f t="shared" si="327"/>
        <v>100.2</v>
      </c>
      <c r="E2055" s="70">
        <f t="shared" si="328"/>
        <v>101.2</v>
      </c>
      <c r="F2055" s="5">
        <v>2051</v>
      </c>
      <c r="G2055" s="72"/>
      <c r="H2055" s="4">
        <f t="shared" si="322"/>
        <v>100</v>
      </c>
      <c r="I2055" s="4">
        <f t="shared" si="323"/>
        <v>125</v>
      </c>
      <c r="J2055" s="1">
        <f t="shared" si="324"/>
        <v>10471285480.508997</v>
      </c>
      <c r="K2055" s="5"/>
      <c r="L2055" s="12"/>
      <c r="N2055" s="2" t="str">
        <f t="shared" si="325"/>
        <v/>
      </c>
      <c r="O2055" s="1">
        <f t="shared" si="321"/>
        <v>42382953632953.25</v>
      </c>
      <c r="P2055" s="5">
        <v>2051</v>
      </c>
      <c r="Q2055" s="10">
        <f t="shared" ref="Q2055:Q2118" si="329">ROUND(10*LOG(O2055/P2055),1)</f>
        <v>103.2</v>
      </c>
      <c r="R2055" s="44">
        <f t="shared" ref="R2055:R2118" si="330">ROUND(10*LOG(O2055/3600),1)</f>
        <v>100.7</v>
      </c>
      <c r="S2055" s="42">
        <f t="shared" si="326"/>
        <v>100.7</v>
      </c>
      <c r="AG2055" s="72"/>
      <c r="AH2055" s="72"/>
      <c r="AI2055" s="72"/>
      <c r="AJ2055" s="72"/>
    </row>
    <row r="2056" spans="1:36" x14ac:dyDescent="0.25">
      <c r="A2056" s="30">
        <v>1.01679398148164</v>
      </c>
      <c r="B2056" s="29">
        <v>100.4</v>
      </c>
      <c r="C2056" s="61">
        <v>101.2</v>
      </c>
      <c r="D2056" s="70">
        <f t="shared" si="327"/>
        <v>100.4</v>
      </c>
      <c r="E2056" s="70">
        <f t="shared" si="328"/>
        <v>101.2</v>
      </c>
      <c r="F2056" s="5">
        <v>2052</v>
      </c>
      <c r="G2056" s="72"/>
      <c r="H2056" s="4">
        <f t="shared" si="322"/>
        <v>100</v>
      </c>
      <c r="I2056" s="4">
        <f t="shared" si="323"/>
        <v>125</v>
      </c>
      <c r="J2056" s="1">
        <f t="shared" si="324"/>
        <v>10964781961.431889</v>
      </c>
      <c r="K2056" s="5"/>
      <c r="L2056" s="12"/>
      <c r="N2056" s="2" t="str">
        <f t="shared" si="325"/>
        <v/>
      </c>
      <c r="O2056" s="1">
        <f t="shared" ref="O2056:O2119" si="331">O2055+J2056</f>
        <v>42393918414914.68</v>
      </c>
      <c r="P2056" s="5">
        <v>2052</v>
      </c>
      <c r="Q2056" s="10">
        <f t="shared" si="329"/>
        <v>103.2</v>
      </c>
      <c r="R2056" s="44">
        <f t="shared" si="330"/>
        <v>100.7</v>
      </c>
      <c r="S2056" s="42">
        <f t="shared" si="326"/>
        <v>100.7</v>
      </c>
      <c r="AG2056" s="72"/>
      <c r="AH2056" s="72"/>
      <c r="AI2056" s="72"/>
      <c r="AJ2056" s="72"/>
    </row>
    <row r="2057" spans="1:36" x14ac:dyDescent="0.25">
      <c r="A2057" s="30">
        <v>1.0168055555557101</v>
      </c>
      <c r="B2057" s="29">
        <v>108.7</v>
      </c>
      <c r="C2057" s="61">
        <v>108.9</v>
      </c>
      <c r="D2057" s="70">
        <f t="shared" si="327"/>
        <v>108.7</v>
      </c>
      <c r="E2057" s="70">
        <f t="shared" si="328"/>
        <v>108.9</v>
      </c>
      <c r="F2057" s="5">
        <v>2053</v>
      </c>
      <c r="G2057" s="72"/>
      <c r="H2057" s="4">
        <f t="shared" si="322"/>
        <v>100</v>
      </c>
      <c r="I2057" s="4">
        <f t="shared" si="323"/>
        <v>125</v>
      </c>
      <c r="J2057" s="1">
        <f t="shared" si="324"/>
        <v>74131024130.092224</v>
      </c>
      <c r="K2057" s="5"/>
      <c r="L2057" s="12"/>
      <c r="N2057" s="2" t="str">
        <f t="shared" si="325"/>
        <v/>
      </c>
      <c r="O2057" s="1">
        <f t="shared" si="331"/>
        <v>42468049439044.773</v>
      </c>
      <c r="P2057" s="5">
        <v>2053</v>
      </c>
      <c r="Q2057" s="10">
        <f t="shared" si="329"/>
        <v>103.2</v>
      </c>
      <c r="R2057" s="44">
        <f t="shared" si="330"/>
        <v>100.7</v>
      </c>
      <c r="S2057" s="42">
        <f t="shared" si="326"/>
        <v>100.7</v>
      </c>
      <c r="AG2057" s="72"/>
      <c r="AH2057" s="72"/>
      <c r="AI2057" s="72"/>
      <c r="AJ2057" s="72"/>
    </row>
    <row r="2058" spans="1:36" x14ac:dyDescent="0.25">
      <c r="A2058" s="30">
        <v>1.0168171296297901</v>
      </c>
      <c r="B2058" s="29">
        <v>107.3</v>
      </c>
      <c r="C2058" s="61">
        <v>107.39999999999999</v>
      </c>
      <c r="D2058" s="70">
        <f t="shared" si="327"/>
        <v>107.3</v>
      </c>
      <c r="E2058" s="70">
        <f t="shared" si="328"/>
        <v>107.39999999999999</v>
      </c>
      <c r="F2058" s="5">
        <v>2054</v>
      </c>
      <c r="G2058" s="72"/>
      <c r="H2058" s="4">
        <f t="shared" si="322"/>
        <v>100</v>
      </c>
      <c r="I2058" s="4">
        <f t="shared" si="323"/>
        <v>125</v>
      </c>
      <c r="J2058" s="1">
        <f t="shared" si="324"/>
        <v>53703179637.02549</v>
      </c>
      <c r="K2058" s="5"/>
      <c r="L2058" s="12"/>
      <c r="N2058" s="2" t="str">
        <f t="shared" si="325"/>
        <v/>
      </c>
      <c r="O2058" s="1">
        <f t="shared" si="331"/>
        <v>42521752618681.797</v>
      </c>
      <c r="P2058" s="5">
        <v>2054</v>
      </c>
      <c r="Q2058" s="10">
        <f t="shared" si="329"/>
        <v>103.2</v>
      </c>
      <c r="R2058" s="44">
        <f t="shared" si="330"/>
        <v>100.7</v>
      </c>
      <c r="S2058" s="42">
        <f t="shared" si="326"/>
        <v>100.7</v>
      </c>
      <c r="AG2058" s="72"/>
      <c r="AH2058" s="72"/>
      <c r="AI2058" s="72"/>
      <c r="AJ2058" s="72"/>
    </row>
    <row r="2059" spans="1:36" x14ac:dyDescent="0.25">
      <c r="A2059" s="30">
        <v>1.0168287037038599</v>
      </c>
      <c r="B2059" s="29">
        <v>99.4</v>
      </c>
      <c r="C2059" s="61">
        <v>99.5</v>
      </c>
      <c r="D2059" s="70">
        <f t="shared" si="327"/>
        <v>99.4</v>
      </c>
      <c r="E2059" s="70">
        <f t="shared" si="328"/>
        <v>99.5</v>
      </c>
      <c r="F2059" s="5">
        <v>2055</v>
      </c>
      <c r="G2059" s="72"/>
      <c r="H2059" s="4">
        <f t="shared" si="322"/>
        <v>100</v>
      </c>
      <c r="I2059" s="4">
        <f t="shared" si="323"/>
        <v>125</v>
      </c>
      <c r="J2059" s="1">
        <f t="shared" si="324"/>
        <v>8709635899.5608463</v>
      </c>
      <c r="K2059" s="5"/>
      <c r="L2059" s="12"/>
      <c r="N2059" s="2" t="str">
        <f t="shared" si="325"/>
        <v/>
      </c>
      <c r="O2059" s="1">
        <f t="shared" si="331"/>
        <v>42530462254581.359</v>
      </c>
      <c r="P2059" s="5">
        <v>2055</v>
      </c>
      <c r="Q2059" s="10">
        <f t="shared" si="329"/>
        <v>103.2</v>
      </c>
      <c r="R2059" s="44">
        <f t="shared" si="330"/>
        <v>100.7</v>
      </c>
      <c r="S2059" s="42">
        <f t="shared" si="326"/>
        <v>100.7</v>
      </c>
      <c r="AG2059" s="72"/>
      <c r="AH2059" s="72"/>
      <c r="AI2059" s="72"/>
      <c r="AJ2059" s="72"/>
    </row>
    <row r="2060" spans="1:36" x14ac:dyDescent="0.25">
      <c r="A2060" s="30">
        <v>1.01684027777793</v>
      </c>
      <c r="B2060" s="29">
        <v>99.8</v>
      </c>
      <c r="C2060" s="61">
        <v>101</v>
      </c>
      <c r="D2060" s="70">
        <f t="shared" si="327"/>
        <v>99.8</v>
      </c>
      <c r="E2060" s="70">
        <f t="shared" si="328"/>
        <v>101</v>
      </c>
      <c r="F2060" s="5">
        <v>2056</v>
      </c>
      <c r="G2060" s="72"/>
      <c r="H2060" s="4">
        <f t="shared" si="322"/>
        <v>100</v>
      </c>
      <c r="I2060" s="4">
        <f t="shared" si="323"/>
        <v>125</v>
      </c>
      <c r="J2060" s="1">
        <f t="shared" si="324"/>
        <v>9549925860.2143993</v>
      </c>
      <c r="K2060" s="5"/>
      <c r="L2060" s="12"/>
      <c r="N2060" s="2" t="str">
        <f t="shared" si="325"/>
        <v/>
      </c>
      <c r="O2060" s="1">
        <f t="shared" si="331"/>
        <v>42540012180441.57</v>
      </c>
      <c r="P2060" s="5">
        <v>2056</v>
      </c>
      <c r="Q2060" s="10">
        <f t="shared" si="329"/>
        <v>103.2</v>
      </c>
      <c r="R2060" s="44">
        <f t="shared" si="330"/>
        <v>100.7</v>
      </c>
      <c r="S2060" s="42">
        <f t="shared" si="326"/>
        <v>100.7</v>
      </c>
      <c r="AG2060" s="72"/>
      <c r="AH2060" s="72"/>
      <c r="AI2060" s="72"/>
      <c r="AJ2060" s="72"/>
    </row>
    <row r="2061" spans="1:36" x14ac:dyDescent="0.25">
      <c r="A2061" s="30">
        <v>1.01685185185201</v>
      </c>
      <c r="B2061" s="29">
        <v>100.8</v>
      </c>
      <c r="C2061" s="61">
        <v>101.2</v>
      </c>
      <c r="D2061" s="70">
        <f t="shared" si="327"/>
        <v>100.8</v>
      </c>
      <c r="E2061" s="70">
        <f t="shared" si="328"/>
        <v>101.2</v>
      </c>
      <c r="F2061" s="5">
        <v>2057</v>
      </c>
      <c r="G2061" s="72"/>
      <c r="H2061" s="4">
        <f t="shared" si="322"/>
        <v>100</v>
      </c>
      <c r="I2061" s="4">
        <f t="shared" si="323"/>
        <v>125</v>
      </c>
      <c r="J2061" s="1">
        <f t="shared" si="324"/>
        <v>12022644346.174168</v>
      </c>
      <c r="K2061" s="5"/>
      <c r="L2061" s="12"/>
      <c r="N2061" s="2" t="str">
        <f t="shared" si="325"/>
        <v/>
      </c>
      <c r="O2061" s="1">
        <f t="shared" si="331"/>
        <v>42552034824787.742</v>
      </c>
      <c r="P2061" s="5">
        <v>2057</v>
      </c>
      <c r="Q2061" s="10">
        <f t="shared" si="329"/>
        <v>103.2</v>
      </c>
      <c r="R2061" s="44">
        <f t="shared" si="330"/>
        <v>100.7</v>
      </c>
      <c r="S2061" s="42">
        <f t="shared" si="326"/>
        <v>100.7</v>
      </c>
      <c r="AG2061" s="72"/>
      <c r="AH2061" s="72"/>
      <c r="AI2061" s="72"/>
      <c r="AJ2061" s="72"/>
    </row>
    <row r="2062" spans="1:36" x14ac:dyDescent="0.25">
      <c r="A2062" s="30">
        <v>1.01686342592608</v>
      </c>
      <c r="B2062" s="29">
        <v>100.5</v>
      </c>
      <c r="C2062" s="61">
        <v>102.5</v>
      </c>
      <c r="D2062" s="70">
        <f t="shared" si="327"/>
        <v>100.5</v>
      </c>
      <c r="E2062" s="70">
        <f t="shared" si="328"/>
        <v>102.5</v>
      </c>
      <c r="F2062" s="5">
        <v>2058</v>
      </c>
      <c r="G2062" s="72"/>
      <c r="H2062" s="4">
        <f t="shared" si="322"/>
        <v>100</v>
      </c>
      <c r="I2062" s="4">
        <f t="shared" si="323"/>
        <v>125</v>
      </c>
      <c r="J2062" s="1">
        <f t="shared" si="324"/>
        <v>11220184543.019672</v>
      </c>
      <c r="K2062" s="5"/>
      <c r="L2062" s="12"/>
      <c r="N2062" s="2" t="str">
        <f t="shared" si="325"/>
        <v/>
      </c>
      <c r="O2062" s="1">
        <f t="shared" si="331"/>
        <v>42563255009330.766</v>
      </c>
      <c r="P2062" s="5">
        <v>2058</v>
      </c>
      <c r="Q2062" s="10">
        <f t="shared" si="329"/>
        <v>103.2</v>
      </c>
      <c r="R2062" s="44">
        <f t="shared" si="330"/>
        <v>100.7</v>
      </c>
      <c r="S2062" s="42">
        <f t="shared" si="326"/>
        <v>100.7</v>
      </c>
      <c r="AG2062" s="72"/>
      <c r="AH2062" s="72"/>
      <c r="AI2062" s="72"/>
      <c r="AJ2062" s="72"/>
    </row>
    <row r="2063" spans="1:36" x14ac:dyDescent="0.25">
      <c r="A2063" s="30">
        <v>1.0168750000001601</v>
      </c>
      <c r="B2063" s="29">
        <v>98.2</v>
      </c>
      <c r="C2063" s="61">
        <v>98.8</v>
      </c>
      <c r="D2063" s="70">
        <f t="shared" si="327"/>
        <v>98.2</v>
      </c>
      <c r="E2063" s="70">
        <f t="shared" si="328"/>
        <v>98.8</v>
      </c>
      <c r="F2063" s="5">
        <v>2059</v>
      </c>
      <c r="G2063" s="72"/>
      <c r="H2063" s="4">
        <f t="shared" si="322"/>
        <v>100</v>
      </c>
      <c r="I2063" s="4">
        <f t="shared" si="323"/>
        <v>125</v>
      </c>
      <c r="J2063" s="1">
        <f t="shared" si="324"/>
        <v>6606934480.0759745</v>
      </c>
      <c r="K2063" s="5"/>
      <c r="L2063" s="12"/>
      <c r="N2063" s="2" t="str">
        <f t="shared" si="325"/>
        <v/>
      </c>
      <c r="O2063" s="1">
        <f t="shared" si="331"/>
        <v>42569861943810.844</v>
      </c>
      <c r="P2063" s="5">
        <v>2059</v>
      </c>
      <c r="Q2063" s="10">
        <f t="shared" si="329"/>
        <v>103.2</v>
      </c>
      <c r="R2063" s="44">
        <f t="shared" si="330"/>
        <v>100.7</v>
      </c>
      <c r="S2063" s="42">
        <f t="shared" si="326"/>
        <v>100.7</v>
      </c>
      <c r="AG2063" s="72"/>
      <c r="AH2063" s="72"/>
      <c r="AI2063" s="72"/>
      <c r="AJ2063" s="72"/>
    </row>
    <row r="2064" spans="1:36" x14ac:dyDescent="0.25">
      <c r="A2064" s="30">
        <v>1.0168865740742301</v>
      </c>
      <c r="B2064" s="29">
        <v>98.5</v>
      </c>
      <c r="C2064" s="61">
        <v>98.6</v>
      </c>
      <c r="D2064" s="70">
        <f t="shared" si="327"/>
        <v>98.5</v>
      </c>
      <c r="E2064" s="70">
        <f t="shared" si="328"/>
        <v>98.6</v>
      </c>
      <c r="F2064" s="5">
        <v>2060</v>
      </c>
      <c r="G2064" s="72"/>
      <c r="H2064" s="4">
        <f t="shared" si="322"/>
        <v>100</v>
      </c>
      <c r="I2064" s="4">
        <f t="shared" si="323"/>
        <v>125</v>
      </c>
      <c r="J2064" s="1">
        <f t="shared" si="324"/>
        <v>7079457843.8413925</v>
      </c>
      <c r="K2064" s="5"/>
      <c r="L2064" s="12"/>
      <c r="N2064" s="2" t="str">
        <f t="shared" si="325"/>
        <v/>
      </c>
      <c r="O2064" s="1">
        <f t="shared" si="331"/>
        <v>42576941401654.688</v>
      </c>
      <c r="P2064" s="5">
        <v>2060</v>
      </c>
      <c r="Q2064" s="10">
        <f t="shared" si="329"/>
        <v>103.2</v>
      </c>
      <c r="R2064" s="44">
        <f t="shared" si="330"/>
        <v>100.7</v>
      </c>
      <c r="S2064" s="42">
        <f t="shared" si="326"/>
        <v>100.7</v>
      </c>
      <c r="AG2064" s="72"/>
      <c r="AH2064" s="72"/>
      <c r="AI2064" s="72"/>
      <c r="AJ2064" s="72"/>
    </row>
    <row r="2065" spans="1:36" x14ac:dyDescent="0.25">
      <c r="A2065" s="30">
        <v>1.0168981481482999</v>
      </c>
      <c r="B2065" s="29">
        <v>97.5</v>
      </c>
      <c r="C2065" s="61">
        <v>97.6</v>
      </c>
      <c r="D2065" s="70">
        <f t="shared" si="327"/>
        <v>97.5</v>
      </c>
      <c r="E2065" s="70">
        <f t="shared" si="328"/>
        <v>97.6</v>
      </c>
      <c r="F2065" s="5">
        <v>2061</v>
      </c>
      <c r="G2065" s="72"/>
      <c r="H2065" s="4">
        <f t="shared" si="322"/>
        <v>100</v>
      </c>
      <c r="I2065" s="4">
        <f t="shared" si="323"/>
        <v>125</v>
      </c>
      <c r="J2065" s="1">
        <f t="shared" si="324"/>
        <v>5623413251.9035063</v>
      </c>
      <c r="K2065" s="5"/>
      <c r="L2065" s="12"/>
      <c r="N2065" s="2" t="str">
        <f t="shared" si="325"/>
        <v/>
      </c>
      <c r="O2065" s="1">
        <f t="shared" si="331"/>
        <v>42582564814906.594</v>
      </c>
      <c r="P2065" s="5">
        <v>2061</v>
      </c>
      <c r="Q2065" s="10">
        <f t="shared" si="329"/>
        <v>103.2</v>
      </c>
      <c r="R2065" s="44">
        <f t="shared" si="330"/>
        <v>100.7</v>
      </c>
      <c r="S2065" s="42">
        <f t="shared" si="326"/>
        <v>100.7</v>
      </c>
      <c r="AG2065" s="72"/>
      <c r="AH2065" s="72"/>
      <c r="AI2065" s="72"/>
      <c r="AJ2065" s="72"/>
    </row>
    <row r="2066" spans="1:36" x14ac:dyDescent="0.25">
      <c r="A2066" s="30">
        <v>1.01690972222238</v>
      </c>
      <c r="B2066" s="29">
        <v>98.8</v>
      </c>
      <c r="C2066" s="61">
        <v>99.8</v>
      </c>
      <c r="D2066" s="70">
        <f t="shared" si="327"/>
        <v>98.8</v>
      </c>
      <c r="E2066" s="70">
        <f t="shared" si="328"/>
        <v>99.8</v>
      </c>
      <c r="F2066" s="5">
        <v>2062</v>
      </c>
      <c r="G2066" s="72"/>
      <c r="H2066" s="4">
        <f t="shared" si="322"/>
        <v>100</v>
      </c>
      <c r="I2066" s="4">
        <f t="shared" si="323"/>
        <v>125</v>
      </c>
      <c r="J2066" s="1">
        <f t="shared" si="324"/>
        <v>7585775750.2918491</v>
      </c>
      <c r="K2066" s="5"/>
      <c r="L2066" s="12"/>
      <c r="N2066" s="2" t="str">
        <f t="shared" si="325"/>
        <v/>
      </c>
      <c r="O2066" s="1">
        <f t="shared" si="331"/>
        <v>42590150590656.883</v>
      </c>
      <c r="P2066" s="5">
        <v>2062</v>
      </c>
      <c r="Q2066" s="10">
        <f t="shared" si="329"/>
        <v>103.2</v>
      </c>
      <c r="R2066" s="44">
        <f t="shared" si="330"/>
        <v>100.7</v>
      </c>
      <c r="S2066" s="42">
        <f t="shared" si="326"/>
        <v>100.7</v>
      </c>
      <c r="AG2066" s="72"/>
      <c r="AH2066" s="72"/>
      <c r="AI2066" s="72"/>
      <c r="AJ2066" s="72"/>
    </row>
    <row r="2067" spans="1:36" x14ac:dyDescent="0.25">
      <c r="A2067" s="30">
        <v>1.01692129629645</v>
      </c>
      <c r="B2067" s="29">
        <v>101.8</v>
      </c>
      <c r="C2067" s="61">
        <v>101.89999999999999</v>
      </c>
      <c r="D2067" s="70">
        <f t="shared" si="327"/>
        <v>101.8</v>
      </c>
      <c r="E2067" s="70">
        <f t="shared" si="328"/>
        <v>101.89999999999999</v>
      </c>
      <c r="F2067" s="5">
        <v>2063</v>
      </c>
      <c r="G2067" s="72"/>
      <c r="H2067" s="4">
        <f t="shared" si="322"/>
        <v>100</v>
      </c>
      <c r="I2067" s="4">
        <f t="shared" si="323"/>
        <v>125</v>
      </c>
      <c r="J2067" s="1">
        <f t="shared" si="324"/>
        <v>15135612484.362116</v>
      </c>
      <c r="K2067" s="5"/>
      <c r="L2067" s="12"/>
      <c r="N2067" s="2" t="str">
        <f t="shared" si="325"/>
        <v/>
      </c>
      <c r="O2067" s="1">
        <f t="shared" si="331"/>
        <v>42605286203141.242</v>
      </c>
      <c r="P2067" s="5">
        <v>2063</v>
      </c>
      <c r="Q2067" s="10">
        <f t="shared" si="329"/>
        <v>103.1</v>
      </c>
      <c r="R2067" s="44">
        <f t="shared" si="330"/>
        <v>100.7</v>
      </c>
      <c r="S2067" s="42">
        <f t="shared" si="326"/>
        <v>100.7</v>
      </c>
      <c r="AG2067" s="72"/>
      <c r="AH2067" s="72"/>
      <c r="AI2067" s="72"/>
      <c r="AJ2067" s="72"/>
    </row>
    <row r="2068" spans="1:36" x14ac:dyDescent="0.25">
      <c r="A2068" s="30">
        <v>1.01693287037053</v>
      </c>
      <c r="B2068" s="29">
        <v>101.1</v>
      </c>
      <c r="C2068" s="61">
        <v>101.19999999999999</v>
      </c>
      <c r="D2068" s="70">
        <f t="shared" si="327"/>
        <v>101.1</v>
      </c>
      <c r="E2068" s="70">
        <f t="shared" si="328"/>
        <v>101.19999999999999</v>
      </c>
      <c r="F2068" s="5">
        <v>2064</v>
      </c>
      <c r="G2068" s="72"/>
      <c r="H2068" s="4">
        <f t="shared" si="322"/>
        <v>100</v>
      </c>
      <c r="I2068" s="4">
        <f t="shared" si="323"/>
        <v>125</v>
      </c>
      <c r="J2068" s="1">
        <f t="shared" si="324"/>
        <v>12882495516.931332</v>
      </c>
      <c r="K2068" s="5"/>
      <c r="L2068" s="12"/>
      <c r="N2068" s="2" t="str">
        <f t="shared" si="325"/>
        <v/>
      </c>
      <c r="O2068" s="1">
        <f t="shared" si="331"/>
        <v>42618168698658.172</v>
      </c>
      <c r="P2068" s="5">
        <v>2064</v>
      </c>
      <c r="Q2068" s="10">
        <f t="shared" si="329"/>
        <v>103.1</v>
      </c>
      <c r="R2068" s="44">
        <f t="shared" si="330"/>
        <v>100.7</v>
      </c>
      <c r="S2068" s="42">
        <f t="shared" si="326"/>
        <v>100.7</v>
      </c>
      <c r="AG2068" s="72"/>
      <c r="AH2068" s="72"/>
      <c r="AI2068" s="72"/>
      <c r="AJ2068" s="72"/>
    </row>
    <row r="2069" spans="1:36" x14ac:dyDescent="0.25">
      <c r="A2069" s="30">
        <v>1.0169444444446001</v>
      </c>
      <c r="B2069" s="29">
        <v>101.8</v>
      </c>
      <c r="C2069" s="61">
        <v>101.89999999999999</v>
      </c>
      <c r="D2069" s="70">
        <f t="shared" si="327"/>
        <v>101.8</v>
      </c>
      <c r="E2069" s="70">
        <f t="shared" si="328"/>
        <v>101.89999999999999</v>
      </c>
      <c r="F2069" s="5">
        <v>2065</v>
      </c>
      <c r="G2069" s="72"/>
      <c r="H2069" s="4">
        <f t="shared" si="322"/>
        <v>100</v>
      </c>
      <c r="I2069" s="4">
        <f t="shared" si="323"/>
        <v>125</v>
      </c>
      <c r="J2069" s="1">
        <f t="shared" si="324"/>
        <v>15135612484.362116</v>
      </c>
      <c r="K2069" s="5"/>
      <c r="L2069" s="12"/>
      <c r="N2069" s="2" t="str">
        <f t="shared" si="325"/>
        <v/>
      </c>
      <c r="O2069" s="1">
        <f t="shared" si="331"/>
        <v>42633304311142.531</v>
      </c>
      <c r="P2069" s="5">
        <v>2065</v>
      </c>
      <c r="Q2069" s="10">
        <f t="shared" si="329"/>
        <v>103.1</v>
      </c>
      <c r="R2069" s="44">
        <f t="shared" si="330"/>
        <v>100.7</v>
      </c>
      <c r="S2069" s="42">
        <f t="shared" si="326"/>
        <v>100.7</v>
      </c>
      <c r="AG2069" s="72"/>
      <c r="AH2069" s="72"/>
      <c r="AI2069" s="72"/>
      <c r="AJ2069" s="72"/>
    </row>
    <row r="2070" spans="1:36" x14ac:dyDescent="0.25">
      <c r="A2070" s="30">
        <v>1.0169560185186799</v>
      </c>
      <c r="B2070" s="29">
        <v>100.9</v>
      </c>
      <c r="C2070" s="61">
        <v>101</v>
      </c>
      <c r="D2070" s="70">
        <f t="shared" si="327"/>
        <v>100.9</v>
      </c>
      <c r="E2070" s="70">
        <f t="shared" si="328"/>
        <v>101</v>
      </c>
      <c r="F2070" s="5">
        <v>2066</v>
      </c>
      <c r="G2070" s="72"/>
      <c r="H2070" s="4">
        <f t="shared" si="322"/>
        <v>100</v>
      </c>
      <c r="I2070" s="4">
        <f t="shared" si="323"/>
        <v>125</v>
      </c>
      <c r="J2070" s="1">
        <f t="shared" si="324"/>
        <v>12302687708.123854</v>
      </c>
      <c r="K2070" s="5"/>
      <c r="L2070" s="12"/>
      <c r="N2070" s="2" t="str">
        <f t="shared" si="325"/>
        <v/>
      </c>
      <c r="O2070" s="1">
        <f t="shared" si="331"/>
        <v>42645606998850.656</v>
      </c>
      <c r="P2070" s="5">
        <v>2066</v>
      </c>
      <c r="Q2070" s="10">
        <f t="shared" si="329"/>
        <v>103.1</v>
      </c>
      <c r="R2070" s="44">
        <f t="shared" si="330"/>
        <v>100.7</v>
      </c>
      <c r="S2070" s="42">
        <f t="shared" si="326"/>
        <v>100.7</v>
      </c>
      <c r="AG2070" s="72"/>
      <c r="AH2070" s="72"/>
      <c r="AI2070" s="72"/>
      <c r="AJ2070" s="72"/>
    </row>
    <row r="2071" spans="1:36" x14ac:dyDescent="0.25">
      <c r="A2071" s="30">
        <v>1.0169675925927499</v>
      </c>
      <c r="B2071" s="29">
        <v>99.9</v>
      </c>
      <c r="C2071" s="61">
        <v>100</v>
      </c>
      <c r="D2071" s="70">
        <f t="shared" si="327"/>
        <v>99.9</v>
      </c>
      <c r="E2071" s="70">
        <f t="shared" si="328"/>
        <v>100</v>
      </c>
      <c r="F2071" s="5">
        <v>2067</v>
      </c>
      <c r="G2071" s="72"/>
      <c r="H2071" s="4">
        <f t="shared" si="322"/>
        <v>100</v>
      </c>
      <c r="I2071" s="4">
        <f t="shared" si="323"/>
        <v>125</v>
      </c>
      <c r="J2071" s="1">
        <f t="shared" si="324"/>
        <v>9772372209.5581455</v>
      </c>
      <c r="K2071" s="5"/>
      <c r="L2071" s="12"/>
      <c r="N2071" s="2" t="str">
        <f t="shared" si="325"/>
        <v/>
      </c>
      <c r="O2071" s="1">
        <f t="shared" si="331"/>
        <v>42655379371060.211</v>
      </c>
      <c r="P2071" s="5">
        <v>2067</v>
      </c>
      <c r="Q2071" s="10">
        <f t="shared" si="329"/>
        <v>103.1</v>
      </c>
      <c r="R2071" s="44">
        <f t="shared" si="330"/>
        <v>100.7</v>
      </c>
      <c r="S2071" s="42">
        <f t="shared" si="326"/>
        <v>100.7</v>
      </c>
      <c r="AG2071" s="72"/>
      <c r="AH2071" s="72"/>
      <c r="AI2071" s="72"/>
      <c r="AJ2071" s="72"/>
    </row>
    <row r="2072" spans="1:36" x14ac:dyDescent="0.25">
      <c r="A2072" s="30">
        <v>1.01697916666682</v>
      </c>
      <c r="B2072" s="29">
        <v>99.5</v>
      </c>
      <c r="C2072" s="61">
        <v>99.6</v>
      </c>
      <c r="D2072" s="70">
        <f t="shared" si="327"/>
        <v>99.5</v>
      </c>
      <c r="E2072" s="70">
        <f t="shared" si="328"/>
        <v>99.6</v>
      </c>
      <c r="F2072" s="5">
        <v>2068</v>
      </c>
      <c r="G2072" s="72"/>
      <c r="H2072" s="4">
        <f t="shared" si="322"/>
        <v>100</v>
      </c>
      <c r="I2072" s="4">
        <f t="shared" si="323"/>
        <v>125</v>
      </c>
      <c r="J2072" s="1">
        <f t="shared" si="324"/>
        <v>8912509381.3374634</v>
      </c>
      <c r="K2072" s="5"/>
      <c r="L2072" s="12"/>
      <c r="N2072" s="2" t="str">
        <f t="shared" si="325"/>
        <v/>
      </c>
      <c r="O2072" s="1">
        <f t="shared" si="331"/>
        <v>42664291880441.547</v>
      </c>
      <c r="P2072" s="5">
        <v>2068</v>
      </c>
      <c r="Q2072" s="10">
        <f t="shared" si="329"/>
        <v>103.1</v>
      </c>
      <c r="R2072" s="44">
        <f t="shared" si="330"/>
        <v>100.7</v>
      </c>
      <c r="S2072" s="42">
        <f t="shared" si="326"/>
        <v>100.7</v>
      </c>
      <c r="AG2072" s="72"/>
      <c r="AH2072" s="72"/>
      <c r="AI2072" s="72"/>
      <c r="AJ2072" s="72"/>
    </row>
    <row r="2073" spans="1:36" x14ac:dyDescent="0.25">
      <c r="A2073" s="30">
        <v>1.0169907407409</v>
      </c>
      <c r="B2073" s="29">
        <v>102.7</v>
      </c>
      <c r="C2073" s="61">
        <v>102.8</v>
      </c>
      <c r="D2073" s="70">
        <f t="shared" si="327"/>
        <v>102.7</v>
      </c>
      <c r="E2073" s="70">
        <f t="shared" si="328"/>
        <v>102.8</v>
      </c>
      <c r="F2073" s="5">
        <v>2069</v>
      </c>
      <c r="G2073" s="72"/>
      <c r="H2073" s="4">
        <f t="shared" si="322"/>
        <v>100</v>
      </c>
      <c r="I2073" s="4">
        <f t="shared" si="323"/>
        <v>125</v>
      </c>
      <c r="J2073" s="1">
        <f t="shared" si="324"/>
        <v>18620871366.6287</v>
      </c>
      <c r="K2073" s="5"/>
      <c r="L2073" s="12"/>
      <c r="N2073" s="2" t="str">
        <f t="shared" si="325"/>
        <v/>
      </c>
      <c r="O2073" s="1">
        <f t="shared" si="331"/>
        <v>42682912751808.172</v>
      </c>
      <c r="P2073" s="5">
        <v>2069</v>
      </c>
      <c r="Q2073" s="10">
        <f t="shared" si="329"/>
        <v>103.1</v>
      </c>
      <c r="R2073" s="44">
        <f t="shared" si="330"/>
        <v>100.7</v>
      </c>
      <c r="S2073" s="42">
        <f t="shared" si="326"/>
        <v>100.7</v>
      </c>
      <c r="AG2073" s="72"/>
      <c r="AH2073" s="72"/>
      <c r="AI2073" s="72"/>
      <c r="AJ2073" s="72"/>
    </row>
    <row r="2074" spans="1:36" x14ac:dyDescent="0.25">
      <c r="A2074" s="30">
        <v>1.0170023148149701</v>
      </c>
      <c r="B2074" s="29">
        <v>101.8</v>
      </c>
      <c r="C2074" s="61">
        <v>101.89999999999999</v>
      </c>
      <c r="D2074" s="70">
        <f t="shared" si="327"/>
        <v>101.8</v>
      </c>
      <c r="E2074" s="70">
        <f t="shared" si="328"/>
        <v>101.89999999999999</v>
      </c>
      <c r="F2074" s="5">
        <v>2070</v>
      </c>
      <c r="G2074" s="72"/>
      <c r="H2074" s="4">
        <f t="shared" si="322"/>
        <v>100</v>
      </c>
      <c r="I2074" s="4">
        <f t="shared" si="323"/>
        <v>125</v>
      </c>
      <c r="J2074" s="1">
        <f t="shared" si="324"/>
        <v>15135612484.362116</v>
      </c>
      <c r="K2074" s="5"/>
      <c r="L2074" s="12"/>
      <c r="N2074" s="2" t="str">
        <f t="shared" si="325"/>
        <v/>
      </c>
      <c r="O2074" s="1">
        <f t="shared" si="331"/>
        <v>42698048364292.531</v>
      </c>
      <c r="P2074" s="5">
        <v>2070</v>
      </c>
      <c r="Q2074" s="10">
        <f t="shared" si="329"/>
        <v>103.1</v>
      </c>
      <c r="R2074" s="44">
        <f t="shared" si="330"/>
        <v>100.7</v>
      </c>
      <c r="S2074" s="42">
        <f t="shared" si="326"/>
        <v>100.7</v>
      </c>
      <c r="AG2074" s="72"/>
      <c r="AH2074" s="72"/>
      <c r="AI2074" s="72"/>
      <c r="AJ2074" s="72"/>
    </row>
    <row r="2075" spans="1:36" x14ac:dyDescent="0.25">
      <c r="A2075" s="30">
        <v>1.0170138888890501</v>
      </c>
      <c r="B2075" s="29">
        <v>100.5</v>
      </c>
      <c r="C2075" s="61">
        <v>100.6</v>
      </c>
      <c r="D2075" s="70">
        <f t="shared" si="327"/>
        <v>100.5</v>
      </c>
      <c r="E2075" s="70">
        <f t="shared" si="328"/>
        <v>100.6</v>
      </c>
      <c r="F2075" s="5">
        <v>2071</v>
      </c>
      <c r="G2075" s="72"/>
      <c r="H2075" s="4">
        <f t="shared" si="322"/>
        <v>100</v>
      </c>
      <c r="I2075" s="4">
        <f t="shared" si="323"/>
        <v>125</v>
      </c>
      <c r="J2075" s="1">
        <f t="shared" si="324"/>
        <v>11220184543.019672</v>
      </c>
      <c r="K2075" s="5"/>
      <c r="L2075" s="12"/>
      <c r="N2075" s="2" t="str">
        <f t="shared" si="325"/>
        <v/>
      </c>
      <c r="O2075" s="1">
        <f t="shared" si="331"/>
        <v>42709268548835.555</v>
      </c>
      <c r="P2075" s="5">
        <v>2071</v>
      </c>
      <c r="Q2075" s="10">
        <f t="shared" si="329"/>
        <v>103.1</v>
      </c>
      <c r="R2075" s="44">
        <f t="shared" si="330"/>
        <v>100.7</v>
      </c>
      <c r="S2075" s="42">
        <f t="shared" si="326"/>
        <v>100.7</v>
      </c>
      <c r="AG2075" s="72"/>
      <c r="AH2075" s="72"/>
      <c r="AI2075" s="72"/>
      <c r="AJ2075" s="72"/>
    </row>
    <row r="2076" spans="1:36" x14ac:dyDescent="0.25">
      <c r="A2076" s="30">
        <v>1.0170254629631199</v>
      </c>
      <c r="B2076" s="29">
        <v>101.5</v>
      </c>
      <c r="C2076" s="61">
        <v>101.6</v>
      </c>
      <c r="D2076" s="70">
        <f t="shared" si="327"/>
        <v>101.5</v>
      </c>
      <c r="E2076" s="70">
        <f t="shared" si="328"/>
        <v>101.6</v>
      </c>
      <c r="F2076" s="5">
        <v>2072</v>
      </c>
      <c r="G2076" s="72"/>
      <c r="H2076" s="4">
        <f t="shared" si="322"/>
        <v>100</v>
      </c>
      <c r="I2076" s="4">
        <f t="shared" si="323"/>
        <v>125</v>
      </c>
      <c r="J2076" s="1">
        <f t="shared" si="324"/>
        <v>14125375446.227579</v>
      </c>
      <c r="K2076" s="5"/>
      <c r="L2076" s="12"/>
      <c r="N2076" s="2" t="str">
        <f t="shared" si="325"/>
        <v/>
      </c>
      <c r="O2076" s="1">
        <f t="shared" si="331"/>
        <v>42723393924281.781</v>
      </c>
      <c r="P2076" s="5">
        <v>2072</v>
      </c>
      <c r="Q2076" s="10">
        <f t="shared" si="329"/>
        <v>103.1</v>
      </c>
      <c r="R2076" s="44">
        <f t="shared" si="330"/>
        <v>100.7</v>
      </c>
      <c r="S2076" s="42">
        <f t="shared" si="326"/>
        <v>100.7</v>
      </c>
      <c r="AG2076" s="72"/>
      <c r="AH2076" s="72"/>
      <c r="AI2076" s="72"/>
      <c r="AJ2076" s="72"/>
    </row>
    <row r="2077" spans="1:36" x14ac:dyDescent="0.25">
      <c r="A2077" s="30">
        <v>1.01703703703719</v>
      </c>
      <c r="B2077" s="29">
        <v>98.9</v>
      </c>
      <c r="C2077" s="61">
        <v>99</v>
      </c>
      <c r="D2077" s="70">
        <f t="shared" si="327"/>
        <v>98.9</v>
      </c>
      <c r="E2077" s="70">
        <f t="shared" si="328"/>
        <v>99</v>
      </c>
      <c r="F2077" s="5">
        <v>2073</v>
      </c>
      <c r="G2077" s="72"/>
      <c r="H2077" s="4">
        <f t="shared" si="322"/>
        <v>100</v>
      </c>
      <c r="I2077" s="4">
        <f t="shared" si="323"/>
        <v>125</v>
      </c>
      <c r="J2077" s="1">
        <f t="shared" si="324"/>
        <v>7762471166.2869558</v>
      </c>
      <c r="K2077" s="5"/>
      <c r="L2077" s="12"/>
      <c r="N2077" s="2" t="str">
        <f t="shared" si="325"/>
        <v/>
      </c>
      <c r="O2077" s="1">
        <f t="shared" si="331"/>
        <v>42731156395448.07</v>
      </c>
      <c r="P2077" s="5">
        <v>2073</v>
      </c>
      <c r="Q2077" s="10">
        <f t="shared" si="329"/>
        <v>103.1</v>
      </c>
      <c r="R2077" s="44">
        <f t="shared" si="330"/>
        <v>100.7</v>
      </c>
      <c r="S2077" s="42">
        <f t="shared" si="326"/>
        <v>100.7</v>
      </c>
      <c r="AG2077" s="72"/>
      <c r="AH2077" s="72"/>
      <c r="AI2077" s="72"/>
      <c r="AJ2077" s="72"/>
    </row>
    <row r="2078" spans="1:36" x14ac:dyDescent="0.25">
      <c r="A2078" s="30">
        <v>1.01704861111127</v>
      </c>
      <c r="B2078" s="29">
        <v>98.4</v>
      </c>
      <c r="C2078" s="61">
        <v>98.5</v>
      </c>
      <c r="D2078" s="70">
        <f t="shared" si="327"/>
        <v>98.4</v>
      </c>
      <c r="E2078" s="70">
        <f t="shared" si="328"/>
        <v>98.5</v>
      </c>
      <c r="F2078" s="5">
        <v>2074</v>
      </c>
      <c r="G2078" s="72"/>
      <c r="H2078" s="4">
        <f t="shared" si="322"/>
        <v>100</v>
      </c>
      <c r="I2078" s="4">
        <f t="shared" si="323"/>
        <v>125</v>
      </c>
      <c r="J2078" s="1">
        <f t="shared" si="324"/>
        <v>6918309709.1893778</v>
      </c>
      <c r="K2078" s="5"/>
      <c r="L2078" s="12"/>
      <c r="N2078" s="2" t="str">
        <f t="shared" si="325"/>
        <v/>
      </c>
      <c r="O2078" s="1">
        <f t="shared" si="331"/>
        <v>42738074705157.258</v>
      </c>
      <c r="P2078" s="5">
        <v>2074</v>
      </c>
      <c r="Q2078" s="10">
        <f t="shared" si="329"/>
        <v>103.1</v>
      </c>
      <c r="R2078" s="44">
        <f t="shared" si="330"/>
        <v>100.7</v>
      </c>
      <c r="S2078" s="42">
        <f t="shared" si="326"/>
        <v>100.7</v>
      </c>
      <c r="AG2078" s="72"/>
      <c r="AH2078" s="72"/>
      <c r="AI2078" s="72"/>
      <c r="AJ2078" s="72"/>
    </row>
    <row r="2079" spans="1:36" x14ac:dyDescent="0.25">
      <c r="A2079" s="30">
        <v>1.01706018518534</v>
      </c>
      <c r="B2079" s="29">
        <v>99.6</v>
      </c>
      <c r="C2079" s="61">
        <v>99.699999999999989</v>
      </c>
      <c r="D2079" s="70">
        <f t="shared" si="327"/>
        <v>99.6</v>
      </c>
      <c r="E2079" s="70">
        <f t="shared" si="328"/>
        <v>99.699999999999989</v>
      </c>
      <c r="F2079" s="5">
        <v>2075</v>
      </c>
      <c r="G2079" s="72"/>
      <c r="H2079" s="4">
        <f t="shared" si="322"/>
        <v>100</v>
      </c>
      <c r="I2079" s="4">
        <f t="shared" si="323"/>
        <v>125</v>
      </c>
      <c r="J2079" s="1">
        <f t="shared" si="324"/>
        <v>9120108393.5591049</v>
      </c>
      <c r="K2079" s="5"/>
      <c r="L2079" s="12"/>
      <c r="N2079" s="2" t="str">
        <f t="shared" si="325"/>
        <v/>
      </c>
      <c r="O2079" s="1">
        <f t="shared" si="331"/>
        <v>42747194813550.82</v>
      </c>
      <c r="P2079" s="5">
        <v>2075</v>
      </c>
      <c r="Q2079" s="10">
        <f t="shared" si="329"/>
        <v>103.1</v>
      </c>
      <c r="R2079" s="44">
        <f t="shared" si="330"/>
        <v>100.7</v>
      </c>
      <c r="S2079" s="42">
        <f t="shared" si="326"/>
        <v>100.7</v>
      </c>
      <c r="AG2079" s="72"/>
      <c r="AH2079" s="72"/>
      <c r="AI2079" s="72"/>
      <c r="AJ2079" s="72"/>
    </row>
    <row r="2080" spans="1:36" x14ac:dyDescent="0.25">
      <c r="A2080" s="30">
        <v>1.0170717592594201</v>
      </c>
      <c r="B2080" s="29">
        <v>98.4</v>
      </c>
      <c r="C2080" s="61">
        <v>98.5</v>
      </c>
      <c r="D2080" s="70">
        <f t="shared" si="327"/>
        <v>98.4</v>
      </c>
      <c r="E2080" s="70">
        <f t="shared" si="328"/>
        <v>98.5</v>
      </c>
      <c r="F2080" s="5">
        <v>2076</v>
      </c>
      <c r="G2080" s="72"/>
      <c r="H2080" s="4">
        <f t="shared" si="322"/>
        <v>100</v>
      </c>
      <c r="I2080" s="4">
        <f t="shared" si="323"/>
        <v>125</v>
      </c>
      <c r="J2080" s="1">
        <f t="shared" si="324"/>
        <v>6918309709.1893778</v>
      </c>
      <c r="K2080" s="5"/>
      <c r="L2080" s="12"/>
      <c r="N2080" s="2" t="str">
        <f t="shared" si="325"/>
        <v/>
      </c>
      <c r="O2080" s="1">
        <f t="shared" si="331"/>
        <v>42754113123260.008</v>
      </c>
      <c r="P2080" s="5">
        <v>2076</v>
      </c>
      <c r="Q2080" s="10">
        <f t="shared" si="329"/>
        <v>103.1</v>
      </c>
      <c r="R2080" s="44">
        <f t="shared" si="330"/>
        <v>100.7</v>
      </c>
      <c r="S2080" s="42">
        <f t="shared" si="326"/>
        <v>100.7</v>
      </c>
      <c r="AG2080" s="72"/>
      <c r="AH2080" s="72"/>
      <c r="AI2080" s="72"/>
      <c r="AJ2080" s="72"/>
    </row>
    <row r="2081" spans="1:36" x14ac:dyDescent="0.25">
      <c r="A2081" s="30">
        <v>1.0170833333334901</v>
      </c>
      <c r="B2081" s="29">
        <v>100.5</v>
      </c>
      <c r="C2081" s="61">
        <v>100.6</v>
      </c>
      <c r="D2081" s="70">
        <f t="shared" si="327"/>
        <v>100.5</v>
      </c>
      <c r="E2081" s="70">
        <f t="shared" si="328"/>
        <v>100.6</v>
      </c>
      <c r="F2081" s="5">
        <v>2077</v>
      </c>
      <c r="G2081" s="72"/>
      <c r="H2081" s="4">
        <f t="shared" si="322"/>
        <v>100</v>
      </c>
      <c r="I2081" s="4">
        <f t="shared" si="323"/>
        <v>125</v>
      </c>
      <c r="J2081" s="1">
        <f t="shared" si="324"/>
        <v>11220184543.019672</v>
      </c>
      <c r="K2081" s="5"/>
      <c r="L2081" s="12"/>
      <c r="N2081" s="2" t="str">
        <f t="shared" si="325"/>
        <v/>
      </c>
      <c r="O2081" s="1">
        <f t="shared" si="331"/>
        <v>42765333307803.031</v>
      </c>
      <c r="P2081" s="5">
        <v>2077</v>
      </c>
      <c r="Q2081" s="10">
        <f t="shared" si="329"/>
        <v>103.1</v>
      </c>
      <c r="R2081" s="44">
        <f t="shared" si="330"/>
        <v>100.7</v>
      </c>
      <c r="S2081" s="42">
        <f t="shared" si="326"/>
        <v>100.7</v>
      </c>
      <c r="AG2081" s="72"/>
      <c r="AH2081" s="72"/>
      <c r="AI2081" s="72"/>
      <c r="AJ2081" s="72"/>
    </row>
    <row r="2082" spans="1:36" x14ac:dyDescent="0.25">
      <c r="A2082" s="30">
        <v>1.0170949074075599</v>
      </c>
      <c r="B2082" s="29">
        <v>101.6</v>
      </c>
      <c r="C2082" s="61">
        <v>101.69999999999999</v>
      </c>
      <c r="D2082" s="70">
        <f t="shared" si="327"/>
        <v>101.6</v>
      </c>
      <c r="E2082" s="70">
        <f t="shared" si="328"/>
        <v>101.69999999999999</v>
      </c>
      <c r="F2082" s="5">
        <v>2078</v>
      </c>
      <c r="G2082" s="72"/>
      <c r="H2082" s="4">
        <f t="shared" si="322"/>
        <v>100</v>
      </c>
      <c r="I2082" s="4">
        <f t="shared" si="323"/>
        <v>125</v>
      </c>
      <c r="J2082" s="1">
        <f t="shared" si="324"/>
        <v>14454397707.459311</v>
      </c>
      <c r="K2082" s="5"/>
      <c r="L2082" s="12"/>
      <c r="N2082" s="2" t="str">
        <f t="shared" si="325"/>
        <v/>
      </c>
      <c r="O2082" s="1">
        <f t="shared" si="331"/>
        <v>42779787705510.492</v>
      </c>
      <c r="P2082" s="5">
        <v>2078</v>
      </c>
      <c r="Q2082" s="10">
        <f t="shared" si="329"/>
        <v>103.1</v>
      </c>
      <c r="R2082" s="44">
        <f t="shared" si="330"/>
        <v>100.7</v>
      </c>
      <c r="S2082" s="42">
        <f t="shared" si="326"/>
        <v>100.7</v>
      </c>
      <c r="AG2082" s="72"/>
      <c r="AH2082" s="72"/>
      <c r="AI2082" s="72"/>
      <c r="AJ2082" s="72"/>
    </row>
    <row r="2083" spans="1:36" x14ac:dyDescent="0.25">
      <c r="A2083" s="30">
        <v>1.01710648148164</v>
      </c>
      <c r="B2083" s="29">
        <v>100.8</v>
      </c>
      <c r="C2083" s="61">
        <v>100.89999999999999</v>
      </c>
      <c r="D2083" s="70">
        <f t="shared" si="327"/>
        <v>100.8</v>
      </c>
      <c r="E2083" s="70">
        <f t="shared" si="328"/>
        <v>100.89999999999999</v>
      </c>
      <c r="F2083" s="5">
        <v>2079</v>
      </c>
      <c r="G2083" s="72"/>
      <c r="H2083" s="4">
        <f t="shared" si="322"/>
        <v>100</v>
      </c>
      <c r="I2083" s="4">
        <f t="shared" si="323"/>
        <v>125</v>
      </c>
      <c r="J2083" s="1">
        <f t="shared" si="324"/>
        <v>12022644346.174168</v>
      </c>
      <c r="K2083" s="5"/>
      <c r="L2083" s="12"/>
      <c r="N2083" s="2" t="str">
        <f t="shared" si="325"/>
        <v/>
      </c>
      <c r="O2083" s="1">
        <f t="shared" si="331"/>
        <v>42791810349856.664</v>
      </c>
      <c r="P2083" s="5">
        <v>2079</v>
      </c>
      <c r="Q2083" s="10">
        <f t="shared" si="329"/>
        <v>103.1</v>
      </c>
      <c r="R2083" s="44">
        <f t="shared" si="330"/>
        <v>100.8</v>
      </c>
      <c r="S2083" s="42">
        <f t="shared" si="326"/>
        <v>100.8</v>
      </c>
      <c r="AG2083" s="72"/>
      <c r="AH2083" s="72"/>
      <c r="AI2083" s="72"/>
      <c r="AJ2083" s="72"/>
    </row>
    <row r="2084" spans="1:36" x14ac:dyDescent="0.25">
      <c r="A2084" s="30">
        <v>1.01711805555571</v>
      </c>
      <c r="B2084" s="29">
        <v>101.4</v>
      </c>
      <c r="C2084" s="61">
        <v>101.5</v>
      </c>
      <c r="D2084" s="70">
        <f t="shared" si="327"/>
        <v>101.4</v>
      </c>
      <c r="E2084" s="70">
        <f t="shared" si="328"/>
        <v>101.5</v>
      </c>
      <c r="F2084" s="5">
        <v>2080</v>
      </c>
      <c r="G2084" s="72"/>
      <c r="H2084" s="4">
        <f t="shared" si="322"/>
        <v>100</v>
      </c>
      <c r="I2084" s="4">
        <f t="shared" si="323"/>
        <v>125</v>
      </c>
      <c r="J2084" s="1">
        <f t="shared" si="324"/>
        <v>13803842646.028885</v>
      </c>
      <c r="K2084" s="5"/>
      <c r="L2084" s="12"/>
      <c r="N2084" s="2" t="str">
        <f t="shared" si="325"/>
        <v/>
      </c>
      <c r="O2084" s="1">
        <f t="shared" si="331"/>
        <v>42805614192502.695</v>
      </c>
      <c r="P2084" s="5">
        <v>2080</v>
      </c>
      <c r="Q2084" s="10">
        <f t="shared" si="329"/>
        <v>103.1</v>
      </c>
      <c r="R2084" s="44">
        <f t="shared" si="330"/>
        <v>100.8</v>
      </c>
      <c r="S2084" s="42">
        <f t="shared" si="326"/>
        <v>100.8</v>
      </c>
      <c r="AG2084" s="72"/>
      <c r="AH2084" s="72"/>
      <c r="AI2084" s="72"/>
      <c r="AJ2084" s="72"/>
    </row>
    <row r="2085" spans="1:36" x14ac:dyDescent="0.25">
      <c r="A2085" s="30">
        <v>1.01712962962979</v>
      </c>
      <c r="B2085" s="29">
        <v>100.1</v>
      </c>
      <c r="C2085" s="61">
        <v>100.19999999999999</v>
      </c>
      <c r="D2085" s="70">
        <f t="shared" si="327"/>
        <v>100.1</v>
      </c>
      <c r="E2085" s="70">
        <f t="shared" si="328"/>
        <v>100.19999999999999</v>
      </c>
      <c r="F2085" s="5">
        <v>2081</v>
      </c>
      <c r="G2085" s="72"/>
      <c r="H2085" s="4">
        <f t="shared" si="322"/>
        <v>100</v>
      </c>
      <c r="I2085" s="4">
        <f t="shared" si="323"/>
        <v>125</v>
      </c>
      <c r="J2085" s="1">
        <f t="shared" si="324"/>
        <v>10232929922.807545</v>
      </c>
      <c r="K2085" s="5"/>
      <c r="L2085" s="12"/>
      <c r="N2085" s="2" t="str">
        <f t="shared" si="325"/>
        <v/>
      </c>
      <c r="O2085" s="1">
        <f t="shared" si="331"/>
        <v>42815847122425.5</v>
      </c>
      <c r="P2085" s="5">
        <v>2081</v>
      </c>
      <c r="Q2085" s="10">
        <f t="shared" si="329"/>
        <v>103.1</v>
      </c>
      <c r="R2085" s="44">
        <f t="shared" si="330"/>
        <v>100.8</v>
      </c>
      <c r="S2085" s="42">
        <f t="shared" si="326"/>
        <v>100.8</v>
      </c>
      <c r="AG2085" s="72"/>
      <c r="AH2085" s="72"/>
      <c r="AI2085" s="72"/>
      <c r="AJ2085" s="72"/>
    </row>
    <row r="2086" spans="1:36" x14ac:dyDescent="0.25">
      <c r="A2086" s="30">
        <v>1.0171412037038601</v>
      </c>
      <c r="B2086" s="29">
        <v>98.3</v>
      </c>
      <c r="C2086" s="61">
        <v>98.399999999999991</v>
      </c>
      <c r="D2086" s="70">
        <f t="shared" si="327"/>
        <v>98.3</v>
      </c>
      <c r="E2086" s="70">
        <f t="shared" si="328"/>
        <v>98.399999999999991</v>
      </c>
      <c r="F2086" s="5">
        <v>2082</v>
      </c>
      <c r="G2086" s="72"/>
      <c r="H2086" s="4">
        <f t="shared" si="322"/>
        <v>100</v>
      </c>
      <c r="I2086" s="4">
        <f t="shared" si="323"/>
        <v>125</v>
      </c>
      <c r="J2086" s="1">
        <f t="shared" si="324"/>
        <v>6760829753.9198313</v>
      </c>
      <c r="K2086" s="5"/>
      <c r="L2086" s="12"/>
      <c r="N2086" s="2" t="str">
        <f t="shared" si="325"/>
        <v/>
      </c>
      <c r="O2086" s="1">
        <f t="shared" si="331"/>
        <v>42822607952179.422</v>
      </c>
      <c r="P2086" s="5">
        <v>2082</v>
      </c>
      <c r="Q2086" s="10">
        <f t="shared" si="329"/>
        <v>103.1</v>
      </c>
      <c r="R2086" s="44">
        <f t="shared" si="330"/>
        <v>100.8</v>
      </c>
      <c r="S2086" s="42">
        <f t="shared" si="326"/>
        <v>100.8</v>
      </c>
      <c r="AG2086" s="72"/>
      <c r="AH2086" s="72"/>
      <c r="AI2086" s="72"/>
      <c r="AJ2086" s="72"/>
    </row>
    <row r="2087" spans="1:36" x14ac:dyDescent="0.25">
      <c r="A2087" s="30">
        <v>1.0171527777779401</v>
      </c>
      <c r="B2087" s="29">
        <v>98.2</v>
      </c>
      <c r="C2087" s="61">
        <v>98.3</v>
      </c>
      <c r="D2087" s="70">
        <f t="shared" si="327"/>
        <v>98.2</v>
      </c>
      <c r="E2087" s="70">
        <f t="shared" si="328"/>
        <v>98.3</v>
      </c>
      <c r="F2087" s="5">
        <v>2083</v>
      </c>
      <c r="G2087" s="72"/>
      <c r="H2087" s="4">
        <f t="shared" si="322"/>
        <v>100</v>
      </c>
      <c r="I2087" s="4">
        <f t="shared" si="323"/>
        <v>125</v>
      </c>
      <c r="J2087" s="1">
        <f t="shared" si="324"/>
        <v>6606934480.0759745</v>
      </c>
      <c r="K2087" s="5"/>
      <c r="L2087" s="12"/>
      <c r="N2087" s="2" t="str">
        <f t="shared" si="325"/>
        <v/>
      </c>
      <c r="O2087" s="1">
        <f t="shared" si="331"/>
        <v>42829214886659.5</v>
      </c>
      <c r="P2087" s="5">
        <v>2083</v>
      </c>
      <c r="Q2087" s="10">
        <f t="shared" si="329"/>
        <v>103.1</v>
      </c>
      <c r="R2087" s="44">
        <f t="shared" si="330"/>
        <v>100.8</v>
      </c>
      <c r="S2087" s="42">
        <f t="shared" si="326"/>
        <v>100.8</v>
      </c>
      <c r="AG2087" s="72"/>
      <c r="AH2087" s="72"/>
      <c r="AI2087" s="72"/>
      <c r="AJ2087" s="72"/>
    </row>
    <row r="2088" spans="1:36" x14ac:dyDescent="0.25">
      <c r="A2088" s="30">
        <v>1.0171643518520099</v>
      </c>
      <c r="B2088" s="29">
        <v>95.3</v>
      </c>
      <c r="C2088" s="61">
        <v>95.399999999999991</v>
      </c>
      <c r="D2088" s="70">
        <f t="shared" si="327"/>
        <v>95.3</v>
      </c>
      <c r="E2088" s="70">
        <f t="shared" si="328"/>
        <v>95.399999999999991</v>
      </c>
      <c r="F2088" s="5">
        <v>2084</v>
      </c>
      <c r="G2088" s="72"/>
      <c r="H2088" s="4">
        <f t="shared" si="322"/>
        <v>100</v>
      </c>
      <c r="I2088" s="4">
        <f t="shared" si="323"/>
        <v>125</v>
      </c>
      <c r="J2088" s="1">
        <f t="shared" si="324"/>
        <v>3388441561.3920298</v>
      </c>
      <c r="K2088" s="5"/>
      <c r="L2088" s="12"/>
      <c r="N2088" s="2" t="str">
        <f t="shared" si="325"/>
        <v/>
      </c>
      <c r="O2088" s="1">
        <f t="shared" si="331"/>
        <v>42832603328220.891</v>
      </c>
      <c r="P2088" s="5">
        <v>2084</v>
      </c>
      <c r="Q2088" s="10">
        <f t="shared" si="329"/>
        <v>103.1</v>
      </c>
      <c r="R2088" s="44">
        <f t="shared" si="330"/>
        <v>100.8</v>
      </c>
      <c r="S2088" s="42">
        <f t="shared" si="326"/>
        <v>100.8</v>
      </c>
      <c r="AG2088" s="72"/>
      <c r="AH2088" s="72"/>
      <c r="AI2088" s="72"/>
      <c r="AJ2088" s="72"/>
    </row>
    <row r="2089" spans="1:36" x14ac:dyDescent="0.25">
      <c r="A2089" s="30">
        <v>1.01717592592608</v>
      </c>
      <c r="B2089" s="29">
        <v>104.7</v>
      </c>
      <c r="C2089" s="61">
        <v>104.8</v>
      </c>
      <c r="D2089" s="70">
        <f t="shared" si="327"/>
        <v>104.7</v>
      </c>
      <c r="E2089" s="70">
        <f t="shared" si="328"/>
        <v>104.8</v>
      </c>
      <c r="F2089" s="5">
        <v>2085</v>
      </c>
      <c r="G2089" s="72"/>
      <c r="H2089" s="4">
        <f t="shared" si="322"/>
        <v>100</v>
      </c>
      <c r="I2089" s="4">
        <f t="shared" si="323"/>
        <v>125</v>
      </c>
      <c r="J2089" s="1">
        <f t="shared" si="324"/>
        <v>29512092266.663944</v>
      </c>
      <c r="K2089" s="5"/>
      <c r="L2089" s="12"/>
      <c r="N2089" s="2" t="str">
        <f t="shared" si="325"/>
        <v/>
      </c>
      <c r="O2089" s="1">
        <f t="shared" si="331"/>
        <v>42862115420487.555</v>
      </c>
      <c r="P2089" s="5">
        <v>2085</v>
      </c>
      <c r="Q2089" s="10">
        <f t="shared" si="329"/>
        <v>103.1</v>
      </c>
      <c r="R2089" s="44">
        <f t="shared" si="330"/>
        <v>100.8</v>
      </c>
      <c r="S2089" s="42">
        <f t="shared" si="326"/>
        <v>100.8</v>
      </c>
      <c r="AG2089" s="72"/>
      <c r="AH2089" s="72"/>
      <c r="AI2089" s="72"/>
      <c r="AJ2089" s="72"/>
    </row>
    <row r="2090" spans="1:36" x14ac:dyDescent="0.25">
      <c r="A2090" s="30">
        <v>1.01718750000016</v>
      </c>
      <c r="B2090" s="29">
        <v>103</v>
      </c>
      <c r="C2090" s="61">
        <v>103.1</v>
      </c>
      <c r="D2090" s="70">
        <f t="shared" si="327"/>
        <v>103</v>
      </c>
      <c r="E2090" s="70">
        <f t="shared" si="328"/>
        <v>103.1</v>
      </c>
      <c r="F2090" s="5">
        <v>2086</v>
      </c>
      <c r="G2090" s="72"/>
      <c r="H2090" s="4">
        <f t="shared" si="322"/>
        <v>100</v>
      </c>
      <c r="I2090" s="4">
        <f t="shared" si="323"/>
        <v>125</v>
      </c>
      <c r="J2090" s="1">
        <f t="shared" si="324"/>
        <v>19952623149.688889</v>
      </c>
      <c r="K2090" s="5"/>
      <c r="L2090" s="12"/>
      <c r="N2090" s="2" t="str">
        <f t="shared" si="325"/>
        <v/>
      </c>
      <c r="O2090" s="1">
        <f t="shared" si="331"/>
        <v>42882068043637.242</v>
      </c>
      <c r="P2090" s="5">
        <v>2086</v>
      </c>
      <c r="Q2090" s="10">
        <f t="shared" si="329"/>
        <v>103.1</v>
      </c>
      <c r="R2090" s="44">
        <f t="shared" si="330"/>
        <v>100.8</v>
      </c>
      <c r="S2090" s="42">
        <f t="shared" si="326"/>
        <v>100.8</v>
      </c>
      <c r="AG2090" s="72"/>
      <c r="AH2090" s="72"/>
      <c r="AI2090" s="72"/>
      <c r="AJ2090" s="72"/>
    </row>
    <row r="2091" spans="1:36" x14ac:dyDescent="0.25">
      <c r="A2091" s="30">
        <v>1.01719907407423</v>
      </c>
      <c r="B2091" s="29">
        <v>103.2</v>
      </c>
      <c r="C2091" s="61">
        <v>103.3</v>
      </c>
      <c r="D2091" s="70">
        <f t="shared" si="327"/>
        <v>103.2</v>
      </c>
      <c r="E2091" s="70">
        <f t="shared" si="328"/>
        <v>103.3</v>
      </c>
      <c r="F2091" s="5">
        <v>2087</v>
      </c>
      <c r="G2091" s="72"/>
      <c r="H2091" s="4">
        <f t="shared" si="322"/>
        <v>100</v>
      </c>
      <c r="I2091" s="4">
        <f t="shared" si="323"/>
        <v>125</v>
      </c>
      <c r="J2091" s="1">
        <f t="shared" si="324"/>
        <v>20892961308.540489</v>
      </c>
      <c r="K2091" s="5"/>
      <c r="L2091" s="12"/>
      <c r="N2091" s="2" t="str">
        <f t="shared" si="325"/>
        <v/>
      </c>
      <c r="O2091" s="1">
        <f t="shared" si="331"/>
        <v>42902961004945.781</v>
      </c>
      <c r="P2091" s="5">
        <v>2087</v>
      </c>
      <c r="Q2091" s="10">
        <f t="shared" si="329"/>
        <v>103.1</v>
      </c>
      <c r="R2091" s="44">
        <f t="shared" si="330"/>
        <v>100.8</v>
      </c>
      <c r="S2091" s="42">
        <f t="shared" si="326"/>
        <v>100.8</v>
      </c>
      <c r="AG2091" s="72"/>
      <c r="AH2091" s="72"/>
      <c r="AI2091" s="72"/>
      <c r="AJ2091" s="72"/>
    </row>
    <row r="2092" spans="1:36" x14ac:dyDescent="0.25">
      <c r="A2092" s="30">
        <v>1.0172106481483101</v>
      </c>
      <c r="B2092" s="29">
        <v>101.1</v>
      </c>
      <c r="C2092" s="61">
        <v>101.19999999999999</v>
      </c>
      <c r="D2092" s="70">
        <f t="shared" si="327"/>
        <v>101.1</v>
      </c>
      <c r="E2092" s="70">
        <f t="shared" si="328"/>
        <v>101.19999999999999</v>
      </c>
      <c r="F2092" s="5">
        <v>2088</v>
      </c>
      <c r="G2092" s="72"/>
      <c r="H2092" s="4">
        <f t="shared" si="322"/>
        <v>100</v>
      </c>
      <c r="I2092" s="4">
        <f t="shared" si="323"/>
        <v>125</v>
      </c>
      <c r="J2092" s="1">
        <f t="shared" si="324"/>
        <v>12882495516.931332</v>
      </c>
      <c r="K2092" s="5"/>
      <c r="L2092" s="12"/>
      <c r="N2092" s="2" t="str">
        <f t="shared" si="325"/>
        <v/>
      </c>
      <c r="O2092" s="1">
        <f t="shared" si="331"/>
        <v>42915843500462.711</v>
      </c>
      <c r="P2092" s="5">
        <v>2088</v>
      </c>
      <c r="Q2092" s="10">
        <f t="shared" si="329"/>
        <v>103.1</v>
      </c>
      <c r="R2092" s="44">
        <f t="shared" si="330"/>
        <v>100.8</v>
      </c>
      <c r="S2092" s="42">
        <f t="shared" si="326"/>
        <v>100.8</v>
      </c>
      <c r="AG2092" s="72"/>
      <c r="AH2092" s="72"/>
      <c r="AI2092" s="72"/>
      <c r="AJ2092" s="72"/>
    </row>
    <row r="2093" spans="1:36" x14ac:dyDescent="0.25">
      <c r="A2093" s="30">
        <v>1.0172222222223799</v>
      </c>
      <c r="B2093" s="29">
        <v>101</v>
      </c>
      <c r="C2093" s="61">
        <v>101.1</v>
      </c>
      <c r="D2093" s="70">
        <f t="shared" si="327"/>
        <v>101</v>
      </c>
      <c r="E2093" s="70">
        <f t="shared" si="328"/>
        <v>101.1</v>
      </c>
      <c r="F2093" s="5">
        <v>2089</v>
      </c>
      <c r="G2093" s="72"/>
      <c r="H2093" s="4">
        <f t="shared" si="322"/>
        <v>100</v>
      </c>
      <c r="I2093" s="4">
        <f t="shared" si="323"/>
        <v>125</v>
      </c>
      <c r="J2093" s="1">
        <f t="shared" si="324"/>
        <v>12589254117.94171</v>
      </c>
      <c r="K2093" s="5"/>
      <c r="L2093" s="12"/>
      <c r="N2093" s="2" t="str">
        <f t="shared" si="325"/>
        <v/>
      </c>
      <c r="O2093" s="1">
        <f t="shared" si="331"/>
        <v>42928432754580.656</v>
      </c>
      <c r="P2093" s="5">
        <v>2089</v>
      </c>
      <c r="Q2093" s="10">
        <f t="shared" si="329"/>
        <v>103.1</v>
      </c>
      <c r="R2093" s="44">
        <f t="shared" si="330"/>
        <v>100.8</v>
      </c>
      <c r="S2093" s="42">
        <f t="shared" si="326"/>
        <v>100.8</v>
      </c>
      <c r="AG2093" s="72"/>
      <c r="AH2093" s="72"/>
      <c r="AI2093" s="72"/>
      <c r="AJ2093" s="72"/>
    </row>
    <row r="2094" spans="1:36" x14ac:dyDescent="0.25">
      <c r="A2094" s="30">
        <v>1.0172337962964499</v>
      </c>
      <c r="B2094" s="29">
        <v>101.8</v>
      </c>
      <c r="C2094" s="61">
        <v>101.89999999999999</v>
      </c>
      <c r="D2094" s="70">
        <f t="shared" si="327"/>
        <v>101.8</v>
      </c>
      <c r="E2094" s="70">
        <f t="shared" si="328"/>
        <v>101.89999999999999</v>
      </c>
      <c r="F2094" s="5">
        <v>2090</v>
      </c>
      <c r="G2094" s="72"/>
      <c r="H2094" s="4">
        <f t="shared" si="322"/>
        <v>100</v>
      </c>
      <c r="I2094" s="4">
        <f t="shared" si="323"/>
        <v>125</v>
      </c>
      <c r="J2094" s="1">
        <f t="shared" si="324"/>
        <v>15135612484.362116</v>
      </c>
      <c r="K2094" s="5"/>
      <c r="L2094" s="12"/>
      <c r="N2094" s="2" t="str">
        <f t="shared" si="325"/>
        <v/>
      </c>
      <c r="O2094" s="1">
        <f t="shared" si="331"/>
        <v>42943568367065.016</v>
      </c>
      <c r="P2094" s="5">
        <v>2090</v>
      </c>
      <c r="Q2094" s="10">
        <f t="shared" si="329"/>
        <v>103.1</v>
      </c>
      <c r="R2094" s="44">
        <f t="shared" si="330"/>
        <v>100.8</v>
      </c>
      <c r="S2094" s="42">
        <f t="shared" si="326"/>
        <v>100.8</v>
      </c>
      <c r="AG2094" s="72"/>
      <c r="AH2094" s="72"/>
      <c r="AI2094" s="72"/>
      <c r="AJ2094" s="72"/>
    </row>
    <row r="2095" spans="1:36" x14ac:dyDescent="0.25">
      <c r="A2095" s="30">
        <v>1.01724537037053</v>
      </c>
      <c r="B2095" s="29">
        <v>103.6</v>
      </c>
      <c r="C2095" s="61">
        <v>103.69999999999999</v>
      </c>
      <c r="D2095" s="70">
        <f t="shared" si="327"/>
        <v>103.6</v>
      </c>
      <c r="E2095" s="70">
        <f t="shared" si="328"/>
        <v>103.69999999999999</v>
      </c>
      <c r="F2095" s="5">
        <v>2091</v>
      </c>
      <c r="G2095" s="72"/>
      <c r="H2095" s="4">
        <f t="shared" si="322"/>
        <v>100</v>
      </c>
      <c r="I2095" s="4">
        <f t="shared" si="323"/>
        <v>125</v>
      </c>
      <c r="J2095" s="1">
        <f t="shared" si="324"/>
        <v>22908676527.677742</v>
      </c>
      <c r="K2095" s="5"/>
      <c r="L2095" s="12"/>
      <c r="N2095" s="2" t="str">
        <f t="shared" si="325"/>
        <v/>
      </c>
      <c r="O2095" s="1">
        <f t="shared" si="331"/>
        <v>42966477043592.695</v>
      </c>
      <c r="P2095" s="5">
        <v>2091</v>
      </c>
      <c r="Q2095" s="10">
        <f t="shared" si="329"/>
        <v>103.1</v>
      </c>
      <c r="R2095" s="44">
        <f t="shared" si="330"/>
        <v>100.8</v>
      </c>
      <c r="S2095" s="42">
        <f t="shared" si="326"/>
        <v>100.8</v>
      </c>
      <c r="AG2095" s="72"/>
      <c r="AH2095" s="72"/>
      <c r="AI2095" s="72"/>
      <c r="AJ2095" s="72"/>
    </row>
    <row r="2096" spans="1:36" x14ac:dyDescent="0.25">
      <c r="A2096" s="30">
        <v>1.0172569444446</v>
      </c>
      <c r="B2096" s="29">
        <v>99.5</v>
      </c>
      <c r="C2096" s="61">
        <v>99.6</v>
      </c>
      <c r="D2096" s="70">
        <f t="shared" si="327"/>
        <v>99.5</v>
      </c>
      <c r="E2096" s="70">
        <f t="shared" si="328"/>
        <v>99.6</v>
      </c>
      <c r="F2096" s="5">
        <v>2092</v>
      </c>
      <c r="G2096" s="72"/>
      <c r="H2096" s="4">
        <f t="shared" si="322"/>
        <v>100</v>
      </c>
      <c r="I2096" s="4">
        <f t="shared" si="323"/>
        <v>125</v>
      </c>
      <c r="J2096" s="1">
        <f t="shared" si="324"/>
        <v>8912509381.3374634</v>
      </c>
      <c r="K2096" s="5"/>
      <c r="L2096" s="12"/>
      <c r="N2096" s="2" t="str">
        <f t="shared" si="325"/>
        <v/>
      </c>
      <c r="O2096" s="1">
        <f t="shared" si="331"/>
        <v>42975389552974.031</v>
      </c>
      <c r="P2096" s="5">
        <v>2092</v>
      </c>
      <c r="Q2096" s="10">
        <f t="shared" si="329"/>
        <v>103.1</v>
      </c>
      <c r="R2096" s="44">
        <f t="shared" si="330"/>
        <v>100.8</v>
      </c>
      <c r="S2096" s="42">
        <f t="shared" si="326"/>
        <v>100.8</v>
      </c>
      <c r="AG2096" s="72"/>
      <c r="AH2096" s="72"/>
      <c r="AI2096" s="72"/>
      <c r="AJ2096" s="72"/>
    </row>
    <row r="2097" spans="1:36" x14ac:dyDescent="0.25">
      <c r="A2097" s="30">
        <v>1.0172685185186801</v>
      </c>
      <c r="B2097" s="29">
        <v>102.6</v>
      </c>
      <c r="C2097" s="61">
        <v>102.69999999999999</v>
      </c>
      <c r="D2097" s="70">
        <f t="shared" si="327"/>
        <v>102.6</v>
      </c>
      <c r="E2097" s="70">
        <f t="shared" si="328"/>
        <v>102.69999999999999</v>
      </c>
      <c r="F2097" s="5">
        <v>2093</v>
      </c>
      <c r="G2097" s="72"/>
      <c r="H2097" s="4">
        <f t="shared" si="322"/>
        <v>100</v>
      </c>
      <c r="I2097" s="4">
        <f t="shared" si="323"/>
        <v>125</v>
      </c>
      <c r="J2097" s="1">
        <f t="shared" si="324"/>
        <v>18197008586.099861</v>
      </c>
      <c r="K2097" s="5"/>
      <c r="L2097" s="12"/>
      <c r="N2097" s="2" t="str">
        <f t="shared" si="325"/>
        <v/>
      </c>
      <c r="O2097" s="1">
        <f t="shared" si="331"/>
        <v>42993586561560.133</v>
      </c>
      <c r="P2097" s="5">
        <v>2093</v>
      </c>
      <c r="Q2097" s="10">
        <f t="shared" si="329"/>
        <v>103.1</v>
      </c>
      <c r="R2097" s="44">
        <f t="shared" si="330"/>
        <v>100.8</v>
      </c>
      <c r="S2097" s="42">
        <f t="shared" si="326"/>
        <v>100.8</v>
      </c>
      <c r="AG2097" s="72"/>
      <c r="AH2097" s="72"/>
      <c r="AI2097" s="72"/>
      <c r="AJ2097" s="72"/>
    </row>
    <row r="2098" spans="1:36" x14ac:dyDescent="0.25">
      <c r="A2098" s="30">
        <v>1.0172800925927501</v>
      </c>
      <c r="B2098" s="29">
        <v>103.2</v>
      </c>
      <c r="C2098" s="61">
        <v>103.3</v>
      </c>
      <c r="D2098" s="70">
        <f t="shared" si="327"/>
        <v>103.2</v>
      </c>
      <c r="E2098" s="70">
        <f t="shared" si="328"/>
        <v>103.3</v>
      </c>
      <c r="F2098" s="5">
        <v>2094</v>
      </c>
      <c r="G2098" s="72"/>
      <c r="H2098" s="4">
        <f t="shared" si="322"/>
        <v>100</v>
      </c>
      <c r="I2098" s="4">
        <f t="shared" si="323"/>
        <v>125</v>
      </c>
      <c r="J2098" s="1">
        <f t="shared" si="324"/>
        <v>20892961308.540489</v>
      </c>
      <c r="K2098" s="5"/>
      <c r="L2098" s="12"/>
      <c r="N2098" s="2" t="str">
        <f t="shared" si="325"/>
        <v/>
      </c>
      <c r="O2098" s="1">
        <f t="shared" si="331"/>
        <v>43014479522868.672</v>
      </c>
      <c r="P2098" s="5">
        <v>2094</v>
      </c>
      <c r="Q2098" s="10">
        <f t="shared" si="329"/>
        <v>103.1</v>
      </c>
      <c r="R2098" s="44">
        <f t="shared" si="330"/>
        <v>100.8</v>
      </c>
      <c r="S2098" s="42">
        <f t="shared" si="326"/>
        <v>100.8</v>
      </c>
      <c r="AG2098" s="72"/>
      <c r="AH2098" s="72"/>
      <c r="AI2098" s="72"/>
      <c r="AJ2098" s="72"/>
    </row>
    <row r="2099" spans="1:36" x14ac:dyDescent="0.25">
      <c r="A2099" s="30">
        <v>1.0172916666668299</v>
      </c>
      <c r="B2099" s="29">
        <v>103.6</v>
      </c>
      <c r="C2099" s="61">
        <v>103.69999999999999</v>
      </c>
      <c r="D2099" s="70">
        <f t="shared" si="327"/>
        <v>103.6</v>
      </c>
      <c r="E2099" s="70">
        <f t="shared" si="328"/>
        <v>103.69999999999999</v>
      </c>
      <c r="F2099" s="5">
        <v>2095</v>
      </c>
      <c r="G2099" s="72"/>
      <c r="H2099" s="4">
        <f t="shared" si="322"/>
        <v>100</v>
      </c>
      <c r="I2099" s="4">
        <f t="shared" si="323"/>
        <v>125</v>
      </c>
      <c r="J2099" s="1">
        <f t="shared" si="324"/>
        <v>22908676527.677742</v>
      </c>
      <c r="K2099" s="5"/>
      <c r="L2099" s="12"/>
      <c r="N2099" s="2" t="str">
        <f t="shared" si="325"/>
        <v/>
      </c>
      <c r="O2099" s="1">
        <f t="shared" si="331"/>
        <v>43037388199396.352</v>
      </c>
      <c r="P2099" s="5">
        <v>2095</v>
      </c>
      <c r="Q2099" s="10">
        <f t="shared" si="329"/>
        <v>103.1</v>
      </c>
      <c r="R2099" s="44">
        <f t="shared" si="330"/>
        <v>100.8</v>
      </c>
      <c r="S2099" s="42">
        <f t="shared" si="326"/>
        <v>100.8</v>
      </c>
      <c r="AG2099" s="72"/>
      <c r="AH2099" s="72"/>
      <c r="AI2099" s="72"/>
      <c r="AJ2099" s="72"/>
    </row>
    <row r="2100" spans="1:36" x14ac:dyDescent="0.25">
      <c r="A2100" s="30">
        <v>1.0173032407409</v>
      </c>
      <c r="B2100" s="29">
        <v>99.8</v>
      </c>
      <c r="C2100" s="61">
        <v>99.899999999999991</v>
      </c>
      <c r="D2100" s="70">
        <f t="shared" si="327"/>
        <v>99.8</v>
      </c>
      <c r="E2100" s="70">
        <f t="shared" si="328"/>
        <v>99.899999999999991</v>
      </c>
      <c r="F2100" s="5">
        <v>2096</v>
      </c>
      <c r="G2100" s="72"/>
      <c r="H2100" s="4">
        <f t="shared" si="322"/>
        <v>100</v>
      </c>
      <c r="I2100" s="4">
        <f t="shared" si="323"/>
        <v>125</v>
      </c>
      <c r="J2100" s="1">
        <f t="shared" si="324"/>
        <v>9549925860.2143993</v>
      </c>
      <c r="K2100" s="5"/>
      <c r="L2100" s="12"/>
      <c r="N2100" s="2" t="str">
        <f t="shared" si="325"/>
        <v/>
      </c>
      <c r="O2100" s="1">
        <f t="shared" si="331"/>
        <v>43046938125256.563</v>
      </c>
      <c r="P2100" s="5">
        <v>2096</v>
      </c>
      <c r="Q2100" s="10">
        <f t="shared" si="329"/>
        <v>103.1</v>
      </c>
      <c r="R2100" s="44">
        <f t="shared" si="330"/>
        <v>100.8</v>
      </c>
      <c r="S2100" s="42">
        <f t="shared" si="326"/>
        <v>100.8</v>
      </c>
      <c r="AG2100" s="72"/>
      <c r="AH2100" s="72"/>
      <c r="AI2100" s="72"/>
      <c r="AJ2100" s="72"/>
    </row>
    <row r="2101" spans="1:36" x14ac:dyDescent="0.25">
      <c r="A2101" s="30">
        <v>1.01731481481497</v>
      </c>
      <c r="B2101" s="29">
        <v>103.2</v>
      </c>
      <c r="C2101" s="61">
        <v>103.3</v>
      </c>
      <c r="D2101" s="70">
        <f t="shared" si="327"/>
        <v>103.2</v>
      </c>
      <c r="E2101" s="70">
        <f t="shared" si="328"/>
        <v>103.3</v>
      </c>
      <c r="F2101" s="5">
        <v>2097</v>
      </c>
      <c r="G2101" s="72"/>
      <c r="H2101" s="4">
        <f t="shared" si="322"/>
        <v>100</v>
      </c>
      <c r="I2101" s="4">
        <f t="shared" si="323"/>
        <v>125</v>
      </c>
      <c r="J2101" s="1">
        <f t="shared" si="324"/>
        <v>20892961308.540489</v>
      </c>
      <c r="K2101" s="5"/>
      <c r="L2101" s="12"/>
      <c r="N2101" s="2" t="str">
        <f t="shared" si="325"/>
        <v/>
      </c>
      <c r="O2101" s="1">
        <f t="shared" si="331"/>
        <v>43067831086565.102</v>
      </c>
      <c r="P2101" s="5">
        <v>2097</v>
      </c>
      <c r="Q2101" s="10">
        <f t="shared" si="329"/>
        <v>103.1</v>
      </c>
      <c r="R2101" s="44">
        <f t="shared" si="330"/>
        <v>100.8</v>
      </c>
      <c r="S2101" s="42">
        <f t="shared" si="326"/>
        <v>100.8</v>
      </c>
      <c r="AG2101" s="72"/>
      <c r="AH2101" s="72"/>
      <c r="AI2101" s="72"/>
      <c r="AJ2101" s="72"/>
    </row>
    <row r="2102" spans="1:36" x14ac:dyDescent="0.25">
      <c r="A2102" s="30">
        <v>1.01732638888905</v>
      </c>
      <c r="B2102" s="29">
        <v>108.6</v>
      </c>
      <c r="C2102" s="61">
        <v>108.69999999999999</v>
      </c>
      <c r="D2102" s="70">
        <f t="shared" si="327"/>
        <v>108.6</v>
      </c>
      <c r="E2102" s="70">
        <f t="shared" si="328"/>
        <v>108.69999999999999</v>
      </c>
      <c r="F2102" s="5">
        <v>2098</v>
      </c>
      <c r="G2102" s="72"/>
      <c r="H2102" s="4">
        <f t="shared" si="322"/>
        <v>100</v>
      </c>
      <c r="I2102" s="4">
        <f t="shared" si="323"/>
        <v>125</v>
      </c>
      <c r="J2102" s="1">
        <f t="shared" si="324"/>
        <v>72443596007.498947</v>
      </c>
      <c r="K2102" s="5"/>
      <c r="L2102" s="12"/>
      <c r="N2102" s="2" t="str">
        <f t="shared" si="325"/>
        <v/>
      </c>
      <c r="O2102" s="1">
        <f t="shared" si="331"/>
        <v>43140274682572.602</v>
      </c>
      <c r="P2102" s="5">
        <v>2098</v>
      </c>
      <c r="Q2102" s="10">
        <f t="shared" si="329"/>
        <v>103.1</v>
      </c>
      <c r="R2102" s="44">
        <f t="shared" si="330"/>
        <v>100.8</v>
      </c>
      <c r="S2102" s="42">
        <f t="shared" si="326"/>
        <v>100.8</v>
      </c>
      <c r="AG2102" s="72"/>
      <c r="AH2102" s="72"/>
      <c r="AI2102" s="72"/>
      <c r="AJ2102" s="72"/>
    </row>
    <row r="2103" spans="1:36" x14ac:dyDescent="0.25">
      <c r="A2103" s="30">
        <v>1.0173379629631201</v>
      </c>
      <c r="B2103" s="29">
        <v>111.9</v>
      </c>
      <c r="C2103" s="61">
        <v>112</v>
      </c>
      <c r="D2103" s="70">
        <f t="shared" si="327"/>
        <v>111.9</v>
      </c>
      <c r="E2103" s="70">
        <f t="shared" si="328"/>
        <v>112</v>
      </c>
      <c r="F2103" s="5">
        <v>2099</v>
      </c>
      <c r="G2103" s="72"/>
      <c r="H2103" s="4">
        <f t="shared" si="322"/>
        <v>100</v>
      </c>
      <c r="I2103" s="4">
        <f t="shared" si="323"/>
        <v>125</v>
      </c>
      <c r="J2103" s="1">
        <f t="shared" si="324"/>
        <v>154881661891.24918</v>
      </c>
      <c r="K2103" s="5"/>
      <c r="L2103" s="12"/>
      <c r="N2103" s="2" t="str">
        <f t="shared" si="325"/>
        <v/>
      </c>
      <c r="O2103" s="1">
        <f t="shared" si="331"/>
        <v>43295156344463.852</v>
      </c>
      <c r="P2103" s="5">
        <v>2099</v>
      </c>
      <c r="Q2103" s="10">
        <f t="shared" si="329"/>
        <v>103.1</v>
      </c>
      <c r="R2103" s="44">
        <f t="shared" si="330"/>
        <v>100.8</v>
      </c>
      <c r="S2103" s="42">
        <f t="shared" si="326"/>
        <v>100.8</v>
      </c>
      <c r="AG2103" s="72"/>
      <c r="AH2103" s="72"/>
      <c r="AI2103" s="72"/>
      <c r="AJ2103" s="72"/>
    </row>
    <row r="2104" spans="1:36" x14ac:dyDescent="0.25">
      <c r="A2104" s="30">
        <v>1.0173495370372001</v>
      </c>
      <c r="B2104" s="29">
        <v>109</v>
      </c>
      <c r="C2104" s="61">
        <v>109.1</v>
      </c>
      <c r="D2104" s="70">
        <f t="shared" si="327"/>
        <v>109</v>
      </c>
      <c r="E2104" s="70">
        <f t="shared" si="328"/>
        <v>109.1</v>
      </c>
      <c r="F2104" s="5">
        <v>2100</v>
      </c>
      <c r="G2104" s="72"/>
      <c r="H2104" s="4">
        <f t="shared" si="322"/>
        <v>100</v>
      </c>
      <c r="I2104" s="4">
        <f t="shared" si="323"/>
        <v>125</v>
      </c>
      <c r="J2104" s="1">
        <f t="shared" si="324"/>
        <v>79432823472.428345</v>
      </c>
      <c r="K2104" s="5"/>
      <c r="L2104" s="12"/>
      <c r="N2104" s="2" t="str">
        <f t="shared" si="325"/>
        <v/>
      </c>
      <c r="O2104" s="1">
        <f t="shared" si="331"/>
        <v>43374589167936.281</v>
      </c>
      <c r="P2104" s="5">
        <v>2100</v>
      </c>
      <c r="Q2104" s="10">
        <f t="shared" si="329"/>
        <v>103.2</v>
      </c>
      <c r="R2104" s="44">
        <f t="shared" si="330"/>
        <v>100.8</v>
      </c>
      <c r="S2104" s="42">
        <f t="shared" si="326"/>
        <v>100.8</v>
      </c>
      <c r="AG2104" s="72"/>
      <c r="AH2104" s="72"/>
      <c r="AI2104" s="72"/>
      <c r="AJ2104" s="72"/>
    </row>
    <row r="2105" spans="1:36" x14ac:dyDescent="0.25">
      <c r="A2105" s="30">
        <v>1.0173611111112699</v>
      </c>
      <c r="B2105" s="29">
        <v>103.4</v>
      </c>
      <c r="C2105" s="61">
        <v>105.4</v>
      </c>
      <c r="D2105" s="70">
        <f t="shared" si="327"/>
        <v>103.4</v>
      </c>
      <c r="E2105" s="70">
        <f t="shared" si="328"/>
        <v>105.4</v>
      </c>
      <c r="F2105" s="5">
        <v>2101</v>
      </c>
      <c r="G2105" s="72"/>
      <c r="H2105" s="4">
        <f t="shared" si="322"/>
        <v>100</v>
      </c>
      <c r="I2105" s="4">
        <f t="shared" si="323"/>
        <v>125</v>
      </c>
      <c r="J2105" s="1">
        <f t="shared" si="324"/>
        <v>21877616239.495541</v>
      </c>
      <c r="K2105" s="5"/>
      <c r="L2105" s="12"/>
      <c r="N2105" s="2" t="str">
        <f t="shared" si="325"/>
        <v/>
      </c>
      <c r="O2105" s="1">
        <f t="shared" si="331"/>
        <v>43396466784175.773</v>
      </c>
      <c r="P2105" s="5">
        <v>2101</v>
      </c>
      <c r="Q2105" s="10">
        <f t="shared" si="329"/>
        <v>103.2</v>
      </c>
      <c r="R2105" s="44">
        <f t="shared" si="330"/>
        <v>100.8</v>
      </c>
      <c r="S2105" s="42">
        <f t="shared" si="326"/>
        <v>100.8</v>
      </c>
      <c r="AG2105" s="72"/>
      <c r="AH2105" s="72"/>
      <c r="AI2105" s="72"/>
      <c r="AJ2105" s="72"/>
    </row>
    <row r="2106" spans="1:36" x14ac:dyDescent="0.25">
      <c r="A2106" s="30">
        <v>1.01737268518534</v>
      </c>
      <c r="B2106" s="29">
        <v>103.5</v>
      </c>
      <c r="C2106" s="61">
        <v>104.5</v>
      </c>
      <c r="D2106" s="70">
        <f t="shared" si="327"/>
        <v>103.5</v>
      </c>
      <c r="E2106" s="70">
        <f t="shared" si="328"/>
        <v>104.5</v>
      </c>
      <c r="F2106" s="5">
        <v>2102</v>
      </c>
      <c r="G2106" s="72"/>
      <c r="H2106" s="4">
        <f t="shared" si="322"/>
        <v>100</v>
      </c>
      <c r="I2106" s="4">
        <f t="shared" si="323"/>
        <v>125</v>
      </c>
      <c r="J2106" s="1">
        <f t="shared" si="324"/>
        <v>22387211385.683411</v>
      </c>
      <c r="K2106" s="5"/>
      <c r="L2106" s="12"/>
      <c r="N2106" s="2" t="str">
        <f t="shared" si="325"/>
        <v/>
      </c>
      <c r="O2106" s="1">
        <f t="shared" si="331"/>
        <v>43418853995561.453</v>
      </c>
      <c r="P2106" s="5">
        <v>2102</v>
      </c>
      <c r="Q2106" s="10">
        <f t="shared" si="329"/>
        <v>103.2</v>
      </c>
      <c r="R2106" s="44">
        <f t="shared" si="330"/>
        <v>100.8</v>
      </c>
      <c r="S2106" s="42">
        <f t="shared" si="326"/>
        <v>100.8</v>
      </c>
      <c r="AG2106" s="72"/>
      <c r="AH2106" s="72"/>
      <c r="AI2106" s="72"/>
      <c r="AJ2106" s="72"/>
    </row>
    <row r="2107" spans="1:36" x14ac:dyDescent="0.25">
      <c r="A2107" s="30">
        <v>1.01738425925942</v>
      </c>
      <c r="B2107" s="29">
        <v>103.2</v>
      </c>
      <c r="C2107" s="61">
        <v>104</v>
      </c>
      <c r="D2107" s="70">
        <f t="shared" si="327"/>
        <v>103.2</v>
      </c>
      <c r="E2107" s="70">
        <f t="shared" si="328"/>
        <v>104</v>
      </c>
      <c r="F2107" s="5">
        <v>2103</v>
      </c>
      <c r="G2107" s="72"/>
      <c r="H2107" s="4">
        <f t="shared" si="322"/>
        <v>100</v>
      </c>
      <c r="I2107" s="4">
        <f t="shared" si="323"/>
        <v>125</v>
      </c>
      <c r="J2107" s="1">
        <f t="shared" si="324"/>
        <v>20892961308.540489</v>
      </c>
      <c r="K2107" s="5"/>
      <c r="L2107" s="12"/>
      <c r="N2107" s="2" t="str">
        <f t="shared" si="325"/>
        <v/>
      </c>
      <c r="O2107" s="1">
        <f t="shared" si="331"/>
        <v>43439746956869.992</v>
      </c>
      <c r="P2107" s="5">
        <v>2103</v>
      </c>
      <c r="Q2107" s="10">
        <f t="shared" si="329"/>
        <v>103.2</v>
      </c>
      <c r="R2107" s="44">
        <f t="shared" si="330"/>
        <v>100.8</v>
      </c>
      <c r="S2107" s="42">
        <f t="shared" si="326"/>
        <v>100.8</v>
      </c>
      <c r="AG2107" s="72"/>
      <c r="AH2107" s="72"/>
      <c r="AI2107" s="72"/>
      <c r="AJ2107" s="72"/>
    </row>
    <row r="2108" spans="1:36" x14ac:dyDescent="0.25">
      <c r="A2108" s="30">
        <v>1.01739583333349</v>
      </c>
      <c r="B2108" s="29">
        <v>101.6</v>
      </c>
      <c r="C2108" s="61">
        <v>101.8</v>
      </c>
      <c r="D2108" s="70">
        <f t="shared" si="327"/>
        <v>101.6</v>
      </c>
      <c r="E2108" s="70">
        <f t="shared" si="328"/>
        <v>101.8</v>
      </c>
      <c r="F2108" s="5">
        <v>2104</v>
      </c>
      <c r="G2108" s="72"/>
      <c r="H2108" s="4">
        <f t="shared" si="322"/>
        <v>100</v>
      </c>
      <c r="I2108" s="4">
        <f t="shared" si="323"/>
        <v>125</v>
      </c>
      <c r="J2108" s="1">
        <f t="shared" si="324"/>
        <v>14454397707.459311</v>
      </c>
      <c r="K2108" s="5"/>
      <c r="L2108" s="12"/>
      <c r="N2108" s="2" t="str">
        <f t="shared" si="325"/>
        <v/>
      </c>
      <c r="O2108" s="1">
        <f t="shared" si="331"/>
        <v>43454201354577.453</v>
      </c>
      <c r="P2108" s="5">
        <v>2104</v>
      </c>
      <c r="Q2108" s="10">
        <f t="shared" si="329"/>
        <v>103.1</v>
      </c>
      <c r="R2108" s="44">
        <f t="shared" si="330"/>
        <v>100.8</v>
      </c>
      <c r="S2108" s="42">
        <f t="shared" si="326"/>
        <v>100.8</v>
      </c>
      <c r="AG2108" s="72"/>
      <c r="AH2108" s="72"/>
      <c r="AI2108" s="72"/>
      <c r="AJ2108" s="72"/>
    </row>
    <row r="2109" spans="1:36" x14ac:dyDescent="0.25">
      <c r="A2109" s="30">
        <v>1.0174074074075701</v>
      </c>
      <c r="B2109" s="29">
        <v>102.6</v>
      </c>
      <c r="C2109" s="61">
        <v>102.69999999999999</v>
      </c>
      <c r="D2109" s="70">
        <f t="shared" si="327"/>
        <v>102.6</v>
      </c>
      <c r="E2109" s="70">
        <f t="shared" si="328"/>
        <v>102.69999999999999</v>
      </c>
      <c r="F2109" s="5">
        <v>2105</v>
      </c>
      <c r="G2109" s="72"/>
      <c r="H2109" s="4">
        <f t="shared" si="322"/>
        <v>100</v>
      </c>
      <c r="I2109" s="4">
        <f t="shared" si="323"/>
        <v>125</v>
      </c>
      <c r="J2109" s="1">
        <f t="shared" si="324"/>
        <v>18197008586.099861</v>
      </c>
      <c r="K2109" s="5"/>
      <c r="L2109" s="12"/>
      <c r="N2109" s="2" t="str">
        <f t="shared" si="325"/>
        <v/>
      </c>
      <c r="O2109" s="1">
        <f t="shared" si="331"/>
        <v>43472398363163.555</v>
      </c>
      <c r="P2109" s="5">
        <v>2105</v>
      </c>
      <c r="Q2109" s="10">
        <f t="shared" si="329"/>
        <v>103.1</v>
      </c>
      <c r="R2109" s="44">
        <f t="shared" si="330"/>
        <v>100.8</v>
      </c>
      <c r="S2109" s="42">
        <f t="shared" si="326"/>
        <v>100.8</v>
      </c>
      <c r="AG2109" s="72"/>
      <c r="AH2109" s="72"/>
      <c r="AI2109" s="72"/>
      <c r="AJ2109" s="72"/>
    </row>
    <row r="2110" spans="1:36" x14ac:dyDescent="0.25">
      <c r="A2110" s="30">
        <v>1.0174189814816399</v>
      </c>
      <c r="B2110" s="29">
        <v>104.6</v>
      </c>
      <c r="C2110" s="61">
        <v>104.69999999999999</v>
      </c>
      <c r="D2110" s="70">
        <f t="shared" si="327"/>
        <v>104.6</v>
      </c>
      <c r="E2110" s="70">
        <f t="shared" si="328"/>
        <v>104.69999999999999</v>
      </c>
      <c r="F2110" s="5">
        <v>2106</v>
      </c>
      <c r="G2110" s="72"/>
      <c r="H2110" s="4">
        <f t="shared" si="322"/>
        <v>100</v>
      </c>
      <c r="I2110" s="4">
        <f t="shared" si="323"/>
        <v>125</v>
      </c>
      <c r="J2110" s="1">
        <f t="shared" si="324"/>
        <v>28840315031.266048</v>
      </c>
      <c r="K2110" s="5"/>
      <c r="L2110" s="12"/>
      <c r="N2110" s="2" t="str">
        <f t="shared" si="325"/>
        <v/>
      </c>
      <c r="O2110" s="1">
        <f t="shared" si="331"/>
        <v>43501238678194.82</v>
      </c>
      <c r="P2110" s="5">
        <v>2106</v>
      </c>
      <c r="Q2110" s="10">
        <f t="shared" si="329"/>
        <v>103.2</v>
      </c>
      <c r="R2110" s="44">
        <f t="shared" si="330"/>
        <v>100.8</v>
      </c>
      <c r="S2110" s="42">
        <f t="shared" si="326"/>
        <v>100.8</v>
      </c>
      <c r="AG2110" s="72"/>
      <c r="AH2110" s="72"/>
      <c r="AI2110" s="72"/>
      <c r="AJ2110" s="72"/>
    </row>
    <row r="2111" spans="1:36" x14ac:dyDescent="0.25">
      <c r="A2111" s="30">
        <v>1.0174305555557199</v>
      </c>
      <c r="B2111" s="29">
        <v>104.4</v>
      </c>
      <c r="C2111" s="61">
        <v>105.60000000000001</v>
      </c>
      <c r="D2111" s="70">
        <f t="shared" si="327"/>
        <v>104.4</v>
      </c>
      <c r="E2111" s="70">
        <f t="shared" si="328"/>
        <v>105.60000000000001</v>
      </c>
      <c r="F2111" s="5">
        <v>2107</v>
      </c>
      <c r="G2111" s="72"/>
      <c r="H2111" s="4">
        <f t="shared" si="322"/>
        <v>100</v>
      </c>
      <c r="I2111" s="4">
        <f t="shared" si="323"/>
        <v>125</v>
      </c>
      <c r="J2111" s="1">
        <f t="shared" si="324"/>
        <v>27542287033.381855</v>
      </c>
      <c r="K2111" s="5"/>
      <c r="L2111" s="12"/>
      <c r="N2111" s="2" t="str">
        <f t="shared" si="325"/>
        <v/>
      </c>
      <c r="O2111" s="1">
        <f t="shared" si="331"/>
        <v>43528780965228.203</v>
      </c>
      <c r="P2111" s="5">
        <v>2107</v>
      </c>
      <c r="Q2111" s="10">
        <f t="shared" si="329"/>
        <v>103.2</v>
      </c>
      <c r="R2111" s="44">
        <f t="shared" si="330"/>
        <v>100.8</v>
      </c>
      <c r="S2111" s="42">
        <f t="shared" si="326"/>
        <v>100.8</v>
      </c>
      <c r="AG2111" s="72"/>
      <c r="AH2111" s="72"/>
      <c r="AI2111" s="72"/>
      <c r="AJ2111" s="72"/>
    </row>
    <row r="2112" spans="1:36" x14ac:dyDescent="0.25">
      <c r="A2112" s="30">
        <v>1.01744212962979</v>
      </c>
      <c r="B2112" s="29">
        <v>102.8</v>
      </c>
      <c r="C2112" s="61">
        <v>103.2</v>
      </c>
      <c r="D2112" s="70">
        <f t="shared" si="327"/>
        <v>102.8</v>
      </c>
      <c r="E2112" s="70">
        <f t="shared" si="328"/>
        <v>103.2</v>
      </c>
      <c r="F2112" s="5">
        <v>2108</v>
      </c>
      <c r="G2112" s="72"/>
      <c r="H2112" s="4">
        <f t="shared" si="322"/>
        <v>100</v>
      </c>
      <c r="I2112" s="4">
        <f t="shared" si="323"/>
        <v>125</v>
      </c>
      <c r="J2112" s="1">
        <f t="shared" si="324"/>
        <v>19054607179.632496</v>
      </c>
      <c r="K2112" s="5"/>
      <c r="L2112" s="12"/>
      <c r="N2112" s="2" t="str">
        <f t="shared" si="325"/>
        <v/>
      </c>
      <c r="O2112" s="1">
        <f t="shared" si="331"/>
        <v>43547835572407.836</v>
      </c>
      <c r="P2112" s="5">
        <v>2108</v>
      </c>
      <c r="Q2112" s="10">
        <f t="shared" si="329"/>
        <v>103.2</v>
      </c>
      <c r="R2112" s="44">
        <f t="shared" si="330"/>
        <v>100.8</v>
      </c>
      <c r="S2112" s="42">
        <f t="shared" si="326"/>
        <v>100.8</v>
      </c>
      <c r="AG2112" s="72"/>
      <c r="AH2112" s="72"/>
      <c r="AI2112" s="72"/>
      <c r="AJ2112" s="72"/>
    </row>
    <row r="2113" spans="1:36" x14ac:dyDescent="0.25">
      <c r="A2113" s="30">
        <v>1.01745370370386</v>
      </c>
      <c r="B2113" s="29">
        <v>106.3</v>
      </c>
      <c r="C2113" s="61">
        <v>108.3</v>
      </c>
      <c r="D2113" s="70">
        <f t="shared" si="327"/>
        <v>106.3</v>
      </c>
      <c r="E2113" s="70">
        <f t="shared" si="328"/>
        <v>108.3</v>
      </c>
      <c r="F2113" s="5">
        <v>2109</v>
      </c>
      <c r="G2113" s="72"/>
      <c r="H2113" s="4">
        <f t="shared" si="322"/>
        <v>100</v>
      </c>
      <c r="I2113" s="4">
        <f t="shared" si="323"/>
        <v>125</v>
      </c>
      <c r="J2113" s="1">
        <f t="shared" si="324"/>
        <v>42657951880.159332</v>
      </c>
      <c r="K2113" s="5"/>
      <c r="L2113" s="12"/>
      <c r="N2113" s="2" t="str">
        <f t="shared" si="325"/>
        <v/>
      </c>
      <c r="O2113" s="1">
        <f t="shared" si="331"/>
        <v>43590493524287.992</v>
      </c>
      <c r="P2113" s="5">
        <v>2109</v>
      </c>
      <c r="Q2113" s="10">
        <f t="shared" si="329"/>
        <v>103.2</v>
      </c>
      <c r="R2113" s="44">
        <f t="shared" si="330"/>
        <v>100.8</v>
      </c>
      <c r="S2113" s="42">
        <f t="shared" si="326"/>
        <v>100.8</v>
      </c>
      <c r="AG2113" s="72"/>
      <c r="AH2113" s="72"/>
      <c r="AI2113" s="72"/>
      <c r="AJ2113" s="72"/>
    </row>
    <row r="2114" spans="1:36" x14ac:dyDescent="0.25">
      <c r="A2114" s="30">
        <v>1.01746527777794</v>
      </c>
      <c r="B2114" s="29">
        <v>106.7</v>
      </c>
      <c r="C2114" s="61">
        <v>107.3</v>
      </c>
      <c r="D2114" s="70">
        <f t="shared" si="327"/>
        <v>106.7</v>
      </c>
      <c r="E2114" s="70">
        <f t="shared" si="328"/>
        <v>107.3</v>
      </c>
      <c r="F2114" s="5">
        <v>2110</v>
      </c>
      <c r="G2114" s="72"/>
      <c r="H2114" s="4">
        <f t="shared" si="322"/>
        <v>100</v>
      </c>
      <c r="I2114" s="4">
        <f t="shared" si="323"/>
        <v>125</v>
      </c>
      <c r="J2114" s="1">
        <f t="shared" si="324"/>
        <v>46773514128.719872</v>
      </c>
      <c r="K2114" s="5"/>
      <c r="L2114" s="12"/>
      <c r="N2114" s="2" t="str">
        <f t="shared" si="325"/>
        <v/>
      </c>
      <c r="O2114" s="1">
        <f t="shared" si="331"/>
        <v>43637267038416.711</v>
      </c>
      <c r="P2114" s="5">
        <v>2110</v>
      </c>
      <c r="Q2114" s="10">
        <f t="shared" si="329"/>
        <v>103.2</v>
      </c>
      <c r="R2114" s="44">
        <f t="shared" si="330"/>
        <v>100.8</v>
      </c>
      <c r="S2114" s="42">
        <f t="shared" si="326"/>
        <v>100.8</v>
      </c>
      <c r="AG2114" s="72"/>
      <c r="AH2114" s="72"/>
      <c r="AI2114" s="72"/>
      <c r="AJ2114" s="72"/>
    </row>
    <row r="2115" spans="1:36" x14ac:dyDescent="0.25">
      <c r="A2115" s="30">
        <v>1.0174768518520101</v>
      </c>
      <c r="B2115" s="29">
        <v>105.1</v>
      </c>
      <c r="C2115" s="61">
        <v>106.1</v>
      </c>
      <c r="D2115" s="70">
        <f t="shared" si="327"/>
        <v>105.1</v>
      </c>
      <c r="E2115" s="70">
        <f t="shared" si="328"/>
        <v>106.1</v>
      </c>
      <c r="F2115" s="5">
        <v>2111</v>
      </c>
      <c r="G2115" s="72"/>
      <c r="H2115" s="4">
        <f t="shared" si="322"/>
        <v>100</v>
      </c>
      <c r="I2115" s="4">
        <f t="shared" si="323"/>
        <v>125</v>
      </c>
      <c r="J2115" s="1">
        <f t="shared" si="324"/>
        <v>32359365692.96291</v>
      </c>
      <c r="K2115" s="5"/>
      <c r="L2115" s="12"/>
      <c r="N2115" s="2" t="str">
        <f t="shared" si="325"/>
        <v/>
      </c>
      <c r="O2115" s="1">
        <f t="shared" si="331"/>
        <v>43669626404109.672</v>
      </c>
      <c r="P2115" s="5">
        <v>2111</v>
      </c>
      <c r="Q2115" s="10">
        <f t="shared" si="329"/>
        <v>103.2</v>
      </c>
      <c r="R2115" s="44">
        <f t="shared" si="330"/>
        <v>100.8</v>
      </c>
      <c r="S2115" s="42">
        <f t="shared" si="326"/>
        <v>100.8</v>
      </c>
      <c r="AG2115" s="72"/>
      <c r="AH2115" s="72"/>
      <c r="AI2115" s="72"/>
      <c r="AJ2115" s="72"/>
    </row>
    <row r="2116" spans="1:36" x14ac:dyDescent="0.25">
      <c r="A2116" s="30">
        <v>1.0174884259260899</v>
      </c>
      <c r="B2116" s="29">
        <v>104.2</v>
      </c>
      <c r="C2116" s="61">
        <v>105</v>
      </c>
      <c r="D2116" s="70">
        <f t="shared" si="327"/>
        <v>104.2</v>
      </c>
      <c r="E2116" s="70">
        <f t="shared" si="328"/>
        <v>105</v>
      </c>
      <c r="F2116" s="5">
        <v>2112</v>
      </c>
      <c r="G2116" s="72"/>
      <c r="H2116" s="4">
        <f t="shared" ref="H2116:H2179" si="332">X$15</f>
        <v>100</v>
      </c>
      <c r="I2116" s="4">
        <f t="shared" ref="I2116:I2179" si="333">X$36</f>
        <v>125</v>
      </c>
      <c r="J2116" s="1">
        <f t="shared" si="324"/>
        <v>26302679918.953911</v>
      </c>
      <c r="K2116" s="5"/>
      <c r="L2116" s="12"/>
      <c r="N2116" s="2" t="str">
        <f t="shared" si="325"/>
        <v/>
      </c>
      <c r="O2116" s="1">
        <f t="shared" si="331"/>
        <v>43695929084028.625</v>
      </c>
      <c r="P2116" s="5">
        <v>2112</v>
      </c>
      <c r="Q2116" s="10">
        <f t="shared" si="329"/>
        <v>103.2</v>
      </c>
      <c r="R2116" s="44">
        <f t="shared" si="330"/>
        <v>100.8</v>
      </c>
      <c r="S2116" s="42">
        <f t="shared" si="326"/>
        <v>100.8</v>
      </c>
      <c r="AG2116" s="72"/>
      <c r="AH2116" s="72"/>
      <c r="AI2116" s="72"/>
      <c r="AJ2116" s="72"/>
    </row>
    <row r="2117" spans="1:36" x14ac:dyDescent="0.25">
      <c r="A2117" s="30">
        <v>1.0175000000001599</v>
      </c>
      <c r="B2117" s="29">
        <v>106.2</v>
      </c>
      <c r="C2117" s="61">
        <v>106.4</v>
      </c>
      <c r="D2117" s="70">
        <f t="shared" si="327"/>
        <v>106.2</v>
      </c>
      <c r="E2117" s="70">
        <f t="shared" si="328"/>
        <v>106.4</v>
      </c>
      <c r="F2117" s="5">
        <v>2113</v>
      </c>
      <c r="G2117" s="72"/>
      <c r="H2117" s="4">
        <f t="shared" si="332"/>
        <v>100</v>
      </c>
      <c r="I2117" s="4">
        <f t="shared" si="333"/>
        <v>125</v>
      </c>
      <c r="J2117" s="1">
        <f t="shared" ref="J2117:J2180" si="334">10^(D2117/10)</f>
        <v>41686938347.033752</v>
      </c>
      <c r="K2117" s="5"/>
      <c r="L2117" s="12"/>
      <c r="N2117" s="2" t="str">
        <f t="shared" ref="N2117:N2180" si="335">IF(E2117&gt;$X$36,E2117,"")</f>
        <v/>
      </c>
      <c r="O2117" s="1">
        <f t="shared" si="331"/>
        <v>43737616022375.656</v>
      </c>
      <c r="P2117" s="5">
        <v>2113</v>
      </c>
      <c r="Q2117" s="10">
        <f t="shared" si="329"/>
        <v>103.2</v>
      </c>
      <c r="R2117" s="44">
        <f t="shared" si="330"/>
        <v>100.8</v>
      </c>
      <c r="S2117" s="42">
        <f t="shared" ref="S2117:S2180" si="336">IF(R2117&gt;$X$15,R2117,"")</f>
        <v>100.8</v>
      </c>
      <c r="AG2117" s="72"/>
      <c r="AH2117" s="72"/>
      <c r="AI2117" s="72"/>
      <c r="AJ2117" s="72"/>
    </row>
    <row r="2118" spans="1:36" x14ac:dyDescent="0.25">
      <c r="A2118" s="30">
        <v>1.01751157407423</v>
      </c>
      <c r="B2118" s="29">
        <v>108.4</v>
      </c>
      <c r="C2118" s="61">
        <v>108.5</v>
      </c>
      <c r="D2118" s="70">
        <f t="shared" ref="D2118:D2181" si="337">B2118+$AC$9</f>
        <v>108.4</v>
      </c>
      <c r="E2118" s="70">
        <f t="shared" ref="E2118:E2181" si="338">C2118+$AC$9</f>
        <v>108.5</v>
      </c>
      <c r="F2118" s="5">
        <v>2114</v>
      </c>
      <c r="G2118" s="72"/>
      <c r="H2118" s="4">
        <f t="shared" si="332"/>
        <v>100</v>
      </c>
      <c r="I2118" s="4">
        <f t="shared" si="333"/>
        <v>125</v>
      </c>
      <c r="J2118" s="1">
        <f t="shared" si="334"/>
        <v>69183097091.89386</v>
      </c>
      <c r="K2118" s="5"/>
      <c r="L2118" s="12"/>
      <c r="N2118" s="2" t="str">
        <f t="shared" si="335"/>
        <v/>
      </c>
      <c r="O2118" s="1">
        <f t="shared" si="331"/>
        <v>43806799119467.547</v>
      </c>
      <c r="P2118" s="5">
        <v>2114</v>
      </c>
      <c r="Q2118" s="10">
        <f t="shared" si="329"/>
        <v>103.2</v>
      </c>
      <c r="R2118" s="44">
        <f t="shared" si="330"/>
        <v>100.9</v>
      </c>
      <c r="S2118" s="42">
        <f t="shared" si="336"/>
        <v>100.9</v>
      </c>
      <c r="AG2118" s="72"/>
      <c r="AH2118" s="72"/>
      <c r="AI2118" s="72"/>
      <c r="AJ2118" s="72"/>
    </row>
    <row r="2119" spans="1:36" x14ac:dyDescent="0.25">
      <c r="A2119" s="30">
        <v>1.01752314814831</v>
      </c>
      <c r="B2119" s="29">
        <v>106.1</v>
      </c>
      <c r="C2119" s="61">
        <v>106.19999999999999</v>
      </c>
      <c r="D2119" s="70">
        <f t="shared" si="337"/>
        <v>106.1</v>
      </c>
      <c r="E2119" s="70">
        <f t="shared" si="338"/>
        <v>106.19999999999999</v>
      </c>
      <c r="F2119" s="5">
        <v>2115</v>
      </c>
      <c r="G2119" s="72"/>
      <c r="H2119" s="4">
        <f t="shared" si="332"/>
        <v>100</v>
      </c>
      <c r="I2119" s="4">
        <f t="shared" si="333"/>
        <v>125</v>
      </c>
      <c r="J2119" s="1">
        <f t="shared" si="334"/>
        <v>40738027780.411339</v>
      </c>
      <c r="K2119" s="5"/>
      <c r="L2119" s="12"/>
      <c r="N2119" s="2" t="str">
        <f t="shared" si="335"/>
        <v/>
      </c>
      <c r="O2119" s="1">
        <f t="shared" si="331"/>
        <v>43847537147247.961</v>
      </c>
      <c r="P2119" s="5">
        <v>2115</v>
      </c>
      <c r="Q2119" s="10">
        <f t="shared" ref="Q2119:Q2182" si="339">ROUND(10*LOG(O2119/P2119),1)</f>
        <v>103.2</v>
      </c>
      <c r="R2119" s="44">
        <f t="shared" ref="R2119:R2182" si="340">ROUND(10*LOG(O2119/3600),1)</f>
        <v>100.9</v>
      </c>
      <c r="S2119" s="42">
        <f t="shared" si="336"/>
        <v>100.9</v>
      </c>
      <c r="AG2119" s="72"/>
      <c r="AH2119" s="72"/>
      <c r="AI2119" s="72"/>
      <c r="AJ2119" s="72"/>
    </row>
    <row r="2120" spans="1:36" x14ac:dyDescent="0.25">
      <c r="A2120" s="30">
        <v>1.0175347222223801</v>
      </c>
      <c r="B2120" s="29">
        <v>108.8</v>
      </c>
      <c r="C2120" s="61">
        <v>110</v>
      </c>
      <c r="D2120" s="70">
        <f t="shared" si="337"/>
        <v>108.8</v>
      </c>
      <c r="E2120" s="70">
        <f t="shared" si="338"/>
        <v>110</v>
      </c>
      <c r="F2120" s="5">
        <v>2116</v>
      </c>
      <c r="G2120" s="72"/>
      <c r="H2120" s="4">
        <f t="shared" si="332"/>
        <v>100</v>
      </c>
      <c r="I2120" s="4">
        <f t="shared" si="333"/>
        <v>125</v>
      </c>
      <c r="J2120" s="1">
        <f t="shared" si="334"/>
        <v>75857757502.918304</v>
      </c>
      <c r="K2120" s="5"/>
      <c r="L2120" s="12"/>
      <c r="N2120" s="2" t="str">
        <f t="shared" si="335"/>
        <v/>
      </c>
      <c r="O2120" s="1">
        <f t="shared" ref="O2120:O2183" si="341">O2119+J2120</f>
        <v>43923394904750.883</v>
      </c>
      <c r="P2120" s="5">
        <v>2116</v>
      </c>
      <c r="Q2120" s="10">
        <f t="shared" si="339"/>
        <v>103.2</v>
      </c>
      <c r="R2120" s="44">
        <f t="shared" si="340"/>
        <v>100.9</v>
      </c>
      <c r="S2120" s="42">
        <f t="shared" si="336"/>
        <v>100.9</v>
      </c>
      <c r="AG2120" s="72"/>
      <c r="AH2120" s="72"/>
      <c r="AI2120" s="72"/>
      <c r="AJ2120" s="72"/>
    </row>
    <row r="2121" spans="1:36" x14ac:dyDescent="0.25">
      <c r="A2121" s="30">
        <v>1.0175462962964601</v>
      </c>
      <c r="B2121" s="29">
        <v>111.7</v>
      </c>
      <c r="C2121" s="61">
        <v>112.10000000000001</v>
      </c>
      <c r="D2121" s="70">
        <f t="shared" si="337"/>
        <v>111.7</v>
      </c>
      <c r="E2121" s="70">
        <f t="shared" si="338"/>
        <v>112.10000000000001</v>
      </c>
      <c r="F2121" s="5">
        <v>2117</v>
      </c>
      <c r="G2121" s="72"/>
      <c r="H2121" s="4">
        <f t="shared" si="332"/>
        <v>100</v>
      </c>
      <c r="I2121" s="4">
        <f t="shared" si="333"/>
        <v>125</v>
      </c>
      <c r="J2121" s="1">
        <f t="shared" si="334"/>
        <v>147910838816.82126</v>
      </c>
      <c r="K2121" s="5"/>
      <c r="L2121" s="12"/>
      <c r="N2121" s="2" t="str">
        <f t="shared" si="335"/>
        <v/>
      </c>
      <c r="O2121" s="1">
        <f t="shared" si="341"/>
        <v>44071305743567.703</v>
      </c>
      <c r="P2121" s="5">
        <v>2117</v>
      </c>
      <c r="Q2121" s="10">
        <f t="shared" si="339"/>
        <v>103.2</v>
      </c>
      <c r="R2121" s="44">
        <f t="shared" si="340"/>
        <v>100.9</v>
      </c>
      <c r="S2121" s="42">
        <f t="shared" si="336"/>
        <v>100.9</v>
      </c>
      <c r="AG2121" s="72"/>
      <c r="AH2121" s="72"/>
      <c r="AI2121" s="72"/>
      <c r="AJ2121" s="72"/>
    </row>
    <row r="2122" spans="1:36" x14ac:dyDescent="0.25">
      <c r="A2122" s="30">
        <v>1.0175578703705299</v>
      </c>
      <c r="B2122" s="29">
        <v>111</v>
      </c>
      <c r="C2122" s="61">
        <v>113</v>
      </c>
      <c r="D2122" s="70">
        <f t="shared" si="337"/>
        <v>111</v>
      </c>
      <c r="E2122" s="70">
        <f t="shared" si="338"/>
        <v>113</v>
      </c>
      <c r="F2122" s="5">
        <v>2118</v>
      </c>
      <c r="G2122" s="72"/>
      <c r="H2122" s="4">
        <f t="shared" si="332"/>
        <v>100</v>
      </c>
      <c r="I2122" s="4">
        <f t="shared" si="333"/>
        <v>125</v>
      </c>
      <c r="J2122" s="1">
        <f t="shared" si="334"/>
        <v>125892541179.41679</v>
      </c>
      <c r="K2122" s="5"/>
      <c r="L2122" s="12"/>
      <c r="N2122" s="2" t="str">
        <f t="shared" si="335"/>
        <v/>
      </c>
      <c r="O2122" s="1">
        <f t="shared" si="341"/>
        <v>44197198284747.117</v>
      </c>
      <c r="P2122" s="5">
        <v>2118</v>
      </c>
      <c r="Q2122" s="10">
        <f t="shared" si="339"/>
        <v>103.2</v>
      </c>
      <c r="R2122" s="44">
        <f t="shared" si="340"/>
        <v>100.9</v>
      </c>
      <c r="S2122" s="42">
        <f t="shared" si="336"/>
        <v>100.9</v>
      </c>
      <c r="AG2122" s="72"/>
      <c r="AH2122" s="72"/>
      <c r="AI2122" s="72"/>
      <c r="AJ2122" s="72"/>
    </row>
    <row r="2123" spans="1:36" x14ac:dyDescent="0.25">
      <c r="A2123" s="30">
        <v>1.0175694444446099</v>
      </c>
      <c r="B2123" s="29">
        <v>107.4</v>
      </c>
      <c r="C2123" s="61">
        <v>108</v>
      </c>
      <c r="D2123" s="70">
        <f t="shared" si="337"/>
        <v>107.4</v>
      </c>
      <c r="E2123" s="70">
        <f t="shared" si="338"/>
        <v>108</v>
      </c>
      <c r="F2123" s="5">
        <v>2119</v>
      </c>
      <c r="G2123" s="72"/>
      <c r="H2123" s="4">
        <f t="shared" si="332"/>
        <v>100</v>
      </c>
      <c r="I2123" s="4">
        <f t="shared" si="333"/>
        <v>125</v>
      </c>
      <c r="J2123" s="1">
        <f t="shared" si="334"/>
        <v>54954087385.762672</v>
      </c>
      <c r="K2123" s="5"/>
      <c r="L2123" s="12"/>
      <c r="N2123" s="2" t="str">
        <f t="shared" si="335"/>
        <v/>
      </c>
      <c r="O2123" s="1">
        <f t="shared" si="341"/>
        <v>44252152372132.883</v>
      </c>
      <c r="P2123" s="5">
        <v>2119</v>
      </c>
      <c r="Q2123" s="10">
        <f t="shared" si="339"/>
        <v>103.2</v>
      </c>
      <c r="R2123" s="44">
        <f t="shared" si="340"/>
        <v>100.9</v>
      </c>
      <c r="S2123" s="42">
        <f t="shared" si="336"/>
        <v>100.9</v>
      </c>
      <c r="AG2123" s="72"/>
      <c r="AH2123" s="72"/>
      <c r="AI2123" s="72"/>
      <c r="AJ2123" s="72"/>
    </row>
    <row r="2124" spans="1:36" x14ac:dyDescent="0.25">
      <c r="A2124" s="30">
        <v>1.01758101851868</v>
      </c>
      <c r="B2124" s="29">
        <v>112.9</v>
      </c>
      <c r="C2124" s="61">
        <v>113</v>
      </c>
      <c r="D2124" s="70">
        <f t="shared" si="337"/>
        <v>112.9</v>
      </c>
      <c r="E2124" s="70">
        <f t="shared" si="338"/>
        <v>113</v>
      </c>
      <c r="F2124" s="5">
        <v>2120</v>
      </c>
      <c r="G2124" s="72"/>
      <c r="H2124" s="4">
        <f t="shared" si="332"/>
        <v>100</v>
      </c>
      <c r="I2124" s="4">
        <f t="shared" si="333"/>
        <v>125</v>
      </c>
      <c r="J2124" s="1">
        <f t="shared" si="334"/>
        <v>194984459975.80566</v>
      </c>
      <c r="K2124" s="5"/>
      <c r="L2124" s="12"/>
      <c r="N2124" s="2" t="str">
        <f t="shared" si="335"/>
        <v/>
      </c>
      <c r="O2124" s="1">
        <f t="shared" si="341"/>
        <v>44447136832108.688</v>
      </c>
      <c r="P2124" s="5">
        <v>2120</v>
      </c>
      <c r="Q2124" s="10">
        <f t="shared" si="339"/>
        <v>103.2</v>
      </c>
      <c r="R2124" s="44">
        <f t="shared" si="340"/>
        <v>100.9</v>
      </c>
      <c r="S2124" s="42">
        <f t="shared" si="336"/>
        <v>100.9</v>
      </c>
      <c r="AG2124" s="72"/>
      <c r="AH2124" s="72"/>
      <c r="AI2124" s="72"/>
      <c r="AJ2124" s="72"/>
    </row>
    <row r="2125" spans="1:36" x14ac:dyDescent="0.25">
      <c r="A2125" s="30">
        <v>1.01759259259275</v>
      </c>
      <c r="B2125" s="29">
        <v>114.9</v>
      </c>
      <c r="C2125" s="61">
        <v>115</v>
      </c>
      <c r="D2125" s="70">
        <f t="shared" si="337"/>
        <v>114.9</v>
      </c>
      <c r="E2125" s="70">
        <f t="shared" si="338"/>
        <v>115</v>
      </c>
      <c r="F2125" s="5">
        <v>2121</v>
      </c>
      <c r="G2125" s="72"/>
      <c r="H2125" s="4">
        <f t="shared" si="332"/>
        <v>100</v>
      </c>
      <c r="I2125" s="4">
        <f t="shared" si="333"/>
        <v>125</v>
      </c>
      <c r="J2125" s="1">
        <f t="shared" si="334"/>
        <v>309029543251.36029</v>
      </c>
      <c r="K2125" s="5"/>
      <c r="L2125" s="12"/>
      <c r="N2125" s="2" t="str">
        <f t="shared" si="335"/>
        <v/>
      </c>
      <c r="O2125" s="1">
        <f t="shared" si="341"/>
        <v>44756166375360.047</v>
      </c>
      <c r="P2125" s="5">
        <v>2121</v>
      </c>
      <c r="Q2125" s="10">
        <f t="shared" si="339"/>
        <v>103.2</v>
      </c>
      <c r="R2125" s="44">
        <f t="shared" si="340"/>
        <v>100.9</v>
      </c>
      <c r="S2125" s="42">
        <f t="shared" si="336"/>
        <v>100.9</v>
      </c>
      <c r="AG2125" s="72"/>
      <c r="AH2125" s="72"/>
      <c r="AI2125" s="72"/>
      <c r="AJ2125" s="72"/>
    </row>
    <row r="2126" spans="1:36" x14ac:dyDescent="0.25">
      <c r="A2126" s="30">
        <v>1.0176041666668301</v>
      </c>
      <c r="B2126" s="29">
        <v>114.8</v>
      </c>
      <c r="C2126" s="61">
        <v>115.8</v>
      </c>
      <c r="D2126" s="70">
        <f t="shared" si="337"/>
        <v>114.8</v>
      </c>
      <c r="E2126" s="70">
        <f t="shared" si="338"/>
        <v>115.8</v>
      </c>
      <c r="F2126" s="5">
        <v>2122</v>
      </c>
      <c r="G2126" s="72"/>
      <c r="H2126" s="4">
        <f t="shared" si="332"/>
        <v>100</v>
      </c>
      <c r="I2126" s="4">
        <f t="shared" si="333"/>
        <v>125</v>
      </c>
      <c r="J2126" s="1">
        <f t="shared" si="334"/>
        <v>301995172040.20282</v>
      </c>
      <c r="K2126" s="5"/>
      <c r="L2126" s="12"/>
      <c r="N2126" s="2" t="str">
        <f t="shared" si="335"/>
        <v/>
      </c>
      <c r="O2126" s="1">
        <f t="shared" si="341"/>
        <v>45058161547400.25</v>
      </c>
      <c r="P2126" s="5">
        <v>2122</v>
      </c>
      <c r="Q2126" s="10">
        <f t="shared" si="339"/>
        <v>103.3</v>
      </c>
      <c r="R2126" s="44">
        <f t="shared" si="340"/>
        <v>101</v>
      </c>
      <c r="S2126" s="42">
        <f t="shared" si="336"/>
        <v>101</v>
      </c>
      <c r="AG2126" s="72"/>
      <c r="AH2126" s="72"/>
      <c r="AI2126" s="72"/>
      <c r="AJ2126" s="72"/>
    </row>
    <row r="2127" spans="1:36" x14ac:dyDescent="0.25">
      <c r="A2127" s="30">
        <v>1.0176157407409001</v>
      </c>
      <c r="B2127" s="29">
        <v>109.4</v>
      </c>
      <c r="C2127" s="61">
        <v>109.5</v>
      </c>
      <c r="D2127" s="70">
        <f t="shared" si="337"/>
        <v>109.4</v>
      </c>
      <c r="E2127" s="70">
        <f t="shared" si="338"/>
        <v>109.5</v>
      </c>
      <c r="F2127" s="5">
        <v>2123</v>
      </c>
      <c r="G2127" s="72"/>
      <c r="H2127" s="4">
        <f t="shared" si="332"/>
        <v>100</v>
      </c>
      <c r="I2127" s="4">
        <f t="shared" si="333"/>
        <v>125</v>
      </c>
      <c r="J2127" s="1">
        <f t="shared" si="334"/>
        <v>87096358995.608551</v>
      </c>
      <c r="K2127" s="5"/>
      <c r="L2127" s="12"/>
      <c r="N2127" s="2" t="str">
        <f t="shared" si="335"/>
        <v/>
      </c>
      <c r="O2127" s="1">
        <f t="shared" si="341"/>
        <v>45145257906395.859</v>
      </c>
      <c r="P2127" s="5">
        <v>2123</v>
      </c>
      <c r="Q2127" s="10">
        <f t="shared" si="339"/>
        <v>103.3</v>
      </c>
      <c r="R2127" s="44">
        <f t="shared" si="340"/>
        <v>101</v>
      </c>
      <c r="S2127" s="42">
        <f t="shared" si="336"/>
        <v>101</v>
      </c>
      <c r="AG2127" s="72"/>
      <c r="AH2127" s="72"/>
      <c r="AI2127" s="72"/>
      <c r="AJ2127" s="72"/>
    </row>
    <row r="2128" spans="1:36" x14ac:dyDescent="0.25">
      <c r="A2128" s="30">
        <v>1.0176273148149799</v>
      </c>
      <c r="B2128" s="29">
        <v>111.2</v>
      </c>
      <c r="C2128" s="61">
        <v>111.3</v>
      </c>
      <c r="D2128" s="70">
        <f t="shared" si="337"/>
        <v>111.2</v>
      </c>
      <c r="E2128" s="70">
        <f t="shared" si="338"/>
        <v>111.3</v>
      </c>
      <c r="F2128" s="5">
        <v>2124</v>
      </c>
      <c r="G2128" s="72"/>
      <c r="H2128" s="4">
        <f t="shared" si="332"/>
        <v>100</v>
      </c>
      <c r="I2128" s="4">
        <f t="shared" si="333"/>
        <v>125</v>
      </c>
      <c r="J2128" s="1">
        <f t="shared" si="334"/>
        <v>131825673855.64122</v>
      </c>
      <c r="K2128" s="5"/>
      <c r="L2128" s="12"/>
      <c r="N2128" s="2" t="str">
        <f t="shared" si="335"/>
        <v/>
      </c>
      <c r="O2128" s="1">
        <f t="shared" si="341"/>
        <v>45277083580251.5</v>
      </c>
      <c r="P2128" s="5">
        <v>2124</v>
      </c>
      <c r="Q2128" s="10">
        <f t="shared" si="339"/>
        <v>103.3</v>
      </c>
      <c r="R2128" s="44">
        <f t="shared" si="340"/>
        <v>101</v>
      </c>
      <c r="S2128" s="42">
        <f t="shared" si="336"/>
        <v>101</v>
      </c>
      <c r="AG2128" s="72"/>
      <c r="AH2128" s="72"/>
      <c r="AI2128" s="72"/>
      <c r="AJ2128" s="72"/>
    </row>
    <row r="2129" spans="1:36" x14ac:dyDescent="0.25">
      <c r="A2129" s="30">
        <v>1.01763888888905</v>
      </c>
      <c r="B2129" s="29">
        <v>115.9</v>
      </c>
      <c r="C2129" s="61">
        <v>116</v>
      </c>
      <c r="D2129" s="70">
        <f t="shared" si="337"/>
        <v>115.9</v>
      </c>
      <c r="E2129" s="70">
        <f t="shared" si="338"/>
        <v>116</v>
      </c>
      <c r="F2129" s="5">
        <v>2125</v>
      </c>
      <c r="G2129" s="72"/>
      <c r="H2129" s="4">
        <f t="shared" si="332"/>
        <v>100</v>
      </c>
      <c r="I2129" s="4">
        <f t="shared" si="333"/>
        <v>125</v>
      </c>
      <c r="J2129" s="1">
        <f t="shared" si="334"/>
        <v>389045144994.28174</v>
      </c>
      <c r="K2129" s="5"/>
      <c r="L2129" s="12"/>
      <c r="N2129" s="2" t="str">
        <f t="shared" si="335"/>
        <v/>
      </c>
      <c r="O2129" s="1">
        <f t="shared" si="341"/>
        <v>45666128725245.781</v>
      </c>
      <c r="P2129" s="5">
        <v>2125</v>
      </c>
      <c r="Q2129" s="10">
        <f t="shared" si="339"/>
        <v>103.3</v>
      </c>
      <c r="R2129" s="44">
        <f t="shared" si="340"/>
        <v>101</v>
      </c>
      <c r="S2129" s="42">
        <f t="shared" si="336"/>
        <v>101</v>
      </c>
      <c r="AG2129" s="72"/>
      <c r="AH2129" s="72"/>
      <c r="AI2129" s="72"/>
      <c r="AJ2129" s="72"/>
    </row>
    <row r="2130" spans="1:36" x14ac:dyDescent="0.25">
      <c r="A2130" s="30">
        <v>1.01765046296312</v>
      </c>
      <c r="B2130" s="29">
        <v>113.9</v>
      </c>
      <c r="C2130" s="61">
        <v>114</v>
      </c>
      <c r="D2130" s="70">
        <f t="shared" si="337"/>
        <v>113.9</v>
      </c>
      <c r="E2130" s="70">
        <f t="shared" si="338"/>
        <v>114</v>
      </c>
      <c r="F2130" s="5">
        <v>2126</v>
      </c>
      <c r="G2130" s="72"/>
      <c r="H2130" s="4">
        <f t="shared" si="332"/>
        <v>100</v>
      </c>
      <c r="I2130" s="4">
        <f t="shared" si="333"/>
        <v>125</v>
      </c>
      <c r="J2130" s="1">
        <f t="shared" si="334"/>
        <v>245470891568.50424</v>
      </c>
      <c r="K2130" s="5"/>
      <c r="L2130" s="12"/>
      <c r="N2130" s="2" t="str">
        <f t="shared" si="335"/>
        <v/>
      </c>
      <c r="O2130" s="1">
        <f t="shared" si="341"/>
        <v>45911599616814.289</v>
      </c>
      <c r="P2130" s="5">
        <v>2126</v>
      </c>
      <c r="Q2130" s="10">
        <f t="shared" si="339"/>
        <v>103.3</v>
      </c>
      <c r="R2130" s="44">
        <f t="shared" si="340"/>
        <v>101.1</v>
      </c>
      <c r="S2130" s="42">
        <f t="shared" si="336"/>
        <v>101.1</v>
      </c>
      <c r="AG2130" s="72"/>
      <c r="AH2130" s="72"/>
      <c r="AI2130" s="72"/>
      <c r="AJ2130" s="72"/>
    </row>
    <row r="2131" spans="1:36" x14ac:dyDescent="0.25">
      <c r="A2131" s="30">
        <v>1.0176620370372</v>
      </c>
      <c r="B2131" s="29">
        <v>110.8</v>
      </c>
      <c r="C2131" s="61">
        <v>110.89999999999999</v>
      </c>
      <c r="D2131" s="70">
        <f t="shared" si="337"/>
        <v>110.8</v>
      </c>
      <c r="E2131" s="70">
        <f t="shared" si="338"/>
        <v>110.89999999999999</v>
      </c>
      <c r="F2131" s="5">
        <v>2127</v>
      </c>
      <c r="G2131" s="72"/>
      <c r="H2131" s="4">
        <f t="shared" si="332"/>
        <v>100</v>
      </c>
      <c r="I2131" s="4">
        <f t="shared" si="333"/>
        <v>125</v>
      </c>
      <c r="J2131" s="1">
        <f t="shared" si="334"/>
        <v>120226443461.74181</v>
      </c>
      <c r="K2131" s="5"/>
      <c r="L2131" s="12"/>
      <c r="N2131" s="2" t="str">
        <f t="shared" si="335"/>
        <v/>
      </c>
      <c r="O2131" s="1">
        <f t="shared" si="341"/>
        <v>46031826060276.031</v>
      </c>
      <c r="P2131" s="5">
        <v>2127</v>
      </c>
      <c r="Q2131" s="10">
        <f t="shared" si="339"/>
        <v>103.4</v>
      </c>
      <c r="R2131" s="44">
        <f t="shared" si="340"/>
        <v>101.1</v>
      </c>
      <c r="S2131" s="42">
        <f t="shared" si="336"/>
        <v>101.1</v>
      </c>
      <c r="AG2131" s="72"/>
      <c r="AH2131" s="72"/>
      <c r="AI2131" s="72"/>
      <c r="AJ2131" s="72"/>
    </row>
    <row r="2132" spans="1:36" x14ac:dyDescent="0.25">
      <c r="A2132" s="30">
        <v>1.0176736111112701</v>
      </c>
      <c r="B2132" s="29">
        <v>110.5</v>
      </c>
      <c r="C2132" s="61">
        <v>110.6</v>
      </c>
      <c r="D2132" s="70">
        <f t="shared" si="337"/>
        <v>110.5</v>
      </c>
      <c r="E2132" s="70">
        <f t="shared" si="338"/>
        <v>110.6</v>
      </c>
      <c r="F2132" s="5">
        <v>2128</v>
      </c>
      <c r="G2132" s="72"/>
      <c r="H2132" s="4">
        <f t="shared" si="332"/>
        <v>100</v>
      </c>
      <c r="I2132" s="4">
        <f t="shared" si="333"/>
        <v>125</v>
      </c>
      <c r="J2132" s="1">
        <f t="shared" si="334"/>
        <v>112201845430.19685</v>
      </c>
      <c r="K2132" s="5"/>
      <c r="L2132" s="12"/>
      <c r="N2132" s="2" t="str">
        <f t="shared" si="335"/>
        <v/>
      </c>
      <c r="O2132" s="1">
        <f t="shared" si="341"/>
        <v>46144027905706.227</v>
      </c>
      <c r="P2132" s="5">
        <v>2128</v>
      </c>
      <c r="Q2132" s="10">
        <f t="shared" si="339"/>
        <v>103.4</v>
      </c>
      <c r="R2132" s="44">
        <f t="shared" si="340"/>
        <v>101.1</v>
      </c>
      <c r="S2132" s="42">
        <f t="shared" si="336"/>
        <v>101.1</v>
      </c>
      <c r="AG2132" s="72"/>
      <c r="AH2132" s="72"/>
      <c r="AI2132" s="72"/>
      <c r="AJ2132" s="72"/>
    </row>
    <row r="2133" spans="1:36" x14ac:dyDescent="0.25">
      <c r="A2133" s="30">
        <v>1.0176851851853499</v>
      </c>
      <c r="B2133" s="29">
        <v>115.2</v>
      </c>
      <c r="C2133" s="61">
        <v>115.3</v>
      </c>
      <c r="D2133" s="70">
        <f t="shared" si="337"/>
        <v>115.2</v>
      </c>
      <c r="E2133" s="70">
        <f t="shared" si="338"/>
        <v>115.3</v>
      </c>
      <c r="F2133" s="5">
        <v>2129</v>
      </c>
      <c r="G2133" s="72"/>
      <c r="H2133" s="4">
        <f t="shared" si="332"/>
        <v>100</v>
      </c>
      <c r="I2133" s="4">
        <f t="shared" si="333"/>
        <v>125</v>
      </c>
      <c r="J2133" s="1">
        <f t="shared" si="334"/>
        <v>331131121482.59113</v>
      </c>
      <c r="K2133" s="5"/>
      <c r="L2133" s="12"/>
      <c r="N2133" s="2" t="str">
        <f t="shared" si="335"/>
        <v/>
      </c>
      <c r="O2133" s="1">
        <f t="shared" si="341"/>
        <v>46475159027188.82</v>
      </c>
      <c r="P2133" s="5">
        <v>2129</v>
      </c>
      <c r="Q2133" s="10">
        <f t="shared" si="339"/>
        <v>103.4</v>
      </c>
      <c r="R2133" s="44">
        <f t="shared" si="340"/>
        <v>101.1</v>
      </c>
      <c r="S2133" s="42">
        <f t="shared" si="336"/>
        <v>101.1</v>
      </c>
      <c r="AG2133" s="72"/>
      <c r="AH2133" s="72"/>
      <c r="AI2133" s="72"/>
      <c r="AJ2133" s="72"/>
    </row>
    <row r="2134" spans="1:36" x14ac:dyDescent="0.25">
      <c r="A2134" s="30">
        <v>1.0176967592594199</v>
      </c>
      <c r="B2134" s="29">
        <v>115.7</v>
      </c>
      <c r="C2134" s="61">
        <v>115.8</v>
      </c>
      <c r="D2134" s="70">
        <f t="shared" si="337"/>
        <v>115.7</v>
      </c>
      <c r="E2134" s="70">
        <f t="shared" si="338"/>
        <v>115.8</v>
      </c>
      <c r="F2134" s="5">
        <v>2130</v>
      </c>
      <c r="G2134" s="72"/>
      <c r="H2134" s="4">
        <f t="shared" si="332"/>
        <v>100</v>
      </c>
      <c r="I2134" s="4">
        <f t="shared" si="333"/>
        <v>125</v>
      </c>
      <c r="J2134" s="1">
        <f t="shared" si="334"/>
        <v>371535229097.17371</v>
      </c>
      <c r="K2134" s="5"/>
      <c r="L2134" s="12"/>
      <c r="N2134" s="2" t="str">
        <f t="shared" si="335"/>
        <v/>
      </c>
      <c r="O2134" s="1">
        <f t="shared" si="341"/>
        <v>46846694256285.992</v>
      </c>
      <c r="P2134" s="5">
        <v>2130</v>
      </c>
      <c r="Q2134" s="10">
        <f t="shared" si="339"/>
        <v>103.4</v>
      </c>
      <c r="R2134" s="44">
        <f t="shared" si="340"/>
        <v>101.1</v>
      </c>
      <c r="S2134" s="42">
        <f t="shared" si="336"/>
        <v>101.1</v>
      </c>
      <c r="AG2134" s="72"/>
      <c r="AH2134" s="72"/>
      <c r="AI2134" s="72"/>
      <c r="AJ2134" s="72"/>
    </row>
    <row r="2135" spans="1:36" x14ac:dyDescent="0.25">
      <c r="A2135" s="30">
        <v>1.01770833333349</v>
      </c>
      <c r="B2135" s="29">
        <v>110.4</v>
      </c>
      <c r="C2135" s="61">
        <v>110.5</v>
      </c>
      <c r="D2135" s="70">
        <f t="shared" si="337"/>
        <v>110.4</v>
      </c>
      <c r="E2135" s="70">
        <f t="shared" si="338"/>
        <v>110.5</v>
      </c>
      <c r="F2135" s="5">
        <v>2131</v>
      </c>
      <c r="G2135" s="72"/>
      <c r="H2135" s="4">
        <f t="shared" si="332"/>
        <v>100</v>
      </c>
      <c r="I2135" s="4">
        <f t="shared" si="333"/>
        <v>125</v>
      </c>
      <c r="J2135" s="1">
        <f t="shared" si="334"/>
        <v>109647819614.31902</v>
      </c>
      <c r="K2135" s="5"/>
      <c r="L2135" s="12"/>
      <c r="N2135" s="2" t="str">
        <f t="shared" si="335"/>
        <v/>
      </c>
      <c r="O2135" s="1">
        <f t="shared" si="341"/>
        <v>46956342075900.313</v>
      </c>
      <c r="P2135" s="5">
        <v>2131</v>
      </c>
      <c r="Q2135" s="10">
        <f t="shared" si="339"/>
        <v>103.4</v>
      </c>
      <c r="R2135" s="44">
        <f t="shared" si="340"/>
        <v>101.2</v>
      </c>
      <c r="S2135" s="42">
        <f t="shared" si="336"/>
        <v>101.2</v>
      </c>
      <c r="AG2135" s="72"/>
      <c r="AH2135" s="72"/>
      <c r="AI2135" s="72"/>
      <c r="AJ2135" s="72"/>
    </row>
    <row r="2136" spans="1:36" x14ac:dyDescent="0.25">
      <c r="A2136" s="30">
        <v>1.01771990740757</v>
      </c>
      <c r="B2136" s="29">
        <v>107.7</v>
      </c>
      <c r="C2136" s="61">
        <v>107.8</v>
      </c>
      <c r="D2136" s="70">
        <f t="shared" si="337"/>
        <v>107.7</v>
      </c>
      <c r="E2136" s="70">
        <f t="shared" si="338"/>
        <v>107.8</v>
      </c>
      <c r="F2136" s="5">
        <v>2132</v>
      </c>
      <c r="G2136" s="72"/>
      <c r="H2136" s="4">
        <f t="shared" si="332"/>
        <v>100</v>
      </c>
      <c r="I2136" s="4">
        <f t="shared" si="333"/>
        <v>125</v>
      </c>
      <c r="J2136" s="1">
        <f t="shared" si="334"/>
        <v>58884365535.558907</v>
      </c>
      <c r="K2136" s="5"/>
      <c r="L2136" s="12"/>
      <c r="N2136" s="2" t="str">
        <f t="shared" si="335"/>
        <v/>
      </c>
      <c r="O2136" s="1">
        <f t="shared" si="341"/>
        <v>47015226441435.875</v>
      </c>
      <c r="P2136" s="5">
        <v>2132</v>
      </c>
      <c r="Q2136" s="10">
        <f t="shared" si="339"/>
        <v>103.4</v>
      </c>
      <c r="R2136" s="44">
        <f t="shared" si="340"/>
        <v>101.2</v>
      </c>
      <c r="S2136" s="42">
        <f t="shared" si="336"/>
        <v>101.2</v>
      </c>
      <c r="AG2136" s="72"/>
      <c r="AH2136" s="72"/>
      <c r="AI2136" s="72"/>
      <c r="AJ2136" s="72"/>
    </row>
    <row r="2137" spans="1:36" x14ac:dyDescent="0.25">
      <c r="A2137" s="30">
        <v>1.0177314814816401</v>
      </c>
      <c r="B2137" s="29">
        <v>106.2</v>
      </c>
      <c r="C2137" s="61">
        <v>106.3</v>
      </c>
      <c r="D2137" s="70">
        <f t="shared" si="337"/>
        <v>106.2</v>
      </c>
      <c r="E2137" s="70">
        <f t="shared" si="338"/>
        <v>106.3</v>
      </c>
      <c r="F2137" s="5">
        <v>2133</v>
      </c>
      <c r="G2137" s="72"/>
      <c r="H2137" s="4">
        <f t="shared" si="332"/>
        <v>100</v>
      </c>
      <c r="I2137" s="4">
        <f t="shared" si="333"/>
        <v>125</v>
      </c>
      <c r="J2137" s="1">
        <f t="shared" si="334"/>
        <v>41686938347.033752</v>
      </c>
      <c r="K2137" s="5"/>
      <c r="L2137" s="12"/>
      <c r="N2137" s="2" t="str">
        <f t="shared" si="335"/>
        <v/>
      </c>
      <c r="O2137" s="1">
        <f t="shared" si="341"/>
        <v>47056913379782.906</v>
      </c>
      <c r="P2137" s="5">
        <v>2133</v>
      </c>
      <c r="Q2137" s="10">
        <f t="shared" si="339"/>
        <v>103.4</v>
      </c>
      <c r="R2137" s="44">
        <f t="shared" si="340"/>
        <v>101.2</v>
      </c>
      <c r="S2137" s="42">
        <f t="shared" si="336"/>
        <v>101.2</v>
      </c>
      <c r="AG2137" s="72"/>
      <c r="AH2137" s="72"/>
      <c r="AI2137" s="72"/>
      <c r="AJ2137" s="72"/>
    </row>
    <row r="2138" spans="1:36" x14ac:dyDescent="0.25">
      <c r="A2138" s="30">
        <v>1.0177430555557201</v>
      </c>
      <c r="B2138" s="29">
        <v>104.6</v>
      </c>
      <c r="C2138" s="61">
        <v>104.69999999999999</v>
      </c>
      <c r="D2138" s="70">
        <f t="shared" si="337"/>
        <v>104.6</v>
      </c>
      <c r="E2138" s="70">
        <f t="shared" si="338"/>
        <v>104.69999999999999</v>
      </c>
      <c r="F2138" s="5">
        <v>2134</v>
      </c>
      <c r="G2138" s="72"/>
      <c r="H2138" s="4">
        <f t="shared" si="332"/>
        <v>100</v>
      </c>
      <c r="I2138" s="4">
        <f t="shared" si="333"/>
        <v>125</v>
      </c>
      <c r="J2138" s="1">
        <f t="shared" si="334"/>
        <v>28840315031.266048</v>
      </c>
      <c r="K2138" s="5"/>
      <c r="L2138" s="12"/>
      <c r="N2138" s="2" t="str">
        <f t="shared" si="335"/>
        <v/>
      </c>
      <c r="O2138" s="1">
        <f t="shared" si="341"/>
        <v>47085753694814.172</v>
      </c>
      <c r="P2138" s="5">
        <v>2134</v>
      </c>
      <c r="Q2138" s="10">
        <f t="shared" si="339"/>
        <v>103.4</v>
      </c>
      <c r="R2138" s="44">
        <f t="shared" si="340"/>
        <v>101.2</v>
      </c>
      <c r="S2138" s="42">
        <f t="shared" si="336"/>
        <v>101.2</v>
      </c>
      <c r="AG2138" s="72"/>
      <c r="AH2138" s="72"/>
      <c r="AI2138" s="72"/>
      <c r="AJ2138" s="72"/>
    </row>
    <row r="2139" spans="1:36" x14ac:dyDescent="0.25">
      <c r="A2139" s="30">
        <v>1.0177546296297899</v>
      </c>
      <c r="B2139" s="29">
        <v>101.4</v>
      </c>
      <c r="C2139" s="61">
        <v>101.5</v>
      </c>
      <c r="D2139" s="70">
        <f t="shared" si="337"/>
        <v>101.4</v>
      </c>
      <c r="E2139" s="70">
        <f t="shared" si="338"/>
        <v>101.5</v>
      </c>
      <c r="F2139" s="5">
        <v>2135</v>
      </c>
      <c r="G2139" s="72"/>
      <c r="H2139" s="4">
        <f t="shared" si="332"/>
        <v>100</v>
      </c>
      <c r="I2139" s="4">
        <f t="shared" si="333"/>
        <v>125</v>
      </c>
      <c r="J2139" s="1">
        <f t="shared" si="334"/>
        <v>13803842646.028885</v>
      </c>
      <c r="K2139" s="5"/>
      <c r="L2139" s="12"/>
      <c r="N2139" s="2" t="str">
        <f t="shared" si="335"/>
        <v/>
      </c>
      <c r="O2139" s="1">
        <f t="shared" si="341"/>
        <v>47099557537460.203</v>
      </c>
      <c r="P2139" s="5">
        <v>2135</v>
      </c>
      <c r="Q2139" s="10">
        <f t="shared" si="339"/>
        <v>103.4</v>
      </c>
      <c r="R2139" s="44">
        <f t="shared" si="340"/>
        <v>101.2</v>
      </c>
      <c r="S2139" s="42">
        <f t="shared" si="336"/>
        <v>101.2</v>
      </c>
      <c r="AG2139" s="72"/>
      <c r="AH2139" s="72"/>
      <c r="AI2139" s="72"/>
      <c r="AJ2139" s="72"/>
    </row>
    <row r="2140" spans="1:36" x14ac:dyDescent="0.25">
      <c r="A2140" s="30">
        <v>1.0177662037038699</v>
      </c>
      <c r="B2140" s="29">
        <v>99.9</v>
      </c>
      <c r="C2140" s="61">
        <v>100</v>
      </c>
      <c r="D2140" s="70">
        <f t="shared" si="337"/>
        <v>99.9</v>
      </c>
      <c r="E2140" s="70">
        <f t="shared" si="338"/>
        <v>100</v>
      </c>
      <c r="F2140" s="5">
        <v>2136</v>
      </c>
      <c r="G2140" s="72"/>
      <c r="H2140" s="4">
        <f t="shared" si="332"/>
        <v>100</v>
      </c>
      <c r="I2140" s="4">
        <f t="shared" si="333"/>
        <v>125</v>
      </c>
      <c r="J2140" s="1">
        <f t="shared" si="334"/>
        <v>9772372209.5581455</v>
      </c>
      <c r="K2140" s="5"/>
      <c r="L2140" s="12"/>
      <c r="N2140" s="2" t="str">
        <f t="shared" si="335"/>
        <v/>
      </c>
      <c r="O2140" s="1">
        <f t="shared" si="341"/>
        <v>47109329909669.758</v>
      </c>
      <c r="P2140" s="5">
        <v>2136</v>
      </c>
      <c r="Q2140" s="10">
        <f t="shared" si="339"/>
        <v>103.4</v>
      </c>
      <c r="R2140" s="44">
        <f t="shared" si="340"/>
        <v>101.2</v>
      </c>
      <c r="S2140" s="42">
        <f t="shared" si="336"/>
        <v>101.2</v>
      </c>
      <c r="AG2140" s="72"/>
      <c r="AH2140" s="72"/>
      <c r="AI2140" s="72"/>
      <c r="AJ2140" s="72"/>
    </row>
    <row r="2141" spans="1:36" x14ac:dyDescent="0.25">
      <c r="A2141" s="30">
        <v>1.01777777777794</v>
      </c>
      <c r="B2141" s="29">
        <v>98.1</v>
      </c>
      <c r="C2141" s="61">
        <v>98.199999999999989</v>
      </c>
      <c r="D2141" s="70">
        <f t="shared" si="337"/>
        <v>98.1</v>
      </c>
      <c r="E2141" s="70">
        <f t="shared" si="338"/>
        <v>98.199999999999989</v>
      </c>
      <c r="F2141" s="5">
        <v>2137</v>
      </c>
      <c r="G2141" s="72"/>
      <c r="H2141" s="4">
        <f t="shared" si="332"/>
        <v>100</v>
      </c>
      <c r="I2141" s="4">
        <f t="shared" si="333"/>
        <v>125</v>
      </c>
      <c r="J2141" s="1">
        <f t="shared" si="334"/>
        <v>6456542290.3465462</v>
      </c>
      <c r="K2141" s="5"/>
      <c r="L2141" s="12"/>
      <c r="N2141" s="2" t="str">
        <f t="shared" si="335"/>
        <v/>
      </c>
      <c r="O2141" s="1">
        <f t="shared" si="341"/>
        <v>47115786451960.102</v>
      </c>
      <c r="P2141" s="5">
        <v>2137</v>
      </c>
      <c r="Q2141" s="10">
        <f t="shared" si="339"/>
        <v>103.4</v>
      </c>
      <c r="R2141" s="44">
        <f t="shared" si="340"/>
        <v>101.2</v>
      </c>
      <c r="S2141" s="42">
        <f t="shared" si="336"/>
        <v>101.2</v>
      </c>
      <c r="AG2141" s="72"/>
      <c r="AH2141" s="72"/>
      <c r="AI2141" s="72"/>
      <c r="AJ2141" s="72"/>
    </row>
    <row r="2142" spans="1:36" x14ac:dyDescent="0.25">
      <c r="A2142" s="30">
        <v>1.01778935185201</v>
      </c>
      <c r="B2142" s="29">
        <v>98.2</v>
      </c>
      <c r="C2142" s="61">
        <v>98.3</v>
      </c>
      <c r="D2142" s="70">
        <f t="shared" si="337"/>
        <v>98.2</v>
      </c>
      <c r="E2142" s="70">
        <f t="shared" si="338"/>
        <v>98.3</v>
      </c>
      <c r="F2142" s="5">
        <v>2138</v>
      </c>
      <c r="G2142" s="72"/>
      <c r="H2142" s="4">
        <f t="shared" si="332"/>
        <v>100</v>
      </c>
      <c r="I2142" s="4">
        <f t="shared" si="333"/>
        <v>125</v>
      </c>
      <c r="J2142" s="1">
        <f t="shared" si="334"/>
        <v>6606934480.0759745</v>
      </c>
      <c r="K2142" s="5"/>
      <c r="L2142" s="12"/>
      <c r="N2142" s="2" t="str">
        <f t="shared" si="335"/>
        <v/>
      </c>
      <c r="O2142" s="1">
        <f t="shared" si="341"/>
        <v>47122393386440.18</v>
      </c>
      <c r="P2142" s="5">
        <v>2138</v>
      </c>
      <c r="Q2142" s="10">
        <f t="shared" si="339"/>
        <v>103.4</v>
      </c>
      <c r="R2142" s="44">
        <f t="shared" si="340"/>
        <v>101.2</v>
      </c>
      <c r="S2142" s="42">
        <f t="shared" si="336"/>
        <v>101.2</v>
      </c>
      <c r="AG2142" s="72"/>
      <c r="AH2142" s="72"/>
      <c r="AI2142" s="72"/>
      <c r="AJ2142" s="72"/>
    </row>
    <row r="2143" spans="1:36" x14ac:dyDescent="0.25">
      <c r="A2143" s="30">
        <v>1.0178009259260901</v>
      </c>
      <c r="B2143" s="29">
        <v>108.4</v>
      </c>
      <c r="C2143" s="61">
        <v>108.5</v>
      </c>
      <c r="D2143" s="70">
        <f t="shared" si="337"/>
        <v>108.4</v>
      </c>
      <c r="E2143" s="70">
        <f t="shared" si="338"/>
        <v>108.5</v>
      </c>
      <c r="F2143" s="5">
        <v>2139</v>
      </c>
      <c r="G2143" s="72"/>
      <c r="H2143" s="4">
        <f t="shared" si="332"/>
        <v>100</v>
      </c>
      <c r="I2143" s="4">
        <f t="shared" si="333"/>
        <v>125</v>
      </c>
      <c r="J2143" s="1">
        <f t="shared" si="334"/>
        <v>69183097091.89386</v>
      </c>
      <c r="K2143" s="5"/>
      <c r="L2143" s="12"/>
      <c r="N2143" s="2" t="str">
        <f t="shared" si="335"/>
        <v/>
      </c>
      <c r="O2143" s="1">
        <f t="shared" si="341"/>
        <v>47191576483532.07</v>
      </c>
      <c r="P2143" s="5">
        <v>2139</v>
      </c>
      <c r="Q2143" s="10">
        <f t="shared" si="339"/>
        <v>103.4</v>
      </c>
      <c r="R2143" s="44">
        <f t="shared" si="340"/>
        <v>101.2</v>
      </c>
      <c r="S2143" s="42">
        <f t="shared" si="336"/>
        <v>101.2</v>
      </c>
      <c r="AG2143" s="72"/>
      <c r="AH2143" s="72"/>
      <c r="AI2143" s="72"/>
      <c r="AJ2143" s="72"/>
    </row>
    <row r="2144" spans="1:36" x14ac:dyDescent="0.25">
      <c r="A2144" s="30">
        <v>1.0178125000001601</v>
      </c>
      <c r="B2144" s="29">
        <v>101.7</v>
      </c>
      <c r="C2144" s="61">
        <v>101.8</v>
      </c>
      <c r="D2144" s="70">
        <f t="shared" si="337"/>
        <v>101.7</v>
      </c>
      <c r="E2144" s="70">
        <f t="shared" si="338"/>
        <v>101.8</v>
      </c>
      <c r="F2144" s="5">
        <v>2140</v>
      </c>
      <c r="G2144" s="72"/>
      <c r="H2144" s="4">
        <f t="shared" si="332"/>
        <v>100</v>
      </c>
      <c r="I2144" s="4">
        <f t="shared" si="333"/>
        <v>125</v>
      </c>
      <c r="J2144" s="1">
        <f t="shared" si="334"/>
        <v>14791083881.682108</v>
      </c>
      <c r="K2144" s="5"/>
      <c r="L2144" s="12"/>
      <c r="N2144" s="2" t="str">
        <f t="shared" si="335"/>
        <v/>
      </c>
      <c r="O2144" s="1">
        <f t="shared" si="341"/>
        <v>47206367567413.75</v>
      </c>
      <c r="P2144" s="5">
        <v>2140</v>
      </c>
      <c r="Q2144" s="10">
        <f t="shared" si="339"/>
        <v>103.4</v>
      </c>
      <c r="R2144" s="44">
        <f t="shared" si="340"/>
        <v>101.2</v>
      </c>
      <c r="S2144" s="42">
        <f t="shared" si="336"/>
        <v>101.2</v>
      </c>
      <c r="AG2144" s="72"/>
      <c r="AH2144" s="72"/>
      <c r="AI2144" s="72"/>
      <c r="AJ2144" s="72"/>
    </row>
    <row r="2145" spans="1:36" x14ac:dyDescent="0.25">
      <c r="A2145" s="30">
        <v>1.0178240740742399</v>
      </c>
      <c r="B2145" s="29">
        <v>111.7</v>
      </c>
      <c r="C2145" s="61">
        <v>111.8</v>
      </c>
      <c r="D2145" s="70">
        <f t="shared" si="337"/>
        <v>111.7</v>
      </c>
      <c r="E2145" s="70">
        <f t="shared" si="338"/>
        <v>111.8</v>
      </c>
      <c r="F2145" s="5">
        <v>2141</v>
      </c>
      <c r="G2145" s="72"/>
      <c r="H2145" s="4">
        <f t="shared" si="332"/>
        <v>100</v>
      </c>
      <c r="I2145" s="4">
        <f t="shared" si="333"/>
        <v>125</v>
      </c>
      <c r="J2145" s="1">
        <f t="shared" si="334"/>
        <v>147910838816.82126</v>
      </c>
      <c r="K2145" s="5"/>
      <c r="L2145" s="12"/>
      <c r="N2145" s="2" t="str">
        <f t="shared" si="335"/>
        <v/>
      </c>
      <c r="O2145" s="1">
        <f t="shared" si="341"/>
        <v>47354278406230.57</v>
      </c>
      <c r="P2145" s="5">
        <v>2141</v>
      </c>
      <c r="Q2145" s="10">
        <f t="shared" si="339"/>
        <v>103.4</v>
      </c>
      <c r="R2145" s="44">
        <f t="shared" si="340"/>
        <v>101.2</v>
      </c>
      <c r="S2145" s="42">
        <f t="shared" si="336"/>
        <v>101.2</v>
      </c>
      <c r="AG2145" s="72"/>
      <c r="AH2145" s="72"/>
      <c r="AI2145" s="72"/>
      <c r="AJ2145" s="72"/>
    </row>
    <row r="2146" spans="1:36" x14ac:dyDescent="0.25">
      <c r="A2146" s="30">
        <v>1.01783564814831</v>
      </c>
      <c r="B2146" s="29">
        <v>111</v>
      </c>
      <c r="C2146" s="61">
        <v>111.1</v>
      </c>
      <c r="D2146" s="70">
        <f t="shared" si="337"/>
        <v>111</v>
      </c>
      <c r="E2146" s="70">
        <f t="shared" si="338"/>
        <v>111.1</v>
      </c>
      <c r="F2146" s="5">
        <v>2142</v>
      </c>
      <c r="G2146" s="72"/>
      <c r="H2146" s="4">
        <f t="shared" si="332"/>
        <v>100</v>
      </c>
      <c r="I2146" s="4">
        <f t="shared" si="333"/>
        <v>125</v>
      </c>
      <c r="J2146" s="1">
        <f t="shared" si="334"/>
        <v>125892541179.41679</v>
      </c>
      <c r="K2146" s="5"/>
      <c r="L2146" s="12"/>
      <c r="N2146" s="2" t="str">
        <f t="shared" si="335"/>
        <v/>
      </c>
      <c r="O2146" s="1">
        <f t="shared" si="341"/>
        <v>47480170947409.984</v>
      </c>
      <c r="P2146" s="5">
        <v>2142</v>
      </c>
      <c r="Q2146" s="10">
        <f t="shared" si="339"/>
        <v>103.5</v>
      </c>
      <c r="R2146" s="44">
        <f t="shared" si="340"/>
        <v>101.2</v>
      </c>
      <c r="S2146" s="42">
        <f t="shared" si="336"/>
        <v>101.2</v>
      </c>
      <c r="AG2146" s="72"/>
      <c r="AH2146" s="72"/>
      <c r="AI2146" s="72"/>
      <c r="AJ2146" s="72"/>
    </row>
    <row r="2147" spans="1:36" x14ac:dyDescent="0.25">
      <c r="A2147" s="30">
        <v>1.01784722222238</v>
      </c>
      <c r="B2147" s="29">
        <v>109.3</v>
      </c>
      <c r="C2147" s="61">
        <v>109.39999999999999</v>
      </c>
      <c r="D2147" s="70">
        <f t="shared" si="337"/>
        <v>109.3</v>
      </c>
      <c r="E2147" s="70">
        <f t="shared" si="338"/>
        <v>109.39999999999999</v>
      </c>
      <c r="F2147" s="5">
        <v>2143</v>
      </c>
      <c r="G2147" s="72"/>
      <c r="H2147" s="4">
        <f t="shared" si="332"/>
        <v>100</v>
      </c>
      <c r="I2147" s="4">
        <f t="shared" si="333"/>
        <v>125</v>
      </c>
      <c r="J2147" s="1">
        <f t="shared" si="334"/>
        <v>85113803820.237839</v>
      </c>
      <c r="K2147" s="5"/>
      <c r="L2147" s="12"/>
      <c r="N2147" s="2" t="str">
        <f t="shared" si="335"/>
        <v/>
      </c>
      <c r="O2147" s="1">
        <f t="shared" si="341"/>
        <v>47565284751230.219</v>
      </c>
      <c r="P2147" s="5">
        <v>2143</v>
      </c>
      <c r="Q2147" s="10">
        <f t="shared" si="339"/>
        <v>103.5</v>
      </c>
      <c r="R2147" s="44">
        <f t="shared" si="340"/>
        <v>101.2</v>
      </c>
      <c r="S2147" s="42">
        <f t="shared" si="336"/>
        <v>101.2</v>
      </c>
      <c r="AG2147" s="72"/>
      <c r="AH2147" s="72"/>
      <c r="AI2147" s="72"/>
      <c r="AJ2147" s="72"/>
    </row>
    <row r="2148" spans="1:36" x14ac:dyDescent="0.25">
      <c r="A2148" s="30">
        <v>1.01785879629646</v>
      </c>
      <c r="B2148" s="29">
        <v>106.9</v>
      </c>
      <c r="C2148" s="61">
        <v>107</v>
      </c>
      <c r="D2148" s="70">
        <f t="shared" si="337"/>
        <v>106.9</v>
      </c>
      <c r="E2148" s="70">
        <f t="shared" si="338"/>
        <v>107</v>
      </c>
      <c r="F2148" s="5">
        <v>2144</v>
      </c>
      <c r="G2148" s="72"/>
      <c r="H2148" s="4">
        <f t="shared" si="332"/>
        <v>100</v>
      </c>
      <c r="I2148" s="4">
        <f t="shared" si="333"/>
        <v>125</v>
      </c>
      <c r="J2148" s="1">
        <f t="shared" si="334"/>
        <v>48977881936.844841</v>
      </c>
      <c r="K2148" s="5"/>
      <c r="L2148" s="12"/>
      <c r="N2148" s="2" t="str">
        <f t="shared" si="335"/>
        <v/>
      </c>
      <c r="O2148" s="1">
        <f t="shared" si="341"/>
        <v>47614262633167.063</v>
      </c>
      <c r="P2148" s="5">
        <v>2144</v>
      </c>
      <c r="Q2148" s="10">
        <f t="shared" si="339"/>
        <v>103.5</v>
      </c>
      <c r="R2148" s="44">
        <f t="shared" si="340"/>
        <v>101.2</v>
      </c>
      <c r="S2148" s="42">
        <f t="shared" si="336"/>
        <v>101.2</v>
      </c>
      <c r="AG2148" s="72"/>
      <c r="AH2148" s="72"/>
      <c r="AI2148" s="72"/>
      <c r="AJ2148" s="72"/>
    </row>
    <row r="2149" spans="1:36" x14ac:dyDescent="0.25">
      <c r="A2149" s="30">
        <v>1.0178703703705301</v>
      </c>
      <c r="B2149" s="29">
        <v>108.6</v>
      </c>
      <c r="C2149" s="61">
        <v>108.69999999999999</v>
      </c>
      <c r="D2149" s="70">
        <f t="shared" si="337"/>
        <v>108.6</v>
      </c>
      <c r="E2149" s="70">
        <f t="shared" si="338"/>
        <v>108.69999999999999</v>
      </c>
      <c r="F2149" s="5">
        <v>2145</v>
      </c>
      <c r="G2149" s="72"/>
      <c r="H2149" s="4">
        <f t="shared" si="332"/>
        <v>100</v>
      </c>
      <c r="I2149" s="4">
        <f t="shared" si="333"/>
        <v>125</v>
      </c>
      <c r="J2149" s="1">
        <f t="shared" si="334"/>
        <v>72443596007.498947</v>
      </c>
      <c r="K2149" s="5"/>
      <c r="L2149" s="12"/>
      <c r="N2149" s="2" t="str">
        <f t="shared" si="335"/>
        <v/>
      </c>
      <c r="O2149" s="1">
        <f t="shared" si="341"/>
        <v>47686706229174.563</v>
      </c>
      <c r="P2149" s="5">
        <v>2145</v>
      </c>
      <c r="Q2149" s="10">
        <f t="shared" si="339"/>
        <v>103.5</v>
      </c>
      <c r="R2149" s="44">
        <f t="shared" si="340"/>
        <v>101.2</v>
      </c>
      <c r="S2149" s="42">
        <f t="shared" si="336"/>
        <v>101.2</v>
      </c>
      <c r="AG2149" s="72"/>
      <c r="AH2149" s="72"/>
      <c r="AI2149" s="72"/>
      <c r="AJ2149" s="72"/>
    </row>
    <row r="2150" spans="1:36" x14ac:dyDescent="0.25">
      <c r="A2150" s="30">
        <v>1.0178819444446101</v>
      </c>
      <c r="B2150" s="29">
        <v>113.3</v>
      </c>
      <c r="C2150" s="61">
        <v>113.39999999999999</v>
      </c>
      <c r="D2150" s="70">
        <f t="shared" si="337"/>
        <v>113.3</v>
      </c>
      <c r="E2150" s="70">
        <f t="shared" si="338"/>
        <v>113.39999999999999</v>
      </c>
      <c r="F2150" s="5">
        <v>2146</v>
      </c>
      <c r="G2150" s="72"/>
      <c r="H2150" s="4">
        <f t="shared" si="332"/>
        <v>100</v>
      </c>
      <c r="I2150" s="4">
        <f t="shared" si="333"/>
        <v>125</v>
      </c>
      <c r="J2150" s="1">
        <f t="shared" si="334"/>
        <v>213796208950.2236</v>
      </c>
      <c r="K2150" s="5"/>
      <c r="L2150" s="12"/>
      <c r="N2150" s="2" t="str">
        <f t="shared" si="335"/>
        <v/>
      </c>
      <c r="O2150" s="1">
        <f t="shared" si="341"/>
        <v>47900502438124.789</v>
      </c>
      <c r="P2150" s="5">
        <v>2146</v>
      </c>
      <c r="Q2150" s="10">
        <f t="shared" si="339"/>
        <v>103.5</v>
      </c>
      <c r="R2150" s="44">
        <f t="shared" si="340"/>
        <v>101.2</v>
      </c>
      <c r="S2150" s="42">
        <f t="shared" si="336"/>
        <v>101.2</v>
      </c>
      <c r="AG2150" s="72"/>
      <c r="AH2150" s="72"/>
      <c r="AI2150" s="72"/>
      <c r="AJ2150" s="72"/>
    </row>
    <row r="2151" spans="1:36" x14ac:dyDescent="0.25">
      <c r="A2151" s="30">
        <v>1.0178935185186799</v>
      </c>
      <c r="B2151" s="29">
        <v>104.2</v>
      </c>
      <c r="C2151" s="61">
        <v>104.3</v>
      </c>
      <c r="D2151" s="70">
        <f t="shared" si="337"/>
        <v>104.2</v>
      </c>
      <c r="E2151" s="70">
        <f t="shared" si="338"/>
        <v>104.3</v>
      </c>
      <c r="F2151" s="5">
        <v>2147</v>
      </c>
      <c r="G2151" s="72"/>
      <c r="H2151" s="4">
        <f t="shared" si="332"/>
        <v>100</v>
      </c>
      <c r="I2151" s="4">
        <f t="shared" si="333"/>
        <v>125</v>
      </c>
      <c r="J2151" s="1">
        <f t="shared" si="334"/>
        <v>26302679918.953911</v>
      </c>
      <c r="K2151" s="5"/>
      <c r="L2151" s="12"/>
      <c r="N2151" s="2" t="str">
        <f t="shared" si="335"/>
        <v/>
      </c>
      <c r="O2151" s="1">
        <f t="shared" si="341"/>
        <v>47926805118043.742</v>
      </c>
      <c r="P2151" s="5">
        <v>2147</v>
      </c>
      <c r="Q2151" s="10">
        <f t="shared" si="339"/>
        <v>103.5</v>
      </c>
      <c r="R2151" s="44">
        <f t="shared" si="340"/>
        <v>101.2</v>
      </c>
      <c r="S2151" s="42">
        <f t="shared" si="336"/>
        <v>101.2</v>
      </c>
      <c r="AG2151" s="72"/>
      <c r="AH2151" s="72"/>
      <c r="AI2151" s="72"/>
      <c r="AJ2151" s="72"/>
    </row>
    <row r="2152" spans="1:36" x14ac:dyDescent="0.25">
      <c r="A2152" s="30">
        <v>1.01790509259276</v>
      </c>
      <c r="B2152" s="29">
        <v>101.9</v>
      </c>
      <c r="C2152" s="61">
        <v>102</v>
      </c>
      <c r="D2152" s="70">
        <f t="shared" si="337"/>
        <v>101.9</v>
      </c>
      <c r="E2152" s="70">
        <f t="shared" si="338"/>
        <v>102</v>
      </c>
      <c r="F2152" s="5">
        <v>2148</v>
      </c>
      <c r="G2152" s="72"/>
      <c r="H2152" s="4">
        <f t="shared" si="332"/>
        <v>100</v>
      </c>
      <c r="I2152" s="4">
        <f t="shared" si="333"/>
        <v>125</v>
      </c>
      <c r="J2152" s="1">
        <f t="shared" si="334"/>
        <v>15488166189.124901</v>
      </c>
      <c r="K2152" s="5"/>
      <c r="L2152" s="12"/>
      <c r="N2152" s="2" t="str">
        <f t="shared" si="335"/>
        <v/>
      </c>
      <c r="O2152" s="1">
        <f t="shared" si="341"/>
        <v>47942293284232.867</v>
      </c>
      <c r="P2152" s="5">
        <v>2148</v>
      </c>
      <c r="Q2152" s="10">
        <f t="shared" si="339"/>
        <v>103.5</v>
      </c>
      <c r="R2152" s="44">
        <f t="shared" si="340"/>
        <v>101.2</v>
      </c>
      <c r="S2152" s="42">
        <f t="shared" si="336"/>
        <v>101.2</v>
      </c>
      <c r="AG2152" s="72"/>
      <c r="AH2152" s="72"/>
      <c r="AI2152" s="72"/>
      <c r="AJ2152" s="72"/>
    </row>
    <row r="2153" spans="1:36" x14ac:dyDescent="0.25">
      <c r="A2153" s="30">
        <v>1.01791666666683</v>
      </c>
      <c r="B2153" s="29">
        <v>104</v>
      </c>
      <c r="C2153" s="61">
        <v>104.1</v>
      </c>
      <c r="D2153" s="70">
        <f t="shared" si="337"/>
        <v>104</v>
      </c>
      <c r="E2153" s="70">
        <f t="shared" si="338"/>
        <v>104.1</v>
      </c>
      <c r="F2153" s="5">
        <v>2149</v>
      </c>
      <c r="G2153" s="72"/>
      <c r="H2153" s="4">
        <f t="shared" si="332"/>
        <v>100</v>
      </c>
      <c r="I2153" s="4">
        <f t="shared" si="333"/>
        <v>125</v>
      </c>
      <c r="J2153" s="1">
        <f t="shared" si="334"/>
        <v>25118864315.095894</v>
      </c>
      <c r="K2153" s="5"/>
      <c r="L2153" s="12"/>
      <c r="N2153" s="2" t="str">
        <f t="shared" si="335"/>
        <v/>
      </c>
      <c r="O2153" s="1">
        <f t="shared" si="341"/>
        <v>47967412148547.961</v>
      </c>
      <c r="P2153" s="5">
        <v>2149</v>
      </c>
      <c r="Q2153" s="10">
        <f t="shared" si="339"/>
        <v>103.5</v>
      </c>
      <c r="R2153" s="44">
        <f t="shared" si="340"/>
        <v>101.2</v>
      </c>
      <c r="S2153" s="42">
        <f t="shared" si="336"/>
        <v>101.2</v>
      </c>
      <c r="AG2153" s="72"/>
      <c r="AH2153" s="72"/>
      <c r="AI2153" s="72"/>
      <c r="AJ2153" s="72"/>
    </row>
    <row r="2154" spans="1:36" x14ac:dyDescent="0.25">
      <c r="A2154" s="30">
        <v>1.0179282407409</v>
      </c>
      <c r="B2154" s="29">
        <v>108.9</v>
      </c>
      <c r="C2154" s="61">
        <v>109</v>
      </c>
      <c r="D2154" s="70">
        <f t="shared" si="337"/>
        <v>108.9</v>
      </c>
      <c r="E2154" s="70">
        <f t="shared" si="338"/>
        <v>109</v>
      </c>
      <c r="F2154" s="5">
        <v>2150</v>
      </c>
      <c r="G2154" s="72"/>
      <c r="H2154" s="4">
        <f t="shared" si="332"/>
        <v>100</v>
      </c>
      <c r="I2154" s="4">
        <f t="shared" si="333"/>
        <v>125</v>
      </c>
      <c r="J2154" s="1">
        <f t="shared" si="334"/>
        <v>77624711662.86937</v>
      </c>
      <c r="K2154" s="5"/>
      <c r="L2154" s="12"/>
      <c r="N2154" s="2" t="str">
        <f t="shared" si="335"/>
        <v/>
      </c>
      <c r="O2154" s="1">
        <f t="shared" si="341"/>
        <v>48045036860210.828</v>
      </c>
      <c r="P2154" s="5">
        <v>2150</v>
      </c>
      <c r="Q2154" s="10">
        <f t="shared" si="339"/>
        <v>103.5</v>
      </c>
      <c r="R2154" s="44">
        <f t="shared" si="340"/>
        <v>101.3</v>
      </c>
      <c r="S2154" s="42">
        <f t="shared" si="336"/>
        <v>101.3</v>
      </c>
      <c r="AG2154" s="72"/>
      <c r="AH2154" s="72"/>
      <c r="AI2154" s="72"/>
      <c r="AJ2154" s="72"/>
    </row>
    <row r="2155" spans="1:36" x14ac:dyDescent="0.25">
      <c r="A2155" s="30">
        <v>1.0179398148149801</v>
      </c>
      <c r="B2155" s="29">
        <v>107.5</v>
      </c>
      <c r="C2155" s="61">
        <v>107.6</v>
      </c>
      <c r="D2155" s="70">
        <f t="shared" si="337"/>
        <v>107.5</v>
      </c>
      <c r="E2155" s="70">
        <f t="shared" si="338"/>
        <v>107.6</v>
      </c>
      <c r="F2155" s="5">
        <v>2151</v>
      </c>
      <c r="G2155" s="72"/>
      <c r="H2155" s="4">
        <f t="shared" si="332"/>
        <v>100</v>
      </c>
      <c r="I2155" s="4">
        <f t="shared" si="333"/>
        <v>125</v>
      </c>
      <c r="J2155" s="1">
        <f t="shared" si="334"/>
        <v>56234132519.035126</v>
      </c>
      <c r="K2155" s="5"/>
      <c r="L2155" s="12"/>
      <c r="N2155" s="2" t="str">
        <f t="shared" si="335"/>
        <v/>
      </c>
      <c r="O2155" s="1">
        <f t="shared" si="341"/>
        <v>48101270992729.859</v>
      </c>
      <c r="P2155" s="5">
        <v>2151</v>
      </c>
      <c r="Q2155" s="10">
        <f t="shared" si="339"/>
        <v>103.5</v>
      </c>
      <c r="R2155" s="44">
        <f t="shared" si="340"/>
        <v>101.3</v>
      </c>
      <c r="S2155" s="42">
        <f t="shared" si="336"/>
        <v>101.3</v>
      </c>
      <c r="AG2155" s="72"/>
      <c r="AH2155" s="72"/>
      <c r="AI2155" s="72"/>
      <c r="AJ2155" s="72"/>
    </row>
    <row r="2156" spans="1:36" x14ac:dyDescent="0.25">
      <c r="A2156" s="30">
        <v>1.0179513888890499</v>
      </c>
      <c r="B2156" s="29">
        <v>105.2</v>
      </c>
      <c r="C2156" s="61">
        <v>105.3</v>
      </c>
      <c r="D2156" s="70">
        <f t="shared" si="337"/>
        <v>105.2</v>
      </c>
      <c r="E2156" s="70">
        <f t="shared" si="338"/>
        <v>105.3</v>
      </c>
      <c r="F2156" s="5">
        <v>2152</v>
      </c>
      <c r="G2156" s="72"/>
      <c r="H2156" s="4">
        <f t="shared" si="332"/>
        <v>100</v>
      </c>
      <c r="I2156" s="4">
        <f t="shared" si="333"/>
        <v>125</v>
      </c>
      <c r="J2156" s="1">
        <f t="shared" si="334"/>
        <v>33113112148.259193</v>
      </c>
      <c r="K2156" s="5"/>
      <c r="L2156" s="12"/>
      <c r="N2156" s="2" t="str">
        <f t="shared" si="335"/>
        <v/>
      </c>
      <c r="O2156" s="1">
        <f t="shared" si="341"/>
        <v>48134384104878.117</v>
      </c>
      <c r="P2156" s="5">
        <v>2152</v>
      </c>
      <c r="Q2156" s="10">
        <f t="shared" si="339"/>
        <v>103.5</v>
      </c>
      <c r="R2156" s="44">
        <f t="shared" si="340"/>
        <v>101.3</v>
      </c>
      <c r="S2156" s="42">
        <f t="shared" si="336"/>
        <v>101.3</v>
      </c>
      <c r="AG2156" s="72"/>
      <c r="AH2156" s="72"/>
      <c r="AI2156" s="72"/>
      <c r="AJ2156" s="72"/>
    </row>
    <row r="2157" spans="1:36" x14ac:dyDescent="0.25">
      <c r="A2157" s="30">
        <v>1.0179629629631299</v>
      </c>
      <c r="B2157" s="29">
        <v>110.7</v>
      </c>
      <c r="C2157" s="61">
        <v>110.8</v>
      </c>
      <c r="D2157" s="70">
        <f t="shared" si="337"/>
        <v>110.7</v>
      </c>
      <c r="E2157" s="70">
        <f t="shared" si="338"/>
        <v>110.8</v>
      </c>
      <c r="F2157" s="5">
        <v>2153</v>
      </c>
      <c r="G2157" s="72"/>
      <c r="H2157" s="4">
        <f t="shared" si="332"/>
        <v>100</v>
      </c>
      <c r="I2157" s="4">
        <f t="shared" si="333"/>
        <v>125</v>
      </c>
      <c r="J2157" s="1">
        <f t="shared" si="334"/>
        <v>117489755493.95348</v>
      </c>
      <c r="K2157" s="5"/>
      <c r="L2157" s="12"/>
      <c r="N2157" s="2" t="str">
        <f t="shared" si="335"/>
        <v/>
      </c>
      <c r="O2157" s="1">
        <f t="shared" si="341"/>
        <v>48251873860372.07</v>
      </c>
      <c r="P2157" s="5">
        <v>2153</v>
      </c>
      <c r="Q2157" s="10">
        <f t="shared" si="339"/>
        <v>103.5</v>
      </c>
      <c r="R2157" s="44">
        <f t="shared" si="340"/>
        <v>101.3</v>
      </c>
      <c r="S2157" s="42">
        <f t="shared" si="336"/>
        <v>101.3</v>
      </c>
      <c r="AG2157" s="72"/>
      <c r="AH2157" s="72"/>
      <c r="AI2157" s="72"/>
      <c r="AJ2157" s="72"/>
    </row>
    <row r="2158" spans="1:36" x14ac:dyDescent="0.25">
      <c r="A2158" s="30">
        <v>1.0179745370372</v>
      </c>
      <c r="B2158" s="29">
        <v>110.3</v>
      </c>
      <c r="C2158" s="61">
        <v>110.39999999999999</v>
      </c>
      <c r="D2158" s="70">
        <f t="shared" si="337"/>
        <v>110.3</v>
      </c>
      <c r="E2158" s="70">
        <f t="shared" si="338"/>
        <v>110.39999999999999</v>
      </c>
      <c r="F2158" s="5">
        <v>2154</v>
      </c>
      <c r="G2158" s="72"/>
      <c r="H2158" s="4">
        <f t="shared" si="332"/>
        <v>100</v>
      </c>
      <c r="I2158" s="4">
        <f t="shared" si="333"/>
        <v>125</v>
      </c>
      <c r="J2158" s="1">
        <f t="shared" si="334"/>
        <v>107151930523.76077</v>
      </c>
      <c r="K2158" s="5"/>
      <c r="L2158" s="12"/>
      <c r="N2158" s="2" t="str">
        <f t="shared" si="335"/>
        <v/>
      </c>
      <c r="O2158" s="1">
        <f t="shared" si="341"/>
        <v>48359025790895.828</v>
      </c>
      <c r="P2158" s="5">
        <v>2154</v>
      </c>
      <c r="Q2158" s="10">
        <f t="shared" si="339"/>
        <v>103.5</v>
      </c>
      <c r="R2158" s="44">
        <f t="shared" si="340"/>
        <v>101.3</v>
      </c>
      <c r="S2158" s="42">
        <f t="shared" si="336"/>
        <v>101.3</v>
      </c>
      <c r="AG2158" s="72"/>
      <c r="AH2158" s="72"/>
      <c r="AI2158" s="72"/>
      <c r="AJ2158" s="72"/>
    </row>
    <row r="2159" spans="1:36" x14ac:dyDescent="0.25">
      <c r="A2159" s="30">
        <v>1.01798611111127</v>
      </c>
      <c r="B2159" s="29">
        <v>108.8</v>
      </c>
      <c r="C2159" s="61">
        <v>108.89999999999999</v>
      </c>
      <c r="D2159" s="70">
        <f t="shared" si="337"/>
        <v>108.8</v>
      </c>
      <c r="E2159" s="70">
        <f t="shared" si="338"/>
        <v>108.89999999999999</v>
      </c>
      <c r="F2159" s="5">
        <v>2155</v>
      </c>
      <c r="G2159" s="72"/>
      <c r="H2159" s="4">
        <f t="shared" si="332"/>
        <v>100</v>
      </c>
      <c r="I2159" s="4">
        <f t="shared" si="333"/>
        <v>125</v>
      </c>
      <c r="J2159" s="1">
        <f t="shared" si="334"/>
        <v>75857757502.918304</v>
      </c>
      <c r="K2159" s="5"/>
      <c r="L2159" s="12"/>
      <c r="N2159" s="2" t="str">
        <f t="shared" si="335"/>
        <v/>
      </c>
      <c r="O2159" s="1">
        <f t="shared" si="341"/>
        <v>48434883548398.75</v>
      </c>
      <c r="P2159" s="5">
        <v>2155</v>
      </c>
      <c r="Q2159" s="10">
        <f t="shared" si="339"/>
        <v>103.5</v>
      </c>
      <c r="R2159" s="44">
        <f t="shared" si="340"/>
        <v>101.3</v>
      </c>
      <c r="S2159" s="42">
        <f t="shared" si="336"/>
        <v>101.3</v>
      </c>
      <c r="AG2159" s="72"/>
      <c r="AH2159" s="72"/>
      <c r="AI2159" s="72"/>
      <c r="AJ2159" s="72"/>
    </row>
    <row r="2160" spans="1:36" x14ac:dyDescent="0.25">
      <c r="A2160" s="30">
        <v>1.0179976851853501</v>
      </c>
      <c r="B2160" s="29">
        <v>106.2</v>
      </c>
      <c r="C2160" s="61">
        <v>106.3</v>
      </c>
      <c r="D2160" s="70">
        <f t="shared" si="337"/>
        <v>106.2</v>
      </c>
      <c r="E2160" s="70">
        <f t="shared" si="338"/>
        <v>106.3</v>
      </c>
      <c r="F2160" s="5">
        <v>2156</v>
      </c>
      <c r="G2160" s="72"/>
      <c r="H2160" s="4">
        <f t="shared" si="332"/>
        <v>100</v>
      </c>
      <c r="I2160" s="4">
        <f t="shared" si="333"/>
        <v>125</v>
      </c>
      <c r="J2160" s="1">
        <f t="shared" si="334"/>
        <v>41686938347.033752</v>
      </c>
      <c r="K2160" s="5"/>
      <c r="L2160" s="12"/>
      <c r="N2160" s="2" t="str">
        <f t="shared" si="335"/>
        <v/>
      </c>
      <c r="O2160" s="1">
        <f t="shared" si="341"/>
        <v>48476570486745.781</v>
      </c>
      <c r="P2160" s="5">
        <v>2156</v>
      </c>
      <c r="Q2160" s="10">
        <f t="shared" si="339"/>
        <v>103.5</v>
      </c>
      <c r="R2160" s="44">
        <f t="shared" si="340"/>
        <v>101.3</v>
      </c>
      <c r="S2160" s="42">
        <f t="shared" si="336"/>
        <v>101.3</v>
      </c>
      <c r="AG2160" s="72"/>
      <c r="AH2160" s="72"/>
      <c r="AI2160" s="72"/>
      <c r="AJ2160" s="72"/>
    </row>
    <row r="2161" spans="1:36" x14ac:dyDescent="0.25">
      <c r="A2161" s="30">
        <v>1.0180092592594201</v>
      </c>
      <c r="B2161" s="29">
        <v>108.3</v>
      </c>
      <c r="C2161" s="61">
        <v>108.39999999999999</v>
      </c>
      <c r="D2161" s="70">
        <f t="shared" si="337"/>
        <v>108.3</v>
      </c>
      <c r="E2161" s="70">
        <f t="shared" si="338"/>
        <v>108.39999999999999</v>
      </c>
      <c r="F2161" s="5">
        <v>2157</v>
      </c>
      <c r="G2161" s="72"/>
      <c r="H2161" s="4">
        <f t="shared" si="332"/>
        <v>100</v>
      </c>
      <c r="I2161" s="4">
        <f t="shared" si="333"/>
        <v>125</v>
      </c>
      <c r="J2161" s="1">
        <f t="shared" si="334"/>
        <v>67608297539.198387</v>
      </c>
      <c r="K2161" s="5"/>
      <c r="L2161" s="12"/>
      <c r="N2161" s="2" t="str">
        <f t="shared" si="335"/>
        <v/>
      </c>
      <c r="O2161" s="1">
        <f t="shared" si="341"/>
        <v>48544178784284.977</v>
      </c>
      <c r="P2161" s="5">
        <v>2157</v>
      </c>
      <c r="Q2161" s="10">
        <f t="shared" si="339"/>
        <v>103.5</v>
      </c>
      <c r="R2161" s="44">
        <f t="shared" si="340"/>
        <v>101.3</v>
      </c>
      <c r="S2161" s="42">
        <f t="shared" si="336"/>
        <v>101.3</v>
      </c>
      <c r="AG2161" s="72"/>
      <c r="AH2161" s="72"/>
      <c r="AI2161" s="72"/>
      <c r="AJ2161" s="72"/>
    </row>
    <row r="2162" spans="1:36" x14ac:dyDescent="0.25">
      <c r="A2162" s="30">
        <v>1.0180208333334999</v>
      </c>
      <c r="B2162" s="29">
        <v>111.4</v>
      </c>
      <c r="C2162" s="61">
        <v>111.5</v>
      </c>
      <c r="D2162" s="70">
        <f t="shared" si="337"/>
        <v>111.4</v>
      </c>
      <c r="E2162" s="70">
        <f t="shared" si="338"/>
        <v>111.5</v>
      </c>
      <c r="F2162" s="5">
        <v>2158</v>
      </c>
      <c r="G2162" s="72"/>
      <c r="H2162" s="4">
        <f t="shared" si="332"/>
        <v>100</v>
      </c>
      <c r="I2162" s="4">
        <f t="shared" si="333"/>
        <v>125</v>
      </c>
      <c r="J2162" s="1">
        <f t="shared" si="334"/>
        <v>138038426460.289</v>
      </c>
      <c r="K2162" s="5"/>
      <c r="L2162" s="12"/>
      <c r="N2162" s="2" t="str">
        <f t="shared" si="335"/>
        <v/>
      </c>
      <c r="O2162" s="1">
        <f t="shared" si="341"/>
        <v>48682217210745.266</v>
      </c>
      <c r="P2162" s="5">
        <v>2158</v>
      </c>
      <c r="Q2162" s="10">
        <f t="shared" si="339"/>
        <v>103.5</v>
      </c>
      <c r="R2162" s="44">
        <f t="shared" si="340"/>
        <v>101.3</v>
      </c>
      <c r="S2162" s="42">
        <f t="shared" si="336"/>
        <v>101.3</v>
      </c>
      <c r="AG2162" s="72"/>
      <c r="AH2162" s="72"/>
      <c r="AI2162" s="72"/>
      <c r="AJ2162" s="72"/>
    </row>
    <row r="2163" spans="1:36" x14ac:dyDescent="0.25">
      <c r="A2163" s="30">
        <v>1.01803240740757</v>
      </c>
      <c r="B2163" s="29">
        <v>110.6</v>
      </c>
      <c r="C2163" s="61">
        <v>110.69999999999999</v>
      </c>
      <c r="D2163" s="70">
        <f t="shared" si="337"/>
        <v>110.6</v>
      </c>
      <c r="E2163" s="70">
        <f t="shared" si="338"/>
        <v>110.69999999999999</v>
      </c>
      <c r="F2163" s="5">
        <v>2159</v>
      </c>
      <c r="G2163" s="72"/>
      <c r="H2163" s="4">
        <f t="shared" si="332"/>
        <v>100</v>
      </c>
      <c r="I2163" s="4">
        <f t="shared" si="333"/>
        <v>125</v>
      </c>
      <c r="J2163" s="1">
        <f t="shared" si="334"/>
        <v>114815362149.68839</v>
      </c>
      <c r="K2163" s="5"/>
      <c r="L2163" s="12"/>
      <c r="N2163" s="2" t="str">
        <f t="shared" si="335"/>
        <v/>
      </c>
      <c r="O2163" s="1">
        <f t="shared" si="341"/>
        <v>48797032572894.953</v>
      </c>
      <c r="P2163" s="5">
        <v>2159</v>
      </c>
      <c r="Q2163" s="10">
        <f t="shared" si="339"/>
        <v>103.5</v>
      </c>
      <c r="R2163" s="44">
        <f t="shared" si="340"/>
        <v>101.3</v>
      </c>
      <c r="S2163" s="42">
        <f t="shared" si="336"/>
        <v>101.3</v>
      </c>
      <c r="AG2163" s="72"/>
      <c r="AH2163" s="72"/>
      <c r="AI2163" s="72"/>
      <c r="AJ2163" s="72"/>
    </row>
    <row r="2164" spans="1:36" x14ac:dyDescent="0.25">
      <c r="A2164" s="30">
        <v>1.01804398148165</v>
      </c>
      <c r="B2164" s="29">
        <v>109.3</v>
      </c>
      <c r="C2164" s="61">
        <v>109.39999999999999</v>
      </c>
      <c r="D2164" s="70">
        <f t="shared" si="337"/>
        <v>109.3</v>
      </c>
      <c r="E2164" s="70">
        <f t="shared" si="338"/>
        <v>109.39999999999999</v>
      </c>
      <c r="F2164" s="5">
        <v>2160</v>
      </c>
      <c r="G2164" s="72"/>
      <c r="H2164" s="4">
        <f t="shared" si="332"/>
        <v>100</v>
      </c>
      <c r="I2164" s="4">
        <f t="shared" si="333"/>
        <v>125</v>
      </c>
      <c r="J2164" s="1">
        <f t="shared" si="334"/>
        <v>85113803820.237839</v>
      </c>
      <c r="K2164" s="5"/>
      <c r="L2164" s="12"/>
      <c r="N2164" s="2" t="str">
        <f t="shared" si="335"/>
        <v/>
      </c>
      <c r="O2164" s="1">
        <f t="shared" si="341"/>
        <v>48882146376715.188</v>
      </c>
      <c r="P2164" s="5">
        <v>2160</v>
      </c>
      <c r="Q2164" s="10">
        <f t="shared" si="339"/>
        <v>103.5</v>
      </c>
      <c r="R2164" s="44">
        <f t="shared" si="340"/>
        <v>101.3</v>
      </c>
      <c r="S2164" s="42">
        <f t="shared" si="336"/>
        <v>101.3</v>
      </c>
      <c r="AG2164" s="72"/>
      <c r="AH2164" s="72"/>
      <c r="AI2164" s="72"/>
      <c r="AJ2164" s="72"/>
    </row>
    <row r="2165" spans="1:36" x14ac:dyDescent="0.25">
      <c r="A2165" s="30">
        <v>1.01805555555572</v>
      </c>
      <c r="B2165" s="29">
        <v>110</v>
      </c>
      <c r="C2165" s="61">
        <v>112</v>
      </c>
      <c r="D2165" s="70">
        <f t="shared" si="337"/>
        <v>110</v>
      </c>
      <c r="E2165" s="70">
        <f t="shared" si="338"/>
        <v>112</v>
      </c>
      <c r="F2165" s="5">
        <v>2161</v>
      </c>
      <c r="G2165" s="72"/>
      <c r="H2165" s="4">
        <f t="shared" si="332"/>
        <v>100</v>
      </c>
      <c r="I2165" s="4">
        <f t="shared" si="333"/>
        <v>125</v>
      </c>
      <c r="J2165" s="1">
        <f t="shared" si="334"/>
        <v>100000000000</v>
      </c>
      <c r="K2165" s="5"/>
      <c r="L2165" s="12"/>
      <c r="N2165" s="2" t="str">
        <f t="shared" si="335"/>
        <v/>
      </c>
      <c r="O2165" s="1">
        <f t="shared" si="341"/>
        <v>48982146376715.188</v>
      </c>
      <c r="P2165" s="5">
        <v>2161</v>
      </c>
      <c r="Q2165" s="10">
        <f t="shared" si="339"/>
        <v>103.6</v>
      </c>
      <c r="R2165" s="44">
        <f t="shared" si="340"/>
        <v>101.3</v>
      </c>
      <c r="S2165" s="42">
        <f t="shared" si="336"/>
        <v>101.3</v>
      </c>
      <c r="AG2165" s="72"/>
      <c r="AH2165" s="72"/>
      <c r="AI2165" s="72"/>
      <c r="AJ2165" s="72"/>
    </row>
    <row r="2166" spans="1:36" x14ac:dyDescent="0.25">
      <c r="A2166" s="30">
        <v>1.0180671296297901</v>
      </c>
      <c r="B2166" s="29">
        <v>112.2</v>
      </c>
      <c r="C2166" s="61">
        <v>113.2</v>
      </c>
      <c r="D2166" s="70">
        <f t="shared" si="337"/>
        <v>112.2</v>
      </c>
      <c r="E2166" s="70">
        <f t="shared" si="338"/>
        <v>113.2</v>
      </c>
      <c r="F2166" s="5">
        <v>2162</v>
      </c>
      <c r="G2166" s="72"/>
      <c r="H2166" s="4">
        <f t="shared" si="332"/>
        <v>100</v>
      </c>
      <c r="I2166" s="4">
        <f t="shared" si="333"/>
        <v>125</v>
      </c>
      <c r="J2166" s="1">
        <f t="shared" si="334"/>
        <v>165958690743.75656</v>
      </c>
      <c r="K2166" s="5"/>
      <c r="L2166" s="12"/>
      <c r="N2166" s="2" t="str">
        <f t="shared" si="335"/>
        <v/>
      </c>
      <c r="O2166" s="1">
        <f t="shared" si="341"/>
        <v>49148105067458.945</v>
      </c>
      <c r="P2166" s="5">
        <v>2162</v>
      </c>
      <c r="Q2166" s="10">
        <f t="shared" si="339"/>
        <v>103.6</v>
      </c>
      <c r="R2166" s="44">
        <f t="shared" si="340"/>
        <v>101.4</v>
      </c>
      <c r="S2166" s="42">
        <f t="shared" si="336"/>
        <v>101.4</v>
      </c>
      <c r="AG2166" s="72"/>
      <c r="AH2166" s="72"/>
      <c r="AI2166" s="72"/>
      <c r="AJ2166" s="72"/>
    </row>
    <row r="2167" spans="1:36" x14ac:dyDescent="0.25">
      <c r="A2167" s="30">
        <v>1.0180787037038701</v>
      </c>
      <c r="B2167" s="29">
        <v>112.2</v>
      </c>
      <c r="C2167" s="61">
        <v>113</v>
      </c>
      <c r="D2167" s="70">
        <f t="shared" si="337"/>
        <v>112.2</v>
      </c>
      <c r="E2167" s="70">
        <f t="shared" si="338"/>
        <v>113</v>
      </c>
      <c r="F2167" s="5">
        <v>2163</v>
      </c>
      <c r="G2167" s="72"/>
      <c r="H2167" s="4">
        <f t="shared" si="332"/>
        <v>100</v>
      </c>
      <c r="I2167" s="4">
        <f t="shared" si="333"/>
        <v>125</v>
      </c>
      <c r="J2167" s="1">
        <f t="shared" si="334"/>
        <v>165958690743.75656</v>
      </c>
      <c r="K2167" s="5"/>
      <c r="L2167" s="12"/>
      <c r="N2167" s="2" t="str">
        <f t="shared" si="335"/>
        <v/>
      </c>
      <c r="O2167" s="1">
        <f t="shared" si="341"/>
        <v>49314063758202.703</v>
      </c>
      <c r="P2167" s="5">
        <v>2163</v>
      </c>
      <c r="Q2167" s="10">
        <f t="shared" si="339"/>
        <v>103.6</v>
      </c>
      <c r="R2167" s="44">
        <f t="shared" si="340"/>
        <v>101.4</v>
      </c>
      <c r="S2167" s="42">
        <f t="shared" si="336"/>
        <v>101.4</v>
      </c>
      <c r="AG2167" s="72"/>
      <c r="AH2167" s="72"/>
      <c r="AI2167" s="72"/>
      <c r="AJ2167" s="72"/>
    </row>
    <row r="2168" spans="1:36" x14ac:dyDescent="0.25">
      <c r="A2168" s="30">
        <v>1.0180902777779399</v>
      </c>
      <c r="B2168" s="29">
        <v>110.1</v>
      </c>
      <c r="C2168" s="61">
        <v>110.3</v>
      </c>
      <c r="D2168" s="70">
        <f t="shared" si="337"/>
        <v>110.1</v>
      </c>
      <c r="E2168" s="70">
        <f t="shared" si="338"/>
        <v>110.3</v>
      </c>
      <c r="F2168" s="5">
        <v>2164</v>
      </c>
      <c r="G2168" s="72"/>
      <c r="H2168" s="4">
        <f t="shared" si="332"/>
        <v>100</v>
      </c>
      <c r="I2168" s="4">
        <f t="shared" si="333"/>
        <v>125</v>
      </c>
      <c r="J2168" s="1">
        <f t="shared" si="334"/>
        <v>102329299228.07556</v>
      </c>
      <c r="K2168" s="5"/>
      <c r="L2168" s="12"/>
      <c r="N2168" s="2" t="str">
        <f t="shared" si="335"/>
        <v/>
      </c>
      <c r="O2168" s="1">
        <f t="shared" si="341"/>
        <v>49416393057430.781</v>
      </c>
      <c r="P2168" s="5">
        <v>2164</v>
      </c>
      <c r="Q2168" s="10">
        <f t="shared" si="339"/>
        <v>103.6</v>
      </c>
      <c r="R2168" s="44">
        <f t="shared" si="340"/>
        <v>101.4</v>
      </c>
      <c r="S2168" s="42">
        <f t="shared" si="336"/>
        <v>101.4</v>
      </c>
      <c r="AG2168" s="72"/>
      <c r="AH2168" s="72"/>
      <c r="AI2168" s="72"/>
      <c r="AJ2168" s="72"/>
    </row>
    <row r="2169" spans="1:36" x14ac:dyDescent="0.25">
      <c r="A2169" s="30">
        <v>1.01810185185202</v>
      </c>
      <c r="B2169" s="29">
        <v>105.9</v>
      </c>
      <c r="C2169" s="61">
        <v>106</v>
      </c>
      <c r="D2169" s="70">
        <f t="shared" si="337"/>
        <v>105.9</v>
      </c>
      <c r="E2169" s="70">
        <f t="shared" si="338"/>
        <v>106</v>
      </c>
      <c r="F2169" s="5">
        <v>2165</v>
      </c>
      <c r="G2169" s="72"/>
      <c r="H2169" s="4">
        <f t="shared" si="332"/>
        <v>100</v>
      </c>
      <c r="I2169" s="4">
        <f t="shared" si="333"/>
        <v>125</v>
      </c>
      <c r="J2169" s="1">
        <f t="shared" si="334"/>
        <v>38904514499.428131</v>
      </c>
      <c r="K2169" s="5"/>
      <c r="L2169" s="12"/>
      <c r="N2169" s="2" t="str">
        <f t="shared" si="335"/>
        <v/>
      </c>
      <c r="O2169" s="1">
        <f t="shared" si="341"/>
        <v>49455297571930.211</v>
      </c>
      <c r="P2169" s="5">
        <v>2165</v>
      </c>
      <c r="Q2169" s="10">
        <f t="shared" si="339"/>
        <v>103.6</v>
      </c>
      <c r="R2169" s="44">
        <f t="shared" si="340"/>
        <v>101.4</v>
      </c>
      <c r="S2169" s="42">
        <f t="shared" si="336"/>
        <v>101.4</v>
      </c>
      <c r="AG2169" s="72"/>
      <c r="AH2169" s="72"/>
      <c r="AI2169" s="72"/>
      <c r="AJ2169" s="72"/>
    </row>
    <row r="2170" spans="1:36" x14ac:dyDescent="0.25">
      <c r="A2170" s="30">
        <v>1.01811342592609</v>
      </c>
      <c r="B2170" s="29">
        <v>107.8</v>
      </c>
      <c r="C2170" s="61">
        <v>107.89999999999999</v>
      </c>
      <c r="D2170" s="70">
        <f t="shared" si="337"/>
        <v>107.8</v>
      </c>
      <c r="E2170" s="70">
        <f t="shared" si="338"/>
        <v>107.89999999999999</v>
      </c>
      <c r="F2170" s="5">
        <v>2166</v>
      </c>
      <c r="G2170" s="72"/>
      <c r="H2170" s="4">
        <f t="shared" si="332"/>
        <v>100</v>
      </c>
      <c r="I2170" s="4">
        <f t="shared" si="333"/>
        <v>125</v>
      </c>
      <c r="J2170" s="1">
        <f t="shared" si="334"/>
        <v>60255958607.435776</v>
      </c>
      <c r="K2170" s="5"/>
      <c r="L2170" s="12"/>
      <c r="N2170" s="2" t="str">
        <f t="shared" si="335"/>
        <v/>
      </c>
      <c r="O2170" s="1">
        <f t="shared" si="341"/>
        <v>49515553530537.648</v>
      </c>
      <c r="P2170" s="5">
        <v>2166</v>
      </c>
      <c r="Q2170" s="10">
        <f t="shared" si="339"/>
        <v>103.6</v>
      </c>
      <c r="R2170" s="44">
        <f t="shared" si="340"/>
        <v>101.4</v>
      </c>
      <c r="S2170" s="42">
        <f t="shared" si="336"/>
        <v>101.4</v>
      </c>
      <c r="AG2170" s="72"/>
      <c r="AH2170" s="72"/>
      <c r="AI2170" s="72"/>
      <c r="AJ2170" s="72"/>
    </row>
    <row r="2171" spans="1:36" x14ac:dyDescent="0.25">
      <c r="A2171" s="30">
        <v>1.01812500000016</v>
      </c>
      <c r="B2171" s="29">
        <v>115.7</v>
      </c>
      <c r="C2171" s="61">
        <v>116.9</v>
      </c>
      <c r="D2171" s="70">
        <f t="shared" si="337"/>
        <v>115.7</v>
      </c>
      <c r="E2171" s="70">
        <f t="shared" si="338"/>
        <v>116.9</v>
      </c>
      <c r="F2171" s="5">
        <v>2167</v>
      </c>
      <c r="G2171" s="72"/>
      <c r="H2171" s="4">
        <f t="shared" si="332"/>
        <v>100</v>
      </c>
      <c r="I2171" s="4">
        <f t="shared" si="333"/>
        <v>125</v>
      </c>
      <c r="J2171" s="1">
        <f t="shared" si="334"/>
        <v>371535229097.17371</v>
      </c>
      <c r="K2171" s="5"/>
      <c r="L2171" s="12"/>
      <c r="N2171" s="2" t="str">
        <f t="shared" si="335"/>
        <v/>
      </c>
      <c r="O2171" s="1">
        <f t="shared" si="341"/>
        <v>49887088759634.82</v>
      </c>
      <c r="P2171" s="5">
        <v>2167</v>
      </c>
      <c r="Q2171" s="10">
        <f t="shared" si="339"/>
        <v>103.6</v>
      </c>
      <c r="R2171" s="44">
        <f t="shared" si="340"/>
        <v>101.4</v>
      </c>
      <c r="S2171" s="42">
        <f t="shared" si="336"/>
        <v>101.4</v>
      </c>
      <c r="AG2171" s="72"/>
      <c r="AH2171" s="72"/>
      <c r="AI2171" s="72"/>
      <c r="AJ2171" s="72"/>
    </row>
    <row r="2172" spans="1:36" x14ac:dyDescent="0.25">
      <c r="A2172" s="30">
        <v>1.0181365740742401</v>
      </c>
      <c r="B2172" s="29">
        <v>115.7</v>
      </c>
      <c r="C2172" s="61">
        <v>116.10000000000001</v>
      </c>
      <c r="D2172" s="70">
        <f t="shared" si="337"/>
        <v>115.7</v>
      </c>
      <c r="E2172" s="70">
        <f t="shared" si="338"/>
        <v>116.10000000000001</v>
      </c>
      <c r="F2172" s="5">
        <v>2168</v>
      </c>
      <c r="G2172" s="72"/>
      <c r="H2172" s="4">
        <f t="shared" si="332"/>
        <v>100</v>
      </c>
      <c r="I2172" s="4">
        <f t="shared" si="333"/>
        <v>125</v>
      </c>
      <c r="J2172" s="1">
        <f t="shared" si="334"/>
        <v>371535229097.17371</v>
      </c>
      <c r="K2172" s="5"/>
      <c r="L2172" s="12"/>
      <c r="N2172" s="2" t="str">
        <f t="shared" si="335"/>
        <v/>
      </c>
      <c r="O2172" s="1">
        <f t="shared" si="341"/>
        <v>50258623988731.992</v>
      </c>
      <c r="P2172" s="5">
        <v>2168</v>
      </c>
      <c r="Q2172" s="10">
        <f t="shared" si="339"/>
        <v>103.7</v>
      </c>
      <c r="R2172" s="44">
        <f t="shared" si="340"/>
        <v>101.4</v>
      </c>
      <c r="S2172" s="42">
        <f t="shared" si="336"/>
        <v>101.4</v>
      </c>
      <c r="AG2172" s="72"/>
      <c r="AH2172" s="72"/>
      <c r="AI2172" s="72"/>
      <c r="AJ2172" s="72"/>
    </row>
    <row r="2173" spans="1:36" x14ac:dyDescent="0.25">
      <c r="A2173" s="30">
        <v>1.0181481481483099</v>
      </c>
      <c r="B2173" s="29">
        <v>109.9</v>
      </c>
      <c r="C2173" s="61">
        <v>111.9</v>
      </c>
      <c r="D2173" s="70">
        <f t="shared" si="337"/>
        <v>109.9</v>
      </c>
      <c r="E2173" s="70">
        <f t="shared" si="338"/>
        <v>111.9</v>
      </c>
      <c r="F2173" s="5">
        <v>2169</v>
      </c>
      <c r="G2173" s="72"/>
      <c r="H2173" s="4">
        <f t="shared" si="332"/>
        <v>100</v>
      </c>
      <c r="I2173" s="4">
        <f t="shared" si="333"/>
        <v>125</v>
      </c>
      <c r="J2173" s="1">
        <f t="shared" si="334"/>
        <v>97723722095.581223</v>
      </c>
      <c r="K2173" s="5"/>
      <c r="L2173" s="12"/>
      <c r="N2173" s="2" t="str">
        <f t="shared" si="335"/>
        <v/>
      </c>
      <c r="O2173" s="1">
        <f t="shared" si="341"/>
        <v>50356347710827.57</v>
      </c>
      <c r="P2173" s="5">
        <v>2169</v>
      </c>
      <c r="Q2173" s="10">
        <f t="shared" si="339"/>
        <v>103.7</v>
      </c>
      <c r="R2173" s="44">
        <f t="shared" si="340"/>
        <v>101.5</v>
      </c>
      <c r="S2173" s="42">
        <f t="shared" si="336"/>
        <v>101.5</v>
      </c>
      <c r="AG2173" s="72"/>
      <c r="AH2173" s="72"/>
      <c r="AI2173" s="72"/>
      <c r="AJ2173" s="72"/>
    </row>
    <row r="2174" spans="1:36" x14ac:dyDescent="0.25">
      <c r="A2174" s="30">
        <v>1.0181597222223899</v>
      </c>
      <c r="B2174" s="29">
        <v>111.4</v>
      </c>
      <c r="C2174" s="61">
        <v>112</v>
      </c>
      <c r="D2174" s="70">
        <f t="shared" si="337"/>
        <v>111.4</v>
      </c>
      <c r="E2174" s="70">
        <f t="shared" si="338"/>
        <v>112</v>
      </c>
      <c r="F2174" s="5">
        <v>2170</v>
      </c>
      <c r="G2174" s="72"/>
      <c r="H2174" s="4">
        <f t="shared" si="332"/>
        <v>100</v>
      </c>
      <c r="I2174" s="4">
        <f t="shared" si="333"/>
        <v>125</v>
      </c>
      <c r="J2174" s="1">
        <f t="shared" si="334"/>
        <v>138038426460.289</v>
      </c>
      <c r="K2174" s="5"/>
      <c r="L2174" s="12"/>
      <c r="N2174" s="2" t="str">
        <f t="shared" si="335"/>
        <v/>
      </c>
      <c r="O2174" s="1">
        <f t="shared" si="341"/>
        <v>50494386137287.859</v>
      </c>
      <c r="P2174" s="5">
        <v>2170</v>
      </c>
      <c r="Q2174" s="10">
        <f t="shared" si="339"/>
        <v>103.7</v>
      </c>
      <c r="R2174" s="44">
        <f t="shared" si="340"/>
        <v>101.5</v>
      </c>
      <c r="S2174" s="42">
        <f t="shared" si="336"/>
        <v>101.5</v>
      </c>
      <c r="AG2174" s="72"/>
      <c r="AH2174" s="72"/>
      <c r="AI2174" s="72"/>
      <c r="AJ2174" s="72"/>
    </row>
    <row r="2175" spans="1:36" x14ac:dyDescent="0.25">
      <c r="A2175" s="30">
        <v>1.01817129629646</v>
      </c>
      <c r="B2175" s="29">
        <v>110.7</v>
      </c>
      <c r="C2175" s="61">
        <v>111.7</v>
      </c>
      <c r="D2175" s="70">
        <f t="shared" si="337"/>
        <v>110.7</v>
      </c>
      <c r="E2175" s="70">
        <f t="shared" si="338"/>
        <v>111.7</v>
      </c>
      <c r="F2175" s="5">
        <v>2171</v>
      </c>
      <c r="G2175" s="72"/>
      <c r="H2175" s="4">
        <f t="shared" si="332"/>
        <v>100</v>
      </c>
      <c r="I2175" s="4">
        <f t="shared" si="333"/>
        <v>125</v>
      </c>
      <c r="J2175" s="1">
        <f t="shared" si="334"/>
        <v>117489755493.95348</v>
      </c>
      <c r="K2175" s="5"/>
      <c r="L2175" s="12"/>
      <c r="N2175" s="2" t="str">
        <f t="shared" si="335"/>
        <v/>
      </c>
      <c r="O2175" s="1">
        <f t="shared" si="341"/>
        <v>50611875892781.813</v>
      </c>
      <c r="P2175" s="5">
        <v>2171</v>
      </c>
      <c r="Q2175" s="10">
        <f t="shared" si="339"/>
        <v>103.7</v>
      </c>
      <c r="R2175" s="44">
        <f t="shared" si="340"/>
        <v>101.5</v>
      </c>
      <c r="S2175" s="42">
        <f t="shared" si="336"/>
        <v>101.5</v>
      </c>
      <c r="AG2175" s="72"/>
      <c r="AH2175" s="72"/>
      <c r="AI2175" s="72"/>
      <c r="AJ2175" s="72"/>
    </row>
    <row r="2176" spans="1:36" x14ac:dyDescent="0.25">
      <c r="A2176" s="30">
        <v>1.01818287037053</v>
      </c>
      <c r="B2176" s="29">
        <v>112.9</v>
      </c>
      <c r="C2176" s="61">
        <v>113.7</v>
      </c>
      <c r="D2176" s="70">
        <f t="shared" si="337"/>
        <v>112.9</v>
      </c>
      <c r="E2176" s="70">
        <f t="shared" si="338"/>
        <v>113.7</v>
      </c>
      <c r="F2176" s="5">
        <v>2172</v>
      </c>
      <c r="G2176" s="72"/>
      <c r="H2176" s="4">
        <f t="shared" si="332"/>
        <v>100</v>
      </c>
      <c r="I2176" s="4">
        <f t="shared" si="333"/>
        <v>125</v>
      </c>
      <c r="J2176" s="1">
        <f t="shared" si="334"/>
        <v>194984459975.80566</v>
      </c>
      <c r="K2176" s="5"/>
      <c r="L2176" s="12"/>
      <c r="N2176" s="2" t="str">
        <f t="shared" si="335"/>
        <v/>
      </c>
      <c r="O2176" s="1">
        <f t="shared" si="341"/>
        <v>50806860352757.617</v>
      </c>
      <c r="P2176" s="5">
        <v>2172</v>
      </c>
      <c r="Q2176" s="10">
        <f t="shared" si="339"/>
        <v>103.7</v>
      </c>
      <c r="R2176" s="44">
        <f t="shared" si="340"/>
        <v>101.5</v>
      </c>
      <c r="S2176" s="42">
        <f t="shared" si="336"/>
        <v>101.5</v>
      </c>
      <c r="AG2176" s="72"/>
      <c r="AH2176" s="72"/>
      <c r="AI2176" s="72"/>
      <c r="AJ2176" s="72"/>
    </row>
    <row r="2177" spans="1:36" x14ac:dyDescent="0.25">
      <c r="A2177" s="30">
        <v>1.01819444444461</v>
      </c>
      <c r="B2177" s="29">
        <v>113.1</v>
      </c>
      <c r="C2177" s="61">
        <v>113.3</v>
      </c>
      <c r="D2177" s="70">
        <f t="shared" si="337"/>
        <v>113.1</v>
      </c>
      <c r="E2177" s="70">
        <f t="shared" si="338"/>
        <v>113.3</v>
      </c>
      <c r="F2177" s="5">
        <v>2173</v>
      </c>
      <c r="G2177" s="72"/>
      <c r="H2177" s="4">
        <f t="shared" si="332"/>
        <v>100</v>
      </c>
      <c r="I2177" s="4">
        <f t="shared" si="333"/>
        <v>125</v>
      </c>
      <c r="J2177" s="1">
        <f t="shared" si="334"/>
        <v>204173794466.95264</v>
      </c>
      <c r="K2177" s="5"/>
      <c r="L2177" s="12"/>
      <c r="N2177" s="2" t="str">
        <f t="shared" si="335"/>
        <v/>
      </c>
      <c r="O2177" s="1">
        <f t="shared" si="341"/>
        <v>51011034147224.57</v>
      </c>
      <c r="P2177" s="5">
        <v>2173</v>
      </c>
      <c r="Q2177" s="10">
        <f t="shared" si="339"/>
        <v>103.7</v>
      </c>
      <c r="R2177" s="44">
        <f t="shared" si="340"/>
        <v>101.5</v>
      </c>
      <c r="S2177" s="42">
        <f t="shared" si="336"/>
        <v>101.5</v>
      </c>
      <c r="AG2177" s="72"/>
      <c r="AH2177" s="72"/>
      <c r="AI2177" s="72"/>
      <c r="AJ2177" s="72"/>
    </row>
    <row r="2178" spans="1:36" x14ac:dyDescent="0.25">
      <c r="A2178" s="30">
        <v>1.0182060185186801</v>
      </c>
      <c r="B2178" s="29">
        <v>111.6</v>
      </c>
      <c r="C2178" s="61">
        <v>111.69999999999999</v>
      </c>
      <c r="D2178" s="70">
        <f t="shared" si="337"/>
        <v>111.6</v>
      </c>
      <c r="E2178" s="70">
        <f t="shared" si="338"/>
        <v>111.69999999999999</v>
      </c>
      <c r="F2178" s="5">
        <v>2174</v>
      </c>
      <c r="G2178" s="72"/>
      <c r="H2178" s="4">
        <f t="shared" si="332"/>
        <v>100</v>
      </c>
      <c r="I2178" s="4">
        <f t="shared" si="333"/>
        <v>125</v>
      </c>
      <c r="J2178" s="1">
        <f t="shared" si="334"/>
        <v>144543977074.59326</v>
      </c>
      <c r="K2178" s="5"/>
      <c r="L2178" s="12"/>
      <c r="N2178" s="2" t="str">
        <f t="shared" si="335"/>
        <v/>
      </c>
      <c r="O2178" s="1">
        <f t="shared" si="341"/>
        <v>51155578124299.164</v>
      </c>
      <c r="P2178" s="5">
        <v>2174</v>
      </c>
      <c r="Q2178" s="10">
        <f t="shared" si="339"/>
        <v>103.7</v>
      </c>
      <c r="R2178" s="44">
        <f t="shared" si="340"/>
        <v>101.5</v>
      </c>
      <c r="S2178" s="42">
        <f t="shared" si="336"/>
        <v>101.5</v>
      </c>
      <c r="AG2178" s="72"/>
      <c r="AH2178" s="72"/>
      <c r="AI2178" s="72"/>
      <c r="AJ2178" s="72"/>
    </row>
    <row r="2179" spans="1:36" x14ac:dyDescent="0.25">
      <c r="A2179" s="30">
        <v>1.0182175925927599</v>
      </c>
      <c r="B2179" s="29">
        <v>111.9</v>
      </c>
      <c r="C2179" s="61">
        <v>112</v>
      </c>
      <c r="D2179" s="70">
        <f t="shared" si="337"/>
        <v>111.9</v>
      </c>
      <c r="E2179" s="70">
        <f t="shared" si="338"/>
        <v>112</v>
      </c>
      <c r="F2179" s="5">
        <v>2175</v>
      </c>
      <c r="G2179" s="72"/>
      <c r="H2179" s="4">
        <f t="shared" si="332"/>
        <v>100</v>
      </c>
      <c r="I2179" s="4">
        <f t="shared" si="333"/>
        <v>125</v>
      </c>
      <c r="J2179" s="1">
        <f t="shared" si="334"/>
        <v>154881661891.24918</v>
      </c>
      <c r="K2179" s="5"/>
      <c r="L2179" s="12"/>
      <c r="N2179" s="2" t="str">
        <f t="shared" si="335"/>
        <v/>
      </c>
      <c r="O2179" s="1">
        <f t="shared" si="341"/>
        <v>51310459786190.414</v>
      </c>
      <c r="P2179" s="5">
        <v>2175</v>
      </c>
      <c r="Q2179" s="10">
        <f t="shared" si="339"/>
        <v>103.7</v>
      </c>
      <c r="R2179" s="44">
        <f t="shared" si="340"/>
        <v>101.5</v>
      </c>
      <c r="S2179" s="42">
        <f t="shared" si="336"/>
        <v>101.5</v>
      </c>
      <c r="AG2179" s="72"/>
      <c r="AH2179" s="72"/>
      <c r="AI2179" s="72"/>
      <c r="AJ2179" s="72"/>
    </row>
    <row r="2180" spans="1:36" x14ac:dyDescent="0.25">
      <c r="A2180" s="30">
        <v>1.0182291666668299</v>
      </c>
      <c r="B2180" s="29">
        <v>109.7</v>
      </c>
      <c r="C2180" s="61">
        <v>110.9</v>
      </c>
      <c r="D2180" s="70">
        <f t="shared" si="337"/>
        <v>109.7</v>
      </c>
      <c r="E2180" s="70">
        <f t="shared" si="338"/>
        <v>110.9</v>
      </c>
      <c r="F2180" s="5">
        <v>2176</v>
      </c>
      <c r="G2180" s="72"/>
      <c r="H2180" s="4">
        <f t="shared" ref="H2180:H2243" si="342">X$15</f>
        <v>100</v>
      </c>
      <c r="I2180" s="4">
        <f t="shared" ref="I2180:I2243" si="343">X$36</f>
        <v>125</v>
      </c>
      <c r="J2180" s="1">
        <f t="shared" si="334"/>
        <v>93325430079.6996</v>
      </c>
      <c r="K2180" s="5"/>
      <c r="L2180" s="12"/>
      <c r="N2180" s="2" t="str">
        <f t="shared" si="335"/>
        <v/>
      </c>
      <c r="O2180" s="1">
        <f t="shared" si="341"/>
        <v>51403785216270.117</v>
      </c>
      <c r="P2180" s="5">
        <v>2176</v>
      </c>
      <c r="Q2180" s="10">
        <f t="shared" si="339"/>
        <v>103.7</v>
      </c>
      <c r="R2180" s="44">
        <f t="shared" si="340"/>
        <v>101.5</v>
      </c>
      <c r="S2180" s="42">
        <f t="shared" si="336"/>
        <v>101.5</v>
      </c>
      <c r="AG2180" s="72"/>
      <c r="AH2180" s="72"/>
      <c r="AI2180" s="72"/>
      <c r="AJ2180" s="72"/>
    </row>
    <row r="2181" spans="1:36" x14ac:dyDescent="0.25">
      <c r="A2181" s="30">
        <v>1.01824074074091</v>
      </c>
      <c r="B2181" s="29">
        <v>111.7</v>
      </c>
      <c r="C2181" s="61">
        <v>112.10000000000001</v>
      </c>
      <c r="D2181" s="70">
        <f t="shared" si="337"/>
        <v>111.7</v>
      </c>
      <c r="E2181" s="70">
        <f t="shared" si="338"/>
        <v>112.10000000000001</v>
      </c>
      <c r="F2181" s="5">
        <v>2177</v>
      </c>
      <c r="G2181" s="72"/>
      <c r="H2181" s="4">
        <f t="shared" si="342"/>
        <v>100</v>
      </c>
      <c r="I2181" s="4">
        <f t="shared" si="343"/>
        <v>125</v>
      </c>
      <c r="J2181" s="1">
        <f t="shared" ref="J2181:J2244" si="344">10^(D2181/10)</f>
        <v>147910838816.82126</v>
      </c>
      <c r="K2181" s="5"/>
      <c r="L2181" s="12"/>
      <c r="N2181" s="2" t="str">
        <f t="shared" ref="N2181:N2244" si="345">IF(E2181&gt;$X$36,E2181,"")</f>
        <v/>
      </c>
      <c r="O2181" s="1">
        <f t="shared" si="341"/>
        <v>51551696055086.938</v>
      </c>
      <c r="P2181" s="5">
        <v>2177</v>
      </c>
      <c r="Q2181" s="10">
        <f t="shared" si="339"/>
        <v>103.7</v>
      </c>
      <c r="R2181" s="44">
        <f t="shared" si="340"/>
        <v>101.6</v>
      </c>
      <c r="S2181" s="42">
        <f t="shared" ref="S2181:S2244" si="346">IF(R2181&gt;$X$15,R2181,"")</f>
        <v>101.6</v>
      </c>
      <c r="AG2181" s="72"/>
      <c r="AH2181" s="72"/>
      <c r="AI2181" s="72"/>
      <c r="AJ2181" s="72"/>
    </row>
    <row r="2182" spans="1:36" x14ac:dyDescent="0.25">
      <c r="A2182" s="30">
        <v>1.01825231481498</v>
      </c>
      <c r="B2182" s="29">
        <v>112.2</v>
      </c>
      <c r="C2182" s="61">
        <v>114.2</v>
      </c>
      <c r="D2182" s="70">
        <f t="shared" ref="D2182:D2245" si="347">B2182+$AC$9</f>
        <v>112.2</v>
      </c>
      <c r="E2182" s="70">
        <f t="shared" ref="E2182:E2245" si="348">C2182+$AC$9</f>
        <v>114.2</v>
      </c>
      <c r="F2182" s="5">
        <v>2178</v>
      </c>
      <c r="G2182" s="72"/>
      <c r="H2182" s="4">
        <f t="shared" si="342"/>
        <v>100</v>
      </c>
      <c r="I2182" s="4">
        <f t="shared" si="343"/>
        <v>125</v>
      </c>
      <c r="J2182" s="1">
        <f t="shared" si="344"/>
        <v>165958690743.75656</v>
      </c>
      <c r="K2182" s="5"/>
      <c r="L2182" s="12"/>
      <c r="N2182" s="2" t="str">
        <f t="shared" si="345"/>
        <v/>
      </c>
      <c r="O2182" s="1">
        <f t="shared" si="341"/>
        <v>51717654745830.695</v>
      </c>
      <c r="P2182" s="5">
        <v>2178</v>
      </c>
      <c r="Q2182" s="10">
        <f t="shared" si="339"/>
        <v>103.8</v>
      </c>
      <c r="R2182" s="44">
        <f t="shared" si="340"/>
        <v>101.6</v>
      </c>
      <c r="S2182" s="42">
        <f t="shared" si="346"/>
        <v>101.6</v>
      </c>
      <c r="AG2182" s="72"/>
      <c r="AH2182" s="72"/>
      <c r="AI2182" s="72"/>
      <c r="AJ2182" s="72"/>
    </row>
    <row r="2183" spans="1:36" x14ac:dyDescent="0.25">
      <c r="A2183" s="30">
        <v>1.0182638888890501</v>
      </c>
      <c r="B2183" s="29">
        <v>111.4</v>
      </c>
      <c r="C2183" s="61">
        <v>112</v>
      </c>
      <c r="D2183" s="70">
        <f t="shared" si="347"/>
        <v>111.4</v>
      </c>
      <c r="E2183" s="70">
        <f t="shared" si="348"/>
        <v>112</v>
      </c>
      <c r="F2183" s="5">
        <v>2179</v>
      </c>
      <c r="G2183" s="72"/>
      <c r="H2183" s="4">
        <f t="shared" si="342"/>
        <v>100</v>
      </c>
      <c r="I2183" s="4">
        <f t="shared" si="343"/>
        <v>125</v>
      </c>
      <c r="J2183" s="1">
        <f t="shared" si="344"/>
        <v>138038426460.289</v>
      </c>
      <c r="K2183" s="5"/>
      <c r="L2183" s="12"/>
      <c r="N2183" s="2" t="str">
        <f t="shared" si="345"/>
        <v/>
      </c>
      <c r="O2183" s="1">
        <f t="shared" si="341"/>
        <v>51855693172290.984</v>
      </c>
      <c r="P2183" s="5">
        <v>2179</v>
      </c>
      <c r="Q2183" s="10">
        <f t="shared" ref="Q2183:Q2246" si="349">ROUND(10*LOG(O2183/P2183),1)</f>
        <v>103.8</v>
      </c>
      <c r="R2183" s="44">
        <f t="shared" ref="R2183:R2246" si="350">ROUND(10*LOG(O2183/3600),1)</f>
        <v>101.6</v>
      </c>
      <c r="S2183" s="42">
        <f t="shared" si="346"/>
        <v>101.6</v>
      </c>
      <c r="AG2183" s="72"/>
      <c r="AH2183" s="72"/>
      <c r="AI2183" s="72"/>
      <c r="AJ2183" s="72"/>
    </row>
    <row r="2184" spans="1:36" x14ac:dyDescent="0.25">
      <c r="A2184" s="30">
        <v>1.0182754629631301</v>
      </c>
      <c r="B2184" s="29">
        <v>111.3</v>
      </c>
      <c r="C2184" s="61">
        <v>111.39999999999999</v>
      </c>
      <c r="D2184" s="70">
        <f t="shared" si="347"/>
        <v>111.3</v>
      </c>
      <c r="E2184" s="70">
        <f t="shared" si="348"/>
        <v>111.39999999999999</v>
      </c>
      <c r="F2184" s="5">
        <v>2180</v>
      </c>
      <c r="G2184" s="72"/>
      <c r="H2184" s="4">
        <f t="shared" si="342"/>
        <v>100</v>
      </c>
      <c r="I2184" s="4">
        <f t="shared" si="343"/>
        <v>125</v>
      </c>
      <c r="J2184" s="1">
        <f t="shared" si="344"/>
        <v>134896288259.16539</v>
      </c>
      <c r="K2184" s="5"/>
      <c r="L2184" s="12"/>
      <c r="N2184" s="2" t="str">
        <f t="shared" si="345"/>
        <v/>
      </c>
      <c r="O2184" s="1">
        <f t="shared" ref="O2184:O2247" si="351">O2183+J2184</f>
        <v>51990589460550.148</v>
      </c>
      <c r="P2184" s="5">
        <v>2180</v>
      </c>
      <c r="Q2184" s="10">
        <f t="shared" si="349"/>
        <v>103.8</v>
      </c>
      <c r="R2184" s="44">
        <f t="shared" si="350"/>
        <v>101.6</v>
      </c>
      <c r="S2184" s="42">
        <f t="shared" si="346"/>
        <v>101.6</v>
      </c>
      <c r="AG2184" s="72"/>
      <c r="AH2184" s="72"/>
      <c r="AI2184" s="72"/>
      <c r="AJ2184" s="72"/>
    </row>
    <row r="2185" spans="1:36" x14ac:dyDescent="0.25">
      <c r="A2185" s="30">
        <v>1.0182870370371999</v>
      </c>
      <c r="B2185" s="29">
        <v>109.3</v>
      </c>
      <c r="C2185" s="61">
        <v>109.39999999999999</v>
      </c>
      <c r="D2185" s="70">
        <f t="shared" si="347"/>
        <v>109.3</v>
      </c>
      <c r="E2185" s="70">
        <f t="shared" si="348"/>
        <v>109.39999999999999</v>
      </c>
      <c r="F2185" s="5">
        <v>2181</v>
      </c>
      <c r="G2185" s="72"/>
      <c r="H2185" s="4">
        <f t="shared" si="342"/>
        <v>100</v>
      </c>
      <c r="I2185" s="4">
        <f t="shared" si="343"/>
        <v>125</v>
      </c>
      <c r="J2185" s="1">
        <f t="shared" si="344"/>
        <v>85113803820.237839</v>
      </c>
      <c r="K2185" s="5"/>
      <c r="L2185" s="12"/>
      <c r="N2185" s="2" t="str">
        <f t="shared" si="345"/>
        <v/>
      </c>
      <c r="O2185" s="1">
        <f t="shared" si="351"/>
        <v>52075703264370.383</v>
      </c>
      <c r="P2185" s="5">
        <v>2181</v>
      </c>
      <c r="Q2185" s="10">
        <f t="shared" si="349"/>
        <v>103.8</v>
      </c>
      <c r="R2185" s="44">
        <f t="shared" si="350"/>
        <v>101.6</v>
      </c>
      <c r="S2185" s="42">
        <f t="shared" si="346"/>
        <v>101.6</v>
      </c>
      <c r="AG2185" s="72"/>
      <c r="AH2185" s="72"/>
      <c r="AI2185" s="72"/>
      <c r="AJ2185" s="72"/>
    </row>
    <row r="2186" spans="1:36" x14ac:dyDescent="0.25">
      <c r="A2186" s="30">
        <v>1.0182986111112799</v>
      </c>
      <c r="B2186" s="29">
        <v>110</v>
      </c>
      <c r="C2186" s="61">
        <v>111</v>
      </c>
      <c r="D2186" s="70">
        <f t="shared" si="347"/>
        <v>110</v>
      </c>
      <c r="E2186" s="70">
        <f t="shared" si="348"/>
        <v>111</v>
      </c>
      <c r="F2186" s="5">
        <v>2182</v>
      </c>
      <c r="G2186" s="72"/>
      <c r="H2186" s="4">
        <f t="shared" si="342"/>
        <v>100</v>
      </c>
      <c r="I2186" s="4">
        <f t="shared" si="343"/>
        <v>125</v>
      </c>
      <c r="J2186" s="1">
        <f t="shared" si="344"/>
        <v>100000000000</v>
      </c>
      <c r="K2186" s="5"/>
      <c r="L2186" s="12"/>
      <c r="N2186" s="2" t="str">
        <f t="shared" si="345"/>
        <v/>
      </c>
      <c r="O2186" s="1">
        <f t="shared" si="351"/>
        <v>52175703264370.383</v>
      </c>
      <c r="P2186" s="5">
        <v>2182</v>
      </c>
      <c r="Q2186" s="10">
        <f t="shared" si="349"/>
        <v>103.8</v>
      </c>
      <c r="R2186" s="44">
        <f t="shared" si="350"/>
        <v>101.6</v>
      </c>
      <c r="S2186" s="42">
        <f t="shared" si="346"/>
        <v>101.6</v>
      </c>
      <c r="AG2186" s="72"/>
      <c r="AH2186" s="72"/>
      <c r="AI2186" s="72"/>
      <c r="AJ2186" s="72"/>
    </row>
    <row r="2187" spans="1:36" x14ac:dyDescent="0.25">
      <c r="A2187" s="30">
        <v>1.01831018518535</v>
      </c>
      <c r="B2187" s="29">
        <v>112.4</v>
      </c>
      <c r="C2187" s="61">
        <v>112.5</v>
      </c>
      <c r="D2187" s="70">
        <f t="shared" si="347"/>
        <v>112.4</v>
      </c>
      <c r="E2187" s="70">
        <f t="shared" si="348"/>
        <v>112.5</v>
      </c>
      <c r="F2187" s="5">
        <v>2183</v>
      </c>
      <c r="G2187" s="72"/>
      <c r="H2187" s="4">
        <f t="shared" si="342"/>
        <v>100</v>
      </c>
      <c r="I2187" s="4">
        <f t="shared" si="343"/>
        <v>125</v>
      </c>
      <c r="J2187" s="1">
        <f t="shared" si="344"/>
        <v>173780082874.93802</v>
      </c>
      <c r="K2187" s="5"/>
      <c r="L2187" s="12"/>
      <c r="N2187" s="2" t="str">
        <f t="shared" si="345"/>
        <v/>
      </c>
      <c r="O2187" s="1">
        <f t="shared" si="351"/>
        <v>52349483347245.32</v>
      </c>
      <c r="P2187" s="5">
        <v>2183</v>
      </c>
      <c r="Q2187" s="10">
        <f t="shared" si="349"/>
        <v>103.8</v>
      </c>
      <c r="R2187" s="44">
        <f t="shared" si="350"/>
        <v>101.6</v>
      </c>
      <c r="S2187" s="42">
        <f t="shared" si="346"/>
        <v>101.6</v>
      </c>
      <c r="AG2187" s="72"/>
      <c r="AH2187" s="72"/>
      <c r="AI2187" s="72"/>
      <c r="AJ2187" s="72"/>
    </row>
    <row r="2188" spans="1:36" x14ac:dyDescent="0.25">
      <c r="A2188" s="30">
        <v>1.01832175925942</v>
      </c>
      <c r="B2188" s="29">
        <v>113</v>
      </c>
      <c r="C2188" s="61">
        <v>113.1</v>
      </c>
      <c r="D2188" s="70">
        <f t="shared" si="347"/>
        <v>113</v>
      </c>
      <c r="E2188" s="70">
        <f t="shared" si="348"/>
        <v>113.1</v>
      </c>
      <c r="F2188" s="5">
        <v>2184</v>
      </c>
      <c r="G2188" s="72"/>
      <c r="H2188" s="4">
        <f t="shared" si="342"/>
        <v>100</v>
      </c>
      <c r="I2188" s="4">
        <f t="shared" si="343"/>
        <v>125</v>
      </c>
      <c r="J2188" s="1">
        <f t="shared" si="344"/>
        <v>199526231496.8891</v>
      </c>
      <c r="K2188" s="5"/>
      <c r="L2188" s="12"/>
      <c r="N2188" s="2" t="str">
        <f t="shared" si="345"/>
        <v/>
      </c>
      <c r="O2188" s="1">
        <f t="shared" si="351"/>
        <v>52549009578742.211</v>
      </c>
      <c r="P2188" s="5">
        <v>2184</v>
      </c>
      <c r="Q2188" s="10">
        <f t="shared" si="349"/>
        <v>103.8</v>
      </c>
      <c r="R2188" s="44">
        <f t="shared" si="350"/>
        <v>101.6</v>
      </c>
      <c r="S2188" s="42">
        <f t="shared" si="346"/>
        <v>101.6</v>
      </c>
      <c r="AG2188" s="72"/>
      <c r="AH2188" s="72"/>
      <c r="AI2188" s="72"/>
      <c r="AJ2188" s="72"/>
    </row>
    <row r="2189" spans="1:36" x14ac:dyDescent="0.25">
      <c r="A2189" s="30">
        <v>1.0183333333335001</v>
      </c>
      <c r="B2189" s="29">
        <v>106.8</v>
      </c>
      <c r="C2189" s="61">
        <v>106.89999999999999</v>
      </c>
      <c r="D2189" s="70">
        <f t="shared" si="347"/>
        <v>106.8</v>
      </c>
      <c r="E2189" s="70">
        <f t="shared" si="348"/>
        <v>106.89999999999999</v>
      </c>
      <c r="F2189" s="5">
        <v>2185</v>
      </c>
      <c r="G2189" s="72"/>
      <c r="H2189" s="4">
        <f t="shared" si="342"/>
        <v>100</v>
      </c>
      <c r="I2189" s="4">
        <f t="shared" si="343"/>
        <v>125</v>
      </c>
      <c r="J2189" s="1">
        <f t="shared" si="344"/>
        <v>47863009232.263885</v>
      </c>
      <c r="K2189" s="5"/>
      <c r="L2189" s="12"/>
      <c r="N2189" s="2" t="str">
        <f t="shared" si="345"/>
        <v/>
      </c>
      <c r="O2189" s="1">
        <f t="shared" si="351"/>
        <v>52596872587974.477</v>
      </c>
      <c r="P2189" s="5">
        <v>2185</v>
      </c>
      <c r="Q2189" s="10">
        <f t="shared" si="349"/>
        <v>103.8</v>
      </c>
      <c r="R2189" s="44">
        <f t="shared" si="350"/>
        <v>101.6</v>
      </c>
      <c r="S2189" s="42">
        <f t="shared" si="346"/>
        <v>101.6</v>
      </c>
      <c r="AG2189" s="72"/>
      <c r="AH2189" s="72"/>
      <c r="AI2189" s="72"/>
      <c r="AJ2189" s="72"/>
    </row>
    <row r="2190" spans="1:36" x14ac:dyDescent="0.25">
      <c r="A2190" s="30">
        <v>1.0183449074075701</v>
      </c>
      <c r="B2190" s="29">
        <v>109.6</v>
      </c>
      <c r="C2190" s="61">
        <v>109.69999999999999</v>
      </c>
      <c r="D2190" s="70">
        <f t="shared" si="347"/>
        <v>109.6</v>
      </c>
      <c r="E2190" s="70">
        <f t="shared" si="348"/>
        <v>109.69999999999999</v>
      </c>
      <c r="F2190" s="5">
        <v>2186</v>
      </c>
      <c r="G2190" s="72"/>
      <c r="H2190" s="4">
        <f t="shared" si="342"/>
        <v>100</v>
      </c>
      <c r="I2190" s="4">
        <f t="shared" si="343"/>
        <v>125</v>
      </c>
      <c r="J2190" s="1">
        <f t="shared" si="344"/>
        <v>91201083935.591141</v>
      </c>
      <c r="K2190" s="5"/>
      <c r="L2190" s="12"/>
      <c r="N2190" s="2" t="str">
        <f t="shared" si="345"/>
        <v/>
      </c>
      <c r="O2190" s="1">
        <f t="shared" si="351"/>
        <v>52688073671910.07</v>
      </c>
      <c r="P2190" s="5">
        <v>2186</v>
      </c>
      <c r="Q2190" s="10">
        <f t="shared" si="349"/>
        <v>103.8</v>
      </c>
      <c r="R2190" s="44">
        <f t="shared" si="350"/>
        <v>101.7</v>
      </c>
      <c r="S2190" s="42">
        <f t="shared" si="346"/>
        <v>101.7</v>
      </c>
      <c r="AG2190" s="72"/>
      <c r="AH2190" s="72"/>
      <c r="AI2190" s="72"/>
      <c r="AJ2190" s="72"/>
    </row>
    <row r="2191" spans="1:36" x14ac:dyDescent="0.25">
      <c r="A2191" s="30">
        <v>1.0183564814816499</v>
      </c>
      <c r="B2191" s="29">
        <v>109.4</v>
      </c>
      <c r="C2191" s="61">
        <v>109.5</v>
      </c>
      <c r="D2191" s="70">
        <f t="shared" si="347"/>
        <v>109.4</v>
      </c>
      <c r="E2191" s="70">
        <f t="shared" si="348"/>
        <v>109.5</v>
      </c>
      <c r="F2191" s="5">
        <v>2187</v>
      </c>
      <c r="G2191" s="72"/>
      <c r="H2191" s="4">
        <f t="shared" si="342"/>
        <v>100</v>
      </c>
      <c r="I2191" s="4">
        <f t="shared" si="343"/>
        <v>125</v>
      </c>
      <c r="J2191" s="1">
        <f t="shared" si="344"/>
        <v>87096358995.608551</v>
      </c>
      <c r="K2191" s="5"/>
      <c r="L2191" s="12"/>
      <c r="N2191" s="2" t="str">
        <f t="shared" si="345"/>
        <v/>
      </c>
      <c r="O2191" s="1">
        <f t="shared" si="351"/>
        <v>52775170030905.68</v>
      </c>
      <c r="P2191" s="5">
        <v>2187</v>
      </c>
      <c r="Q2191" s="10">
        <f t="shared" si="349"/>
        <v>103.8</v>
      </c>
      <c r="R2191" s="44">
        <f t="shared" si="350"/>
        <v>101.7</v>
      </c>
      <c r="S2191" s="42">
        <f t="shared" si="346"/>
        <v>101.7</v>
      </c>
      <c r="AG2191" s="72"/>
      <c r="AH2191" s="72"/>
      <c r="AI2191" s="72"/>
      <c r="AJ2191" s="72"/>
    </row>
    <row r="2192" spans="1:36" x14ac:dyDescent="0.25">
      <c r="A2192" s="30">
        <v>1.01836805555572</v>
      </c>
      <c r="B2192" s="29">
        <v>107.8</v>
      </c>
      <c r="C2192" s="61">
        <v>107.89999999999999</v>
      </c>
      <c r="D2192" s="70">
        <f t="shared" si="347"/>
        <v>107.8</v>
      </c>
      <c r="E2192" s="70">
        <f t="shared" si="348"/>
        <v>107.89999999999999</v>
      </c>
      <c r="F2192" s="5">
        <v>2188</v>
      </c>
      <c r="G2192" s="72"/>
      <c r="H2192" s="4">
        <f t="shared" si="342"/>
        <v>100</v>
      </c>
      <c r="I2192" s="4">
        <f t="shared" si="343"/>
        <v>125</v>
      </c>
      <c r="J2192" s="1">
        <f t="shared" si="344"/>
        <v>60255958607.435776</v>
      </c>
      <c r="K2192" s="5"/>
      <c r="L2192" s="12"/>
      <c r="N2192" s="2" t="str">
        <f t="shared" si="345"/>
        <v/>
      </c>
      <c r="O2192" s="1">
        <f t="shared" si="351"/>
        <v>52835425989513.117</v>
      </c>
      <c r="P2192" s="5">
        <v>2188</v>
      </c>
      <c r="Q2192" s="10">
        <f t="shared" si="349"/>
        <v>103.8</v>
      </c>
      <c r="R2192" s="44">
        <f t="shared" si="350"/>
        <v>101.7</v>
      </c>
      <c r="S2192" s="42">
        <f t="shared" si="346"/>
        <v>101.7</v>
      </c>
      <c r="AG2192" s="72"/>
      <c r="AH2192" s="72"/>
      <c r="AI2192" s="72"/>
      <c r="AJ2192" s="72"/>
    </row>
    <row r="2193" spans="1:36" x14ac:dyDescent="0.25">
      <c r="A2193" s="30">
        <v>1.0183796296298</v>
      </c>
      <c r="B2193" s="29">
        <v>106.4</v>
      </c>
      <c r="C2193" s="61">
        <v>106.5</v>
      </c>
      <c r="D2193" s="70">
        <f t="shared" si="347"/>
        <v>106.4</v>
      </c>
      <c r="E2193" s="70">
        <f t="shared" si="348"/>
        <v>106.5</v>
      </c>
      <c r="F2193" s="5">
        <v>2189</v>
      </c>
      <c r="G2193" s="72"/>
      <c r="H2193" s="4">
        <f t="shared" si="342"/>
        <v>100</v>
      </c>
      <c r="I2193" s="4">
        <f t="shared" si="343"/>
        <v>125</v>
      </c>
      <c r="J2193" s="1">
        <f t="shared" si="344"/>
        <v>43651583224.016815</v>
      </c>
      <c r="K2193" s="5"/>
      <c r="L2193" s="12"/>
      <c r="N2193" s="2" t="str">
        <f t="shared" si="345"/>
        <v/>
      </c>
      <c r="O2193" s="1">
        <f t="shared" si="351"/>
        <v>52879077572737.133</v>
      </c>
      <c r="P2193" s="5">
        <v>2189</v>
      </c>
      <c r="Q2193" s="10">
        <f t="shared" si="349"/>
        <v>103.8</v>
      </c>
      <c r="R2193" s="44">
        <f t="shared" si="350"/>
        <v>101.7</v>
      </c>
      <c r="S2193" s="42">
        <f t="shared" si="346"/>
        <v>101.7</v>
      </c>
      <c r="AG2193" s="72"/>
      <c r="AH2193" s="72"/>
      <c r="AI2193" s="72"/>
      <c r="AJ2193" s="72"/>
    </row>
    <row r="2194" spans="1:36" x14ac:dyDescent="0.25">
      <c r="A2194" s="30">
        <v>1.01839120370387</v>
      </c>
      <c r="B2194" s="29">
        <v>108.5</v>
      </c>
      <c r="C2194" s="61">
        <v>108.6</v>
      </c>
      <c r="D2194" s="70">
        <f t="shared" si="347"/>
        <v>108.5</v>
      </c>
      <c r="E2194" s="70">
        <f t="shared" si="348"/>
        <v>108.6</v>
      </c>
      <c r="F2194" s="5">
        <v>2190</v>
      </c>
      <c r="G2194" s="72"/>
      <c r="H2194" s="4">
        <f t="shared" si="342"/>
        <v>100</v>
      </c>
      <c r="I2194" s="4">
        <f t="shared" si="343"/>
        <v>125</v>
      </c>
      <c r="J2194" s="1">
        <f t="shared" si="344"/>
        <v>70794578438.414001</v>
      </c>
      <c r="K2194" s="5"/>
      <c r="L2194" s="12"/>
      <c r="N2194" s="2" t="str">
        <f t="shared" si="345"/>
        <v/>
      </c>
      <c r="O2194" s="1">
        <f t="shared" si="351"/>
        <v>52949872151175.547</v>
      </c>
      <c r="P2194" s="5">
        <v>2190</v>
      </c>
      <c r="Q2194" s="10">
        <f t="shared" si="349"/>
        <v>103.8</v>
      </c>
      <c r="R2194" s="44">
        <f t="shared" si="350"/>
        <v>101.7</v>
      </c>
      <c r="S2194" s="42">
        <f t="shared" si="346"/>
        <v>101.7</v>
      </c>
      <c r="AG2194" s="72"/>
      <c r="AH2194" s="72"/>
      <c r="AI2194" s="72"/>
      <c r="AJ2194" s="72"/>
    </row>
    <row r="2195" spans="1:36" x14ac:dyDescent="0.25">
      <c r="A2195" s="30">
        <v>1.0184027777779401</v>
      </c>
      <c r="B2195" s="29">
        <v>109.8</v>
      </c>
      <c r="C2195" s="61">
        <v>109.89999999999999</v>
      </c>
      <c r="D2195" s="70">
        <f t="shared" si="347"/>
        <v>109.8</v>
      </c>
      <c r="E2195" s="70">
        <f t="shared" si="348"/>
        <v>109.89999999999999</v>
      </c>
      <c r="F2195" s="5">
        <v>2191</v>
      </c>
      <c r="G2195" s="72"/>
      <c r="H2195" s="4">
        <f t="shared" si="342"/>
        <v>100</v>
      </c>
      <c r="I2195" s="4">
        <f t="shared" si="343"/>
        <v>125</v>
      </c>
      <c r="J2195" s="1">
        <f t="shared" si="344"/>
        <v>95499258602.143753</v>
      </c>
      <c r="K2195" s="5"/>
      <c r="L2195" s="12"/>
      <c r="N2195" s="2" t="str">
        <f t="shared" si="345"/>
        <v/>
      </c>
      <c r="O2195" s="1">
        <f t="shared" si="351"/>
        <v>53045371409777.688</v>
      </c>
      <c r="P2195" s="5">
        <v>2191</v>
      </c>
      <c r="Q2195" s="10">
        <f t="shared" si="349"/>
        <v>103.8</v>
      </c>
      <c r="R2195" s="44">
        <f t="shared" si="350"/>
        <v>101.7</v>
      </c>
      <c r="S2195" s="42">
        <f t="shared" si="346"/>
        <v>101.7</v>
      </c>
      <c r="AG2195" s="72"/>
      <c r="AH2195" s="72"/>
      <c r="AI2195" s="72"/>
      <c r="AJ2195" s="72"/>
    </row>
    <row r="2196" spans="1:36" x14ac:dyDescent="0.25">
      <c r="A2196" s="30">
        <v>1.0184143518520199</v>
      </c>
      <c r="B2196" s="29">
        <v>107.2</v>
      </c>
      <c r="C2196" s="61">
        <v>107.3</v>
      </c>
      <c r="D2196" s="70">
        <f t="shared" si="347"/>
        <v>107.2</v>
      </c>
      <c r="E2196" s="70">
        <f t="shared" si="348"/>
        <v>107.3</v>
      </c>
      <c r="F2196" s="5">
        <v>2192</v>
      </c>
      <c r="G2196" s="72"/>
      <c r="H2196" s="4">
        <f t="shared" si="342"/>
        <v>100</v>
      </c>
      <c r="I2196" s="4">
        <f t="shared" si="343"/>
        <v>125</v>
      </c>
      <c r="J2196" s="1">
        <f t="shared" si="344"/>
        <v>52480746024.977478</v>
      </c>
      <c r="K2196" s="5"/>
      <c r="L2196" s="12"/>
      <c r="N2196" s="2" t="str">
        <f t="shared" si="345"/>
        <v/>
      </c>
      <c r="O2196" s="1">
        <f t="shared" si="351"/>
        <v>53097852155802.664</v>
      </c>
      <c r="P2196" s="5">
        <v>2192</v>
      </c>
      <c r="Q2196" s="10">
        <f t="shared" si="349"/>
        <v>103.8</v>
      </c>
      <c r="R2196" s="44">
        <f t="shared" si="350"/>
        <v>101.7</v>
      </c>
      <c r="S2196" s="42">
        <f t="shared" si="346"/>
        <v>101.7</v>
      </c>
      <c r="AG2196" s="72"/>
      <c r="AH2196" s="72"/>
      <c r="AI2196" s="72"/>
      <c r="AJ2196" s="72"/>
    </row>
    <row r="2197" spans="1:36" x14ac:dyDescent="0.25">
      <c r="A2197" s="30">
        <v>1.0184259259260899</v>
      </c>
      <c r="B2197" s="29">
        <v>109.5</v>
      </c>
      <c r="C2197" s="61">
        <v>109.6</v>
      </c>
      <c r="D2197" s="70">
        <f t="shared" si="347"/>
        <v>109.5</v>
      </c>
      <c r="E2197" s="70">
        <f t="shared" si="348"/>
        <v>109.6</v>
      </c>
      <c r="F2197" s="5">
        <v>2193</v>
      </c>
      <c r="G2197" s="72"/>
      <c r="H2197" s="4">
        <f t="shared" si="342"/>
        <v>100</v>
      </c>
      <c r="I2197" s="4">
        <f t="shared" si="343"/>
        <v>125</v>
      </c>
      <c r="J2197" s="1">
        <f t="shared" si="344"/>
        <v>89125093813.374725</v>
      </c>
      <c r="K2197" s="5"/>
      <c r="L2197" s="12"/>
      <c r="N2197" s="2" t="str">
        <f t="shared" si="345"/>
        <v/>
      </c>
      <c r="O2197" s="1">
        <f t="shared" si="351"/>
        <v>53186977249616.039</v>
      </c>
      <c r="P2197" s="5">
        <v>2193</v>
      </c>
      <c r="Q2197" s="10">
        <f t="shared" si="349"/>
        <v>103.8</v>
      </c>
      <c r="R2197" s="44">
        <f t="shared" si="350"/>
        <v>101.7</v>
      </c>
      <c r="S2197" s="42">
        <f t="shared" si="346"/>
        <v>101.7</v>
      </c>
      <c r="AG2197" s="72"/>
      <c r="AH2197" s="72"/>
      <c r="AI2197" s="72"/>
      <c r="AJ2197" s="72"/>
    </row>
    <row r="2198" spans="1:36" x14ac:dyDescent="0.25">
      <c r="A2198" s="30">
        <v>1.01843750000017</v>
      </c>
      <c r="B2198" s="29">
        <v>113.7</v>
      </c>
      <c r="C2198" s="61">
        <v>113.8</v>
      </c>
      <c r="D2198" s="70">
        <f t="shared" si="347"/>
        <v>113.7</v>
      </c>
      <c r="E2198" s="70">
        <f t="shared" si="348"/>
        <v>113.8</v>
      </c>
      <c r="F2198" s="5">
        <v>2194</v>
      </c>
      <c r="G2198" s="72"/>
      <c r="H2198" s="4">
        <f t="shared" si="342"/>
        <v>100</v>
      </c>
      <c r="I2198" s="4">
        <f t="shared" si="343"/>
        <v>125</v>
      </c>
      <c r="J2198" s="1">
        <f t="shared" si="344"/>
        <v>234422881531.99341</v>
      </c>
      <c r="K2198" s="5"/>
      <c r="L2198" s="12"/>
      <c r="N2198" s="2" t="str">
        <f t="shared" si="345"/>
        <v/>
      </c>
      <c r="O2198" s="1">
        <f t="shared" si="351"/>
        <v>53421400131148.031</v>
      </c>
      <c r="P2198" s="5">
        <v>2194</v>
      </c>
      <c r="Q2198" s="10">
        <f t="shared" si="349"/>
        <v>103.9</v>
      </c>
      <c r="R2198" s="44">
        <f t="shared" si="350"/>
        <v>101.7</v>
      </c>
      <c r="S2198" s="42">
        <f t="shared" si="346"/>
        <v>101.7</v>
      </c>
      <c r="AG2198" s="72"/>
      <c r="AH2198" s="72"/>
      <c r="AI2198" s="72"/>
      <c r="AJ2198" s="72"/>
    </row>
    <row r="2199" spans="1:36" x14ac:dyDescent="0.25">
      <c r="A2199" s="30">
        <v>1.01844907407424</v>
      </c>
      <c r="B2199" s="29">
        <v>112</v>
      </c>
      <c r="C2199" s="61">
        <v>112.1</v>
      </c>
      <c r="D2199" s="70">
        <f t="shared" si="347"/>
        <v>112</v>
      </c>
      <c r="E2199" s="70">
        <f t="shared" si="348"/>
        <v>112.1</v>
      </c>
      <c r="F2199" s="5">
        <v>2195</v>
      </c>
      <c r="G2199" s="72"/>
      <c r="H2199" s="4">
        <f t="shared" si="342"/>
        <v>100</v>
      </c>
      <c r="I2199" s="4">
        <f t="shared" si="343"/>
        <v>125</v>
      </c>
      <c r="J2199" s="1">
        <f t="shared" si="344"/>
        <v>158489319246.1113</v>
      </c>
      <c r="K2199" s="5"/>
      <c r="L2199" s="12"/>
      <c r="N2199" s="2" t="str">
        <f t="shared" si="345"/>
        <v/>
      </c>
      <c r="O2199" s="1">
        <f t="shared" si="351"/>
        <v>53579889450394.141</v>
      </c>
      <c r="P2199" s="5">
        <v>2195</v>
      </c>
      <c r="Q2199" s="10">
        <f t="shared" si="349"/>
        <v>103.9</v>
      </c>
      <c r="R2199" s="44">
        <f t="shared" si="350"/>
        <v>101.7</v>
      </c>
      <c r="S2199" s="42">
        <f t="shared" si="346"/>
        <v>101.7</v>
      </c>
      <c r="AG2199" s="72"/>
      <c r="AH2199" s="72"/>
      <c r="AI2199" s="72"/>
      <c r="AJ2199" s="72"/>
    </row>
    <row r="2200" spans="1:36" x14ac:dyDescent="0.25">
      <c r="A2200" s="30">
        <v>1.0184606481483101</v>
      </c>
      <c r="B2200" s="29">
        <v>108.6</v>
      </c>
      <c r="C2200" s="61">
        <v>108.69999999999999</v>
      </c>
      <c r="D2200" s="70">
        <f t="shared" si="347"/>
        <v>108.6</v>
      </c>
      <c r="E2200" s="70">
        <f t="shared" si="348"/>
        <v>108.69999999999999</v>
      </c>
      <c r="F2200" s="5">
        <v>2196</v>
      </c>
      <c r="G2200" s="72"/>
      <c r="H2200" s="4">
        <f t="shared" si="342"/>
        <v>100</v>
      </c>
      <c r="I2200" s="4">
        <f t="shared" si="343"/>
        <v>125</v>
      </c>
      <c r="J2200" s="1">
        <f t="shared" si="344"/>
        <v>72443596007.498947</v>
      </c>
      <c r="K2200" s="5"/>
      <c r="L2200" s="12"/>
      <c r="N2200" s="2" t="str">
        <f t="shared" si="345"/>
        <v/>
      </c>
      <c r="O2200" s="1">
        <f t="shared" si="351"/>
        <v>53652333046401.641</v>
      </c>
      <c r="P2200" s="5">
        <v>2196</v>
      </c>
      <c r="Q2200" s="10">
        <f t="shared" si="349"/>
        <v>103.9</v>
      </c>
      <c r="R2200" s="44">
        <f t="shared" si="350"/>
        <v>101.7</v>
      </c>
      <c r="S2200" s="42">
        <f t="shared" si="346"/>
        <v>101.7</v>
      </c>
      <c r="AG2200" s="72"/>
      <c r="AH2200" s="72"/>
      <c r="AI2200" s="72"/>
      <c r="AJ2200" s="72"/>
    </row>
    <row r="2201" spans="1:36" x14ac:dyDescent="0.25">
      <c r="A2201" s="30">
        <v>1.0184722222223901</v>
      </c>
      <c r="B2201" s="29">
        <v>111.1</v>
      </c>
      <c r="C2201" s="61">
        <v>111.19999999999999</v>
      </c>
      <c r="D2201" s="70">
        <f t="shared" si="347"/>
        <v>111.1</v>
      </c>
      <c r="E2201" s="70">
        <f t="shared" si="348"/>
        <v>111.19999999999999</v>
      </c>
      <c r="F2201" s="5">
        <v>2197</v>
      </c>
      <c r="G2201" s="72"/>
      <c r="H2201" s="4">
        <f t="shared" si="342"/>
        <v>100</v>
      </c>
      <c r="I2201" s="4">
        <f t="shared" si="343"/>
        <v>125</v>
      </c>
      <c r="J2201" s="1">
        <f t="shared" si="344"/>
        <v>128824955169.31346</v>
      </c>
      <c r="K2201" s="5"/>
      <c r="L2201" s="12"/>
      <c r="N2201" s="2" t="str">
        <f t="shared" si="345"/>
        <v/>
      </c>
      <c r="O2201" s="1">
        <f t="shared" si="351"/>
        <v>53781158001570.953</v>
      </c>
      <c r="P2201" s="5">
        <v>2197</v>
      </c>
      <c r="Q2201" s="10">
        <f t="shared" si="349"/>
        <v>103.9</v>
      </c>
      <c r="R2201" s="44">
        <f t="shared" si="350"/>
        <v>101.7</v>
      </c>
      <c r="S2201" s="42">
        <f t="shared" si="346"/>
        <v>101.7</v>
      </c>
      <c r="AG2201" s="72"/>
      <c r="AH2201" s="72"/>
      <c r="AI2201" s="72"/>
      <c r="AJ2201" s="72"/>
    </row>
    <row r="2202" spans="1:36" x14ac:dyDescent="0.25">
      <c r="A2202" s="30">
        <v>1.0184837962964599</v>
      </c>
      <c r="B2202" s="29">
        <v>111.6</v>
      </c>
      <c r="C2202" s="61">
        <v>111.69999999999999</v>
      </c>
      <c r="D2202" s="70">
        <f t="shared" si="347"/>
        <v>111.6</v>
      </c>
      <c r="E2202" s="70">
        <f t="shared" si="348"/>
        <v>111.69999999999999</v>
      </c>
      <c r="F2202" s="5">
        <v>2198</v>
      </c>
      <c r="G2202" s="72"/>
      <c r="H2202" s="4">
        <f t="shared" si="342"/>
        <v>100</v>
      </c>
      <c r="I2202" s="4">
        <f t="shared" si="343"/>
        <v>125</v>
      </c>
      <c r="J2202" s="1">
        <f t="shared" si="344"/>
        <v>144543977074.59326</v>
      </c>
      <c r="K2202" s="5"/>
      <c r="L2202" s="12"/>
      <c r="N2202" s="2" t="str">
        <f t="shared" si="345"/>
        <v/>
      </c>
      <c r="O2202" s="1">
        <f t="shared" si="351"/>
        <v>53925701978645.547</v>
      </c>
      <c r="P2202" s="5">
        <v>2198</v>
      </c>
      <c r="Q2202" s="10">
        <f t="shared" si="349"/>
        <v>103.9</v>
      </c>
      <c r="R2202" s="44">
        <f t="shared" si="350"/>
        <v>101.8</v>
      </c>
      <c r="S2202" s="42">
        <f t="shared" si="346"/>
        <v>101.8</v>
      </c>
      <c r="AG2202" s="72"/>
      <c r="AH2202" s="72"/>
      <c r="AI2202" s="72"/>
      <c r="AJ2202" s="72"/>
    </row>
    <row r="2203" spans="1:36" x14ac:dyDescent="0.25">
      <c r="A2203" s="30">
        <v>1.0184953703705399</v>
      </c>
      <c r="B2203" s="29">
        <v>112.8</v>
      </c>
      <c r="C2203" s="61">
        <v>112.89999999999999</v>
      </c>
      <c r="D2203" s="70">
        <f t="shared" si="347"/>
        <v>112.8</v>
      </c>
      <c r="E2203" s="70">
        <f t="shared" si="348"/>
        <v>112.89999999999999</v>
      </c>
      <c r="F2203" s="5">
        <v>2199</v>
      </c>
      <c r="G2203" s="72"/>
      <c r="H2203" s="4">
        <f t="shared" si="342"/>
        <v>100</v>
      </c>
      <c r="I2203" s="4">
        <f t="shared" si="343"/>
        <v>125</v>
      </c>
      <c r="J2203" s="1">
        <f t="shared" si="344"/>
        <v>190546071796.32516</v>
      </c>
      <c r="K2203" s="5"/>
      <c r="L2203" s="12"/>
      <c r="N2203" s="2" t="str">
        <f t="shared" si="345"/>
        <v/>
      </c>
      <c r="O2203" s="1">
        <f t="shared" si="351"/>
        <v>54116248050441.875</v>
      </c>
      <c r="P2203" s="5">
        <v>2199</v>
      </c>
      <c r="Q2203" s="10">
        <f t="shared" si="349"/>
        <v>103.9</v>
      </c>
      <c r="R2203" s="44">
        <f t="shared" si="350"/>
        <v>101.8</v>
      </c>
      <c r="S2203" s="42">
        <f t="shared" si="346"/>
        <v>101.8</v>
      </c>
      <c r="AG2203" s="72"/>
      <c r="AH2203" s="72"/>
      <c r="AI2203" s="72"/>
      <c r="AJ2203" s="72"/>
    </row>
    <row r="2204" spans="1:36" x14ac:dyDescent="0.25">
      <c r="A2204" s="30">
        <v>1.01850694444461</v>
      </c>
      <c r="B2204" s="29">
        <v>114.2</v>
      </c>
      <c r="C2204" s="61">
        <v>114.3</v>
      </c>
      <c r="D2204" s="70">
        <f t="shared" si="347"/>
        <v>114.2</v>
      </c>
      <c r="E2204" s="70">
        <f t="shared" si="348"/>
        <v>114.3</v>
      </c>
      <c r="F2204" s="5">
        <v>2200</v>
      </c>
      <c r="G2204" s="72"/>
      <c r="H2204" s="4">
        <f t="shared" si="342"/>
        <v>100</v>
      </c>
      <c r="I2204" s="4">
        <f t="shared" si="343"/>
        <v>125</v>
      </c>
      <c r="J2204" s="1">
        <f t="shared" si="344"/>
        <v>263026799189.53845</v>
      </c>
      <c r="K2204" s="5"/>
      <c r="L2204" s="12"/>
      <c r="N2204" s="2" t="str">
        <f t="shared" si="345"/>
        <v/>
      </c>
      <c r="O2204" s="1">
        <f t="shared" si="351"/>
        <v>54379274849631.414</v>
      </c>
      <c r="P2204" s="5">
        <v>2200</v>
      </c>
      <c r="Q2204" s="10">
        <f t="shared" si="349"/>
        <v>103.9</v>
      </c>
      <c r="R2204" s="44">
        <f t="shared" si="350"/>
        <v>101.8</v>
      </c>
      <c r="S2204" s="42">
        <f t="shared" si="346"/>
        <v>101.8</v>
      </c>
      <c r="AG2204" s="72"/>
      <c r="AH2204" s="72"/>
      <c r="AI2204" s="72"/>
      <c r="AJ2204" s="72"/>
    </row>
    <row r="2205" spans="1:36" x14ac:dyDescent="0.25">
      <c r="A2205" s="30">
        <v>1.01851851851869</v>
      </c>
      <c r="B2205" s="29">
        <v>112.6</v>
      </c>
      <c r="C2205" s="61">
        <v>112.69999999999999</v>
      </c>
      <c r="D2205" s="70">
        <f t="shared" si="347"/>
        <v>112.6</v>
      </c>
      <c r="E2205" s="70">
        <f t="shared" si="348"/>
        <v>112.69999999999999</v>
      </c>
      <c r="F2205" s="5">
        <v>2201</v>
      </c>
      <c r="G2205" s="72"/>
      <c r="H2205" s="4">
        <f t="shared" si="342"/>
        <v>100</v>
      </c>
      <c r="I2205" s="4">
        <f t="shared" si="343"/>
        <v>125</v>
      </c>
      <c r="J2205" s="1">
        <f t="shared" si="344"/>
        <v>181970085860.99881</v>
      </c>
      <c r="K2205" s="5"/>
      <c r="L2205" s="12"/>
      <c r="N2205" s="2" t="str">
        <f t="shared" si="345"/>
        <v/>
      </c>
      <c r="O2205" s="1">
        <f t="shared" si="351"/>
        <v>54561244935492.414</v>
      </c>
      <c r="P2205" s="5">
        <v>2201</v>
      </c>
      <c r="Q2205" s="10">
        <f t="shared" si="349"/>
        <v>103.9</v>
      </c>
      <c r="R2205" s="44">
        <f t="shared" si="350"/>
        <v>101.8</v>
      </c>
      <c r="S2205" s="42">
        <f t="shared" si="346"/>
        <v>101.8</v>
      </c>
      <c r="AG2205" s="72"/>
      <c r="AH2205" s="72"/>
      <c r="AI2205" s="72"/>
      <c r="AJ2205" s="72"/>
    </row>
    <row r="2206" spans="1:36" x14ac:dyDescent="0.25">
      <c r="A2206" s="30">
        <v>1.0185300925927601</v>
      </c>
      <c r="B2206" s="29">
        <v>111.7</v>
      </c>
      <c r="C2206" s="61">
        <v>111.8</v>
      </c>
      <c r="D2206" s="70">
        <f t="shared" si="347"/>
        <v>111.7</v>
      </c>
      <c r="E2206" s="70">
        <f t="shared" si="348"/>
        <v>111.8</v>
      </c>
      <c r="F2206" s="5">
        <v>2202</v>
      </c>
      <c r="G2206" s="72"/>
      <c r="H2206" s="4">
        <f t="shared" si="342"/>
        <v>100</v>
      </c>
      <c r="I2206" s="4">
        <f t="shared" si="343"/>
        <v>125</v>
      </c>
      <c r="J2206" s="1">
        <f t="shared" si="344"/>
        <v>147910838816.82126</v>
      </c>
      <c r="K2206" s="5"/>
      <c r="L2206" s="12"/>
      <c r="N2206" s="2" t="str">
        <f t="shared" si="345"/>
        <v/>
      </c>
      <c r="O2206" s="1">
        <f t="shared" si="351"/>
        <v>54709155774309.234</v>
      </c>
      <c r="P2206" s="5">
        <v>2202</v>
      </c>
      <c r="Q2206" s="10">
        <f t="shared" si="349"/>
        <v>104</v>
      </c>
      <c r="R2206" s="44">
        <f t="shared" si="350"/>
        <v>101.8</v>
      </c>
      <c r="S2206" s="42">
        <f t="shared" si="346"/>
        <v>101.8</v>
      </c>
      <c r="AG2206" s="72"/>
      <c r="AH2206" s="72"/>
      <c r="AI2206" s="72"/>
      <c r="AJ2206" s="72"/>
    </row>
    <row r="2207" spans="1:36" x14ac:dyDescent="0.25">
      <c r="A2207" s="30">
        <v>1.0185416666668301</v>
      </c>
      <c r="B2207" s="29">
        <v>108.2</v>
      </c>
      <c r="C2207" s="61">
        <v>108.3</v>
      </c>
      <c r="D2207" s="70">
        <f t="shared" si="347"/>
        <v>108.2</v>
      </c>
      <c r="E2207" s="70">
        <f t="shared" si="348"/>
        <v>108.3</v>
      </c>
      <c r="F2207" s="5">
        <v>2203</v>
      </c>
      <c r="G2207" s="72"/>
      <c r="H2207" s="4">
        <f t="shared" si="342"/>
        <v>100</v>
      </c>
      <c r="I2207" s="4">
        <f t="shared" si="343"/>
        <v>125</v>
      </c>
      <c r="J2207" s="1">
        <f t="shared" si="344"/>
        <v>66069344800.759811</v>
      </c>
      <c r="K2207" s="5"/>
      <c r="L2207" s="12"/>
      <c r="N2207" s="2" t="str">
        <f t="shared" si="345"/>
        <v/>
      </c>
      <c r="O2207" s="1">
        <f t="shared" si="351"/>
        <v>54775225119109.992</v>
      </c>
      <c r="P2207" s="5">
        <v>2203</v>
      </c>
      <c r="Q2207" s="10">
        <f t="shared" si="349"/>
        <v>104</v>
      </c>
      <c r="R2207" s="44">
        <f t="shared" si="350"/>
        <v>101.8</v>
      </c>
      <c r="S2207" s="42">
        <f t="shared" si="346"/>
        <v>101.8</v>
      </c>
      <c r="AG2207" s="72"/>
      <c r="AH2207" s="72"/>
      <c r="AI2207" s="72"/>
      <c r="AJ2207" s="72"/>
    </row>
    <row r="2208" spans="1:36" x14ac:dyDescent="0.25">
      <c r="A2208" s="30">
        <v>1.0185532407409099</v>
      </c>
      <c r="B2208" s="29">
        <v>108.1</v>
      </c>
      <c r="C2208" s="61">
        <v>108.19999999999999</v>
      </c>
      <c r="D2208" s="70">
        <f t="shared" si="347"/>
        <v>108.1</v>
      </c>
      <c r="E2208" s="70">
        <f t="shared" si="348"/>
        <v>108.19999999999999</v>
      </c>
      <c r="F2208" s="5">
        <v>2204</v>
      </c>
      <c r="G2208" s="72"/>
      <c r="H2208" s="4">
        <f t="shared" si="342"/>
        <v>100</v>
      </c>
      <c r="I2208" s="4">
        <f t="shared" si="343"/>
        <v>125</v>
      </c>
      <c r="J2208" s="1">
        <f t="shared" si="344"/>
        <v>64565422903.465538</v>
      </c>
      <c r="K2208" s="5"/>
      <c r="L2208" s="12"/>
      <c r="N2208" s="2" t="str">
        <f t="shared" si="345"/>
        <v/>
      </c>
      <c r="O2208" s="1">
        <f t="shared" si="351"/>
        <v>54839790542013.461</v>
      </c>
      <c r="P2208" s="5">
        <v>2204</v>
      </c>
      <c r="Q2208" s="10">
        <f t="shared" si="349"/>
        <v>104</v>
      </c>
      <c r="R2208" s="44">
        <f t="shared" si="350"/>
        <v>101.8</v>
      </c>
      <c r="S2208" s="42">
        <f t="shared" si="346"/>
        <v>101.8</v>
      </c>
      <c r="AG2208" s="72"/>
      <c r="AH2208" s="72"/>
      <c r="AI2208" s="72"/>
      <c r="AJ2208" s="72"/>
    </row>
    <row r="2209" spans="1:36" x14ac:dyDescent="0.25">
      <c r="A2209" s="30">
        <v>1.01856481481498</v>
      </c>
      <c r="B2209" s="29">
        <v>103</v>
      </c>
      <c r="C2209" s="61">
        <v>103.1</v>
      </c>
      <c r="D2209" s="70">
        <f t="shared" si="347"/>
        <v>103</v>
      </c>
      <c r="E2209" s="70">
        <f t="shared" si="348"/>
        <v>103.1</v>
      </c>
      <c r="F2209" s="5">
        <v>2205</v>
      </c>
      <c r="G2209" s="72"/>
      <c r="H2209" s="4">
        <f t="shared" si="342"/>
        <v>100</v>
      </c>
      <c r="I2209" s="4">
        <f t="shared" si="343"/>
        <v>125</v>
      </c>
      <c r="J2209" s="1">
        <f t="shared" si="344"/>
        <v>19952623149.688889</v>
      </c>
      <c r="K2209" s="5"/>
      <c r="L2209" s="12"/>
      <c r="N2209" s="2" t="str">
        <f t="shared" si="345"/>
        <v/>
      </c>
      <c r="O2209" s="1">
        <f t="shared" si="351"/>
        <v>54859743165163.148</v>
      </c>
      <c r="P2209" s="5">
        <v>2205</v>
      </c>
      <c r="Q2209" s="10">
        <f t="shared" si="349"/>
        <v>104</v>
      </c>
      <c r="R2209" s="44">
        <f t="shared" si="350"/>
        <v>101.8</v>
      </c>
      <c r="S2209" s="42">
        <f t="shared" si="346"/>
        <v>101.8</v>
      </c>
      <c r="AG2209" s="72"/>
      <c r="AH2209" s="72"/>
      <c r="AI2209" s="72"/>
      <c r="AJ2209" s="72"/>
    </row>
    <row r="2210" spans="1:36" x14ac:dyDescent="0.25">
      <c r="A2210" s="30">
        <v>1.01857638888906</v>
      </c>
      <c r="B2210" s="29">
        <v>91.5</v>
      </c>
      <c r="C2210" s="61">
        <v>91.6</v>
      </c>
      <c r="D2210" s="70">
        <f t="shared" si="347"/>
        <v>91.5</v>
      </c>
      <c r="E2210" s="70">
        <f t="shared" si="348"/>
        <v>91.6</v>
      </c>
      <c r="F2210" s="5">
        <v>2206</v>
      </c>
      <c r="G2210" s="72"/>
      <c r="H2210" s="4">
        <f t="shared" si="342"/>
        <v>100</v>
      </c>
      <c r="I2210" s="4">
        <f t="shared" si="343"/>
        <v>125</v>
      </c>
      <c r="J2210" s="1">
        <f t="shared" si="344"/>
        <v>1412537544.6227562</v>
      </c>
      <c r="K2210" s="5"/>
      <c r="L2210" s="12"/>
      <c r="N2210" s="2" t="str">
        <f t="shared" si="345"/>
        <v/>
      </c>
      <c r="O2210" s="1">
        <f t="shared" si="351"/>
        <v>54861155702707.773</v>
      </c>
      <c r="P2210" s="5">
        <v>2206</v>
      </c>
      <c r="Q2210" s="10">
        <f t="shared" si="349"/>
        <v>104</v>
      </c>
      <c r="R2210" s="44">
        <f t="shared" si="350"/>
        <v>101.8</v>
      </c>
      <c r="S2210" s="42">
        <f t="shared" si="346"/>
        <v>101.8</v>
      </c>
      <c r="AG2210" s="72"/>
      <c r="AH2210" s="72"/>
      <c r="AI2210" s="72"/>
      <c r="AJ2210" s="72"/>
    </row>
    <row r="2211" spans="1:36" x14ac:dyDescent="0.25">
      <c r="A2211" s="30">
        <v>1.01858796296313</v>
      </c>
      <c r="B2211" s="29">
        <v>100.1</v>
      </c>
      <c r="C2211" s="61">
        <v>100.19999999999999</v>
      </c>
      <c r="D2211" s="70">
        <f t="shared" si="347"/>
        <v>100.1</v>
      </c>
      <c r="E2211" s="70">
        <f t="shared" si="348"/>
        <v>100.19999999999999</v>
      </c>
      <c r="F2211" s="5">
        <v>2207</v>
      </c>
      <c r="G2211" s="72"/>
      <c r="H2211" s="4">
        <f t="shared" si="342"/>
        <v>100</v>
      </c>
      <c r="I2211" s="4">
        <f t="shared" si="343"/>
        <v>125</v>
      </c>
      <c r="J2211" s="1">
        <f t="shared" si="344"/>
        <v>10232929922.807545</v>
      </c>
      <c r="K2211" s="5"/>
      <c r="L2211" s="12"/>
      <c r="N2211" s="2" t="str">
        <f t="shared" si="345"/>
        <v/>
      </c>
      <c r="O2211" s="1">
        <f t="shared" si="351"/>
        <v>54871388632630.578</v>
      </c>
      <c r="P2211" s="5">
        <v>2207</v>
      </c>
      <c r="Q2211" s="10">
        <f t="shared" si="349"/>
        <v>104</v>
      </c>
      <c r="R2211" s="44">
        <f t="shared" si="350"/>
        <v>101.8</v>
      </c>
      <c r="S2211" s="42">
        <f t="shared" si="346"/>
        <v>101.8</v>
      </c>
      <c r="AG2211" s="72"/>
      <c r="AH2211" s="72"/>
      <c r="AI2211" s="72"/>
      <c r="AJ2211" s="72"/>
    </row>
    <row r="2212" spans="1:36" x14ac:dyDescent="0.25">
      <c r="A2212" s="30">
        <v>1.0185995370372001</v>
      </c>
      <c r="B2212" s="29">
        <v>105.3</v>
      </c>
      <c r="C2212" s="61">
        <v>105.39999999999999</v>
      </c>
      <c r="D2212" s="70">
        <f t="shared" si="347"/>
        <v>105.3</v>
      </c>
      <c r="E2212" s="70">
        <f t="shared" si="348"/>
        <v>105.39999999999999</v>
      </c>
      <c r="F2212" s="5">
        <v>2208</v>
      </c>
      <c r="G2212" s="72"/>
      <c r="H2212" s="4">
        <f t="shared" si="342"/>
        <v>100</v>
      </c>
      <c r="I2212" s="4">
        <f t="shared" si="343"/>
        <v>125</v>
      </c>
      <c r="J2212" s="1">
        <f t="shared" si="344"/>
        <v>33884415613.920338</v>
      </c>
      <c r="K2212" s="5"/>
      <c r="L2212" s="12"/>
      <c r="N2212" s="2" t="str">
        <f t="shared" si="345"/>
        <v/>
      </c>
      <c r="O2212" s="1">
        <f t="shared" si="351"/>
        <v>54905273048244.5</v>
      </c>
      <c r="P2212" s="5">
        <v>2208</v>
      </c>
      <c r="Q2212" s="10">
        <f t="shared" si="349"/>
        <v>104</v>
      </c>
      <c r="R2212" s="44">
        <f t="shared" si="350"/>
        <v>101.8</v>
      </c>
      <c r="S2212" s="42">
        <f t="shared" si="346"/>
        <v>101.8</v>
      </c>
      <c r="AG2212" s="72"/>
      <c r="AH2212" s="72"/>
      <c r="AI2212" s="72"/>
      <c r="AJ2212" s="72"/>
    </row>
    <row r="2213" spans="1:36" x14ac:dyDescent="0.25">
      <c r="A2213" s="30">
        <v>1.0186111111112801</v>
      </c>
      <c r="B2213" s="29">
        <v>104</v>
      </c>
      <c r="C2213" s="61">
        <v>104.1</v>
      </c>
      <c r="D2213" s="70">
        <f t="shared" si="347"/>
        <v>104</v>
      </c>
      <c r="E2213" s="70">
        <f t="shared" si="348"/>
        <v>104.1</v>
      </c>
      <c r="F2213" s="5">
        <v>2209</v>
      </c>
      <c r="G2213" s="72"/>
      <c r="H2213" s="4">
        <f t="shared" si="342"/>
        <v>100</v>
      </c>
      <c r="I2213" s="4">
        <f t="shared" si="343"/>
        <v>125</v>
      </c>
      <c r="J2213" s="1">
        <f t="shared" si="344"/>
        <v>25118864315.095894</v>
      </c>
      <c r="K2213" s="5"/>
      <c r="L2213" s="12"/>
      <c r="N2213" s="2" t="str">
        <f t="shared" si="345"/>
        <v/>
      </c>
      <c r="O2213" s="1">
        <f t="shared" si="351"/>
        <v>54930391912559.594</v>
      </c>
      <c r="P2213" s="5">
        <v>2209</v>
      </c>
      <c r="Q2213" s="10">
        <f t="shared" si="349"/>
        <v>104</v>
      </c>
      <c r="R2213" s="44">
        <f t="shared" si="350"/>
        <v>101.8</v>
      </c>
      <c r="S2213" s="42">
        <f t="shared" si="346"/>
        <v>101.8</v>
      </c>
      <c r="AG2213" s="72"/>
      <c r="AH2213" s="72"/>
      <c r="AI2213" s="72"/>
      <c r="AJ2213" s="72"/>
    </row>
    <row r="2214" spans="1:36" x14ac:dyDescent="0.25">
      <c r="A2214" s="30">
        <v>1.0186226851853499</v>
      </c>
      <c r="B2214" s="29">
        <v>103.6</v>
      </c>
      <c r="C2214" s="61">
        <v>103.69999999999999</v>
      </c>
      <c r="D2214" s="70">
        <f t="shared" si="347"/>
        <v>103.6</v>
      </c>
      <c r="E2214" s="70">
        <f t="shared" si="348"/>
        <v>103.69999999999999</v>
      </c>
      <c r="F2214" s="5">
        <v>2210</v>
      </c>
      <c r="G2214" s="72"/>
      <c r="H2214" s="4">
        <f t="shared" si="342"/>
        <v>100</v>
      </c>
      <c r="I2214" s="4">
        <f t="shared" si="343"/>
        <v>125</v>
      </c>
      <c r="J2214" s="1">
        <f t="shared" si="344"/>
        <v>22908676527.677742</v>
      </c>
      <c r="K2214" s="5"/>
      <c r="L2214" s="12"/>
      <c r="N2214" s="2" t="str">
        <f t="shared" si="345"/>
        <v/>
      </c>
      <c r="O2214" s="1">
        <f t="shared" si="351"/>
        <v>54953300589087.273</v>
      </c>
      <c r="P2214" s="5">
        <v>2210</v>
      </c>
      <c r="Q2214" s="10">
        <f t="shared" si="349"/>
        <v>104</v>
      </c>
      <c r="R2214" s="44">
        <f t="shared" si="350"/>
        <v>101.8</v>
      </c>
      <c r="S2214" s="42">
        <f t="shared" si="346"/>
        <v>101.8</v>
      </c>
      <c r="AG2214" s="72"/>
      <c r="AH2214" s="72"/>
      <c r="AI2214" s="72"/>
      <c r="AJ2214" s="72"/>
    </row>
    <row r="2215" spans="1:36" x14ac:dyDescent="0.25">
      <c r="A2215" s="30">
        <v>1.01863425925943</v>
      </c>
      <c r="B2215" s="29">
        <v>104.1</v>
      </c>
      <c r="C2215" s="61">
        <v>104.19999999999999</v>
      </c>
      <c r="D2215" s="70">
        <f t="shared" si="347"/>
        <v>104.1</v>
      </c>
      <c r="E2215" s="70">
        <f t="shared" si="348"/>
        <v>104.19999999999999</v>
      </c>
      <c r="F2215" s="5">
        <v>2211</v>
      </c>
      <c r="G2215" s="72"/>
      <c r="H2215" s="4">
        <f t="shared" si="342"/>
        <v>100</v>
      </c>
      <c r="I2215" s="4">
        <f t="shared" si="343"/>
        <v>125</v>
      </c>
      <c r="J2215" s="1">
        <f t="shared" si="344"/>
        <v>25703957827.688728</v>
      </c>
      <c r="K2215" s="5"/>
      <c r="L2215" s="12"/>
      <c r="N2215" s="2" t="str">
        <f t="shared" si="345"/>
        <v/>
      </c>
      <c r="O2215" s="1">
        <f t="shared" si="351"/>
        <v>54979004546914.961</v>
      </c>
      <c r="P2215" s="5">
        <v>2211</v>
      </c>
      <c r="Q2215" s="10">
        <f t="shared" si="349"/>
        <v>104</v>
      </c>
      <c r="R2215" s="44">
        <f t="shared" si="350"/>
        <v>101.8</v>
      </c>
      <c r="S2215" s="42">
        <f t="shared" si="346"/>
        <v>101.8</v>
      </c>
      <c r="AG2215" s="72"/>
      <c r="AH2215" s="72"/>
      <c r="AI2215" s="72"/>
      <c r="AJ2215" s="72"/>
    </row>
    <row r="2216" spans="1:36" x14ac:dyDescent="0.25">
      <c r="A2216" s="30">
        <v>1.0186458333335</v>
      </c>
      <c r="B2216" s="29">
        <v>102.7</v>
      </c>
      <c r="C2216" s="61">
        <v>102.8</v>
      </c>
      <c r="D2216" s="70">
        <f t="shared" si="347"/>
        <v>102.7</v>
      </c>
      <c r="E2216" s="70">
        <f t="shared" si="348"/>
        <v>102.8</v>
      </c>
      <c r="F2216" s="5">
        <v>2212</v>
      </c>
      <c r="G2216" s="72"/>
      <c r="H2216" s="4">
        <f t="shared" si="342"/>
        <v>100</v>
      </c>
      <c r="I2216" s="4">
        <f t="shared" si="343"/>
        <v>125</v>
      </c>
      <c r="J2216" s="1">
        <f t="shared" si="344"/>
        <v>18620871366.6287</v>
      </c>
      <c r="K2216" s="5"/>
      <c r="L2216" s="12"/>
      <c r="N2216" s="2" t="str">
        <f t="shared" si="345"/>
        <v/>
      </c>
      <c r="O2216" s="1">
        <f t="shared" si="351"/>
        <v>54997625418281.586</v>
      </c>
      <c r="P2216" s="5">
        <v>2212</v>
      </c>
      <c r="Q2216" s="10">
        <f t="shared" si="349"/>
        <v>104</v>
      </c>
      <c r="R2216" s="44">
        <f t="shared" si="350"/>
        <v>101.8</v>
      </c>
      <c r="S2216" s="42">
        <f t="shared" si="346"/>
        <v>101.8</v>
      </c>
      <c r="AG2216" s="72"/>
      <c r="AH2216" s="72"/>
      <c r="AI2216" s="72"/>
      <c r="AJ2216" s="72"/>
    </row>
    <row r="2217" spans="1:36" x14ac:dyDescent="0.25">
      <c r="A2217" s="30">
        <v>1.01865740740758</v>
      </c>
      <c r="B2217" s="29">
        <v>102.2</v>
      </c>
      <c r="C2217" s="61">
        <v>102.3</v>
      </c>
      <c r="D2217" s="70">
        <f t="shared" si="347"/>
        <v>102.2</v>
      </c>
      <c r="E2217" s="70">
        <f t="shared" si="348"/>
        <v>102.3</v>
      </c>
      <c r="F2217" s="5">
        <v>2213</v>
      </c>
      <c r="G2217" s="72"/>
      <c r="H2217" s="4">
        <f t="shared" si="342"/>
        <v>100</v>
      </c>
      <c r="I2217" s="4">
        <f t="shared" si="343"/>
        <v>125</v>
      </c>
      <c r="J2217" s="1">
        <f t="shared" si="344"/>
        <v>16595869074.375696</v>
      </c>
      <c r="K2217" s="5"/>
      <c r="L2217" s="12"/>
      <c r="N2217" s="2" t="str">
        <f t="shared" si="345"/>
        <v/>
      </c>
      <c r="O2217" s="1">
        <f t="shared" si="351"/>
        <v>55014221287355.961</v>
      </c>
      <c r="P2217" s="5">
        <v>2213</v>
      </c>
      <c r="Q2217" s="10">
        <f t="shared" si="349"/>
        <v>104</v>
      </c>
      <c r="R2217" s="44">
        <f t="shared" si="350"/>
        <v>101.8</v>
      </c>
      <c r="S2217" s="42">
        <f t="shared" si="346"/>
        <v>101.8</v>
      </c>
      <c r="AG2217" s="72"/>
      <c r="AH2217" s="72"/>
      <c r="AI2217" s="72"/>
      <c r="AJ2217" s="72"/>
    </row>
    <row r="2218" spans="1:36" x14ac:dyDescent="0.25">
      <c r="A2218" s="30">
        <v>1.0186689814816501</v>
      </c>
      <c r="B2218" s="29">
        <v>103.1</v>
      </c>
      <c r="C2218" s="61">
        <v>103.19999999999999</v>
      </c>
      <c r="D2218" s="70">
        <f t="shared" si="347"/>
        <v>103.1</v>
      </c>
      <c r="E2218" s="70">
        <f t="shared" si="348"/>
        <v>103.19999999999999</v>
      </c>
      <c r="F2218" s="5">
        <v>2214</v>
      </c>
      <c r="G2218" s="72"/>
      <c r="H2218" s="4">
        <f t="shared" si="342"/>
        <v>100</v>
      </c>
      <c r="I2218" s="4">
        <f t="shared" si="343"/>
        <v>125</v>
      </c>
      <c r="J2218" s="1">
        <f t="shared" si="344"/>
        <v>20417379446.695313</v>
      </c>
      <c r="K2218" s="5"/>
      <c r="L2218" s="12"/>
      <c r="N2218" s="2" t="str">
        <f t="shared" si="345"/>
        <v/>
      </c>
      <c r="O2218" s="1">
        <f t="shared" si="351"/>
        <v>55034638666802.656</v>
      </c>
      <c r="P2218" s="5">
        <v>2214</v>
      </c>
      <c r="Q2218" s="10">
        <f t="shared" si="349"/>
        <v>104</v>
      </c>
      <c r="R2218" s="44">
        <f t="shared" si="350"/>
        <v>101.8</v>
      </c>
      <c r="S2218" s="42">
        <f t="shared" si="346"/>
        <v>101.8</v>
      </c>
      <c r="AG2218" s="72"/>
      <c r="AH2218" s="72"/>
      <c r="AI2218" s="72"/>
      <c r="AJ2218" s="72"/>
    </row>
    <row r="2219" spans="1:36" x14ac:dyDescent="0.25">
      <c r="A2219" s="30">
        <v>1.0186805555557199</v>
      </c>
      <c r="B2219" s="29">
        <v>101.6</v>
      </c>
      <c r="C2219" s="61">
        <v>101.69999999999999</v>
      </c>
      <c r="D2219" s="70">
        <f t="shared" si="347"/>
        <v>101.6</v>
      </c>
      <c r="E2219" s="70">
        <f t="shared" si="348"/>
        <v>101.69999999999999</v>
      </c>
      <c r="F2219" s="5">
        <v>2215</v>
      </c>
      <c r="G2219" s="72"/>
      <c r="H2219" s="4">
        <f t="shared" si="342"/>
        <v>100</v>
      </c>
      <c r="I2219" s="4">
        <f t="shared" si="343"/>
        <v>125</v>
      </c>
      <c r="J2219" s="1">
        <f t="shared" si="344"/>
        <v>14454397707.459311</v>
      </c>
      <c r="K2219" s="5"/>
      <c r="L2219" s="12"/>
      <c r="N2219" s="2" t="str">
        <f t="shared" si="345"/>
        <v/>
      </c>
      <c r="O2219" s="1">
        <f t="shared" si="351"/>
        <v>55049093064510.117</v>
      </c>
      <c r="P2219" s="5">
        <v>2215</v>
      </c>
      <c r="Q2219" s="10">
        <f t="shared" si="349"/>
        <v>104</v>
      </c>
      <c r="R2219" s="44">
        <f t="shared" si="350"/>
        <v>101.8</v>
      </c>
      <c r="S2219" s="42">
        <f t="shared" si="346"/>
        <v>101.8</v>
      </c>
      <c r="AG2219" s="72"/>
      <c r="AH2219" s="72"/>
      <c r="AI2219" s="72"/>
      <c r="AJ2219" s="72"/>
    </row>
    <row r="2220" spans="1:36" x14ac:dyDescent="0.25">
      <c r="A2220" s="30">
        <v>1.0186921296297999</v>
      </c>
      <c r="B2220" s="29">
        <v>102.3</v>
      </c>
      <c r="C2220" s="61">
        <v>102.39999999999999</v>
      </c>
      <c r="D2220" s="70">
        <f t="shared" si="347"/>
        <v>102.3</v>
      </c>
      <c r="E2220" s="70">
        <f t="shared" si="348"/>
        <v>102.39999999999999</v>
      </c>
      <c r="F2220" s="5">
        <v>2216</v>
      </c>
      <c r="G2220" s="72"/>
      <c r="H2220" s="4">
        <f t="shared" si="342"/>
        <v>100</v>
      </c>
      <c r="I2220" s="4">
        <f t="shared" si="343"/>
        <v>125</v>
      </c>
      <c r="J2220" s="1">
        <f t="shared" si="344"/>
        <v>16982436524.617474</v>
      </c>
      <c r="K2220" s="5"/>
      <c r="L2220" s="12"/>
      <c r="N2220" s="2" t="str">
        <f t="shared" si="345"/>
        <v/>
      </c>
      <c r="O2220" s="1">
        <f t="shared" si="351"/>
        <v>55066075501034.734</v>
      </c>
      <c r="P2220" s="5">
        <v>2216</v>
      </c>
      <c r="Q2220" s="10">
        <f t="shared" si="349"/>
        <v>104</v>
      </c>
      <c r="R2220" s="44">
        <f t="shared" si="350"/>
        <v>101.8</v>
      </c>
      <c r="S2220" s="42">
        <f t="shared" si="346"/>
        <v>101.8</v>
      </c>
      <c r="AG2220" s="72"/>
      <c r="AH2220" s="72"/>
      <c r="AI2220" s="72"/>
      <c r="AJ2220" s="72"/>
    </row>
    <row r="2221" spans="1:36" x14ac:dyDescent="0.25">
      <c r="A2221" s="30">
        <v>1.01870370370387</v>
      </c>
      <c r="B2221" s="29">
        <v>102</v>
      </c>
      <c r="C2221" s="61">
        <v>102.1</v>
      </c>
      <c r="D2221" s="70">
        <f t="shared" si="347"/>
        <v>102</v>
      </c>
      <c r="E2221" s="70">
        <f t="shared" si="348"/>
        <v>102.1</v>
      </c>
      <c r="F2221" s="5">
        <v>2217</v>
      </c>
      <c r="G2221" s="72"/>
      <c r="H2221" s="4">
        <f t="shared" si="342"/>
        <v>100</v>
      </c>
      <c r="I2221" s="4">
        <f t="shared" si="343"/>
        <v>125</v>
      </c>
      <c r="J2221" s="1">
        <f t="shared" si="344"/>
        <v>15848931924.611168</v>
      </c>
      <c r="K2221" s="5"/>
      <c r="L2221" s="12"/>
      <c r="N2221" s="2" t="str">
        <f t="shared" si="345"/>
        <v/>
      </c>
      <c r="O2221" s="1">
        <f t="shared" si="351"/>
        <v>55081924432959.344</v>
      </c>
      <c r="P2221" s="5">
        <v>2217</v>
      </c>
      <c r="Q2221" s="10">
        <f t="shared" si="349"/>
        <v>104</v>
      </c>
      <c r="R2221" s="44">
        <f t="shared" si="350"/>
        <v>101.8</v>
      </c>
      <c r="S2221" s="42">
        <f t="shared" si="346"/>
        <v>101.8</v>
      </c>
      <c r="AG2221" s="72"/>
      <c r="AH2221" s="72"/>
      <c r="AI2221" s="72"/>
      <c r="AJ2221" s="72"/>
    </row>
    <row r="2222" spans="1:36" x14ac:dyDescent="0.25">
      <c r="A2222" s="30">
        <v>1.01871527777795</v>
      </c>
      <c r="B2222" s="29">
        <v>103.2</v>
      </c>
      <c r="C2222" s="61">
        <v>103.3</v>
      </c>
      <c r="D2222" s="70">
        <f t="shared" si="347"/>
        <v>103.2</v>
      </c>
      <c r="E2222" s="70">
        <f t="shared" si="348"/>
        <v>103.3</v>
      </c>
      <c r="F2222" s="5">
        <v>2218</v>
      </c>
      <c r="G2222" s="72"/>
      <c r="H2222" s="4">
        <f t="shared" si="342"/>
        <v>100</v>
      </c>
      <c r="I2222" s="4">
        <f t="shared" si="343"/>
        <v>125</v>
      </c>
      <c r="J2222" s="1">
        <f t="shared" si="344"/>
        <v>20892961308.540489</v>
      </c>
      <c r="K2222" s="5"/>
      <c r="L2222" s="12"/>
      <c r="N2222" s="2" t="str">
        <f t="shared" si="345"/>
        <v/>
      </c>
      <c r="O2222" s="1">
        <f t="shared" si="351"/>
        <v>55102817394267.883</v>
      </c>
      <c r="P2222" s="5">
        <v>2218</v>
      </c>
      <c r="Q2222" s="10">
        <f t="shared" si="349"/>
        <v>104</v>
      </c>
      <c r="R2222" s="44">
        <f t="shared" si="350"/>
        <v>101.8</v>
      </c>
      <c r="S2222" s="42">
        <f t="shared" si="346"/>
        <v>101.8</v>
      </c>
      <c r="AG2222" s="72"/>
      <c r="AH2222" s="72"/>
      <c r="AI2222" s="72"/>
      <c r="AJ2222" s="72"/>
    </row>
    <row r="2223" spans="1:36" x14ac:dyDescent="0.25">
      <c r="A2223" s="30">
        <v>1.0187268518520201</v>
      </c>
      <c r="B2223" s="29">
        <v>102.6</v>
      </c>
      <c r="C2223" s="61">
        <v>102.69999999999999</v>
      </c>
      <c r="D2223" s="70">
        <f t="shared" si="347"/>
        <v>102.6</v>
      </c>
      <c r="E2223" s="70">
        <f t="shared" si="348"/>
        <v>102.69999999999999</v>
      </c>
      <c r="F2223" s="5">
        <v>2219</v>
      </c>
      <c r="G2223" s="72"/>
      <c r="H2223" s="4">
        <f t="shared" si="342"/>
        <v>100</v>
      </c>
      <c r="I2223" s="4">
        <f t="shared" si="343"/>
        <v>125</v>
      </c>
      <c r="J2223" s="1">
        <f t="shared" si="344"/>
        <v>18197008586.099861</v>
      </c>
      <c r="K2223" s="5"/>
      <c r="L2223" s="12"/>
      <c r="N2223" s="2" t="str">
        <f t="shared" si="345"/>
        <v/>
      </c>
      <c r="O2223" s="1">
        <f t="shared" si="351"/>
        <v>55121014402853.984</v>
      </c>
      <c r="P2223" s="5">
        <v>2219</v>
      </c>
      <c r="Q2223" s="10">
        <f t="shared" si="349"/>
        <v>104</v>
      </c>
      <c r="R2223" s="44">
        <f t="shared" si="350"/>
        <v>101.9</v>
      </c>
      <c r="S2223" s="42">
        <f t="shared" si="346"/>
        <v>101.9</v>
      </c>
      <c r="AG2223" s="72"/>
      <c r="AH2223" s="72"/>
      <c r="AI2223" s="72"/>
      <c r="AJ2223" s="72"/>
    </row>
    <row r="2224" spans="1:36" x14ac:dyDescent="0.25">
      <c r="A2224" s="30">
        <v>1.0187384259260901</v>
      </c>
      <c r="B2224" s="29">
        <v>102.8</v>
      </c>
      <c r="C2224" s="61">
        <v>102.89999999999999</v>
      </c>
      <c r="D2224" s="70">
        <f t="shared" si="347"/>
        <v>102.8</v>
      </c>
      <c r="E2224" s="70">
        <f t="shared" si="348"/>
        <v>102.89999999999999</v>
      </c>
      <c r="F2224" s="5">
        <v>2220</v>
      </c>
      <c r="G2224" s="72"/>
      <c r="H2224" s="4">
        <f t="shared" si="342"/>
        <v>100</v>
      </c>
      <c r="I2224" s="4">
        <f t="shared" si="343"/>
        <v>125</v>
      </c>
      <c r="J2224" s="1">
        <f t="shared" si="344"/>
        <v>19054607179.632496</v>
      </c>
      <c r="K2224" s="5"/>
      <c r="L2224" s="12"/>
      <c r="N2224" s="2" t="str">
        <f t="shared" si="345"/>
        <v/>
      </c>
      <c r="O2224" s="1">
        <f t="shared" si="351"/>
        <v>55140069010033.617</v>
      </c>
      <c r="P2224" s="5">
        <v>2220</v>
      </c>
      <c r="Q2224" s="10">
        <f t="shared" si="349"/>
        <v>104</v>
      </c>
      <c r="R2224" s="44">
        <f t="shared" si="350"/>
        <v>101.9</v>
      </c>
      <c r="S2224" s="42">
        <f t="shared" si="346"/>
        <v>101.9</v>
      </c>
      <c r="AG2224" s="72"/>
      <c r="AH2224" s="72"/>
      <c r="AI2224" s="72"/>
      <c r="AJ2224" s="72"/>
    </row>
    <row r="2225" spans="1:36" x14ac:dyDescent="0.25">
      <c r="A2225" s="30">
        <v>1.0187500000001699</v>
      </c>
      <c r="B2225" s="29">
        <v>103.5</v>
      </c>
      <c r="C2225" s="61">
        <v>105.5</v>
      </c>
      <c r="D2225" s="70">
        <f t="shared" si="347"/>
        <v>103.5</v>
      </c>
      <c r="E2225" s="70">
        <f t="shared" si="348"/>
        <v>105.5</v>
      </c>
      <c r="F2225" s="5">
        <v>2221</v>
      </c>
      <c r="G2225" s="72"/>
      <c r="H2225" s="4">
        <f t="shared" si="342"/>
        <v>100</v>
      </c>
      <c r="I2225" s="4">
        <f t="shared" si="343"/>
        <v>125</v>
      </c>
      <c r="J2225" s="1">
        <f t="shared" si="344"/>
        <v>22387211385.683411</v>
      </c>
      <c r="K2225" s="5"/>
      <c r="L2225" s="12"/>
      <c r="N2225" s="2" t="str">
        <f t="shared" si="345"/>
        <v/>
      </c>
      <c r="O2225" s="1">
        <f t="shared" si="351"/>
        <v>55162456221419.297</v>
      </c>
      <c r="P2225" s="5">
        <v>2221</v>
      </c>
      <c r="Q2225" s="10">
        <f t="shared" si="349"/>
        <v>104</v>
      </c>
      <c r="R2225" s="44">
        <f t="shared" si="350"/>
        <v>101.9</v>
      </c>
      <c r="S2225" s="42">
        <f t="shared" si="346"/>
        <v>101.9</v>
      </c>
      <c r="AG2225" s="72"/>
      <c r="AH2225" s="72"/>
      <c r="AI2225" s="72"/>
      <c r="AJ2225" s="72"/>
    </row>
    <row r="2226" spans="1:36" x14ac:dyDescent="0.25">
      <c r="A2226" s="30">
        <v>1.01876157407424</v>
      </c>
      <c r="B2226" s="29">
        <v>103.5</v>
      </c>
      <c r="C2226" s="61">
        <v>104.5</v>
      </c>
      <c r="D2226" s="70">
        <f t="shared" si="347"/>
        <v>103.5</v>
      </c>
      <c r="E2226" s="70">
        <f t="shared" si="348"/>
        <v>104.5</v>
      </c>
      <c r="F2226" s="5">
        <v>2222</v>
      </c>
      <c r="G2226" s="72"/>
      <c r="H2226" s="4">
        <f t="shared" si="342"/>
        <v>100</v>
      </c>
      <c r="I2226" s="4">
        <f t="shared" si="343"/>
        <v>125</v>
      </c>
      <c r="J2226" s="1">
        <f t="shared" si="344"/>
        <v>22387211385.683411</v>
      </c>
      <c r="K2226" s="5"/>
      <c r="L2226" s="12"/>
      <c r="N2226" s="2" t="str">
        <f t="shared" si="345"/>
        <v/>
      </c>
      <c r="O2226" s="1">
        <f t="shared" si="351"/>
        <v>55184843432804.977</v>
      </c>
      <c r="P2226" s="5">
        <v>2222</v>
      </c>
      <c r="Q2226" s="10">
        <f t="shared" si="349"/>
        <v>104</v>
      </c>
      <c r="R2226" s="44">
        <f t="shared" si="350"/>
        <v>101.9</v>
      </c>
      <c r="S2226" s="42">
        <f t="shared" si="346"/>
        <v>101.9</v>
      </c>
      <c r="AG2226" s="72"/>
      <c r="AH2226" s="72"/>
      <c r="AI2226" s="72"/>
      <c r="AJ2226" s="72"/>
    </row>
    <row r="2227" spans="1:36" x14ac:dyDescent="0.25">
      <c r="A2227" s="30">
        <v>1.01877314814832</v>
      </c>
      <c r="B2227" s="29">
        <v>105.5</v>
      </c>
      <c r="C2227" s="61">
        <v>106.3</v>
      </c>
      <c r="D2227" s="70">
        <f t="shared" si="347"/>
        <v>105.5</v>
      </c>
      <c r="E2227" s="70">
        <f t="shared" si="348"/>
        <v>106.3</v>
      </c>
      <c r="F2227" s="5">
        <v>2223</v>
      </c>
      <c r="G2227" s="72"/>
      <c r="H2227" s="4">
        <f t="shared" si="342"/>
        <v>100</v>
      </c>
      <c r="I2227" s="4">
        <f t="shared" si="343"/>
        <v>125</v>
      </c>
      <c r="J2227" s="1">
        <f t="shared" si="344"/>
        <v>35481338923.357628</v>
      </c>
      <c r="K2227" s="5"/>
      <c r="L2227" s="12"/>
      <c r="N2227" s="2" t="str">
        <f t="shared" si="345"/>
        <v/>
      </c>
      <c r="O2227" s="1">
        <f t="shared" si="351"/>
        <v>55220324771728.336</v>
      </c>
      <c r="P2227" s="5">
        <v>2223</v>
      </c>
      <c r="Q2227" s="10">
        <f t="shared" si="349"/>
        <v>104</v>
      </c>
      <c r="R2227" s="44">
        <f t="shared" si="350"/>
        <v>101.9</v>
      </c>
      <c r="S2227" s="42">
        <f t="shared" si="346"/>
        <v>101.9</v>
      </c>
      <c r="AG2227" s="72"/>
      <c r="AH2227" s="72"/>
      <c r="AI2227" s="72"/>
      <c r="AJ2227" s="72"/>
    </row>
    <row r="2228" spans="1:36" x14ac:dyDescent="0.25">
      <c r="A2228" s="30">
        <v>1.01878472222239</v>
      </c>
      <c r="B2228" s="29">
        <v>105.8</v>
      </c>
      <c r="C2228" s="61">
        <v>106</v>
      </c>
      <c r="D2228" s="70">
        <f t="shared" si="347"/>
        <v>105.8</v>
      </c>
      <c r="E2228" s="70">
        <f t="shared" si="348"/>
        <v>106</v>
      </c>
      <c r="F2228" s="5">
        <v>2224</v>
      </c>
      <c r="G2228" s="72"/>
      <c r="H2228" s="4">
        <f t="shared" si="342"/>
        <v>100</v>
      </c>
      <c r="I2228" s="4">
        <f t="shared" si="343"/>
        <v>125</v>
      </c>
      <c r="J2228" s="1">
        <f t="shared" si="344"/>
        <v>38018939632.05619</v>
      </c>
      <c r="K2228" s="5"/>
      <c r="L2228" s="12"/>
      <c r="N2228" s="2" t="str">
        <f t="shared" si="345"/>
        <v/>
      </c>
      <c r="O2228" s="1">
        <f t="shared" si="351"/>
        <v>55258343711360.391</v>
      </c>
      <c r="P2228" s="5">
        <v>2224</v>
      </c>
      <c r="Q2228" s="10">
        <f t="shared" si="349"/>
        <v>104</v>
      </c>
      <c r="R2228" s="44">
        <f t="shared" si="350"/>
        <v>101.9</v>
      </c>
      <c r="S2228" s="42">
        <f t="shared" si="346"/>
        <v>101.9</v>
      </c>
      <c r="AG2228" s="72"/>
      <c r="AH2228" s="72"/>
      <c r="AI2228" s="72"/>
      <c r="AJ2228" s="72"/>
    </row>
    <row r="2229" spans="1:36" x14ac:dyDescent="0.25">
      <c r="A2229" s="30">
        <v>1.0187962962964601</v>
      </c>
      <c r="B2229" s="29">
        <v>105.3</v>
      </c>
      <c r="C2229" s="61">
        <v>105.39999999999999</v>
      </c>
      <c r="D2229" s="70">
        <f t="shared" si="347"/>
        <v>105.3</v>
      </c>
      <c r="E2229" s="70">
        <f t="shared" si="348"/>
        <v>105.39999999999999</v>
      </c>
      <c r="F2229" s="5">
        <v>2225</v>
      </c>
      <c r="G2229" s="72"/>
      <c r="H2229" s="4">
        <f t="shared" si="342"/>
        <v>100</v>
      </c>
      <c r="I2229" s="4">
        <f t="shared" si="343"/>
        <v>125</v>
      </c>
      <c r="J2229" s="1">
        <f t="shared" si="344"/>
        <v>33884415613.920338</v>
      </c>
      <c r="K2229" s="5"/>
      <c r="L2229" s="12"/>
      <c r="N2229" s="2" t="str">
        <f t="shared" si="345"/>
        <v/>
      </c>
      <c r="O2229" s="1">
        <f t="shared" si="351"/>
        <v>55292228126974.313</v>
      </c>
      <c r="P2229" s="5">
        <v>2225</v>
      </c>
      <c r="Q2229" s="10">
        <f t="shared" si="349"/>
        <v>104</v>
      </c>
      <c r="R2229" s="44">
        <f t="shared" si="350"/>
        <v>101.9</v>
      </c>
      <c r="S2229" s="42">
        <f t="shared" si="346"/>
        <v>101.9</v>
      </c>
      <c r="AG2229" s="72"/>
      <c r="AH2229" s="72"/>
      <c r="AI2229" s="72"/>
      <c r="AJ2229" s="72"/>
    </row>
    <row r="2230" spans="1:36" x14ac:dyDescent="0.25">
      <c r="A2230" s="30">
        <v>1.0188078703705401</v>
      </c>
      <c r="B2230" s="29">
        <v>104.1</v>
      </c>
      <c r="C2230" s="61">
        <v>104.19999999999999</v>
      </c>
      <c r="D2230" s="70">
        <f t="shared" si="347"/>
        <v>104.1</v>
      </c>
      <c r="E2230" s="70">
        <f t="shared" si="348"/>
        <v>104.19999999999999</v>
      </c>
      <c r="F2230" s="5">
        <v>2226</v>
      </c>
      <c r="G2230" s="72"/>
      <c r="H2230" s="4">
        <f t="shared" si="342"/>
        <v>100</v>
      </c>
      <c r="I2230" s="4">
        <f t="shared" si="343"/>
        <v>125</v>
      </c>
      <c r="J2230" s="1">
        <f t="shared" si="344"/>
        <v>25703957827.688728</v>
      </c>
      <c r="K2230" s="5"/>
      <c r="L2230" s="12"/>
      <c r="N2230" s="2" t="str">
        <f t="shared" si="345"/>
        <v/>
      </c>
      <c r="O2230" s="1">
        <f t="shared" si="351"/>
        <v>55317932084802</v>
      </c>
      <c r="P2230" s="5">
        <v>2226</v>
      </c>
      <c r="Q2230" s="10">
        <f t="shared" si="349"/>
        <v>104</v>
      </c>
      <c r="R2230" s="44">
        <f t="shared" si="350"/>
        <v>101.9</v>
      </c>
      <c r="S2230" s="42">
        <f t="shared" si="346"/>
        <v>101.9</v>
      </c>
      <c r="AG2230" s="72"/>
      <c r="AH2230" s="72"/>
      <c r="AI2230" s="72"/>
      <c r="AJ2230" s="72"/>
    </row>
    <row r="2231" spans="1:36" x14ac:dyDescent="0.25">
      <c r="A2231" s="30">
        <v>1.0188194444446099</v>
      </c>
      <c r="B2231" s="29">
        <v>101.7</v>
      </c>
      <c r="C2231" s="61">
        <v>102.9</v>
      </c>
      <c r="D2231" s="70">
        <f t="shared" si="347"/>
        <v>101.7</v>
      </c>
      <c r="E2231" s="70">
        <f t="shared" si="348"/>
        <v>102.9</v>
      </c>
      <c r="F2231" s="5">
        <v>2227</v>
      </c>
      <c r="G2231" s="72"/>
      <c r="H2231" s="4">
        <f t="shared" si="342"/>
        <v>100</v>
      </c>
      <c r="I2231" s="4">
        <f t="shared" si="343"/>
        <v>125</v>
      </c>
      <c r="J2231" s="1">
        <f t="shared" si="344"/>
        <v>14791083881.682108</v>
      </c>
      <c r="K2231" s="5"/>
      <c r="L2231" s="12"/>
      <c r="N2231" s="2" t="str">
        <f t="shared" si="345"/>
        <v/>
      </c>
      <c r="O2231" s="1">
        <f t="shared" si="351"/>
        <v>55332723168683.68</v>
      </c>
      <c r="P2231" s="5">
        <v>2227</v>
      </c>
      <c r="Q2231" s="10">
        <f t="shared" si="349"/>
        <v>104</v>
      </c>
      <c r="R2231" s="44">
        <f t="shared" si="350"/>
        <v>101.9</v>
      </c>
      <c r="S2231" s="42">
        <f t="shared" si="346"/>
        <v>101.9</v>
      </c>
      <c r="AG2231" s="72"/>
      <c r="AH2231" s="72"/>
      <c r="AI2231" s="72"/>
      <c r="AJ2231" s="72"/>
    </row>
    <row r="2232" spans="1:36" x14ac:dyDescent="0.25">
      <c r="A2232" s="30">
        <v>1.01883101851869</v>
      </c>
      <c r="B2232" s="29">
        <v>103.7</v>
      </c>
      <c r="C2232" s="61">
        <v>104.10000000000001</v>
      </c>
      <c r="D2232" s="70">
        <f t="shared" si="347"/>
        <v>103.7</v>
      </c>
      <c r="E2232" s="70">
        <f t="shared" si="348"/>
        <v>104.10000000000001</v>
      </c>
      <c r="F2232" s="5">
        <v>2228</v>
      </c>
      <c r="G2232" s="72"/>
      <c r="H2232" s="4">
        <f t="shared" si="342"/>
        <v>100</v>
      </c>
      <c r="I2232" s="4">
        <f t="shared" si="343"/>
        <v>125</v>
      </c>
      <c r="J2232" s="1">
        <f t="shared" si="344"/>
        <v>23442288153.199314</v>
      </c>
      <c r="K2232" s="5"/>
      <c r="L2232" s="12"/>
      <c r="N2232" s="2" t="str">
        <f t="shared" si="345"/>
        <v/>
      </c>
      <c r="O2232" s="1">
        <f t="shared" si="351"/>
        <v>55356165456836.883</v>
      </c>
      <c r="P2232" s="5">
        <v>2228</v>
      </c>
      <c r="Q2232" s="10">
        <f t="shared" si="349"/>
        <v>104</v>
      </c>
      <c r="R2232" s="44">
        <f t="shared" si="350"/>
        <v>101.9</v>
      </c>
      <c r="S2232" s="42">
        <f t="shared" si="346"/>
        <v>101.9</v>
      </c>
      <c r="AG2232" s="72"/>
      <c r="AH2232" s="72"/>
      <c r="AI2232" s="72"/>
      <c r="AJ2232" s="72"/>
    </row>
    <row r="2233" spans="1:36" x14ac:dyDescent="0.25">
      <c r="A2233" s="30">
        <v>1.01884259259276</v>
      </c>
      <c r="B2233" s="29">
        <v>103.4</v>
      </c>
      <c r="C2233" s="61">
        <v>105.4</v>
      </c>
      <c r="D2233" s="70">
        <f t="shared" si="347"/>
        <v>103.4</v>
      </c>
      <c r="E2233" s="70">
        <f t="shared" si="348"/>
        <v>105.4</v>
      </c>
      <c r="F2233" s="5">
        <v>2229</v>
      </c>
      <c r="G2233" s="72"/>
      <c r="H2233" s="4">
        <f t="shared" si="342"/>
        <v>100</v>
      </c>
      <c r="I2233" s="4">
        <f t="shared" si="343"/>
        <v>125</v>
      </c>
      <c r="J2233" s="1">
        <f t="shared" si="344"/>
        <v>21877616239.495541</v>
      </c>
      <c r="K2233" s="5"/>
      <c r="L2233" s="12"/>
      <c r="N2233" s="2" t="str">
        <f t="shared" si="345"/>
        <v/>
      </c>
      <c r="O2233" s="1">
        <f t="shared" si="351"/>
        <v>55378043073076.375</v>
      </c>
      <c r="P2233" s="5">
        <v>2229</v>
      </c>
      <c r="Q2233" s="10">
        <f t="shared" si="349"/>
        <v>104</v>
      </c>
      <c r="R2233" s="44">
        <f t="shared" si="350"/>
        <v>101.9</v>
      </c>
      <c r="S2233" s="42">
        <f t="shared" si="346"/>
        <v>101.9</v>
      </c>
      <c r="AG2233" s="72"/>
      <c r="AH2233" s="72"/>
      <c r="AI2233" s="72"/>
      <c r="AJ2233" s="72"/>
    </row>
    <row r="2234" spans="1:36" x14ac:dyDescent="0.25">
      <c r="A2234" s="30">
        <v>1.01885416666684</v>
      </c>
      <c r="B2234" s="29">
        <v>101.6</v>
      </c>
      <c r="C2234" s="61">
        <v>102.19999999999999</v>
      </c>
      <c r="D2234" s="70">
        <f t="shared" si="347"/>
        <v>101.6</v>
      </c>
      <c r="E2234" s="70">
        <f t="shared" si="348"/>
        <v>102.19999999999999</v>
      </c>
      <c r="F2234" s="5">
        <v>2230</v>
      </c>
      <c r="G2234" s="72"/>
      <c r="H2234" s="4">
        <f t="shared" si="342"/>
        <v>100</v>
      </c>
      <c r="I2234" s="4">
        <f t="shared" si="343"/>
        <v>125</v>
      </c>
      <c r="J2234" s="1">
        <f t="shared" si="344"/>
        <v>14454397707.459311</v>
      </c>
      <c r="K2234" s="5"/>
      <c r="L2234" s="12"/>
      <c r="N2234" s="2" t="str">
        <f t="shared" si="345"/>
        <v/>
      </c>
      <c r="O2234" s="1">
        <f t="shared" si="351"/>
        <v>55392497470783.836</v>
      </c>
      <c r="P2234" s="5">
        <v>2230</v>
      </c>
      <c r="Q2234" s="10">
        <f t="shared" si="349"/>
        <v>104</v>
      </c>
      <c r="R2234" s="44">
        <f t="shared" si="350"/>
        <v>101.9</v>
      </c>
      <c r="S2234" s="42">
        <f t="shared" si="346"/>
        <v>101.9</v>
      </c>
      <c r="AG2234" s="72"/>
      <c r="AH2234" s="72"/>
      <c r="AI2234" s="72"/>
      <c r="AJ2234" s="72"/>
    </row>
    <row r="2235" spans="1:36" x14ac:dyDescent="0.25">
      <c r="A2235" s="30">
        <v>1.0188657407409101</v>
      </c>
      <c r="B2235" s="29">
        <v>103.4</v>
      </c>
      <c r="C2235" s="61">
        <v>104.4</v>
      </c>
      <c r="D2235" s="70">
        <f t="shared" si="347"/>
        <v>103.4</v>
      </c>
      <c r="E2235" s="70">
        <f t="shared" si="348"/>
        <v>104.4</v>
      </c>
      <c r="F2235" s="5">
        <v>2231</v>
      </c>
      <c r="G2235" s="72"/>
      <c r="H2235" s="4">
        <f t="shared" si="342"/>
        <v>100</v>
      </c>
      <c r="I2235" s="4">
        <f t="shared" si="343"/>
        <v>125</v>
      </c>
      <c r="J2235" s="1">
        <f t="shared" si="344"/>
        <v>21877616239.495541</v>
      </c>
      <c r="K2235" s="5"/>
      <c r="L2235" s="12"/>
      <c r="N2235" s="2" t="str">
        <f t="shared" si="345"/>
        <v/>
      </c>
      <c r="O2235" s="1">
        <f t="shared" si="351"/>
        <v>55414375087023.328</v>
      </c>
      <c r="P2235" s="5">
        <v>2231</v>
      </c>
      <c r="Q2235" s="10">
        <f t="shared" si="349"/>
        <v>104</v>
      </c>
      <c r="R2235" s="44">
        <f t="shared" si="350"/>
        <v>101.9</v>
      </c>
      <c r="S2235" s="42">
        <f t="shared" si="346"/>
        <v>101.9</v>
      </c>
      <c r="AG2235" s="72"/>
      <c r="AH2235" s="72"/>
      <c r="AI2235" s="72"/>
      <c r="AJ2235" s="72"/>
    </row>
    <row r="2236" spans="1:36" x14ac:dyDescent="0.25">
      <c r="A2236" s="30">
        <v>1.0188773148149799</v>
      </c>
      <c r="B2236" s="29">
        <v>104</v>
      </c>
      <c r="C2236" s="61">
        <v>104.8</v>
      </c>
      <c r="D2236" s="70">
        <f t="shared" si="347"/>
        <v>104</v>
      </c>
      <c r="E2236" s="70">
        <f t="shared" si="348"/>
        <v>104.8</v>
      </c>
      <c r="F2236" s="5">
        <v>2232</v>
      </c>
      <c r="G2236" s="72"/>
      <c r="H2236" s="4">
        <f t="shared" si="342"/>
        <v>100</v>
      </c>
      <c r="I2236" s="4">
        <f t="shared" si="343"/>
        <v>125</v>
      </c>
      <c r="J2236" s="1">
        <f t="shared" si="344"/>
        <v>25118864315.095894</v>
      </c>
      <c r="K2236" s="5"/>
      <c r="L2236" s="12"/>
      <c r="N2236" s="2" t="str">
        <f t="shared" si="345"/>
        <v/>
      </c>
      <c r="O2236" s="1">
        <f t="shared" si="351"/>
        <v>55439493951338.422</v>
      </c>
      <c r="P2236" s="5">
        <v>2232</v>
      </c>
      <c r="Q2236" s="10">
        <f t="shared" si="349"/>
        <v>104</v>
      </c>
      <c r="R2236" s="44">
        <f t="shared" si="350"/>
        <v>101.9</v>
      </c>
      <c r="S2236" s="42">
        <f t="shared" si="346"/>
        <v>101.9</v>
      </c>
      <c r="AG2236" s="72"/>
      <c r="AH2236" s="72"/>
      <c r="AI2236" s="72"/>
      <c r="AJ2236" s="72"/>
    </row>
    <row r="2237" spans="1:36" x14ac:dyDescent="0.25">
      <c r="A2237" s="30">
        <v>1.0188888888890599</v>
      </c>
      <c r="B2237" s="29">
        <v>103.6</v>
      </c>
      <c r="C2237" s="61">
        <v>103.8</v>
      </c>
      <c r="D2237" s="70">
        <f t="shared" si="347"/>
        <v>103.6</v>
      </c>
      <c r="E2237" s="70">
        <f t="shared" si="348"/>
        <v>103.8</v>
      </c>
      <c r="F2237" s="5">
        <v>2233</v>
      </c>
      <c r="G2237" s="72"/>
      <c r="H2237" s="4">
        <f t="shared" si="342"/>
        <v>100</v>
      </c>
      <c r="I2237" s="4">
        <f t="shared" si="343"/>
        <v>125</v>
      </c>
      <c r="J2237" s="1">
        <f t="shared" si="344"/>
        <v>22908676527.677742</v>
      </c>
      <c r="K2237" s="5"/>
      <c r="L2237" s="12"/>
      <c r="N2237" s="2" t="str">
        <f t="shared" si="345"/>
        <v/>
      </c>
      <c r="O2237" s="1">
        <f t="shared" si="351"/>
        <v>55462402627866.102</v>
      </c>
      <c r="P2237" s="5">
        <v>2233</v>
      </c>
      <c r="Q2237" s="10">
        <f t="shared" si="349"/>
        <v>104</v>
      </c>
      <c r="R2237" s="44">
        <f t="shared" si="350"/>
        <v>101.9</v>
      </c>
      <c r="S2237" s="42">
        <f t="shared" si="346"/>
        <v>101.9</v>
      </c>
      <c r="AG2237" s="72"/>
      <c r="AH2237" s="72"/>
      <c r="AI2237" s="72"/>
      <c r="AJ2237" s="72"/>
    </row>
    <row r="2238" spans="1:36" x14ac:dyDescent="0.25">
      <c r="A2238" s="30">
        <v>1.01890046296313</v>
      </c>
      <c r="B2238" s="29">
        <v>102.3</v>
      </c>
      <c r="C2238" s="61">
        <v>102.39999999999999</v>
      </c>
      <c r="D2238" s="70">
        <f t="shared" si="347"/>
        <v>102.3</v>
      </c>
      <c r="E2238" s="70">
        <f t="shared" si="348"/>
        <v>102.39999999999999</v>
      </c>
      <c r="F2238" s="5">
        <v>2234</v>
      </c>
      <c r="G2238" s="72"/>
      <c r="H2238" s="4">
        <f t="shared" si="342"/>
        <v>100</v>
      </c>
      <c r="I2238" s="4">
        <f t="shared" si="343"/>
        <v>125</v>
      </c>
      <c r="J2238" s="1">
        <f t="shared" si="344"/>
        <v>16982436524.617474</v>
      </c>
      <c r="K2238" s="5"/>
      <c r="L2238" s="12"/>
      <c r="N2238" s="2" t="str">
        <f t="shared" si="345"/>
        <v/>
      </c>
      <c r="O2238" s="1">
        <f t="shared" si="351"/>
        <v>55479385064390.719</v>
      </c>
      <c r="P2238" s="5">
        <v>2234</v>
      </c>
      <c r="Q2238" s="10">
        <f t="shared" si="349"/>
        <v>104</v>
      </c>
      <c r="R2238" s="44">
        <f t="shared" si="350"/>
        <v>101.9</v>
      </c>
      <c r="S2238" s="42">
        <f t="shared" si="346"/>
        <v>101.9</v>
      </c>
      <c r="AG2238" s="72"/>
      <c r="AH2238" s="72"/>
      <c r="AI2238" s="72"/>
      <c r="AJ2238" s="72"/>
    </row>
    <row r="2239" spans="1:36" x14ac:dyDescent="0.25">
      <c r="A2239" s="30">
        <v>1.01891203703721</v>
      </c>
      <c r="B2239" s="29">
        <v>93.9</v>
      </c>
      <c r="C2239" s="61">
        <v>94</v>
      </c>
      <c r="D2239" s="70">
        <f t="shared" si="347"/>
        <v>93.9</v>
      </c>
      <c r="E2239" s="70">
        <f t="shared" si="348"/>
        <v>94</v>
      </c>
      <c r="F2239" s="5">
        <v>2235</v>
      </c>
      <c r="G2239" s="72"/>
      <c r="H2239" s="4">
        <f t="shared" si="342"/>
        <v>100</v>
      </c>
      <c r="I2239" s="4">
        <f t="shared" si="343"/>
        <v>125</v>
      </c>
      <c r="J2239" s="1">
        <f t="shared" si="344"/>
        <v>2454708915.6850371</v>
      </c>
      <c r="K2239" s="5"/>
      <c r="L2239" s="12"/>
      <c r="N2239" s="2" t="str">
        <f t="shared" si="345"/>
        <v/>
      </c>
      <c r="O2239" s="1">
        <f t="shared" si="351"/>
        <v>55481839773306.406</v>
      </c>
      <c r="P2239" s="5">
        <v>2235</v>
      </c>
      <c r="Q2239" s="10">
        <f t="shared" si="349"/>
        <v>103.9</v>
      </c>
      <c r="R2239" s="44">
        <f t="shared" si="350"/>
        <v>101.9</v>
      </c>
      <c r="S2239" s="42">
        <f t="shared" si="346"/>
        <v>101.9</v>
      </c>
      <c r="AG2239" s="72"/>
      <c r="AH2239" s="72"/>
      <c r="AI2239" s="72"/>
      <c r="AJ2239" s="72"/>
    </row>
    <row r="2240" spans="1:36" x14ac:dyDescent="0.25">
      <c r="A2240" s="30">
        <v>1.01892361111128</v>
      </c>
      <c r="B2240" s="29">
        <v>105.1</v>
      </c>
      <c r="C2240" s="61">
        <v>106.3</v>
      </c>
      <c r="D2240" s="70">
        <f t="shared" si="347"/>
        <v>105.1</v>
      </c>
      <c r="E2240" s="70">
        <f t="shared" si="348"/>
        <v>106.3</v>
      </c>
      <c r="F2240" s="5">
        <v>2236</v>
      </c>
      <c r="G2240" s="72"/>
      <c r="H2240" s="4">
        <f t="shared" si="342"/>
        <v>100</v>
      </c>
      <c r="I2240" s="4">
        <f t="shared" si="343"/>
        <v>125</v>
      </c>
      <c r="J2240" s="1">
        <f t="shared" si="344"/>
        <v>32359365692.96291</v>
      </c>
      <c r="K2240" s="5"/>
      <c r="L2240" s="12"/>
      <c r="N2240" s="2" t="str">
        <f t="shared" si="345"/>
        <v/>
      </c>
      <c r="O2240" s="1">
        <f t="shared" si="351"/>
        <v>55514199138999.367</v>
      </c>
      <c r="P2240" s="5">
        <v>2236</v>
      </c>
      <c r="Q2240" s="10">
        <f t="shared" si="349"/>
        <v>103.9</v>
      </c>
      <c r="R2240" s="44">
        <f t="shared" si="350"/>
        <v>101.9</v>
      </c>
      <c r="S2240" s="42">
        <f t="shared" si="346"/>
        <v>101.9</v>
      </c>
      <c r="AG2240" s="72"/>
      <c r="AH2240" s="72"/>
      <c r="AI2240" s="72"/>
      <c r="AJ2240" s="72"/>
    </row>
    <row r="2241" spans="1:36" x14ac:dyDescent="0.25">
      <c r="A2241" s="30">
        <v>1.0189351851853501</v>
      </c>
      <c r="B2241" s="29">
        <v>111.4</v>
      </c>
      <c r="C2241" s="61">
        <v>111.80000000000001</v>
      </c>
      <c r="D2241" s="70">
        <f t="shared" si="347"/>
        <v>111.4</v>
      </c>
      <c r="E2241" s="70">
        <f t="shared" si="348"/>
        <v>111.80000000000001</v>
      </c>
      <c r="F2241" s="5">
        <v>2237</v>
      </c>
      <c r="G2241" s="72"/>
      <c r="H2241" s="4">
        <f t="shared" si="342"/>
        <v>100</v>
      </c>
      <c r="I2241" s="4">
        <f t="shared" si="343"/>
        <v>125</v>
      </c>
      <c r="J2241" s="1">
        <f t="shared" si="344"/>
        <v>138038426460.289</v>
      </c>
      <c r="K2241" s="5"/>
      <c r="L2241" s="12"/>
      <c r="N2241" s="2" t="str">
        <f t="shared" si="345"/>
        <v/>
      </c>
      <c r="O2241" s="1">
        <f t="shared" si="351"/>
        <v>55652237565459.656</v>
      </c>
      <c r="P2241" s="5">
        <v>2237</v>
      </c>
      <c r="Q2241" s="10">
        <f t="shared" si="349"/>
        <v>104</v>
      </c>
      <c r="R2241" s="44">
        <f t="shared" si="350"/>
        <v>101.9</v>
      </c>
      <c r="S2241" s="42">
        <f t="shared" si="346"/>
        <v>101.9</v>
      </c>
      <c r="AG2241" s="72"/>
      <c r="AH2241" s="72"/>
      <c r="AI2241" s="72"/>
      <c r="AJ2241" s="72"/>
    </row>
    <row r="2242" spans="1:36" x14ac:dyDescent="0.25">
      <c r="A2242" s="30">
        <v>1.0189467592594299</v>
      </c>
      <c r="B2242" s="29">
        <v>111.2</v>
      </c>
      <c r="C2242" s="61">
        <v>113.2</v>
      </c>
      <c r="D2242" s="70">
        <f t="shared" si="347"/>
        <v>111.2</v>
      </c>
      <c r="E2242" s="70">
        <f t="shared" si="348"/>
        <v>113.2</v>
      </c>
      <c r="F2242" s="5">
        <v>2238</v>
      </c>
      <c r="G2242" s="72"/>
      <c r="H2242" s="4">
        <f t="shared" si="342"/>
        <v>100</v>
      </c>
      <c r="I2242" s="4">
        <f t="shared" si="343"/>
        <v>125</v>
      </c>
      <c r="J2242" s="1">
        <f t="shared" si="344"/>
        <v>131825673855.64122</v>
      </c>
      <c r="K2242" s="5"/>
      <c r="L2242" s="12"/>
      <c r="N2242" s="2" t="str">
        <f t="shared" si="345"/>
        <v/>
      </c>
      <c r="O2242" s="1">
        <f t="shared" si="351"/>
        <v>55784063239315.297</v>
      </c>
      <c r="P2242" s="5">
        <v>2238</v>
      </c>
      <c r="Q2242" s="10">
        <f t="shared" si="349"/>
        <v>104</v>
      </c>
      <c r="R2242" s="44">
        <f t="shared" si="350"/>
        <v>101.9</v>
      </c>
      <c r="S2242" s="42">
        <f t="shared" si="346"/>
        <v>101.9</v>
      </c>
      <c r="AG2242" s="72"/>
      <c r="AH2242" s="72"/>
      <c r="AI2242" s="72"/>
      <c r="AJ2242" s="72"/>
    </row>
    <row r="2243" spans="1:36" x14ac:dyDescent="0.25">
      <c r="A2243" s="30">
        <v>1.0189583333334999</v>
      </c>
      <c r="B2243" s="29">
        <v>104.3</v>
      </c>
      <c r="C2243" s="61">
        <v>104.89999999999999</v>
      </c>
      <c r="D2243" s="70">
        <f t="shared" si="347"/>
        <v>104.3</v>
      </c>
      <c r="E2243" s="70">
        <f t="shared" si="348"/>
        <v>104.89999999999999</v>
      </c>
      <c r="F2243" s="5">
        <v>2239</v>
      </c>
      <c r="G2243" s="72"/>
      <c r="H2243" s="4">
        <f t="shared" si="342"/>
        <v>100</v>
      </c>
      <c r="I2243" s="4">
        <f t="shared" si="343"/>
        <v>125</v>
      </c>
      <c r="J2243" s="1">
        <f t="shared" si="344"/>
        <v>26915348039.269154</v>
      </c>
      <c r="K2243" s="5"/>
      <c r="L2243" s="12"/>
      <c r="N2243" s="2" t="str">
        <f t="shared" si="345"/>
        <v/>
      </c>
      <c r="O2243" s="1">
        <f t="shared" si="351"/>
        <v>55810978587354.563</v>
      </c>
      <c r="P2243" s="5">
        <v>2239</v>
      </c>
      <c r="Q2243" s="10">
        <f t="shared" si="349"/>
        <v>104</v>
      </c>
      <c r="R2243" s="44">
        <f t="shared" si="350"/>
        <v>101.9</v>
      </c>
      <c r="S2243" s="42">
        <f t="shared" si="346"/>
        <v>101.9</v>
      </c>
      <c r="AG2243" s="72"/>
      <c r="AH2243" s="72"/>
      <c r="AI2243" s="72"/>
      <c r="AJ2243" s="72"/>
    </row>
    <row r="2244" spans="1:36" x14ac:dyDescent="0.25">
      <c r="A2244" s="30">
        <v>1.01896990740758</v>
      </c>
      <c r="B2244" s="29">
        <v>104.5</v>
      </c>
      <c r="C2244" s="61">
        <v>104.6</v>
      </c>
      <c r="D2244" s="70">
        <f t="shared" si="347"/>
        <v>104.5</v>
      </c>
      <c r="E2244" s="70">
        <f t="shared" si="348"/>
        <v>104.6</v>
      </c>
      <c r="F2244" s="5">
        <v>2240</v>
      </c>
      <c r="G2244" s="72"/>
      <c r="H2244" s="4">
        <f t="shared" ref="H2244:H2307" si="352">X$15</f>
        <v>100</v>
      </c>
      <c r="I2244" s="4">
        <f t="shared" ref="I2244:I2307" si="353">X$36</f>
        <v>125</v>
      </c>
      <c r="J2244" s="1">
        <f t="shared" si="344"/>
        <v>28183829312.644527</v>
      </c>
      <c r="K2244" s="5"/>
      <c r="L2244" s="12"/>
      <c r="N2244" s="2" t="str">
        <f t="shared" si="345"/>
        <v/>
      </c>
      <c r="O2244" s="1">
        <f t="shared" si="351"/>
        <v>55839162416667.203</v>
      </c>
      <c r="P2244" s="5">
        <v>2240</v>
      </c>
      <c r="Q2244" s="10">
        <f t="shared" si="349"/>
        <v>104</v>
      </c>
      <c r="R2244" s="44">
        <f t="shared" si="350"/>
        <v>101.9</v>
      </c>
      <c r="S2244" s="42">
        <f t="shared" si="346"/>
        <v>101.9</v>
      </c>
      <c r="AG2244" s="72"/>
      <c r="AH2244" s="72"/>
      <c r="AI2244" s="72"/>
      <c r="AJ2244" s="72"/>
    </row>
    <row r="2245" spans="1:36" x14ac:dyDescent="0.25">
      <c r="A2245" s="30">
        <v>1.01898148148165</v>
      </c>
      <c r="B2245" s="29">
        <v>103.8</v>
      </c>
      <c r="C2245" s="61">
        <v>103.89999999999999</v>
      </c>
      <c r="D2245" s="70">
        <f t="shared" si="347"/>
        <v>103.8</v>
      </c>
      <c r="E2245" s="70">
        <f t="shared" si="348"/>
        <v>103.89999999999999</v>
      </c>
      <c r="F2245" s="5">
        <v>2241</v>
      </c>
      <c r="G2245" s="72"/>
      <c r="H2245" s="4">
        <f t="shared" si="352"/>
        <v>100</v>
      </c>
      <c r="I2245" s="4">
        <f t="shared" si="353"/>
        <v>125</v>
      </c>
      <c r="J2245" s="1">
        <f t="shared" ref="J2245:J2308" si="354">10^(D2245/10)</f>
        <v>23988329190.194912</v>
      </c>
      <c r="K2245" s="5"/>
      <c r="L2245" s="12"/>
      <c r="N2245" s="2" t="str">
        <f t="shared" ref="N2245:N2308" si="355">IF(E2245&gt;$X$36,E2245,"")</f>
        <v/>
      </c>
      <c r="O2245" s="1">
        <f t="shared" si="351"/>
        <v>55863150745857.398</v>
      </c>
      <c r="P2245" s="5">
        <v>2241</v>
      </c>
      <c r="Q2245" s="10">
        <f t="shared" si="349"/>
        <v>104</v>
      </c>
      <c r="R2245" s="44">
        <f t="shared" si="350"/>
        <v>101.9</v>
      </c>
      <c r="S2245" s="42">
        <f t="shared" ref="S2245:S2308" si="356">IF(R2245&gt;$X$15,R2245,"")</f>
        <v>101.9</v>
      </c>
      <c r="AG2245" s="72"/>
      <c r="AH2245" s="72"/>
      <c r="AI2245" s="72"/>
      <c r="AJ2245" s="72"/>
    </row>
    <row r="2246" spans="1:36" x14ac:dyDescent="0.25">
      <c r="A2246" s="30">
        <v>1.0189930555557301</v>
      </c>
      <c r="B2246" s="29">
        <v>103.4</v>
      </c>
      <c r="C2246" s="61">
        <v>104.4</v>
      </c>
      <c r="D2246" s="70">
        <f t="shared" ref="D2246:D2309" si="357">B2246+$AC$9</f>
        <v>103.4</v>
      </c>
      <c r="E2246" s="70">
        <f t="shared" ref="E2246:E2309" si="358">C2246+$AC$9</f>
        <v>104.4</v>
      </c>
      <c r="F2246" s="5">
        <v>2242</v>
      </c>
      <c r="G2246" s="72"/>
      <c r="H2246" s="4">
        <f t="shared" si="352"/>
        <v>100</v>
      </c>
      <c r="I2246" s="4">
        <f t="shared" si="353"/>
        <v>125</v>
      </c>
      <c r="J2246" s="1">
        <f t="shared" si="354"/>
        <v>21877616239.495541</v>
      </c>
      <c r="K2246" s="5"/>
      <c r="L2246" s="12"/>
      <c r="N2246" s="2" t="str">
        <f t="shared" si="355"/>
        <v/>
      </c>
      <c r="O2246" s="1">
        <f t="shared" si="351"/>
        <v>55885028362096.891</v>
      </c>
      <c r="P2246" s="5">
        <v>2242</v>
      </c>
      <c r="Q2246" s="10">
        <f t="shared" si="349"/>
        <v>104</v>
      </c>
      <c r="R2246" s="44">
        <f t="shared" si="350"/>
        <v>101.9</v>
      </c>
      <c r="S2246" s="42">
        <f t="shared" si="356"/>
        <v>101.9</v>
      </c>
      <c r="AG2246" s="72"/>
      <c r="AH2246" s="72"/>
      <c r="AI2246" s="72"/>
      <c r="AJ2246" s="72"/>
    </row>
    <row r="2247" spans="1:36" x14ac:dyDescent="0.25">
      <c r="A2247" s="30">
        <v>1.0190046296298001</v>
      </c>
      <c r="B2247" s="29">
        <v>103.8</v>
      </c>
      <c r="C2247" s="61">
        <v>103.89999999999999</v>
      </c>
      <c r="D2247" s="70">
        <f t="shared" si="357"/>
        <v>103.8</v>
      </c>
      <c r="E2247" s="70">
        <f t="shared" si="358"/>
        <v>103.89999999999999</v>
      </c>
      <c r="F2247" s="5">
        <v>2243</v>
      </c>
      <c r="G2247" s="72"/>
      <c r="H2247" s="4">
        <f t="shared" si="352"/>
        <v>100</v>
      </c>
      <c r="I2247" s="4">
        <f t="shared" si="353"/>
        <v>125</v>
      </c>
      <c r="J2247" s="1">
        <f t="shared" si="354"/>
        <v>23988329190.194912</v>
      </c>
      <c r="K2247" s="5"/>
      <c r="L2247" s="12"/>
      <c r="N2247" s="2" t="str">
        <f t="shared" si="355"/>
        <v/>
      </c>
      <c r="O2247" s="1">
        <f t="shared" si="351"/>
        <v>55909016691287.086</v>
      </c>
      <c r="P2247" s="5">
        <v>2243</v>
      </c>
      <c r="Q2247" s="10">
        <f t="shared" ref="Q2247:Q2310" si="359">ROUND(10*LOG(O2247/P2247),1)</f>
        <v>104</v>
      </c>
      <c r="R2247" s="44">
        <f t="shared" ref="R2247:R2310" si="360">ROUND(10*LOG(O2247/3600),1)</f>
        <v>101.9</v>
      </c>
      <c r="S2247" s="42">
        <f t="shared" si="356"/>
        <v>101.9</v>
      </c>
      <c r="AG2247" s="72"/>
      <c r="AH2247" s="72"/>
      <c r="AI2247" s="72"/>
      <c r="AJ2247" s="72"/>
    </row>
    <row r="2248" spans="1:36" x14ac:dyDescent="0.25">
      <c r="A2248" s="30">
        <v>1.0190162037038699</v>
      </c>
      <c r="B2248" s="29">
        <v>103.6</v>
      </c>
      <c r="C2248" s="61">
        <v>103.69999999999999</v>
      </c>
      <c r="D2248" s="70">
        <f t="shared" si="357"/>
        <v>103.6</v>
      </c>
      <c r="E2248" s="70">
        <f t="shared" si="358"/>
        <v>103.69999999999999</v>
      </c>
      <c r="F2248" s="5">
        <v>2244</v>
      </c>
      <c r="G2248" s="72"/>
      <c r="H2248" s="4">
        <f t="shared" si="352"/>
        <v>100</v>
      </c>
      <c r="I2248" s="4">
        <f t="shared" si="353"/>
        <v>125</v>
      </c>
      <c r="J2248" s="1">
        <f t="shared" si="354"/>
        <v>22908676527.677742</v>
      </c>
      <c r="K2248" s="5"/>
      <c r="L2248" s="12"/>
      <c r="N2248" s="2" t="str">
        <f t="shared" si="355"/>
        <v/>
      </c>
      <c r="O2248" s="1">
        <f t="shared" ref="O2248:O2311" si="361">O2247+J2248</f>
        <v>55931925367814.766</v>
      </c>
      <c r="P2248" s="5">
        <v>2244</v>
      </c>
      <c r="Q2248" s="10">
        <f t="shared" si="359"/>
        <v>104</v>
      </c>
      <c r="R2248" s="44">
        <f t="shared" si="360"/>
        <v>101.9</v>
      </c>
      <c r="S2248" s="42">
        <f t="shared" si="356"/>
        <v>101.9</v>
      </c>
      <c r="AG2248" s="72"/>
      <c r="AH2248" s="72"/>
      <c r="AI2248" s="72"/>
      <c r="AJ2248" s="72"/>
    </row>
    <row r="2249" spans="1:36" x14ac:dyDescent="0.25">
      <c r="A2249" s="30">
        <v>1.01902777777795</v>
      </c>
      <c r="B2249" s="29">
        <v>102.9</v>
      </c>
      <c r="C2249" s="61">
        <v>103</v>
      </c>
      <c r="D2249" s="70">
        <f t="shared" si="357"/>
        <v>102.9</v>
      </c>
      <c r="E2249" s="70">
        <f t="shared" si="358"/>
        <v>103</v>
      </c>
      <c r="F2249" s="5">
        <v>2245</v>
      </c>
      <c r="G2249" s="72"/>
      <c r="H2249" s="4">
        <f t="shared" si="352"/>
        <v>100</v>
      </c>
      <c r="I2249" s="4">
        <f t="shared" si="353"/>
        <v>125</v>
      </c>
      <c r="J2249" s="1">
        <f t="shared" si="354"/>
        <v>19498445997.580547</v>
      </c>
      <c r="K2249" s="5"/>
      <c r="L2249" s="12"/>
      <c r="N2249" s="2" t="str">
        <f t="shared" si="355"/>
        <v/>
      </c>
      <c r="O2249" s="1">
        <f t="shared" si="361"/>
        <v>55951423813812.344</v>
      </c>
      <c r="P2249" s="5">
        <v>2245</v>
      </c>
      <c r="Q2249" s="10">
        <f t="shared" si="359"/>
        <v>104</v>
      </c>
      <c r="R2249" s="44">
        <f t="shared" si="360"/>
        <v>101.9</v>
      </c>
      <c r="S2249" s="42">
        <f t="shared" si="356"/>
        <v>101.9</v>
      </c>
      <c r="AG2249" s="72"/>
      <c r="AH2249" s="72"/>
      <c r="AI2249" s="72"/>
      <c r="AJ2249" s="72"/>
    </row>
    <row r="2250" spans="1:36" x14ac:dyDescent="0.25">
      <c r="A2250" s="30">
        <v>1.01903935185202</v>
      </c>
      <c r="B2250" s="29">
        <v>102.8</v>
      </c>
      <c r="C2250" s="61">
        <v>102.89999999999999</v>
      </c>
      <c r="D2250" s="70">
        <f t="shared" si="357"/>
        <v>102.8</v>
      </c>
      <c r="E2250" s="70">
        <f t="shared" si="358"/>
        <v>102.89999999999999</v>
      </c>
      <c r="F2250" s="5">
        <v>2246</v>
      </c>
      <c r="G2250" s="72"/>
      <c r="H2250" s="4">
        <f t="shared" si="352"/>
        <v>100</v>
      </c>
      <c r="I2250" s="4">
        <f t="shared" si="353"/>
        <v>125</v>
      </c>
      <c r="J2250" s="1">
        <f t="shared" si="354"/>
        <v>19054607179.632496</v>
      </c>
      <c r="K2250" s="5"/>
      <c r="L2250" s="12"/>
      <c r="N2250" s="2" t="str">
        <f t="shared" si="355"/>
        <v/>
      </c>
      <c r="O2250" s="1">
        <f t="shared" si="361"/>
        <v>55970478420991.977</v>
      </c>
      <c r="P2250" s="5">
        <v>2246</v>
      </c>
      <c r="Q2250" s="10">
        <f t="shared" si="359"/>
        <v>104</v>
      </c>
      <c r="R2250" s="44">
        <f t="shared" si="360"/>
        <v>101.9</v>
      </c>
      <c r="S2250" s="42">
        <f t="shared" si="356"/>
        <v>101.9</v>
      </c>
      <c r="AG2250" s="72"/>
      <c r="AH2250" s="72"/>
      <c r="AI2250" s="72"/>
      <c r="AJ2250" s="72"/>
    </row>
    <row r="2251" spans="1:36" x14ac:dyDescent="0.25">
      <c r="A2251" s="30">
        <v>1.0190509259261</v>
      </c>
      <c r="B2251" s="29">
        <v>104.4</v>
      </c>
      <c r="C2251" s="61">
        <v>104.5</v>
      </c>
      <c r="D2251" s="70">
        <f t="shared" si="357"/>
        <v>104.4</v>
      </c>
      <c r="E2251" s="70">
        <f t="shared" si="358"/>
        <v>104.5</v>
      </c>
      <c r="F2251" s="5">
        <v>2247</v>
      </c>
      <c r="G2251" s="72"/>
      <c r="H2251" s="4">
        <f t="shared" si="352"/>
        <v>100</v>
      </c>
      <c r="I2251" s="4">
        <f t="shared" si="353"/>
        <v>125</v>
      </c>
      <c r="J2251" s="1">
        <f t="shared" si="354"/>
        <v>27542287033.381855</v>
      </c>
      <c r="K2251" s="5"/>
      <c r="L2251" s="12"/>
      <c r="N2251" s="2" t="str">
        <f t="shared" si="355"/>
        <v/>
      </c>
      <c r="O2251" s="1">
        <f t="shared" si="361"/>
        <v>55998020708025.359</v>
      </c>
      <c r="P2251" s="5">
        <v>2247</v>
      </c>
      <c r="Q2251" s="10">
        <f t="shared" si="359"/>
        <v>104</v>
      </c>
      <c r="R2251" s="44">
        <f t="shared" si="360"/>
        <v>101.9</v>
      </c>
      <c r="S2251" s="42">
        <f t="shared" si="356"/>
        <v>101.9</v>
      </c>
      <c r="AG2251" s="72"/>
      <c r="AH2251" s="72"/>
      <c r="AI2251" s="72"/>
      <c r="AJ2251" s="72"/>
    </row>
    <row r="2252" spans="1:36" x14ac:dyDescent="0.25">
      <c r="A2252" s="30">
        <v>1.0190625000001701</v>
      </c>
      <c r="B2252" s="29">
        <v>106</v>
      </c>
      <c r="C2252" s="61">
        <v>106.1</v>
      </c>
      <c r="D2252" s="70">
        <f t="shared" si="357"/>
        <v>106</v>
      </c>
      <c r="E2252" s="70">
        <f t="shared" si="358"/>
        <v>106.1</v>
      </c>
      <c r="F2252" s="5">
        <v>2248</v>
      </c>
      <c r="G2252" s="72"/>
      <c r="H2252" s="4">
        <f t="shared" si="352"/>
        <v>100</v>
      </c>
      <c r="I2252" s="4">
        <f t="shared" si="353"/>
        <v>125</v>
      </c>
      <c r="J2252" s="1">
        <f t="shared" si="354"/>
        <v>39810717055.349792</v>
      </c>
      <c r="K2252" s="5"/>
      <c r="L2252" s="12"/>
      <c r="N2252" s="2" t="str">
        <f t="shared" si="355"/>
        <v/>
      </c>
      <c r="O2252" s="1">
        <f t="shared" si="361"/>
        <v>56037831425080.711</v>
      </c>
      <c r="P2252" s="5">
        <v>2248</v>
      </c>
      <c r="Q2252" s="10">
        <f t="shared" si="359"/>
        <v>104</v>
      </c>
      <c r="R2252" s="44">
        <f t="shared" si="360"/>
        <v>101.9</v>
      </c>
      <c r="S2252" s="42">
        <f t="shared" si="356"/>
        <v>101.9</v>
      </c>
      <c r="AG2252" s="72"/>
      <c r="AH2252" s="72"/>
      <c r="AI2252" s="72"/>
      <c r="AJ2252" s="72"/>
    </row>
    <row r="2253" spans="1:36" x14ac:dyDescent="0.25">
      <c r="A2253" s="30">
        <v>1.0190740740742401</v>
      </c>
      <c r="B2253" s="29">
        <v>103.9</v>
      </c>
      <c r="C2253" s="61">
        <v>104</v>
      </c>
      <c r="D2253" s="70">
        <f t="shared" si="357"/>
        <v>103.9</v>
      </c>
      <c r="E2253" s="70">
        <f t="shared" si="358"/>
        <v>104</v>
      </c>
      <c r="F2253" s="5">
        <v>2249</v>
      </c>
      <c r="G2253" s="72"/>
      <c r="H2253" s="4">
        <f t="shared" si="352"/>
        <v>100</v>
      </c>
      <c r="I2253" s="4">
        <f t="shared" si="353"/>
        <v>125</v>
      </c>
      <c r="J2253" s="1">
        <f t="shared" si="354"/>
        <v>24547089156.850395</v>
      </c>
      <c r="K2253" s="5"/>
      <c r="L2253" s="12"/>
      <c r="N2253" s="2" t="str">
        <f t="shared" si="355"/>
        <v/>
      </c>
      <c r="O2253" s="1">
        <f t="shared" si="361"/>
        <v>56062378514237.563</v>
      </c>
      <c r="P2253" s="5">
        <v>2249</v>
      </c>
      <c r="Q2253" s="10">
        <f t="shared" si="359"/>
        <v>104</v>
      </c>
      <c r="R2253" s="44">
        <f t="shared" si="360"/>
        <v>101.9</v>
      </c>
      <c r="S2253" s="42">
        <f t="shared" si="356"/>
        <v>101.9</v>
      </c>
      <c r="AG2253" s="72"/>
      <c r="AH2253" s="72"/>
      <c r="AI2253" s="72"/>
      <c r="AJ2253" s="72"/>
    </row>
    <row r="2254" spans="1:36" x14ac:dyDescent="0.25">
      <c r="A2254" s="30">
        <v>1.0190856481483199</v>
      </c>
      <c r="B2254" s="29">
        <v>103.7</v>
      </c>
      <c r="C2254" s="61">
        <v>103.8</v>
      </c>
      <c r="D2254" s="70">
        <f t="shared" si="357"/>
        <v>103.7</v>
      </c>
      <c r="E2254" s="70">
        <f t="shared" si="358"/>
        <v>103.8</v>
      </c>
      <c r="F2254" s="5">
        <v>2250</v>
      </c>
      <c r="G2254" s="72"/>
      <c r="H2254" s="4">
        <f t="shared" si="352"/>
        <v>100</v>
      </c>
      <c r="I2254" s="4">
        <f t="shared" si="353"/>
        <v>125</v>
      </c>
      <c r="J2254" s="1">
        <f t="shared" si="354"/>
        <v>23442288153.199314</v>
      </c>
      <c r="K2254" s="5"/>
      <c r="L2254" s="12"/>
      <c r="N2254" s="2" t="str">
        <f t="shared" si="355"/>
        <v/>
      </c>
      <c r="O2254" s="1">
        <f t="shared" si="361"/>
        <v>56085820802390.766</v>
      </c>
      <c r="P2254" s="5">
        <v>2250</v>
      </c>
      <c r="Q2254" s="10">
        <f t="shared" si="359"/>
        <v>104</v>
      </c>
      <c r="R2254" s="44">
        <f t="shared" si="360"/>
        <v>101.9</v>
      </c>
      <c r="S2254" s="42">
        <f t="shared" si="356"/>
        <v>101.9</v>
      </c>
      <c r="AG2254" s="72"/>
      <c r="AH2254" s="72"/>
      <c r="AI2254" s="72"/>
      <c r="AJ2254" s="72"/>
    </row>
    <row r="2255" spans="1:36" x14ac:dyDescent="0.25">
      <c r="A2255" s="30">
        <v>1.01909722222239</v>
      </c>
      <c r="B2255" s="29">
        <v>103</v>
      </c>
      <c r="C2255" s="61">
        <v>103.1</v>
      </c>
      <c r="D2255" s="70">
        <f t="shared" si="357"/>
        <v>103</v>
      </c>
      <c r="E2255" s="70">
        <f t="shared" si="358"/>
        <v>103.1</v>
      </c>
      <c r="F2255" s="5">
        <v>2251</v>
      </c>
      <c r="G2255" s="72"/>
      <c r="H2255" s="4">
        <f t="shared" si="352"/>
        <v>100</v>
      </c>
      <c r="I2255" s="4">
        <f t="shared" si="353"/>
        <v>125</v>
      </c>
      <c r="J2255" s="1">
        <f t="shared" si="354"/>
        <v>19952623149.688889</v>
      </c>
      <c r="K2255" s="5"/>
      <c r="L2255" s="12"/>
      <c r="N2255" s="2" t="str">
        <f t="shared" si="355"/>
        <v/>
      </c>
      <c r="O2255" s="1">
        <f t="shared" si="361"/>
        <v>56105773425540.453</v>
      </c>
      <c r="P2255" s="5">
        <v>2251</v>
      </c>
      <c r="Q2255" s="10">
        <f t="shared" si="359"/>
        <v>104</v>
      </c>
      <c r="R2255" s="44">
        <f t="shared" si="360"/>
        <v>101.9</v>
      </c>
      <c r="S2255" s="42">
        <f t="shared" si="356"/>
        <v>101.9</v>
      </c>
      <c r="AG2255" s="72"/>
      <c r="AH2255" s="72"/>
      <c r="AI2255" s="72"/>
      <c r="AJ2255" s="72"/>
    </row>
    <row r="2256" spans="1:36" x14ac:dyDescent="0.25">
      <c r="A2256" s="30">
        <v>1.01910879629647</v>
      </c>
      <c r="B2256" s="29">
        <v>103.5</v>
      </c>
      <c r="C2256" s="61">
        <v>103.6</v>
      </c>
      <c r="D2256" s="70">
        <f t="shared" si="357"/>
        <v>103.5</v>
      </c>
      <c r="E2256" s="70">
        <f t="shared" si="358"/>
        <v>103.6</v>
      </c>
      <c r="F2256" s="5">
        <v>2252</v>
      </c>
      <c r="G2256" s="72"/>
      <c r="H2256" s="4">
        <f t="shared" si="352"/>
        <v>100</v>
      </c>
      <c r="I2256" s="4">
        <f t="shared" si="353"/>
        <v>125</v>
      </c>
      <c r="J2256" s="1">
        <f t="shared" si="354"/>
        <v>22387211385.683411</v>
      </c>
      <c r="K2256" s="5"/>
      <c r="L2256" s="12"/>
      <c r="N2256" s="2" t="str">
        <f t="shared" si="355"/>
        <v/>
      </c>
      <c r="O2256" s="1">
        <f t="shared" si="361"/>
        <v>56128160636926.133</v>
      </c>
      <c r="P2256" s="5">
        <v>2252</v>
      </c>
      <c r="Q2256" s="10">
        <f t="shared" si="359"/>
        <v>104</v>
      </c>
      <c r="R2256" s="44">
        <f t="shared" si="360"/>
        <v>101.9</v>
      </c>
      <c r="S2256" s="42">
        <f t="shared" si="356"/>
        <v>101.9</v>
      </c>
      <c r="AG2256" s="72"/>
      <c r="AH2256" s="72"/>
      <c r="AI2256" s="72"/>
      <c r="AJ2256" s="72"/>
    </row>
    <row r="2257" spans="1:36" x14ac:dyDescent="0.25">
      <c r="A2257" s="30">
        <v>1.01912037037054</v>
      </c>
      <c r="B2257" s="29">
        <v>103.5</v>
      </c>
      <c r="C2257" s="61">
        <v>103.6</v>
      </c>
      <c r="D2257" s="70">
        <f t="shared" si="357"/>
        <v>103.5</v>
      </c>
      <c r="E2257" s="70">
        <f t="shared" si="358"/>
        <v>103.6</v>
      </c>
      <c r="F2257" s="5">
        <v>2253</v>
      </c>
      <c r="G2257" s="72"/>
      <c r="H2257" s="4">
        <f t="shared" si="352"/>
        <v>100</v>
      </c>
      <c r="I2257" s="4">
        <f t="shared" si="353"/>
        <v>125</v>
      </c>
      <c r="J2257" s="1">
        <f t="shared" si="354"/>
        <v>22387211385.683411</v>
      </c>
      <c r="K2257" s="5"/>
      <c r="L2257" s="12"/>
      <c r="N2257" s="2" t="str">
        <f t="shared" si="355"/>
        <v/>
      </c>
      <c r="O2257" s="1">
        <f t="shared" si="361"/>
        <v>56150547848311.813</v>
      </c>
      <c r="P2257" s="5">
        <v>2253</v>
      </c>
      <c r="Q2257" s="10">
        <f t="shared" si="359"/>
        <v>104</v>
      </c>
      <c r="R2257" s="44">
        <f t="shared" si="360"/>
        <v>101.9</v>
      </c>
      <c r="S2257" s="42">
        <f t="shared" si="356"/>
        <v>101.9</v>
      </c>
      <c r="AG2257" s="72"/>
      <c r="AH2257" s="72"/>
      <c r="AI2257" s="72"/>
      <c r="AJ2257" s="72"/>
    </row>
    <row r="2258" spans="1:36" x14ac:dyDescent="0.25">
      <c r="A2258" s="30">
        <v>1.0191319444446201</v>
      </c>
      <c r="B2258" s="29">
        <v>103</v>
      </c>
      <c r="C2258" s="61">
        <v>103.1</v>
      </c>
      <c r="D2258" s="70">
        <f t="shared" si="357"/>
        <v>103</v>
      </c>
      <c r="E2258" s="70">
        <f t="shared" si="358"/>
        <v>103.1</v>
      </c>
      <c r="F2258" s="5">
        <v>2254</v>
      </c>
      <c r="G2258" s="72"/>
      <c r="H2258" s="4">
        <f t="shared" si="352"/>
        <v>100</v>
      </c>
      <c r="I2258" s="4">
        <f t="shared" si="353"/>
        <v>125</v>
      </c>
      <c r="J2258" s="1">
        <f t="shared" si="354"/>
        <v>19952623149.688889</v>
      </c>
      <c r="K2258" s="5"/>
      <c r="L2258" s="12"/>
      <c r="N2258" s="2" t="str">
        <f t="shared" si="355"/>
        <v/>
      </c>
      <c r="O2258" s="1">
        <f t="shared" si="361"/>
        <v>56170500471461.5</v>
      </c>
      <c r="P2258" s="5">
        <v>2254</v>
      </c>
      <c r="Q2258" s="10">
        <f t="shared" si="359"/>
        <v>104</v>
      </c>
      <c r="R2258" s="44">
        <f t="shared" si="360"/>
        <v>101.9</v>
      </c>
      <c r="S2258" s="42">
        <f t="shared" si="356"/>
        <v>101.9</v>
      </c>
      <c r="AG2258" s="72"/>
      <c r="AH2258" s="72"/>
      <c r="AI2258" s="72"/>
      <c r="AJ2258" s="72"/>
    </row>
    <row r="2259" spans="1:36" x14ac:dyDescent="0.25">
      <c r="A2259" s="30">
        <v>1.0191435185186899</v>
      </c>
      <c r="B2259" s="29">
        <v>103.7</v>
      </c>
      <c r="C2259" s="61">
        <v>103.8</v>
      </c>
      <c r="D2259" s="70">
        <f t="shared" si="357"/>
        <v>103.7</v>
      </c>
      <c r="E2259" s="70">
        <f t="shared" si="358"/>
        <v>103.8</v>
      </c>
      <c r="F2259" s="5">
        <v>2255</v>
      </c>
      <c r="G2259" s="72"/>
      <c r="H2259" s="4">
        <f t="shared" si="352"/>
        <v>100</v>
      </c>
      <c r="I2259" s="4">
        <f t="shared" si="353"/>
        <v>125</v>
      </c>
      <c r="J2259" s="1">
        <f t="shared" si="354"/>
        <v>23442288153.199314</v>
      </c>
      <c r="K2259" s="5"/>
      <c r="L2259" s="12"/>
      <c r="N2259" s="2" t="str">
        <f t="shared" si="355"/>
        <v/>
      </c>
      <c r="O2259" s="1">
        <f t="shared" si="361"/>
        <v>56193942759614.703</v>
      </c>
      <c r="P2259" s="5">
        <v>2255</v>
      </c>
      <c r="Q2259" s="10">
        <f t="shared" si="359"/>
        <v>104</v>
      </c>
      <c r="R2259" s="44">
        <f t="shared" si="360"/>
        <v>101.9</v>
      </c>
      <c r="S2259" s="42">
        <f t="shared" si="356"/>
        <v>101.9</v>
      </c>
      <c r="AG2259" s="72"/>
      <c r="AH2259" s="72"/>
      <c r="AI2259" s="72"/>
      <c r="AJ2259" s="72"/>
    </row>
    <row r="2260" spans="1:36" x14ac:dyDescent="0.25">
      <c r="A2260" s="30">
        <v>1.0191550925927599</v>
      </c>
      <c r="B2260" s="29">
        <v>104.7</v>
      </c>
      <c r="C2260" s="61">
        <v>104.8</v>
      </c>
      <c r="D2260" s="70">
        <f t="shared" si="357"/>
        <v>104.7</v>
      </c>
      <c r="E2260" s="70">
        <f t="shared" si="358"/>
        <v>104.8</v>
      </c>
      <c r="F2260" s="5">
        <v>2256</v>
      </c>
      <c r="G2260" s="72"/>
      <c r="H2260" s="4">
        <f t="shared" si="352"/>
        <v>100</v>
      </c>
      <c r="I2260" s="4">
        <f t="shared" si="353"/>
        <v>125</v>
      </c>
      <c r="J2260" s="1">
        <f t="shared" si="354"/>
        <v>29512092266.663944</v>
      </c>
      <c r="K2260" s="5"/>
      <c r="L2260" s="12"/>
      <c r="N2260" s="2" t="str">
        <f t="shared" si="355"/>
        <v/>
      </c>
      <c r="O2260" s="1">
        <f t="shared" si="361"/>
        <v>56223454851881.367</v>
      </c>
      <c r="P2260" s="5">
        <v>2256</v>
      </c>
      <c r="Q2260" s="10">
        <f t="shared" si="359"/>
        <v>104</v>
      </c>
      <c r="R2260" s="44">
        <f t="shared" si="360"/>
        <v>101.9</v>
      </c>
      <c r="S2260" s="42">
        <f t="shared" si="356"/>
        <v>101.9</v>
      </c>
      <c r="AG2260" s="72"/>
      <c r="AH2260" s="72"/>
      <c r="AI2260" s="72"/>
      <c r="AJ2260" s="72"/>
    </row>
    <row r="2261" spans="1:36" x14ac:dyDescent="0.25">
      <c r="A2261" s="30">
        <v>1.01916666666684</v>
      </c>
      <c r="B2261" s="29">
        <v>104.5</v>
      </c>
      <c r="C2261" s="61">
        <v>104.6</v>
      </c>
      <c r="D2261" s="70">
        <f t="shared" si="357"/>
        <v>104.5</v>
      </c>
      <c r="E2261" s="70">
        <f t="shared" si="358"/>
        <v>104.6</v>
      </c>
      <c r="F2261" s="5">
        <v>2257</v>
      </c>
      <c r="G2261" s="72"/>
      <c r="H2261" s="4">
        <f t="shared" si="352"/>
        <v>100</v>
      </c>
      <c r="I2261" s="4">
        <f t="shared" si="353"/>
        <v>125</v>
      </c>
      <c r="J2261" s="1">
        <f t="shared" si="354"/>
        <v>28183829312.644527</v>
      </c>
      <c r="K2261" s="5"/>
      <c r="L2261" s="12"/>
      <c r="N2261" s="2" t="str">
        <f t="shared" si="355"/>
        <v/>
      </c>
      <c r="O2261" s="1">
        <f t="shared" si="361"/>
        <v>56251638681194.008</v>
      </c>
      <c r="P2261" s="5">
        <v>2257</v>
      </c>
      <c r="Q2261" s="10">
        <f t="shared" si="359"/>
        <v>104</v>
      </c>
      <c r="R2261" s="44">
        <f t="shared" si="360"/>
        <v>101.9</v>
      </c>
      <c r="S2261" s="42">
        <f t="shared" si="356"/>
        <v>101.9</v>
      </c>
      <c r="AG2261" s="72"/>
      <c r="AH2261" s="72"/>
      <c r="AI2261" s="72"/>
      <c r="AJ2261" s="72"/>
    </row>
    <row r="2262" spans="1:36" x14ac:dyDescent="0.25">
      <c r="A2262" s="30">
        <v>1.01917824074091</v>
      </c>
      <c r="B2262" s="29">
        <v>103.2</v>
      </c>
      <c r="C2262" s="61">
        <v>103.3</v>
      </c>
      <c r="D2262" s="70">
        <f t="shared" si="357"/>
        <v>103.2</v>
      </c>
      <c r="E2262" s="70">
        <f t="shared" si="358"/>
        <v>103.3</v>
      </c>
      <c r="F2262" s="5">
        <v>2258</v>
      </c>
      <c r="G2262" s="72"/>
      <c r="H2262" s="4">
        <f t="shared" si="352"/>
        <v>100</v>
      </c>
      <c r="I2262" s="4">
        <f t="shared" si="353"/>
        <v>125</v>
      </c>
      <c r="J2262" s="1">
        <f t="shared" si="354"/>
        <v>20892961308.540489</v>
      </c>
      <c r="K2262" s="5"/>
      <c r="L2262" s="12"/>
      <c r="N2262" s="2" t="str">
        <f t="shared" si="355"/>
        <v/>
      </c>
      <c r="O2262" s="1">
        <f t="shared" si="361"/>
        <v>56272531642502.547</v>
      </c>
      <c r="P2262" s="5">
        <v>2258</v>
      </c>
      <c r="Q2262" s="10">
        <f t="shared" si="359"/>
        <v>104</v>
      </c>
      <c r="R2262" s="44">
        <f t="shared" si="360"/>
        <v>101.9</v>
      </c>
      <c r="S2262" s="42">
        <f t="shared" si="356"/>
        <v>101.9</v>
      </c>
      <c r="AG2262" s="72"/>
      <c r="AH2262" s="72"/>
      <c r="AI2262" s="72"/>
      <c r="AJ2262" s="72"/>
    </row>
    <row r="2263" spans="1:36" x14ac:dyDescent="0.25">
      <c r="A2263" s="30">
        <v>1.01918981481499</v>
      </c>
      <c r="B2263" s="29">
        <v>103.3</v>
      </c>
      <c r="C2263" s="61">
        <v>103.39999999999999</v>
      </c>
      <c r="D2263" s="70">
        <f t="shared" si="357"/>
        <v>103.3</v>
      </c>
      <c r="E2263" s="70">
        <f t="shared" si="358"/>
        <v>103.39999999999999</v>
      </c>
      <c r="F2263" s="5">
        <v>2259</v>
      </c>
      <c r="G2263" s="72"/>
      <c r="H2263" s="4">
        <f t="shared" si="352"/>
        <v>100</v>
      </c>
      <c r="I2263" s="4">
        <f t="shared" si="353"/>
        <v>125</v>
      </c>
      <c r="J2263" s="1">
        <f t="shared" si="354"/>
        <v>21379620895.022339</v>
      </c>
      <c r="K2263" s="5"/>
      <c r="L2263" s="12"/>
      <c r="N2263" s="2" t="str">
        <f t="shared" si="355"/>
        <v/>
      </c>
      <c r="O2263" s="1">
        <f t="shared" si="361"/>
        <v>56293911263397.57</v>
      </c>
      <c r="P2263" s="5">
        <v>2259</v>
      </c>
      <c r="Q2263" s="10">
        <f t="shared" si="359"/>
        <v>104</v>
      </c>
      <c r="R2263" s="44">
        <f t="shared" si="360"/>
        <v>101.9</v>
      </c>
      <c r="S2263" s="42">
        <f t="shared" si="356"/>
        <v>101.9</v>
      </c>
      <c r="AG2263" s="72"/>
      <c r="AH2263" s="72"/>
      <c r="AI2263" s="72"/>
      <c r="AJ2263" s="72"/>
    </row>
    <row r="2264" spans="1:36" x14ac:dyDescent="0.25">
      <c r="A2264" s="30">
        <v>1.0192013888890601</v>
      </c>
      <c r="B2264" s="29">
        <v>103.4</v>
      </c>
      <c r="C2264" s="61">
        <v>103.5</v>
      </c>
      <c r="D2264" s="70">
        <f t="shared" si="357"/>
        <v>103.4</v>
      </c>
      <c r="E2264" s="70">
        <f t="shared" si="358"/>
        <v>103.5</v>
      </c>
      <c r="F2264" s="5">
        <v>2260</v>
      </c>
      <c r="G2264" s="72"/>
      <c r="H2264" s="4">
        <f t="shared" si="352"/>
        <v>100</v>
      </c>
      <c r="I2264" s="4">
        <f t="shared" si="353"/>
        <v>125</v>
      </c>
      <c r="J2264" s="1">
        <f t="shared" si="354"/>
        <v>21877616239.495541</v>
      </c>
      <c r="K2264" s="5"/>
      <c r="L2264" s="12"/>
      <c r="N2264" s="2" t="str">
        <f t="shared" si="355"/>
        <v/>
      </c>
      <c r="O2264" s="1">
        <f t="shared" si="361"/>
        <v>56315788879637.063</v>
      </c>
      <c r="P2264" s="5">
        <v>2260</v>
      </c>
      <c r="Q2264" s="10">
        <f t="shared" si="359"/>
        <v>104</v>
      </c>
      <c r="R2264" s="44">
        <f t="shared" si="360"/>
        <v>101.9</v>
      </c>
      <c r="S2264" s="42">
        <f t="shared" si="356"/>
        <v>101.9</v>
      </c>
      <c r="AG2264" s="72"/>
      <c r="AH2264" s="72"/>
      <c r="AI2264" s="72"/>
      <c r="AJ2264" s="72"/>
    </row>
    <row r="2265" spans="1:36" x14ac:dyDescent="0.25">
      <c r="A2265" s="30">
        <v>1.0192129629631299</v>
      </c>
      <c r="B2265" s="29">
        <v>103.4</v>
      </c>
      <c r="C2265" s="61">
        <v>103.5</v>
      </c>
      <c r="D2265" s="70">
        <f t="shared" si="357"/>
        <v>103.4</v>
      </c>
      <c r="E2265" s="70">
        <f t="shared" si="358"/>
        <v>103.5</v>
      </c>
      <c r="F2265" s="5">
        <v>2261</v>
      </c>
      <c r="G2265" s="72"/>
      <c r="H2265" s="4">
        <f t="shared" si="352"/>
        <v>100</v>
      </c>
      <c r="I2265" s="4">
        <f t="shared" si="353"/>
        <v>125</v>
      </c>
      <c r="J2265" s="1">
        <f t="shared" si="354"/>
        <v>21877616239.495541</v>
      </c>
      <c r="K2265" s="5"/>
      <c r="L2265" s="12"/>
      <c r="N2265" s="2" t="str">
        <f t="shared" si="355"/>
        <v/>
      </c>
      <c r="O2265" s="1">
        <f t="shared" si="361"/>
        <v>56337666495876.555</v>
      </c>
      <c r="P2265" s="5">
        <v>2261</v>
      </c>
      <c r="Q2265" s="10">
        <f t="shared" si="359"/>
        <v>104</v>
      </c>
      <c r="R2265" s="44">
        <f t="shared" si="360"/>
        <v>101.9</v>
      </c>
      <c r="S2265" s="42">
        <f t="shared" si="356"/>
        <v>101.9</v>
      </c>
      <c r="AG2265" s="72"/>
      <c r="AH2265" s="72"/>
      <c r="AI2265" s="72"/>
      <c r="AJ2265" s="72"/>
    </row>
    <row r="2266" spans="1:36" x14ac:dyDescent="0.25">
      <c r="A2266" s="30">
        <v>1.0192245370372099</v>
      </c>
      <c r="B2266" s="29">
        <v>103.3</v>
      </c>
      <c r="C2266" s="61">
        <v>103.39999999999999</v>
      </c>
      <c r="D2266" s="70">
        <f t="shared" si="357"/>
        <v>103.3</v>
      </c>
      <c r="E2266" s="70">
        <f t="shared" si="358"/>
        <v>103.39999999999999</v>
      </c>
      <c r="F2266" s="5">
        <v>2262</v>
      </c>
      <c r="G2266" s="72"/>
      <c r="H2266" s="4">
        <f t="shared" si="352"/>
        <v>100</v>
      </c>
      <c r="I2266" s="4">
        <f t="shared" si="353"/>
        <v>125</v>
      </c>
      <c r="J2266" s="1">
        <f t="shared" si="354"/>
        <v>21379620895.022339</v>
      </c>
      <c r="K2266" s="5"/>
      <c r="L2266" s="12"/>
      <c r="N2266" s="2" t="str">
        <f t="shared" si="355"/>
        <v/>
      </c>
      <c r="O2266" s="1">
        <f t="shared" si="361"/>
        <v>56359046116771.578</v>
      </c>
      <c r="P2266" s="5">
        <v>2262</v>
      </c>
      <c r="Q2266" s="10">
        <f t="shared" si="359"/>
        <v>104</v>
      </c>
      <c r="R2266" s="44">
        <f t="shared" si="360"/>
        <v>101.9</v>
      </c>
      <c r="S2266" s="42">
        <f t="shared" si="356"/>
        <v>101.9</v>
      </c>
      <c r="AG2266" s="72"/>
      <c r="AH2266" s="72"/>
      <c r="AI2266" s="72"/>
      <c r="AJ2266" s="72"/>
    </row>
    <row r="2267" spans="1:36" x14ac:dyDescent="0.25">
      <c r="A2267" s="30">
        <v>1.01923611111128</v>
      </c>
      <c r="B2267" s="29">
        <v>104.7</v>
      </c>
      <c r="C2267" s="61">
        <v>104.8</v>
      </c>
      <c r="D2267" s="70">
        <f t="shared" si="357"/>
        <v>104.7</v>
      </c>
      <c r="E2267" s="70">
        <f t="shared" si="358"/>
        <v>104.8</v>
      </c>
      <c r="F2267" s="5">
        <v>2263</v>
      </c>
      <c r="G2267" s="72"/>
      <c r="H2267" s="4">
        <f t="shared" si="352"/>
        <v>100</v>
      </c>
      <c r="I2267" s="4">
        <f t="shared" si="353"/>
        <v>125</v>
      </c>
      <c r="J2267" s="1">
        <f t="shared" si="354"/>
        <v>29512092266.663944</v>
      </c>
      <c r="K2267" s="5"/>
      <c r="L2267" s="12"/>
      <c r="N2267" s="2" t="str">
        <f t="shared" si="355"/>
        <v/>
      </c>
      <c r="O2267" s="1">
        <f t="shared" si="361"/>
        <v>56388558209038.242</v>
      </c>
      <c r="P2267" s="5">
        <v>2263</v>
      </c>
      <c r="Q2267" s="10">
        <f t="shared" si="359"/>
        <v>104</v>
      </c>
      <c r="R2267" s="44">
        <f t="shared" si="360"/>
        <v>101.9</v>
      </c>
      <c r="S2267" s="42">
        <f t="shared" si="356"/>
        <v>101.9</v>
      </c>
      <c r="AG2267" s="72"/>
      <c r="AH2267" s="72"/>
      <c r="AI2267" s="72"/>
      <c r="AJ2267" s="72"/>
    </row>
    <row r="2268" spans="1:36" x14ac:dyDescent="0.25">
      <c r="A2268" s="30">
        <v>1.01924768518536</v>
      </c>
      <c r="B2268" s="29">
        <v>105.2</v>
      </c>
      <c r="C2268" s="61">
        <v>105.3</v>
      </c>
      <c r="D2268" s="70">
        <f t="shared" si="357"/>
        <v>105.2</v>
      </c>
      <c r="E2268" s="70">
        <f t="shared" si="358"/>
        <v>105.3</v>
      </c>
      <c r="F2268" s="5">
        <v>2264</v>
      </c>
      <c r="G2268" s="73"/>
      <c r="H2268" s="4">
        <f t="shared" si="352"/>
        <v>100</v>
      </c>
      <c r="I2268" s="4">
        <f t="shared" si="353"/>
        <v>125</v>
      </c>
      <c r="J2268" s="1">
        <f t="shared" si="354"/>
        <v>33113112148.259193</v>
      </c>
      <c r="K2268" s="5"/>
      <c r="L2268" s="12"/>
      <c r="N2268" s="2" t="str">
        <f t="shared" si="355"/>
        <v/>
      </c>
      <c r="O2268" s="1">
        <f t="shared" si="361"/>
        <v>56421671321186.5</v>
      </c>
      <c r="P2268" s="5">
        <v>2264</v>
      </c>
      <c r="Q2268" s="10">
        <f t="shared" si="359"/>
        <v>104</v>
      </c>
      <c r="R2268" s="44">
        <f t="shared" si="360"/>
        <v>102</v>
      </c>
      <c r="S2268" s="42">
        <f t="shared" si="356"/>
        <v>102</v>
      </c>
      <c r="AG2268" s="73"/>
      <c r="AH2268" s="73"/>
      <c r="AI2268" s="73"/>
      <c r="AJ2268" s="73"/>
    </row>
    <row r="2269" spans="1:36" x14ac:dyDescent="0.25">
      <c r="A2269" s="30">
        <v>1.0192592592594301</v>
      </c>
      <c r="B2269" s="29">
        <v>103</v>
      </c>
      <c r="C2269" s="61">
        <v>103.1</v>
      </c>
      <c r="D2269" s="70">
        <f t="shared" si="357"/>
        <v>103</v>
      </c>
      <c r="E2269" s="70">
        <f t="shared" si="358"/>
        <v>103.1</v>
      </c>
      <c r="F2269" s="5">
        <v>2265</v>
      </c>
      <c r="G2269" s="72"/>
      <c r="H2269" s="4">
        <f t="shared" si="352"/>
        <v>100</v>
      </c>
      <c r="I2269" s="4">
        <f t="shared" si="353"/>
        <v>125</v>
      </c>
      <c r="J2269" s="1">
        <f t="shared" si="354"/>
        <v>19952623149.688889</v>
      </c>
      <c r="K2269" s="5"/>
      <c r="L2269" s="12"/>
      <c r="N2269" s="2" t="str">
        <f t="shared" si="355"/>
        <v/>
      </c>
      <c r="O2269" s="1">
        <f t="shared" si="361"/>
        <v>56441623944336.188</v>
      </c>
      <c r="P2269" s="5">
        <v>2265</v>
      </c>
      <c r="Q2269" s="10">
        <f t="shared" si="359"/>
        <v>104</v>
      </c>
      <c r="R2269" s="44">
        <f t="shared" si="360"/>
        <v>102</v>
      </c>
      <c r="S2269" s="42">
        <f t="shared" si="356"/>
        <v>102</v>
      </c>
      <c r="AG2269" s="72"/>
      <c r="AH2269" s="72"/>
      <c r="AI2269" s="72"/>
      <c r="AJ2269" s="72"/>
    </row>
    <row r="2270" spans="1:36" x14ac:dyDescent="0.25">
      <c r="A2270" s="30">
        <v>1.0192708333335001</v>
      </c>
      <c r="B2270" s="29">
        <v>103.2</v>
      </c>
      <c r="C2270" s="61">
        <v>103.3</v>
      </c>
      <c r="D2270" s="70">
        <f t="shared" si="357"/>
        <v>103.2</v>
      </c>
      <c r="E2270" s="70">
        <f t="shared" si="358"/>
        <v>103.3</v>
      </c>
      <c r="F2270" s="5">
        <v>2266</v>
      </c>
      <c r="G2270" s="72"/>
      <c r="H2270" s="4">
        <f t="shared" si="352"/>
        <v>100</v>
      </c>
      <c r="I2270" s="4">
        <f t="shared" si="353"/>
        <v>125</v>
      </c>
      <c r="J2270" s="1">
        <f t="shared" si="354"/>
        <v>20892961308.540489</v>
      </c>
      <c r="K2270" s="5"/>
      <c r="L2270" s="12"/>
      <c r="N2270" s="2" t="str">
        <f t="shared" si="355"/>
        <v/>
      </c>
      <c r="O2270" s="1">
        <f t="shared" si="361"/>
        <v>56462516905644.727</v>
      </c>
      <c r="P2270" s="5">
        <v>2266</v>
      </c>
      <c r="Q2270" s="10">
        <f t="shared" si="359"/>
        <v>104</v>
      </c>
      <c r="R2270" s="44">
        <f t="shared" si="360"/>
        <v>102</v>
      </c>
      <c r="S2270" s="42">
        <f t="shared" si="356"/>
        <v>102</v>
      </c>
      <c r="AG2270" s="72"/>
      <c r="AH2270" s="72"/>
      <c r="AI2270" s="72"/>
      <c r="AJ2270" s="72"/>
    </row>
    <row r="2271" spans="1:36" x14ac:dyDescent="0.25">
      <c r="A2271" s="30">
        <v>1.0192824074075799</v>
      </c>
      <c r="B2271" s="29">
        <v>104.2</v>
      </c>
      <c r="C2271" s="61">
        <v>104.3</v>
      </c>
      <c r="D2271" s="70">
        <f t="shared" si="357"/>
        <v>104.2</v>
      </c>
      <c r="E2271" s="70">
        <f t="shared" si="358"/>
        <v>104.3</v>
      </c>
      <c r="F2271" s="5">
        <v>2267</v>
      </c>
      <c r="G2271" s="72"/>
      <c r="H2271" s="4">
        <f t="shared" si="352"/>
        <v>100</v>
      </c>
      <c r="I2271" s="4">
        <f t="shared" si="353"/>
        <v>125</v>
      </c>
      <c r="J2271" s="1">
        <f t="shared" si="354"/>
        <v>26302679918.953911</v>
      </c>
      <c r="K2271" s="5"/>
      <c r="L2271" s="12"/>
      <c r="N2271" s="2" t="str">
        <f t="shared" si="355"/>
        <v/>
      </c>
      <c r="O2271" s="1">
        <f t="shared" si="361"/>
        <v>56488819585563.68</v>
      </c>
      <c r="P2271" s="5">
        <v>2267</v>
      </c>
      <c r="Q2271" s="10">
        <f t="shared" si="359"/>
        <v>104</v>
      </c>
      <c r="R2271" s="44">
        <f t="shared" si="360"/>
        <v>102</v>
      </c>
      <c r="S2271" s="42">
        <f t="shared" si="356"/>
        <v>102</v>
      </c>
      <c r="AG2271" s="72"/>
      <c r="AH2271" s="72"/>
      <c r="AI2271" s="72"/>
      <c r="AJ2271" s="72"/>
    </row>
    <row r="2272" spans="1:36" x14ac:dyDescent="0.25">
      <c r="A2272" s="30">
        <v>1.01929398148165</v>
      </c>
      <c r="B2272" s="29">
        <v>105.2</v>
      </c>
      <c r="C2272" s="61">
        <v>105.3</v>
      </c>
      <c r="D2272" s="70">
        <f t="shared" si="357"/>
        <v>105.2</v>
      </c>
      <c r="E2272" s="70">
        <f t="shared" si="358"/>
        <v>105.3</v>
      </c>
      <c r="F2272" s="5">
        <v>2268</v>
      </c>
      <c r="G2272" s="72"/>
      <c r="H2272" s="4">
        <f t="shared" si="352"/>
        <v>100</v>
      </c>
      <c r="I2272" s="4">
        <f t="shared" si="353"/>
        <v>125</v>
      </c>
      <c r="J2272" s="1">
        <f t="shared" si="354"/>
        <v>33113112148.259193</v>
      </c>
      <c r="K2272" s="5"/>
      <c r="L2272" s="12"/>
      <c r="N2272" s="2" t="str">
        <f t="shared" si="355"/>
        <v/>
      </c>
      <c r="O2272" s="1">
        <f t="shared" si="361"/>
        <v>56521932697711.938</v>
      </c>
      <c r="P2272" s="5">
        <v>2268</v>
      </c>
      <c r="Q2272" s="10">
        <f t="shared" si="359"/>
        <v>104</v>
      </c>
      <c r="R2272" s="44">
        <f t="shared" si="360"/>
        <v>102</v>
      </c>
      <c r="S2272" s="42">
        <f t="shared" si="356"/>
        <v>102</v>
      </c>
      <c r="AG2272" s="72"/>
      <c r="AH2272" s="72"/>
      <c r="AI2272" s="72"/>
      <c r="AJ2272" s="72"/>
    </row>
    <row r="2273" spans="1:36" x14ac:dyDescent="0.25">
      <c r="A2273" s="30">
        <v>1.01930555555573</v>
      </c>
      <c r="B2273" s="29">
        <v>103.3</v>
      </c>
      <c r="C2273" s="61">
        <v>103.39999999999999</v>
      </c>
      <c r="D2273" s="70">
        <f t="shared" si="357"/>
        <v>103.3</v>
      </c>
      <c r="E2273" s="70">
        <f t="shared" si="358"/>
        <v>103.39999999999999</v>
      </c>
      <c r="F2273" s="5">
        <v>2269</v>
      </c>
      <c r="G2273" s="72"/>
      <c r="H2273" s="4">
        <f t="shared" si="352"/>
        <v>100</v>
      </c>
      <c r="I2273" s="4">
        <f t="shared" si="353"/>
        <v>125</v>
      </c>
      <c r="J2273" s="1">
        <f t="shared" si="354"/>
        <v>21379620895.022339</v>
      </c>
      <c r="K2273" s="5"/>
      <c r="L2273" s="12"/>
      <c r="N2273" s="2" t="str">
        <f t="shared" si="355"/>
        <v/>
      </c>
      <c r="O2273" s="1">
        <f t="shared" si="361"/>
        <v>56543312318606.961</v>
      </c>
      <c r="P2273" s="5">
        <v>2269</v>
      </c>
      <c r="Q2273" s="10">
        <f t="shared" si="359"/>
        <v>104</v>
      </c>
      <c r="R2273" s="44">
        <f t="shared" si="360"/>
        <v>102</v>
      </c>
      <c r="S2273" s="42">
        <f t="shared" si="356"/>
        <v>102</v>
      </c>
      <c r="AG2273" s="72"/>
      <c r="AH2273" s="72"/>
      <c r="AI2273" s="72"/>
      <c r="AJ2273" s="72"/>
    </row>
    <row r="2274" spans="1:36" x14ac:dyDescent="0.25">
      <c r="A2274" s="30">
        <v>1.0193171296298</v>
      </c>
      <c r="B2274" s="29">
        <v>105.7</v>
      </c>
      <c r="C2274" s="61">
        <v>105.8</v>
      </c>
      <c r="D2274" s="70">
        <f t="shared" si="357"/>
        <v>105.7</v>
      </c>
      <c r="E2274" s="70">
        <f t="shared" si="358"/>
        <v>105.8</v>
      </c>
      <c r="F2274" s="5">
        <v>2270</v>
      </c>
      <c r="G2274" s="72"/>
      <c r="H2274" s="4">
        <f t="shared" si="352"/>
        <v>100</v>
      </c>
      <c r="I2274" s="4">
        <f t="shared" si="353"/>
        <v>125</v>
      </c>
      <c r="J2274" s="1">
        <f t="shared" si="354"/>
        <v>37153522909.717331</v>
      </c>
      <c r="K2274" s="5"/>
      <c r="L2274" s="12"/>
      <c r="N2274" s="2" t="str">
        <f t="shared" si="355"/>
        <v/>
      </c>
      <c r="O2274" s="1">
        <f t="shared" si="361"/>
        <v>56580465841516.68</v>
      </c>
      <c r="P2274" s="5">
        <v>2270</v>
      </c>
      <c r="Q2274" s="10">
        <f t="shared" si="359"/>
        <v>104</v>
      </c>
      <c r="R2274" s="44">
        <f t="shared" si="360"/>
        <v>102</v>
      </c>
      <c r="S2274" s="42">
        <f t="shared" si="356"/>
        <v>102</v>
      </c>
      <c r="AG2274" s="72"/>
      <c r="AH2274" s="72"/>
      <c r="AI2274" s="72"/>
      <c r="AJ2274" s="72"/>
    </row>
    <row r="2275" spans="1:36" x14ac:dyDescent="0.25">
      <c r="A2275" s="30">
        <v>1.0193287037038801</v>
      </c>
      <c r="B2275" s="29">
        <v>105.9</v>
      </c>
      <c r="C2275" s="61">
        <v>106</v>
      </c>
      <c r="D2275" s="70">
        <f t="shared" si="357"/>
        <v>105.9</v>
      </c>
      <c r="E2275" s="70">
        <f t="shared" si="358"/>
        <v>106</v>
      </c>
      <c r="F2275" s="5">
        <v>2271</v>
      </c>
      <c r="G2275" s="72"/>
      <c r="H2275" s="4">
        <f t="shared" si="352"/>
        <v>100</v>
      </c>
      <c r="I2275" s="4">
        <f t="shared" si="353"/>
        <v>125</v>
      </c>
      <c r="J2275" s="1">
        <f t="shared" si="354"/>
        <v>38904514499.428131</v>
      </c>
      <c r="K2275" s="5"/>
      <c r="L2275" s="12"/>
      <c r="N2275" s="2" t="str">
        <f t="shared" si="355"/>
        <v/>
      </c>
      <c r="O2275" s="1">
        <f t="shared" si="361"/>
        <v>56619370356016.109</v>
      </c>
      <c r="P2275" s="5">
        <v>2271</v>
      </c>
      <c r="Q2275" s="10">
        <f t="shared" si="359"/>
        <v>104</v>
      </c>
      <c r="R2275" s="44">
        <f t="shared" si="360"/>
        <v>102</v>
      </c>
      <c r="S2275" s="42">
        <f t="shared" si="356"/>
        <v>102</v>
      </c>
      <c r="AG2275" s="72"/>
      <c r="AH2275" s="72"/>
      <c r="AI2275" s="72"/>
      <c r="AJ2275" s="72"/>
    </row>
    <row r="2276" spans="1:36" x14ac:dyDescent="0.25">
      <c r="A2276" s="30">
        <v>1.0193402777779501</v>
      </c>
      <c r="B2276" s="29">
        <v>106.1</v>
      </c>
      <c r="C2276" s="61">
        <v>106.19999999999999</v>
      </c>
      <c r="D2276" s="70">
        <f t="shared" si="357"/>
        <v>106.1</v>
      </c>
      <c r="E2276" s="70">
        <f t="shared" si="358"/>
        <v>106.19999999999999</v>
      </c>
      <c r="F2276" s="5">
        <v>2272</v>
      </c>
      <c r="G2276" s="72"/>
      <c r="H2276" s="4">
        <f t="shared" si="352"/>
        <v>100</v>
      </c>
      <c r="I2276" s="4">
        <f t="shared" si="353"/>
        <v>125</v>
      </c>
      <c r="J2276" s="1">
        <f t="shared" si="354"/>
        <v>40738027780.411339</v>
      </c>
      <c r="K2276" s="5"/>
      <c r="L2276" s="12"/>
      <c r="N2276" s="2" t="str">
        <f t="shared" si="355"/>
        <v/>
      </c>
      <c r="O2276" s="1">
        <f t="shared" si="361"/>
        <v>56660108383796.523</v>
      </c>
      <c r="P2276" s="5">
        <v>2272</v>
      </c>
      <c r="Q2276" s="10">
        <f t="shared" si="359"/>
        <v>104</v>
      </c>
      <c r="R2276" s="44">
        <f t="shared" si="360"/>
        <v>102</v>
      </c>
      <c r="S2276" s="42">
        <f t="shared" si="356"/>
        <v>102</v>
      </c>
      <c r="AG2276" s="72"/>
      <c r="AH2276" s="72"/>
      <c r="AI2276" s="72"/>
      <c r="AJ2276" s="72"/>
    </row>
    <row r="2277" spans="1:36" x14ac:dyDescent="0.25">
      <c r="A2277" s="30">
        <v>1.0193518518520199</v>
      </c>
      <c r="B2277" s="29">
        <v>103.2</v>
      </c>
      <c r="C2277" s="61">
        <v>103.3</v>
      </c>
      <c r="D2277" s="70">
        <f t="shared" si="357"/>
        <v>103.2</v>
      </c>
      <c r="E2277" s="70">
        <f t="shared" si="358"/>
        <v>103.3</v>
      </c>
      <c r="F2277" s="5">
        <v>2273</v>
      </c>
      <c r="G2277" s="72"/>
      <c r="H2277" s="4">
        <f t="shared" si="352"/>
        <v>100</v>
      </c>
      <c r="I2277" s="4">
        <f t="shared" si="353"/>
        <v>125</v>
      </c>
      <c r="J2277" s="1">
        <f t="shared" si="354"/>
        <v>20892961308.540489</v>
      </c>
      <c r="K2277" s="5"/>
      <c r="L2277" s="12"/>
      <c r="N2277" s="2" t="str">
        <f t="shared" si="355"/>
        <v/>
      </c>
      <c r="O2277" s="1">
        <f t="shared" si="361"/>
        <v>56681001345105.063</v>
      </c>
      <c r="P2277" s="5">
        <v>2273</v>
      </c>
      <c r="Q2277" s="10">
        <f t="shared" si="359"/>
        <v>104</v>
      </c>
      <c r="R2277" s="44">
        <f t="shared" si="360"/>
        <v>102</v>
      </c>
      <c r="S2277" s="42">
        <f t="shared" si="356"/>
        <v>102</v>
      </c>
      <c r="AG2277" s="72"/>
      <c r="AH2277" s="72"/>
      <c r="AI2277" s="72"/>
      <c r="AJ2277" s="72"/>
    </row>
    <row r="2278" spans="1:36" x14ac:dyDescent="0.25">
      <c r="A2278" s="30">
        <v>1.0193634259261</v>
      </c>
      <c r="B2278" s="29">
        <v>103.7</v>
      </c>
      <c r="C2278" s="61">
        <v>103.8</v>
      </c>
      <c r="D2278" s="70">
        <f t="shared" si="357"/>
        <v>103.7</v>
      </c>
      <c r="E2278" s="70">
        <f t="shared" si="358"/>
        <v>103.8</v>
      </c>
      <c r="F2278" s="5">
        <v>2274</v>
      </c>
      <c r="G2278" s="72"/>
      <c r="H2278" s="4">
        <f t="shared" si="352"/>
        <v>100</v>
      </c>
      <c r="I2278" s="4">
        <f t="shared" si="353"/>
        <v>125</v>
      </c>
      <c r="J2278" s="1">
        <f t="shared" si="354"/>
        <v>23442288153.199314</v>
      </c>
      <c r="K2278" s="5"/>
      <c r="L2278" s="12"/>
      <c r="N2278" s="2" t="str">
        <f t="shared" si="355"/>
        <v/>
      </c>
      <c r="O2278" s="1">
        <f t="shared" si="361"/>
        <v>56704443633258.266</v>
      </c>
      <c r="P2278" s="5">
        <v>2274</v>
      </c>
      <c r="Q2278" s="10">
        <f t="shared" si="359"/>
        <v>104</v>
      </c>
      <c r="R2278" s="44">
        <f t="shared" si="360"/>
        <v>102</v>
      </c>
      <c r="S2278" s="42">
        <f t="shared" si="356"/>
        <v>102</v>
      </c>
      <c r="AG2278" s="72"/>
      <c r="AH2278" s="72"/>
      <c r="AI2278" s="72"/>
      <c r="AJ2278" s="72"/>
    </row>
    <row r="2279" spans="1:36" x14ac:dyDescent="0.25">
      <c r="A2279" s="30">
        <v>1.01937500000017</v>
      </c>
      <c r="B2279" s="29">
        <v>104.8</v>
      </c>
      <c r="C2279" s="61">
        <v>104.89999999999999</v>
      </c>
      <c r="D2279" s="70">
        <f t="shared" si="357"/>
        <v>104.8</v>
      </c>
      <c r="E2279" s="70">
        <f t="shared" si="358"/>
        <v>104.89999999999999</v>
      </c>
      <c r="F2279" s="5">
        <v>2275</v>
      </c>
      <c r="G2279" s="72"/>
      <c r="H2279" s="4">
        <f t="shared" si="352"/>
        <v>100</v>
      </c>
      <c r="I2279" s="4">
        <f t="shared" si="353"/>
        <v>125</v>
      </c>
      <c r="J2279" s="1">
        <f t="shared" si="354"/>
        <v>30199517204.020248</v>
      </c>
      <c r="K2279" s="5"/>
      <c r="L2279" s="12"/>
      <c r="N2279" s="2" t="str">
        <f t="shared" si="355"/>
        <v/>
      </c>
      <c r="O2279" s="1">
        <f t="shared" si="361"/>
        <v>56734643150462.289</v>
      </c>
      <c r="P2279" s="5">
        <v>2275</v>
      </c>
      <c r="Q2279" s="10">
        <f t="shared" si="359"/>
        <v>104</v>
      </c>
      <c r="R2279" s="44">
        <f t="shared" si="360"/>
        <v>102</v>
      </c>
      <c r="S2279" s="42">
        <f t="shared" si="356"/>
        <v>102</v>
      </c>
      <c r="AG2279" s="72"/>
      <c r="AH2279" s="72"/>
      <c r="AI2279" s="72"/>
      <c r="AJ2279" s="72"/>
    </row>
    <row r="2280" spans="1:36" x14ac:dyDescent="0.25">
      <c r="A2280" s="30">
        <v>1.01938657407425</v>
      </c>
      <c r="B2280" s="29">
        <v>104.6</v>
      </c>
      <c r="C2280" s="61">
        <v>104.69999999999999</v>
      </c>
      <c r="D2280" s="70">
        <f t="shared" si="357"/>
        <v>104.6</v>
      </c>
      <c r="E2280" s="70">
        <f t="shared" si="358"/>
        <v>104.69999999999999</v>
      </c>
      <c r="F2280" s="5">
        <v>2276</v>
      </c>
      <c r="G2280" s="72"/>
      <c r="H2280" s="4">
        <f t="shared" si="352"/>
        <v>100</v>
      </c>
      <c r="I2280" s="4">
        <f t="shared" si="353"/>
        <v>125</v>
      </c>
      <c r="J2280" s="1">
        <f t="shared" si="354"/>
        <v>28840315031.266048</v>
      </c>
      <c r="K2280" s="5"/>
      <c r="L2280" s="12"/>
      <c r="N2280" s="2" t="str">
        <f t="shared" si="355"/>
        <v/>
      </c>
      <c r="O2280" s="1">
        <f t="shared" si="361"/>
        <v>56763483465493.555</v>
      </c>
      <c r="P2280" s="5">
        <v>2276</v>
      </c>
      <c r="Q2280" s="10">
        <f t="shared" si="359"/>
        <v>104</v>
      </c>
      <c r="R2280" s="44">
        <f t="shared" si="360"/>
        <v>102</v>
      </c>
      <c r="S2280" s="42">
        <f t="shared" si="356"/>
        <v>102</v>
      </c>
      <c r="AG2280" s="72"/>
      <c r="AH2280" s="72"/>
      <c r="AI2280" s="72"/>
      <c r="AJ2280" s="72"/>
    </row>
    <row r="2281" spans="1:36" x14ac:dyDescent="0.25">
      <c r="A2281" s="30">
        <v>1.0193981481483201</v>
      </c>
      <c r="B2281" s="29">
        <v>104.2</v>
      </c>
      <c r="C2281" s="61">
        <v>104.3</v>
      </c>
      <c r="D2281" s="70">
        <f t="shared" si="357"/>
        <v>104.2</v>
      </c>
      <c r="E2281" s="70">
        <f t="shared" si="358"/>
        <v>104.3</v>
      </c>
      <c r="F2281" s="5">
        <v>2277</v>
      </c>
      <c r="G2281" s="72"/>
      <c r="H2281" s="4">
        <f t="shared" si="352"/>
        <v>100</v>
      </c>
      <c r="I2281" s="4">
        <f t="shared" si="353"/>
        <v>125</v>
      </c>
      <c r="J2281" s="1">
        <f t="shared" si="354"/>
        <v>26302679918.953911</v>
      </c>
      <c r="K2281" s="5"/>
      <c r="L2281" s="12"/>
      <c r="N2281" s="2" t="str">
        <f t="shared" si="355"/>
        <v/>
      </c>
      <c r="O2281" s="1">
        <f t="shared" si="361"/>
        <v>56789786145412.508</v>
      </c>
      <c r="P2281" s="5">
        <v>2277</v>
      </c>
      <c r="Q2281" s="10">
        <f t="shared" si="359"/>
        <v>104</v>
      </c>
      <c r="R2281" s="44">
        <f t="shared" si="360"/>
        <v>102</v>
      </c>
      <c r="S2281" s="42">
        <f t="shared" si="356"/>
        <v>102</v>
      </c>
      <c r="AG2281" s="72"/>
      <c r="AH2281" s="72"/>
      <c r="AI2281" s="72"/>
      <c r="AJ2281" s="72"/>
    </row>
    <row r="2282" spans="1:36" x14ac:dyDescent="0.25">
      <c r="A2282" s="30">
        <v>1.0194097222223899</v>
      </c>
      <c r="B2282" s="29">
        <v>105.9</v>
      </c>
      <c r="C2282" s="61">
        <v>106</v>
      </c>
      <c r="D2282" s="70">
        <f t="shared" si="357"/>
        <v>105.9</v>
      </c>
      <c r="E2282" s="70">
        <f t="shared" si="358"/>
        <v>106</v>
      </c>
      <c r="F2282" s="5">
        <v>2278</v>
      </c>
      <c r="G2282" s="72"/>
      <c r="H2282" s="4">
        <f t="shared" si="352"/>
        <v>100</v>
      </c>
      <c r="I2282" s="4">
        <f t="shared" si="353"/>
        <v>125</v>
      </c>
      <c r="J2282" s="1">
        <f t="shared" si="354"/>
        <v>38904514499.428131</v>
      </c>
      <c r="K2282" s="5"/>
      <c r="L2282" s="12"/>
      <c r="N2282" s="2" t="str">
        <f t="shared" si="355"/>
        <v/>
      </c>
      <c r="O2282" s="1">
        <f t="shared" si="361"/>
        <v>56828690659911.938</v>
      </c>
      <c r="P2282" s="5">
        <v>2278</v>
      </c>
      <c r="Q2282" s="10">
        <f t="shared" si="359"/>
        <v>104</v>
      </c>
      <c r="R2282" s="44">
        <f t="shared" si="360"/>
        <v>102</v>
      </c>
      <c r="S2282" s="42">
        <f t="shared" si="356"/>
        <v>102</v>
      </c>
      <c r="AG2282" s="72"/>
      <c r="AH2282" s="72"/>
      <c r="AI2282" s="72"/>
      <c r="AJ2282" s="72"/>
    </row>
    <row r="2283" spans="1:36" x14ac:dyDescent="0.25">
      <c r="A2283" s="30">
        <v>1.0194212962964699</v>
      </c>
      <c r="B2283" s="29">
        <v>104.1</v>
      </c>
      <c r="C2283" s="61">
        <v>104.19999999999999</v>
      </c>
      <c r="D2283" s="70">
        <f t="shared" si="357"/>
        <v>104.1</v>
      </c>
      <c r="E2283" s="70">
        <f t="shared" si="358"/>
        <v>104.19999999999999</v>
      </c>
      <c r="F2283" s="5">
        <v>2279</v>
      </c>
      <c r="G2283" s="72"/>
      <c r="H2283" s="4">
        <f t="shared" si="352"/>
        <v>100</v>
      </c>
      <c r="I2283" s="4">
        <f t="shared" si="353"/>
        <v>125</v>
      </c>
      <c r="J2283" s="1">
        <f t="shared" si="354"/>
        <v>25703957827.688728</v>
      </c>
      <c r="K2283" s="5"/>
      <c r="L2283" s="12"/>
      <c r="N2283" s="2" t="str">
        <f t="shared" si="355"/>
        <v/>
      </c>
      <c r="O2283" s="1">
        <f t="shared" si="361"/>
        <v>56854394617739.625</v>
      </c>
      <c r="P2283" s="5">
        <v>2279</v>
      </c>
      <c r="Q2283" s="10">
        <f t="shared" si="359"/>
        <v>104</v>
      </c>
      <c r="R2283" s="44">
        <f t="shared" si="360"/>
        <v>102</v>
      </c>
      <c r="S2283" s="42">
        <f t="shared" si="356"/>
        <v>102</v>
      </c>
      <c r="AG2283" s="72"/>
      <c r="AH2283" s="72"/>
      <c r="AI2283" s="72"/>
      <c r="AJ2283" s="72"/>
    </row>
    <row r="2284" spans="1:36" x14ac:dyDescent="0.25">
      <c r="A2284" s="30">
        <v>1.01943287037054</v>
      </c>
      <c r="B2284" s="29">
        <v>104.5</v>
      </c>
      <c r="C2284" s="61">
        <v>104.6</v>
      </c>
      <c r="D2284" s="70">
        <f t="shared" si="357"/>
        <v>104.5</v>
      </c>
      <c r="E2284" s="70">
        <f t="shared" si="358"/>
        <v>104.6</v>
      </c>
      <c r="F2284" s="5">
        <v>2280</v>
      </c>
      <c r="G2284" s="72"/>
      <c r="H2284" s="4">
        <f t="shared" si="352"/>
        <v>100</v>
      </c>
      <c r="I2284" s="4">
        <f t="shared" si="353"/>
        <v>125</v>
      </c>
      <c r="J2284" s="1">
        <f t="shared" si="354"/>
        <v>28183829312.644527</v>
      </c>
      <c r="K2284" s="5"/>
      <c r="L2284" s="12"/>
      <c r="N2284" s="2" t="str">
        <f t="shared" si="355"/>
        <v/>
      </c>
      <c r="O2284" s="1">
        <f t="shared" si="361"/>
        <v>56882578447052.266</v>
      </c>
      <c r="P2284" s="5">
        <v>2280</v>
      </c>
      <c r="Q2284" s="10">
        <f t="shared" si="359"/>
        <v>104</v>
      </c>
      <c r="R2284" s="44">
        <f t="shared" si="360"/>
        <v>102</v>
      </c>
      <c r="S2284" s="42">
        <f t="shared" si="356"/>
        <v>102</v>
      </c>
      <c r="AG2284" s="72"/>
      <c r="AH2284" s="72"/>
      <c r="AI2284" s="72"/>
      <c r="AJ2284" s="72"/>
    </row>
    <row r="2285" spans="1:36" x14ac:dyDescent="0.25">
      <c r="A2285" s="30">
        <v>1.01944444444462</v>
      </c>
      <c r="B2285" s="29">
        <v>102.7</v>
      </c>
      <c r="C2285" s="61">
        <v>104.7</v>
      </c>
      <c r="D2285" s="70">
        <f t="shared" si="357"/>
        <v>102.7</v>
      </c>
      <c r="E2285" s="70">
        <f t="shared" si="358"/>
        <v>104.7</v>
      </c>
      <c r="F2285" s="5">
        <v>2281</v>
      </c>
      <c r="G2285" s="72"/>
      <c r="H2285" s="4">
        <f t="shared" si="352"/>
        <v>100</v>
      </c>
      <c r="I2285" s="4">
        <f t="shared" si="353"/>
        <v>125</v>
      </c>
      <c r="J2285" s="1">
        <f t="shared" si="354"/>
        <v>18620871366.6287</v>
      </c>
      <c r="K2285" s="5"/>
      <c r="L2285" s="12"/>
      <c r="N2285" s="2" t="str">
        <f t="shared" si="355"/>
        <v/>
      </c>
      <c r="O2285" s="1">
        <f t="shared" si="361"/>
        <v>56901199318418.891</v>
      </c>
      <c r="P2285" s="5">
        <v>2281</v>
      </c>
      <c r="Q2285" s="10">
        <f t="shared" si="359"/>
        <v>104</v>
      </c>
      <c r="R2285" s="44">
        <f t="shared" si="360"/>
        <v>102</v>
      </c>
      <c r="S2285" s="42">
        <f t="shared" si="356"/>
        <v>102</v>
      </c>
      <c r="AG2285" s="72"/>
      <c r="AH2285" s="72"/>
      <c r="AI2285" s="72"/>
      <c r="AJ2285" s="72"/>
    </row>
    <row r="2286" spans="1:36" x14ac:dyDescent="0.25">
      <c r="A2286" s="30">
        <v>1.0194560185186901</v>
      </c>
      <c r="B2286" s="29">
        <v>105.3</v>
      </c>
      <c r="C2286" s="61">
        <v>106.3</v>
      </c>
      <c r="D2286" s="70">
        <f t="shared" si="357"/>
        <v>105.3</v>
      </c>
      <c r="E2286" s="70">
        <f t="shared" si="358"/>
        <v>106.3</v>
      </c>
      <c r="F2286" s="5">
        <v>2282</v>
      </c>
      <c r="G2286" s="72"/>
      <c r="H2286" s="4">
        <f t="shared" si="352"/>
        <v>100</v>
      </c>
      <c r="I2286" s="4">
        <f t="shared" si="353"/>
        <v>125</v>
      </c>
      <c r="J2286" s="1">
        <f t="shared" si="354"/>
        <v>33884415613.920338</v>
      </c>
      <c r="K2286" s="5"/>
      <c r="L2286" s="12"/>
      <c r="N2286" s="2" t="str">
        <f t="shared" si="355"/>
        <v/>
      </c>
      <c r="O2286" s="1">
        <f t="shared" si="361"/>
        <v>56935083734032.813</v>
      </c>
      <c r="P2286" s="5">
        <v>2282</v>
      </c>
      <c r="Q2286" s="10">
        <f t="shared" si="359"/>
        <v>104</v>
      </c>
      <c r="R2286" s="44">
        <f t="shared" si="360"/>
        <v>102</v>
      </c>
      <c r="S2286" s="42">
        <f t="shared" si="356"/>
        <v>102</v>
      </c>
      <c r="AG2286" s="72"/>
      <c r="AH2286" s="72"/>
      <c r="AI2286" s="72"/>
      <c r="AJ2286" s="72"/>
    </row>
    <row r="2287" spans="1:36" x14ac:dyDescent="0.25">
      <c r="A2287" s="30">
        <v>1.0194675925927701</v>
      </c>
      <c r="B2287" s="29">
        <v>103.6</v>
      </c>
      <c r="C2287" s="61">
        <v>104.39999999999999</v>
      </c>
      <c r="D2287" s="70">
        <f t="shared" si="357"/>
        <v>103.6</v>
      </c>
      <c r="E2287" s="70">
        <f t="shared" si="358"/>
        <v>104.39999999999999</v>
      </c>
      <c r="F2287" s="5">
        <v>2283</v>
      </c>
      <c r="G2287" s="72"/>
      <c r="H2287" s="4">
        <f t="shared" si="352"/>
        <v>100</v>
      </c>
      <c r="I2287" s="4">
        <f t="shared" si="353"/>
        <v>125</v>
      </c>
      <c r="J2287" s="1">
        <f t="shared" si="354"/>
        <v>22908676527.677742</v>
      </c>
      <c r="K2287" s="5"/>
      <c r="L2287" s="12"/>
      <c r="N2287" s="2" t="str">
        <f t="shared" si="355"/>
        <v/>
      </c>
      <c r="O2287" s="1">
        <f t="shared" si="361"/>
        <v>56957992410560.492</v>
      </c>
      <c r="P2287" s="5">
        <v>2283</v>
      </c>
      <c r="Q2287" s="10">
        <f t="shared" si="359"/>
        <v>104</v>
      </c>
      <c r="R2287" s="44">
        <f t="shared" si="360"/>
        <v>102</v>
      </c>
      <c r="S2287" s="42">
        <f t="shared" si="356"/>
        <v>102</v>
      </c>
      <c r="AG2287" s="72"/>
      <c r="AH2287" s="72"/>
      <c r="AI2287" s="72"/>
      <c r="AJ2287" s="72"/>
    </row>
    <row r="2288" spans="1:36" x14ac:dyDescent="0.25">
      <c r="A2288" s="30">
        <v>1.0194791666668399</v>
      </c>
      <c r="B2288" s="29">
        <v>103</v>
      </c>
      <c r="C2288" s="61">
        <v>103.2</v>
      </c>
      <c r="D2288" s="70">
        <f t="shared" si="357"/>
        <v>103</v>
      </c>
      <c r="E2288" s="70">
        <f t="shared" si="358"/>
        <v>103.2</v>
      </c>
      <c r="F2288" s="5">
        <v>2284</v>
      </c>
      <c r="G2288" s="72"/>
      <c r="H2288" s="4">
        <f t="shared" si="352"/>
        <v>100</v>
      </c>
      <c r="I2288" s="4">
        <f t="shared" si="353"/>
        <v>125</v>
      </c>
      <c r="J2288" s="1">
        <f t="shared" si="354"/>
        <v>19952623149.688889</v>
      </c>
      <c r="K2288" s="5"/>
      <c r="L2288" s="12"/>
      <c r="N2288" s="2" t="str">
        <f t="shared" si="355"/>
        <v/>
      </c>
      <c r="O2288" s="1">
        <f t="shared" si="361"/>
        <v>56977945033710.18</v>
      </c>
      <c r="P2288" s="5">
        <v>2284</v>
      </c>
      <c r="Q2288" s="10">
        <f t="shared" si="359"/>
        <v>104</v>
      </c>
      <c r="R2288" s="44">
        <f t="shared" si="360"/>
        <v>102</v>
      </c>
      <c r="S2288" s="42">
        <f t="shared" si="356"/>
        <v>102</v>
      </c>
      <c r="AG2288" s="72"/>
      <c r="AH2288" s="72"/>
      <c r="AI2288" s="72"/>
      <c r="AJ2288" s="72"/>
    </row>
    <row r="2289" spans="1:36" x14ac:dyDescent="0.25">
      <c r="A2289" s="30">
        <v>1.01949074074091</v>
      </c>
      <c r="B2289" s="29">
        <v>103.4</v>
      </c>
      <c r="C2289" s="61">
        <v>103.5</v>
      </c>
      <c r="D2289" s="70">
        <f t="shared" si="357"/>
        <v>103.4</v>
      </c>
      <c r="E2289" s="70">
        <f t="shared" si="358"/>
        <v>103.5</v>
      </c>
      <c r="F2289" s="5">
        <v>2285</v>
      </c>
      <c r="G2289" s="72"/>
      <c r="H2289" s="4">
        <f t="shared" si="352"/>
        <v>100</v>
      </c>
      <c r="I2289" s="4">
        <f t="shared" si="353"/>
        <v>125</v>
      </c>
      <c r="J2289" s="1">
        <f t="shared" si="354"/>
        <v>21877616239.495541</v>
      </c>
      <c r="K2289" s="5"/>
      <c r="L2289" s="12"/>
      <c r="N2289" s="2" t="str">
        <f t="shared" si="355"/>
        <v/>
      </c>
      <c r="O2289" s="1">
        <f t="shared" si="361"/>
        <v>56999822649949.672</v>
      </c>
      <c r="P2289" s="5">
        <v>2285</v>
      </c>
      <c r="Q2289" s="10">
        <f t="shared" si="359"/>
        <v>104</v>
      </c>
      <c r="R2289" s="44">
        <f t="shared" si="360"/>
        <v>102</v>
      </c>
      <c r="S2289" s="42">
        <f t="shared" si="356"/>
        <v>102</v>
      </c>
      <c r="AG2289" s="72"/>
      <c r="AH2289" s="72"/>
      <c r="AI2289" s="72"/>
      <c r="AJ2289" s="72"/>
    </row>
    <row r="2290" spans="1:36" x14ac:dyDescent="0.25">
      <c r="A2290" s="30">
        <v>1.01950231481499</v>
      </c>
      <c r="B2290" s="29">
        <v>103.2</v>
      </c>
      <c r="C2290" s="61">
        <v>103.3</v>
      </c>
      <c r="D2290" s="70">
        <f t="shared" si="357"/>
        <v>103.2</v>
      </c>
      <c r="E2290" s="70">
        <f t="shared" si="358"/>
        <v>103.3</v>
      </c>
      <c r="F2290" s="5">
        <v>2286</v>
      </c>
      <c r="G2290" s="72"/>
      <c r="H2290" s="4">
        <f t="shared" si="352"/>
        <v>100</v>
      </c>
      <c r="I2290" s="4">
        <f t="shared" si="353"/>
        <v>125</v>
      </c>
      <c r="J2290" s="1">
        <f t="shared" si="354"/>
        <v>20892961308.540489</v>
      </c>
      <c r="K2290" s="5"/>
      <c r="L2290" s="12"/>
      <c r="N2290" s="2" t="str">
        <f t="shared" si="355"/>
        <v/>
      </c>
      <c r="O2290" s="1">
        <f t="shared" si="361"/>
        <v>57020715611258.211</v>
      </c>
      <c r="P2290" s="5">
        <v>2286</v>
      </c>
      <c r="Q2290" s="10">
        <f t="shared" si="359"/>
        <v>104</v>
      </c>
      <c r="R2290" s="44">
        <f t="shared" si="360"/>
        <v>102</v>
      </c>
      <c r="S2290" s="42">
        <f t="shared" si="356"/>
        <v>102</v>
      </c>
      <c r="AG2290" s="72"/>
      <c r="AH2290" s="72"/>
      <c r="AI2290" s="72"/>
      <c r="AJ2290" s="72"/>
    </row>
    <row r="2291" spans="1:36" x14ac:dyDescent="0.25">
      <c r="A2291" s="30">
        <v>1.01951388888906</v>
      </c>
      <c r="B2291" s="29">
        <v>102.6</v>
      </c>
      <c r="C2291" s="61">
        <v>103.8</v>
      </c>
      <c r="D2291" s="70">
        <f t="shared" si="357"/>
        <v>102.6</v>
      </c>
      <c r="E2291" s="70">
        <f t="shared" si="358"/>
        <v>103.8</v>
      </c>
      <c r="F2291" s="5">
        <v>2287</v>
      </c>
      <c r="G2291" s="72"/>
      <c r="H2291" s="4">
        <f t="shared" si="352"/>
        <v>100</v>
      </c>
      <c r="I2291" s="4">
        <f t="shared" si="353"/>
        <v>125</v>
      </c>
      <c r="J2291" s="1">
        <f t="shared" si="354"/>
        <v>18197008586.099861</v>
      </c>
      <c r="K2291" s="5"/>
      <c r="L2291" s="12"/>
      <c r="N2291" s="2" t="str">
        <f t="shared" si="355"/>
        <v/>
      </c>
      <c r="O2291" s="1">
        <f t="shared" si="361"/>
        <v>57038912619844.313</v>
      </c>
      <c r="P2291" s="5">
        <v>2287</v>
      </c>
      <c r="Q2291" s="10">
        <f t="shared" si="359"/>
        <v>104</v>
      </c>
      <c r="R2291" s="44">
        <f t="shared" si="360"/>
        <v>102</v>
      </c>
      <c r="S2291" s="42">
        <f t="shared" si="356"/>
        <v>102</v>
      </c>
      <c r="AG2291" s="72"/>
      <c r="AH2291" s="72"/>
      <c r="AI2291" s="72"/>
      <c r="AJ2291" s="72"/>
    </row>
    <row r="2292" spans="1:36" x14ac:dyDescent="0.25">
      <c r="A2292" s="30">
        <v>1.0195254629631401</v>
      </c>
      <c r="B2292" s="29">
        <v>104.1</v>
      </c>
      <c r="C2292" s="61">
        <v>104.5</v>
      </c>
      <c r="D2292" s="70">
        <f t="shared" si="357"/>
        <v>104.1</v>
      </c>
      <c r="E2292" s="70">
        <f t="shared" si="358"/>
        <v>104.5</v>
      </c>
      <c r="F2292" s="5">
        <v>2288</v>
      </c>
      <c r="G2292" s="72"/>
      <c r="H2292" s="4">
        <f t="shared" si="352"/>
        <v>100</v>
      </c>
      <c r="I2292" s="4">
        <f t="shared" si="353"/>
        <v>125</v>
      </c>
      <c r="J2292" s="1">
        <f t="shared" si="354"/>
        <v>25703957827.688728</v>
      </c>
      <c r="K2292" s="5"/>
      <c r="L2292" s="12"/>
      <c r="N2292" s="2" t="str">
        <f t="shared" si="355"/>
        <v/>
      </c>
      <c r="O2292" s="1">
        <f t="shared" si="361"/>
        <v>57064616577672</v>
      </c>
      <c r="P2292" s="5">
        <v>2288</v>
      </c>
      <c r="Q2292" s="10">
        <f t="shared" si="359"/>
        <v>104</v>
      </c>
      <c r="R2292" s="44">
        <f t="shared" si="360"/>
        <v>102</v>
      </c>
      <c r="S2292" s="42">
        <f t="shared" si="356"/>
        <v>102</v>
      </c>
      <c r="AG2292" s="72"/>
      <c r="AH2292" s="72"/>
      <c r="AI2292" s="72"/>
      <c r="AJ2292" s="72"/>
    </row>
    <row r="2293" spans="1:36" x14ac:dyDescent="0.25">
      <c r="A2293" s="30">
        <v>1.0195370370372101</v>
      </c>
      <c r="B2293" s="29">
        <v>103.5</v>
      </c>
      <c r="C2293" s="61">
        <v>105.5</v>
      </c>
      <c r="D2293" s="70">
        <f t="shared" si="357"/>
        <v>103.5</v>
      </c>
      <c r="E2293" s="70">
        <f t="shared" si="358"/>
        <v>105.5</v>
      </c>
      <c r="F2293" s="5">
        <v>2289</v>
      </c>
      <c r="G2293" s="72"/>
      <c r="H2293" s="4">
        <f t="shared" si="352"/>
        <v>100</v>
      </c>
      <c r="I2293" s="4">
        <f t="shared" si="353"/>
        <v>125</v>
      </c>
      <c r="J2293" s="1">
        <f t="shared" si="354"/>
        <v>22387211385.683411</v>
      </c>
      <c r="K2293" s="5"/>
      <c r="L2293" s="12"/>
      <c r="N2293" s="2" t="str">
        <f t="shared" si="355"/>
        <v/>
      </c>
      <c r="O2293" s="1">
        <f t="shared" si="361"/>
        <v>57087003789057.68</v>
      </c>
      <c r="P2293" s="5">
        <v>2289</v>
      </c>
      <c r="Q2293" s="10">
        <f t="shared" si="359"/>
        <v>104</v>
      </c>
      <c r="R2293" s="44">
        <f t="shared" si="360"/>
        <v>102</v>
      </c>
      <c r="S2293" s="42">
        <f t="shared" si="356"/>
        <v>102</v>
      </c>
      <c r="AG2293" s="72"/>
      <c r="AH2293" s="72"/>
      <c r="AI2293" s="72"/>
      <c r="AJ2293" s="72"/>
    </row>
    <row r="2294" spans="1:36" x14ac:dyDescent="0.25">
      <c r="A2294" s="30">
        <v>1.0195486111112799</v>
      </c>
      <c r="B2294" s="29">
        <v>104.6</v>
      </c>
      <c r="C2294" s="61">
        <v>105.19999999999999</v>
      </c>
      <c r="D2294" s="70">
        <f t="shared" si="357"/>
        <v>104.6</v>
      </c>
      <c r="E2294" s="70">
        <f t="shared" si="358"/>
        <v>105.19999999999999</v>
      </c>
      <c r="F2294" s="5">
        <v>2290</v>
      </c>
      <c r="G2294" s="72"/>
      <c r="H2294" s="4">
        <f t="shared" si="352"/>
        <v>100</v>
      </c>
      <c r="I2294" s="4">
        <f t="shared" si="353"/>
        <v>125</v>
      </c>
      <c r="J2294" s="1">
        <f t="shared" si="354"/>
        <v>28840315031.266048</v>
      </c>
      <c r="K2294" s="5"/>
      <c r="L2294" s="12"/>
      <c r="N2294" s="2" t="str">
        <f t="shared" si="355"/>
        <v/>
      </c>
      <c r="O2294" s="1">
        <f t="shared" si="361"/>
        <v>57115844104088.945</v>
      </c>
      <c r="P2294" s="5">
        <v>2290</v>
      </c>
      <c r="Q2294" s="10">
        <f t="shared" si="359"/>
        <v>104</v>
      </c>
      <c r="R2294" s="44">
        <f t="shared" si="360"/>
        <v>102</v>
      </c>
      <c r="S2294" s="42">
        <f t="shared" si="356"/>
        <v>102</v>
      </c>
      <c r="AG2294" s="72"/>
      <c r="AH2294" s="72"/>
      <c r="AI2294" s="72"/>
      <c r="AJ2294" s="72"/>
    </row>
    <row r="2295" spans="1:36" x14ac:dyDescent="0.25">
      <c r="A2295" s="30">
        <v>1.01956018518536</v>
      </c>
      <c r="B2295" s="29">
        <v>104</v>
      </c>
      <c r="C2295" s="61">
        <v>105</v>
      </c>
      <c r="D2295" s="70">
        <f t="shared" si="357"/>
        <v>104</v>
      </c>
      <c r="E2295" s="70">
        <f t="shared" si="358"/>
        <v>105</v>
      </c>
      <c r="F2295" s="5">
        <v>2291</v>
      </c>
      <c r="G2295" s="72"/>
      <c r="H2295" s="4">
        <f t="shared" si="352"/>
        <v>100</v>
      </c>
      <c r="I2295" s="4">
        <f t="shared" si="353"/>
        <v>125</v>
      </c>
      <c r="J2295" s="1">
        <f t="shared" si="354"/>
        <v>25118864315.095894</v>
      </c>
      <c r="K2295" s="5"/>
      <c r="L2295" s="12"/>
      <c r="N2295" s="2" t="str">
        <f t="shared" si="355"/>
        <v/>
      </c>
      <c r="O2295" s="1">
        <f t="shared" si="361"/>
        <v>57140962968404.039</v>
      </c>
      <c r="P2295" s="5">
        <v>2291</v>
      </c>
      <c r="Q2295" s="10">
        <f t="shared" si="359"/>
        <v>104</v>
      </c>
      <c r="R2295" s="44">
        <f t="shared" si="360"/>
        <v>102</v>
      </c>
      <c r="S2295" s="42">
        <f t="shared" si="356"/>
        <v>102</v>
      </c>
      <c r="AG2295" s="72"/>
      <c r="AH2295" s="72"/>
      <c r="AI2295" s="72"/>
      <c r="AJ2295" s="72"/>
    </row>
    <row r="2296" spans="1:36" x14ac:dyDescent="0.25">
      <c r="A2296" s="30">
        <v>1.01957175925943</v>
      </c>
      <c r="B2296" s="29">
        <v>105.1</v>
      </c>
      <c r="C2296" s="61">
        <v>105.89999999999999</v>
      </c>
      <c r="D2296" s="70">
        <f t="shared" si="357"/>
        <v>105.1</v>
      </c>
      <c r="E2296" s="70">
        <f t="shared" si="358"/>
        <v>105.89999999999999</v>
      </c>
      <c r="F2296" s="5">
        <v>2292</v>
      </c>
      <c r="G2296" s="72"/>
      <c r="H2296" s="4">
        <f t="shared" si="352"/>
        <v>100</v>
      </c>
      <c r="I2296" s="4">
        <f t="shared" si="353"/>
        <v>125</v>
      </c>
      <c r="J2296" s="1">
        <f t="shared" si="354"/>
        <v>32359365692.96291</v>
      </c>
      <c r="K2296" s="5"/>
      <c r="L2296" s="12"/>
      <c r="N2296" s="2" t="str">
        <f t="shared" si="355"/>
        <v/>
      </c>
      <c r="O2296" s="1">
        <f t="shared" si="361"/>
        <v>57173322334097</v>
      </c>
      <c r="P2296" s="5">
        <v>2292</v>
      </c>
      <c r="Q2296" s="10">
        <f t="shared" si="359"/>
        <v>104</v>
      </c>
      <c r="R2296" s="44">
        <f t="shared" si="360"/>
        <v>102</v>
      </c>
      <c r="S2296" s="42">
        <f t="shared" si="356"/>
        <v>102</v>
      </c>
      <c r="AG2296" s="72"/>
      <c r="AH2296" s="72"/>
      <c r="AI2296" s="72"/>
      <c r="AJ2296" s="72"/>
    </row>
    <row r="2297" spans="1:36" x14ac:dyDescent="0.25">
      <c r="A2297" s="30">
        <v>1.01958333333351</v>
      </c>
      <c r="B2297" s="29">
        <v>108.3</v>
      </c>
      <c r="C2297" s="61">
        <v>108.5</v>
      </c>
      <c r="D2297" s="70">
        <f t="shared" si="357"/>
        <v>108.3</v>
      </c>
      <c r="E2297" s="70">
        <f t="shared" si="358"/>
        <v>108.5</v>
      </c>
      <c r="F2297" s="5">
        <v>2293</v>
      </c>
      <c r="G2297" s="72"/>
      <c r="H2297" s="4">
        <f t="shared" si="352"/>
        <v>100</v>
      </c>
      <c r="I2297" s="4">
        <f t="shared" si="353"/>
        <v>125</v>
      </c>
      <c r="J2297" s="1">
        <f t="shared" si="354"/>
        <v>67608297539.198387</v>
      </c>
      <c r="K2297" s="5"/>
      <c r="L2297" s="12"/>
      <c r="N2297" s="2" t="str">
        <f t="shared" si="355"/>
        <v/>
      </c>
      <c r="O2297" s="1">
        <f t="shared" si="361"/>
        <v>57240930631636.195</v>
      </c>
      <c r="P2297" s="5">
        <v>2293</v>
      </c>
      <c r="Q2297" s="10">
        <f t="shared" si="359"/>
        <v>104</v>
      </c>
      <c r="R2297" s="44">
        <f t="shared" si="360"/>
        <v>102</v>
      </c>
      <c r="S2297" s="42">
        <f t="shared" si="356"/>
        <v>102</v>
      </c>
      <c r="AG2297" s="72"/>
      <c r="AH2297" s="72"/>
      <c r="AI2297" s="72"/>
      <c r="AJ2297" s="72"/>
    </row>
    <row r="2298" spans="1:36" x14ac:dyDescent="0.25">
      <c r="A2298" s="30">
        <v>1.0195949074075801</v>
      </c>
      <c r="B2298" s="29">
        <v>108.1</v>
      </c>
      <c r="C2298" s="61">
        <v>108.19999999999999</v>
      </c>
      <c r="D2298" s="70">
        <f t="shared" si="357"/>
        <v>108.1</v>
      </c>
      <c r="E2298" s="70">
        <f t="shared" si="358"/>
        <v>108.19999999999999</v>
      </c>
      <c r="F2298" s="5">
        <v>2294</v>
      </c>
      <c r="G2298" s="72"/>
      <c r="H2298" s="4">
        <f t="shared" si="352"/>
        <v>100</v>
      </c>
      <c r="I2298" s="4">
        <f t="shared" si="353"/>
        <v>125</v>
      </c>
      <c r="J2298" s="1">
        <f t="shared" si="354"/>
        <v>64565422903.465538</v>
      </c>
      <c r="K2298" s="5"/>
      <c r="L2298" s="12"/>
      <c r="N2298" s="2" t="str">
        <f t="shared" si="355"/>
        <v/>
      </c>
      <c r="O2298" s="1">
        <f t="shared" si="361"/>
        <v>57305496054539.664</v>
      </c>
      <c r="P2298" s="5">
        <v>2294</v>
      </c>
      <c r="Q2298" s="10">
        <f t="shared" si="359"/>
        <v>104</v>
      </c>
      <c r="R2298" s="44">
        <f t="shared" si="360"/>
        <v>102</v>
      </c>
      <c r="S2298" s="42">
        <f t="shared" si="356"/>
        <v>102</v>
      </c>
      <c r="AG2298" s="72"/>
      <c r="AH2298" s="72"/>
      <c r="AI2298" s="72"/>
      <c r="AJ2298" s="72"/>
    </row>
    <row r="2299" spans="1:36" x14ac:dyDescent="0.25">
      <c r="A2299" s="30">
        <v>1.0196064814816601</v>
      </c>
      <c r="B2299" s="29">
        <v>109.5</v>
      </c>
      <c r="C2299" s="61">
        <v>109.6</v>
      </c>
      <c r="D2299" s="70">
        <f t="shared" si="357"/>
        <v>109.5</v>
      </c>
      <c r="E2299" s="70">
        <f t="shared" si="358"/>
        <v>109.6</v>
      </c>
      <c r="F2299" s="5">
        <v>2295</v>
      </c>
      <c r="G2299" s="72"/>
      <c r="H2299" s="4">
        <f t="shared" si="352"/>
        <v>100</v>
      </c>
      <c r="I2299" s="4">
        <f t="shared" si="353"/>
        <v>125</v>
      </c>
      <c r="J2299" s="1">
        <f t="shared" si="354"/>
        <v>89125093813.374725</v>
      </c>
      <c r="K2299" s="5"/>
      <c r="L2299" s="12"/>
      <c r="N2299" s="2" t="str">
        <f t="shared" si="355"/>
        <v/>
      </c>
      <c r="O2299" s="1">
        <f t="shared" si="361"/>
        <v>57394621148353.039</v>
      </c>
      <c r="P2299" s="5">
        <v>2295</v>
      </c>
      <c r="Q2299" s="10">
        <f t="shared" si="359"/>
        <v>104</v>
      </c>
      <c r="R2299" s="44">
        <f t="shared" si="360"/>
        <v>102</v>
      </c>
      <c r="S2299" s="42">
        <f t="shared" si="356"/>
        <v>102</v>
      </c>
      <c r="AG2299" s="72"/>
      <c r="AH2299" s="72"/>
      <c r="AI2299" s="72"/>
      <c r="AJ2299" s="72"/>
    </row>
    <row r="2300" spans="1:36" x14ac:dyDescent="0.25">
      <c r="A2300" s="30">
        <v>1.0196180555557299</v>
      </c>
      <c r="B2300" s="29">
        <v>108.7</v>
      </c>
      <c r="C2300" s="61">
        <v>109.9</v>
      </c>
      <c r="D2300" s="70">
        <f t="shared" si="357"/>
        <v>108.7</v>
      </c>
      <c r="E2300" s="70">
        <f t="shared" si="358"/>
        <v>109.9</v>
      </c>
      <c r="F2300" s="5">
        <v>2296</v>
      </c>
      <c r="G2300" s="72"/>
      <c r="H2300" s="4">
        <f t="shared" si="352"/>
        <v>100</v>
      </c>
      <c r="I2300" s="4">
        <f t="shared" si="353"/>
        <v>125</v>
      </c>
      <c r="J2300" s="1">
        <f t="shared" si="354"/>
        <v>74131024130.092224</v>
      </c>
      <c r="K2300" s="5"/>
      <c r="L2300" s="12"/>
      <c r="N2300" s="2" t="str">
        <f t="shared" si="355"/>
        <v/>
      </c>
      <c r="O2300" s="1">
        <f t="shared" si="361"/>
        <v>57468752172483.133</v>
      </c>
      <c r="P2300" s="5">
        <v>2296</v>
      </c>
      <c r="Q2300" s="10">
        <f t="shared" si="359"/>
        <v>104</v>
      </c>
      <c r="R2300" s="44">
        <f t="shared" si="360"/>
        <v>102</v>
      </c>
      <c r="S2300" s="42">
        <f t="shared" si="356"/>
        <v>102</v>
      </c>
      <c r="AG2300" s="72"/>
      <c r="AH2300" s="72"/>
      <c r="AI2300" s="72"/>
      <c r="AJ2300" s="72"/>
    </row>
    <row r="2301" spans="1:36" x14ac:dyDescent="0.25">
      <c r="A2301" s="30">
        <v>1.0196296296298</v>
      </c>
      <c r="B2301" s="29">
        <v>113.2</v>
      </c>
      <c r="C2301" s="61">
        <v>113.60000000000001</v>
      </c>
      <c r="D2301" s="70">
        <f t="shared" si="357"/>
        <v>113.2</v>
      </c>
      <c r="E2301" s="70">
        <f t="shared" si="358"/>
        <v>113.60000000000001</v>
      </c>
      <c r="F2301" s="5">
        <v>2297</v>
      </c>
      <c r="G2301" s="72"/>
      <c r="H2301" s="4">
        <f t="shared" si="352"/>
        <v>100</v>
      </c>
      <c r="I2301" s="4">
        <f t="shared" si="353"/>
        <v>125</v>
      </c>
      <c r="J2301" s="1">
        <f t="shared" si="354"/>
        <v>208929613085.40436</v>
      </c>
      <c r="K2301" s="5"/>
      <c r="L2301" s="12"/>
      <c r="N2301" s="2" t="str">
        <f t="shared" si="355"/>
        <v/>
      </c>
      <c r="O2301" s="1">
        <f t="shared" si="361"/>
        <v>57677681785568.539</v>
      </c>
      <c r="P2301" s="5">
        <v>2297</v>
      </c>
      <c r="Q2301" s="10">
        <f t="shared" si="359"/>
        <v>104</v>
      </c>
      <c r="R2301" s="44">
        <f t="shared" si="360"/>
        <v>102</v>
      </c>
      <c r="S2301" s="42">
        <f t="shared" si="356"/>
        <v>102</v>
      </c>
      <c r="AG2301" s="72"/>
      <c r="AH2301" s="72"/>
      <c r="AI2301" s="72"/>
      <c r="AJ2301" s="72"/>
    </row>
    <row r="2302" spans="1:36" x14ac:dyDescent="0.25">
      <c r="A2302" s="30">
        <v>1.01964120370388</v>
      </c>
      <c r="B2302" s="29">
        <v>111.3</v>
      </c>
      <c r="C2302" s="61">
        <v>113.3</v>
      </c>
      <c r="D2302" s="70">
        <f t="shared" si="357"/>
        <v>111.3</v>
      </c>
      <c r="E2302" s="70">
        <f t="shared" si="358"/>
        <v>113.3</v>
      </c>
      <c r="F2302" s="5">
        <v>2298</v>
      </c>
      <c r="G2302" s="72"/>
      <c r="H2302" s="4">
        <f t="shared" si="352"/>
        <v>100</v>
      </c>
      <c r="I2302" s="4">
        <f t="shared" si="353"/>
        <v>125</v>
      </c>
      <c r="J2302" s="1">
        <f t="shared" si="354"/>
        <v>134896288259.16539</v>
      </c>
      <c r="K2302" s="5"/>
      <c r="L2302" s="12"/>
      <c r="N2302" s="2" t="str">
        <f t="shared" si="355"/>
        <v/>
      </c>
      <c r="O2302" s="1">
        <f t="shared" si="361"/>
        <v>57812578073827.703</v>
      </c>
      <c r="P2302" s="5">
        <v>2298</v>
      </c>
      <c r="Q2302" s="10">
        <f t="shared" si="359"/>
        <v>104</v>
      </c>
      <c r="R2302" s="44">
        <f t="shared" si="360"/>
        <v>102.1</v>
      </c>
      <c r="S2302" s="42">
        <f t="shared" si="356"/>
        <v>102.1</v>
      </c>
      <c r="AG2302" s="72"/>
      <c r="AH2302" s="72"/>
      <c r="AI2302" s="72"/>
      <c r="AJ2302" s="72"/>
    </row>
    <row r="2303" spans="1:36" x14ac:dyDescent="0.25">
      <c r="A2303" s="30">
        <v>1.01965277777795</v>
      </c>
      <c r="B2303" s="29">
        <v>110.6</v>
      </c>
      <c r="C2303" s="61">
        <v>111.19999999999999</v>
      </c>
      <c r="D2303" s="70">
        <f t="shared" si="357"/>
        <v>110.6</v>
      </c>
      <c r="E2303" s="70">
        <f t="shared" si="358"/>
        <v>111.19999999999999</v>
      </c>
      <c r="F2303" s="5">
        <v>2299</v>
      </c>
      <c r="G2303" s="72"/>
      <c r="H2303" s="4">
        <f t="shared" si="352"/>
        <v>100</v>
      </c>
      <c r="I2303" s="4">
        <f t="shared" si="353"/>
        <v>125</v>
      </c>
      <c r="J2303" s="1">
        <f t="shared" si="354"/>
        <v>114815362149.68839</v>
      </c>
      <c r="K2303" s="5"/>
      <c r="L2303" s="12"/>
      <c r="N2303" s="2" t="str">
        <f t="shared" si="355"/>
        <v/>
      </c>
      <c r="O2303" s="1">
        <f t="shared" si="361"/>
        <v>57927393435977.391</v>
      </c>
      <c r="P2303" s="5">
        <v>2299</v>
      </c>
      <c r="Q2303" s="10">
        <f t="shared" si="359"/>
        <v>104</v>
      </c>
      <c r="R2303" s="44">
        <f t="shared" si="360"/>
        <v>102.1</v>
      </c>
      <c r="S2303" s="42">
        <f t="shared" si="356"/>
        <v>102.1</v>
      </c>
      <c r="AG2303" s="72"/>
      <c r="AH2303" s="72"/>
      <c r="AI2303" s="72"/>
      <c r="AJ2303" s="72"/>
    </row>
    <row r="2304" spans="1:36" x14ac:dyDescent="0.25">
      <c r="A2304" s="30">
        <v>1.0196643518520301</v>
      </c>
      <c r="B2304" s="29">
        <v>105.4</v>
      </c>
      <c r="C2304" s="61">
        <v>105.5</v>
      </c>
      <c r="D2304" s="70">
        <f t="shared" si="357"/>
        <v>105.4</v>
      </c>
      <c r="E2304" s="70">
        <f t="shared" si="358"/>
        <v>105.5</v>
      </c>
      <c r="F2304" s="5">
        <v>2300</v>
      </c>
      <c r="G2304" s="72"/>
      <c r="H2304" s="4">
        <f t="shared" si="352"/>
        <v>100</v>
      </c>
      <c r="I2304" s="4">
        <f t="shared" si="353"/>
        <v>125</v>
      </c>
      <c r="J2304" s="1">
        <f t="shared" si="354"/>
        <v>34673685045.253365</v>
      </c>
      <c r="K2304" s="5"/>
      <c r="L2304" s="12"/>
      <c r="N2304" s="2" t="str">
        <f t="shared" si="355"/>
        <v/>
      </c>
      <c r="O2304" s="1">
        <f t="shared" si="361"/>
        <v>57962067121022.641</v>
      </c>
      <c r="P2304" s="5">
        <v>2300</v>
      </c>
      <c r="Q2304" s="10">
        <f t="shared" si="359"/>
        <v>104</v>
      </c>
      <c r="R2304" s="44">
        <f t="shared" si="360"/>
        <v>102.1</v>
      </c>
      <c r="S2304" s="42">
        <f t="shared" si="356"/>
        <v>102.1</v>
      </c>
      <c r="AG2304" s="72"/>
      <c r="AH2304" s="72"/>
      <c r="AI2304" s="72"/>
      <c r="AJ2304" s="72"/>
    </row>
    <row r="2305" spans="1:36" x14ac:dyDescent="0.25">
      <c r="A2305" s="30">
        <v>1.0196759259260999</v>
      </c>
      <c r="B2305" s="29">
        <v>104.6</v>
      </c>
      <c r="C2305" s="61">
        <v>104.69999999999999</v>
      </c>
      <c r="D2305" s="70">
        <f t="shared" si="357"/>
        <v>104.6</v>
      </c>
      <c r="E2305" s="70">
        <f t="shared" si="358"/>
        <v>104.69999999999999</v>
      </c>
      <c r="F2305" s="5">
        <v>2301</v>
      </c>
      <c r="G2305" s="72"/>
      <c r="H2305" s="4">
        <f t="shared" si="352"/>
        <v>100</v>
      </c>
      <c r="I2305" s="4">
        <f t="shared" si="353"/>
        <v>125</v>
      </c>
      <c r="J2305" s="1">
        <f t="shared" si="354"/>
        <v>28840315031.266048</v>
      </c>
      <c r="K2305" s="5"/>
      <c r="L2305" s="12"/>
      <c r="N2305" s="2" t="str">
        <f t="shared" si="355"/>
        <v/>
      </c>
      <c r="O2305" s="1">
        <f t="shared" si="361"/>
        <v>57990907436053.906</v>
      </c>
      <c r="P2305" s="5">
        <v>2301</v>
      </c>
      <c r="Q2305" s="10">
        <f t="shared" si="359"/>
        <v>104</v>
      </c>
      <c r="R2305" s="44">
        <f t="shared" si="360"/>
        <v>102.1</v>
      </c>
      <c r="S2305" s="42">
        <f t="shared" si="356"/>
        <v>102.1</v>
      </c>
      <c r="AG2305" s="72"/>
      <c r="AH2305" s="72"/>
      <c r="AI2305" s="72"/>
      <c r="AJ2305" s="72"/>
    </row>
    <row r="2306" spans="1:36" x14ac:dyDescent="0.25">
      <c r="A2306" s="30">
        <v>1.0196875000001699</v>
      </c>
      <c r="B2306" s="29">
        <v>103</v>
      </c>
      <c r="C2306" s="61">
        <v>104</v>
      </c>
      <c r="D2306" s="70">
        <f t="shared" si="357"/>
        <v>103</v>
      </c>
      <c r="E2306" s="70">
        <f t="shared" si="358"/>
        <v>104</v>
      </c>
      <c r="F2306" s="5">
        <v>2302</v>
      </c>
      <c r="G2306" s="72"/>
      <c r="H2306" s="4">
        <f t="shared" si="352"/>
        <v>100</v>
      </c>
      <c r="I2306" s="4">
        <f t="shared" si="353"/>
        <v>125</v>
      </c>
      <c r="J2306" s="1">
        <f t="shared" si="354"/>
        <v>19952623149.688889</v>
      </c>
      <c r="K2306" s="5"/>
      <c r="L2306" s="12"/>
      <c r="N2306" s="2" t="str">
        <f t="shared" si="355"/>
        <v/>
      </c>
      <c r="O2306" s="1">
        <f t="shared" si="361"/>
        <v>58010860059203.594</v>
      </c>
      <c r="P2306" s="5">
        <v>2302</v>
      </c>
      <c r="Q2306" s="10">
        <f t="shared" si="359"/>
        <v>104</v>
      </c>
      <c r="R2306" s="44">
        <f t="shared" si="360"/>
        <v>102.1</v>
      </c>
      <c r="S2306" s="42">
        <f t="shared" si="356"/>
        <v>102.1</v>
      </c>
      <c r="AG2306" s="72"/>
      <c r="AH2306" s="72"/>
      <c r="AI2306" s="72"/>
      <c r="AJ2306" s="72"/>
    </row>
    <row r="2307" spans="1:36" x14ac:dyDescent="0.25">
      <c r="A2307" s="30">
        <v>1.01969907407425</v>
      </c>
      <c r="B2307" s="29">
        <v>104.7</v>
      </c>
      <c r="C2307" s="61">
        <v>104.8</v>
      </c>
      <c r="D2307" s="70">
        <f t="shared" si="357"/>
        <v>104.7</v>
      </c>
      <c r="E2307" s="70">
        <f t="shared" si="358"/>
        <v>104.8</v>
      </c>
      <c r="F2307" s="5">
        <v>2303</v>
      </c>
      <c r="G2307" s="72"/>
      <c r="H2307" s="4">
        <f t="shared" si="352"/>
        <v>100</v>
      </c>
      <c r="I2307" s="4">
        <f t="shared" si="353"/>
        <v>125</v>
      </c>
      <c r="J2307" s="1">
        <f t="shared" si="354"/>
        <v>29512092266.663944</v>
      </c>
      <c r="K2307" s="5"/>
      <c r="L2307" s="12"/>
      <c r="N2307" s="2" t="str">
        <f t="shared" si="355"/>
        <v/>
      </c>
      <c r="O2307" s="1">
        <f t="shared" si="361"/>
        <v>58040372151470.258</v>
      </c>
      <c r="P2307" s="5">
        <v>2303</v>
      </c>
      <c r="Q2307" s="10">
        <f t="shared" si="359"/>
        <v>104</v>
      </c>
      <c r="R2307" s="44">
        <f t="shared" si="360"/>
        <v>102.1</v>
      </c>
      <c r="S2307" s="42">
        <f t="shared" si="356"/>
        <v>102.1</v>
      </c>
      <c r="AG2307" s="72"/>
      <c r="AH2307" s="72"/>
      <c r="AI2307" s="72"/>
      <c r="AJ2307" s="72"/>
    </row>
    <row r="2308" spans="1:36" x14ac:dyDescent="0.25">
      <c r="A2308" s="30">
        <v>1.01971064814832</v>
      </c>
      <c r="B2308" s="29">
        <v>104</v>
      </c>
      <c r="C2308" s="61">
        <v>104.1</v>
      </c>
      <c r="D2308" s="70">
        <f t="shared" si="357"/>
        <v>104</v>
      </c>
      <c r="E2308" s="70">
        <f t="shared" si="358"/>
        <v>104.1</v>
      </c>
      <c r="F2308" s="5">
        <v>2304</v>
      </c>
      <c r="G2308" s="72"/>
      <c r="H2308" s="4">
        <f t="shared" ref="H2308:H2371" si="362">X$15</f>
        <v>100</v>
      </c>
      <c r="I2308" s="4">
        <f t="shared" ref="I2308:I2371" si="363">X$36</f>
        <v>125</v>
      </c>
      <c r="J2308" s="1">
        <f t="shared" si="354"/>
        <v>25118864315.095894</v>
      </c>
      <c r="K2308" s="5"/>
      <c r="L2308" s="12"/>
      <c r="N2308" s="2" t="str">
        <f t="shared" si="355"/>
        <v/>
      </c>
      <c r="O2308" s="1">
        <f t="shared" si="361"/>
        <v>58065491015785.352</v>
      </c>
      <c r="P2308" s="5">
        <v>2304</v>
      </c>
      <c r="Q2308" s="10">
        <f t="shared" si="359"/>
        <v>104</v>
      </c>
      <c r="R2308" s="44">
        <f t="shared" si="360"/>
        <v>102.1</v>
      </c>
      <c r="S2308" s="42">
        <f t="shared" si="356"/>
        <v>102.1</v>
      </c>
      <c r="AG2308" s="72"/>
      <c r="AH2308" s="72"/>
      <c r="AI2308" s="72"/>
      <c r="AJ2308" s="72"/>
    </row>
    <row r="2309" spans="1:36" x14ac:dyDescent="0.25">
      <c r="A2309" s="30">
        <v>1.0197222222224001</v>
      </c>
      <c r="B2309" s="29">
        <v>101.6</v>
      </c>
      <c r="C2309" s="61">
        <v>101.69999999999999</v>
      </c>
      <c r="D2309" s="70">
        <f t="shared" si="357"/>
        <v>101.6</v>
      </c>
      <c r="E2309" s="70">
        <f t="shared" si="358"/>
        <v>101.69999999999999</v>
      </c>
      <c r="F2309" s="5">
        <v>2305</v>
      </c>
      <c r="G2309" s="72"/>
      <c r="H2309" s="4">
        <f t="shared" si="362"/>
        <v>100</v>
      </c>
      <c r="I2309" s="4">
        <f t="shared" si="363"/>
        <v>125</v>
      </c>
      <c r="J2309" s="1">
        <f t="shared" ref="J2309:J2372" si="364">10^(D2309/10)</f>
        <v>14454397707.459311</v>
      </c>
      <c r="K2309" s="5"/>
      <c r="L2309" s="12"/>
      <c r="N2309" s="2" t="str">
        <f t="shared" ref="N2309:N2372" si="365">IF(E2309&gt;$X$36,E2309,"")</f>
        <v/>
      </c>
      <c r="O2309" s="1">
        <f t="shared" si="361"/>
        <v>58079945413492.813</v>
      </c>
      <c r="P2309" s="5">
        <v>2305</v>
      </c>
      <c r="Q2309" s="10">
        <f t="shared" si="359"/>
        <v>104</v>
      </c>
      <c r="R2309" s="44">
        <f t="shared" si="360"/>
        <v>102.1</v>
      </c>
      <c r="S2309" s="42">
        <f t="shared" ref="S2309:S2372" si="366">IF(R2309&gt;$X$15,R2309,"")</f>
        <v>102.1</v>
      </c>
      <c r="AG2309" s="72"/>
      <c r="AH2309" s="72"/>
      <c r="AI2309" s="72"/>
      <c r="AJ2309" s="72"/>
    </row>
    <row r="2310" spans="1:36" x14ac:dyDescent="0.25">
      <c r="A2310" s="30">
        <v>1.0197337962964701</v>
      </c>
      <c r="B2310" s="29">
        <v>101.5</v>
      </c>
      <c r="C2310" s="61">
        <v>101.6</v>
      </c>
      <c r="D2310" s="70">
        <f t="shared" ref="D2310:D2373" si="367">B2310+$AC$9</f>
        <v>101.5</v>
      </c>
      <c r="E2310" s="70">
        <f t="shared" ref="E2310:E2373" si="368">C2310+$AC$9</f>
        <v>101.6</v>
      </c>
      <c r="F2310" s="5">
        <v>2306</v>
      </c>
      <c r="G2310" s="72"/>
      <c r="H2310" s="4">
        <f t="shared" si="362"/>
        <v>100</v>
      </c>
      <c r="I2310" s="4">
        <f t="shared" si="363"/>
        <v>125</v>
      </c>
      <c r="J2310" s="1">
        <f t="shared" si="364"/>
        <v>14125375446.227579</v>
      </c>
      <c r="K2310" s="5"/>
      <c r="L2310" s="12"/>
      <c r="N2310" s="2" t="str">
        <f t="shared" si="365"/>
        <v/>
      </c>
      <c r="O2310" s="1">
        <f t="shared" si="361"/>
        <v>58094070788939.039</v>
      </c>
      <c r="P2310" s="5">
        <v>2306</v>
      </c>
      <c r="Q2310" s="10">
        <f t="shared" si="359"/>
        <v>104</v>
      </c>
      <c r="R2310" s="44">
        <f t="shared" si="360"/>
        <v>102.1</v>
      </c>
      <c r="S2310" s="42">
        <f t="shared" si="366"/>
        <v>102.1</v>
      </c>
      <c r="AG2310" s="72"/>
      <c r="AH2310" s="72"/>
      <c r="AI2310" s="72"/>
      <c r="AJ2310" s="72"/>
    </row>
    <row r="2311" spans="1:36" x14ac:dyDescent="0.25">
      <c r="A2311" s="30">
        <v>1.0197453703705499</v>
      </c>
      <c r="B2311" s="29">
        <v>103.6</v>
      </c>
      <c r="C2311" s="61">
        <v>103.69999999999999</v>
      </c>
      <c r="D2311" s="70">
        <f t="shared" si="367"/>
        <v>103.6</v>
      </c>
      <c r="E2311" s="70">
        <f t="shared" si="368"/>
        <v>103.69999999999999</v>
      </c>
      <c r="F2311" s="5">
        <v>2307</v>
      </c>
      <c r="G2311" s="72"/>
      <c r="H2311" s="4">
        <f t="shared" si="362"/>
        <v>100</v>
      </c>
      <c r="I2311" s="4">
        <f t="shared" si="363"/>
        <v>125</v>
      </c>
      <c r="J2311" s="1">
        <f t="shared" si="364"/>
        <v>22908676527.677742</v>
      </c>
      <c r="K2311" s="5"/>
      <c r="L2311" s="12"/>
      <c r="N2311" s="2" t="str">
        <f t="shared" si="365"/>
        <v/>
      </c>
      <c r="O2311" s="1">
        <f t="shared" si="361"/>
        <v>58116979465466.719</v>
      </c>
      <c r="P2311" s="5">
        <v>2307</v>
      </c>
      <c r="Q2311" s="10">
        <f t="shared" ref="Q2311:Q2374" si="369">ROUND(10*LOG(O2311/P2311),1)</f>
        <v>104</v>
      </c>
      <c r="R2311" s="44">
        <f t="shared" ref="R2311:R2374" si="370">ROUND(10*LOG(O2311/3600),1)</f>
        <v>102.1</v>
      </c>
      <c r="S2311" s="42">
        <f t="shared" si="366"/>
        <v>102.1</v>
      </c>
      <c r="AG2311" s="72"/>
      <c r="AH2311" s="72"/>
      <c r="AI2311" s="72"/>
      <c r="AJ2311" s="72"/>
    </row>
    <row r="2312" spans="1:36" x14ac:dyDescent="0.25">
      <c r="A2312" s="30">
        <v>1.01975694444462</v>
      </c>
      <c r="B2312" s="29">
        <v>106.6</v>
      </c>
      <c r="C2312" s="61">
        <v>106.69999999999999</v>
      </c>
      <c r="D2312" s="70">
        <f t="shared" si="367"/>
        <v>106.6</v>
      </c>
      <c r="E2312" s="70">
        <f t="shared" si="368"/>
        <v>106.69999999999999</v>
      </c>
      <c r="F2312" s="5">
        <v>2308</v>
      </c>
      <c r="G2312" s="72"/>
      <c r="H2312" s="4">
        <f t="shared" si="362"/>
        <v>100</v>
      </c>
      <c r="I2312" s="4">
        <f t="shared" si="363"/>
        <v>125</v>
      </c>
      <c r="J2312" s="1">
        <f t="shared" si="364"/>
        <v>45708818961.487556</v>
      </c>
      <c r="K2312" s="5"/>
      <c r="L2312" s="12"/>
      <c r="N2312" s="2" t="str">
        <f t="shared" si="365"/>
        <v/>
      </c>
      <c r="O2312" s="1">
        <f t="shared" ref="O2312:O2375" si="371">O2311+J2312</f>
        <v>58162688284428.203</v>
      </c>
      <c r="P2312" s="5">
        <v>2308</v>
      </c>
      <c r="Q2312" s="10">
        <f t="shared" si="369"/>
        <v>104</v>
      </c>
      <c r="R2312" s="44">
        <f t="shared" si="370"/>
        <v>102.1</v>
      </c>
      <c r="S2312" s="42">
        <f t="shared" si="366"/>
        <v>102.1</v>
      </c>
      <c r="AG2312" s="72"/>
      <c r="AH2312" s="72"/>
      <c r="AI2312" s="72"/>
      <c r="AJ2312" s="72"/>
    </row>
    <row r="2313" spans="1:36" x14ac:dyDescent="0.25">
      <c r="A2313" s="30">
        <v>1.01976851851869</v>
      </c>
      <c r="B2313" s="29">
        <v>104.3</v>
      </c>
      <c r="C2313" s="61">
        <v>104.39999999999999</v>
      </c>
      <c r="D2313" s="70">
        <f t="shared" si="367"/>
        <v>104.3</v>
      </c>
      <c r="E2313" s="70">
        <f t="shared" si="368"/>
        <v>104.39999999999999</v>
      </c>
      <c r="F2313" s="5">
        <v>2309</v>
      </c>
      <c r="G2313" s="72"/>
      <c r="H2313" s="4">
        <f t="shared" si="362"/>
        <v>100</v>
      </c>
      <c r="I2313" s="4">
        <f t="shared" si="363"/>
        <v>125</v>
      </c>
      <c r="J2313" s="1">
        <f t="shared" si="364"/>
        <v>26915348039.269154</v>
      </c>
      <c r="K2313" s="5"/>
      <c r="L2313" s="12"/>
      <c r="N2313" s="2" t="str">
        <f t="shared" si="365"/>
        <v/>
      </c>
      <c r="O2313" s="1">
        <f t="shared" si="371"/>
        <v>58189603632467.469</v>
      </c>
      <c r="P2313" s="5">
        <v>2309</v>
      </c>
      <c r="Q2313" s="10">
        <f t="shared" si="369"/>
        <v>104</v>
      </c>
      <c r="R2313" s="44">
        <f t="shared" si="370"/>
        <v>102.1</v>
      </c>
      <c r="S2313" s="42">
        <f t="shared" si="366"/>
        <v>102.1</v>
      </c>
      <c r="AG2313" s="72"/>
      <c r="AH2313" s="72"/>
      <c r="AI2313" s="72"/>
      <c r="AJ2313" s="72"/>
    </row>
    <row r="2314" spans="1:36" x14ac:dyDescent="0.25">
      <c r="A2314" s="30">
        <v>1.01978009259277</v>
      </c>
      <c r="B2314" s="29">
        <v>102.8</v>
      </c>
      <c r="C2314" s="61">
        <v>102.89999999999999</v>
      </c>
      <c r="D2314" s="70">
        <f t="shared" si="367"/>
        <v>102.8</v>
      </c>
      <c r="E2314" s="70">
        <f t="shared" si="368"/>
        <v>102.89999999999999</v>
      </c>
      <c r="F2314" s="5">
        <v>2310</v>
      </c>
      <c r="G2314" s="72"/>
      <c r="H2314" s="4">
        <f t="shared" si="362"/>
        <v>100</v>
      </c>
      <c r="I2314" s="4">
        <f t="shared" si="363"/>
        <v>125</v>
      </c>
      <c r="J2314" s="1">
        <f t="shared" si="364"/>
        <v>19054607179.632496</v>
      </c>
      <c r="K2314" s="5"/>
      <c r="L2314" s="12"/>
      <c r="N2314" s="2" t="str">
        <f t="shared" si="365"/>
        <v/>
      </c>
      <c r="O2314" s="1">
        <f t="shared" si="371"/>
        <v>58208658239647.102</v>
      </c>
      <c r="P2314" s="5">
        <v>2310</v>
      </c>
      <c r="Q2314" s="10">
        <f t="shared" si="369"/>
        <v>104</v>
      </c>
      <c r="R2314" s="44">
        <f t="shared" si="370"/>
        <v>102.1</v>
      </c>
      <c r="S2314" s="42">
        <f t="shared" si="366"/>
        <v>102.1</v>
      </c>
      <c r="AG2314" s="72"/>
      <c r="AH2314" s="72"/>
      <c r="AI2314" s="72"/>
      <c r="AJ2314" s="72"/>
    </row>
    <row r="2315" spans="1:36" x14ac:dyDescent="0.25">
      <c r="A2315" s="30">
        <v>1.0197916666668401</v>
      </c>
      <c r="B2315" s="29">
        <v>104</v>
      </c>
      <c r="C2315" s="61">
        <v>104.1</v>
      </c>
      <c r="D2315" s="70">
        <f t="shared" si="367"/>
        <v>104</v>
      </c>
      <c r="E2315" s="70">
        <f t="shared" si="368"/>
        <v>104.1</v>
      </c>
      <c r="F2315" s="5">
        <v>2311</v>
      </c>
      <c r="G2315" s="72"/>
      <c r="H2315" s="4">
        <f t="shared" si="362"/>
        <v>100</v>
      </c>
      <c r="I2315" s="4">
        <f t="shared" si="363"/>
        <v>125</v>
      </c>
      <c r="J2315" s="1">
        <f t="shared" si="364"/>
        <v>25118864315.095894</v>
      </c>
      <c r="K2315" s="5"/>
      <c r="L2315" s="12"/>
      <c r="N2315" s="2" t="str">
        <f t="shared" si="365"/>
        <v/>
      </c>
      <c r="O2315" s="1">
        <f t="shared" si="371"/>
        <v>58233777103962.195</v>
      </c>
      <c r="P2315" s="5">
        <v>2311</v>
      </c>
      <c r="Q2315" s="10">
        <f t="shared" si="369"/>
        <v>104</v>
      </c>
      <c r="R2315" s="44">
        <f t="shared" si="370"/>
        <v>102.1</v>
      </c>
      <c r="S2315" s="42">
        <f t="shared" si="366"/>
        <v>102.1</v>
      </c>
      <c r="AG2315" s="72"/>
      <c r="AH2315" s="72"/>
      <c r="AI2315" s="72"/>
      <c r="AJ2315" s="72"/>
    </row>
    <row r="2316" spans="1:36" x14ac:dyDescent="0.25">
      <c r="A2316" s="30">
        <v>1.0198032407409201</v>
      </c>
      <c r="B2316" s="29">
        <v>103.7</v>
      </c>
      <c r="C2316" s="61">
        <v>103.8</v>
      </c>
      <c r="D2316" s="70">
        <f t="shared" si="367"/>
        <v>103.7</v>
      </c>
      <c r="E2316" s="70">
        <f t="shared" si="368"/>
        <v>103.8</v>
      </c>
      <c r="F2316" s="5">
        <v>2312</v>
      </c>
      <c r="G2316" s="72"/>
      <c r="H2316" s="4">
        <f t="shared" si="362"/>
        <v>100</v>
      </c>
      <c r="I2316" s="4">
        <f t="shared" si="363"/>
        <v>125</v>
      </c>
      <c r="J2316" s="1">
        <f t="shared" si="364"/>
        <v>23442288153.199314</v>
      </c>
      <c r="K2316" s="5"/>
      <c r="L2316" s="12"/>
      <c r="N2316" s="2" t="str">
        <f t="shared" si="365"/>
        <v/>
      </c>
      <c r="O2316" s="1">
        <f t="shared" si="371"/>
        <v>58257219392115.398</v>
      </c>
      <c r="P2316" s="5">
        <v>2312</v>
      </c>
      <c r="Q2316" s="10">
        <f t="shared" si="369"/>
        <v>104</v>
      </c>
      <c r="R2316" s="44">
        <f t="shared" si="370"/>
        <v>102.1</v>
      </c>
      <c r="S2316" s="42">
        <f t="shared" si="366"/>
        <v>102.1</v>
      </c>
      <c r="AG2316" s="72"/>
      <c r="AH2316" s="72"/>
      <c r="AI2316" s="72"/>
      <c r="AJ2316" s="72"/>
    </row>
    <row r="2317" spans="1:36" x14ac:dyDescent="0.25">
      <c r="A2317" s="30">
        <v>1.0198148148149899</v>
      </c>
      <c r="B2317" s="29">
        <v>102.4</v>
      </c>
      <c r="C2317" s="61">
        <v>102.5</v>
      </c>
      <c r="D2317" s="70">
        <f t="shared" si="367"/>
        <v>102.4</v>
      </c>
      <c r="E2317" s="70">
        <f t="shared" si="368"/>
        <v>102.5</v>
      </c>
      <c r="F2317" s="5">
        <v>2313</v>
      </c>
      <c r="G2317" s="72"/>
      <c r="H2317" s="4">
        <f t="shared" si="362"/>
        <v>100</v>
      </c>
      <c r="I2317" s="4">
        <f t="shared" si="363"/>
        <v>125</v>
      </c>
      <c r="J2317" s="1">
        <f t="shared" si="364"/>
        <v>17378008287.493782</v>
      </c>
      <c r="K2317" s="5"/>
      <c r="L2317" s="12"/>
      <c r="N2317" s="2" t="str">
        <f t="shared" si="365"/>
        <v/>
      </c>
      <c r="O2317" s="1">
        <f t="shared" si="371"/>
        <v>58274597400402.891</v>
      </c>
      <c r="P2317" s="5">
        <v>2313</v>
      </c>
      <c r="Q2317" s="10">
        <f t="shared" si="369"/>
        <v>104</v>
      </c>
      <c r="R2317" s="44">
        <f t="shared" si="370"/>
        <v>102.1</v>
      </c>
      <c r="S2317" s="42">
        <f t="shared" si="366"/>
        <v>102.1</v>
      </c>
      <c r="AG2317" s="72"/>
      <c r="AH2317" s="72"/>
      <c r="AI2317" s="72"/>
      <c r="AJ2317" s="72"/>
    </row>
    <row r="2318" spans="1:36" x14ac:dyDescent="0.25">
      <c r="A2318" s="30">
        <v>1.01982638888906</v>
      </c>
      <c r="B2318" s="29">
        <v>101.3</v>
      </c>
      <c r="C2318" s="61">
        <v>101.39999999999999</v>
      </c>
      <c r="D2318" s="70">
        <f t="shared" si="367"/>
        <v>101.3</v>
      </c>
      <c r="E2318" s="70">
        <f t="shared" si="368"/>
        <v>101.39999999999999</v>
      </c>
      <c r="F2318" s="5">
        <v>2314</v>
      </c>
      <c r="G2318" s="72"/>
      <c r="H2318" s="4">
        <f t="shared" si="362"/>
        <v>100</v>
      </c>
      <c r="I2318" s="4">
        <f t="shared" si="363"/>
        <v>125</v>
      </c>
      <c r="J2318" s="1">
        <f t="shared" si="364"/>
        <v>13489628825.916525</v>
      </c>
      <c r="K2318" s="5"/>
      <c r="L2318" s="12"/>
      <c r="N2318" s="2" t="str">
        <f t="shared" si="365"/>
        <v/>
      </c>
      <c r="O2318" s="1">
        <f t="shared" si="371"/>
        <v>58288087029228.805</v>
      </c>
      <c r="P2318" s="5">
        <v>2314</v>
      </c>
      <c r="Q2318" s="10">
        <f t="shared" si="369"/>
        <v>104</v>
      </c>
      <c r="R2318" s="44">
        <f t="shared" si="370"/>
        <v>102.1</v>
      </c>
      <c r="S2318" s="42">
        <f t="shared" si="366"/>
        <v>102.1</v>
      </c>
      <c r="AG2318" s="72"/>
      <c r="AH2318" s="72"/>
      <c r="AI2318" s="72"/>
      <c r="AJ2318" s="72"/>
    </row>
    <row r="2319" spans="1:36" x14ac:dyDescent="0.25">
      <c r="A2319" s="30">
        <v>1.01983796296314</v>
      </c>
      <c r="B2319" s="29">
        <v>102.8</v>
      </c>
      <c r="C2319" s="61">
        <v>102.89999999999999</v>
      </c>
      <c r="D2319" s="70">
        <f t="shared" si="367"/>
        <v>102.8</v>
      </c>
      <c r="E2319" s="70">
        <f t="shared" si="368"/>
        <v>102.89999999999999</v>
      </c>
      <c r="F2319" s="5">
        <v>2315</v>
      </c>
      <c r="G2319" s="72"/>
      <c r="H2319" s="4">
        <f t="shared" si="362"/>
        <v>100</v>
      </c>
      <c r="I2319" s="4">
        <f t="shared" si="363"/>
        <v>125</v>
      </c>
      <c r="J2319" s="1">
        <f t="shared" si="364"/>
        <v>19054607179.632496</v>
      </c>
      <c r="K2319" s="5"/>
      <c r="L2319" s="12"/>
      <c r="N2319" s="2" t="str">
        <f t="shared" si="365"/>
        <v/>
      </c>
      <c r="O2319" s="1">
        <f t="shared" si="371"/>
        <v>58307141636408.438</v>
      </c>
      <c r="P2319" s="5">
        <v>2315</v>
      </c>
      <c r="Q2319" s="10">
        <f t="shared" si="369"/>
        <v>104</v>
      </c>
      <c r="R2319" s="44">
        <f t="shared" si="370"/>
        <v>102.1</v>
      </c>
      <c r="S2319" s="42">
        <f t="shared" si="366"/>
        <v>102.1</v>
      </c>
      <c r="AG2319" s="72"/>
      <c r="AH2319" s="72"/>
      <c r="AI2319" s="72"/>
      <c r="AJ2319" s="72"/>
    </row>
    <row r="2320" spans="1:36" x14ac:dyDescent="0.25">
      <c r="A2320" s="30">
        <v>1.01984953703721</v>
      </c>
      <c r="B2320" s="29">
        <v>100.2</v>
      </c>
      <c r="C2320" s="61">
        <v>100.3</v>
      </c>
      <c r="D2320" s="70">
        <f t="shared" si="367"/>
        <v>100.2</v>
      </c>
      <c r="E2320" s="70">
        <f t="shared" si="368"/>
        <v>100.3</v>
      </c>
      <c r="F2320" s="5">
        <v>2316</v>
      </c>
      <c r="G2320" s="72"/>
      <c r="H2320" s="4">
        <f t="shared" si="362"/>
        <v>100</v>
      </c>
      <c r="I2320" s="4">
        <f t="shared" si="363"/>
        <v>125</v>
      </c>
      <c r="J2320" s="1">
        <f t="shared" si="364"/>
        <v>10471285480.508997</v>
      </c>
      <c r="K2320" s="5"/>
      <c r="L2320" s="12"/>
      <c r="N2320" s="2" t="str">
        <f t="shared" si="365"/>
        <v/>
      </c>
      <c r="O2320" s="1">
        <f t="shared" si="371"/>
        <v>58317612921888.945</v>
      </c>
      <c r="P2320" s="5">
        <v>2316</v>
      </c>
      <c r="Q2320" s="10">
        <f t="shared" si="369"/>
        <v>104</v>
      </c>
      <c r="R2320" s="44">
        <f t="shared" si="370"/>
        <v>102.1</v>
      </c>
      <c r="S2320" s="42">
        <f t="shared" si="366"/>
        <v>102.1</v>
      </c>
      <c r="AG2320" s="72"/>
      <c r="AH2320" s="72"/>
      <c r="AI2320" s="72"/>
      <c r="AJ2320" s="72"/>
    </row>
    <row r="2321" spans="1:36" x14ac:dyDescent="0.25">
      <c r="A2321" s="30">
        <v>1.0198611111112901</v>
      </c>
      <c r="B2321" s="29">
        <v>100.1</v>
      </c>
      <c r="C2321" s="61">
        <v>100.19999999999999</v>
      </c>
      <c r="D2321" s="70">
        <f t="shared" si="367"/>
        <v>100.1</v>
      </c>
      <c r="E2321" s="70">
        <f t="shared" si="368"/>
        <v>100.19999999999999</v>
      </c>
      <c r="F2321" s="5">
        <v>2317</v>
      </c>
      <c r="G2321" s="72"/>
      <c r="H2321" s="4">
        <f t="shared" si="362"/>
        <v>100</v>
      </c>
      <c r="I2321" s="4">
        <f t="shared" si="363"/>
        <v>125</v>
      </c>
      <c r="J2321" s="1">
        <f t="shared" si="364"/>
        <v>10232929922.807545</v>
      </c>
      <c r="K2321" s="5"/>
      <c r="L2321" s="12"/>
      <c r="N2321" s="2" t="str">
        <f t="shared" si="365"/>
        <v/>
      </c>
      <c r="O2321" s="1">
        <f t="shared" si="371"/>
        <v>58327845851811.75</v>
      </c>
      <c r="P2321" s="5">
        <v>2317</v>
      </c>
      <c r="Q2321" s="10">
        <f t="shared" si="369"/>
        <v>104</v>
      </c>
      <c r="R2321" s="44">
        <f t="shared" si="370"/>
        <v>102.1</v>
      </c>
      <c r="S2321" s="42">
        <f t="shared" si="366"/>
        <v>102.1</v>
      </c>
      <c r="AG2321" s="72"/>
      <c r="AH2321" s="72"/>
      <c r="AI2321" s="72"/>
      <c r="AJ2321" s="72"/>
    </row>
    <row r="2322" spans="1:36" x14ac:dyDescent="0.25">
      <c r="A2322" s="30">
        <v>1.0198726851853599</v>
      </c>
      <c r="B2322" s="29">
        <v>102</v>
      </c>
      <c r="C2322" s="61">
        <v>102.1</v>
      </c>
      <c r="D2322" s="70">
        <f t="shared" si="367"/>
        <v>102</v>
      </c>
      <c r="E2322" s="70">
        <f t="shared" si="368"/>
        <v>102.1</v>
      </c>
      <c r="F2322" s="5">
        <v>2318</v>
      </c>
      <c r="G2322" s="72"/>
      <c r="H2322" s="4">
        <f t="shared" si="362"/>
        <v>100</v>
      </c>
      <c r="I2322" s="4">
        <f t="shared" si="363"/>
        <v>125</v>
      </c>
      <c r="J2322" s="1">
        <f t="shared" si="364"/>
        <v>15848931924.611168</v>
      </c>
      <c r="K2322" s="5"/>
      <c r="L2322" s="12"/>
      <c r="N2322" s="2" t="str">
        <f t="shared" si="365"/>
        <v/>
      </c>
      <c r="O2322" s="1">
        <f t="shared" si="371"/>
        <v>58343694783736.359</v>
      </c>
      <c r="P2322" s="5">
        <v>2318</v>
      </c>
      <c r="Q2322" s="10">
        <f t="shared" si="369"/>
        <v>104</v>
      </c>
      <c r="R2322" s="44">
        <f t="shared" si="370"/>
        <v>102.1</v>
      </c>
      <c r="S2322" s="42">
        <f t="shared" si="366"/>
        <v>102.1</v>
      </c>
      <c r="AG2322" s="72"/>
      <c r="AH2322" s="72"/>
      <c r="AI2322" s="72"/>
      <c r="AJ2322" s="72"/>
    </row>
    <row r="2323" spans="1:36" x14ac:dyDescent="0.25">
      <c r="A2323" s="30">
        <v>1.0198842592594399</v>
      </c>
      <c r="B2323" s="29">
        <v>104.3</v>
      </c>
      <c r="C2323" s="61">
        <v>104.39999999999999</v>
      </c>
      <c r="D2323" s="70">
        <f t="shared" si="367"/>
        <v>104.3</v>
      </c>
      <c r="E2323" s="70">
        <f t="shared" si="368"/>
        <v>104.39999999999999</v>
      </c>
      <c r="F2323" s="5">
        <v>2319</v>
      </c>
      <c r="G2323" s="72"/>
      <c r="H2323" s="4">
        <f t="shared" si="362"/>
        <v>100</v>
      </c>
      <c r="I2323" s="4">
        <f t="shared" si="363"/>
        <v>125</v>
      </c>
      <c r="J2323" s="1">
        <f t="shared" si="364"/>
        <v>26915348039.269154</v>
      </c>
      <c r="K2323" s="5"/>
      <c r="L2323" s="12"/>
      <c r="N2323" s="2" t="str">
        <f t="shared" si="365"/>
        <v/>
      </c>
      <c r="O2323" s="1">
        <f t="shared" si="371"/>
        <v>58370610131775.625</v>
      </c>
      <c r="P2323" s="5">
        <v>2319</v>
      </c>
      <c r="Q2323" s="10">
        <f t="shared" si="369"/>
        <v>104</v>
      </c>
      <c r="R2323" s="44">
        <f t="shared" si="370"/>
        <v>102.1</v>
      </c>
      <c r="S2323" s="42">
        <f t="shared" si="366"/>
        <v>102.1</v>
      </c>
      <c r="AG2323" s="72"/>
      <c r="AH2323" s="72"/>
      <c r="AI2323" s="72"/>
      <c r="AJ2323" s="72"/>
    </row>
    <row r="2324" spans="1:36" x14ac:dyDescent="0.25">
      <c r="A2324" s="30">
        <v>1.01989583333351</v>
      </c>
      <c r="B2324" s="29">
        <v>102.3</v>
      </c>
      <c r="C2324" s="61">
        <v>102.39999999999999</v>
      </c>
      <c r="D2324" s="70">
        <f t="shared" si="367"/>
        <v>102.3</v>
      </c>
      <c r="E2324" s="70">
        <f t="shared" si="368"/>
        <v>102.39999999999999</v>
      </c>
      <c r="F2324" s="5">
        <v>2320</v>
      </c>
      <c r="G2324" s="72"/>
      <c r="H2324" s="4">
        <f t="shared" si="362"/>
        <v>100</v>
      </c>
      <c r="I2324" s="4">
        <f t="shared" si="363"/>
        <v>125</v>
      </c>
      <c r="J2324" s="1">
        <f t="shared" si="364"/>
        <v>16982436524.617474</v>
      </c>
      <c r="K2324" s="5"/>
      <c r="L2324" s="12"/>
      <c r="N2324" s="2" t="str">
        <f t="shared" si="365"/>
        <v/>
      </c>
      <c r="O2324" s="1">
        <f t="shared" si="371"/>
        <v>58387592568300.242</v>
      </c>
      <c r="P2324" s="5">
        <v>2320</v>
      </c>
      <c r="Q2324" s="10">
        <f t="shared" si="369"/>
        <v>104</v>
      </c>
      <c r="R2324" s="44">
        <f t="shared" si="370"/>
        <v>102.1</v>
      </c>
      <c r="S2324" s="42">
        <f t="shared" si="366"/>
        <v>102.1</v>
      </c>
      <c r="AG2324" s="72"/>
      <c r="AH2324" s="72"/>
      <c r="AI2324" s="72"/>
      <c r="AJ2324" s="72"/>
    </row>
    <row r="2325" spans="1:36" x14ac:dyDescent="0.25">
      <c r="A2325" s="30">
        <v>1.01990740740758</v>
      </c>
      <c r="B2325" s="29">
        <v>102.7</v>
      </c>
      <c r="C2325" s="61">
        <v>102.8</v>
      </c>
      <c r="D2325" s="70">
        <f t="shared" si="367"/>
        <v>102.7</v>
      </c>
      <c r="E2325" s="70">
        <f t="shared" si="368"/>
        <v>102.8</v>
      </c>
      <c r="F2325" s="5">
        <v>2321</v>
      </c>
      <c r="G2325" s="72"/>
      <c r="H2325" s="4">
        <f t="shared" si="362"/>
        <v>100</v>
      </c>
      <c r="I2325" s="4">
        <f t="shared" si="363"/>
        <v>125</v>
      </c>
      <c r="J2325" s="1">
        <f t="shared" si="364"/>
        <v>18620871366.6287</v>
      </c>
      <c r="K2325" s="5"/>
      <c r="L2325" s="12"/>
      <c r="N2325" s="2" t="str">
        <f t="shared" si="365"/>
        <v/>
      </c>
      <c r="O2325" s="1">
        <f t="shared" si="371"/>
        <v>58406213439666.867</v>
      </c>
      <c r="P2325" s="5">
        <v>2321</v>
      </c>
      <c r="Q2325" s="10">
        <f t="shared" si="369"/>
        <v>104</v>
      </c>
      <c r="R2325" s="44">
        <f t="shared" si="370"/>
        <v>102.1</v>
      </c>
      <c r="S2325" s="42">
        <f t="shared" si="366"/>
        <v>102.1</v>
      </c>
      <c r="AG2325" s="72"/>
      <c r="AH2325" s="72"/>
      <c r="AI2325" s="72"/>
      <c r="AJ2325" s="72"/>
    </row>
    <row r="2326" spans="1:36" x14ac:dyDescent="0.25">
      <c r="A2326" s="30">
        <v>1.01991898148166</v>
      </c>
      <c r="B2326" s="29">
        <v>101.3</v>
      </c>
      <c r="C2326" s="61">
        <v>101.39999999999999</v>
      </c>
      <c r="D2326" s="70">
        <f t="shared" si="367"/>
        <v>101.3</v>
      </c>
      <c r="E2326" s="70">
        <f t="shared" si="368"/>
        <v>101.39999999999999</v>
      </c>
      <c r="F2326" s="5">
        <v>2322</v>
      </c>
      <c r="G2326" s="72"/>
      <c r="H2326" s="4">
        <f t="shared" si="362"/>
        <v>100</v>
      </c>
      <c r="I2326" s="4">
        <f t="shared" si="363"/>
        <v>125</v>
      </c>
      <c r="J2326" s="1">
        <f t="shared" si="364"/>
        <v>13489628825.916525</v>
      </c>
      <c r="K2326" s="5"/>
      <c r="L2326" s="12"/>
      <c r="N2326" s="2" t="str">
        <f t="shared" si="365"/>
        <v/>
      </c>
      <c r="O2326" s="1">
        <f t="shared" si="371"/>
        <v>58419703068492.781</v>
      </c>
      <c r="P2326" s="5">
        <v>2322</v>
      </c>
      <c r="Q2326" s="10">
        <f t="shared" si="369"/>
        <v>104</v>
      </c>
      <c r="R2326" s="44">
        <f t="shared" si="370"/>
        <v>102.1</v>
      </c>
      <c r="S2326" s="42">
        <f t="shared" si="366"/>
        <v>102.1</v>
      </c>
      <c r="AG2326" s="72"/>
      <c r="AH2326" s="72"/>
      <c r="AI2326" s="72"/>
      <c r="AJ2326" s="72"/>
    </row>
    <row r="2327" spans="1:36" x14ac:dyDescent="0.25">
      <c r="A2327" s="30">
        <v>1.0199305555557301</v>
      </c>
      <c r="B2327" s="29">
        <v>103.1</v>
      </c>
      <c r="C2327" s="61">
        <v>103.19999999999999</v>
      </c>
      <c r="D2327" s="70">
        <f t="shared" si="367"/>
        <v>103.1</v>
      </c>
      <c r="E2327" s="70">
        <f t="shared" si="368"/>
        <v>103.19999999999999</v>
      </c>
      <c r="F2327" s="5">
        <v>2323</v>
      </c>
      <c r="G2327" s="72"/>
      <c r="H2327" s="4">
        <f t="shared" si="362"/>
        <v>100</v>
      </c>
      <c r="I2327" s="4">
        <f t="shared" si="363"/>
        <v>125</v>
      </c>
      <c r="J2327" s="1">
        <f t="shared" si="364"/>
        <v>20417379446.695313</v>
      </c>
      <c r="K2327" s="5"/>
      <c r="L2327" s="12"/>
      <c r="N2327" s="2" t="str">
        <f t="shared" si="365"/>
        <v/>
      </c>
      <c r="O2327" s="1">
        <f t="shared" si="371"/>
        <v>58440120447939.477</v>
      </c>
      <c r="P2327" s="5">
        <v>2323</v>
      </c>
      <c r="Q2327" s="10">
        <f t="shared" si="369"/>
        <v>104</v>
      </c>
      <c r="R2327" s="44">
        <f t="shared" si="370"/>
        <v>102.1</v>
      </c>
      <c r="S2327" s="42">
        <f t="shared" si="366"/>
        <v>102.1</v>
      </c>
      <c r="AG2327" s="72"/>
      <c r="AH2327" s="72"/>
      <c r="AI2327" s="72"/>
      <c r="AJ2327" s="72"/>
    </row>
    <row r="2328" spans="1:36" x14ac:dyDescent="0.25">
      <c r="A2328" s="30">
        <v>1.0199421296298099</v>
      </c>
      <c r="B2328" s="29">
        <v>101.7</v>
      </c>
      <c r="C2328" s="61">
        <v>101.8</v>
      </c>
      <c r="D2328" s="70">
        <f t="shared" si="367"/>
        <v>101.7</v>
      </c>
      <c r="E2328" s="70">
        <f t="shared" si="368"/>
        <v>101.8</v>
      </c>
      <c r="F2328" s="5">
        <v>2324</v>
      </c>
      <c r="G2328" s="72"/>
      <c r="H2328" s="4">
        <f t="shared" si="362"/>
        <v>100</v>
      </c>
      <c r="I2328" s="4">
        <f t="shared" si="363"/>
        <v>125</v>
      </c>
      <c r="J2328" s="1">
        <f t="shared" si="364"/>
        <v>14791083881.682108</v>
      </c>
      <c r="K2328" s="5"/>
      <c r="L2328" s="12"/>
      <c r="N2328" s="2" t="str">
        <f t="shared" si="365"/>
        <v/>
      </c>
      <c r="O2328" s="1">
        <f t="shared" si="371"/>
        <v>58454911531821.156</v>
      </c>
      <c r="P2328" s="5">
        <v>2324</v>
      </c>
      <c r="Q2328" s="10">
        <f t="shared" si="369"/>
        <v>104</v>
      </c>
      <c r="R2328" s="44">
        <f t="shared" si="370"/>
        <v>102.1</v>
      </c>
      <c r="S2328" s="42">
        <f t="shared" si="366"/>
        <v>102.1</v>
      </c>
      <c r="AG2328" s="72"/>
      <c r="AH2328" s="72"/>
      <c r="AI2328" s="72"/>
      <c r="AJ2328" s="72"/>
    </row>
    <row r="2329" spans="1:36" x14ac:dyDescent="0.25">
      <c r="A2329" s="30">
        <v>1.0199537037038799</v>
      </c>
      <c r="B2329" s="29">
        <v>101.6</v>
      </c>
      <c r="C2329" s="61">
        <v>101.69999999999999</v>
      </c>
      <c r="D2329" s="70">
        <f t="shared" si="367"/>
        <v>101.6</v>
      </c>
      <c r="E2329" s="70">
        <f t="shared" si="368"/>
        <v>101.69999999999999</v>
      </c>
      <c r="F2329" s="5">
        <v>2325</v>
      </c>
      <c r="G2329" s="72"/>
      <c r="H2329" s="4">
        <f t="shared" si="362"/>
        <v>100</v>
      </c>
      <c r="I2329" s="4">
        <f t="shared" si="363"/>
        <v>125</v>
      </c>
      <c r="J2329" s="1">
        <f t="shared" si="364"/>
        <v>14454397707.459311</v>
      </c>
      <c r="K2329" s="5"/>
      <c r="L2329" s="12"/>
      <c r="N2329" s="2" t="str">
        <f t="shared" si="365"/>
        <v/>
      </c>
      <c r="O2329" s="1">
        <f t="shared" si="371"/>
        <v>58469365929528.617</v>
      </c>
      <c r="P2329" s="5">
        <v>2325</v>
      </c>
      <c r="Q2329" s="10">
        <f t="shared" si="369"/>
        <v>104</v>
      </c>
      <c r="R2329" s="44">
        <f t="shared" si="370"/>
        <v>102.1</v>
      </c>
      <c r="S2329" s="42">
        <f t="shared" si="366"/>
        <v>102.1</v>
      </c>
      <c r="AG2329" s="72"/>
      <c r="AH2329" s="72"/>
      <c r="AI2329" s="72"/>
      <c r="AJ2329" s="72"/>
    </row>
    <row r="2330" spans="1:36" x14ac:dyDescent="0.25">
      <c r="A2330" s="30">
        <v>1.01996527777795</v>
      </c>
      <c r="B2330" s="29">
        <v>100.5</v>
      </c>
      <c r="C2330" s="61">
        <v>100.6</v>
      </c>
      <c r="D2330" s="70">
        <f t="shared" si="367"/>
        <v>100.5</v>
      </c>
      <c r="E2330" s="70">
        <f t="shared" si="368"/>
        <v>100.6</v>
      </c>
      <c r="F2330" s="5">
        <v>2326</v>
      </c>
      <c r="G2330" s="72"/>
      <c r="H2330" s="4">
        <f t="shared" si="362"/>
        <v>100</v>
      </c>
      <c r="I2330" s="4">
        <f t="shared" si="363"/>
        <v>125</v>
      </c>
      <c r="J2330" s="1">
        <f t="shared" si="364"/>
        <v>11220184543.019672</v>
      </c>
      <c r="K2330" s="5"/>
      <c r="L2330" s="12"/>
      <c r="N2330" s="2" t="str">
        <f t="shared" si="365"/>
        <v/>
      </c>
      <c r="O2330" s="1">
        <f t="shared" si="371"/>
        <v>58480586114071.641</v>
      </c>
      <c r="P2330" s="5">
        <v>2326</v>
      </c>
      <c r="Q2330" s="10">
        <f t="shared" si="369"/>
        <v>104</v>
      </c>
      <c r="R2330" s="44">
        <f t="shared" si="370"/>
        <v>102.1</v>
      </c>
      <c r="S2330" s="42">
        <f t="shared" si="366"/>
        <v>102.1</v>
      </c>
      <c r="AG2330" s="72"/>
      <c r="AH2330" s="72"/>
      <c r="AI2330" s="72"/>
      <c r="AJ2330" s="72"/>
    </row>
    <row r="2331" spans="1:36" x14ac:dyDescent="0.25">
      <c r="A2331" s="30">
        <v>1.01997685185203</v>
      </c>
      <c r="B2331" s="29">
        <v>102</v>
      </c>
      <c r="C2331" s="61">
        <v>102.1</v>
      </c>
      <c r="D2331" s="70">
        <f t="shared" si="367"/>
        <v>102</v>
      </c>
      <c r="E2331" s="70">
        <f t="shared" si="368"/>
        <v>102.1</v>
      </c>
      <c r="F2331" s="5">
        <v>2327</v>
      </c>
      <c r="G2331" s="72"/>
      <c r="H2331" s="4">
        <f t="shared" si="362"/>
        <v>100</v>
      </c>
      <c r="I2331" s="4">
        <f t="shared" si="363"/>
        <v>125</v>
      </c>
      <c r="J2331" s="1">
        <f t="shared" si="364"/>
        <v>15848931924.611168</v>
      </c>
      <c r="K2331" s="5"/>
      <c r="L2331" s="12"/>
      <c r="N2331" s="2" t="str">
        <f t="shared" si="365"/>
        <v/>
      </c>
      <c r="O2331" s="1">
        <f t="shared" si="371"/>
        <v>58496435045996.25</v>
      </c>
      <c r="P2331" s="5">
        <v>2327</v>
      </c>
      <c r="Q2331" s="10">
        <f t="shared" si="369"/>
        <v>104</v>
      </c>
      <c r="R2331" s="44">
        <f t="shared" si="370"/>
        <v>102.1</v>
      </c>
      <c r="S2331" s="42">
        <f t="shared" si="366"/>
        <v>102.1</v>
      </c>
      <c r="AG2331" s="72"/>
      <c r="AH2331" s="72"/>
      <c r="AI2331" s="72"/>
      <c r="AJ2331" s="72"/>
    </row>
    <row r="2332" spans="1:36" x14ac:dyDescent="0.25">
      <c r="A2332" s="30">
        <v>1.0199884259261001</v>
      </c>
      <c r="B2332" s="29">
        <v>99.3</v>
      </c>
      <c r="C2332" s="61">
        <v>99.399999999999991</v>
      </c>
      <c r="D2332" s="70">
        <f t="shared" si="367"/>
        <v>99.3</v>
      </c>
      <c r="E2332" s="70">
        <f t="shared" si="368"/>
        <v>99.399999999999991</v>
      </c>
      <c r="F2332" s="5">
        <v>2328</v>
      </c>
      <c r="G2332" s="72"/>
      <c r="H2332" s="4">
        <f t="shared" si="362"/>
        <v>100</v>
      </c>
      <c r="I2332" s="4">
        <f t="shared" si="363"/>
        <v>125</v>
      </c>
      <c r="J2332" s="1">
        <f t="shared" si="364"/>
        <v>8511380382.0237741</v>
      </c>
      <c r="K2332" s="5"/>
      <c r="L2332" s="12"/>
      <c r="N2332" s="2" t="str">
        <f t="shared" si="365"/>
        <v/>
      </c>
      <c r="O2332" s="1">
        <f t="shared" si="371"/>
        <v>58504946426378.273</v>
      </c>
      <c r="P2332" s="5">
        <v>2328</v>
      </c>
      <c r="Q2332" s="10">
        <f t="shared" si="369"/>
        <v>104</v>
      </c>
      <c r="R2332" s="44">
        <f t="shared" si="370"/>
        <v>102.1</v>
      </c>
      <c r="S2332" s="42">
        <f t="shared" si="366"/>
        <v>102.1</v>
      </c>
      <c r="AG2332" s="72"/>
      <c r="AH2332" s="72"/>
      <c r="AI2332" s="72"/>
      <c r="AJ2332" s="72"/>
    </row>
    <row r="2333" spans="1:36" x14ac:dyDescent="0.25">
      <c r="A2333" s="30">
        <v>1.0200000000001801</v>
      </c>
      <c r="B2333" s="29">
        <v>100.1</v>
      </c>
      <c r="C2333" s="61">
        <v>100.19999999999999</v>
      </c>
      <c r="D2333" s="70">
        <f t="shared" si="367"/>
        <v>100.1</v>
      </c>
      <c r="E2333" s="70">
        <f t="shared" si="368"/>
        <v>100.19999999999999</v>
      </c>
      <c r="F2333" s="5">
        <v>2329</v>
      </c>
      <c r="G2333" s="72"/>
      <c r="H2333" s="4">
        <f t="shared" si="362"/>
        <v>100</v>
      </c>
      <c r="I2333" s="4">
        <f t="shared" si="363"/>
        <v>125</v>
      </c>
      <c r="J2333" s="1">
        <f t="shared" si="364"/>
        <v>10232929922.807545</v>
      </c>
      <c r="K2333" s="5"/>
      <c r="L2333" s="12"/>
      <c r="N2333" s="2" t="str">
        <f t="shared" si="365"/>
        <v/>
      </c>
      <c r="O2333" s="1">
        <f t="shared" si="371"/>
        <v>58515179356301.078</v>
      </c>
      <c r="P2333" s="5">
        <v>2329</v>
      </c>
      <c r="Q2333" s="10">
        <f t="shared" si="369"/>
        <v>104</v>
      </c>
      <c r="R2333" s="44">
        <f t="shared" si="370"/>
        <v>102.1</v>
      </c>
      <c r="S2333" s="42">
        <f t="shared" si="366"/>
        <v>102.1</v>
      </c>
      <c r="AG2333" s="72"/>
      <c r="AH2333" s="72"/>
      <c r="AI2333" s="72"/>
      <c r="AJ2333" s="72"/>
    </row>
    <row r="2334" spans="1:36" x14ac:dyDescent="0.25">
      <c r="A2334" s="30">
        <v>1.0200115740742499</v>
      </c>
      <c r="B2334" s="29">
        <v>101.6</v>
      </c>
      <c r="C2334" s="61">
        <v>101.69999999999999</v>
      </c>
      <c r="D2334" s="70">
        <f t="shared" si="367"/>
        <v>101.6</v>
      </c>
      <c r="E2334" s="70">
        <f t="shared" si="368"/>
        <v>101.69999999999999</v>
      </c>
      <c r="F2334" s="5">
        <v>2330</v>
      </c>
      <c r="G2334" s="72"/>
      <c r="H2334" s="4">
        <f t="shared" si="362"/>
        <v>100</v>
      </c>
      <c r="I2334" s="4">
        <f t="shared" si="363"/>
        <v>125</v>
      </c>
      <c r="J2334" s="1">
        <f t="shared" si="364"/>
        <v>14454397707.459311</v>
      </c>
      <c r="K2334" s="5"/>
      <c r="L2334" s="12"/>
      <c r="N2334" s="2" t="str">
        <f t="shared" si="365"/>
        <v/>
      </c>
      <c r="O2334" s="1">
        <f t="shared" si="371"/>
        <v>58529633754008.539</v>
      </c>
      <c r="P2334" s="5">
        <v>2330</v>
      </c>
      <c r="Q2334" s="10">
        <f t="shared" si="369"/>
        <v>104</v>
      </c>
      <c r="R2334" s="44">
        <f t="shared" si="370"/>
        <v>102.1</v>
      </c>
      <c r="S2334" s="42">
        <f t="shared" si="366"/>
        <v>102.1</v>
      </c>
      <c r="AG2334" s="72"/>
      <c r="AH2334" s="72"/>
      <c r="AI2334" s="72"/>
      <c r="AJ2334" s="72"/>
    </row>
    <row r="2335" spans="1:36" x14ac:dyDescent="0.25">
      <c r="A2335" s="30">
        <v>1.02002314814832</v>
      </c>
      <c r="B2335" s="29">
        <v>101.7</v>
      </c>
      <c r="C2335" s="61">
        <v>101.8</v>
      </c>
      <c r="D2335" s="70">
        <f t="shared" si="367"/>
        <v>101.7</v>
      </c>
      <c r="E2335" s="70">
        <f t="shared" si="368"/>
        <v>101.8</v>
      </c>
      <c r="F2335" s="5">
        <v>2331</v>
      </c>
      <c r="G2335" s="72"/>
      <c r="H2335" s="4">
        <f t="shared" si="362"/>
        <v>100</v>
      </c>
      <c r="I2335" s="4">
        <f t="shared" si="363"/>
        <v>125</v>
      </c>
      <c r="J2335" s="1">
        <f t="shared" si="364"/>
        <v>14791083881.682108</v>
      </c>
      <c r="K2335" s="5"/>
      <c r="L2335" s="12"/>
      <c r="N2335" s="2" t="str">
        <f t="shared" si="365"/>
        <v/>
      </c>
      <c r="O2335" s="1">
        <f t="shared" si="371"/>
        <v>58544424837890.219</v>
      </c>
      <c r="P2335" s="5">
        <v>2331</v>
      </c>
      <c r="Q2335" s="10">
        <f t="shared" si="369"/>
        <v>104</v>
      </c>
      <c r="R2335" s="44">
        <f t="shared" si="370"/>
        <v>102.1</v>
      </c>
      <c r="S2335" s="42">
        <f t="shared" si="366"/>
        <v>102.1</v>
      </c>
      <c r="AG2335" s="72"/>
      <c r="AH2335" s="72"/>
      <c r="AI2335" s="72"/>
      <c r="AJ2335" s="72"/>
    </row>
    <row r="2336" spans="1:36" x14ac:dyDescent="0.25">
      <c r="A2336" s="30">
        <v>1.0200347222224</v>
      </c>
      <c r="B2336" s="29">
        <v>101.1</v>
      </c>
      <c r="C2336" s="61">
        <v>101.19999999999999</v>
      </c>
      <c r="D2336" s="70">
        <f t="shared" si="367"/>
        <v>101.1</v>
      </c>
      <c r="E2336" s="70">
        <f t="shared" si="368"/>
        <v>101.19999999999999</v>
      </c>
      <c r="F2336" s="5">
        <v>2332</v>
      </c>
      <c r="G2336" s="72"/>
      <c r="H2336" s="4">
        <f t="shared" si="362"/>
        <v>100</v>
      </c>
      <c r="I2336" s="4">
        <f t="shared" si="363"/>
        <v>125</v>
      </c>
      <c r="J2336" s="1">
        <f t="shared" si="364"/>
        <v>12882495516.931332</v>
      </c>
      <c r="K2336" s="5"/>
      <c r="L2336" s="12"/>
      <c r="N2336" s="2" t="str">
        <f t="shared" si="365"/>
        <v/>
      </c>
      <c r="O2336" s="1">
        <f t="shared" si="371"/>
        <v>58557307333407.148</v>
      </c>
      <c r="P2336" s="5">
        <v>2332</v>
      </c>
      <c r="Q2336" s="10">
        <f t="shared" si="369"/>
        <v>104</v>
      </c>
      <c r="R2336" s="44">
        <f t="shared" si="370"/>
        <v>102.1</v>
      </c>
      <c r="S2336" s="42">
        <f t="shared" si="366"/>
        <v>102.1</v>
      </c>
      <c r="AG2336" s="72"/>
      <c r="AH2336" s="72"/>
      <c r="AI2336" s="72"/>
      <c r="AJ2336" s="72"/>
    </row>
    <row r="2337" spans="1:36" x14ac:dyDescent="0.25">
      <c r="A2337" s="30">
        <v>1.02004629629647</v>
      </c>
      <c r="B2337" s="29">
        <v>100.1</v>
      </c>
      <c r="C2337" s="61">
        <v>100.19999999999999</v>
      </c>
      <c r="D2337" s="70">
        <f t="shared" si="367"/>
        <v>100.1</v>
      </c>
      <c r="E2337" s="70">
        <f t="shared" si="368"/>
        <v>100.19999999999999</v>
      </c>
      <c r="F2337" s="5">
        <v>2333</v>
      </c>
      <c r="G2337" s="72"/>
      <c r="H2337" s="4">
        <f t="shared" si="362"/>
        <v>100</v>
      </c>
      <c r="I2337" s="4">
        <f t="shared" si="363"/>
        <v>125</v>
      </c>
      <c r="J2337" s="1">
        <f t="shared" si="364"/>
        <v>10232929922.807545</v>
      </c>
      <c r="K2337" s="5"/>
      <c r="L2337" s="12"/>
      <c r="N2337" s="2" t="str">
        <f t="shared" si="365"/>
        <v/>
      </c>
      <c r="O2337" s="1">
        <f t="shared" si="371"/>
        <v>58567540263329.953</v>
      </c>
      <c r="P2337" s="5">
        <v>2333</v>
      </c>
      <c r="Q2337" s="10">
        <f t="shared" si="369"/>
        <v>104</v>
      </c>
      <c r="R2337" s="44">
        <f t="shared" si="370"/>
        <v>102.1</v>
      </c>
      <c r="S2337" s="42">
        <f t="shared" si="366"/>
        <v>102.1</v>
      </c>
      <c r="AG2337" s="72"/>
      <c r="AH2337" s="72"/>
      <c r="AI2337" s="72"/>
      <c r="AJ2337" s="72"/>
    </row>
    <row r="2338" spans="1:36" x14ac:dyDescent="0.25">
      <c r="A2338" s="30">
        <v>1.0200578703705501</v>
      </c>
      <c r="B2338" s="29">
        <v>102.2</v>
      </c>
      <c r="C2338" s="61">
        <v>102.3</v>
      </c>
      <c r="D2338" s="70">
        <f t="shared" si="367"/>
        <v>102.2</v>
      </c>
      <c r="E2338" s="70">
        <f t="shared" si="368"/>
        <v>102.3</v>
      </c>
      <c r="F2338" s="5">
        <v>2334</v>
      </c>
      <c r="G2338" s="72"/>
      <c r="H2338" s="4">
        <f t="shared" si="362"/>
        <v>100</v>
      </c>
      <c r="I2338" s="4">
        <f t="shared" si="363"/>
        <v>125</v>
      </c>
      <c r="J2338" s="1">
        <f t="shared" si="364"/>
        <v>16595869074.375696</v>
      </c>
      <c r="K2338" s="5"/>
      <c r="L2338" s="12"/>
      <c r="N2338" s="2" t="str">
        <f t="shared" si="365"/>
        <v/>
      </c>
      <c r="O2338" s="1">
        <f t="shared" si="371"/>
        <v>58584136132404.328</v>
      </c>
      <c r="P2338" s="5">
        <v>2334</v>
      </c>
      <c r="Q2338" s="10">
        <f t="shared" si="369"/>
        <v>104</v>
      </c>
      <c r="R2338" s="44">
        <f t="shared" si="370"/>
        <v>102.1</v>
      </c>
      <c r="S2338" s="42">
        <f t="shared" si="366"/>
        <v>102.1</v>
      </c>
      <c r="AG2338" s="72"/>
      <c r="AH2338" s="72"/>
      <c r="AI2338" s="72"/>
      <c r="AJ2338" s="72"/>
    </row>
    <row r="2339" spans="1:36" x14ac:dyDescent="0.25">
      <c r="A2339" s="30">
        <v>1.0200694444446201</v>
      </c>
      <c r="B2339" s="29">
        <v>99.6</v>
      </c>
      <c r="C2339" s="61">
        <v>99.699999999999989</v>
      </c>
      <c r="D2339" s="70">
        <f t="shared" si="367"/>
        <v>99.6</v>
      </c>
      <c r="E2339" s="70">
        <f t="shared" si="368"/>
        <v>99.699999999999989</v>
      </c>
      <c r="F2339" s="5">
        <v>2335</v>
      </c>
      <c r="G2339" s="72"/>
      <c r="H2339" s="4">
        <f t="shared" si="362"/>
        <v>100</v>
      </c>
      <c r="I2339" s="4">
        <f t="shared" si="363"/>
        <v>125</v>
      </c>
      <c r="J2339" s="1">
        <f t="shared" si="364"/>
        <v>9120108393.5591049</v>
      </c>
      <c r="K2339" s="5"/>
      <c r="L2339" s="12"/>
      <c r="N2339" s="2" t="str">
        <f t="shared" si="365"/>
        <v/>
      </c>
      <c r="O2339" s="1">
        <f t="shared" si="371"/>
        <v>58593256240797.891</v>
      </c>
      <c r="P2339" s="5">
        <v>2335</v>
      </c>
      <c r="Q2339" s="10">
        <f t="shared" si="369"/>
        <v>104</v>
      </c>
      <c r="R2339" s="44">
        <f t="shared" si="370"/>
        <v>102.1</v>
      </c>
      <c r="S2339" s="42">
        <f t="shared" si="366"/>
        <v>102.1</v>
      </c>
      <c r="AG2339" s="72"/>
      <c r="AH2339" s="72"/>
      <c r="AI2339" s="72"/>
      <c r="AJ2339" s="72"/>
    </row>
    <row r="2340" spans="1:36" x14ac:dyDescent="0.25">
      <c r="A2340" s="30">
        <v>1.0200810185186999</v>
      </c>
      <c r="B2340" s="29">
        <v>100.4</v>
      </c>
      <c r="C2340" s="61">
        <v>100.5</v>
      </c>
      <c r="D2340" s="70">
        <f t="shared" si="367"/>
        <v>100.4</v>
      </c>
      <c r="E2340" s="70">
        <f t="shared" si="368"/>
        <v>100.5</v>
      </c>
      <c r="F2340" s="5">
        <v>2336</v>
      </c>
      <c r="G2340" s="72"/>
      <c r="H2340" s="4">
        <f t="shared" si="362"/>
        <v>100</v>
      </c>
      <c r="I2340" s="4">
        <f t="shared" si="363"/>
        <v>125</v>
      </c>
      <c r="J2340" s="1">
        <f t="shared" si="364"/>
        <v>10964781961.431889</v>
      </c>
      <c r="K2340" s="5"/>
      <c r="L2340" s="12"/>
      <c r="N2340" s="2" t="str">
        <f t="shared" si="365"/>
        <v/>
      </c>
      <c r="O2340" s="1">
        <f t="shared" si="371"/>
        <v>58604221022759.32</v>
      </c>
      <c r="P2340" s="5">
        <v>2336</v>
      </c>
      <c r="Q2340" s="10">
        <f t="shared" si="369"/>
        <v>104</v>
      </c>
      <c r="R2340" s="44">
        <f t="shared" si="370"/>
        <v>102.1</v>
      </c>
      <c r="S2340" s="42">
        <f t="shared" si="366"/>
        <v>102.1</v>
      </c>
      <c r="AG2340" s="72"/>
      <c r="AH2340" s="72"/>
      <c r="AI2340" s="72"/>
      <c r="AJ2340" s="72"/>
    </row>
    <row r="2341" spans="1:36" x14ac:dyDescent="0.25">
      <c r="A2341" s="30">
        <v>1.02009259259277</v>
      </c>
      <c r="B2341" s="29">
        <v>99.7</v>
      </c>
      <c r="C2341" s="61">
        <v>99.8</v>
      </c>
      <c r="D2341" s="70">
        <f t="shared" si="367"/>
        <v>99.7</v>
      </c>
      <c r="E2341" s="70">
        <f t="shared" si="368"/>
        <v>99.8</v>
      </c>
      <c r="F2341" s="5">
        <v>2337</v>
      </c>
      <c r="G2341" s="72"/>
      <c r="H2341" s="4">
        <f t="shared" si="362"/>
        <v>100</v>
      </c>
      <c r="I2341" s="4">
        <f t="shared" si="363"/>
        <v>125</v>
      </c>
      <c r="J2341" s="1">
        <f t="shared" si="364"/>
        <v>9332543007.9699497</v>
      </c>
      <c r="K2341" s="5"/>
      <c r="L2341" s="12"/>
      <c r="N2341" s="2" t="str">
        <f t="shared" si="365"/>
        <v/>
      </c>
      <c r="O2341" s="1">
        <f t="shared" si="371"/>
        <v>58613553565767.289</v>
      </c>
      <c r="P2341" s="5">
        <v>2337</v>
      </c>
      <c r="Q2341" s="10">
        <f t="shared" si="369"/>
        <v>104</v>
      </c>
      <c r="R2341" s="44">
        <f t="shared" si="370"/>
        <v>102.1</v>
      </c>
      <c r="S2341" s="42">
        <f t="shared" si="366"/>
        <v>102.1</v>
      </c>
      <c r="AG2341" s="72"/>
      <c r="AH2341" s="72"/>
      <c r="AI2341" s="72"/>
      <c r="AJ2341" s="72"/>
    </row>
    <row r="2342" spans="1:36" x14ac:dyDescent="0.25">
      <c r="A2342" s="30">
        <v>1.02010416666684</v>
      </c>
      <c r="B2342" s="29">
        <v>102.5</v>
      </c>
      <c r="C2342" s="61">
        <v>102.6</v>
      </c>
      <c r="D2342" s="70">
        <f t="shared" si="367"/>
        <v>102.5</v>
      </c>
      <c r="E2342" s="70">
        <f t="shared" si="368"/>
        <v>102.6</v>
      </c>
      <c r="F2342" s="5">
        <v>2338</v>
      </c>
      <c r="G2342" s="72"/>
      <c r="H2342" s="4">
        <f t="shared" si="362"/>
        <v>100</v>
      </c>
      <c r="I2342" s="4">
        <f t="shared" si="363"/>
        <v>125</v>
      </c>
      <c r="J2342" s="1">
        <f t="shared" si="364"/>
        <v>17782794100.389256</v>
      </c>
      <c r="K2342" s="5"/>
      <c r="L2342" s="12"/>
      <c r="N2342" s="2" t="str">
        <f t="shared" si="365"/>
        <v/>
      </c>
      <c r="O2342" s="1">
        <f t="shared" si="371"/>
        <v>58631336359867.68</v>
      </c>
      <c r="P2342" s="5">
        <v>2338</v>
      </c>
      <c r="Q2342" s="10">
        <f t="shared" si="369"/>
        <v>104</v>
      </c>
      <c r="R2342" s="44">
        <f t="shared" si="370"/>
        <v>102.1</v>
      </c>
      <c r="S2342" s="42">
        <f t="shared" si="366"/>
        <v>102.1</v>
      </c>
      <c r="AG2342" s="72"/>
      <c r="AH2342" s="72"/>
      <c r="AI2342" s="72"/>
      <c r="AJ2342" s="72"/>
    </row>
    <row r="2343" spans="1:36" x14ac:dyDescent="0.25">
      <c r="A2343" s="30">
        <v>1.02011574074092</v>
      </c>
      <c r="B2343" s="29">
        <v>100.4</v>
      </c>
      <c r="C2343" s="61">
        <v>100.5</v>
      </c>
      <c r="D2343" s="70">
        <f t="shared" si="367"/>
        <v>100.4</v>
      </c>
      <c r="E2343" s="70">
        <f t="shared" si="368"/>
        <v>100.5</v>
      </c>
      <c r="F2343" s="5">
        <v>2339</v>
      </c>
      <c r="G2343" s="72"/>
      <c r="H2343" s="4">
        <f t="shared" si="362"/>
        <v>100</v>
      </c>
      <c r="I2343" s="4">
        <f t="shared" si="363"/>
        <v>125</v>
      </c>
      <c r="J2343" s="1">
        <f t="shared" si="364"/>
        <v>10964781961.431889</v>
      </c>
      <c r="K2343" s="5"/>
      <c r="L2343" s="12"/>
      <c r="N2343" s="2" t="str">
        <f t="shared" si="365"/>
        <v/>
      </c>
      <c r="O2343" s="1">
        <f t="shared" si="371"/>
        <v>58642301141829.109</v>
      </c>
      <c r="P2343" s="5">
        <v>2339</v>
      </c>
      <c r="Q2343" s="10">
        <f t="shared" si="369"/>
        <v>104</v>
      </c>
      <c r="R2343" s="44">
        <f t="shared" si="370"/>
        <v>102.1</v>
      </c>
      <c r="S2343" s="42">
        <f t="shared" si="366"/>
        <v>102.1</v>
      </c>
      <c r="AG2343" s="72"/>
      <c r="AH2343" s="72"/>
      <c r="AI2343" s="72"/>
      <c r="AJ2343" s="72"/>
    </row>
    <row r="2344" spans="1:36" x14ac:dyDescent="0.25">
      <c r="A2344" s="30">
        <v>1.0201273148149901</v>
      </c>
      <c r="B2344" s="29">
        <v>100.4</v>
      </c>
      <c r="C2344" s="61">
        <v>100.5</v>
      </c>
      <c r="D2344" s="70">
        <f t="shared" si="367"/>
        <v>100.4</v>
      </c>
      <c r="E2344" s="70">
        <f t="shared" si="368"/>
        <v>100.5</v>
      </c>
      <c r="F2344" s="5">
        <v>2340</v>
      </c>
      <c r="G2344" s="72"/>
      <c r="H2344" s="4">
        <f t="shared" si="362"/>
        <v>100</v>
      </c>
      <c r="I2344" s="4">
        <f t="shared" si="363"/>
        <v>125</v>
      </c>
      <c r="J2344" s="1">
        <f t="shared" si="364"/>
        <v>10964781961.431889</v>
      </c>
      <c r="K2344" s="5"/>
      <c r="L2344" s="12"/>
      <c r="N2344" s="2" t="str">
        <f t="shared" si="365"/>
        <v/>
      </c>
      <c r="O2344" s="1">
        <f t="shared" si="371"/>
        <v>58653265923790.539</v>
      </c>
      <c r="P2344" s="5">
        <v>2340</v>
      </c>
      <c r="Q2344" s="10">
        <f t="shared" si="369"/>
        <v>104</v>
      </c>
      <c r="R2344" s="44">
        <f t="shared" si="370"/>
        <v>102.1</v>
      </c>
      <c r="S2344" s="42">
        <f t="shared" si="366"/>
        <v>102.1</v>
      </c>
      <c r="AG2344" s="72"/>
      <c r="AH2344" s="72"/>
      <c r="AI2344" s="72"/>
      <c r="AJ2344" s="72"/>
    </row>
    <row r="2345" spans="1:36" x14ac:dyDescent="0.25">
      <c r="A2345" s="30">
        <v>1.0201388888890699</v>
      </c>
      <c r="B2345" s="29">
        <v>100.4</v>
      </c>
      <c r="C2345" s="61">
        <v>102.4</v>
      </c>
      <c r="D2345" s="70">
        <f t="shared" si="367"/>
        <v>100.4</v>
      </c>
      <c r="E2345" s="70">
        <f t="shared" si="368"/>
        <v>102.4</v>
      </c>
      <c r="F2345" s="5">
        <v>2341</v>
      </c>
      <c r="G2345" s="71"/>
      <c r="H2345" s="4">
        <f t="shared" si="362"/>
        <v>100</v>
      </c>
      <c r="I2345" s="4">
        <f t="shared" si="363"/>
        <v>125</v>
      </c>
      <c r="J2345" s="1">
        <f t="shared" si="364"/>
        <v>10964781961.431889</v>
      </c>
      <c r="K2345" s="5"/>
      <c r="L2345" s="12"/>
      <c r="N2345" s="2" t="str">
        <f t="shared" si="365"/>
        <v/>
      </c>
      <c r="O2345" s="1">
        <f t="shared" si="371"/>
        <v>58664230705751.969</v>
      </c>
      <c r="P2345" s="5">
        <v>2341</v>
      </c>
      <c r="Q2345" s="10">
        <f t="shared" si="369"/>
        <v>104</v>
      </c>
      <c r="R2345" s="44">
        <f t="shared" si="370"/>
        <v>102.1</v>
      </c>
      <c r="S2345" s="42">
        <f t="shared" si="366"/>
        <v>102.1</v>
      </c>
      <c r="AG2345" s="71"/>
      <c r="AH2345" s="71"/>
      <c r="AI2345" s="71"/>
      <c r="AJ2345" s="71"/>
    </row>
    <row r="2346" spans="1:36" x14ac:dyDescent="0.25">
      <c r="A2346" s="30">
        <v>1.0201504629631399</v>
      </c>
      <c r="B2346" s="29">
        <v>101.8</v>
      </c>
      <c r="C2346" s="61">
        <v>102.8</v>
      </c>
      <c r="D2346" s="70">
        <f t="shared" si="367"/>
        <v>101.8</v>
      </c>
      <c r="E2346" s="70">
        <f t="shared" si="368"/>
        <v>102.8</v>
      </c>
      <c r="F2346" s="5">
        <v>2342</v>
      </c>
      <c r="G2346" s="72"/>
      <c r="H2346" s="4">
        <f t="shared" si="362"/>
        <v>100</v>
      </c>
      <c r="I2346" s="4">
        <f t="shared" si="363"/>
        <v>125</v>
      </c>
      <c r="J2346" s="1">
        <f t="shared" si="364"/>
        <v>15135612484.362116</v>
      </c>
      <c r="K2346" s="5"/>
      <c r="L2346" s="12"/>
      <c r="N2346" s="2" t="str">
        <f t="shared" si="365"/>
        <v/>
      </c>
      <c r="O2346" s="1">
        <f t="shared" si="371"/>
        <v>58679366318236.328</v>
      </c>
      <c r="P2346" s="5">
        <v>2342</v>
      </c>
      <c r="Q2346" s="10">
        <f t="shared" si="369"/>
        <v>104</v>
      </c>
      <c r="R2346" s="44">
        <f t="shared" si="370"/>
        <v>102.1</v>
      </c>
      <c r="S2346" s="42">
        <f t="shared" si="366"/>
        <v>102.1</v>
      </c>
      <c r="AG2346" s="72"/>
      <c r="AH2346" s="72"/>
      <c r="AI2346" s="72"/>
      <c r="AJ2346" s="72"/>
    </row>
    <row r="2347" spans="1:36" x14ac:dyDescent="0.25">
      <c r="A2347" s="30">
        <v>1.02016203703721</v>
      </c>
      <c r="B2347" s="29">
        <v>99.1</v>
      </c>
      <c r="C2347" s="61">
        <v>99.899999999999991</v>
      </c>
      <c r="D2347" s="70">
        <f t="shared" si="367"/>
        <v>99.1</v>
      </c>
      <c r="E2347" s="70">
        <f t="shared" si="368"/>
        <v>99.899999999999991</v>
      </c>
      <c r="F2347" s="5">
        <v>2343</v>
      </c>
      <c r="G2347" s="72"/>
      <c r="H2347" s="4">
        <f t="shared" si="362"/>
        <v>100</v>
      </c>
      <c r="I2347" s="4">
        <f t="shared" si="363"/>
        <v>125</v>
      </c>
      <c r="J2347" s="1">
        <f t="shared" si="364"/>
        <v>8128305161.6410027</v>
      </c>
      <c r="K2347" s="5"/>
      <c r="L2347" s="12"/>
      <c r="N2347" s="2" t="str">
        <f t="shared" si="365"/>
        <v/>
      </c>
      <c r="O2347" s="1">
        <f t="shared" si="371"/>
        <v>58687494623397.969</v>
      </c>
      <c r="P2347" s="5">
        <v>2343</v>
      </c>
      <c r="Q2347" s="10">
        <f t="shared" si="369"/>
        <v>104</v>
      </c>
      <c r="R2347" s="44">
        <f t="shared" si="370"/>
        <v>102.1</v>
      </c>
      <c r="S2347" s="42">
        <f t="shared" si="366"/>
        <v>102.1</v>
      </c>
      <c r="AG2347" s="72"/>
      <c r="AH2347" s="72"/>
      <c r="AI2347" s="72"/>
      <c r="AJ2347" s="72"/>
    </row>
    <row r="2348" spans="1:36" x14ac:dyDescent="0.25">
      <c r="A2348" s="30">
        <v>1.02017361111129</v>
      </c>
      <c r="B2348" s="29">
        <v>100.1</v>
      </c>
      <c r="C2348" s="61">
        <v>100.3</v>
      </c>
      <c r="D2348" s="70">
        <f t="shared" si="367"/>
        <v>100.1</v>
      </c>
      <c r="E2348" s="70">
        <f t="shared" si="368"/>
        <v>100.3</v>
      </c>
      <c r="F2348" s="5">
        <v>2344</v>
      </c>
      <c r="G2348" s="72"/>
      <c r="H2348" s="4">
        <f t="shared" si="362"/>
        <v>100</v>
      </c>
      <c r="I2348" s="4">
        <f t="shared" si="363"/>
        <v>125</v>
      </c>
      <c r="J2348" s="1">
        <f t="shared" si="364"/>
        <v>10232929922.807545</v>
      </c>
      <c r="K2348" s="5"/>
      <c r="L2348" s="12"/>
      <c r="N2348" s="2" t="str">
        <f t="shared" si="365"/>
        <v/>
      </c>
      <c r="O2348" s="1">
        <f t="shared" si="371"/>
        <v>58697727553320.773</v>
      </c>
      <c r="P2348" s="5">
        <v>2344</v>
      </c>
      <c r="Q2348" s="10">
        <f t="shared" si="369"/>
        <v>104</v>
      </c>
      <c r="R2348" s="44">
        <f t="shared" si="370"/>
        <v>102.1</v>
      </c>
      <c r="S2348" s="42">
        <f t="shared" si="366"/>
        <v>102.1</v>
      </c>
      <c r="AG2348" s="72"/>
      <c r="AH2348" s="72"/>
      <c r="AI2348" s="72"/>
      <c r="AJ2348" s="72"/>
    </row>
    <row r="2349" spans="1:36" x14ac:dyDescent="0.25">
      <c r="A2349" s="30">
        <v>1.0201851851853601</v>
      </c>
      <c r="B2349" s="29">
        <v>100.5</v>
      </c>
      <c r="C2349" s="61">
        <v>100.6</v>
      </c>
      <c r="D2349" s="70">
        <f t="shared" si="367"/>
        <v>100.5</v>
      </c>
      <c r="E2349" s="70">
        <f t="shared" si="368"/>
        <v>100.6</v>
      </c>
      <c r="F2349" s="5">
        <v>2345</v>
      </c>
      <c r="G2349" s="72"/>
      <c r="H2349" s="4">
        <f t="shared" si="362"/>
        <v>100</v>
      </c>
      <c r="I2349" s="4">
        <f t="shared" si="363"/>
        <v>125</v>
      </c>
      <c r="J2349" s="1">
        <f t="shared" si="364"/>
        <v>11220184543.019672</v>
      </c>
      <c r="K2349" s="5"/>
      <c r="L2349" s="12"/>
      <c r="N2349" s="2" t="str">
        <f t="shared" si="365"/>
        <v/>
      </c>
      <c r="O2349" s="1">
        <f t="shared" si="371"/>
        <v>58708947737863.797</v>
      </c>
      <c r="P2349" s="5">
        <v>2345</v>
      </c>
      <c r="Q2349" s="10">
        <f t="shared" si="369"/>
        <v>104</v>
      </c>
      <c r="R2349" s="44">
        <f t="shared" si="370"/>
        <v>102.1</v>
      </c>
      <c r="S2349" s="42">
        <f t="shared" si="366"/>
        <v>102.1</v>
      </c>
      <c r="AG2349" s="72"/>
      <c r="AH2349" s="72"/>
      <c r="AI2349" s="72"/>
      <c r="AJ2349" s="72"/>
    </row>
    <row r="2350" spans="1:36" x14ac:dyDescent="0.25">
      <c r="A2350" s="30">
        <v>1.0201967592594401</v>
      </c>
      <c r="B2350" s="29">
        <v>105.3</v>
      </c>
      <c r="C2350" s="61">
        <v>105.39999999999999</v>
      </c>
      <c r="D2350" s="70">
        <f t="shared" si="367"/>
        <v>105.3</v>
      </c>
      <c r="E2350" s="70">
        <f t="shared" si="368"/>
        <v>105.39999999999999</v>
      </c>
      <c r="F2350" s="5">
        <v>2346</v>
      </c>
      <c r="G2350" s="72"/>
      <c r="H2350" s="4">
        <f t="shared" si="362"/>
        <v>100</v>
      </c>
      <c r="I2350" s="4">
        <f t="shared" si="363"/>
        <v>125</v>
      </c>
      <c r="J2350" s="1">
        <f t="shared" si="364"/>
        <v>33884415613.920338</v>
      </c>
      <c r="K2350" s="5"/>
      <c r="L2350" s="12"/>
      <c r="N2350" s="2" t="str">
        <f t="shared" si="365"/>
        <v/>
      </c>
      <c r="O2350" s="1">
        <f t="shared" si="371"/>
        <v>58742832153477.719</v>
      </c>
      <c r="P2350" s="5">
        <v>2346</v>
      </c>
      <c r="Q2350" s="10">
        <f t="shared" si="369"/>
        <v>104</v>
      </c>
      <c r="R2350" s="44">
        <f t="shared" si="370"/>
        <v>102.1</v>
      </c>
      <c r="S2350" s="42">
        <f t="shared" si="366"/>
        <v>102.1</v>
      </c>
      <c r="AG2350" s="72"/>
      <c r="AH2350" s="72"/>
      <c r="AI2350" s="72"/>
      <c r="AJ2350" s="72"/>
    </row>
    <row r="2351" spans="1:36" x14ac:dyDescent="0.25">
      <c r="A2351" s="30">
        <v>1.0202083333335099</v>
      </c>
      <c r="B2351" s="29">
        <v>104.8</v>
      </c>
      <c r="C2351" s="61">
        <v>106</v>
      </c>
      <c r="D2351" s="70">
        <f t="shared" si="367"/>
        <v>104.8</v>
      </c>
      <c r="E2351" s="70">
        <f t="shared" si="368"/>
        <v>106</v>
      </c>
      <c r="F2351" s="5">
        <v>2347</v>
      </c>
      <c r="G2351" s="72"/>
      <c r="H2351" s="4">
        <f t="shared" si="362"/>
        <v>100</v>
      </c>
      <c r="I2351" s="4">
        <f t="shared" si="363"/>
        <v>125</v>
      </c>
      <c r="J2351" s="1">
        <f t="shared" si="364"/>
        <v>30199517204.020248</v>
      </c>
      <c r="K2351" s="5"/>
      <c r="L2351" s="12"/>
      <c r="N2351" s="2" t="str">
        <f t="shared" si="365"/>
        <v/>
      </c>
      <c r="O2351" s="1">
        <f t="shared" si="371"/>
        <v>58773031670681.742</v>
      </c>
      <c r="P2351" s="5">
        <v>2347</v>
      </c>
      <c r="Q2351" s="10">
        <f t="shared" si="369"/>
        <v>104</v>
      </c>
      <c r="R2351" s="44">
        <f t="shared" si="370"/>
        <v>102.1</v>
      </c>
      <c r="S2351" s="42">
        <f t="shared" si="366"/>
        <v>102.1</v>
      </c>
      <c r="AG2351" s="72"/>
      <c r="AH2351" s="72"/>
      <c r="AI2351" s="72"/>
      <c r="AJ2351" s="72"/>
    </row>
    <row r="2352" spans="1:36" x14ac:dyDescent="0.25">
      <c r="A2352" s="30">
        <v>1.0202199074075899</v>
      </c>
      <c r="B2352" s="29">
        <v>103.9</v>
      </c>
      <c r="C2352" s="61">
        <v>104.30000000000001</v>
      </c>
      <c r="D2352" s="70">
        <f t="shared" si="367"/>
        <v>103.9</v>
      </c>
      <c r="E2352" s="70">
        <f t="shared" si="368"/>
        <v>104.30000000000001</v>
      </c>
      <c r="F2352" s="5">
        <v>2348</v>
      </c>
      <c r="G2352" s="72"/>
      <c r="H2352" s="4">
        <f t="shared" si="362"/>
        <v>100</v>
      </c>
      <c r="I2352" s="4">
        <f t="shared" si="363"/>
        <v>125</v>
      </c>
      <c r="J2352" s="1">
        <f t="shared" si="364"/>
        <v>24547089156.850395</v>
      </c>
      <c r="K2352" s="5"/>
      <c r="L2352" s="12"/>
      <c r="N2352" s="2" t="str">
        <f t="shared" si="365"/>
        <v/>
      </c>
      <c r="O2352" s="1">
        <f t="shared" si="371"/>
        <v>58797578759838.594</v>
      </c>
      <c r="P2352" s="5">
        <v>2348</v>
      </c>
      <c r="Q2352" s="10">
        <f t="shared" si="369"/>
        <v>104</v>
      </c>
      <c r="R2352" s="44">
        <f t="shared" si="370"/>
        <v>102.1</v>
      </c>
      <c r="S2352" s="42">
        <f t="shared" si="366"/>
        <v>102.1</v>
      </c>
      <c r="AG2352" s="72"/>
      <c r="AH2352" s="72"/>
      <c r="AI2352" s="72"/>
      <c r="AJ2352" s="72"/>
    </row>
    <row r="2353" spans="1:36" x14ac:dyDescent="0.25">
      <c r="A2353" s="30">
        <v>1.02023148148166</v>
      </c>
      <c r="B2353" s="29">
        <v>104.6</v>
      </c>
      <c r="C2353" s="61">
        <v>106.6</v>
      </c>
      <c r="D2353" s="70">
        <f t="shared" si="367"/>
        <v>104.6</v>
      </c>
      <c r="E2353" s="70">
        <f t="shared" si="368"/>
        <v>106.6</v>
      </c>
      <c r="F2353" s="5">
        <v>2349</v>
      </c>
      <c r="G2353" s="72"/>
      <c r="H2353" s="4">
        <f t="shared" si="362"/>
        <v>100</v>
      </c>
      <c r="I2353" s="4">
        <f t="shared" si="363"/>
        <v>125</v>
      </c>
      <c r="J2353" s="1">
        <f t="shared" si="364"/>
        <v>28840315031.266048</v>
      </c>
      <c r="K2353" s="5"/>
      <c r="L2353" s="12"/>
      <c r="N2353" s="2" t="str">
        <f t="shared" si="365"/>
        <v/>
      </c>
      <c r="O2353" s="1">
        <f t="shared" si="371"/>
        <v>58826419074869.859</v>
      </c>
      <c r="P2353" s="5">
        <v>2349</v>
      </c>
      <c r="Q2353" s="10">
        <f t="shared" si="369"/>
        <v>104</v>
      </c>
      <c r="R2353" s="44">
        <f t="shared" si="370"/>
        <v>102.1</v>
      </c>
      <c r="S2353" s="42">
        <f t="shared" si="366"/>
        <v>102.1</v>
      </c>
      <c r="AG2353" s="72"/>
      <c r="AH2353" s="72"/>
      <c r="AI2353" s="72"/>
      <c r="AJ2353" s="72"/>
    </row>
    <row r="2354" spans="1:36" x14ac:dyDescent="0.25">
      <c r="A2354" s="30">
        <v>1.02024305555573</v>
      </c>
      <c r="B2354" s="29">
        <v>103.8</v>
      </c>
      <c r="C2354" s="61">
        <v>104.39999999999999</v>
      </c>
      <c r="D2354" s="70">
        <f t="shared" si="367"/>
        <v>103.8</v>
      </c>
      <c r="E2354" s="70">
        <f t="shared" si="368"/>
        <v>104.39999999999999</v>
      </c>
      <c r="F2354" s="5">
        <v>2350</v>
      </c>
      <c r="G2354" s="72"/>
      <c r="H2354" s="4">
        <f t="shared" si="362"/>
        <v>100</v>
      </c>
      <c r="I2354" s="4">
        <f t="shared" si="363"/>
        <v>125</v>
      </c>
      <c r="J2354" s="1">
        <f t="shared" si="364"/>
        <v>23988329190.194912</v>
      </c>
      <c r="K2354" s="5"/>
      <c r="L2354" s="12"/>
      <c r="N2354" s="2" t="str">
        <f t="shared" si="365"/>
        <v/>
      </c>
      <c r="O2354" s="1">
        <f t="shared" si="371"/>
        <v>58850407404060.055</v>
      </c>
      <c r="P2354" s="5">
        <v>2350</v>
      </c>
      <c r="Q2354" s="10">
        <f t="shared" si="369"/>
        <v>104</v>
      </c>
      <c r="R2354" s="44">
        <f t="shared" si="370"/>
        <v>102.1</v>
      </c>
      <c r="S2354" s="42">
        <f t="shared" si="366"/>
        <v>102.1</v>
      </c>
      <c r="AG2354" s="72"/>
      <c r="AH2354" s="72"/>
      <c r="AI2354" s="72"/>
      <c r="AJ2354" s="72"/>
    </row>
    <row r="2355" spans="1:36" x14ac:dyDescent="0.25">
      <c r="A2355" s="30">
        <v>1.0202546296298101</v>
      </c>
      <c r="B2355" s="29">
        <v>102.8</v>
      </c>
      <c r="C2355" s="61">
        <v>103.8</v>
      </c>
      <c r="D2355" s="70">
        <f t="shared" si="367"/>
        <v>102.8</v>
      </c>
      <c r="E2355" s="70">
        <f t="shared" si="368"/>
        <v>103.8</v>
      </c>
      <c r="F2355" s="5">
        <v>2351</v>
      </c>
      <c r="G2355" s="72"/>
      <c r="H2355" s="4">
        <f t="shared" si="362"/>
        <v>100</v>
      </c>
      <c r="I2355" s="4">
        <f t="shared" si="363"/>
        <v>125</v>
      </c>
      <c r="J2355" s="1">
        <f t="shared" si="364"/>
        <v>19054607179.632496</v>
      </c>
      <c r="K2355" s="5"/>
      <c r="L2355" s="12"/>
      <c r="N2355" s="2" t="str">
        <f t="shared" si="365"/>
        <v/>
      </c>
      <c r="O2355" s="1">
        <f t="shared" si="371"/>
        <v>58869462011239.688</v>
      </c>
      <c r="P2355" s="5">
        <v>2351</v>
      </c>
      <c r="Q2355" s="10">
        <f t="shared" si="369"/>
        <v>104</v>
      </c>
      <c r="R2355" s="44">
        <f t="shared" si="370"/>
        <v>102.1</v>
      </c>
      <c r="S2355" s="42">
        <f t="shared" si="366"/>
        <v>102.1</v>
      </c>
      <c r="AG2355" s="72"/>
      <c r="AH2355" s="72"/>
      <c r="AI2355" s="72"/>
      <c r="AJ2355" s="72"/>
    </row>
    <row r="2356" spans="1:36" x14ac:dyDescent="0.25">
      <c r="A2356" s="30">
        <v>1.0202662037038801</v>
      </c>
      <c r="B2356" s="29">
        <v>99.8</v>
      </c>
      <c r="C2356" s="61">
        <v>100.6</v>
      </c>
      <c r="D2356" s="70">
        <f t="shared" si="367"/>
        <v>99.8</v>
      </c>
      <c r="E2356" s="70">
        <f t="shared" si="368"/>
        <v>100.6</v>
      </c>
      <c r="F2356" s="5">
        <v>2352</v>
      </c>
      <c r="G2356" s="72"/>
      <c r="H2356" s="4">
        <f t="shared" si="362"/>
        <v>100</v>
      </c>
      <c r="I2356" s="4">
        <f t="shared" si="363"/>
        <v>125</v>
      </c>
      <c r="J2356" s="1">
        <f t="shared" si="364"/>
        <v>9549925860.2143993</v>
      </c>
      <c r="K2356" s="5"/>
      <c r="L2356" s="12"/>
      <c r="N2356" s="2" t="str">
        <f t="shared" si="365"/>
        <v/>
      </c>
      <c r="O2356" s="1">
        <f t="shared" si="371"/>
        <v>58879011937099.898</v>
      </c>
      <c r="P2356" s="5">
        <v>2352</v>
      </c>
      <c r="Q2356" s="10">
        <f t="shared" si="369"/>
        <v>104</v>
      </c>
      <c r="R2356" s="44">
        <f t="shared" si="370"/>
        <v>102.1</v>
      </c>
      <c r="S2356" s="42">
        <f t="shared" si="366"/>
        <v>102.1</v>
      </c>
      <c r="AG2356" s="72"/>
      <c r="AH2356" s="72"/>
      <c r="AI2356" s="72"/>
      <c r="AJ2356" s="72"/>
    </row>
    <row r="2357" spans="1:36" x14ac:dyDescent="0.25">
      <c r="A2357" s="30">
        <v>1.0202777777779599</v>
      </c>
      <c r="B2357" s="29">
        <v>106.3</v>
      </c>
      <c r="C2357" s="61">
        <v>106.5</v>
      </c>
      <c r="D2357" s="70">
        <f t="shared" si="367"/>
        <v>106.3</v>
      </c>
      <c r="E2357" s="70">
        <f t="shared" si="368"/>
        <v>106.5</v>
      </c>
      <c r="F2357" s="5">
        <v>2353</v>
      </c>
      <c r="G2357" s="72"/>
      <c r="H2357" s="4">
        <f t="shared" si="362"/>
        <v>100</v>
      </c>
      <c r="I2357" s="4">
        <f t="shared" si="363"/>
        <v>125</v>
      </c>
      <c r="J2357" s="1">
        <f t="shared" si="364"/>
        <v>42657951880.159332</v>
      </c>
      <c r="K2357" s="5"/>
      <c r="L2357" s="12"/>
      <c r="N2357" s="2" t="str">
        <f t="shared" si="365"/>
        <v/>
      </c>
      <c r="O2357" s="1">
        <f t="shared" si="371"/>
        <v>58921669888980.055</v>
      </c>
      <c r="P2357" s="5">
        <v>2353</v>
      </c>
      <c r="Q2357" s="10">
        <f t="shared" si="369"/>
        <v>104</v>
      </c>
      <c r="R2357" s="44">
        <f t="shared" si="370"/>
        <v>102.1</v>
      </c>
      <c r="S2357" s="42">
        <f t="shared" si="366"/>
        <v>102.1</v>
      </c>
      <c r="AG2357" s="72"/>
      <c r="AH2357" s="72"/>
      <c r="AI2357" s="72"/>
      <c r="AJ2357" s="72"/>
    </row>
    <row r="2358" spans="1:36" x14ac:dyDescent="0.25">
      <c r="A2358" s="30">
        <v>1.02028935185203</v>
      </c>
      <c r="B2358" s="29">
        <v>109.4</v>
      </c>
      <c r="C2358" s="61">
        <v>109.5</v>
      </c>
      <c r="D2358" s="70">
        <f t="shared" si="367"/>
        <v>109.4</v>
      </c>
      <c r="E2358" s="70">
        <f t="shared" si="368"/>
        <v>109.5</v>
      </c>
      <c r="F2358" s="5">
        <v>2354</v>
      </c>
      <c r="G2358" s="72"/>
      <c r="H2358" s="4">
        <f t="shared" si="362"/>
        <v>100</v>
      </c>
      <c r="I2358" s="4">
        <f t="shared" si="363"/>
        <v>125</v>
      </c>
      <c r="J2358" s="1">
        <f t="shared" si="364"/>
        <v>87096358995.608551</v>
      </c>
      <c r="K2358" s="5"/>
      <c r="L2358" s="12"/>
      <c r="N2358" s="2" t="str">
        <f t="shared" si="365"/>
        <v/>
      </c>
      <c r="O2358" s="1">
        <f t="shared" si="371"/>
        <v>59008766247975.664</v>
      </c>
      <c r="P2358" s="5">
        <v>2354</v>
      </c>
      <c r="Q2358" s="10">
        <f t="shared" si="369"/>
        <v>104</v>
      </c>
      <c r="R2358" s="44">
        <f t="shared" si="370"/>
        <v>102.1</v>
      </c>
      <c r="S2358" s="42">
        <f t="shared" si="366"/>
        <v>102.1</v>
      </c>
      <c r="AG2358" s="72"/>
      <c r="AH2358" s="72"/>
      <c r="AI2358" s="72"/>
      <c r="AJ2358" s="72"/>
    </row>
    <row r="2359" spans="1:36" x14ac:dyDescent="0.25">
      <c r="A2359" s="30">
        <v>1.0203009259261</v>
      </c>
      <c r="B2359" s="29">
        <v>106.4</v>
      </c>
      <c r="C2359" s="61">
        <v>106.5</v>
      </c>
      <c r="D2359" s="70">
        <f t="shared" si="367"/>
        <v>106.4</v>
      </c>
      <c r="E2359" s="70">
        <f t="shared" si="368"/>
        <v>106.5</v>
      </c>
      <c r="F2359" s="5">
        <v>2355</v>
      </c>
      <c r="G2359" s="72"/>
      <c r="H2359" s="4">
        <f t="shared" si="362"/>
        <v>100</v>
      </c>
      <c r="I2359" s="4">
        <f t="shared" si="363"/>
        <v>125</v>
      </c>
      <c r="J2359" s="1">
        <f t="shared" si="364"/>
        <v>43651583224.016815</v>
      </c>
      <c r="K2359" s="5"/>
      <c r="L2359" s="12"/>
      <c r="N2359" s="2" t="str">
        <f t="shared" si="365"/>
        <v/>
      </c>
      <c r="O2359" s="1">
        <f t="shared" si="371"/>
        <v>59052417831199.68</v>
      </c>
      <c r="P2359" s="5">
        <v>2355</v>
      </c>
      <c r="Q2359" s="10">
        <f t="shared" si="369"/>
        <v>104</v>
      </c>
      <c r="R2359" s="44">
        <f t="shared" si="370"/>
        <v>102.1</v>
      </c>
      <c r="S2359" s="42">
        <f t="shared" si="366"/>
        <v>102.1</v>
      </c>
      <c r="AG2359" s="72"/>
      <c r="AH2359" s="72"/>
      <c r="AI2359" s="72"/>
      <c r="AJ2359" s="72"/>
    </row>
    <row r="2360" spans="1:36" x14ac:dyDescent="0.25">
      <c r="A2360" s="30">
        <v>1.02031250000018</v>
      </c>
      <c r="B2360" s="29">
        <v>106.6</v>
      </c>
      <c r="C2360" s="61">
        <v>107.8</v>
      </c>
      <c r="D2360" s="70">
        <f t="shared" si="367"/>
        <v>106.6</v>
      </c>
      <c r="E2360" s="70">
        <f t="shared" si="368"/>
        <v>107.8</v>
      </c>
      <c r="F2360" s="5">
        <v>2356</v>
      </c>
      <c r="G2360" s="72"/>
      <c r="H2360" s="4">
        <f t="shared" si="362"/>
        <v>100</v>
      </c>
      <c r="I2360" s="4">
        <f t="shared" si="363"/>
        <v>125</v>
      </c>
      <c r="J2360" s="1">
        <f t="shared" si="364"/>
        <v>45708818961.487556</v>
      </c>
      <c r="K2360" s="5"/>
      <c r="L2360" s="12"/>
      <c r="N2360" s="2" t="str">
        <f t="shared" si="365"/>
        <v/>
      </c>
      <c r="O2360" s="1">
        <f t="shared" si="371"/>
        <v>59098126650161.164</v>
      </c>
      <c r="P2360" s="5">
        <v>2356</v>
      </c>
      <c r="Q2360" s="10">
        <f t="shared" si="369"/>
        <v>104</v>
      </c>
      <c r="R2360" s="44">
        <f t="shared" si="370"/>
        <v>102.2</v>
      </c>
      <c r="S2360" s="42">
        <f t="shared" si="366"/>
        <v>102.2</v>
      </c>
      <c r="AG2360" s="72"/>
      <c r="AH2360" s="72"/>
      <c r="AI2360" s="72"/>
      <c r="AJ2360" s="72"/>
    </row>
    <row r="2361" spans="1:36" x14ac:dyDescent="0.25">
      <c r="A2361" s="30">
        <v>1.0203240740742501</v>
      </c>
      <c r="B2361" s="29">
        <v>102.4</v>
      </c>
      <c r="C2361" s="61">
        <v>102.80000000000001</v>
      </c>
      <c r="D2361" s="70">
        <f t="shared" si="367"/>
        <v>102.4</v>
      </c>
      <c r="E2361" s="70">
        <f t="shared" si="368"/>
        <v>102.80000000000001</v>
      </c>
      <c r="F2361" s="5">
        <v>2357</v>
      </c>
      <c r="G2361" s="72"/>
      <c r="H2361" s="4">
        <f t="shared" si="362"/>
        <v>100</v>
      </c>
      <c r="I2361" s="4">
        <f t="shared" si="363"/>
        <v>125</v>
      </c>
      <c r="J2361" s="1">
        <f t="shared" si="364"/>
        <v>17378008287.493782</v>
      </c>
      <c r="K2361" s="5"/>
      <c r="L2361" s="12"/>
      <c r="N2361" s="2" t="str">
        <f t="shared" si="365"/>
        <v/>
      </c>
      <c r="O2361" s="1">
        <f t="shared" si="371"/>
        <v>59115504658448.656</v>
      </c>
      <c r="P2361" s="5">
        <v>2357</v>
      </c>
      <c r="Q2361" s="10">
        <f t="shared" si="369"/>
        <v>104</v>
      </c>
      <c r="R2361" s="44">
        <f t="shared" si="370"/>
        <v>102.2</v>
      </c>
      <c r="S2361" s="42">
        <f t="shared" si="366"/>
        <v>102.2</v>
      </c>
      <c r="AG2361" s="72"/>
      <c r="AH2361" s="72"/>
      <c r="AI2361" s="72"/>
      <c r="AJ2361" s="72"/>
    </row>
    <row r="2362" spans="1:36" x14ac:dyDescent="0.25">
      <c r="A2362" s="30">
        <v>1.0203356481483301</v>
      </c>
      <c r="B2362" s="29">
        <v>100.4</v>
      </c>
      <c r="C2362" s="61">
        <v>102.4</v>
      </c>
      <c r="D2362" s="70">
        <f t="shared" si="367"/>
        <v>100.4</v>
      </c>
      <c r="E2362" s="70">
        <f t="shared" si="368"/>
        <v>102.4</v>
      </c>
      <c r="F2362" s="5">
        <v>2358</v>
      </c>
      <c r="G2362" s="72"/>
      <c r="H2362" s="4">
        <f t="shared" si="362"/>
        <v>100</v>
      </c>
      <c r="I2362" s="4">
        <f t="shared" si="363"/>
        <v>125</v>
      </c>
      <c r="J2362" s="1">
        <f t="shared" si="364"/>
        <v>10964781961.431889</v>
      </c>
      <c r="K2362" s="5"/>
      <c r="L2362" s="12"/>
      <c r="N2362" s="2" t="str">
        <f t="shared" si="365"/>
        <v/>
      </c>
      <c r="O2362" s="1">
        <f t="shared" si="371"/>
        <v>59126469440410.086</v>
      </c>
      <c r="P2362" s="5">
        <v>2358</v>
      </c>
      <c r="Q2362" s="10">
        <f t="shared" si="369"/>
        <v>104</v>
      </c>
      <c r="R2362" s="44">
        <f t="shared" si="370"/>
        <v>102.2</v>
      </c>
      <c r="S2362" s="42">
        <f t="shared" si="366"/>
        <v>102.2</v>
      </c>
      <c r="AG2362" s="72"/>
      <c r="AH2362" s="72"/>
      <c r="AI2362" s="72"/>
      <c r="AJ2362" s="72"/>
    </row>
    <row r="2363" spans="1:36" x14ac:dyDescent="0.25">
      <c r="A2363" s="30">
        <v>1.0203472222223999</v>
      </c>
      <c r="B2363" s="29">
        <v>107.5</v>
      </c>
      <c r="C2363" s="61">
        <v>108.1</v>
      </c>
      <c r="D2363" s="70">
        <f t="shared" si="367"/>
        <v>107.5</v>
      </c>
      <c r="E2363" s="70">
        <f t="shared" si="368"/>
        <v>108.1</v>
      </c>
      <c r="F2363" s="5">
        <v>2359</v>
      </c>
      <c r="G2363" s="72"/>
      <c r="H2363" s="4">
        <f t="shared" si="362"/>
        <v>100</v>
      </c>
      <c r="I2363" s="4">
        <f t="shared" si="363"/>
        <v>125</v>
      </c>
      <c r="J2363" s="1">
        <f t="shared" si="364"/>
        <v>56234132519.035126</v>
      </c>
      <c r="K2363" s="5"/>
      <c r="L2363" s="12"/>
      <c r="N2363" s="2" t="str">
        <f t="shared" si="365"/>
        <v/>
      </c>
      <c r="O2363" s="1">
        <f t="shared" si="371"/>
        <v>59182703572929.117</v>
      </c>
      <c r="P2363" s="5">
        <v>2359</v>
      </c>
      <c r="Q2363" s="10">
        <f t="shared" si="369"/>
        <v>104</v>
      </c>
      <c r="R2363" s="44">
        <f t="shared" si="370"/>
        <v>102.2</v>
      </c>
      <c r="S2363" s="42">
        <f t="shared" si="366"/>
        <v>102.2</v>
      </c>
      <c r="AG2363" s="72"/>
      <c r="AH2363" s="72"/>
      <c r="AI2363" s="72"/>
      <c r="AJ2363" s="72"/>
    </row>
    <row r="2364" spans="1:36" x14ac:dyDescent="0.25">
      <c r="A2364" s="30">
        <v>1.02035879629648</v>
      </c>
      <c r="B2364" s="29">
        <v>98.7</v>
      </c>
      <c r="C2364" s="61">
        <v>98.8</v>
      </c>
      <c r="D2364" s="70">
        <f t="shared" si="367"/>
        <v>98.7</v>
      </c>
      <c r="E2364" s="70">
        <f t="shared" si="368"/>
        <v>98.8</v>
      </c>
      <c r="F2364" s="5">
        <v>2360</v>
      </c>
      <c r="G2364" s="72"/>
      <c r="H2364" s="4">
        <f t="shared" si="362"/>
        <v>100</v>
      </c>
      <c r="I2364" s="4">
        <f t="shared" si="363"/>
        <v>125</v>
      </c>
      <c r="J2364" s="1">
        <f t="shared" si="364"/>
        <v>7413102413.0092134</v>
      </c>
      <c r="K2364" s="5"/>
      <c r="L2364" s="12"/>
      <c r="N2364" s="2" t="str">
        <f t="shared" si="365"/>
        <v/>
      </c>
      <c r="O2364" s="1">
        <f t="shared" si="371"/>
        <v>59190116675342.125</v>
      </c>
      <c r="P2364" s="5">
        <v>2360</v>
      </c>
      <c r="Q2364" s="10">
        <f t="shared" si="369"/>
        <v>104</v>
      </c>
      <c r="R2364" s="44">
        <f t="shared" si="370"/>
        <v>102.2</v>
      </c>
      <c r="S2364" s="42">
        <f t="shared" si="366"/>
        <v>102.2</v>
      </c>
      <c r="AG2364" s="72"/>
      <c r="AH2364" s="72"/>
      <c r="AI2364" s="72"/>
      <c r="AJ2364" s="72"/>
    </row>
    <row r="2365" spans="1:36" x14ac:dyDescent="0.25">
      <c r="A2365" s="30">
        <v>1.02037037037055</v>
      </c>
      <c r="B2365" s="29">
        <v>103.1</v>
      </c>
      <c r="C2365" s="61">
        <v>103.19999999999999</v>
      </c>
      <c r="D2365" s="70">
        <f t="shared" si="367"/>
        <v>103.1</v>
      </c>
      <c r="E2365" s="70">
        <f t="shared" si="368"/>
        <v>103.19999999999999</v>
      </c>
      <c r="F2365" s="5">
        <v>2361</v>
      </c>
      <c r="G2365" s="72"/>
      <c r="H2365" s="4">
        <f t="shared" si="362"/>
        <v>100</v>
      </c>
      <c r="I2365" s="4">
        <f t="shared" si="363"/>
        <v>125</v>
      </c>
      <c r="J2365" s="1">
        <f t="shared" si="364"/>
        <v>20417379446.695313</v>
      </c>
      <c r="K2365" s="5"/>
      <c r="L2365" s="12"/>
      <c r="N2365" s="2" t="str">
        <f t="shared" si="365"/>
        <v/>
      </c>
      <c r="O2365" s="1">
        <f t="shared" si="371"/>
        <v>59210534054788.82</v>
      </c>
      <c r="P2365" s="5">
        <v>2361</v>
      </c>
      <c r="Q2365" s="10">
        <f t="shared" si="369"/>
        <v>104</v>
      </c>
      <c r="R2365" s="44">
        <f t="shared" si="370"/>
        <v>102.2</v>
      </c>
      <c r="S2365" s="42">
        <f t="shared" si="366"/>
        <v>102.2</v>
      </c>
      <c r="AG2365" s="72"/>
      <c r="AH2365" s="72"/>
      <c r="AI2365" s="72"/>
      <c r="AJ2365" s="72"/>
    </row>
    <row r="2366" spans="1:36" x14ac:dyDescent="0.25">
      <c r="A2366" s="30">
        <v>1.02038194444462</v>
      </c>
      <c r="B2366" s="29">
        <v>99.7</v>
      </c>
      <c r="C2366" s="61">
        <v>100.7</v>
      </c>
      <c r="D2366" s="70">
        <f t="shared" si="367"/>
        <v>99.7</v>
      </c>
      <c r="E2366" s="70">
        <f t="shared" si="368"/>
        <v>100.7</v>
      </c>
      <c r="F2366" s="5">
        <v>2362</v>
      </c>
      <c r="G2366" s="72"/>
      <c r="H2366" s="4">
        <f t="shared" si="362"/>
        <v>100</v>
      </c>
      <c r="I2366" s="4">
        <f t="shared" si="363"/>
        <v>125</v>
      </c>
      <c r="J2366" s="1">
        <f t="shared" si="364"/>
        <v>9332543007.9699497</v>
      </c>
      <c r="K2366" s="5"/>
      <c r="L2366" s="12"/>
      <c r="N2366" s="2" t="str">
        <f t="shared" si="365"/>
        <v/>
      </c>
      <c r="O2366" s="1">
        <f t="shared" si="371"/>
        <v>59219866597796.789</v>
      </c>
      <c r="P2366" s="5">
        <v>2362</v>
      </c>
      <c r="Q2366" s="10">
        <f t="shared" si="369"/>
        <v>104</v>
      </c>
      <c r="R2366" s="44">
        <f t="shared" si="370"/>
        <v>102.2</v>
      </c>
      <c r="S2366" s="42">
        <f t="shared" si="366"/>
        <v>102.2</v>
      </c>
      <c r="AG2366" s="72"/>
      <c r="AH2366" s="72"/>
      <c r="AI2366" s="72"/>
      <c r="AJ2366" s="72"/>
    </row>
    <row r="2367" spans="1:36" x14ac:dyDescent="0.25">
      <c r="A2367" s="30">
        <v>1.0203935185187001</v>
      </c>
      <c r="B2367" s="29">
        <v>99.5</v>
      </c>
      <c r="C2367" s="61">
        <v>99.6</v>
      </c>
      <c r="D2367" s="70">
        <f t="shared" si="367"/>
        <v>99.5</v>
      </c>
      <c r="E2367" s="70">
        <f t="shared" si="368"/>
        <v>99.6</v>
      </c>
      <c r="F2367" s="5">
        <v>2363</v>
      </c>
      <c r="G2367" s="72"/>
      <c r="H2367" s="4">
        <f t="shared" si="362"/>
        <v>100</v>
      </c>
      <c r="I2367" s="4">
        <f t="shared" si="363"/>
        <v>125</v>
      </c>
      <c r="J2367" s="1">
        <f t="shared" si="364"/>
        <v>8912509381.3374634</v>
      </c>
      <c r="K2367" s="5"/>
      <c r="L2367" s="12"/>
      <c r="N2367" s="2" t="str">
        <f t="shared" si="365"/>
        <v/>
      </c>
      <c r="O2367" s="1">
        <f t="shared" si="371"/>
        <v>59228779107178.125</v>
      </c>
      <c r="P2367" s="5">
        <v>2363</v>
      </c>
      <c r="Q2367" s="10">
        <f t="shared" si="369"/>
        <v>104</v>
      </c>
      <c r="R2367" s="44">
        <f t="shared" si="370"/>
        <v>102.2</v>
      </c>
      <c r="S2367" s="42">
        <f t="shared" si="366"/>
        <v>102.2</v>
      </c>
      <c r="AG2367" s="72"/>
      <c r="AH2367" s="72"/>
      <c r="AI2367" s="72"/>
      <c r="AJ2367" s="72"/>
    </row>
    <row r="2368" spans="1:36" x14ac:dyDescent="0.25">
      <c r="A2368" s="30">
        <v>1.0204050925927699</v>
      </c>
      <c r="B2368" s="29">
        <v>99.4</v>
      </c>
      <c r="C2368" s="61">
        <v>99.5</v>
      </c>
      <c r="D2368" s="70">
        <f t="shared" si="367"/>
        <v>99.4</v>
      </c>
      <c r="E2368" s="70">
        <f t="shared" si="368"/>
        <v>99.5</v>
      </c>
      <c r="F2368" s="5">
        <v>2364</v>
      </c>
      <c r="G2368" s="72"/>
      <c r="H2368" s="4">
        <f t="shared" si="362"/>
        <v>100</v>
      </c>
      <c r="I2368" s="4">
        <f t="shared" si="363"/>
        <v>125</v>
      </c>
      <c r="J2368" s="1">
        <f t="shared" si="364"/>
        <v>8709635899.5608463</v>
      </c>
      <c r="K2368" s="5"/>
      <c r="L2368" s="12"/>
      <c r="N2368" s="2" t="str">
        <f t="shared" si="365"/>
        <v/>
      </c>
      <c r="O2368" s="1">
        <f t="shared" si="371"/>
        <v>59237488743077.688</v>
      </c>
      <c r="P2368" s="5">
        <v>2364</v>
      </c>
      <c r="Q2368" s="10">
        <f t="shared" si="369"/>
        <v>104</v>
      </c>
      <c r="R2368" s="44">
        <f t="shared" si="370"/>
        <v>102.2</v>
      </c>
      <c r="S2368" s="42">
        <f t="shared" si="366"/>
        <v>102.2</v>
      </c>
      <c r="AG2368" s="72"/>
      <c r="AH2368" s="72"/>
      <c r="AI2368" s="72"/>
      <c r="AJ2368" s="72"/>
    </row>
    <row r="2369" spans="1:36" x14ac:dyDescent="0.25">
      <c r="A2369" s="30">
        <v>1.0204166666668499</v>
      </c>
      <c r="B2369" s="29">
        <v>101.1</v>
      </c>
      <c r="C2369" s="61">
        <v>101.19999999999999</v>
      </c>
      <c r="D2369" s="70">
        <f t="shared" si="367"/>
        <v>101.1</v>
      </c>
      <c r="E2369" s="70">
        <f t="shared" si="368"/>
        <v>101.19999999999999</v>
      </c>
      <c r="F2369" s="5">
        <v>2365</v>
      </c>
      <c r="G2369" s="72"/>
      <c r="H2369" s="4">
        <f t="shared" si="362"/>
        <v>100</v>
      </c>
      <c r="I2369" s="4">
        <f t="shared" si="363"/>
        <v>125</v>
      </c>
      <c r="J2369" s="1">
        <f t="shared" si="364"/>
        <v>12882495516.931332</v>
      </c>
      <c r="K2369" s="5"/>
      <c r="L2369" s="12"/>
      <c r="N2369" s="2" t="str">
        <f t="shared" si="365"/>
        <v/>
      </c>
      <c r="O2369" s="1">
        <f t="shared" si="371"/>
        <v>59250371238594.617</v>
      </c>
      <c r="P2369" s="5">
        <v>2365</v>
      </c>
      <c r="Q2369" s="10">
        <f t="shared" si="369"/>
        <v>104</v>
      </c>
      <c r="R2369" s="44">
        <f t="shared" si="370"/>
        <v>102.2</v>
      </c>
      <c r="S2369" s="42">
        <f t="shared" si="366"/>
        <v>102.2</v>
      </c>
      <c r="AG2369" s="72"/>
      <c r="AH2369" s="72"/>
      <c r="AI2369" s="72"/>
      <c r="AJ2369" s="72"/>
    </row>
    <row r="2370" spans="1:36" x14ac:dyDescent="0.25">
      <c r="A2370" s="30">
        <v>1.02042824074092</v>
      </c>
      <c r="B2370" s="29">
        <v>99.8</v>
      </c>
      <c r="C2370" s="61">
        <v>99.899999999999991</v>
      </c>
      <c r="D2370" s="70">
        <f t="shared" si="367"/>
        <v>99.8</v>
      </c>
      <c r="E2370" s="70">
        <f t="shared" si="368"/>
        <v>99.899999999999991</v>
      </c>
      <c r="F2370" s="5">
        <v>2366</v>
      </c>
      <c r="G2370" s="72"/>
      <c r="H2370" s="4">
        <f t="shared" si="362"/>
        <v>100</v>
      </c>
      <c r="I2370" s="4">
        <f t="shared" si="363"/>
        <v>125</v>
      </c>
      <c r="J2370" s="1">
        <f t="shared" si="364"/>
        <v>9549925860.2143993</v>
      </c>
      <c r="K2370" s="5"/>
      <c r="L2370" s="12"/>
      <c r="N2370" s="2" t="str">
        <f t="shared" si="365"/>
        <v/>
      </c>
      <c r="O2370" s="1">
        <f t="shared" si="371"/>
        <v>59259921164454.828</v>
      </c>
      <c r="P2370" s="5">
        <v>2366</v>
      </c>
      <c r="Q2370" s="10">
        <f t="shared" si="369"/>
        <v>104</v>
      </c>
      <c r="R2370" s="44">
        <f t="shared" si="370"/>
        <v>102.2</v>
      </c>
      <c r="S2370" s="42">
        <f t="shared" si="366"/>
        <v>102.2</v>
      </c>
      <c r="AG2370" s="72"/>
      <c r="AH2370" s="72"/>
      <c r="AI2370" s="72"/>
      <c r="AJ2370" s="72"/>
    </row>
    <row r="2371" spans="1:36" x14ac:dyDescent="0.25">
      <c r="A2371" s="30">
        <v>1.02043981481499</v>
      </c>
      <c r="B2371" s="29">
        <v>100.2</v>
      </c>
      <c r="C2371" s="61">
        <v>100.3</v>
      </c>
      <c r="D2371" s="70">
        <f t="shared" si="367"/>
        <v>100.2</v>
      </c>
      <c r="E2371" s="70">
        <f t="shared" si="368"/>
        <v>100.3</v>
      </c>
      <c r="F2371" s="5">
        <v>2367</v>
      </c>
      <c r="G2371" s="72"/>
      <c r="H2371" s="4">
        <f t="shared" si="362"/>
        <v>100</v>
      </c>
      <c r="I2371" s="4">
        <f t="shared" si="363"/>
        <v>125</v>
      </c>
      <c r="J2371" s="1">
        <f t="shared" si="364"/>
        <v>10471285480.508997</v>
      </c>
      <c r="K2371" s="5"/>
      <c r="L2371" s="12"/>
      <c r="N2371" s="2" t="str">
        <f t="shared" si="365"/>
        <v/>
      </c>
      <c r="O2371" s="1">
        <f t="shared" si="371"/>
        <v>59270392449935.336</v>
      </c>
      <c r="P2371" s="5">
        <v>2367</v>
      </c>
      <c r="Q2371" s="10">
        <f t="shared" si="369"/>
        <v>104</v>
      </c>
      <c r="R2371" s="44">
        <f t="shared" si="370"/>
        <v>102.2</v>
      </c>
      <c r="S2371" s="42">
        <f t="shared" si="366"/>
        <v>102.2</v>
      </c>
      <c r="AG2371" s="72"/>
      <c r="AH2371" s="72"/>
      <c r="AI2371" s="72"/>
      <c r="AJ2371" s="72"/>
    </row>
    <row r="2372" spans="1:36" x14ac:dyDescent="0.25">
      <c r="A2372" s="30">
        <v>1.0204513888890701</v>
      </c>
      <c r="B2372" s="29">
        <v>101</v>
      </c>
      <c r="C2372" s="61">
        <v>101.1</v>
      </c>
      <c r="D2372" s="70">
        <f t="shared" si="367"/>
        <v>101</v>
      </c>
      <c r="E2372" s="70">
        <f t="shared" si="368"/>
        <v>101.1</v>
      </c>
      <c r="F2372" s="5">
        <v>2368</v>
      </c>
      <c r="G2372" s="72"/>
      <c r="H2372" s="4">
        <f t="shared" ref="H2372:H2435" si="372">X$15</f>
        <v>100</v>
      </c>
      <c r="I2372" s="4">
        <f t="shared" ref="I2372:I2435" si="373">X$36</f>
        <v>125</v>
      </c>
      <c r="J2372" s="1">
        <f t="shared" si="364"/>
        <v>12589254117.94171</v>
      </c>
      <c r="K2372" s="5"/>
      <c r="L2372" s="12"/>
      <c r="N2372" s="2" t="str">
        <f t="shared" si="365"/>
        <v/>
      </c>
      <c r="O2372" s="1">
        <f t="shared" si="371"/>
        <v>59282981704053.281</v>
      </c>
      <c r="P2372" s="5">
        <v>2368</v>
      </c>
      <c r="Q2372" s="10">
        <f t="shared" si="369"/>
        <v>104</v>
      </c>
      <c r="R2372" s="44">
        <f t="shared" si="370"/>
        <v>102.2</v>
      </c>
      <c r="S2372" s="42">
        <f t="shared" si="366"/>
        <v>102.2</v>
      </c>
      <c r="AG2372" s="72"/>
      <c r="AH2372" s="72"/>
      <c r="AI2372" s="72"/>
      <c r="AJ2372" s="72"/>
    </row>
    <row r="2373" spans="1:36" x14ac:dyDescent="0.25">
      <c r="A2373" s="30">
        <v>1.0204629629631401</v>
      </c>
      <c r="B2373" s="29">
        <v>102.2</v>
      </c>
      <c r="C2373" s="61">
        <v>102.3</v>
      </c>
      <c r="D2373" s="70">
        <f t="shared" si="367"/>
        <v>102.2</v>
      </c>
      <c r="E2373" s="70">
        <f t="shared" si="368"/>
        <v>102.3</v>
      </c>
      <c r="F2373" s="5">
        <v>2369</v>
      </c>
      <c r="G2373" s="72"/>
      <c r="H2373" s="4">
        <f t="shared" si="372"/>
        <v>100</v>
      </c>
      <c r="I2373" s="4">
        <f t="shared" si="373"/>
        <v>125</v>
      </c>
      <c r="J2373" s="1">
        <f t="shared" ref="J2373:J2436" si="374">10^(D2373/10)</f>
        <v>16595869074.375696</v>
      </c>
      <c r="K2373" s="5"/>
      <c r="L2373" s="12"/>
      <c r="N2373" s="2" t="str">
        <f t="shared" ref="N2373:N2436" si="375">IF(E2373&gt;$X$36,E2373,"")</f>
        <v/>
      </c>
      <c r="O2373" s="1">
        <f t="shared" si="371"/>
        <v>59299577573127.656</v>
      </c>
      <c r="P2373" s="5">
        <v>2369</v>
      </c>
      <c r="Q2373" s="10">
        <f t="shared" si="369"/>
        <v>104</v>
      </c>
      <c r="R2373" s="44">
        <f t="shared" si="370"/>
        <v>102.2</v>
      </c>
      <c r="S2373" s="42">
        <f t="shared" ref="S2373:S2436" si="376">IF(R2373&gt;$X$15,R2373,"")</f>
        <v>102.2</v>
      </c>
      <c r="AG2373" s="72"/>
      <c r="AH2373" s="72"/>
      <c r="AI2373" s="72"/>
      <c r="AJ2373" s="72"/>
    </row>
    <row r="2374" spans="1:36" x14ac:dyDescent="0.25">
      <c r="A2374" s="30">
        <v>1.0204745370372199</v>
      </c>
      <c r="B2374" s="29">
        <v>100.9</v>
      </c>
      <c r="C2374" s="61">
        <v>101</v>
      </c>
      <c r="D2374" s="70">
        <f t="shared" ref="D2374:D2437" si="377">B2374+$AC$9</f>
        <v>100.9</v>
      </c>
      <c r="E2374" s="70">
        <f t="shared" ref="E2374:E2437" si="378">C2374+$AC$9</f>
        <v>101</v>
      </c>
      <c r="F2374" s="5">
        <v>2370</v>
      </c>
      <c r="G2374" s="72"/>
      <c r="H2374" s="4">
        <f t="shared" si="372"/>
        <v>100</v>
      </c>
      <c r="I2374" s="4">
        <f t="shared" si="373"/>
        <v>125</v>
      </c>
      <c r="J2374" s="1">
        <f t="shared" si="374"/>
        <v>12302687708.123854</v>
      </c>
      <c r="K2374" s="5"/>
      <c r="L2374" s="12"/>
      <c r="N2374" s="2" t="str">
        <f t="shared" si="375"/>
        <v/>
      </c>
      <c r="O2374" s="1">
        <f t="shared" si="371"/>
        <v>59311880260835.781</v>
      </c>
      <c r="P2374" s="5">
        <v>2370</v>
      </c>
      <c r="Q2374" s="10">
        <f t="shared" si="369"/>
        <v>104</v>
      </c>
      <c r="R2374" s="44">
        <f t="shared" si="370"/>
        <v>102.2</v>
      </c>
      <c r="S2374" s="42">
        <f t="shared" si="376"/>
        <v>102.2</v>
      </c>
      <c r="AG2374" s="72"/>
      <c r="AH2374" s="72"/>
      <c r="AI2374" s="72"/>
      <c r="AJ2374" s="72"/>
    </row>
    <row r="2375" spans="1:36" x14ac:dyDescent="0.25">
      <c r="A2375" s="30">
        <v>1.02048611111129</v>
      </c>
      <c r="B2375" s="29">
        <v>100.7</v>
      </c>
      <c r="C2375" s="61">
        <v>100.8</v>
      </c>
      <c r="D2375" s="70">
        <f t="shared" si="377"/>
        <v>100.7</v>
      </c>
      <c r="E2375" s="70">
        <f t="shared" si="378"/>
        <v>100.8</v>
      </c>
      <c r="F2375" s="5">
        <v>2371</v>
      </c>
      <c r="G2375" s="72"/>
      <c r="H2375" s="4">
        <f t="shared" si="372"/>
        <v>100</v>
      </c>
      <c r="I2375" s="4">
        <f t="shared" si="373"/>
        <v>125</v>
      </c>
      <c r="J2375" s="1">
        <f t="shared" si="374"/>
        <v>11748975549.395334</v>
      </c>
      <c r="K2375" s="5"/>
      <c r="L2375" s="12"/>
      <c r="N2375" s="2" t="str">
        <f t="shared" si="375"/>
        <v/>
      </c>
      <c r="O2375" s="1">
        <f t="shared" si="371"/>
        <v>59323629236385.18</v>
      </c>
      <c r="P2375" s="5">
        <v>2371</v>
      </c>
      <c r="Q2375" s="10">
        <f t="shared" ref="Q2375:Q2438" si="379">ROUND(10*LOG(O2375/P2375),1)</f>
        <v>104</v>
      </c>
      <c r="R2375" s="44">
        <f t="shared" ref="R2375:R2438" si="380">ROUND(10*LOG(O2375/3600),1)</f>
        <v>102.2</v>
      </c>
      <c r="S2375" s="42">
        <f t="shared" si="376"/>
        <v>102.2</v>
      </c>
      <c r="AG2375" s="72"/>
      <c r="AH2375" s="72"/>
      <c r="AI2375" s="72"/>
      <c r="AJ2375" s="72"/>
    </row>
    <row r="2376" spans="1:36" x14ac:dyDescent="0.25">
      <c r="A2376" s="30">
        <v>1.02049768518536</v>
      </c>
      <c r="B2376" s="29">
        <v>100.3</v>
      </c>
      <c r="C2376" s="61">
        <v>100.39999999999999</v>
      </c>
      <c r="D2376" s="70">
        <f t="shared" si="377"/>
        <v>100.3</v>
      </c>
      <c r="E2376" s="70">
        <f t="shared" si="378"/>
        <v>100.39999999999999</v>
      </c>
      <c r="F2376" s="5">
        <v>2372</v>
      </c>
      <c r="G2376" s="72"/>
      <c r="H2376" s="4">
        <f t="shared" si="372"/>
        <v>100</v>
      </c>
      <c r="I2376" s="4">
        <f t="shared" si="373"/>
        <v>125</v>
      </c>
      <c r="J2376" s="1">
        <f t="shared" si="374"/>
        <v>10715193052.376066</v>
      </c>
      <c r="K2376" s="5"/>
      <c r="L2376" s="12"/>
      <c r="N2376" s="2" t="str">
        <f t="shared" si="375"/>
        <v/>
      </c>
      <c r="O2376" s="1">
        <f t="shared" ref="O2376:O2439" si="381">O2375+J2376</f>
        <v>59334344429437.555</v>
      </c>
      <c r="P2376" s="5">
        <v>2372</v>
      </c>
      <c r="Q2376" s="10">
        <f t="shared" si="379"/>
        <v>104</v>
      </c>
      <c r="R2376" s="44">
        <f t="shared" si="380"/>
        <v>102.2</v>
      </c>
      <c r="S2376" s="42">
        <f t="shared" si="376"/>
        <v>102.2</v>
      </c>
      <c r="AG2376" s="72"/>
      <c r="AH2376" s="72"/>
      <c r="AI2376" s="72"/>
      <c r="AJ2376" s="72"/>
    </row>
    <row r="2377" spans="1:36" x14ac:dyDescent="0.25">
      <c r="A2377" s="30">
        <v>1.02050925925944</v>
      </c>
      <c r="B2377" s="29">
        <v>103.3</v>
      </c>
      <c r="C2377" s="61">
        <v>103.39999999999999</v>
      </c>
      <c r="D2377" s="70">
        <f t="shared" si="377"/>
        <v>103.3</v>
      </c>
      <c r="E2377" s="70">
        <f t="shared" si="378"/>
        <v>103.39999999999999</v>
      </c>
      <c r="F2377" s="5">
        <v>2373</v>
      </c>
      <c r="G2377" s="72"/>
      <c r="H2377" s="4">
        <f t="shared" si="372"/>
        <v>100</v>
      </c>
      <c r="I2377" s="4">
        <f t="shared" si="373"/>
        <v>125</v>
      </c>
      <c r="J2377" s="1">
        <f t="shared" si="374"/>
        <v>21379620895.022339</v>
      </c>
      <c r="K2377" s="5"/>
      <c r="L2377" s="12"/>
      <c r="N2377" s="2" t="str">
        <f t="shared" si="375"/>
        <v/>
      </c>
      <c r="O2377" s="1">
        <f t="shared" si="381"/>
        <v>59355724050332.578</v>
      </c>
      <c r="P2377" s="5">
        <v>2373</v>
      </c>
      <c r="Q2377" s="10">
        <f t="shared" si="379"/>
        <v>104</v>
      </c>
      <c r="R2377" s="44">
        <f t="shared" si="380"/>
        <v>102.2</v>
      </c>
      <c r="S2377" s="42">
        <f t="shared" si="376"/>
        <v>102.2</v>
      </c>
      <c r="AG2377" s="72"/>
      <c r="AH2377" s="72"/>
      <c r="AI2377" s="72"/>
      <c r="AJ2377" s="72"/>
    </row>
    <row r="2378" spans="1:36" x14ac:dyDescent="0.25">
      <c r="A2378" s="30">
        <v>1.0205208333335101</v>
      </c>
      <c r="B2378" s="29">
        <v>103.9</v>
      </c>
      <c r="C2378" s="61">
        <v>104</v>
      </c>
      <c r="D2378" s="70">
        <f t="shared" si="377"/>
        <v>103.9</v>
      </c>
      <c r="E2378" s="70">
        <f t="shared" si="378"/>
        <v>104</v>
      </c>
      <c r="F2378" s="5">
        <v>2374</v>
      </c>
      <c r="G2378" s="72"/>
      <c r="H2378" s="4">
        <f t="shared" si="372"/>
        <v>100</v>
      </c>
      <c r="I2378" s="4">
        <f t="shared" si="373"/>
        <v>125</v>
      </c>
      <c r="J2378" s="1">
        <f t="shared" si="374"/>
        <v>24547089156.850395</v>
      </c>
      <c r="K2378" s="5"/>
      <c r="L2378" s="12"/>
      <c r="N2378" s="2" t="str">
        <f t="shared" si="375"/>
        <v/>
      </c>
      <c r="O2378" s="1">
        <f t="shared" si="381"/>
        <v>59380271139489.43</v>
      </c>
      <c r="P2378" s="5">
        <v>2374</v>
      </c>
      <c r="Q2378" s="10">
        <f t="shared" si="379"/>
        <v>104</v>
      </c>
      <c r="R2378" s="44">
        <f t="shared" si="380"/>
        <v>102.2</v>
      </c>
      <c r="S2378" s="42">
        <f t="shared" si="376"/>
        <v>102.2</v>
      </c>
      <c r="AG2378" s="72"/>
      <c r="AH2378" s="72"/>
      <c r="AI2378" s="72"/>
      <c r="AJ2378" s="72"/>
    </row>
    <row r="2379" spans="1:36" x14ac:dyDescent="0.25">
      <c r="A2379" s="30">
        <v>1.0205324074075901</v>
      </c>
      <c r="B2379" s="29">
        <v>105.5</v>
      </c>
      <c r="C2379" s="61">
        <v>105.6</v>
      </c>
      <c r="D2379" s="70">
        <f t="shared" si="377"/>
        <v>105.5</v>
      </c>
      <c r="E2379" s="70">
        <f t="shared" si="378"/>
        <v>105.6</v>
      </c>
      <c r="F2379" s="5">
        <v>2375</v>
      </c>
      <c r="G2379" s="72"/>
      <c r="H2379" s="4">
        <f t="shared" si="372"/>
        <v>100</v>
      </c>
      <c r="I2379" s="4">
        <f t="shared" si="373"/>
        <v>125</v>
      </c>
      <c r="J2379" s="1">
        <f t="shared" si="374"/>
        <v>35481338923.357628</v>
      </c>
      <c r="K2379" s="5"/>
      <c r="L2379" s="12"/>
      <c r="N2379" s="2" t="str">
        <f t="shared" si="375"/>
        <v/>
      </c>
      <c r="O2379" s="1">
        <f t="shared" si="381"/>
        <v>59415752478412.789</v>
      </c>
      <c r="P2379" s="5">
        <v>2375</v>
      </c>
      <c r="Q2379" s="10">
        <f t="shared" si="379"/>
        <v>104</v>
      </c>
      <c r="R2379" s="44">
        <f t="shared" si="380"/>
        <v>102.2</v>
      </c>
      <c r="S2379" s="42">
        <f t="shared" si="376"/>
        <v>102.2</v>
      </c>
      <c r="AG2379" s="72"/>
      <c r="AH2379" s="72"/>
      <c r="AI2379" s="72"/>
      <c r="AJ2379" s="72"/>
    </row>
    <row r="2380" spans="1:36" x14ac:dyDescent="0.25">
      <c r="A2380" s="30">
        <v>1.0205439814816599</v>
      </c>
      <c r="B2380" s="29">
        <v>105.5</v>
      </c>
      <c r="C2380" s="61">
        <v>105.6</v>
      </c>
      <c r="D2380" s="70">
        <f t="shared" si="377"/>
        <v>105.5</v>
      </c>
      <c r="E2380" s="70">
        <f t="shared" si="378"/>
        <v>105.6</v>
      </c>
      <c r="F2380" s="5">
        <v>2376</v>
      </c>
      <c r="G2380" s="72"/>
      <c r="H2380" s="4">
        <f t="shared" si="372"/>
        <v>100</v>
      </c>
      <c r="I2380" s="4">
        <f t="shared" si="373"/>
        <v>125</v>
      </c>
      <c r="J2380" s="1">
        <f t="shared" si="374"/>
        <v>35481338923.357628</v>
      </c>
      <c r="K2380" s="5"/>
      <c r="L2380" s="12"/>
      <c r="N2380" s="2" t="str">
        <f t="shared" si="375"/>
        <v/>
      </c>
      <c r="O2380" s="1">
        <f t="shared" si="381"/>
        <v>59451233817336.148</v>
      </c>
      <c r="P2380" s="5">
        <v>2376</v>
      </c>
      <c r="Q2380" s="10">
        <f t="shared" si="379"/>
        <v>104</v>
      </c>
      <c r="R2380" s="44">
        <f t="shared" si="380"/>
        <v>102.2</v>
      </c>
      <c r="S2380" s="42">
        <f t="shared" si="376"/>
        <v>102.2</v>
      </c>
      <c r="AG2380" s="72"/>
      <c r="AH2380" s="72"/>
      <c r="AI2380" s="72"/>
      <c r="AJ2380" s="72"/>
    </row>
    <row r="2381" spans="1:36" x14ac:dyDescent="0.25">
      <c r="A2381" s="30">
        <v>1.02055555555574</v>
      </c>
      <c r="B2381" s="29">
        <v>100.9</v>
      </c>
      <c r="C2381" s="61">
        <v>101</v>
      </c>
      <c r="D2381" s="70">
        <f t="shared" si="377"/>
        <v>100.9</v>
      </c>
      <c r="E2381" s="70">
        <f t="shared" si="378"/>
        <v>101</v>
      </c>
      <c r="F2381" s="5">
        <v>2377</v>
      </c>
      <c r="G2381" s="72"/>
      <c r="H2381" s="4">
        <f t="shared" si="372"/>
        <v>100</v>
      </c>
      <c r="I2381" s="4">
        <f t="shared" si="373"/>
        <v>125</v>
      </c>
      <c r="J2381" s="1">
        <f t="shared" si="374"/>
        <v>12302687708.123854</v>
      </c>
      <c r="K2381" s="5"/>
      <c r="L2381" s="12"/>
      <c r="N2381" s="2" t="str">
        <f t="shared" si="375"/>
        <v/>
      </c>
      <c r="O2381" s="1">
        <f t="shared" si="381"/>
        <v>59463536505044.273</v>
      </c>
      <c r="P2381" s="5">
        <v>2377</v>
      </c>
      <c r="Q2381" s="10">
        <f t="shared" si="379"/>
        <v>104</v>
      </c>
      <c r="R2381" s="44">
        <f t="shared" si="380"/>
        <v>102.2</v>
      </c>
      <c r="S2381" s="42">
        <f t="shared" si="376"/>
        <v>102.2</v>
      </c>
      <c r="AG2381" s="72"/>
      <c r="AH2381" s="72"/>
      <c r="AI2381" s="72"/>
      <c r="AJ2381" s="72"/>
    </row>
    <row r="2382" spans="1:36" x14ac:dyDescent="0.25">
      <c r="A2382" s="30">
        <v>1.02056712962981</v>
      </c>
      <c r="B2382" s="29">
        <v>99.7</v>
      </c>
      <c r="C2382" s="61">
        <v>99.8</v>
      </c>
      <c r="D2382" s="70">
        <f t="shared" si="377"/>
        <v>99.7</v>
      </c>
      <c r="E2382" s="70">
        <f t="shared" si="378"/>
        <v>99.8</v>
      </c>
      <c r="F2382" s="5">
        <v>2378</v>
      </c>
      <c r="G2382" s="72"/>
      <c r="H2382" s="4">
        <f t="shared" si="372"/>
        <v>100</v>
      </c>
      <c r="I2382" s="4">
        <f t="shared" si="373"/>
        <v>125</v>
      </c>
      <c r="J2382" s="1">
        <f t="shared" si="374"/>
        <v>9332543007.9699497</v>
      </c>
      <c r="K2382" s="5"/>
      <c r="L2382" s="12"/>
      <c r="N2382" s="2" t="str">
        <f t="shared" si="375"/>
        <v/>
      </c>
      <c r="O2382" s="1">
        <f t="shared" si="381"/>
        <v>59472869048052.242</v>
      </c>
      <c r="P2382" s="5">
        <v>2378</v>
      </c>
      <c r="Q2382" s="10">
        <f t="shared" si="379"/>
        <v>104</v>
      </c>
      <c r="R2382" s="44">
        <f t="shared" si="380"/>
        <v>102.2</v>
      </c>
      <c r="S2382" s="42">
        <f t="shared" si="376"/>
        <v>102.2</v>
      </c>
      <c r="AG2382" s="72"/>
      <c r="AH2382" s="72"/>
      <c r="AI2382" s="72"/>
      <c r="AJ2382" s="72"/>
    </row>
    <row r="2383" spans="1:36" x14ac:dyDescent="0.25">
      <c r="A2383" s="30">
        <v>1.02057870370388</v>
      </c>
      <c r="B2383" s="29">
        <v>99.5</v>
      </c>
      <c r="C2383" s="61">
        <v>99.6</v>
      </c>
      <c r="D2383" s="70">
        <f t="shared" si="377"/>
        <v>99.5</v>
      </c>
      <c r="E2383" s="70">
        <f t="shared" si="378"/>
        <v>99.6</v>
      </c>
      <c r="F2383" s="5">
        <v>2379</v>
      </c>
      <c r="G2383" s="72"/>
      <c r="H2383" s="4">
        <f t="shared" si="372"/>
        <v>100</v>
      </c>
      <c r="I2383" s="4">
        <f t="shared" si="373"/>
        <v>125</v>
      </c>
      <c r="J2383" s="1">
        <f t="shared" si="374"/>
        <v>8912509381.3374634</v>
      </c>
      <c r="K2383" s="5"/>
      <c r="L2383" s="12"/>
      <c r="N2383" s="2" t="str">
        <f t="shared" si="375"/>
        <v/>
      </c>
      <c r="O2383" s="1">
        <f t="shared" si="381"/>
        <v>59481781557433.578</v>
      </c>
      <c r="P2383" s="5">
        <v>2379</v>
      </c>
      <c r="Q2383" s="10">
        <f t="shared" si="379"/>
        <v>104</v>
      </c>
      <c r="R2383" s="44">
        <f t="shared" si="380"/>
        <v>102.2</v>
      </c>
      <c r="S2383" s="42">
        <f t="shared" si="376"/>
        <v>102.2</v>
      </c>
      <c r="AG2383" s="72"/>
      <c r="AH2383" s="72"/>
      <c r="AI2383" s="72"/>
      <c r="AJ2383" s="72"/>
    </row>
    <row r="2384" spans="1:36" x14ac:dyDescent="0.25">
      <c r="A2384" s="30">
        <v>1.0205902777779601</v>
      </c>
      <c r="B2384" s="29">
        <v>102.1</v>
      </c>
      <c r="C2384" s="61">
        <v>102.19999999999999</v>
      </c>
      <c r="D2384" s="70">
        <f t="shared" si="377"/>
        <v>102.1</v>
      </c>
      <c r="E2384" s="70">
        <f t="shared" si="378"/>
        <v>102.19999999999999</v>
      </c>
      <c r="F2384" s="5">
        <v>2380</v>
      </c>
      <c r="G2384" s="72"/>
      <c r="H2384" s="4">
        <f t="shared" si="372"/>
        <v>100</v>
      </c>
      <c r="I2384" s="4">
        <f t="shared" si="373"/>
        <v>125</v>
      </c>
      <c r="J2384" s="1">
        <f t="shared" si="374"/>
        <v>16218100973.589273</v>
      </c>
      <c r="K2384" s="5"/>
      <c r="L2384" s="12"/>
      <c r="N2384" s="2" t="str">
        <f t="shared" si="375"/>
        <v/>
      </c>
      <c r="O2384" s="1">
        <f t="shared" si="381"/>
        <v>59497999658407.164</v>
      </c>
      <c r="P2384" s="5">
        <v>2380</v>
      </c>
      <c r="Q2384" s="10">
        <f t="shared" si="379"/>
        <v>104</v>
      </c>
      <c r="R2384" s="44">
        <f t="shared" si="380"/>
        <v>102.2</v>
      </c>
      <c r="S2384" s="42">
        <f t="shared" si="376"/>
        <v>102.2</v>
      </c>
      <c r="AG2384" s="72"/>
      <c r="AH2384" s="72"/>
      <c r="AI2384" s="72"/>
      <c r="AJ2384" s="72"/>
    </row>
    <row r="2385" spans="1:36" x14ac:dyDescent="0.25">
      <c r="A2385" s="30">
        <v>1.0206018518520299</v>
      </c>
      <c r="B2385" s="29">
        <v>100.2</v>
      </c>
      <c r="C2385" s="61">
        <v>100.3</v>
      </c>
      <c r="D2385" s="70">
        <f t="shared" si="377"/>
        <v>100.2</v>
      </c>
      <c r="E2385" s="70">
        <f t="shared" si="378"/>
        <v>100.3</v>
      </c>
      <c r="F2385" s="5">
        <v>2381</v>
      </c>
      <c r="G2385" s="72"/>
      <c r="H2385" s="4">
        <f t="shared" si="372"/>
        <v>100</v>
      </c>
      <c r="I2385" s="4">
        <f t="shared" si="373"/>
        <v>125</v>
      </c>
      <c r="J2385" s="1">
        <f t="shared" si="374"/>
        <v>10471285480.508997</v>
      </c>
      <c r="K2385" s="5"/>
      <c r="L2385" s="12"/>
      <c r="N2385" s="2" t="str">
        <f t="shared" si="375"/>
        <v/>
      </c>
      <c r="O2385" s="1">
        <f t="shared" si="381"/>
        <v>59508470943887.672</v>
      </c>
      <c r="P2385" s="5">
        <v>2381</v>
      </c>
      <c r="Q2385" s="10">
        <f t="shared" si="379"/>
        <v>104</v>
      </c>
      <c r="R2385" s="44">
        <f t="shared" si="380"/>
        <v>102.2</v>
      </c>
      <c r="S2385" s="42">
        <f t="shared" si="376"/>
        <v>102.2</v>
      </c>
      <c r="AG2385" s="72"/>
      <c r="AH2385" s="72"/>
      <c r="AI2385" s="72"/>
      <c r="AJ2385" s="72"/>
    </row>
    <row r="2386" spans="1:36" x14ac:dyDescent="0.25">
      <c r="A2386" s="30">
        <v>1.0206134259261099</v>
      </c>
      <c r="B2386" s="29">
        <v>99.8</v>
      </c>
      <c r="C2386" s="61">
        <v>99.899999999999991</v>
      </c>
      <c r="D2386" s="70">
        <f t="shared" si="377"/>
        <v>99.8</v>
      </c>
      <c r="E2386" s="70">
        <f t="shared" si="378"/>
        <v>99.899999999999991</v>
      </c>
      <c r="F2386" s="5">
        <v>2382</v>
      </c>
      <c r="G2386" s="72"/>
      <c r="H2386" s="4">
        <f t="shared" si="372"/>
        <v>100</v>
      </c>
      <c r="I2386" s="4">
        <f t="shared" si="373"/>
        <v>125</v>
      </c>
      <c r="J2386" s="1">
        <f t="shared" si="374"/>
        <v>9549925860.2143993</v>
      </c>
      <c r="K2386" s="5"/>
      <c r="L2386" s="12"/>
      <c r="N2386" s="2" t="str">
        <f t="shared" si="375"/>
        <v/>
      </c>
      <c r="O2386" s="1">
        <f t="shared" si="381"/>
        <v>59518020869747.883</v>
      </c>
      <c r="P2386" s="5">
        <v>2382</v>
      </c>
      <c r="Q2386" s="10">
        <f t="shared" si="379"/>
        <v>104</v>
      </c>
      <c r="R2386" s="44">
        <f t="shared" si="380"/>
        <v>102.2</v>
      </c>
      <c r="S2386" s="42">
        <f t="shared" si="376"/>
        <v>102.2</v>
      </c>
      <c r="AG2386" s="72"/>
      <c r="AH2386" s="72"/>
      <c r="AI2386" s="72"/>
      <c r="AJ2386" s="72"/>
    </row>
    <row r="2387" spans="1:36" x14ac:dyDescent="0.25">
      <c r="A2387" s="30">
        <v>1.02062500000018</v>
      </c>
      <c r="B2387" s="29">
        <v>100.6</v>
      </c>
      <c r="C2387" s="61">
        <v>100.69999999999999</v>
      </c>
      <c r="D2387" s="70">
        <f t="shared" si="377"/>
        <v>100.6</v>
      </c>
      <c r="E2387" s="70">
        <f t="shared" si="378"/>
        <v>100.69999999999999</v>
      </c>
      <c r="F2387" s="5">
        <v>2383</v>
      </c>
      <c r="G2387" s="72"/>
      <c r="H2387" s="4">
        <f t="shared" si="372"/>
        <v>100</v>
      </c>
      <c r="I2387" s="4">
        <f t="shared" si="373"/>
        <v>125</v>
      </c>
      <c r="J2387" s="1">
        <f t="shared" si="374"/>
        <v>11481536214.968826</v>
      </c>
      <c r="K2387" s="5"/>
      <c r="L2387" s="12"/>
      <c r="N2387" s="2" t="str">
        <f t="shared" si="375"/>
        <v/>
      </c>
      <c r="O2387" s="1">
        <f t="shared" si="381"/>
        <v>59529502405962.852</v>
      </c>
      <c r="P2387" s="5">
        <v>2383</v>
      </c>
      <c r="Q2387" s="10">
        <f t="shared" si="379"/>
        <v>104</v>
      </c>
      <c r="R2387" s="44">
        <f t="shared" si="380"/>
        <v>102.2</v>
      </c>
      <c r="S2387" s="42">
        <f t="shared" si="376"/>
        <v>102.2</v>
      </c>
      <c r="AG2387" s="72"/>
      <c r="AH2387" s="72"/>
      <c r="AI2387" s="72"/>
      <c r="AJ2387" s="72"/>
    </row>
    <row r="2388" spans="1:36" x14ac:dyDescent="0.25">
      <c r="A2388" s="30">
        <v>1.02063657407425</v>
      </c>
      <c r="B2388" s="29">
        <v>102.2</v>
      </c>
      <c r="C2388" s="61">
        <v>102.3</v>
      </c>
      <c r="D2388" s="70">
        <f t="shared" si="377"/>
        <v>102.2</v>
      </c>
      <c r="E2388" s="70">
        <f t="shared" si="378"/>
        <v>102.3</v>
      </c>
      <c r="F2388" s="5">
        <v>2384</v>
      </c>
      <c r="G2388" s="72"/>
      <c r="H2388" s="4">
        <f t="shared" si="372"/>
        <v>100</v>
      </c>
      <c r="I2388" s="4">
        <f t="shared" si="373"/>
        <v>125</v>
      </c>
      <c r="J2388" s="1">
        <f t="shared" si="374"/>
        <v>16595869074.375696</v>
      </c>
      <c r="K2388" s="5"/>
      <c r="L2388" s="12"/>
      <c r="N2388" s="2" t="str">
        <f t="shared" si="375"/>
        <v/>
      </c>
      <c r="O2388" s="1">
        <f t="shared" si="381"/>
        <v>59546098275037.227</v>
      </c>
      <c r="P2388" s="5">
        <v>2384</v>
      </c>
      <c r="Q2388" s="10">
        <f t="shared" si="379"/>
        <v>104</v>
      </c>
      <c r="R2388" s="44">
        <f t="shared" si="380"/>
        <v>102.2</v>
      </c>
      <c r="S2388" s="42">
        <f t="shared" si="376"/>
        <v>102.2</v>
      </c>
      <c r="AG2388" s="72"/>
      <c r="AH2388" s="72"/>
      <c r="AI2388" s="72"/>
      <c r="AJ2388" s="72"/>
    </row>
    <row r="2389" spans="1:36" x14ac:dyDescent="0.25">
      <c r="A2389" s="30">
        <v>1.02064814814833</v>
      </c>
      <c r="B2389" s="29">
        <v>100.2</v>
      </c>
      <c r="C2389" s="61">
        <v>100.3</v>
      </c>
      <c r="D2389" s="70">
        <f t="shared" si="377"/>
        <v>100.2</v>
      </c>
      <c r="E2389" s="70">
        <f t="shared" si="378"/>
        <v>100.3</v>
      </c>
      <c r="F2389" s="5">
        <v>2385</v>
      </c>
      <c r="G2389" s="72"/>
      <c r="H2389" s="4">
        <f t="shared" si="372"/>
        <v>100</v>
      </c>
      <c r="I2389" s="4">
        <f t="shared" si="373"/>
        <v>125</v>
      </c>
      <c r="J2389" s="1">
        <f t="shared" si="374"/>
        <v>10471285480.508997</v>
      </c>
      <c r="K2389" s="5"/>
      <c r="L2389" s="12"/>
      <c r="N2389" s="2" t="str">
        <f t="shared" si="375"/>
        <v/>
      </c>
      <c r="O2389" s="1">
        <f t="shared" si="381"/>
        <v>59556569560517.734</v>
      </c>
      <c r="P2389" s="5">
        <v>2385</v>
      </c>
      <c r="Q2389" s="10">
        <f t="shared" si="379"/>
        <v>104</v>
      </c>
      <c r="R2389" s="44">
        <f t="shared" si="380"/>
        <v>102.2</v>
      </c>
      <c r="S2389" s="42">
        <f t="shared" si="376"/>
        <v>102.2</v>
      </c>
      <c r="AG2389" s="72"/>
      <c r="AH2389" s="72"/>
      <c r="AI2389" s="72"/>
      <c r="AJ2389" s="72"/>
    </row>
    <row r="2390" spans="1:36" x14ac:dyDescent="0.25">
      <c r="A2390" s="30">
        <v>1.0206597222224001</v>
      </c>
      <c r="B2390" s="29">
        <v>100.6</v>
      </c>
      <c r="C2390" s="61">
        <v>100.69999999999999</v>
      </c>
      <c r="D2390" s="70">
        <f t="shared" si="377"/>
        <v>100.6</v>
      </c>
      <c r="E2390" s="70">
        <f t="shared" si="378"/>
        <v>100.69999999999999</v>
      </c>
      <c r="F2390" s="5">
        <v>2386</v>
      </c>
      <c r="G2390" s="72"/>
      <c r="H2390" s="4">
        <f t="shared" si="372"/>
        <v>100</v>
      </c>
      <c r="I2390" s="4">
        <f t="shared" si="373"/>
        <v>125</v>
      </c>
      <c r="J2390" s="1">
        <f t="shared" si="374"/>
        <v>11481536214.968826</v>
      </c>
      <c r="K2390" s="5"/>
      <c r="L2390" s="12"/>
      <c r="N2390" s="2" t="str">
        <f t="shared" si="375"/>
        <v/>
      </c>
      <c r="O2390" s="1">
        <f t="shared" si="381"/>
        <v>59568051096732.703</v>
      </c>
      <c r="P2390" s="5">
        <v>2386</v>
      </c>
      <c r="Q2390" s="10">
        <f t="shared" si="379"/>
        <v>104</v>
      </c>
      <c r="R2390" s="44">
        <f t="shared" si="380"/>
        <v>102.2</v>
      </c>
      <c r="S2390" s="42">
        <f t="shared" si="376"/>
        <v>102.2</v>
      </c>
      <c r="AG2390" s="72"/>
      <c r="AH2390" s="72"/>
      <c r="AI2390" s="72"/>
      <c r="AJ2390" s="72"/>
    </row>
    <row r="2391" spans="1:36" x14ac:dyDescent="0.25">
      <c r="A2391" s="30">
        <v>1.0206712962964799</v>
      </c>
      <c r="B2391" s="29">
        <v>100.7</v>
      </c>
      <c r="C2391" s="61">
        <v>100.8</v>
      </c>
      <c r="D2391" s="70">
        <f t="shared" si="377"/>
        <v>100.7</v>
      </c>
      <c r="E2391" s="70">
        <f t="shared" si="378"/>
        <v>100.8</v>
      </c>
      <c r="F2391" s="5">
        <v>2387</v>
      </c>
      <c r="G2391" s="72"/>
      <c r="H2391" s="4">
        <f t="shared" si="372"/>
        <v>100</v>
      </c>
      <c r="I2391" s="4">
        <f t="shared" si="373"/>
        <v>125</v>
      </c>
      <c r="J2391" s="1">
        <f t="shared" si="374"/>
        <v>11748975549.395334</v>
      </c>
      <c r="K2391" s="5"/>
      <c r="L2391" s="12"/>
      <c r="N2391" s="2" t="str">
        <f t="shared" si="375"/>
        <v/>
      </c>
      <c r="O2391" s="1">
        <f t="shared" si="381"/>
        <v>59579800072282.102</v>
      </c>
      <c r="P2391" s="5">
        <v>2387</v>
      </c>
      <c r="Q2391" s="10">
        <f t="shared" si="379"/>
        <v>104</v>
      </c>
      <c r="R2391" s="44">
        <f t="shared" si="380"/>
        <v>102.2</v>
      </c>
      <c r="S2391" s="42">
        <f t="shared" si="376"/>
        <v>102.2</v>
      </c>
      <c r="AG2391" s="72"/>
      <c r="AH2391" s="72"/>
      <c r="AI2391" s="72"/>
      <c r="AJ2391" s="72"/>
    </row>
    <row r="2392" spans="1:36" x14ac:dyDescent="0.25">
      <c r="A2392" s="30">
        <v>1.0206828703705499</v>
      </c>
      <c r="B2392" s="29">
        <v>102.1</v>
      </c>
      <c r="C2392" s="61">
        <v>102.19999999999999</v>
      </c>
      <c r="D2392" s="70">
        <f t="shared" si="377"/>
        <v>102.1</v>
      </c>
      <c r="E2392" s="70">
        <f t="shared" si="378"/>
        <v>102.19999999999999</v>
      </c>
      <c r="F2392" s="5">
        <v>2388</v>
      </c>
      <c r="G2392" s="72"/>
      <c r="H2392" s="4">
        <f t="shared" si="372"/>
        <v>100</v>
      </c>
      <c r="I2392" s="4">
        <f t="shared" si="373"/>
        <v>125</v>
      </c>
      <c r="J2392" s="1">
        <f t="shared" si="374"/>
        <v>16218100973.589273</v>
      </c>
      <c r="K2392" s="5"/>
      <c r="L2392" s="12"/>
      <c r="N2392" s="2" t="str">
        <f t="shared" si="375"/>
        <v/>
      </c>
      <c r="O2392" s="1">
        <f t="shared" si="381"/>
        <v>59596018173255.688</v>
      </c>
      <c r="P2392" s="5">
        <v>2388</v>
      </c>
      <c r="Q2392" s="10">
        <f t="shared" si="379"/>
        <v>104</v>
      </c>
      <c r="R2392" s="44">
        <f t="shared" si="380"/>
        <v>102.2</v>
      </c>
      <c r="S2392" s="42">
        <f t="shared" si="376"/>
        <v>102.2</v>
      </c>
      <c r="AG2392" s="72"/>
      <c r="AH2392" s="72"/>
      <c r="AI2392" s="72"/>
      <c r="AJ2392" s="72"/>
    </row>
    <row r="2393" spans="1:36" x14ac:dyDescent="0.25">
      <c r="A2393" s="30">
        <v>1.02069444444463</v>
      </c>
      <c r="B2393" s="29">
        <v>99.6</v>
      </c>
      <c r="C2393" s="61">
        <v>99.699999999999989</v>
      </c>
      <c r="D2393" s="70">
        <f t="shared" si="377"/>
        <v>99.6</v>
      </c>
      <c r="E2393" s="70">
        <f t="shared" si="378"/>
        <v>99.699999999999989</v>
      </c>
      <c r="F2393" s="5">
        <v>2389</v>
      </c>
      <c r="G2393" s="72"/>
      <c r="H2393" s="4">
        <f t="shared" si="372"/>
        <v>100</v>
      </c>
      <c r="I2393" s="4">
        <f t="shared" si="373"/>
        <v>125</v>
      </c>
      <c r="J2393" s="1">
        <f t="shared" si="374"/>
        <v>9120108393.5591049</v>
      </c>
      <c r="K2393" s="5"/>
      <c r="L2393" s="12"/>
      <c r="N2393" s="2" t="str">
        <f t="shared" si="375"/>
        <v/>
      </c>
      <c r="O2393" s="1">
        <f t="shared" si="381"/>
        <v>59605138281649.25</v>
      </c>
      <c r="P2393" s="5">
        <v>2389</v>
      </c>
      <c r="Q2393" s="10">
        <f t="shared" si="379"/>
        <v>104</v>
      </c>
      <c r="R2393" s="44">
        <f t="shared" si="380"/>
        <v>102.2</v>
      </c>
      <c r="S2393" s="42">
        <f t="shared" si="376"/>
        <v>102.2</v>
      </c>
      <c r="AG2393" s="72"/>
      <c r="AH2393" s="72"/>
      <c r="AI2393" s="72"/>
      <c r="AJ2393" s="72"/>
    </row>
    <row r="2394" spans="1:36" x14ac:dyDescent="0.25">
      <c r="A2394" s="30">
        <v>1.0207060185187</v>
      </c>
      <c r="B2394" s="29">
        <v>99.9</v>
      </c>
      <c r="C2394" s="61">
        <v>100</v>
      </c>
      <c r="D2394" s="70">
        <f t="shared" si="377"/>
        <v>99.9</v>
      </c>
      <c r="E2394" s="70">
        <f t="shared" si="378"/>
        <v>100</v>
      </c>
      <c r="F2394" s="5">
        <v>2390</v>
      </c>
      <c r="G2394" s="72"/>
      <c r="H2394" s="4">
        <f t="shared" si="372"/>
        <v>100</v>
      </c>
      <c r="I2394" s="4">
        <f t="shared" si="373"/>
        <v>125</v>
      </c>
      <c r="J2394" s="1">
        <f t="shared" si="374"/>
        <v>9772372209.5581455</v>
      </c>
      <c r="K2394" s="5"/>
      <c r="L2394" s="12"/>
      <c r="N2394" s="2" t="str">
        <f t="shared" si="375"/>
        <v/>
      </c>
      <c r="O2394" s="1">
        <f t="shared" si="381"/>
        <v>59614910653858.805</v>
      </c>
      <c r="P2394" s="5">
        <v>2390</v>
      </c>
      <c r="Q2394" s="10">
        <f t="shared" si="379"/>
        <v>104</v>
      </c>
      <c r="R2394" s="44">
        <f t="shared" si="380"/>
        <v>102.2</v>
      </c>
      <c r="S2394" s="42">
        <f t="shared" si="376"/>
        <v>102.2</v>
      </c>
      <c r="AG2394" s="72"/>
      <c r="AH2394" s="72"/>
      <c r="AI2394" s="72"/>
      <c r="AJ2394" s="72"/>
    </row>
    <row r="2395" spans="1:36" x14ac:dyDescent="0.25">
      <c r="A2395" s="30">
        <v>1.0207175925927701</v>
      </c>
      <c r="B2395" s="29">
        <v>100.1</v>
      </c>
      <c r="C2395" s="61">
        <v>100.19999999999999</v>
      </c>
      <c r="D2395" s="70">
        <f t="shared" si="377"/>
        <v>100.1</v>
      </c>
      <c r="E2395" s="70">
        <f t="shared" si="378"/>
        <v>100.19999999999999</v>
      </c>
      <c r="F2395" s="5">
        <v>2391</v>
      </c>
      <c r="G2395" s="72"/>
      <c r="H2395" s="4">
        <f t="shared" si="372"/>
        <v>100</v>
      </c>
      <c r="I2395" s="4">
        <f t="shared" si="373"/>
        <v>125</v>
      </c>
      <c r="J2395" s="1">
        <f t="shared" si="374"/>
        <v>10232929922.807545</v>
      </c>
      <c r="K2395" s="5"/>
      <c r="L2395" s="12"/>
      <c r="N2395" s="2" t="str">
        <f t="shared" si="375"/>
        <v/>
      </c>
      <c r="O2395" s="1">
        <f t="shared" si="381"/>
        <v>59625143583781.609</v>
      </c>
      <c r="P2395" s="5">
        <v>2391</v>
      </c>
      <c r="Q2395" s="10">
        <f t="shared" si="379"/>
        <v>104</v>
      </c>
      <c r="R2395" s="44">
        <f t="shared" si="380"/>
        <v>102.2</v>
      </c>
      <c r="S2395" s="42">
        <f t="shared" si="376"/>
        <v>102.2</v>
      </c>
      <c r="AG2395" s="72"/>
      <c r="AH2395" s="72"/>
      <c r="AI2395" s="72"/>
      <c r="AJ2395" s="72"/>
    </row>
    <row r="2396" spans="1:36" x14ac:dyDescent="0.25">
      <c r="A2396" s="30">
        <v>1.0207291666668501</v>
      </c>
      <c r="B2396" s="29">
        <v>102.9</v>
      </c>
      <c r="C2396" s="61">
        <v>103</v>
      </c>
      <c r="D2396" s="70">
        <f t="shared" si="377"/>
        <v>102.9</v>
      </c>
      <c r="E2396" s="70">
        <f t="shared" si="378"/>
        <v>103</v>
      </c>
      <c r="F2396" s="5">
        <v>2392</v>
      </c>
      <c r="G2396" s="72"/>
      <c r="H2396" s="4">
        <f t="shared" si="372"/>
        <v>100</v>
      </c>
      <c r="I2396" s="4">
        <f t="shared" si="373"/>
        <v>125</v>
      </c>
      <c r="J2396" s="1">
        <f t="shared" si="374"/>
        <v>19498445997.580547</v>
      </c>
      <c r="K2396" s="5"/>
      <c r="L2396" s="12"/>
      <c r="N2396" s="2" t="str">
        <f t="shared" si="375"/>
        <v/>
      </c>
      <c r="O2396" s="1">
        <f t="shared" si="381"/>
        <v>59644642029779.188</v>
      </c>
      <c r="P2396" s="5">
        <v>2392</v>
      </c>
      <c r="Q2396" s="10">
        <f t="shared" si="379"/>
        <v>104</v>
      </c>
      <c r="R2396" s="44">
        <f t="shared" si="380"/>
        <v>102.2</v>
      </c>
      <c r="S2396" s="42">
        <f t="shared" si="376"/>
        <v>102.2</v>
      </c>
      <c r="AG2396" s="72"/>
      <c r="AH2396" s="72"/>
      <c r="AI2396" s="72"/>
      <c r="AJ2396" s="72"/>
    </row>
    <row r="2397" spans="1:36" x14ac:dyDescent="0.25">
      <c r="A2397" s="30">
        <v>1.0207407407409199</v>
      </c>
      <c r="B2397" s="29">
        <v>100.6</v>
      </c>
      <c r="C2397" s="61">
        <v>100.69999999999999</v>
      </c>
      <c r="D2397" s="70">
        <f t="shared" si="377"/>
        <v>100.6</v>
      </c>
      <c r="E2397" s="70">
        <f t="shared" si="378"/>
        <v>100.69999999999999</v>
      </c>
      <c r="F2397" s="5">
        <v>2393</v>
      </c>
      <c r="G2397" s="72"/>
      <c r="H2397" s="4">
        <f t="shared" si="372"/>
        <v>100</v>
      </c>
      <c r="I2397" s="4">
        <f t="shared" si="373"/>
        <v>125</v>
      </c>
      <c r="J2397" s="1">
        <f t="shared" si="374"/>
        <v>11481536214.968826</v>
      </c>
      <c r="K2397" s="5"/>
      <c r="L2397" s="12"/>
      <c r="N2397" s="2" t="str">
        <f t="shared" si="375"/>
        <v/>
      </c>
      <c r="O2397" s="1">
        <f t="shared" si="381"/>
        <v>59656123565994.156</v>
      </c>
      <c r="P2397" s="5">
        <v>2393</v>
      </c>
      <c r="Q2397" s="10">
        <f t="shared" si="379"/>
        <v>104</v>
      </c>
      <c r="R2397" s="44">
        <f t="shared" si="380"/>
        <v>102.2</v>
      </c>
      <c r="S2397" s="42">
        <f t="shared" si="376"/>
        <v>102.2</v>
      </c>
      <c r="AG2397" s="72"/>
      <c r="AH2397" s="72"/>
      <c r="AI2397" s="72"/>
      <c r="AJ2397" s="72"/>
    </row>
    <row r="2398" spans="1:36" x14ac:dyDescent="0.25">
      <c r="A2398" s="30">
        <v>1.020752314815</v>
      </c>
      <c r="B2398" s="29">
        <v>99.7</v>
      </c>
      <c r="C2398" s="61">
        <v>99.8</v>
      </c>
      <c r="D2398" s="70">
        <f t="shared" si="377"/>
        <v>99.7</v>
      </c>
      <c r="E2398" s="70">
        <f t="shared" si="378"/>
        <v>99.8</v>
      </c>
      <c r="F2398" s="5">
        <v>2394</v>
      </c>
      <c r="G2398" s="72"/>
      <c r="H2398" s="4">
        <f t="shared" si="372"/>
        <v>100</v>
      </c>
      <c r="I2398" s="4">
        <f t="shared" si="373"/>
        <v>125</v>
      </c>
      <c r="J2398" s="1">
        <f t="shared" si="374"/>
        <v>9332543007.9699497</v>
      </c>
      <c r="K2398" s="5"/>
      <c r="L2398" s="12"/>
      <c r="N2398" s="2" t="str">
        <f t="shared" si="375"/>
        <v/>
      </c>
      <c r="O2398" s="1">
        <f t="shared" si="381"/>
        <v>59665456109002.125</v>
      </c>
      <c r="P2398" s="5">
        <v>2394</v>
      </c>
      <c r="Q2398" s="10">
        <f t="shared" si="379"/>
        <v>104</v>
      </c>
      <c r="R2398" s="44">
        <f t="shared" si="380"/>
        <v>102.2</v>
      </c>
      <c r="S2398" s="42">
        <f t="shared" si="376"/>
        <v>102.2</v>
      </c>
      <c r="AG2398" s="72"/>
      <c r="AH2398" s="72"/>
      <c r="AI2398" s="72"/>
      <c r="AJ2398" s="72"/>
    </row>
    <row r="2399" spans="1:36" x14ac:dyDescent="0.25">
      <c r="A2399" s="30">
        <v>1.02076388888907</v>
      </c>
      <c r="B2399" s="29">
        <v>100.6</v>
      </c>
      <c r="C2399" s="61">
        <v>100.69999999999999</v>
      </c>
      <c r="D2399" s="70">
        <f t="shared" si="377"/>
        <v>100.6</v>
      </c>
      <c r="E2399" s="70">
        <f t="shared" si="378"/>
        <v>100.69999999999999</v>
      </c>
      <c r="F2399" s="5">
        <v>2395</v>
      </c>
      <c r="G2399" s="72"/>
      <c r="H2399" s="4">
        <f t="shared" si="372"/>
        <v>100</v>
      </c>
      <c r="I2399" s="4">
        <f t="shared" si="373"/>
        <v>125</v>
      </c>
      <c r="J2399" s="1">
        <f t="shared" si="374"/>
        <v>11481536214.968826</v>
      </c>
      <c r="K2399" s="5"/>
      <c r="L2399" s="12"/>
      <c r="N2399" s="2" t="str">
        <f t="shared" si="375"/>
        <v/>
      </c>
      <c r="O2399" s="1">
        <f t="shared" si="381"/>
        <v>59676937645217.094</v>
      </c>
      <c r="P2399" s="5">
        <v>2395</v>
      </c>
      <c r="Q2399" s="10">
        <f t="shared" si="379"/>
        <v>104</v>
      </c>
      <c r="R2399" s="44">
        <f t="shared" si="380"/>
        <v>102.2</v>
      </c>
      <c r="S2399" s="42">
        <f t="shared" si="376"/>
        <v>102.2</v>
      </c>
      <c r="AG2399" s="72"/>
      <c r="AH2399" s="72"/>
      <c r="AI2399" s="72"/>
      <c r="AJ2399" s="72"/>
    </row>
    <row r="2400" spans="1:36" x14ac:dyDescent="0.25">
      <c r="A2400" s="30">
        <v>1.02077546296314</v>
      </c>
      <c r="B2400" s="29">
        <v>102.1</v>
      </c>
      <c r="C2400" s="61">
        <v>102.19999999999999</v>
      </c>
      <c r="D2400" s="70">
        <f t="shared" si="377"/>
        <v>102.1</v>
      </c>
      <c r="E2400" s="70">
        <f t="shared" si="378"/>
        <v>102.19999999999999</v>
      </c>
      <c r="F2400" s="5">
        <v>2396</v>
      </c>
      <c r="G2400" s="72"/>
      <c r="H2400" s="4">
        <f t="shared" si="372"/>
        <v>100</v>
      </c>
      <c r="I2400" s="4">
        <f t="shared" si="373"/>
        <v>125</v>
      </c>
      <c r="J2400" s="1">
        <f t="shared" si="374"/>
        <v>16218100973.589273</v>
      </c>
      <c r="K2400" s="5"/>
      <c r="L2400" s="12"/>
      <c r="N2400" s="2" t="str">
        <f t="shared" si="375"/>
        <v/>
      </c>
      <c r="O2400" s="1">
        <f t="shared" si="381"/>
        <v>59693155746190.68</v>
      </c>
      <c r="P2400" s="5">
        <v>2396</v>
      </c>
      <c r="Q2400" s="10">
        <f t="shared" si="379"/>
        <v>104</v>
      </c>
      <c r="R2400" s="44">
        <f t="shared" si="380"/>
        <v>102.2</v>
      </c>
      <c r="S2400" s="42">
        <f t="shared" si="376"/>
        <v>102.2</v>
      </c>
      <c r="AG2400" s="72"/>
      <c r="AH2400" s="72"/>
      <c r="AI2400" s="72"/>
      <c r="AJ2400" s="72"/>
    </row>
    <row r="2401" spans="1:36" x14ac:dyDescent="0.25">
      <c r="A2401" s="30">
        <v>1.0207870370372201</v>
      </c>
      <c r="B2401" s="29">
        <v>100.1</v>
      </c>
      <c r="C2401" s="61">
        <v>100.19999999999999</v>
      </c>
      <c r="D2401" s="70">
        <f t="shared" si="377"/>
        <v>100.1</v>
      </c>
      <c r="E2401" s="70">
        <f t="shared" si="378"/>
        <v>100.19999999999999</v>
      </c>
      <c r="F2401" s="5">
        <v>2397</v>
      </c>
      <c r="G2401" s="72"/>
      <c r="H2401" s="4">
        <f t="shared" si="372"/>
        <v>100</v>
      </c>
      <c r="I2401" s="4">
        <f t="shared" si="373"/>
        <v>125</v>
      </c>
      <c r="J2401" s="1">
        <f t="shared" si="374"/>
        <v>10232929922.807545</v>
      </c>
      <c r="K2401" s="5"/>
      <c r="L2401" s="12"/>
      <c r="N2401" s="2" t="str">
        <f t="shared" si="375"/>
        <v/>
      </c>
      <c r="O2401" s="1">
        <f t="shared" si="381"/>
        <v>59703388676113.484</v>
      </c>
      <c r="P2401" s="5">
        <v>2397</v>
      </c>
      <c r="Q2401" s="10">
        <f t="shared" si="379"/>
        <v>104</v>
      </c>
      <c r="R2401" s="44">
        <f t="shared" si="380"/>
        <v>102.2</v>
      </c>
      <c r="S2401" s="42">
        <f t="shared" si="376"/>
        <v>102.2</v>
      </c>
      <c r="AG2401" s="72"/>
      <c r="AH2401" s="72"/>
      <c r="AI2401" s="72"/>
      <c r="AJ2401" s="72"/>
    </row>
    <row r="2402" spans="1:36" x14ac:dyDescent="0.25">
      <c r="A2402" s="30">
        <v>1.0207986111112901</v>
      </c>
      <c r="B2402" s="29">
        <v>100.6</v>
      </c>
      <c r="C2402" s="61">
        <v>100.69999999999999</v>
      </c>
      <c r="D2402" s="70">
        <f t="shared" si="377"/>
        <v>100.6</v>
      </c>
      <c r="E2402" s="70">
        <f t="shared" si="378"/>
        <v>100.69999999999999</v>
      </c>
      <c r="F2402" s="5">
        <v>2398</v>
      </c>
      <c r="G2402" s="72"/>
      <c r="H2402" s="4">
        <f t="shared" si="372"/>
        <v>100</v>
      </c>
      <c r="I2402" s="4">
        <f t="shared" si="373"/>
        <v>125</v>
      </c>
      <c r="J2402" s="1">
        <f t="shared" si="374"/>
        <v>11481536214.968826</v>
      </c>
      <c r="K2402" s="5"/>
      <c r="L2402" s="12"/>
      <c r="N2402" s="2" t="str">
        <f t="shared" si="375"/>
        <v/>
      </c>
      <c r="O2402" s="1">
        <f t="shared" si="381"/>
        <v>59714870212328.453</v>
      </c>
      <c r="P2402" s="5">
        <v>2398</v>
      </c>
      <c r="Q2402" s="10">
        <f t="shared" si="379"/>
        <v>104</v>
      </c>
      <c r="R2402" s="44">
        <f t="shared" si="380"/>
        <v>102.2</v>
      </c>
      <c r="S2402" s="42">
        <f t="shared" si="376"/>
        <v>102.2</v>
      </c>
      <c r="AG2402" s="72"/>
      <c r="AH2402" s="72"/>
      <c r="AI2402" s="72"/>
      <c r="AJ2402" s="72"/>
    </row>
    <row r="2403" spans="1:36" x14ac:dyDescent="0.25">
      <c r="A2403" s="30">
        <v>1.0208101851853699</v>
      </c>
      <c r="B2403" s="29">
        <v>101.6</v>
      </c>
      <c r="C2403" s="61">
        <v>101.69999999999999</v>
      </c>
      <c r="D2403" s="70">
        <f t="shared" si="377"/>
        <v>101.6</v>
      </c>
      <c r="E2403" s="70">
        <f t="shared" si="378"/>
        <v>101.69999999999999</v>
      </c>
      <c r="F2403" s="5">
        <v>2399</v>
      </c>
      <c r="G2403" s="72"/>
      <c r="H2403" s="4">
        <f t="shared" si="372"/>
        <v>100</v>
      </c>
      <c r="I2403" s="4">
        <f t="shared" si="373"/>
        <v>125</v>
      </c>
      <c r="J2403" s="1">
        <f t="shared" si="374"/>
        <v>14454397707.459311</v>
      </c>
      <c r="K2403" s="5"/>
      <c r="L2403" s="12"/>
      <c r="N2403" s="2" t="str">
        <f t="shared" si="375"/>
        <v/>
      </c>
      <c r="O2403" s="1">
        <f t="shared" si="381"/>
        <v>59729324610035.914</v>
      </c>
      <c r="P2403" s="5">
        <v>2399</v>
      </c>
      <c r="Q2403" s="10">
        <f t="shared" si="379"/>
        <v>104</v>
      </c>
      <c r="R2403" s="44">
        <f t="shared" si="380"/>
        <v>102.2</v>
      </c>
      <c r="S2403" s="42">
        <f t="shared" si="376"/>
        <v>102.2</v>
      </c>
      <c r="AG2403" s="72"/>
      <c r="AH2403" s="72"/>
      <c r="AI2403" s="72"/>
      <c r="AJ2403" s="72"/>
    </row>
    <row r="2404" spans="1:36" x14ac:dyDescent="0.25">
      <c r="A2404" s="30">
        <v>1.02082175925944</v>
      </c>
      <c r="B2404" s="29">
        <v>102.8</v>
      </c>
      <c r="C2404" s="61">
        <v>102.89999999999999</v>
      </c>
      <c r="D2404" s="70">
        <f t="shared" si="377"/>
        <v>102.8</v>
      </c>
      <c r="E2404" s="70">
        <f t="shared" si="378"/>
        <v>102.89999999999999</v>
      </c>
      <c r="F2404" s="5">
        <v>2400</v>
      </c>
      <c r="G2404" s="72"/>
      <c r="H2404" s="4">
        <f t="shared" si="372"/>
        <v>100</v>
      </c>
      <c r="I2404" s="4">
        <f t="shared" si="373"/>
        <v>125</v>
      </c>
      <c r="J2404" s="1">
        <f t="shared" si="374"/>
        <v>19054607179.632496</v>
      </c>
      <c r="K2404" s="5"/>
      <c r="L2404" s="12"/>
      <c r="N2404" s="2" t="str">
        <f t="shared" si="375"/>
        <v/>
      </c>
      <c r="O2404" s="1">
        <f t="shared" si="381"/>
        <v>59748379217215.547</v>
      </c>
      <c r="P2404" s="5">
        <v>2400</v>
      </c>
      <c r="Q2404" s="10">
        <f t="shared" si="379"/>
        <v>104</v>
      </c>
      <c r="R2404" s="44">
        <f t="shared" si="380"/>
        <v>102.2</v>
      </c>
      <c r="S2404" s="42">
        <f t="shared" si="376"/>
        <v>102.2</v>
      </c>
      <c r="AG2404" s="72"/>
      <c r="AH2404" s="72"/>
      <c r="AI2404" s="72"/>
      <c r="AJ2404" s="72"/>
    </row>
    <row r="2405" spans="1:36" x14ac:dyDescent="0.25">
      <c r="A2405" s="30">
        <v>1.02083333333352</v>
      </c>
      <c r="B2405" s="29">
        <v>102.8</v>
      </c>
      <c r="C2405" s="61">
        <v>104.8</v>
      </c>
      <c r="D2405" s="70">
        <f t="shared" si="377"/>
        <v>102.8</v>
      </c>
      <c r="E2405" s="70">
        <f t="shared" si="378"/>
        <v>104.8</v>
      </c>
      <c r="F2405" s="5">
        <v>2401</v>
      </c>
      <c r="G2405" s="71"/>
      <c r="H2405" s="4">
        <f t="shared" si="372"/>
        <v>100</v>
      </c>
      <c r="I2405" s="4">
        <f t="shared" si="373"/>
        <v>125</v>
      </c>
      <c r="J2405" s="1">
        <f t="shared" si="374"/>
        <v>19054607179.632496</v>
      </c>
      <c r="K2405" s="5"/>
      <c r="L2405" s="12"/>
      <c r="N2405" s="2" t="str">
        <f t="shared" si="375"/>
        <v/>
      </c>
      <c r="O2405" s="1">
        <f t="shared" si="381"/>
        <v>59767433824395.18</v>
      </c>
      <c r="P2405" s="5">
        <v>2401</v>
      </c>
      <c r="Q2405" s="10">
        <f t="shared" si="379"/>
        <v>104</v>
      </c>
      <c r="R2405" s="44">
        <f t="shared" si="380"/>
        <v>102.2</v>
      </c>
      <c r="S2405" s="42">
        <f t="shared" si="376"/>
        <v>102.2</v>
      </c>
      <c r="AG2405" s="71">
        <f>$A2405</f>
        <v>1.02083333333352</v>
      </c>
      <c r="AH2405" s="71"/>
      <c r="AI2405" s="71">
        <v>2.7777777777777776E-2</v>
      </c>
      <c r="AJ2405" s="71"/>
    </row>
    <row r="2406" spans="1:36" x14ac:dyDescent="0.25">
      <c r="A2406" s="30">
        <v>1.02084490740759</v>
      </c>
      <c r="B2406" s="29">
        <v>106.4</v>
      </c>
      <c r="C2406" s="61">
        <v>107.4</v>
      </c>
      <c r="D2406" s="70">
        <f t="shared" si="377"/>
        <v>106.4</v>
      </c>
      <c r="E2406" s="70">
        <f t="shared" si="378"/>
        <v>107.4</v>
      </c>
      <c r="F2406" s="5">
        <v>2402</v>
      </c>
      <c r="G2406" s="72"/>
      <c r="H2406" s="4">
        <f t="shared" si="372"/>
        <v>100</v>
      </c>
      <c r="I2406" s="4">
        <f t="shared" si="373"/>
        <v>125</v>
      </c>
      <c r="J2406" s="1">
        <f t="shared" si="374"/>
        <v>43651583224.016815</v>
      </c>
      <c r="K2406" s="5"/>
      <c r="L2406" s="12"/>
      <c r="N2406" s="2" t="str">
        <f t="shared" si="375"/>
        <v/>
      </c>
      <c r="O2406" s="1">
        <f t="shared" si="381"/>
        <v>59811085407619.195</v>
      </c>
      <c r="P2406" s="5">
        <v>2402</v>
      </c>
      <c r="Q2406" s="10">
        <f t="shared" si="379"/>
        <v>104</v>
      </c>
      <c r="R2406" s="44">
        <f t="shared" si="380"/>
        <v>102.2</v>
      </c>
      <c r="S2406" s="42">
        <f t="shared" si="376"/>
        <v>102.2</v>
      </c>
      <c r="AG2406" s="72"/>
      <c r="AH2406" s="72"/>
      <c r="AI2406" s="72"/>
      <c r="AJ2406" s="72"/>
    </row>
    <row r="2407" spans="1:36" x14ac:dyDescent="0.25">
      <c r="A2407" s="30">
        <v>1.0208564814816601</v>
      </c>
      <c r="B2407" s="29">
        <v>106.1</v>
      </c>
      <c r="C2407" s="61">
        <v>106.89999999999999</v>
      </c>
      <c r="D2407" s="70">
        <f t="shared" si="377"/>
        <v>106.1</v>
      </c>
      <c r="E2407" s="70">
        <f t="shared" si="378"/>
        <v>106.89999999999999</v>
      </c>
      <c r="F2407" s="5">
        <v>2403</v>
      </c>
      <c r="G2407" s="72"/>
      <c r="H2407" s="4">
        <f t="shared" si="372"/>
        <v>100</v>
      </c>
      <c r="I2407" s="4">
        <f t="shared" si="373"/>
        <v>125</v>
      </c>
      <c r="J2407" s="1">
        <f t="shared" si="374"/>
        <v>40738027780.411339</v>
      </c>
      <c r="K2407" s="5"/>
      <c r="L2407" s="12"/>
      <c r="N2407" s="2" t="str">
        <f t="shared" si="375"/>
        <v/>
      </c>
      <c r="O2407" s="1">
        <f t="shared" si="381"/>
        <v>59851823435399.609</v>
      </c>
      <c r="P2407" s="5">
        <v>2403</v>
      </c>
      <c r="Q2407" s="10">
        <f t="shared" si="379"/>
        <v>104</v>
      </c>
      <c r="R2407" s="44">
        <f t="shared" si="380"/>
        <v>102.2</v>
      </c>
      <c r="S2407" s="42">
        <f t="shared" si="376"/>
        <v>102.2</v>
      </c>
      <c r="AG2407" s="72"/>
      <c r="AH2407" s="72"/>
      <c r="AI2407" s="72"/>
      <c r="AJ2407" s="72"/>
    </row>
    <row r="2408" spans="1:36" x14ac:dyDescent="0.25">
      <c r="A2408" s="30">
        <v>1.0208680555557399</v>
      </c>
      <c r="B2408" s="29">
        <v>103.8</v>
      </c>
      <c r="C2408" s="61">
        <v>104</v>
      </c>
      <c r="D2408" s="70">
        <f t="shared" si="377"/>
        <v>103.8</v>
      </c>
      <c r="E2408" s="70">
        <f t="shared" si="378"/>
        <v>104</v>
      </c>
      <c r="F2408" s="5">
        <v>2404</v>
      </c>
      <c r="G2408" s="72"/>
      <c r="H2408" s="4">
        <f t="shared" si="372"/>
        <v>100</v>
      </c>
      <c r="I2408" s="4">
        <f t="shared" si="373"/>
        <v>125</v>
      </c>
      <c r="J2408" s="1">
        <f t="shared" si="374"/>
        <v>23988329190.194912</v>
      </c>
      <c r="K2408" s="5"/>
      <c r="L2408" s="12"/>
      <c r="N2408" s="2" t="str">
        <f t="shared" si="375"/>
        <v/>
      </c>
      <c r="O2408" s="1">
        <f t="shared" si="381"/>
        <v>59875811764589.805</v>
      </c>
      <c r="P2408" s="5">
        <v>2404</v>
      </c>
      <c r="Q2408" s="10">
        <f t="shared" si="379"/>
        <v>104</v>
      </c>
      <c r="R2408" s="44">
        <f t="shared" si="380"/>
        <v>102.2</v>
      </c>
      <c r="S2408" s="42">
        <f t="shared" si="376"/>
        <v>102.2</v>
      </c>
      <c r="AG2408" s="72"/>
      <c r="AH2408" s="72"/>
      <c r="AI2408" s="72"/>
      <c r="AJ2408" s="72"/>
    </row>
    <row r="2409" spans="1:36" x14ac:dyDescent="0.25">
      <c r="A2409" s="30">
        <v>1.0208796296298099</v>
      </c>
      <c r="B2409" s="29">
        <v>101.2</v>
      </c>
      <c r="C2409" s="61">
        <v>101.3</v>
      </c>
      <c r="D2409" s="70">
        <f t="shared" si="377"/>
        <v>101.2</v>
      </c>
      <c r="E2409" s="70">
        <f t="shared" si="378"/>
        <v>101.3</v>
      </c>
      <c r="F2409" s="5">
        <v>2405</v>
      </c>
      <c r="G2409" s="72"/>
      <c r="H2409" s="4">
        <f t="shared" si="372"/>
        <v>100</v>
      </c>
      <c r="I2409" s="4">
        <f t="shared" si="373"/>
        <v>125</v>
      </c>
      <c r="J2409" s="1">
        <f t="shared" si="374"/>
        <v>13182567385.564108</v>
      </c>
      <c r="K2409" s="5"/>
      <c r="L2409" s="12"/>
      <c r="N2409" s="2" t="str">
        <f t="shared" si="375"/>
        <v/>
      </c>
      <c r="O2409" s="1">
        <f t="shared" si="381"/>
        <v>59888994331975.367</v>
      </c>
      <c r="P2409" s="5">
        <v>2405</v>
      </c>
      <c r="Q2409" s="10">
        <f t="shared" si="379"/>
        <v>104</v>
      </c>
      <c r="R2409" s="44">
        <f t="shared" si="380"/>
        <v>102.2</v>
      </c>
      <c r="S2409" s="42">
        <f t="shared" si="376"/>
        <v>102.2</v>
      </c>
      <c r="AG2409" s="72"/>
      <c r="AH2409" s="72"/>
      <c r="AI2409" s="72"/>
      <c r="AJ2409" s="72"/>
    </row>
    <row r="2410" spans="1:36" x14ac:dyDescent="0.25">
      <c r="A2410" s="30">
        <v>1.02089120370389</v>
      </c>
      <c r="B2410" s="29">
        <v>100.2</v>
      </c>
      <c r="C2410" s="61">
        <v>100.3</v>
      </c>
      <c r="D2410" s="70">
        <f t="shared" si="377"/>
        <v>100.2</v>
      </c>
      <c r="E2410" s="70">
        <f t="shared" si="378"/>
        <v>100.3</v>
      </c>
      <c r="F2410" s="5">
        <v>2406</v>
      </c>
      <c r="G2410" s="72"/>
      <c r="H2410" s="4">
        <f t="shared" si="372"/>
        <v>100</v>
      </c>
      <c r="I2410" s="4">
        <f t="shared" si="373"/>
        <v>125</v>
      </c>
      <c r="J2410" s="1">
        <f t="shared" si="374"/>
        <v>10471285480.508997</v>
      </c>
      <c r="K2410" s="5"/>
      <c r="L2410" s="12"/>
      <c r="N2410" s="2" t="str">
        <f t="shared" si="375"/>
        <v/>
      </c>
      <c r="O2410" s="1">
        <f t="shared" si="381"/>
        <v>59899465617455.875</v>
      </c>
      <c r="P2410" s="5">
        <v>2406</v>
      </c>
      <c r="Q2410" s="10">
        <f t="shared" si="379"/>
        <v>104</v>
      </c>
      <c r="R2410" s="44">
        <f t="shared" si="380"/>
        <v>102.2</v>
      </c>
      <c r="S2410" s="42">
        <f t="shared" si="376"/>
        <v>102.2</v>
      </c>
      <c r="AG2410" s="72"/>
      <c r="AH2410" s="72"/>
      <c r="AI2410" s="72"/>
      <c r="AJ2410" s="72"/>
    </row>
    <row r="2411" spans="1:36" x14ac:dyDescent="0.25">
      <c r="A2411" s="30">
        <v>1.02090277777796</v>
      </c>
      <c r="B2411" s="29">
        <v>106.6</v>
      </c>
      <c r="C2411" s="61">
        <v>107.8</v>
      </c>
      <c r="D2411" s="70">
        <f t="shared" si="377"/>
        <v>106.6</v>
      </c>
      <c r="E2411" s="70">
        <f t="shared" si="378"/>
        <v>107.8</v>
      </c>
      <c r="F2411" s="5">
        <v>2407</v>
      </c>
      <c r="G2411" s="72"/>
      <c r="H2411" s="4">
        <f t="shared" si="372"/>
        <v>100</v>
      </c>
      <c r="I2411" s="4">
        <f t="shared" si="373"/>
        <v>125</v>
      </c>
      <c r="J2411" s="1">
        <f t="shared" si="374"/>
        <v>45708818961.487556</v>
      </c>
      <c r="K2411" s="5"/>
      <c r="L2411" s="12"/>
      <c r="N2411" s="2" t="str">
        <f t="shared" si="375"/>
        <v/>
      </c>
      <c r="O2411" s="1">
        <f t="shared" si="381"/>
        <v>59945174436417.359</v>
      </c>
      <c r="P2411" s="5">
        <v>2407</v>
      </c>
      <c r="Q2411" s="10">
        <f t="shared" si="379"/>
        <v>104</v>
      </c>
      <c r="R2411" s="44">
        <f t="shared" si="380"/>
        <v>102.2</v>
      </c>
      <c r="S2411" s="42">
        <f t="shared" si="376"/>
        <v>102.2</v>
      </c>
      <c r="AG2411" s="72"/>
      <c r="AH2411" s="72"/>
      <c r="AI2411" s="72"/>
      <c r="AJ2411" s="72"/>
    </row>
    <row r="2412" spans="1:36" x14ac:dyDescent="0.25">
      <c r="A2412" s="30">
        <v>1.0209143518520301</v>
      </c>
      <c r="B2412" s="29">
        <v>108.2</v>
      </c>
      <c r="C2412" s="61">
        <v>108.60000000000001</v>
      </c>
      <c r="D2412" s="70">
        <f t="shared" si="377"/>
        <v>108.2</v>
      </c>
      <c r="E2412" s="70">
        <f t="shared" si="378"/>
        <v>108.60000000000001</v>
      </c>
      <c r="F2412" s="5">
        <v>2408</v>
      </c>
      <c r="G2412" s="72"/>
      <c r="H2412" s="4">
        <f t="shared" si="372"/>
        <v>100</v>
      </c>
      <c r="I2412" s="4">
        <f t="shared" si="373"/>
        <v>125</v>
      </c>
      <c r="J2412" s="1">
        <f t="shared" si="374"/>
        <v>66069344800.759811</v>
      </c>
      <c r="K2412" s="5"/>
      <c r="L2412" s="12"/>
      <c r="N2412" s="2" t="str">
        <f t="shared" si="375"/>
        <v/>
      </c>
      <c r="O2412" s="1">
        <f t="shared" si="381"/>
        <v>60011243781218.117</v>
      </c>
      <c r="P2412" s="5">
        <v>2408</v>
      </c>
      <c r="Q2412" s="10">
        <f t="shared" si="379"/>
        <v>104</v>
      </c>
      <c r="R2412" s="44">
        <f t="shared" si="380"/>
        <v>102.2</v>
      </c>
      <c r="S2412" s="42">
        <f t="shared" si="376"/>
        <v>102.2</v>
      </c>
      <c r="AG2412" s="72"/>
      <c r="AH2412" s="72"/>
      <c r="AI2412" s="72"/>
      <c r="AJ2412" s="72"/>
    </row>
    <row r="2413" spans="1:36" x14ac:dyDescent="0.25">
      <c r="A2413" s="30">
        <v>1.0209259259261101</v>
      </c>
      <c r="B2413" s="29">
        <v>106.3</v>
      </c>
      <c r="C2413" s="61">
        <v>108.3</v>
      </c>
      <c r="D2413" s="70">
        <f t="shared" si="377"/>
        <v>106.3</v>
      </c>
      <c r="E2413" s="70">
        <f t="shared" si="378"/>
        <v>108.3</v>
      </c>
      <c r="F2413" s="5">
        <v>2409</v>
      </c>
      <c r="G2413" s="72"/>
      <c r="H2413" s="4">
        <f t="shared" si="372"/>
        <v>100</v>
      </c>
      <c r="I2413" s="4">
        <f t="shared" si="373"/>
        <v>125</v>
      </c>
      <c r="J2413" s="1">
        <f t="shared" si="374"/>
        <v>42657951880.159332</v>
      </c>
      <c r="K2413" s="5"/>
      <c r="L2413" s="12"/>
      <c r="N2413" s="2" t="str">
        <f t="shared" si="375"/>
        <v/>
      </c>
      <c r="O2413" s="1">
        <f t="shared" si="381"/>
        <v>60053901733098.273</v>
      </c>
      <c r="P2413" s="5">
        <v>2409</v>
      </c>
      <c r="Q2413" s="10">
        <f t="shared" si="379"/>
        <v>104</v>
      </c>
      <c r="R2413" s="44">
        <f t="shared" si="380"/>
        <v>102.2</v>
      </c>
      <c r="S2413" s="42">
        <f t="shared" si="376"/>
        <v>102.2</v>
      </c>
      <c r="AG2413" s="72"/>
      <c r="AH2413" s="72"/>
      <c r="AI2413" s="72"/>
      <c r="AJ2413" s="72"/>
    </row>
    <row r="2414" spans="1:36" x14ac:dyDescent="0.25">
      <c r="A2414" s="30">
        <v>1.0209375000001799</v>
      </c>
      <c r="B2414" s="29">
        <v>105.6</v>
      </c>
      <c r="C2414" s="61">
        <v>106.19999999999999</v>
      </c>
      <c r="D2414" s="70">
        <f t="shared" si="377"/>
        <v>105.6</v>
      </c>
      <c r="E2414" s="70">
        <f t="shared" si="378"/>
        <v>106.19999999999999</v>
      </c>
      <c r="F2414" s="5">
        <v>2410</v>
      </c>
      <c r="G2414" s="72"/>
      <c r="H2414" s="4">
        <f t="shared" si="372"/>
        <v>100</v>
      </c>
      <c r="I2414" s="4">
        <f t="shared" si="373"/>
        <v>125</v>
      </c>
      <c r="J2414" s="1">
        <f t="shared" si="374"/>
        <v>36307805477.010086</v>
      </c>
      <c r="K2414" s="5"/>
      <c r="L2414" s="12"/>
      <c r="N2414" s="2" t="str">
        <f t="shared" si="375"/>
        <v/>
      </c>
      <c r="O2414" s="1">
        <f t="shared" si="381"/>
        <v>60090209538575.281</v>
      </c>
      <c r="P2414" s="5">
        <v>2410</v>
      </c>
      <c r="Q2414" s="10">
        <f t="shared" si="379"/>
        <v>104</v>
      </c>
      <c r="R2414" s="44">
        <f t="shared" si="380"/>
        <v>102.2</v>
      </c>
      <c r="S2414" s="42">
        <f t="shared" si="376"/>
        <v>102.2</v>
      </c>
      <c r="AG2414" s="72"/>
      <c r="AH2414" s="72"/>
      <c r="AI2414" s="72"/>
      <c r="AJ2414" s="72"/>
    </row>
    <row r="2415" spans="1:36" x14ac:dyDescent="0.25">
      <c r="A2415" s="30">
        <v>1.0209490740742599</v>
      </c>
      <c r="B2415" s="29">
        <v>104.7</v>
      </c>
      <c r="C2415" s="61">
        <v>105.7</v>
      </c>
      <c r="D2415" s="70">
        <f t="shared" si="377"/>
        <v>104.7</v>
      </c>
      <c r="E2415" s="70">
        <f t="shared" si="378"/>
        <v>105.7</v>
      </c>
      <c r="F2415" s="5">
        <v>2411</v>
      </c>
      <c r="G2415" s="72"/>
      <c r="H2415" s="4">
        <f t="shared" si="372"/>
        <v>100</v>
      </c>
      <c r="I2415" s="4">
        <f t="shared" si="373"/>
        <v>125</v>
      </c>
      <c r="J2415" s="1">
        <f t="shared" si="374"/>
        <v>29512092266.663944</v>
      </c>
      <c r="K2415" s="5"/>
      <c r="L2415" s="12"/>
      <c r="N2415" s="2" t="str">
        <f t="shared" si="375"/>
        <v/>
      </c>
      <c r="O2415" s="1">
        <f t="shared" si="381"/>
        <v>60119721630841.945</v>
      </c>
      <c r="P2415" s="5">
        <v>2411</v>
      </c>
      <c r="Q2415" s="10">
        <f t="shared" si="379"/>
        <v>104</v>
      </c>
      <c r="R2415" s="44">
        <f t="shared" si="380"/>
        <v>102.2</v>
      </c>
      <c r="S2415" s="42">
        <f t="shared" si="376"/>
        <v>102.2</v>
      </c>
      <c r="AG2415" s="72"/>
      <c r="AH2415" s="72"/>
      <c r="AI2415" s="72"/>
      <c r="AJ2415" s="72"/>
    </row>
    <row r="2416" spans="1:36" x14ac:dyDescent="0.25">
      <c r="A2416" s="30">
        <v>1.02096064814833</v>
      </c>
      <c r="B2416" s="29">
        <v>104.4</v>
      </c>
      <c r="C2416" s="61">
        <v>105.2</v>
      </c>
      <c r="D2416" s="70">
        <f t="shared" si="377"/>
        <v>104.4</v>
      </c>
      <c r="E2416" s="70">
        <f t="shared" si="378"/>
        <v>105.2</v>
      </c>
      <c r="F2416" s="5">
        <v>2412</v>
      </c>
      <c r="G2416" s="72"/>
      <c r="H2416" s="4">
        <f t="shared" si="372"/>
        <v>100</v>
      </c>
      <c r="I2416" s="4">
        <f t="shared" si="373"/>
        <v>125</v>
      </c>
      <c r="J2416" s="1">
        <f t="shared" si="374"/>
        <v>27542287033.381855</v>
      </c>
      <c r="K2416" s="5"/>
      <c r="L2416" s="12"/>
      <c r="N2416" s="2" t="str">
        <f t="shared" si="375"/>
        <v/>
      </c>
      <c r="O2416" s="1">
        <f t="shared" si="381"/>
        <v>60147263917875.328</v>
      </c>
      <c r="P2416" s="5">
        <v>2412</v>
      </c>
      <c r="Q2416" s="10">
        <f t="shared" si="379"/>
        <v>104</v>
      </c>
      <c r="R2416" s="44">
        <f t="shared" si="380"/>
        <v>102.2</v>
      </c>
      <c r="S2416" s="42">
        <f t="shared" si="376"/>
        <v>102.2</v>
      </c>
      <c r="AG2416" s="72"/>
      <c r="AH2416" s="72"/>
      <c r="AI2416" s="72"/>
      <c r="AJ2416" s="72"/>
    </row>
    <row r="2417" spans="1:36" x14ac:dyDescent="0.25">
      <c r="A2417" s="30">
        <v>1.02097222222241</v>
      </c>
      <c r="B2417" s="29">
        <v>102.3</v>
      </c>
      <c r="C2417" s="61">
        <v>102.5</v>
      </c>
      <c r="D2417" s="70">
        <f t="shared" si="377"/>
        <v>102.3</v>
      </c>
      <c r="E2417" s="70">
        <f t="shared" si="378"/>
        <v>102.5</v>
      </c>
      <c r="F2417" s="5">
        <v>2413</v>
      </c>
      <c r="G2417" s="72"/>
      <c r="H2417" s="4">
        <f t="shared" si="372"/>
        <v>100</v>
      </c>
      <c r="I2417" s="4">
        <f t="shared" si="373"/>
        <v>125</v>
      </c>
      <c r="J2417" s="1">
        <f t="shared" si="374"/>
        <v>16982436524.617474</v>
      </c>
      <c r="K2417" s="5"/>
      <c r="L2417" s="12"/>
      <c r="N2417" s="2" t="str">
        <f t="shared" si="375"/>
        <v/>
      </c>
      <c r="O2417" s="1">
        <f t="shared" si="381"/>
        <v>60164246354399.945</v>
      </c>
      <c r="P2417" s="5">
        <v>2413</v>
      </c>
      <c r="Q2417" s="10">
        <f t="shared" si="379"/>
        <v>104</v>
      </c>
      <c r="R2417" s="44">
        <f t="shared" si="380"/>
        <v>102.2</v>
      </c>
      <c r="S2417" s="42">
        <f t="shared" si="376"/>
        <v>102.2</v>
      </c>
      <c r="AG2417" s="72"/>
      <c r="AH2417" s="72"/>
      <c r="AI2417" s="72"/>
      <c r="AJ2417" s="72"/>
    </row>
    <row r="2418" spans="1:36" x14ac:dyDescent="0.25">
      <c r="A2418" s="30">
        <v>1.0209837962964801</v>
      </c>
      <c r="B2418" s="29">
        <v>100.8</v>
      </c>
      <c r="C2418" s="61">
        <v>100.89999999999999</v>
      </c>
      <c r="D2418" s="70">
        <f t="shared" si="377"/>
        <v>100.8</v>
      </c>
      <c r="E2418" s="70">
        <f t="shared" si="378"/>
        <v>100.89999999999999</v>
      </c>
      <c r="F2418" s="5">
        <v>2414</v>
      </c>
      <c r="G2418" s="72"/>
      <c r="H2418" s="4">
        <f t="shared" si="372"/>
        <v>100</v>
      </c>
      <c r="I2418" s="4">
        <f t="shared" si="373"/>
        <v>125</v>
      </c>
      <c r="J2418" s="1">
        <f t="shared" si="374"/>
        <v>12022644346.174168</v>
      </c>
      <c r="K2418" s="5"/>
      <c r="L2418" s="12"/>
      <c r="N2418" s="2" t="str">
        <f t="shared" si="375"/>
        <v/>
      </c>
      <c r="O2418" s="1">
        <f t="shared" si="381"/>
        <v>60176268998746.117</v>
      </c>
      <c r="P2418" s="5">
        <v>2414</v>
      </c>
      <c r="Q2418" s="10">
        <f t="shared" si="379"/>
        <v>104</v>
      </c>
      <c r="R2418" s="44">
        <f t="shared" si="380"/>
        <v>102.2</v>
      </c>
      <c r="S2418" s="42">
        <f t="shared" si="376"/>
        <v>102.2</v>
      </c>
      <c r="AG2418" s="72"/>
      <c r="AH2418" s="72"/>
      <c r="AI2418" s="72"/>
      <c r="AJ2418" s="72"/>
    </row>
    <row r="2419" spans="1:36" x14ac:dyDescent="0.25">
      <c r="A2419" s="30">
        <v>1.0209953703705501</v>
      </c>
      <c r="B2419" s="29">
        <v>104.1</v>
      </c>
      <c r="C2419" s="61">
        <v>104.19999999999999</v>
      </c>
      <c r="D2419" s="70">
        <f t="shared" si="377"/>
        <v>104.1</v>
      </c>
      <c r="E2419" s="70">
        <f t="shared" si="378"/>
        <v>104.19999999999999</v>
      </c>
      <c r="F2419" s="5">
        <v>2415</v>
      </c>
      <c r="G2419" s="72"/>
      <c r="H2419" s="4">
        <f t="shared" si="372"/>
        <v>100</v>
      </c>
      <c r="I2419" s="4">
        <f t="shared" si="373"/>
        <v>125</v>
      </c>
      <c r="J2419" s="1">
        <f t="shared" si="374"/>
        <v>25703957827.688728</v>
      </c>
      <c r="K2419" s="5"/>
      <c r="L2419" s="12"/>
      <c r="N2419" s="2" t="str">
        <f t="shared" si="375"/>
        <v/>
      </c>
      <c r="O2419" s="1">
        <f t="shared" si="381"/>
        <v>60201972956573.805</v>
      </c>
      <c r="P2419" s="5">
        <v>2415</v>
      </c>
      <c r="Q2419" s="10">
        <f t="shared" si="379"/>
        <v>104</v>
      </c>
      <c r="R2419" s="44">
        <f t="shared" si="380"/>
        <v>102.2</v>
      </c>
      <c r="S2419" s="42">
        <f t="shared" si="376"/>
        <v>102.2</v>
      </c>
      <c r="AG2419" s="72"/>
      <c r="AH2419" s="72"/>
      <c r="AI2419" s="72"/>
      <c r="AJ2419" s="72"/>
    </row>
    <row r="2420" spans="1:36" x14ac:dyDescent="0.25">
      <c r="A2420" s="30">
        <v>1.0210069444446299</v>
      </c>
      <c r="B2420" s="29">
        <v>104.6</v>
      </c>
      <c r="C2420" s="61">
        <v>105.8</v>
      </c>
      <c r="D2420" s="70">
        <f t="shared" si="377"/>
        <v>104.6</v>
      </c>
      <c r="E2420" s="70">
        <f t="shared" si="378"/>
        <v>105.8</v>
      </c>
      <c r="F2420" s="5">
        <v>2416</v>
      </c>
      <c r="G2420" s="72"/>
      <c r="H2420" s="4">
        <f t="shared" si="372"/>
        <v>100</v>
      </c>
      <c r="I2420" s="4">
        <f t="shared" si="373"/>
        <v>125</v>
      </c>
      <c r="J2420" s="1">
        <f t="shared" si="374"/>
        <v>28840315031.266048</v>
      </c>
      <c r="K2420" s="5"/>
      <c r="L2420" s="12"/>
      <c r="N2420" s="2" t="str">
        <f t="shared" si="375"/>
        <v/>
      </c>
      <c r="O2420" s="1">
        <f t="shared" si="381"/>
        <v>60230813271605.07</v>
      </c>
      <c r="P2420" s="5">
        <v>2416</v>
      </c>
      <c r="Q2420" s="10">
        <f t="shared" si="379"/>
        <v>104</v>
      </c>
      <c r="R2420" s="44">
        <f t="shared" si="380"/>
        <v>102.2</v>
      </c>
      <c r="S2420" s="42">
        <f t="shared" si="376"/>
        <v>102.2</v>
      </c>
      <c r="AG2420" s="72"/>
      <c r="AH2420" s="72"/>
      <c r="AI2420" s="72"/>
      <c r="AJ2420" s="72"/>
    </row>
    <row r="2421" spans="1:36" x14ac:dyDescent="0.25">
      <c r="A2421" s="30">
        <v>1.0210185185187</v>
      </c>
      <c r="B2421" s="29">
        <v>103.5</v>
      </c>
      <c r="C2421" s="61">
        <v>103.9</v>
      </c>
      <c r="D2421" s="70">
        <f t="shared" si="377"/>
        <v>103.5</v>
      </c>
      <c r="E2421" s="70">
        <f t="shared" si="378"/>
        <v>103.9</v>
      </c>
      <c r="F2421" s="5">
        <v>2417</v>
      </c>
      <c r="G2421" s="72"/>
      <c r="H2421" s="4">
        <f t="shared" si="372"/>
        <v>100</v>
      </c>
      <c r="I2421" s="4">
        <f t="shared" si="373"/>
        <v>125</v>
      </c>
      <c r="J2421" s="1">
        <f t="shared" si="374"/>
        <v>22387211385.683411</v>
      </c>
      <c r="K2421" s="5"/>
      <c r="L2421" s="12"/>
      <c r="N2421" s="2" t="str">
        <f t="shared" si="375"/>
        <v/>
      </c>
      <c r="O2421" s="1">
        <f t="shared" si="381"/>
        <v>60253200482990.75</v>
      </c>
      <c r="P2421" s="5">
        <v>2417</v>
      </c>
      <c r="Q2421" s="10">
        <f t="shared" si="379"/>
        <v>104</v>
      </c>
      <c r="R2421" s="44">
        <f t="shared" si="380"/>
        <v>102.2</v>
      </c>
      <c r="S2421" s="42">
        <f t="shared" si="376"/>
        <v>102.2</v>
      </c>
      <c r="AG2421" s="72"/>
      <c r="AH2421" s="72"/>
      <c r="AI2421" s="72"/>
      <c r="AJ2421" s="72"/>
    </row>
    <row r="2422" spans="1:36" x14ac:dyDescent="0.25">
      <c r="A2422" s="30">
        <v>1.02103009259278</v>
      </c>
      <c r="B2422" s="29">
        <v>102</v>
      </c>
      <c r="C2422" s="61">
        <v>104</v>
      </c>
      <c r="D2422" s="70">
        <f t="shared" si="377"/>
        <v>102</v>
      </c>
      <c r="E2422" s="70">
        <f t="shared" si="378"/>
        <v>104</v>
      </c>
      <c r="F2422" s="5">
        <v>2418</v>
      </c>
      <c r="G2422" s="72"/>
      <c r="H2422" s="4">
        <f t="shared" si="372"/>
        <v>100</v>
      </c>
      <c r="I2422" s="4">
        <f t="shared" si="373"/>
        <v>125</v>
      </c>
      <c r="J2422" s="1">
        <f t="shared" si="374"/>
        <v>15848931924.611168</v>
      </c>
      <c r="K2422" s="5"/>
      <c r="L2422" s="12"/>
      <c r="N2422" s="2" t="str">
        <f t="shared" si="375"/>
        <v/>
      </c>
      <c r="O2422" s="1">
        <f t="shared" si="381"/>
        <v>60269049414915.359</v>
      </c>
      <c r="P2422" s="5">
        <v>2418</v>
      </c>
      <c r="Q2422" s="10">
        <f t="shared" si="379"/>
        <v>104</v>
      </c>
      <c r="R2422" s="44">
        <f t="shared" si="380"/>
        <v>102.2</v>
      </c>
      <c r="S2422" s="42">
        <f t="shared" si="376"/>
        <v>102.2</v>
      </c>
      <c r="AG2422" s="72"/>
      <c r="AH2422" s="72"/>
      <c r="AI2422" s="72"/>
      <c r="AJ2422" s="72"/>
    </row>
    <row r="2423" spans="1:36" x14ac:dyDescent="0.25">
      <c r="A2423" s="30">
        <v>1.02104166666685</v>
      </c>
      <c r="B2423" s="29">
        <v>100.7</v>
      </c>
      <c r="C2423" s="61">
        <v>101.3</v>
      </c>
      <c r="D2423" s="70">
        <f t="shared" si="377"/>
        <v>100.7</v>
      </c>
      <c r="E2423" s="70">
        <f t="shared" si="378"/>
        <v>101.3</v>
      </c>
      <c r="F2423" s="5">
        <v>2419</v>
      </c>
      <c r="G2423" s="72"/>
      <c r="H2423" s="4">
        <f t="shared" si="372"/>
        <v>100</v>
      </c>
      <c r="I2423" s="4">
        <f t="shared" si="373"/>
        <v>125</v>
      </c>
      <c r="J2423" s="1">
        <f t="shared" si="374"/>
        <v>11748975549.395334</v>
      </c>
      <c r="K2423" s="5"/>
      <c r="L2423" s="12"/>
      <c r="N2423" s="2" t="str">
        <f t="shared" si="375"/>
        <v/>
      </c>
      <c r="O2423" s="1">
        <f t="shared" si="381"/>
        <v>60280798390464.758</v>
      </c>
      <c r="P2423" s="5">
        <v>2419</v>
      </c>
      <c r="Q2423" s="10">
        <f t="shared" si="379"/>
        <v>104</v>
      </c>
      <c r="R2423" s="44">
        <f t="shared" si="380"/>
        <v>102.2</v>
      </c>
      <c r="S2423" s="42">
        <f t="shared" si="376"/>
        <v>102.2</v>
      </c>
      <c r="AG2423" s="72"/>
      <c r="AH2423" s="72"/>
      <c r="AI2423" s="72"/>
      <c r="AJ2423" s="72"/>
    </row>
    <row r="2424" spans="1:36" x14ac:dyDescent="0.25">
      <c r="A2424" s="30">
        <v>1.0210532407409201</v>
      </c>
      <c r="B2424" s="29">
        <v>102.4</v>
      </c>
      <c r="C2424" s="61">
        <v>102.5</v>
      </c>
      <c r="D2424" s="70">
        <f t="shared" si="377"/>
        <v>102.4</v>
      </c>
      <c r="E2424" s="70">
        <f t="shared" si="378"/>
        <v>102.5</v>
      </c>
      <c r="F2424" s="5">
        <v>2420</v>
      </c>
      <c r="G2424" s="72"/>
      <c r="H2424" s="4">
        <f t="shared" si="372"/>
        <v>100</v>
      </c>
      <c r="I2424" s="4">
        <f t="shared" si="373"/>
        <v>125</v>
      </c>
      <c r="J2424" s="1">
        <f t="shared" si="374"/>
        <v>17378008287.493782</v>
      </c>
      <c r="K2424" s="5"/>
      <c r="L2424" s="12"/>
      <c r="N2424" s="2" t="str">
        <f t="shared" si="375"/>
        <v/>
      </c>
      <c r="O2424" s="1">
        <f t="shared" si="381"/>
        <v>60298176398752.25</v>
      </c>
      <c r="P2424" s="5">
        <v>2420</v>
      </c>
      <c r="Q2424" s="10">
        <f t="shared" si="379"/>
        <v>104</v>
      </c>
      <c r="R2424" s="44">
        <f t="shared" si="380"/>
        <v>102.2</v>
      </c>
      <c r="S2424" s="42">
        <f t="shared" si="376"/>
        <v>102.2</v>
      </c>
      <c r="AG2424" s="72"/>
      <c r="AH2424" s="72"/>
      <c r="AI2424" s="72"/>
      <c r="AJ2424" s="72"/>
    </row>
    <row r="2425" spans="1:36" x14ac:dyDescent="0.25">
      <c r="A2425" s="30">
        <v>1.0210648148150001</v>
      </c>
      <c r="B2425" s="29">
        <v>99.6</v>
      </c>
      <c r="C2425" s="61">
        <v>99.699999999999989</v>
      </c>
      <c r="D2425" s="70">
        <f t="shared" si="377"/>
        <v>99.6</v>
      </c>
      <c r="E2425" s="70">
        <f t="shared" si="378"/>
        <v>99.699999999999989</v>
      </c>
      <c r="F2425" s="5">
        <v>2421</v>
      </c>
      <c r="G2425" s="72"/>
      <c r="H2425" s="4">
        <f t="shared" si="372"/>
        <v>100</v>
      </c>
      <c r="I2425" s="4">
        <f t="shared" si="373"/>
        <v>125</v>
      </c>
      <c r="J2425" s="1">
        <f t="shared" si="374"/>
        <v>9120108393.5591049</v>
      </c>
      <c r="K2425" s="5"/>
      <c r="L2425" s="12"/>
      <c r="N2425" s="2" t="str">
        <f t="shared" si="375"/>
        <v/>
      </c>
      <c r="O2425" s="1">
        <f t="shared" si="381"/>
        <v>60307296507145.813</v>
      </c>
      <c r="P2425" s="5">
        <v>2421</v>
      </c>
      <c r="Q2425" s="10">
        <f t="shared" si="379"/>
        <v>104</v>
      </c>
      <c r="R2425" s="44">
        <f t="shared" si="380"/>
        <v>102.2</v>
      </c>
      <c r="S2425" s="42">
        <f t="shared" si="376"/>
        <v>102.2</v>
      </c>
      <c r="AG2425" s="72"/>
      <c r="AH2425" s="72"/>
      <c r="AI2425" s="72"/>
      <c r="AJ2425" s="72"/>
    </row>
    <row r="2426" spans="1:36" x14ac:dyDescent="0.25">
      <c r="A2426" s="30">
        <v>1.0210763888890699</v>
      </c>
      <c r="B2426" s="29">
        <v>102.1</v>
      </c>
      <c r="C2426" s="61">
        <v>103.1</v>
      </c>
      <c r="D2426" s="70">
        <f t="shared" si="377"/>
        <v>102.1</v>
      </c>
      <c r="E2426" s="70">
        <f t="shared" si="378"/>
        <v>103.1</v>
      </c>
      <c r="F2426" s="5">
        <v>2422</v>
      </c>
      <c r="G2426" s="72"/>
      <c r="H2426" s="4">
        <f t="shared" si="372"/>
        <v>100</v>
      </c>
      <c r="I2426" s="4">
        <f t="shared" si="373"/>
        <v>125</v>
      </c>
      <c r="J2426" s="1">
        <f t="shared" si="374"/>
        <v>16218100973.589273</v>
      </c>
      <c r="K2426" s="5"/>
      <c r="L2426" s="12"/>
      <c r="N2426" s="2" t="str">
        <f t="shared" si="375"/>
        <v/>
      </c>
      <c r="O2426" s="1">
        <f t="shared" si="381"/>
        <v>60323514608119.398</v>
      </c>
      <c r="P2426" s="5">
        <v>2422</v>
      </c>
      <c r="Q2426" s="10">
        <f t="shared" si="379"/>
        <v>104</v>
      </c>
      <c r="R2426" s="44">
        <f t="shared" si="380"/>
        <v>102.2</v>
      </c>
      <c r="S2426" s="42">
        <f t="shared" si="376"/>
        <v>102.2</v>
      </c>
      <c r="AG2426" s="72"/>
      <c r="AH2426" s="72"/>
      <c r="AI2426" s="72"/>
      <c r="AJ2426" s="72"/>
    </row>
    <row r="2427" spans="1:36" x14ac:dyDescent="0.25">
      <c r="A2427" s="30">
        <v>1.02108796296315</v>
      </c>
      <c r="B2427" s="29">
        <v>100.7</v>
      </c>
      <c r="C2427" s="61">
        <v>100.8</v>
      </c>
      <c r="D2427" s="70">
        <f t="shared" si="377"/>
        <v>100.7</v>
      </c>
      <c r="E2427" s="70">
        <f t="shared" si="378"/>
        <v>100.8</v>
      </c>
      <c r="F2427" s="5">
        <v>2423</v>
      </c>
      <c r="G2427" s="73"/>
      <c r="H2427" s="4">
        <f t="shared" si="372"/>
        <v>100</v>
      </c>
      <c r="I2427" s="4">
        <f t="shared" si="373"/>
        <v>125</v>
      </c>
      <c r="J2427" s="1">
        <f t="shared" si="374"/>
        <v>11748975549.395334</v>
      </c>
      <c r="K2427" s="5"/>
      <c r="L2427" s="12"/>
      <c r="N2427" s="2" t="str">
        <f t="shared" si="375"/>
        <v/>
      </c>
      <c r="O2427" s="1">
        <f t="shared" si="381"/>
        <v>60335263583668.797</v>
      </c>
      <c r="P2427" s="5">
        <v>2423</v>
      </c>
      <c r="Q2427" s="10">
        <f t="shared" si="379"/>
        <v>104</v>
      </c>
      <c r="R2427" s="44">
        <f t="shared" si="380"/>
        <v>102.2</v>
      </c>
      <c r="S2427" s="42">
        <f t="shared" si="376"/>
        <v>102.2</v>
      </c>
      <c r="AG2427" s="73"/>
      <c r="AH2427" s="73"/>
      <c r="AI2427" s="73"/>
      <c r="AJ2427" s="73"/>
    </row>
    <row r="2428" spans="1:36" x14ac:dyDescent="0.25">
      <c r="A2428" s="30">
        <v>1.02109953703722</v>
      </c>
      <c r="B2428" s="29">
        <v>100.4</v>
      </c>
      <c r="C2428" s="61">
        <v>100.5</v>
      </c>
      <c r="D2428" s="70">
        <f t="shared" si="377"/>
        <v>100.4</v>
      </c>
      <c r="E2428" s="70">
        <f t="shared" si="378"/>
        <v>100.5</v>
      </c>
      <c r="F2428" s="5">
        <v>2424</v>
      </c>
      <c r="G2428" s="72"/>
      <c r="H2428" s="4">
        <f t="shared" si="372"/>
        <v>100</v>
      </c>
      <c r="I2428" s="4">
        <f t="shared" si="373"/>
        <v>125</v>
      </c>
      <c r="J2428" s="1">
        <f t="shared" si="374"/>
        <v>10964781961.431889</v>
      </c>
      <c r="K2428" s="5"/>
      <c r="L2428" s="12"/>
      <c r="N2428" s="2" t="str">
        <f t="shared" si="375"/>
        <v/>
      </c>
      <c r="O2428" s="1">
        <f t="shared" si="381"/>
        <v>60346228365630.227</v>
      </c>
      <c r="P2428" s="5">
        <v>2424</v>
      </c>
      <c r="Q2428" s="10">
        <f t="shared" si="379"/>
        <v>104</v>
      </c>
      <c r="R2428" s="44">
        <f t="shared" si="380"/>
        <v>102.2</v>
      </c>
      <c r="S2428" s="42">
        <f t="shared" si="376"/>
        <v>102.2</v>
      </c>
      <c r="AG2428" s="72"/>
      <c r="AH2428" s="72"/>
      <c r="AI2428" s="72"/>
      <c r="AJ2428" s="72"/>
    </row>
    <row r="2429" spans="1:36" x14ac:dyDescent="0.25">
      <c r="A2429" s="30">
        <v>1.02111111111129</v>
      </c>
      <c r="B2429" s="29">
        <v>100.4</v>
      </c>
      <c r="C2429" s="61">
        <v>100.5</v>
      </c>
      <c r="D2429" s="70">
        <f t="shared" si="377"/>
        <v>100.4</v>
      </c>
      <c r="E2429" s="70">
        <f t="shared" si="378"/>
        <v>100.5</v>
      </c>
      <c r="F2429" s="5">
        <v>2425</v>
      </c>
      <c r="G2429" s="72"/>
      <c r="H2429" s="4">
        <f t="shared" si="372"/>
        <v>100</v>
      </c>
      <c r="I2429" s="4">
        <f t="shared" si="373"/>
        <v>125</v>
      </c>
      <c r="J2429" s="1">
        <f t="shared" si="374"/>
        <v>10964781961.431889</v>
      </c>
      <c r="K2429" s="5"/>
      <c r="L2429" s="12"/>
      <c r="N2429" s="2" t="str">
        <f t="shared" si="375"/>
        <v/>
      </c>
      <c r="O2429" s="1">
        <f t="shared" si="381"/>
        <v>60357193147591.656</v>
      </c>
      <c r="P2429" s="5">
        <v>2425</v>
      </c>
      <c r="Q2429" s="10">
        <f t="shared" si="379"/>
        <v>104</v>
      </c>
      <c r="R2429" s="44">
        <f t="shared" si="380"/>
        <v>102.2</v>
      </c>
      <c r="S2429" s="42">
        <f t="shared" si="376"/>
        <v>102.2</v>
      </c>
      <c r="AG2429" s="72"/>
      <c r="AH2429" s="72"/>
      <c r="AI2429" s="72"/>
      <c r="AJ2429" s="72"/>
    </row>
    <row r="2430" spans="1:36" x14ac:dyDescent="0.25">
      <c r="A2430" s="30">
        <v>1.0211226851853701</v>
      </c>
      <c r="B2430" s="29">
        <v>102.9</v>
      </c>
      <c r="C2430" s="61">
        <v>103</v>
      </c>
      <c r="D2430" s="70">
        <f t="shared" si="377"/>
        <v>102.9</v>
      </c>
      <c r="E2430" s="70">
        <f t="shared" si="378"/>
        <v>103</v>
      </c>
      <c r="F2430" s="5">
        <v>2426</v>
      </c>
      <c r="G2430" s="72"/>
      <c r="H2430" s="4">
        <f t="shared" si="372"/>
        <v>100</v>
      </c>
      <c r="I2430" s="4">
        <f t="shared" si="373"/>
        <v>125</v>
      </c>
      <c r="J2430" s="1">
        <f t="shared" si="374"/>
        <v>19498445997.580547</v>
      </c>
      <c r="K2430" s="5"/>
      <c r="L2430" s="12"/>
      <c r="N2430" s="2" t="str">
        <f t="shared" si="375"/>
        <v/>
      </c>
      <c r="O2430" s="1">
        <f t="shared" si="381"/>
        <v>60376691593589.234</v>
      </c>
      <c r="P2430" s="5">
        <v>2426</v>
      </c>
      <c r="Q2430" s="10">
        <f t="shared" si="379"/>
        <v>104</v>
      </c>
      <c r="R2430" s="44">
        <f t="shared" si="380"/>
        <v>102.2</v>
      </c>
      <c r="S2430" s="42">
        <f t="shared" si="376"/>
        <v>102.2</v>
      </c>
      <c r="AG2430" s="72"/>
      <c r="AH2430" s="72"/>
      <c r="AI2430" s="72"/>
      <c r="AJ2430" s="72"/>
    </row>
    <row r="2431" spans="1:36" x14ac:dyDescent="0.25">
      <c r="A2431" s="30">
        <v>1.0211342592594399</v>
      </c>
      <c r="B2431" s="29">
        <v>100.8</v>
      </c>
      <c r="C2431" s="61">
        <v>100.89999999999999</v>
      </c>
      <c r="D2431" s="70">
        <f t="shared" si="377"/>
        <v>100.8</v>
      </c>
      <c r="E2431" s="70">
        <f t="shared" si="378"/>
        <v>100.89999999999999</v>
      </c>
      <c r="F2431" s="5">
        <v>2427</v>
      </c>
      <c r="G2431" s="72"/>
      <c r="H2431" s="4">
        <f t="shared" si="372"/>
        <v>100</v>
      </c>
      <c r="I2431" s="4">
        <f t="shared" si="373"/>
        <v>125</v>
      </c>
      <c r="J2431" s="1">
        <f t="shared" si="374"/>
        <v>12022644346.174168</v>
      </c>
      <c r="K2431" s="5"/>
      <c r="L2431" s="12"/>
      <c r="N2431" s="2" t="str">
        <f t="shared" si="375"/>
        <v/>
      </c>
      <c r="O2431" s="1">
        <f t="shared" si="381"/>
        <v>60388714237935.406</v>
      </c>
      <c r="P2431" s="5">
        <v>2427</v>
      </c>
      <c r="Q2431" s="10">
        <f t="shared" si="379"/>
        <v>104</v>
      </c>
      <c r="R2431" s="44">
        <f t="shared" si="380"/>
        <v>102.2</v>
      </c>
      <c r="S2431" s="42">
        <f t="shared" si="376"/>
        <v>102.2</v>
      </c>
      <c r="AG2431" s="72"/>
      <c r="AH2431" s="72"/>
      <c r="AI2431" s="72"/>
      <c r="AJ2431" s="72"/>
    </row>
    <row r="2432" spans="1:36" x14ac:dyDescent="0.25">
      <c r="A2432" s="30">
        <v>1.0211458333335199</v>
      </c>
      <c r="B2432" s="29">
        <v>100</v>
      </c>
      <c r="C2432" s="61">
        <v>100.1</v>
      </c>
      <c r="D2432" s="70">
        <f t="shared" si="377"/>
        <v>100</v>
      </c>
      <c r="E2432" s="70">
        <f t="shared" si="378"/>
        <v>100.1</v>
      </c>
      <c r="F2432" s="5">
        <v>2428</v>
      </c>
      <c r="G2432" s="72"/>
      <c r="H2432" s="4">
        <f t="shared" si="372"/>
        <v>100</v>
      </c>
      <c r="I2432" s="4">
        <f t="shared" si="373"/>
        <v>125</v>
      </c>
      <c r="J2432" s="1">
        <f t="shared" si="374"/>
        <v>10000000000</v>
      </c>
      <c r="K2432" s="5"/>
      <c r="L2432" s="12"/>
      <c r="N2432" s="2" t="str">
        <f t="shared" si="375"/>
        <v/>
      </c>
      <c r="O2432" s="1">
        <f t="shared" si="381"/>
        <v>60398714237935.406</v>
      </c>
      <c r="P2432" s="5">
        <v>2428</v>
      </c>
      <c r="Q2432" s="10">
        <f t="shared" si="379"/>
        <v>104</v>
      </c>
      <c r="R2432" s="44">
        <f t="shared" si="380"/>
        <v>102.2</v>
      </c>
      <c r="S2432" s="42">
        <f t="shared" si="376"/>
        <v>102.2</v>
      </c>
      <c r="AG2432" s="72"/>
      <c r="AH2432" s="72"/>
      <c r="AI2432" s="72"/>
      <c r="AJ2432" s="72"/>
    </row>
    <row r="2433" spans="1:36" x14ac:dyDescent="0.25">
      <c r="A2433" s="30">
        <v>1.02115740740759</v>
      </c>
      <c r="B2433" s="29">
        <v>100.5</v>
      </c>
      <c r="C2433" s="61">
        <v>100.6</v>
      </c>
      <c r="D2433" s="70">
        <f t="shared" si="377"/>
        <v>100.5</v>
      </c>
      <c r="E2433" s="70">
        <f t="shared" si="378"/>
        <v>100.6</v>
      </c>
      <c r="F2433" s="5">
        <v>2429</v>
      </c>
      <c r="G2433" s="72"/>
      <c r="H2433" s="4">
        <f t="shared" si="372"/>
        <v>100</v>
      </c>
      <c r="I2433" s="4">
        <f t="shared" si="373"/>
        <v>125</v>
      </c>
      <c r="J2433" s="1">
        <f t="shared" si="374"/>
        <v>11220184543.019672</v>
      </c>
      <c r="K2433" s="5"/>
      <c r="L2433" s="12"/>
      <c r="N2433" s="2" t="str">
        <f t="shared" si="375"/>
        <v/>
      </c>
      <c r="O2433" s="1">
        <f t="shared" si="381"/>
        <v>60409934422478.43</v>
      </c>
      <c r="P2433" s="5">
        <v>2429</v>
      </c>
      <c r="Q2433" s="10">
        <f t="shared" si="379"/>
        <v>104</v>
      </c>
      <c r="R2433" s="44">
        <f t="shared" si="380"/>
        <v>102.2</v>
      </c>
      <c r="S2433" s="42">
        <f t="shared" si="376"/>
        <v>102.2</v>
      </c>
      <c r="AG2433" s="72"/>
      <c r="AH2433" s="72"/>
      <c r="AI2433" s="72"/>
      <c r="AJ2433" s="72"/>
    </row>
    <row r="2434" spans="1:36" x14ac:dyDescent="0.25">
      <c r="A2434" s="30">
        <v>1.02116898148167</v>
      </c>
      <c r="B2434" s="29">
        <v>103.3</v>
      </c>
      <c r="C2434" s="61">
        <v>103.39999999999999</v>
      </c>
      <c r="D2434" s="70">
        <f t="shared" si="377"/>
        <v>103.3</v>
      </c>
      <c r="E2434" s="70">
        <f t="shared" si="378"/>
        <v>103.39999999999999</v>
      </c>
      <c r="F2434" s="5">
        <v>2430</v>
      </c>
      <c r="G2434" s="72"/>
      <c r="H2434" s="4">
        <f t="shared" si="372"/>
        <v>100</v>
      </c>
      <c r="I2434" s="4">
        <f t="shared" si="373"/>
        <v>125</v>
      </c>
      <c r="J2434" s="1">
        <f t="shared" si="374"/>
        <v>21379620895.022339</v>
      </c>
      <c r="K2434" s="5"/>
      <c r="L2434" s="12"/>
      <c r="N2434" s="2" t="str">
        <f t="shared" si="375"/>
        <v/>
      </c>
      <c r="O2434" s="1">
        <f t="shared" si="381"/>
        <v>60431314043373.453</v>
      </c>
      <c r="P2434" s="5">
        <v>2430</v>
      </c>
      <c r="Q2434" s="10">
        <f t="shared" si="379"/>
        <v>104</v>
      </c>
      <c r="R2434" s="44">
        <f t="shared" si="380"/>
        <v>102.2</v>
      </c>
      <c r="S2434" s="42">
        <f t="shared" si="376"/>
        <v>102.2</v>
      </c>
      <c r="AG2434" s="72"/>
      <c r="AH2434" s="72"/>
      <c r="AI2434" s="72"/>
      <c r="AJ2434" s="72"/>
    </row>
    <row r="2435" spans="1:36" x14ac:dyDescent="0.25">
      <c r="A2435" s="30">
        <v>1.0211805555557401</v>
      </c>
      <c r="B2435" s="29">
        <v>100.3</v>
      </c>
      <c r="C2435" s="61">
        <v>100.39999999999999</v>
      </c>
      <c r="D2435" s="70">
        <f t="shared" si="377"/>
        <v>100.3</v>
      </c>
      <c r="E2435" s="70">
        <f t="shared" si="378"/>
        <v>100.39999999999999</v>
      </c>
      <c r="F2435" s="5">
        <v>2431</v>
      </c>
      <c r="G2435" s="72"/>
      <c r="H2435" s="4">
        <f t="shared" si="372"/>
        <v>100</v>
      </c>
      <c r="I2435" s="4">
        <f t="shared" si="373"/>
        <v>125</v>
      </c>
      <c r="J2435" s="1">
        <f t="shared" si="374"/>
        <v>10715193052.376066</v>
      </c>
      <c r="K2435" s="5"/>
      <c r="L2435" s="12"/>
      <c r="N2435" s="2" t="str">
        <f t="shared" si="375"/>
        <v/>
      </c>
      <c r="O2435" s="1">
        <f t="shared" si="381"/>
        <v>60442029236425.828</v>
      </c>
      <c r="P2435" s="5">
        <v>2431</v>
      </c>
      <c r="Q2435" s="10">
        <f t="shared" si="379"/>
        <v>104</v>
      </c>
      <c r="R2435" s="44">
        <f t="shared" si="380"/>
        <v>102.3</v>
      </c>
      <c r="S2435" s="42">
        <f t="shared" si="376"/>
        <v>102.3</v>
      </c>
      <c r="AG2435" s="72"/>
      <c r="AH2435" s="72"/>
      <c r="AI2435" s="72"/>
      <c r="AJ2435" s="72"/>
    </row>
    <row r="2436" spans="1:36" x14ac:dyDescent="0.25">
      <c r="A2436" s="30">
        <v>1.0211921296298101</v>
      </c>
      <c r="B2436" s="29">
        <v>100</v>
      </c>
      <c r="C2436" s="61">
        <v>100.1</v>
      </c>
      <c r="D2436" s="70">
        <f t="shared" si="377"/>
        <v>100</v>
      </c>
      <c r="E2436" s="70">
        <f t="shared" si="378"/>
        <v>100.1</v>
      </c>
      <c r="F2436" s="5">
        <v>2432</v>
      </c>
      <c r="G2436" s="72"/>
      <c r="H2436" s="4">
        <f t="shared" ref="H2436:H2499" si="382">X$15</f>
        <v>100</v>
      </c>
      <c r="I2436" s="4">
        <f t="shared" ref="I2436:I2499" si="383">X$36</f>
        <v>125</v>
      </c>
      <c r="J2436" s="1">
        <f t="shared" si="374"/>
        <v>10000000000</v>
      </c>
      <c r="K2436" s="5"/>
      <c r="L2436" s="12"/>
      <c r="N2436" s="2" t="str">
        <f t="shared" si="375"/>
        <v/>
      </c>
      <c r="O2436" s="1">
        <f t="shared" si="381"/>
        <v>60452029236425.828</v>
      </c>
      <c r="P2436" s="5">
        <v>2432</v>
      </c>
      <c r="Q2436" s="10">
        <f t="shared" si="379"/>
        <v>104</v>
      </c>
      <c r="R2436" s="44">
        <f t="shared" si="380"/>
        <v>102.3</v>
      </c>
      <c r="S2436" s="42">
        <f t="shared" si="376"/>
        <v>102.3</v>
      </c>
      <c r="AG2436" s="72"/>
      <c r="AH2436" s="72"/>
      <c r="AI2436" s="72"/>
      <c r="AJ2436" s="72"/>
    </row>
    <row r="2437" spans="1:36" x14ac:dyDescent="0.25">
      <c r="A2437" s="30">
        <v>1.0212037037038899</v>
      </c>
      <c r="B2437" s="29">
        <v>100.5</v>
      </c>
      <c r="C2437" s="61">
        <v>100.6</v>
      </c>
      <c r="D2437" s="70">
        <f t="shared" si="377"/>
        <v>100.5</v>
      </c>
      <c r="E2437" s="70">
        <f t="shared" si="378"/>
        <v>100.6</v>
      </c>
      <c r="F2437" s="5">
        <v>2433</v>
      </c>
      <c r="G2437" s="72"/>
      <c r="H2437" s="4">
        <f t="shared" si="382"/>
        <v>100</v>
      </c>
      <c r="I2437" s="4">
        <f t="shared" si="383"/>
        <v>125</v>
      </c>
      <c r="J2437" s="1">
        <f t="shared" ref="J2437:J2500" si="384">10^(D2437/10)</f>
        <v>11220184543.019672</v>
      </c>
      <c r="K2437" s="5"/>
      <c r="L2437" s="12"/>
      <c r="N2437" s="2" t="str">
        <f t="shared" ref="N2437:N2500" si="385">IF(E2437&gt;$X$36,E2437,"")</f>
        <v/>
      </c>
      <c r="O2437" s="1">
        <f t="shared" si="381"/>
        <v>60463249420968.852</v>
      </c>
      <c r="P2437" s="5">
        <v>2433</v>
      </c>
      <c r="Q2437" s="10">
        <f t="shared" si="379"/>
        <v>104</v>
      </c>
      <c r="R2437" s="44">
        <f t="shared" si="380"/>
        <v>102.3</v>
      </c>
      <c r="S2437" s="42">
        <f t="shared" ref="S2437:S2500" si="386">IF(R2437&gt;$X$15,R2437,"")</f>
        <v>102.3</v>
      </c>
      <c r="AG2437" s="72"/>
      <c r="AH2437" s="72"/>
      <c r="AI2437" s="72"/>
      <c r="AJ2437" s="72"/>
    </row>
    <row r="2438" spans="1:36" x14ac:dyDescent="0.25">
      <c r="A2438" s="30">
        <v>1.02121527777796</v>
      </c>
      <c r="B2438" s="29">
        <v>102.7</v>
      </c>
      <c r="C2438" s="61">
        <v>102.8</v>
      </c>
      <c r="D2438" s="70">
        <f t="shared" ref="D2438:D2501" si="387">B2438+$AC$9</f>
        <v>102.7</v>
      </c>
      <c r="E2438" s="70">
        <f t="shared" ref="E2438:E2501" si="388">C2438+$AC$9</f>
        <v>102.8</v>
      </c>
      <c r="F2438" s="5">
        <v>2434</v>
      </c>
      <c r="G2438" s="72"/>
      <c r="H2438" s="4">
        <f t="shared" si="382"/>
        <v>100</v>
      </c>
      <c r="I2438" s="4">
        <f t="shared" si="383"/>
        <v>125</v>
      </c>
      <c r="J2438" s="1">
        <f t="shared" si="384"/>
        <v>18620871366.6287</v>
      </c>
      <c r="K2438" s="5"/>
      <c r="L2438" s="12"/>
      <c r="N2438" s="2" t="str">
        <f t="shared" si="385"/>
        <v/>
      </c>
      <c r="O2438" s="1">
        <f t="shared" si="381"/>
        <v>60481870292335.477</v>
      </c>
      <c r="P2438" s="5">
        <v>2434</v>
      </c>
      <c r="Q2438" s="10">
        <f t="shared" si="379"/>
        <v>104</v>
      </c>
      <c r="R2438" s="44">
        <f t="shared" si="380"/>
        <v>102.3</v>
      </c>
      <c r="S2438" s="42">
        <f t="shared" si="386"/>
        <v>102.3</v>
      </c>
      <c r="AG2438" s="72"/>
      <c r="AH2438" s="72"/>
      <c r="AI2438" s="72"/>
      <c r="AJ2438" s="72"/>
    </row>
    <row r="2439" spans="1:36" x14ac:dyDescent="0.25">
      <c r="A2439" s="30">
        <v>1.02122685185204</v>
      </c>
      <c r="B2439" s="29">
        <v>99.5</v>
      </c>
      <c r="C2439" s="61">
        <v>99.6</v>
      </c>
      <c r="D2439" s="70">
        <f t="shared" si="387"/>
        <v>99.5</v>
      </c>
      <c r="E2439" s="70">
        <f t="shared" si="388"/>
        <v>99.6</v>
      </c>
      <c r="F2439" s="5">
        <v>2435</v>
      </c>
      <c r="G2439" s="72"/>
      <c r="H2439" s="4">
        <f t="shared" si="382"/>
        <v>100</v>
      </c>
      <c r="I2439" s="4">
        <f t="shared" si="383"/>
        <v>125</v>
      </c>
      <c r="J2439" s="1">
        <f t="shared" si="384"/>
        <v>8912509381.3374634</v>
      </c>
      <c r="K2439" s="5"/>
      <c r="L2439" s="12"/>
      <c r="N2439" s="2" t="str">
        <f t="shared" si="385"/>
        <v/>
      </c>
      <c r="O2439" s="1">
        <f t="shared" si="381"/>
        <v>60490782801716.813</v>
      </c>
      <c r="P2439" s="5">
        <v>2435</v>
      </c>
      <c r="Q2439" s="10">
        <f t="shared" ref="Q2439:Q2502" si="389">ROUND(10*LOG(O2439/P2439),1)</f>
        <v>104</v>
      </c>
      <c r="R2439" s="44">
        <f t="shared" ref="R2439:R2502" si="390">ROUND(10*LOG(O2439/3600),1)</f>
        <v>102.3</v>
      </c>
      <c r="S2439" s="42">
        <f t="shared" si="386"/>
        <v>102.3</v>
      </c>
      <c r="AG2439" s="72"/>
      <c r="AH2439" s="72"/>
      <c r="AI2439" s="72"/>
      <c r="AJ2439" s="72"/>
    </row>
    <row r="2440" spans="1:36" x14ac:dyDescent="0.25">
      <c r="A2440" s="30">
        <v>1.02123842592611</v>
      </c>
      <c r="B2440" s="29">
        <v>100</v>
      </c>
      <c r="C2440" s="61">
        <v>100.1</v>
      </c>
      <c r="D2440" s="70">
        <f t="shared" si="387"/>
        <v>100</v>
      </c>
      <c r="E2440" s="70">
        <f t="shared" si="388"/>
        <v>100.1</v>
      </c>
      <c r="F2440" s="5">
        <v>2436</v>
      </c>
      <c r="G2440" s="72"/>
      <c r="H2440" s="4">
        <f t="shared" si="382"/>
        <v>100</v>
      </c>
      <c r="I2440" s="4">
        <f t="shared" si="383"/>
        <v>125</v>
      </c>
      <c r="J2440" s="1">
        <f t="shared" si="384"/>
        <v>10000000000</v>
      </c>
      <c r="K2440" s="5"/>
      <c r="L2440" s="12"/>
      <c r="N2440" s="2" t="str">
        <f t="shared" si="385"/>
        <v/>
      </c>
      <c r="O2440" s="1">
        <f t="shared" ref="O2440:O2503" si="391">O2439+J2440</f>
        <v>60500782801716.813</v>
      </c>
      <c r="P2440" s="5">
        <v>2436</v>
      </c>
      <c r="Q2440" s="10">
        <f t="shared" si="389"/>
        <v>104</v>
      </c>
      <c r="R2440" s="44">
        <f t="shared" si="390"/>
        <v>102.3</v>
      </c>
      <c r="S2440" s="42">
        <f t="shared" si="386"/>
        <v>102.3</v>
      </c>
      <c r="AG2440" s="72"/>
      <c r="AH2440" s="72"/>
      <c r="AI2440" s="72"/>
      <c r="AJ2440" s="72"/>
    </row>
    <row r="2441" spans="1:36" x14ac:dyDescent="0.25">
      <c r="A2441" s="30">
        <v>1.0212500000001801</v>
      </c>
      <c r="B2441" s="29">
        <v>100</v>
      </c>
      <c r="C2441" s="61">
        <v>100.1</v>
      </c>
      <c r="D2441" s="70">
        <f t="shared" si="387"/>
        <v>100</v>
      </c>
      <c r="E2441" s="70">
        <f t="shared" si="388"/>
        <v>100.1</v>
      </c>
      <c r="F2441" s="5">
        <v>2437</v>
      </c>
      <c r="G2441" s="72"/>
      <c r="H2441" s="4">
        <f t="shared" si="382"/>
        <v>100</v>
      </c>
      <c r="I2441" s="4">
        <f t="shared" si="383"/>
        <v>125</v>
      </c>
      <c r="J2441" s="1">
        <f t="shared" si="384"/>
        <v>10000000000</v>
      </c>
      <c r="K2441" s="5"/>
      <c r="L2441" s="12"/>
      <c r="N2441" s="2" t="str">
        <f t="shared" si="385"/>
        <v/>
      </c>
      <c r="O2441" s="1">
        <f t="shared" si="391"/>
        <v>60510782801716.813</v>
      </c>
      <c r="P2441" s="5">
        <v>2437</v>
      </c>
      <c r="Q2441" s="10">
        <f t="shared" si="389"/>
        <v>103.9</v>
      </c>
      <c r="R2441" s="44">
        <f t="shared" si="390"/>
        <v>102.3</v>
      </c>
      <c r="S2441" s="42">
        <f t="shared" si="386"/>
        <v>102.3</v>
      </c>
      <c r="AG2441" s="72"/>
      <c r="AH2441" s="72"/>
      <c r="AI2441" s="72"/>
      <c r="AJ2441" s="72"/>
    </row>
    <row r="2442" spans="1:36" x14ac:dyDescent="0.25">
      <c r="A2442" s="30">
        <v>1.0212615740742601</v>
      </c>
      <c r="B2442" s="29">
        <v>103</v>
      </c>
      <c r="C2442" s="61">
        <v>103.1</v>
      </c>
      <c r="D2442" s="70">
        <f t="shared" si="387"/>
        <v>103</v>
      </c>
      <c r="E2442" s="70">
        <f t="shared" si="388"/>
        <v>103.1</v>
      </c>
      <c r="F2442" s="5">
        <v>2438</v>
      </c>
      <c r="G2442" s="72"/>
      <c r="H2442" s="4">
        <f t="shared" si="382"/>
        <v>100</v>
      </c>
      <c r="I2442" s="4">
        <f t="shared" si="383"/>
        <v>125</v>
      </c>
      <c r="J2442" s="1">
        <f t="shared" si="384"/>
        <v>19952623149.688889</v>
      </c>
      <c r="K2442" s="5"/>
      <c r="L2442" s="12"/>
      <c r="N2442" s="2" t="str">
        <f t="shared" si="385"/>
        <v/>
      </c>
      <c r="O2442" s="1">
        <f t="shared" si="391"/>
        <v>60530735424866.5</v>
      </c>
      <c r="P2442" s="5">
        <v>2438</v>
      </c>
      <c r="Q2442" s="10">
        <f t="shared" si="389"/>
        <v>103.9</v>
      </c>
      <c r="R2442" s="44">
        <f t="shared" si="390"/>
        <v>102.3</v>
      </c>
      <c r="S2442" s="42">
        <f t="shared" si="386"/>
        <v>102.3</v>
      </c>
      <c r="AG2442" s="72"/>
      <c r="AH2442" s="72"/>
      <c r="AI2442" s="72"/>
      <c r="AJ2442" s="72"/>
    </row>
    <row r="2443" spans="1:36" x14ac:dyDescent="0.25">
      <c r="A2443" s="30">
        <v>1.0212731481483299</v>
      </c>
      <c r="B2443" s="29">
        <v>102.5</v>
      </c>
      <c r="C2443" s="61">
        <v>102.6</v>
      </c>
      <c r="D2443" s="70">
        <f t="shared" si="387"/>
        <v>102.5</v>
      </c>
      <c r="E2443" s="70">
        <f t="shared" si="388"/>
        <v>102.6</v>
      </c>
      <c r="F2443" s="5">
        <v>2439</v>
      </c>
      <c r="G2443" s="72"/>
      <c r="H2443" s="4">
        <f t="shared" si="382"/>
        <v>100</v>
      </c>
      <c r="I2443" s="4">
        <f t="shared" si="383"/>
        <v>125</v>
      </c>
      <c r="J2443" s="1">
        <f t="shared" si="384"/>
        <v>17782794100.389256</v>
      </c>
      <c r="K2443" s="5"/>
      <c r="L2443" s="12"/>
      <c r="N2443" s="2" t="str">
        <f t="shared" si="385"/>
        <v/>
      </c>
      <c r="O2443" s="1">
        <f t="shared" si="391"/>
        <v>60548518218966.891</v>
      </c>
      <c r="P2443" s="5">
        <v>2439</v>
      </c>
      <c r="Q2443" s="10">
        <f t="shared" si="389"/>
        <v>103.9</v>
      </c>
      <c r="R2443" s="44">
        <f t="shared" si="390"/>
        <v>102.3</v>
      </c>
      <c r="S2443" s="42">
        <f t="shared" si="386"/>
        <v>102.3</v>
      </c>
      <c r="AG2443" s="72"/>
      <c r="AH2443" s="72"/>
      <c r="AI2443" s="72"/>
      <c r="AJ2443" s="72"/>
    </row>
    <row r="2444" spans="1:36" x14ac:dyDescent="0.25">
      <c r="A2444" s="30">
        <v>1.02128472222241</v>
      </c>
      <c r="B2444" s="29">
        <v>102.7</v>
      </c>
      <c r="C2444" s="61">
        <v>102.8</v>
      </c>
      <c r="D2444" s="70">
        <f t="shared" si="387"/>
        <v>102.7</v>
      </c>
      <c r="E2444" s="70">
        <f t="shared" si="388"/>
        <v>102.8</v>
      </c>
      <c r="F2444" s="5">
        <v>2440</v>
      </c>
      <c r="G2444" s="72"/>
      <c r="H2444" s="4">
        <f t="shared" si="382"/>
        <v>100</v>
      </c>
      <c r="I2444" s="4">
        <f t="shared" si="383"/>
        <v>125</v>
      </c>
      <c r="J2444" s="1">
        <f t="shared" si="384"/>
        <v>18620871366.6287</v>
      </c>
      <c r="K2444" s="5"/>
      <c r="L2444" s="12"/>
      <c r="N2444" s="2" t="str">
        <f t="shared" si="385"/>
        <v/>
      </c>
      <c r="O2444" s="1">
        <f t="shared" si="391"/>
        <v>60567139090333.516</v>
      </c>
      <c r="P2444" s="5">
        <v>2440</v>
      </c>
      <c r="Q2444" s="10">
        <f t="shared" si="389"/>
        <v>103.9</v>
      </c>
      <c r="R2444" s="44">
        <f t="shared" si="390"/>
        <v>102.3</v>
      </c>
      <c r="S2444" s="42">
        <f t="shared" si="386"/>
        <v>102.3</v>
      </c>
      <c r="AG2444" s="72"/>
      <c r="AH2444" s="72"/>
      <c r="AI2444" s="72"/>
      <c r="AJ2444" s="72"/>
    </row>
    <row r="2445" spans="1:36" x14ac:dyDescent="0.25">
      <c r="A2445" s="30">
        <v>1.02129629629648</v>
      </c>
      <c r="B2445" s="29">
        <v>100.3</v>
      </c>
      <c r="C2445" s="61">
        <v>100.39999999999999</v>
      </c>
      <c r="D2445" s="70">
        <f t="shared" si="387"/>
        <v>100.3</v>
      </c>
      <c r="E2445" s="70">
        <f t="shared" si="388"/>
        <v>100.39999999999999</v>
      </c>
      <c r="F2445" s="5">
        <v>2441</v>
      </c>
      <c r="G2445" s="72"/>
      <c r="H2445" s="4">
        <f t="shared" si="382"/>
        <v>100</v>
      </c>
      <c r="I2445" s="4">
        <f t="shared" si="383"/>
        <v>125</v>
      </c>
      <c r="J2445" s="1">
        <f t="shared" si="384"/>
        <v>10715193052.376066</v>
      </c>
      <c r="K2445" s="5"/>
      <c r="L2445" s="12"/>
      <c r="N2445" s="2" t="str">
        <f t="shared" si="385"/>
        <v/>
      </c>
      <c r="O2445" s="1">
        <f t="shared" si="391"/>
        <v>60577854283385.891</v>
      </c>
      <c r="P2445" s="5">
        <v>2441</v>
      </c>
      <c r="Q2445" s="10">
        <f t="shared" si="389"/>
        <v>103.9</v>
      </c>
      <c r="R2445" s="44">
        <f t="shared" si="390"/>
        <v>102.3</v>
      </c>
      <c r="S2445" s="42">
        <f t="shared" si="386"/>
        <v>102.3</v>
      </c>
      <c r="AG2445" s="72"/>
      <c r="AH2445" s="72"/>
      <c r="AI2445" s="72"/>
      <c r="AJ2445" s="72"/>
    </row>
    <row r="2446" spans="1:36" x14ac:dyDescent="0.25">
      <c r="A2446" s="30">
        <v>1.02130787037056</v>
      </c>
      <c r="B2446" s="29">
        <v>103.4</v>
      </c>
      <c r="C2446" s="61">
        <v>103.5</v>
      </c>
      <c r="D2446" s="70">
        <f t="shared" si="387"/>
        <v>103.4</v>
      </c>
      <c r="E2446" s="70">
        <f t="shared" si="388"/>
        <v>103.5</v>
      </c>
      <c r="F2446" s="5">
        <v>2442</v>
      </c>
      <c r="G2446" s="72"/>
      <c r="H2446" s="4">
        <f t="shared" si="382"/>
        <v>100</v>
      </c>
      <c r="I2446" s="4">
        <f t="shared" si="383"/>
        <v>125</v>
      </c>
      <c r="J2446" s="1">
        <f t="shared" si="384"/>
        <v>21877616239.495541</v>
      </c>
      <c r="K2446" s="5"/>
      <c r="L2446" s="12"/>
      <c r="N2446" s="2" t="str">
        <f t="shared" si="385"/>
        <v/>
      </c>
      <c r="O2446" s="1">
        <f t="shared" si="391"/>
        <v>60599731899625.383</v>
      </c>
      <c r="P2446" s="5">
        <v>2442</v>
      </c>
      <c r="Q2446" s="10">
        <f t="shared" si="389"/>
        <v>103.9</v>
      </c>
      <c r="R2446" s="44">
        <f t="shared" si="390"/>
        <v>102.3</v>
      </c>
      <c r="S2446" s="42">
        <f t="shared" si="386"/>
        <v>102.3</v>
      </c>
      <c r="AG2446" s="72"/>
      <c r="AH2446" s="72"/>
      <c r="AI2446" s="72"/>
      <c r="AJ2446" s="72"/>
    </row>
    <row r="2447" spans="1:36" x14ac:dyDescent="0.25">
      <c r="A2447" s="30">
        <v>1.0213194444446301</v>
      </c>
      <c r="B2447" s="29">
        <v>101.9</v>
      </c>
      <c r="C2447" s="61">
        <v>102</v>
      </c>
      <c r="D2447" s="70">
        <f t="shared" si="387"/>
        <v>101.9</v>
      </c>
      <c r="E2447" s="70">
        <f t="shared" si="388"/>
        <v>102</v>
      </c>
      <c r="F2447" s="5">
        <v>2443</v>
      </c>
      <c r="G2447" s="72"/>
      <c r="H2447" s="4">
        <f t="shared" si="382"/>
        <v>100</v>
      </c>
      <c r="I2447" s="4">
        <f t="shared" si="383"/>
        <v>125</v>
      </c>
      <c r="J2447" s="1">
        <f t="shared" si="384"/>
        <v>15488166189.124901</v>
      </c>
      <c r="K2447" s="5"/>
      <c r="L2447" s="12"/>
      <c r="N2447" s="2" t="str">
        <f t="shared" si="385"/>
        <v/>
      </c>
      <c r="O2447" s="1">
        <f t="shared" si="391"/>
        <v>60615220065814.508</v>
      </c>
      <c r="P2447" s="5">
        <v>2443</v>
      </c>
      <c r="Q2447" s="10">
        <f t="shared" si="389"/>
        <v>103.9</v>
      </c>
      <c r="R2447" s="44">
        <f t="shared" si="390"/>
        <v>102.3</v>
      </c>
      <c r="S2447" s="42">
        <f t="shared" si="386"/>
        <v>102.3</v>
      </c>
      <c r="AG2447" s="72"/>
      <c r="AH2447" s="72"/>
      <c r="AI2447" s="72"/>
      <c r="AJ2447" s="72"/>
    </row>
    <row r="2448" spans="1:36" x14ac:dyDescent="0.25">
      <c r="A2448" s="30">
        <v>1.0213310185186999</v>
      </c>
      <c r="B2448" s="29">
        <v>100.7</v>
      </c>
      <c r="C2448" s="61">
        <v>100.8</v>
      </c>
      <c r="D2448" s="70">
        <f t="shared" si="387"/>
        <v>100.7</v>
      </c>
      <c r="E2448" s="70">
        <f t="shared" si="388"/>
        <v>100.8</v>
      </c>
      <c r="F2448" s="5">
        <v>2444</v>
      </c>
      <c r="G2448" s="72"/>
      <c r="H2448" s="4">
        <f t="shared" si="382"/>
        <v>100</v>
      </c>
      <c r="I2448" s="4">
        <f t="shared" si="383"/>
        <v>125</v>
      </c>
      <c r="J2448" s="1">
        <f t="shared" si="384"/>
        <v>11748975549.395334</v>
      </c>
      <c r="K2448" s="5"/>
      <c r="L2448" s="12"/>
      <c r="N2448" s="2" t="str">
        <f t="shared" si="385"/>
        <v/>
      </c>
      <c r="O2448" s="1">
        <f t="shared" si="391"/>
        <v>60626969041363.906</v>
      </c>
      <c r="P2448" s="5">
        <v>2444</v>
      </c>
      <c r="Q2448" s="10">
        <f t="shared" si="389"/>
        <v>103.9</v>
      </c>
      <c r="R2448" s="44">
        <f t="shared" si="390"/>
        <v>102.3</v>
      </c>
      <c r="S2448" s="42">
        <f t="shared" si="386"/>
        <v>102.3</v>
      </c>
      <c r="AG2448" s="72"/>
      <c r="AH2448" s="72"/>
      <c r="AI2448" s="72"/>
      <c r="AJ2448" s="72"/>
    </row>
    <row r="2449" spans="1:36" x14ac:dyDescent="0.25">
      <c r="A2449" s="30">
        <v>1.0213425925927799</v>
      </c>
      <c r="B2449" s="29">
        <v>100.7</v>
      </c>
      <c r="C2449" s="61">
        <v>100.8</v>
      </c>
      <c r="D2449" s="70">
        <f t="shared" si="387"/>
        <v>100.7</v>
      </c>
      <c r="E2449" s="70">
        <f t="shared" si="388"/>
        <v>100.8</v>
      </c>
      <c r="F2449" s="5">
        <v>2445</v>
      </c>
      <c r="G2449" s="72"/>
      <c r="H2449" s="4">
        <f t="shared" si="382"/>
        <v>100</v>
      </c>
      <c r="I2449" s="4">
        <f t="shared" si="383"/>
        <v>125</v>
      </c>
      <c r="J2449" s="1">
        <f t="shared" si="384"/>
        <v>11748975549.395334</v>
      </c>
      <c r="K2449" s="5"/>
      <c r="L2449" s="12"/>
      <c r="N2449" s="2" t="str">
        <f t="shared" si="385"/>
        <v/>
      </c>
      <c r="O2449" s="1">
        <f t="shared" si="391"/>
        <v>60638718016913.305</v>
      </c>
      <c r="P2449" s="5">
        <v>2445</v>
      </c>
      <c r="Q2449" s="10">
        <f t="shared" si="389"/>
        <v>103.9</v>
      </c>
      <c r="R2449" s="44">
        <f t="shared" si="390"/>
        <v>102.3</v>
      </c>
      <c r="S2449" s="42">
        <f t="shared" si="386"/>
        <v>102.3</v>
      </c>
      <c r="AG2449" s="72"/>
      <c r="AH2449" s="72"/>
      <c r="AI2449" s="72"/>
      <c r="AJ2449" s="72"/>
    </row>
    <row r="2450" spans="1:36" x14ac:dyDescent="0.25">
      <c r="A2450" s="30">
        <v>1.02135416666685</v>
      </c>
      <c r="B2450" s="29">
        <v>104</v>
      </c>
      <c r="C2450" s="61">
        <v>104.1</v>
      </c>
      <c r="D2450" s="70">
        <f t="shared" si="387"/>
        <v>104</v>
      </c>
      <c r="E2450" s="70">
        <f t="shared" si="388"/>
        <v>104.1</v>
      </c>
      <c r="F2450" s="5">
        <v>2446</v>
      </c>
      <c r="G2450" s="72"/>
      <c r="H2450" s="4">
        <f t="shared" si="382"/>
        <v>100</v>
      </c>
      <c r="I2450" s="4">
        <f t="shared" si="383"/>
        <v>125</v>
      </c>
      <c r="J2450" s="1">
        <f t="shared" si="384"/>
        <v>25118864315.095894</v>
      </c>
      <c r="K2450" s="5"/>
      <c r="L2450" s="12"/>
      <c r="N2450" s="2" t="str">
        <f t="shared" si="385"/>
        <v/>
      </c>
      <c r="O2450" s="1">
        <f t="shared" si="391"/>
        <v>60663836881228.398</v>
      </c>
      <c r="P2450" s="5">
        <v>2446</v>
      </c>
      <c r="Q2450" s="10">
        <f t="shared" si="389"/>
        <v>103.9</v>
      </c>
      <c r="R2450" s="44">
        <f t="shared" si="390"/>
        <v>102.3</v>
      </c>
      <c r="S2450" s="42">
        <f t="shared" si="386"/>
        <v>102.3</v>
      </c>
      <c r="AG2450" s="72"/>
      <c r="AH2450" s="72"/>
      <c r="AI2450" s="72"/>
      <c r="AJ2450" s="72"/>
    </row>
    <row r="2451" spans="1:36" x14ac:dyDescent="0.25">
      <c r="A2451" s="30">
        <v>1.02136574074093</v>
      </c>
      <c r="B2451" s="29">
        <v>102.3</v>
      </c>
      <c r="C2451" s="61">
        <v>102.39999999999999</v>
      </c>
      <c r="D2451" s="70">
        <f t="shared" si="387"/>
        <v>102.3</v>
      </c>
      <c r="E2451" s="70">
        <f t="shared" si="388"/>
        <v>102.39999999999999</v>
      </c>
      <c r="F2451" s="5">
        <v>2447</v>
      </c>
      <c r="G2451" s="72"/>
      <c r="H2451" s="4">
        <f t="shared" si="382"/>
        <v>100</v>
      </c>
      <c r="I2451" s="4">
        <f t="shared" si="383"/>
        <v>125</v>
      </c>
      <c r="J2451" s="1">
        <f t="shared" si="384"/>
        <v>16982436524.617474</v>
      </c>
      <c r="K2451" s="5"/>
      <c r="L2451" s="12"/>
      <c r="N2451" s="2" t="str">
        <f t="shared" si="385"/>
        <v/>
      </c>
      <c r="O2451" s="1">
        <f t="shared" si="391"/>
        <v>60680819317753.016</v>
      </c>
      <c r="P2451" s="5">
        <v>2447</v>
      </c>
      <c r="Q2451" s="10">
        <f t="shared" si="389"/>
        <v>103.9</v>
      </c>
      <c r="R2451" s="44">
        <f t="shared" si="390"/>
        <v>102.3</v>
      </c>
      <c r="S2451" s="42">
        <f t="shared" si="386"/>
        <v>102.3</v>
      </c>
      <c r="AG2451" s="72"/>
      <c r="AH2451" s="72"/>
      <c r="AI2451" s="72"/>
      <c r="AJ2451" s="72"/>
    </row>
    <row r="2452" spans="1:36" x14ac:dyDescent="0.25">
      <c r="A2452" s="30">
        <v>1.021377314815</v>
      </c>
      <c r="B2452" s="29">
        <v>107.7</v>
      </c>
      <c r="C2452" s="61">
        <v>107.8</v>
      </c>
      <c r="D2452" s="70">
        <f t="shared" si="387"/>
        <v>107.7</v>
      </c>
      <c r="E2452" s="70">
        <f t="shared" si="388"/>
        <v>107.8</v>
      </c>
      <c r="F2452" s="5">
        <v>2448</v>
      </c>
      <c r="G2452" s="72"/>
      <c r="H2452" s="4">
        <f t="shared" si="382"/>
        <v>100</v>
      </c>
      <c r="I2452" s="4">
        <f t="shared" si="383"/>
        <v>125</v>
      </c>
      <c r="J2452" s="1">
        <f t="shared" si="384"/>
        <v>58884365535.558907</v>
      </c>
      <c r="K2452" s="5"/>
      <c r="L2452" s="12"/>
      <c r="N2452" s="2" t="str">
        <f t="shared" si="385"/>
        <v/>
      </c>
      <c r="O2452" s="1">
        <f t="shared" si="391"/>
        <v>60739703683288.578</v>
      </c>
      <c r="P2452" s="5">
        <v>2448</v>
      </c>
      <c r="Q2452" s="10">
        <f t="shared" si="389"/>
        <v>103.9</v>
      </c>
      <c r="R2452" s="44">
        <f t="shared" si="390"/>
        <v>102.3</v>
      </c>
      <c r="S2452" s="42">
        <f t="shared" si="386"/>
        <v>102.3</v>
      </c>
      <c r="AG2452" s="72"/>
      <c r="AH2452" s="72"/>
      <c r="AI2452" s="72"/>
      <c r="AJ2452" s="72"/>
    </row>
    <row r="2453" spans="1:36" x14ac:dyDescent="0.25">
      <c r="A2453" s="30">
        <v>1.0213888888890701</v>
      </c>
      <c r="B2453" s="29">
        <v>107</v>
      </c>
      <c r="C2453" s="61">
        <v>107.1</v>
      </c>
      <c r="D2453" s="70">
        <f t="shared" si="387"/>
        <v>107</v>
      </c>
      <c r="E2453" s="70">
        <f t="shared" si="388"/>
        <v>107.1</v>
      </c>
      <c r="F2453" s="5">
        <v>2449</v>
      </c>
      <c r="G2453" s="72"/>
      <c r="H2453" s="4">
        <f t="shared" si="382"/>
        <v>100</v>
      </c>
      <c r="I2453" s="4">
        <f t="shared" si="383"/>
        <v>125</v>
      </c>
      <c r="J2453" s="1">
        <f t="shared" si="384"/>
        <v>50118723362.727272</v>
      </c>
      <c r="K2453" s="5"/>
      <c r="L2453" s="12"/>
      <c r="N2453" s="2" t="str">
        <f t="shared" si="385"/>
        <v/>
      </c>
      <c r="O2453" s="1">
        <f t="shared" si="391"/>
        <v>60789822406651.305</v>
      </c>
      <c r="P2453" s="5">
        <v>2449</v>
      </c>
      <c r="Q2453" s="10">
        <f t="shared" si="389"/>
        <v>103.9</v>
      </c>
      <c r="R2453" s="44">
        <f t="shared" si="390"/>
        <v>102.3</v>
      </c>
      <c r="S2453" s="42">
        <f t="shared" si="386"/>
        <v>102.3</v>
      </c>
      <c r="AG2453" s="72"/>
      <c r="AH2453" s="72"/>
      <c r="AI2453" s="72"/>
      <c r="AJ2453" s="72"/>
    </row>
    <row r="2454" spans="1:36" x14ac:dyDescent="0.25">
      <c r="A2454" s="30">
        <v>1.0214004629631499</v>
      </c>
      <c r="B2454" s="29">
        <v>109.2</v>
      </c>
      <c r="C2454" s="61">
        <v>109.3</v>
      </c>
      <c r="D2454" s="70">
        <f t="shared" si="387"/>
        <v>109.2</v>
      </c>
      <c r="E2454" s="70">
        <f t="shared" si="388"/>
        <v>109.3</v>
      </c>
      <c r="F2454" s="5">
        <v>2450</v>
      </c>
      <c r="G2454" s="72"/>
      <c r="H2454" s="4">
        <f t="shared" si="382"/>
        <v>100</v>
      </c>
      <c r="I2454" s="4">
        <f t="shared" si="383"/>
        <v>125</v>
      </c>
      <c r="J2454" s="1">
        <f t="shared" si="384"/>
        <v>83176377110.267288</v>
      </c>
      <c r="K2454" s="5"/>
      <c r="L2454" s="12"/>
      <c r="N2454" s="2" t="str">
        <f t="shared" si="385"/>
        <v/>
      </c>
      <c r="O2454" s="1">
        <f t="shared" si="391"/>
        <v>60872998783761.57</v>
      </c>
      <c r="P2454" s="5">
        <v>2450</v>
      </c>
      <c r="Q2454" s="10">
        <f t="shared" si="389"/>
        <v>104</v>
      </c>
      <c r="R2454" s="44">
        <f t="shared" si="390"/>
        <v>102.3</v>
      </c>
      <c r="S2454" s="42">
        <f t="shared" si="386"/>
        <v>102.3</v>
      </c>
      <c r="AG2454" s="72"/>
      <c r="AH2454" s="72"/>
      <c r="AI2454" s="72"/>
      <c r="AJ2454" s="72"/>
    </row>
    <row r="2455" spans="1:36" x14ac:dyDescent="0.25">
      <c r="A2455" s="30">
        <v>1.0214120370372199</v>
      </c>
      <c r="B2455" s="29">
        <v>105.9</v>
      </c>
      <c r="C2455" s="61">
        <v>106</v>
      </c>
      <c r="D2455" s="70">
        <f t="shared" si="387"/>
        <v>105.9</v>
      </c>
      <c r="E2455" s="70">
        <f t="shared" si="388"/>
        <v>106</v>
      </c>
      <c r="F2455" s="5">
        <v>2451</v>
      </c>
      <c r="G2455" s="72"/>
      <c r="H2455" s="4">
        <f t="shared" si="382"/>
        <v>100</v>
      </c>
      <c r="I2455" s="4">
        <f t="shared" si="383"/>
        <v>125</v>
      </c>
      <c r="J2455" s="1">
        <f t="shared" si="384"/>
        <v>38904514499.428131</v>
      </c>
      <c r="K2455" s="5"/>
      <c r="L2455" s="12"/>
      <c r="N2455" s="2" t="str">
        <f t="shared" si="385"/>
        <v/>
      </c>
      <c r="O2455" s="1">
        <f t="shared" si="391"/>
        <v>60911903298261</v>
      </c>
      <c r="P2455" s="5">
        <v>2451</v>
      </c>
      <c r="Q2455" s="10">
        <f t="shared" si="389"/>
        <v>104</v>
      </c>
      <c r="R2455" s="44">
        <f t="shared" si="390"/>
        <v>102.3</v>
      </c>
      <c r="S2455" s="42">
        <f t="shared" si="386"/>
        <v>102.3</v>
      </c>
      <c r="AG2455" s="72"/>
      <c r="AH2455" s="72"/>
      <c r="AI2455" s="72"/>
      <c r="AJ2455" s="72"/>
    </row>
    <row r="2456" spans="1:36" x14ac:dyDescent="0.25">
      <c r="A2456" s="30">
        <v>1.0214236111113</v>
      </c>
      <c r="B2456" s="29">
        <v>101.2</v>
      </c>
      <c r="C2456" s="61">
        <v>101.3</v>
      </c>
      <c r="D2456" s="70">
        <f t="shared" si="387"/>
        <v>101.2</v>
      </c>
      <c r="E2456" s="70">
        <f t="shared" si="388"/>
        <v>101.3</v>
      </c>
      <c r="F2456" s="5">
        <v>2452</v>
      </c>
      <c r="G2456" s="72"/>
      <c r="H2456" s="4">
        <f t="shared" si="382"/>
        <v>100</v>
      </c>
      <c r="I2456" s="4">
        <f t="shared" si="383"/>
        <v>125</v>
      </c>
      <c r="J2456" s="1">
        <f t="shared" si="384"/>
        <v>13182567385.564108</v>
      </c>
      <c r="K2456" s="5"/>
      <c r="L2456" s="12"/>
      <c r="N2456" s="2" t="str">
        <f t="shared" si="385"/>
        <v/>
      </c>
      <c r="O2456" s="1">
        <f t="shared" si="391"/>
        <v>60925085865646.563</v>
      </c>
      <c r="P2456" s="5">
        <v>2452</v>
      </c>
      <c r="Q2456" s="10">
        <f t="shared" si="389"/>
        <v>104</v>
      </c>
      <c r="R2456" s="44">
        <f t="shared" si="390"/>
        <v>102.3</v>
      </c>
      <c r="S2456" s="42">
        <f t="shared" si="386"/>
        <v>102.3</v>
      </c>
      <c r="AG2456" s="72"/>
      <c r="AH2456" s="72"/>
      <c r="AI2456" s="72"/>
      <c r="AJ2456" s="72"/>
    </row>
    <row r="2457" spans="1:36" x14ac:dyDescent="0.25">
      <c r="A2457" s="30">
        <v>1.02143518518537</v>
      </c>
      <c r="B2457" s="29">
        <v>101.4</v>
      </c>
      <c r="C2457" s="61">
        <v>101.5</v>
      </c>
      <c r="D2457" s="70">
        <f t="shared" si="387"/>
        <v>101.4</v>
      </c>
      <c r="E2457" s="70">
        <f t="shared" si="388"/>
        <v>101.5</v>
      </c>
      <c r="F2457" s="5">
        <v>2453</v>
      </c>
      <c r="G2457" s="72"/>
      <c r="H2457" s="4">
        <f t="shared" si="382"/>
        <v>100</v>
      </c>
      <c r="I2457" s="4">
        <f t="shared" si="383"/>
        <v>125</v>
      </c>
      <c r="J2457" s="1">
        <f t="shared" si="384"/>
        <v>13803842646.028885</v>
      </c>
      <c r="K2457" s="5"/>
      <c r="L2457" s="12"/>
      <c r="N2457" s="2" t="str">
        <f t="shared" si="385"/>
        <v/>
      </c>
      <c r="O2457" s="1">
        <f t="shared" si="391"/>
        <v>60938889708292.594</v>
      </c>
      <c r="P2457" s="5">
        <v>2453</v>
      </c>
      <c r="Q2457" s="10">
        <f t="shared" si="389"/>
        <v>104</v>
      </c>
      <c r="R2457" s="44">
        <f t="shared" si="390"/>
        <v>102.3</v>
      </c>
      <c r="S2457" s="42">
        <f t="shared" si="386"/>
        <v>102.3</v>
      </c>
      <c r="AG2457" s="72"/>
      <c r="AH2457" s="72"/>
      <c r="AI2457" s="72"/>
      <c r="AJ2457" s="72"/>
    </row>
    <row r="2458" spans="1:36" x14ac:dyDescent="0.25">
      <c r="A2458" s="30">
        <v>1.0214467592594501</v>
      </c>
      <c r="B2458" s="29">
        <v>105.6</v>
      </c>
      <c r="C2458" s="61">
        <v>105.69999999999999</v>
      </c>
      <c r="D2458" s="70">
        <f t="shared" si="387"/>
        <v>105.6</v>
      </c>
      <c r="E2458" s="70">
        <f t="shared" si="388"/>
        <v>105.69999999999999</v>
      </c>
      <c r="F2458" s="5">
        <v>2454</v>
      </c>
      <c r="G2458" s="72"/>
      <c r="H2458" s="4">
        <f t="shared" si="382"/>
        <v>100</v>
      </c>
      <c r="I2458" s="4">
        <f t="shared" si="383"/>
        <v>125</v>
      </c>
      <c r="J2458" s="1">
        <f t="shared" si="384"/>
        <v>36307805477.010086</v>
      </c>
      <c r="K2458" s="5"/>
      <c r="L2458" s="12"/>
      <c r="N2458" s="2" t="str">
        <f t="shared" si="385"/>
        <v/>
      </c>
      <c r="O2458" s="1">
        <f t="shared" si="391"/>
        <v>60975197513769.602</v>
      </c>
      <c r="P2458" s="5">
        <v>2454</v>
      </c>
      <c r="Q2458" s="10">
        <f t="shared" si="389"/>
        <v>104</v>
      </c>
      <c r="R2458" s="44">
        <f t="shared" si="390"/>
        <v>102.3</v>
      </c>
      <c r="S2458" s="42">
        <f t="shared" si="386"/>
        <v>102.3</v>
      </c>
      <c r="AG2458" s="72"/>
      <c r="AH2458" s="72"/>
      <c r="AI2458" s="72"/>
      <c r="AJ2458" s="72"/>
    </row>
    <row r="2459" spans="1:36" x14ac:dyDescent="0.25">
      <c r="A2459" s="30">
        <v>1.0214583333335201</v>
      </c>
      <c r="B2459" s="29">
        <v>101.7</v>
      </c>
      <c r="C2459" s="61">
        <v>101.8</v>
      </c>
      <c r="D2459" s="70">
        <f t="shared" si="387"/>
        <v>101.7</v>
      </c>
      <c r="E2459" s="70">
        <f t="shared" si="388"/>
        <v>101.8</v>
      </c>
      <c r="F2459" s="5">
        <v>2455</v>
      </c>
      <c r="G2459" s="72"/>
      <c r="H2459" s="4">
        <f t="shared" si="382"/>
        <v>100</v>
      </c>
      <c r="I2459" s="4">
        <f t="shared" si="383"/>
        <v>125</v>
      </c>
      <c r="J2459" s="1">
        <f t="shared" si="384"/>
        <v>14791083881.682108</v>
      </c>
      <c r="K2459" s="5"/>
      <c r="L2459" s="12"/>
      <c r="N2459" s="2" t="str">
        <f t="shared" si="385"/>
        <v/>
      </c>
      <c r="O2459" s="1">
        <f t="shared" si="391"/>
        <v>60989988597651.281</v>
      </c>
      <c r="P2459" s="5">
        <v>2455</v>
      </c>
      <c r="Q2459" s="10">
        <f t="shared" si="389"/>
        <v>104</v>
      </c>
      <c r="R2459" s="44">
        <f t="shared" si="390"/>
        <v>102.3</v>
      </c>
      <c r="S2459" s="42">
        <f t="shared" si="386"/>
        <v>102.3</v>
      </c>
      <c r="AG2459" s="72"/>
      <c r="AH2459" s="72"/>
      <c r="AI2459" s="72"/>
      <c r="AJ2459" s="72"/>
    </row>
    <row r="2460" spans="1:36" x14ac:dyDescent="0.25">
      <c r="A2460" s="30">
        <v>1.0214699074075899</v>
      </c>
      <c r="B2460" s="29">
        <v>102.4</v>
      </c>
      <c r="C2460" s="61">
        <v>102.5</v>
      </c>
      <c r="D2460" s="70">
        <f t="shared" si="387"/>
        <v>102.4</v>
      </c>
      <c r="E2460" s="70">
        <f t="shared" si="388"/>
        <v>102.5</v>
      </c>
      <c r="F2460" s="5">
        <v>2456</v>
      </c>
      <c r="G2460" s="72"/>
      <c r="H2460" s="4">
        <f t="shared" si="382"/>
        <v>100</v>
      </c>
      <c r="I2460" s="4">
        <f t="shared" si="383"/>
        <v>125</v>
      </c>
      <c r="J2460" s="1">
        <f t="shared" si="384"/>
        <v>17378008287.493782</v>
      </c>
      <c r="K2460" s="5"/>
      <c r="L2460" s="12"/>
      <c r="N2460" s="2" t="str">
        <f t="shared" si="385"/>
        <v/>
      </c>
      <c r="O2460" s="1">
        <f t="shared" si="391"/>
        <v>61007366605938.773</v>
      </c>
      <c r="P2460" s="5">
        <v>2456</v>
      </c>
      <c r="Q2460" s="10">
        <f t="shared" si="389"/>
        <v>104</v>
      </c>
      <c r="R2460" s="44">
        <f t="shared" si="390"/>
        <v>102.3</v>
      </c>
      <c r="S2460" s="42">
        <f t="shared" si="386"/>
        <v>102.3</v>
      </c>
      <c r="AG2460" s="72"/>
      <c r="AH2460" s="72"/>
      <c r="AI2460" s="72"/>
      <c r="AJ2460" s="72"/>
    </row>
    <row r="2461" spans="1:36" x14ac:dyDescent="0.25">
      <c r="A2461" s="30">
        <v>1.02148148148167</v>
      </c>
      <c r="B2461" s="29">
        <v>100.1</v>
      </c>
      <c r="C2461" s="61">
        <v>100.19999999999999</v>
      </c>
      <c r="D2461" s="70">
        <f t="shared" si="387"/>
        <v>100.1</v>
      </c>
      <c r="E2461" s="70">
        <f t="shared" si="388"/>
        <v>100.19999999999999</v>
      </c>
      <c r="F2461" s="5">
        <v>2457</v>
      </c>
      <c r="G2461" s="72"/>
      <c r="H2461" s="4">
        <f t="shared" si="382"/>
        <v>100</v>
      </c>
      <c r="I2461" s="4">
        <f t="shared" si="383"/>
        <v>125</v>
      </c>
      <c r="J2461" s="1">
        <f t="shared" si="384"/>
        <v>10232929922.807545</v>
      </c>
      <c r="K2461" s="5"/>
      <c r="L2461" s="12"/>
      <c r="N2461" s="2" t="str">
        <f t="shared" si="385"/>
        <v/>
      </c>
      <c r="O2461" s="1">
        <f t="shared" si="391"/>
        <v>61017599535861.578</v>
      </c>
      <c r="P2461" s="5">
        <v>2457</v>
      </c>
      <c r="Q2461" s="10">
        <f t="shared" si="389"/>
        <v>104</v>
      </c>
      <c r="R2461" s="44">
        <f t="shared" si="390"/>
        <v>102.3</v>
      </c>
      <c r="S2461" s="42">
        <f t="shared" si="386"/>
        <v>102.3</v>
      </c>
      <c r="AG2461" s="72"/>
      <c r="AH2461" s="72"/>
      <c r="AI2461" s="72"/>
      <c r="AJ2461" s="72"/>
    </row>
    <row r="2462" spans="1:36" x14ac:dyDescent="0.25">
      <c r="A2462" s="30">
        <v>1.02149305555574</v>
      </c>
      <c r="B2462" s="29">
        <v>102</v>
      </c>
      <c r="C2462" s="61">
        <v>102.1</v>
      </c>
      <c r="D2462" s="70">
        <f t="shared" si="387"/>
        <v>102</v>
      </c>
      <c r="E2462" s="70">
        <f t="shared" si="388"/>
        <v>102.1</v>
      </c>
      <c r="F2462" s="5">
        <v>2458</v>
      </c>
      <c r="G2462" s="72"/>
      <c r="H2462" s="4">
        <f t="shared" si="382"/>
        <v>100</v>
      </c>
      <c r="I2462" s="4">
        <f t="shared" si="383"/>
        <v>125</v>
      </c>
      <c r="J2462" s="1">
        <f t="shared" si="384"/>
        <v>15848931924.611168</v>
      </c>
      <c r="K2462" s="5"/>
      <c r="L2462" s="12"/>
      <c r="N2462" s="2" t="str">
        <f t="shared" si="385"/>
        <v/>
      </c>
      <c r="O2462" s="1">
        <f t="shared" si="391"/>
        <v>61033448467786.188</v>
      </c>
      <c r="P2462" s="5">
        <v>2458</v>
      </c>
      <c r="Q2462" s="10">
        <f t="shared" si="389"/>
        <v>103.9</v>
      </c>
      <c r="R2462" s="44">
        <f t="shared" si="390"/>
        <v>102.3</v>
      </c>
      <c r="S2462" s="42">
        <f t="shared" si="386"/>
        <v>102.3</v>
      </c>
      <c r="AG2462" s="72"/>
      <c r="AH2462" s="72"/>
      <c r="AI2462" s="72"/>
      <c r="AJ2462" s="72"/>
    </row>
    <row r="2463" spans="1:36" x14ac:dyDescent="0.25">
      <c r="A2463" s="30">
        <v>1.02150462962982</v>
      </c>
      <c r="B2463" s="29">
        <v>100.2</v>
      </c>
      <c r="C2463" s="61">
        <v>100.3</v>
      </c>
      <c r="D2463" s="70">
        <f t="shared" si="387"/>
        <v>100.2</v>
      </c>
      <c r="E2463" s="70">
        <f t="shared" si="388"/>
        <v>100.3</v>
      </c>
      <c r="F2463" s="5">
        <v>2459</v>
      </c>
      <c r="G2463" s="72"/>
      <c r="H2463" s="4">
        <f t="shared" si="382"/>
        <v>100</v>
      </c>
      <c r="I2463" s="4">
        <f t="shared" si="383"/>
        <v>125</v>
      </c>
      <c r="J2463" s="1">
        <f t="shared" si="384"/>
        <v>10471285480.508997</v>
      </c>
      <c r="K2463" s="5"/>
      <c r="L2463" s="12"/>
      <c r="N2463" s="2" t="str">
        <f t="shared" si="385"/>
        <v/>
      </c>
      <c r="O2463" s="1">
        <f t="shared" si="391"/>
        <v>61043919753266.695</v>
      </c>
      <c r="P2463" s="5">
        <v>2459</v>
      </c>
      <c r="Q2463" s="10">
        <f t="shared" si="389"/>
        <v>103.9</v>
      </c>
      <c r="R2463" s="44">
        <f t="shared" si="390"/>
        <v>102.3</v>
      </c>
      <c r="S2463" s="42">
        <f t="shared" si="386"/>
        <v>102.3</v>
      </c>
      <c r="AG2463" s="72"/>
      <c r="AH2463" s="72"/>
      <c r="AI2463" s="72"/>
      <c r="AJ2463" s="72"/>
    </row>
    <row r="2464" spans="1:36" x14ac:dyDescent="0.25">
      <c r="A2464" s="30">
        <v>1.0215162037038901</v>
      </c>
      <c r="B2464" s="29">
        <v>102.9</v>
      </c>
      <c r="C2464" s="61">
        <v>103</v>
      </c>
      <c r="D2464" s="70">
        <f t="shared" si="387"/>
        <v>102.9</v>
      </c>
      <c r="E2464" s="70">
        <f t="shared" si="388"/>
        <v>103</v>
      </c>
      <c r="F2464" s="5">
        <v>2460</v>
      </c>
      <c r="G2464" s="72"/>
      <c r="H2464" s="4">
        <f t="shared" si="382"/>
        <v>100</v>
      </c>
      <c r="I2464" s="4">
        <f t="shared" si="383"/>
        <v>125</v>
      </c>
      <c r="J2464" s="1">
        <f t="shared" si="384"/>
        <v>19498445997.580547</v>
      </c>
      <c r="K2464" s="5"/>
      <c r="L2464" s="12"/>
      <c r="N2464" s="2" t="str">
        <f t="shared" si="385"/>
        <v/>
      </c>
      <c r="O2464" s="1">
        <f t="shared" si="391"/>
        <v>61063418199264.273</v>
      </c>
      <c r="P2464" s="5">
        <v>2460</v>
      </c>
      <c r="Q2464" s="10">
        <f t="shared" si="389"/>
        <v>103.9</v>
      </c>
      <c r="R2464" s="44">
        <f t="shared" si="390"/>
        <v>102.3</v>
      </c>
      <c r="S2464" s="42">
        <f t="shared" si="386"/>
        <v>102.3</v>
      </c>
      <c r="AG2464" s="72"/>
      <c r="AH2464" s="72"/>
      <c r="AI2464" s="72"/>
      <c r="AJ2464" s="72"/>
    </row>
    <row r="2465" spans="1:36" x14ac:dyDescent="0.25">
      <c r="A2465" s="30">
        <v>1.0215277777779601</v>
      </c>
      <c r="B2465" s="29">
        <v>111.4</v>
      </c>
      <c r="C2465" s="61">
        <v>113.4</v>
      </c>
      <c r="D2465" s="70">
        <f t="shared" si="387"/>
        <v>111.4</v>
      </c>
      <c r="E2465" s="70">
        <f t="shared" si="388"/>
        <v>113.4</v>
      </c>
      <c r="F2465" s="5">
        <v>2461</v>
      </c>
      <c r="G2465" s="72"/>
      <c r="H2465" s="4">
        <f t="shared" si="382"/>
        <v>100</v>
      </c>
      <c r="I2465" s="4">
        <f t="shared" si="383"/>
        <v>125</v>
      </c>
      <c r="J2465" s="1">
        <f t="shared" si="384"/>
        <v>138038426460.289</v>
      </c>
      <c r="K2465" s="5"/>
      <c r="L2465" s="12"/>
      <c r="N2465" s="2" t="str">
        <f t="shared" si="385"/>
        <v/>
      </c>
      <c r="O2465" s="1">
        <f t="shared" si="391"/>
        <v>61201456625724.563</v>
      </c>
      <c r="P2465" s="5">
        <v>2461</v>
      </c>
      <c r="Q2465" s="10">
        <f t="shared" si="389"/>
        <v>104</v>
      </c>
      <c r="R2465" s="44">
        <f t="shared" si="390"/>
        <v>102.3</v>
      </c>
      <c r="S2465" s="42">
        <f t="shared" si="386"/>
        <v>102.3</v>
      </c>
      <c r="AG2465" s="72"/>
      <c r="AH2465" s="72"/>
      <c r="AI2465" s="72"/>
      <c r="AJ2465" s="72"/>
    </row>
    <row r="2466" spans="1:36" x14ac:dyDescent="0.25">
      <c r="A2466" s="30">
        <v>1.0215393518520399</v>
      </c>
      <c r="B2466" s="29">
        <v>111.3</v>
      </c>
      <c r="C2466" s="61">
        <v>112.3</v>
      </c>
      <c r="D2466" s="70">
        <f t="shared" si="387"/>
        <v>111.3</v>
      </c>
      <c r="E2466" s="70">
        <f t="shared" si="388"/>
        <v>112.3</v>
      </c>
      <c r="F2466" s="5">
        <v>2462</v>
      </c>
      <c r="G2466" s="72"/>
      <c r="H2466" s="4">
        <f t="shared" si="382"/>
        <v>100</v>
      </c>
      <c r="I2466" s="4">
        <f t="shared" si="383"/>
        <v>125</v>
      </c>
      <c r="J2466" s="1">
        <f t="shared" si="384"/>
        <v>134896288259.16539</v>
      </c>
      <c r="K2466" s="5"/>
      <c r="L2466" s="12"/>
      <c r="N2466" s="2" t="str">
        <f t="shared" si="385"/>
        <v/>
      </c>
      <c r="O2466" s="1">
        <f t="shared" si="391"/>
        <v>61336352913983.727</v>
      </c>
      <c r="P2466" s="5">
        <v>2462</v>
      </c>
      <c r="Q2466" s="10">
        <f t="shared" si="389"/>
        <v>104</v>
      </c>
      <c r="R2466" s="44">
        <f t="shared" si="390"/>
        <v>102.3</v>
      </c>
      <c r="S2466" s="42">
        <f t="shared" si="386"/>
        <v>102.3</v>
      </c>
      <c r="AG2466" s="72"/>
      <c r="AH2466" s="72"/>
      <c r="AI2466" s="72"/>
      <c r="AJ2466" s="72"/>
    </row>
    <row r="2467" spans="1:36" x14ac:dyDescent="0.25">
      <c r="A2467" s="30">
        <v>1.02155092592611</v>
      </c>
      <c r="B2467" s="29">
        <v>107.6</v>
      </c>
      <c r="C2467" s="61">
        <v>108.39999999999999</v>
      </c>
      <c r="D2467" s="70">
        <f t="shared" si="387"/>
        <v>107.6</v>
      </c>
      <c r="E2467" s="70">
        <f t="shared" si="388"/>
        <v>108.39999999999999</v>
      </c>
      <c r="F2467" s="5">
        <v>2463</v>
      </c>
      <c r="G2467" s="72"/>
      <c r="H2467" s="4">
        <f t="shared" si="382"/>
        <v>100</v>
      </c>
      <c r="I2467" s="4">
        <f t="shared" si="383"/>
        <v>125</v>
      </c>
      <c r="J2467" s="1">
        <f t="shared" si="384"/>
        <v>57543993733.715706</v>
      </c>
      <c r="K2467" s="5"/>
      <c r="L2467" s="12"/>
      <c r="N2467" s="2" t="str">
        <f t="shared" si="385"/>
        <v/>
      </c>
      <c r="O2467" s="1">
        <f t="shared" si="391"/>
        <v>61393896907717.445</v>
      </c>
      <c r="P2467" s="5">
        <v>2463</v>
      </c>
      <c r="Q2467" s="10">
        <f t="shared" si="389"/>
        <v>104</v>
      </c>
      <c r="R2467" s="44">
        <f t="shared" si="390"/>
        <v>102.3</v>
      </c>
      <c r="S2467" s="42">
        <f t="shared" si="386"/>
        <v>102.3</v>
      </c>
      <c r="AG2467" s="72"/>
      <c r="AH2467" s="72"/>
      <c r="AI2467" s="72"/>
      <c r="AJ2467" s="72"/>
    </row>
    <row r="2468" spans="1:36" x14ac:dyDescent="0.25">
      <c r="A2468" s="30">
        <v>1.02156250000019</v>
      </c>
      <c r="B2468" s="29">
        <v>106</v>
      </c>
      <c r="C2468" s="61">
        <v>106.2</v>
      </c>
      <c r="D2468" s="70">
        <f t="shared" si="387"/>
        <v>106</v>
      </c>
      <c r="E2468" s="70">
        <f t="shared" si="388"/>
        <v>106.2</v>
      </c>
      <c r="F2468" s="5">
        <v>2464</v>
      </c>
      <c r="G2468" s="72"/>
      <c r="H2468" s="4">
        <f t="shared" si="382"/>
        <v>100</v>
      </c>
      <c r="I2468" s="4">
        <f t="shared" si="383"/>
        <v>125</v>
      </c>
      <c r="J2468" s="1">
        <f t="shared" si="384"/>
        <v>39810717055.349792</v>
      </c>
      <c r="K2468" s="5"/>
      <c r="L2468" s="12"/>
      <c r="N2468" s="2" t="str">
        <f t="shared" si="385"/>
        <v/>
      </c>
      <c r="O2468" s="1">
        <f t="shared" si="391"/>
        <v>61433707624772.797</v>
      </c>
      <c r="P2468" s="5">
        <v>2464</v>
      </c>
      <c r="Q2468" s="10">
        <f t="shared" si="389"/>
        <v>104</v>
      </c>
      <c r="R2468" s="44">
        <f t="shared" si="390"/>
        <v>102.3</v>
      </c>
      <c r="S2468" s="42">
        <f t="shared" si="386"/>
        <v>102.3</v>
      </c>
      <c r="AG2468" s="72"/>
      <c r="AH2468" s="72"/>
      <c r="AI2468" s="72"/>
      <c r="AJ2468" s="72"/>
    </row>
    <row r="2469" spans="1:36" x14ac:dyDescent="0.25">
      <c r="A2469" s="30">
        <v>1.02157407407426</v>
      </c>
      <c r="B2469" s="29">
        <v>102.7</v>
      </c>
      <c r="C2469" s="61">
        <v>102.8</v>
      </c>
      <c r="D2469" s="70">
        <f t="shared" si="387"/>
        <v>102.7</v>
      </c>
      <c r="E2469" s="70">
        <f t="shared" si="388"/>
        <v>102.8</v>
      </c>
      <c r="F2469" s="5">
        <v>2465</v>
      </c>
      <c r="G2469" s="72"/>
      <c r="H2469" s="4">
        <f t="shared" si="382"/>
        <v>100</v>
      </c>
      <c r="I2469" s="4">
        <f t="shared" si="383"/>
        <v>125</v>
      </c>
      <c r="J2469" s="1">
        <f t="shared" si="384"/>
        <v>18620871366.6287</v>
      </c>
      <c r="K2469" s="5"/>
      <c r="L2469" s="12"/>
      <c r="N2469" s="2" t="str">
        <f t="shared" si="385"/>
        <v/>
      </c>
      <c r="O2469" s="1">
        <f t="shared" si="391"/>
        <v>61452328496139.422</v>
      </c>
      <c r="P2469" s="5">
        <v>2465</v>
      </c>
      <c r="Q2469" s="10">
        <f t="shared" si="389"/>
        <v>104</v>
      </c>
      <c r="R2469" s="44">
        <f t="shared" si="390"/>
        <v>102.3</v>
      </c>
      <c r="S2469" s="42">
        <f t="shared" si="386"/>
        <v>102.3</v>
      </c>
      <c r="AG2469" s="72"/>
      <c r="AH2469" s="72"/>
      <c r="AI2469" s="72"/>
      <c r="AJ2469" s="72"/>
    </row>
    <row r="2470" spans="1:36" x14ac:dyDescent="0.25">
      <c r="A2470" s="30">
        <v>1.0215856481483301</v>
      </c>
      <c r="B2470" s="29">
        <v>104.2</v>
      </c>
      <c r="C2470" s="61">
        <v>104.3</v>
      </c>
      <c r="D2470" s="70">
        <f t="shared" si="387"/>
        <v>104.2</v>
      </c>
      <c r="E2470" s="70">
        <f t="shared" si="388"/>
        <v>104.3</v>
      </c>
      <c r="F2470" s="5">
        <v>2466</v>
      </c>
      <c r="G2470" s="72"/>
      <c r="H2470" s="4">
        <f t="shared" si="382"/>
        <v>100</v>
      </c>
      <c r="I2470" s="4">
        <f t="shared" si="383"/>
        <v>125</v>
      </c>
      <c r="J2470" s="1">
        <f t="shared" si="384"/>
        <v>26302679918.953911</v>
      </c>
      <c r="K2470" s="5"/>
      <c r="L2470" s="12"/>
      <c r="N2470" s="2" t="str">
        <f t="shared" si="385"/>
        <v/>
      </c>
      <c r="O2470" s="1">
        <f t="shared" si="391"/>
        <v>61478631176058.375</v>
      </c>
      <c r="P2470" s="5">
        <v>2466</v>
      </c>
      <c r="Q2470" s="10">
        <f t="shared" si="389"/>
        <v>104</v>
      </c>
      <c r="R2470" s="44">
        <f t="shared" si="390"/>
        <v>102.3</v>
      </c>
      <c r="S2470" s="42">
        <f t="shared" si="386"/>
        <v>102.3</v>
      </c>
      <c r="AG2470" s="72"/>
      <c r="AH2470" s="72"/>
      <c r="AI2470" s="72"/>
      <c r="AJ2470" s="72"/>
    </row>
    <row r="2471" spans="1:36" x14ac:dyDescent="0.25">
      <c r="A2471" s="30">
        <v>1.0215972222224099</v>
      </c>
      <c r="B2471" s="29">
        <v>103.1</v>
      </c>
      <c r="C2471" s="61">
        <v>104.3</v>
      </c>
      <c r="D2471" s="70">
        <f t="shared" si="387"/>
        <v>103.1</v>
      </c>
      <c r="E2471" s="70">
        <f t="shared" si="388"/>
        <v>104.3</v>
      </c>
      <c r="F2471" s="5">
        <v>2467</v>
      </c>
      <c r="G2471" s="72"/>
      <c r="H2471" s="4">
        <f t="shared" si="382"/>
        <v>100</v>
      </c>
      <c r="I2471" s="4">
        <f t="shared" si="383"/>
        <v>125</v>
      </c>
      <c r="J2471" s="1">
        <f t="shared" si="384"/>
        <v>20417379446.695313</v>
      </c>
      <c r="K2471" s="5"/>
      <c r="L2471" s="12"/>
      <c r="N2471" s="2" t="str">
        <f t="shared" si="385"/>
        <v/>
      </c>
      <c r="O2471" s="1">
        <f t="shared" si="391"/>
        <v>61499048555505.07</v>
      </c>
      <c r="P2471" s="5">
        <v>2467</v>
      </c>
      <c r="Q2471" s="10">
        <f t="shared" si="389"/>
        <v>104</v>
      </c>
      <c r="R2471" s="44">
        <f t="shared" si="390"/>
        <v>102.3</v>
      </c>
      <c r="S2471" s="42">
        <f t="shared" si="386"/>
        <v>102.3</v>
      </c>
      <c r="AG2471" s="72"/>
      <c r="AH2471" s="72"/>
      <c r="AI2471" s="72"/>
      <c r="AJ2471" s="72"/>
    </row>
    <row r="2472" spans="1:36" x14ac:dyDescent="0.25">
      <c r="A2472" s="30">
        <v>1.0216087962964799</v>
      </c>
      <c r="B2472" s="29">
        <v>105</v>
      </c>
      <c r="C2472" s="61">
        <v>105.4</v>
      </c>
      <c r="D2472" s="70">
        <f t="shared" si="387"/>
        <v>105</v>
      </c>
      <c r="E2472" s="70">
        <f t="shared" si="388"/>
        <v>105.4</v>
      </c>
      <c r="F2472" s="5">
        <v>2468</v>
      </c>
      <c r="G2472" s="72"/>
      <c r="H2472" s="4">
        <f t="shared" si="382"/>
        <v>100</v>
      </c>
      <c r="I2472" s="4">
        <f t="shared" si="383"/>
        <v>125</v>
      </c>
      <c r="J2472" s="1">
        <f t="shared" si="384"/>
        <v>31622776601.68388</v>
      </c>
      <c r="K2472" s="5"/>
      <c r="L2472" s="12"/>
      <c r="N2472" s="2" t="str">
        <f t="shared" si="385"/>
        <v/>
      </c>
      <c r="O2472" s="1">
        <f t="shared" si="391"/>
        <v>61530671332106.758</v>
      </c>
      <c r="P2472" s="5">
        <v>2468</v>
      </c>
      <c r="Q2472" s="10">
        <f t="shared" si="389"/>
        <v>104</v>
      </c>
      <c r="R2472" s="44">
        <f t="shared" si="390"/>
        <v>102.3</v>
      </c>
      <c r="S2472" s="42">
        <f t="shared" si="386"/>
        <v>102.3</v>
      </c>
      <c r="AG2472" s="72"/>
      <c r="AH2472" s="72"/>
      <c r="AI2472" s="72"/>
      <c r="AJ2472" s="72"/>
    </row>
    <row r="2473" spans="1:36" x14ac:dyDescent="0.25">
      <c r="A2473" s="30">
        <v>1.02162037037056</v>
      </c>
      <c r="B2473" s="29">
        <v>105.3</v>
      </c>
      <c r="C2473" s="61">
        <v>107.3</v>
      </c>
      <c r="D2473" s="70">
        <f t="shared" si="387"/>
        <v>105.3</v>
      </c>
      <c r="E2473" s="70">
        <f t="shared" si="388"/>
        <v>107.3</v>
      </c>
      <c r="F2473" s="5">
        <v>2469</v>
      </c>
      <c r="G2473" s="72"/>
      <c r="H2473" s="4">
        <f t="shared" si="382"/>
        <v>100</v>
      </c>
      <c r="I2473" s="4">
        <f t="shared" si="383"/>
        <v>125</v>
      </c>
      <c r="J2473" s="1">
        <f t="shared" si="384"/>
        <v>33884415613.920338</v>
      </c>
      <c r="K2473" s="5"/>
      <c r="L2473" s="12"/>
      <c r="N2473" s="2" t="str">
        <f t="shared" si="385"/>
        <v/>
      </c>
      <c r="O2473" s="1">
        <f t="shared" si="391"/>
        <v>61564555747720.68</v>
      </c>
      <c r="P2473" s="5">
        <v>2469</v>
      </c>
      <c r="Q2473" s="10">
        <f t="shared" si="389"/>
        <v>104</v>
      </c>
      <c r="R2473" s="44">
        <f t="shared" si="390"/>
        <v>102.3</v>
      </c>
      <c r="S2473" s="42">
        <f t="shared" si="386"/>
        <v>102.3</v>
      </c>
      <c r="AG2473" s="72"/>
      <c r="AH2473" s="72"/>
      <c r="AI2473" s="72"/>
      <c r="AJ2473" s="72"/>
    </row>
    <row r="2474" spans="1:36" x14ac:dyDescent="0.25">
      <c r="A2474" s="30">
        <v>1.02163194444463</v>
      </c>
      <c r="B2474" s="29">
        <v>100.6</v>
      </c>
      <c r="C2474" s="61">
        <v>101.19999999999999</v>
      </c>
      <c r="D2474" s="70">
        <f t="shared" si="387"/>
        <v>100.6</v>
      </c>
      <c r="E2474" s="70">
        <f t="shared" si="388"/>
        <v>101.19999999999999</v>
      </c>
      <c r="F2474" s="5">
        <v>2470</v>
      </c>
      <c r="G2474" s="72"/>
      <c r="H2474" s="4">
        <f t="shared" si="382"/>
        <v>100</v>
      </c>
      <c r="I2474" s="4">
        <f t="shared" si="383"/>
        <v>125</v>
      </c>
      <c r="J2474" s="1">
        <f t="shared" si="384"/>
        <v>11481536214.968826</v>
      </c>
      <c r="K2474" s="5"/>
      <c r="L2474" s="12"/>
      <c r="N2474" s="2" t="str">
        <f t="shared" si="385"/>
        <v/>
      </c>
      <c r="O2474" s="1">
        <f t="shared" si="391"/>
        <v>61576037283935.648</v>
      </c>
      <c r="P2474" s="5">
        <v>2470</v>
      </c>
      <c r="Q2474" s="10">
        <f t="shared" si="389"/>
        <v>104</v>
      </c>
      <c r="R2474" s="44">
        <f t="shared" si="390"/>
        <v>102.3</v>
      </c>
      <c r="S2474" s="42">
        <f t="shared" si="386"/>
        <v>102.3</v>
      </c>
      <c r="AG2474" s="72"/>
      <c r="AH2474" s="72"/>
      <c r="AI2474" s="72"/>
      <c r="AJ2474" s="72"/>
    </row>
    <row r="2475" spans="1:36" x14ac:dyDescent="0.25">
      <c r="A2475" s="30">
        <v>1.02164351851871</v>
      </c>
      <c r="B2475" s="29">
        <v>101.9</v>
      </c>
      <c r="C2475" s="61">
        <v>102.9</v>
      </c>
      <c r="D2475" s="70">
        <f t="shared" si="387"/>
        <v>101.9</v>
      </c>
      <c r="E2475" s="70">
        <f t="shared" si="388"/>
        <v>102.9</v>
      </c>
      <c r="F2475" s="5">
        <v>2471</v>
      </c>
      <c r="G2475" s="72"/>
      <c r="H2475" s="4">
        <f t="shared" si="382"/>
        <v>100</v>
      </c>
      <c r="I2475" s="4">
        <f t="shared" si="383"/>
        <v>125</v>
      </c>
      <c r="J2475" s="1">
        <f t="shared" si="384"/>
        <v>15488166189.124901</v>
      </c>
      <c r="K2475" s="5"/>
      <c r="L2475" s="12"/>
      <c r="N2475" s="2" t="str">
        <f t="shared" si="385"/>
        <v/>
      </c>
      <c r="O2475" s="1">
        <f t="shared" si="391"/>
        <v>61591525450124.773</v>
      </c>
      <c r="P2475" s="5">
        <v>2471</v>
      </c>
      <c r="Q2475" s="10">
        <f t="shared" si="389"/>
        <v>104</v>
      </c>
      <c r="R2475" s="44">
        <f t="shared" si="390"/>
        <v>102.3</v>
      </c>
      <c r="S2475" s="42">
        <f t="shared" si="386"/>
        <v>102.3</v>
      </c>
      <c r="AG2475" s="72"/>
      <c r="AH2475" s="72"/>
      <c r="AI2475" s="72"/>
      <c r="AJ2475" s="72"/>
    </row>
    <row r="2476" spans="1:36" x14ac:dyDescent="0.25">
      <c r="A2476" s="30">
        <v>1.0216550925927801</v>
      </c>
      <c r="B2476" s="29">
        <v>102</v>
      </c>
      <c r="C2476" s="61">
        <v>102.8</v>
      </c>
      <c r="D2476" s="70">
        <f t="shared" si="387"/>
        <v>102</v>
      </c>
      <c r="E2476" s="70">
        <f t="shared" si="388"/>
        <v>102.8</v>
      </c>
      <c r="F2476" s="5">
        <v>2472</v>
      </c>
      <c r="G2476" s="72"/>
      <c r="H2476" s="4">
        <f t="shared" si="382"/>
        <v>100</v>
      </c>
      <c r="I2476" s="4">
        <f t="shared" si="383"/>
        <v>125</v>
      </c>
      <c r="J2476" s="1">
        <f t="shared" si="384"/>
        <v>15848931924.611168</v>
      </c>
      <c r="K2476" s="5"/>
      <c r="L2476" s="12"/>
      <c r="N2476" s="2" t="str">
        <f t="shared" si="385"/>
        <v/>
      </c>
      <c r="O2476" s="1">
        <f t="shared" si="391"/>
        <v>61607374382049.383</v>
      </c>
      <c r="P2476" s="5">
        <v>2472</v>
      </c>
      <c r="Q2476" s="10">
        <f t="shared" si="389"/>
        <v>104</v>
      </c>
      <c r="R2476" s="44">
        <f t="shared" si="390"/>
        <v>102.3</v>
      </c>
      <c r="S2476" s="42">
        <f t="shared" si="386"/>
        <v>102.3</v>
      </c>
      <c r="AG2476" s="72"/>
      <c r="AH2476" s="72"/>
      <c r="AI2476" s="72"/>
      <c r="AJ2476" s="72"/>
    </row>
    <row r="2477" spans="1:36" x14ac:dyDescent="0.25">
      <c r="A2477" s="30">
        <v>1.0216666666668499</v>
      </c>
      <c r="B2477" s="29">
        <v>101.5</v>
      </c>
      <c r="C2477" s="61">
        <v>101.7</v>
      </c>
      <c r="D2477" s="70">
        <f t="shared" si="387"/>
        <v>101.5</v>
      </c>
      <c r="E2477" s="70">
        <f t="shared" si="388"/>
        <v>101.7</v>
      </c>
      <c r="F2477" s="5">
        <v>2473</v>
      </c>
      <c r="G2477" s="72"/>
      <c r="H2477" s="4">
        <f t="shared" si="382"/>
        <v>100</v>
      </c>
      <c r="I2477" s="4">
        <f t="shared" si="383"/>
        <v>125</v>
      </c>
      <c r="J2477" s="1">
        <f t="shared" si="384"/>
        <v>14125375446.227579</v>
      </c>
      <c r="K2477" s="5"/>
      <c r="L2477" s="12"/>
      <c r="N2477" s="2" t="str">
        <f t="shared" si="385"/>
        <v/>
      </c>
      <c r="O2477" s="1">
        <f t="shared" si="391"/>
        <v>61621499757495.609</v>
      </c>
      <c r="P2477" s="5">
        <v>2473</v>
      </c>
      <c r="Q2477" s="10">
        <f t="shared" si="389"/>
        <v>104</v>
      </c>
      <c r="R2477" s="44">
        <f t="shared" si="390"/>
        <v>102.3</v>
      </c>
      <c r="S2477" s="42">
        <f t="shared" si="386"/>
        <v>102.3</v>
      </c>
      <c r="AG2477" s="72"/>
      <c r="AH2477" s="72"/>
      <c r="AI2477" s="72"/>
      <c r="AJ2477" s="72"/>
    </row>
    <row r="2478" spans="1:36" x14ac:dyDescent="0.25">
      <c r="A2478" s="30">
        <v>1.0216782407409299</v>
      </c>
      <c r="B2478" s="29">
        <v>101</v>
      </c>
      <c r="C2478" s="61">
        <v>101.1</v>
      </c>
      <c r="D2478" s="70">
        <f t="shared" si="387"/>
        <v>101</v>
      </c>
      <c r="E2478" s="70">
        <f t="shared" si="388"/>
        <v>101.1</v>
      </c>
      <c r="F2478" s="5">
        <v>2474</v>
      </c>
      <c r="G2478" s="72"/>
      <c r="H2478" s="4">
        <f t="shared" si="382"/>
        <v>100</v>
      </c>
      <c r="I2478" s="4">
        <f t="shared" si="383"/>
        <v>125</v>
      </c>
      <c r="J2478" s="1">
        <f t="shared" si="384"/>
        <v>12589254117.94171</v>
      </c>
      <c r="K2478" s="5"/>
      <c r="L2478" s="12"/>
      <c r="N2478" s="2" t="str">
        <f t="shared" si="385"/>
        <v/>
      </c>
      <c r="O2478" s="1">
        <f t="shared" si="391"/>
        <v>61634089011613.555</v>
      </c>
      <c r="P2478" s="5">
        <v>2474</v>
      </c>
      <c r="Q2478" s="10">
        <f t="shared" si="389"/>
        <v>104</v>
      </c>
      <c r="R2478" s="44">
        <f t="shared" si="390"/>
        <v>102.3</v>
      </c>
      <c r="S2478" s="42">
        <f t="shared" si="386"/>
        <v>102.3</v>
      </c>
      <c r="AG2478" s="72"/>
      <c r="AH2478" s="72"/>
      <c r="AI2478" s="72"/>
      <c r="AJ2478" s="72"/>
    </row>
    <row r="2479" spans="1:36" x14ac:dyDescent="0.25">
      <c r="A2479" s="30">
        <v>1.021689814815</v>
      </c>
      <c r="B2479" s="29">
        <v>103.1</v>
      </c>
      <c r="C2479" s="61">
        <v>103.19999999999999</v>
      </c>
      <c r="D2479" s="70">
        <f t="shared" si="387"/>
        <v>103.1</v>
      </c>
      <c r="E2479" s="70">
        <f t="shared" si="388"/>
        <v>103.19999999999999</v>
      </c>
      <c r="F2479" s="5">
        <v>2475</v>
      </c>
      <c r="G2479" s="72"/>
      <c r="H2479" s="4">
        <f t="shared" si="382"/>
        <v>100</v>
      </c>
      <c r="I2479" s="4">
        <f t="shared" si="383"/>
        <v>125</v>
      </c>
      <c r="J2479" s="1">
        <f t="shared" si="384"/>
        <v>20417379446.695313</v>
      </c>
      <c r="K2479" s="5"/>
      <c r="L2479" s="12"/>
      <c r="N2479" s="2" t="str">
        <f t="shared" si="385"/>
        <v/>
      </c>
      <c r="O2479" s="1">
        <f t="shared" si="391"/>
        <v>61654506391060.25</v>
      </c>
      <c r="P2479" s="5">
        <v>2475</v>
      </c>
      <c r="Q2479" s="10">
        <f t="shared" si="389"/>
        <v>104</v>
      </c>
      <c r="R2479" s="44">
        <f t="shared" si="390"/>
        <v>102.3</v>
      </c>
      <c r="S2479" s="42">
        <f t="shared" si="386"/>
        <v>102.3</v>
      </c>
      <c r="AG2479" s="72"/>
      <c r="AH2479" s="72"/>
      <c r="AI2479" s="72"/>
      <c r="AJ2479" s="72"/>
    </row>
    <row r="2480" spans="1:36" x14ac:dyDescent="0.25">
      <c r="A2480" s="30">
        <v>1.02170138888908</v>
      </c>
      <c r="B2480" s="29">
        <v>101.8</v>
      </c>
      <c r="C2480" s="61">
        <v>103</v>
      </c>
      <c r="D2480" s="70">
        <f t="shared" si="387"/>
        <v>101.8</v>
      </c>
      <c r="E2480" s="70">
        <f t="shared" si="388"/>
        <v>103</v>
      </c>
      <c r="F2480" s="5">
        <v>2476</v>
      </c>
      <c r="G2480" s="72"/>
      <c r="H2480" s="4">
        <f t="shared" si="382"/>
        <v>100</v>
      </c>
      <c r="I2480" s="4">
        <f t="shared" si="383"/>
        <v>125</v>
      </c>
      <c r="J2480" s="1">
        <f t="shared" si="384"/>
        <v>15135612484.362116</v>
      </c>
      <c r="K2480" s="5"/>
      <c r="L2480" s="12"/>
      <c r="N2480" s="2" t="str">
        <f t="shared" si="385"/>
        <v/>
      </c>
      <c r="O2480" s="1">
        <f t="shared" si="391"/>
        <v>61669642003544.609</v>
      </c>
      <c r="P2480" s="5">
        <v>2476</v>
      </c>
      <c r="Q2480" s="10">
        <f t="shared" si="389"/>
        <v>104</v>
      </c>
      <c r="R2480" s="44">
        <f t="shared" si="390"/>
        <v>102.3</v>
      </c>
      <c r="S2480" s="42">
        <f t="shared" si="386"/>
        <v>102.3</v>
      </c>
      <c r="AG2480" s="72"/>
      <c r="AH2480" s="72"/>
      <c r="AI2480" s="72"/>
      <c r="AJ2480" s="72"/>
    </row>
    <row r="2481" spans="1:36" x14ac:dyDescent="0.25">
      <c r="A2481" s="30">
        <v>1.0217129629631501</v>
      </c>
      <c r="B2481" s="29">
        <v>106.4</v>
      </c>
      <c r="C2481" s="61">
        <v>106.80000000000001</v>
      </c>
      <c r="D2481" s="70">
        <f t="shared" si="387"/>
        <v>106.4</v>
      </c>
      <c r="E2481" s="70">
        <f t="shared" si="388"/>
        <v>106.80000000000001</v>
      </c>
      <c r="F2481" s="5">
        <v>2477</v>
      </c>
      <c r="G2481" s="72"/>
      <c r="H2481" s="4">
        <f t="shared" si="382"/>
        <v>100</v>
      </c>
      <c r="I2481" s="4">
        <f t="shared" si="383"/>
        <v>125</v>
      </c>
      <c r="J2481" s="1">
        <f t="shared" si="384"/>
        <v>43651583224.016815</v>
      </c>
      <c r="K2481" s="5"/>
      <c r="L2481" s="12"/>
      <c r="N2481" s="2" t="str">
        <f t="shared" si="385"/>
        <v/>
      </c>
      <c r="O2481" s="1">
        <f t="shared" si="391"/>
        <v>61713293586768.625</v>
      </c>
      <c r="P2481" s="5">
        <v>2477</v>
      </c>
      <c r="Q2481" s="10">
        <f t="shared" si="389"/>
        <v>104</v>
      </c>
      <c r="R2481" s="44">
        <f t="shared" si="390"/>
        <v>102.3</v>
      </c>
      <c r="S2481" s="42">
        <f t="shared" si="386"/>
        <v>102.3</v>
      </c>
      <c r="AG2481" s="72"/>
      <c r="AH2481" s="72"/>
      <c r="AI2481" s="72"/>
      <c r="AJ2481" s="72"/>
    </row>
    <row r="2482" spans="1:36" x14ac:dyDescent="0.25">
      <c r="A2482" s="30">
        <v>1.0217245370372201</v>
      </c>
      <c r="B2482" s="29">
        <v>101.4</v>
      </c>
      <c r="C2482" s="61">
        <v>103.4</v>
      </c>
      <c r="D2482" s="70">
        <f t="shared" si="387"/>
        <v>101.4</v>
      </c>
      <c r="E2482" s="70">
        <f t="shared" si="388"/>
        <v>103.4</v>
      </c>
      <c r="F2482" s="5">
        <v>2478</v>
      </c>
      <c r="G2482" s="72"/>
      <c r="H2482" s="4">
        <f t="shared" si="382"/>
        <v>100</v>
      </c>
      <c r="I2482" s="4">
        <f t="shared" si="383"/>
        <v>125</v>
      </c>
      <c r="J2482" s="1">
        <f t="shared" si="384"/>
        <v>13803842646.028885</v>
      </c>
      <c r="K2482" s="5"/>
      <c r="L2482" s="12"/>
      <c r="N2482" s="2" t="str">
        <f t="shared" si="385"/>
        <v/>
      </c>
      <c r="O2482" s="1">
        <f t="shared" si="391"/>
        <v>61727097429414.656</v>
      </c>
      <c r="P2482" s="5">
        <v>2478</v>
      </c>
      <c r="Q2482" s="10">
        <f t="shared" si="389"/>
        <v>104</v>
      </c>
      <c r="R2482" s="44">
        <f t="shared" si="390"/>
        <v>102.3</v>
      </c>
      <c r="S2482" s="42">
        <f t="shared" si="386"/>
        <v>102.3</v>
      </c>
      <c r="AG2482" s="72"/>
      <c r="AH2482" s="72"/>
      <c r="AI2482" s="72"/>
      <c r="AJ2482" s="72"/>
    </row>
    <row r="2483" spans="1:36" x14ac:dyDescent="0.25">
      <c r="A2483" s="30">
        <v>1.0217361111112999</v>
      </c>
      <c r="B2483" s="29">
        <v>101.2</v>
      </c>
      <c r="C2483" s="61">
        <v>101.8</v>
      </c>
      <c r="D2483" s="70">
        <f t="shared" si="387"/>
        <v>101.2</v>
      </c>
      <c r="E2483" s="70">
        <f t="shared" si="388"/>
        <v>101.8</v>
      </c>
      <c r="F2483" s="5">
        <v>2479</v>
      </c>
      <c r="G2483" s="72"/>
      <c r="H2483" s="4">
        <f t="shared" si="382"/>
        <v>100</v>
      </c>
      <c r="I2483" s="4">
        <f t="shared" si="383"/>
        <v>125</v>
      </c>
      <c r="J2483" s="1">
        <f t="shared" si="384"/>
        <v>13182567385.564108</v>
      </c>
      <c r="K2483" s="5"/>
      <c r="L2483" s="12"/>
      <c r="N2483" s="2" t="str">
        <f t="shared" si="385"/>
        <v/>
      </c>
      <c r="O2483" s="1">
        <f t="shared" si="391"/>
        <v>61740279996800.219</v>
      </c>
      <c r="P2483" s="5">
        <v>2479</v>
      </c>
      <c r="Q2483" s="10">
        <f t="shared" si="389"/>
        <v>104</v>
      </c>
      <c r="R2483" s="44">
        <f t="shared" si="390"/>
        <v>102.3</v>
      </c>
      <c r="S2483" s="42">
        <f t="shared" si="386"/>
        <v>102.3</v>
      </c>
      <c r="AG2483" s="72"/>
      <c r="AH2483" s="72"/>
      <c r="AI2483" s="72"/>
      <c r="AJ2483" s="72"/>
    </row>
    <row r="2484" spans="1:36" x14ac:dyDescent="0.25">
      <c r="A2484" s="30">
        <v>1.02174768518537</v>
      </c>
      <c r="B2484" s="29">
        <v>99.4</v>
      </c>
      <c r="C2484" s="61">
        <v>99.5</v>
      </c>
      <c r="D2484" s="70">
        <f t="shared" si="387"/>
        <v>99.4</v>
      </c>
      <c r="E2484" s="70">
        <f t="shared" si="388"/>
        <v>99.5</v>
      </c>
      <c r="F2484" s="5">
        <v>2480</v>
      </c>
      <c r="G2484" s="72"/>
      <c r="H2484" s="4">
        <f t="shared" si="382"/>
        <v>100</v>
      </c>
      <c r="I2484" s="4">
        <f t="shared" si="383"/>
        <v>125</v>
      </c>
      <c r="J2484" s="1">
        <f t="shared" si="384"/>
        <v>8709635899.5608463</v>
      </c>
      <c r="K2484" s="5"/>
      <c r="L2484" s="12"/>
      <c r="N2484" s="2" t="str">
        <f t="shared" si="385"/>
        <v/>
      </c>
      <c r="O2484" s="1">
        <f t="shared" si="391"/>
        <v>61748989632699.781</v>
      </c>
      <c r="P2484" s="5">
        <v>2480</v>
      </c>
      <c r="Q2484" s="10">
        <f t="shared" si="389"/>
        <v>104</v>
      </c>
      <c r="R2484" s="44">
        <f t="shared" si="390"/>
        <v>102.3</v>
      </c>
      <c r="S2484" s="42">
        <f t="shared" si="386"/>
        <v>102.3</v>
      </c>
      <c r="AG2484" s="72"/>
      <c r="AH2484" s="72"/>
      <c r="AI2484" s="72"/>
      <c r="AJ2484" s="72"/>
    </row>
    <row r="2485" spans="1:36" x14ac:dyDescent="0.25">
      <c r="A2485" s="30">
        <v>1.02175925925945</v>
      </c>
      <c r="B2485" s="29">
        <v>102.6</v>
      </c>
      <c r="C2485" s="61">
        <v>102.69999999999999</v>
      </c>
      <c r="D2485" s="70">
        <f t="shared" si="387"/>
        <v>102.6</v>
      </c>
      <c r="E2485" s="70">
        <f t="shared" si="388"/>
        <v>102.69999999999999</v>
      </c>
      <c r="F2485" s="5">
        <v>2481</v>
      </c>
      <c r="G2485" s="72"/>
      <c r="H2485" s="4">
        <f t="shared" si="382"/>
        <v>100</v>
      </c>
      <c r="I2485" s="4">
        <f t="shared" si="383"/>
        <v>125</v>
      </c>
      <c r="J2485" s="1">
        <f t="shared" si="384"/>
        <v>18197008586.099861</v>
      </c>
      <c r="K2485" s="5"/>
      <c r="L2485" s="12"/>
      <c r="N2485" s="2" t="str">
        <f t="shared" si="385"/>
        <v/>
      </c>
      <c r="O2485" s="1">
        <f t="shared" si="391"/>
        <v>61767186641285.883</v>
      </c>
      <c r="P2485" s="5">
        <v>2481</v>
      </c>
      <c r="Q2485" s="10">
        <f t="shared" si="389"/>
        <v>104</v>
      </c>
      <c r="R2485" s="44">
        <f t="shared" si="390"/>
        <v>102.3</v>
      </c>
      <c r="S2485" s="42">
        <f t="shared" si="386"/>
        <v>102.3</v>
      </c>
      <c r="AG2485" s="72"/>
      <c r="AH2485" s="72"/>
      <c r="AI2485" s="72"/>
      <c r="AJ2485" s="72"/>
    </row>
    <row r="2486" spans="1:36" x14ac:dyDescent="0.25">
      <c r="A2486" s="30">
        <v>1.02177083333352</v>
      </c>
      <c r="B2486" s="29">
        <v>102.6</v>
      </c>
      <c r="C2486" s="61">
        <v>103.6</v>
      </c>
      <c r="D2486" s="70">
        <f t="shared" si="387"/>
        <v>102.6</v>
      </c>
      <c r="E2486" s="70">
        <f t="shared" si="388"/>
        <v>103.6</v>
      </c>
      <c r="F2486" s="5">
        <v>2482</v>
      </c>
      <c r="G2486" s="72"/>
      <c r="H2486" s="4">
        <f t="shared" si="382"/>
        <v>100</v>
      </c>
      <c r="I2486" s="4">
        <f t="shared" si="383"/>
        <v>125</v>
      </c>
      <c r="J2486" s="1">
        <f t="shared" si="384"/>
        <v>18197008586.099861</v>
      </c>
      <c r="K2486" s="5"/>
      <c r="L2486" s="12"/>
      <c r="N2486" s="2" t="str">
        <f t="shared" si="385"/>
        <v/>
      </c>
      <c r="O2486" s="1">
        <f t="shared" si="391"/>
        <v>61785383649871.984</v>
      </c>
      <c r="P2486" s="5">
        <v>2482</v>
      </c>
      <c r="Q2486" s="10">
        <f t="shared" si="389"/>
        <v>104</v>
      </c>
      <c r="R2486" s="44">
        <f t="shared" si="390"/>
        <v>102.3</v>
      </c>
      <c r="S2486" s="42">
        <f t="shared" si="386"/>
        <v>102.3</v>
      </c>
      <c r="AG2486" s="72"/>
      <c r="AH2486" s="72"/>
      <c r="AI2486" s="72"/>
      <c r="AJ2486" s="72"/>
    </row>
    <row r="2487" spans="1:36" x14ac:dyDescent="0.25">
      <c r="A2487" s="30">
        <v>1.0217824074076001</v>
      </c>
      <c r="B2487" s="29">
        <v>100.9</v>
      </c>
      <c r="C2487" s="61">
        <v>101</v>
      </c>
      <c r="D2487" s="70">
        <f t="shared" si="387"/>
        <v>100.9</v>
      </c>
      <c r="E2487" s="70">
        <f t="shared" si="388"/>
        <v>101</v>
      </c>
      <c r="F2487" s="5">
        <v>2483</v>
      </c>
      <c r="G2487" s="72"/>
      <c r="H2487" s="4">
        <f t="shared" si="382"/>
        <v>100</v>
      </c>
      <c r="I2487" s="4">
        <f t="shared" si="383"/>
        <v>125</v>
      </c>
      <c r="J2487" s="1">
        <f t="shared" si="384"/>
        <v>12302687708.123854</v>
      </c>
      <c r="K2487" s="5"/>
      <c r="L2487" s="12"/>
      <c r="N2487" s="2" t="str">
        <f t="shared" si="385"/>
        <v/>
      </c>
      <c r="O2487" s="1">
        <f t="shared" si="391"/>
        <v>61797686337580.109</v>
      </c>
      <c r="P2487" s="5">
        <v>2483</v>
      </c>
      <c r="Q2487" s="10">
        <f t="shared" si="389"/>
        <v>104</v>
      </c>
      <c r="R2487" s="44">
        <f t="shared" si="390"/>
        <v>102.3</v>
      </c>
      <c r="S2487" s="42">
        <f t="shared" si="386"/>
        <v>102.3</v>
      </c>
      <c r="AG2487" s="72"/>
      <c r="AH2487" s="72"/>
      <c r="AI2487" s="72"/>
      <c r="AJ2487" s="72"/>
    </row>
    <row r="2488" spans="1:36" x14ac:dyDescent="0.25">
      <c r="A2488" s="30">
        <v>1.0217939814816701</v>
      </c>
      <c r="B2488" s="29">
        <v>102.2</v>
      </c>
      <c r="C2488" s="61">
        <v>102.3</v>
      </c>
      <c r="D2488" s="70">
        <f t="shared" si="387"/>
        <v>102.2</v>
      </c>
      <c r="E2488" s="70">
        <f t="shared" si="388"/>
        <v>102.3</v>
      </c>
      <c r="F2488" s="5">
        <v>2484</v>
      </c>
      <c r="G2488" s="72"/>
      <c r="H2488" s="4">
        <f t="shared" si="382"/>
        <v>100</v>
      </c>
      <c r="I2488" s="4">
        <f t="shared" si="383"/>
        <v>125</v>
      </c>
      <c r="J2488" s="1">
        <f t="shared" si="384"/>
        <v>16595869074.375696</v>
      </c>
      <c r="K2488" s="5"/>
      <c r="L2488" s="12"/>
      <c r="N2488" s="2" t="str">
        <f t="shared" si="385"/>
        <v/>
      </c>
      <c r="O2488" s="1">
        <f t="shared" si="391"/>
        <v>61814282206654.484</v>
      </c>
      <c r="P2488" s="5">
        <v>2484</v>
      </c>
      <c r="Q2488" s="10">
        <f t="shared" si="389"/>
        <v>104</v>
      </c>
      <c r="R2488" s="44">
        <f t="shared" si="390"/>
        <v>102.3</v>
      </c>
      <c r="S2488" s="42">
        <f t="shared" si="386"/>
        <v>102.3</v>
      </c>
      <c r="AG2488" s="72"/>
      <c r="AH2488" s="72"/>
      <c r="AI2488" s="72"/>
      <c r="AJ2488" s="72"/>
    </row>
    <row r="2489" spans="1:36" x14ac:dyDescent="0.25">
      <c r="A2489" s="30">
        <v>1.0218055555557399</v>
      </c>
      <c r="B2489" s="29">
        <v>101.3</v>
      </c>
      <c r="C2489" s="61">
        <v>101.39999999999999</v>
      </c>
      <c r="D2489" s="70">
        <f t="shared" si="387"/>
        <v>101.3</v>
      </c>
      <c r="E2489" s="70">
        <f t="shared" si="388"/>
        <v>101.39999999999999</v>
      </c>
      <c r="F2489" s="5">
        <v>2485</v>
      </c>
      <c r="G2489" s="72"/>
      <c r="H2489" s="4">
        <f t="shared" si="382"/>
        <v>100</v>
      </c>
      <c r="I2489" s="4">
        <f t="shared" si="383"/>
        <v>125</v>
      </c>
      <c r="J2489" s="1">
        <f t="shared" si="384"/>
        <v>13489628825.916525</v>
      </c>
      <c r="K2489" s="5"/>
      <c r="L2489" s="12"/>
      <c r="N2489" s="2" t="str">
        <f t="shared" si="385"/>
        <v/>
      </c>
      <c r="O2489" s="1">
        <f t="shared" si="391"/>
        <v>61827771835480.398</v>
      </c>
      <c r="P2489" s="5">
        <v>2485</v>
      </c>
      <c r="Q2489" s="10">
        <f t="shared" si="389"/>
        <v>104</v>
      </c>
      <c r="R2489" s="44">
        <f t="shared" si="390"/>
        <v>102.3</v>
      </c>
      <c r="S2489" s="42">
        <f t="shared" si="386"/>
        <v>102.3</v>
      </c>
      <c r="AG2489" s="72"/>
      <c r="AH2489" s="72"/>
      <c r="AI2489" s="72"/>
      <c r="AJ2489" s="72"/>
    </row>
    <row r="2490" spans="1:36" x14ac:dyDescent="0.25">
      <c r="A2490" s="30">
        <v>1.02181712962982</v>
      </c>
      <c r="B2490" s="29">
        <v>98.8</v>
      </c>
      <c r="C2490" s="61">
        <v>98.899999999999991</v>
      </c>
      <c r="D2490" s="70">
        <f t="shared" si="387"/>
        <v>98.8</v>
      </c>
      <c r="E2490" s="70">
        <f t="shared" si="388"/>
        <v>98.899999999999991</v>
      </c>
      <c r="F2490" s="5">
        <v>2486</v>
      </c>
      <c r="G2490" s="72"/>
      <c r="H2490" s="4">
        <f t="shared" si="382"/>
        <v>100</v>
      </c>
      <c r="I2490" s="4">
        <f t="shared" si="383"/>
        <v>125</v>
      </c>
      <c r="J2490" s="1">
        <f t="shared" si="384"/>
        <v>7585775750.2918491</v>
      </c>
      <c r="K2490" s="5"/>
      <c r="L2490" s="12"/>
      <c r="N2490" s="2" t="str">
        <f t="shared" si="385"/>
        <v/>
      </c>
      <c r="O2490" s="1">
        <f t="shared" si="391"/>
        <v>61835357611230.688</v>
      </c>
      <c r="P2490" s="5">
        <v>2486</v>
      </c>
      <c r="Q2490" s="10">
        <f t="shared" si="389"/>
        <v>104</v>
      </c>
      <c r="R2490" s="44">
        <f t="shared" si="390"/>
        <v>102.3</v>
      </c>
      <c r="S2490" s="42">
        <f t="shared" si="386"/>
        <v>102.3</v>
      </c>
      <c r="AG2490" s="72"/>
      <c r="AH2490" s="72"/>
      <c r="AI2490" s="72"/>
      <c r="AJ2490" s="72"/>
    </row>
    <row r="2491" spans="1:36" x14ac:dyDescent="0.25">
      <c r="A2491" s="30">
        <v>1.02182870370389</v>
      </c>
      <c r="B2491" s="29">
        <v>100.3</v>
      </c>
      <c r="C2491" s="61">
        <v>100.39999999999999</v>
      </c>
      <c r="D2491" s="70">
        <f t="shared" si="387"/>
        <v>100.3</v>
      </c>
      <c r="E2491" s="70">
        <f t="shared" si="388"/>
        <v>100.39999999999999</v>
      </c>
      <c r="F2491" s="5">
        <v>2487</v>
      </c>
      <c r="G2491" s="72"/>
      <c r="H2491" s="4">
        <f t="shared" si="382"/>
        <v>100</v>
      </c>
      <c r="I2491" s="4">
        <f t="shared" si="383"/>
        <v>125</v>
      </c>
      <c r="J2491" s="1">
        <f t="shared" si="384"/>
        <v>10715193052.376066</v>
      </c>
      <c r="K2491" s="5"/>
      <c r="L2491" s="12"/>
      <c r="N2491" s="2" t="str">
        <f t="shared" si="385"/>
        <v/>
      </c>
      <c r="O2491" s="1">
        <f t="shared" si="391"/>
        <v>61846072804283.063</v>
      </c>
      <c r="P2491" s="5">
        <v>2487</v>
      </c>
      <c r="Q2491" s="10">
        <f t="shared" si="389"/>
        <v>104</v>
      </c>
      <c r="R2491" s="44">
        <f t="shared" si="390"/>
        <v>102.4</v>
      </c>
      <c r="S2491" s="42">
        <f t="shared" si="386"/>
        <v>102.4</v>
      </c>
      <c r="AG2491" s="72"/>
      <c r="AH2491" s="72"/>
      <c r="AI2491" s="72"/>
      <c r="AJ2491" s="72"/>
    </row>
    <row r="2492" spans="1:36" x14ac:dyDescent="0.25">
      <c r="A2492" s="30">
        <v>1.02184027777797</v>
      </c>
      <c r="B2492" s="29">
        <v>100.6</v>
      </c>
      <c r="C2492" s="61">
        <v>100.69999999999999</v>
      </c>
      <c r="D2492" s="70">
        <f t="shared" si="387"/>
        <v>100.6</v>
      </c>
      <c r="E2492" s="70">
        <f t="shared" si="388"/>
        <v>100.69999999999999</v>
      </c>
      <c r="F2492" s="5">
        <v>2488</v>
      </c>
      <c r="G2492" s="72"/>
      <c r="H2492" s="4">
        <f t="shared" si="382"/>
        <v>100</v>
      </c>
      <c r="I2492" s="4">
        <f t="shared" si="383"/>
        <v>125</v>
      </c>
      <c r="J2492" s="1">
        <f t="shared" si="384"/>
        <v>11481536214.968826</v>
      </c>
      <c r="K2492" s="5"/>
      <c r="L2492" s="12"/>
      <c r="N2492" s="2" t="str">
        <f t="shared" si="385"/>
        <v/>
      </c>
      <c r="O2492" s="1">
        <f t="shared" si="391"/>
        <v>61857554340498.031</v>
      </c>
      <c r="P2492" s="5">
        <v>2488</v>
      </c>
      <c r="Q2492" s="10">
        <f t="shared" si="389"/>
        <v>104</v>
      </c>
      <c r="R2492" s="44">
        <f t="shared" si="390"/>
        <v>102.4</v>
      </c>
      <c r="S2492" s="42">
        <f t="shared" si="386"/>
        <v>102.4</v>
      </c>
      <c r="AG2492" s="72"/>
      <c r="AH2492" s="72"/>
      <c r="AI2492" s="72"/>
      <c r="AJ2492" s="72"/>
    </row>
    <row r="2493" spans="1:36" x14ac:dyDescent="0.25">
      <c r="A2493" s="30">
        <v>1.0218518518520401</v>
      </c>
      <c r="B2493" s="29">
        <v>99.4</v>
      </c>
      <c r="C2493" s="61">
        <v>99.5</v>
      </c>
      <c r="D2493" s="70">
        <f t="shared" si="387"/>
        <v>99.4</v>
      </c>
      <c r="E2493" s="70">
        <f t="shared" si="388"/>
        <v>99.5</v>
      </c>
      <c r="F2493" s="5">
        <v>2489</v>
      </c>
      <c r="G2493" s="72"/>
      <c r="H2493" s="4">
        <f t="shared" si="382"/>
        <v>100</v>
      </c>
      <c r="I2493" s="4">
        <f t="shared" si="383"/>
        <v>125</v>
      </c>
      <c r="J2493" s="1">
        <f t="shared" si="384"/>
        <v>8709635899.5608463</v>
      </c>
      <c r="K2493" s="5"/>
      <c r="L2493" s="12"/>
      <c r="N2493" s="2" t="str">
        <f t="shared" si="385"/>
        <v/>
      </c>
      <c r="O2493" s="1">
        <f t="shared" si="391"/>
        <v>61866263976397.594</v>
      </c>
      <c r="P2493" s="5">
        <v>2489</v>
      </c>
      <c r="Q2493" s="10">
        <f t="shared" si="389"/>
        <v>104</v>
      </c>
      <c r="R2493" s="44">
        <f t="shared" si="390"/>
        <v>102.4</v>
      </c>
      <c r="S2493" s="42">
        <f t="shared" si="386"/>
        <v>102.4</v>
      </c>
      <c r="AG2493" s="72"/>
      <c r="AH2493" s="72"/>
      <c r="AI2493" s="72"/>
      <c r="AJ2493" s="72"/>
    </row>
    <row r="2494" spans="1:36" x14ac:dyDescent="0.25">
      <c r="A2494" s="30">
        <v>1.0218634259261099</v>
      </c>
      <c r="B2494" s="29">
        <v>99.1</v>
      </c>
      <c r="C2494" s="61">
        <v>99.199999999999989</v>
      </c>
      <c r="D2494" s="70">
        <f t="shared" si="387"/>
        <v>99.1</v>
      </c>
      <c r="E2494" s="70">
        <f t="shared" si="388"/>
        <v>99.199999999999989</v>
      </c>
      <c r="F2494" s="5">
        <v>2490</v>
      </c>
      <c r="G2494" s="72"/>
      <c r="H2494" s="4">
        <f t="shared" si="382"/>
        <v>100</v>
      </c>
      <c r="I2494" s="4">
        <f t="shared" si="383"/>
        <v>125</v>
      </c>
      <c r="J2494" s="1">
        <f t="shared" si="384"/>
        <v>8128305161.6410027</v>
      </c>
      <c r="K2494" s="5"/>
      <c r="L2494" s="12"/>
      <c r="N2494" s="2" t="str">
        <f t="shared" si="385"/>
        <v/>
      </c>
      <c r="O2494" s="1">
        <f t="shared" si="391"/>
        <v>61874392281559.234</v>
      </c>
      <c r="P2494" s="5">
        <v>2490</v>
      </c>
      <c r="Q2494" s="10">
        <f t="shared" si="389"/>
        <v>104</v>
      </c>
      <c r="R2494" s="44">
        <f t="shared" si="390"/>
        <v>102.4</v>
      </c>
      <c r="S2494" s="42">
        <f t="shared" si="386"/>
        <v>102.4</v>
      </c>
      <c r="AG2494" s="72"/>
      <c r="AH2494" s="72"/>
      <c r="AI2494" s="72"/>
      <c r="AJ2494" s="72"/>
    </row>
    <row r="2495" spans="1:36" x14ac:dyDescent="0.25">
      <c r="A2495" s="30">
        <v>1.0218750000001899</v>
      </c>
      <c r="B2495" s="29">
        <v>99.6</v>
      </c>
      <c r="C2495" s="61">
        <v>99.699999999999989</v>
      </c>
      <c r="D2495" s="70">
        <f t="shared" si="387"/>
        <v>99.6</v>
      </c>
      <c r="E2495" s="70">
        <f t="shared" si="388"/>
        <v>99.699999999999989</v>
      </c>
      <c r="F2495" s="5">
        <v>2491</v>
      </c>
      <c r="G2495" s="72"/>
      <c r="H2495" s="4">
        <f t="shared" si="382"/>
        <v>100</v>
      </c>
      <c r="I2495" s="4">
        <f t="shared" si="383"/>
        <v>125</v>
      </c>
      <c r="J2495" s="1">
        <f t="shared" si="384"/>
        <v>9120108393.5591049</v>
      </c>
      <c r="K2495" s="5"/>
      <c r="L2495" s="12"/>
      <c r="N2495" s="2" t="str">
        <f t="shared" si="385"/>
        <v/>
      </c>
      <c r="O2495" s="1">
        <f t="shared" si="391"/>
        <v>61883512389952.797</v>
      </c>
      <c r="P2495" s="5">
        <v>2491</v>
      </c>
      <c r="Q2495" s="10">
        <f t="shared" si="389"/>
        <v>104</v>
      </c>
      <c r="R2495" s="44">
        <f t="shared" si="390"/>
        <v>102.4</v>
      </c>
      <c r="S2495" s="42">
        <f t="shared" si="386"/>
        <v>102.4</v>
      </c>
      <c r="AG2495" s="72"/>
      <c r="AH2495" s="72"/>
      <c r="AI2495" s="72"/>
      <c r="AJ2495" s="72"/>
    </row>
    <row r="2496" spans="1:36" x14ac:dyDescent="0.25">
      <c r="A2496" s="30">
        <v>1.02188657407426</v>
      </c>
      <c r="B2496" s="29">
        <v>101.9</v>
      </c>
      <c r="C2496" s="61">
        <v>102</v>
      </c>
      <c r="D2496" s="70">
        <f t="shared" si="387"/>
        <v>101.9</v>
      </c>
      <c r="E2496" s="70">
        <f t="shared" si="388"/>
        <v>102</v>
      </c>
      <c r="F2496" s="5">
        <v>2492</v>
      </c>
      <c r="G2496" s="72"/>
      <c r="H2496" s="4">
        <f t="shared" si="382"/>
        <v>100</v>
      </c>
      <c r="I2496" s="4">
        <f t="shared" si="383"/>
        <v>125</v>
      </c>
      <c r="J2496" s="1">
        <f t="shared" si="384"/>
        <v>15488166189.124901</v>
      </c>
      <c r="K2496" s="5"/>
      <c r="L2496" s="12"/>
      <c r="N2496" s="2" t="str">
        <f t="shared" si="385"/>
        <v/>
      </c>
      <c r="O2496" s="1">
        <f t="shared" si="391"/>
        <v>61899000556141.922</v>
      </c>
      <c r="P2496" s="5">
        <v>2492</v>
      </c>
      <c r="Q2496" s="10">
        <f t="shared" si="389"/>
        <v>104</v>
      </c>
      <c r="R2496" s="44">
        <f t="shared" si="390"/>
        <v>102.4</v>
      </c>
      <c r="S2496" s="42">
        <f t="shared" si="386"/>
        <v>102.4</v>
      </c>
      <c r="AG2496" s="72"/>
      <c r="AH2496" s="72"/>
      <c r="AI2496" s="72"/>
      <c r="AJ2496" s="72"/>
    </row>
    <row r="2497" spans="1:36" x14ac:dyDescent="0.25">
      <c r="A2497" s="30">
        <v>1.02189814814834</v>
      </c>
      <c r="B2497" s="29">
        <v>99.6</v>
      </c>
      <c r="C2497" s="61">
        <v>99.699999999999989</v>
      </c>
      <c r="D2497" s="70">
        <f t="shared" si="387"/>
        <v>99.6</v>
      </c>
      <c r="E2497" s="70">
        <f t="shared" si="388"/>
        <v>99.699999999999989</v>
      </c>
      <c r="F2497" s="5">
        <v>2493</v>
      </c>
      <c r="G2497" s="72"/>
      <c r="H2497" s="4">
        <f t="shared" si="382"/>
        <v>100</v>
      </c>
      <c r="I2497" s="4">
        <f t="shared" si="383"/>
        <v>125</v>
      </c>
      <c r="J2497" s="1">
        <f t="shared" si="384"/>
        <v>9120108393.5591049</v>
      </c>
      <c r="K2497" s="5"/>
      <c r="L2497" s="12"/>
      <c r="N2497" s="2" t="str">
        <f t="shared" si="385"/>
        <v/>
      </c>
      <c r="O2497" s="1">
        <f t="shared" si="391"/>
        <v>61908120664535.484</v>
      </c>
      <c r="P2497" s="5">
        <v>2493</v>
      </c>
      <c r="Q2497" s="10">
        <f t="shared" si="389"/>
        <v>104</v>
      </c>
      <c r="R2497" s="44">
        <f t="shared" si="390"/>
        <v>102.4</v>
      </c>
      <c r="S2497" s="42">
        <f t="shared" si="386"/>
        <v>102.4</v>
      </c>
      <c r="AG2497" s="72"/>
      <c r="AH2497" s="72"/>
      <c r="AI2497" s="72"/>
      <c r="AJ2497" s="72"/>
    </row>
    <row r="2498" spans="1:36" x14ac:dyDescent="0.25">
      <c r="A2498" s="30">
        <v>1.0219097222224101</v>
      </c>
      <c r="B2498" s="29">
        <v>98.8</v>
      </c>
      <c r="C2498" s="61">
        <v>98.899999999999991</v>
      </c>
      <c r="D2498" s="70">
        <f t="shared" si="387"/>
        <v>98.8</v>
      </c>
      <c r="E2498" s="70">
        <f t="shared" si="388"/>
        <v>98.899999999999991</v>
      </c>
      <c r="F2498" s="5">
        <v>2494</v>
      </c>
      <c r="G2498" s="72"/>
      <c r="H2498" s="4">
        <f t="shared" si="382"/>
        <v>100</v>
      </c>
      <c r="I2498" s="4">
        <f t="shared" si="383"/>
        <v>125</v>
      </c>
      <c r="J2498" s="1">
        <f t="shared" si="384"/>
        <v>7585775750.2918491</v>
      </c>
      <c r="K2498" s="5"/>
      <c r="L2498" s="12"/>
      <c r="N2498" s="2" t="str">
        <f t="shared" si="385"/>
        <v/>
      </c>
      <c r="O2498" s="1">
        <f t="shared" si="391"/>
        <v>61915706440285.773</v>
      </c>
      <c r="P2498" s="5">
        <v>2494</v>
      </c>
      <c r="Q2498" s="10">
        <f t="shared" si="389"/>
        <v>103.9</v>
      </c>
      <c r="R2498" s="44">
        <f t="shared" si="390"/>
        <v>102.4</v>
      </c>
      <c r="S2498" s="42">
        <f t="shared" si="386"/>
        <v>102.4</v>
      </c>
      <c r="AG2498" s="72"/>
      <c r="AH2498" s="72"/>
      <c r="AI2498" s="72"/>
      <c r="AJ2498" s="72"/>
    </row>
    <row r="2499" spans="1:36" x14ac:dyDescent="0.25">
      <c r="A2499" s="30">
        <v>1.0219212962964901</v>
      </c>
      <c r="B2499" s="29">
        <v>100.2</v>
      </c>
      <c r="C2499" s="61">
        <v>100.3</v>
      </c>
      <c r="D2499" s="70">
        <f t="shared" si="387"/>
        <v>100.2</v>
      </c>
      <c r="E2499" s="70">
        <f t="shared" si="388"/>
        <v>100.3</v>
      </c>
      <c r="F2499" s="5">
        <v>2495</v>
      </c>
      <c r="G2499" s="72"/>
      <c r="H2499" s="4">
        <f t="shared" si="382"/>
        <v>100</v>
      </c>
      <c r="I2499" s="4">
        <f t="shared" si="383"/>
        <v>125</v>
      </c>
      <c r="J2499" s="1">
        <f t="shared" si="384"/>
        <v>10471285480.508997</v>
      </c>
      <c r="K2499" s="5"/>
      <c r="L2499" s="12"/>
      <c r="N2499" s="2" t="str">
        <f t="shared" si="385"/>
        <v/>
      </c>
      <c r="O2499" s="1">
        <f t="shared" si="391"/>
        <v>61926177725766.281</v>
      </c>
      <c r="P2499" s="5">
        <v>2495</v>
      </c>
      <c r="Q2499" s="10">
        <f t="shared" si="389"/>
        <v>103.9</v>
      </c>
      <c r="R2499" s="44">
        <f t="shared" si="390"/>
        <v>102.4</v>
      </c>
      <c r="S2499" s="42">
        <f t="shared" si="386"/>
        <v>102.4</v>
      </c>
      <c r="AG2499" s="72"/>
      <c r="AH2499" s="72"/>
      <c r="AI2499" s="72"/>
      <c r="AJ2499" s="72"/>
    </row>
    <row r="2500" spans="1:36" x14ac:dyDescent="0.25">
      <c r="A2500" s="30">
        <v>1.0219328703705599</v>
      </c>
      <c r="B2500" s="29">
        <v>102.2</v>
      </c>
      <c r="C2500" s="61">
        <v>102.3</v>
      </c>
      <c r="D2500" s="70">
        <f t="shared" si="387"/>
        <v>102.2</v>
      </c>
      <c r="E2500" s="70">
        <f t="shared" si="388"/>
        <v>102.3</v>
      </c>
      <c r="F2500" s="5">
        <v>2496</v>
      </c>
      <c r="G2500" s="72"/>
      <c r="H2500" s="4">
        <f t="shared" ref="H2500:H2563" si="392">X$15</f>
        <v>100</v>
      </c>
      <c r="I2500" s="4">
        <f t="shared" ref="I2500:I2563" si="393">X$36</f>
        <v>125</v>
      </c>
      <c r="J2500" s="1">
        <f t="shared" si="384"/>
        <v>16595869074.375696</v>
      </c>
      <c r="K2500" s="5"/>
      <c r="L2500" s="12"/>
      <c r="N2500" s="2" t="str">
        <f t="shared" si="385"/>
        <v/>
      </c>
      <c r="O2500" s="1">
        <f t="shared" si="391"/>
        <v>61942773594840.656</v>
      </c>
      <c r="P2500" s="5">
        <v>2496</v>
      </c>
      <c r="Q2500" s="10">
        <f t="shared" si="389"/>
        <v>103.9</v>
      </c>
      <c r="R2500" s="44">
        <f t="shared" si="390"/>
        <v>102.4</v>
      </c>
      <c r="S2500" s="42">
        <f t="shared" si="386"/>
        <v>102.4</v>
      </c>
      <c r="AG2500" s="72"/>
      <c r="AH2500" s="72"/>
      <c r="AI2500" s="72"/>
      <c r="AJ2500" s="72"/>
    </row>
    <row r="2501" spans="1:36" x14ac:dyDescent="0.25">
      <c r="A2501" s="30">
        <v>1.02194444444463</v>
      </c>
      <c r="B2501" s="29">
        <v>102.2</v>
      </c>
      <c r="C2501" s="61">
        <v>102.3</v>
      </c>
      <c r="D2501" s="70">
        <f t="shared" si="387"/>
        <v>102.2</v>
      </c>
      <c r="E2501" s="70">
        <f t="shared" si="388"/>
        <v>102.3</v>
      </c>
      <c r="F2501" s="5">
        <v>2497</v>
      </c>
      <c r="G2501" s="72"/>
      <c r="H2501" s="4">
        <f t="shared" si="392"/>
        <v>100</v>
      </c>
      <c r="I2501" s="4">
        <f t="shared" si="393"/>
        <v>125</v>
      </c>
      <c r="J2501" s="1">
        <f t="shared" ref="J2501:J2564" si="394">10^(D2501/10)</f>
        <v>16595869074.375696</v>
      </c>
      <c r="K2501" s="5"/>
      <c r="L2501" s="12"/>
      <c r="N2501" s="2" t="str">
        <f t="shared" ref="N2501:N2564" si="395">IF(E2501&gt;$X$36,E2501,"")</f>
        <v/>
      </c>
      <c r="O2501" s="1">
        <f t="shared" si="391"/>
        <v>61959369463915.031</v>
      </c>
      <c r="P2501" s="5">
        <v>2497</v>
      </c>
      <c r="Q2501" s="10">
        <f t="shared" si="389"/>
        <v>103.9</v>
      </c>
      <c r="R2501" s="44">
        <f t="shared" si="390"/>
        <v>102.4</v>
      </c>
      <c r="S2501" s="42">
        <f t="shared" ref="S2501:S2564" si="396">IF(R2501&gt;$X$15,R2501,"")</f>
        <v>102.4</v>
      </c>
      <c r="AG2501" s="72"/>
      <c r="AH2501" s="72"/>
      <c r="AI2501" s="72"/>
      <c r="AJ2501" s="72"/>
    </row>
    <row r="2502" spans="1:36" x14ac:dyDescent="0.25">
      <c r="A2502" s="30">
        <v>1.02195601851871</v>
      </c>
      <c r="B2502" s="29">
        <v>100.1</v>
      </c>
      <c r="C2502" s="61">
        <v>100.19999999999999</v>
      </c>
      <c r="D2502" s="70">
        <f t="shared" ref="D2502:D2565" si="397">B2502+$AC$9</f>
        <v>100.1</v>
      </c>
      <c r="E2502" s="70">
        <f t="shared" ref="E2502:E2565" si="398">C2502+$AC$9</f>
        <v>100.19999999999999</v>
      </c>
      <c r="F2502" s="5">
        <v>2498</v>
      </c>
      <c r="G2502" s="72"/>
      <c r="H2502" s="4">
        <f t="shared" si="392"/>
        <v>100</v>
      </c>
      <c r="I2502" s="4">
        <f t="shared" si="393"/>
        <v>125</v>
      </c>
      <c r="J2502" s="1">
        <f t="shared" si="394"/>
        <v>10232929922.807545</v>
      </c>
      <c r="K2502" s="5"/>
      <c r="L2502" s="12"/>
      <c r="N2502" s="2" t="str">
        <f t="shared" si="395"/>
        <v/>
      </c>
      <c r="O2502" s="1">
        <f t="shared" si="391"/>
        <v>61969602393837.836</v>
      </c>
      <c r="P2502" s="5">
        <v>2498</v>
      </c>
      <c r="Q2502" s="10">
        <f t="shared" si="389"/>
        <v>103.9</v>
      </c>
      <c r="R2502" s="44">
        <f t="shared" si="390"/>
        <v>102.4</v>
      </c>
      <c r="S2502" s="42">
        <f t="shared" si="396"/>
        <v>102.4</v>
      </c>
      <c r="AG2502" s="72"/>
      <c r="AH2502" s="72"/>
      <c r="AI2502" s="72"/>
      <c r="AJ2502" s="72"/>
    </row>
    <row r="2503" spans="1:36" x14ac:dyDescent="0.25">
      <c r="A2503" s="30">
        <v>1.02196759259278</v>
      </c>
      <c r="B2503" s="29">
        <v>104.5</v>
      </c>
      <c r="C2503" s="61">
        <v>104.6</v>
      </c>
      <c r="D2503" s="70">
        <f t="shared" si="397"/>
        <v>104.5</v>
      </c>
      <c r="E2503" s="70">
        <f t="shared" si="398"/>
        <v>104.6</v>
      </c>
      <c r="F2503" s="5">
        <v>2499</v>
      </c>
      <c r="G2503" s="72"/>
      <c r="H2503" s="4">
        <f t="shared" si="392"/>
        <v>100</v>
      </c>
      <c r="I2503" s="4">
        <f t="shared" si="393"/>
        <v>125</v>
      </c>
      <c r="J2503" s="1">
        <f t="shared" si="394"/>
        <v>28183829312.644527</v>
      </c>
      <c r="K2503" s="5"/>
      <c r="L2503" s="12"/>
      <c r="N2503" s="2" t="str">
        <f t="shared" si="395"/>
        <v/>
      </c>
      <c r="O2503" s="1">
        <f t="shared" si="391"/>
        <v>61997786223150.477</v>
      </c>
      <c r="P2503" s="5">
        <v>2499</v>
      </c>
      <c r="Q2503" s="10">
        <f t="shared" ref="Q2503:Q2566" si="399">ROUND(10*LOG(O2503/P2503),1)</f>
        <v>103.9</v>
      </c>
      <c r="R2503" s="44">
        <f t="shared" ref="R2503:R2566" si="400">ROUND(10*LOG(O2503/3600),1)</f>
        <v>102.4</v>
      </c>
      <c r="S2503" s="42">
        <f t="shared" si="396"/>
        <v>102.4</v>
      </c>
      <c r="AG2503" s="72"/>
      <c r="AH2503" s="72"/>
      <c r="AI2503" s="72"/>
      <c r="AJ2503" s="72"/>
    </row>
    <row r="2504" spans="1:36" x14ac:dyDescent="0.25">
      <c r="A2504" s="30">
        <v>1.0219791666668601</v>
      </c>
      <c r="B2504" s="29">
        <v>99.5</v>
      </c>
      <c r="C2504" s="61">
        <v>99.6</v>
      </c>
      <c r="D2504" s="70">
        <f t="shared" si="397"/>
        <v>99.5</v>
      </c>
      <c r="E2504" s="70">
        <f t="shared" si="398"/>
        <v>99.6</v>
      </c>
      <c r="F2504" s="5">
        <v>2500</v>
      </c>
      <c r="G2504" s="72"/>
      <c r="H2504" s="4">
        <f t="shared" si="392"/>
        <v>100</v>
      </c>
      <c r="I2504" s="4">
        <f t="shared" si="393"/>
        <v>125</v>
      </c>
      <c r="J2504" s="1">
        <f t="shared" si="394"/>
        <v>8912509381.3374634</v>
      </c>
      <c r="K2504" s="5"/>
      <c r="L2504" s="12"/>
      <c r="N2504" s="2" t="str">
        <f t="shared" si="395"/>
        <v/>
      </c>
      <c r="O2504" s="1">
        <f t="shared" ref="O2504:O2567" si="401">O2503+J2504</f>
        <v>62006698732531.813</v>
      </c>
      <c r="P2504" s="5">
        <v>2500</v>
      </c>
      <c r="Q2504" s="10">
        <f t="shared" si="399"/>
        <v>103.9</v>
      </c>
      <c r="R2504" s="44">
        <f t="shared" si="400"/>
        <v>102.4</v>
      </c>
      <c r="S2504" s="42">
        <f t="shared" si="396"/>
        <v>102.4</v>
      </c>
      <c r="AG2504" s="72"/>
      <c r="AH2504" s="72"/>
      <c r="AI2504" s="72"/>
      <c r="AJ2504" s="72"/>
    </row>
    <row r="2505" spans="1:36" x14ac:dyDescent="0.25">
      <c r="A2505" s="30">
        <v>1.0219907407409301</v>
      </c>
      <c r="B2505" s="29">
        <v>103.6</v>
      </c>
      <c r="C2505" s="61">
        <v>103.69999999999999</v>
      </c>
      <c r="D2505" s="70">
        <f t="shared" si="397"/>
        <v>103.6</v>
      </c>
      <c r="E2505" s="70">
        <f t="shared" si="398"/>
        <v>103.69999999999999</v>
      </c>
      <c r="F2505" s="5">
        <v>2501</v>
      </c>
      <c r="G2505" s="72"/>
      <c r="H2505" s="4">
        <f t="shared" si="392"/>
        <v>100</v>
      </c>
      <c r="I2505" s="4">
        <f t="shared" si="393"/>
        <v>125</v>
      </c>
      <c r="J2505" s="1">
        <f t="shared" si="394"/>
        <v>22908676527.677742</v>
      </c>
      <c r="K2505" s="5"/>
      <c r="L2505" s="12"/>
      <c r="N2505" s="2" t="str">
        <f t="shared" si="395"/>
        <v/>
      </c>
      <c r="O2505" s="1">
        <f t="shared" si="401"/>
        <v>62029607409059.492</v>
      </c>
      <c r="P2505" s="5">
        <v>2501</v>
      </c>
      <c r="Q2505" s="10">
        <f t="shared" si="399"/>
        <v>103.9</v>
      </c>
      <c r="R2505" s="44">
        <f t="shared" si="400"/>
        <v>102.4</v>
      </c>
      <c r="S2505" s="42">
        <f t="shared" si="396"/>
        <v>102.4</v>
      </c>
      <c r="AG2505" s="72"/>
      <c r="AH2505" s="72"/>
      <c r="AI2505" s="72"/>
      <c r="AJ2505" s="72"/>
    </row>
    <row r="2506" spans="1:36" x14ac:dyDescent="0.25">
      <c r="A2506" s="30">
        <v>1.0220023148149999</v>
      </c>
      <c r="B2506" s="29">
        <v>99.2</v>
      </c>
      <c r="C2506" s="61">
        <v>99.3</v>
      </c>
      <c r="D2506" s="70">
        <f t="shared" si="397"/>
        <v>99.2</v>
      </c>
      <c r="E2506" s="70">
        <f t="shared" si="398"/>
        <v>99.3</v>
      </c>
      <c r="F2506" s="5">
        <v>2502</v>
      </c>
      <c r="G2506" s="72"/>
      <c r="H2506" s="4">
        <f t="shared" si="392"/>
        <v>100</v>
      </c>
      <c r="I2506" s="4">
        <f t="shared" si="393"/>
        <v>125</v>
      </c>
      <c r="J2506" s="1">
        <f t="shared" si="394"/>
        <v>8317637711.02672</v>
      </c>
      <c r="K2506" s="5"/>
      <c r="L2506" s="12"/>
      <c r="N2506" s="2" t="str">
        <f t="shared" si="395"/>
        <v/>
      </c>
      <c r="O2506" s="1">
        <f t="shared" si="401"/>
        <v>62037925046770.516</v>
      </c>
      <c r="P2506" s="5">
        <v>2502</v>
      </c>
      <c r="Q2506" s="10">
        <f t="shared" si="399"/>
        <v>103.9</v>
      </c>
      <c r="R2506" s="44">
        <f t="shared" si="400"/>
        <v>102.4</v>
      </c>
      <c r="S2506" s="42">
        <f t="shared" si="396"/>
        <v>102.4</v>
      </c>
      <c r="AG2506" s="72"/>
      <c r="AH2506" s="72"/>
      <c r="AI2506" s="72"/>
      <c r="AJ2506" s="72"/>
    </row>
    <row r="2507" spans="1:36" x14ac:dyDescent="0.25">
      <c r="A2507" s="30">
        <v>1.02201388888908</v>
      </c>
      <c r="B2507" s="29">
        <v>105.5</v>
      </c>
      <c r="C2507" s="61">
        <v>105.6</v>
      </c>
      <c r="D2507" s="70">
        <f t="shared" si="397"/>
        <v>105.5</v>
      </c>
      <c r="E2507" s="70">
        <f t="shared" si="398"/>
        <v>105.6</v>
      </c>
      <c r="F2507" s="5">
        <v>2503</v>
      </c>
      <c r="G2507" s="72"/>
      <c r="H2507" s="4">
        <f t="shared" si="392"/>
        <v>100</v>
      </c>
      <c r="I2507" s="4">
        <f t="shared" si="393"/>
        <v>125</v>
      </c>
      <c r="J2507" s="1">
        <f t="shared" si="394"/>
        <v>35481338923.357628</v>
      </c>
      <c r="K2507" s="5"/>
      <c r="L2507" s="12"/>
      <c r="N2507" s="2" t="str">
        <f t="shared" si="395"/>
        <v/>
      </c>
      <c r="O2507" s="1">
        <f t="shared" si="401"/>
        <v>62073406385693.875</v>
      </c>
      <c r="P2507" s="5">
        <v>2503</v>
      </c>
      <c r="Q2507" s="10">
        <f t="shared" si="399"/>
        <v>103.9</v>
      </c>
      <c r="R2507" s="44">
        <f t="shared" si="400"/>
        <v>102.4</v>
      </c>
      <c r="S2507" s="42">
        <f t="shared" si="396"/>
        <v>102.4</v>
      </c>
      <c r="AG2507" s="72"/>
      <c r="AH2507" s="72"/>
      <c r="AI2507" s="72"/>
      <c r="AJ2507" s="72"/>
    </row>
    <row r="2508" spans="1:36" x14ac:dyDescent="0.25">
      <c r="A2508" s="30">
        <v>1.02202546296315</v>
      </c>
      <c r="B2508" s="29">
        <v>100.5</v>
      </c>
      <c r="C2508" s="61">
        <v>100.6</v>
      </c>
      <c r="D2508" s="70">
        <f t="shared" si="397"/>
        <v>100.5</v>
      </c>
      <c r="E2508" s="70">
        <f t="shared" si="398"/>
        <v>100.6</v>
      </c>
      <c r="F2508" s="5">
        <v>2504</v>
      </c>
      <c r="G2508" s="72"/>
      <c r="H2508" s="4">
        <f t="shared" si="392"/>
        <v>100</v>
      </c>
      <c r="I2508" s="4">
        <f t="shared" si="393"/>
        <v>125</v>
      </c>
      <c r="J2508" s="1">
        <f t="shared" si="394"/>
        <v>11220184543.019672</v>
      </c>
      <c r="K2508" s="5"/>
      <c r="L2508" s="12"/>
      <c r="N2508" s="2" t="str">
        <f t="shared" si="395"/>
        <v/>
      </c>
      <c r="O2508" s="1">
        <f t="shared" si="401"/>
        <v>62084626570236.898</v>
      </c>
      <c r="P2508" s="5">
        <v>2504</v>
      </c>
      <c r="Q2508" s="10">
        <f t="shared" si="399"/>
        <v>103.9</v>
      </c>
      <c r="R2508" s="44">
        <f t="shared" si="400"/>
        <v>102.4</v>
      </c>
      <c r="S2508" s="42">
        <f t="shared" si="396"/>
        <v>102.4</v>
      </c>
      <c r="AG2508" s="72"/>
      <c r="AH2508" s="72"/>
      <c r="AI2508" s="72"/>
      <c r="AJ2508" s="72"/>
    </row>
    <row r="2509" spans="1:36" x14ac:dyDescent="0.25">
      <c r="A2509" s="30">
        <v>1.02203703703723</v>
      </c>
      <c r="B2509" s="29">
        <v>104</v>
      </c>
      <c r="C2509" s="61">
        <v>104.1</v>
      </c>
      <c r="D2509" s="70">
        <f t="shared" si="397"/>
        <v>104</v>
      </c>
      <c r="E2509" s="70">
        <f t="shared" si="398"/>
        <v>104.1</v>
      </c>
      <c r="F2509" s="5">
        <v>2505</v>
      </c>
      <c r="G2509" s="72"/>
      <c r="H2509" s="4">
        <f t="shared" si="392"/>
        <v>100</v>
      </c>
      <c r="I2509" s="4">
        <f t="shared" si="393"/>
        <v>125</v>
      </c>
      <c r="J2509" s="1">
        <f t="shared" si="394"/>
        <v>25118864315.095894</v>
      </c>
      <c r="K2509" s="5"/>
      <c r="L2509" s="12"/>
      <c r="N2509" s="2" t="str">
        <f t="shared" si="395"/>
        <v/>
      </c>
      <c r="O2509" s="1">
        <f t="shared" si="401"/>
        <v>62109745434551.992</v>
      </c>
      <c r="P2509" s="5">
        <v>2505</v>
      </c>
      <c r="Q2509" s="10">
        <f t="shared" si="399"/>
        <v>103.9</v>
      </c>
      <c r="R2509" s="44">
        <f t="shared" si="400"/>
        <v>102.4</v>
      </c>
      <c r="S2509" s="42">
        <f t="shared" si="396"/>
        <v>102.4</v>
      </c>
      <c r="AG2509" s="72"/>
      <c r="AH2509" s="72"/>
      <c r="AI2509" s="72"/>
      <c r="AJ2509" s="72"/>
    </row>
    <row r="2510" spans="1:36" x14ac:dyDescent="0.25">
      <c r="A2510" s="30">
        <v>1.0220486111113001</v>
      </c>
      <c r="B2510" s="29">
        <v>99.9</v>
      </c>
      <c r="C2510" s="61">
        <v>100</v>
      </c>
      <c r="D2510" s="70">
        <f t="shared" si="397"/>
        <v>99.9</v>
      </c>
      <c r="E2510" s="70">
        <f t="shared" si="398"/>
        <v>100</v>
      </c>
      <c r="F2510" s="5">
        <v>2506</v>
      </c>
      <c r="G2510" s="72"/>
      <c r="H2510" s="4">
        <f t="shared" si="392"/>
        <v>100</v>
      </c>
      <c r="I2510" s="4">
        <f t="shared" si="393"/>
        <v>125</v>
      </c>
      <c r="J2510" s="1">
        <f t="shared" si="394"/>
        <v>9772372209.5581455</v>
      </c>
      <c r="K2510" s="5"/>
      <c r="L2510" s="12"/>
      <c r="N2510" s="2" t="str">
        <f t="shared" si="395"/>
        <v/>
      </c>
      <c r="O2510" s="1">
        <f t="shared" si="401"/>
        <v>62119517806761.547</v>
      </c>
      <c r="P2510" s="5">
        <v>2506</v>
      </c>
      <c r="Q2510" s="10">
        <f t="shared" si="399"/>
        <v>103.9</v>
      </c>
      <c r="R2510" s="44">
        <f t="shared" si="400"/>
        <v>102.4</v>
      </c>
      <c r="S2510" s="42">
        <f t="shared" si="396"/>
        <v>102.4</v>
      </c>
      <c r="AG2510" s="72"/>
      <c r="AH2510" s="72"/>
      <c r="AI2510" s="72"/>
      <c r="AJ2510" s="72"/>
    </row>
    <row r="2511" spans="1:36" x14ac:dyDescent="0.25">
      <c r="A2511" s="30">
        <v>1.0220601851853801</v>
      </c>
      <c r="B2511" s="29">
        <v>104.1</v>
      </c>
      <c r="C2511" s="61">
        <v>104.19999999999999</v>
      </c>
      <c r="D2511" s="70">
        <f t="shared" si="397"/>
        <v>104.1</v>
      </c>
      <c r="E2511" s="70">
        <f t="shared" si="398"/>
        <v>104.19999999999999</v>
      </c>
      <c r="F2511" s="5">
        <v>2507</v>
      </c>
      <c r="G2511" s="72"/>
      <c r="H2511" s="4">
        <f t="shared" si="392"/>
        <v>100</v>
      </c>
      <c r="I2511" s="4">
        <f t="shared" si="393"/>
        <v>125</v>
      </c>
      <c r="J2511" s="1">
        <f t="shared" si="394"/>
        <v>25703957827.688728</v>
      </c>
      <c r="K2511" s="5"/>
      <c r="L2511" s="12"/>
      <c r="N2511" s="2" t="str">
        <f t="shared" si="395"/>
        <v/>
      </c>
      <c r="O2511" s="1">
        <f t="shared" si="401"/>
        <v>62145221764589.234</v>
      </c>
      <c r="P2511" s="5">
        <v>2507</v>
      </c>
      <c r="Q2511" s="10">
        <f t="shared" si="399"/>
        <v>103.9</v>
      </c>
      <c r="R2511" s="44">
        <f t="shared" si="400"/>
        <v>102.4</v>
      </c>
      <c r="S2511" s="42">
        <f t="shared" si="396"/>
        <v>102.4</v>
      </c>
      <c r="AG2511" s="72"/>
      <c r="AH2511" s="72"/>
      <c r="AI2511" s="72"/>
      <c r="AJ2511" s="72"/>
    </row>
    <row r="2512" spans="1:36" x14ac:dyDescent="0.25">
      <c r="A2512" s="30">
        <v>1.0220717592594499</v>
      </c>
      <c r="B2512" s="29">
        <v>102.6</v>
      </c>
      <c r="C2512" s="61">
        <v>102.69999999999999</v>
      </c>
      <c r="D2512" s="70">
        <f t="shared" si="397"/>
        <v>102.6</v>
      </c>
      <c r="E2512" s="70">
        <f t="shared" si="398"/>
        <v>102.69999999999999</v>
      </c>
      <c r="F2512" s="5">
        <v>2508</v>
      </c>
      <c r="G2512" s="72"/>
      <c r="H2512" s="4">
        <f t="shared" si="392"/>
        <v>100</v>
      </c>
      <c r="I2512" s="4">
        <f t="shared" si="393"/>
        <v>125</v>
      </c>
      <c r="J2512" s="1">
        <f t="shared" si="394"/>
        <v>18197008586.099861</v>
      </c>
      <c r="K2512" s="5"/>
      <c r="L2512" s="12"/>
      <c r="N2512" s="2" t="str">
        <f t="shared" si="395"/>
        <v/>
      </c>
      <c r="O2512" s="1">
        <f t="shared" si="401"/>
        <v>62163418773175.336</v>
      </c>
      <c r="P2512" s="5">
        <v>2508</v>
      </c>
      <c r="Q2512" s="10">
        <f t="shared" si="399"/>
        <v>103.9</v>
      </c>
      <c r="R2512" s="44">
        <f t="shared" si="400"/>
        <v>102.4</v>
      </c>
      <c r="S2512" s="42">
        <f t="shared" si="396"/>
        <v>102.4</v>
      </c>
      <c r="AG2512" s="72"/>
      <c r="AH2512" s="72"/>
      <c r="AI2512" s="72"/>
      <c r="AJ2512" s="72"/>
    </row>
    <row r="2513" spans="1:36" x14ac:dyDescent="0.25">
      <c r="A2513" s="30">
        <v>1.02208333333352</v>
      </c>
      <c r="B2513" s="29">
        <v>102.2</v>
      </c>
      <c r="C2513" s="61">
        <v>102.3</v>
      </c>
      <c r="D2513" s="70">
        <f t="shared" si="397"/>
        <v>102.2</v>
      </c>
      <c r="E2513" s="70">
        <f t="shared" si="398"/>
        <v>102.3</v>
      </c>
      <c r="F2513" s="5">
        <v>2509</v>
      </c>
      <c r="G2513" s="72"/>
      <c r="H2513" s="4">
        <f t="shared" si="392"/>
        <v>100</v>
      </c>
      <c r="I2513" s="4">
        <f t="shared" si="393"/>
        <v>125</v>
      </c>
      <c r="J2513" s="1">
        <f t="shared" si="394"/>
        <v>16595869074.375696</v>
      </c>
      <c r="K2513" s="5"/>
      <c r="L2513" s="12"/>
      <c r="N2513" s="2" t="str">
        <f t="shared" si="395"/>
        <v/>
      </c>
      <c r="O2513" s="1">
        <f t="shared" si="401"/>
        <v>62180014642249.711</v>
      </c>
      <c r="P2513" s="5">
        <v>2509</v>
      </c>
      <c r="Q2513" s="10">
        <f t="shared" si="399"/>
        <v>103.9</v>
      </c>
      <c r="R2513" s="44">
        <f t="shared" si="400"/>
        <v>102.4</v>
      </c>
      <c r="S2513" s="42">
        <f t="shared" si="396"/>
        <v>102.4</v>
      </c>
      <c r="AG2513" s="72"/>
      <c r="AH2513" s="72"/>
      <c r="AI2513" s="72"/>
      <c r="AJ2513" s="72"/>
    </row>
    <row r="2514" spans="1:36" x14ac:dyDescent="0.25">
      <c r="A2514" s="30">
        <v>1.0220949074076</v>
      </c>
      <c r="B2514" s="29">
        <v>103.6</v>
      </c>
      <c r="C2514" s="61">
        <v>103.69999999999999</v>
      </c>
      <c r="D2514" s="70">
        <f t="shared" si="397"/>
        <v>103.6</v>
      </c>
      <c r="E2514" s="70">
        <f t="shared" si="398"/>
        <v>103.69999999999999</v>
      </c>
      <c r="F2514" s="5">
        <v>2510</v>
      </c>
      <c r="G2514" s="72"/>
      <c r="H2514" s="4">
        <f t="shared" si="392"/>
        <v>100</v>
      </c>
      <c r="I2514" s="4">
        <f t="shared" si="393"/>
        <v>125</v>
      </c>
      <c r="J2514" s="1">
        <f t="shared" si="394"/>
        <v>22908676527.677742</v>
      </c>
      <c r="K2514" s="5"/>
      <c r="L2514" s="12"/>
      <c r="N2514" s="2" t="str">
        <f t="shared" si="395"/>
        <v/>
      </c>
      <c r="O2514" s="1">
        <f t="shared" si="401"/>
        <v>62202923318777.391</v>
      </c>
      <c r="P2514" s="5">
        <v>2510</v>
      </c>
      <c r="Q2514" s="10">
        <f t="shared" si="399"/>
        <v>103.9</v>
      </c>
      <c r="R2514" s="44">
        <f t="shared" si="400"/>
        <v>102.4</v>
      </c>
      <c r="S2514" s="42">
        <f t="shared" si="396"/>
        <v>102.4</v>
      </c>
      <c r="AG2514" s="72"/>
      <c r="AH2514" s="72"/>
      <c r="AI2514" s="72"/>
      <c r="AJ2514" s="72"/>
    </row>
    <row r="2515" spans="1:36" x14ac:dyDescent="0.25">
      <c r="A2515" s="30">
        <v>1.02210648148167</v>
      </c>
      <c r="B2515" s="29">
        <v>102.7</v>
      </c>
      <c r="C2515" s="61">
        <v>102.8</v>
      </c>
      <c r="D2515" s="70">
        <f t="shared" si="397"/>
        <v>102.7</v>
      </c>
      <c r="E2515" s="70">
        <f t="shared" si="398"/>
        <v>102.8</v>
      </c>
      <c r="F2515" s="5">
        <v>2511</v>
      </c>
      <c r="G2515" s="72"/>
      <c r="H2515" s="4">
        <f t="shared" si="392"/>
        <v>100</v>
      </c>
      <c r="I2515" s="4">
        <f t="shared" si="393"/>
        <v>125</v>
      </c>
      <c r="J2515" s="1">
        <f t="shared" si="394"/>
        <v>18620871366.6287</v>
      </c>
      <c r="K2515" s="5"/>
      <c r="L2515" s="12"/>
      <c r="N2515" s="2" t="str">
        <f t="shared" si="395"/>
        <v/>
      </c>
      <c r="O2515" s="1">
        <f t="shared" si="401"/>
        <v>62221544190144.016</v>
      </c>
      <c r="P2515" s="5">
        <v>2511</v>
      </c>
      <c r="Q2515" s="10">
        <f t="shared" si="399"/>
        <v>103.9</v>
      </c>
      <c r="R2515" s="44">
        <f t="shared" si="400"/>
        <v>102.4</v>
      </c>
      <c r="S2515" s="42">
        <f t="shared" si="396"/>
        <v>102.4</v>
      </c>
      <c r="AG2515" s="72"/>
      <c r="AH2515" s="72"/>
      <c r="AI2515" s="72"/>
      <c r="AJ2515" s="72"/>
    </row>
    <row r="2516" spans="1:36" x14ac:dyDescent="0.25">
      <c r="A2516" s="30">
        <v>1.0221180555557501</v>
      </c>
      <c r="B2516" s="29">
        <v>103.9</v>
      </c>
      <c r="C2516" s="61">
        <v>104</v>
      </c>
      <c r="D2516" s="70">
        <f t="shared" si="397"/>
        <v>103.9</v>
      </c>
      <c r="E2516" s="70">
        <f t="shared" si="398"/>
        <v>104</v>
      </c>
      <c r="F2516" s="5">
        <v>2512</v>
      </c>
      <c r="G2516" s="72"/>
      <c r="H2516" s="4">
        <f t="shared" si="392"/>
        <v>100</v>
      </c>
      <c r="I2516" s="4">
        <f t="shared" si="393"/>
        <v>125</v>
      </c>
      <c r="J2516" s="1">
        <f t="shared" si="394"/>
        <v>24547089156.850395</v>
      </c>
      <c r="K2516" s="5"/>
      <c r="L2516" s="12"/>
      <c r="N2516" s="2" t="str">
        <f t="shared" si="395"/>
        <v/>
      </c>
      <c r="O2516" s="1">
        <f t="shared" si="401"/>
        <v>62246091279300.867</v>
      </c>
      <c r="P2516" s="5">
        <v>2512</v>
      </c>
      <c r="Q2516" s="10">
        <f t="shared" si="399"/>
        <v>103.9</v>
      </c>
      <c r="R2516" s="44">
        <f t="shared" si="400"/>
        <v>102.4</v>
      </c>
      <c r="S2516" s="42">
        <f t="shared" si="396"/>
        <v>102.4</v>
      </c>
      <c r="AG2516" s="72"/>
      <c r="AH2516" s="72"/>
      <c r="AI2516" s="72"/>
      <c r="AJ2516" s="72"/>
    </row>
    <row r="2517" spans="1:36" x14ac:dyDescent="0.25">
      <c r="A2517" s="30">
        <v>1.0221296296298199</v>
      </c>
      <c r="B2517" s="29">
        <v>104.3</v>
      </c>
      <c r="C2517" s="61">
        <v>104.39999999999999</v>
      </c>
      <c r="D2517" s="70">
        <f t="shared" si="397"/>
        <v>104.3</v>
      </c>
      <c r="E2517" s="70">
        <f t="shared" si="398"/>
        <v>104.39999999999999</v>
      </c>
      <c r="F2517" s="5">
        <v>2513</v>
      </c>
      <c r="G2517" s="72"/>
      <c r="H2517" s="4">
        <f t="shared" si="392"/>
        <v>100</v>
      </c>
      <c r="I2517" s="4">
        <f t="shared" si="393"/>
        <v>125</v>
      </c>
      <c r="J2517" s="1">
        <f t="shared" si="394"/>
        <v>26915348039.269154</v>
      </c>
      <c r="K2517" s="5"/>
      <c r="L2517" s="12"/>
      <c r="N2517" s="2" t="str">
        <f t="shared" si="395"/>
        <v/>
      </c>
      <c r="O2517" s="1">
        <f t="shared" si="401"/>
        <v>62273006627340.133</v>
      </c>
      <c r="P2517" s="5">
        <v>2513</v>
      </c>
      <c r="Q2517" s="10">
        <f t="shared" si="399"/>
        <v>103.9</v>
      </c>
      <c r="R2517" s="44">
        <f t="shared" si="400"/>
        <v>102.4</v>
      </c>
      <c r="S2517" s="42">
        <f t="shared" si="396"/>
        <v>102.4</v>
      </c>
      <c r="AG2517" s="72"/>
      <c r="AH2517" s="72"/>
      <c r="AI2517" s="72"/>
      <c r="AJ2517" s="72"/>
    </row>
    <row r="2518" spans="1:36" x14ac:dyDescent="0.25">
      <c r="A2518" s="30">
        <v>1.0221412037038899</v>
      </c>
      <c r="B2518" s="29">
        <v>107.3</v>
      </c>
      <c r="C2518" s="61">
        <v>107.39999999999999</v>
      </c>
      <c r="D2518" s="70">
        <f t="shared" si="397"/>
        <v>107.3</v>
      </c>
      <c r="E2518" s="70">
        <f t="shared" si="398"/>
        <v>107.39999999999999</v>
      </c>
      <c r="F2518" s="5">
        <v>2514</v>
      </c>
      <c r="G2518" s="72"/>
      <c r="H2518" s="4">
        <f t="shared" si="392"/>
        <v>100</v>
      </c>
      <c r="I2518" s="4">
        <f t="shared" si="393"/>
        <v>125</v>
      </c>
      <c r="J2518" s="1">
        <f t="shared" si="394"/>
        <v>53703179637.02549</v>
      </c>
      <c r="K2518" s="5"/>
      <c r="L2518" s="12"/>
      <c r="N2518" s="2" t="str">
        <f t="shared" si="395"/>
        <v/>
      </c>
      <c r="O2518" s="1">
        <f t="shared" si="401"/>
        <v>62326709806977.156</v>
      </c>
      <c r="P2518" s="5">
        <v>2514</v>
      </c>
      <c r="Q2518" s="10">
        <f t="shared" si="399"/>
        <v>103.9</v>
      </c>
      <c r="R2518" s="44">
        <f t="shared" si="400"/>
        <v>102.4</v>
      </c>
      <c r="S2518" s="42">
        <f t="shared" si="396"/>
        <v>102.4</v>
      </c>
      <c r="AG2518" s="72"/>
      <c r="AH2518" s="72"/>
      <c r="AI2518" s="72"/>
      <c r="AJ2518" s="72"/>
    </row>
    <row r="2519" spans="1:36" x14ac:dyDescent="0.25">
      <c r="A2519" s="30">
        <v>1.02215277777797</v>
      </c>
      <c r="B2519" s="29">
        <v>103.4</v>
      </c>
      <c r="C2519" s="61">
        <v>103.5</v>
      </c>
      <c r="D2519" s="70">
        <f t="shared" si="397"/>
        <v>103.4</v>
      </c>
      <c r="E2519" s="70">
        <f t="shared" si="398"/>
        <v>103.5</v>
      </c>
      <c r="F2519" s="5">
        <v>2515</v>
      </c>
      <c r="G2519" s="72"/>
      <c r="H2519" s="4">
        <f t="shared" si="392"/>
        <v>100</v>
      </c>
      <c r="I2519" s="4">
        <f t="shared" si="393"/>
        <v>125</v>
      </c>
      <c r="J2519" s="1">
        <f t="shared" si="394"/>
        <v>21877616239.495541</v>
      </c>
      <c r="K2519" s="5"/>
      <c r="L2519" s="12"/>
      <c r="N2519" s="2" t="str">
        <f t="shared" si="395"/>
        <v/>
      </c>
      <c r="O2519" s="1">
        <f t="shared" si="401"/>
        <v>62348587423216.648</v>
      </c>
      <c r="P2519" s="5">
        <v>2515</v>
      </c>
      <c r="Q2519" s="10">
        <f t="shared" si="399"/>
        <v>103.9</v>
      </c>
      <c r="R2519" s="44">
        <f t="shared" si="400"/>
        <v>102.4</v>
      </c>
      <c r="S2519" s="42">
        <f t="shared" si="396"/>
        <v>102.4</v>
      </c>
      <c r="AG2519" s="72"/>
      <c r="AH2519" s="72"/>
      <c r="AI2519" s="72"/>
      <c r="AJ2519" s="72"/>
    </row>
    <row r="2520" spans="1:36" x14ac:dyDescent="0.25">
      <c r="A2520" s="30">
        <v>1.02216435185204</v>
      </c>
      <c r="B2520" s="29">
        <v>104</v>
      </c>
      <c r="C2520" s="61">
        <v>104.1</v>
      </c>
      <c r="D2520" s="70">
        <f t="shared" si="397"/>
        <v>104</v>
      </c>
      <c r="E2520" s="70">
        <f t="shared" si="398"/>
        <v>104.1</v>
      </c>
      <c r="F2520" s="5">
        <v>2516</v>
      </c>
      <c r="G2520" s="72"/>
      <c r="H2520" s="4">
        <f t="shared" si="392"/>
        <v>100</v>
      </c>
      <c r="I2520" s="4">
        <f t="shared" si="393"/>
        <v>125</v>
      </c>
      <c r="J2520" s="1">
        <f t="shared" si="394"/>
        <v>25118864315.095894</v>
      </c>
      <c r="K2520" s="5"/>
      <c r="L2520" s="12"/>
      <c r="N2520" s="2" t="str">
        <f t="shared" si="395"/>
        <v/>
      </c>
      <c r="O2520" s="1">
        <f t="shared" si="401"/>
        <v>62373706287531.742</v>
      </c>
      <c r="P2520" s="5">
        <v>2516</v>
      </c>
      <c r="Q2520" s="10">
        <f t="shared" si="399"/>
        <v>103.9</v>
      </c>
      <c r="R2520" s="44">
        <f t="shared" si="400"/>
        <v>102.4</v>
      </c>
      <c r="S2520" s="42">
        <f t="shared" si="396"/>
        <v>102.4</v>
      </c>
      <c r="AG2520" s="72"/>
      <c r="AH2520" s="72"/>
      <c r="AI2520" s="72"/>
      <c r="AJ2520" s="72"/>
    </row>
    <row r="2521" spans="1:36" x14ac:dyDescent="0.25">
      <c r="A2521" s="30">
        <v>1.0221759259261201</v>
      </c>
      <c r="B2521" s="29">
        <v>103.4</v>
      </c>
      <c r="C2521" s="61">
        <v>103.5</v>
      </c>
      <c r="D2521" s="70">
        <f t="shared" si="397"/>
        <v>103.4</v>
      </c>
      <c r="E2521" s="70">
        <f t="shared" si="398"/>
        <v>103.5</v>
      </c>
      <c r="F2521" s="5">
        <v>2517</v>
      </c>
      <c r="G2521" s="72"/>
      <c r="H2521" s="4">
        <f t="shared" si="392"/>
        <v>100</v>
      </c>
      <c r="I2521" s="4">
        <f t="shared" si="393"/>
        <v>125</v>
      </c>
      <c r="J2521" s="1">
        <f t="shared" si="394"/>
        <v>21877616239.495541</v>
      </c>
      <c r="K2521" s="5"/>
      <c r="L2521" s="12"/>
      <c r="N2521" s="2" t="str">
        <f t="shared" si="395"/>
        <v/>
      </c>
      <c r="O2521" s="1">
        <f t="shared" si="401"/>
        <v>62395583903771.234</v>
      </c>
      <c r="P2521" s="5">
        <v>2517</v>
      </c>
      <c r="Q2521" s="10">
        <f t="shared" si="399"/>
        <v>103.9</v>
      </c>
      <c r="R2521" s="44">
        <f t="shared" si="400"/>
        <v>102.4</v>
      </c>
      <c r="S2521" s="42">
        <f t="shared" si="396"/>
        <v>102.4</v>
      </c>
      <c r="AG2521" s="72"/>
      <c r="AH2521" s="72"/>
      <c r="AI2521" s="72"/>
      <c r="AJ2521" s="72"/>
    </row>
    <row r="2522" spans="1:36" x14ac:dyDescent="0.25">
      <c r="A2522" s="30">
        <v>1.0221875000001901</v>
      </c>
      <c r="B2522" s="29">
        <v>103.9</v>
      </c>
      <c r="C2522" s="61">
        <v>104</v>
      </c>
      <c r="D2522" s="70">
        <f t="shared" si="397"/>
        <v>103.9</v>
      </c>
      <c r="E2522" s="70">
        <f t="shared" si="398"/>
        <v>104</v>
      </c>
      <c r="F2522" s="5">
        <v>2518</v>
      </c>
      <c r="G2522" s="72"/>
      <c r="H2522" s="4">
        <f t="shared" si="392"/>
        <v>100</v>
      </c>
      <c r="I2522" s="4">
        <f t="shared" si="393"/>
        <v>125</v>
      </c>
      <c r="J2522" s="1">
        <f t="shared" si="394"/>
        <v>24547089156.850395</v>
      </c>
      <c r="K2522" s="5"/>
      <c r="L2522" s="12"/>
      <c r="N2522" s="2" t="str">
        <f t="shared" si="395"/>
        <v/>
      </c>
      <c r="O2522" s="1">
        <f t="shared" si="401"/>
        <v>62420130992928.086</v>
      </c>
      <c r="P2522" s="5">
        <v>2518</v>
      </c>
      <c r="Q2522" s="10">
        <f t="shared" si="399"/>
        <v>103.9</v>
      </c>
      <c r="R2522" s="44">
        <f t="shared" si="400"/>
        <v>102.4</v>
      </c>
      <c r="S2522" s="42">
        <f t="shared" si="396"/>
        <v>102.4</v>
      </c>
      <c r="AG2522" s="72"/>
      <c r="AH2522" s="72"/>
      <c r="AI2522" s="72"/>
      <c r="AJ2522" s="72"/>
    </row>
    <row r="2523" spans="1:36" x14ac:dyDescent="0.25">
      <c r="A2523" s="30">
        <v>1.0221990740742599</v>
      </c>
      <c r="B2523" s="29">
        <v>103.5</v>
      </c>
      <c r="C2523" s="61">
        <v>103.6</v>
      </c>
      <c r="D2523" s="70">
        <f t="shared" si="397"/>
        <v>103.5</v>
      </c>
      <c r="E2523" s="70">
        <f t="shared" si="398"/>
        <v>103.6</v>
      </c>
      <c r="F2523" s="5">
        <v>2519</v>
      </c>
      <c r="G2523" s="72"/>
      <c r="H2523" s="4">
        <f t="shared" si="392"/>
        <v>100</v>
      </c>
      <c r="I2523" s="4">
        <f t="shared" si="393"/>
        <v>125</v>
      </c>
      <c r="J2523" s="1">
        <f t="shared" si="394"/>
        <v>22387211385.683411</v>
      </c>
      <c r="K2523" s="5"/>
      <c r="L2523" s="12"/>
      <c r="N2523" s="2" t="str">
        <f t="shared" si="395"/>
        <v/>
      </c>
      <c r="O2523" s="1">
        <f t="shared" si="401"/>
        <v>62442518204313.766</v>
      </c>
      <c r="P2523" s="5">
        <v>2519</v>
      </c>
      <c r="Q2523" s="10">
        <f t="shared" si="399"/>
        <v>103.9</v>
      </c>
      <c r="R2523" s="44">
        <f t="shared" si="400"/>
        <v>102.4</v>
      </c>
      <c r="S2523" s="42">
        <f t="shared" si="396"/>
        <v>102.4</v>
      </c>
      <c r="AG2523" s="72"/>
      <c r="AH2523" s="72"/>
      <c r="AI2523" s="72"/>
      <c r="AJ2523" s="72"/>
    </row>
    <row r="2524" spans="1:36" x14ac:dyDescent="0.25">
      <c r="A2524" s="30">
        <v>1.02221064814834</v>
      </c>
      <c r="B2524" s="29">
        <v>104.2</v>
      </c>
      <c r="C2524" s="61">
        <v>104.3</v>
      </c>
      <c r="D2524" s="70">
        <f t="shared" si="397"/>
        <v>104.2</v>
      </c>
      <c r="E2524" s="70">
        <f t="shared" si="398"/>
        <v>104.3</v>
      </c>
      <c r="F2524" s="5">
        <v>2520</v>
      </c>
      <c r="G2524" s="72"/>
      <c r="H2524" s="4">
        <f t="shared" si="392"/>
        <v>100</v>
      </c>
      <c r="I2524" s="4">
        <f t="shared" si="393"/>
        <v>125</v>
      </c>
      <c r="J2524" s="1">
        <f t="shared" si="394"/>
        <v>26302679918.953911</v>
      </c>
      <c r="K2524" s="5"/>
      <c r="L2524" s="12"/>
      <c r="N2524" s="2" t="str">
        <f t="shared" si="395"/>
        <v/>
      </c>
      <c r="O2524" s="1">
        <f t="shared" si="401"/>
        <v>62468820884232.719</v>
      </c>
      <c r="P2524" s="5">
        <v>2520</v>
      </c>
      <c r="Q2524" s="10">
        <f t="shared" si="399"/>
        <v>103.9</v>
      </c>
      <c r="R2524" s="44">
        <f t="shared" si="400"/>
        <v>102.4</v>
      </c>
      <c r="S2524" s="42">
        <f t="shared" si="396"/>
        <v>102.4</v>
      </c>
      <c r="AG2524" s="72"/>
      <c r="AH2524" s="72"/>
      <c r="AI2524" s="72"/>
      <c r="AJ2524" s="72"/>
    </row>
    <row r="2525" spans="1:36" x14ac:dyDescent="0.25">
      <c r="A2525" s="30">
        <v>1.02222222222241</v>
      </c>
      <c r="B2525" s="29">
        <v>102.7</v>
      </c>
      <c r="C2525" s="61">
        <v>104.7</v>
      </c>
      <c r="D2525" s="70">
        <f t="shared" si="397"/>
        <v>102.7</v>
      </c>
      <c r="E2525" s="70">
        <f t="shared" si="398"/>
        <v>104.7</v>
      </c>
      <c r="F2525" s="5">
        <v>2521</v>
      </c>
      <c r="G2525" s="72"/>
      <c r="H2525" s="4">
        <f t="shared" si="392"/>
        <v>100</v>
      </c>
      <c r="I2525" s="4">
        <f t="shared" si="393"/>
        <v>125</v>
      </c>
      <c r="J2525" s="1">
        <f t="shared" si="394"/>
        <v>18620871366.6287</v>
      </c>
      <c r="K2525" s="5"/>
      <c r="L2525" s="12"/>
      <c r="N2525" s="2" t="str">
        <f t="shared" si="395"/>
        <v/>
      </c>
      <c r="O2525" s="1">
        <f t="shared" si="401"/>
        <v>62487441755599.344</v>
      </c>
      <c r="P2525" s="5">
        <v>2521</v>
      </c>
      <c r="Q2525" s="10">
        <f t="shared" si="399"/>
        <v>103.9</v>
      </c>
      <c r="R2525" s="44">
        <f t="shared" si="400"/>
        <v>102.4</v>
      </c>
      <c r="S2525" s="42">
        <f t="shared" si="396"/>
        <v>102.4</v>
      </c>
      <c r="AG2525" s="72"/>
      <c r="AH2525" s="72"/>
      <c r="AI2525" s="72"/>
      <c r="AJ2525" s="72"/>
    </row>
    <row r="2526" spans="1:36" x14ac:dyDescent="0.25">
      <c r="A2526" s="30">
        <v>1.02223379629649</v>
      </c>
      <c r="B2526" s="29">
        <v>105</v>
      </c>
      <c r="C2526" s="61">
        <v>106</v>
      </c>
      <c r="D2526" s="70">
        <f t="shared" si="397"/>
        <v>105</v>
      </c>
      <c r="E2526" s="70">
        <f t="shared" si="398"/>
        <v>106</v>
      </c>
      <c r="F2526" s="5">
        <v>2522</v>
      </c>
      <c r="G2526" s="72"/>
      <c r="H2526" s="4">
        <f t="shared" si="392"/>
        <v>100</v>
      </c>
      <c r="I2526" s="4">
        <f t="shared" si="393"/>
        <v>125</v>
      </c>
      <c r="J2526" s="1">
        <f t="shared" si="394"/>
        <v>31622776601.68388</v>
      </c>
      <c r="K2526" s="5"/>
      <c r="L2526" s="12"/>
      <c r="N2526" s="2" t="str">
        <f t="shared" si="395"/>
        <v/>
      </c>
      <c r="O2526" s="1">
        <f t="shared" si="401"/>
        <v>62519064532201.031</v>
      </c>
      <c r="P2526" s="5">
        <v>2522</v>
      </c>
      <c r="Q2526" s="10">
        <f t="shared" si="399"/>
        <v>103.9</v>
      </c>
      <c r="R2526" s="44">
        <f t="shared" si="400"/>
        <v>102.4</v>
      </c>
      <c r="S2526" s="42">
        <f t="shared" si="396"/>
        <v>102.4</v>
      </c>
      <c r="AG2526" s="72"/>
      <c r="AH2526" s="72"/>
      <c r="AI2526" s="72"/>
      <c r="AJ2526" s="72"/>
    </row>
    <row r="2527" spans="1:36" x14ac:dyDescent="0.25">
      <c r="A2527" s="30">
        <v>1.0222453703705601</v>
      </c>
      <c r="B2527" s="29">
        <v>101.7</v>
      </c>
      <c r="C2527" s="61">
        <v>102.5</v>
      </c>
      <c r="D2527" s="70">
        <f t="shared" si="397"/>
        <v>101.7</v>
      </c>
      <c r="E2527" s="70">
        <f t="shared" si="398"/>
        <v>102.5</v>
      </c>
      <c r="F2527" s="5">
        <v>2523</v>
      </c>
      <c r="G2527" s="72"/>
      <c r="H2527" s="4">
        <f t="shared" si="392"/>
        <v>100</v>
      </c>
      <c r="I2527" s="4">
        <f t="shared" si="393"/>
        <v>125</v>
      </c>
      <c r="J2527" s="1">
        <f t="shared" si="394"/>
        <v>14791083881.682108</v>
      </c>
      <c r="K2527" s="5"/>
      <c r="L2527" s="12"/>
      <c r="N2527" s="2" t="str">
        <f t="shared" si="395"/>
        <v/>
      </c>
      <c r="O2527" s="1">
        <f t="shared" si="401"/>
        <v>62533855616082.711</v>
      </c>
      <c r="P2527" s="5">
        <v>2523</v>
      </c>
      <c r="Q2527" s="10">
        <f t="shared" si="399"/>
        <v>103.9</v>
      </c>
      <c r="R2527" s="44">
        <f t="shared" si="400"/>
        <v>102.4</v>
      </c>
      <c r="S2527" s="42">
        <f t="shared" si="396"/>
        <v>102.4</v>
      </c>
      <c r="AG2527" s="72"/>
      <c r="AH2527" s="72"/>
      <c r="AI2527" s="72"/>
      <c r="AJ2527" s="72"/>
    </row>
    <row r="2528" spans="1:36" x14ac:dyDescent="0.25">
      <c r="A2528" s="30">
        <v>1.0222569444446401</v>
      </c>
      <c r="B2528" s="29">
        <v>103.9</v>
      </c>
      <c r="C2528" s="61">
        <v>104.10000000000001</v>
      </c>
      <c r="D2528" s="70">
        <f t="shared" si="397"/>
        <v>103.9</v>
      </c>
      <c r="E2528" s="70">
        <f t="shared" si="398"/>
        <v>104.10000000000001</v>
      </c>
      <c r="F2528" s="5">
        <v>2524</v>
      </c>
      <c r="G2528" s="72"/>
      <c r="H2528" s="4">
        <f t="shared" si="392"/>
        <v>100</v>
      </c>
      <c r="I2528" s="4">
        <f t="shared" si="393"/>
        <v>125</v>
      </c>
      <c r="J2528" s="1">
        <f t="shared" si="394"/>
        <v>24547089156.850395</v>
      </c>
      <c r="K2528" s="5"/>
      <c r="L2528" s="12"/>
      <c r="N2528" s="2" t="str">
        <f t="shared" si="395"/>
        <v/>
      </c>
      <c r="O2528" s="1">
        <f t="shared" si="401"/>
        <v>62558402705239.563</v>
      </c>
      <c r="P2528" s="5">
        <v>2524</v>
      </c>
      <c r="Q2528" s="10">
        <f t="shared" si="399"/>
        <v>103.9</v>
      </c>
      <c r="R2528" s="44">
        <f t="shared" si="400"/>
        <v>102.4</v>
      </c>
      <c r="S2528" s="42">
        <f t="shared" si="396"/>
        <v>102.4</v>
      </c>
      <c r="AG2528" s="72"/>
      <c r="AH2528" s="72"/>
      <c r="AI2528" s="72"/>
      <c r="AJ2528" s="72"/>
    </row>
    <row r="2529" spans="1:36" x14ac:dyDescent="0.25">
      <c r="A2529" s="30">
        <v>1.0222685185187099</v>
      </c>
      <c r="B2529" s="29">
        <v>101.9</v>
      </c>
      <c r="C2529" s="61">
        <v>102</v>
      </c>
      <c r="D2529" s="70">
        <f t="shared" si="397"/>
        <v>101.9</v>
      </c>
      <c r="E2529" s="70">
        <f t="shared" si="398"/>
        <v>102</v>
      </c>
      <c r="F2529" s="5">
        <v>2525</v>
      </c>
      <c r="G2529" s="72"/>
      <c r="H2529" s="4">
        <f t="shared" si="392"/>
        <v>100</v>
      </c>
      <c r="I2529" s="4">
        <f t="shared" si="393"/>
        <v>125</v>
      </c>
      <c r="J2529" s="1">
        <f t="shared" si="394"/>
        <v>15488166189.124901</v>
      </c>
      <c r="K2529" s="5"/>
      <c r="L2529" s="12"/>
      <c r="N2529" s="2" t="str">
        <f t="shared" si="395"/>
        <v/>
      </c>
      <c r="O2529" s="1">
        <f t="shared" si="401"/>
        <v>62573890871428.688</v>
      </c>
      <c r="P2529" s="5">
        <v>2525</v>
      </c>
      <c r="Q2529" s="10">
        <f t="shared" si="399"/>
        <v>103.9</v>
      </c>
      <c r="R2529" s="44">
        <f t="shared" si="400"/>
        <v>102.4</v>
      </c>
      <c r="S2529" s="42">
        <f t="shared" si="396"/>
        <v>102.4</v>
      </c>
      <c r="AG2529" s="72"/>
      <c r="AH2529" s="72"/>
      <c r="AI2529" s="72"/>
      <c r="AJ2529" s="72"/>
    </row>
    <row r="2530" spans="1:36" x14ac:dyDescent="0.25">
      <c r="A2530" s="30">
        <v>1.02228009259278</v>
      </c>
      <c r="B2530" s="29">
        <v>105.3</v>
      </c>
      <c r="C2530" s="61">
        <v>105.39999999999999</v>
      </c>
      <c r="D2530" s="70">
        <f t="shared" si="397"/>
        <v>105.3</v>
      </c>
      <c r="E2530" s="70">
        <f t="shared" si="398"/>
        <v>105.39999999999999</v>
      </c>
      <c r="F2530" s="5">
        <v>2526</v>
      </c>
      <c r="G2530" s="72"/>
      <c r="H2530" s="4">
        <f t="shared" si="392"/>
        <v>100</v>
      </c>
      <c r="I2530" s="4">
        <f t="shared" si="393"/>
        <v>125</v>
      </c>
      <c r="J2530" s="1">
        <f t="shared" si="394"/>
        <v>33884415613.920338</v>
      </c>
      <c r="K2530" s="5"/>
      <c r="L2530" s="12"/>
      <c r="N2530" s="2" t="str">
        <f t="shared" si="395"/>
        <v/>
      </c>
      <c r="O2530" s="1">
        <f t="shared" si="401"/>
        <v>62607775287042.609</v>
      </c>
      <c r="P2530" s="5">
        <v>2526</v>
      </c>
      <c r="Q2530" s="10">
        <f t="shared" si="399"/>
        <v>103.9</v>
      </c>
      <c r="R2530" s="44">
        <f t="shared" si="400"/>
        <v>102.4</v>
      </c>
      <c r="S2530" s="42">
        <f t="shared" si="396"/>
        <v>102.4</v>
      </c>
      <c r="AG2530" s="72"/>
      <c r="AH2530" s="72"/>
      <c r="AI2530" s="72"/>
      <c r="AJ2530" s="72"/>
    </row>
    <row r="2531" spans="1:36" x14ac:dyDescent="0.25">
      <c r="A2531" s="30">
        <v>1.02229166666686</v>
      </c>
      <c r="B2531" s="29">
        <v>103</v>
      </c>
      <c r="C2531" s="61">
        <v>104.2</v>
      </c>
      <c r="D2531" s="70">
        <f t="shared" si="397"/>
        <v>103</v>
      </c>
      <c r="E2531" s="70">
        <f t="shared" si="398"/>
        <v>104.2</v>
      </c>
      <c r="F2531" s="5">
        <v>2527</v>
      </c>
      <c r="G2531" s="72"/>
      <c r="H2531" s="4">
        <f t="shared" si="392"/>
        <v>100</v>
      </c>
      <c r="I2531" s="4">
        <f t="shared" si="393"/>
        <v>125</v>
      </c>
      <c r="J2531" s="1">
        <f t="shared" si="394"/>
        <v>19952623149.688889</v>
      </c>
      <c r="K2531" s="5"/>
      <c r="L2531" s="12"/>
      <c r="N2531" s="2" t="str">
        <f t="shared" si="395"/>
        <v/>
      </c>
      <c r="O2531" s="1">
        <f t="shared" si="401"/>
        <v>62627727910192.297</v>
      </c>
      <c r="P2531" s="5">
        <v>2527</v>
      </c>
      <c r="Q2531" s="10">
        <f t="shared" si="399"/>
        <v>103.9</v>
      </c>
      <c r="R2531" s="44">
        <f t="shared" si="400"/>
        <v>102.4</v>
      </c>
      <c r="S2531" s="42">
        <f t="shared" si="396"/>
        <v>102.4</v>
      </c>
      <c r="AG2531" s="72"/>
      <c r="AH2531" s="72"/>
      <c r="AI2531" s="72"/>
      <c r="AJ2531" s="72"/>
    </row>
    <row r="2532" spans="1:36" x14ac:dyDescent="0.25">
      <c r="A2532" s="30">
        <v>1.02230324074093</v>
      </c>
      <c r="B2532" s="29">
        <v>105.1</v>
      </c>
      <c r="C2532" s="61">
        <v>105.5</v>
      </c>
      <c r="D2532" s="70">
        <f t="shared" si="397"/>
        <v>105.1</v>
      </c>
      <c r="E2532" s="70">
        <f t="shared" si="398"/>
        <v>105.5</v>
      </c>
      <c r="F2532" s="5">
        <v>2528</v>
      </c>
      <c r="G2532" s="72"/>
      <c r="H2532" s="4">
        <f t="shared" si="392"/>
        <v>100</v>
      </c>
      <c r="I2532" s="4">
        <f t="shared" si="393"/>
        <v>125</v>
      </c>
      <c r="J2532" s="1">
        <f t="shared" si="394"/>
        <v>32359365692.96291</v>
      </c>
      <c r="K2532" s="5"/>
      <c r="L2532" s="12"/>
      <c r="N2532" s="2" t="str">
        <f t="shared" si="395"/>
        <v/>
      </c>
      <c r="O2532" s="1">
        <f t="shared" si="401"/>
        <v>62660087275885.258</v>
      </c>
      <c r="P2532" s="5">
        <v>2528</v>
      </c>
      <c r="Q2532" s="10">
        <f t="shared" si="399"/>
        <v>103.9</v>
      </c>
      <c r="R2532" s="44">
        <f t="shared" si="400"/>
        <v>102.4</v>
      </c>
      <c r="S2532" s="42">
        <f t="shared" si="396"/>
        <v>102.4</v>
      </c>
      <c r="AG2532" s="72"/>
      <c r="AH2532" s="72"/>
      <c r="AI2532" s="72"/>
      <c r="AJ2532" s="72"/>
    </row>
    <row r="2533" spans="1:36" x14ac:dyDescent="0.25">
      <c r="A2533" s="30">
        <v>1.0223148148150101</v>
      </c>
      <c r="B2533" s="29">
        <v>103.9</v>
      </c>
      <c r="C2533" s="61">
        <v>105.9</v>
      </c>
      <c r="D2533" s="70">
        <f t="shared" si="397"/>
        <v>103.9</v>
      </c>
      <c r="E2533" s="70">
        <f t="shared" si="398"/>
        <v>105.9</v>
      </c>
      <c r="F2533" s="5">
        <v>2529</v>
      </c>
      <c r="G2533" s="72"/>
      <c r="H2533" s="4">
        <f t="shared" si="392"/>
        <v>100</v>
      </c>
      <c r="I2533" s="4">
        <f t="shared" si="393"/>
        <v>125</v>
      </c>
      <c r="J2533" s="1">
        <f t="shared" si="394"/>
        <v>24547089156.850395</v>
      </c>
      <c r="K2533" s="5"/>
      <c r="L2533" s="12"/>
      <c r="N2533" s="2" t="str">
        <f t="shared" si="395"/>
        <v/>
      </c>
      <c r="O2533" s="1">
        <f t="shared" si="401"/>
        <v>62684634365042.109</v>
      </c>
      <c r="P2533" s="5">
        <v>2529</v>
      </c>
      <c r="Q2533" s="10">
        <f t="shared" si="399"/>
        <v>103.9</v>
      </c>
      <c r="R2533" s="44">
        <f t="shared" si="400"/>
        <v>102.4</v>
      </c>
      <c r="S2533" s="42">
        <f t="shared" si="396"/>
        <v>102.4</v>
      </c>
      <c r="AG2533" s="72"/>
      <c r="AH2533" s="72"/>
      <c r="AI2533" s="72"/>
      <c r="AJ2533" s="72"/>
    </row>
    <row r="2534" spans="1:36" x14ac:dyDescent="0.25">
      <c r="A2534" s="30">
        <v>1.0223263888890799</v>
      </c>
      <c r="B2534" s="29">
        <v>105.8</v>
      </c>
      <c r="C2534" s="61">
        <v>106.39999999999999</v>
      </c>
      <c r="D2534" s="70">
        <f t="shared" si="397"/>
        <v>105.8</v>
      </c>
      <c r="E2534" s="70">
        <f t="shared" si="398"/>
        <v>106.39999999999999</v>
      </c>
      <c r="F2534" s="5">
        <v>2530</v>
      </c>
      <c r="G2534" s="72"/>
      <c r="H2534" s="4">
        <f t="shared" si="392"/>
        <v>100</v>
      </c>
      <c r="I2534" s="4">
        <f t="shared" si="393"/>
        <v>125</v>
      </c>
      <c r="J2534" s="1">
        <f t="shared" si="394"/>
        <v>38018939632.05619</v>
      </c>
      <c r="K2534" s="5"/>
      <c r="L2534" s="12"/>
      <c r="N2534" s="2" t="str">
        <f t="shared" si="395"/>
        <v/>
      </c>
      <c r="O2534" s="1">
        <f t="shared" si="401"/>
        <v>62722653304674.164</v>
      </c>
      <c r="P2534" s="5">
        <v>2530</v>
      </c>
      <c r="Q2534" s="10">
        <f t="shared" si="399"/>
        <v>103.9</v>
      </c>
      <c r="R2534" s="44">
        <f t="shared" si="400"/>
        <v>102.4</v>
      </c>
      <c r="S2534" s="42">
        <f t="shared" si="396"/>
        <v>102.4</v>
      </c>
      <c r="AG2534" s="72"/>
      <c r="AH2534" s="72"/>
      <c r="AI2534" s="72"/>
      <c r="AJ2534" s="72"/>
    </row>
    <row r="2535" spans="1:36" x14ac:dyDescent="0.25">
      <c r="A2535" s="30">
        <v>1.0223379629631499</v>
      </c>
      <c r="B2535" s="29">
        <v>103.5</v>
      </c>
      <c r="C2535" s="61">
        <v>104.5</v>
      </c>
      <c r="D2535" s="70">
        <f t="shared" si="397"/>
        <v>103.5</v>
      </c>
      <c r="E2535" s="70">
        <f t="shared" si="398"/>
        <v>104.5</v>
      </c>
      <c r="F2535" s="5">
        <v>2531</v>
      </c>
      <c r="G2535" s="72"/>
      <c r="H2535" s="4">
        <f t="shared" si="392"/>
        <v>100</v>
      </c>
      <c r="I2535" s="4">
        <f t="shared" si="393"/>
        <v>125</v>
      </c>
      <c r="J2535" s="1">
        <f t="shared" si="394"/>
        <v>22387211385.683411</v>
      </c>
      <c r="K2535" s="5"/>
      <c r="L2535" s="12"/>
      <c r="N2535" s="2" t="str">
        <f t="shared" si="395"/>
        <v/>
      </c>
      <c r="O2535" s="1">
        <f t="shared" si="401"/>
        <v>62745040516059.844</v>
      </c>
      <c r="P2535" s="5">
        <v>2531</v>
      </c>
      <c r="Q2535" s="10">
        <f t="shared" si="399"/>
        <v>103.9</v>
      </c>
      <c r="R2535" s="44">
        <f t="shared" si="400"/>
        <v>102.4</v>
      </c>
      <c r="S2535" s="42">
        <f t="shared" si="396"/>
        <v>102.4</v>
      </c>
      <c r="AG2535" s="72"/>
      <c r="AH2535" s="72"/>
      <c r="AI2535" s="72"/>
      <c r="AJ2535" s="72"/>
    </row>
    <row r="2536" spans="1:36" x14ac:dyDescent="0.25">
      <c r="A2536" s="30">
        <v>1.02234953703723</v>
      </c>
      <c r="B2536" s="29">
        <v>105.1</v>
      </c>
      <c r="C2536" s="61">
        <v>105.89999999999999</v>
      </c>
      <c r="D2536" s="70">
        <f t="shared" si="397"/>
        <v>105.1</v>
      </c>
      <c r="E2536" s="70">
        <f t="shared" si="398"/>
        <v>105.89999999999999</v>
      </c>
      <c r="F2536" s="5">
        <v>2532</v>
      </c>
      <c r="G2536" s="72"/>
      <c r="H2536" s="4">
        <f t="shared" si="392"/>
        <v>100</v>
      </c>
      <c r="I2536" s="4">
        <f t="shared" si="393"/>
        <v>125</v>
      </c>
      <c r="J2536" s="1">
        <f t="shared" si="394"/>
        <v>32359365692.96291</v>
      </c>
      <c r="K2536" s="5"/>
      <c r="L2536" s="12"/>
      <c r="N2536" s="2" t="str">
        <f t="shared" si="395"/>
        <v/>
      </c>
      <c r="O2536" s="1">
        <f t="shared" si="401"/>
        <v>62777399881752.805</v>
      </c>
      <c r="P2536" s="5">
        <v>2532</v>
      </c>
      <c r="Q2536" s="10">
        <f t="shared" si="399"/>
        <v>103.9</v>
      </c>
      <c r="R2536" s="44">
        <f t="shared" si="400"/>
        <v>102.4</v>
      </c>
      <c r="S2536" s="42">
        <f t="shared" si="396"/>
        <v>102.4</v>
      </c>
      <c r="AG2536" s="72"/>
      <c r="AH2536" s="72"/>
      <c r="AI2536" s="72"/>
      <c r="AJ2536" s="72"/>
    </row>
    <row r="2537" spans="1:36" x14ac:dyDescent="0.25">
      <c r="A2537" s="30">
        <v>1.0223611111113</v>
      </c>
      <c r="B2537" s="29">
        <v>103.8</v>
      </c>
      <c r="C2537" s="61">
        <v>104</v>
      </c>
      <c r="D2537" s="70">
        <f t="shared" si="397"/>
        <v>103.8</v>
      </c>
      <c r="E2537" s="70">
        <f t="shared" si="398"/>
        <v>104</v>
      </c>
      <c r="F2537" s="5">
        <v>2533</v>
      </c>
      <c r="G2537" s="72"/>
      <c r="H2537" s="4">
        <f t="shared" si="392"/>
        <v>100</v>
      </c>
      <c r="I2537" s="4">
        <f t="shared" si="393"/>
        <v>125</v>
      </c>
      <c r="J2537" s="1">
        <f t="shared" si="394"/>
        <v>23988329190.194912</v>
      </c>
      <c r="K2537" s="5"/>
      <c r="L2537" s="12"/>
      <c r="N2537" s="2" t="str">
        <f t="shared" si="395"/>
        <v/>
      </c>
      <c r="O2537" s="1">
        <f t="shared" si="401"/>
        <v>62801388210943</v>
      </c>
      <c r="P2537" s="5">
        <v>2533</v>
      </c>
      <c r="Q2537" s="10">
        <f t="shared" si="399"/>
        <v>103.9</v>
      </c>
      <c r="R2537" s="44">
        <f t="shared" si="400"/>
        <v>102.4</v>
      </c>
      <c r="S2537" s="42">
        <f t="shared" si="396"/>
        <v>102.4</v>
      </c>
      <c r="AG2537" s="72"/>
      <c r="AH2537" s="72"/>
      <c r="AI2537" s="72"/>
      <c r="AJ2537" s="72"/>
    </row>
    <row r="2538" spans="1:36" x14ac:dyDescent="0.25">
      <c r="A2538" s="30">
        <v>1.02237268518538</v>
      </c>
      <c r="B2538" s="29">
        <v>104.2</v>
      </c>
      <c r="C2538" s="61">
        <v>104.3</v>
      </c>
      <c r="D2538" s="70">
        <f t="shared" si="397"/>
        <v>104.2</v>
      </c>
      <c r="E2538" s="70">
        <f t="shared" si="398"/>
        <v>104.3</v>
      </c>
      <c r="F2538" s="5">
        <v>2534</v>
      </c>
      <c r="G2538" s="72"/>
      <c r="H2538" s="4">
        <f t="shared" si="392"/>
        <v>100</v>
      </c>
      <c r="I2538" s="4">
        <f t="shared" si="393"/>
        <v>125</v>
      </c>
      <c r="J2538" s="1">
        <f t="shared" si="394"/>
        <v>26302679918.953911</v>
      </c>
      <c r="K2538" s="5"/>
      <c r="L2538" s="12"/>
      <c r="N2538" s="2" t="str">
        <f t="shared" si="395"/>
        <v/>
      </c>
      <c r="O2538" s="1">
        <f t="shared" si="401"/>
        <v>62827690890861.953</v>
      </c>
      <c r="P2538" s="5">
        <v>2534</v>
      </c>
      <c r="Q2538" s="10">
        <f t="shared" si="399"/>
        <v>103.9</v>
      </c>
      <c r="R2538" s="44">
        <f t="shared" si="400"/>
        <v>102.4</v>
      </c>
      <c r="S2538" s="42">
        <f t="shared" si="396"/>
        <v>102.4</v>
      </c>
      <c r="AG2538" s="72"/>
      <c r="AH2538" s="72"/>
      <c r="AI2538" s="72"/>
      <c r="AJ2538" s="72"/>
    </row>
    <row r="2539" spans="1:36" x14ac:dyDescent="0.25">
      <c r="A2539" s="30">
        <v>1.0223842592594501</v>
      </c>
      <c r="B2539" s="29">
        <v>102.4</v>
      </c>
      <c r="C2539" s="61">
        <v>102.5</v>
      </c>
      <c r="D2539" s="70">
        <f t="shared" si="397"/>
        <v>102.4</v>
      </c>
      <c r="E2539" s="70">
        <f t="shared" si="398"/>
        <v>102.5</v>
      </c>
      <c r="F2539" s="5">
        <v>2535</v>
      </c>
      <c r="G2539" s="72"/>
      <c r="H2539" s="4">
        <f t="shared" si="392"/>
        <v>100</v>
      </c>
      <c r="I2539" s="4">
        <f t="shared" si="393"/>
        <v>125</v>
      </c>
      <c r="J2539" s="1">
        <f t="shared" si="394"/>
        <v>17378008287.493782</v>
      </c>
      <c r="K2539" s="5"/>
      <c r="L2539" s="12"/>
      <c r="N2539" s="2" t="str">
        <f t="shared" si="395"/>
        <v/>
      </c>
      <c r="O2539" s="1">
        <f t="shared" si="401"/>
        <v>62845068899149.445</v>
      </c>
      <c r="P2539" s="5">
        <v>2535</v>
      </c>
      <c r="Q2539" s="10">
        <f t="shared" si="399"/>
        <v>103.9</v>
      </c>
      <c r="R2539" s="44">
        <f t="shared" si="400"/>
        <v>102.4</v>
      </c>
      <c r="S2539" s="42">
        <f t="shared" si="396"/>
        <v>102.4</v>
      </c>
      <c r="AG2539" s="72"/>
      <c r="AH2539" s="72"/>
      <c r="AI2539" s="72"/>
      <c r="AJ2539" s="72"/>
    </row>
    <row r="2540" spans="1:36" x14ac:dyDescent="0.25">
      <c r="A2540" s="30">
        <v>1.0223958333335299</v>
      </c>
      <c r="B2540" s="29">
        <v>103.3</v>
      </c>
      <c r="C2540" s="61">
        <v>104.5</v>
      </c>
      <c r="D2540" s="70">
        <f t="shared" si="397"/>
        <v>103.3</v>
      </c>
      <c r="E2540" s="70">
        <f t="shared" si="398"/>
        <v>104.5</v>
      </c>
      <c r="F2540" s="5">
        <v>2536</v>
      </c>
      <c r="G2540" s="72"/>
      <c r="H2540" s="4">
        <f t="shared" si="392"/>
        <v>100</v>
      </c>
      <c r="I2540" s="4">
        <f t="shared" si="393"/>
        <v>125</v>
      </c>
      <c r="J2540" s="1">
        <f t="shared" si="394"/>
        <v>21379620895.022339</v>
      </c>
      <c r="K2540" s="5"/>
      <c r="L2540" s="12"/>
      <c r="N2540" s="2" t="str">
        <f t="shared" si="395"/>
        <v/>
      </c>
      <c r="O2540" s="1">
        <f t="shared" si="401"/>
        <v>62866448520044.469</v>
      </c>
      <c r="P2540" s="5">
        <v>2536</v>
      </c>
      <c r="Q2540" s="10">
        <f t="shared" si="399"/>
        <v>103.9</v>
      </c>
      <c r="R2540" s="44">
        <f t="shared" si="400"/>
        <v>102.4</v>
      </c>
      <c r="S2540" s="42">
        <f t="shared" si="396"/>
        <v>102.4</v>
      </c>
      <c r="AG2540" s="72"/>
      <c r="AH2540" s="72"/>
      <c r="AI2540" s="72"/>
      <c r="AJ2540" s="72"/>
    </row>
    <row r="2541" spans="1:36" x14ac:dyDescent="0.25">
      <c r="A2541" s="30">
        <v>1.0224074074075999</v>
      </c>
      <c r="B2541" s="29">
        <v>104.1</v>
      </c>
      <c r="C2541" s="61">
        <v>104.5</v>
      </c>
      <c r="D2541" s="70">
        <f t="shared" si="397"/>
        <v>104.1</v>
      </c>
      <c r="E2541" s="70">
        <f t="shared" si="398"/>
        <v>104.5</v>
      </c>
      <c r="F2541" s="5">
        <v>2537</v>
      </c>
      <c r="G2541" s="72"/>
      <c r="H2541" s="4">
        <f t="shared" si="392"/>
        <v>100</v>
      </c>
      <c r="I2541" s="4">
        <f t="shared" si="393"/>
        <v>125</v>
      </c>
      <c r="J2541" s="1">
        <f t="shared" si="394"/>
        <v>25703957827.688728</v>
      </c>
      <c r="K2541" s="5"/>
      <c r="L2541" s="12"/>
      <c r="N2541" s="2" t="str">
        <f t="shared" si="395"/>
        <v/>
      </c>
      <c r="O2541" s="1">
        <f t="shared" si="401"/>
        <v>62892152477872.156</v>
      </c>
      <c r="P2541" s="5">
        <v>2537</v>
      </c>
      <c r="Q2541" s="10">
        <f t="shared" si="399"/>
        <v>103.9</v>
      </c>
      <c r="R2541" s="44">
        <f t="shared" si="400"/>
        <v>102.4</v>
      </c>
      <c r="S2541" s="42">
        <f t="shared" si="396"/>
        <v>102.4</v>
      </c>
      <c r="AG2541" s="72"/>
      <c r="AH2541" s="72"/>
      <c r="AI2541" s="72"/>
      <c r="AJ2541" s="72"/>
    </row>
    <row r="2542" spans="1:36" x14ac:dyDescent="0.25">
      <c r="A2542" s="30">
        <v>1.02241898148167</v>
      </c>
      <c r="B2542" s="29">
        <v>103.7</v>
      </c>
      <c r="C2542" s="61">
        <v>105.7</v>
      </c>
      <c r="D2542" s="70">
        <f t="shared" si="397"/>
        <v>103.7</v>
      </c>
      <c r="E2542" s="70">
        <f t="shared" si="398"/>
        <v>105.7</v>
      </c>
      <c r="F2542" s="5">
        <v>2538</v>
      </c>
      <c r="G2542" s="72"/>
      <c r="H2542" s="4">
        <f t="shared" si="392"/>
        <v>100</v>
      </c>
      <c r="I2542" s="4">
        <f t="shared" si="393"/>
        <v>125</v>
      </c>
      <c r="J2542" s="1">
        <f t="shared" si="394"/>
        <v>23442288153.199314</v>
      </c>
      <c r="K2542" s="5"/>
      <c r="L2542" s="12"/>
      <c r="N2542" s="2" t="str">
        <f t="shared" si="395"/>
        <v/>
      </c>
      <c r="O2542" s="1">
        <f t="shared" si="401"/>
        <v>62915594766025.359</v>
      </c>
      <c r="P2542" s="5">
        <v>2538</v>
      </c>
      <c r="Q2542" s="10">
        <f t="shared" si="399"/>
        <v>103.9</v>
      </c>
      <c r="R2542" s="44">
        <f t="shared" si="400"/>
        <v>102.4</v>
      </c>
      <c r="S2542" s="42">
        <f t="shared" si="396"/>
        <v>102.4</v>
      </c>
      <c r="AG2542" s="72"/>
      <c r="AH2542" s="72"/>
      <c r="AI2542" s="72"/>
      <c r="AJ2542" s="72"/>
    </row>
    <row r="2543" spans="1:36" x14ac:dyDescent="0.25">
      <c r="A2543" s="30">
        <v>1.02243055555575</v>
      </c>
      <c r="B2543" s="29">
        <v>105.2</v>
      </c>
      <c r="C2543" s="61">
        <v>105.8</v>
      </c>
      <c r="D2543" s="70">
        <f t="shared" si="397"/>
        <v>105.2</v>
      </c>
      <c r="E2543" s="70">
        <f t="shared" si="398"/>
        <v>105.8</v>
      </c>
      <c r="F2543" s="5">
        <v>2539</v>
      </c>
      <c r="G2543" s="72"/>
      <c r="H2543" s="4">
        <f t="shared" si="392"/>
        <v>100</v>
      </c>
      <c r="I2543" s="4">
        <f t="shared" si="393"/>
        <v>125</v>
      </c>
      <c r="J2543" s="1">
        <f t="shared" si="394"/>
        <v>33113112148.259193</v>
      </c>
      <c r="K2543" s="5"/>
      <c r="L2543" s="12"/>
      <c r="N2543" s="2" t="str">
        <f t="shared" si="395"/>
        <v/>
      </c>
      <c r="O2543" s="1">
        <f t="shared" si="401"/>
        <v>62948707878173.617</v>
      </c>
      <c r="P2543" s="5">
        <v>2539</v>
      </c>
      <c r="Q2543" s="10">
        <f t="shared" si="399"/>
        <v>103.9</v>
      </c>
      <c r="R2543" s="44">
        <f t="shared" si="400"/>
        <v>102.4</v>
      </c>
      <c r="S2543" s="42">
        <f t="shared" si="396"/>
        <v>102.4</v>
      </c>
      <c r="AG2543" s="72"/>
      <c r="AH2543" s="72"/>
      <c r="AI2543" s="72"/>
      <c r="AJ2543" s="72"/>
    </row>
    <row r="2544" spans="1:36" x14ac:dyDescent="0.25">
      <c r="A2544" s="30">
        <v>1.0224421296298201</v>
      </c>
      <c r="B2544" s="29">
        <v>103.2</v>
      </c>
      <c r="C2544" s="61">
        <v>103.3</v>
      </c>
      <c r="D2544" s="70">
        <f t="shared" si="397"/>
        <v>103.2</v>
      </c>
      <c r="E2544" s="70">
        <f t="shared" si="398"/>
        <v>103.3</v>
      </c>
      <c r="F2544" s="5">
        <v>2540</v>
      </c>
      <c r="G2544" s="72"/>
      <c r="H2544" s="4">
        <f t="shared" si="392"/>
        <v>100</v>
      </c>
      <c r="I2544" s="4">
        <f t="shared" si="393"/>
        <v>125</v>
      </c>
      <c r="J2544" s="1">
        <f t="shared" si="394"/>
        <v>20892961308.540489</v>
      </c>
      <c r="K2544" s="5"/>
      <c r="L2544" s="12"/>
      <c r="N2544" s="2" t="str">
        <f t="shared" si="395"/>
        <v/>
      </c>
      <c r="O2544" s="1">
        <f t="shared" si="401"/>
        <v>62969600839482.156</v>
      </c>
      <c r="P2544" s="5">
        <v>2540</v>
      </c>
      <c r="Q2544" s="10">
        <f t="shared" si="399"/>
        <v>103.9</v>
      </c>
      <c r="R2544" s="44">
        <f t="shared" si="400"/>
        <v>102.4</v>
      </c>
      <c r="S2544" s="42">
        <f t="shared" si="396"/>
        <v>102.4</v>
      </c>
      <c r="AG2544" s="72"/>
      <c r="AH2544" s="72"/>
      <c r="AI2544" s="72"/>
      <c r="AJ2544" s="72"/>
    </row>
    <row r="2545" spans="1:36" x14ac:dyDescent="0.25">
      <c r="A2545" s="30">
        <v>1.0224537037039001</v>
      </c>
      <c r="B2545" s="29">
        <v>107.6</v>
      </c>
      <c r="C2545" s="61">
        <v>107.69999999999999</v>
      </c>
      <c r="D2545" s="70">
        <f t="shared" si="397"/>
        <v>107.6</v>
      </c>
      <c r="E2545" s="70">
        <f t="shared" si="398"/>
        <v>107.69999999999999</v>
      </c>
      <c r="F2545" s="5">
        <v>2541</v>
      </c>
      <c r="G2545" s="72"/>
      <c r="H2545" s="4">
        <f t="shared" si="392"/>
        <v>100</v>
      </c>
      <c r="I2545" s="4">
        <f t="shared" si="393"/>
        <v>125</v>
      </c>
      <c r="J2545" s="1">
        <f t="shared" si="394"/>
        <v>57543993733.715706</v>
      </c>
      <c r="K2545" s="5"/>
      <c r="L2545" s="12"/>
      <c r="N2545" s="2" t="str">
        <f t="shared" si="395"/>
        <v/>
      </c>
      <c r="O2545" s="1">
        <f t="shared" si="401"/>
        <v>63027144833215.875</v>
      </c>
      <c r="P2545" s="5">
        <v>2541</v>
      </c>
      <c r="Q2545" s="10">
        <f t="shared" si="399"/>
        <v>103.9</v>
      </c>
      <c r="R2545" s="44">
        <f t="shared" si="400"/>
        <v>102.4</v>
      </c>
      <c r="S2545" s="42">
        <f t="shared" si="396"/>
        <v>102.4</v>
      </c>
      <c r="AG2545" s="72"/>
      <c r="AH2545" s="72"/>
      <c r="AI2545" s="72"/>
      <c r="AJ2545" s="72"/>
    </row>
    <row r="2546" spans="1:36" x14ac:dyDescent="0.25">
      <c r="A2546" s="30">
        <v>1.0224652777779699</v>
      </c>
      <c r="B2546" s="29">
        <v>103.7</v>
      </c>
      <c r="C2546" s="61">
        <v>104.7</v>
      </c>
      <c r="D2546" s="70">
        <f t="shared" si="397"/>
        <v>103.7</v>
      </c>
      <c r="E2546" s="70">
        <f t="shared" si="398"/>
        <v>104.7</v>
      </c>
      <c r="F2546" s="5">
        <v>2542</v>
      </c>
      <c r="G2546" s="72"/>
      <c r="H2546" s="4">
        <f t="shared" si="392"/>
        <v>100</v>
      </c>
      <c r="I2546" s="4">
        <f t="shared" si="393"/>
        <v>125</v>
      </c>
      <c r="J2546" s="1">
        <f t="shared" si="394"/>
        <v>23442288153.199314</v>
      </c>
      <c r="K2546" s="5"/>
      <c r="L2546" s="12"/>
      <c r="N2546" s="2" t="str">
        <f t="shared" si="395"/>
        <v/>
      </c>
      <c r="O2546" s="1">
        <f t="shared" si="401"/>
        <v>63050587121369.078</v>
      </c>
      <c r="P2546" s="5">
        <v>2542</v>
      </c>
      <c r="Q2546" s="10">
        <f t="shared" si="399"/>
        <v>103.9</v>
      </c>
      <c r="R2546" s="44">
        <f t="shared" si="400"/>
        <v>102.4</v>
      </c>
      <c r="S2546" s="42">
        <f t="shared" si="396"/>
        <v>102.4</v>
      </c>
      <c r="AG2546" s="72"/>
      <c r="AH2546" s="72"/>
      <c r="AI2546" s="72"/>
      <c r="AJ2546" s="72"/>
    </row>
    <row r="2547" spans="1:36" x14ac:dyDescent="0.25">
      <c r="A2547" s="30">
        <v>1.02247685185204</v>
      </c>
      <c r="B2547" s="29">
        <v>104.9</v>
      </c>
      <c r="C2547" s="61">
        <v>105</v>
      </c>
      <c r="D2547" s="70">
        <f t="shared" si="397"/>
        <v>104.9</v>
      </c>
      <c r="E2547" s="70">
        <f t="shared" si="398"/>
        <v>105</v>
      </c>
      <c r="F2547" s="5">
        <v>2543</v>
      </c>
      <c r="G2547" s="72"/>
      <c r="H2547" s="4">
        <f t="shared" si="392"/>
        <v>100</v>
      </c>
      <c r="I2547" s="4">
        <f t="shared" si="393"/>
        <v>125</v>
      </c>
      <c r="J2547" s="1">
        <f t="shared" si="394"/>
        <v>30902954325.135994</v>
      </c>
      <c r="K2547" s="5"/>
      <c r="L2547" s="12"/>
      <c r="N2547" s="2" t="str">
        <f t="shared" si="395"/>
        <v/>
      </c>
      <c r="O2547" s="1">
        <f t="shared" si="401"/>
        <v>63081490075694.211</v>
      </c>
      <c r="P2547" s="5">
        <v>2543</v>
      </c>
      <c r="Q2547" s="10">
        <f t="shared" si="399"/>
        <v>103.9</v>
      </c>
      <c r="R2547" s="44">
        <f t="shared" si="400"/>
        <v>102.4</v>
      </c>
      <c r="S2547" s="42">
        <f t="shared" si="396"/>
        <v>102.4</v>
      </c>
      <c r="AG2547" s="72"/>
      <c r="AH2547" s="72"/>
      <c r="AI2547" s="72"/>
      <c r="AJ2547" s="72"/>
    </row>
    <row r="2548" spans="1:36" x14ac:dyDescent="0.25">
      <c r="A2548" s="30">
        <v>1.02248842592612</v>
      </c>
      <c r="B2548" s="29">
        <v>104.2</v>
      </c>
      <c r="C2548" s="61">
        <v>104.3</v>
      </c>
      <c r="D2548" s="70">
        <f t="shared" si="397"/>
        <v>104.2</v>
      </c>
      <c r="E2548" s="70">
        <f t="shared" si="398"/>
        <v>104.3</v>
      </c>
      <c r="F2548" s="5">
        <v>2544</v>
      </c>
      <c r="G2548" s="72"/>
      <c r="H2548" s="4">
        <f t="shared" si="392"/>
        <v>100</v>
      </c>
      <c r="I2548" s="4">
        <f t="shared" si="393"/>
        <v>125</v>
      </c>
      <c r="J2548" s="1">
        <f t="shared" si="394"/>
        <v>26302679918.953911</v>
      </c>
      <c r="K2548" s="5"/>
      <c r="L2548" s="12"/>
      <c r="N2548" s="2" t="str">
        <f t="shared" si="395"/>
        <v/>
      </c>
      <c r="O2548" s="1">
        <f t="shared" si="401"/>
        <v>63107792755613.164</v>
      </c>
      <c r="P2548" s="5">
        <v>2544</v>
      </c>
      <c r="Q2548" s="10">
        <f t="shared" si="399"/>
        <v>103.9</v>
      </c>
      <c r="R2548" s="44">
        <f t="shared" si="400"/>
        <v>102.4</v>
      </c>
      <c r="S2548" s="42">
        <f t="shared" si="396"/>
        <v>102.4</v>
      </c>
      <c r="AG2548" s="72"/>
      <c r="AH2548" s="72"/>
      <c r="AI2548" s="72"/>
      <c r="AJ2548" s="72"/>
    </row>
    <row r="2549" spans="1:36" x14ac:dyDescent="0.25">
      <c r="A2549" s="30">
        <v>1.02250000000019</v>
      </c>
      <c r="B2549" s="29">
        <v>101.4</v>
      </c>
      <c r="C2549" s="61">
        <v>101.5</v>
      </c>
      <c r="D2549" s="70">
        <f t="shared" si="397"/>
        <v>101.4</v>
      </c>
      <c r="E2549" s="70">
        <f t="shared" si="398"/>
        <v>101.5</v>
      </c>
      <c r="F2549" s="5">
        <v>2545</v>
      </c>
      <c r="G2549" s="72"/>
      <c r="H2549" s="4">
        <f t="shared" si="392"/>
        <v>100</v>
      </c>
      <c r="I2549" s="4">
        <f t="shared" si="393"/>
        <v>125</v>
      </c>
      <c r="J2549" s="1">
        <f t="shared" si="394"/>
        <v>13803842646.028885</v>
      </c>
      <c r="K2549" s="5"/>
      <c r="L2549" s="12"/>
      <c r="N2549" s="2" t="str">
        <f t="shared" si="395"/>
        <v/>
      </c>
      <c r="O2549" s="1">
        <f t="shared" si="401"/>
        <v>63121596598259.195</v>
      </c>
      <c r="P2549" s="5">
        <v>2545</v>
      </c>
      <c r="Q2549" s="10">
        <f t="shared" si="399"/>
        <v>103.9</v>
      </c>
      <c r="R2549" s="44">
        <f t="shared" si="400"/>
        <v>102.4</v>
      </c>
      <c r="S2549" s="42">
        <f t="shared" si="396"/>
        <v>102.4</v>
      </c>
      <c r="AG2549" s="72"/>
      <c r="AH2549" s="72"/>
      <c r="AI2549" s="72"/>
      <c r="AJ2549" s="72"/>
    </row>
    <row r="2550" spans="1:36" x14ac:dyDescent="0.25">
      <c r="A2550" s="30">
        <v>1.0225115740742701</v>
      </c>
      <c r="B2550" s="29">
        <v>105.1</v>
      </c>
      <c r="C2550" s="61">
        <v>105.19999999999999</v>
      </c>
      <c r="D2550" s="70">
        <f t="shared" si="397"/>
        <v>105.1</v>
      </c>
      <c r="E2550" s="70">
        <f t="shared" si="398"/>
        <v>105.19999999999999</v>
      </c>
      <c r="F2550" s="5">
        <v>2546</v>
      </c>
      <c r="G2550" s="72"/>
      <c r="H2550" s="4">
        <f t="shared" si="392"/>
        <v>100</v>
      </c>
      <c r="I2550" s="4">
        <f t="shared" si="393"/>
        <v>125</v>
      </c>
      <c r="J2550" s="1">
        <f t="shared" si="394"/>
        <v>32359365692.96291</v>
      </c>
      <c r="K2550" s="5"/>
      <c r="L2550" s="12"/>
      <c r="N2550" s="2" t="str">
        <f t="shared" si="395"/>
        <v/>
      </c>
      <c r="O2550" s="1">
        <f t="shared" si="401"/>
        <v>63153955963952.156</v>
      </c>
      <c r="P2550" s="5">
        <v>2546</v>
      </c>
      <c r="Q2550" s="10">
        <f t="shared" si="399"/>
        <v>103.9</v>
      </c>
      <c r="R2550" s="44">
        <f t="shared" si="400"/>
        <v>102.4</v>
      </c>
      <c r="S2550" s="42">
        <f t="shared" si="396"/>
        <v>102.4</v>
      </c>
      <c r="AG2550" s="72"/>
      <c r="AH2550" s="72"/>
      <c r="AI2550" s="72"/>
      <c r="AJ2550" s="72"/>
    </row>
    <row r="2551" spans="1:36" x14ac:dyDescent="0.25">
      <c r="A2551" s="30">
        <v>1.0225231481483401</v>
      </c>
      <c r="B2551" s="29">
        <v>104</v>
      </c>
      <c r="C2551" s="61">
        <v>104.1</v>
      </c>
      <c r="D2551" s="70">
        <f t="shared" si="397"/>
        <v>104</v>
      </c>
      <c r="E2551" s="70">
        <f t="shared" si="398"/>
        <v>104.1</v>
      </c>
      <c r="F2551" s="5">
        <v>2547</v>
      </c>
      <c r="G2551" s="72"/>
      <c r="H2551" s="4">
        <f t="shared" si="392"/>
        <v>100</v>
      </c>
      <c r="I2551" s="4">
        <f t="shared" si="393"/>
        <v>125</v>
      </c>
      <c r="J2551" s="1">
        <f t="shared" si="394"/>
        <v>25118864315.095894</v>
      </c>
      <c r="K2551" s="5"/>
      <c r="L2551" s="12"/>
      <c r="N2551" s="2" t="str">
        <f t="shared" si="395"/>
        <v/>
      </c>
      <c r="O2551" s="1">
        <f t="shared" si="401"/>
        <v>63179074828267.25</v>
      </c>
      <c r="P2551" s="5">
        <v>2547</v>
      </c>
      <c r="Q2551" s="10">
        <f t="shared" si="399"/>
        <v>103.9</v>
      </c>
      <c r="R2551" s="44">
        <f t="shared" si="400"/>
        <v>102.4</v>
      </c>
      <c r="S2551" s="42">
        <f t="shared" si="396"/>
        <v>102.4</v>
      </c>
      <c r="AG2551" s="72"/>
      <c r="AH2551" s="72"/>
      <c r="AI2551" s="72"/>
      <c r="AJ2551" s="72"/>
    </row>
    <row r="2552" spans="1:36" x14ac:dyDescent="0.25">
      <c r="A2552" s="30">
        <v>1.0225347222224199</v>
      </c>
      <c r="B2552" s="29">
        <v>101.8</v>
      </c>
      <c r="C2552" s="61">
        <v>101.89999999999999</v>
      </c>
      <c r="D2552" s="70">
        <f t="shared" si="397"/>
        <v>101.8</v>
      </c>
      <c r="E2552" s="70">
        <f t="shared" si="398"/>
        <v>101.89999999999999</v>
      </c>
      <c r="F2552" s="5">
        <v>2548</v>
      </c>
      <c r="G2552" s="72"/>
      <c r="H2552" s="4">
        <f t="shared" si="392"/>
        <v>100</v>
      </c>
      <c r="I2552" s="4">
        <f t="shared" si="393"/>
        <v>125</v>
      </c>
      <c r="J2552" s="1">
        <f t="shared" si="394"/>
        <v>15135612484.362116</v>
      </c>
      <c r="K2552" s="5"/>
      <c r="L2552" s="12"/>
      <c r="N2552" s="2" t="str">
        <f t="shared" si="395"/>
        <v/>
      </c>
      <c r="O2552" s="1">
        <f t="shared" si="401"/>
        <v>63194210440751.609</v>
      </c>
      <c r="P2552" s="5">
        <v>2548</v>
      </c>
      <c r="Q2552" s="10">
        <f t="shared" si="399"/>
        <v>103.9</v>
      </c>
      <c r="R2552" s="44">
        <f t="shared" si="400"/>
        <v>102.4</v>
      </c>
      <c r="S2552" s="42">
        <f t="shared" si="396"/>
        <v>102.4</v>
      </c>
      <c r="AG2552" s="72"/>
      <c r="AH2552" s="72"/>
      <c r="AI2552" s="72"/>
      <c r="AJ2552" s="72"/>
    </row>
    <row r="2553" spans="1:36" x14ac:dyDescent="0.25">
      <c r="A2553" s="30">
        <v>1.02254629629649</v>
      </c>
      <c r="B2553" s="29">
        <v>106.4</v>
      </c>
      <c r="C2553" s="61">
        <v>106.5</v>
      </c>
      <c r="D2553" s="70">
        <f t="shared" si="397"/>
        <v>106.4</v>
      </c>
      <c r="E2553" s="70">
        <f t="shared" si="398"/>
        <v>106.5</v>
      </c>
      <c r="F2553" s="5">
        <v>2549</v>
      </c>
      <c r="G2553" s="72"/>
      <c r="H2553" s="4">
        <f t="shared" si="392"/>
        <v>100</v>
      </c>
      <c r="I2553" s="4">
        <f t="shared" si="393"/>
        <v>125</v>
      </c>
      <c r="J2553" s="1">
        <f t="shared" si="394"/>
        <v>43651583224.016815</v>
      </c>
      <c r="K2553" s="5"/>
      <c r="L2553" s="12"/>
      <c r="N2553" s="2" t="str">
        <f t="shared" si="395"/>
        <v/>
      </c>
      <c r="O2553" s="1">
        <f t="shared" si="401"/>
        <v>63237862023975.625</v>
      </c>
      <c r="P2553" s="5">
        <v>2549</v>
      </c>
      <c r="Q2553" s="10">
        <f t="shared" si="399"/>
        <v>103.9</v>
      </c>
      <c r="R2553" s="44">
        <f t="shared" si="400"/>
        <v>102.4</v>
      </c>
      <c r="S2553" s="42">
        <f t="shared" si="396"/>
        <v>102.4</v>
      </c>
      <c r="AG2553" s="72"/>
      <c r="AH2553" s="72"/>
      <c r="AI2553" s="72"/>
      <c r="AJ2553" s="72"/>
    </row>
    <row r="2554" spans="1:36" x14ac:dyDescent="0.25">
      <c r="A2554" s="30">
        <v>1.02255787037056</v>
      </c>
      <c r="B2554" s="29">
        <v>101.3</v>
      </c>
      <c r="C2554" s="61">
        <v>101.39999999999999</v>
      </c>
      <c r="D2554" s="70">
        <f t="shared" si="397"/>
        <v>101.3</v>
      </c>
      <c r="E2554" s="70">
        <f t="shared" si="398"/>
        <v>101.39999999999999</v>
      </c>
      <c r="F2554" s="5">
        <v>2550</v>
      </c>
      <c r="G2554" s="72"/>
      <c r="H2554" s="4">
        <f t="shared" si="392"/>
        <v>100</v>
      </c>
      <c r="I2554" s="4">
        <f t="shared" si="393"/>
        <v>125</v>
      </c>
      <c r="J2554" s="1">
        <f t="shared" si="394"/>
        <v>13489628825.916525</v>
      </c>
      <c r="K2554" s="5"/>
      <c r="L2554" s="12"/>
      <c r="N2554" s="2" t="str">
        <f t="shared" si="395"/>
        <v/>
      </c>
      <c r="O2554" s="1">
        <f t="shared" si="401"/>
        <v>63251351652801.539</v>
      </c>
      <c r="P2554" s="5">
        <v>2550</v>
      </c>
      <c r="Q2554" s="10">
        <f t="shared" si="399"/>
        <v>103.9</v>
      </c>
      <c r="R2554" s="44">
        <f t="shared" si="400"/>
        <v>102.4</v>
      </c>
      <c r="S2554" s="42">
        <f t="shared" si="396"/>
        <v>102.4</v>
      </c>
      <c r="AG2554" s="72"/>
      <c r="AH2554" s="72"/>
      <c r="AI2554" s="72"/>
      <c r="AJ2554" s="72"/>
    </row>
    <row r="2555" spans="1:36" x14ac:dyDescent="0.25">
      <c r="A2555" s="30">
        <v>1.02256944444464</v>
      </c>
      <c r="B2555" s="29">
        <v>103.6</v>
      </c>
      <c r="C2555" s="61">
        <v>103.69999999999999</v>
      </c>
      <c r="D2555" s="70">
        <f t="shared" si="397"/>
        <v>103.6</v>
      </c>
      <c r="E2555" s="70">
        <f t="shared" si="398"/>
        <v>103.69999999999999</v>
      </c>
      <c r="F2555" s="5">
        <v>2551</v>
      </c>
      <c r="G2555" s="72"/>
      <c r="H2555" s="4">
        <f t="shared" si="392"/>
        <v>100</v>
      </c>
      <c r="I2555" s="4">
        <f t="shared" si="393"/>
        <v>125</v>
      </c>
      <c r="J2555" s="1">
        <f t="shared" si="394"/>
        <v>22908676527.677742</v>
      </c>
      <c r="K2555" s="5"/>
      <c r="L2555" s="12"/>
      <c r="N2555" s="2" t="str">
        <f t="shared" si="395"/>
        <v/>
      </c>
      <c r="O2555" s="1">
        <f t="shared" si="401"/>
        <v>63274260329329.219</v>
      </c>
      <c r="P2555" s="5">
        <v>2551</v>
      </c>
      <c r="Q2555" s="10">
        <f t="shared" si="399"/>
        <v>103.9</v>
      </c>
      <c r="R2555" s="44">
        <f t="shared" si="400"/>
        <v>102.4</v>
      </c>
      <c r="S2555" s="42">
        <f t="shared" si="396"/>
        <v>102.4</v>
      </c>
      <c r="AG2555" s="72"/>
      <c r="AH2555" s="72"/>
      <c r="AI2555" s="72"/>
      <c r="AJ2555" s="72"/>
    </row>
    <row r="2556" spans="1:36" x14ac:dyDescent="0.25">
      <c r="A2556" s="30">
        <v>1.0225810185187101</v>
      </c>
      <c r="B2556" s="29">
        <v>104.1</v>
      </c>
      <c r="C2556" s="61">
        <v>104.19999999999999</v>
      </c>
      <c r="D2556" s="70">
        <f t="shared" si="397"/>
        <v>104.1</v>
      </c>
      <c r="E2556" s="70">
        <f t="shared" si="398"/>
        <v>104.19999999999999</v>
      </c>
      <c r="F2556" s="5">
        <v>2552</v>
      </c>
      <c r="G2556" s="72"/>
      <c r="H2556" s="4">
        <f t="shared" si="392"/>
        <v>100</v>
      </c>
      <c r="I2556" s="4">
        <f t="shared" si="393"/>
        <v>125</v>
      </c>
      <c r="J2556" s="1">
        <f t="shared" si="394"/>
        <v>25703957827.688728</v>
      </c>
      <c r="K2556" s="5"/>
      <c r="L2556" s="12"/>
      <c r="N2556" s="2" t="str">
        <f t="shared" si="395"/>
        <v/>
      </c>
      <c r="O2556" s="1">
        <f t="shared" si="401"/>
        <v>63299964287156.906</v>
      </c>
      <c r="P2556" s="5">
        <v>2552</v>
      </c>
      <c r="Q2556" s="10">
        <f t="shared" si="399"/>
        <v>103.9</v>
      </c>
      <c r="R2556" s="44">
        <f t="shared" si="400"/>
        <v>102.5</v>
      </c>
      <c r="S2556" s="42">
        <f t="shared" si="396"/>
        <v>102.5</v>
      </c>
      <c r="AG2556" s="72"/>
      <c r="AH2556" s="72"/>
      <c r="AI2556" s="72"/>
      <c r="AJ2556" s="72"/>
    </row>
    <row r="2557" spans="1:36" x14ac:dyDescent="0.25">
      <c r="A2557" s="30">
        <v>1.0225925925927899</v>
      </c>
      <c r="B2557" s="29">
        <v>106.2</v>
      </c>
      <c r="C2557" s="61">
        <v>106.3</v>
      </c>
      <c r="D2557" s="70">
        <f t="shared" si="397"/>
        <v>106.2</v>
      </c>
      <c r="E2557" s="70">
        <f t="shared" si="398"/>
        <v>106.3</v>
      </c>
      <c r="F2557" s="5">
        <v>2553</v>
      </c>
      <c r="G2557" s="72"/>
      <c r="H2557" s="4">
        <f t="shared" si="392"/>
        <v>100</v>
      </c>
      <c r="I2557" s="4">
        <f t="shared" si="393"/>
        <v>125</v>
      </c>
      <c r="J2557" s="1">
        <f t="shared" si="394"/>
        <v>41686938347.033752</v>
      </c>
      <c r="K2557" s="5"/>
      <c r="L2557" s="12"/>
      <c r="N2557" s="2" t="str">
        <f t="shared" si="395"/>
        <v/>
      </c>
      <c r="O2557" s="1">
        <f t="shared" si="401"/>
        <v>63341651225503.938</v>
      </c>
      <c r="P2557" s="5">
        <v>2553</v>
      </c>
      <c r="Q2557" s="10">
        <f t="shared" si="399"/>
        <v>103.9</v>
      </c>
      <c r="R2557" s="44">
        <f t="shared" si="400"/>
        <v>102.5</v>
      </c>
      <c r="S2557" s="42">
        <f t="shared" si="396"/>
        <v>102.5</v>
      </c>
      <c r="AG2557" s="72"/>
      <c r="AH2557" s="72"/>
      <c r="AI2557" s="72"/>
      <c r="AJ2557" s="72"/>
    </row>
    <row r="2558" spans="1:36" x14ac:dyDescent="0.25">
      <c r="A2558" s="30">
        <v>1.0226041666668599</v>
      </c>
      <c r="B2558" s="29">
        <v>100.4</v>
      </c>
      <c r="C2558" s="61">
        <v>100.5</v>
      </c>
      <c r="D2558" s="70">
        <f t="shared" si="397"/>
        <v>100.4</v>
      </c>
      <c r="E2558" s="70">
        <f t="shared" si="398"/>
        <v>100.5</v>
      </c>
      <c r="F2558" s="5">
        <v>2554</v>
      </c>
      <c r="G2558" s="72"/>
      <c r="H2558" s="4">
        <f t="shared" si="392"/>
        <v>100</v>
      </c>
      <c r="I2558" s="4">
        <f t="shared" si="393"/>
        <v>125</v>
      </c>
      <c r="J2558" s="1">
        <f t="shared" si="394"/>
        <v>10964781961.431889</v>
      </c>
      <c r="K2558" s="5"/>
      <c r="L2558" s="12"/>
      <c r="N2558" s="2" t="str">
        <f t="shared" si="395"/>
        <v/>
      </c>
      <c r="O2558" s="1">
        <f t="shared" si="401"/>
        <v>63352616007465.367</v>
      </c>
      <c r="P2558" s="5">
        <v>2554</v>
      </c>
      <c r="Q2558" s="10">
        <f t="shared" si="399"/>
        <v>103.9</v>
      </c>
      <c r="R2558" s="44">
        <f t="shared" si="400"/>
        <v>102.5</v>
      </c>
      <c r="S2558" s="42">
        <f t="shared" si="396"/>
        <v>102.5</v>
      </c>
      <c r="AG2558" s="72"/>
      <c r="AH2558" s="72"/>
      <c r="AI2558" s="72"/>
      <c r="AJ2558" s="72"/>
    </row>
    <row r="2559" spans="1:36" x14ac:dyDescent="0.25">
      <c r="A2559" s="30">
        <v>1.02261574074093</v>
      </c>
      <c r="B2559" s="29">
        <v>103.6</v>
      </c>
      <c r="C2559" s="61">
        <v>103.69999999999999</v>
      </c>
      <c r="D2559" s="70">
        <f t="shared" si="397"/>
        <v>103.6</v>
      </c>
      <c r="E2559" s="70">
        <f t="shared" si="398"/>
        <v>103.69999999999999</v>
      </c>
      <c r="F2559" s="5">
        <v>2555</v>
      </c>
      <c r="G2559" s="72"/>
      <c r="H2559" s="4">
        <f t="shared" si="392"/>
        <v>100</v>
      </c>
      <c r="I2559" s="4">
        <f t="shared" si="393"/>
        <v>125</v>
      </c>
      <c r="J2559" s="1">
        <f t="shared" si="394"/>
        <v>22908676527.677742</v>
      </c>
      <c r="K2559" s="5"/>
      <c r="L2559" s="12"/>
      <c r="N2559" s="2" t="str">
        <f t="shared" si="395"/>
        <v/>
      </c>
      <c r="O2559" s="1">
        <f t="shared" si="401"/>
        <v>63375524683993.047</v>
      </c>
      <c r="P2559" s="5">
        <v>2555</v>
      </c>
      <c r="Q2559" s="10">
        <f t="shared" si="399"/>
        <v>103.9</v>
      </c>
      <c r="R2559" s="44">
        <f t="shared" si="400"/>
        <v>102.5</v>
      </c>
      <c r="S2559" s="42">
        <f t="shared" si="396"/>
        <v>102.5</v>
      </c>
      <c r="AG2559" s="72"/>
      <c r="AH2559" s="72"/>
      <c r="AI2559" s="72"/>
      <c r="AJ2559" s="72"/>
    </row>
    <row r="2560" spans="1:36" x14ac:dyDescent="0.25">
      <c r="A2560" s="30">
        <v>1.02262731481501</v>
      </c>
      <c r="B2560" s="29">
        <v>103.1</v>
      </c>
      <c r="C2560" s="61">
        <v>103.19999999999999</v>
      </c>
      <c r="D2560" s="70">
        <f t="shared" si="397"/>
        <v>103.1</v>
      </c>
      <c r="E2560" s="70">
        <f t="shared" si="398"/>
        <v>103.19999999999999</v>
      </c>
      <c r="F2560" s="5">
        <v>2556</v>
      </c>
      <c r="G2560" s="72"/>
      <c r="H2560" s="4">
        <f t="shared" si="392"/>
        <v>100</v>
      </c>
      <c r="I2560" s="4">
        <f t="shared" si="393"/>
        <v>125</v>
      </c>
      <c r="J2560" s="1">
        <f t="shared" si="394"/>
        <v>20417379446.695313</v>
      </c>
      <c r="K2560" s="5"/>
      <c r="L2560" s="12"/>
      <c r="N2560" s="2" t="str">
        <f t="shared" si="395"/>
        <v/>
      </c>
      <c r="O2560" s="1">
        <f t="shared" si="401"/>
        <v>63395942063439.742</v>
      </c>
      <c r="P2560" s="5">
        <v>2556</v>
      </c>
      <c r="Q2560" s="10">
        <f t="shared" si="399"/>
        <v>103.9</v>
      </c>
      <c r="R2560" s="44">
        <f t="shared" si="400"/>
        <v>102.5</v>
      </c>
      <c r="S2560" s="42">
        <f t="shared" si="396"/>
        <v>102.5</v>
      </c>
      <c r="AG2560" s="72"/>
      <c r="AH2560" s="72"/>
      <c r="AI2560" s="72"/>
      <c r="AJ2560" s="72"/>
    </row>
    <row r="2561" spans="1:36" x14ac:dyDescent="0.25">
      <c r="A2561" s="30">
        <v>1.0226388888890801</v>
      </c>
      <c r="B2561" s="29">
        <v>103.9</v>
      </c>
      <c r="C2561" s="61">
        <v>104</v>
      </c>
      <c r="D2561" s="70">
        <f t="shared" si="397"/>
        <v>103.9</v>
      </c>
      <c r="E2561" s="70">
        <f t="shared" si="398"/>
        <v>104</v>
      </c>
      <c r="F2561" s="5">
        <v>2557</v>
      </c>
      <c r="G2561" s="72"/>
      <c r="H2561" s="4">
        <f t="shared" si="392"/>
        <v>100</v>
      </c>
      <c r="I2561" s="4">
        <f t="shared" si="393"/>
        <v>125</v>
      </c>
      <c r="J2561" s="1">
        <f t="shared" si="394"/>
        <v>24547089156.850395</v>
      </c>
      <c r="K2561" s="5"/>
      <c r="L2561" s="12"/>
      <c r="N2561" s="2" t="str">
        <f t="shared" si="395"/>
        <v/>
      </c>
      <c r="O2561" s="1">
        <f t="shared" si="401"/>
        <v>63420489152596.594</v>
      </c>
      <c r="P2561" s="5">
        <v>2557</v>
      </c>
      <c r="Q2561" s="10">
        <f t="shared" si="399"/>
        <v>103.9</v>
      </c>
      <c r="R2561" s="44">
        <f t="shared" si="400"/>
        <v>102.5</v>
      </c>
      <c r="S2561" s="42">
        <f t="shared" si="396"/>
        <v>102.5</v>
      </c>
      <c r="AG2561" s="72"/>
      <c r="AH2561" s="72"/>
      <c r="AI2561" s="72"/>
      <c r="AJ2561" s="72"/>
    </row>
    <row r="2562" spans="1:36" x14ac:dyDescent="0.25">
      <c r="A2562" s="30">
        <v>1.0226504629631601</v>
      </c>
      <c r="B2562" s="29">
        <v>105</v>
      </c>
      <c r="C2562" s="61">
        <v>105.1</v>
      </c>
      <c r="D2562" s="70">
        <f t="shared" si="397"/>
        <v>105</v>
      </c>
      <c r="E2562" s="70">
        <f t="shared" si="398"/>
        <v>105.1</v>
      </c>
      <c r="F2562" s="5">
        <v>2558</v>
      </c>
      <c r="G2562" s="72"/>
      <c r="H2562" s="4">
        <f t="shared" si="392"/>
        <v>100</v>
      </c>
      <c r="I2562" s="4">
        <f t="shared" si="393"/>
        <v>125</v>
      </c>
      <c r="J2562" s="1">
        <f t="shared" si="394"/>
        <v>31622776601.68388</v>
      </c>
      <c r="K2562" s="5"/>
      <c r="L2562" s="12"/>
      <c r="N2562" s="2" t="str">
        <f t="shared" si="395"/>
        <v/>
      </c>
      <c r="O2562" s="1">
        <f t="shared" si="401"/>
        <v>63452111929198.281</v>
      </c>
      <c r="P2562" s="5">
        <v>2558</v>
      </c>
      <c r="Q2562" s="10">
        <f t="shared" si="399"/>
        <v>103.9</v>
      </c>
      <c r="R2562" s="44">
        <f t="shared" si="400"/>
        <v>102.5</v>
      </c>
      <c r="S2562" s="42">
        <f t="shared" si="396"/>
        <v>102.5</v>
      </c>
      <c r="AG2562" s="72"/>
      <c r="AH2562" s="72"/>
      <c r="AI2562" s="72"/>
      <c r="AJ2562" s="72"/>
    </row>
    <row r="2563" spans="1:36" x14ac:dyDescent="0.25">
      <c r="A2563" s="30">
        <v>1.0226620370372299</v>
      </c>
      <c r="B2563" s="29">
        <v>104.6</v>
      </c>
      <c r="C2563" s="61">
        <v>104.69999999999999</v>
      </c>
      <c r="D2563" s="70">
        <f t="shared" si="397"/>
        <v>104.6</v>
      </c>
      <c r="E2563" s="70">
        <f t="shared" si="398"/>
        <v>104.69999999999999</v>
      </c>
      <c r="F2563" s="5">
        <v>2559</v>
      </c>
      <c r="G2563" s="72"/>
      <c r="H2563" s="4">
        <f t="shared" si="392"/>
        <v>100</v>
      </c>
      <c r="I2563" s="4">
        <f t="shared" si="393"/>
        <v>125</v>
      </c>
      <c r="J2563" s="1">
        <f t="shared" si="394"/>
        <v>28840315031.266048</v>
      </c>
      <c r="K2563" s="5"/>
      <c r="L2563" s="12"/>
      <c r="N2563" s="2" t="str">
        <f t="shared" si="395"/>
        <v/>
      </c>
      <c r="O2563" s="1">
        <f t="shared" si="401"/>
        <v>63480952244229.547</v>
      </c>
      <c r="P2563" s="5">
        <v>2559</v>
      </c>
      <c r="Q2563" s="10">
        <f t="shared" si="399"/>
        <v>103.9</v>
      </c>
      <c r="R2563" s="44">
        <f t="shared" si="400"/>
        <v>102.5</v>
      </c>
      <c r="S2563" s="42">
        <f t="shared" si="396"/>
        <v>102.5</v>
      </c>
      <c r="AG2563" s="72"/>
      <c r="AH2563" s="72"/>
      <c r="AI2563" s="72"/>
      <c r="AJ2563" s="72"/>
    </row>
    <row r="2564" spans="1:36" x14ac:dyDescent="0.25">
      <c r="A2564" s="30">
        <v>1.0226736111113099</v>
      </c>
      <c r="B2564" s="29">
        <v>101.5</v>
      </c>
      <c r="C2564" s="61">
        <v>101.6</v>
      </c>
      <c r="D2564" s="70">
        <f t="shared" si="397"/>
        <v>101.5</v>
      </c>
      <c r="E2564" s="70">
        <f t="shared" si="398"/>
        <v>101.6</v>
      </c>
      <c r="F2564" s="5">
        <v>2560</v>
      </c>
      <c r="G2564" s="72"/>
      <c r="H2564" s="4">
        <f t="shared" ref="H2564:H2627" si="402">X$15</f>
        <v>100</v>
      </c>
      <c r="I2564" s="4">
        <f t="shared" ref="I2564:I2627" si="403">X$36</f>
        <v>125</v>
      </c>
      <c r="J2564" s="1">
        <f t="shared" si="394"/>
        <v>14125375446.227579</v>
      </c>
      <c r="K2564" s="5"/>
      <c r="L2564" s="12"/>
      <c r="N2564" s="2" t="str">
        <f t="shared" si="395"/>
        <v/>
      </c>
      <c r="O2564" s="1">
        <f t="shared" si="401"/>
        <v>63495077619675.773</v>
      </c>
      <c r="P2564" s="5">
        <v>2560</v>
      </c>
      <c r="Q2564" s="10">
        <f t="shared" si="399"/>
        <v>103.9</v>
      </c>
      <c r="R2564" s="44">
        <f t="shared" si="400"/>
        <v>102.5</v>
      </c>
      <c r="S2564" s="42">
        <f t="shared" si="396"/>
        <v>102.5</v>
      </c>
      <c r="AG2564" s="72"/>
      <c r="AH2564" s="72"/>
      <c r="AI2564" s="72"/>
      <c r="AJ2564" s="72"/>
    </row>
    <row r="2565" spans="1:36" x14ac:dyDescent="0.25">
      <c r="A2565" s="30">
        <v>1.02268518518538</v>
      </c>
      <c r="B2565" s="29">
        <v>107</v>
      </c>
      <c r="C2565" s="61">
        <v>107.1</v>
      </c>
      <c r="D2565" s="70">
        <f t="shared" si="397"/>
        <v>107</v>
      </c>
      <c r="E2565" s="70">
        <f t="shared" si="398"/>
        <v>107.1</v>
      </c>
      <c r="F2565" s="5">
        <v>2561</v>
      </c>
      <c r="G2565" s="72"/>
      <c r="H2565" s="4">
        <f t="shared" si="402"/>
        <v>100</v>
      </c>
      <c r="I2565" s="4">
        <f t="shared" si="403"/>
        <v>125</v>
      </c>
      <c r="J2565" s="1">
        <f t="shared" ref="J2565:J2628" si="404">10^(D2565/10)</f>
        <v>50118723362.727272</v>
      </c>
      <c r="K2565" s="5"/>
      <c r="L2565" s="12"/>
      <c r="N2565" s="2" t="str">
        <f t="shared" ref="N2565:N2628" si="405">IF(E2565&gt;$X$36,E2565,"")</f>
        <v/>
      </c>
      <c r="O2565" s="1">
        <f t="shared" si="401"/>
        <v>63545196343038.5</v>
      </c>
      <c r="P2565" s="5">
        <v>2561</v>
      </c>
      <c r="Q2565" s="10">
        <f t="shared" si="399"/>
        <v>103.9</v>
      </c>
      <c r="R2565" s="44">
        <f t="shared" si="400"/>
        <v>102.5</v>
      </c>
      <c r="S2565" s="42">
        <f t="shared" ref="S2565:S2628" si="406">IF(R2565&gt;$X$15,R2565,"")</f>
        <v>102.5</v>
      </c>
      <c r="AG2565" s="72"/>
      <c r="AH2565" s="72"/>
      <c r="AI2565" s="72"/>
      <c r="AJ2565" s="72"/>
    </row>
    <row r="2566" spans="1:36" x14ac:dyDescent="0.25">
      <c r="A2566" s="30">
        <v>1.02269675925945</v>
      </c>
      <c r="B2566" s="29">
        <v>98.2</v>
      </c>
      <c r="C2566" s="61">
        <v>98.3</v>
      </c>
      <c r="D2566" s="70">
        <f t="shared" ref="D2566:D2629" si="407">B2566+$AC$9</f>
        <v>98.2</v>
      </c>
      <c r="E2566" s="70">
        <f t="shared" ref="E2566:E2629" si="408">C2566+$AC$9</f>
        <v>98.3</v>
      </c>
      <c r="F2566" s="5">
        <v>2562</v>
      </c>
      <c r="G2566" s="72"/>
      <c r="H2566" s="4">
        <f t="shared" si="402"/>
        <v>100</v>
      </c>
      <c r="I2566" s="4">
        <f t="shared" si="403"/>
        <v>125</v>
      </c>
      <c r="J2566" s="1">
        <f t="shared" si="404"/>
        <v>6606934480.0759745</v>
      </c>
      <c r="K2566" s="5"/>
      <c r="L2566" s="12"/>
      <c r="N2566" s="2" t="str">
        <f t="shared" si="405"/>
        <v/>
      </c>
      <c r="O2566" s="1">
        <f t="shared" si="401"/>
        <v>63551803277518.578</v>
      </c>
      <c r="P2566" s="5">
        <v>2562</v>
      </c>
      <c r="Q2566" s="10">
        <f t="shared" si="399"/>
        <v>103.9</v>
      </c>
      <c r="R2566" s="44">
        <f t="shared" si="400"/>
        <v>102.5</v>
      </c>
      <c r="S2566" s="42">
        <f t="shared" si="406"/>
        <v>102.5</v>
      </c>
      <c r="AG2566" s="72"/>
      <c r="AH2566" s="72"/>
      <c r="AI2566" s="72"/>
      <c r="AJ2566" s="72"/>
    </row>
    <row r="2567" spans="1:36" x14ac:dyDescent="0.25">
      <c r="A2567" s="30">
        <v>1.0227083333335301</v>
      </c>
      <c r="B2567" s="29">
        <v>100</v>
      </c>
      <c r="C2567" s="61">
        <v>100.1</v>
      </c>
      <c r="D2567" s="70">
        <f t="shared" si="407"/>
        <v>100</v>
      </c>
      <c r="E2567" s="70">
        <f t="shared" si="408"/>
        <v>100.1</v>
      </c>
      <c r="F2567" s="5">
        <v>2563</v>
      </c>
      <c r="G2567" s="72"/>
      <c r="H2567" s="4">
        <f t="shared" si="402"/>
        <v>100</v>
      </c>
      <c r="I2567" s="4">
        <f t="shared" si="403"/>
        <v>125</v>
      </c>
      <c r="J2567" s="1">
        <f t="shared" si="404"/>
        <v>10000000000</v>
      </c>
      <c r="K2567" s="5"/>
      <c r="L2567" s="12"/>
      <c r="N2567" s="2" t="str">
        <f t="shared" si="405"/>
        <v/>
      </c>
      <c r="O2567" s="1">
        <f t="shared" si="401"/>
        <v>63561803277518.578</v>
      </c>
      <c r="P2567" s="5">
        <v>2563</v>
      </c>
      <c r="Q2567" s="10">
        <f t="shared" ref="Q2567:Q2630" si="409">ROUND(10*LOG(O2567/P2567),1)</f>
        <v>103.9</v>
      </c>
      <c r="R2567" s="44">
        <f t="shared" ref="R2567:R2630" si="410">ROUND(10*LOG(O2567/3600),1)</f>
        <v>102.5</v>
      </c>
      <c r="S2567" s="42">
        <f t="shared" si="406"/>
        <v>102.5</v>
      </c>
      <c r="AG2567" s="72"/>
      <c r="AH2567" s="72"/>
      <c r="AI2567" s="72"/>
      <c r="AJ2567" s="72"/>
    </row>
    <row r="2568" spans="1:36" x14ac:dyDescent="0.25">
      <c r="A2568" s="30">
        <v>1.0227199074076001</v>
      </c>
      <c r="B2568" s="29">
        <v>106.2</v>
      </c>
      <c r="C2568" s="61">
        <v>106.3</v>
      </c>
      <c r="D2568" s="70">
        <f t="shared" si="407"/>
        <v>106.2</v>
      </c>
      <c r="E2568" s="70">
        <f t="shared" si="408"/>
        <v>106.3</v>
      </c>
      <c r="F2568" s="5">
        <v>2564</v>
      </c>
      <c r="G2568" s="72"/>
      <c r="H2568" s="4">
        <f t="shared" si="402"/>
        <v>100</v>
      </c>
      <c r="I2568" s="4">
        <f t="shared" si="403"/>
        <v>125</v>
      </c>
      <c r="J2568" s="1">
        <f t="shared" si="404"/>
        <v>41686938347.033752</v>
      </c>
      <c r="K2568" s="5"/>
      <c r="L2568" s="12"/>
      <c r="N2568" s="2" t="str">
        <f t="shared" si="405"/>
        <v/>
      </c>
      <c r="O2568" s="1">
        <f t="shared" ref="O2568:O2631" si="411">O2567+J2568</f>
        <v>63603490215865.609</v>
      </c>
      <c r="P2568" s="5">
        <v>2564</v>
      </c>
      <c r="Q2568" s="10">
        <f t="shared" si="409"/>
        <v>103.9</v>
      </c>
      <c r="R2568" s="44">
        <f t="shared" si="410"/>
        <v>102.5</v>
      </c>
      <c r="S2568" s="42">
        <f t="shared" si="406"/>
        <v>102.5</v>
      </c>
      <c r="AG2568" s="72"/>
      <c r="AH2568" s="72"/>
      <c r="AI2568" s="72"/>
      <c r="AJ2568" s="72"/>
    </row>
    <row r="2569" spans="1:36" x14ac:dyDescent="0.25">
      <c r="A2569" s="30">
        <v>1.0227314814816799</v>
      </c>
      <c r="B2569" s="29">
        <v>99.9</v>
      </c>
      <c r="C2569" s="61">
        <v>100</v>
      </c>
      <c r="D2569" s="70">
        <f t="shared" si="407"/>
        <v>99.9</v>
      </c>
      <c r="E2569" s="70">
        <f t="shared" si="408"/>
        <v>100</v>
      </c>
      <c r="F2569" s="5">
        <v>2565</v>
      </c>
      <c r="G2569" s="72"/>
      <c r="H2569" s="4">
        <f t="shared" si="402"/>
        <v>100</v>
      </c>
      <c r="I2569" s="4">
        <f t="shared" si="403"/>
        <v>125</v>
      </c>
      <c r="J2569" s="1">
        <f t="shared" si="404"/>
        <v>9772372209.5581455</v>
      </c>
      <c r="K2569" s="5"/>
      <c r="L2569" s="12"/>
      <c r="N2569" s="2" t="str">
        <f t="shared" si="405"/>
        <v/>
      </c>
      <c r="O2569" s="1">
        <f t="shared" si="411"/>
        <v>63613262588075.164</v>
      </c>
      <c r="P2569" s="5">
        <v>2565</v>
      </c>
      <c r="Q2569" s="10">
        <f t="shared" si="409"/>
        <v>103.9</v>
      </c>
      <c r="R2569" s="44">
        <f t="shared" si="410"/>
        <v>102.5</v>
      </c>
      <c r="S2569" s="42">
        <f t="shared" si="406"/>
        <v>102.5</v>
      </c>
      <c r="AG2569" s="72"/>
      <c r="AH2569" s="72"/>
      <c r="AI2569" s="72"/>
      <c r="AJ2569" s="72"/>
    </row>
    <row r="2570" spans="1:36" x14ac:dyDescent="0.25">
      <c r="A2570" s="30">
        <v>1.02274305555575</v>
      </c>
      <c r="B2570" s="29">
        <v>97.2</v>
      </c>
      <c r="C2570" s="61">
        <v>97.3</v>
      </c>
      <c r="D2570" s="70">
        <f t="shared" si="407"/>
        <v>97.2</v>
      </c>
      <c r="E2570" s="70">
        <f t="shared" si="408"/>
        <v>97.3</v>
      </c>
      <c r="F2570" s="5">
        <v>2566</v>
      </c>
      <c r="G2570" s="72"/>
      <c r="H2570" s="4">
        <f t="shared" si="402"/>
        <v>100</v>
      </c>
      <c r="I2570" s="4">
        <f t="shared" si="403"/>
        <v>125</v>
      </c>
      <c r="J2570" s="1">
        <f t="shared" si="404"/>
        <v>5248074602.4977417</v>
      </c>
      <c r="K2570" s="5"/>
      <c r="L2570" s="12"/>
      <c r="N2570" s="2" t="str">
        <f t="shared" si="405"/>
        <v/>
      </c>
      <c r="O2570" s="1">
        <f t="shared" si="411"/>
        <v>63618510662677.664</v>
      </c>
      <c r="P2570" s="5">
        <v>2566</v>
      </c>
      <c r="Q2570" s="10">
        <f t="shared" si="409"/>
        <v>103.9</v>
      </c>
      <c r="R2570" s="44">
        <f t="shared" si="410"/>
        <v>102.5</v>
      </c>
      <c r="S2570" s="42">
        <f t="shared" si="406"/>
        <v>102.5</v>
      </c>
      <c r="AG2570" s="72"/>
      <c r="AH2570" s="72"/>
      <c r="AI2570" s="72"/>
      <c r="AJ2570" s="72"/>
    </row>
    <row r="2571" spans="1:36" x14ac:dyDescent="0.25">
      <c r="A2571" s="30">
        <v>1.02275462962982</v>
      </c>
      <c r="B2571" s="29">
        <v>96.7</v>
      </c>
      <c r="C2571" s="61">
        <v>96.8</v>
      </c>
      <c r="D2571" s="70">
        <f t="shared" si="407"/>
        <v>96.7</v>
      </c>
      <c r="E2571" s="70">
        <f t="shared" si="408"/>
        <v>96.8</v>
      </c>
      <c r="F2571" s="5">
        <v>2567</v>
      </c>
      <c r="G2571" s="72"/>
      <c r="H2571" s="4">
        <f t="shared" si="402"/>
        <v>100</v>
      </c>
      <c r="I2571" s="4">
        <f t="shared" si="403"/>
        <v>125</v>
      </c>
      <c r="J2571" s="1">
        <f t="shared" si="404"/>
        <v>4677351412.8719988</v>
      </c>
      <c r="K2571" s="5"/>
      <c r="L2571" s="12"/>
      <c r="N2571" s="2" t="str">
        <f t="shared" si="405"/>
        <v/>
      </c>
      <c r="O2571" s="1">
        <f t="shared" si="411"/>
        <v>63623188014090.539</v>
      </c>
      <c r="P2571" s="5">
        <v>2567</v>
      </c>
      <c r="Q2571" s="10">
        <f t="shared" si="409"/>
        <v>103.9</v>
      </c>
      <c r="R2571" s="44">
        <f t="shared" si="410"/>
        <v>102.5</v>
      </c>
      <c r="S2571" s="42">
        <f t="shared" si="406"/>
        <v>102.5</v>
      </c>
      <c r="AG2571" s="72"/>
      <c r="AH2571" s="72"/>
      <c r="AI2571" s="72"/>
      <c r="AJ2571" s="72"/>
    </row>
    <row r="2572" spans="1:36" x14ac:dyDescent="0.25">
      <c r="A2572" s="30">
        <v>1.0227662037039</v>
      </c>
      <c r="B2572" s="29">
        <v>106.7</v>
      </c>
      <c r="C2572" s="61">
        <v>106.8</v>
      </c>
      <c r="D2572" s="70">
        <f t="shared" si="407"/>
        <v>106.7</v>
      </c>
      <c r="E2572" s="70">
        <f t="shared" si="408"/>
        <v>106.8</v>
      </c>
      <c r="F2572" s="5">
        <v>2568</v>
      </c>
      <c r="G2572" s="72"/>
      <c r="H2572" s="4">
        <f t="shared" si="402"/>
        <v>100</v>
      </c>
      <c r="I2572" s="4">
        <f t="shared" si="403"/>
        <v>125</v>
      </c>
      <c r="J2572" s="1">
        <f t="shared" si="404"/>
        <v>46773514128.719872</v>
      </c>
      <c r="K2572" s="5"/>
      <c r="L2572" s="12"/>
      <c r="N2572" s="2" t="str">
        <f t="shared" si="405"/>
        <v/>
      </c>
      <c r="O2572" s="1">
        <f t="shared" si="411"/>
        <v>63669961528219.258</v>
      </c>
      <c r="P2572" s="5">
        <v>2568</v>
      </c>
      <c r="Q2572" s="10">
        <f t="shared" si="409"/>
        <v>103.9</v>
      </c>
      <c r="R2572" s="44">
        <f t="shared" si="410"/>
        <v>102.5</v>
      </c>
      <c r="S2572" s="42">
        <f t="shared" si="406"/>
        <v>102.5</v>
      </c>
      <c r="AG2572" s="72"/>
      <c r="AH2572" s="72"/>
      <c r="AI2572" s="72"/>
      <c r="AJ2572" s="72"/>
    </row>
    <row r="2573" spans="1:36" x14ac:dyDescent="0.25">
      <c r="A2573" s="30">
        <v>1.0227777777779701</v>
      </c>
      <c r="B2573" s="29">
        <v>100</v>
      </c>
      <c r="C2573" s="61">
        <v>100.1</v>
      </c>
      <c r="D2573" s="70">
        <f t="shared" si="407"/>
        <v>100</v>
      </c>
      <c r="E2573" s="70">
        <f t="shared" si="408"/>
        <v>100.1</v>
      </c>
      <c r="F2573" s="5">
        <v>2569</v>
      </c>
      <c r="G2573" s="72"/>
      <c r="H2573" s="4">
        <f t="shared" si="402"/>
        <v>100</v>
      </c>
      <c r="I2573" s="4">
        <f t="shared" si="403"/>
        <v>125</v>
      </c>
      <c r="J2573" s="1">
        <f t="shared" si="404"/>
        <v>10000000000</v>
      </c>
      <c r="K2573" s="5"/>
      <c r="L2573" s="12"/>
      <c r="N2573" s="2" t="str">
        <f t="shared" si="405"/>
        <v/>
      </c>
      <c r="O2573" s="1">
        <f t="shared" si="411"/>
        <v>63679961528219.258</v>
      </c>
      <c r="P2573" s="5">
        <v>2569</v>
      </c>
      <c r="Q2573" s="10">
        <f t="shared" si="409"/>
        <v>103.9</v>
      </c>
      <c r="R2573" s="44">
        <f t="shared" si="410"/>
        <v>102.5</v>
      </c>
      <c r="S2573" s="42">
        <f t="shared" si="406"/>
        <v>102.5</v>
      </c>
      <c r="AG2573" s="72"/>
      <c r="AH2573" s="72"/>
      <c r="AI2573" s="72"/>
      <c r="AJ2573" s="72"/>
    </row>
    <row r="2574" spans="1:36" x14ac:dyDescent="0.25">
      <c r="A2574" s="30">
        <v>1.0227893518520501</v>
      </c>
      <c r="B2574" s="29">
        <v>100.8</v>
      </c>
      <c r="C2574" s="61">
        <v>100.89999999999999</v>
      </c>
      <c r="D2574" s="70">
        <f t="shared" si="407"/>
        <v>100.8</v>
      </c>
      <c r="E2574" s="70">
        <f t="shared" si="408"/>
        <v>100.89999999999999</v>
      </c>
      <c r="F2574" s="5">
        <v>2570</v>
      </c>
      <c r="G2574" s="72"/>
      <c r="H2574" s="4">
        <f t="shared" si="402"/>
        <v>100</v>
      </c>
      <c r="I2574" s="4">
        <f t="shared" si="403"/>
        <v>125</v>
      </c>
      <c r="J2574" s="1">
        <f t="shared" si="404"/>
        <v>12022644346.174168</v>
      </c>
      <c r="K2574" s="5"/>
      <c r="L2574" s="12"/>
      <c r="N2574" s="2" t="str">
        <f t="shared" si="405"/>
        <v/>
      </c>
      <c r="O2574" s="1">
        <f t="shared" si="411"/>
        <v>63691984172565.43</v>
      </c>
      <c r="P2574" s="5">
        <v>2570</v>
      </c>
      <c r="Q2574" s="10">
        <f t="shared" si="409"/>
        <v>103.9</v>
      </c>
      <c r="R2574" s="44">
        <f t="shared" si="410"/>
        <v>102.5</v>
      </c>
      <c r="S2574" s="42">
        <f t="shared" si="406"/>
        <v>102.5</v>
      </c>
      <c r="AG2574" s="72"/>
      <c r="AH2574" s="72"/>
      <c r="AI2574" s="72"/>
      <c r="AJ2574" s="72"/>
    </row>
    <row r="2575" spans="1:36" x14ac:dyDescent="0.25">
      <c r="A2575" s="30">
        <v>1.0228009259261199</v>
      </c>
      <c r="B2575" s="29">
        <v>101.8</v>
      </c>
      <c r="C2575" s="61">
        <v>101.89999999999999</v>
      </c>
      <c r="D2575" s="70">
        <f t="shared" si="407"/>
        <v>101.8</v>
      </c>
      <c r="E2575" s="70">
        <f t="shared" si="408"/>
        <v>101.89999999999999</v>
      </c>
      <c r="F2575" s="5">
        <v>2571</v>
      </c>
      <c r="G2575" s="72"/>
      <c r="H2575" s="4">
        <f t="shared" si="402"/>
        <v>100</v>
      </c>
      <c r="I2575" s="4">
        <f t="shared" si="403"/>
        <v>125</v>
      </c>
      <c r="J2575" s="1">
        <f t="shared" si="404"/>
        <v>15135612484.362116</v>
      </c>
      <c r="K2575" s="5"/>
      <c r="L2575" s="12"/>
      <c r="N2575" s="2" t="str">
        <f t="shared" si="405"/>
        <v/>
      </c>
      <c r="O2575" s="1">
        <f t="shared" si="411"/>
        <v>63707119785049.789</v>
      </c>
      <c r="P2575" s="5">
        <v>2571</v>
      </c>
      <c r="Q2575" s="10">
        <f t="shared" si="409"/>
        <v>103.9</v>
      </c>
      <c r="R2575" s="44">
        <f t="shared" si="410"/>
        <v>102.5</v>
      </c>
      <c r="S2575" s="42">
        <f t="shared" si="406"/>
        <v>102.5</v>
      </c>
      <c r="AG2575" s="72"/>
      <c r="AH2575" s="72"/>
      <c r="AI2575" s="72"/>
      <c r="AJ2575" s="72"/>
    </row>
    <row r="2576" spans="1:36" x14ac:dyDescent="0.25">
      <c r="A2576" s="30">
        <v>1.02281250000019</v>
      </c>
      <c r="B2576" s="29">
        <v>107.7</v>
      </c>
      <c r="C2576" s="61">
        <v>107.8</v>
      </c>
      <c r="D2576" s="70">
        <f t="shared" si="407"/>
        <v>107.7</v>
      </c>
      <c r="E2576" s="70">
        <f t="shared" si="408"/>
        <v>107.8</v>
      </c>
      <c r="F2576" s="5">
        <v>2572</v>
      </c>
      <c r="G2576" s="72"/>
      <c r="H2576" s="4">
        <f t="shared" si="402"/>
        <v>100</v>
      </c>
      <c r="I2576" s="4">
        <f t="shared" si="403"/>
        <v>125</v>
      </c>
      <c r="J2576" s="1">
        <f t="shared" si="404"/>
        <v>58884365535.558907</v>
      </c>
      <c r="K2576" s="5"/>
      <c r="L2576" s="12"/>
      <c r="N2576" s="2" t="str">
        <f t="shared" si="405"/>
        <v/>
      </c>
      <c r="O2576" s="1">
        <f t="shared" si="411"/>
        <v>63766004150585.352</v>
      </c>
      <c r="P2576" s="5">
        <v>2572</v>
      </c>
      <c r="Q2576" s="10">
        <f t="shared" si="409"/>
        <v>103.9</v>
      </c>
      <c r="R2576" s="44">
        <f t="shared" si="410"/>
        <v>102.5</v>
      </c>
      <c r="S2576" s="42">
        <f t="shared" si="406"/>
        <v>102.5</v>
      </c>
      <c r="AG2576" s="72"/>
      <c r="AH2576" s="72"/>
      <c r="AI2576" s="72"/>
      <c r="AJ2576" s="72"/>
    </row>
    <row r="2577" spans="1:36" x14ac:dyDescent="0.25">
      <c r="A2577" s="30">
        <v>1.02282407407427</v>
      </c>
      <c r="B2577" s="29">
        <v>100.6</v>
      </c>
      <c r="C2577" s="61">
        <v>100.69999999999999</v>
      </c>
      <c r="D2577" s="70">
        <f t="shared" si="407"/>
        <v>100.6</v>
      </c>
      <c r="E2577" s="70">
        <f t="shared" si="408"/>
        <v>100.69999999999999</v>
      </c>
      <c r="F2577" s="5">
        <v>2573</v>
      </c>
      <c r="G2577" s="72"/>
      <c r="H2577" s="4">
        <f t="shared" si="402"/>
        <v>100</v>
      </c>
      <c r="I2577" s="4">
        <f t="shared" si="403"/>
        <v>125</v>
      </c>
      <c r="J2577" s="1">
        <f t="shared" si="404"/>
        <v>11481536214.968826</v>
      </c>
      <c r="K2577" s="5"/>
      <c r="L2577" s="12"/>
      <c r="N2577" s="2" t="str">
        <f t="shared" si="405"/>
        <v/>
      </c>
      <c r="O2577" s="1">
        <f t="shared" si="411"/>
        <v>63777485686800.32</v>
      </c>
      <c r="P2577" s="5">
        <v>2573</v>
      </c>
      <c r="Q2577" s="10">
        <f t="shared" si="409"/>
        <v>103.9</v>
      </c>
      <c r="R2577" s="44">
        <f t="shared" si="410"/>
        <v>102.5</v>
      </c>
      <c r="S2577" s="42">
        <f t="shared" si="406"/>
        <v>102.5</v>
      </c>
      <c r="AG2577" s="72"/>
      <c r="AH2577" s="72"/>
      <c r="AI2577" s="72"/>
      <c r="AJ2577" s="72"/>
    </row>
    <row r="2578" spans="1:36" x14ac:dyDescent="0.25">
      <c r="A2578" s="30">
        <v>1.02283564814834</v>
      </c>
      <c r="B2578" s="29">
        <v>101.2</v>
      </c>
      <c r="C2578" s="61">
        <v>101.3</v>
      </c>
      <c r="D2578" s="70">
        <f t="shared" si="407"/>
        <v>101.2</v>
      </c>
      <c r="E2578" s="70">
        <f t="shared" si="408"/>
        <v>101.3</v>
      </c>
      <c r="F2578" s="5">
        <v>2574</v>
      </c>
      <c r="G2578" s="72"/>
      <c r="H2578" s="4">
        <f t="shared" si="402"/>
        <v>100</v>
      </c>
      <c r="I2578" s="4">
        <f t="shared" si="403"/>
        <v>125</v>
      </c>
      <c r="J2578" s="1">
        <f t="shared" si="404"/>
        <v>13182567385.564108</v>
      </c>
      <c r="K2578" s="5"/>
      <c r="L2578" s="12"/>
      <c r="N2578" s="2" t="str">
        <f t="shared" si="405"/>
        <v/>
      </c>
      <c r="O2578" s="1">
        <f t="shared" si="411"/>
        <v>63790668254185.883</v>
      </c>
      <c r="P2578" s="5">
        <v>2574</v>
      </c>
      <c r="Q2578" s="10">
        <f t="shared" si="409"/>
        <v>103.9</v>
      </c>
      <c r="R2578" s="44">
        <f t="shared" si="410"/>
        <v>102.5</v>
      </c>
      <c r="S2578" s="42">
        <f t="shared" si="406"/>
        <v>102.5</v>
      </c>
      <c r="AG2578" s="72"/>
      <c r="AH2578" s="72"/>
      <c r="AI2578" s="72"/>
      <c r="AJ2578" s="72"/>
    </row>
    <row r="2579" spans="1:36" x14ac:dyDescent="0.25">
      <c r="A2579" s="30">
        <v>1.0228472222224201</v>
      </c>
      <c r="B2579" s="29">
        <v>101.2</v>
      </c>
      <c r="C2579" s="61">
        <v>101.3</v>
      </c>
      <c r="D2579" s="70">
        <f t="shared" si="407"/>
        <v>101.2</v>
      </c>
      <c r="E2579" s="70">
        <f t="shared" si="408"/>
        <v>101.3</v>
      </c>
      <c r="F2579" s="5">
        <v>2575</v>
      </c>
      <c r="G2579" s="72"/>
      <c r="H2579" s="4">
        <f t="shared" si="402"/>
        <v>100</v>
      </c>
      <c r="I2579" s="4">
        <f t="shared" si="403"/>
        <v>125</v>
      </c>
      <c r="J2579" s="1">
        <f t="shared" si="404"/>
        <v>13182567385.564108</v>
      </c>
      <c r="K2579" s="5"/>
      <c r="L2579" s="12"/>
      <c r="N2579" s="2" t="str">
        <f t="shared" si="405"/>
        <v/>
      </c>
      <c r="O2579" s="1">
        <f t="shared" si="411"/>
        <v>63803850821571.445</v>
      </c>
      <c r="P2579" s="5">
        <v>2575</v>
      </c>
      <c r="Q2579" s="10">
        <f t="shared" si="409"/>
        <v>103.9</v>
      </c>
      <c r="R2579" s="44">
        <f t="shared" si="410"/>
        <v>102.5</v>
      </c>
      <c r="S2579" s="42">
        <f t="shared" si="406"/>
        <v>102.5</v>
      </c>
      <c r="AG2579" s="72"/>
      <c r="AH2579" s="72"/>
      <c r="AI2579" s="72"/>
      <c r="AJ2579" s="72"/>
    </row>
    <row r="2580" spans="1:36" x14ac:dyDescent="0.25">
      <c r="A2580" s="30">
        <v>1.0228587962964899</v>
      </c>
      <c r="B2580" s="29">
        <v>106.1</v>
      </c>
      <c r="C2580" s="61">
        <v>106.19999999999999</v>
      </c>
      <c r="D2580" s="70">
        <f t="shared" si="407"/>
        <v>106.1</v>
      </c>
      <c r="E2580" s="70">
        <f t="shared" si="408"/>
        <v>106.19999999999999</v>
      </c>
      <c r="F2580" s="5">
        <v>2576</v>
      </c>
      <c r="G2580" s="72"/>
      <c r="H2580" s="4">
        <f t="shared" si="402"/>
        <v>100</v>
      </c>
      <c r="I2580" s="4">
        <f t="shared" si="403"/>
        <v>125</v>
      </c>
      <c r="J2580" s="1">
        <f t="shared" si="404"/>
        <v>40738027780.411339</v>
      </c>
      <c r="K2580" s="5"/>
      <c r="L2580" s="12"/>
      <c r="N2580" s="2" t="str">
        <f t="shared" si="405"/>
        <v/>
      </c>
      <c r="O2580" s="1">
        <f t="shared" si="411"/>
        <v>63844588849351.859</v>
      </c>
      <c r="P2580" s="5">
        <v>2576</v>
      </c>
      <c r="Q2580" s="10">
        <f t="shared" si="409"/>
        <v>103.9</v>
      </c>
      <c r="R2580" s="44">
        <f t="shared" si="410"/>
        <v>102.5</v>
      </c>
      <c r="S2580" s="42">
        <f t="shared" si="406"/>
        <v>102.5</v>
      </c>
      <c r="AG2580" s="72"/>
      <c r="AH2580" s="72"/>
      <c r="AI2580" s="72"/>
      <c r="AJ2580" s="72"/>
    </row>
    <row r="2581" spans="1:36" x14ac:dyDescent="0.25">
      <c r="A2581" s="30">
        <v>1.0228703703705699</v>
      </c>
      <c r="B2581" s="29">
        <v>98.1</v>
      </c>
      <c r="C2581" s="61">
        <v>98.199999999999989</v>
      </c>
      <c r="D2581" s="70">
        <f t="shared" si="407"/>
        <v>98.1</v>
      </c>
      <c r="E2581" s="70">
        <f t="shared" si="408"/>
        <v>98.199999999999989</v>
      </c>
      <c r="F2581" s="5">
        <v>2577</v>
      </c>
      <c r="G2581" s="72"/>
      <c r="H2581" s="4">
        <f t="shared" si="402"/>
        <v>100</v>
      </c>
      <c r="I2581" s="4">
        <f t="shared" si="403"/>
        <v>125</v>
      </c>
      <c r="J2581" s="1">
        <f t="shared" si="404"/>
        <v>6456542290.3465462</v>
      </c>
      <c r="K2581" s="5"/>
      <c r="L2581" s="12"/>
      <c r="N2581" s="2" t="str">
        <f t="shared" si="405"/>
        <v/>
      </c>
      <c r="O2581" s="1">
        <f t="shared" si="411"/>
        <v>63851045391642.203</v>
      </c>
      <c r="P2581" s="5">
        <v>2577</v>
      </c>
      <c r="Q2581" s="10">
        <f t="shared" si="409"/>
        <v>103.9</v>
      </c>
      <c r="R2581" s="44">
        <f t="shared" si="410"/>
        <v>102.5</v>
      </c>
      <c r="S2581" s="42">
        <f t="shared" si="406"/>
        <v>102.5</v>
      </c>
      <c r="AG2581" s="72"/>
      <c r="AH2581" s="72"/>
      <c r="AI2581" s="72"/>
      <c r="AJ2581" s="72"/>
    </row>
    <row r="2582" spans="1:36" x14ac:dyDescent="0.25">
      <c r="A2582" s="30">
        <v>1.02288194444464</v>
      </c>
      <c r="B2582" s="29">
        <v>96.3</v>
      </c>
      <c r="C2582" s="61">
        <v>96.399999999999991</v>
      </c>
      <c r="D2582" s="70">
        <f t="shared" si="407"/>
        <v>96.3</v>
      </c>
      <c r="E2582" s="70">
        <f t="shared" si="408"/>
        <v>96.399999999999991</v>
      </c>
      <c r="F2582" s="5">
        <v>2578</v>
      </c>
      <c r="G2582" s="72"/>
      <c r="H2582" s="4">
        <f t="shared" si="402"/>
        <v>100</v>
      </c>
      <c r="I2582" s="4">
        <f t="shared" si="403"/>
        <v>125</v>
      </c>
      <c r="J2582" s="1">
        <f t="shared" si="404"/>
        <v>4265795188.0159283</v>
      </c>
      <c r="K2582" s="5"/>
      <c r="L2582" s="12"/>
      <c r="N2582" s="2" t="str">
        <f t="shared" si="405"/>
        <v/>
      </c>
      <c r="O2582" s="1">
        <f t="shared" si="411"/>
        <v>63855311186830.219</v>
      </c>
      <c r="P2582" s="5">
        <v>2578</v>
      </c>
      <c r="Q2582" s="10">
        <f t="shared" si="409"/>
        <v>103.9</v>
      </c>
      <c r="R2582" s="44">
        <f t="shared" si="410"/>
        <v>102.5</v>
      </c>
      <c r="S2582" s="42">
        <f t="shared" si="406"/>
        <v>102.5</v>
      </c>
      <c r="AG2582" s="72"/>
      <c r="AH2582" s="72"/>
      <c r="AI2582" s="72"/>
      <c r="AJ2582" s="72"/>
    </row>
    <row r="2583" spans="1:36" x14ac:dyDescent="0.25">
      <c r="A2583" s="30">
        <v>1.02289351851871</v>
      </c>
      <c r="B2583" s="29">
        <v>97.6</v>
      </c>
      <c r="C2583" s="61">
        <v>97.699999999999989</v>
      </c>
      <c r="D2583" s="70">
        <f t="shared" si="407"/>
        <v>97.6</v>
      </c>
      <c r="E2583" s="70">
        <f t="shared" si="408"/>
        <v>97.699999999999989</v>
      </c>
      <c r="F2583" s="5">
        <v>2579</v>
      </c>
      <c r="G2583" s="72"/>
      <c r="H2583" s="4">
        <f t="shared" si="402"/>
        <v>100</v>
      </c>
      <c r="I2583" s="4">
        <f t="shared" si="403"/>
        <v>125</v>
      </c>
      <c r="J2583" s="1">
        <f t="shared" si="404"/>
        <v>5754399373.3715849</v>
      </c>
      <c r="K2583" s="5"/>
      <c r="L2583" s="12"/>
      <c r="N2583" s="2" t="str">
        <f t="shared" si="405"/>
        <v/>
      </c>
      <c r="O2583" s="1">
        <f t="shared" si="411"/>
        <v>63861065586203.594</v>
      </c>
      <c r="P2583" s="5">
        <v>2579</v>
      </c>
      <c r="Q2583" s="10">
        <f t="shared" si="409"/>
        <v>103.9</v>
      </c>
      <c r="R2583" s="44">
        <f t="shared" si="410"/>
        <v>102.5</v>
      </c>
      <c r="S2583" s="42">
        <f t="shared" si="406"/>
        <v>102.5</v>
      </c>
      <c r="AG2583" s="72"/>
      <c r="AH2583" s="72"/>
      <c r="AI2583" s="72"/>
      <c r="AJ2583" s="72"/>
    </row>
    <row r="2584" spans="1:36" x14ac:dyDescent="0.25">
      <c r="A2584" s="30">
        <v>1.0229050925927901</v>
      </c>
      <c r="B2584" s="29">
        <v>100.4</v>
      </c>
      <c r="C2584" s="61">
        <v>100.5</v>
      </c>
      <c r="D2584" s="70">
        <f t="shared" si="407"/>
        <v>100.4</v>
      </c>
      <c r="E2584" s="70">
        <f t="shared" si="408"/>
        <v>100.5</v>
      </c>
      <c r="F2584" s="5">
        <v>2580</v>
      </c>
      <c r="G2584" s="72"/>
      <c r="H2584" s="4">
        <f t="shared" si="402"/>
        <v>100</v>
      </c>
      <c r="I2584" s="4">
        <f t="shared" si="403"/>
        <v>125</v>
      </c>
      <c r="J2584" s="1">
        <f t="shared" si="404"/>
        <v>10964781961.431889</v>
      </c>
      <c r="K2584" s="5"/>
      <c r="L2584" s="12"/>
      <c r="N2584" s="2" t="str">
        <f t="shared" si="405"/>
        <v/>
      </c>
      <c r="O2584" s="1">
        <f t="shared" si="411"/>
        <v>63872030368165.023</v>
      </c>
      <c r="P2584" s="5">
        <v>2580</v>
      </c>
      <c r="Q2584" s="10">
        <f t="shared" si="409"/>
        <v>103.9</v>
      </c>
      <c r="R2584" s="44">
        <f t="shared" si="410"/>
        <v>102.5</v>
      </c>
      <c r="S2584" s="42">
        <f t="shared" si="406"/>
        <v>102.5</v>
      </c>
      <c r="AG2584" s="72"/>
      <c r="AH2584" s="72"/>
      <c r="AI2584" s="72"/>
      <c r="AJ2584" s="72"/>
    </row>
    <row r="2585" spans="1:36" x14ac:dyDescent="0.25">
      <c r="A2585" s="30">
        <v>1.0229166666668601</v>
      </c>
      <c r="B2585" s="29">
        <v>99.8</v>
      </c>
      <c r="C2585" s="61">
        <v>101.8</v>
      </c>
      <c r="D2585" s="70">
        <f t="shared" si="407"/>
        <v>99.8</v>
      </c>
      <c r="E2585" s="70">
        <f t="shared" si="408"/>
        <v>101.8</v>
      </c>
      <c r="F2585" s="5">
        <v>2581</v>
      </c>
      <c r="G2585" s="72"/>
      <c r="H2585" s="4">
        <f t="shared" si="402"/>
        <v>100</v>
      </c>
      <c r="I2585" s="4">
        <f t="shared" si="403"/>
        <v>125</v>
      </c>
      <c r="J2585" s="1">
        <f t="shared" si="404"/>
        <v>9549925860.2143993</v>
      </c>
      <c r="K2585" s="5"/>
      <c r="L2585" s="12"/>
      <c r="N2585" s="2" t="str">
        <f t="shared" si="405"/>
        <v/>
      </c>
      <c r="O2585" s="1">
        <f t="shared" si="411"/>
        <v>63881580294025.234</v>
      </c>
      <c r="P2585" s="5">
        <v>2581</v>
      </c>
      <c r="Q2585" s="10">
        <f t="shared" si="409"/>
        <v>103.9</v>
      </c>
      <c r="R2585" s="44">
        <f t="shared" si="410"/>
        <v>102.5</v>
      </c>
      <c r="S2585" s="42">
        <f t="shared" si="406"/>
        <v>102.5</v>
      </c>
      <c r="AG2585" s="72"/>
      <c r="AH2585" s="72"/>
      <c r="AI2585" s="72"/>
      <c r="AJ2585" s="72"/>
    </row>
    <row r="2586" spans="1:36" x14ac:dyDescent="0.25">
      <c r="A2586" s="30">
        <v>1.0229282407409399</v>
      </c>
      <c r="B2586" s="29">
        <v>98.2</v>
      </c>
      <c r="C2586" s="61">
        <v>99.2</v>
      </c>
      <c r="D2586" s="70">
        <f t="shared" si="407"/>
        <v>98.2</v>
      </c>
      <c r="E2586" s="70">
        <f t="shared" si="408"/>
        <v>99.2</v>
      </c>
      <c r="F2586" s="5">
        <v>2582</v>
      </c>
      <c r="G2586" s="72"/>
      <c r="H2586" s="4">
        <f t="shared" si="402"/>
        <v>100</v>
      </c>
      <c r="I2586" s="4">
        <f t="shared" si="403"/>
        <v>125</v>
      </c>
      <c r="J2586" s="1">
        <f t="shared" si="404"/>
        <v>6606934480.0759745</v>
      </c>
      <c r="K2586" s="5"/>
      <c r="L2586" s="12"/>
      <c r="N2586" s="2" t="str">
        <f t="shared" si="405"/>
        <v/>
      </c>
      <c r="O2586" s="1">
        <f t="shared" si="411"/>
        <v>63888187228505.313</v>
      </c>
      <c r="P2586" s="5">
        <v>2582</v>
      </c>
      <c r="Q2586" s="10">
        <f t="shared" si="409"/>
        <v>103.9</v>
      </c>
      <c r="R2586" s="44">
        <f t="shared" si="410"/>
        <v>102.5</v>
      </c>
      <c r="S2586" s="42">
        <f t="shared" si="406"/>
        <v>102.5</v>
      </c>
      <c r="AG2586" s="72"/>
      <c r="AH2586" s="72"/>
      <c r="AI2586" s="72"/>
      <c r="AJ2586" s="72"/>
    </row>
    <row r="2587" spans="1:36" x14ac:dyDescent="0.25">
      <c r="A2587" s="30">
        <v>1.02293981481501</v>
      </c>
      <c r="B2587" s="29">
        <v>95.5</v>
      </c>
      <c r="C2587" s="61">
        <v>96.3</v>
      </c>
      <c r="D2587" s="70">
        <f t="shared" si="407"/>
        <v>95.5</v>
      </c>
      <c r="E2587" s="70">
        <f t="shared" si="408"/>
        <v>96.3</v>
      </c>
      <c r="F2587" s="5">
        <v>2583</v>
      </c>
      <c r="G2587" s="72"/>
      <c r="H2587" s="4">
        <f t="shared" si="402"/>
        <v>100</v>
      </c>
      <c r="I2587" s="4">
        <f t="shared" si="403"/>
        <v>125</v>
      </c>
      <c r="J2587" s="1">
        <f t="shared" si="404"/>
        <v>3548133892.3357711</v>
      </c>
      <c r="K2587" s="5"/>
      <c r="L2587" s="12"/>
      <c r="N2587" s="2" t="str">
        <f t="shared" si="405"/>
        <v/>
      </c>
      <c r="O2587" s="1">
        <f t="shared" si="411"/>
        <v>63891735362397.648</v>
      </c>
      <c r="P2587" s="5">
        <v>2583</v>
      </c>
      <c r="Q2587" s="10">
        <f t="shared" si="409"/>
        <v>103.9</v>
      </c>
      <c r="R2587" s="44">
        <f t="shared" si="410"/>
        <v>102.5</v>
      </c>
      <c r="S2587" s="42">
        <f t="shared" si="406"/>
        <v>102.5</v>
      </c>
      <c r="AG2587" s="72"/>
      <c r="AH2587" s="72"/>
      <c r="AI2587" s="72"/>
      <c r="AJ2587" s="72"/>
    </row>
    <row r="2588" spans="1:36" x14ac:dyDescent="0.25">
      <c r="A2588" s="30">
        <v>1.02295138888908</v>
      </c>
      <c r="B2588" s="29">
        <v>101.1</v>
      </c>
      <c r="C2588" s="61">
        <v>101.3</v>
      </c>
      <c r="D2588" s="70">
        <f t="shared" si="407"/>
        <v>101.1</v>
      </c>
      <c r="E2588" s="70">
        <f t="shared" si="408"/>
        <v>101.3</v>
      </c>
      <c r="F2588" s="5">
        <v>2584</v>
      </c>
      <c r="G2588" s="72"/>
      <c r="H2588" s="4">
        <f t="shared" si="402"/>
        <v>100</v>
      </c>
      <c r="I2588" s="4">
        <f t="shared" si="403"/>
        <v>125</v>
      </c>
      <c r="J2588" s="1">
        <f t="shared" si="404"/>
        <v>12882495516.931332</v>
      </c>
      <c r="K2588" s="5"/>
      <c r="L2588" s="12"/>
      <c r="N2588" s="2" t="str">
        <f t="shared" si="405"/>
        <v/>
      </c>
      <c r="O2588" s="1">
        <f t="shared" si="411"/>
        <v>63904617857914.578</v>
      </c>
      <c r="P2588" s="5">
        <v>2584</v>
      </c>
      <c r="Q2588" s="10">
        <f t="shared" si="409"/>
        <v>103.9</v>
      </c>
      <c r="R2588" s="44">
        <f t="shared" si="410"/>
        <v>102.5</v>
      </c>
      <c r="S2588" s="42">
        <f t="shared" si="406"/>
        <v>102.5</v>
      </c>
      <c r="AG2588" s="72"/>
      <c r="AH2588" s="72"/>
      <c r="AI2588" s="72"/>
      <c r="AJ2588" s="72"/>
    </row>
    <row r="2589" spans="1:36" x14ac:dyDescent="0.25">
      <c r="A2589" s="30">
        <v>1.02296296296316</v>
      </c>
      <c r="B2589" s="29">
        <v>99.2</v>
      </c>
      <c r="C2589" s="61">
        <v>99.3</v>
      </c>
      <c r="D2589" s="70">
        <f t="shared" si="407"/>
        <v>99.2</v>
      </c>
      <c r="E2589" s="70">
        <f t="shared" si="408"/>
        <v>99.3</v>
      </c>
      <c r="F2589" s="5">
        <v>2585</v>
      </c>
      <c r="G2589" s="72"/>
      <c r="H2589" s="4">
        <f t="shared" si="402"/>
        <v>100</v>
      </c>
      <c r="I2589" s="4">
        <f t="shared" si="403"/>
        <v>125</v>
      </c>
      <c r="J2589" s="1">
        <f t="shared" si="404"/>
        <v>8317637711.02672</v>
      </c>
      <c r="K2589" s="5"/>
      <c r="L2589" s="12"/>
      <c r="N2589" s="2" t="str">
        <f t="shared" si="405"/>
        <v/>
      </c>
      <c r="O2589" s="1">
        <f t="shared" si="411"/>
        <v>63912935495625.602</v>
      </c>
      <c r="P2589" s="5">
        <v>2585</v>
      </c>
      <c r="Q2589" s="10">
        <f t="shared" si="409"/>
        <v>103.9</v>
      </c>
      <c r="R2589" s="44">
        <f t="shared" si="410"/>
        <v>102.5</v>
      </c>
      <c r="S2589" s="42">
        <f t="shared" si="406"/>
        <v>102.5</v>
      </c>
      <c r="AG2589" s="72"/>
      <c r="AH2589" s="72"/>
      <c r="AI2589" s="72"/>
      <c r="AJ2589" s="72"/>
    </row>
    <row r="2590" spans="1:36" x14ac:dyDescent="0.25">
      <c r="A2590" s="30">
        <v>1.0229745370372301</v>
      </c>
      <c r="B2590" s="29">
        <v>99.9</v>
      </c>
      <c r="C2590" s="61">
        <v>100</v>
      </c>
      <c r="D2590" s="70">
        <f t="shared" si="407"/>
        <v>99.9</v>
      </c>
      <c r="E2590" s="70">
        <f t="shared" si="408"/>
        <v>100</v>
      </c>
      <c r="F2590" s="5">
        <v>2586</v>
      </c>
      <c r="G2590" s="72"/>
      <c r="H2590" s="4">
        <f t="shared" si="402"/>
        <v>100</v>
      </c>
      <c r="I2590" s="4">
        <f t="shared" si="403"/>
        <v>125</v>
      </c>
      <c r="J2590" s="1">
        <f t="shared" si="404"/>
        <v>9772372209.5581455</v>
      </c>
      <c r="K2590" s="5"/>
      <c r="L2590" s="12"/>
      <c r="N2590" s="2" t="str">
        <f t="shared" si="405"/>
        <v/>
      </c>
      <c r="O2590" s="1">
        <f t="shared" si="411"/>
        <v>63922707867835.156</v>
      </c>
      <c r="P2590" s="5">
        <v>2586</v>
      </c>
      <c r="Q2590" s="10">
        <f t="shared" si="409"/>
        <v>103.9</v>
      </c>
      <c r="R2590" s="44">
        <f t="shared" si="410"/>
        <v>102.5</v>
      </c>
      <c r="S2590" s="42">
        <f t="shared" si="406"/>
        <v>102.5</v>
      </c>
      <c r="AG2590" s="72"/>
      <c r="AH2590" s="72"/>
      <c r="AI2590" s="72"/>
      <c r="AJ2590" s="72"/>
    </row>
    <row r="2591" spans="1:36" x14ac:dyDescent="0.25">
      <c r="A2591" s="30">
        <v>1.0229861111113101</v>
      </c>
      <c r="B2591" s="29">
        <v>98.9</v>
      </c>
      <c r="C2591" s="61">
        <v>100.10000000000001</v>
      </c>
      <c r="D2591" s="70">
        <f t="shared" si="407"/>
        <v>98.9</v>
      </c>
      <c r="E2591" s="70">
        <f t="shared" si="408"/>
        <v>100.10000000000001</v>
      </c>
      <c r="F2591" s="5">
        <v>2587</v>
      </c>
      <c r="G2591" s="72"/>
      <c r="H2591" s="4">
        <f t="shared" si="402"/>
        <v>100</v>
      </c>
      <c r="I2591" s="4">
        <f t="shared" si="403"/>
        <v>125</v>
      </c>
      <c r="J2591" s="1">
        <f t="shared" si="404"/>
        <v>7762471166.2869558</v>
      </c>
      <c r="K2591" s="5"/>
      <c r="L2591" s="12"/>
      <c r="N2591" s="2" t="str">
        <f t="shared" si="405"/>
        <v/>
      </c>
      <c r="O2591" s="1">
        <f t="shared" si="411"/>
        <v>63930470339001.445</v>
      </c>
      <c r="P2591" s="5">
        <v>2587</v>
      </c>
      <c r="Q2591" s="10">
        <f t="shared" si="409"/>
        <v>103.9</v>
      </c>
      <c r="R2591" s="44">
        <f t="shared" si="410"/>
        <v>102.5</v>
      </c>
      <c r="S2591" s="42">
        <f t="shared" si="406"/>
        <v>102.5</v>
      </c>
      <c r="AG2591" s="72"/>
      <c r="AH2591" s="72"/>
      <c r="AI2591" s="72"/>
      <c r="AJ2591" s="72"/>
    </row>
    <row r="2592" spans="1:36" x14ac:dyDescent="0.25">
      <c r="A2592" s="30">
        <v>1.0229976851853799</v>
      </c>
      <c r="B2592" s="29">
        <v>101.2</v>
      </c>
      <c r="C2592" s="61">
        <v>101.60000000000001</v>
      </c>
      <c r="D2592" s="70">
        <f t="shared" si="407"/>
        <v>101.2</v>
      </c>
      <c r="E2592" s="70">
        <f t="shared" si="408"/>
        <v>101.60000000000001</v>
      </c>
      <c r="F2592" s="5">
        <v>2588</v>
      </c>
      <c r="G2592" s="72"/>
      <c r="H2592" s="4">
        <f t="shared" si="402"/>
        <v>100</v>
      </c>
      <c r="I2592" s="4">
        <f t="shared" si="403"/>
        <v>125</v>
      </c>
      <c r="J2592" s="1">
        <f t="shared" si="404"/>
        <v>13182567385.564108</v>
      </c>
      <c r="K2592" s="5"/>
      <c r="L2592" s="12"/>
      <c r="N2592" s="2" t="str">
        <f t="shared" si="405"/>
        <v/>
      </c>
      <c r="O2592" s="1">
        <f t="shared" si="411"/>
        <v>63943652906387.008</v>
      </c>
      <c r="P2592" s="5">
        <v>2588</v>
      </c>
      <c r="Q2592" s="10">
        <f t="shared" si="409"/>
        <v>103.9</v>
      </c>
      <c r="R2592" s="44">
        <f t="shared" si="410"/>
        <v>102.5</v>
      </c>
      <c r="S2592" s="42">
        <f t="shared" si="406"/>
        <v>102.5</v>
      </c>
      <c r="AG2592" s="72"/>
      <c r="AH2592" s="72"/>
      <c r="AI2592" s="72"/>
      <c r="AJ2592" s="72"/>
    </row>
    <row r="2593" spans="1:36" x14ac:dyDescent="0.25">
      <c r="A2593" s="30">
        <v>1.02300925925946</v>
      </c>
      <c r="B2593" s="29">
        <v>100.6</v>
      </c>
      <c r="C2593" s="61">
        <v>102.6</v>
      </c>
      <c r="D2593" s="70">
        <f t="shared" si="407"/>
        <v>100.6</v>
      </c>
      <c r="E2593" s="70">
        <f t="shared" si="408"/>
        <v>102.6</v>
      </c>
      <c r="F2593" s="5">
        <v>2589</v>
      </c>
      <c r="G2593" s="72"/>
      <c r="H2593" s="4">
        <f t="shared" si="402"/>
        <v>100</v>
      </c>
      <c r="I2593" s="4">
        <f t="shared" si="403"/>
        <v>125</v>
      </c>
      <c r="J2593" s="1">
        <f t="shared" si="404"/>
        <v>11481536214.968826</v>
      </c>
      <c r="K2593" s="5"/>
      <c r="L2593" s="12"/>
      <c r="N2593" s="2" t="str">
        <f t="shared" si="405"/>
        <v/>
      </c>
      <c r="O2593" s="1">
        <f t="shared" si="411"/>
        <v>63955134442601.977</v>
      </c>
      <c r="P2593" s="5">
        <v>2589</v>
      </c>
      <c r="Q2593" s="10">
        <f t="shared" si="409"/>
        <v>103.9</v>
      </c>
      <c r="R2593" s="44">
        <f t="shared" si="410"/>
        <v>102.5</v>
      </c>
      <c r="S2593" s="42">
        <f t="shared" si="406"/>
        <v>102.5</v>
      </c>
      <c r="AG2593" s="72"/>
      <c r="AH2593" s="72"/>
      <c r="AI2593" s="72"/>
      <c r="AJ2593" s="72"/>
    </row>
    <row r="2594" spans="1:36" x14ac:dyDescent="0.25">
      <c r="A2594" s="30">
        <v>1.02302083333353</v>
      </c>
      <c r="B2594" s="29">
        <v>98</v>
      </c>
      <c r="C2594" s="61">
        <v>98.6</v>
      </c>
      <c r="D2594" s="70">
        <f t="shared" si="407"/>
        <v>98</v>
      </c>
      <c r="E2594" s="70">
        <f t="shared" si="408"/>
        <v>98.6</v>
      </c>
      <c r="F2594" s="5">
        <v>2590</v>
      </c>
      <c r="G2594" s="72"/>
      <c r="H2594" s="4">
        <f t="shared" si="402"/>
        <v>100</v>
      </c>
      <c r="I2594" s="4">
        <f t="shared" si="403"/>
        <v>125</v>
      </c>
      <c r="J2594" s="1">
        <f t="shared" si="404"/>
        <v>6309573444.8019466</v>
      </c>
      <c r="K2594" s="5"/>
      <c r="L2594" s="12"/>
      <c r="N2594" s="2" t="str">
        <f t="shared" si="405"/>
        <v/>
      </c>
      <c r="O2594" s="1">
        <f t="shared" si="411"/>
        <v>63961444016046.781</v>
      </c>
      <c r="P2594" s="5">
        <v>2590</v>
      </c>
      <c r="Q2594" s="10">
        <f t="shared" si="409"/>
        <v>103.9</v>
      </c>
      <c r="R2594" s="44">
        <f t="shared" si="410"/>
        <v>102.5</v>
      </c>
      <c r="S2594" s="42">
        <f t="shared" si="406"/>
        <v>102.5</v>
      </c>
      <c r="AG2594" s="72"/>
      <c r="AH2594" s="72"/>
      <c r="AI2594" s="72"/>
      <c r="AJ2594" s="72"/>
    </row>
    <row r="2595" spans="1:36" x14ac:dyDescent="0.25">
      <c r="A2595" s="30">
        <v>1.0230324074076</v>
      </c>
      <c r="B2595" s="29">
        <v>102.8</v>
      </c>
      <c r="C2595" s="61">
        <v>103.8</v>
      </c>
      <c r="D2595" s="70">
        <f t="shared" si="407"/>
        <v>102.8</v>
      </c>
      <c r="E2595" s="70">
        <f t="shared" si="408"/>
        <v>103.8</v>
      </c>
      <c r="F2595" s="5">
        <v>2591</v>
      </c>
      <c r="G2595" s="72"/>
      <c r="H2595" s="4">
        <f t="shared" si="402"/>
        <v>100</v>
      </c>
      <c r="I2595" s="4">
        <f t="shared" si="403"/>
        <v>125</v>
      </c>
      <c r="J2595" s="1">
        <f t="shared" si="404"/>
        <v>19054607179.632496</v>
      </c>
      <c r="K2595" s="5"/>
      <c r="L2595" s="12"/>
      <c r="N2595" s="2" t="str">
        <f t="shared" si="405"/>
        <v/>
      </c>
      <c r="O2595" s="1">
        <f t="shared" si="411"/>
        <v>63980498623226.414</v>
      </c>
      <c r="P2595" s="5">
        <v>2591</v>
      </c>
      <c r="Q2595" s="10">
        <f t="shared" si="409"/>
        <v>103.9</v>
      </c>
      <c r="R2595" s="44">
        <f t="shared" si="410"/>
        <v>102.5</v>
      </c>
      <c r="S2595" s="42">
        <f t="shared" si="406"/>
        <v>102.5</v>
      </c>
      <c r="AG2595" s="72"/>
      <c r="AH2595" s="72"/>
      <c r="AI2595" s="72"/>
      <c r="AJ2595" s="72"/>
    </row>
    <row r="2596" spans="1:36" x14ac:dyDescent="0.25">
      <c r="A2596" s="30">
        <v>1.0230439814816801</v>
      </c>
      <c r="B2596" s="29">
        <v>106.2</v>
      </c>
      <c r="C2596" s="61">
        <v>107</v>
      </c>
      <c r="D2596" s="70">
        <f t="shared" si="407"/>
        <v>106.2</v>
      </c>
      <c r="E2596" s="70">
        <f t="shared" si="408"/>
        <v>107</v>
      </c>
      <c r="F2596" s="5">
        <v>2592</v>
      </c>
      <c r="G2596" s="72"/>
      <c r="H2596" s="4">
        <f t="shared" si="402"/>
        <v>100</v>
      </c>
      <c r="I2596" s="4">
        <f t="shared" si="403"/>
        <v>125</v>
      </c>
      <c r="J2596" s="1">
        <f t="shared" si="404"/>
        <v>41686938347.033752</v>
      </c>
      <c r="K2596" s="5"/>
      <c r="L2596" s="12"/>
      <c r="N2596" s="2" t="str">
        <f t="shared" si="405"/>
        <v/>
      </c>
      <c r="O2596" s="1">
        <f t="shared" si="411"/>
        <v>64022185561573.445</v>
      </c>
      <c r="P2596" s="5">
        <v>2592</v>
      </c>
      <c r="Q2596" s="10">
        <f t="shared" si="409"/>
        <v>103.9</v>
      </c>
      <c r="R2596" s="44">
        <f t="shared" si="410"/>
        <v>102.5</v>
      </c>
      <c r="S2596" s="42">
        <f t="shared" si="406"/>
        <v>102.5</v>
      </c>
      <c r="AG2596" s="72"/>
      <c r="AH2596" s="72"/>
      <c r="AI2596" s="72"/>
      <c r="AJ2596" s="72"/>
    </row>
    <row r="2597" spans="1:36" x14ac:dyDescent="0.25">
      <c r="A2597" s="30">
        <v>1.0230555555557499</v>
      </c>
      <c r="B2597" s="29">
        <v>106.8</v>
      </c>
      <c r="C2597" s="61">
        <v>107</v>
      </c>
      <c r="D2597" s="70">
        <f t="shared" si="407"/>
        <v>106.8</v>
      </c>
      <c r="E2597" s="70">
        <f t="shared" si="408"/>
        <v>107</v>
      </c>
      <c r="F2597" s="5">
        <v>2593</v>
      </c>
      <c r="G2597" s="72"/>
      <c r="H2597" s="4">
        <f t="shared" si="402"/>
        <v>100</v>
      </c>
      <c r="I2597" s="4">
        <f t="shared" si="403"/>
        <v>125</v>
      </c>
      <c r="J2597" s="1">
        <f t="shared" si="404"/>
        <v>47863009232.263885</v>
      </c>
      <c r="K2597" s="5"/>
      <c r="L2597" s="12"/>
      <c r="N2597" s="2" t="str">
        <f t="shared" si="405"/>
        <v/>
      </c>
      <c r="O2597" s="1">
        <f t="shared" si="411"/>
        <v>64070048570805.711</v>
      </c>
      <c r="P2597" s="5">
        <v>2593</v>
      </c>
      <c r="Q2597" s="10">
        <f t="shared" si="409"/>
        <v>103.9</v>
      </c>
      <c r="R2597" s="44">
        <f t="shared" si="410"/>
        <v>102.5</v>
      </c>
      <c r="S2597" s="42">
        <f t="shared" si="406"/>
        <v>102.5</v>
      </c>
      <c r="AG2597" s="72"/>
      <c r="AH2597" s="72"/>
      <c r="AI2597" s="72"/>
      <c r="AJ2597" s="72"/>
    </row>
    <row r="2598" spans="1:36" x14ac:dyDescent="0.25">
      <c r="A2598" s="30">
        <v>1.0230671296298299</v>
      </c>
      <c r="B2598" s="29">
        <v>108.1</v>
      </c>
      <c r="C2598" s="61">
        <v>108.19999999999999</v>
      </c>
      <c r="D2598" s="70">
        <f t="shared" si="407"/>
        <v>108.1</v>
      </c>
      <c r="E2598" s="70">
        <f t="shared" si="408"/>
        <v>108.19999999999999</v>
      </c>
      <c r="F2598" s="5">
        <v>2594</v>
      </c>
      <c r="G2598" s="72"/>
      <c r="H2598" s="4">
        <f t="shared" si="402"/>
        <v>100</v>
      </c>
      <c r="I2598" s="4">
        <f t="shared" si="403"/>
        <v>125</v>
      </c>
      <c r="J2598" s="1">
        <f t="shared" si="404"/>
        <v>64565422903.465538</v>
      </c>
      <c r="K2598" s="5"/>
      <c r="L2598" s="12"/>
      <c r="N2598" s="2" t="str">
        <f t="shared" si="405"/>
        <v/>
      </c>
      <c r="O2598" s="1">
        <f t="shared" si="411"/>
        <v>64134613993709.18</v>
      </c>
      <c r="P2598" s="5">
        <v>2594</v>
      </c>
      <c r="Q2598" s="10">
        <f t="shared" si="409"/>
        <v>103.9</v>
      </c>
      <c r="R2598" s="44">
        <f t="shared" si="410"/>
        <v>102.5</v>
      </c>
      <c r="S2598" s="42">
        <f t="shared" si="406"/>
        <v>102.5</v>
      </c>
      <c r="AG2598" s="72"/>
      <c r="AH2598" s="72"/>
      <c r="AI2598" s="72"/>
      <c r="AJ2598" s="72"/>
    </row>
    <row r="2599" spans="1:36" x14ac:dyDescent="0.25">
      <c r="A2599" s="30">
        <v>1.0230787037039</v>
      </c>
      <c r="B2599" s="29">
        <v>107.7</v>
      </c>
      <c r="C2599" s="61">
        <v>107.8</v>
      </c>
      <c r="D2599" s="70">
        <f t="shared" si="407"/>
        <v>107.7</v>
      </c>
      <c r="E2599" s="70">
        <f t="shared" si="408"/>
        <v>107.8</v>
      </c>
      <c r="F2599" s="5">
        <v>2595</v>
      </c>
      <c r="G2599" s="72"/>
      <c r="H2599" s="4">
        <f t="shared" si="402"/>
        <v>100</v>
      </c>
      <c r="I2599" s="4">
        <f t="shared" si="403"/>
        <v>125</v>
      </c>
      <c r="J2599" s="1">
        <f t="shared" si="404"/>
        <v>58884365535.558907</v>
      </c>
      <c r="K2599" s="5"/>
      <c r="L2599" s="12"/>
      <c r="N2599" s="2" t="str">
        <f t="shared" si="405"/>
        <v/>
      </c>
      <c r="O2599" s="1">
        <f t="shared" si="411"/>
        <v>64193498359244.742</v>
      </c>
      <c r="P2599" s="5">
        <v>2595</v>
      </c>
      <c r="Q2599" s="10">
        <f t="shared" si="409"/>
        <v>103.9</v>
      </c>
      <c r="R2599" s="44">
        <f t="shared" si="410"/>
        <v>102.5</v>
      </c>
      <c r="S2599" s="42">
        <f t="shared" si="406"/>
        <v>102.5</v>
      </c>
      <c r="AG2599" s="72"/>
      <c r="AH2599" s="72"/>
      <c r="AI2599" s="72"/>
      <c r="AJ2599" s="72"/>
    </row>
    <row r="2600" spans="1:36" x14ac:dyDescent="0.25">
      <c r="A2600" s="30">
        <v>1.02309027777797</v>
      </c>
      <c r="B2600" s="29">
        <v>105.9</v>
      </c>
      <c r="C2600" s="61">
        <v>107.10000000000001</v>
      </c>
      <c r="D2600" s="70">
        <f t="shared" si="407"/>
        <v>105.9</v>
      </c>
      <c r="E2600" s="70">
        <f t="shared" si="408"/>
        <v>107.10000000000001</v>
      </c>
      <c r="F2600" s="5">
        <v>2596</v>
      </c>
      <c r="G2600" s="72"/>
      <c r="H2600" s="4">
        <f t="shared" si="402"/>
        <v>100</v>
      </c>
      <c r="I2600" s="4">
        <f t="shared" si="403"/>
        <v>125</v>
      </c>
      <c r="J2600" s="1">
        <f t="shared" si="404"/>
        <v>38904514499.428131</v>
      </c>
      <c r="K2600" s="5"/>
      <c r="L2600" s="12"/>
      <c r="N2600" s="2" t="str">
        <f t="shared" si="405"/>
        <v/>
      </c>
      <c r="O2600" s="1">
        <f t="shared" si="411"/>
        <v>64232402873744.172</v>
      </c>
      <c r="P2600" s="5">
        <v>2596</v>
      </c>
      <c r="Q2600" s="10">
        <f t="shared" si="409"/>
        <v>103.9</v>
      </c>
      <c r="R2600" s="44">
        <f t="shared" si="410"/>
        <v>102.5</v>
      </c>
      <c r="S2600" s="42">
        <f t="shared" si="406"/>
        <v>102.5</v>
      </c>
      <c r="AG2600" s="72"/>
      <c r="AH2600" s="72"/>
      <c r="AI2600" s="72"/>
      <c r="AJ2600" s="72"/>
    </row>
    <row r="2601" spans="1:36" x14ac:dyDescent="0.25">
      <c r="A2601" s="30">
        <v>1.02310185185205</v>
      </c>
      <c r="B2601" s="29">
        <v>105.3</v>
      </c>
      <c r="C2601" s="61">
        <v>105.7</v>
      </c>
      <c r="D2601" s="70">
        <f t="shared" si="407"/>
        <v>105.3</v>
      </c>
      <c r="E2601" s="70">
        <f t="shared" si="408"/>
        <v>105.7</v>
      </c>
      <c r="F2601" s="5">
        <v>2597</v>
      </c>
      <c r="G2601" s="72"/>
      <c r="H2601" s="4">
        <f t="shared" si="402"/>
        <v>100</v>
      </c>
      <c r="I2601" s="4">
        <f t="shared" si="403"/>
        <v>125</v>
      </c>
      <c r="J2601" s="1">
        <f t="shared" si="404"/>
        <v>33884415613.920338</v>
      </c>
      <c r="K2601" s="5"/>
      <c r="L2601" s="12"/>
      <c r="N2601" s="2" t="str">
        <f t="shared" si="405"/>
        <v/>
      </c>
      <c r="O2601" s="1">
        <f t="shared" si="411"/>
        <v>64266287289358.094</v>
      </c>
      <c r="P2601" s="5">
        <v>2597</v>
      </c>
      <c r="Q2601" s="10">
        <f t="shared" si="409"/>
        <v>103.9</v>
      </c>
      <c r="R2601" s="44">
        <f t="shared" si="410"/>
        <v>102.5</v>
      </c>
      <c r="S2601" s="42">
        <f t="shared" si="406"/>
        <v>102.5</v>
      </c>
      <c r="AG2601" s="72"/>
      <c r="AH2601" s="72"/>
      <c r="AI2601" s="72"/>
      <c r="AJ2601" s="72"/>
    </row>
    <row r="2602" spans="1:36" x14ac:dyDescent="0.25">
      <c r="A2602" s="30">
        <v>1.0231134259261201</v>
      </c>
      <c r="B2602" s="29">
        <v>105.5</v>
      </c>
      <c r="C2602" s="61">
        <v>107.5</v>
      </c>
      <c r="D2602" s="70">
        <f t="shared" si="407"/>
        <v>105.5</v>
      </c>
      <c r="E2602" s="70">
        <f t="shared" si="408"/>
        <v>107.5</v>
      </c>
      <c r="F2602" s="5">
        <v>2598</v>
      </c>
      <c r="G2602" s="72"/>
      <c r="H2602" s="4">
        <f t="shared" si="402"/>
        <v>100</v>
      </c>
      <c r="I2602" s="4">
        <f t="shared" si="403"/>
        <v>125</v>
      </c>
      <c r="J2602" s="1">
        <f t="shared" si="404"/>
        <v>35481338923.357628</v>
      </c>
      <c r="K2602" s="5"/>
      <c r="L2602" s="12"/>
      <c r="N2602" s="2" t="str">
        <f t="shared" si="405"/>
        <v/>
      </c>
      <c r="O2602" s="1">
        <f t="shared" si="411"/>
        <v>64301768628281.453</v>
      </c>
      <c r="P2602" s="5">
        <v>2598</v>
      </c>
      <c r="Q2602" s="10">
        <f t="shared" si="409"/>
        <v>103.9</v>
      </c>
      <c r="R2602" s="44">
        <f t="shared" si="410"/>
        <v>102.5</v>
      </c>
      <c r="S2602" s="42">
        <f t="shared" si="406"/>
        <v>102.5</v>
      </c>
      <c r="AG2602" s="72"/>
      <c r="AH2602" s="72"/>
      <c r="AI2602" s="72"/>
      <c r="AJ2602" s="72"/>
    </row>
    <row r="2603" spans="1:36" x14ac:dyDescent="0.25">
      <c r="A2603" s="30">
        <v>1.0231250000001999</v>
      </c>
      <c r="B2603" s="29">
        <v>102.7</v>
      </c>
      <c r="C2603" s="61">
        <v>103.3</v>
      </c>
      <c r="D2603" s="70">
        <f t="shared" si="407"/>
        <v>102.7</v>
      </c>
      <c r="E2603" s="70">
        <f t="shared" si="408"/>
        <v>103.3</v>
      </c>
      <c r="F2603" s="5">
        <v>2599</v>
      </c>
      <c r="G2603" s="72"/>
      <c r="H2603" s="4">
        <f t="shared" si="402"/>
        <v>100</v>
      </c>
      <c r="I2603" s="4">
        <f t="shared" si="403"/>
        <v>125</v>
      </c>
      <c r="J2603" s="1">
        <f t="shared" si="404"/>
        <v>18620871366.6287</v>
      </c>
      <c r="K2603" s="5"/>
      <c r="L2603" s="12"/>
      <c r="N2603" s="2" t="str">
        <f t="shared" si="405"/>
        <v/>
      </c>
      <c r="O2603" s="1">
        <f t="shared" si="411"/>
        <v>64320389499648.078</v>
      </c>
      <c r="P2603" s="5">
        <v>2599</v>
      </c>
      <c r="Q2603" s="10">
        <f t="shared" si="409"/>
        <v>103.9</v>
      </c>
      <c r="R2603" s="44">
        <f t="shared" si="410"/>
        <v>102.5</v>
      </c>
      <c r="S2603" s="42">
        <f t="shared" si="406"/>
        <v>102.5</v>
      </c>
      <c r="AG2603" s="72"/>
      <c r="AH2603" s="72"/>
      <c r="AI2603" s="72"/>
      <c r="AJ2603" s="72"/>
    </row>
    <row r="2604" spans="1:36" x14ac:dyDescent="0.25">
      <c r="A2604" s="30">
        <v>1.0231365740742699</v>
      </c>
      <c r="B2604" s="29">
        <v>102.5</v>
      </c>
      <c r="C2604" s="61">
        <v>102.6</v>
      </c>
      <c r="D2604" s="70">
        <f t="shared" si="407"/>
        <v>102.5</v>
      </c>
      <c r="E2604" s="70">
        <f t="shared" si="408"/>
        <v>102.6</v>
      </c>
      <c r="F2604" s="5">
        <v>2600</v>
      </c>
      <c r="G2604" s="72"/>
      <c r="H2604" s="4">
        <f t="shared" si="402"/>
        <v>100</v>
      </c>
      <c r="I2604" s="4">
        <f t="shared" si="403"/>
        <v>125</v>
      </c>
      <c r="J2604" s="1">
        <f t="shared" si="404"/>
        <v>17782794100.389256</v>
      </c>
      <c r="K2604" s="5"/>
      <c r="L2604" s="12"/>
      <c r="N2604" s="2" t="str">
        <f t="shared" si="405"/>
        <v/>
      </c>
      <c r="O2604" s="1">
        <f t="shared" si="411"/>
        <v>64338172293748.469</v>
      </c>
      <c r="P2604" s="5">
        <v>2600</v>
      </c>
      <c r="Q2604" s="10">
        <f t="shared" si="409"/>
        <v>103.9</v>
      </c>
      <c r="R2604" s="44">
        <f t="shared" si="410"/>
        <v>102.5</v>
      </c>
      <c r="S2604" s="42">
        <f t="shared" si="406"/>
        <v>102.5</v>
      </c>
      <c r="AG2604" s="72"/>
      <c r="AH2604" s="72"/>
      <c r="AI2604" s="72"/>
      <c r="AJ2604" s="72"/>
    </row>
    <row r="2605" spans="1:36" x14ac:dyDescent="0.25">
      <c r="A2605" s="30">
        <v>1.02314814814835</v>
      </c>
      <c r="B2605" s="29">
        <v>103.9</v>
      </c>
      <c r="C2605" s="61">
        <v>104</v>
      </c>
      <c r="D2605" s="70">
        <f t="shared" si="407"/>
        <v>103.9</v>
      </c>
      <c r="E2605" s="70">
        <f t="shared" si="408"/>
        <v>104</v>
      </c>
      <c r="F2605" s="5">
        <v>2601</v>
      </c>
      <c r="G2605" s="72"/>
      <c r="H2605" s="4">
        <f t="shared" si="402"/>
        <v>100</v>
      </c>
      <c r="I2605" s="4">
        <f t="shared" si="403"/>
        <v>125</v>
      </c>
      <c r="J2605" s="1">
        <f t="shared" si="404"/>
        <v>24547089156.850395</v>
      </c>
      <c r="K2605" s="5"/>
      <c r="L2605" s="12"/>
      <c r="N2605" s="2" t="str">
        <f t="shared" si="405"/>
        <v/>
      </c>
      <c r="O2605" s="1">
        <f t="shared" si="411"/>
        <v>64362719382905.32</v>
      </c>
      <c r="P2605" s="5">
        <v>2601</v>
      </c>
      <c r="Q2605" s="10">
        <f t="shared" si="409"/>
        <v>103.9</v>
      </c>
      <c r="R2605" s="44">
        <f t="shared" si="410"/>
        <v>102.5</v>
      </c>
      <c r="S2605" s="42">
        <f t="shared" si="406"/>
        <v>102.5</v>
      </c>
      <c r="AG2605" s="72"/>
      <c r="AH2605" s="72"/>
      <c r="AI2605" s="72"/>
      <c r="AJ2605" s="72"/>
    </row>
    <row r="2606" spans="1:36" x14ac:dyDescent="0.25">
      <c r="A2606" s="30">
        <v>1.02315972222242</v>
      </c>
      <c r="B2606" s="29">
        <v>104.2</v>
      </c>
      <c r="C2606" s="61">
        <v>105.2</v>
      </c>
      <c r="D2606" s="70">
        <f t="shared" si="407"/>
        <v>104.2</v>
      </c>
      <c r="E2606" s="70">
        <f t="shared" si="408"/>
        <v>105.2</v>
      </c>
      <c r="F2606" s="5">
        <v>2602</v>
      </c>
      <c r="G2606" s="72"/>
      <c r="H2606" s="4">
        <f t="shared" si="402"/>
        <v>100</v>
      </c>
      <c r="I2606" s="4">
        <f t="shared" si="403"/>
        <v>125</v>
      </c>
      <c r="J2606" s="1">
        <f t="shared" si="404"/>
        <v>26302679918.953911</v>
      </c>
      <c r="K2606" s="5"/>
      <c r="L2606" s="12"/>
      <c r="N2606" s="2" t="str">
        <f t="shared" si="405"/>
        <v/>
      </c>
      <c r="O2606" s="1">
        <f t="shared" si="411"/>
        <v>64389022062824.273</v>
      </c>
      <c r="P2606" s="5">
        <v>2602</v>
      </c>
      <c r="Q2606" s="10">
        <f t="shared" si="409"/>
        <v>103.9</v>
      </c>
      <c r="R2606" s="44">
        <f t="shared" si="410"/>
        <v>102.5</v>
      </c>
      <c r="S2606" s="42">
        <f t="shared" si="406"/>
        <v>102.5</v>
      </c>
      <c r="AG2606" s="72"/>
      <c r="AH2606" s="72"/>
      <c r="AI2606" s="72"/>
      <c r="AJ2606" s="72"/>
    </row>
    <row r="2607" spans="1:36" x14ac:dyDescent="0.25">
      <c r="A2607" s="30">
        <v>1.0231712962964901</v>
      </c>
      <c r="B2607" s="29">
        <v>105.1</v>
      </c>
      <c r="C2607" s="61">
        <v>105.19999999999999</v>
      </c>
      <c r="D2607" s="70">
        <f t="shared" si="407"/>
        <v>105.1</v>
      </c>
      <c r="E2607" s="70">
        <f t="shared" si="408"/>
        <v>105.19999999999999</v>
      </c>
      <c r="F2607" s="5">
        <v>2603</v>
      </c>
      <c r="G2607" s="72"/>
      <c r="H2607" s="4">
        <f t="shared" si="402"/>
        <v>100</v>
      </c>
      <c r="I2607" s="4">
        <f t="shared" si="403"/>
        <v>125</v>
      </c>
      <c r="J2607" s="1">
        <f t="shared" si="404"/>
        <v>32359365692.96291</v>
      </c>
      <c r="K2607" s="5"/>
      <c r="L2607" s="12"/>
      <c r="N2607" s="2" t="str">
        <f t="shared" si="405"/>
        <v/>
      </c>
      <c r="O2607" s="1">
        <f t="shared" si="411"/>
        <v>64421381428517.234</v>
      </c>
      <c r="P2607" s="5">
        <v>2603</v>
      </c>
      <c r="Q2607" s="10">
        <f t="shared" si="409"/>
        <v>103.9</v>
      </c>
      <c r="R2607" s="44">
        <f t="shared" si="410"/>
        <v>102.5</v>
      </c>
      <c r="S2607" s="42">
        <f t="shared" si="406"/>
        <v>102.5</v>
      </c>
      <c r="AG2607" s="72"/>
      <c r="AH2607" s="72"/>
      <c r="AI2607" s="72"/>
      <c r="AJ2607" s="72"/>
    </row>
    <row r="2608" spans="1:36" x14ac:dyDescent="0.25">
      <c r="A2608" s="30">
        <v>1.0231828703705701</v>
      </c>
      <c r="B2608" s="29">
        <v>102.5</v>
      </c>
      <c r="C2608" s="61">
        <v>102.6</v>
      </c>
      <c r="D2608" s="70">
        <f t="shared" si="407"/>
        <v>102.5</v>
      </c>
      <c r="E2608" s="70">
        <f t="shared" si="408"/>
        <v>102.6</v>
      </c>
      <c r="F2608" s="5">
        <v>2604</v>
      </c>
      <c r="G2608" s="72"/>
      <c r="H2608" s="4">
        <f t="shared" si="402"/>
        <v>100</v>
      </c>
      <c r="I2608" s="4">
        <f t="shared" si="403"/>
        <v>125</v>
      </c>
      <c r="J2608" s="1">
        <f t="shared" si="404"/>
        <v>17782794100.389256</v>
      </c>
      <c r="K2608" s="5"/>
      <c r="L2608" s="12"/>
      <c r="N2608" s="2" t="str">
        <f t="shared" si="405"/>
        <v/>
      </c>
      <c r="O2608" s="1">
        <f t="shared" si="411"/>
        <v>64439164222617.625</v>
      </c>
      <c r="P2608" s="5">
        <v>2604</v>
      </c>
      <c r="Q2608" s="10">
        <f t="shared" si="409"/>
        <v>103.9</v>
      </c>
      <c r="R2608" s="44">
        <f t="shared" si="410"/>
        <v>102.5</v>
      </c>
      <c r="S2608" s="42">
        <f t="shared" si="406"/>
        <v>102.5</v>
      </c>
      <c r="AG2608" s="72"/>
      <c r="AH2608" s="72"/>
      <c r="AI2608" s="72"/>
      <c r="AJ2608" s="72"/>
    </row>
    <row r="2609" spans="1:36" x14ac:dyDescent="0.25">
      <c r="A2609" s="30">
        <v>1.0231944444446399</v>
      </c>
      <c r="B2609" s="29">
        <v>102</v>
      </c>
      <c r="C2609" s="61">
        <v>102.1</v>
      </c>
      <c r="D2609" s="70">
        <f t="shared" si="407"/>
        <v>102</v>
      </c>
      <c r="E2609" s="70">
        <f t="shared" si="408"/>
        <v>102.1</v>
      </c>
      <c r="F2609" s="5">
        <v>2605</v>
      </c>
      <c r="G2609" s="72"/>
      <c r="H2609" s="4">
        <f t="shared" si="402"/>
        <v>100</v>
      </c>
      <c r="I2609" s="4">
        <f t="shared" si="403"/>
        <v>125</v>
      </c>
      <c r="J2609" s="1">
        <f t="shared" si="404"/>
        <v>15848931924.611168</v>
      </c>
      <c r="K2609" s="5"/>
      <c r="L2609" s="12"/>
      <c r="N2609" s="2" t="str">
        <f t="shared" si="405"/>
        <v/>
      </c>
      <c r="O2609" s="1">
        <f t="shared" si="411"/>
        <v>64455013154542.234</v>
      </c>
      <c r="P2609" s="5">
        <v>2605</v>
      </c>
      <c r="Q2609" s="10">
        <f t="shared" si="409"/>
        <v>103.9</v>
      </c>
      <c r="R2609" s="44">
        <f t="shared" si="410"/>
        <v>102.5</v>
      </c>
      <c r="S2609" s="42">
        <f t="shared" si="406"/>
        <v>102.5</v>
      </c>
      <c r="AG2609" s="72"/>
      <c r="AH2609" s="72"/>
      <c r="AI2609" s="72"/>
      <c r="AJ2609" s="72"/>
    </row>
    <row r="2610" spans="1:36" x14ac:dyDescent="0.25">
      <c r="A2610" s="30">
        <v>1.02320601851872</v>
      </c>
      <c r="B2610" s="29">
        <v>103</v>
      </c>
      <c r="C2610" s="61">
        <v>103.1</v>
      </c>
      <c r="D2610" s="70">
        <f t="shared" si="407"/>
        <v>103</v>
      </c>
      <c r="E2610" s="70">
        <f t="shared" si="408"/>
        <v>103.1</v>
      </c>
      <c r="F2610" s="5">
        <v>2606</v>
      </c>
      <c r="G2610" s="72"/>
      <c r="H2610" s="4">
        <f t="shared" si="402"/>
        <v>100</v>
      </c>
      <c r="I2610" s="4">
        <f t="shared" si="403"/>
        <v>125</v>
      </c>
      <c r="J2610" s="1">
        <f t="shared" si="404"/>
        <v>19952623149.688889</v>
      </c>
      <c r="K2610" s="5"/>
      <c r="L2610" s="12"/>
      <c r="N2610" s="2" t="str">
        <f t="shared" si="405"/>
        <v/>
      </c>
      <c r="O2610" s="1">
        <f t="shared" si="411"/>
        <v>64474965777691.922</v>
      </c>
      <c r="P2610" s="5">
        <v>2606</v>
      </c>
      <c r="Q2610" s="10">
        <f t="shared" si="409"/>
        <v>103.9</v>
      </c>
      <c r="R2610" s="44">
        <f t="shared" si="410"/>
        <v>102.5</v>
      </c>
      <c r="S2610" s="42">
        <f t="shared" si="406"/>
        <v>102.5</v>
      </c>
      <c r="AG2610" s="72"/>
      <c r="AH2610" s="72"/>
      <c r="AI2610" s="72"/>
      <c r="AJ2610" s="72"/>
    </row>
    <row r="2611" spans="1:36" x14ac:dyDescent="0.25">
      <c r="A2611" s="30">
        <v>1.02321759259279</v>
      </c>
      <c r="B2611" s="29">
        <v>103</v>
      </c>
      <c r="C2611" s="61">
        <v>103.1</v>
      </c>
      <c r="D2611" s="70">
        <f t="shared" si="407"/>
        <v>103</v>
      </c>
      <c r="E2611" s="70">
        <f t="shared" si="408"/>
        <v>103.1</v>
      </c>
      <c r="F2611" s="5">
        <v>2607</v>
      </c>
      <c r="G2611" s="72"/>
      <c r="H2611" s="4">
        <f t="shared" si="402"/>
        <v>100</v>
      </c>
      <c r="I2611" s="4">
        <f t="shared" si="403"/>
        <v>125</v>
      </c>
      <c r="J2611" s="1">
        <f t="shared" si="404"/>
        <v>19952623149.688889</v>
      </c>
      <c r="K2611" s="5"/>
      <c r="L2611" s="12"/>
      <c r="N2611" s="2" t="str">
        <f t="shared" si="405"/>
        <v/>
      </c>
      <c r="O2611" s="1">
        <f t="shared" si="411"/>
        <v>64494918400841.609</v>
      </c>
      <c r="P2611" s="5">
        <v>2607</v>
      </c>
      <c r="Q2611" s="10">
        <f t="shared" si="409"/>
        <v>103.9</v>
      </c>
      <c r="R2611" s="44">
        <f t="shared" si="410"/>
        <v>102.5</v>
      </c>
      <c r="S2611" s="42">
        <f t="shared" si="406"/>
        <v>102.5</v>
      </c>
      <c r="AG2611" s="72"/>
      <c r="AH2611" s="72"/>
      <c r="AI2611" s="72"/>
      <c r="AJ2611" s="72"/>
    </row>
    <row r="2612" spans="1:36" x14ac:dyDescent="0.25">
      <c r="A2612" s="30">
        <v>1.02322916666686</v>
      </c>
      <c r="B2612" s="29">
        <v>102.4</v>
      </c>
      <c r="C2612" s="61">
        <v>102.5</v>
      </c>
      <c r="D2612" s="70">
        <f t="shared" si="407"/>
        <v>102.4</v>
      </c>
      <c r="E2612" s="70">
        <f t="shared" si="408"/>
        <v>102.5</v>
      </c>
      <c r="F2612" s="5">
        <v>2608</v>
      </c>
      <c r="G2612" s="72"/>
      <c r="H2612" s="4">
        <f t="shared" si="402"/>
        <v>100</v>
      </c>
      <c r="I2612" s="4">
        <f t="shared" si="403"/>
        <v>125</v>
      </c>
      <c r="J2612" s="1">
        <f t="shared" si="404"/>
        <v>17378008287.493782</v>
      </c>
      <c r="K2612" s="5"/>
      <c r="L2612" s="12"/>
      <c r="N2612" s="2" t="str">
        <f t="shared" si="405"/>
        <v/>
      </c>
      <c r="O2612" s="1">
        <f t="shared" si="411"/>
        <v>64512296409129.102</v>
      </c>
      <c r="P2612" s="5">
        <v>2608</v>
      </c>
      <c r="Q2612" s="10">
        <f t="shared" si="409"/>
        <v>103.9</v>
      </c>
      <c r="R2612" s="44">
        <f t="shared" si="410"/>
        <v>102.5</v>
      </c>
      <c r="S2612" s="42">
        <f t="shared" si="406"/>
        <v>102.5</v>
      </c>
      <c r="AG2612" s="72"/>
      <c r="AH2612" s="72"/>
      <c r="AI2612" s="72"/>
      <c r="AJ2612" s="72"/>
    </row>
    <row r="2613" spans="1:36" x14ac:dyDescent="0.25">
      <c r="A2613" s="30">
        <v>1.0232407407409401</v>
      </c>
      <c r="B2613" s="29">
        <v>102.2</v>
      </c>
      <c r="C2613" s="61">
        <v>102.3</v>
      </c>
      <c r="D2613" s="70">
        <f t="shared" si="407"/>
        <v>102.2</v>
      </c>
      <c r="E2613" s="70">
        <f t="shared" si="408"/>
        <v>102.3</v>
      </c>
      <c r="F2613" s="5">
        <v>2609</v>
      </c>
      <c r="G2613" s="72"/>
      <c r="H2613" s="4">
        <f t="shared" si="402"/>
        <v>100</v>
      </c>
      <c r="I2613" s="4">
        <f t="shared" si="403"/>
        <v>125</v>
      </c>
      <c r="J2613" s="1">
        <f t="shared" si="404"/>
        <v>16595869074.375696</v>
      </c>
      <c r="K2613" s="5"/>
      <c r="L2613" s="12"/>
      <c r="N2613" s="2" t="str">
        <f t="shared" si="405"/>
        <v/>
      </c>
      <c r="O2613" s="1">
        <f t="shared" si="411"/>
        <v>64528892278203.477</v>
      </c>
      <c r="P2613" s="5">
        <v>2609</v>
      </c>
      <c r="Q2613" s="10">
        <f t="shared" si="409"/>
        <v>103.9</v>
      </c>
      <c r="R2613" s="44">
        <f t="shared" si="410"/>
        <v>102.5</v>
      </c>
      <c r="S2613" s="42">
        <f t="shared" si="406"/>
        <v>102.5</v>
      </c>
      <c r="AG2613" s="72"/>
      <c r="AH2613" s="72"/>
      <c r="AI2613" s="72"/>
      <c r="AJ2613" s="72"/>
    </row>
    <row r="2614" spans="1:36" x14ac:dyDescent="0.25">
      <c r="A2614" s="30">
        <v>1.0232523148150099</v>
      </c>
      <c r="B2614" s="29">
        <v>102.7</v>
      </c>
      <c r="C2614" s="61">
        <v>102.8</v>
      </c>
      <c r="D2614" s="70">
        <f t="shared" si="407"/>
        <v>102.7</v>
      </c>
      <c r="E2614" s="70">
        <f t="shared" si="408"/>
        <v>102.8</v>
      </c>
      <c r="F2614" s="5">
        <v>2610</v>
      </c>
      <c r="G2614" s="72"/>
      <c r="H2614" s="4">
        <f t="shared" si="402"/>
        <v>100</v>
      </c>
      <c r="I2614" s="4">
        <f t="shared" si="403"/>
        <v>125</v>
      </c>
      <c r="J2614" s="1">
        <f t="shared" si="404"/>
        <v>18620871366.6287</v>
      </c>
      <c r="K2614" s="5"/>
      <c r="L2614" s="12"/>
      <c r="N2614" s="2" t="str">
        <f t="shared" si="405"/>
        <v/>
      </c>
      <c r="O2614" s="1">
        <f t="shared" si="411"/>
        <v>64547513149570.102</v>
      </c>
      <c r="P2614" s="5">
        <v>2610</v>
      </c>
      <c r="Q2614" s="10">
        <f t="shared" si="409"/>
        <v>103.9</v>
      </c>
      <c r="R2614" s="44">
        <f t="shared" si="410"/>
        <v>102.5</v>
      </c>
      <c r="S2614" s="42">
        <f t="shared" si="406"/>
        <v>102.5</v>
      </c>
      <c r="AG2614" s="72"/>
      <c r="AH2614" s="72"/>
      <c r="AI2614" s="72"/>
      <c r="AJ2614" s="72"/>
    </row>
    <row r="2615" spans="1:36" x14ac:dyDescent="0.25">
      <c r="A2615" s="30">
        <v>1.0232638888890899</v>
      </c>
      <c r="B2615" s="29">
        <v>100.5</v>
      </c>
      <c r="C2615" s="61">
        <v>100.6</v>
      </c>
      <c r="D2615" s="70">
        <f t="shared" si="407"/>
        <v>100.5</v>
      </c>
      <c r="E2615" s="70">
        <f t="shared" si="408"/>
        <v>100.6</v>
      </c>
      <c r="F2615" s="5">
        <v>2611</v>
      </c>
      <c r="G2615" s="72"/>
      <c r="H2615" s="4">
        <f t="shared" si="402"/>
        <v>100</v>
      </c>
      <c r="I2615" s="4">
        <f t="shared" si="403"/>
        <v>125</v>
      </c>
      <c r="J2615" s="1">
        <f t="shared" si="404"/>
        <v>11220184543.019672</v>
      </c>
      <c r="K2615" s="5"/>
      <c r="L2615" s="12"/>
      <c r="N2615" s="2" t="str">
        <f t="shared" si="405"/>
        <v/>
      </c>
      <c r="O2615" s="1">
        <f t="shared" si="411"/>
        <v>64558733334113.125</v>
      </c>
      <c r="P2615" s="5">
        <v>2611</v>
      </c>
      <c r="Q2615" s="10">
        <f t="shared" si="409"/>
        <v>103.9</v>
      </c>
      <c r="R2615" s="44">
        <f t="shared" si="410"/>
        <v>102.5</v>
      </c>
      <c r="S2615" s="42">
        <f t="shared" si="406"/>
        <v>102.5</v>
      </c>
      <c r="AG2615" s="72"/>
      <c r="AH2615" s="72"/>
      <c r="AI2615" s="72"/>
      <c r="AJ2615" s="72"/>
    </row>
    <row r="2616" spans="1:36" x14ac:dyDescent="0.25">
      <c r="A2616" s="30">
        <v>1.02327546296316</v>
      </c>
      <c r="B2616" s="29">
        <v>99.5</v>
      </c>
      <c r="C2616" s="61">
        <v>99.6</v>
      </c>
      <c r="D2616" s="70">
        <f t="shared" si="407"/>
        <v>99.5</v>
      </c>
      <c r="E2616" s="70">
        <f t="shared" si="408"/>
        <v>99.6</v>
      </c>
      <c r="F2616" s="5">
        <v>2612</v>
      </c>
      <c r="G2616" s="72"/>
      <c r="H2616" s="4">
        <f t="shared" si="402"/>
        <v>100</v>
      </c>
      <c r="I2616" s="4">
        <f t="shared" si="403"/>
        <v>125</v>
      </c>
      <c r="J2616" s="1">
        <f t="shared" si="404"/>
        <v>8912509381.3374634</v>
      </c>
      <c r="K2616" s="5"/>
      <c r="L2616" s="12"/>
      <c r="N2616" s="2" t="str">
        <f t="shared" si="405"/>
        <v/>
      </c>
      <c r="O2616" s="1">
        <f t="shared" si="411"/>
        <v>64567645843494.461</v>
      </c>
      <c r="P2616" s="5">
        <v>2612</v>
      </c>
      <c r="Q2616" s="10">
        <f t="shared" si="409"/>
        <v>103.9</v>
      </c>
      <c r="R2616" s="44">
        <f t="shared" si="410"/>
        <v>102.5</v>
      </c>
      <c r="S2616" s="42">
        <f t="shared" si="406"/>
        <v>102.5</v>
      </c>
      <c r="AG2616" s="72"/>
      <c r="AH2616" s="72"/>
      <c r="AI2616" s="72"/>
      <c r="AJ2616" s="72"/>
    </row>
    <row r="2617" spans="1:36" x14ac:dyDescent="0.25">
      <c r="A2617" s="30">
        <v>1.02328703703723</v>
      </c>
      <c r="B2617" s="29">
        <v>98.8</v>
      </c>
      <c r="C2617" s="61">
        <v>98.899999999999991</v>
      </c>
      <c r="D2617" s="70">
        <f t="shared" si="407"/>
        <v>98.8</v>
      </c>
      <c r="E2617" s="70">
        <f t="shared" si="408"/>
        <v>98.899999999999991</v>
      </c>
      <c r="F2617" s="5">
        <v>2613</v>
      </c>
      <c r="G2617" s="72"/>
      <c r="H2617" s="4">
        <f t="shared" si="402"/>
        <v>100</v>
      </c>
      <c r="I2617" s="4">
        <f t="shared" si="403"/>
        <v>125</v>
      </c>
      <c r="J2617" s="1">
        <f t="shared" si="404"/>
        <v>7585775750.2918491</v>
      </c>
      <c r="K2617" s="5"/>
      <c r="L2617" s="12"/>
      <c r="N2617" s="2" t="str">
        <f t="shared" si="405"/>
        <v/>
      </c>
      <c r="O2617" s="1">
        <f t="shared" si="411"/>
        <v>64575231619244.75</v>
      </c>
      <c r="P2617" s="5">
        <v>2613</v>
      </c>
      <c r="Q2617" s="10">
        <f t="shared" si="409"/>
        <v>103.9</v>
      </c>
      <c r="R2617" s="44">
        <f t="shared" si="410"/>
        <v>102.5</v>
      </c>
      <c r="S2617" s="42">
        <f t="shared" si="406"/>
        <v>102.5</v>
      </c>
      <c r="AG2617" s="72"/>
      <c r="AH2617" s="72"/>
      <c r="AI2617" s="72"/>
      <c r="AJ2617" s="72"/>
    </row>
    <row r="2618" spans="1:36" x14ac:dyDescent="0.25">
      <c r="A2618" s="30">
        <v>1.02329861111131</v>
      </c>
      <c r="B2618" s="29">
        <v>103.9</v>
      </c>
      <c r="C2618" s="61">
        <v>104</v>
      </c>
      <c r="D2618" s="70">
        <f t="shared" si="407"/>
        <v>103.9</v>
      </c>
      <c r="E2618" s="70">
        <f t="shared" si="408"/>
        <v>104</v>
      </c>
      <c r="F2618" s="5">
        <v>2614</v>
      </c>
      <c r="G2618" s="72"/>
      <c r="H2618" s="4">
        <f t="shared" si="402"/>
        <v>100</v>
      </c>
      <c r="I2618" s="4">
        <f t="shared" si="403"/>
        <v>125</v>
      </c>
      <c r="J2618" s="1">
        <f t="shared" si="404"/>
        <v>24547089156.850395</v>
      </c>
      <c r="K2618" s="5"/>
      <c r="L2618" s="12"/>
      <c r="N2618" s="2" t="str">
        <f t="shared" si="405"/>
        <v/>
      </c>
      <c r="O2618" s="1">
        <f t="shared" si="411"/>
        <v>64599778708401.602</v>
      </c>
      <c r="P2618" s="5">
        <v>2614</v>
      </c>
      <c r="Q2618" s="10">
        <f t="shared" si="409"/>
        <v>103.9</v>
      </c>
      <c r="R2618" s="44">
        <f t="shared" si="410"/>
        <v>102.5</v>
      </c>
      <c r="S2618" s="42">
        <f t="shared" si="406"/>
        <v>102.5</v>
      </c>
      <c r="AG2618" s="72"/>
      <c r="AH2618" s="72"/>
      <c r="AI2618" s="72"/>
      <c r="AJ2618" s="72"/>
    </row>
    <row r="2619" spans="1:36" x14ac:dyDescent="0.25">
      <c r="A2619" s="30">
        <v>1.0233101851853801</v>
      </c>
      <c r="B2619" s="29">
        <v>110.4</v>
      </c>
      <c r="C2619" s="61">
        <v>110.5</v>
      </c>
      <c r="D2619" s="70">
        <f t="shared" si="407"/>
        <v>110.4</v>
      </c>
      <c r="E2619" s="70">
        <f t="shared" si="408"/>
        <v>110.5</v>
      </c>
      <c r="F2619" s="5">
        <v>2615</v>
      </c>
      <c r="G2619" s="72"/>
      <c r="H2619" s="4">
        <f t="shared" si="402"/>
        <v>100</v>
      </c>
      <c r="I2619" s="4">
        <f t="shared" si="403"/>
        <v>125</v>
      </c>
      <c r="J2619" s="1">
        <f t="shared" si="404"/>
        <v>109647819614.31902</v>
      </c>
      <c r="K2619" s="5"/>
      <c r="L2619" s="12"/>
      <c r="N2619" s="2" t="str">
        <f t="shared" si="405"/>
        <v/>
      </c>
      <c r="O2619" s="1">
        <f t="shared" si="411"/>
        <v>64709426528015.922</v>
      </c>
      <c r="P2619" s="5">
        <v>2615</v>
      </c>
      <c r="Q2619" s="10">
        <f t="shared" si="409"/>
        <v>103.9</v>
      </c>
      <c r="R2619" s="44">
        <f t="shared" si="410"/>
        <v>102.5</v>
      </c>
      <c r="S2619" s="42">
        <f t="shared" si="406"/>
        <v>102.5</v>
      </c>
      <c r="AG2619" s="72"/>
      <c r="AH2619" s="72"/>
      <c r="AI2619" s="72"/>
      <c r="AJ2619" s="72"/>
    </row>
    <row r="2620" spans="1:36" x14ac:dyDescent="0.25">
      <c r="A2620" s="30">
        <v>1.0233217592594599</v>
      </c>
      <c r="B2620" s="29">
        <v>104</v>
      </c>
      <c r="C2620" s="61">
        <v>104.1</v>
      </c>
      <c r="D2620" s="70">
        <f t="shared" si="407"/>
        <v>104</v>
      </c>
      <c r="E2620" s="70">
        <f t="shared" si="408"/>
        <v>104.1</v>
      </c>
      <c r="F2620" s="5">
        <v>2616</v>
      </c>
      <c r="G2620" s="72"/>
      <c r="H2620" s="4">
        <f t="shared" si="402"/>
        <v>100</v>
      </c>
      <c r="I2620" s="4">
        <f t="shared" si="403"/>
        <v>125</v>
      </c>
      <c r="J2620" s="1">
        <f t="shared" si="404"/>
        <v>25118864315.095894</v>
      </c>
      <c r="K2620" s="5"/>
      <c r="L2620" s="12"/>
      <c r="N2620" s="2" t="str">
        <f t="shared" si="405"/>
        <v/>
      </c>
      <c r="O2620" s="1">
        <f t="shared" si="411"/>
        <v>64734545392331.016</v>
      </c>
      <c r="P2620" s="5">
        <v>2616</v>
      </c>
      <c r="Q2620" s="10">
        <f t="shared" si="409"/>
        <v>103.9</v>
      </c>
      <c r="R2620" s="44">
        <f t="shared" si="410"/>
        <v>102.5</v>
      </c>
      <c r="S2620" s="42">
        <f t="shared" si="406"/>
        <v>102.5</v>
      </c>
      <c r="AG2620" s="72"/>
      <c r="AH2620" s="72"/>
      <c r="AI2620" s="72"/>
      <c r="AJ2620" s="72"/>
    </row>
    <row r="2621" spans="1:36" x14ac:dyDescent="0.25">
      <c r="A2621" s="30">
        <v>1.0233333333335299</v>
      </c>
      <c r="B2621" s="29">
        <v>104.5</v>
      </c>
      <c r="C2621" s="61">
        <v>104.6</v>
      </c>
      <c r="D2621" s="70">
        <f t="shared" si="407"/>
        <v>104.5</v>
      </c>
      <c r="E2621" s="70">
        <f t="shared" si="408"/>
        <v>104.6</v>
      </c>
      <c r="F2621" s="5">
        <v>2617</v>
      </c>
      <c r="G2621" s="72"/>
      <c r="H2621" s="4">
        <f t="shared" si="402"/>
        <v>100</v>
      </c>
      <c r="I2621" s="4">
        <f t="shared" si="403"/>
        <v>125</v>
      </c>
      <c r="J2621" s="1">
        <f t="shared" si="404"/>
        <v>28183829312.644527</v>
      </c>
      <c r="K2621" s="5"/>
      <c r="L2621" s="12"/>
      <c r="N2621" s="2" t="str">
        <f t="shared" si="405"/>
        <v/>
      </c>
      <c r="O2621" s="1">
        <f t="shared" si="411"/>
        <v>64762729221643.656</v>
      </c>
      <c r="P2621" s="5">
        <v>2617</v>
      </c>
      <c r="Q2621" s="10">
        <f t="shared" si="409"/>
        <v>103.9</v>
      </c>
      <c r="R2621" s="44">
        <f t="shared" si="410"/>
        <v>102.6</v>
      </c>
      <c r="S2621" s="42">
        <f t="shared" si="406"/>
        <v>102.6</v>
      </c>
      <c r="AG2621" s="72"/>
      <c r="AH2621" s="72"/>
      <c r="AI2621" s="72"/>
      <c r="AJ2621" s="72"/>
    </row>
    <row r="2622" spans="1:36" x14ac:dyDescent="0.25">
      <c r="A2622" s="30">
        <v>1.02334490740761</v>
      </c>
      <c r="B2622" s="29">
        <v>103.5</v>
      </c>
      <c r="C2622" s="61">
        <v>103.6</v>
      </c>
      <c r="D2622" s="70">
        <f t="shared" si="407"/>
        <v>103.5</v>
      </c>
      <c r="E2622" s="70">
        <f t="shared" si="408"/>
        <v>103.6</v>
      </c>
      <c r="F2622" s="5">
        <v>2618</v>
      </c>
      <c r="G2622" s="72"/>
      <c r="H2622" s="4">
        <f t="shared" si="402"/>
        <v>100</v>
      </c>
      <c r="I2622" s="4">
        <f t="shared" si="403"/>
        <v>125</v>
      </c>
      <c r="J2622" s="1">
        <f t="shared" si="404"/>
        <v>22387211385.683411</v>
      </c>
      <c r="K2622" s="5"/>
      <c r="L2622" s="12"/>
      <c r="N2622" s="2" t="str">
        <f t="shared" si="405"/>
        <v/>
      </c>
      <c r="O2622" s="1">
        <f t="shared" si="411"/>
        <v>64785116433029.336</v>
      </c>
      <c r="P2622" s="5">
        <v>2618</v>
      </c>
      <c r="Q2622" s="10">
        <f t="shared" si="409"/>
        <v>103.9</v>
      </c>
      <c r="R2622" s="44">
        <f t="shared" si="410"/>
        <v>102.6</v>
      </c>
      <c r="S2622" s="42">
        <f t="shared" si="406"/>
        <v>102.6</v>
      </c>
      <c r="AG2622" s="72"/>
      <c r="AH2622" s="72"/>
      <c r="AI2622" s="72"/>
      <c r="AJ2622" s="72"/>
    </row>
    <row r="2623" spans="1:36" x14ac:dyDescent="0.25">
      <c r="A2623" s="30">
        <v>1.02335648148168</v>
      </c>
      <c r="B2623" s="29">
        <v>101.8</v>
      </c>
      <c r="C2623" s="61">
        <v>101.89999999999999</v>
      </c>
      <c r="D2623" s="70">
        <f t="shared" si="407"/>
        <v>101.8</v>
      </c>
      <c r="E2623" s="70">
        <f t="shared" si="408"/>
        <v>101.89999999999999</v>
      </c>
      <c r="F2623" s="5">
        <v>2619</v>
      </c>
      <c r="G2623" s="72"/>
      <c r="H2623" s="4">
        <f t="shared" si="402"/>
        <v>100</v>
      </c>
      <c r="I2623" s="4">
        <f t="shared" si="403"/>
        <v>125</v>
      </c>
      <c r="J2623" s="1">
        <f t="shared" si="404"/>
        <v>15135612484.362116</v>
      </c>
      <c r="K2623" s="5"/>
      <c r="L2623" s="12"/>
      <c r="N2623" s="2" t="str">
        <f t="shared" si="405"/>
        <v/>
      </c>
      <c r="O2623" s="1">
        <f t="shared" si="411"/>
        <v>64800252045513.695</v>
      </c>
      <c r="P2623" s="5">
        <v>2619</v>
      </c>
      <c r="Q2623" s="10">
        <f t="shared" si="409"/>
        <v>103.9</v>
      </c>
      <c r="R2623" s="44">
        <f t="shared" si="410"/>
        <v>102.6</v>
      </c>
      <c r="S2623" s="42">
        <f t="shared" si="406"/>
        <v>102.6</v>
      </c>
      <c r="AG2623" s="72"/>
      <c r="AH2623" s="72"/>
      <c r="AI2623" s="72"/>
      <c r="AJ2623" s="72"/>
    </row>
    <row r="2624" spans="1:36" x14ac:dyDescent="0.25">
      <c r="A2624" s="30">
        <v>1.0233680555557501</v>
      </c>
      <c r="B2624" s="29">
        <v>101.7</v>
      </c>
      <c r="C2624" s="61">
        <v>101.8</v>
      </c>
      <c r="D2624" s="70">
        <f t="shared" si="407"/>
        <v>101.7</v>
      </c>
      <c r="E2624" s="70">
        <f t="shared" si="408"/>
        <v>101.8</v>
      </c>
      <c r="F2624" s="5">
        <v>2620</v>
      </c>
      <c r="G2624" s="72"/>
      <c r="H2624" s="4">
        <f t="shared" si="402"/>
        <v>100</v>
      </c>
      <c r="I2624" s="4">
        <f t="shared" si="403"/>
        <v>125</v>
      </c>
      <c r="J2624" s="1">
        <f t="shared" si="404"/>
        <v>14791083881.682108</v>
      </c>
      <c r="K2624" s="5"/>
      <c r="L2624" s="12"/>
      <c r="N2624" s="2" t="str">
        <f t="shared" si="405"/>
        <v/>
      </c>
      <c r="O2624" s="1">
        <f t="shared" si="411"/>
        <v>64815043129395.375</v>
      </c>
      <c r="P2624" s="5">
        <v>2620</v>
      </c>
      <c r="Q2624" s="10">
        <f t="shared" si="409"/>
        <v>103.9</v>
      </c>
      <c r="R2624" s="44">
        <f t="shared" si="410"/>
        <v>102.6</v>
      </c>
      <c r="S2624" s="42">
        <f t="shared" si="406"/>
        <v>102.6</v>
      </c>
      <c r="AG2624" s="72"/>
      <c r="AH2624" s="72"/>
      <c r="AI2624" s="72"/>
      <c r="AJ2624" s="72"/>
    </row>
    <row r="2625" spans="1:36" x14ac:dyDescent="0.25">
      <c r="A2625" s="30">
        <v>1.0233796296298301</v>
      </c>
      <c r="B2625" s="29">
        <v>102</v>
      </c>
      <c r="C2625" s="61">
        <v>102.1</v>
      </c>
      <c r="D2625" s="70">
        <f t="shared" si="407"/>
        <v>102</v>
      </c>
      <c r="E2625" s="70">
        <f t="shared" si="408"/>
        <v>102.1</v>
      </c>
      <c r="F2625" s="5">
        <v>2621</v>
      </c>
      <c r="G2625" s="72"/>
      <c r="H2625" s="4">
        <f t="shared" si="402"/>
        <v>100</v>
      </c>
      <c r="I2625" s="4">
        <f t="shared" si="403"/>
        <v>125</v>
      </c>
      <c r="J2625" s="1">
        <f t="shared" si="404"/>
        <v>15848931924.611168</v>
      </c>
      <c r="K2625" s="5"/>
      <c r="L2625" s="12"/>
      <c r="N2625" s="2" t="str">
        <f t="shared" si="405"/>
        <v/>
      </c>
      <c r="O2625" s="1">
        <f t="shared" si="411"/>
        <v>64830892061319.984</v>
      </c>
      <c r="P2625" s="5">
        <v>2621</v>
      </c>
      <c r="Q2625" s="10">
        <f t="shared" si="409"/>
        <v>103.9</v>
      </c>
      <c r="R2625" s="44">
        <f t="shared" si="410"/>
        <v>102.6</v>
      </c>
      <c r="S2625" s="42">
        <f t="shared" si="406"/>
        <v>102.6</v>
      </c>
      <c r="AG2625" s="72"/>
      <c r="AH2625" s="72"/>
      <c r="AI2625" s="72"/>
      <c r="AJ2625" s="72"/>
    </row>
    <row r="2626" spans="1:36" x14ac:dyDescent="0.25">
      <c r="A2626" s="30">
        <v>1.0233912037038999</v>
      </c>
      <c r="B2626" s="29">
        <v>106.4</v>
      </c>
      <c r="C2626" s="61">
        <v>106.5</v>
      </c>
      <c r="D2626" s="70">
        <f t="shared" si="407"/>
        <v>106.4</v>
      </c>
      <c r="E2626" s="70">
        <f t="shared" si="408"/>
        <v>106.5</v>
      </c>
      <c r="F2626" s="5">
        <v>2622</v>
      </c>
      <c r="G2626" s="72"/>
      <c r="H2626" s="4">
        <f t="shared" si="402"/>
        <v>100</v>
      </c>
      <c r="I2626" s="4">
        <f t="shared" si="403"/>
        <v>125</v>
      </c>
      <c r="J2626" s="1">
        <f t="shared" si="404"/>
        <v>43651583224.016815</v>
      </c>
      <c r="K2626" s="5"/>
      <c r="L2626" s="12"/>
      <c r="N2626" s="2" t="str">
        <f t="shared" si="405"/>
        <v/>
      </c>
      <c r="O2626" s="1">
        <f t="shared" si="411"/>
        <v>64874543644544</v>
      </c>
      <c r="P2626" s="5">
        <v>2622</v>
      </c>
      <c r="Q2626" s="10">
        <f t="shared" si="409"/>
        <v>103.9</v>
      </c>
      <c r="R2626" s="44">
        <f t="shared" si="410"/>
        <v>102.6</v>
      </c>
      <c r="S2626" s="42">
        <f t="shared" si="406"/>
        <v>102.6</v>
      </c>
      <c r="AG2626" s="72"/>
      <c r="AH2626" s="72"/>
      <c r="AI2626" s="72"/>
      <c r="AJ2626" s="72"/>
    </row>
    <row r="2627" spans="1:36" x14ac:dyDescent="0.25">
      <c r="A2627" s="30">
        <v>1.0234027777779799</v>
      </c>
      <c r="B2627" s="29">
        <v>103.6</v>
      </c>
      <c r="C2627" s="61">
        <v>103.69999999999999</v>
      </c>
      <c r="D2627" s="70">
        <f t="shared" si="407"/>
        <v>103.6</v>
      </c>
      <c r="E2627" s="70">
        <f t="shared" si="408"/>
        <v>103.69999999999999</v>
      </c>
      <c r="F2627" s="5">
        <v>2623</v>
      </c>
      <c r="G2627" s="72"/>
      <c r="H2627" s="4">
        <f t="shared" si="402"/>
        <v>100</v>
      </c>
      <c r="I2627" s="4">
        <f t="shared" si="403"/>
        <v>125</v>
      </c>
      <c r="J2627" s="1">
        <f t="shared" si="404"/>
        <v>22908676527.677742</v>
      </c>
      <c r="K2627" s="5"/>
      <c r="L2627" s="12"/>
      <c r="N2627" s="2" t="str">
        <f t="shared" si="405"/>
        <v/>
      </c>
      <c r="O2627" s="1">
        <f t="shared" si="411"/>
        <v>64897452321071.68</v>
      </c>
      <c r="P2627" s="5">
        <v>2623</v>
      </c>
      <c r="Q2627" s="10">
        <f t="shared" si="409"/>
        <v>103.9</v>
      </c>
      <c r="R2627" s="44">
        <f t="shared" si="410"/>
        <v>102.6</v>
      </c>
      <c r="S2627" s="42">
        <f t="shared" si="406"/>
        <v>102.6</v>
      </c>
      <c r="AG2627" s="72"/>
      <c r="AH2627" s="72"/>
      <c r="AI2627" s="72"/>
      <c r="AJ2627" s="72"/>
    </row>
    <row r="2628" spans="1:36" x14ac:dyDescent="0.25">
      <c r="A2628" s="30">
        <v>1.02341435185205</v>
      </c>
      <c r="B2628" s="29">
        <v>103</v>
      </c>
      <c r="C2628" s="61">
        <v>103.1</v>
      </c>
      <c r="D2628" s="70">
        <f t="shared" si="407"/>
        <v>103</v>
      </c>
      <c r="E2628" s="70">
        <f t="shared" si="408"/>
        <v>103.1</v>
      </c>
      <c r="F2628" s="5">
        <v>2624</v>
      </c>
      <c r="G2628" s="72"/>
      <c r="H2628" s="4">
        <f t="shared" ref="H2628:H2691" si="412">X$15</f>
        <v>100</v>
      </c>
      <c r="I2628" s="4">
        <f t="shared" ref="I2628:I2691" si="413">X$36</f>
        <v>125</v>
      </c>
      <c r="J2628" s="1">
        <f t="shared" si="404"/>
        <v>19952623149.688889</v>
      </c>
      <c r="K2628" s="5"/>
      <c r="L2628" s="12"/>
      <c r="N2628" s="2" t="str">
        <f t="shared" si="405"/>
        <v/>
      </c>
      <c r="O2628" s="1">
        <f t="shared" si="411"/>
        <v>64917404944221.367</v>
      </c>
      <c r="P2628" s="5">
        <v>2624</v>
      </c>
      <c r="Q2628" s="10">
        <f t="shared" si="409"/>
        <v>103.9</v>
      </c>
      <c r="R2628" s="44">
        <f t="shared" si="410"/>
        <v>102.6</v>
      </c>
      <c r="S2628" s="42">
        <f t="shared" si="406"/>
        <v>102.6</v>
      </c>
      <c r="AG2628" s="72"/>
      <c r="AH2628" s="72"/>
      <c r="AI2628" s="72"/>
      <c r="AJ2628" s="72"/>
    </row>
    <row r="2629" spans="1:36" x14ac:dyDescent="0.25">
      <c r="A2629" s="30">
        <v>1.02342592592612</v>
      </c>
      <c r="B2629" s="29">
        <v>104.9</v>
      </c>
      <c r="C2629" s="61">
        <v>105</v>
      </c>
      <c r="D2629" s="70">
        <f t="shared" si="407"/>
        <v>104.9</v>
      </c>
      <c r="E2629" s="70">
        <f t="shared" si="408"/>
        <v>105</v>
      </c>
      <c r="F2629" s="5">
        <v>2625</v>
      </c>
      <c r="G2629" s="72"/>
      <c r="H2629" s="4">
        <f t="shared" si="412"/>
        <v>100</v>
      </c>
      <c r="I2629" s="4">
        <f t="shared" si="413"/>
        <v>125</v>
      </c>
      <c r="J2629" s="1">
        <f t="shared" ref="J2629:J2692" si="414">10^(D2629/10)</f>
        <v>30902954325.135994</v>
      </c>
      <c r="K2629" s="5"/>
      <c r="L2629" s="12"/>
      <c r="N2629" s="2" t="str">
        <f t="shared" ref="N2629:N2692" si="415">IF(E2629&gt;$X$36,E2629,"")</f>
        <v/>
      </c>
      <c r="O2629" s="1">
        <f t="shared" si="411"/>
        <v>64948307898546.5</v>
      </c>
      <c r="P2629" s="5">
        <v>2625</v>
      </c>
      <c r="Q2629" s="10">
        <f t="shared" si="409"/>
        <v>103.9</v>
      </c>
      <c r="R2629" s="44">
        <f t="shared" si="410"/>
        <v>102.6</v>
      </c>
      <c r="S2629" s="42">
        <f t="shared" ref="S2629:S2692" si="416">IF(R2629&gt;$X$15,R2629,"")</f>
        <v>102.6</v>
      </c>
      <c r="AG2629" s="72"/>
      <c r="AH2629" s="72"/>
      <c r="AI2629" s="72"/>
      <c r="AJ2629" s="72"/>
    </row>
    <row r="2630" spans="1:36" x14ac:dyDescent="0.25">
      <c r="A2630" s="30">
        <v>1.0234375000002001</v>
      </c>
      <c r="B2630" s="29">
        <v>102.5</v>
      </c>
      <c r="C2630" s="61">
        <v>102.6</v>
      </c>
      <c r="D2630" s="70">
        <f t="shared" ref="D2630:D2693" si="417">B2630+$AC$9</f>
        <v>102.5</v>
      </c>
      <c r="E2630" s="70">
        <f t="shared" ref="E2630:E2693" si="418">C2630+$AC$9</f>
        <v>102.6</v>
      </c>
      <c r="F2630" s="5">
        <v>2626</v>
      </c>
      <c r="G2630" s="72"/>
      <c r="H2630" s="4">
        <f t="shared" si="412"/>
        <v>100</v>
      </c>
      <c r="I2630" s="4">
        <f t="shared" si="413"/>
        <v>125</v>
      </c>
      <c r="J2630" s="1">
        <f t="shared" si="414"/>
        <v>17782794100.389256</v>
      </c>
      <c r="K2630" s="5"/>
      <c r="L2630" s="12"/>
      <c r="N2630" s="2" t="str">
        <f t="shared" si="415"/>
        <v/>
      </c>
      <c r="O2630" s="1">
        <f t="shared" si="411"/>
        <v>64966090692646.891</v>
      </c>
      <c r="P2630" s="5">
        <v>2626</v>
      </c>
      <c r="Q2630" s="10">
        <f t="shared" si="409"/>
        <v>103.9</v>
      </c>
      <c r="R2630" s="44">
        <f t="shared" si="410"/>
        <v>102.6</v>
      </c>
      <c r="S2630" s="42">
        <f t="shared" si="416"/>
        <v>102.6</v>
      </c>
      <c r="AG2630" s="72"/>
      <c r="AH2630" s="72"/>
      <c r="AI2630" s="72"/>
      <c r="AJ2630" s="72"/>
    </row>
    <row r="2631" spans="1:36" x14ac:dyDescent="0.25">
      <c r="A2631" s="30">
        <v>1.0234490740742701</v>
      </c>
      <c r="B2631" s="29">
        <v>101</v>
      </c>
      <c r="C2631" s="61">
        <v>101.1</v>
      </c>
      <c r="D2631" s="70">
        <f t="shared" si="417"/>
        <v>101</v>
      </c>
      <c r="E2631" s="70">
        <f t="shared" si="418"/>
        <v>101.1</v>
      </c>
      <c r="F2631" s="5">
        <v>2627</v>
      </c>
      <c r="G2631" s="72"/>
      <c r="H2631" s="4">
        <f t="shared" si="412"/>
        <v>100</v>
      </c>
      <c r="I2631" s="4">
        <f t="shared" si="413"/>
        <v>125</v>
      </c>
      <c r="J2631" s="1">
        <f t="shared" si="414"/>
        <v>12589254117.94171</v>
      </c>
      <c r="K2631" s="5"/>
      <c r="L2631" s="12"/>
      <c r="N2631" s="2" t="str">
        <f t="shared" si="415"/>
        <v/>
      </c>
      <c r="O2631" s="1">
        <f t="shared" si="411"/>
        <v>64978679946764.836</v>
      </c>
      <c r="P2631" s="5">
        <v>2627</v>
      </c>
      <c r="Q2631" s="10">
        <f t="shared" ref="Q2631:Q2694" si="419">ROUND(10*LOG(O2631/P2631),1)</f>
        <v>103.9</v>
      </c>
      <c r="R2631" s="44">
        <f t="shared" ref="R2631:R2694" si="420">ROUND(10*LOG(O2631/3600),1)</f>
        <v>102.6</v>
      </c>
      <c r="S2631" s="42">
        <f t="shared" si="416"/>
        <v>102.6</v>
      </c>
      <c r="AG2631" s="72"/>
      <c r="AH2631" s="72"/>
      <c r="AI2631" s="72"/>
      <c r="AJ2631" s="72"/>
    </row>
    <row r="2632" spans="1:36" x14ac:dyDescent="0.25">
      <c r="A2632" s="30">
        <v>1.0234606481483499</v>
      </c>
      <c r="B2632" s="29">
        <v>102.3</v>
      </c>
      <c r="C2632" s="61">
        <v>102.39999999999999</v>
      </c>
      <c r="D2632" s="70">
        <f t="shared" si="417"/>
        <v>102.3</v>
      </c>
      <c r="E2632" s="70">
        <f t="shared" si="418"/>
        <v>102.39999999999999</v>
      </c>
      <c r="F2632" s="5">
        <v>2628</v>
      </c>
      <c r="G2632" s="72"/>
      <c r="H2632" s="4">
        <f t="shared" si="412"/>
        <v>100</v>
      </c>
      <c r="I2632" s="4">
        <f t="shared" si="413"/>
        <v>125</v>
      </c>
      <c r="J2632" s="1">
        <f t="shared" si="414"/>
        <v>16982436524.617474</v>
      </c>
      <c r="K2632" s="5"/>
      <c r="L2632" s="12"/>
      <c r="N2632" s="2" t="str">
        <f t="shared" si="415"/>
        <v/>
      </c>
      <c r="O2632" s="1">
        <f t="shared" ref="O2632:O2695" si="421">O2631+J2632</f>
        <v>64995662383289.453</v>
      </c>
      <c r="P2632" s="5">
        <v>2628</v>
      </c>
      <c r="Q2632" s="10">
        <f t="shared" si="419"/>
        <v>103.9</v>
      </c>
      <c r="R2632" s="44">
        <f t="shared" si="420"/>
        <v>102.6</v>
      </c>
      <c r="S2632" s="42">
        <f t="shared" si="416"/>
        <v>102.6</v>
      </c>
      <c r="AG2632" s="72"/>
      <c r="AH2632" s="72"/>
      <c r="AI2632" s="72"/>
      <c r="AJ2632" s="72"/>
    </row>
    <row r="2633" spans="1:36" x14ac:dyDescent="0.25">
      <c r="A2633" s="30">
        <v>1.02347222222242</v>
      </c>
      <c r="B2633" s="29">
        <v>100.6</v>
      </c>
      <c r="C2633" s="61">
        <v>100.69999999999999</v>
      </c>
      <c r="D2633" s="70">
        <f t="shared" si="417"/>
        <v>100.6</v>
      </c>
      <c r="E2633" s="70">
        <f t="shared" si="418"/>
        <v>100.69999999999999</v>
      </c>
      <c r="F2633" s="5">
        <v>2629</v>
      </c>
      <c r="G2633" s="72"/>
      <c r="H2633" s="4">
        <f t="shared" si="412"/>
        <v>100</v>
      </c>
      <c r="I2633" s="4">
        <f t="shared" si="413"/>
        <v>125</v>
      </c>
      <c r="J2633" s="1">
        <f t="shared" si="414"/>
        <v>11481536214.968826</v>
      </c>
      <c r="K2633" s="5"/>
      <c r="L2633" s="12"/>
      <c r="N2633" s="2" t="str">
        <f t="shared" si="415"/>
        <v/>
      </c>
      <c r="O2633" s="1">
        <f t="shared" si="421"/>
        <v>65007143919504.422</v>
      </c>
      <c r="P2633" s="5">
        <v>2629</v>
      </c>
      <c r="Q2633" s="10">
        <f t="shared" si="419"/>
        <v>103.9</v>
      </c>
      <c r="R2633" s="44">
        <f t="shared" si="420"/>
        <v>102.6</v>
      </c>
      <c r="S2633" s="42">
        <f t="shared" si="416"/>
        <v>102.6</v>
      </c>
      <c r="AG2633" s="72"/>
      <c r="AH2633" s="72"/>
      <c r="AI2633" s="72"/>
      <c r="AJ2633" s="72"/>
    </row>
    <row r="2634" spans="1:36" x14ac:dyDescent="0.25">
      <c r="A2634" s="30">
        <v>1.0234837962965</v>
      </c>
      <c r="B2634" s="29">
        <v>103</v>
      </c>
      <c r="C2634" s="61">
        <v>103.1</v>
      </c>
      <c r="D2634" s="70">
        <f t="shared" si="417"/>
        <v>103</v>
      </c>
      <c r="E2634" s="70">
        <f t="shared" si="418"/>
        <v>103.1</v>
      </c>
      <c r="F2634" s="5">
        <v>2630</v>
      </c>
      <c r="G2634" s="72"/>
      <c r="H2634" s="4">
        <f t="shared" si="412"/>
        <v>100</v>
      </c>
      <c r="I2634" s="4">
        <f t="shared" si="413"/>
        <v>125</v>
      </c>
      <c r="J2634" s="1">
        <f t="shared" si="414"/>
        <v>19952623149.688889</v>
      </c>
      <c r="K2634" s="5"/>
      <c r="L2634" s="12"/>
      <c r="N2634" s="2" t="str">
        <f t="shared" si="415"/>
        <v/>
      </c>
      <c r="O2634" s="1">
        <f t="shared" si="421"/>
        <v>65027096542654.109</v>
      </c>
      <c r="P2634" s="5">
        <v>2630</v>
      </c>
      <c r="Q2634" s="10">
        <f t="shared" si="419"/>
        <v>103.9</v>
      </c>
      <c r="R2634" s="44">
        <f t="shared" si="420"/>
        <v>102.6</v>
      </c>
      <c r="S2634" s="42">
        <f t="shared" si="416"/>
        <v>102.6</v>
      </c>
      <c r="AG2634" s="72"/>
      <c r="AH2634" s="72"/>
      <c r="AI2634" s="72"/>
      <c r="AJ2634" s="72"/>
    </row>
    <row r="2635" spans="1:36" x14ac:dyDescent="0.25">
      <c r="A2635" s="30">
        <v>1.02349537037057</v>
      </c>
      <c r="B2635" s="29">
        <v>103.2</v>
      </c>
      <c r="C2635" s="61">
        <v>103.3</v>
      </c>
      <c r="D2635" s="70">
        <f t="shared" si="417"/>
        <v>103.2</v>
      </c>
      <c r="E2635" s="70">
        <f t="shared" si="418"/>
        <v>103.3</v>
      </c>
      <c r="F2635" s="5">
        <v>2631</v>
      </c>
      <c r="G2635" s="72"/>
      <c r="H2635" s="4">
        <f t="shared" si="412"/>
        <v>100</v>
      </c>
      <c r="I2635" s="4">
        <f t="shared" si="413"/>
        <v>125</v>
      </c>
      <c r="J2635" s="1">
        <f t="shared" si="414"/>
        <v>20892961308.540489</v>
      </c>
      <c r="K2635" s="5"/>
      <c r="L2635" s="12"/>
      <c r="N2635" s="2" t="str">
        <f t="shared" si="415"/>
        <v/>
      </c>
      <c r="O2635" s="1">
        <f t="shared" si="421"/>
        <v>65047989503962.648</v>
      </c>
      <c r="P2635" s="5">
        <v>2631</v>
      </c>
      <c r="Q2635" s="10">
        <f t="shared" si="419"/>
        <v>103.9</v>
      </c>
      <c r="R2635" s="44">
        <f t="shared" si="420"/>
        <v>102.6</v>
      </c>
      <c r="S2635" s="42">
        <f t="shared" si="416"/>
        <v>102.6</v>
      </c>
      <c r="AG2635" s="72"/>
      <c r="AH2635" s="72"/>
      <c r="AI2635" s="72"/>
      <c r="AJ2635" s="72"/>
    </row>
    <row r="2636" spans="1:36" x14ac:dyDescent="0.25">
      <c r="A2636" s="30">
        <v>1.0235069444446401</v>
      </c>
      <c r="B2636" s="29">
        <v>103.1</v>
      </c>
      <c r="C2636" s="61">
        <v>103.19999999999999</v>
      </c>
      <c r="D2636" s="70">
        <f t="shared" si="417"/>
        <v>103.1</v>
      </c>
      <c r="E2636" s="70">
        <f t="shared" si="418"/>
        <v>103.19999999999999</v>
      </c>
      <c r="F2636" s="5">
        <v>2632</v>
      </c>
      <c r="G2636" s="72"/>
      <c r="H2636" s="4">
        <f t="shared" si="412"/>
        <v>100</v>
      </c>
      <c r="I2636" s="4">
        <f t="shared" si="413"/>
        <v>125</v>
      </c>
      <c r="J2636" s="1">
        <f t="shared" si="414"/>
        <v>20417379446.695313</v>
      </c>
      <c r="K2636" s="5"/>
      <c r="L2636" s="12"/>
      <c r="N2636" s="2" t="str">
        <f t="shared" si="415"/>
        <v/>
      </c>
      <c r="O2636" s="1">
        <f t="shared" si="421"/>
        <v>65068406883409.344</v>
      </c>
      <c r="P2636" s="5">
        <v>2632</v>
      </c>
      <c r="Q2636" s="10">
        <f t="shared" si="419"/>
        <v>103.9</v>
      </c>
      <c r="R2636" s="44">
        <f t="shared" si="420"/>
        <v>102.6</v>
      </c>
      <c r="S2636" s="42">
        <f t="shared" si="416"/>
        <v>102.6</v>
      </c>
      <c r="AG2636" s="72"/>
      <c r="AH2636" s="72"/>
      <c r="AI2636" s="72"/>
      <c r="AJ2636" s="72"/>
    </row>
    <row r="2637" spans="1:36" x14ac:dyDescent="0.25">
      <c r="A2637" s="30">
        <v>1.0235185185187201</v>
      </c>
      <c r="B2637" s="29">
        <v>102.6</v>
      </c>
      <c r="C2637" s="61">
        <v>102.69999999999999</v>
      </c>
      <c r="D2637" s="70">
        <f t="shared" si="417"/>
        <v>102.6</v>
      </c>
      <c r="E2637" s="70">
        <f t="shared" si="418"/>
        <v>102.69999999999999</v>
      </c>
      <c r="F2637" s="5">
        <v>2633</v>
      </c>
      <c r="G2637" s="72"/>
      <c r="H2637" s="4">
        <f t="shared" si="412"/>
        <v>100</v>
      </c>
      <c r="I2637" s="4">
        <f t="shared" si="413"/>
        <v>125</v>
      </c>
      <c r="J2637" s="1">
        <f t="shared" si="414"/>
        <v>18197008586.099861</v>
      </c>
      <c r="K2637" s="5"/>
      <c r="L2637" s="12"/>
      <c r="N2637" s="2" t="str">
        <f t="shared" si="415"/>
        <v/>
      </c>
      <c r="O2637" s="1">
        <f t="shared" si="421"/>
        <v>65086603891995.445</v>
      </c>
      <c r="P2637" s="5">
        <v>2633</v>
      </c>
      <c r="Q2637" s="10">
        <f t="shared" si="419"/>
        <v>103.9</v>
      </c>
      <c r="R2637" s="44">
        <f t="shared" si="420"/>
        <v>102.6</v>
      </c>
      <c r="S2637" s="42">
        <f t="shared" si="416"/>
        <v>102.6</v>
      </c>
      <c r="AG2637" s="72"/>
      <c r="AH2637" s="72"/>
      <c r="AI2637" s="72"/>
      <c r="AJ2637" s="72"/>
    </row>
    <row r="2638" spans="1:36" x14ac:dyDescent="0.25">
      <c r="A2638" s="30">
        <v>1.0235300925927899</v>
      </c>
      <c r="B2638" s="29">
        <v>102.8</v>
      </c>
      <c r="C2638" s="61">
        <v>102.89999999999999</v>
      </c>
      <c r="D2638" s="70">
        <f t="shared" si="417"/>
        <v>102.8</v>
      </c>
      <c r="E2638" s="70">
        <f t="shared" si="418"/>
        <v>102.89999999999999</v>
      </c>
      <c r="F2638" s="5">
        <v>2634</v>
      </c>
      <c r="G2638" s="72"/>
      <c r="H2638" s="4">
        <f t="shared" si="412"/>
        <v>100</v>
      </c>
      <c r="I2638" s="4">
        <f t="shared" si="413"/>
        <v>125</v>
      </c>
      <c r="J2638" s="1">
        <f t="shared" si="414"/>
        <v>19054607179.632496</v>
      </c>
      <c r="K2638" s="5"/>
      <c r="L2638" s="12"/>
      <c r="N2638" s="2" t="str">
        <f t="shared" si="415"/>
        <v/>
      </c>
      <c r="O2638" s="1">
        <f t="shared" si="421"/>
        <v>65105658499175.078</v>
      </c>
      <c r="P2638" s="5">
        <v>2634</v>
      </c>
      <c r="Q2638" s="10">
        <f t="shared" si="419"/>
        <v>103.9</v>
      </c>
      <c r="R2638" s="44">
        <f t="shared" si="420"/>
        <v>102.6</v>
      </c>
      <c r="S2638" s="42">
        <f t="shared" si="416"/>
        <v>102.6</v>
      </c>
      <c r="AG2638" s="72"/>
      <c r="AH2638" s="72"/>
      <c r="AI2638" s="72"/>
      <c r="AJ2638" s="72"/>
    </row>
    <row r="2639" spans="1:36" x14ac:dyDescent="0.25">
      <c r="A2639" s="30">
        <v>1.02354166666687</v>
      </c>
      <c r="B2639" s="29">
        <v>104.6</v>
      </c>
      <c r="C2639" s="61">
        <v>104.69999999999999</v>
      </c>
      <c r="D2639" s="70">
        <f t="shared" si="417"/>
        <v>104.6</v>
      </c>
      <c r="E2639" s="70">
        <f t="shared" si="418"/>
        <v>104.69999999999999</v>
      </c>
      <c r="F2639" s="5">
        <v>2635</v>
      </c>
      <c r="G2639" s="72"/>
      <c r="H2639" s="4">
        <f t="shared" si="412"/>
        <v>100</v>
      </c>
      <c r="I2639" s="4">
        <f t="shared" si="413"/>
        <v>125</v>
      </c>
      <c r="J2639" s="1">
        <f t="shared" si="414"/>
        <v>28840315031.266048</v>
      </c>
      <c r="K2639" s="5"/>
      <c r="L2639" s="12"/>
      <c r="N2639" s="2" t="str">
        <f t="shared" si="415"/>
        <v/>
      </c>
      <c r="O2639" s="1">
        <f t="shared" si="421"/>
        <v>65134498814206.344</v>
      </c>
      <c r="P2639" s="5">
        <v>2635</v>
      </c>
      <c r="Q2639" s="10">
        <f t="shared" si="419"/>
        <v>103.9</v>
      </c>
      <c r="R2639" s="44">
        <f t="shared" si="420"/>
        <v>102.6</v>
      </c>
      <c r="S2639" s="42">
        <f t="shared" si="416"/>
        <v>102.6</v>
      </c>
      <c r="AG2639" s="72"/>
      <c r="AH2639" s="72"/>
      <c r="AI2639" s="72"/>
      <c r="AJ2639" s="72"/>
    </row>
    <row r="2640" spans="1:36" x14ac:dyDescent="0.25">
      <c r="A2640" s="30">
        <v>1.02355324074094</v>
      </c>
      <c r="B2640" s="29">
        <v>103.6</v>
      </c>
      <c r="C2640" s="61">
        <v>103.69999999999999</v>
      </c>
      <c r="D2640" s="70">
        <f t="shared" si="417"/>
        <v>103.6</v>
      </c>
      <c r="E2640" s="70">
        <f t="shared" si="418"/>
        <v>103.69999999999999</v>
      </c>
      <c r="F2640" s="5">
        <v>2636</v>
      </c>
      <c r="G2640" s="72"/>
      <c r="H2640" s="4">
        <f t="shared" si="412"/>
        <v>100</v>
      </c>
      <c r="I2640" s="4">
        <f t="shared" si="413"/>
        <v>125</v>
      </c>
      <c r="J2640" s="1">
        <f t="shared" si="414"/>
        <v>22908676527.677742</v>
      </c>
      <c r="K2640" s="5"/>
      <c r="L2640" s="12"/>
      <c r="N2640" s="2" t="str">
        <f t="shared" si="415"/>
        <v/>
      </c>
      <c r="O2640" s="1">
        <f t="shared" si="421"/>
        <v>65157407490734.023</v>
      </c>
      <c r="P2640" s="5">
        <v>2636</v>
      </c>
      <c r="Q2640" s="10">
        <f t="shared" si="419"/>
        <v>103.9</v>
      </c>
      <c r="R2640" s="44">
        <f t="shared" si="420"/>
        <v>102.6</v>
      </c>
      <c r="S2640" s="42">
        <f t="shared" si="416"/>
        <v>102.6</v>
      </c>
      <c r="AG2640" s="72"/>
      <c r="AH2640" s="72"/>
      <c r="AI2640" s="72"/>
      <c r="AJ2640" s="72"/>
    </row>
    <row r="2641" spans="1:36" x14ac:dyDescent="0.25">
      <c r="A2641" s="30">
        <v>1.02356481481501</v>
      </c>
      <c r="B2641" s="29">
        <v>102.4</v>
      </c>
      <c r="C2641" s="61">
        <v>102.5</v>
      </c>
      <c r="D2641" s="70">
        <f t="shared" si="417"/>
        <v>102.4</v>
      </c>
      <c r="E2641" s="70">
        <f t="shared" si="418"/>
        <v>102.5</v>
      </c>
      <c r="F2641" s="5">
        <v>2637</v>
      </c>
      <c r="G2641" s="72"/>
      <c r="H2641" s="4">
        <f t="shared" si="412"/>
        <v>100</v>
      </c>
      <c r="I2641" s="4">
        <f t="shared" si="413"/>
        <v>125</v>
      </c>
      <c r="J2641" s="1">
        <f t="shared" si="414"/>
        <v>17378008287.493782</v>
      </c>
      <c r="K2641" s="5"/>
      <c r="L2641" s="12"/>
      <c r="N2641" s="2" t="str">
        <f t="shared" si="415"/>
        <v/>
      </c>
      <c r="O2641" s="1">
        <f t="shared" si="421"/>
        <v>65174785499021.516</v>
      </c>
      <c r="P2641" s="5">
        <v>2637</v>
      </c>
      <c r="Q2641" s="10">
        <f t="shared" si="419"/>
        <v>103.9</v>
      </c>
      <c r="R2641" s="44">
        <f t="shared" si="420"/>
        <v>102.6</v>
      </c>
      <c r="S2641" s="42">
        <f t="shared" si="416"/>
        <v>102.6</v>
      </c>
      <c r="AG2641" s="72"/>
      <c r="AH2641" s="72"/>
      <c r="AI2641" s="72"/>
      <c r="AJ2641" s="72"/>
    </row>
    <row r="2642" spans="1:36" x14ac:dyDescent="0.25">
      <c r="A2642" s="30">
        <v>1.0235763888890901</v>
      </c>
      <c r="B2642" s="29">
        <v>102.7</v>
      </c>
      <c r="C2642" s="61">
        <v>102.8</v>
      </c>
      <c r="D2642" s="70">
        <f t="shared" si="417"/>
        <v>102.7</v>
      </c>
      <c r="E2642" s="70">
        <f t="shared" si="418"/>
        <v>102.8</v>
      </c>
      <c r="F2642" s="5">
        <v>2638</v>
      </c>
      <c r="G2642" s="72"/>
      <c r="H2642" s="4">
        <f t="shared" si="412"/>
        <v>100</v>
      </c>
      <c r="I2642" s="4">
        <f t="shared" si="413"/>
        <v>125</v>
      </c>
      <c r="J2642" s="1">
        <f t="shared" si="414"/>
        <v>18620871366.6287</v>
      </c>
      <c r="K2642" s="5"/>
      <c r="L2642" s="12"/>
      <c r="N2642" s="2" t="str">
        <f t="shared" si="415"/>
        <v/>
      </c>
      <c r="O2642" s="1">
        <f t="shared" si="421"/>
        <v>65193406370388.141</v>
      </c>
      <c r="P2642" s="5">
        <v>2638</v>
      </c>
      <c r="Q2642" s="10">
        <f t="shared" si="419"/>
        <v>103.9</v>
      </c>
      <c r="R2642" s="44">
        <f t="shared" si="420"/>
        <v>102.6</v>
      </c>
      <c r="S2642" s="42">
        <f t="shared" si="416"/>
        <v>102.6</v>
      </c>
      <c r="AG2642" s="72"/>
      <c r="AH2642" s="72"/>
      <c r="AI2642" s="72"/>
      <c r="AJ2642" s="72"/>
    </row>
    <row r="2643" spans="1:36" x14ac:dyDescent="0.25">
      <c r="A2643" s="30">
        <v>1.0235879629631599</v>
      </c>
      <c r="B2643" s="29">
        <v>102</v>
      </c>
      <c r="C2643" s="61">
        <v>102.1</v>
      </c>
      <c r="D2643" s="70">
        <f t="shared" si="417"/>
        <v>102</v>
      </c>
      <c r="E2643" s="70">
        <f t="shared" si="418"/>
        <v>102.1</v>
      </c>
      <c r="F2643" s="5">
        <v>2639</v>
      </c>
      <c r="G2643" s="72"/>
      <c r="H2643" s="4">
        <f t="shared" si="412"/>
        <v>100</v>
      </c>
      <c r="I2643" s="4">
        <f t="shared" si="413"/>
        <v>125</v>
      </c>
      <c r="J2643" s="1">
        <f t="shared" si="414"/>
        <v>15848931924.611168</v>
      </c>
      <c r="K2643" s="5"/>
      <c r="L2643" s="12"/>
      <c r="N2643" s="2" t="str">
        <f t="shared" si="415"/>
        <v/>
      </c>
      <c r="O2643" s="1">
        <f t="shared" si="421"/>
        <v>65209255302312.75</v>
      </c>
      <c r="P2643" s="5">
        <v>2639</v>
      </c>
      <c r="Q2643" s="10">
        <f t="shared" si="419"/>
        <v>103.9</v>
      </c>
      <c r="R2643" s="44">
        <f t="shared" si="420"/>
        <v>102.6</v>
      </c>
      <c r="S2643" s="42">
        <f t="shared" si="416"/>
        <v>102.6</v>
      </c>
      <c r="AG2643" s="72"/>
      <c r="AH2643" s="72"/>
      <c r="AI2643" s="72"/>
      <c r="AJ2643" s="72"/>
    </row>
    <row r="2644" spans="1:36" x14ac:dyDescent="0.25">
      <c r="A2644" s="30">
        <v>1.0235995370372399</v>
      </c>
      <c r="B2644" s="29">
        <v>100.2</v>
      </c>
      <c r="C2644" s="61">
        <v>100.3</v>
      </c>
      <c r="D2644" s="70">
        <f t="shared" si="417"/>
        <v>100.2</v>
      </c>
      <c r="E2644" s="70">
        <f t="shared" si="418"/>
        <v>100.3</v>
      </c>
      <c r="F2644" s="5">
        <v>2640</v>
      </c>
      <c r="G2644" s="72"/>
      <c r="H2644" s="4">
        <f t="shared" si="412"/>
        <v>100</v>
      </c>
      <c r="I2644" s="4">
        <f t="shared" si="413"/>
        <v>125</v>
      </c>
      <c r="J2644" s="1">
        <f t="shared" si="414"/>
        <v>10471285480.508997</v>
      </c>
      <c r="K2644" s="5"/>
      <c r="L2644" s="12"/>
      <c r="N2644" s="2" t="str">
        <f t="shared" si="415"/>
        <v/>
      </c>
      <c r="O2644" s="1">
        <f t="shared" si="421"/>
        <v>65219726587793.258</v>
      </c>
      <c r="P2644" s="5">
        <v>2640</v>
      </c>
      <c r="Q2644" s="10">
        <f t="shared" si="419"/>
        <v>103.9</v>
      </c>
      <c r="R2644" s="44">
        <f t="shared" si="420"/>
        <v>102.6</v>
      </c>
      <c r="S2644" s="42">
        <f t="shared" si="416"/>
        <v>102.6</v>
      </c>
      <c r="AG2644" s="72"/>
      <c r="AH2644" s="72"/>
      <c r="AI2644" s="72"/>
      <c r="AJ2644" s="72"/>
    </row>
    <row r="2645" spans="1:36" x14ac:dyDescent="0.25">
      <c r="A2645" s="30">
        <v>1.02361111111131</v>
      </c>
      <c r="B2645" s="29">
        <v>100.3</v>
      </c>
      <c r="C2645" s="61">
        <v>102.3</v>
      </c>
      <c r="D2645" s="70">
        <f t="shared" si="417"/>
        <v>100.3</v>
      </c>
      <c r="E2645" s="70">
        <f t="shared" si="418"/>
        <v>102.3</v>
      </c>
      <c r="F2645" s="5">
        <v>2641</v>
      </c>
      <c r="G2645" s="72"/>
      <c r="H2645" s="4">
        <f t="shared" si="412"/>
        <v>100</v>
      </c>
      <c r="I2645" s="4">
        <f t="shared" si="413"/>
        <v>125</v>
      </c>
      <c r="J2645" s="1">
        <f t="shared" si="414"/>
        <v>10715193052.376066</v>
      </c>
      <c r="K2645" s="5"/>
      <c r="L2645" s="12"/>
      <c r="N2645" s="2" t="str">
        <f t="shared" si="415"/>
        <v/>
      </c>
      <c r="O2645" s="1">
        <f t="shared" si="421"/>
        <v>65230441780845.633</v>
      </c>
      <c r="P2645" s="5">
        <v>2641</v>
      </c>
      <c r="Q2645" s="10">
        <f t="shared" si="419"/>
        <v>103.9</v>
      </c>
      <c r="R2645" s="44">
        <f t="shared" si="420"/>
        <v>102.6</v>
      </c>
      <c r="S2645" s="42">
        <f t="shared" si="416"/>
        <v>102.6</v>
      </c>
      <c r="AG2645" s="72"/>
      <c r="AH2645" s="72"/>
      <c r="AI2645" s="72"/>
      <c r="AJ2645" s="72"/>
    </row>
    <row r="2646" spans="1:36" x14ac:dyDescent="0.25">
      <c r="A2646" s="30">
        <v>1.02362268518539</v>
      </c>
      <c r="B2646" s="29">
        <v>100.6</v>
      </c>
      <c r="C2646" s="61">
        <v>101.6</v>
      </c>
      <c r="D2646" s="70">
        <f t="shared" si="417"/>
        <v>100.6</v>
      </c>
      <c r="E2646" s="70">
        <f t="shared" si="418"/>
        <v>101.6</v>
      </c>
      <c r="F2646" s="5">
        <v>2642</v>
      </c>
      <c r="G2646" s="72"/>
      <c r="H2646" s="4">
        <f t="shared" si="412"/>
        <v>100</v>
      </c>
      <c r="I2646" s="4">
        <f t="shared" si="413"/>
        <v>125</v>
      </c>
      <c r="J2646" s="1">
        <f t="shared" si="414"/>
        <v>11481536214.968826</v>
      </c>
      <c r="K2646" s="5"/>
      <c r="L2646" s="12"/>
      <c r="N2646" s="2" t="str">
        <f t="shared" si="415"/>
        <v/>
      </c>
      <c r="O2646" s="1">
        <f t="shared" si="421"/>
        <v>65241923317060.602</v>
      </c>
      <c r="P2646" s="5">
        <v>2642</v>
      </c>
      <c r="Q2646" s="10">
        <f t="shared" si="419"/>
        <v>103.9</v>
      </c>
      <c r="R2646" s="44">
        <f t="shared" si="420"/>
        <v>102.6</v>
      </c>
      <c r="S2646" s="42">
        <f t="shared" si="416"/>
        <v>102.6</v>
      </c>
      <c r="AG2646" s="72"/>
      <c r="AH2646" s="72"/>
      <c r="AI2646" s="72"/>
      <c r="AJ2646" s="72"/>
    </row>
    <row r="2647" spans="1:36" x14ac:dyDescent="0.25">
      <c r="A2647" s="30">
        <v>1.0236342592594601</v>
      </c>
      <c r="B2647" s="29">
        <v>100.6</v>
      </c>
      <c r="C2647" s="61">
        <v>101.39999999999999</v>
      </c>
      <c r="D2647" s="70">
        <f t="shared" si="417"/>
        <v>100.6</v>
      </c>
      <c r="E2647" s="70">
        <f t="shared" si="418"/>
        <v>101.39999999999999</v>
      </c>
      <c r="F2647" s="5">
        <v>2643</v>
      </c>
      <c r="G2647" s="72"/>
      <c r="H2647" s="4">
        <f t="shared" si="412"/>
        <v>100</v>
      </c>
      <c r="I2647" s="4">
        <f t="shared" si="413"/>
        <v>125</v>
      </c>
      <c r="J2647" s="1">
        <f t="shared" si="414"/>
        <v>11481536214.968826</v>
      </c>
      <c r="K2647" s="5"/>
      <c r="L2647" s="12"/>
      <c r="N2647" s="2" t="str">
        <f t="shared" si="415"/>
        <v/>
      </c>
      <c r="O2647" s="1">
        <f t="shared" si="421"/>
        <v>65253404853275.57</v>
      </c>
      <c r="P2647" s="5">
        <v>2643</v>
      </c>
      <c r="Q2647" s="10">
        <f t="shared" si="419"/>
        <v>103.9</v>
      </c>
      <c r="R2647" s="44">
        <f t="shared" si="420"/>
        <v>102.6</v>
      </c>
      <c r="S2647" s="42">
        <f t="shared" si="416"/>
        <v>102.6</v>
      </c>
      <c r="AG2647" s="72"/>
      <c r="AH2647" s="72"/>
      <c r="AI2647" s="72"/>
      <c r="AJ2647" s="72"/>
    </row>
    <row r="2648" spans="1:36" x14ac:dyDescent="0.25">
      <c r="A2648" s="30">
        <v>1.0236458333335301</v>
      </c>
      <c r="B2648" s="29">
        <v>99.6</v>
      </c>
      <c r="C2648" s="61">
        <v>99.8</v>
      </c>
      <c r="D2648" s="70">
        <f t="shared" si="417"/>
        <v>99.6</v>
      </c>
      <c r="E2648" s="70">
        <f t="shared" si="418"/>
        <v>99.8</v>
      </c>
      <c r="F2648" s="5">
        <v>2644</v>
      </c>
      <c r="G2648" s="72"/>
      <c r="H2648" s="4">
        <f t="shared" si="412"/>
        <v>100</v>
      </c>
      <c r="I2648" s="4">
        <f t="shared" si="413"/>
        <v>125</v>
      </c>
      <c r="J2648" s="1">
        <f t="shared" si="414"/>
        <v>9120108393.5591049</v>
      </c>
      <c r="K2648" s="5"/>
      <c r="L2648" s="12"/>
      <c r="N2648" s="2" t="str">
        <f t="shared" si="415"/>
        <v/>
      </c>
      <c r="O2648" s="1">
        <f t="shared" si="421"/>
        <v>65262524961669.133</v>
      </c>
      <c r="P2648" s="5">
        <v>2644</v>
      </c>
      <c r="Q2648" s="10">
        <f t="shared" si="419"/>
        <v>103.9</v>
      </c>
      <c r="R2648" s="44">
        <f t="shared" si="420"/>
        <v>102.6</v>
      </c>
      <c r="S2648" s="42">
        <f t="shared" si="416"/>
        <v>102.6</v>
      </c>
      <c r="AG2648" s="72"/>
      <c r="AH2648" s="72"/>
      <c r="AI2648" s="72"/>
      <c r="AJ2648" s="72"/>
    </row>
    <row r="2649" spans="1:36" x14ac:dyDescent="0.25">
      <c r="A2649" s="30">
        <v>1.0236574074076099</v>
      </c>
      <c r="B2649" s="29">
        <v>100.4</v>
      </c>
      <c r="C2649" s="61">
        <v>100.5</v>
      </c>
      <c r="D2649" s="70">
        <f t="shared" si="417"/>
        <v>100.4</v>
      </c>
      <c r="E2649" s="70">
        <f t="shared" si="418"/>
        <v>100.5</v>
      </c>
      <c r="F2649" s="5">
        <v>2645</v>
      </c>
      <c r="G2649" s="72"/>
      <c r="H2649" s="4">
        <f t="shared" si="412"/>
        <v>100</v>
      </c>
      <c r="I2649" s="4">
        <f t="shared" si="413"/>
        <v>125</v>
      </c>
      <c r="J2649" s="1">
        <f t="shared" si="414"/>
        <v>10964781961.431889</v>
      </c>
      <c r="K2649" s="5"/>
      <c r="L2649" s="12"/>
      <c r="N2649" s="2" t="str">
        <f t="shared" si="415"/>
        <v/>
      </c>
      <c r="O2649" s="1">
        <f t="shared" si="421"/>
        <v>65273489743630.563</v>
      </c>
      <c r="P2649" s="5">
        <v>2645</v>
      </c>
      <c r="Q2649" s="10">
        <f t="shared" si="419"/>
        <v>103.9</v>
      </c>
      <c r="R2649" s="44">
        <f t="shared" si="420"/>
        <v>102.6</v>
      </c>
      <c r="S2649" s="42">
        <f t="shared" si="416"/>
        <v>102.6</v>
      </c>
      <c r="AG2649" s="72"/>
      <c r="AH2649" s="72"/>
      <c r="AI2649" s="72"/>
      <c r="AJ2649" s="72"/>
    </row>
    <row r="2650" spans="1:36" x14ac:dyDescent="0.25">
      <c r="A2650" s="30">
        <v>1.02366898148168</v>
      </c>
      <c r="B2650" s="29">
        <v>101.4</v>
      </c>
      <c r="C2650" s="61">
        <v>101.5</v>
      </c>
      <c r="D2650" s="70">
        <f t="shared" si="417"/>
        <v>101.4</v>
      </c>
      <c r="E2650" s="70">
        <f t="shared" si="418"/>
        <v>101.5</v>
      </c>
      <c r="F2650" s="5">
        <v>2646</v>
      </c>
      <c r="G2650" s="72"/>
      <c r="H2650" s="4">
        <f t="shared" si="412"/>
        <v>100</v>
      </c>
      <c r="I2650" s="4">
        <f t="shared" si="413"/>
        <v>125</v>
      </c>
      <c r="J2650" s="1">
        <f t="shared" si="414"/>
        <v>13803842646.028885</v>
      </c>
      <c r="K2650" s="5"/>
      <c r="L2650" s="12"/>
      <c r="N2650" s="2" t="str">
        <f t="shared" si="415"/>
        <v/>
      </c>
      <c r="O2650" s="1">
        <f t="shared" si="421"/>
        <v>65287293586276.594</v>
      </c>
      <c r="P2650" s="5">
        <v>2646</v>
      </c>
      <c r="Q2650" s="10">
        <f t="shared" si="419"/>
        <v>103.9</v>
      </c>
      <c r="R2650" s="44">
        <f t="shared" si="420"/>
        <v>102.6</v>
      </c>
      <c r="S2650" s="42">
        <f t="shared" si="416"/>
        <v>102.6</v>
      </c>
      <c r="AG2650" s="72"/>
      <c r="AH2650" s="72"/>
      <c r="AI2650" s="72"/>
      <c r="AJ2650" s="72"/>
    </row>
    <row r="2651" spans="1:36" x14ac:dyDescent="0.25">
      <c r="A2651" s="30">
        <v>1.02368055555576</v>
      </c>
      <c r="B2651" s="29">
        <v>101.9</v>
      </c>
      <c r="C2651" s="61">
        <v>103.10000000000001</v>
      </c>
      <c r="D2651" s="70">
        <f t="shared" si="417"/>
        <v>101.9</v>
      </c>
      <c r="E2651" s="70">
        <f t="shared" si="418"/>
        <v>103.10000000000001</v>
      </c>
      <c r="F2651" s="5">
        <v>2647</v>
      </c>
      <c r="G2651" s="72"/>
      <c r="H2651" s="4">
        <f t="shared" si="412"/>
        <v>100</v>
      </c>
      <c r="I2651" s="4">
        <f t="shared" si="413"/>
        <v>125</v>
      </c>
      <c r="J2651" s="1">
        <f t="shared" si="414"/>
        <v>15488166189.124901</v>
      </c>
      <c r="K2651" s="5"/>
      <c r="L2651" s="12"/>
      <c r="N2651" s="2" t="str">
        <f t="shared" si="415"/>
        <v/>
      </c>
      <c r="O2651" s="1">
        <f t="shared" si="421"/>
        <v>65302781752465.719</v>
      </c>
      <c r="P2651" s="5">
        <v>2647</v>
      </c>
      <c r="Q2651" s="10">
        <f t="shared" si="419"/>
        <v>103.9</v>
      </c>
      <c r="R2651" s="44">
        <f t="shared" si="420"/>
        <v>102.6</v>
      </c>
      <c r="S2651" s="42">
        <f t="shared" si="416"/>
        <v>102.6</v>
      </c>
      <c r="AG2651" s="72"/>
      <c r="AH2651" s="72"/>
      <c r="AI2651" s="72"/>
      <c r="AJ2651" s="72"/>
    </row>
    <row r="2652" spans="1:36" x14ac:dyDescent="0.25">
      <c r="A2652" s="30">
        <v>1.02369212962983</v>
      </c>
      <c r="B2652" s="29">
        <v>100.1</v>
      </c>
      <c r="C2652" s="61">
        <v>100.5</v>
      </c>
      <c r="D2652" s="70">
        <f t="shared" si="417"/>
        <v>100.1</v>
      </c>
      <c r="E2652" s="70">
        <f t="shared" si="418"/>
        <v>100.5</v>
      </c>
      <c r="F2652" s="5">
        <v>2648</v>
      </c>
      <c r="G2652" s="72"/>
      <c r="H2652" s="4">
        <f t="shared" si="412"/>
        <v>100</v>
      </c>
      <c r="I2652" s="4">
        <f t="shared" si="413"/>
        <v>125</v>
      </c>
      <c r="J2652" s="1">
        <f t="shared" si="414"/>
        <v>10232929922.807545</v>
      </c>
      <c r="K2652" s="5"/>
      <c r="L2652" s="12"/>
      <c r="N2652" s="2" t="str">
        <f t="shared" si="415"/>
        <v/>
      </c>
      <c r="O2652" s="1">
        <f t="shared" si="421"/>
        <v>65313014682388.523</v>
      </c>
      <c r="P2652" s="5">
        <v>2648</v>
      </c>
      <c r="Q2652" s="10">
        <f t="shared" si="419"/>
        <v>103.9</v>
      </c>
      <c r="R2652" s="44">
        <f t="shared" si="420"/>
        <v>102.6</v>
      </c>
      <c r="S2652" s="42">
        <f t="shared" si="416"/>
        <v>102.6</v>
      </c>
      <c r="AG2652" s="72"/>
      <c r="AH2652" s="72"/>
      <c r="AI2652" s="72"/>
      <c r="AJ2652" s="72"/>
    </row>
    <row r="2653" spans="1:36" x14ac:dyDescent="0.25">
      <c r="A2653" s="30">
        <v>1.0237037037039001</v>
      </c>
      <c r="B2653" s="29">
        <v>101.6</v>
      </c>
      <c r="C2653" s="61">
        <v>103.6</v>
      </c>
      <c r="D2653" s="70">
        <f t="shared" si="417"/>
        <v>101.6</v>
      </c>
      <c r="E2653" s="70">
        <f t="shared" si="418"/>
        <v>103.6</v>
      </c>
      <c r="F2653" s="5">
        <v>2649</v>
      </c>
      <c r="G2653" s="72"/>
      <c r="H2653" s="4">
        <f t="shared" si="412"/>
        <v>100</v>
      </c>
      <c r="I2653" s="4">
        <f t="shared" si="413"/>
        <v>125</v>
      </c>
      <c r="J2653" s="1">
        <f t="shared" si="414"/>
        <v>14454397707.459311</v>
      </c>
      <c r="K2653" s="5"/>
      <c r="L2653" s="12"/>
      <c r="N2653" s="2" t="str">
        <f t="shared" si="415"/>
        <v/>
      </c>
      <c r="O2653" s="1">
        <f t="shared" si="421"/>
        <v>65327469080095.984</v>
      </c>
      <c r="P2653" s="5">
        <v>2649</v>
      </c>
      <c r="Q2653" s="10">
        <f t="shared" si="419"/>
        <v>103.9</v>
      </c>
      <c r="R2653" s="44">
        <f t="shared" si="420"/>
        <v>102.6</v>
      </c>
      <c r="S2653" s="42">
        <f t="shared" si="416"/>
        <v>102.6</v>
      </c>
      <c r="AG2653" s="72"/>
      <c r="AH2653" s="72"/>
      <c r="AI2653" s="72"/>
      <c r="AJ2653" s="72"/>
    </row>
    <row r="2654" spans="1:36" x14ac:dyDescent="0.25">
      <c r="A2654" s="30">
        <v>1.0237152777779801</v>
      </c>
      <c r="B2654" s="29">
        <v>101.4</v>
      </c>
      <c r="C2654" s="61">
        <v>102</v>
      </c>
      <c r="D2654" s="70">
        <f t="shared" si="417"/>
        <v>101.4</v>
      </c>
      <c r="E2654" s="70">
        <f t="shared" si="418"/>
        <v>102</v>
      </c>
      <c r="F2654" s="5">
        <v>2650</v>
      </c>
      <c r="G2654" s="72"/>
      <c r="H2654" s="4">
        <f t="shared" si="412"/>
        <v>100</v>
      </c>
      <c r="I2654" s="4">
        <f t="shared" si="413"/>
        <v>125</v>
      </c>
      <c r="J2654" s="1">
        <f t="shared" si="414"/>
        <v>13803842646.028885</v>
      </c>
      <c r="K2654" s="5"/>
      <c r="L2654" s="12"/>
      <c r="N2654" s="2" t="str">
        <f t="shared" si="415"/>
        <v/>
      </c>
      <c r="O2654" s="1">
        <f t="shared" si="421"/>
        <v>65341272922742.016</v>
      </c>
      <c r="P2654" s="5">
        <v>2650</v>
      </c>
      <c r="Q2654" s="10">
        <f t="shared" si="419"/>
        <v>103.9</v>
      </c>
      <c r="R2654" s="44">
        <f t="shared" si="420"/>
        <v>102.6</v>
      </c>
      <c r="S2654" s="42">
        <f t="shared" si="416"/>
        <v>102.6</v>
      </c>
      <c r="AG2654" s="72"/>
      <c r="AH2654" s="72"/>
      <c r="AI2654" s="72"/>
      <c r="AJ2654" s="72"/>
    </row>
    <row r="2655" spans="1:36" x14ac:dyDescent="0.25">
      <c r="A2655" s="30">
        <v>1.0237268518520499</v>
      </c>
      <c r="B2655" s="29">
        <v>101.7</v>
      </c>
      <c r="C2655" s="61">
        <v>102.7</v>
      </c>
      <c r="D2655" s="70">
        <f t="shared" si="417"/>
        <v>101.7</v>
      </c>
      <c r="E2655" s="70">
        <f t="shared" si="418"/>
        <v>102.7</v>
      </c>
      <c r="F2655" s="5">
        <v>2651</v>
      </c>
      <c r="G2655" s="72"/>
      <c r="H2655" s="4">
        <f t="shared" si="412"/>
        <v>100</v>
      </c>
      <c r="I2655" s="4">
        <f t="shared" si="413"/>
        <v>125</v>
      </c>
      <c r="J2655" s="1">
        <f t="shared" si="414"/>
        <v>14791083881.682108</v>
      </c>
      <c r="K2655" s="5"/>
      <c r="L2655" s="12"/>
      <c r="N2655" s="2" t="str">
        <f t="shared" si="415"/>
        <v/>
      </c>
      <c r="O2655" s="1">
        <f t="shared" si="421"/>
        <v>65356064006623.695</v>
      </c>
      <c r="P2655" s="5">
        <v>2651</v>
      </c>
      <c r="Q2655" s="10">
        <f t="shared" si="419"/>
        <v>103.9</v>
      </c>
      <c r="R2655" s="44">
        <f t="shared" si="420"/>
        <v>102.6</v>
      </c>
      <c r="S2655" s="42">
        <f t="shared" si="416"/>
        <v>102.6</v>
      </c>
      <c r="AG2655" s="72"/>
      <c r="AH2655" s="72"/>
      <c r="AI2655" s="72"/>
      <c r="AJ2655" s="72"/>
    </row>
    <row r="2656" spans="1:36" x14ac:dyDescent="0.25">
      <c r="A2656" s="30">
        <v>1.02373842592613</v>
      </c>
      <c r="B2656" s="29">
        <v>99.3</v>
      </c>
      <c r="C2656" s="61">
        <v>100.1</v>
      </c>
      <c r="D2656" s="70">
        <f t="shared" si="417"/>
        <v>99.3</v>
      </c>
      <c r="E2656" s="70">
        <f t="shared" si="418"/>
        <v>100.1</v>
      </c>
      <c r="F2656" s="5">
        <v>2652</v>
      </c>
      <c r="G2656" s="72"/>
      <c r="H2656" s="4">
        <f t="shared" si="412"/>
        <v>100</v>
      </c>
      <c r="I2656" s="4">
        <f t="shared" si="413"/>
        <v>125</v>
      </c>
      <c r="J2656" s="1">
        <f t="shared" si="414"/>
        <v>8511380382.0237741</v>
      </c>
      <c r="K2656" s="5"/>
      <c r="L2656" s="12"/>
      <c r="N2656" s="2" t="str">
        <f t="shared" si="415"/>
        <v/>
      </c>
      <c r="O2656" s="1">
        <f t="shared" si="421"/>
        <v>65364575387005.719</v>
      </c>
      <c r="P2656" s="5">
        <v>2652</v>
      </c>
      <c r="Q2656" s="10">
        <f t="shared" si="419"/>
        <v>103.9</v>
      </c>
      <c r="R2656" s="44">
        <f t="shared" si="420"/>
        <v>102.6</v>
      </c>
      <c r="S2656" s="42">
        <f t="shared" si="416"/>
        <v>102.6</v>
      </c>
      <c r="AG2656" s="72"/>
      <c r="AH2656" s="72"/>
      <c r="AI2656" s="72"/>
      <c r="AJ2656" s="72"/>
    </row>
    <row r="2657" spans="1:36" x14ac:dyDescent="0.25">
      <c r="A2657" s="30">
        <v>1.0237500000002</v>
      </c>
      <c r="B2657" s="29">
        <v>100.6</v>
      </c>
      <c r="C2657" s="61">
        <v>100.8</v>
      </c>
      <c r="D2657" s="70">
        <f t="shared" si="417"/>
        <v>100.6</v>
      </c>
      <c r="E2657" s="70">
        <f t="shared" si="418"/>
        <v>100.8</v>
      </c>
      <c r="F2657" s="5">
        <v>2653</v>
      </c>
      <c r="G2657" s="72"/>
      <c r="H2657" s="4">
        <f t="shared" si="412"/>
        <v>100</v>
      </c>
      <c r="I2657" s="4">
        <f t="shared" si="413"/>
        <v>125</v>
      </c>
      <c r="J2657" s="1">
        <f t="shared" si="414"/>
        <v>11481536214.968826</v>
      </c>
      <c r="K2657" s="5"/>
      <c r="L2657" s="12"/>
      <c r="N2657" s="2" t="str">
        <f t="shared" si="415"/>
        <v/>
      </c>
      <c r="O2657" s="1">
        <f t="shared" si="421"/>
        <v>65376056923220.688</v>
      </c>
      <c r="P2657" s="5">
        <v>2653</v>
      </c>
      <c r="Q2657" s="10">
        <f t="shared" si="419"/>
        <v>103.9</v>
      </c>
      <c r="R2657" s="44">
        <f t="shared" si="420"/>
        <v>102.6</v>
      </c>
      <c r="S2657" s="42">
        <f t="shared" si="416"/>
        <v>102.6</v>
      </c>
      <c r="AG2657" s="72"/>
      <c r="AH2657" s="72"/>
      <c r="AI2657" s="72"/>
      <c r="AJ2657" s="72"/>
    </row>
    <row r="2658" spans="1:36" x14ac:dyDescent="0.25">
      <c r="A2658" s="30">
        <v>1.02376157407428</v>
      </c>
      <c r="B2658" s="29">
        <v>101.2</v>
      </c>
      <c r="C2658" s="61">
        <v>101.3</v>
      </c>
      <c r="D2658" s="70">
        <f t="shared" si="417"/>
        <v>101.2</v>
      </c>
      <c r="E2658" s="70">
        <f t="shared" si="418"/>
        <v>101.3</v>
      </c>
      <c r="F2658" s="5">
        <v>2654</v>
      </c>
      <c r="G2658" s="72"/>
      <c r="H2658" s="4">
        <f t="shared" si="412"/>
        <v>100</v>
      </c>
      <c r="I2658" s="4">
        <f t="shared" si="413"/>
        <v>125</v>
      </c>
      <c r="J2658" s="1">
        <f t="shared" si="414"/>
        <v>13182567385.564108</v>
      </c>
      <c r="K2658" s="5"/>
      <c r="L2658" s="12"/>
      <c r="N2658" s="2" t="str">
        <f t="shared" si="415"/>
        <v/>
      </c>
      <c r="O2658" s="1">
        <f t="shared" si="421"/>
        <v>65389239490606.25</v>
      </c>
      <c r="P2658" s="5">
        <v>2654</v>
      </c>
      <c r="Q2658" s="10">
        <f t="shared" si="419"/>
        <v>103.9</v>
      </c>
      <c r="R2658" s="44">
        <f t="shared" si="420"/>
        <v>102.6</v>
      </c>
      <c r="S2658" s="42">
        <f t="shared" si="416"/>
        <v>102.6</v>
      </c>
      <c r="AG2658" s="72"/>
      <c r="AH2658" s="72"/>
      <c r="AI2658" s="72"/>
      <c r="AJ2658" s="72"/>
    </row>
    <row r="2659" spans="1:36" x14ac:dyDescent="0.25">
      <c r="A2659" s="30">
        <v>1.0237731481483501</v>
      </c>
      <c r="B2659" s="29">
        <v>102.1</v>
      </c>
      <c r="C2659" s="61">
        <v>102.19999999999999</v>
      </c>
      <c r="D2659" s="70">
        <f t="shared" si="417"/>
        <v>102.1</v>
      </c>
      <c r="E2659" s="70">
        <f t="shared" si="418"/>
        <v>102.19999999999999</v>
      </c>
      <c r="F2659" s="5">
        <v>2655</v>
      </c>
      <c r="G2659" s="72"/>
      <c r="H2659" s="4">
        <f t="shared" si="412"/>
        <v>100</v>
      </c>
      <c r="I2659" s="4">
        <f t="shared" si="413"/>
        <v>125</v>
      </c>
      <c r="J2659" s="1">
        <f t="shared" si="414"/>
        <v>16218100973.589273</v>
      </c>
      <c r="K2659" s="5"/>
      <c r="L2659" s="12"/>
      <c r="N2659" s="2" t="str">
        <f t="shared" si="415"/>
        <v/>
      </c>
      <c r="O2659" s="1">
        <f t="shared" si="421"/>
        <v>65405457591579.836</v>
      </c>
      <c r="P2659" s="5">
        <v>2655</v>
      </c>
      <c r="Q2659" s="10">
        <f t="shared" si="419"/>
        <v>103.9</v>
      </c>
      <c r="R2659" s="44">
        <f t="shared" si="420"/>
        <v>102.6</v>
      </c>
      <c r="S2659" s="42">
        <f t="shared" si="416"/>
        <v>102.6</v>
      </c>
      <c r="AG2659" s="72"/>
      <c r="AH2659" s="72"/>
      <c r="AI2659" s="72"/>
      <c r="AJ2659" s="72"/>
    </row>
    <row r="2660" spans="1:36" x14ac:dyDescent="0.25">
      <c r="A2660" s="30">
        <v>1.0237847222224199</v>
      </c>
      <c r="B2660" s="29">
        <v>99.5</v>
      </c>
      <c r="C2660" s="61">
        <v>100.7</v>
      </c>
      <c r="D2660" s="70">
        <f t="shared" si="417"/>
        <v>99.5</v>
      </c>
      <c r="E2660" s="70">
        <f t="shared" si="418"/>
        <v>100.7</v>
      </c>
      <c r="F2660" s="5">
        <v>2656</v>
      </c>
      <c r="G2660" s="72"/>
      <c r="H2660" s="4">
        <f t="shared" si="412"/>
        <v>100</v>
      </c>
      <c r="I2660" s="4">
        <f t="shared" si="413"/>
        <v>125</v>
      </c>
      <c r="J2660" s="1">
        <f t="shared" si="414"/>
        <v>8912509381.3374634</v>
      </c>
      <c r="K2660" s="5"/>
      <c r="L2660" s="12"/>
      <c r="N2660" s="2" t="str">
        <f t="shared" si="415"/>
        <v/>
      </c>
      <c r="O2660" s="1">
        <f t="shared" si="421"/>
        <v>65414370100961.172</v>
      </c>
      <c r="P2660" s="5">
        <v>2656</v>
      </c>
      <c r="Q2660" s="10">
        <f t="shared" si="419"/>
        <v>103.9</v>
      </c>
      <c r="R2660" s="44">
        <f t="shared" si="420"/>
        <v>102.6</v>
      </c>
      <c r="S2660" s="42">
        <f t="shared" si="416"/>
        <v>102.6</v>
      </c>
      <c r="AG2660" s="72"/>
      <c r="AH2660" s="72"/>
      <c r="AI2660" s="72"/>
      <c r="AJ2660" s="72"/>
    </row>
    <row r="2661" spans="1:36" x14ac:dyDescent="0.25">
      <c r="A2661" s="30">
        <v>1.0237962962964999</v>
      </c>
      <c r="B2661" s="29">
        <v>101.2</v>
      </c>
      <c r="C2661" s="61">
        <v>101.60000000000001</v>
      </c>
      <c r="D2661" s="70">
        <f t="shared" si="417"/>
        <v>101.2</v>
      </c>
      <c r="E2661" s="70">
        <f t="shared" si="418"/>
        <v>101.60000000000001</v>
      </c>
      <c r="F2661" s="5">
        <v>2657</v>
      </c>
      <c r="G2661" s="72"/>
      <c r="H2661" s="4">
        <f t="shared" si="412"/>
        <v>100</v>
      </c>
      <c r="I2661" s="4">
        <f t="shared" si="413"/>
        <v>125</v>
      </c>
      <c r="J2661" s="1">
        <f t="shared" si="414"/>
        <v>13182567385.564108</v>
      </c>
      <c r="K2661" s="5"/>
      <c r="L2661" s="12"/>
      <c r="N2661" s="2" t="str">
        <f t="shared" si="415"/>
        <v/>
      </c>
      <c r="O2661" s="1">
        <f t="shared" si="421"/>
        <v>65427552668346.734</v>
      </c>
      <c r="P2661" s="5">
        <v>2657</v>
      </c>
      <c r="Q2661" s="10">
        <f t="shared" si="419"/>
        <v>103.9</v>
      </c>
      <c r="R2661" s="44">
        <f t="shared" si="420"/>
        <v>102.6</v>
      </c>
      <c r="S2661" s="42">
        <f t="shared" si="416"/>
        <v>102.6</v>
      </c>
      <c r="AG2661" s="72"/>
      <c r="AH2661" s="72"/>
      <c r="AI2661" s="72"/>
      <c r="AJ2661" s="72"/>
    </row>
    <row r="2662" spans="1:36" x14ac:dyDescent="0.25">
      <c r="A2662" s="30">
        <v>1.02380787037057</v>
      </c>
      <c r="B2662" s="29">
        <v>101.5</v>
      </c>
      <c r="C2662" s="61">
        <v>103.5</v>
      </c>
      <c r="D2662" s="70">
        <f t="shared" si="417"/>
        <v>101.5</v>
      </c>
      <c r="E2662" s="70">
        <f t="shared" si="418"/>
        <v>103.5</v>
      </c>
      <c r="F2662" s="5">
        <v>2658</v>
      </c>
      <c r="G2662" s="72"/>
      <c r="H2662" s="4">
        <f t="shared" si="412"/>
        <v>100</v>
      </c>
      <c r="I2662" s="4">
        <f t="shared" si="413"/>
        <v>125</v>
      </c>
      <c r="J2662" s="1">
        <f t="shared" si="414"/>
        <v>14125375446.227579</v>
      </c>
      <c r="K2662" s="5"/>
      <c r="L2662" s="12"/>
      <c r="N2662" s="2" t="str">
        <f t="shared" si="415"/>
        <v/>
      </c>
      <c r="O2662" s="1">
        <f t="shared" si="421"/>
        <v>65441678043792.961</v>
      </c>
      <c r="P2662" s="5">
        <v>2658</v>
      </c>
      <c r="Q2662" s="10">
        <f t="shared" si="419"/>
        <v>103.9</v>
      </c>
      <c r="R2662" s="44">
        <f t="shared" si="420"/>
        <v>102.6</v>
      </c>
      <c r="S2662" s="42">
        <f t="shared" si="416"/>
        <v>102.6</v>
      </c>
      <c r="AG2662" s="72"/>
      <c r="AH2662" s="72"/>
      <c r="AI2662" s="72"/>
      <c r="AJ2662" s="72"/>
    </row>
    <row r="2663" spans="1:36" x14ac:dyDescent="0.25">
      <c r="A2663" s="30">
        <v>1.02381944444465</v>
      </c>
      <c r="B2663" s="29">
        <v>100.5</v>
      </c>
      <c r="C2663" s="61">
        <v>101.1</v>
      </c>
      <c r="D2663" s="70">
        <f t="shared" si="417"/>
        <v>100.5</v>
      </c>
      <c r="E2663" s="70">
        <f t="shared" si="418"/>
        <v>101.1</v>
      </c>
      <c r="F2663" s="5">
        <v>2659</v>
      </c>
      <c r="G2663" s="72"/>
      <c r="H2663" s="4">
        <f t="shared" si="412"/>
        <v>100</v>
      </c>
      <c r="I2663" s="4">
        <f t="shared" si="413"/>
        <v>125</v>
      </c>
      <c r="J2663" s="1">
        <f t="shared" si="414"/>
        <v>11220184543.019672</v>
      </c>
      <c r="K2663" s="5"/>
      <c r="L2663" s="12"/>
      <c r="N2663" s="2" t="str">
        <f t="shared" si="415"/>
        <v/>
      </c>
      <c r="O2663" s="1">
        <f t="shared" si="421"/>
        <v>65452898228335.984</v>
      </c>
      <c r="P2663" s="5">
        <v>2659</v>
      </c>
      <c r="Q2663" s="10">
        <f t="shared" si="419"/>
        <v>103.9</v>
      </c>
      <c r="R2663" s="44">
        <f t="shared" si="420"/>
        <v>102.6</v>
      </c>
      <c r="S2663" s="42">
        <f t="shared" si="416"/>
        <v>102.6</v>
      </c>
      <c r="AG2663" s="72"/>
      <c r="AH2663" s="72"/>
      <c r="AI2663" s="72"/>
      <c r="AJ2663" s="72"/>
    </row>
    <row r="2664" spans="1:36" x14ac:dyDescent="0.25">
      <c r="A2664" s="30">
        <v>1.02383101851872</v>
      </c>
      <c r="B2664" s="29">
        <v>101.9</v>
      </c>
      <c r="C2664" s="61">
        <v>102</v>
      </c>
      <c r="D2664" s="70">
        <f t="shared" si="417"/>
        <v>101.9</v>
      </c>
      <c r="E2664" s="70">
        <f t="shared" si="418"/>
        <v>102</v>
      </c>
      <c r="F2664" s="5">
        <v>2660</v>
      </c>
      <c r="G2664" s="72"/>
      <c r="H2664" s="4">
        <f t="shared" si="412"/>
        <v>100</v>
      </c>
      <c r="I2664" s="4">
        <f t="shared" si="413"/>
        <v>125</v>
      </c>
      <c r="J2664" s="1">
        <f t="shared" si="414"/>
        <v>15488166189.124901</v>
      </c>
      <c r="K2664" s="5"/>
      <c r="L2664" s="12"/>
      <c r="N2664" s="2" t="str">
        <f t="shared" si="415"/>
        <v/>
      </c>
      <c r="O2664" s="1">
        <f t="shared" si="421"/>
        <v>65468386394525.109</v>
      </c>
      <c r="P2664" s="5">
        <v>2660</v>
      </c>
      <c r="Q2664" s="10">
        <f t="shared" si="419"/>
        <v>103.9</v>
      </c>
      <c r="R2664" s="44">
        <f t="shared" si="420"/>
        <v>102.6</v>
      </c>
      <c r="S2664" s="42">
        <f t="shared" si="416"/>
        <v>102.6</v>
      </c>
      <c r="AG2664" s="72"/>
      <c r="AH2664" s="72"/>
      <c r="AI2664" s="72"/>
      <c r="AJ2664" s="72"/>
    </row>
    <row r="2665" spans="1:36" x14ac:dyDescent="0.25">
      <c r="A2665" s="30">
        <v>1.0238425925927901</v>
      </c>
      <c r="B2665" s="29">
        <v>102.4</v>
      </c>
      <c r="C2665" s="61">
        <v>102.5</v>
      </c>
      <c r="D2665" s="70">
        <f t="shared" si="417"/>
        <v>102.4</v>
      </c>
      <c r="E2665" s="70">
        <f t="shared" si="418"/>
        <v>102.5</v>
      </c>
      <c r="F2665" s="5">
        <v>2661</v>
      </c>
      <c r="G2665" s="72"/>
      <c r="H2665" s="4">
        <f t="shared" si="412"/>
        <v>100</v>
      </c>
      <c r="I2665" s="4">
        <f t="shared" si="413"/>
        <v>125</v>
      </c>
      <c r="J2665" s="1">
        <f t="shared" si="414"/>
        <v>17378008287.493782</v>
      </c>
      <c r="K2665" s="5"/>
      <c r="L2665" s="12"/>
      <c r="N2665" s="2" t="str">
        <f t="shared" si="415"/>
        <v/>
      </c>
      <c r="O2665" s="1">
        <f t="shared" si="421"/>
        <v>65485764402812.602</v>
      </c>
      <c r="P2665" s="5">
        <v>2661</v>
      </c>
      <c r="Q2665" s="10">
        <f t="shared" si="419"/>
        <v>103.9</v>
      </c>
      <c r="R2665" s="44">
        <f t="shared" si="420"/>
        <v>102.6</v>
      </c>
      <c r="S2665" s="42">
        <f t="shared" si="416"/>
        <v>102.6</v>
      </c>
      <c r="AG2665" s="72"/>
      <c r="AH2665" s="72"/>
      <c r="AI2665" s="72"/>
      <c r="AJ2665" s="72"/>
    </row>
    <row r="2666" spans="1:36" x14ac:dyDescent="0.25">
      <c r="A2666" s="30">
        <v>1.0238541666668699</v>
      </c>
      <c r="B2666" s="29">
        <v>101</v>
      </c>
      <c r="C2666" s="61">
        <v>102</v>
      </c>
      <c r="D2666" s="70">
        <f t="shared" si="417"/>
        <v>101</v>
      </c>
      <c r="E2666" s="70">
        <f t="shared" si="418"/>
        <v>102</v>
      </c>
      <c r="F2666" s="5">
        <v>2662</v>
      </c>
      <c r="G2666" s="72"/>
      <c r="H2666" s="4">
        <f t="shared" si="412"/>
        <v>100</v>
      </c>
      <c r="I2666" s="4">
        <f t="shared" si="413"/>
        <v>125</v>
      </c>
      <c r="J2666" s="1">
        <f t="shared" si="414"/>
        <v>12589254117.94171</v>
      </c>
      <c r="K2666" s="5"/>
      <c r="L2666" s="12"/>
      <c r="N2666" s="2" t="str">
        <f t="shared" si="415"/>
        <v/>
      </c>
      <c r="O2666" s="1">
        <f t="shared" si="421"/>
        <v>65498353656930.547</v>
      </c>
      <c r="P2666" s="5">
        <v>2662</v>
      </c>
      <c r="Q2666" s="10">
        <f t="shared" si="419"/>
        <v>103.9</v>
      </c>
      <c r="R2666" s="44">
        <f t="shared" si="420"/>
        <v>102.6</v>
      </c>
      <c r="S2666" s="42">
        <f t="shared" si="416"/>
        <v>102.6</v>
      </c>
      <c r="AG2666" s="72"/>
      <c r="AH2666" s="72"/>
      <c r="AI2666" s="72"/>
      <c r="AJ2666" s="72"/>
    </row>
    <row r="2667" spans="1:36" x14ac:dyDescent="0.25">
      <c r="A2667" s="30">
        <v>1.0238657407409399</v>
      </c>
      <c r="B2667" s="29">
        <v>100</v>
      </c>
      <c r="C2667" s="61">
        <v>100.1</v>
      </c>
      <c r="D2667" s="70">
        <f t="shared" si="417"/>
        <v>100</v>
      </c>
      <c r="E2667" s="70">
        <f t="shared" si="418"/>
        <v>100.1</v>
      </c>
      <c r="F2667" s="5">
        <v>2663</v>
      </c>
      <c r="G2667" s="72"/>
      <c r="H2667" s="4">
        <f t="shared" si="412"/>
        <v>100</v>
      </c>
      <c r="I2667" s="4">
        <f t="shared" si="413"/>
        <v>125</v>
      </c>
      <c r="J2667" s="1">
        <f t="shared" si="414"/>
        <v>10000000000</v>
      </c>
      <c r="K2667" s="5"/>
      <c r="L2667" s="12"/>
      <c r="N2667" s="2" t="str">
        <f t="shared" si="415"/>
        <v/>
      </c>
      <c r="O2667" s="1">
        <f t="shared" si="421"/>
        <v>65508353656930.547</v>
      </c>
      <c r="P2667" s="5">
        <v>2663</v>
      </c>
      <c r="Q2667" s="10">
        <f t="shared" si="419"/>
        <v>103.9</v>
      </c>
      <c r="R2667" s="44">
        <f t="shared" si="420"/>
        <v>102.6</v>
      </c>
      <c r="S2667" s="42">
        <f t="shared" si="416"/>
        <v>102.6</v>
      </c>
      <c r="AG2667" s="72"/>
      <c r="AH2667" s="72"/>
      <c r="AI2667" s="72"/>
      <c r="AJ2667" s="72"/>
    </row>
    <row r="2668" spans="1:36" x14ac:dyDescent="0.25">
      <c r="A2668" s="30">
        <v>1.02387731481502</v>
      </c>
      <c r="B2668" s="29">
        <v>100.4</v>
      </c>
      <c r="C2668" s="61">
        <v>100.5</v>
      </c>
      <c r="D2668" s="70">
        <f t="shared" si="417"/>
        <v>100.4</v>
      </c>
      <c r="E2668" s="70">
        <f t="shared" si="418"/>
        <v>100.5</v>
      </c>
      <c r="F2668" s="5">
        <v>2664</v>
      </c>
      <c r="G2668" s="72"/>
      <c r="H2668" s="4">
        <f t="shared" si="412"/>
        <v>100</v>
      </c>
      <c r="I2668" s="4">
        <f t="shared" si="413"/>
        <v>125</v>
      </c>
      <c r="J2668" s="1">
        <f t="shared" si="414"/>
        <v>10964781961.431889</v>
      </c>
      <c r="K2668" s="5"/>
      <c r="L2668" s="12"/>
      <c r="N2668" s="2" t="str">
        <f t="shared" si="415"/>
        <v/>
      </c>
      <c r="O2668" s="1">
        <f t="shared" si="421"/>
        <v>65519318438891.977</v>
      </c>
      <c r="P2668" s="5">
        <v>2664</v>
      </c>
      <c r="Q2668" s="10">
        <f t="shared" si="419"/>
        <v>103.9</v>
      </c>
      <c r="R2668" s="44">
        <f t="shared" si="420"/>
        <v>102.6</v>
      </c>
      <c r="S2668" s="42">
        <f t="shared" si="416"/>
        <v>102.6</v>
      </c>
      <c r="AG2668" s="72"/>
      <c r="AH2668" s="72"/>
      <c r="AI2668" s="72"/>
      <c r="AJ2668" s="72"/>
    </row>
    <row r="2669" spans="1:36" x14ac:dyDescent="0.25">
      <c r="A2669" s="30">
        <v>1.02388888888909</v>
      </c>
      <c r="B2669" s="29">
        <v>103.3</v>
      </c>
      <c r="C2669" s="61">
        <v>103.39999999999999</v>
      </c>
      <c r="D2669" s="70">
        <f t="shared" si="417"/>
        <v>103.3</v>
      </c>
      <c r="E2669" s="70">
        <f t="shared" si="418"/>
        <v>103.39999999999999</v>
      </c>
      <c r="F2669" s="5">
        <v>2665</v>
      </c>
      <c r="G2669" s="72"/>
      <c r="H2669" s="4">
        <f t="shared" si="412"/>
        <v>100</v>
      </c>
      <c r="I2669" s="4">
        <f t="shared" si="413"/>
        <v>125</v>
      </c>
      <c r="J2669" s="1">
        <f t="shared" si="414"/>
        <v>21379620895.022339</v>
      </c>
      <c r="K2669" s="5"/>
      <c r="L2669" s="12"/>
      <c r="N2669" s="2" t="str">
        <f t="shared" si="415"/>
        <v/>
      </c>
      <c r="O2669" s="1">
        <f t="shared" si="421"/>
        <v>65540698059787</v>
      </c>
      <c r="P2669" s="5">
        <v>2665</v>
      </c>
      <c r="Q2669" s="10">
        <f t="shared" si="419"/>
        <v>103.9</v>
      </c>
      <c r="R2669" s="44">
        <f t="shared" si="420"/>
        <v>102.6</v>
      </c>
      <c r="S2669" s="42">
        <f t="shared" si="416"/>
        <v>102.6</v>
      </c>
      <c r="AG2669" s="72"/>
      <c r="AH2669" s="72"/>
      <c r="AI2669" s="72"/>
      <c r="AJ2669" s="72"/>
    </row>
    <row r="2670" spans="1:36" x14ac:dyDescent="0.25">
      <c r="A2670" s="30">
        <v>1.0239004629631601</v>
      </c>
      <c r="B2670" s="29">
        <v>103.2</v>
      </c>
      <c r="C2670" s="61">
        <v>103.3</v>
      </c>
      <c r="D2670" s="70">
        <f t="shared" si="417"/>
        <v>103.2</v>
      </c>
      <c r="E2670" s="70">
        <f t="shared" si="418"/>
        <v>103.3</v>
      </c>
      <c r="F2670" s="5">
        <v>2666</v>
      </c>
      <c r="G2670" s="72"/>
      <c r="H2670" s="4">
        <f t="shared" si="412"/>
        <v>100</v>
      </c>
      <c r="I2670" s="4">
        <f t="shared" si="413"/>
        <v>125</v>
      </c>
      <c r="J2670" s="1">
        <f t="shared" si="414"/>
        <v>20892961308.540489</v>
      </c>
      <c r="K2670" s="5"/>
      <c r="L2670" s="12"/>
      <c r="N2670" s="2" t="str">
        <f t="shared" si="415"/>
        <v/>
      </c>
      <c r="O2670" s="1">
        <f t="shared" si="421"/>
        <v>65561591021095.539</v>
      </c>
      <c r="P2670" s="5">
        <v>2666</v>
      </c>
      <c r="Q2670" s="10">
        <f t="shared" si="419"/>
        <v>103.9</v>
      </c>
      <c r="R2670" s="44">
        <f t="shared" si="420"/>
        <v>102.6</v>
      </c>
      <c r="S2670" s="42">
        <f t="shared" si="416"/>
        <v>102.6</v>
      </c>
      <c r="AG2670" s="72"/>
      <c r="AH2670" s="72"/>
      <c r="AI2670" s="72"/>
      <c r="AJ2670" s="72"/>
    </row>
    <row r="2671" spans="1:36" x14ac:dyDescent="0.25">
      <c r="A2671" s="30">
        <v>1.0239120370372401</v>
      </c>
      <c r="B2671" s="29">
        <v>103.2</v>
      </c>
      <c r="C2671" s="61">
        <v>103.3</v>
      </c>
      <c r="D2671" s="70">
        <f t="shared" si="417"/>
        <v>103.2</v>
      </c>
      <c r="E2671" s="70">
        <f t="shared" si="418"/>
        <v>103.3</v>
      </c>
      <c r="F2671" s="5">
        <v>2667</v>
      </c>
      <c r="G2671" s="72"/>
      <c r="H2671" s="4">
        <f t="shared" si="412"/>
        <v>100</v>
      </c>
      <c r="I2671" s="4">
        <f t="shared" si="413"/>
        <v>125</v>
      </c>
      <c r="J2671" s="1">
        <f t="shared" si="414"/>
        <v>20892961308.540489</v>
      </c>
      <c r="K2671" s="5"/>
      <c r="L2671" s="12"/>
      <c r="N2671" s="2" t="str">
        <f t="shared" si="415"/>
        <v/>
      </c>
      <c r="O2671" s="1">
        <f t="shared" si="421"/>
        <v>65582483982404.078</v>
      </c>
      <c r="P2671" s="5">
        <v>2667</v>
      </c>
      <c r="Q2671" s="10">
        <f t="shared" si="419"/>
        <v>103.9</v>
      </c>
      <c r="R2671" s="44">
        <f t="shared" si="420"/>
        <v>102.6</v>
      </c>
      <c r="S2671" s="42">
        <f t="shared" si="416"/>
        <v>102.6</v>
      </c>
      <c r="AG2671" s="72"/>
      <c r="AH2671" s="72"/>
      <c r="AI2671" s="72"/>
      <c r="AJ2671" s="72"/>
    </row>
    <row r="2672" spans="1:36" x14ac:dyDescent="0.25">
      <c r="A2672" s="30">
        <v>1.0239236111113099</v>
      </c>
      <c r="B2672" s="29">
        <v>102.8</v>
      </c>
      <c r="C2672" s="61">
        <v>102.89999999999999</v>
      </c>
      <c r="D2672" s="70">
        <f t="shared" si="417"/>
        <v>102.8</v>
      </c>
      <c r="E2672" s="70">
        <f t="shared" si="418"/>
        <v>102.89999999999999</v>
      </c>
      <c r="F2672" s="5">
        <v>2668</v>
      </c>
      <c r="G2672" s="72"/>
      <c r="H2672" s="4">
        <f t="shared" si="412"/>
        <v>100</v>
      </c>
      <c r="I2672" s="4">
        <f t="shared" si="413"/>
        <v>125</v>
      </c>
      <c r="J2672" s="1">
        <f t="shared" si="414"/>
        <v>19054607179.632496</v>
      </c>
      <c r="K2672" s="5"/>
      <c r="L2672" s="12"/>
      <c r="N2672" s="2" t="str">
        <f t="shared" si="415"/>
        <v/>
      </c>
      <c r="O2672" s="1">
        <f t="shared" si="421"/>
        <v>65601538589583.711</v>
      </c>
      <c r="P2672" s="5">
        <v>2668</v>
      </c>
      <c r="Q2672" s="10">
        <f t="shared" si="419"/>
        <v>103.9</v>
      </c>
      <c r="R2672" s="44">
        <f t="shared" si="420"/>
        <v>102.6</v>
      </c>
      <c r="S2672" s="42">
        <f t="shared" si="416"/>
        <v>102.6</v>
      </c>
      <c r="AG2672" s="72"/>
      <c r="AH2672" s="72"/>
      <c r="AI2672" s="72"/>
      <c r="AJ2672" s="72"/>
    </row>
    <row r="2673" spans="1:36" x14ac:dyDescent="0.25">
      <c r="A2673" s="30">
        <v>1.02393518518539</v>
      </c>
      <c r="B2673" s="29">
        <v>104.4</v>
      </c>
      <c r="C2673" s="61">
        <v>104.5</v>
      </c>
      <c r="D2673" s="70">
        <f t="shared" si="417"/>
        <v>104.4</v>
      </c>
      <c r="E2673" s="70">
        <f t="shared" si="418"/>
        <v>104.5</v>
      </c>
      <c r="F2673" s="5">
        <v>2669</v>
      </c>
      <c r="G2673" s="72"/>
      <c r="H2673" s="4">
        <f t="shared" si="412"/>
        <v>100</v>
      </c>
      <c r="I2673" s="4">
        <f t="shared" si="413"/>
        <v>125</v>
      </c>
      <c r="J2673" s="1">
        <f t="shared" si="414"/>
        <v>27542287033.381855</v>
      </c>
      <c r="K2673" s="5"/>
      <c r="L2673" s="12"/>
      <c r="N2673" s="2" t="str">
        <f t="shared" si="415"/>
        <v/>
      </c>
      <c r="O2673" s="1">
        <f t="shared" si="421"/>
        <v>65629080876617.094</v>
      </c>
      <c r="P2673" s="5">
        <v>2669</v>
      </c>
      <c r="Q2673" s="10">
        <f t="shared" si="419"/>
        <v>103.9</v>
      </c>
      <c r="R2673" s="44">
        <f t="shared" si="420"/>
        <v>102.6</v>
      </c>
      <c r="S2673" s="42">
        <f t="shared" si="416"/>
        <v>102.6</v>
      </c>
      <c r="AG2673" s="72"/>
      <c r="AH2673" s="72"/>
      <c r="AI2673" s="72"/>
      <c r="AJ2673" s="72"/>
    </row>
    <row r="2674" spans="1:36" x14ac:dyDescent="0.25">
      <c r="A2674" s="30">
        <v>1.02394675925946</v>
      </c>
      <c r="B2674" s="29">
        <v>104.2</v>
      </c>
      <c r="C2674" s="61">
        <v>104.3</v>
      </c>
      <c r="D2674" s="70">
        <f t="shared" si="417"/>
        <v>104.2</v>
      </c>
      <c r="E2674" s="70">
        <f t="shared" si="418"/>
        <v>104.3</v>
      </c>
      <c r="F2674" s="5">
        <v>2670</v>
      </c>
      <c r="G2674" s="72"/>
      <c r="H2674" s="4">
        <f t="shared" si="412"/>
        <v>100</v>
      </c>
      <c r="I2674" s="4">
        <f t="shared" si="413"/>
        <v>125</v>
      </c>
      <c r="J2674" s="1">
        <f t="shared" si="414"/>
        <v>26302679918.953911</v>
      </c>
      <c r="K2674" s="5"/>
      <c r="L2674" s="12"/>
      <c r="N2674" s="2" t="str">
        <f t="shared" si="415"/>
        <v/>
      </c>
      <c r="O2674" s="1">
        <f t="shared" si="421"/>
        <v>65655383556536.047</v>
      </c>
      <c r="P2674" s="5">
        <v>2670</v>
      </c>
      <c r="Q2674" s="10">
        <f t="shared" si="419"/>
        <v>103.9</v>
      </c>
      <c r="R2674" s="44">
        <f t="shared" si="420"/>
        <v>102.6</v>
      </c>
      <c r="S2674" s="42">
        <f t="shared" si="416"/>
        <v>102.6</v>
      </c>
      <c r="AG2674" s="72"/>
      <c r="AH2674" s="72"/>
      <c r="AI2674" s="72"/>
      <c r="AJ2674" s="72"/>
    </row>
    <row r="2675" spans="1:36" x14ac:dyDescent="0.25">
      <c r="A2675" s="30">
        <v>1.02395833333354</v>
      </c>
      <c r="B2675" s="29">
        <v>102.5</v>
      </c>
      <c r="C2675" s="61">
        <v>102.6</v>
      </c>
      <c r="D2675" s="70">
        <f t="shared" si="417"/>
        <v>102.5</v>
      </c>
      <c r="E2675" s="70">
        <f t="shared" si="418"/>
        <v>102.6</v>
      </c>
      <c r="F2675" s="5">
        <v>2671</v>
      </c>
      <c r="G2675" s="72"/>
      <c r="H2675" s="4">
        <f t="shared" si="412"/>
        <v>100</v>
      </c>
      <c r="I2675" s="4">
        <f t="shared" si="413"/>
        <v>125</v>
      </c>
      <c r="J2675" s="1">
        <f t="shared" si="414"/>
        <v>17782794100.389256</v>
      </c>
      <c r="K2675" s="5"/>
      <c r="L2675" s="12"/>
      <c r="N2675" s="2" t="str">
        <f t="shared" si="415"/>
        <v/>
      </c>
      <c r="O2675" s="1">
        <f t="shared" si="421"/>
        <v>65673166350636.438</v>
      </c>
      <c r="P2675" s="5">
        <v>2671</v>
      </c>
      <c r="Q2675" s="10">
        <f t="shared" si="419"/>
        <v>103.9</v>
      </c>
      <c r="R2675" s="44">
        <f t="shared" si="420"/>
        <v>102.6</v>
      </c>
      <c r="S2675" s="42">
        <f t="shared" si="416"/>
        <v>102.6</v>
      </c>
      <c r="AG2675" s="72"/>
      <c r="AH2675" s="72"/>
      <c r="AI2675" s="72"/>
      <c r="AJ2675" s="72"/>
    </row>
    <row r="2676" spans="1:36" x14ac:dyDescent="0.25">
      <c r="A2676" s="30">
        <v>1.0239699074076101</v>
      </c>
      <c r="B2676" s="29">
        <v>101.9</v>
      </c>
      <c r="C2676" s="61">
        <v>102</v>
      </c>
      <c r="D2676" s="70">
        <f t="shared" si="417"/>
        <v>101.9</v>
      </c>
      <c r="E2676" s="70">
        <f t="shared" si="418"/>
        <v>102</v>
      </c>
      <c r="F2676" s="5">
        <v>2672</v>
      </c>
      <c r="G2676" s="72"/>
      <c r="H2676" s="4">
        <f t="shared" si="412"/>
        <v>100</v>
      </c>
      <c r="I2676" s="4">
        <f t="shared" si="413"/>
        <v>125</v>
      </c>
      <c r="J2676" s="1">
        <f t="shared" si="414"/>
        <v>15488166189.124901</v>
      </c>
      <c r="K2676" s="5"/>
      <c r="L2676" s="12"/>
      <c r="N2676" s="2" t="str">
        <f t="shared" si="415"/>
        <v/>
      </c>
      <c r="O2676" s="1">
        <f t="shared" si="421"/>
        <v>65688654516825.563</v>
      </c>
      <c r="P2676" s="5">
        <v>2672</v>
      </c>
      <c r="Q2676" s="10">
        <f t="shared" si="419"/>
        <v>103.9</v>
      </c>
      <c r="R2676" s="44">
        <f t="shared" si="420"/>
        <v>102.6</v>
      </c>
      <c r="S2676" s="42">
        <f t="shared" si="416"/>
        <v>102.6</v>
      </c>
      <c r="AG2676" s="72"/>
      <c r="AH2676" s="72"/>
      <c r="AI2676" s="72"/>
      <c r="AJ2676" s="72"/>
    </row>
    <row r="2677" spans="1:36" x14ac:dyDescent="0.25">
      <c r="A2677" s="30">
        <v>1.0239814814816799</v>
      </c>
      <c r="B2677" s="29">
        <v>104.2</v>
      </c>
      <c r="C2677" s="61">
        <v>104.3</v>
      </c>
      <c r="D2677" s="70">
        <f t="shared" si="417"/>
        <v>104.2</v>
      </c>
      <c r="E2677" s="70">
        <f t="shared" si="418"/>
        <v>104.3</v>
      </c>
      <c r="F2677" s="5">
        <v>2673</v>
      </c>
      <c r="G2677" s="72"/>
      <c r="H2677" s="4">
        <f t="shared" si="412"/>
        <v>100</v>
      </c>
      <c r="I2677" s="4">
        <f t="shared" si="413"/>
        <v>125</v>
      </c>
      <c r="J2677" s="1">
        <f t="shared" si="414"/>
        <v>26302679918.953911</v>
      </c>
      <c r="K2677" s="5"/>
      <c r="L2677" s="12"/>
      <c r="N2677" s="2" t="str">
        <f t="shared" si="415"/>
        <v/>
      </c>
      <c r="O2677" s="1">
        <f t="shared" si="421"/>
        <v>65714957196744.516</v>
      </c>
      <c r="P2677" s="5">
        <v>2673</v>
      </c>
      <c r="Q2677" s="10">
        <f t="shared" si="419"/>
        <v>103.9</v>
      </c>
      <c r="R2677" s="44">
        <f t="shared" si="420"/>
        <v>102.6</v>
      </c>
      <c r="S2677" s="42">
        <f t="shared" si="416"/>
        <v>102.6</v>
      </c>
      <c r="AG2677" s="72"/>
      <c r="AH2677" s="72"/>
      <c r="AI2677" s="72"/>
      <c r="AJ2677" s="72"/>
    </row>
    <row r="2678" spans="1:36" x14ac:dyDescent="0.25">
      <c r="A2678" s="30">
        <v>1.0239930555557599</v>
      </c>
      <c r="B2678" s="29">
        <v>100.7</v>
      </c>
      <c r="C2678" s="61">
        <v>100.8</v>
      </c>
      <c r="D2678" s="70">
        <f t="shared" si="417"/>
        <v>100.7</v>
      </c>
      <c r="E2678" s="70">
        <f t="shared" si="418"/>
        <v>100.8</v>
      </c>
      <c r="F2678" s="5">
        <v>2674</v>
      </c>
      <c r="G2678" s="72"/>
      <c r="H2678" s="4">
        <f t="shared" si="412"/>
        <v>100</v>
      </c>
      <c r="I2678" s="4">
        <f t="shared" si="413"/>
        <v>125</v>
      </c>
      <c r="J2678" s="1">
        <f t="shared" si="414"/>
        <v>11748975549.395334</v>
      </c>
      <c r="K2678" s="5"/>
      <c r="L2678" s="12"/>
      <c r="N2678" s="2" t="str">
        <f t="shared" si="415"/>
        <v/>
      </c>
      <c r="O2678" s="1">
        <f t="shared" si="421"/>
        <v>65726706172293.914</v>
      </c>
      <c r="P2678" s="5">
        <v>2674</v>
      </c>
      <c r="Q2678" s="10">
        <f t="shared" si="419"/>
        <v>103.9</v>
      </c>
      <c r="R2678" s="44">
        <f t="shared" si="420"/>
        <v>102.6</v>
      </c>
      <c r="S2678" s="42">
        <f t="shared" si="416"/>
        <v>102.6</v>
      </c>
      <c r="AG2678" s="72"/>
      <c r="AH2678" s="72"/>
      <c r="AI2678" s="72"/>
      <c r="AJ2678" s="72"/>
    </row>
    <row r="2679" spans="1:36" x14ac:dyDescent="0.25">
      <c r="A2679" s="30">
        <v>1.02400462962983</v>
      </c>
      <c r="B2679" s="29">
        <v>99.2</v>
      </c>
      <c r="C2679" s="61">
        <v>99.3</v>
      </c>
      <c r="D2679" s="70">
        <f t="shared" si="417"/>
        <v>99.2</v>
      </c>
      <c r="E2679" s="70">
        <f t="shared" si="418"/>
        <v>99.3</v>
      </c>
      <c r="F2679" s="5">
        <v>2675</v>
      </c>
      <c r="G2679" s="72"/>
      <c r="H2679" s="4">
        <f t="shared" si="412"/>
        <v>100</v>
      </c>
      <c r="I2679" s="4">
        <f t="shared" si="413"/>
        <v>125</v>
      </c>
      <c r="J2679" s="1">
        <f t="shared" si="414"/>
        <v>8317637711.02672</v>
      </c>
      <c r="K2679" s="5"/>
      <c r="L2679" s="12"/>
      <c r="N2679" s="2" t="str">
        <f t="shared" si="415"/>
        <v/>
      </c>
      <c r="O2679" s="1">
        <f t="shared" si="421"/>
        <v>65735023810004.938</v>
      </c>
      <c r="P2679" s="5">
        <v>2675</v>
      </c>
      <c r="Q2679" s="10">
        <f t="shared" si="419"/>
        <v>103.9</v>
      </c>
      <c r="R2679" s="44">
        <f t="shared" si="420"/>
        <v>102.6</v>
      </c>
      <c r="S2679" s="42">
        <f t="shared" si="416"/>
        <v>102.6</v>
      </c>
      <c r="AG2679" s="72"/>
      <c r="AH2679" s="72"/>
      <c r="AI2679" s="72"/>
      <c r="AJ2679" s="72"/>
    </row>
    <row r="2680" spans="1:36" x14ac:dyDescent="0.25">
      <c r="A2680" s="30">
        <v>1.02401620370391</v>
      </c>
      <c r="B2680" s="29">
        <v>98.1</v>
      </c>
      <c r="C2680" s="61">
        <v>98.199999999999989</v>
      </c>
      <c r="D2680" s="70">
        <f t="shared" si="417"/>
        <v>98.1</v>
      </c>
      <c r="E2680" s="70">
        <f t="shared" si="418"/>
        <v>98.199999999999989</v>
      </c>
      <c r="F2680" s="5">
        <v>2676</v>
      </c>
      <c r="G2680" s="72"/>
      <c r="H2680" s="4">
        <f t="shared" si="412"/>
        <v>100</v>
      </c>
      <c r="I2680" s="4">
        <f t="shared" si="413"/>
        <v>125</v>
      </c>
      <c r="J2680" s="1">
        <f t="shared" si="414"/>
        <v>6456542290.3465462</v>
      </c>
      <c r="K2680" s="5"/>
      <c r="L2680" s="12"/>
      <c r="N2680" s="2" t="str">
        <f t="shared" si="415"/>
        <v/>
      </c>
      <c r="O2680" s="1">
        <f t="shared" si="421"/>
        <v>65741480352295.281</v>
      </c>
      <c r="P2680" s="5">
        <v>2676</v>
      </c>
      <c r="Q2680" s="10">
        <f t="shared" si="419"/>
        <v>103.9</v>
      </c>
      <c r="R2680" s="44">
        <f t="shared" si="420"/>
        <v>102.6</v>
      </c>
      <c r="S2680" s="42">
        <f t="shared" si="416"/>
        <v>102.6</v>
      </c>
      <c r="AG2680" s="72"/>
      <c r="AH2680" s="72"/>
      <c r="AI2680" s="72"/>
      <c r="AJ2680" s="72"/>
    </row>
    <row r="2681" spans="1:36" x14ac:dyDescent="0.25">
      <c r="A2681" s="30">
        <v>1.02402777777798</v>
      </c>
      <c r="B2681" s="29">
        <v>103.7</v>
      </c>
      <c r="C2681" s="61">
        <v>103.8</v>
      </c>
      <c r="D2681" s="70">
        <f t="shared" si="417"/>
        <v>103.7</v>
      </c>
      <c r="E2681" s="70">
        <f t="shared" si="418"/>
        <v>103.8</v>
      </c>
      <c r="F2681" s="5">
        <v>2677</v>
      </c>
      <c r="G2681" s="72"/>
      <c r="H2681" s="4">
        <f t="shared" si="412"/>
        <v>100</v>
      </c>
      <c r="I2681" s="4">
        <f t="shared" si="413"/>
        <v>125</v>
      </c>
      <c r="J2681" s="1">
        <f t="shared" si="414"/>
        <v>23442288153.199314</v>
      </c>
      <c r="K2681" s="5"/>
      <c r="L2681" s="12"/>
      <c r="N2681" s="2" t="str">
        <f t="shared" si="415"/>
        <v/>
      </c>
      <c r="O2681" s="1">
        <f t="shared" si="421"/>
        <v>65764922640448.484</v>
      </c>
      <c r="P2681" s="5">
        <v>2677</v>
      </c>
      <c r="Q2681" s="10">
        <f t="shared" si="419"/>
        <v>103.9</v>
      </c>
      <c r="R2681" s="44">
        <f t="shared" si="420"/>
        <v>102.6</v>
      </c>
      <c r="S2681" s="42">
        <f t="shared" si="416"/>
        <v>102.6</v>
      </c>
      <c r="AG2681" s="72"/>
      <c r="AH2681" s="72"/>
      <c r="AI2681" s="72"/>
      <c r="AJ2681" s="72"/>
    </row>
    <row r="2682" spans="1:36" x14ac:dyDescent="0.25">
      <c r="A2682" s="30">
        <v>1.0240393518520501</v>
      </c>
      <c r="B2682" s="29">
        <v>107</v>
      </c>
      <c r="C2682" s="61">
        <v>107.1</v>
      </c>
      <c r="D2682" s="70">
        <f t="shared" si="417"/>
        <v>107</v>
      </c>
      <c r="E2682" s="70">
        <f t="shared" si="418"/>
        <v>107.1</v>
      </c>
      <c r="F2682" s="5">
        <v>2678</v>
      </c>
      <c r="G2682" s="72"/>
      <c r="H2682" s="4">
        <f t="shared" si="412"/>
        <v>100</v>
      </c>
      <c r="I2682" s="4">
        <f t="shared" si="413"/>
        <v>125</v>
      </c>
      <c r="J2682" s="1">
        <f t="shared" si="414"/>
        <v>50118723362.727272</v>
      </c>
      <c r="K2682" s="5"/>
      <c r="L2682" s="12"/>
      <c r="N2682" s="2" t="str">
        <f t="shared" si="415"/>
        <v/>
      </c>
      <c r="O2682" s="1">
        <f t="shared" si="421"/>
        <v>65815041363811.211</v>
      </c>
      <c r="P2682" s="5">
        <v>2678</v>
      </c>
      <c r="Q2682" s="10">
        <f t="shared" si="419"/>
        <v>103.9</v>
      </c>
      <c r="R2682" s="44">
        <f t="shared" si="420"/>
        <v>102.6</v>
      </c>
      <c r="S2682" s="42">
        <f t="shared" si="416"/>
        <v>102.6</v>
      </c>
      <c r="AG2682" s="72"/>
      <c r="AH2682" s="72"/>
      <c r="AI2682" s="72"/>
      <c r="AJ2682" s="72"/>
    </row>
    <row r="2683" spans="1:36" x14ac:dyDescent="0.25">
      <c r="A2683" s="30">
        <v>1.0240509259261299</v>
      </c>
      <c r="B2683" s="29">
        <v>101.9</v>
      </c>
      <c r="C2683" s="61">
        <v>102</v>
      </c>
      <c r="D2683" s="70">
        <f t="shared" si="417"/>
        <v>101.9</v>
      </c>
      <c r="E2683" s="70">
        <f t="shared" si="418"/>
        <v>102</v>
      </c>
      <c r="F2683" s="5">
        <v>2679</v>
      </c>
      <c r="G2683" s="72"/>
      <c r="H2683" s="4">
        <f t="shared" si="412"/>
        <v>100</v>
      </c>
      <c r="I2683" s="4">
        <f t="shared" si="413"/>
        <v>125</v>
      </c>
      <c r="J2683" s="1">
        <f t="shared" si="414"/>
        <v>15488166189.124901</v>
      </c>
      <c r="K2683" s="5"/>
      <c r="L2683" s="12"/>
      <c r="N2683" s="2" t="str">
        <f t="shared" si="415"/>
        <v/>
      </c>
      <c r="O2683" s="1">
        <f t="shared" si="421"/>
        <v>65830529530000.336</v>
      </c>
      <c r="P2683" s="5">
        <v>2679</v>
      </c>
      <c r="Q2683" s="10">
        <f t="shared" si="419"/>
        <v>103.9</v>
      </c>
      <c r="R2683" s="44">
        <f t="shared" si="420"/>
        <v>102.6</v>
      </c>
      <c r="S2683" s="42">
        <f t="shared" si="416"/>
        <v>102.6</v>
      </c>
      <c r="AG2683" s="72"/>
      <c r="AH2683" s="72"/>
      <c r="AI2683" s="72"/>
      <c r="AJ2683" s="72"/>
    </row>
    <row r="2684" spans="1:36" x14ac:dyDescent="0.25">
      <c r="A2684" s="30">
        <v>1.0240625000001999</v>
      </c>
      <c r="B2684" s="29">
        <v>100.9</v>
      </c>
      <c r="C2684" s="61">
        <v>101</v>
      </c>
      <c r="D2684" s="70">
        <f t="shared" si="417"/>
        <v>100.9</v>
      </c>
      <c r="E2684" s="70">
        <f t="shared" si="418"/>
        <v>101</v>
      </c>
      <c r="F2684" s="5">
        <v>2680</v>
      </c>
      <c r="G2684" s="72"/>
      <c r="H2684" s="4">
        <f t="shared" si="412"/>
        <v>100</v>
      </c>
      <c r="I2684" s="4">
        <f t="shared" si="413"/>
        <v>125</v>
      </c>
      <c r="J2684" s="1">
        <f t="shared" si="414"/>
        <v>12302687708.123854</v>
      </c>
      <c r="K2684" s="5"/>
      <c r="L2684" s="12"/>
      <c r="N2684" s="2" t="str">
        <f t="shared" si="415"/>
        <v/>
      </c>
      <c r="O2684" s="1">
        <f t="shared" si="421"/>
        <v>65842832217708.461</v>
      </c>
      <c r="P2684" s="5">
        <v>2680</v>
      </c>
      <c r="Q2684" s="10">
        <f t="shared" si="419"/>
        <v>103.9</v>
      </c>
      <c r="R2684" s="44">
        <f t="shared" si="420"/>
        <v>102.6</v>
      </c>
      <c r="S2684" s="42">
        <f t="shared" si="416"/>
        <v>102.6</v>
      </c>
      <c r="AG2684" s="72"/>
      <c r="AH2684" s="72"/>
      <c r="AI2684" s="72"/>
      <c r="AJ2684" s="72"/>
    </row>
    <row r="2685" spans="1:36" x14ac:dyDescent="0.25">
      <c r="A2685" s="30">
        <v>1.02407407407428</v>
      </c>
      <c r="B2685" s="29">
        <v>105.1</v>
      </c>
      <c r="C2685" s="61">
        <v>105.19999999999999</v>
      </c>
      <c r="D2685" s="70">
        <f t="shared" si="417"/>
        <v>105.1</v>
      </c>
      <c r="E2685" s="70">
        <f t="shared" si="418"/>
        <v>105.19999999999999</v>
      </c>
      <c r="F2685" s="5">
        <v>2681</v>
      </c>
      <c r="G2685" s="72"/>
      <c r="H2685" s="4">
        <f t="shared" si="412"/>
        <v>100</v>
      </c>
      <c r="I2685" s="4">
        <f t="shared" si="413"/>
        <v>125</v>
      </c>
      <c r="J2685" s="1">
        <f t="shared" si="414"/>
        <v>32359365692.96291</v>
      </c>
      <c r="K2685" s="5"/>
      <c r="L2685" s="12"/>
      <c r="N2685" s="2" t="str">
        <f t="shared" si="415"/>
        <v/>
      </c>
      <c r="O2685" s="1">
        <f t="shared" si="421"/>
        <v>65875191583401.422</v>
      </c>
      <c r="P2685" s="5">
        <v>2681</v>
      </c>
      <c r="Q2685" s="10">
        <f t="shared" si="419"/>
        <v>103.9</v>
      </c>
      <c r="R2685" s="44">
        <f t="shared" si="420"/>
        <v>102.6</v>
      </c>
      <c r="S2685" s="42">
        <f t="shared" si="416"/>
        <v>102.6</v>
      </c>
      <c r="AG2685" s="72"/>
      <c r="AH2685" s="72"/>
      <c r="AI2685" s="72"/>
      <c r="AJ2685" s="72"/>
    </row>
    <row r="2686" spans="1:36" x14ac:dyDescent="0.25">
      <c r="A2686" s="30">
        <v>1.02408564814835</v>
      </c>
      <c r="B2686" s="29">
        <v>104.7</v>
      </c>
      <c r="C2686" s="61">
        <v>104.8</v>
      </c>
      <c r="D2686" s="70">
        <f t="shared" si="417"/>
        <v>104.7</v>
      </c>
      <c r="E2686" s="70">
        <f t="shared" si="418"/>
        <v>104.8</v>
      </c>
      <c r="F2686" s="5">
        <v>2682</v>
      </c>
      <c r="G2686" s="72"/>
      <c r="H2686" s="4">
        <f t="shared" si="412"/>
        <v>100</v>
      </c>
      <c r="I2686" s="4">
        <f t="shared" si="413"/>
        <v>125</v>
      </c>
      <c r="J2686" s="1">
        <f t="shared" si="414"/>
        <v>29512092266.663944</v>
      </c>
      <c r="K2686" s="5"/>
      <c r="L2686" s="12"/>
      <c r="N2686" s="2" t="str">
        <f t="shared" si="415"/>
        <v/>
      </c>
      <c r="O2686" s="1">
        <f t="shared" si="421"/>
        <v>65904703675668.086</v>
      </c>
      <c r="P2686" s="5">
        <v>2682</v>
      </c>
      <c r="Q2686" s="10">
        <f t="shared" si="419"/>
        <v>103.9</v>
      </c>
      <c r="R2686" s="44">
        <f t="shared" si="420"/>
        <v>102.6</v>
      </c>
      <c r="S2686" s="42">
        <f t="shared" si="416"/>
        <v>102.6</v>
      </c>
      <c r="AG2686" s="72"/>
      <c r="AH2686" s="72"/>
      <c r="AI2686" s="72"/>
      <c r="AJ2686" s="72"/>
    </row>
    <row r="2687" spans="1:36" x14ac:dyDescent="0.25">
      <c r="A2687" s="30">
        <v>1.02409722222243</v>
      </c>
      <c r="B2687" s="29">
        <v>102.7</v>
      </c>
      <c r="C2687" s="61">
        <v>102.8</v>
      </c>
      <c r="D2687" s="70">
        <f t="shared" si="417"/>
        <v>102.7</v>
      </c>
      <c r="E2687" s="70">
        <f t="shared" si="418"/>
        <v>102.8</v>
      </c>
      <c r="F2687" s="5">
        <v>2683</v>
      </c>
      <c r="G2687" s="72"/>
      <c r="H2687" s="4">
        <f t="shared" si="412"/>
        <v>100</v>
      </c>
      <c r="I2687" s="4">
        <f t="shared" si="413"/>
        <v>125</v>
      </c>
      <c r="J2687" s="1">
        <f t="shared" si="414"/>
        <v>18620871366.6287</v>
      </c>
      <c r="K2687" s="5"/>
      <c r="L2687" s="12"/>
      <c r="N2687" s="2" t="str">
        <f t="shared" si="415"/>
        <v/>
      </c>
      <c r="O2687" s="1">
        <f t="shared" si="421"/>
        <v>65923324547034.711</v>
      </c>
      <c r="P2687" s="5">
        <v>2683</v>
      </c>
      <c r="Q2687" s="10">
        <f t="shared" si="419"/>
        <v>103.9</v>
      </c>
      <c r="R2687" s="44">
        <f t="shared" si="420"/>
        <v>102.6</v>
      </c>
      <c r="S2687" s="42">
        <f t="shared" si="416"/>
        <v>102.6</v>
      </c>
      <c r="AG2687" s="72"/>
      <c r="AH2687" s="72"/>
      <c r="AI2687" s="72"/>
      <c r="AJ2687" s="72"/>
    </row>
    <row r="2688" spans="1:36" x14ac:dyDescent="0.25">
      <c r="A2688" s="30">
        <v>1.0241087962965001</v>
      </c>
      <c r="B2688" s="29">
        <v>101.2</v>
      </c>
      <c r="C2688" s="61">
        <v>101.3</v>
      </c>
      <c r="D2688" s="70">
        <f t="shared" si="417"/>
        <v>101.2</v>
      </c>
      <c r="E2688" s="70">
        <f t="shared" si="418"/>
        <v>101.3</v>
      </c>
      <c r="F2688" s="5">
        <v>2684</v>
      </c>
      <c r="G2688" s="72"/>
      <c r="H2688" s="4">
        <f t="shared" si="412"/>
        <v>100</v>
      </c>
      <c r="I2688" s="4">
        <f t="shared" si="413"/>
        <v>125</v>
      </c>
      <c r="J2688" s="1">
        <f t="shared" si="414"/>
        <v>13182567385.564108</v>
      </c>
      <c r="K2688" s="5"/>
      <c r="L2688" s="12"/>
      <c r="N2688" s="2" t="str">
        <f t="shared" si="415"/>
        <v/>
      </c>
      <c r="O2688" s="1">
        <f t="shared" si="421"/>
        <v>65936507114420.273</v>
      </c>
      <c r="P2688" s="5">
        <v>2684</v>
      </c>
      <c r="Q2688" s="10">
        <f t="shared" si="419"/>
        <v>103.9</v>
      </c>
      <c r="R2688" s="44">
        <f t="shared" si="420"/>
        <v>102.6</v>
      </c>
      <c r="S2688" s="42">
        <f t="shared" si="416"/>
        <v>102.6</v>
      </c>
      <c r="AG2688" s="72"/>
      <c r="AH2688" s="72"/>
      <c r="AI2688" s="72"/>
      <c r="AJ2688" s="72"/>
    </row>
    <row r="2689" spans="1:36" x14ac:dyDescent="0.25">
      <c r="A2689" s="30">
        <v>1.0241203703705699</v>
      </c>
      <c r="B2689" s="29">
        <v>100.5</v>
      </c>
      <c r="C2689" s="61">
        <v>100.6</v>
      </c>
      <c r="D2689" s="70">
        <f t="shared" si="417"/>
        <v>100.5</v>
      </c>
      <c r="E2689" s="70">
        <f t="shared" si="418"/>
        <v>100.6</v>
      </c>
      <c r="F2689" s="5">
        <v>2685</v>
      </c>
      <c r="G2689" s="72"/>
      <c r="H2689" s="4">
        <f t="shared" si="412"/>
        <v>100</v>
      </c>
      <c r="I2689" s="4">
        <f t="shared" si="413"/>
        <v>125</v>
      </c>
      <c r="J2689" s="1">
        <f t="shared" si="414"/>
        <v>11220184543.019672</v>
      </c>
      <c r="K2689" s="5"/>
      <c r="L2689" s="12"/>
      <c r="N2689" s="2" t="str">
        <f t="shared" si="415"/>
        <v/>
      </c>
      <c r="O2689" s="1">
        <f t="shared" si="421"/>
        <v>65947727298963.297</v>
      </c>
      <c r="P2689" s="5">
        <v>2685</v>
      </c>
      <c r="Q2689" s="10">
        <f t="shared" si="419"/>
        <v>103.9</v>
      </c>
      <c r="R2689" s="44">
        <f t="shared" si="420"/>
        <v>102.6</v>
      </c>
      <c r="S2689" s="42">
        <f t="shared" si="416"/>
        <v>102.6</v>
      </c>
      <c r="AG2689" s="72"/>
      <c r="AH2689" s="72"/>
      <c r="AI2689" s="72"/>
      <c r="AJ2689" s="72"/>
    </row>
    <row r="2690" spans="1:36" x14ac:dyDescent="0.25">
      <c r="A2690" s="30">
        <v>1.0241319444446499</v>
      </c>
      <c r="B2690" s="29">
        <v>99.1</v>
      </c>
      <c r="C2690" s="61">
        <v>99.199999999999989</v>
      </c>
      <c r="D2690" s="70">
        <f t="shared" si="417"/>
        <v>99.1</v>
      </c>
      <c r="E2690" s="70">
        <f t="shared" si="418"/>
        <v>99.199999999999989</v>
      </c>
      <c r="F2690" s="5">
        <v>2686</v>
      </c>
      <c r="G2690" s="72"/>
      <c r="H2690" s="4">
        <f t="shared" si="412"/>
        <v>100</v>
      </c>
      <c r="I2690" s="4">
        <f t="shared" si="413"/>
        <v>125</v>
      </c>
      <c r="J2690" s="1">
        <f t="shared" si="414"/>
        <v>8128305161.6410027</v>
      </c>
      <c r="K2690" s="5"/>
      <c r="L2690" s="12"/>
      <c r="N2690" s="2" t="str">
        <f t="shared" si="415"/>
        <v/>
      </c>
      <c r="O2690" s="1">
        <f t="shared" si="421"/>
        <v>65955855604124.938</v>
      </c>
      <c r="P2690" s="5">
        <v>2686</v>
      </c>
      <c r="Q2690" s="10">
        <f t="shared" si="419"/>
        <v>103.9</v>
      </c>
      <c r="R2690" s="44">
        <f t="shared" si="420"/>
        <v>102.6</v>
      </c>
      <c r="S2690" s="42">
        <f t="shared" si="416"/>
        <v>102.6</v>
      </c>
      <c r="AG2690" s="72"/>
      <c r="AH2690" s="72"/>
      <c r="AI2690" s="72"/>
      <c r="AJ2690" s="72"/>
    </row>
    <row r="2691" spans="1:36" x14ac:dyDescent="0.25">
      <c r="A2691" s="30">
        <v>1.02414351851872</v>
      </c>
      <c r="B2691" s="29">
        <v>98.7</v>
      </c>
      <c r="C2691" s="61">
        <v>98.8</v>
      </c>
      <c r="D2691" s="70">
        <f t="shared" si="417"/>
        <v>98.7</v>
      </c>
      <c r="E2691" s="70">
        <f t="shared" si="418"/>
        <v>98.8</v>
      </c>
      <c r="F2691" s="5">
        <v>2687</v>
      </c>
      <c r="G2691" s="72"/>
      <c r="H2691" s="4">
        <f t="shared" si="412"/>
        <v>100</v>
      </c>
      <c r="I2691" s="4">
        <f t="shared" si="413"/>
        <v>125</v>
      </c>
      <c r="J2691" s="1">
        <f t="shared" si="414"/>
        <v>7413102413.0092134</v>
      </c>
      <c r="K2691" s="5"/>
      <c r="L2691" s="12"/>
      <c r="N2691" s="2" t="str">
        <f t="shared" si="415"/>
        <v/>
      </c>
      <c r="O2691" s="1">
        <f t="shared" si="421"/>
        <v>65963268706537.945</v>
      </c>
      <c r="P2691" s="5">
        <v>2687</v>
      </c>
      <c r="Q2691" s="10">
        <f t="shared" si="419"/>
        <v>103.9</v>
      </c>
      <c r="R2691" s="44">
        <f t="shared" si="420"/>
        <v>102.6</v>
      </c>
      <c r="S2691" s="42">
        <f t="shared" si="416"/>
        <v>102.6</v>
      </c>
      <c r="AG2691" s="72"/>
      <c r="AH2691" s="72"/>
      <c r="AI2691" s="72"/>
      <c r="AJ2691" s="72"/>
    </row>
    <row r="2692" spans="1:36" x14ac:dyDescent="0.25">
      <c r="A2692" s="30">
        <v>1.0241550925928</v>
      </c>
      <c r="B2692" s="29">
        <v>98.3</v>
      </c>
      <c r="C2692" s="61">
        <v>98.399999999999991</v>
      </c>
      <c r="D2692" s="70">
        <f t="shared" si="417"/>
        <v>98.3</v>
      </c>
      <c r="E2692" s="70">
        <f t="shared" si="418"/>
        <v>98.399999999999991</v>
      </c>
      <c r="F2692" s="5">
        <v>2688</v>
      </c>
      <c r="G2692" s="72"/>
      <c r="H2692" s="4">
        <f t="shared" ref="H2692:H2755" si="422">X$15</f>
        <v>100</v>
      </c>
      <c r="I2692" s="4">
        <f t="shared" ref="I2692:I2755" si="423">X$36</f>
        <v>125</v>
      </c>
      <c r="J2692" s="1">
        <f t="shared" si="414"/>
        <v>6760829753.9198313</v>
      </c>
      <c r="K2692" s="5"/>
      <c r="L2692" s="12"/>
      <c r="N2692" s="2" t="str">
        <f t="shared" si="415"/>
        <v/>
      </c>
      <c r="O2692" s="1">
        <f t="shared" si="421"/>
        <v>65970029536291.867</v>
      </c>
      <c r="P2692" s="5">
        <v>2688</v>
      </c>
      <c r="Q2692" s="10">
        <f t="shared" si="419"/>
        <v>103.9</v>
      </c>
      <c r="R2692" s="44">
        <f t="shared" si="420"/>
        <v>102.6</v>
      </c>
      <c r="S2692" s="42">
        <f t="shared" si="416"/>
        <v>102.6</v>
      </c>
      <c r="AG2692" s="72"/>
      <c r="AH2692" s="72"/>
      <c r="AI2692" s="72"/>
      <c r="AJ2692" s="72"/>
    </row>
    <row r="2693" spans="1:36" x14ac:dyDescent="0.25">
      <c r="A2693" s="30">
        <v>1.0241666666668701</v>
      </c>
      <c r="B2693" s="29">
        <v>96.7</v>
      </c>
      <c r="C2693" s="61">
        <v>96.8</v>
      </c>
      <c r="D2693" s="70">
        <f t="shared" si="417"/>
        <v>96.7</v>
      </c>
      <c r="E2693" s="70">
        <f t="shared" si="418"/>
        <v>96.8</v>
      </c>
      <c r="F2693" s="5">
        <v>2689</v>
      </c>
      <c r="G2693" s="72"/>
      <c r="H2693" s="4">
        <f t="shared" si="422"/>
        <v>100</v>
      </c>
      <c r="I2693" s="4">
        <f t="shared" si="423"/>
        <v>125</v>
      </c>
      <c r="J2693" s="1">
        <f t="shared" ref="J2693:J2756" si="424">10^(D2693/10)</f>
        <v>4677351412.8719988</v>
      </c>
      <c r="K2693" s="5"/>
      <c r="L2693" s="12"/>
      <c r="N2693" s="2" t="str">
        <f t="shared" ref="N2693:N2756" si="425">IF(E2693&gt;$X$36,E2693,"")</f>
        <v/>
      </c>
      <c r="O2693" s="1">
        <f t="shared" si="421"/>
        <v>65974706887704.742</v>
      </c>
      <c r="P2693" s="5">
        <v>2689</v>
      </c>
      <c r="Q2693" s="10">
        <f t="shared" si="419"/>
        <v>103.9</v>
      </c>
      <c r="R2693" s="44">
        <f t="shared" si="420"/>
        <v>102.6</v>
      </c>
      <c r="S2693" s="42">
        <f t="shared" ref="S2693:S2756" si="426">IF(R2693&gt;$X$15,R2693,"")</f>
        <v>102.6</v>
      </c>
      <c r="AG2693" s="72"/>
      <c r="AH2693" s="72"/>
      <c r="AI2693" s="72"/>
      <c r="AJ2693" s="72"/>
    </row>
    <row r="2694" spans="1:36" x14ac:dyDescent="0.25">
      <c r="A2694" s="30">
        <v>1.0241782407409401</v>
      </c>
      <c r="B2694" s="29">
        <v>96.4</v>
      </c>
      <c r="C2694" s="61">
        <v>96.5</v>
      </c>
      <c r="D2694" s="70">
        <f t="shared" ref="D2694:D2757" si="427">B2694+$AC$9</f>
        <v>96.4</v>
      </c>
      <c r="E2694" s="70">
        <f t="shared" ref="E2694:E2757" si="428">C2694+$AC$9</f>
        <v>96.5</v>
      </c>
      <c r="F2694" s="5">
        <v>2690</v>
      </c>
      <c r="G2694" s="72"/>
      <c r="H2694" s="4">
        <f t="shared" si="422"/>
        <v>100</v>
      </c>
      <c r="I2694" s="4">
        <f t="shared" si="423"/>
        <v>125</v>
      </c>
      <c r="J2694" s="1">
        <f t="shared" si="424"/>
        <v>4365158322.4016762</v>
      </c>
      <c r="K2694" s="5"/>
      <c r="L2694" s="12"/>
      <c r="N2694" s="2" t="str">
        <f t="shared" si="425"/>
        <v/>
      </c>
      <c r="O2694" s="1">
        <f t="shared" si="421"/>
        <v>65979072046027.141</v>
      </c>
      <c r="P2694" s="5">
        <v>2690</v>
      </c>
      <c r="Q2694" s="10">
        <f t="shared" si="419"/>
        <v>103.9</v>
      </c>
      <c r="R2694" s="44">
        <f t="shared" si="420"/>
        <v>102.6</v>
      </c>
      <c r="S2694" s="42">
        <f t="shared" si="426"/>
        <v>102.6</v>
      </c>
      <c r="AG2694" s="72"/>
      <c r="AH2694" s="72"/>
      <c r="AI2694" s="72"/>
      <c r="AJ2694" s="72"/>
    </row>
    <row r="2695" spans="1:36" x14ac:dyDescent="0.25">
      <c r="A2695" s="30">
        <v>1.0241898148150199</v>
      </c>
      <c r="B2695" s="29">
        <v>95.2</v>
      </c>
      <c r="C2695" s="61">
        <v>95.3</v>
      </c>
      <c r="D2695" s="70">
        <f t="shared" si="427"/>
        <v>95.2</v>
      </c>
      <c r="E2695" s="70">
        <f t="shared" si="428"/>
        <v>95.3</v>
      </c>
      <c r="F2695" s="5">
        <v>2691</v>
      </c>
      <c r="G2695" s="72"/>
      <c r="H2695" s="4">
        <f t="shared" si="422"/>
        <v>100</v>
      </c>
      <c r="I2695" s="4">
        <f t="shared" si="423"/>
        <v>125</v>
      </c>
      <c r="J2695" s="1">
        <f t="shared" si="424"/>
        <v>3311311214.8259158</v>
      </c>
      <c r="K2695" s="5"/>
      <c r="L2695" s="12"/>
      <c r="N2695" s="2" t="str">
        <f t="shared" si="425"/>
        <v/>
      </c>
      <c r="O2695" s="1">
        <f t="shared" si="421"/>
        <v>65982383357241.969</v>
      </c>
      <c r="P2695" s="5">
        <v>2691</v>
      </c>
      <c r="Q2695" s="10">
        <f t="shared" ref="Q2695:Q2758" si="429">ROUND(10*LOG(O2695/P2695),1)</f>
        <v>103.9</v>
      </c>
      <c r="R2695" s="44">
        <f t="shared" ref="R2695:R2758" si="430">ROUND(10*LOG(O2695/3600),1)</f>
        <v>102.6</v>
      </c>
      <c r="S2695" s="42">
        <f t="shared" si="426"/>
        <v>102.6</v>
      </c>
      <c r="AG2695" s="72"/>
      <c r="AH2695" s="72"/>
      <c r="AI2695" s="72"/>
      <c r="AJ2695" s="72"/>
    </row>
    <row r="2696" spans="1:36" x14ac:dyDescent="0.25">
      <c r="A2696" s="30">
        <v>1.02420138888909</v>
      </c>
      <c r="B2696" s="29">
        <v>94.2</v>
      </c>
      <c r="C2696" s="61">
        <v>94.3</v>
      </c>
      <c r="D2696" s="70">
        <f t="shared" si="427"/>
        <v>94.2</v>
      </c>
      <c r="E2696" s="70">
        <f t="shared" si="428"/>
        <v>94.3</v>
      </c>
      <c r="F2696" s="5">
        <v>2692</v>
      </c>
      <c r="G2696" s="72"/>
      <c r="H2696" s="4">
        <f t="shared" si="422"/>
        <v>100</v>
      </c>
      <c r="I2696" s="4">
        <f t="shared" si="423"/>
        <v>125</v>
      </c>
      <c r="J2696" s="1">
        <f t="shared" si="424"/>
        <v>2630267991.8953881</v>
      </c>
      <c r="K2696" s="5"/>
      <c r="L2696" s="12"/>
      <c r="N2696" s="2" t="str">
        <f t="shared" si="425"/>
        <v/>
      </c>
      <c r="O2696" s="1">
        <f t="shared" ref="O2696:O2759" si="431">O2695+J2696</f>
        <v>65985013625233.867</v>
      </c>
      <c r="P2696" s="5">
        <v>2692</v>
      </c>
      <c r="Q2696" s="10">
        <f t="shared" si="429"/>
        <v>103.9</v>
      </c>
      <c r="R2696" s="44">
        <f t="shared" si="430"/>
        <v>102.6</v>
      </c>
      <c r="S2696" s="42">
        <f t="shared" si="426"/>
        <v>102.6</v>
      </c>
      <c r="AG2696" s="72"/>
      <c r="AH2696" s="72"/>
      <c r="AI2696" s="72"/>
      <c r="AJ2696" s="72"/>
    </row>
    <row r="2697" spans="1:36" x14ac:dyDescent="0.25">
      <c r="A2697" s="30">
        <v>1.02421296296317</v>
      </c>
      <c r="B2697" s="29">
        <v>94.3</v>
      </c>
      <c r="C2697" s="61">
        <v>94.399999999999991</v>
      </c>
      <c r="D2697" s="70">
        <f t="shared" si="427"/>
        <v>94.3</v>
      </c>
      <c r="E2697" s="70">
        <f t="shared" si="428"/>
        <v>94.399999999999991</v>
      </c>
      <c r="F2697" s="5">
        <v>2693</v>
      </c>
      <c r="G2697" s="72"/>
      <c r="H2697" s="4">
        <f t="shared" si="422"/>
        <v>100</v>
      </c>
      <c r="I2697" s="4">
        <f t="shared" si="423"/>
        <v>125</v>
      </c>
      <c r="J2697" s="1">
        <f t="shared" si="424"/>
        <v>2691534803.9269218</v>
      </c>
      <c r="K2697" s="5"/>
      <c r="L2697" s="12"/>
      <c r="N2697" s="2" t="str">
        <f t="shared" si="425"/>
        <v/>
      </c>
      <c r="O2697" s="1">
        <f t="shared" si="431"/>
        <v>65987705160037.797</v>
      </c>
      <c r="P2697" s="5">
        <v>2693</v>
      </c>
      <c r="Q2697" s="10">
        <f t="shared" si="429"/>
        <v>103.9</v>
      </c>
      <c r="R2697" s="44">
        <f t="shared" si="430"/>
        <v>102.6</v>
      </c>
      <c r="S2697" s="42">
        <f t="shared" si="426"/>
        <v>102.6</v>
      </c>
      <c r="AG2697" s="72"/>
      <c r="AH2697" s="72"/>
      <c r="AI2697" s="72"/>
      <c r="AJ2697" s="72"/>
    </row>
    <row r="2698" spans="1:36" x14ac:dyDescent="0.25">
      <c r="A2698" s="30">
        <v>1.02422453703724</v>
      </c>
      <c r="B2698" s="29">
        <v>95.9</v>
      </c>
      <c r="C2698" s="61">
        <v>96</v>
      </c>
      <c r="D2698" s="70">
        <f t="shared" si="427"/>
        <v>95.9</v>
      </c>
      <c r="E2698" s="70">
        <f t="shared" si="428"/>
        <v>96</v>
      </c>
      <c r="F2698" s="5">
        <v>2694</v>
      </c>
      <c r="G2698" s="72"/>
      <c r="H2698" s="4">
        <f t="shared" si="422"/>
        <v>100</v>
      </c>
      <c r="I2698" s="4">
        <f t="shared" si="423"/>
        <v>125</v>
      </c>
      <c r="J2698" s="1">
        <f t="shared" si="424"/>
        <v>3890451449.9428091</v>
      </c>
      <c r="K2698" s="5"/>
      <c r="L2698" s="12"/>
      <c r="N2698" s="2" t="str">
        <f t="shared" si="425"/>
        <v/>
      </c>
      <c r="O2698" s="1">
        <f t="shared" si="431"/>
        <v>65991595611487.742</v>
      </c>
      <c r="P2698" s="5">
        <v>2694</v>
      </c>
      <c r="Q2698" s="10">
        <f t="shared" si="429"/>
        <v>103.9</v>
      </c>
      <c r="R2698" s="44">
        <f t="shared" si="430"/>
        <v>102.6</v>
      </c>
      <c r="S2698" s="42">
        <f t="shared" si="426"/>
        <v>102.6</v>
      </c>
      <c r="AG2698" s="72"/>
      <c r="AH2698" s="72"/>
      <c r="AI2698" s="72"/>
      <c r="AJ2698" s="72"/>
    </row>
    <row r="2699" spans="1:36" x14ac:dyDescent="0.25">
      <c r="A2699" s="30">
        <v>1.0242361111113201</v>
      </c>
      <c r="B2699" s="29">
        <v>95</v>
      </c>
      <c r="C2699" s="61">
        <v>95.1</v>
      </c>
      <c r="D2699" s="70">
        <f t="shared" si="427"/>
        <v>95</v>
      </c>
      <c r="E2699" s="70">
        <f t="shared" si="428"/>
        <v>95.1</v>
      </c>
      <c r="F2699" s="5">
        <v>2695</v>
      </c>
      <c r="G2699" s="72"/>
      <c r="H2699" s="4">
        <f t="shared" si="422"/>
        <v>100</v>
      </c>
      <c r="I2699" s="4">
        <f t="shared" si="423"/>
        <v>125</v>
      </c>
      <c r="J2699" s="1">
        <f t="shared" si="424"/>
        <v>3162277660.1683846</v>
      </c>
      <c r="K2699" s="5"/>
      <c r="L2699" s="12"/>
      <c r="N2699" s="2" t="str">
        <f t="shared" si="425"/>
        <v/>
      </c>
      <c r="O2699" s="1">
        <f t="shared" si="431"/>
        <v>65994757889147.914</v>
      </c>
      <c r="P2699" s="5">
        <v>2695</v>
      </c>
      <c r="Q2699" s="10">
        <f t="shared" si="429"/>
        <v>103.9</v>
      </c>
      <c r="R2699" s="44">
        <f t="shared" si="430"/>
        <v>102.6</v>
      </c>
      <c r="S2699" s="42">
        <f t="shared" si="426"/>
        <v>102.6</v>
      </c>
      <c r="AG2699" s="72"/>
      <c r="AH2699" s="72"/>
      <c r="AI2699" s="72"/>
      <c r="AJ2699" s="72"/>
    </row>
    <row r="2700" spans="1:36" x14ac:dyDescent="0.25">
      <c r="A2700" s="30">
        <v>1.0242476851853901</v>
      </c>
      <c r="B2700" s="29">
        <v>92</v>
      </c>
      <c r="C2700" s="61">
        <v>92.1</v>
      </c>
      <c r="D2700" s="70">
        <f t="shared" si="427"/>
        <v>92</v>
      </c>
      <c r="E2700" s="70">
        <f t="shared" si="428"/>
        <v>92.1</v>
      </c>
      <c r="F2700" s="5">
        <v>2696</v>
      </c>
      <c r="G2700" s="72"/>
      <c r="H2700" s="4">
        <f t="shared" si="422"/>
        <v>100</v>
      </c>
      <c r="I2700" s="4">
        <f t="shared" si="423"/>
        <v>125</v>
      </c>
      <c r="J2700" s="1">
        <f t="shared" si="424"/>
        <v>1584893192.4611149</v>
      </c>
      <c r="K2700" s="5"/>
      <c r="L2700" s="12"/>
      <c r="N2700" s="2" t="str">
        <f t="shared" si="425"/>
        <v/>
      </c>
      <c r="O2700" s="1">
        <f t="shared" si="431"/>
        <v>65996342782340.375</v>
      </c>
      <c r="P2700" s="5">
        <v>2696</v>
      </c>
      <c r="Q2700" s="10">
        <f t="shared" si="429"/>
        <v>103.9</v>
      </c>
      <c r="R2700" s="44">
        <f t="shared" si="430"/>
        <v>102.6</v>
      </c>
      <c r="S2700" s="42">
        <f t="shared" si="426"/>
        <v>102.6</v>
      </c>
      <c r="AG2700" s="72"/>
      <c r="AH2700" s="72"/>
      <c r="AI2700" s="72"/>
      <c r="AJ2700" s="72"/>
    </row>
    <row r="2701" spans="1:36" x14ac:dyDescent="0.25">
      <c r="A2701" s="30">
        <v>1.0242592592594599</v>
      </c>
      <c r="B2701" s="29">
        <v>97.2</v>
      </c>
      <c r="C2701" s="61">
        <v>97.3</v>
      </c>
      <c r="D2701" s="70">
        <f t="shared" si="427"/>
        <v>97.2</v>
      </c>
      <c r="E2701" s="70">
        <f t="shared" si="428"/>
        <v>97.3</v>
      </c>
      <c r="F2701" s="5">
        <v>2697</v>
      </c>
      <c r="G2701" s="72"/>
      <c r="H2701" s="4">
        <f t="shared" si="422"/>
        <v>100</v>
      </c>
      <c r="I2701" s="4">
        <f t="shared" si="423"/>
        <v>125</v>
      </c>
      <c r="J2701" s="1">
        <f t="shared" si="424"/>
        <v>5248074602.4977417</v>
      </c>
      <c r="K2701" s="5"/>
      <c r="L2701" s="12"/>
      <c r="N2701" s="2" t="str">
        <f t="shared" si="425"/>
        <v/>
      </c>
      <c r="O2701" s="1">
        <f t="shared" si="431"/>
        <v>66001590856942.875</v>
      </c>
      <c r="P2701" s="5">
        <v>2697</v>
      </c>
      <c r="Q2701" s="10">
        <f t="shared" si="429"/>
        <v>103.9</v>
      </c>
      <c r="R2701" s="44">
        <f t="shared" si="430"/>
        <v>102.6</v>
      </c>
      <c r="S2701" s="42">
        <f t="shared" si="426"/>
        <v>102.6</v>
      </c>
      <c r="AG2701" s="72"/>
      <c r="AH2701" s="72"/>
      <c r="AI2701" s="72"/>
      <c r="AJ2701" s="72"/>
    </row>
    <row r="2702" spans="1:36" x14ac:dyDescent="0.25">
      <c r="A2702" s="30">
        <v>1.02427083333354</v>
      </c>
      <c r="B2702" s="29">
        <v>94.6</v>
      </c>
      <c r="C2702" s="61">
        <v>94.699999999999989</v>
      </c>
      <c r="D2702" s="70">
        <f t="shared" si="427"/>
        <v>94.6</v>
      </c>
      <c r="E2702" s="70">
        <f t="shared" si="428"/>
        <v>94.699999999999989</v>
      </c>
      <c r="F2702" s="5">
        <v>2698</v>
      </c>
      <c r="G2702" s="72"/>
      <c r="H2702" s="4">
        <f t="shared" si="422"/>
        <v>100</v>
      </c>
      <c r="I2702" s="4">
        <f t="shared" si="423"/>
        <v>125</v>
      </c>
      <c r="J2702" s="1">
        <f t="shared" si="424"/>
        <v>2884031503.1266017</v>
      </c>
      <c r="K2702" s="5"/>
      <c r="L2702" s="12"/>
      <c r="N2702" s="2" t="str">
        <f t="shared" si="425"/>
        <v/>
      </c>
      <c r="O2702" s="1">
        <f t="shared" si="431"/>
        <v>66004474888446</v>
      </c>
      <c r="P2702" s="5">
        <v>2698</v>
      </c>
      <c r="Q2702" s="10">
        <f t="shared" si="429"/>
        <v>103.9</v>
      </c>
      <c r="R2702" s="44">
        <f t="shared" si="430"/>
        <v>102.6</v>
      </c>
      <c r="S2702" s="42">
        <f t="shared" si="426"/>
        <v>102.6</v>
      </c>
      <c r="AG2702" s="72"/>
      <c r="AH2702" s="72"/>
      <c r="AI2702" s="72"/>
      <c r="AJ2702" s="72"/>
    </row>
    <row r="2703" spans="1:36" x14ac:dyDescent="0.25">
      <c r="A2703" s="30">
        <v>1.02428240740761</v>
      </c>
      <c r="B2703" s="29">
        <v>99.9</v>
      </c>
      <c r="C2703" s="61">
        <v>100</v>
      </c>
      <c r="D2703" s="70">
        <f t="shared" si="427"/>
        <v>99.9</v>
      </c>
      <c r="E2703" s="70">
        <f t="shared" si="428"/>
        <v>100</v>
      </c>
      <c r="F2703" s="5">
        <v>2699</v>
      </c>
      <c r="G2703" s="72"/>
      <c r="H2703" s="4">
        <f t="shared" si="422"/>
        <v>100</v>
      </c>
      <c r="I2703" s="4">
        <f t="shared" si="423"/>
        <v>125</v>
      </c>
      <c r="J2703" s="1">
        <f t="shared" si="424"/>
        <v>9772372209.5581455</v>
      </c>
      <c r="K2703" s="5"/>
      <c r="L2703" s="12"/>
      <c r="N2703" s="2" t="str">
        <f t="shared" si="425"/>
        <v/>
      </c>
      <c r="O2703" s="1">
        <f t="shared" si="431"/>
        <v>66014247260655.555</v>
      </c>
      <c r="P2703" s="5">
        <v>2699</v>
      </c>
      <c r="Q2703" s="10">
        <f t="shared" si="429"/>
        <v>103.9</v>
      </c>
      <c r="R2703" s="44">
        <f t="shared" si="430"/>
        <v>102.6</v>
      </c>
      <c r="S2703" s="42">
        <f t="shared" si="426"/>
        <v>102.6</v>
      </c>
      <c r="AG2703" s="72"/>
      <c r="AH2703" s="72"/>
      <c r="AI2703" s="72"/>
      <c r="AJ2703" s="72"/>
    </row>
    <row r="2704" spans="1:36" x14ac:dyDescent="0.25">
      <c r="A2704" s="30">
        <v>1.02429398148169</v>
      </c>
      <c r="B2704" s="29">
        <v>103.8</v>
      </c>
      <c r="C2704" s="61">
        <v>103.89999999999999</v>
      </c>
      <c r="D2704" s="70">
        <f t="shared" si="427"/>
        <v>103.8</v>
      </c>
      <c r="E2704" s="70">
        <f t="shared" si="428"/>
        <v>103.89999999999999</v>
      </c>
      <c r="F2704" s="5">
        <v>2700</v>
      </c>
      <c r="G2704" s="72"/>
      <c r="H2704" s="4">
        <f t="shared" si="422"/>
        <v>100</v>
      </c>
      <c r="I2704" s="4">
        <f t="shared" si="423"/>
        <v>125</v>
      </c>
      <c r="J2704" s="1">
        <f t="shared" si="424"/>
        <v>23988329190.194912</v>
      </c>
      <c r="K2704" s="5"/>
      <c r="L2704" s="12"/>
      <c r="N2704" s="2" t="str">
        <f t="shared" si="425"/>
        <v/>
      </c>
      <c r="O2704" s="1">
        <f t="shared" si="431"/>
        <v>66038235589845.75</v>
      </c>
      <c r="P2704" s="5">
        <v>2700</v>
      </c>
      <c r="Q2704" s="10">
        <f t="shared" si="429"/>
        <v>103.9</v>
      </c>
      <c r="R2704" s="44">
        <f t="shared" si="430"/>
        <v>102.6</v>
      </c>
      <c r="S2704" s="42">
        <f t="shared" si="426"/>
        <v>102.6</v>
      </c>
      <c r="AG2704" s="72"/>
      <c r="AH2704" s="72"/>
      <c r="AI2704" s="72"/>
      <c r="AJ2704" s="72"/>
    </row>
    <row r="2705" spans="1:36" x14ac:dyDescent="0.25">
      <c r="A2705" s="30">
        <v>1.0243055555557601</v>
      </c>
      <c r="B2705" s="29">
        <v>100.6</v>
      </c>
      <c r="C2705" s="61">
        <v>102.6</v>
      </c>
      <c r="D2705" s="70">
        <f t="shared" si="427"/>
        <v>100.6</v>
      </c>
      <c r="E2705" s="70">
        <f t="shared" si="428"/>
        <v>102.6</v>
      </c>
      <c r="F2705" s="5">
        <v>2701</v>
      </c>
      <c r="G2705" s="72"/>
      <c r="H2705" s="4">
        <f t="shared" si="422"/>
        <v>100</v>
      </c>
      <c r="I2705" s="4">
        <f t="shared" si="423"/>
        <v>125</v>
      </c>
      <c r="J2705" s="1">
        <f t="shared" si="424"/>
        <v>11481536214.968826</v>
      </c>
      <c r="K2705" s="5"/>
      <c r="L2705" s="12"/>
      <c r="N2705" s="2" t="str">
        <f t="shared" si="425"/>
        <v/>
      </c>
      <c r="O2705" s="1">
        <f t="shared" si="431"/>
        <v>66049717126060.719</v>
      </c>
      <c r="P2705" s="5">
        <v>2701</v>
      </c>
      <c r="Q2705" s="10">
        <f t="shared" si="429"/>
        <v>103.9</v>
      </c>
      <c r="R2705" s="44">
        <f t="shared" si="430"/>
        <v>102.6</v>
      </c>
      <c r="S2705" s="42">
        <f t="shared" si="426"/>
        <v>102.6</v>
      </c>
      <c r="AG2705" s="72"/>
      <c r="AH2705" s="72"/>
      <c r="AI2705" s="72"/>
      <c r="AJ2705" s="72"/>
    </row>
    <row r="2706" spans="1:36" x14ac:dyDescent="0.25">
      <c r="A2706" s="30">
        <v>1.0243171296298299</v>
      </c>
      <c r="B2706" s="29">
        <v>101.1</v>
      </c>
      <c r="C2706" s="61">
        <v>102.1</v>
      </c>
      <c r="D2706" s="70">
        <f t="shared" si="427"/>
        <v>101.1</v>
      </c>
      <c r="E2706" s="70">
        <f t="shared" si="428"/>
        <v>102.1</v>
      </c>
      <c r="F2706" s="5">
        <v>2702</v>
      </c>
      <c r="G2706" s="72"/>
      <c r="H2706" s="4">
        <f t="shared" si="422"/>
        <v>100</v>
      </c>
      <c r="I2706" s="4">
        <f t="shared" si="423"/>
        <v>125</v>
      </c>
      <c r="J2706" s="1">
        <f t="shared" si="424"/>
        <v>12882495516.931332</v>
      </c>
      <c r="K2706" s="5"/>
      <c r="L2706" s="12"/>
      <c r="N2706" s="2" t="str">
        <f t="shared" si="425"/>
        <v/>
      </c>
      <c r="O2706" s="1">
        <f t="shared" si="431"/>
        <v>66062599621577.648</v>
      </c>
      <c r="P2706" s="5">
        <v>2702</v>
      </c>
      <c r="Q2706" s="10">
        <f t="shared" si="429"/>
        <v>103.9</v>
      </c>
      <c r="R2706" s="44">
        <f t="shared" si="430"/>
        <v>102.6</v>
      </c>
      <c r="S2706" s="42">
        <f t="shared" si="426"/>
        <v>102.6</v>
      </c>
      <c r="AG2706" s="72"/>
      <c r="AH2706" s="72"/>
      <c r="AI2706" s="72"/>
      <c r="AJ2706" s="72"/>
    </row>
    <row r="2707" spans="1:36" x14ac:dyDescent="0.25">
      <c r="A2707" s="30">
        <v>1.0243287037039099</v>
      </c>
      <c r="B2707" s="29">
        <v>100.6</v>
      </c>
      <c r="C2707" s="61">
        <v>101.39999999999999</v>
      </c>
      <c r="D2707" s="70">
        <f t="shared" si="427"/>
        <v>100.6</v>
      </c>
      <c r="E2707" s="70">
        <f t="shared" si="428"/>
        <v>101.39999999999999</v>
      </c>
      <c r="F2707" s="5">
        <v>2703</v>
      </c>
      <c r="G2707" s="72"/>
      <c r="H2707" s="4">
        <f t="shared" si="422"/>
        <v>100</v>
      </c>
      <c r="I2707" s="4">
        <f t="shared" si="423"/>
        <v>125</v>
      </c>
      <c r="J2707" s="1">
        <f t="shared" si="424"/>
        <v>11481536214.968826</v>
      </c>
      <c r="K2707" s="5"/>
      <c r="L2707" s="12"/>
      <c r="N2707" s="2" t="str">
        <f t="shared" si="425"/>
        <v/>
      </c>
      <c r="O2707" s="1">
        <f t="shared" si="431"/>
        <v>66074081157792.617</v>
      </c>
      <c r="P2707" s="5">
        <v>2703</v>
      </c>
      <c r="Q2707" s="10">
        <f t="shared" si="429"/>
        <v>103.9</v>
      </c>
      <c r="R2707" s="44">
        <f t="shared" si="430"/>
        <v>102.6</v>
      </c>
      <c r="S2707" s="42">
        <f t="shared" si="426"/>
        <v>102.6</v>
      </c>
      <c r="AG2707" s="72"/>
      <c r="AH2707" s="72"/>
      <c r="AI2707" s="72"/>
      <c r="AJ2707" s="72"/>
    </row>
    <row r="2708" spans="1:36" x14ac:dyDescent="0.25">
      <c r="A2708" s="30">
        <v>1.02434027777798</v>
      </c>
      <c r="B2708" s="29">
        <v>101.5</v>
      </c>
      <c r="C2708" s="61">
        <v>101.7</v>
      </c>
      <c r="D2708" s="70">
        <f t="shared" si="427"/>
        <v>101.5</v>
      </c>
      <c r="E2708" s="70">
        <f t="shared" si="428"/>
        <v>101.7</v>
      </c>
      <c r="F2708" s="5">
        <v>2704</v>
      </c>
      <c r="G2708" s="72"/>
      <c r="H2708" s="4">
        <f t="shared" si="422"/>
        <v>100</v>
      </c>
      <c r="I2708" s="4">
        <f t="shared" si="423"/>
        <v>125</v>
      </c>
      <c r="J2708" s="1">
        <f t="shared" si="424"/>
        <v>14125375446.227579</v>
      </c>
      <c r="K2708" s="5"/>
      <c r="L2708" s="12"/>
      <c r="N2708" s="2" t="str">
        <f t="shared" si="425"/>
        <v/>
      </c>
      <c r="O2708" s="1">
        <f t="shared" si="431"/>
        <v>66088206533238.844</v>
      </c>
      <c r="P2708" s="5">
        <v>2704</v>
      </c>
      <c r="Q2708" s="10">
        <f t="shared" si="429"/>
        <v>103.9</v>
      </c>
      <c r="R2708" s="44">
        <f t="shared" si="430"/>
        <v>102.6</v>
      </c>
      <c r="S2708" s="42">
        <f t="shared" si="426"/>
        <v>102.6</v>
      </c>
      <c r="AG2708" s="72"/>
      <c r="AH2708" s="72"/>
      <c r="AI2708" s="72"/>
      <c r="AJ2708" s="72"/>
    </row>
    <row r="2709" spans="1:36" x14ac:dyDescent="0.25">
      <c r="A2709" s="30">
        <v>1.02435185185206</v>
      </c>
      <c r="B2709" s="29">
        <v>100.2</v>
      </c>
      <c r="C2709" s="61">
        <v>100.3</v>
      </c>
      <c r="D2709" s="70">
        <f t="shared" si="427"/>
        <v>100.2</v>
      </c>
      <c r="E2709" s="70">
        <f t="shared" si="428"/>
        <v>100.3</v>
      </c>
      <c r="F2709" s="5">
        <v>2705</v>
      </c>
      <c r="G2709" s="72"/>
      <c r="H2709" s="4">
        <f t="shared" si="422"/>
        <v>100</v>
      </c>
      <c r="I2709" s="4">
        <f t="shared" si="423"/>
        <v>125</v>
      </c>
      <c r="J2709" s="1">
        <f t="shared" si="424"/>
        <v>10471285480.508997</v>
      </c>
      <c r="K2709" s="5"/>
      <c r="L2709" s="12"/>
      <c r="N2709" s="2" t="str">
        <f t="shared" si="425"/>
        <v/>
      </c>
      <c r="O2709" s="1">
        <f t="shared" si="431"/>
        <v>66098677818719.352</v>
      </c>
      <c r="P2709" s="5">
        <v>2705</v>
      </c>
      <c r="Q2709" s="10">
        <f t="shared" si="429"/>
        <v>103.9</v>
      </c>
      <c r="R2709" s="44">
        <f t="shared" si="430"/>
        <v>102.6</v>
      </c>
      <c r="S2709" s="42">
        <f t="shared" si="426"/>
        <v>102.6</v>
      </c>
      <c r="AG2709" s="72"/>
      <c r="AH2709" s="72"/>
      <c r="AI2709" s="72"/>
      <c r="AJ2709" s="72"/>
    </row>
    <row r="2710" spans="1:36" x14ac:dyDescent="0.25">
      <c r="A2710" s="30">
        <v>1.0243634259261301</v>
      </c>
      <c r="B2710" s="29">
        <v>101.4</v>
      </c>
      <c r="C2710" s="61">
        <v>101.5</v>
      </c>
      <c r="D2710" s="70">
        <f t="shared" si="427"/>
        <v>101.4</v>
      </c>
      <c r="E2710" s="70">
        <f t="shared" si="428"/>
        <v>101.5</v>
      </c>
      <c r="F2710" s="5">
        <v>2706</v>
      </c>
      <c r="G2710" s="72"/>
      <c r="H2710" s="4">
        <f t="shared" si="422"/>
        <v>100</v>
      </c>
      <c r="I2710" s="4">
        <f t="shared" si="423"/>
        <v>125</v>
      </c>
      <c r="J2710" s="1">
        <f t="shared" si="424"/>
        <v>13803842646.028885</v>
      </c>
      <c r="K2710" s="5"/>
      <c r="L2710" s="12"/>
      <c r="N2710" s="2" t="str">
        <f t="shared" si="425"/>
        <v/>
      </c>
      <c r="O2710" s="1">
        <f t="shared" si="431"/>
        <v>66112481661365.383</v>
      </c>
      <c r="P2710" s="5">
        <v>2706</v>
      </c>
      <c r="Q2710" s="10">
        <f t="shared" si="429"/>
        <v>103.9</v>
      </c>
      <c r="R2710" s="44">
        <f t="shared" si="430"/>
        <v>102.6</v>
      </c>
      <c r="S2710" s="42">
        <f t="shared" si="426"/>
        <v>102.6</v>
      </c>
      <c r="AG2710" s="72"/>
      <c r="AH2710" s="72"/>
      <c r="AI2710" s="72"/>
      <c r="AJ2710" s="72"/>
    </row>
    <row r="2711" spans="1:36" x14ac:dyDescent="0.25">
      <c r="A2711" s="30">
        <v>1.0243750000002001</v>
      </c>
      <c r="B2711" s="29">
        <v>102</v>
      </c>
      <c r="C2711" s="61">
        <v>103.2</v>
      </c>
      <c r="D2711" s="70">
        <f t="shared" si="427"/>
        <v>102</v>
      </c>
      <c r="E2711" s="70">
        <f t="shared" si="428"/>
        <v>103.2</v>
      </c>
      <c r="F2711" s="5">
        <v>2707</v>
      </c>
      <c r="G2711" s="72"/>
      <c r="H2711" s="4">
        <f t="shared" si="422"/>
        <v>100</v>
      </c>
      <c r="I2711" s="4">
        <f t="shared" si="423"/>
        <v>125</v>
      </c>
      <c r="J2711" s="1">
        <f t="shared" si="424"/>
        <v>15848931924.611168</v>
      </c>
      <c r="K2711" s="5"/>
      <c r="L2711" s="12"/>
      <c r="N2711" s="2" t="str">
        <f t="shared" si="425"/>
        <v/>
      </c>
      <c r="O2711" s="1">
        <f t="shared" si="431"/>
        <v>66128330593289.992</v>
      </c>
      <c r="P2711" s="5">
        <v>2707</v>
      </c>
      <c r="Q2711" s="10">
        <f t="shared" si="429"/>
        <v>103.9</v>
      </c>
      <c r="R2711" s="44">
        <f t="shared" si="430"/>
        <v>102.6</v>
      </c>
      <c r="S2711" s="42">
        <f t="shared" si="426"/>
        <v>102.6</v>
      </c>
      <c r="AG2711" s="72"/>
      <c r="AH2711" s="72"/>
      <c r="AI2711" s="72"/>
      <c r="AJ2711" s="72"/>
    </row>
    <row r="2712" spans="1:36" x14ac:dyDescent="0.25">
      <c r="A2712" s="30">
        <v>1.0243865740742799</v>
      </c>
      <c r="B2712" s="29">
        <v>102.7</v>
      </c>
      <c r="C2712" s="61">
        <v>103.10000000000001</v>
      </c>
      <c r="D2712" s="70">
        <f t="shared" si="427"/>
        <v>102.7</v>
      </c>
      <c r="E2712" s="70">
        <f t="shared" si="428"/>
        <v>103.10000000000001</v>
      </c>
      <c r="F2712" s="5">
        <v>2708</v>
      </c>
      <c r="G2712" s="72"/>
      <c r="H2712" s="4">
        <f t="shared" si="422"/>
        <v>100</v>
      </c>
      <c r="I2712" s="4">
        <f t="shared" si="423"/>
        <v>125</v>
      </c>
      <c r="J2712" s="1">
        <f t="shared" si="424"/>
        <v>18620871366.6287</v>
      </c>
      <c r="K2712" s="5"/>
      <c r="L2712" s="12"/>
      <c r="N2712" s="2" t="str">
        <f t="shared" si="425"/>
        <v/>
      </c>
      <c r="O2712" s="1">
        <f t="shared" si="431"/>
        <v>66146951464656.617</v>
      </c>
      <c r="P2712" s="5">
        <v>2708</v>
      </c>
      <c r="Q2712" s="10">
        <f t="shared" si="429"/>
        <v>103.9</v>
      </c>
      <c r="R2712" s="44">
        <f t="shared" si="430"/>
        <v>102.6</v>
      </c>
      <c r="S2712" s="42">
        <f t="shared" si="426"/>
        <v>102.6</v>
      </c>
      <c r="AG2712" s="72"/>
      <c r="AH2712" s="72"/>
      <c r="AI2712" s="72"/>
      <c r="AJ2712" s="72"/>
    </row>
    <row r="2713" spans="1:36" x14ac:dyDescent="0.25">
      <c r="A2713" s="30">
        <v>1.02439814814835</v>
      </c>
      <c r="B2713" s="29">
        <v>102.6</v>
      </c>
      <c r="C2713" s="61">
        <v>104.6</v>
      </c>
      <c r="D2713" s="70">
        <f t="shared" si="427"/>
        <v>102.6</v>
      </c>
      <c r="E2713" s="70">
        <f t="shared" si="428"/>
        <v>104.6</v>
      </c>
      <c r="F2713" s="5">
        <v>2709</v>
      </c>
      <c r="G2713" s="72"/>
      <c r="H2713" s="4">
        <f t="shared" si="422"/>
        <v>100</v>
      </c>
      <c r="I2713" s="4">
        <f t="shared" si="423"/>
        <v>125</v>
      </c>
      <c r="J2713" s="1">
        <f t="shared" si="424"/>
        <v>18197008586.099861</v>
      </c>
      <c r="K2713" s="5"/>
      <c r="L2713" s="12"/>
      <c r="N2713" s="2" t="str">
        <f t="shared" si="425"/>
        <v/>
      </c>
      <c r="O2713" s="1">
        <f t="shared" si="431"/>
        <v>66165148473242.719</v>
      </c>
      <c r="P2713" s="5">
        <v>2709</v>
      </c>
      <c r="Q2713" s="10">
        <f t="shared" si="429"/>
        <v>103.9</v>
      </c>
      <c r="R2713" s="44">
        <f t="shared" si="430"/>
        <v>102.6</v>
      </c>
      <c r="S2713" s="42">
        <f t="shared" si="426"/>
        <v>102.6</v>
      </c>
      <c r="AG2713" s="72"/>
      <c r="AH2713" s="72"/>
      <c r="AI2713" s="72"/>
      <c r="AJ2713" s="72"/>
    </row>
    <row r="2714" spans="1:36" x14ac:dyDescent="0.25">
      <c r="A2714" s="30">
        <v>1.02440972222243</v>
      </c>
      <c r="B2714" s="29">
        <v>102.8</v>
      </c>
      <c r="C2714" s="61">
        <v>103.39999999999999</v>
      </c>
      <c r="D2714" s="70">
        <f t="shared" si="427"/>
        <v>102.8</v>
      </c>
      <c r="E2714" s="70">
        <f t="shared" si="428"/>
        <v>103.39999999999999</v>
      </c>
      <c r="F2714" s="5">
        <v>2710</v>
      </c>
      <c r="G2714" s="72"/>
      <c r="H2714" s="4">
        <f t="shared" si="422"/>
        <v>100</v>
      </c>
      <c r="I2714" s="4">
        <f t="shared" si="423"/>
        <v>125</v>
      </c>
      <c r="J2714" s="1">
        <f t="shared" si="424"/>
        <v>19054607179.632496</v>
      </c>
      <c r="K2714" s="5"/>
      <c r="L2714" s="12"/>
      <c r="N2714" s="2" t="str">
        <f t="shared" si="425"/>
        <v/>
      </c>
      <c r="O2714" s="1">
        <f t="shared" si="431"/>
        <v>66184203080422.352</v>
      </c>
      <c r="P2714" s="5">
        <v>2710</v>
      </c>
      <c r="Q2714" s="10">
        <f t="shared" si="429"/>
        <v>103.9</v>
      </c>
      <c r="R2714" s="44">
        <f t="shared" si="430"/>
        <v>102.6</v>
      </c>
      <c r="S2714" s="42">
        <f t="shared" si="426"/>
        <v>102.6</v>
      </c>
      <c r="AG2714" s="72"/>
      <c r="AH2714" s="72"/>
      <c r="AI2714" s="72"/>
      <c r="AJ2714" s="72"/>
    </row>
    <row r="2715" spans="1:36" x14ac:dyDescent="0.25">
      <c r="A2715" s="30">
        <v>1.0244212962965</v>
      </c>
      <c r="B2715" s="29">
        <v>102</v>
      </c>
      <c r="C2715" s="61">
        <v>103</v>
      </c>
      <c r="D2715" s="70">
        <f t="shared" si="427"/>
        <v>102</v>
      </c>
      <c r="E2715" s="70">
        <f t="shared" si="428"/>
        <v>103</v>
      </c>
      <c r="F2715" s="5">
        <v>2711</v>
      </c>
      <c r="G2715" s="72"/>
      <c r="H2715" s="4">
        <f t="shared" si="422"/>
        <v>100</v>
      </c>
      <c r="I2715" s="4">
        <f t="shared" si="423"/>
        <v>125</v>
      </c>
      <c r="J2715" s="1">
        <f t="shared" si="424"/>
        <v>15848931924.611168</v>
      </c>
      <c r="K2715" s="5"/>
      <c r="L2715" s="12"/>
      <c r="N2715" s="2" t="str">
        <f t="shared" si="425"/>
        <v/>
      </c>
      <c r="O2715" s="1">
        <f t="shared" si="431"/>
        <v>66200052012346.961</v>
      </c>
      <c r="P2715" s="5">
        <v>2711</v>
      </c>
      <c r="Q2715" s="10">
        <f t="shared" si="429"/>
        <v>103.9</v>
      </c>
      <c r="R2715" s="44">
        <f t="shared" si="430"/>
        <v>102.6</v>
      </c>
      <c r="S2715" s="42">
        <f t="shared" si="426"/>
        <v>102.6</v>
      </c>
      <c r="AG2715" s="72"/>
      <c r="AH2715" s="72"/>
      <c r="AI2715" s="72"/>
      <c r="AJ2715" s="72"/>
    </row>
    <row r="2716" spans="1:36" x14ac:dyDescent="0.25">
      <c r="A2716" s="30">
        <v>1.0244328703705801</v>
      </c>
      <c r="B2716" s="29">
        <v>101.1</v>
      </c>
      <c r="C2716" s="61">
        <v>101.89999999999999</v>
      </c>
      <c r="D2716" s="70">
        <f t="shared" si="427"/>
        <v>101.1</v>
      </c>
      <c r="E2716" s="70">
        <f t="shared" si="428"/>
        <v>101.89999999999999</v>
      </c>
      <c r="F2716" s="5">
        <v>2712</v>
      </c>
      <c r="G2716" s="72"/>
      <c r="H2716" s="4">
        <f t="shared" si="422"/>
        <v>100</v>
      </c>
      <c r="I2716" s="4">
        <f t="shared" si="423"/>
        <v>125</v>
      </c>
      <c r="J2716" s="1">
        <f t="shared" si="424"/>
        <v>12882495516.931332</v>
      </c>
      <c r="K2716" s="5"/>
      <c r="L2716" s="12"/>
      <c r="N2716" s="2" t="str">
        <f t="shared" si="425"/>
        <v/>
      </c>
      <c r="O2716" s="1">
        <f t="shared" si="431"/>
        <v>66212934507863.891</v>
      </c>
      <c r="P2716" s="5">
        <v>2712</v>
      </c>
      <c r="Q2716" s="10">
        <f t="shared" si="429"/>
        <v>103.9</v>
      </c>
      <c r="R2716" s="44">
        <f t="shared" si="430"/>
        <v>102.6</v>
      </c>
      <c r="S2716" s="42">
        <f t="shared" si="426"/>
        <v>102.6</v>
      </c>
      <c r="AG2716" s="72"/>
      <c r="AH2716" s="72"/>
      <c r="AI2716" s="72"/>
      <c r="AJ2716" s="72"/>
    </row>
    <row r="2717" spans="1:36" x14ac:dyDescent="0.25">
      <c r="A2717" s="30">
        <v>1.0244444444446501</v>
      </c>
      <c r="B2717" s="29">
        <v>100</v>
      </c>
      <c r="C2717" s="61">
        <v>100.2</v>
      </c>
      <c r="D2717" s="70">
        <f t="shared" si="427"/>
        <v>100</v>
      </c>
      <c r="E2717" s="70">
        <f t="shared" si="428"/>
        <v>100.2</v>
      </c>
      <c r="F2717" s="5">
        <v>2713</v>
      </c>
      <c r="G2717" s="72"/>
      <c r="H2717" s="4">
        <f t="shared" si="422"/>
        <v>100</v>
      </c>
      <c r="I2717" s="4">
        <f t="shared" si="423"/>
        <v>125</v>
      </c>
      <c r="J2717" s="1">
        <f t="shared" si="424"/>
        <v>10000000000</v>
      </c>
      <c r="K2717" s="5"/>
      <c r="L2717" s="12"/>
      <c r="N2717" s="2" t="str">
        <f t="shared" si="425"/>
        <v/>
      </c>
      <c r="O2717" s="1">
        <f t="shared" si="431"/>
        <v>66222934507863.891</v>
      </c>
      <c r="P2717" s="5">
        <v>2713</v>
      </c>
      <c r="Q2717" s="10">
        <f t="shared" si="429"/>
        <v>103.9</v>
      </c>
      <c r="R2717" s="44">
        <f t="shared" si="430"/>
        <v>102.6</v>
      </c>
      <c r="S2717" s="42">
        <f t="shared" si="426"/>
        <v>102.6</v>
      </c>
      <c r="AG2717" s="72"/>
      <c r="AH2717" s="72"/>
      <c r="AI2717" s="72"/>
      <c r="AJ2717" s="72"/>
    </row>
    <row r="2718" spans="1:36" x14ac:dyDescent="0.25">
      <c r="A2718" s="30">
        <v>1.0244560185187199</v>
      </c>
      <c r="B2718" s="29">
        <v>100.8</v>
      </c>
      <c r="C2718" s="61">
        <v>100.89999999999999</v>
      </c>
      <c r="D2718" s="70">
        <f t="shared" si="427"/>
        <v>100.8</v>
      </c>
      <c r="E2718" s="70">
        <f t="shared" si="428"/>
        <v>100.89999999999999</v>
      </c>
      <c r="F2718" s="5">
        <v>2714</v>
      </c>
      <c r="G2718" s="72"/>
      <c r="H2718" s="4">
        <f t="shared" si="422"/>
        <v>100</v>
      </c>
      <c r="I2718" s="4">
        <f t="shared" si="423"/>
        <v>125</v>
      </c>
      <c r="J2718" s="1">
        <f t="shared" si="424"/>
        <v>12022644346.174168</v>
      </c>
      <c r="K2718" s="5"/>
      <c r="L2718" s="12"/>
      <c r="N2718" s="2" t="str">
        <f t="shared" si="425"/>
        <v/>
      </c>
      <c r="O2718" s="1">
        <f t="shared" si="431"/>
        <v>66234957152210.063</v>
      </c>
      <c r="P2718" s="5">
        <v>2714</v>
      </c>
      <c r="Q2718" s="10">
        <f t="shared" si="429"/>
        <v>103.9</v>
      </c>
      <c r="R2718" s="44">
        <f t="shared" si="430"/>
        <v>102.6</v>
      </c>
      <c r="S2718" s="42">
        <f t="shared" si="426"/>
        <v>102.6</v>
      </c>
      <c r="AG2718" s="72"/>
      <c r="AH2718" s="72"/>
      <c r="AI2718" s="72"/>
      <c r="AJ2718" s="72"/>
    </row>
    <row r="2719" spans="1:36" x14ac:dyDescent="0.25">
      <c r="A2719" s="30">
        <v>1.0244675925928</v>
      </c>
      <c r="B2719" s="29">
        <v>101.1</v>
      </c>
      <c r="C2719" s="61">
        <v>101.19999999999999</v>
      </c>
      <c r="D2719" s="70">
        <f t="shared" si="427"/>
        <v>101.1</v>
      </c>
      <c r="E2719" s="70">
        <f t="shared" si="428"/>
        <v>101.19999999999999</v>
      </c>
      <c r="F2719" s="5">
        <v>2715</v>
      </c>
      <c r="G2719" s="72"/>
      <c r="H2719" s="4">
        <f t="shared" si="422"/>
        <v>100</v>
      </c>
      <c r="I2719" s="4">
        <f t="shared" si="423"/>
        <v>125</v>
      </c>
      <c r="J2719" s="1">
        <f t="shared" si="424"/>
        <v>12882495516.931332</v>
      </c>
      <c r="K2719" s="5"/>
      <c r="L2719" s="12"/>
      <c r="N2719" s="2" t="str">
        <f t="shared" si="425"/>
        <v/>
      </c>
      <c r="O2719" s="1">
        <f t="shared" si="431"/>
        <v>66247839647726.992</v>
      </c>
      <c r="P2719" s="5">
        <v>2715</v>
      </c>
      <c r="Q2719" s="10">
        <f t="shared" si="429"/>
        <v>103.9</v>
      </c>
      <c r="R2719" s="44">
        <f t="shared" si="430"/>
        <v>102.6</v>
      </c>
      <c r="S2719" s="42">
        <f t="shared" si="426"/>
        <v>102.6</v>
      </c>
      <c r="AG2719" s="72"/>
      <c r="AH2719" s="72"/>
      <c r="AI2719" s="72"/>
      <c r="AJ2719" s="72"/>
    </row>
    <row r="2720" spans="1:36" x14ac:dyDescent="0.25">
      <c r="A2720" s="30">
        <v>1.02447916666687</v>
      </c>
      <c r="B2720" s="29">
        <v>102.5</v>
      </c>
      <c r="C2720" s="61">
        <v>103.7</v>
      </c>
      <c r="D2720" s="70">
        <f t="shared" si="427"/>
        <v>102.5</v>
      </c>
      <c r="E2720" s="70">
        <f t="shared" si="428"/>
        <v>103.7</v>
      </c>
      <c r="F2720" s="5">
        <v>2716</v>
      </c>
      <c r="G2720" s="72"/>
      <c r="H2720" s="4">
        <f t="shared" si="422"/>
        <v>100</v>
      </c>
      <c r="I2720" s="4">
        <f t="shared" si="423"/>
        <v>125</v>
      </c>
      <c r="J2720" s="1">
        <f t="shared" si="424"/>
        <v>17782794100.389256</v>
      </c>
      <c r="K2720" s="5"/>
      <c r="L2720" s="12"/>
      <c r="N2720" s="2" t="str">
        <f t="shared" si="425"/>
        <v/>
      </c>
      <c r="O2720" s="1">
        <f t="shared" si="431"/>
        <v>66265622441827.383</v>
      </c>
      <c r="P2720" s="5">
        <v>2716</v>
      </c>
      <c r="Q2720" s="10">
        <f t="shared" si="429"/>
        <v>103.9</v>
      </c>
      <c r="R2720" s="44">
        <f t="shared" si="430"/>
        <v>102.6</v>
      </c>
      <c r="S2720" s="42">
        <f t="shared" si="426"/>
        <v>102.6</v>
      </c>
      <c r="AG2720" s="72"/>
      <c r="AH2720" s="72"/>
      <c r="AI2720" s="72"/>
      <c r="AJ2720" s="72"/>
    </row>
    <row r="2721" spans="1:36" x14ac:dyDescent="0.25">
      <c r="A2721" s="30">
        <v>1.02449074074095</v>
      </c>
      <c r="B2721" s="29">
        <v>101.8</v>
      </c>
      <c r="C2721" s="61">
        <v>102.2</v>
      </c>
      <c r="D2721" s="70">
        <f t="shared" si="427"/>
        <v>101.8</v>
      </c>
      <c r="E2721" s="70">
        <f t="shared" si="428"/>
        <v>102.2</v>
      </c>
      <c r="F2721" s="5">
        <v>2717</v>
      </c>
      <c r="G2721" s="72"/>
      <c r="H2721" s="4">
        <f t="shared" si="422"/>
        <v>100</v>
      </c>
      <c r="I2721" s="4">
        <f t="shared" si="423"/>
        <v>125</v>
      </c>
      <c r="J2721" s="1">
        <f t="shared" si="424"/>
        <v>15135612484.362116</v>
      </c>
      <c r="K2721" s="5"/>
      <c r="L2721" s="12"/>
      <c r="N2721" s="2" t="str">
        <f t="shared" si="425"/>
        <v/>
      </c>
      <c r="O2721" s="1">
        <f t="shared" si="431"/>
        <v>66280758054311.742</v>
      </c>
      <c r="P2721" s="5">
        <v>2717</v>
      </c>
      <c r="Q2721" s="10">
        <f t="shared" si="429"/>
        <v>103.9</v>
      </c>
      <c r="R2721" s="44">
        <f t="shared" si="430"/>
        <v>102.7</v>
      </c>
      <c r="S2721" s="42">
        <f t="shared" si="426"/>
        <v>102.7</v>
      </c>
      <c r="AG2721" s="72"/>
      <c r="AH2721" s="72"/>
      <c r="AI2721" s="72"/>
      <c r="AJ2721" s="72"/>
    </row>
    <row r="2722" spans="1:36" x14ac:dyDescent="0.25">
      <c r="A2722" s="30">
        <v>1.0245023148150201</v>
      </c>
      <c r="B2722" s="29">
        <v>102.5</v>
      </c>
      <c r="C2722" s="61">
        <v>104.5</v>
      </c>
      <c r="D2722" s="70">
        <f t="shared" si="427"/>
        <v>102.5</v>
      </c>
      <c r="E2722" s="70">
        <f t="shared" si="428"/>
        <v>104.5</v>
      </c>
      <c r="F2722" s="5">
        <v>2718</v>
      </c>
      <c r="G2722" s="72"/>
      <c r="H2722" s="4">
        <f t="shared" si="422"/>
        <v>100</v>
      </c>
      <c r="I2722" s="4">
        <f t="shared" si="423"/>
        <v>125</v>
      </c>
      <c r="J2722" s="1">
        <f t="shared" si="424"/>
        <v>17782794100.389256</v>
      </c>
      <c r="K2722" s="5"/>
      <c r="L2722" s="12"/>
      <c r="N2722" s="2" t="str">
        <f t="shared" si="425"/>
        <v/>
      </c>
      <c r="O2722" s="1">
        <f t="shared" si="431"/>
        <v>66298540848412.133</v>
      </c>
      <c r="P2722" s="5">
        <v>2718</v>
      </c>
      <c r="Q2722" s="10">
        <f t="shared" si="429"/>
        <v>103.9</v>
      </c>
      <c r="R2722" s="44">
        <f t="shared" si="430"/>
        <v>102.7</v>
      </c>
      <c r="S2722" s="42">
        <f t="shared" si="426"/>
        <v>102.7</v>
      </c>
      <c r="AG2722" s="72"/>
      <c r="AH2722" s="72"/>
      <c r="AI2722" s="72"/>
      <c r="AJ2722" s="72"/>
    </row>
    <row r="2723" spans="1:36" x14ac:dyDescent="0.25">
      <c r="A2723" s="30">
        <v>1.0245138888890899</v>
      </c>
      <c r="B2723" s="29">
        <v>102.6</v>
      </c>
      <c r="C2723" s="61">
        <v>103.19999999999999</v>
      </c>
      <c r="D2723" s="70">
        <f t="shared" si="427"/>
        <v>102.6</v>
      </c>
      <c r="E2723" s="70">
        <f t="shared" si="428"/>
        <v>103.19999999999999</v>
      </c>
      <c r="F2723" s="5">
        <v>2719</v>
      </c>
      <c r="G2723" s="72"/>
      <c r="H2723" s="4">
        <f t="shared" si="422"/>
        <v>100</v>
      </c>
      <c r="I2723" s="4">
        <f t="shared" si="423"/>
        <v>125</v>
      </c>
      <c r="J2723" s="1">
        <f t="shared" si="424"/>
        <v>18197008586.099861</v>
      </c>
      <c r="K2723" s="5"/>
      <c r="L2723" s="12"/>
      <c r="N2723" s="2" t="str">
        <f t="shared" si="425"/>
        <v/>
      </c>
      <c r="O2723" s="1">
        <f t="shared" si="431"/>
        <v>66316737856998.234</v>
      </c>
      <c r="P2723" s="5">
        <v>2719</v>
      </c>
      <c r="Q2723" s="10">
        <f t="shared" si="429"/>
        <v>103.9</v>
      </c>
      <c r="R2723" s="44">
        <f t="shared" si="430"/>
        <v>102.7</v>
      </c>
      <c r="S2723" s="42">
        <f t="shared" si="426"/>
        <v>102.7</v>
      </c>
      <c r="AG2723" s="72"/>
      <c r="AH2723" s="72"/>
      <c r="AI2723" s="72"/>
      <c r="AJ2723" s="72"/>
    </row>
    <row r="2724" spans="1:36" x14ac:dyDescent="0.25">
      <c r="A2724" s="30">
        <v>1.0245254629631699</v>
      </c>
      <c r="B2724" s="29">
        <v>102.2</v>
      </c>
      <c r="C2724" s="61">
        <v>102.3</v>
      </c>
      <c r="D2724" s="70">
        <f t="shared" si="427"/>
        <v>102.2</v>
      </c>
      <c r="E2724" s="70">
        <f t="shared" si="428"/>
        <v>102.3</v>
      </c>
      <c r="F2724" s="5">
        <v>2720</v>
      </c>
      <c r="G2724" s="72"/>
      <c r="H2724" s="4">
        <f t="shared" si="422"/>
        <v>100</v>
      </c>
      <c r="I2724" s="4">
        <f t="shared" si="423"/>
        <v>125</v>
      </c>
      <c r="J2724" s="1">
        <f t="shared" si="424"/>
        <v>16595869074.375696</v>
      </c>
      <c r="K2724" s="5"/>
      <c r="L2724" s="12"/>
      <c r="N2724" s="2" t="str">
        <f t="shared" si="425"/>
        <v/>
      </c>
      <c r="O2724" s="1">
        <f t="shared" si="431"/>
        <v>66333333726072.609</v>
      </c>
      <c r="P2724" s="5">
        <v>2720</v>
      </c>
      <c r="Q2724" s="10">
        <f t="shared" si="429"/>
        <v>103.9</v>
      </c>
      <c r="R2724" s="44">
        <f t="shared" si="430"/>
        <v>102.7</v>
      </c>
      <c r="S2724" s="42">
        <f t="shared" si="426"/>
        <v>102.7</v>
      </c>
      <c r="AG2724" s="72"/>
      <c r="AH2724" s="72"/>
      <c r="AI2724" s="72"/>
      <c r="AJ2724" s="72"/>
    </row>
    <row r="2725" spans="1:36" x14ac:dyDescent="0.25">
      <c r="A2725" s="30">
        <v>1.02453703703724</v>
      </c>
      <c r="B2725" s="29">
        <v>102.7</v>
      </c>
      <c r="C2725" s="61">
        <v>102.8</v>
      </c>
      <c r="D2725" s="70">
        <f t="shared" si="427"/>
        <v>102.7</v>
      </c>
      <c r="E2725" s="70">
        <f t="shared" si="428"/>
        <v>102.8</v>
      </c>
      <c r="F2725" s="5">
        <v>2721</v>
      </c>
      <c r="G2725" s="72"/>
      <c r="H2725" s="4">
        <f t="shared" si="422"/>
        <v>100</v>
      </c>
      <c r="I2725" s="4">
        <f t="shared" si="423"/>
        <v>125</v>
      </c>
      <c r="J2725" s="1">
        <f t="shared" si="424"/>
        <v>18620871366.6287</v>
      </c>
      <c r="K2725" s="5"/>
      <c r="L2725" s="12"/>
      <c r="N2725" s="2" t="str">
        <f t="shared" si="425"/>
        <v/>
      </c>
      <c r="O2725" s="1">
        <f t="shared" si="431"/>
        <v>66351954597439.234</v>
      </c>
      <c r="P2725" s="5">
        <v>2721</v>
      </c>
      <c r="Q2725" s="10">
        <f t="shared" si="429"/>
        <v>103.9</v>
      </c>
      <c r="R2725" s="44">
        <f t="shared" si="430"/>
        <v>102.7</v>
      </c>
      <c r="S2725" s="42">
        <f t="shared" si="426"/>
        <v>102.7</v>
      </c>
      <c r="AG2725" s="72"/>
      <c r="AH2725" s="72"/>
      <c r="AI2725" s="72"/>
      <c r="AJ2725" s="72"/>
    </row>
    <row r="2726" spans="1:36" x14ac:dyDescent="0.25">
      <c r="A2726" s="30">
        <v>1.02454861111132</v>
      </c>
      <c r="B2726" s="29">
        <v>104.1</v>
      </c>
      <c r="C2726" s="61">
        <v>105.1</v>
      </c>
      <c r="D2726" s="70">
        <f t="shared" si="427"/>
        <v>104.1</v>
      </c>
      <c r="E2726" s="70">
        <f t="shared" si="428"/>
        <v>105.1</v>
      </c>
      <c r="F2726" s="5">
        <v>2722</v>
      </c>
      <c r="G2726" s="72"/>
      <c r="H2726" s="4">
        <f t="shared" si="422"/>
        <v>100</v>
      </c>
      <c r="I2726" s="4">
        <f t="shared" si="423"/>
        <v>125</v>
      </c>
      <c r="J2726" s="1">
        <f t="shared" si="424"/>
        <v>25703957827.688728</v>
      </c>
      <c r="K2726" s="5"/>
      <c r="L2726" s="12"/>
      <c r="N2726" s="2" t="str">
        <f t="shared" si="425"/>
        <v/>
      </c>
      <c r="O2726" s="1">
        <f t="shared" si="431"/>
        <v>66377658555266.922</v>
      </c>
      <c r="P2726" s="5">
        <v>2722</v>
      </c>
      <c r="Q2726" s="10">
        <f t="shared" si="429"/>
        <v>103.9</v>
      </c>
      <c r="R2726" s="44">
        <f t="shared" si="430"/>
        <v>102.7</v>
      </c>
      <c r="S2726" s="42">
        <f t="shared" si="426"/>
        <v>102.7</v>
      </c>
      <c r="AG2726" s="72"/>
      <c r="AH2726" s="72"/>
      <c r="AI2726" s="72"/>
      <c r="AJ2726" s="72"/>
    </row>
    <row r="2727" spans="1:36" x14ac:dyDescent="0.25">
      <c r="A2727" s="30">
        <v>1.02456018518539</v>
      </c>
      <c r="B2727" s="29">
        <v>104.4</v>
      </c>
      <c r="C2727" s="61">
        <v>104.5</v>
      </c>
      <c r="D2727" s="70">
        <f t="shared" si="427"/>
        <v>104.4</v>
      </c>
      <c r="E2727" s="70">
        <f t="shared" si="428"/>
        <v>104.5</v>
      </c>
      <c r="F2727" s="5">
        <v>2723</v>
      </c>
      <c r="G2727" s="72"/>
      <c r="H2727" s="4">
        <f t="shared" si="422"/>
        <v>100</v>
      </c>
      <c r="I2727" s="4">
        <f t="shared" si="423"/>
        <v>125</v>
      </c>
      <c r="J2727" s="1">
        <f t="shared" si="424"/>
        <v>27542287033.381855</v>
      </c>
      <c r="K2727" s="5"/>
      <c r="L2727" s="12"/>
      <c r="N2727" s="2" t="str">
        <f t="shared" si="425"/>
        <v/>
      </c>
      <c r="O2727" s="1">
        <f t="shared" si="431"/>
        <v>66405200842300.305</v>
      </c>
      <c r="P2727" s="5">
        <v>2723</v>
      </c>
      <c r="Q2727" s="10">
        <f t="shared" si="429"/>
        <v>103.9</v>
      </c>
      <c r="R2727" s="44">
        <f t="shared" si="430"/>
        <v>102.7</v>
      </c>
      <c r="S2727" s="42">
        <f t="shared" si="426"/>
        <v>102.7</v>
      </c>
      <c r="AG2727" s="72"/>
      <c r="AH2727" s="72"/>
      <c r="AI2727" s="72"/>
      <c r="AJ2727" s="72"/>
    </row>
    <row r="2728" spans="1:36" x14ac:dyDescent="0.25">
      <c r="A2728" s="30">
        <v>1.0245717592594701</v>
      </c>
      <c r="B2728" s="29">
        <v>104.7</v>
      </c>
      <c r="C2728" s="61">
        <v>104.8</v>
      </c>
      <c r="D2728" s="70">
        <f t="shared" si="427"/>
        <v>104.7</v>
      </c>
      <c r="E2728" s="70">
        <f t="shared" si="428"/>
        <v>104.8</v>
      </c>
      <c r="F2728" s="5">
        <v>2724</v>
      </c>
      <c r="G2728" s="72"/>
      <c r="H2728" s="4">
        <f t="shared" si="422"/>
        <v>100</v>
      </c>
      <c r="I2728" s="4">
        <f t="shared" si="423"/>
        <v>125</v>
      </c>
      <c r="J2728" s="1">
        <f t="shared" si="424"/>
        <v>29512092266.663944</v>
      </c>
      <c r="K2728" s="5"/>
      <c r="L2728" s="12"/>
      <c r="N2728" s="2" t="str">
        <f t="shared" si="425"/>
        <v/>
      </c>
      <c r="O2728" s="1">
        <f t="shared" si="431"/>
        <v>66434712934566.969</v>
      </c>
      <c r="P2728" s="5">
        <v>2724</v>
      </c>
      <c r="Q2728" s="10">
        <f t="shared" si="429"/>
        <v>103.9</v>
      </c>
      <c r="R2728" s="44">
        <f t="shared" si="430"/>
        <v>102.7</v>
      </c>
      <c r="S2728" s="42">
        <f t="shared" si="426"/>
        <v>102.7</v>
      </c>
      <c r="AG2728" s="72"/>
      <c r="AH2728" s="72"/>
      <c r="AI2728" s="72"/>
      <c r="AJ2728" s="72"/>
    </row>
    <row r="2729" spans="1:36" x14ac:dyDescent="0.25">
      <c r="A2729" s="30">
        <v>1.0245833333335399</v>
      </c>
      <c r="B2729" s="29">
        <v>104.5</v>
      </c>
      <c r="C2729" s="61">
        <v>104.6</v>
      </c>
      <c r="D2729" s="70">
        <f t="shared" si="427"/>
        <v>104.5</v>
      </c>
      <c r="E2729" s="70">
        <f t="shared" si="428"/>
        <v>104.6</v>
      </c>
      <c r="F2729" s="5">
        <v>2725</v>
      </c>
      <c r="G2729" s="72"/>
      <c r="H2729" s="4">
        <f t="shared" si="422"/>
        <v>100</v>
      </c>
      <c r="I2729" s="4">
        <f t="shared" si="423"/>
        <v>125</v>
      </c>
      <c r="J2729" s="1">
        <f t="shared" si="424"/>
        <v>28183829312.644527</v>
      </c>
      <c r="K2729" s="5"/>
      <c r="L2729" s="12"/>
      <c r="N2729" s="2" t="str">
        <f t="shared" si="425"/>
        <v/>
      </c>
      <c r="O2729" s="1">
        <f t="shared" si="431"/>
        <v>66462896763879.609</v>
      </c>
      <c r="P2729" s="5">
        <v>2725</v>
      </c>
      <c r="Q2729" s="10">
        <f t="shared" si="429"/>
        <v>103.9</v>
      </c>
      <c r="R2729" s="44">
        <f t="shared" si="430"/>
        <v>102.7</v>
      </c>
      <c r="S2729" s="42">
        <f t="shared" si="426"/>
        <v>102.7</v>
      </c>
      <c r="AG2729" s="72"/>
      <c r="AH2729" s="72"/>
      <c r="AI2729" s="72"/>
      <c r="AJ2729" s="72"/>
    </row>
    <row r="2730" spans="1:36" x14ac:dyDescent="0.25">
      <c r="A2730" s="30">
        <v>1.0245949074076099</v>
      </c>
      <c r="B2730" s="29">
        <v>104.6</v>
      </c>
      <c r="C2730" s="61">
        <v>104.69999999999999</v>
      </c>
      <c r="D2730" s="70">
        <f t="shared" si="427"/>
        <v>104.6</v>
      </c>
      <c r="E2730" s="70">
        <f t="shared" si="428"/>
        <v>104.69999999999999</v>
      </c>
      <c r="F2730" s="5">
        <v>2726</v>
      </c>
      <c r="G2730" s="72"/>
      <c r="H2730" s="4">
        <f t="shared" si="422"/>
        <v>100</v>
      </c>
      <c r="I2730" s="4">
        <f t="shared" si="423"/>
        <v>125</v>
      </c>
      <c r="J2730" s="1">
        <f t="shared" si="424"/>
        <v>28840315031.266048</v>
      </c>
      <c r="K2730" s="5"/>
      <c r="L2730" s="12"/>
      <c r="N2730" s="2" t="str">
        <f t="shared" si="425"/>
        <v/>
      </c>
      <c r="O2730" s="1">
        <f t="shared" si="431"/>
        <v>66491737078910.875</v>
      </c>
      <c r="P2730" s="5">
        <v>2726</v>
      </c>
      <c r="Q2730" s="10">
        <f t="shared" si="429"/>
        <v>103.9</v>
      </c>
      <c r="R2730" s="44">
        <f t="shared" si="430"/>
        <v>102.7</v>
      </c>
      <c r="S2730" s="42">
        <f t="shared" si="426"/>
        <v>102.7</v>
      </c>
      <c r="AG2730" s="72"/>
      <c r="AH2730" s="72"/>
      <c r="AI2730" s="72"/>
      <c r="AJ2730" s="72"/>
    </row>
    <row r="2731" spans="1:36" x14ac:dyDescent="0.25">
      <c r="A2731" s="30">
        <v>1.02460648148169</v>
      </c>
      <c r="B2731" s="29">
        <v>103.4</v>
      </c>
      <c r="C2731" s="61">
        <v>103.5</v>
      </c>
      <c r="D2731" s="70">
        <f t="shared" si="427"/>
        <v>103.4</v>
      </c>
      <c r="E2731" s="70">
        <f t="shared" si="428"/>
        <v>103.5</v>
      </c>
      <c r="F2731" s="5">
        <v>2727</v>
      </c>
      <c r="G2731" s="72"/>
      <c r="H2731" s="4">
        <f t="shared" si="422"/>
        <v>100</v>
      </c>
      <c r="I2731" s="4">
        <f t="shared" si="423"/>
        <v>125</v>
      </c>
      <c r="J2731" s="1">
        <f t="shared" si="424"/>
        <v>21877616239.495541</v>
      </c>
      <c r="K2731" s="5"/>
      <c r="L2731" s="12"/>
      <c r="N2731" s="2" t="str">
        <f t="shared" si="425"/>
        <v/>
      </c>
      <c r="O2731" s="1">
        <f t="shared" si="431"/>
        <v>66513614695150.367</v>
      </c>
      <c r="P2731" s="5">
        <v>2727</v>
      </c>
      <c r="Q2731" s="10">
        <f t="shared" si="429"/>
        <v>103.9</v>
      </c>
      <c r="R2731" s="44">
        <f t="shared" si="430"/>
        <v>102.7</v>
      </c>
      <c r="S2731" s="42">
        <f t="shared" si="426"/>
        <v>102.7</v>
      </c>
      <c r="AG2731" s="72"/>
      <c r="AH2731" s="72"/>
      <c r="AI2731" s="72"/>
      <c r="AJ2731" s="72"/>
    </row>
    <row r="2732" spans="1:36" x14ac:dyDescent="0.25">
      <c r="A2732" s="30">
        <v>1.02461805555576</v>
      </c>
      <c r="B2732" s="29">
        <v>102.4</v>
      </c>
      <c r="C2732" s="61">
        <v>102.5</v>
      </c>
      <c r="D2732" s="70">
        <f t="shared" si="427"/>
        <v>102.4</v>
      </c>
      <c r="E2732" s="70">
        <f t="shared" si="428"/>
        <v>102.5</v>
      </c>
      <c r="F2732" s="5">
        <v>2728</v>
      </c>
      <c r="G2732" s="72"/>
      <c r="H2732" s="4">
        <f t="shared" si="422"/>
        <v>100</v>
      </c>
      <c r="I2732" s="4">
        <f t="shared" si="423"/>
        <v>125</v>
      </c>
      <c r="J2732" s="1">
        <f t="shared" si="424"/>
        <v>17378008287.493782</v>
      </c>
      <c r="K2732" s="5"/>
      <c r="L2732" s="12"/>
      <c r="N2732" s="2" t="str">
        <f t="shared" si="425"/>
        <v/>
      </c>
      <c r="O2732" s="1">
        <f t="shared" si="431"/>
        <v>66530992703437.859</v>
      </c>
      <c r="P2732" s="5">
        <v>2728</v>
      </c>
      <c r="Q2732" s="10">
        <f t="shared" si="429"/>
        <v>103.9</v>
      </c>
      <c r="R2732" s="44">
        <f t="shared" si="430"/>
        <v>102.7</v>
      </c>
      <c r="S2732" s="42">
        <f t="shared" si="426"/>
        <v>102.7</v>
      </c>
      <c r="AG2732" s="72"/>
      <c r="AH2732" s="72"/>
      <c r="AI2732" s="72"/>
      <c r="AJ2732" s="72"/>
    </row>
    <row r="2733" spans="1:36" x14ac:dyDescent="0.25">
      <c r="A2733" s="30">
        <v>1.0246296296298401</v>
      </c>
      <c r="B2733" s="29">
        <v>102.7</v>
      </c>
      <c r="C2733" s="61">
        <v>102.8</v>
      </c>
      <c r="D2733" s="70">
        <f t="shared" si="427"/>
        <v>102.7</v>
      </c>
      <c r="E2733" s="70">
        <f t="shared" si="428"/>
        <v>102.8</v>
      </c>
      <c r="F2733" s="5">
        <v>2729</v>
      </c>
      <c r="G2733" s="72"/>
      <c r="H2733" s="4">
        <f t="shared" si="422"/>
        <v>100</v>
      </c>
      <c r="I2733" s="4">
        <f t="shared" si="423"/>
        <v>125</v>
      </c>
      <c r="J2733" s="1">
        <f t="shared" si="424"/>
        <v>18620871366.6287</v>
      </c>
      <c r="K2733" s="5"/>
      <c r="L2733" s="12"/>
      <c r="N2733" s="2" t="str">
        <f t="shared" si="425"/>
        <v/>
      </c>
      <c r="O2733" s="1">
        <f t="shared" si="431"/>
        <v>66549613574804.484</v>
      </c>
      <c r="P2733" s="5">
        <v>2729</v>
      </c>
      <c r="Q2733" s="10">
        <f t="shared" si="429"/>
        <v>103.9</v>
      </c>
      <c r="R2733" s="44">
        <f t="shared" si="430"/>
        <v>102.7</v>
      </c>
      <c r="S2733" s="42">
        <f t="shared" si="426"/>
        <v>102.7</v>
      </c>
      <c r="AG2733" s="72"/>
      <c r="AH2733" s="72"/>
      <c r="AI2733" s="72"/>
      <c r="AJ2733" s="72"/>
    </row>
    <row r="2734" spans="1:36" x14ac:dyDescent="0.25">
      <c r="A2734" s="30">
        <v>1.0246412037039101</v>
      </c>
      <c r="B2734" s="29">
        <v>102.9</v>
      </c>
      <c r="C2734" s="61">
        <v>103</v>
      </c>
      <c r="D2734" s="70">
        <f t="shared" si="427"/>
        <v>102.9</v>
      </c>
      <c r="E2734" s="70">
        <f t="shared" si="428"/>
        <v>103</v>
      </c>
      <c r="F2734" s="5">
        <v>2730</v>
      </c>
      <c r="G2734" s="72"/>
      <c r="H2734" s="4">
        <f t="shared" si="422"/>
        <v>100</v>
      </c>
      <c r="I2734" s="4">
        <f t="shared" si="423"/>
        <v>125</v>
      </c>
      <c r="J2734" s="1">
        <f t="shared" si="424"/>
        <v>19498445997.580547</v>
      </c>
      <c r="K2734" s="5"/>
      <c r="L2734" s="12"/>
      <c r="N2734" s="2" t="str">
        <f t="shared" si="425"/>
        <v/>
      </c>
      <c r="O2734" s="1">
        <f t="shared" si="431"/>
        <v>66569112020802.063</v>
      </c>
      <c r="P2734" s="5">
        <v>2730</v>
      </c>
      <c r="Q2734" s="10">
        <f t="shared" si="429"/>
        <v>103.9</v>
      </c>
      <c r="R2734" s="44">
        <f t="shared" si="430"/>
        <v>102.7</v>
      </c>
      <c r="S2734" s="42">
        <f t="shared" si="426"/>
        <v>102.7</v>
      </c>
      <c r="AG2734" s="72"/>
      <c r="AH2734" s="72"/>
      <c r="AI2734" s="72"/>
      <c r="AJ2734" s="72"/>
    </row>
    <row r="2735" spans="1:36" x14ac:dyDescent="0.25">
      <c r="A2735" s="30">
        <v>1.0246527777779799</v>
      </c>
      <c r="B2735" s="29">
        <v>103.1</v>
      </c>
      <c r="C2735" s="61">
        <v>103.19999999999999</v>
      </c>
      <c r="D2735" s="70">
        <f t="shared" si="427"/>
        <v>103.1</v>
      </c>
      <c r="E2735" s="70">
        <f t="shared" si="428"/>
        <v>103.19999999999999</v>
      </c>
      <c r="F2735" s="5">
        <v>2731</v>
      </c>
      <c r="G2735" s="72"/>
      <c r="H2735" s="4">
        <f t="shared" si="422"/>
        <v>100</v>
      </c>
      <c r="I2735" s="4">
        <f t="shared" si="423"/>
        <v>125</v>
      </c>
      <c r="J2735" s="1">
        <f t="shared" si="424"/>
        <v>20417379446.695313</v>
      </c>
      <c r="K2735" s="5"/>
      <c r="L2735" s="12"/>
      <c r="N2735" s="2" t="str">
        <f t="shared" si="425"/>
        <v/>
      </c>
      <c r="O2735" s="1">
        <f t="shared" si="431"/>
        <v>66589529400248.758</v>
      </c>
      <c r="P2735" s="5">
        <v>2731</v>
      </c>
      <c r="Q2735" s="10">
        <f t="shared" si="429"/>
        <v>103.9</v>
      </c>
      <c r="R2735" s="44">
        <f t="shared" si="430"/>
        <v>102.7</v>
      </c>
      <c r="S2735" s="42">
        <f t="shared" si="426"/>
        <v>102.7</v>
      </c>
      <c r="AG2735" s="72"/>
      <c r="AH2735" s="72"/>
      <c r="AI2735" s="72"/>
      <c r="AJ2735" s="72"/>
    </row>
    <row r="2736" spans="1:36" x14ac:dyDescent="0.25">
      <c r="A2736" s="30">
        <v>1.02466435185206</v>
      </c>
      <c r="B2736" s="29">
        <v>101.3</v>
      </c>
      <c r="C2736" s="61">
        <v>101.39999999999999</v>
      </c>
      <c r="D2736" s="70">
        <f t="shared" si="427"/>
        <v>101.3</v>
      </c>
      <c r="E2736" s="70">
        <f t="shared" si="428"/>
        <v>101.39999999999999</v>
      </c>
      <c r="F2736" s="5">
        <v>2732</v>
      </c>
      <c r="G2736" s="72"/>
      <c r="H2736" s="4">
        <f t="shared" si="422"/>
        <v>100</v>
      </c>
      <c r="I2736" s="4">
        <f t="shared" si="423"/>
        <v>125</v>
      </c>
      <c r="J2736" s="1">
        <f t="shared" si="424"/>
        <v>13489628825.916525</v>
      </c>
      <c r="K2736" s="5"/>
      <c r="L2736" s="12"/>
      <c r="N2736" s="2" t="str">
        <f t="shared" si="425"/>
        <v/>
      </c>
      <c r="O2736" s="1">
        <f t="shared" si="431"/>
        <v>66603019029074.672</v>
      </c>
      <c r="P2736" s="5">
        <v>2732</v>
      </c>
      <c r="Q2736" s="10">
        <f t="shared" si="429"/>
        <v>103.9</v>
      </c>
      <c r="R2736" s="44">
        <f t="shared" si="430"/>
        <v>102.7</v>
      </c>
      <c r="S2736" s="42">
        <f t="shared" si="426"/>
        <v>102.7</v>
      </c>
      <c r="AG2736" s="72"/>
      <c r="AH2736" s="72"/>
      <c r="AI2736" s="72"/>
      <c r="AJ2736" s="72"/>
    </row>
    <row r="2737" spans="1:36" x14ac:dyDescent="0.25">
      <c r="A2737" s="30">
        <v>1.02467592592613</v>
      </c>
      <c r="B2737" s="29">
        <v>101.9</v>
      </c>
      <c r="C2737" s="61">
        <v>102</v>
      </c>
      <c r="D2737" s="70">
        <f t="shared" si="427"/>
        <v>101.9</v>
      </c>
      <c r="E2737" s="70">
        <f t="shared" si="428"/>
        <v>102</v>
      </c>
      <c r="F2737" s="5">
        <v>2733</v>
      </c>
      <c r="G2737" s="72"/>
      <c r="H2737" s="4">
        <f t="shared" si="422"/>
        <v>100</v>
      </c>
      <c r="I2737" s="4">
        <f t="shared" si="423"/>
        <v>125</v>
      </c>
      <c r="J2737" s="1">
        <f t="shared" si="424"/>
        <v>15488166189.124901</v>
      </c>
      <c r="K2737" s="5"/>
      <c r="L2737" s="12"/>
      <c r="N2737" s="2" t="str">
        <f t="shared" si="425"/>
        <v/>
      </c>
      <c r="O2737" s="1">
        <f t="shared" si="431"/>
        <v>66618507195263.797</v>
      </c>
      <c r="P2737" s="5">
        <v>2733</v>
      </c>
      <c r="Q2737" s="10">
        <f t="shared" si="429"/>
        <v>103.9</v>
      </c>
      <c r="R2737" s="44">
        <f t="shared" si="430"/>
        <v>102.7</v>
      </c>
      <c r="S2737" s="42">
        <f t="shared" si="426"/>
        <v>102.7</v>
      </c>
      <c r="AG2737" s="72"/>
      <c r="AH2737" s="72"/>
      <c r="AI2737" s="72"/>
      <c r="AJ2737" s="72"/>
    </row>
    <row r="2738" spans="1:36" x14ac:dyDescent="0.25">
      <c r="A2738" s="30">
        <v>1.02468750000021</v>
      </c>
      <c r="B2738" s="29">
        <v>102.5</v>
      </c>
      <c r="C2738" s="61">
        <v>102.6</v>
      </c>
      <c r="D2738" s="70">
        <f t="shared" si="427"/>
        <v>102.5</v>
      </c>
      <c r="E2738" s="70">
        <f t="shared" si="428"/>
        <v>102.6</v>
      </c>
      <c r="F2738" s="5">
        <v>2734</v>
      </c>
      <c r="G2738" s="72"/>
      <c r="H2738" s="4">
        <f t="shared" si="422"/>
        <v>100</v>
      </c>
      <c r="I2738" s="4">
        <f t="shared" si="423"/>
        <v>125</v>
      </c>
      <c r="J2738" s="1">
        <f t="shared" si="424"/>
        <v>17782794100.389256</v>
      </c>
      <c r="K2738" s="5"/>
      <c r="L2738" s="12"/>
      <c r="N2738" s="2" t="str">
        <f t="shared" si="425"/>
        <v/>
      </c>
      <c r="O2738" s="1">
        <f t="shared" si="431"/>
        <v>66636289989364.188</v>
      </c>
      <c r="P2738" s="5">
        <v>2734</v>
      </c>
      <c r="Q2738" s="10">
        <f t="shared" si="429"/>
        <v>103.9</v>
      </c>
      <c r="R2738" s="44">
        <f t="shared" si="430"/>
        <v>102.7</v>
      </c>
      <c r="S2738" s="42">
        <f t="shared" si="426"/>
        <v>102.7</v>
      </c>
      <c r="AG2738" s="72"/>
      <c r="AH2738" s="72"/>
      <c r="AI2738" s="72"/>
      <c r="AJ2738" s="72"/>
    </row>
    <row r="2739" spans="1:36" x14ac:dyDescent="0.25">
      <c r="A2739" s="30">
        <v>1.0246990740742801</v>
      </c>
      <c r="B2739" s="29">
        <v>102.9</v>
      </c>
      <c r="C2739" s="61">
        <v>103</v>
      </c>
      <c r="D2739" s="70">
        <f t="shared" si="427"/>
        <v>102.9</v>
      </c>
      <c r="E2739" s="70">
        <f t="shared" si="428"/>
        <v>103</v>
      </c>
      <c r="F2739" s="5">
        <v>2735</v>
      </c>
      <c r="G2739" s="72"/>
      <c r="H2739" s="4">
        <f t="shared" si="422"/>
        <v>100</v>
      </c>
      <c r="I2739" s="4">
        <f t="shared" si="423"/>
        <v>125</v>
      </c>
      <c r="J2739" s="1">
        <f t="shared" si="424"/>
        <v>19498445997.580547</v>
      </c>
      <c r="K2739" s="5"/>
      <c r="L2739" s="12"/>
      <c r="N2739" s="2" t="str">
        <f t="shared" si="425"/>
        <v/>
      </c>
      <c r="O2739" s="1">
        <f t="shared" si="431"/>
        <v>66655788435361.766</v>
      </c>
      <c r="P2739" s="5">
        <v>2735</v>
      </c>
      <c r="Q2739" s="10">
        <f t="shared" si="429"/>
        <v>103.9</v>
      </c>
      <c r="R2739" s="44">
        <f t="shared" si="430"/>
        <v>102.7</v>
      </c>
      <c r="S2739" s="42">
        <f t="shared" si="426"/>
        <v>102.7</v>
      </c>
      <c r="AG2739" s="72"/>
      <c r="AH2739" s="72"/>
      <c r="AI2739" s="72"/>
      <c r="AJ2739" s="72"/>
    </row>
    <row r="2740" spans="1:36" x14ac:dyDescent="0.25">
      <c r="A2740" s="30">
        <v>1.0247106481483601</v>
      </c>
      <c r="B2740" s="29">
        <v>102.4</v>
      </c>
      <c r="C2740" s="61">
        <v>102.5</v>
      </c>
      <c r="D2740" s="70">
        <f t="shared" si="427"/>
        <v>102.4</v>
      </c>
      <c r="E2740" s="70">
        <f t="shared" si="428"/>
        <v>102.5</v>
      </c>
      <c r="F2740" s="5">
        <v>2736</v>
      </c>
      <c r="G2740" s="72"/>
      <c r="H2740" s="4">
        <f t="shared" si="422"/>
        <v>100</v>
      </c>
      <c r="I2740" s="4">
        <f t="shared" si="423"/>
        <v>125</v>
      </c>
      <c r="J2740" s="1">
        <f t="shared" si="424"/>
        <v>17378008287.493782</v>
      </c>
      <c r="K2740" s="5"/>
      <c r="L2740" s="12"/>
      <c r="N2740" s="2" t="str">
        <f t="shared" si="425"/>
        <v/>
      </c>
      <c r="O2740" s="1">
        <f t="shared" si="431"/>
        <v>66673166443649.258</v>
      </c>
      <c r="P2740" s="5">
        <v>2736</v>
      </c>
      <c r="Q2740" s="10">
        <f t="shared" si="429"/>
        <v>103.9</v>
      </c>
      <c r="R2740" s="44">
        <f t="shared" si="430"/>
        <v>102.7</v>
      </c>
      <c r="S2740" s="42">
        <f t="shared" si="426"/>
        <v>102.7</v>
      </c>
      <c r="AG2740" s="72"/>
      <c r="AH2740" s="72"/>
      <c r="AI2740" s="72"/>
      <c r="AJ2740" s="72"/>
    </row>
    <row r="2741" spans="1:36" x14ac:dyDescent="0.25">
      <c r="A2741" s="30">
        <v>1.0247222222224299</v>
      </c>
      <c r="B2741" s="29">
        <v>103.6</v>
      </c>
      <c r="C2741" s="61">
        <v>103.69999999999999</v>
      </c>
      <c r="D2741" s="70">
        <f t="shared" si="427"/>
        <v>103.6</v>
      </c>
      <c r="E2741" s="70">
        <f t="shared" si="428"/>
        <v>103.69999999999999</v>
      </c>
      <c r="F2741" s="5">
        <v>2737</v>
      </c>
      <c r="G2741" s="72"/>
      <c r="H2741" s="4">
        <f t="shared" si="422"/>
        <v>100</v>
      </c>
      <c r="I2741" s="4">
        <f t="shared" si="423"/>
        <v>125</v>
      </c>
      <c r="J2741" s="1">
        <f t="shared" si="424"/>
        <v>22908676527.677742</v>
      </c>
      <c r="K2741" s="5"/>
      <c r="L2741" s="12"/>
      <c r="N2741" s="2" t="str">
        <f t="shared" si="425"/>
        <v/>
      </c>
      <c r="O2741" s="1">
        <f t="shared" si="431"/>
        <v>66696075120176.938</v>
      </c>
      <c r="P2741" s="5">
        <v>2737</v>
      </c>
      <c r="Q2741" s="10">
        <f t="shared" si="429"/>
        <v>103.9</v>
      </c>
      <c r="R2741" s="44">
        <f t="shared" si="430"/>
        <v>102.7</v>
      </c>
      <c r="S2741" s="42">
        <f t="shared" si="426"/>
        <v>102.7</v>
      </c>
      <c r="AG2741" s="72"/>
      <c r="AH2741" s="72"/>
      <c r="AI2741" s="72"/>
      <c r="AJ2741" s="72"/>
    </row>
    <row r="2742" spans="1:36" x14ac:dyDescent="0.25">
      <c r="A2742" s="30">
        <v>1.0247337962965</v>
      </c>
      <c r="B2742" s="29">
        <v>103.3</v>
      </c>
      <c r="C2742" s="61">
        <v>103.39999999999999</v>
      </c>
      <c r="D2742" s="70">
        <f t="shared" si="427"/>
        <v>103.3</v>
      </c>
      <c r="E2742" s="70">
        <f t="shared" si="428"/>
        <v>103.39999999999999</v>
      </c>
      <c r="F2742" s="5">
        <v>2738</v>
      </c>
      <c r="G2742" s="72"/>
      <c r="H2742" s="4">
        <f t="shared" si="422"/>
        <v>100</v>
      </c>
      <c r="I2742" s="4">
        <f t="shared" si="423"/>
        <v>125</v>
      </c>
      <c r="J2742" s="1">
        <f t="shared" si="424"/>
        <v>21379620895.022339</v>
      </c>
      <c r="K2742" s="5"/>
      <c r="L2742" s="12"/>
      <c r="N2742" s="2" t="str">
        <f t="shared" si="425"/>
        <v/>
      </c>
      <c r="O2742" s="1">
        <f t="shared" si="431"/>
        <v>66717454741071.961</v>
      </c>
      <c r="P2742" s="5">
        <v>2738</v>
      </c>
      <c r="Q2742" s="10">
        <f t="shared" si="429"/>
        <v>103.9</v>
      </c>
      <c r="R2742" s="44">
        <f t="shared" si="430"/>
        <v>102.7</v>
      </c>
      <c r="S2742" s="42">
        <f t="shared" si="426"/>
        <v>102.7</v>
      </c>
      <c r="AG2742" s="72"/>
      <c r="AH2742" s="72"/>
      <c r="AI2742" s="72"/>
      <c r="AJ2742" s="72"/>
    </row>
    <row r="2743" spans="1:36" x14ac:dyDescent="0.25">
      <c r="A2743" s="30">
        <v>1.02474537037058</v>
      </c>
      <c r="B2743" s="29">
        <v>104.4</v>
      </c>
      <c r="C2743" s="61">
        <v>104.5</v>
      </c>
      <c r="D2743" s="70">
        <f t="shared" si="427"/>
        <v>104.4</v>
      </c>
      <c r="E2743" s="70">
        <f t="shared" si="428"/>
        <v>104.5</v>
      </c>
      <c r="F2743" s="5">
        <v>2739</v>
      </c>
      <c r="G2743" s="72"/>
      <c r="H2743" s="4">
        <f t="shared" si="422"/>
        <v>100</v>
      </c>
      <c r="I2743" s="4">
        <f t="shared" si="423"/>
        <v>125</v>
      </c>
      <c r="J2743" s="1">
        <f t="shared" si="424"/>
        <v>27542287033.381855</v>
      </c>
      <c r="K2743" s="5"/>
      <c r="L2743" s="12"/>
      <c r="N2743" s="2" t="str">
        <f t="shared" si="425"/>
        <v/>
      </c>
      <c r="O2743" s="1">
        <f t="shared" si="431"/>
        <v>66744997028105.344</v>
      </c>
      <c r="P2743" s="5">
        <v>2739</v>
      </c>
      <c r="Q2743" s="10">
        <f t="shared" si="429"/>
        <v>103.9</v>
      </c>
      <c r="R2743" s="44">
        <f t="shared" si="430"/>
        <v>102.7</v>
      </c>
      <c r="S2743" s="42">
        <f t="shared" si="426"/>
        <v>102.7</v>
      </c>
      <c r="AG2743" s="72"/>
      <c r="AH2743" s="72"/>
      <c r="AI2743" s="72"/>
      <c r="AJ2743" s="72"/>
    </row>
    <row r="2744" spans="1:36" x14ac:dyDescent="0.25">
      <c r="A2744" s="30">
        <v>1.02475694444465</v>
      </c>
      <c r="B2744" s="29">
        <v>102.9</v>
      </c>
      <c r="C2744" s="61">
        <v>103</v>
      </c>
      <c r="D2744" s="70">
        <f t="shared" si="427"/>
        <v>102.9</v>
      </c>
      <c r="E2744" s="70">
        <f t="shared" si="428"/>
        <v>103</v>
      </c>
      <c r="F2744" s="5">
        <v>2740</v>
      </c>
      <c r="G2744" s="72"/>
      <c r="H2744" s="4">
        <f t="shared" si="422"/>
        <v>100</v>
      </c>
      <c r="I2744" s="4">
        <f t="shared" si="423"/>
        <v>125</v>
      </c>
      <c r="J2744" s="1">
        <f t="shared" si="424"/>
        <v>19498445997.580547</v>
      </c>
      <c r="K2744" s="5"/>
      <c r="L2744" s="12"/>
      <c r="N2744" s="2" t="str">
        <f t="shared" si="425"/>
        <v/>
      </c>
      <c r="O2744" s="1">
        <f t="shared" si="431"/>
        <v>66764495474102.922</v>
      </c>
      <c r="P2744" s="5">
        <v>2740</v>
      </c>
      <c r="Q2744" s="10">
        <f t="shared" si="429"/>
        <v>103.9</v>
      </c>
      <c r="R2744" s="44">
        <f t="shared" si="430"/>
        <v>102.7</v>
      </c>
      <c r="S2744" s="42">
        <f t="shared" si="426"/>
        <v>102.7</v>
      </c>
      <c r="AG2744" s="72"/>
      <c r="AH2744" s="72"/>
      <c r="AI2744" s="72"/>
      <c r="AJ2744" s="72"/>
    </row>
    <row r="2745" spans="1:36" x14ac:dyDescent="0.25">
      <c r="A2745" s="30">
        <v>1.0247685185187301</v>
      </c>
      <c r="B2745" s="29">
        <v>102.9</v>
      </c>
      <c r="C2745" s="61">
        <v>103</v>
      </c>
      <c r="D2745" s="70">
        <f t="shared" si="427"/>
        <v>102.9</v>
      </c>
      <c r="E2745" s="70">
        <f t="shared" si="428"/>
        <v>103</v>
      </c>
      <c r="F2745" s="5">
        <v>2741</v>
      </c>
      <c r="G2745" s="72"/>
      <c r="H2745" s="4">
        <f t="shared" si="422"/>
        <v>100</v>
      </c>
      <c r="I2745" s="4">
        <f t="shared" si="423"/>
        <v>125</v>
      </c>
      <c r="J2745" s="1">
        <f t="shared" si="424"/>
        <v>19498445997.580547</v>
      </c>
      <c r="K2745" s="5"/>
      <c r="L2745" s="12"/>
      <c r="N2745" s="2" t="str">
        <f t="shared" si="425"/>
        <v/>
      </c>
      <c r="O2745" s="1">
        <f t="shared" si="431"/>
        <v>66783993920100.5</v>
      </c>
      <c r="P2745" s="5">
        <v>2741</v>
      </c>
      <c r="Q2745" s="10">
        <f t="shared" si="429"/>
        <v>103.9</v>
      </c>
      <c r="R2745" s="44">
        <f t="shared" si="430"/>
        <v>102.7</v>
      </c>
      <c r="S2745" s="42">
        <f t="shared" si="426"/>
        <v>102.7</v>
      </c>
      <c r="AG2745" s="72"/>
      <c r="AH2745" s="72"/>
      <c r="AI2745" s="72"/>
      <c r="AJ2745" s="72"/>
    </row>
    <row r="2746" spans="1:36" x14ac:dyDescent="0.25">
      <c r="A2746" s="30">
        <v>1.0247800925927999</v>
      </c>
      <c r="B2746" s="29">
        <v>104.3</v>
      </c>
      <c r="C2746" s="61">
        <v>104.39999999999999</v>
      </c>
      <c r="D2746" s="70">
        <f t="shared" si="427"/>
        <v>104.3</v>
      </c>
      <c r="E2746" s="70">
        <f t="shared" si="428"/>
        <v>104.39999999999999</v>
      </c>
      <c r="F2746" s="5">
        <v>2742</v>
      </c>
      <c r="G2746" s="72"/>
      <c r="H2746" s="4">
        <f t="shared" si="422"/>
        <v>100</v>
      </c>
      <c r="I2746" s="4">
        <f t="shared" si="423"/>
        <v>125</v>
      </c>
      <c r="J2746" s="1">
        <f t="shared" si="424"/>
        <v>26915348039.269154</v>
      </c>
      <c r="K2746" s="5"/>
      <c r="L2746" s="12"/>
      <c r="N2746" s="2" t="str">
        <f t="shared" si="425"/>
        <v/>
      </c>
      <c r="O2746" s="1">
        <f t="shared" si="431"/>
        <v>66810909268139.766</v>
      </c>
      <c r="P2746" s="5">
        <v>2742</v>
      </c>
      <c r="Q2746" s="10">
        <f t="shared" si="429"/>
        <v>103.9</v>
      </c>
      <c r="R2746" s="44">
        <f t="shared" si="430"/>
        <v>102.7</v>
      </c>
      <c r="S2746" s="42">
        <f t="shared" si="426"/>
        <v>102.7</v>
      </c>
      <c r="AG2746" s="72"/>
      <c r="AH2746" s="72"/>
      <c r="AI2746" s="72"/>
      <c r="AJ2746" s="72"/>
    </row>
    <row r="2747" spans="1:36" x14ac:dyDescent="0.25">
      <c r="A2747" s="30">
        <v>1.0247916666668699</v>
      </c>
      <c r="B2747" s="29">
        <v>105.8</v>
      </c>
      <c r="C2747" s="61">
        <v>105.89999999999999</v>
      </c>
      <c r="D2747" s="70">
        <f t="shared" si="427"/>
        <v>105.8</v>
      </c>
      <c r="E2747" s="70">
        <f t="shared" si="428"/>
        <v>105.89999999999999</v>
      </c>
      <c r="F2747" s="5">
        <v>2743</v>
      </c>
      <c r="G2747" s="72"/>
      <c r="H2747" s="4">
        <f t="shared" si="422"/>
        <v>100</v>
      </c>
      <c r="I2747" s="4">
        <f t="shared" si="423"/>
        <v>125</v>
      </c>
      <c r="J2747" s="1">
        <f t="shared" si="424"/>
        <v>38018939632.05619</v>
      </c>
      <c r="K2747" s="5"/>
      <c r="L2747" s="12"/>
      <c r="N2747" s="2" t="str">
        <f t="shared" si="425"/>
        <v/>
      </c>
      <c r="O2747" s="1">
        <f t="shared" si="431"/>
        <v>66848928207771.82</v>
      </c>
      <c r="P2747" s="5">
        <v>2743</v>
      </c>
      <c r="Q2747" s="10">
        <f t="shared" si="429"/>
        <v>103.9</v>
      </c>
      <c r="R2747" s="44">
        <f t="shared" si="430"/>
        <v>102.7</v>
      </c>
      <c r="S2747" s="42">
        <f t="shared" si="426"/>
        <v>102.7</v>
      </c>
      <c r="AG2747" s="72"/>
      <c r="AH2747" s="72"/>
      <c r="AI2747" s="72"/>
      <c r="AJ2747" s="72"/>
    </row>
    <row r="2748" spans="1:36" x14ac:dyDescent="0.25">
      <c r="A2748" s="30">
        <v>1.02480324074095</v>
      </c>
      <c r="B2748" s="29">
        <v>106.2</v>
      </c>
      <c r="C2748" s="61">
        <v>106.3</v>
      </c>
      <c r="D2748" s="70">
        <f t="shared" si="427"/>
        <v>106.2</v>
      </c>
      <c r="E2748" s="70">
        <f t="shared" si="428"/>
        <v>106.3</v>
      </c>
      <c r="F2748" s="5">
        <v>2744</v>
      </c>
      <c r="G2748" s="72"/>
      <c r="H2748" s="4">
        <f t="shared" si="422"/>
        <v>100</v>
      </c>
      <c r="I2748" s="4">
        <f t="shared" si="423"/>
        <v>125</v>
      </c>
      <c r="J2748" s="1">
        <f t="shared" si="424"/>
        <v>41686938347.033752</v>
      </c>
      <c r="K2748" s="5"/>
      <c r="L2748" s="12"/>
      <c r="N2748" s="2" t="str">
        <f t="shared" si="425"/>
        <v/>
      </c>
      <c r="O2748" s="1">
        <f t="shared" si="431"/>
        <v>66890615146118.852</v>
      </c>
      <c r="P2748" s="5">
        <v>2744</v>
      </c>
      <c r="Q2748" s="10">
        <f t="shared" si="429"/>
        <v>103.9</v>
      </c>
      <c r="R2748" s="44">
        <f t="shared" si="430"/>
        <v>102.7</v>
      </c>
      <c r="S2748" s="42">
        <f t="shared" si="426"/>
        <v>102.7</v>
      </c>
      <c r="AG2748" s="72"/>
      <c r="AH2748" s="72"/>
      <c r="AI2748" s="72"/>
      <c r="AJ2748" s="72"/>
    </row>
    <row r="2749" spans="1:36" x14ac:dyDescent="0.25">
      <c r="A2749" s="30">
        <v>1.02481481481502</v>
      </c>
      <c r="B2749" s="29">
        <v>105.3</v>
      </c>
      <c r="C2749" s="61">
        <v>105.39999999999999</v>
      </c>
      <c r="D2749" s="70">
        <f t="shared" si="427"/>
        <v>105.3</v>
      </c>
      <c r="E2749" s="70">
        <f t="shared" si="428"/>
        <v>105.39999999999999</v>
      </c>
      <c r="F2749" s="5">
        <v>2745</v>
      </c>
      <c r="G2749" s="72"/>
      <c r="H2749" s="4">
        <f t="shared" si="422"/>
        <v>100</v>
      </c>
      <c r="I2749" s="4">
        <f t="shared" si="423"/>
        <v>125</v>
      </c>
      <c r="J2749" s="1">
        <f t="shared" si="424"/>
        <v>33884415613.920338</v>
      </c>
      <c r="K2749" s="5"/>
      <c r="L2749" s="12"/>
      <c r="N2749" s="2" t="str">
        <f t="shared" si="425"/>
        <v/>
      </c>
      <c r="O2749" s="1">
        <f t="shared" si="431"/>
        <v>66924499561732.773</v>
      </c>
      <c r="P2749" s="5">
        <v>2745</v>
      </c>
      <c r="Q2749" s="10">
        <f t="shared" si="429"/>
        <v>103.9</v>
      </c>
      <c r="R2749" s="44">
        <f t="shared" si="430"/>
        <v>102.7</v>
      </c>
      <c r="S2749" s="42">
        <f t="shared" si="426"/>
        <v>102.7</v>
      </c>
      <c r="AG2749" s="72"/>
      <c r="AH2749" s="72"/>
      <c r="AI2749" s="72"/>
      <c r="AJ2749" s="72"/>
    </row>
    <row r="2750" spans="1:36" x14ac:dyDescent="0.25">
      <c r="A2750" s="30">
        <v>1.0248263888891</v>
      </c>
      <c r="B2750" s="29">
        <v>102.6</v>
      </c>
      <c r="C2750" s="61">
        <v>102.69999999999999</v>
      </c>
      <c r="D2750" s="70">
        <f t="shared" si="427"/>
        <v>102.6</v>
      </c>
      <c r="E2750" s="70">
        <f t="shared" si="428"/>
        <v>102.69999999999999</v>
      </c>
      <c r="F2750" s="5">
        <v>2746</v>
      </c>
      <c r="G2750" s="72"/>
      <c r="H2750" s="4">
        <f t="shared" si="422"/>
        <v>100</v>
      </c>
      <c r="I2750" s="4">
        <f t="shared" si="423"/>
        <v>125</v>
      </c>
      <c r="J2750" s="1">
        <f t="shared" si="424"/>
        <v>18197008586.099861</v>
      </c>
      <c r="K2750" s="5"/>
      <c r="L2750" s="12"/>
      <c r="N2750" s="2" t="str">
        <f t="shared" si="425"/>
        <v/>
      </c>
      <c r="O2750" s="1">
        <f t="shared" si="431"/>
        <v>66942696570318.875</v>
      </c>
      <c r="P2750" s="5">
        <v>2746</v>
      </c>
      <c r="Q2750" s="10">
        <f t="shared" si="429"/>
        <v>103.9</v>
      </c>
      <c r="R2750" s="44">
        <f t="shared" si="430"/>
        <v>102.7</v>
      </c>
      <c r="S2750" s="42">
        <f t="shared" si="426"/>
        <v>102.7</v>
      </c>
      <c r="AG2750" s="72"/>
      <c r="AH2750" s="72"/>
      <c r="AI2750" s="72"/>
      <c r="AJ2750" s="72"/>
    </row>
    <row r="2751" spans="1:36" x14ac:dyDescent="0.25">
      <c r="A2751" s="30">
        <v>1.0248379629631701</v>
      </c>
      <c r="B2751" s="29">
        <v>101.2</v>
      </c>
      <c r="C2751" s="61">
        <v>101.3</v>
      </c>
      <c r="D2751" s="70">
        <f t="shared" si="427"/>
        <v>101.2</v>
      </c>
      <c r="E2751" s="70">
        <f t="shared" si="428"/>
        <v>101.3</v>
      </c>
      <c r="F2751" s="5">
        <v>2747</v>
      </c>
      <c r="G2751" s="72"/>
      <c r="H2751" s="4">
        <f t="shared" si="422"/>
        <v>100</v>
      </c>
      <c r="I2751" s="4">
        <f t="shared" si="423"/>
        <v>125</v>
      </c>
      <c r="J2751" s="1">
        <f t="shared" si="424"/>
        <v>13182567385.564108</v>
      </c>
      <c r="K2751" s="5"/>
      <c r="L2751" s="12"/>
      <c r="N2751" s="2" t="str">
        <f t="shared" si="425"/>
        <v/>
      </c>
      <c r="O2751" s="1">
        <f t="shared" si="431"/>
        <v>66955879137704.438</v>
      </c>
      <c r="P2751" s="5">
        <v>2747</v>
      </c>
      <c r="Q2751" s="10">
        <f t="shared" si="429"/>
        <v>103.9</v>
      </c>
      <c r="R2751" s="44">
        <f t="shared" si="430"/>
        <v>102.7</v>
      </c>
      <c r="S2751" s="42">
        <f t="shared" si="426"/>
        <v>102.7</v>
      </c>
      <c r="AG2751" s="72"/>
      <c r="AH2751" s="72"/>
      <c r="AI2751" s="72"/>
      <c r="AJ2751" s="72"/>
    </row>
    <row r="2752" spans="1:36" x14ac:dyDescent="0.25">
      <c r="A2752" s="30">
        <v>1.0248495370372499</v>
      </c>
      <c r="B2752" s="29">
        <v>101.8</v>
      </c>
      <c r="C2752" s="61">
        <v>101.89999999999999</v>
      </c>
      <c r="D2752" s="70">
        <f t="shared" si="427"/>
        <v>101.8</v>
      </c>
      <c r="E2752" s="70">
        <f t="shared" si="428"/>
        <v>101.89999999999999</v>
      </c>
      <c r="F2752" s="5">
        <v>2748</v>
      </c>
      <c r="G2752" s="72"/>
      <c r="H2752" s="4">
        <f t="shared" si="422"/>
        <v>100</v>
      </c>
      <c r="I2752" s="4">
        <f t="shared" si="423"/>
        <v>125</v>
      </c>
      <c r="J2752" s="1">
        <f t="shared" si="424"/>
        <v>15135612484.362116</v>
      </c>
      <c r="K2752" s="5"/>
      <c r="L2752" s="12"/>
      <c r="N2752" s="2" t="str">
        <f t="shared" si="425"/>
        <v/>
      </c>
      <c r="O2752" s="1">
        <f t="shared" si="431"/>
        <v>66971014750188.797</v>
      </c>
      <c r="P2752" s="5">
        <v>2748</v>
      </c>
      <c r="Q2752" s="10">
        <f t="shared" si="429"/>
        <v>103.9</v>
      </c>
      <c r="R2752" s="44">
        <f t="shared" si="430"/>
        <v>102.7</v>
      </c>
      <c r="S2752" s="42">
        <f t="shared" si="426"/>
        <v>102.7</v>
      </c>
      <c r="AG2752" s="72"/>
      <c r="AH2752" s="72"/>
      <c r="AI2752" s="72"/>
      <c r="AJ2752" s="72"/>
    </row>
    <row r="2753" spans="1:36" x14ac:dyDescent="0.25">
      <c r="A2753" s="30">
        <v>1.0248611111113199</v>
      </c>
      <c r="B2753" s="29">
        <v>101.3</v>
      </c>
      <c r="C2753" s="61">
        <v>101.39999999999999</v>
      </c>
      <c r="D2753" s="70">
        <f t="shared" si="427"/>
        <v>101.3</v>
      </c>
      <c r="E2753" s="70">
        <f t="shared" si="428"/>
        <v>101.39999999999999</v>
      </c>
      <c r="F2753" s="5">
        <v>2749</v>
      </c>
      <c r="G2753" s="72"/>
      <c r="H2753" s="4">
        <f t="shared" si="422"/>
        <v>100</v>
      </c>
      <c r="I2753" s="4">
        <f t="shared" si="423"/>
        <v>125</v>
      </c>
      <c r="J2753" s="1">
        <f t="shared" si="424"/>
        <v>13489628825.916525</v>
      </c>
      <c r="K2753" s="5"/>
      <c r="L2753" s="12"/>
      <c r="N2753" s="2" t="str">
        <f t="shared" si="425"/>
        <v/>
      </c>
      <c r="O2753" s="1">
        <f t="shared" si="431"/>
        <v>66984504379014.711</v>
      </c>
      <c r="P2753" s="5">
        <v>2749</v>
      </c>
      <c r="Q2753" s="10">
        <f t="shared" si="429"/>
        <v>103.9</v>
      </c>
      <c r="R2753" s="44">
        <f t="shared" si="430"/>
        <v>102.7</v>
      </c>
      <c r="S2753" s="42">
        <f t="shared" si="426"/>
        <v>102.7</v>
      </c>
      <c r="AG2753" s="72"/>
      <c r="AH2753" s="72"/>
      <c r="AI2753" s="72"/>
      <c r="AJ2753" s="72"/>
    </row>
    <row r="2754" spans="1:36" x14ac:dyDescent="0.25">
      <c r="A2754" s="30">
        <v>1.02487268518539</v>
      </c>
      <c r="B2754" s="29">
        <v>102.1</v>
      </c>
      <c r="C2754" s="61">
        <v>102.19999999999999</v>
      </c>
      <c r="D2754" s="70">
        <f t="shared" si="427"/>
        <v>102.1</v>
      </c>
      <c r="E2754" s="70">
        <f t="shared" si="428"/>
        <v>102.19999999999999</v>
      </c>
      <c r="F2754" s="5">
        <v>2750</v>
      </c>
      <c r="G2754" s="72"/>
      <c r="H2754" s="4">
        <f t="shared" si="422"/>
        <v>100</v>
      </c>
      <c r="I2754" s="4">
        <f t="shared" si="423"/>
        <v>125</v>
      </c>
      <c r="J2754" s="1">
        <f t="shared" si="424"/>
        <v>16218100973.589273</v>
      </c>
      <c r="K2754" s="5"/>
      <c r="L2754" s="12"/>
      <c r="N2754" s="2" t="str">
        <f t="shared" si="425"/>
        <v/>
      </c>
      <c r="O2754" s="1">
        <f t="shared" si="431"/>
        <v>67000722479988.297</v>
      </c>
      <c r="P2754" s="5">
        <v>2750</v>
      </c>
      <c r="Q2754" s="10">
        <f t="shared" si="429"/>
        <v>103.9</v>
      </c>
      <c r="R2754" s="44">
        <f t="shared" si="430"/>
        <v>102.7</v>
      </c>
      <c r="S2754" s="42">
        <f t="shared" si="426"/>
        <v>102.7</v>
      </c>
      <c r="AG2754" s="72"/>
      <c r="AH2754" s="72"/>
      <c r="AI2754" s="72"/>
      <c r="AJ2754" s="72"/>
    </row>
    <row r="2755" spans="1:36" x14ac:dyDescent="0.25">
      <c r="A2755" s="30">
        <v>1.02488425925947</v>
      </c>
      <c r="B2755" s="29">
        <v>102.6</v>
      </c>
      <c r="C2755" s="61">
        <v>102.69999999999999</v>
      </c>
      <c r="D2755" s="70">
        <f t="shared" si="427"/>
        <v>102.6</v>
      </c>
      <c r="E2755" s="70">
        <f t="shared" si="428"/>
        <v>102.69999999999999</v>
      </c>
      <c r="F2755" s="5">
        <v>2751</v>
      </c>
      <c r="G2755" s="72"/>
      <c r="H2755" s="4">
        <f t="shared" si="422"/>
        <v>100</v>
      </c>
      <c r="I2755" s="4">
        <f t="shared" si="423"/>
        <v>125</v>
      </c>
      <c r="J2755" s="1">
        <f t="shared" si="424"/>
        <v>18197008586.099861</v>
      </c>
      <c r="K2755" s="5"/>
      <c r="L2755" s="12"/>
      <c r="N2755" s="2" t="str">
        <f t="shared" si="425"/>
        <v/>
      </c>
      <c r="O2755" s="1">
        <f t="shared" si="431"/>
        <v>67018919488574.398</v>
      </c>
      <c r="P2755" s="5">
        <v>2751</v>
      </c>
      <c r="Q2755" s="10">
        <f t="shared" si="429"/>
        <v>103.9</v>
      </c>
      <c r="R2755" s="44">
        <f t="shared" si="430"/>
        <v>102.7</v>
      </c>
      <c r="S2755" s="42">
        <f t="shared" si="426"/>
        <v>102.7</v>
      </c>
      <c r="AG2755" s="72"/>
      <c r="AH2755" s="72"/>
      <c r="AI2755" s="72"/>
      <c r="AJ2755" s="72"/>
    </row>
    <row r="2756" spans="1:36" x14ac:dyDescent="0.25">
      <c r="A2756" s="30">
        <v>1.0248958333335401</v>
      </c>
      <c r="B2756" s="29">
        <v>101.6</v>
      </c>
      <c r="C2756" s="61">
        <v>101.69999999999999</v>
      </c>
      <c r="D2756" s="70">
        <f t="shared" si="427"/>
        <v>101.6</v>
      </c>
      <c r="E2756" s="70">
        <f t="shared" si="428"/>
        <v>101.69999999999999</v>
      </c>
      <c r="F2756" s="5">
        <v>2752</v>
      </c>
      <c r="G2756" s="72"/>
      <c r="H2756" s="4">
        <f t="shared" ref="H2756:H2819" si="432">X$15</f>
        <v>100</v>
      </c>
      <c r="I2756" s="4">
        <f t="shared" ref="I2756:I2819" si="433">X$36</f>
        <v>125</v>
      </c>
      <c r="J2756" s="1">
        <f t="shared" si="424"/>
        <v>14454397707.459311</v>
      </c>
      <c r="K2756" s="5"/>
      <c r="L2756" s="12"/>
      <c r="N2756" s="2" t="str">
        <f t="shared" si="425"/>
        <v/>
      </c>
      <c r="O2756" s="1">
        <f t="shared" si="431"/>
        <v>67033373886281.859</v>
      </c>
      <c r="P2756" s="5">
        <v>2752</v>
      </c>
      <c r="Q2756" s="10">
        <f t="shared" si="429"/>
        <v>103.9</v>
      </c>
      <c r="R2756" s="44">
        <f t="shared" si="430"/>
        <v>102.7</v>
      </c>
      <c r="S2756" s="42">
        <f t="shared" si="426"/>
        <v>102.7</v>
      </c>
      <c r="AG2756" s="72"/>
      <c r="AH2756" s="72"/>
      <c r="AI2756" s="72"/>
      <c r="AJ2756" s="72"/>
    </row>
    <row r="2757" spans="1:36" x14ac:dyDescent="0.25">
      <c r="A2757" s="30">
        <v>1.0249074074076201</v>
      </c>
      <c r="B2757" s="29">
        <v>100.5</v>
      </c>
      <c r="C2757" s="61">
        <v>100.6</v>
      </c>
      <c r="D2757" s="70">
        <f t="shared" si="427"/>
        <v>100.5</v>
      </c>
      <c r="E2757" s="70">
        <f t="shared" si="428"/>
        <v>100.6</v>
      </c>
      <c r="F2757" s="5">
        <v>2753</v>
      </c>
      <c r="G2757" s="72"/>
      <c r="H2757" s="4">
        <f t="shared" si="432"/>
        <v>100</v>
      </c>
      <c r="I2757" s="4">
        <f t="shared" si="433"/>
        <v>125</v>
      </c>
      <c r="J2757" s="1">
        <f t="shared" ref="J2757:J2820" si="434">10^(D2757/10)</f>
        <v>11220184543.019672</v>
      </c>
      <c r="K2757" s="5"/>
      <c r="L2757" s="12"/>
      <c r="N2757" s="2" t="str">
        <f t="shared" ref="N2757:N2820" si="435">IF(E2757&gt;$X$36,E2757,"")</f>
        <v/>
      </c>
      <c r="O2757" s="1">
        <f t="shared" si="431"/>
        <v>67044594070824.883</v>
      </c>
      <c r="P2757" s="5">
        <v>2753</v>
      </c>
      <c r="Q2757" s="10">
        <f t="shared" si="429"/>
        <v>103.9</v>
      </c>
      <c r="R2757" s="44">
        <f t="shared" si="430"/>
        <v>102.7</v>
      </c>
      <c r="S2757" s="42">
        <f t="shared" ref="S2757:S2820" si="436">IF(R2757&gt;$X$15,R2757,"")</f>
        <v>102.7</v>
      </c>
      <c r="AG2757" s="72"/>
      <c r="AH2757" s="72"/>
      <c r="AI2757" s="72"/>
      <c r="AJ2757" s="72"/>
    </row>
    <row r="2758" spans="1:36" x14ac:dyDescent="0.25">
      <c r="A2758" s="30">
        <v>1.0249189814816899</v>
      </c>
      <c r="B2758" s="29">
        <v>100.3</v>
      </c>
      <c r="C2758" s="61">
        <v>100.39999999999999</v>
      </c>
      <c r="D2758" s="70">
        <f t="shared" ref="D2758:D2821" si="437">B2758+$AC$9</f>
        <v>100.3</v>
      </c>
      <c r="E2758" s="70">
        <f t="shared" ref="E2758:E2821" si="438">C2758+$AC$9</f>
        <v>100.39999999999999</v>
      </c>
      <c r="F2758" s="5">
        <v>2754</v>
      </c>
      <c r="G2758" s="72"/>
      <c r="H2758" s="4">
        <f t="shared" si="432"/>
        <v>100</v>
      </c>
      <c r="I2758" s="4">
        <f t="shared" si="433"/>
        <v>125</v>
      </c>
      <c r="J2758" s="1">
        <f t="shared" si="434"/>
        <v>10715193052.376066</v>
      </c>
      <c r="K2758" s="5"/>
      <c r="L2758" s="12"/>
      <c r="N2758" s="2" t="str">
        <f t="shared" si="435"/>
        <v/>
      </c>
      <c r="O2758" s="1">
        <f t="shared" si="431"/>
        <v>67055309263877.258</v>
      </c>
      <c r="P2758" s="5">
        <v>2754</v>
      </c>
      <c r="Q2758" s="10">
        <f t="shared" si="429"/>
        <v>103.9</v>
      </c>
      <c r="R2758" s="44">
        <f t="shared" si="430"/>
        <v>102.7</v>
      </c>
      <c r="S2758" s="42">
        <f t="shared" si="436"/>
        <v>102.7</v>
      </c>
      <c r="AG2758" s="72"/>
      <c r="AH2758" s="72"/>
      <c r="AI2758" s="72"/>
      <c r="AJ2758" s="72"/>
    </row>
    <row r="2759" spans="1:36" x14ac:dyDescent="0.25">
      <c r="A2759" s="30">
        <v>1.02493055555576</v>
      </c>
      <c r="B2759" s="29">
        <v>101.3</v>
      </c>
      <c r="C2759" s="61">
        <v>101.39999999999999</v>
      </c>
      <c r="D2759" s="70">
        <f t="shared" si="437"/>
        <v>101.3</v>
      </c>
      <c r="E2759" s="70">
        <f t="shared" si="438"/>
        <v>101.39999999999999</v>
      </c>
      <c r="F2759" s="5">
        <v>2755</v>
      </c>
      <c r="G2759" s="72"/>
      <c r="H2759" s="4">
        <f t="shared" si="432"/>
        <v>100</v>
      </c>
      <c r="I2759" s="4">
        <f t="shared" si="433"/>
        <v>125</v>
      </c>
      <c r="J2759" s="1">
        <f t="shared" si="434"/>
        <v>13489628825.916525</v>
      </c>
      <c r="K2759" s="5"/>
      <c r="L2759" s="12"/>
      <c r="N2759" s="2" t="str">
        <f t="shared" si="435"/>
        <v/>
      </c>
      <c r="O2759" s="1">
        <f t="shared" si="431"/>
        <v>67068798892703.172</v>
      </c>
      <c r="P2759" s="5">
        <v>2755</v>
      </c>
      <c r="Q2759" s="10">
        <f t="shared" ref="Q2759:Q2822" si="439">ROUND(10*LOG(O2759/P2759),1)</f>
        <v>103.9</v>
      </c>
      <c r="R2759" s="44">
        <f t="shared" ref="R2759:R2822" si="440">ROUND(10*LOG(O2759/3600),1)</f>
        <v>102.7</v>
      </c>
      <c r="S2759" s="42">
        <f t="shared" si="436"/>
        <v>102.7</v>
      </c>
      <c r="AG2759" s="72"/>
      <c r="AH2759" s="72"/>
      <c r="AI2759" s="72"/>
      <c r="AJ2759" s="72"/>
    </row>
    <row r="2760" spans="1:36" x14ac:dyDescent="0.25">
      <c r="A2760" s="30">
        <v>1.02494212962984</v>
      </c>
      <c r="B2760" s="29">
        <v>102.1</v>
      </c>
      <c r="C2760" s="61">
        <v>102.19999999999999</v>
      </c>
      <c r="D2760" s="70">
        <f t="shared" si="437"/>
        <v>102.1</v>
      </c>
      <c r="E2760" s="70">
        <f t="shared" si="438"/>
        <v>102.19999999999999</v>
      </c>
      <c r="F2760" s="5">
        <v>2756</v>
      </c>
      <c r="G2760" s="72"/>
      <c r="H2760" s="4">
        <f t="shared" si="432"/>
        <v>100</v>
      </c>
      <c r="I2760" s="4">
        <f t="shared" si="433"/>
        <v>125</v>
      </c>
      <c r="J2760" s="1">
        <f t="shared" si="434"/>
        <v>16218100973.589273</v>
      </c>
      <c r="K2760" s="5"/>
      <c r="L2760" s="12"/>
      <c r="N2760" s="2" t="str">
        <f t="shared" si="435"/>
        <v/>
      </c>
      <c r="O2760" s="1">
        <f t="shared" ref="O2760:O2823" si="441">O2759+J2760</f>
        <v>67085016993676.758</v>
      </c>
      <c r="P2760" s="5">
        <v>2756</v>
      </c>
      <c r="Q2760" s="10">
        <f t="shared" si="439"/>
        <v>103.9</v>
      </c>
      <c r="R2760" s="44">
        <f t="shared" si="440"/>
        <v>102.7</v>
      </c>
      <c r="S2760" s="42">
        <f t="shared" si="436"/>
        <v>102.7</v>
      </c>
      <c r="AG2760" s="72"/>
      <c r="AH2760" s="72"/>
      <c r="AI2760" s="72"/>
      <c r="AJ2760" s="72"/>
    </row>
    <row r="2761" spans="1:36" x14ac:dyDescent="0.25">
      <c r="A2761" s="30">
        <v>1.02495370370391</v>
      </c>
      <c r="B2761" s="29">
        <v>101.5</v>
      </c>
      <c r="C2761" s="61">
        <v>101.6</v>
      </c>
      <c r="D2761" s="70">
        <f t="shared" si="437"/>
        <v>101.5</v>
      </c>
      <c r="E2761" s="70">
        <f t="shared" si="438"/>
        <v>101.6</v>
      </c>
      <c r="F2761" s="5">
        <v>2757</v>
      </c>
      <c r="G2761" s="72"/>
      <c r="H2761" s="4">
        <f t="shared" si="432"/>
        <v>100</v>
      </c>
      <c r="I2761" s="4">
        <f t="shared" si="433"/>
        <v>125</v>
      </c>
      <c r="J2761" s="1">
        <f t="shared" si="434"/>
        <v>14125375446.227579</v>
      </c>
      <c r="K2761" s="5"/>
      <c r="L2761" s="12"/>
      <c r="N2761" s="2" t="str">
        <f t="shared" si="435"/>
        <v/>
      </c>
      <c r="O2761" s="1">
        <f t="shared" si="441"/>
        <v>67099142369122.984</v>
      </c>
      <c r="P2761" s="5">
        <v>2757</v>
      </c>
      <c r="Q2761" s="10">
        <f t="shared" si="439"/>
        <v>103.9</v>
      </c>
      <c r="R2761" s="44">
        <f t="shared" si="440"/>
        <v>102.7</v>
      </c>
      <c r="S2761" s="42">
        <f t="shared" si="436"/>
        <v>102.7</v>
      </c>
      <c r="AG2761" s="72"/>
      <c r="AH2761" s="72"/>
      <c r="AI2761" s="72"/>
      <c r="AJ2761" s="72"/>
    </row>
    <row r="2762" spans="1:36" x14ac:dyDescent="0.25">
      <c r="A2762" s="30">
        <v>1.0249652777779901</v>
      </c>
      <c r="B2762" s="29">
        <v>101.4</v>
      </c>
      <c r="C2762" s="61">
        <v>101.5</v>
      </c>
      <c r="D2762" s="70">
        <f t="shared" si="437"/>
        <v>101.4</v>
      </c>
      <c r="E2762" s="70">
        <f t="shared" si="438"/>
        <v>101.5</v>
      </c>
      <c r="F2762" s="5">
        <v>2758</v>
      </c>
      <c r="G2762" s="72"/>
      <c r="H2762" s="4">
        <f t="shared" si="432"/>
        <v>100</v>
      </c>
      <c r="I2762" s="4">
        <f t="shared" si="433"/>
        <v>125</v>
      </c>
      <c r="J2762" s="1">
        <f t="shared" si="434"/>
        <v>13803842646.028885</v>
      </c>
      <c r="K2762" s="5"/>
      <c r="L2762" s="12"/>
      <c r="N2762" s="2" t="str">
        <f t="shared" si="435"/>
        <v/>
      </c>
      <c r="O2762" s="1">
        <f t="shared" si="441"/>
        <v>67112946211769.016</v>
      </c>
      <c r="P2762" s="5">
        <v>2758</v>
      </c>
      <c r="Q2762" s="10">
        <f t="shared" si="439"/>
        <v>103.9</v>
      </c>
      <c r="R2762" s="44">
        <f t="shared" si="440"/>
        <v>102.7</v>
      </c>
      <c r="S2762" s="42">
        <f t="shared" si="436"/>
        <v>102.7</v>
      </c>
      <c r="AG2762" s="72"/>
      <c r="AH2762" s="72"/>
      <c r="AI2762" s="72"/>
      <c r="AJ2762" s="72"/>
    </row>
    <row r="2763" spans="1:36" x14ac:dyDescent="0.25">
      <c r="A2763" s="30">
        <v>1.0249768518520599</v>
      </c>
      <c r="B2763" s="29">
        <v>100.1</v>
      </c>
      <c r="C2763" s="61">
        <v>100.19999999999999</v>
      </c>
      <c r="D2763" s="70">
        <f t="shared" si="437"/>
        <v>100.1</v>
      </c>
      <c r="E2763" s="70">
        <f t="shared" si="438"/>
        <v>100.19999999999999</v>
      </c>
      <c r="F2763" s="5">
        <v>2759</v>
      </c>
      <c r="G2763" s="72"/>
      <c r="H2763" s="4">
        <f t="shared" si="432"/>
        <v>100</v>
      </c>
      <c r="I2763" s="4">
        <f t="shared" si="433"/>
        <v>125</v>
      </c>
      <c r="J2763" s="1">
        <f t="shared" si="434"/>
        <v>10232929922.807545</v>
      </c>
      <c r="K2763" s="5"/>
      <c r="L2763" s="12"/>
      <c r="N2763" s="2" t="str">
        <f t="shared" si="435"/>
        <v/>
      </c>
      <c r="O2763" s="1">
        <f t="shared" si="441"/>
        <v>67123179141691.82</v>
      </c>
      <c r="P2763" s="5">
        <v>2759</v>
      </c>
      <c r="Q2763" s="10">
        <f t="shared" si="439"/>
        <v>103.9</v>
      </c>
      <c r="R2763" s="44">
        <f t="shared" si="440"/>
        <v>102.7</v>
      </c>
      <c r="S2763" s="42">
        <f t="shared" si="436"/>
        <v>102.7</v>
      </c>
      <c r="AG2763" s="72"/>
      <c r="AH2763" s="72"/>
      <c r="AI2763" s="72"/>
      <c r="AJ2763" s="72"/>
    </row>
    <row r="2764" spans="1:36" x14ac:dyDescent="0.25">
      <c r="A2764" s="30">
        <v>1.0249884259261399</v>
      </c>
      <c r="B2764" s="29">
        <v>100.6</v>
      </c>
      <c r="C2764" s="61">
        <v>100.69999999999999</v>
      </c>
      <c r="D2764" s="70">
        <f t="shared" si="437"/>
        <v>100.6</v>
      </c>
      <c r="E2764" s="70">
        <f t="shared" si="438"/>
        <v>100.69999999999999</v>
      </c>
      <c r="F2764" s="5">
        <v>2760</v>
      </c>
      <c r="G2764" s="72"/>
      <c r="H2764" s="4">
        <f t="shared" si="432"/>
        <v>100</v>
      </c>
      <c r="I2764" s="4">
        <f t="shared" si="433"/>
        <v>125</v>
      </c>
      <c r="J2764" s="1">
        <f t="shared" si="434"/>
        <v>11481536214.968826</v>
      </c>
      <c r="K2764" s="5"/>
      <c r="L2764" s="12"/>
      <c r="N2764" s="2" t="str">
        <f t="shared" si="435"/>
        <v/>
      </c>
      <c r="O2764" s="1">
        <f t="shared" si="441"/>
        <v>67134660677906.789</v>
      </c>
      <c r="P2764" s="5">
        <v>2760</v>
      </c>
      <c r="Q2764" s="10">
        <f t="shared" si="439"/>
        <v>103.9</v>
      </c>
      <c r="R2764" s="44">
        <f t="shared" si="440"/>
        <v>102.7</v>
      </c>
      <c r="S2764" s="42">
        <f t="shared" si="436"/>
        <v>102.7</v>
      </c>
      <c r="AG2764" s="72"/>
      <c r="AH2764" s="72"/>
      <c r="AI2764" s="72"/>
      <c r="AJ2764" s="72"/>
    </row>
    <row r="2765" spans="1:36" x14ac:dyDescent="0.25">
      <c r="A2765" s="30">
        <v>1.02500000000021</v>
      </c>
      <c r="B2765" s="29">
        <v>104.5</v>
      </c>
      <c r="C2765" s="61">
        <v>106.5</v>
      </c>
      <c r="D2765" s="70">
        <f t="shared" si="437"/>
        <v>104.5</v>
      </c>
      <c r="E2765" s="70">
        <f t="shared" si="438"/>
        <v>106.5</v>
      </c>
      <c r="F2765" s="5">
        <v>2761</v>
      </c>
      <c r="G2765" s="72"/>
      <c r="H2765" s="4">
        <f t="shared" si="432"/>
        <v>100</v>
      </c>
      <c r="I2765" s="4">
        <f t="shared" si="433"/>
        <v>125</v>
      </c>
      <c r="J2765" s="1">
        <f t="shared" si="434"/>
        <v>28183829312.644527</v>
      </c>
      <c r="K2765" s="5"/>
      <c r="L2765" s="12"/>
      <c r="N2765" s="2" t="str">
        <f t="shared" si="435"/>
        <v/>
      </c>
      <c r="O2765" s="1">
        <f t="shared" si="441"/>
        <v>67162844507219.43</v>
      </c>
      <c r="P2765" s="5">
        <v>2761</v>
      </c>
      <c r="Q2765" s="10">
        <f t="shared" si="439"/>
        <v>103.9</v>
      </c>
      <c r="R2765" s="44">
        <f t="shared" si="440"/>
        <v>102.7</v>
      </c>
      <c r="S2765" s="42">
        <f t="shared" si="436"/>
        <v>102.7</v>
      </c>
      <c r="AG2765" s="72"/>
      <c r="AH2765" s="72"/>
      <c r="AI2765" s="72"/>
      <c r="AJ2765" s="72"/>
    </row>
    <row r="2766" spans="1:36" x14ac:dyDescent="0.25">
      <c r="A2766" s="30">
        <v>1.02501157407428</v>
      </c>
      <c r="B2766" s="29">
        <v>101</v>
      </c>
      <c r="C2766" s="61">
        <v>102</v>
      </c>
      <c r="D2766" s="70">
        <f t="shared" si="437"/>
        <v>101</v>
      </c>
      <c r="E2766" s="70">
        <f t="shared" si="438"/>
        <v>102</v>
      </c>
      <c r="F2766" s="5">
        <v>2762</v>
      </c>
      <c r="G2766" s="72"/>
      <c r="H2766" s="4">
        <f t="shared" si="432"/>
        <v>100</v>
      </c>
      <c r="I2766" s="4">
        <f t="shared" si="433"/>
        <v>125</v>
      </c>
      <c r="J2766" s="1">
        <f t="shared" si="434"/>
        <v>12589254117.94171</v>
      </c>
      <c r="K2766" s="5"/>
      <c r="L2766" s="12"/>
      <c r="N2766" s="2" t="str">
        <f t="shared" si="435"/>
        <v/>
      </c>
      <c r="O2766" s="1">
        <f t="shared" si="441"/>
        <v>67175433761337.375</v>
      </c>
      <c r="P2766" s="5">
        <v>2762</v>
      </c>
      <c r="Q2766" s="10">
        <f t="shared" si="439"/>
        <v>103.9</v>
      </c>
      <c r="R2766" s="44">
        <f t="shared" si="440"/>
        <v>102.7</v>
      </c>
      <c r="S2766" s="42">
        <f t="shared" si="436"/>
        <v>102.7</v>
      </c>
      <c r="AG2766" s="72"/>
      <c r="AH2766" s="72"/>
      <c r="AI2766" s="72"/>
      <c r="AJ2766" s="72"/>
    </row>
    <row r="2767" spans="1:36" x14ac:dyDescent="0.25">
      <c r="A2767" s="30">
        <v>1.02502314814836</v>
      </c>
      <c r="B2767" s="29">
        <v>99.9</v>
      </c>
      <c r="C2767" s="61">
        <v>100.7</v>
      </c>
      <c r="D2767" s="70">
        <f t="shared" si="437"/>
        <v>99.9</v>
      </c>
      <c r="E2767" s="70">
        <f t="shared" si="438"/>
        <v>100.7</v>
      </c>
      <c r="F2767" s="5">
        <v>2763</v>
      </c>
      <c r="G2767" s="72"/>
      <c r="H2767" s="4">
        <f t="shared" si="432"/>
        <v>100</v>
      </c>
      <c r="I2767" s="4">
        <f t="shared" si="433"/>
        <v>125</v>
      </c>
      <c r="J2767" s="1">
        <f t="shared" si="434"/>
        <v>9772372209.5581455</v>
      </c>
      <c r="K2767" s="5"/>
      <c r="L2767" s="12"/>
      <c r="N2767" s="2" t="str">
        <f t="shared" si="435"/>
        <v/>
      </c>
      <c r="O2767" s="1">
        <f t="shared" si="441"/>
        <v>67185206133546.93</v>
      </c>
      <c r="P2767" s="5">
        <v>2763</v>
      </c>
      <c r="Q2767" s="10">
        <f t="shared" si="439"/>
        <v>103.9</v>
      </c>
      <c r="R2767" s="44">
        <f t="shared" si="440"/>
        <v>102.7</v>
      </c>
      <c r="S2767" s="42">
        <f t="shared" si="436"/>
        <v>102.7</v>
      </c>
      <c r="AG2767" s="72"/>
      <c r="AH2767" s="72"/>
      <c r="AI2767" s="72"/>
      <c r="AJ2767" s="72"/>
    </row>
    <row r="2768" spans="1:36" x14ac:dyDescent="0.25">
      <c r="A2768" s="30">
        <v>1.0250347222224301</v>
      </c>
      <c r="B2768" s="29">
        <v>100.2</v>
      </c>
      <c r="C2768" s="61">
        <v>100.4</v>
      </c>
      <c r="D2768" s="70">
        <f t="shared" si="437"/>
        <v>100.2</v>
      </c>
      <c r="E2768" s="70">
        <f t="shared" si="438"/>
        <v>100.4</v>
      </c>
      <c r="F2768" s="5">
        <v>2764</v>
      </c>
      <c r="G2768" s="72"/>
      <c r="H2768" s="4">
        <f t="shared" si="432"/>
        <v>100</v>
      </c>
      <c r="I2768" s="4">
        <f t="shared" si="433"/>
        <v>125</v>
      </c>
      <c r="J2768" s="1">
        <f t="shared" si="434"/>
        <v>10471285480.508997</v>
      </c>
      <c r="K2768" s="5"/>
      <c r="L2768" s="12"/>
      <c r="N2768" s="2" t="str">
        <f t="shared" si="435"/>
        <v/>
      </c>
      <c r="O2768" s="1">
        <f t="shared" si="441"/>
        <v>67195677419027.438</v>
      </c>
      <c r="P2768" s="5">
        <v>2764</v>
      </c>
      <c r="Q2768" s="10">
        <f t="shared" si="439"/>
        <v>103.9</v>
      </c>
      <c r="R2768" s="44">
        <f t="shared" si="440"/>
        <v>102.7</v>
      </c>
      <c r="S2768" s="42">
        <f t="shared" si="436"/>
        <v>102.7</v>
      </c>
      <c r="AG2768" s="72"/>
      <c r="AH2768" s="72"/>
      <c r="AI2768" s="72"/>
      <c r="AJ2768" s="72"/>
    </row>
    <row r="2769" spans="1:36" x14ac:dyDescent="0.25">
      <c r="A2769" s="30">
        <v>1.0250462962965099</v>
      </c>
      <c r="B2769" s="29">
        <v>100.9</v>
      </c>
      <c r="C2769" s="61">
        <v>101</v>
      </c>
      <c r="D2769" s="70">
        <f t="shared" si="437"/>
        <v>100.9</v>
      </c>
      <c r="E2769" s="70">
        <f t="shared" si="438"/>
        <v>101</v>
      </c>
      <c r="F2769" s="5">
        <v>2765</v>
      </c>
      <c r="G2769" s="72"/>
      <c r="H2769" s="4">
        <f t="shared" si="432"/>
        <v>100</v>
      </c>
      <c r="I2769" s="4">
        <f t="shared" si="433"/>
        <v>125</v>
      </c>
      <c r="J2769" s="1">
        <f t="shared" si="434"/>
        <v>12302687708.123854</v>
      </c>
      <c r="K2769" s="5"/>
      <c r="L2769" s="12"/>
      <c r="N2769" s="2" t="str">
        <f t="shared" si="435"/>
        <v/>
      </c>
      <c r="O2769" s="1">
        <f t="shared" si="441"/>
        <v>67207980106735.563</v>
      </c>
      <c r="P2769" s="5">
        <v>2765</v>
      </c>
      <c r="Q2769" s="10">
        <f t="shared" si="439"/>
        <v>103.9</v>
      </c>
      <c r="R2769" s="44">
        <f t="shared" si="440"/>
        <v>102.7</v>
      </c>
      <c r="S2769" s="42">
        <f t="shared" si="436"/>
        <v>102.7</v>
      </c>
      <c r="AG2769" s="72"/>
      <c r="AH2769" s="72"/>
      <c r="AI2769" s="72"/>
      <c r="AJ2769" s="72"/>
    </row>
    <row r="2770" spans="1:36" x14ac:dyDescent="0.25">
      <c r="A2770" s="30">
        <v>1.0250578703705799</v>
      </c>
      <c r="B2770" s="29">
        <v>102</v>
      </c>
      <c r="C2770" s="61">
        <v>102.1</v>
      </c>
      <c r="D2770" s="70">
        <f t="shared" si="437"/>
        <v>102</v>
      </c>
      <c r="E2770" s="70">
        <f t="shared" si="438"/>
        <v>102.1</v>
      </c>
      <c r="F2770" s="5">
        <v>2766</v>
      </c>
      <c r="G2770" s="72"/>
      <c r="H2770" s="4">
        <f t="shared" si="432"/>
        <v>100</v>
      </c>
      <c r="I2770" s="4">
        <f t="shared" si="433"/>
        <v>125</v>
      </c>
      <c r="J2770" s="1">
        <f t="shared" si="434"/>
        <v>15848931924.611168</v>
      </c>
      <c r="K2770" s="5"/>
      <c r="L2770" s="12"/>
      <c r="N2770" s="2" t="str">
        <f t="shared" si="435"/>
        <v/>
      </c>
      <c r="O2770" s="1">
        <f t="shared" si="441"/>
        <v>67223829038660.172</v>
      </c>
      <c r="P2770" s="5">
        <v>2766</v>
      </c>
      <c r="Q2770" s="10">
        <f t="shared" si="439"/>
        <v>103.9</v>
      </c>
      <c r="R2770" s="44">
        <f t="shared" si="440"/>
        <v>102.7</v>
      </c>
      <c r="S2770" s="42">
        <f t="shared" si="436"/>
        <v>102.7</v>
      </c>
      <c r="AG2770" s="72"/>
      <c r="AH2770" s="72"/>
      <c r="AI2770" s="72"/>
      <c r="AJ2770" s="72"/>
    </row>
    <row r="2771" spans="1:36" x14ac:dyDescent="0.25">
      <c r="A2771" s="30">
        <v>1.02506944444465</v>
      </c>
      <c r="B2771" s="29">
        <v>101.6</v>
      </c>
      <c r="C2771" s="61">
        <v>102.8</v>
      </c>
      <c r="D2771" s="70">
        <f t="shared" si="437"/>
        <v>101.6</v>
      </c>
      <c r="E2771" s="70">
        <f t="shared" si="438"/>
        <v>102.8</v>
      </c>
      <c r="F2771" s="5">
        <v>2767</v>
      </c>
      <c r="G2771" s="72"/>
      <c r="H2771" s="4">
        <f t="shared" si="432"/>
        <v>100</v>
      </c>
      <c r="I2771" s="4">
        <f t="shared" si="433"/>
        <v>125</v>
      </c>
      <c r="J2771" s="1">
        <f t="shared" si="434"/>
        <v>14454397707.459311</v>
      </c>
      <c r="K2771" s="5"/>
      <c r="L2771" s="12"/>
      <c r="N2771" s="2" t="str">
        <f t="shared" si="435"/>
        <v/>
      </c>
      <c r="O2771" s="1">
        <f t="shared" si="441"/>
        <v>67238283436367.633</v>
      </c>
      <c r="P2771" s="5">
        <v>2767</v>
      </c>
      <c r="Q2771" s="10">
        <f t="shared" si="439"/>
        <v>103.9</v>
      </c>
      <c r="R2771" s="44">
        <f t="shared" si="440"/>
        <v>102.7</v>
      </c>
      <c r="S2771" s="42">
        <f t="shared" si="436"/>
        <v>102.7</v>
      </c>
      <c r="AG2771" s="72"/>
      <c r="AH2771" s="72"/>
      <c r="AI2771" s="72"/>
      <c r="AJ2771" s="72"/>
    </row>
    <row r="2772" spans="1:36" x14ac:dyDescent="0.25">
      <c r="A2772" s="30">
        <v>1.02508101851873</v>
      </c>
      <c r="B2772" s="29">
        <v>101.2</v>
      </c>
      <c r="C2772" s="61">
        <v>101.60000000000001</v>
      </c>
      <c r="D2772" s="70">
        <f t="shared" si="437"/>
        <v>101.2</v>
      </c>
      <c r="E2772" s="70">
        <f t="shared" si="438"/>
        <v>101.60000000000001</v>
      </c>
      <c r="F2772" s="5">
        <v>2768</v>
      </c>
      <c r="G2772" s="72"/>
      <c r="H2772" s="4">
        <f t="shared" si="432"/>
        <v>100</v>
      </c>
      <c r="I2772" s="4">
        <f t="shared" si="433"/>
        <v>125</v>
      </c>
      <c r="J2772" s="1">
        <f t="shared" si="434"/>
        <v>13182567385.564108</v>
      </c>
      <c r="K2772" s="5"/>
      <c r="L2772" s="12"/>
      <c r="N2772" s="2" t="str">
        <f t="shared" si="435"/>
        <v/>
      </c>
      <c r="O2772" s="1">
        <f t="shared" si="441"/>
        <v>67251466003753.195</v>
      </c>
      <c r="P2772" s="5">
        <v>2768</v>
      </c>
      <c r="Q2772" s="10">
        <f t="shared" si="439"/>
        <v>103.9</v>
      </c>
      <c r="R2772" s="44">
        <f t="shared" si="440"/>
        <v>102.7</v>
      </c>
      <c r="S2772" s="42">
        <f t="shared" si="436"/>
        <v>102.7</v>
      </c>
      <c r="AG2772" s="72"/>
      <c r="AH2772" s="72"/>
      <c r="AI2772" s="72"/>
      <c r="AJ2772" s="72"/>
    </row>
    <row r="2773" spans="1:36" x14ac:dyDescent="0.25">
      <c r="A2773" s="30">
        <v>1.0250925925928001</v>
      </c>
      <c r="B2773" s="29">
        <v>105.4</v>
      </c>
      <c r="C2773" s="61">
        <v>107.4</v>
      </c>
      <c r="D2773" s="70">
        <f t="shared" si="437"/>
        <v>105.4</v>
      </c>
      <c r="E2773" s="70">
        <f t="shared" si="438"/>
        <v>107.4</v>
      </c>
      <c r="F2773" s="5">
        <v>2769</v>
      </c>
      <c r="G2773" s="72"/>
      <c r="H2773" s="4">
        <f t="shared" si="432"/>
        <v>100</v>
      </c>
      <c r="I2773" s="4">
        <f t="shared" si="433"/>
        <v>125</v>
      </c>
      <c r="J2773" s="1">
        <f t="shared" si="434"/>
        <v>34673685045.253365</v>
      </c>
      <c r="K2773" s="5"/>
      <c r="L2773" s="12"/>
      <c r="N2773" s="2" t="str">
        <f t="shared" si="435"/>
        <v/>
      </c>
      <c r="O2773" s="1">
        <f t="shared" si="441"/>
        <v>67286139688798.445</v>
      </c>
      <c r="P2773" s="5">
        <v>2769</v>
      </c>
      <c r="Q2773" s="10">
        <f t="shared" si="439"/>
        <v>103.9</v>
      </c>
      <c r="R2773" s="44">
        <f t="shared" si="440"/>
        <v>102.7</v>
      </c>
      <c r="S2773" s="42">
        <f t="shared" si="436"/>
        <v>102.7</v>
      </c>
      <c r="AG2773" s="72"/>
      <c r="AH2773" s="72"/>
      <c r="AI2773" s="72"/>
      <c r="AJ2773" s="72"/>
    </row>
    <row r="2774" spans="1:36" x14ac:dyDescent="0.25">
      <c r="A2774" s="30">
        <v>1.0251041666668801</v>
      </c>
      <c r="B2774" s="29">
        <v>101.8</v>
      </c>
      <c r="C2774" s="61">
        <v>102.39999999999999</v>
      </c>
      <c r="D2774" s="70">
        <f t="shared" si="437"/>
        <v>101.8</v>
      </c>
      <c r="E2774" s="70">
        <f t="shared" si="438"/>
        <v>102.39999999999999</v>
      </c>
      <c r="F2774" s="5">
        <v>2770</v>
      </c>
      <c r="G2774" s="72"/>
      <c r="H2774" s="4">
        <f t="shared" si="432"/>
        <v>100</v>
      </c>
      <c r="I2774" s="4">
        <f t="shared" si="433"/>
        <v>125</v>
      </c>
      <c r="J2774" s="1">
        <f t="shared" si="434"/>
        <v>15135612484.362116</v>
      </c>
      <c r="K2774" s="5"/>
      <c r="L2774" s="12"/>
      <c r="N2774" s="2" t="str">
        <f t="shared" si="435"/>
        <v/>
      </c>
      <c r="O2774" s="1">
        <f t="shared" si="441"/>
        <v>67301275301282.805</v>
      </c>
      <c r="P2774" s="5">
        <v>2770</v>
      </c>
      <c r="Q2774" s="10">
        <f t="shared" si="439"/>
        <v>103.9</v>
      </c>
      <c r="R2774" s="44">
        <f t="shared" si="440"/>
        <v>102.7</v>
      </c>
      <c r="S2774" s="42">
        <f t="shared" si="436"/>
        <v>102.7</v>
      </c>
      <c r="AG2774" s="72"/>
      <c r="AH2774" s="72"/>
      <c r="AI2774" s="72"/>
      <c r="AJ2774" s="72"/>
    </row>
    <row r="2775" spans="1:36" x14ac:dyDescent="0.25">
      <c r="A2775" s="30">
        <v>1.0251157407409499</v>
      </c>
      <c r="B2775" s="29">
        <v>102.7</v>
      </c>
      <c r="C2775" s="61">
        <v>103.7</v>
      </c>
      <c r="D2775" s="70">
        <f t="shared" si="437"/>
        <v>102.7</v>
      </c>
      <c r="E2775" s="70">
        <f t="shared" si="438"/>
        <v>103.7</v>
      </c>
      <c r="F2775" s="5">
        <v>2771</v>
      </c>
      <c r="G2775" s="72"/>
      <c r="H2775" s="4">
        <f t="shared" si="432"/>
        <v>100</v>
      </c>
      <c r="I2775" s="4">
        <f t="shared" si="433"/>
        <v>125</v>
      </c>
      <c r="J2775" s="1">
        <f t="shared" si="434"/>
        <v>18620871366.6287</v>
      </c>
      <c r="K2775" s="5"/>
      <c r="L2775" s="12"/>
      <c r="N2775" s="2" t="str">
        <f t="shared" si="435"/>
        <v/>
      </c>
      <c r="O2775" s="1">
        <f t="shared" si="441"/>
        <v>67319896172649.43</v>
      </c>
      <c r="P2775" s="5">
        <v>2771</v>
      </c>
      <c r="Q2775" s="10">
        <f t="shared" si="439"/>
        <v>103.9</v>
      </c>
      <c r="R2775" s="44">
        <f t="shared" si="440"/>
        <v>102.7</v>
      </c>
      <c r="S2775" s="42">
        <f t="shared" si="436"/>
        <v>102.7</v>
      </c>
      <c r="AG2775" s="72"/>
      <c r="AH2775" s="72"/>
      <c r="AI2775" s="72"/>
      <c r="AJ2775" s="72"/>
    </row>
    <row r="2776" spans="1:36" x14ac:dyDescent="0.25">
      <c r="A2776" s="30">
        <v>1.02512731481502</v>
      </c>
      <c r="B2776" s="29">
        <v>102.3</v>
      </c>
      <c r="C2776" s="61">
        <v>103.1</v>
      </c>
      <c r="D2776" s="70">
        <f t="shared" si="437"/>
        <v>102.3</v>
      </c>
      <c r="E2776" s="70">
        <f t="shared" si="438"/>
        <v>103.1</v>
      </c>
      <c r="F2776" s="5">
        <v>2772</v>
      </c>
      <c r="G2776" s="72"/>
      <c r="H2776" s="4">
        <f t="shared" si="432"/>
        <v>100</v>
      </c>
      <c r="I2776" s="4">
        <f t="shared" si="433"/>
        <v>125</v>
      </c>
      <c r="J2776" s="1">
        <f t="shared" si="434"/>
        <v>16982436524.617474</v>
      </c>
      <c r="K2776" s="5"/>
      <c r="L2776" s="12"/>
      <c r="N2776" s="2" t="str">
        <f t="shared" si="435"/>
        <v/>
      </c>
      <c r="O2776" s="1">
        <f t="shared" si="441"/>
        <v>67336878609174.047</v>
      </c>
      <c r="P2776" s="5">
        <v>2772</v>
      </c>
      <c r="Q2776" s="10">
        <f t="shared" si="439"/>
        <v>103.9</v>
      </c>
      <c r="R2776" s="44">
        <f t="shared" si="440"/>
        <v>102.7</v>
      </c>
      <c r="S2776" s="42">
        <f t="shared" si="436"/>
        <v>102.7</v>
      </c>
      <c r="AG2776" s="72"/>
      <c r="AH2776" s="72"/>
      <c r="AI2776" s="72"/>
      <c r="AJ2776" s="72"/>
    </row>
    <row r="2777" spans="1:36" x14ac:dyDescent="0.25">
      <c r="A2777" s="30">
        <v>1.0251388888891</v>
      </c>
      <c r="B2777" s="29">
        <v>103</v>
      </c>
      <c r="C2777" s="61">
        <v>103.2</v>
      </c>
      <c r="D2777" s="70">
        <f t="shared" si="437"/>
        <v>103</v>
      </c>
      <c r="E2777" s="70">
        <f t="shared" si="438"/>
        <v>103.2</v>
      </c>
      <c r="F2777" s="5">
        <v>2773</v>
      </c>
      <c r="G2777" s="72"/>
      <c r="H2777" s="4">
        <f t="shared" si="432"/>
        <v>100</v>
      </c>
      <c r="I2777" s="4">
        <f t="shared" si="433"/>
        <v>125</v>
      </c>
      <c r="J2777" s="1">
        <f t="shared" si="434"/>
        <v>19952623149.688889</v>
      </c>
      <c r="K2777" s="5"/>
      <c r="L2777" s="12"/>
      <c r="N2777" s="2" t="str">
        <f t="shared" si="435"/>
        <v/>
      </c>
      <c r="O2777" s="1">
        <f t="shared" si="441"/>
        <v>67356831232323.734</v>
      </c>
      <c r="P2777" s="5">
        <v>2773</v>
      </c>
      <c r="Q2777" s="10">
        <f t="shared" si="439"/>
        <v>103.9</v>
      </c>
      <c r="R2777" s="44">
        <f t="shared" si="440"/>
        <v>102.7</v>
      </c>
      <c r="S2777" s="42">
        <f t="shared" si="436"/>
        <v>102.7</v>
      </c>
      <c r="AG2777" s="72"/>
      <c r="AH2777" s="72"/>
      <c r="AI2777" s="72"/>
      <c r="AJ2777" s="72"/>
    </row>
    <row r="2778" spans="1:36" x14ac:dyDescent="0.25">
      <c r="A2778" s="30">
        <v>1.02515046296317</v>
      </c>
      <c r="B2778" s="29">
        <v>98</v>
      </c>
      <c r="C2778" s="61">
        <v>98.1</v>
      </c>
      <c r="D2778" s="70">
        <f t="shared" si="437"/>
        <v>98</v>
      </c>
      <c r="E2778" s="70">
        <f t="shared" si="438"/>
        <v>98.1</v>
      </c>
      <c r="F2778" s="5">
        <v>2774</v>
      </c>
      <c r="G2778" s="72"/>
      <c r="H2778" s="4">
        <f t="shared" si="432"/>
        <v>100</v>
      </c>
      <c r="I2778" s="4">
        <f t="shared" si="433"/>
        <v>125</v>
      </c>
      <c r="J2778" s="1">
        <f t="shared" si="434"/>
        <v>6309573444.8019466</v>
      </c>
      <c r="K2778" s="5"/>
      <c r="L2778" s="12"/>
      <c r="N2778" s="2" t="str">
        <f t="shared" si="435"/>
        <v/>
      </c>
      <c r="O2778" s="1">
        <f t="shared" si="441"/>
        <v>67363140805768.539</v>
      </c>
      <c r="P2778" s="5">
        <v>2774</v>
      </c>
      <c r="Q2778" s="10">
        <f t="shared" si="439"/>
        <v>103.9</v>
      </c>
      <c r="R2778" s="44">
        <f t="shared" si="440"/>
        <v>102.7</v>
      </c>
      <c r="S2778" s="42">
        <f t="shared" si="436"/>
        <v>102.7</v>
      </c>
      <c r="AG2778" s="72"/>
      <c r="AH2778" s="72"/>
      <c r="AI2778" s="72"/>
      <c r="AJ2778" s="72"/>
    </row>
    <row r="2779" spans="1:36" x14ac:dyDescent="0.25">
      <c r="A2779" s="30">
        <v>1.0251620370372501</v>
      </c>
      <c r="B2779" s="29">
        <v>99.7</v>
      </c>
      <c r="C2779" s="61">
        <v>99.8</v>
      </c>
      <c r="D2779" s="70">
        <f t="shared" si="437"/>
        <v>99.7</v>
      </c>
      <c r="E2779" s="70">
        <f t="shared" si="438"/>
        <v>99.8</v>
      </c>
      <c r="F2779" s="5">
        <v>2775</v>
      </c>
      <c r="G2779" s="72"/>
      <c r="H2779" s="4">
        <f t="shared" si="432"/>
        <v>100</v>
      </c>
      <c r="I2779" s="4">
        <f t="shared" si="433"/>
        <v>125</v>
      </c>
      <c r="J2779" s="1">
        <f t="shared" si="434"/>
        <v>9332543007.9699497</v>
      </c>
      <c r="K2779" s="5"/>
      <c r="L2779" s="12"/>
      <c r="N2779" s="2" t="str">
        <f t="shared" si="435"/>
        <v/>
      </c>
      <c r="O2779" s="1">
        <f t="shared" si="441"/>
        <v>67372473348776.508</v>
      </c>
      <c r="P2779" s="5">
        <v>2775</v>
      </c>
      <c r="Q2779" s="10">
        <f t="shared" si="439"/>
        <v>103.9</v>
      </c>
      <c r="R2779" s="44">
        <f t="shared" si="440"/>
        <v>102.7</v>
      </c>
      <c r="S2779" s="42">
        <f t="shared" si="436"/>
        <v>102.7</v>
      </c>
      <c r="AG2779" s="72"/>
      <c r="AH2779" s="72"/>
      <c r="AI2779" s="72"/>
      <c r="AJ2779" s="72"/>
    </row>
    <row r="2780" spans="1:36" x14ac:dyDescent="0.25">
      <c r="A2780" s="30">
        <v>1.0251736111113201</v>
      </c>
      <c r="B2780" s="29">
        <v>103.2</v>
      </c>
      <c r="C2780" s="61">
        <v>104.4</v>
      </c>
      <c r="D2780" s="70">
        <f t="shared" si="437"/>
        <v>103.2</v>
      </c>
      <c r="E2780" s="70">
        <f t="shared" si="438"/>
        <v>104.4</v>
      </c>
      <c r="F2780" s="5">
        <v>2776</v>
      </c>
      <c r="G2780" s="72"/>
      <c r="H2780" s="4">
        <f t="shared" si="432"/>
        <v>100</v>
      </c>
      <c r="I2780" s="4">
        <f t="shared" si="433"/>
        <v>125</v>
      </c>
      <c r="J2780" s="1">
        <f t="shared" si="434"/>
        <v>20892961308.540489</v>
      </c>
      <c r="K2780" s="5"/>
      <c r="L2780" s="12"/>
      <c r="N2780" s="2" t="str">
        <f t="shared" si="435"/>
        <v/>
      </c>
      <c r="O2780" s="1">
        <f t="shared" si="441"/>
        <v>67393366310085.047</v>
      </c>
      <c r="P2780" s="5">
        <v>2776</v>
      </c>
      <c r="Q2780" s="10">
        <f t="shared" si="439"/>
        <v>103.9</v>
      </c>
      <c r="R2780" s="44">
        <f t="shared" si="440"/>
        <v>102.7</v>
      </c>
      <c r="S2780" s="42">
        <f t="shared" si="436"/>
        <v>102.7</v>
      </c>
      <c r="AG2780" s="72"/>
      <c r="AH2780" s="72"/>
      <c r="AI2780" s="72"/>
      <c r="AJ2780" s="72"/>
    </row>
    <row r="2781" spans="1:36" x14ac:dyDescent="0.25">
      <c r="A2781" s="30">
        <v>1.0251851851853999</v>
      </c>
      <c r="B2781" s="29">
        <v>104</v>
      </c>
      <c r="C2781" s="61">
        <v>104.4</v>
      </c>
      <c r="D2781" s="70">
        <f t="shared" si="437"/>
        <v>104</v>
      </c>
      <c r="E2781" s="70">
        <f t="shared" si="438"/>
        <v>104.4</v>
      </c>
      <c r="F2781" s="5">
        <v>2777</v>
      </c>
      <c r="G2781" s="72"/>
      <c r="H2781" s="4">
        <f t="shared" si="432"/>
        <v>100</v>
      </c>
      <c r="I2781" s="4">
        <f t="shared" si="433"/>
        <v>125</v>
      </c>
      <c r="J2781" s="1">
        <f t="shared" si="434"/>
        <v>25118864315.095894</v>
      </c>
      <c r="K2781" s="5"/>
      <c r="L2781" s="12"/>
      <c r="N2781" s="2" t="str">
        <f t="shared" si="435"/>
        <v/>
      </c>
      <c r="O2781" s="1">
        <f t="shared" si="441"/>
        <v>67418485174400.141</v>
      </c>
      <c r="P2781" s="5">
        <v>2777</v>
      </c>
      <c r="Q2781" s="10">
        <f t="shared" si="439"/>
        <v>103.9</v>
      </c>
      <c r="R2781" s="44">
        <f t="shared" si="440"/>
        <v>102.7</v>
      </c>
      <c r="S2781" s="42">
        <f t="shared" si="436"/>
        <v>102.7</v>
      </c>
      <c r="AG2781" s="72"/>
      <c r="AH2781" s="72"/>
      <c r="AI2781" s="72"/>
      <c r="AJ2781" s="72"/>
    </row>
    <row r="2782" spans="1:36" x14ac:dyDescent="0.25">
      <c r="A2782" s="30">
        <v>1.02519675925947</v>
      </c>
      <c r="B2782" s="29">
        <v>101.6</v>
      </c>
      <c r="C2782" s="61">
        <v>103.6</v>
      </c>
      <c r="D2782" s="70">
        <f t="shared" si="437"/>
        <v>101.6</v>
      </c>
      <c r="E2782" s="70">
        <f t="shared" si="438"/>
        <v>103.6</v>
      </c>
      <c r="F2782" s="5">
        <v>2778</v>
      </c>
      <c r="G2782" s="72"/>
      <c r="H2782" s="4">
        <f t="shared" si="432"/>
        <v>100</v>
      </c>
      <c r="I2782" s="4">
        <f t="shared" si="433"/>
        <v>125</v>
      </c>
      <c r="J2782" s="1">
        <f t="shared" si="434"/>
        <v>14454397707.459311</v>
      </c>
      <c r="K2782" s="5"/>
      <c r="L2782" s="12"/>
      <c r="N2782" s="2" t="str">
        <f t="shared" si="435"/>
        <v/>
      </c>
      <c r="O2782" s="1">
        <f t="shared" si="441"/>
        <v>67432939572107.602</v>
      </c>
      <c r="P2782" s="5">
        <v>2778</v>
      </c>
      <c r="Q2782" s="10">
        <f t="shared" si="439"/>
        <v>103.9</v>
      </c>
      <c r="R2782" s="44">
        <f t="shared" si="440"/>
        <v>102.7</v>
      </c>
      <c r="S2782" s="42">
        <f t="shared" si="436"/>
        <v>102.7</v>
      </c>
      <c r="AG2782" s="72"/>
      <c r="AH2782" s="72"/>
      <c r="AI2782" s="72"/>
      <c r="AJ2782" s="72"/>
    </row>
    <row r="2783" spans="1:36" x14ac:dyDescent="0.25">
      <c r="A2783" s="30">
        <v>1.02520833333354</v>
      </c>
      <c r="B2783" s="29">
        <v>102.5</v>
      </c>
      <c r="C2783" s="61">
        <v>103.1</v>
      </c>
      <c r="D2783" s="70">
        <f t="shared" si="437"/>
        <v>102.5</v>
      </c>
      <c r="E2783" s="70">
        <f t="shared" si="438"/>
        <v>103.1</v>
      </c>
      <c r="F2783" s="5">
        <v>2779</v>
      </c>
      <c r="G2783" s="72"/>
      <c r="H2783" s="4">
        <f t="shared" si="432"/>
        <v>100</v>
      </c>
      <c r="I2783" s="4">
        <f t="shared" si="433"/>
        <v>125</v>
      </c>
      <c r="J2783" s="1">
        <f t="shared" si="434"/>
        <v>17782794100.389256</v>
      </c>
      <c r="K2783" s="5"/>
      <c r="L2783" s="12"/>
      <c r="N2783" s="2" t="str">
        <f t="shared" si="435"/>
        <v/>
      </c>
      <c r="O2783" s="1">
        <f t="shared" si="441"/>
        <v>67450722366207.992</v>
      </c>
      <c r="P2783" s="5">
        <v>2779</v>
      </c>
      <c r="Q2783" s="10">
        <f t="shared" si="439"/>
        <v>103.9</v>
      </c>
      <c r="R2783" s="44">
        <f t="shared" si="440"/>
        <v>102.7</v>
      </c>
      <c r="S2783" s="42">
        <f t="shared" si="436"/>
        <v>102.7</v>
      </c>
      <c r="AG2783" s="72"/>
      <c r="AH2783" s="72"/>
      <c r="AI2783" s="72"/>
      <c r="AJ2783" s="72"/>
    </row>
    <row r="2784" spans="1:36" x14ac:dyDescent="0.25">
      <c r="A2784" s="30">
        <v>1.02521990740762</v>
      </c>
      <c r="B2784" s="29">
        <v>101.7</v>
      </c>
      <c r="C2784" s="61">
        <v>101.8</v>
      </c>
      <c r="D2784" s="70">
        <f t="shared" si="437"/>
        <v>101.7</v>
      </c>
      <c r="E2784" s="70">
        <f t="shared" si="438"/>
        <v>101.8</v>
      </c>
      <c r="F2784" s="5">
        <v>2780</v>
      </c>
      <c r="G2784" s="72"/>
      <c r="H2784" s="4">
        <f t="shared" si="432"/>
        <v>100</v>
      </c>
      <c r="I2784" s="4">
        <f t="shared" si="433"/>
        <v>125</v>
      </c>
      <c r="J2784" s="1">
        <f t="shared" si="434"/>
        <v>14791083881.682108</v>
      </c>
      <c r="K2784" s="5"/>
      <c r="L2784" s="12"/>
      <c r="N2784" s="2" t="str">
        <f t="shared" si="435"/>
        <v/>
      </c>
      <c r="O2784" s="1">
        <f t="shared" si="441"/>
        <v>67465513450089.672</v>
      </c>
      <c r="P2784" s="5">
        <v>2780</v>
      </c>
      <c r="Q2784" s="10">
        <f t="shared" si="439"/>
        <v>103.9</v>
      </c>
      <c r="R2784" s="44">
        <f t="shared" si="440"/>
        <v>102.7</v>
      </c>
      <c r="S2784" s="42">
        <f t="shared" si="436"/>
        <v>102.7</v>
      </c>
      <c r="AG2784" s="72"/>
      <c r="AH2784" s="72"/>
      <c r="AI2784" s="72"/>
      <c r="AJ2784" s="72"/>
    </row>
    <row r="2785" spans="1:36" x14ac:dyDescent="0.25">
      <c r="A2785" s="30">
        <v>1.0252314814816901</v>
      </c>
      <c r="B2785" s="29">
        <v>102.7</v>
      </c>
      <c r="C2785" s="61">
        <v>102.8</v>
      </c>
      <c r="D2785" s="70">
        <f t="shared" si="437"/>
        <v>102.7</v>
      </c>
      <c r="E2785" s="70">
        <f t="shared" si="438"/>
        <v>102.8</v>
      </c>
      <c r="F2785" s="5">
        <v>2781</v>
      </c>
      <c r="G2785" s="72"/>
      <c r="H2785" s="4">
        <f t="shared" si="432"/>
        <v>100</v>
      </c>
      <c r="I2785" s="4">
        <f t="shared" si="433"/>
        <v>125</v>
      </c>
      <c r="J2785" s="1">
        <f t="shared" si="434"/>
        <v>18620871366.6287</v>
      </c>
      <c r="K2785" s="5"/>
      <c r="L2785" s="12"/>
      <c r="N2785" s="2" t="str">
        <f t="shared" si="435"/>
        <v/>
      </c>
      <c r="O2785" s="1">
        <f t="shared" si="441"/>
        <v>67484134321456.297</v>
      </c>
      <c r="P2785" s="5">
        <v>2781</v>
      </c>
      <c r="Q2785" s="10">
        <f t="shared" si="439"/>
        <v>103.9</v>
      </c>
      <c r="R2785" s="44">
        <f t="shared" si="440"/>
        <v>102.7</v>
      </c>
      <c r="S2785" s="42">
        <f t="shared" si="436"/>
        <v>102.7</v>
      </c>
      <c r="AG2785" s="72"/>
      <c r="AH2785" s="72"/>
      <c r="AI2785" s="72"/>
      <c r="AJ2785" s="72"/>
    </row>
    <row r="2786" spans="1:36" x14ac:dyDescent="0.25">
      <c r="A2786" s="30">
        <v>1.0252430555557701</v>
      </c>
      <c r="B2786" s="29">
        <v>102.2</v>
      </c>
      <c r="C2786" s="61">
        <v>103.2</v>
      </c>
      <c r="D2786" s="70">
        <f t="shared" si="437"/>
        <v>102.2</v>
      </c>
      <c r="E2786" s="70">
        <f t="shared" si="438"/>
        <v>103.2</v>
      </c>
      <c r="F2786" s="5">
        <v>2782</v>
      </c>
      <c r="G2786" s="72"/>
      <c r="H2786" s="4">
        <f t="shared" si="432"/>
        <v>100</v>
      </c>
      <c r="I2786" s="4">
        <f t="shared" si="433"/>
        <v>125</v>
      </c>
      <c r="J2786" s="1">
        <f t="shared" si="434"/>
        <v>16595869074.375696</v>
      </c>
      <c r="K2786" s="5"/>
      <c r="L2786" s="12"/>
      <c r="N2786" s="2" t="str">
        <f t="shared" si="435"/>
        <v/>
      </c>
      <c r="O2786" s="1">
        <f t="shared" si="441"/>
        <v>67500730190530.672</v>
      </c>
      <c r="P2786" s="5">
        <v>2782</v>
      </c>
      <c r="Q2786" s="10">
        <f t="shared" si="439"/>
        <v>103.8</v>
      </c>
      <c r="R2786" s="44">
        <f t="shared" si="440"/>
        <v>102.7</v>
      </c>
      <c r="S2786" s="42">
        <f t="shared" si="436"/>
        <v>102.7</v>
      </c>
      <c r="AG2786" s="72"/>
      <c r="AH2786" s="72"/>
      <c r="AI2786" s="72"/>
      <c r="AJ2786" s="72"/>
    </row>
    <row r="2787" spans="1:36" x14ac:dyDescent="0.25">
      <c r="A2787" s="30">
        <v>1.0252546296298399</v>
      </c>
      <c r="B2787" s="29">
        <v>103.1</v>
      </c>
      <c r="C2787" s="61">
        <v>103.19999999999999</v>
      </c>
      <c r="D2787" s="70">
        <f t="shared" si="437"/>
        <v>103.1</v>
      </c>
      <c r="E2787" s="70">
        <f t="shared" si="438"/>
        <v>103.19999999999999</v>
      </c>
      <c r="F2787" s="5">
        <v>2783</v>
      </c>
      <c r="G2787" s="72"/>
      <c r="H2787" s="4">
        <f t="shared" si="432"/>
        <v>100</v>
      </c>
      <c r="I2787" s="4">
        <f t="shared" si="433"/>
        <v>125</v>
      </c>
      <c r="J2787" s="1">
        <f t="shared" si="434"/>
        <v>20417379446.695313</v>
      </c>
      <c r="K2787" s="5"/>
      <c r="L2787" s="12"/>
      <c r="N2787" s="2" t="str">
        <f t="shared" si="435"/>
        <v/>
      </c>
      <c r="O2787" s="1">
        <f t="shared" si="441"/>
        <v>67521147569977.367</v>
      </c>
      <c r="P2787" s="5">
        <v>2783</v>
      </c>
      <c r="Q2787" s="10">
        <f t="shared" si="439"/>
        <v>103.8</v>
      </c>
      <c r="R2787" s="44">
        <f t="shared" si="440"/>
        <v>102.7</v>
      </c>
      <c r="S2787" s="42">
        <f t="shared" si="436"/>
        <v>102.7</v>
      </c>
      <c r="AG2787" s="72"/>
      <c r="AH2787" s="72"/>
      <c r="AI2787" s="72"/>
      <c r="AJ2787" s="72"/>
    </row>
    <row r="2788" spans="1:36" x14ac:dyDescent="0.25">
      <c r="A2788" s="30">
        <v>1.02526620370391</v>
      </c>
      <c r="B2788" s="29">
        <v>105.2</v>
      </c>
      <c r="C2788" s="61">
        <v>105.3</v>
      </c>
      <c r="D2788" s="70">
        <f t="shared" si="437"/>
        <v>105.2</v>
      </c>
      <c r="E2788" s="70">
        <f t="shared" si="438"/>
        <v>105.3</v>
      </c>
      <c r="F2788" s="5">
        <v>2784</v>
      </c>
      <c r="G2788" s="72"/>
      <c r="H2788" s="4">
        <f t="shared" si="432"/>
        <v>100</v>
      </c>
      <c r="I2788" s="4">
        <f t="shared" si="433"/>
        <v>125</v>
      </c>
      <c r="J2788" s="1">
        <f t="shared" si="434"/>
        <v>33113112148.259193</v>
      </c>
      <c r="K2788" s="5"/>
      <c r="L2788" s="12"/>
      <c r="N2788" s="2" t="str">
        <f t="shared" si="435"/>
        <v/>
      </c>
      <c r="O2788" s="1">
        <f t="shared" si="441"/>
        <v>67554260682125.625</v>
      </c>
      <c r="P2788" s="5">
        <v>2784</v>
      </c>
      <c r="Q2788" s="10">
        <f t="shared" si="439"/>
        <v>103.8</v>
      </c>
      <c r="R2788" s="44">
        <f t="shared" si="440"/>
        <v>102.7</v>
      </c>
      <c r="S2788" s="42">
        <f t="shared" si="436"/>
        <v>102.7</v>
      </c>
      <c r="AG2788" s="72"/>
      <c r="AH2788" s="72"/>
      <c r="AI2788" s="72"/>
      <c r="AJ2788" s="72"/>
    </row>
    <row r="2789" spans="1:36" x14ac:dyDescent="0.25">
      <c r="A2789" s="30">
        <v>1.02527777777799</v>
      </c>
      <c r="B2789" s="29">
        <v>103.8</v>
      </c>
      <c r="C2789" s="61">
        <v>103.89999999999999</v>
      </c>
      <c r="D2789" s="70">
        <f t="shared" si="437"/>
        <v>103.8</v>
      </c>
      <c r="E2789" s="70">
        <f t="shared" si="438"/>
        <v>103.89999999999999</v>
      </c>
      <c r="F2789" s="5">
        <v>2785</v>
      </c>
      <c r="G2789" s="72"/>
      <c r="H2789" s="4">
        <f t="shared" si="432"/>
        <v>100</v>
      </c>
      <c r="I2789" s="4">
        <f t="shared" si="433"/>
        <v>125</v>
      </c>
      <c r="J2789" s="1">
        <f t="shared" si="434"/>
        <v>23988329190.194912</v>
      </c>
      <c r="K2789" s="5"/>
      <c r="L2789" s="12"/>
      <c r="N2789" s="2" t="str">
        <f t="shared" si="435"/>
        <v/>
      </c>
      <c r="O2789" s="1">
        <f t="shared" si="441"/>
        <v>67578249011315.82</v>
      </c>
      <c r="P2789" s="5">
        <v>2785</v>
      </c>
      <c r="Q2789" s="10">
        <f t="shared" si="439"/>
        <v>103.8</v>
      </c>
      <c r="R2789" s="44">
        <f t="shared" si="440"/>
        <v>102.7</v>
      </c>
      <c r="S2789" s="42">
        <f t="shared" si="436"/>
        <v>102.7</v>
      </c>
      <c r="AG2789" s="72"/>
      <c r="AH2789" s="72"/>
      <c r="AI2789" s="72"/>
      <c r="AJ2789" s="72"/>
    </row>
    <row r="2790" spans="1:36" x14ac:dyDescent="0.25">
      <c r="A2790" s="30">
        <v>1.02528935185206</v>
      </c>
      <c r="B2790" s="29">
        <v>102.1</v>
      </c>
      <c r="C2790" s="61">
        <v>102.19999999999999</v>
      </c>
      <c r="D2790" s="70">
        <f t="shared" si="437"/>
        <v>102.1</v>
      </c>
      <c r="E2790" s="70">
        <f t="shared" si="438"/>
        <v>102.19999999999999</v>
      </c>
      <c r="F2790" s="5">
        <v>2786</v>
      </c>
      <c r="G2790" s="72"/>
      <c r="H2790" s="4">
        <f t="shared" si="432"/>
        <v>100</v>
      </c>
      <c r="I2790" s="4">
        <f t="shared" si="433"/>
        <v>125</v>
      </c>
      <c r="J2790" s="1">
        <f t="shared" si="434"/>
        <v>16218100973.589273</v>
      </c>
      <c r="K2790" s="5"/>
      <c r="L2790" s="12"/>
      <c r="N2790" s="2" t="str">
        <f t="shared" si="435"/>
        <v/>
      </c>
      <c r="O2790" s="1">
        <f t="shared" si="441"/>
        <v>67594467112289.406</v>
      </c>
      <c r="P2790" s="5">
        <v>2786</v>
      </c>
      <c r="Q2790" s="10">
        <f t="shared" si="439"/>
        <v>103.8</v>
      </c>
      <c r="R2790" s="44">
        <f t="shared" si="440"/>
        <v>102.7</v>
      </c>
      <c r="S2790" s="42">
        <f t="shared" si="436"/>
        <v>102.7</v>
      </c>
      <c r="AG2790" s="72"/>
      <c r="AH2790" s="72"/>
      <c r="AI2790" s="72"/>
      <c r="AJ2790" s="72"/>
    </row>
    <row r="2791" spans="1:36" x14ac:dyDescent="0.25">
      <c r="A2791" s="30">
        <v>1.0253009259261401</v>
      </c>
      <c r="B2791" s="29">
        <v>103.3</v>
      </c>
      <c r="C2791" s="61">
        <v>103.39999999999999</v>
      </c>
      <c r="D2791" s="70">
        <f t="shared" si="437"/>
        <v>103.3</v>
      </c>
      <c r="E2791" s="70">
        <f t="shared" si="438"/>
        <v>103.39999999999999</v>
      </c>
      <c r="F2791" s="5">
        <v>2787</v>
      </c>
      <c r="G2791" s="72"/>
      <c r="H2791" s="4">
        <f t="shared" si="432"/>
        <v>100</v>
      </c>
      <c r="I2791" s="4">
        <f t="shared" si="433"/>
        <v>125</v>
      </c>
      <c r="J2791" s="1">
        <f t="shared" si="434"/>
        <v>21379620895.022339</v>
      </c>
      <c r="K2791" s="5"/>
      <c r="L2791" s="12"/>
      <c r="N2791" s="2" t="str">
        <f t="shared" si="435"/>
        <v/>
      </c>
      <c r="O2791" s="1">
        <f t="shared" si="441"/>
        <v>67615846733184.43</v>
      </c>
      <c r="P2791" s="5">
        <v>2787</v>
      </c>
      <c r="Q2791" s="10">
        <f t="shared" si="439"/>
        <v>103.8</v>
      </c>
      <c r="R2791" s="44">
        <f t="shared" si="440"/>
        <v>102.7</v>
      </c>
      <c r="S2791" s="42">
        <f t="shared" si="436"/>
        <v>102.7</v>
      </c>
      <c r="AG2791" s="72"/>
      <c r="AH2791" s="72"/>
      <c r="AI2791" s="72"/>
      <c r="AJ2791" s="72"/>
    </row>
    <row r="2792" spans="1:36" x14ac:dyDescent="0.25">
      <c r="A2792" s="30">
        <v>1.0253125000002099</v>
      </c>
      <c r="B2792" s="29">
        <v>101.4</v>
      </c>
      <c r="C2792" s="61">
        <v>101.5</v>
      </c>
      <c r="D2792" s="70">
        <f t="shared" si="437"/>
        <v>101.4</v>
      </c>
      <c r="E2792" s="70">
        <f t="shared" si="438"/>
        <v>101.5</v>
      </c>
      <c r="F2792" s="5">
        <v>2788</v>
      </c>
      <c r="G2792" s="72"/>
      <c r="H2792" s="4">
        <f t="shared" si="432"/>
        <v>100</v>
      </c>
      <c r="I2792" s="4">
        <f t="shared" si="433"/>
        <v>125</v>
      </c>
      <c r="J2792" s="1">
        <f t="shared" si="434"/>
        <v>13803842646.028885</v>
      </c>
      <c r="K2792" s="5"/>
      <c r="L2792" s="12"/>
      <c r="N2792" s="2" t="str">
        <f t="shared" si="435"/>
        <v/>
      </c>
      <c r="O2792" s="1">
        <f t="shared" si="441"/>
        <v>67629650575830.461</v>
      </c>
      <c r="P2792" s="5">
        <v>2788</v>
      </c>
      <c r="Q2792" s="10">
        <f t="shared" si="439"/>
        <v>103.8</v>
      </c>
      <c r="R2792" s="44">
        <f t="shared" si="440"/>
        <v>102.7</v>
      </c>
      <c r="S2792" s="42">
        <f t="shared" si="436"/>
        <v>102.7</v>
      </c>
      <c r="AG2792" s="72"/>
      <c r="AH2792" s="72"/>
      <c r="AI2792" s="72"/>
      <c r="AJ2792" s="72"/>
    </row>
    <row r="2793" spans="1:36" x14ac:dyDescent="0.25">
      <c r="A2793" s="30">
        <v>1.0253240740742899</v>
      </c>
      <c r="B2793" s="29">
        <v>101.6</v>
      </c>
      <c r="C2793" s="61">
        <v>101.69999999999999</v>
      </c>
      <c r="D2793" s="70">
        <f t="shared" si="437"/>
        <v>101.6</v>
      </c>
      <c r="E2793" s="70">
        <f t="shared" si="438"/>
        <v>101.69999999999999</v>
      </c>
      <c r="F2793" s="5">
        <v>2789</v>
      </c>
      <c r="G2793" s="72"/>
      <c r="H2793" s="4">
        <f t="shared" si="432"/>
        <v>100</v>
      </c>
      <c r="I2793" s="4">
        <f t="shared" si="433"/>
        <v>125</v>
      </c>
      <c r="J2793" s="1">
        <f t="shared" si="434"/>
        <v>14454397707.459311</v>
      </c>
      <c r="K2793" s="5"/>
      <c r="L2793" s="12"/>
      <c r="N2793" s="2" t="str">
        <f t="shared" si="435"/>
        <v/>
      </c>
      <c r="O2793" s="1">
        <f t="shared" si="441"/>
        <v>67644104973537.922</v>
      </c>
      <c r="P2793" s="5">
        <v>2789</v>
      </c>
      <c r="Q2793" s="10">
        <f t="shared" si="439"/>
        <v>103.8</v>
      </c>
      <c r="R2793" s="44">
        <f t="shared" si="440"/>
        <v>102.7</v>
      </c>
      <c r="S2793" s="42">
        <f t="shared" si="436"/>
        <v>102.7</v>
      </c>
      <c r="AG2793" s="72"/>
      <c r="AH2793" s="72"/>
      <c r="AI2793" s="72"/>
      <c r="AJ2793" s="72"/>
    </row>
    <row r="2794" spans="1:36" x14ac:dyDescent="0.25">
      <c r="A2794" s="30">
        <v>1.02533564814836</v>
      </c>
      <c r="B2794" s="29">
        <v>101.8</v>
      </c>
      <c r="C2794" s="61">
        <v>101.89999999999999</v>
      </c>
      <c r="D2794" s="70">
        <f t="shared" si="437"/>
        <v>101.8</v>
      </c>
      <c r="E2794" s="70">
        <f t="shared" si="438"/>
        <v>101.89999999999999</v>
      </c>
      <c r="F2794" s="5">
        <v>2790</v>
      </c>
      <c r="G2794" s="72"/>
      <c r="H2794" s="4">
        <f t="shared" si="432"/>
        <v>100</v>
      </c>
      <c r="I2794" s="4">
        <f t="shared" si="433"/>
        <v>125</v>
      </c>
      <c r="J2794" s="1">
        <f t="shared" si="434"/>
        <v>15135612484.362116</v>
      </c>
      <c r="K2794" s="5"/>
      <c r="L2794" s="12"/>
      <c r="N2794" s="2" t="str">
        <f t="shared" si="435"/>
        <v/>
      </c>
      <c r="O2794" s="1">
        <f t="shared" si="441"/>
        <v>67659240586022.281</v>
      </c>
      <c r="P2794" s="5">
        <v>2790</v>
      </c>
      <c r="Q2794" s="10">
        <f t="shared" si="439"/>
        <v>103.8</v>
      </c>
      <c r="R2794" s="44">
        <f t="shared" si="440"/>
        <v>102.7</v>
      </c>
      <c r="S2794" s="42">
        <f t="shared" si="436"/>
        <v>102.7</v>
      </c>
      <c r="AG2794" s="72"/>
      <c r="AH2794" s="72"/>
      <c r="AI2794" s="72"/>
      <c r="AJ2794" s="72"/>
    </row>
    <row r="2795" spans="1:36" x14ac:dyDescent="0.25">
      <c r="A2795" s="30">
        <v>1.02534722222243</v>
      </c>
      <c r="B2795" s="29">
        <v>103.3</v>
      </c>
      <c r="C2795" s="61">
        <v>103.39999999999999</v>
      </c>
      <c r="D2795" s="70">
        <f t="shared" si="437"/>
        <v>103.3</v>
      </c>
      <c r="E2795" s="70">
        <f t="shared" si="438"/>
        <v>103.39999999999999</v>
      </c>
      <c r="F2795" s="5">
        <v>2791</v>
      </c>
      <c r="G2795" s="72"/>
      <c r="H2795" s="4">
        <f t="shared" si="432"/>
        <v>100</v>
      </c>
      <c r="I2795" s="4">
        <f t="shared" si="433"/>
        <v>125</v>
      </c>
      <c r="J2795" s="1">
        <f t="shared" si="434"/>
        <v>21379620895.022339</v>
      </c>
      <c r="K2795" s="5"/>
      <c r="L2795" s="12"/>
      <c r="N2795" s="2" t="str">
        <f t="shared" si="435"/>
        <v/>
      </c>
      <c r="O2795" s="1">
        <f t="shared" si="441"/>
        <v>67680620206917.305</v>
      </c>
      <c r="P2795" s="5">
        <v>2791</v>
      </c>
      <c r="Q2795" s="10">
        <f t="shared" si="439"/>
        <v>103.8</v>
      </c>
      <c r="R2795" s="44">
        <f t="shared" si="440"/>
        <v>102.7</v>
      </c>
      <c r="S2795" s="42">
        <f t="shared" si="436"/>
        <v>102.7</v>
      </c>
      <c r="AG2795" s="72"/>
      <c r="AH2795" s="72"/>
      <c r="AI2795" s="72"/>
      <c r="AJ2795" s="72"/>
    </row>
    <row r="2796" spans="1:36" x14ac:dyDescent="0.25">
      <c r="A2796" s="30">
        <v>1.0253587962965101</v>
      </c>
      <c r="B2796" s="29">
        <v>100.2</v>
      </c>
      <c r="C2796" s="61">
        <v>100.3</v>
      </c>
      <c r="D2796" s="70">
        <f t="shared" si="437"/>
        <v>100.2</v>
      </c>
      <c r="E2796" s="70">
        <f t="shared" si="438"/>
        <v>100.3</v>
      </c>
      <c r="F2796" s="5">
        <v>2792</v>
      </c>
      <c r="G2796" s="72"/>
      <c r="H2796" s="4">
        <f t="shared" si="432"/>
        <v>100</v>
      </c>
      <c r="I2796" s="4">
        <f t="shared" si="433"/>
        <v>125</v>
      </c>
      <c r="J2796" s="1">
        <f t="shared" si="434"/>
        <v>10471285480.508997</v>
      </c>
      <c r="K2796" s="5"/>
      <c r="L2796" s="12"/>
      <c r="N2796" s="2" t="str">
        <f t="shared" si="435"/>
        <v/>
      </c>
      <c r="O2796" s="1">
        <f t="shared" si="441"/>
        <v>67691091492397.813</v>
      </c>
      <c r="P2796" s="5">
        <v>2792</v>
      </c>
      <c r="Q2796" s="10">
        <f t="shared" si="439"/>
        <v>103.8</v>
      </c>
      <c r="R2796" s="44">
        <f t="shared" si="440"/>
        <v>102.7</v>
      </c>
      <c r="S2796" s="42">
        <f t="shared" si="436"/>
        <v>102.7</v>
      </c>
      <c r="AG2796" s="72"/>
      <c r="AH2796" s="72"/>
      <c r="AI2796" s="72"/>
      <c r="AJ2796" s="72"/>
    </row>
    <row r="2797" spans="1:36" x14ac:dyDescent="0.25">
      <c r="A2797" s="30">
        <v>1.0253703703705801</v>
      </c>
      <c r="B2797" s="29">
        <v>102.3</v>
      </c>
      <c r="C2797" s="61">
        <v>102.39999999999999</v>
      </c>
      <c r="D2797" s="70">
        <f t="shared" si="437"/>
        <v>102.3</v>
      </c>
      <c r="E2797" s="70">
        <f t="shared" si="438"/>
        <v>102.39999999999999</v>
      </c>
      <c r="F2797" s="5">
        <v>2793</v>
      </c>
      <c r="G2797" s="72"/>
      <c r="H2797" s="4">
        <f t="shared" si="432"/>
        <v>100</v>
      </c>
      <c r="I2797" s="4">
        <f t="shared" si="433"/>
        <v>125</v>
      </c>
      <c r="J2797" s="1">
        <f t="shared" si="434"/>
        <v>16982436524.617474</v>
      </c>
      <c r="K2797" s="5"/>
      <c r="L2797" s="12"/>
      <c r="N2797" s="2" t="str">
        <f t="shared" si="435"/>
        <v/>
      </c>
      <c r="O2797" s="1">
        <f t="shared" si="441"/>
        <v>67708073928922.43</v>
      </c>
      <c r="P2797" s="5">
        <v>2793</v>
      </c>
      <c r="Q2797" s="10">
        <f t="shared" si="439"/>
        <v>103.8</v>
      </c>
      <c r="R2797" s="44">
        <f t="shared" si="440"/>
        <v>102.7</v>
      </c>
      <c r="S2797" s="42">
        <f t="shared" si="436"/>
        <v>102.7</v>
      </c>
      <c r="AG2797" s="72"/>
      <c r="AH2797" s="72"/>
      <c r="AI2797" s="72"/>
      <c r="AJ2797" s="72"/>
    </row>
    <row r="2798" spans="1:36" x14ac:dyDescent="0.25">
      <c r="A2798" s="30">
        <v>1.0253819444446599</v>
      </c>
      <c r="B2798" s="29">
        <v>100.6</v>
      </c>
      <c r="C2798" s="61">
        <v>100.69999999999999</v>
      </c>
      <c r="D2798" s="70">
        <f t="shared" si="437"/>
        <v>100.6</v>
      </c>
      <c r="E2798" s="70">
        <f t="shared" si="438"/>
        <v>100.69999999999999</v>
      </c>
      <c r="F2798" s="5">
        <v>2794</v>
      </c>
      <c r="G2798" s="72"/>
      <c r="H2798" s="4">
        <f t="shared" si="432"/>
        <v>100</v>
      </c>
      <c r="I2798" s="4">
        <f t="shared" si="433"/>
        <v>125</v>
      </c>
      <c r="J2798" s="1">
        <f t="shared" si="434"/>
        <v>11481536214.968826</v>
      </c>
      <c r="K2798" s="5"/>
      <c r="L2798" s="12"/>
      <c r="N2798" s="2" t="str">
        <f t="shared" si="435"/>
        <v/>
      </c>
      <c r="O2798" s="1">
        <f t="shared" si="441"/>
        <v>67719555465137.398</v>
      </c>
      <c r="P2798" s="5">
        <v>2794</v>
      </c>
      <c r="Q2798" s="10">
        <f t="shared" si="439"/>
        <v>103.8</v>
      </c>
      <c r="R2798" s="44">
        <f t="shared" si="440"/>
        <v>102.7</v>
      </c>
      <c r="S2798" s="42">
        <f t="shared" si="436"/>
        <v>102.7</v>
      </c>
      <c r="AG2798" s="72"/>
      <c r="AH2798" s="72"/>
      <c r="AI2798" s="72"/>
      <c r="AJ2798" s="72"/>
    </row>
    <row r="2799" spans="1:36" x14ac:dyDescent="0.25">
      <c r="A2799" s="30">
        <v>1.02539351851873</v>
      </c>
      <c r="B2799" s="29">
        <v>101</v>
      </c>
      <c r="C2799" s="61">
        <v>101.1</v>
      </c>
      <c r="D2799" s="70">
        <f t="shared" si="437"/>
        <v>101</v>
      </c>
      <c r="E2799" s="70">
        <f t="shared" si="438"/>
        <v>101.1</v>
      </c>
      <c r="F2799" s="5">
        <v>2795</v>
      </c>
      <c r="G2799" s="72"/>
      <c r="H2799" s="4">
        <f t="shared" si="432"/>
        <v>100</v>
      </c>
      <c r="I2799" s="4">
        <f t="shared" si="433"/>
        <v>125</v>
      </c>
      <c r="J2799" s="1">
        <f t="shared" si="434"/>
        <v>12589254117.94171</v>
      </c>
      <c r="K2799" s="5"/>
      <c r="L2799" s="12"/>
      <c r="N2799" s="2" t="str">
        <f t="shared" si="435"/>
        <v/>
      </c>
      <c r="O2799" s="1">
        <f t="shared" si="441"/>
        <v>67732144719255.344</v>
      </c>
      <c r="P2799" s="5">
        <v>2795</v>
      </c>
      <c r="Q2799" s="10">
        <f t="shared" si="439"/>
        <v>103.8</v>
      </c>
      <c r="R2799" s="44">
        <f t="shared" si="440"/>
        <v>102.7</v>
      </c>
      <c r="S2799" s="42">
        <f t="shared" si="436"/>
        <v>102.7</v>
      </c>
      <c r="AG2799" s="72"/>
      <c r="AH2799" s="72"/>
      <c r="AI2799" s="72"/>
      <c r="AJ2799" s="72"/>
    </row>
    <row r="2800" spans="1:36" x14ac:dyDescent="0.25">
      <c r="A2800" s="30">
        <v>1.0254050925928</v>
      </c>
      <c r="B2800" s="29">
        <v>101.6</v>
      </c>
      <c r="C2800" s="61">
        <v>101.69999999999999</v>
      </c>
      <c r="D2800" s="70">
        <f t="shared" si="437"/>
        <v>101.6</v>
      </c>
      <c r="E2800" s="70">
        <f t="shared" si="438"/>
        <v>101.69999999999999</v>
      </c>
      <c r="F2800" s="5">
        <v>2796</v>
      </c>
      <c r="G2800" s="72"/>
      <c r="H2800" s="4">
        <f t="shared" si="432"/>
        <v>100</v>
      </c>
      <c r="I2800" s="4">
        <f t="shared" si="433"/>
        <v>125</v>
      </c>
      <c r="J2800" s="1">
        <f t="shared" si="434"/>
        <v>14454397707.459311</v>
      </c>
      <c r="K2800" s="5"/>
      <c r="L2800" s="12"/>
      <c r="N2800" s="2" t="str">
        <f t="shared" si="435"/>
        <v/>
      </c>
      <c r="O2800" s="1">
        <f t="shared" si="441"/>
        <v>67746599116962.805</v>
      </c>
      <c r="P2800" s="5">
        <v>2796</v>
      </c>
      <c r="Q2800" s="10">
        <f t="shared" si="439"/>
        <v>103.8</v>
      </c>
      <c r="R2800" s="44">
        <f t="shared" si="440"/>
        <v>102.7</v>
      </c>
      <c r="S2800" s="42">
        <f t="shared" si="436"/>
        <v>102.7</v>
      </c>
      <c r="AG2800" s="72"/>
      <c r="AH2800" s="72"/>
      <c r="AI2800" s="72"/>
      <c r="AJ2800" s="72"/>
    </row>
    <row r="2801" spans="1:36" x14ac:dyDescent="0.25">
      <c r="A2801" s="30">
        <v>1.02541666666688</v>
      </c>
      <c r="B2801" s="29">
        <v>101.2</v>
      </c>
      <c r="C2801" s="61">
        <v>101.3</v>
      </c>
      <c r="D2801" s="70">
        <f t="shared" si="437"/>
        <v>101.2</v>
      </c>
      <c r="E2801" s="70">
        <f t="shared" si="438"/>
        <v>101.3</v>
      </c>
      <c r="F2801" s="5">
        <v>2797</v>
      </c>
      <c r="G2801" s="72"/>
      <c r="H2801" s="4">
        <f t="shared" si="432"/>
        <v>100</v>
      </c>
      <c r="I2801" s="4">
        <f t="shared" si="433"/>
        <v>125</v>
      </c>
      <c r="J2801" s="1">
        <f t="shared" si="434"/>
        <v>13182567385.564108</v>
      </c>
      <c r="K2801" s="5"/>
      <c r="L2801" s="12"/>
      <c r="N2801" s="2" t="str">
        <f t="shared" si="435"/>
        <v/>
      </c>
      <c r="O2801" s="1">
        <f t="shared" si="441"/>
        <v>67759781684348.367</v>
      </c>
      <c r="P2801" s="5">
        <v>2797</v>
      </c>
      <c r="Q2801" s="10">
        <f t="shared" si="439"/>
        <v>103.8</v>
      </c>
      <c r="R2801" s="44">
        <f t="shared" si="440"/>
        <v>102.7</v>
      </c>
      <c r="S2801" s="42">
        <f t="shared" si="436"/>
        <v>102.7</v>
      </c>
      <c r="AG2801" s="72"/>
      <c r="AH2801" s="72"/>
      <c r="AI2801" s="72"/>
      <c r="AJ2801" s="72"/>
    </row>
    <row r="2802" spans="1:36" x14ac:dyDescent="0.25">
      <c r="A2802" s="30">
        <v>1.0254282407409501</v>
      </c>
      <c r="B2802" s="29">
        <v>101.7</v>
      </c>
      <c r="C2802" s="61">
        <v>101.8</v>
      </c>
      <c r="D2802" s="70">
        <f t="shared" si="437"/>
        <v>101.7</v>
      </c>
      <c r="E2802" s="70">
        <f t="shared" si="438"/>
        <v>101.8</v>
      </c>
      <c r="F2802" s="5">
        <v>2798</v>
      </c>
      <c r="G2802" s="72"/>
      <c r="H2802" s="4">
        <f t="shared" si="432"/>
        <v>100</v>
      </c>
      <c r="I2802" s="4">
        <f t="shared" si="433"/>
        <v>125</v>
      </c>
      <c r="J2802" s="1">
        <f t="shared" si="434"/>
        <v>14791083881.682108</v>
      </c>
      <c r="K2802" s="5"/>
      <c r="L2802" s="12"/>
      <c r="N2802" s="2" t="str">
        <f t="shared" si="435"/>
        <v/>
      </c>
      <c r="O2802" s="1">
        <f t="shared" si="441"/>
        <v>67774572768230.047</v>
      </c>
      <c r="P2802" s="5">
        <v>2798</v>
      </c>
      <c r="Q2802" s="10">
        <f t="shared" si="439"/>
        <v>103.8</v>
      </c>
      <c r="R2802" s="44">
        <f t="shared" si="440"/>
        <v>102.7</v>
      </c>
      <c r="S2802" s="42">
        <f t="shared" si="436"/>
        <v>102.7</v>
      </c>
      <c r="AG2802" s="72"/>
      <c r="AH2802" s="72"/>
      <c r="AI2802" s="72"/>
      <c r="AJ2802" s="72"/>
    </row>
    <row r="2803" spans="1:36" x14ac:dyDescent="0.25">
      <c r="A2803" s="30">
        <v>1.0254398148150301</v>
      </c>
      <c r="B2803" s="29">
        <v>101.5</v>
      </c>
      <c r="C2803" s="61">
        <v>101.6</v>
      </c>
      <c r="D2803" s="70">
        <f t="shared" si="437"/>
        <v>101.5</v>
      </c>
      <c r="E2803" s="70">
        <f t="shared" si="438"/>
        <v>101.6</v>
      </c>
      <c r="F2803" s="5">
        <v>2799</v>
      </c>
      <c r="G2803" s="72"/>
      <c r="H2803" s="4">
        <f t="shared" si="432"/>
        <v>100</v>
      </c>
      <c r="I2803" s="4">
        <f t="shared" si="433"/>
        <v>125</v>
      </c>
      <c r="J2803" s="1">
        <f t="shared" si="434"/>
        <v>14125375446.227579</v>
      </c>
      <c r="K2803" s="5"/>
      <c r="L2803" s="12"/>
      <c r="N2803" s="2" t="str">
        <f t="shared" si="435"/>
        <v/>
      </c>
      <c r="O2803" s="1">
        <f t="shared" si="441"/>
        <v>67788698143676.273</v>
      </c>
      <c r="P2803" s="5">
        <v>2799</v>
      </c>
      <c r="Q2803" s="10">
        <f t="shared" si="439"/>
        <v>103.8</v>
      </c>
      <c r="R2803" s="44">
        <f t="shared" si="440"/>
        <v>102.7</v>
      </c>
      <c r="S2803" s="42">
        <f t="shared" si="436"/>
        <v>102.7</v>
      </c>
      <c r="AG2803" s="72"/>
      <c r="AH2803" s="72"/>
      <c r="AI2803" s="72"/>
      <c r="AJ2803" s="72"/>
    </row>
    <row r="2804" spans="1:36" x14ac:dyDescent="0.25">
      <c r="A2804" s="30">
        <v>1.0254513888890999</v>
      </c>
      <c r="B2804" s="29">
        <v>101.5</v>
      </c>
      <c r="C2804" s="61">
        <v>101.6</v>
      </c>
      <c r="D2804" s="70">
        <f t="shared" si="437"/>
        <v>101.5</v>
      </c>
      <c r="E2804" s="70">
        <f t="shared" si="438"/>
        <v>101.6</v>
      </c>
      <c r="F2804" s="5">
        <v>2800</v>
      </c>
      <c r="G2804" s="72"/>
      <c r="H2804" s="4">
        <f t="shared" si="432"/>
        <v>100</v>
      </c>
      <c r="I2804" s="4">
        <f t="shared" si="433"/>
        <v>125</v>
      </c>
      <c r="J2804" s="1">
        <f t="shared" si="434"/>
        <v>14125375446.227579</v>
      </c>
      <c r="K2804" s="5"/>
      <c r="L2804" s="12"/>
      <c r="N2804" s="2" t="str">
        <f t="shared" si="435"/>
        <v/>
      </c>
      <c r="O2804" s="1">
        <f t="shared" si="441"/>
        <v>67802823519122.5</v>
      </c>
      <c r="P2804" s="5">
        <v>2800</v>
      </c>
      <c r="Q2804" s="10">
        <f t="shared" si="439"/>
        <v>103.8</v>
      </c>
      <c r="R2804" s="44">
        <f t="shared" si="440"/>
        <v>102.7</v>
      </c>
      <c r="S2804" s="42">
        <f t="shared" si="436"/>
        <v>102.7</v>
      </c>
      <c r="AG2804" s="72"/>
      <c r="AH2804" s="72"/>
      <c r="AI2804" s="72"/>
      <c r="AJ2804" s="72"/>
    </row>
    <row r="2805" spans="1:36" x14ac:dyDescent="0.25">
      <c r="A2805" s="30">
        <v>1.02546296296318</v>
      </c>
      <c r="B2805" s="29">
        <v>101.2</v>
      </c>
      <c r="C2805" s="61">
        <v>101.3</v>
      </c>
      <c r="D2805" s="70">
        <f t="shared" si="437"/>
        <v>101.2</v>
      </c>
      <c r="E2805" s="70">
        <f t="shared" si="438"/>
        <v>101.3</v>
      </c>
      <c r="F2805" s="5">
        <v>2801</v>
      </c>
      <c r="G2805" s="72"/>
      <c r="H2805" s="4">
        <f t="shared" si="432"/>
        <v>100</v>
      </c>
      <c r="I2805" s="4">
        <f t="shared" si="433"/>
        <v>125</v>
      </c>
      <c r="J2805" s="1">
        <f t="shared" si="434"/>
        <v>13182567385.564108</v>
      </c>
      <c r="K2805" s="5"/>
      <c r="L2805" s="12"/>
      <c r="N2805" s="2" t="str">
        <f t="shared" si="435"/>
        <v/>
      </c>
      <c r="O2805" s="1">
        <f t="shared" si="441"/>
        <v>67816006086508.063</v>
      </c>
      <c r="P2805" s="5">
        <v>2801</v>
      </c>
      <c r="Q2805" s="10">
        <f t="shared" si="439"/>
        <v>103.8</v>
      </c>
      <c r="R2805" s="44">
        <f t="shared" si="440"/>
        <v>102.8</v>
      </c>
      <c r="S2805" s="42">
        <f t="shared" si="436"/>
        <v>102.8</v>
      </c>
      <c r="AG2805" s="72"/>
      <c r="AH2805" s="72"/>
      <c r="AI2805" s="72"/>
      <c r="AJ2805" s="72"/>
    </row>
    <row r="2806" spans="1:36" x14ac:dyDescent="0.25">
      <c r="A2806" s="30">
        <v>1.02547453703725</v>
      </c>
      <c r="B2806" s="29">
        <v>101.5</v>
      </c>
      <c r="C2806" s="61">
        <v>101.6</v>
      </c>
      <c r="D2806" s="70">
        <f t="shared" si="437"/>
        <v>101.5</v>
      </c>
      <c r="E2806" s="70">
        <f t="shared" si="438"/>
        <v>101.6</v>
      </c>
      <c r="F2806" s="5">
        <v>2802</v>
      </c>
      <c r="G2806" s="72"/>
      <c r="H2806" s="4">
        <f t="shared" si="432"/>
        <v>100</v>
      </c>
      <c r="I2806" s="4">
        <f t="shared" si="433"/>
        <v>125</v>
      </c>
      <c r="J2806" s="1">
        <f t="shared" si="434"/>
        <v>14125375446.227579</v>
      </c>
      <c r="K2806" s="5"/>
      <c r="L2806" s="12"/>
      <c r="N2806" s="2" t="str">
        <f t="shared" si="435"/>
        <v/>
      </c>
      <c r="O2806" s="1">
        <f t="shared" si="441"/>
        <v>67830131461954.289</v>
      </c>
      <c r="P2806" s="5">
        <v>2802</v>
      </c>
      <c r="Q2806" s="10">
        <f t="shared" si="439"/>
        <v>103.8</v>
      </c>
      <c r="R2806" s="44">
        <f t="shared" si="440"/>
        <v>102.8</v>
      </c>
      <c r="S2806" s="42">
        <f t="shared" si="436"/>
        <v>102.8</v>
      </c>
      <c r="AG2806" s="72"/>
      <c r="AH2806" s="72"/>
      <c r="AI2806" s="72"/>
      <c r="AJ2806" s="72"/>
    </row>
    <row r="2807" spans="1:36" x14ac:dyDescent="0.25">
      <c r="A2807" s="30">
        <v>1.02548611111132</v>
      </c>
      <c r="B2807" s="29">
        <v>99.9</v>
      </c>
      <c r="C2807" s="61">
        <v>100</v>
      </c>
      <c r="D2807" s="70">
        <f t="shared" si="437"/>
        <v>99.9</v>
      </c>
      <c r="E2807" s="70">
        <f t="shared" si="438"/>
        <v>100</v>
      </c>
      <c r="F2807" s="5">
        <v>2803</v>
      </c>
      <c r="G2807" s="72"/>
      <c r="H2807" s="4">
        <f t="shared" si="432"/>
        <v>100</v>
      </c>
      <c r="I2807" s="4">
        <f t="shared" si="433"/>
        <v>125</v>
      </c>
      <c r="J2807" s="1">
        <f t="shared" si="434"/>
        <v>9772372209.5581455</v>
      </c>
      <c r="K2807" s="5"/>
      <c r="L2807" s="12"/>
      <c r="N2807" s="2" t="str">
        <f t="shared" si="435"/>
        <v/>
      </c>
      <c r="O2807" s="1">
        <f t="shared" si="441"/>
        <v>67839903834163.844</v>
      </c>
      <c r="P2807" s="5">
        <v>2803</v>
      </c>
      <c r="Q2807" s="10">
        <f t="shared" si="439"/>
        <v>103.8</v>
      </c>
      <c r="R2807" s="44">
        <f t="shared" si="440"/>
        <v>102.8</v>
      </c>
      <c r="S2807" s="42">
        <f t="shared" si="436"/>
        <v>102.8</v>
      </c>
      <c r="AG2807" s="72"/>
      <c r="AH2807" s="72"/>
      <c r="AI2807" s="72"/>
      <c r="AJ2807" s="72"/>
    </row>
    <row r="2808" spans="1:36" x14ac:dyDescent="0.25">
      <c r="A2808" s="30">
        <v>1.0254976851854001</v>
      </c>
      <c r="B2808" s="29">
        <v>101.7</v>
      </c>
      <c r="C2808" s="61">
        <v>101.8</v>
      </c>
      <c r="D2808" s="70">
        <f t="shared" si="437"/>
        <v>101.7</v>
      </c>
      <c r="E2808" s="70">
        <f t="shared" si="438"/>
        <v>101.8</v>
      </c>
      <c r="F2808" s="5">
        <v>2804</v>
      </c>
      <c r="G2808" s="72"/>
      <c r="H2808" s="4">
        <f t="shared" si="432"/>
        <v>100</v>
      </c>
      <c r="I2808" s="4">
        <f t="shared" si="433"/>
        <v>125</v>
      </c>
      <c r="J2808" s="1">
        <f t="shared" si="434"/>
        <v>14791083881.682108</v>
      </c>
      <c r="K2808" s="5"/>
      <c r="L2808" s="12"/>
      <c r="N2808" s="2" t="str">
        <f t="shared" si="435"/>
        <v/>
      </c>
      <c r="O2808" s="1">
        <f t="shared" si="441"/>
        <v>67854694918045.523</v>
      </c>
      <c r="P2808" s="5">
        <v>2804</v>
      </c>
      <c r="Q2808" s="10">
        <f t="shared" si="439"/>
        <v>103.8</v>
      </c>
      <c r="R2808" s="44">
        <f t="shared" si="440"/>
        <v>102.8</v>
      </c>
      <c r="S2808" s="42">
        <f t="shared" si="436"/>
        <v>102.8</v>
      </c>
      <c r="AG2808" s="72"/>
      <c r="AH2808" s="72"/>
      <c r="AI2808" s="72"/>
      <c r="AJ2808" s="72"/>
    </row>
    <row r="2809" spans="1:36" x14ac:dyDescent="0.25">
      <c r="A2809" s="30">
        <v>1.0255092592594699</v>
      </c>
      <c r="B2809" s="29">
        <v>101.2</v>
      </c>
      <c r="C2809" s="61">
        <v>101.3</v>
      </c>
      <c r="D2809" s="70">
        <f t="shared" si="437"/>
        <v>101.2</v>
      </c>
      <c r="E2809" s="70">
        <f t="shared" si="438"/>
        <v>101.3</v>
      </c>
      <c r="F2809" s="5">
        <v>2805</v>
      </c>
      <c r="G2809" s="72"/>
      <c r="H2809" s="4">
        <f t="shared" si="432"/>
        <v>100</v>
      </c>
      <c r="I2809" s="4">
        <f t="shared" si="433"/>
        <v>125</v>
      </c>
      <c r="J2809" s="1">
        <f t="shared" si="434"/>
        <v>13182567385.564108</v>
      </c>
      <c r="K2809" s="5"/>
      <c r="L2809" s="12"/>
      <c r="N2809" s="2" t="str">
        <f t="shared" si="435"/>
        <v/>
      </c>
      <c r="O2809" s="1">
        <f t="shared" si="441"/>
        <v>67867877485431.086</v>
      </c>
      <c r="P2809" s="5">
        <v>2805</v>
      </c>
      <c r="Q2809" s="10">
        <f t="shared" si="439"/>
        <v>103.8</v>
      </c>
      <c r="R2809" s="44">
        <f t="shared" si="440"/>
        <v>102.8</v>
      </c>
      <c r="S2809" s="42">
        <f t="shared" si="436"/>
        <v>102.8</v>
      </c>
      <c r="AG2809" s="72"/>
      <c r="AH2809" s="72"/>
      <c r="AI2809" s="72"/>
      <c r="AJ2809" s="72"/>
    </row>
    <row r="2810" spans="1:36" x14ac:dyDescent="0.25">
      <c r="A2810" s="30">
        <v>1.0255208333335499</v>
      </c>
      <c r="B2810" s="29">
        <v>101.6</v>
      </c>
      <c r="C2810" s="61">
        <v>101.69999999999999</v>
      </c>
      <c r="D2810" s="70">
        <f t="shared" si="437"/>
        <v>101.6</v>
      </c>
      <c r="E2810" s="70">
        <f t="shared" si="438"/>
        <v>101.69999999999999</v>
      </c>
      <c r="F2810" s="5">
        <v>2806</v>
      </c>
      <c r="G2810" s="72"/>
      <c r="H2810" s="4">
        <f t="shared" si="432"/>
        <v>100</v>
      </c>
      <c r="I2810" s="4">
        <f t="shared" si="433"/>
        <v>125</v>
      </c>
      <c r="J2810" s="1">
        <f t="shared" si="434"/>
        <v>14454397707.459311</v>
      </c>
      <c r="K2810" s="5"/>
      <c r="L2810" s="12"/>
      <c r="N2810" s="2" t="str">
        <f t="shared" si="435"/>
        <v/>
      </c>
      <c r="O2810" s="1">
        <f t="shared" si="441"/>
        <v>67882331883138.547</v>
      </c>
      <c r="P2810" s="5">
        <v>2806</v>
      </c>
      <c r="Q2810" s="10">
        <f t="shared" si="439"/>
        <v>103.8</v>
      </c>
      <c r="R2810" s="44">
        <f t="shared" si="440"/>
        <v>102.8</v>
      </c>
      <c r="S2810" s="42">
        <f t="shared" si="436"/>
        <v>102.8</v>
      </c>
      <c r="AG2810" s="72"/>
      <c r="AH2810" s="72"/>
      <c r="AI2810" s="72"/>
      <c r="AJ2810" s="72"/>
    </row>
    <row r="2811" spans="1:36" x14ac:dyDescent="0.25">
      <c r="A2811" s="30">
        <v>1.02553240740762</v>
      </c>
      <c r="B2811" s="29">
        <v>100.1</v>
      </c>
      <c r="C2811" s="61">
        <v>100.19999999999999</v>
      </c>
      <c r="D2811" s="70">
        <f t="shared" si="437"/>
        <v>100.1</v>
      </c>
      <c r="E2811" s="70">
        <f t="shared" si="438"/>
        <v>100.19999999999999</v>
      </c>
      <c r="F2811" s="5">
        <v>2807</v>
      </c>
      <c r="G2811" s="72"/>
      <c r="H2811" s="4">
        <f t="shared" si="432"/>
        <v>100</v>
      </c>
      <c r="I2811" s="4">
        <f t="shared" si="433"/>
        <v>125</v>
      </c>
      <c r="J2811" s="1">
        <f t="shared" si="434"/>
        <v>10232929922.807545</v>
      </c>
      <c r="K2811" s="5"/>
      <c r="L2811" s="12"/>
      <c r="N2811" s="2" t="str">
        <f t="shared" si="435"/>
        <v/>
      </c>
      <c r="O2811" s="1">
        <f t="shared" si="441"/>
        <v>67892564813061.352</v>
      </c>
      <c r="P2811" s="5">
        <v>2807</v>
      </c>
      <c r="Q2811" s="10">
        <f t="shared" si="439"/>
        <v>103.8</v>
      </c>
      <c r="R2811" s="44">
        <f t="shared" si="440"/>
        <v>102.8</v>
      </c>
      <c r="S2811" s="42">
        <f t="shared" si="436"/>
        <v>102.8</v>
      </c>
      <c r="AG2811" s="72"/>
      <c r="AH2811" s="72"/>
      <c r="AI2811" s="72"/>
      <c r="AJ2811" s="72"/>
    </row>
    <row r="2812" spans="1:36" x14ac:dyDescent="0.25">
      <c r="A2812" s="30">
        <v>1.02554398148169</v>
      </c>
      <c r="B2812" s="29">
        <v>100.6</v>
      </c>
      <c r="C2812" s="61">
        <v>100.69999999999999</v>
      </c>
      <c r="D2812" s="70">
        <f t="shared" si="437"/>
        <v>100.6</v>
      </c>
      <c r="E2812" s="70">
        <f t="shared" si="438"/>
        <v>100.69999999999999</v>
      </c>
      <c r="F2812" s="5">
        <v>2808</v>
      </c>
      <c r="G2812" s="72"/>
      <c r="H2812" s="4">
        <f t="shared" si="432"/>
        <v>100</v>
      </c>
      <c r="I2812" s="4">
        <f t="shared" si="433"/>
        <v>125</v>
      </c>
      <c r="J2812" s="1">
        <f t="shared" si="434"/>
        <v>11481536214.968826</v>
      </c>
      <c r="K2812" s="5"/>
      <c r="L2812" s="12"/>
      <c r="N2812" s="2" t="str">
        <f t="shared" si="435"/>
        <v/>
      </c>
      <c r="O2812" s="1">
        <f t="shared" si="441"/>
        <v>67904046349276.32</v>
      </c>
      <c r="P2812" s="5">
        <v>2808</v>
      </c>
      <c r="Q2812" s="10">
        <f t="shared" si="439"/>
        <v>103.8</v>
      </c>
      <c r="R2812" s="44">
        <f t="shared" si="440"/>
        <v>102.8</v>
      </c>
      <c r="S2812" s="42">
        <f t="shared" si="436"/>
        <v>102.8</v>
      </c>
      <c r="AG2812" s="72"/>
      <c r="AH2812" s="72"/>
      <c r="AI2812" s="72"/>
      <c r="AJ2812" s="72"/>
    </row>
    <row r="2813" spans="1:36" x14ac:dyDescent="0.25">
      <c r="A2813" s="30">
        <v>1.02555555555577</v>
      </c>
      <c r="B2813" s="29">
        <v>100.1</v>
      </c>
      <c r="C2813" s="61">
        <v>100.19999999999999</v>
      </c>
      <c r="D2813" s="70">
        <f t="shared" si="437"/>
        <v>100.1</v>
      </c>
      <c r="E2813" s="70">
        <f t="shared" si="438"/>
        <v>100.19999999999999</v>
      </c>
      <c r="F2813" s="5">
        <v>2809</v>
      </c>
      <c r="G2813" s="72"/>
      <c r="H2813" s="4">
        <f t="shared" si="432"/>
        <v>100</v>
      </c>
      <c r="I2813" s="4">
        <f t="shared" si="433"/>
        <v>125</v>
      </c>
      <c r="J2813" s="1">
        <f t="shared" si="434"/>
        <v>10232929922.807545</v>
      </c>
      <c r="K2813" s="5"/>
      <c r="L2813" s="12"/>
      <c r="N2813" s="2" t="str">
        <f t="shared" si="435"/>
        <v/>
      </c>
      <c r="O2813" s="1">
        <f t="shared" si="441"/>
        <v>67914279279199.125</v>
      </c>
      <c r="P2813" s="5">
        <v>2809</v>
      </c>
      <c r="Q2813" s="10">
        <f t="shared" si="439"/>
        <v>103.8</v>
      </c>
      <c r="R2813" s="44">
        <f t="shared" si="440"/>
        <v>102.8</v>
      </c>
      <c r="S2813" s="42">
        <f t="shared" si="436"/>
        <v>102.8</v>
      </c>
      <c r="AG2813" s="72"/>
      <c r="AH2813" s="72"/>
      <c r="AI2813" s="72"/>
      <c r="AJ2813" s="72"/>
    </row>
    <row r="2814" spans="1:36" x14ac:dyDescent="0.25">
      <c r="A2814" s="30">
        <v>1.0255671296298401</v>
      </c>
      <c r="B2814" s="29">
        <v>99</v>
      </c>
      <c r="C2814" s="61">
        <v>99.1</v>
      </c>
      <c r="D2814" s="70">
        <f t="shared" si="437"/>
        <v>99</v>
      </c>
      <c r="E2814" s="70">
        <f t="shared" si="438"/>
        <v>99.1</v>
      </c>
      <c r="F2814" s="5">
        <v>2810</v>
      </c>
      <c r="G2814" s="72"/>
      <c r="H2814" s="4">
        <f t="shared" si="432"/>
        <v>100</v>
      </c>
      <c r="I2814" s="4">
        <f t="shared" si="433"/>
        <v>125</v>
      </c>
      <c r="J2814" s="1">
        <f t="shared" si="434"/>
        <v>7943282347.2428255</v>
      </c>
      <c r="K2814" s="5"/>
      <c r="L2814" s="12"/>
      <c r="N2814" s="2" t="str">
        <f t="shared" si="435"/>
        <v/>
      </c>
      <c r="O2814" s="1">
        <f t="shared" si="441"/>
        <v>67922222561546.367</v>
      </c>
      <c r="P2814" s="5">
        <v>2810</v>
      </c>
      <c r="Q2814" s="10">
        <f t="shared" si="439"/>
        <v>103.8</v>
      </c>
      <c r="R2814" s="44">
        <f t="shared" si="440"/>
        <v>102.8</v>
      </c>
      <c r="S2814" s="42">
        <f t="shared" si="436"/>
        <v>102.8</v>
      </c>
      <c r="AG2814" s="72"/>
      <c r="AH2814" s="72"/>
      <c r="AI2814" s="72"/>
      <c r="AJ2814" s="72"/>
    </row>
    <row r="2815" spans="1:36" x14ac:dyDescent="0.25">
      <c r="A2815" s="30">
        <v>1.0255787037039199</v>
      </c>
      <c r="B2815" s="29">
        <v>100.5</v>
      </c>
      <c r="C2815" s="61">
        <v>100.6</v>
      </c>
      <c r="D2815" s="70">
        <f t="shared" si="437"/>
        <v>100.5</v>
      </c>
      <c r="E2815" s="70">
        <f t="shared" si="438"/>
        <v>100.6</v>
      </c>
      <c r="F2815" s="5">
        <v>2811</v>
      </c>
      <c r="G2815" s="72"/>
      <c r="H2815" s="4">
        <f t="shared" si="432"/>
        <v>100</v>
      </c>
      <c r="I2815" s="4">
        <f t="shared" si="433"/>
        <v>125</v>
      </c>
      <c r="J2815" s="1">
        <f t="shared" si="434"/>
        <v>11220184543.019672</v>
      </c>
      <c r="K2815" s="5"/>
      <c r="L2815" s="12"/>
      <c r="N2815" s="2" t="str">
        <f t="shared" si="435"/>
        <v/>
      </c>
      <c r="O2815" s="1">
        <f t="shared" si="441"/>
        <v>67933442746089.391</v>
      </c>
      <c r="P2815" s="5">
        <v>2811</v>
      </c>
      <c r="Q2815" s="10">
        <f t="shared" si="439"/>
        <v>103.8</v>
      </c>
      <c r="R2815" s="44">
        <f t="shared" si="440"/>
        <v>102.8</v>
      </c>
      <c r="S2815" s="42">
        <f t="shared" si="436"/>
        <v>102.8</v>
      </c>
      <c r="AG2815" s="72"/>
      <c r="AH2815" s="72"/>
      <c r="AI2815" s="72"/>
      <c r="AJ2815" s="72"/>
    </row>
    <row r="2816" spans="1:36" x14ac:dyDescent="0.25">
      <c r="A2816" s="30">
        <v>1.0255902777779899</v>
      </c>
      <c r="B2816" s="29">
        <v>100.9</v>
      </c>
      <c r="C2816" s="61">
        <v>101</v>
      </c>
      <c r="D2816" s="70">
        <f t="shared" si="437"/>
        <v>100.9</v>
      </c>
      <c r="E2816" s="70">
        <f t="shared" si="438"/>
        <v>101</v>
      </c>
      <c r="F2816" s="5">
        <v>2812</v>
      </c>
      <c r="G2816" s="72"/>
      <c r="H2816" s="4">
        <f t="shared" si="432"/>
        <v>100</v>
      </c>
      <c r="I2816" s="4">
        <f t="shared" si="433"/>
        <v>125</v>
      </c>
      <c r="J2816" s="1">
        <f t="shared" si="434"/>
        <v>12302687708.123854</v>
      </c>
      <c r="K2816" s="5"/>
      <c r="L2816" s="12"/>
      <c r="N2816" s="2" t="str">
        <f t="shared" si="435"/>
        <v/>
      </c>
      <c r="O2816" s="1">
        <f t="shared" si="441"/>
        <v>67945745433797.516</v>
      </c>
      <c r="P2816" s="5">
        <v>2812</v>
      </c>
      <c r="Q2816" s="10">
        <f t="shared" si="439"/>
        <v>103.8</v>
      </c>
      <c r="R2816" s="44">
        <f t="shared" si="440"/>
        <v>102.8</v>
      </c>
      <c r="S2816" s="42">
        <f t="shared" si="436"/>
        <v>102.8</v>
      </c>
      <c r="AG2816" s="72"/>
      <c r="AH2816" s="72"/>
      <c r="AI2816" s="72"/>
      <c r="AJ2816" s="72"/>
    </row>
    <row r="2817" spans="1:36" x14ac:dyDescent="0.25">
      <c r="A2817" s="30">
        <v>1.02560185185206</v>
      </c>
      <c r="B2817" s="29">
        <v>99.9</v>
      </c>
      <c r="C2817" s="61">
        <v>100</v>
      </c>
      <c r="D2817" s="70">
        <f t="shared" si="437"/>
        <v>99.9</v>
      </c>
      <c r="E2817" s="70">
        <f t="shared" si="438"/>
        <v>100</v>
      </c>
      <c r="F2817" s="5">
        <v>2813</v>
      </c>
      <c r="G2817" s="72"/>
      <c r="H2817" s="4">
        <f t="shared" si="432"/>
        <v>100</v>
      </c>
      <c r="I2817" s="4">
        <f t="shared" si="433"/>
        <v>125</v>
      </c>
      <c r="J2817" s="1">
        <f t="shared" si="434"/>
        <v>9772372209.5581455</v>
      </c>
      <c r="K2817" s="5"/>
      <c r="L2817" s="12"/>
      <c r="N2817" s="2" t="str">
        <f t="shared" si="435"/>
        <v/>
      </c>
      <c r="O2817" s="1">
        <f t="shared" si="441"/>
        <v>67955517806007.07</v>
      </c>
      <c r="P2817" s="5">
        <v>2813</v>
      </c>
      <c r="Q2817" s="10">
        <f t="shared" si="439"/>
        <v>103.8</v>
      </c>
      <c r="R2817" s="44">
        <f t="shared" si="440"/>
        <v>102.8</v>
      </c>
      <c r="S2817" s="42">
        <f t="shared" si="436"/>
        <v>102.8</v>
      </c>
      <c r="AG2817" s="72"/>
      <c r="AH2817" s="72"/>
      <c r="AI2817" s="72"/>
      <c r="AJ2817" s="72"/>
    </row>
    <row r="2818" spans="1:36" x14ac:dyDescent="0.25">
      <c r="A2818" s="30">
        <v>1.02561342592614</v>
      </c>
      <c r="B2818" s="29">
        <v>101</v>
      </c>
      <c r="C2818" s="61">
        <v>101.1</v>
      </c>
      <c r="D2818" s="70">
        <f t="shared" si="437"/>
        <v>101</v>
      </c>
      <c r="E2818" s="70">
        <f t="shared" si="438"/>
        <v>101.1</v>
      </c>
      <c r="F2818" s="5">
        <v>2814</v>
      </c>
      <c r="G2818" s="72"/>
      <c r="H2818" s="4">
        <f t="shared" si="432"/>
        <v>100</v>
      </c>
      <c r="I2818" s="4">
        <f t="shared" si="433"/>
        <v>125</v>
      </c>
      <c r="J2818" s="1">
        <f t="shared" si="434"/>
        <v>12589254117.94171</v>
      </c>
      <c r="K2818" s="5"/>
      <c r="L2818" s="12"/>
      <c r="N2818" s="2" t="str">
        <f t="shared" si="435"/>
        <v/>
      </c>
      <c r="O2818" s="1">
        <f t="shared" si="441"/>
        <v>67968107060125.016</v>
      </c>
      <c r="P2818" s="5">
        <v>2814</v>
      </c>
      <c r="Q2818" s="10">
        <f t="shared" si="439"/>
        <v>103.8</v>
      </c>
      <c r="R2818" s="44">
        <f t="shared" si="440"/>
        <v>102.8</v>
      </c>
      <c r="S2818" s="42">
        <f t="shared" si="436"/>
        <v>102.8</v>
      </c>
      <c r="AG2818" s="72"/>
      <c r="AH2818" s="72"/>
      <c r="AI2818" s="72"/>
      <c r="AJ2818" s="72"/>
    </row>
    <row r="2819" spans="1:36" x14ac:dyDescent="0.25">
      <c r="A2819" s="30">
        <v>1.0256250000002101</v>
      </c>
      <c r="B2819" s="29">
        <v>100.3</v>
      </c>
      <c r="C2819" s="61">
        <v>100.39999999999999</v>
      </c>
      <c r="D2819" s="70">
        <f t="shared" si="437"/>
        <v>100.3</v>
      </c>
      <c r="E2819" s="70">
        <f t="shared" si="438"/>
        <v>100.39999999999999</v>
      </c>
      <c r="F2819" s="5">
        <v>2815</v>
      </c>
      <c r="G2819" s="72"/>
      <c r="H2819" s="4">
        <f t="shared" si="432"/>
        <v>100</v>
      </c>
      <c r="I2819" s="4">
        <f t="shared" si="433"/>
        <v>125</v>
      </c>
      <c r="J2819" s="1">
        <f t="shared" si="434"/>
        <v>10715193052.376066</v>
      </c>
      <c r="K2819" s="5"/>
      <c r="L2819" s="12"/>
      <c r="N2819" s="2" t="str">
        <f t="shared" si="435"/>
        <v/>
      </c>
      <c r="O2819" s="1">
        <f t="shared" si="441"/>
        <v>67978822253177.391</v>
      </c>
      <c r="P2819" s="5">
        <v>2815</v>
      </c>
      <c r="Q2819" s="10">
        <f t="shared" si="439"/>
        <v>103.8</v>
      </c>
      <c r="R2819" s="44">
        <f t="shared" si="440"/>
        <v>102.8</v>
      </c>
      <c r="S2819" s="42">
        <f t="shared" si="436"/>
        <v>102.8</v>
      </c>
      <c r="AG2819" s="72"/>
      <c r="AH2819" s="72"/>
      <c r="AI2819" s="72"/>
      <c r="AJ2819" s="72"/>
    </row>
    <row r="2820" spans="1:36" x14ac:dyDescent="0.25">
      <c r="A2820" s="30">
        <v>1.0256365740742901</v>
      </c>
      <c r="B2820" s="29">
        <v>100.3</v>
      </c>
      <c r="C2820" s="61">
        <v>100.39999999999999</v>
      </c>
      <c r="D2820" s="70">
        <f t="shared" si="437"/>
        <v>100.3</v>
      </c>
      <c r="E2820" s="70">
        <f t="shared" si="438"/>
        <v>100.39999999999999</v>
      </c>
      <c r="F2820" s="5">
        <v>2816</v>
      </c>
      <c r="G2820" s="72"/>
      <c r="H2820" s="4">
        <f t="shared" ref="H2820:H2883" si="442">X$15</f>
        <v>100</v>
      </c>
      <c r="I2820" s="4">
        <f t="shared" ref="I2820:I2883" si="443">X$36</f>
        <v>125</v>
      </c>
      <c r="J2820" s="1">
        <f t="shared" si="434"/>
        <v>10715193052.376066</v>
      </c>
      <c r="K2820" s="5"/>
      <c r="L2820" s="12"/>
      <c r="N2820" s="2" t="str">
        <f t="shared" si="435"/>
        <v/>
      </c>
      <c r="O2820" s="1">
        <f t="shared" si="441"/>
        <v>67989537446229.766</v>
      </c>
      <c r="P2820" s="5">
        <v>2816</v>
      </c>
      <c r="Q2820" s="10">
        <f t="shared" si="439"/>
        <v>103.8</v>
      </c>
      <c r="R2820" s="44">
        <f t="shared" si="440"/>
        <v>102.8</v>
      </c>
      <c r="S2820" s="42">
        <f t="shared" si="436"/>
        <v>102.8</v>
      </c>
      <c r="AG2820" s="72"/>
      <c r="AH2820" s="72"/>
      <c r="AI2820" s="72"/>
      <c r="AJ2820" s="72"/>
    </row>
    <row r="2821" spans="1:36" x14ac:dyDescent="0.25">
      <c r="A2821" s="30">
        <v>1.0256481481483599</v>
      </c>
      <c r="B2821" s="29">
        <v>99.9</v>
      </c>
      <c r="C2821" s="61">
        <v>100</v>
      </c>
      <c r="D2821" s="70">
        <f t="shared" si="437"/>
        <v>99.9</v>
      </c>
      <c r="E2821" s="70">
        <f t="shared" si="438"/>
        <v>100</v>
      </c>
      <c r="F2821" s="5">
        <v>2817</v>
      </c>
      <c r="G2821" s="72"/>
      <c r="H2821" s="4">
        <f t="shared" si="442"/>
        <v>100</v>
      </c>
      <c r="I2821" s="4">
        <f t="shared" si="443"/>
        <v>125</v>
      </c>
      <c r="J2821" s="1">
        <f t="shared" ref="J2821:J2884" si="444">10^(D2821/10)</f>
        <v>9772372209.5581455</v>
      </c>
      <c r="K2821" s="5"/>
      <c r="L2821" s="12"/>
      <c r="N2821" s="2" t="str">
        <f t="shared" ref="N2821:N2884" si="445">IF(E2821&gt;$X$36,E2821,"")</f>
        <v/>
      </c>
      <c r="O2821" s="1">
        <f t="shared" si="441"/>
        <v>67999309818439.32</v>
      </c>
      <c r="P2821" s="5">
        <v>2817</v>
      </c>
      <c r="Q2821" s="10">
        <f t="shared" si="439"/>
        <v>103.8</v>
      </c>
      <c r="R2821" s="44">
        <f t="shared" si="440"/>
        <v>102.8</v>
      </c>
      <c r="S2821" s="42">
        <f t="shared" ref="S2821:S2884" si="446">IF(R2821&gt;$X$15,R2821,"")</f>
        <v>102.8</v>
      </c>
      <c r="AG2821" s="72"/>
      <c r="AH2821" s="72"/>
      <c r="AI2821" s="72"/>
      <c r="AJ2821" s="72"/>
    </row>
    <row r="2822" spans="1:36" x14ac:dyDescent="0.25">
      <c r="A2822" s="30">
        <v>1.02565972222244</v>
      </c>
      <c r="B2822" s="29">
        <v>99.5</v>
      </c>
      <c r="C2822" s="61">
        <v>99.6</v>
      </c>
      <c r="D2822" s="70">
        <f t="shared" ref="D2822:D2885" si="447">B2822+$AC$9</f>
        <v>99.5</v>
      </c>
      <c r="E2822" s="70">
        <f t="shared" ref="E2822:E2885" si="448">C2822+$AC$9</f>
        <v>99.6</v>
      </c>
      <c r="F2822" s="5">
        <v>2818</v>
      </c>
      <c r="G2822" s="72"/>
      <c r="H2822" s="4">
        <f t="shared" si="442"/>
        <v>100</v>
      </c>
      <c r="I2822" s="4">
        <f t="shared" si="443"/>
        <v>125</v>
      </c>
      <c r="J2822" s="1">
        <f t="shared" si="444"/>
        <v>8912509381.3374634</v>
      </c>
      <c r="K2822" s="5"/>
      <c r="L2822" s="12"/>
      <c r="N2822" s="2" t="str">
        <f t="shared" si="445"/>
        <v/>
      </c>
      <c r="O2822" s="1">
        <f t="shared" si="441"/>
        <v>68008222327820.656</v>
      </c>
      <c r="P2822" s="5">
        <v>2818</v>
      </c>
      <c r="Q2822" s="10">
        <f t="shared" si="439"/>
        <v>103.8</v>
      </c>
      <c r="R2822" s="44">
        <f t="shared" si="440"/>
        <v>102.8</v>
      </c>
      <c r="S2822" s="42">
        <f t="shared" si="446"/>
        <v>102.8</v>
      </c>
      <c r="AG2822" s="72"/>
      <c r="AH2822" s="72"/>
      <c r="AI2822" s="72"/>
      <c r="AJ2822" s="72"/>
    </row>
    <row r="2823" spans="1:36" x14ac:dyDescent="0.25">
      <c r="A2823" s="30">
        <v>1.02567129629651</v>
      </c>
      <c r="B2823" s="29">
        <v>102</v>
      </c>
      <c r="C2823" s="61">
        <v>102.1</v>
      </c>
      <c r="D2823" s="70">
        <f t="shared" si="447"/>
        <v>102</v>
      </c>
      <c r="E2823" s="70">
        <f t="shared" si="448"/>
        <v>102.1</v>
      </c>
      <c r="F2823" s="5">
        <v>2819</v>
      </c>
      <c r="G2823" s="72"/>
      <c r="H2823" s="4">
        <f t="shared" si="442"/>
        <v>100</v>
      </c>
      <c r="I2823" s="4">
        <f t="shared" si="443"/>
        <v>125</v>
      </c>
      <c r="J2823" s="1">
        <f t="shared" si="444"/>
        <v>15848931924.611168</v>
      </c>
      <c r="K2823" s="5"/>
      <c r="L2823" s="12"/>
      <c r="N2823" s="2" t="str">
        <f t="shared" si="445"/>
        <v/>
      </c>
      <c r="O2823" s="1">
        <f t="shared" si="441"/>
        <v>68024071259745.266</v>
      </c>
      <c r="P2823" s="5">
        <v>2819</v>
      </c>
      <c r="Q2823" s="10">
        <f t="shared" ref="Q2823:Q2886" si="449">ROUND(10*LOG(O2823/P2823),1)</f>
        <v>103.8</v>
      </c>
      <c r="R2823" s="44">
        <f t="shared" ref="R2823:R2886" si="450">ROUND(10*LOG(O2823/3600),1)</f>
        <v>102.8</v>
      </c>
      <c r="S2823" s="42">
        <f t="shared" si="446"/>
        <v>102.8</v>
      </c>
      <c r="AG2823" s="72"/>
      <c r="AH2823" s="72"/>
      <c r="AI2823" s="72"/>
      <c r="AJ2823" s="72"/>
    </row>
    <row r="2824" spans="1:36" x14ac:dyDescent="0.25">
      <c r="A2824" s="30">
        <v>1.02568287037058</v>
      </c>
      <c r="B2824" s="29">
        <v>100.4</v>
      </c>
      <c r="C2824" s="61">
        <v>100.5</v>
      </c>
      <c r="D2824" s="70">
        <f t="shared" si="447"/>
        <v>100.4</v>
      </c>
      <c r="E2824" s="70">
        <f t="shared" si="448"/>
        <v>100.5</v>
      </c>
      <c r="F2824" s="5">
        <v>2820</v>
      </c>
      <c r="G2824" s="72"/>
      <c r="H2824" s="4">
        <f t="shared" si="442"/>
        <v>100</v>
      </c>
      <c r="I2824" s="4">
        <f t="shared" si="443"/>
        <v>125</v>
      </c>
      <c r="J2824" s="1">
        <f t="shared" si="444"/>
        <v>10964781961.431889</v>
      </c>
      <c r="K2824" s="5"/>
      <c r="L2824" s="12"/>
      <c r="N2824" s="2" t="str">
        <f t="shared" si="445"/>
        <v/>
      </c>
      <c r="O2824" s="1">
        <f t="shared" ref="O2824:O2887" si="451">O2823+J2824</f>
        <v>68035036041706.695</v>
      </c>
      <c r="P2824" s="5">
        <v>2820</v>
      </c>
      <c r="Q2824" s="10">
        <f t="shared" si="449"/>
        <v>103.8</v>
      </c>
      <c r="R2824" s="44">
        <f t="shared" si="450"/>
        <v>102.8</v>
      </c>
      <c r="S2824" s="42">
        <f t="shared" si="446"/>
        <v>102.8</v>
      </c>
      <c r="AG2824" s="72"/>
      <c r="AH2824" s="72"/>
      <c r="AI2824" s="72"/>
      <c r="AJ2824" s="72"/>
    </row>
    <row r="2825" spans="1:36" x14ac:dyDescent="0.25">
      <c r="A2825" s="30">
        <v>1.0256944444446601</v>
      </c>
      <c r="B2825" s="29">
        <v>100.7</v>
      </c>
      <c r="C2825" s="61">
        <v>102.7</v>
      </c>
      <c r="D2825" s="70">
        <f t="shared" si="447"/>
        <v>100.7</v>
      </c>
      <c r="E2825" s="70">
        <f t="shared" si="448"/>
        <v>102.7</v>
      </c>
      <c r="F2825" s="5">
        <v>2821</v>
      </c>
      <c r="G2825" s="72"/>
      <c r="H2825" s="4">
        <f t="shared" si="442"/>
        <v>100</v>
      </c>
      <c r="I2825" s="4">
        <f t="shared" si="443"/>
        <v>125</v>
      </c>
      <c r="J2825" s="1">
        <f t="shared" si="444"/>
        <v>11748975549.395334</v>
      </c>
      <c r="K2825" s="5"/>
      <c r="L2825" s="12"/>
      <c r="N2825" s="2" t="str">
        <f t="shared" si="445"/>
        <v/>
      </c>
      <c r="O2825" s="1">
        <f t="shared" si="451"/>
        <v>68046785017256.094</v>
      </c>
      <c r="P2825" s="5">
        <v>2821</v>
      </c>
      <c r="Q2825" s="10">
        <f t="shared" si="449"/>
        <v>103.8</v>
      </c>
      <c r="R2825" s="44">
        <f t="shared" si="450"/>
        <v>102.8</v>
      </c>
      <c r="S2825" s="42">
        <f t="shared" si="446"/>
        <v>102.8</v>
      </c>
      <c r="AG2825" s="72"/>
      <c r="AH2825" s="72"/>
      <c r="AI2825" s="72"/>
      <c r="AJ2825" s="72"/>
    </row>
    <row r="2826" spans="1:36" x14ac:dyDescent="0.25">
      <c r="A2826" s="30">
        <v>1.0257060185187299</v>
      </c>
      <c r="B2826" s="29">
        <v>101.2</v>
      </c>
      <c r="C2826" s="61">
        <v>102.2</v>
      </c>
      <c r="D2826" s="70">
        <f t="shared" si="447"/>
        <v>101.2</v>
      </c>
      <c r="E2826" s="70">
        <f t="shared" si="448"/>
        <v>102.2</v>
      </c>
      <c r="F2826" s="5">
        <v>2822</v>
      </c>
      <c r="G2826" s="72"/>
      <c r="H2826" s="4">
        <f t="shared" si="442"/>
        <v>100</v>
      </c>
      <c r="I2826" s="4">
        <f t="shared" si="443"/>
        <v>125</v>
      </c>
      <c r="J2826" s="1">
        <f t="shared" si="444"/>
        <v>13182567385.564108</v>
      </c>
      <c r="K2826" s="5"/>
      <c r="L2826" s="12"/>
      <c r="N2826" s="2" t="str">
        <f t="shared" si="445"/>
        <v/>
      </c>
      <c r="O2826" s="1">
        <f t="shared" si="451"/>
        <v>68059967584641.656</v>
      </c>
      <c r="P2826" s="5">
        <v>2822</v>
      </c>
      <c r="Q2826" s="10">
        <f t="shared" si="449"/>
        <v>103.8</v>
      </c>
      <c r="R2826" s="44">
        <f t="shared" si="450"/>
        <v>102.8</v>
      </c>
      <c r="S2826" s="42">
        <f t="shared" si="446"/>
        <v>102.8</v>
      </c>
      <c r="AG2826" s="72"/>
      <c r="AH2826" s="72"/>
      <c r="AI2826" s="72"/>
      <c r="AJ2826" s="72"/>
    </row>
    <row r="2827" spans="1:36" x14ac:dyDescent="0.25">
      <c r="A2827" s="30">
        <v>1.0257175925928099</v>
      </c>
      <c r="B2827" s="29">
        <v>100.9</v>
      </c>
      <c r="C2827" s="61">
        <v>101.7</v>
      </c>
      <c r="D2827" s="70">
        <f t="shared" si="447"/>
        <v>100.9</v>
      </c>
      <c r="E2827" s="70">
        <f t="shared" si="448"/>
        <v>101.7</v>
      </c>
      <c r="F2827" s="5">
        <v>2823</v>
      </c>
      <c r="G2827" s="72"/>
      <c r="H2827" s="4">
        <f t="shared" si="442"/>
        <v>100</v>
      </c>
      <c r="I2827" s="4">
        <f t="shared" si="443"/>
        <v>125</v>
      </c>
      <c r="J2827" s="1">
        <f t="shared" si="444"/>
        <v>12302687708.123854</v>
      </c>
      <c r="K2827" s="5"/>
      <c r="L2827" s="12"/>
      <c r="N2827" s="2" t="str">
        <f t="shared" si="445"/>
        <v/>
      </c>
      <c r="O2827" s="1">
        <f t="shared" si="451"/>
        <v>68072270272349.781</v>
      </c>
      <c r="P2827" s="5">
        <v>2823</v>
      </c>
      <c r="Q2827" s="10">
        <f t="shared" si="449"/>
        <v>103.8</v>
      </c>
      <c r="R2827" s="44">
        <f t="shared" si="450"/>
        <v>102.8</v>
      </c>
      <c r="S2827" s="42">
        <f t="shared" si="446"/>
        <v>102.8</v>
      </c>
      <c r="AG2827" s="72"/>
      <c r="AH2827" s="72"/>
      <c r="AI2827" s="72"/>
      <c r="AJ2827" s="72"/>
    </row>
    <row r="2828" spans="1:36" x14ac:dyDescent="0.25">
      <c r="A2828" s="30">
        <v>1.02572916666688</v>
      </c>
      <c r="B2828" s="29">
        <v>99.6</v>
      </c>
      <c r="C2828" s="61">
        <v>99.8</v>
      </c>
      <c r="D2828" s="70">
        <f t="shared" si="447"/>
        <v>99.6</v>
      </c>
      <c r="E2828" s="70">
        <f t="shared" si="448"/>
        <v>99.8</v>
      </c>
      <c r="F2828" s="5">
        <v>2824</v>
      </c>
      <c r="G2828" s="72"/>
      <c r="H2828" s="4">
        <f t="shared" si="442"/>
        <v>100</v>
      </c>
      <c r="I2828" s="4">
        <f t="shared" si="443"/>
        <v>125</v>
      </c>
      <c r="J2828" s="1">
        <f t="shared" si="444"/>
        <v>9120108393.5591049</v>
      </c>
      <c r="K2828" s="5"/>
      <c r="L2828" s="12"/>
      <c r="N2828" s="2" t="str">
        <f t="shared" si="445"/>
        <v/>
      </c>
      <c r="O2828" s="1">
        <f t="shared" si="451"/>
        <v>68081390380743.344</v>
      </c>
      <c r="P2828" s="5">
        <v>2824</v>
      </c>
      <c r="Q2828" s="10">
        <f t="shared" si="449"/>
        <v>103.8</v>
      </c>
      <c r="R2828" s="44">
        <f t="shared" si="450"/>
        <v>102.8</v>
      </c>
      <c r="S2828" s="42">
        <f t="shared" si="446"/>
        <v>102.8</v>
      </c>
      <c r="AG2828" s="72"/>
      <c r="AH2828" s="72"/>
      <c r="AI2828" s="72"/>
      <c r="AJ2828" s="72"/>
    </row>
    <row r="2829" spans="1:36" x14ac:dyDescent="0.25">
      <c r="A2829" s="30">
        <v>1.02574074074095</v>
      </c>
      <c r="B2829" s="29">
        <v>100</v>
      </c>
      <c r="C2829" s="61">
        <v>100.1</v>
      </c>
      <c r="D2829" s="70">
        <f t="shared" si="447"/>
        <v>100</v>
      </c>
      <c r="E2829" s="70">
        <f t="shared" si="448"/>
        <v>100.1</v>
      </c>
      <c r="F2829" s="5">
        <v>2825</v>
      </c>
      <c r="G2829" s="72"/>
      <c r="H2829" s="4">
        <f t="shared" si="442"/>
        <v>100</v>
      </c>
      <c r="I2829" s="4">
        <f t="shared" si="443"/>
        <v>125</v>
      </c>
      <c r="J2829" s="1">
        <f t="shared" si="444"/>
        <v>10000000000</v>
      </c>
      <c r="K2829" s="5"/>
      <c r="L2829" s="12"/>
      <c r="N2829" s="2" t="str">
        <f t="shared" si="445"/>
        <v/>
      </c>
      <c r="O2829" s="1">
        <f t="shared" si="451"/>
        <v>68091390380743.344</v>
      </c>
      <c r="P2829" s="5">
        <v>2825</v>
      </c>
      <c r="Q2829" s="10">
        <f t="shared" si="449"/>
        <v>103.8</v>
      </c>
      <c r="R2829" s="44">
        <f t="shared" si="450"/>
        <v>102.8</v>
      </c>
      <c r="S2829" s="42">
        <f t="shared" si="446"/>
        <v>102.8</v>
      </c>
      <c r="AG2829" s="72"/>
      <c r="AH2829" s="72"/>
      <c r="AI2829" s="72"/>
      <c r="AJ2829" s="72"/>
    </row>
    <row r="2830" spans="1:36" x14ac:dyDescent="0.25">
      <c r="A2830" s="30">
        <v>1.02575231481503</v>
      </c>
      <c r="B2830" s="29">
        <v>101.1</v>
      </c>
      <c r="C2830" s="61">
        <v>101.19999999999999</v>
      </c>
      <c r="D2830" s="70">
        <f t="shared" si="447"/>
        <v>101.1</v>
      </c>
      <c r="E2830" s="70">
        <f t="shared" si="448"/>
        <v>101.19999999999999</v>
      </c>
      <c r="F2830" s="5">
        <v>2826</v>
      </c>
      <c r="G2830" s="72"/>
      <c r="H2830" s="4">
        <f t="shared" si="442"/>
        <v>100</v>
      </c>
      <c r="I2830" s="4">
        <f t="shared" si="443"/>
        <v>125</v>
      </c>
      <c r="J2830" s="1">
        <f t="shared" si="444"/>
        <v>12882495516.931332</v>
      </c>
      <c r="K2830" s="5"/>
      <c r="L2830" s="12"/>
      <c r="N2830" s="2" t="str">
        <f t="shared" si="445"/>
        <v/>
      </c>
      <c r="O2830" s="1">
        <f t="shared" si="451"/>
        <v>68104272876260.273</v>
      </c>
      <c r="P2830" s="5">
        <v>2826</v>
      </c>
      <c r="Q2830" s="10">
        <f t="shared" si="449"/>
        <v>103.8</v>
      </c>
      <c r="R2830" s="44">
        <f t="shared" si="450"/>
        <v>102.8</v>
      </c>
      <c r="S2830" s="42">
        <f t="shared" si="446"/>
        <v>102.8</v>
      </c>
      <c r="AG2830" s="72"/>
      <c r="AH2830" s="72"/>
      <c r="AI2830" s="72"/>
      <c r="AJ2830" s="72"/>
    </row>
    <row r="2831" spans="1:36" x14ac:dyDescent="0.25">
      <c r="A2831" s="30">
        <v>1.0257638888891001</v>
      </c>
      <c r="B2831" s="29">
        <v>102.3</v>
      </c>
      <c r="C2831" s="61">
        <v>103.5</v>
      </c>
      <c r="D2831" s="70">
        <f t="shared" si="447"/>
        <v>102.3</v>
      </c>
      <c r="E2831" s="70">
        <f t="shared" si="448"/>
        <v>103.5</v>
      </c>
      <c r="F2831" s="5">
        <v>2827</v>
      </c>
      <c r="G2831" s="72"/>
      <c r="H2831" s="4">
        <f t="shared" si="442"/>
        <v>100</v>
      </c>
      <c r="I2831" s="4">
        <f t="shared" si="443"/>
        <v>125</v>
      </c>
      <c r="J2831" s="1">
        <f t="shared" si="444"/>
        <v>16982436524.617474</v>
      </c>
      <c r="K2831" s="5"/>
      <c r="L2831" s="12"/>
      <c r="N2831" s="2" t="str">
        <f t="shared" si="445"/>
        <v/>
      </c>
      <c r="O2831" s="1">
        <f t="shared" si="451"/>
        <v>68121255312784.891</v>
      </c>
      <c r="P2831" s="5">
        <v>2827</v>
      </c>
      <c r="Q2831" s="10">
        <f t="shared" si="449"/>
        <v>103.8</v>
      </c>
      <c r="R2831" s="44">
        <f t="shared" si="450"/>
        <v>102.8</v>
      </c>
      <c r="S2831" s="42">
        <f t="shared" si="446"/>
        <v>102.8</v>
      </c>
      <c r="AG2831" s="72"/>
      <c r="AH2831" s="72"/>
      <c r="AI2831" s="72"/>
      <c r="AJ2831" s="72"/>
    </row>
    <row r="2832" spans="1:36" x14ac:dyDescent="0.25">
      <c r="A2832" s="30">
        <v>1.0257754629631799</v>
      </c>
      <c r="B2832" s="29">
        <v>99.9</v>
      </c>
      <c r="C2832" s="61">
        <v>100.30000000000001</v>
      </c>
      <c r="D2832" s="70">
        <f t="shared" si="447"/>
        <v>99.9</v>
      </c>
      <c r="E2832" s="70">
        <f t="shared" si="448"/>
        <v>100.30000000000001</v>
      </c>
      <c r="F2832" s="5">
        <v>2828</v>
      </c>
      <c r="G2832" s="72"/>
      <c r="H2832" s="4">
        <f t="shared" si="442"/>
        <v>100</v>
      </c>
      <c r="I2832" s="4">
        <f t="shared" si="443"/>
        <v>125</v>
      </c>
      <c r="J2832" s="1">
        <f t="shared" si="444"/>
        <v>9772372209.5581455</v>
      </c>
      <c r="K2832" s="5"/>
      <c r="L2832" s="12"/>
      <c r="N2832" s="2" t="str">
        <f t="shared" si="445"/>
        <v/>
      </c>
      <c r="O2832" s="1">
        <f t="shared" si="451"/>
        <v>68131027684994.445</v>
      </c>
      <c r="P2832" s="5">
        <v>2828</v>
      </c>
      <c r="Q2832" s="10">
        <f t="shared" si="449"/>
        <v>103.8</v>
      </c>
      <c r="R2832" s="44">
        <f t="shared" si="450"/>
        <v>102.8</v>
      </c>
      <c r="S2832" s="42">
        <f t="shared" si="446"/>
        <v>102.8</v>
      </c>
      <c r="AG2832" s="72"/>
      <c r="AH2832" s="72"/>
      <c r="AI2832" s="72"/>
      <c r="AJ2832" s="72"/>
    </row>
    <row r="2833" spans="1:36" x14ac:dyDescent="0.25">
      <c r="A2833" s="30">
        <v>1.0257870370372499</v>
      </c>
      <c r="B2833" s="29">
        <v>100.2</v>
      </c>
      <c r="C2833" s="61">
        <v>102.2</v>
      </c>
      <c r="D2833" s="70">
        <f t="shared" si="447"/>
        <v>100.2</v>
      </c>
      <c r="E2833" s="70">
        <f t="shared" si="448"/>
        <v>102.2</v>
      </c>
      <c r="F2833" s="5">
        <v>2829</v>
      </c>
      <c r="G2833" s="72"/>
      <c r="H2833" s="4">
        <f t="shared" si="442"/>
        <v>100</v>
      </c>
      <c r="I2833" s="4">
        <f t="shared" si="443"/>
        <v>125</v>
      </c>
      <c r="J2833" s="1">
        <f t="shared" si="444"/>
        <v>10471285480.508997</v>
      </c>
      <c r="K2833" s="5"/>
      <c r="L2833" s="12"/>
      <c r="N2833" s="2" t="str">
        <f t="shared" si="445"/>
        <v/>
      </c>
      <c r="O2833" s="1">
        <f t="shared" si="451"/>
        <v>68141498970474.953</v>
      </c>
      <c r="P2833" s="5">
        <v>2829</v>
      </c>
      <c r="Q2833" s="10">
        <f t="shared" si="449"/>
        <v>103.8</v>
      </c>
      <c r="R2833" s="44">
        <f t="shared" si="450"/>
        <v>102.8</v>
      </c>
      <c r="S2833" s="42">
        <f t="shared" si="446"/>
        <v>102.8</v>
      </c>
      <c r="AG2833" s="72"/>
      <c r="AH2833" s="72"/>
      <c r="AI2833" s="72"/>
      <c r="AJ2833" s="72"/>
    </row>
    <row r="2834" spans="1:36" x14ac:dyDescent="0.25">
      <c r="A2834" s="30">
        <v>1.02579861111133</v>
      </c>
      <c r="B2834" s="29">
        <v>100.8</v>
      </c>
      <c r="C2834" s="61">
        <v>101.39999999999999</v>
      </c>
      <c r="D2834" s="70">
        <f t="shared" si="447"/>
        <v>100.8</v>
      </c>
      <c r="E2834" s="70">
        <f t="shared" si="448"/>
        <v>101.39999999999999</v>
      </c>
      <c r="F2834" s="5">
        <v>2830</v>
      </c>
      <c r="G2834" s="72"/>
      <c r="H2834" s="4">
        <f t="shared" si="442"/>
        <v>100</v>
      </c>
      <c r="I2834" s="4">
        <f t="shared" si="443"/>
        <v>125</v>
      </c>
      <c r="J2834" s="1">
        <f t="shared" si="444"/>
        <v>12022644346.174168</v>
      </c>
      <c r="K2834" s="5"/>
      <c r="L2834" s="12"/>
      <c r="N2834" s="2" t="str">
        <f t="shared" si="445"/>
        <v/>
      </c>
      <c r="O2834" s="1">
        <f t="shared" si="451"/>
        <v>68153521614821.125</v>
      </c>
      <c r="P2834" s="5">
        <v>2830</v>
      </c>
      <c r="Q2834" s="10">
        <f t="shared" si="449"/>
        <v>103.8</v>
      </c>
      <c r="R2834" s="44">
        <f t="shared" si="450"/>
        <v>102.8</v>
      </c>
      <c r="S2834" s="42">
        <f t="shared" si="446"/>
        <v>102.8</v>
      </c>
      <c r="AG2834" s="72"/>
      <c r="AH2834" s="72"/>
      <c r="AI2834" s="72"/>
      <c r="AJ2834" s="72"/>
    </row>
    <row r="2835" spans="1:36" x14ac:dyDescent="0.25">
      <c r="A2835" s="30">
        <v>1.0258101851854</v>
      </c>
      <c r="B2835" s="29">
        <v>100.3</v>
      </c>
      <c r="C2835" s="61">
        <v>101.3</v>
      </c>
      <c r="D2835" s="70">
        <f t="shared" si="447"/>
        <v>100.3</v>
      </c>
      <c r="E2835" s="70">
        <f t="shared" si="448"/>
        <v>101.3</v>
      </c>
      <c r="F2835" s="5">
        <v>2831</v>
      </c>
      <c r="G2835" s="72"/>
      <c r="H2835" s="4">
        <f t="shared" si="442"/>
        <v>100</v>
      </c>
      <c r="I2835" s="4">
        <f t="shared" si="443"/>
        <v>125</v>
      </c>
      <c r="J2835" s="1">
        <f t="shared" si="444"/>
        <v>10715193052.376066</v>
      </c>
      <c r="K2835" s="5"/>
      <c r="L2835" s="12"/>
      <c r="N2835" s="2" t="str">
        <f t="shared" si="445"/>
        <v/>
      </c>
      <c r="O2835" s="1">
        <f t="shared" si="451"/>
        <v>68164236807873.5</v>
      </c>
      <c r="P2835" s="5">
        <v>2831</v>
      </c>
      <c r="Q2835" s="10">
        <f t="shared" si="449"/>
        <v>103.8</v>
      </c>
      <c r="R2835" s="44">
        <f t="shared" si="450"/>
        <v>102.8</v>
      </c>
      <c r="S2835" s="42">
        <f t="shared" si="446"/>
        <v>102.8</v>
      </c>
      <c r="AG2835" s="72"/>
      <c r="AH2835" s="72"/>
      <c r="AI2835" s="72"/>
      <c r="AJ2835" s="72"/>
    </row>
    <row r="2836" spans="1:36" x14ac:dyDescent="0.25">
      <c r="A2836" s="30">
        <v>1.0258217592594701</v>
      </c>
      <c r="B2836" s="29">
        <v>96.1</v>
      </c>
      <c r="C2836" s="61">
        <v>96.899999999999991</v>
      </c>
      <c r="D2836" s="70">
        <f t="shared" si="447"/>
        <v>96.1</v>
      </c>
      <c r="E2836" s="70">
        <f t="shared" si="448"/>
        <v>96.899999999999991</v>
      </c>
      <c r="F2836" s="5">
        <v>2832</v>
      </c>
      <c r="G2836" s="72"/>
      <c r="H2836" s="4">
        <f t="shared" si="442"/>
        <v>100</v>
      </c>
      <c r="I2836" s="4">
        <f t="shared" si="443"/>
        <v>125</v>
      </c>
      <c r="J2836" s="1">
        <f t="shared" si="444"/>
        <v>4073802778.0411296</v>
      </c>
      <c r="K2836" s="5"/>
      <c r="L2836" s="12"/>
      <c r="N2836" s="2" t="str">
        <f t="shared" si="445"/>
        <v/>
      </c>
      <c r="O2836" s="1">
        <f t="shared" si="451"/>
        <v>68168310610651.539</v>
      </c>
      <c r="P2836" s="5">
        <v>2832</v>
      </c>
      <c r="Q2836" s="10">
        <f t="shared" si="449"/>
        <v>103.8</v>
      </c>
      <c r="R2836" s="44">
        <f t="shared" si="450"/>
        <v>102.8</v>
      </c>
      <c r="S2836" s="42">
        <f t="shared" si="446"/>
        <v>102.8</v>
      </c>
      <c r="AG2836" s="72"/>
      <c r="AH2836" s="72"/>
      <c r="AI2836" s="72"/>
      <c r="AJ2836" s="72"/>
    </row>
    <row r="2837" spans="1:36" x14ac:dyDescent="0.25">
      <c r="A2837" s="30">
        <v>1.0258333333335501</v>
      </c>
      <c r="B2837" s="29">
        <v>93.8</v>
      </c>
      <c r="C2837" s="61">
        <v>94</v>
      </c>
      <c r="D2837" s="70">
        <f t="shared" si="447"/>
        <v>93.8</v>
      </c>
      <c r="E2837" s="70">
        <f t="shared" si="448"/>
        <v>94</v>
      </c>
      <c r="F2837" s="5">
        <v>2833</v>
      </c>
      <c r="G2837" s="72"/>
      <c r="H2837" s="4">
        <f t="shared" si="442"/>
        <v>100</v>
      </c>
      <c r="I2837" s="4">
        <f t="shared" si="443"/>
        <v>125</v>
      </c>
      <c r="J2837" s="1">
        <f t="shared" si="444"/>
        <v>2398832919.0194888</v>
      </c>
      <c r="K2837" s="5"/>
      <c r="L2837" s="12"/>
      <c r="N2837" s="2" t="str">
        <f t="shared" si="445"/>
        <v/>
      </c>
      <c r="O2837" s="1">
        <f t="shared" si="451"/>
        <v>68170709443570.555</v>
      </c>
      <c r="P2837" s="5">
        <v>2833</v>
      </c>
      <c r="Q2837" s="10">
        <f t="shared" si="449"/>
        <v>103.8</v>
      </c>
      <c r="R2837" s="44">
        <f t="shared" si="450"/>
        <v>102.8</v>
      </c>
      <c r="S2837" s="42">
        <f t="shared" si="446"/>
        <v>102.8</v>
      </c>
      <c r="AG2837" s="72"/>
      <c r="AH2837" s="72"/>
      <c r="AI2837" s="72"/>
      <c r="AJ2837" s="72"/>
    </row>
    <row r="2838" spans="1:36" x14ac:dyDescent="0.25">
      <c r="A2838" s="30">
        <v>1.0258449074076199</v>
      </c>
      <c r="B2838" s="29">
        <v>93.3</v>
      </c>
      <c r="C2838" s="61">
        <v>93.399999999999991</v>
      </c>
      <c r="D2838" s="70">
        <f t="shared" si="447"/>
        <v>93.3</v>
      </c>
      <c r="E2838" s="70">
        <f t="shared" si="448"/>
        <v>93.399999999999991</v>
      </c>
      <c r="F2838" s="5">
        <v>2834</v>
      </c>
      <c r="G2838" s="72"/>
      <c r="H2838" s="4">
        <f t="shared" si="442"/>
        <v>100</v>
      </c>
      <c r="I2838" s="4">
        <f t="shared" si="443"/>
        <v>125</v>
      </c>
      <c r="J2838" s="1">
        <f t="shared" si="444"/>
        <v>2137962089.502239</v>
      </c>
      <c r="K2838" s="5"/>
      <c r="L2838" s="12"/>
      <c r="N2838" s="2" t="str">
        <f t="shared" si="445"/>
        <v/>
      </c>
      <c r="O2838" s="1">
        <f t="shared" si="451"/>
        <v>68172847405660.055</v>
      </c>
      <c r="P2838" s="5">
        <v>2834</v>
      </c>
      <c r="Q2838" s="10">
        <f t="shared" si="449"/>
        <v>103.8</v>
      </c>
      <c r="R2838" s="44">
        <f t="shared" si="450"/>
        <v>102.8</v>
      </c>
      <c r="S2838" s="42">
        <f t="shared" si="446"/>
        <v>102.8</v>
      </c>
      <c r="AG2838" s="72"/>
      <c r="AH2838" s="72"/>
      <c r="AI2838" s="72"/>
      <c r="AJ2838" s="72"/>
    </row>
    <row r="2839" spans="1:36" x14ac:dyDescent="0.25">
      <c r="A2839" s="30">
        <v>1.0258564814816999</v>
      </c>
      <c r="B2839" s="29">
        <v>111.1</v>
      </c>
      <c r="C2839" s="61">
        <v>111.19999999999999</v>
      </c>
      <c r="D2839" s="70">
        <f t="shared" si="447"/>
        <v>111.1</v>
      </c>
      <c r="E2839" s="70">
        <f t="shared" si="448"/>
        <v>111.19999999999999</v>
      </c>
      <c r="F2839" s="5">
        <v>2835</v>
      </c>
      <c r="G2839" s="72"/>
      <c r="H2839" s="4">
        <f t="shared" si="442"/>
        <v>100</v>
      </c>
      <c r="I2839" s="4">
        <f t="shared" si="443"/>
        <v>125</v>
      </c>
      <c r="J2839" s="1">
        <f t="shared" si="444"/>
        <v>128824955169.31346</v>
      </c>
      <c r="K2839" s="5"/>
      <c r="L2839" s="12"/>
      <c r="N2839" s="2" t="str">
        <f t="shared" si="445"/>
        <v/>
      </c>
      <c r="O2839" s="1">
        <f t="shared" si="451"/>
        <v>68301672360829.367</v>
      </c>
      <c r="P2839" s="5">
        <v>2835</v>
      </c>
      <c r="Q2839" s="10">
        <f t="shared" si="449"/>
        <v>103.8</v>
      </c>
      <c r="R2839" s="44">
        <f t="shared" si="450"/>
        <v>102.8</v>
      </c>
      <c r="S2839" s="42">
        <f t="shared" si="446"/>
        <v>102.8</v>
      </c>
      <c r="AG2839" s="72"/>
      <c r="AH2839" s="72"/>
      <c r="AI2839" s="72"/>
      <c r="AJ2839" s="72"/>
    </row>
    <row r="2840" spans="1:36" x14ac:dyDescent="0.25">
      <c r="A2840" s="30">
        <v>1.02586805555577</v>
      </c>
      <c r="B2840" s="29">
        <v>110.6</v>
      </c>
      <c r="C2840" s="61">
        <v>111.8</v>
      </c>
      <c r="D2840" s="70">
        <f t="shared" si="447"/>
        <v>110.6</v>
      </c>
      <c r="E2840" s="70">
        <f t="shared" si="448"/>
        <v>111.8</v>
      </c>
      <c r="F2840" s="5">
        <v>2836</v>
      </c>
      <c r="G2840" s="72"/>
      <c r="H2840" s="4">
        <f t="shared" si="442"/>
        <v>100</v>
      </c>
      <c r="I2840" s="4">
        <f t="shared" si="443"/>
        <v>125</v>
      </c>
      <c r="J2840" s="1">
        <f t="shared" si="444"/>
        <v>114815362149.68839</v>
      </c>
      <c r="K2840" s="5"/>
      <c r="L2840" s="12"/>
      <c r="N2840" s="2" t="str">
        <f t="shared" si="445"/>
        <v/>
      </c>
      <c r="O2840" s="1">
        <f t="shared" si="451"/>
        <v>68416487722979.055</v>
      </c>
      <c r="P2840" s="5">
        <v>2836</v>
      </c>
      <c r="Q2840" s="10">
        <f t="shared" si="449"/>
        <v>103.8</v>
      </c>
      <c r="R2840" s="44">
        <f t="shared" si="450"/>
        <v>102.8</v>
      </c>
      <c r="S2840" s="42">
        <f t="shared" si="446"/>
        <v>102.8</v>
      </c>
      <c r="AG2840" s="72"/>
      <c r="AH2840" s="72"/>
      <c r="AI2840" s="72"/>
      <c r="AJ2840" s="72"/>
    </row>
    <row r="2841" spans="1:36" x14ac:dyDescent="0.25">
      <c r="A2841" s="30">
        <v>1.02587962962984</v>
      </c>
      <c r="B2841" s="29">
        <v>105.6</v>
      </c>
      <c r="C2841" s="61">
        <v>106</v>
      </c>
      <c r="D2841" s="70">
        <f t="shared" si="447"/>
        <v>105.6</v>
      </c>
      <c r="E2841" s="70">
        <f t="shared" si="448"/>
        <v>106</v>
      </c>
      <c r="F2841" s="5">
        <v>2837</v>
      </c>
      <c r="G2841" s="72"/>
      <c r="H2841" s="4">
        <f t="shared" si="442"/>
        <v>100</v>
      </c>
      <c r="I2841" s="4">
        <f t="shared" si="443"/>
        <v>125</v>
      </c>
      <c r="J2841" s="1">
        <f t="shared" si="444"/>
        <v>36307805477.010086</v>
      </c>
      <c r="K2841" s="5"/>
      <c r="L2841" s="12"/>
      <c r="N2841" s="2" t="str">
        <f t="shared" si="445"/>
        <v/>
      </c>
      <c r="O2841" s="1">
        <f t="shared" si="451"/>
        <v>68452795528456.063</v>
      </c>
      <c r="P2841" s="5">
        <v>2837</v>
      </c>
      <c r="Q2841" s="10">
        <f t="shared" si="449"/>
        <v>103.8</v>
      </c>
      <c r="R2841" s="44">
        <f t="shared" si="450"/>
        <v>102.8</v>
      </c>
      <c r="S2841" s="42">
        <f t="shared" si="446"/>
        <v>102.8</v>
      </c>
      <c r="AG2841" s="72"/>
      <c r="AH2841" s="72"/>
      <c r="AI2841" s="72"/>
      <c r="AJ2841" s="72"/>
    </row>
    <row r="2842" spans="1:36" x14ac:dyDescent="0.25">
      <c r="A2842" s="30">
        <v>1.0258912037039201</v>
      </c>
      <c r="B2842" s="29">
        <v>107.2</v>
      </c>
      <c r="C2842" s="61">
        <v>109.2</v>
      </c>
      <c r="D2842" s="70">
        <f t="shared" si="447"/>
        <v>107.2</v>
      </c>
      <c r="E2842" s="70">
        <f t="shared" si="448"/>
        <v>109.2</v>
      </c>
      <c r="F2842" s="5">
        <v>2838</v>
      </c>
      <c r="G2842" s="72"/>
      <c r="H2842" s="4">
        <f t="shared" si="442"/>
        <v>100</v>
      </c>
      <c r="I2842" s="4">
        <f t="shared" si="443"/>
        <v>125</v>
      </c>
      <c r="J2842" s="1">
        <f t="shared" si="444"/>
        <v>52480746024.977478</v>
      </c>
      <c r="K2842" s="5"/>
      <c r="L2842" s="12"/>
      <c r="N2842" s="2" t="str">
        <f t="shared" si="445"/>
        <v/>
      </c>
      <c r="O2842" s="1">
        <f t="shared" si="451"/>
        <v>68505276274481.039</v>
      </c>
      <c r="P2842" s="5">
        <v>2838</v>
      </c>
      <c r="Q2842" s="10">
        <f t="shared" si="449"/>
        <v>103.8</v>
      </c>
      <c r="R2842" s="44">
        <f t="shared" si="450"/>
        <v>102.8</v>
      </c>
      <c r="S2842" s="42">
        <f t="shared" si="446"/>
        <v>102.8</v>
      </c>
      <c r="AG2842" s="72"/>
      <c r="AH2842" s="72"/>
      <c r="AI2842" s="72"/>
      <c r="AJ2842" s="72"/>
    </row>
    <row r="2843" spans="1:36" x14ac:dyDescent="0.25">
      <c r="A2843" s="30">
        <v>1.0259027777779901</v>
      </c>
      <c r="B2843" s="29">
        <v>101.2</v>
      </c>
      <c r="C2843" s="61">
        <v>101.8</v>
      </c>
      <c r="D2843" s="70">
        <f t="shared" si="447"/>
        <v>101.2</v>
      </c>
      <c r="E2843" s="70">
        <f t="shared" si="448"/>
        <v>101.8</v>
      </c>
      <c r="F2843" s="5">
        <v>2839</v>
      </c>
      <c r="G2843" s="72"/>
      <c r="H2843" s="4">
        <f t="shared" si="442"/>
        <v>100</v>
      </c>
      <c r="I2843" s="4">
        <f t="shared" si="443"/>
        <v>125</v>
      </c>
      <c r="J2843" s="1">
        <f t="shared" si="444"/>
        <v>13182567385.564108</v>
      </c>
      <c r="K2843" s="5"/>
      <c r="L2843" s="12"/>
      <c r="N2843" s="2" t="str">
        <f t="shared" si="445"/>
        <v/>
      </c>
      <c r="O2843" s="1">
        <f t="shared" si="451"/>
        <v>68518458841866.602</v>
      </c>
      <c r="P2843" s="5">
        <v>2839</v>
      </c>
      <c r="Q2843" s="10">
        <f t="shared" si="449"/>
        <v>103.8</v>
      </c>
      <c r="R2843" s="44">
        <f t="shared" si="450"/>
        <v>102.8</v>
      </c>
      <c r="S2843" s="42">
        <f t="shared" si="446"/>
        <v>102.8</v>
      </c>
      <c r="AG2843" s="72"/>
      <c r="AH2843" s="72"/>
      <c r="AI2843" s="72"/>
      <c r="AJ2843" s="72"/>
    </row>
    <row r="2844" spans="1:36" x14ac:dyDescent="0.25">
      <c r="A2844" s="30">
        <v>1.0259143518520699</v>
      </c>
      <c r="B2844" s="29">
        <v>94.2</v>
      </c>
      <c r="C2844" s="61">
        <v>94.3</v>
      </c>
      <c r="D2844" s="70">
        <f t="shared" si="447"/>
        <v>94.2</v>
      </c>
      <c r="E2844" s="70">
        <f t="shared" si="448"/>
        <v>94.3</v>
      </c>
      <c r="F2844" s="5">
        <v>2840</v>
      </c>
      <c r="G2844" s="72"/>
      <c r="H2844" s="4">
        <f t="shared" si="442"/>
        <v>100</v>
      </c>
      <c r="I2844" s="4">
        <f t="shared" si="443"/>
        <v>125</v>
      </c>
      <c r="J2844" s="1">
        <f t="shared" si="444"/>
        <v>2630267991.8953881</v>
      </c>
      <c r="K2844" s="5"/>
      <c r="L2844" s="12"/>
      <c r="N2844" s="2" t="str">
        <f t="shared" si="445"/>
        <v/>
      </c>
      <c r="O2844" s="1">
        <f t="shared" si="451"/>
        <v>68521089109858.5</v>
      </c>
      <c r="P2844" s="5">
        <v>2840</v>
      </c>
      <c r="Q2844" s="10">
        <f t="shared" si="449"/>
        <v>103.8</v>
      </c>
      <c r="R2844" s="44">
        <f t="shared" si="450"/>
        <v>102.8</v>
      </c>
      <c r="S2844" s="42">
        <f t="shared" si="446"/>
        <v>102.8</v>
      </c>
      <c r="AG2844" s="72"/>
      <c r="AH2844" s="72"/>
      <c r="AI2844" s="72"/>
      <c r="AJ2844" s="72"/>
    </row>
    <row r="2845" spans="1:36" x14ac:dyDescent="0.25">
      <c r="A2845" s="30">
        <v>1.02592592592614</v>
      </c>
      <c r="B2845" s="29">
        <v>92.1</v>
      </c>
      <c r="C2845" s="61">
        <v>92.199999999999989</v>
      </c>
      <c r="D2845" s="70">
        <f t="shared" si="447"/>
        <v>92.1</v>
      </c>
      <c r="E2845" s="70">
        <f t="shared" si="448"/>
        <v>92.199999999999989</v>
      </c>
      <c r="F2845" s="5">
        <v>2841</v>
      </c>
      <c r="G2845" s="72"/>
      <c r="H2845" s="4">
        <f t="shared" si="442"/>
        <v>100</v>
      </c>
      <c r="I2845" s="4">
        <f t="shared" si="443"/>
        <v>125</v>
      </c>
      <c r="J2845" s="1">
        <f t="shared" si="444"/>
        <v>1621810097.3589313</v>
      </c>
      <c r="K2845" s="5"/>
      <c r="L2845" s="12"/>
      <c r="N2845" s="2" t="str">
        <f t="shared" si="445"/>
        <v/>
      </c>
      <c r="O2845" s="1">
        <f t="shared" si="451"/>
        <v>68522710919955.859</v>
      </c>
      <c r="P2845" s="5">
        <v>2841</v>
      </c>
      <c r="Q2845" s="10">
        <f t="shared" si="449"/>
        <v>103.8</v>
      </c>
      <c r="R2845" s="44">
        <f t="shared" si="450"/>
        <v>102.8</v>
      </c>
      <c r="S2845" s="42">
        <f t="shared" si="446"/>
        <v>102.8</v>
      </c>
      <c r="AG2845" s="72"/>
      <c r="AH2845" s="72"/>
      <c r="AI2845" s="72"/>
      <c r="AJ2845" s="72"/>
    </row>
    <row r="2846" spans="1:36" x14ac:dyDescent="0.25">
      <c r="A2846" s="30">
        <v>1.02593750000022</v>
      </c>
      <c r="B2846" s="29">
        <v>91</v>
      </c>
      <c r="C2846" s="61">
        <v>92</v>
      </c>
      <c r="D2846" s="70">
        <f t="shared" si="447"/>
        <v>91</v>
      </c>
      <c r="E2846" s="70">
        <f t="shared" si="448"/>
        <v>92</v>
      </c>
      <c r="F2846" s="5">
        <v>2842</v>
      </c>
      <c r="G2846" s="72"/>
      <c r="H2846" s="4">
        <f t="shared" si="442"/>
        <v>100</v>
      </c>
      <c r="I2846" s="4">
        <f t="shared" si="443"/>
        <v>125</v>
      </c>
      <c r="J2846" s="1">
        <f t="shared" si="444"/>
        <v>1258925411.7941697</v>
      </c>
      <c r="K2846" s="5"/>
      <c r="L2846" s="12"/>
      <c r="N2846" s="2" t="str">
        <f t="shared" si="445"/>
        <v/>
      </c>
      <c r="O2846" s="1">
        <f t="shared" si="451"/>
        <v>68523969845367.656</v>
      </c>
      <c r="P2846" s="5">
        <v>2842</v>
      </c>
      <c r="Q2846" s="10">
        <f t="shared" si="449"/>
        <v>103.8</v>
      </c>
      <c r="R2846" s="44">
        <f t="shared" si="450"/>
        <v>102.8</v>
      </c>
      <c r="S2846" s="42">
        <f t="shared" si="446"/>
        <v>102.8</v>
      </c>
      <c r="AG2846" s="72"/>
      <c r="AH2846" s="72"/>
      <c r="AI2846" s="72"/>
      <c r="AJ2846" s="72"/>
    </row>
    <row r="2847" spans="1:36" x14ac:dyDescent="0.25">
      <c r="A2847" s="30">
        <v>1.02594907407429</v>
      </c>
      <c r="B2847" s="29">
        <v>90.8</v>
      </c>
      <c r="C2847" s="61">
        <v>90.899999999999991</v>
      </c>
      <c r="D2847" s="70">
        <f t="shared" si="447"/>
        <v>90.8</v>
      </c>
      <c r="E2847" s="70">
        <f t="shared" si="448"/>
        <v>90.899999999999991</v>
      </c>
      <c r="F2847" s="5">
        <v>2843</v>
      </c>
      <c r="G2847" s="72"/>
      <c r="H2847" s="4">
        <f t="shared" si="442"/>
        <v>100</v>
      </c>
      <c r="I2847" s="4">
        <f t="shared" si="443"/>
        <v>125</v>
      </c>
      <c r="J2847" s="1">
        <f t="shared" si="444"/>
        <v>1202264434.6174154</v>
      </c>
      <c r="K2847" s="5"/>
      <c r="L2847" s="12"/>
      <c r="N2847" s="2" t="str">
        <f t="shared" si="445"/>
        <v/>
      </c>
      <c r="O2847" s="1">
        <f t="shared" si="451"/>
        <v>68525172109802.273</v>
      </c>
      <c r="P2847" s="5">
        <v>2843</v>
      </c>
      <c r="Q2847" s="10">
        <f t="shared" si="449"/>
        <v>103.8</v>
      </c>
      <c r="R2847" s="44">
        <f t="shared" si="450"/>
        <v>102.8</v>
      </c>
      <c r="S2847" s="42">
        <f t="shared" si="446"/>
        <v>102.8</v>
      </c>
      <c r="AG2847" s="72"/>
      <c r="AH2847" s="72"/>
      <c r="AI2847" s="72"/>
      <c r="AJ2847" s="72"/>
    </row>
    <row r="2848" spans="1:36" x14ac:dyDescent="0.25">
      <c r="A2848" s="30">
        <v>1.0259606481483601</v>
      </c>
      <c r="B2848" s="29">
        <v>90.2</v>
      </c>
      <c r="C2848" s="61">
        <v>90.3</v>
      </c>
      <c r="D2848" s="70">
        <f t="shared" si="447"/>
        <v>90.2</v>
      </c>
      <c r="E2848" s="70">
        <f t="shared" si="448"/>
        <v>90.3</v>
      </c>
      <c r="F2848" s="5">
        <v>2844</v>
      </c>
      <c r="G2848" s="72"/>
      <c r="H2848" s="4">
        <f t="shared" si="442"/>
        <v>100</v>
      </c>
      <c r="I2848" s="4">
        <f t="shared" si="443"/>
        <v>125</v>
      </c>
      <c r="J2848" s="1">
        <f t="shared" si="444"/>
        <v>1047128548.0509024</v>
      </c>
      <c r="K2848" s="5"/>
      <c r="L2848" s="12"/>
      <c r="N2848" s="2" t="str">
        <f t="shared" si="445"/>
        <v/>
      </c>
      <c r="O2848" s="1">
        <f t="shared" si="451"/>
        <v>68526219238350.328</v>
      </c>
      <c r="P2848" s="5">
        <v>2844</v>
      </c>
      <c r="Q2848" s="10">
        <f t="shared" si="449"/>
        <v>103.8</v>
      </c>
      <c r="R2848" s="44">
        <f t="shared" si="450"/>
        <v>102.8</v>
      </c>
      <c r="S2848" s="42">
        <f t="shared" si="446"/>
        <v>102.8</v>
      </c>
      <c r="AG2848" s="72"/>
      <c r="AH2848" s="72"/>
      <c r="AI2848" s="72"/>
      <c r="AJ2848" s="72"/>
    </row>
    <row r="2849" spans="1:36" x14ac:dyDescent="0.25">
      <c r="A2849" s="30">
        <v>1.0259722222224399</v>
      </c>
      <c r="B2849" s="29">
        <v>97.9</v>
      </c>
      <c r="C2849" s="61">
        <v>98</v>
      </c>
      <c r="D2849" s="70">
        <f t="shared" si="447"/>
        <v>97.9</v>
      </c>
      <c r="E2849" s="70">
        <f t="shared" si="448"/>
        <v>98</v>
      </c>
      <c r="F2849" s="5">
        <v>2845</v>
      </c>
      <c r="G2849" s="72"/>
      <c r="H2849" s="4">
        <f t="shared" si="442"/>
        <v>100</v>
      </c>
      <c r="I2849" s="4">
        <f t="shared" si="443"/>
        <v>125</v>
      </c>
      <c r="J2849" s="1">
        <f t="shared" si="444"/>
        <v>6165950018.6148586</v>
      </c>
      <c r="K2849" s="5"/>
      <c r="L2849" s="12"/>
      <c r="N2849" s="2" t="str">
        <f t="shared" si="445"/>
        <v/>
      </c>
      <c r="O2849" s="1">
        <f t="shared" si="451"/>
        <v>68532385188368.945</v>
      </c>
      <c r="P2849" s="5">
        <v>2845</v>
      </c>
      <c r="Q2849" s="10">
        <f t="shared" si="449"/>
        <v>103.8</v>
      </c>
      <c r="R2849" s="44">
        <f t="shared" si="450"/>
        <v>102.8</v>
      </c>
      <c r="S2849" s="42">
        <f t="shared" si="446"/>
        <v>102.8</v>
      </c>
      <c r="AG2849" s="72"/>
      <c r="AH2849" s="72"/>
      <c r="AI2849" s="72"/>
      <c r="AJ2849" s="72"/>
    </row>
    <row r="2850" spans="1:36" x14ac:dyDescent="0.25">
      <c r="A2850" s="30">
        <v>1.0259837962965099</v>
      </c>
      <c r="B2850" s="29">
        <v>100.6</v>
      </c>
      <c r="C2850" s="61">
        <v>100.69999999999999</v>
      </c>
      <c r="D2850" s="70">
        <f t="shared" si="447"/>
        <v>100.6</v>
      </c>
      <c r="E2850" s="70">
        <f t="shared" si="448"/>
        <v>100.69999999999999</v>
      </c>
      <c r="F2850" s="5">
        <v>2846</v>
      </c>
      <c r="G2850" s="72"/>
      <c r="H2850" s="4">
        <f t="shared" si="442"/>
        <v>100</v>
      </c>
      <c r="I2850" s="4">
        <f t="shared" si="443"/>
        <v>125</v>
      </c>
      <c r="J2850" s="1">
        <f t="shared" si="444"/>
        <v>11481536214.968826</v>
      </c>
      <c r="K2850" s="5"/>
      <c r="L2850" s="12"/>
      <c r="N2850" s="2" t="str">
        <f t="shared" si="445"/>
        <v/>
      </c>
      <c r="O2850" s="1">
        <f t="shared" si="451"/>
        <v>68543866724583.914</v>
      </c>
      <c r="P2850" s="5">
        <v>2846</v>
      </c>
      <c r="Q2850" s="10">
        <f t="shared" si="449"/>
        <v>103.8</v>
      </c>
      <c r="R2850" s="44">
        <f t="shared" si="450"/>
        <v>102.8</v>
      </c>
      <c r="S2850" s="42">
        <f t="shared" si="446"/>
        <v>102.8</v>
      </c>
      <c r="AG2850" s="72"/>
      <c r="AH2850" s="72"/>
      <c r="AI2850" s="72"/>
      <c r="AJ2850" s="72"/>
    </row>
    <row r="2851" spans="1:36" x14ac:dyDescent="0.25">
      <c r="A2851" s="30">
        <v>1.02599537037059</v>
      </c>
      <c r="B2851" s="29">
        <v>93.2</v>
      </c>
      <c r="C2851" s="61">
        <v>93.3</v>
      </c>
      <c r="D2851" s="70">
        <f t="shared" si="447"/>
        <v>93.2</v>
      </c>
      <c r="E2851" s="70">
        <f t="shared" si="448"/>
        <v>93.3</v>
      </c>
      <c r="F2851" s="5">
        <v>2847</v>
      </c>
      <c r="G2851" s="72"/>
      <c r="H2851" s="4">
        <f t="shared" si="442"/>
        <v>100</v>
      </c>
      <c r="I2851" s="4">
        <f t="shared" si="443"/>
        <v>125</v>
      </c>
      <c r="J2851" s="1">
        <f t="shared" si="444"/>
        <v>2089296130.8540463</v>
      </c>
      <c r="K2851" s="5"/>
      <c r="L2851" s="12"/>
      <c r="N2851" s="2" t="str">
        <f t="shared" si="445"/>
        <v/>
      </c>
      <c r="O2851" s="1">
        <f t="shared" si="451"/>
        <v>68545956020714.766</v>
      </c>
      <c r="P2851" s="5">
        <v>2847</v>
      </c>
      <c r="Q2851" s="10">
        <f t="shared" si="449"/>
        <v>103.8</v>
      </c>
      <c r="R2851" s="44">
        <f t="shared" si="450"/>
        <v>102.8</v>
      </c>
      <c r="S2851" s="42">
        <f t="shared" si="446"/>
        <v>102.8</v>
      </c>
      <c r="AG2851" s="72"/>
      <c r="AH2851" s="72"/>
      <c r="AI2851" s="72"/>
      <c r="AJ2851" s="72"/>
    </row>
    <row r="2852" spans="1:36" x14ac:dyDescent="0.25">
      <c r="A2852" s="30">
        <v>1.02600694444466</v>
      </c>
      <c r="B2852" s="29">
        <v>95.3</v>
      </c>
      <c r="C2852" s="61">
        <v>95.399999999999991</v>
      </c>
      <c r="D2852" s="70">
        <f t="shared" si="447"/>
        <v>95.3</v>
      </c>
      <c r="E2852" s="70">
        <f t="shared" si="448"/>
        <v>95.399999999999991</v>
      </c>
      <c r="F2852" s="5">
        <v>2848</v>
      </c>
      <c r="G2852" s="72"/>
      <c r="H2852" s="4">
        <f t="shared" si="442"/>
        <v>100</v>
      </c>
      <c r="I2852" s="4">
        <f t="shared" si="443"/>
        <v>125</v>
      </c>
      <c r="J2852" s="1">
        <f t="shared" si="444"/>
        <v>3388441561.3920298</v>
      </c>
      <c r="K2852" s="5"/>
      <c r="L2852" s="12"/>
      <c r="N2852" s="2" t="str">
        <f t="shared" si="445"/>
        <v/>
      </c>
      <c r="O2852" s="1">
        <f t="shared" si="451"/>
        <v>68549344462276.156</v>
      </c>
      <c r="P2852" s="5">
        <v>2848</v>
      </c>
      <c r="Q2852" s="10">
        <f t="shared" si="449"/>
        <v>103.8</v>
      </c>
      <c r="R2852" s="44">
        <f t="shared" si="450"/>
        <v>102.8</v>
      </c>
      <c r="S2852" s="42">
        <f t="shared" si="446"/>
        <v>102.8</v>
      </c>
      <c r="AG2852" s="72"/>
      <c r="AH2852" s="72"/>
      <c r="AI2852" s="72"/>
      <c r="AJ2852" s="72"/>
    </row>
    <row r="2853" spans="1:36" x14ac:dyDescent="0.25">
      <c r="A2853" s="30">
        <v>1.02601851851873</v>
      </c>
      <c r="B2853" s="29">
        <v>91.9</v>
      </c>
      <c r="C2853" s="61">
        <v>92</v>
      </c>
      <c r="D2853" s="70">
        <f t="shared" si="447"/>
        <v>91.9</v>
      </c>
      <c r="E2853" s="70">
        <f t="shared" si="448"/>
        <v>92</v>
      </c>
      <c r="F2853" s="5">
        <v>2849</v>
      </c>
      <c r="G2853" s="72"/>
      <c r="H2853" s="4">
        <f t="shared" si="442"/>
        <v>100</v>
      </c>
      <c r="I2853" s="4">
        <f t="shared" si="443"/>
        <v>125</v>
      </c>
      <c r="J2853" s="1">
        <f t="shared" si="444"/>
        <v>1548816618.9124885</v>
      </c>
      <c r="K2853" s="5"/>
      <c r="L2853" s="12"/>
      <c r="N2853" s="2" t="str">
        <f t="shared" si="445"/>
        <v/>
      </c>
      <c r="O2853" s="1">
        <f t="shared" si="451"/>
        <v>68550893278895.07</v>
      </c>
      <c r="P2853" s="5">
        <v>2849</v>
      </c>
      <c r="Q2853" s="10">
        <f t="shared" si="449"/>
        <v>103.8</v>
      </c>
      <c r="R2853" s="44">
        <f t="shared" si="450"/>
        <v>102.8</v>
      </c>
      <c r="S2853" s="42">
        <f t="shared" si="446"/>
        <v>102.8</v>
      </c>
      <c r="AG2853" s="72"/>
      <c r="AH2853" s="72"/>
      <c r="AI2853" s="72"/>
      <c r="AJ2853" s="72"/>
    </row>
    <row r="2854" spans="1:36" x14ac:dyDescent="0.25">
      <c r="A2854" s="30">
        <v>1.0260300925928101</v>
      </c>
      <c r="B2854" s="29">
        <v>90.7</v>
      </c>
      <c r="C2854" s="61">
        <v>90.8</v>
      </c>
      <c r="D2854" s="70">
        <f t="shared" si="447"/>
        <v>90.7</v>
      </c>
      <c r="E2854" s="70">
        <f t="shared" si="448"/>
        <v>90.8</v>
      </c>
      <c r="F2854" s="5">
        <v>2850</v>
      </c>
      <c r="G2854" s="72"/>
      <c r="H2854" s="4">
        <f t="shared" si="442"/>
        <v>100</v>
      </c>
      <c r="I2854" s="4">
        <f t="shared" si="443"/>
        <v>125</v>
      </c>
      <c r="J2854" s="1">
        <f t="shared" si="444"/>
        <v>1174897554.939532</v>
      </c>
      <c r="K2854" s="5"/>
      <c r="L2854" s="12"/>
      <c r="N2854" s="2" t="str">
        <f t="shared" si="445"/>
        <v/>
      </c>
      <c r="O2854" s="1">
        <f t="shared" si="451"/>
        <v>68552068176450.008</v>
      </c>
      <c r="P2854" s="5">
        <v>2850</v>
      </c>
      <c r="Q2854" s="10">
        <f t="shared" si="449"/>
        <v>103.8</v>
      </c>
      <c r="R2854" s="44">
        <f t="shared" si="450"/>
        <v>102.8</v>
      </c>
      <c r="S2854" s="42">
        <f t="shared" si="446"/>
        <v>102.8</v>
      </c>
      <c r="AG2854" s="72"/>
      <c r="AH2854" s="72"/>
      <c r="AI2854" s="72"/>
      <c r="AJ2854" s="72"/>
    </row>
    <row r="2855" spans="1:36" x14ac:dyDescent="0.25">
      <c r="A2855" s="30">
        <v>1.0260416666668799</v>
      </c>
      <c r="B2855" s="29">
        <v>89.1</v>
      </c>
      <c r="C2855" s="61">
        <v>89.199999999999989</v>
      </c>
      <c r="D2855" s="70">
        <f t="shared" si="447"/>
        <v>89.1</v>
      </c>
      <c r="E2855" s="70">
        <f t="shared" si="448"/>
        <v>89.199999999999989</v>
      </c>
      <c r="F2855" s="5">
        <v>2851</v>
      </c>
      <c r="G2855" s="72"/>
      <c r="H2855" s="4">
        <f t="shared" si="442"/>
        <v>100</v>
      </c>
      <c r="I2855" s="4">
        <f t="shared" si="443"/>
        <v>125</v>
      </c>
      <c r="J2855" s="1">
        <f t="shared" si="444"/>
        <v>812830516.1641022</v>
      </c>
      <c r="K2855" s="5"/>
      <c r="L2855" s="12"/>
      <c r="N2855" s="2" t="str">
        <f t="shared" si="445"/>
        <v/>
      </c>
      <c r="O2855" s="1">
        <f t="shared" si="451"/>
        <v>68552881006966.172</v>
      </c>
      <c r="P2855" s="5">
        <v>2851</v>
      </c>
      <c r="Q2855" s="10">
        <f t="shared" si="449"/>
        <v>103.8</v>
      </c>
      <c r="R2855" s="44">
        <f t="shared" si="450"/>
        <v>102.8</v>
      </c>
      <c r="S2855" s="42">
        <f t="shared" si="446"/>
        <v>102.8</v>
      </c>
      <c r="AG2855" s="72"/>
      <c r="AH2855" s="72"/>
      <c r="AI2855" s="72"/>
      <c r="AJ2855" s="72"/>
    </row>
    <row r="2856" spans="1:36" x14ac:dyDescent="0.25">
      <c r="A2856" s="30">
        <v>1.0260532407409599</v>
      </c>
      <c r="B2856" s="29">
        <v>92.3</v>
      </c>
      <c r="C2856" s="61">
        <v>92.399999999999991</v>
      </c>
      <c r="D2856" s="70">
        <f t="shared" si="447"/>
        <v>92.3</v>
      </c>
      <c r="E2856" s="70">
        <f t="shared" si="448"/>
        <v>92.399999999999991</v>
      </c>
      <c r="F2856" s="5">
        <v>2852</v>
      </c>
      <c r="G2856" s="72"/>
      <c r="H2856" s="4">
        <f t="shared" si="442"/>
        <v>100</v>
      </c>
      <c r="I2856" s="4">
        <f t="shared" si="443"/>
        <v>125</v>
      </c>
      <c r="J2856" s="1">
        <f t="shared" si="444"/>
        <v>1698243652.4617515</v>
      </c>
      <c r="K2856" s="5"/>
      <c r="L2856" s="12"/>
      <c r="N2856" s="2" t="str">
        <f t="shared" si="445"/>
        <v/>
      </c>
      <c r="O2856" s="1">
        <f t="shared" si="451"/>
        <v>68554579250618.633</v>
      </c>
      <c r="P2856" s="5">
        <v>2852</v>
      </c>
      <c r="Q2856" s="10">
        <f t="shared" si="449"/>
        <v>103.8</v>
      </c>
      <c r="R2856" s="44">
        <f t="shared" si="450"/>
        <v>102.8</v>
      </c>
      <c r="S2856" s="42">
        <f t="shared" si="446"/>
        <v>102.8</v>
      </c>
      <c r="AG2856" s="72"/>
      <c r="AH2856" s="72"/>
      <c r="AI2856" s="72"/>
      <c r="AJ2856" s="72"/>
    </row>
    <row r="2857" spans="1:36" x14ac:dyDescent="0.25">
      <c r="A2857" s="30">
        <v>1.02606481481503</v>
      </c>
      <c r="B2857" s="29">
        <v>97.7</v>
      </c>
      <c r="C2857" s="61">
        <v>97.8</v>
      </c>
      <c r="D2857" s="70">
        <f t="shared" si="447"/>
        <v>97.7</v>
      </c>
      <c r="E2857" s="70">
        <f t="shared" si="448"/>
        <v>97.8</v>
      </c>
      <c r="F2857" s="5">
        <v>2853</v>
      </c>
      <c r="G2857" s="72"/>
      <c r="H2857" s="4">
        <f t="shared" si="442"/>
        <v>100</v>
      </c>
      <c r="I2857" s="4">
        <f t="shared" si="443"/>
        <v>125</v>
      </c>
      <c r="J2857" s="1">
        <f t="shared" si="444"/>
        <v>5888436553.5559053</v>
      </c>
      <c r="K2857" s="5"/>
      <c r="L2857" s="12"/>
      <c r="N2857" s="2" t="str">
        <f t="shared" si="445"/>
        <v/>
      </c>
      <c r="O2857" s="1">
        <f t="shared" si="451"/>
        <v>68560467687172.188</v>
      </c>
      <c r="P2857" s="5">
        <v>2853</v>
      </c>
      <c r="Q2857" s="10">
        <f t="shared" si="449"/>
        <v>103.8</v>
      </c>
      <c r="R2857" s="44">
        <f t="shared" si="450"/>
        <v>102.8</v>
      </c>
      <c r="S2857" s="42">
        <f t="shared" si="446"/>
        <v>102.8</v>
      </c>
      <c r="AG2857" s="72"/>
      <c r="AH2857" s="72"/>
      <c r="AI2857" s="72"/>
      <c r="AJ2857" s="72"/>
    </row>
    <row r="2858" spans="1:36" x14ac:dyDescent="0.25">
      <c r="A2858" s="30">
        <v>1.02607638888911</v>
      </c>
      <c r="B2858" s="29">
        <v>98.4</v>
      </c>
      <c r="C2858" s="61">
        <v>98.5</v>
      </c>
      <c r="D2858" s="70">
        <f t="shared" si="447"/>
        <v>98.4</v>
      </c>
      <c r="E2858" s="70">
        <f t="shared" si="448"/>
        <v>98.5</v>
      </c>
      <c r="F2858" s="5">
        <v>2854</v>
      </c>
      <c r="G2858" s="72"/>
      <c r="H2858" s="4">
        <f t="shared" si="442"/>
        <v>100</v>
      </c>
      <c r="I2858" s="4">
        <f t="shared" si="443"/>
        <v>125</v>
      </c>
      <c r="J2858" s="1">
        <f t="shared" si="444"/>
        <v>6918309709.1893778</v>
      </c>
      <c r="K2858" s="5"/>
      <c r="L2858" s="12"/>
      <c r="N2858" s="2" t="str">
        <f t="shared" si="445"/>
        <v/>
      </c>
      <c r="O2858" s="1">
        <f t="shared" si="451"/>
        <v>68567385996881.375</v>
      </c>
      <c r="P2858" s="5">
        <v>2854</v>
      </c>
      <c r="Q2858" s="10">
        <f t="shared" si="449"/>
        <v>103.8</v>
      </c>
      <c r="R2858" s="44">
        <f t="shared" si="450"/>
        <v>102.8</v>
      </c>
      <c r="S2858" s="42">
        <f t="shared" si="446"/>
        <v>102.8</v>
      </c>
      <c r="AG2858" s="72"/>
      <c r="AH2858" s="72"/>
      <c r="AI2858" s="72"/>
      <c r="AJ2858" s="72"/>
    </row>
    <row r="2859" spans="1:36" x14ac:dyDescent="0.25">
      <c r="A2859" s="30">
        <v>1.0260879629631801</v>
      </c>
      <c r="B2859" s="29">
        <v>93.9</v>
      </c>
      <c r="C2859" s="61">
        <v>94</v>
      </c>
      <c r="D2859" s="70">
        <f t="shared" si="447"/>
        <v>93.9</v>
      </c>
      <c r="E2859" s="70">
        <f t="shared" si="448"/>
        <v>94</v>
      </c>
      <c r="F2859" s="5">
        <v>2855</v>
      </c>
      <c r="G2859" s="72"/>
      <c r="H2859" s="4">
        <f t="shared" si="442"/>
        <v>100</v>
      </c>
      <c r="I2859" s="4">
        <f t="shared" si="443"/>
        <v>125</v>
      </c>
      <c r="J2859" s="1">
        <f t="shared" si="444"/>
        <v>2454708915.6850371</v>
      </c>
      <c r="K2859" s="5"/>
      <c r="L2859" s="12"/>
      <c r="N2859" s="2" t="str">
        <f t="shared" si="445"/>
        <v/>
      </c>
      <c r="O2859" s="1">
        <f t="shared" si="451"/>
        <v>68569840705797.063</v>
      </c>
      <c r="P2859" s="5">
        <v>2855</v>
      </c>
      <c r="Q2859" s="10">
        <f t="shared" si="449"/>
        <v>103.8</v>
      </c>
      <c r="R2859" s="44">
        <f t="shared" si="450"/>
        <v>102.8</v>
      </c>
      <c r="S2859" s="42">
        <f t="shared" si="446"/>
        <v>102.8</v>
      </c>
      <c r="AG2859" s="72"/>
      <c r="AH2859" s="72"/>
      <c r="AI2859" s="72"/>
      <c r="AJ2859" s="72"/>
    </row>
    <row r="2860" spans="1:36" x14ac:dyDescent="0.25">
      <c r="A2860" s="30">
        <v>1.0260995370372501</v>
      </c>
      <c r="B2860" s="29">
        <v>94.2</v>
      </c>
      <c r="C2860" s="61">
        <v>94.3</v>
      </c>
      <c r="D2860" s="70">
        <f t="shared" si="447"/>
        <v>94.2</v>
      </c>
      <c r="E2860" s="70">
        <f t="shared" si="448"/>
        <v>94.3</v>
      </c>
      <c r="F2860" s="5">
        <v>2856</v>
      </c>
      <c r="G2860" s="72"/>
      <c r="H2860" s="4">
        <f t="shared" si="442"/>
        <v>100</v>
      </c>
      <c r="I2860" s="4">
        <f t="shared" si="443"/>
        <v>125</v>
      </c>
      <c r="J2860" s="1">
        <f t="shared" si="444"/>
        <v>2630267991.8953881</v>
      </c>
      <c r="K2860" s="5"/>
      <c r="L2860" s="12"/>
      <c r="N2860" s="2" t="str">
        <f t="shared" si="445"/>
        <v/>
      </c>
      <c r="O2860" s="1">
        <f t="shared" si="451"/>
        <v>68572470973788.961</v>
      </c>
      <c r="P2860" s="5">
        <v>2856</v>
      </c>
      <c r="Q2860" s="10">
        <f t="shared" si="449"/>
        <v>103.8</v>
      </c>
      <c r="R2860" s="44">
        <f t="shared" si="450"/>
        <v>102.8</v>
      </c>
      <c r="S2860" s="42">
        <f t="shared" si="446"/>
        <v>102.8</v>
      </c>
      <c r="AG2860" s="72"/>
      <c r="AH2860" s="72"/>
      <c r="AI2860" s="72"/>
      <c r="AJ2860" s="72"/>
    </row>
    <row r="2861" spans="1:36" x14ac:dyDescent="0.25">
      <c r="A2861" s="30">
        <v>1.0261111111113299</v>
      </c>
      <c r="B2861" s="29">
        <v>93.1</v>
      </c>
      <c r="C2861" s="61">
        <v>93.199999999999989</v>
      </c>
      <c r="D2861" s="70">
        <f t="shared" si="447"/>
        <v>93.1</v>
      </c>
      <c r="E2861" s="70">
        <f t="shared" si="448"/>
        <v>93.199999999999989</v>
      </c>
      <c r="F2861" s="5">
        <v>2857</v>
      </c>
      <c r="G2861" s="72"/>
      <c r="H2861" s="4">
        <f t="shared" si="442"/>
        <v>100</v>
      </c>
      <c r="I2861" s="4">
        <f t="shared" si="443"/>
        <v>125</v>
      </c>
      <c r="J2861" s="1">
        <f t="shared" si="444"/>
        <v>2041737944.6695292</v>
      </c>
      <c r="K2861" s="5"/>
      <c r="L2861" s="12"/>
      <c r="N2861" s="2" t="str">
        <f t="shared" si="445"/>
        <v/>
      </c>
      <c r="O2861" s="1">
        <f t="shared" si="451"/>
        <v>68574512711733.633</v>
      </c>
      <c r="P2861" s="5">
        <v>2857</v>
      </c>
      <c r="Q2861" s="10">
        <f t="shared" si="449"/>
        <v>103.8</v>
      </c>
      <c r="R2861" s="44">
        <f t="shared" si="450"/>
        <v>102.8</v>
      </c>
      <c r="S2861" s="42">
        <f t="shared" si="446"/>
        <v>102.8</v>
      </c>
      <c r="AG2861" s="72"/>
      <c r="AH2861" s="72"/>
      <c r="AI2861" s="72"/>
      <c r="AJ2861" s="72"/>
    </row>
    <row r="2862" spans="1:36" x14ac:dyDescent="0.25">
      <c r="A2862" s="30">
        <v>1.0261226851854</v>
      </c>
      <c r="B2862" s="29">
        <v>90.6</v>
      </c>
      <c r="C2862" s="61">
        <v>90.699999999999989</v>
      </c>
      <c r="D2862" s="70">
        <f t="shared" si="447"/>
        <v>90.6</v>
      </c>
      <c r="E2862" s="70">
        <f t="shared" si="448"/>
        <v>90.699999999999989</v>
      </c>
      <c r="F2862" s="5">
        <v>2858</v>
      </c>
      <c r="G2862" s="72"/>
      <c r="H2862" s="4">
        <f t="shared" si="442"/>
        <v>100</v>
      </c>
      <c r="I2862" s="4">
        <f t="shared" si="443"/>
        <v>125</v>
      </c>
      <c r="J2862" s="1">
        <f t="shared" si="444"/>
        <v>1148153621.4968812</v>
      </c>
      <c r="K2862" s="5"/>
      <c r="L2862" s="12"/>
      <c r="N2862" s="2" t="str">
        <f t="shared" si="445"/>
        <v/>
      </c>
      <c r="O2862" s="1">
        <f t="shared" si="451"/>
        <v>68575660865355.133</v>
      </c>
      <c r="P2862" s="5">
        <v>2858</v>
      </c>
      <c r="Q2862" s="10">
        <f t="shared" si="449"/>
        <v>103.8</v>
      </c>
      <c r="R2862" s="44">
        <f t="shared" si="450"/>
        <v>102.8</v>
      </c>
      <c r="S2862" s="42">
        <f t="shared" si="446"/>
        <v>102.8</v>
      </c>
      <c r="AG2862" s="72"/>
      <c r="AH2862" s="72"/>
      <c r="AI2862" s="72"/>
      <c r="AJ2862" s="72"/>
    </row>
    <row r="2863" spans="1:36" x14ac:dyDescent="0.25">
      <c r="A2863" s="30">
        <v>1.02613425925948</v>
      </c>
      <c r="B2863" s="29">
        <v>89.5</v>
      </c>
      <c r="C2863" s="61">
        <v>89.6</v>
      </c>
      <c r="D2863" s="70">
        <f t="shared" si="447"/>
        <v>89.5</v>
      </c>
      <c r="E2863" s="70">
        <f t="shared" si="448"/>
        <v>89.6</v>
      </c>
      <c r="F2863" s="5">
        <v>2859</v>
      </c>
      <c r="G2863" s="72"/>
      <c r="H2863" s="4">
        <f t="shared" si="442"/>
        <v>100</v>
      </c>
      <c r="I2863" s="4">
        <f t="shared" si="443"/>
        <v>125</v>
      </c>
      <c r="J2863" s="1">
        <f t="shared" si="444"/>
        <v>891250938.13374531</v>
      </c>
      <c r="K2863" s="5"/>
      <c r="L2863" s="12"/>
      <c r="N2863" s="2" t="str">
        <f t="shared" si="445"/>
        <v/>
      </c>
      <c r="O2863" s="1">
        <f t="shared" si="451"/>
        <v>68576552116293.266</v>
      </c>
      <c r="P2863" s="5">
        <v>2859</v>
      </c>
      <c r="Q2863" s="10">
        <f t="shared" si="449"/>
        <v>103.8</v>
      </c>
      <c r="R2863" s="44">
        <f t="shared" si="450"/>
        <v>102.8</v>
      </c>
      <c r="S2863" s="42">
        <f t="shared" si="446"/>
        <v>102.8</v>
      </c>
      <c r="AG2863" s="72"/>
      <c r="AH2863" s="72"/>
      <c r="AI2863" s="72"/>
      <c r="AJ2863" s="72"/>
    </row>
    <row r="2864" spans="1:36" x14ac:dyDescent="0.25">
      <c r="A2864" s="30">
        <v>1.02614583333355</v>
      </c>
      <c r="B2864" s="29">
        <v>90.1</v>
      </c>
      <c r="C2864" s="61">
        <v>90.199999999999989</v>
      </c>
      <c r="D2864" s="70">
        <f t="shared" si="447"/>
        <v>90.1</v>
      </c>
      <c r="E2864" s="70">
        <f t="shared" si="448"/>
        <v>90.199999999999989</v>
      </c>
      <c r="F2864" s="5">
        <v>2860</v>
      </c>
      <c r="G2864" s="72"/>
      <c r="H2864" s="4">
        <f t="shared" si="442"/>
        <v>100</v>
      </c>
      <c r="I2864" s="4">
        <f t="shared" si="443"/>
        <v>125</v>
      </c>
      <c r="J2864" s="1">
        <f t="shared" si="444"/>
        <v>1023292992.280757</v>
      </c>
      <c r="K2864" s="5"/>
      <c r="L2864" s="12"/>
      <c r="N2864" s="2" t="str">
        <f t="shared" si="445"/>
        <v/>
      </c>
      <c r="O2864" s="1">
        <f t="shared" si="451"/>
        <v>68577575409285.547</v>
      </c>
      <c r="P2864" s="5">
        <v>2860</v>
      </c>
      <c r="Q2864" s="10">
        <f t="shared" si="449"/>
        <v>103.8</v>
      </c>
      <c r="R2864" s="44">
        <f t="shared" si="450"/>
        <v>102.8</v>
      </c>
      <c r="S2864" s="42">
        <f t="shared" si="446"/>
        <v>102.8</v>
      </c>
      <c r="AG2864" s="72"/>
      <c r="AH2864" s="72"/>
      <c r="AI2864" s="72"/>
      <c r="AJ2864" s="72"/>
    </row>
    <row r="2865" spans="1:36" x14ac:dyDescent="0.25">
      <c r="A2865" s="30">
        <v>1.0261574074076201</v>
      </c>
      <c r="B2865" s="29">
        <v>98</v>
      </c>
      <c r="C2865" s="61">
        <v>98.1</v>
      </c>
      <c r="D2865" s="70">
        <f t="shared" si="447"/>
        <v>98</v>
      </c>
      <c r="E2865" s="70">
        <f t="shared" si="448"/>
        <v>98.1</v>
      </c>
      <c r="F2865" s="5">
        <v>2861</v>
      </c>
      <c r="G2865" s="72"/>
      <c r="H2865" s="4">
        <f t="shared" si="442"/>
        <v>100</v>
      </c>
      <c r="I2865" s="4">
        <f t="shared" si="443"/>
        <v>125</v>
      </c>
      <c r="J2865" s="1">
        <f t="shared" si="444"/>
        <v>6309573444.8019466</v>
      </c>
      <c r="K2865" s="5"/>
      <c r="L2865" s="12"/>
      <c r="N2865" s="2" t="str">
        <f t="shared" si="445"/>
        <v/>
      </c>
      <c r="O2865" s="1">
        <f t="shared" si="451"/>
        <v>68583884982730.352</v>
      </c>
      <c r="P2865" s="5">
        <v>2861</v>
      </c>
      <c r="Q2865" s="10">
        <f t="shared" si="449"/>
        <v>103.8</v>
      </c>
      <c r="R2865" s="44">
        <f t="shared" si="450"/>
        <v>102.8</v>
      </c>
      <c r="S2865" s="42">
        <f t="shared" si="446"/>
        <v>102.8</v>
      </c>
      <c r="AG2865" s="72"/>
      <c r="AH2865" s="72"/>
      <c r="AI2865" s="72"/>
      <c r="AJ2865" s="72"/>
    </row>
    <row r="2866" spans="1:36" x14ac:dyDescent="0.25">
      <c r="A2866" s="30">
        <v>1.0261689814817001</v>
      </c>
      <c r="B2866" s="29">
        <v>93.8</v>
      </c>
      <c r="C2866" s="61">
        <v>93.899999999999991</v>
      </c>
      <c r="D2866" s="70">
        <f t="shared" si="447"/>
        <v>93.8</v>
      </c>
      <c r="E2866" s="70">
        <f t="shared" si="448"/>
        <v>93.899999999999991</v>
      </c>
      <c r="F2866" s="5">
        <v>2862</v>
      </c>
      <c r="G2866" s="72"/>
      <c r="H2866" s="4">
        <f t="shared" si="442"/>
        <v>100</v>
      </c>
      <c r="I2866" s="4">
        <f t="shared" si="443"/>
        <v>125</v>
      </c>
      <c r="J2866" s="1">
        <f t="shared" si="444"/>
        <v>2398832919.0194888</v>
      </c>
      <c r="K2866" s="5"/>
      <c r="L2866" s="12"/>
      <c r="N2866" s="2" t="str">
        <f t="shared" si="445"/>
        <v/>
      </c>
      <c r="O2866" s="1">
        <f t="shared" si="451"/>
        <v>68586283815649.367</v>
      </c>
      <c r="P2866" s="5">
        <v>2862</v>
      </c>
      <c r="Q2866" s="10">
        <f t="shared" si="449"/>
        <v>103.8</v>
      </c>
      <c r="R2866" s="44">
        <f t="shared" si="450"/>
        <v>102.8</v>
      </c>
      <c r="S2866" s="42">
        <f t="shared" si="446"/>
        <v>102.8</v>
      </c>
      <c r="AG2866" s="72"/>
      <c r="AH2866" s="72"/>
      <c r="AI2866" s="72"/>
      <c r="AJ2866" s="72"/>
    </row>
    <row r="2867" spans="1:36" x14ac:dyDescent="0.25">
      <c r="A2867" s="30">
        <v>1.0261805555557699</v>
      </c>
      <c r="B2867" s="29">
        <v>91.1</v>
      </c>
      <c r="C2867" s="61">
        <v>91.199999999999989</v>
      </c>
      <c r="D2867" s="70">
        <f t="shared" si="447"/>
        <v>91.1</v>
      </c>
      <c r="E2867" s="70">
        <f t="shared" si="448"/>
        <v>91.199999999999989</v>
      </c>
      <c r="F2867" s="5">
        <v>2863</v>
      </c>
      <c r="G2867" s="72"/>
      <c r="H2867" s="4">
        <f t="shared" si="442"/>
        <v>100</v>
      </c>
      <c r="I2867" s="4">
        <f t="shared" si="443"/>
        <v>125</v>
      </c>
      <c r="J2867" s="1">
        <f t="shared" si="444"/>
        <v>1288249551.6931362</v>
      </c>
      <c r="K2867" s="5"/>
      <c r="L2867" s="12"/>
      <c r="N2867" s="2" t="str">
        <f t="shared" si="445"/>
        <v/>
      </c>
      <c r="O2867" s="1">
        <f t="shared" si="451"/>
        <v>68587572065201.063</v>
      </c>
      <c r="P2867" s="5">
        <v>2863</v>
      </c>
      <c r="Q2867" s="10">
        <f t="shared" si="449"/>
        <v>103.8</v>
      </c>
      <c r="R2867" s="44">
        <f t="shared" si="450"/>
        <v>102.8</v>
      </c>
      <c r="S2867" s="42">
        <f t="shared" si="446"/>
        <v>102.8</v>
      </c>
      <c r="AG2867" s="72"/>
      <c r="AH2867" s="72"/>
      <c r="AI2867" s="72"/>
      <c r="AJ2867" s="72"/>
    </row>
    <row r="2868" spans="1:36" x14ac:dyDescent="0.25">
      <c r="A2868" s="30">
        <v>1.02619212962985</v>
      </c>
      <c r="B2868" s="29">
        <v>89.2</v>
      </c>
      <c r="C2868" s="61">
        <v>89.3</v>
      </c>
      <c r="D2868" s="70">
        <f t="shared" si="447"/>
        <v>89.2</v>
      </c>
      <c r="E2868" s="70">
        <f t="shared" si="448"/>
        <v>89.3</v>
      </c>
      <c r="F2868" s="5">
        <v>2864</v>
      </c>
      <c r="G2868" s="73"/>
      <c r="H2868" s="4">
        <f t="shared" si="442"/>
        <v>100</v>
      </c>
      <c r="I2868" s="4">
        <f t="shared" si="443"/>
        <v>125</v>
      </c>
      <c r="J2868" s="1">
        <f t="shared" si="444"/>
        <v>831763771.10267103</v>
      </c>
      <c r="K2868" s="5"/>
      <c r="L2868" s="12"/>
      <c r="N2868" s="2" t="str">
        <f t="shared" si="445"/>
        <v/>
      </c>
      <c r="O2868" s="1">
        <f t="shared" si="451"/>
        <v>68588403828972.164</v>
      </c>
      <c r="P2868" s="5">
        <v>2864</v>
      </c>
      <c r="Q2868" s="10">
        <f t="shared" si="449"/>
        <v>103.8</v>
      </c>
      <c r="R2868" s="44">
        <f t="shared" si="450"/>
        <v>102.8</v>
      </c>
      <c r="S2868" s="42">
        <f t="shared" si="446"/>
        <v>102.8</v>
      </c>
      <c r="AG2868" s="73"/>
      <c r="AH2868" s="73"/>
      <c r="AI2868" s="73"/>
      <c r="AJ2868" s="73"/>
    </row>
    <row r="2869" spans="1:36" x14ac:dyDescent="0.25">
      <c r="A2869" s="30">
        <v>1.02620370370392</v>
      </c>
      <c r="B2869" s="29">
        <v>88.3</v>
      </c>
      <c r="C2869" s="61">
        <v>88.399999999999991</v>
      </c>
      <c r="D2869" s="70">
        <f t="shared" si="447"/>
        <v>88.3</v>
      </c>
      <c r="E2869" s="70">
        <f t="shared" si="448"/>
        <v>88.399999999999991</v>
      </c>
      <c r="F2869" s="5">
        <v>2865</v>
      </c>
      <c r="G2869" s="72"/>
      <c r="H2869" s="4">
        <f t="shared" si="442"/>
        <v>100</v>
      </c>
      <c r="I2869" s="4">
        <f t="shared" si="443"/>
        <v>125</v>
      </c>
      <c r="J2869" s="1">
        <f t="shared" si="444"/>
        <v>676082975.39198244</v>
      </c>
      <c r="K2869" s="5"/>
      <c r="L2869" s="12"/>
      <c r="N2869" s="2" t="str">
        <f t="shared" si="445"/>
        <v/>
      </c>
      <c r="O2869" s="1">
        <f t="shared" si="451"/>
        <v>68589079911947.555</v>
      </c>
      <c r="P2869" s="5">
        <v>2865</v>
      </c>
      <c r="Q2869" s="10">
        <f t="shared" si="449"/>
        <v>103.8</v>
      </c>
      <c r="R2869" s="44">
        <f t="shared" si="450"/>
        <v>102.8</v>
      </c>
      <c r="S2869" s="42">
        <f t="shared" si="446"/>
        <v>102.8</v>
      </c>
      <c r="AG2869" s="72"/>
      <c r="AH2869" s="72"/>
      <c r="AI2869" s="72"/>
      <c r="AJ2869" s="72"/>
    </row>
    <row r="2870" spans="1:36" x14ac:dyDescent="0.25">
      <c r="A2870" s="30">
        <v>1.02621527777799</v>
      </c>
      <c r="B2870" s="29">
        <v>87.2</v>
      </c>
      <c r="C2870" s="61">
        <v>87.3</v>
      </c>
      <c r="D2870" s="70">
        <f t="shared" si="447"/>
        <v>87.2</v>
      </c>
      <c r="E2870" s="70">
        <f t="shared" si="448"/>
        <v>87.3</v>
      </c>
      <c r="F2870" s="5">
        <v>2866</v>
      </c>
      <c r="G2870" s="72"/>
      <c r="H2870" s="4">
        <f t="shared" si="442"/>
        <v>100</v>
      </c>
      <c r="I2870" s="4">
        <f t="shared" si="443"/>
        <v>125</v>
      </c>
      <c r="J2870" s="1">
        <f t="shared" si="444"/>
        <v>524807460.24977362</v>
      </c>
      <c r="K2870" s="5"/>
      <c r="L2870" s="12"/>
      <c r="N2870" s="2" t="str">
        <f t="shared" si="445"/>
        <v/>
      </c>
      <c r="O2870" s="1">
        <f t="shared" si="451"/>
        <v>68589604719407.805</v>
      </c>
      <c r="P2870" s="5">
        <v>2866</v>
      </c>
      <c r="Q2870" s="10">
        <f t="shared" si="449"/>
        <v>103.8</v>
      </c>
      <c r="R2870" s="44">
        <f t="shared" si="450"/>
        <v>102.8</v>
      </c>
      <c r="S2870" s="42">
        <f t="shared" si="446"/>
        <v>102.8</v>
      </c>
      <c r="AG2870" s="72"/>
      <c r="AH2870" s="72"/>
      <c r="AI2870" s="72"/>
      <c r="AJ2870" s="72"/>
    </row>
    <row r="2871" spans="1:36" x14ac:dyDescent="0.25">
      <c r="A2871" s="30">
        <v>1.0262268518520701</v>
      </c>
      <c r="B2871" s="29">
        <v>90.8</v>
      </c>
      <c r="C2871" s="61">
        <v>90.899999999999991</v>
      </c>
      <c r="D2871" s="70">
        <f t="shared" si="447"/>
        <v>90.8</v>
      </c>
      <c r="E2871" s="70">
        <f t="shared" si="448"/>
        <v>90.899999999999991</v>
      </c>
      <c r="F2871" s="5">
        <v>2867</v>
      </c>
      <c r="G2871" s="72"/>
      <c r="H2871" s="4">
        <f t="shared" si="442"/>
        <v>100</v>
      </c>
      <c r="I2871" s="4">
        <f t="shared" si="443"/>
        <v>125</v>
      </c>
      <c r="J2871" s="1">
        <f t="shared" si="444"/>
        <v>1202264434.6174154</v>
      </c>
      <c r="K2871" s="5"/>
      <c r="L2871" s="12"/>
      <c r="N2871" s="2" t="str">
        <f t="shared" si="445"/>
        <v/>
      </c>
      <c r="O2871" s="1">
        <f t="shared" si="451"/>
        <v>68590806983842.422</v>
      </c>
      <c r="P2871" s="5">
        <v>2867</v>
      </c>
      <c r="Q2871" s="10">
        <f t="shared" si="449"/>
        <v>103.8</v>
      </c>
      <c r="R2871" s="44">
        <f t="shared" si="450"/>
        <v>102.8</v>
      </c>
      <c r="S2871" s="42">
        <f t="shared" si="446"/>
        <v>102.8</v>
      </c>
      <c r="AG2871" s="72"/>
      <c r="AH2871" s="72"/>
      <c r="AI2871" s="72"/>
      <c r="AJ2871" s="72"/>
    </row>
    <row r="2872" spans="1:36" x14ac:dyDescent="0.25">
      <c r="A2872" s="30">
        <v>1.0262384259261399</v>
      </c>
      <c r="B2872" s="29">
        <v>93.9</v>
      </c>
      <c r="C2872" s="61">
        <v>94</v>
      </c>
      <c r="D2872" s="70">
        <f t="shared" si="447"/>
        <v>93.9</v>
      </c>
      <c r="E2872" s="70">
        <f t="shared" si="448"/>
        <v>94</v>
      </c>
      <c r="F2872" s="5">
        <v>2868</v>
      </c>
      <c r="G2872" s="72"/>
      <c r="H2872" s="4">
        <f t="shared" si="442"/>
        <v>100</v>
      </c>
      <c r="I2872" s="4">
        <f t="shared" si="443"/>
        <v>125</v>
      </c>
      <c r="J2872" s="1">
        <f t="shared" si="444"/>
        <v>2454708915.6850371</v>
      </c>
      <c r="K2872" s="5"/>
      <c r="L2872" s="12"/>
      <c r="N2872" s="2" t="str">
        <f t="shared" si="445"/>
        <v/>
      </c>
      <c r="O2872" s="1">
        <f t="shared" si="451"/>
        <v>68593261692758.109</v>
      </c>
      <c r="P2872" s="5">
        <v>2868</v>
      </c>
      <c r="Q2872" s="10">
        <f t="shared" si="449"/>
        <v>103.8</v>
      </c>
      <c r="R2872" s="44">
        <f t="shared" si="450"/>
        <v>102.8</v>
      </c>
      <c r="S2872" s="42">
        <f t="shared" si="446"/>
        <v>102.8</v>
      </c>
      <c r="AG2872" s="72"/>
      <c r="AH2872" s="72"/>
      <c r="AI2872" s="72"/>
      <c r="AJ2872" s="72"/>
    </row>
    <row r="2873" spans="1:36" x14ac:dyDescent="0.25">
      <c r="A2873" s="30">
        <v>1.0262500000002199</v>
      </c>
      <c r="B2873" s="29">
        <v>97.5</v>
      </c>
      <c r="C2873" s="61">
        <v>97.6</v>
      </c>
      <c r="D2873" s="70">
        <f t="shared" si="447"/>
        <v>97.5</v>
      </c>
      <c r="E2873" s="70">
        <f t="shared" si="448"/>
        <v>97.6</v>
      </c>
      <c r="F2873" s="5">
        <v>2869</v>
      </c>
      <c r="G2873" s="72"/>
      <c r="H2873" s="4">
        <f t="shared" si="442"/>
        <v>100</v>
      </c>
      <c r="I2873" s="4">
        <f t="shared" si="443"/>
        <v>125</v>
      </c>
      <c r="J2873" s="1">
        <f t="shared" si="444"/>
        <v>5623413251.9035063</v>
      </c>
      <c r="K2873" s="5"/>
      <c r="L2873" s="12"/>
      <c r="N2873" s="2" t="str">
        <f t="shared" si="445"/>
        <v/>
      </c>
      <c r="O2873" s="1">
        <f t="shared" si="451"/>
        <v>68598885106010.016</v>
      </c>
      <c r="P2873" s="5">
        <v>2869</v>
      </c>
      <c r="Q2873" s="10">
        <f t="shared" si="449"/>
        <v>103.8</v>
      </c>
      <c r="R2873" s="44">
        <f t="shared" si="450"/>
        <v>102.8</v>
      </c>
      <c r="S2873" s="42">
        <f t="shared" si="446"/>
        <v>102.8</v>
      </c>
      <c r="AG2873" s="72"/>
      <c r="AH2873" s="72"/>
      <c r="AI2873" s="72"/>
      <c r="AJ2873" s="72"/>
    </row>
    <row r="2874" spans="1:36" x14ac:dyDescent="0.25">
      <c r="A2874" s="30">
        <v>1.02626157407429</v>
      </c>
      <c r="B2874" s="29">
        <v>91.7</v>
      </c>
      <c r="C2874" s="61">
        <v>91.8</v>
      </c>
      <c r="D2874" s="70">
        <f t="shared" si="447"/>
        <v>91.7</v>
      </c>
      <c r="E2874" s="70">
        <f t="shared" si="448"/>
        <v>91.8</v>
      </c>
      <c r="F2874" s="5">
        <v>2870</v>
      </c>
      <c r="G2874" s="72"/>
      <c r="H2874" s="4">
        <f t="shared" si="442"/>
        <v>100</v>
      </c>
      <c r="I2874" s="4">
        <f t="shared" si="443"/>
        <v>125</v>
      </c>
      <c r="J2874" s="1">
        <f t="shared" si="444"/>
        <v>1479108388.1682093</v>
      </c>
      <c r="K2874" s="5"/>
      <c r="L2874" s="12"/>
      <c r="N2874" s="2" t="str">
        <f t="shared" si="445"/>
        <v/>
      </c>
      <c r="O2874" s="1">
        <f t="shared" si="451"/>
        <v>68600364214398.188</v>
      </c>
      <c r="P2874" s="5">
        <v>2870</v>
      </c>
      <c r="Q2874" s="10">
        <f t="shared" si="449"/>
        <v>103.8</v>
      </c>
      <c r="R2874" s="44">
        <f t="shared" si="450"/>
        <v>102.8</v>
      </c>
      <c r="S2874" s="42">
        <f t="shared" si="446"/>
        <v>102.8</v>
      </c>
      <c r="AG2874" s="72"/>
      <c r="AH2874" s="72"/>
      <c r="AI2874" s="72"/>
      <c r="AJ2874" s="72"/>
    </row>
    <row r="2875" spans="1:36" x14ac:dyDescent="0.25">
      <c r="A2875" s="30">
        <v>1.02627314814837</v>
      </c>
      <c r="B2875" s="29">
        <v>93.2</v>
      </c>
      <c r="C2875" s="61">
        <v>93.3</v>
      </c>
      <c r="D2875" s="70">
        <f t="shared" si="447"/>
        <v>93.2</v>
      </c>
      <c r="E2875" s="70">
        <f t="shared" si="448"/>
        <v>93.3</v>
      </c>
      <c r="F2875" s="5">
        <v>2871</v>
      </c>
      <c r="G2875" s="72"/>
      <c r="H2875" s="4">
        <f t="shared" si="442"/>
        <v>100</v>
      </c>
      <c r="I2875" s="4">
        <f t="shared" si="443"/>
        <v>125</v>
      </c>
      <c r="J2875" s="1">
        <f t="shared" si="444"/>
        <v>2089296130.8540463</v>
      </c>
      <c r="K2875" s="5"/>
      <c r="L2875" s="12"/>
      <c r="N2875" s="2" t="str">
        <f t="shared" si="445"/>
        <v/>
      </c>
      <c r="O2875" s="1">
        <f t="shared" si="451"/>
        <v>68602453510529.039</v>
      </c>
      <c r="P2875" s="5">
        <v>2871</v>
      </c>
      <c r="Q2875" s="10">
        <f t="shared" si="449"/>
        <v>103.8</v>
      </c>
      <c r="R2875" s="44">
        <f t="shared" si="450"/>
        <v>102.8</v>
      </c>
      <c r="S2875" s="42">
        <f t="shared" si="446"/>
        <v>102.8</v>
      </c>
      <c r="AG2875" s="72"/>
      <c r="AH2875" s="72"/>
      <c r="AI2875" s="72"/>
      <c r="AJ2875" s="72"/>
    </row>
    <row r="2876" spans="1:36" x14ac:dyDescent="0.25">
      <c r="A2876" s="30">
        <v>1.02628472222244</v>
      </c>
      <c r="B2876" s="29">
        <v>91.8</v>
      </c>
      <c r="C2876" s="61">
        <v>91.899999999999991</v>
      </c>
      <c r="D2876" s="70">
        <f t="shared" si="447"/>
        <v>91.8</v>
      </c>
      <c r="E2876" s="70">
        <f t="shared" si="448"/>
        <v>91.899999999999991</v>
      </c>
      <c r="F2876" s="5">
        <v>2872</v>
      </c>
      <c r="G2876" s="72"/>
      <c r="H2876" s="4">
        <f t="shared" si="442"/>
        <v>100</v>
      </c>
      <c r="I2876" s="4">
        <f t="shared" si="443"/>
        <v>125</v>
      </c>
      <c r="J2876" s="1">
        <f t="shared" si="444"/>
        <v>1513561248.4362099</v>
      </c>
      <c r="K2876" s="5"/>
      <c r="L2876" s="12"/>
      <c r="N2876" s="2" t="str">
        <f t="shared" si="445"/>
        <v/>
      </c>
      <c r="O2876" s="1">
        <f t="shared" si="451"/>
        <v>68603967071777.477</v>
      </c>
      <c r="P2876" s="5">
        <v>2872</v>
      </c>
      <c r="Q2876" s="10">
        <f t="shared" si="449"/>
        <v>103.8</v>
      </c>
      <c r="R2876" s="44">
        <f t="shared" si="450"/>
        <v>102.8</v>
      </c>
      <c r="S2876" s="42">
        <f t="shared" si="446"/>
        <v>102.8</v>
      </c>
      <c r="AG2876" s="72"/>
      <c r="AH2876" s="72"/>
      <c r="AI2876" s="72"/>
      <c r="AJ2876" s="72"/>
    </row>
    <row r="2877" spans="1:36" x14ac:dyDescent="0.25">
      <c r="A2877" s="30">
        <v>1.0262962962965101</v>
      </c>
      <c r="B2877" s="29">
        <v>93.1</v>
      </c>
      <c r="C2877" s="61">
        <v>93.199999999999989</v>
      </c>
      <c r="D2877" s="70">
        <f t="shared" si="447"/>
        <v>93.1</v>
      </c>
      <c r="E2877" s="70">
        <f t="shared" si="448"/>
        <v>93.199999999999989</v>
      </c>
      <c r="F2877" s="5">
        <v>2873</v>
      </c>
      <c r="G2877" s="72"/>
      <c r="H2877" s="4">
        <f t="shared" si="442"/>
        <v>100</v>
      </c>
      <c r="I2877" s="4">
        <f t="shared" si="443"/>
        <v>125</v>
      </c>
      <c r="J2877" s="1">
        <f t="shared" si="444"/>
        <v>2041737944.6695292</v>
      </c>
      <c r="K2877" s="5"/>
      <c r="L2877" s="12"/>
      <c r="N2877" s="2" t="str">
        <f t="shared" si="445"/>
        <v/>
      </c>
      <c r="O2877" s="1">
        <f t="shared" si="451"/>
        <v>68606008809722.148</v>
      </c>
      <c r="P2877" s="5">
        <v>2873</v>
      </c>
      <c r="Q2877" s="10">
        <f t="shared" si="449"/>
        <v>103.8</v>
      </c>
      <c r="R2877" s="44">
        <f t="shared" si="450"/>
        <v>102.8</v>
      </c>
      <c r="S2877" s="42">
        <f t="shared" si="446"/>
        <v>102.8</v>
      </c>
      <c r="AG2877" s="72"/>
      <c r="AH2877" s="72"/>
      <c r="AI2877" s="72"/>
      <c r="AJ2877" s="72"/>
    </row>
    <row r="2878" spans="1:36" x14ac:dyDescent="0.25">
      <c r="A2878" s="30">
        <v>1.0263078703705899</v>
      </c>
      <c r="B2878" s="29">
        <v>95</v>
      </c>
      <c r="C2878" s="61">
        <v>95.1</v>
      </c>
      <c r="D2878" s="70">
        <f t="shared" si="447"/>
        <v>95</v>
      </c>
      <c r="E2878" s="70">
        <f t="shared" si="448"/>
        <v>95.1</v>
      </c>
      <c r="F2878" s="5">
        <v>2874</v>
      </c>
      <c r="G2878" s="72"/>
      <c r="H2878" s="4">
        <f t="shared" si="442"/>
        <v>100</v>
      </c>
      <c r="I2878" s="4">
        <f t="shared" si="443"/>
        <v>125</v>
      </c>
      <c r="J2878" s="1">
        <f t="shared" si="444"/>
        <v>3162277660.1683846</v>
      </c>
      <c r="K2878" s="5"/>
      <c r="L2878" s="12"/>
      <c r="N2878" s="2" t="str">
        <f t="shared" si="445"/>
        <v/>
      </c>
      <c r="O2878" s="1">
        <f t="shared" si="451"/>
        <v>68609171087382.32</v>
      </c>
      <c r="P2878" s="5">
        <v>2874</v>
      </c>
      <c r="Q2878" s="10">
        <f t="shared" si="449"/>
        <v>103.8</v>
      </c>
      <c r="R2878" s="44">
        <f t="shared" si="450"/>
        <v>102.8</v>
      </c>
      <c r="S2878" s="42">
        <f t="shared" si="446"/>
        <v>102.8</v>
      </c>
      <c r="AG2878" s="72"/>
      <c r="AH2878" s="72"/>
      <c r="AI2878" s="72"/>
      <c r="AJ2878" s="72"/>
    </row>
    <row r="2879" spans="1:36" x14ac:dyDescent="0.25">
      <c r="A2879" s="30">
        <v>1.0263194444446599</v>
      </c>
      <c r="B2879" s="29">
        <v>94.6</v>
      </c>
      <c r="C2879" s="61">
        <v>94.699999999999989</v>
      </c>
      <c r="D2879" s="70">
        <f t="shared" si="447"/>
        <v>94.6</v>
      </c>
      <c r="E2879" s="70">
        <f t="shared" si="448"/>
        <v>94.699999999999989</v>
      </c>
      <c r="F2879" s="5">
        <v>2875</v>
      </c>
      <c r="G2879" s="72"/>
      <c r="H2879" s="4">
        <f t="shared" si="442"/>
        <v>100</v>
      </c>
      <c r="I2879" s="4">
        <f t="shared" si="443"/>
        <v>125</v>
      </c>
      <c r="J2879" s="1">
        <f t="shared" si="444"/>
        <v>2884031503.1266017</v>
      </c>
      <c r="K2879" s="5"/>
      <c r="L2879" s="12"/>
      <c r="N2879" s="2" t="str">
        <f t="shared" si="445"/>
        <v/>
      </c>
      <c r="O2879" s="1">
        <f t="shared" si="451"/>
        <v>68612055118885.445</v>
      </c>
      <c r="P2879" s="5">
        <v>2875</v>
      </c>
      <c r="Q2879" s="10">
        <f t="shared" si="449"/>
        <v>103.8</v>
      </c>
      <c r="R2879" s="44">
        <f t="shared" si="450"/>
        <v>102.8</v>
      </c>
      <c r="S2879" s="42">
        <f t="shared" si="446"/>
        <v>102.8</v>
      </c>
      <c r="AG2879" s="72"/>
      <c r="AH2879" s="72"/>
      <c r="AI2879" s="72"/>
      <c r="AJ2879" s="72"/>
    </row>
    <row r="2880" spans="1:36" x14ac:dyDescent="0.25">
      <c r="A2880" s="30">
        <v>1.02633101851874</v>
      </c>
      <c r="B2880" s="29">
        <v>90.9</v>
      </c>
      <c r="C2880" s="61">
        <v>91</v>
      </c>
      <c r="D2880" s="70">
        <f t="shared" si="447"/>
        <v>90.9</v>
      </c>
      <c r="E2880" s="70">
        <f t="shared" si="448"/>
        <v>91</v>
      </c>
      <c r="F2880" s="5">
        <v>2876</v>
      </c>
      <c r="G2880" s="72"/>
      <c r="H2880" s="4">
        <f t="shared" si="442"/>
        <v>100</v>
      </c>
      <c r="I2880" s="4">
        <f t="shared" si="443"/>
        <v>125</v>
      </c>
      <c r="J2880" s="1">
        <f t="shared" si="444"/>
        <v>1230268770.8123839</v>
      </c>
      <c r="K2880" s="5"/>
      <c r="L2880" s="12"/>
      <c r="N2880" s="2" t="str">
        <f t="shared" si="445"/>
        <v/>
      </c>
      <c r="O2880" s="1">
        <f t="shared" si="451"/>
        <v>68613285387656.258</v>
      </c>
      <c r="P2880" s="5">
        <v>2876</v>
      </c>
      <c r="Q2880" s="10">
        <f t="shared" si="449"/>
        <v>103.8</v>
      </c>
      <c r="R2880" s="44">
        <f t="shared" si="450"/>
        <v>102.8</v>
      </c>
      <c r="S2880" s="42">
        <f t="shared" si="446"/>
        <v>102.8</v>
      </c>
      <c r="AG2880" s="72"/>
      <c r="AH2880" s="72"/>
      <c r="AI2880" s="72"/>
      <c r="AJ2880" s="72"/>
    </row>
    <row r="2881" spans="1:36" x14ac:dyDescent="0.25">
      <c r="A2881" s="30">
        <v>1.02634259259281</v>
      </c>
      <c r="B2881" s="29">
        <v>93.5</v>
      </c>
      <c r="C2881" s="61">
        <v>93.6</v>
      </c>
      <c r="D2881" s="70">
        <f t="shared" si="447"/>
        <v>93.5</v>
      </c>
      <c r="E2881" s="70">
        <f t="shared" si="448"/>
        <v>93.6</v>
      </c>
      <c r="F2881" s="5">
        <v>2877</v>
      </c>
      <c r="G2881" s="72"/>
      <c r="H2881" s="4">
        <f t="shared" si="442"/>
        <v>100</v>
      </c>
      <c r="I2881" s="4">
        <f t="shared" si="443"/>
        <v>125</v>
      </c>
      <c r="J2881" s="1">
        <f t="shared" si="444"/>
        <v>2238721138.5683384</v>
      </c>
      <c r="K2881" s="5"/>
      <c r="L2881" s="12"/>
      <c r="N2881" s="2" t="str">
        <f t="shared" si="445"/>
        <v/>
      </c>
      <c r="O2881" s="1">
        <f t="shared" si="451"/>
        <v>68615524108794.828</v>
      </c>
      <c r="P2881" s="5">
        <v>2877</v>
      </c>
      <c r="Q2881" s="10">
        <f t="shared" si="449"/>
        <v>103.8</v>
      </c>
      <c r="R2881" s="44">
        <f t="shared" si="450"/>
        <v>102.8</v>
      </c>
      <c r="S2881" s="42">
        <f t="shared" si="446"/>
        <v>102.8</v>
      </c>
      <c r="AG2881" s="72"/>
      <c r="AH2881" s="72"/>
      <c r="AI2881" s="72"/>
      <c r="AJ2881" s="72"/>
    </row>
    <row r="2882" spans="1:36" x14ac:dyDescent="0.25">
      <c r="A2882" s="30">
        <v>1.0263541666668801</v>
      </c>
      <c r="B2882" s="29">
        <v>93.8</v>
      </c>
      <c r="C2882" s="61">
        <v>93.899999999999991</v>
      </c>
      <c r="D2882" s="70">
        <f t="shared" si="447"/>
        <v>93.8</v>
      </c>
      <c r="E2882" s="70">
        <f t="shared" si="448"/>
        <v>93.899999999999991</v>
      </c>
      <c r="F2882" s="5">
        <v>2878</v>
      </c>
      <c r="G2882" s="72"/>
      <c r="H2882" s="4">
        <f t="shared" si="442"/>
        <v>100</v>
      </c>
      <c r="I2882" s="4">
        <f t="shared" si="443"/>
        <v>125</v>
      </c>
      <c r="J2882" s="1">
        <f t="shared" si="444"/>
        <v>2398832919.0194888</v>
      </c>
      <c r="K2882" s="5"/>
      <c r="L2882" s="12"/>
      <c r="N2882" s="2" t="str">
        <f t="shared" si="445"/>
        <v/>
      </c>
      <c r="O2882" s="1">
        <f t="shared" si="451"/>
        <v>68617922941713.844</v>
      </c>
      <c r="P2882" s="5">
        <v>2878</v>
      </c>
      <c r="Q2882" s="10">
        <f t="shared" si="449"/>
        <v>103.8</v>
      </c>
      <c r="R2882" s="44">
        <f t="shared" si="450"/>
        <v>102.8</v>
      </c>
      <c r="S2882" s="42">
        <f t="shared" si="446"/>
        <v>102.8</v>
      </c>
      <c r="AG2882" s="72"/>
      <c r="AH2882" s="72"/>
      <c r="AI2882" s="72"/>
      <c r="AJ2882" s="72"/>
    </row>
    <row r="2883" spans="1:36" x14ac:dyDescent="0.25">
      <c r="A2883" s="30">
        <v>1.0263657407409601</v>
      </c>
      <c r="B2883" s="29">
        <v>93.3</v>
      </c>
      <c r="C2883" s="61">
        <v>93.399999999999991</v>
      </c>
      <c r="D2883" s="70">
        <f t="shared" si="447"/>
        <v>93.3</v>
      </c>
      <c r="E2883" s="70">
        <f t="shared" si="448"/>
        <v>93.399999999999991</v>
      </c>
      <c r="F2883" s="5">
        <v>2879</v>
      </c>
      <c r="G2883" s="72"/>
      <c r="H2883" s="4">
        <f t="shared" si="442"/>
        <v>100</v>
      </c>
      <c r="I2883" s="4">
        <f t="shared" si="443"/>
        <v>125</v>
      </c>
      <c r="J2883" s="1">
        <f t="shared" si="444"/>
        <v>2137962089.502239</v>
      </c>
      <c r="K2883" s="5"/>
      <c r="L2883" s="12"/>
      <c r="N2883" s="2" t="str">
        <f t="shared" si="445"/>
        <v/>
      </c>
      <c r="O2883" s="1">
        <f t="shared" si="451"/>
        <v>68620060903803.344</v>
      </c>
      <c r="P2883" s="5">
        <v>2879</v>
      </c>
      <c r="Q2883" s="10">
        <f t="shared" si="449"/>
        <v>103.8</v>
      </c>
      <c r="R2883" s="44">
        <f t="shared" si="450"/>
        <v>102.8</v>
      </c>
      <c r="S2883" s="42">
        <f t="shared" si="446"/>
        <v>102.8</v>
      </c>
      <c r="AG2883" s="72"/>
      <c r="AH2883" s="72"/>
      <c r="AI2883" s="72"/>
      <c r="AJ2883" s="72"/>
    </row>
    <row r="2884" spans="1:36" x14ac:dyDescent="0.25">
      <c r="A2884" s="30">
        <v>1.0263773148150299</v>
      </c>
      <c r="B2884" s="29">
        <v>96.8</v>
      </c>
      <c r="C2884" s="61">
        <v>96.899999999999991</v>
      </c>
      <c r="D2884" s="70">
        <f t="shared" si="447"/>
        <v>96.8</v>
      </c>
      <c r="E2884" s="70">
        <f t="shared" si="448"/>
        <v>96.899999999999991</v>
      </c>
      <c r="F2884" s="5">
        <v>2880</v>
      </c>
      <c r="G2884" s="72"/>
      <c r="H2884" s="4">
        <f t="shared" ref="H2884:H2947" si="452">X$15</f>
        <v>100</v>
      </c>
      <c r="I2884" s="4">
        <f t="shared" ref="I2884:I2947" si="453">X$36</f>
        <v>125</v>
      </c>
      <c r="J2884" s="1">
        <f t="shared" si="444"/>
        <v>4786300923.2263832</v>
      </c>
      <c r="K2884" s="5"/>
      <c r="L2884" s="12"/>
      <c r="N2884" s="2" t="str">
        <f t="shared" si="445"/>
        <v/>
      </c>
      <c r="O2884" s="1">
        <f t="shared" si="451"/>
        <v>68624847204726.57</v>
      </c>
      <c r="P2884" s="5">
        <v>2880</v>
      </c>
      <c r="Q2884" s="10">
        <f t="shared" si="449"/>
        <v>103.8</v>
      </c>
      <c r="R2884" s="44">
        <f t="shared" si="450"/>
        <v>102.8</v>
      </c>
      <c r="S2884" s="42">
        <f t="shared" si="446"/>
        <v>102.8</v>
      </c>
      <c r="AG2884" s="72"/>
      <c r="AH2884" s="72"/>
      <c r="AI2884" s="72"/>
      <c r="AJ2884" s="72"/>
    </row>
    <row r="2885" spans="1:36" x14ac:dyDescent="0.25">
      <c r="A2885" s="30">
        <v>1.02638888888911</v>
      </c>
      <c r="B2885" s="29">
        <v>101.8</v>
      </c>
      <c r="C2885" s="61">
        <v>103.8</v>
      </c>
      <c r="D2885" s="70">
        <f t="shared" si="447"/>
        <v>101.8</v>
      </c>
      <c r="E2885" s="70">
        <f t="shared" si="448"/>
        <v>103.8</v>
      </c>
      <c r="F2885" s="5">
        <v>2881</v>
      </c>
      <c r="G2885" s="72"/>
      <c r="H2885" s="4">
        <f t="shared" si="452"/>
        <v>100</v>
      </c>
      <c r="I2885" s="4">
        <f t="shared" si="453"/>
        <v>125</v>
      </c>
      <c r="J2885" s="1">
        <f t="shared" ref="J2885:J2948" si="454">10^(D2885/10)</f>
        <v>15135612484.362116</v>
      </c>
      <c r="K2885" s="5"/>
      <c r="L2885" s="12"/>
      <c r="N2885" s="2" t="str">
        <f t="shared" ref="N2885:N2948" si="455">IF(E2885&gt;$X$36,E2885,"")</f>
        <v/>
      </c>
      <c r="O2885" s="1">
        <f t="shared" si="451"/>
        <v>68639982817210.93</v>
      </c>
      <c r="P2885" s="5">
        <v>2881</v>
      </c>
      <c r="Q2885" s="10">
        <f t="shared" si="449"/>
        <v>103.8</v>
      </c>
      <c r="R2885" s="44">
        <f t="shared" si="450"/>
        <v>102.8</v>
      </c>
      <c r="S2885" s="42">
        <f t="shared" ref="S2885:S2948" si="456">IF(R2885&gt;$X$15,R2885,"")</f>
        <v>102.8</v>
      </c>
      <c r="AG2885" s="72"/>
      <c r="AH2885" s="72"/>
      <c r="AI2885" s="72"/>
      <c r="AJ2885" s="72"/>
    </row>
    <row r="2886" spans="1:36" x14ac:dyDescent="0.25">
      <c r="A2886" s="30">
        <v>1.02640046296318</v>
      </c>
      <c r="B2886" s="29">
        <v>101.3</v>
      </c>
      <c r="C2886" s="61">
        <v>102.3</v>
      </c>
      <c r="D2886" s="70">
        <f t="shared" ref="D2886:D2949" si="457">B2886+$AC$9</f>
        <v>101.3</v>
      </c>
      <c r="E2886" s="70">
        <f t="shared" ref="E2886:E2949" si="458">C2886+$AC$9</f>
        <v>102.3</v>
      </c>
      <c r="F2886" s="5">
        <v>2882</v>
      </c>
      <c r="G2886" s="72"/>
      <c r="H2886" s="4">
        <f t="shared" si="452"/>
        <v>100</v>
      </c>
      <c r="I2886" s="4">
        <f t="shared" si="453"/>
        <v>125</v>
      </c>
      <c r="J2886" s="1">
        <f t="shared" si="454"/>
        <v>13489628825.916525</v>
      </c>
      <c r="K2886" s="5"/>
      <c r="L2886" s="12"/>
      <c r="N2886" s="2" t="str">
        <f t="shared" si="455"/>
        <v/>
      </c>
      <c r="O2886" s="1">
        <f t="shared" si="451"/>
        <v>68653472446036.844</v>
      </c>
      <c r="P2886" s="5">
        <v>2882</v>
      </c>
      <c r="Q2886" s="10">
        <f t="shared" si="449"/>
        <v>103.8</v>
      </c>
      <c r="R2886" s="44">
        <f t="shared" si="450"/>
        <v>102.8</v>
      </c>
      <c r="S2886" s="42">
        <f t="shared" si="456"/>
        <v>102.8</v>
      </c>
      <c r="AG2886" s="72"/>
      <c r="AH2886" s="72"/>
      <c r="AI2886" s="72"/>
      <c r="AJ2886" s="72"/>
    </row>
    <row r="2887" spans="1:36" x14ac:dyDescent="0.25">
      <c r="A2887" s="30">
        <v>1.02641203703726</v>
      </c>
      <c r="B2887" s="29">
        <v>99.1</v>
      </c>
      <c r="C2887" s="61">
        <v>99.899999999999991</v>
      </c>
      <c r="D2887" s="70">
        <f t="shared" si="457"/>
        <v>99.1</v>
      </c>
      <c r="E2887" s="70">
        <f t="shared" si="458"/>
        <v>99.899999999999991</v>
      </c>
      <c r="F2887" s="5">
        <v>2883</v>
      </c>
      <c r="G2887" s="72"/>
      <c r="H2887" s="4">
        <f t="shared" si="452"/>
        <v>100</v>
      </c>
      <c r="I2887" s="4">
        <f t="shared" si="453"/>
        <v>125</v>
      </c>
      <c r="J2887" s="1">
        <f t="shared" si="454"/>
        <v>8128305161.6410027</v>
      </c>
      <c r="K2887" s="5"/>
      <c r="L2887" s="12"/>
      <c r="N2887" s="2" t="str">
        <f t="shared" si="455"/>
        <v/>
      </c>
      <c r="O2887" s="1">
        <f t="shared" si="451"/>
        <v>68661600751198.484</v>
      </c>
      <c r="P2887" s="5">
        <v>2883</v>
      </c>
      <c r="Q2887" s="10">
        <f t="shared" ref="Q2887:Q2950" si="459">ROUND(10*LOG(O2887/P2887),1)</f>
        <v>103.8</v>
      </c>
      <c r="R2887" s="44">
        <f t="shared" ref="R2887:R2950" si="460">ROUND(10*LOG(O2887/3600),1)</f>
        <v>102.8</v>
      </c>
      <c r="S2887" s="42">
        <f t="shared" si="456"/>
        <v>102.8</v>
      </c>
      <c r="AG2887" s="72"/>
      <c r="AH2887" s="72"/>
      <c r="AI2887" s="72"/>
      <c r="AJ2887" s="72"/>
    </row>
    <row r="2888" spans="1:36" x14ac:dyDescent="0.25">
      <c r="A2888" s="30">
        <v>1.0264236111113301</v>
      </c>
      <c r="B2888" s="29">
        <v>102.9</v>
      </c>
      <c r="C2888" s="61">
        <v>103.10000000000001</v>
      </c>
      <c r="D2888" s="70">
        <f t="shared" si="457"/>
        <v>102.9</v>
      </c>
      <c r="E2888" s="70">
        <f t="shared" si="458"/>
        <v>103.10000000000001</v>
      </c>
      <c r="F2888" s="5">
        <v>2884</v>
      </c>
      <c r="G2888" s="72"/>
      <c r="H2888" s="4">
        <f t="shared" si="452"/>
        <v>100</v>
      </c>
      <c r="I2888" s="4">
        <f t="shared" si="453"/>
        <v>125</v>
      </c>
      <c r="J2888" s="1">
        <f t="shared" si="454"/>
        <v>19498445997.580547</v>
      </c>
      <c r="K2888" s="5"/>
      <c r="L2888" s="12"/>
      <c r="N2888" s="2" t="str">
        <f t="shared" si="455"/>
        <v/>
      </c>
      <c r="O2888" s="1">
        <f t="shared" ref="O2888:O2951" si="461">O2887+J2888</f>
        <v>68681099197196.063</v>
      </c>
      <c r="P2888" s="5">
        <v>2884</v>
      </c>
      <c r="Q2888" s="10">
        <f t="shared" si="459"/>
        <v>103.8</v>
      </c>
      <c r="R2888" s="44">
        <f t="shared" si="460"/>
        <v>102.8</v>
      </c>
      <c r="S2888" s="42">
        <f t="shared" si="456"/>
        <v>102.8</v>
      </c>
      <c r="AG2888" s="72"/>
      <c r="AH2888" s="72"/>
      <c r="AI2888" s="72"/>
      <c r="AJ2888" s="72"/>
    </row>
    <row r="2889" spans="1:36" x14ac:dyDescent="0.25">
      <c r="A2889" s="30">
        <v>1.0264351851853999</v>
      </c>
      <c r="B2889" s="29">
        <v>104</v>
      </c>
      <c r="C2889" s="61">
        <v>104.1</v>
      </c>
      <c r="D2889" s="70">
        <f t="shared" si="457"/>
        <v>104</v>
      </c>
      <c r="E2889" s="70">
        <f t="shared" si="458"/>
        <v>104.1</v>
      </c>
      <c r="F2889" s="5">
        <v>2885</v>
      </c>
      <c r="G2889" s="72"/>
      <c r="H2889" s="4">
        <f t="shared" si="452"/>
        <v>100</v>
      </c>
      <c r="I2889" s="4">
        <f t="shared" si="453"/>
        <v>125</v>
      </c>
      <c r="J2889" s="1">
        <f t="shared" si="454"/>
        <v>25118864315.095894</v>
      </c>
      <c r="K2889" s="5"/>
      <c r="L2889" s="12"/>
      <c r="N2889" s="2" t="str">
        <f t="shared" si="455"/>
        <v/>
      </c>
      <c r="O2889" s="1">
        <f t="shared" si="461"/>
        <v>68706218061511.156</v>
      </c>
      <c r="P2889" s="5">
        <v>2885</v>
      </c>
      <c r="Q2889" s="10">
        <f t="shared" si="459"/>
        <v>103.8</v>
      </c>
      <c r="R2889" s="44">
        <f t="shared" si="460"/>
        <v>102.8</v>
      </c>
      <c r="S2889" s="42">
        <f t="shared" si="456"/>
        <v>102.8</v>
      </c>
      <c r="AG2889" s="72"/>
      <c r="AH2889" s="72"/>
      <c r="AI2889" s="72"/>
      <c r="AJ2889" s="72"/>
    </row>
    <row r="2890" spans="1:36" x14ac:dyDescent="0.25">
      <c r="A2890" s="30">
        <v>1.0264467592594799</v>
      </c>
      <c r="B2890" s="29">
        <v>103.3</v>
      </c>
      <c r="C2890" s="61">
        <v>103.39999999999999</v>
      </c>
      <c r="D2890" s="70">
        <f t="shared" si="457"/>
        <v>103.3</v>
      </c>
      <c r="E2890" s="70">
        <f t="shared" si="458"/>
        <v>103.39999999999999</v>
      </c>
      <c r="F2890" s="5">
        <v>2886</v>
      </c>
      <c r="G2890" s="72"/>
      <c r="H2890" s="4">
        <f t="shared" si="452"/>
        <v>100</v>
      </c>
      <c r="I2890" s="4">
        <f t="shared" si="453"/>
        <v>125</v>
      </c>
      <c r="J2890" s="1">
        <f t="shared" si="454"/>
        <v>21379620895.022339</v>
      </c>
      <c r="K2890" s="5"/>
      <c r="L2890" s="12"/>
      <c r="N2890" s="2" t="str">
        <f t="shared" si="455"/>
        <v/>
      </c>
      <c r="O2890" s="1">
        <f t="shared" si="461"/>
        <v>68727597682406.18</v>
      </c>
      <c r="P2890" s="5">
        <v>2886</v>
      </c>
      <c r="Q2890" s="10">
        <f t="shared" si="459"/>
        <v>103.8</v>
      </c>
      <c r="R2890" s="44">
        <f t="shared" si="460"/>
        <v>102.8</v>
      </c>
      <c r="S2890" s="42">
        <f t="shared" si="456"/>
        <v>102.8</v>
      </c>
      <c r="AG2890" s="72"/>
      <c r="AH2890" s="72"/>
      <c r="AI2890" s="72"/>
      <c r="AJ2890" s="72"/>
    </row>
    <row r="2891" spans="1:36" x14ac:dyDescent="0.25">
      <c r="A2891" s="30">
        <v>1.02645833333355</v>
      </c>
      <c r="B2891" s="29">
        <v>102.6</v>
      </c>
      <c r="C2891" s="61">
        <v>103.8</v>
      </c>
      <c r="D2891" s="70">
        <f t="shared" si="457"/>
        <v>102.6</v>
      </c>
      <c r="E2891" s="70">
        <f t="shared" si="458"/>
        <v>103.8</v>
      </c>
      <c r="F2891" s="5">
        <v>2887</v>
      </c>
      <c r="G2891" s="72"/>
      <c r="H2891" s="4">
        <f t="shared" si="452"/>
        <v>100</v>
      </c>
      <c r="I2891" s="4">
        <f t="shared" si="453"/>
        <v>125</v>
      </c>
      <c r="J2891" s="1">
        <f t="shared" si="454"/>
        <v>18197008586.099861</v>
      </c>
      <c r="K2891" s="5"/>
      <c r="L2891" s="12"/>
      <c r="N2891" s="2" t="str">
        <f t="shared" si="455"/>
        <v/>
      </c>
      <c r="O2891" s="1">
        <f t="shared" si="461"/>
        <v>68745794690992.281</v>
      </c>
      <c r="P2891" s="5">
        <v>2887</v>
      </c>
      <c r="Q2891" s="10">
        <f t="shared" si="459"/>
        <v>103.8</v>
      </c>
      <c r="R2891" s="44">
        <f t="shared" si="460"/>
        <v>102.8</v>
      </c>
      <c r="S2891" s="42">
        <f t="shared" si="456"/>
        <v>102.8</v>
      </c>
      <c r="AG2891" s="72"/>
      <c r="AH2891" s="72"/>
      <c r="AI2891" s="72"/>
      <c r="AJ2891" s="72"/>
    </row>
    <row r="2892" spans="1:36" x14ac:dyDescent="0.25">
      <c r="A2892" s="30">
        <v>1.02646990740763</v>
      </c>
      <c r="B2892" s="29">
        <v>102.9</v>
      </c>
      <c r="C2892" s="61">
        <v>103.30000000000001</v>
      </c>
      <c r="D2892" s="70">
        <f t="shared" si="457"/>
        <v>102.9</v>
      </c>
      <c r="E2892" s="70">
        <f t="shared" si="458"/>
        <v>103.30000000000001</v>
      </c>
      <c r="F2892" s="5">
        <v>2888</v>
      </c>
      <c r="G2892" s="72"/>
      <c r="H2892" s="4">
        <f t="shared" si="452"/>
        <v>100</v>
      </c>
      <c r="I2892" s="4">
        <f t="shared" si="453"/>
        <v>125</v>
      </c>
      <c r="J2892" s="1">
        <f t="shared" si="454"/>
        <v>19498445997.580547</v>
      </c>
      <c r="K2892" s="5"/>
      <c r="L2892" s="12"/>
      <c r="N2892" s="2" t="str">
        <f t="shared" si="455"/>
        <v/>
      </c>
      <c r="O2892" s="1">
        <f t="shared" si="461"/>
        <v>68765293136989.859</v>
      </c>
      <c r="P2892" s="5">
        <v>2888</v>
      </c>
      <c r="Q2892" s="10">
        <f t="shared" si="459"/>
        <v>103.8</v>
      </c>
      <c r="R2892" s="44">
        <f t="shared" si="460"/>
        <v>102.8</v>
      </c>
      <c r="S2892" s="42">
        <f t="shared" si="456"/>
        <v>102.8</v>
      </c>
      <c r="AG2892" s="72"/>
      <c r="AH2892" s="72"/>
      <c r="AI2892" s="72"/>
      <c r="AJ2892" s="72"/>
    </row>
    <row r="2893" spans="1:36" x14ac:dyDescent="0.25">
      <c r="A2893" s="30">
        <v>1.0264814814817</v>
      </c>
      <c r="B2893" s="29">
        <v>102.7</v>
      </c>
      <c r="C2893" s="61">
        <v>104.7</v>
      </c>
      <c r="D2893" s="70">
        <f t="shared" si="457"/>
        <v>102.7</v>
      </c>
      <c r="E2893" s="70">
        <f t="shared" si="458"/>
        <v>104.7</v>
      </c>
      <c r="F2893" s="5">
        <v>2889</v>
      </c>
      <c r="G2893" s="72"/>
      <c r="H2893" s="4">
        <f t="shared" si="452"/>
        <v>100</v>
      </c>
      <c r="I2893" s="4">
        <f t="shared" si="453"/>
        <v>125</v>
      </c>
      <c r="J2893" s="1">
        <f t="shared" si="454"/>
        <v>18620871366.6287</v>
      </c>
      <c r="K2893" s="5"/>
      <c r="L2893" s="12"/>
      <c r="N2893" s="2" t="str">
        <f t="shared" si="455"/>
        <v/>
      </c>
      <c r="O2893" s="1">
        <f t="shared" si="461"/>
        <v>68783914008356.484</v>
      </c>
      <c r="P2893" s="5">
        <v>2889</v>
      </c>
      <c r="Q2893" s="10">
        <f t="shared" si="459"/>
        <v>103.8</v>
      </c>
      <c r="R2893" s="44">
        <f t="shared" si="460"/>
        <v>102.8</v>
      </c>
      <c r="S2893" s="42">
        <f t="shared" si="456"/>
        <v>102.8</v>
      </c>
      <c r="AG2893" s="72"/>
      <c r="AH2893" s="72"/>
      <c r="AI2893" s="72"/>
      <c r="AJ2893" s="72"/>
    </row>
    <row r="2894" spans="1:36" x14ac:dyDescent="0.25">
      <c r="A2894" s="30">
        <v>1.0264930555557701</v>
      </c>
      <c r="B2894" s="29">
        <v>103.7</v>
      </c>
      <c r="C2894" s="61">
        <v>104.3</v>
      </c>
      <c r="D2894" s="70">
        <f t="shared" si="457"/>
        <v>103.7</v>
      </c>
      <c r="E2894" s="70">
        <f t="shared" si="458"/>
        <v>104.3</v>
      </c>
      <c r="F2894" s="5">
        <v>2890</v>
      </c>
      <c r="G2894" s="72"/>
      <c r="H2894" s="4">
        <f t="shared" si="452"/>
        <v>100</v>
      </c>
      <c r="I2894" s="4">
        <f t="shared" si="453"/>
        <v>125</v>
      </c>
      <c r="J2894" s="1">
        <f t="shared" si="454"/>
        <v>23442288153.199314</v>
      </c>
      <c r="K2894" s="5"/>
      <c r="L2894" s="12"/>
      <c r="N2894" s="2" t="str">
        <f t="shared" si="455"/>
        <v/>
      </c>
      <c r="O2894" s="1">
        <f t="shared" si="461"/>
        <v>68807356296509.688</v>
      </c>
      <c r="P2894" s="5">
        <v>2890</v>
      </c>
      <c r="Q2894" s="10">
        <f t="shared" si="459"/>
        <v>103.8</v>
      </c>
      <c r="R2894" s="44">
        <f t="shared" si="460"/>
        <v>102.8</v>
      </c>
      <c r="S2894" s="42">
        <f t="shared" si="456"/>
        <v>102.8</v>
      </c>
      <c r="AG2894" s="72"/>
      <c r="AH2894" s="72"/>
      <c r="AI2894" s="72"/>
      <c r="AJ2894" s="72"/>
    </row>
    <row r="2895" spans="1:36" x14ac:dyDescent="0.25">
      <c r="A2895" s="30">
        <v>1.0265046296298499</v>
      </c>
      <c r="B2895" s="29">
        <v>104.8</v>
      </c>
      <c r="C2895" s="61">
        <v>105.8</v>
      </c>
      <c r="D2895" s="70">
        <f t="shared" si="457"/>
        <v>104.8</v>
      </c>
      <c r="E2895" s="70">
        <f t="shared" si="458"/>
        <v>105.8</v>
      </c>
      <c r="F2895" s="5">
        <v>2891</v>
      </c>
      <c r="G2895" s="72"/>
      <c r="H2895" s="4">
        <f t="shared" si="452"/>
        <v>100</v>
      </c>
      <c r="I2895" s="4">
        <f t="shared" si="453"/>
        <v>125</v>
      </c>
      <c r="J2895" s="1">
        <f t="shared" si="454"/>
        <v>30199517204.020248</v>
      </c>
      <c r="K2895" s="5"/>
      <c r="L2895" s="12"/>
      <c r="N2895" s="2" t="str">
        <f t="shared" si="455"/>
        <v/>
      </c>
      <c r="O2895" s="1">
        <f t="shared" si="461"/>
        <v>68837555813713.711</v>
      </c>
      <c r="P2895" s="5">
        <v>2891</v>
      </c>
      <c r="Q2895" s="10">
        <f t="shared" si="459"/>
        <v>103.8</v>
      </c>
      <c r="R2895" s="44">
        <f t="shared" si="460"/>
        <v>102.8</v>
      </c>
      <c r="S2895" s="42">
        <f t="shared" si="456"/>
        <v>102.8</v>
      </c>
      <c r="AG2895" s="72"/>
      <c r="AH2895" s="72"/>
      <c r="AI2895" s="72"/>
      <c r="AJ2895" s="72"/>
    </row>
    <row r="2896" spans="1:36" x14ac:dyDescent="0.25">
      <c r="A2896" s="30">
        <v>1.0265162037039199</v>
      </c>
      <c r="B2896" s="29">
        <v>105.5</v>
      </c>
      <c r="C2896" s="61">
        <v>106.3</v>
      </c>
      <c r="D2896" s="70">
        <f t="shared" si="457"/>
        <v>105.5</v>
      </c>
      <c r="E2896" s="70">
        <f t="shared" si="458"/>
        <v>106.3</v>
      </c>
      <c r="F2896" s="5">
        <v>2892</v>
      </c>
      <c r="G2896" s="72"/>
      <c r="H2896" s="4">
        <f t="shared" si="452"/>
        <v>100</v>
      </c>
      <c r="I2896" s="4">
        <f t="shared" si="453"/>
        <v>125</v>
      </c>
      <c r="J2896" s="1">
        <f t="shared" si="454"/>
        <v>35481338923.357628</v>
      </c>
      <c r="K2896" s="5"/>
      <c r="L2896" s="12"/>
      <c r="N2896" s="2" t="str">
        <f t="shared" si="455"/>
        <v/>
      </c>
      <c r="O2896" s="1">
        <f t="shared" si="461"/>
        <v>68873037152637.07</v>
      </c>
      <c r="P2896" s="5">
        <v>2892</v>
      </c>
      <c r="Q2896" s="10">
        <f t="shared" si="459"/>
        <v>103.8</v>
      </c>
      <c r="R2896" s="44">
        <f t="shared" si="460"/>
        <v>102.8</v>
      </c>
      <c r="S2896" s="42">
        <f t="shared" si="456"/>
        <v>102.8</v>
      </c>
      <c r="AG2896" s="72"/>
      <c r="AH2896" s="72"/>
      <c r="AI2896" s="72"/>
      <c r="AJ2896" s="72"/>
    </row>
    <row r="2897" spans="1:36" x14ac:dyDescent="0.25">
      <c r="A2897" s="30">
        <v>1.026527777778</v>
      </c>
      <c r="B2897" s="29">
        <v>102.4</v>
      </c>
      <c r="C2897" s="61">
        <v>102.60000000000001</v>
      </c>
      <c r="D2897" s="70">
        <f t="shared" si="457"/>
        <v>102.4</v>
      </c>
      <c r="E2897" s="70">
        <f t="shared" si="458"/>
        <v>102.60000000000001</v>
      </c>
      <c r="F2897" s="5">
        <v>2893</v>
      </c>
      <c r="G2897" s="72"/>
      <c r="H2897" s="4">
        <f t="shared" si="452"/>
        <v>100</v>
      </c>
      <c r="I2897" s="4">
        <f t="shared" si="453"/>
        <v>125</v>
      </c>
      <c r="J2897" s="1">
        <f t="shared" si="454"/>
        <v>17378008287.493782</v>
      </c>
      <c r="K2897" s="5"/>
      <c r="L2897" s="12"/>
      <c r="N2897" s="2" t="str">
        <f t="shared" si="455"/>
        <v/>
      </c>
      <c r="O2897" s="1">
        <f t="shared" si="461"/>
        <v>68890415160924.563</v>
      </c>
      <c r="P2897" s="5">
        <v>2893</v>
      </c>
      <c r="Q2897" s="10">
        <f t="shared" si="459"/>
        <v>103.8</v>
      </c>
      <c r="R2897" s="44">
        <f t="shared" si="460"/>
        <v>102.8</v>
      </c>
      <c r="S2897" s="42">
        <f t="shared" si="456"/>
        <v>102.8</v>
      </c>
      <c r="AG2897" s="72"/>
      <c r="AH2897" s="72"/>
      <c r="AI2897" s="72"/>
      <c r="AJ2897" s="72"/>
    </row>
    <row r="2898" spans="1:36" x14ac:dyDescent="0.25">
      <c r="A2898" s="30">
        <v>1.02653935185207</v>
      </c>
      <c r="B2898" s="29">
        <v>102.3</v>
      </c>
      <c r="C2898" s="61">
        <v>102.39999999999999</v>
      </c>
      <c r="D2898" s="70">
        <f t="shared" si="457"/>
        <v>102.3</v>
      </c>
      <c r="E2898" s="70">
        <f t="shared" si="458"/>
        <v>102.39999999999999</v>
      </c>
      <c r="F2898" s="5">
        <v>2894</v>
      </c>
      <c r="G2898" s="72"/>
      <c r="H2898" s="4">
        <f t="shared" si="452"/>
        <v>100</v>
      </c>
      <c r="I2898" s="4">
        <f t="shared" si="453"/>
        <v>125</v>
      </c>
      <c r="J2898" s="1">
        <f t="shared" si="454"/>
        <v>16982436524.617474</v>
      </c>
      <c r="K2898" s="5"/>
      <c r="L2898" s="12"/>
      <c r="N2898" s="2" t="str">
        <f t="shared" si="455"/>
        <v/>
      </c>
      <c r="O2898" s="1">
        <f t="shared" si="461"/>
        <v>68907397597449.18</v>
      </c>
      <c r="P2898" s="5">
        <v>2894</v>
      </c>
      <c r="Q2898" s="10">
        <f t="shared" si="459"/>
        <v>103.8</v>
      </c>
      <c r="R2898" s="44">
        <f t="shared" si="460"/>
        <v>102.8</v>
      </c>
      <c r="S2898" s="42">
        <f t="shared" si="456"/>
        <v>102.8</v>
      </c>
      <c r="AG2898" s="72"/>
      <c r="AH2898" s="72"/>
      <c r="AI2898" s="72"/>
      <c r="AJ2898" s="72"/>
    </row>
    <row r="2899" spans="1:36" x14ac:dyDescent="0.25">
      <c r="A2899" s="30">
        <v>1.02655092592615</v>
      </c>
      <c r="B2899" s="29">
        <v>102.2</v>
      </c>
      <c r="C2899" s="61">
        <v>102.3</v>
      </c>
      <c r="D2899" s="70">
        <f t="shared" si="457"/>
        <v>102.2</v>
      </c>
      <c r="E2899" s="70">
        <f t="shared" si="458"/>
        <v>102.3</v>
      </c>
      <c r="F2899" s="5">
        <v>2895</v>
      </c>
      <c r="G2899" s="72"/>
      <c r="H2899" s="4">
        <f t="shared" si="452"/>
        <v>100</v>
      </c>
      <c r="I2899" s="4">
        <f t="shared" si="453"/>
        <v>125</v>
      </c>
      <c r="J2899" s="1">
        <f t="shared" si="454"/>
        <v>16595869074.375696</v>
      </c>
      <c r="K2899" s="5"/>
      <c r="L2899" s="12"/>
      <c r="N2899" s="2" t="str">
        <f t="shared" si="455"/>
        <v/>
      </c>
      <c r="O2899" s="1">
        <f t="shared" si="461"/>
        <v>68923993466523.555</v>
      </c>
      <c r="P2899" s="5">
        <v>2895</v>
      </c>
      <c r="Q2899" s="10">
        <f t="shared" si="459"/>
        <v>103.8</v>
      </c>
      <c r="R2899" s="44">
        <f t="shared" si="460"/>
        <v>102.8</v>
      </c>
      <c r="S2899" s="42">
        <f t="shared" si="456"/>
        <v>102.8</v>
      </c>
      <c r="AG2899" s="72"/>
      <c r="AH2899" s="72"/>
      <c r="AI2899" s="72"/>
      <c r="AJ2899" s="72"/>
    </row>
    <row r="2900" spans="1:36" x14ac:dyDescent="0.25">
      <c r="A2900" s="30">
        <v>1.0265625000002201</v>
      </c>
      <c r="B2900" s="29">
        <v>102.4</v>
      </c>
      <c r="C2900" s="61">
        <v>103.60000000000001</v>
      </c>
      <c r="D2900" s="70">
        <f t="shared" si="457"/>
        <v>102.4</v>
      </c>
      <c r="E2900" s="70">
        <f t="shared" si="458"/>
        <v>103.60000000000001</v>
      </c>
      <c r="F2900" s="5">
        <v>2896</v>
      </c>
      <c r="G2900" s="72"/>
      <c r="H2900" s="4">
        <f t="shared" si="452"/>
        <v>100</v>
      </c>
      <c r="I2900" s="4">
        <f t="shared" si="453"/>
        <v>125</v>
      </c>
      <c r="J2900" s="1">
        <f t="shared" si="454"/>
        <v>17378008287.493782</v>
      </c>
      <c r="K2900" s="5"/>
      <c r="L2900" s="12"/>
      <c r="N2900" s="2" t="str">
        <f t="shared" si="455"/>
        <v/>
      </c>
      <c r="O2900" s="1">
        <f t="shared" si="461"/>
        <v>68941371474811.047</v>
      </c>
      <c r="P2900" s="5">
        <v>2896</v>
      </c>
      <c r="Q2900" s="10">
        <f t="shared" si="459"/>
        <v>103.8</v>
      </c>
      <c r="R2900" s="44">
        <f t="shared" si="460"/>
        <v>102.8</v>
      </c>
      <c r="S2900" s="42">
        <f t="shared" si="456"/>
        <v>102.8</v>
      </c>
      <c r="AG2900" s="72"/>
      <c r="AH2900" s="72"/>
      <c r="AI2900" s="72"/>
      <c r="AJ2900" s="72"/>
    </row>
    <row r="2901" spans="1:36" x14ac:dyDescent="0.25">
      <c r="A2901" s="30">
        <v>1.0265740740742899</v>
      </c>
      <c r="B2901" s="29">
        <v>103</v>
      </c>
      <c r="C2901" s="61">
        <v>103.4</v>
      </c>
      <c r="D2901" s="70">
        <f t="shared" si="457"/>
        <v>103</v>
      </c>
      <c r="E2901" s="70">
        <f t="shared" si="458"/>
        <v>103.4</v>
      </c>
      <c r="F2901" s="5">
        <v>2897</v>
      </c>
      <c r="G2901" s="72"/>
      <c r="H2901" s="4">
        <f t="shared" si="452"/>
        <v>100</v>
      </c>
      <c r="I2901" s="4">
        <f t="shared" si="453"/>
        <v>125</v>
      </c>
      <c r="J2901" s="1">
        <f t="shared" si="454"/>
        <v>19952623149.688889</v>
      </c>
      <c r="K2901" s="5"/>
      <c r="L2901" s="12"/>
      <c r="N2901" s="2" t="str">
        <f t="shared" si="455"/>
        <v/>
      </c>
      <c r="O2901" s="1">
        <f t="shared" si="461"/>
        <v>68961324097960.734</v>
      </c>
      <c r="P2901" s="5">
        <v>2897</v>
      </c>
      <c r="Q2901" s="10">
        <f t="shared" si="459"/>
        <v>103.8</v>
      </c>
      <c r="R2901" s="44">
        <f t="shared" si="460"/>
        <v>102.8</v>
      </c>
      <c r="S2901" s="42">
        <f t="shared" si="456"/>
        <v>102.8</v>
      </c>
      <c r="AG2901" s="72"/>
      <c r="AH2901" s="72"/>
      <c r="AI2901" s="72"/>
      <c r="AJ2901" s="72"/>
    </row>
    <row r="2902" spans="1:36" x14ac:dyDescent="0.25">
      <c r="A2902" s="30">
        <v>1.0265856481483699</v>
      </c>
      <c r="B2902" s="29">
        <v>104.5</v>
      </c>
      <c r="C2902" s="61">
        <v>106.5</v>
      </c>
      <c r="D2902" s="70">
        <f t="shared" si="457"/>
        <v>104.5</v>
      </c>
      <c r="E2902" s="70">
        <f t="shared" si="458"/>
        <v>106.5</v>
      </c>
      <c r="F2902" s="5">
        <v>2898</v>
      </c>
      <c r="G2902" s="72"/>
      <c r="H2902" s="4">
        <f t="shared" si="452"/>
        <v>100</v>
      </c>
      <c r="I2902" s="4">
        <f t="shared" si="453"/>
        <v>125</v>
      </c>
      <c r="J2902" s="1">
        <f t="shared" si="454"/>
        <v>28183829312.644527</v>
      </c>
      <c r="K2902" s="5"/>
      <c r="L2902" s="12"/>
      <c r="N2902" s="2" t="str">
        <f t="shared" si="455"/>
        <v/>
      </c>
      <c r="O2902" s="1">
        <f t="shared" si="461"/>
        <v>68989507927273.375</v>
      </c>
      <c r="P2902" s="5">
        <v>2898</v>
      </c>
      <c r="Q2902" s="10">
        <f t="shared" si="459"/>
        <v>103.8</v>
      </c>
      <c r="R2902" s="44">
        <f t="shared" si="460"/>
        <v>102.8</v>
      </c>
      <c r="S2902" s="42">
        <f t="shared" si="456"/>
        <v>102.8</v>
      </c>
      <c r="AG2902" s="72"/>
      <c r="AH2902" s="72"/>
      <c r="AI2902" s="72"/>
      <c r="AJ2902" s="72"/>
    </row>
    <row r="2903" spans="1:36" x14ac:dyDescent="0.25">
      <c r="A2903" s="30">
        <v>1.02659722222244</v>
      </c>
      <c r="B2903" s="29">
        <v>105</v>
      </c>
      <c r="C2903" s="61">
        <v>105.6</v>
      </c>
      <c r="D2903" s="70">
        <f t="shared" si="457"/>
        <v>105</v>
      </c>
      <c r="E2903" s="70">
        <f t="shared" si="458"/>
        <v>105.6</v>
      </c>
      <c r="F2903" s="5">
        <v>2899</v>
      </c>
      <c r="G2903" s="72"/>
      <c r="H2903" s="4">
        <f t="shared" si="452"/>
        <v>100</v>
      </c>
      <c r="I2903" s="4">
        <f t="shared" si="453"/>
        <v>125</v>
      </c>
      <c r="J2903" s="1">
        <f t="shared" si="454"/>
        <v>31622776601.68388</v>
      </c>
      <c r="K2903" s="5"/>
      <c r="L2903" s="12"/>
      <c r="N2903" s="2" t="str">
        <f t="shared" si="455"/>
        <v/>
      </c>
      <c r="O2903" s="1">
        <f t="shared" si="461"/>
        <v>69021130703875.063</v>
      </c>
      <c r="P2903" s="5">
        <v>2899</v>
      </c>
      <c r="Q2903" s="10">
        <f t="shared" si="459"/>
        <v>103.8</v>
      </c>
      <c r="R2903" s="44">
        <f t="shared" si="460"/>
        <v>102.8</v>
      </c>
      <c r="S2903" s="42">
        <f t="shared" si="456"/>
        <v>102.8</v>
      </c>
      <c r="AG2903" s="72"/>
      <c r="AH2903" s="72"/>
      <c r="AI2903" s="72"/>
      <c r="AJ2903" s="72"/>
    </row>
    <row r="2904" spans="1:36" x14ac:dyDescent="0.25">
      <c r="A2904" s="30">
        <v>1.02660879629652</v>
      </c>
      <c r="B2904" s="29">
        <v>104.6</v>
      </c>
      <c r="C2904" s="61">
        <v>104.69999999999999</v>
      </c>
      <c r="D2904" s="70">
        <f t="shared" si="457"/>
        <v>104.6</v>
      </c>
      <c r="E2904" s="70">
        <f t="shared" si="458"/>
        <v>104.69999999999999</v>
      </c>
      <c r="F2904" s="5">
        <v>2900</v>
      </c>
      <c r="G2904" s="72"/>
      <c r="H2904" s="4">
        <f t="shared" si="452"/>
        <v>100</v>
      </c>
      <c r="I2904" s="4">
        <f t="shared" si="453"/>
        <v>125</v>
      </c>
      <c r="J2904" s="1">
        <f t="shared" si="454"/>
        <v>28840315031.266048</v>
      </c>
      <c r="K2904" s="5"/>
      <c r="L2904" s="12"/>
      <c r="N2904" s="2" t="str">
        <f t="shared" si="455"/>
        <v/>
      </c>
      <c r="O2904" s="1">
        <f t="shared" si="461"/>
        <v>69049971018906.328</v>
      </c>
      <c r="P2904" s="5">
        <v>2900</v>
      </c>
      <c r="Q2904" s="10">
        <f t="shared" si="459"/>
        <v>103.8</v>
      </c>
      <c r="R2904" s="44">
        <f t="shared" si="460"/>
        <v>102.8</v>
      </c>
      <c r="S2904" s="42">
        <f t="shared" si="456"/>
        <v>102.8</v>
      </c>
      <c r="AG2904" s="72"/>
      <c r="AH2904" s="72"/>
      <c r="AI2904" s="72"/>
      <c r="AJ2904" s="72"/>
    </row>
    <row r="2905" spans="1:36" x14ac:dyDescent="0.25">
      <c r="A2905" s="30">
        <v>1.0266203703705901</v>
      </c>
      <c r="B2905" s="29">
        <v>101.2</v>
      </c>
      <c r="C2905" s="61">
        <v>101.3</v>
      </c>
      <c r="D2905" s="70">
        <f t="shared" si="457"/>
        <v>101.2</v>
      </c>
      <c r="E2905" s="70">
        <f t="shared" si="458"/>
        <v>101.3</v>
      </c>
      <c r="F2905" s="5">
        <v>2901</v>
      </c>
      <c r="G2905" s="72"/>
      <c r="H2905" s="4">
        <f t="shared" si="452"/>
        <v>100</v>
      </c>
      <c r="I2905" s="4">
        <f t="shared" si="453"/>
        <v>125</v>
      </c>
      <c r="J2905" s="1">
        <f t="shared" si="454"/>
        <v>13182567385.564108</v>
      </c>
      <c r="K2905" s="5"/>
      <c r="L2905" s="12"/>
      <c r="N2905" s="2" t="str">
        <f t="shared" si="455"/>
        <v/>
      </c>
      <c r="O2905" s="1">
        <f t="shared" si="461"/>
        <v>69063153586291.891</v>
      </c>
      <c r="P2905" s="5">
        <v>2901</v>
      </c>
      <c r="Q2905" s="10">
        <f t="shared" si="459"/>
        <v>103.8</v>
      </c>
      <c r="R2905" s="44">
        <f t="shared" si="460"/>
        <v>102.8</v>
      </c>
      <c r="S2905" s="42">
        <f t="shared" si="456"/>
        <v>102.8</v>
      </c>
      <c r="AG2905" s="72"/>
      <c r="AH2905" s="72"/>
      <c r="AI2905" s="72"/>
      <c r="AJ2905" s="72"/>
    </row>
    <row r="2906" spans="1:36" x14ac:dyDescent="0.25">
      <c r="A2906" s="30">
        <v>1.0266319444446601</v>
      </c>
      <c r="B2906" s="29">
        <v>101.7</v>
      </c>
      <c r="C2906" s="61">
        <v>102.7</v>
      </c>
      <c r="D2906" s="70">
        <f t="shared" si="457"/>
        <v>101.7</v>
      </c>
      <c r="E2906" s="70">
        <f t="shared" si="458"/>
        <v>102.7</v>
      </c>
      <c r="F2906" s="5">
        <v>2902</v>
      </c>
      <c r="G2906" s="72"/>
      <c r="H2906" s="4">
        <f t="shared" si="452"/>
        <v>100</v>
      </c>
      <c r="I2906" s="4">
        <f t="shared" si="453"/>
        <v>125</v>
      </c>
      <c r="J2906" s="1">
        <f t="shared" si="454"/>
        <v>14791083881.682108</v>
      </c>
      <c r="K2906" s="5"/>
      <c r="L2906" s="12"/>
      <c r="N2906" s="2" t="str">
        <f t="shared" si="455"/>
        <v/>
      </c>
      <c r="O2906" s="1">
        <f t="shared" si="461"/>
        <v>69077944670173.57</v>
      </c>
      <c r="P2906" s="5">
        <v>2902</v>
      </c>
      <c r="Q2906" s="10">
        <f t="shared" si="459"/>
        <v>103.8</v>
      </c>
      <c r="R2906" s="44">
        <f t="shared" si="460"/>
        <v>102.8</v>
      </c>
      <c r="S2906" s="42">
        <f t="shared" si="456"/>
        <v>102.8</v>
      </c>
      <c r="AG2906" s="72"/>
      <c r="AH2906" s="72"/>
      <c r="AI2906" s="72"/>
      <c r="AJ2906" s="72"/>
    </row>
    <row r="2907" spans="1:36" x14ac:dyDescent="0.25">
      <c r="A2907" s="30">
        <v>1.0266435185187399</v>
      </c>
      <c r="B2907" s="29">
        <v>102.3</v>
      </c>
      <c r="C2907" s="61">
        <v>102.39999999999999</v>
      </c>
      <c r="D2907" s="70">
        <f t="shared" si="457"/>
        <v>102.3</v>
      </c>
      <c r="E2907" s="70">
        <f t="shared" si="458"/>
        <v>102.39999999999999</v>
      </c>
      <c r="F2907" s="5">
        <v>2903</v>
      </c>
      <c r="G2907" s="72"/>
      <c r="H2907" s="4">
        <f t="shared" si="452"/>
        <v>100</v>
      </c>
      <c r="I2907" s="4">
        <f t="shared" si="453"/>
        <v>125</v>
      </c>
      <c r="J2907" s="1">
        <f t="shared" si="454"/>
        <v>16982436524.617474</v>
      </c>
      <c r="K2907" s="5"/>
      <c r="L2907" s="12"/>
      <c r="N2907" s="2" t="str">
        <f t="shared" si="455"/>
        <v/>
      </c>
      <c r="O2907" s="1">
        <f t="shared" si="461"/>
        <v>69094927106698.188</v>
      </c>
      <c r="P2907" s="5">
        <v>2903</v>
      </c>
      <c r="Q2907" s="10">
        <f t="shared" si="459"/>
        <v>103.8</v>
      </c>
      <c r="R2907" s="44">
        <f t="shared" si="460"/>
        <v>102.8</v>
      </c>
      <c r="S2907" s="42">
        <f t="shared" si="456"/>
        <v>102.8</v>
      </c>
      <c r="AG2907" s="72"/>
      <c r="AH2907" s="72"/>
      <c r="AI2907" s="72"/>
      <c r="AJ2907" s="72"/>
    </row>
    <row r="2908" spans="1:36" x14ac:dyDescent="0.25">
      <c r="A2908" s="30">
        <v>1.02665509259281</v>
      </c>
      <c r="B2908" s="29">
        <v>103.7</v>
      </c>
      <c r="C2908" s="61">
        <v>103.8</v>
      </c>
      <c r="D2908" s="70">
        <f t="shared" si="457"/>
        <v>103.7</v>
      </c>
      <c r="E2908" s="70">
        <f t="shared" si="458"/>
        <v>103.8</v>
      </c>
      <c r="F2908" s="5">
        <v>2904</v>
      </c>
      <c r="G2908" s="72"/>
      <c r="H2908" s="4">
        <f t="shared" si="452"/>
        <v>100</v>
      </c>
      <c r="I2908" s="4">
        <f t="shared" si="453"/>
        <v>125</v>
      </c>
      <c r="J2908" s="1">
        <f t="shared" si="454"/>
        <v>23442288153.199314</v>
      </c>
      <c r="K2908" s="5"/>
      <c r="L2908" s="12"/>
      <c r="N2908" s="2" t="str">
        <f t="shared" si="455"/>
        <v/>
      </c>
      <c r="O2908" s="1">
        <f t="shared" si="461"/>
        <v>69118369394851.391</v>
      </c>
      <c r="P2908" s="5">
        <v>2904</v>
      </c>
      <c r="Q2908" s="10">
        <f t="shared" si="459"/>
        <v>103.8</v>
      </c>
      <c r="R2908" s="44">
        <f t="shared" si="460"/>
        <v>102.8</v>
      </c>
      <c r="S2908" s="42">
        <f t="shared" si="456"/>
        <v>102.8</v>
      </c>
      <c r="AG2908" s="72"/>
      <c r="AH2908" s="72"/>
      <c r="AI2908" s="72"/>
      <c r="AJ2908" s="72"/>
    </row>
    <row r="2909" spans="1:36" x14ac:dyDescent="0.25">
      <c r="A2909" s="30">
        <v>1.02666666666689</v>
      </c>
      <c r="B2909" s="29">
        <v>101.8</v>
      </c>
      <c r="C2909" s="61">
        <v>101.89999999999999</v>
      </c>
      <c r="D2909" s="70">
        <f t="shared" si="457"/>
        <v>101.8</v>
      </c>
      <c r="E2909" s="70">
        <f t="shared" si="458"/>
        <v>101.89999999999999</v>
      </c>
      <c r="F2909" s="5">
        <v>2905</v>
      </c>
      <c r="G2909" s="72"/>
      <c r="H2909" s="4">
        <f t="shared" si="452"/>
        <v>100</v>
      </c>
      <c r="I2909" s="4">
        <f t="shared" si="453"/>
        <v>125</v>
      </c>
      <c r="J2909" s="1">
        <f t="shared" si="454"/>
        <v>15135612484.362116</v>
      </c>
      <c r="K2909" s="5"/>
      <c r="L2909" s="12"/>
      <c r="N2909" s="2" t="str">
        <f t="shared" si="455"/>
        <v/>
      </c>
      <c r="O2909" s="1">
        <f t="shared" si="461"/>
        <v>69133505007335.75</v>
      </c>
      <c r="P2909" s="5">
        <v>2905</v>
      </c>
      <c r="Q2909" s="10">
        <f t="shared" si="459"/>
        <v>103.8</v>
      </c>
      <c r="R2909" s="44">
        <f t="shared" si="460"/>
        <v>102.8</v>
      </c>
      <c r="S2909" s="42">
        <f t="shared" si="456"/>
        <v>102.8</v>
      </c>
      <c r="AG2909" s="72"/>
      <c r="AH2909" s="72"/>
      <c r="AI2909" s="72"/>
      <c r="AJ2909" s="72"/>
    </row>
    <row r="2910" spans="1:36" x14ac:dyDescent="0.25">
      <c r="A2910" s="30">
        <v>1.02667824074096</v>
      </c>
      <c r="B2910" s="29">
        <v>103.8</v>
      </c>
      <c r="C2910" s="61">
        <v>103.89999999999999</v>
      </c>
      <c r="D2910" s="70">
        <f t="shared" si="457"/>
        <v>103.8</v>
      </c>
      <c r="E2910" s="70">
        <f t="shared" si="458"/>
        <v>103.89999999999999</v>
      </c>
      <c r="F2910" s="5">
        <v>2906</v>
      </c>
      <c r="G2910" s="72"/>
      <c r="H2910" s="4">
        <f t="shared" si="452"/>
        <v>100</v>
      </c>
      <c r="I2910" s="4">
        <f t="shared" si="453"/>
        <v>125</v>
      </c>
      <c r="J2910" s="1">
        <f t="shared" si="454"/>
        <v>23988329190.194912</v>
      </c>
      <c r="K2910" s="5"/>
      <c r="L2910" s="12"/>
      <c r="N2910" s="2" t="str">
        <f t="shared" si="455"/>
        <v/>
      </c>
      <c r="O2910" s="1">
        <f t="shared" si="461"/>
        <v>69157493336525.945</v>
      </c>
      <c r="P2910" s="5">
        <v>2906</v>
      </c>
      <c r="Q2910" s="10">
        <f t="shared" si="459"/>
        <v>103.8</v>
      </c>
      <c r="R2910" s="44">
        <f t="shared" si="460"/>
        <v>102.8</v>
      </c>
      <c r="S2910" s="42">
        <f t="shared" si="456"/>
        <v>102.8</v>
      </c>
      <c r="AG2910" s="72"/>
      <c r="AH2910" s="72"/>
      <c r="AI2910" s="72"/>
      <c r="AJ2910" s="72"/>
    </row>
    <row r="2911" spans="1:36" x14ac:dyDescent="0.25">
      <c r="A2911" s="30">
        <v>1.0266898148150301</v>
      </c>
      <c r="B2911" s="29">
        <v>106.6</v>
      </c>
      <c r="C2911" s="61">
        <v>106.69999999999999</v>
      </c>
      <c r="D2911" s="70">
        <f t="shared" si="457"/>
        <v>106.6</v>
      </c>
      <c r="E2911" s="70">
        <f t="shared" si="458"/>
        <v>106.69999999999999</v>
      </c>
      <c r="F2911" s="5">
        <v>2907</v>
      </c>
      <c r="G2911" s="72"/>
      <c r="H2911" s="4">
        <f t="shared" si="452"/>
        <v>100</v>
      </c>
      <c r="I2911" s="4">
        <f t="shared" si="453"/>
        <v>125</v>
      </c>
      <c r="J2911" s="1">
        <f t="shared" si="454"/>
        <v>45708818961.487556</v>
      </c>
      <c r="K2911" s="5"/>
      <c r="L2911" s="12"/>
      <c r="N2911" s="2" t="str">
        <f t="shared" si="455"/>
        <v/>
      </c>
      <c r="O2911" s="1">
        <f t="shared" si="461"/>
        <v>69203202155487.43</v>
      </c>
      <c r="P2911" s="5">
        <v>2907</v>
      </c>
      <c r="Q2911" s="10">
        <f t="shared" si="459"/>
        <v>103.8</v>
      </c>
      <c r="R2911" s="44">
        <f t="shared" si="460"/>
        <v>102.8</v>
      </c>
      <c r="S2911" s="42">
        <f t="shared" si="456"/>
        <v>102.8</v>
      </c>
      <c r="AG2911" s="72"/>
      <c r="AH2911" s="72"/>
      <c r="AI2911" s="72"/>
      <c r="AJ2911" s="72"/>
    </row>
    <row r="2912" spans="1:36" x14ac:dyDescent="0.25">
      <c r="A2912" s="30">
        <v>1.0267013888891099</v>
      </c>
      <c r="B2912" s="29">
        <v>105.6</v>
      </c>
      <c r="C2912" s="61">
        <v>105.69999999999999</v>
      </c>
      <c r="D2912" s="70">
        <f t="shared" si="457"/>
        <v>105.6</v>
      </c>
      <c r="E2912" s="70">
        <f t="shared" si="458"/>
        <v>105.69999999999999</v>
      </c>
      <c r="F2912" s="5">
        <v>2908</v>
      </c>
      <c r="G2912" s="72"/>
      <c r="H2912" s="4">
        <f t="shared" si="452"/>
        <v>100</v>
      </c>
      <c r="I2912" s="4">
        <f t="shared" si="453"/>
        <v>125</v>
      </c>
      <c r="J2912" s="1">
        <f t="shared" si="454"/>
        <v>36307805477.010086</v>
      </c>
      <c r="K2912" s="5"/>
      <c r="L2912" s="12"/>
      <c r="N2912" s="2" t="str">
        <f t="shared" si="455"/>
        <v/>
      </c>
      <c r="O2912" s="1">
        <f t="shared" si="461"/>
        <v>69239509960964.438</v>
      </c>
      <c r="P2912" s="5">
        <v>2908</v>
      </c>
      <c r="Q2912" s="10">
        <f t="shared" si="459"/>
        <v>103.8</v>
      </c>
      <c r="R2912" s="44">
        <f t="shared" si="460"/>
        <v>102.8</v>
      </c>
      <c r="S2912" s="42">
        <f t="shared" si="456"/>
        <v>102.8</v>
      </c>
      <c r="AG2912" s="72"/>
      <c r="AH2912" s="72"/>
      <c r="AI2912" s="72"/>
      <c r="AJ2912" s="72"/>
    </row>
    <row r="2913" spans="1:36" x14ac:dyDescent="0.25">
      <c r="A2913" s="30">
        <v>1.0267129629631799</v>
      </c>
      <c r="B2913" s="29">
        <v>106.3</v>
      </c>
      <c r="C2913" s="61">
        <v>106.39999999999999</v>
      </c>
      <c r="D2913" s="70">
        <f t="shared" si="457"/>
        <v>106.3</v>
      </c>
      <c r="E2913" s="70">
        <f t="shared" si="458"/>
        <v>106.39999999999999</v>
      </c>
      <c r="F2913" s="5">
        <v>2909</v>
      </c>
      <c r="G2913" s="72"/>
      <c r="H2913" s="4">
        <f t="shared" si="452"/>
        <v>100</v>
      </c>
      <c r="I2913" s="4">
        <f t="shared" si="453"/>
        <v>125</v>
      </c>
      <c r="J2913" s="1">
        <f t="shared" si="454"/>
        <v>42657951880.159332</v>
      </c>
      <c r="K2913" s="5"/>
      <c r="L2913" s="12"/>
      <c r="N2913" s="2" t="str">
        <f t="shared" si="455"/>
        <v/>
      </c>
      <c r="O2913" s="1">
        <f t="shared" si="461"/>
        <v>69282167912844.594</v>
      </c>
      <c r="P2913" s="5">
        <v>2909</v>
      </c>
      <c r="Q2913" s="10">
        <f t="shared" si="459"/>
        <v>103.8</v>
      </c>
      <c r="R2913" s="44">
        <f t="shared" si="460"/>
        <v>102.8</v>
      </c>
      <c r="S2913" s="42">
        <f t="shared" si="456"/>
        <v>102.8</v>
      </c>
      <c r="AG2913" s="72"/>
      <c r="AH2913" s="72"/>
      <c r="AI2913" s="72"/>
      <c r="AJ2913" s="72"/>
    </row>
    <row r="2914" spans="1:36" x14ac:dyDescent="0.25">
      <c r="A2914" s="30">
        <v>1.02672453703726</v>
      </c>
      <c r="B2914" s="29">
        <v>106.5</v>
      </c>
      <c r="C2914" s="61">
        <v>106.6</v>
      </c>
      <c r="D2914" s="70">
        <f t="shared" si="457"/>
        <v>106.5</v>
      </c>
      <c r="E2914" s="70">
        <f t="shared" si="458"/>
        <v>106.6</v>
      </c>
      <c r="F2914" s="5">
        <v>2910</v>
      </c>
      <c r="G2914" s="72"/>
      <c r="H2914" s="4">
        <f t="shared" si="452"/>
        <v>100</v>
      </c>
      <c r="I2914" s="4">
        <f t="shared" si="453"/>
        <v>125</v>
      </c>
      <c r="J2914" s="1">
        <f t="shared" si="454"/>
        <v>44668359215.096527</v>
      </c>
      <c r="K2914" s="5"/>
      <c r="L2914" s="12"/>
      <c r="N2914" s="2" t="str">
        <f t="shared" si="455"/>
        <v/>
      </c>
      <c r="O2914" s="1">
        <f t="shared" si="461"/>
        <v>69326836272059.688</v>
      </c>
      <c r="P2914" s="5">
        <v>2910</v>
      </c>
      <c r="Q2914" s="10">
        <f t="shared" si="459"/>
        <v>103.8</v>
      </c>
      <c r="R2914" s="44">
        <f t="shared" si="460"/>
        <v>102.8</v>
      </c>
      <c r="S2914" s="42">
        <f t="shared" si="456"/>
        <v>102.8</v>
      </c>
      <c r="AG2914" s="72"/>
      <c r="AH2914" s="72"/>
      <c r="AI2914" s="72"/>
      <c r="AJ2914" s="72"/>
    </row>
    <row r="2915" spans="1:36" x14ac:dyDescent="0.25">
      <c r="A2915" s="30">
        <v>1.02673611111133</v>
      </c>
      <c r="B2915" s="29">
        <v>106.9</v>
      </c>
      <c r="C2915" s="61">
        <v>107</v>
      </c>
      <c r="D2915" s="70">
        <f t="shared" si="457"/>
        <v>106.9</v>
      </c>
      <c r="E2915" s="70">
        <f t="shared" si="458"/>
        <v>107</v>
      </c>
      <c r="F2915" s="5">
        <v>2911</v>
      </c>
      <c r="G2915" s="72"/>
      <c r="H2915" s="4">
        <f t="shared" si="452"/>
        <v>100</v>
      </c>
      <c r="I2915" s="4">
        <f t="shared" si="453"/>
        <v>125</v>
      </c>
      <c r="J2915" s="1">
        <f t="shared" si="454"/>
        <v>48977881936.844841</v>
      </c>
      <c r="K2915" s="5"/>
      <c r="L2915" s="12"/>
      <c r="N2915" s="2" t="str">
        <f t="shared" si="455"/>
        <v/>
      </c>
      <c r="O2915" s="1">
        <f t="shared" si="461"/>
        <v>69375814153996.531</v>
      </c>
      <c r="P2915" s="5">
        <v>2911</v>
      </c>
      <c r="Q2915" s="10">
        <f t="shared" si="459"/>
        <v>103.8</v>
      </c>
      <c r="R2915" s="44">
        <f t="shared" si="460"/>
        <v>102.8</v>
      </c>
      <c r="S2915" s="42">
        <f t="shared" si="456"/>
        <v>102.8</v>
      </c>
      <c r="AG2915" s="72"/>
      <c r="AH2915" s="72"/>
      <c r="AI2915" s="72"/>
      <c r="AJ2915" s="72"/>
    </row>
    <row r="2916" spans="1:36" x14ac:dyDescent="0.25">
      <c r="A2916" s="30">
        <v>1.02674768518541</v>
      </c>
      <c r="B2916" s="29">
        <v>112.4</v>
      </c>
      <c r="C2916" s="61">
        <v>112.5</v>
      </c>
      <c r="D2916" s="70">
        <f t="shared" si="457"/>
        <v>112.4</v>
      </c>
      <c r="E2916" s="70">
        <f t="shared" si="458"/>
        <v>112.5</v>
      </c>
      <c r="F2916" s="5">
        <v>2912</v>
      </c>
      <c r="G2916" s="72"/>
      <c r="H2916" s="4">
        <f t="shared" si="452"/>
        <v>100</v>
      </c>
      <c r="I2916" s="4">
        <f t="shared" si="453"/>
        <v>125</v>
      </c>
      <c r="J2916" s="1">
        <f t="shared" si="454"/>
        <v>173780082874.93802</v>
      </c>
      <c r="K2916" s="5"/>
      <c r="L2916" s="12"/>
      <c r="N2916" s="2" t="str">
        <f t="shared" si="455"/>
        <v/>
      </c>
      <c r="O2916" s="1">
        <f t="shared" si="461"/>
        <v>69549594236871.469</v>
      </c>
      <c r="P2916" s="5">
        <v>2912</v>
      </c>
      <c r="Q2916" s="10">
        <f t="shared" si="459"/>
        <v>103.8</v>
      </c>
      <c r="R2916" s="44">
        <f t="shared" si="460"/>
        <v>102.9</v>
      </c>
      <c r="S2916" s="42">
        <f t="shared" si="456"/>
        <v>102.9</v>
      </c>
      <c r="AG2916" s="72"/>
      <c r="AH2916" s="72"/>
      <c r="AI2916" s="72"/>
      <c r="AJ2916" s="72"/>
    </row>
    <row r="2917" spans="1:36" x14ac:dyDescent="0.25">
      <c r="A2917" s="30">
        <v>1.0267592592594801</v>
      </c>
      <c r="B2917" s="29">
        <v>109.2</v>
      </c>
      <c r="C2917" s="61">
        <v>109.3</v>
      </c>
      <c r="D2917" s="70">
        <f t="shared" si="457"/>
        <v>109.2</v>
      </c>
      <c r="E2917" s="70">
        <f t="shared" si="458"/>
        <v>109.3</v>
      </c>
      <c r="F2917" s="5">
        <v>2913</v>
      </c>
      <c r="G2917" s="72"/>
      <c r="H2917" s="4">
        <f t="shared" si="452"/>
        <v>100</v>
      </c>
      <c r="I2917" s="4">
        <f t="shared" si="453"/>
        <v>125</v>
      </c>
      <c r="J2917" s="1">
        <f t="shared" si="454"/>
        <v>83176377110.267288</v>
      </c>
      <c r="K2917" s="5"/>
      <c r="L2917" s="12"/>
      <c r="N2917" s="2" t="str">
        <f t="shared" si="455"/>
        <v/>
      </c>
      <c r="O2917" s="1">
        <f t="shared" si="461"/>
        <v>69632770613981.734</v>
      </c>
      <c r="P2917" s="5">
        <v>2913</v>
      </c>
      <c r="Q2917" s="10">
        <f t="shared" si="459"/>
        <v>103.8</v>
      </c>
      <c r="R2917" s="44">
        <f t="shared" si="460"/>
        <v>102.9</v>
      </c>
      <c r="S2917" s="42">
        <f t="shared" si="456"/>
        <v>102.9</v>
      </c>
      <c r="AG2917" s="72"/>
      <c r="AH2917" s="72"/>
      <c r="AI2917" s="72"/>
      <c r="AJ2917" s="72"/>
    </row>
    <row r="2918" spans="1:36" x14ac:dyDescent="0.25">
      <c r="A2918" s="30">
        <v>1.0267708333335499</v>
      </c>
      <c r="B2918" s="29">
        <v>104.9</v>
      </c>
      <c r="C2918" s="61">
        <v>105</v>
      </c>
      <c r="D2918" s="70">
        <f t="shared" si="457"/>
        <v>104.9</v>
      </c>
      <c r="E2918" s="70">
        <f t="shared" si="458"/>
        <v>105</v>
      </c>
      <c r="F2918" s="5">
        <v>2914</v>
      </c>
      <c r="G2918" s="72"/>
      <c r="H2918" s="4">
        <f t="shared" si="452"/>
        <v>100</v>
      </c>
      <c r="I2918" s="4">
        <f t="shared" si="453"/>
        <v>125</v>
      </c>
      <c r="J2918" s="1">
        <f t="shared" si="454"/>
        <v>30902954325.135994</v>
      </c>
      <c r="K2918" s="5"/>
      <c r="L2918" s="12"/>
      <c r="N2918" s="2" t="str">
        <f t="shared" si="455"/>
        <v/>
      </c>
      <c r="O2918" s="1">
        <f t="shared" si="461"/>
        <v>69663673568306.867</v>
      </c>
      <c r="P2918" s="5">
        <v>2914</v>
      </c>
      <c r="Q2918" s="10">
        <f t="shared" si="459"/>
        <v>103.8</v>
      </c>
      <c r="R2918" s="44">
        <f t="shared" si="460"/>
        <v>102.9</v>
      </c>
      <c r="S2918" s="42">
        <f t="shared" si="456"/>
        <v>102.9</v>
      </c>
      <c r="AG2918" s="72"/>
      <c r="AH2918" s="72"/>
      <c r="AI2918" s="72"/>
      <c r="AJ2918" s="72"/>
    </row>
    <row r="2919" spans="1:36" x14ac:dyDescent="0.25">
      <c r="A2919" s="30">
        <v>1.0267824074076299</v>
      </c>
      <c r="B2919" s="29">
        <v>105.3</v>
      </c>
      <c r="C2919" s="61">
        <v>105.39999999999999</v>
      </c>
      <c r="D2919" s="70">
        <f t="shared" si="457"/>
        <v>105.3</v>
      </c>
      <c r="E2919" s="70">
        <f t="shared" si="458"/>
        <v>105.39999999999999</v>
      </c>
      <c r="F2919" s="5">
        <v>2915</v>
      </c>
      <c r="G2919" s="72"/>
      <c r="H2919" s="4">
        <f t="shared" si="452"/>
        <v>100</v>
      </c>
      <c r="I2919" s="4">
        <f t="shared" si="453"/>
        <v>125</v>
      </c>
      <c r="J2919" s="1">
        <f t="shared" si="454"/>
        <v>33884415613.920338</v>
      </c>
      <c r="K2919" s="5"/>
      <c r="L2919" s="12"/>
      <c r="N2919" s="2" t="str">
        <f t="shared" si="455"/>
        <v/>
      </c>
      <c r="O2919" s="1">
        <f t="shared" si="461"/>
        <v>69697557983920.789</v>
      </c>
      <c r="P2919" s="5">
        <v>2915</v>
      </c>
      <c r="Q2919" s="10">
        <f t="shared" si="459"/>
        <v>103.8</v>
      </c>
      <c r="R2919" s="44">
        <f t="shared" si="460"/>
        <v>102.9</v>
      </c>
      <c r="S2919" s="42">
        <f t="shared" si="456"/>
        <v>102.9</v>
      </c>
      <c r="AG2919" s="72"/>
      <c r="AH2919" s="72"/>
      <c r="AI2919" s="72"/>
      <c r="AJ2919" s="72"/>
    </row>
    <row r="2920" spans="1:36" x14ac:dyDescent="0.25">
      <c r="A2920" s="30">
        <v>1.0267939814817</v>
      </c>
      <c r="B2920" s="29">
        <v>101.9</v>
      </c>
      <c r="C2920" s="61">
        <v>102</v>
      </c>
      <c r="D2920" s="70">
        <f t="shared" si="457"/>
        <v>101.9</v>
      </c>
      <c r="E2920" s="70">
        <f t="shared" si="458"/>
        <v>102</v>
      </c>
      <c r="F2920" s="5">
        <v>2916</v>
      </c>
      <c r="G2920" s="72"/>
      <c r="H2920" s="4">
        <f t="shared" si="452"/>
        <v>100</v>
      </c>
      <c r="I2920" s="4">
        <f t="shared" si="453"/>
        <v>125</v>
      </c>
      <c r="J2920" s="1">
        <f t="shared" si="454"/>
        <v>15488166189.124901</v>
      </c>
      <c r="K2920" s="5"/>
      <c r="L2920" s="12"/>
      <c r="N2920" s="2" t="str">
        <f t="shared" si="455"/>
        <v/>
      </c>
      <c r="O2920" s="1">
        <f t="shared" si="461"/>
        <v>69713046150109.914</v>
      </c>
      <c r="P2920" s="5">
        <v>2916</v>
      </c>
      <c r="Q2920" s="10">
        <f t="shared" si="459"/>
        <v>103.8</v>
      </c>
      <c r="R2920" s="44">
        <f t="shared" si="460"/>
        <v>102.9</v>
      </c>
      <c r="S2920" s="42">
        <f t="shared" si="456"/>
        <v>102.9</v>
      </c>
      <c r="AG2920" s="72"/>
      <c r="AH2920" s="72"/>
      <c r="AI2920" s="72"/>
      <c r="AJ2920" s="72"/>
    </row>
    <row r="2921" spans="1:36" x14ac:dyDescent="0.25">
      <c r="A2921" s="30">
        <v>1.02680555555578</v>
      </c>
      <c r="B2921" s="29">
        <v>101.8</v>
      </c>
      <c r="C2921" s="61">
        <v>101.89999999999999</v>
      </c>
      <c r="D2921" s="70">
        <f t="shared" si="457"/>
        <v>101.8</v>
      </c>
      <c r="E2921" s="70">
        <f t="shared" si="458"/>
        <v>101.89999999999999</v>
      </c>
      <c r="F2921" s="5">
        <v>2917</v>
      </c>
      <c r="G2921" s="72"/>
      <c r="H2921" s="4">
        <f t="shared" si="452"/>
        <v>100</v>
      </c>
      <c r="I2921" s="4">
        <f t="shared" si="453"/>
        <v>125</v>
      </c>
      <c r="J2921" s="1">
        <f t="shared" si="454"/>
        <v>15135612484.362116</v>
      </c>
      <c r="K2921" s="5"/>
      <c r="L2921" s="12"/>
      <c r="N2921" s="2" t="str">
        <f t="shared" si="455"/>
        <v/>
      </c>
      <c r="O2921" s="1">
        <f t="shared" si="461"/>
        <v>69728181762594.273</v>
      </c>
      <c r="P2921" s="5">
        <v>2917</v>
      </c>
      <c r="Q2921" s="10">
        <f t="shared" si="459"/>
        <v>103.8</v>
      </c>
      <c r="R2921" s="44">
        <f t="shared" si="460"/>
        <v>102.9</v>
      </c>
      <c r="S2921" s="42">
        <f t="shared" si="456"/>
        <v>102.9</v>
      </c>
      <c r="AG2921" s="72"/>
      <c r="AH2921" s="72"/>
      <c r="AI2921" s="72"/>
      <c r="AJ2921" s="72"/>
    </row>
    <row r="2922" spans="1:36" x14ac:dyDescent="0.25">
      <c r="A2922" s="30">
        <v>1.0268171296298501</v>
      </c>
      <c r="B2922" s="29">
        <v>102.3</v>
      </c>
      <c r="C2922" s="61">
        <v>102.39999999999999</v>
      </c>
      <c r="D2922" s="70">
        <f t="shared" si="457"/>
        <v>102.3</v>
      </c>
      <c r="E2922" s="70">
        <f t="shared" si="458"/>
        <v>102.39999999999999</v>
      </c>
      <c r="F2922" s="5">
        <v>2918</v>
      </c>
      <c r="G2922" s="72"/>
      <c r="H2922" s="4">
        <f t="shared" si="452"/>
        <v>100</v>
      </c>
      <c r="I2922" s="4">
        <f t="shared" si="453"/>
        <v>125</v>
      </c>
      <c r="J2922" s="1">
        <f t="shared" si="454"/>
        <v>16982436524.617474</v>
      </c>
      <c r="K2922" s="5"/>
      <c r="L2922" s="12"/>
      <c r="N2922" s="2" t="str">
        <f t="shared" si="455"/>
        <v/>
      </c>
      <c r="O2922" s="1">
        <f t="shared" si="461"/>
        <v>69745164199118.891</v>
      </c>
      <c r="P2922" s="5">
        <v>2918</v>
      </c>
      <c r="Q2922" s="10">
        <f t="shared" si="459"/>
        <v>103.8</v>
      </c>
      <c r="R2922" s="44">
        <f t="shared" si="460"/>
        <v>102.9</v>
      </c>
      <c r="S2922" s="42">
        <f t="shared" si="456"/>
        <v>102.9</v>
      </c>
      <c r="AG2922" s="72"/>
      <c r="AH2922" s="72"/>
      <c r="AI2922" s="72"/>
      <c r="AJ2922" s="72"/>
    </row>
    <row r="2923" spans="1:36" x14ac:dyDescent="0.25">
      <c r="A2923" s="30">
        <v>1.0268287037039201</v>
      </c>
      <c r="B2923" s="29">
        <v>102.9</v>
      </c>
      <c r="C2923" s="61">
        <v>103</v>
      </c>
      <c r="D2923" s="70">
        <f t="shared" si="457"/>
        <v>102.9</v>
      </c>
      <c r="E2923" s="70">
        <f t="shared" si="458"/>
        <v>103</v>
      </c>
      <c r="F2923" s="5">
        <v>2919</v>
      </c>
      <c r="G2923" s="72"/>
      <c r="H2923" s="4">
        <f t="shared" si="452"/>
        <v>100</v>
      </c>
      <c r="I2923" s="4">
        <f t="shared" si="453"/>
        <v>125</v>
      </c>
      <c r="J2923" s="1">
        <f t="shared" si="454"/>
        <v>19498445997.580547</v>
      </c>
      <c r="K2923" s="5"/>
      <c r="L2923" s="12"/>
      <c r="N2923" s="2" t="str">
        <f t="shared" si="455"/>
        <v/>
      </c>
      <c r="O2923" s="1">
        <f t="shared" si="461"/>
        <v>69764662645116.469</v>
      </c>
      <c r="P2923" s="5">
        <v>2919</v>
      </c>
      <c r="Q2923" s="10">
        <f t="shared" si="459"/>
        <v>103.8</v>
      </c>
      <c r="R2923" s="44">
        <f t="shared" si="460"/>
        <v>102.9</v>
      </c>
      <c r="S2923" s="42">
        <f t="shared" si="456"/>
        <v>102.9</v>
      </c>
      <c r="AG2923" s="72"/>
      <c r="AH2923" s="72"/>
      <c r="AI2923" s="72"/>
      <c r="AJ2923" s="72"/>
    </row>
    <row r="2924" spans="1:36" x14ac:dyDescent="0.25">
      <c r="A2924" s="30">
        <v>1.0268402777779999</v>
      </c>
      <c r="B2924" s="29">
        <v>104.2</v>
      </c>
      <c r="C2924" s="61">
        <v>104.3</v>
      </c>
      <c r="D2924" s="70">
        <f t="shared" si="457"/>
        <v>104.2</v>
      </c>
      <c r="E2924" s="70">
        <f t="shared" si="458"/>
        <v>104.3</v>
      </c>
      <c r="F2924" s="5">
        <v>2920</v>
      </c>
      <c r="G2924" s="72"/>
      <c r="H2924" s="4">
        <f t="shared" si="452"/>
        <v>100</v>
      </c>
      <c r="I2924" s="4">
        <f t="shared" si="453"/>
        <v>125</v>
      </c>
      <c r="J2924" s="1">
        <f t="shared" si="454"/>
        <v>26302679918.953911</v>
      </c>
      <c r="K2924" s="5"/>
      <c r="L2924" s="12"/>
      <c r="N2924" s="2" t="str">
        <f t="shared" si="455"/>
        <v/>
      </c>
      <c r="O2924" s="1">
        <f t="shared" si="461"/>
        <v>69790965325035.422</v>
      </c>
      <c r="P2924" s="5">
        <v>2920</v>
      </c>
      <c r="Q2924" s="10">
        <f t="shared" si="459"/>
        <v>103.8</v>
      </c>
      <c r="R2924" s="44">
        <f t="shared" si="460"/>
        <v>102.9</v>
      </c>
      <c r="S2924" s="42">
        <f t="shared" si="456"/>
        <v>102.9</v>
      </c>
      <c r="AG2924" s="72"/>
      <c r="AH2924" s="72"/>
      <c r="AI2924" s="72"/>
      <c r="AJ2924" s="72"/>
    </row>
    <row r="2925" spans="1:36" x14ac:dyDescent="0.25">
      <c r="A2925" s="30">
        <v>1.02685185185207</v>
      </c>
      <c r="B2925" s="29">
        <v>102.6</v>
      </c>
      <c r="C2925" s="61">
        <v>102.69999999999999</v>
      </c>
      <c r="D2925" s="70">
        <f t="shared" si="457"/>
        <v>102.6</v>
      </c>
      <c r="E2925" s="70">
        <f t="shared" si="458"/>
        <v>102.69999999999999</v>
      </c>
      <c r="F2925" s="5">
        <v>2921</v>
      </c>
      <c r="G2925" s="72"/>
      <c r="H2925" s="4">
        <f t="shared" si="452"/>
        <v>100</v>
      </c>
      <c r="I2925" s="4">
        <f t="shared" si="453"/>
        <v>125</v>
      </c>
      <c r="J2925" s="1">
        <f t="shared" si="454"/>
        <v>18197008586.099861</v>
      </c>
      <c r="K2925" s="5"/>
      <c r="L2925" s="12"/>
      <c r="N2925" s="2" t="str">
        <f t="shared" si="455"/>
        <v/>
      </c>
      <c r="O2925" s="1">
        <f t="shared" si="461"/>
        <v>69809162333621.523</v>
      </c>
      <c r="P2925" s="5">
        <v>2921</v>
      </c>
      <c r="Q2925" s="10">
        <f t="shared" si="459"/>
        <v>103.8</v>
      </c>
      <c r="R2925" s="44">
        <f t="shared" si="460"/>
        <v>102.9</v>
      </c>
      <c r="S2925" s="42">
        <f t="shared" si="456"/>
        <v>102.9</v>
      </c>
      <c r="AG2925" s="72"/>
      <c r="AH2925" s="72"/>
      <c r="AI2925" s="72"/>
      <c r="AJ2925" s="72"/>
    </row>
    <row r="2926" spans="1:36" x14ac:dyDescent="0.25">
      <c r="A2926" s="30">
        <v>1.02686342592615</v>
      </c>
      <c r="B2926" s="29">
        <v>104</v>
      </c>
      <c r="C2926" s="61">
        <v>104.1</v>
      </c>
      <c r="D2926" s="70">
        <f t="shared" si="457"/>
        <v>104</v>
      </c>
      <c r="E2926" s="70">
        <f t="shared" si="458"/>
        <v>104.1</v>
      </c>
      <c r="F2926" s="5">
        <v>2922</v>
      </c>
      <c r="G2926" s="72"/>
      <c r="H2926" s="4">
        <f t="shared" si="452"/>
        <v>100</v>
      </c>
      <c r="I2926" s="4">
        <f t="shared" si="453"/>
        <v>125</v>
      </c>
      <c r="J2926" s="1">
        <f t="shared" si="454"/>
        <v>25118864315.095894</v>
      </c>
      <c r="K2926" s="5"/>
      <c r="L2926" s="12"/>
      <c r="N2926" s="2" t="str">
        <f t="shared" si="455"/>
        <v/>
      </c>
      <c r="O2926" s="1">
        <f t="shared" si="461"/>
        <v>69834281197936.617</v>
      </c>
      <c r="P2926" s="5">
        <v>2922</v>
      </c>
      <c r="Q2926" s="10">
        <f t="shared" si="459"/>
        <v>103.8</v>
      </c>
      <c r="R2926" s="44">
        <f t="shared" si="460"/>
        <v>102.9</v>
      </c>
      <c r="S2926" s="42">
        <f t="shared" si="456"/>
        <v>102.9</v>
      </c>
      <c r="AG2926" s="72"/>
      <c r="AH2926" s="72"/>
      <c r="AI2926" s="72"/>
      <c r="AJ2926" s="72"/>
    </row>
    <row r="2927" spans="1:36" x14ac:dyDescent="0.25">
      <c r="A2927" s="30">
        <v>1.02687500000022</v>
      </c>
      <c r="B2927" s="29">
        <v>103.9</v>
      </c>
      <c r="C2927" s="61">
        <v>104</v>
      </c>
      <c r="D2927" s="70">
        <f t="shared" si="457"/>
        <v>103.9</v>
      </c>
      <c r="E2927" s="70">
        <f t="shared" si="458"/>
        <v>104</v>
      </c>
      <c r="F2927" s="5">
        <v>2923</v>
      </c>
      <c r="G2927" s="72"/>
      <c r="H2927" s="4">
        <f t="shared" si="452"/>
        <v>100</v>
      </c>
      <c r="I2927" s="4">
        <f t="shared" si="453"/>
        <v>125</v>
      </c>
      <c r="J2927" s="1">
        <f t="shared" si="454"/>
        <v>24547089156.850395</v>
      </c>
      <c r="K2927" s="5"/>
      <c r="L2927" s="12"/>
      <c r="N2927" s="2" t="str">
        <f t="shared" si="455"/>
        <v/>
      </c>
      <c r="O2927" s="1">
        <f t="shared" si="461"/>
        <v>69858828287093.469</v>
      </c>
      <c r="P2927" s="5">
        <v>2923</v>
      </c>
      <c r="Q2927" s="10">
        <f t="shared" si="459"/>
        <v>103.8</v>
      </c>
      <c r="R2927" s="44">
        <f t="shared" si="460"/>
        <v>102.9</v>
      </c>
      <c r="S2927" s="42">
        <f t="shared" si="456"/>
        <v>102.9</v>
      </c>
      <c r="AG2927" s="72"/>
      <c r="AH2927" s="72"/>
      <c r="AI2927" s="72"/>
      <c r="AJ2927" s="72"/>
    </row>
    <row r="2928" spans="1:36" x14ac:dyDescent="0.25">
      <c r="A2928" s="30">
        <v>1.0268865740743001</v>
      </c>
      <c r="B2928" s="29">
        <v>101.7</v>
      </c>
      <c r="C2928" s="61">
        <v>101.8</v>
      </c>
      <c r="D2928" s="70">
        <f t="shared" si="457"/>
        <v>101.7</v>
      </c>
      <c r="E2928" s="70">
        <f t="shared" si="458"/>
        <v>101.8</v>
      </c>
      <c r="F2928" s="5">
        <v>2924</v>
      </c>
      <c r="G2928" s="72"/>
      <c r="H2928" s="4">
        <f t="shared" si="452"/>
        <v>100</v>
      </c>
      <c r="I2928" s="4">
        <f t="shared" si="453"/>
        <v>125</v>
      </c>
      <c r="J2928" s="1">
        <f t="shared" si="454"/>
        <v>14791083881.682108</v>
      </c>
      <c r="K2928" s="5"/>
      <c r="L2928" s="12"/>
      <c r="N2928" s="2" t="str">
        <f t="shared" si="455"/>
        <v/>
      </c>
      <c r="O2928" s="1">
        <f t="shared" si="461"/>
        <v>69873619370975.148</v>
      </c>
      <c r="P2928" s="5">
        <v>2924</v>
      </c>
      <c r="Q2928" s="10">
        <f t="shared" si="459"/>
        <v>103.8</v>
      </c>
      <c r="R2928" s="44">
        <f t="shared" si="460"/>
        <v>102.9</v>
      </c>
      <c r="S2928" s="42">
        <f t="shared" si="456"/>
        <v>102.9</v>
      </c>
      <c r="AG2928" s="72"/>
      <c r="AH2928" s="72"/>
      <c r="AI2928" s="72"/>
      <c r="AJ2928" s="72"/>
    </row>
    <row r="2929" spans="1:36" x14ac:dyDescent="0.25">
      <c r="A2929" s="30">
        <v>1.0268981481483701</v>
      </c>
      <c r="B2929" s="29">
        <v>102.5</v>
      </c>
      <c r="C2929" s="61">
        <v>102.6</v>
      </c>
      <c r="D2929" s="70">
        <f t="shared" si="457"/>
        <v>102.5</v>
      </c>
      <c r="E2929" s="70">
        <f t="shared" si="458"/>
        <v>102.6</v>
      </c>
      <c r="F2929" s="5">
        <v>2925</v>
      </c>
      <c r="G2929" s="72"/>
      <c r="H2929" s="4">
        <f t="shared" si="452"/>
        <v>100</v>
      </c>
      <c r="I2929" s="4">
        <f t="shared" si="453"/>
        <v>125</v>
      </c>
      <c r="J2929" s="1">
        <f t="shared" si="454"/>
        <v>17782794100.389256</v>
      </c>
      <c r="K2929" s="5"/>
      <c r="L2929" s="12"/>
      <c r="N2929" s="2" t="str">
        <f t="shared" si="455"/>
        <v/>
      </c>
      <c r="O2929" s="1">
        <f t="shared" si="461"/>
        <v>69891402165075.539</v>
      </c>
      <c r="P2929" s="5">
        <v>2925</v>
      </c>
      <c r="Q2929" s="10">
        <f t="shared" si="459"/>
        <v>103.8</v>
      </c>
      <c r="R2929" s="44">
        <f t="shared" si="460"/>
        <v>102.9</v>
      </c>
      <c r="S2929" s="42">
        <f t="shared" si="456"/>
        <v>102.9</v>
      </c>
      <c r="AG2929" s="72"/>
      <c r="AH2929" s="72"/>
      <c r="AI2929" s="72"/>
      <c r="AJ2929" s="72"/>
    </row>
    <row r="2930" spans="1:36" x14ac:dyDescent="0.25">
      <c r="A2930" s="30">
        <v>1.0269097222224399</v>
      </c>
      <c r="B2930" s="29">
        <v>101</v>
      </c>
      <c r="C2930" s="61">
        <v>101.1</v>
      </c>
      <c r="D2930" s="70">
        <f t="shared" si="457"/>
        <v>101</v>
      </c>
      <c r="E2930" s="70">
        <f t="shared" si="458"/>
        <v>101.1</v>
      </c>
      <c r="F2930" s="5">
        <v>2926</v>
      </c>
      <c r="G2930" s="72"/>
      <c r="H2930" s="4">
        <f t="shared" si="452"/>
        <v>100</v>
      </c>
      <c r="I2930" s="4">
        <f t="shared" si="453"/>
        <v>125</v>
      </c>
      <c r="J2930" s="1">
        <f t="shared" si="454"/>
        <v>12589254117.94171</v>
      </c>
      <c r="K2930" s="5"/>
      <c r="L2930" s="12"/>
      <c r="N2930" s="2" t="str">
        <f t="shared" si="455"/>
        <v/>
      </c>
      <c r="O2930" s="1">
        <f t="shared" si="461"/>
        <v>69903991419193.484</v>
      </c>
      <c r="P2930" s="5">
        <v>2926</v>
      </c>
      <c r="Q2930" s="10">
        <f t="shared" si="459"/>
        <v>103.8</v>
      </c>
      <c r="R2930" s="44">
        <f t="shared" si="460"/>
        <v>102.9</v>
      </c>
      <c r="S2930" s="42">
        <f t="shared" si="456"/>
        <v>102.9</v>
      </c>
      <c r="AG2930" s="72"/>
      <c r="AH2930" s="72"/>
      <c r="AI2930" s="72"/>
      <c r="AJ2930" s="72"/>
    </row>
    <row r="2931" spans="1:36" x14ac:dyDescent="0.25">
      <c r="A2931" s="30">
        <v>1.02692129629652</v>
      </c>
      <c r="B2931" s="29">
        <v>103.5</v>
      </c>
      <c r="C2931" s="61">
        <v>103.6</v>
      </c>
      <c r="D2931" s="70">
        <f t="shared" si="457"/>
        <v>103.5</v>
      </c>
      <c r="E2931" s="70">
        <f t="shared" si="458"/>
        <v>103.6</v>
      </c>
      <c r="F2931" s="5">
        <v>2927</v>
      </c>
      <c r="G2931" s="72"/>
      <c r="H2931" s="4">
        <f t="shared" si="452"/>
        <v>100</v>
      </c>
      <c r="I2931" s="4">
        <f t="shared" si="453"/>
        <v>125</v>
      </c>
      <c r="J2931" s="1">
        <f t="shared" si="454"/>
        <v>22387211385.683411</v>
      </c>
      <c r="K2931" s="5"/>
      <c r="L2931" s="12"/>
      <c r="N2931" s="2" t="str">
        <f t="shared" si="455"/>
        <v/>
      </c>
      <c r="O2931" s="1">
        <f t="shared" si="461"/>
        <v>69926378630579.164</v>
      </c>
      <c r="P2931" s="5">
        <v>2927</v>
      </c>
      <c r="Q2931" s="10">
        <f t="shared" si="459"/>
        <v>103.8</v>
      </c>
      <c r="R2931" s="44">
        <f t="shared" si="460"/>
        <v>102.9</v>
      </c>
      <c r="S2931" s="42">
        <f t="shared" si="456"/>
        <v>102.9</v>
      </c>
      <c r="AG2931" s="72"/>
      <c r="AH2931" s="72"/>
      <c r="AI2931" s="72"/>
      <c r="AJ2931" s="72"/>
    </row>
    <row r="2932" spans="1:36" x14ac:dyDescent="0.25">
      <c r="A2932" s="30">
        <v>1.02693287037059</v>
      </c>
      <c r="B2932" s="29">
        <v>102.5</v>
      </c>
      <c r="C2932" s="61">
        <v>102.6</v>
      </c>
      <c r="D2932" s="70">
        <f t="shared" si="457"/>
        <v>102.5</v>
      </c>
      <c r="E2932" s="70">
        <f t="shared" si="458"/>
        <v>102.6</v>
      </c>
      <c r="F2932" s="5">
        <v>2928</v>
      </c>
      <c r="G2932" s="72"/>
      <c r="H2932" s="4">
        <f t="shared" si="452"/>
        <v>100</v>
      </c>
      <c r="I2932" s="4">
        <f t="shared" si="453"/>
        <v>125</v>
      </c>
      <c r="J2932" s="1">
        <f t="shared" si="454"/>
        <v>17782794100.389256</v>
      </c>
      <c r="K2932" s="5"/>
      <c r="L2932" s="12"/>
      <c r="N2932" s="2" t="str">
        <f t="shared" si="455"/>
        <v/>
      </c>
      <c r="O2932" s="1">
        <f t="shared" si="461"/>
        <v>69944161424679.555</v>
      </c>
      <c r="P2932" s="5">
        <v>2928</v>
      </c>
      <c r="Q2932" s="10">
        <f t="shared" si="459"/>
        <v>103.8</v>
      </c>
      <c r="R2932" s="44">
        <f t="shared" si="460"/>
        <v>102.9</v>
      </c>
      <c r="S2932" s="42">
        <f t="shared" si="456"/>
        <v>102.9</v>
      </c>
      <c r="AG2932" s="72"/>
      <c r="AH2932" s="72"/>
      <c r="AI2932" s="72"/>
      <c r="AJ2932" s="72"/>
    </row>
    <row r="2933" spans="1:36" x14ac:dyDescent="0.25">
      <c r="A2933" s="30">
        <v>1.02694444444467</v>
      </c>
      <c r="B2933" s="29">
        <v>103.2</v>
      </c>
      <c r="C2933" s="61">
        <v>103.3</v>
      </c>
      <c r="D2933" s="70">
        <f t="shared" si="457"/>
        <v>103.2</v>
      </c>
      <c r="E2933" s="70">
        <f t="shared" si="458"/>
        <v>103.3</v>
      </c>
      <c r="F2933" s="5">
        <v>2929</v>
      </c>
      <c r="G2933" s="72"/>
      <c r="H2933" s="4">
        <f t="shared" si="452"/>
        <v>100</v>
      </c>
      <c r="I2933" s="4">
        <f t="shared" si="453"/>
        <v>125</v>
      </c>
      <c r="J2933" s="1">
        <f t="shared" si="454"/>
        <v>20892961308.540489</v>
      </c>
      <c r="K2933" s="5"/>
      <c r="L2933" s="12"/>
      <c r="N2933" s="2" t="str">
        <f t="shared" si="455"/>
        <v/>
      </c>
      <c r="O2933" s="1">
        <f t="shared" si="461"/>
        <v>69965054385988.094</v>
      </c>
      <c r="P2933" s="5">
        <v>2929</v>
      </c>
      <c r="Q2933" s="10">
        <f t="shared" si="459"/>
        <v>103.8</v>
      </c>
      <c r="R2933" s="44">
        <f t="shared" si="460"/>
        <v>102.9</v>
      </c>
      <c r="S2933" s="42">
        <f t="shared" si="456"/>
        <v>102.9</v>
      </c>
      <c r="AG2933" s="72"/>
      <c r="AH2933" s="72"/>
      <c r="AI2933" s="72"/>
      <c r="AJ2933" s="72"/>
    </row>
    <row r="2934" spans="1:36" x14ac:dyDescent="0.25">
      <c r="A2934" s="30">
        <v>1.0269560185187401</v>
      </c>
      <c r="B2934" s="29">
        <v>102.5</v>
      </c>
      <c r="C2934" s="61">
        <v>102.6</v>
      </c>
      <c r="D2934" s="70">
        <f t="shared" si="457"/>
        <v>102.5</v>
      </c>
      <c r="E2934" s="70">
        <f t="shared" si="458"/>
        <v>102.6</v>
      </c>
      <c r="F2934" s="5">
        <v>2930</v>
      </c>
      <c r="G2934" s="72"/>
      <c r="H2934" s="4">
        <f t="shared" si="452"/>
        <v>100</v>
      </c>
      <c r="I2934" s="4">
        <f t="shared" si="453"/>
        <v>125</v>
      </c>
      <c r="J2934" s="1">
        <f t="shared" si="454"/>
        <v>17782794100.389256</v>
      </c>
      <c r="K2934" s="5"/>
      <c r="L2934" s="12"/>
      <c r="N2934" s="2" t="str">
        <f t="shared" si="455"/>
        <v/>
      </c>
      <c r="O2934" s="1">
        <f t="shared" si="461"/>
        <v>69982837180088.484</v>
      </c>
      <c r="P2934" s="5">
        <v>2930</v>
      </c>
      <c r="Q2934" s="10">
        <f t="shared" si="459"/>
        <v>103.8</v>
      </c>
      <c r="R2934" s="44">
        <f t="shared" si="460"/>
        <v>102.9</v>
      </c>
      <c r="S2934" s="42">
        <f t="shared" si="456"/>
        <v>102.9</v>
      </c>
      <c r="AG2934" s="72"/>
      <c r="AH2934" s="72"/>
      <c r="AI2934" s="72"/>
      <c r="AJ2934" s="72"/>
    </row>
    <row r="2935" spans="1:36" x14ac:dyDescent="0.25">
      <c r="A2935" s="30">
        <v>1.0269675925928099</v>
      </c>
      <c r="B2935" s="29">
        <v>102.6</v>
      </c>
      <c r="C2935" s="61">
        <v>102.69999999999999</v>
      </c>
      <c r="D2935" s="70">
        <f t="shared" si="457"/>
        <v>102.6</v>
      </c>
      <c r="E2935" s="70">
        <f t="shared" si="458"/>
        <v>102.69999999999999</v>
      </c>
      <c r="F2935" s="5">
        <v>2931</v>
      </c>
      <c r="G2935" s="72"/>
      <c r="H2935" s="4">
        <f t="shared" si="452"/>
        <v>100</v>
      </c>
      <c r="I2935" s="4">
        <f t="shared" si="453"/>
        <v>125</v>
      </c>
      <c r="J2935" s="1">
        <f t="shared" si="454"/>
        <v>18197008586.099861</v>
      </c>
      <c r="K2935" s="5"/>
      <c r="L2935" s="12"/>
      <c r="N2935" s="2" t="str">
        <f t="shared" si="455"/>
        <v/>
      </c>
      <c r="O2935" s="1">
        <f t="shared" si="461"/>
        <v>70001034188674.586</v>
      </c>
      <c r="P2935" s="5">
        <v>2931</v>
      </c>
      <c r="Q2935" s="10">
        <f t="shared" si="459"/>
        <v>103.8</v>
      </c>
      <c r="R2935" s="44">
        <f t="shared" si="460"/>
        <v>102.9</v>
      </c>
      <c r="S2935" s="42">
        <f t="shared" si="456"/>
        <v>102.9</v>
      </c>
      <c r="AG2935" s="72"/>
      <c r="AH2935" s="72"/>
      <c r="AI2935" s="72"/>
      <c r="AJ2935" s="72"/>
    </row>
    <row r="2936" spans="1:36" x14ac:dyDescent="0.25">
      <c r="A2936" s="30">
        <v>1.0269791666668899</v>
      </c>
      <c r="B2936" s="29">
        <v>102.4</v>
      </c>
      <c r="C2936" s="61">
        <v>102.5</v>
      </c>
      <c r="D2936" s="70">
        <f t="shared" si="457"/>
        <v>102.4</v>
      </c>
      <c r="E2936" s="70">
        <f t="shared" si="458"/>
        <v>102.5</v>
      </c>
      <c r="F2936" s="5">
        <v>2932</v>
      </c>
      <c r="G2936" s="72"/>
      <c r="H2936" s="4">
        <f t="shared" si="452"/>
        <v>100</v>
      </c>
      <c r="I2936" s="4">
        <f t="shared" si="453"/>
        <v>125</v>
      </c>
      <c r="J2936" s="1">
        <f t="shared" si="454"/>
        <v>17378008287.493782</v>
      </c>
      <c r="K2936" s="5"/>
      <c r="L2936" s="12"/>
      <c r="N2936" s="2" t="str">
        <f t="shared" si="455"/>
        <v/>
      </c>
      <c r="O2936" s="1">
        <f t="shared" si="461"/>
        <v>70018412196962.078</v>
      </c>
      <c r="P2936" s="5">
        <v>2932</v>
      </c>
      <c r="Q2936" s="10">
        <f t="shared" si="459"/>
        <v>103.8</v>
      </c>
      <c r="R2936" s="44">
        <f t="shared" si="460"/>
        <v>102.9</v>
      </c>
      <c r="S2936" s="42">
        <f t="shared" si="456"/>
        <v>102.9</v>
      </c>
      <c r="AG2936" s="72"/>
      <c r="AH2936" s="72"/>
      <c r="AI2936" s="72"/>
      <c r="AJ2936" s="72"/>
    </row>
    <row r="2937" spans="1:36" x14ac:dyDescent="0.25">
      <c r="A2937" s="30">
        <v>1.02699074074096</v>
      </c>
      <c r="B2937" s="29">
        <v>101.5</v>
      </c>
      <c r="C2937" s="61">
        <v>101.6</v>
      </c>
      <c r="D2937" s="70">
        <f t="shared" si="457"/>
        <v>101.5</v>
      </c>
      <c r="E2937" s="70">
        <f t="shared" si="458"/>
        <v>101.6</v>
      </c>
      <c r="F2937" s="5">
        <v>2933</v>
      </c>
      <c r="G2937" s="72"/>
      <c r="H2937" s="4">
        <f t="shared" si="452"/>
        <v>100</v>
      </c>
      <c r="I2937" s="4">
        <f t="shared" si="453"/>
        <v>125</v>
      </c>
      <c r="J2937" s="1">
        <f t="shared" si="454"/>
        <v>14125375446.227579</v>
      </c>
      <c r="K2937" s="5"/>
      <c r="L2937" s="12"/>
      <c r="N2937" s="2" t="str">
        <f t="shared" si="455"/>
        <v/>
      </c>
      <c r="O2937" s="1">
        <f t="shared" si="461"/>
        <v>70032537572408.305</v>
      </c>
      <c r="P2937" s="5">
        <v>2933</v>
      </c>
      <c r="Q2937" s="10">
        <f t="shared" si="459"/>
        <v>103.8</v>
      </c>
      <c r="R2937" s="44">
        <f t="shared" si="460"/>
        <v>102.9</v>
      </c>
      <c r="S2937" s="42">
        <f t="shared" si="456"/>
        <v>102.9</v>
      </c>
      <c r="AG2937" s="72"/>
      <c r="AH2937" s="72"/>
      <c r="AI2937" s="72"/>
      <c r="AJ2937" s="72"/>
    </row>
    <row r="2938" spans="1:36" x14ac:dyDescent="0.25">
      <c r="A2938" s="30">
        <v>1.02700231481504</v>
      </c>
      <c r="B2938" s="29">
        <v>101.5</v>
      </c>
      <c r="C2938" s="61">
        <v>101.6</v>
      </c>
      <c r="D2938" s="70">
        <f t="shared" si="457"/>
        <v>101.5</v>
      </c>
      <c r="E2938" s="70">
        <f t="shared" si="458"/>
        <v>101.6</v>
      </c>
      <c r="F2938" s="5">
        <v>2934</v>
      </c>
      <c r="G2938" s="72"/>
      <c r="H2938" s="4">
        <f t="shared" si="452"/>
        <v>100</v>
      </c>
      <c r="I2938" s="4">
        <f t="shared" si="453"/>
        <v>125</v>
      </c>
      <c r="J2938" s="1">
        <f t="shared" si="454"/>
        <v>14125375446.227579</v>
      </c>
      <c r="K2938" s="5"/>
      <c r="L2938" s="12"/>
      <c r="N2938" s="2" t="str">
        <f t="shared" si="455"/>
        <v/>
      </c>
      <c r="O2938" s="1">
        <f t="shared" si="461"/>
        <v>70046662947854.531</v>
      </c>
      <c r="P2938" s="5">
        <v>2934</v>
      </c>
      <c r="Q2938" s="10">
        <f t="shared" si="459"/>
        <v>103.8</v>
      </c>
      <c r="R2938" s="44">
        <f t="shared" si="460"/>
        <v>102.9</v>
      </c>
      <c r="S2938" s="42">
        <f t="shared" si="456"/>
        <v>102.9</v>
      </c>
      <c r="AG2938" s="72"/>
      <c r="AH2938" s="72"/>
      <c r="AI2938" s="72"/>
      <c r="AJ2938" s="72"/>
    </row>
    <row r="2939" spans="1:36" x14ac:dyDescent="0.25">
      <c r="A2939" s="30">
        <v>1.02701388888911</v>
      </c>
      <c r="B2939" s="29">
        <v>102.5</v>
      </c>
      <c r="C2939" s="61">
        <v>102.6</v>
      </c>
      <c r="D2939" s="70">
        <f t="shared" si="457"/>
        <v>102.5</v>
      </c>
      <c r="E2939" s="70">
        <f t="shared" si="458"/>
        <v>102.6</v>
      </c>
      <c r="F2939" s="5">
        <v>2935</v>
      </c>
      <c r="G2939" s="72"/>
      <c r="H2939" s="4">
        <f t="shared" si="452"/>
        <v>100</v>
      </c>
      <c r="I2939" s="4">
        <f t="shared" si="453"/>
        <v>125</v>
      </c>
      <c r="J2939" s="1">
        <f t="shared" si="454"/>
        <v>17782794100.389256</v>
      </c>
      <c r="K2939" s="5"/>
      <c r="L2939" s="12"/>
      <c r="N2939" s="2" t="str">
        <f t="shared" si="455"/>
        <v/>
      </c>
      <c r="O2939" s="1">
        <f t="shared" si="461"/>
        <v>70064445741954.922</v>
      </c>
      <c r="P2939" s="5">
        <v>2935</v>
      </c>
      <c r="Q2939" s="10">
        <f t="shared" si="459"/>
        <v>103.8</v>
      </c>
      <c r="R2939" s="44">
        <f t="shared" si="460"/>
        <v>102.9</v>
      </c>
      <c r="S2939" s="42">
        <f t="shared" si="456"/>
        <v>102.9</v>
      </c>
      <c r="AG2939" s="72"/>
      <c r="AH2939" s="72"/>
      <c r="AI2939" s="72"/>
      <c r="AJ2939" s="72"/>
    </row>
    <row r="2940" spans="1:36" x14ac:dyDescent="0.25">
      <c r="A2940" s="30">
        <v>1.0270254629631901</v>
      </c>
      <c r="B2940" s="29">
        <v>104.8</v>
      </c>
      <c r="C2940" s="61">
        <v>104.89999999999999</v>
      </c>
      <c r="D2940" s="70">
        <f t="shared" si="457"/>
        <v>104.8</v>
      </c>
      <c r="E2940" s="70">
        <f t="shared" si="458"/>
        <v>104.89999999999999</v>
      </c>
      <c r="F2940" s="5">
        <v>2936</v>
      </c>
      <c r="G2940" s="72"/>
      <c r="H2940" s="4">
        <f t="shared" si="452"/>
        <v>100</v>
      </c>
      <c r="I2940" s="4">
        <f t="shared" si="453"/>
        <v>125</v>
      </c>
      <c r="J2940" s="1">
        <f t="shared" si="454"/>
        <v>30199517204.020248</v>
      </c>
      <c r="K2940" s="5"/>
      <c r="L2940" s="12"/>
      <c r="N2940" s="2" t="str">
        <f t="shared" si="455"/>
        <v/>
      </c>
      <c r="O2940" s="1">
        <f t="shared" si="461"/>
        <v>70094645259158.945</v>
      </c>
      <c r="P2940" s="5">
        <v>2936</v>
      </c>
      <c r="Q2940" s="10">
        <f t="shared" si="459"/>
        <v>103.8</v>
      </c>
      <c r="R2940" s="44">
        <f t="shared" si="460"/>
        <v>102.9</v>
      </c>
      <c r="S2940" s="42">
        <f t="shared" si="456"/>
        <v>102.9</v>
      </c>
      <c r="AG2940" s="72"/>
      <c r="AH2940" s="72"/>
      <c r="AI2940" s="72"/>
      <c r="AJ2940" s="72"/>
    </row>
    <row r="2941" spans="1:36" x14ac:dyDescent="0.25">
      <c r="A2941" s="30">
        <v>1.0270370370372599</v>
      </c>
      <c r="B2941" s="29">
        <v>102</v>
      </c>
      <c r="C2941" s="61">
        <v>102.1</v>
      </c>
      <c r="D2941" s="70">
        <f t="shared" si="457"/>
        <v>102</v>
      </c>
      <c r="E2941" s="70">
        <f t="shared" si="458"/>
        <v>102.1</v>
      </c>
      <c r="F2941" s="5">
        <v>2937</v>
      </c>
      <c r="G2941" s="72"/>
      <c r="H2941" s="4">
        <f t="shared" si="452"/>
        <v>100</v>
      </c>
      <c r="I2941" s="4">
        <f t="shared" si="453"/>
        <v>125</v>
      </c>
      <c r="J2941" s="1">
        <f t="shared" si="454"/>
        <v>15848931924.611168</v>
      </c>
      <c r="K2941" s="5"/>
      <c r="L2941" s="12"/>
      <c r="N2941" s="2" t="str">
        <f t="shared" si="455"/>
        <v/>
      </c>
      <c r="O2941" s="1">
        <f t="shared" si="461"/>
        <v>70110494191083.555</v>
      </c>
      <c r="P2941" s="5">
        <v>2937</v>
      </c>
      <c r="Q2941" s="10">
        <f t="shared" si="459"/>
        <v>103.8</v>
      </c>
      <c r="R2941" s="44">
        <f t="shared" si="460"/>
        <v>102.9</v>
      </c>
      <c r="S2941" s="42">
        <f t="shared" si="456"/>
        <v>102.9</v>
      </c>
      <c r="AG2941" s="72"/>
      <c r="AH2941" s="72"/>
      <c r="AI2941" s="72"/>
      <c r="AJ2941" s="72"/>
    </row>
    <row r="2942" spans="1:36" x14ac:dyDescent="0.25">
      <c r="A2942" s="30">
        <v>1.0270486111113299</v>
      </c>
      <c r="B2942" s="29">
        <v>102.1</v>
      </c>
      <c r="C2942" s="61">
        <v>102.19999999999999</v>
      </c>
      <c r="D2942" s="70">
        <f t="shared" si="457"/>
        <v>102.1</v>
      </c>
      <c r="E2942" s="70">
        <f t="shared" si="458"/>
        <v>102.19999999999999</v>
      </c>
      <c r="F2942" s="5">
        <v>2938</v>
      </c>
      <c r="G2942" s="72"/>
      <c r="H2942" s="4">
        <f t="shared" si="452"/>
        <v>100</v>
      </c>
      <c r="I2942" s="4">
        <f t="shared" si="453"/>
        <v>125</v>
      </c>
      <c r="J2942" s="1">
        <f t="shared" si="454"/>
        <v>16218100973.589273</v>
      </c>
      <c r="K2942" s="5"/>
      <c r="L2942" s="12"/>
      <c r="N2942" s="2" t="str">
        <f t="shared" si="455"/>
        <v/>
      </c>
      <c r="O2942" s="1">
        <f t="shared" si="461"/>
        <v>70126712292057.141</v>
      </c>
      <c r="P2942" s="5">
        <v>2938</v>
      </c>
      <c r="Q2942" s="10">
        <f t="shared" si="459"/>
        <v>103.8</v>
      </c>
      <c r="R2942" s="44">
        <f t="shared" si="460"/>
        <v>102.9</v>
      </c>
      <c r="S2942" s="42">
        <f t="shared" si="456"/>
        <v>102.9</v>
      </c>
      <c r="AG2942" s="72"/>
      <c r="AH2942" s="72"/>
      <c r="AI2942" s="72"/>
      <c r="AJ2942" s="72"/>
    </row>
    <row r="2943" spans="1:36" x14ac:dyDescent="0.25">
      <c r="A2943" s="30">
        <v>1.02706018518541</v>
      </c>
      <c r="B2943" s="29">
        <v>102.3</v>
      </c>
      <c r="C2943" s="61">
        <v>102.39999999999999</v>
      </c>
      <c r="D2943" s="70">
        <f t="shared" si="457"/>
        <v>102.3</v>
      </c>
      <c r="E2943" s="70">
        <f t="shared" si="458"/>
        <v>102.39999999999999</v>
      </c>
      <c r="F2943" s="5">
        <v>2939</v>
      </c>
      <c r="G2943" s="72"/>
      <c r="H2943" s="4">
        <f t="shared" si="452"/>
        <v>100</v>
      </c>
      <c r="I2943" s="4">
        <f t="shared" si="453"/>
        <v>125</v>
      </c>
      <c r="J2943" s="1">
        <f t="shared" si="454"/>
        <v>16982436524.617474</v>
      </c>
      <c r="K2943" s="5"/>
      <c r="L2943" s="12"/>
      <c r="N2943" s="2" t="str">
        <f t="shared" si="455"/>
        <v/>
      </c>
      <c r="O2943" s="1">
        <f t="shared" si="461"/>
        <v>70143694728581.758</v>
      </c>
      <c r="P2943" s="5">
        <v>2939</v>
      </c>
      <c r="Q2943" s="10">
        <f t="shared" si="459"/>
        <v>103.8</v>
      </c>
      <c r="R2943" s="44">
        <f t="shared" si="460"/>
        <v>102.9</v>
      </c>
      <c r="S2943" s="42">
        <f t="shared" si="456"/>
        <v>102.9</v>
      </c>
      <c r="AG2943" s="72"/>
      <c r="AH2943" s="72"/>
      <c r="AI2943" s="72"/>
      <c r="AJ2943" s="72"/>
    </row>
    <row r="2944" spans="1:36" x14ac:dyDescent="0.25">
      <c r="A2944" s="30">
        <v>1.02707175925948</v>
      </c>
      <c r="B2944" s="29">
        <v>102</v>
      </c>
      <c r="C2944" s="61">
        <v>102.1</v>
      </c>
      <c r="D2944" s="70">
        <f t="shared" si="457"/>
        <v>102</v>
      </c>
      <c r="E2944" s="70">
        <f t="shared" si="458"/>
        <v>102.1</v>
      </c>
      <c r="F2944" s="5">
        <v>2940</v>
      </c>
      <c r="G2944" s="72"/>
      <c r="H2944" s="4">
        <f t="shared" si="452"/>
        <v>100</v>
      </c>
      <c r="I2944" s="4">
        <f t="shared" si="453"/>
        <v>125</v>
      </c>
      <c r="J2944" s="1">
        <f t="shared" si="454"/>
        <v>15848931924.611168</v>
      </c>
      <c r="K2944" s="5"/>
      <c r="L2944" s="12"/>
      <c r="N2944" s="2" t="str">
        <f t="shared" si="455"/>
        <v/>
      </c>
      <c r="O2944" s="1">
        <f t="shared" si="461"/>
        <v>70159543660506.367</v>
      </c>
      <c r="P2944" s="5">
        <v>2940</v>
      </c>
      <c r="Q2944" s="10">
        <f t="shared" si="459"/>
        <v>103.8</v>
      </c>
      <c r="R2944" s="44">
        <f t="shared" si="460"/>
        <v>102.9</v>
      </c>
      <c r="S2944" s="42">
        <f t="shared" si="456"/>
        <v>102.9</v>
      </c>
      <c r="AG2944" s="72"/>
      <c r="AH2944" s="72"/>
      <c r="AI2944" s="72"/>
      <c r="AJ2944" s="72"/>
    </row>
    <row r="2945" spans="1:36" x14ac:dyDescent="0.25">
      <c r="A2945" s="30">
        <v>1.0270833333335601</v>
      </c>
      <c r="B2945" s="29">
        <v>101.7</v>
      </c>
      <c r="C2945" s="61">
        <v>103.7</v>
      </c>
      <c r="D2945" s="70">
        <f t="shared" si="457"/>
        <v>101.7</v>
      </c>
      <c r="E2945" s="70">
        <f t="shared" si="458"/>
        <v>103.7</v>
      </c>
      <c r="F2945" s="5">
        <v>2941</v>
      </c>
      <c r="G2945" s="71"/>
      <c r="H2945" s="4">
        <f t="shared" si="452"/>
        <v>100</v>
      </c>
      <c r="I2945" s="4">
        <f t="shared" si="453"/>
        <v>125</v>
      </c>
      <c r="J2945" s="1">
        <f t="shared" si="454"/>
        <v>14791083881.682108</v>
      </c>
      <c r="K2945" s="5"/>
      <c r="L2945" s="12"/>
      <c r="N2945" s="2" t="str">
        <f t="shared" si="455"/>
        <v/>
      </c>
      <c r="O2945" s="1">
        <f t="shared" si="461"/>
        <v>70174334744388.047</v>
      </c>
      <c r="P2945" s="5">
        <v>2941</v>
      </c>
      <c r="Q2945" s="10">
        <f t="shared" si="459"/>
        <v>103.8</v>
      </c>
      <c r="R2945" s="44">
        <f t="shared" si="460"/>
        <v>102.9</v>
      </c>
      <c r="S2945" s="42">
        <f t="shared" si="456"/>
        <v>102.9</v>
      </c>
      <c r="AG2945" s="71"/>
      <c r="AH2945" s="71"/>
      <c r="AI2945" s="71"/>
      <c r="AJ2945" s="71"/>
    </row>
    <row r="2946" spans="1:36" x14ac:dyDescent="0.25">
      <c r="A2946" s="30">
        <v>1.0270949074076301</v>
      </c>
      <c r="B2946" s="29">
        <v>102.5</v>
      </c>
      <c r="C2946" s="61">
        <v>103.5</v>
      </c>
      <c r="D2946" s="70">
        <f t="shared" si="457"/>
        <v>102.5</v>
      </c>
      <c r="E2946" s="70">
        <f t="shared" si="458"/>
        <v>103.5</v>
      </c>
      <c r="F2946" s="5">
        <v>2942</v>
      </c>
      <c r="G2946" s="72"/>
      <c r="H2946" s="4">
        <f t="shared" si="452"/>
        <v>100</v>
      </c>
      <c r="I2946" s="4">
        <f t="shared" si="453"/>
        <v>125</v>
      </c>
      <c r="J2946" s="1">
        <f t="shared" si="454"/>
        <v>17782794100.389256</v>
      </c>
      <c r="K2946" s="5"/>
      <c r="L2946" s="12"/>
      <c r="N2946" s="2" t="str">
        <f t="shared" si="455"/>
        <v/>
      </c>
      <c r="O2946" s="1">
        <f t="shared" si="461"/>
        <v>70192117538488.438</v>
      </c>
      <c r="P2946" s="5">
        <v>2942</v>
      </c>
      <c r="Q2946" s="10">
        <f t="shared" si="459"/>
        <v>103.8</v>
      </c>
      <c r="R2946" s="44">
        <f t="shared" si="460"/>
        <v>102.9</v>
      </c>
      <c r="S2946" s="42">
        <f t="shared" si="456"/>
        <v>102.9</v>
      </c>
      <c r="AG2946" s="72"/>
      <c r="AH2946" s="72"/>
      <c r="AI2946" s="72"/>
      <c r="AJ2946" s="72"/>
    </row>
    <row r="2947" spans="1:36" x14ac:dyDescent="0.25">
      <c r="A2947" s="30">
        <v>1.0271064814816999</v>
      </c>
      <c r="B2947" s="29">
        <v>102.2</v>
      </c>
      <c r="C2947" s="61">
        <v>103</v>
      </c>
      <c r="D2947" s="70">
        <f t="shared" si="457"/>
        <v>102.2</v>
      </c>
      <c r="E2947" s="70">
        <f t="shared" si="458"/>
        <v>103</v>
      </c>
      <c r="F2947" s="5">
        <v>2943</v>
      </c>
      <c r="G2947" s="72"/>
      <c r="H2947" s="4">
        <f t="shared" si="452"/>
        <v>100</v>
      </c>
      <c r="I2947" s="4">
        <f t="shared" si="453"/>
        <v>125</v>
      </c>
      <c r="J2947" s="1">
        <f t="shared" si="454"/>
        <v>16595869074.375696</v>
      </c>
      <c r="K2947" s="5"/>
      <c r="L2947" s="12"/>
      <c r="N2947" s="2" t="str">
        <f t="shared" si="455"/>
        <v/>
      </c>
      <c r="O2947" s="1">
        <f t="shared" si="461"/>
        <v>70208713407562.813</v>
      </c>
      <c r="P2947" s="5">
        <v>2943</v>
      </c>
      <c r="Q2947" s="10">
        <f t="shared" si="459"/>
        <v>103.8</v>
      </c>
      <c r="R2947" s="44">
        <f t="shared" si="460"/>
        <v>102.9</v>
      </c>
      <c r="S2947" s="42">
        <f t="shared" si="456"/>
        <v>102.9</v>
      </c>
      <c r="AG2947" s="72"/>
      <c r="AH2947" s="72"/>
      <c r="AI2947" s="72"/>
      <c r="AJ2947" s="72"/>
    </row>
    <row r="2948" spans="1:36" x14ac:dyDescent="0.25">
      <c r="A2948" s="30">
        <v>1.02711805555578</v>
      </c>
      <c r="B2948" s="29">
        <v>100.5</v>
      </c>
      <c r="C2948" s="61">
        <v>100.7</v>
      </c>
      <c r="D2948" s="70">
        <f t="shared" si="457"/>
        <v>100.5</v>
      </c>
      <c r="E2948" s="70">
        <f t="shared" si="458"/>
        <v>100.7</v>
      </c>
      <c r="F2948" s="5">
        <v>2944</v>
      </c>
      <c r="G2948" s="72"/>
      <c r="H2948" s="4">
        <f t="shared" ref="H2948:H3011" si="462">X$15</f>
        <v>100</v>
      </c>
      <c r="I2948" s="4">
        <f t="shared" ref="I2948:I3011" si="463">X$36</f>
        <v>125</v>
      </c>
      <c r="J2948" s="1">
        <f t="shared" si="454"/>
        <v>11220184543.019672</v>
      </c>
      <c r="K2948" s="5"/>
      <c r="L2948" s="12"/>
      <c r="N2948" s="2" t="str">
        <f t="shared" si="455"/>
        <v/>
      </c>
      <c r="O2948" s="1">
        <f t="shared" si="461"/>
        <v>70219933592105.836</v>
      </c>
      <c r="P2948" s="5">
        <v>2944</v>
      </c>
      <c r="Q2948" s="10">
        <f t="shared" si="459"/>
        <v>103.8</v>
      </c>
      <c r="R2948" s="44">
        <f t="shared" si="460"/>
        <v>102.9</v>
      </c>
      <c r="S2948" s="42">
        <f t="shared" si="456"/>
        <v>102.9</v>
      </c>
      <c r="AG2948" s="72"/>
      <c r="AH2948" s="72"/>
      <c r="AI2948" s="72"/>
      <c r="AJ2948" s="72"/>
    </row>
    <row r="2949" spans="1:36" x14ac:dyDescent="0.25">
      <c r="A2949" s="30">
        <v>1.02712962962985</v>
      </c>
      <c r="B2949" s="29">
        <v>100.1</v>
      </c>
      <c r="C2949" s="61">
        <v>100.19999999999999</v>
      </c>
      <c r="D2949" s="70">
        <f t="shared" si="457"/>
        <v>100.1</v>
      </c>
      <c r="E2949" s="70">
        <f t="shared" si="458"/>
        <v>100.19999999999999</v>
      </c>
      <c r="F2949" s="5">
        <v>2945</v>
      </c>
      <c r="G2949" s="72"/>
      <c r="H2949" s="4">
        <f t="shared" si="462"/>
        <v>100</v>
      </c>
      <c r="I2949" s="4">
        <f t="shared" si="463"/>
        <v>125</v>
      </c>
      <c r="J2949" s="1">
        <f t="shared" ref="J2949:J3012" si="464">10^(D2949/10)</f>
        <v>10232929922.807545</v>
      </c>
      <c r="K2949" s="5"/>
      <c r="L2949" s="12"/>
      <c r="N2949" s="2" t="str">
        <f t="shared" ref="N2949:N3012" si="465">IF(E2949&gt;$X$36,E2949,"")</f>
        <v/>
      </c>
      <c r="O2949" s="1">
        <f t="shared" si="461"/>
        <v>70230166522028.641</v>
      </c>
      <c r="P2949" s="5">
        <v>2945</v>
      </c>
      <c r="Q2949" s="10">
        <f t="shared" si="459"/>
        <v>103.8</v>
      </c>
      <c r="R2949" s="44">
        <f t="shared" si="460"/>
        <v>102.9</v>
      </c>
      <c r="S2949" s="42">
        <f t="shared" ref="S2949:S3012" si="466">IF(R2949&gt;$X$15,R2949,"")</f>
        <v>102.9</v>
      </c>
      <c r="AG2949" s="72"/>
      <c r="AH2949" s="72"/>
      <c r="AI2949" s="72"/>
      <c r="AJ2949" s="72"/>
    </row>
    <row r="2950" spans="1:36" x14ac:dyDescent="0.25">
      <c r="A2950" s="30">
        <v>1.02714120370393</v>
      </c>
      <c r="B2950" s="29">
        <v>100.2</v>
      </c>
      <c r="C2950" s="61">
        <v>100.3</v>
      </c>
      <c r="D2950" s="70">
        <f t="shared" ref="D2950:D3013" si="467">B2950+$AC$9</f>
        <v>100.2</v>
      </c>
      <c r="E2950" s="70">
        <f t="shared" ref="E2950:E3013" si="468">C2950+$AC$9</f>
        <v>100.3</v>
      </c>
      <c r="F2950" s="5">
        <v>2946</v>
      </c>
      <c r="G2950" s="72"/>
      <c r="H2950" s="4">
        <f t="shared" si="462"/>
        <v>100</v>
      </c>
      <c r="I2950" s="4">
        <f t="shared" si="463"/>
        <v>125</v>
      </c>
      <c r="J2950" s="1">
        <f t="shared" si="464"/>
        <v>10471285480.508997</v>
      </c>
      <c r="K2950" s="5"/>
      <c r="L2950" s="12"/>
      <c r="N2950" s="2" t="str">
        <f t="shared" si="465"/>
        <v/>
      </c>
      <c r="O2950" s="1">
        <f t="shared" si="461"/>
        <v>70240637807509.148</v>
      </c>
      <c r="P2950" s="5">
        <v>2946</v>
      </c>
      <c r="Q2950" s="10">
        <f t="shared" si="459"/>
        <v>103.8</v>
      </c>
      <c r="R2950" s="44">
        <f t="shared" si="460"/>
        <v>102.9</v>
      </c>
      <c r="S2950" s="42">
        <f t="shared" si="466"/>
        <v>102.9</v>
      </c>
      <c r="AG2950" s="72"/>
      <c r="AH2950" s="72"/>
      <c r="AI2950" s="72"/>
      <c r="AJ2950" s="72"/>
    </row>
    <row r="2951" spans="1:36" x14ac:dyDescent="0.25">
      <c r="A2951" s="30">
        <v>1.0271527777780001</v>
      </c>
      <c r="B2951" s="29">
        <v>100</v>
      </c>
      <c r="C2951" s="61">
        <v>101.2</v>
      </c>
      <c r="D2951" s="70">
        <f t="shared" si="467"/>
        <v>100</v>
      </c>
      <c r="E2951" s="70">
        <f t="shared" si="468"/>
        <v>101.2</v>
      </c>
      <c r="F2951" s="5">
        <v>2947</v>
      </c>
      <c r="G2951" s="72"/>
      <c r="H2951" s="4">
        <f t="shared" si="462"/>
        <v>100</v>
      </c>
      <c r="I2951" s="4">
        <f t="shared" si="463"/>
        <v>125</v>
      </c>
      <c r="J2951" s="1">
        <f t="shared" si="464"/>
        <v>10000000000</v>
      </c>
      <c r="K2951" s="5"/>
      <c r="L2951" s="12"/>
      <c r="N2951" s="2" t="str">
        <f t="shared" si="465"/>
        <v/>
      </c>
      <c r="O2951" s="1">
        <f t="shared" si="461"/>
        <v>70250637807509.148</v>
      </c>
      <c r="P2951" s="5">
        <v>2947</v>
      </c>
      <c r="Q2951" s="10">
        <f t="shared" ref="Q2951:Q3014" si="469">ROUND(10*LOG(O2951/P2951),1)</f>
        <v>103.8</v>
      </c>
      <c r="R2951" s="44">
        <f t="shared" ref="R2951:R3014" si="470">ROUND(10*LOG(O2951/3600),1)</f>
        <v>102.9</v>
      </c>
      <c r="S2951" s="42">
        <f t="shared" si="466"/>
        <v>102.9</v>
      </c>
      <c r="AG2951" s="72"/>
      <c r="AH2951" s="72"/>
      <c r="AI2951" s="72"/>
      <c r="AJ2951" s="72"/>
    </row>
    <row r="2952" spans="1:36" x14ac:dyDescent="0.25">
      <c r="A2952" s="30">
        <v>1.0271643518520801</v>
      </c>
      <c r="B2952" s="29">
        <v>101.1</v>
      </c>
      <c r="C2952" s="61">
        <v>101.5</v>
      </c>
      <c r="D2952" s="70">
        <f t="shared" si="467"/>
        <v>101.1</v>
      </c>
      <c r="E2952" s="70">
        <f t="shared" si="468"/>
        <v>101.5</v>
      </c>
      <c r="F2952" s="5">
        <v>2948</v>
      </c>
      <c r="G2952" s="72"/>
      <c r="H2952" s="4">
        <f t="shared" si="462"/>
        <v>100</v>
      </c>
      <c r="I2952" s="4">
        <f t="shared" si="463"/>
        <v>125</v>
      </c>
      <c r="J2952" s="1">
        <f t="shared" si="464"/>
        <v>12882495516.931332</v>
      </c>
      <c r="K2952" s="5"/>
      <c r="L2952" s="12"/>
      <c r="N2952" s="2" t="str">
        <f t="shared" si="465"/>
        <v/>
      </c>
      <c r="O2952" s="1">
        <f t="shared" ref="O2952:O3015" si="471">O2951+J2952</f>
        <v>70263520303026.078</v>
      </c>
      <c r="P2952" s="5">
        <v>2948</v>
      </c>
      <c r="Q2952" s="10">
        <f t="shared" si="469"/>
        <v>103.8</v>
      </c>
      <c r="R2952" s="44">
        <f t="shared" si="470"/>
        <v>102.9</v>
      </c>
      <c r="S2952" s="42">
        <f t="shared" si="466"/>
        <v>102.9</v>
      </c>
      <c r="AG2952" s="72"/>
      <c r="AH2952" s="72"/>
      <c r="AI2952" s="72"/>
      <c r="AJ2952" s="72"/>
    </row>
    <row r="2953" spans="1:36" x14ac:dyDescent="0.25">
      <c r="A2953" s="30">
        <v>1.0271759259261499</v>
      </c>
      <c r="B2953" s="29">
        <v>99.9</v>
      </c>
      <c r="C2953" s="61">
        <v>101.9</v>
      </c>
      <c r="D2953" s="70">
        <f t="shared" si="467"/>
        <v>99.9</v>
      </c>
      <c r="E2953" s="70">
        <f t="shared" si="468"/>
        <v>101.9</v>
      </c>
      <c r="F2953" s="5">
        <v>2949</v>
      </c>
      <c r="G2953" s="72"/>
      <c r="H2953" s="4">
        <f t="shared" si="462"/>
        <v>100</v>
      </c>
      <c r="I2953" s="4">
        <f t="shared" si="463"/>
        <v>125</v>
      </c>
      <c r="J2953" s="1">
        <f t="shared" si="464"/>
        <v>9772372209.5581455</v>
      </c>
      <c r="K2953" s="5"/>
      <c r="L2953" s="12"/>
      <c r="N2953" s="2" t="str">
        <f t="shared" si="465"/>
        <v/>
      </c>
      <c r="O2953" s="1">
        <f t="shared" si="471"/>
        <v>70273292675235.633</v>
      </c>
      <c r="P2953" s="5">
        <v>2949</v>
      </c>
      <c r="Q2953" s="10">
        <f t="shared" si="469"/>
        <v>103.8</v>
      </c>
      <c r="R2953" s="44">
        <f t="shared" si="470"/>
        <v>102.9</v>
      </c>
      <c r="S2953" s="42">
        <f t="shared" si="466"/>
        <v>102.9</v>
      </c>
      <c r="AG2953" s="72"/>
      <c r="AH2953" s="72"/>
      <c r="AI2953" s="72"/>
      <c r="AJ2953" s="72"/>
    </row>
    <row r="2954" spans="1:36" x14ac:dyDescent="0.25">
      <c r="A2954" s="30">
        <v>1.02718750000022</v>
      </c>
      <c r="B2954" s="29">
        <v>101.4</v>
      </c>
      <c r="C2954" s="61">
        <v>102</v>
      </c>
      <c r="D2954" s="70">
        <f t="shared" si="467"/>
        <v>101.4</v>
      </c>
      <c r="E2954" s="70">
        <f t="shared" si="468"/>
        <v>102</v>
      </c>
      <c r="F2954" s="5">
        <v>2950</v>
      </c>
      <c r="G2954" s="72"/>
      <c r="H2954" s="4">
        <f t="shared" si="462"/>
        <v>100</v>
      </c>
      <c r="I2954" s="4">
        <f t="shared" si="463"/>
        <v>125</v>
      </c>
      <c r="J2954" s="1">
        <f t="shared" si="464"/>
        <v>13803842646.028885</v>
      </c>
      <c r="K2954" s="5"/>
      <c r="L2954" s="12"/>
      <c r="N2954" s="2" t="str">
        <f t="shared" si="465"/>
        <v/>
      </c>
      <c r="O2954" s="1">
        <f t="shared" si="471"/>
        <v>70287096517881.664</v>
      </c>
      <c r="P2954" s="5">
        <v>2950</v>
      </c>
      <c r="Q2954" s="10">
        <f t="shared" si="469"/>
        <v>103.8</v>
      </c>
      <c r="R2954" s="44">
        <f t="shared" si="470"/>
        <v>102.9</v>
      </c>
      <c r="S2954" s="42">
        <f t="shared" si="466"/>
        <v>102.9</v>
      </c>
      <c r="AG2954" s="72"/>
      <c r="AH2954" s="72"/>
      <c r="AI2954" s="72"/>
      <c r="AJ2954" s="72"/>
    </row>
    <row r="2955" spans="1:36" x14ac:dyDescent="0.25">
      <c r="A2955" s="30">
        <v>1.0271990740743</v>
      </c>
      <c r="B2955" s="29">
        <v>101</v>
      </c>
      <c r="C2955" s="61">
        <v>102</v>
      </c>
      <c r="D2955" s="70">
        <f t="shared" si="467"/>
        <v>101</v>
      </c>
      <c r="E2955" s="70">
        <f t="shared" si="468"/>
        <v>102</v>
      </c>
      <c r="F2955" s="5">
        <v>2951</v>
      </c>
      <c r="G2955" s="72"/>
      <c r="H2955" s="4">
        <f t="shared" si="462"/>
        <v>100</v>
      </c>
      <c r="I2955" s="4">
        <f t="shared" si="463"/>
        <v>125</v>
      </c>
      <c r="J2955" s="1">
        <f t="shared" si="464"/>
        <v>12589254117.94171</v>
      </c>
      <c r="K2955" s="5"/>
      <c r="L2955" s="12"/>
      <c r="N2955" s="2" t="str">
        <f t="shared" si="465"/>
        <v/>
      </c>
      <c r="O2955" s="1">
        <f t="shared" si="471"/>
        <v>70299685771999.609</v>
      </c>
      <c r="P2955" s="5">
        <v>2951</v>
      </c>
      <c r="Q2955" s="10">
        <f t="shared" si="469"/>
        <v>103.8</v>
      </c>
      <c r="R2955" s="44">
        <f t="shared" si="470"/>
        <v>102.9</v>
      </c>
      <c r="S2955" s="42">
        <f t="shared" si="466"/>
        <v>102.9</v>
      </c>
      <c r="AG2955" s="72"/>
      <c r="AH2955" s="72"/>
      <c r="AI2955" s="72"/>
      <c r="AJ2955" s="72"/>
    </row>
    <row r="2956" spans="1:36" x14ac:dyDescent="0.25">
      <c r="A2956" s="30">
        <v>1.02721064814837</v>
      </c>
      <c r="B2956" s="29">
        <v>101.9</v>
      </c>
      <c r="C2956" s="61">
        <v>102.7</v>
      </c>
      <c r="D2956" s="70">
        <f t="shared" si="467"/>
        <v>101.9</v>
      </c>
      <c r="E2956" s="70">
        <f t="shared" si="468"/>
        <v>102.7</v>
      </c>
      <c r="F2956" s="5">
        <v>2952</v>
      </c>
      <c r="G2956" s="72"/>
      <c r="H2956" s="4">
        <f t="shared" si="462"/>
        <v>100</v>
      </c>
      <c r="I2956" s="4">
        <f t="shared" si="463"/>
        <v>125</v>
      </c>
      <c r="J2956" s="1">
        <f t="shared" si="464"/>
        <v>15488166189.124901</v>
      </c>
      <c r="K2956" s="5"/>
      <c r="L2956" s="12"/>
      <c r="N2956" s="2" t="str">
        <f t="shared" si="465"/>
        <v/>
      </c>
      <c r="O2956" s="1">
        <f t="shared" si="471"/>
        <v>70315173938188.734</v>
      </c>
      <c r="P2956" s="5">
        <v>2952</v>
      </c>
      <c r="Q2956" s="10">
        <f t="shared" si="469"/>
        <v>103.8</v>
      </c>
      <c r="R2956" s="44">
        <f t="shared" si="470"/>
        <v>102.9</v>
      </c>
      <c r="S2956" s="42">
        <f t="shared" si="466"/>
        <v>102.9</v>
      </c>
      <c r="AG2956" s="72"/>
      <c r="AH2956" s="72"/>
      <c r="AI2956" s="72"/>
      <c r="AJ2956" s="72"/>
    </row>
    <row r="2957" spans="1:36" x14ac:dyDescent="0.25">
      <c r="A2957" s="30">
        <v>1.0272222222224501</v>
      </c>
      <c r="B2957" s="29">
        <v>98.3</v>
      </c>
      <c r="C2957" s="61">
        <v>98.5</v>
      </c>
      <c r="D2957" s="70">
        <f t="shared" si="467"/>
        <v>98.3</v>
      </c>
      <c r="E2957" s="70">
        <f t="shared" si="468"/>
        <v>98.5</v>
      </c>
      <c r="F2957" s="5">
        <v>2953</v>
      </c>
      <c r="G2957" s="72"/>
      <c r="H2957" s="4">
        <f t="shared" si="462"/>
        <v>100</v>
      </c>
      <c r="I2957" s="4">
        <f t="shared" si="463"/>
        <v>125</v>
      </c>
      <c r="J2957" s="1">
        <f t="shared" si="464"/>
        <v>6760829753.9198313</v>
      </c>
      <c r="K2957" s="5"/>
      <c r="L2957" s="12"/>
      <c r="N2957" s="2" t="str">
        <f t="shared" si="465"/>
        <v/>
      </c>
      <c r="O2957" s="1">
        <f t="shared" si="471"/>
        <v>70321934767942.656</v>
      </c>
      <c r="P2957" s="5">
        <v>2953</v>
      </c>
      <c r="Q2957" s="10">
        <f t="shared" si="469"/>
        <v>103.8</v>
      </c>
      <c r="R2957" s="44">
        <f t="shared" si="470"/>
        <v>102.9</v>
      </c>
      <c r="S2957" s="42">
        <f t="shared" si="466"/>
        <v>102.9</v>
      </c>
      <c r="AG2957" s="72"/>
      <c r="AH2957" s="72"/>
      <c r="AI2957" s="72"/>
      <c r="AJ2957" s="72"/>
    </row>
    <row r="2958" spans="1:36" x14ac:dyDescent="0.25">
      <c r="A2958" s="30">
        <v>1.0272337962965199</v>
      </c>
      <c r="B2958" s="29">
        <v>98.7</v>
      </c>
      <c r="C2958" s="61">
        <v>98.8</v>
      </c>
      <c r="D2958" s="70">
        <f t="shared" si="467"/>
        <v>98.7</v>
      </c>
      <c r="E2958" s="70">
        <f t="shared" si="468"/>
        <v>98.8</v>
      </c>
      <c r="F2958" s="5">
        <v>2954</v>
      </c>
      <c r="G2958" s="72"/>
      <c r="H2958" s="4">
        <f t="shared" si="462"/>
        <v>100</v>
      </c>
      <c r="I2958" s="4">
        <f t="shared" si="463"/>
        <v>125</v>
      </c>
      <c r="J2958" s="1">
        <f t="shared" si="464"/>
        <v>7413102413.0092134</v>
      </c>
      <c r="K2958" s="5"/>
      <c r="L2958" s="12"/>
      <c r="N2958" s="2" t="str">
        <f t="shared" si="465"/>
        <v/>
      </c>
      <c r="O2958" s="1">
        <f t="shared" si="471"/>
        <v>70329347870355.664</v>
      </c>
      <c r="P2958" s="5">
        <v>2954</v>
      </c>
      <c r="Q2958" s="10">
        <f t="shared" si="469"/>
        <v>103.8</v>
      </c>
      <c r="R2958" s="44">
        <f t="shared" si="470"/>
        <v>102.9</v>
      </c>
      <c r="S2958" s="42">
        <f t="shared" si="466"/>
        <v>102.9</v>
      </c>
      <c r="AG2958" s="72"/>
      <c r="AH2958" s="72"/>
      <c r="AI2958" s="72"/>
      <c r="AJ2958" s="72"/>
    </row>
    <row r="2959" spans="1:36" x14ac:dyDescent="0.25">
      <c r="A2959" s="30">
        <v>1.0272453703705899</v>
      </c>
      <c r="B2959" s="29">
        <v>98.6</v>
      </c>
      <c r="C2959" s="61">
        <v>98.699999999999989</v>
      </c>
      <c r="D2959" s="70">
        <f t="shared" si="467"/>
        <v>98.6</v>
      </c>
      <c r="E2959" s="70">
        <f t="shared" si="468"/>
        <v>98.699999999999989</v>
      </c>
      <c r="F2959" s="5">
        <v>2955</v>
      </c>
      <c r="G2959" s="72"/>
      <c r="H2959" s="4">
        <f t="shared" si="462"/>
        <v>100</v>
      </c>
      <c r="I2959" s="4">
        <f t="shared" si="463"/>
        <v>125</v>
      </c>
      <c r="J2959" s="1">
        <f t="shared" si="464"/>
        <v>7244359600.7499132</v>
      </c>
      <c r="K2959" s="5"/>
      <c r="L2959" s="12"/>
      <c r="N2959" s="2" t="str">
        <f t="shared" si="465"/>
        <v/>
      </c>
      <c r="O2959" s="1">
        <f t="shared" si="471"/>
        <v>70336592229956.414</v>
      </c>
      <c r="P2959" s="5">
        <v>2955</v>
      </c>
      <c r="Q2959" s="10">
        <f t="shared" si="469"/>
        <v>103.8</v>
      </c>
      <c r="R2959" s="44">
        <f t="shared" si="470"/>
        <v>102.9</v>
      </c>
      <c r="S2959" s="42">
        <f t="shared" si="466"/>
        <v>102.9</v>
      </c>
      <c r="AG2959" s="72"/>
      <c r="AH2959" s="72"/>
      <c r="AI2959" s="72"/>
      <c r="AJ2959" s="72"/>
    </row>
    <row r="2960" spans="1:36" x14ac:dyDescent="0.25">
      <c r="A2960" s="30">
        <v>1.02725694444467</v>
      </c>
      <c r="B2960" s="29">
        <v>97.8</v>
      </c>
      <c r="C2960" s="61">
        <v>99</v>
      </c>
      <c r="D2960" s="70">
        <f t="shared" si="467"/>
        <v>97.8</v>
      </c>
      <c r="E2960" s="70">
        <f t="shared" si="468"/>
        <v>99</v>
      </c>
      <c r="F2960" s="5">
        <v>2956</v>
      </c>
      <c r="G2960" s="72"/>
      <c r="H2960" s="4">
        <f t="shared" si="462"/>
        <v>100</v>
      </c>
      <c r="I2960" s="4">
        <f t="shared" si="463"/>
        <v>125</v>
      </c>
      <c r="J2960" s="1">
        <f t="shared" si="464"/>
        <v>6025595860.7435713</v>
      </c>
      <c r="K2960" s="5"/>
      <c r="L2960" s="12"/>
      <c r="N2960" s="2" t="str">
        <f t="shared" si="465"/>
        <v/>
      </c>
      <c r="O2960" s="1">
        <f t="shared" si="471"/>
        <v>70342617825817.156</v>
      </c>
      <c r="P2960" s="5">
        <v>2956</v>
      </c>
      <c r="Q2960" s="10">
        <f t="shared" si="469"/>
        <v>103.8</v>
      </c>
      <c r="R2960" s="44">
        <f t="shared" si="470"/>
        <v>102.9</v>
      </c>
      <c r="S2960" s="42">
        <f t="shared" si="466"/>
        <v>102.9</v>
      </c>
      <c r="AG2960" s="72"/>
      <c r="AH2960" s="72"/>
      <c r="AI2960" s="72"/>
      <c r="AJ2960" s="72"/>
    </row>
    <row r="2961" spans="1:36" x14ac:dyDescent="0.25">
      <c r="A2961" s="30">
        <v>1.02726851851874</v>
      </c>
      <c r="B2961" s="29">
        <v>97.5</v>
      </c>
      <c r="C2961" s="61">
        <v>97.9</v>
      </c>
      <c r="D2961" s="70">
        <f t="shared" si="467"/>
        <v>97.5</v>
      </c>
      <c r="E2961" s="70">
        <f t="shared" si="468"/>
        <v>97.9</v>
      </c>
      <c r="F2961" s="5">
        <v>2957</v>
      </c>
      <c r="G2961" s="72"/>
      <c r="H2961" s="4">
        <f t="shared" si="462"/>
        <v>100</v>
      </c>
      <c r="I2961" s="4">
        <f t="shared" si="463"/>
        <v>125</v>
      </c>
      <c r="J2961" s="1">
        <f t="shared" si="464"/>
        <v>5623413251.9035063</v>
      </c>
      <c r="K2961" s="5"/>
      <c r="L2961" s="12"/>
      <c r="N2961" s="2" t="str">
        <f t="shared" si="465"/>
        <v/>
      </c>
      <c r="O2961" s="1">
        <f t="shared" si="471"/>
        <v>70348241239069.063</v>
      </c>
      <c r="P2961" s="5">
        <v>2957</v>
      </c>
      <c r="Q2961" s="10">
        <f t="shared" si="469"/>
        <v>103.8</v>
      </c>
      <c r="R2961" s="44">
        <f t="shared" si="470"/>
        <v>102.9</v>
      </c>
      <c r="S2961" s="42">
        <f t="shared" si="466"/>
        <v>102.9</v>
      </c>
      <c r="AG2961" s="72"/>
      <c r="AH2961" s="72"/>
      <c r="AI2961" s="72"/>
      <c r="AJ2961" s="72"/>
    </row>
    <row r="2962" spans="1:36" x14ac:dyDescent="0.25">
      <c r="A2962" s="30">
        <v>1.02728009259282</v>
      </c>
      <c r="B2962" s="29">
        <v>97.3</v>
      </c>
      <c r="C2962" s="61">
        <v>99.3</v>
      </c>
      <c r="D2962" s="70">
        <f t="shared" si="467"/>
        <v>97.3</v>
      </c>
      <c r="E2962" s="70">
        <f t="shared" si="468"/>
        <v>99.3</v>
      </c>
      <c r="F2962" s="5">
        <v>2958</v>
      </c>
      <c r="G2962" s="72"/>
      <c r="H2962" s="4">
        <f t="shared" si="462"/>
        <v>100</v>
      </c>
      <c r="I2962" s="4">
        <f t="shared" si="463"/>
        <v>125</v>
      </c>
      <c r="J2962" s="1">
        <f t="shared" si="464"/>
        <v>5370317963.7025433</v>
      </c>
      <c r="K2962" s="5"/>
      <c r="L2962" s="12"/>
      <c r="N2962" s="2" t="str">
        <f t="shared" si="465"/>
        <v/>
      </c>
      <c r="O2962" s="1">
        <f t="shared" si="471"/>
        <v>70353611557032.766</v>
      </c>
      <c r="P2962" s="5">
        <v>2958</v>
      </c>
      <c r="Q2962" s="10">
        <f t="shared" si="469"/>
        <v>103.8</v>
      </c>
      <c r="R2962" s="44">
        <f t="shared" si="470"/>
        <v>102.9</v>
      </c>
      <c r="S2962" s="42">
        <f t="shared" si="466"/>
        <v>102.9</v>
      </c>
      <c r="AG2962" s="72"/>
      <c r="AH2962" s="72"/>
      <c r="AI2962" s="72"/>
      <c r="AJ2962" s="72"/>
    </row>
    <row r="2963" spans="1:36" x14ac:dyDescent="0.25">
      <c r="A2963" s="30">
        <v>1.0272916666668901</v>
      </c>
      <c r="B2963" s="29">
        <v>98.1</v>
      </c>
      <c r="C2963" s="61">
        <v>98.699999999999989</v>
      </c>
      <c r="D2963" s="70">
        <f t="shared" si="467"/>
        <v>98.1</v>
      </c>
      <c r="E2963" s="70">
        <f t="shared" si="468"/>
        <v>98.699999999999989</v>
      </c>
      <c r="F2963" s="5">
        <v>2959</v>
      </c>
      <c r="G2963" s="72"/>
      <c r="H2963" s="4">
        <f t="shared" si="462"/>
        <v>100</v>
      </c>
      <c r="I2963" s="4">
        <f t="shared" si="463"/>
        <v>125</v>
      </c>
      <c r="J2963" s="1">
        <f t="shared" si="464"/>
        <v>6456542290.3465462</v>
      </c>
      <c r="K2963" s="5"/>
      <c r="L2963" s="12"/>
      <c r="N2963" s="2" t="str">
        <f t="shared" si="465"/>
        <v/>
      </c>
      <c r="O2963" s="1">
        <f t="shared" si="471"/>
        <v>70360068099323.109</v>
      </c>
      <c r="P2963" s="5">
        <v>2959</v>
      </c>
      <c r="Q2963" s="10">
        <f t="shared" si="469"/>
        <v>103.8</v>
      </c>
      <c r="R2963" s="44">
        <f t="shared" si="470"/>
        <v>102.9</v>
      </c>
      <c r="S2963" s="42">
        <f t="shared" si="466"/>
        <v>102.9</v>
      </c>
      <c r="AG2963" s="72"/>
      <c r="AH2963" s="72"/>
      <c r="AI2963" s="72"/>
      <c r="AJ2963" s="72"/>
    </row>
    <row r="2964" spans="1:36" x14ac:dyDescent="0.25">
      <c r="A2964" s="30">
        <v>1.0273032407409699</v>
      </c>
      <c r="B2964" s="29">
        <v>98.3</v>
      </c>
      <c r="C2964" s="61">
        <v>98.399999999999991</v>
      </c>
      <c r="D2964" s="70">
        <f t="shared" si="467"/>
        <v>98.3</v>
      </c>
      <c r="E2964" s="70">
        <f t="shared" si="468"/>
        <v>98.399999999999991</v>
      </c>
      <c r="F2964" s="5">
        <v>2960</v>
      </c>
      <c r="G2964" s="72"/>
      <c r="H2964" s="4">
        <f t="shared" si="462"/>
        <v>100</v>
      </c>
      <c r="I2964" s="4">
        <f t="shared" si="463"/>
        <v>125</v>
      </c>
      <c r="J2964" s="1">
        <f t="shared" si="464"/>
        <v>6760829753.9198313</v>
      </c>
      <c r="K2964" s="5"/>
      <c r="L2964" s="12"/>
      <c r="N2964" s="2" t="str">
        <f t="shared" si="465"/>
        <v/>
      </c>
      <c r="O2964" s="1">
        <f t="shared" si="471"/>
        <v>70366828929077.031</v>
      </c>
      <c r="P2964" s="5">
        <v>2960</v>
      </c>
      <c r="Q2964" s="10">
        <f t="shared" si="469"/>
        <v>103.8</v>
      </c>
      <c r="R2964" s="44">
        <f t="shared" si="470"/>
        <v>102.9</v>
      </c>
      <c r="S2964" s="42">
        <f t="shared" si="466"/>
        <v>102.9</v>
      </c>
      <c r="AG2964" s="72"/>
      <c r="AH2964" s="72"/>
      <c r="AI2964" s="72"/>
      <c r="AJ2964" s="72"/>
    </row>
    <row r="2965" spans="1:36" x14ac:dyDescent="0.25">
      <c r="A2965" s="30">
        <v>1.0273148148150399</v>
      </c>
      <c r="B2965" s="29">
        <v>99.7</v>
      </c>
      <c r="C2965" s="61">
        <v>99.8</v>
      </c>
      <c r="D2965" s="70">
        <f t="shared" si="467"/>
        <v>99.7</v>
      </c>
      <c r="E2965" s="70">
        <f t="shared" si="468"/>
        <v>99.8</v>
      </c>
      <c r="F2965" s="5">
        <v>2961</v>
      </c>
      <c r="G2965" s="72"/>
      <c r="H2965" s="4">
        <f t="shared" si="462"/>
        <v>100</v>
      </c>
      <c r="I2965" s="4">
        <f t="shared" si="463"/>
        <v>125</v>
      </c>
      <c r="J2965" s="1">
        <f t="shared" si="464"/>
        <v>9332543007.9699497</v>
      </c>
      <c r="K2965" s="5"/>
      <c r="L2965" s="12"/>
      <c r="N2965" s="2" t="str">
        <f t="shared" si="465"/>
        <v/>
      </c>
      <c r="O2965" s="1">
        <f t="shared" si="471"/>
        <v>70376161472085</v>
      </c>
      <c r="P2965" s="5">
        <v>2961</v>
      </c>
      <c r="Q2965" s="10">
        <f t="shared" si="469"/>
        <v>103.8</v>
      </c>
      <c r="R2965" s="44">
        <f t="shared" si="470"/>
        <v>102.9</v>
      </c>
      <c r="S2965" s="42">
        <f t="shared" si="466"/>
        <v>102.9</v>
      </c>
      <c r="AG2965" s="72"/>
      <c r="AH2965" s="72"/>
      <c r="AI2965" s="72"/>
      <c r="AJ2965" s="72"/>
    </row>
    <row r="2966" spans="1:36" x14ac:dyDescent="0.25">
      <c r="A2966" s="30">
        <v>1.02732638888911</v>
      </c>
      <c r="B2966" s="29">
        <v>99.4</v>
      </c>
      <c r="C2966" s="61">
        <v>100.4</v>
      </c>
      <c r="D2966" s="70">
        <f t="shared" si="467"/>
        <v>99.4</v>
      </c>
      <c r="E2966" s="70">
        <f t="shared" si="468"/>
        <v>100.4</v>
      </c>
      <c r="F2966" s="5">
        <v>2962</v>
      </c>
      <c r="G2966" s="72"/>
      <c r="H2966" s="4">
        <f t="shared" si="462"/>
        <v>100</v>
      </c>
      <c r="I2966" s="4">
        <f t="shared" si="463"/>
        <v>125</v>
      </c>
      <c r="J2966" s="1">
        <f t="shared" si="464"/>
        <v>8709635899.5608463</v>
      </c>
      <c r="K2966" s="5"/>
      <c r="L2966" s="12"/>
      <c r="N2966" s="2" t="str">
        <f t="shared" si="465"/>
        <v/>
      </c>
      <c r="O2966" s="1">
        <f t="shared" si="471"/>
        <v>70384871107984.563</v>
      </c>
      <c r="P2966" s="5">
        <v>2962</v>
      </c>
      <c r="Q2966" s="10">
        <f t="shared" si="469"/>
        <v>103.8</v>
      </c>
      <c r="R2966" s="44">
        <f t="shared" si="470"/>
        <v>102.9</v>
      </c>
      <c r="S2966" s="42">
        <f t="shared" si="466"/>
        <v>102.9</v>
      </c>
      <c r="AG2966" s="72"/>
      <c r="AH2966" s="72"/>
      <c r="AI2966" s="72"/>
      <c r="AJ2966" s="72"/>
    </row>
    <row r="2967" spans="1:36" x14ac:dyDescent="0.25">
      <c r="A2967" s="30">
        <v>1.02733796296319</v>
      </c>
      <c r="B2967" s="29">
        <v>100.2</v>
      </c>
      <c r="C2967" s="61">
        <v>100.3</v>
      </c>
      <c r="D2967" s="70">
        <f t="shared" si="467"/>
        <v>100.2</v>
      </c>
      <c r="E2967" s="70">
        <f t="shared" si="468"/>
        <v>100.3</v>
      </c>
      <c r="F2967" s="5">
        <v>2963</v>
      </c>
      <c r="G2967" s="72"/>
      <c r="H2967" s="4">
        <f t="shared" si="462"/>
        <v>100</v>
      </c>
      <c r="I2967" s="4">
        <f t="shared" si="463"/>
        <v>125</v>
      </c>
      <c r="J2967" s="1">
        <f t="shared" si="464"/>
        <v>10471285480.508997</v>
      </c>
      <c r="K2967" s="5"/>
      <c r="L2967" s="12"/>
      <c r="N2967" s="2" t="str">
        <f t="shared" si="465"/>
        <v/>
      </c>
      <c r="O2967" s="1">
        <f t="shared" si="471"/>
        <v>70395342393465.078</v>
      </c>
      <c r="P2967" s="5">
        <v>2963</v>
      </c>
      <c r="Q2967" s="10">
        <f t="shared" si="469"/>
        <v>103.8</v>
      </c>
      <c r="R2967" s="44">
        <f t="shared" si="470"/>
        <v>102.9</v>
      </c>
      <c r="S2967" s="42">
        <f t="shared" si="466"/>
        <v>102.9</v>
      </c>
      <c r="AG2967" s="72"/>
      <c r="AH2967" s="72"/>
      <c r="AI2967" s="72"/>
      <c r="AJ2967" s="72"/>
    </row>
    <row r="2968" spans="1:36" x14ac:dyDescent="0.25">
      <c r="A2968" s="30">
        <v>1.0273495370372601</v>
      </c>
      <c r="B2968" s="29">
        <v>98.8</v>
      </c>
      <c r="C2968" s="61">
        <v>98.899999999999991</v>
      </c>
      <c r="D2968" s="70">
        <f t="shared" si="467"/>
        <v>98.8</v>
      </c>
      <c r="E2968" s="70">
        <f t="shared" si="468"/>
        <v>98.899999999999991</v>
      </c>
      <c r="F2968" s="5">
        <v>2964</v>
      </c>
      <c r="G2968" s="72"/>
      <c r="H2968" s="4">
        <f t="shared" si="462"/>
        <v>100</v>
      </c>
      <c r="I2968" s="4">
        <f t="shared" si="463"/>
        <v>125</v>
      </c>
      <c r="J2968" s="1">
        <f t="shared" si="464"/>
        <v>7585775750.2918491</v>
      </c>
      <c r="K2968" s="5"/>
      <c r="L2968" s="12"/>
      <c r="N2968" s="2" t="str">
        <f t="shared" si="465"/>
        <v/>
      </c>
      <c r="O2968" s="1">
        <f t="shared" si="471"/>
        <v>70402928169215.375</v>
      </c>
      <c r="P2968" s="5">
        <v>2964</v>
      </c>
      <c r="Q2968" s="10">
        <f t="shared" si="469"/>
        <v>103.8</v>
      </c>
      <c r="R2968" s="44">
        <f t="shared" si="470"/>
        <v>102.9</v>
      </c>
      <c r="S2968" s="42">
        <f t="shared" si="466"/>
        <v>102.9</v>
      </c>
      <c r="AG2968" s="72"/>
      <c r="AH2968" s="72"/>
      <c r="AI2968" s="72"/>
      <c r="AJ2968" s="72"/>
    </row>
    <row r="2969" spans="1:36" x14ac:dyDescent="0.25">
      <c r="A2969" s="30">
        <v>1.0273611111113401</v>
      </c>
      <c r="B2969" s="29">
        <v>100.4</v>
      </c>
      <c r="C2969" s="61">
        <v>100.5</v>
      </c>
      <c r="D2969" s="70">
        <f t="shared" si="467"/>
        <v>100.4</v>
      </c>
      <c r="E2969" s="70">
        <f t="shared" si="468"/>
        <v>100.5</v>
      </c>
      <c r="F2969" s="5">
        <v>2965</v>
      </c>
      <c r="G2969" s="72"/>
      <c r="H2969" s="4">
        <f t="shared" si="462"/>
        <v>100</v>
      </c>
      <c r="I2969" s="4">
        <f t="shared" si="463"/>
        <v>125</v>
      </c>
      <c r="J2969" s="1">
        <f t="shared" si="464"/>
        <v>10964781961.431889</v>
      </c>
      <c r="K2969" s="5"/>
      <c r="L2969" s="12"/>
      <c r="N2969" s="2" t="str">
        <f t="shared" si="465"/>
        <v/>
      </c>
      <c r="O2969" s="1">
        <f t="shared" si="471"/>
        <v>70413892951176.813</v>
      </c>
      <c r="P2969" s="5">
        <v>2965</v>
      </c>
      <c r="Q2969" s="10">
        <f t="shared" si="469"/>
        <v>103.8</v>
      </c>
      <c r="R2969" s="44">
        <f t="shared" si="470"/>
        <v>102.9</v>
      </c>
      <c r="S2969" s="42">
        <f t="shared" si="466"/>
        <v>102.9</v>
      </c>
      <c r="AG2969" s="72"/>
      <c r="AH2969" s="72"/>
      <c r="AI2969" s="72"/>
      <c r="AJ2969" s="72"/>
    </row>
    <row r="2970" spans="1:36" x14ac:dyDescent="0.25">
      <c r="A2970" s="30">
        <v>1.0273726851854099</v>
      </c>
      <c r="B2970" s="29">
        <v>100</v>
      </c>
      <c r="C2970" s="61">
        <v>100.1</v>
      </c>
      <c r="D2970" s="70">
        <f t="shared" si="467"/>
        <v>100</v>
      </c>
      <c r="E2970" s="70">
        <f t="shared" si="468"/>
        <v>100.1</v>
      </c>
      <c r="F2970" s="5">
        <v>2966</v>
      </c>
      <c r="G2970" s="72"/>
      <c r="H2970" s="4">
        <f t="shared" si="462"/>
        <v>100</v>
      </c>
      <c r="I2970" s="4">
        <f t="shared" si="463"/>
        <v>125</v>
      </c>
      <c r="J2970" s="1">
        <f t="shared" si="464"/>
        <v>10000000000</v>
      </c>
      <c r="K2970" s="5"/>
      <c r="L2970" s="12"/>
      <c r="N2970" s="2" t="str">
        <f t="shared" si="465"/>
        <v/>
      </c>
      <c r="O2970" s="1">
        <f t="shared" si="471"/>
        <v>70423892951176.813</v>
      </c>
      <c r="P2970" s="5">
        <v>2966</v>
      </c>
      <c r="Q2970" s="10">
        <f t="shared" si="469"/>
        <v>103.8</v>
      </c>
      <c r="R2970" s="44">
        <f t="shared" si="470"/>
        <v>102.9</v>
      </c>
      <c r="S2970" s="42">
        <f t="shared" si="466"/>
        <v>102.9</v>
      </c>
      <c r="AG2970" s="72"/>
      <c r="AH2970" s="72"/>
      <c r="AI2970" s="72"/>
      <c r="AJ2970" s="72"/>
    </row>
    <row r="2971" spans="1:36" x14ac:dyDescent="0.25">
      <c r="A2971" s="30">
        <v>1.02738425925948</v>
      </c>
      <c r="B2971" s="29">
        <v>101.8</v>
      </c>
      <c r="C2971" s="61">
        <v>101.89999999999999</v>
      </c>
      <c r="D2971" s="70">
        <f t="shared" si="467"/>
        <v>101.8</v>
      </c>
      <c r="E2971" s="70">
        <f t="shared" si="468"/>
        <v>101.89999999999999</v>
      </c>
      <c r="F2971" s="5">
        <v>2967</v>
      </c>
      <c r="G2971" s="72"/>
      <c r="H2971" s="4">
        <f t="shared" si="462"/>
        <v>100</v>
      </c>
      <c r="I2971" s="4">
        <f t="shared" si="463"/>
        <v>125</v>
      </c>
      <c r="J2971" s="1">
        <f t="shared" si="464"/>
        <v>15135612484.362116</v>
      </c>
      <c r="K2971" s="5"/>
      <c r="L2971" s="12"/>
      <c r="N2971" s="2" t="str">
        <f t="shared" si="465"/>
        <v/>
      </c>
      <c r="O2971" s="1">
        <f t="shared" si="471"/>
        <v>70439028563661.172</v>
      </c>
      <c r="P2971" s="5">
        <v>2967</v>
      </c>
      <c r="Q2971" s="10">
        <f t="shared" si="469"/>
        <v>103.8</v>
      </c>
      <c r="R2971" s="44">
        <f t="shared" si="470"/>
        <v>102.9</v>
      </c>
      <c r="S2971" s="42">
        <f t="shared" si="466"/>
        <v>102.9</v>
      </c>
      <c r="AG2971" s="72"/>
      <c r="AH2971" s="72"/>
      <c r="AI2971" s="72"/>
      <c r="AJ2971" s="72"/>
    </row>
    <row r="2972" spans="1:36" x14ac:dyDescent="0.25">
      <c r="A2972" s="30">
        <v>1.02739583333356</v>
      </c>
      <c r="B2972" s="29">
        <v>103.9</v>
      </c>
      <c r="C2972" s="61">
        <v>104</v>
      </c>
      <c r="D2972" s="70">
        <f t="shared" si="467"/>
        <v>103.9</v>
      </c>
      <c r="E2972" s="70">
        <f t="shared" si="468"/>
        <v>104</v>
      </c>
      <c r="F2972" s="5">
        <v>2968</v>
      </c>
      <c r="G2972" s="72"/>
      <c r="H2972" s="4">
        <f t="shared" si="462"/>
        <v>100</v>
      </c>
      <c r="I2972" s="4">
        <f t="shared" si="463"/>
        <v>125</v>
      </c>
      <c r="J2972" s="1">
        <f t="shared" si="464"/>
        <v>24547089156.850395</v>
      </c>
      <c r="K2972" s="5"/>
      <c r="L2972" s="12"/>
      <c r="N2972" s="2" t="str">
        <f t="shared" si="465"/>
        <v/>
      </c>
      <c r="O2972" s="1">
        <f t="shared" si="471"/>
        <v>70463575652818.016</v>
      </c>
      <c r="P2972" s="5">
        <v>2968</v>
      </c>
      <c r="Q2972" s="10">
        <f t="shared" si="469"/>
        <v>103.8</v>
      </c>
      <c r="R2972" s="44">
        <f t="shared" si="470"/>
        <v>102.9</v>
      </c>
      <c r="S2972" s="42">
        <f t="shared" si="466"/>
        <v>102.9</v>
      </c>
      <c r="AG2972" s="72"/>
      <c r="AH2972" s="72"/>
      <c r="AI2972" s="72"/>
      <c r="AJ2972" s="72"/>
    </row>
    <row r="2973" spans="1:36" x14ac:dyDescent="0.25">
      <c r="A2973" s="30">
        <v>1.02740740740763</v>
      </c>
      <c r="B2973" s="29">
        <v>105.6</v>
      </c>
      <c r="C2973" s="61">
        <v>105.69999999999999</v>
      </c>
      <c r="D2973" s="70">
        <f t="shared" si="467"/>
        <v>105.6</v>
      </c>
      <c r="E2973" s="70">
        <f t="shared" si="468"/>
        <v>105.69999999999999</v>
      </c>
      <c r="F2973" s="5">
        <v>2969</v>
      </c>
      <c r="G2973" s="72"/>
      <c r="H2973" s="4">
        <f t="shared" si="462"/>
        <v>100</v>
      </c>
      <c r="I2973" s="4">
        <f t="shared" si="463"/>
        <v>125</v>
      </c>
      <c r="J2973" s="1">
        <f t="shared" si="464"/>
        <v>36307805477.010086</v>
      </c>
      <c r="K2973" s="5"/>
      <c r="L2973" s="12"/>
      <c r="N2973" s="2" t="str">
        <f t="shared" si="465"/>
        <v/>
      </c>
      <c r="O2973" s="1">
        <f t="shared" si="471"/>
        <v>70499883458295.031</v>
      </c>
      <c r="P2973" s="5">
        <v>2969</v>
      </c>
      <c r="Q2973" s="10">
        <f t="shared" si="469"/>
        <v>103.8</v>
      </c>
      <c r="R2973" s="44">
        <f t="shared" si="470"/>
        <v>102.9</v>
      </c>
      <c r="S2973" s="42">
        <f t="shared" si="466"/>
        <v>102.9</v>
      </c>
      <c r="AG2973" s="72"/>
      <c r="AH2973" s="72"/>
      <c r="AI2973" s="72"/>
      <c r="AJ2973" s="72"/>
    </row>
    <row r="2974" spans="1:36" x14ac:dyDescent="0.25">
      <c r="A2974" s="30">
        <v>1.0274189814817101</v>
      </c>
      <c r="B2974" s="29">
        <v>103.4</v>
      </c>
      <c r="C2974" s="61">
        <v>103.5</v>
      </c>
      <c r="D2974" s="70">
        <f t="shared" si="467"/>
        <v>103.4</v>
      </c>
      <c r="E2974" s="70">
        <f t="shared" si="468"/>
        <v>103.5</v>
      </c>
      <c r="F2974" s="5">
        <v>2970</v>
      </c>
      <c r="G2974" s="72"/>
      <c r="H2974" s="4">
        <f t="shared" si="462"/>
        <v>100</v>
      </c>
      <c r="I2974" s="4">
        <f t="shared" si="463"/>
        <v>125</v>
      </c>
      <c r="J2974" s="1">
        <f t="shared" si="464"/>
        <v>21877616239.495541</v>
      </c>
      <c r="K2974" s="5"/>
      <c r="L2974" s="12"/>
      <c r="N2974" s="2" t="str">
        <f t="shared" si="465"/>
        <v/>
      </c>
      <c r="O2974" s="1">
        <f t="shared" si="471"/>
        <v>70521761074534.531</v>
      </c>
      <c r="P2974" s="5">
        <v>2970</v>
      </c>
      <c r="Q2974" s="10">
        <f t="shared" si="469"/>
        <v>103.8</v>
      </c>
      <c r="R2974" s="44">
        <f t="shared" si="470"/>
        <v>102.9</v>
      </c>
      <c r="S2974" s="42">
        <f t="shared" si="466"/>
        <v>102.9</v>
      </c>
      <c r="AG2974" s="72"/>
      <c r="AH2974" s="72"/>
      <c r="AI2974" s="72"/>
      <c r="AJ2974" s="72"/>
    </row>
    <row r="2975" spans="1:36" x14ac:dyDescent="0.25">
      <c r="A2975" s="30">
        <v>1.0274305555557799</v>
      </c>
      <c r="B2975" s="29">
        <v>104.3</v>
      </c>
      <c r="C2975" s="61">
        <v>104.39999999999999</v>
      </c>
      <c r="D2975" s="70">
        <f t="shared" si="467"/>
        <v>104.3</v>
      </c>
      <c r="E2975" s="70">
        <f t="shared" si="468"/>
        <v>104.39999999999999</v>
      </c>
      <c r="F2975" s="5">
        <v>2971</v>
      </c>
      <c r="G2975" s="72"/>
      <c r="H2975" s="4">
        <f t="shared" si="462"/>
        <v>100</v>
      </c>
      <c r="I2975" s="4">
        <f t="shared" si="463"/>
        <v>125</v>
      </c>
      <c r="J2975" s="1">
        <f t="shared" si="464"/>
        <v>26915348039.269154</v>
      </c>
      <c r="K2975" s="5"/>
      <c r="L2975" s="12"/>
      <c r="N2975" s="2" t="str">
        <f t="shared" si="465"/>
        <v/>
      </c>
      <c r="O2975" s="1">
        <f t="shared" si="471"/>
        <v>70548676422573.797</v>
      </c>
      <c r="P2975" s="5">
        <v>2971</v>
      </c>
      <c r="Q2975" s="10">
        <f t="shared" si="469"/>
        <v>103.8</v>
      </c>
      <c r="R2975" s="44">
        <f t="shared" si="470"/>
        <v>102.9</v>
      </c>
      <c r="S2975" s="42">
        <f t="shared" si="466"/>
        <v>102.9</v>
      </c>
      <c r="AG2975" s="72"/>
      <c r="AH2975" s="72"/>
      <c r="AI2975" s="72"/>
      <c r="AJ2975" s="72"/>
    </row>
    <row r="2976" spans="1:36" x14ac:dyDescent="0.25">
      <c r="A2976" s="30">
        <v>1.0274421296298499</v>
      </c>
      <c r="B2976" s="29">
        <v>103.1</v>
      </c>
      <c r="C2976" s="61">
        <v>103.19999999999999</v>
      </c>
      <c r="D2976" s="70">
        <f t="shared" si="467"/>
        <v>103.1</v>
      </c>
      <c r="E2976" s="70">
        <f t="shared" si="468"/>
        <v>103.19999999999999</v>
      </c>
      <c r="F2976" s="5">
        <v>2972</v>
      </c>
      <c r="G2976" s="72"/>
      <c r="H2976" s="4">
        <f t="shared" si="462"/>
        <v>100</v>
      </c>
      <c r="I2976" s="4">
        <f t="shared" si="463"/>
        <v>125</v>
      </c>
      <c r="J2976" s="1">
        <f t="shared" si="464"/>
        <v>20417379446.695313</v>
      </c>
      <c r="K2976" s="5"/>
      <c r="L2976" s="12"/>
      <c r="N2976" s="2" t="str">
        <f t="shared" si="465"/>
        <v/>
      </c>
      <c r="O2976" s="1">
        <f t="shared" si="471"/>
        <v>70569093802020.5</v>
      </c>
      <c r="P2976" s="5">
        <v>2972</v>
      </c>
      <c r="Q2976" s="10">
        <f t="shared" si="469"/>
        <v>103.8</v>
      </c>
      <c r="R2976" s="44">
        <f t="shared" si="470"/>
        <v>102.9</v>
      </c>
      <c r="S2976" s="42">
        <f t="shared" si="466"/>
        <v>102.9</v>
      </c>
      <c r="AG2976" s="72"/>
      <c r="AH2976" s="72"/>
      <c r="AI2976" s="72"/>
      <c r="AJ2976" s="72"/>
    </row>
    <row r="2977" spans="1:36" x14ac:dyDescent="0.25">
      <c r="A2977" s="30">
        <v>1.02745370370393</v>
      </c>
      <c r="B2977" s="29">
        <v>101.6</v>
      </c>
      <c r="C2977" s="61">
        <v>101.69999999999999</v>
      </c>
      <c r="D2977" s="70">
        <f t="shared" si="467"/>
        <v>101.6</v>
      </c>
      <c r="E2977" s="70">
        <f t="shared" si="468"/>
        <v>101.69999999999999</v>
      </c>
      <c r="F2977" s="5">
        <v>2973</v>
      </c>
      <c r="G2977" s="72"/>
      <c r="H2977" s="4">
        <f t="shared" si="462"/>
        <v>100</v>
      </c>
      <c r="I2977" s="4">
        <f t="shared" si="463"/>
        <v>125</v>
      </c>
      <c r="J2977" s="1">
        <f t="shared" si="464"/>
        <v>14454397707.459311</v>
      </c>
      <c r="K2977" s="5"/>
      <c r="L2977" s="12"/>
      <c r="N2977" s="2" t="str">
        <f t="shared" si="465"/>
        <v/>
      </c>
      <c r="O2977" s="1">
        <f t="shared" si="471"/>
        <v>70583548199727.953</v>
      </c>
      <c r="P2977" s="5">
        <v>2973</v>
      </c>
      <c r="Q2977" s="10">
        <f t="shared" si="469"/>
        <v>103.8</v>
      </c>
      <c r="R2977" s="44">
        <f t="shared" si="470"/>
        <v>102.9</v>
      </c>
      <c r="S2977" s="42">
        <f t="shared" si="466"/>
        <v>102.9</v>
      </c>
      <c r="AG2977" s="72"/>
      <c r="AH2977" s="72"/>
      <c r="AI2977" s="72"/>
      <c r="AJ2977" s="72"/>
    </row>
    <row r="2978" spans="1:36" x14ac:dyDescent="0.25">
      <c r="A2978" s="30">
        <v>1.027465277778</v>
      </c>
      <c r="B2978" s="29">
        <v>100</v>
      </c>
      <c r="C2978" s="61">
        <v>100.1</v>
      </c>
      <c r="D2978" s="70">
        <f t="shared" si="467"/>
        <v>100</v>
      </c>
      <c r="E2978" s="70">
        <f t="shared" si="468"/>
        <v>100.1</v>
      </c>
      <c r="F2978" s="5">
        <v>2974</v>
      </c>
      <c r="G2978" s="72"/>
      <c r="H2978" s="4">
        <f t="shared" si="462"/>
        <v>100</v>
      </c>
      <c r="I2978" s="4">
        <f t="shared" si="463"/>
        <v>125</v>
      </c>
      <c r="J2978" s="1">
        <f t="shared" si="464"/>
        <v>10000000000</v>
      </c>
      <c r="K2978" s="5"/>
      <c r="L2978" s="12"/>
      <c r="N2978" s="2" t="str">
        <f t="shared" si="465"/>
        <v/>
      </c>
      <c r="O2978" s="1">
        <f t="shared" si="471"/>
        <v>70593548199727.953</v>
      </c>
      <c r="P2978" s="5">
        <v>2974</v>
      </c>
      <c r="Q2978" s="10">
        <f t="shared" si="469"/>
        <v>103.8</v>
      </c>
      <c r="R2978" s="44">
        <f t="shared" si="470"/>
        <v>102.9</v>
      </c>
      <c r="S2978" s="42">
        <f t="shared" si="466"/>
        <v>102.9</v>
      </c>
      <c r="AG2978" s="72"/>
      <c r="AH2978" s="72"/>
      <c r="AI2978" s="72"/>
      <c r="AJ2978" s="72"/>
    </row>
    <row r="2979" spans="1:36" x14ac:dyDescent="0.25">
      <c r="A2979" s="30">
        <v>1.02747685185208</v>
      </c>
      <c r="B2979" s="29">
        <v>101.5</v>
      </c>
      <c r="C2979" s="61">
        <v>101.6</v>
      </c>
      <c r="D2979" s="70">
        <f t="shared" si="467"/>
        <v>101.5</v>
      </c>
      <c r="E2979" s="70">
        <f t="shared" si="468"/>
        <v>101.6</v>
      </c>
      <c r="F2979" s="5">
        <v>2975</v>
      </c>
      <c r="G2979" s="72"/>
      <c r="H2979" s="4">
        <f t="shared" si="462"/>
        <v>100</v>
      </c>
      <c r="I2979" s="4">
        <f t="shared" si="463"/>
        <v>125</v>
      </c>
      <c r="J2979" s="1">
        <f t="shared" si="464"/>
        <v>14125375446.227579</v>
      </c>
      <c r="K2979" s="5"/>
      <c r="L2979" s="12"/>
      <c r="N2979" s="2" t="str">
        <f t="shared" si="465"/>
        <v/>
      </c>
      <c r="O2979" s="1">
        <f t="shared" si="471"/>
        <v>70607673575174.188</v>
      </c>
      <c r="P2979" s="5">
        <v>2975</v>
      </c>
      <c r="Q2979" s="10">
        <f t="shared" si="469"/>
        <v>103.8</v>
      </c>
      <c r="R2979" s="44">
        <f t="shared" si="470"/>
        <v>102.9</v>
      </c>
      <c r="S2979" s="42">
        <f t="shared" si="466"/>
        <v>102.9</v>
      </c>
      <c r="AG2979" s="72"/>
      <c r="AH2979" s="72"/>
      <c r="AI2979" s="72"/>
      <c r="AJ2979" s="72"/>
    </row>
    <row r="2980" spans="1:36" x14ac:dyDescent="0.25">
      <c r="A2980" s="30">
        <v>1.0274884259261501</v>
      </c>
      <c r="B2980" s="29">
        <v>98.1</v>
      </c>
      <c r="C2980" s="61">
        <v>98.199999999999989</v>
      </c>
      <c r="D2980" s="70">
        <f t="shared" si="467"/>
        <v>98.1</v>
      </c>
      <c r="E2980" s="70">
        <f t="shared" si="468"/>
        <v>98.199999999999989</v>
      </c>
      <c r="F2980" s="5">
        <v>2976</v>
      </c>
      <c r="G2980" s="72"/>
      <c r="H2980" s="4">
        <f t="shared" si="462"/>
        <v>100</v>
      </c>
      <c r="I2980" s="4">
        <f t="shared" si="463"/>
        <v>125</v>
      </c>
      <c r="J2980" s="1">
        <f t="shared" si="464"/>
        <v>6456542290.3465462</v>
      </c>
      <c r="K2980" s="5"/>
      <c r="L2980" s="12"/>
      <c r="N2980" s="2" t="str">
        <f t="shared" si="465"/>
        <v/>
      </c>
      <c r="O2980" s="1">
        <f t="shared" si="471"/>
        <v>70614130117464.531</v>
      </c>
      <c r="P2980" s="5">
        <v>2976</v>
      </c>
      <c r="Q2980" s="10">
        <f t="shared" si="469"/>
        <v>103.8</v>
      </c>
      <c r="R2980" s="44">
        <f t="shared" si="470"/>
        <v>102.9</v>
      </c>
      <c r="S2980" s="42">
        <f t="shared" si="466"/>
        <v>102.9</v>
      </c>
      <c r="AG2980" s="72"/>
      <c r="AH2980" s="72"/>
      <c r="AI2980" s="72"/>
      <c r="AJ2980" s="72"/>
    </row>
    <row r="2981" spans="1:36" x14ac:dyDescent="0.25">
      <c r="A2981" s="30">
        <v>1.0275000000002299</v>
      </c>
      <c r="B2981" s="29">
        <v>98.1</v>
      </c>
      <c r="C2981" s="61">
        <v>98.199999999999989</v>
      </c>
      <c r="D2981" s="70">
        <f t="shared" si="467"/>
        <v>98.1</v>
      </c>
      <c r="E2981" s="70">
        <f t="shared" si="468"/>
        <v>98.199999999999989</v>
      </c>
      <c r="F2981" s="5">
        <v>2977</v>
      </c>
      <c r="G2981" s="72"/>
      <c r="H2981" s="4">
        <f t="shared" si="462"/>
        <v>100</v>
      </c>
      <c r="I2981" s="4">
        <f t="shared" si="463"/>
        <v>125</v>
      </c>
      <c r="J2981" s="1">
        <f t="shared" si="464"/>
        <v>6456542290.3465462</v>
      </c>
      <c r="K2981" s="5"/>
      <c r="L2981" s="12"/>
      <c r="N2981" s="2" t="str">
        <f t="shared" si="465"/>
        <v/>
      </c>
      <c r="O2981" s="1">
        <f t="shared" si="471"/>
        <v>70620586659754.875</v>
      </c>
      <c r="P2981" s="5">
        <v>2977</v>
      </c>
      <c r="Q2981" s="10">
        <f t="shared" si="469"/>
        <v>103.8</v>
      </c>
      <c r="R2981" s="44">
        <f t="shared" si="470"/>
        <v>102.9</v>
      </c>
      <c r="S2981" s="42">
        <f t="shared" si="466"/>
        <v>102.9</v>
      </c>
      <c r="AG2981" s="72"/>
      <c r="AH2981" s="72"/>
      <c r="AI2981" s="72"/>
      <c r="AJ2981" s="72"/>
    </row>
    <row r="2982" spans="1:36" x14ac:dyDescent="0.25">
      <c r="A2982" s="30">
        <v>1.0275115740742999</v>
      </c>
      <c r="B2982" s="29">
        <v>98.1</v>
      </c>
      <c r="C2982" s="61">
        <v>98.199999999999989</v>
      </c>
      <c r="D2982" s="70">
        <f t="shared" si="467"/>
        <v>98.1</v>
      </c>
      <c r="E2982" s="70">
        <f t="shared" si="468"/>
        <v>98.199999999999989</v>
      </c>
      <c r="F2982" s="5">
        <v>2978</v>
      </c>
      <c r="G2982" s="72"/>
      <c r="H2982" s="4">
        <f t="shared" si="462"/>
        <v>100</v>
      </c>
      <c r="I2982" s="4">
        <f t="shared" si="463"/>
        <v>125</v>
      </c>
      <c r="J2982" s="1">
        <f t="shared" si="464"/>
        <v>6456542290.3465462</v>
      </c>
      <c r="K2982" s="5"/>
      <c r="L2982" s="12"/>
      <c r="N2982" s="2" t="str">
        <f t="shared" si="465"/>
        <v/>
      </c>
      <c r="O2982" s="1">
        <f t="shared" si="471"/>
        <v>70627043202045.219</v>
      </c>
      <c r="P2982" s="5">
        <v>2978</v>
      </c>
      <c r="Q2982" s="10">
        <f t="shared" si="469"/>
        <v>103.8</v>
      </c>
      <c r="R2982" s="44">
        <f t="shared" si="470"/>
        <v>102.9</v>
      </c>
      <c r="S2982" s="42">
        <f t="shared" si="466"/>
        <v>102.9</v>
      </c>
      <c r="AG2982" s="72"/>
      <c r="AH2982" s="72"/>
      <c r="AI2982" s="72"/>
      <c r="AJ2982" s="72"/>
    </row>
    <row r="2983" spans="1:36" x14ac:dyDescent="0.25">
      <c r="A2983" s="30">
        <v>1.02752314814837</v>
      </c>
      <c r="B2983" s="29">
        <v>99.1</v>
      </c>
      <c r="C2983" s="61">
        <v>99.199999999999989</v>
      </c>
      <c r="D2983" s="70">
        <f t="shared" si="467"/>
        <v>99.1</v>
      </c>
      <c r="E2983" s="70">
        <f t="shared" si="468"/>
        <v>99.199999999999989</v>
      </c>
      <c r="F2983" s="5">
        <v>2979</v>
      </c>
      <c r="G2983" s="72"/>
      <c r="H2983" s="4">
        <f t="shared" si="462"/>
        <v>100</v>
      </c>
      <c r="I2983" s="4">
        <f t="shared" si="463"/>
        <v>125</v>
      </c>
      <c r="J2983" s="1">
        <f t="shared" si="464"/>
        <v>8128305161.6410027</v>
      </c>
      <c r="K2983" s="5"/>
      <c r="L2983" s="12"/>
      <c r="N2983" s="2" t="str">
        <f t="shared" si="465"/>
        <v/>
      </c>
      <c r="O2983" s="1">
        <f t="shared" si="471"/>
        <v>70635171507206.859</v>
      </c>
      <c r="P2983" s="5">
        <v>2979</v>
      </c>
      <c r="Q2983" s="10">
        <f t="shared" si="469"/>
        <v>103.7</v>
      </c>
      <c r="R2983" s="44">
        <f t="shared" si="470"/>
        <v>102.9</v>
      </c>
      <c r="S2983" s="42">
        <f t="shared" si="466"/>
        <v>102.9</v>
      </c>
      <c r="AG2983" s="72"/>
      <c r="AH2983" s="72"/>
      <c r="AI2983" s="72"/>
      <c r="AJ2983" s="72"/>
    </row>
    <row r="2984" spans="1:36" x14ac:dyDescent="0.25">
      <c r="A2984" s="30">
        <v>1.02753472222245</v>
      </c>
      <c r="B2984" s="29">
        <v>98.1</v>
      </c>
      <c r="C2984" s="61">
        <v>98.199999999999989</v>
      </c>
      <c r="D2984" s="70">
        <f t="shared" si="467"/>
        <v>98.1</v>
      </c>
      <c r="E2984" s="70">
        <f t="shared" si="468"/>
        <v>98.199999999999989</v>
      </c>
      <c r="F2984" s="5">
        <v>2980</v>
      </c>
      <c r="G2984" s="72"/>
      <c r="H2984" s="4">
        <f t="shared" si="462"/>
        <v>100</v>
      </c>
      <c r="I2984" s="4">
        <f t="shared" si="463"/>
        <v>125</v>
      </c>
      <c r="J2984" s="1">
        <f t="shared" si="464"/>
        <v>6456542290.3465462</v>
      </c>
      <c r="K2984" s="5"/>
      <c r="L2984" s="12"/>
      <c r="N2984" s="2" t="str">
        <f t="shared" si="465"/>
        <v/>
      </c>
      <c r="O2984" s="1">
        <f t="shared" si="471"/>
        <v>70641628049497.203</v>
      </c>
      <c r="P2984" s="5">
        <v>2980</v>
      </c>
      <c r="Q2984" s="10">
        <f t="shared" si="469"/>
        <v>103.7</v>
      </c>
      <c r="R2984" s="44">
        <f t="shared" si="470"/>
        <v>102.9</v>
      </c>
      <c r="S2984" s="42">
        <f t="shared" si="466"/>
        <v>102.9</v>
      </c>
      <c r="AG2984" s="72"/>
      <c r="AH2984" s="72"/>
      <c r="AI2984" s="72"/>
      <c r="AJ2984" s="72"/>
    </row>
    <row r="2985" spans="1:36" x14ac:dyDescent="0.25">
      <c r="A2985" s="30">
        <v>1.0275462962965201</v>
      </c>
      <c r="B2985" s="29">
        <v>98.3</v>
      </c>
      <c r="C2985" s="61">
        <v>98.399999999999991</v>
      </c>
      <c r="D2985" s="70">
        <f t="shared" si="467"/>
        <v>98.3</v>
      </c>
      <c r="E2985" s="70">
        <f t="shared" si="468"/>
        <v>98.399999999999991</v>
      </c>
      <c r="F2985" s="5">
        <v>2981</v>
      </c>
      <c r="G2985" s="72"/>
      <c r="H2985" s="4">
        <f t="shared" si="462"/>
        <v>100</v>
      </c>
      <c r="I2985" s="4">
        <f t="shared" si="463"/>
        <v>125</v>
      </c>
      <c r="J2985" s="1">
        <f t="shared" si="464"/>
        <v>6760829753.9198313</v>
      </c>
      <c r="K2985" s="5"/>
      <c r="L2985" s="12"/>
      <c r="N2985" s="2" t="str">
        <f t="shared" si="465"/>
        <v/>
      </c>
      <c r="O2985" s="1">
        <f t="shared" si="471"/>
        <v>70648388879251.125</v>
      </c>
      <c r="P2985" s="5">
        <v>2981</v>
      </c>
      <c r="Q2985" s="10">
        <f t="shared" si="469"/>
        <v>103.7</v>
      </c>
      <c r="R2985" s="44">
        <f t="shared" si="470"/>
        <v>102.9</v>
      </c>
      <c r="S2985" s="42">
        <f t="shared" si="466"/>
        <v>102.9</v>
      </c>
      <c r="AG2985" s="72"/>
      <c r="AH2985" s="72"/>
      <c r="AI2985" s="72"/>
      <c r="AJ2985" s="72"/>
    </row>
    <row r="2986" spans="1:36" x14ac:dyDescent="0.25">
      <c r="A2986" s="30">
        <v>1.0275578703706001</v>
      </c>
      <c r="B2986" s="29">
        <v>97.8</v>
      </c>
      <c r="C2986" s="61">
        <v>97.899999999999991</v>
      </c>
      <c r="D2986" s="70">
        <f t="shared" si="467"/>
        <v>97.8</v>
      </c>
      <c r="E2986" s="70">
        <f t="shared" si="468"/>
        <v>97.899999999999991</v>
      </c>
      <c r="F2986" s="5">
        <v>2982</v>
      </c>
      <c r="G2986" s="72"/>
      <c r="H2986" s="4">
        <f t="shared" si="462"/>
        <v>100</v>
      </c>
      <c r="I2986" s="4">
        <f t="shared" si="463"/>
        <v>125</v>
      </c>
      <c r="J2986" s="1">
        <f t="shared" si="464"/>
        <v>6025595860.7435713</v>
      </c>
      <c r="K2986" s="5"/>
      <c r="L2986" s="12"/>
      <c r="N2986" s="2" t="str">
        <f t="shared" si="465"/>
        <v/>
      </c>
      <c r="O2986" s="1">
        <f t="shared" si="471"/>
        <v>70654414475111.875</v>
      </c>
      <c r="P2986" s="5">
        <v>2982</v>
      </c>
      <c r="Q2986" s="10">
        <f t="shared" si="469"/>
        <v>103.7</v>
      </c>
      <c r="R2986" s="44">
        <f t="shared" si="470"/>
        <v>102.9</v>
      </c>
      <c r="S2986" s="42">
        <f t="shared" si="466"/>
        <v>102.9</v>
      </c>
      <c r="AG2986" s="72"/>
      <c r="AH2986" s="72"/>
      <c r="AI2986" s="72"/>
      <c r="AJ2986" s="72"/>
    </row>
    <row r="2987" spans="1:36" x14ac:dyDescent="0.25">
      <c r="A2987" s="30">
        <v>1.0275694444446699</v>
      </c>
      <c r="B2987" s="29">
        <v>99.6</v>
      </c>
      <c r="C2987" s="61">
        <v>99.699999999999989</v>
      </c>
      <c r="D2987" s="70">
        <f t="shared" si="467"/>
        <v>99.6</v>
      </c>
      <c r="E2987" s="70">
        <f t="shared" si="468"/>
        <v>99.699999999999989</v>
      </c>
      <c r="F2987" s="5">
        <v>2983</v>
      </c>
      <c r="G2987" s="72"/>
      <c r="H2987" s="4">
        <f t="shared" si="462"/>
        <v>100</v>
      </c>
      <c r="I2987" s="4">
        <f t="shared" si="463"/>
        <v>125</v>
      </c>
      <c r="J2987" s="1">
        <f t="shared" si="464"/>
        <v>9120108393.5591049</v>
      </c>
      <c r="K2987" s="5"/>
      <c r="L2987" s="12"/>
      <c r="N2987" s="2" t="str">
        <f t="shared" si="465"/>
        <v/>
      </c>
      <c r="O2987" s="1">
        <f t="shared" si="471"/>
        <v>70663534583505.438</v>
      </c>
      <c r="P2987" s="5">
        <v>2983</v>
      </c>
      <c r="Q2987" s="10">
        <f t="shared" si="469"/>
        <v>103.7</v>
      </c>
      <c r="R2987" s="44">
        <f t="shared" si="470"/>
        <v>102.9</v>
      </c>
      <c r="S2987" s="42">
        <f t="shared" si="466"/>
        <v>102.9</v>
      </c>
      <c r="AG2987" s="72"/>
      <c r="AH2987" s="72"/>
      <c r="AI2987" s="72"/>
      <c r="AJ2987" s="72"/>
    </row>
    <row r="2988" spans="1:36" x14ac:dyDescent="0.25">
      <c r="A2988" s="30">
        <v>1.02758101851874</v>
      </c>
      <c r="B2988" s="29">
        <v>98.5</v>
      </c>
      <c r="C2988" s="61">
        <v>98.6</v>
      </c>
      <c r="D2988" s="70">
        <f t="shared" si="467"/>
        <v>98.5</v>
      </c>
      <c r="E2988" s="70">
        <f t="shared" si="468"/>
        <v>98.6</v>
      </c>
      <c r="F2988" s="5">
        <v>2984</v>
      </c>
      <c r="G2988" s="72"/>
      <c r="H2988" s="4">
        <f t="shared" si="462"/>
        <v>100</v>
      </c>
      <c r="I2988" s="4">
        <f t="shared" si="463"/>
        <v>125</v>
      </c>
      <c r="J2988" s="1">
        <f t="shared" si="464"/>
        <v>7079457843.8413925</v>
      </c>
      <c r="K2988" s="5"/>
      <c r="L2988" s="12"/>
      <c r="N2988" s="2" t="str">
        <f t="shared" si="465"/>
        <v/>
      </c>
      <c r="O2988" s="1">
        <f t="shared" si="471"/>
        <v>70670614041349.281</v>
      </c>
      <c r="P2988" s="5">
        <v>2984</v>
      </c>
      <c r="Q2988" s="10">
        <f t="shared" si="469"/>
        <v>103.7</v>
      </c>
      <c r="R2988" s="44">
        <f t="shared" si="470"/>
        <v>102.9</v>
      </c>
      <c r="S2988" s="42">
        <f t="shared" si="466"/>
        <v>102.9</v>
      </c>
      <c r="AG2988" s="72"/>
      <c r="AH2988" s="72"/>
      <c r="AI2988" s="72"/>
      <c r="AJ2988" s="72"/>
    </row>
    <row r="2989" spans="1:36" x14ac:dyDescent="0.25">
      <c r="A2989" s="30">
        <v>1.02759259259282</v>
      </c>
      <c r="B2989" s="29">
        <v>97.5</v>
      </c>
      <c r="C2989" s="61">
        <v>97.6</v>
      </c>
      <c r="D2989" s="70">
        <f t="shared" si="467"/>
        <v>97.5</v>
      </c>
      <c r="E2989" s="70">
        <f t="shared" si="468"/>
        <v>97.6</v>
      </c>
      <c r="F2989" s="5">
        <v>2985</v>
      </c>
      <c r="G2989" s="72"/>
      <c r="H2989" s="4">
        <f t="shared" si="462"/>
        <v>100</v>
      </c>
      <c r="I2989" s="4">
        <f t="shared" si="463"/>
        <v>125</v>
      </c>
      <c r="J2989" s="1">
        <f t="shared" si="464"/>
        <v>5623413251.9035063</v>
      </c>
      <c r="K2989" s="5"/>
      <c r="L2989" s="12"/>
      <c r="N2989" s="2" t="str">
        <f t="shared" si="465"/>
        <v/>
      </c>
      <c r="O2989" s="1">
        <f t="shared" si="471"/>
        <v>70676237454601.188</v>
      </c>
      <c r="P2989" s="5">
        <v>2985</v>
      </c>
      <c r="Q2989" s="10">
        <f t="shared" si="469"/>
        <v>103.7</v>
      </c>
      <c r="R2989" s="44">
        <f t="shared" si="470"/>
        <v>102.9</v>
      </c>
      <c r="S2989" s="42">
        <f t="shared" si="466"/>
        <v>102.9</v>
      </c>
      <c r="AG2989" s="72"/>
      <c r="AH2989" s="72"/>
      <c r="AI2989" s="72"/>
      <c r="AJ2989" s="72"/>
    </row>
    <row r="2990" spans="1:36" x14ac:dyDescent="0.25">
      <c r="A2990" s="30">
        <v>1.02760416666689</v>
      </c>
      <c r="B2990" s="29">
        <v>97.9</v>
      </c>
      <c r="C2990" s="61">
        <v>98</v>
      </c>
      <c r="D2990" s="70">
        <f t="shared" si="467"/>
        <v>97.9</v>
      </c>
      <c r="E2990" s="70">
        <f t="shared" si="468"/>
        <v>98</v>
      </c>
      <c r="F2990" s="5">
        <v>2986</v>
      </c>
      <c r="G2990" s="72"/>
      <c r="H2990" s="4">
        <f t="shared" si="462"/>
        <v>100</v>
      </c>
      <c r="I2990" s="4">
        <f t="shared" si="463"/>
        <v>125</v>
      </c>
      <c r="J2990" s="1">
        <f t="shared" si="464"/>
        <v>6165950018.6148586</v>
      </c>
      <c r="K2990" s="5"/>
      <c r="L2990" s="12"/>
      <c r="N2990" s="2" t="str">
        <f t="shared" si="465"/>
        <v/>
      </c>
      <c r="O2990" s="1">
        <f t="shared" si="471"/>
        <v>70682403404619.797</v>
      </c>
      <c r="P2990" s="5">
        <v>2986</v>
      </c>
      <c r="Q2990" s="10">
        <f t="shared" si="469"/>
        <v>103.7</v>
      </c>
      <c r="R2990" s="44">
        <f t="shared" si="470"/>
        <v>102.9</v>
      </c>
      <c r="S2990" s="42">
        <f t="shared" si="466"/>
        <v>102.9</v>
      </c>
      <c r="AG2990" s="72"/>
      <c r="AH2990" s="72"/>
      <c r="AI2990" s="72"/>
      <c r="AJ2990" s="72"/>
    </row>
    <row r="2991" spans="1:36" x14ac:dyDescent="0.25">
      <c r="A2991" s="30">
        <v>1.0276157407409701</v>
      </c>
      <c r="B2991" s="29">
        <v>97.9</v>
      </c>
      <c r="C2991" s="61">
        <v>98</v>
      </c>
      <c r="D2991" s="70">
        <f t="shared" si="467"/>
        <v>97.9</v>
      </c>
      <c r="E2991" s="70">
        <f t="shared" si="468"/>
        <v>98</v>
      </c>
      <c r="F2991" s="5">
        <v>2987</v>
      </c>
      <c r="G2991" s="72"/>
      <c r="H2991" s="4">
        <f t="shared" si="462"/>
        <v>100</v>
      </c>
      <c r="I2991" s="4">
        <f t="shared" si="463"/>
        <v>125</v>
      </c>
      <c r="J2991" s="1">
        <f t="shared" si="464"/>
        <v>6165950018.6148586</v>
      </c>
      <c r="K2991" s="5"/>
      <c r="L2991" s="12"/>
      <c r="N2991" s="2" t="str">
        <f t="shared" si="465"/>
        <v/>
      </c>
      <c r="O2991" s="1">
        <f t="shared" si="471"/>
        <v>70688569354638.406</v>
      </c>
      <c r="P2991" s="5">
        <v>2987</v>
      </c>
      <c r="Q2991" s="10">
        <f t="shared" si="469"/>
        <v>103.7</v>
      </c>
      <c r="R2991" s="44">
        <f t="shared" si="470"/>
        <v>102.9</v>
      </c>
      <c r="S2991" s="42">
        <f t="shared" si="466"/>
        <v>102.9</v>
      </c>
      <c r="AG2991" s="72"/>
      <c r="AH2991" s="72"/>
      <c r="AI2991" s="72"/>
      <c r="AJ2991" s="72"/>
    </row>
    <row r="2992" spans="1:36" x14ac:dyDescent="0.25">
      <c r="A2992" s="30">
        <v>1.0276273148150401</v>
      </c>
      <c r="B2992" s="29">
        <v>97.4</v>
      </c>
      <c r="C2992" s="61">
        <v>97.5</v>
      </c>
      <c r="D2992" s="70">
        <f t="shared" si="467"/>
        <v>97.4</v>
      </c>
      <c r="E2992" s="70">
        <f t="shared" si="468"/>
        <v>97.5</v>
      </c>
      <c r="F2992" s="5">
        <v>2988</v>
      </c>
      <c r="G2992" s="72"/>
      <c r="H2992" s="4">
        <f t="shared" si="462"/>
        <v>100</v>
      </c>
      <c r="I2992" s="4">
        <f t="shared" si="463"/>
        <v>125</v>
      </c>
      <c r="J2992" s="1">
        <f t="shared" si="464"/>
        <v>5495408738.5762615</v>
      </c>
      <c r="K2992" s="5"/>
      <c r="L2992" s="12"/>
      <c r="N2992" s="2" t="str">
        <f t="shared" si="465"/>
        <v/>
      </c>
      <c r="O2992" s="1">
        <f t="shared" si="471"/>
        <v>70694064763376.984</v>
      </c>
      <c r="P2992" s="5">
        <v>2988</v>
      </c>
      <c r="Q2992" s="10">
        <f t="shared" si="469"/>
        <v>103.7</v>
      </c>
      <c r="R2992" s="44">
        <f t="shared" si="470"/>
        <v>102.9</v>
      </c>
      <c r="S2992" s="42">
        <f t="shared" si="466"/>
        <v>102.9</v>
      </c>
      <c r="AG2992" s="72"/>
      <c r="AH2992" s="72"/>
      <c r="AI2992" s="72"/>
      <c r="AJ2992" s="72"/>
    </row>
    <row r="2993" spans="1:36" x14ac:dyDescent="0.25">
      <c r="A2993" s="30">
        <v>1.0276388888891199</v>
      </c>
      <c r="B2993" s="29">
        <v>96.7</v>
      </c>
      <c r="C2993" s="61">
        <v>96.8</v>
      </c>
      <c r="D2993" s="70">
        <f t="shared" si="467"/>
        <v>96.7</v>
      </c>
      <c r="E2993" s="70">
        <f t="shared" si="468"/>
        <v>96.8</v>
      </c>
      <c r="F2993" s="5">
        <v>2989</v>
      </c>
      <c r="G2993" s="72"/>
      <c r="H2993" s="4">
        <f t="shared" si="462"/>
        <v>100</v>
      </c>
      <c r="I2993" s="4">
        <f t="shared" si="463"/>
        <v>125</v>
      </c>
      <c r="J2993" s="1">
        <f t="shared" si="464"/>
        <v>4677351412.8719988</v>
      </c>
      <c r="K2993" s="5"/>
      <c r="L2993" s="12"/>
      <c r="N2993" s="2" t="str">
        <f t="shared" si="465"/>
        <v/>
      </c>
      <c r="O2993" s="1">
        <f t="shared" si="471"/>
        <v>70698742114789.859</v>
      </c>
      <c r="P2993" s="5">
        <v>2989</v>
      </c>
      <c r="Q2993" s="10">
        <f t="shared" si="469"/>
        <v>103.7</v>
      </c>
      <c r="R2993" s="44">
        <f t="shared" si="470"/>
        <v>102.9</v>
      </c>
      <c r="S2993" s="42">
        <f t="shared" si="466"/>
        <v>102.9</v>
      </c>
      <c r="AG2993" s="72"/>
      <c r="AH2993" s="72"/>
      <c r="AI2993" s="72"/>
      <c r="AJ2993" s="72"/>
    </row>
    <row r="2994" spans="1:36" x14ac:dyDescent="0.25">
      <c r="A2994" s="30">
        <v>1.02765046296319</v>
      </c>
      <c r="B2994" s="29">
        <v>97.9</v>
      </c>
      <c r="C2994" s="61">
        <v>98</v>
      </c>
      <c r="D2994" s="70">
        <f t="shared" si="467"/>
        <v>97.9</v>
      </c>
      <c r="E2994" s="70">
        <f t="shared" si="468"/>
        <v>98</v>
      </c>
      <c r="F2994" s="5">
        <v>2990</v>
      </c>
      <c r="G2994" s="72"/>
      <c r="H2994" s="4">
        <f t="shared" si="462"/>
        <v>100</v>
      </c>
      <c r="I2994" s="4">
        <f t="shared" si="463"/>
        <v>125</v>
      </c>
      <c r="J2994" s="1">
        <f t="shared" si="464"/>
        <v>6165950018.6148586</v>
      </c>
      <c r="K2994" s="5"/>
      <c r="L2994" s="12"/>
      <c r="N2994" s="2" t="str">
        <f t="shared" si="465"/>
        <v/>
      </c>
      <c r="O2994" s="1">
        <f t="shared" si="471"/>
        <v>70704908064808.469</v>
      </c>
      <c r="P2994" s="5">
        <v>2990</v>
      </c>
      <c r="Q2994" s="10">
        <f t="shared" si="469"/>
        <v>103.7</v>
      </c>
      <c r="R2994" s="44">
        <f t="shared" si="470"/>
        <v>102.9</v>
      </c>
      <c r="S2994" s="42">
        <f t="shared" si="466"/>
        <v>102.9</v>
      </c>
      <c r="AG2994" s="72"/>
      <c r="AH2994" s="72"/>
      <c r="AI2994" s="72"/>
      <c r="AJ2994" s="72"/>
    </row>
    <row r="2995" spans="1:36" x14ac:dyDescent="0.25">
      <c r="A2995" s="30">
        <v>1.02766203703726</v>
      </c>
      <c r="B2995" s="29">
        <v>94.2</v>
      </c>
      <c r="C2995" s="61">
        <v>94.3</v>
      </c>
      <c r="D2995" s="70">
        <f t="shared" si="467"/>
        <v>94.2</v>
      </c>
      <c r="E2995" s="70">
        <f t="shared" si="468"/>
        <v>94.3</v>
      </c>
      <c r="F2995" s="5">
        <v>2991</v>
      </c>
      <c r="G2995" s="72"/>
      <c r="H2995" s="4">
        <f t="shared" si="462"/>
        <v>100</v>
      </c>
      <c r="I2995" s="4">
        <f t="shared" si="463"/>
        <v>125</v>
      </c>
      <c r="J2995" s="1">
        <f t="shared" si="464"/>
        <v>2630267991.8953881</v>
      </c>
      <c r="K2995" s="5"/>
      <c r="L2995" s="12"/>
      <c r="N2995" s="2" t="str">
        <f t="shared" si="465"/>
        <v/>
      </c>
      <c r="O2995" s="1">
        <f t="shared" si="471"/>
        <v>70707538332800.359</v>
      </c>
      <c r="P2995" s="5">
        <v>2991</v>
      </c>
      <c r="Q2995" s="10">
        <f t="shared" si="469"/>
        <v>103.7</v>
      </c>
      <c r="R2995" s="44">
        <f t="shared" si="470"/>
        <v>102.9</v>
      </c>
      <c r="S2995" s="42">
        <f t="shared" si="466"/>
        <v>102.9</v>
      </c>
      <c r="AG2995" s="72"/>
      <c r="AH2995" s="72"/>
      <c r="AI2995" s="72"/>
      <c r="AJ2995" s="72"/>
    </row>
    <row r="2996" spans="1:36" x14ac:dyDescent="0.25">
      <c r="A2996" s="30">
        <v>1.02767361111134</v>
      </c>
      <c r="B2996" s="29">
        <v>95.4</v>
      </c>
      <c r="C2996" s="61">
        <v>95.5</v>
      </c>
      <c r="D2996" s="70">
        <f t="shared" si="467"/>
        <v>95.4</v>
      </c>
      <c r="E2996" s="70">
        <f t="shared" si="468"/>
        <v>95.5</v>
      </c>
      <c r="F2996" s="5">
        <v>2992</v>
      </c>
      <c r="G2996" s="72"/>
      <c r="H2996" s="4">
        <f t="shared" si="462"/>
        <v>100</v>
      </c>
      <c r="I2996" s="4">
        <f t="shared" si="463"/>
        <v>125</v>
      </c>
      <c r="J2996" s="1">
        <f t="shared" si="464"/>
        <v>3467368504.5253329</v>
      </c>
      <c r="K2996" s="5"/>
      <c r="L2996" s="12"/>
      <c r="N2996" s="2" t="str">
        <f t="shared" si="465"/>
        <v/>
      </c>
      <c r="O2996" s="1">
        <f t="shared" si="471"/>
        <v>70711005701304.891</v>
      </c>
      <c r="P2996" s="5">
        <v>2992</v>
      </c>
      <c r="Q2996" s="10">
        <f t="shared" si="469"/>
        <v>103.7</v>
      </c>
      <c r="R2996" s="44">
        <f t="shared" si="470"/>
        <v>102.9</v>
      </c>
      <c r="S2996" s="42">
        <f t="shared" si="466"/>
        <v>102.9</v>
      </c>
      <c r="AG2996" s="72"/>
      <c r="AH2996" s="72"/>
      <c r="AI2996" s="72"/>
      <c r="AJ2996" s="72"/>
    </row>
    <row r="2997" spans="1:36" x14ac:dyDescent="0.25">
      <c r="A2997" s="30">
        <v>1.0276851851854101</v>
      </c>
      <c r="B2997" s="29">
        <v>94.5</v>
      </c>
      <c r="C2997" s="61">
        <v>94.6</v>
      </c>
      <c r="D2997" s="70">
        <f t="shared" si="467"/>
        <v>94.5</v>
      </c>
      <c r="E2997" s="70">
        <f t="shared" si="468"/>
        <v>94.6</v>
      </c>
      <c r="F2997" s="5">
        <v>2993</v>
      </c>
      <c r="G2997" s="72"/>
      <c r="H2997" s="4">
        <f t="shared" si="462"/>
        <v>100</v>
      </c>
      <c r="I2997" s="4">
        <f t="shared" si="463"/>
        <v>125</v>
      </c>
      <c r="J2997" s="1">
        <f t="shared" si="464"/>
        <v>2818382931.2644596</v>
      </c>
      <c r="K2997" s="5"/>
      <c r="L2997" s="12"/>
      <c r="N2997" s="2" t="str">
        <f t="shared" si="465"/>
        <v/>
      </c>
      <c r="O2997" s="1">
        <f t="shared" si="471"/>
        <v>70713824084236.156</v>
      </c>
      <c r="P2997" s="5">
        <v>2993</v>
      </c>
      <c r="Q2997" s="10">
        <f t="shared" si="469"/>
        <v>103.7</v>
      </c>
      <c r="R2997" s="44">
        <f t="shared" si="470"/>
        <v>102.9</v>
      </c>
      <c r="S2997" s="42">
        <f t="shared" si="466"/>
        <v>102.9</v>
      </c>
      <c r="AG2997" s="72"/>
      <c r="AH2997" s="72"/>
      <c r="AI2997" s="72"/>
      <c r="AJ2997" s="72"/>
    </row>
    <row r="2998" spans="1:36" x14ac:dyDescent="0.25">
      <c r="A2998" s="30">
        <v>1.0276967592594899</v>
      </c>
      <c r="B2998" s="29">
        <v>94.9</v>
      </c>
      <c r="C2998" s="61">
        <v>95</v>
      </c>
      <c r="D2998" s="70">
        <f t="shared" si="467"/>
        <v>94.9</v>
      </c>
      <c r="E2998" s="70">
        <f t="shared" si="468"/>
        <v>95</v>
      </c>
      <c r="F2998" s="5">
        <v>2994</v>
      </c>
      <c r="G2998" s="72"/>
      <c r="H2998" s="4">
        <f t="shared" si="462"/>
        <v>100</v>
      </c>
      <c r="I2998" s="4">
        <f t="shared" si="463"/>
        <v>125</v>
      </c>
      <c r="J2998" s="1">
        <f t="shared" si="464"/>
        <v>3090295432.5135956</v>
      </c>
      <c r="K2998" s="5"/>
      <c r="L2998" s="12"/>
      <c r="N2998" s="2" t="str">
        <f t="shared" si="465"/>
        <v/>
      </c>
      <c r="O2998" s="1">
        <f t="shared" si="471"/>
        <v>70716914379668.672</v>
      </c>
      <c r="P2998" s="5">
        <v>2994</v>
      </c>
      <c r="Q2998" s="10">
        <f t="shared" si="469"/>
        <v>103.7</v>
      </c>
      <c r="R2998" s="44">
        <f t="shared" si="470"/>
        <v>102.9</v>
      </c>
      <c r="S2998" s="42">
        <f t="shared" si="466"/>
        <v>102.9</v>
      </c>
      <c r="AG2998" s="72"/>
      <c r="AH2998" s="72"/>
      <c r="AI2998" s="72"/>
      <c r="AJ2998" s="72"/>
    </row>
    <row r="2999" spans="1:36" x14ac:dyDescent="0.25">
      <c r="A2999" s="30">
        <v>1.0277083333335599</v>
      </c>
      <c r="B2999" s="29">
        <v>93.7</v>
      </c>
      <c r="C2999" s="61">
        <v>93.8</v>
      </c>
      <c r="D2999" s="70">
        <f t="shared" si="467"/>
        <v>93.7</v>
      </c>
      <c r="E2999" s="70">
        <f t="shared" si="468"/>
        <v>93.8</v>
      </c>
      <c r="F2999" s="5">
        <v>2995</v>
      </c>
      <c r="G2999" s="72"/>
      <c r="H2999" s="4">
        <f t="shared" si="462"/>
        <v>100</v>
      </c>
      <c r="I2999" s="4">
        <f t="shared" si="463"/>
        <v>125</v>
      </c>
      <c r="J2999" s="1">
        <f t="shared" si="464"/>
        <v>2344228815.3199286</v>
      </c>
      <c r="K2999" s="5"/>
      <c r="L2999" s="12"/>
      <c r="N2999" s="2" t="str">
        <f t="shared" si="465"/>
        <v/>
      </c>
      <c r="O2999" s="1">
        <f t="shared" si="471"/>
        <v>70719258608483.984</v>
      </c>
      <c r="P2999" s="5">
        <v>2995</v>
      </c>
      <c r="Q2999" s="10">
        <f t="shared" si="469"/>
        <v>103.7</v>
      </c>
      <c r="R2999" s="44">
        <f t="shared" si="470"/>
        <v>102.9</v>
      </c>
      <c r="S2999" s="42">
        <f t="shared" si="466"/>
        <v>102.9</v>
      </c>
      <c r="AG2999" s="72"/>
      <c r="AH2999" s="72"/>
      <c r="AI2999" s="72"/>
      <c r="AJ2999" s="72"/>
    </row>
    <row r="3000" spans="1:36" x14ac:dyDescent="0.25">
      <c r="A3000" s="30">
        <v>1.02771990740763</v>
      </c>
      <c r="B3000" s="29">
        <v>102</v>
      </c>
      <c r="C3000" s="61">
        <v>102.1</v>
      </c>
      <c r="D3000" s="70">
        <f t="shared" si="467"/>
        <v>102</v>
      </c>
      <c r="E3000" s="70">
        <f t="shared" si="468"/>
        <v>102.1</v>
      </c>
      <c r="F3000" s="5">
        <v>2996</v>
      </c>
      <c r="G3000" s="72"/>
      <c r="H3000" s="4">
        <f t="shared" si="462"/>
        <v>100</v>
      </c>
      <c r="I3000" s="4">
        <f t="shared" si="463"/>
        <v>125</v>
      </c>
      <c r="J3000" s="1">
        <f t="shared" si="464"/>
        <v>15848931924.611168</v>
      </c>
      <c r="K3000" s="5"/>
      <c r="L3000" s="12"/>
      <c r="N3000" s="2" t="str">
        <f t="shared" si="465"/>
        <v/>
      </c>
      <c r="O3000" s="1">
        <f t="shared" si="471"/>
        <v>70735107540408.594</v>
      </c>
      <c r="P3000" s="5">
        <v>2996</v>
      </c>
      <c r="Q3000" s="10">
        <f t="shared" si="469"/>
        <v>103.7</v>
      </c>
      <c r="R3000" s="44">
        <f t="shared" si="470"/>
        <v>102.9</v>
      </c>
      <c r="S3000" s="42">
        <f t="shared" si="466"/>
        <v>102.9</v>
      </c>
      <c r="AG3000" s="72"/>
      <c r="AH3000" s="72"/>
      <c r="AI3000" s="72"/>
      <c r="AJ3000" s="72"/>
    </row>
    <row r="3001" spans="1:36" x14ac:dyDescent="0.25">
      <c r="A3001" s="30">
        <v>1.02773148148171</v>
      </c>
      <c r="B3001" s="29">
        <v>93.7</v>
      </c>
      <c r="C3001" s="61">
        <v>93.8</v>
      </c>
      <c r="D3001" s="70">
        <f t="shared" si="467"/>
        <v>93.7</v>
      </c>
      <c r="E3001" s="70">
        <f t="shared" si="468"/>
        <v>93.8</v>
      </c>
      <c r="F3001" s="5">
        <v>2997</v>
      </c>
      <c r="G3001" s="72"/>
      <c r="H3001" s="4">
        <f t="shared" si="462"/>
        <v>100</v>
      </c>
      <c r="I3001" s="4">
        <f t="shared" si="463"/>
        <v>125</v>
      </c>
      <c r="J3001" s="1">
        <f t="shared" si="464"/>
        <v>2344228815.3199286</v>
      </c>
      <c r="K3001" s="5"/>
      <c r="L3001" s="12"/>
      <c r="N3001" s="2" t="str">
        <f t="shared" si="465"/>
        <v/>
      </c>
      <c r="O3001" s="1">
        <f t="shared" si="471"/>
        <v>70737451769223.906</v>
      </c>
      <c r="P3001" s="5">
        <v>2997</v>
      </c>
      <c r="Q3001" s="10">
        <f t="shared" si="469"/>
        <v>103.7</v>
      </c>
      <c r="R3001" s="44">
        <f t="shared" si="470"/>
        <v>102.9</v>
      </c>
      <c r="S3001" s="42">
        <f t="shared" si="466"/>
        <v>102.9</v>
      </c>
      <c r="AG3001" s="72"/>
      <c r="AH3001" s="72"/>
      <c r="AI3001" s="72"/>
      <c r="AJ3001" s="72"/>
    </row>
    <row r="3002" spans="1:36" x14ac:dyDescent="0.25">
      <c r="A3002" s="30">
        <v>1.02774305555578</v>
      </c>
      <c r="B3002" s="29">
        <v>97.2</v>
      </c>
      <c r="C3002" s="61">
        <v>97.3</v>
      </c>
      <c r="D3002" s="70">
        <f t="shared" si="467"/>
        <v>97.2</v>
      </c>
      <c r="E3002" s="70">
        <f t="shared" si="468"/>
        <v>97.3</v>
      </c>
      <c r="F3002" s="5">
        <v>2998</v>
      </c>
      <c r="G3002" s="72"/>
      <c r="H3002" s="4">
        <f t="shared" si="462"/>
        <v>100</v>
      </c>
      <c r="I3002" s="4">
        <f t="shared" si="463"/>
        <v>125</v>
      </c>
      <c r="J3002" s="1">
        <f t="shared" si="464"/>
        <v>5248074602.4977417</v>
      </c>
      <c r="K3002" s="5"/>
      <c r="L3002" s="12"/>
      <c r="N3002" s="2" t="str">
        <f t="shared" si="465"/>
        <v/>
      </c>
      <c r="O3002" s="1">
        <f t="shared" si="471"/>
        <v>70742699843826.406</v>
      </c>
      <c r="P3002" s="5">
        <v>2998</v>
      </c>
      <c r="Q3002" s="10">
        <f t="shared" si="469"/>
        <v>103.7</v>
      </c>
      <c r="R3002" s="44">
        <f t="shared" si="470"/>
        <v>102.9</v>
      </c>
      <c r="S3002" s="42">
        <f t="shared" si="466"/>
        <v>102.9</v>
      </c>
      <c r="AG3002" s="72"/>
      <c r="AH3002" s="72"/>
      <c r="AI3002" s="72"/>
      <c r="AJ3002" s="72"/>
    </row>
    <row r="3003" spans="1:36" x14ac:dyDescent="0.25">
      <c r="A3003" s="30">
        <v>1.0277546296298601</v>
      </c>
      <c r="B3003" s="29">
        <v>98.6</v>
      </c>
      <c r="C3003" s="61">
        <v>98.699999999999989</v>
      </c>
      <c r="D3003" s="70">
        <f t="shared" si="467"/>
        <v>98.6</v>
      </c>
      <c r="E3003" s="70">
        <f t="shared" si="468"/>
        <v>98.699999999999989</v>
      </c>
      <c r="F3003" s="5">
        <v>2999</v>
      </c>
      <c r="G3003" s="72"/>
      <c r="H3003" s="4">
        <f t="shared" si="462"/>
        <v>100</v>
      </c>
      <c r="I3003" s="4">
        <f t="shared" si="463"/>
        <v>125</v>
      </c>
      <c r="J3003" s="1">
        <f t="shared" si="464"/>
        <v>7244359600.7499132</v>
      </c>
      <c r="K3003" s="5"/>
      <c r="L3003" s="12"/>
      <c r="N3003" s="2" t="str">
        <f t="shared" si="465"/>
        <v/>
      </c>
      <c r="O3003" s="1">
        <f t="shared" si="471"/>
        <v>70749944203427.156</v>
      </c>
      <c r="P3003" s="5">
        <v>2999</v>
      </c>
      <c r="Q3003" s="10">
        <f t="shared" si="469"/>
        <v>103.7</v>
      </c>
      <c r="R3003" s="44">
        <f t="shared" si="470"/>
        <v>102.9</v>
      </c>
      <c r="S3003" s="42">
        <f t="shared" si="466"/>
        <v>102.9</v>
      </c>
      <c r="AG3003" s="72"/>
      <c r="AH3003" s="72"/>
      <c r="AI3003" s="72"/>
      <c r="AJ3003" s="72"/>
    </row>
    <row r="3004" spans="1:36" x14ac:dyDescent="0.25">
      <c r="A3004" s="30">
        <v>1.0277662037039299</v>
      </c>
      <c r="B3004" s="29">
        <v>97.2</v>
      </c>
      <c r="C3004" s="61">
        <v>97.3</v>
      </c>
      <c r="D3004" s="70">
        <f t="shared" si="467"/>
        <v>97.2</v>
      </c>
      <c r="E3004" s="70">
        <f t="shared" si="468"/>
        <v>97.3</v>
      </c>
      <c r="F3004" s="5">
        <v>3000</v>
      </c>
      <c r="G3004" s="72"/>
      <c r="H3004" s="4">
        <f t="shared" si="462"/>
        <v>100</v>
      </c>
      <c r="I3004" s="4">
        <f t="shared" si="463"/>
        <v>125</v>
      </c>
      <c r="J3004" s="1">
        <f t="shared" si="464"/>
        <v>5248074602.4977417</v>
      </c>
      <c r="K3004" s="5"/>
      <c r="L3004" s="12"/>
      <c r="N3004" s="2" t="str">
        <f t="shared" si="465"/>
        <v/>
      </c>
      <c r="O3004" s="1">
        <f t="shared" si="471"/>
        <v>70755192278029.656</v>
      </c>
      <c r="P3004" s="5">
        <v>3000</v>
      </c>
      <c r="Q3004" s="10">
        <f t="shared" si="469"/>
        <v>103.7</v>
      </c>
      <c r="R3004" s="44">
        <f t="shared" si="470"/>
        <v>102.9</v>
      </c>
      <c r="S3004" s="42">
        <f t="shared" si="466"/>
        <v>102.9</v>
      </c>
      <c r="AG3004" s="72"/>
      <c r="AH3004" s="72"/>
      <c r="AI3004" s="72"/>
      <c r="AJ3004" s="72"/>
    </row>
    <row r="3005" spans="1:36" x14ac:dyDescent="0.25">
      <c r="A3005" s="30">
        <v>1.0277777777780099</v>
      </c>
      <c r="B3005" s="29">
        <v>97.4</v>
      </c>
      <c r="C3005" s="61">
        <v>99.4</v>
      </c>
      <c r="D3005" s="70">
        <f t="shared" si="467"/>
        <v>97.4</v>
      </c>
      <c r="E3005" s="70">
        <f t="shared" si="468"/>
        <v>99.4</v>
      </c>
      <c r="F3005" s="5">
        <v>3001</v>
      </c>
      <c r="G3005" s="71"/>
      <c r="H3005" s="4">
        <f t="shared" si="462"/>
        <v>100</v>
      </c>
      <c r="I3005" s="4">
        <f t="shared" si="463"/>
        <v>125</v>
      </c>
      <c r="J3005" s="1">
        <f t="shared" si="464"/>
        <v>5495408738.5762615</v>
      </c>
      <c r="K3005" s="5"/>
      <c r="L3005" s="12"/>
      <c r="N3005" s="2" t="str">
        <f t="shared" si="465"/>
        <v/>
      </c>
      <c r="O3005" s="1">
        <f t="shared" si="471"/>
        <v>70760687686768.234</v>
      </c>
      <c r="P3005" s="5">
        <v>3001</v>
      </c>
      <c r="Q3005" s="10">
        <f t="shared" si="469"/>
        <v>103.7</v>
      </c>
      <c r="R3005" s="44">
        <f t="shared" si="470"/>
        <v>102.9</v>
      </c>
      <c r="S3005" s="42">
        <f t="shared" si="466"/>
        <v>102.9</v>
      </c>
      <c r="AG3005" s="71">
        <f>$A3005</f>
        <v>1.0277777777780099</v>
      </c>
      <c r="AH3005" s="71"/>
      <c r="AI3005" s="71">
        <v>3.4722222222222224E-2</v>
      </c>
      <c r="AJ3005" s="71"/>
    </row>
    <row r="3006" spans="1:36" x14ac:dyDescent="0.25">
      <c r="A3006" s="30">
        <v>1.02778935185208</v>
      </c>
      <c r="B3006" s="29">
        <v>96.3</v>
      </c>
      <c r="C3006" s="61">
        <v>97.3</v>
      </c>
      <c r="D3006" s="70">
        <f t="shared" si="467"/>
        <v>96.3</v>
      </c>
      <c r="E3006" s="70">
        <f t="shared" si="468"/>
        <v>97.3</v>
      </c>
      <c r="F3006" s="5">
        <v>3002</v>
      </c>
      <c r="G3006" s="72"/>
      <c r="H3006" s="4">
        <f t="shared" si="462"/>
        <v>100</v>
      </c>
      <c r="I3006" s="4">
        <f t="shared" si="463"/>
        <v>125</v>
      </c>
      <c r="J3006" s="1">
        <f t="shared" si="464"/>
        <v>4265795188.0159283</v>
      </c>
      <c r="K3006" s="5"/>
      <c r="L3006" s="12"/>
      <c r="N3006" s="2" t="str">
        <f t="shared" si="465"/>
        <v/>
      </c>
      <c r="O3006" s="1">
        <f t="shared" si="471"/>
        <v>70764953481956.25</v>
      </c>
      <c r="P3006" s="5">
        <v>3002</v>
      </c>
      <c r="Q3006" s="10">
        <f t="shared" si="469"/>
        <v>103.7</v>
      </c>
      <c r="R3006" s="44">
        <f t="shared" si="470"/>
        <v>102.9</v>
      </c>
      <c r="S3006" s="42">
        <f t="shared" si="466"/>
        <v>102.9</v>
      </c>
      <c r="AG3006" s="72"/>
      <c r="AH3006" s="72"/>
      <c r="AI3006" s="72"/>
      <c r="AJ3006" s="72"/>
    </row>
    <row r="3007" spans="1:36" x14ac:dyDescent="0.25">
      <c r="A3007" s="30">
        <v>1.02780092592615</v>
      </c>
      <c r="B3007" s="29">
        <v>96.7</v>
      </c>
      <c r="C3007" s="61">
        <v>97.5</v>
      </c>
      <c r="D3007" s="70">
        <f t="shared" si="467"/>
        <v>96.7</v>
      </c>
      <c r="E3007" s="70">
        <f t="shared" si="468"/>
        <v>97.5</v>
      </c>
      <c r="F3007" s="5">
        <v>3003</v>
      </c>
      <c r="G3007" s="72"/>
      <c r="H3007" s="4">
        <f t="shared" si="462"/>
        <v>100</v>
      </c>
      <c r="I3007" s="4">
        <f t="shared" si="463"/>
        <v>125</v>
      </c>
      <c r="J3007" s="1">
        <f t="shared" si="464"/>
        <v>4677351412.8719988</v>
      </c>
      <c r="K3007" s="5"/>
      <c r="L3007" s="12"/>
      <c r="N3007" s="2" t="str">
        <f t="shared" si="465"/>
        <v/>
      </c>
      <c r="O3007" s="1">
        <f t="shared" si="471"/>
        <v>70769630833369.125</v>
      </c>
      <c r="P3007" s="5">
        <v>3003</v>
      </c>
      <c r="Q3007" s="10">
        <f t="shared" si="469"/>
        <v>103.7</v>
      </c>
      <c r="R3007" s="44">
        <f t="shared" si="470"/>
        <v>102.9</v>
      </c>
      <c r="S3007" s="42">
        <f t="shared" si="466"/>
        <v>102.9</v>
      </c>
      <c r="AG3007" s="72"/>
      <c r="AH3007" s="72"/>
      <c r="AI3007" s="72"/>
      <c r="AJ3007" s="72"/>
    </row>
    <row r="3008" spans="1:36" x14ac:dyDescent="0.25">
      <c r="A3008" s="30">
        <v>1.0278125000002301</v>
      </c>
      <c r="B3008" s="29">
        <v>96.4</v>
      </c>
      <c r="C3008" s="61">
        <v>96.600000000000009</v>
      </c>
      <c r="D3008" s="70">
        <f t="shared" si="467"/>
        <v>96.4</v>
      </c>
      <c r="E3008" s="70">
        <f t="shared" si="468"/>
        <v>96.600000000000009</v>
      </c>
      <c r="F3008" s="5">
        <v>3004</v>
      </c>
      <c r="G3008" s="72"/>
      <c r="H3008" s="4">
        <f t="shared" si="462"/>
        <v>100</v>
      </c>
      <c r="I3008" s="4">
        <f t="shared" si="463"/>
        <v>125</v>
      </c>
      <c r="J3008" s="1">
        <f t="shared" si="464"/>
        <v>4365158322.4016762</v>
      </c>
      <c r="K3008" s="5"/>
      <c r="L3008" s="12"/>
      <c r="N3008" s="2" t="str">
        <f t="shared" si="465"/>
        <v/>
      </c>
      <c r="O3008" s="1">
        <f t="shared" si="471"/>
        <v>70773995991691.531</v>
      </c>
      <c r="P3008" s="5">
        <v>3004</v>
      </c>
      <c r="Q3008" s="10">
        <f t="shared" si="469"/>
        <v>103.7</v>
      </c>
      <c r="R3008" s="44">
        <f t="shared" si="470"/>
        <v>102.9</v>
      </c>
      <c r="S3008" s="42">
        <f t="shared" si="466"/>
        <v>102.9</v>
      </c>
      <c r="AG3008" s="72"/>
      <c r="AH3008" s="72"/>
      <c r="AI3008" s="72"/>
      <c r="AJ3008" s="72"/>
    </row>
    <row r="3009" spans="1:36" x14ac:dyDescent="0.25">
      <c r="A3009" s="30">
        <v>1.0278240740743001</v>
      </c>
      <c r="B3009" s="29">
        <v>97</v>
      </c>
      <c r="C3009" s="61">
        <v>97.1</v>
      </c>
      <c r="D3009" s="70">
        <f t="shared" si="467"/>
        <v>97</v>
      </c>
      <c r="E3009" s="70">
        <f t="shared" si="468"/>
        <v>97.1</v>
      </c>
      <c r="F3009" s="5">
        <v>3005</v>
      </c>
      <c r="G3009" s="72"/>
      <c r="H3009" s="4">
        <f t="shared" si="462"/>
        <v>100</v>
      </c>
      <c r="I3009" s="4">
        <f t="shared" si="463"/>
        <v>125</v>
      </c>
      <c r="J3009" s="1">
        <f t="shared" si="464"/>
        <v>5011872336.2727213</v>
      </c>
      <c r="K3009" s="5"/>
      <c r="L3009" s="12"/>
      <c r="N3009" s="2" t="str">
        <f t="shared" si="465"/>
        <v/>
      </c>
      <c r="O3009" s="1">
        <f t="shared" si="471"/>
        <v>70779007864027.797</v>
      </c>
      <c r="P3009" s="5">
        <v>3005</v>
      </c>
      <c r="Q3009" s="10">
        <f t="shared" si="469"/>
        <v>103.7</v>
      </c>
      <c r="R3009" s="44">
        <f t="shared" si="470"/>
        <v>102.9</v>
      </c>
      <c r="S3009" s="42">
        <f t="shared" si="466"/>
        <v>102.9</v>
      </c>
      <c r="AG3009" s="72"/>
      <c r="AH3009" s="72"/>
      <c r="AI3009" s="72"/>
      <c r="AJ3009" s="72"/>
    </row>
    <row r="3010" spans="1:36" x14ac:dyDescent="0.25">
      <c r="A3010" s="30">
        <v>1.0278356481483799</v>
      </c>
      <c r="B3010" s="29">
        <v>98</v>
      </c>
      <c r="C3010" s="61">
        <v>98.1</v>
      </c>
      <c r="D3010" s="70">
        <f t="shared" si="467"/>
        <v>98</v>
      </c>
      <c r="E3010" s="70">
        <f t="shared" si="468"/>
        <v>98.1</v>
      </c>
      <c r="F3010" s="5">
        <v>3006</v>
      </c>
      <c r="G3010" s="72"/>
      <c r="H3010" s="4">
        <f t="shared" si="462"/>
        <v>100</v>
      </c>
      <c r="I3010" s="4">
        <f t="shared" si="463"/>
        <v>125</v>
      </c>
      <c r="J3010" s="1">
        <f t="shared" si="464"/>
        <v>6309573444.8019466</v>
      </c>
      <c r="K3010" s="5"/>
      <c r="L3010" s="12"/>
      <c r="N3010" s="2" t="str">
        <f t="shared" si="465"/>
        <v/>
      </c>
      <c r="O3010" s="1">
        <f t="shared" si="471"/>
        <v>70785317437472.594</v>
      </c>
      <c r="P3010" s="5">
        <v>3006</v>
      </c>
      <c r="Q3010" s="10">
        <f t="shared" si="469"/>
        <v>103.7</v>
      </c>
      <c r="R3010" s="44">
        <f t="shared" si="470"/>
        <v>102.9</v>
      </c>
      <c r="S3010" s="42">
        <f t="shared" si="466"/>
        <v>102.9</v>
      </c>
      <c r="AG3010" s="72"/>
      <c r="AH3010" s="72"/>
      <c r="AI3010" s="72"/>
      <c r="AJ3010" s="72"/>
    </row>
    <row r="3011" spans="1:36" x14ac:dyDescent="0.25">
      <c r="A3011" s="30">
        <v>1.02784722222245</v>
      </c>
      <c r="B3011" s="29">
        <v>96.5</v>
      </c>
      <c r="C3011" s="61">
        <v>97.7</v>
      </c>
      <c r="D3011" s="70">
        <f t="shared" si="467"/>
        <v>96.5</v>
      </c>
      <c r="E3011" s="70">
        <f t="shared" si="468"/>
        <v>97.7</v>
      </c>
      <c r="F3011" s="5">
        <v>3007</v>
      </c>
      <c r="G3011" s="72"/>
      <c r="H3011" s="4">
        <f t="shared" si="462"/>
        <v>100</v>
      </c>
      <c r="I3011" s="4">
        <f t="shared" si="463"/>
        <v>125</v>
      </c>
      <c r="J3011" s="1">
        <f t="shared" si="464"/>
        <v>4466835921.5096483</v>
      </c>
      <c r="K3011" s="5"/>
      <c r="L3011" s="12"/>
      <c r="N3011" s="2" t="str">
        <f t="shared" si="465"/>
        <v/>
      </c>
      <c r="O3011" s="1">
        <f t="shared" si="471"/>
        <v>70789784273394.109</v>
      </c>
      <c r="P3011" s="5">
        <v>3007</v>
      </c>
      <c r="Q3011" s="10">
        <f t="shared" si="469"/>
        <v>103.7</v>
      </c>
      <c r="R3011" s="44">
        <f t="shared" si="470"/>
        <v>102.9</v>
      </c>
      <c r="S3011" s="42">
        <f t="shared" si="466"/>
        <v>102.9</v>
      </c>
      <c r="AG3011" s="72"/>
      <c r="AH3011" s="72"/>
      <c r="AI3011" s="72"/>
      <c r="AJ3011" s="72"/>
    </row>
    <row r="3012" spans="1:36" x14ac:dyDescent="0.25">
      <c r="A3012" s="30">
        <v>1.02785879629652</v>
      </c>
      <c r="B3012" s="29">
        <v>96.3</v>
      </c>
      <c r="C3012" s="61">
        <v>96.7</v>
      </c>
      <c r="D3012" s="70">
        <f t="shared" si="467"/>
        <v>96.3</v>
      </c>
      <c r="E3012" s="70">
        <f t="shared" si="468"/>
        <v>96.7</v>
      </c>
      <c r="F3012" s="5">
        <v>3008</v>
      </c>
      <c r="G3012" s="72"/>
      <c r="H3012" s="4">
        <f t="shared" ref="H3012:H3075" si="472">X$15</f>
        <v>100</v>
      </c>
      <c r="I3012" s="4">
        <f t="shared" ref="I3012:I3075" si="473">X$36</f>
        <v>125</v>
      </c>
      <c r="J3012" s="1">
        <f t="shared" si="464"/>
        <v>4265795188.0159283</v>
      </c>
      <c r="K3012" s="5"/>
      <c r="L3012" s="12"/>
      <c r="N3012" s="2" t="str">
        <f t="shared" si="465"/>
        <v/>
      </c>
      <c r="O3012" s="1">
        <f t="shared" si="471"/>
        <v>70794050068582.125</v>
      </c>
      <c r="P3012" s="5">
        <v>3008</v>
      </c>
      <c r="Q3012" s="10">
        <f t="shared" si="469"/>
        <v>103.7</v>
      </c>
      <c r="R3012" s="44">
        <f t="shared" si="470"/>
        <v>102.9</v>
      </c>
      <c r="S3012" s="42">
        <f t="shared" si="466"/>
        <v>102.9</v>
      </c>
      <c r="AG3012" s="72"/>
      <c r="AH3012" s="72"/>
      <c r="AI3012" s="72"/>
      <c r="AJ3012" s="72"/>
    </row>
    <row r="3013" spans="1:36" x14ac:dyDescent="0.25">
      <c r="A3013" s="30">
        <v>1.0278703703706</v>
      </c>
      <c r="B3013" s="29">
        <v>97</v>
      </c>
      <c r="C3013" s="61">
        <v>99</v>
      </c>
      <c r="D3013" s="70">
        <f t="shared" si="467"/>
        <v>97</v>
      </c>
      <c r="E3013" s="70">
        <f t="shared" si="468"/>
        <v>99</v>
      </c>
      <c r="F3013" s="5">
        <v>3009</v>
      </c>
      <c r="G3013" s="72"/>
      <c r="H3013" s="4">
        <f t="shared" si="472"/>
        <v>100</v>
      </c>
      <c r="I3013" s="4">
        <f t="shared" si="473"/>
        <v>125</v>
      </c>
      <c r="J3013" s="1">
        <f t="shared" ref="J3013:J3076" si="474">10^(D3013/10)</f>
        <v>5011872336.2727213</v>
      </c>
      <c r="K3013" s="5"/>
      <c r="L3013" s="12"/>
      <c r="N3013" s="2" t="str">
        <f t="shared" ref="N3013:N3076" si="475">IF(E3013&gt;$X$36,E3013,"")</f>
        <v/>
      </c>
      <c r="O3013" s="1">
        <f t="shared" si="471"/>
        <v>70799061940918.391</v>
      </c>
      <c r="P3013" s="5">
        <v>3009</v>
      </c>
      <c r="Q3013" s="10">
        <f t="shared" si="469"/>
        <v>103.7</v>
      </c>
      <c r="R3013" s="44">
        <f t="shared" si="470"/>
        <v>102.9</v>
      </c>
      <c r="S3013" s="42">
        <f t="shared" ref="S3013:S3076" si="476">IF(R3013&gt;$X$15,R3013,"")</f>
        <v>102.9</v>
      </c>
      <c r="AG3013" s="72"/>
      <c r="AH3013" s="72"/>
      <c r="AI3013" s="72"/>
      <c r="AJ3013" s="72"/>
    </row>
    <row r="3014" spans="1:36" x14ac:dyDescent="0.25">
      <c r="A3014" s="30">
        <v>1.0278819444446701</v>
      </c>
      <c r="B3014" s="29">
        <v>96.3</v>
      </c>
      <c r="C3014" s="61">
        <v>96.899999999999991</v>
      </c>
      <c r="D3014" s="70">
        <f t="shared" ref="D3014:D3077" si="477">B3014+$AC$9</f>
        <v>96.3</v>
      </c>
      <c r="E3014" s="70">
        <f t="shared" ref="E3014:E3077" si="478">C3014+$AC$9</f>
        <v>96.899999999999991</v>
      </c>
      <c r="F3014" s="5">
        <v>3010</v>
      </c>
      <c r="G3014" s="72"/>
      <c r="H3014" s="4">
        <f t="shared" si="472"/>
        <v>100</v>
      </c>
      <c r="I3014" s="4">
        <f t="shared" si="473"/>
        <v>125</v>
      </c>
      <c r="J3014" s="1">
        <f t="shared" si="474"/>
        <v>4265795188.0159283</v>
      </c>
      <c r="K3014" s="5"/>
      <c r="L3014" s="12"/>
      <c r="N3014" s="2" t="str">
        <f t="shared" si="475"/>
        <v/>
      </c>
      <c r="O3014" s="1">
        <f t="shared" si="471"/>
        <v>70803327736106.406</v>
      </c>
      <c r="P3014" s="5">
        <v>3010</v>
      </c>
      <c r="Q3014" s="10">
        <f t="shared" si="469"/>
        <v>103.7</v>
      </c>
      <c r="R3014" s="44">
        <f t="shared" si="470"/>
        <v>102.9</v>
      </c>
      <c r="S3014" s="42">
        <f t="shared" si="476"/>
        <v>102.9</v>
      </c>
      <c r="AG3014" s="72"/>
      <c r="AH3014" s="72"/>
      <c r="AI3014" s="72"/>
      <c r="AJ3014" s="72"/>
    </row>
    <row r="3015" spans="1:36" x14ac:dyDescent="0.25">
      <c r="A3015" s="30">
        <v>1.0278935185187501</v>
      </c>
      <c r="B3015" s="29">
        <v>97.1</v>
      </c>
      <c r="C3015" s="61">
        <v>98.1</v>
      </c>
      <c r="D3015" s="70">
        <f t="shared" si="477"/>
        <v>97.1</v>
      </c>
      <c r="E3015" s="70">
        <f t="shared" si="478"/>
        <v>98.1</v>
      </c>
      <c r="F3015" s="5">
        <v>3011</v>
      </c>
      <c r="G3015" s="72"/>
      <c r="H3015" s="4">
        <f t="shared" si="472"/>
        <v>100</v>
      </c>
      <c r="I3015" s="4">
        <f t="shared" si="473"/>
        <v>125</v>
      </c>
      <c r="J3015" s="1">
        <f t="shared" si="474"/>
        <v>5128613839.9136467</v>
      </c>
      <c r="K3015" s="5"/>
      <c r="L3015" s="12"/>
      <c r="N3015" s="2" t="str">
        <f t="shared" si="475"/>
        <v/>
      </c>
      <c r="O3015" s="1">
        <f t="shared" si="471"/>
        <v>70808456349946.313</v>
      </c>
      <c r="P3015" s="5">
        <v>3011</v>
      </c>
      <c r="Q3015" s="10">
        <f t="shared" ref="Q3015:Q3078" si="479">ROUND(10*LOG(O3015/P3015),1)</f>
        <v>103.7</v>
      </c>
      <c r="R3015" s="44">
        <f t="shared" ref="R3015:R3078" si="480">ROUND(10*LOG(O3015/3600),1)</f>
        <v>102.9</v>
      </c>
      <c r="S3015" s="42">
        <f t="shared" si="476"/>
        <v>102.9</v>
      </c>
      <c r="AG3015" s="72"/>
      <c r="AH3015" s="72"/>
      <c r="AI3015" s="72"/>
      <c r="AJ3015" s="72"/>
    </row>
    <row r="3016" spans="1:36" x14ac:dyDescent="0.25">
      <c r="A3016" s="30">
        <v>1.0279050925928199</v>
      </c>
      <c r="B3016" s="29">
        <v>96.3</v>
      </c>
      <c r="C3016" s="61">
        <v>97.1</v>
      </c>
      <c r="D3016" s="70">
        <f t="shared" si="477"/>
        <v>96.3</v>
      </c>
      <c r="E3016" s="70">
        <f t="shared" si="478"/>
        <v>97.1</v>
      </c>
      <c r="F3016" s="5">
        <v>3012</v>
      </c>
      <c r="G3016" s="72"/>
      <c r="H3016" s="4">
        <f t="shared" si="472"/>
        <v>100</v>
      </c>
      <c r="I3016" s="4">
        <f t="shared" si="473"/>
        <v>125</v>
      </c>
      <c r="J3016" s="1">
        <f t="shared" si="474"/>
        <v>4265795188.0159283</v>
      </c>
      <c r="K3016" s="5"/>
      <c r="L3016" s="12"/>
      <c r="N3016" s="2" t="str">
        <f t="shared" si="475"/>
        <v/>
      </c>
      <c r="O3016" s="1">
        <f t="shared" ref="O3016:O3079" si="481">O3015+J3016</f>
        <v>70812722145134.328</v>
      </c>
      <c r="P3016" s="5">
        <v>3012</v>
      </c>
      <c r="Q3016" s="10">
        <f t="shared" si="479"/>
        <v>103.7</v>
      </c>
      <c r="R3016" s="44">
        <f t="shared" si="480"/>
        <v>102.9</v>
      </c>
      <c r="S3016" s="42">
        <f t="shared" si="476"/>
        <v>102.9</v>
      </c>
      <c r="AG3016" s="72"/>
      <c r="AH3016" s="72"/>
      <c r="AI3016" s="72"/>
      <c r="AJ3016" s="72"/>
    </row>
    <row r="3017" spans="1:36" x14ac:dyDescent="0.25">
      <c r="A3017" s="30">
        <v>1.0279166666669</v>
      </c>
      <c r="B3017" s="29">
        <v>96.5</v>
      </c>
      <c r="C3017" s="61">
        <v>96.7</v>
      </c>
      <c r="D3017" s="70">
        <f t="shared" si="477"/>
        <v>96.5</v>
      </c>
      <c r="E3017" s="70">
        <f t="shared" si="478"/>
        <v>96.7</v>
      </c>
      <c r="F3017" s="5">
        <v>3013</v>
      </c>
      <c r="G3017" s="72"/>
      <c r="H3017" s="4">
        <f t="shared" si="472"/>
        <v>100</v>
      </c>
      <c r="I3017" s="4">
        <f t="shared" si="473"/>
        <v>125</v>
      </c>
      <c r="J3017" s="1">
        <f t="shared" si="474"/>
        <v>4466835921.5096483</v>
      </c>
      <c r="K3017" s="5"/>
      <c r="L3017" s="12"/>
      <c r="N3017" s="2" t="str">
        <f t="shared" si="475"/>
        <v/>
      </c>
      <c r="O3017" s="1">
        <f t="shared" si="481"/>
        <v>70817188981055.844</v>
      </c>
      <c r="P3017" s="5">
        <v>3013</v>
      </c>
      <c r="Q3017" s="10">
        <f t="shared" si="479"/>
        <v>103.7</v>
      </c>
      <c r="R3017" s="44">
        <f t="shared" si="480"/>
        <v>102.9</v>
      </c>
      <c r="S3017" s="42">
        <f t="shared" si="476"/>
        <v>102.9</v>
      </c>
      <c r="AG3017" s="72"/>
      <c r="AH3017" s="72"/>
      <c r="AI3017" s="72"/>
      <c r="AJ3017" s="72"/>
    </row>
    <row r="3018" spans="1:36" x14ac:dyDescent="0.25">
      <c r="A3018" s="30">
        <v>1.02792824074097</v>
      </c>
      <c r="B3018" s="29">
        <v>98.1</v>
      </c>
      <c r="C3018" s="61">
        <v>98.199999999999989</v>
      </c>
      <c r="D3018" s="70">
        <f t="shared" si="477"/>
        <v>98.1</v>
      </c>
      <c r="E3018" s="70">
        <f t="shared" si="478"/>
        <v>98.199999999999989</v>
      </c>
      <c r="F3018" s="5">
        <v>3014</v>
      </c>
      <c r="G3018" s="72"/>
      <c r="H3018" s="4">
        <f t="shared" si="472"/>
        <v>100</v>
      </c>
      <c r="I3018" s="4">
        <f t="shared" si="473"/>
        <v>125</v>
      </c>
      <c r="J3018" s="1">
        <f t="shared" si="474"/>
        <v>6456542290.3465462</v>
      </c>
      <c r="K3018" s="5"/>
      <c r="L3018" s="12"/>
      <c r="N3018" s="2" t="str">
        <f t="shared" si="475"/>
        <v/>
      </c>
      <c r="O3018" s="1">
        <f t="shared" si="481"/>
        <v>70823645523346.188</v>
      </c>
      <c r="P3018" s="5">
        <v>3014</v>
      </c>
      <c r="Q3018" s="10">
        <f t="shared" si="479"/>
        <v>103.7</v>
      </c>
      <c r="R3018" s="44">
        <f t="shared" si="480"/>
        <v>102.9</v>
      </c>
      <c r="S3018" s="42">
        <f t="shared" si="476"/>
        <v>102.9</v>
      </c>
      <c r="AG3018" s="72"/>
      <c r="AH3018" s="72"/>
      <c r="AI3018" s="72"/>
      <c r="AJ3018" s="72"/>
    </row>
    <row r="3019" spans="1:36" x14ac:dyDescent="0.25">
      <c r="A3019" s="30">
        <v>1.02793981481504</v>
      </c>
      <c r="B3019" s="29">
        <v>96.6</v>
      </c>
      <c r="C3019" s="61">
        <v>96.699999999999989</v>
      </c>
      <c r="D3019" s="70">
        <f t="shared" si="477"/>
        <v>96.6</v>
      </c>
      <c r="E3019" s="70">
        <f t="shared" si="478"/>
        <v>96.699999999999989</v>
      </c>
      <c r="F3019" s="5">
        <v>3015</v>
      </c>
      <c r="G3019" s="72"/>
      <c r="H3019" s="4">
        <f t="shared" si="472"/>
        <v>100</v>
      </c>
      <c r="I3019" s="4">
        <f t="shared" si="473"/>
        <v>125</v>
      </c>
      <c r="J3019" s="1">
        <f t="shared" si="474"/>
        <v>4570881896.1487665</v>
      </c>
      <c r="K3019" s="5"/>
      <c r="L3019" s="12"/>
      <c r="N3019" s="2" t="str">
        <f t="shared" si="475"/>
        <v/>
      </c>
      <c r="O3019" s="1">
        <f t="shared" si="481"/>
        <v>70828216405242.344</v>
      </c>
      <c r="P3019" s="5">
        <v>3015</v>
      </c>
      <c r="Q3019" s="10">
        <f t="shared" si="479"/>
        <v>103.7</v>
      </c>
      <c r="R3019" s="44">
        <f t="shared" si="480"/>
        <v>102.9</v>
      </c>
      <c r="S3019" s="42">
        <f t="shared" si="476"/>
        <v>102.9</v>
      </c>
      <c r="AG3019" s="72"/>
      <c r="AH3019" s="72"/>
      <c r="AI3019" s="72"/>
      <c r="AJ3019" s="72"/>
    </row>
    <row r="3020" spans="1:36" x14ac:dyDescent="0.25">
      <c r="A3020" s="30">
        <v>1.0279513888891201</v>
      </c>
      <c r="B3020" s="29">
        <v>96.6</v>
      </c>
      <c r="C3020" s="61">
        <v>97.8</v>
      </c>
      <c r="D3020" s="70">
        <f t="shared" si="477"/>
        <v>96.6</v>
      </c>
      <c r="E3020" s="70">
        <f t="shared" si="478"/>
        <v>97.8</v>
      </c>
      <c r="F3020" s="5">
        <v>3016</v>
      </c>
      <c r="G3020" s="72"/>
      <c r="H3020" s="4">
        <f t="shared" si="472"/>
        <v>100</v>
      </c>
      <c r="I3020" s="4">
        <f t="shared" si="473"/>
        <v>125</v>
      </c>
      <c r="J3020" s="1">
        <f t="shared" si="474"/>
        <v>4570881896.1487665</v>
      </c>
      <c r="K3020" s="5"/>
      <c r="L3020" s="12"/>
      <c r="N3020" s="2" t="str">
        <f t="shared" si="475"/>
        <v/>
      </c>
      <c r="O3020" s="1">
        <f t="shared" si="481"/>
        <v>70832787287138.5</v>
      </c>
      <c r="P3020" s="5">
        <v>3016</v>
      </c>
      <c r="Q3020" s="10">
        <f t="shared" si="479"/>
        <v>103.7</v>
      </c>
      <c r="R3020" s="44">
        <f t="shared" si="480"/>
        <v>102.9</v>
      </c>
      <c r="S3020" s="42">
        <f t="shared" si="476"/>
        <v>102.9</v>
      </c>
      <c r="AG3020" s="72"/>
      <c r="AH3020" s="72"/>
      <c r="AI3020" s="72"/>
      <c r="AJ3020" s="72"/>
    </row>
    <row r="3021" spans="1:36" x14ac:dyDescent="0.25">
      <c r="A3021" s="30">
        <v>1.0279629629631899</v>
      </c>
      <c r="B3021" s="29">
        <v>97.1</v>
      </c>
      <c r="C3021" s="61">
        <v>97.5</v>
      </c>
      <c r="D3021" s="70">
        <f t="shared" si="477"/>
        <v>97.1</v>
      </c>
      <c r="E3021" s="70">
        <f t="shared" si="478"/>
        <v>97.5</v>
      </c>
      <c r="F3021" s="5">
        <v>3017</v>
      </c>
      <c r="G3021" s="72"/>
      <c r="H3021" s="4">
        <f t="shared" si="472"/>
        <v>100</v>
      </c>
      <c r="I3021" s="4">
        <f t="shared" si="473"/>
        <v>125</v>
      </c>
      <c r="J3021" s="1">
        <f t="shared" si="474"/>
        <v>5128613839.9136467</v>
      </c>
      <c r="K3021" s="5"/>
      <c r="L3021" s="12"/>
      <c r="N3021" s="2" t="str">
        <f t="shared" si="475"/>
        <v/>
      </c>
      <c r="O3021" s="1">
        <f t="shared" si="481"/>
        <v>70837915900978.406</v>
      </c>
      <c r="P3021" s="5">
        <v>3017</v>
      </c>
      <c r="Q3021" s="10">
        <f t="shared" si="479"/>
        <v>103.7</v>
      </c>
      <c r="R3021" s="44">
        <f t="shared" si="480"/>
        <v>102.9</v>
      </c>
      <c r="S3021" s="42">
        <f t="shared" si="476"/>
        <v>102.9</v>
      </c>
      <c r="AG3021" s="72"/>
      <c r="AH3021" s="72"/>
      <c r="AI3021" s="72"/>
      <c r="AJ3021" s="72"/>
    </row>
    <row r="3022" spans="1:36" x14ac:dyDescent="0.25">
      <c r="A3022" s="30">
        <v>1.0279745370372699</v>
      </c>
      <c r="B3022" s="29">
        <v>95.9</v>
      </c>
      <c r="C3022" s="61">
        <v>97.9</v>
      </c>
      <c r="D3022" s="70">
        <f t="shared" si="477"/>
        <v>95.9</v>
      </c>
      <c r="E3022" s="70">
        <f t="shared" si="478"/>
        <v>97.9</v>
      </c>
      <c r="F3022" s="5">
        <v>3018</v>
      </c>
      <c r="G3022" s="72"/>
      <c r="H3022" s="4">
        <f t="shared" si="472"/>
        <v>100</v>
      </c>
      <c r="I3022" s="4">
        <f t="shared" si="473"/>
        <v>125</v>
      </c>
      <c r="J3022" s="1">
        <f t="shared" si="474"/>
        <v>3890451449.9428091</v>
      </c>
      <c r="K3022" s="5"/>
      <c r="L3022" s="12"/>
      <c r="N3022" s="2" t="str">
        <f t="shared" si="475"/>
        <v/>
      </c>
      <c r="O3022" s="1">
        <f t="shared" si="481"/>
        <v>70841806352428.344</v>
      </c>
      <c r="P3022" s="5">
        <v>3018</v>
      </c>
      <c r="Q3022" s="10">
        <f t="shared" si="479"/>
        <v>103.7</v>
      </c>
      <c r="R3022" s="44">
        <f t="shared" si="480"/>
        <v>102.9</v>
      </c>
      <c r="S3022" s="42">
        <f t="shared" si="476"/>
        <v>102.9</v>
      </c>
      <c r="AG3022" s="72"/>
      <c r="AH3022" s="72"/>
      <c r="AI3022" s="72"/>
      <c r="AJ3022" s="72"/>
    </row>
    <row r="3023" spans="1:36" x14ac:dyDescent="0.25">
      <c r="A3023" s="30">
        <v>1.02798611111134</v>
      </c>
      <c r="B3023" s="29">
        <v>96.2</v>
      </c>
      <c r="C3023" s="61">
        <v>96.8</v>
      </c>
      <c r="D3023" s="70">
        <f t="shared" si="477"/>
        <v>96.2</v>
      </c>
      <c r="E3023" s="70">
        <f t="shared" si="478"/>
        <v>96.8</v>
      </c>
      <c r="F3023" s="5">
        <v>3019</v>
      </c>
      <c r="G3023" s="72"/>
      <c r="H3023" s="4">
        <f t="shared" si="472"/>
        <v>100</v>
      </c>
      <c r="I3023" s="4">
        <f t="shared" si="473"/>
        <v>125</v>
      </c>
      <c r="J3023" s="1">
        <f t="shared" si="474"/>
        <v>4168693834.7033706</v>
      </c>
      <c r="K3023" s="5"/>
      <c r="L3023" s="12"/>
      <c r="N3023" s="2" t="str">
        <f t="shared" si="475"/>
        <v/>
      </c>
      <c r="O3023" s="1">
        <f t="shared" si="481"/>
        <v>70845975046263.047</v>
      </c>
      <c r="P3023" s="5">
        <v>3019</v>
      </c>
      <c r="Q3023" s="10">
        <f t="shared" si="479"/>
        <v>103.7</v>
      </c>
      <c r="R3023" s="44">
        <f t="shared" si="480"/>
        <v>102.9</v>
      </c>
      <c r="S3023" s="42">
        <f t="shared" si="476"/>
        <v>102.9</v>
      </c>
      <c r="AG3023" s="72"/>
      <c r="AH3023" s="72"/>
      <c r="AI3023" s="72"/>
      <c r="AJ3023" s="72"/>
    </row>
    <row r="3024" spans="1:36" x14ac:dyDescent="0.25">
      <c r="A3024" s="30">
        <v>1.02799768518541</v>
      </c>
      <c r="B3024" s="29">
        <v>96</v>
      </c>
      <c r="C3024" s="61">
        <v>96.1</v>
      </c>
      <c r="D3024" s="70">
        <f t="shared" si="477"/>
        <v>96</v>
      </c>
      <c r="E3024" s="70">
        <f t="shared" si="478"/>
        <v>96.1</v>
      </c>
      <c r="F3024" s="5">
        <v>3020</v>
      </c>
      <c r="G3024" s="72"/>
      <c r="H3024" s="4">
        <f t="shared" si="472"/>
        <v>100</v>
      </c>
      <c r="I3024" s="4">
        <f t="shared" si="473"/>
        <v>125</v>
      </c>
      <c r="J3024" s="1">
        <f t="shared" si="474"/>
        <v>3981071705.5349751</v>
      </c>
      <c r="K3024" s="5"/>
      <c r="L3024" s="12"/>
      <c r="N3024" s="2" t="str">
        <f t="shared" si="475"/>
        <v/>
      </c>
      <c r="O3024" s="1">
        <f t="shared" si="481"/>
        <v>70849956117968.578</v>
      </c>
      <c r="P3024" s="5">
        <v>3020</v>
      </c>
      <c r="Q3024" s="10">
        <f t="shared" si="479"/>
        <v>103.7</v>
      </c>
      <c r="R3024" s="44">
        <f t="shared" si="480"/>
        <v>102.9</v>
      </c>
      <c r="S3024" s="42">
        <f t="shared" si="476"/>
        <v>102.9</v>
      </c>
      <c r="AG3024" s="72"/>
      <c r="AH3024" s="72"/>
      <c r="AI3024" s="72"/>
      <c r="AJ3024" s="72"/>
    </row>
    <row r="3025" spans="1:36" x14ac:dyDescent="0.25">
      <c r="A3025" s="30">
        <v>1.02800925925949</v>
      </c>
      <c r="B3025" s="29">
        <v>96.1</v>
      </c>
      <c r="C3025" s="61">
        <v>96.199999999999989</v>
      </c>
      <c r="D3025" s="70">
        <f t="shared" si="477"/>
        <v>96.1</v>
      </c>
      <c r="E3025" s="70">
        <f t="shared" si="478"/>
        <v>96.199999999999989</v>
      </c>
      <c r="F3025" s="5">
        <v>3021</v>
      </c>
      <c r="G3025" s="72"/>
      <c r="H3025" s="4">
        <f t="shared" si="472"/>
        <v>100</v>
      </c>
      <c r="I3025" s="4">
        <f t="shared" si="473"/>
        <v>125</v>
      </c>
      <c r="J3025" s="1">
        <f t="shared" si="474"/>
        <v>4073802778.0411296</v>
      </c>
      <c r="K3025" s="5"/>
      <c r="L3025" s="12"/>
      <c r="N3025" s="2" t="str">
        <f t="shared" si="475"/>
        <v/>
      </c>
      <c r="O3025" s="1">
        <f t="shared" si="481"/>
        <v>70854029920746.625</v>
      </c>
      <c r="P3025" s="5">
        <v>3021</v>
      </c>
      <c r="Q3025" s="10">
        <f t="shared" si="479"/>
        <v>103.7</v>
      </c>
      <c r="R3025" s="44">
        <f t="shared" si="480"/>
        <v>102.9</v>
      </c>
      <c r="S3025" s="42">
        <f t="shared" si="476"/>
        <v>102.9</v>
      </c>
      <c r="AG3025" s="72"/>
      <c r="AH3025" s="72"/>
      <c r="AI3025" s="72"/>
      <c r="AJ3025" s="72"/>
    </row>
    <row r="3026" spans="1:36" x14ac:dyDescent="0.25">
      <c r="A3026" s="30">
        <v>1.0280208333335601</v>
      </c>
      <c r="B3026" s="29">
        <v>98.7</v>
      </c>
      <c r="C3026" s="61">
        <v>99.7</v>
      </c>
      <c r="D3026" s="70">
        <f t="shared" si="477"/>
        <v>98.7</v>
      </c>
      <c r="E3026" s="70">
        <f t="shared" si="478"/>
        <v>99.7</v>
      </c>
      <c r="F3026" s="5">
        <v>3022</v>
      </c>
      <c r="G3026" s="72"/>
      <c r="H3026" s="4">
        <f t="shared" si="472"/>
        <v>100</v>
      </c>
      <c r="I3026" s="4">
        <f t="shared" si="473"/>
        <v>125</v>
      </c>
      <c r="J3026" s="1">
        <f t="shared" si="474"/>
        <v>7413102413.0092134</v>
      </c>
      <c r="K3026" s="5"/>
      <c r="L3026" s="12"/>
      <c r="N3026" s="2" t="str">
        <f t="shared" si="475"/>
        <v/>
      </c>
      <c r="O3026" s="1">
        <f t="shared" si="481"/>
        <v>70861443023159.641</v>
      </c>
      <c r="P3026" s="5">
        <v>3022</v>
      </c>
      <c r="Q3026" s="10">
        <f t="shared" si="479"/>
        <v>103.7</v>
      </c>
      <c r="R3026" s="44">
        <f t="shared" si="480"/>
        <v>102.9</v>
      </c>
      <c r="S3026" s="42">
        <f t="shared" si="476"/>
        <v>102.9</v>
      </c>
      <c r="AG3026" s="72"/>
      <c r="AH3026" s="72"/>
      <c r="AI3026" s="72"/>
      <c r="AJ3026" s="72"/>
    </row>
    <row r="3027" spans="1:36" x14ac:dyDescent="0.25">
      <c r="A3027" s="30">
        <v>1.0280324074076399</v>
      </c>
      <c r="B3027" s="29">
        <v>97</v>
      </c>
      <c r="C3027" s="61">
        <v>97.1</v>
      </c>
      <c r="D3027" s="70">
        <f t="shared" si="477"/>
        <v>97</v>
      </c>
      <c r="E3027" s="70">
        <f t="shared" si="478"/>
        <v>97.1</v>
      </c>
      <c r="F3027" s="5">
        <v>3023</v>
      </c>
      <c r="G3027" s="73"/>
      <c r="H3027" s="4">
        <f t="shared" si="472"/>
        <v>100</v>
      </c>
      <c r="I3027" s="4">
        <f t="shared" si="473"/>
        <v>125</v>
      </c>
      <c r="J3027" s="1">
        <f t="shared" si="474"/>
        <v>5011872336.2727213</v>
      </c>
      <c r="K3027" s="5"/>
      <c r="L3027" s="12"/>
      <c r="N3027" s="2" t="str">
        <f t="shared" si="475"/>
        <v/>
      </c>
      <c r="O3027" s="1">
        <f t="shared" si="481"/>
        <v>70866454895495.906</v>
      </c>
      <c r="P3027" s="5">
        <v>3023</v>
      </c>
      <c r="Q3027" s="10">
        <f t="shared" si="479"/>
        <v>103.7</v>
      </c>
      <c r="R3027" s="44">
        <f t="shared" si="480"/>
        <v>102.9</v>
      </c>
      <c r="S3027" s="42">
        <f t="shared" si="476"/>
        <v>102.9</v>
      </c>
      <c r="AG3027" s="73"/>
      <c r="AH3027" s="73"/>
      <c r="AI3027" s="73"/>
      <c r="AJ3027" s="73"/>
    </row>
    <row r="3028" spans="1:36" x14ac:dyDescent="0.25">
      <c r="A3028" s="30">
        <v>1.0280439814817099</v>
      </c>
      <c r="B3028" s="29">
        <v>97.4</v>
      </c>
      <c r="C3028" s="61">
        <v>97.5</v>
      </c>
      <c r="D3028" s="70">
        <f t="shared" si="477"/>
        <v>97.4</v>
      </c>
      <c r="E3028" s="70">
        <f t="shared" si="478"/>
        <v>97.5</v>
      </c>
      <c r="F3028" s="5">
        <v>3024</v>
      </c>
      <c r="G3028" s="72"/>
      <c r="H3028" s="4">
        <f t="shared" si="472"/>
        <v>100</v>
      </c>
      <c r="I3028" s="4">
        <f t="shared" si="473"/>
        <v>125</v>
      </c>
      <c r="J3028" s="1">
        <f t="shared" si="474"/>
        <v>5495408738.5762615</v>
      </c>
      <c r="K3028" s="5"/>
      <c r="L3028" s="12"/>
      <c r="N3028" s="2" t="str">
        <f t="shared" si="475"/>
        <v/>
      </c>
      <c r="O3028" s="1">
        <f t="shared" si="481"/>
        <v>70871950304234.484</v>
      </c>
      <c r="P3028" s="5">
        <v>3024</v>
      </c>
      <c r="Q3028" s="10">
        <f t="shared" si="479"/>
        <v>103.7</v>
      </c>
      <c r="R3028" s="44">
        <f t="shared" si="480"/>
        <v>102.9</v>
      </c>
      <c r="S3028" s="42">
        <f t="shared" si="476"/>
        <v>102.9</v>
      </c>
      <c r="AG3028" s="72"/>
      <c r="AH3028" s="72"/>
      <c r="AI3028" s="72"/>
      <c r="AJ3028" s="72"/>
    </row>
    <row r="3029" spans="1:36" x14ac:dyDescent="0.25">
      <c r="A3029" s="30">
        <v>1.02805555555578</v>
      </c>
      <c r="B3029" s="29">
        <v>96.1</v>
      </c>
      <c r="C3029" s="61">
        <v>96.199999999999989</v>
      </c>
      <c r="D3029" s="70">
        <f t="shared" si="477"/>
        <v>96.1</v>
      </c>
      <c r="E3029" s="70">
        <f t="shared" si="478"/>
        <v>96.199999999999989</v>
      </c>
      <c r="F3029" s="5">
        <v>3025</v>
      </c>
      <c r="G3029" s="72"/>
      <c r="H3029" s="4">
        <f t="shared" si="472"/>
        <v>100</v>
      </c>
      <c r="I3029" s="4">
        <f t="shared" si="473"/>
        <v>125</v>
      </c>
      <c r="J3029" s="1">
        <f t="shared" si="474"/>
        <v>4073802778.0411296</v>
      </c>
      <c r="K3029" s="5"/>
      <c r="L3029" s="12"/>
      <c r="N3029" s="2" t="str">
        <f t="shared" si="475"/>
        <v/>
      </c>
      <c r="O3029" s="1">
        <f t="shared" si="481"/>
        <v>70876024107012.531</v>
      </c>
      <c r="P3029" s="5">
        <v>3025</v>
      </c>
      <c r="Q3029" s="10">
        <f t="shared" si="479"/>
        <v>103.7</v>
      </c>
      <c r="R3029" s="44">
        <f t="shared" si="480"/>
        <v>102.9</v>
      </c>
      <c r="S3029" s="42">
        <f t="shared" si="476"/>
        <v>102.9</v>
      </c>
      <c r="AG3029" s="72"/>
      <c r="AH3029" s="72"/>
      <c r="AI3029" s="72"/>
      <c r="AJ3029" s="72"/>
    </row>
    <row r="3030" spans="1:36" x14ac:dyDescent="0.25">
      <c r="A3030" s="30">
        <v>1.02806712962986</v>
      </c>
      <c r="B3030" s="29">
        <v>97.3</v>
      </c>
      <c r="C3030" s="61">
        <v>97.399999999999991</v>
      </c>
      <c r="D3030" s="70">
        <f t="shared" si="477"/>
        <v>97.3</v>
      </c>
      <c r="E3030" s="70">
        <f t="shared" si="478"/>
        <v>97.399999999999991</v>
      </c>
      <c r="F3030" s="5">
        <v>3026</v>
      </c>
      <c r="G3030" s="72"/>
      <c r="H3030" s="4">
        <f t="shared" si="472"/>
        <v>100</v>
      </c>
      <c r="I3030" s="4">
        <f t="shared" si="473"/>
        <v>125</v>
      </c>
      <c r="J3030" s="1">
        <f t="shared" si="474"/>
        <v>5370317963.7025433</v>
      </c>
      <c r="K3030" s="5"/>
      <c r="L3030" s="12"/>
      <c r="N3030" s="2" t="str">
        <f t="shared" si="475"/>
        <v/>
      </c>
      <c r="O3030" s="1">
        <f t="shared" si="481"/>
        <v>70881394424976.234</v>
      </c>
      <c r="P3030" s="5">
        <v>3026</v>
      </c>
      <c r="Q3030" s="10">
        <f t="shared" si="479"/>
        <v>103.7</v>
      </c>
      <c r="R3030" s="44">
        <f t="shared" si="480"/>
        <v>102.9</v>
      </c>
      <c r="S3030" s="42">
        <f t="shared" si="476"/>
        <v>102.9</v>
      </c>
      <c r="AG3030" s="72"/>
      <c r="AH3030" s="72"/>
      <c r="AI3030" s="72"/>
      <c r="AJ3030" s="72"/>
    </row>
    <row r="3031" spans="1:36" x14ac:dyDescent="0.25">
      <c r="A3031" s="30">
        <v>1.0280787037039301</v>
      </c>
      <c r="B3031" s="29">
        <v>96</v>
      </c>
      <c r="C3031" s="61">
        <v>96.1</v>
      </c>
      <c r="D3031" s="70">
        <f t="shared" si="477"/>
        <v>96</v>
      </c>
      <c r="E3031" s="70">
        <f t="shared" si="478"/>
        <v>96.1</v>
      </c>
      <c r="F3031" s="5">
        <v>3027</v>
      </c>
      <c r="G3031" s="72"/>
      <c r="H3031" s="4">
        <f t="shared" si="472"/>
        <v>100</v>
      </c>
      <c r="I3031" s="4">
        <f t="shared" si="473"/>
        <v>125</v>
      </c>
      <c r="J3031" s="1">
        <f t="shared" si="474"/>
        <v>3981071705.5349751</v>
      </c>
      <c r="K3031" s="5"/>
      <c r="L3031" s="12"/>
      <c r="N3031" s="2" t="str">
        <f t="shared" si="475"/>
        <v/>
      </c>
      <c r="O3031" s="1">
        <f t="shared" si="481"/>
        <v>70885375496681.766</v>
      </c>
      <c r="P3031" s="5">
        <v>3027</v>
      </c>
      <c r="Q3031" s="10">
        <f t="shared" si="479"/>
        <v>103.7</v>
      </c>
      <c r="R3031" s="44">
        <f t="shared" si="480"/>
        <v>102.9</v>
      </c>
      <c r="S3031" s="42">
        <f t="shared" si="476"/>
        <v>102.9</v>
      </c>
      <c r="AG3031" s="72"/>
      <c r="AH3031" s="72"/>
      <c r="AI3031" s="72"/>
      <c r="AJ3031" s="72"/>
    </row>
    <row r="3032" spans="1:36" x14ac:dyDescent="0.25">
      <c r="A3032" s="30">
        <v>1.0280902777780101</v>
      </c>
      <c r="B3032" s="29">
        <v>96.9</v>
      </c>
      <c r="C3032" s="61">
        <v>97</v>
      </c>
      <c r="D3032" s="70">
        <f t="shared" si="477"/>
        <v>96.9</v>
      </c>
      <c r="E3032" s="70">
        <f t="shared" si="478"/>
        <v>97</v>
      </c>
      <c r="F3032" s="5">
        <v>3028</v>
      </c>
      <c r="G3032" s="72"/>
      <c r="H3032" s="4">
        <f t="shared" si="472"/>
        <v>100</v>
      </c>
      <c r="I3032" s="4">
        <f t="shared" si="473"/>
        <v>125</v>
      </c>
      <c r="J3032" s="1">
        <f t="shared" si="474"/>
        <v>4897788193.6844788</v>
      </c>
      <c r="K3032" s="5"/>
      <c r="L3032" s="12"/>
      <c r="N3032" s="2" t="str">
        <f t="shared" si="475"/>
        <v/>
      </c>
      <c r="O3032" s="1">
        <f t="shared" si="481"/>
        <v>70890273284875.453</v>
      </c>
      <c r="P3032" s="5">
        <v>3028</v>
      </c>
      <c r="Q3032" s="10">
        <f t="shared" si="479"/>
        <v>103.7</v>
      </c>
      <c r="R3032" s="44">
        <f t="shared" si="480"/>
        <v>102.9</v>
      </c>
      <c r="S3032" s="42">
        <f t="shared" si="476"/>
        <v>102.9</v>
      </c>
      <c r="AG3032" s="72"/>
      <c r="AH3032" s="72"/>
      <c r="AI3032" s="72"/>
      <c r="AJ3032" s="72"/>
    </row>
    <row r="3033" spans="1:36" x14ac:dyDescent="0.25">
      <c r="A3033" s="30">
        <v>1.0281018518520799</v>
      </c>
      <c r="B3033" s="29">
        <v>97.9</v>
      </c>
      <c r="C3033" s="61">
        <v>98</v>
      </c>
      <c r="D3033" s="70">
        <f t="shared" si="477"/>
        <v>97.9</v>
      </c>
      <c r="E3033" s="70">
        <f t="shared" si="478"/>
        <v>98</v>
      </c>
      <c r="F3033" s="5">
        <v>3029</v>
      </c>
      <c r="G3033" s="72"/>
      <c r="H3033" s="4">
        <f t="shared" si="472"/>
        <v>100</v>
      </c>
      <c r="I3033" s="4">
        <f t="shared" si="473"/>
        <v>125</v>
      </c>
      <c r="J3033" s="1">
        <f t="shared" si="474"/>
        <v>6165950018.6148586</v>
      </c>
      <c r="K3033" s="5"/>
      <c r="L3033" s="12"/>
      <c r="N3033" s="2" t="str">
        <f t="shared" si="475"/>
        <v/>
      </c>
      <c r="O3033" s="1">
        <f t="shared" si="481"/>
        <v>70896439234894.063</v>
      </c>
      <c r="P3033" s="5">
        <v>3029</v>
      </c>
      <c r="Q3033" s="10">
        <f t="shared" si="479"/>
        <v>103.7</v>
      </c>
      <c r="R3033" s="44">
        <f t="shared" si="480"/>
        <v>102.9</v>
      </c>
      <c r="S3033" s="42">
        <f t="shared" si="476"/>
        <v>102.9</v>
      </c>
      <c r="AG3033" s="72"/>
      <c r="AH3033" s="72"/>
      <c r="AI3033" s="72"/>
      <c r="AJ3033" s="72"/>
    </row>
    <row r="3034" spans="1:36" x14ac:dyDescent="0.25">
      <c r="A3034" s="30">
        <v>1.02811342592616</v>
      </c>
      <c r="B3034" s="29">
        <v>96.9</v>
      </c>
      <c r="C3034" s="61">
        <v>97</v>
      </c>
      <c r="D3034" s="70">
        <f t="shared" si="477"/>
        <v>96.9</v>
      </c>
      <c r="E3034" s="70">
        <f t="shared" si="478"/>
        <v>97</v>
      </c>
      <c r="F3034" s="5">
        <v>3030</v>
      </c>
      <c r="G3034" s="72"/>
      <c r="H3034" s="4">
        <f t="shared" si="472"/>
        <v>100</v>
      </c>
      <c r="I3034" s="4">
        <f t="shared" si="473"/>
        <v>125</v>
      </c>
      <c r="J3034" s="1">
        <f t="shared" si="474"/>
        <v>4897788193.6844788</v>
      </c>
      <c r="K3034" s="5"/>
      <c r="L3034" s="12"/>
      <c r="N3034" s="2" t="str">
        <f t="shared" si="475"/>
        <v/>
      </c>
      <c r="O3034" s="1">
        <f t="shared" si="481"/>
        <v>70901337023087.75</v>
      </c>
      <c r="P3034" s="5">
        <v>3030</v>
      </c>
      <c r="Q3034" s="10">
        <f t="shared" si="479"/>
        <v>103.7</v>
      </c>
      <c r="R3034" s="44">
        <f t="shared" si="480"/>
        <v>102.9</v>
      </c>
      <c r="S3034" s="42">
        <f t="shared" si="476"/>
        <v>102.9</v>
      </c>
      <c r="AG3034" s="72"/>
      <c r="AH3034" s="72"/>
      <c r="AI3034" s="72"/>
      <c r="AJ3034" s="72"/>
    </row>
    <row r="3035" spans="1:36" x14ac:dyDescent="0.25">
      <c r="A3035" s="30">
        <v>1.02812500000023</v>
      </c>
      <c r="B3035" s="29">
        <v>96.1</v>
      </c>
      <c r="C3035" s="61">
        <v>96.199999999999989</v>
      </c>
      <c r="D3035" s="70">
        <f t="shared" si="477"/>
        <v>96.1</v>
      </c>
      <c r="E3035" s="70">
        <f t="shared" si="478"/>
        <v>96.199999999999989</v>
      </c>
      <c r="F3035" s="5">
        <v>3031</v>
      </c>
      <c r="G3035" s="72"/>
      <c r="H3035" s="4">
        <f t="shared" si="472"/>
        <v>100</v>
      </c>
      <c r="I3035" s="4">
        <f t="shared" si="473"/>
        <v>125</v>
      </c>
      <c r="J3035" s="1">
        <f t="shared" si="474"/>
        <v>4073802778.0411296</v>
      </c>
      <c r="K3035" s="5"/>
      <c r="L3035" s="12"/>
      <c r="N3035" s="2" t="str">
        <f t="shared" si="475"/>
        <v/>
      </c>
      <c r="O3035" s="1">
        <f t="shared" si="481"/>
        <v>70905410825865.797</v>
      </c>
      <c r="P3035" s="5">
        <v>3031</v>
      </c>
      <c r="Q3035" s="10">
        <f t="shared" si="479"/>
        <v>103.7</v>
      </c>
      <c r="R3035" s="44">
        <f t="shared" si="480"/>
        <v>102.9</v>
      </c>
      <c r="S3035" s="42">
        <f t="shared" si="476"/>
        <v>102.9</v>
      </c>
      <c r="AG3035" s="72"/>
      <c r="AH3035" s="72"/>
      <c r="AI3035" s="72"/>
      <c r="AJ3035" s="72"/>
    </row>
    <row r="3036" spans="1:36" x14ac:dyDescent="0.25">
      <c r="A3036" s="30">
        <v>1.0281365740743</v>
      </c>
      <c r="B3036" s="29">
        <v>96.6</v>
      </c>
      <c r="C3036" s="61">
        <v>96.699999999999989</v>
      </c>
      <c r="D3036" s="70">
        <f t="shared" si="477"/>
        <v>96.6</v>
      </c>
      <c r="E3036" s="70">
        <f t="shared" si="478"/>
        <v>96.699999999999989</v>
      </c>
      <c r="F3036" s="5">
        <v>3032</v>
      </c>
      <c r="G3036" s="72"/>
      <c r="H3036" s="4">
        <f t="shared" si="472"/>
        <v>100</v>
      </c>
      <c r="I3036" s="4">
        <f t="shared" si="473"/>
        <v>125</v>
      </c>
      <c r="J3036" s="1">
        <f t="shared" si="474"/>
        <v>4570881896.1487665</v>
      </c>
      <c r="K3036" s="5"/>
      <c r="L3036" s="12"/>
      <c r="N3036" s="2" t="str">
        <f t="shared" si="475"/>
        <v/>
      </c>
      <c r="O3036" s="1">
        <f t="shared" si="481"/>
        <v>70909981707761.953</v>
      </c>
      <c r="P3036" s="5">
        <v>3032</v>
      </c>
      <c r="Q3036" s="10">
        <f t="shared" si="479"/>
        <v>103.7</v>
      </c>
      <c r="R3036" s="44">
        <f t="shared" si="480"/>
        <v>102.9</v>
      </c>
      <c r="S3036" s="42">
        <f t="shared" si="476"/>
        <v>102.9</v>
      </c>
      <c r="AG3036" s="72"/>
      <c r="AH3036" s="72"/>
      <c r="AI3036" s="72"/>
      <c r="AJ3036" s="72"/>
    </row>
    <row r="3037" spans="1:36" x14ac:dyDescent="0.25">
      <c r="A3037" s="30">
        <v>1.0281481481483801</v>
      </c>
      <c r="B3037" s="29">
        <v>96.5</v>
      </c>
      <c r="C3037" s="61">
        <v>96.6</v>
      </c>
      <c r="D3037" s="70">
        <f t="shared" si="477"/>
        <v>96.5</v>
      </c>
      <c r="E3037" s="70">
        <f t="shared" si="478"/>
        <v>96.6</v>
      </c>
      <c r="F3037" s="5">
        <v>3033</v>
      </c>
      <c r="G3037" s="72"/>
      <c r="H3037" s="4">
        <f t="shared" si="472"/>
        <v>100</v>
      </c>
      <c r="I3037" s="4">
        <f t="shared" si="473"/>
        <v>125</v>
      </c>
      <c r="J3037" s="1">
        <f t="shared" si="474"/>
        <v>4466835921.5096483</v>
      </c>
      <c r="K3037" s="5"/>
      <c r="L3037" s="12"/>
      <c r="N3037" s="2" t="str">
        <f t="shared" si="475"/>
        <v/>
      </c>
      <c r="O3037" s="1">
        <f t="shared" si="481"/>
        <v>70914448543683.469</v>
      </c>
      <c r="P3037" s="5">
        <v>3033</v>
      </c>
      <c r="Q3037" s="10">
        <f t="shared" si="479"/>
        <v>103.7</v>
      </c>
      <c r="R3037" s="44">
        <f t="shared" si="480"/>
        <v>102.9</v>
      </c>
      <c r="S3037" s="42">
        <f t="shared" si="476"/>
        <v>102.9</v>
      </c>
      <c r="AG3037" s="72"/>
      <c r="AH3037" s="72"/>
      <c r="AI3037" s="72"/>
      <c r="AJ3037" s="72"/>
    </row>
    <row r="3038" spans="1:36" x14ac:dyDescent="0.25">
      <c r="A3038" s="30">
        <v>1.0281597222224499</v>
      </c>
      <c r="B3038" s="29">
        <v>97.3</v>
      </c>
      <c r="C3038" s="61">
        <v>97.399999999999991</v>
      </c>
      <c r="D3038" s="70">
        <f t="shared" si="477"/>
        <v>97.3</v>
      </c>
      <c r="E3038" s="70">
        <f t="shared" si="478"/>
        <v>97.399999999999991</v>
      </c>
      <c r="F3038" s="5">
        <v>3034</v>
      </c>
      <c r="G3038" s="72"/>
      <c r="H3038" s="4">
        <f t="shared" si="472"/>
        <v>100</v>
      </c>
      <c r="I3038" s="4">
        <f t="shared" si="473"/>
        <v>125</v>
      </c>
      <c r="J3038" s="1">
        <f t="shared" si="474"/>
        <v>5370317963.7025433</v>
      </c>
      <c r="K3038" s="5"/>
      <c r="L3038" s="12"/>
      <c r="N3038" s="2" t="str">
        <f t="shared" si="475"/>
        <v/>
      </c>
      <c r="O3038" s="1">
        <f t="shared" si="481"/>
        <v>70919818861647.172</v>
      </c>
      <c r="P3038" s="5">
        <v>3034</v>
      </c>
      <c r="Q3038" s="10">
        <f t="shared" si="479"/>
        <v>103.7</v>
      </c>
      <c r="R3038" s="44">
        <f t="shared" si="480"/>
        <v>102.9</v>
      </c>
      <c r="S3038" s="42">
        <f t="shared" si="476"/>
        <v>102.9</v>
      </c>
      <c r="AG3038" s="72"/>
      <c r="AH3038" s="72"/>
      <c r="AI3038" s="72"/>
      <c r="AJ3038" s="72"/>
    </row>
    <row r="3039" spans="1:36" x14ac:dyDescent="0.25">
      <c r="A3039" s="30">
        <v>1.0281712962965299</v>
      </c>
      <c r="B3039" s="29">
        <v>96.7</v>
      </c>
      <c r="C3039" s="61">
        <v>96.8</v>
      </c>
      <c r="D3039" s="70">
        <f t="shared" si="477"/>
        <v>96.7</v>
      </c>
      <c r="E3039" s="70">
        <f t="shared" si="478"/>
        <v>96.8</v>
      </c>
      <c r="F3039" s="5">
        <v>3035</v>
      </c>
      <c r="G3039" s="72"/>
      <c r="H3039" s="4">
        <f t="shared" si="472"/>
        <v>100</v>
      </c>
      <c r="I3039" s="4">
        <f t="shared" si="473"/>
        <v>125</v>
      </c>
      <c r="J3039" s="1">
        <f t="shared" si="474"/>
        <v>4677351412.8719988</v>
      </c>
      <c r="K3039" s="5"/>
      <c r="L3039" s="12"/>
      <c r="N3039" s="2" t="str">
        <f t="shared" si="475"/>
        <v/>
      </c>
      <c r="O3039" s="1">
        <f t="shared" si="481"/>
        <v>70924496213060.047</v>
      </c>
      <c r="P3039" s="5">
        <v>3035</v>
      </c>
      <c r="Q3039" s="10">
        <f t="shared" si="479"/>
        <v>103.7</v>
      </c>
      <c r="R3039" s="44">
        <f t="shared" si="480"/>
        <v>102.9</v>
      </c>
      <c r="S3039" s="42">
        <f t="shared" si="476"/>
        <v>102.9</v>
      </c>
      <c r="AG3039" s="72"/>
      <c r="AH3039" s="72"/>
      <c r="AI3039" s="72"/>
      <c r="AJ3039" s="72"/>
    </row>
    <row r="3040" spans="1:36" x14ac:dyDescent="0.25">
      <c r="A3040" s="30">
        <v>1.0281828703706</v>
      </c>
      <c r="B3040" s="29">
        <v>97</v>
      </c>
      <c r="C3040" s="61">
        <v>97.1</v>
      </c>
      <c r="D3040" s="70">
        <f t="shared" si="477"/>
        <v>97</v>
      </c>
      <c r="E3040" s="70">
        <f t="shared" si="478"/>
        <v>97.1</v>
      </c>
      <c r="F3040" s="5">
        <v>3036</v>
      </c>
      <c r="G3040" s="72"/>
      <c r="H3040" s="4">
        <f t="shared" si="472"/>
        <v>100</v>
      </c>
      <c r="I3040" s="4">
        <f t="shared" si="473"/>
        <v>125</v>
      </c>
      <c r="J3040" s="1">
        <f t="shared" si="474"/>
        <v>5011872336.2727213</v>
      </c>
      <c r="K3040" s="5"/>
      <c r="L3040" s="12"/>
      <c r="N3040" s="2" t="str">
        <f t="shared" si="475"/>
        <v/>
      </c>
      <c r="O3040" s="1">
        <f t="shared" si="481"/>
        <v>70929508085396.313</v>
      </c>
      <c r="P3040" s="5">
        <v>3036</v>
      </c>
      <c r="Q3040" s="10">
        <f t="shared" si="479"/>
        <v>103.7</v>
      </c>
      <c r="R3040" s="44">
        <f t="shared" si="480"/>
        <v>102.9</v>
      </c>
      <c r="S3040" s="42">
        <f t="shared" si="476"/>
        <v>102.9</v>
      </c>
      <c r="AG3040" s="72"/>
      <c r="AH3040" s="72"/>
      <c r="AI3040" s="72"/>
      <c r="AJ3040" s="72"/>
    </row>
    <row r="3041" spans="1:36" x14ac:dyDescent="0.25">
      <c r="A3041" s="30">
        <v>1.02819444444467</v>
      </c>
      <c r="B3041" s="29">
        <v>98.2</v>
      </c>
      <c r="C3041" s="61">
        <v>98.3</v>
      </c>
      <c r="D3041" s="70">
        <f t="shared" si="477"/>
        <v>98.2</v>
      </c>
      <c r="E3041" s="70">
        <f t="shared" si="478"/>
        <v>98.3</v>
      </c>
      <c r="F3041" s="5">
        <v>3037</v>
      </c>
      <c r="G3041" s="72"/>
      <c r="H3041" s="4">
        <f t="shared" si="472"/>
        <v>100</v>
      </c>
      <c r="I3041" s="4">
        <f t="shared" si="473"/>
        <v>125</v>
      </c>
      <c r="J3041" s="1">
        <f t="shared" si="474"/>
        <v>6606934480.0759745</v>
      </c>
      <c r="K3041" s="5"/>
      <c r="L3041" s="12"/>
      <c r="N3041" s="2" t="str">
        <f t="shared" si="475"/>
        <v/>
      </c>
      <c r="O3041" s="1">
        <f t="shared" si="481"/>
        <v>70936115019876.391</v>
      </c>
      <c r="P3041" s="5">
        <v>3037</v>
      </c>
      <c r="Q3041" s="10">
        <f t="shared" si="479"/>
        <v>103.7</v>
      </c>
      <c r="R3041" s="44">
        <f t="shared" si="480"/>
        <v>102.9</v>
      </c>
      <c r="S3041" s="42">
        <f t="shared" si="476"/>
        <v>102.9</v>
      </c>
      <c r="AG3041" s="72"/>
      <c r="AH3041" s="72"/>
      <c r="AI3041" s="72"/>
      <c r="AJ3041" s="72"/>
    </row>
    <row r="3042" spans="1:36" x14ac:dyDescent="0.25">
      <c r="A3042" s="30">
        <v>1.02820601851875</v>
      </c>
      <c r="B3042" s="29">
        <v>97.1</v>
      </c>
      <c r="C3042" s="61">
        <v>97.199999999999989</v>
      </c>
      <c r="D3042" s="70">
        <f t="shared" si="477"/>
        <v>97.1</v>
      </c>
      <c r="E3042" s="70">
        <f t="shared" si="478"/>
        <v>97.199999999999989</v>
      </c>
      <c r="F3042" s="5">
        <v>3038</v>
      </c>
      <c r="G3042" s="72"/>
      <c r="H3042" s="4">
        <f t="shared" si="472"/>
        <v>100</v>
      </c>
      <c r="I3042" s="4">
        <f t="shared" si="473"/>
        <v>125</v>
      </c>
      <c r="J3042" s="1">
        <f t="shared" si="474"/>
        <v>5128613839.9136467</v>
      </c>
      <c r="K3042" s="5"/>
      <c r="L3042" s="12"/>
      <c r="N3042" s="2" t="str">
        <f t="shared" si="475"/>
        <v/>
      </c>
      <c r="O3042" s="1">
        <f t="shared" si="481"/>
        <v>70941243633716.297</v>
      </c>
      <c r="P3042" s="5">
        <v>3038</v>
      </c>
      <c r="Q3042" s="10">
        <f t="shared" si="479"/>
        <v>103.7</v>
      </c>
      <c r="R3042" s="44">
        <f t="shared" si="480"/>
        <v>102.9</v>
      </c>
      <c r="S3042" s="42">
        <f t="shared" si="476"/>
        <v>102.9</v>
      </c>
      <c r="AG3042" s="72"/>
      <c r="AH3042" s="72"/>
      <c r="AI3042" s="72"/>
      <c r="AJ3042" s="72"/>
    </row>
    <row r="3043" spans="1:36" x14ac:dyDescent="0.25">
      <c r="A3043" s="30">
        <v>1.0282175925928201</v>
      </c>
      <c r="B3043" s="29">
        <v>96.8</v>
      </c>
      <c r="C3043" s="61">
        <v>96.899999999999991</v>
      </c>
      <c r="D3043" s="70">
        <f t="shared" si="477"/>
        <v>96.8</v>
      </c>
      <c r="E3043" s="70">
        <f t="shared" si="478"/>
        <v>96.899999999999991</v>
      </c>
      <c r="F3043" s="5">
        <v>3039</v>
      </c>
      <c r="G3043" s="72"/>
      <c r="H3043" s="4">
        <f t="shared" si="472"/>
        <v>100</v>
      </c>
      <c r="I3043" s="4">
        <f t="shared" si="473"/>
        <v>125</v>
      </c>
      <c r="J3043" s="1">
        <f t="shared" si="474"/>
        <v>4786300923.2263832</v>
      </c>
      <c r="K3043" s="5"/>
      <c r="L3043" s="12"/>
      <c r="N3043" s="2" t="str">
        <f t="shared" si="475"/>
        <v/>
      </c>
      <c r="O3043" s="1">
        <f t="shared" si="481"/>
        <v>70946029934639.516</v>
      </c>
      <c r="P3043" s="5">
        <v>3039</v>
      </c>
      <c r="Q3043" s="10">
        <f t="shared" si="479"/>
        <v>103.7</v>
      </c>
      <c r="R3043" s="44">
        <f t="shared" si="480"/>
        <v>102.9</v>
      </c>
      <c r="S3043" s="42">
        <f t="shared" si="476"/>
        <v>102.9</v>
      </c>
      <c r="AG3043" s="72"/>
      <c r="AH3043" s="72"/>
      <c r="AI3043" s="72"/>
      <c r="AJ3043" s="72"/>
    </row>
    <row r="3044" spans="1:36" x14ac:dyDescent="0.25">
      <c r="A3044" s="30">
        <v>1.0282291666668999</v>
      </c>
      <c r="B3044" s="29">
        <v>96.8</v>
      </c>
      <c r="C3044" s="61">
        <v>96.899999999999991</v>
      </c>
      <c r="D3044" s="70">
        <f t="shared" si="477"/>
        <v>96.8</v>
      </c>
      <c r="E3044" s="70">
        <f t="shared" si="478"/>
        <v>96.899999999999991</v>
      </c>
      <c r="F3044" s="5">
        <v>3040</v>
      </c>
      <c r="G3044" s="72"/>
      <c r="H3044" s="4">
        <f t="shared" si="472"/>
        <v>100</v>
      </c>
      <c r="I3044" s="4">
        <f t="shared" si="473"/>
        <v>125</v>
      </c>
      <c r="J3044" s="1">
        <f t="shared" si="474"/>
        <v>4786300923.2263832</v>
      </c>
      <c r="K3044" s="5"/>
      <c r="L3044" s="12"/>
      <c r="N3044" s="2" t="str">
        <f t="shared" si="475"/>
        <v/>
      </c>
      <c r="O3044" s="1">
        <f t="shared" si="481"/>
        <v>70950816235562.734</v>
      </c>
      <c r="P3044" s="5">
        <v>3040</v>
      </c>
      <c r="Q3044" s="10">
        <f t="shared" si="479"/>
        <v>103.7</v>
      </c>
      <c r="R3044" s="44">
        <f t="shared" si="480"/>
        <v>102.9</v>
      </c>
      <c r="S3044" s="42">
        <f t="shared" si="476"/>
        <v>102.9</v>
      </c>
      <c r="AG3044" s="72"/>
      <c r="AH3044" s="72"/>
      <c r="AI3044" s="72"/>
      <c r="AJ3044" s="72"/>
    </row>
    <row r="3045" spans="1:36" x14ac:dyDescent="0.25">
      <c r="A3045" s="30">
        <v>1.0282407407409699</v>
      </c>
      <c r="B3045" s="29">
        <v>96.3</v>
      </c>
      <c r="C3045" s="61">
        <v>96.399999999999991</v>
      </c>
      <c r="D3045" s="70">
        <f t="shared" si="477"/>
        <v>96.3</v>
      </c>
      <c r="E3045" s="70">
        <f t="shared" si="478"/>
        <v>96.399999999999991</v>
      </c>
      <c r="F3045" s="5">
        <v>3041</v>
      </c>
      <c r="G3045" s="72"/>
      <c r="H3045" s="4">
        <f t="shared" si="472"/>
        <v>100</v>
      </c>
      <c r="I3045" s="4">
        <f t="shared" si="473"/>
        <v>125</v>
      </c>
      <c r="J3045" s="1">
        <f t="shared" si="474"/>
        <v>4265795188.0159283</v>
      </c>
      <c r="K3045" s="5"/>
      <c r="L3045" s="12"/>
      <c r="N3045" s="2" t="str">
        <f t="shared" si="475"/>
        <v/>
      </c>
      <c r="O3045" s="1">
        <f t="shared" si="481"/>
        <v>70955082030750.75</v>
      </c>
      <c r="P3045" s="5">
        <v>3041</v>
      </c>
      <c r="Q3045" s="10">
        <f t="shared" si="479"/>
        <v>103.7</v>
      </c>
      <c r="R3045" s="44">
        <f t="shared" si="480"/>
        <v>102.9</v>
      </c>
      <c r="S3045" s="42">
        <f t="shared" si="476"/>
        <v>102.9</v>
      </c>
      <c r="AG3045" s="72"/>
      <c r="AH3045" s="72"/>
      <c r="AI3045" s="72"/>
      <c r="AJ3045" s="72"/>
    </row>
    <row r="3046" spans="1:36" x14ac:dyDescent="0.25">
      <c r="A3046" s="30">
        <v>1.02825231481505</v>
      </c>
      <c r="B3046" s="29">
        <v>97.7</v>
      </c>
      <c r="C3046" s="61">
        <v>97.8</v>
      </c>
      <c r="D3046" s="70">
        <f t="shared" si="477"/>
        <v>97.7</v>
      </c>
      <c r="E3046" s="70">
        <f t="shared" si="478"/>
        <v>97.8</v>
      </c>
      <c r="F3046" s="5">
        <v>3042</v>
      </c>
      <c r="G3046" s="72"/>
      <c r="H3046" s="4">
        <f t="shared" si="472"/>
        <v>100</v>
      </c>
      <c r="I3046" s="4">
        <f t="shared" si="473"/>
        <v>125</v>
      </c>
      <c r="J3046" s="1">
        <f t="shared" si="474"/>
        <v>5888436553.5559053</v>
      </c>
      <c r="K3046" s="5"/>
      <c r="L3046" s="12"/>
      <c r="N3046" s="2" t="str">
        <f t="shared" si="475"/>
        <v/>
      </c>
      <c r="O3046" s="1">
        <f t="shared" si="481"/>
        <v>70960970467304.313</v>
      </c>
      <c r="P3046" s="5">
        <v>3042</v>
      </c>
      <c r="Q3046" s="10">
        <f t="shared" si="479"/>
        <v>103.7</v>
      </c>
      <c r="R3046" s="44">
        <f t="shared" si="480"/>
        <v>102.9</v>
      </c>
      <c r="S3046" s="42">
        <f t="shared" si="476"/>
        <v>102.9</v>
      </c>
      <c r="AG3046" s="72"/>
      <c r="AH3046" s="72"/>
      <c r="AI3046" s="72"/>
      <c r="AJ3046" s="72"/>
    </row>
    <row r="3047" spans="1:36" x14ac:dyDescent="0.25">
      <c r="A3047" s="30">
        <v>1.02826388888912</v>
      </c>
      <c r="B3047" s="29">
        <v>96.4</v>
      </c>
      <c r="C3047" s="61">
        <v>96.5</v>
      </c>
      <c r="D3047" s="70">
        <f t="shared" si="477"/>
        <v>96.4</v>
      </c>
      <c r="E3047" s="70">
        <f t="shared" si="478"/>
        <v>96.5</v>
      </c>
      <c r="F3047" s="5">
        <v>3043</v>
      </c>
      <c r="G3047" s="72"/>
      <c r="H3047" s="4">
        <f t="shared" si="472"/>
        <v>100</v>
      </c>
      <c r="I3047" s="4">
        <f t="shared" si="473"/>
        <v>125</v>
      </c>
      <c r="J3047" s="1">
        <f t="shared" si="474"/>
        <v>4365158322.4016762</v>
      </c>
      <c r="K3047" s="5"/>
      <c r="L3047" s="12"/>
      <c r="N3047" s="2" t="str">
        <f t="shared" si="475"/>
        <v/>
      </c>
      <c r="O3047" s="1">
        <f t="shared" si="481"/>
        <v>70965335625626.719</v>
      </c>
      <c r="P3047" s="5">
        <v>3043</v>
      </c>
      <c r="Q3047" s="10">
        <f t="shared" si="479"/>
        <v>103.7</v>
      </c>
      <c r="R3047" s="44">
        <f t="shared" si="480"/>
        <v>102.9</v>
      </c>
      <c r="S3047" s="42">
        <f t="shared" si="476"/>
        <v>102.9</v>
      </c>
      <c r="AG3047" s="72"/>
      <c r="AH3047" s="72"/>
      <c r="AI3047" s="72"/>
      <c r="AJ3047" s="72"/>
    </row>
    <row r="3048" spans="1:36" x14ac:dyDescent="0.25">
      <c r="A3048" s="30">
        <v>1.0282754629631901</v>
      </c>
      <c r="B3048" s="29">
        <v>96.4</v>
      </c>
      <c r="C3048" s="61">
        <v>96.5</v>
      </c>
      <c r="D3048" s="70">
        <f t="shared" si="477"/>
        <v>96.4</v>
      </c>
      <c r="E3048" s="70">
        <f t="shared" si="478"/>
        <v>96.5</v>
      </c>
      <c r="F3048" s="5">
        <v>3044</v>
      </c>
      <c r="G3048" s="72"/>
      <c r="H3048" s="4">
        <f t="shared" si="472"/>
        <v>100</v>
      </c>
      <c r="I3048" s="4">
        <f t="shared" si="473"/>
        <v>125</v>
      </c>
      <c r="J3048" s="1">
        <f t="shared" si="474"/>
        <v>4365158322.4016762</v>
      </c>
      <c r="K3048" s="5"/>
      <c r="L3048" s="12"/>
      <c r="N3048" s="2" t="str">
        <f t="shared" si="475"/>
        <v/>
      </c>
      <c r="O3048" s="1">
        <f t="shared" si="481"/>
        <v>70969700783949.125</v>
      </c>
      <c r="P3048" s="5">
        <v>3044</v>
      </c>
      <c r="Q3048" s="10">
        <f t="shared" si="479"/>
        <v>103.7</v>
      </c>
      <c r="R3048" s="44">
        <f t="shared" si="480"/>
        <v>102.9</v>
      </c>
      <c r="S3048" s="42">
        <f t="shared" si="476"/>
        <v>102.9</v>
      </c>
      <c r="AG3048" s="72"/>
      <c r="AH3048" s="72"/>
      <c r="AI3048" s="72"/>
      <c r="AJ3048" s="72"/>
    </row>
    <row r="3049" spans="1:36" x14ac:dyDescent="0.25">
      <c r="A3049" s="30">
        <v>1.0282870370372701</v>
      </c>
      <c r="B3049" s="29">
        <v>98.1</v>
      </c>
      <c r="C3049" s="61">
        <v>98.199999999999989</v>
      </c>
      <c r="D3049" s="70">
        <f t="shared" si="477"/>
        <v>98.1</v>
      </c>
      <c r="E3049" s="70">
        <f t="shared" si="478"/>
        <v>98.199999999999989</v>
      </c>
      <c r="F3049" s="5">
        <v>3045</v>
      </c>
      <c r="G3049" s="72"/>
      <c r="H3049" s="4">
        <f t="shared" si="472"/>
        <v>100</v>
      </c>
      <c r="I3049" s="4">
        <f t="shared" si="473"/>
        <v>125</v>
      </c>
      <c r="J3049" s="1">
        <f t="shared" si="474"/>
        <v>6456542290.3465462</v>
      </c>
      <c r="K3049" s="5"/>
      <c r="L3049" s="12"/>
      <c r="N3049" s="2" t="str">
        <f t="shared" si="475"/>
        <v/>
      </c>
      <c r="O3049" s="1">
        <f t="shared" si="481"/>
        <v>70976157326239.469</v>
      </c>
      <c r="P3049" s="5">
        <v>3045</v>
      </c>
      <c r="Q3049" s="10">
        <f t="shared" si="479"/>
        <v>103.7</v>
      </c>
      <c r="R3049" s="44">
        <f t="shared" si="480"/>
        <v>102.9</v>
      </c>
      <c r="S3049" s="42">
        <f t="shared" si="476"/>
        <v>102.9</v>
      </c>
      <c r="AG3049" s="72"/>
      <c r="AH3049" s="72"/>
      <c r="AI3049" s="72"/>
      <c r="AJ3049" s="72"/>
    </row>
    <row r="3050" spans="1:36" x14ac:dyDescent="0.25">
      <c r="A3050" s="30">
        <v>1.0282986111113399</v>
      </c>
      <c r="B3050" s="29">
        <v>97.6</v>
      </c>
      <c r="C3050" s="61">
        <v>97.699999999999989</v>
      </c>
      <c r="D3050" s="70">
        <f t="shared" si="477"/>
        <v>97.6</v>
      </c>
      <c r="E3050" s="70">
        <f t="shared" si="478"/>
        <v>97.699999999999989</v>
      </c>
      <c r="F3050" s="5">
        <v>3046</v>
      </c>
      <c r="G3050" s="72"/>
      <c r="H3050" s="4">
        <f t="shared" si="472"/>
        <v>100</v>
      </c>
      <c r="I3050" s="4">
        <f t="shared" si="473"/>
        <v>125</v>
      </c>
      <c r="J3050" s="1">
        <f t="shared" si="474"/>
        <v>5754399373.3715849</v>
      </c>
      <c r="K3050" s="5"/>
      <c r="L3050" s="12"/>
      <c r="N3050" s="2" t="str">
        <f t="shared" si="475"/>
        <v/>
      </c>
      <c r="O3050" s="1">
        <f t="shared" si="481"/>
        <v>70981911725612.844</v>
      </c>
      <c r="P3050" s="5">
        <v>3046</v>
      </c>
      <c r="Q3050" s="10">
        <f t="shared" si="479"/>
        <v>103.7</v>
      </c>
      <c r="R3050" s="44">
        <f t="shared" si="480"/>
        <v>102.9</v>
      </c>
      <c r="S3050" s="42">
        <f t="shared" si="476"/>
        <v>102.9</v>
      </c>
      <c r="AG3050" s="72"/>
      <c r="AH3050" s="72"/>
      <c r="AI3050" s="72"/>
      <c r="AJ3050" s="72"/>
    </row>
    <row r="3051" spans="1:36" x14ac:dyDescent="0.25">
      <c r="A3051" s="30">
        <v>1.0283101851854199</v>
      </c>
      <c r="B3051" s="29">
        <v>97.8</v>
      </c>
      <c r="C3051" s="61">
        <v>97.899999999999991</v>
      </c>
      <c r="D3051" s="70">
        <f t="shared" si="477"/>
        <v>97.8</v>
      </c>
      <c r="E3051" s="70">
        <f t="shared" si="478"/>
        <v>97.899999999999991</v>
      </c>
      <c r="F3051" s="5">
        <v>3047</v>
      </c>
      <c r="G3051" s="72"/>
      <c r="H3051" s="4">
        <f t="shared" si="472"/>
        <v>100</v>
      </c>
      <c r="I3051" s="4">
        <f t="shared" si="473"/>
        <v>125</v>
      </c>
      <c r="J3051" s="1">
        <f t="shared" si="474"/>
        <v>6025595860.7435713</v>
      </c>
      <c r="K3051" s="5"/>
      <c r="L3051" s="12"/>
      <c r="N3051" s="2" t="str">
        <f t="shared" si="475"/>
        <v/>
      </c>
      <c r="O3051" s="1">
        <f t="shared" si="481"/>
        <v>70987937321473.594</v>
      </c>
      <c r="P3051" s="5">
        <v>3047</v>
      </c>
      <c r="Q3051" s="10">
        <f t="shared" si="479"/>
        <v>103.7</v>
      </c>
      <c r="R3051" s="44">
        <f t="shared" si="480"/>
        <v>102.9</v>
      </c>
      <c r="S3051" s="42">
        <f t="shared" si="476"/>
        <v>102.9</v>
      </c>
      <c r="AG3051" s="72"/>
      <c r="AH3051" s="72"/>
      <c r="AI3051" s="72"/>
      <c r="AJ3051" s="72"/>
    </row>
    <row r="3052" spans="1:36" x14ac:dyDescent="0.25">
      <c r="A3052" s="30">
        <v>1.02832175925949</v>
      </c>
      <c r="B3052" s="29">
        <v>97.1</v>
      </c>
      <c r="C3052" s="61">
        <v>97.199999999999989</v>
      </c>
      <c r="D3052" s="70">
        <f t="shared" si="477"/>
        <v>97.1</v>
      </c>
      <c r="E3052" s="70">
        <f t="shared" si="478"/>
        <v>97.199999999999989</v>
      </c>
      <c r="F3052" s="5">
        <v>3048</v>
      </c>
      <c r="G3052" s="72"/>
      <c r="H3052" s="4">
        <f t="shared" si="472"/>
        <v>100</v>
      </c>
      <c r="I3052" s="4">
        <f t="shared" si="473"/>
        <v>125</v>
      </c>
      <c r="J3052" s="1">
        <f t="shared" si="474"/>
        <v>5128613839.9136467</v>
      </c>
      <c r="K3052" s="5"/>
      <c r="L3052" s="12"/>
      <c r="N3052" s="2" t="str">
        <f t="shared" si="475"/>
        <v/>
      </c>
      <c r="O3052" s="1">
        <f t="shared" si="481"/>
        <v>70993065935313.5</v>
      </c>
      <c r="P3052" s="5">
        <v>3048</v>
      </c>
      <c r="Q3052" s="10">
        <f t="shared" si="479"/>
        <v>103.7</v>
      </c>
      <c r="R3052" s="44">
        <f t="shared" si="480"/>
        <v>102.9</v>
      </c>
      <c r="S3052" s="42">
        <f t="shared" si="476"/>
        <v>102.9</v>
      </c>
      <c r="AG3052" s="72"/>
      <c r="AH3052" s="72"/>
      <c r="AI3052" s="72"/>
      <c r="AJ3052" s="72"/>
    </row>
    <row r="3053" spans="1:36" x14ac:dyDescent="0.25">
      <c r="A3053" s="30">
        <v>1.02833333333356</v>
      </c>
      <c r="B3053" s="29">
        <v>97.4</v>
      </c>
      <c r="C3053" s="61">
        <v>97.5</v>
      </c>
      <c r="D3053" s="70">
        <f t="shared" si="477"/>
        <v>97.4</v>
      </c>
      <c r="E3053" s="70">
        <f t="shared" si="478"/>
        <v>97.5</v>
      </c>
      <c r="F3053" s="5">
        <v>3049</v>
      </c>
      <c r="G3053" s="72"/>
      <c r="H3053" s="4">
        <f t="shared" si="472"/>
        <v>100</v>
      </c>
      <c r="I3053" s="4">
        <f t="shared" si="473"/>
        <v>125</v>
      </c>
      <c r="J3053" s="1">
        <f t="shared" si="474"/>
        <v>5495408738.5762615</v>
      </c>
      <c r="K3053" s="5"/>
      <c r="L3053" s="12"/>
      <c r="N3053" s="2" t="str">
        <f t="shared" si="475"/>
        <v/>
      </c>
      <c r="O3053" s="1">
        <f t="shared" si="481"/>
        <v>70998561344052.078</v>
      </c>
      <c r="P3053" s="5">
        <v>3049</v>
      </c>
      <c r="Q3053" s="10">
        <f t="shared" si="479"/>
        <v>103.7</v>
      </c>
      <c r="R3053" s="44">
        <f t="shared" si="480"/>
        <v>102.9</v>
      </c>
      <c r="S3053" s="42">
        <f t="shared" si="476"/>
        <v>102.9</v>
      </c>
      <c r="AG3053" s="72"/>
      <c r="AH3053" s="72"/>
      <c r="AI3053" s="72"/>
      <c r="AJ3053" s="72"/>
    </row>
    <row r="3054" spans="1:36" x14ac:dyDescent="0.25">
      <c r="A3054" s="30">
        <v>1.0283449074076401</v>
      </c>
      <c r="B3054" s="29">
        <v>97.1</v>
      </c>
      <c r="C3054" s="61">
        <v>97.199999999999989</v>
      </c>
      <c r="D3054" s="70">
        <f t="shared" si="477"/>
        <v>97.1</v>
      </c>
      <c r="E3054" s="70">
        <f t="shared" si="478"/>
        <v>97.199999999999989</v>
      </c>
      <c r="F3054" s="5">
        <v>3050</v>
      </c>
      <c r="G3054" s="72"/>
      <c r="H3054" s="4">
        <f t="shared" si="472"/>
        <v>100</v>
      </c>
      <c r="I3054" s="4">
        <f t="shared" si="473"/>
        <v>125</v>
      </c>
      <c r="J3054" s="1">
        <f t="shared" si="474"/>
        <v>5128613839.9136467</v>
      </c>
      <c r="K3054" s="5"/>
      <c r="L3054" s="12"/>
      <c r="N3054" s="2" t="str">
        <f t="shared" si="475"/>
        <v/>
      </c>
      <c r="O3054" s="1">
        <f t="shared" si="481"/>
        <v>71003689957891.984</v>
      </c>
      <c r="P3054" s="5">
        <v>3050</v>
      </c>
      <c r="Q3054" s="10">
        <f t="shared" si="479"/>
        <v>103.7</v>
      </c>
      <c r="R3054" s="44">
        <f t="shared" si="480"/>
        <v>102.9</v>
      </c>
      <c r="S3054" s="42">
        <f t="shared" si="476"/>
        <v>102.9</v>
      </c>
      <c r="AG3054" s="72"/>
      <c r="AH3054" s="72"/>
      <c r="AI3054" s="72"/>
      <c r="AJ3054" s="72"/>
    </row>
    <row r="3055" spans="1:36" x14ac:dyDescent="0.25">
      <c r="A3055" s="30">
        <v>1.0283564814817101</v>
      </c>
      <c r="B3055" s="29">
        <v>97.3</v>
      </c>
      <c r="C3055" s="61">
        <v>97.399999999999991</v>
      </c>
      <c r="D3055" s="70">
        <f t="shared" si="477"/>
        <v>97.3</v>
      </c>
      <c r="E3055" s="70">
        <f t="shared" si="478"/>
        <v>97.399999999999991</v>
      </c>
      <c r="F3055" s="5">
        <v>3051</v>
      </c>
      <c r="G3055" s="72"/>
      <c r="H3055" s="4">
        <f t="shared" si="472"/>
        <v>100</v>
      </c>
      <c r="I3055" s="4">
        <f t="shared" si="473"/>
        <v>125</v>
      </c>
      <c r="J3055" s="1">
        <f t="shared" si="474"/>
        <v>5370317963.7025433</v>
      </c>
      <c r="K3055" s="5"/>
      <c r="L3055" s="12"/>
      <c r="N3055" s="2" t="str">
        <f t="shared" si="475"/>
        <v/>
      </c>
      <c r="O3055" s="1">
        <f t="shared" si="481"/>
        <v>71009060275855.688</v>
      </c>
      <c r="P3055" s="5">
        <v>3051</v>
      </c>
      <c r="Q3055" s="10">
        <f t="shared" si="479"/>
        <v>103.7</v>
      </c>
      <c r="R3055" s="44">
        <f t="shared" si="480"/>
        <v>103</v>
      </c>
      <c r="S3055" s="42">
        <f t="shared" si="476"/>
        <v>103</v>
      </c>
      <c r="AG3055" s="72"/>
      <c r="AH3055" s="72"/>
      <c r="AI3055" s="72"/>
      <c r="AJ3055" s="72"/>
    </row>
    <row r="3056" spans="1:36" x14ac:dyDescent="0.25">
      <c r="A3056" s="30">
        <v>1.0283680555557899</v>
      </c>
      <c r="B3056" s="29">
        <v>101.8</v>
      </c>
      <c r="C3056" s="61">
        <v>101.89999999999999</v>
      </c>
      <c r="D3056" s="70">
        <f t="shared" si="477"/>
        <v>101.8</v>
      </c>
      <c r="E3056" s="70">
        <f t="shared" si="478"/>
        <v>101.89999999999999</v>
      </c>
      <c r="F3056" s="5">
        <v>3052</v>
      </c>
      <c r="G3056" s="72"/>
      <c r="H3056" s="4">
        <f t="shared" si="472"/>
        <v>100</v>
      </c>
      <c r="I3056" s="4">
        <f t="shared" si="473"/>
        <v>125</v>
      </c>
      <c r="J3056" s="1">
        <f t="shared" si="474"/>
        <v>15135612484.362116</v>
      </c>
      <c r="K3056" s="5"/>
      <c r="L3056" s="12"/>
      <c r="N3056" s="2" t="str">
        <f t="shared" si="475"/>
        <v/>
      </c>
      <c r="O3056" s="1">
        <f t="shared" si="481"/>
        <v>71024195888340.047</v>
      </c>
      <c r="P3056" s="5">
        <v>3052</v>
      </c>
      <c r="Q3056" s="10">
        <f t="shared" si="479"/>
        <v>103.7</v>
      </c>
      <c r="R3056" s="44">
        <f t="shared" si="480"/>
        <v>103</v>
      </c>
      <c r="S3056" s="42">
        <f t="shared" si="476"/>
        <v>103</v>
      </c>
      <c r="AG3056" s="72"/>
      <c r="AH3056" s="72"/>
      <c r="AI3056" s="72"/>
      <c r="AJ3056" s="72"/>
    </row>
    <row r="3057" spans="1:36" x14ac:dyDescent="0.25">
      <c r="A3057" s="30">
        <v>1.02837962962986</v>
      </c>
      <c r="B3057" s="29">
        <v>108.4</v>
      </c>
      <c r="C3057" s="61">
        <v>108.5</v>
      </c>
      <c r="D3057" s="70">
        <f t="shared" si="477"/>
        <v>108.4</v>
      </c>
      <c r="E3057" s="70">
        <f t="shared" si="478"/>
        <v>108.5</v>
      </c>
      <c r="F3057" s="5">
        <v>3053</v>
      </c>
      <c r="G3057" s="72"/>
      <c r="H3057" s="4">
        <f t="shared" si="472"/>
        <v>100</v>
      </c>
      <c r="I3057" s="4">
        <f t="shared" si="473"/>
        <v>125</v>
      </c>
      <c r="J3057" s="1">
        <f t="shared" si="474"/>
        <v>69183097091.89386</v>
      </c>
      <c r="K3057" s="5"/>
      <c r="L3057" s="12"/>
      <c r="N3057" s="2" t="str">
        <f t="shared" si="475"/>
        <v/>
      </c>
      <c r="O3057" s="1">
        <f t="shared" si="481"/>
        <v>71093378985431.938</v>
      </c>
      <c r="P3057" s="5">
        <v>3053</v>
      </c>
      <c r="Q3057" s="10">
        <f t="shared" si="479"/>
        <v>103.7</v>
      </c>
      <c r="R3057" s="44">
        <f t="shared" si="480"/>
        <v>103</v>
      </c>
      <c r="S3057" s="42">
        <f t="shared" si="476"/>
        <v>103</v>
      </c>
      <c r="AG3057" s="72"/>
      <c r="AH3057" s="72"/>
      <c r="AI3057" s="72"/>
      <c r="AJ3057" s="72"/>
    </row>
    <row r="3058" spans="1:36" x14ac:dyDescent="0.25">
      <c r="A3058" s="30">
        <v>1.02839120370394</v>
      </c>
      <c r="B3058" s="29">
        <v>108</v>
      </c>
      <c r="C3058" s="61">
        <v>108.1</v>
      </c>
      <c r="D3058" s="70">
        <f t="shared" si="477"/>
        <v>108</v>
      </c>
      <c r="E3058" s="70">
        <f t="shared" si="478"/>
        <v>108.1</v>
      </c>
      <c r="F3058" s="5">
        <v>3054</v>
      </c>
      <c r="G3058" s="72"/>
      <c r="H3058" s="4">
        <f t="shared" si="472"/>
        <v>100</v>
      </c>
      <c r="I3058" s="4">
        <f t="shared" si="473"/>
        <v>125</v>
      </c>
      <c r="J3058" s="1">
        <f t="shared" si="474"/>
        <v>63095734448.019539</v>
      </c>
      <c r="K3058" s="5"/>
      <c r="L3058" s="12"/>
      <c r="N3058" s="2" t="str">
        <f t="shared" si="475"/>
        <v/>
      </c>
      <c r="O3058" s="1">
        <f t="shared" si="481"/>
        <v>71156474719879.953</v>
      </c>
      <c r="P3058" s="5">
        <v>3054</v>
      </c>
      <c r="Q3058" s="10">
        <f t="shared" si="479"/>
        <v>103.7</v>
      </c>
      <c r="R3058" s="44">
        <f t="shared" si="480"/>
        <v>103</v>
      </c>
      <c r="S3058" s="42">
        <f t="shared" si="476"/>
        <v>103</v>
      </c>
      <c r="AG3058" s="72"/>
      <c r="AH3058" s="72"/>
      <c r="AI3058" s="72"/>
      <c r="AJ3058" s="72"/>
    </row>
    <row r="3059" spans="1:36" x14ac:dyDescent="0.25">
      <c r="A3059" s="30">
        <v>1.02840277777801</v>
      </c>
      <c r="B3059" s="29">
        <v>107.2</v>
      </c>
      <c r="C3059" s="61">
        <v>107.3</v>
      </c>
      <c r="D3059" s="70">
        <f t="shared" si="477"/>
        <v>107.2</v>
      </c>
      <c r="E3059" s="70">
        <f t="shared" si="478"/>
        <v>107.3</v>
      </c>
      <c r="F3059" s="5">
        <v>3055</v>
      </c>
      <c r="G3059" s="72"/>
      <c r="H3059" s="4">
        <f t="shared" si="472"/>
        <v>100</v>
      </c>
      <c r="I3059" s="4">
        <f t="shared" si="473"/>
        <v>125</v>
      </c>
      <c r="J3059" s="1">
        <f t="shared" si="474"/>
        <v>52480746024.977478</v>
      </c>
      <c r="K3059" s="5"/>
      <c r="L3059" s="12"/>
      <c r="N3059" s="2" t="str">
        <f t="shared" si="475"/>
        <v/>
      </c>
      <c r="O3059" s="1">
        <f t="shared" si="481"/>
        <v>71208955465904.938</v>
      </c>
      <c r="P3059" s="5">
        <v>3055</v>
      </c>
      <c r="Q3059" s="10">
        <f t="shared" si="479"/>
        <v>103.7</v>
      </c>
      <c r="R3059" s="44">
        <f t="shared" si="480"/>
        <v>103</v>
      </c>
      <c r="S3059" s="42">
        <f t="shared" si="476"/>
        <v>103</v>
      </c>
      <c r="AG3059" s="72"/>
      <c r="AH3059" s="72"/>
      <c r="AI3059" s="72"/>
      <c r="AJ3059" s="72"/>
    </row>
    <row r="3060" spans="1:36" x14ac:dyDescent="0.25">
      <c r="A3060" s="30">
        <v>1.0284143518520801</v>
      </c>
      <c r="B3060" s="29">
        <v>100.9</v>
      </c>
      <c r="C3060" s="61">
        <v>101</v>
      </c>
      <c r="D3060" s="70">
        <f t="shared" si="477"/>
        <v>100.9</v>
      </c>
      <c r="E3060" s="70">
        <f t="shared" si="478"/>
        <v>101</v>
      </c>
      <c r="F3060" s="5">
        <v>3056</v>
      </c>
      <c r="G3060" s="72"/>
      <c r="H3060" s="4">
        <f t="shared" si="472"/>
        <v>100</v>
      </c>
      <c r="I3060" s="4">
        <f t="shared" si="473"/>
        <v>125</v>
      </c>
      <c r="J3060" s="1">
        <f t="shared" si="474"/>
        <v>12302687708.123854</v>
      </c>
      <c r="K3060" s="5"/>
      <c r="L3060" s="12"/>
      <c r="N3060" s="2" t="str">
        <f t="shared" si="475"/>
        <v/>
      </c>
      <c r="O3060" s="1">
        <f t="shared" si="481"/>
        <v>71221258153613.063</v>
      </c>
      <c r="P3060" s="5">
        <v>3056</v>
      </c>
      <c r="Q3060" s="10">
        <f t="shared" si="479"/>
        <v>103.7</v>
      </c>
      <c r="R3060" s="44">
        <f t="shared" si="480"/>
        <v>103</v>
      </c>
      <c r="S3060" s="42">
        <f t="shared" si="476"/>
        <v>103</v>
      </c>
      <c r="AG3060" s="72"/>
      <c r="AH3060" s="72"/>
      <c r="AI3060" s="72"/>
      <c r="AJ3060" s="72"/>
    </row>
    <row r="3061" spans="1:36" x14ac:dyDescent="0.25">
      <c r="A3061" s="30">
        <v>1.0284259259261599</v>
      </c>
      <c r="B3061" s="29">
        <v>102.2</v>
      </c>
      <c r="C3061" s="61">
        <v>102.3</v>
      </c>
      <c r="D3061" s="70">
        <f t="shared" si="477"/>
        <v>102.2</v>
      </c>
      <c r="E3061" s="70">
        <f t="shared" si="478"/>
        <v>102.3</v>
      </c>
      <c r="F3061" s="5">
        <v>3057</v>
      </c>
      <c r="G3061" s="72"/>
      <c r="H3061" s="4">
        <f t="shared" si="472"/>
        <v>100</v>
      </c>
      <c r="I3061" s="4">
        <f t="shared" si="473"/>
        <v>125</v>
      </c>
      <c r="J3061" s="1">
        <f t="shared" si="474"/>
        <v>16595869074.375696</v>
      </c>
      <c r="K3061" s="5"/>
      <c r="L3061" s="12"/>
      <c r="N3061" s="2" t="str">
        <f t="shared" si="475"/>
        <v/>
      </c>
      <c r="O3061" s="1">
        <f t="shared" si="481"/>
        <v>71237854022687.438</v>
      </c>
      <c r="P3061" s="5">
        <v>3057</v>
      </c>
      <c r="Q3061" s="10">
        <f t="shared" si="479"/>
        <v>103.7</v>
      </c>
      <c r="R3061" s="44">
        <f t="shared" si="480"/>
        <v>103</v>
      </c>
      <c r="S3061" s="42">
        <f t="shared" si="476"/>
        <v>103</v>
      </c>
      <c r="AG3061" s="72"/>
      <c r="AH3061" s="72"/>
      <c r="AI3061" s="72"/>
      <c r="AJ3061" s="72"/>
    </row>
    <row r="3062" spans="1:36" x14ac:dyDescent="0.25">
      <c r="A3062" s="30">
        <v>1.0284375000002299</v>
      </c>
      <c r="B3062" s="29">
        <v>100.8</v>
      </c>
      <c r="C3062" s="61">
        <v>100.89999999999999</v>
      </c>
      <c r="D3062" s="70">
        <f t="shared" si="477"/>
        <v>100.8</v>
      </c>
      <c r="E3062" s="70">
        <f t="shared" si="478"/>
        <v>100.89999999999999</v>
      </c>
      <c r="F3062" s="5">
        <v>3058</v>
      </c>
      <c r="G3062" s="72"/>
      <c r="H3062" s="4">
        <f t="shared" si="472"/>
        <v>100</v>
      </c>
      <c r="I3062" s="4">
        <f t="shared" si="473"/>
        <v>125</v>
      </c>
      <c r="J3062" s="1">
        <f t="shared" si="474"/>
        <v>12022644346.174168</v>
      </c>
      <c r="K3062" s="5"/>
      <c r="L3062" s="12"/>
      <c r="N3062" s="2" t="str">
        <f t="shared" si="475"/>
        <v/>
      </c>
      <c r="O3062" s="1">
        <f t="shared" si="481"/>
        <v>71249876667033.609</v>
      </c>
      <c r="P3062" s="5">
        <v>3058</v>
      </c>
      <c r="Q3062" s="10">
        <f t="shared" si="479"/>
        <v>103.7</v>
      </c>
      <c r="R3062" s="44">
        <f t="shared" si="480"/>
        <v>103</v>
      </c>
      <c r="S3062" s="42">
        <f t="shared" si="476"/>
        <v>103</v>
      </c>
      <c r="AG3062" s="72"/>
      <c r="AH3062" s="72"/>
      <c r="AI3062" s="72"/>
      <c r="AJ3062" s="72"/>
    </row>
    <row r="3063" spans="1:36" x14ac:dyDescent="0.25">
      <c r="A3063" s="30">
        <v>1.02844907407431</v>
      </c>
      <c r="B3063" s="29">
        <v>99.7</v>
      </c>
      <c r="C3063" s="61">
        <v>99.8</v>
      </c>
      <c r="D3063" s="70">
        <f t="shared" si="477"/>
        <v>99.7</v>
      </c>
      <c r="E3063" s="70">
        <f t="shared" si="478"/>
        <v>99.8</v>
      </c>
      <c r="F3063" s="5">
        <v>3059</v>
      </c>
      <c r="G3063" s="72"/>
      <c r="H3063" s="4">
        <f t="shared" si="472"/>
        <v>100</v>
      </c>
      <c r="I3063" s="4">
        <f t="shared" si="473"/>
        <v>125</v>
      </c>
      <c r="J3063" s="1">
        <f t="shared" si="474"/>
        <v>9332543007.9699497</v>
      </c>
      <c r="K3063" s="5"/>
      <c r="L3063" s="12"/>
      <c r="N3063" s="2" t="str">
        <f t="shared" si="475"/>
        <v/>
      </c>
      <c r="O3063" s="1">
        <f t="shared" si="481"/>
        <v>71259209210041.578</v>
      </c>
      <c r="P3063" s="5">
        <v>3059</v>
      </c>
      <c r="Q3063" s="10">
        <f t="shared" si="479"/>
        <v>103.7</v>
      </c>
      <c r="R3063" s="44">
        <f t="shared" si="480"/>
        <v>103</v>
      </c>
      <c r="S3063" s="42">
        <f t="shared" si="476"/>
        <v>103</v>
      </c>
      <c r="AG3063" s="72"/>
      <c r="AH3063" s="72"/>
      <c r="AI3063" s="72"/>
      <c r="AJ3063" s="72"/>
    </row>
    <row r="3064" spans="1:36" x14ac:dyDescent="0.25">
      <c r="A3064" s="30">
        <v>1.02846064814838</v>
      </c>
      <c r="B3064" s="29">
        <v>101.3</v>
      </c>
      <c r="C3064" s="61">
        <v>101.39999999999999</v>
      </c>
      <c r="D3064" s="70">
        <f t="shared" si="477"/>
        <v>101.3</v>
      </c>
      <c r="E3064" s="70">
        <f t="shared" si="478"/>
        <v>101.39999999999999</v>
      </c>
      <c r="F3064" s="5">
        <v>3060</v>
      </c>
      <c r="G3064" s="72"/>
      <c r="H3064" s="4">
        <f t="shared" si="472"/>
        <v>100</v>
      </c>
      <c r="I3064" s="4">
        <f t="shared" si="473"/>
        <v>125</v>
      </c>
      <c r="J3064" s="1">
        <f t="shared" si="474"/>
        <v>13489628825.916525</v>
      </c>
      <c r="K3064" s="5"/>
      <c r="L3064" s="12"/>
      <c r="N3064" s="2" t="str">
        <f t="shared" si="475"/>
        <v/>
      </c>
      <c r="O3064" s="1">
        <f t="shared" si="481"/>
        <v>71272698838867.5</v>
      </c>
      <c r="P3064" s="5">
        <v>3060</v>
      </c>
      <c r="Q3064" s="10">
        <f t="shared" si="479"/>
        <v>103.7</v>
      </c>
      <c r="R3064" s="44">
        <f t="shared" si="480"/>
        <v>103</v>
      </c>
      <c r="S3064" s="42">
        <f t="shared" si="476"/>
        <v>103</v>
      </c>
      <c r="AG3064" s="72"/>
      <c r="AH3064" s="72"/>
      <c r="AI3064" s="72"/>
      <c r="AJ3064" s="72"/>
    </row>
    <row r="3065" spans="1:36" x14ac:dyDescent="0.25">
      <c r="A3065" s="30">
        <v>1.02847222222245</v>
      </c>
      <c r="B3065" s="29">
        <v>98</v>
      </c>
      <c r="C3065" s="61">
        <v>100</v>
      </c>
      <c r="D3065" s="70">
        <f t="shared" si="477"/>
        <v>98</v>
      </c>
      <c r="E3065" s="70">
        <f t="shared" si="478"/>
        <v>100</v>
      </c>
      <c r="F3065" s="5">
        <v>3061</v>
      </c>
      <c r="G3065" s="72"/>
      <c r="H3065" s="4">
        <f t="shared" si="472"/>
        <v>100</v>
      </c>
      <c r="I3065" s="4">
        <f t="shared" si="473"/>
        <v>125</v>
      </c>
      <c r="J3065" s="1">
        <f t="shared" si="474"/>
        <v>6309573444.8019466</v>
      </c>
      <c r="K3065" s="5"/>
      <c r="L3065" s="12"/>
      <c r="N3065" s="2" t="str">
        <f t="shared" si="475"/>
        <v/>
      </c>
      <c r="O3065" s="1">
        <f t="shared" si="481"/>
        <v>71279008412312.297</v>
      </c>
      <c r="P3065" s="5">
        <v>3061</v>
      </c>
      <c r="Q3065" s="10">
        <f t="shared" si="479"/>
        <v>103.7</v>
      </c>
      <c r="R3065" s="44">
        <f t="shared" si="480"/>
        <v>103</v>
      </c>
      <c r="S3065" s="42">
        <f t="shared" si="476"/>
        <v>103</v>
      </c>
      <c r="AG3065" s="72"/>
      <c r="AH3065" s="72"/>
      <c r="AI3065" s="72"/>
      <c r="AJ3065" s="72"/>
    </row>
    <row r="3066" spans="1:36" x14ac:dyDescent="0.25">
      <c r="A3066" s="30">
        <v>1.0284837962965301</v>
      </c>
      <c r="B3066" s="29">
        <v>103.1</v>
      </c>
      <c r="C3066" s="61">
        <v>104.1</v>
      </c>
      <c r="D3066" s="70">
        <f t="shared" si="477"/>
        <v>103.1</v>
      </c>
      <c r="E3066" s="70">
        <f t="shared" si="478"/>
        <v>104.1</v>
      </c>
      <c r="F3066" s="5">
        <v>3062</v>
      </c>
      <c r="G3066" s="72"/>
      <c r="H3066" s="4">
        <f t="shared" si="472"/>
        <v>100</v>
      </c>
      <c r="I3066" s="4">
        <f t="shared" si="473"/>
        <v>125</v>
      </c>
      <c r="J3066" s="1">
        <f t="shared" si="474"/>
        <v>20417379446.695313</v>
      </c>
      <c r="K3066" s="5"/>
      <c r="L3066" s="12"/>
      <c r="N3066" s="2" t="str">
        <f t="shared" si="475"/>
        <v/>
      </c>
      <c r="O3066" s="1">
        <f t="shared" si="481"/>
        <v>71299425791759</v>
      </c>
      <c r="P3066" s="5">
        <v>3062</v>
      </c>
      <c r="Q3066" s="10">
        <f t="shared" si="479"/>
        <v>103.7</v>
      </c>
      <c r="R3066" s="44">
        <f t="shared" si="480"/>
        <v>103</v>
      </c>
      <c r="S3066" s="42">
        <f t="shared" si="476"/>
        <v>103</v>
      </c>
      <c r="AG3066" s="72"/>
      <c r="AH3066" s="72"/>
      <c r="AI3066" s="72"/>
      <c r="AJ3066" s="72"/>
    </row>
    <row r="3067" spans="1:36" x14ac:dyDescent="0.25">
      <c r="A3067" s="30">
        <v>1.0284953703705999</v>
      </c>
      <c r="B3067" s="29">
        <v>98.2</v>
      </c>
      <c r="C3067" s="61">
        <v>99</v>
      </c>
      <c r="D3067" s="70">
        <f t="shared" si="477"/>
        <v>98.2</v>
      </c>
      <c r="E3067" s="70">
        <f t="shared" si="478"/>
        <v>99</v>
      </c>
      <c r="F3067" s="5">
        <v>3063</v>
      </c>
      <c r="G3067" s="72"/>
      <c r="H3067" s="4">
        <f t="shared" si="472"/>
        <v>100</v>
      </c>
      <c r="I3067" s="4">
        <f t="shared" si="473"/>
        <v>125</v>
      </c>
      <c r="J3067" s="1">
        <f t="shared" si="474"/>
        <v>6606934480.0759745</v>
      </c>
      <c r="K3067" s="5"/>
      <c r="L3067" s="12"/>
      <c r="N3067" s="2" t="str">
        <f t="shared" si="475"/>
        <v/>
      </c>
      <c r="O3067" s="1">
        <f t="shared" si="481"/>
        <v>71306032726239.078</v>
      </c>
      <c r="P3067" s="5">
        <v>3063</v>
      </c>
      <c r="Q3067" s="10">
        <f t="shared" si="479"/>
        <v>103.7</v>
      </c>
      <c r="R3067" s="44">
        <f t="shared" si="480"/>
        <v>103</v>
      </c>
      <c r="S3067" s="42">
        <f t="shared" si="476"/>
        <v>103</v>
      </c>
      <c r="AG3067" s="72"/>
      <c r="AH3067" s="72"/>
      <c r="AI3067" s="72"/>
      <c r="AJ3067" s="72"/>
    </row>
    <row r="3068" spans="1:36" x14ac:dyDescent="0.25">
      <c r="A3068" s="30">
        <v>1.0285069444446799</v>
      </c>
      <c r="B3068" s="29">
        <v>96.9</v>
      </c>
      <c r="C3068" s="61">
        <v>97.100000000000009</v>
      </c>
      <c r="D3068" s="70">
        <f t="shared" si="477"/>
        <v>96.9</v>
      </c>
      <c r="E3068" s="70">
        <f t="shared" si="478"/>
        <v>97.100000000000009</v>
      </c>
      <c r="F3068" s="5">
        <v>3064</v>
      </c>
      <c r="G3068" s="72"/>
      <c r="H3068" s="4">
        <f t="shared" si="472"/>
        <v>100</v>
      </c>
      <c r="I3068" s="4">
        <f t="shared" si="473"/>
        <v>125</v>
      </c>
      <c r="J3068" s="1">
        <f t="shared" si="474"/>
        <v>4897788193.6844788</v>
      </c>
      <c r="K3068" s="5"/>
      <c r="L3068" s="12"/>
      <c r="N3068" s="2" t="str">
        <f t="shared" si="475"/>
        <v/>
      </c>
      <c r="O3068" s="1">
        <f t="shared" si="481"/>
        <v>71310930514432.766</v>
      </c>
      <c r="P3068" s="5">
        <v>3064</v>
      </c>
      <c r="Q3068" s="10">
        <f t="shared" si="479"/>
        <v>103.7</v>
      </c>
      <c r="R3068" s="44">
        <f t="shared" si="480"/>
        <v>103</v>
      </c>
      <c r="S3068" s="42">
        <f t="shared" si="476"/>
        <v>103</v>
      </c>
      <c r="AG3068" s="72"/>
      <c r="AH3068" s="72"/>
      <c r="AI3068" s="72"/>
      <c r="AJ3068" s="72"/>
    </row>
    <row r="3069" spans="1:36" x14ac:dyDescent="0.25">
      <c r="A3069" s="30">
        <v>1.02851851851875</v>
      </c>
      <c r="B3069" s="29">
        <v>97</v>
      </c>
      <c r="C3069" s="61">
        <v>97.1</v>
      </c>
      <c r="D3069" s="70">
        <f t="shared" si="477"/>
        <v>97</v>
      </c>
      <c r="E3069" s="70">
        <f t="shared" si="478"/>
        <v>97.1</v>
      </c>
      <c r="F3069" s="5">
        <v>3065</v>
      </c>
      <c r="G3069" s="72"/>
      <c r="H3069" s="4">
        <f t="shared" si="472"/>
        <v>100</v>
      </c>
      <c r="I3069" s="4">
        <f t="shared" si="473"/>
        <v>125</v>
      </c>
      <c r="J3069" s="1">
        <f t="shared" si="474"/>
        <v>5011872336.2727213</v>
      </c>
      <c r="K3069" s="5"/>
      <c r="L3069" s="12"/>
      <c r="N3069" s="2" t="str">
        <f t="shared" si="475"/>
        <v/>
      </c>
      <c r="O3069" s="1">
        <f t="shared" si="481"/>
        <v>71315942386769.031</v>
      </c>
      <c r="P3069" s="5">
        <v>3065</v>
      </c>
      <c r="Q3069" s="10">
        <f t="shared" si="479"/>
        <v>103.7</v>
      </c>
      <c r="R3069" s="44">
        <f t="shared" si="480"/>
        <v>103</v>
      </c>
      <c r="S3069" s="42">
        <f t="shared" si="476"/>
        <v>103</v>
      </c>
      <c r="AG3069" s="72"/>
      <c r="AH3069" s="72"/>
      <c r="AI3069" s="72"/>
      <c r="AJ3069" s="72"/>
    </row>
    <row r="3070" spans="1:36" x14ac:dyDescent="0.25">
      <c r="A3070" s="30">
        <v>1.02853009259282</v>
      </c>
      <c r="B3070" s="29">
        <v>97.2</v>
      </c>
      <c r="C3070" s="61">
        <v>97.3</v>
      </c>
      <c r="D3070" s="70">
        <f t="shared" si="477"/>
        <v>97.2</v>
      </c>
      <c r="E3070" s="70">
        <f t="shared" si="478"/>
        <v>97.3</v>
      </c>
      <c r="F3070" s="5">
        <v>3066</v>
      </c>
      <c r="G3070" s="72"/>
      <c r="H3070" s="4">
        <f t="shared" si="472"/>
        <v>100</v>
      </c>
      <c r="I3070" s="4">
        <f t="shared" si="473"/>
        <v>125</v>
      </c>
      <c r="J3070" s="1">
        <f t="shared" si="474"/>
        <v>5248074602.4977417</v>
      </c>
      <c r="K3070" s="5"/>
      <c r="L3070" s="12"/>
      <c r="N3070" s="2" t="str">
        <f t="shared" si="475"/>
        <v/>
      </c>
      <c r="O3070" s="1">
        <f t="shared" si="481"/>
        <v>71321190461371.531</v>
      </c>
      <c r="P3070" s="5">
        <v>3066</v>
      </c>
      <c r="Q3070" s="10">
        <f t="shared" si="479"/>
        <v>103.7</v>
      </c>
      <c r="R3070" s="44">
        <f t="shared" si="480"/>
        <v>103</v>
      </c>
      <c r="S3070" s="42">
        <f t="shared" si="476"/>
        <v>103</v>
      </c>
      <c r="AG3070" s="72"/>
      <c r="AH3070" s="72"/>
      <c r="AI3070" s="72"/>
      <c r="AJ3070" s="72"/>
    </row>
    <row r="3071" spans="1:36" x14ac:dyDescent="0.25">
      <c r="A3071" s="30">
        <v>1.0285416666669001</v>
      </c>
      <c r="B3071" s="29">
        <v>97.5</v>
      </c>
      <c r="C3071" s="61">
        <v>98.7</v>
      </c>
      <c r="D3071" s="70">
        <f t="shared" si="477"/>
        <v>97.5</v>
      </c>
      <c r="E3071" s="70">
        <f t="shared" si="478"/>
        <v>98.7</v>
      </c>
      <c r="F3071" s="5">
        <v>3067</v>
      </c>
      <c r="G3071" s="72"/>
      <c r="H3071" s="4">
        <f t="shared" si="472"/>
        <v>100</v>
      </c>
      <c r="I3071" s="4">
        <f t="shared" si="473"/>
        <v>125</v>
      </c>
      <c r="J3071" s="1">
        <f t="shared" si="474"/>
        <v>5623413251.9035063</v>
      </c>
      <c r="K3071" s="5"/>
      <c r="L3071" s="12"/>
      <c r="N3071" s="2" t="str">
        <f t="shared" si="475"/>
        <v/>
      </c>
      <c r="O3071" s="1">
        <f t="shared" si="481"/>
        <v>71326813874623.438</v>
      </c>
      <c r="P3071" s="5">
        <v>3067</v>
      </c>
      <c r="Q3071" s="10">
        <f t="shared" si="479"/>
        <v>103.7</v>
      </c>
      <c r="R3071" s="44">
        <f t="shared" si="480"/>
        <v>103</v>
      </c>
      <c r="S3071" s="42">
        <f t="shared" si="476"/>
        <v>103</v>
      </c>
      <c r="AG3071" s="72"/>
      <c r="AH3071" s="72"/>
      <c r="AI3071" s="72"/>
      <c r="AJ3071" s="72"/>
    </row>
    <row r="3072" spans="1:36" x14ac:dyDescent="0.25">
      <c r="A3072" s="30">
        <v>1.0285532407409701</v>
      </c>
      <c r="B3072" s="29">
        <v>97.8</v>
      </c>
      <c r="C3072" s="61">
        <v>98.2</v>
      </c>
      <c r="D3072" s="70">
        <f t="shared" si="477"/>
        <v>97.8</v>
      </c>
      <c r="E3072" s="70">
        <f t="shared" si="478"/>
        <v>98.2</v>
      </c>
      <c r="F3072" s="5">
        <v>3068</v>
      </c>
      <c r="G3072" s="72"/>
      <c r="H3072" s="4">
        <f t="shared" si="472"/>
        <v>100</v>
      </c>
      <c r="I3072" s="4">
        <f t="shared" si="473"/>
        <v>125</v>
      </c>
      <c r="J3072" s="1">
        <f t="shared" si="474"/>
        <v>6025595860.7435713</v>
      </c>
      <c r="K3072" s="5"/>
      <c r="L3072" s="12"/>
      <c r="N3072" s="2" t="str">
        <f t="shared" si="475"/>
        <v/>
      </c>
      <c r="O3072" s="1">
        <f t="shared" si="481"/>
        <v>71332839470484.188</v>
      </c>
      <c r="P3072" s="5">
        <v>3068</v>
      </c>
      <c r="Q3072" s="10">
        <f t="shared" si="479"/>
        <v>103.7</v>
      </c>
      <c r="R3072" s="44">
        <f t="shared" si="480"/>
        <v>103</v>
      </c>
      <c r="S3072" s="42">
        <f t="shared" si="476"/>
        <v>103</v>
      </c>
      <c r="AG3072" s="72"/>
      <c r="AH3072" s="72"/>
      <c r="AI3072" s="72"/>
      <c r="AJ3072" s="72"/>
    </row>
    <row r="3073" spans="1:36" x14ac:dyDescent="0.25">
      <c r="A3073" s="30">
        <v>1.0285648148150499</v>
      </c>
      <c r="B3073" s="29">
        <v>97</v>
      </c>
      <c r="C3073" s="61">
        <v>99</v>
      </c>
      <c r="D3073" s="70">
        <f t="shared" si="477"/>
        <v>97</v>
      </c>
      <c r="E3073" s="70">
        <f t="shared" si="478"/>
        <v>99</v>
      </c>
      <c r="F3073" s="5">
        <v>3069</v>
      </c>
      <c r="G3073" s="72"/>
      <c r="H3073" s="4">
        <f t="shared" si="472"/>
        <v>100</v>
      </c>
      <c r="I3073" s="4">
        <f t="shared" si="473"/>
        <v>125</v>
      </c>
      <c r="J3073" s="1">
        <f t="shared" si="474"/>
        <v>5011872336.2727213</v>
      </c>
      <c r="K3073" s="5"/>
      <c r="L3073" s="12"/>
      <c r="N3073" s="2" t="str">
        <f t="shared" si="475"/>
        <v/>
      </c>
      <c r="O3073" s="1">
        <f t="shared" si="481"/>
        <v>71337851342820.453</v>
      </c>
      <c r="P3073" s="5">
        <v>3069</v>
      </c>
      <c r="Q3073" s="10">
        <f t="shared" si="479"/>
        <v>103.7</v>
      </c>
      <c r="R3073" s="44">
        <f t="shared" si="480"/>
        <v>103</v>
      </c>
      <c r="S3073" s="42">
        <f t="shared" si="476"/>
        <v>103</v>
      </c>
      <c r="AG3073" s="72"/>
      <c r="AH3073" s="72"/>
      <c r="AI3073" s="72"/>
      <c r="AJ3073" s="72"/>
    </row>
    <row r="3074" spans="1:36" x14ac:dyDescent="0.25">
      <c r="A3074" s="30">
        <v>1.02857638888912</v>
      </c>
      <c r="B3074" s="29">
        <v>105.9</v>
      </c>
      <c r="C3074" s="61">
        <v>106.5</v>
      </c>
      <c r="D3074" s="70">
        <f t="shared" si="477"/>
        <v>105.9</v>
      </c>
      <c r="E3074" s="70">
        <f t="shared" si="478"/>
        <v>106.5</v>
      </c>
      <c r="F3074" s="5">
        <v>3070</v>
      </c>
      <c r="G3074" s="72"/>
      <c r="H3074" s="4">
        <f t="shared" si="472"/>
        <v>100</v>
      </c>
      <c r="I3074" s="4">
        <f t="shared" si="473"/>
        <v>125</v>
      </c>
      <c r="J3074" s="1">
        <f t="shared" si="474"/>
        <v>38904514499.428131</v>
      </c>
      <c r="K3074" s="5"/>
      <c r="L3074" s="12"/>
      <c r="N3074" s="2" t="str">
        <f t="shared" si="475"/>
        <v/>
      </c>
      <c r="O3074" s="1">
        <f t="shared" si="481"/>
        <v>71376755857319.875</v>
      </c>
      <c r="P3074" s="5">
        <v>3070</v>
      </c>
      <c r="Q3074" s="10">
        <f t="shared" si="479"/>
        <v>103.7</v>
      </c>
      <c r="R3074" s="44">
        <f t="shared" si="480"/>
        <v>103</v>
      </c>
      <c r="S3074" s="42">
        <f t="shared" si="476"/>
        <v>103</v>
      </c>
      <c r="AG3074" s="72"/>
      <c r="AH3074" s="72"/>
      <c r="AI3074" s="72"/>
      <c r="AJ3074" s="72"/>
    </row>
    <row r="3075" spans="1:36" x14ac:dyDescent="0.25">
      <c r="A3075" s="30">
        <v>1.0285879629632</v>
      </c>
      <c r="B3075" s="29">
        <v>99</v>
      </c>
      <c r="C3075" s="61">
        <v>100</v>
      </c>
      <c r="D3075" s="70">
        <f t="shared" si="477"/>
        <v>99</v>
      </c>
      <c r="E3075" s="70">
        <f t="shared" si="478"/>
        <v>100</v>
      </c>
      <c r="F3075" s="5">
        <v>3071</v>
      </c>
      <c r="G3075" s="72"/>
      <c r="H3075" s="4">
        <f t="shared" si="472"/>
        <v>100</v>
      </c>
      <c r="I3075" s="4">
        <f t="shared" si="473"/>
        <v>125</v>
      </c>
      <c r="J3075" s="1">
        <f t="shared" si="474"/>
        <v>7943282347.2428255</v>
      </c>
      <c r="K3075" s="5"/>
      <c r="L3075" s="12"/>
      <c r="N3075" s="2" t="str">
        <f t="shared" si="475"/>
        <v/>
      </c>
      <c r="O3075" s="1">
        <f t="shared" si="481"/>
        <v>71384699139667.125</v>
      </c>
      <c r="P3075" s="5">
        <v>3071</v>
      </c>
      <c r="Q3075" s="10">
        <f t="shared" si="479"/>
        <v>103.7</v>
      </c>
      <c r="R3075" s="44">
        <f t="shared" si="480"/>
        <v>103</v>
      </c>
      <c r="S3075" s="42">
        <f t="shared" si="476"/>
        <v>103</v>
      </c>
      <c r="AG3075" s="72"/>
      <c r="AH3075" s="72"/>
      <c r="AI3075" s="72"/>
      <c r="AJ3075" s="72"/>
    </row>
    <row r="3076" spans="1:36" x14ac:dyDescent="0.25">
      <c r="A3076" s="30">
        <v>1.02859953703727</v>
      </c>
      <c r="B3076" s="29">
        <v>98.1</v>
      </c>
      <c r="C3076" s="61">
        <v>98.899999999999991</v>
      </c>
      <c r="D3076" s="70">
        <f t="shared" si="477"/>
        <v>98.1</v>
      </c>
      <c r="E3076" s="70">
        <f t="shared" si="478"/>
        <v>98.899999999999991</v>
      </c>
      <c r="F3076" s="5">
        <v>3072</v>
      </c>
      <c r="G3076" s="72"/>
      <c r="H3076" s="4">
        <f t="shared" ref="H3076:H3139" si="482">X$15</f>
        <v>100</v>
      </c>
      <c r="I3076" s="4">
        <f t="shared" ref="I3076:I3139" si="483">X$36</f>
        <v>125</v>
      </c>
      <c r="J3076" s="1">
        <f t="shared" si="474"/>
        <v>6456542290.3465462</v>
      </c>
      <c r="K3076" s="5"/>
      <c r="L3076" s="12"/>
      <c r="N3076" s="2" t="str">
        <f t="shared" si="475"/>
        <v/>
      </c>
      <c r="O3076" s="1">
        <f t="shared" si="481"/>
        <v>71391155681957.469</v>
      </c>
      <c r="P3076" s="5">
        <v>3072</v>
      </c>
      <c r="Q3076" s="10">
        <f t="shared" si="479"/>
        <v>103.7</v>
      </c>
      <c r="R3076" s="44">
        <f t="shared" si="480"/>
        <v>103</v>
      </c>
      <c r="S3076" s="42">
        <f t="shared" si="476"/>
        <v>103</v>
      </c>
      <c r="AG3076" s="72"/>
      <c r="AH3076" s="72"/>
      <c r="AI3076" s="72"/>
      <c r="AJ3076" s="72"/>
    </row>
    <row r="3077" spans="1:36" x14ac:dyDescent="0.25">
      <c r="A3077" s="30">
        <v>1.0286111111113401</v>
      </c>
      <c r="B3077" s="29">
        <v>103.2</v>
      </c>
      <c r="C3077" s="61">
        <v>103.4</v>
      </c>
      <c r="D3077" s="70">
        <f t="shared" si="477"/>
        <v>103.2</v>
      </c>
      <c r="E3077" s="70">
        <f t="shared" si="478"/>
        <v>103.4</v>
      </c>
      <c r="F3077" s="5">
        <v>3073</v>
      </c>
      <c r="G3077" s="72"/>
      <c r="H3077" s="4">
        <f t="shared" si="482"/>
        <v>100</v>
      </c>
      <c r="I3077" s="4">
        <f t="shared" si="483"/>
        <v>125</v>
      </c>
      <c r="J3077" s="1">
        <f t="shared" ref="J3077:J3140" si="484">10^(D3077/10)</f>
        <v>20892961308.540489</v>
      </c>
      <c r="K3077" s="5"/>
      <c r="L3077" s="12"/>
      <c r="N3077" s="2" t="str">
        <f t="shared" ref="N3077:N3140" si="485">IF(E3077&gt;$X$36,E3077,"")</f>
        <v/>
      </c>
      <c r="O3077" s="1">
        <f t="shared" si="481"/>
        <v>71412048643266.016</v>
      </c>
      <c r="P3077" s="5">
        <v>3073</v>
      </c>
      <c r="Q3077" s="10">
        <f t="shared" si="479"/>
        <v>103.7</v>
      </c>
      <c r="R3077" s="44">
        <f t="shared" si="480"/>
        <v>103</v>
      </c>
      <c r="S3077" s="42">
        <f t="shared" ref="S3077:S3140" si="486">IF(R3077&gt;$X$15,R3077,"")</f>
        <v>103</v>
      </c>
      <c r="AG3077" s="72"/>
      <c r="AH3077" s="72"/>
      <c r="AI3077" s="72"/>
      <c r="AJ3077" s="72"/>
    </row>
    <row r="3078" spans="1:36" x14ac:dyDescent="0.25">
      <c r="A3078" s="30">
        <v>1.0286226851854201</v>
      </c>
      <c r="B3078" s="29">
        <v>97.9</v>
      </c>
      <c r="C3078" s="61">
        <v>98</v>
      </c>
      <c r="D3078" s="70">
        <f t="shared" ref="D3078:D3141" si="487">B3078+$AC$9</f>
        <v>97.9</v>
      </c>
      <c r="E3078" s="70">
        <f t="shared" ref="E3078:E3141" si="488">C3078+$AC$9</f>
        <v>98</v>
      </c>
      <c r="F3078" s="5">
        <v>3074</v>
      </c>
      <c r="G3078" s="72"/>
      <c r="H3078" s="4">
        <f t="shared" si="482"/>
        <v>100</v>
      </c>
      <c r="I3078" s="4">
        <f t="shared" si="483"/>
        <v>125</v>
      </c>
      <c r="J3078" s="1">
        <f t="shared" si="484"/>
        <v>6165950018.6148586</v>
      </c>
      <c r="K3078" s="5"/>
      <c r="L3078" s="12"/>
      <c r="N3078" s="2" t="str">
        <f t="shared" si="485"/>
        <v/>
      </c>
      <c r="O3078" s="1">
        <f t="shared" si="481"/>
        <v>71418214593284.625</v>
      </c>
      <c r="P3078" s="5">
        <v>3074</v>
      </c>
      <c r="Q3078" s="10">
        <f t="shared" si="479"/>
        <v>103.7</v>
      </c>
      <c r="R3078" s="44">
        <f t="shared" si="480"/>
        <v>103</v>
      </c>
      <c r="S3078" s="42">
        <f t="shared" si="486"/>
        <v>103</v>
      </c>
      <c r="AG3078" s="72"/>
      <c r="AH3078" s="72"/>
      <c r="AI3078" s="72"/>
      <c r="AJ3078" s="72"/>
    </row>
    <row r="3079" spans="1:36" x14ac:dyDescent="0.25">
      <c r="A3079" s="30">
        <v>1.0286342592594899</v>
      </c>
      <c r="B3079" s="29">
        <v>98.7</v>
      </c>
      <c r="C3079" s="61">
        <v>98.8</v>
      </c>
      <c r="D3079" s="70">
        <f t="shared" si="487"/>
        <v>98.7</v>
      </c>
      <c r="E3079" s="70">
        <f t="shared" si="488"/>
        <v>98.8</v>
      </c>
      <c r="F3079" s="5">
        <v>3075</v>
      </c>
      <c r="G3079" s="72"/>
      <c r="H3079" s="4">
        <f t="shared" si="482"/>
        <v>100</v>
      </c>
      <c r="I3079" s="4">
        <f t="shared" si="483"/>
        <v>125</v>
      </c>
      <c r="J3079" s="1">
        <f t="shared" si="484"/>
        <v>7413102413.0092134</v>
      </c>
      <c r="K3079" s="5"/>
      <c r="L3079" s="12"/>
      <c r="N3079" s="2" t="str">
        <f t="shared" si="485"/>
        <v/>
      </c>
      <c r="O3079" s="1">
        <f t="shared" si="481"/>
        <v>71425627695697.641</v>
      </c>
      <c r="P3079" s="5">
        <v>3075</v>
      </c>
      <c r="Q3079" s="10">
        <f t="shared" ref="Q3079:Q3142" si="489">ROUND(10*LOG(O3079/P3079),1)</f>
        <v>103.7</v>
      </c>
      <c r="R3079" s="44">
        <f t="shared" ref="R3079:R3142" si="490">ROUND(10*LOG(O3079/3600),1)</f>
        <v>103</v>
      </c>
      <c r="S3079" s="42">
        <f t="shared" si="486"/>
        <v>103</v>
      </c>
      <c r="AG3079" s="72"/>
      <c r="AH3079" s="72"/>
      <c r="AI3079" s="72"/>
      <c r="AJ3079" s="72"/>
    </row>
    <row r="3080" spans="1:36" x14ac:dyDescent="0.25">
      <c r="A3080" s="30">
        <v>1.02864583333357</v>
      </c>
      <c r="B3080" s="29">
        <v>98</v>
      </c>
      <c r="C3080" s="61">
        <v>99.2</v>
      </c>
      <c r="D3080" s="70">
        <f t="shared" si="487"/>
        <v>98</v>
      </c>
      <c r="E3080" s="70">
        <f t="shared" si="488"/>
        <v>99.2</v>
      </c>
      <c r="F3080" s="5">
        <v>3076</v>
      </c>
      <c r="G3080" s="72"/>
      <c r="H3080" s="4">
        <f t="shared" si="482"/>
        <v>100</v>
      </c>
      <c r="I3080" s="4">
        <f t="shared" si="483"/>
        <v>125</v>
      </c>
      <c r="J3080" s="1">
        <f t="shared" si="484"/>
        <v>6309573444.8019466</v>
      </c>
      <c r="K3080" s="5"/>
      <c r="L3080" s="12"/>
      <c r="N3080" s="2" t="str">
        <f t="shared" si="485"/>
        <v/>
      </c>
      <c r="O3080" s="1">
        <f t="shared" ref="O3080:O3143" si="491">O3079+J3080</f>
        <v>71431937269142.438</v>
      </c>
      <c r="P3080" s="5">
        <v>3076</v>
      </c>
      <c r="Q3080" s="10">
        <f t="shared" si="489"/>
        <v>103.7</v>
      </c>
      <c r="R3080" s="44">
        <f t="shared" si="490"/>
        <v>103</v>
      </c>
      <c r="S3080" s="42">
        <f t="shared" si="486"/>
        <v>103</v>
      </c>
      <c r="AG3080" s="72"/>
      <c r="AH3080" s="72"/>
      <c r="AI3080" s="72"/>
      <c r="AJ3080" s="72"/>
    </row>
    <row r="3081" spans="1:36" x14ac:dyDescent="0.25">
      <c r="A3081" s="30">
        <v>1.02865740740764</v>
      </c>
      <c r="B3081" s="29">
        <v>102.3</v>
      </c>
      <c r="C3081" s="61">
        <v>102.7</v>
      </c>
      <c r="D3081" s="70">
        <f t="shared" si="487"/>
        <v>102.3</v>
      </c>
      <c r="E3081" s="70">
        <f t="shared" si="488"/>
        <v>102.7</v>
      </c>
      <c r="F3081" s="5">
        <v>3077</v>
      </c>
      <c r="G3081" s="72"/>
      <c r="H3081" s="4">
        <f t="shared" si="482"/>
        <v>100</v>
      </c>
      <c r="I3081" s="4">
        <f t="shared" si="483"/>
        <v>125</v>
      </c>
      <c r="J3081" s="1">
        <f t="shared" si="484"/>
        <v>16982436524.617474</v>
      </c>
      <c r="K3081" s="5"/>
      <c r="L3081" s="12"/>
      <c r="N3081" s="2" t="str">
        <f t="shared" si="485"/>
        <v/>
      </c>
      <c r="O3081" s="1">
        <f t="shared" si="491"/>
        <v>71448919705667.063</v>
      </c>
      <c r="P3081" s="5">
        <v>3077</v>
      </c>
      <c r="Q3081" s="10">
        <f t="shared" si="489"/>
        <v>103.7</v>
      </c>
      <c r="R3081" s="44">
        <f t="shared" si="490"/>
        <v>103</v>
      </c>
      <c r="S3081" s="42">
        <f t="shared" si="486"/>
        <v>103</v>
      </c>
      <c r="AG3081" s="72"/>
      <c r="AH3081" s="72"/>
      <c r="AI3081" s="72"/>
      <c r="AJ3081" s="72"/>
    </row>
    <row r="3082" spans="1:36" x14ac:dyDescent="0.25">
      <c r="A3082" s="30">
        <v>1.02866898148171</v>
      </c>
      <c r="B3082" s="29">
        <v>98.2</v>
      </c>
      <c r="C3082" s="61">
        <v>100.2</v>
      </c>
      <c r="D3082" s="70">
        <f t="shared" si="487"/>
        <v>98.2</v>
      </c>
      <c r="E3082" s="70">
        <f t="shared" si="488"/>
        <v>100.2</v>
      </c>
      <c r="F3082" s="5">
        <v>3078</v>
      </c>
      <c r="G3082" s="72"/>
      <c r="H3082" s="4">
        <f t="shared" si="482"/>
        <v>100</v>
      </c>
      <c r="I3082" s="4">
        <f t="shared" si="483"/>
        <v>125</v>
      </c>
      <c r="J3082" s="1">
        <f t="shared" si="484"/>
        <v>6606934480.0759745</v>
      </c>
      <c r="K3082" s="5"/>
      <c r="L3082" s="12"/>
      <c r="N3082" s="2" t="str">
        <f t="shared" si="485"/>
        <v/>
      </c>
      <c r="O3082" s="1">
        <f t="shared" si="491"/>
        <v>71455526640147.141</v>
      </c>
      <c r="P3082" s="5">
        <v>3078</v>
      </c>
      <c r="Q3082" s="10">
        <f t="shared" si="489"/>
        <v>103.7</v>
      </c>
      <c r="R3082" s="44">
        <f t="shared" si="490"/>
        <v>103</v>
      </c>
      <c r="S3082" s="42">
        <f t="shared" si="486"/>
        <v>103</v>
      </c>
      <c r="AG3082" s="72"/>
      <c r="AH3082" s="72"/>
      <c r="AI3082" s="72"/>
      <c r="AJ3082" s="72"/>
    </row>
    <row r="3083" spans="1:36" x14ac:dyDescent="0.25">
      <c r="A3083" s="30">
        <v>1.0286805555557901</v>
      </c>
      <c r="B3083" s="29">
        <v>97.5</v>
      </c>
      <c r="C3083" s="61">
        <v>98.1</v>
      </c>
      <c r="D3083" s="70">
        <f t="shared" si="487"/>
        <v>97.5</v>
      </c>
      <c r="E3083" s="70">
        <f t="shared" si="488"/>
        <v>98.1</v>
      </c>
      <c r="F3083" s="5">
        <v>3079</v>
      </c>
      <c r="G3083" s="72"/>
      <c r="H3083" s="4">
        <f t="shared" si="482"/>
        <v>100</v>
      </c>
      <c r="I3083" s="4">
        <f t="shared" si="483"/>
        <v>125</v>
      </c>
      <c r="J3083" s="1">
        <f t="shared" si="484"/>
        <v>5623413251.9035063</v>
      </c>
      <c r="K3083" s="5"/>
      <c r="L3083" s="12"/>
      <c r="N3083" s="2" t="str">
        <f t="shared" si="485"/>
        <v/>
      </c>
      <c r="O3083" s="1">
        <f t="shared" si="491"/>
        <v>71461150053399.047</v>
      </c>
      <c r="P3083" s="5">
        <v>3079</v>
      </c>
      <c r="Q3083" s="10">
        <f t="shared" si="489"/>
        <v>103.7</v>
      </c>
      <c r="R3083" s="44">
        <f t="shared" si="490"/>
        <v>103</v>
      </c>
      <c r="S3083" s="42">
        <f t="shared" si="486"/>
        <v>103</v>
      </c>
      <c r="AG3083" s="72"/>
      <c r="AH3083" s="72"/>
      <c r="AI3083" s="72"/>
      <c r="AJ3083" s="72"/>
    </row>
    <row r="3084" spans="1:36" x14ac:dyDescent="0.25">
      <c r="A3084" s="30">
        <v>1.0286921296298599</v>
      </c>
      <c r="B3084" s="29">
        <v>97.4</v>
      </c>
      <c r="C3084" s="61">
        <v>97.5</v>
      </c>
      <c r="D3084" s="70">
        <f t="shared" si="487"/>
        <v>97.4</v>
      </c>
      <c r="E3084" s="70">
        <f t="shared" si="488"/>
        <v>97.5</v>
      </c>
      <c r="F3084" s="5">
        <v>3080</v>
      </c>
      <c r="G3084" s="72"/>
      <c r="H3084" s="4">
        <f t="shared" si="482"/>
        <v>100</v>
      </c>
      <c r="I3084" s="4">
        <f t="shared" si="483"/>
        <v>125</v>
      </c>
      <c r="J3084" s="1">
        <f t="shared" si="484"/>
        <v>5495408738.5762615</v>
      </c>
      <c r="K3084" s="5"/>
      <c r="L3084" s="12"/>
      <c r="N3084" s="2" t="str">
        <f t="shared" si="485"/>
        <v/>
      </c>
      <c r="O3084" s="1">
        <f t="shared" si="491"/>
        <v>71466645462137.625</v>
      </c>
      <c r="P3084" s="5">
        <v>3080</v>
      </c>
      <c r="Q3084" s="10">
        <f t="shared" si="489"/>
        <v>103.7</v>
      </c>
      <c r="R3084" s="44">
        <f t="shared" si="490"/>
        <v>103</v>
      </c>
      <c r="S3084" s="42">
        <f t="shared" si="486"/>
        <v>103</v>
      </c>
      <c r="AG3084" s="72"/>
      <c r="AH3084" s="72"/>
      <c r="AI3084" s="72"/>
      <c r="AJ3084" s="72"/>
    </row>
    <row r="3085" spans="1:36" x14ac:dyDescent="0.25">
      <c r="A3085" s="30">
        <v>1.0287037037039399</v>
      </c>
      <c r="B3085" s="29">
        <v>97</v>
      </c>
      <c r="C3085" s="61">
        <v>97.1</v>
      </c>
      <c r="D3085" s="70">
        <f t="shared" si="487"/>
        <v>97</v>
      </c>
      <c r="E3085" s="70">
        <f t="shared" si="488"/>
        <v>97.1</v>
      </c>
      <c r="F3085" s="5">
        <v>3081</v>
      </c>
      <c r="G3085" s="72"/>
      <c r="H3085" s="4">
        <f t="shared" si="482"/>
        <v>100</v>
      </c>
      <c r="I3085" s="4">
        <f t="shared" si="483"/>
        <v>125</v>
      </c>
      <c r="J3085" s="1">
        <f t="shared" si="484"/>
        <v>5011872336.2727213</v>
      </c>
      <c r="K3085" s="5"/>
      <c r="L3085" s="12"/>
      <c r="N3085" s="2" t="str">
        <f t="shared" si="485"/>
        <v/>
      </c>
      <c r="O3085" s="1">
        <f t="shared" si="491"/>
        <v>71471657334473.891</v>
      </c>
      <c r="P3085" s="5">
        <v>3081</v>
      </c>
      <c r="Q3085" s="10">
        <f t="shared" si="489"/>
        <v>103.7</v>
      </c>
      <c r="R3085" s="44">
        <f t="shared" si="490"/>
        <v>103</v>
      </c>
      <c r="S3085" s="42">
        <f t="shared" si="486"/>
        <v>103</v>
      </c>
      <c r="AG3085" s="72"/>
      <c r="AH3085" s="72"/>
      <c r="AI3085" s="72"/>
      <c r="AJ3085" s="72"/>
    </row>
    <row r="3086" spans="1:36" x14ac:dyDescent="0.25">
      <c r="A3086" s="30">
        <v>1.02871527777801</v>
      </c>
      <c r="B3086" s="29">
        <v>98</v>
      </c>
      <c r="C3086" s="61">
        <v>99</v>
      </c>
      <c r="D3086" s="70">
        <f t="shared" si="487"/>
        <v>98</v>
      </c>
      <c r="E3086" s="70">
        <f t="shared" si="488"/>
        <v>99</v>
      </c>
      <c r="F3086" s="5">
        <v>3082</v>
      </c>
      <c r="G3086" s="72"/>
      <c r="H3086" s="4">
        <f t="shared" si="482"/>
        <v>100</v>
      </c>
      <c r="I3086" s="4">
        <f t="shared" si="483"/>
        <v>125</v>
      </c>
      <c r="J3086" s="1">
        <f t="shared" si="484"/>
        <v>6309573444.8019466</v>
      </c>
      <c r="K3086" s="5"/>
      <c r="L3086" s="12"/>
      <c r="N3086" s="2" t="str">
        <f t="shared" si="485"/>
        <v/>
      </c>
      <c r="O3086" s="1">
        <f t="shared" si="491"/>
        <v>71477966907918.688</v>
      </c>
      <c r="P3086" s="5">
        <v>3082</v>
      </c>
      <c r="Q3086" s="10">
        <f t="shared" si="489"/>
        <v>103.7</v>
      </c>
      <c r="R3086" s="44">
        <f t="shared" si="490"/>
        <v>103</v>
      </c>
      <c r="S3086" s="42">
        <f t="shared" si="486"/>
        <v>103</v>
      </c>
      <c r="AG3086" s="72"/>
      <c r="AH3086" s="72"/>
      <c r="AI3086" s="72"/>
      <c r="AJ3086" s="72"/>
    </row>
    <row r="3087" spans="1:36" x14ac:dyDescent="0.25">
      <c r="A3087" s="30">
        <v>1.02872685185209</v>
      </c>
      <c r="B3087" s="29">
        <v>98.6</v>
      </c>
      <c r="C3087" s="61">
        <v>98.699999999999989</v>
      </c>
      <c r="D3087" s="70">
        <f t="shared" si="487"/>
        <v>98.6</v>
      </c>
      <c r="E3087" s="70">
        <f t="shared" si="488"/>
        <v>98.699999999999989</v>
      </c>
      <c r="F3087" s="5">
        <v>3083</v>
      </c>
      <c r="G3087" s="72"/>
      <c r="H3087" s="4">
        <f t="shared" si="482"/>
        <v>100</v>
      </c>
      <c r="I3087" s="4">
        <f t="shared" si="483"/>
        <v>125</v>
      </c>
      <c r="J3087" s="1">
        <f t="shared" si="484"/>
        <v>7244359600.7499132</v>
      </c>
      <c r="K3087" s="5"/>
      <c r="L3087" s="12"/>
      <c r="N3087" s="2" t="str">
        <f t="shared" si="485"/>
        <v/>
      </c>
      <c r="O3087" s="1">
        <f t="shared" si="491"/>
        <v>71485211267519.438</v>
      </c>
      <c r="P3087" s="5">
        <v>3083</v>
      </c>
      <c r="Q3087" s="10">
        <f t="shared" si="489"/>
        <v>103.7</v>
      </c>
      <c r="R3087" s="44">
        <f t="shared" si="490"/>
        <v>103</v>
      </c>
      <c r="S3087" s="42">
        <f t="shared" si="486"/>
        <v>103</v>
      </c>
      <c r="AG3087" s="72"/>
      <c r="AH3087" s="72"/>
      <c r="AI3087" s="72"/>
      <c r="AJ3087" s="72"/>
    </row>
    <row r="3088" spans="1:36" x14ac:dyDescent="0.25">
      <c r="A3088" s="30">
        <v>1.02873842592616</v>
      </c>
      <c r="B3088" s="29">
        <v>98.3</v>
      </c>
      <c r="C3088" s="61">
        <v>98.399999999999991</v>
      </c>
      <c r="D3088" s="70">
        <f t="shared" si="487"/>
        <v>98.3</v>
      </c>
      <c r="E3088" s="70">
        <f t="shared" si="488"/>
        <v>98.399999999999991</v>
      </c>
      <c r="F3088" s="5">
        <v>3084</v>
      </c>
      <c r="G3088" s="72"/>
      <c r="H3088" s="4">
        <f t="shared" si="482"/>
        <v>100</v>
      </c>
      <c r="I3088" s="4">
        <f t="shared" si="483"/>
        <v>125</v>
      </c>
      <c r="J3088" s="1">
        <f t="shared" si="484"/>
        <v>6760829753.9198313</v>
      </c>
      <c r="K3088" s="5"/>
      <c r="L3088" s="12"/>
      <c r="N3088" s="2" t="str">
        <f t="shared" si="485"/>
        <v/>
      </c>
      <c r="O3088" s="1">
        <f t="shared" si="491"/>
        <v>71491972097273.359</v>
      </c>
      <c r="P3088" s="5">
        <v>3084</v>
      </c>
      <c r="Q3088" s="10">
        <f t="shared" si="489"/>
        <v>103.7</v>
      </c>
      <c r="R3088" s="44">
        <f t="shared" si="490"/>
        <v>103</v>
      </c>
      <c r="S3088" s="42">
        <f t="shared" si="486"/>
        <v>103</v>
      </c>
      <c r="AG3088" s="72"/>
      <c r="AH3088" s="72"/>
      <c r="AI3088" s="72"/>
      <c r="AJ3088" s="72"/>
    </row>
    <row r="3089" spans="1:36" x14ac:dyDescent="0.25">
      <c r="A3089" s="30">
        <v>1.0287500000002301</v>
      </c>
      <c r="B3089" s="29">
        <v>102.9</v>
      </c>
      <c r="C3089" s="61">
        <v>103</v>
      </c>
      <c r="D3089" s="70">
        <f t="shared" si="487"/>
        <v>102.9</v>
      </c>
      <c r="E3089" s="70">
        <f t="shared" si="488"/>
        <v>103</v>
      </c>
      <c r="F3089" s="5">
        <v>3085</v>
      </c>
      <c r="G3089" s="72"/>
      <c r="H3089" s="4">
        <f t="shared" si="482"/>
        <v>100</v>
      </c>
      <c r="I3089" s="4">
        <f t="shared" si="483"/>
        <v>125</v>
      </c>
      <c r="J3089" s="1">
        <f t="shared" si="484"/>
        <v>19498445997.580547</v>
      </c>
      <c r="K3089" s="5"/>
      <c r="L3089" s="12"/>
      <c r="N3089" s="2" t="str">
        <f t="shared" si="485"/>
        <v/>
      </c>
      <c r="O3089" s="1">
        <f t="shared" si="491"/>
        <v>71511470543270.938</v>
      </c>
      <c r="P3089" s="5">
        <v>3085</v>
      </c>
      <c r="Q3089" s="10">
        <f t="shared" si="489"/>
        <v>103.7</v>
      </c>
      <c r="R3089" s="44">
        <f t="shared" si="490"/>
        <v>103</v>
      </c>
      <c r="S3089" s="42">
        <f t="shared" si="486"/>
        <v>103</v>
      </c>
      <c r="AG3089" s="72"/>
      <c r="AH3089" s="72"/>
      <c r="AI3089" s="72"/>
      <c r="AJ3089" s="72"/>
    </row>
    <row r="3090" spans="1:36" x14ac:dyDescent="0.25">
      <c r="A3090" s="30">
        <v>1.0287615740743099</v>
      </c>
      <c r="B3090" s="29">
        <v>100.8</v>
      </c>
      <c r="C3090" s="61">
        <v>100.89999999999999</v>
      </c>
      <c r="D3090" s="70">
        <f t="shared" si="487"/>
        <v>100.8</v>
      </c>
      <c r="E3090" s="70">
        <f t="shared" si="488"/>
        <v>100.89999999999999</v>
      </c>
      <c r="F3090" s="5">
        <v>3086</v>
      </c>
      <c r="G3090" s="72"/>
      <c r="H3090" s="4">
        <f t="shared" si="482"/>
        <v>100</v>
      </c>
      <c r="I3090" s="4">
        <f t="shared" si="483"/>
        <v>125</v>
      </c>
      <c r="J3090" s="1">
        <f t="shared" si="484"/>
        <v>12022644346.174168</v>
      </c>
      <c r="K3090" s="5"/>
      <c r="L3090" s="12"/>
      <c r="N3090" s="2" t="str">
        <f t="shared" si="485"/>
        <v/>
      </c>
      <c r="O3090" s="1">
        <f t="shared" si="491"/>
        <v>71523493187617.109</v>
      </c>
      <c r="P3090" s="5">
        <v>3086</v>
      </c>
      <c r="Q3090" s="10">
        <f t="shared" si="489"/>
        <v>103.7</v>
      </c>
      <c r="R3090" s="44">
        <f t="shared" si="490"/>
        <v>103</v>
      </c>
      <c r="S3090" s="42">
        <f t="shared" si="486"/>
        <v>103</v>
      </c>
      <c r="AG3090" s="72"/>
      <c r="AH3090" s="72"/>
      <c r="AI3090" s="72"/>
      <c r="AJ3090" s="72"/>
    </row>
    <row r="3091" spans="1:36" x14ac:dyDescent="0.25">
      <c r="A3091" s="30">
        <v>1.0287731481483799</v>
      </c>
      <c r="B3091" s="29">
        <v>101.8</v>
      </c>
      <c r="C3091" s="61">
        <v>101.89999999999999</v>
      </c>
      <c r="D3091" s="70">
        <f t="shared" si="487"/>
        <v>101.8</v>
      </c>
      <c r="E3091" s="70">
        <f t="shared" si="488"/>
        <v>101.89999999999999</v>
      </c>
      <c r="F3091" s="5">
        <v>3087</v>
      </c>
      <c r="G3091" s="72"/>
      <c r="H3091" s="4">
        <f t="shared" si="482"/>
        <v>100</v>
      </c>
      <c r="I3091" s="4">
        <f t="shared" si="483"/>
        <v>125</v>
      </c>
      <c r="J3091" s="1">
        <f t="shared" si="484"/>
        <v>15135612484.362116</v>
      </c>
      <c r="K3091" s="5"/>
      <c r="L3091" s="12"/>
      <c r="N3091" s="2" t="str">
        <f t="shared" si="485"/>
        <v/>
      </c>
      <c r="O3091" s="1">
        <f t="shared" si="491"/>
        <v>71538628800101.469</v>
      </c>
      <c r="P3091" s="5">
        <v>3087</v>
      </c>
      <c r="Q3091" s="10">
        <f t="shared" si="489"/>
        <v>103.7</v>
      </c>
      <c r="R3091" s="44">
        <f t="shared" si="490"/>
        <v>103</v>
      </c>
      <c r="S3091" s="42">
        <f t="shared" si="486"/>
        <v>103</v>
      </c>
      <c r="AG3091" s="72"/>
      <c r="AH3091" s="72"/>
      <c r="AI3091" s="72"/>
      <c r="AJ3091" s="72"/>
    </row>
    <row r="3092" spans="1:36" x14ac:dyDescent="0.25">
      <c r="A3092" s="30">
        <v>1.02878472222246</v>
      </c>
      <c r="B3092" s="29">
        <v>105.2</v>
      </c>
      <c r="C3092" s="61">
        <v>105.3</v>
      </c>
      <c r="D3092" s="70">
        <f t="shared" si="487"/>
        <v>105.2</v>
      </c>
      <c r="E3092" s="70">
        <f t="shared" si="488"/>
        <v>105.3</v>
      </c>
      <c r="F3092" s="5">
        <v>3088</v>
      </c>
      <c r="G3092" s="72"/>
      <c r="H3092" s="4">
        <f t="shared" si="482"/>
        <v>100</v>
      </c>
      <c r="I3092" s="4">
        <f t="shared" si="483"/>
        <v>125</v>
      </c>
      <c r="J3092" s="1">
        <f t="shared" si="484"/>
        <v>33113112148.259193</v>
      </c>
      <c r="K3092" s="5"/>
      <c r="L3092" s="12"/>
      <c r="N3092" s="2" t="str">
        <f t="shared" si="485"/>
        <v/>
      </c>
      <c r="O3092" s="1">
        <f t="shared" si="491"/>
        <v>71571741912249.734</v>
      </c>
      <c r="P3092" s="5">
        <v>3088</v>
      </c>
      <c r="Q3092" s="10">
        <f t="shared" si="489"/>
        <v>103.7</v>
      </c>
      <c r="R3092" s="44">
        <f t="shared" si="490"/>
        <v>103</v>
      </c>
      <c r="S3092" s="42">
        <f t="shared" si="486"/>
        <v>103</v>
      </c>
      <c r="AG3092" s="72"/>
      <c r="AH3092" s="72"/>
      <c r="AI3092" s="72"/>
      <c r="AJ3092" s="72"/>
    </row>
    <row r="3093" spans="1:36" x14ac:dyDescent="0.25">
      <c r="A3093" s="30">
        <v>1.02879629629653</v>
      </c>
      <c r="B3093" s="29">
        <v>102.7</v>
      </c>
      <c r="C3093" s="61">
        <v>102.8</v>
      </c>
      <c r="D3093" s="70">
        <f t="shared" si="487"/>
        <v>102.7</v>
      </c>
      <c r="E3093" s="70">
        <f t="shared" si="488"/>
        <v>102.8</v>
      </c>
      <c r="F3093" s="5">
        <v>3089</v>
      </c>
      <c r="G3093" s="72"/>
      <c r="H3093" s="4">
        <f t="shared" si="482"/>
        <v>100</v>
      </c>
      <c r="I3093" s="4">
        <f t="shared" si="483"/>
        <v>125</v>
      </c>
      <c r="J3093" s="1">
        <f t="shared" si="484"/>
        <v>18620871366.6287</v>
      </c>
      <c r="K3093" s="5"/>
      <c r="L3093" s="12"/>
      <c r="N3093" s="2" t="str">
        <f t="shared" si="485"/>
        <v/>
      </c>
      <c r="O3093" s="1">
        <f t="shared" si="491"/>
        <v>71590362783616.359</v>
      </c>
      <c r="P3093" s="5">
        <v>3089</v>
      </c>
      <c r="Q3093" s="10">
        <f t="shared" si="489"/>
        <v>103.7</v>
      </c>
      <c r="R3093" s="44">
        <f t="shared" si="490"/>
        <v>103</v>
      </c>
      <c r="S3093" s="42">
        <f t="shared" si="486"/>
        <v>103</v>
      </c>
      <c r="AG3093" s="72"/>
      <c r="AH3093" s="72"/>
      <c r="AI3093" s="72"/>
      <c r="AJ3093" s="72"/>
    </row>
    <row r="3094" spans="1:36" x14ac:dyDescent="0.25">
      <c r="A3094" s="30">
        <v>1.0288078703706001</v>
      </c>
      <c r="B3094" s="29">
        <v>101.7</v>
      </c>
      <c r="C3094" s="61">
        <v>101.8</v>
      </c>
      <c r="D3094" s="70">
        <f t="shared" si="487"/>
        <v>101.7</v>
      </c>
      <c r="E3094" s="70">
        <f t="shared" si="488"/>
        <v>101.8</v>
      </c>
      <c r="F3094" s="5">
        <v>3090</v>
      </c>
      <c r="G3094" s="72"/>
      <c r="H3094" s="4">
        <f t="shared" si="482"/>
        <v>100</v>
      </c>
      <c r="I3094" s="4">
        <f t="shared" si="483"/>
        <v>125</v>
      </c>
      <c r="J3094" s="1">
        <f t="shared" si="484"/>
        <v>14791083881.682108</v>
      </c>
      <c r="K3094" s="5"/>
      <c r="L3094" s="12"/>
      <c r="N3094" s="2" t="str">
        <f t="shared" si="485"/>
        <v/>
      </c>
      <c r="O3094" s="1">
        <f t="shared" si="491"/>
        <v>71605153867498.047</v>
      </c>
      <c r="P3094" s="5">
        <v>3090</v>
      </c>
      <c r="Q3094" s="10">
        <f t="shared" si="489"/>
        <v>103.6</v>
      </c>
      <c r="R3094" s="44">
        <f t="shared" si="490"/>
        <v>103</v>
      </c>
      <c r="S3094" s="42">
        <f t="shared" si="486"/>
        <v>103</v>
      </c>
      <c r="AG3094" s="72"/>
      <c r="AH3094" s="72"/>
      <c r="AI3094" s="72"/>
      <c r="AJ3094" s="72"/>
    </row>
    <row r="3095" spans="1:36" x14ac:dyDescent="0.25">
      <c r="A3095" s="30">
        <v>1.0288194444446801</v>
      </c>
      <c r="B3095" s="29">
        <v>105.4</v>
      </c>
      <c r="C3095" s="61">
        <v>105.5</v>
      </c>
      <c r="D3095" s="70">
        <f t="shared" si="487"/>
        <v>105.4</v>
      </c>
      <c r="E3095" s="70">
        <f t="shared" si="488"/>
        <v>105.5</v>
      </c>
      <c r="F3095" s="5">
        <v>3091</v>
      </c>
      <c r="G3095" s="72"/>
      <c r="H3095" s="4">
        <f t="shared" si="482"/>
        <v>100</v>
      </c>
      <c r="I3095" s="4">
        <f t="shared" si="483"/>
        <v>125</v>
      </c>
      <c r="J3095" s="1">
        <f t="shared" si="484"/>
        <v>34673685045.253365</v>
      </c>
      <c r="K3095" s="5"/>
      <c r="L3095" s="12"/>
      <c r="N3095" s="2" t="str">
        <f t="shared" si="485"/>
        <v/>
      </c>
      <c r="O3095" s="1">
        <f t="shared" si="491"/>
        <v>71639827552543.297</v>
      </c>
      <c r="P3095" s="5">
        <v>3091</v>
      </c>
      <c r="Q3095" s="10">
        <f t="shared" si="489"/>
        <v>103.7</v>
      </c>
      <c r="R3095" s="44">
        <f t="shared" si="490"/>
        <v>103</v>
      </c>
      <c r="S3095" s="42">
        <f t="shared" si="486"/>
        <v>103</v>
      </c>
      <c r="AG3095" s="72"/>
      <c r="AH3095" s="72"/>
      <c r="AI3095" s="72"/>
      <c r="AJ3095" s="72"/>
    </row>
    <row r="3096" spans="1:36" x14ac:dyDescent="0.25">
      <c r="A3096" s="30">
        <v>1.0288310185187499</v>
      </c>
      <c r="B3096" s="29">
        <v>98.2</v>
      </c>
      <c r="C3096" s="61">
        <v>98.3</v>
      </c>
      <c r="D3096" s="70">
        <f t="shared" si="487"/>
        <v>98.2</v>
      </c>
      <c r="E3096" s="70">
        <f t="shared" si="488"/>
        <v>98.3</v>
      </c>
      <c r="F3096" s="5">
        <v>3092</v>
      </c>
      <c r="G3096" s="72"/>
      <c r="H3096" s="4">
        <f t="shared" si="482"/>
        <v>100</v>
      </c>
      <c r="I3096" s="4">
        <f t="shared" si="483"/>
        <v>125</v>
      </c>
      <c r="J3096" s="1">
        <f t="shared" si="484"/>
        <v>6606934480.0759745</v>
      </c>
      <c r="K3096" s="5"/>
      <c r="L3096" s="12"/>
      <c r="N3096" s="2" t="str">
        <f t="shared" si="485"/>
        <v/>
      </c>
      <c r="O3096" s="1">
        <f t="shared" si="491"/>
        <v>71646434487023.375</v>
      </c>
      <c r="P3096" s="5">
        <v>3092</v>
      </c>
      <c r="Q3096" s="10">
        <f t="shared" si="489"/>
        <v>103.6</v>
      </c>
      <c r="R3096" s="44">
        <f t="shared" si="490"/>
        <v>103</v>
      </c>
      <c r="S3096" s="42">
        <f t="shared" si="486"/>
        <v>103</v>
      </c>
      <c r="AG3096" s="72"/>
      <c r="AH3096" s="72"/>
      <c r="AI3096" s="72"/>
      <c r="AJ3096" s="72"/>
    </row>
    <row r="3097" spans="1:36" x14ac:dyDescent="0.25">
      <c r="A3097" s="30">
        <v>1.02884259259283</v>
      </c>
      <c r="B3097" s="29">
        <v>103.6</v>
      </c>
      <c r="C3097" s="61">
        <v>103.69999999999999</v>
      </c>
      <c r="D3097" s="70">
        <f t="shared" si="487"/>
        <v>103.6</v>
      </c>
      <c r="E3097" s="70">
        <f t="shared" si="488"/>
        <v>103.69999999999999</v>
      </c>
      <c r="F3097" s="5">
        <v>3093</v>
      </c>
      <c r="G3097" s="72"/>
      <c r="H3097" s="4">
        <f t="shared" si="482"/>
        <v>100</v>
      </c>
      <c r="I3097" s="4">
        <f t="shared" si="483"/>
        <v>125</v>
      </c>
      <c r="J3097" s="1">
        <f t="shared" si="484"/>
        <v>22908676527.677742</v>
      </c>
      <c r="K3097" s="5"/>
      <c r="L3097" s="12"/>
      <c r="N3097" s="2" t="str">
        <f t="shared" si="485"/>
        <v/>
      </c>
      <c r="O3097" s="1">
        <f t="shared" si="491"/>
        <v>71669343163551.047</v>
      </c>
      <c r="P3097" s="5">
        <v>3093</v>
      </c>
      <c r="Q3097" s="10">
        <f t="shared" si="489"/>
        <v>103.6</v>
      </c>
      <c r="R3097" s="44">
        <f t="shared" si="490"/>
        <v>103</v>
      </c>
      <c r="S3097" s="42">
        <f t="shared" si="486"/>
        <v>103</v>
      </c>
      <c r="AG3097" s="72"/>
      <c r="AH3097" s="72"/>
      <c r="AI3097" s="72"/>
      <c r="AJ3097" s="72"/>
    </row>
    <row r="3098" spans="1:36" x14ac:dyDescent="0.25">
      <c r="A3098" s="30">
        <v>1.0288541666669</v>
      </c>
      <c r="B3098" s="29">
        <v>100.2</v>
      </c>
      <c r="C3098" s="61">
        <v>100.3</v>
      </c>
      <c r="D3098" s="70">
        <f t="shared" si="487"/>
        <v>100.2</v>
      </c>
      <c r="E3098" s="70">
        <f t="shared" si="488"/>
        <v>100.3</v>
      </c>
      <c r="F3098" s="5">
        <v>3094</v>
      </c>
      <c r="G3098" s="72"/>
      <c r="H3098" s="4">
        <f t="shared" si="482"/>
        <v>100</v>
      </c>
      <c r="I3098" s="4">
        <f t="shared" si="483"/>
        <v>125</v>
      </c>
      <c r="J3098" s="1">
        <f t="shared" si="484"/>
        <v>10471285480.508997</v>
      </c>
      <c r="K3098" s="5"/>
      <c r="L3098" s="12"/>
      <c r="N3098" s="2" t="str">
        <f t="shared" si="485"/>
        <v/>
      </c>
      <c r="O3098" s="1">
        <f t="shared" si="491"/>
        <v>71679814449031.563</v>
      </c>
      <c r="P3098" s="5">
        <v>3094</v>
      </c>
      <c r="Q3098" s="10">
        <f t="shared" si="489"/>
        <v>103.6</v>
      </c>
      <c r="R3098" s="44">
        <f t="shared" si="490"/>
        <v>103</v>
      </c>
      <c r="S3098" s="42">
        <f t="shared" si="486"/>
        <v>103</v>
      </c>
      <c r="AG3098" s="72"/>
      <c r="AH3098" s="72"/>
      <c r="AI3098" s="72"/>
      <c r="AJ3098" s="72"/>
    </row>
    <row r="3099" spans="1:36" x14ac:dyDescent="0.25">
      <c r="A3099" s="30">
        <v>1.02886574074098</v>
      </c>
      <c r="B3099" s="29">
        <v>102.7</v>
      </c>
      <c r="C3099" s="61">
        <v>102.8</v>
      </c>
      <c r="D3099" s="70">
        <f t="shared" si="487"/>
        <v>102.7</v>
      </c>
      <c r="E3099" s="70">
        <f t="shared" si="488"/>
        <v>102.8</v>
      </c>
      <c r="F3099" s="5">
        <v>3095</v>
      </c>
      <c r="G3099" s="72"/>
      <c r="H3099" s="4">
        <f t="shared" si="482"/>
        <v>100</v>
      </c>
      <c r="I3099" s="4">
        <f t="shared" si="483"/>
        <v>125</v>
      </c>
      <c r="J3099" s="1">
        <f t="shared" si="484"/>
        <v>18620871366.6287</v>
      </c>
      <c r="K3099" s="5"/>
      <c r="L3099" s="12"/>
      <c r="N3099" s="2" t="str">
        <f t="shared" si="485"/>
        <v/>
      </c>
      <c r="O3099" s="1">
        <f t="shared" si="491"/>
        <v>71698435320398.188</v>
      </c>
      <c r="P3099" s="5">
        <v>3095</v>
      </c>
      <c r="Q3099" s="10">
        <f t="shared" si="489"/>
        <v>103.6</v>
      </c>
      <c r="R3099" s="44">
        <f t="shared" si="490"/>
        <v>103</v>
      </c>
      <c r="S3099" s="42">
        <f t="shared" si="486"/>
        <v>103</v>
      </c>
      <c r="AG3099" s="72"/>
      <c r="AH3099" s="72"/>
      <c r="AI3099" s="72"/>
      <c r="AJ3099" s="72"/>
    </row>
    <row r="3100" spans="1:36" x14ac:dyDescent="0.25">
      <c r="A3100" s="30">
        <v>1.0288773148150501</v>
      </c>
      <c r="B3100" s="29">
        <v>97.5</v>
      </c>
      <c r="C3100" s="61">
        <v>97.6</v>
      </c>
      <c r="D3100" s="70">
        <f t="shared" si="487"/>
        <v>97.5</v>
      </c>
      <c r="E3100" s="70">
        <f t="shared" si="488"/>
        <v>97.6</v>
      </c>
      <c r="F3100" s="5">
        <v>3096</v>
      </c>
      <c r="G3100" s="72"/>
      <c r="H3100" s="4">
        <f t="shared" si="482"/>
        <v>100</v>
      </c>
      <c r="I3100" s="4">
        <f t="shared" si="483"/>
        <v>125</v>
      </c>
      <c r="J3100" s="1">
        <f t="shared" si="484"/>
        <v>5623413251.9035063</v>
      </c>
      <c r="K3100" s="5"/>
      <c r="L3100" s="12"/>
      <c r="N3100" s="2" t="str">
        <f t="shared" si="485"/>
        <v/>
      </c>
      <c r="O3100" s="1">
        <f t="shared" si="491"/>
        <v>71704058733650.094</v>
      </c>
      <c r="P3100" s="5">
        <v>3096</v>
      </c>
      <c r="Q3100" s="10">
        <f t="shared" si="489"/>
        <v>103.6</v>
      </c>
      <c r="R3100" s="44">
        <f t="shared" si="490"/>
        <v>103</v>
      </c>
      <c r="S3100" s="42">
        <f t="shared" si="486"/>
        <v>103</v>
      </c>
      <c r="AG3100" s="72"/>
      <c r="AH3100" s="72"/>
      <c r="AI3100" s="72"/>
      <c r="AJ3100" s="72"/>
    </row>
    <row r="3101" spans="1:36" x14ac:dyDescent="0.25">
      <c r="A3101" s="30">
        <v>1.0288888888891199</v>
      </c>
      <c r="B3101" s="29">
        <v>100.2</v>
      </c>
      <c r="C3101" s="61">
        <v>100.3</v>
      </c>
      <c r="D3101" s="70">
        <f t="shared" si="487"/>
        <v>100.2</v>
      </c>
      <c r="E3101" s="70">
        <f t="shared" si="488"/>
        <v>100.3</v>
      </c>
      <c r="F3101" s="5">
        <v>3097</v>
      </c>
      <c r="G3101" s="72"/>
      <c r="H3101" s="4">
        <f t="shared" si="482"/>
        <v>100</v>
      </c>
      <c r="I3101" s="4">
        <f t="shared" si="483"/>
        <v>125</v>
      </c>
      <c r="J3101" s="1">
        <f t="shared" si="484"/>
        <v>10471285480.508997</v>
      </c>
      <c r="K3101" s="5"/>
      <c r="L3101" s="12"/>
      <c r="N3101" s="2" t="str">
        <f t="shared" si="485"/>
        <v/>
      </c>
      <c r="O3101" s="1">
        <f t="shared" si="491"/>
        <v>71714530019130.609</v>
      </c>
      <c r="P3101" s="5">
        <v>3097</v>
      </c>
      <c r="Q3101" s="10">
        <f t="shared" si="489"/>
        <v>103.6</v>
      </c>
      <c r="R3101" s="44">
        <f t="shared" si="490"/>
        <v>103</v>
      </c>
      <c r="S3101" s="42">
        <f t="shared" si="486"/>
        <v>103</v>
      </c>
      <c r="AG3101" s="72"/>
      <c r="AH3101" s="72"/>
      <c r="AI3101" s="72"/>
      <c r="AJ3101" s="72"/>
    </row>
    <row r="3102" spans="1:36" x14ac:dyDescent="0.25">
      <c r="A3102" s="30">
        <v>1.0289004629631999</v>
      </c>
      <c r="B3102" s="29">
        <v>100.7</v>
      </c>
      <c r="C3102" s="61">
        <v>100.8</v>
      </c>
      <c r="D3102" s="70">
        <f t="shared" si="487"/>
        <v>100.7</v>
      </c>
      <c r="E3102" s="70">
        <f t="shared" si="488"/>
        <v>100.8</v>
      </c>
      <c r="F3102" s="5">
        <v>3098</v>
      </c>
      <c r="G3102" s="72"/>
      <c r="H3102" s="4">
        <f t="shared" si="482"/>
        <v>100</v>
      </c>
      <c r="I3102" s="4">
        <f t="shared" si="483"/>
        <v>125</v>
      </c>
      <c r="J3102" s="1">
        <f t="shared" si="484"/>
        <v>11748975549.395334</v>
      </c>
      <c r="K3102" s="5"/>
      <c r="L3102" s="12"/>
      <c r="N3102" s="2" t="str">
        <f t="shared" si="485"/>
        <v/>
      </c>
      <c r="O3102" s="1">
        <f t="shared" si="491"/>
        <v>71726278994680</v>
      </c>
      <c r="P3102" s="5">
        <v>3098</v>
      </c>
      <c r="Q3102" s="10">
        <f t="shared" si="489"/>
        <v>103.6</v>
      </c>
      <c r="R3102" s="44">
        <f t="shared" si="490"/>
        <v>103</v>
      </c>
      <c r="S3102" s="42">
        <f t="shared" si="486"/>
        <v>103</v>
      </c>
      <c r="AG3102" s="72"/>
      <c r="AH3102" s="72"/>
      <c r="AI3102" s="72"/>
      <c r="AJ3102" s="72"/>
    </row>
    <row r="3103" spans="1:36" x14ac:dyDescent="0.25">
      <c r="A3103" s="30">
        <v>1.02891203703727</v>
      </c>
      <c r="B3103" s="29">
        <v>101</v>
      </c>
      <c r="C3103" s="61">
        <v>101.1</v>
      </c>
      <c r="D3103" s="70">
        <f t="shared" si="487"/>
        <v>101</v>
      </c>
      <c r="E3103" s="70">
        <f t="shared" si="488"/>
        <v>101.1</v>
      </c>
      <c r="F3103" s="5">
        <v>3099</v>
      </c>
      <c r="G3103" s="72"/>
      <c r="H3103" s="4">
        <f t="shared" si="482"/>
        <v>100</v>
      </c>
      <c r="I3103" s="4">
        <f t="shared" si="483"/>
        <v>125</v>
      </c>
      <c r="J3103" s="1">
        <f t="shared" si="484"/>
        <v>12589254117.94171</v>
      </c>
      <c r="K3103" s="5"/>
      <c r="L3103" s="12"/>
      <c r="N3103" s="2" t="str">
        <f t="shared" si="485"/>
        <v/>
      </c>
      <c r="O3103" s="1">
        <f t="shared" si="491"/>
        <v>71738868248797.938</v>
      </c>
      <c r="P3103" s="5">
        <v>3099</v>
      </c>
      <c r="Q3103" s="10">
        <f t="shared" si="489"/>
        <v>103.6</v>
      </c>
      <c r="R3103" s="44">
        <f t="shared" si="490"/>
        <v>103</v>
      </c>
      <c r="S3103" s="42">
        <f t="shared" si="486"/>
        <v>103</v>
      </c>
      <c r="AG3103" s="72"/>
      <c r="AH3103" s="72"/>
      <c r="AI3103" s="72"/>
      <c r="AJ3103" s="72"/>
    </row>
    <row r="3104" spans="1:36" x14ac:dyDescent="0.25">
      <c r="A3104" s="30">
        <v>1.02892361111135</v>
      </c>
      <c r="B3104" s="29">
        <v>100.9</v>
      </c>
      <c r="C3104" s="61">
        <v>101</v>
      </c>
      <c r="D3104" s="70">
        <f t="shared" si="487"/>
        <v>100.9</v>
      </c>
      <c r="E3104" s="70">
        <f t="shared" si="488"/>
        <v>101</v>
      </c>
      <c r="F3104" s="5">
        <v>3100</v>
      </c>
      <c r="G3104" s="72"/>
      <c r="H3104" s="4">
        <f t="shared" si="482"/>
        <v>100</v>
      </c>
      <c r="I3104" s="4">
        <f t="shared" si="483"/>
        <v>125</v>
      </c>
      <c r="J3104" s="1">
        <f t="shared" si="484"/>
        <v>12302687708.123854</v>
      </c>
      <c r="K3104" s="5"/>
      <c r="L3104" s="12"/>
      <c r="N3104" s="2" t="str">
        <f t="shared" si="485"/>
        <v/>
      </c>
      <c r="O3104" s="1">
        <f t="shared" si="491"/>
        <v>71751170936506.063</v>
      </c>
      <c r="P3104" s="5">
        <v>3100</v>
      </c>
      <c r="Q3104" s="10">
        <f t="shared" si="489"/>
        <v>103.6</v>
      </c>
      <c r="R3104" s="44">
        <f t="shared" si="490"/>
        <v>103</v>
      </c>
      <c r="S3104" s="42">
        <f t="shared" si="486"/>
        <v>103</v>
      </c>
      <c r="AG3104" s="72"/>
      <c r="AH3104" s="72"/>
      <c r="AI3104" s="72"/>
      <c r="AJ3104" s="72"/>
    </row>
    <row r="3105" spans="1:36" x14ac:dyDescent="0.25">
      <c r="A3105" s="30">
        <v>1.02893518518542</v>
      </c>
      <c r="B3105" s="29">
        <v>99.2</v>
      </c>
      <c r="C3105" s="61">
        <v>99.3</v>
      </c>
      <c r="D3105" s="70">
        <f t="shared" si="487"/>
        <v>99.2</v>
      </c>
      <c r="E3105" s="70">
        <f t="shared" si="488"/>
        <v>99.3</v>
      </c>
      <c r="F3105" s="5">
        <v>3101</v>
      </c>
      <c r="G3105" s="72"/>
      <c r="H3105" s="4">
        <f t="shared" si="482"/>
        <v>100</v>
      </c>
      <c r="I3105" s="4">
        <f t="shared" si="483"/>
        <v>125</v>
      </c>
      <c r="J3105" s="1">
        <f t="shared" si="484"/>
        <v>8317637711.02672</v>
      </c>
      <c r="K3105" s="5"/>
      <c r="L3105" s="12"/>
      <c r="N3105" s="2" t="str">
        <f t="shared" si="485"/>
        <v/>
      </c>
      <c r="O3105" s="1">
        <f t="shared" si="491"/>
        <v>71759488574217.094</v>
      </c>
      <c r="P3105" s="5">
        <v>3101</v>
      </c>
      <c r="Q3105" s="10">
        <f t="shared" si="489"/>
        <v>103.6</v>
      </c>
      <c r="R3105" s="44">
        <f t="shared" si="490"/>
        <v>103</v>
      </c>
      <c r="S3105" s="42">
        <f t="shared" si="486"/>
        <v>103</v>
      </c>
      <c r="AG3105" s="72"/>
      <c r="AH3105" s="72"/>
      <c r="AI3105" s="72"/>
      <c r="AJ3105" s="72"/>
    </row>
    <row r="3106" spans="1:36" x14ac:dyDescent="0.25">
      <c r="A3106" s="30">
        <v>1.0289467592594901</v>
      </c>
      <c r="B3106" s="29">
        <v>104.4</v>
      </c>
      <c r="C3106" s="61">
        <v>104.5</v>
      </c>
      <c r="D3106" s="70">
        <f t="shared" si="487"/>
        <v>104.4</v>
      </c>
      <c r="E3106" s="70">
        <f t="shared" si="488"/>
        <v>104.5</v>
      </c>
      <c r="F3106" s="5">
        <v>3102</v>
      </c>
      <c r="G3106" s="72"/>
      <c r="H3106" s="4">
        <f t="shared" si="482"/>
        <v>100</v>
      </c>
      <c r="I3106" s="4">
        <f t="shared" si="483"/>
        <v>125</v>
      </c>
      <c r="J3106" s="1">
        <f t="shared" si="484"/>
        <v>27542287033.381855</v>
      </c>
      <c r="K3106" s="5"/>
      <c r="L3106" s="12"/>
      <c r="N3106" s="2" t="str">
        <f t="shared" si="485"/>
        <v/>
      </c>
      <c r="O3106" s="1">
        <f t="shared" si="491"/>
        <v>71787030861250.469</v>
      </c>
      <c r="P3106" s="5">
        <v>3102</v>
      </c>
      <c r="Q3106" s="10">
        <f t="shared" si="489"/>
        <v>103.6</v>
      </c>
      <c r="R3106" s="44">
        <f t="shared" si="490"/>
        <v>103</v>
      </c>
      <c r="S3106" s="42">
        <f t="shared" si="486"/>
        <v>103</v>
      </c>
      <c r="AG3106" s="72"/>
      <c r="AH3106" s="72"/>
      <c r="AI3106" s="72"/>
      <c r="AJ3106" s="72"/>
    </row>
    <row r="3107" spans="1:36" x14ac:dyDescent="0.25">
      <c r="A3107" s="30">
        <v>1.0289583333335699</v>
      </c>
      <c r="B3107" s="29">
        <v>101.3</v>
      </c>
      <c r="C3107" s="61">
        <v>101.39999999999999</v>
      </c>
      <c r="D3107" s="70">
        <f t="shared" si="487"/>
        <v>101.3</v>
      </c>
      <c r="E3107" s="70">
        <f t="shared" si="488"/>
        <v>101.39999999999999</v>
      </c>
      <c r="F3107" s="5">
        <v>3103</v>
      </c>
      <c r="G3107" s="72"/>
      <c r="H3107" s="4">
        <f t="shared" si="482"/>
        <v>100</v>
      </c>
      <c r="I3107" s="4">
        <f t="shared" si="483"/>
        <v>125</v>
      </c>
      <c r="J3107" s="1">
        <f t="shared" si="484"/>
        <v>13489628825.916525</v>
      </c>
      <c r="K3107" s="5"/>
      <c r="L3107" s="12"/>
      <c r="N3107" s="2" t="str">
        <f t="shared" si="485"/>
        <v/>
      </c>
      <c r="O3107" s="1">
        <f t="shared" si="491"/>
        <v>71800520490076.391</v>
      </c>
      <c r="P3107" s="5">
        <v>3103</v>
      </c>
      <c r="Q3107" s="10">
        <f t="shared" si="489"/>
        <v>103.6</v>
      </c>
      <c r="R3107" s="44">
        <f t="shared" si="490"/>
        <v>103</v>
      </c>
      <c r="S3107" s="42">
        <f t="shared" si="486"/>
        <v>103</v>
      </c>
      <c r="AG3107" s="72"/>
      <c r="AH3107" s="72"/>
      <c r="AI3107" s="72"/>
      <c r="AJ3107" s="72"/>
    </row>
    <row r="3108" spans="1:36" x14ac:dyDescent="0.25">
      <c r="A3108" s="30">
        <v>1.0289699074076399</v>
      </c>
      <c r="B3108" s="29">
        <v>102.5</v>
      </c>
      <c r="C3108" s="61">
        <v>102.6</v>
      </c>
      <c r="D3108" s="70">
        <f t="shared" si="487"/>
        <v>102.5</v>
      </c>
      <c r="E3108" s="70">
        <f t="shared" si="488"/>
        <v>102.6</v>
      </c>
      <c r="F3108" s="5">
        <v>3104</v>
      </c>
      <c r="G3108" s="72"/>
      <c r="H3108" s="4">
        <f t="shared" si="482"/>
        <v>100</v>
      </c>
      <c r="I3108" s="4">
        <f t="shared" si="483"/>
        <v>125</v>
      </c>
      <c r="J3108" s="1">
        <f t="shared" si="484"/>
        <v>17782794100.389256</v>
      </c>
      <c r="K3108" s="5"/>
      <c r="L3108" s="12"/>
      <c r="N3108" s="2" t="str">
        <f t="shared" si="485"/>
        <v/>
      </c>
      <c r="O3108" s="1">
        <f t="shared" si="491"/>
        <v>71818303284176.781</v>
      </c>
      <c r="P3108" s="5">
        <v>3104</v>
      </c>
      <c r="Q3108" s="10">
        <f t="shared" si="489"/>
        <v>103.6</v>
      </c>
      <c r="R3108" s="44">
        <f t="shared" si="490"/>
        <v>103</v>
      </c>
      <c r="S3108" s="42">
        <f t="shared" si="486"/>
        <v>103</v>
      </c>
      <c r="AG3108" s="72"/>
      <c r="AH3108" s="72"/>
      <c r="AI3108" s="72"/>
      <c r="AJ3108" s="72"/>
    </row>
    <row r="3109" spans="1:36" x14ac:dyDescent="0.25">
      <c r="A3109" s="30">
        <v>1.02898148148172</v>
      </c>
      <c r="B3109" s="29">
        <v>99.6</v>
      </c>
      <c r="C3109" s="61">
        <v>99.699999999999989</v>
      </c>
      <c r="D3109" s="70">
        <f t="shared" si="487"/>
        <v>99.6</v>
      </c>
      <c r="E3109" s="70">
        <f t="shared" si="488"/>
        <v>99.699999999999989</v>
      </c>
      <c r="F3109" s="5">
        <v>3105</v>
      </c>
      <c r="G3109" s="72"/>
      <c r="H3109" s="4">
        <f t="shared" si="482"/>
        <v>100</v>
      </c>
      <c r="I3109" s="4">
        <f t="shared" si="483"/>
        <v>125</v>
      </c>
      <c r="J3109" s="1">
        <f t="shared" si="484"/>
        <v>9120108393.5591049</v>
      </c>
      <c r="K3109" s="5"/>
      <c r="L3109" s="12"/>
      <c r="N3109" s="2" t="str">
        <f t="shared" si="485"/>
        <v/>
      </c>
      <c r="O3109" s="1">
        <f t="shared" si="491"/>
        <v>71827423392570.344</v>
      </c>
      <c r="P3109" s="5">
        <v>3105</v>
      </c>
      <c r="Q3109" s="10">
        <f t="shared" si="489"/>
        <v>103.6</v>
      </c>
      <c r="R3109" s="44">
        <f t="shared" si="490"/>
        <v>103</v>
      </c>
      <c r="S3109" s="42">
        <f t="shared" si="486"/>
        <v>103</v>
      </c>
      <c r="AG3109" s="72"/>
      <c r="AH3109" s="72"/>
      <c r="AI3109" s="72"/>
      <c r="AJ3109" s="72"/>
    </row>
    <row r="3110" spans="1:36" x14ac:dyDescent="0.25">
      <c r="A3110" s="30">
        <v>1.02899305555579</v>
      </c>
      <c r="B3110" s="29">
        <v>103</v>
      </c>
      <c r="C3110" s="61">
        <v>103.1</v>
      </c>
      <c r="D3110" s="70">
        <f t="shared" si="487"/>
        <v>103</v>
      </c>
      <c r="E3110" s="70">
        <f t="shared" si="488"/>
        <v>103.1</v>
      </c>
      <c r="F3110" s="5">
        <v>3106</v>
      </c>
      <c r="G3110" s="72"/>
      <c r="H3110" s="4">
        <f t="shared" si="482"/>
        <v>100</v>
      </c>
      <c r="I3110" s="4">
        <f t="shared" si="483"/>
        <v>125</v>
      </c>
      <c r="J3110" s="1">
        <f t="shared" si="484"/>
        <v>19952623149.688889</v>
      </c>
      <c r="K3110" s="5"/>
      <c r="L3110" s="12"/>
      <c r="N3110" s="2" t="str">
        <f t="shared" si="485"/>
        <v/>
      </c>
      <c r="O3110" s="1">
        <f t="shared" si="491"/>
        <v>71847376015720.031</v>
      </c>
      <c r="P3110" s="5">
        <v>3106</v>
      </c>
      <c r="Q3110" s="10">
        <f t="shared" si="489"/>
        <v>103.6</v>
      </c>
      <c r="R3110" s="44">
        <f t="shared" si="490"/>
        <v>103</v>
      </c>
      <c r="S3110" s="42">
        <f t="shared" si="486"/>
        <v>103</v>
      </c>
      <c r="AG3110" s="72"/>
      <c r="AH3110" s="72"/>
      <c r="AI3110" s="72"/>
      <c r="AJ3110" s="72"/>
    </row>
    <row r="3111" spans="1:36" x14ac:dyDescent="0.25">
      <c r="A3111" s="30">
        <v>1.02900462962987</v>
      </c>
      <c r="B3111" s="29">
        <v>103.4</v>
      </c>
      <c r="C3111" s="61">
        <v>103.5</v>
      </c>
      <c r="D3111" s="70">
        <f t="shared" si="487"/>
        <v>103.4</v>
      </c>
      <c r="E3111" s="70">
        <f t="shared" si="488"/>
        <v>103.5</v>
      </c>
      <c r="F3111" s="5">
        <v>3107</v>
      </c>
      <c r="G3111" s="72"/>
      <c r="H3111" s="4">
        <f t="shared" si="482"/>
        <v>100</v>
      </c>
      <c r="I3111" s="4">
        <f t="shared" si="483"/>
        <v>125</v>
      </c>
      <c r="J3111" s="1">
        <f t="shared" si="484"/>
        <v>21877616239.495541</v>
      </c>
      <c r="K3111" s="5"/>
      <c r="L3111" s="12"/>
      <c r="N3111" s="2" t="str">
        <f t="shared" si="485"/>
        <v/>
      </c>
      <c r="O3111" s="1">
        <f t="shared" si="491"/>
        <v>71869253631959.531</v>
      </c>
      <c r="P3111" s="5">
        <v>3107</v>
      </c>
      <c r="Q3111" s="10">
        <f t="shared" si="489"/>
        <v>103.6</v>
      </c>
      <c r="R3111" s="44">
        <f t="shared" si="490"/>
        <v>103</v>
      </c>
      <c r="S3111" s="42">
        <f t="shared" si="486"/>
        <v>103</v>
      </c>
      <c r="AG3111" s="72"/>
      <c r="AH3111" s="72"/>
      <c r="AI3111" s="72"/>
      <c r="AJ3111" s="72"/>
    </row>
    <row r="3112" spans="1:36" x14ac:dyDescent="0.25">
      <c r="A3112" s="30">
        <v>1.0290162037039401</v>
      </c>
      <c r="B3112" s="29">
        <v>102.4</v>
      </c>
      <c r="C3112" s="61">
        <v>102.5</v>
      </c>
      <c r="D3112" s="70">
        <f t="shared" si="487"/>
        <v>102.4</v>
      </c>
      <c r="E3112" s="70">
        <f t="shared" si="488"/>
        <v>102.5</v>
      </c>
      <c r="F3112" s="5">
        <v>3108</v>
      </c>
      <c r="G3112" s="72"/>
      <c r="H3112" s="4">
        <f t="shared" si="482"/>
        <v>100</v>
      </c>
      <c r="I3112" s="4">
        <f t="shared" si="483"/>
        <v>125</v>
      </c>
      <c r="J3112" s="1">
        <f t="shared" si="484"/>
        <v>17378008287.493782</v>
      </c>
      <c r="K3112" s="5"/>
      <c r="L3112" s="12"/>
      <c r="N3112" s="2" t="str">
        <f t="shared" si="485"/>
        <v/>
      </c>
      <c r="O3112" s="1">
        <f t="shared" si="491"/>
        <v>71886631640247.031</v>
      </c>
      <c r="P3112" s="5">
        <v>3108</v>
      </c>
      <c r="Q3112" s="10">
        <f t="shared" si="489"/>
        <v>103.6</v>
      </c>
      <c r="R3112" s="44">
        <f t="shared" si="490"/>
        <v>103</v>
      </c>
      <c r="S3112" s="42">
        <f t="shared" si="486"/>
        <v>103</v>
      </c>
      <c r="AG3112" s="72"/>
      <c r="AH3112" s="72"/>
      <c r="AI3112" s="72"/>
      <c r="AJ3112" s="72"/>
    </row>
    <row r="3113" spans="1:36" x14ac:dyDescent="0.25">
      <c r="A3113" s="30">
        <v>1.0290277777780099</v>
      </c>
      <c r="B3113" s="29">
        <v>99.3</v>
      </c>
      <c r="C3113" s="61">
        <v>99.399999999999991</v>
      </c>
      <c r="D3113" s="70">
        <f t="shared" si="487"/>
        <v>99.3</v>
      </c>
      <c r="E3113" s="70">
        <f t="shared" si="488"/>
        <v>99.399999999999991</v>
      </c>
      <c r="F3113" s="5">
        <v>3109</v>
      </c>
      <c r="G3113" s="72"/>
      <c r="H3113" s="4">
        <f t="shared" si="482"/>
        <v>100</v>
      </c>
      <c r="I3113" s="4">
        <f t="shared" si="483"/>
        <v>125</v>
      </c>
      <c r="J3113" s="1">
        <f t="shared" si="484"/>
        <v>8511380382.0237741</v>
      </c>
      <c r="K3113" s="5"/>
      <c r="L3113" s="12"/>
      <c r="N3113" s="2" t="str">
        <f t="shared" si="485"/>
        <v/>
      </c>
      <c r="O3113" s="1">
        <f t="shared" si="491"/>
        <v>71895143020629.063</v>
      </c>
      <c r="P3113" s="5">
        <v>3109</v>
      </c>
      <c r="Q3113" s="10">
        <f t="shared" si="489"/>
        <v>103.6</v>
      </c>
      <c r="R3113" s="44">
        <f t="shared" si="490"/>
        <v>103</v>
      </c>
      <c r="S3113" s="42">
        <f t="shared" si="486"/>
        <v>103</v>
      </c>
      <c r="AG3113" s="72"/>
      <c r="AH3113" s="72"/>
      <c r="AI3113" s="72"/>
      <c r="AJ3113" s="72"/>
    </row>
    <row r="3114" spans="1:36" x14ac:dyDescent="0.25">
      <c r="A3114" s="30">
        <v>1.0290393518520899</v>
      </c>
      <c r="B3114" s="29">
        <v>103.5</v>
      </c>
      <c r="C3114" s="61">
        <v>103.6</v>
      </c>
      <c r="D3114" s="70">
        <f t="shared" si="487"/>
        <v>103.5</v>
      </c>
      <c r="E3114" s="70">
        <f t="shared" si="488"/>
        <v>103.6</v>
      </c>
      <c r="F3114" s="5">
        <v>3110</v>
      </c>
      <c r="G3114" s="72"/>
      <c r="H3114" s="4">
        <f t="shared" si="482"/>
        <v>100</v>
      </c>
      <c r="I3114" s="4">
        <f t="shared" si="483"/>
        <v>125</v>
      </c>
      <c r="J3114" s="1">
        <f t="shared" si="484"/>
        <v>22387211385.683411</v>
      </c>
      <c r="K3114" s="5"/>
      <c r="L3114" s="12"/>
      <c r="N3114" s="2" t="str">
        <f t="shared" si="485"/>
        <v/>
      </c>
      <c r="O3114" s="1">
        <f t="shared" si="491"/>
        <v>71917530232014.75</v>
      </c>
      <c r="P3114" s="5">
        <v>3110</v>
      </c>
      <c r="Q3114" s="10">
        <f t="shared" si="489"/>
        <v>103.6</v>
      </c>
      <c r="R3114" s="44">
        <f t="shared" si="490"/>
        <v>103</v>
      </c>
      <c r="S3114" s="42">
        <f t="shared" si="486"/>
        <v>103</v>
      </c>
      <c r="AG3114" s="72"/>
      <c r="AH3114" s="72"/>
      <c r="AI3114" s="72"/>
      <c r="AJ3114" s="72"/>
    </row>
    <row r="3115" spans="1:36" x14ac:dyDescent="0.25">
      <c r="A3115" s="30">
        <v>1.02905092592616</v>
      </c>
      <c r="B3115" s="29">
        <v>97.4</v>
      </c>
      <c r="C3115" s="61">
        <v>97.5</v>
      </c>
      <c r="D3115" s="70">
        <f t="shared" si="487"/>
        <v>97.4</v>
      </c>
      <c r="E3115" s="70">
        <f t="shared" si="488"/>
        <v>97.5</v>
      </c>
      <c r="F3115" s="5">
        <v>3111</v>
      </c>
      <c r="G3115" s="72"/>
      <c r="H3115" s="4">
        <f t="shared" si="482"/>
        <v>100</v>
      </c>
      <c r="I3115" s="4">
        <f t="shared" si="483"/>
        <v>125</v>
      </c>
      <c r="J3115" s="1">
        <f t="shared" si="484"/>
        <v>5495408738.5762615</v>
      </c>
      <c r="K3115" s="5"/>
      <c r="L3115" s="12"/>
      <c r="N3115" s="2" t="str">
        <f t="shared" si="485"/>
        <v/>
      </c>
      <c r="O3115" s="1">
        <f t="shared" si="491"/>
        <v>71923025640753.328</v>
      </c>
      <c r="P3115" s="5">
        <v>3111</v>
      </c>
      <c r="Q3115" s="10">
        <f t="shared" si="489"/>
        <v>103.6</v>
      </c>
      <c r="R3115" s="44">
        <f t="shared" si="490"/>
        <v>103</v>
      </c>
      <c r="S3115" s="42">
        <f t="shared" si="486"/>
        <v>103</v>
      </c>
      <c r="AG3115" s="72"/>
      <c r="AH3115" s="72"/>
      <c r="AI3115" s="72"/>
      <c r="AJ3115" s="72"/>
    </row>
    <row r="3116" spans="1:36" x14ac:dyDescent="0.25">
      <c r="A3116" s="30">
        <v>1.02906250000024</v>
      </c>
      <c r="B3116" s="29">
        <v>100.1</v>
      </c>
      <c r="C3116" s="61">
        <v>100.19999999999999</v>
      </c>
      <c r="D3116" s="70">
        <f t="shared" si="487"/>
        <v>100.1</v>
      </c>
      <c r="E3116" s="70">
        <f t="shared" si="488"/>
        <v>100.19999999999999</v>
      </c>
      <c r="F3116" s="5">
        <v>3112</v>
      </c>
      <c r="G3116" s="72"/>
      <c r="H3116" s="4">
        <f t="shared" si="482"/>
        <v>100</v>
      </c>
      <c r="I3116" s="4">
        <f t="shared" si="483"/>
        <v>125</v>
      </c>
      <c r="J3116" s="1">
        <f t="shared" si="484"/>
        <v>10232929922.807545</v>
      </c>
      <c r="K3116" s="5"/>
      <c r="L3116" s="12"/>
      <c r="N3116" s="2" t="str">
        <f t="shared" si="485"/>
        <v/>
      </c>
      <c r="O3116" s="1">
        <f t="shared" si="491"/>
        <v>71933258570676.141</v>
      </c>
      <c r="P3116" s="5">
        <v>3112</v>
      </c>
      <c r="Q3116" s="10">
        <f t="shared" si="489"/>
        <v>103.6</v>
      </c>
      <c r="R3116" s="44">
        <f t="shared" si="490"/>
        <v>103</v>
      </c>
      <c r="S3116" s="42">
        <f t="shared" si="486"/>
        <v>103</v>
      </c>
      <c r="AG3116" s="72"/>
      <c r="AH3116" s="72"/>
      <c r="AI3116" s="72"/>
      <c r="AJ3116" s="72"/>
    </row>
    <row r="3117" spans="1:36" x14ac:dyDescent="0.25">
      <c r="A3117" s="30">
        <v>1.0290740740743101</v>
      </c>
      <c r="B3117" s="29">
        <v>99.3</v>
      </c>
      <c r="C3117" s="61">
        <v>99.399999999999991</v>
      </c>
      <c r="D3117" s="70">
        <f t="shared" si="487"/>
        <v>99.3</v>
      </c>
      <c r="E3117" s="70">
        <f t="shared" si="488"/>
        <v>99.399999999999991</v>
      </c>
      <c r="F3117" s="5">
        <v>3113</v>
      </c>
      <c r="G3117" s="72"/>
      <c r="H3117" s="4">
        <f t="shared" si="482"/>
        <v>100</v>
      </c>
      <c r="I3117" s="4">
        <f t="shared" si="483"/>
        <v>125</v>
      </c>
      <c r="J3117" s="1">
        <f t="shared" si="484"/>
        <v>8511380382.0237741</v>
      </c>
      <c r="K3117" s="5"/>
      <c r="L3117" s="12"/>
      <c r="N3117" s="2" t="str">
        <f t="shared" si="485"/>
        <v/>
      </c>
      <c r="O3117" s="1">
        <f t="shared" si="491"/>
        <v>71941769951058.172</v>
      </c>
      <c r="P3117" s="5">
        <v>3113</v>
      </c>
      <c r="Q3117" s="10">
        <f t="shared" si="489"/>
        <v>103.6</v>
      </c>
      <c r="R3117" s="44">
        <f t="shared" si="490"/>
        <v>103</v>
      </c>
      <c r="S3117" s="42">
        <f t="shared" si="486"/>
        <v>103</v>
      </c>
      <c r="AG3117" s="72"/>
      <c r="AH3117" s="72"/>
      <c r="AI3117" s="72"/>
      <c r="AJ3117" s="72"/>
    </row>
    <row r="3118" spans="1:36" x14ac:dyDescent="0.25">
      <c r="A3118" s="30">
        <v>1.0290856481483801</v>
      </c>
      <c r="B3118" s="29">
        <v>105.1</v>
      </c>
      <c r="C3118" s="61">
        <v>105.19999999999999</v>
      </c>
      <c r="D3118" s="70">
        <f t="shared" si="487"/>
        <v>105.1</v>
      </c>
      <c r="E3118" s="70">
        <f t="shared" si="488"/>
        <v>105.19999999999999</v>
      </c>
      <c r="F3118" s="5">
        <v>3114</v>
      </c>
      <c r="G3118" s="72"/>
      <c r="H3118" s="4">
        <f t="shared" si="482"/>
        <v>100</v>
      </c>
      <c r="I3118" s="4">
        <f t="shared" si="483"/>
        <v>125</v>
      </c>
      <c r="J3118" s="1">
        <f t="shared" si="484"/>
        <v>32359365692.96291</v>
      </c>
      <c r="K3118" s="5"/>
      <c r="L3118" s="12"/>
      <c r="N3118" s="2" t="str">
        <f t="shared" si="485"/>
        <v/>
      </c>
      <c r="O3118" s="1">
        <f t="shared" si="491"/>
        <v>71974129316751.141</v>
      </c>
      <c r="P3118" s="5">
        <v>3114</v>
      </c>
      <c r="Q3118" s="10">
        <f t="shared" si="489"/>
        <v>103.6</v>
      </c>
      <c r="R3118" s="44">
        <f t="shared" si="490"/>
        <v>103</v>
      </c>
      <c r="S3118" s="42">
        <f t="shared" si="486"/>
        <v>103</v>
      </c>
      <c r="AG3118" s="72"/>
      <c r="AH3118" s="72"/>
      <c r="AI3118" s="72"/>
      <c r="AJ3118" s="72"/>
    </row>
    <row r="3119" spans="1:36" x14ac:dyDescent="0.25">
      <c r="A3119" s="30">
        <v>1.0290972222224599</v>
      </c>
      <c r="B3119" s="29">
        <v>96.5</v>
      </c>
      <c r="C3119" s="61">
        <v>96.6</v>
      </c>
      <c r="D3119" s="70">
        <f t="shared" si="487"/>
        <v>96.5</v>
      </c>
      <c r="E3119" s="70">
        <f t="shared" si="488"/>
        <v>96.6</v>
      </c>
      <c r="F3119" s="5">
        <v>3115</v>
      </c>
      <c r="G3119" s="72"/>
      <c r="H3119" s="4">
        <f t="shared" si="482"/>
        <v>100</v>
      </c>
      <c r="I3119" s="4">
        <f t="shared" si="483"/>
        <v>125</v>
      </c>
      <c r="J3119" s="1">
        <f t="shared" si="484"/>
        <v>4466835921.5096483</v>
      </c>
      <c r="K3119" s="5"/>
      <c r="L3119" s="12"/>
      <c r="N3119" s="2" t="str">
        <f t="shared" si="485"/>
        <v/>
      </c>
      <c r="O3119" s="1">
        <f t="shared" si="491"/>
        <v>71978596152672.656</v>
      </c>
      <c r="P3119" s="5">
        <v>3115</v>
      </c>
      <c r="Q3119" s="10">
        <f t="shared" si="489"/>
        <v>103.6</v>
      </c>
      <c r="R3119" s="44">
        <f t="shared" si="490"/>
        <v>103</v>
      </c>
      <c r="S3119" s="42">
        <f t="shared" si="486"/>
        <v>103</v>
      </c>
      <c r="AG3119" s="72"/>
      <c r="AH3119" s="72"/>
      <c r="AI3119" s="72"/>
      <c r="AJ3119" s="72"/>
    </row>
    <row r="3120" spans="1:36" x14ac:dyDescent="0.25">
      <c r="A3120" s="30">
        <v>1.02910879629653</v>
      </c>
      <c r="B3120" s="29">
        <v>106.1</v>
      </c>
      <c r="C3120" s="61">
        <v>106.19999999999999</v>
      </c>
      <c r="D3120" s="70">
        <f t="shared" si="487"/>
        <v>106.1</v>
      </c>
      <c r="E3120" s="70">
        <f t="shared" si="488"/>
        <v>106.19999999999999</v>
      </c>
      <c r="F3120" s="5">
        <v>3116</v>
      </c>
      <c r="G3120" s="72"/>
      <c r="H3120" s="4">
        <f t="shared" si="482"/>
        <v>100</v>
      </c>
      <c r="I3120" s="4">
        <f t="shared" si="483"/>
        <v>125</v>
      </c>
      <c r="J3120" s="1">
        <f t="shared" si="484"/>
        <v>40738027780.411339</v>
      </c>
      <c r="K3120" s="5"/>
      <c r="L3120" s="12"/>
      <c r="N3120" s="2" t="str">
        <f t="shared" si="485"/>
        <v/>
      </c>
      <c r="O3120" s="1">
        <f t="shared" si="491"/>
        <v>72019334180453.063</v>
      </c>
      <c r="P3120" s="5">
        <v>3116</v>
      </c>
      <c r="Q3120" s="10">
        <f t="shared" si="489"/>
        <v>103.6</v>
      </c>
      <c r="R3120" s="44">
        <f t="shared" si="490"/>
        <v>103</v>
      </c>
      <c r="S3120" s="42">
        <f t="shared" si="486"/>
        <v>103</v>
      </c>
      <c r="AG3120" s="72"/>
      <c r="AH3120" s="72"/>
      <c r="AI3120" s="72"/>
      <c r="AJ3120" s="72"/>
    </row>
    <row r="3121" spans="1:36" x14ac:dyDescent="0.25">
      <c r="A3121" s="30">
        <v>1.02912037037061</v>
      </c>
      <c r="B3121" s="29">
        <v>100.3</v>
      </c>
      <c r="C3121" s="61">
        <v>100.39999999999999</v>
      </c>
      <c r="D3121" s="70">
        <f t="shared" si="487"/>
        <v>100.3</v>
      </c>
      <c r="E3121" s="70">
        <f t="shared" si="488"/>
        <v>100.39999999999999</v>
      </c>
      <c r="F3121" s="5">
        <v>3117</v>
      </c>
      <c r="G3121" s="72"/>
      <c r="H3121" s="4">
        <f t="shared" si="482"/>
        <v>100</v>
      </c>
      <c r="I3121" s="4">
        <f t="shared" si="483"/>
        <v>125</v>
      </c>
      <c r="J3121" s="1">
        <f t="shared" si="484"/>
        <v>10715193052.376066</v>
      </c>
      <c r="K3121" s="5"/>
      <c r="L3121" s="12"/>
      <c r="N3121" s="2" t="str">
        <f t="shared" si="485"/>
        <v/>
      </c>
      <c r="O3121" s="1">
        <f t="shared" si="491"/>
        <v>72030049373505.438</v>
      </c>
      <c r="P3121" s="5">
        <v>3117</v>
      </c>
      <c r="Q3121" s="10">
        <f t="shared" si="489"/>
        <v>103.6</v>
      </c>
      <c r="R3121" s="44">
        <f t="shared" si="490"/>
        <v>103</v>
      </c>
      <c r="S3121" s="42">
        <f t="shared" si="486"/>
        <v>103</v>
      </c>
      <c r="AG3121" s="72"/>
      <c r="AH3121" s="72"/>
      <c r="AI3121" s="72"/>
      <c r="AJ3121" s="72"/>
    </row>
    <row r="3122" spans="1:36" x14ac:dyDescent="0.25">
      <c r="A3122" s="30">
        <v>1.02913194444468</v>
      </c>
      <c r="B3122" s="29">
        <v>107.5</v>
      </c>
      <c r="C3122" s="61">
        <v>107.6</v>
      </c>
      <c r="D3122" s="70">
        <f t="shared" si="487"/>
        <v>107.5</v>
      </c>
      <c r="E3122" s="70">
        <f t="shared" si="488"/>
        <v>107.6</v>
      </c>
      <c r="F3122" s="5">
        <v>3118</v>
      </c>
      <c r="G3122" s="72"/>
      <c r="H3122" s="4">
        <f t="shared" si="482"/>
        <v>100</v>
      </c>
      <c r="I3122" s="4">
        <f t="shared" si="483"/>
        <v>125</v>
      </c>
      <c r="J3122" s="1">
        <f t="shared" si="484"/>
        <v>56234132519.035126</v>
      </c>
      <c r="K3122" s="5"/>
      <c r="L3122" s="12"/>
      <c r="N3122" s="2" t="str">
        <f t="shared" si="485"/>
        <v/>
      </c>
      <c r="O3122" s="1">
        <f t="shared" si="491"/>
        <v>72086283506024.469</v>
      </c>
      <c r="P3122" s="5">
        <v>3118</v>
      </c>
      <c r="Q3122" s="10">
        <f t="shared" si="489"/>
        <v>103.6</v>
      </c>
      <c r="R3122" s="44">
        <f t="shared" si="490"/>
        <v>103</v>
      </c>
      <c r="S3122" s="42">
        <f t="shared" si="486"/>
        <v>103</v>
      </c>
      <c r="AG3122" s="72"/>
      <c r="AH3122" s="72"/>
      <c r="AI3122" s="72"/>
      <c r="AJ3122" s="72"/>
    </row>
    <row r="3123" spans="1:36" x14ac:dyDescent="0.25">
      <c r="A3123" s="30">
        <v>1.0291435185187501</v>
      </c>
      <c r="B3123" s="29">
        <v>104.8</v>
      </c>
      <c r="C3123" s="61">
        <v>104.89999999999999</v>
      </c>
      <c r="D3123" s="70">
        <f t="shared" si="487"/>
        <v>104.8</v>
      </c>
      <c r="E3123" s="70">
        <f t="shared" si="488"/>
        <v>104.89999999999999</v>
      </c>
      <c r="F3123" s="5">
        <v>3119</v>
      </c>
      <c r="G3123" s="72"/>
      <c r="H3123" s="4">
        <f t="shared" si="482"/>
        <v>100</v>
      </c>
      <c r="I3123" s="4">
        <f t="shared" si="483"/>
        <v>125</v>
      </c>
      <c r="J3123" s="1">
        <f t="shared" si="484"/>
        <v>30199517204.020248</v>
      </c>
      <c r="K3123" s="5"/>
      <c r="L3123" s="12"/>
      <c r="N3123" s="2" t="str">
        <f t="shared" si="485"/>
        <v/>
      </c>
      <c r="O3123" s="1">
        <f t="shared" si="491"/>
        <v>72116483023228.484</v>
      </c>
      <c r="P3123" s="5">
        <v>3119</v>
      </c>
      <c r="Q3123" s="10">
        <f t="shared" si="489"/>
        <v>103.6</v>
      </c>
      <c r="R3123" s="44">
        <f t="shared" si="490"/>
        <v>103</v>
      </c>
      <c r="S3123" s="42">
        <f t="shared" si="486"/>
        <v>103</v>
      </c>
      <c r="AG3123" s="72"/>
      <c r="AH3123" s="72"/>
      <c r="AI3123" s="72"/>
      <c r="AJ3123" s="72"/>
    </row>
    <row r="3124" spans="1:36" x14ac:dyDescent="0.25">
      <c r="A3124" s="30">
        <v>1.0291550925928299</v>
      </c>
      <c r="B3124" s="29">
        <v>101.8</v>
      </c>
      <c r="C3124" s="61">
        <v>101.89999999999999</v>
      </c>
      <c r="D3124" s="70">
        <f t="shared" si="487"/>
        <v>101.8</v>
      </c>
      <c r="E3124" s="70">
        <f t="shared" si="488"/>
        <v>101.89999999999999</v>
      </c>
      <c r="F3124" s="5">
        <v>3120</v>
      </c>
      <c r="G3124" s="72"/>
      <c r="H3124" s="4">
        <f t="shared" si="482"/>
        <v>100</v>
      </c>
      <c r="I3124" s="4">
        <f t="shared" si="483"/>
        <v>125</v>
      </c>
      <c r="J3124" s="1">
        <f t="shared" si="484"/>
        <v>15135612484.362116</v>
      </c>
      <c r="K3124" s="5"/>
      <c r="L3124" s="12"/>
      <c r="N3124" s="2" t="str">
        <f t="shared" si="485"/>
        <v/>
      </c>
      <c r="O3124" s="1">
        <f t="shared" si="491"/>
        <v>72131618635712.844</v>
      </c>
      <c r="P3124" s="5">
        <v>3120</v>
      </c>
      <c r="Q3124" s="10">
        <f t="shared" si="489"/>
        <v>103.6</v>
      </c>
      <c r="R3124" s="44">
        <f t="shared" si="490"/>
        <v>103</v>
      </c>
      <c r="S3124" s="42">
        <f t="shared" si="486"/>
        <v>103</v>
      </c>
      <c r="AG3124" s="72"/>
      <c r="AH3124" s="72"/>
      <c r="AI3124" s="72"/>
      <c r="AJ3124" s="72"/>
    </row>
    <row r="3125" spans="1:36" x14ac:dyDescent="0.25">
      <c r="A3125" s="30">
        <v>1.0291666666668999</v>
      </c>
      <c r="B3125" s="29">
        <v>101.3</v>
      </c>
      <c r="C3125" s="61">
        <v>103.3</v>
      </c>
      <c r="D3125" s="70">
        <f t="shared" si="487"/>
        <v>101.3</v>
      </c>
      <c r="E3125" s="70">
        <f t="shared" si="488"/>
        <v>103.3</v>
      </c>
      <c r="F3125" s="5">
        <v>3121</v>
      </c>
      <c r="G3125" s="72"/>
      <c r="H3125" s="4">
        <f t="shared" si="482"/>
        <v>100</v>
      </c>
      <c r="I3125" s="4">
        <f t="shared" si="483"/>
        <v>125</v>
      </c>
      <c r="J3125" s="1">
        <f t="shared" si="484"/>
        <v>13489628825.916525</v>
      </c>
      <c r="K3125" s="5"/>
      <c r="L3125" s="12"/>
      <c r="N3125" s="2" t="str">
        <f t="shared" si="485"/>
        <v/>
      </c>
      <c r="O3125" s="1">
        <f t="shared" si="491"/>
        <v>72145108264538.766</v>
      </c>
      <c r="P3125" s="5">
        <v>3121</v>
      </c>
      <c r="Q3125" s="10">
        <f t="shared" si="489"/>
        <v>103.6</v>
      </c>
      <c r="R3125" s="44">
        <f t="shared" si="490"/>
        <v>103</v>
      </c>
      <c r="S3125" s="42">
        <f t="shared" si="486"/>
        <v>103</v>
      </c>
      <c r="AG3125" s="72"/>
      <c r="AH3125" s="72"/>
      <c r="AI3125" s="72"/>
      <c r="AJ3125" s="72"/>
    </row>
    <row r="3126" spans="1:36" x14ac:dyDescent="0.25">
      <c r="A3126" s="30">
        <v>1.02917824074098</v>
      </c>
      <c r="B3126" s="29">
        <v>106.9</v>
      </c>
      <c r="C3126" s="61">
        <v>107.9</v>
      </c>
      <c r="D3126" s="70">
        <f t="shared" si="487"/>
        <v>106.9</v>
      </c>
      <c r="E3126" s="70">
        <f t="shared" si="488"/>
        <v>107.9</v>
      </c>
      <c r="F3126" s="5">
        <v>3122</v>
      </c>
      <c r="G3126" s="72"/>
      <c r="H3126" s="4">
        <f t="shared" si="482"/>
        <v>100</v>
      </c>
      <c r="I3126" s="4">
        <f t="shared" si="483"/>
        <v>125</v>
      </c>
      <c r="J3126" s="1">
        <f t="shared" si="484"/>
        <v>48977881936.844841</v>
      </c>
      <c r="K3126" s="5"/>
      <c r="L3126" s="12"/>
      <c r="N3126" s="2" t="str">
        <f t="shared" si="485"/>
        <v/>
      </c>
      <c r="O3126" s="1">
        <f t="shared" si="491"/>
        <v>72194086146475.609</v>
      </c>
      <c r="P3126" s="5">
        <v>3122</v>
      </c>
      <c r="Q3126" s="10">
        <f t="shared" si="489"/>
        <v>103.6</v>
      </c>
      <c r="R3126" s="44">
        <f t="shared" si="490"/>
        <v>103</v>
      </c>
      <c r="S3126" s="42">
        <f t="shared" si="486"/>
        <v>103</v>
      </c>
      <c r="AG3126" s="72"/>
      <c r="AH3126" s="72"/>
      <c r="AI3126" s="72"/>
      <c r="AJ3126" s="72"/>
    </row>
    <row r="3127" spans="1:36" x14ac:dyDescent="0.25">
      <c r="A3127" s="30">
        <v>1.02918981481505</v>
      </c>
      <c r="B3127" s="29">
        <v>106.7</v>
      </c>
      <c r="C3127" s="61">
        <v>107.5</v>
      </c>
      <c r="D3127" s="70">
        <f t="shared" si="487"/>
        <v>106.7</v>
      </c>
      <c r="E3127" s="70">
        <f t="shared" si="488"/>
        <v>107.5</v>
      </c>
      <c r="F3127" s="5">
        <v>3123</v>
      </c>
      <c r="G3127" s="72"/>
      <c r="H3127" s="4">
        <f t="shared" si="482"/>
        <v>100</v>
      </c>
      <c r="I3127" s="4">
        <f t="shared" si="483"/>
        <v>125</v>
      </c>
      <c r="J3127" s="1">
        <f t="shared" si="484"/>
        <v>46773514128.719872</v>
      </c>
      <c r="K3127" s="5"/>
      <c r="L3127" s="12"/>
      <c r="N3127" s="2" t="str">
        <f t="shared" si="485"/>
        <v/>
      </c>
      <c r="O3127" s="1">
        <f t="shared" si="491"/>
        <v>72240859660604.328</v>
      </c>
      <c r="P3127" s="5">
        <v>3123</v>
      </c>
      <c r="Q3127" s="10">
        <f t="shared" si="489"/>
        <v>103.6</v>
      </c>
      <c r="R3127" s="44">
        <f t="shared" si="490"/>
        <v>103</v>
      </c>
      <c r="S3127" s="42">
        <f t="shared" si="486"/>
        <v>103</v>
      </c>
      <c r="AG3127" s="72"/>
      <c r="AH3127" s="72"/>
      <c r="AI3127" s="72"/>
      <c r="AJ3127" s="72"/>
    </row>
    <row r="3128" spans="1:36" x14ac:dyDescent="0.25">
      <c r="A3128" s="30">
        <v>1.02920138888913</v>
      </c>
      <c r="B3128" s="29">
        <v>106.5</v>
      </c>
      <c r="C3128" s="61">
        <v>106.7</v>
      </c>
      <c r="D3128" s="70">
        <f t="shared" si="487"/>
        <v>106.5</v>
      </c>
      <c r="E3128" s="70">
        <f t="shared" si="488"/>
        <v>106.7</v>
      </c>
      <c r="F3128" s="5">
        <v>3124</v>
      </c>
      <c r="G3128" s="72"/>
      <c r="H3128" s="4">
        <f t="shared" si="482"/>
        <v>100</v>
      </c>
      <c r="I3128" s="4">
        <f t="shared" si="483"/>
        <v>125</v>
      </c>
      <c r="J3128" s="1">
        <f t="shared" si="484"/>
        <v>44668359215.096527</v>
      </c>
      <c r="K3128" s="5"/>
      <c r="L3128" s="12"/>
      <c r="N3128" s="2" t="str">
        <f t="shared" si="485"/>
        <v/>
      </c>
      <c r="O3128" s="1">
        <f t="shared" si="491"/>
        <v>72285528019819.422</v>
      </c>
      <c r="P3128" s="5">
        <v>3124</v>
      </c>
      <c r="Q3128" s="10">
        <f t="shared" si="489"/>
        <v>103.6</v>
      </c>
      <c r="R3128" s="44">
        <f t="shared" si="490"/>
        <v>103</v>
      </c>
      <c r="S3128" s="42">
        <f t="shared" si="486"/>
        <v>103</v>
      </c>
      <c r="AG3128" s="72"/>
      <c r="AH3128" s="72"/>
      <c r="AI3128" s="72"/>
      <c r="AJ3128" s="72"/>
    </row>
    <row r="3129" spans="1:36" x14ac:dyDescent="0.25">
      <c r="A3129" s="30">
        <v>1.0292129629632001</v>
      </c>
      <c r="B3129" s="29">
        <v>100.8</v>
      </c>
      <c r="C3129" s="61">
        <v>100.89999999999999</v>
      </c>
      <c r="D3129" s="70">
        <f t="shared" si="487"/>
        <v>100.8</v>
      </c>
      <c r="E3129" s="70">
        <f t="shared" si="488"/>
        <v>100.89999999999999</v>
      </c>
      <c r="F3129" s="5">
        <v>3125</v>
      </c>
      <c r="G3129" s="72"/>
      <c r="H3129" s="4">
        <f t="shared" si="482"/>
        <v>100</v>
      </c>
      <c r="I3129" s="4">
        <f t="shared" si="483"/>
        <v>125</v>
      </c>
      <c r="J3129" s="1">
        <f t="shared" si="484"/>
        <v>12022644346.174168</v>
      </c>
      <c r="K3129" s="5"/>
      <c r="L3129" s="12"/>
      <c r="N3129" s="2" t="str">
        <f t="shared" si="485"/>
        <v/>
      </c>
      <c r="O3129" s="1">
        <f t="shared" si="491"/>
        <v>72297550664165.594</v>
      </c>
      <c r="P3129" s="5">
        <v>3125</v>
      </c>
      <c r="Q3129" s="10">
        <f t="shared" si="489"/>
        <v>103.6</v>
      </c>
      <c r="R3129" s="44">
        <f t="shared" si="490"/>
        <v>103</v>
      </c>
      <c r="S3129" s="42">
        <f t="shared" si="486"/>
        <v>103</v>
      </c>
      <c r="AG3129" s="72"/>
      <c r="AH3129" s="72"/>
      <c r="AI3129" s="72"/>
      <c r="AJ3129" s="72"/>
    </row>
    <row r="3130" spans="1:36" x14ac:dyDescent="0.25">
      <c r="A3130" s="30">
        <v>1.0292245370372699</v>
      </c>
      <c r="B3130" s="29">
        <v>100.6</v>
      </c>
      <c r="C3130" s="61">
        <v>100.69999999999999</v>
      </c>
      <c r="D3130" s="70">
        <f t="shared" si="487"/>
        <v>100.6</v>
      </c>
      <c r="E3130" s="70">
        <f t="shared" si="488"/>
        <v>100.69999999999999</v>
      </c>
      <c r="F3130" s="5">
        <v>3126</v>
      </c>
      <c r="G3130" s="72"/>
      <c r="H3130" s="4">
        <f t="shared" si="482"/>
        <v>100</v>
      </c>
      <c r="I3130" s="4">
        <f t="shared" si="483"/>
        <v>125</v>
      </c>
      <c r="J3130" s="1">
        <f t="shared" si="484"/>
        <v>11481536214.968826</v>
      </c>
      <c r="K3130" s="5"/>
      <c r="L3130" s="12"/>
      <c r="N3130" s="2" t="str">
        <f t="shared" si="485"/>
        <v/>
      </c>
      <c r="O3130" s="1">
        <f t="shared" si="491"/>
        <v>72309032200380.563</v>
      </c>
      <c r="P3130" s="5">
        <v>3126</v>
      </c>
      <c r="Q3130" s="10">
        <f t="shared" si="489"/>
        <v>103.6</v>
      </c>
      <c r="R3130" s="44">
        <f t="shared" si="490"/>
        <v>103</v>
      </c>
      <c r="S3130" s="42">
        <f t="shared" si="486"/>
        <v>103</v>
      </c>
      <c r="AG3130" s="72"/>
      <c r="AH3130" s="72"/>
      <c r="AI3130" s="72"/>
      <c r="AJ3130" s="72"/>
    </row>
    <row r="3131" spans="1:36" x14ac:dyDescent="0.25">
      <c r="A3131" s="30">
        <v>1.0292361111113499</v>
      </c>
      <c r="B3131" s="29">
        <v>101.9</v>
      </c>
      <c r="C3131" s="61">
        <v>103.10000000000001</v>
      </c>
      <c r="D3131" s="70">
        <f t="shared" si="487"/>
        <v>101.9</v>
      </c>
      <c r="E3131" s="70">
        <f t="shared" si="488"/>
        <v>103.10000000000001</v>
      </c>
      <c r="F3131" s="5">
        <v>3127</v>
      </c>
      <c r="G3131" s="72"/>
      <c r="H3131" s="4">
        <f t="shared" si="482"/>
        <v>100</v>
      </c>
      <c r="I3131" s="4">
        <f t="shared" si="483"/>
        <v>125</v>
      </c>
      <c r="J3131" s="1">
        <f t="shared" si="484"/>
        <v>15488166189.124901</v>
      </c>
      <c r="K3131" s="5"/>
      <c r="L3131" s="12"/>
      <c r="N3131" s="2" t="str">
        <f t="shared" si="485"/>
        <v/>
      </c>
      <c r="O3131" s="1">
        <f t="shared" si="491"/>
        <v>72324520366569.688</v>
      </c>
      <c r="P3131" s="5">
        <v>3127</v>
      </c>
      <c r="Q3131" s="10">
        <f t="shared" si="489"/>
        <v>103.6</v>
      </c>
      <c r="R3131" s="44">
        <f t="shared" si="490"/>
        <v>103</v>
      </c>
      <c r="S3131" s="42">
        <f t="shared" si="486"/>
        <v>103</v>
      </c>
      <c r="AG3131" s="72"/>
      <c r="AH3131" s="72"/>
      <c r="AI3131" s="72"/>
      <c r="AJ3131" s="72"/>
    </row>
    <row r="3132" spans="1:36" x14ac:dyDescent="0.25">
      <c r="A3132" s="30">
        <v>1.02924768518542</v>
      </c>
      <c r="B3132" s="29">
        <v>94.2</v>
      </c>
      <c r="C3132" s="61">
        <v>94.600000000000009</v>
      </c>
      <c r="D3132" s="70">
        <f t="shared" si="487"/>
        <v>94.2</v>
      </c>
      <c r="E3132" s="70">
        <f t="shared" si="488"/>
        <v>94.600000000000009</v>
      </c>
      <c r="F3132" s="5">
        <v>3128</v>
      </c>
      <c r="G3132" s="72"/>
      <c r="H3132" s="4">
        <f t="shared" si="482"/>
        <v>100</v>
      </c>
      <c r="I3132" s="4">
        <f t="shared" si="483"/>
        <v>125</v>
      </c>
      <c r="J3132" s="1">
        <f t="shared" si="484"/>
        <v>2630267991.8953881</v>
      </c>
      <c r="K3132" s="5"/>
      <c r="L3132" s="12"/>
      <c r="N3132" s="2" t="str">
        <f t="shared" si="485"/>
        <v/>
      </c>
      <c r="O3132" s="1">
        <f t="shared" si="491"/>
        <v>72327150634561.578</v>
      </c>
      <c r="P3132" s="5">
        <v>3128</v>
      </c>
      <c r="Q3132" s="10">
        <f t="shared" si="489"/>
        <v>103.6</v>
      </c>
      <c r="R3132" s="44">
        <f t="shared" si="490"/>
        <v>103</v>
      </c>
      <c r="S3132" s="42">
        <f t="shared" si="486"/>
        <v>103</v>
      </c>
      <c r="AG3132" s="72"/>
      <c r="AH3132" s="72"/>
      <c r="AI3132" s="72"/>
      <c r="AJ3132" s="72"/>
    </row>
    <row r="3133" spans="1:36" x14ac:dyDescent="0.25">
      <c r="A3133" s="30">
        <v>1.0292592592595</v>
      </c>
      <c r="B3133" s="29">
        <v>104.9</v>
      </c>
      <c r="C3133" s="61">
        <v>106.9</v>
      </c>
      <c r="D3133" s="70">
        <f t="shared" si="487"/>
        <v>104.9</v>
      </c>
      <c r="E3133" s="70">
        <f t="shared" si="488"/>
        <v>106.9</v>
      </c>
      <c r="F3133" s="5">
        <v>3129</v>
      </c>
      <c r="G3133" s="72"/>
      <c r="H3133" s="4">
        <f t="shared" si="482"/>
        <v>100</v>
      </c>
      <c r="I3133" s="4">
        <f t="shared" si="483"/>
        <v>125</v>
      </c>
      <c r="J3133" s="1">
        <f t="shared" si="484"/>
        <v>30902954325.135994</v>
      </c>
      <c r="K3133" s="5"/>
      <c r="L3133" s="12"/>
      <c r="N3133" s="2" t="str">
        <f t="shared" si="485"/>
        <v/>
      </c>
      <c r="O3133" s="1">
        <f t="shared" si="491"/>
        <v>72358053588886.719</v>
      </c>
      <c r="P3133" s="5">
        <v>3129</v>
      </c>
      <c r="Q3133" s="10">
        <f t="shared" si="489"/>
        <v>103.6</v>
      </c>
      <c r="R3133" s="44">
        <f t="shared" si="490"/>
        <v>103</v>
      </c>
      <c r="S3133" s="42">
        <f t="shared" si="486"/>
        <v>103</v>
      </c>
      <c r="AG3133" s="72"/>
      <c r="AH3133" s="72"/>
      <c r="AI3133" s="72"/>
      <c r="AJ3133" s="72"/>
    </row>
    <row r="3134" spans="1:36" x14ac:dyDescent="0.25">
      <c r="A3134" s="30">
        <v>1.0292708333335701</v>
      </c>
      <c r="B3134" s="29">
        <v>110.7</v>
      </c>
      <c r="C3134" s="61">
        <v>111.3</v>
      </c>
      <c r="D3134" s="70">
        <f t="shared" si="487"/>
        <v>110.7</v>
      </c>
      <c r="E3134" s="70">
        <f t="shared" si="488"/>
        <v>111.3</v>
      </c>
      <c r="F3134" s="5">
        <v>3130</v>
      </c>
      <c r="G3134" s="72"/>
      <c r="H3134" s="4">
        <f t="shared" si="482"/>
        <v>100</v>
      </c>
      <c r="I3134" s="4">
        <f t="shared" si="483"/>
        <v>125</v>
      </c>
      <c r="J3134" s="1">
        <f t="shared" si="484"/>
        <v>117489755493.95348</v>
      </c>
      <c r="K3134" s="5"/>
      <c r="L3134" s="12"/>
      <c r="N3134" s="2" t="str">
        <f t="shared" si="485"/>
        <v/>
      </c>
      <c r="O3134" s="1">
        <f t="shared" si="491"/>
        <v>72475543344380.672</v>
      </c>
      <c r="P3134" s="5">
        <v>3130</v>
      </c>
      <c r="Q3134" s="10">
        <f t="shared" si="489"/>
        <v>103.6</v>
      </c>
      <c r="R3134" s="44">
        <f t="shared" si="490"/>
        <v>103</v>
      </c>
      <c r="S3134" s="42">
        <f t="shared" si="486"/>
        <v>103</v>
      </c>
      <c r="AG3134" s="72"/>
      <c r="AH3134" s="72"/>
      <c r="AI3134" s="72"/>
      <c r="AJ3134" s="72"/>
    </row>
    <row r="3135" spans="1:36" x14ac:dyDescent="0.25">
      <c r="A3135" s="30">
        <v>1.0292824074076401</v>
      </c>
      <c r="B3135" s="29">
        <v>109.2</v>
      </c>
      <c r="C3135" s="61">
        <v>110.2</v>
      </c>
      <c r="D3135" s="70">
        <f t="shared" si="487"/>
        <v>109.2</v>
      </c>
      <c r="E3135" s="70">
        <f t="shared" si="488"/>
        <v>110.2</v>
      </c>
      <c r="F3135" s="5">
        <v>3131</v>
      </c>
      <c r="G3135" s="72"/>
      <c r="H3135" s="4">
        <f t="shared" si="482"/>
        <v>100</v>
      </c>
      <c r="I3135" s="4">
        <f t="shared" si="483"/>
        <v>125</v>
      </c>
      <c r="J3135" s="1">
        <f t="shared" si="484"/>
        <v>83176377110.267288</v>
      </c>
      <c r="K3135" s="5"/>
      <c r="L3135" s="12"/>
      <c r="N3135" s="2" t="str">
        <f t="shared" si="485"/>
        <v/>
      </c>
      <c r="O3135" s="1">
        <f t="shared" si="491"/>
        <v>72558719721490.938</v>
      </c>
      <c r="P3135" s="5">
        <v>3131</v>
      </c>
      <c r="Q3135" s="10">
        <f t="shared" si="489"/>
        <v>103.7</v>
      </c>
      <c r="R3135" s="44">
        <f t="shared" si="490"/>
        <v>103</v>
      </c>
      <c r="S3135" s="42">
        <f t="shared" si="486"/>
        <v>103</v>
      </c>
      <c r="AG3135" s="72"/>
      <c r="AH3135" s="72"/>
      <c r="AI3135" s="72"/>
      <c r="AJ3135" s="72"/>
    </row>
    <row r="3136" spans="1:36" x14ac:dyDescent="0.25">
      <c r="A3136" s="30">
        <v>1.0292939814817199</v>
      </c>
      <c r="B3136" s="29">
        <v>109.3</v>
      </c>
      <c r="C3136" s="61">
        <v>110.1</v>
      </c>
      <c r="D3136" s="70">
        <f t="shared" si="487"/>
        <v>109.3</v>
      </c>
      <c r="E3136" s="70">
        <f t="shared" si="488"/>
        <v>110.1</v>
      </c>
      <c r="F3136" s="5">
        <v>3132</v>
      </c>
      <c r="G3136" s="72"/>
      <c r="H3136" s="4">
        <f t="shared" si="482"/>
        <v>100</v>
      </c>
      <c r="I3136" s="4">
        <f t="shared" si="483"/>
        <v>125</v>
      </c>
      <c r="J3136" s="1">
        <f t="shared" si="484"/>
        <v>85113803820.237839</v>
      </c>
      <c r="K3136" s="5"/>
      <c r="L3136" s="12"/>
      <c r="N3136" s="2" t="str">
        <f t="shared" si="485"/>
        <v/>
      </c>
      <c r="O3136" s="1">
        <f t="shared" si="491"/>
        <v>72643833525311.172</v>
      </c>
      <c r="P3136" s="5">
        <v>3132</v>
      </c>
      <c r="Q3136" s="10">
        <f t="shared" si="489"/>
        <v>103.7</v>
      </c>
      <c r="R3136" s="44">
        <f t="shared" si="490"/>
        <v>103</v>
      </c>
      <c r="S3136" s="42">
        <f t="shared" si="486"/>
        <v>103</v>
      </c>
      <c r="AG3136" s="72"/>
      <c r="AH3136" s="72"/>
      <c r="AI3136" s="72"/>
      <c r="AJ3136" s="72"/>
    </row>
    <row r="3137" spans="1:36" x14ac:dyDescent="0.25">
      <c r="A3137" s="30">
        <v>1.02930555555579</v>
      </c>
      <c r="B3137" s="29">
        <v>106.3</v>
      </c>
      <c r="C3137" s="61">
        <v>106.5</v>
      </c>
      <c r="D3137" s="70">
        <f t="shared" si="487"/>
        <v>106.3</v>
      </c>
      <c r="E3137" s="70">
        <f t="shared" si="488"/>
        <v>106.5</v>
      </c>
      <c r="F3137" s="5">
        <v>3133</v>
      </c>
      <c r="G3137" s="72"/>
      <c r="H3137" s="4">
        <f t="shared" si="482"/>
        <v>100</v>
      </c>
      <c r="I3137" s="4">
        <f t="shared" si="483"/>
        <v>125</v>
      </c>
      <c r="J3137" s="1">
        <f t="shared" si="484"/>
        <v>42657951880.159332</v>
      </c>
      <c r="K3137" s="5"/>
      <c r="L3137" s="12"/>
      <c r="N3137" s="2" t="str">
        <f t="shared" si="485"/>
        <v/>
      </c>
      <c r="O3137" s="1">
        <f t="shared" si="491"/>
        <v>72686491477191.328</v>
      </c>
      <c r="P3137" s="5">
        <v>3133</v>
      </c>
      <c r="Q3137" s="10">
        <f t="shared" si="489"/>
        <v>103.7</v>
      </c>
      <c r="R3137" s="44">
        <f t="shared" si="490"/>
        <v>103.1</v>
      </c>
      <c r="S3137" s="42">
        <f t="shared" si="486"/>
        <v>103.1</v>
      </c>
      <c r="AG3137" s="72"/>
      <c r="AH3137" s="72"/>
      <c r="AI3137" s="72"/>
      <c r="AJ3137" s="72"/>
    </row>
    <row r="3138" spans="1:36" x14ac:dyDescent="0.25">
      <c r="A3138" s="30">
        <v>1.02931712962987</v>
      </c>
      <c r="B3138" s="29">
        <v>109.4</v>
      </c>
      <c r="C3138" s="61">
        <v>109.5</v>
      </c>
      <c r="D3138" s="70">
        <f t="shared" si="487"/>
        <v>109.4</v>
      </c>
      <c r="E3138" s="70">
        <f t="shared" si="488"/>
        <v>109.5</v>
      </c>
      <c r="F3138" s="5">
        <v>3134</v>
      </c>
      <c r="G3138" s="72"/>
      <c r="H3138" s="4">
        <f t="shared" si="482"/>
        <v>100</v>
      </c>
      <c r="I3138" s="4">
        <f t="shared" si="483"/>
        <v>125</v>
      </c>
      <c r="J3138" s="1">
        <f t="shared" si="484"/>
        <v>87096358995.608551</v>
      </c>
      <c r="K3138" s="5"/>
      <c r="L3138" s="12"/>
      <c r="N3138" s="2" t="str">
        <f t="shared" si="485"/>
        <v/>
      </c>
      <c r="O3138" s="1">
        <f t="shared" si="491"/>
        <v>72773587836186.938</v>
      </c>
      <c r="P3138" s="5">
        <v>3134</v>
      </c>
      <c r="Q3138" s="10">
        <f t="shared" si="489"/>
        <v>103.7</v>
      </c>
      <c r="R3138" s="44">
        <f t="shared" si="490"/>
        <v>103.1</v>
      </c>
      <c r="S3138" s="42">
        <f t="shared" si="486"/>
        <v>103.1</v>
      </c>
      <c r="AG3138" s="72"/>
      <c r="AH3138" s="72"/>
      <c r="AI3138" s="72"/>
      <c r="AJ3138" s="72"/>
    </row>
    <row r="3139" spans="1:36" x14ac:dyDescent="0.25">
      <c r="A3139" s="30">
        <v>1.02932870370394</v>
      </c>
      <c r="B3139" s="29">
        <v>102.1</v>
      </c>
      <c r="C3139" s="61">
        <v>102.19999999999999</v>
      </c>
      <c r="D3139" s="70">
        <f t="shared" si="487"/>
        <v>102.1</v>
      </c>
      <c r="E3139" s="70">
        <f t="shared" si="488"/>
        <v>102.19999999999999</v>
      </c>
      <c r="F3139" s="5">
        <v>3135</v>
      </c>
      <c r="G3139" s="72"/>
      <c r="H3139" s="4">
        <f t="shared" si="482"/>
        <v>100</v>
      </c>
      <c r="I3139" s="4">
        <f t="shared" si="483"/>
        <v>125</v>
      </c>
      <c r="J3139" s="1">
        <f t="shared" si="484"/>
        <v>16218100973.589273</v>
      </c>
      <c r="K3139" s="5"/>
      <c r="L3139" s="12"/>
      <c r="N3139" s="2" t="str">
        <f t="shared" si="485"/>
        <v/>
      </c>
      <c r="O3139" s="1">
        <f t="shared" si="491"/>
        <v>72789805937160.531</v>
      </c>
      <c r="P3139" s="5">
        <v>3135</v>
      </c>
      <c r="Q3139" s="10">
        <f t="shared" si="489"/>
        <v>103.7</v>
      </c>
      <c r="R3139" s="44">
        <f t="shared" si="490"/>
        <v>103.1</v>
      </c>
      <c r="S3139" s="42">
        <f t="shared" si="486"/>
        <v>103.1</v>
      </c>
      <c r="AG3139" s="72"/>
      <c r="AH3139" s="72"/>
      <c r="AI3139" s="72"/>
      <c r="AJ3139" s="72"/>
    </row>
    <row r="3140" spans="1:36" x14ac:dyDescent="0.25">
      <c r="A3140" s="30">
        <v>1.0293402777780201</v>
      </c>
      <c r="B3140" s="29">
        <v>103.9</v>
      </c>
      <c r="C3140" s="61">
        <v>105.10000000000001</v>
      </c>
      <c r="D3140" s="70">
        <f t="shared" si="487"/>
        <v>103.9</v>
      </c>
      <c r="E3140" s="70">
        <f t="shared" si="488"/>
        <v>105.10000000000001</v>
      </c>
      <c r="F3140" s="5">
        <v>3136</v>
      </c>
      <c r="G3140" s="72"/>
      <c r="H3140" s="4">
        <f t="shared" ref="H3140:H3203" si="492">X$15</f>
        <v>100</v>
      </c>
      <c r="I3140" s="4">
        <f t="shared" ref="I3140:I3203" si="493">X$36</f>
        <v>125</v>
      </c>
      <c r="J3140" s="1">
        <f t="shared" si="484"/>
        <v>24547089156.850395</v>
      </c>
      <c r="K3140" s="5"/>
      <c r="L3140" s="12"/>
      <c r="N3140" s="2" t="str">
        <f t="shared" si="485"/>
        <v/>
      </c>
      <c r="O3140" s="1">
        <f t="shared" si="491"/>
        <v>72814353026317.375</v>
      </c>
      <c r="P3140" s="5">
        <v>3136</v>
      </c>
      <c r="Q3140" s="10">
        <f t="shared" si="489"/>
        <v>103.7</v>
      </c>
      <c r="R3140" s="44">
        <f t="shared" si="490"/>
        <v>103.1</v>
      </c>
      <c r="S3140" s="42">
        <f t="shared" si="486"/>
        <v>103.1</v>
      </c>
      <c r="AG3140" s="72"/>
      <c r="AH3140" s="72"/>
      <c r="AI3140" s="72"/>
      <c r="AJ3140" s="72"/>
    </row>
    <row r="3141" spans="1:36" x14ac:dyDescent="0.25">
      <c r="A3141" s="30">
        <v>1.0293518518520901</v>
      </c>
      <c r="B3141" s="29">
        <v>102.5</v>
      </c>
      <c r="C3141" s="61">
        <v>102.9</v>
      </c>
      <c r="D3141" s="70">
        <f t="shared" si="487"/>
        <v>102.5</v>
      </c>
      <c r="E3141" s="70">
        <f t="shared" si="488"/>
        <v>102.9</v>
      </c>
      <c r="F3141" s="5">
        <v>3137</v>
      </c>
      <c r="G3141" s="72"/>
      <c r="H3141" s="4">
        <f t="shared" si="492"/>
        <v>100</v>
      </c>
      <c r="I3141" s="4">
        <f t="shared" si="493"/>
        <v>125</v>
      </c>
      <c r="J3141" s="1">
        <f t="shared" ref="J3141:J3204" si="494">10^(D3141/10)</f>
        <v>17782794100.389256</v>
      </c>
      <c r="K3141" s="5"/>
      <c r="L3141" s="12"/>
      <c r="N3141" s="2" t="str">
        <f t="shared" ref="N3141:N3204" si="495">IF(E3141&gt;$X$36,E3141,"")</f>
        <v/>
      </c>
      <c r="O3141" s="1">
        <f t="shared" si="491"/>
        <v>72832135820417.766</v>
      </c>
      <c r="P3141" s="5">
        <v>3137</v>
      </c>
      <c r="Q3141" s="10">
        <f t="shared" si="489"/>
        <v>103.7</v>
      </c>
      <c r="R3141" s="44">
        <f t="shared" si="490"/>
        <v>103.1</v>
      </c>
      <c r="S3141" s="42">
        <f t="shared" ref="S3141:S3204" si="496">IF(R3141&gt;$X$15,R3141,"")</f>
        <v>103.1</v>
      </c>
      <c r="AG3141" s="72"/>
      <c r="AH3141" s="72"/>
      <c r="AI3141" s="72"/>
      <c r="AJ3141" s="72"/>
    </row>
    <row r="3142" spans="1:36" x14ac:dyDescent="0.25">
      <c r="A3142" s="30">
        <v>1.0293634259261599</v>
      </c>
      <c r="B3142" s="29">
        <v>99.3</v>
      </c>
      <c r="C3142" s="61">
        <v>101.3</v>
      </c>
      <c r="D3142" s="70">
        <f t="shared" ref="D3142:D3205" si="497">B3142+$AC$9</f>
        <v>99.3</v>
      </c>
      <c r="E3142" s="70">
        <f t="shared" ref="E3142:E3205" si="498">C3142+$AC$9</f>
        <v>101.3</v>
      </c>
      <c r="F3142" s="5">
        <v>3138</v>
      </c>
      <c r="G3142" s="72"/>
      <c r="H3142" s="4">
        <f t="shared" si="492"/>
        <v>100</v>
      </c>
      <c r="I3142" s="4">
        <f t="shared" si="493"/>
        <v>125</v>
      </c>
      <c r="J3142" s="1">
        <f t="shared" si="494"/>
        <v>8511380382.0237741</v>
      </c>
      <c r="K3142" s="5"/>
      <c r="L3142" s="12"/>
      <c r="N3142" s="2" t="str">
        <f t="shared" si="495"/>
        <v/>
      </c>
      <c r="O3142" s="1">
        <f t="shared" si="491"/>
        <v>72840647200799.797</v>
      </c>
      <c r="P3142" s="5">
        <v>3138</v>
      </c>
      <c r="Q3142" s="10">
        <f t="shared" si="489"/>
        <v>103.7</v>
      </c>
      <c r="R3142" s="44">
        <f t="shared" si="490"/>
        <v>103.1</v>
      </c>
      <c r="S3142" s="42">
        <f t="shared" si="496"/>
        <v>103.1</v>
      </c>
      <c r="AG3142" s="72"/>
      <c r="AH3142" s="72"/>
      <c r="AI3142" s="72"/>
      <c r="AJ3142" s="72"/>
    </row>
    <row r="3143" spans="1:36" x14ac:dyDescent="0.25">
      <c r="A3143" s="30">
        <v>1.02937500000024</v>
      </c>
      <c r="B3143" s="29">
        <v>105</v>
      </c>
      <c r="C3143" s="61">
        <v>105.6</v>
      </c>
      <c r="D3143" s="70">
        <f t="shared" si="497"/>
        <v>105</v>
      </c>
      <c r="E3143" s="70">
        <f t="shared" si="498"/>
        <v>105.6</v>
      </c>
      <c r="F3143" s="5">
        <v>3139</v>
      </c>
      <c r="G3143" s="72"/>
      <c r="H3143" s="4">
        <f t="shared" si="492"/>
        <v>100</v>
      </c>
      <c r="I3143" s="4">
        <f t="shared" si="493"/>
        <v>125</v>
      </c>
      <c r="J3143" s="1">
        <f t="shared" si="494"/>
        <v>31622776601.68388</v>
      </c>
      <c r="K3143" s="5"/>
      <c r="L3143" s="12"/>
      <c r="N3143" s="2" t="str">
        <f t="shared" si="495"/>
        <v/>
      </c>
      <c r="O3143" s="1">
        <f t="shared" si="491"/>
        <v>72872269977401.484</v>
      </c>
      <c r="P3143" s="5">
        <v>3139</v>
      </c>
      <c r="Q3143" s="10">
        <f t="shared" ref="Q3143:Q3206" si="499">ROUND(10*LOG(O3143/P3143),1)</f>
        <v>103.7</v>
      </c>
      <c r="R3143" s="44">
        <f t="shared" ref="R3143:R3206" si="500">ROUND(10*LOG(O3143/3600),1)</f>
        <v>103.1</v>
      </c>
      <c r="S3143" s="42">
        <f t="shared" si="496"/>
        <v>103.1</v>
      </c>
      <c r="AG3143" s="72"/>
      <c r="AH3143" s="72"/>
      <c r="AI3143" s="72"/>
      <c r="AJ3143" s="72"/>
    </row>
    <row r="3144" spans="1:36" x14ac:dyDescent="0.25">
      <c r="A3144" s="30">
        <v>1.02938657407431</v>
      </c>
      <c r="B3144" s="29">
        <v>102.1</v>
      </c>
      <c r="C3144" s="61">
        <v>102.19999999999999</v>
      </c>
      <c r="D3144" s="70">
        <f t="shared" si="497"/>
        <v>102.1</v>
      </c>
      <c r="E3144" s="70">
        <f t="shared" si="498"/>
        <v>102.19999999999999</v>
      </c>
      <c r="F3144" s="5">
        <v>3140</v>
      </c>
      <c r="G3144" s="72"/>
      <c r="H3144" s="4">
        <f t="shared" si="492"/>
        <v>100</v>
      </c>
      <c r="I3144" s="4">
        <f t="shared" si="493"/>
        <v>125</v>
      </c>
      <c r="J3144" s="1">
        <f t="shared" si="494"/>
        <v>16218100973.589273</v>
      </c>
      <c r="K3144" s="5"/>
      <c r="L3144" s="12"/>
      <c r="N3144" s="2" t="str">
        <f t="shared" si="495"/>
        <v/>
      </c>
      <c r="O3144" s="1">
        <f t="shared" ref="O3144:O3207" si="501">O3143+J3144</f>
        <v>72888488078375.078</v>
      </c>
      <c r="P3144" s="5">
        <v>3140</v>
      </c>
      <c r="Q3144" s="10">
        <f t="shared" si="499"/>
        <v>103.7</v>
      </c>
      <c r="R3144" s="44">
        <f t="shared" si="500"/>
        <v>103.1</v>
      </c>
      <c r="S3144" s="42">
        <f t="shared" si="496"/>
        <v>103.1</v>
      </c>
      <c r="AG3144" s="72"/>
      <c r="AH3144" s="72"/>
      <c r="AI3144" s="72"/>
      <c r="AJ3144" s="72"/>
    </row>
    <row r="3145" spans="1:36" x14ac:dyDescent="0.25">
      <c r="A3145" s="30">
        <v>1.02939814814839</v>
      </c>
      <c r="B3145" s="29">
        <v>104.3</v>
      </c>
      <c r="C3145" s="61">
        <v>104.39999999999999</v>
      </c>
      <c r="D3145" s="70">
        <f t="shared" si="497"/>
        <v>104.3</v>
      </c>
      <c r="E3145" s="70">
        <f t="shared" si="498"/>
        <v>104.39999999999999</v>
      </c>
      <c r="F3145" s="5">
        <v>3141</v>
      </c>
      <c r="G3145" s="72"/>
      <c r="H3145" s="4">
        <f t="shared" si="492"/>
        <v>100</v>
      </c>
      <c r="I3145" s="4">
        <f t="shared" si="493"/>
        <v>125</v>
      </c>
      <c r="J3145" s="1">
        <f t="shared" si="494"/>
        <v>26915348039.269154</v>
      </c>
      <c r="K3145" s="5"/>
      <c r="L3145" s="12"/>
      <c r="N3145" s="2" t="str">
        <f t="shared" si="495"/>
        <v/>
      </c>
      <c r="O3145" s="1">
        <f t="shared" si="501"/>
        <v>72915403426414.344</v>
      </c>
      <c r="P3145" s="5">
        <v>3141</v>
      </c>
      <c r="Q3145" s="10">
        <f t="shared" si="499"/>
        <v>103.7</v>
      </c>
      <c r="R3145" s="44">
        <f t="shared" si="500"/>
        <v>103.1</v>
      </c>
      <c r="S3145" s="42">
        <f t="shared" si="496"/>
        <v>103.1</v>
      </c>
      <c r="AG3145" s="72"/>
      <c r="AH3145" s="72"/>
      <c r="AI3145" s="72"/>
      <c r="AJ3145" s="72"/>
    </row>
    <row r="3146" spans="1:36" x14ac:dyDescent="0.25">
      <c r="A3146" s="30">
        <v>1.0294097222224601</v>
      </c>
      <c r="B3146" s="29">
        <v>100.1</v>
      </c>
      <c r="C3146" s="61">
        <v>101.1</v>
      </c>
      <c r="D3146" s="70">
        <f t="shared" si="497"/>
        <v>100.1</v>
      </c>
      <c r="E3146" s="70">
        <f t="shared" si="498"/>
        <v>101.1</v>
      </c>
      <c r="F3146" s="5">
        <v>3142</v>
      </c>
      <c r="G3146" s="72"/>
      <c r="H3146" s="4">
        <f t="shared" si="492"/>
        <v>100</v>
      </c>
      <c r="I3146" s="4">
        <f t="shared" si="493"/>
        <v>125</v>
      </c>
      <c r="J3146" s="1">
        <f t="shared" si="494"/>
        <v>10232929922.807545</v>
      </c>
      <c r="K3146" s="5"/>
      <c r="L3146" s="12"/>
      <c r="N3146" s="2" t="str">
        <f t="shared" si="495"/>
        <v/>
      </c>
      <c r="O3146" s="1">
        <f t="shared" si="501"/>
        <v>72925636356337.156</v>
      </c>
      <c r="P3146" s="5">
        <v>3142</v>
      </c>
      <c r="Q3146" s="10">
        <f t="shared" si="499"/>
        <v>103.7</v>
      </c>
      <c r="R3146" s="44">
        <f t="shared" si="500"/>
        <v>103.1</v>
      </c>
      <c r="S3146" s="42">
        <f t="shared" si="496"/>
        <v>103.1</v>
      </c>
      <c r="AG3146" s="72"/>
      <c r="AH3146" s="72"/>
      <c r="AI3146" s="72"/>
      <c r="AJ3146" s="72"/>
    </row>
    <row r="3147" spans="1:36" x14ac:dyDescent="0.25">
      <c r="A3147" s="30">
        <v>1.0294212962965299</v>
      </c>
      <c r="B3147" s="29">
        <v>101.3</v>
      </c>
      <c r="C3147" s="61">
        <v>101.39999999999999</v>
      </c>
      <c r="D3147" s="70">
        <f t="shared" si="497"/>
        <v>101.3</v>
      </c>
      <c r="E3147" s="70">
        <f t="shared" si="498"/>
        <v>101.39999999999999</v>
      </c>
      <c r="F3147" s="5">
        <v>3143</v>
      </c>
      <c r="G3147" s="72"/>
      <c r="H3147" s="4">
        <f t="shared" si="492"/>
        <v>100</v>
      </c>
      <c r="I3147" s="4">
        <f t="shared" si="493"/>
        <v>125</v>
      </c>
      <c r="J3147" s="1">
        <f t="shared" si="494"/>
        <v>13489628825.916525</v>
      </c>
      <c r="K3147" s="5"/>
      <c r="L3147" s="12"/>
      <c r="N3147" s="2" t="str">
        <f t="shared" si="495"/>
        <v/>
      </c>
      <c r="O3147" s="1">
        <f t="shared" si="501"/>
        <v>72939125985163.078</v>
      </c>
      <c r="P3147" s="5">
        <v>3143</v>
      </c>
      <c r="Q3147" s="10">
        <f t="shared" si="499"/>
        <v>103.7</v>
      </c>
      <c r="R3147" s="44">
        <f t="shared" si="500"/>
        <v>103.1</v>
      </c>
      <c r="S3147" s="42">
        <f t="shared" si="496"/>
        <v>103.1</v>
      </c>
      <c r="AG3147" s="72"/>
      <c r="AH3147" s="72"/>
      <c r="AI3147" s="72"/>
      <c r="AJ3147" s="72"/>
    </row>
    <row r="3148" spans="1:36" x14ac:dyDescent="0.25">
      <c r="A3148" s="30">
        <v>1.0294328703706099</v>
      </c>
      <c r="B3148" s="29">
        <v>99.7</v>
      </c>
      <c r="C3148" s="61">
        <v>99.8</v>
      </c>
      <c r="D3148" s="70">
        <f t="shared" si="497"/>
        <v>99.7</v>
      </c>
      <c r="E3148" s="70">
        <f t="shared" si="498"/>
        <v>99.8</v>
      </c>
      <c r="F3148" s="5">
        <v>3144</v>
      </c>
      <c r="G3148" s="72"/>
      <c r="H3148" s="4">
        <f t="shared" si="492"/>
        <v>100</v>
      </c>
      <c r="I3148" s="4">
        <f t="shared" si="493"/>
        <v>125</v>
      </c>
      <c r="J3148" s="1">
        <f t="shared" si="494"/>
        <v>9332543007.9699497</v>
      </c>
      <c r="K3148" s="5"/>
      <c r="L3148" s="12"/>
      <c r="N3148" s="2" t="str">
        <f t="shared" si="495"/>
        <v/>
      </c>
      <c r="O3148" s="1">
        <f t="shared" si="501"/>
        <v>72948458528171.047</v>
      </c>
      <c r="P3148" s="5">
        <v>3144</v>
      </c>
      <c r="Q3148" s="10">
        <f t="shared" si="499"/>
        <v>103.7</v>
      </c>
      <c r="R3148" s="44">
        <f t="shared" si="500"/>
        <v>103.1</v>
      </c>
      <c r="S3148" s="42">
        <f t="shared" si="496"/>
        <v>103.1</v>
      </c>
      <c r="AG3148" s="72"/>
      <c r="AH3148" s="72"/>
      <c r="AI3148" s="72"/>
      <c r="AJ3148" s="72"/>
    </row>
    <row r="3149" spans="1:36" x14ac:dyDescent="0.25">
      <c r="A3149" s="30">
        <v>1.02944444444468</v>
      </c>
      <c r="B3149" s="29">
        <v>97.6</v>
      </c>
      <c r="C3149" s="61">
        <v>97.699999999999989</v>
      </c>
      <c r="D3149" s="70">
        <f t="shared" si="497"/>
        <v>97.6</v>
      </c>
      <c r="E3149" s="70">
        <f t="shared" si="498"/>
        <v>97.699999999999989</v>
      </c>
      <c r="F3149" s="5">
        <v>3145</v>
      </c>
      <c r="G3149" s="72"/>
      <c r="H3149" s="4">
        <f t="shared" si="492"/>
        <v>100</v>
      </c>
      <c r="I3149" s="4">
        <f t="shared" si="493"/>
        <v>125</v>
      </c>
      <c r="J3149" s="1">
        <f t="shared" si="494"/>
        <v>5754399373.3715849</v>
      </c>
      <c r="K3149" s="5"/>
      <c r="L3149" s="12"/>
      <c r="N3149" s="2" t="str">
        <f t="shared" si="495"/>
        <v/>
      </c>
      <c r="O3149" s="1">
        <f t="shared" si="501"/>
        <v>72954212927544.422</v>
      </c>
      <c r="P3149" s="5">
        <v>3145</v>
      </c>
      <c r="Q3149" s="10">
        <f t="shared" si="499"/>
        <v>103.7</v>
      </c>
      <c r="R3149" s="44">
        <f t="shared" si="500"/>
        <v>103.1</v>
      </c>
      <c r="S3149" s="42">
        <f t="shared" si="496"/>
        <v>103.1</v>
      </c>
      <c r="AG3149" s="72"/>
      <c r="AH3149" s="72"/>
      <c r="AI3149" s="72"/>
      <c r="AJ3149" s="72"/>
    </row>
    <row r="3150" spans="1:36" x14ac:dyDescent="0.25">
      <c r="A3150" s="30">
        <v>1.02945601851876</v>
      </c>
      <c r="B3150" s="29">
        <v>103.4</v>
      </c>
      <c r="C3150" s="61">
        <v>103.5</v>
      </c>
      <c r="D3150" s="70">
        <f t="shared" si="497"/>
        <v>103.4</v>
      </c>
      <c r="E3150" s="70">
        <f t="shared" si="498"/>
        <v>103.5</v>
      </c>
      <c r="F3150" s="5">
        <v>3146</v>
      </c>
      <c r="G3150" s="72"/>
      <c r="H3150" s="4">
        <f t="shared" si="492"/>
        <v>100</v>
      </c>
      <c r="I3150" s="4">
        <f t="shared" si="493"/>
        <v>125</v>
      </c>
      <c r="J3150" s="1">
        <f t="shared" si="494"/>
        <v>21877616239.495541</v>
      </c>
      <c r="K3150" s="5"/>
      <c r="L3150" s="12"/>
      <c r="N3150" s="2" t="str">
        <f t="shared" si="495"/>
        <v/>
      </c>
      <c r="O3150" s="1">
        <f t="shared" si="501"/>
        <v>72976090543783.922</v>
      </c>
      <c r="P3150" s="5">
        <v>3146</v>
      </c>
      <c r="Q3150" s="10">
        <f t="shared" si="499"/>
        <v>103.7</v>
      </c>
      <c r="R3150" s="44">
        <f t="shared" si="500"/>
        <v>103.1</v>
      </c>
      <c r="S3150" s="42">
        <f t="shared" si="496"/>
        <v>103.1</v>
      </c>
      <c r="AG3150" s="72"/>
      <c r="AH3150" s="72"/>
      <c r="AI3150" s="72"/>
      <c r="AJ3150" s="72"/>
    </row>
    <row r="3151" spans="1:36" x14ac:dyDescent="0.25">
      <c r="A3151" s="30">
        <v>1.02946759259283</v>
      </c>
      <c r="B3151" s="29">
        <v>100.2</v>
      </c>
      <c r="C3151" s="61">
        <v>100.3</v>
      </c>
      <c r="D3151" s="70">
        <f t="shared" si="497"/>
        <v>100.2</v>
      </c>
      <c r="E3151" s="70">
        <f t="shared" si="498"/>
        <v>100.3</v>
      </c>
      <c r="F3151" s="5">
        <v>3147</v>
      </c>
      <c r="G3151" s="72"/>
      <c r="H3151" s="4">
        <f t="shared" si="492"/>
        <v>100</v>
      </c>
      <c r="I3151" s="4">
        <f t="shared" si="493"/>
        <v>125</v>
      </c>
      <c r="J3151" s="1">
        <f t="shared" si="494"/>
        <v>10471285480.508997</v>
      </c>
      <c r="K3151" s="5"/>
      <c r="L3151" s="12"/>
      <c r="N3151" s="2" t="str">
        <f t="shared" si="495"/>
        <v/>
      </c>
      <c r="O3151" s="1">
        <f t="shared" si="501"/>
        <v>72986561829264.438</v>
      </c>
      <c r="P3151" s="5">
        <v>3147</v>
      </c>
      <c r="Q3151" s="10">
        <f t="shared" si="499"/>
        <v>103.7</v>
      </c>
      <c r="R3151" s="44">
        <f t="shared" si="500"/>
        <v>103.1</v>
      </c>
      <c r="S3151" s="42">
        <f t="shared" si="496"/>
        <v>103.1</v>
      </c>
      <c r="AG3151" s="72"/>
      <c r="AH3151" s="72"/>
      <c r="AI3151" s="72"/>
      <c r="AJ3151" s="72"/>
    </row>
    <row r="3152" spans="1:36" x14ac:dyDescent="0.25">
      <c r="A3152" s="30">
        <v>1.0294791666669101</v>
      </c>
      <c r="B3152" s="29">
        <v>102.4</v>
      </c>
      <c r="C3152" s="61">
        <v>102.5</v>
      </c>
      <c r="D3152" s="70">
        <f t="shared" si="497"/>
        <v>102.4</v>
      </c>
      <c r="E3152" s="70">
        <f t="shared" si="498"/>
        <v>102.5</v>
      </c>
      <c r="F3152" s="5">
        <v>3148</v>
      </c>
      <c r="G3152" s="72"/>
      <c r="H3152" s="4">
        <f t="shared" si="492"/>
        <v>100</v>
      </c>
      <c r="I3152" s="4">
        <f t="shared" si="493"/>
        <v>125</v>
      </c>
      <c r="J3152" s="1">
        <f t="shared" si="494"/>
        <v>17378008287.493782</v>
      </c>
      <c r="K3152" s="5"/>
      <c r="L3152" s="12"/>
      <c r="N3152" s="2" t="str">
        <f t="shared" si="495"/>
        <v/>
      </c>
      <c r="O3152" s="1">
        <f t="shared" si="501"/>
        <v>73003939837551.938</v>
      </c>
      <c r="P3152" s="5">
        <v>3148</v>
      </c>
      <c r="Q3152" s="10">
        <f t="shared" si="499"/>
        <v>103.7</v>
      </c>
      <c r="R3152" s="44">
        <f t="shared" si="500"/>
        <v>103.1</v>
      </c>
      <c r="S3152" s="42">
        <f t="shared" si="496"/>
        <v>103.1</v>
      </c>
      <c r="AG3152" s="72"/>
      <c r="AH3152" s="72"/>
      <c r="AI3152" s="72"/>
      <c r="AJ3152" s="72"/>
    </row>
    <row r="3153" spans="1:36" x14ac:dyDescent="0.25">
      <c r="A3153" s="30">
        <v>1.0294907407409799</v>
      </c>
      <c r="B3153" s="29">
        <v>104.9</v>
      </c>
      <c r="C3153" s="61">
        <v>105</v>
      </c>
      <c r="D3153" s="70">
        <f t="shared" si="497"/>
        <v>104.9</v>
      </c>
      <c r="E3153" s="70">
        <f t="shared" si="498"/>
        <v>105</v>
      </c>
      <c r="F3153" s="5">
        <v>3149</v>
      </c>
      <c r="G3153" s="72"/>
      <c r="H3153" s="4">
        <f t="shared" si="492"/>
        <v>100</v>
      </c>
      <c r="I3153" s="4">
        <f t="shared" si="493"/>
        <v>125</v>
      </c>
      <c r="J3153" s="1">
        <f t="shared" si="494"/>
        <v>30902954325.135994</v>
      </c>
      <c r="K3153" s="5"/>
      <c r="L3153" s="12"/>
      <c r="N3153" s="2" t="str">
        <f t="shared" si="495"/>
        <v/>
      </c>
      <c r="O3153" s="1">
        <f t="shared" si="501"/>
        <v>73034842791877.078</v>
      </c>
      <c r="P3153" s="5">
        <v>3149</v>
      </c>
      <c r="Q3153" s="10">
        <f t="shared" si="499"/>
        <v>103.7</v>
      </c>
      <c r="R3153" s="44">
        <f t="shared" si="500"/>
        <v>103.1</v>
      </c>
      <c r="S3153" s="42">
        <f t="shared" si="496"/>
        <v>103.1</v>
      </c>
      <c r="AG3153" s="72"/>
      <c r="AH3153" s="72"/>
      <c r="AI3153" s="72"/>
      <c r="AJ3153" s="72"/>
    </row>
    <row r="3154" spans="1:36" x14ac:dyDescent="0.25">
      <c r="A3154" s="30">
        <v>1.0295023148150499</v>
      </c>
      <c r="B3154" s="29">
        <v>102.3</v>
      </c>
      <c r="C3154" s="61">
        <v>102.39999999999999</v>
      </c>
      <c r="D3154" s="70">
        <f t="shared" si="497"/>
        <v>102.3</v>
      </c>
      <c r="E3154" s="70">
        <f t="shared" si="498"/>
        <v>102.39999999999999</v>
      </c>
      <c r="F3154" s="5">
        <v>3150</v>
      </c>
      <c r="G3154" s="72"/>
      <c r="H3154" s="4">
        <f t="shared" si="492"/>
        <v>100</v>
      </c>
      <c r="I3154" s="4">
        <f t="shared" si="493"/>
        <v>125</v>
      </c>
      <c r="J3154" s="1">
        <f t="shared" si="494"/>
        <v>16982436524.617474</v>
      </c>
      <c r="K3154" s="5"/>
      <c r="L3154" s="12"/>
      <c r="N3154" s="2" t="str">
        <f t="shared" si="495"/>
        <v/>
      </c>
      <c r="O3154" s="1">
        <f t="shared" si="501"/>
        <v>73051825228401.703</v>
      </c>
      <c r="P3154" s="5">
        <v>3150</v>
      </c>
      <c r="Q3154" s="10">
        <f t="shared" si="499"/>
        <v>103.7</v>
      </c>
      <c r="R3154" s="44">
        <f t="shared" si="500"/>
        <v>103.1</v>
      </c>
      <c r="S3154" s="42">
        <f t="shared" si="496"/>
        <v>103.1</v>
      </c>
      <c r="AG3154" s="72"/>
      <c r="AH3154" s="72"/>
      <c r="AI3154" s="72"/>
      <c r="AJ3154" s="72"/>
    </row>
    <row r="3155" spans="1:36" x14ac:dyDescent="0.25">
      <c r="A3155" s="30">
        <v>1.02951388888913</v>
      </c>
      <c r="B3155" s="29">
        <v>97.9</v>
      </c>
      <c r="C3155" s="61">
        <v>98</v>
      </c>
      <c r="D3155" s="70">
        <f t="shared" si="497"/>
        <v>97.9</v>
      </c>
      <c r="E3155" s="70">
        <f t="shared" si="498"/>
        <v>98</v>
      </c>
      <c r="F3155" s="5">
        <v>3151</v>
      </c>
      <c r="G3155" s="72"/>
      <c r="H3155" s="4">
        <f t="shared" si="492"/>
        <v>100</v>
      </c>
      <c r="I3155" s="4">
        <f t="shared" si="493"/>
        <v>125</v>
      </c>
      <c r="J3155" s="1">
        <f t="shared" si="494"/>
        <v>6165950018.6148586</v>
      </c>
      <c r="K3155" s="5"/>
      <c r="L3155" s="12"/>
      <c r="N3155" s="2" t="str">
        <f t="shared" si="495"/>
        <v/>
      </c>
      <c r="O3155" s="1">
        <f t="shared" si="501"/>
        <v>73057991178420.313</v>
      </c>
      <c r="P3155" s="5">
        <v>3151</v>
      </c>
      <c r="Q3155" s="10">
        <f t="shared" si="499"/>
        <v>103.7</v>
      </c>
      <c r="R3155" s="44">
        <f t="shared" si="500"/>
        <v>103.1</v>
      </c>
      <c r="S3155" s="42">
        <f t="shared" si="496"/>
        <v>103.1</v>
      </c>
      <c r="AG3155" s="72"/>
      <c r="AH3155" s="72"/>
      <c r="AI3155" s="72"/>
      <c r="AJ3155" s="72"/>
    </row>
    <row r="3156" spans="1:36" x14ac:dyDescent="0.25">
      <c r="A3156" s="30">
        <v>1.0295254629632</v>
      </c>
      <c r="B3156" s="29">
        <v>99.7</v>
      </c>
      <c r="C3156" s="61">
        <v>99.8</v>
      </c>
      <c r="D3156" s="70">
        <f t="shared" si="497"/>
        <v>99.7</v>
      </c>
      <c r="E3156" s="70">
        <f t="shared" si="498"/>
        <v>99.8</v>
      </c>
      <c r="F3156" s="5">
        <v>3152</v>
      </c>
      <c r="G3156" s="72"/>
      <c r="H3156" s="4">
        <f t="shared" si="492"/>
        <v>100</v>
      </c>
      <c r="I3156" s="4">
        <f t="shared" si="493"/>
        <v>125</v>
      </c>
      <c r="J3156" s="1">
        <f t="shared" si="494"/>
        <v>9332543007.9699497</v>
      </c>
      <c r="K3156" s="5"/>
      <c r="L3156" s="12"/>
      <c r="N3156" s="2" t="str">
        <f t="shared" si="495"/>
        <v/>
      </c>
      <c r="O3156" s="1">
        <f t="shared" si="501"/>
        <v>73067323721428.281</v>
      </c>
      <c r="P3156" s="5">
        <v>3152</v>
      </c>
      <c r="Q3156" s="10">
        <f t="shared" si="499"/>
        <v>103.7</v>
      </c>
      <c r="R3156" s="44">
        <f t="shared" si="500"/>
        <v>103.1</v>
      </c>
      <c r="S3156" s="42">
        <f t="shared" si="496"/>
        <v>103.1</v>
      </c>
      <c r="AG3156" s="72"/>
      <c r="AH3156" s="72"/>
      <c r="AI3156" s="72"/>
      <c r="AJ3156" s="72"/>
    </row>
    <row r="3157" spans="1:36" x14ac:dyDescent="0.25">
      <c r="A3157" s="30">
        <v>1.0295370370372801</v>
      </c>
      <c r="B3157" s="29">
        <v>98.9</v>
      </c>
      <c r="C3157" s="61">
        <v>99</v>
      </c>
      <c r="D3157" s="70">
        <f t="shared" si="497"/>
        <v>98.9</v>
      </c>
      <c r="E3157" s="70">
        <f t="shared" si="498"/>
        <v>99</v>
      </c>
      <c r="F3157" s="5">
        <v>3153</v>
      </c>
      <c r="G3157" s="72"/>
      <c r="H3157" s="4">
        <f t="shared" si="492"/>
        <v>100</v>
      </c>
      <c r="I3157" s="4">
        <f t="shared" si="493"/>
        <v>125</v>
      </c>
      <c r="J3157" s="1">
        <f t="shared" si="494"/>
        <v>7762471166.2869558</v>
      </c>
      <c r="K3157" s="5"/>
      <c r="L3157" s="12"/>
      <c r="N3157" s="2" t="str">
        <f t="shared" si="495"/>
        <v/>
      </c>
      <c r="O3157" s="1">
        <f t="shared" si="501"/>
        <v>73075086192594.563</v>
      </c>
      <c r="P3157" s="5">
        <v>3153</v>
      </c>
      <c r="Q3157" s="10">
        <f t="shared" si="499"/>
        <v>103.7</v>
      </c>
      <c r="R3157" s="44">
        <f t="shared" si="500"/>
        <v>103.1</v>
      </c>
      <c r="S3157" s="42">
        <f t="shared" si="496"/>
        <v>103.1</v>
      </c>
      <c r="AG3157" s="72"/>
      <c r="AH3157" s="72"/>
      <c r="AI3157" s="72"/>
      <c r="AJ3157" s="72"/>
    </row>
    <row r="3158" spans="1:36" x14ac:dyDescent="0.25">
      <c r="A3158" s="30">
        <v>1.0295486111113501</v>
      </c>
      <c r="B3158" s="29">
        <v>104.7</v>
      </c>
      <c r="C3158" s="61">
        <v>104.8</v>
      </c>
      <c r="D3158" s="70">
        <f t="shared" si="497"/>
        <v>104.7</v>
      </c>
      <c r="E3158" s="70">
        <f t="shared" si="498"/>
        <v>104.8</v>
      </c>
      <c r="F3158" s="5">
        <v>3154</v>
      </c>
      <c r="G3158" s="72"/>
      <c r="H3158" s="4">
        <f t="shared" si="492"/>
        <v>100</v>
      </c>
      <c r="I3158" s="4">
        <f t="shared" si="493"/>
        <v>125</v>
      </c>
      <c r="J3158" s="1">
        <f t="shared" si="494"/>
        <v>29512092266.663944</v>
      </c>
      <c r="K3158" s="5"/>
      <c r="L3158" s="12"/>
      <c r="N3158" s="2" t="str">
        <f t="shared" si="495"/>
        <v/>
      </c>
      <c r="O3158" s="1">
        <f t="shared" si="501"/>
        <v>73104598284861.219</v>
      </c>
      <c r="P3158" s="5">
        <v>3154</v>
      </c>
      <c r="Q3158" s="10">
        <f t="shared" si="499"/>
        <v>103.7</v>
      </c>
      <c r="R3158" s="44">
        <f t="shared" si="500"/>
        <v>103.1</v>
      </c>
      <c r="S3158" s="42">
        <f t="shared" si="496"/>
        <v>103.1</v>
      </c>
      <c r="AG3158" s="72"/>
      <c r="AH3158" s="72"/>
      <c r="AI3158" s="72"/>
      <c r="AJ3158" s="72"/>
    </row>
    <row r="3159" spans="1:36" x14ac:dyDescent="0.25">
      <c r="A3159" s="30">
        <v>1.0295601851854199</v>
      </c>
      <c r="B3159" s="29">
        <v>99.3</v>
      </c>
      <c r="C3159" s="61">
        <v>99.399999999999991</v>
      </c>
      <c r="D3159" s="70">
        <f t="shared" si="497"/>
        <v>99.3</v>
      </c>
      <c r="E3159" s="70">
        <f t="shared" si="498"/>
        <v>99.399999999999991</v>
      </c>
      <c r="F3159" s="5">
        <v>3155</v>
      </c>
      <c r="G3159" s="72"/>
      <c r="H3159" s="4">
        <f t="shared" si="492"/>
        <v>100</v>
      </c>
      <c r="I3159" s="4">
        <f t="shared" si="493"/>
        <v>125</v>
      </c>
      <c r="J3159" s="1">
        <f t="shared" si="494"/>
        <v>8511380382.0237741</v>
      </c>
      <c r="K3159" s="5"/>
      <c r="L3159" s="12"/>
      <c r="N3159" s="2" t="str">
        <f t="shared" si="495"/>
        <v/>
      </c>
      <c r="O3159" s="1">
        <f t="shared" si="501"/>
        <v>73113109665243.25</v>
      </c>
      <c r="P3159" s="5">
        <v>3155</v>
      </c>
      <c r="Q3159" s="10">
        <f t="shared" si="499"/>
        <v>103.6</v>
      </c>
      <c r="R3159" s="44">
        <f t="shared" si="500"/>
        <v>103.1</v>
      </c>
      <c r="S3159" s="42">
        <f t="shared" si="496"/>
        <v>103.1</v>
      </c>
      <c r="AG3159" s="72"/>
      <c r="AH3159" s="72"/>
      <c r="AI3159" s="72"/>
      <c r="AJ3159" s="72"/>
    </row>
    <row r="3160" spans="1:36" x14ac:dyDescent="0.25">
      <c r="A3160" s="30">
        <v>1.0295717592595</v>
      </c>
      <c r="B3160" s="29">
        <v>100</v>
      </c>
      <c r="C3160" s="61">
        <v>100.1</v>
      </c>
      <c r="D3160" s="70">
        <f t="shared" si="497"/>
        <v>100</v>
      </c>
      <c r="E3160" s="70">
        <f t="shared" si="498"/>
        <v>100.1</v>
      </c>
      <c r="F3160" s="5">
        <v>3156</v>
      </c>
      <c r="G3160" s="72"/>
      <c r="H3160" s="4">
        <f t="shared" si="492"/>
        <v>100</v>
      </c>
      <c r="I3160" s="4">
        <f t="shared" si="493"/>
        <v>125</v>
      </c>
      <c r="J3160" s="1">
        <f t="shared" si="494"/>
        <v>10000000000</v>
      </c>
      <c r="K3160" s="5"/>
      <c r="L3160" s="12"/>
      <c r="N3160" s="2" t="str">
        <f t="shared" si="495"/>
        <v/>
      </c>
      <c r="O3160" s="1">
        <f t="shared" si="501"/>
        <v>73123109665243.25</v>
      </c>
      <c r="P3160" s="5">
        <v>3156</v>
      </c>
      <c r="Q3160" s="10">
        <f t="shared" si="499"/>
        <v>103.6</v>
      </c>
      <c r="R3160" s="44">
        <f t="shared" si="500"/>
        <v>103.1</v>
      </c>
      <c r="S3160" s="42">
        <f t="shared" si="496"/>
        <v>103.1</v>
      </c>
      <c r="AG3160" s="72"/>
      <c r="AH3160" s="72"/>
      <c r="AI3160" s="72"/>
      <c r="AJ3160" s="72"/>
    </row>
    <row r="3161" spans="1:36" x14ac:dyDescent="0.25">
      <c r="A3161" s="30">
        <v>1.02958333333357</v>
      </c>
      <c r="B3161" s="29">
        <v>101.6</v>
      </c>
      <c r="C3161" s="61">
        <v>101.69999999999999</v>
      </c>
      <c r="D3161" s="70">
        <f t="shared" si="497"/>
        <v>101.6</v>
      </c>
      <c r="E3161" s="70">
        <f t="shared" si="498"/>
        <v>101.69999999999999</v>
      </c>
      <c r="F3161" s="5">
        <v>3157</v>
      </c>
      <c r="G3161" s="72"/>
      <c r="H3161" s="4">
        <f t="shared" si="492"/>
        <v>100</v>
      </c>
      <c r="I3161" s="4">
        <f t="shared" si="493"/>
        <v>125</v>
      </c>
      <c r="J3161" s="1">
        <f t="shared" si="494"/>
        <v>14454397707.459311</v>
      </c>
      <c r="K3161" s="5"/>
      <c r="L3161" s="12"/>
      <c r="N3161" s="2" t="str">
        <f t="shared" si="495"/>
        <v/>
      </c>
      <c r="O3161" s="1">
        <f t="shared" si="501"/>
        <v>73137564062950.703</v>
      </c>
      <c r="P3161" s="5">
        <v>3157</v>
      </c>
      <c r="Q3161" s="10">
        <f t="shared" si="499"/>
        <v>103.6</v>
      </c>
      <c r="R3161" s="44">
        <f t="shared" si="500"/>
        <v>103.1</v>
      </c>
      <c r="S3161" s="42">
        <f t="shared" si="496"/>
        <v>103.1</v>
      </c>
      <c r="AG3161" s="72"/>
      <c r="AH3161" s="72"/>
      <c r="AI3161" s="72"/>
      <c r="AJ3161" s="72"/>
    </row>
    <row r="3162" spans="1:36" x14ac:dyDescent="0.25">
      <c r="A3162" s="30">
        <v>1.02959490740765</v>
      </c>
      <c r="B3162" s="29">
        <v>101.3</v>
      </c>
      <c r="C3162" s="61">
        <v>101.39999999999999</v>
      </c>
      <c r="D3162" s="70">
        <f t="shared" si="497"/>
        <v>101.3</v>
      </c>
      <c r="E3162" s="70">
        <f t="shared" si="498"/>
        <v>101.39999999999999</v>
      </c>
      <c r="F3162" s="5">
        <v>3158</v>
      </c>
      <c r="G3162" s="72"/>
      <c r="H3162" s="4">
        <f t="shared" si="492"/>
        <v>100</v>
      </c>
      <c r="I3162" s="4">
        <f t="shared" si="493"/>
        <v>125</v>
      </c>
      <c r="J3162" s="1">
        <f t="shared" si="494"/>
        <v>13489628825.916525</v>
      </c>
      <c r="K3162" s="5"/>
      <c r="L3162" s="12"/>
      <c r="N3162" s="2" t="str">
        <f t="shared" si="495"/>
        <v/>
      </c>
      <c r="O3162" s="1">
        <f t="shared" si="501"/>
        <v>73151053691776.625</v>
      </c>
      <c r="P3162" s="5">
        <v>3158</v>
      </c>
      <c r="Q3162" s="10">
        <f t="shared" si="499"/>
        <v>103.6</v>
      </c>
      <c r="R3162" s="44">
        <f t="shared" si="500"/>
        <v>103.1</v>
      </c>
      <c r="S3162" s="42">
        <f t="shared" si="496"/>
        <v>103.1</v>
      </c>
      <c r="AG3162" s="72"/>
      <c r="AH3162" s="72"/>
      <c r="AI3162" s="72"/>
      <c r="AJ3162" s="72"/>
    </row>
    <row r="3163" spans="1:36" x14ac:dyDescent="0.25">
      <c r="A3163" s="30">
        <v>1.0296064814817201</v>
      </c>
      <c r="B3163" s="29">
        <v>100.3</v>
      </c>
      <c r="C3163" s="61">
        <v>100.39999999999999</v>
      </c>
      <c r="D3163" s="70">
        <f t="shared" si="497"/>
        <v>100.3</v>
      </c>
      <c r="E3163" s="70">
        <f t="shared" si="498"/>
        <v>100.39999999999999</v>
      </c>
      <c r="F3163" s="5">
        <v>3159</v>
      </c>
      <c r="G3163" s="72"/>
      <c r="H3163" s="4">
        <f t="shared" si="492"/>
        <v>100</v>
      </c>
      <c r="I3163" s="4">
        <f t="shared" si="493"/>
        <v>125</v>
      </c>
      <c r="J3163" s="1">
        <f t="shared" si="494"/>
        <v>10715193052.376066</v>
      </c>
      <c r="K3163" s="5"/>
      <c r="L3163" s="12"/>
      <c r="N3163" s="2" t="str">
        <f t="shared" si="495"/>
        <v/>
      </c>
      <c r="O3163" s="1">
        <f t="shared" si="501"/>
        <v>73161768884829</v>
      </c>
      <c r="P3163" s="5">
        <v>3159</v>
      </c>
      <c r="Q3163" s="10">
        <f t="shared" si="499"/>
        <v>103.6</v>
      </c>
      <c r="R3163" s="44">
        <f t="shared" si="500"/>
        <v>103.1</v>
      </c>
      <c r="S3163" s="42">
        <f t="shared" si="496"/>
        <v>103.1</v>
      </c>
      <c r="AG3163" s="72"/>
      <c r="AH3163" s="72"/>
      <c r="AI3163" s="72"/>
      <c r="AJ3163" s="72"/>
    </row>
    <row r="3164" spans="1:36" x14ac:dyDescent="0.25">
      <c r="A3164" s="30">
        <v>1.0296180555557899</v>
      </c>
      <c r="B3164" s="29">
        <v>99.4</v>
      </c>
      <c r="C3164" s="61">
        <v>99.5</v>
      </c>
      <c r="D3164" s="70">
        <f t="shared" si="497"/>
        <v>99.4</v>
      </c>
      <c r="E3164" s="70">
        <f t="shared" si="498"/>
        <v>99.5</v>
      </c>
      <c r="F3164" s="5">
        <v>3160</v>
      </c>
      <c r="G3164" s="72"/>
      <c r="H3164" s="4">
        <f t="shared" si="492"/>
        <v>100</v>
      </c>
      <c r="I3164" s="4">
        <f t="shared" si="493"/>
        <v>125</v>
      </c>
      <c r="J3164" s="1">
        <f t="shared" si="494"/>
        <v>8709635899.5608463</v>
      </c>
      <c r="K3164" s="5"/>
      <c r="L3164" s="12"/>
      <c r="N3164" s="2" t="str">
        <f t="shared" si="495"/>
        <v/>
      </c>
      <c r="O3164" s="1">
        <f t="shared" si="501"/>
        <v>73170478520728.563</v>
      </c>
      <c r="P3164" s="5">
        <v>3160</v>
      </c>
      <c r="Q3164" s="10">
        <f t="shared" si="499"/>
        <v>103.6</v>
      </c>
      <c r="R3164" s="44">
        <f t="shared" si="500"/>
        <v>103.1</v>
      </c>
      <c r="S3164" s="42">
        <f t="shared" si="496"/>
        <v>103.1</v>
      </c>
      <c r="AG3164" s="72"/>
      <c r="AH3164" s="72"/>
      <c r="AI3164" s="72"/>
      <c r="AJ3164" s="72"/>
    </row>
    <row r="3165" spans="1:36" x14ac:dyDescent="0.25">
      <c r="A3165" s="30">
        <v>1.0296296296298699</v>
      </c>
      <c r="B3165" s="29">
        <v>97.2</v>
      </c>
      <c r="C3165" s="61">
        <v>97.3</v>
      </c>
      <c r="D3165" s="70">
        <f t="shared" si="497"/>
        <v>97.2</v>
      </c>
      <c r="E3165" s="70">
        <f t="shared" si="498"/>
        <v>97.3</v>
      </c>
      <c r="F3165" s="5">
        <v>3161</v>
      </c>
      <c r="G3165" s="72"/>
      <c r="H3165" s="4">
        <f t="shared" si="492"/>
        <v>100</v>
      </c>
      <c r="I3165" s="4">
        <f t="shared" si="493"/>
        <v>125</v>
      </c>
      <c r="J3165" s="1">
        <f t="shared" si="494"/>
        <v>5248074602.4977417</v>
      </c>
      <c r="K3165" s="5"/>
      <c r="L3165" s="12"/>
      <c r="N3165" s="2" t="str">
        <f t="shared" si="495"/>
        <v/>
      </c>
      <c r="O3165" s="1">
        <f t="shared" si="501"/>
        <v>73175726595331.063</v>
      </c>
      <c r="P3165" s="5">
        <v>3161</v>
      </c>
      <c r="Q3165" s="10">
        <f t="shared" si="499"/>
        <v>103.6</v>
      </c>
      <c r="R3165" s="44">
        <f t="shared" si="500"/>
        <v>103.1</v>
      </c>
      <c r="S3165" s="42">
        <f t="shared" si="496"/>
        <v>103.1</v>
      </c>
      <c r="AG3165" s="72"/>
      <c r="AH3165" s="72"/>
      <c r="AI3165" s="72"/>
      <c r="AJ3165" s="72"/>
    </row>
    <row r="3166" spans="1:36" x14ac:dyDescent="0.25">
      <c r="A3166" s="30">
        <v>1.02964120370394</v>
      </c>
      <c r="B3166" s="29">
        <v>105.6</v>
      </c>
      <c r="C3166" s="61">
        <v>105.69999999999999</v>
      </c>
      <c r="D3166" s="70">
        <f t="shared" si="497"/>
        <v>105.6</v>
      </c>
      <c r="E3166" s="70">
        <f t="shared" si="498"/>
        <v>105.69999999999999</v>
      </c>
      <c r="F3166" s="5">
        <v>3162</v>
      </c>
      <c r="G3166" s="72"/>
      <c r="H3166" s="4">
        <f t="shared" si="492"/>
        <v>100</v>
      </c>
      <c r="I3166" s="4">
        <f t="shared" si="493"/>
        <v>125</v>
      </c>
      <c r="J3166" s="1">
        <f t="shared" si="494"/>
        <v>36307805477.010086</v>
      </c>
      <c r="K3166" s="5"/>
      <c r="L3166" s="12"/>
      <c r="N3166" s="2" t="str">
        <f t="shared" si="495"/>
        <v/>
      </c>
      <c r="O3166" s="1">
        <f t="shared" si="501"/>
        <v>73212034400808.078</v>
      </c>
      <c r="P3166" s="5">
        <v>3162</v>
      </c>
      <c r="Q3166" s="10">
        <f t="shared" si="499"/>
        <v>103.6</v>
      </c>
      <c r="R3166" s="44">
        <f t="shared" si="500"/>
        <v>103.1</v>
      </c>
      <c r="S3166" s="42">
        <f t="shared" si="496"/>
        <v>103.1</v>
      </c>
      <c r="AG3166" s="72"/>
      <c r="AH3166" s="72"/>
      <c r="AI3166" s="72"/>
      <c r="AJ3166" s="72"/>
    </row>
    <row r="3167" spans="1:36" x14ac:dyDescent="0.25">
      <c r="A3167" s="30">
        <v>1.02965277777802</v>
      </c>
      <c r="B3167" s="29">
        <v>100.7</v>
      </c>
      <c r="C3167" s="61">
        <v>100.8</v>
      </c>
      <c r="D3167" s="70">
        <f t="shared" si="497"/>
        <v>100.7</v>
      </c>
      <c r="E3167" s="70">
        <f t="shared" si="498"/>
        <v>100.8</v>
      </c>
      <c r="F3167" s="5">
        <v>3163</v>
      </c>
      <c r="G3167" s="72"/>
      <c r="H3167" s="4">
        <f t="shared" si="492"/>
        <v>100</v>
      </c>
      <c r="I3167" s="4">
        <f t="shared" si="493"/>
        <v>125</v>
      </c>
      <c r="J3167" s="1">
        <f t="shared" si="494"/>
        <v>11748975549.395334</v>
      </c>
      <c r="K3167" s="5"/>
      <c r="L3167" s="12"/>
      <c r="N3167" s="2" t="str">
        <f t="shared" si="495"/>
        <v/>
      </c>
      <c r="O3167" s="1">
        <f t="shared" si="501"/>
        <v>73223783376357.469</v>
      </c>
      <c r="P3167" s="5">
        <v>3163</v>
      </c>
      <c r="Q3167" s="10">
        <f t="shared" si="499"/>
        <v>103.6</v>
      </c>
      <c r="R3167" s="44">
        <f t="shared" si="500"/>
        <v>103.1</v>
      </c>
      <c r="S3167" s="42">
        <f t="shared" si="496"/>
        <v>103.1</v>
      </c>
      <c r="AG3167" s="72"/>
      <c r="AH3167" s="72"/>
      <c r="AI3167" s="72"/>
      <c r="AJ3167" s="72"/>
    </row>
    <row r="3168" spans="1:36" x14ac:dyDescent="0.25">
      <c r="A3168" s="30">
        <v>1.02966435185209</v>
      </c>
      <c r="B3168" s="29">
        <v>103.1</v>
      </c>
      <c r="C3168" s="61">
        <v>103.19999999999999</v>
      </c>
      <c r="D3168" s="70">
        <f t="shared" si="497"/>
        <v>103.1</v>
      </c>
      <c r="E3168" s="70">
        <f t="shared" si="498"/>
        <v>103.19999999999999</v>
      </c>
      <c r="F3168" s="5">
        <v>3164</v>
      </c>
      <c r="G3168" s="72"/>
      <c r="H3168" s="4">
        <f t="shared" si="492"/>
        <v>100</v>
      </c>
      <c r="I3168" s="4">
        <f t="shared" si="493"/>
        <v>125</v>
      </c>
      <c r="J3168" s="1">
        <f t="shared" si="494"/>
        <v>20417379446.695313</v>
      </c>
      <c r="K3168" s="5"/>
      <c r="L3168" s="12"/>
      <c r="N3168" s="2" t="str">
        <f t="shared" si="495"/>
        <v/>
      </c>
      <c r="O3168" s="1">
        <f t="shared" si="501"/>
        <v>73244200755804.156</v>
      </c>
      <c r="P3168" s="5">
        <v>3164</v>
      </c>
      <c r="Q3168" s="10">
        <f t="shared" si="499"/>
        <v>103.6</v>
      </c>
      <c r="R3168" s="44">
        <f t="shared" si="500"/>
        <v>103.1</v>
      </c>
      <c r="S3168" s="42">
        <f t="shared" si="496"/>
        <v>103.1</v>
      </c>
      <c r="AG3168" s="72"/>
      <c r="AH3168" s="72"/>
      <c r="AI3168" s="72"/>
      <c r="AJ3168" s="72"/>
    </row>
    <row r="3169" spans="1:36" x14ac:dyDescent="0.25">
      <c r="A3169" s="30">
        <v>1.0296759259261701</v>
      </c>
      <c r="B3169" s="29">
        <v>103.3</v>
      </c>
      <c r="C3169" s="61">
        <v>103.39999999999999</v>
      </c>
      <c r="D3169" s="70">
        <f t="shared" si="497"/>
        <v>103.3</v>
      </c>
      <c r="E3169" s="70">
        <f t="shared" si="498"/>
        <v>103.39999999999999</v>
      </c>
      <c r="F3169" s="5">
        <v>3165</v>
      </c>
      <c r="G3169" s="72"/>
      <c r="H3169" s="4">
        <f t="shared" si="492"/>
        <v>100</v>
      </c>
      <c r="I3169" s="4">
        <f t="shared" si="493"/>
        <v>125</v>
      </c>
      <c r="J3169" s="1">
        <f t="shared" si="494"/>
        <v>21379620895.022339</v>
      </c>
      <c r="K3169" s="5"/>
      <c r="L3169" s="12"/>
      <c r="N3169" s="2" t="str">
        <f t="shared" si="495"/>
        <v/>
      </c>
      <c r="O3169" s="1">
        <f t="shared" si="501"/>
        <v>73265580376699.172</v>
      </c>
      <c r="P3169" s="5">
        <v>3165</v>
      </c>
      <c r="Q3169" s="10">
        <f t="shared" si="499"/>
        <v>103.6</v>
      </c>
      <c r="R3169" s="44">
        <f t="shared" si="500"/>
        <v>103.1</v>
      </c>
      <c r="S3169" s="42">
        <f t="shared" si="496"/>
        <v>103.1</v>
      </c>
      <c r="AG3169" s="72"/>
      <c r="AH3169" s="72"/>
      <c r="AI3169" s="72"/>
      <c r="AJ3169" s="72"/>
    </row>
    <row r="3170" spans="1:36" x14ac:dyDescent="0.25">
      <c r="A3170" s="30">
        <v>1.0296875000002399</v>
      </c>
      <c r="B3170" s="29">
        <v>105.3</v>
      </c>
      <c r="C3170" s="61">
        <v>105.39999999999999</v>
      </c>
      <c r="D3170" s="70">
        <f t="shared" si="497"/>
        <v>105.3</v>
      </c>
      <c r="E3170" s="70">
        <f t="shared" si="498"/>
        <v>105.39999999999999</v>
      </c>
      <c r="F3170" s="5">
        <v>3166</v>
      </c>
      <c r="G3170" s="72"/>
      <c r="H3170" s="4">
        <f t="shared" si="492"/>
        <v>100</v>
      </c>
      <c r="I3170" s="4">
        <f t="shared" si="493"/>
        <v>125</v>
      </c>
      <c r="J3170" s="1">
        <f t="shared" si="494"/>
        <v>33884415613.920338</v>
      </c>
      <c r="K3170" s="5"/>
      <c r="L3170" s="12"/>
      <c r="N3170" s="2" t="str">
        <f t="shared" si="495"/>
        <v/>
      </c>
      <c r="O3170" s="1">
        <f t="shared" si="501"/>
        <v>73299464792313.094</v>
      </c>
      <c r="P3170" s="5">
        <v>3166</v>
      </c>
      <c r="Q3170" s="10">
        <f t="shared" si="499"/>
        <v>103.6</v>
      </c>
      <c r="R3170" s="44">
        <f t="shared" si="500"/>
        <v>103.1</v>
      </c>
      <c r="S3170" s="42">
        <f t="shared" si="496"/>
        <v>103.1</v>
      </c>
      <c r="AG3170" s="72"/>
      <c r="AH3170" s="72"/>
      <c r="AI3170" s="72"/>
      <c r="AJ3170" s="72"/>
    </row>
    <row r="3171" spans="1:36" x14ac:dyDescent="0.25">
      <c r="A3171" s="30">
        <v>1.0296990740743099</v>
      </c>
      <c r="B3171" s="29">
        <v>102.2</v>
      </c>
      <c r="C3171" s="61">
        <v>102.3</v>
      </c>
      <c r="D3171" s="70">
        <f t="shared" si="497"/>
        <v>102.2</v>
      </c>
      <c r="E3171" s="70">
        <f t="shared" si="498"/>
        <v>102.3</v>
      </c>
      <c r="F3171" s="5">
        <v>3167</v>
      </c>
      <c r="G3171" s="72"/>
      <c r="H3171" s="4">
        <f t="shared" si="492"/>
        <v>100</v>
      </c>
      <c r="I3171" s="4">
        <f t="shared" si="493"/>
        <v>125</v>
      </c>
      <c r="J3171" s="1">
        <f t="shared" si="494"/>
        <v>16595869074.375696</v>
      </c>
      <c r="K3171" s="5"/>
      <c r="L3171" s="12"/>
      <c r="N3171" s="2" t="str">
        <f t="shared" si="495"/>
        <v/>
      </c>
      <c r="O3171" s="1">
        <f t="shared" si="501"/>
        <v>73316060661387.469</v>
      </c>
      <c r="P3171" s="5">
        <v>3167</v>
      </c>
      <c r="Q3171" s="10">
        <f t="shared" si="499"/>
        <v>103.6</v>
      </c>
      <c r="R3171" s="44">
        <f t="shared" si="500"/>
        <v>103.1</v>
      </c>
      <c r="S3171" s="42">
        <f t="shared" si="496"/>
        <v>103.1</v>
      </c>
      <c r="AG3171" s="72"/>
      <c r="AH3171" s="72"/>
      <c r="AI3171" s="72"/>
      <c r="AJ3171" s="72"/>
    </row>
    <row r="3172" spans="1:36" x14ac:dyDescent="0.25">
      <c r="A3172" s="30">
        <v>1.02971064814839</v>
      </c>
      <c r="B3172" s="29">
        <v>102.6</v>
      </c>
      <c r="C3172" s="61">
        <v>102.69999999999999</v>
      </c>
      <c r="D3172" s="70">
        <f t="shared" si="497"/>
        <v>102.6</v>
      </c>
      <c r="E3172" s="70">
        <f t="shared" si="498"/>
        <v>102.69999999999999</v>
      </c>
      <c r="F3172" s="5">
        <v>3168</v>
      </c>
      <c r="G3172" s="72"/>
      <c r="H3172" s="4">
        <f t="shared" si="492"/>
        <v>100</v>
      </c>
      <c r="I3172" s="4">
        <f t="shared" si="493"/>
        <v>125</v>
      </c>
      <c r="J3172" s="1">
        <f t="shared" si="494"/>
        <v>18197008586.099861</v>
      </c>
      <c r="K3172" s="5"/>
      <c r="L3172" s="12"/>
      <c r="N3172" s="2" t="str">
        <f t="shared" si="495"/>
        <v/>
      </c>
      <c r="O3172" s="1">
        <f t="shared" si="501"/>
        <v>73334257669973.563</v>
      </c>
      <c r="P3172" s="5">
        <v>3168</v>
      </c>
      <c r="Q3172" s="10">
        <f t="shared" si="499"/>
        <v>103.6</v>
      </c>
      <c r="R3172" s="44">
        <f t="shared" si="500"/>
        <v>103.1</v>
      </c>
      <c r="S3172" s="42">
        <f t="shared" si="496"/>
        <v>103.1</v>
      </c>
      <c r="AG3172" s="72"/>
      <c r="AH3172" s="72"/>
      <c r="AI3172" s="72"/>
      <c r="AJ3172" s="72"/>
    </row>
    <row r="3173" spans="1:36" x14ac:dyDescent="0.25">
      <c r="A3173" s="30">
        <v>1.02972222222246</v>
      </c>
      <c r="B3173" s="29">
        <v>104</v>
      </c>
      <c r="C3173" s="61">
        <v>104.1</v>
      </c>
      <c r="D3173" s="70">
        <f t="shared" si="497"/>
        <v>104</v>
      </c>
      <c r="E3173" s="70">
        <f t="shared" si="498"/>
        <v>104.1</v>
      </c>
      <c r="F3173" s="5">
        <v>3169</v>
      </c>
      <c r="G3173" s="72"/>
      <c r="H3173" s="4">
        <f t="shared" si="492"/>
        <v>100</v>
      </c>
      <c r="I3173" s="4">
        <f t="shared" si="493"/>
        <v>125</v>
      </c>
      <c r="J3173" s="1">
        <f t="shared" si="494"/>
        <v>25118864315.095894</v>
      </c>
      <c r="K3173" s="5"/>
      <c r="L3173" s="12"/>
      <c r="N3173" s="2" t="str">
        <f t="shared" si="495"/>
        <v/>
      </c>
      <c r="O3173" s="1">
        <f t="shared" si="501"/>
        <v>73359376534288.656</v>
      </c>
      <c r="P3173" s="5">
        <v>3169</v>
      </c>
      <c r="Q3173" s="10">
        <f t="shared" si="499"/>
        <v>103.6</v>
      </c>
      <c r="R3173" s="44">
        <f t="shared" si="500"/>
        <v>103.1</v>
      </c>
      <c r="S3173" s="42">
        <f t="shared" si="496"/>
        <v>103.1</v>
      </c>
      <c r="AG3173" s="72"/>
      <c r="AH3173" s="72"/>
      <c r="AI3173" s="72"/>
      <c r="AJ3173" s="72"/>
    </row>
    <row r="3174" spans="1:36" x14ac:dyDescent="0.25">
      <c r="A3174" s="30">
        <v>1.02973379629654</v>
      </c>
      <c r="B3174" s="29">
        <v>100.7</v>
      </c>
      <c r="C3174" s="61">
        <v>100.8</v>
      </c>
      <c r="D3174" s="70">
        <f t="shared" si="497"/>
        <v>100.7</v>
      </c>
      <c r="E3174" s="70">
        <f t="shared" si="498"/>
        <v>100.8</v>
      </c>
      <c r="F3174" s="5">
        <v>3170</v>
      </c>
      <c r="G3174" s="72"/>
      <c r="H3174" s="4">
        <f t="shared" si="492"/>
        <v>100</v>
      </c>
      <c r="I3174" s="4">
        <f t="shared" si="493"/>
        <v>125</v>
      </c>
      <c r="J3174" s="1">
        <f t="shared" si="494"/>
        <v>11748975549.395334</v>
      </c>
      <c r="K3174" s="5"/>
      <c r="L3174" s="12"/>
      <c r="N3174" s="2" t="str">
        <f t="shared" si="495"/>
        <v/>
      </c>
      <c r="O3174" s="1">
        <f t="shared" si="501"/>
        <v>73371125509838.047</v>
      </c>
      <c r="P3174" s="5">
        <v>3170</v>
      </c>
      <c r="Q3174" s="10">
        <f t="shared" si="499"/>
        <v>103.6</v>
      </c>
      <c r="R3174" s="44">
        <f t="shared" si="500"/>
        <v>103.1</v>
      </c>
      <c r="S3174" s="42">
        <f t="shared" si="496"/>
        <v>103.1</v>
      </c>
      <c r="AG3174" s="72"/>
      <c r="AH3174" s="72"/>
      <c r="AI3174" s="72"/>
      <c r="AJ3174" s="72"/>
    </row>
    <row r="3175" spans="1:36" x14ac:dyDescent="0.25">
      <c r="A3175" s="30">
        <v>1.0297453703706101</v>
      </c>
      <c r="B3175" s="29">
        <v>103.3</v>
      </c>
      <c r="C3175" s="61">
        <v>103.39999999999999</v>
      </c>
      <c r="D3175" s="70">
        <f t="shared" si="497"/>
        <v>103.3</v>
      </c>
      <c r="E3175" s="70">
        <f t="shared" si="498"/>
        <v>103.39999999999999</v>
      </c>
      <c r="F3175" s="5">
        <v>3171</v>
      </c>
      <c r="G3175" s="72"/>
      <c r="H3175" s="4">
        <f t="shared" si="492"/>
        <v>100</v>
      </c>
      <c r="I3175" s="4">
        <f t="shared" si="493"/>
        <v>125</v>
      </c>
      <c r="J3175" s="1">
        <f t="shared" si="494"/>
        <v>21379620895.022339</v>
      </c>
      <c r="K3175" s="5"/>
      <c r="L3175" s="12"/>
      <c r="N3175" s="2" t="str">
        <f t="shared" si="495"/>
        <v/>
      </c>
      <c r="O3175" s="1">
        <f t="shared" si="501"/>
        <v>73392505130733.063</v>
      </c>
      <c r="P3175" s="5">
        <v>3171</v>
      </c>
      <c r="Q3175" s="10">
        <f t="shared" si="499"/>
        <v>103.6</v>
      </c>
      <c r="R3175" s="44">
        <f t="shared" si="500"/>
        <v>103.1</v>
      </c>
      <c r="S3175" s="42">
        <f t="shared" si="496"/>
        <v>103.1</v>
      </c>
      <c r="AG3175" s="72"/>
      <c r="AH3175" s="72"/>
      <c r="AI3175" s="72"/>
      <c r="AJ3175" s="72"/>
    </row>
    <row r="3176" spans="1:36" x14ac:dyDescent="0.25">
      <c r="A3176" s="30">
        <v>1.0297569444446799</v>
      </c>
      <c r="B3176" s="29">
        <v>107.2</v>
      </c>
      <c r="C3176" s="61">
        <v>107.3</v>
      </c>
      <c r="D3176" s="70">
        <f t="shared" si="497"/>
        <v>107.2</v>
      </c>
      <c r="E3176" s="70">
        <f t="shared" si="498"/>
        <v>107.3</v>
      </c>
      <c r="F3176" s="5">
        <v>3172</v>
      </c>
      <c r="G3176" s="72"/>
      <c r="H3176" s="4">
        <f t="shared" si="492"/>
        <v>100</v>
      </c>
      <c r="I3176" s="4">
        <f t="shared" si="493"/>
        <v>125</v>
      </c>
      <c r="J3176" s="1">
        <f t="shared" si="494"/>
        <v>52480746024.977478</v>
      </c>
      <c r="K3176" s="5"/>
      <c r="L3176" s="12"/>
      <c r="N3176" s="2" t="str">
        <f t="shared" si="495"/>
        <v/>
      </c>
      <c r="O3176" s="1">
        <f t="shared" si="501"/>
        <v>73444985876758.047</v>
      </c>
      <c r="P3176" s="5">
        <v>3172</v>
      </c>
      <c r="Q3176" s="10">
        <f t="shared" si="499"/>
        <v>103.6</v>
      </c>
      <c r="R3176" s="44">
        <f t="shared" si="500"/>
        <v>103.1</v>
      </c>
      <c r="S3176" s="42">
        <f t="shared" si="496"/>
        <v>103.1</v>
      </c>
      <c r="AG3176" s="72"/>
      <c r="AH3176" s="72"/>
      <c r="AI3176" s="72"/>
      <c r="AJ3176" s="72"/>
    </row>
    <row r="3177" spans="1:36" x14ac:dyDescent="0.25">
      <c r="A3177" s="30">
        <v>1.0297685185187599</v>
      </c>
      <c r="B3177" s="29">
        <v>101.1</v>
      </c>
      <c r="C3177" s="61">
        <v>101.19999999999999</v>
      </c>
      <c r="D3177" s="70">
        <f t="shared" si="497"/>
        <v>101.1</v>
      </c>
      <c r="E3177" s="70">
        <f t="shared" si="498"/>
        <v>101.19999999999999</v>
      </c>
      <c r="F3177" s="5">
        <v>3173</v>
      </c>
      <c r="G3177" s="72"/>
      <c r="H3177" s="4">
        <f t="shared" si="492"/>
        <v>100</v>
      </c>
      <c r="I3177" s="4">
        <f t="shared" si="493"/>
        <v>125</v>
      </c>
      <c r="J3177" s="1">
        <f t="shared" si="494"/>
        <v>12882495516.931332</v>
      </c>
      <c r="K3177" s="5"/>
      <c r="L3177" s="12"/>
      <c r="N3177" s="2" t="str">
        <f t="shared" si="495"/>
        <v/>
      </c>
      <c r="O3177" s="1">
        <f t="shared" si="501"/>
        <v>73457868372274.984</v>
      </c>
      <c r="P3177" s="5">
        <v>3173</v>
      </c>
      <c r="Q3177" s="10">
        <f t="shared" si="499"/>
        <v>103.6</v>
      </c>
      <c r="R3177" s="44">
        <f t="shared" si="500"/>
        <v>103.1</v>
      </c>
      <c r="S3177" s="42">
        <f t="shared" si="496"/>
        <v>103.1</v>
      </c>
      <c r="AG3177" s="72"/>
      <c r="AH3177" s="72"/>
      <c r="AI3177" s="72"/>
      <c r="AJ3177" s="72"/>
    </row>
    <row r="3178" spans="1:36" x14ac:dyDescent="0.25">
      <c r="A3178" s="30">
        <v>1.02978009259283</v>
      </c>
      <c r="B3178" s="29">
        <v>100.3</v>
      </c>
      <c r="C3178" s="61">
        <v>100.39999999999999</v>
      </c>
      <c r="D3178" s="70">
        <f t="shared" si="497"/>
        <v>100.3</v>
      </c>
      <c r="E3178" s="70">
        <f t="shared" si="498"/>
        <v>100.39999999999999</v>
      </c>
      <c r="F3178" s="5">
        <v>3174</v>
      </c>
      <c r="G3178" s="72"/>
      <c r="H3178" s="4">
        <f t="shared" si="492"/>
        <v>100</v>
      </c>
      <c r="I3178" s="4">
        <f t="shared" si="493"/>
        <v>125</v>
      </c>
      <c r="J3178" s="1">
        <f t="shared" si="494"/>
        <v>10715193052.376066</v>
      </c>
      <c r="K3178" s="5"/>
      <c r="L3178" s="12"/>
      <c r="N3178" s="2" t="str">
        <f t="shared" si="495"/>
        <v/>
      </c>
      <c r="O3178" s="1">
        <f t="shared" si="501"/>
        <v>73468583565327.359</v>
      </c>
      <c r="P3178" s="5">
        <v>3174</v>
      </c>
      <c r="Q3178" s="10">
        <f t="shared" si="499"/>
        <v>103.6</v>
      </c>
      <c r="R3178" s="44">
        <f t="shared" si="500"/>
        <v>103.1</v>
      </c>
      <c r="S3178" s="42">
        <f t="shared" si="496"/>
        <v>103.1</v>
      </c>
      <c r="AG3178" s="72"/>
      <c r="AH3178" s="72"/>
      <c r="AI3178" s="72"/>
      <c r="AJ3178" s="72"/>
    </row>
    <row r="3179" spans="1:36" x14ac:dyDescent="0.25">
      <c r="A3179" s="30">
        <v>1.02979166666691</v>
      </c>
      <c r="B3179" s="29">
        <v>101.4</v>
      </c>
      <c r="C3179" s="61">
        <v>101.5</v>
      </c>
      <c r="D3179" s="70">
        <f t="shared" si="497"/>
        <v>101.4</v>
      </c>
      <c r="E3179" s="70">
        <f t="shared" si="498"/>
        <v>101.5</v>
      </c>
      <c r="F3179" s="5">
        <v>3175</v>
      </c>
      <c r="G3179" s="72"/>
      <c r="H3179" s="4">
        <f t="shared" si="492"/>
        <v>100</v>
      </c>
      <c r="I3179" s="4">
        <f t="shared" si="493"/>
        <v>125</v>
      </c>
      <c r="J3179" s="1">
        <f t="shared" si="494"/>
        <v>13803842646.028885</v>
      </c>
      <c r="K3179" s="5"/>
      <c r="L3179" s="12"/>
      <c r="N3179" s="2" t="str">
        <f t="shared" si="495"/>
        <v/>
      </c>
      <c r="O3179" s="1">
        <f t="shared" si="501"/>
        <v>73482387407973.391</v>
      </c>
      <c r="P3179" s="5">
        <v>3175</v>
      </c>
      <c r="Q3179" s="10">
        <f t="shared" si="499"/>
        <v>103.6</v>
      </c>
      <c r="R3179" s="44">
        <f t="shared" si="500"/>
        <v>103.1</v>
      </c>
      <c r="S3179" s="42">
        <f t="shared" si="496"/>
        <v>103.1</v>
      </c>
      <c r="AG3179" s="72"/>
      <c r="AH3179" s="72"/>
      <c r="AI3179" s="72"/>
      <c r="AJ3179" s="72"/>
    </row>
    <row r="3180" spans="1:36" x14ac:dyDescent="0.25">
      <c r="A3180" s="30">
        <v>1.0298032407409801</v>
      </c>
      <c r="B3180" s="29">
        <v>102.7</v>
      </c>
      <c r="C3180" s="61">
        <v>102.8</v>
      </c>
      <c r="D3180" s="70">
        <f t="shared" si="497"/>
        <v>102.7</v>
      </c>
      <c r="E3180" s="70">
        <f t="shared" si="498"/>
        <v>102.8</v>
      </c>
      <c r="F3180" s="5">
        <v>3176</v>
      </c>
      <c r="G3180" s="72"/>
      <c r="H3180" s="4">
        <f t="shared" si="492"/>
        <v>100</v>
      </c>
      <c r="I3180" s="4">
        <f t="shared" si="493"/>
        <v>125</v>
      </c>
      <c r="J3180" s="1">
        <f t="shared" si="494"/>
        <v>18620871366.6287</v>
      </c>
      <c r="K3180" s="5"/>
      <c r="L3180" s="12"/>
      <c r="N3180" s="2" t="str">
        <f t="shared" si="495"/>
        <v/>
      </c>
      <c r="O3180" s="1">
        <f t="shared" si="501"/>
        <v>73501008279340.016</v>
      </c>
      <c r="P3180" s="5">
        <v>3176</v>
      </c>
      <c r="Q3180" s="10">
        <f t="shared" si="499"/>
        <v>103.6</v>
      </c>
      <c r="R3180" s="44">
        <f t="shared" si="500"/>
        <v>103.1</v>
      </c>
      <c r="S3180" s="42">
        <f t="shared" si="496"/>
        <v>103.1</v>
      </c>
      <c r="AG3180" s="72"/>
      <c r="AH3180" s="72"/>
      <c r="AI3180" s="72"/>
      <c r="AJ3180" s="72"/>
    </row>
    <row r="3181" spans="1:36" x14ac:dyDescent="0.25">
      <c r="A3181" s="30">
        <v>1.0298148148150601</v>
      </c>
      <c r="B3181" s="29">
        <v>105.5</v>
      </c>
      <c r="C3181" s="61">
        <v>105.6</v>
      </c>
      <c r="D3181" s="70">
        <f t="shared" si="497"/>
        <v>105.5</v>
      </c>
      <c r="E3181" s="70">
        <f t="shared" si="498"/>
        <v>105.6</v>
      </c>
      <c r="F3181" s="5">
        <v>3177</v>
      </c>
      <c r="G3181" s="72"/>
      <c r="H3181" s="4">
        <f t="shared" si="492"/>
        <v>100</v>
      </c>
      <c r="I3181" s="4">
        <f t="shared" si="493"/>
        <v>125</v>
      </c>
      <c r="J3181" s="1">
        <f t="shared" si="494"/>
        <v>35481338923.357628</v>
      </c>
      <c r="K3181" s="5"/>
      <c r="L3181" s="12"/>
      <c r="N3181" s="2" t="str">
        <f t="shared" si="495"/>
        <v/>
      </c>
      <c r="O3181" s="1">
        <f t="shared" si="501"/>
        <v>73536489618263.375</v>
      </c>
      <c r="P3181" s="5">
        <v>3177</v>
      </c>
      <c r="Q3181" s="10">
        <f t="shared" si="499"/>
        <v>103.6</v>
      </c>
      <c r="R3181" s="44">
        <f t="shared" si="500"/>
        <v>103.1</v>
      </c>
      <c r="S3181" s="42">
        <f t="shared" si="496"/>
        <v>103.1</v>
      </c>
      <c r="AG3181" s="72"/>
      <c r="AH3181" s="72"/>
      <c r="AI3181" s="72"/>
      <c r="AJ3181" s="72"/>
    </row>
    <row r="3182" spans="1:36" x14ac:dyDescent="0.25">
      <c r="A3182" s="30">
        <v>1.0298263888891299</v>
      </c>
      <c r="B3182" s="29">
        <v>101</v>
      </c>
      <c r="C3182" s="61">
        <v>101.1</v>
      </c>
      <c r="D3182" s="70">
        <f t="shared" si="497"/>
        <v>101</v>
      </c>
      <c r="E3182" s="70">
        <f t="shared" si="498"/>
        <v>101.1</v>
      </c>
      <c r="F3182" s="5">
        <v>3178</v>
      </c>
      <c r="G3182" s="72"/>
      <c r="H3182" s="4">
        <f t="shared" si="492"/>
        <v>100</v>
      </c>
      <c r="I3182" s="4">
        <f t="shared" si="493"/>
        <v>125</v>
      </c>
      <c r="J3182" s="1">
        <f t="shared" si="494"/>
        <v>12589254117.94171</v>
      </c>
      <c r="K3182" s="5"/>
      <c r="L3182" s="12"/>
      <c r="N3182" s="2" t="str">
        <f t="shared" si="495"/>
        <v/>
      </c>
      <c r="O3182" s="1">
        <f t="shared" si="501"/>
        <v>73549078872381.313</v>
      </c>
      <c r="P3182" s="5">
        <v>3178</v>
      </c>
      <c r="Q3182" s="10">
        <f t="shared" si="499"/>
        <v>103.6</v>
      </c>
      <c r="R3182" s="44">
        <f t="shared" si="500"/>
        <v>103.1</v>
      </c>
      <c r="S3182" s="42">
        <f t="shared" si="496"/>
        <v>103.1</v>
      </c>
      <c r="AG3182" s="72"/>
      <c r="AH3182" s="72"/>
      <c r="AI3182" s="72"/>
      <c r="AJ3182" s="72"/>
    </row>
    <row r="3183" spans="1:36" x14ac:dyDescent="0.25">
      <c r="A3183" s="30">
        <v>1.0298379629632</v>
      </c>
      <c r="B3183" s="29">
        <v>103</v>
      </c>
      <c r="C3183" s="61">
        <v>103.1</v>
      </c>
      <c r="D3183" s="70">
        <f t="shared" si="497"/>
        <v>103</v>
      </c>
      <c r="E3183" s="70">
        <f t="shared" si="498"/>
        <v>103.1</v>
      </c>
      <c r="F3183" s="5">
        <v>3179</v>
      </c>
      <c r="G3183" s="72"/>
      <c r="H3183" s="4">
        <f t="shared" si="492"/>
        <v>100</v>
      </c>
      <c r="I3183" s="4">
        <f t="shared" si="493"/>
        <v>125</v>
      </c>
      <c r="J3183" s="1">
        <f t="shared" si="494"/>
        <v>19952623149.688889</v>
      </c>
      <c r="K3183" s="5"/>
      <c r="L3183" s="12"/>
      <c r="N3183" s="2" t="str">
        <f t="shared" si="495"/>
        <v/>
      </c>
      <c r="O3183" s="1">
        <f t="shared" si="501"/>
        <v>73569031495531</v>
      </c>
      <c r="P3183" s="5">
        <v>3179</v>
      </c>
      <c r="Q3183" s="10">
        <f t="shared" si="499"/>
        <v>103.6</v>
      </c>
      <c r="R3183" s="44">
        <f t="shared" si="500"/>
        <v>103.1</v>
      </c>
      <c r="S3183" s="42">
        <f t="shared" si="496"/>
        <v>103.1</v>
      </c>
      <c r="AG3183" s="72"/>
      <c r="AH3183" s="72"/>
      <c r="AI3183" s="72"/>
      <c r="AJ3183" s="72"/>
    </row>
    <row r="3184" spans="1:36" x14ac:dyDescent="0.25">
      <c r="A3184" s="30">
        <v>1.02984953703728</v>
      </c>
      <c r="B3184" s="29">
        <v>106.1</v>
      </c>
      <c r="C3184" s="61">
        <v>106.19999999999999</v>
      </c>
      <c r="D3184" s="70">
        <f t="shared" si="497"/>
        <v>106.1</v>
      </c>
      <c r="E3184" s="70">
        <f t="shared" si="498"/>
        <v>106.19999999999999</v>
      </c>
      <c r="F3184" s="5">
        <v>3180</v>
      </c>
      <c r="G3184" s="72"/>
      <c r="H3184" s="4">
        <f t="shared" si="492"/>
        <v>100</v>
      </c>
      <c r="I3184" s="4">
        <f t="shared" si="493"/>
        <v>125</v>
      </c>
      <c r="J3184" s="1">
        <f t="shared" si="494"/>
        <v>40738027780.411339</v>
      </c>
      <c r="K3184" s="5"/>
      <c r="L3184" s="12"/>
      <c r="N3184" s="2" t="str">
        <f t="shared" si="495"/>
        <v/>
      </c>
      <c r="O3184" s="1">
        <f t="shared" si="501"/>
        <v>73609769523311.406</v>
      </c>
      <c r="P3184" s="5">
        <v>3180</v>
      </c>
      <c r="Q3184" s="10">
        <f t="shared" si="499"/>
        <v>103.6</v>
      </c>
      <c r="R3184" s="44">
        <f t="shared" si="500"/>
        <v>103.1</v>
      </c>
      <c r="S3184" s="42">
        <f t="shared" si="496"/>
        <v>103.1</v>
      </c>
      <c r="AG3184" s="72"/>
      <c r="AH3184" s="72"/>
      <c r="AI3184" s="72"/>
      <c r="AJ3184" s="72"/>
    </row>
    <row r="3185" spans="1:36" x14ac:dyDescent="0.25">
      <c r="A3185" s="30">
        <v>1.02986111111135</v>
      </c>
      <c r="B3185" s="29">
        <v>100.6</v>
      </c>
      <c r="C3185" s="61">
        <v>102.6</v>
      </c>
      <c r="D3185" s="70">
        <f t="shared" si="497"/>
        <v>100.6</v>
      </c>
      <c r="E3185" s="70">
        <f t="shared" si="498"/>
        <v>102.6</v>
      </c>
      <c r="F3185" s="5">
        <v>3181</v>
      </c>
      <c r="G3185" s="72"/>
      <c r="H3185" s="4">
        <f t="shared" si="492"/>
        <v>100</v>
      </c>
      <c r="I3185" s="4">
        <f t="shared" si="493"/>
        <v>125</v>
      </c>
      <c r="J3185" s="1">
        <f t="shared" si="494"/>
        <v>11481536214.968826</v>
      </c>
      <c r="K3185" s="5"/>
      <c r="L3185" s="12"/>
      <c r="N3185" s="2" t="str">
        <f t="shared" si="495"/>
        <v/>
      </c>
      <c r="O3185" s="1">
        <f t="shared" si="501"/>
        <v>73621251059526.375</v>
      </c>
      <c r="P3185" s="5">
        <v>3181</v>
      </c>
      <c r="Q3185" s="10">
        <f t="shared" si="499"/>
        <v>103.6</v>
      </c>
      <c r="R3185" s="44">
        <f t="shared" si="500"/>
        <v>103.1</v>
      </c>
      <c r="S3185" s="42">
        <f t="shared" si="496"/>
        <v>103.1</v>
      </c>
      <c r="AG3185" s="72"/>
      <c r="AH3185" s="72"/>
      <c r="AI3185" s="72"/>
      <c r="AJ3185" s="72"/>
    </row>
    <row r="3186" spans="1:36" x14ac:dyDescent="0.25">
      <c r="A3186" s="30">
        <v>1.0298726851854301</v>
      </c>
      <c r="B3186" s="29">
        <v>98.7</v>
      </c>
      <c r="C3186" s="61">
        <v>99.7</v>
      </c>
      <c r="D3186" s="70">
        <f t="shared" si="497"/>
        <v>98.7</v>
      </c>
      <c r="E3186" s="70">
        <f t="shared" si="498"/>
        <v>99.7</v>
      </c>
      <c r="F3186" s="5">
        <v>3182</v>
      </c>
      <c r="G3186" s="72"/>
      <c r="H3186" s="4">
        <f t="shared" si="492"/>
        <v>100</v>
      </c>
      <c r="I3186" s="4">
        <f t="shared" si="493"/>
        <v>125</v>
      </c>
      <c r="J3186" s="1">
        <f t="shared" si="494"/>
        <v>7413102413.0092134</v>
      </c>
      <c r="K3186" s="5"/>
      <c r="L3186" s="12"/>
      <c r="N3186" s="2" t="str">
        <f t="shared" si="495"/>
        <v/>
      </c>
      <c r="O3186" s="1">
        <f t="shared" si="501"/>
        <v>73628664161939.391</v>
      </c>
      <c r="P3186" s="5">
        <v>3182</v>
      </c>
      <c r="Q3186" s="10">
        <f t="shared" si="499"/>
        <v>103.6</v>
      </c>
      <c r="R3186" s="44">
        <f t="shared" si="500"/>
        <v>103.1</v>
      </c>
      <c r="S3186" s="42">
        <f t="shared" si="496"/>
        <v>103.1</v>
      </c>
      <c r="AG3186" s="72"/>
      <c r="AH3186" s="72"/>
      <c r="AI3186" s="72"/>
      <c r="AJ3186" s="72"/>
    </row>
    <row r="3187" spans="1:36" x14ac:dyDescent="0.25">
      <c r="A3187" s="30">
        <v>1.0298842592594999</v>
      </c>
      <c r="B3187" s="29">
        <v>99.5</v>
      </c>
      <c r="C3187" s="61">
        <v>100.3</v>
      </c>
      <c r="D3187" s="70">
        <f t="shared" si="497"/>
        <v>99.5</v>
      </c>
      <c r="E3187" s="70">
        <f t="shared" si="498"/>
        <v>100.3</v>
      </c>
      <c r="F3187" s="5">
        <v>3183</v>
      </c>
      <c r="G3187" s="72"/>
      <c r="H3187" s="4">
        <f t="shared" si="492"/>
        <v>100</v>
      </c>
      <c r="I3187" s="4">
        <f t="shared" si="493"/>
        <v>125</v>
      </c>
      <c r="J3187" s="1">
        <f t="shared" si="494"/>
        <v>8912509381.3374634</v>
      </c>
      <c r="K3187" s="5"/>
      <c r="L3187" s="12"/>
      <c r="N3187" s="2" t="str">
        <f t="shared" si="495"/>
        <v/>
      </c>
      <c r="O3187" s="1">
        <f t="shared" si="501"/>
        <v>73637576671320.734</v>
      </c>
      <c r="P3187" s="5">
        <v>3183</v>
      </c>
      <c r="Q3187" s="10">
        <f t="shared" si="499"/>
        <v>103.6</v>
      </c>
      <c r="R3187" s="44">
        <f t="shared" si="500"/>
        <v>103.1</v>
      </c>
      <c r="S3187" s="42">
        <f t="shared" si="496"/>
        <v>103.1</v>
      </c>
      <c r="AG3187" s="72"/>
      <c r="AH3187" s="72"/>
      <c r="AI3187" s="72"/>
      <c r="AJ3187" s="72"/>
    </row>
    <row r="3188" spans="1:36" x14ac:dyDescent="0.25">
      <c r="A3188" s="30">
        <v>1.0298958333335699</v>
      </c>
      <c r="B3188" s="29">
        <v>98.1</v>
      </c>
      <c r="C3188" s="61">
        <v>98.3</v>
      </c>
      <c r="D3188" s="70">
        <f t="shared" si="497"/>
        <v>98.1</v>
      </c>
      <c r="E3188" s="70">
        <f t="shared" si="498"/>
        <v>98.3</v>
      </c>
      <c r="F3188" s="5">
        <v>3184</v>
      </c>
      <c r="G3188" s="72"/>
      <c r="H3188" s="4">
        <f t="shared" si="492"/>
        <v>100</v>
      </c>
      <c r="I3188" s="4">
        <f t="shared" si="493"/>
        <v>125</v>
      </c>
      <c r="J3188" s="1">
        <f t="shared" si="494"/>
        <v>6456542290.3465462</v>
      </c>
      <c r="K3188" s="5"/>
      <c r="L3188" s="12"/>
      <c r="N3188" s="2" t="str">
        <f t="shared" si="495"/>
        <v/>
      </c>
      <c r="O3188" s="1">
        <f t="shared" si="501"/>
        <v>73644033213611.078</v>
      </c>
      <c r="P3188" s="5">
        <v>3184</v>
      </c>
      <c r="Q3188" s="10">
        <f t="shared" si="499"/>
        <v>103.6</v>
      </c>
      <c r="R3188" s="44">
        <f t="shared" si="500"/>
        <v>103.1</v>
      </c>
      <c r="S3188" s="42">
        <f t="shared" si="496"/>
        <v>103.1</v>
      </c>
      <c r="AG3188" s="72"/>
      <c r="AH3188" s="72"/>
      <c r="AI3188" s="72"/>
      <c r="AJ3188" s="72"/>
    </row>
    <row r="3189" spans="1:36" x14ac:dyDescent="0.25">
      <c r="A3189" s="30">
        <v>1.02990740740765</v>
      </c>
      <c r="B3189" s="29">
        <v>106.1</v>
      </c>
      <c r="C3189" s="61">
        <v>106.19999999999999</v>
      </c>
      <c r="D3189" s="70">
        <f t="shared" si="497"/>
        <v>106.1</v>
      </c>
      <c r="E3189" s="70">
        <f t="shared" si="498"/>
        <v>106.19999999999999</v>
      </c>
      <c r="F3189" s="5">
        <v>3185</v>
      </c>
      <c r="G3189" s="72"/>
      <c r="H3189" s="4">
        <f t="shared" si="492"/>
        <v>100</v>
      </c>
      <c r="I3189" s="4">
        <f t="shared" si="493"/>
        <v>125</v>
      </c>
      <c r="J3189" s="1">
        <f t="shared" si="494"/>
        <v>40738027780.411339</v>
      </c>
      <c r="K3189" s="5"/>
      <c r="L3189" s="12"/>
      <c r="N3189" s="2" t="str">
        <f t="shared" si="495"/>
        <v/>
      </c>
      <c r="O3189" s="1">
        <f t="shared" si="501"/>
        <v>73684771241391.484</v>
      </c>
      <c r="P3189" s="5">
        <v>3185</v>
      </c>
      <c r="Q3189" s="10">
        <f t="shared" si="499"/>
        <v>103.6</v>
      </c>
      <c r="R3189" s="44">
        <f t="shared" si="500"/>
        <v>103.1</v>
      </c>
      <c r="S3189" s="42">
        <f t="shared" si="496"/>
        <v>103.1</v>
      </c>
      <c r="AG3189" s="72"/>
      <c r="AH3189" s="72"/>
      <c r="AI3189" s="72"/>
      <c r="AJ3189" s="72"/>
    </row>
    <row r="3190" spans="1:36" x14ac:dyDescent="0.25">
      <c r="A3190" s="30">
        <v>1.02991898148172</v>
      </c>
      <c r="B3190" s="29">
        <v>102.2</v>
      </c>
      <c r="C3190" s="61">
        <v>102.3</v>
      </c>
      <c r="D3190" s="70">
        <f t="shared" si="497"/>
        <v>102.2</v>
      </c>
      <c r="E3190" s="70">
        <f t="shared" si="498"/>
        <v>102.3</v>
      </c>
      <c r="F3190" s="5">
        <v>3186</v>
      </c>
      <c r="G3190" s="72"/>
      <c r="H3190" s="4">
        <f t="shared" si="492"/>
        <v>100</v>
      </c>
      <c r="I3190" s="4">
        <f t="shared" si="493"/>
        <v>125</v>
      </c>
      <c r="J3190" s="1">
        <f t="shared" si="494"/>
        <v>16595869074.375696</v>
      </c>
      <c r="K3190" s="5"/>
      <c r="L3190" s="12"/>
      <c r="N3190" s="2" t="str">
        <f t="shared" si="495"/>
        <v/>
      </c>
      <c r="O3190" s="1">
        <f t="shared" si="501"/>
        <v>73701367110465.859</v>
      </c>
      <c r="P3190" s="5">
        <v>3186</v>
      </c>
      <c r="Q3190" s="10">
        <f t="shared" si="499"/>
        <v>103.6</v>
      </c>
      <c r="R3190" s="44">
        <f t="shared" si="500"/>
        <v>103.1</v>
      </c>
      <c r="S3190" s="42">
        <f t="shared" si="496"/>
        <v>103.1</v>
      </c>
      <c r="AG3190" s="72"/>
      <c r="AH3190" s="72"/>
      <c r="AI3190" s="72"/>
      <c r="AJ3190" s="72"/>
    </row>
    <row r="3191" spans="1:36" x14ac:dyDescent="0.25">
      <c r="A3191" s="30">
        <v>1.0299305555558</v>
      </c>
      <c r="B3191" s="29">
        <v>103.5</v>
      </c>
      <c r="C3191" s="61">
        <v>104.7</v>
      </c>
      <c r="D3191" s="70">
        <f t="shared" si="497"/>
        <v>103.5</v>
      </c>
      <c r="E3191" s="70">
        <f t="shared" si="498"/>
        <v>104.7</v>
      </c>
      <c r="F3191" s="5">
        <v>3187</v>
      </c>
      <c r="G3191" s="72"/>
      <c r="H3191" s="4">
        <f t="shared" si="492"/>
        <v>100</v>
      </c>
      <c r="I3191" s="4">
        <f t="shared" si="493"/>
        <v>125</v>
      </c>
      <c r="J3191" s="1">
        <f t="shared" si="494"/>
        <v>22387211385.683411</v>
      </c>
      <c r="K3191" s="5"/>
      <c r="L3191" s="12"/>
      <c r="N3191" s="2" t="str">
        <f t="shared" si="495"/>
        <v/>
      </c>
      <c r="O3191" s="1">
        <f t="shared" si="501"/>
        <v>73723754321851.547</v>
      </c>
      <c r="P3191" s="5">
        <v>3187</v>
      </c>
      <c r="Q3191" s="10">
        <f t="shared" si="499"/>
        <v>103.6</v>
      </c>
      <c r="R3191" s="44">
        <f t="shared" si="500"/>
        <v>103.1</v>
      </c>
      <c r="S3191" s="42">
        <f t="shared" si="496"/>
        <v>103.1</v>
      </c>
      <c r="AG3191" s="72"/>
      <c r="AH3191" s="72"/>
      <c r="AI3191" s="72"/>
      <c r="AJ3191" s="72"/>
    </row>
    <row r="3192" spans="1:36" x14ac:dyDescent="0.25">
      <c r="A3192" s="30">
        <v>1.0299421296298701</v>
      </c>
      <c r="B3192" s="29">
        <v>100.7</v>
      </c>
      <c r="C3192" s="61">
        <v>101.10000000000001</v>
      </c>
      <c r="D3192" s="70">
        <f t="shared" si="497"/>
        <v>100.7</v>
      </c>
      <c r="E3192" s="70">
        <f t="shared" si="498"/>
        <v>101.10000000000001</v>
      </c>
      <c r="F3192" s="5">
        <v>3188</v>
      </c>
      <c r="G3192" s="72"/>
      <c r="H3192" s="4">
        <f t="shared" si="492"/>
        <v>100</v>
      </c>
      <c r="I3192" s="4">
        <f t="shared" si="493"/>
        <v>125</v>
      </c>
      <c r="J3192" s="1">
        <f t="shared" si="494"/>
        <v>11748975549.395334</v>
      </c>
      <c r="K3192" s="5"/>
      <c r="L3192" s="12"/>
      <c r="N3192" s="2" t="str">
        <f t="shared" si="495"/>
        <v/>
      </c>
      <c r="O3192" s="1">
        <f t="shared" si="501"/>
        <v>73735503297400.938</v>
      </c>
      <c r="P3192" s="5">
        <v>3188</v>
      </c>
      <c r="Q3192" s="10">
        <f t="shared" si="499"/>
        <v>103.6</v>
      </c>
      <c r="R3192" s="44">
        <f t="shared" si="500"/>
        <v>103.1</v>
      </c>
      <c r="S3192" s="42">
        <f t="shared" si="496"/>
        <v>103.1</v>
      </c>
      <c r="AG3192" s="72"/>
      <c r="AH3192" s="72"/>
      <c r="AI3192" s="72"/>
      <c r="AJ3192" s="72"/>
    </row>
    <row r="3193" spans="1:36" x14ac:dyDescent="0.25">
      <c r="A3193" s="30">
        <v>1.0299537037039499</v>
      </c>
      <c r="B3193" s="29">
        <v>105.5</v>
      </c>
      <c r="C3193" s="61">
        <v>107.5</v>
      </c>
      <c r="D3193" s="70">
        <f t="shared" si="497"/>
        <v>105.5</v>
      </c>
      <c r="E3193" s="70">
        <f t="shared" si="498"/>
        <v>107.5</v>
      </c>
      <c r="F3193" s="5">
        <v>3189</v>
      </c>
      <c r="G3193" s="72"/>
      <c r="H3193" s="4">
        <f t="shared" si="492"/>
        <v>100</v>
      </c>
      <c r="I3193" s="4">
        <f t="shared" si="493"/>
        <v>125</v>
      </c>
      <c r="J3193" s="1">
        <f t="shared" si="494"/>
        <v>35481338923.357628</v>
      </c>
      <c r="K3193" s="5"/>
      <c r="L3193" s="12"/>
      <c r="N3193" s="2" t="str">
        <f t="shared" si="495"/>
        <v/>
      </c>
      <c r="O3193" s="1">
        <f t="shared" si="501"/>
        <v>73770984636324.297</v>
      </c>
      <c r="P3193" s="5">
        <v>3189</v>
      </c>
      <c r="Q3193" s="10">
        <f t="shared" si="499"/>
        <v>103.6</v>
      </c>
      <c r="R3193" s="44">
        <f t="shared" si="500"/>
        <v>103.1</v>
      </c>
      <c r="S3193" s="42">
        <f t="shared" si="496"/>
        <v>103.1</v>
      </c>
      <c r="AG3193" s="72"/>
      <c r="AH3193" s="72"/>
      <c r="AI3193" s="72"/>
      <c r="AJ3193" s="72"/>
    </row>
    <row r="3194" spans="1:36" x14ac:dyDescent="0.25">
      <c r="A3194" s="30">
        <v>1.0299652777780199</v>
      </c>
      <c r="B3194" s="29">
        <v>101</v>
      </c>
      <c r="C3194" s="61">
        <v>101.6</v>
      </c>
      <c r="D3194" s="70">
        <f t="shared" si="497"/>
        <v>101</v>
      </c>
      <c r="E3194" s="70">
        <f t="shared" si="498"/>
        <v>101.6</v>
      </c>
      <c r="F3194" s="5">
        <v>3190</v>
      </c>
      <c r="G3194" s="72"/>
      <c r="H3194" s="4">
        <f t="shared" si="492"/>
        <v>100</v>
      </c>
      <c r="I3194" s="4">
        <f t="shared" si="493"/>
        <v>125</v>
      </c>
      <c r="J3194" s="1">
        <f t="shared" si="494"/>
        <v>12589254117.94171</v>
      </c>
      <c r="K3194" s="5"/>
      <c r="L3194" s="12"/>
      <c r="N3194" s="2" t="str">
        <f t="shared" si="495"/>
        <v/>
      </c>
      <c r="O3194" s="1">
        <f t="shared" si="501"/>
        <v>73783573890442.234</v>
      </c>
      <c r="P3194" s="5">
        <v>3190</v>
      </c>
      <c r="Q3194" s="10">
        <f t="shared" si="499"/>
        <v>103.6</v>
      </c>
      <c r="R3194" s="44">
        <f t="shared" si="500"/>
        <v>103.1</v>
      </c>
      <c r="S3194" s="42">
        <f t="shared" si="496"/>
        <v>103.1</v>
      </c>
      <c r="AG3194" s="72"/>
      <c r="AH3194" s="72"/>
      <c r="AI3194" s="72"/>
      <c r="AJ3194" s="72"/>
    </row>
    <row r="3195" spans="1:36" x14ac:dyDescent="0.25">
      <c r="A3195" s="30">
        <v>1.02997685185209</v>
      </c>
      <c r="B3195" s="29">
        <v>103.9</v>
      </c>
      <c r="C3195" s="61">
        <v>104.9</v>
      </c>
      <c r="D3195" s="70">
        <f t="shared" si="497"/>
        <v>103.9</v>
      </c>
      <c r="E3195" s="70">
        <f t="shared" si="498"/>
        <v>104.9</v>
      </c>
      <c r="F3195" s="5">
        <v>3191</v>
      </c>
      <c r="G3195" s="72"/>
      <c r="H3195" s="4">
        <f t="shared" si="492"/>
        <v>100</v>
      </c>
      <c r="I3195" s="4">
        <f t="shared" si="493"/>
        <v>125</v>
      </c>
      <c r="J3195" s="1">
        <f t="shared" si="494"/>
        <v>24547089156.850395</v>
      </c>
      <c r="K3195" s="5"/>
      <c r="L3195" s="12"/>
      <c r="N3195" s="2" t="str">
        <f t="shared" si="495"/>
        <v/>
      </c>
      <c r="O3195" s="1">
        <f t="shared" si="501"/>
        <v>73808120979599.078</v>
      </c>
      <c r="P3195" s="5">
        <v>3191</v>
      </c>
      <c r="Q3195" s="10">
        <f t="shared" si="499"/>
        <v>103.6</v>
      </c>
      <c r="R3195" s="44">
        <f t="shared" si="500"/>
        <v>103.1</v>
      </c>
      <c r="S3195" s="42">
        <f t="shared" si="496"/>
        <v>103.1</v>
      </c>
      <c r="AG3195" s="72"/>
      <c r="AH3195" s="72"/>
      <c r="AI3195" s="72"/>
      <c r="AJ3195" s="72"/>
    </row>
    <row r="3196" spans="1:36" x14ac:dyDescent="0.25">
      <c r="A3196" s="30">
        <v>1.02998842592617</v>
      </c>
      <c r="B3196" s="29">
        <v>104.6</v>
      </c>
      <c r="C3196" s="61">
        <v>105.39999999999999</v>
      </c>
      <c r="D3196" s="70">
        <f t="shared" si="497"/>
        <v>104.6</v>
      </c>
      <c r="E3196" s="70">
        <f t="shared" si="498"/>
        <v>105.39999999999999</v>
      </c>
      <c r="F3196" s="5">
        <v>3192</v>
      </c>
      <c r="G3196" s="72"/>
      <c r="H3196" s="4">
        <f t="shared" si="492"/>
        <v>100</v>
      </c>
      <c r="I3196" s="4">
        <f t="shared" si="493"/>
        <v>125</v>
      </c>
      <c r="J3196" s="1">
        <f t="shared" si="494"/>
        <v>28840315031.266048</v>
      </c>
      <c r="K3196" s="5"/>
      <c r="L3196" s="12"/>
      <c r="N3196" s="2" t="str">
        <f t="shared" si="495"/>
        <v/>
      </c>
      <c r="O3196" s="1">
        <f t="shared" si="501"/>
        <v>73836961294630.344</v>
      </c>
      <c r="P3196" s="5">
        <v>3192</v>
      </c>
      <c r="Q3196" s="10">
        <f t="shared" si="499"/>
        <v>103.6</v>
      </c>
      <c r="R3196" s="44">
        <f t="shared" si="500"/>
        <v>103.1</v>
      </c>
      <c r="S3196" s="42">
        <f t="shared" si="496"/>
        <v>103.1</v>
      </c>
      <c r="AG3196" s="72"/>
      <c r="AH3196" s="72"/>
      <c r="AI3196" s="72"/>
      <c r="AJ3196" s="72"/>
    </row>
    <row r="3197" spans="1:36" x14ac:dyDescent="0.25">
      <c r="A3197" s="30">
        <v>1.0300000000002401</v>
      </c>
      <c r="B3197" s="29">
        <v>102.6</v>
      </c>
      <c r="C3197" s="61">
        <v>102.8</v>
      </c>
      <c r="D3197" s="70">
        <f t="shared" si="497"/>
        <v>102.6</v>
      </c>
      <c r="E3197" s="70">
        <f t="shared" si="498"/>
        <v>102.8</v>
      </c>
      <c r="F3197" s="5">
        <v>3193</v>
      </c>
      <c r="G3197" s="72"/>
      <c r="H3197" s="4">
        <f t="shared" si="492"/>
        <v>100</v>
      </c>
      <c r="I3197" s="4">
        <f t="shared" si="493"/>
        <v>125</v>
      </c>
      <c r="J3197" s="1">
        <f t="shared" si="494"/>
        <v>18197008586.099861</v>
      </c>
      <c r="K3197" s="5"/>
      <c r="L3197" s="12"/>
      <c r="N3197" s="2" t="str">
        <f t="shared" si="495"/>
        <v/>
      </c>
      <c r="O3197" s="1">
        <f t="shared" si="501"/>
        <v>73855158303216.438</v>
      </c>
      <c r="P3197" s="5">
        <v>3193</v>
      </c>
      <c r="Q3197" s="10">
        <f t="shared" si="499"/>
        <v>103.6</v>
      </c>
      <c r="R3197" s="44">
        <f t="shared" si="500"/>
        <v>103.1</v>
      </c>
      <c r="S3197" s="42">
        <f t="shared" si="496"/>
        <v>103.1</v>
      </c>
      <c r="AG3197" s="72"/>
      <c r="AH3197" s="72"/>
      <c r="AI3197" s="72"/>
      <c r="AJ3197" s="72"/>
    </row>
    <row r="3198" spans="1:36" x14ac:dyDescent="0.25">
      <c r="A3198" s="30">
        <v>1.0300115740743201</v>
      </c>
      <c r="B3198" s="29">
        <v>104.7</v>
      </c>
      <c r="C3198" s="61">
        <v>104.8</v>
      </c>
      <c r="D3198" s="70">
        <f t="shared" si="497"/>
        <v>104.7</v>
      </c>
      <c r="E3198" s="70">
        <f t="shared" si="498"/>
        <v>104.8</v>
      </c>
      <c r="F3198" s="5">
        <v>3194</v>
      </c>
      <c r="G3198" s="72"/>
      <c r="H3198" s="4">
        <f t="shared" si="492"/>
        <v>100</v>
      </c>
      <c r="I3198" s="4">
        <f t="shared" si="493"/>
        <v>125</v>
      </c>
      <c r="J3198" s="1">
        <f t="shared" si="494"/>
        <v>29512092266.663944</v>
      </c>
      <c r="K3198" s="5"/>
      <c r="L3198" s="12"/>
      <c r="N3198" s="2" t="str">
        <f t="shared" si="495"/>
        <v/>
      </c>
      <c r="O3198" s="1">
        <f t="shared" si="501"/>
        <v>73884670395483.094</v>
      </c>
      <c r="P3198" s="5">
        <v>3194</v>
      </c>
      <c r="Q3198" s="10">
        <f t="shared" si="499"/>
        <v>103.6</v>
      </c>
      <c r="R3198" s="44">
        <f t="shared" si="500"/>
        <v>103.1</v>
      </c>
      <c r="S3198" s="42">
        <f t="shared" si="496"/>
        <v>103.1</v>
      </c>
      <c r="AG3198" s="72"/>
      <c r="AH3198" s="72"/>
      <c r="AI3198" s="72"/>
      <c r="AJ3198" s="72"/>
    </row>
    <row r="3199" spans="1:36" x14ac:dyDescent="0.25">
      <c r="A3199" s="30">
        <v>1.0300231481483899</v>
      </c>
      <c r="B3199" s="29">
        <v>107.3</v>
      </c>
      <c r="C3199" s="61">
        <v>107.39999999999999</v>
      </c>
      <c r="D3199" s="70">
        <f t="shared" si="497"/>
        <v>107.3</v>
      </c>
      <c r="E3199" s="70">
        <f t="shared" si="498"/>
        <v>107.39999999999999</v>
      </c>
      <c r="F3199" s="5">
        <v>3195</v>
      </c>
      <c r="G3199" s="72"/>
      <c r="H3199" s="4">
        <f t="shared" si="492"/>
        <v>100</v>
      </c>
      <c r="I3199" s="4">
        <f t="shared" si="493"/>
        <v>125</v>
      </c>
      <c r="J3199" s="1">
        <f t="shared" si="494"/>
        <v>53703179637.02549</v>
      </c>
      <c r="K3199" s="5"/>
      <c r="L3199" s="12"/>
      <c r="N3199" s="2" t="str">
        <f t="shared" si="495"/>
        <v/>
      </c>
      <c r="O3199" s="1">
        <f t="shared" si="501"/>
        <v>73938373575120.125</v>
      </c>
      <c r="P3199" s="5">
        <v>3195</v>
      </c>
      <c r="Q3199" s="10">
        <f t="shared" si="499"/>
        <v>103.6</v>
      </c>
      <c r="R3199" s="44">
        <f t="shared" si="500"/>
        <v>103.1</v>
      </c>
      <c r="S3199" s="42">
        <f t="shared" si="496"/>
        <v>103.1</v>
      </c>
      <c r="AG3199" s="72"/>
      <c r="AH3199" s="72"/>
      <c r="AI3199" s="72"/>
      <c r="AJ3199" s="72"/>
    </row>
    <row r="3200" spans="1:36" x14ac:dyDescent="0.25">
      <c r="A3200" s="30">
        <v>1.03003472222246</v>
      </c>
      <c r="B3200" s="29">
        <v>106.3</v>
      </c>
      <c r="C3200" s="61">
        <v>107.5</v>
      </c>
      <c r="D3200" s="70">
        <f t="shared" si="497"/>
        <v>106.3</v>
      </c>
      <c r="E3200" s="70">
        <f t="shared" si="498"/>
        <v>107.5</v>
      </c>
      <c r="F3200" s="5">
        <v>3196</v>
      </c>
      <c r="G3200" s="72"/>
      <c r="H3200" s="4">
        <f t="shared" si="492"/>
        <v>100</v>
      </c>
      <c r="I3200" s="4">
        <f t="shared" si="493"/>
        <v>125</v>
      </c>
      <c r="J3200" s="1">
        <f t="shared" si="494"/>
        <v>42657951880.159332</v>
      </c>
      <c r="K3200" s="5"/>
      <c r="L3200" s="12"/>
      <c r="N3200" s="2" t="str">
        <f t="shared" si="495"/>
        <v/>
      </c>
      <c r="O3200" s="1">
        <f t="shared" si="501"/>
        <v>73981031527000.281</v>
      </c>
      <c r="P3200" s="5">
        <v>3196</v>
      </c>
      <c r="Q3200" s="10">
        <f t="shared" si="499"/>
        <v>103.6</v>
      </c>
      <c r="R3200" s="44">
        <f t="shared" si="500"/>
        <v>103.1</v>
      </c>
      <c r="S3200" s="42">
        <f t="shared" si="496"/>
        <v>103.1</v>
      </c>
      <c r="AG3200" s="72"/>
      <c r="AH3200" s="72"/>
      <c r="AI3200" s="72"/>
      <c r="AJ3200" s="72"/>
    </row>
    <row r="3201" spans="1:36" x14ac:dyDescent="0.25">
      <c r="A3201" s="30">
        <v>1.03004629629654</v>
      </c>
      <c r="B3201" s="29">
        <v>102.2</v>
      </c>
      <c r="C3201" s="61">
        <v>102.60000000000001</v>
      </c>
      <c r="D3201" s="70">
        <f t="shared" si="497"/>
        <v>102.2</v>
      </c>
      <c r="E3201" s="70">
        <f t="shared" si="498"/>
        <v>102.60000000000001</v>
      </c>
      <c r="F3201" s="5">
        <v>3197</v>
      </c>
      <c r="G3201" s="72"/>
      <c r="H3201" s="4">
        <f t="shared" si="492"/>
        <v>100</v>
      </c>
      <c r="I3201" s="4">
        <f t="shared" si="493"/>
        <v>125</v>
      </c>
      <c r="J3201" s="1">
        <f t="shared" si="494"/>
        <v>16595869074.375696</v>
      </c>
      <c r="K3201" s="5"/>
      <c r="L3201" s="12"/>
      <c r="N3201" s="2" t="str">
        <f t="shared" si="495"/>
        <v/>
      </c>
      <c r="O3201" s="1">
        <f t="shared" si="501"/>
        <v>73997627396074.656</v>
      </c>
      <c r="P3201" s="5">
        <v>3197</v>
      </c>
      <c r="Q3201" s="10">
        <f t="shared" si="499"/>
        <v>103.6</v>
      </c>
      <c r="R3201" s="44">
        <f t="shared" si="500"/>
        <v>103.1</v>
      </c>
      <c r="S3201" s="42">
        <f t="shared" si="496"/>
        <v>103.1</v>
      </c>
      <c r="AG3201" s="72"/>
      <c r="AH3201" s="72"/>
      <c r="AI3201" s="72"/>
      <c r="AJ3201" s="72"/>
    </row>
    <row r="3202" spans="1:36" x14ac:dyDescent="0.25">
      <c r="A3202" s="30">
        <v>1.03005787037061</v>
      </c>
      <c r="B3202" s="29">
        <v>108.6</v>
      </c>
      <c r="C3202" s="61">
        <v>110.6</v>
      </c>
      <c r="D3202" s="70">
        <f t="shared" si="497"/>
        <v>108.6</v>
      </c>
      <c r="E3202" s="70">
        <f t="shared" si="498"/>
        <v>110.6</v>
      </c>
      <c r="F3202" s="5">
        <v>3198</v>
      </c>
      <c r="G3202" s="72"/>
      <c r="H3202" s="4">
        <f t="shared" si="492"/>
        <v>100</v>
      </c>
      <c r="I3202" s="4">
        <f t="shared" si="493"/>
        <v>125</v>
      </c>
      <c r="J3202" s="1">
        <f t="shared" si="494"/>
        <v>72443596007.498947</v>
      </c>
      <c r="K3202" s="5"/>
      <c r="L3202" s="12"/>
      <c r="N3202" s="2" t="str">
        <f t="shared" si="495"/>
        <v/>
      </c>
      <c r="O3202" s="1">
        <f t="shared" si="501"/>
        <v>74070070992082.156</v>
      </c>
      <c r="P3202" s="5">
        <v>3198</v>
      </c>
      <c r="Q3202" s="10">
        <f t="shared" si="499"/>
        <v>103.6</v>
      </c>
      <c r="R3202" s="44">
        <f t="shared" si="500"/>
        <v>103.1</v>
      </c>
      <c r="S3202" s="42">
        <f t="shared" si="496"/>
        <v>103.1</v>
      </c>
      <c r="AG3202" s="72"/>
      <c r="AH3202" s="72"/>
      <c r="AI3202" s="72"/>
      <c r="AJ3202" s="72"/>
    </row>
    <row r="3203" spans="1:36" x14ac:dyDescent="0.25">
      <c r="A3203" s="30">
        <v>1.0300694444446901</v>
      </c>
      <c r="B3203" s="29">
        <v>110.3</v>
      </c>
      <c r="C3203" s="61">
        <v>110.89999999999999</v>
      </c>
      <c r="D3203" s="70">
        <f t="shared" si="497"/>
        <v>110.3</v>
      </c>
      <c r="E3203" s="70">
        <f t="shared" si="498"/>
        <v>110.89999999999999</v>
      </c>
      <c r="F3203" s="5">
        <v>3199</v>
      </c>
      <c r="G3203" s="72"/>
      <c r="H3203" s="4">
        <f t="shared" si="492"/>
        <v>100</v>
      </c>
      <c r="I3203" s="4">
        <f t="shared" si="493"/>
        <v>125</v>
      </c>
      <c r="J3203" s="1">
        <f t="shared" si="494"/>
        <v>107151930523.76077</v>
      </c>
      <c r="K3203" s="5"/>
      <c r="L3203" s="12"/>
      <c r="N3203" s="2" t="str">
        <f t="shared" si="495"/>
        <v/>
      </c>
      <c r="O3203" s="1">
        <f t="shared" si="501"/>
        <v>74177222922605.922</v>
      </c>
      <c r="P3203" s="5">
        <v>3199</v>
      </c>
      <c r="Q3203" s="10">
        <f t="shared" si="499"/>
        <v>103.7</v>
      </c>
      <c r="R3203" s="44">
        <f t="shared" si="500"/>
        <v>103.1</v>
      </c>
      <c r="S3203" s="42">
        <f t="shared" si="496"/>
        <v>103.1</v>
      </c>
      <c r="AG3203" s="72"/>
      <c r="AH3203" s="72"/>
      <c r="AI3203" s="72"/>
      <c r="AJ3203" s="72"/>
    </row>
    <row r="3204" spans="1:36" x14ac:dyDescent="0.25">
      <c r="A3204" s="30">
        <v>1.0300810185187601</v>
      </c>
      <c r="B3204" s="29">
        <v>108.7</v>
      </c>
      <c r="C3204" s="61">
        <v>108.8</v>
      </c>
      <c r="D3204" s="70">
        <f t="shared" si="497"/>
        <v>108.7</v>
      </c>
      <c r="E3204" s="70">
        <f t="shared" si="498"/>
        <v>108.8</v>
      </c>
      <c r="F3204" s="5">
        <v>3200</v>
      </c>
      <c r="G3204" s="72"/>
      <c r="H3204" s="4">
        <f t="shared" ref="H3204:H3267" si="502">X$15</f>
        <v>100</v>
      </c>
      <c r="I3204" s="4">
        <f t="shared" ref="I3204:I3267" si="503">X$36</f>
        <v>125</v>
      </c>
      <c r="J3204" s="1">
        <f t="shared" si="494"/>
        <v>74131024130.092224</v>
      </c>
      <c r="K3204" s="5"/>
      <c r="L3204" s="12"/>
      <c r="N3204" s="2" t="str">
        <f t="shared" si="495"/>
        <v/>
      </c>
      <c r="O3204" s="1">
        <f t="shared" si="501"/>
        <v>74251353946736.016</v>
      </c>
      <c r="P3204" s="5">
        <v>3200</v>
      </c>
      <c r="Q3204" s="10">
        <f t="shared" si="499"/>
        <v>103.7</v>
      </c>
      <c r="R3204" s="44">
        <f t="shared" si="500"/>
        <v>103.1</v>
      </c>
      <c r="S3204" s="42">
        <f t="shared" si="496"/>
        <v>103.1</v>
      </c>
      <c r="AG3204" s="72"/>
      <c r="AH3204" s="72"/>
      <c r="AI3204" s="72"/>
      <c r="AJ3204" s="72"/>
    </row>
    <row r="3205" spans="1:36" x14ac:dyDescent="0.25">
      <c r="A3205" s="30">
        <v>1.0300925925928399</v>
      </c>
      <c r="B3205" s="29">
        <v>107.9</v>
      </c>
      <c r="C3205" s="61">
        <v>108</v>
      </c>
      <c r="D3205" s="70">
        <f t="shared" si="497"/>
        <v>107.9</v>
      </c>
      <c r="E3205" s="70">
        <f t="shared" si="498"/>
        <v>108</v>
      </c>
      <c r="F3205" s="5">
        <v>3201</v>
      </c>
      <c r="G3205" s="72"/>
      <c r="H3205" s="4">
        <f t="shared" si="502"/>
        <v>100</v>
      </c>
      <c r="I3205" s="4">
        <f t="shared" si="503"/>
        <v>125</v>
      </c>
      <c r="J3205" s="1">
        <f t="shared" ref="J3205:J3268" si="504">10^(D3205/10)</f>
        <v>61659500186.14843</v>
      </c>
      <c r="K3205" s="5"/>
      <c r="L3205" s="12"/>
      <c r="N3205" s="2" t="str">
        <f t="shared" ref="N3205:N3268" si="505">IF(E3205&gt;$X$36,E3205,"")</f>
        <v/>
      </c>
      <c r="O3205" s="1">
        <f t="shared" si="501"/>
        <v>74313013446922.156</v>
      </c>
      <c r="P3205" s="5">
        <v>3201</v>
      </c>
      <c r="Q3205" s="10">
        <f t="shared" si="499"/>
        <v>103.7</v>
      </c>
      <c r="R3205" s="44">
        <f t="shared" si="500"/>
        <v>103.1</v>
      </c>
      <c r="S3205" s="42">
        <f t="shared" ref="S3205:S3268" si="506">IF(R3205&gt;$X$15,R3205,"")</f>
        <v>103.1</v>
      </c>
      <c r="AG3205" s="72"/>
      <c r="AH3205" s="72"/>
      <c r="AI3205" s="72"/>
      <c r="AJ3205" s="72"/>
    </row>
    <row r="3206" spans="1:36" x14ac:dyDescent="0.25">
      <c r="A3206" s="30">
        <v>1.03010416666691</v>
      </c>
      <c r="B3206" s="29">
        <v>101</v>
      </c>
      <c r="C3206" s="61">
        <v>102</v>
      </c>
      <c r="D3206" s="70">
        <f t="shared" ref="D3206:D3269" si="507">B3206+$AC$9</f>
        <v>101</v>
      </c>
      <c r="E3206" s="70">
        <f t="shared" ref="E3206:E3269" si="508">C3206+$AC$9</f>
        <v>102</v>
      </c>
      <c r="F3206" s="5">
        <v>3202</v>
      </c>
      <c r="G3206" s="72"/>
      <c r="H3206" s="4">
        <f t="shared" si="502"/>
        <v>100</v>
      </c>
      <c r="I3206" s="4">
        <f t="shared" si="503"/>
        <v>125</v>
      </c>
      <c r="J3206" s="1">
        <f t="shared" si="504"/>
        <v>12589254117.94171</v>
      </c>
      <c r="K3206" s="5"/>
      <c r="L3206" s="12"/>
      <c r="N3206" s="2" t="str">
        <f t="shared" si="505"/>
        <v/>
      </c>
      <c r="O3206" s="1">
        <f t="shared" si="501"/>
        <v>74325602701040.094</v>
      </c>
      <c r="P3206" s="5">
        <v>3202</v>
      </c>
      <c r="Q3206" s="10">
        <f t="shared" si="499"/>
        <v>103.7</v>
      </c>
      <c r="R3206" s="44">
        <f t="shared" si="500"/>
        <v>103.1</v>
      </c>
      <c r="S3206" s="42">
        <f t="shared" si="506"/>
        <v>103.1</v>
      </c>
      <c r="AG3206" s="72"/>
      <c r="AH3206" s="72"/>
      <c r="AI3206" s="72"/>
      <c r="AJ3206" s="72"/>
    </row>
    <row r="3207" spans="1:36" x14ac:dyDescent="0.25">
      <c r="A3207" s="30">
        <v>1.03011574074098</v>
      </c>
      <c r="B3207" s="29">
        <v>103.4</v>
      </c>
      <c r="C3207" s="61">
        <v>103.5</v>
      </c>
      <c r="D3207" s="70">
        <f t="shared" si="507"/>
        <v>103.4</v>
      </c>
      <c r="E3207" s="70">
        <f t="shared" si="508"/>
        <v>103.5</v>
      </c>
      <c r="F3207" s="5">
        <v>3203</v>
      </c>
      <c r="G3207" s="72"/>
      <c r="H3207" s="4">
        <f t="shared" si="502"/>
        <v>100</v>
      </c>
      <c r="I3207" s="4">
        <f t="shared" si="503"/>
        <v>125</v>
      </c>
      <c r="J3207" s="1">
        <f t="shared" si="504"/>
        <v>21877616239.495541</v>
      </c>
      <c r="K3207" s="5"/>
      <c r="L3207" s="12"/>
      <c r="N3207" s="2" t="str">
        <f t="shared" si="505"/>
        <v/>
      </c>
      <c r="O3207" s="1">
        <f t="shared" si="501"/>
        <v>74347480317279.594</v>
      </c>
      <c r="P3207" s="5">
        <v>3203</v>
      </c>
      <c r="Q3207" s="10">
        <f t="shared" ref="Q3207:Q3270" si="509">ROUND(10*LOG(O3207/P3207),1)</f>
        <v>103.7</v>
      </c>
      <c r="R3207" s="44">
        <f t="shared" ref="R3207:R3270" si="510">ROUND(10*LOG(O3207/3600),1)</f>
        <v>103.1</v>
      </c>
      <c r="S3207" s="42">
        <f t="shared" si="506"/>
        <v>103.1</v>
      </c>
      <c r="AG3207" s="72"/>
      <c r="AH3207" s="72"/>
      <c r="AI3207" s="72"/>
      <c r="AJ3207" s="72"/>
    </row>
    <row r="3208" spans="1:36" x14ac:dyDescent="0.25">
      <c r="A3208" s="30">
        <v>1.03012731481506</v>
      </c>
      <c r="B3208" s="29">
        <v>97.3</v>
      </c>
      <c r="C3208" s="61">
        <v>97.399999999999991</v>
      </c>
      <c r="D3208" s="70">
        <f t="shared" si="507"/>
        <v>97.3</v>
      </c>
      <c r="E3208" s="70">
        <f t="shared" si="508"/>
        <v>97.399999999999991</v>
      </c>
      <c r="F3208" s="5">
        <v>3204</v>
      </c>
      <c r="G3208" s="72"/>
      <c r="H3208" s="4">
        <f t="shared" si="502"/>
        <v>100</v>
      </c>
      <c r="I3208" s="4">
        <f t="shared" si="503"/>
        <v>125</v>
      </c>
      <c r="J3208" s="1">
        <f t="shared" si="504"/>
        <v>5370317963.7025433</v>
      </c>
      <c r="K3208" s="5"/>
      <c r="L3208" s="12"/>
      <c r="N3208" s="2" t="str">
        <f t="shared" si="505"/>
        <v/>
      </c>
      <c r="O3208" s="1">
        <f t="shared" ref="O3208:O3271" si="511">O3207+J3208</f>
        <v>74352850635243.297</v>
      </c>
      <c r="P3208" s="5">
        <v>3204</v>
      </c>
      <c r="Q3208" s="10">
        <f t="shared" si="509"/>
        <v>103.7</v>
      </c>
      <c r="R3208" s="44">
        <f t="shared" si="510"/>
        <v>103.1</v>
      </c>
      <c r="S3208" s="42">
        <f t="shared" si="506"/>
        <v>103.1</v>
      </c>
      <c r="AG3208" s="72"/>
      <c r="AH3208" s="72"/>
      <c r="AI3208" s="72"/>
      <c r="AJ3208" s="72"/>
    </row>
    <row r="3209" spans="1:36" x14ac:dyDescent="0.25">
      <c r="A3209" s="30">
        <v>1.0301388888891301</v>
      </c>
      <c r="B3209" s="29">
        <v>101.1</v>
      </c>
      <c r="C3209" s="61">
        <v>101.19999999999999</v>
      </c>
      <c r="D3209" s="70">
        <f t="shared" si="507"/>
        <v>101.1</v>
      </c>
      <c r="E3209" s="70">
        <f t="shared" si="508"/>
        <v>101.19999999999999</v>
      </c>
      <c r="F3209" s="5">
        <v>3205</v>
      </c>
      <c r="G3209" s="72"/>
      <c r="H3209" s="4">
        <f t="shared" si="502"/>
        <v>100</v>
      </c>
      <c r="I3209" s="4">
        <f t="shared" si="503"/>
        <v>125</v>
      </c>
      <c r="J3209" s="1">
        <f t="shared" si="504"/>
        <v>12882495516.931332</v>
      </c>
      <c r="K3209" s="5"/>
      <c r="L3209" s="12"/>
      <c r="N3209" s="2" t="str">
        <f t="shared" si="505"/>
        <v/>
      </c>
      <c r="O3209" s="1">
        <f t="shared" si="511"/>
        <v>74365733130760.234</v>
      </c>
      <c r="P3209" s="5">
        <v>3205</v>
      </c>
      <c r="Q3209" s="10">
        <f t="shared" si="509"/>
        <v>103.7</v>
      </c>
      <c r="R3209" s="44">
        <f t="shared" si="510"/>
        <v>103.2</v>
      </c>
      <c r="S3209" s="42">
        <f t="shared" si="506"/>
        <v>103.2</v>
      </c>
      <c r="AG3209" s="72"/>
      <c r="AH3209" s="72"/>
      <c r="AI3209" s="72"/>
      <c r="AJ3209" s="72"/>
    </row>
    <row r="3210" spans="1:36" x14ac:dyDescent="0.25">
      <c r="A3210" s="30">
        <v>1.0301504629632099</v>
      </c>
      <c r="B3210" s="29">
        <v>108.6</v>
      </c>
      <c r="C3210" s="61">
        <v>108.69999999999999</v>
      </c>
      <c r="D3210" s="70">
        <f t="shared" si="507"/>
        <v>108.6</v>
      </c>
      <c r="E3210" s="70">
        <f t="shared" si="508"/>
        <v>108.69999999999999</v>
      </c>
      <c r="F3210" s="5">
        <v>3206</v>
      </c>
      <c r="G3210" s="72"/>
      <c r="H3210" s="4">
        <f t="shared" si="502"/>
        <v>100</v>
      </c>
      <c r="I3210" s="4">
        <f t="shared" si="503"/>
        <v>125</v>
      </c>
      <c r="J3210" s="1">
        <f t="shared" si="504"/>
        <v>72443596007.498947</v>
      </c>
      <c r="K3210" s="5"/>
      <c r="L3210" s="12"/>
      <c r="N3210" s="2" t="str">
        <f t="shared" si="505"/>
        <v/>
      </c>
      <c r="O3210" s="1">
        <f t="shared" si="511"/>
        <v>74438176726767.734</v>
      </c>
      <c r="P3210" s="5">
        <v>3206</v>
      </c>
      <c r="Q3210" s="10">
        <f t="shared" si="509"/>
        <v>103.7</v>
      </c>
      <c r="R3210" s="44">
        <f t="shared" si="510"/>
        <v>103.2</v>
      </c>
      <c r="S3210" s="42">
        <f t="shared" si="506"/>
        <v>103.2</v>
      </c>
      <c r="AG3210" s="72"/>
      <c r="AH3210" s="72"/>
      <c r="AI3210" s="72"/>
      <c r="AJ3210" s="72"/>
    </row>
    <row r="3211" spans="1:36" x14ac:dyDescent="0.25">
      <c r="A3211" s="30">
        <v>1.0301620370372799</v>
      </c>
      <c r="B3211" s="29">
        <v>111</v>
      </c>
      <c r="C3211" s="61">
        <v>111.1</v>
      </c>
      <c r="D3211" s="70">
        <f t="shared" si="507"/>
        <v>111</v>
      </c>
      <c r="E3211" s="70">
        <f t="shared" si="508"/>
        <v>111.1</v>
      </c>
      <c r="F3211" s="5">
        <v>3207</v>
      </c>
      <c r="G3211" s="72"/>
      <c r="H3211" s="4">
        <f t="shared" si="502"/>
        <v>100</v>
      </c>
      <c r="I3211" s="4">
        <f t="shared" si="503"/>
        <v>125</v>
      </c>
      <c r="J3211" s="1">
        <f t="shared" si="504"/>
        <v>125892541179.41679</v>
      </c>
      <c r="K3211" s="5"/>
      <c r="L3211" s="12"/>
      <c r="N3211" s="2" t="str">
        <f t="shared" si="505"/>
        <v/>
      </c>
      <c r="O3211" s="1">
        <f t="shared" si="511"/>
        <v>74564069267947.156</v>
      </c>
      <c r="P3211" s="5">
        <v>3207</v>
      </c>
      <c r="Q3211" s="10">
        <f t="shared" si="509"/>
        <v>103.7</v>
      </c>
      <c r="R3211" s="44">
        <f t="shared" si="510"/>
        <v>103.2</v>
      </c>
      <c r="S3211" s="42">
        <f t="shared" si="506"/>
        <v>103.2</v>
      </c>
      <c r="AG3211" s="72"/>
      <c r="AH3211" s="72"/>
      <c r="AI3211" s="72"/>
      <c r="AJ3211" s="72"/>
    </row>
    <row r="3212" spans="1:36" x14ac:dyDescent="0.25">
      <c r="A3212" s="30">
        <v>1.03017361111135</v>
      </c>
      <c r="B3212" s="29">
        <v>108.9</v>
      </c>
      <c r="C3212" s="61">
        <v>109</v>
      </c>
      <c r="D3212" s="70">
        <f t="shared" si="507"/>
        <v>108.9</v>
      </c>
      <c r="E3212" s="70">
        <f t="shared" si="508"/>
        <v>109</v>
      </c>
      <c r="F3212" s="5">
        <v>3208</v>
      </c>
      <c r="G3212" s="72"/>
      <c r="H3212" s="4">
        <f t="shared" si="502"/>
        <v>100</v>
      </c>
      <c r="I3212" s="4">
        <f t="shared" si="503"/>
        <v>125</v>
      </c>
      <c r="J3212" s="1">
        <f t="shared" si="504"/>
        <v>77624711662.86937</v>
      </c>
      <c r="K3212" s="5"/>
      <c r="L3212" s="12"/>
      <c r="N3212" s="2" t="str">
        <f t="shared" si="505"/>
        <v/>
      </c>
      <c r="O3212" s="1">
        <f t="shared" si="511"/>
        <v>74641693979610.031</v>
      </c>
      <c r="P3212" s="5">
        <v>3208</v>
      </c>
      <c r="Q3212" s="10">
        <f t="shared" si="509"/>
        <v>103.7</v>
      </c>
      <c r="R3212" s="44">
        <f t="shared" si="510"/>
        <v>103.2</v>
      </c>
      <c r="S3212" s="42">
        <f t="shared" si="506"/>
        <v>103.2</v>
      </c>
      <c r="AG3212" s="72"/>
      <c r="AH3212" s="72"/>
      <c r="AI3212" s="72"/>
      <c r="AJ3212" s="72"/>
    </row>
    <row r="3213" spans="1:36" x14ac:dyDescent="0.25">
      <c r="A3213" s="30">
        <v>1.03018518518543</v>
      </c>
      <c r="B3213" s="29">
        <v>108.3</v>
      </c>
      <c r="C3213" s="61">
        <v>108.39999999999999</v>
      </c>
      <c r="D3213" s="70">
        <f t="shared" si="507"/>
        <v>108.3</v>
      </c>
      <c r="E3213" s="70">
        <f t="shared" si="508"/>
        <v>108.39999999999999</v>
      </c>
      <c r="F3213" s="5">
        <v>3209</v>
      </c>
      <c r="G3213" s="72"/>
      <c r="H3213" s="4">
        <f t="shared" si="502"/>
        <v>100</v>
      </c>
      <c r="I3213" s="4">
        <f t="shared" si="503"/>
        <v>125</v>
      </c>
      <c r="J3213" s="1">
        <f t="shared" si="504"/>
        <v>67608297539.198387</v>
      </c>
      <c r="K3213" s="5"/>
      <c r="L3213" s="12"/>
      <c r="N3213" s="2" t="str">
        <f t="shared" si="505"/>
        <v/>
      </c>
      <c r="O3213" s="1">
        <f t="shared" si="511"/>
        <v>74709302277149.234</v>
      </c>
      <c r="P3213" s="5">
        <v>3209</v>
      </c>
      <c r="Q3213" s="10">
        <f t="shared" si="509"/>
        <v>103.7</v>
      </c>
      <c r="R3213" s="44">
        <f t="shared" si="510"/>
        <v>103.2</v>
      </c>
      <c r="S3213" s="42">
        <f t="shared" si="506"/>
        <v>103.2</v>
      </c>
      <c r="AG3213" s="72"/>
      <c r="AH3213" s="72"/>
      <c r="AI3213" s="72"/>
      <c r="AJ3213" s="72"/>
    </row>
    <row r="3214" spans="1:36" x14ac:dyDescent="0.25">
      <c r="A3214" s="30">
        <v>1.0301967592595001</v>
      </c>
      <c r="B3214" s="29">
        <v>98.8</v>
      </c>
      <c r="C3214" s="61">
        <v>98.899999999999991</v>
      </c>
      <c r="D3214" s="70">
        <f t="shared" si="507"/>
        <v>98.8</v>
      </c>
      <c r="E3214" s="70">
        <f t="shared" si="508"/>
        <v>98.899999999999991</v>
      </c>
      <c r="F3214" s="5">
        <v>3210</v>
      </c>
      <c r="G3214" s="72"/>
      <c r="H3214" s="4">
        <f t="shared" si="502"/>
        <v>100</v>
      </c>
      <c r="I3214" s="4">
        <f t="shared" si="503"/>
        <v>125</v>
      </c>
      <c r="J3214" s="1">
        <f t="shared" si="504"/>
        <v>7585775750.2918491</v>
      </c>
      <c r="K3214" s="5"/>
      <c r="L3214" s="12"/>
      <c r="N3214" s="2" t="str">
        <f t="shared" si="505"/>
        <v/>
      </c>
      <c r="O3214" s="1">
        <f t="shared" si="511"/>
        <v>74716888052899.531</v>
      </c>
      <c r="P3214" s="5">
        <v>3210</v>
      </c>
      <c r="Q3214" s="10">
        <f t="shared" si="509"/>
        <v>103.7</v>
      </c>
      <c r="R3214" s="44">
        <f t="shared" si="510"/>
        <v>103.2</v>
      </c>
      <c r="S3214" s="42">
        <f t="shared" si="506"/>
        <v>103.2</v>
      </c>
      <c r="AG3214" s="72"/>
      <c r="AH3214" s="72"/>
      <c r="AI3214" s="72"/>
      <c r="AJ3214" s="72"/>
    </row>
    <row r="3215" spans="1:36" x14ac:dyDescent="0.25">
      <c r="A3215" s="30">
        <v>1.0302083333335801</v>
      </c>
      <c r="B3215" s="29">
        <v>106.6</v>
      </c>
      <c r="C3215" s="61">
        <v>106.69999999999999</v>
      </c>
      <c r="D3215" s="70">
        <f t="shared" si="507"/>
        <v>106.6</v>
      </c>
      <c r="E3215" s="70">
        <f t="shared" si="508"/>
        <v>106.69999999999999</v>
      </c>
      <c r="F3215" s="5">
        <v>3211</v>
      </c>
      <c r="G3215" s="72"/>
      <c r="H3215" s="4">
        <f t="shared" si="502"/>
        <v>100</v>
      </c>
      <c r="I3215" s="4">
        <f t="shared" si="503"/>
        <v>125</v>
      </c>
      <c r="J3215" s="1">
        <f t="shared" si="504"/>
        <v>45708818961.487556</v>
      </c>
      <c r="K3215" s="5"/>
      <c r="L3215" s="12"/>
      <c r="N3215" s="2" t="str">
        <f t="shared" si="505"/>
        <v/>
      </c>
      <c r="O3215" s="1">
        <f t="shared" si="511"/>
        <v>74762596871861.016</v>
      </c>
      <c r="P3215" s="5">
        <v>3211</v>
      </c>
      <c r="Q3215" s="10">
        <f t="shared" si="509"/>
        <v>103.7</v>
      </c>
      <c r="R3215" s="44">
        <f t="shared" si="510"/>
        <v>103.2</v>
      </c>
      <c r="S3215" s="42">
        <f t="shared" si="506"/>
        <v>103.2</v>
      </c>
      <c r="AG3215" s="72"/>
      <c r="AH3215" s="72"/>
      <c r="AI3215" s="72"/>
      <c r="AJ3215" s="72"/>
    </row>
    <row r="3216" spans="1:36" x14ac:dyDescent="0.25">
      <c r="A3216" s="30">
        <v>1.0302199074076499</v>
      </c>
      <c r="B3216" s="29">
        <v>98.4</v>
      </c>
      <c r="C3216" s="61">
        <v>98.5</v>
      </c>
      <c r="D3216" s="70">
        <f t="shared" si="507"/>
        <v>98.4</v>
      </c>
      <c r="E3216" s="70">
        <f t="shared" si="508"/>
        <v>98.5</v>
      </c>
      <c r="F3216" s="5">
        <v>3212</v>
      </c>
      <c r="G3216" s="72"/>
      <c r="H3216" s="4">
        <f t="shared" si="502"/>
        <v>100</v>
      </c>
      <c r="I3216" s="4">
        <f t="shared" si="503"/>
        <v>125</v>
      </c>
      <c r="J3216" s="1">
        <f t="shared" si="504"/>
        <v>6918309709.1893778</v>
      </c>
      <c r="K3216" s="5"/>
      <c r="L3216" s="12"/>
      <c r="N3216" s="2" t="str">
        <f t="shared" si="505"/>
        <v/>
      </c>
      <c r="O3216" s="1">
        <f t="shared" si="511"/>
        <v>74769515181570.203</v>
      </c>
      <c r="P3216" s="5">
        <v>3212</v>
      </c>
      <c r="Q3216" s="10">
        <f t="shared" si="509"/>
        <v>103.7</v>
      </c>
      <c r="R3216" s="44">
        <f t="shared" si="510"/>
        <v>103.2</v>
      </c>
      <c r="S3216" s="42">
        <f t="shared" si="506"/>
        <v>103.2</v>
      </c>
      <c r="AG3216" s="72"/>
      <c r="AH3216" s="72"/>
      <c r="AI3216" s="72"/>
      <c r="AJ3216" s="72"/>
    </row>
    <row r="3217" spans="1:36" x14ac:dyDescent="0.25">
      <c r="A3217" s="30">
        <v>1.0302314814817299</v>
      </c>
      <c r="B3217" s="29">
        <v>97.9</v>
      </c>
      <c r="C3217" s="61">
        <v>98</v>
      </c>
      <c r="D3217" s="70">
        <f t="shared" si="507"/>
        <v>97.9</v>
      </c>
      <c r="E3217" s="70">
        <f t="shared" si="508"/>
        <v>98</v>
      </c>
      <c r="F3217" s="5">
        <v>3213</v>
      </c>
      <c r="G3217" s="72"/>
      <c r="H3217" s="4">
        <f t="shared" si="502"/>
        <v>100</v>
      </c>
      <c r="I3217" s="4">
        <f t="shared" si="503"/>
        <v>125</v>
      </c>
      <c r="J3217" s="1">
        <f t="shared" si="504"/>
        <v>6165950018.6148586</v>
      </c>
      <c r="K3217" s="5"/>
      <c r="L3217" s="12"/>
      <c r="N3217" s="2" t="str">
        <f t="shared" si="505"/>
        <v/>
      </c>
      <c r="O3217" s="1">
        <f t="shared" si="511"/>
        <v>74775681131588.813</v>
      </c>
      <c r="P3217" s="5">
        <v>3213</v>
      </c>
      <c r="Q3217" s="10">
        <f t="shared" si="509"/>
        <v>103.7</v>
      </c>
      <c r="R3217" s="44">
        <f t="shared" si="510"/>
        <v>103.2</v>
      </c>
      <c r="S3217" s="42">
        <f t="shared" si="506"/>
        <v>103.2</v>
      </c>
      <c r="AG3217" s="72"/>
      <c r="AH3217" s="72"/>
      <c r="AI3217" s="72"/>
      <c r="AJ3217" s="72"/>
    </row>
    <row r="3218" spans="1:36" x14ac:dyDescent="0.25">
      <c r="A3218" s="30">
        <v>1.0302430555558</v>
      </c>
      <c r="B3218" s="29">
        <v>113</v>
      </c>
      <c r="C3218" s="61">
        <v>113.1</v>
      </c>
      <c r="D3218" s="70">
        <f t="shared" si="507"/>
        <v>113</v>
      </c>
      <c r="E3218" s="70">
        <f t="shared" si="508"/>
        <v>113.1</v>
      </c>
      <c r="F3218" s="5">
        <v>3214</v>
      </c>
      <c r="G3218" s="72"/>
      <c r="H3218" s="4">
        <f t="shared" si="502"/>
        <v>100</v>
      </c>
      <c r="I3218" s="4">
        <f t="shared" si="503"/>
        <v>125</v>
      </c>
      <c r="J3218" s="1">
        <f t="shared" si="504"/>
        <v>199526231496.8891</v>
      </c>
      <c r="K3218" s="5"/>
      <c r="L3218" s="12"/>
      <c r="N3218" s="2" t="str">
        <f t="shared" si="505"/>
        <v/>
      </c>
      <c r="O3218" s="1">
        <f t="shared" si="511"/>
        <v>74975207363085.703</v>
      </c>
      <c r="P3218" s="5">
        <v>3214</v>
      </c>
      <c r="Q3218" s="10">
        <f t="shared" si="509"/>
        <v>103.7</v>
      </c>
      <c r="R3218" s="44">
        <f t="shared" si="510"/>
        <v>103.2</v>
      </c>
      <c r="S3218" s="42">
        <f t="shared" si="506"/>
        <v>103.2</v>
      </c>
      <c r="AG3218" s="72"/>
      <c r="AH3218" s="72"/>
      <c r="AI3218" s="72"/>
      <c r="AJ3218" s="72"/>
    </row>
    <row r="3219" spans="1:36" x14ac:dyDescent="0.25">
      <c r="A3219" s="30">
        <v>1.03025462962987</v>
      </c>
      <c r="B3219" s="29">
        <v>113.5</v>
      </c>
      <c r="C3219" s="61">
        <v>113.6</v>
      </c>
      <c r="D3219" s="70">
        <f t="shared" si="507"/>
        <v>113.5</v>
      </c>
      <c r="E3219" s="70">
        <f t="shared" si="508"/>
        <v>113.6</v>
      </c>
      <c r="F3219" s="5">
        <v>3215</v>
      </c>
      <c r="G3219" s="72"/>
      <c r="H3219" s="4">
        <f t="shared" si="502"/>
        <v>100</v>
      </c>
      <c r="I3219" s="4">
        <f t="shared" si="503"/>
        <v>125</v>
      </c>
      <c r="J3219" s="1">
        <f t="shared" si="504"/>
        <v>223872113856.83435</v>
      </c>
      <c r="K3219" s="5"/>
      <c r="L3219" s="12"/>
      <c r="N3219" s="2" t="str">
        <f t="shared" si="505"/>
        <v/>
      </c>
      <c r="O3219" s="1">
        <f t="shared" si="511"/>
        <v>75199079476942.531</v>
      </c>
      <c r="P3219" s="5">
        <v>3215</v>
      </c>
      <c r="Q3219" s="10">
        <f t="shared" si="509"/>
        <v>103.7</v>
      </c>
      <c r="R3219" s="44">
        <f t="shared" si="510"/>
        <v>103.2</v>
      </c>
      <c r="S3219" s="42">
        <f t="shared" si="506"/>
        <v>103.2</v>
      </c>
      <c r="AG3219" s="72"/>
      <c r="AH3219" s="72"/>
      <c r="AI3219" s="72"/>
      <c r="AJ3219" s="72"/>
    </row>
    <row r="3220" spans="1:36" x14ac:dyDescent="0.25">
      <c r="A3220" s="30">
        <v>1.0302662037039501</v>
      </c>
      <c r="B3220" s="29">
        <v>113.1</v>
      </c>
      <c r="C3220" s="61">
        <v>113.19999999999999</v>
      </c>
      <c r="D3220" s="70">
        <f t="shared" si="507"/>
        <v>113.1</v>
      </c>
      <c r="E3220" s="70">
        <f t="shared" si="508"/>
        <v>113.19999999999999</v>
      </c>
      <c r="F3220" s="5">
        <v>3216</v>
      </c>
      <c r="G3220" s="72"/>
      <c r="H3220" s="4">
        <f t="shared" si="502"/>
        <v>100</v>
      </c>
      <c r="I3220" s="4">
        <f t="shared" si="503"/>
        <v>125</v>
      </c>
      <c r="J3220" s="1">
        <f t="shared" si="504"/>
        <v>204173794466.95264</v>
      </c>
      <c r="K3220" s="5"/>
      <c r="L3220" s="12"/>
      <c r="N3220" s="2" t="str">
        <f t="shared" si="505"/>
        <v/>
      </c>
      <c r="O3220" s="1">
        <f t="shared" si="511"/>
        <v>75403253271409.484</v>
      </c>
      <c r="P3220" s="5">
        <v>3216</v>
      </c>
      <c r="Q3220" s="10">
        <f t="shared" si="509"/>
        <v>103.7</v>
      </c>
      <c r="R3220" s="44">
        <f t="shared" si="510"/>
        <v>103.2</v>
      </c>
      <c r="S3220" s="42">
        <f t="shared" si="506"/>
        <v>103.2</v>
      </c>
      <c r="AG3220" s="72"/>
      <c r="AH3220" s="72"/>
      <c r="AI3220" s="72"/>
      <c r="AJ3220" s="72"/>
    </row>
    <row r="3221" spans="1:36" x14ac:dyDescent="0.25">
      <c r="A3221" s="30">
        <v>1.0302777777780201</v>
      </c>
      <c r="B3221" s="29">
        <v>110.1</v>
      </c>
      <c r="C3221" s="61">
        <v>110.19999999999999</v>
      </c>
      <c r="D3221" s="70">
        <f t="shared" si="507"/>
        <v>110.1</v>
      </c>
      <c r="E3221" s="70">
        <f t="shared" si="508"/>
        <v>110.19999999999999</v>
      </c>
      <c r="F3221" s="5">
        <v>3217</v>
      </c>
      <c r="G3221" s="72"/>
      <c r="H3221" s="4">
        <f t="shared" si="502"/>
        <v>100</v>
      </c>
      <c r="I3221" s="4">
        <f t="shared" si="503"/>
        <v>125</v>
      </c>
      <c r="J3221" s="1">
        <f t="shared" si="504"/>
        <v>102329299228.07556</v>
      </c>
      <c r="K3221" s="5"/>
      <c r="L3221" s="12"/>
      <c r="N3221" s="2" t="str">
        <f t="shared" si="505"/>
        <v/>
      </c>
      <c r="O3221" s="1">
        <f t="shared" si="511"/>
        <v>75505582570637.563</v>
      </c>
      <c r="P3221" s="5">
        <v>3217</v>
      </c>
      <c r="Q3221" s="10">
        <f t="shared" si="509"/>
        <v>103.7</v>
      </c>
      <c r="R3221" s="44">
        <f t="shared" si="510"/>
        <v>103.2</v>
      </c>
      <c r="S3221" s="42">
        <f t="shared" si="506"/>
        <v>103.2</v>
      </c>
      <c r="AG3221" s="72"/>
      <c r="AH3221" s="72"/>
      <c r="AI3221" s="72"/>
      <c r="AJ3221" s="72"/>
    </row>
    <row r="3222" spans="1:36" x14ac:dyDescent="0.25">
      <c r="A3222" s="30">
        <v>1.0302893518520999</v>
      </c>
      <c r="B3222" s="29">
        <v>109.6</v>
      </c>
      <c r="C3222" s="61">
        <v>109.69999999999999</v>
      </c>
      <c r="D3222" s="70">
        <f t="shared" si="507"/>
        <v>109.6</v>
      </c>
      <c r="E3222" s="70">
        <f t="shared" si="508"/>
        <v>109.69999999999999</v>
      </c>
      <c r="F3222" s="5">
        <v>3218</v>
      </c>
      <c r="G3222" s="72"/>
      <c r="H3222" s="4">
        <f t="shared" si="502"/>
        <v>100</v>
      </c>
      <c r="I3222" s="4">
        <f t="shared" si="503"/>
        <v>125</v>
      </c>
      <c r="J3222" s="1">
        <f t="shared" si="504"/>
        <v>91201083935.591141</v>
      </c>
      <c r="K3222" s="5"/>
      <c r="L3222" s="12"/>
      <c r="N3222" s="2" t="str">
        <f t="shared" si="505"/>
        <v/>
      </c>
      <c r="O3222" s="1">
        <f t="shared" si="511"/>
        <v>75596783654573.156</v>
      </c>
      <c r="P3222" s="5">
        <v>3218</v>
      </c>
      <c r="Q3222" s="10">
        <f t="shared" si="509"/>
        <v>103.7</v>
      </c>
      <c r="R3222" s="44">
        <f t="shared" si="510"/>
        <v>103.2</v>
      </c>
      <c r="S3222" s="42">
        <f t="shared" si="506"/>
        <v>103.2</v>
      </c>
      <c r="AG3222" s="72"/>
      <c r="AH3222" s="72"/>
      <c r="AI3222" s="72"/>
      <c r="AJ3222" s="72"/>
    </row>
    <row r="3223" spans="1:36" x14ac:dyDescent="0.25">
      <c r="A3223" s="30">
        <v>1.03030092592617</v>
      </c>
      <c r="B3223" s="29">
        <v>112.1</v>
      </c>
      <c r="C3223" s="61">
        <v>112.19999999999999</v>
      </c>
      <c r="D3223" s="70">
        <f t="shared" si="507"/>
        <v>112.1</v>
      </c>
      <c r="E3223" s="70">
        <f t="shared" si="508"/>
        <v>112.19999999999999</v>
      </c>
      <c r="F3223" s="5">
        <v>3219</v>
      </c>
      <c r="G3223" s="72"/>
      <c r="H3223" s="4">
        <f t="shared" si="502"/>
        <v>100</v>
      </c>
      <c r="I3223" s="4">
        <f t="shared" si="503"/>
        <v>125</v>
      </c>
      <c r="J3223" s="1">
        <f t="shared" si="504"/>
        <v>162181009735.89291</v>
      </c>
      <c r="K3223" s="5"/>
      <c r="L3223" s="12"/>
      <c r="N3223" s="2" t="str">
        <f t="shared" si="505"/>
        <v/>
      </c>
      <c r="O3223" s="1">
        <f t="shared" si="511"/>
        <v>75758964664309.047</v>
      </c>
      <c r="P3223" s="5">
        <v>3219</v>
      </c>
      <c r="Q3223" s="10">
        <f t="shared" si="509"/>
        <v>103.7</v>
      </c>
      <c r="R3223" s="44">
        <f t="shared" si="510"/>
        <v>103.2</v>
      </c>
      <c r="S3223" s="42">
        <f t="shared" si="506"/>
        <v>103.2</v>
      </c>
      <c r="AG3223" s="72"/>
      <c r="AH3223" s="72"/>
      <c r="AI3223" s="72"/>
      <c r="AJ3223" s="72"/>
    </row>
    <row r="3224" spans="1:36" x14ac:dyDescent="0.25">
      <c r="A3224" s="30">
        <v>1.03031250000024</v>
      </c>
      <c r="B3224" s="29">
        <v>104.1</v>
      </c>
      <c r="C3224" s="61">
        <v>104.19999999999999</v>
      </c>
      <c r="D3224" s="70">
        <f t="shared" si="507"/>
        <v>104.1</v>
      </c>
      <c r="E3224" s="70">
        <f t="shared" si="508"/>
        <v>104.19999999999999</v>
      </c>
      <c r="F3224" s="5">
        <v>3220</v>
      </c>
      <c r="G3224" s="72"/>
      <c r="H3224" s="4">
        <f t="shared" si="502"/>
        <v>100</v>
      </c>
      <c r="I3224" s="4">
        <f t="shared" si="503"/>
        <v>125</v>
      </c>
      <c r="J3224" s="1">
        <f t="shared" si="504"/>
        <v>25703957827.688728</v>
      </c>
      <c r="K3224" s="5"/>
      <c r="L3224" s="12"/>
      <c r="N3224" s="2" t="str">
        <f t="shared" si="505"/>
        <v/>
      </c>
      <c r="O3224" s="1">
        <f t="shared" si="511"/>
        <v>75784668622136.734</v>
      </c>
      <c r="P3224" s="5">
        <v>3220</v>
      </c>
      <c r="Q3224" s="10">
        <f t="shared" si="509"/>
        <v>103.7</v>
      </c>
      <c r="R3224" s="44">
        <f t="shared" si="510"/>
        <v>103.2</v>
      </c>
      <c r="S3224" s="42">
        <f t="shared" si="506"/>
        <v>103.2</v>
      </c>
      <c r="AG3224" s="72"/>
      <c r="AH3224" s="72"/>
      <c r="AI3224" s="72"/>
      <c r="AJ3224" s="72"/>
    </row>
    <row r="3225" spans="1:36" x14ac:dyDescent="0.25">
      <c r="A3225" s="30">
        <v>1.03032407407432</v>
      </c>
      <c r="B3225" s="29">
        <v>105.7</v>
      </c>
      <c r="C3225" s="61">
        <v>105.8</v>
      </c>
      <c r="D3225" s="70">
        <f t="shared" si="507"/>
        <v>105.7</v>
      </c>
      <c r="E3225" s="70">
        <f t="shared" si="508"/>
        <v>105.8</v>
      </c>
      <c r="F3225" s="5">
        <v>3221</v>
      </c>
      <c r="G3225" s="72"/>
      <c r="H3225" s="4">
        <f t="shared" si="502"/>
        <v>100</v>
      </c>
      <c r="I3225" s="4">
        <f t="shared" si="503"/>
        <v>125</v>
      </c>
      <c r="J3225" s="1">
        <f t="shared" si="504"/>
        <v>37153522909.717331</v>
      </c>
      <c r="K3225" s="5"/>
      <c r="L3225" s="12"/>
      <c r="N3225" s="2" t="str">
        <f t="shared" si="505"/>
        <v/>
      </c>
      <c r="O3225" s="1">
        <f t="shared" si="511"/>
        <v>75821822145046.453</v>
      </c>
      <c r="P3225" s="5">
        <v>3221</v>
      </c>
      <c r="Q3225" s="10">
        <f t="shared" si="509"/>
        <v>103.7</v>
      </c>
      <c r="R3225" s="44">
        <f t="shared" si="510"/>
        <v>103.2</v>
      </c>
      <c r="S3225" s="42">
        <f t="shared" si="506"/>
        <v>103.2</v>
      </c>
      <c r="AG3225" s="72"/>
      <c r="AH3225" s="72"/>
      <c r="AI3225" s="72"/>
      <c r="AJ3225" s="72"/>
    </row>
    <row r="3226" spans="1:36" x14ac:dyDescent="0.25">
      <c r="A3226" s="30">
        <v>1.0303356481483901</v>
      </c>
      <c r="B3226" s="29">
        <v>111.4</v>
      </c>
      <c r="C3226" s="61">
        <v>111.5</v>
      </c>
      <c r="D3226" s="70">
        <f t="shared" si="507"/>
        <v>111.4</v>
      </c>
      <c r="E3226" s="70">
        <f t="shared" si="508"/>
        <v>111.5</v>
      </c>
      <c r="F3226" s="5">
        <v>3222</v>
      </c>
      <c r="G3226" s="72"/>
      <c r="H3226" s="4">
        <f t="shared" si="502"/>
        <v>100</v>
      </c>
      <c r="I3226" s="4">
        <f t="shared" si="503"/>
        <v>125</v>
      </c>
      <c r="J3226" s="1">
        <f t="shared" si="504"/>
        <v>138038426460.289</v>
      </c>
      <c r="K3226" s="5"/>
      <c r="L3226" s="12"/>
      <c r="N3226" s="2" t="str">
        <f t="shared" si="505"/>
        <v/>
      </c>
      <c r="O3226" s="1">
        <f t="shared" si="511"/>
        <v>75959860571506.734</v>
      </c>
      <c r="P3226" s="5">
        <v>3222</v>
      </c>
      <c r="Q3226" s="10">
        <f t="shared" si="509"/>
        <v>103.7</v>
      </c>
      <c r="R3226" s="44">
        <f t="shared" si="510"/>
        <v>103.2</v>
      </c>
      <c r="S3226" s="42">
        <f t="shared" si="506"/>
        <v>103.2</v>
      </c>
      <c r="AG3226" s="72"/>
      <c r="AH3226" s="72"/>
      <c r="AI3226" s="72"/>
      <c r="AJ3226" s="72"/>
    </row>
    <row r="3227" spans="1:36" x14ac:dyDescent="0.25">
      <c r="A3227" s="30">
        <v>1.0303472222224701</v>
      </c>
      <c r="B3227" s="29">
        <v>110.2</v>
      </c>
      <c r="C3227" s="61">
        <v>110.3</v>
      </c>
      <c r="D3227" s="70">
        <f t="shared" si="507"/>
        <v>110.2</v>
      </c>
      <c r="E3227" s="70">
        <f t="shared" si="508"/>
        <v>110.3</v>
      </c>
      <c r="F3227" s="5">
        <v>3223</v>
      </c>
      <c r="G3227" s="72"/>
      <c r="H3227" s="4">
        <f t="shared" si="502"/>
        <v>100</v>
      </c>
      <c r="I3227" s="4">
        <f t="shared" si="503"/>
        <v>125</v>
      </c>
      <c r="J3227" s="1">
        <f t="shared" si="504"/>
        <v>104712854805.09009</v>
      </c>
      <c r="K3227" s="5"/>
      <c r="L3227" s="12"/>
      <c r="N3227" s="2" t="str">
        <f t="shared" si="505"/>
        <v/>
      </c>
      <c r="O3227" s="1">
        <f t="shared" si="511"/>
        <v>76064573426311.828</v>
      </c>
      <c r="P3227" s="5">
        <v>3223</v>
      </c>
      <c r="Q3227" s="10">
        <f t="shared" si="509"/>
        <v>103.7</v>
      </c>
      <c r="R3227" s="44">
        <f t="shared" si="510"/>
        <v>103.2</v>
      </c>
      <c r="S3227" s="42">
        <f t="shared" si="506"/>
        <v>103.2</v>
      </c>
      <c r="AG3227" s="72"/>
      <c r="AH3227" s="72"/>
      <c r="AI3227" s="72"/>
      <c r="AJ3227" s="72"/>
    </row>
    <row r="3228" spans="1:36" x14ac:dyDescent="0.25">
      <c r="A3228" s="30">
        <v>1.0303587962965399</v>
      </c>
      <c r="B3228" s="29">
        <v>108.6</v>
      </c>
      <c r="C3228" s="61">
        <v>108.69999999999999</v>
      </c>
      <c r="D3228" s="70">
        <f t="shared" si="507"/>
        <v>108.6</v>
      </c>
      <c r="E3228" s="70">
        <f t="shared" si="508"/>
        <v>108.69999999999999</v>
      </c>
      <c r="F3228" s="5">
        <v>3224</v>
      </c>
      <c r="G3228" s="72"/>
      <c r="H3228" s="4">
        <f t="shared" si="502"/>
        <v>100</v>
      </c>
      <c r="I3228" s="4">
        <f t="shared" si="503"/>
        <v>125</v>
      </c>
      <c r="J3228" s="1">
        <f t="shared" si="504"/>
        <v>72443596007.498947</v>
      </c>
      <c r="K3228" s="5"/>
      <c r="L3228" s="12"/>
      <c r="N3228" s="2" t="str">
        <f t="shared" si="505"/>
        <v/>
      </c>
      <c r="O3228" s="1">
        <f t="shared" si="511"/>
        <v>76137017022319.328</v>
      </c>
      <c r="P3228" s="5">
        <v>3224</v>
      </c>
      <c r="Q3228" s="10">
        <f t="shared" si="509"/>
        <v>103.7</v>
      </c>
      <c r="R3228" s="44">
        <f t="shared" si="510"/>
        <v>103.3</v>
      </c>
      <c r="S3228" s="42">
        <f t="shared" si="506"/>
        <v>103.3</v>
      </c>
      <c r="AG3228" s="72"/>
      <c r="AH3228" s="72"/>
      <c r="AI3228" s="72"/>
      <c r="AJ3228" s="72"/>
    </row>
    <row r="3229" spans="1:36" x14ac:dyDescent="0.25">
      <c r="A3229" s="30">
        <v>1.03037037037061</v>
      </c>
      <c r="B3229" s="29">
        <v>103.6</v>
      </c>
      <c r="C3229" s="61">
        <v>103.69999999999999</v>
      </c>
      <c r="D3229" s="70">
        <f t="shared" si="507"/>
        <v>103.6</v>
      </c>
      <c r="E3229" s="70">
        <f t="shared" si="508"/>
        <v>103.69999999999999</v>
      </c>
      <c r="F3229" s="5">
        <v>3225</v>
      </c>
      <c r="G3229" s="72"/>
      <c r="H3229" s="4">
        <f t="shared" si="502"/>
        <v>100</v>
      </c>
      <c r="I3229" s="4">
        <f t="shared" si="503"/>
        <v>125</v>
      </c>
      <c r="J3229" s="1">
        <f t="shared" si="504"/>
        <v>22908676527.677742</v>
      </c>
      <c r="K3229" s="5"/>
      <c r="L3229" s="12"/>
      <c r="N3229" s="2" t="str">
        <f t="shared" si="505"/>
        <v/>
      </c>
      <c r="O3229" s="1">
        <f t="shared" si="511"/>
        <v>76159925698847</v>
      </c>
      <c r="P3229" s="5">
        <v>3225</v>
      </c>
      <c r="Q3229" s="10">
        <f t="shared" si="509"/>
        <v>103.7</v>
      </c>
      <c r="R3229" s="44">
        <f t="shared" si="510"/>
        <v>103.3</v>
      </c>
      <c r="S3229" s="42">
        <f t="shared" si="506"/>
        <v>103.3</v>
      </c>
      <c r="AG3229" s="72"/>
      <c r="AH3229" s="72"/>
      <c r="AI3229" s="72"/>
      <c r="AJ3229" s="72"/>
    </row>
    <row r="3230" spans="1:36" x14ac:dyDescent="0.25">
      <c r="A3230" s="30">
        <v>1.03038194444469</v>
      </c>
      <c r="B3230" s="29">
        <v>105.5</v>
      </c>
      <c r="C3230" s="61">
        <v>105.6</v>
      </c>
      <c r="D3230" s="70">
        <f t="shared" si="507"/>
        <v>105.5</v>
      </c>
      <c r="E3230" s="70">
        <f t="shared" si="508"/>
        <v>105.6</v>
      </c>
      <c r="F3230" s="5">
        <v>3226</v>
      </c>
      <c r="G3230" s="72"/>
      <c r="H3230" s="4">
        <f t="shared" si="502"/>
        <v>100</v>
      </c>
      <c r="I3230" s="4">
        <f t="shared" si="503"/>
        <v>125</v>
      </c>
      <c r="J3230" s="1">
        <f t="shared" si="504"/>
        <v>35481338923.357628</v>
      </c>
      <c r="K3230" s="5"/>
      <c r="L3230" s="12"/>
      <c r="N3230" s="2" t="str">
        <f t="shared" si="505"/>
        <v/>
      </c>
      <c r="O3230" s="1">
        <f t="shared" si="511"/>
        <v>76195407037770.359</v>
      </c>
      <c r="P3230" s="5">
        <v>3226</v>
      </c>
      <c r="Q3230" s="10">
        <f t="shared" si="509"/>
        <v>103.7</v>
      </c>
      <c r="R3230" s="44">
        <f t="shared" si="510"/>
        <v>103.3</v>
      </c>
      <c r="S3230" s="42">
        <f t="shared" si="506"/>
        <v>103.3</v>
      </c>
      <c r="AG3230" s="72"/>
      <c r="AH3230" s="72"/>
      <c r="AI3230" s="72"/>
      <c r="AJ3230" s="72"/>
    </row>
    <row r="3231" spans="1:36" x14ac:dyDescent="0.25">
      <c r="A3231" s="30">
        <v>1.03039351851876</v>
      </c>
      <c r="B3231" s="29">
        <v>105.8</v>
      </c>
      <c r="C3231" s="61">
        <v>105.89999999999999</v>
      </c>
      <c r="D3231" s="70">
        <f t="shared" si="507"/>
        <v>105.8</v>
      </c>
      <c r="E3231" s="70">
        <f t="shared" si="508"/>
        <v>105.89999999999999</v>
      </c>
      <c r="F3231" s="5">
        <v>3227</v>
      </c>
      <c r="G3231" s="72"/>
      <c r="H3231" s="4">
        <f t="shared" si="502"/>
        <v>100</v>
      </c>
      <c r="I3231" s="4">
        <f t="shared" si="503"/>
        <v>125</v>
      </c>
      <c r="J3231" s="1">
        <f t="shared" si="504"/>
        <v>38018939632.05619</v>
      </c>
      <c r="K3231" s="5"/>
      <c r="L3231" s="12"/>
      <c r="N3231" s="2" t="str">
        <f t="shared" si="505"/>
        <v/>
      </c>
      <c r="O3231" s="1">
        <f t="shared" si="511"/>
        <v>76233425977402.422</v>
      </c>
      <c r="P3231" s="5">
        <v>3227</v>
      </c>
      <c r="Q3231" s="10">
        <f t="shared" si="509"/>
        <v>103.7</v>
      </c>
      <c r="R3231" s="44">
        <f t="shared" si="510"/>
        <v>103.3</v>
      </c>
      <c r="S3231" s="42">
        <f t="shared" si="506"/>
        <v>103.3</v>
      </c>
      <c r="AG3231" s="72"/>
      <c r="AH3231" s="72"/>
      <c r="AI3231" s="72"/>
      <c r="AJ3231" s="72"/>
    </row>
    <row r="3232" spans="1:36" x14ac:dyDescent="0.25">
      <c r="A3232" s="30">
        <v>1.0304050925928401</v>
      </c>
      <c r="B3232" s="29">
        <v>105.9</v>
      </c>
      <c r="C3232" s="61">
        <v>106</v>
      </c>
      <c r="D3232" s="70">
        <f t="shared" si="507"/>
        <v>105.9</v>
      </c>
      <c r="E3232" s="70">
        <f t="shared" si="508"/>
        <v>106</v>
      </c>
      <c r="F3232" s="5">
        <v>3228</v>
      </c>
      <c r="G3232" s="72"/>
      <c r="H3232" s="4">
        <f t="shared" si="502"/>
        <v>100</v>
      </c>
      <c r="I3232" s="4">
        <f t="shared" si="503"/>
        <v>125</v>
      </c>
      <c r="J3232" s="1">
        <f t="shared" si="504"/>
        <v>38904514499.428131</v>
      </c>
      <c r="K3232" s="5"/>
      <c r="L3232" s="12"/>
      <c r="N3232" s="2" t="str">
        <f t="shared" si="505"/>
        <v/>
      </c>
      <c r="O3232" s="1">
        <f t="shared" si="511"/>
        <v>76272330491901.844</v>
      </c>
      <c r="P3232" s="5">
        <v>3228</v>
      </c>
      <c r="Q3232" s="10">
        <f t="shared" si="509"/>
        <v>103.7</v>
      </c>
      <c r="R3232" s="44">
        <f t="shared" si="510"/>
        <v>103.3</v>
      </c>
      <c r="S3232" s="42">
        <f t="shared" si="506"/>
        <v>103.3</v>
      </c>
      <c r="AG3232" s="72"/>
      <c r="AH3232" s="72"/>
      <c r="AI3232" s="72"/>
      <c r="AJ3232" s="72"/>
    </row>
    <row r="3233" spans="1:36" x14ac:dyDescent="0.25">
      <c r="A3233" s="30">
        <v>1.0304166666669099</v>
      </c>
      <c r="B3233" s="29">
        <v>109.3</v>
      </c>
      <c r="C3233" s="61">
        <v>109.39999999999999</v>
      </c>
      <c r="D3233" s="70">
        <f t="shared" si="507"/>
        <v>109.3</v>
      </c>
      <c r="E3233" s="70">
        <f t="shared" si="508"/>
        <v>109.39999999999999</v>
      </c>
      <c r="F3233" s="5">
        <v>3229</v>
      </c>
      <c r="G3233" s="72"/>
      <c r="H3233" s="4">
        <f t="shared" si="502"/>
        <v>100</v>
      </c>
      <c r="I3233" s="4">
        <f t="shared" si="503"/>
        <v>125</v>
      </c>
      <c r="J3233" s="1">
        <f t="shared" si="504"/>
        <v>85113803820.237839</v>
      </c>
      <c r="K3233" s="5"/>
      <c r="L3233" s="12"/>
      <c r="N3233" s="2" t="str">
        <f t="shared" si="505"/>
        <v/>
      </c>
      <c r="O3233" s="1">
        <f t="shared" si="511"/>
        <v>76357444295722.078</v>
      </c>
      <c r="P3233" s="5">
        <v>3229</v>
      </c>
      <c r="Q3233" s="10">
        <f t="shared" si="509"/>
        <v>103.7</v>
      </c>
      <c r="R3233" s="44">
        <f t="shared" si="510"/>
        <v>103.3</v>
      </c>
      <c r="S3233" s="42">
        <f t="shared" si="506"/>
        <v>103.3</v>
      </c>
      <c r="AG3233" s="72"/>
      <c r="AH3233" s="72"/>
      <c r="AI3233" s="72"/>
      <c r="AJ3233" s="72"/>
    </row>
    <row r="3234" spans="1:36" x14ac:dyDescent="0.25">
      <c r="A3234" s="30">
        <v>1.0304282407409899</v>
      </c>
      <c r="B3234" s="29">
        <v>109.4</v>
      </c>
      <c r="C3234" s="61">
        <v>109.5</v>
      </c>
      <c r="D3234" s="70">
        <f t="shared" si="507"/>
        <v>109.4</v>
      </c>
      <c r="E3234" s="70">
        <f t="shared" si="508"/>
        <v>109.5</v>
      </c>
      <c r="F3234" s="5">
        <v>3230</v>
      </c>
      <c r="G3234" s="72"/>
      <c r="H3234" s="4">
        <f t="shared" si="502"/>
        <v>100</v>
      </c>
      <c r="I3234" s="4">
        <f t="shared" si="503"/>
        <v>125</v>
      </c>
      <c r="J3234" s="1">
        <f t="shared" si="504"/>
        <v>87096358995.608551</v>
      </c>
      <c r="K3234" s="5"/>
      <c r="L3234" s="12"/>
      <c r="N3234" s="2" t="str">
        <f t="shared" si="505"/>
        <v/>
      </c>
      <c r="O3234" s="1">
        <f t="shared" si="511"/>
        <v>76444540654717.688</v>
      </c>
      <c r="P3234" s="5">
        <v>3230</v>
      </c>
      <c r="Q3234" s="10">
        <f t="shared" si="509"/>
        <v>103.7</v>
      </c>
      <c r="R3234" s="44">
        <f t="shared" si="510"/>
        <v>103.3</v>
      </c>
      <c r="S3234" s="42">
        <f t="shared" si="506"/>
        <v>103.3</v>
      </c>
      <c r="AG3234" s="72"/>
      <c r="AH3234" s="72"/>
      <c r="AI3234" s="72"/>
      <c r="AJ3234" s="72"/>
    </row>
    <row r="3235" spans="1:36" x14ac:dyDescent="0.25">
      <c r="A3235" s="30">
        <v>1.03043981481506</v>
      </c>
      <c r="B3235" s="29">
        <v>108.6</v>
      </c>
      <c r="C3235" s="61">
        <v>108.69999999999999</v>
      </c>
      <c r="D3235" s="70">
        <f t="shared" si="507"/>
        <v>108.6</v>
      </c>
      <c r="E3235" s="70">
        <f t="shared" si="508"/>
        <v>108.69999999999999</v>
      </c>
      <c r="F3235" s="5">
        <v>3231</v>
      </c>
      <c r="G3235" s="72"/>
      <c r="H3235" s="4">
        <f t="shared" si="502"/>
        <v>100</v>
      </c>
      <c r="I3235" s="4">
        <f t="shared" si="503"/>
        <v>125</v>
      </c>
      <c r="J3235" s="1">
        <f t="shared" si="504"/>
        <v>72443596007.498947</v>
      </c>
      <c r="K3235" s="5"/>
      <c r="L3235" s="12"/>
      <c r="N3235" s="2" t="str">
        <f t="shared" si="505"/>
        <v/>
      </c>
      <c r="O3235" s="1">
        <f t="shared" si="511"/>
        <v>76516984250725.188</v>
      </c>
      <c r="P3235" s="5">
        <v>3231</v>
      </c>
      <c r="Q3235" s="10">
        <f t="shared" si="509"/>
        <v>103.7</v>
      </c>
      <c r="R3235" s="44">
        <f t="shared" si="510"/>
        <v>103.3</v>
      </c>
      <c r="S3235" s="42">
        <f t="shared" si="506"/>
        <v>103.3</v>
      </c>
      <c r="AG3235" s="72"/>
      <c r="AH3235" s="72"/>
      <c r="AI3235" s="72"/>
      <c r="AJ3235" s="72"/>
    </row>
    <row r="3236" spans="1:36" x14ac:dyDescent="0.25">
      <c r="A3236" s="30">
        <v>1.03045138888913</v>
      </c>
      <c r="B3236" s="29">
        <v>107.2</v>
      </c>
      <c r="C3236" s="61">
        <v>107.3</v>
      </c>
      <c r="D3236" s="70">
        <f t="shared" si="507"/>
        <v>107.2</v>
      </c>
      <c r="E3236" s="70">
        <f t="shared" si="508"/>
        <v>107.3</v>
      </c>
      <c r="F3236" s="5">
        <v>3232</v>
      </c>
      <c r="G3236" s="72"/>
      <c r="H3236" s="4">
        <f t="shared" si="502"/>
        <v>100</v>
      </c>
      <c r="I3236" s="4">
        <f t="shared" si="503"/>
        <v>125</v>
      </c>
      <c r="J3236" s="1">
        <f t="shared" si="504"/>
        <v>52480746024.977478</v>
      </c>
      <c r="K3236" s="5"/>
      <c r="L3236" s="12"/>
      <c r="N3236" s="2" t="str">
        <f t="shared" si="505"/>
        <v/>
      </c>
      <c r="O3236" s="1">
        <f t="shared" si="511"/>
        <v>76569464996750.172</v>
      </c>
      <c r="P3236" s="5">
        <v>3232</v>
      </c>
      <c r="Q3236" s="10">
        <f t="shared" si="509"/>
        <v>103.7</v>
      </c>
      <c r="R3236" s="44">
        <f t="shared" si="510"/>
        <v>103.3</v>
      </c>
      <c r="S3236" s="42">
        <f t="shared" si="506"/>
        <v>103.3</v>
      </c>
      <c r="AG3236" s="72"/>
      <c r="AH3236" s="72"/>
      <c r="AI3236" s="72"/>
      <c r="AJ3236" s="72"/>
    </row>
    <row r="3237" spans="1:36" x14ac:dyDescent="0.25">
      <c r="A3237" s="30">
        <v>1.03046296296321</v>
      </c>
      <c r="B3237" s="29">
        <v>99.7</v>
      </c>
      <c r="C3237" s="61">
        <v>99.8</v>
      </c>
      <c r="D3237" s="70">
        <f t="shared" si="507"/>
        <v>99.7</v>
      </c>
      <c r="E3237" s="70">
        <f t="shared" si="508"/>
        <v>99.8</v>
      </c>
      <c r="F3237" s="5">
        <v>3233</v>
      </c>
      <c r="G3237" s="72"/>
      <c r="H3237" s="4">
        <f t="shared" si="502"/>
        <v>100</v>
      </c>
      <c r="I3237" s="4">
        <f t="shared" si="503"/>
        <v>125</v>
      </c>
      <c r="J3237" s="1">
        <f t="shared" si="504"/>
        <v>9332543007.9699497</v>
      </c>
      <c r="K3237" s="5"/>
      <c r="L3237" s="12"/>
      <c r="N3237" s="2" t="str">
        <f t="shared" si="505"/>
        <v/>
      </c>
      <c r="O3237" s="1">
        <f t="shared" si="511"/>
        <v>76578797539758.141</v>
      </c>
      <c r="P3237" s="5">
        <v>3233</v>
      </c>
      <c r="Q3237" s="10">
        <f t="shared" si="509"/>
        <v>103.7</v>
      </c>
      <c r="R3237" s="44">
        <f t="shared" si="510"/>
        <v>103.3</v>
      </c>
      <c r="S3237" s="42">
        <f t="shared" si="506"/>
        <v>103.3</v>
      </c>
      <c r="AG3237" s="72"/>
      <c r="AH3237" s="72"/>
      <c r="AI3237" s="72"/>
      <c r="AJ3237" s="72"/>
    </row>
    <row r="3238" spans="1:36" x14ac:dyDescent="0.25">
      <c r="A3238" s="30">
        <v>1.0304745370372801</v>
      </c>
      <c r="B3238" s="29">
        <v>106.7</v>
      </c>
      <c r="C3238" s="61">
        <v>106.8</v>
      </c>
      <c r="D3238" s="70">
        <f t="shared" si="507"/>
        <v>106.7</v>
      </c>
      <c r="E3238" s="70">
        <f t="shared" si="508"/>
        <v>106.8</v>
      </c>
      <c r="F3238" s="5">
        <v>3234</v>
      </c>
      <c r="G3238" s="72"/>
      <c r="H3238" s="4">
        <f t="shared" si="502"/>
        <v>100</v>
      </c>
      <c r="I3238" s="4">
        <f t="shared" si="503"/>
        <v>125</v>
      </c>
      <c r="J3238" s="1">
        <f t="shared" si="504"/>
        <v>46773514128.719872</v>
      </c>
      <c r="K3238" s="5"/>
      <c r="L3238" s="12"/>
      <c r="N3238" s="2" t="str">
        <f t="shared" si="505"/>
        <v/>
      </c>
      <c r="O3238" s="1">
        <f t="shared" si="511"/>
        <v>76625571053886.859</v>
      </c>
      <c r="P3238" s="5">
        <v>3234</v>
      </c>
      <c r="Q3238" s="10">
        <f t="shared" si="509"/>
        <v>103.7</v>
      </c>
      <c r="R3238" s="44">
        <f t="shared" si="510"/>
        <v>103.3</v>
      </c>
      <c r="S3238" s="42">
        <f t="shared" si="506"/>
        <v>103.3</v>
      </c>
      <c r="AG3238" s="72"/>
      <c r="AH3238" s="72"/>
      <c r="AI3238" s="72"/>
      <c r="AJ3238" s="72"/>
    </row>
    <row r="3239" spans="1:36" x14ac:dyDescent="0.25">
      <c r="A3239" s="30">
        <v>1.0304861111113599</v>
      </c>
      <c r="B3239" s="29">
        <v>104.8</v>
      </c>
      <c r="C3239" s="61">
        <v>104.89999999999999</v>
      </c>
      <c r="D3239" s="70">
        <f t="shared" si="507"/>
        <v>104.8</v>
      </c>
      <c r="E3239" s="70">
        <f t="shared" si="508"/>
        <v>104.89999999999999</v>
      </c>
      <c r="F3239" s="5">
        <v>3235</v>
      </c>
      <c r="G3239" s="72"/>
      <c r="H3239" s="4">
        <f t="shared" si="502"/>
        <v>100</v>
      </c>
      <c r="I3239" s="4">
        <f t="shared" si="503"/>
        <v>125</v>
      </c>
      <c r="J3239" s="1">
        <f t="shared" si="504"/>
        <v>30199517204.020248</v>
      </c>
      <c r="K3239" s="5"/>
      <c r="L3239" s="12"/>
      <c r="N3239" s="2" t="str">
        <f t="shared" si="505"/>
        <v/>
      </c>
      <c r="O3239" s="1">
        <f t="shared" si="511"/>
        <v>76655770571090.875</v>
      </c>
      <c r="P3239" s="5">
        <v>3235</v>
      </c>
      <c r="Q3239" s="10">
        <f t="shared" si="509"/>
        <v>103.7</v>
      </c>
      <c r="R3239" s="44">
        <f t="shared" si="510"/>
        <v>103.3</v>
      </c>
      <c r="S3239" s="42">
        <f t="shared" si="506"/>
        <v>103.3</v>
      </c>
      <c r="AG3239" s="72"/>
      <c r="AH3239" s="72"/>
      <c r="AI3239" s="72"/>
      <c r="AJ3239" s="72"/>
    </row>
    <row r="3240" spans="1:36" x14ac:dyDescent="0.25">
      <c r="A3240" s="30">
        <v>1.0304976851854299</v>
      </c>
      <c r="B3240" s="29">
        <v>105.7</v>
      </c>
      <c r="C3240" s="61">
        <v>105.8</v>
      </c>
      <c r="D3240" s="70">
        <f t="shared" si="507"/>
        <v>105.7</v>
      </c>
      <c r="E3240" s="70">
        <f t="shared" si="508"/>
        <v>105.8</v>
      </c>
      <c r="F3240" s="5">
        <v>3236</v>
      </c>
      <c r="G3240" s="72"/>
      <c r="H3240" s="4">
        <f t="shared" si="502"/>
        <v>100</v>
      </c>
      <c r="I3240" s="4">
        <f t="shared" si="503"/>
        <v>125</v>
      </c>
      <c r="J3240" s="1">
        <f t="shared" si="504"/>
        <v>37153522909.717331</v>
      </c>
      <c r="K3240" s="5"/>
      <c r="L3240" s="12"/>
      <c r="N3240" s="2" t="str">
        <f t="shared" si="505"/>
        <v/>
      </c>
      <c r="O3240" s="1">
        <f t="shared" si="511"/>
        <v>76692924094000.594</v>
      </c>
      <c r="P3240" s="5">
        <v>3236</v>
      </c>
      <c r="Q3240" s="10">
        <f t="shared" si="509"/>
        <v>103.7</v>
      </c>
      <c r="R3240" s="44">
        <f t="shared" si="510"/>
        <v>103.3</v>
      </c>
      <c r="S3240" s="42">
        <f t="shared" si="506"/>
        <v>103.3</v>
      </c>
      <c r="AG3240" s="72"/>
      <c r="AH3240" s="72"/>
      <c r="AI3240" s="72"/>
      <c r="AJ3240" s="72"/>
    </row>
    <row r="3241" spans="1:36" x14ac:dyDescent="0.25">
      <c r="A3241" s="30">
        <v>1.0305092592595</v>
      </c>
      <c r="B3241" s="29">
        <v>110.2</v>
      </c>
      <c r="C3241" s="61">
        <v>110.3</v>
      </c>
      <c r="D3241" s="70">
        <f t="shared" si="507"/>
        <v>110.2</v>
      </c>
      <c r="E3241" s="70">
        <f t="shared" si="508"/>
        <v>110.3</v>
      </c>
      <c r="F3241" s="5">
        <v>3237</v>
      </c>
      <c r="G3241" s="72"/>
      <c r="H3241" s="4">
        <f t="shared" si="502"/>
        <v>100</v>
      </c>
      <c r="I3241" s="4">
        <f t="shared" si="503"/>
        <v>125</v>
      </c>
      <c r="J3241" s="1">
        <f t="shared" si="504"/>
        <v>104712854805.09009</v>
      </c>
      <c r="K3241" s="5"/>
      <c r="L3241" s="12"/>
      <c r="N3241" s="2" t="str">
        <f t="shared" si="505"/>
        <v/>
      </c>
      <c r="O3241" s="1">
        <f t="shared" si="511"/>
        <v>76797636948805.688</v>
      </c>
      <c r="P3241" s="5">
        <v>3237</v>
      </c>
      <c r="Q3241" s="10">
        <f t="shared" si="509"/>
        <v>103.8</v>
      </c>
      <c r="R3241" s="44">
        <f t="shared" si="510"/>
        <v>103.3</v>
      </c>
      <c r="S3241" s="42">
        <f t="shared" si="506"/>
        <v>103.3</v>
      </c>
      <c r="AG3241" s="72"/>
      <c r="AH3241" s="72"/>
      <c r="AI3241" s="72"/>
      <c r="AJ3241" s="72"/>
    </row>
    <row r="3242" spans="1:36" x14ac:dyDescent="0.25">
      <c r="A3242" s="30">
        <v>1.03052083333358</v>
      </c>
      <c r="B3242" s="29">
        <v>111.8</v>
      </c>
      <c r="C3242" s="61">
        <v>111.89999999999999</v>
      </c>
      <c r="D3242" s="70">
        <f t="shared" si="507"/>
        <v>111.8</v>
      </c>
      <c r="E3242" s="70">
        <f t="shared" si="508"/>
        <v>111.89999999999999</v>
      </c>
      <c r="F3242" s="5">
        <v>3238</v>
      </c>
      <c r="G3242" s="72"/>
      <c r="H3242" s="4">
        <f t="shared" si="502"/>
        <v>100</v>
      </c>
      <c r="I3242" s="4">
        <f t="shared" si="503"/>
        <v>125</v>
      </c>
      <c r="J3242" s="1">
        <f t="shared" si="504"/>
        <v>151356124843.62131</v>
      </c>
      <c r="K3242" s="5"/>
      <c r="L3242" s="12"/>
      <c r="N3242" s="2" t="str">
        <f t="shared" si="505"/>
        <v/>
      </c>
      <c r="O3242" s="1">
        <f t="shared" si="511"/>
        <v>76948993073649.313</v>
      </c>
      <c r="P3242" s="5">
        <v>3238</v>
      </c>
      <c r="Q3242" s="10">
        <f t="shared" si="509"/>
        <v>103.8</v>
      </c>
      <c r="R3242" s="44">
        <f t="shared" si="510"/>
        <v>103.3</v>
      </c>
      <c r="S3242" s="42">
        <f t="shared" si="506"/>
        <v>103.3</v>
      </c>
      <c r="AG3242" s="72"/>
      <c r="AH3242" s="72"/>
      <c r="AI3242" s="72"/>
      <c r="AJ3242" s="72"/>
    </row>
    <row r="3243" spans="1:36" x14ac:dyDescent="0.25">
      <c r="A3243" s="30">
        <v>1.0305324074076501</v>
      </c>
      <c r="B3243" s="29">
        <v>110.1</v>
      </c>
      <c r="C3243" s="61">
        <v>110.19999999999999</v>
      </c>
      <c r="D3243" s="70">
        <f t="shared" si="507"/>
        <v>110.1</v>
      </c>
      <c r="E3243" s="70">
        <f t="shared" si="508"/>
        <v>110.19999999999999</v>
      </c>
      <c r="F3243" s="5">
        <v>3239</v>
      </c>
      <c r="G3243" s="72"/>
      <c r="H3243" s="4">
        <f t="shared" si="502"/>
        <v>100</v>
      </c>
      <c r="I3243" s="4">
        <f t="shared" si="503"/>
        <v>125</v>
      </c>
      <c r="J3243" s="1">
        <f t="shared" si="504"/>
        <v>102329299228.07556</v>
      </c>
      <c r="K3243" s="5"/>
      <c r="L3243" s="12"/>
      <c r="N3243" s="2" t="str">
        <f t="shared" si="505"/>
        <v/>
      </c>
      <c r="O3243" s="1">
        <f t="shared" si="511"/>
        <v>77051322372877.391</v>
      </c>
      <c r="P3243" s="5">
        <v>3239</v>
      </c>
      <c r="Q3243" s="10">
        <f t="shared" si="509"/>
        <v>103.8</v>
      </c>
      <c r="R3243" s="44">
        <f t="shared" si="510"/>
        <v>103.3</v>
      </c>
      <c r="S3243" s="42">
        <f t="shared" si="506"/>
        <v>103.3</v>
      </c>
      <c r="AG3243" s="72"/>
      <c r="AH3243" s="72"/>
      <c r="AI3243" s="72"/>
      <c r="AJ3243" s="72"/>
    </row>
    <row r="3244" spans="1:36" x14ac:dyDescent="0.25">
      <c r="A3244" s="30">
        <v>1.0305439814817301</v>
      </c>
      <c r="B3244" s="29">
        <v>109.5</v>
      </c>
      <c r="C3244" s="61">
        <v>109.6</v>
      </c>
      <c r="D3244" s="70">
        <f t="shared" si="507"/>
        <v>109.5</v>
      </c>
      <c r="E3244" s="70">
        <f t="shared" si="508"/>
        <v>109.6</v>
      </c>
      <c r="F3244" s="5">
        <v>3240</v>
      </c>
      <c r="G3244" s="72"/>
      <c r="H3244" s="4">
        <f t="shared" si="502"/>
        <v>100</v>
      </c>
      <c r="I3244" s="4">
        <f t="shared" si="503"/>
        <v>125</v>
      </c>
      <c r="J3244" s="1">
        <f t="shared" si="504"/>
        <v>89125093813.374725</v>
      </c>
      <c r="K3244" s="5"/>
      <c r="L3244" s="12"/>
      <c r="N3244" s="2" t="str">
        <f t="shared" si="505"/>
        <v/>
      </c>
      <c r="O3244" s="1">
        <f t="shared" si="511"/>
        <v>77140447466690.766</v>
      </c>
      <c r="P3244" s="5">
        <v>3240</v>
      </c>
      <c r="Q3244" s="10">
        <f t="shared" si="509"/>
        <v>103.8</v>
      </c>
      <c r="R3244" s="44">
        <f t="shared" si="510"/>
        <v>103.3</v>
      </c>
      <c r="S3244" s="42">
        <f t="shared" si="506"/>
        <v>103.3</v>
      </c>
      <c r="AG3244" s="72"/>
      <c r="AH3244" s="72"/>
      <c r="AI3244" s="72"/>
      <c r="AJ3244" s="72"/>
    </row>
    <row r="3245" spans="1:36" x14ac:dyDescent="0.25">
      <c r="A3245" s="30">
        <v>1.0305555555557999</v>
      </c>
      <c r="B3245" s="29">
        <v>106.7</v>
      </c>
      <c r="C3245" s="61">
        <v>108.7</v>
      </c>
      <c r="D3245" s="70">
        <f t="shared" si="507"/>
        <v>106.7</v>
      </c>
      <c r="E3245" s="70">
        <f t="shared" si="508"/>
        <v>108.7</v>
      </c>
      <c r="F3245" s="5">
        <v>3241</v>
      </c>
      <c r="G3245" s="72"/>
      <c r="H3245" s="4">
        <f t="shared" si="502"/>
        <v>100</v>
      </c>
      <c r="I3245" s="4">
        <f t="shared" si="503"/>
        <v>125</v>
      </c>
      <c r="J3245" s="1">
        <f t="shared" si="504"/>
        <v>46773514128.719872</v>
      </c>
      <c r="K3245" s="5"/>
      <c r="L3245" s="12"/>
      <c r="N3245" s="2" t="str">
        <f t="shared" si="505"/>
        <v/>
      </c>
      <c r="O3245" s="1">
        <f t="shared" si="511"/>
        <v>77187220980819.484</v>
      </c>
      <c r="P3245" s="5">
        <v>3241</v>
      </c>
      <c r="Q3245" s="10">
        <f t="shared" si="509"/>
        <v>103.8</v>
      </c>
      <c r="R3245" s="44">
        <f t="shared" si="510"/>
        <v>103.3</v>
      </c>
      <c r="S3245" s="42">
        <f t="shared" si="506"/>
        <v>103.3</v>
      </c>
      <c r="AG3245" s="72"/>
      <c r="AH3245" s="72"/>
      <c r="AI3245" s="72"/>
      <c r="AJ3245" s="72"/>
    </row>
    <row r="3246" spans="1:36" x14ac:dyDescent="0.25">
      <c r="A3246" s="30">
        <v>1.03056712962988</v>
      </c>
      <c r="B3246" s="29">
        <v>110.9</v>
      </c>
      <c r="C3246" s="61">
        <v>111.9</v>
      </c>
      <c r="D3246" s="70">
        <f t="shared" si="507"/>
        <v>110.9</v>
      </c>
      <c r="E3246" s="70">
        <f t="shared" si="508"/>
        <v>111.9</v>
      </c>
      <c r="F3246" s="5">
        <v>3242</v>
      </c>
      <c r="G3246" s="72"/>
      <c r="H3246" s="4">
        <f t="shared" si="502"/>
        <v>100</v>
      </c>
      <c r="I3246" s="4">
        <f t="shared" si="503"/>
        <v>125</v>
      </c>
      <c r="J3246" s="1">
        <f t="shared" si="504"/>
        <v>123026877081.23824</v>
      </c>
      <c r="K3246" s="5"/>
      <c r="L3246" s="12"/>
      <c r="N3246" s="2" t="str">
        <f t="shared" si="505"/>
        <v/>
      </c>
      <c r="O3246" s="1">
        <f t="shared" si="511"/>
        <v>77310247857900.719</v>
      </c>
      <c r="P3246" s="5">
        <v>3242</v>
      </c>
      <c r="Q3246" s="10">
        <f t="shared" si="509"/>
        <v>103.8</v>
      </c>
      <c r="R3246" s="44">
        <f t="shared" si="510"/>
        <v>103.3</v>
      </c>
      <c r="S3246" s="42">
        <f t="shared" si="506"/>
        <v>103.3</v>
      </c>
      <c r="AG3246" s="72"/>
      <c r="AH3246" s="72"/>
      <c r="AI3246" s="72"/>
      <c r="AJ3246" s="72"/>
    </row>
    <row r="3247" spans="1:36" x14ac:dyDescent="0.25">
      <c r="A3247" s="30">
        <v>1.03057870370395</v>
      </c>
      <c r="B3247" s="29">
        <v>109.1</v>
      </c>
      <c r="C3247" s="61">
        <v>109.89999999999999</v>
      </c>
      <c r="D3247" s="70">
        <f t="shared" si="507"/>
        <v>109.1</v>
      </c>
      <c r="E3247" s="70">
        <f t="shared" si="508"/>
        <v>109.89999999999999</v>
      </c>
      <c r="F3247" s="5">
        <v>3243</v>
      </c>
      <c r="G3247" s="72"/>
      <c r="H3247" s="4">
        <f t="shared" si="502"/>
        <v>100</v>
      </c>
      <c r="I3247" s="4">
        <f t="shared" si="503"/>
        <v>125</v>
      </c>
      <c r="J3247" s="1">
        <f t="shared" si="504"/>
        <v>81283051616.41011</v>
      </c>
      <c r="K3247" s="5"/>
      <c r="L3247" s="12"/>
      <c r="N3247" s="2" t="str">
        <f t="shared" si="505"/>
        <v/>
      </c>
      <c r="O3247" s="1">
        <f t="shared" si="511"/>
        <v>77391530909517.125</v>
      </c>
      <c r="P3247" s="5">
        <v>3243</v>
      </c>
      <c r="Q3247" s="10">
        <f t="shared" si="509"/>
        <v>103.8</v>
      </c>
      <c r="R3247" s="44">
        <f t="shared" si="510"/>
        <v>103.3</v>
      </c>
      <c r="S3247" s="42">
        <f t="shared" si="506"/>
        <v>103.3</v>
      </c>
      <c r="AG3247" s="72"/>
      <c r="AH3247" s="72"/>
      <c r="AI3247" s="72"/>
      <c r="AJ3247" s="72"/>
    </row>
    <row r="3248" spans="1:36" x14ac:dyDescent="0.25">
      <c r="A3248" s="30">
        <v>1.03059027777802</v>
      </c>
      <c r="B3248" s="29">
        <v>110.3</v>
      </c>
      <c r="C3248" s="61">
        <v>110.5</v>
      </c>
      <c r="D3248" s="70">
        <f t="shared" si="507"/>
        <v>110.3</v>
      </c>
      <c r="E3248" s="70">
        <f t="shared" si="508"/>
        <v>110.5</v>
      </c>
      <c r="F3248" s="5">
        <v>3244</v>
      </c>
      <c r="G3248" s="72"/>
      <c r="H3248" s="4">
        <f t="shared" si="502"/>
        <v>100</v>
      </c>
      <c r="I3248" s="4">
        <f t="shared" si="503"/>
        <v>125</v>
      </c>
      <c r="J3248" s="1">
        <f t="shared" si="504"/>
        <v>107151930523.76077</v>
      </c>
      <c r="K3248" s="5"/>
      <c r="L3248" s="12"/>
      <c r="N3248" s="2" t="str">
        <f t="shared" si="505"/>
        <v/>
      </c>
      <c r="O3248" s="1">
        <f t="shared" si="511"/>
        <v>77498682840040.891</v>
      </c>
      <c r="P3248" s="5">
        <v>3244</v>
      </c>
      <c r="Q3248" s="10">
        <f t="shared" si="509"/>
        <v>103.8</v>
      </c>
      <c r="R3248" s="44">
        <f t="shared" si="510"/>
        <v>103.3</v>
      </c>
      <c r="S3248" s="42">
        <f t="shared" si="506"/>
        <v>103.3</v>
      </c>
      <c r="AG3248" s="72"/>
      <c r="AH3248" s="72"/>
      <c r="AI3248" s="72"/>
      <c r="AJ3248" s="72"/>
    </row>
    <row r="3249" spans="1:36" x14ac:dyDescent="0.25">
      <c r="A3249" s="30">
        <v>1.0306018518521001</v>
      </c>
      <c r="B3249" s="29">
        <v>112.8</v>
      </c>
      <c r="C3249" s="61">
        <v>112.89999999999999</v>
      </c>
      <c r="D3249" s="70">
        <f t="shared" si="507"/>
        <v>112.8</v>
      </c>
      <c r="E3249" s="70">
        <f t="shared" si="508"/>
        <v>112.89999999999999</v>
      </c>
      <c r="F3249" s="5">
        <v>3245</v>
      </c>
      <c r="G3249" s="72"/>
      <c r="H3249" s="4">
        <f t="shared" si="502"/>
        <v>100</v>
      </c>
      <c r="I3249" s="4">
        <f t="shared" si="503"/>
        <v>125</v>
      </c>
      <c r="J3249" s="1">
        <f t="shared" si="504"/>
        <v>190546071796.32516</v>
      </c>
      <c r="K3249" s="5"/>
      <c r="L3249" s="12"/>
      <c r="N3249" s="2" t="str">
        <f t="shared" si="505"/>
        <v/>
      </c>
      <c r="O3249" s="1">
        <f t="shared" si="511"/>
        <v>77689228911837.219</v>
      </c>
      <c r="P3249" s="5">
        <v>3245</v>
      </c>
      <c r="Q3249" s="10">
        <f t="shared" si="509"/>
        <v>103.8</v>
      </c>
      <c r="R3249" s="44">
        <f t="shared" si="510"/>
        <v>103.3</v>
      </c>
      <c r="S3249" s="42">
        <f t="shared" si="506"/>
        <v>103.3</v>
      </c>
      <c r="AG3249" s="72"/>
      <c r="AH3249" s="72"/>
      <c r="AI3249" s="72"/>
      <c r="AJ3249" s="72"/>
    </row>
    <row r="3250" spans="1:36" x14ac:dyDescent="0.25">
      <c r="A3250" s="30">
        <v>1.0306134259261699</v>
      </c>
      <c r="B3250" s="29">
        <v>112.2</v>
      </c>
      <c r="C3250" s="61">
        <v>112.3</v>
      </c>
      <c r="D3250" s="70">
        <f t="shared" si="507"/>
        <v>112.2</v>
      </c>
      <c r="E3250" s="70">
        <f t="shared" si="508"/>
        <v>112.3</v>
      </c>
      <c r="F3250" s="5">
        <v>3246</v>
      </c>
      <c r="G3250" s="72"/>
      <c r="H3250" s="4">
        <f t="shared" si="502"/>
        <v>100</v>
      </c>
      <c r="I3250" s="4">
        <f t="shared" si="503"/>
        <v>125</v>
      </c>
      <c r="J3250" s="1">
        <f t="shared" si="504"/>
        <v>165958690743.75656</v>
      </c>
      <c r="K3250" s="5"/>
      <c r="L3250" s="12"/>
      <c r="N3250" s="2" t="str">
        <f t="shared" si="505"/>
        <v/>
      </c>
      <c r="O3250" s="1">
        <f t="shared" si="511"/>
        <v>77855187602580.969</v>
      </c>
      <c r="P3250" s="5">
        <v>3246</v>
      </c>
      <c r="Q3250" s="10">
        <f t="shared" si="509"/>
        <v>103.8</v>
      </c>
      <c r="R3250" s="44">
        <f t="shared" si="510"/>
        <v>103.3</v>
      </c>
      <c r="S3250" s="42">
        <f t="shared" si="506"/>
        <v>103.3</v>
      </c>
      <c r="AG3250" s="72"/>
      <c r="AH3250" s="72"/>
      <c r="AI3250" s="72"/>
      <c r="AJ3250" s="72"/>
    </row>
    <row r="3251" spans="1:36" x14ac:dyDescent="0.25">
      <c r="A3251" s="30">
        <v>1.0306250000002499</v>
      </c>
      <c r="B3251" s="29">
        <v>112.5</v>
      </c>
      <c r="C3251" s="61">
        <v>113.7</v>
      </c>
      <c r="D3251" s="70">
        <f t="shared" si="507"/>
        <v>112.5</v>
      </c>
      <c r="E3251" s="70">
        <f t="shared" si="508"/>
        <v>113.7</v>
      </c>
      <c r="F3251" s="5">
        <v>3247</v>
      </c>
      <c r="G3251" s="72"/>
      <c r="H3251" s="4">
        <f t="shared" si="502"/>
        <v>100</v>
      </c>
      <c r="I3251" s="4">
        <f t="shared" si="503"/>
        <v>125</v>
      </c>
      <c r="J3251" s="1">
        <f t="shared" si="504"/>
        <v>177827941003.89276</v>
      </c>
      <c r="K3251" s="5"/>
      <c r="L3251" s="12"/>
      <c r="N3251" s="2" t="str">
        <f t="shared" si="505"/>
        <v/>
      </c>
      <c r="O3251" s="1">
        <f t="shared" si="511"/>
        <v>78033015543584.859</v>
      </c>
      <c r="P3251" s="5">
        <v>3247</v>
      </c>
      <c r="Q3251" s="10">
        <f t="shared" si="509"/>
        <v>103.8</v>
      </c>
      <c r="R3251" s="44">
        <f t="shared" si="510"/>
        <v>103.4</v>
      </c>
      <c r="S3251" s="42">
        <f t="shared" si="506"/>
        <v>103.4</v>
      </c>
      <c r="AG3251" s="72"/>
      <c r="AH3251" s="72"/>
      <c r="AI3251" s="72"/>
      <c r="AJ3251" s="72"/>
    </row>
    <row r="3252" spans="1:36" x14ac:dyDescent="0.25">
      <c r="A3252" s="30">
        <v>1.03063657407432</v>
      </c>
      <c r="B3252" s="29">
        <v>109.5</v>
      </c>
      <c r="C3252" s="61">
        <v>109.9</v>
      </c>
      <c r="D3252" s="70">
        <f t="shared" si="507"/>
        <v>109.5</v>
      </c>
      <c r="E3252" s="70">
        <f t="shared" si="508"/>
        <v>109.9</v>
      </c>
      <c r="F3252" s="5">
        <v>3248</v>
      </c>
      <c r="G3252" s="72"/>
      <c r="H3252" s="4">
        <f t="shared" si="502"/>
        <v>100</v>
      </c>
      <c r="I3252" s="4">
        <f t="shared" si="503"/>
        <v>125</v>
      </c>
      <c r="J3252" s="1">
        <f t="shared" si="504"/>
        <v>89125093813.374725</v>
      </c>
      <c r="K3252" s="5"/>
      <c r="L3252" s="12"/>
      <c r="N3252" s="2" t="str">
        <f t="shared" si="505"/>
        <v/>
      </c>
      <c r="O3252" s="1">
        <f t="shared" si="511"/>
        <v>78122140637398.234</v>
      </c>
      <c r="P3252" s="5">
        <v>3248</v>
      </c>
      <c r="Q3252" s="10">
        <f t="shared" si="509"/>
        <v>103.8</v>
      </c>
      <c r="R3252" s="44">
        <f t="shared" si="510"/>
        <v>103.4</v>
      </c>
      <c r="S3252" s="42">
        <f t="shared" si="506"/>
        <v>103.4</v>
      </c>
      <c r="AG3252" s="72"/>
      <c r="AH3252" s="72"/>
      <c r="AI3252" s="72"/>
      <c r="AJ3252" s="72"/>
    </row>
    <row r="3253" spans="1:36" x14ac:dyDescent="0.25">
      <c r="A3253" s="30">
        <v>1.03064814814839</v>
      </c>
      <c r="B3253" s="29">
        <v>111.6</v>
      </c>
      <c r="C3253" s="61">
        <v>113.6</v>
      </c>
      <c r="D3253" s="70">
        <f t="shared" si="507"/>
        <v>111.6</v>
      </c>
      <c r="E3253" s="70">
        <f t="shared" si="508"/>
        <v>113.6</v>
      </c>
      <c r="F3253" s="5">
        <v>3249</v>
      </c>
      <c r="G3253" s="72"/>
      <c r="H3253" s="4">
        <f t="shared" si="502"/>
        <v>100</v>
      </c>
      <c r="I3253" s="4">
        <f t="shared" si="503"/>
        <v>125</v>
      </c>
      <c r="J3253" s="1">
        <f t="shared" si="504"/>
        <v>144543977074.59326</v>
      </c>
      <c r="K3253" s="5"/>
      <c r="L3253" s="12"/>
      <c r="N3253" s="2" t="str">
        <f t="shared" si="505"/>
        <v/>
      </c>
      <c r="O3253" s="1">
        <f t="shared" si="511"/>
        <v>78266684614472.828</v>
      </c>
      <c r="P3253" s="5">
        <v>3249</v>
      </c>
      <c r="Q3253" s="10">
        <f t="shared" si="509"/>
        <v>103.8</v>
      </c>
      <c r="R3253" s="44">
        <f t="shared" si="510"/>
        <v>103.4</v>
      </c>
      <c r="S3253" s="42">
        <f t="shared" si="506"/>
        <v>103.4</v>
      </c>
      <c r="AG3253" s="72"/>
      <c r="AH3253" s="72"/>
      <c r="AI3253" s="72"/>
      <c r="AJ3253" s="72"/>
    </row>
    <row r="3254" spans="1:36" x14ac:dyDescent="0.25">
      <c r="A3254" s="30">
        <v>1.03065972222247</v>
      </c>
      <c r="B3254" s="29">
        <v>112.4</v>
      </c>
      <c r="C3254" s="61">
        <v>113</v>
      </c>
      <c r="D3254" s="70">
        <f t="shared" si="507"/>
        <v>112.4</v>
      </c>
      <c r="E3254" s="70">
        <f t="shared" si="508"/>
        <v>113</v>
      </c>
      <c r="F3254" s="5">
        <v>3250</v>
      </c>
      <c r="G3254" s="72"/>
      <c r="H3254" s="4">
        <f t="shared" si="502"/>
        <v>100</v>
      </c>
      <c r="I3254" s="4">
        <f t="shared" si="503"/>
        <v>125</v>
      </c>
      <c r="J3254" s="1">
        <f t="shared" si="504"/>
        <v>173780082874.93802</v>
      </c>
      <c r="K3254" s="5"/>
      <c r="L3254" s="12"/>
      <c r="N3254" s="2" t="str">
        <f t="shared" si="505"/>
        <v/>
      </c>
      <c r="O3254" s="1">
        <f t="shared" si="511"/>
        <v>78440464697347.766</v>
      </c>
      <c r="P3254" s="5">
        <v>3250</v>
      </c>
      <c r="Q3254" s="10">
        <f t="shared" si="509"/>
        <v>103.8</v>
      </c>
      <c r="R3254" s="44">
        <f t="shared" si="510"/>
        <v>103.4</v>
      </c>
      <c r="S3254" s="42">
        <f t="shared" si="506"/>
        <v>103.4</v>
      </c>
      <c r="AG3254" s="72"/>
      <c r="AH3254" s="72"/>
      <c r="AI3254" s="72"/>
      <c r="AJ3254" s="72"/>
    </row>
    <row r="3255" spans="1:36" x14ac:dyDescent="0.25">
      <c r="A3255" s="30">
        <v>1.0306712962965401</v>
      </c>
      <c r="B3255" s="29">
        <v>110.6</v>
      </c>
      <c r="C3255" s="61">
        <v>111.6</v>
      </c>
      <c r="D3255" s="70">
        <f t="shared" si="507"/>
        <v>110.6</v>
      </c>
      <c r="E3255" s="70">
        <f t="shared" si="508"/>
        <v>111.6</v>
      </c>
      <c r="F3255" s="5">
        <v>3251</v>
      </c>
      <c r="G3255" s="72"/>
      <c r="H3255" s="4">
        <f t="shared" si="502"/>
        <v>100</v>
      </c>
      <c r="I3255" s="4">
        <f t="shared" si="503"/>
        <v>125</v>
      </c>
      <c r="J3255" s="1">
        <f t="shared" si="504"/>
        <v>114815362149.68839</v>
      </c>
      <c r="K3255" s="5"/>
      <c r="L3255" s="12"/>
      <c r="N3255" s="2" t="str">
        <f t="shared" si="505"/>
        <v/>
      </c>
      <c r="O3255" s="1">
        <f t="shared" si="511"/>
        <v>78555280059497.453</v>
      </c>
      <c r="P3255" s="5">
        <v>3251</v>
      </c>
      <c r="Q3255" s="10">
        <f t="shared" si="509"/>
        <v>103.8</v>
      </c>
      <c r="R3255" s="44">
        <f t="shared" si="510"/>
        <v>103.4</v>
      </c>
      <c r="S3255" s="42">
        <f t="shared" si="506"/>
        <v>103.4</v>
      </c>
      <c r="AG3255" s="72"/>
      <c r="AH3255" s="72"/>
      <c r="AI3255" s="72"/>
      <c r="AJ3255" s="72"/>
    </row>
    <row r="3256" spans="1:36" x14ac:dyDescent="0.25">
      <c r="A3256" s="30">
        <v>1.0306828703706199</v>
      </c>
      <c r="B3256" s="29">
        <v>111.7</v>
      </c>
      <c r="C3256" s="61">
        <v>112.5</v>
      </c>
      <c r="D3256" s="70">
        <f t="shared" si="507"/>
        <v>111.7</v>
      </c>
      <c r="E3256" s="70">
        <f t="shared" si="508"/>
        <v>112.5</v>
      </c>
      <c r="F3256" s="5">
        <v>3252</v>
      </c>
      <c r="G3256" s="72"/>
      <c r="H3256" s="4">
        <f t="shared" si="502"/>
        <v>100</v>
      </c>
      <c r="I3256" s="4">
        <f t="shared" si="503"/>
        <v>125</v>
      </c>
      <c r="J3256" s="1">
        <f t="shared" si="504"/>
        <v>147910838816.82126</v>
      </c>
      <c r="K3256" s="5"/>
      <c r="L3256" s="12"/>
      <c r="N3256" s="2" t="str">
        <f t="shared" si="505"/>
        <v/>
      </c>
      <c r="O3256" s="1">
        <f t="shared" si="511"/>
        <v>78703190898314.281</v>
      </c>
      <c r="P3256" s="5">
        <v>3252</v>
      </c>
      <c r="Q3256" s="10">
        <f t="shared" si="509"/>
        <v>103.8</v>
      </c>
      <c r="R3256" s="44">
        <f t="shared" si="510"/>
        <v>103.4</v>
      </c>
      <c r="S3256" s="42">
        <f t="shared" si="506"/>
        <v>103.4</v>
      </c>
      <c r="AG3256" s="72"/>
      <c r="AH3256" s="72"/>
      <c r="AI3256" s="72"/>
      <c r="AJ3256" s="72"/>
    </row>
    <row r="3257" spans="1:36" x14ac:dyDescent="0.25">
      <c r="A3257" s="30">
        <v>1.0306944444446899</v>
      </c>
      <c r="B3257" s="29">
        <v>114.2</v>
      </c>
      <c r="C3257" s="61">
        <v>114.4</v>
      </c>
      <c r="D3257" s="70">
        <f t="shared" si="507"/>
        <v>114.2</v>
      </c>
      <c r="E3257" s="70">
        <f t="shared" si="508"/>
        <v>114.4</v>
      </c>
      <c r="F3257" s="5">
        <v>3253</v>
      </c>
      <c r="G3257" s="72"/>
      <c r="H3257" s="4">
        <f t="shared" si="502"/>
        <v>100</v>
      </c>
      <c r="I3257" s="4">
        <f t="shared" si="503"/>
        <v>125</v>
      </c>
      <c r="J3257" s="1">
        <f t="shared" si="504"/>
        <v>263026799189.53845</v>
      </c>
      <c r="K3257" s="5"/>
      <c r="L3257" s="12"/>
      <c r="N3257" s="2" t="str">
        <f t="shared" si="505"/>
        <v/>
      </c>
      <c r="O3257" s="1">
        <f t="shared" si="511"/>
        <v>78966217697503.813</v>
      </c>
      <c r="P3257" s="5">
        <v>3253</v>
      </c>
      <c r="Q3257" s="10">
        <f t="shared" si="509"/>
        <v>103.9</v>
      </c>
      <c r="R3257" s="44">
        <f t="shared" si="510"/>
        <v>103.4</v>
      </c>
      <c r="S3257" s="42">
        <f t="shared" si="506"/>
        <v>103.4</v>
      </c>
      <c r="AG3257" s="72"/>
      <c r="AH3257" s="72"/>
      <c r="AI3257" s="72"/>
      <c r="AJ3257" s="72"/>
    </row>
    <row r="3258" spans="1:36" x14ac:dyDescent="0.25">
      <c r="A3258" s="30">
        <v>1.03070601851877</v>
      </c>
      <c r="B3258" s="29">
        <v>114.6</v>
      </c>
      <c r="C3258" s="61">
        <v>114.69999999999999</v>
      </c>
      <c r="D3258" s="70">
        <f t="shared" si="507"/>
        <v>114.6</v>
      </c>
      <c r="E3258" s="70">
        <f t="shared" si="508"/>
        <v>114.69999999999999</v>
      </c>
      <c r="F3258" s="5">
        <v>3254</v>
      </c>
      <c r="G3258" s="72"/>
      <c r="H3258" s="4">
        <f t="shared" si="502"/>
        <v>100</v>
      </c>
      <c r="I3258" s="4">
        <f t="shared" si="503"/>
        <v>125</v>
      </c>
      <c r="J3258" s="1">
        <f t="shared" si="504"/>
        <v>288403150312.66077</v>
      </c>
      <c r="K3258" s="5"/>
      <c r="L3258" s="12"/>
      <c r="N3258" s="2" t="str">
        <f t="shared" si="505"/>
        <v/>
      </c>
      <c r="O3258" s="1">
        <f t="shared" si="511"/>
        <v>79254620847816.469</v>
      </c>
      <c r="P3258" s="5">
        <v>3254</v>
      </c>
      <c r="Q3258" s="10">
        <f t="shared" si="509"/>
        <v>103.9</v>
      </c>
      <c r="R3258" s="44">
        <f t="shared" si="510"/>
        <v>103.4</v>
      </c>
      <c r="S3258" s="42">
        <f t="shared" si="506"/>
        <v>103.4</v>
      </c>
      <c r="AG3258" s="72"/>
      <c r="AH3258" s="72"/>
      <c r="AI3258" s="72"/>
      <c r="AJ3258" s="72"/>
    </row>
    <row r="3259" spans="1:36" x14ac:dyDescent="0.25">
      <c r="A3259" s="30">
        <v>1.03071759259284</v>
      </c>
      <c r="B3259" s="29">
        <v>112.8</v>
      </c>
      <c r="C3259" s="61">
        <v>112.89999999999999</v>
      </c>
      <c r="D3259" s="70">
        <f t="shared" si="507"/>
        <v>112.8</v>
      </c>
      <c r="E3259" s="70">
        <f t="shared" si="508"/>
        <v>112.89999999999999</v>
      </c>
      <c r="F3259" s="5">
        <v>3255</v>
      </c>
      <c r="G3259" s="72"/>
      <c r="H3259" s="4">
        <f t="shared" si="502"/>
        <v>100</v>
      </c>
      <c r="I3259" s="4">
        <f t="shared" si="503"/>
        <v>125</v>
      </c>
      <c r="J3259" s="1">
        <f t="shared" si="504"/>
        <v>190546071796.32516</v>
      </c>
      <c r="K3259" s="5"/>
      <c r="L3259" s="12"/>
      <c r="N3259" s="2" t="str">
        <f t="shared" si="505"/>
        <v/>
      </c>
      <c r="O3259" s="1">
        <f t="shared" si="511"/>
        <v>79445166919612.797</v>
      </c>
      <c r="P3259" s="5">
        <v>3255</v>
      </c>
      <c r="Q3259" s="10">
        <f t="shared" si="509"/>
        <v>103.9</v>
      </c>
      <c r="R3259" s="44">
        <f t="shared" si="510"/>
        <v>103.4</v>
      </c>
      <c r="S3259" s="42">
        <f t="shared" si="506"/>
        <v>103.4</v>
      </c>
      <c r="AG3259" s="72"/>
      <c r="AH3259" s="72"/>
      <c r="AI3259" s="72"/>
      <c r="AJ3259" s="72"/>
    </row>
    <row r="3260" spans="1:36" x14ac:dyDescent="0.25">
      <c r="A3260" s="30">
        <v>1.0307291666669101</v>
      </c>
      <c r="B3260" s="29">
        <v>111.9</v>
      </c>
      <c r="C3260" s="61">
        <v>113.10000000000001</v>
      </c>
      <c r="D3260" s="70">
        <f t="shared" si="507"/>
        <v>111.9</v>
      </c>
      <c r="E3260" s="70">
        <f t="shared" si="508"/>
        <v>113.10000000000001</v>
      </c>
      <c r="F3260" s="5">
        <v>3256</v>
      </c>
      <c r="G3260" s="72"/>
      <c r="H3260" s="4">
        <f t="shared" si="502"/>
        <v>100</v>
      </c>
      <c r="I3260" s="4">
        <f t="shared" si="503"/>
        <v>125</v>
      </c>
      <c r="J3260" s="1">
        <f t="shared" si="504"/>
        <v>154881661891.24918</v>
      </c>
      <c r="K3260" s="5"/>
      <c r="L3260" s="12"/>
      <c r="N3260" s="2" t="str">
        <f t="shared" si="505"/>
        <v/>
      </c>
      <c r="O3260" s="1">
        <f t="shared" si="511"/>
        <v>79600048581504.047</v>
      </c>
      <c r="P3260" s="5">
        <v>3256</v>
      </c>
      <c r="Q3260" s="10">
        <f t="shared" si="509"/>
        <v>103.9</v>
      </c>
      <c r="R3260" s="44">
        <f t="shared" si="510"/>
        <v>103.4</v>
      </c>
      <c r="S3260" s="42">
        <f t="shared" si="506"/>
        <v>103.4</v>
      </c>
      <c r="AG3260" s="72"/>
      <c r="AH3260" s="72"/>
      <c r="AI3260" s="72"/>
      <c r="AJ3260" s="72"/>
    </row>
    <row r="3261" spans="1:36" x14ac:dyDescent="0.25">
      <c r="A3261" s="30">
        <v>1.0307407407409901</v>
      </c>
      <c r="B3261" s="29">
        <v>114</v>
      </c>
      <c r="C3261" s="61">
        <v>114.4</v>
      </c>
      <c r="D3261" s="70">
        <f t="shared" si="507"/>
        <v>114</v>
      </c>
      <c r="E3261" s="70">
        <f t="shared" si="508"/>
        <v>114.4</v>
      </c>
      <c r="F3261" s="5">
        <v>3257</v>
      </c>
      <c r="G3261" s="72"/>
      <c r="H3261" s="4">
        <f t="shared" si="502"/>
        <v>100</v>
      </c>
      <c r="I3261" s="4">
        <f t="shared" si="503"/>
        <v>125</v>
      </c>
      <c r="J3261" s="1">
        <f t="shared" si="504"/>
        <v>251188643150.9592</v>
      </c>
      <c r="K3261" s="5"/>
      <c r="L3261" s="12"/>
      <c r="N3261" s="2" t="str">
        <f t="shared" si="505"/>
        <v/>
      </c>
      <c r="O3261" s="1">
        <f t="shared" si="511"/>
        <v>79851237224655</v>
      </c>
      <c r="P3261" s="5">
        <v>3257</v>
      </c>
      <c r="Q3261" s="10">
        <f t="shared" si="509"/>
        <v>103.9</v>
      </c>
      <c r="R3261" s="44">
        <f t="shared" si="510"/>
        <v>103.5</v>
      </c>
      <c r="S3261" s="42">
        <f t="shared" si="506"/>
        <v>103.5</v>
      </c>
      <c r="AG3261" s="72"/>
      <c r="AH3261" s="72"/>
      <c r="AI3261" s="72"/>
      <c r="AJ3261" s="72"/>
    </row>
    <row r="3262" spans="1:36" x14ac:dyDescent="0.25">
      <c r="A3262" s="30">
        <v>1.0307523148150599</v>
      </c>
      <c r="B3262" s="29">
        <v>113.1</v>
      </c>
      <c r="C3262" s="61">
        <v>115.1</v>
      </c>
      <c r="D3262" s="70">
        <f t="shared" si="507"/>
        <v>113.1</v>
      </c>
      <c r="E3262" s="70">
        <f t="shared" si="508"/>
        <v>115.1</v>
      </c>
      <c r="F3262" s="5">
        <v>3258</v>
      </c>
      <c r="G3262" s="72"/>
      <c r="H3262" s="4">
        <f t="shared" si="502"/>
        <v>100</v>
      </c>
      <c r="I3262" s="4">
        <f t="shared" si="503"/>
        <v>125</v>
      </c>
      <c r="J3262" s="1">
        <f t="shared" si="504"/>
        <v>204173794466.95264</v>
      </c>
      <c r="K3262" s="5"/>
      <c r="L3262" s="12"/>
      <c r="N3262" s="2" t="str">
        <f t="shared" si="505"/>
        <v/>
      </c>
      <c r="O3262" s="1">
        <f t="shared" si="511"/>
        <v>80055411019121.953</v>
      </c>
      <c r="P3262" s="5">
        <v>3258</v>
      </c>
      <c r="Q3262" s="10">
        <f t="shared" si="509"/>
        <v>103.9</v>
      </c>
      <c r="R3262" s="44">
        <f t="shared" si="510"/>
        <v>103.5</v>
      </c>
      <c r="S3262" s="42">
        <f t="shared" si="506"/>
        <v>103.5</v>
      </c>
      <c r="AG3262" s="72"/>
      <c r="AH3262" s="72"/>
      <c r="AI3262" s="72"/>
      <c r="AJ3262" s="72"/>
    </row>
    <row r="3263" spans="1:36" x14ac:dyDescent="0.25">
      <c r="A3263" s="30">
        <v>1.0307638888891399</v>
      </c>
      <c r="B3263" s="29">
        <v>111.1</v>
      </c>
      <c r="C3263" s="61">
        <v>111.69999999999999</v>
      </c>
      <c r="D3263" s="70">
        <f t="shared" si="507"/>
        <v>111.1</v>
      </c>
      <c r="E3263" s="70">
        <f t="shared" si="508"/>
        <v>111.69999999999999</v>
      </c>
      <c r="F3263" s="5">
        <v>3259</v>
      </c>
      <c r="G3263" s="72"/>
      <c r="H3263" s="4">
        <f t="shared" si="502"/>
        <v>100</v>
      </c>
      <c r="I3263" s="4">
        <f t="shared" si="503"/>
        <v>125</v>
      </c>
      <c r="J3263" s="1">
        <f t="shared" si="504"/>
        <v>128824955169.31346</v>
      </c>
      <c r="K3263" s="5"/>
      <c r="L3263" s="12"/>
      <c r="N3263" s="2" t="str">
        <f t="shared" si="505"/>
        <v/>
      </c>
      <c r="O3263" s="1">
        <f t="shared" si="511"/>
        <v>80184235974291.266</v>
      </c>
      <c r="P3263" s="5">
        <v>3259</v>
      </c>
      <c r="Q3263" s="10">
        <f t="shared" si="509"/>
        <v>103.9</v>
      </c>
      <c r="R3263" s="44">
        <f t="shared" si="510"/>
        <v>103.5</v>
      </c>
      <c r="S3263" s="42">
        <f t="shared" si="506"/>
        <v>103.5</v>
      </c>
      <c r="AG3263" s="72"/>
      <c r="AH3263" s="72"/>
      <c r="AI3263" s="72"/>
      <c r="AJ3263" s="72"/>
    </row>
    <row r="3264" spans="1:36" x14ac:dyDescent="0.25">
      <c r="A3264" s="30">
        <v>1.03077546296321</v>
      </c>
      <c r="B3264" s="29">
        <v>109</v>
      </c>
      <c r="C3264" s="61">
        <v>109.1</v>
      </c>
      <c r="D3264" s="70">
        <f t="shared" si="507"/>
        <v>109</v>
      </c>
      <c r="E3264" s="70">
        <f t="shared" si="508"/>
        <v>109.1</v>
      </c>
      <c r="F3264" s="5">
        <v>3260</v>
      </c>
      <c r="G3264" s="72"/>
      <c r="H3264" s="4">
        <f t="shared" si="502"/>
        <v>100</v>
      </c>
      <c r="I3264" s="4">
        <f t="shared" si="503"/>
        <v>125</v>
      </c>
      <c r="J3264" s="1">
        <f t="shared" si="504"/>
        <v>79432823472.428345</v>
      </c>
      <c r="K3264" s="5"/>
      <c r="L3264" s="12"/>
      <c r="N3264" s="2" t="str">
        <f t="shared" si="505"/>
        <v/>
      </c>
      <c r="O3264" s="1">
        <f t="shared" si="511"/>
        <v>80263668797763.688</v>
      </c>
      <c r="P3264" s="5">
        <v>3260</v>
      </c>
      <c r="Q3264" s="10">
        <f t="shared" si="509"/>
        <v>103.9</v>
      </c>
      <c r="R3264" s="44">
        <f t="shared" si="510"/>
        <v>103.5</v>
      </c>
      <c r="S3264" s="42">
        <f t="shared" si="506"/>
        <v>103.5</v>
      </c>
      <c r="AG3264" s="72"/>
      <c r="AH3264" s="72"/>
      <c r="AI3264" s="72"/>
      <c r="AJ3264" s="72"/>
    </row>
    <row r="3265" spans="1:36" x14ac:dyDescent="0.25">
      <c r="A3265" s="30">
        <v>1.03078703703728</v>
      </c>
      <c r="B3265" s="29">
        <v>104.7</v>
      </c>
      <c r="C3265" s="61">
        <v>104.8</v>
      </c>
      <c r="D3265" s="70">
        <f t="shared" si="507"/>
        <v>104.7</v>
      </c>
      <c r="E3265" s="70">
        <f t="shared" si="508"/>
        <v>104.8</v>
      </c>
      <c r="F3265" s="5">
        <v>3261</v>
      </c>
      <c r="G3265" s="72"/>
      <c r="H3265" s="4">
        <f t="shared" si="502"/>
        <v>100</v>
      </c>
      <c r="I3265" s="4">
        <f t="shared" si="503"/>
        <v>125</v>
      </c>
      <c r="J3265" s="1">
        <f t="shared" si="504"/>
        <v>29512092266.663944</v>
      </c>
      <c r="K3265" s="5"/>
      <c r="L3265" s="12"/>
      <c r="N3265" s="2" t="str">
        <f t="shared" si="505"/>
        <v/>
      </c>
      <c r="O3265" s="1">
        <f t="shared" si="511"/>
        <v>80293180890030.344</v>
      </c>
      <c r="P3265" s="5">
        <v>3261</v>
      </c>
      <c r="Q3265" s="10">
        <f t="shared" si="509"/>
        <v>103.9</v>
      </c>
      <c r="R3265" s="44">
        <f t="shared" si="510"/>
        <v>103.5</v>
      </c>
      <c r="S3265" s="42">
        <f t="shared" si="506"/>
        <v>103.5</v>
      </c>
      <c r="AG3265" s="72"/>
      <c r="AH3265" s="72"/>
      <c r="AI3265" s="72"/>
      <c r="AJ3265" s="72"/>
    </row>
    <row r="3266" spans="1:36" x14ac:dyDescent="0.25">
      <c r="A3266" s="30">
        <v>1.0307986111113601</v>
      </c>
      <c r="B3266" s="29">
        <v>106.6</v>
      </c>
      <c r="C3266" s="61">
        <v>107.6</v>
      </c>
      <c r="D3266" s="70">
        <f t="shared" si="507"/>
        <v>106.6</v>
      </c>
      <c r="E3266" s="70">
        <f t="shared" si="508"/>
        <v>107.6</v>
      </c>
      <c r="F3266" s="5">
        <v>3262</v>
      </c>
      <c r="G3266" s="72"/>
      <c r="H3266" s="4">
        <f t="shared" si="502"/>
        <v>100</v>
      </c>
      <c r="I3266" s="4">
        <f t="shared" si="503"/>
        <v>125</v>
      </c>
      <c r="J3266" s="1">
        <f t="shared" si="504"/>
        <v>45708818961.487556</v>
      </c>
      <c r="K3266" s="5"/>
      <c r="L3266" s="12"/>
      <c r="N3266" s="2" t="str">
        <f t="shared" si="505"/>
        <v/>
      </c>
      <c r="O3266" s="1">
        <f t="shared" si="511"/>
        <v>80338889708991.828</v>
      </c>
      <c r="P3266" s="5">
        <v>3262</v>
      </c>
      <c r="Q3266" s="10">
        <f t="shared" si="509"/>
        <v>103.9</v>
      </c>
      <c r="R3266" s="44">
        <f t="shared" si="510"/>
        <v>103.5</v>
      </c>
      <c r="S3266" s="42">
        <f t="shared" si="506"/>
        <v>103.5</v>
      </c>
      <c r="AG3266" s="72"/>
      <c r="AH3266" s="72"/>
      <c r="AI3266" s="72"/>
      <c r="AJ3266" s="72"/>
    </row>
    <row r="3267" spans="1:36" x14ac:dyDescent="0.25">
      <c r="A3267" s="30">
        <v>1.0308101851854301</v>
      </c>
      <c r="B3267" s="29">
        <v>108.8</v>
      </c>
      <c r="C3267" s="61">
        <v>108.89999999999999</v>
      </c>
      <c r="D3267" s="70">
        <f t="shared" si="507"/>
        <v>108.8</v>
      </c>
      <c r="E3267" s="70">
        <f t="shared" si="508"/>
        <v>108.89999999999999</v>
      </c>
      <c r="F3267" s="5">
        <v>3263</v>
      </c>
      <c r="G3267" s="72"/>
      <c r="H3267" s="4">
        <f t="shared" si="502"/>
        <v>100</v>
      </c>
      <c r="I3267" s="4">
        <f t="shared" si="503"/>
        <v>125</v>
      </c>
      <c r="J3267" s="1">
        <f t="shared" si="504"/>
        <v>75857757502.918304</v>
      </c>
      <c r="K3267" s="5"/>
      <c r="L3267" s="12"/>
      <c r="N3267" s="2" t="str">
        <f t="shared" si="505"/>
        <v/>
      </c>
      <c r="O3267" s="1">
        <f t="shared" si="511"/>
        <v>80414747466494.75</v>
      </c>
      <c r="P3267" s="5">
        <v>3263</v>
      </c>
      <c r="Q3267" s="10">
        <f t="shared" si="509"/>
        <v>103.9</v>
      </c>
      <c r="R3267" s="44">
        <f t="shared" si="510"/>
        <v>103.5</v>
      </c>
      <c r="S3267" s="42">
        <f t="shared" si="506"/>
        <v>103.5</v>
      </c>
      <c r="AG3267" s="72"/>
      <c r="AH3267" s="72"/>
      <c r="AI3267" s="72"/>
      <c r="AJ3267" s="72"/>
    </row>
    <row r="3268" spans="1:36" x14ac:dyDescent="0.25">
      <c r="A3268" s="30">
        <v>1.0308217592595099</v>
      </c>
      <c r="B3268" s="29">
        <v>108.9</v>
      </c>
      <c r="C3268" s="61">
        <v>109</v>
      </c>
      <c r="D3268" s="70">
        <f t="shared" si="507"/>
        <v>108.9</v>
      </c>
      <c r="E3268" s="70">
        <f t="shared" si="508"/>
        <v>109</v>
      </c>
      <c r="F3268" s="5">
        <v>3264</v>
      </c>
      <c r="G3268" s="72"/>
      <c r="H3268" s="4">
        <f t="shared" ref="H3268:H3331" si="512">X$15</f>
        <v>100</v>
      </c>
      <c r="I3268" s="4">
        <f t="shared" ref="I3268:I3331" si="513">X$36</f>
        <v>125</v>
      </c>
      <c r="J3268" s="1">
        <f t="shared" si="504"/>
        <v>77624711662.86937</v>
      </c>
      <c r="K3268" s="5"/>
      <c r="L3268" s="12"/>
      <c r="N3268" s="2" t="str">
        <f t="shared" si="505"/>
        <v/>
      </c>
      <c r="O3268" s="1">
        <f t="shared" si="511"/>
        <v>80492372178157.625</v>
      </c>
      <c r="P3268" s="5">
        <v>3264</v>
      </c>
      <c r="Q3268" s="10">
        <f t="shared" si="509"/>
        <v>103.9</v>
      </c>
      <c r="R3268" s="44">
        <f t="shared" si="510"/>
        <v>103.5</v>
      </c>
      <c r="S3268" s="42">
        <f t="shared" si="506"/>
        <v>103.5</v>
      </c>
      <c r="AG3268" s="72"/>
      <c r="AH3268" s="72"/>
      <c r="AI3268" s="72"/>
      <c r="AJ3268" s="72"/>
    </row>
    <row r="3269" spans="1:36" x14ac:dyDescent="0.25">
      <c r="A3269" s="30">
        <v>1.03083333333358</v>
      </c>
      <c r="B3269" s="29">
        <v>107.5</v>
      </c>
      <c r="C3269" s="61">
        <v>107.6</v>
      </c>
      <c r="D3269" s="70">
        <f t="shared" si="507"/>
        <v>107.5</v>
      </c>
      <c r="E3269" s="70">
        <f t="shared" si="508"/>
        <v>107.6</v>
      </c>
      <c r="F3269" s="5">
        <v>3265</v>
      </c>
      <c r="G3269" s="72"/>
      <c r="H3269" s="4">
        <f t="shared" si="512"/>
        <v>100</v>
      </c>
      <c r="I3269" s="4">
        <f t="shared" si="513"/>
        <v>125</v>
      </c>
      <c r="J3269" s="1">
        <f t="shared" ref="J3269:J3332" si="514">10^(D3269/10)</f>
        <v>56234132519.035126</v>
      </c>
      <c r="K3269" s="5"/>
      <c r="L3269" s="12"/>
      <c r="N3269" s="2" t="str">
        <f t="shared" ref="N3269:N3332" si="515">IF(E3269&gt;$X$36,E3269,"")</f>
        <v/>
      </c>
      <c r="O3269" s="1">
        <f t="shared" si="511"/>
        <v>80548606310676.656</v>
      </c>
      <c r="P3269" s="5">
        <v>3265</v>
      </c>
      <c r="Q3269" s="10">
        <f t="shared" si="509"/>
        <v>103.9</v>
      </c>
      <c r="R3269" s="44">
        <f t="shared" si="510"/>
        <v>103.5</v>
      </c>
      <c r="S3269" s="42">
        <f t="shared" ref="S3269:S3332" si="516">IF(R3269&gt;$X$15,R3269,"")</f>
        <v>103.5</v>
      </c>
      <c r="AG3269" s="72"/>
      <c r="AH3269" s="72"/>
      <c r="AI3269" s="72"/>
      <c r="AJ3269" s="72"/>
    </row>
    <row r="3270" spans="1:36" x14ac:dyDescent="0.25">
      <c r="A3270" s="30">
        <v>1.03084490740765</v>
      </c>
      <c r="B3270" s="29">
        <v>106.1</v>
      </c>
      <c r="C3270" s="61">
        <v>106.19999999999999</v>
      </c>
      <c r="D3270" s="70">
        <f t="shared" ref="D3270:D3333" si="517">B3270+$AC$9</f>
        <v>106.1</v>
      </c>
      <c r="E3270" s="70">
        <f t="shared" ref="E3270:E3333" si="518">C3270+$AC$9</f>
        <v>106.19999999999999</v>
      </c>
      <c r="F3270" s="5">
        <v>3266</v>
      </c>
      <c r="G3270" s="72"/>
      <c r="H3270" s="4">
        <f t="shared" si="512"/>
        <v>100</v>
      </c>
      <c r="I3270" s="4">
        <f t="shared" si="513"/>
        <v>125</v>
      </c>
      <c r="J3270" s="1">
        <f t="shared" si="514"/>
        <v>40738027780.411339</v>
      </c>
      <c r="K3270" s="5"/>
      <c r="L3270" s="12"/>
      <c r="N3270" s="2" t="str">
        <f t="shared" si="515"/>
        <v/>
      </c>
      <c r="O3270" s="1">
        <f t="shared" si="511"/>
        <v>80589344338457.063</v>
      </c>
      <c r="P3270" s="5">
        <v>3266</v>
      </c>
      <c r="Q3270" s="10">
        <f t="shared" si="509"/>
        <v>103.9</v>
      </c>
      <c r="R3270" s="44">
        <f t="shared" si="510"/>
        <v>103.5</v>
      </c>
      <c r="S3270" s="42">
        <f t="shared" si="516"/>
        <v>103.5</v>
      </c>
      <c r="AG3270" s="72"/>
      <c r="AH3270" s="72"/>
      <c r="AI3270" s="72"/>
      <c r="AJ3270" s="72"/>
    </row>
    <row r="3271" spans="1:36" x14ac:dyDescent="0.25">
      <c r="A3271" s="30">
        <v>1.03085648148173</v>
      </c>
      <c r="B3271" s="29">
        <v>106.9</v>
      </c>
      <c r="C3271" s="61">
        <v>107</v>
      </c>
      <c r="D3271" s="70">
        <f t="shared" si="517"/>
        <v>106.9</v>
      </c>
      <c r="E3271" s="70">
        <f t="shared" si="518"/>
        <v>107</v>
      </c>
      <c r="F3271" s="5">
        <v>3267</v>
      </c>
      <c r="G3271" s="72"/>
      <c r="H3271" s="4">
        <f t="shared" si="512"/>
        <v>100</v>
      </c>
      <c r="I3271" s="4">
        <f t="shared" si="513"/>
        <v>125</v>
      </c>
      <c r="J3271" s="1">
        <f t="shared" si="514"/>
        <v>48977881936.844841</v>
      </c>
      <c r="K3271" s="5"/>
      <c r="L3271" s="12"/>
      <c r="N3271" s="2" t="str">
        <f t="shared" si="515"/>
        <v/>
      </c>
      <c r="O3271" s="1">
        <f t="shared" si="511"/>
        <v>80638322220393.906</v>
      </c>
      <c r="P3271" s="5">
        <v>3267</v>
      </c>
      <c r="Q3271" s="10">
        <f t="shared" ref="Q3271:Q3334" si="519">ROUND(10*LOG(O3271/P3271),1)</f>
        <v>103.9</v>
      </c>
      <c r="R3271" s="44">
        <f t="shared" ref="R3271:R3334" si="520">ROUND(10*LOG(O3271/3600),1)</f>
        <v>103.5</v>
      </c>
      <c r="S3271" s="42">
        <f t="shared" si="516"/>
        <v>103.5</v>
      </c>
      <c r="AG3271" s="72"/>
      <c r="AH3271" s="72"/>
      <c r="AI3271" s="72"/>
      <c r="AJ3271" s="72"/>
    </row>
    <row r="3272" spans="1:36" x14ac:dyDescent="0.25">
      <c r="A3272" s="30">
        <v>1.0308680555558001</v>
      </c>
      <c r="B3272" s="29">
        <v>108.2</v>
      </c>
      <c r="C3272" s="61">
        <v>108.3</v>
      </c>
      <c r="D3272" s="70">
        <f t="shared" si="517"/>
        <v>108.2</v>
      </c>
      <c r="E3272" s="70">
        <f t="shared" si="518"/>
        <v>108.3</v>
      </c>
      <c r="F3272" s="5">
        <v>3268</v>
      </c>
      <c r="G3272" s="72"/>
      <c r="H3272" s="4">
        <f t="shared" si="512"/>
        <v>100</v>
      </c>
      <c r="I3272" s="4">
        <f t="shared" si="513"/>
        <v>125</v>
      </c>
      <c r="J3272" s="1">
        <f t="shared" si="514"/>
        <v>66069344800.759811</v>
      </c>
      <c r="K3272" s="5"/>
      <c r="L3272" s="12"/>
      <c r="N3272" s="2" t="str">
        <f t="shared" si="515"/>
        <v/>
      </c>
      <c r="O3272" s="1">
        <f t="shared" ref="O3272:O3335" si="521">O3271+J3272</f>
        <v>80704391565194.672</v>
      </c>
      <c r="P3272" s="5">
        <v>3268</v>
      </c>
      <c r="Q3272" s="10">
        <f t="shared" si="519"/>
        <v>103.9</v>
      </c>
      <c r="R3272" s="44">
        <f t="shared" si="520"/>
        <v>103.5</v>
      </c>
      <c r="S3272" s="42">
        <f t="shared" si="516"/>
        <v>103.5</v>
      </c>
      <c r="AG3272" s="72"/>
      <c r="AH3272" s="72"/>
      <c r="AI3272" s="72"/>
      <c r="AJ3272" s="72"/>
    </row>
    <row r="3273" spans="1:36" x14ac:dyDescent="0.25">
      <c r="A3273" s="30">
        <v>1.0308796296298799</v>
      </c>
      <c r="B3273" s="29">
        <v>105.1</v>
      </c>
      <c r="C3273" s="61">
        <v>105.19999999999999</v>
      </c>
      <c r="D3273" s="70">
        <f t="shared" si="517"/>
        <v>105.1</v>
      </c>
      <c r="E3273" s="70">
        <f t="shared" si="518"/>
        <v>105.19999999999999</v>
      </c>
      <c r="F3273" s="5">
        <v>3269</v>
      </c>
      <c r="G3273" s="72"/>
      <c r="H3273" s="4">
        <f t="shared" si="512"/>
        <v>100</v>
      </c>
      <c r="I3273" s="4">
        <f t="shared" si="513"/>
        <v>125</v>
      </c>
      <c r="J3273" s="1">
        <f t="shared" si="514"/>
        <v>32359365692.96291</v>
      </c>
      <c r="K3273" s="5"/>
      <c r="L3273" s="12"/>
      <c r="N3273" s="2" t="str">
        <f t="shared" si="515"/>
        <v/>
      </c>
      <c r="O3273" s="1">
        <f t="shared" si="521"/>
        <v>80736750930887.641</v>
      </c>
      <c r="P3273" s="5">
        <v>3269</v>
      </c>
      <c r="Q3273" s="10">
        <f t="shared" si="519"/>
        <v>103.9</v>
      </c>
      <c r="R3273" s="44">
        <f t="shared" si="520"/>
        <v>103.5</v>
      </c>
      <c r="S3273" s="42">
        <f t="shared" si="516"/>
        <v>103.5</v>
      </c>
      <c r="AG3273" s="72"/>
      <c r="AH3273" s="72"/>
      <c r="AI3273" s="72"/>
      <c r="AJ3273" s="72"/>
    </row>
    <row r="3274" spans="1:36" x14ac:dyDescent="0.25">
      <c r="A3274" s="30">
        <v>1.0308912037039499</v>
      </c>
      <c r="B3274" s="29">
        <v>104.7</v>
      </c>
      <c r="C3274" s="61">
        <v>104.8</v>
      </c>
      <c r="D3274" s="70">
        <f t="shared" si="517"/>
        <v>104.7</v>
      </c>
      <c r="E3274" s="70">
        <f t="shared" si="518"/>
        <v>104.8</v>
      </c>
      <c r="F3274" s="5">
        <v>3270</v>
      </c>
      <c r="G3274" s="72"/>
      <c r="H3274" s="4">
        <f t="shared" si="512"/>
        <v>100</v>
      </c>
      <c r="I3274" s="4">
        <f t="shared" si="513"/>
        <v>125</v>
      </c>
      <c r="J3274" s="1">
        <f t="shared" si="514"/>
        <v>29512092266.663944</v>
      </c>
      <c r="K3274" s="5"/>
      <c r="L3274" s="12"/>
      <c r="N3274" s="2" t="str">
        <f t="shared" si="515"/>
        <v/>
      </c>
      <c r="O3274" s="1">
        <f t="shared" si="521"/>
        <v>80766263023154.297</v>
      </c>
      <c r="P3274" s="5">
        <v>3270</v>
      </c>
      <c r="Q3274" s="10">
        <f t="shared" si="519"/>
        <v>103.9</v>
      </c>
      <c r="R3274" s="44">
        <f t="shared" si="520"/>
        <v>103.5</v>
      </c>
      <c r="S3274" s="42">
        <f t="shared" si="516"/>
        <v>103.5</v>
      </c>
      <c r="AG3274" s="72"/>
      <c r="AH3274" s="72"/>
      <c r="AI3274" s="72"/>
      <c r="AJ3274" s="72"/>
    </row>
    <row r="3275" spans="1:36" x14ac:dyDescent="0.25">
      <c r="A3275" s="30">
        <v>1.03090277777803</v>
      </c>
      <c r="B3275" s="29">
        <v>107.3</v>
      </c>
      <c r="C3275" s="61">
        <v>107.39999999999999</v>
      </c>
      <c r="D3275" s="70">
        <f t="shared" si="517"/>
        <v>107.3</v>
      </c>
      <c r="E3275" s="70">
        <f t="shared" si="518"/>
        <v>107.39999999999999</v>
      </c>
      <c r="F3275" s="5">
        <v>3271</v>
      </c>
      <c r="G3275" s="72"/>
      <c r="H3275" s="4">
        <f t="shared" si="512"/>
        <v>100</v>
      </c>
      <c r="I3275" s="4">
        <f t="shared" si="513"/>
        <v>125</v>
      </c>
      <c r="J3275" s="1">
        <f t="shared" si="514"/>
        <v>53703179637.02549</v>
      </c>
      <c r="K3275" s="5"/>
      <c r="L3275" s="12"/>
      <c r="N3275" s="2" t="str">
        <f t="shared" si="515"/>
        <v/>
      </c>
      <c r="O3275" s="1">
        <f t="shared" si="521"/>
        <v>80819966202791.328</v>
      </c>
      <c r="P3275" s="5">
        <v>3271</v>
      </c>
      <c r="Q3275" s="10">
        <f t="shared" si="519"/>
        <v>103.9</v>
      </c>
      <c r="R3275" s="44">
        <f t="shared" si="520"/>
        <v>103.5</v>
      </c>
      <c r="S3275" s="42">
        <f t="shared" si="516"/>
        <v>103.5</v>
      </c>
      <c r="AG3275" s="72"/>
      <c r="AH3275" s="72"/>
      <c r="AI3275" s="72"/>
      <c r="AJ3275" s="72"/>
    </row>
    <row r="3276" spans="1:36" x14ac:dyDescent="0.25">
      <c r="A3276" s="30">
        <v>1.0309143518521</v>
      </c>
      <c r="B3276" s="29">
        <v>107.7</v>
      </c>
      <c r="C3276" s="61">
        <v>107.8</v>
      </c>
      <c r="D3276" s="70">
        <f t="shared" si="517"/>
        <v>107.7</v>
      </c>
      <c r="E3276" s="70">
        <f t="shared" si="518"/>
        <v>107.8</v>
      </c>
      <c r="F3276" s="5">
        <v>3272</v>
      </c>
      <c r="G3276" s="72"/>
      <c r="H3276" s="4">
        <f t="shared" si="512"/>
        <v>100</v>
      </c>
      <c r="I3276" s="4">
        <f t="shared" si="513"/>
        <v>125</v>
      </c>
      <c r="J3276" s="1">
        <f t="shared" si="514"/>
        <v>58884365535.558907</v>
      </c>
      <c r="K3276" s="5"/>
      <c r="L3276" s="12"/>
      <c r="N3276" s="2" t="str">
        <f t="shared" si="515"/>
        <v/>
      </c>
      <c r="O3276" s="1">
        <f t="shared" si="521"/>
        <v>80878850568326.891</v>
      </c>
      <c r="P3276" s="5">
        <v>3272</v>
      </c>
      <c r="Q3276" s="10">
        <f t="shared" si="519"/>
        <v>103.9</v>
      </c>
      <c r="R3276" s="44">
        <f t="shared" si="520"/>
        <v>103.5</v>
      </c>
      <c r="S3276" s="42">
        <f t="shared" si="516"/>
        <v>103.5</v>
      </c>
      <c r="AG3276" s="72"/>
      <c r="AH3276" s="72"/>
      <c r="AI3276" s="72"/>
      <c r="AJ3276" s="72"/>
    </row>
    <row r="3277" spans="1:36" x14ac:dyDescent="0.25">
      <c r="A3277" s="30">
        <v>1.0309259259261701</v>
      </c>
      <c r="B3277" s="29">
        <v>104</v>
      </c>
      <c r="C3277" s="61">
        <v>104.1</v>
      </c>
      <c r="D3277" s="70">
        <f t="shared" si="517"/>
        <v>104</v>
      </c>
      <c r="E3277" s="70">
        <f t="shared" si="518"/>
        <v>104.1</v>
      </c>
      <c r="F3277" s="5">
        <v>3273</v>
      </c>
      <c r="G3277" s="72"/>
      <c r="H3277" s="4">
        <f t="shared" si="512"/>
        <v>100</v>
      </c>
      <c r="I3277" s="4">
        <f t="shared" si="513"/>
        <v>125</v>
      </c>
      <c r="J3277" s="1">
        <f t="shared" si="514"/>
        <v>25118864315.095894</v>
      </c>
      <c r="K3277" s="5"/>
      <c r="L3277" s="12"/>
      <c r="N3277" s="2" t="str">
        <f t="shared" si="515"/>
        <v/>
      </c>
      <c r="O3277" s="1">
        <f t="shared" si="521"/>
        <v>80903969432641.984</v>
      </c>
      <c r="P3277" s="5">
        <v>3273</v>
      </c>
      <c r="Q3277" s="10">
        <f t="shared" si="519"/>
        <v>103.9</v>
      </c>
      <c r="R3277" s="44">
        <f t="shared" si="520"/>
        <v>103.5</v>
      </c>
      <c r="S3277" s="42">
        <f t="shared" si="516"/>
        <v>103.5</v>
      </c>
      <c r="AG3277" s="72"/>
      <c r="AH3277" s="72"/>
      <c r="AI3277" s="72"/>
      <c r="AJ3277" s="72"/>
    </row>
    <row r="3278" spans="1:36" x14ac:dyDescent="0.25">
      <c r="A3278" s="30">
        <v>1.0309375000002501</v>
      </c>
      <c r="B3278" s="29">
        <v>104</v>
      </c>
      <c r="C3278" s="61">
        <v>104.1</v>
      </c>
      <c r="D3278" s="70">
        <f t="shared" si="517"/>
        <v>104</v>
      </c>
      <c r="E3278" s="70">
        <f t="shared" si="518"/>
        <v>104.1</v>
      </c>
      <c r="F3278" s="5">
        <v>3274</v>
      </c>
      <c r="G3278" s="72"/>
      <c r="H3278" s="4">
        <f t="shared" si="512"/>
        <v>100</v>
      </c>
      <c r="I3278" s="4">
        <f t="shared" si="513"/>
        <v>125</v>
      </c>
      <c r="J3278" s="1">
        <f t="shared" si="514"/>
        <v>25118864315.095894</v>
      </c>
      <c r="K3278" s="5"/>
      <c r="L3278" s="12"/>
      <c r="N3278" s="2" t="str">
        <f t="shared" si="515"/>
        <v/>
      </c>
      <c r="O3278" s="1">
        <f t="shared" si="521"/>
        <v>80929088296957.078</v>
      </c>
      <c r="P3278" s="5">
        <v>3274</v>
      </c>
      <c r="Q3278" s="10">
        <f t="shared" si="519"/>
        <v>103.9</v>
      </c>
      <c r="R3278" s="44">
        <f t="shared" si="520"/>
        <v>103.5</v>
      </c>
      <c r="S3278" s="42">
        <f t="shared" si="516"/>
        <v>103.5</v>
      </c>
      <c r="AG3278" s="72"/>
      <c r="AH3278" s="72"/>
      <c r="AI3278" s="72"/>
      <c r="AJ3278" s="72"/>
    </row>
    <row r="3279" spans="1:36" x14ac:dyDescent="0.25">
      <c r="A3279" s="30">
        <v>1.0309490740743199</v>
      </c>
      <c r="B3279" s="29">
        <v>107.7</v>
      </c>
      <c r="C3279" s="61">
        <v>107.8</v>
      </c>
      <c r="D3279" s="70">
        <f t="shared" si="517"/>
        <v>107.7</v>
      </c>
      <c r="E3279" s="70">
        <f t="shared" si="518"/>
        <v>107.8</v>
      </c>
      <c r="F3279" s="5">
        <v>3275</v>
      </c>
      <c r="G3279" s="72"/>
      <c r="H3279" s="4">
        <f t="shared" si="512"/>
        <v>100</v>
      </c>
      <c r="I3279" s="4">
        <f t="shared" si="513"/>
        <v>125</v>
      </c>
      <c r="J3279" s="1">
        <f t="shared" si="514"/>
        <v>58884365535.558907</v>
      </c>
      <c r="K3279" s="5"/>
      <c r="L3279" s="12"/>
      <c r="N3279" s="2" t="str">
        <f t="shared" si="515"/>
        <v/>
      </c>
      <c r="O3279" s="1">
        <f t="shared" si="521"/>
        <v>80987972662492.641</v>
      </c>
      <c r="P3279" s="5">
        <v>3275</v>
      </c>
      <c r="Q3279" s="10">
        <f t="shared" si="519"/>
        <v>103.9</v>
      </c>
      <c r="R3279" s="44">
        <f t="shared" si="520"/>
        <v>103.5</v>
      </c>
      <c r="S3279" s="42">
        <f t="shared" si="516"/>
        <v>103.5</v>
      </c>
      <c r="AG3279" s="72"/>
      <c r="AH3279" s="72"/>
      <c r="AI3279" s="72"/>
      <c r="AJ3279" s="72"/>
    </row>
    <row r="3280" spans="1:36" x14ac:dyDescent="0.25">
      <c r="A3280" s="30">
        <v>1.0309606481483999</v>
      </c>
      <c r="B3280" s="29">
        <v>104.4</v>
      </c>
      <c r="C3280" s="61">
        <v>104.5</v>
      </c>
      <c r="D3280" s="70">
        <f t="shared" si="517"/>
        <v>104.4</v>
      </c>
      <c r="E3280" s="70">
        <f t="shared" si="518"/>
        <v>104.5</v>
      </c>
      <c r="F3280" s="5">
        <v>3276</v>
      </c>
      <c r="G3280" s="72"/>
      <c r="H3280" s="4">
        <f t="shared" si="512"/>
        <v>100</v>
      </c>
      <c r="I3280" s="4">
        <f t="shared" si="513"/>
        <v>125</v>
      </c>
      <c r="J3280" s="1">
        <f t="shared" si="514"/>
        <v>27542287033.381855</v>
      </c>
      <c r="K3280" s="5"/>
      <c r="L3280" s="12"/>
      <c r="N3280" s="2" t="str">
        <f t="shared" si="515"/>
        <v/>
      </c>
      <c r="O3280" s="1">
        <f t="shared" si="521"/>
        <v>81015514949526.016</v>
      </c>
      <c r="P3280" s="5">
        <v>3276</v>
      </c>
      <c r="Q3280" s="10">
        <f t="shared" si="519"/>
        <v>103.9</v>
      </c>
      <c r="R3280" s="44">
        <f t="shared" si="520"/>
        <v>103.5</v>
      </c>
      <c r="S3280" s="42">
        <f t="shared" si="516"/>
        <v>103.5</v>
      </c>
      <c r="AG3280" s="72"/>
      <c r="AH3280" s="72"/>
      <c r="AI3280" s="72"/>
      <c r="AJ3280" s="72"/>
    </row>
    <row r="3281" spans="1:36" x14ac:dyDescent="0.25">
      <c r="A3281" s="30">
        <v>1.03097222222247</v>
      </c>
      <c r="B3281" s="29">
        <v>104.8</v>
      </c>
      <c r="C3281" s="61">
        <v>104.89999999999999</v>
      </c>
      <c r="D3281" s="70">
        <f t="shared" si="517"/>
        <v>104.8</v>
      </c>
      <c r="E3281" s="70">
        <f t="shared" si="518"/>
        <v>104.89999999999999</v>
      </c>
      <c r="F3281" s="5">
        <v>3277</v>
      </c>
      <c r="G3281" s="72"/>
      <c r="H3281" s="4">
        <f t="shared" si="512"/>
        <v>100</v>
      </c>
      <c r="I3281" s="4">
        <f t="shared" si="513"/>
        <v>125</v>
      </c>
      <c r="J3281" s="1">
        <f t="shared" si="514"/>
        <v>30199517204.020248</v>
      </c>
      <c r="K3281" s="5"/>
      <c r="L3281" s="12"/>
      <c r="N3281" s="2" t="str">
        <f t="shared" si="515"/>
        <v/>
      </c>
      <c r="O3281" s="1">
        <f t="shared" si="521"/>
        <v>81045714466730.031</v>
      </c>
      <c r="P3281" s="5">
        <v>3277</v>
      </c>
      <c r="Q3281" s="10">
        <f t="shared" si="519"/>
        <v>103.9</v>
      </c>
      <c r="R3281" s="44">
        <f t="shared" si="520"/>
        <v>103.5</v>
      </c>
      <c r="S3281" s="42">
        <f t="shared" si="516"/>
        <v>103.5</v>
      </c>
      <c r="AG3281" s="72"/>
      <c r="AH3281" s="72"/>
      <c r="AI3281" s="72"/>
      <c r="AJ3281" s="72"/>
    </row>
    <row r="3282" spans="1:36" x14ac:dyDescent="0.25">
      <c r="A3282" s="30">
        <v>1.03098379629654</v>
      </c>
      <c r="B3282" s="29">
        <v>105.6</v>
      </c>
      <c r="C3282" s="61">
        <v>105.69999999999999</v>
      </c>
      <c r="D3282" s="70">
        <f t="shared" si="517"/>
        <v>105.6</v>
      </c>
      <c r="E3282" s="70">
        <f t="shared" si="518"/>
        <v>105.69999999999999</v>
      </c>
      <c r="F3282" s="5">
        <v>3278</v>
      </c>
      <c r="G3282" s="72"/>
      <c r="H3282" s="4">
        <f t="shared" si="512"/>
        <v>100</v>
      </c>
      <c r="I3282" s="4">
        <f t="shared" si="513"/>
        <v>125</v>
      </c>
      <c r="J3282" s="1">
        <f t="shared" si="514"/>
        <v>36307805477.010086</v>
      </c>
      <c r="K3282" s="5"/>
      <c r="L3282" s="12"/>
      <c r="N3282" s="2" t="str">
        <f t="shared" si="515"/>
        <v/>
      </c>
      <c r="O3282" s="1">
        <f t="shared" si="521"/>
        <v>81082022272207.047</v>
      </c>
      <c r="P3282" s="5">
        <v>3278</v>
      </c>
      <c r="Q3282" s="10">
        <f t="shared" si="519"/>
        <v>103.9</v>
      </c>
      <c r="R3282" s="44">
        <f t="shared" si="520"/>
        <v>103.5</v>
      </c>
      <c r="S3282" s="42">
        <f t="shared" si="516"/>
        <v>103.5</v>
      </c>
      <c r="AG3282" s="72"/>
      <c r="AH3282" s="72"/>
      <c r="AI3282" s="72"/>
      <c r="AJ3282" s="72"/>
    </row>
    <row r="3283" spans="1:36" x14ac:dyDescent="0.25">
      <c r="A3283" s="30">
        <v>1.0309953703706201</v>
      </c>
      <c r="B3283" s="29">
        <v>107.6</v>
      </c>
      <c r="C3283" s="61">
        <v>107.69999999999999</v>
      </c>
      <c r="D3283" s="70">
        <f t="shared" si="517"/>
        <v>107.6</v>
      </c>
      <c r="E3283" s="70">
        <f t="shared" si="518"/>
        <v>107.69999999999999</v>
      </c>
      <c r="F3283" s="5">
        <v>3279</v>
      </c>
      <c r="G3283" s="72"/>
      <c r="H3283" s="4">
        <f t="shared" si="512"/>
        <v>100</v>
      </c>
      <c r="I3283" s="4">
        <f t="shared" si="513"/>
        <v>125</v>
      </c>
      <c r="J3283" s="1">
        <f t="shared" si="514"/>
        <v>57543993733.715706</v>
      </c>
      <c r="K3283" s="5"/>
      <c r="L3283" s="12"/>
      <c r="N3283" s="2" t="str">
        <f t="shared" si="515"/>
        <v/>
      </c>
      <c r="O3283" s="1">
        <f t="shared" si="521"/>
        <v>81139566265940.766</v>
      </c>
      <c r="P3283" s="5">
        <v>3279</v>
      </c>
      <c r="Q3283" s="10">
        <f t="shared" si="519"/>
        <v>103.9</v>
      </c>
      <c r="R3283" s="44">
        <f t="shared" si="520"/>
        <v>103.5</v>
      </c>
      <c r="S3283" s="42">
        <f t="shared" si="516"/>
        <v>103.5</v>
      </c>
      <c r="AG3283" s="72"/>
      <c r="AH3283" s="72"/>
      <c r="AI3283" s="72"/>
      <c r="AJ3283" s="72"/>
    </row>
    <row r="3284" spans="1:36" x14ac:dyDescent="0.25">
      <c r="A3284" s="30">
        <v>1.0310069444446901</v>
      </c>
      <c r="B3284" s="29">
        <v>106.5</v>
      </c>
      <c r="C3284" s="61">
        <v>106.6</v>
      </c>
      <c r="D3284" s="70">
        <f t="shared" si="517"/>
        <v>106.5</v>
      </c>
      <c r="E3284" s="70">
        <f t="shared" si="518"/>
        <v>106.6</v>
      </c>
      <c r="F3284" s="5">
        <v>3280</v>
      </c>
      <c r="G3284" s="72"/>
      <c r="H3284" s="4">
        <f t="shared" si="512"/>
        <v>100</v>
      </c>
      <c r="I3284" s="4">
        <f t="shared" si="513"/>
        <v>125</v>
      </c>
      <c r="J3284" s="1">
        <f t="shared" si="514"/>
        <v>44668359215.096527</v>
      </c>
      <c r="K3284" s="5"/>
      <c r="L3284" s="12"/>
      <c r="N3284" s="2" t="str">
        <f t="shared" si="515"/>
        <v/>
      </c>
      <c r="O3284" s="1">
        <f t="shared" si="521"/>
        <v>81184234625155.859</v>
      </c>
      <c r="P3284" s="5">
        <v>3280</v>
      </c>
      <c r="Q3284" s="10">
        <f t="shared" si="519"/>
        <v>103.9</v>
      </c>
      <c r="R3284" s="44">
        <f t="shared" si="520"/>
        <v>103.5</v>
      </c>
      <c r="S3284" s="42">
        <f t="shared" si="516"/>
        <v>103.5</v>
      </c>
      <c r="AG3284" s="72"/>
      <c r="AH3284" s="72"/>
      <c r="AI3284" s="72"/>
      <c r="AJ3284" s="72"/>
    </row>
    <row r="3285" spans="1:36" x14ac:dyDescent="0.25">
      <c r="A3285" s="30">
        <v>1.0310185185187699</v>
      </c>
      <c r="B3285" s="29">
        <v>105</v>
      </c>
      <c r="C3285" s="61">
        <v>105.1</v>
      </c>
      <c r="D3285" s="70">
        <f t="shared" si="517"/>
        <v>105</v>
      </c>
      <c r="E3285" s="70">
        <f t="shared" si="518"/>
        <v>105.1</v>
      </c>
      <c r="F3285" s="5">
        <v>3281</v>
      </c>
      <c r="G3285" s="72"/>
      <c r="H3285" s="4">
        <f t="shared" si="512"/>
        <v>100</v>
      </c>
      <c r="I3285" s="4">
        <f t="shared" si="513"/>
        <v>125</v>
      </c>
      <c r="J3285" s="1">
        <f t="shared" si="514"/>
        <v>31622776601.68388</v>
      </c>
      <c r="K3285" s="5"/>
      <c r="L3285" s="12"/>
      <c r="N3285" s="2" t="str">
        <f t="shared" si="515"/>
        <v/>
      </c>
      <c r="O3285" s="1">
        <f t="shared" si="521"/>
        <v>81215857401757.547</v>
      </c>
      <c r="P3285" s="5">
        <v>3281</v>
      </c>
      <c r="Q3285" s="10">
        <f t="shared" si="519"/>
        <v>103.9</v>
      </c>
      <c r="R3285" s="44">
        <f t="shared" si="520"/>
        <v>103.5</v>
      </c>
      <c r="S3285" s="42">
        <f t="shared" si="516"/>
        <v>103.5</v>
      </c>
      <c r="AG3285" s="72"/>
      <c r="AH3285" s="72"/>
      <c r="AI3285" s="72"/>
      <c r="AJ3285" s="72"/>
    </row>
    <row r="3286" spans="1:36" x14ac:dyDescent="0.25">
      <c r="A3286" s="30">
        <v>1.03103009259284</v>
      </c>
      <c r="B3286" s="29">
        <v>103.7</v>
      </c>
      <c r="C3286" s="61">
        <v>103.8</v>
      </c>
      <c r="D3286" s="70">
        <f t="shared" si="517"/>
        <v>103.7</v>
      </c>
      <c r="E3286" s="70">
        <f t="shared" si="518"/>
        <v>103.8</v>
      </c>
      <c r="F3286" s="5">
        <v>3282</v>
      </c>
      <c r="G3286" s="72"/>
      <c r="H3286" s="4">
        <f t="shared" si="512"/>
        <v>100</v>
      </c>
      <c r="I3286" s="4">
        <f t="shared" si="513"/>
        <v>125</v>
      </c>
      <c r="J3286" s="1">
        <f t="shared" si="514"/>
        <v>23442288153.199314</v>
      </c>
      <c r="K3286" s="5"/>
      <c r="L3286" s="12"/>
      <c r="N3286" s="2" t="str">
        <f t="shared" si="515"/>
        <v/>
      </c>
      <c r="O3286" s="1">
        <f t="shared" si="521"/>
        <v>81239299689910.75</v>
      </c>
      <c r="P3286" s="5">
        <v>3282</v>
      </c>
      <c r="Q3286" s="10">
        <f t="shared" si="519"/>
        <v>103.9</v>
      </c>
      <c r="R3286" s="44">
        <f t="shared" si="520"/>
        <v>103.5</v>
      </c>
      <c r="S3286" s="42">
        <f t="shared" si="516"/>
        <v>103.5</v>
      </c>
      <c r="AG3286" s="72"/>
      <c r="AH3286" s="72"/>
      <c r="AI3286" s="72"/>
      <c r="AJ3286" s="72"/>
    </row>
    <row r="3287" spans="1:36" x14ac:dyDescent="0.25">
      <c r="A3287" s="30">
        <v>1.03104166666692</v>
      </c>
      <c r="B3287" s="29">
        <v>106.7</v>
      </c>
      <c r="C3287" s="61">
        <v>106.8</v>
      </c>
      <c r="D3287" s="70">
        <f t="shared" si="517"/>
        <v>106.7</v>
      </c>
      <c r="E3287" s="70">
        <f t="shared" si="518"/>
        <v>106.8</v>
      </c>
      <c r="F3287" s="5">
        <v>3283</v>
      </c>
      <c r="G3287" s="72"/>
      <c r="H3287" s="4">
        <f t="shared" si="512"/>
        <v>100</v>
      </c>
      <c r="I3287" s="4">
        <f t="shared" si="513"/>
        <v>125</v>
      </c>
      <c r="J3287" s="1">
        <f t="shared" si="514"/>
        <v>46773514128.719872</v>
      </c>
      <c r="K3287" s="5"/>
      <c r="L3287" s="12"/>
      <c r="N3287" s="2" t="str">
        <f t="shared" si="515"/>
        <v/>
      </c>
      <c r="O3287" s="1">
        <f t="shared" si="521"/>
        <v>81286073204039.469</v>
      </c>
      <c r="P3287" s="5">
        <v>3283</v>
      </c>
      <c r="Q3287" s="10">
        <f t="shared" si="519"/>
        <v>103.9</v>
      </c>
      <c r="R3287" s="44">
        <f t="shared" si="520"/>
        <v>103.5</v>
      </c>
      <c r="S3287" s="42">
        <f t="shared" si="516"/>
        <v>103.5</v>
      </c>
      <c r="AG3287" s="72"/>
      <c r="AH3287" s="72"/>
      <c r="AI3287" s="72"/>
      <c r="AJ3287" s="72"/>
    </row>
    <row r="3288" spans="1:36" x14ac:dyDescent="0.25">
      <c r="A3288" s="30">
        <v>1.03105324074099</v>
      </c>
      <c r="B3288" s="29">
        <v>101.5</v>
      </c>
      <c r="C3288" s="61">
        <v>101.6</v>
      </c>
      <c r="D3288" s="70">
        <f t="shared" si="517"/>
        <v>101.5</v>
      </c>
      <c r="E3288" s="70">
        <f t="shared" si="518"/>
        <v>101.6</v>
      </c>
      <c r="F3288" s="5">
        <v>3284</v>
      </c>
      <c r="G3288" s="72"/>
      <c r="H3288" s="4">
        <f t="shared" si="512"/>
        <v>100</v>
      </c>
      <c r="I3288" s="4">
        <f t="shared" si="513"/>
        <v>125</v>
      </c>
      <c r="J3288" s="1">
        <f t="shared" si="514"/>
        <v>14125375446.227579</v>
      </c>
      <c r="K3288" s="5"/>
      <c r="L3288" s="12"/>
      <c r="N3288" s="2" t="str">
        <f t="shared" si="515"/>
        <v/>
      </c>
      <c r="O3288" s="1">
        <f t="shared" si="521"/>
        <v>81300198579485.703</v>
      </c>
      <c r="P3288" s="5">
        <v>3284</v>
      </c>
      <c r="Q3288" s="10">
        <f t="shared" si="519"/>
        <v>103.9</v>
      </c>
      <c r="R3288" s="44">
        <f t="shared" si="520"/>
        <v>103.5</v>
      </c>
      <c r="S3288" s="42">
        <f t="shared" si="516"/>
        <v>103.5</v>
      </c>
      <c r="AG3288" s="72"/>
      <c r="AH3288" s="72"/>
      <c r="AI3288" s="72"/>
      <c r="AJ3288" s="72"/>
    </row>
    <row r="3289" spans="1:36" x14ac:dyDescent="0.25">
      <c r="A3289" s="30">
        <v>1.0310648148150601</v>
      </c>
      <c r="B3289" s="29">
        <v>107</v>
      </c>
      <c r="C3289" s="61">
        <v>107.1</v>
      </c>
      <c r="D3289" s="70">
        <f t="shared" si="517"/>
        <v>107</v>
      </c>
      <c r="E3289" s="70">
        <f t="shared" si="518"/>
        <v>107.1</v>
      </c>
      <c r="F3289" s="5">
        <v>3285</v>
      </c>
      <c r="G3289" s="72"/>
      <c r="H3289" s="4">
        <f t="shared" si="512"/>
        <v>100</v>
      </c>
      <c r="I3289" s="4">
        <f t="shared" si="513"/>
        <v>125</v>
      </c>
      <c r="J3289" s="1">
        <f t="shared" si="514"/>
        <v>50118723362.727272</v>
      </c>
      <c r="K3289" s="5"/>
      <c r="L3289" s="12"/>
      <c r="N3289" s="2" t="str">
        <f t="shared" si="515"/>
        <v/>
      </c>
      <c r="O3289" s="1">
        <f t="shared" si="521"/>
        <v>81350317302848.438</v>
      </c>
      <c r="P3289" s="5">
        <v>3285</v>
      </c>
      <c r="Q3289" s="10">
        <f t="shared" si="519"/>
        <v>103.9</v>
      </c>
      <c r="R3289" s="44">
        <f t="shared" si="520"/>
        <v>103.5</v>
      </c>
      <c r="S3289" s="42">
        <f t="shared" si="516"/>
        <v>103.5</v>
      </c>
      <c r="AG3289" s="72"/>
      <c r="AH3289" s="72"/>
      <c r="AI3289" s="72"/>
      <c r="AJ3289" s="72"/>
    </row>
    <row r="3290" spans="1:36" x14ac:dyDescent="0.25">
      <c r="A3290" s="30">
        <v>1.0310763888891401</v>
      </c>
      <c r="B3290" s="29">
        <v>106</v>
      </c>
      <c r="C3290" s="61">
        <v>106.1</v>
      </c>
      <c r="D3290" s="70">
        <f t="shared" si="517"/>
        <v>106</v>
      </c>
      <c r="E3290" s="70">
        <f t="shared" si="518"/>
        <v>106.1</v>
      </c>
      <c r="F3290" s="5">
        <v>3286</v>
      </c>
      <c r="G3290" s="72"/>
      <c r="H3290" s="4">
        <f t="shared" si="512"/>
        <v>100</v>
      </c>
      <c r="I3290" s="4">
        <f t="shared" si="513"/>
        <v>125</v>
      </c>
      <c r="J3290" s="1">
        <f t="shared" si="514"/>
        <v>39810717055.349792</v>
      </c>
      <c r="K3290" s="5"/>
      <c r="L3290" s="12"/>
      <c r="N3290" s="2" t="str">
        <f t="shared" si="515"/>
        <v/>
      </c>
      <c r="O3290" s="1">
        <f t="shared" si="521"/>
        <v>81390128019903.781</v>
      </c>
      <c r="P3290" s="5">
        <v>3286</v>
      </c>
      <c r="Q3290" s="10">
        <f t="shared" si="519"/>
        <v>103.9</v>
      </c>
      <c r="R3290" s="44">
        <f t="shared" si="520"/>
        <v>103.5</v>
      </c>
      <c r="S3290" s="42">
        <f t="shared" si="516"/>
        <v>103.5</v>
      </c>
      <c r="AG3290" s="72"/>
      <c r="AH3290" s="72"/>
      <c r="AI3290" s="72"/>
      <c r="AJ3290" s="72"/>
    </row>
    <row r="3291" spans="1:36" x14ac:dyDescent="0.25">
      <c r="A3291" s="30">
        <v>1.0310879629632099</v>
      </c>
      <c r="B3291" s="29">
        <v>109.9</v>
      </c>
      <c r="C3291" s="61">
        <v>110</v>
      </c>
      <c r="D3291" s="70">
        <f t="shared" si="517"/>
        <v>109.9</v>
      </c>
      <c r="E3291" s="70">
        <f t="shared" si="518"/>
        <v>110</v>
      </c>
      <c r="F3291" s="5">
        <v>3287</v>
      </c>
      <c r="G3291" s="72"/>
      <c r="H3291" s="4">
        <f t="shared" si="512"/>
        <v>100</v>
      </c>
      <c r="I3291" s="4">
        <f t="shared" si="513"/>
        <v>125</v>
      </c>
      <c r="J3291" s="1">
        <f t="shared" si="514"/>
        <v>97723722095.581223</v>
      </c>
      <c r="K3291" s="5"/>
      <c r="L3291" s="12"/>
      <c r="N3291" s="2" t="str">
        <f t="shared" si="515"/>
        <v/>
      </c>
      <c r="O3291" s="1">
        <f t="shared" si="521"/>
        <v>81487851741999.359</v>
      </c>
      <c r="P3291" s="5">
        <v>3287</v>
      </c>
      <c r="Q3291" s="10">
        <f t="shared" si="519"/>
        <v>103.9</v>
      </c>
      <c r="R3291" s="44">
        <f t="shared" si="520"/>
        <v>103.5</v>
      </c>
      <c r="S3291" s="42">
        <f t="shared" si="516"/>
        <v>103.5</v>
      </c>
      <c r="AG3291" s="72"/>
      <c r="AH3291" s="72"/>
      <c r="AI3291" s="72"/>
      <c r="AJ3291" s="72"/>
    </row>
    <row r="3292" spans="1:36" x14ac:dyDescent="0.25">
      <c r="A3292" s="30">
        <v>1.03109953703729</v>
      </c>
      <c r="B3292" s="29">
        <v>108.5</v>
      </c>
      <c r="C3292" s="61">
        <v>108.6</v>
      </c>
      <c r="D3292" s="70">
        <f t="shared" si="517"/>
        <v>108.5</v>
      </c>
      <c r="E3292" s="70">
        <f t="shared" si="518"/>
        <v>108.6</v>
      </c>
      <c r="F3292" s="5">
        <v>3288</v>
      </c>
      <c r="G3292" s="72"/>
      <c r="H3292" s="4">
        <f t="shared" si="512"/>
        <v>100</v>
      </c>
      <c r="I3292" s="4">
        <f t="shared" si="513"/>
        <v>125</v>
      </c>
      <c r="J3292" s="1">
        <f t="shared" si="514"/>
        <v>70794578438.414001</v>
      </c>
      <c r="K3292" s="5"/>
      <c r="L3292" s="12"/>
      <c r="N3292" s="2" t="str">
        <f t="shared" si="515"/>
        <v/>
      </c>
      <c r="O3292" s="1">
        <f t="shared" si="521"/>
        <v>81558646320437.766</v>
      </c>
      <c r="P3292" s="5">
        <v>3288</v>
      </c>
      <c r="Q3292" s="10">
        <f t="shared" si="519"/>
        <v>103.9</v>
      </c>
      <c r="R3292" s="44">
        <f t="shared" si="520"/>
        <v>103.6</v>
      </c>
      <c r="S3292" s="42">
        <f t="shared" si="516"/>
        <v>103.6</v>
      </c>
      <c r="AG3292" s="72"/>
      <c r="AH3292" s="72"/>
      <c r="AI3292" s="72"/>
      <c r="AJ3292" s="72"/>
    </row>
    <row r="3293" spans="1:36" x14ac:dyDescent="0.25">
      <c r="A3293" s="30">
        <v>1.03111111111136</v>
      </c>
      <c r="B3293" s="29">
        <v>106.6</v>
      </c>
      <c r="C3293" s="61">
        <v>106.69999999999999</v>
      </c>
      <c r="D3293" s="70">
        <f t="shared" si="517"/>
        <v>106.6</v>
      </c>
      <c r="E3293" s="70">
        <f t="shared" si="518"/>
        <v>106.69999999999999</v>
      </c>
      <c r="F3293" s="5">
        <v>3289</v>
      </c>
      <c r="G3293" s="72"/>
      <c r="H3293" s="4">
        <f t="shared" si="512"/>
        <v>100</v>
      </c>
      <c r="I3293" s="4">
        <f t="shared" si="513"/>
        <v>125</v>
      </c>
      <c r="J3293" s="1">
        <f t="shared" si="514"/>
        <v>45708818961.487556</v>
      </c>
      <c r="K3293" s="5"/>
      <c r="L3293" s="12"/>
      <c r="N3293" s="2" t="str">
        <f t="shared" si="515"/>
        <v/>
      </c>
      <c r="O3293" s="1">
        <f t="shared" si="521"/>
        <v>81604355139399.25</v>
      </c>
      <c r="P3293" s="5">
        <v>3289</v>
      </c>
      <c r="Q3293" s="10">
        <f t="shared" si="519"/>
        <v>103.9</v>
      </c>
      <c r="R3293" s="44">
        <f t="shared" si="520"/>
        <v>103.6</v>
      </c>
      <c r="S3293" s="42">
        <f t="shared" si="516"/>
        <v>103.6</v>
      </c>
      <c r="AG3293" s="72"/>
      <c r="AH3293" s="72"/>
      <c r="AI3293" s="72"/>
      <c r="AJ3293" s="72"/>
    </row>
    <row r="3294" spans="1:36" x14ac:dyDescent="0.25">
      <c r="A3294" s="30">
        <v>1.03112268518543</v>
      </c>
      <c r="B3294" s="29">
        <v>109.5</v>
      </c>
      <c r="C3294" s="61">
        <v>109.6</v>
      </c>
      <c r="D3294" s="70">
        <f t="shared" si="517"/>
        <v>109.5</v>
      </c>
      <c r="E3294" s="70">
        <f t="shared" si="518"/>
        <v>109.6</v>
      </c>
      <c r="F3294" s="5">
        <v>3290</v>
      </c>
      <c r="G3294" s="72"/>
      <c r="H3294" s="4">
        <f t="shared" si="512"/>
        <v>100</v>
      </c>
      <c r="I3294" s="4">
        <f t="shared" si="513"/>
        <v>125</v>
      </c>
      <c r="J3294" s="1">
        <f t="shared" si="514"/>
        <v>89125093813.374725</v>
      </c>
      <c r="K3294" s="5"/>
      <c r="L3294" s="12"/>
      <c r="N3294" s="2" t="str">
        <f t="shared" si="515"/>
        <v/>
      </c>
      <c r="O3294" s="1">
        <f t="shared" si="521"/>
        <v>81693480233212.625</v>
      </c>
      <c r="P3294" s="5">
        <v>3290</v>
      </c>
      <c r="Q3294" s="10">
        <f t="shared" si="519"/>
        <v>103.9</v>
      </c>
      <c r="R3294" s="44">
        <f t="shared" si="520"/>
        <v>103.6</v>
      </c>
      <c r="S3294" s="42">
        <f t="shared" si="516"/>
        <v>103.6</v>
      </c>
      <c r="AG3294" s="72"/>
      <c r="AH3294" s="72"/>
      <c r="AI3294" s="72"/>
      <c r="AJ3294" s="72"/>
    </row>
    <row r="3295" spans="1:36" x14ac:dyDescent="0.25">
      <c r="A3295" s="30">
        <v>1.0311342592595101</v>
      </c>
      <c r="B3295" s="29">
        <v>106.5</v>
      </c>
      <c r="C3295" s="61">
        <v>106.6</v>
      </c>
      <c r="D3295" s="70">
        <f t="shared" si="517"/>
        <v>106.5</v>
      </c>
      <c r="E3295" s="70">
        <f t="shared" si="518"/>
        <v>106.6</v>
      </c>
      <c r="F3295" s="5">
        <v>3291</v>
      </c>
      <c r="G3295" s="72"/>
      <c r="H3295" s="4">
        <f t="shared" si="512"/>
        <v>100</v>
      </c>
      <c r="I3295" s="4">
        <f t="shared" si="513"/>
        <v>125</v>
      </c>
      <c r="J3295" s="1">
        <f t="shared" si="514"/>
        <v>44668359215.096527</v>
      </c>
      <c r="K3295" s="5"/>
      <c r="L3295" s="12"/>
      <c r="N3295" s="2" t="str">
        <f t="shared" si="515"/>
        <v/>
      </c>
      <c r="O3295" s="1">
        <f t="shared" si="521"/>
        <v>81738148592427.719</v>
      </c>
      <c r="P3295" s="5">
        <v>3291</v>
      </c>
      <c r="Q3295" s="10">
        <f t="shared" si="519"/>
        <v>104</v>
      </c>
      <c r="R3295" s="44">
        <f t="shared" si="520"/>
        <v>103.6</v>
      </c>
      <c r="S3295" s="42">
        <f t="shared" si="516"/>
        <v>103.6</v>
      </c>
      <c r="AG3295" s="72"/>
      <c r="AH3295" s="72"/>
      <c r="AI3295" s="72"/>
      <c r="AJ3295" s="72"/>
    </row>
    <row r="3296" spans="1:36" x14ac:dyDescent="0.25">
      <c r="A3296" s="30">
        <v>1.0311458333335799</v>
      </c>
      <c r="B3296" s="29">
        <v>103.9</v>
      </c>
      <c r="C3296" s="61">
        <v>104</v>
      </c>
      <c r="D3296" s="70">
        <f t="shared" si="517"/>
        <v>103.9</v>
      </c>
      <c r="E3296" s="70">
        <f t="shared" si="518"/>
        <v>104</v>
      </c>
      <c r="F3296" s="5">
        <v>3292</v>
      </c>
      <c r="G3296" s="72"/>
      <c r="H3296" s="4">
        <f t="shared" si="512"/>
        <v>100</v>
      </c>
      <c r="I3296" s="4">
        <f t="shared" si="513"/>
        <v>125</v>
      </c>
      <c r="J3296" s="1">
        <f t="shared" si="514"/>
        <v>24547089156.850395</v>
      </c>
      <c r="K3296" s="5"/>
      <c r="L3296" s="12"/>
      <c r="N3296" s="2" t="str">
        <f t="shared" si="515"/>
        <v/>
      </c>
      <c r="O3296" s="1">
        <f t="shared" si="521"/>
        <v>81762695681584.563</v>
      </c>
      <c r="P3296" s="5">
        <v>3292</v>
      </c>
      <c r="Q3296" s="10">
        <f t="shared" si="519"/>
        <v>104</v>
      </c>
      <c r="R3296" s="44">
        <f t="shared" si="520"/>
        <v>103.6</v>
      </c>
      <c r="S3296" s="42">
        <f t="shared" si="516"/>
        <v>103.6</v>
      </c>
      <c r="AG3296" s="72"/>
      <c r="AH3296" s="72"/>
      <c r="AI3296" s="72"/>
      <c r="AJ3296" s="72"/>
    </row>
    <row r="3297" spans="1:36" x14ac:dyDescent="0.25">
      <c r="A3297" s="30">
        <v>1.0311574074076599</v>
      </c>
      <c r="B3297" s="29">
        <v>104.2</v>
      </c>
      <c r="C3297" s="61">
        <v>104.3</v>
      </c>
      <c r="D3297" s="70">
        <f t="shared" si="517"/>
        <v>104.2</v>
      </c>
      <c r="E3297" s="70">
        <f t="shared" si="518"/>
        <v>104.3</v>
      </c>
      <c r="F3297" s="5">
        <v>3293</v>
      </c>
      <c r="G3297" s="72"/>
      <c r="H3297" s="4">
        <f t="shared" si="512"/>
        <v>100</v>
      </c>
      <c r="I3297" s="4">
        <f t="shared" si="513"/>
        <v>125</v>
      </c>
      <c r="J3297" s="1">
        <f t="shared" si="514"/>
        <v>26302679918.953911</v>
      </c>
      <c r="K3297" s="5"/>
      <c r="L3297" s="12"/>
      <c r="N3297" s="2" t="str">
        <f t="shared" si="515"/>
        <v/>
      </c>
      <c r="O3297" s="1">
        <f t="shared" si="521"/>
        <v>81788998361503.516</v>
      </c>
      <c r="P3297" s="5">
        <v>3293</v>
      </c>
      <c r="Q3297" s="10">
        <f t="shared" si="519"/>
        <v>104</v>
      </c>
      <c r="R3297" s="44">
        <f t="shared" si="520"/>
        <v>103.6</v>
      </c>
      <c r="S3297" s="42">
        <f t="shared" si="516"/>
        <v>103.6</v>
      </c>
      <c r="AG3297" s="72"/>
      <c r="AH3297" s="72"/>
      <c r="AI3297" s="72"/>
      <c r="AJ3297" s="72"/>
    </row>
    <row r="3298" spans="1:36" x14ac:dyDescent="0.25">
      <c r="A3298" s="30">
        <v>1.03116898148173</v>
      </c>
      <c r="B3298" s="29">
        <v>106.1</v>
      </c>
      <c r="C3298" s="61">
        <v>106.19999999999999</v>
      </c>
      <c r="D3298" s="70">
        <f t="shared" si="517"/>
        <v>106.1</v>
      </c>
      <c r="E3298" s="70">
        <f t="shared" si="518"/>
        <v>106.19999999999999</v>
      </c>
      <c r="F3298" s="5">
        <v>3294</v>
      </c>
      <c r="G3298" s="72"/>
      <c r="H3298" s="4">
        <f t="shared" si="512"/>
        <v>100</v>
      </c>
      <c r="I3298" s="4">
        <f t="shared" si="513"/>
        <v>125</v>
      </c>
      <c r="J3298" s="1">
        <f t="shared" si="514"/>
        <v>40738027780.411339</v>
      </c>
      <c r="K3298" s="5"/>
      <c r="L3298" s="12"/>
      <c r="N3298" s="2" t="str">
        <f t="shared" si="515"/>
        <v/>
      </c>
      <c r="O3298" s="1">
        <f t="shared" si="521"/>
        <v>81829736389283.922</v>
      </c>
      <c r="P3298" s="5">
        <v>3294</v>
      </c>
      <c r="Q3298" s="10">
        <f t="shared" si="519"/>
        <v>104</v>
      </c>
      <c r="R3298" s="44">
        <f t="shared" si="520"/>
        <v>103.6</v>
      </c>
      <c r="S3298" s="42">
        <f t="shared" si="516"/>
        <v>103.6</v>
      </c>
      <c r="AG3298" s="72"/>
      <c r="AH3298" s="72"/>
      <c r="AI3298" s="72"/>
      <c r="AJ3298" s="72"/>
    </row>
    <row r="3299" spans="1:36" x14ac:dyDescent="0.25">
      <c r="A3299" s="30">
        <v>1.03118055555581</v>
      </c>
      <c r="B3299" s="29">
        <v>104.8</v>
      </c>
      <c r="C3299" s="61">
        <v>104.89999999999999</v>
      </c>
      <c r="D3299" s="70">
        <f t="shared" si="517"/>
        <v>104.8</v>
      </c>
      <c r="E3299" s="70">
        <f t="shared" si="518"/>
        <v>104.89999999999999</v>
      </c>
      <c r="F3299" s="5">
        <v>3295</v>
      </c>
      <c r="G3299" s="72"/>
      <c r="H3299" s="4">
        <f t="shared" si="512"/>
        <v>100</v>
      </c>
      <c r="I3299" s="4">
        <f t="shared" si="513"/>
        <v>125</v>
      </c>
      <c r="J3299" s="1">
        <f t="shared" si="514"/>
        <v>30199517204.020248</v>
      </c>
      <c r="K3299" s="5"/>
      <c r="L3299" s="12"/>
      <c r="N3299" s="2" t="str">
        <f t="shared" si="515"/>
        <v/>
      </c>
      <c r="O3299" s="1">
        <f t="shared" si="521"/>
        <v>81859935906487.938</v>
      </c>
      <c r="P3299" s="5">
        <v>3295</v>
      </c>
      <c r="Q3299" s="10">
        <f t="shared" si="519"/>
        <v>104</v>
      </c>
      <c r="R3299" s="44">
        <f t="shared" si="520"/>
        <v>103.6</v>
      </c>
      <c r="S3299" s="42">
        <f t="shared" si="516"/>
        <v>103.6</v>
      </c>
      <c r="AG3299" s="72"/>
      <c r="AH3299" s="72"/>
      <c r="AI3299" s="72"/>
      <c r="AJ3299" s="72"/>
    </row>
    <row r="3300" spans="1:36" x14ac:dyDescent="0.25">
      <c r="A3300" s="30">
        <v>1.03119212962988</v>
      </c>
      <c r="B3300" s="29">
        <v>103.8</v>
      </c>
      <c r="C3300" s="61">
        <v>103.89999999999999</v>
      </c>
      <c r="D3300" s="70">
        <f t="shared" si="517"/>
        <v>103.8</v>
      </c>
      <c r="E3300" s="70">
        <f t="shared" si="518"/>
        <v>103.89999999999999</v>
      </c>
      <c r="F3300" s="5">
        <v>3296</v>
      </c>
      <c r="G3300" s="72"/>
      <c r="H3300" s="4">
        <f t="shared" si="512"/>
        <v>100</v>
      </c>
      <c r="I3300" s="4">
        <f t="shared" si="513"/>
        <v>125</v>
      </c>
      <c r="J3300" s="1">
        <f t="shared" si="514"/>
        <v>23988329190.194912</v>
      </c>
      <c r="K3300" s="5"/>
      <c r="L3300" s="12"/>
      <c r="N3300" s="2" t="str">
        <f t="shared" si="515"/>
        <v/>
      </c>
      <c r="O3300" s="1">
        <f t="shared" si="521"/>
        <v>81883924235678.125</v>
      </c>
      <c r="P3300" s="5">
        <v>3296</v>
      </c>
      <c r="Q3300" s="10">
        <f t="shared" si="519"/>
        <v>104</v>
      </c>
      <c r="R3300" s="44">
        <f t="shared" si="520"/>
        <v>103.6</v>
      </c>
      <c r="S3300" s="42">
        <f t="shared" si="516"/>
        <v>103.6</v>
      </c>
      <c r="AG3300" s="72"/>
      <c r="AH3300" s="72"/>
      <c r="AI3300" s="72"/>
      <c r="AJ3300" s="72"/>
    </row>
    <row r="3301" spans="1:36" x14ac:dyDescent="0.25">
      <c r="A3301" s="30">
        <v>1.0312037037039501</v>
      </c>
      <c r="B3301" s="29">
        <v>103.3</v>
      </c>
      <c r="C3301" s="61">
        <v>103.39999999999999</v>
      </c>
      <c r="D3301" s="70">
        <f t="shared" si="517"/>
        <v>103.3</v>
      </c>
      <c r="E3301" s="70">
        <f t="shared" si="518"/>
        <v>103.39999999999999</v>
      </c>
      <c r="F3301" s="5">
        <v>3297</v>
      </c>
      <c r="G3301" s="72"/>
      <c r="H3301" s="4">
        <f t="shared" si="512"/>
        <v>100</v>
      </c>
      <c r="I3301" s="4">
        <f t="shared" si="513"/>
        <v>125</v>
      </c>
      <c r="J3301" s="1">
        <f t="shared" si="514"/>
        <v>21379620895.022339</v>
      </c>
      <c r="K3301" s="5"/>
      <c r="L3301" s="12"/>
      <c r="N3301" s="2" t="str">
        <f t="shared" si="515"/>
        <v/>
      </c>
      <c r="O3301" s="1">
        <f t="shared" si="521"/>
        <v>81905303856573.141</v>
      </c>
      <c r="P3301" s="5">
        <v>3297</v>
      </c>
      <c r="Q3301" s="10">
        <f t="shared" si="519"/>
        <v>104</v>
      </c>
      <c r="R3301" s="44">
        <f t="shared" si="520"/>
        <v>103.6</v>
      </c>
      <c r="S3301" s="42">
        <f t="shared" si="516"/>
        <v>103.6</v>
      </c>
      <c r="AG3301" s="72"/>
      <c r="AH3301" s="72"/>
      <c r="AI3301" s="72"/>
      <c r="AJ3301" s="72"/>
    </row>
    <row r="3302" spans="1:36" x14ac:dyDescent="0.25">
      <c r="A3302" s="30">
        <v>1.0312152777780299</v>
      </c>
      <c r="B3302" s="29">
        <v>106.2</v>
      </c>
      <c r="C3302" s="61">
        <v>106.3</v>
      </c>
      <c r="D3302" s="70">
        <f t="shared" si="517"/>
        <v>106.2</v>
      </c>
      <c r="E3302" s="70">
        <f t="shared" si="518"/>
        <v>106.3</v>
      </c>
      <c r="F3302" s="5">
        <v>3298</v>
      </c>
      <c r="G3302" s="72"/>
      <c r="H3302" s="4">
        <f t="shared" si="512"/>
        <v>100</v>
      </c>
      <c r="I3302" s="4">
        <f t="shared" si="513"/>
        <v>125</v>
      </c>
      <c r="J3302" s="1">
        <f t="shared" si="514"/>
        <v>41686938347.033752</v>
      </c>
      <c r="K3302" s="5"/>
      <c r="L3302" s="12"/>
      <c r="N3302" s="2" t="str">
        <f t="shared" si="515"/>
        <v/>
      </c>
      <c r="O3302" s="1">
        <f t="shared" si="521"/>
        <v>81946990794920.172</v>
      </c>
      <c r="P3302" s="5">
        <v>3298</v>
      </c>
      <c r="Q3302" s="10">
        <f t="shared" si="519"/>
        <v>104</v>
      </c>
      <c r="R3302" s="44">
        <f t="shared" si="520"/>
        <v>103.6</v>
      </c>
      <c r="S3302" s="42">
        <f t="shared" si="516"/>
        <v>103.6</v>
      </c>
      <c r="AG3302" s="72"/>
      <c r="AH3302" s="72"/>
      <c r="AI3302" s="72"/>
      <c r="AJ3302" s="72"/>
    </row>
    <row r="3303" spans="1:36" x14ac:dyDescent="0.25">
      <c r="A3303" s="30">
        <v>1.0312268518520999</v>
      </c>
      <c r="B3303" s="29">
        <v>104.5</v>
      </c>
      <c r="C3303" s="61">
        <v>104.6</v>
      </c>
      <c r="D3303" s="70">
        <f t="shared" si="517"/>
        <v>104.5</v>
      </c>
      <c r="E3303" s="70">
        <f t="shared" si="518"/>
        <v>104.6</v>
      </c>
      <c r="F3303" s="5">
        <v>3299</v>
      </c>
      <c r="G3303" s="72"/>
      <c r="H3303" s="4">
        <f t="shared" si="512"/>
        <v>100</v>
      </c>
      <c r="I3303" s="4">
        <f t="shared" si="513"/>
        <v>125</v>
      </c>
      <c r="J3303" s="1">
        <f t="shared" si="514"/>
        <v>28183829312.644527</v>
      </c>
      <c r="K3303" s="5"/>
      <c r="L3303" s="12"/>
      <c r="N3303" s="2" t="str">
        <f t="shared" si="515"/>
        <v/>
      </c>
      <c r="O3303" s="1">
        <f t="shared" si="521"/>
        <v>81975174624232.813</v>
      </c>
      <c r="P3303" s="5">
        <v>3299</v>
      </c>
      <c r="Q3303" s="10">
        <f t="shared" si="519"/>
        <v>104</v>
      </c>
      <c r="R3303" s="44">
        <f t="shared" si="520"/>
        <v>103.6</v>
      </c>
      <c r="S3303" s="42">
        <f t="shared" si="516"/>
        <v>103.6</v>
      </c>
      <c r="AG3303" s="72"/>
      <c r="AH3303" s="72"/>
      <c r="AI3303" s="72"/>
      <c r="AJ3303" s="72"/>
    </row>
    <row r="3304" spans="1:36" x14ac:dyDescent="0.25">
      <c r="A3304" s="30">
        <v>1.03123842592618</v>
      </c>
      <c r="B3304" s="29">
        <v>104.5</v>
      </c>
      <c r="C3304" s="61">
        <v>104.6</v>
      </c>
      <c r="D3304" s="70">
        <f t="shared" si="517"/>
        <v>104.5</v>
      </c>
      <c r="E3304" s="70">
        <f t="shared" si="518"/>
        <v>104.6</v>
      </c>
      <c r="F3304" s="5">
        <v>3300</v>
      </c>
      <c r="G3304" s="72"/>
      <c r="H3304" s="4">
        <f t="shared" si="512"/>
        <v>100</v>
      </c>
      <c r="I3304" s="4">
        <f t="shared" si="513"/>
        <v>125</v>
      </c>
      <c r="J3304" s="1">
        <f t="shared" si="514"/>
        <v>28183829312.644527</v>
      </c>
      <c r="K3304" s="5"/>
      <c r="L3304" s="12"/>
      <c r="N3304" s="2" t="str">
        <f t="shared" si="515"/>
        <v/>
      </c>
      <c r="O3304" s="1">
        <f t="shared" si="521"/>
        <v>82003358453545.453</v>
      </c>
      <c r="P3304" s="5">
        <v>3300</v>
      </c>
      <c r="Q3304" s="10">
        <f t="shared" si="519"/>
        <v>104</v>
      </c>
      <c r="R3304" s="44">
        <f t="shared" si="520"/>
        <v>103.6</v>
      </c>
      <c r="S3304" s="42">
        <f t="shared" si="516"/>
        <v>103.6</v>
      </c>
      <c r="AG3304" s="72"/>
      <c r="AH3304" s="72"/>
      <c r="AI3304" s="72"/>
      <c r="AJ3304" s="72"/>
    </row>
    <row r="3305" spans="1:36" x14ac:dyDescent="0.25">
      <c r="A3305" s="30">
        <v>1.03125000000025</v>
      </c>
      <c r="B3305" s="29">
        <v>105.8</v>
      </c>
      <c r="C3305" s="61">
        <v>107.8</v>
      </c>
      <c r="D3305" s="70">
        <f t="shared" si="517"/>
        <v>105.8</v>
      </c>
      <c r="E3305" s="70">
        <f t="shared" si="518"/>
        <v>107.8</v>
      </c>
      <c r="F3305" s="5">
        <v>3301</v>
      </c>
      <c r="G3305" s="72"/>
      <c r="H3305" s="4">
        <f t="shared" si="512"/>
        <v>100</v>
      </c>
      <c r="I3305" s="4">
        <f t="shared" si="513"/>
        <v>125</v>
      </c>
      <c r="J3305" s="1">
        <f t="shared" si="514"/>
        <v>38018939632.05619</v>
      </c>
      <c r="K3305" s="5"/>
      <c r="L3305" s="12"/>
      <c r="N3305" s="2" t="str">
        <f t="shared" si="515"/>
        <v/>
      </c>
      <c r="O3305" s="1">
        <f t="shared" si="521"/>
        <v>82041377393177.516</v>
      </c>
      <c r="P3305" s="5">
        <v>3301</v>
      </c>
      <c r="Q3305" s="10">
        <f t="shared" si="519"/>
        <v>104</v>
      </c>
      <c r="R3305" s="44">
        <f t="shared" si="520"/>
        <v>103.6</v>
      </c>
      <c r="S3305" s="42">
        <f t="shared" si="516"/>
        <v>103.6</v>
      </c>
      <c r="AG3305" s="72"/>
      <c r="AH3305" s="72"/>
      <c r="AI3305" s="72"/>
      <c r="AJ3305" s="72"/>
    </row>
    <row r="3306" spans="1:36" x14ac:dyDescent="0.25">
      <c r="A3306" s="30">
        <v>1.0312615740743201</v>
      </c>
      <c r="B3306" s="29">
        <v>106.7</v>
      </c>
      <c r="C3306" s="61">
        <v>107.7</v>
      </c>
      <c r="D3306" s="70">
        <f t="shared" si="517"/>
        <v>106.7</v>
      </c>
      <c r="E3306" s="70">
        <f t="shared" si="518"/>
        <v>107.7</v>
      </c>
      <c r="F3306" s="5">
        <v>3302</v>
      </c>
      <c r="G3306" s="72"/>
      <c r="H3306" s="4">
        <f t="shared" si="512"/>
        <v>100</v>
      </c>
      <c r="I3306" s="4">
        <f t="shared" si="513"/>
        <v>125</v>
      </c>
      <c r="J3306" s="1">
        <f t="shared" si="514"/>
        <v>46773514128.719872</v>
      </c>
      <c r="K3306" s="5"/>
      <c r="L3306" s="12"/>
      <c r="N3306" s="2" t="str">
        <f t="shared" si="515"/>
        <v/>
      </c>
      <c r="O3306" s="1">
        <f t="shared" si="521"/>
        <v>82088150907306.234</v>
      </c>
      <c r="P3306" s="5">
        <v>3302</v>
      </c>
      <c r="Q3306" s="10">
        <f t="shared" si="519"/>
        <v>104</v>
      </c>
      <c r="R3306" s="44">
        <f t="shared" si="520"/>
        <v>103.6</v>
      </c>
      <c r="S3306" s="42">
        <f t="shared" si="516"/>
        <v>103.6</v>
      </c>
      <c r="AG3306" s="72"/>
      <c r="AH3306" s="72"/>
      <c r="AI3306" s="72"/>
      <c r="AJ3306" s="72"/>
    </row>
    <row r="3307" spans="1:36" x14ac:dyDescent="0.25">
      <c r="A3307" s="30">
        <v>1.0312731481484001</v>
      </c>
      <c r="B3307" s="29">
        <v>106.1</v>
      </c>
      <c r="C3307" s="61">
        <v>106.89999999999999</v>
      </c>
      <c r="D3307" s="70">
        <f t="shared" si="517"/>
        <v>106.1</v>
      </c>
      <c r="E3307" s="70">
        <f t="shared" si="518"/>
        <v>106.89999999999999</v>
      </c>
      <c r="F3307" s="5">
        <v>3303</v>
      </c>
      <c r="G3307" s="72"/>
      <c r="H3307" s="4">
        <f t="shared" si="512"/>
        <v>100</v>
      </c>
      <c r="I3307" s="4">
        <f t="shared" si="513"/>
        <v>125</v>
      </c>
      <c r="J3307" s="1">
        <f t="shared" si="514"/>
        <v>40738027780.411339</v>
      </c>
      <c r="K3307" s="5"/>
      <c r="L3307" s="12"/>
      <c r="N3307" s="2" t="str">
        <f t="shared" si="515"/>
        <v/>
      </c>
      <c r="O3307" s="1">
        <f t="shared" si="521"/>
        <v>82128888935086.641</v>
      </c>
      <c r="P3307" s="5">
        <v>3303</v>
      </c>
      <c r="Q3307" s="10">
        <f t="shared" si="519"/>
        <v>104</v>
      </c>
      <c r="R3307" s="44">
        <f t="shared" si="520"/>
        <v>103.6</v>
      </c>
      <c r="S3307" s="42">
        <f t="shared" si="516"/>
        <v>103.6</v>
      </c>
      <c r="AG3307" s="72"/>
      <c r="AH3307" s="72"/>
      <c r="AI3307" s="72"/>
      <c r="AJ3307" s="72"/>
    </row>
    <row r="3308" spans="1:36" x14ac:dyDescent="0.25">
      <c r="A3308" s="30">
        <v>1.0312847222224699</v>
      </c>
      <c r="B3308" s="29">
        <v>107.3</v>
      </c>
      <c r="C3308" s="61">
        <v>107.5</v>
      </c>
      <c r="D3308" s="70">
        <f t="shared" si="517"/>
        <v>107.3</v>
      </c>
      <c r="E3308" s="70">
        <f t="shared" si="518"/>
        <v>107.5</v>
      </c>
      <c r="F3308" s="5">
        <v>3304</v>
      </c>
      <c r="G3308" s="72"/>
      <c r="H3308" s="4">
        <f t="shared" si="512"/>
        <v>100</v>
      </c>
      <c r="I3308" s="4">
        <f t="shared" si="513"/>
        <v>125</v>
      </c>
      <c r="J3308" s="1">
        <f t="shared" si="514"/>
        <v>53703179637.02549</v>
      </c>
      <c r="K3308" s="5"/>
      <c r="L3308" s="12"/>
      <c r="N3308" s="2" t="str">
        <f t="shared" si="515"/>
        <v/>
      </c>
      <c r="O3308" s="1">
        <f t="shared" si="521"/>
        <v>82182592114723.672</v>
      </c>
      <c r="P3308" s="5">
        <v>3304</v>
      </c>
      <c r="Q3308" s="10">
        <f t="shared" si="519"/>
        <v>104</v>
      </c>
      <c r="R3308" s="44">
        <f t="shared" si="520"/>
        <v>103.6</v>
      </c>
      <c r="S3308" s="42">
        <f t="shared" si="516"/>
        <v>103.6</v>
      </c>
      <c r="AG3308" s="72"/>
      <c r="AH3308" s="72"/>
      <c r="AI3308" s="72"/>
      <c r="AJ3308" s="72"/>
    </row>
    <row r="3309" spans="1:36" x14ac:dyDescent="0.25">
      <c r="A3309" s="30">
        <v>1.03129629629655</v>
      </c>
      <c r="B3309" s="29">
        <v>113.4</v>
      </c>
      <c r="C3309" s="61">
        <v>113.5</v>
      </c>
      <c r="D3309" s="70">
        <f t="shared" si="517"/>
        <v>113.4</v>
      </c>
      <c r="E3309" s="70">
        <f t="shared" si="518"/>
        <v>113.5</v>
      </c>
      <c r="F3309" s="5">
        <v>3305</v>
      </c>
      <c r="G3309" s="72"/>
      <c r="H3309" s="4">
        <f t="shared" si="512"/>
        <v>100</v>
      </c>
      <c r="I3309" s="4">
        <f t="shared" si="513"/>
        <v>125</v>
      </c>
      <c r="J3309" s="1">
        <f t="shared" si="514"/>
        <v>218776162394.95566</v>
      </c>
      <c r="K3309" s="5"/>
      <c r="L3309" s="12"/>
      <c r="N3309" s="2" t="str">
        <f t="shared" si="515"/>
        <v/>
      </c>
      <c r="O3309" s="1">
        <f t="shared" si="521"/>
        <v>82401368277118.625</v>
      </c>
      <c r="P3309" s="5">
        <v>3305</v>
      </c>
      <c r="Q3309" s="10">
        <f t="shared" si="519"/>
        <v>104</v>
      </c>
      <c r="R3309" s="44">
        <f t="shared" si="520"/>
        <v>103.6</v>
      </c>
      <c r="S3309" s="42">
        <f t="shared" si="516"/>
        <v>103.6</v>
      </c>
      <c r="AG3309" s="72"/>
      <c r="AH3309" s="72"/>
      <c r="AI3309" s="72"/>
      <c r="AJ3309" s="72"/>
    </row>
    <row r="3310" spans="1:36" x14ac:dyDescent="0.25">
      <c r="A3310" s="30">
        <v>1.03130787037062</v>
      </c>
      <c r="B3310" s="29">
        <v>108.8</v>
      </c>
      <c r="C3310" s="61">
        <v>108.89999999999999</v>
      </c>
      <c r="D3310" s="70">
        <f t="shared" si="517"/>
        <v>108.8</v>
      </c>
      <c r="E3310" s="70">
        <f t="shared" si="518"/>
        <v>108.89999999999999</v>
      </c>
      <c r="F3310" s="5">
        <v>3306</v>
      </c>
      <c r="G3310" s="72"/>
      <c r="H3310" s="4">
        <f t="shared" si="512"/>
        <v>100</v>
      </c>
      <c r="I3310" s="4">
        <f t="shared" si="513"/>
        <v>125</v>
      </c>
      <c r="J3310" s="1">
        <f t="shared" si="514"/>
        <v>75857757502.918304</v>
      </c>
      <c r="K3310" s="5"/>
      <c r="L3310" s="12"/>
      <c r="N3310" s="2" t="str">
        <f t="shared" si="515"/>
        <v/>
      </c>
      <c r="O3310" s="1">
        <f t="shared" si="521"/>
        <v>82477226034621.547</v>
      </c>
      <c r="P3310" s="5">
        <v>3306</v>
      </c>
      <c r="Q3310" s="10">
        <f t="shared" si="519"/>
        <v>104</v>
      </c>
      <c r="R3310" s="44">
        <f t="shared" si="520"/>
        <v>103.6</v>
      </c>
      <c r="S3310" s="42">
        <f t="shared" si="516"/>
        <v>103.6</v>
      </c>
      <c r="AG3310" s="72"/>
      <c r="AH3310" s="72"/>
      <c r="AI3310" s="72"/>
      <c r="AJ3310" s="72"/>
    </row>
    <row r="3311" spans="1:36" x14ac:dyDescent="0.25">
      <c r="A3311" s="30">
        <v>1.0313194444447</v>
      </c>
      <c r="B3311" s="29">
        <v>104.2</v>
      </c>
      <c r="C3311" s="61">
        <v>105.4</v>
      </c>
      <c r="D3311" s="70">
        <f t="shared" si="517"/>
        <v>104.2</v>
      </c>
      <c r="E3311" s="70">
        <f t="shared" si="518"/>
        <v>105.4</v>
      </c>
      <c r="F3311" s="5">
        <v>3307</v>
      </c>
      <c r="G3311" s="72"/>
      <c r="H3311" s="4">
        <f t="shared" si="512"/>
        <v>100</v>
      </c>
      <c r="I3311" s="4">
        <f t="shared" si="513"/>
        <v>125</v>
      </c>
      <c r="J3311" s="1">
        <f t="shared" si="514"/>
        <v>26302679918.953911</v>
      </c>
      <c r="K3311" s="5"/>
      <c r="L3311" s="12"/>
      <c r="N3311" s="2" t="str">
        <f t="shared" si="515"/>
        <v/>
      </c>
      <c r="O3311" s="1">
        <f t="shared" si="521"/>
        <v>82503528714540.5</v>
      </c>
      <c r="P3311" s="5">
        <v>3307</v>
      </c>
      <c r="Q3311" s="10">
        <f t="shared" si="519"/>
        <v>104</v>
      </c>
      <c r="R3311" s="44">
        <f t="shared" si="520"/>
        <v>103.6</v>
      </c>
      <c r="S3311" s="42">
        <f t="shared" si="516"/>
        <v>103.6</v>
      </c>
      <c r="AG3311" s="72"/>
      <c r="AH3311" s="72"/>
      <c r="AI3311" s="72"/>
      <c r="AJ3311" s="72"/>
    </row>
    <row r="3312" spans="1:36" x14ac:dyDescent="0.25">
      <c r="A3312" s="30">
        <v>1.0313310185187701</v>
      </c>
      <c r="B3312" s="29">
        <v>108.4</v>
      </c>
      <c r="C3312" s="61">
        <v>108.80000000000001</v>
      </c>
      <c r="D3312" s="70">
        <f t="shared" si="517"/>
        <v>108.4</v>
      </c>
      <c r="E3312" s="70">
        <f t="shared" si="518"/>
        <v>108.80000000000001</v>
      </c>
      <c r="F3312" s="5">
        <v>3308</v>
      </c>
      <c r="G3312" s="72"/>
      <c r="H3312" s="4">
        <f t="shared" si="512"/>
        <v>100</v>
      </c>
      <c r="I3312" s="4">
        <f t="shared" si="513"/>
        <v>125</v>
      </c>
      <c r="J3312" s="1">
        <f t="shared" si="514"/>
        <v>69183097091.89386</v>
      </c>
      <c r="K3312" s="5"/>
      <c r="L3312" s="12"/>
      <c r="N3312" s="2" t="str">
        <f t="shared" si="515"/>
        <v/>
      </c>
      <c r="O3312" s="1">
        <f t="shared" si="521"/>
        <v>82572711811632.391</v>
      </c>
      <c r="P3312" s="5">
        <v>3308</v>
      </c>
      <c r="Q3312" s="10">
        <f t="shared" si="519"/>
        <v>104</v>
      </c>
      <c r="R3312" s="44">
        <f t="shared" si="520"/>
        <v>103.6</v>
      </c>
      <c r="S3312" s="42">
        <f t="shared" si="516"/>
        <v>103.6</v>
      </c>
      <c r="AG3312" s="72"/>
      <c r="AH3312" s="72"/>
      <c r="AI3312" s="72"/>
      <c r="AJ3312" s="72"/>
    </row>
    <row r="3313" spans="1:36" x14ac:dyDescent="0.25">
      <c r="A3313" s="30">
        <v>1.0313425925928399</v>
      </c>
      <c r="B3313" s="29">
        <v>108.7</v>
      </c>
      <c r="C3313" s="61">
        <v>110.7</v>
      </c>
      <c r="D3313" s="70">
        <f t="shared" si="517"/>
        <v>108.7</v>
      </c>
      <c r="E3313" s="70">
        <f t="shared" si="518"/>
        <v>110.7</v>
      </c>
      <c r="F3313" s="5">
        <v>3309</v>
      </c>
      <c r="G3313" s="72"/>
      <c r="H3313" s="4">
        <f t="shared" si="512"/>
        <v>100</v>
      </c>
      <c r="I3313" s="4">
        <f t="shared" si="513"/>
        <v>125</v>
      </c>
      <c r="J3313" s="1">
        <f t="shared" si="514"/>
        <v>74131024130.092224</v>
      </c>
      <c r="K3313" s="5"/>
      <c r="L3313" s="12"/>
      <c r="N3313" s="2" t="str">
        <f t="shared" si="515"/>
        <v/>
      </c>
      <c r="O3313" s="1">
        <f t="shared" si="521"/>
        <v>82646842835762.484</v>
      </c>
      <c r="P3313" s="5">
        <v>3309</v>
      </c>
      <c r="Q3313" s="10">
        <f t="shared" si="519"/>
        <v>104</v>
      </c>
      <c r="R3313" s="44">
        <f t="shared" si="520"/>
        <v>103.6</v>
      </c>
      <c r="S3313" s="42">
        <f t="shared" si="516"/>
        <v>103.6</v>
      </c>
      <c r="AG3313" s="72"/>
      <c r="AH3313" s="72"/>
      <c r="AI3313" s="72"/>
      <c r="AJ3313" s="72"/>
    </row>
    <row r="3314" spans="1:36" x14ac:dyDescent="0.25">
      <c r="A3314" s="30">
        <v>1.0313541666669199</v>
      </c>
      <c r="B3314" s="29">
        <v>112.1</v>
      </c>
      <c r="C3314" s="61">
        <v>112.69999999999999</v>
      </c>
      <c r="D3314" s="70">
        <f t="shared" si="517"/>
        <v>112.1</v>
      </c>
      <c r="E3314" s="70">
        <f t="shared" si="518"/>
        <v>112.69999999999999</v>
      </c>
      <c r="F3314" s="5">
        <v>3310</v>
      </c>
      <c r="G3314" s="72"/>
      <c r="H3314" s="4">
        <f t="shared" si="512"/>
        <v>100</v>
      </c>
      <c r="I3314" s="4">
        <f t="shared" si="513"/>
        <v>125</v>
      </c>
      <c r="J3314" s="1">
        <f t="shared" si="514"/>
        <v>162181009735.89291</v>
      </c>
      <c r="K3314" s="5"/>
      <c r="L3314" s="12"/>
      <c r="N3314" s="2" t="str">
        <f t="shared" si="515"/>
        <v/>
      </c>
      <c r="O3314" s="1">
        <f t="shared" si="521"/>
        <v>82809023845498.375</v>
      </c>
      <c r="P3314" s="5">
        <v>3310</v>
      </c>
      <c r="Q3314" s="10">
        <f t="shared" si="519"/>
        <v>104</v>
      </c>
      <c r="R3314" s="44">
        <f t="shared" si="520"/>
        <v>103.6</v>
      </c>
      <c r="S3314" s="42">
        <f t="shared" si="516"/>
        <v>103.6</v>
      </c>
      <c r="AG3314" s="72"/>
      <c r="AH3314" s="72"/>
      <c r="AI3314" s="72"/>
      <c r="AJ3314" s="72"/>
    </row>
    <row r="3315" spans="1:36" x14ac:dyDescent="0.25">
      <c r="A3315" s="30">
        <v>1.03136574074099</v>
      </c>
      <c r="B3315" s="29">
        <v>109.3</v>
      </c>
      <c r="C3315" s="61">
        <v>110.3</v>
      </c>
      <c r="D3315" s="70">
        <f t="shared" si="517"/>
        <v>109.3</v>
      </c>
      <c r="E3315" s="70">
        <f t="shared" si="518"/>
        <v>110.3</v>
      </c>
      <c r="F3315" s="5">
        <v>3311</v>
      </c>
      <c r="G3315" s="72"/>
      <c r="H3315" s="4">
        <f t="shared" si="512"/>
        <v>100</v>
      </c>
      <c r="I3315" s="4">
        <f t="shared" si="513"/>
        <v>125</v>
      </c>
      <c r="J3315" s="1">
        <f t="shared" si="514"/>
        <v>85113803820.237839</v>
      </c>
      <c r="K3315" s="5"/>
      <c r="L3315" s="12"/>
      <c r="N3315" s="2" t="str">
        <f t="shared" si="515"/>
        <v/>
      </c>
      <c r="O3315" s="1">
        <f t="shared" si="521"/>
        <v>82894137649318.609</v>
      </c>
      <c r="P3315" s="5">
        <v>3311</v>
      </c>
      <c r="Q3315" s="10">
        <f t="shared" si="519"/>
        <v>104</v>
      </c>
      <c r="R3315" s="44">
        <f t="shared" si="520"/>
        <v>103.6</v>
      </c>
      <c r="S3315" s="42">
        <f t="shared" si="516"/>
        <v>103.6</v>
      </c>
      <c r="AG3315" s="72"/>
      <c r="AH3315" s="72"/>
      <c r="AI3315" s="72"/>
      <c r="AJ3315" s="72"/>
    </row>
    <row r="3316" spans="1:36" x14ac:dyDescent="0.25">
      <c r="A3316" s="30">
        <v>1.03137731481507</v>
      </c>
      <c r="B3316" s="29">
        <v>108.2</v>
      </c>
      <c r="C3316" s="61">
        <v>109</v>
      </c>
      <c r="D3316" s="70">
        <f t="shared" si="517"/>
        <v>108.2</v>
      </c>
      <c r="E3316" s="70">
        <f t="shared" si="518"/>
        <v>109</v>
      </c>
      <c r="F3316" s="5">
        <v>3312</v>
      </c>
      <c r="G3316" s="72"/>
      <c r="H3316" s="4">
        <f t="shared" si="512"/>
        <v>100</v>
      </c>
      <c r="I3316" s="4">
        <f t="shared" si="513"/>
        <v>125</v>
      </c>
      <c r="J3316" s="1">
        <f t="shared" si="514"/>
        <v>66069344800.759811</v>
      </c>
      <c r="K3316" s="5"/>
      <c r="L3316" s="12"/>
      <c r="N3316" s="2" t="str">
        <f t="shared" si="515"/>
        <v/>
      </c>
      <c r="O3316" s="1">
        <f t="shared" si="521"/>
        <v>82960206994119.375</v>
      </c>
      <c r="P3316" s="5">
        <v>3312</v>
      </c>
      <c r="Q3316" s="10">
        <f t="shared" si="519"/>
        <v>104</v>
      </c>
      <c r="R3316" s="44">
        <f t="shared" si="520"/>
        <v>103.6</v>
      </c>
      <c r="S3316" s="42">
        <f t="shared" si="516"/>
        <v>103.6</v>
      </c>
      <c r="AG3316" s="72"/>
      <c r="AH3316" s="72"/>
      <c r="AI3316" s="72"/>
      <c r="AJ3316" s="72"/>
    </row>
    <row r="3317" spans="1:36" x14ac:dyDescent="0.25">
      <c r="A3317" s="30">
        <v>1.03138888888914</v>
      </c>
      <c r="B3317" s="29">
        <v>112</v>
      </c>
      <c r="C3317" s="61">
        <v>112.2</v>
      </c>
      <c r="D3317" s="70">
        <f t="shared" si="517"/>
        <v>112</v>
      </c>
      <c r="E3317" s="70">
        <f t="shared" si="518"/>
        <v>112.2</v>
      </c>
      <c r="F3317" s="5">
        <v>3313</v>
      </c>
      <c r="G3317" s="72"/>
      <c r="H3317" s="4">
        <f t="shared" si="512"/>
        <v>100</v>
      </c>
      <c r="I3317" s="4">
        <f t="shared" si="513"/>
        <v>125</v>
      </c>
      <c r="J3317" s="1">
        <f t="shared" si="514"/>
        <v>158489319246.1113</v>
      </c>
      <c r="K3317" s="5"/>
      <c r="L3317" s="12"/>
      <c r="N3317" s="2" t="str">
        <f t="shared" si="515"/>
        <v/>
      </c>
      <c r="O3317" s="1">
        <f t="shared" si="521"/>
        <v>83118696313365.484</v>
      </c>
      <c r="P3317" s="5">
        <v>3313</v>
      </c>
      <c r="Q3317" s="10">
        <f t="shared" si="519"/>
        <v>104</v>
      </c>
      <c r="R3317" s="44">
        <f t="shared" si="520"/>
        <v>103.6</v>
      </c>
      <c r="S3317" s="42">
        <f t="shared" si="516"/>
        <v>103.6</v>
      </c>
      <c r="AG3317" s="72"/>
      <c r="AH3317" s="72"/>
      <c r="AI3317" s="72"/>
      <c r="AJ3317" s="72"/>
    </row>
    <row r="3318" spans="1:36" x14ac:dyDescent="0.25">
      <c r="A3318" s="30">
        <v>1.0314004629632101</v>
      </c>
      <c r="B3318" s="29">
        <v>103.7</v>
      </c>
      <c r="C3318" s="61">
        <v>103.8</v>
      </c>
      <c r="D3318" s="70">
        <f t="shared" si="517"/>
        <v>103.7</v>
      </c>
      <c r="E3318" s="70">
        <f t="shared" si="518"/>
        <v>103.8</v>
      </c>
      <c r="F3318" s="5">
        <v>3314</v>
      </c>
      <c r="G3318" s="72"/>
      <c r="H3318" s="4">
        <f t="shared" si="512"/>
        <v>100</v>
      </c>
      <c r="I3318" s="4">
        <f t="shared" si="513"/>
        <v>125</v>
      </c>
      <c r="J3318" s="1">
        <f t="shared" si="514"/>
        <v>23442288153.199314</v>
      </c>
      <c r="K3318" s="5"/>
      <c r="L3318" s="12"/>
      <c r="N3318" s="2" t="str">
        <f t="shared" si="515"/>
        <v/>
      </c>
      <c r="O3318" s="1">
        <f t="shared" si="521"/>
        <v>83142138601518.688</v>
      </c>
      <c r="P3318" s="5">
        <v>3314</v>
      </c>
      <c r="Q3318" s="10">
        <f t="shared" si="519"/>
        <v>104</v>
      </c>
      <c r="R3318" s="44">
        <f t="shared" si="520"/>
        <v>103.6</v>
      </c>
      <c r="S3318" s="42">
        <f t="shared" si="516"/>
        <v>103.6</v>
      </c>
      <c r="AG3318" s="72"/>
      <c r="AH3318" s="72"/>
      <c r="AI3318" s="72"/>
      <c r="AJ3318" s="72"/>
    </row>
    <row r="3319" spans="1:36" x14ac:dyDescent="0.25">
      <c r="A3319" s="30">
        <v>1.0314120370372899</v>
      </c>
      <c r="B3319" s="29">
        <v>108.4</v>
      </c>
      <c r="C3319" s="61">
        <v>108.5</v>
      </c>
      <c r="D3319" s="70">
        <f t="shared" si="517"/>
        <v>108.4</v>
      </c>
      <c r="E3319" s="70">
        <f t="shared" si="518"/>
        <v>108.5</v>
      </c>
      <c r="F3319" s="5">
        <v>3315</v>
      </c>
      <c r="G3319" s="72"/>
      <c r="H3319" s="4">
        <f t="shared" si="512"/>
        <v>100</v>
      </c>
      <c r="I3319" s="4">
        <f t="shared" si="513"/>
        <v>125</v>
      </c>
      <c r="J3319" s="1">
        <f t="shared" si="514"/>
        <v>69183097091.89386</v>
      </c>
      <c r="K3319" s="5"/>
      <c r="L3319" s="12"/>
      <c r="N3319" s="2" t="str">
        <f t="shared" si="515"/>
        <v/>
      </c>
      <c r="O3319" s="1">
        <f t="shared" si="521"/>
        <v>83211321698610.578</v>
      </c>
      <c r="P3319" s="5">
        <v>3315</v>
      </c>
      <c r="Q3319" s="10">
        <f t="shared" si="519"/>
        <v>104</v>
      </c>
      <c r="R3319" s="44">
        <f t="shared" si="520"/>
        <v>103.6</v>
      </c>
      <c r="S3319" s="42">
        <f t="shared" si="516"/>
        <v>103.6</v>
      </c>
      <c r="AG3319" s="72"/>
      <c r="AH3319" s="72"/>
      <c r="AI3319" s="72"/>
      <c r="AJ3319" s="72"/>
    </row>
    <row r="3320" spans="1:36" x14ac:dyDescent="0.25">
      <c r="A3320" s="30">
        <v>1.0314236111113599</v>
      </c>
      <c r="B3320" s="29">
        <v>104.5</v>
      </c>
      <c r="C3320" s="61">
        <v>105.7</v>
      </c>
      <c r="D3320" s="70">
        <f t="shared" si="517"/>
        <v>104.5</v>
      </c>
      <c r="E3320" s="70">
        <f t="shared" si="518"/>
        <v>105.7</v>
      </c>
      <c r="F3320" s="5">
        <v>3316</v>
      </c>
      <c r="G3320" s="72"/>
      <c r="H3320" s="4">
        <f t="shared" si="512"/>
        <v>100</v>
      </c>
      <c r="I3320" s="4">
        <f t="shared" si="513"/>
        <v>125</v>
      </c>
      <c r="J3320" s="1">
        <f t="shared" si="514"/>
        <v>28183829312.644527</v>
      </c>
      <c r="K3320" s="5"/>
      <c r="L3320" s="12"/>
      <c r="N3320" s="2" t="str">
        <f t="shared" si="515"/>
        <v/>
      </c>
      <c r="O3320" s="1">
        <f t="shared" si="521"/>
        <v>83239505527923.219</v>
      </c>
      <c r="P3320" s="5">
        <v>3316</v>
      </c>
      <c r="Q3320" s="10">
        <f t="shared" si="519"/>
        <v>104</v>
      </c>
      <c r="R3320" s="44">
        <f t="shared" si="520"/>
        <v>103.6</v>
      </c>
      <c r="S3320" s="42">
        <f t="shared" si="516"/>
        <v>103.6</v>
      </c>
      <c r="AG3320" s="72"/>
      <c r="AH3320" s="72"/>
      <c r="AI3320" s="72"/>
      <c r="AJ3320" s="72"/>
    </row>
    <row r="3321" spans="1:36" x14ac:dyDescent="0.25">
      <c r="A3321" s="30">
        <v>1.03143518518544</v>
      </c>
      <c r="B3321" s="29">
        <v>106.1</v>
      </c>
      <c r="C3321" s="61">
        <v>106.5</v>
      </c>
      <c r="D3321" s="70">
        <f t="shared" si="517"/>
        <v>106.1</v>
      </c>
      <c r="E3321" s="70">
        <f t="shared" si="518"/>
        <v>106.5</v>
      </c>
      <c r="F3321" s="5">
        <v>3317</v>
      </c>
      <c r="G3321" s="72"/>
      <c r="H3321" s="4">
        <f t="shared" si="512"/>
        <v>100</v>
      </c>
      <c r="I3321" s="4">
        <f t="shared" si="513"/>
        <v>125</v>
      </c>
      <c r="J3321" s="1">
        <f t="shared" si="514"/>
        <v>40738027780.411339</v>
      </c>
      <c r="K3321" s="5"/>
      <c r="L3321" s="12"/>
      <c r="N3321" s="2" t="str">
        <f t="shared" si="515"/>
        <v/>
      </c>
      <c r="O3321" s="1">
        <f t="shared" si="521"/>
        <v>83280243555703.625</v>
      </c>
      <c r="P3321" s="5">
        <v>3317</v>
      </c>
      <c r="Q3321" s="10">
        <f t="shared" si="519"/>
        <v>104</v>
      </c>
      <c r="R3321" s="44">
        <f t="shared" si="520"/>
        <v>103.6</v>
      </c>
      <c r="S3321" s="42">
        <f t="shared" si="516"/>
        <v>103.6</v>
      </c>
      <c r="AG3321" s="72"/>
      <c r="AH3321" s="72"/>
      <c r="AI3321" s="72"/>
      <c r="AJ3321" s="72"/>
    </row>
    <row r="3322" spans="1:36" x14ac:dyDescent="0.25">
      <c r="A3322" s="30">
        <v>1.03144675925951</v>
      </c>
      <c r="B3322" s="29">
        <v>108</v>
      </c>
      <c r="C3322" s="61">
        <v>110</v>
      </c>
      <c r="D3322" s="70">
        <f t="shared" si="517"/>
        <v>108</v>
      </c>
      <c r="E3322" s="70">
        <f t="shared" si="518"/>
        <v>110</v>
      </c>
      <c r="F3322" s="5">
        <v>3318</v>
      </c>
      <c r="G3322" s="72"/>
      <c r="H3322" s="4">
        <f t="shared" si="512"/>
        <v>100</v>
      </c>
      <c r="I3322" s="4">
        <f t="shared" si="513"/>
        <v>125</v>
      </c>
      <c r="J3322" s="1">
        <f t="shared" si="514"/>
        <v>63095734448.019539</v>
      </c>
      <c r="K3322" s="5"/>
      <c r="L3322" s="12"/>
      <c r="N3322" s="2" t="str">
        <f t="shared" si="515"/>
        <v/>
      </c>
      <c r="O3322" s="1">
        <f t="shared" si="521"/>
        <v>83343339290151.641</v>
      </c>
      <c r="P3322" s="5">
        <v>3318</v>
      </c>
      <c r="Q3322" s="10">
        <f t="shared" si="519"/>
        <v>104</v>
      </c>
      <c r="R3322" s="44">
        <f t="shared" si="520"/>
        <v>103.6</v>
      </c>
      <c r="S3322" s="42">
        <f t="shared" si="516"/>
        <v>103.6</v>
      </c>
      <c r="AG3322" s="72"/>
      <c r="AH3322" s="72"/>
      <c r="AI3322" s="72"/>
      <c r="AJ3322" s="72"/>
    </row>
    <row r="3323" spans="1:36" x14ac:dyDescent="0.25">
      <c r="A3323" s="30">
        <v>1.0314583333335801</v>
      </c>
      <c r="B3323" s="29">
        <v>105.9</v>
      </c>
      <c r="C3323" s="61">
        <v>106.5</v>
      </c>
      <c r="D3323" s="70">
        <f t="shared" si="517"/>
        <v>105.9</v>
      </c>
      <c r="E3323" s="70">
        <f t="shared" si="518"/>
        <v>106.5</v>
      </c>
      <c r="F3323" s="5">
        <v>3319</v>
      </c>
      <c r="G3323" s="72"/>
      <c r="H3323" s="4">
        <f t="shared" si="512"/>
        <v>100</v>
      </c>
      <c r="I3323" s="4">
        <f t="shared" si="513"/>
        <v>125</v>
      </c>
      <c r="J3323" s="1">
        <f t="shared" si="514"/>
        <v>38904514499.428131</v>
      </c>
      <c r="K3323" s="5"/>
      <c r="L3323" s="12"/>
      <c r="N3323" s="2" t="str">
        <f t="shared" si="515"/>
        <v/>
      </c>
      <c r="O3323" s="1">
        <f t="shared" si="521"/>
        <v>83382243804651.063</v>
      </c>
      <c r="P3323" s="5">
        <v>3319</v>
      </c>
      <c r="Q3323" s="10">
        <f t="shared" si="519"/>
        <v>104</v>
      </c>
      <c r="R3323" s="44">
        <f t="shared" si="520"/>
        <v>103.6</v>
      </c>
      <c r="S3323" s="42">
        <f t="shared" si="516"/>
        <v>103.6</v>
      </c>
      <c r="AG3323" s="72"/>
      <c r="AH3323" s="72"/>
      <c r="AI3323" s="72"/>
      <c r="AJ3323" s="72"/>
    </row>
    <row r="3324" spans="1:36" x14ac:dyDescent="0.25">
      <c r="A3324" s="30">
        <v>1.0314699074076601</v>
      </c>
      <c r="B3324" s="29">
        <v>104.1</v>
      </c>
      <c r="C3324" s="61">
        <v>104.19999999999999</v>
      </c>
      <c r="D3324" s="70">
        <f t="shared" si="517"/>
        <v>104.1</v>
      </c>
      <c r="E3324" s="70">
        <f t="shared" si="518"/>
        <v>104.19999999999999</v>
      </c>
      <c r="F3324" s="5">
        <v>3320</v>
      </c>
      <c r="G3324" s="72"/>
      <c r="H3324" s="4">
        <f t="shared" si="512"/>
        <v>100</v>
      </c>
      <c r="I3324" s="4">
        <f t="shared" si="513"/>
        <v>125</v>
      </c>
      <c r="J3324" s="1">
        <f t="shared" si="514"/>
        <v>25703957827.688728</v>
      </c>
      <c r="K3324" s="5"/>
      <c r="L3324" s="12"/>
      <c r="N3324" s="2" t="str">
        <f t="shared" si="515"/>
        <v/>
      </c>
      <c r="O3324" s="1">
        <f t="shared" si="521"/>
        <v>83407947762478.75</v>
      </c>
      <c r="P3324" s="5">
        <v>3320</v>
      </c>
      <c r="Q3324" s="10">
        <f t="shared" si="519"/>
        <v>104</v>
      </c>
      <c r="R3324" s="44">
        <f t="shared" si="520"/>
        <v>103.6</v>
      </c>
      <c r="S3324" s="42">
        <f t="shared" si="516"/>
        <v>103.6</v>
      </c>
      <c r="AG3324" s="72"/>
      <c r="AH3324" s="72"/>
      <c r="AI3324" s="72"/>
      <c r="AJ3324" s="72"/>
    </row>
    <row r="3325" spans="1:36" x14ac:dyDescent="0.25">
      <c r="A3325" s="30">
        <v>1.0314814814817299</v>
      </c>
      <c r="B3325" s="29">
        <v>102.4</v>
      </c>
      <c r="C3325" s="61">
        <v>102.5</v>
      </c>
      <c r="D3325" s="70">
        <f t="shared" si="517"/>
        <v>102.4</v>
      </c>
      <c r="E3325" s="70">
        <f t="shared" si="518"/>
        <v>102.5</v>
      </c>
      <c r="F3325" s="5">
        <v>3321</v>
      </c>
      <c r="G3325" s="72"/>
      <c r="H3325" s="4">
        <f t="shared" si="512"/>
        <v>100</v>
      </c>
      <c r="I3325" s="4">
        <f t="shared" si="513"/>
        <v>125</v>
      </c>
      <c r="J3325" s="1">
        <f t="shared" si="514"/>
        <v>17378008287.493782</v>
      </c>
      <c r="K3325" s="5"/>
      <c r="L3325" s="12"/>
      <c r="N3325" s="2" t="str">
        <f t="shared" si="515"/>
        <v/>
      </c>
      <c r="O3325" s="1">
        <f t="shared" si="521"/>
        <v>83425325770766.25</v>
      </c>
      <c r="P3325" s="5">
        <v>3321</v>
      </c>
      <c r="Q3325" s="10">
        <f t="shared" si="519"/>
        <v>104</v>
      </c>
      <c r="R3325" s="44">
        <f t="shared" si="520"/>
        <v>103.6</v>
      </c>
      <c r="S3325" s="42">
        <f t="shared" si="516"/>
        <v>103.6</v>
      </c>
      <c r="AG3325" s="72"/>
      <c r="AH3325" s="72"/>
      <c r="AI3325" s="72"/>
      <c r="AJ3325" s="72"/>
    </row>
    <row r="3326" spans="1:36" x14ac:dyDescent="0.25">
      <c r="A3326" s="30">
        <v>1.0314930555558099</v>
      </c>
      <c r="B3326" s="29">
        <v>100.7</v>
      </c>
      <c r="C3326" s="61">
        <v>101.7</v>
      </c>
      <c r="D3326" s="70">
        <f t="shared" si="517"/>
        <v>100.7</v>
      </c>
      <c r="E3326" s="70">
        <f t="shared" si="518"/>
        <v>101.7</v>
      </c>
      <c r="F3326" s="5">
        <v>3322</v>
      </c>
      <c r="G3326" s="72"/>
      <c r="H3326" s="4">
        <f t="shared" si="512"/>
        <v>100</v>
      </c>
      <c r="I3326" s="4">
        <f t="shared" si="513"/>
        <v>125</v>
      </c>
      <c r="J3326" s="1">
        <f t="shared" si="514"/>
        <v>11748975549.395334</v>
      </c>
      <c r="K3326" s="5"/>
      <c r="L3326" s="12"/>
      <c r="N3326" s="2" t="str">
        <f t="shared" si="515"/>
        <v/>
      </c>
      <c r="O3326" s="1">
        <f t="shared" si="521"/>
        <v>83437074746315.641</v>
      </c>
      <c r="P3326" s="5">
        <v>3322</v>
      </c>
      <c r="Q3326" s="10">
        <f t="shared" si="519"/>
        <v>104</v>
      </c>
      <c r="R3326" s="44">
        <f t="shared" si="520"/>
        <v>103.7</v>
      </c>
      <c r="S3326" s="42">
        <f t="shared" si="516"/>
        <v>103.7</v>
      </c>
      <c r="AG3326" s="72"/>
      <c r="AH3326" s="72"/>
      <c r="AI3326" s="72"/>
      <c r="AJ3326" s="72"/>
    </row>
    <row r="3327" spans="1:36" x14ac:dyDescent="0.25">
      <c r="A3327" s="30">
        <v>1.03150462962988</v>
      </c>
      <c r="B3327" s="29">
        <v>101.8</v>
      </c>
      <c r="C3327" s="61">
        <v>101.89999999999999</v>
      </c>
      <c r="D3327" s="70">
        <f t="shared" si="517"/>
        <v>101.8</v>
      </c>
      <c r="E3327" s="70">
        <f t="shared" si="518"/>
        <v>101.89999999999999</v>
      </c>
      <c r="F3327" s="5">
        <v>3323</v>
      </c>
      <c r="G3327" s="72"/>
      <c r="H3327" s="4">
        <f t="shared" si="512"/>
        <v>100</v>
      </c>
      <c r="I3327" s="4">
        <f t="shared" si="513"/>
        <v>125</v>
      </c>
      <c r="J3327" s="1">
        <f t="shared" si="514"/>
        <v>15135612484.362116</v>
      </c>
      <c r="K3327" s="5"/>
      <c r="L3327" s="12"/>
      <c r="N3327" s="2" t="str">
        <f t="shared" si="515"/>
        <v/>
      </c>
      <c r="O3327" s="1">
        <f t="shared" si="521"/>
        <v>83452210358800</v>
      </c>
      <c r="P3327" s="5">
        <v>3323</v>
      </c>
      <c r="Q3327" s="10">
        <f t="shared" si="519"/>
        <v>104</v>
      </c>
      <c r="R3327" s="44">
        <f t="shared" si="520"/>
        <v>103.7</v>
      </c>
      <c r="S3327" s="42">
        <f t="shared" si="516"/>
        <v>103.7</v>
      </c>
      <c r="AG3327" s="72"/>
      <c r="AH3327" s="72"/>
      <c r="AI3327" s="72"/>
      <c r="AJ3327" s="72"/>
    </row>
    <row r="3328" spans="1:36" x14ac:dyDescent="0.25">
      <c r="A3328" s="30">
        <v>1.03151620370396</v>
      </c>
      <c r="B3328" s="29">
        <v>102.3</v>
      </c>
      <c r="C3328" s="61">
        <v>102.39999999999999</v>
      </c>
      <c r="D3328" s="70">
        <f t="shared" si="517"/>
        <v>102.3</v>
      </c>
      <c r="E3328" s="70">
        <f t="shared" si="518"/>
        <v>102.39999999999999</v>
      </c>
      <c r="F3328" s="5">
        <v>3324</v>
      </c>
      <c r="G3328" s="72"/>
      <c r="H3328" s="4">
        <f t="shared" si="512"/>
        <v>100</v>
      </c>
      <c r="I3328" s="4">
        <f t="shared" si="513"/>
        <v>125</v>
      </c>
      <c r="J3328" s="1">
        <f t="shared" si="514"/>
        <v>16982436524.617474</v>
      </c>
      <c r="K3328" s="5"/>
      <c r="L3328" s="12"/>
      <c r="N3328" s="2" t="str">
        <f t="shared" si="515"/>
        <v/>
      </c>
      <c r="O3328" s="1">
        <f t="shared" si="521"/>
        <v>83469192795324.625</v>
      </c>
      <c r="P3328" s="5">
        <v>3324</v>
      </c>
      <c r="Q3328" s="10">
        <f t="shared" si="519"/>
        <v>104</v>
      </c>
      <c r="R3328" s="44">
        <f t="shared" si="520"/>
        <v>103.7</v>
      </c>
      <c r="S3328" s="42">
        <f t="shared" si="516"/>
        <v>103.7</v>
      </c>
      <c r="AG3328" s="72"/>
      <c r="AH3328" s="72"/>
      <c r="AI3328" s="72"/>
      <c r="AJ3328" s="72"/>
    </row>
    <row r="3329" spans="1:36" x14ac:dyDescent="0.25">
      <c r="A3329" s="30">
        <v>1.0315277777780301</v>
      </c>
      <c r="B3329" s="29">
        <v>102.6</v>
      </c>
      <c r="C3329" s="61">
        <v>102.69999999999999</v>
      </c>
      <c r="D3329" s="70">
        <f t="shared" si="517"/>
        <v>102.6</v>
      </c>
      <c r="E3329" s="70">
        <f t="shared" si="518"/>
        <v>102.69999999999999</v>
      </c>
      <c r="F3329" s="5">
        <v>3325</v>
      </c>
      <c r="G3329" s="72"/>
      <c r="H3329" s="4">
        <f t="shared" si="512"/>
        <v>100</v>
      </c>
      <c r="I3329" s="4">
        <f t="shared" si="513"/>
        <v>125</v>
      </c>
      <c r="J3329" s="1">
        <f t="shared" si="514"/>
        <v>18197008586.099861</v>
      </c>
      <c r="K3329" s="5"/>
      <c r="L3329" s="12"/>
      <c r="N3329" s="2" t="str">
        <f t="shared" si="515"/>
        <v/>
      </c>
      <c r="O3329" s="1">
        <f t="shared" si="521"/>
        <v>83487389803910.719</v>
      </c>
      <c r="P3329" s="5">
        <v>3325</v>
      </c>
      <c r="Q3329" s="10">
        <f t="shared" si="519"/>
        <v>104</v>
      </c>
      <c r="R3329" s="44">
        <f t="shared" si="520"/>
        <v>103.7</v>
      </c>
      <c r="S3329" s="42">
        <f t="shared" si="516"/>
        <v>103.7</v>
      </c>
      <c r="AG3329" s="72"/>
      <c r="AH3329" s="72"/>
      <c r="AI3329" s="72"/>
      <c r="AJ3329" s="72"/>
    </row>
    <row r="3330" spans="1:36" x14ac:dyDescent="0.25">
      <c r="A3330" s="30">
        <v>1.0315393518521001</v>
      </c>
      <c r="B3330" s="29">
        <v>103.2</v>
      </c>
      <c r="C3330" s="61">
        <v>103.3</v>
      </c>
      <c r="D3330" s="70">
        <f t="shared" si="517"/>
        <v>103.2</v>
      </c>
      <c r="E3330" s="70">
        <f t="shared" si="518"/>
        <v>103.3</v>
      </c>
      <c r="F3330" s="5">
        <v>3326</v>
      </c>
      <c r="G3330" s="72"/>
      <c r="H3330" s="4">
        <f t="shared" si="512"/>
        <v>100</v>
      </c>
      <c r="I3330" s="4">
        <f t="shared" si="513"/>
        <v>125</v>
      </c>
      <c r="J3330" s="1">
        <f t="shared" si="514"/>
        <v>20892961308.540489</v>
      </c>
      <c r="K3330" s="5"/>
      <c r="L3330" s="12"/>
      <c r="N3330" s="2" t="str">
        <f t="shared" si="515"/>
        <v/>
      </c>
      <c r="O3330" s="1">
        <f t="shared" si="521"/>
        <v>83508282765219.266</v>
      </c>
      <c r="P3330" s="5">
        <v>3326</v>
      </c>
      <c r="Q3330" s="10">
        <f t="shared" si="519"/>
        <v>104</v>
      </c>
      <c r="R3330" s="44">
        <f t="shared" si="520"/>
        <v>103.7</v>
      </c>
      <c r="S3330" s="42">
        <f t="shared" si="516"/>
        <v>103.7</v>
      </c>
      <c r="AG3330" s="72"/>
      <c r="AH3330" s="72"/>
      <c r="AI3330" s="72"/>
      <c r="AJ3330" s="72"/>
    </row>
    <row r="3331" spans="1:36" x14ac:dyDescent="0.25">
      <c r="A3331" s="30">
        <v>1.0315509259261799</v>
      </c>
      <c r="B3331" s="29">
        <v>102</v>
      </c>
      <c r="C3331" s="61">
        <v>102.1</v>
      </c>
      <c r="D3331" s="70">
        <f t="shared" si="517"/>
        <v>102</v>
      </c>
      <c r="E3331" s="70">
        <f t="shared" si="518"/>
        <v>102.1</v>
      </c>
      <c r="F3331" s="5">
        <v>3327</v>
      </c>
      <c r="G3331" s="72"/>
      <c r="H3331" s="4">
        <f t="shared" si="512"/>
        <v>100</v>
      </c>
      <c r="I3331" s="4">
        <f t="shared" si="513"/>
        <v>125</v>
      </c>
      <c r="J3331" s="1">
        <f t="shared" si="514"/>
        <v>15848931924.611168</v>
      </c>
      <c r="K3331" s="5"/>
      <c r="L3331" s="12"/>
      <c r="N3331" s="2" t="str">
        <f t="shared" si="515"/>
        <v/>
      </c>
      <c r="O3331" s="1">
        <f t="shared" si="521"/>
        <v>83524131697143.875</v>
      </c>
      <c r="P3331" s="5">
        <v>3327</v>
      </c>
      <c r="Q3331" s="10">
        <f t="shared" si="519"/>
        <v>104</v>
      </c>
      <c r="R3331" s="44">
        <f t="shared" si="520"/>
        <v>103.7</v>
      </c>
      <c r="S3331" s="42">
        <f t="shared" si="516"/>
        <v>103.7</v>
      </c>
      <c r="AG3331" s="72"/>
      <c r="AH3331" s="72"/>
      <c r="AI3331" s="72"/>
      <c r="AJ3331" s="72"/>
    </row>
    <row r="3332" spans="1:36" x14ac:dyDescent="0.25">
      <c r="A3332" s="30">
        <v>1.03156250000025</v>
      </c>
      <c r="B3332" s="29">
        <v>101.5</v>
      </c>
      <c r="C3332" s="61">
        <v>101.6</v>
      </c>
      <c r="D3332" s="70">
        <f t="shared" si="517"/>
        <v>101.5</v>
      </c>
      <c r="E3332" s="70">
        <f t="shared" si="518"/>
        <v>101.6</v>
      </c>
      <c r="F3332" s="5">
        <v>3328</v>
      </c>
      <c r="G3332" s="72"/>
      <c r="H3332" s="4">
        <f t="shared" ref="H3332:H3395" si="522">X$15</f>
        <v>100</v>
      </c>
      <c r="I3332" s="4">
        <f t="shared" ref="I3332:I3395" si="523">X$36</f>
        <v>125</v>
      </c>
      <c r="J3332" s="1">
        <f t="shared" si="514"/>
        <v>14125375446.227579</v>
      </c>
      <c r="K3332" s="5"/>
      <c r="L3332" s="12"/>
      <c r="N3332" s="2" t="str">
        <f t="shared" si="515"/>
        <v/>
      </c>
      <c r="O3332" s="1">
        <f t="shared" si="521"/>
        <v>83538257072590.109</v>
      </c>
      <c r="P3332" s="5">
        <v>3328</v>
      </c>
      <c r="Q3332" s="10">
        <f t="shared" si="519"/>
        <v>104</v>
      </c>
      <c r="R3332" s="44">
        <f t="shared" si="520"/>
        <v>103.7</v>
      </c>
      <c r="S3332" s="42">
        <f t="shared" si="516"/>
        <v>103.7</v>
      </c>
      <c r="AG3332" s="72"/>
      <c r="AH3332" s="72"/>
      <c r="AI3332" s="72"/>
      <c r="AJ3332" s="72"/>
    </row>
    <row r="3333" spans="1:36" x14ac:dyDescent="0.25">
      <c r="A3333" s="30">
        <v>1.03157407407433</v>
      </c>
      <c r="B3333" s="29">
        <v>101.2</v>
      </c>
      <c r="C3333" s="61">
        <v>101.3</v>
      </c>
      <c r="D3333" s="70">
        <f t="shared" si="517"/>
        <v>101.2</v>
      </c>
      <c r="E3333" s="70">
        <f t="shared" si="518"/>
        <v>101.3</v>
      </c>
      <c r="F3333" s="5">
        <v>3329</v>
      </c>
      <c r="G3333" s="72"/>
      <c r="H3333" s="4">
        <f t="shared" si="522"/>
        <v>100</v>
      </c>
      <c r="I3333" s="4">
        <f t="shared" si="523"/>
        <v>125</v>
      </c>
      <c r="J3333" s="1">
        <f t="shared" ref="J3333:J3396" si="524">10^(D3333/10)</f>
        <v>13182567385.564108</v>
      </c>
      <c r="K3333" s="5"/>
      <c r="L3333" s="12"/>
      <c r="N3333" s="2" t="str">
        <f t="shared" ref="N3333:N3396" si="525">IF(E3333&gt;$X$36,E3333,"")</f>
        <v/>
      </c>
      <c r="O3333" s="1">
        <f t="shared" si="521"/>
        <v>83551439639975.672</v>
      </c>
      <c r="P3333" s="5">
        <v>3329</v>
      </c>
      <c r="Q3333" s="10">
        <f t="shared" si="519"/>
        <v>104</v>
      </c>
      <c r="R3333" s="44">
        <f t="shared" si="520"/>
        <v>103.7</v>
      </c>
      <c r="S3333" s="42">
        <f t="shared" ref="S3333:S3396" si="526">IF(R3333&gt;$X$15,R3333,"")</f>
        <v>103.7</v>
      </c>
      <c r="AG3333" s="72"/>
      <c r="AH3333" s="72"/>
      <c r="AI3333" s="72"/>
      <c r="AJ3333" s="72"/>
    </row>
    <row r="3334" spans="1:36" x14ac:dyDescent="0.25">
      <c r="A3334" s="30">
        <v>1.0315856481484</v>
      </c>
      <c r="B3334" s="29">
        <v>101.4</v>
      </c>
      <c r="C3334" s="61">
        <v>101.5</v>
      </c>
      <c r="D3334" s="70">
        <f t="shared" ref="D3334:D3397" si="527">B3334+$AC$9</f>
        <v>101.4</v>
      </c>
      <c r="E3334" s="70">
        <f t="shared" ref="E3334:E3397" si="528">C3334+$AC$9</f>
        <v>101.5</v>
      </c>
      <c r="F3334" s="5">
        <v>3330</v>
      </c>
      <c r="G3334" s="72"/>
      <c r="H3334" s="4">
        <f t="shared" si="522"/>
        <v>100</v>
      </c>
      <c r="I3334" s="4">
        <f t="shared" si="523"/>
        <v>125</v>
      </c>
      <c r="J3334" s="1">
        <f t="shared" si="524"/>
        <v>13803842646.028885</v>
      </c>
      <c r="K3334" s="5"/>
      <c r="L3334" s="12"/>
      <c r="N3334" s="2" t="str">
        <f t="shared" si="525"/>
        <v/>
      </c>
      <c r="O3334" s="1">
        <f t="shared" si="521"/>
        <v>83565243482621.703</v>
      </c>
      <c r="P3334" s="5">
        <v>3330</v>
      </c>
      <c r="Q3334" s="10">
        <f t="shared" si="519"/>
        <v>104</v>
      </c>
      <c r="R3334" s="44">
        <f t="shared" si="520"/>
        <v>103.7</v>
      </c>
      <c r="S3334" s="42">
        <f t="shared" si="526"/>
        <v>103.7</v>
      </c>
      <c r="AG3334" s="72"/>
      <c r="AH3334" s="72"/>
      <c r="AI3334" s="72"/>
      <c r="AJ3334" s="72"/>
    </row>
    <row r="3335" spans="1:36" x14ac:dyDescent="0.25">
      <c r="A3335" s="30">
        <v>1.0315972222224701</v>
      </c>
      <c r="B3335" s="29">
        <v>103</v>
      </c>
      <c r="C3335" s="61">
        <v>103.1</v>
      </c>
      <c r="D3335" s="70">
        <f t="shared" si="527"/>
        <v>103</v>
      </c>
      <c r="E3335" s="70">
        <f t="shared" si="528"/>
        <v>103.1</v>
      </c>
      <c r="F3335" s="5">
        <v>3331</v>
      </c>
      <c r="G3335" s="72"/>
      <c r="H3335" s="4">
        <f t="shared" si="522"/>
        <v>100</v>
      </c>
      <c r="I3335" s="4">
        <f t="shared" si="523"/>
        <v>125</v>
      </c>
      <c r="J3335" s="1">
        <f t="shared" si="524"/>
        <v>19952623149.688889</v>
      </c>
      <c r="K3335" s="5"/>
      <c r="L3335" s="12"/>
      <c r="N3335" s="2" t="str">
        <f t="shared" si="525"/>
        <v/>
      </c>
      <c r="O3335" s="1">
        <f t="shared" si="521"/>
        <v>83585196105771.391</v>
      </c>
      <c r="P3335" s="5">
        <v>3331</v>
      </c>
      <c r="Q3335" s="10">
        <f t="shared" ref="Q3335:Q3398" si="529">ROUND(10*LOG(O3335/P3335),1)</f>
        <v>104</v>
      </c>
      <c r="R3335" s="44">
        <f t="shared" ref="R3335:R3398" si="530">ROUND(10*LOG(O3335/3600),1)</f>
        <v>103.7</v>
      </c>
      <c r="S3335" s="42">
        <f t="shared" si="526"/>
        <v>103.7</v>
      </c>
      <c r="AG3335" s="72"/>
      <c r="AH3335" s="72"/>
      <c r="AI3335" s="72"/>
      <c r="AJ3335" s="72"/>
    </row>
    <row r="3336" spans="1:36" x14ac:dyDescent="0.25">
      <c r="A3336" s="30">
        <v>1.0316087962965499</v>
      </c>
      <c r="B3336" s="29">
        <v>103.9</v>
      </c>
      <c r="C3336" s="61">
        <v>104</v>
      </c>
      <c r="D3336" s="70">
        <f t="shared" si="527"/>
        <v>103.9</v>
      </c>
      <c r="E3336" s="70">
        <f t="shared" si="528"/>
        <v>104</v>
      </c>
      <c r="F3336" s="5">
        <v>3332</v>
      </c>
      <c r="G3336" s="72"/>
      <c r="H3336" s="4">
        <f t="shared" si="522"/>
        <v>100</v>
      </c>
      <c r="I3336" s="4">
        <f t="shared" si="523"/>
        <v>125</v>
      </c>
      <c r="J3336" s="1">
        <f t="shared" si="524"/>
        <v>24547089156.850395</v>
      </c>
      <c r="K3336" s="5"/>
      <c r="L3336" s="12"/>
      <c r="N3336" s="2" t="str">
        <f t="shared" si="525"/>
        <v/>
      </c>
      <c r="O3336" s="1">
        <f t="shared" ref="O3336:O3399" si="531">O3335+J3336</f>
        <v>83609743194928.234</v>
      </c>
      <c r="P3336" s="5">
        <v>3332</v>
      </c>
      <c r="Q3336" s="10">
        <f t="shared" si="529"/>
        <v>104</v>
      </c>
      <c r="R3336" s="44">
        <f t="shared" si="530"/>
        <v>103.7</v>
      </c>
      <c r="S3336" s="42">
        <f t="shared" si="526"/>
        <v>103.7</v>
      </c>
      <c r="AG3336" s="72"/>
      <c r="AH3336" s="72"/>
      <c r="AI3336" s="72"/>
      <c r="AJ3336" s="72"/>
    </row>
    <row r="3337" spans="1:36" x14ac:dyDescent="0.25">
      <c r="A3337" s="30">
        <v>1.0316203703706199</v>
      </c>
      <c r="B3337" s="29">
        <v>103.1</v>
      </c>
      <c r="C3337" s="61">
        <v>103.19999999999999</v>
      </c>
      <c r="D3337" s="70">
        <f t="shared" si="527"/>
        <v>103.1</v>
      </c>
      <c r="E3337" s="70">
        <f t="shared" si="528"/>
        <v>103.19999999999999</v>
      </c>
      <c r="F3337" s="5">
        <v>3333</v>
      </c>
      <c r="G3337" s="72"/>
      <c r="H3337" s="4">
        <f t="shared" si="522"/>
        <v>100</v>
      </c>
      <c r="I3337" s="4">
        <f t="shared" si="523"/>
        <v>125</v>
      </c>
      <c r="J3337" s="1">
        <f t="shared" si="524"/>
        <v>20417379446.695313</v>
      </c>
      <c r="K3337" s="5"/>
      <c r="L3337" s="12"/>
      <c r="N3337" s="2" t="str">
        <f t="shared" si="525"/>
        <v/>
      </c>
      <c r="O3337" s="1">
        <f t="shared" si="531"/>
        <v>83630160574374.938</v>
      </c>
      <c r="P3337" s="5">
        <v>3333</v>
      </c>
      <c r="Q3337" s="10">
        <f t="shared" si="529"/>
        <v>104</v>
      </c>
      <c r="R3337" s="44">
        <f t="shared" si="530"/>
        <v>103.7</v>
      </c>
      <c r="S3337" s="42">
        <f t="shared" si="526"/>
        <v>103.7</v>
      </c>
      <c r="AG3337" s="72"/>
      <c r="AH3337" s="72"/>
      <c r="AI3337" s="72"/>
      <c r="AJ3337" s="72"/>
    </row>
    <row r="3338" spans="1:36" x14ac:dyDescent="0.25">
      <c r="A3338" s="30">
        <v>1.0316319444447</v>
      </c>
      <c r="B3338" s="29">
        <v>104.3</v>
      </c>
      <c r="C3338" s="61">
        <v>104.39999999999999</v>
      </c>
      <c r="D3338" s="70">
        <f t="shared" si="527"/>
        <v>104.3</v>
      </c>
      <c r="E3338" s="70">
        <f t="shared" si="528"/>
        <v>104.39999999999999</v>
      </c>
      <c r="F3338" s="5">
        <v>3334</v>
      </c>
      <c r="G3338" s="72"/>
      <c r="H3338" s="4">
        <f t="shared" si="522"/>
        <v>100</v>
      </c>
      <c r="I3338" s="4">
        <f t="shared" si="523"/>
        <v>125</v>
      </c>
      <c r="J3338" s="1">
        <f t="shared" si="524"/>
        <v>26915348039.269154</v>
      </c>
      <c r="K3338" s="5"/>
      <c r="L3338" s="12"/>
      <c r="N3338" s="2" t="str">
        <f t="shared" si="525"/>
        <v/>
      </c>
      <c r="O3338" s="1">
        <f t="shared" si="531"/>
        <v>83657075922414.203</v>
      </c>
      <c r="P3338" s="5">
        <v>3334</v>
      </c>
      <c r="Q3338" s="10">
        <f t="shared" si="529"/>
        <v>104</v>
      </c>
      <c r="R3338" s="44">
        <f t="shared" si="530"/>
        <v>103.7</v>
      </c>
      <c r="S3338" s="42">
        <f t="shared" si="526"/>
        <v>103.7</v>
      </c>
      <c r="AG3338" s="72"/>
      <c r="AH3338" s="72"/>
      <c r="AI3338" s="72"/>
      <c r="AJ3338" s="72"/>
    </row>
    <row r="3339" spans="1:36" x14ac:dyDescent="0.25">
      <c r="A3339" s="30">
        <v>1.03164351851877</v>
      </c>
      <c r="B3339" s="29">
        <v>101.5</v>
      </c>
      <c r="C3339" s="61">
        <v>101.6</v>
      </c>
      <c r="D3339" s="70">
        <f t="shared" si="527"/>
        <v>101.5</v>
      </c>
      <c r="E3339" s="70">
        <f t="shared" si="528"/>
        <v>101.6</v>
      </c>
      <c r="F3339" s="5">
        <v>3335</v>
      </c>
      <c r="G3339" s="72"/>
      <c r="H3339" s="4">
        <f t="shared" si="522"/>
        <v>100</v>
      </c>
      <c r="I3339" s="4">
        <f t="shared" si="523"/>
        <v>125</v>
      </c>
      <c r="J3339" s="1">
        <f t="shared" si="524"/>
        <v>14125375446.227579</v>
      </c>
      <c r="K3339" s="5"/>
      <c r="L3339" s="12"/>
      <c r="N3339" s="2" t="str">
        <f t="shared" si="525"/>
        <v/>
      </c>
      <c r="O3339" s="1">
        <f t="shared" si="531"/>
        <v>83671201297860.438</v>
      </c>
      <c r="P3339" s="5">
        <v>3335</v>
      </c>
      <c r="Q3339" s="10">
        <f t="shared" si="529"/>
        <v>104</v>
      </c>
      <c r="R3339" s="44">
        <f t="shared" si="530"/>
        <v>103.7</v>
      </c>
      <c r="S3339" s="42">
        <f t="shared" si="526"/>
        <v>103.7</v>
      </c>
      <c r="AG3339" s="72"/>
      <c r="AH3339" s="72"/>
      <c r="AI3339" s="72"/>
      <c r="AJ3339" s="72"/>
    </row>
    <row r="3340" spans="1:36" x14ac:dyDescent="0.25">
      <c r="A3340" s="30">
        <v>1.03165509259285</v>
      </c>
      <c r="B3340" s="29">
        <v>101.7</v>
      </c>
      <c r="C3340" s="61">
        <v>101.8</v>
      </c>
      <c r="D3340" s="70">
        <f t="shared" si="527"/>
        <v>101.7</v>
      </c>
      <c r="E3340" s="70">
        <f t="shared" si="528"/>
        <v>101.8</v>
      </c>
      <c r="F3340" s="5">
        <v>3336</v>
      </c>
      <c r="G3340" s="72"/>
      <c r="H3340" s="4">
        <f t="shared" si="522"/>
        <v>100</v>
      </c>
      <c r="I3340" s="4">
        <f t="shared" si="523"/>
        <v>125</v>
      </c>
      <c r="J3340" s="1">
        <f t="shared" si="524"/>
        <v>14791083881.682108</v>
      </c>
      <c r="K3340" s="5"/>
      <c r="L3340" s="12"/>
      <c r="N3340" s="2" t="str">
        <f t="shared" si="525"/>
        <v/>
      </c>
      <c r="O3340" s="1">
        <f t="shared" si="531"/>
        <v>83685992381742.125</v>
      </c>
      <c r="P3340" s="5">
        <v>3336</v>
      </c>
      <c r="Q3340" s="10">
        <f t="shared" si="529"/>
        <v>104</v>
      </c>
      <c r="R3340" s="44">
        <f t="shared" si="530"/>
        <v>103.7</v>
      </c>
      <c r="S3340" s="42">
        <f t="shared" si="526"/>
        <v>103.7</v>
      </c>
      <c r="AG3340" s="72"/>
      <c r="AH3340" s="72"/>
      <c r="AI3340" s="72"/>
      <c r="AJ3340" s="72"/>
    </row>
    <row r="3341" spans="1:36" x14ac:dyDescent="0.25">
      <c r="A3341" s="30">
        <v>1.0316666666669201</v>
      </c>
      <c r="B3341" s="29">
        <v>99.3</v>
      </c>
      <c r="C3341" s="61">
        <v>99.399999999999991</v>
      </c>
      <c r="D3341" s="70">
        <f t="shared" si="527"/>
        <v>99.3</v>
      </c>
      <c r="E3341" s="70">
        <f t="shared" si="528"/>
        <v>99.399999999999991</v>
      </c>
      <c r="F3341" s="5">
        <v>3337</v>
      </c>
      <c r="G3341" s="72"/>
      <c r="H3341" s="4">
        <f t="shared" si="522"/>
        <v>100</v>
      </c>
      <c r="I3341" s="4">
        <f t="shared" si="523"/>
        <v>125</v>
      </c>
      <c r="J3341" s="1">
        <f t="shared" si="524"/>
        <v>8511380382.0237741</v>
      </c>
      <c r="K3341" s="5"/>
      <c r="L3341" s="12"/>
      <c r="N3341" s="2" t="str">
        <f t="shared" si="525"/>
        <v/>
      </c>
      <c r="O3341" s="1">
        <f t="shared" si="531"/>
        <v>83694503762124.156</v>
      </c>
      <c r="P3341" s="5">
        <v>3337</v>
      </c>
      <c r="Q3341" s="10">
        <f t="shared" si="529"/>
        <v>104</v>
      </c>
      <c r="R3341" s="44">
        <f t="shared" si="530"/>
        <v>103.7</v>
      </c>
      <c r="S3341" s="42">
        <f t="shared" si="526"/>
        <v>103.7</v>
      </c>
      <c r="AG3341" s="72"/>
      <c r="AH3341" s="72"/>
      <c r="AI3341" s="72"/>
      <c r="AJ3341" s="72"/>
    </row>
    <row r="3342" spans="1:36" x14ac:dyDescent="0.25">
      <c r="A3342" s="30">
        <v>1.0316782407409899</v>
      </c>
      <c r="B3342" s="29">
        <v>100.5</v>
      </c>
      <c r="C3342" s="61">
        <v>100.6</v>
      </c>
      <c r="D3342" s="70">
        <f t="shared" si="527"/>
        <v>100.5</v>
      </c>
      <c r="E3342" s="70">
        <f t="shared" si="528"/>
        <v>100.6</v>
      </c>
      <c r="F3342" s="5">
        <v>3338</v>
      </c>
      <c r="G3342" s="72"/>
      <c r="H3342" s="4">
        <f t="shared" si="522"/>
        <v>100</v>
      </c>
      <c r="I3342" s="4">
        <f t="shared" si="523"/>
        <v>125</v>
      </c>
      <c r="J3342" s="1">
        <f t="shared" si="524"/>
        <v>11220184543.019672</v>
      </c>
      <c r="K3342" s="5"/>
      <c r="L3342" s="12"/>
      <c r="N3342" s="2" t="str">
        <f t="shared" si="525"/>
        <v/>
      </c>
      <c r="O3342" s="1">
        <f t="shared" si="531"/>
        <v>83705723946667.172</v>
      </c>
      <c r="P3342" s="5">
        <v>3338</v>
      </c>
      <c r="Q3342" s="10">
        <f t="shared" si="529"/>
        <v>104</v>
      </c>
      <c r="R3342" s="44">
        <f t="shared" si="530"/>
        <v>103.7</v>
      </c>
      <c r="S3342" s="42">
        <f t="shared" si="526"/>
        <v>103.7</v>
      </c>
      <c r="AG3342" s="72"/>
      <c r="AH3342" s="72"/>
      <c r="AI3342" s="72"/>
      <c r="AJ3342" s="72"/>
    </row>
    <row r="3343" spans="1:36" x14ac:dyDescent="0.25">
      <c r="A3343" s="30">
        <v>1.0316898148150699</v>
      </c>
      <c r="B3343" s="29">
        <v>99.6</v>
      </c>
      <c r="C3343" s="61">
        <v>99.699999999999989</v>
      </c>
      <c r="D3343" s="70">
        <f t="shared" si="527"/>
        <v>99.6</v>
      </c>
      <c r="E3343" s="70">
        <f t="shared" si="528"/>
        <v>99.699999999999989</v>
      </c>
      <c r="F3343" s="5">
        <v>3339</v>
      </c>
      <c r="G3343" s="72"/>
      <c r="H3343" s="4">
        <f t="shared" si="522"/>
        <v>100</v>
      </c>
      <c r="I3343" s="4">
        <f t="shared" si="523"/>
        <v>125</v>
      </c>
      <c r="J3343" s="1">
        <f t="shared" si="524"/>
        <v>9120108393.5591049</v>
      </c>
      <c r="K3343" s="5"/>
      <c r="L3343" s="12"/>
      <c r="N3343" s="2" t="str">
        <f t="shared" si="525"/>
        <v/>
      </c>
      <c r="O3343" s="1">
        <f t="shared" si="531"/>
        <v>83714844055060.734</v>
      </c>
      <c r="P3343" s="5">
        <v>3339</v>
      </c>
      <c r="Q3343" s="10">
        <f t="shared" si="529"/>
        <v>104</v>
      </c>
      <c r="R3343" s="44">
        <f t="shared" si="530"/>
        <v>103.7</v>
      </c>
      <c r="S3343" s="42">
        <f t="shared" si="526"/>
        <v>103.7</v>
      </c>
      <c r="AG3343" s="72"/>
      <c r="AH3343" s="72"/>
      <c r="AI3343" s="72"/>
      <c r="AJ3343" s="72"/>
    </row>
    <row r="3344" spans="1:36" x14ac:dyDescent="0.25">
      <c r="A3344" s="30">
        <v>1.03170138888914</v>
      </c>
      <c r="B3344" s="29">
        <v>99.9</v>
      </c>
      <c r="C3344" s="61">
        <v>100</v>
      </c>
      <c r="D3344" s="70">
        <f t="shared" si="527"/>
        <v>99.9</v>
      </c>
      <c r="E3344" s="70">
        <f t="shared" si="528"/>
        <v>100</v>
      </c>
      <c r="F3344" s="5">
        <v>3340</v>
      </c>
      <c r="G3344" s="72"/>
      <c r="H3344" s="4">
        <f t="shared" si="522"/>
        <v>100</v>
      </c>
      <c r="I3344" s="4">
        <f t="shared" si="523"/>
        <v>125</v>
      </c>
      <c r="J3344" s="1">
        <f t="shared" si="524"/>
        <v>9772372209.5581455</v>
      </c>
      <c r="K3344" s="5"/>
      <c r="L3344" s="12"/>
      <c r="N3344" s="2" t="str">
        <f t="shared" si="525"/>
        <v/>
      </c>
      <c r="O3344" s="1">
        <f t="shared" si="531"/>
        <v>83724616427270.297</v>
      </c>
      <c r="P3344" s="5">
        <v>3340</v>
      </c>
      <c r="Q3344" s="10">
        <f t="shared" si="529"/>
        <v>104</v>
      </c>
      <c r="R3344" s="44">
        <f t="shared" si="530"/>
        <v>103.7</v>
      </c>
      <c r="S3344" s="42">
        <f t="shared" si="526"/>
        <v>103.7</v>
      </c>
      <c r="AG3344" s="72"/>
      <c r="AH3344" s="72"/>
      <c r="AI3344" s="72"/>
      <c r="AJ3344" s="72"/>
    </row>
    <row r="3345" spans="1:36" x14ac:dyDescent="0.25">
      <c r="A3345" s="30">
        <v>1.03171296296322</v>
      </c>
      <c r="B3345" s="29">
        <v>99.9</v>
      </c>
      <c r="C3345" s="61">
        <v>100</v>
      </c>
      <c r="D3345" s="70">
        <f t="shared" si="527"/>
        <v>99.9</v>
      </c>
      <c r="E3345" s="70">
        <f t="shared" si="528"/>
        <v>100</v>
      </c>
      <c r="F3345" s="5">
        <v>3341</v>
      </c>
      <c r="G3345" s="72"/>
      <c r="H3345" s="4">
        <f t="shared" si="522"/>
        <v>100</v>
      </c>
      <c r="I3345" s="4">
        <f t="shared" si="523"/>
        <v>125</v>
      </c>
      <c r="J3345" s="1">
        <f t="shared" si="524"/>
        <v>9772372209.5581455</v>
      </c>
      <c r="K3345" s="5"/>
      <c r="L3345" s="12"/>
      <c r="N3345" s="2" t="str">
        <f t="shared" si="525"/>
        <v/>
      </c>
      <c r="O3345" s="1">
        <f t="shared" si="531"/>
        <v>83734388799479.859</v>
      </c>
      <c r="P3345" s="5">
        <v>3341</v>
      </c>
      <c r="Q3345" s="10">
        <f t="shared" si="529"/>
        <v>104</v>
      </c>
      <c r="R3345" s="44">
        <f t="shared" si="530"/>
        <v>103.7</v>
      </c>
      <c r="S3345" s="42">
        <f t="shared" si="526"/>
        <v>103.7</v>
      </c>
      <c r="AG3345" s="72"/>
      <c r="AH3345" s="72"/>
      <c r="AI3345" s="72"/>
      <c r="AJ3345" s="72"/>
    </row>
    <row r="3346" spans="1:36" x14ac:dyDescent="0.25">
      <c r="A3346" s="30">
        <v>1.0317245370372901</v>
      </c>
      <c r="B3346" s="29">
        <v>99.9</v>
      </c>
      <c r="C3346" s="61">
        <v>100</v>
      </c>
      <c r="D3346" s="70">
        <f t="shared" si="527"/>
        <v>99.9</v>
      </c>
      <c r="E3346" s="70">
        <f t="shared" si="528"/>
        <v>100</v>
      </c>
      <c r="F3346" s="5">
        <v>3342</v>
      </c>
      <c r="G3346" s="72"/>
      <c r="H3346" s="4">
        <f t="shared" si="522"/>
        <v>100</v>
      </c>
      <c r="I3346" s="4">
        <f t="shared" si="523"/>
        <v>125</v>
      </c>
      <c r="J3346" s="1">
        <f t="shared" si="524"/>
        <v>9772372209.5581455</v>
      </c>
      <c r="K3346" s="5"/>
      <c r="L3346" s="12"/>
      <c r="N3346" s="2" t="str">
        <f t="shared" si="525"/>
        <v/>
      </c>
      <c r="O3346" s="1">
        <f t="shared" si="531"/>
        <v>83744161171689.422</v>
      </c>
      <c r="P3346" s="5">
        <v>3342</v>
      </c>
      <c r="Q3346" s="10">
        <f t="shared" si="529"/>
        <v>104</v>
      </c>
      <c r="R3346" s="44">
        <f t="shared" si="530"/>
        <v>103.7</v>
      </c>
      <c r="S3346" s="42">
        <f t="shared" si="526"/>
        <v>103.7</v>
      </c>
      <c r="AG3346" s="72"/>
      <c r="AH3346" s="72"/>
      <c r="AI3346" s="72"/>
      <c r="AJ3346" s="72"/>
    </row>
    <row r="3347" spans="1:36" x14ac:dyDescent="0.25">
      <c r="A3347" s="30">
        <v>1.0317361111113601</v>
      </c>
      <c r="B3347" s="29">
        <v>99</v>
      </c>
      <c r="C3347" s="61">
        <v>99.1</v>
      </c>
      <c r="D3347" s="70">
        <f t="shared" si="527"/>
        <v>99</v>
      </c>
      <c r="E3347" s="70">
        <f t="shared" si="528"/>
        <v>99.1</v>
      </c>
      <c r="F3347" s="5">
        <v>3343</v>
      </c>
      <c r="G3347" s="72"/>
      <c r="H3347" s="4">
        <f t="shared" si="522"/>
        <v>100</v>
      </c>
      <c r="I3347" s="4">
        <f t="shared" si="523"/>
        <v>125</v>
      </c>
      <c r="J3347" s="1">
        <f t="shared" si="524"/>
        <v>7943282347.2428255</v>
      </c>
      <c r="K3347" s="5"/>
      <c r="L3347" s="12"/>
      <c r="N3347" s="2" t="str">
        <f t="shared" si="525"/>
        <v/>
      </c>
      <c r="O3347" s="1">
        <f t="shared" si="531"/>
        <v>83752104454036.672</v>
      </c>
      <c r="P3347" s="5">
        <v>3343</v>
      </c>
      <c r="Q3347" s="10">
        <f t="shared" si="529"/>
        <v>104</v>
      </c>
      <c r="R3347" s="44">
        <f t="shared" si="530"/>
        <v>103.7</v>
      </c>
      <c r="S3347" s="42">
        <f t="shared" si="526"/>
        <v>103.7</v>
      </c>
      <c r="AG3347" s="72"/>
      <c r="AH3347" s="72"/>
      <c r="AI3347" s="72"/>
      <c r="AJ3347" s="72"/>
    </row>
    <row r="3348" spans="1:36" x14ac:dyDescent="0.25">
      <c r="A3348" s="30">
        <v>1.0317476851854399</v>
      </c>
      <c r="B3348" s="29">
        <v>100.2</v>
      </c>
      <c r="C3348" s="61">
        <v>100.3</v>
      </c>
      <c r="D3348" s="70">
        <f t="shared" si="527"/>
        <v>100.2</v>
      </c>
      <c r="E3348" s="70">
        <f t="shared" si="528"/>
        <v>100.3</v>
      </c>
      <c r="F3348" s="5">
        <v>3344</v>
      </c>
      <c r="G3348" s="72"/>
      <c r="H3348" s="4">
        <f t="shared" si="522"/>
        <v>100</v>
      </c>
      <c r="I3348" s="4">
        <f t="shared" si="523"/>
        <v>125</v>
      </c>
      <c r="J3348" s="1">
        <f t="shared" si="524"/>
        <v>10471285480.508997</v>
      </c>
      <c r="K3348" s="5"/>
      <c r="L3348" s="12"/>
      <c r="N3348" s="2" t="str">
        <f t="shared" si="525"/>
        <v/>
      </c>
      <c r="O3348" s="1">
        <f t="shared" si="531"/>
        <v>83762575739517.188</v>
      </c>
      <c r="P3348" s="5">
        <v>3344</v>
      </c>
      <c r="Q3348" s="10">
        <f t="shared" si="529"/>
        <v>104</v>
      </c>
      <c r="R3348" s="44">
        <f t="shared" si="530"/>
        <v>103.7</v>
      </c>
      <c r="S3348" s="42">
        <f t="shared" si="526"/>
        <v>103.7</v>
      </c>
      <c r="AG3348" s="72"/>
      <c r="AH3348" s="72"/>
      <c r="AI3348" s="72"/>
      <c r="AJ3348" s="72"/>
    </row>
    <row r="3349" spans="1:36" x14ac:dyDescent="0.25">
      <c r="A3349" s="30">
        <v>1.03175925925951</v>
      </c>
      <c r="B3349" s="29">
        <v>99.2</v>
      </c>
      <c r="C3349" s="61">
        <v>99.3</v>
      </c>
      <c r="D3349" s="70">
        <f t="shared" si="527"/>
        <v>99.2</v>
      </c>
      <c r="E3349" s="70">
        <f t="shared" si="528"/>
        <v>99.3</v>
      </c>
      <c r="F3349" s="5">
        <v>3345</v>
      </c>
      <c r="G3349" s="72"/>
      <c r="H3349" s="4">
        <f t="shared" si="522"/>
        <v>100</v>
      </c>
      <c r="I3349" s="4">
        <f t="shared" si="523"/>
        <v>125</v>
      </c>
      <c r="J3349" s="1">
        <f t="shared" si="524"/>
        <v>8317637711.02672</v>
      </c>
      <c r="K3349" s="5"/>
      <c r="L3349" s="12"/>
      <c r="N3349" s="2" t="str">
        <f t="shared" si="525"/>
        <v/>
      </c>
      <c r="O3349" s="1">
        <f t="shared" si="531"/>
        <v>83770893377228.219</v>
      </c>
      <c r="P3349" s="5">
        <v>3345</v>
      </c>
      <c r="Q3349" s="10">
        <f t="shared" si="529"/>
        <v>104</v>
      </c>
      <c r="R3349" s="44">
        <f t="shared" si="530"/>
        <v>103.7</v>
      </c>
      <c r="S3349" s="42">
        <f t="shared" si="526"/>
        <v>103.7</v>
      </c>
      <c r="AG3349" s="72"/>
      <c r="AH3349" s="72"/>
      <c r="AI3349" s="72"/>
      <c r="AJ3349" s="72"/>
    </row>
    <row r="3350" spans="1:36" x14ac:dyDescent="0.25">
      <c r="A3350" s="30">
        <v>1.03177083333359</v>
      </c>
      <c r="B3350" s="29">
        <v>99.1</v>
      </c>
      <c r="C3350" s="61">
        <v>99.199999999999989</v>
      </c>
      <c r="D3350" s="70">
        <f t="shared" si="527"/>
        <v>99.1</v>
      </c>
      <c r="E3350" s="70">
        <f t="shared" si="528"/>
        <v>99.199999999999989</v>
      </c>
      <c r="F3350" s="5">
        <v>3346</v>
      </c>
      <c r="G3350" s="72"/>
      <c r="H3350" s="4">
        <f t="shared" si="522"/>
        <v>100</v>
      </c>
      <c r="I3350" s="4">
        <f t="shared" si="523"/>
        <v>125</v>
      </c>
      <c r="J3350" s="1">
        <f t="shared" si="524"/>
        <v>8128305161.6410027</v>
      </c>
      <c r="K3350" s="5"/>
      <c r="L3350" s="12"/>
      <c r="N3350" s="2" t="str">
        <f t="shared" si="525"/>
        <v/>
      </c>
      <c r="O3350" s="1">
        <f t="shared" si="531"/>
        <v>83779021682389.859</v>
      </c>
      <c r="P3350" s="5">
        <v>3346</v>
      </c>
      <c r="Q3350" s="10">
        <f t="shared" si="529"/>
        <v>104</v>
      </c>
      <c r="R3350" s="44">
        <f t="shared" si="530"/>
        <v>103.7</v>
      </c>
      <c r="S3350" s="42">
        <f t="shared" si="526"/>
        <v>103.7</v>
      </c>
      <c r="AG3350" s="72"/>
      <c r="AH3350" s="72"/>
      <c r="AI3350" s="72"/>
      <c r="AJ3350" s="72"/>
    </row>
    <row r="3351" spans="1:36" x14ac:dyDescent="0.25">
      <c r="A3351" s="30">
        <v>1.03178240740766</v>
      </c>
      <c r="B3351" s="29">
        <v>99.7</v>
      </c>
      <c r="C3351" s="61">
        <v>99.8</v>
      </c>
      <c r="D3351" s="70">
        <f t="shared" si="527"/>
        <v>99.7</v>
      </c>
      <c r="E3351" s="70">
        <f t="shared" si="528"/>
        <v>99.8</v>
      </c>
      <c r="F3351" s="5">
        <v>3347</v>
      </c>
      <c r="G3351" s="72"/>
      <c r="H3351" s="4">
        <f t="shared" si="522"/>
        <v>100</v>
      </c>
      <c r="I3351" s="4">
        <f t="shared" si="523"/>
        <v>125</v>
      </c>
      <c r="J3351" s="1">
        <f t="shared" si="524"/>
        <v>9332543007.9699497</v>
      </c>
      <c r="K3351" s="5"/>
      <c r="L3351" s="12"/>
      <c r="N3351" s="2" t="str">
        <f t="shared" si="525"/>
        <v/>
      </c>
      <c r="O3351" s="1">
        <f t="shared" si="531"/>
        <v>83788354225397.828</v>
      </c>
      <c r="P3351" s="5">
        <v>3347</v>
      </c>
      <c r="Q3351" s="10">
        <f t="shared" si="529"/>
        <v>104</v>
      </c>
      <c r="R3351" s="44">
        <f t="shared" si="530"/>
        <v>103.7</v>
      </c>
      <c r="S3351" s="42">
        <f t="shared" si="526"/>
        <v>103.7</v>
      </c>
      <c r="AG3351" s="72"/>
      <c r="AH3351" s="72"/>
      <c r="AI3351" s="72"/>
      <c r="AJ3351" s="72"/>
    </row>
    <row r="3352" spans="1:36" x14ac:dyDescent="0.25">
      <c r="A3352" s="30">
        <v>1.0317939814817401</v>
      </c>
      <c r="B3352" s="29">
        <v>98.5</v>
      </c>
      <c r="C3352" s="61">
        <v>98.6</v>
      </c>
      <c r="D3352" s="70">
        <f t="shared" si="527"/>
        <v>98.5</v>
      </c>
      <c r="E3352" s="70">
        <f t="shared" si="528"/>
        <v>98.6</v>
      </c>
      <c r="F3352" s="5">
        <v>3348</v>
      </c>
      <c r="G3352" s="72"/>
      <c r="H3352" s="4">
        <f t="shared" si="522"/>
        <v>100</v>
      </c>
      <c r="I3352" s="4">
        <f t="shared" si="523"/>
        <v>125</v>
      </c>
      <c r="J3352" s="1">
        <f t="shared" si="524"/>
        <v>7079457843.8413925</v>
      </c>
      <c r="K3352" s="5"/>
      <c r="L3352" s="12"/>
      <c r="N3352" s="2" t="str">
        <f t="shared" si="525"/>
        <v/>
      </c>
      <c r="O3352" s="1">
        <f t="shared" si="531"/>
        <v>83795433683241.672</v>
      </c>
      <c r="P3352" s="5">
        <v>3348</v>
      </c>
      <c r="Q3352" s="10">
        <f t="shared" si="529"/>
        <v>104</v>
      </c>
      <c r="R3352" s="44">
        <f t="shared" si="530"/>
        <v>103.7</v>
      </c>
      <c r="S3352" s="42">
        <f t="shared" si="526"/>
        <v>103.7</v>
      </c>
      <c r="AG3352" s="72"/>
      <c r="AH3352" s="72"/>
      <c r="AI3352" s="72"/>
      <c r="AJ3352" s="72"/>
    </row>
    <row r="3353" spans="1:36" x14ac:dyDescent="0.25">
      <c r="A3353" s="30">
        <v>1.0318055555558101</v>
      </c>
      <c r="B3353" s="29">
        <v>100.2</v>
      </c>
      <c r="C3353" s="61">
        <v>100.3</v>
      </c>
      <c r="D3353" s="70">
        <f t="shared" si="527"/>
        <v>100.2</v>
      </c>
      <c r="E3353" s="70">
        <f t="shared" si="528"/>
        <v>100.3</v>
      </c>
      <c r="F3353" s="5">
        <v>3349</v>
      </c>
      <c r="G3353" s="72"/>
      <c r="H3353" s="4">
        <f t="shared" si="522"/>
        <v>100</v>
      </c>
      <c r="I3353" s="4">
        <f t="shared" si="523"/>
        <v>125</v>
      </c>
      <c r="J3353" s="1">
        <f t="shared" si="524"/>
        <v>10471285480.508997</v>
      </c>
      <c r="K3353" s="5"/>
      <c r="L3353" s="12"/>
      <c r="N3353" s="2" t="str">
        <f t="shared" si="525"/>
        <v/>
      </c>
      <c r="O3353" s="1">
        <f t="shared" si="531"/>
        <v>83805904968722.188</v>
      </c>
      <c r="P3353" s="5">
        <v>3349</v>
      </c>
      <c r="Q3353" s="10">
        <f t="shared" si="529"/>
        <v>104</v>
      </c>
      <c r="R3353" s="44">
        <f t="shared" si="530"/>
        <v>103.7</v>
      </c>
      <c r="S3353" s="42">
        <f t="shared" si="526"/>
        <v>103.7</v>
      </c>
      <c r="AG3353" s="72"/>
      <c r="AH3353" s="72"/>
      <c r="AI3353" s="72"/>
      <c r="AJ3353" s="72"/>
    </row>
    <row r="3354" spans="1:36" x14ac:dyDescent="0.25">
      <c r="A3354" s="30">
        <v>1.0318171296298799</v>
      </c>
      <c r="B3354" s="29">
        <v>98.6</v>
      </c>
      <c r="C3354" s="61">
        <v>98.699999999999989</v>
      </c>
      <c r="D3354" s="70">
        <f t="shared" si="527"/>
        <v>98.6</v>
      </c>
      <c r="E3354" s="70">
        <f t="shared" si="528"/>
        <v>98.699999999999989</v>
      </c>
      <c r="F3354" s="5">
        <v>3350</v>
      </c>
      <c r="G3354" s="72"/>
      <c r="H3354" s="4">
        <f t="shared" si="522"/>
        <v>100</v>
      </c>
      <c r="I3354" s="4">
        <f t="shared" si="523"/>
        <v>125</v>
      </c>
      <c r="J3354" s="1">
        <f t="shared" si="524"/>
        <v>7244359600.7499132</v>
      </c>
      <c r="K3354" s="5"/>
      <c r="L3354" s="12"/>
      <c r="N3354" s="2" t="str">
        <f t="shared" si="525"/>
        <v/>
      </c>
      <c r="O3354" s="1">
        <f t="shared" si="531"/>
        <v>83813149328322.938</v>
      </c>
      <c r="P3354" s="5">
        <v>3350</v>
      </c>
      <c r="Q3354" s="10">
        <f t="shared" si="529"/>
        <v>104</v>
      </c>
      <c r="R3354" s="44">
        <f t="shared" si="530"/>
        <v>103.7</v>
      </c>
      <c r="S3354" s="42">
        <f t="shared" si="526"/>
        <v>103.7</v>
      </c>
      <c r="AG3354" s="72"/>
      <c r="AH3354" s="72"/>
      <c r="AI3354" s="72"/>
      <c r="AJ3354" s="72"/>
    </row>
    <row r="3355" spans="1:36" x14ac:dyDescent="0.25">
      <c r="A3355" s="30">
        <v>1.03182870370396</v>
      </c>
      <c r="B3355" s="29">
        <v>99.7</v>
      </c>
      <c r="C3355" s="61">
        <v>99.8</v>
      </c>
      <c r="D3355" s="70">
        <f t="shared" si="527"/>
        <v>99.7</v>
      </c>
      <c r="E3355" s="70">
        <f t="shared" si="528"/>
        <v>99.8</v>
      </c>
      <c r="F3355" s="5">
        <v>3351</v>
      </c>
      <c r="G3355" s="72"/>
      <c r="H3355" s="4">
        <f t="shared" si="522"/>
        <v>100</v>
      </c>
      <c r="I3355" s="4">
        <f t="shared" si="523"/>
        <v>125</v>
      </c>
      <c r="J3355" s="1">
        <f t="shared" si="524"/>
        <v>9332543007.9699497</v>
      </c>
      <c r="K3355" s="5"/>
      <c r="L3355" s="12"/>
      <c r="N3355" s="2" t="str">
        <f t="shared" si="525"/>
        <v/>
      </c>
      <c r="O3355" s="1">
        <f t="shared" si="531"/>
        <v>83822481871330.906</v>
      </c>
      <c r="P3355" s="5">
        <v>3351</v>
      </c>
      <c r="Q3355" s="10">
        <f t="shared" si="529"/>
        <v>104</v>
      </c>
      <c r="R3355" s="44">
        <f t="shared" si="530"/>
        <v>103.7</v>
      </c>
      <c r="S3355" s="42">
        <f t="shared" si="526"/>
        <v>103.7</v>
      </c>
      <c r="AG3355" s="72"/>
      <c r="AH3355" s="72"/>
      <c r="AI3355" s="72"/>
      <c r="AJ3355" s="72"/>
    </row>
    <row r="3356" spans="1:36" x14ac:dyDescent="0.25">
      <c r="A3356" s="30">
        <v>1.03184027777803</v>
      </c>
      <c r="B3356" s="29">
        <v>99.9</v>
      </c>
      <c r="C3356" s="61">
        <v>100</v>
      </c>
      <c r="D3356" s="70">
        <f t="shared" si="527"/>
        <v>99.9</v>
      </c>
      <c r="E3356" s="70">
        <f t="shared" si="528"/>
        <v>100</v>
      </c>
      <c r="F3356" s="5">
        <v>3352</v>
      </c>
      <c r="G3356" s="72"/>
      <c r="H3356" s="4">
        <f t="shared" si="522"/>
        <v>100</v>
      </c>
      <c r="I3356" s="4">
        <f t="shared" si="523"/>
        <v>125</v>
      </c>
      <c r="J3356" s="1">
        <f t="shared" si="524"/>
        <v>9772372209.5581455</v>
      </c>
      <c r="K3356" s="5"/>
      <c r="L3356" s="12"/>
      <c r="N3356" s="2" t="str">
        <f t="shared" si="525"/>
        <v/>
      </c>
      <c r="O3356" s="1">
        <f t="shared" si="531"/>
        <v>83832254243540.469</v>
      </c>
      <c r="P3356" s="5">
        <v>3352</v>
      </c>
      <c r="Q3356" s="10">
        <f t="shared" si="529"/>
        <v>104</v>
      </c>
      <c r="R3356" s="44">
        <f t="shared" si="530"/>
        <v>103.7</v>
      </c>
      <c r="S3356" s="42">
        <f t="shared" si="526"/>
        <v>103.7</v>
      </c>
      <c r="AG3356" s="72"/>
      <c r="AH3356" s="72"/>
      <c r="AI3356" s="72"/>
      <c r="AJ3356" s="72"/>
    </row>
    <row r="3357" spans="1:36" x14ac:dyDescent="0.25">
      <c r="A3357" s="30">
        <v>1.03185185185211</v>
      </c>
      <c r="B3357" s="29">
        <v>99.9</v>
      </c>
      <c r="C3357" s="61">
        <v>100</v>
      </c>
      <c r="D3357" s="70">
        <f t="shared" si="527"/>
        <v>99.9</v>
      </c>
      <c r="E3357" s="70">
        <f t="shared" si="528"/>
        <v>100</v>
      </c>
      <c r="F3357" s="5">
        <v>3353</v>
      </c>
      <c r="G3357" s="72"/>
      <c r="H3357" s="4">
        <f t="shared" si="522"/>
        <v>100</v>
      </c>
      <c r="I3357" s="4">
        <f t="shared" si="523"/>
        <v>125</v>
      </c>
      <c r="J3357" s="1">
        <f t="shared" si="524"/>
        <v>9772372209.5581455</v>
      </c>
      <c r="K3357" s="5"/>
      <c r="L3357" s="12"/>
      <c r="N3357" s="2" t="str">
        <f t="shared" si="525"/>
        <v/>
      </c>
      <c r="O3357" s="1">
        <f t="shared" si="531"/>
        <v>83842026615750.031</v>
      </c>
      <c r="P3357" s="5">
        <v>3353</v>
      </c>
      <c r="Q3357" s="10">
        <f t="shared" si="529"/>
        <v>104</v>
      </c>
      <c r="R3357" s="44">
        <f t="shared" si="530"/>
        <v>103.7</v>
      </c>
      <c r="S3357" s="42">
        <f t="shared" si="526"/>
        <v>103.7</v>
      </c>
      <c r="AG3357" s="72"/>
      <c r="AH3357" s="72"/>
      <c r="AI3357" s="72"/>
      <c r="AJ3357" s="72"/>
    </row>
    <row r="3358" spans="1:36" x14ac:dyDescent="0.25">
      <c r="A3358" s="30">
        <v>1.0318634259261801</v>
      </c>
      <c r="B3358" s="29">
        <v>98.5</v>
      </c>
      <c r="C3358" s="61">
        <v>98.6</v>
      </c>
      <c r="D3358" s="70">
        <f t="shared" si="527"/>
        <v>98.5</v>
      </c>
      <c r="E3358" s="70">
        <f t="shared" si="528"/>
        <v>98.6</v>
      </c>
      <c r="F3358" s="5">
        <v>3354</v>
      </c>
      <c r="G3358" s="72"/>
      <c r="H3358" s="4">
        <f t="shared" si="522"/>
        <v>100</v>
      </c>
      <c r="I3358" s="4">
        <f t="shared" si="523"/>
        <v>125</v>
      </c>
      <c r="J3358" s="1">
        <f t="shared" si="524"/>
        <v>7079457843.8413925</v>
      </c>
      <c r="K3358" s="5"/>
      <c r="L3358" s="12"/>
      <c r="N3358" s="2" t="str">
        <f t="shared" si="525"/>
        <v/>
      </c>
      <c r="O3358" s="1">
        <f t="shared" si="531"/>
        <v>83849106073593.875</v>
      </c>
      <c r="P3358" s="5">
        <v>3354</v>
      </c>
      <c r="Q3358" s="10">
        <f t="shared" si="529"/>
        <v>104</v>
      </c>
      <c r="R3358" s="44">
        <f t="shared" si="530"/>
        <v>103.7</v>
      </c>
      <c r="S3358" s="42">
        <f t="shared" si="526"/>
        <v>103.7</v>
      </c>
      <c r="AG3358" s="72"/>
      <c r="AH3358" s="72"/>
      <c r="AI3358" s="72"/>
      <c r="AJ3358" s="72"/>
    </row>
    <row r="3359" spans="1:36" x14ac:dyDescent="0.25">
      <c r="A3359" s="30">
        <v>1.0318750000002499</v>
      </c>
      <c r="B3359" s="29">
        <v>99.2</v>
      </c>
      <c r="C3359" s="61">
        <v>99.3</v>
      </c>
      <c r="D3359" s="70">
        <f t="shared" si="527"/>
        <v>99.2</v>
      </c>
      <c r="E3359" s="70">
        <f t="shared" si="528"/>
        <v>99.3</v>
      </c>
      <c r="F3359" s="5">
        <v>3355</v>
      </c>
      <c r="G3359" s="72"/>
      <c r="H3359" s="4">
        <f t="shared" si="522"/>
        <v>100</v>
      </c>
      <c r="I3359" s="4">
        <f t="shared" si="523"/>
        <v>125</v>
      </c>
      <c r="J3359" s="1">
        <f t="shared" si="524"/>
        <v>8317637711.02672</v>
      </c>
      <c r="K3359" s="5"/>
      <c r="L3359" s="12"/>
      <c r="N3359" s="2" t="str">
        <f t="shared" si="525"/>
        <v/>
      </c>
      <c r="O3359" s="1">
        <f t="shared" si="531"/>
        <v>83857423711304.906</v>
      </c>
      <c r="P3359" s="5">
        <v>3355</v>
      </c>
      <c r="Q3359" s="10">
        <f t="shared" si="529"/>
        <v>104</v>
      </c>
      <c r="R3359" s="44">
        <f t="shared" si="530"/>
        <v>103.7</v>
      </c>
      <c r="S3359" s="42">
        <f t="shared" si="526"/>
        <v>103.7</v>
      </c>
      <c r="AG3359" s="72"/>
      <c r="AH3359" s="72"/>
      <c r="AI3359" s="72"/>
      <c r="AJ3359" s="72"/>
    </row>
    <row r="3360" spans="1:36" x14ac:dyDescent="0.25">
      <c r="A3360" s="30">
        <v>1.0318865740743299</v>
      </c>
      <c r="B3360" s="29">
        <v>99.4</v>
      </c>
      <c r="C3360" s="61">
        <v>99.5</v>
      </c>
      <c r="D3360" s="70">
        <f t="shared" si="527"/>
        <v>99.4</v>
      </c>
      <c r="E3360" s="70">
        <f t="shared" si="528"/>
        <v>99.5</v>
      </c>
      <c r="F3360" s="5">
        <v>3356</v>
      </c>
      <c r="G3360" s="72"/>
      <c r="H3360" s="4">
        <f t="shared" si="522"/>
        <v>100</v>
      </c>
      <c r="I3360" s="4">
        <f t="shared" si="523"/>
        <v>125</v>
      </c>
      <c r="J3360" s="1">
        <f t="shared" si="524"/>
        <v>8709635899.5608463</v>
      </c>
      <c r="K3360" s="5"/>
      <c r="L3360" s="12"/>
      <c r="N3360" s="2" t="str">
        <f t="shared" si="525"/>
        <v/>
      </c>
      <c r="O3360" s="1">
        <f t="shared" si="531"/>
        <v>83866133347204.469</v>
      </c>
      <c r="P3360" s="5">
        <v>3356</v>
      </c>
      <c r="Q3360" s="10">
        <f t="shared" si="529"/>
        <v>104</v>
      </c>
      <c r="R3360" s="44">
        <f t="shared" si="530"/>
        <v>103.7</v>
      </c>
      <c r="S3360" s="42">
        <f t="shared" si="526"/>
        <v>103.7</v>
      </c>
      <c r="AG3360" s="72"/>
      <c r="AH3360" s="72"/>
      <c r="AI3360" s="72"/>
      <c r="AJ3360" s="72"/>
    </row>
    <row r="3361" spans="1:36" x14ac:dyDescent="0.25">
      <c r="A3361" s="30">
        <v>1.0318981481484</v>
      </c>
      <c r="B3361" s="29">
        <v>100</v>
      </c>
      <c r="C3361" s="61">
        <v>100.1</v>
      </c>
      <c r="D3361" s="70">
        <f t="shared" si="527"/>
        <v>100</v>
      </c>
      <c r="E3361" s="70">
        <f t="shared" si="528"/>
        <v>100.1</v>
      </c>
      <c r="F3361" s="5">
        <v>3357</v>
      </c>
      <c r="G3361" s="72"/>
      <c r="H3361" s="4">
        <f t="shared" si="522"/>
        <v>100</v>
      </c>
      <c r="I3361" s="4">
        <f t="shared" si="523"/>
        <v>125</v>
      </c>
      <c r="J3361" s="1">
        <f t="shared" si="524"/>
        <v>10000000000</v>
      </c>
      <c r="K3361" s="5"/>
      <c r="L3361" s="12"/>
      <c r="N3361" s="2" t="str">
        <f t="shared" si="525"/>
        <v/>
      </c>
      <c r="O3361" s="1">
        <f t="shared" si="531"/>
        <v>83876133347204.469</v>
      </c>
      <c r="P3361" s="5">
        <v>3357</v>
      </c>
      <c r="Q3361" s="10">
        <f t="shared" si="529"/>
        <v>104</v>
      </c>
      <c r="R3361" s="44">
        <f t="shared" si="530"/>
        <v>103.7</v>
      </c>
      <c r="S3361" s="42">
        <f t="shared" si="526"/>
        <v>103.7</v>
      </c>
      <c r="AG3361" s="72"/>
      <c r="AH3361" s="72"/>
      <c r="AI3361" s="72"/>
      <c r="AJ3361" s="72"/>
    </row>
    <row r="3362" spans="1:36" x14ac:dyDescent="0.25">
      <c r="A3362" s="30">
        <v>1.03190972222248</v>
      </c>
      <c r="B3362" s="29">
        <v>98.6</v>
      </c>
      <c r="C3362" s="61">
        <v>98.699999999999989</v>
      </c>
      <c r="D3362" s="70">
        <f t="shared" si="527"/>
        <v>98.6</v>
      </c>
      <c r="E3362" s="70">
        <f t="shared" si="528"/>
        <v>98.699999999999989</v>
      </c>
      <c r="F3362" s="5">
        <v>3358</v>
      </c>
      <c r="G3362" s="72"/>
      <c r="H3362" s="4">
        <f t="shared" si="522"/>
        <v>100</v>
      </c>
      <c r="I3362" s="4">
        <f t="shared" si="523"/>
        <v>125</v>
      </c>
      <c r="J3362" s="1">
        <f t="shared" si="524"/>
        <v>7244359600.7499132</v>
      </c>
      <c r="K3362" s="5"/>
      <c r="L3362" s="12"/>
      <c r="N3362" s="2" t="str">
        <f t="shared" si="525"/>
        <v/>
      </c>
      <c r="O3362" s="1">
        <f t="shared" si="531"/>
        <v>83883377706805.219</v>
      </c>
      <c r="P3362" s="5">
        <v>3358</v>
      </c>
      <c r="Q3362" s="10">
        <f t="shared" si="529"/>
        <v>104</v>
      </c>
      <c r="R3362" s="44">
        <f t="shared" si="530"/>
        <v>103.7</v>
      </c>
      <c r="S3362" s="42">
        <f t="shared" si="526"/>
        <v>103.7</v>
      </c>
      <c r="AG3362" s="72"/>
      <c r="AH3362" s="72"/>
      <c r="AI3362" s="72"/>
      <c r="AJ3362" s="72"/>
    </row>
    <row r="3363" spans="1:36" x14ac:dyDescent="0.25">
      <c r="A3363" s="30">
        <v>1.0319212962965501</v>
      </c>
      <c r="B3363" s="29">
        <v>100</v>
      </c>
      <c r="C3363" s="61">
        <v>100.1</v>
      </c>
      <c r="D3363" s="70">
        <f t="shared" si="527"/>
        <v>100</v>
      </c>
      <c r="E3363" s="70">
        <f t="shared" si="528"/>
        <v>100.1</v>
      </c>
      <c r="F3363" s="5">
        <v>3359</v>
      </c>
      <c r="G3363" s="72"/>
      <c r="H3363" s="4">
        <f t="shared" si="522"/>
        <v>100</v>
      </c>
      <c r="I3363" s="4">
        <f t="shared" si="523"/>
        <v>125</v>
      </c>
      <c r="J3363" s="1">
        <f t="shared" si="524"/>
        <v>10000000000</v>
      </c>
      <c r="K3363" s="5"/>
      <c r="L3363" s="12"/>
      <c r="N3363" s="2" t="str">
        <f t="shared" si="525"/>
        <v/>
      </c>
      <c r="O3363" s="1">
        <f t="shared" si="531"/>
        <v>83893377706805.219</v>
      </c>
      <c r="P3363" s="5">
        <v>3359</v>
      </c>
      <c r="Q3363" s="10">
        <f t="shared" si="529"/>
        <v>104</v>
      </c>
      <c r="R3363" s="44">
        <f t="shared" si="530"/>
        <v>103.7</v>
      </c>
      <c r="S3363" s="42">
        <f t="shared" si="526"/>
        <v>103.7</v>
      </c>
      <c r="AG3363" s="72"/>
      <c r="AH3363" s="72"/>
      <c r="AI3363" s="72"/>
      <c r="AJ3363" s="72"/>
    </row>
    <row r="3364" spans="1:36" x14ac:dyDescent="0.25">
      <c r="A3364" s="30">
        <v>1.0319328703706201</v>
      </c>
      <c r="B3364" s="29">
        <v>99.3</v>
      </c>
      <c r="C3364" s="61">
        <v>99.399999999999991</v>
      </c>
      <c r="D3364" s="70">
        <f t="shared" si="527"/>
        <v>99.3</v>
      </c>
      <c r="E3364" s="70">
        <f t="shared" si="528"/>
        <v>99.399999999999991</v>
      </c>
      <c r="F3364" s="5">
        <v>3360</v>
      </c>
      <c r="G3364" s="72"/>
      <c r="H3364" s="4">
        <f t="shared" si="522"/>
        <v>100</v>
      </c>
      <c r="I3364" s="4">
        <f t="shared" si="523"/>
        <v>125</v>
      </c>
      <c r="J3364" s="1">
        <f t="shared" si="524"/>
        <v>8511380382.0237741</v>
      </c>
      <c r="K3364" s="5"/>
      <c r="L3364" s="12"/>
      <c r="N3364" s="2" t="str">
        <f t="shared" si="525"/>
        <v/>
      </c>
      <c r="O3364" s="1">
        <f t="shared" si="531"/>
        <v>83901889087187.25</v>
      </c>
      <c r="P3364" s="5">
        <v>3360</v>
      </c>
      <c r="Q3364" s="10">
        <f t="shared" si="529"/>
        <v>104</v>
      </c>
      <c r="R3364" s="44">
        <f t="shared" si="530"/>
        <v>103.7</v>
      </c>
      <c r="S3364" s="42">
        <f t="shared" si="526"/>
        <v>103.7</v>
      </c>
      <c r="AG3364" s="72"/>
      <c r="AH3364" s="72"/>
      <c r="AI3364" s="72"/>
      <c r="AJ3364" s="72"/>
    </row>
    <row r="3365" spans="1:36" x14ac:dyDescent="0.25">
      <c r="A3365" s="30">
        <v>1.0319444444446999</v>
      </c>
      <c r="B3365" s="29">
        <v>100.8</v>
      </c>
      <c r="C3365" s="61">
        <v>102.8</v>
      </c>
      <c r="D3365" s="70">
        <f t="shared" si="527"/>
        <v>100.8</v>
      </c>
      <c r="E3365" s="70">
        <f t="shared" si="528"/>
        <v>102.8</v>
      </c>
      <c r="F3365" s="5">
        <v>3361</v>
      </c>
      <c r="G3365" s="72"/>
      <c r="H3365" s="4">
        <f t="shared" si="522"/>
        <v>100</v>
      </c>
      <c r="I3365" s="4">
        <f t="shared" si="523"/>
        <v>125</v>
      </c>
      <c r="J3365" s="1">
        <f t="shared" si="524"/>
        <v>12022644346.174168</v>
      </c>
      <c r="K3365" s="5"/>
      <c r="L3365" s="12"/>
      <c r="N3365" s="2" t="str">
        <f t="shared" si="525"/>
        <v/>
      </c>
      <c r="O3365" s="1">
        <f t="shared" si="531"/>
        <v>83913911731533.422</v>
      </c>
      <c r="P3365" s="5">
        <v>3361</v>
      </c>
      <c r="Q3365" s="10">
        <f t="shared" si="529"/>
        <v>104</v>
      </c>
      <c r="R3365" s="44">
        <f t="shared" si="530"/>
        <v>103.7</v>
      </c>
      <c r="S3365" s="42">
        <f t="shared" si="526"/>
        <v>103.7</v>
      </c>
      <c r="AG3365" s="72"/>
      <c r="AH3365" s="72"/>
      <c r="AI3365" s="72"/>
      <c r="AJ3365" s="72"/>
    </row>
    <row r="3366" spans="1:36" x14ac:dyDescent="0.25">
      <c r="A3366" s="30">
        <v>1.0319560185187699</v>
      </c>
      <c r="B3366" s="29">
        <v>99.6</v>
      </c>
      <c r="C3366" s="61">
        <v>100.6</v>
      </c>
      <c r="D3366" s="70">
        <f t="shared" si="527"/>
        <v>99.6</v>
      </c>
      <c r="E3366" s="70">
        <f t="shared" si="528"/>
        <v>100.6</v>
      </c>
      <c r="F3366" s="5">
        <v>3362</v>
      </c>
      <c r="G3366" s="72"/>
      <c r="H3366" s="4">
        <f t="shared" si="522"/>
        <v>100</v>
      </c>
      <c r="I3366" s="4">
        <f t="shared" si="523"/>
        <v>125</v>
      </c>
      <c r="J3366" s="1">
        <f t="shared" si="524"/>
        <v>9120108393.5591049</v>
      </c>
      <c r="K3366" s="5"/>
      <c r="L3366" s="12"/>
      <c r="N3366" s="2" t="str">
        <f t="shared" si="525"/>
        <v/>
      </c>
      <c r="O3366" s="1">
        <f t="shared" si="531"/>
        <v>83923031839926.984</v>
      </c>
      <c r="P3366" s="5">
        <v>3362</v>
      </c>
      <c r="Q3366" s="10">
        <f t="shared" si="529"/>
        <v>104</v>
      </c>
      <c r="R3366" s="44">
        <f t="shared" si="530"/>
        <v>103.7</v>
      </c>
      <c r="S3366" s="42">
        <f t="shared" si="526"/>
        <v>103.7</v>
      </c>
      <c r="AG3366" s="72"/>
      <c r="AH3366" s="72"/>
      <c r="AI3366" s="72"/>
      <c r="AJ3366" s="72"/>
    </row>
    <row r="3367" spans="1:36" x14ac:dyDescent="0.25">
      <c r="A3367" s="30">
        <v>1.03196759259285</v>
      </c>
      <c r="B3367" s="29">
        <v>99.6</v>
      </c>
      <c r="C3367" s="61">
        <v>100.39999999999999</v>
      </c>
      <c r="D3367" s="70">
        <f t="shared" si="527"/>
        <v>99.6</v>
      </c>
      <c r="E3367" s="70">
        <f t="shared" si="528"/>
        <v>100.39999999999999</v>
      </c>
      <c r="F3367" s="5">
        <v>3363</v>
      </c>
      <c r="G3367" s="72"/>
      <c r="H3367" s="4">
        <f t="shared" si="522"/>
        <v>100</v>
      </c>
      <c r="I3367" s="4">
        <f t="shared" si="523"/>
        <v>125</v>
      </c>
      <c r="J3367" s="1">
        <f t="shared" si="524"/>
        <v>9120108393.5591049</v>
      </c>
      <c r="K3367" s="5"/>
      <c r="L3367" s="12"/>
      <c r="N3367" s="2" t="str">
        <f t="shared" si="525"/>
        <v/>
      </c>
      <c r="O3367" s="1">
        <f t="shared" si="531"/>
        <v>83932151948320.547</v>
      </c>
      <c r="P3367" s="5">
        <v>3363</v>
      </c>
      <c r="Q3367" s="10">
        <f t="shared" si="529"/>
        <v>104</v>
      </c>
      <c r="R3367" s="44">
        <f t="shared" si="530"/>
        <v>103.7</v>
      </c>
      <c r="S3367" s="42">
        <f t="shared" si="526"/>
        <v>103.7</v>
      </c>
      <c r="AG3367" s="72"/>
      <c r="AH3367" s="72"/>
      <c r="AI3367" s="72"/>
      <c r="AJ3367" s="72"/>
    </row>
    <row r="3368" spans="1:36" x14ac:dyDescent="0.25">
      <c r="A3368" s="30">
        <v>1.03197916666692</v>
      </c>
      <c r="B3368" s="29">
        <v>99.6</v>
      </c>
      <c r="C3368" s="61">
        <v>99.8</v>
      </c>
      <c r="D3368" s="70">
        <f t="shared" si="527"/>
        <v>99.6</v>
      </c>
      <c r="E3368" s="70">
        <f t="shared" si="528"/>
        <v>99.8</v>
      </c>
      <c r="F3368" s="5">
        <v>3364</v>
      </c>
      <c r="G3368" s="72"/>
      <c r="H3368" s="4">
        <f t="shared" si="522"/>
        <v>100</v>
      </c>
      <c r="I3368" s="4">
        <f t="shared" si="523"/>
        <v>125</v>
      </c>
      <c r="J3368" s="1">
        <f t="shared" si="524"/>
        <v>9120108393.5591049</v>
      </c>
      <c r="K3368" s="5"/>
      <c r="L3368" s="12"/>
      <c r="N3368" s="2" t="str">
        <f t="shared" si="525"/>
        <v/>
      </c>
      <c r="O3368" s="1">
        <f t="shared" si="531"/>
        <v>83941272056714.109</v>
      </c>
      <c r="P3368" s="5">
        <v>3364</v>
      </c>
      <c r="Q3368" s="10">
        <f t="shared" si="529"/>
        <v>104</v>
      </c>
      <c r="R3368" s="44">
        <f t="shared" si="530"/>
        <v>103.7</v>
      </c>
      <c r="S3368" s="42">
        <f t="shared" si="526"/>
        <v>103.7</v>
      </c>
      <c r="AG3368" s="72"/>
      <c r="AH3368" s="72"/>
      <c r="AI3368" s="72"/>
      <c r="AJ3368" s="72"/>
    </row>
    <row r="3369" spans="1:36" x14ac:dyDescent="0.25">
      <c r="A3369" s="30">
        <v>1.0319907407410001</v>
      </c>
      <c r="B3369" s="29">
        <v>101.5</v>
      </c>
      <c r="C3369" s="61">
        <v>101.6</v>
      </c>
      <c r="D3369" s="70">
        <f t="shared" si="527"/>
        <v>101.5</v>
      </c>
      <c r="E3369" s="70">
        <f t="shared" si="528"/>
        <v>101.6</v>
      </c>
      <c r="F3369" s="5">
        <v>3365</v>
      </c>
      <c r="G3369" s="72"/>
      <c r="H3369" s="4">
        <f t="shared" si="522"/>
        <v>100</v>
      </c>
      <c r="I3369" s="4">
        <f t="shared" si="523"/>
        <v>125</v>
      </c>
      <c r="J3369" s="1">
        <f t="shared" si="524"/>
        <v>14125375446.227579</v>
      </c>
      <c r="K3369" s="5"/>
      <c r="L3369" s="12"/>
      <c r="N3369" s="2" t="str">
        <f t="shared" si="525"/>
        <v/>
      </c>
      <c r="O3369" s="1">
        <f t="shared" si="531"/>
        <v>83955397432160.344</v>
      </c>
      <c r="P3369" s="5">
        <v>3365</v>
      </c>
      <c r="Q3369" s="10">
        <f t="shared" si="529"/>
        <v>104</v>
      </c>
      <c r="R3369" s="44">
        <f t="shared" si="530"/>
        <v>103.7</v>
      </c>
      <c r="S3369" s="42">
        <f t="shared" si="526"/>
        <v>103.7</v>
      </c>
      <c r="AG3369" s="72"/>
      <c r="AH3369" s="72"/>
      <c r="AI3369" s="72"/>
      <c r="AJ3369" s="72"/>
    </row>
    <row r="3370" spans="1:36" x14ac:dyDescent="0.25">
      <c r="A3370" s="30">
        <v>1.0320023148150701</v>
      </c>
      <c r="B3370" s="29">
        <v>101.7</v>
      </c>
      <c r="C3370" s="61">
        <v>101.8</v>
      </c>
      <c r="D3370" s="70">
        <f t="shared" si="527"/>
        <v>101.7</v>
      </c>
      <c r="E3370" s="70">
        <f t="shared" si="528"/>
        <v>101.8</v>
      </c>
      <c r="F3370" s="5">
        <v>3366</v>
      </c>
      <c r="G3370" s="72"/>
      <c r="H3370" s="4">
        <f t="shared" si="522"/>
        <v>100</v>
      </c>
      <c r="I3370" s="4">
        <f t="shared" si="523"/>
        <v>125</v>
      </c>
      <c r="J3370" s="1">
        <f t="shared" si="524"/>
        <v>14791083881.682108</v>
      </c>
      <c r="K3370" s="5"/>
      <c r="L3370" s="12"/>
      <c r="N3370" s="2" t="str">
        <f t="shared" si="525"/>
        <v/>
      </c>
      <c r="O3370" s="1">
        <f t="shared" si="531"/>
        <v>83970188516042.031</v>
      </c>
      <c r="P3370" s="5">
        <v>3366</v>
      </c>
      <c r="Q3370" s="10">
        <f t="shared" si="529"/>
        <v>104</v>
      </c>
      <c r="R3370" s="44">
        <f t="shared" si="530"/>
        <v>103.7</v>
      </c>
      <c r="S3370" s="42">
        <f t="shared" si="526"/>
        <v>103.7</v>
      </c>
      <c r="AG3370" s="72"/>
      <c r="AH3370" s="72"/>
      <c r="AI3370" s="72"/>
      <c r="AJ3370" s="72"/>
    </row>
    <row r="3371" spans="1:36" x14ac:dyDescent="0.25">
      <c r="A3371" s="30">
        <v>1.0320138888891399</v>
      </c>
      <c r="B3371" s="29">
        <v>100.7</v>
      </c>
      <c r="C3371" s="61">
        <v>101.9</v>
      </c>
      <c r="D3371" s="70">
        <f t="shared" si="527"/>
        <v>100.7</v>
      </c>
      <c r="E3371" s="70">
        <f t="shared" si="528"/>
        <v>101.9</v>
      </c>
      <c r="F3371" s="5">
        <v>3367</v>
      </c>
      <c r="G3371" s="72"/>
      <c r="H3371" s="4">
        <f t="shared" si="522"/>
        <v>100</v>
      </c>
      <c r="I3371" s="4">
        <f t="shared" si="523"/>
        <v>125</v>
      </c>
      <c r="J3371" s="1">
        <f t="shared" si="524"/>
        <v>11748975549.395334</v>
      </c>
      <c r="K3371" s="5"/>
      <c r="L3371" s="12"/>
      <c r="N3371" s="2" t="str">
        <f t="shared" si="525"/>
        <v/>
      </c>
      <c r="O3371" s="1">
        <f t="shared" si="531"/>
        <v>83981937491591.422</v>
      </c>
      <c r="P3371" s="5">
        <v>3367</v>
      </c>
      <c r="Q3371" s="10">
        <f t="shared" si="529"/>
        <v>104</v>
      </c>
      <c r="R3371" s="44">
        <f t="shared" si="530"/>
        <v>103.7</v>
      </c>
      <c r="S3371" s="42">
        <f t="shared" si="526"/>
        <v>103.7</v>
      </c>
      <c r="AG3371" s="72"/>
      <c r="AH3371" s="72"/>
      <c r="AI3371" s="72"/>
      <c r="AJ3371" s="72"/>
    </row>
    <row r="3372" spans="1:36" x14ac:dyDescent="0.25">
      <c r="A3372" s="30">
        <v>1.03202546296322</v>
      </c>
      <c r="B3372" s="29">
        <v>100.9</v>
      </c>
      <c r="C3372" s="61">
        <v>101.30000000000001</v>
      </c>
      <c r="D3372" s="70">
        <f t="shared" si="527"/>
        <v>100.9</v>
      </c>
      <c r="E3372" s="70">
        <f t="shared" si="528"/>
        <v>101.30000000000001</v>
      </c>
      <c r="F3372" s="5">
        <v>3368</v>
      </c>
      <c r="G3372" s="72"/>
      <c r="H3372" s="4">
        <f t="shared" si="522"/>
        <v>100</v>
      </c>
      <c r="I3372" s="4">
        <f t="shared" si="523"/>
        <v>125</v>
      </c>
      <c r="J3372" s="1">
        <f t="shared" si="524"/>
        <v>12302687708.123854</v>
      </c>
      <c r="K3372" s="5"/>
      <c r="L3372" s="12"/>
      <c r="N3372" s="2" t="str">
        <f t="shared" si="525"/>
        <v/>
      </c>
      <c r="O3372" s="1">
        <f t="shared" si="531"/>
        <v>83994240179299.547</v>
      </c>
      <c r="P3372" s="5">
        <v>3368</v>
      </c>
      <c r="Q3372" s="10">
        <f t="shared" si="529"/>
        <v>104</v>
      </c>
      <c r="R3372" s="44">
        <f t="shared" si="530"/>
        <v>103.7</v>
      </c>
      <c r="S3372" s="42">
        <f t="shared" si="526"/>
        <v>103.7</v>
      </c>
      <c r="AG3372" s="72"/>
      <c r="AH3372" s="72"/>
      <c r="AI3372" s="72"/>
      <c r="AJ3372" s="72"/>
    </row>
    <row r="3373" spans="1:36" x14ac:dyDescent="0.25">
      <c r="A3373" s="30">
        <v>1.03203703703729</v>
      </c>
      <c r="B3373" s="29">
        <v>100</v>
      </c>
      <c r="C3373" s="61">
        <v>102</v>
      </c>
      <c r="D3373" s="70">
        <f t="shared" si="527"/>
        <v>100</v>
      </c>
      <c r="E3373" s="70">
        <f t="shared" si="528"/>
        <v>102</v>
      </c>
      <c r="F3373" s="5">
        <v>3369</v>
      </c>
      <c r="G3373" s="72"/>
      <c r="H3373" s="4">
        <f t="shared" si="522"/>
        <v>100</v>
      </c>
      <c r="I3373" s="4">
        <f t="shared" si="523"/>
        <v>125</v>
      </c>
      <c r="J3373" s="1">
        <f t="shared" si="524"/>
        <v>10000000000</v>
      </c>
      <c r="K3373" s="5"/>
      <c r="L3373" s="12"/>
      <c r="N3373" s="2" t="str">
        <f t="shared" si="525"/>
        <v/>
      </c>
      <c r="O3373" s="1">
        <f t="shared" si="531"/>
        <v>84004240179299.547</v>
      </c>
      <c r="P3373" s="5">
        <v>3369</v>
      </c>
      <c r="Q3373" s="10">
        <f t="shared" si="529"/>
        <v>104</v>
      </c>
      <c r="R3373" s="44">
        <f t="shared" si="530"/>
        <v>103.7</v>
      </c>
      <c r="S3373" s="42">
        <f t="shared" si="526"/>
        <v>103.7</v>
      </c>
      <c r="AG3373" s="72"/>
      <c r="AH3373" s="72"/>
      <c r="AI3373" s="72"/>
      <c r="AJ3373" s="72"/>
    </row>
    <row r="3374" spans="1:36" x14ac:dyDescent="0.25">
      <c r="A3374" s="30">
        <v>1.03204861111137</v>
      </c>
      <c r="B3374" s="29">
        <v>100.3</v>
      </c>
      <c r="C3374" s="61">
        <v>100.89999999999999</v>
      </c>
      <c r="D3374" s="70">
        <f t="shared" si="527"/>
        <v>100.3</v>
      </c>
      <c r="E3374" s="70">
        <f t="shared" si="528"/>
        <v>100.89999999999999</v>
      </c>
      <c r="F3374" s="5">
        <v>3370</v>
      </c>
      <c r="G3374" s="72"/>
      <c r="H3374" s="4">
        <f t="shared" si="522"/>
        <v>100</v>
      </c>
      <c r="I3374" s="4">
        <f t="shared" si="523"/>
        <v>125</v>
      </c>
      <c r="J3374" s="1">
        <f t="shared" si="524"/>
        <v>10715193052.376066</v>
      </c>
      <c r="K3374" s="5"/>
      <c r="L3374" s="12"/>
      <c r="N3374" s="2" t="str">
        <f t="shared" si="525"/>
        <v/>
      </c>
      <c r="O3374" s="1">
        <f t="shared" si="531"/>
        <v>84014955372351.922</v>
      </c>
      <c r="P3374" s="5">
        <v>3370</v>
      </c>
      <c r="Q3374" s="10">
        <f t="shared" si="529"/>
        <v>104</v>
      </c>
      <c r="R3374" s="44">
        <f t="shared" si="530"/>
        <v>103.7</v>
      </c>
      <c r="S3374" s="42">
        <f t="shared" si="526"/>
        <v>103.7</v>
      </c>
      <c r="AG3374" s="72"/>
      <c r="AH3374" s="72"/>
      <c r="AI3374" s="72"/>
      <c r="AJ3374" s="72"/>
    </row>
    <row r="3375" spans="1:36" x14ac:dyDescent="0.25">
      <c r="A3375" s="30">
        <v>1.0320601851854401</v>
      </c>
      <c r="B3375" s="29">
        <v>100.2</v>
      </c>
      <c r="C3375" s="61">
        <v>101.2</v>
      </c>
      <c r="D3375" s="70">
        <f t="shared" si="527"/>
        <v>100.2</v>
      </c>
      <c r="E3375" s="70">
        <f t="shared" si="528"/>
        <v>101.2</v>
      </c>
      <c r="F3375" s="5">
        <v>3371</v>
      </c>
      <c r="G3375" s="72"/>
      <c r="H3375" s="4">
        <f t="shared" si="522"/>
        <v>100</v>
      </c>
      <c r="I3375" s="4">
        <f t="shared" si="523"/>
        <v>125</v>
      </c>
      <c r="J3375" s="1">
        <f t="shared" si="524"/>
        <v>10471285480.508997</v>
      </c>
      <c r="K3375" s="5"/>
      <c r="L3375" s="12"/>
      <c r="N3375" s="2" t="str">
        <f t="shared" si="525"/>
        <v/>
      </c>
      <c r="O3375" s="1">
        <f t="shared" si="531"/>
        <v>84025426657832.438</v>
      </c>
      <c r="P3375" s="5">
        <v>3371</v>
      </c>
      <c r="Q3375" s="10">
        <f t="shared" si="529"/>
        <v>104</v>
      </c>
      <c r="R3375" s="44">
        <f t="shared" si="530"/>
        <v>103.7</v>
      </c>
      <c r="S3375" s="42">
        <f t="shared" si="526"/>
        <v>103.7</v>
      </c>
      <c r="AG3375" s="72"/>
      <c r="AH3375" s="72"/>
      <c r="AI3375" s="72"/>
      <c r="AJ3375" s="72"/>
    </row>
    <row r="3376" spans="1:36" x14ac:dyDescent="0.25">
      <c r="A3376" s="30">
        <v>1.0320717592595099</v>
      </c>
      <c r="B3376" s="29">
        <v>100.8</v>
      </c>
      <c r="C3376" s="61">
        <v>101.6</v>
      </c>
      <c r="D3376" s="70">
        <f t="shared" si="527"/>
        <v>100.8</v>
      </c>
      <c r="E3376" s="70">
        <f t="shared" si="528"/>
        <v>101.6</v>
      </c>
      <c r="F3376" s="5">
        <v>3372</v>
      </c>
      <c r="G3376" s="72"/>
      <c r="H3376" s="4">
        <f t="shared" si="522"/>
        <v>100</v>
      </c>
      <c r="I3376" s="4">
        <f t="shared" si="523"/>
        <v>125</v>
      </c>
      <c r="J3376" s="1">
        <f t="shared" si="524"/>
        <v>12022644346.174168</v>
      </c>
      <c r="K3376" s="5"/>
      <c r="L3376" s="12"/>
      <c r="N3376" s="2" t="str">
        <f t="shared" si="525"/>
        <v/>
      </c>
      <c r="O3376" s="1">
        <f t="shared" si="531"/>
        <v>84037449302178.609</v>
      </c>
      <c r="P3376" s="5">
        <v>3372</v>
      </c>
      <c r="Q3376" s="10">
        <f t="shared" si="529"/>
        <v>104</v>
      </c>
      <c r="R3376" s="44">
        <f t="shared" si="530"/>
        <v>103.7</v>
      </c>
      <c r="S3376" s="42">
        <f t="shared" si="526"/>
        <v>103.7</v>
      </c>
      <c r="AG3376" s="72"/>
      <c r="AH3376" s="72"/>
      <c r="AI3376" s="72"/>
      <c r="AJ3376" s="72"/>
    </row>
    <row r="3377" spans="1:36" x14ac:dyDescent="0.25">
      <c r="A3377" s="30">
        <v>1.0320833333335899</v>
      </c>
      <c r="B3377" s="29">
        <v>100.7</v>
      </c>
      <c r="C3377" s="61">
        <v>100.9</v>
      </c>
      <c r="D3377" s="70">
        <f t="shared" si="527"/>
        <v>100.7</v>
      </c>
      <c r="E3377" s="70">
        <f t="shared" si="528"/>
        <v>100.9</v>
      </c>
      <c r="F3377" s="5">
        <v>3373</v>
      </c>
      <c r="G3377" s="72"/>
      <c r="H3377" s="4">
        <f t="shared" si="522"/>
        <v>100</v>
      </c>
      <c r="I3377" s="4">
        <f t="shared" si="523"/>
        <v>125</v>
      </c>
      <c r="J3377" s="1">
        <f t="shared" si="524"/>
        <v>11748975549.395334</v>
      </c>
      <c r="K3377" s="5"/>
      <c r="L3377" s="12"/>
      <c r="N3377" s="2" t="str">
        <f t="shared" si="525"/>
        <v/>
      </c>
      <c r="O3377" s="1">
        <f t="shared" si="531"/>
        <v>84049198277728</v>
      </c>
      <c r="P3377" s="5">
        <v>3373</v>
      </c>
      <c r="Q3377" s="10">
        <f t="shared" si="529"/>
        <v>104</v>
      </c>
      <c r="R3377" s="44">
        <f t="shared" si="530"/>
        <v>103.7</v>
      </c>
      <c r="S3377" s="42">
        <f t="shared" si="526"/>
        <v>103.7</v>
      </c>
      <c r="AG3377" s="72"/>
      <c r="AH3377" s="72"/>
      <c r="AI3377" s="72"/>
      <c r="AJ3377" s="72"/>
    </row>
    <row r="3378" spans="1:36" x14ac:dyDescent="0.25">
      <c r="A3378" s="30">
        <v>1.03209490740766</v>
      </c>
      <c r="B3378" s="29">
        <v>101.2</v>
      </c>
      <c r="C3378" s="61">
        <v>101.3</v>
      </c>
      <c r="D3378" s="70">
        <f t="shared" si="527"/>
        <v>101.2</v>
      </c>
      <c r="E3378" s="70">
        <f t="shared" si="528"/>
        <v>101.3</v>
      </c>
      <c r="F3378" s="5">
        <v>3374</v>
      </c>
      <c r="G3378" s="72"/>
      <c r="H3378" s="4">
        <f t="shared" si="522"/>
        <v>100</v>
      </c>
      <c r="I3378" s="4">
        <f t="shared" si="523"/>
        <v>125</v>
      </c>
      <c r="J3378" s="1">
        <f t="shared" si="524"/>
        <v>13182567385.564108</v>
      </c>
      <c r="K3378" s="5"/>
      <c r="L3378" s="12"/>
      <c r="N3378" s="2" t="str">
        <f t="shared" si="525"/>
        <v/>
      </c>
      <c r="O3378" s="1">
        <f t="shared" si="531"/>
        <v>84062380845113.563</v>
      </c>
      <c r="P3378" s="5">
        <v>3374</v>
      </c>
      <c r="Q3378" s="10">
        <f t="shared" si="529"/>
        <v>104</v>
      </c>
      <c r="R3378" s="44">
        <f t="shared" si="530"/>
        <v>103.7</v>
      </c>
      <c r="S3378" s="42">
        <f t="shared" si="526"/>
        <v>103.7</v>
      </c>
      <c r="AG3378" s="72"/>
      <c r="AH3378" s="72"/>
      <c r="AI3378" s="72"/>
      <c r="AJ3378" s="72"/>
    </row>
    <row r="3379" spans="1:36" x14ac:dyDescent="0.25">
      <c r="A3379" s="30">
        <v>1.03210648148174</v>
      </c>
      <c r="B3379" s="29">
        <v>100.3</v>
      </c>
      <c r="C3379" s="61">
        <v>100.39999999999999</v>
      </c>
      <c r="D3379" s="70">
        <f t="shared" si="527"/>
        <v>100.3</v>
      </c>
      <c r="E3379" s="70">
        <f t="shared" si="528"/>
        <v>100.39999999999999</v>
      </c>
      <c r="F3379" s="5">
        <v>3375</v>
      </c>
      <c r="G3379" s="72"/>
      <c r="H3379" s="4">
        <f t="shared" si="522"/>
        <v>100</v>
      </c>
      <c r="I3379" s="4">
        <f t="shared" si="523"/>
        <v>125</v>
      </c>
      <c r="J3379" s="1">
        <f t="shared" si="524"/>
        <v>10715193052.376066</v>
      </c>
      <c r="K3379" s="5"/>
      <c r="L3379" s="12"/>
      <c r="N3379" s="2" t="str">
        <f t="shared" si="525"/>
        <v/>
      </c>
      <c r="O3379" s="1">
        <f t="shared" si="531"/>
        <v>84073096038165.938</v>
      </c>
      <c r="P3379" s="5">
        <v>3375</v>
      </c>
      <c r="Q3379" s="10">
        <f t="shared" si="529"/>
        <v>104</v>
      </c>
      <c r="R3379" s="44">
        <f t="shared" si="530"/>
        <v>103.7</v>
      </c>
      <c r="S3379" s="42">
        <f t="shared" si="526"/>
        <v>103.7</v>
      </c>
      <c r="AG3379" s="72"/>
      <c r="AH3379" s="72"/>
      <c r="AI3379" s="72"/>
      <c r="AJ3379" s="72"/>
    </row>
    <row r="3380" spans="1:36" x14ac:dyDescent="0.25">
      <c r="A3380" s="30">
        <v>1.03211805555581</v>
      </c>
      <c r="B3380" s="29">
        <v>100.8</v>
      </c>
      <c r="C3380" s="61">
        <v>102</v>
      </c>
      <c r="D3380" s="70">
        <f t="shared" si="527"/>
        <v>100.8</v>
      </c>
      <c r="E3380" s="70">
        <f t="shared" si="528"/>
        <v>102</v>
      </c>
      <c r="F3380" s="5">
        <v>3376</v>
      </c>
      <c r="G3380" s="72"/>
      <c r="H3380" s="4">
        <f t="shared" si="522"/>
        <v>100</v>
      </c>
      <c r="I3380" s="4">
        <f t="shared" si="523"/>
        <v>125</v>
      </c>
      <c r="J3380" s="1">
        <f t="shared" si="524"/>
        <v>12022644346.174168</v>
      </c>
      <c r="K3380" s="5"/>
      <c r="L3380" s="12"/>
      <c r="N3380" s="2" t="str">
        <f t="shared" si="525"/>
        <v/>
      </c>
      <c r="O3380" s="1">
        <f t="shared" si="531"/>
        <v>84085118682512.109</v>
      </c>
      <c r="P3380" s="5">
        <v>3376</v>
      </c>
      <c r="Q3380" s="10">
        <f t="shared" si="529"/>
        <v>104</v>
      </c>
      <c r="R3380" s="44">
        <f t="shared" si="530"/>
        <v>103.7</v>
      </c>
      <c r="S3380" s="42">
        <f t="shared" si="526"/>
        <v>103.7</v>
      </c>
      <c r="AG3380" s="72"/>
      <c r="AH3380" s="72"/>
      <c r="AI3380" s="72"/>
      <c r="AJ3380" s="72"/>
    </row>
    <row r="3381" spans="1:36" x14ac:dyDescent="0.25">
      <c r="A3381" s="30">
        <v>1.0321296296298901</v>
      </c>
      <c r="B3381" s="29">
        <v>99.5</v>
      </c>
      <c r="C3381" s="61">
        <v>99.9</v>
      </c>
      <c r="D3381" s="70">
        <f t="shared" si="527"/>
        <v>99.5</v>
      </c>
      <c r="E3381" s="70">
        <f t="shared" si="528"/>
        <v>99.9</v>
      </c>
      <c r="F3381" s="5">
        <v>3377</v>
      </c>
      <c r="G3381" s="72"/>
      <c r="H3381" s="4">
        <f t="shared" si="522"/>
        <v>100</v>
      </c>
      <c r="I3381" s="4">
        <f t="shared" si="523"/>
        <v>125</v>
      </c>
      <c r="J3381" s="1">
        <f t="shared" si="524"/>
        <v>8912509381.3374634</v>
      </c>
      <c r="K3381" s="5"/>
      <c r="L3381" s="12"/>
      <c r="N3381" s="2" t="str">
        <f t="shared" si="525"/>
        <v/>
      </c>
      <c r="O3381" s="1">
        <f t="shared" si="531"/>
        <v>84094031191893.453</v>
      </c>
      <c r="P3381" s="5">
        <v>3377</v>
      </c>
      <c r="Q3381" s="10">
        <f t="shared" si="529"/>
        <v>104</v>
      </c>
      <c r="R3381" s="44">
        <f t="shared" si="530"/>
        <v>103.7</v>
      </c>
      <c r="S3381" s="42">
        <f t="shared" si="526"/>
        <v>103.7</v>
      </c>
      <c r="AG3381" s="72"/>
      <c r="AH3381" s="72"/>
      <c r="AI3381" s="72"/>
      <c r="AJ3381" s="72"/>
    </row>
    <row r="3382" spans="1:36" x14ac:dyDescent="0.25">
      <c r="A3382" s="30">
        <v>1.0321412037039599</v>
      </c>
      <c r="B3382" s="29">
        <v>100.9</v>
      </c>
      <c r="C3382" s="61">
        <v>102.9</v>
      </c>
      <c r="D3382" s="70">
        <f t="shared" si="527"/>
        <v>100.9</v>
      </c>
      <c r="E3382" s="70">
        <f t="shared" si="528"/>
        <v>102.9</v>
      </c>
      <c r="F3382" s="5">
        <v>3378</v>
      </c>
      <c r="G3382" s="72"/>
      <c r="H3382" s="4">
        <f t="shared" si="522"/>
        <v>100</v>
      </c>
      <c r="I3382" s="4">
        <f t="shared" si="523"/>
        <v>125</v>
      </c>
      <c r="J3382" s="1">
        <f t="shared" si="524"/>
        <v>12302687708.123854</v>
      </c>
      <c r="K3382" s="5"/>
      <c r="L3382" s="12"/>
      <c r="N3382" s="2" t="str">
        <f t="shared" si="525"/>
        <v/>
      </c>
      <c r="O3382" s="1">
        <f t="shared" si="531"/>
        <v>84106333879601.578</v>
      </c>
      <c r="P3382" s="5">
        <v>3378</v>
      </c>
      <c r="Q3382" s="10">
        <f t="shared" si="529"/>
        <v>104</v>
      </c>
      <c r="R3382" s="44">
        <f t="shared" si="530"/>
        <v>103.7</v>
      </c>
      <c r="S3382" s="42">
        <f t="shared" si="526"/>
        <v>103.7</v>
      </c>
      <c r="AG3382" s="72"/>
      <c r="AH3382" s="72"/>
      <c r="AI3382" s="72"/>
      <c r="AJ3382" s="72"/>
    </row>
    <row r="3383" spans="1:36" x14ac:dyDescent="0.25">
      <c r="A3383" s="30">
        <v>1.0321527777780299</v>
      </c>
      <c r="B3383" s="29">
        <v>101.6</v>
      </c>
      <c r="C3383" s="61">
        <v>102.19999999999999</v>
      </c>
      <c r="D3383" s="70">
        <f t="shared" si="527"/>
        <v>101.6</v>
      </c>
      <c r="E3383" s="70">
        <f t="shared" si="528"/>
        <v>102.19999999999999</v>
      </c>
      <c r="F3383" s="5">
        <v>3379</v>
      </c>
      <c r="G3383" s="72"/>
      <c r="H3383" s="4">
        <f t="shared" si="522"/>
        <v>100</v>
      </c>
      <c r="I3383" s="4">
        <f t="shared" si="523"/>
        <v>125</v>
      </c>
      <c r="J3383" s="1">
        <f t="shared" si="524"/>
        <v>14454397707.459311</v>
      </c>
      <c r="K3383" s="5"/>
      <c r="L3383" s="12"/>
      <c r="N3383" s="2" t="str">
        <f t="shared" si="525"/>
        <v/>
      </c>
      <c r="O3383" s="1">
        <f t="shared" si="531"/>
        <v>84120788277309.031</v>
      </c>
      <c r="P3383" s="5">
        <v>3379</v>
      </c>
      <c r="Q3383" s="10">
        <f t="shared" si="529"/>
        <v>104</v>
      </c>
      <c r="R3383" s="44">
        <f t="shared" si="530"/>
        <v>103.7</v>
      </c>
      <c r="S3383" s="42">
        <f t="shared" si="526"/>
        <v>103.7</v>
      </c>
      <c r="AG3383" s="72"/>
      <c r="AH3383" s="72"/>
      <c r="AI3383" s="72"/>
      <c r="AJ3383" s="72"/>
    </row>
    <row r="3384" spans="1:36" x14ac:dyDescent="0.25">
      <c r="A3384" s="30">
        <v>1.03216435185211</v>
      </c>
      <c r="B3384" s="29">
        <v>102.7</v>
      </c>
      <c r="C3384" s="61">
        <v>102.8</v>
      </c>
      <c r="D3384" s="70">
        <f t="shared" si="527"/>
        <v>102.7</v>
      </c>
      <c r="E3384" s="70">
        <f t="shared" si="528"/>
        <v>102.8</v>
      </c>
      <c r="F3384" s="5">
        <v>3380</v>
      </c>
      <c r="G3384" s="72"/>
      <c r="H3384" s="4">
        <f t="shared" si="522"/>
        <v>100</v>
      </c>
      <c r="I3384" s="4">
        <f t="shared" si="523"/>
        <v>125</v>
      </c>
      <c r="J3384" s="1">
        <f t="shared" si="524"/>
        <v>18620871366.6287</v>
      </c>
      <c r="K3384" s="5"/>
      <c r="L3384" s="12"/>
      <c r="N3384" s="2" t="str">
        <f t="shared" si="525"/>
        <v/>
      </c>
      <c r="O3384" s="1">
        <f t="shared" si="531"/>
        <v>84139409148675.656</v>
      </c>
      <c r="P3384" s="5">
        <v>3380</v>
      </c>
      <c r="Q3384" s="10">
        <f t="shared" si="529"/>
        <v>104</v>
      </c>
      <c r="R3384" s="44">
        <f t="shared" si="530"/>
        <v>103.7</v>
      </c>
      <c r="S3384" s="42">
        <f t="shared" si="526"/>
        <v>103.7</v>
      </c>
      <c r="AG3384" s="72"/>
      <c r="AH3384" s="72"/>
      <c r="AI3384" s="72"/>
      <c r="AJ3384" s="72"/>
    </row>
    <row r="3385" spans="1:36" x14ac:dyDescent="0.25">
      <c r="A3385" s="30">
        <v>1.03217592592618</v>
      </c>
      <c r="B3385" s="29">
        <v>100.7</v>
      </c>
      <c r="C3385" s="61">
        <v>100.8</v>
      </c>
      <c r="D3385" s="70">
        <f t="shared" si="527"/>
        <v>100.7</v>
      </c>
      <c r="E3385" s="70">
        <f t="shared" si="528"/>
        <v>100.8</v>
      </c>
      <c r="F3385" s="5">
        <v>3381</v>
      </c>
      <c r="G3385" s="72"/>
      <c r="H3385" s="4">
        <f t="shared" si="522"/>
        <v>100</v>
      </c>
      <c r="I3385" s="4">
        <f t="shared" si="523"/>
        <v>125</v>
      </c>
      <c r="J3385" s="1">
        <f t="shared" si="524"/>
        <v>11748975549.395334</v>
      </c>
      <c r="K3385" s="5"/>
      <c r="L3385" s="12"/>
      <c r="N3385" s="2" t="str">
        <f t="shared" si="525"/>
        <v/>
      </c>
      <c r="O3385" s="1">
        <f t="shared" si="531"/>
        <v>84151158124225.047</v>
      </c>
      <c r="P3385" s="5">
        <v>3381</v>
      </c>
      <c r="Q3385" s="10">
        <f t="shared" si="529"/>
        <v>104</v>
      </c>
      <c r="R3385" s="44">
        <f t="shared" si="530"/>
        <v>103.7</v>
      </c>
      <c r="S3385" s="42">
        <f t="shared" si="526"/>
        <v>103.7</v>
      </c>
      <c r="AG3385" s="72"/>
      <c r="AH3385" s="72"/>
      <c r="AI3385" s="72"/>
      <c r="AJ3385" s="72"/>
    </row>
    <row r="3386" spans="1:36" x14ac:dyDescent="0.25">
      <c r="A3386" s="30">
        <v>1.03218750000026</v>
      </c>
      <c r="B3386" s="29">
        <v>101.5</v>
      </c>
      <c r="C3386" s="61">
        <v>102.5</v>
      </c>
      <c r="D3386" s="70">
        <f t="shared" si="527"/>
        <v>101.5</v>
      </c>
      <c r="E3386" s="70">
        <f t="shared" si="528"/>
        <v>102.5</v>
      </c>
      <c r="F3386" s="5">
        <v>3382</v>
      </c>
      <c r="G3386" s="72"/>
      <c r="H3386" s="4">
        <f t="shared" si="522"/>
        <v>100</v>
      </c>
      <c r="I3386" s="4">
        <f t="shared" si="523"/>
        <v>125</v>
      </c>
      <c r="J3386" s="1">
        <f t="shared" si="524"/>
        <v>14125375446.227579</v>
      </c>
      <c r="K3386" s="5"/>
      <c r="L3386" s="12"/>
      <c r="N3386" s="2" t="str">
        <f t="shared" si="525"/>
        <v/>
      </c>
      <c r="O3386" s="1">
        <f t="shared" si="531"/>
        <v>84165283499671.281</v>
      </c>
      <c r="P3386" s="5">
        <v>3382</v>
      </c>
      <c r="Q3386" s="10">
        <f t="shared" si="529"/>
        <v>104</v>
      </c>
      <c r="R3386" s="44">
        <f t="shared" si="530"/>
        <v>103.7</v>
      </c>
      <c r="S3386" s="42">
        <f t="shared" si="526"/>
        <v>103.7</v>
      </c>
      <c r="AG3386" s="72"/>
      <c r="AH3386" s="72"/>
      <c r="AI3386" s="72"/>
      <c r="AJ3386" s="72"/>
    </row>
    <row r="3387" spans="1:36" x14ac:dyDescent="0.25">
      <c r="A3387" s="30">
        <v>1.0321990740743301</v>
      </c>
      <c r="B3387" s="29">
        <v>100.4</v>
      </c>
      <c r="C3387" s="61">
        <v>100.5</v>
      </c>
      <c r="D3387" s="70">
        <f t="shared" si="527"/>
        <v>100.4</v>
      </c>
      <c r="E3387" s="70">
        <f t="shared" si="528"/>
        <v>100.5</v>
      </c>
      <c r="F3387" s="5">
        <v>3383</v>
      </c>
      <c r="G3387" s="72"/>
      <c r="H3387" s="4">
        <f t="shared" si="522"/>
        <v>100</v>
      </c>
      <c r="I3387" s="4">
        <f t="shared" si="523"/>
        <v>125</v>
      </c>
      <c r="J3387" s="1">
        <f t="shared" si="524"/>
        <v>10964781961.431889</v>
      </c>
      <c r="K3387" s="5"/>
      <c r="L3387" s="12"/>
      <c r="N3387" s="2" t="str">
        <f t="shared" si="525"/>
        <v/>
      </c>
      <c r="O3387" s="1">
        <f t="shared" si="531"/>
        <v>84176248281632.719</v>
      </c>
      <c r="P3387" s="5">
        <v>3383</v>
      </c>
      <c r="Q3387" s="10">
        <f t="shared" si="529"/>
        <v>104</v>
      </c>
      <c r="R3387" s="44">
        <f t="shared" si="530"/>
        <v>103.7</v>
      </c>
      <c r="S3387" s="42">
        <f t="shared" si="526"/>
        <v>103.7</v>
      </c>
      <c r="AG3387" s="72"/>
      <c r="AH3387" s="72"/>
      <c r="AI3387" s="72"/>
      <c r="AJ3387" s="72"/>
    </row>
    <row r="3388" spans="1:36" x14ac:dyDescent="0.25">
      <c r="A3388" s="30">
        <v>1.0322106481483999</v>
      </c>
      <c r="B3388" s="29">
        <v>101.7</v>
      </c>
      <c r="C3388" s="61">
        <v>101.8</v>
      </c>
      <c r="D3388" s="70">
        <f t="shared" si="527"/>
        <v>101.7</v>
      </c>
      <c r="E3388" s="70">
        <f t="shared" si="528"/>
        <v>101.8</v>
      </c>
      <c r="F3388" s="5">
        <v>3384</v>
      </c>
      <c r="G3388" s="72"/>
      <c r="H3388" s="4">
        <f t="shared" si="522"/>
        <v>100</v>
      </c>
      <c r="I3388" s="4">
        <f t="shared" si="523"/>
        <v>125</v>
      </c>
      <c r="J3388" s="1">
        <f t="shared" si="524"/>
        <v>14791083881.682108</v>
      </c>
      <c r="K3388" s="5"/>
      <c r="L3388" s="12"/>
      <c r="N3388" s="2" t="str">
        <f t="shared" si="525"/>
        <v/>
      </c>
      <c r="O3388" s="1">
        <f t="shared" si="531"/>
        <v>84191039365514.406</v>
      </c>
      <c r="P3388" s="5">
        <v>3384</v>
      </c>
      <c r="Q3388" s="10">
        <f t="shared" si="529"/>
        <v>104</v>
      </c>
      <c r="R3388" s="44">
        <f t="shared" si="530"/>
        <v>103.7</v>
      </c>
      <c r="S3388" s="42">
        <f t="shared" si="526"/>
        <v>103.7</v>
      </c>
      <c r="AG3388" s="72"/>
      <c r="AH3388" s="72"/>
      <c r="AI3388" s="72"/>
      <c r="AJ3388" s="72"/>
    </row>
    <row r="3389" spans="1:36" x14ac:dyDescent="0.25">
      <c r="A3389" s="30">
        <v>1.0322222222224799</v>
      </c>
      <c r="B3389" s="29">
        <v>100.3</v>
      </c>
      <c r="C3389" s="61">
        <v>100.39999999999999</v>
      </c>
      <c r="D3389" s="70">
        <f t="shared" si="527"/>
        <v>100.3</v>
      </c>
      <c r="E3389" s="70">
        <f t="shared" si="528"/>
        <v>100.39999999999999</v>
      </c>
      <c r="F3389" s="5">
        <v>3385</v>
      </c>
      <c r="G3389" s="72"/>
      <c r="H3389" s="4">
        <f t="shared" si="522"/>
        <v>100</v>
      </c>
      <c r="I3389" s="4">
        <f t="shared" si="523"/>
        <v>125</v>
      </c>
      <c r="J3389" s="1">
        <f t="shared" si="524"/>
        <v>10715193052.376066</v>
      </c>
      <c r="K3389" s="5"/>
      <c r="L3389" s="12"/>
      <c r="N3389" s="2" t="str">
        <f t="shared" si="525"/>
        <v/>
      </c>
      <c r="O3389" s="1">
        <f t="shared" si="531"/>
        <v>84201754558566.781</v>
      </c>
      <c r="P3389" s="5">
        <v>3385</v>
      </c>
      <c r="Q3389" s="10">
        <f t="shared" si="529"/>
        <v>104</v>
      </c>
      <c r="R3389" s="44">
        <f t="shared" si="530"/>
        <v>103.7</v>
      </c>
      <c r="S3389" s="42">
        <f t="shared" si="526"/>
        <v>103.7</v>
      </c>
      <c r="AG3389" s="72"/>
      <c r="AH3389" s="72"/>
      <c r="AI3389" s="72"/>
      <c r="AJ3389" s="72"/>
    </row>
    <row r="3390" spans="1:36" x14ac:dyDescent="0.25">
      <c r="A3390" s="30">
        <v>1.03223379629655</v>
      </c>
      <c r="B3390" s="29">
        <v>100.6</v>
      </c>
      <c r="C3390" s="61">
        <v>100.69999999999999</v>
      </c>
      <c r="D3390" s="70">
        <f t="shared" si="527"/>
        <v>100.6</v>
      </c>
      <c r="E3390" s="70">
        <f t="shared" si="528"/>
        <v>100.69999999999999</v>
      </c>
      <c r="F3390" s="5">
        <v>3386</v>
      </c>
      <c r="G3390" s="72"/>
      <c r="H3390" s="4">
        <f t="shared" si="522"/>
        <v>100</v>
      </c>
      <c r="I3390" s="4">
        <f t="shared" si="523"/>
        <v>125</v>
      </c>
      <c r="J3390" s="1">
        <f t="shared" si="524"/>
        <v>11481536214.968826</v>
      </c>
      <c r="K3390" s="5"/>
      <c r="L3390" s="12"/>
      <c r="N3390" s="2" t="str">
        <f t="shared" si="525"/>
        <v/>
      </c>
      <c r="O3390" s="1">
        <f t="shared" si="531"/>
        <v>84213236094781.75</v>
      </c>
      <c r="P3390" s="5">
        <v>3386</v>
      </c>
      <c r="Q3390" s="10">
        <f t="shared" si="529"/>
        <v>104</v>
      </c>
      <c r="R3390" s="44">
        <f t="shared" si="530"/>
        <v>103.7</v>
      </c>
      <c r="S3390" s="42">
        <f t="shared" si="526"/>
        <v>103.7</v>
      </c>
      <c r="AG3390" s="72"/>
      <c r="AH3390" s="72"/>
      <c r="AI3390" s="72"/>
      <c r="AJ3390" s="72"/>
    </row>
    <row r="3391" spans="1:36" x14ac:dyDescent="0.25">
      <c r="A3391" s="30">
        <v>1.03224537037063</v>
      </c>
      <c r="B3391" s="29">
        <v>99</v>
      </c>
      <c r="C3391" s="61">
        <v>99.1</v>
      </c>
      <c r="D3391" s="70">
        <f t="shared" si="527"/>
        <v>99</v>
      </c>
      <c r="E3391" s="70">
        <f t="shared" si="528"/>
        <v>99.1</v>
      </c>
      <c r="F3391" s="5">
        <v>3387</v>
      </c>
      <c r="G3391" s="72"/>
      <c r="H3391" s="4">
        <f t="shared" si="522"/>
        <v>100</v>
      </c>
      <c r="I3391" s="4">
        <f t="shared" si="523"/>
        <v>125</v>
      </c>
      <c r="J3391" s="1">
        <f t="shared" si="524"/>
        <v>7943282347.2428255</v>
      </c>
      <c r="K3391" s="5"/>
      <c r="L3391" s="12"/>
      <c r="N3391" s="2" t="str">
        <f t="shared" si="525"/>
        <v/>
      </c>
      <c r="O3391" s="1">
        <f t="shared" si="531"/>
        <v>84221179377129</v>
      </c>
      <c r="P3391" s="5">
        <v>3387</v>
      </c>
      <c r="Q3391" s="10">
        <f t="shared" si="529"/>
        <v>104</v>
      </c>
      <c r="R3391" s="44">
        <f t="shared" si="530"/>
        <v>103.7</v>
      </c>
      <c r="S3391" s="42">
        <f t="shared" si="526"/>
        <v>103.7</v>
      </c>
      <c r="AG3391" s="72"/>
      <c r="AH3391" s="72"/>
      <c r="AI3391" s="72"/>
      <c r="AJ3391" s="72"/>
    </row>
    <row r="3392" spans="1:36" x14ac:dyDescent="0.25">
      <c r="A3392" s="30">
        <v>1.0322569444447001</v>
      </c>
      <c r="B3392" s="29">
        <v>100.2</v>
      </c>
      <c r="C3392" s="61">
        <v>100.3</v>
      </c>
      <c r="D3392" s="70">
        <f t="shared" si="527"/>
        <v>100.2</v>
      </c>
      <c r="E3392" s="70">
        <f t="shared" si="528"/>
        <v>100.3</v>
      </c>
      <c r="F3392" s="5">
        <v>3388</v>
      </c>
      <c r="G3392" s="72"/>
      <c r="H3392" s="4">
        <f t="shared" si="522"/>
        <v>100</v>
      </c>
      <c r="I3392" s="4">
        <f t="shared" si="523"/>
        <v>125</v>
      </c>
      <c r="J3392" s="1">
        <f t="shared" si="524"/>
        <v>10471285480.508997</v>
      </c>
      <c r="K3392" s="5"/>
      <c r="L3392" s="12"/>
      <c r="N3392" s="2" t="str">
        <f t="shared" si="525"/>
        <v/>
      </c>
      <c r="O3392" s="1">
        <f t="shared" si="531"/>
        <v>84231650662609.516</v>
      </c>
      <c r="P3392" s="5">
        <v>3388</v>
      </c>
      <c r="Q3392" s="10">
        <f t="shared" si="529"/>
        <v>104</v>
      </c>
      <c r="R3392" s="44">
        <f t="shared" si="530"/>
        <v>103.7</v>
      </c>
      <c r="S3392" s="42">
        <f t="shared" si="526"/>
        <v>103.7</v>
      </c>
      <c r="AG3392" s="72"/>
      <c r="AH3392" s="72"/>
      <c r="AI3392" s="72"/>
      <c r="AJ3392" s="72"/>
    </row>
    <row r="3393" spans="1:36" x14ac:dyDescent="0.25">
      <c r="A3393" s="30">
        <v>1.0322685185187801</v>
      </c>
      <c r="B3393" s="29">
        <v>98.5</v>
      </c>
      <c r="C3393" s="61">
        <v>98.6</v>
      </c>
      <c r="D3393" s="70">
        <f t="shared" si="527"/>
        <v>98.5</v>
      </c>
      <c r="E3393" s="70">
        <f t="shared" si="528"/>
        <v>98.6</v>
      </c>
      <c r="F3393" s="5">
        <v>3389</v>
      </c>
      <c r="G3393" s="72"/>
      <c r="H3393" s="4">
        <f t="shared" si="522"/>
        <v>100</v>
      </c>
      <c r="I3393" s="4">
        <f t="shared" si="523"/>
        <v>125</v>
      </c>
      <c r="J3393" s="1">
        <f t="shared" si="524"/>
        <v>7079457843.8413925</v>
      </c>
      <c r="K3393" s="5"/>
      <c r="L3393" s="12"/>
      <c r="N3393" s="2" t="str">
        <f t="shared" si="525"/>
        <v/>
      </c>
      <c r="O3393" s="1">
        <f t="shared" si="531"/>
        <v>84238730120453.359</v>
      </c>
      <c r="P3393" s="5">
        <v>3389</v>
      </c>
      <c r="Q3393" s="10">
        <f t="shared" si="529"/>
        <v>104</v>
      </c>
      <c r="R3393" s="44">
        <f t="shared" si="530"/>
        <v>103.7</v>
      </c>
      <c r="S3393" s="42">
        <f t="shared" si="526"/>
        <v>103.7</v>
      </c>
      <c r="AG3393" s="72"/>
      <c r="AH3393" s="72"/>
      <c r="AI3393" s="72"/>
      <c r="AJ3393" s="72"/>
    </row>
    <row r="3394" spans="1:36" x14ac:dyDescent="0.25">
      <c r="A3394" s="30">
        <v>1.0322800925928499</v>
      </c>
      <c r="B3394" s="29">
        <v>100.2</v>
      </c>
      <c r="C3394" s="61">
        <v>100.3</v>
      </c>
      <c r="D3394" s="70">
        <f t="shared" si="527"/>
        <v>100.2</v>
      </c>
      <c r="E3394" s="70">
        <f t="shared" si="528"/>
        <v>100.3</v>
      </c>
      <c r="F3394" s="5">
        <v>3390</v>
      </c>
      <c r="G3394" s="72"/>
      <c r="H3394" s="4">
        <f t="shared" si="522"/>
        <v>100</v>
      </c>
      <c r="I3394" s="4">
        <f t="shared" si="523"/>
        <v>125</v>
      </c>
      <c r="J3394" s="1">
        <f t="shared" si="524"/>
        <v>10471285480.508997</v>
      </c>
      <c r="K3394" s="5"/>
      <c r="L3394" s="12"/>
      <c r="N3394" s="2" t="str">
        <f t="shared" si="525"/>
        <v/>
      </c>
      <c r="O3394" s="1">
        <f t="shared" si="531"/>
        <v>84249201405933.875</v>
      </c>
      <c r="P3394" s="5">
        <v>3390</v>
      </c>
      <c r="Q3394" s="10">
        <f t="shared" si="529"/>
        <v>104</v>
      </c>
      <c r="R3394" s="44">
        <f t="shared" si="530"/>
        <v>103.7</v>
      </c>
      <c r="S3394" s="42">
        <f t="shared" si="526"/>
        <v>103.7</v>
      </c>
      <c r="AG3394" s="72"/>
      <c r="AH3394" s="72"/>
      <c r="AI3394" s="72"/>
      <c r="AJ3394" s="72"/>
    </row>
    <row r="3395" spans="1:36" x14ac:dyDescent="0.25">
      <c r="A3395" s="30">
        <v>1.03229166666692</v>
      </c>
      <c r="B3395" s="29">
        <v>99.3</v>
      </c>
      <c r="C3395" s="61">
        <v>99.399999999999991</v>
      </c>
      <c r="D3395" s="70">
        <f t="shared" si="527"/>
        <v>99.3</v>
      </c>
      <c r="E3395" s="70">
        <f t="shared" si="528"/>
        <v>99.399999999999991</v>
      </c>
      <c r="F3395" s="5">
        <v>3391</v>
      </c>
      <c r="G3395" s="72"/>
      <c r="H3395" s="4">
        <f t="shared" si="522"/>
        <v>100</v>
      </c>
      <c r="I3395" s="4">
        <f t="shared" si="523"/>
        <v>125</v>
      </c>
      <c r="J3395" s="1">
        <f t="shared" si="524"/>
        <v>8511380382.0237741</v>
      </c>
      <c r="K3395" s="5"/>
      <c r="L3395" s="12"/>
      <c r="N3395" s="2" t="str">
        <f t="shared" si="525"/>
        <v/>
      </c>
      <c r="O3395" s="1">
        <f t="shared" si="531"/>
        <v>84257712786315.906</v>
      </c>
      <c r="P3395" s="5">
        <v>3391</v>
      </c>
      <c r="Q3395" s="10">
        <f t="shared" si="529"/>
        <v>104</v>
      </c>
      <c r="R3395" s="44">
        <f t="shared" si="530"/>
        <v>103.7</v>
      </c>
      <c r="S3395" s="42">
        <f t="shared" si="526"/>
        <v>103.7</v>
      </c>
      <c r="AG3395" s="72"/>
      <c r="AH3395" s="72"/>
      <c r="AI3395" s="72"/>
      <c r="AJ3395" s="72"/>
    </row>
    <row r="3396" spans="1:36" x14ac:dyDescent="0.25">
      <c r="A3396" s="30">
        <v>1.032303240741</v>
      </c>
      <c r="B3396" s="29">
        <v>99.9</v>
      </c>
      <c r="C3396" s="61">
        <v>100</v>
      </c>
      <c r="D3396" s="70">
        <f t="shared" si="527"/>
        <v>99.9</v>
      </c>
      <c r="E3396" s="70">
        <f t="shared" si="528"/>
        <v>100</v>
      </c>
      <c r="F3396" s="5">
        <v>3392</v>
      </c>
      <c r="G3396" s="72"/>
      <c r="H3396" s="4">
        <f t="shared" ref="H3396:H3459" si="532">X$15</f>
        <v>100</v>
      </c>
      <c r="I3396" s="4">
        <f t="shared" ref="I3396:I3459" si="533">X$36</f>
        <v>125</v>
      </c>
      <c r="J3396" s="1">
        <f t="shared" si="524"/>
        <v>9772372209.5581455</v>
      </c>
      <c r="K3396" s="5"/>
      <c r="L3396" s="12"/>
      <c r="N3396" s="2" t="str">
        <f t="shared" si="525"/>
        <v/>
      </c>
      <c r="O3396" s="1">
        <f t="shared" si="531"/>
        <v>84267485158525.469</v>
      </c>
      <c r="P3396" s="5">
        <v>3392</v>
      </c>
      <c r="Q3396" s="10">
        <f t="shared" si="529"/>
        <v>104</v>
      </c>
      <c r="R3396" s="44">
        <f t="shared" si="530"/>
        <v>103.7</v>
      </c>
      <c r="S3396" s="42">
        <f t="shared" si="526"/>
        <v>103.7</v>
      </c>
      <c r="AG3396" s="72"/>
      <c r="AH3396" s="72"/>
      <c r="AI3396" s="72"/>
      <c r="AJ3396" s="72"/>
    </row>
    <row r="3397" spans="1:36" x14ac:dyDescent="0.25">
      <c r="A3397" s="30">
        <v>1.03231481481507</v>
      </c>
      <c r="B3397" s="29">
        <v>99.6</v>
      </c>
      <c r="C3397" s="61">
        <v>99.699999999999989</v>
      </c>
      <c r="D3397" s="70">
        <f t="shared" si="527"/>
        <v>99.6</v>
      </c>
      <c r="E3397" s="70">
        <f t="shared" si="528"/>
        <v>99.699999999999989</v>
      </c>
      <c r="F3397" s="5">
        <v>3393</v>
      </c>
      <c r="G3397" s="72"/>
      <c r="H3397" s="4">
        <f t="shared" si="532"/>
        <v>100</v>
      </c>
      <c r="I3397" s="4">
        <f t="shared" si="533"/>
        <v>125</v>
      </c>
      <c r="J3397" s="1">
        <f t="shared" ref="J3397:J3460" si="534">10^(D3397/10)</f>
        <v>9120108393.5591049</v>
      </c>
      <c r="K3397" s="5"/>
      <c r="L3397" s="12"/>
      <c r="N3397" s="2" t="str">
        <f t="shared" ref="N3397:N3460" si="535">IF(E3397&gt;$X$36,E3397,"")</f>
        <v/>
      </c>
      <c r="O3397" s="1">
        <f t="shared" si="531"/>
        <v>84276605266919.031</v>
      </c>
      <c r="P3397" s="5">
        <v>3393</v>
      </c>
      <c r="Q3397" s="10">
        <f t="shared" si="529"/>
        <v>104</v>
      </c>
      <c r="R3397" s="44">
        <f t="shared" si="530"/>
        <v>103.7</v>
      </c>
      <c r="S3397" s="42">
        <f t="shared" ref="S3397:S3460" si="536">IF(R3397&gt;$X$15,R3397,"")</f>
        <v>103.7</v>
      </c>
      <c r="AG3397" s="72"/>
      <c r="AH3397" s="72"/>
      <c r="AI3397" s="72"/>
      <c r="AJ3397" s="72"/>
    </row>
    <row r="3398" spans="1:36" x14ac:dyDescent="0.25">
      <c r="A3398" s="30">
        <v>1.0323263888891501</v>
      </c>
      <c r="B3398" s="29">
        <v>100.3</v>
      </c>
      <c r="C3398" s="61">
        <v>100.39999999999999</v>
      </c>
      <c r="D3398" s="70">
        <f t="shared" ref="D3398:D3461" si="537">B3398+$AC$9</f>
        <v>100.3</v>
      </c>
      <c r="E3398" s="70">
        <f t="shared" ref="E3398:E3461" si="538">C3398+$AC$9</f>
        <v>100.39999999999999</v>
      </c>
      <c r="F3398" s="5">
        <v>3394</v>
      </c>
      <c r="G3398" s="72"/>
      <c r="H3398" s="4">
        <f t="shared" si="532"/>
        <v>100</v>
      </c>
      <c r="I3398" s="4">
        <f t="shared" si="533"/>
        <v>125</v>
      </c>
      <c r="J3398" s="1">
        <f t="shared" si="534"/>
        <v>10715193052.376066</v>
      </c>
      <c r="K3398" s="5"/>
      <c r="L3398" s="12"/>
      <c r="N3398" s="2" t="str">
        <f t="shared" si="535"/>
        <v/>
      </c>
      <c r="O3398" s="1">
        <f t="shared" si="531"/>
        <v>84287320459971.406</v>
      </c>
      <c r="P3398" s="5">
        <v>3394</v>
      </c>
      <c r="Q3398" s="10">
        <f t="shared" si="529"/>
        <v>104</v>
      </c>
      <c r="R3398" s="44">
        <f t="shared" si="530"/>
        <v>103.7</v>
      </c>
      <c r="S3398" s="42">
        <f t="shared" si="536"/>
        <v>103.7</v>
      </c>
      <c r="AG3398" s="72"/>
      <c r="AH3398" s="72"/>
      <c r="AI3398" s="72"/>
      <c r="AJ3398" s="72"/>
    </row>
    <row r="3399" spans="1:36" x14ac:dyDescent="0.25">
      <c r="A3399" s="30">
        <v>1.0323379629632199</v>
      </c>
      <c r="B3399" s="29">
        <v>98.9</v>
      </c>
      <c r="C3399" s="61">
        <v>99</v>
      </c>
      <c r="D3399" s="70">
        <f t="shared" si="537"/>
        <v>98.9</v>
      </c>
      <c r="E3399" s="70">
        <f t="shared" si="538"/>
        <v>99</v>
      </c>
      <c r="F3399" s="5">
        <v>3395</v>
      </c>
      <c r="G3399" s="72"/>
      <c r="H3399" s="4">
        <f t="shared" si="532"/>
        <v>100</v>
      </c>
      <c r="I3399" s="4">
        <f t="shared" si="533"/>
        <v>125</v>
      </c>
      <c r="J3399" s="1">
        <f t="shared" si="534"/>
        <v>7762471166.2869558</v>
      </c>
      <c r="K3399" s="5"/>
      <c r="L3399" s="12"/>
      <c r="N3399" s="2" t="str">
        <f t="shared" si="535"/>
        <v/>
      </c>
      <c r="O3399" s="1">
        <f t="shared" si="531"/>
        <v>84295082931137.688</v>
      </c>
      <c r="P3399" s="5">
        <v>3395</v>
      </c>
      <c r="Q3399" s="10">
        <f t="shared" ref="Q3399:Q3462" si="539">ROUND(10*LOG(O3399/P3399),1)</f>
        <v>103.9</v>
      </c>
      <c r="R3399" s="44">
        <f t="shared" ref="R3399:R3462" si="540">ROUND(10*LOG(O3399/3600),1)</f>
        <v>103.7</v>
      </c>
      <c r="S3399" s="42">
        <f t="shared" si="536"/>
        <v>103.7</v>
      </c>
      <c r="AG3399" s="72"/>
      <c r="AH3399" s="72"/>
      <c r="AI3399" s="72"/>
      <c r="AJ3399" s="72"/>
    </row>
    <row r="3400" spans="1:36" x14ac:dyDescent="0.25">
      <c r="A3400" s="30">
        <v>1.0323495370372899</v>
      </c>
      <c r="B3400" s="29">
        <v>100</v>
      </c>
      <c r="C3400" s="61">
        <v>100.1</v>
      </c>
      <c r="D3400" s="70">
        <f t="shared" si="537"/>
        <v>100</v>
      </c>
      <c r="E3400" s="70">
        <f t="shared" si="538"/>
        <v>100.1</v>
      </c>
      <c r="F3400" s="5">
        <v>3396</v>
      </c>
      <c r="G3400" s="72"/>
      <c r="H3400" s="4">
        <f t="shared" si="532"/>
        <v>100</v>
      </c>
      <c r="I3400" s="4">
        <f t="shared" si="533"/>
        <v>125</v>
      </c>
      <c r="J3400" s="1">
        <f t="shared" si="534"/>
        <v>10000000000</v>
      </c>
      <c r="K3400" s="5"/>
      <c r="L3400" s="12"/>
      <c r="N3400" s="2" t="str">
        <f t="shared" si="535"/>
        <v/>
      </c>
      <c r="O3400" s="1">
        <f t="shared" ref="O3400:O3463" si="541">O3399+J3400</f>
        <v>84305082931137.688</v>
      </c>
      <c r="P3400" s="5">
        <v>3396</v>
      </c>
      <c r="Q3400" s="10">
        <f t="shared" si="539"/>
        <v>103.9</v>
      </c>
      <c r="R3400" s="44">
        <f t="shared" si="540"/>
        <v>103.7</v>
      </c>
      <c r="S3400" s="42">
        <f t="shared" si="536"/>
        <v>103.7</v>
      </c>
      <c r="AG3400" s="72"/>
      <c r="AH3400" s="72"/>
      <c r="AI3400" s="72"/>
      <c r="AJ3400" s="72"/>
    </row>
    <row r="3401" spans="1:36" x14ac:dyDescent="0.25">
      <c r="A3401" s="30">
        <v>1.03236111111137</v>
      </c>
      <c r="B3401" s="29">
        <v>99.3</v>
      </c>
      <c r="C3401" s="61">
        <v>99.399999999999991</v>
      </c>
      <c r="D3401" s="70">
        <f t="shared" si="537"/>
        <v>99.3</v>
      </c>
      <c r="E3401" s="70">
        <f t="shared" si="538"/>
        <v>99.399999999999991</v>
      </c>
      <c r="F3401" s="5">
        <v>3397</v>
      </c>
      <c r="G3401" s="72"/>
      <c r="H3401" s="4">
        <f t="shared" si="532"/>
        <v>100</v>
      </c>
      <c r="I3401" s="4">
        <f t="shared" si="533"/>
        <v>125</v>
      </c>
      <c r="J3401" s="1">
        <f t="shared" si="534"/>
        <v>8511380382.0237741</v>
      </c>
      <c r="K3401" s="5"/>
      <c r="L3401" s="12"/>
      <c r="N3401" s="2" t="str">
        <f t="shared" si="535"/>
        <v/>
      </c>
      <c r="O3401" s="1">
        <f t="shared" si="541"/>
        <v>84313594311519.719</v>
      </c>
      <c r="P3401" s="5">
        <v>3397</v>
      </c>
      <c r="Q3401" s="10">
        <f t="shared" si="539"/>
        <v>103.9</v>
      </c>
      <c r="R3401" s="44">
        <f t="shared" si="540"/>
        <v>103.7</v>
      </c>
      <c r="S3401" s="42">
        <f t="shared" si="536"/>
        <v>103.7</v>
      </c>
      <c r="AG3401" s="72"/>
      <c r="AH3401" s="72"/>
      <c r="AI3401" s="72"/>
      <c r="AJ3401" s="72"/>
    </row>
    <row r="3402" spans="1:36" x14ac:dyDescent="0.25">
      <c r="A3402" s="30">
        <v>1.03237268518544</v>
      </c>
      <c r="B3402" s="29">
        <v>99.5</v>
      </c>
      <c r="C3402" s="61">
        <v>99.6</v>
      </c>
      <c r="D3402" s="70">
        <f t="shared" si="537"/>
        <v>99.5</v>
      </c>
      <c r="E3402" s="70">
        <f t="shared" si="538"/>
        <v>99.6</v>
      </c>
      <c r="F3402" s="5">
        <v>3398</v>
      </c>
      <c r="G3402" s="72"/>
      <c r="H3402" s="4">
        <f t="shared" si="532"/>
        <v>100</v>
      </c>
      <c r="I3402" s="4">
        <f t="shared" si="533"/>
        <v>125</v>
      </c>
      <c r="J3402" s="1">
        <f t="shared" si="534"/>
        <v>8912509381.3374634</v>
      </c>
      <c r="K3402" s="5"/>
      <c r="L3402" s="12"/>
      <c r="N3402" s="2" t="str">
        <f t="shared" si="535"/>
        <v/>
      </c>
      <c r="O3402" s="1">
        <f t="shared" si="541"/>
        <v>84322506820901.063</v>
      </c>
      <c r="P3402" s="5">
        <v>3398</v>
      </c>
      <c r="Q3402" s="10">
        <f t="shared" si="539"/>
        <v>103.9</v>
      </c>
      <c r="R3402" s="44">
        <f t="shared" si="540"/>
        <v>103.7</v>
      </c>
      <c r="S3402" s="42">
        <f t="shared" si="536"/>
        <v>103.7</v>
      </c>
      <c r="AG3402" s="72"/>
      <c r="AH3402" s="72"/>
      <c r="AI3402" s="72"/>
      <c r="AJ3402" s="72"/>
    </row>
    <row r="3403" spans="1:36" x14ac:dyDescent="0.25">
      <c r="A3403" s="30">
        <v>1.03238425925952</v>
      </c>
      <c r="B3403" s="29">
        <v>99.9</v>
      </c>
      <c r="C3403" s="61">
        <v>100</v>
      </c>
      <c r="D3403" s="70">
        <f t="shared" si="537"/>
        <v>99.9</v>
      </c>
      <c r="E3403" s="70">
        <f t="shared" si="538"/>
        <v>100</v>
      </c>
      <c r="F3403" s="5">
        <v>3399</v>
      </c>
      <c r="G3403" s="72"/>
      <c r="H3403" s="4">
        <f t="shared" si="532"/>
        <v>100</v>
      </c>
      <c r="I3403" s="4">
        <f t="shared" si="533"/>
        <v>125</v>
      </c>
      <c r="J3403" s="1">
        <f t="shared" si="534"/>
        <v>9772372209.5581455</v>
      </c>
      <c r="K3403" s="5"/>
      <c r="L3403" s="12"/>
      <c r="N3403" s="2" t="str">
        <f t="shared" si="535"/>
        <v/>
      </c>
      <c r="O3403" s="1">
        <f t="shared" si="541"/>
        <v>84332279193110.625</v>
      </c>
      <c r="P3403" s="5">
        <v>3399</v>
      </c>
      <c r="Q3403" s="10">
        <f t="shared" si="539"/>
        <v>103.9</v>
      </c>
      <c r="R3403" s="44">
        <f t="shared" si="540"/>
        <v>103.7</v>
      </c>
      <c r="S3403" s="42">
        <f t="shared" si="536"/>
        <v>103.7</v>
      </c>
      <c r="AG3403" s="72"/>
      <c r="AH3403" s="72"/>
      <c r="AI3403" s="72"/>
      <c r="AJ3403" s="72"/>
    </row>
    <row r="3404" spans="1:36" x14ac:dyDescent="0.25">
      <c r="A3404" s="30">
        <v>1.0323958333335901</v>
      </c>
      <c r="B3404" s="29">
        <v>98.8</v>
      </c>
      <c r="C3404" s="61">
        <v>98.899999999999991</v>
      </c>
      <c r="D3404" s="70">
        <f t="shared" si="537"/>
        <v>98.8</v>
      </c>
      <c r="E3404" s="70">
        <f t="shared" si="538"/>
        <v>98.899999999999991</v>
      </c>
      <c r="F3404" s="5">
        <v>3400</v>
      </c>
      <c r="G3404" s="72"/>
      <c r="H3404" s="4">
        <f t="shared" si="532"/>
        <v>100</v>
      </c>
      <c r="I3404" s="4">
        <f t="shared" si="533"/>
        <v>125</v>
      </c>
      <c r="J3404" s="1">
        <f t="shared" si="534"/>
        <v>7585775750.2918491</v>
      </c>
      <c r="K3404" s="5"/>
      <c r="L3404" s="12"/>
      <c r="N3404" s="2" t="str">
        <f t="shared" si="535"/>
        <v/>
      </c>
      <c r="O3404" s="1">
        <f t="shared" si="541"/>
        <v>84339864968860.922</v>
      </c>
      <c r="P3404" s="5">
        <v>3400</v>
      </c>
      <c r="Q3404" s="10">
        <f t="shared" si="539"/>
        <v>103.9</v>
      </c>
      <c r="R3404" s="44">
        <f t="shared" si="540"/>
        <v>103.7</v>
      </c>
      <c r="S3404" s="42">
        <f t="shared" si="536"/>
        <v>103.7</v>
      </c>
      <c r="AG3404" s="72"/>
      <c r="AH3404" s="72"/>
      <c r="AI3404" s="72"/>
      <c r="AJ3404" s="72"/>
    </row>
    <row r="3405" spans="1:36" x14ac:dyDescent="0.25">
      <c r="A3405" s="30">
        <v>1.0324074074076699</v>
      </c>
      <c r="B3405" s="29">
        <v>99.4</v>
      </c>
      <c r="C3405" s="61">
        <v>99.5</v>
      </c>
      <c r="D3405" s="70">
        <f t="shared" si="537"/>
        <v>99.4</v>
      </c>
      <c r="E3405" s="70">
        <f t="shared" si="538"/>
        <v>99.5</v>
      </c>
      <c r="F3405" s="5">
        <v>3401</v>
      </c>
      <c r="G3405" s="72"/>
      <c r="H3405" s="4">
        <f t="shared" si="532"/>
        <v>100</v>
      </c>
      <c r="I3405" s="4">
        <f t="shared" si="533"/>
        <v>125</v>
      </c>
      <c r="J3405" s="1">
        <f t="shared" si="534"/>
        <v>8709635899.5608463</v>
      </c>
      <c r="K3405" s="5"/>
      <c r="L3405" s="12"/>
      <c r="N3405" s="2" t="str">
        <f t="shared" si="535"/>
        <v/>
      </c>
      <c r="O3405" s="1">
        <f t="shared" si="541"/>
        <v>84348574604760.484</v>
      </c>
      <c r="P3405" s="5">
        <v>3401</v>
      </c>
      <c r="Q3405" s="10">
        <f t="shared" si="539"/>
        <v>103.9</v>
      </c>
      <c r="R3405" s="44">
        <f t="shared" si="540"/>
        <v>103.7</v>
      </c>
      <c r="S3405" s="42">
        <f t="shared" si="536"/>
        <v>103.7</v>
      </c>
      <c r="AG3405" s="72"/>
      <c r="AH3405" s="72"/>
      <c r="AI3405" s="72"/>
      <c r="AJ3405" s="72"/>
    </row>
    <row r="3406" spans="1:36" x14ac:dyDescent="0.25">
      <c r="A3406" s="30">
        <v>1.0324189814817399</v>
      </c>
      <c r="B3406" s="29">
        <v>100.3</v>
      </c>
      <c r="C3406" s="61">
        <v>100.39999999999999</v>
      </c>
      <c r="D3406" s="70">
        <f t="shared" si="537"/>
        <v>100.3</v>
      </c>
      <c r="E3406" s="70">
        <f t="shared" si="538"/>
        <v>100.39999999999999</v>
      </c>
      <c r="F3406" s="5">
        <v>3402</v>
      </c>
      <c r="G3406" s="72"/>
      <c r="H3406" s="4">
        <f t="shared" si="532"/>
        <v>100</v>
      </c>
      <c r="I3406" s="4">
        <f t="shared" si="533"/>
        <v>125</v>
      </c>
      <c r="J3406" s="1">
        <f t="shared" si="534"/>
        <v>10715193052.376066</v>
      </c>
      <c r="K3406" s="5"/>
      <c r="L3406" s="12"/>
      <c r="N3406" s="2" t="str">
        <f t="shared" si="535"/>
        <v/>
      </c>
      <c r="O3406" s="1">
        <f t="shared" si="541"/>
        <v>84359289797812.859</v>
      </c>
      <c r="P3406" s="5">
        <v>3402</v>
      </c>
      <c r="Q3406" s="10">
        <f t="shared" si="539"/>
        <v>103.9</v>
      </c>
      <c r="R3406" s="44">
        <f t="shared" si="540"/>
        <v>103.7</v>
      </c>
      <c r="S3406" s="42">
        <f t="shared" si="536"/>
        <v>103.7</v>
      </c>
      <c r="AG3406" s="72"/>
      <c r="AH3406" s="72"/>
      <c r="AI3406" s="72"/>
      <c r="AJ3406" s="72"/>
    </row>
    <row r="3407" spans="1:36" x14ac:dyDescent="0.25">
      <c r="A3407" s="30">
        <v>1.03243055555581</v>
      </c>
      <c r="B3407" s="29">
        <v>100.5</v>
      </c>
      <c r="C3407" s="61">
        <v>100.6</v>
      </c>
      <c r="D3407" s="70">
        <f t="shared" si="537"/>
        <v>100.5</v>
      </c>
      <c r="E3407" s="70">
        <f t="shared" si="538"/>
        <v>100.6</v>
      </c>
      <c r="F3407" s="5">
        <v>3403</v>
      </c>
      <c r="G3407" s="72"/>
      <c r="H3407" s="4">
        <f t="shared" si="532"/>
        <v>100</v>
      </c>
      <c r="I3407" s="4">
        <f t="shared" si="533"/>
        <v>125</v>
      </c>
      <c r="J3407" s="1">
        <f t="shared" si="534"/>
        <v>11220184543.019672</v>
      </c>
      <c r="K3407" s="5"/>
      <c r="L3407" s="12"/>
      <c r="N3407" s="2" t="str">
        <f t="shared" si="535"/>
        <v/>
      </c>
      <c r="O3407" s="1">
        <f t="shared" si="541"/>
        <v>84370509982355.875</v>
      </c>
      <c r="P3407" s="5">
        <v>3403</v>
      </c>
      <c r="Q3407" s="10">
        <f t="shared" si="539"/>
        <v>103.9</v>
      </c>
      <c r="R3407" s="44">
        <f t="shared" si="540"/>
        <v>103.7</v>
      </c>
      <c r="S3407" s="42">
        <f t="shared" si="536"/>
        <v>103.7</v>
      </c>
      <c r="AG3407" s="72"/>
      <c r="AH3407" s="72"/>
      <c r="AI3407" s="72"/>
      <c r="AJ3407" s="72"/>
    </row>
    <row r="3408" spans="1:36" x14ac:dyDescent="0.25">
      <c r="A3408" s="30">
        <v>1.03244212962989</v>
      </c>
      <c r="B3408" s="29">
        <v>100.2</v>
      </c>
      <c r="C3408" s="61">
        <v>100.3</v>
      </c>
      <c r="D3408" s="70">
        <f t="shared" si="537"/>
        <v>100.2</v>
      </c>
      <c r="E3408" s="70">
        <f t="shared" si="538"/>
        <v>100.3</v>
      </c>
      <c r="F3408" s="5">
        <v>3404</v>
      </c>
      <c r="G3408" s="72"/>
      <c r="H3408" s="4">
        <f t="shared" si="532"/>
        <v>100</v>
      </c>
      <c r="I3408" s="4">
        <f t="shared" si="533"/>
        <v>125</v>
      </c>
      <c r="J3408" s="1">
        <f t="shared" si="534"/>
        <v>10471285480.508997</v>
      </c>
      <c r="K3408" s="5"/>
      <c r="L3408" s="12"/>
      <c r="N3408" s="2" t="str">
        <f t="shared" si="535"/>
        <v/>
      </c>
      <c r="O3408" s="1">
        <f t="shared" si="541"/>
        <v>84380981267836.391</v>
      </c>
      <c r="P3408" s="5">
        <v>3404</v>
      </c>
      <c r="Q3408" s="10">
        <f t="shared" si="539"/>
        <v>103.9</v>
      </c>
      <c r="R3408" s="44">
        <f t="shared" si="540"/>
        <v>103.7</v>
      </c>
      <c r="S3408" s="42">
        <f t="shared" si="536"/>
        <v>103.7</v>
      </c>
      <c r="AG3408" s="72"/>
      <c r="AH3408" s="72"/>
      <c r="AI3408" s="72"/>
      <c r="AJ3408" s="72"/>
    </row>
    <row r="3409" spans="1:36" x14ac:dyDescent="0.25">
      <c r="A3409" s="30">
        <v>1.0324537037039601</v>
      </c>
      <c r="B3409" s="29">
        <v>100.6</v>
      </c>
      <c r="C3409" s="61">
        <v>100.69999999999999</v>
      </c>
      <c r="D3409" s="70">
        <f t="shared" si="537"/>
        <v>100.6</v>
      </c>
      <c r="E3409" s="70">
        <f t="shared" si="538"/>
        <v>100.69999999999999</v>
      </c>
      <c r="F3409" s="5">
        <v>3405</v>
      </c>
      <c r="G3409" s="72"/>
      <c r="H3409" s="4">
        <f t="shared" si="532"/>
        <v>100</v>
      </c>
      <c r="I3409" s="4">
        <f t="shared" si="533"/>
        <v>125</v>
      </c>
      <c r="J3409" s="1">
        <f t="shared" si="534"/>
        <v>11481536214.968826</v>
      </c>
      <c r="K3409" s="5"/>
      <c r="L3409" s="12"/>
      <c r="N3409" s="2" t="str">
        <f t="shared" si="535"/>
        <v/>
      </c>
      <c r="O3409" s="1">
        <f t="shared" si="541"/>
        <v>84392462804051.359</v>
      </c>
      <c r="P3409" s="5">
        <v>3405</v>
      </c>
      <c r="Q3409" s="10">
        <f t="shared" si="539"/>
        <v>103.9</v>
      </c>
      <c r="R3409" s="44">
        <f t="shared" si="540"/>
        <v>103.7</v>
      </c>
      <c r="S3409" s="42">
        <f t="shared" si="536"/>
        <v>103.7</v>
      </c>
      <c r="AG3409" s="72"/>
      <c r="AH3409" s="72"/>
      <c r="AI3409" s="72"/>
      <c r="AJ3409" s="72"/>
    </row>
    <row r="3410" spans="1:36" x14ac:dyDescent="0.25">
      <c r="A3410" s="30">
        <v>1.0324652777780401</v>
      </c>
      <c r="B3410" s="29">
        <v>100.6</v>
      </c>
      <c r="C3410" s="61">
        <v>100.69999999999999</v>
      </c>
      <c r="D3410" s="70">
        <f t="shared" si="537"/>
        <v>100.6</v>
      </c>
      <c r="E3410" s="70">
        <f t="shared" si="538"/>
        <v>100.69999999999999</v>
      </c>
      <c r="F3410" s="5">
        <v>3406</v>
      </c>
      <c r="G3410" s="72"/>
      <c r="H3410" s="4">
        <f t="shared" si="532"/>
        <v>100</v>
      </c>
      <c r="I3410" s="4">
        <f t="shared" si="533"/>
        <v>125</v>
      </c>
      <c r="J3410" s="1">
        <f t="shared" si="534"/>
        <v>11481536214.968826</v>
      </c>
      <c r="K3410" s="5"/>
      <c r="L3410" s="12"/>
      <c r="N3410" s="2" t="str">
        <f t="shared" si="535"/>
        <v/>
      </c>
      <c r="O3410" s="1">
        <f t="shared" si="541"/>
        <v>84403944340266.328</v>
      </c>
      <c r="P3410" s="5">
        <v>3406</v>
      </c>
      <c r="Q3410" s="10">
        <f t="shared" si="539"/>
        <v>103.9</v>
      </c>
      <c r="R3410" s="44">
        <f t="shared" si="540"/>
        <v>103.7</v>
      </c>
      <c r="S3410" s="42">
        <f t="shared" si="536"/>
        <v>103.7</v>
      </c>
      <c r="AG3410" s="72"/>
      <c r="AH3410" s="72"/>
      <c r="AI3410" s="72"/>
      <c r="AJ3410" s="72"/>
    </row>
    <row r="3411" spans="1:36" x14ac:dyDescent="0.25">
      <c r="A3411" s="30">
        <v>1.0324768518521099</v>
      </c>
      <c r="B3411" s="29">
        <v>99.9</v>
      </c>
      <c r="C3411" s="61">
        <v>100</v>
      </c>
      <c r="D3411" s="70">
        <f t="shared" si="537"/>
        <v>99.9</v>
      </c>
      <c r="E3411" s="70">
        <f t="shared" si="538"/>
        <v>100</v>
      </c>
      <c r="F3411" s="5">
        <v>3407</v>
      </c>
      <c r="G3411" s="72"/>
      <c r="H3411" s="4">
        <f t="shared" si="532"/>
        <v>100</v>
      </c>
      <c r="I3411" s="4">
        <f t="shared" si="533"/>
        <v>125</v>
      </c>
      <c r="J3411" s="1">
        <f t="shared" si="534"/>
        <v>9772372209.5581455</v>
      </c>
      <c r="K3411" s="5"/>
      <c r="L3411" s="12"/>
      <c r="N3411" s="2" t="str">
        <f t="shared" si="535"/>
        <v/>
      </c>
      <c r="O3411" s="1">
        <f t="shared" si="541"/>
        <v>84413716712475.891</v>
      </c>
      <c r="P3411" s="5">
        <v>3407</v>
      </c>
      <c r="Q3411" s="10">
        <f t="shared" si="539"/>
        <v>103.9</v>
      </c>
      <c r="R3411" s="44">
        <f t="shared" si="540"/>
        <v>103.7</v>
      </c>
      <c r="S3411" s="42">
        <f t="shared" si="536"/>
        <v>103.7</v>
      </c>
      <c r="AG3411" s="72"/>
      <c r="AH3411" s="72"/>
      <c r="AI3411" s="72"/>
      <c r="AJ3411" s="72"/>
    </row>
    <row r="3412" spans="1:36" x14ac:dyDescent="0.25">
      <c r="A3412" s="30">
        <v>1.03248842592618</v>
      </c>
      <c r="B3412" s="29">
        <v>98.5</v>
      </c>
      <c r="C3412" s="61">
        <v>98.6</v>
      </c>
      <c r="D3412" s="70">
        <f t="shared" si="537"/>
        <v>98.5</v>
      </c>
      <c r="E3412" s="70">
        <f t="shared" si="538"/>
        <v>98.6</v>
      </c>
      <c r="F3412" s="5">
        <v>3408</v>
      </c>
      <c r="G3412" s="72"/>
      <c r="H3412" s="4">
        <f t="shared" si="532"/>
        <v>100</v>
      </c>
      <c r="I3412" s="4">
        <f t="shared" si="533"/>
        <v>125</v>
      </c>
      <c r="J3412" s="1">
        <f t="shared" si="534"/>
        <v>7079457843.8413925</v>
      </c>
      <c r="K3412" s="5"/>
      <c r="L3412" s="12"/>
      <c r="N3412" s="2" t="str">
        <f t="shared" si="535"/>
        <v/>
      </c>
      <c r="O3412" s="1">
        <f t="shared" si="541"/>
        <v>84420796170319.734</v>
      </c>
      <c r="P3412" s="5">
        <v>3408</v>
      </c>
      <c r="Q3412" s="10">
        <f t="shared" si="539"/>
        <v>103.9</v>
      </c>
      <c r="R3412" s="44">
        <f t="shared" si="540"/>
        <v>103.7</v>
      </c>
      <c r="S3412" s="42">
        <f t="shared" si="536"/>
        <v>103.7</v>
      </c>
      <c r="AG3412" s="72"/>
      <c r="AH3412" s="72"/>
      <c r="AI3412" s="72"/>
      <c r="AJ3412" s="72"/>
    </row>
    <row r="3413" spans="1:36" x14ac:dyDescent="0.25">
      <c r="A3413" s="30">
        <v>1.03250000000026</v>
      </c>
      <c r="B3413" s="29">
        <v>99.6</v>
      </c>
      <c r="C3413" s="61">
        <v>99.699999999999989</v>
      </c>
      <c r="D3413" s="70">
        <f t="shared" si="537"/>
        <v>99.6</v>
      </c>
      <c r="E3413" s="70">
        <f t="shared" si="538"/>
        <v>99.699999999999989</v>
      </c>
      <c r="F3413" s="5">
        <v>3409</v>
      </c>
      <c r="G3413" s="72"/>
      <c r="H3413" s="4">
        <f t="shared" si="532"/>
        <v>100</v>
      </c>
      <c r="I3413" s="4">
        <f t="shared" si="533"/>
        <v>125</v>
      </c>
      <c r="J3413" s="1">
        <f t="shared" si="534"/>
        <v>9120108393.5591049</v>
      </c>
      <c r="K3413" s="5"/>
      <c r="L3413" s="12"/>
      <c r="N3413" s="2" t="str">
        <f t="shared" si="535"/>
        <v/>
      </c>
      <c r="O3413" s="1">
        <f t="shared" si="541"/>
        <v>84429916278713.297</v>
      </c>
      <c r="P3413" s="5">
        <v>3409</v>
      </c>
      <c r="Q3413" s="10">
        <f t="shared" si="539"/>
        <v>103.9</v>
      </c>
      <c r="R3413" s="44">
        <f t="shared" si="540"/>
        <v>103.7</v>
      </c>
      <c r="S3413" s="42">
        <f t="shared" si="536"/>
        <v>103.7</v>
      </c>
      <c r="AG3413" s="72"/>
      <c r="AH3413" s="72"/>
      <c r="AI3413" s="72"/>
      <c r="AJ3413" s="72"/>
    </row>
    <row r="3414" spans="1:36" x14ac:dyDescent="0.25">
      <c r="A3414" s="30">
        <v>1.03251157407433</v>
      </c>
      <c r="B3414" s="29">
        <v>99</v>
      </c>
      <c r="C3414" s="61">
        <v>99.1</v>
      </c>
      <c r="D3414" s="70">
        <f t="shared" si="537"/>
        <v>99</v>
      </c>
      <c r="E3414" s="70">
        <f t="shared" si="538"/>
        <v>99.1</v>
      </c>
      <c r="F3414" s="5">
        <v>3410</v>
      </c>
      <c r="G3414" s="72"/>
      <c r="H3414" s="4">
        <f t="shared" si="532"/>
        <v>100</v>
      </c>
      <c r="I3414" s="4">
        <f t="shared" si="533"/>
        <v>125</v>
      </c>
      <c r="J3414" s="1">
        <f t="shared" si="534"/>
        <v>7943282347.2428255</v>
      </c>
      <c r="K3414" s="5"/>
      <c r="L3414" s="12"/>
      <c r="N3414" s="2" t="str">
        <f t="shared" si="535"/>
        <v/>
      </c>
      <c r="O3414" s="1">
        <f t="shared" si="541"/>
        <v>84437859561060.547</v>
      </c>
      <c r="P3414" s="5">
        <v>3410</v>
      </c>
      <c r="Q3414" s="10">
        <f t="shared" si="539"/>
        <v>103.9</v>
      </c>
      <c r="R3414" s="44">
        <f t="shared" si="540"/>
        <v>103.7</v>
      </c>
      <c r="S3414" s="42">
        <f t="shared" si="536"/>
        <v>103.7</v>
      </c>
      <c r="AG3414" s="72"/>
      <c r="AH3414" s="72"/>
      <c r="AI3414" s="72"/>
      <c r="AJ3414" s="72"/>
    </row>
    <row r="3415" spans="1:36" x14ac:dyDescent="0.25">
      <c r="A3415" s="30">
        <v>1.0325231481484101</v>
      </c>
      <c r="B3415" s="29">
        <v>99</v>
      </c>
      <c r="C3415" s="61">
        <v>99.1</v>
      </c>
      <c r="D3415" s="70">
        <f t="shared" si="537"/>
        <v>99</v>
      </c>
      <c r="E3415" s="70">
        <f t="shared" si="538"/>
        <v>99.1</v>
      </c>
      <c r="F3415" s="5">
        <v>3411</v>
      </c>
      <c r="G3415" s="72"/>
      <c r="H3415" s="4">
        <f t="shared" si="532"/>
        <v>100</v>
      </c>
      <c r="I3415" s="4">
        <f t="shared" si="533"/>
        <v>125</v>
      </c>
      <c r="J3415" s="1">
        <f t="shared" si="534"/>
        <v>7943282347.2428255</v>
      </c>
      <c r="K3415" s="5"/>
      <c r="L3415" s="12"/>
      <c r="N3415" s="2" t="str">
        <f t="shared" si="535"/>
        <v/>
      </c>
      <c r="O3415" s="1">
        <f t="shared" si="541"/>
        <v>84445802843407.797</v>
      </c>
      <c r="P3415" s="5">
        <v>3411</v>
      </c>
      <c r="Q3415" s="10">
        <f t="shared" si="539"/>
        <v>103.9</v>
      </c>
      <c r="R3415" s="44">
        <f t="shared" si="540"/>
        <v>103.7</v>
      </c>
      <c r="S3415" s="42">
        <f t="shared" si="536"/>
        <v>103.7</v>
      </c>
      <c r="AG3415" s="72"/>
      <c r="AH3415" s="72"/>
      <c r="AI3415" s="72"/>
      <c r="AJ3415" s="72"/>
    </row>
    <row r="3416" spans="1:36" x14ac:dyDescent="0.25">
      <c r="A3416" s="30">
        <v>1.0325347222224801</v>
      </c>
      <c r="B3416" s="29">
        <v>98.7</v>
      </c>
      <c r="C3416" s="61">
        <v>98.8</v>
      </c>
      <c r="D3416" s="70">
        <f t="shared" si="537"/>
        <v>98.7</v>
      </c>
      <c r="E3416" s="70">
        <f t="shared" si="538"/>
        <v>98.8</v>
      </c>
      <c r="F3416" s="5">
        <v>3412</v>
      </c>
      <c r="G3416" s="72"/>
      <c r="H3416" s="4">
        <f t="shared" si="532"/>
        <v>100</v>
      </c>
      <c r="I3416" s="4">
        <f t="shared" si="533"/>
        <v>125</v>
      </c>
      <c r="J3416" s="1">
        <f t="shared" si="534"/>
        <v>7413102413.0092134</v>
      </c>
      <c r="K3416" s="5"/>
      <c r="L3416" s="12"/>
      <c r="N3416" s="2" t="str">
        <f t="shared" si="535"/>
        <v/>
      </c>
      <c r="O3416" s="1">
        <f t="shared" si="541"/>
        <v>84453215945820.813</v>
      </c>
      <c r="P3416" s="5">
        <v>3412</v>
      </c>
      <c r="Q3416" s="10">
        <f t="shared" si="539"/>
        <v>103.9</v>
      </c>
      <c r="R3416" s="44">
        <f t="shared" si="540"/>
        <v>103.7</v>
      </c>
      <c r="S3416" s="42">
        <f t="shared" si="536"/>
        <v>103.7</v>
      </c>
      <c r="AG3416" s="72"/>
      <c r="AH3416" s="72"/>
      <c r="AI3416" s="72"/>
      <c r="AJ3416" s="72"/>
    </row>
    <row r="3417" spans="1:36" x14ac:dyDescent="0.25">
      <c r="A3417" s="30">
        <v>1.0325462962965599</v>
      </c>
      <c r="B3417" s="29">
        <v>99.2</v>
      </c>
      <c r="C3417" s="61">
        <v>99.3</v>
      </c>
      <c r="D3417" s="70">
        <f t="shared" si="537"/>
        <v>99.2</v>
      </c>
      <c r="E3417" s="70">
        <f t="shared" si="538"/>
        <v>99.3</v>
      </c>
      <c r="F3417" s="5">
        <v>3413</v>
      </c>
      <c r="G3417" s="72"/>
      <c r="H3417" s="4">
        <f t="shared" si="532"/>
        <v>100</v>
      </c>
      <c r="I3417" s="4">
        <f t="shared" si="533"/>
        <v>125</v>
      </c>
      <c r="J3417" s="1">
        <f t="shared" si="534"/>
        <v>8317637711.02672</v>
      </c>
      <c r="K3417" s="5"/>
      <c r="L3417" s="12"/>
      <c r="N3417" s="2" t="str">
        <f t="shared" si="535"/>
        <v/>
      </c>
      <c r="O3417" s="1">
        <f t="shared" si="541"/>
        <v>84461533583531.844</v>
      </c>
      <c r="P3417" s="5">
        <v>3413</v>
      </c>
      <c r="Q3417" s="10">
        <f t="shared" si="539"/>
        <v>103.9</v>
      </c>
      <c r="R3417" s="44">
        <f t="shared" si="540"/>
        <v>103.7</v>
      </c>
      <c r="S3417" s="42">
        <f t="shared" si="536"/>
        <v>103.7</v>
      </c>
      <c r="AG3417" s="72"/>
      <c r="AH3417" s="72"/>
      <c r="AI3417" s="72"/>
      <c r="AJ3417" s="72"/>
    </row>
    <row r="3418" spans="1:36" x14ac:dyDescent="0.25">
      <c r="A3418" s="30">
        <v>1.03255787037063</v>
      </c>
      <c r="B3418" s="29">
        <v>99.1</v>
      </c>
      <c r="C3418" s="61">
        <v>99.199999999999989</v>
      </c>
      <c r="D3418" s="70">
        <f t="shared" si="537"/>
        <v>99.1</v>
      </c>
      <c r="E3418" s="70">
        <f t="shared" si="538"/>
        <v>99.199999999999989</v>
      </c>
      <c r="F3418" s="5">
        <v>3414</v>
      </c>
      <c r="G3418" s="72"/>
      <c r="H3418" s="4">
        <f t="shared" si="532"/>
        <v>100</v>
      </c>
      <c r="I3418" s="4">
        <f t="shared" si="533"/>
        <v>125</v>
      </c>
      <c r="J3418" s="1">
        <f t="shared" si="534"/>
        <v>8128305161.6410027</v>
      </c>
      <c r="K3418" s="5"/>
      <c r="L3418" s="12"/>
      <c r="N3418" s="2" t="str">
        <f t="shared" si="535"/>
        <v/>
      </c>
      <c r="O3418" s="1">
        <f t="shared" si="541"/>
        <v>84469661888693.484</v>
      </c>
      <c r="P3418" s="5">
        <v>3414</v>
      </c>
      <c r="Q3418" s="10">
        <f t="shared" si="539"/>
        <v>103.9</v>
      </c>
      <c r="R3418" s="44">
        <f t="shared" si="540"/>
        <v>103.7</v>
      </c>
      <c r="S3418" s="42">
        <f t="shared" si="536"/>
        <v>103.7</v>
      </c>
      <c r="AG3418" s="72"/>
      <c r="AH3418" s="72"/>
      <c r="AI3418" s="72"/>
      <c r="AJ3418" s="72"/>
    </row>
    <row r="3419" spans="1:36" x14ac:dyDescent="0.25">
      <c r="A3419" s="30">
        <v>1.0325694444447</v>
      </c>
      <c r="B3419" s="29">
        <v>98.5</v>
      </c>
      <c r="C3419" s="61">
        <v>98.6</v>
      </c>
      <c r="D3419" s="70">
        <f t="shared" si="537"/>
        <v>98.5</v>
      </c>
      <c r="E3419" s="70">
        <f t="shared" si="538"/>
        <v>98.6</v>
      </c>
      <c r="F3419" s="5">
        <v>3415</v>
      </c>
      <c r="G3419" s="72"/>
      <c r="H3419" s="4">
        <f t="shared" si="532"/>
        <v>100</v>
      </c>
      <c r="I3419" s="4">
        <f t="shared" si="533"/>
        <v>125</v>
      </c>
      <c r="J3419" s="1">
        <f t="shared" si="534"/>
        <v>7079457843.8413925</v>
      </c>
      <c r="K3419" s="5"/>
      <c r="L3419" s="12"/>
      <c r="N3419" s="2" t="str">
        <f t="shared" si="535"/>
        <v/>
      </c>
      <c r="O3419" s="1">
        <f t="shared" si="541"/>
        <v>84476741346537.328</v>
      </c>
      <c r="P3419" s="5">
        <v>3415</v>
      </c>
      <c r="Q3419" s="10">
        <f t="shared" si="539"/>
        <v>103.9</v>
      </c>
      <c r="R3419" s="44">
        <f t="shared" si="540"/>
        <v>103.7</v>
      </c>
      <c r="S3419" s="42">
        <f t="shared" si="536"/>
        <v>103.7</v>
      </c>
      <c r="AG3419" s="72"/>
      <c r="AH3419" s="72"/>
      <c r="AI3419" s="72"/>
      <c r="AJ3419" s="72"/>
    </row>
    <row r="3420" spans="1:36" x14ac:dyDescent="0.25">
      <c r="A3420" s="30">
        <v>1.03258101851878</v>
      </c>
      <c r="B3420" s="29">
        <v>98.5</v>
      </c>
      <c r="C3420" s="61">
        <v>98.6</v>
      </c>
      <c r="D3420" s="70">
        <f t="shared" si="537"/>
        <v>98.5</v>
      </c>
      <c r="E3420" s="70">
        <f t="shared" si="538"/>
        <v>98.6</v>
      </c>
      <c r="F3420" s="5">
        <v>3416</v>
      </c>
      <c r="G3420" s="72"/>
      <c r="H3420" s="4">
        <f t="shared" si="532"/>
        <v>100</v>
      </c>
      <c r="I3420" s="4">
        <f t="shared" si="533"/>
        <v>125</v>
      </c>
      <c r="J3420" s="1">
        <f t="shared" si="534"/>
        <v>7079457843.8413925</v>
      </c>
      <c r="K3420" s="5"/>
      <c r="L3420" s="12"/>
      <c r="N3420" s="2" t="str">
        <f t="shared" si="535"/>
        <v/>
      </c>
      <c r="O3420" s="1">
        <f t="shared" si="541"/>
        <v>84483820804381.172</v>
      </c>
      <c r="P3420" s="5">
        <v>3416</v>
      </c>
      <c r="Q3420" s="10">
        <f t="shared" si="539"/>
        <v>103.9</v>
      </c>
      <c r="R3420" s="44">
        <f t="shared" si="540"/>
        <v>103.7</v>
      </c>
      <c r="S3420" s="42">
        <f t="shared" si="536"/>
        <v>103.7</v>
      </c>
      <c r="AG3420" s="72"/>
      <c r="AH3420" s="72"/>
      <c r="AI3420" s="72"/>
      <c r="AJ3420" s="72"/>
    </row>
    <row r="3421" spans="1:36" x14ac:dyDescent="0.25">
      <c r="A3421" s="30">
        <v>1.0325925925928501</v>
      </c>
      <c r="B3421" s="29">
        <v>98.8</v>
      </c>
      <c r="C3421" s="61">
        <v>98.899999999999991</v>
      </c>
      <c r="D3421" s="70">
        <f t="shared" si="537"/>
        <v>98.8</v>
      </c>
      <c r="E3421" s="70">
        <f t="shared" si="538"/>
        <v>98.899999999999991</v>
      </c>
      <c r="F3421" s="5">
        <v>3417</v>
      </c>
      <c r="G3421" s="72"/>
      <c r="H3421" s="4">
        <f t="shared" si="532"/>
        <v>100</v>
      </c>
      <c r="I3421" s="4">
        <f t="shared" si="533"/>
        <v>125</v>
      </c>
      <c r="J3421" s="1">
        <f t="shared" si="534"/>
        <v>7585775750.2918491</v>
      </c>
      <c r="K3421" s="5"/>
      <c r="L3421" s="12"/>
      <c r="N3421" s="2" t="str">
        <f t="shared" si="535"/>
        <v/>
      </c>
      <c r="O3421" s="1">
        <f t="shared" si="541"/>
        <v>84491406580131.469</v>
      </c>
      <c r="P3421" s="5">
        <v>3417</v>
      </c>
      <c r="Q3421" s="10">
        <f t="shared" si="539"/>
        <v>103.9</v>
      </c>
      <c r="R3421" s="44">
        <f t="shared" si="540"/>
        <v>103.7</v>
      </c>
      <c r="S3421" s="42">
        <f t="shared" si="536"/>
        <v>103.7</v>
      </c>
      <c r="AG3421" s="72"/>
      <c r="AH3421" s="72"/>
      <c r="AI3421" s="72"/>
      <c r="AJ3421" s="72"/>
    </row>
    <row r="3422" spans="1:36" x14ac:dyDescent="0.25">
      <c r="A3422" s="30">
        <v>1.0326041666669299</v>
      </c>
      <c r="B3422" s="29">
        <v>98.8</v>
      </c>
      <c r="C3422" s="61">
        <v>98.899999999999991</v>
      </c>
      <c r="D3422" s="70">
        <f t="shared" si="537"/>
        <v>98.8</v>
      </c>
      <c r="E3422" s="70">
        <f t="shared" si="538"/>
        <v>98.899999999999991</v>
      </c>
      <c r="F3422" s="5">
        <v>3418</v>
      </c>
      <c r="G3422" s="72"/>
      <c r="H3422" s="4">
        <f t="shared" si="532"/>
        <v>100</v>
      </c>
      <c r="I3422" s="4">
        <f t="shared" si="533"/>
        <v>125</v>
      </c>
      <c r="J3422" s="1">
        <f t="shared" si="534"/>
        <v>7585775750.2918491</v>
      </c>
      <c r="K3422" s="5"/>
      <c r="L3422" s="12"/>
      <c r="N3422" s="2" t="str">
        <f t="shared" si="535"/>
        <v/>
      </c>
      <c r="O3422" s="1">
        <f t="shared" si="541"/>
        <v>84498992355881.766</v>
      </c>
      <c r="P3422" s="5">
        <v>3418</v>
      </c>
      <c r="Q3422" s="10">
        <f t="shared" si="539"/>
        <v>103.9</v>
      </c>
      <c r="R3422" s="44">
        <f t="shared" si="540"/>
        <v>103.7</v>
      </c>
      <c r="S3422" s="42">
        <f t="shared" si="536"/>
        <v>103.7</v>
      </c>
      <c r="AG3422" s="72"/>
      <c r="AH3422" s="72"/>
      <c r="AI3422" s="72"/>
      <c r="AJ3422" s="72"/>
    </row>
    <row r="3423" spans="1:36" x14ac:dyDescent="0.25">
      <c r="A3423" s="30">
        <v>1.0326157407409999</v>
      </c>
      <c r="B3423" s="29">
        <v>98.2</v>
      </c>
      <c r="C3423" s="61">
        <v>98.3</v>
      </c>
      <c r="D3423" s="70">
        <f t="shared" si="537"/>
        <v>98.2</v>
      </c>
      <c r="E3423" s="70">
        <f t="shared" si="538"/>
        <v>98.3</v>
      </c>
      <c r="F3423" s="5">
        <v>3419</v>
      </c>
      <c r="G3423" s="72"/>
      <c r="H3423" s="4">
        <f t="shared" si="532"/>
        <v>100</v>
      </c>
      <c r="I3423" s="4">
        <f t="shared" si="533"/>
        <v>125</v>
      </c>
      <c r="J3423" s="1">
        <f t="shared" si="534"/>
        <v>6606934480.0759745</v>
      </c>
      <c r="K3423" s="5"/>
      <c r="L3423" s="12"/>
      <c r="N3423" s="2" t="str">
        <f t="shared" si="535"/>
        <v/>
      </c>
      <c r="O3423" s="1">
        <f t="shared" si="541"/>
        <v>84505599290361.844</v>
      </c>
      <c r="P3423" s="5">
        <v>3419</v>
      </c>
      <c r="Q3423" s="10">
        <f t="shared" si="539"/>
        <v>103.9</v>
      </c>
      <c r="R3423" s="44">
        <f t="shared" si="540"/>
        <v>103.7</v>
      </c>
      <c r="S3423" s="42">
        <f t="shared" si="536"/>
        <v>103.7</v>
      </c>
      <c r="AG3423" s="72"/>
      <c r="AH3423" s="72"/>
      <c r="AI3423" s="72"/>
      <c r="AJ3423" s="72"/>
    </row>
    <row r="3424" spans="1:36" x14ac:dyDescent="0.25">
      <c r="A3424" s="30">
        <v>1.03262731481507</v>
      </c>
      <c r="B3424" s="29">
        <v>97.5</v>
      </c>
      <c r="C3424" s="61">
        <v>97.6</v>
      </c>
      <c r="D3424" s="70">
        <f t="shared" si="537"/>
        <v>97.5</v>
      </c>
      <c r="E3424" s="70">
        <f t="shared" si="538"/>
        <v>97.6</v>
      </c>
      <c r="F3424" s="5">
        <v>3420</v>
      </c>
      <c r="G3424" s="72"/>
      <c r="H3424" s="4">
        <f t="shared" si="532"/>
        <v>100</v>
      </c>
      <c r="I3424" s="4">
        <f t="shared" si="533"/>
        <v>125</v>
      </c>
      <c r="J3424" s="1">
        <f t="shared" si="534"/>
        <v>5623413251.9035063</v>
      </c>
      <c r="K3424" s="5"/>
      <c r="L3424" s="12"/>
      <c r="N3424" s="2" t="str">
        <f t="shared" si="535"/>
        <v/>
      </c>
      <c r="O3424" s="1">
        <f t="shared" si="541"/>
        <v>84511222703613.75</v>
      </c>
      <c r="P3424" s="5">
        <v>3420</v>
      </c>
      <c r="Q3424" s="10">
        <f t="shared" si="539"/>
        <v>103.9</v>
      </c>
      <c r="R3424" s="44">
        <f t="shared" si="540"/>
        <v>103.7</v>
      </c>
      <c r="S3424" s="42">
        <f t="shared" si="536"/>
        <v>103.7</v>
      </c>
      <c r="AG3424" s="72"/>
      <c r="AH3424" s="72"/>
      <c r="AI3424" s="72"/>
      <c r="AJ3424" s="72"/>
    </row>
    <row r="3425" spans="1:36" x14ac:dyDescent="0.25">
      <c r="A3425" s="30">
        <v>1.03263888888915</v>
      </c>
      <c r="B3425" s="29">
        <v>98.6</v>
      </c>
      <c r="C3425" s="61">
        <v>100.6</v>
      </c>
      <c r="D3425" s="70">
        <f t="shared" si="537"/>
        <v>98.6</v>
      </c>
      <c r="E3425" s="70">
        <f t="shared" si="538"/>
        <v>100.6</v>
      </c>
      <c r="F3425" s="5">
        <v>3421</v>
      </c>
      <c r="G3425" s="72"/>
      <c r="H3425" s="4">
        <f t="shared" si="532"/>
        <v>100</v>
      </c>
      <c r="I3425" s="4">
        <f t="shared" si="533"/>
        <v>125</v>
      </c>
      <c r="J3425" s="1">
        <f t="shared" si="534"/>
        <v>7244359600.7499132</v>
      </c>
      <c r="K3425" s="5"/>
      <c r="L3425" s="12"/>
      <c r="N3425" s="2" t="str">
        <f t="shared" si="535"/>
        <v/>
      </c>
      <c r="O3425" s="1">
        <f t="shared" si="541"/>
        <v>84518467063214.5</v>
      </c>
      <c r="P3425" s="5">
        <v>3421</v>
      </c>
      <c r="Q3425" s="10">
        <f t="shared" si="539"/>
        <v>103.9</v>
      </c>
      <c r="R3425" s="44">
        <f t="shared" si="540"/>
        <v>103.7</v>
      </c>
      <c r="S3425" s="42">
        <f t="shared" si="536"/>
        <v>103.7</v>
      </c>
      <c r="AG3425" s="72"/>
      <c r="AH3425" s="72"/>
      <c r="AI3425" s="72"/>
      <c r="AJ3425" s="72"/>
    </row>
    <row r="3426" spans="1:36" x14ac:dyDescent="0.25">
      <c r="A3426" s="30">
        <v>1.0326504629632201</v>
      </c>
      <c r="B3426" s="29">
        <v>98.5</v>
      </c>
      <c r="C3426" s="61">
        <v>99.5</v>
      </c>
      <c r="D3426" s="70">
        <f t="shared" si="537"/>
        <v>98.5</v>
      </c>
      <c r="E3426" s="70">
        <f t="shared" si="538"/>
        <v>99.5</v>
      </c>
      <c r="F3426" s="5">
        <v>3422</v>
      </c>
      <c r="G3426" s="72"/>
      <c r="H3426" s="4">
        <f t="shared" si="532"/>
        <v>100</v>
      </c>
      <c r="I3426" s="4">
        <f t="shared" si="533"/>
        <v>125</v>
      </c>
      <c r="J3426" s="1">
        <f t="shared" si="534"/>
        <v>7079457843.8413925</v>
      </c>
      <c r="K3426" s="5"/>
      <c r="L3426" s="12"/>
      <c r="N3426" s="2" t="str">
        <f t="shared" si="535"/>
        <v/>
      </c>
      <c r="O3426" s="1">
        <f t="shared" si="541"/>
        <v>84525546521058.344</v>
      </c>
      <c r="P3426" s="5">
        <v>3422</v>
      </c>
      <c r="Q3426" s="10">
        <f t="shared" si="539"/>
        <v>103.9</v>
      </c>
      <c r="R3426" s="44">
        <f t="shared" si="540"/>
        <v>103.7</v>
      </c>
      <c r="S3426" s="42">
        <f t="shared" si="536"/>
        <v>103.7</v>
      </c>
      <c r="AG3426" s="72"/>
      <c r="AH3426" s="72"/>
      <c r="AI3426" s="72"/>
      <c r="AJ3426" s="72"/>
    </row>
    <row r="3427" spans="1:36" x14ac:dyDescent="0.25">
      <c r="A3427" s="30">
        <v>1.0326620370373001</v>
      </c>
      <c r="B3427" s="29">
        <v>98.1</v>
      </c>
      <c r="C3427" s="61">
        <v>98.899999999999991</v>
      </c>
      <c r="D3427" s="70">
        <f t="shared" si="537"/>
        <v>98.1</v>
      </c>
      <c r="E3427" s="70">
        <f t="shared" si="538"/>
        <v>98.899999999999991</v>
      </c>
      <c r="F3427" s="5">
        <v>3423</v>
      </c>
      <c r="G3427" s="72"/>
      <c r="H3427" s="4">
        <f t="shared" si="532"/>
        <v>100</v>
      </c>
      <c r="I3427" s="4">
        <f t="shared" si="533"/>
        <v>125</v>
      </c>
      <c r="J3427" s="1">
        <f t="shared" si="534"/>
        <v>6456542290.3465462</v>
      </c>
      <c r="K3427" s="5"/>
      <c r="L3427" s="12"/>
      <c r="N3427" s="2" t="str">
        <f t="shared" si="535"/>
        <v/>
      </c>
      <c r="O3427" s="1">
        <f t="shared" si="541"/>
        <v>84532003063348.688</v>
      </c>
      <c r="P3427" s="5">
        <v>3423</v>
      </c>
      <c r="Q3427" s="10">
        <f t="shared" si="539"/>
        <v>103.9</v>
      </c>
      <c r="R3427" s="44">
        <f t="shared" si="540"/>
        <v>103.7</v>
      </c>
      <c r="S3427" s="42">
        <f t="shared" si="536"/>
        <v>103.7</v>
      </c>
      <c r="AG3427" s="72"/>
      <c r="AH3427" s="72"/>
      <c r="AI3427" s="72"/>
      <c r="AJ3427" s="72"/>
    </row>
    <row r="3428" spans="1:36" x14ac:dyDescent="0.25">
      <c r="A3428" s="30">
        <v>1.0326736111113699</v>
      </c>
      <c r="B3428" s="29">
        <v>98.1</v>
      </c>
      <c r="C3428" s="61">
        <v>98.3</v>
      </c>
      <c r="D3428" s="70">
        <f t="shared" si="537"/>
        <v>98.1</v>
      </c>
      <c r="E3428" s="70">
        <f t="shared" si="538"/>
        <v>98.3</v>
      </c>
      <c r="F3428" s="5">
        <v>3424</v>
      </c>
      <c r="G3428" s="72"/>
      <c r="H3428" s="4">
        <f t="shared" si="532"/>
        <v>100</v>
      </c>
      <c r="I3428" s="4">
        <f t="shared" si="533"/>
        <v>125</v>
      </c>
      <c r="J3428" s="1">
        <f t="shared" si="534"/>
        <v>6456542290.3465462</v>
      </c>
      <c r="K3428" s="5"/>
      <c r="L3428" s="12"/>
      <c r="N3428" s="2" t="str">
        <f t="shared" si="535"/>
        <v/>
      </c>
      <c r="O3428" s="1">
        <f t="shared" si="541"/>
        <v>84538459605639.031</v>
      </c>
      <c r="P3428" s="5">
        <v>3424</v>
      </c>
      <c r="Q3428" s="10">
        <f t="shared" si="539"/>
        <v>103.9</v>
      </c>
      <c r="R3428" s="44">
        <f t="shared" si="540"/>
        <v>103.7</v>
      </c>
      <c r="S3428" s="42">
        <f t="shared" si="536"/>
        <v>103.7</v>
      </c>
      <c r="AG3428" s="72"/>
      <c r="AH3428" s="72"/>
      <c r="AI3428" s="72"/>
      <c r="AJ3428" s="72"/>
    </row>
    <row r="3429" spans="1:36" x14ac:dyDescent="0.25">
      <c r="A3429" s="30">
        <v>1.0326851851854399</v>
      </c>
      <c r="B3429" s="29">
        <v>98.7</v>
      </c>
      <c r="C3429" s="61">
        <v>98.8</v>
      </c>
      <c r="D3429" s="70">
        <f t="shared" si="537"/>
        <v>98.7</v>
      </c>
      <c r="E3429" s="70">
        <f t="shared" si="538"/>
        <v>98.8</v>
      </c>
      <c r="F3429" s="5">
        <v>3425</v>
      </c>
      <c r="G3429" s="72"/>
      <c r="H3429" s="4">
        <f t="shared" si="532"/>
        <v>100</v>
      </c>
      <c r="I3429" s="4">
        <f t="shared" si="533"/>
        <v>125</v>
      </c>
      <c r="J3429" s="1">
        <f t="shared" si="534"/>
        <v>7413102413.0092134</v>
      </c>
      <c r="K3429" s="5"/>
      <c r="L3429" s="12"/>
      <c r="N3429" s="2" t="str">
        <f t="shared" si="535"/>
        <v/>
      </c>
      <c r="O3429" s="1">
        <f t="shared" si="541"/>
        <v>84545872708052.047</v>
      </c>
      <c r="P3429" s="5">
        <v>3425</v>
      </c>
      <c r="Q3429" s="10">
        <f t="shared" si="539"/>
        <v>103.9</v>
      </c>
      <c r="R3429" s="44">
        <f t="shared" si="540"/>
        <v>103.7</v>
      </c>
      <c r="S3429" s="42">
        <f t="shared" si="536"/>
        <v>103.7</v>
      </c>
      <c r="AG3429" s="72"/>
      <c r="AH3429" s="72"/>
      <c r="AI3429" s="72"/>
      <c r="AJ3429" s="72"/>
    </row>
    <row r="3430" spans="1:36" x14ac:dyDescent="0.25">
      <c r="A3430" s="30">
        <v>1.03269675925952</v>
      </c>
      <c r="B3430" s="29">
        <v>98.5</v>
      </c>
      <c r="C3430" s="61">
        <v>98.6</v>
      </c>
      <c r="D3430" s="70">
        <f t="shared" si="537"/>
        <v>98.5</v>
      </c>
      <c r="E3430" s="70">
        <f t="shared" si="538"/>
        <v>98.6</v>
      </c>
      <c r="F3430" s="5">
        <v>3426</v>
      </c>
      <c r="G3430" s="72"/>
      <c r="H3430" s="4">
        <f t="shared" si="532"/>
        <v>100</v>
      </c>
      <c r="I3430" s="4">
        <f t="shared" si="533"/>
        <v>125</v>
      </c>
      <c r="J3430" s="1">
        <f t="shared" si="534"/>
        <v>7079457843.8413925</v>
      </c>
      <c r="K3430" s="5"/>
      <c r="L3430" s="12"/>
      <c r="N3430" s="2" t="str">
        <f t="shared" si="535"/>
        <v/>
      </c>
      <c r="O3430" s="1">
        <f t="shared" si="541"/>
        <v>84552952165895.891</v>
      </c>
      <c r="P3430" s="5">
        <v>3426</v>
      </c>
      <c r="Q3430" s="10">
        <f t="shared" si="539"/>
        <v>103.9</v>
      </c>
      <c r="R3430" s="44">
        <f t="shared" si="540"/>
        <v>103.7</v>
      </c>
      <c r="S3430" s="42">
        <f t="shared" si="536"/>
        <v>103.7</v>
      </c>
      <c r="AG3430" s="72"/>
      <c r="AH3430" s="72"/>
      <c r="AI3430" s="72"/>
      <c r="AJ3430" s="72"/>
    </row>
    <row r="3431" spans="1:36" x14ac:dyDescent="0.25">
      <c r="A3431" s="30">
        <v>1.03270833333359</v>
      </c>
      <c r="B3431" s="29">
        <v>97.1</v>
      </c>
      <c r="C3431" s="61">
        <v>98.3</v>
      </c>
      <c r="D3431" s="70">
        <f t="shared" si="537"/>
        <v>97.1</v>
      </c>
      <c r="E3431" s="70">
        <f t="shared" si="538"/>
        <v>98.3</v>
      </c>
      <c r="F3431" s="5">
        <v>3427</v>
      </c>
      <c r="G3431" s="72"/>
      <c r="H3431" s="4">
        <f t="shared" si="532"/>
        <v>100</v>
      </c>
      <c r="I3431" s="4">
        <f t="shared" si="533"/>
        <v>125</v>
      </c>
      <c r="J3431" s="1">
        <f t="shared" si="534"/>
        <v>5128613839.9136467</v>
      </c>
      <c r="K3431" s="5"/>
      <c r="L3431" s="12"/>
      <c r="N3431" s="2" t="str">
        <f t="shared" si="535"/>
        <v/>
      </c>
      <c r="O3431" s="1">
        <f t="shared" si="541"/>
        <v>84558080779735.797</v>
      </c>
      <c r="P3431" s="5">
        <v>3427</v>
      </c>
      <c r="Q3431" s="10">
        <f t="shared" si="539"/>
        <v>103.9</v>
      </c>
      <c r="R3431" s="44">
        <f t="shared" si="540"/>
        <v>103.7</v>
      </c>
      <c r="S3431" s="42">
        <f t="shared" si="536"/>
        <v>103.7</v>
      </c>
      <c r="AG3431" s="72"/>
      <c r="AH3431" s="72"/>
      <c r="AI3431" s="72"/>
      <c r="AJ3431" s="72"/>
    </row>
    <row r="3432" spans="1:36" x14ac:dyDescent="0.25">
      <c r="A3432" s="30">
        <v>1.0327199074076701</v>
      </c>
      <c r="B3432" s="29">
        <v>99.6</v>
      </c>
      <c r="C3432" s="61">
        <v>100</v>
      </c>
      <c r="D3432" s="70">
        <f t="shared" si="537"/>
        <v>99.6</v>
      </c>
      <c r="E3432" s="70">
        <f t="shared" si="538"/>
        <v>100</v>
      </c>
      <c r="F3432" s="5">
        <v>3428</v>
      </c>
      <c r="G3432" s="72"/>
      <c r="H3432" s="4">
        <f t="shared" si="532"/>
        <v>100</v>
      </c>
      <c r="I3432" s="4">
        <f t="shared" si="533"/>
        <v>125</v>
      </c>
      <c r="J3432" s="1">
        <f t="shared" si="534"/>
        <v>9120108393.5591049</v>
      </c>
      <c r="K3432" s="5"/>
      <c r="L3432" s="12"/>
      <c r="N3432" s="2" t="str">
        <f t="shared" si="535"/>
        <v/>
      </c>
      <c r="O3432" s="1">
        <f t="shared" si="541"/>
        <v>84567200888129.359</v>
      </c>
      <c r="P3432" s="5">
        <v>3428</v>
      </c>
      <c r="Q3432" s="10">
        <f t="shared" si="539"/>
        <v>103.9</v>
      </c>
      <c r="R3432" s="44">
        <f t="shared" si="540"/>
        <v>103.7</v>
      </c>
      <c r="S3432" s="42">
        <f t="shared" si="536"/>
        <v>103.7</v>
      </c>
      <c r="AG3432" s="72"/>
      <c r="AH3432" s="72"/>
      <c r="AI3432" s="72"/>
      <c r="AJ3432" s="72"/>
    </row>
    <row r="3433" spans="1:36" x14ac:dyDescent="0.25">
      <c r="A3433" s="30">
        <v>1.0327314814817401</v>
      </c>
      <c r="B3433" s="29">
        <v>98</v>
      </c>
      <c r="C3433" s="61">
        <v>100</v>
      </c>
      <c r="D3433" s="70">
        <f t="shared" si="537"/>
        <v>98</v>
      </c>
      <c r="E3433" s="70">
        <f t="shared" si="538"/>
        <v>100</v>
      </c>
      <c r="F3433" s="5">
        <v>3429</v>
      </c>
      <c r="G3433" s="72"/>
      <c r="H3433" s="4">
        <f t="shared" si="532"/>
        <v>100</v>
      </c>
      <c r="I3433" s="4">
        <f t="shared" si="533"/>
        <v>125</v>
      </c>
      <c r="J3433" s="1">
        <f t="shared" si="534"/>
        <v>6309573444.8019466</v>
      </c>
      <c r="K3433" s="5"/>
      <c r="L3433" s="12"/>
      <c r="N3433" s="2" t="str">
        <f t="shared" si="535"/>
        <v/>
      </c>
      <c r="O3433" s="1">
        <f t="shared" si="541"/>
        <v>84573510461574.156</v>
      </c>
      <c r="P3433" s="5">
        <v>3429</v>
      </c>
      <c r="Q3433" s="10">
        <f t="shared" si="539"/>
        <v>103.9</v>
      </c>
      <c r="R3433" s="44">
        <f t="shared" si="540"/>
        <v>103.7</v>
      </c>
      <c r="S3433" s="42">
        <f t="shared" si="536"/>
        <v>103.7</v>
      </c>
      <c r="AG3433" s="72"/>
      <c r="AH3433" s="72"/>
      <c r="AI3433" s="72"/>
      <c r="AJ3433" s="72"/>
    </row>
    <row r="3434" spans="1:36" x14ac:dyDescent="0.25">
      <c r="A3434" s="30">
        <v>1.0327430555558199</v>
      </c>
      <c r="B3434" s="29">
        <v>98.5</v>
      </c>
      <c r="C3434" s="61">
        <v>99.1</v>
      </c>
      <c r="D3434" s="70">
        <f t="shared" si="537"/>
        <v>98.5</v>
      </c>
      <c r="E3434" s="70">
        <f t="shared" si="538"/>
        <v>99.1</v>
      </c>
      <c r="F3434" s="5">
        <v>3430</v>
      </c>
      <c r="G3434" s="72"/>
      <c r="H3434" s="4">
        <f t="shared" si="532"/>
        <v>100</v>
      </c>
      <c r="I3434" s="4">
        <f t="shared" si="533"/>
        <v>125</v>
      </c>
      <c r="J3434" s="1">
        <f t="shared" si="534"/>
        <v>7079457843.8413925</v>
      </c>
      <c r="K3434" s="5"/>
      <c r="L3434" s="12"/>
      <c r="N3434" s="2" t="str">
        <f t="shared" si="535"/>
        <v/>
      </c>
      <c r="O3434" s="1">
        <f t="shared" si="541"/>
        <v>84580589919418</v>
      </c>
      <c r="P3434" s="5">
        <v>3430</v>
      </c>
      <c r="Q3434" s="10">
        <f t="shared" si="539"/>
        <v>103.9</v>
      </c>
      <c r="R3434" s="44">
        <f t="shared" si="540"/>
        <v>103.7</v>
      </c>
      <c r="S3434" s="42">
        <f t="shared" si="536"/>
        <v>103.7</v>
      </c>
      <c r="AG3434" s="72"/>
      <c r="AH3434" s="72"/>
      <c r="AI3434" s="72"/>
      <c r="AJ3434" s="72"/>
    </row>
    <row r="3435" spans="1:36" x14ac:dyDescent="0.25">
      <c r="A3435" s="30">
        <v>1.03275462962989</v>
      </c>
      <c r="B3435" s="29">
        <v>97.5</v>
      </c>
      <c r="C3435" s="61">
        <v>98.5</v>
      </c>
      <c r="D3435" s="70">
        <f t="shared" si="537"/>
        <v>97.5</v>
      </c>
      <c r="E3435" s="70">
        <f t="shared" si="538"/>
        <v>98.5</v>
      </c>
      <c r="F3435" s="5">
        <v>3431</v>
      </c>
      <c r="G3435" s="72"/>
      <c r="H3435" s="4">
        <f t="shared" si="532"/>
        <v>100</v>
      </c>
      <c r="I3435" s="4">
        <f t="shared" si="533"/>
        <v>125</v>
      </c>
      <c r="J3435" s="1">
        <f t="shared" si="534"/>
        <v>5623413251.9035063</v>
      </c>
      <c r="K3435" s="5"/>
      <c r="L3435" s="12"/>
      <c r="N3435" s="2" t="str">
        <f t="shared" si="535"/>
        <v/>
      </c>
      <c r="O3435" s="1">
        <f t="shared" si="541"/>
        <v>84586213332669.906</v>
      </c>
      <c r="P3435" s="5">
        <v>3431</v>
      </c>
      <c r="Q3435" s="10">
        <f t="shared" si="539"/>
        <v>103.9</v>
      </c>
      <c r="R3435" s="44">
        <f t="shared" si="540"/>
        <v>103.7</v>
      </c>
      <c r="S3435" s="42">
        <f t="shared" si="536"/>
        <v>103.7</v>
      </c>
      <c r="AG3435" s="72"/>
      <c r="AH3435" s="72"/>
      <c r="AI3435" s="72"/>
      <c r="AJ3435" s="72"/>
    </row>
    <row r="3436" spans="1:36" x14ac:dyDescent="0.25">
      <c r="A3436" s="30">
        <v>1.03276620370396</v>
      </c>
      <c r="B3436" s="29">
        <v>99.4</v>
      </c>
      <c r="C3436" s="61">
        <v>100.2</v>
      </c>
      <c r="D3436" s="70">
        <f t="shared" si="537"/>
        <v>99.4</v>
      </c>
      <c r="E3436" s="70">
        <f t="shared" si="538"/>
        <v>100.2</v>
      </c>
      <c r="F3436" s="5">
        <v>3432</v>
      </c>
      <c r="G3436" s="72"/>
      <c r="H3436" s="4">
        <f t="shared" si="532"/>
        <v>100</v>
      </c>
      <c r="I3436" s="4">
        <f t="shared" si="533"/>
        <v>125</v>
      </c>
      <c r="J3436" s="1">
        <f t="shared" si="534"/>
        <v>8709635899.5608463</v>
      </c>
      <c r="K3436" s="5"/>
      <c r="L3436" s="12"/>
      <c r="N3436" s="2" t="str">
        <f t="shared" si="535"/>
        <v/>
      </c>
      <c r="O3436" s="1">
        <f t="shared" si="541"/>
        <v>84594922968569.469</v>
      </c>
      <c r="P3436" s="5">
        <v>3432</v>
      </c>
      <c r="Q3436" s="10">
        <f t="shared" si="539"/>
        <v>103.9</v>
      </c>
      <c r="R3436" s="44">
        <f t="shared" si="540"/>
        <v>103.7</v>
      </c>
      <c r="S3436" s="42">
        <f t="shared" si="536"/>
        <v>103.7</v>
      </c>
      <c r="AG3436" s="72"/>
      <c r="AH3436" s="72"/>
      <c r="AI3436" s="72"/>
      <c r="AJ3436" s="72"/>
    </row>
    <row r="3437" spans="1:36" x14ac:dyDescent="0.25">
      <c r="A3437" s="30">
        <v>1.03277777777804</v>
      </c>
      <c r="B3437" s="29">
        <v>98.9</v>
      </c>
      <c r="C3437" s="61">
        <v>99.100000000000009</v>
      </c>
      <c r="D3437" s="70">
        <f t="shared" si="537"/>
        <v>98.9</v>
      </c>
      <c r="E3437" s="70">
        <f t="shared" si="538"/>
        <v>99.100000000000009</v>
      </c>
      <c r="F3437" s="5">
        <v>3433</v>
      </c>
      <c r="G3437" s="72"/>
      <c r="H3437" s="4">
        <f t="shared" si="532"/>
        <v>100</v>
      </c>
      <c r="I3437" s="4">
        <f t="shared" si="533"/>
        <v>125</v>
      </c>
      <c r="J3437" s="1">
        <f t="shared" si="534"/>
        <v>7762471166.2869558</v>
      </c>
      <c r="K3437" s="5"/>
      <c r="L3437" s="12"/>
      <c r="N3437" s="2" t="str">
        <f t="shared" si="535"/>
        <v/>
      </c>
      <c r="O3437" s="1">
        <f t="shared" si="541"/>
        <v>84602685439735.75</v>
      </c>
      <c r="P3437" s="5">
        <v>3433</v>
      </c>
      <c r="Q3437" s="10">
        <f t="shared" si="539"/>
        <v>103.9</v>
      </c>
      <c r="R3437" s="44">
        <f t="shared" si="540"/>
        <v>103.7</v>
      </c>
      <c r="S3437" s="42">
        <f t="shared" si="536"/>
        <v>103.7</v>
      </c>
      <c r="AG3437" s="72"/>
      <c r="AH3437" s="72"/>
      <c r="AI3437" s="72"/>
      <c r="AJ3437" s="72"/>
    </row>
    <row r="3438" spans="1:36" x14ac:dyDescent="0.25">
      <c r="A3438" s="30">
        <v>1.0327893518521101</v>
      </c>
      <c r="B3438" s="29">
        <v>98.4</v>
      </c>
      <c r="C3438" s="61">
        <v>98.5</v>
      </c>
      <c r="D3438" s="70">
        <f t="shared" si="537"/>
        <v>98.4</v>
      </c>
      <c r="E3438" s="70">
        <f t="shared" si="538"/>
        <v>98.5</v>
      </c>
      <c r="F3438" s="5">
        <v>3434</v>
      </c>
      <c r="G3438" s="72"/>
      <c r="H3438" s="4">
        <f t="shared" si="532"/>
        <v>100</v>
      </c>
      <c r="I3438" s="4">
        <f t="shared" si="533"/>
        <v>125</v>
      </c>
      <c r="J3438" s="1">
        <f t="shared" si="534"/>
        <v>6918309709.1893778</v>
      </c>
      <c r="K3438" s="5"/>
      <c r="L3438" s="12"/>
      <c r="N3438" s="2" t="str">
        <f t="shared" si="535"/>
        <v/>
      </c>
      <c r="O3438" s="1">
        <f t="shared" si="541"/>
        <v>84609603749444.938</v>
      </c>
      <c r="P3438" s="5">
        <v>3434</v>
      </c>
      <c r="Q3438" s="10">
        <f t="shared" si="539"/>
        <v>103.9</v>
      </c>
      <c r="R3438" s="44">
        <f t="shared" si="540"/>
        <v>103.7</v>
      </c>
      <c r="S3438" s="42">
        <f t="shared" si="536"/>
        <v>103.7</v>
      </c>
      <c r="AG3438" s="72"/>
      <c r="AH3438" s="72"/>
      <c r="AI3438" s="72"/>
      <c r="AJ3438" s="72"/>
    </row>
    <row r="3439" spans="1:36" x14ac:dyDescent="0.25">
      <c r="A3439" s="30">
        <v>1.0328009259261901</v>
      </c>
      <c r="B3439" s="29">
        <v>98</v>
      </c>
      <c r="C3439" s="61">
        <v>98.1</v>
      </c>
      <c r="D3439" s="70">
        <f t="shared" si="537"/>
        <v>98</v>
      </c>
      <c r="E3439" s="70">
        <f t="shared" si="538"/>
        <v>98.1</v>
      </c>
      <c r="F3439" s="5">
        <v>3435</v>
      </c>
      <c r="G3439" s="72"/>
      <c r="H3439" s="4">
        <f t="shared" si="532"/>
        <v>100</v>
      </c>
      <c r="I3439" s="4">
        <f t="shared" si="533"/>
        <v>125</v>
      </c>
      <c r="J3439" s="1">
        <f t="shared" si="534"/>
        <v>6309573444.8019466</v>
      </c>
      <c r="K3439" s="5"/>
      <c r="L3439" s="12"/>
      <c r="N3439" s="2" t="str">
        <f t="shared" si="535"/>
        <v/>
      </c>
      <c r="O3439" s="1">
        <f t="shared" si="541"/>
        <v>84615913322889.734</v>
      </c>
      <c r="P3439" s="5">
        <v>3435</v>
      </c>
      <c r="Q3439" s="10">
        <f t="shared" si="539"/>
        <v>103.9</v>
      </c>
      <c r="R3439" s="44">
        <f t="shared" si="540"/>
        <v>103.7</v>
      </c>
      <c r="S3439" s="42">
        <f t="shared" si="536"/>
        <v>103.7</v>
      </c>
      <c r="AG3439" s="72"/>
      <c r="AH3439" s="72"/>
      <c r="AI3439" s="72"/>
      <c r="AJ3439" s="72"/>
    </row>
    <row r="3440" spans="1:36" x14ac:dyDescent="0.25">
      <c r="A3440" s="30">
        <v>1.0328125000002599</v>
      </c>
      <c r="B3440" s="29">
        <v>97.3</v>
      </c>
      <c r="C3440" s="61">
        <v>98.5</v>
      </c>
      <c r="D3440" s="70">
        <f t="shared" si="537"/>
        <v>97.3</v>
      </c>
      <c r="E3440" s="70">
        <f t="shared" si="538"/>
        <v>98.5</v>
      </c>
      <c r="F3440" s="5">
        <v>3436</v>
      </c>
      <c r="G3440" s="72"/>
      <c r="H3440" s="4">
        <f t="shared" si="532"/>
        <v>100</v>
      </c>
      <c r="I3440" s="4">
        <f t="shared" si="533"/>
        <v>125</v>
      </c>
      <c r="J3440" s="1">
        <f t="shared" si="534"/>
        <v>5370317963.7025433</v>
      </c>
      <c r="K3440" s="5"/>
      <c r="L3440" s="12"/>
      <c r="N3440" s="2" t="str">
        <f t="shared" si="535"/>
        <v/>
      </c>
      <c r="O3440" s="1">
        <f t="shared" si="541"/>
        <v>84621283640853.438</v>
      </c>
      <c r="P3440" s="5">
        <v>3436</v>
      </c>
      <c r="Q3440" s="10">
        <f t="shared" si="539"/>
        <v>103.9</v>
      </c>
      <c r="R3440" s="44">
        <f t="shared" si="540"/>
        <v>103.7</v>
      </c>
      <c r="S3440" s="42">
        <f t="shared" si="536"/>
        <v>103.7</v>
      </c>
      <c r="AG3440" s="72"/>
      <c r="AH3440" s="72"/>
      <c r="AI3440" s="72"/>
      <c r="AJ3440" s="72"/>
    </row>
    <row r="3441" spans="1:36" x14ac:dyDescent="0.25">
      <c r="A3441" s="30">
        <v>1.03282407407433</v>
      </c>
      <c r="B3441" s="29">
        <v>98.1</v>
      </c>
      <c r="C3441" s="61">
        <v>98.5</v>
      </c>
      <c r="D3441" s="70">
        <f t="shared" si="537"/>
        <v>98.1</v>
      </c>
      <c r="E3441" s="70">
        <f t="shared" si="538"/>
        <v>98.5</v>
      </c>
      <c r="F3441" s="5">
        <v>3437</v>
      </c>
      <c r="G3441" s="72"/>
      <c r="H3441" s="4">
        <f t="shared" si="532"/>
        <v>100</v>
      </c>
      <c r="I3441" s="4">
        <f t="shared" si="533"/>
        <v>125</v>
      </c>
      <c r="J3441" s="1">
        <f t="shared" si="534"/>
        <v>6456542290.3465462</v>
      </c>
      <c r="K3441" s="5"/>
      <c r="L3441" s="12"/>
      <c r="N3441" s="2" t="str">
        <f t="shared" si="535"/>
        <v/>
      </c>
      <c r="O3441" s="1">
        <f t="shared" si="541"/>
        <v>84627740183143.781</v>
      </c>
      <c r="P3441" s="5">
        <v>3437</v>
      </c>
      <c r="Q3441" s="10">
        <f t="shared" si="539"/>
        <v>103.9</v>
      </c>
      <c r="R3441" s="44">
        <f t="shared" si="540"/>
        <v>103.7</v>
      </c>
      <c r="S3441" s="42">
        <f t="shared" si="536"/>
        <v>103.7</v>
      </c>
      <c r="AG3441" s="72"/>
      <c r="AH3441" s="72"/>
      <c r="AI3441" s="72"/>
      <c r="AJ3441" s="72"/>
    </row>
    <row r="3442" spans="1:36" x14ac:dyDescent="0.25">
      <c r="A3442" s="30">
        <v>1.03283564814841</v>
      </c>
      <c r="B3442" s="29">
        <v>99.1</v>
      </c>
      <c r="C3442" s="61">
        <v>101.1</v>
      </c>
      <c r="D3442" s="70">
        <f t="shared" si="537"/>
        <v>99.1</v>
      </c>
      <c r="E3442" s="70">
        <f t="shared" si="538"/>
        <v>101.1</v>
      </c>
      <c r="F3442" s="5">
        <v>3438</v>
      </c>
      <c r="G3442" s="72"/>
      <c r="H3442" s="4">
        <f t="shared" si="532"/>
        <v>100</v>
      </c>
      <c r="I3442" s="4">
        <f t="shared" si="533"/>
        <v>125</v>
      </c>
      <c r="J3442" s="1">
        <f t="shared" si="534"/>
        <v>8128305161.6410027</v>
      </c>
      <c r="K3442" s="5"/>
      <c r="L3442" s="12"/>
      <c r="N3442" s="2" t="str">
        <f t="shared" si="535"/>
        <v/>
      </c>
      <c r="O3442" s="1">
        <f t="shared" si="541"/>
        <v>84635868488305.422</v>
      </c>
      <c r="P3442" s="5">
        <v>3438</v>
      </c>
      <c r="Q3442" s="10">
        <f t="shared" si="539"/>
        <v>103.9</v>
      </c>
      <c r="R3442" s="44">
        <f t="shared" si="540"/>
        <v>103.7</v>
      </c>
      <c r="S3442" s="42">
        <f t="shared" si="536"/>
        <v>103.7</v>
      </c>
      <c r="AG3442" s="72"/>
      <c r="AH3442" s="72"/>
      <c r="AI3442" s="72"/>
      <c r="AJ3442" s="72"/>
    </row>
    <row r="3443" spans="1:36" x14ac:dyDescent="0.25">
      <c r="A3443" s="30">
        <v>1.03284722222248</v>
      </c>
      <c r="B3443" s="29">
        <v>98.7</v>
      </c>
      <c r="C3443" s="61">
        <v>99.3</v>
      </c>
      <c r="D3443" s="70">
        <f t="shared" si="537"/>
        <v>98.7</v>
      </c>
      <c r="E3443" s="70">
        <f t="shared" si="538"/>
        <v>99.3</v>
      </c>
      <c r="F3443" s="5">
        <v>3439</v>
      </c>
      <c r="G3443" s="72"/>
      <c r="H3443" s="4">
        <f t="shared" si="532"/>
        <v>100</v>
      </c>
      <c r="I3443" s="4">
        <f t="shared" si="533"/>
        <v>125</v>
      </c>
      <c r="J3443" s="1">
        <f t="shared" si="534"/>
        <v>7413102413.0092134</v>
      </c>
      <c r="K3443" s="5"/>
      <c r="L3443" s="12"/>
      <c r="N3443" s="2" t="str">
        <f t="shared" si="535"/>
        <v/>
      </c>
      <c r="O3443" s="1">
        <f t="shared" si="541"/>
        <v>84643281590718.438</v>
      </c>
      <c r="P3443" s="5">
        <v>3439</v>
      </c>
      <c r="Q3443" s="10">
        <f t="shared" si="539"/>
        <v>103.9</v>
      </c>
      <c r="R3443" s="44">
        <f t="shared" si="540"/>
        <v>103.7</v>
      </c>
      <c r="S3443" s="42">
        <f t="shared" si="536"/>
        <v>103.7</v>
      </c>
      <c r="AG3443" s="72"/>
      <c r="AH3443" s="72"/>
      <c r="AI3443" s="72"/>
      <c r="AJ3443" s="72"/>
    </row>
    <row r="3444" spans="1:36" x14ac:dyDescent="0.25">
      <c r="A3444" s="30">
        <v>1.0328587962965601</v>
      </c>
      <c r="B3444" s="29">
        <v>99</v>
      </c>
      <c r="C3444" s="61">
        <v>99.1</v>
      </c>
      <c r="D3444" s="70">
        <f t="shared" si="537"/>
        <v>99</v>
      </c>
      <c r="E3444" s="70">
        <f t="shared" si="538"/>
        <v>99.1</v>
      </c>
      <c r="F3444" s="5">
        <v>3440</v>
      </c>
      <c r="G3444" s="72"/>
      <c r="H3444" s="4">
        <f t="shared" si="532"/>
        <v>100</v>
      </c>
      <c r="I3444" s="4">
        <f t="shared" si="533"/>
        <v>125</v>
      </c>
      <c r="J3444" s="1">
        <f t="shared" si="534"/>
        <v>7943282347.2428255</v>
      </c>
      <c r="K3444" s="5"/>
      <c r="L3444" s="12"/>
      <c r="N3444" s="2" t="str">
        <f t="shared" si="535"/>
        <v/>
      </c>
      <c r="O3444" s="1">
        <f t="shared" si="541"/>
        <v>84651224873065.688</v>
      </c>
      <c r="P3444" s="5">
        <v>3440</v>
      </c>
      <c r="Q3444" s="10">
        <f t="shared" si="539"/>
        <v>103.9</v>
      </c>
      <c r="R3444" s="44">
        <f t="shared" si="540"/>
        <v>103.7</v>
      </c>
      <c r="S3444" s="42">
        <f t="shared" si="536"/>
        <v>103.7</v>
      </c>
      <c r="AG3444" s="72"/>
      <c r="AH3444" s="72"/>
      <c r="AI3444" s="72"/>
      <c r="AJ3444" s="72"/>
    </row>
    <row r="3445" spans="1:36" x14ac:dyDescent="0.25">
      <c r="A3445" s="30">
        <v>1.0328703703706299</v>
      </c>
      <c r="B3445" s="29">
        <v>98.3</v>
      </c>
      <c r="C3445" s="61">
        <v>98.399999999999991</v>
      </c>
      <c r="D3445" s="70">
        <f t="shared" si="537"/>
        <v>98.3</v>
      </c>
      <c r="E3445" s="70">
        <f t="shared" si="538"/>
        <v>98.399999999999991</v>
      </c>
      <c r="F3445" s="5">
        <v>3441</v>
      </c>
      <c r="G3445" s="72"/>
      <c r="H3445" s="4">
        <f t="shared" si="532"/>
        <v>100</v>
      </c>
      <c r="I3445" s="4">
        <f t="shared" si="533"/>
        <v>125</v>
      </c>
      <c r="J3445" s="1">
        <f t="shared" si="534"/>
        <v>6760829753.9198313</v>
      </c>
      <c r="K3445" s="5"/>
      <c r="L3445" s="12"/>
      <c r="N3445" s="2" t="str">
        <f t="shared" si="535"/>
        <v/>
      </c>
      <c r="O3445" s="1">
        <f t="shared" si="541"/>
        <v>84657985702819.609</v>
      </c>
      <c r="P3445" s="5">
        <v>3441</v>
      </c>
      <c r="Q3445" s="10">
        <f t="shared" si="539"/>
        <v>103.9</v>
      </c>
      <c r="R3445" s="44">
        <f t="shared" si="540"/>
        <v>103.7</v>
      </c>
      <c r="S3445" s="42">
        <f t="shared" si="536"/>
        <v>103.7</v>
      </c>
      <c r="AG3445" s="72"/>
      <c r="AH3445" s="72"/>
      <c r="AI3445" s="72"/>
      <c r="AJ3445" s="72"/>
    </row>
    <row r="3446" spans="1:36" x14ac:dyDescent="0.25">
      <c r="A3446" s="30">
        <v>1.0328819444447099</v>
      </c>
      <c r="B3446" s="29">
        <v>98.4</v>
      </c>
      <c r="C3446" s="61">
        <v>99.4</v>
      </c>
      <c r="D3446" s="70">
        <f t="shared" si="537"/>
        <v>98.4</v>
      </c>
      <c r="E3446" s="70">
        <f t="shared" si="538"/>
        <v>99.4</v>
      </c>
      <c r="F3446" s="5">
        <v>3442</v>
      </c>
      <c r="G3446" s="72"/>
      <c r="H3446" s="4">
        <f t="shared" si="532"/>
        <v>100</v>
      </c>
      <c r="I3446" s="4">
        <f t="shared" si="533"/>
        <v>125</v>
      </c>
      <c r="J3446" s="1">
        <f t="shared" si="534"/>
        <v>6918309709.1893778</v>
      </c>
      <c r="K3446" s="5"/>
      <c r="L3446" s="12"/>
      <c r="N3446" s="2" t="str">
        <f t="shared" si="535"/>
        <v/>
      </c>
      <c r="O3446" s="1">
        <f t="shared" si="541"/>
        <v>84664904012528.797</v>
      </c>
      <c r="P3446" s="5">
        <v>3442</v>
      </c>
      <c r="Q3446" s="10">
        <f t="shared" si="539"/>
        <v>103.9</v>
      </c>
      <c r="R3446" s="44">
        <f t="shared" si="540"/>
        <v>103.7</v>
      </c>
      <c r="S3446" s="42">
        <f t="shared" si="536"/>
        <v>103.7</v>
      </c>
      <c r="AG3446" s="72"/>
      <c r="AH3446" s="72"/>
      <c r="AI3446" s="72"/>
      <c r="AJ3446" s="72"/>
    </row>
    <row r="3447" spans="1:36" x14ac:dyDescent="0.25">
      <c r="A3447" s="30">
        <v>1.03289351851878</v>
      </c>
      <c r="B3447" s="29">
        <v>99.9</v>
      </c>
      <c r="C3447" s="61">
        <v>100</v>
      </c>
      <c r="D3447" s="70">
        <f t="shared" si="537"/>
        <v>99.9</v>
      </c>
      <c r="E3447" s="70">
        <f t="shared" si="538"/>
        <v>100</v>
      </c>
      <c r="F3447" s="5">
        <v>3443</v>
      </c>
      <c r="G3447" s="72"/>
      <c r="H3447" s="4">
        <f t="shared" si="532"/>
        <v>100</v>
      </c>
      <c r="I3447" s="4">
        <f t="shared" si="533"/>
        <v>125</v>
      </c>
      <c r="J3447" s="1">
        <f t="shared" si="534"/>
        <v>9772372209.5581455</v>
      </c>
      <c r="K3447" s="5"/>
      <c r="L3447" s="12"/>
      <c r="N3447" s="2" t="str">
        <f t="shared" si="535"/>
        <v/>
      </c>
      <c r="O3447" s="1">
        <f t="shared" si="541"/>
        <v>84674676384738.359</v>
      </c>
      <c r="P3447" s="5">
        <v>3443</v>
      </c>
      <c r="Q3447" s="10">
        <f t="shared" si="539"/>
        <v>103.9</v>
      </c>
      <c r="R3447" s="44">
        <f t="shared" si="540"/>
        <v>103.7</v>
      </c>
      <c r="S3447" s="42">
        <f t="shared" si="536"/>
        <v>103.7</v>
      </c>
      <c r="AG3447" s="72"/>
      <c r="AH3447" s="72"/>
      <c r="AI3447" s="72"/>
      <c r="AJ3447" s="72"/>
    </row>
    <row r="3448" spans="1:36" x14ac:dyDescent="0.25">
      <c r="A3448" s="30">
        <v>1.03290509259285</v>
      </c>
      <c r="B3448" s="29">
        <v>98.7</v>
      </c>
      <c r="C3448" s="61">
        <v>98.8</v>
      </c>
      <c r="D3448" s="70">
        <f t="shared" si="537"/>
        <v>98.7</v>
      </c>
      <c r="E3448" s="70">
        <f t="shared" si="538"/>
        <v>98.8</v>
      </c>
      <c r="F3448" s="5">
        <v>3444</v>
      </c>
      <c r="G3448" s="72"/>
      <c r="H3448" s="4">
        <f t="shared" si="532"/>
        <v>100</v>
      </c>
      <c r="I3448" s="4">
        <f t="shared" si="533"/>
        <v>125</v>
      </c>
      <c r="J3448" s="1">
        <f t="shared" si="534"/>
        <v>7413102413.0092134</v>
      </c>
      <c r="K3448" s="5"/>
      <c r="L3448" s="12"/>
      <c r="N3448" s="2" t="str">
        <f t="shared" si="535"/>
        <v/>
      </c>
      <c r="O3448" s="1">
        <f t="shared" si="541"/>
        <v>84682089487151.375</v>
      </c>
      <c r="P3448" s="5">
        <v>3444</v>
      </c>
      <c r="Q3448" s="10">
        <f t="shared" si="539"/>
        <v>103.9</v>
      </c>
      <c r="R3448" s="44">
        <f t="shared" si="540"/>
        <v>103.7</v>
      </c>
      <c r="S3448" s="42">
        <f t="shared" si="536"/>
        <v>103.7</v>
      </c>
      <c r="AG3448" s="72"/>
      <c r="AH3448" s="72"/>
      <c r="AI3448" s="72"/>
      <c r="AJ3448" s="72"/>
    </row>
    <row r="3449" spans="1:36" x14ac:dyDescent="0.25">
      <c r="A3449" s="30">
        <v>1.0329166666669301</v>
      </c>
      <c r="B3449" s="29">
        <v>99.3</v>
      </c>
      <c r="C3449" s="61">
        <v>99.399999999999991</v>
      </c>
      <c r="D3449" s="70">
        <f t="shared" si="537"/>
        <v>99.3</v>
      </c>
      <c r="E3449" s="70">
        <f t="shared" si="538"/>
        <v>99.399999999999991</v>
      </c>
      <c r="F3449" s="5">
        <v>3445</v>
      </c>
      <c r="G3449" s="72"/>
      <c r="H3449" s="4">
        <f t="shared" si="532"/>
        <v>100</v>
      </c>
      <c r="I3449" s="4">
        <f t="shared" si="533"/>
        <v>125</v>
      </c>
      <c r="J3449" s="1">
        <f t="shared" si="534"/>
        <v>8511380382.0237741</v>
      </c>
      <c r="K3449" s="5"/>
      <c r="L3449" s="12"/>
      <c r="N3449" s="2" t="str">
        <f t="shared" si="535"/>
        <v/>
      </c>
      <c r="O3449" s="1">
        <f t="shared" si="541"/>
        <v>84690600867533.406</v>
      </c>
      <c r="P3449" s="5">
        <v>3445</v>
      </c>
      <c r="Q3449" s="10">
        <f t="shared" si="539"/>
        <v>103.9</v>
      </c>
      <c r="R3449" s="44">
        <f t="shared" si="540"/>
        <v>103.7</v>
      </c>
      <c r="S3449" s="42">
        <f t="shared" si="536"/>
        <v>103.7</v>
      </c>
      <c r="AG3449" s="72"/>
      <c r="AH3449" s="72"/>
      <c r="AI3449" s="72"/>
      <c r="AJ3449" s="72"/>
    </row>
    <row r="3450" spans="1:36" x14ac:dyDescent="0.25">
      <c r="A3450" s="30">
        <v>1.0329282407410001</v>
      </c>
      <c r="B3450" s="29">
        <v>98.9</v>
      </c>
      <c r="C3450" s="61">
        <v>99</v>
      </c>
      <c r="D3450" s="70">
        <f t="shared" si="537"/>
        <v>98.9</v>
      </c>
      <c r="E3450" s="70">
        <f t="shared" si="538"/>
        <v>99</v>
      </c>
      <c r="F3450" s="5">
        <v>3446</v>
      </c>
      <c r="G3450" s="72"/>
      <c r="H3450" s="4">
        <f t="shared" si="532"/>
        <v>100</v>
      </c>
      <c r="I3450" s="4">
        <f t="shared" si="533"/>
        <v>125</v>
      </c>
      <c r="J3450" s="1">
        <f t="shared" si="534"/>
        <v>7762471166.2869558</v>
      </c>
      <c r="K3450" s="5"/>
      <c r="L3450" s="12"/>
      <c r="N3450" s="2" t="str">
        <f t="shared" si="535"/>
        <v/>
      </c>
      <c r="O3450" s="1">
        <f t="shared" si="541"/>
        <v>84698363338699.688</v>
      </c>
      <c r="P3450" s="5">
        <v>3446</v>
      </c>
      <c r="Q3450" s="10">
        <f t="shared" si="539"/>
        <v>103.9</v>
      </c>
      <c r="R3450" s="44">
        <f t="shared" si="540"/>
        <v>103.7</v>
      </c>
      <c r="S3450" s="42">
        <f t="shared" si="536"/>
        <v>103.7</v>
      </c>
      <c r="AG3450" s="72"/>
      <c r="AH3450" s="72"/>
      <c r="AI3450" s="72"/>
      <c r="AJ3450" s="72"/>
    </row>
    <row r="3451" spans="1:36" x14ac:dyDescent="0.25">
      <c r="A3451" s="30">
        <v>1.0329398148150799</v>
      </c>
      <c r="B3451" s="29">
        <v>100.1</v>
      </c>
      <c r="C3451" s="61">
        <v>100.19999999999999</v>
      </c>
      <c r="D3451" s="70">
        <f t="shared" si="537"/>
        <v>100.1</v>
      </c>
      <c r="E3451" s="70">
        <f t="shared" si="538"/>
        <v>100.19999999999999</v>
      </c>
      <c r="F3451" s="5">
        <v>3447</v>
      </c>
      <c r="G3451" s="72"/>
      <c r="H3451" s="4">
        <f t="shared" si="532"/>
        <v>100</v>
      </c>
      <c r="I3451" s="4">
        <f t="shared" si="533"/>
        <v>125</v>
      </c>
      <c r="J3451" s="1">
        <f t="shared" si="534"/>
        <v>10232929922.807545</v>
      </c>
      <c r="K3451" s="5"/>
      <c r="L3451" s="12"/>
      <c r="N3451" s="2" t="str">
        <f t="shared" si="535"/>
        <v/>
      </c>
      <c r="O3451" s="1">
        <f t="shared" si="541"/>
        <v>84708596268622.5</v>
      </c>
      <c r="P3451" s="5">
        <v>3447</v>
      </c>
      <c r="Q3451" s="10">
        <f t="shared" si="539"/>
        <v>103.9</v>
      </c>
      <c r="R3451" s="44">
        <f t="shared" si="540"/>
        <v>103.7</v>
      </c>
      <c r="S3451" s="42">
        <f t="shared" si="536"/>
        <v>103.7</v>
      </c>
      <c r="AG3451" s="72"/>
      <c r="AH3451" s="72"/>
      <c r="AI3451" s="72"/>
      <c r="AJ3451" s="72"/>
    </row>
    <row r="3452" spans="1:36" x14ac:dyDescent="0.25">
      <c r="A3452" s="30">
        <v>1.0329513888891499</v>
      </c>
      <c r="B3452" s="29">
        <v>98.7</v>
      </c>
      <c r="C3452" s="61">
        <v>98.8</v>
      </c>
      <c r="D3452" s="70">
        <f t="shared" si="537"/>
        <v>98.7</v>
      </c>
      <c r="E3452" s="70">
        <f t="shared" si="538"/>
        <v>98.8</v>
      </c>
      <c r="F3452" s="5">
        <v>3448</v>
      </c>
      <c r="G3452" s="72"/>
      <c r="H3452" s="4">
        <f t="shared" si="532"/>
        <v>100</v>
      </c>
      <c r="I3452" s="4">
        <f t="shared" si="533"/>
        <v>125</v>
      </c>
      <c r="J3452" s="1">
        <f t="shared" si="534"/>
        <v>7413102413.0092134</v>
      </c>
      <c r="K3452" s="5"/>
      <c r="L3452" s="12"/>
      <c r="N3452" s="2" t="str">
        <f t="shared" si="535"/>
        <v/>
      </c>
      <c r="O3452" s="1">
        <f t="shared" si="541"/>
        <v>84716009371035.516</v>
      </c>
      <c r="P3452" s="5">
        <v>3448</v>
      </c>
      <c r="Q3452" s="10">
        <f t="shared" si="539"/>
        <v>103.9</v>
      </c>
      <c r="R3452" s="44">
        <f t="shared" si="540"/>
        <v>103.7</v>
      </c>
      <c r="S3452" s="42">
        <f t="shared" si="536"/>
        <v>103.7</v>
      </c>
      <c r="AG3452" s="72"/>
      <c r="AH3452" s="72"/>
      <c r="AI3452" s="72"/>
      <c r="AJ3452" s="72"/>
    </row>
    <row r="3453" spans="1:36" x14ac:dyDescent="0.25">
      <c r="A3453" s="30">
        <v>1.03296296296322</v>
      </c>
      <c r="B3453" s="29">
        <v>99.6</v>
      </c>
      <c r="C3453" s="61">
        <v>99.699999999999989</v>
      </c>
      <c r="D3453" s="70">
        <f t="shared" si="537"/>
        <v>99.6</v>
      </c>
      <c r="E3453" s="70">
        <f t="shared" si="538"/>
        <v>99.699999999999989</v>
      </c>
      <c r="F3453" s="5">
        <v>3449</v>
      </c>
      <c r="G3453" s="72"/>
      <c r="H3453" s="4">
        <f t="shared" si="532"/>
        <v>100</v>
      </c>
      <c r="I3453" s="4">
        <f t="shared" si="533"/>
        <v>125</v>
      </c>
      <c r="J3453" s="1">
        <f t="shared" si="534"/>
        <v>9120108393.5591049</v>
      </c>
      <c r="K3453" s="5"/>
      <c r="L3453" s="12"/>
      <c r="N3453" s="2" t="str">
        <f t="shared" si="535"/>
        <v/>
      </c>
      <c r="O3453" s="1">
        <f t="shared" si="541"/>
        <v>84725129479429.078</v>
      </c>
      <c r="P3453" s="5">
        <v>3449</v>
      </c>
      <c r="Q3453" s="10">
        <f t="shared" si="539"/>
        <v>103.9</v>
      </c>
      <c r="R3453" s="44">
        <f t="shared" si="540"/>
        <v>103.7</v>
      </c>
      <c r="S3453" s="42">
        <f t="shared" si="536"/>
        <v>103.7</v>
      </c>
      <c r="AG3453" s="72"/>
      <c r="AH3453" s="72"/>
      <c r="AI3453" s="72"/>
      <c r="AJ3453" s="72"/>
    </row>
    <row r="3454" spans="1:36" x14ac:dyDescent="0.25">
      <c r="A3454" s="30">
        <v>1.0329745370373</v>
      </c>
      <c r="B3454" s="29">
        <v>98.6</v>
      </c>
      <c r="C3454" s="61">
        <v>98.699999999999989</v>
      </c>
      <c r="D3454" s="70">
        <f t="shared" si="537"/>
        <v>98.6</v>
      </c>
      <c r="E3454" s="70">
        <f t="shared" si="538"/>
        <v>98.699999999999989</v>
      </c>
      <c r="F3454" s="5">
        <v>3450</v>
      </c>
      <c r="G3454" s="72"/>
      <c r="H3454" s="4">
        <f t="shared" si="532"/>
        <v>100</v>
      </c>
      <c r="I3454" s="4">
        <f t="shared" si="533"/>
        <v>125</v>
      </c>
      <c r="J3454" s="1">
        <f t="shared" si="534"/>
        <v>7244359600.7499132</v>
      </c>
      <c r="K3454" s="5"/>
      <c r="L3454" s="12"/>
      <c r="N3454" s="2" t="str">
        <f t="shared" si="535"/>
        <v/>
      </c>
      <c r="O3454" s="1">
        <f t="shared" si="541"/>
        <v>84732373839029.828</v>
      </c>
      <c r="P3454" s="5">
        <v>3450</v>
      </c>
      <c r="Q3454" s="10">
        <f t="shared" si="539"/>
        <v>103.9</v>
      </c>
      <c r="R3454" s="44">
        <f t="shared" si="540"/>
        <v>103.7</v>
      </c>
      <c r="S3454" s="42">
        <f t="shared" si="536"/>
        <v>103.7</v>
      </c>
      <c r="AG3454" s="72"/>
      <c r="AH3454" s="72"/>
      <c r="AI3454" s="72"/>
      <c r="AJ3454" s="72"/>
    </row>
    <row r="3455" spans="1:36" x14ac:dyDescent="0.25">
      <c r="A3455" s="30">
        <v>1.0329861111113701</v>
      </c>
      <c r="B3455" s="29">
        <v>101.1</v>
      </c>
      <c r="C3455" s="61">
        <v>101.19999999999999</v>
      </c>
      <c r="D3455" s="70">
        <f t="shared" si="537"/>
        <v>101.1</v>
      </c>
      <c r="E3455" s="70">
        <f t="shared" si="538"/>
        <v>101.19999999999999</v>
      </c>
      <c r="F3455" s="5">
        <v>3451</v>
      </c>
      <c r="G3455" s="72"/>
      <c r="H3455" s="4">
        <f t="shared" si="532"/>
        <v>100</v>
      </c>
      <c r="I3455" s="4">
        <f t="shared" si="533"/>
        <v>125</v>
      </c>
      <c r="J3455" s="1">
        <f t="shared" si="534"/>
        <v>12882495516.931332</v>
      </c>
      <c r="K3455" s="5"/>
      <c r="L3455" s="12"/>
      <c r="N3455" s="2" t="str">
        <f t="shared" si="535"/>
        <v/>
      </c>
      <c r="O3455" s="1">
        <f t="shared" si="541"/>
        <v>84745256334546.766</v>
      </c>
      <c r="P3455" s="5">
        <v>3451</v>
      </c>
      <c r="Q3455" s="10">
        <f t="shared" si="539"/>
        <v>103.9</v>
      </c>
      <c r="R3455" s="44">
        <f t="shared" si="540"/>
        <v>103.7</v>
      </c>
      <c r="S3455" s="42">
        <f t="shared" si="536"/>
        <v>103.7</v>
      </c>
      <c r="AG3455" s="72"/>
      <c r="AH3455" s="72"/>
      <c r="AI3455" s="72"/>
      <c r="AJ3455" s="72"/>
    </row>
    <row r="3456" spans="1:36" x14ac:dyDescent="0.25">
      <c r="A3456" s="30">
        <v>1.0329976851854501</v>
      </c>
      <c r="B3456" s="29">
        <v>99.8</v>
      </c>
      <c r="C3456" s="61">
        <v>99.899999999999991</v>
      </c>
      <c r="D3456" s="70">
        <f t="shared" si="537"/>
        <v>99.8</v>
      </c>
      <c r="E3456" s="70">
        <f t="shared" si="538"/>
        <v>99.899999999999991</v>
      </c>
      <c r="F3456" s="5">
        <v>3452</v>
      </c>
      <c r="G3456" s="72"/>
      <c r="H3456" s="4">
        <f t="shared" si="532"/>
        <v>100</v>
      </c>
      <c r="I3456" s="4">
        <f t="shared" si="533"/>
        <v>125</v>
      </c>
      <c r="J3456" s="1">
        <f t="shared" si="534"/>
        <v>9549925860.2143993</v>
      </c>
      <c r="K3456" s="5"/>
      <c r="L3456" s="12"/>
      <c r="N3456" s="2" t="str">
        <f t="shared" si="535"/>
        <v/>
      </c>
      <c r="O3456" s="1">
        <f t="shared" si="541"/>
        <v>84754806260406.984</v>
      </c>
      <c r="P3456" s="5">
        <v>3452</v>
      </c>
      <c r="Q3456" s="10">
        <f t="shared" si="539"/>
        <v>103.9</v>
      </c>
      <c r="R3456" s="44">
        <f t="shared" si="540"/>
        <v>103.7</v>
      </c>
      <c r="S3456" s="42">
        <f t="shared" si="536"/>
        <v>103.7</v>
      </c>
      <c r="AG3456" s="72"/>
      <c r="AH3456" s="72"/>
      <c r="AI3456" s="72"/>
      <c r="AJ3456" s="72"/>
    </row>
    <row r="3457" spans="1:36" x14ac:dyDescent="0.25">
      <c r="A3457" s="30">
        <v>1.0330092592595199</v>
      </c>
      <c r="B3457" s="29">
        <v>100.9</v>
      </c>
      <c r="C3457" s="61">
        <v>101</v>
      </c>
      <c r="D3457" s="70">
        <f t="shared" si="537"/>
        <v>100.9</v>
      </c>
      <c r="E3457" s="70">
        <f t="shared" si="538"/>
        <v>101</v>
      </c>
      <c r="F3457" s="5">
        <v>3453</v>
      </c>
      <c r="G3457" s="72"/>
      <c r="H3457" s="4">
        <f t="shared" si="532"/>
        <v>100</v>
      </c>
      <c r="I3457" s="4">
        <f t="shared" si="533"/>
        <v>125</v>
      </c>
      <c r="J3457" s="1">
        <f t="shared" si="534"/>
        <v>12302687708.123854</v>
      </c>
      <c r="K3457" s="5"/>
      <c r="L3457" s="12"/>
      <c r="N3457" s="2" t="str">
        <f t="shared" si="535"/>
        <v/>
      </c>
      <c r="O3457" s="1">
        <f t="shared" si="541"/>
        <v>84767108948115.109</v>
      </c>
      <c r="P3457" s="5">
        <v>3453</v>
      </c>
      <c r="Q3457" s="10">
        <f t="shared" si="539"/>
        <v>103.9</v>
      </c>
      <c r="R3457" s="44">
        <f t="shared" si="540"/>
        <v>103.7</v>
      </c>
      <c r="S3457" s="42">
        <f t="shared" si="536"/>
        <v>103.7</v>
      </c>
      <c r="AG3457" s="72"/>
      <c r="AH3457" s="72"/>
      <c r="AI3457" s="72"/>
      <c r="AJ3457" s="72"/>
    </row>
    <row r="3458" spans="1:36" x14ac:dyDescent="0.25">
      <c r="A3458" s="30">
        <v>1.0330208333336</v>
      </c>
      <c r="B3458" s="29">
        <v>99.9</v>
      </c>
      <c r="C3458" s="61">
        <v>100</v>
      </c>
      <c r="D3458" s="70">
        <f t="shared" si="537"/>
        <v>99.9</v>
      </c>
      <c r="E3458" s="70">
        <f t="shared" si="538"/>
        <v>100</v>
      </c>
      <c r="F3458" s="5">
        <v>3454</v>
      </c>
      <c r="G3458" s="72"/>
      <c r="H3458" s="4">
        <f t="shared" si="532"/>
        <v>100</v>
      </c>
      <c r="I3458" s="4">
        <f t="shared" si="533"/>
        <v>125</v>
      </c>
      <c r="J3458" s="1">
        <f t="shared" si="534"/>
        <v>9772372209.5581455</v>
      </c>
      <c r="K3458" s="5"/>
      <c r="L3458" s="12"/>
      <c r="N3458" s="2" t="str">
        <f t="shared" si="535"/>
        <v/>
      </c>
      <c r="O3458" s="1">
        <f t="shared" si="541"/>
        <v>84776881320324.672</v>
      </c>
      <c r="P3458" s="5">
        <v>3454</v>
      </c>
      <c r="Q3458" s="10">
        <f t="shared" si="539"/>
        <v>103.9</v>
      </c>
      <c r="R3458" s="44">
        <f t="shared" si="540"/>
        <v>103.7</v>
      </c>
      <c r="S3458" s="42">
        <f t="shared" si="536"/>
        <v>103.7</v>
      </c>
      <c r="AG3458" s="72"/>
      <c r="AH3458" s="72"/>
      <c r="AI3458" s="72"/>
      <c r="AJ3458" s="72"/>
    </row>
    <row r="3459" spans="1:36" x14ac:dyDescent="0.25">
      <c r="A3459" s="30">
        <v>1.03303240740767</v>
      </c>
      <c r="B3459" s="29">
        <v>102.2</v>
      </c>
      <c r="C3459" s="61">
        <v>102.3</v>
      </c>
      <c r="D3459" s="70">
        <f t="shared" si="537"/>
        <v>102.2</v>
      </c>
      <c r="E3459" s="70">
        <f t="shared" si="538"/>
        <v>102.3</v>
      </c>
      <c r="F3459" s="5">
        <v>3455</v>
      </c>
      <c r="G3459" s="72"/>
      <c r="H3459" s="4">
        <f t="shared" si="532"/>
        <v>100</v>
      </c>
      <c r="I3459" s="4">
        <f t="shared" si="533"/>
        <v>125</v>
      </c>
      <c r="J3459" s="1">
        <f t="shared" si="534"/>
        <v>16595869074.375696</v>
      </c>
      <c r="K3459" s="5"/>
      <c r="L3459" s="12"/>
      <c r="N3459" s="2" t="str">
        <f t="shared" si="535"/>
        <v/>
      </c>
      <c r="O3459" s="1">
        <f t="shared" si="541"/>
        <v>84793477189399.047</v>
      </c>
      <c r="P3459" s="5">
        <v>3455</v>
      </c>
      <c r="Q3459" s="10">
        <f t="shared" si="539"/>
        <v>103.9</v>
      </c>
      <c r="R3459" s="44">
        <f t="shared" si="540"/>
        <v>103.7</v>
      </c>
      <c r="S3459" s="42">
        <f t="shared" si="536"/>
        <v>103.7</v>
      </c>
      <c r="AG3459" s="72"/>
      <c r="AH3459" s="72"/>
      <c r="AI3459" s="72"/>
      <c r="AJ3459" s="72"/>
    </row>
    <row r="3460" spans="1:36" x14ac:dyDescent="0.25">
      <c r="A3460" s="30">
        <v>1.03304398148174</v>
      </c>
      <c r="B3460" s="29">
        <v>102.7</v>
      </c>
      <c r="C3460" s="61">
        <v>102.8</v>
      </c>
      <c r="D3460" s="70">
        <f t="shared" si="537"/>
        <v>102.7</v>
      </c>
      <c r="E3460" s="70">
        <f t="shared" si="538"/>
        <v>102.8</v>
      </c>
      <c r="F3460" s="5">
        <v>3456</v>
      </c>
      <c r="G3460" s="72"/>
      <c r="H3460" s="4">
        <f t="shared" ref="H3460:H3523" si="542">X$15</f>
        <v>100</v>
      </c>
      <c r="I3460" s="4">
        <f t="shared" ref="I3460:I3523" si="543">X$36</f>
        <v>125</v>
      </c>
      <c r="J3460" s="1">
        <f t="shared" si="534"/>
        <v>18620871366.6287</v>
      </c>
      <c r="K3460" s="5"/>
      <c r="L3460" s="12"/>
      <c r="N3460" s="2" t="str">
        <f t="shared" si="535"/>
        <v/>
      </c>
      <c r="O3460" s="1">
        <f t="shared" si="541"/>
        <v>84812098060765.672</v>
      </c>
      <c r="P3460" s="5">
        <v>3456</v>
      </c>
      <c r="Q3460" s="10">
        <f t="shared" si="539"/>
        <v>103.9</v>
      </c>
      <c r="R3460" s="44">
        <f t="shared" si="540"/>
        <v>103.7</v>
      </c>
      <c r="S3460" s="42">
        <f t="shared" si="536"/>
        <v>103.7</v>
      </c>
      <c r="AG3460" s="72"/>
      <c r="AH3460" s="72"/>
      <c r="AI3460" s="72"/>
      <c r="AJ3460" s="72"/>
    </row>
    <row r="3461" spans="1:36" x14ac:dyDescent="0.25">
      <c r="A3461" s="30">
        <v>1.0330555555558201</v>
      </c>
      <c r="B3461" s="29">
        <v>102.8</v>
      </c>
      <c r="C3461" s="61">
        <v>102.89999999999999</v>
      </c>
      <c r="D3461" s="70">
        <f t="shared" si="537"/>
        <v>102.8</v>
      </c>
      <c r="E3461" s="70">
        <f t="shared" si="538"/>
        <v>102.89999999999999</v>
      </c>
      <c r="F3461" s="5">
        <v>3457</v>
      </c>
      <c r="G3461" s="72"/>
      <c r="H3461" s="4">
        <f t="shared" si="542"/>
        <v>100</v>
      </c>
      <c r="I3461" s="4">
        <f t="shared" si="543"/>
        <v>125</v>
      </c>
      <c r="J3461" s="1">
        <f t="shared" ref="J3461:J3524" si="544">10^(D3461/10)</f>
        <v>19054607179.632496</v>
      </c>
      <c r="K3461" s="5"/>
      <c r="L3461" s="12"/>
      <c r="N3461" s="2" t="str">
        <f t="shared" ref="N3461:N3524" si="545">IF(E3461&gt;$X$36,E3461,"")</f>
        <v/>
      </c>
      <c r="O3461" s="1">
        <f t="shared" si="541"/>
        <v>84831152667945.297</v>
      </c>
      <c r="P3461" s="5">
        <v>3457</v>
      </c>
      <c r="Q3461" s="10">
        <f t="shared" si="539"/>
        <v>103.9</v>
      </c>
      <c r="R3461" s="44">
        <f t="shared" si="540"/>
        <v>103.7</v>
      </c>
      <c r="S3461" s="42">
        <f t="shared" ref="S3461:S3524" si="546">IF(R3461&gt;$X$15,R3461,"")</f>
        <v>103.7</v>
      </c>
      <c r="AG3461" s="72"/>
      <c r="AH3461" s="72"/>
      <c r="AI3461" s="72"/>
      <c r="AJ3461" s="72"/>
    </row>
    <row r="3462" spans="1:36" x14ac:dyDescent="0.25">
      <c r="A3462" s="30">
        <v>1.0330671296298899</v>
      </c>
      <c r="B3462" s="29">
        <v>103.2</v>
      </c>
      <c r="C3462" s="61">
        <v>103.3</v>
      </c>
      <c r="D3462" s="70">
        <f t="shared" ref="D3462:D3525" si="547">B3462+$AC$9</f>
        <v>103.2</v>
      </c>
      <c r="E3462" s="70">
        <f t="shared" ref="E3462:E3525" si="548">C3462+$AC$9</f>
        <v>103.3</v>
      </c>
      <c r="F3462" s="5">
        <v>3458</v>
      </c>
      <c r="G3462" s="72"/>
      <c r="H3462" s="4">
        <f t="shared" si="542"/>
        <v>100</v>
      </c>
      <c r="I3462" s="4">
        <f t="shared" si="543"/>
        <v>125</v>
      </c>
      <c r="J3462" s="1">
        <f t="shared" si="544"/>
        <v>20892961308.540489</v>
      </c>
      <c r="K3462" s="5"/>
      <c r="L3462" s="12"/>
      <c r="N3462" s="2" t="str">
        <f t="shared" si="545"/>
        <v/>
      </c>
      <c r="O3462" s="1">
        <f t="shared" si="541"/>
        <v>84852045629253.844</v>
      </c>
      <c r="P3462" s="5">
        <v>3458</v>
      </c>
      <c r="Q3462" s="10">
        <f t="shared" si="539"/>
        <v>103.9</v>
      </c>
      <c r="R3462" s="44">
        <f t="shared" si="540"/>
        <v>103.7</v>
      </c>
      <c r="S3462" s="42">
        <f t="shared" si="546"/>
        <v>103.7</v>
      </c>
      <c r="AG3462" s="72"/>
      <c r="AH3462" s="72"/>
      <c r="AI3462" s="72"/>
      <c r="AJ3462" s="72"/>
    </row>
    <row r="3463" spans="1:36" x14ac:dyDescent="0.25">
      <c r="A3463" s="30">
        <v>1.0330787037039699</v>
      </c>
      <c r="B3463" s="29">
        <v>104.4</v>
      </c>
      <c r="C3463" s="61">
        <v>104.5</v>
      </c>
      <c r="D3463" s="70">
        <f t="shared" si="547"/>
        <v>104.4</v>
      </c>
      <c r="E3463" s="70">
        <f t="shared" si="548"/>
        <v>104.5</v>
      </c>
      <c r="F3463" s="5">
        <v>3459</v>
      </c>
      <c r="G3463" s="72"/>
      <c r="H3463" s="4">
        <f t="shared" si="542"/>
        <v>100</v>
      </c>
      <c r="I3463" s="4">
        <f t="shared" si="543"/>
        <v>125</v>
      </c>
      <c r="J3463" s="1">
        <f t="shared" si="544"/>
        <v>27542287033.381855</v>
      </c>
      <c r="K3463" s="5"/>
      <c r="L3463" s="12"/>
      <c r="N3463" s="2" t="str">
        <f t="shared" si="545"/>
        <v/>
      </c>
      <c r="O3463" s="1">
        <f t="shared" si="541"/>
        <v>84879587916287.219</v>
      </c>
      <c r="P3463" s="5">
        <v>3459</v>
      </c>
      <c r="Q3463" s="10">
        <f t="shared" ref="Q3463:Q3526" si="549">ROUND(10*LOG(O3463/P3463),1)</f>
        <v>103.9</v>
      </c>
      <c r="R3463" s="44">
        <f t="shared" ref="R3463:R3526" si="550">ROUND(10*LOG(O3463/3600),1)</f>
        <v>103.7</v>
      </c>
      <c r="S3463" s="42">
        <f t="shared" si="546"/>
        <v>103.7</v>
      </c>
      <c r="AG3463" s="72"/>
      <c r="AH3463" s="72"/>
      <c r="AI3463" s="72"/>
      <c r="AJ3463" s="72"/>
    </row>
    <row r="3464" spans="1:36" x14ac:dyDescent="0.25">
      <c r="A3464" s="30">
        <v>1.03309027777804</v>
      </c>
      <c r="B3464" s="29">
        <v>104.8</v>
      </c>
      <c r="C3464" s="61">
        <v>104.89999999999999</v>
      </c>
      <c r="D3464" s="70">
        <f t="shared" si="547"/>
        <v>104.8</v>
      </c>
      <c r="E3464" s="70">
        <f t="shared" si="548"/>
        <v>104.89999999999999</v>
      </c>
      <c r="F3464" s="5">
        <v>3460</v>
      </c>
      <c r="G3464" s="72"/>
      <c r="H3464" s="4">
        <f t="shared" si="542"/>
        <v>100</v>
      </c>
      <c r="I3464" s="4">
        <f t="shared" si="543"/>
        <v>125</v>
      </c>
      <c r="J3464" s="1">
        <f t="shared" si="544"/>
        <v>30199517204.020248</v>
      </c>
      <c r="K3464" s="5"/>
      <c r="L3464" s="12"/>
      <c r="N3464" s="2" t="str">
        <f t="shared" si="545"/>
        <v/>
      </c>
      <c r="O3464" s="1">
        <f t="shared" ref="O3464:O3527" si="551">O3463+J3464</f>
        <v>84909787433491.234</v>
      </c>
      <c r="P3464" s="5">
        <v>3460</v>
      </c>
      <c r="Q3464" s="10">
        <f t="shared" si="549"/>
        <v>103.9</v>
      </c>
      <c r="R3464" s="44">
        <f t="shared" si="550"/>
        <v>103.7</v>
      </c>
      <c r="S3464" s="42">
        <f t="shared" si="546"/>
        <v>103.7</v>
      </c>
      <c r="AG3464" s="72"/>
      <c r="AH3464" s="72"/>
      <c r="AI3464" s="72"/>
      <c r="AJ3464" s="72"/>
    </row>
    <row r="3465" spans="1:36" x14ac:dyDescent="0.25">
      <c r="A3465" s="30">
        <v>1.03310185185211</v>
      </c>
      <c r="B3465" s="29">
        <v>105.7</v>
      </c>
      <c r="C3465" s="61">
        <v>105.8</v>
      </c>
      <c r="D3465" s="70">
        <f t="shared" si="547"/>
        <v>105.7</v>
      </c>
      <c r="E3465" s="70">
        <f t="shared" si="548"/>
        <v>105.8</v>
      </c>
      <c r="F3465" s="5">
        <v>3461</v>
      </c>
      <c r="G3465" s="72"/>
      <c r="H3465" s="4">
        <f t="shared" si="542"/>
        <v>100</v>
      </c>
      <c r="I3465" s="4">
        <f t="shared" si="543"/>
        <v>125</v>
      </c>
      <c r="J3465" s="1">
        <f t="shared" si="544"/>
        <v>37153522909.717331</v>
      </c>
      <c r="K3465" s="5"/>
      <c r="L3465" s="12"/>
      <c r="N3465" s="2" t="str">
        <f t="shared" si="545"/>
        <v/>
      </c>
      <c r="O3465" s="1">
        <f t="shared" si="551"/>
        <v>84946940956400.953</v>
      </c>
      <c r="P3465" s="5">
        <v>3461</v>
      </c>
      <c r="Q3465" s="10">
        <f t="shared" si="549"/>
        <v>103.9</v>
      </c>
      <c r="R3465" s="44">
        <f t="shared" si="550"/>
        <v>103.7</v>
      </c>
      <c r="S3465" s="42">
        <f t="shared" si="546"/>
        <v>103.7</v>
      </c>
      <c r="AG3465" s="72"/>
      <c r="AH3465" s="72"/>
      <c r="AI3465" s="72"/>
      <c r="AJ3465" s="72"/>
    </row>
    <row r="3466" spans="1:36" x14ac:dyDescent="0.25">
      <c r="A3466" s="30">
        <v>1.03311342592619</v>
      </c>
      <c r="B3466" s="29">
        <v>105.3</v>
      </c>
      <c r="C3466" s="61">
        <v>105.39999999999999</v>
      </c>
      <c r="D3466" s="70">
        <f t="shared" si="547"/>
        <v>105.3</v>
      </c>
      <c r="E3466" s="70">
        <f t="shared" si="548"/>
        <v>105.39999999999999</v>
      </c>
      <c r="F3466" s="5">
        <v>3462</v>
      </c>
      <c r="G3466" s="72"/>
      <c r="H3466" s="4">
        <f t="shared" si="542"/>
        <v>100</v>
      </c>
      <c r="I3466" s="4">
        <f t="shared" si="543"/>
        <v>125</v>
      </c>
      <c r="J3466" s="1">
        <f t="shared" si="544"/>
        <v>33884415613.920338</v>
      </c>
      <c r="K3466" s="5"/>
      <c r="L3466" s="12"/>
      <c r="N3466" s="2" t="str">
        <f t="shared" si="545"/>
        <v/>
      </c>
      <c r="O3466" s="1">
        <f t="shared" si="551"/>
        <v>84980825372014.875</v>
      </c>
      <c r="P3466" s="5">
        <v>3462</v>
      </c>
      <c r="Q3466" s="10">
        <f t="shared" si="549"/>
        <v>103.9</v>
      </c>
      <c r="R3466" s="44">
        <f t="shared" si="550"/>
        <v>103.7</v>
      </c>
      <c r="S3466" s="42">
        <f t="shared" si="546"/>
        <v>103.7</v>
      </c>
      <c r="AG3466" s="72"/>
      <c r="AH3466" s="72"/>
      <c r="AI3466" s="72"/>
      <c r="AJ3466" s="72"/>
    </row>
    <row r="3467" spans="1:36" x14ac:dyDescent="0.25">
      <c r="A3467" s="30">
        <v>1.0331250000002601</v>
      </c>
      <c r="B3467" s="29">
        <v>105.9</v>
      </c>
      <c r="C3467" s="61">
        <v>106</v>
      </c>
      <c r="D3467" s="70">
        <f t="shared" si="547"/>
        <v>105.9</v>
      </c>
      <c r="E3467" s="70">
        <f t="shared" si="548"/>
        <v>106</v>
      </c>
      <c r="F3467" s="5">
        <v>3463</v>
      </c>
      <c r="G3467" s="72"/>
      <c r="H3467" s="4">
        <f t="shared" si="542"/>
        <v>100</v>
      </c>
      <c r="I3467" s="4">
        <f t="shared" si="543"/>
        <v>125</v>
      </c>
      <c r="J3467" s="1">
        <f t="shared" si="544"/>
        <v>38904514499.428131</v>
      </c>
      <c r="K3467" s="5"/>
      <c r="L3467" s="12"/>
      <c r="N3467" s="2" t="str">
        <f t="shared" si="545"/>
        <v/>
      </c>
      <c r="O3467" s="1">
        <f t="shared" si="551"/>
        <v>85019729886514.297</v>
      </c>
      <c r="P3467" s="5">
        <v>3463</v>
      </c>
      <c r="Q3467" s="10">
        <f t="shared" si="549"/>
        <v>103.9</v>
      </c>
      <c r="R3467" s="44">
        <f t="shared" si="550"/>
        <v>103.7</v>
      </c>
      <c r="S3467" s="42">
        <f t="shared" si="546"/>
        <v>103.7</v>
      </c>
      <c r="AG3467" s="72"/>
      <c r="AH3467" s="72"/>
      <c r="AI3467" s="72"/>
      <c r="AJ3467" s="72"/>
    </row>
    <row r="3468" spans="1:36" x14ac:dyDescent="0.25">
      <c r="A3468" s="30">
        <v>1.0331365740743399</v>
      </c>
      <c r="B3468" s="29">
        <v>104.9</v>
      </c>
      <c r="C3468" s="61">
        <v>105</v>
      </c>
      <c r="D3468" s="70">
        <f t="shared" si="547"/>
        <v>104.9</v>
      </c>
      <c r="E3468" s="70">
        <f t="shared" si="548"/>
        <v>105</v>
      </c>
      <c r="F3468" s="5">
        <v>3464</v>
      </c>
      <c r="G3468" s="73"/>
      <c r="H3468" s="4">
        <f t="shared" si="542"/>
        <v>100</v>
      </c>
      <c r="I3468" s="4">
        <f t="shared" si="543"/>
        <v>125</v>
      </c>
      <c r="J3468" s="1">
        <f t="shared" si="544"/>
        <v>30902954325.135994</v>
      </c>
      <c r="K3468" s="5"/>
      <c r="L3468" s="12"/>
      <c r="N3468" s="2" t="str">
        <f t="shared" si="545"/>
        <v/>
      </c>
      <c r="O3468" s="1">
        <f t="shared" si="551"/>
        <v>85050632840839.438</v>
      </c>
      <c r="P3468" s="5">
        <v>3464</v>
      </c>
      <c r="Q3468" s="10">
        <f t="shared" si="549"/>
        <v>103.9</v>
      </c>
      <c r="R3468" s="44">
        <f t="shared" si="550"/>
        <v>103.7</v>
      </c>
      <c r="S3468" s="42">
        <f t="shared" si="546"/>
        <v>103.7</v>
      </c>
      <c r="AG3468" s="73"/>
      <c r="AH3468" s="73"/>
      <c r="AI3468" s="73"/>
      <c r="AJ3468" s="73"/>
    </row>
    <row r="3469" spans="1:36" x14ac:dyDescent="0.25">
      <c r="A3469" s="30">
        <v>1.0331481481484099</v>
      </c>
      <c r="B3469" s="29">
        <v>105.6</v>
      </c>
      <c r="C3469" s="61">
        <v>105.69999999999999</v>
      </c>
      <c r="D3469" s="70">
        <f t="shared" si="547"/>
        <v>105.6</v>
      </c>
      <c r="E3469" s="70">
        <f t="shared" si="548"/>
        <v>105.69999999999999</v>
      </c>
      <c r="F3469" s="5">
        <v>3465</v>
      </c>
      <c r="G3469" s="72"/>
      <c r="H3469" s="4">
        <f t="shared" si="542"/>
        <v>100</v>
      </c>
      <c r="I3469" s="4">
        <f t="shared" si="543"/>
        <v>125</v>
      </c>
      <c r="J3469" s="1">
        <f t="shared" si="544"/>
        <v>36307805477.010086</v>
      </c>
      <c r="K3469" s="5"/>
      <c r="L3469" s="12"/>
      <c r="N3469" s="2" t="str">
        <f t="shared" si="545"/>
        <v/>
      </c>
      <c r="O3469" s="1">
        <f t="shared" si="551"/>
        <v>85086940646316.453</v>
      </c>
      <c r="P3469" s="5">
        <v>3465</v>
      </c>
      <c r="Q3469" s="10">
        <f t="shared" si="549"/>
        <v>103.9</v>
      </c>
      <c r="R3469" s="44">
        <f t="shared" si="550"/>
        <v>103.7</v>
      </c>
      <c r="S3469" s="42">
        <f t="shared" si="546"/>
        <v>103.7</v>
      </c>
      <c r="AG3469" s="72"/>
      <c r="AH3469" s="72"/>
      <c r="AI3469" s="72"/>
      <c r="AJ3469" s="72"/>
    </row>
    <row r="3470" spans="1:36" x14ac:dyDescent="0.25">
      <c r="A3470" s="30">
        <v>1.03315972222248</v>
      </c>
      <c r="B3470" s="29">
        <v>105.9</v>
      </c>
      <c r="C3470" s="61">
        <v>106</v>
      </c>
      <c r="D3470" s="70">
        <f t="shared" si="547"/>
        <v>105.9</v>
      </c>
      <c r="E3470" s="70">
        <f t="shared" si="548"/>
        <v>106</v>
      </c>
      <c r="F3470" s="5">
        <v>3466</v>
      </c>
      <c r="G3470" s="72"/>
      <c r="H3470" s="4">
        <f t="shared" si="542"/>
        <v>100</v>
      </c>
      <c r="I3470" s="4">
        <f t="shared" si="543"/>
        <v>125</v>
      </c>
      <c r="J3470" s="1">
        <f t="shared" si="544"/>
        <v>38904514499.428131</v>
      </c>
      <c r="K3470" s="5"/>
      <c r="L3470" s="12"/>
      <c r="N3470" s="2" t="str">
        <f t="shared" si="545"/>
        <v/>
      </c>
      <c r="O3470" s="1">
        <f t="shared" si="551"/>
        <v>85125845160815.875</v>
      </c>
      <c r="P3470" s="5">
        <v>3466</v>
      </c>
      <c r="Q3470" s="10">
        <f t="shared" si="549"/>
        <v>103.9</v>
      </c>
      <c r="R3470" s="44">
        <f t="shared" si="550"/>
        <v>103.7</v>
      </c>
      <c r="S3470" s="42">
        <f t="shared" si="546"/>
        <v>103.7</v>
      </c>
      <c r="AG3470" s="72"/>
      <c r="AH3470" s="72"/>
      <c r="AI3470" s="72"/>
      <c r="AJ3470" s="72"/>
    </row>
    <row r="3471" spans="1:36" x14ac:dyDescent="0.25">
      <c r="A3471" s="30">
        <v>1.03317129629656</v>
      </c>
      <c r="B3471" s="29">
        <v>105.6</v>
      </c>
      <c r="C3471" s="61">
        <v>105.69999999999999</v>
      </c>
      <c r="D3471" s="70">
        <f t="shared" si="547"/>
        <v>105.6</v>
      </c>
      <c r="E3471" s="70">
        <f t="shared" si="548"/>
        <v>105.69999999999999</v>
      </c>
      <c r="F3471" s="5">
        <v>3467</v>
      </c>
      <c r="G3471" s="72"/>
      <c r="H3471" s="4">
        <f t="shared" si="542"/>
        <v>100</v>
      </c>
      <c r="I3471" s="4">
        <f t="shared" si="543"/>
        <v>125</v>
      </c>
      <c r="J3471" s="1">
        <f t="shared" si="544"/>
        <v>36307805477.010086</v>
      </c>
      <c r="K3471" s="5"/>
      <c r="L3471" s="12"/>
      <c r="N3471" s="2" t="str">
        <f t="shared" si="545"/>
        <v/>
      </c>
      <c r="O3471" s="1">
        <f t="shared" si="551"/>
        <v>85162152966292.891</v>
      </c>
      <c r="P3471" s="5">
        <v>3467</v>
      </c>
      <c r="Q3471" s="10">
        <f t="shared" si="549"/>
        <v>103.9</v>
      </c>
      <c r="R3471" s="44">
        <f t="shared" si="550"/>
        <v>103.7</v>
      </c>
      <c r="S3471" s="42">
        <f t="shared" si="546"/>
        <v>103.7</v>
      </c>
      <c r="AG3471" s="72"/>
      <c r="AH3471" s="72"/>
      <c r="AI3471" s="72"/>
      <c r="AJ3471" s="72"/>
    </row>
    <row r="3472" spans="1:36" x14ac:dyDescent="0.25">
      <c r="A3472" s="30">
        <v>1.0331828703706301</v>
      </c>
      <c r="B3472" s="29">
        <v>104.4</v>
      </c>
      <c r="C3472" s="61">
        <v>104.5</v>
      </c>
      <c r="D3472" s="70">
        <f t="shared" si="547"/>
        <v>104.4</v>
      </c>
      <c r="E3472" s="70">
        <f t="shared" si="548"/>
        <v>104.5</v>
      </c>
      <c r="F3472" s="5">
        <v>3468</v>
      </c>
      <c r="G3472" s="72"/>
      <c r="H3472" s="4">
        <f t="shared" si="542"/>
        <v>100</v>
      </c>
      <c r="I3472" s="4">
        <f t="shared" si="543"/>
        <v>125</v>
      </c>
      <c r="J3472" s="1">
        <f t="shared" si="544"/>
        <v>27542287033.381855</v>
      </c>
      <c r="K3472" s="5"/>
      <c r="L3472" s="12"/>
      <c r="N3472" s="2" t="str">
        <f t="shared" si="545"/>
        <v/>
      </c>
      <c r="O3472" s="1">
        <f t="shared" si="551"/>
        <v>85189695253326.266</v>
      </c>
      <c r="P3472" s="5">
        <v>3468</v>
      </c>
      <c r="Q3472" s="10">
        <f t="shared" si="549"/>
        <v>103.9</v>
      </c>
      <c r="R3472" s="44">
        <f t="shared" si="550"/>
        <v>103.7</v>
      </c>
      <c r="S3472" s="42">
        <f t="shared" si="546"/>
        <v>103.7</v>
      </c>
      <c r="AG3472" s="72"/>
      <c r="AH3472" s="72"/>
      <c r="AI3472" s="72"/>
      <c r="AJ3472" s="72"/>
    </row>
    <row r="3473" spans="1:36" x14ac:dyDescent="0.25">
      <c r="A3473" s="30">
        <v>1.0331944444447101</v>
      </c>
      <c r="B3473" s="29">
        <v>105.2</v>
      </c>
      <c r="C3473" s="61">
        <v>105.3</v>
      </c>
      <c r="D3473" s="70">
        <f t="shared" si="547"/>
        <v>105.2</v>
      </c>
      <c r="E3473" s="70">
        <f t="shared" si="548"/>
        <v>105.3</v>
      </c>
      <c r="F3473" s="5">
        <v>3469</v>
      </c>
      <c r="G3473" s="72"/>
      <c r="H3473" s="4">
        <f t="shared" si="542"/>
        <v>100</v>
      </c>
      <c r="I3473" s="4">
        <f t="shared" si="543"/>
        <v>125</v>
      </c>
      <c r="J3473" s="1">
        <f t="shared" si="544"/>
        <v>33113112148.259193</v>
      </c>
      <c r="K3473" s="5"/>
      <c r="L3473" s="12"/>
      <c r="N3473" s="2" t="str">
        <f t="shared" si="545"/>
        <v/>
      </c>
      <c r="O3473" s="1">
        <f t="shared" si="551"/>
        <v>85222808365474.531</v>
      </c>
      <c r="P3473" s="5">
        <v>3469</v>
      </c>
      <c r="Q3473" s="10">
        <f t="shared" si="549"/>
        <v>103.9</v>
      </c>
      <c r="R3473" s="44">
        <f t="shared" si="550"/>
        <v>103.7</v>
      </c>
      <c r="S3473" s="42">
        <f t="shared" si="546"/>
        <v>103.7</v>
      </c>
      <c r="AG3473" s="72"/>
      <c r="AH3473" s="72"/>
      <c r="AI3473" s="72"/>
      <c r="AJ3473" s="72"/>
    </row>
    <row r="3474" spans="1:36" x14ac:dyDescent="0.25">
      <c r="A3474" s="30">
        <v>1.0332060185187799</v>
      </c>
      <c r="B3474" s="29">
        <v>106.7</v>
      </c>
      <c r="C3474" s="61">
        <v>106.8</v>
      </c>
      <c r="D3474" s="70">
        <f t="shared" si="547"/>
        <v>106.7</v>
      </c>
      <c r="E3474" s="70">
        <f t="shared" si="548"/>
        <v>106.8</v>
      </c>
      <c r="F3474" s="5">
        <v>3470</v>
      </c>
      <c r="G3474" s="72"/>
      <c r="H3474" s="4">
        <f t="shared" si="542"/>
        <v>100</v>
      </c>
      <c r="I3474" s="4">
        <f t="shared" si="543"/>
        <v>125</v>
      </c>
      <c r="J3474" s="1">
        <f t="shared" si="544"/>
        <v>46773514128.719872</v>
      </c>
      <c r="K3474" s="5"/>
      <c r="L3474" s="12"/>
      <c r="N3474" s="2" t="str">
        <f t="shared" si="545"/>
        <v/>
      </c>
      <c r="O3474" s="1">
        <f t="shared" si="551"/>
        <v>85269581879603.25</v>
      </c>
      <c r="P3474" s="5">
        <v>3470</v>
      </c>
      <c r="Q3474" s="10">
        <f t="shared" si="549"/>
        <v>103.9</v>
      </c>
      <c r="R3474" s="44">
        <f t="shared" si="550"/>
        <v>103.7</v>
      </c>
      <c r="S3474" s="42">
        <f t="shared" si="546"/>
        <v>103.7</v>
      </c>
      <c r="AG3474" s="72"/>
      <c r="AH3474" s="72"/>
      <c r="AI3474" s="72"/>
      <c r="AJ3474" s="72"/>
    </row>
    <row r="3475" spans="1:36" x14ac:dyDescent="0.25">
      <c r="A3475" s="30">
        <v>1.0332175925928599</v>
      </c>
      <c r="B3475" s="29">
        <v>104</v>
      </c>
      <c r="C3475" s="61">
        <v>104.1</v>
      </c>
      <c r="D3475" s="70">
        <f t="shared" si="547"/>
        <v>104</v>
      </c>
      <c r="E3475" s="70">
        <f t="shared" si="548"/>
        <v>104.1</v>
      </c>
      <c r="F3475" s="5">
        <v>3471</v>
      </c>
      <c r="G3475" s="72"/>
      <c r="H3475" s="4">
        <f t="shared" si="542"/>
        <v>100</v>
      </c>
      <c r="I3475" s="4">
        <f t="shared" si="543"/>
        <v>125</v>
      </c>
      <c r="J3475" s="1">
        <f t="shared" si="544"/>
        <v>25118864315.095894</v>
      </c>
      <c r="K3475" s="5"/>
      <c r="L3475" s="12"/>
      <c r="N3475" s="2" t="str">
        <f t="shared" si="545"/>
        <v/>
      </c>
      <c r="O3475" s="1">
        <f t="shared" si="551"/>
        <v>85294700743918.344</v>
      </c>
      <c r="P3475" s="5">
        <v>3471</v>
      </c>
      <c r="Q3475" s="10">
        <f t="shared" si="549"/>
        <v>103.9</v>
      </c>
      <c r="R3475" s="44">
        <f t="shared" si="550"/>
        <v>103.7</v>
      </c>
      <c r="S3475" s="42">
        <f t="shared" si="546"/>
        <v>103.7</v>
      </c>
      <c r="AG3475" s="72"/>
      <c r="AH3475" s="72"/>
      <c r="AI3475" s="72"/>
      <c r="AJ3475" s="72"/>
    </row>
    <row r="3476" spans="1:36" x14ac:dyDescent="0.25">
      <c r="A3476" s="30">
        <v>1.03322916666693</v>
      </c>
      <c r="B3476" s="29">
        <v>109.1</v>
      </c>
      <c r="C3476" s="61">
        <v>109.19999999999999</v>
      </c>
      <c r="D3476" s="70">
        <f t="shared" si="547"/>
        <v>109.1</v>
      </c>
      <c r="E3476" s="70">
        <f t="shared" si="548"/>
        <v>109.19999999999999</v>
      </c>
      <c r="F3476" s="5">
        <v>3472</v>
      </c>
      <c r="G3476" s="72"/>
      <c r="H3476" s="4">
        <f t="shared" si="542"/>
        <v>100</v>
      </c>
      <c r="I3476" s="4">
        <f t="shared" si="543"/>
        <v>125</v>
      </c>
      <c r="J3476" s="1">
        <f t="shared" si="544"/>
        <v>81283051616.41011</v>
      </c>
      <c r="K3476" s="5"/>
      <c r="L3476" s="12"/>
      <c r="N3476" s="2" t="str">
        <f t="shared" si="545"/>
        <v/>
      </c>
      <c r="O3476" s="1">
        <f t="shared" si="551"/>
        <v>85375983795534.75</v>
      </c>
      <c r="P3476" s="5">
        <v>3472</v>
      </c>
      <c r="Q3476" s="10">
        <f t="shared" si="549"/>
        <v>103.9</v>
      </c>
      <c r="R3476" s="44">
        <f t="shared" si="550"/>
        <v>103.8</v>
      </c>
      <c r="S3476" s="42">
        <f t="shared" si="546"/>
        <v>103.8</v>
      </c>
      <c r="AG3476" s="72"/>
      <c r="AH3476" s="72"/>
      <c r="AI3476" s="72"/>
      <c r="AJ3476" s="72"/>
    </row>
    <row r="3477" spans="1:36" x14ac:dyDescent="0.25">
      <c r="A3477" s="30">
        <v>1.033240740741</v>
      </c>
      <c r="B3477" s="29">
        <v>109.6</v>
      </c>
      <c r="C3477" s="61">
        <v>109.69999999999999</v>
      </c>
      <c r="D3477" s="70">
        <f t="shared" si="547"/>
        <v>109.6</v>
      </c>
      <c r="E3477" s="70">
        <f t="shared" si="548"/>
        <v>109.69999999999999</v>
      </c>
      <c r="F3477" s="5">
        <v>3473</v>
      </c>
      <c r="G3477" s="72"/>
      <c r="H3477" s="4">
        <f t="shared" si="542"/>
        <v>100</v>
      </c>
      <c r="I3477" s="4">
        <f t="shared" si="543"/>
        <v>125</v>
      </c>
      <c r="J3477" s="1">
        <f t="shared" si="544"/>
        <v>91201083935.591141</v>
      </c>
      <c r="K3477" s="5"/>
      <c r="L3477" s="12"/>
      <c r="N3477" s="2" t="str">
        <f t="shared" si="545"/>
        <v/>
      </c>
      <c r="O3477" s="1">
        <f t="shared" si="551"/>
        <v>85467184879470.344</v>
      </c>
      <c r="P3477" s="5">
        <v>3473</v>
      </c>
      <c r="Q3477" s="10">
        <f t="shared" si="549"/>
        <v>103.9</v>
      </c>
      <c r="R3477" s="44">
        <f t="shared" si="550"/>
        <v>103.8</v>
      </c>
      <c r="S3477" s="42">
        <f t="shared" si="546"/>
        <v>103.8</v>
      </c>
      <c r="AG3477" s="72"/>
      <c r="AH3477" s="72"/>
      <c r="AI3477" s="72"/>
      <c r="AJ3477" s="72"/>
    </row>
    <row r="3478" spans="1:36" x14ac:dyDescent="0.25">
      <c r="A3478" s="30">
        <v>1.0332523148150801</v>
      </c>
      <c r="B3478" s="29">
        <v>108.5</v>
      </c>
      <c r="C3478" s="61">
        <v>108.6</v>
      </c>
      <c r="D3478" s="70">
        <f t="shared" si="547"/>
        <v>108.5</v>
      </c>
      <c r="E3478" s="70">
        <f t="shared" si="548"/>
        <v>108.6</v>
      </c>
      <c r="F3478" s="5">
        <v>3474</v>
      </c>
      <c r="G3478" s="72"/>
      <c r="H3478" s="4">
        <f t="shared" si="542"/>
        <v>100</v>
      </c>
      <c r="I3478" s="4">
        <f t="shared" si="543"/>
        <v>125</v>
      </c>
      <c r="J3478" s="1">
        <f t="shared" si="544"/>
        <v>70794578438.414001</v>
      </c>
      <c r="K3478" s="5"/>
      <c r="L3478" s="12"/>
      <c r="N3478" s="2" t="str">
        <f t="shared" si="545"/>
        <v/>
      </c>
      <c r="O3478" s="1">
        <f t="shared" si="551"/>
        <v>85537979457908.75</v>
      </c>
      <c r="P3478" s="5">
        <v>3474</v>
      </c>
      <c r="Q3478" s="10">
        <f t="shared" si="549"/>
        <v>103.9</v>
      </c>
      <c r="R3478" s="44">
        <f t="shared" si="550"/>
        <v>103.8</v>
      </c>
      <c r="S3478" s="42">
        <f t="shared" si="546"/>
        <v>103.8</v>
      </c>
      <c r="AG3478" s="72"/>
      <c r="AH3478" s="72"/>
      <c r="AI3478" s="72"/>
      <c r="AJ3478" s="72"/>
    </row>
    <row r="3479" spans="1:36" x14ac:dyDescent="0.25">
      <c r="A3479" s="30">
        <v>1.0332638888891501</v>
      </c>
      <c r="B3479" s="29">
        <v>100.5</v>
      </c>
      <c r="C3479" s="61">
        <v>100.6</v>
      </c>
      <c r="D3479" s="70">
        <f t="shared" si="547"/>
        <v>100.5</v>
      </c>
      <c r="E3479" s="70">
        <f t="shared" si="548"/>
        <v>100.6</v>
      </c>
      <c r="F3479" s="5">
        <v>3475</v>
      </c>
      <c r="G3479" s="72"/>
      <c r="H3479" s="4">
        <f t="shared" si="542"/>
        <v>100</v>
      </c>
      <c r="I3479" s="4">
        <f t="shared" si="543"/>
        <v>125</v>
      </c>
      <c r="J3479" s="1">
        <f t="shared" si="544"/>
        <v>11220184543.019672</v>
      </c>
      <c r="K3479" s="5"/>
      <c r="L3479" s="12"/>
      <c r="N3479" s="2" t="str">
        <f t="shared" si="545"/>
        <v/>
      </c>
      <c r="O3479" s="1">
        <f t="shared" si="551"/>
        <v>85549199642451.766</v>
      </c>
      <c r="P3479" s="5">
        <v>3475</v>
      </c>
      <c r="Q3479" s="10">
        <f t="shared" si="549"/>
        <v>103.9</v>
      </c>
      <c r="R3479" s="44">
        <f t="shared" si="550"/>
        <v>103.8</v>
      </c>
      <c r="S3479" s="42">
        <f t="shared" si="546"/>
        <v>103.8</v>
      </c>
      <c r="AG3479" s="72"/>
      <c r="AH3479" s="72"/>
      <c r="AI3479" s="72"/>
      <c r="AJ3479" s="72"/>
    </row>
    <row r="3480" spans="1:36" x14ac:dyDescent="0.25">
      <c r="A3480" s="30">
        <v>1.0332754629632299</v>
      </c>
      <c r="B3480" s="29">
        <v>100.7</v>
      </c>
      <c r="C3480" s="61">
        <v>100.8</v>
      </c>
      <c r="D3480" s="70">
        <f t="shared" si="547"/>
        <v>100.7</v>
      </c>
      <c r="E3480" s="70">
        <f t="shared" si="548"/>
        <v>100.8</v>
      </c>
      <c r="F3480" s="5">
        <v>3476</v>
      </c>
      <c r="G3480" s="72"/>
      <c r="H3480" s="4">
        <f t="shared" si="542"/>
        <v>100</v>
      </c>
      <c r="I3480" s="4">
        <f t="shared" si="543"/>
        <v>125</v>
      </c>
      <c r="J3480" s="1">
        <f t="shared" si="544"/>
        <v>11748975549.395334</v>
      </c>
      <c r="K3480" s="5"/>
      <c r="L3480" s="12"/>
      <c r="N3480" s="2" t="str">
        <f t="shared" si="545"/>
        <v/>
      </c>
      <c r="O3480" s="1">
        <f t="shared" si="551"/>
        <v>85560948618001.156</v>
      </c>
      <c r="P3480" s="5">
        <v>3476</v>
      </c>
      <c r="Q3480" s="10">
        <f t="shared" si="549"/>
        <v>103.9</v>
      </c>
      <c r="R3480" s="44">
        <f t="shared" si="550"/>
        <v>103.8</v>
      </c>
      <c r="S3480" s="42">
        <f t="shared" si="546"/>
        <v>103.8</v>
      </c>
      <c r="AG3480" s="72"/>
      <c r="AH3480" s="72"/>
      <c r="AI3480" s="72"/>
      <c r="AJ3480" s="72"/>
    </row>
    <row r="3481" spans="1:36" x14ac:dyDescent="0.25">
      <c r="A3481" s="30">
        <v>1.0332870370373</v>
      </c>
      <c r="B3481" s="29">
        <v>99.7</v>
      </c>
      <c r="C3481" s="61">
        <v>99.8</v>
      </c>
      <c r="D3481" s="70">
        <f t="shared" si="547"/>
        <v>99.7</v>
      </c>
      <c r="E3481" s="70">
        <f t="shared" si="548"/>
        <v>99.8</v>
      </c>
      <c r="F3481" s="5">
        <v>3477</v>
      </c>
      <c r="G3481" s="72"/>
      <c r="H3481" s="4">
        <f t="shared" si="542"/>
        <v>100</v>
      </c>
      <c r="I3481" s="4">
        <f t="shared" si="543"/>
        <v>125</v>
      </c>
      <c r="J3481" s="1">
        <f t="shared" si="544"/>
        <v>9332543007.9699497</v>
      </c>
      <c r="K3481" s="5"/>
      <c r="L3481" s="12"/>
      <c r="N3481" s="2" t="str">
        <f t="shared" si="545"/>
        <v/>
      </c>
      <c r="O3481" s="1">
        <f t="shared" si="551"/>
        <v>85570281161009.125</v>
      </c>
      <c r="P3481" s="5">
        <v>3477</v>
      </c>
      <c r="Q3481" s="10">
        <f t="shared" si="549"/>
        <v>103.9</v>
      </c>
      <c r="R3481" s="44">
        <f t="shared" si="550"/>
        <v>103.8</v>
      </c>
      <c r="S3481" s="42">
        <f t="shared" si="546"/>
        <v>103.8</v>
      </c>
      <c r="AG3481" s="72"/>
      <c r="AH3481" s="72"/>
      <c r="AI3481" s="72"/>
      <c r="AJ3481" s="72"/>
    </row>
    <row r="3482" spans="1:36" x14ac:dyDescent="0.25">
      <c r="A3482" s="30">
        <v>1.03329861111137</v>
      </c>
      <c r="B3482" s="29">
        <v>101.4</v>
      </c>
      <c r="C3482" s="61">
        <v>101.5</v>
      </c>
      <c r="D3482" s="70">
        <f t="shared" si="547"/>
        <v>101.4</v>
      </c>
      <c r="E3482" s="70">
        <f t="shared" si="548"/>
        <v>101.5</v>
      </c>
      <c r="F3482" s="5">
        <v>3478</v>
      </c>
      <c r="G3482" s="72"/>
      <c r="H3482" s="4">
        <f t="shared" si="542"/>
        <v>100</v>
      </c>
      <c r="I3482" s="4">
        <f t="shared" si="543"/>
        <v>125</v>
      </c>
      <c r="J3482" s="1">
        <f t="shared" si="544"/>
        <v>13803842646.028885</v>
      </c>
      <c r="K3482" s="5"/>
      <c r="L3482" s="12"/>
      <c r="N3482" s="2" t="str">
        <f t="shared" si="545"/>
        <v/>
      </c>
      <c r="O3482" s="1">
        <f t="shared" si="551"/>
        <v>85584085003655.156</v>
      </c>
      <c r="P3482" s="5">
        <v>3478</v>
      </c>
      <c r="Q3482" s="10">
        <f t="shared" si="549"/>
        <v>103.9</v>
      </c>
      <c r="R3482" s="44">
        <f t="shared" si="550"/>
        <v>103.8</v>
      </c>
      <c r="S3482" s="42">
        <f t="shared" si="546"/>
        <v>103.8</v>
      </c>
      <c r="AG3482" s="72"/>
      <c r="AH3482" s="72"/>
      <c r="AI3482" s="72"/>
      <c r="AJ3482" s="72"/>
    </row>
    <row r="3483" spans="1:36" x14ac:dyDescent="0.25">
      <c r="A3483" s="30">
        <v>1.03331018518545</v>
      </c>
      <c r="B3483" s="29">
        <v>98.9</v>
      </c>
      <c r="C3483" s="61">
        <v>99</v>
      </c>
      <c r="D3483" s="70">
        <f t="shared" si="547"/>
        <v>98.9</v>
      </c>
      <c r="E3483" s="70">
        <f t="shared" si="548"/>
        <v>99</v>
      </c>
      <c r="F3483" s="5">
        <v>3479</v>
      </c>
      <c r="G3483" s="72"/>
      <c r="H3483" s="4">
        <f t="shared" si="542"/>
        <v>100</v>
      </c>
      <c r="I3483" s="4">
        <f t="shared" si="543"/>
        <v>125</v>
      </c>
      <c r="J3483" s="1">
        <f t="shared" si="544"/>
        <v>7762471166.2869558</v>
      </c>
      <c r="K3483" s="5"/>
      <c r="L3483" s="12"/>
      <c r="N3483" s="2" t="str">
        <f t="shared" si="545"/>
        <v/>
      </c>
      <c r="O3483" s="1">
        <f t="shared" si="551"/>
        <v>85591847474821.438</v>
      </c>
      <c r="P3483" s="5">
        <v>3479</v>
      </c>
      <c r="Q3483" s="10">
        <f t="shared" si="549"/>
        <v>103.9</v>
      </c>
      <c r="R3483" s="44">
        <f t="shared" si="550"/>
        <v>103.8</v>
      </c>
      <c r="S3483" s="42">
        <f t="shared" si="546"/>
        <v>103.8</v>
      </c>
      <c r="AG3483" s="72"/>
      <c r="AH3483" s="72"/>
      <c r="AI3483" s="72"/>
      <c r="AJ3483" s="72"/>
    </row>
    <row r="3484" spans="1:36" x14ac:dyDescent="0.25">
      <c r="A3484" s="30">
        <v>1.0333217592595201</v>
      </c>
      <c r="B3484" s="29">
        <v>100.5</v>
      </c>
      <c r="C3484" s="61">
        <v>100.6</v>
      </c>
      <c r="D3484" s="70">
        <f t="shared" si="547"/>
        <v>100.5</v>
      </c>
      <c r="E3484" s="70">
        <f t="shared" si="548"/>
        <v>100.6</v>
      </c>
      <c r="F3484" s="5">
        <v>3480</v>
      </c>
      <c r="G3484" s="72"/>
      <c r="H3484" s="4">
        <f t="shared" si="542"/>
        <v>100</v>
      </c>
      <c r="I3484" s="4">
        <f t="shared" si="543"/>
        <v>125</v>
      </c>
      <c r="J3484" s="1">
        <f t="shared" si="544"/>
        <v>11220184543.019672</v>
      </c>
      <c r="K3484" s="5"/>
      <c r="L3484" s="12"/>
      <c r="N3484" s="2" t="str">
        <f t="shared" si="545"/>
        <v/>
      </c>
      <c r="O3484" s="1">
        <f t="shared" si="551"/>
        <v>85603067659364.453</v>
      </c>
      <c r="P3484" s="5">
        <v>3480</v>
      </c>
      <c r="Q3484" s="10">
        <f t="shared" si="549"/>
        <v>103.9</v>
      </c>
      <c r="R3484" s="44">
        <f t="shared" si="550"/>
        <v>103.8</v>
      </c>
      <c r="S3484" s="42">
        <f t="shared" si="546"/>
        <v>103.8</v>
      </c>
      <c r="AG3484" s="72"/>
      <c r="AH3484" s="72"/>
      <c r="AI3484" s="72"/>
      <c r="AJ3484" s="72"/>
    </row>
    <row r="3485" spans="1:36" x14ac:dyDescent="0.25">
      <c r="A3485" s="30">
        <v>1.0333333333335999</v>
      </c>
      <c r="B3485" s="29">
        <v>99.7</v>
      </c>
      <c r="C3485" s="61">
        <v>101.7</v>
      </c>
      <c r="D3485" s="70">
        <f t="shared" si="547"/>
        <v>99.7</v>
      </c>
      <c r="E3485" s="70">
        <f t="shared" si="548"/>
        <v>101.7</v>
      </c>
      <c r="F3485" s="5">
        <v>3481</v>
      </c>
      <c r="G3485" s="72"/>
      <c r="H3485" s="4">
        <f t="shared" si="542"/>
        <v>100</v>
      </c>
      <c r="I3485" s="4">
        <f t="shared" si="543"/>
        <v>125</v>
      </c>
      <c r="J3485" s="1">
        <f t="shared" si="544"/>
        <v>9332543007.9699497</v>
      </c>
      <c r="K3485" s="5"/>
      <c r="L3485" s="12"/>
      <c r="N3485" s="2" t="str">
        <f t="shared" si="545"/>
        <v/>
      </c>
      <c r="O3485" s="1">
        <f t="shared" si="551"/>
        <v>85612400202372.422</v>
      </c>
      <c r="P3485" s="5">
        <v>3481</v>
      </c>
      <c r="Q3485" s="10">
        <f t="shared" si="549"/>
        <v>103.9</v>
      </c>
      <c r="R3485" s="44">
        <f t="shared" si="550"/>
        <v>103.8</v>
      </c>
      <c r="S3485" s="42">
        <f t="shared" si="546"/>
        <v>103.8</v>
      </c>
      <c r="AG3485" s="72"/>
      <c r="AH3485" s="72"/>
      <c r="AI3485" s="72"/>
      <c r="AJ3485" s="72"/>
    </row>
    <row r="3486" spans="1:36" x14ac:dyDescent="0.25">
      <c r="A3486" s="30">
        <v>1.0333449074076699</v>
      </c>
      <c r="B3486" s="29">
        <v>101.2</v>
      </c>
      <c r="C3486" s="61">
        <v>102.2</v>
      </c>
      <c r="D3486" s="70">
        <f t="shared" si="547"/>
        <v>101.2</v>
      </c>
      <c r="E3486" s="70">
        <f t="shared" si="548"/>
        <v>102.2</v>
      </c>
      <c r="F3486" s="5">
        <v>3482</v>
      </c>
      <c r="G3486" s="72"/>
      <c r="H3486" s="4">
        <f t="shared" si="542"/>
        <v>100</v>
      </c>
      <c r="I3486" s="4">
        <f t="shared" si="543"/>
        <v>125</v>
      </c>
      <c r="J3486" s="1">
        <f t="shared" si="544"/>
        <v>13182567385.564108</v>
      </c>
      <c r="K3486" s="5"/>
      <c r="L3486" s="12"/>
      <c r="N3486" s="2" t="str">
        <f t="shared" si="545"/>
        <v/>
      </c>
      <c r="O3486" s="1">
        <f t="shared" si="551"/>
        <v>85625582769757.984</v>
      </c>
      <c r="P3486" s="5">
        <v>3482</v>
      </c>
      <c r="Q3486" s="10">
        <f t="shared" si="549"/>
        <v>103.9</v>
      </c>
      <c r="R3486" s="44">
        <f t="shared" si="550"/>
        <v>103.8</v>
      </c>
      <c r="S3486" s="42">
        <f t="shared" si="546"/>
        <v>103.8</v>
      </c>
      <c r="AG3486" s="72"/>
      <c r="AH3486" s="72"/>
      <c r="AI3486" s="72"/>
      <c r="AJ3486" s="72"/>
    </row>
    <row r="3487" spans="1:36" x14ac:dyDescent="0.25">
      <c r="A3487" s="30">
        <v>1.03335648148175</v>
      </c>
      <c r="B3487" s="29">
        <v>99.7</v>
      </c>
      <c r="C3487" s="61">
        <v>100.5</v>
      </c>
      <c r="D3487" s="70">
        <f t="shared" si="547"/>
        <v>99.7</v>
      </c>
      <c r="E3487" s="70">
        <f t="shared" si="548"/>
        <v>100.5</v>
      </c>
      <c r="F3487" s="5">
        <v>3483</v>
      </c>
      <c r="G3487" s="72"/>
      <c r="H3487" s="4">
        <f t="shared" si="542"/>
        <v>100</v>
      </c>
      <c r="I3487" s="4">
        <f t="shared" si="543"/>
        <v>125</v>
      </c>
      <c r="J3487" s="1">
        <f t="shared" si="544"/>
        <v>9332543007.9699497</v>
      </c>
      <c r="K3487" s="5"/>
      <c r="L3487" s="12"/>
      <c r="N3487" s="2" t="str">
        <f t="shared" si="545"/>
        <v/>
      </c>
      <c r="O3487" s="1">
        <f t="shared" si="551"/>
        <v>85634915312765.953</v>
      </c>
      <c r="P3487" s="5">
        <v>3483</v>
      </c>
      <c r="Q3487" s="10">
        <f t="shared" si="549"/>
        <v>103.9</v>
      </c>
      <c r="R3487" s="44">
        <f t="shared" si="550"/>
        <v>103.8</v>
      </c>
      <c r="S3487" s="42">
        <f t="shared" si="546"/>
        <v>103.8</v>
      </c>
      <c r="AG3487" s="72"/>
      <c r="AH3487" s="72"/>
      <c r="AI3487" s="72"/>
      <c r="AJ3487" s="72"/>
    </row>
    <row r="3488" spans="1:36" x14ac:dyDescent="0.25">
      <c r="A3488" s="30">
        <v>1.03336805555582</v>
      </c>
      <c r="B3488" s="29">
        <v>101</v>
      </c>
      <c r="C3488" s="61">
        <v>101.2</v>
      </c>
      <c r="D3488" s="70">
        <f t="shared" si="547"/>
        <v>101</v>
      </c>
      <c r="E3488" s="70">
        <f t="shared" si="548"/>
        <v>101.2</v>
      </c>
      <c r="F3488" s="5">
        <v>3484</v>
      </c>
      <c r="G3488" s="72"/>
      <c r="H3488" s="4">
        <f t="shared" si="542"/>
        <v>100</v>
      </c>
      <c r="I3488" s="4">
        <f t="shared" si="543"/>
        <v>125</v>
      </c>
      <c r="J3488" s="1">
        <f t="shared" si="544"/>
        <v>12589254117.94171</v>
      </c>
      <c r="K3488" s="5"/>
      <c r="L3488" s="12"/>
      <c r="N3488" s="2" t="str">
        <f t="shared" si="545"/>
        <v/>
      </c>
      <c r="O3488" s="1">
        <f t="shared" si="551"/>
        <v>85647504566883.891</v>
      </c>
      <c r="P3488" s="5">
        <v>3484</v>
      </c>
      <c r="Q3488" s="10">
        <f t="shared" si="549"/>
        <v>103.9</v>
      </c>
      <c r="R3488" s="44">
        <f t="shared" si="550"/>
        <v>103.8</v>
      </c>
      <c r="S3488" s="42">
        <f t="shared" si="546"/>
        <v>103.8</v>
      </c>
      <c r="AG3488" s="72"/>
      <c r="AH3488" s="72"/>
      <c r="AI3488" s="72"/>
      <c r="AJ3488" s="72"/>
    </row>
    <row r="3489" spans="1:36" x14ac:dyDescent="0.25">
      <c r="A3489" s="30">
        <v>1.0333796296298901</v>
      </c>
      <c r="B3489" s="29">
        <v>99.9</v>
      </c>
      <c r="C3489" s="61">
        <v>100</v>
      </c>
      <c r="D3489" s="70">
        <f t="shared" si="547"/>
        <v>99.9</v>
      </c>
      <c r="E3489" s="70">
        <f t="shared" si="548"/>
        <v>100</v>
      </c>
      <c r="F3489" s="5">
        <v>3485</v>
      </c>
      <c r="G3489" s="72"/>
      <c r="H3489" s="4">
        <f t="shared" si="542"/>
        <v>100</v>
      </c>
      <c r="I3489" s="4">
        <f t="shared" si="543"/>
        <v>125</v>
      </c>
      <c r="J3489" s="1">
        <f t="shared" si="544"/>
        <v>9772372209.5581455</v>
      </c>
      <c r="K3489" s="5"/>
      <c r="L3489" s="12"/>
      <c r="N3489" s="2" t="str">
        <f t="shared" si="545"/>
        <v/>
      </c>
      <c r="O3489" s="1">
        <f t="shared" si="551"/>
        <v>85657276939093.453</v>
      </c>
      <c r="P3489" s="5">
        <v>3485</v>
      </c>
      <c r="Q3489" s="10">
        <f t="shared" si="549"/>
        <v>103.9</v>
      </c>
      <c r="R3489" s="44">
        <f t="shared" si="550"/>
        <v>103.8</v>
      </c>
      <c r="S3489" s="42">
        <f t="shared" si="546"/>
        <v>103.8</v>
      </c>
      <c r="AG3489" s="72"/>
      <c r="AH3489" s="72"/>
      <c r="AI3489" s="72"/>
      <c r="AJ3489" s="72"/>
    </row>
    <row r="3490" spans="1:36" x14ac:dyDescent="0.25">
      <c r="A3490" s="30">
        <v>1.0333912037039701</v>
      </c>
      <c r="B3490" s="29">
        <v>101</v>
      </c>
      <c r="C3490" s="61">
        <v>101.1</v>
      </c>
      <c r="D3490" s="70">
        <f t="shared" si="547"/>
        <v>101</v>
      </c>
      <c r="E3490" s="70">
        <f t="shared" si="548"/>
        <v>101.1</v>
      </c>
      <c r="F3490" s="5">
        <v>3486</v>
      </c>
      <c r="G3490" s="72"/>
      <c r="H3490" s="4">
        <f t="shared" si="542"/>
        <v>100</v>
      </c>
      <c r="I3490" s="4">
        <f t="shared" si="543"/>
        <v>125</v>
      </c>
      <c r="J3490" s="1">
        <f t="shared" si="544"/>
        <v>12589254117.94171</v>
      </c>
      <c r="K3490" s="5"/>
      <c r="L3490" s="12"/>
      <c r="N3490" s="2" t="str">
        <f t="shared" si="545"/>
        <v/>
      </c>
      <c r="O3490" s="1">
        <f t="shared" si="551"/>
        <v>85669866193211.391</v>
      </c>
      <c r="P3490" s="5">
        <v>3486</v>
      </c>
      <c r="Q3490" s="10">
        <f t="shared" si="549"/>
        <v>103.9</v>
      </c>
      <c r="R3490" s="44">
        <f t="shared" si="550"/>
        <v>103.8</v>
      </c>
      <c r="S3490" s="42">
        <f t="shared" si="546"/>
        <v>103.8</v>
      </c>
      <c r="AG3490" s="72"/>
      <c r="AH3490" s="72"/>
      <c r="AI3490" s="72"/>
      <c r="AJ3490" s="72"/>
    </row>
    <row r="3491" spans="1:36" x14ac:dyDescent="0.25">
      <c r="A3491" s="30">
        <v>1.0334027777780399</v>
      </c>
      <c r="B3491" s="29">
        <v>100.9</v>
      </c>
      <c r="C3491" s="61">
        <v>102.10000000000001</v>
      </c>
      <c r="D3491" s="70">
        <f t="shared" si="547"/>
        <v>100.9</v>
      </c>
      <c r="E3491" s="70">
        <f t="shared" si="548"/>
        <v>102.10000000000001</v>
      </c>
      <c r="F3491" s="5">
        <v>3487</v>
      </c>
      <c r="G3491" s="72"/>
      <c r="H3491" s="4">
        <f t="shared" si="542"/>
        <v>100</v>
      </c>
      <c r="I3491" s="4">
        <f t="shared" si="543"/>
        <v>125</v>
      </c>
      <c r="J3491" s="1">
        <f t="shared" si="544"/>
        <v>12302687708.123854</v>
      </c>
      <c r="K3491" s="5"/>
      <c r="L3491" s="12"/>
      <c r="N3491" s="2" t="str">
        <f t="shared" si="545"/>
        <v/>
      </c>
      <c r="O3491" s="1">
        <f t="shared" si="551"/>
        <v>85682168880919.516</v>
      </c>
      <c r="P3491" s="5">
        <v>3487</v>
      </c>
      <c r="Q3491" s="10">
        <f t="shared" si="549"/>
        <v>103.9</v>
      </c>
      <c r="R3491" s="44">
        <f t="shared" si="550"/>
        <v>103.8</v>
      </c>
      <c r="S3491" s="42">
        <f t="shared" si="546"/>
        <v>103.8</v>
      </c>
      <c r="AG3491" s="72"/>
      <c r="AH3491" s="72"/>
      <c r="AI3491" s="72"/>
      <c r="AJ3491" s="72"/>
    </row>
    <row r="3492" spans="1:36" x14ac:dyDescent="0.25">
      <c r="A3492" s="30">
        <v>1.0334143518521199</v>
      </c>
      <c r="B3492" s="29">
        <v>101.1</v>
      </c>
      <c r="C3492" s="61">
        <v>101.5</v>
      </c>
      <c r="D3492" s="70">
        <f t="shared" si="547"/>
        <v>101.1</v>
      </c>
      <c r="E3492" s="70">
        <f t="shared" si="548"/>
        <v>101.5</v>
      </c>
      <c r="F3492" s="5">
        <v>3488</v>
      </c>
      <c r="G3492" s="72"/>
      <c r="H3492" s="4">
        <f t="shared" si="542"/>
        <v>100</v>
      </c>
      <c r="I3492" s="4">
        <f t="shared" si="543"/>
        <v>125</v>
      </c>
      <c r="J3492" s="1">
        <f t="shared" si="544"/>
        <v>12882495516.931332</v>
      </c>
      <c r="K3492" s="5"/>
      <c r="L3492" s="12"/>
      <c r="N3492" s="2" t="str">
        <f t="shared" si="545"/>
        <v/>
      </c>
      <c r="O3492" s="1">
        <f t="shared" si="551"/>
        <v>85695051376436.453</v>
      </c>
      <c r="P3492" s="5">
        <v>3488</v>
      </c>
      <c r="Q3492" s="10">
        <f t="shared" si="549"/>
        <v>103.9</v>
      </c>
      <c r="R3492" s="44">
        <f t="shared" si="550"/>
        <v>103.8</v>
      </c>
      <c r="S3492" s="42">
        <f t="shared" si="546"/>
        <v>103.8</v>
      </c>
      <c r="AG3492" s="72"/>
      <c r="AH3492" s="72"/>
      <c r="AI3492" s="72"/>
      <c r="AJ3492" s="72"/>
    </row>
    <row r="3493" spans="1:36" x14ac:dyDescent="0.25">
      <c r="A3493" s="30">
        <v>1.03342592592619</v>
      </c>
      <c r="B3493" s="29">
        <v>101.5</v>
      </c>
      <c r="C3493" s="61">
        <v>103.5</v>
      </c>
      <c r="D3493" s="70">
        <f t="shared" si="547"/>
        <v>101.5</v>
      </c>
      <c r="E3493" s="70">
        <f t="shared" si="548"/>
        <v>103.5</v>
      </c>
      <c r="F3493" s="5">
        <v>3489</v>
      </c>
      <c r="G3493" s="72"/>
      <c r="H3493" s="4">
        <f t="shared" si="542"/>
        <v>100</v>
      </c>
      <c r="I3493" s="4">
        <f t="shared" si="543"/>
        <v>125</v>
      </c>
      <c r="J3493" s="1">
        <f t="shared" si="544"/>
        <v>14125375446.227579</v>
      </c>
      <c r="K3493" s="5"/>
      <c r="L3493" s="12"/>
      <c r="N3493" s="2" t="str">
        <f t="shared" si="545"/>
        <v/>
      </c>
      <c r="O3493" s="1">
        <f t="shared" si="551"/>
        <v>85709176751882.688</v>
      </c>
      <c r="P3493" s="5">
        <v>3489</v>
      </c>
      <c r="Q3493" s="10">
        <f t="shared" si="549"/>
        <v>103.9</v>
      </c>
      <c r="R3493" s="44">
        <f t="shared" si="550"/>
        <v>103.8</v>
      </c>
      <c r="S3493" s="42">
        <f t="shared" si="546"/>
        <v>103.8</v>
      </c>
      <c r="AG3493" s="72"/>
      <c r="AH3493" s="72"/>
      <c r="AI3493" s="72"/>
      <c r="AJ3493" s="72"/>
    </row>
    <row r="3494" spans="1:36" x14ac:dyDescent="0.25">
      <c r="A3494" s="30">
        <v>1.03343750000026</v>
      </c>
      <c r="B3494" s="29">
        <v>101.4</v>
      </c>
      <c r="C3494" s="61">
        <v>102</v>
      </c>
      <c r="D3494" s="70">
        <f t="shared" si="547"/>
        <v>101.4</v>
      </c>
      <c r="E3494" s="70">
        <f t="shared" si="548"/>
        <v>102</v>
      </c>
      <c r="F3494" s="5">
        <v>3490</v>
      </c>
      <c r="G3494" s="72"/>
      <c r="H3494" s="4">
        <f t="shared" si="542"/>
        <v>100</v>
      </c>
      <c r="I3494" s="4">
        <f t="shared" si="543"/>
        <v>125</v>
      </c>
      <c r="J3494" s="1">
        <f t="shared" si="544"/>
        <v>13803842646.028885</v>
      </c>
      <c r="K3494" s="5"/>
      <c r="L3494" s="12"/>
      <c r="N3494" s="2" t="str">
        <f t="shared" si="545"/>
        <v/>
      </c>
      <c r="O3494" s="1">
        <f t="shared" si="551"/>
        <v>85722980594528.719</v>
      </c>
      <c r="P3494" s="5">
        <v>3490</v>
      </c>
      <c r="Q3494" s="10">
        <f t="shared" si="549"/>
        <v>103.9</v>
      </c>
      <c r="R3494" s="44">
        <f t="shared" si="550"/>
        <v>103.8</v>
      </c>
      <c r="S3494" s="42">
        <f t="shared" si="546"/>
        <v>103.8</v>
      </c>
      <c r="AG3494" s="72"/>
      <c r="AH3494" s="72"/>
      <c r="AI3494" s="72"/>
      <c r="AJ3494" s="72"/>
    </row>
    <row r="3495" spans="1:36" x14ac:dyDescent="0.25">
      <c r="A3495" s="30">
        <v>1.0334490740743401</v>
      </c>
      <c r="B3495" s="29">
        <v>102.3</v>
      </c>
      <c r="C3495" s="61">
        <v>103.3</v>
      </c>
      <c r="D3495" s="70">
        <f t="shared" si="547"/>
        <v>102.3</v>
      </c>
      <c r="E3495" s="70">
        <f t="shared" si="548"/>
        <v>103.3</v>
      </c>
      <c r="F3495" s="5">
        <v>3491</v>
      </c>
      <c r="G3495" s="72"/>
      <c r="H3495" s="4">
        <f t="shared" si="542"/>
        <v>100</v>
      </c>
      <c r="I3495" s="4">
        <f t="shared" si="543"/>
        <v>125</v>
      </c>
      <c r="J3495" s="1">
        <f t="shared" si="544"/>
        <v>16982436524.617474</v>
      </c>
      <c r="K3495" s="5"/>
      <c r="L3495" s="12"/>
      <c r="N3495" s="2" t="str">
        <f t="shared" si="545"/>
        <v/>
      </c>
      <c r="O3495" s="1">
        <f t="shared" si="551"/>
        <v>85739963031053.344</v>
      </c>
      <c r="P3495" s="5">
        <v>3491</v>
      </c>
      <c r="Q3495" s="10">
        <f t="shared" si="549"/>
        <v>103.9</v>
      </c>
      <c r="R3495" s="44">
        <f t="shared" si="550"/>
        <v>103.8</v>
      </c>
      <c r="S3495" s="42">
        <f t="shared" si="546"/>
        <v>103.8</v>
      </c>
      <c r="AG3495" s="72"/>
      <c r="AH3495" s="72"/>
      <c r="AI3495" s="72"/>
      <c r="AJ3495" s="72"/>
    </row>
    <row r="3496" spans="1:36" x14ac:dyDescent="0.25">
      <c r="A3496" s="30">
        <v>1.0334606481484101</v>
      </c>
      <c r="B3496" s="29">
        <v>101.1</v>
      </c>
      <c r="C3496" s="61">
        <v>101.89999999999999</v>
      </c>
      <c r="D3496" s="70">
        <f t="shared" si="547"/>
        <v>101.1</v>
      </c>
      <c r="E3496" s="70">
        <f t="shared" si="548"/>
        <v>101.89999999999999</v>
      </c>
      <c r="F3496" s="5">
        <v>3492</v>
      </c>
      <c r="G3496" s="72"/>
      <c r="H3496" s="4">
        <f t="shared" si="542"/>
        <v>100</v>
      </c>
      <c r="I3496" s="4">
        <f t="shared" si="543"/>
        <v>125</v>
      </c>
      <c r="J3496" s="1">
        <f t="shared" si="544"/>
        <v>12882495516.931332</v>
      </c>
      <c r="K3496" s="5"/>
      <c r="L3496" s="12"/>
      <c r="N3496" s="2" t="str">
        <f t="shared" si="545"/>
        <v/>
      </c>
      <c r="O3496" s="1">
        <f t="shared" si="551"/>
        <v>85752845526570.281</v>
      </c>
      <c r="P3496" s="5">
        <v>3492</v>
      </c>
      <c r="Q3496" s="10">
        <f t="shared" si="549"/>
        <v>103.9</v>
      </c>
      <c r="R3496" s="44">
        <f t="shared" si="550"/>
        <v>103.8</v>
      </c>
      <c r="S3496" s="42">
        <f t="shared" si="546"/>
        <v>103.8</v>
      </c>
      <c r="AG3496" s="72"/>
      <c r="AH3496" s="72"/>
      <c r="AI3496" s="72"/>
      <c r="AJ3496" s="72"/>
    </row>
    <row r="3497" spans="1:36" x14ac:dyDescent="0.25">
      <c r="A3497" s="30">
        <v>1.0334722222224899</v>
      </c>
      <c r="B3497" s="29">
        <v>102.6</v>
      </c>
      <c r="C3497" s="61">
        <v>102.8</v>
      </c>
      <c r="D3497" s="70">
        <f t="shared" si="547"/>
        <v>102.6</v>
      </c>
      <c r="E3497" s="70">
        <f t="shared" si="548"/>
        <v>102.8</v>
      </c>
      <c r="F3497" s="5">
        <v>3493</v>
      </c>
      <c r="G3497" s="72"/>
      <c r="H3497" s="4">
        <f t="shared" si="542"/>
        <v>100</v>
      </c>
      <c r="I3497" s="4">
        <f t="shared" si="543"/>
        <v>125</v>
      </c>
      <c r="J3497" s="1">
        <f t="shared" si="544"/>
        <v>18197008586.099861</v>
      </c>
      <c r="K3497" s="5"/>
      <c r="L3497" s="12"/>
      <c r="N3497" s="2" t="str">
        <f t="shared" si="545"/>
        <v/>
      </c>
      <c r="O3497" s="1">
        <f t="shared" si="551"/>
        <v>85771042535156.375</v>
      </c>
      <c r="P3497" s="5">
        <v>3493</v>
      </c>
      <c r="Q3497" s="10">
        <f t="shared" si="549"/>
        <v>103.9</v>
      </c>
      <c r="R3497" s="44">
        <f t="shared" si="550"/>
        <v>103.8</v>
      </c>
      <c r="S3497" s="42">
        <f t="shared" si="546"/>
        <v>103.8</v>
      </c>
      <c r="AG3497" s="72"/>
      <c r="AH3497" s="72"/>
      <c r="AI3497" s="72"/>
      <c r="AJ3497" s="72"/>
    </row>
    <row r="3498" spans="1:36" x14ac:dyDescent="0.25">
      <c r="A3498" s="30">
        <v>1.03348379629656</v>
      </c>
      <c r="B3498" s="29">
        <v>101.2</v>
      </c>
      <c r="C3498" s="61">
        <v>101.3</v>
      </c>
      <c r="D3498" s="70">
        <f t="shared" si="547"/>
        <v>101.2</v>
      </c>
      <c r="E3498" s="70">
        <f t="shared" si="548"/>
        <v>101.3</v>
      </c>
      <c r="F3498" s="5">
        <v>3494</v>
      </c>
      <c r="G3498" s="72"/>
      <c r="H3498" s="4">
        <f t="shared" si="542"/>
        <v>100</v>
      </c>
      <c r="I3498" s="4">
        <f t="shared" si="543"/>
        <v>125</v>
      </c>
      <c r="J3498" s="1">
        <f t="shared" si="544"/>
        <v>13182567385.564108</v>
      </c>
      <c r="K3498" s="5"/>
      <c r="L3498" s="12"/>
      <c r="N3498" s="2" t="str">
        <f t="shared" si="545"/>
        <v/>
      </c>
      <c r="O3498" s="1">
        <f t="shared" si="551"/>
        <v>85784225102541.938</v>
      </c>
      <c r="P3498" s="5">
        <v>3494</v>
      </c>
      <c r="Q3498" s="10">
        <f t="shared" si="549"/>
        <v>103.9</v>
      </c>
      <c r="R3498" s="44">
        <f t="shared" si="550"/>
        <v>103.8</v>
      </c>
      <c r="S3498" s="42">
        <f t="shared" si="546"/>
        <v>103.8</v>
      </c>
      <c r="AG3498" s="72"/>
      <c r="AH3498" s="72"/>
      <c r="AI3498" s="72"/>
      <c r="AJ3498" s="72"/>
    </row>
    <row r="3499" spans="1:36" x14ac:dyDescent="0.25">
      <c r="A3499" s="30">
        <v>1.03349537037064</v>
      </c>
      <c r="B3499" s="29">
        <v>100.8</v>
      </c>
      <c r="C3499" s="61">
        <v>100.89999999999999</v>
      </c>
      <c r="D3499" s="70">
        <f t="shared" si="547"/>
        <v>100.8</v>
      </c>
      <c r="E3499" s="70">
        <f t="shared" si="548"/>
        <v>100.89999999999999</v>
      </c>
      <c r="F3499" s="5">
        <v>3495</v>
      </c>
      <c r="G3499" s="72"/>
      <c r="H3499" s="4">
        <f t="shared" si="542"/>
        <v>100</v>
      </c>
      <c r="I3499" s="4">
        <f t="shared" si="543"/>
        <v>125</v>
      </c>
      <c r="J3499" s="1">
        <f t="shared" si="544"/>
        <v>12022644346.174168</v>
      </c>
      <c r="K3499" s="5"/>
      <c r="L3499" s="12"/>
      <c r="N3499" s="2" t="str">
        <f t="shared" si="545"/>
        <v/>
      </c>
      <c r="O3499" s="1">
        <f t="shared" si="551"/>
        <v>85796247746888.109</v>
      </c>
      <c r="P3499" s="5">
        <v>3495</v>
      </c>
      <c r="Q3499" s="10">
        <f t="shared" si="549"/>
        <v>103.9</v>
      </c>
      <c r="R3499" s="44">
        <f t="shared" si="550"/>
        <v>103.8</v>
      </c>
      <c r="S3499" s="42">
        <f t="shared" si="546"/>
        <v>103.8</v>
      </c>
      <c r="AG3499" s="72"/>
      <c r="AH3499" s="72"/>
      <c r="AI3499" s="72"/>
      <c r="AJ3499" s="72"/>
    </row>
    <row r="3500" spans="1:36" x14ac:dyDescent="0.25">
      <c r="A3500" s="30">
        <v>1.03350694444471</v>
      </c>
      <c r="B3500" s="29">
        <v>100.1</v>
      </c>
      <c r="C3500" s="61">
        <v>101.3</v>
      </c>
      <c r="D3500" s="70">
        <f t="shared" si="547"/>
        <v>100.1</v>
      </c>
      <c r="E3500" s="70">
        <f t="shared" si="548"/>
        <v>101.3</v>
      </c>
      <c r="F3500" s="5">
        <v>3496</v>
      </c>
      <c r="G3500" s="72"/>
      <c r="H3500" s="4">
        <f t="shared" si="542"/>
        <v>100</v>
      </c>
      <c r="I3500" s="4">
        <f t="shared" si="543"/>
        <v>125</v>
      </c>
      <c r="J3500" s="1">
        <f t="shared" si="544"/>
        <v>10232929922.807545</v>
      </c>
      <c r="K3500" s="5"/>
      <c r="L3500" s="12"/>
      <c r="N3500" s="2" t="str">
        <f t="shared" si="545"/>
        <v/>
      </c>
      <c r="O3500" s="1">
        <f t="shared" si="551"/>
        <v>85806480676810.922</v>
      </c>
      <c r="P3500" s="5">
        <v>3496</v>
      </c>
      <c r="Q3500" s="10">
        <f t="shared" si="549"/>
        <v>103.9</v>
      </c>
      <c r="R3500" s="44">
        <f t="shared" si="550"/>
        <v>103.8</v>
      </c>
      <c r="S3500" s="42">
        <f t="shared" si="546"/>
        <v>103.8</v>
      </c>
      <c r="AG3500" s="72"/>
      <c r="AH3500" s="72"/>
      <c r="AI3500" s="72"/>
      <c r="AJ3500" s="72"/>
    </row>
    <row r="3501" spans="1:36" x14ac:dyDescent="0.25">
      <c r="A3501" s="30">
        <v>1.0335185185187801</v>
      </c>
      <c r="B3501" s="29">
        <v>103</v>
      </c>
      <c r="C3501" s="61">
        <v>103.4</v>
      </c>
      <c r="D3501" s="70">
        <f t="shared" si="547"/>
        <v>103</v>
      </c>
      <c r="E3501" s="70">
        <f t="shared" si="548"/>
        <v>103.4</v>
      </c>
      <c r="F3501" s="5">
        <v>3497</v>
      </c>
      <c r="G3501" s="72"/>
      <c r="H3501" s="4">
        <f t="shared" si="542"/>
        <v>100</v>
      </c>
      <c r="I3501" s="4">
        <f t="shared" si="543"/>
        <v>125</v>
      </c>
      <c r="J3501" s="1">
        <f t="shared" si="544"/>
        <v>19952623149.688889</v>
      </c>
      <c r="K3501" s="5"/>
      <c r="L3501" s="12"/>
      <c r="N3501" s="2" t="str">
        <f t="shared" si="545"/>
        <v/>
      </c>
      <c r="O3501" s="1">
        <f t="shared" si="551"/>
        <v>85826433299960.609</v>
      </c>
      <c r="P3501" s="5">
        <v>3497</v>
      </c>
      <c r="Q3501" s="10">
        <f t="shared" si="549"/>
        <v>103.9</v>
      </c>
      <c r="R3501" s="44">
        <f t="shared" si="550"/>
        <v>103.8</v>
      </c>
      <c r="S3501" s="42">
        <f t="shared" si="546"/>
        <v>103.8</v>
      </c>
      <c r="AG3501" s="72"/>
      <c r="AH3501" s="72"/>
      <c r="AI3501" s="72"/>
      <c r="AJ3501" s="72"/>
    </row>
    <row r="3502" spans="1:36" x14ac:dyDescent="0.25">
      <c r="A3502" s="30">
        <v>1.0335300925928601</v>
      </c>
      <c r="B3502" s="29">
        <v>102.8</v>
      </c>
      <c r="C3502" s="61">
        <v>104.8</v>
      </c>
      <c r="D3502" s="70">
        <f t="shared" si="547"/>
        <v>102.8</v>
      </c>
      <c r="E3502" s="70">
        <f t="shared" si="548"/>
        <v>104.8</v>
      </c>
      <c r="F3502" s="5">
        <v>3498</v>
      </c>
      <c r="G3502" s="72"/>
      <c r="H3502" s="4">
        <f t="shared" si="542"/>
        <v>100</v>
      </c>
      <c r="I3502" s="4">
        <f t="shared" si="543"/>
        <v>125</v>
      </c>
      <c r="J3502" s="1">
        <f t="shared" si="544"/>
        <v>19054607179.632496</v>
      </c>
      <c r="K3502" s="5"/>
      <c r="L3502" s="12"/>
      <c r="N3502" s="2" t="str">
        <f t="shared" si="545"/>
        <v/>
      </c>
      <c r="O3502" s="1">
        <f t="shared" si="551"/>
        <v>85845487907140.234</v>
      </c>
      <c r="P3502" s="5">
        <v>3498</v>
      </c>
      <c r="Q3502" s="10">
        <f t="shared" si="549"/>
        <v>103.9</v>
      </c>
      <c r="R3502" s="44">
        <f t="shared" si="550"/>
        <v>103.8</v>
      </c>
      <c r="S3502" s="42">
        <f t="shared" si="546"/>
        <v>103.8</v>
      </c>
      <c r="AG3502" s="72"/>
      <c r="AH3502" s="72"/>
      <c r="AI3502" s="72"/>
      <c r="AJ3502" s="72"/>
    </row>
    <row r="3503" spans="1:36" x14ac:dyDescent="0.25">
      <c r="A3503" s="30">
        <v>1.0335416666669299</v>
      </c>
      <c r="B3503" s="29">
        <v>100.8</v>
      </c>
      <c r="C3503" s="61">
        <v>101.39999999999999</v>
      </c>
      <c r="D3503" s="70">
        <f t="shared" si="547"/>
        <v>100.8</v>
      </c>
      <c r="E3503" s="70">
        <f t="shared" si="548"/>
        <v>101.39999999999999</v>
      </c>
      <c r="F3503" s="5">
        <v>3499</v>
      </c>
      <c r="G3503" s="72"/>
      <c r="H3503" s="4">
        <f t="shared" si="542"/>
        <v>100</v>
      </c>
      <c r="I3503" s="4">
        <f t="shared" si="543"/>
        <v>125</v>
      </c>
      <c r="J3503" s="1">
        <f t="shared" si="544"/>
        <v>12022644346.174168</v>
      </c>
      <c r="K3503" s="5"/>
      <c r="L3503" s="12"/>
      <c r="N3503" s="2" t="str">
        <f t="shared" si="545"/>
        <v/>
      </c>
      <c r="O3503" s="1">
        <f t="shared" si="551"/>
        <v>85857510551486.406</v>
      </c>
      <c r="P3503" s="5">
        <v>3499</v>
      </c>
      <c r="Q3503" s="10">
        <f t="shared" si="549"/>
        <v>103.9</v>
      </c>
      <c r="R3503" s="44">
        <f t="shared" si="550"/>
        <v>103.8</v>
      </c>
      <c r="S3503" s="42">
        <f t="shared" si="546"/>
        <v>103.8</v>
      </c>
      <c r="AG3503" s="72"/>
      <c r="AH3503" s="72"/>
      <c r="AI3503" s="72"/>
      <c r="AJ3503" s="72"/>
    </row>
    <row r="3504" spans="1:36" x14ac:dyDescent="0.25">
      <c r="A3504" s="30">
        <v>1.03355324074101</v>
      </c>
      <c r="B3504" s="29">
        <v>99.5</v>
      </c>
      <c r="C3504" s="61">
        <v>99.6</v>
      </c>
      <c r="D3504" s="70">
        <f t="shared" si="547"/>
        <v>99.5</v>
      </c>
      <c r="E3504" s="70">
        <f t="shared" si="548"/>
        <v>99.6</v>
      </c>
      <c r="F3504" s="5">
        <v>3500</v>
      </c>
      <c r="G3504" s="72"/>
      <c r="H3504" s="4">
        <f t="shared" si="542"/>
        <v>100</v>
      </c>
      <c r="I3504" s="4">
        <f t="shared" si="543"/>
        <v>125</v>
      </c>
      <c r="J3504" s="1">
        <f t="shared" si="544"/>
        <v>8912509381.3374634</v>
      </c>
      <c r="K3504" s="5"/>
      <c r="L3504" s="12"/>
      <c r="N3504" s="2" t="str">
        <f t="shared" si="545"/>
        <v/>
      </c>
      <c r="O3504" s="1">
        <f t="shared" si="551"/>
        <v>85866423060867.75</v>
      </c>
      <c r="P3504" s="5">
        <v>3500</v>
      </c>
      <c r="Q3504" s="10">
        <f t="shared" si="549"/>
        <v>103.9</v>
      </c>
      <c r="R3504" s="44">
        <f t="shared" si="550"/>
        <v>103.8</v>
      </c>
      <c r="S3504" s="42">
        <f t="shared" si="546"/>
        <v>103.8</v>
      </c>
      <c r="AG3504" s="72"/>
      <c r="AH3504" s="72"/>
      <c r="AI3504" s="72"/>
      <c r="AJ3504" s="72"/>
    </row>
    <row r="3505" spans="1:36" x14ac:dyDescent="0.25">
      <c r="A3505" s="30">
        <v>1.03356481481508</v>
      </c>
      <c r="B3505" s="29">
        <v>101.3</v>
      </c>
      <c r="C3505" s="61">
        <v>101.39999999999999</v>
      </c>
      <c r="D3505" s="70">
        <f t="shared" si="547"/>
        <v>101.3</v>
      </c>
      <c r="E3505" s="70">
        <f t="shared" si="548"/>
        <v>101.39999999999999</v>
      </c>
      <c r="F3505" s="5">
        <v>3501</v>
      </c>
      <c r="G3505" s="72"/>
      <c r="H3505" s="4">
        <f t="shared" si="542"/>
        <v>100</v>
      </c>
      <c r="I3505" s="4">
        <f t="shared" si="543"/>
        <v>125</v>
      </c>
      <c r="J3505" s="1">
        <f t="shared" si="544"/>
        <v>13489628825.916525</v>
      </c>
      <c r="K3505" s="5"/>
      <c r="L3505" s="12"/>
      <c r="N3505" s="2" t="str">
        <f t="shared" si="545"/>
        <v/>
      </c>
      <c r="O3505" s="1">
        <f t="shared" si="551"/>
        <v>85879912689693.672</v>
      </c>
      <c r="P3505" s="5">
        <v>3501</v>
      </c>
      <c r="Q3505" s="10">
        <f t="shared" si="549"/>
        <v>103.9</v>
      </c>
      <c r="R3505" s="44">
        <f t="shared" si="550"/>
        <v>103.8</v>
      </c>
      <c r="S3505" s="42">
        <f t="shared" si="546"/>
        <v>103.8</v>
      </c>
      <c r="AG3505" s="72"/>
      <c r="AH3505" s="72"/>
      <c r="AI3505" s="72"/>
      <c r="AJ3505" s="72"/>
    </row>
    <row r="3506" spans="1:36" x14ac:dyDescent="0.25">
      <c r="A3506" s="30">
        <v>1.03357638888915</v>
      </c>
      <c r="B3506" s="29">
        <v>100.3</v>
      </c>
      <c r="C3506" s="61">
        <v>101.3</v>
      </c>
      <c r="D3506" s="70">
        <f t="shared" si="547"/>
        <v>100.3</v>
      </c>
      <c r="E3506" s="70">
        <f t="shared" si="548"/>
        <v>101.3</v>
      </c>
      <c r="F3506" s="5">
        <v>3502</v>
      </c>
      <c r="G3506" s="72"/>
      <c r="H3506" s="4">
        <f t="shared" si="542"/>
        <v>100</v>
      </c>
      <c r="I3506" s="4">
        <f t="shared" si="543"/>
        <v>125</v>
      </c>
      <c r="J3506" s="1">
        <f t="shared" si="544"/>
        <v>10715193052.376066</v>
      </c>
      <c r="K3506" s="5"/>
      <c r="L3506" s="12"/>
      <c r="N3506" s="2" t="str">
        <f t="shared" si="545"/>
        <v/>
      </c>
      <c r="O3506" s="1">
        <f t="shared" si="551"/>
        <v>85890627882746.047</v>
      </c>
      <c r="P3506" s="5">
        <v>3502</v>
      </c>
      <c r="Q3506" s="10">
        <f t="shared" si="549"/>
        <v>103.9</v>
      </c>
      <c r="R3506" s="44">
        <f t="shared" si="550"/>
        <v>103.8</v>
      </c>
      <c r="S3506" s="42">
        <f t="shared" si="546"/>
        <v>103.8</v>
      </c>
      <c r="AG3506" s="72"/>
      <c r="AH3506" s="72"/>
      <c r="AI3506" s="72"/>
      <c r="AJ3506" s="72"/>
    </row>
    <row r="3507" spans="1:36" x14ac:dyDescent="0.25">
      <c r="A3507" s="30">
        <v>1.0335879629632301</v>
      </c>
      <c r="B3507" s="29">
        <v>101.6</v>
      </c>
      <c r="C3507" s="61">
        <v>101.69999999999999</v>
      </c>
      <c r="D3507" s="70">
        <f t="shared" si="547"/>
        <v>101.6</v>
      </c>
      <c r="E3507" s="70">
        <f t="shared" si="548"/>
        <v>101.69999999999999</v>
      </c>
      <c r="F3507" s="5">
        <v>3503</v>
      </c>
      <c r="G3507" s="72"/>
      <c r="H3507" s="4">
        <f t="shared" si="542"/>
        <v>100</v>
      </c>
      <c r="I3507" s="4">
        <f t="shared" si="543"/>
        <v>125</v>
      </c>
      <c r="J3507" s="1">
        <f t="shared" si="544"/>
        <v>14454397707.459311</v>
      </c>
      <c r="K3507" s="5"/>
      <c r="L3507" s="12"/>
      <c r="N3507" s="2" t="str">
        <f t="shared" si="545"/>
        <v/>
      </c>
      <c r="O3507" s="1">
        <f t="shared" si="551"/>
        <v>85905082280453.5</v>
      </c>
      <c r="P3507" s="5">
        <v>3503</v>
      </c>
      <c r="Q3507" s="10">
        <f t="shared" si="549"/>
        <v>103.9</v>
      </c>
      <c r="R3507" s="44">
        <f t="shared" si="550"/>
        <v>103.8</v>
      </c>
      <c r="S3507" s="42">
        <f t="shared" si="546"/>
        <v>103.8</v>
      </c>
      <c r="AG3507" s="72"/>
      <c r="AH3507" s="72"/>
      <c r="AI3507" s="72"/>
      <c r="AJ3507" s="72"/>
    </row>
    <row r="3508" spans="1:36" x14ac:dyDescent="0.25">
      <c r="A3508" s="30">
        <v>1.0335995370372999</v>
      </c>
      <c r="B3508" s="29">
        <v>101.8</v>
      </c>
      <c r="C3508" s="61">
        <v>101.89999999999999</v>
      </c>
      <c r="D3508" s="70">
        <f t="shared" si="547"/>
        <v>101.8</v>
      </c>
      <c r="E3508" s="70">
        <f t="shared" si="548"/>
        <v>101.89999999999999</v>
      </c>
      <c r="F3508" s="5">
        <v>3504</v>
      </c>
      <c r="G3508" s="72"/>
      <c r="H3508" s="4">
        <f t="shared" si="542"/>
        <v>100</v>
      </c>
      <c r="I3508" s="4">
        <f t="shared" si="543"/>
        <v>125</v>
      </c>
      <c r="J3508" s="1">
        <f t="shared" si="544"/>
        <v>15135612484.362116</v>
      </c>
      <c r="K3508" s="5"/>
      <c r="L3508" s="12"/>
      <c r="N3508" s="2" t="str">
        <f t="shared" si="545"/>
        <v/>
      </c>
      <c r="O3508" s="1">
        <f t="shared" si="551"/>
        <v>85920217892937.859</v>
      </c>
      <c r="P3508" s="5">
        <v>3504</v>
      </c>
      <c r="Q3508" s="10">
        <f t="shared" si="549"/>
        <v>103.9</v>
      </c>
      <c r="R3508" s="44">
        <f t="shared" si="550"/>
        <v>103.8</v>
      </c>
      <c r="S3508" s="42">
        <f t="shared" si="546"/>
        <v>103.8</v>
      </c>
      <c r="AG3508" s="72"/>
      <c r="AH3508" s="72"/>
      <c r="AI3508" s="72"/>
      <c r="AJ3508" s="72"/>
    </row>
    <row r="3509" spans="1:36" x14ac:dyDescent="0.25">
      <c r="A3509" s="30">
        <v>1.0336111111113799</v>
      </c>
      <c r="B3509" s="29">
        <v>103.9</v>
      </c>
      <c r="C3509" s="61">
        <v>104</v>
      </c>
      <c r="D3509" s="70">
        <f t="shared" si="547"/>
        <v>103.9</v>
      </c>
      <c r="E3509" s="70">
        <f t="shared" si="548"/>
        <v>104</v>
      </c>
      <c r="F3509" s="5">
        <v>3505</v>
      </c>
      <c r="G3509" s="72"/>
      <c r="H3509" s="4">
        <f t="shared" si="542"/>
        <v>100</v>
      </c>
      <c r="I3509" s="4">
        <f t="shared" si="543"/>
        <v>125</v>
      </c>
      <c r="J3509" s="1">
        <f t="shared" si="544"/>
        <v>24547089156.850395</v>
      </c>
      <c r="K3509" s="5"/>
      <c r="L3509" s="12"/>
      <c r="N3509" s="2" t="str">
        <f t="shared" si="545"/>
        <v/>
      </c>
      <c r="O3509" s="1">
        <f t="shared" si="551"/>
        <v>85944764982094.703</v>
      </c>
      <c r="P3509" s="5">
        <v>3505</v>
      </c>
      <c r="Q3509" s="10">
        <f t="shared" si="549"/>
        <v>103.9</v>
      </c>
      <c r="R3509" s="44">
        <f t="shared" si="550"/>
        <v>103.8</v>
      </c>
      <c r="S3509" s="42">
        <f t="shared" si="546"/>
        <v>103.8</v>
      </c>
      <c r="AG3509" s="72"/>
      <c r="AH3509" s="72"/>
      <c r="AI3509" s="72"/>
      <c r="AJ3509" s="72"/>
    </row>
    <row r="3510" spans="1:36" x14ac:dyDescent="0.25">
      <c r="A3510" s="30">
        <v>1.03362268518545</v>
      </c>
      <c r="B3510" s="29">
        <v>100</v>
      </c>
      <c r="C3510" s="61">
        <v>100.1</v>
      </c>
      <c r="D3510" s="70">
        <f t="shared" si="547"/>
        <v>100</v>
      </c>
      <c r="E3510" s="70">
        <f t="shared" si="548"/>
        <v>100.1</v>
      </c>
      <c r="F3510" s="5">
        <v>3506</v>
      </c>
      <c r="G3510" s="72"/>
      <c r="H3510" s="4">
        <f t="shared" si="542"/>
        <v>100</v>
      </c>
      <c r="I3510" s="4">
        <f t="shared" si="543"/>
        <v>125</v>
      </c>
      <c r="J3510" s="1">
        <f t="shared" si="544"/>
        <v>10000000000</v>
      </c>
      <c r="K3510" s="5"/>
      <c r="L3510" s="12"/>
      <c r="N3510" s="2" t="str">
        <f t="shared" si="545"/>
        <v/>
      </c>
      <c r="O3510" s="1">
        <f t="shared" si="551"/>
        <v>85954764982094.703</v>
      </c>
      <c r="P3510" s="5">
        <v>3506</v>
      </c>
      <c r="Q3510" s="10">
        <f t="shared" si="549"/>
        <v>103.9</v>
      </c>
      <c r="R3510" s="44">
        <f t="shared" si="550"/>
        <v>103.8</v>
      </c>
      <c r="S3510" s="42">
        <f t="shared" si="546"/>
        <v>103.8</v>
      </c>
      <c r="AG3510" s="72"/>
      <c r="AH3510" s="72"/>
      <c r="AI3510" s="72"/>
      <c r="AJ3510" s="72"/>
    </row>
    <row r="3511" spans="1:36" x14ac:dyDescent="0.25">
      <c r="A3511" s="30">
        <v>1.03363425925952</v>
      </c>
      <c r="B3511" s="29">
        <v>101.7</v>
      </c>
      <c r="C3511" s="61">
        <v>101.8</v>
      </c>
      <c r="D3511" s="70">
        <f t="shared" si="547"/>
        <v>101.7</v>
      </c>
      <c r="E3511" s="70">
        <f t="shared" si="548"/>
        <v>101.8</v>
      </c>
      <c r="F3511" s="5">
        <v>3507</v>
      </c>
      <c r="G3511" s="72"/>
      <c r="H3511" s="4">
        <f t="shared" si="542"/>
        <v>100</v>
      </c>
      <c r="I3511" s="4">
        <f t="shared" si="543"/>
        <v>125</v>
      </c>
      <c r="J3511" s="1">
        <f t="shared" si="544"/>
        <v>14791083881.682108</v>
      </c>
      <c r="K3511" s="5"/>
      <c r="L3511" s="12"/>
      <c r="N3511" s="2" t="str">
        <f t="shared" si="545"/>
        <v/>
      </c>
      <c r="O3511" s="1">
        <f t="shared" si="551"/>
        <v>85969556065976.391</v>
      </c>
      <c r="P3511" s="5">
        <v>3507</v>
      </c>
      <c r="Q3511" s="10">
        <f t="shared" si="549"/>
        <v>103.9</v>
      </c>
      <c r="R3511" s="44">
        <f t="shared" si="550"/>
        <v>103.8</v>
      </c>
      <c r="S3511" s="42">
        <f t="shared" si="546"/>
        <v>103.8</v>
      </c>
      <c r="AG3511" s="72"/>
      <c r="AH3511" s="72"/>
      <c r="AI3511" s="72"/>
      <c r="AJ3511" s="72"/>
    </row>
    <row r="3512" spans="1:36" x14ac:dyDescent="0.25">
      <c r="A3512" s="30">
        <v>1.0336458333336001</v>
      </c>
      <c r="B3512" s="29">
        <v>100.4</v>
      </c>
      <c r="C3512" s="61">
        <v>100.5</v>
      </c>
      <c r="D3512" s="70">
        <f t="shared" si="547"/>
        <v>100.4</v>
      </c>
      <c r="E3512" s="70">
        <f t="shared" si="548"/>
        <v>100.5</v>
      </c>
      <c r="F3512" s="5">
        <v>3508</v>
      </c>
      <c r="G3512" s="72"/>
      <c r="H3512" s="4">
        <f t="shared" si="542"/>
        <v>100</v>
      </c>
      <c r="I3512" s="4">
        <f t="shared" si="543"/>
        <v>125</v>
      </c>
      <c r="J3512" s="1">
        <f t="shared" si="544"/>
        <v>10964781961.431889</v>
      </c>
      <c r="K3512" s="5"/>
      <c r="L3512" s="12"/>
      <c r="N3512" s="2" t="str">
        <f t="shared" si="545"/>
        <v/>
      </c>
      <c r="O3512" s="1">
        <f t="shared" si="551"/>
        <v>85980520847937.828</v>
      </c>
      <c r="P3512" s="5">
        <v>3508</v>
      </c>
      <c r="Q3512" s="10">
        <f t="shared" si="549"/>
        <v>103.9</v>
      </c>
      <c r="R3512" s="44">
        <f t="shared" si="550"/>
        <v>103.8</v>
      </c>
      <c r="S3512" s="42">
        <f t="shared" si="546"/>
        <v>103.8</v>
      </c>
      <c r="AG3512" s="72"/>
      <c r="AH3512" s="72"/>
      <c r="AI3512" s="72"/>
      <c r="AJ3512" s="72"/>
    </row>
    <row r="3513" spans="1:36" x14ac:dyDescent="0.25">
      <c r="A3513" s="30">
        <v>1.0336574074076701</v>
      </c>
      <c r="B3513" s="29">
        <v>101.3</v>
      </c>
      <c r="C3513" s="61">
        <v>101.39999999999999</v>
      </c>
      <c r="D3513" s="70">
        <f t="shared" si="547"/>
        <v>101.3</v>
      </c>
      <c r="E3513" s="70">
        <f t="shared" si="548"/>
        <v>101.39999999999999</v>
      </c>
      <c r="F3513" s="5">
        <v>3509</v>
      </c>
      <c r="G3513" s="72"/>
      <c r="H3513" s="4">
        <f t="shared" si="542"/>
        <v>100</v>
      </c>
      <c r="I3513" s="4">
        <f t="shared" si="543"/>
        <v>125</v>
      </c>
      <c r="J3513" s="1">
        <f t="shared" si="544"/>
        <v>13489628825.916525</v>
      </c>
      <c r="K3513" s="5"/>
      <c r="L3513" s="12"/>
      <c r="N3513" s="2" t="str">
        <f t="shared" si="545"/>
        <v/>
      </c>
      <c r="O3513" s="1">
        <f t="shared" si="551"/>
        <v>85994010476763.75</v>
      </c>
      <c r="P3513" s="5">
        <v>3509</v>
      </c>
      <c r="Q3513" s="10">
        <f t="shared" si="549"/>
        <v>103.9</v>
      </c>
      <c r="R3513" s="44">
        <f t="shared" si="550"/>
        <v>103.8</v>
      </c>
      <c r="S3513" s="42">
        <f t="shared" si="546"/>
        <v>103.8</v>
      </c>
      <c r="AG3513" s="72"/>
      <c r="AH3513" s="72"/>
      <c r="AI3513" s="72"/>
      <c r="AJ3513" s="72"/>
    </row>
    <row r="3514" spans="1:36" x14ac:dyDescent="0.25">
      <c r="A3514" s="30">
        <v>1.0336689814817499</v>
      </c>
      <c r="B3514" s="29">
        <v>100.7</v>
      </c>
      <c r="C3514" s="61">
        <v>100.8</v>
      </c>
      <c r="D3514" s="70">
        <f t="shared" si="547"/>
        <v>100.7</v>
      </c>
      <c r="E3514" s="70">
        <f t="shared" si="548"/>
        <v>100.8</v>
      </c>
      <c r="F3514" s="5">
        <v>3510</v>
      </c>
      <c r="G3514" s="72"/>
      <c r="H3514" s="4">
        <f t="shared" si="542"/>
        <v>100</v>
      </c>
      <c r="I3514" s="4">
        <f t="shared" si="543"/>
        <v>125</v>
      </c>
      <c r="J3514" s="1">
        <f t="shared" si="544"/>
        <v>11748975549.395334</v>
      </c>
      <c r="K3514" s="5"/>
      <c r="L3514" s="12"/>
      <c r="N3514" s="2" t="str">
        <f t="shared" si="545"/>
        <v/>
      </c>
      <c r="O3514" s="1">
        <f t="shared" si="551"/>
        <v>86005759452313.141</v>
      </c>
      <c r="P3514" s="5">
        <v>3510</v>
      </c>
      <c r="Q3514" s="10">
        <f t="shared" si="549"/>
        <v>103.9</v>
      </c>
      <c r="R3514" s="44">
        <f t="shared" si="550"/>
        <v>103.8</v>
      </c>
      <c r="S3514" s="42">
        <f t="shared" si="546"/>
        <v>103.8</v>
      </c>
      <c r="AG3514" s="72"/>
      <c r="AH3514" s="72"/>
      <c r="AI3514" s="72"/>
      <c r="AJ3514" s="72"/>
    </row>
    <row r="3515" spans="1:36" x14ac:dyDescent="0.25">
      <c r="A3515" s="30">
        <v>1.0336805555558199</v>
      </c>
      <c r="B3515" s="29">
        <v>102.1</v>
      </c>
      <c r="C3515" s="61">
        <v>102.19999999999999</v>
      </c>
      <c r="D3515" s="70">
        <f t="shared" si="547"/>
        <v>102.1</v>
      </c>
      <c r="E3515" s="70">
        <f t="shared" si="548"/>
        <v>102.19999999999999</v>
      </c>
      <c r="F3515" s="5">
        <v>3511</v>
      </c>
      <c r="G3515" s="72"/>
      <c r="H3515" s="4">
        <f t="shared" si="542"/>
        <v>100</v>
      </c>
      <c r="I3515" s="4">
        <f t="shared" si="543"/>
        <v>125</v>
      </c>
      <c r="J3515" s="1">
        <f t="shared" si="544"/>
        <v>16218100973.589273</v>
      </c>
      <c r="K3515" s="5"/>
      <c r="L3515" s="12"/>
      <c r="N3515" s="2" t="str">
        <f t="shared" si="545"/>
        <v/>
      </c>
      <c r="O3515" s="1">
        <f t="shared" si="551"/>
        <v>86021977553286.734</v>
      </c>
      <c r="P3515" s="5">
        <v>3511</v>
      </c>
      <c r="Q3515" s="10">
        <f t="shared" si="549"/>
        <v>103.9</v>
      </c>
      <c r="R3515" s="44">
        <f t="shared" si="550"/>
        <v>103.8</v>
      </c>
      <c r="S3515" s="42">
        <f t="shared" si="546"/>
        <v>103.8</v>
      </c>
      <c r="AG3515" s="72"/>
      <c r="AH3515" s="72"/>
      <c r="AI3515" s="72"/>
      <c r="AJ3515" s="72"/>
    </row>
    <row r="3516" spans="1:36" x14ac:dyDescent="0.25">
      <c r="A3516" s="30">
        <v>1.0336921296299</v>
      </c>
      <c r="B3516" s="29">
        <v>102.2</v>
      </c>
      <c r="C3516" s="61">
        <v>102.3</v>
      </c>
      <c r="D3516" s="70">
        <f t="shared" si="547"/>
        <v>102.2</v>
      </c>
      <c r="E3516" s="70">
        <f t="shared" si="548"/>
        <v>102.3</v>
      </c>
      <c r="F3516" s="5">
        <v>3512</v>
      </c>
      <c r="G3516" s="72"/>
      <c r="H3516" s="4">
        <f t="shared" si="542"/>
        <v>100</v>
      </c>
      <c r="I3516" s="4">
        <f t="shared" si="543"/>
        <v>125</v>
      </c>
      <c r="J3516" s="1">
        <f t="shared" si="544"/>
        <v>16595869074.375696</v>
      </c>
      <c r="K3516" s="5"/>
      <c r="L3516" s="12"/>
      <c r="N3516" s="2" t="str">
        <f t="shared" si="545"/>
        <v/>
      </c>
      <c r="O3516" s="1">
        <f t="shared" si="551"/>
        <v>86038573422361.109</v>
      </c>
      <c r="P3516" s="5">
        <v>3512</v>
      </c>
      <c r="Q3516" s="10">
        <f t="shared" si="549"/>
        <v>103.9</v>
      </c>
      <c r="R3516" s="44">
        <f t="shared" si="550"/>
        <v>103.8</v>
      </c>
      <c r="S3516" s="42">
        <f t="shared" si="546"/>
        <v>103.8</v>
      </c>
      <c r="AG3516" s="72"/>
      <c r="AH3516" s="72"/>
      <c r="AI3516" s="72"/>
      <c r="AJ3516" s="72"/>
    </row>
    <row r="3517" spans="1:36" x14ac:dyDescent="0.25">
      <c r="A3517" s="30">
        <v>1.03370370370397</v>
      </c>
      <c r="B3517" s="29">
        <v>102</v>
      </c>
      <c r="C3517" s="61">
        <v>102.1</v>
      </c>
      <c r="D3517" s="70">
        <f t="shared" si="547"/>
        <v>102</v>
      </c>
      <c r="E3517" s="70">
        <f t="shared" si="548"/>
        <v>102.1</v>
      </c>
      <c r="F3517" s="5">
        <v>3513</v>
      </c>
      <c r="G3517" s="72"/>
      <c r="H3517" s="4">
        <f t="shared" si="542"/>
        <v>100</v>
      </c>
      <c r="I3517" s="4">
        <f t="shared" si="543"/>
        <v>125</v>
      </c>
      <c r="J3517" s="1">
        <f t="shared" si="544"/>
        <v>15848931924.611168</v>
      </c>
      <c r="K3517" s="5"/>
      <c r="L3517" s="12"/>
      <c r="N3517" s="2" t="str">
        <f t="shared" si="545"/>
        <v/>
      </c>
      <c r="O3517" s="1">
        <f t="shared" si="551"/>
        <v>86054422354285.719</v>
      </c>
      <c r="P3517" s="5">
        <v>3513</v>
      </c>
      <c r="Q3517" s="10">
        <f t="shared" si="549"/>
        <v>103.9</v>
      </c>
      <c r="R3517" s="44">
        <f t="shared" si="550"/>
        <v>103.8</v>
      </c>
      <c r="S3517" s="42">
        <f t="shared" si="546"/>
        <v>103.8</v>
      </c>
      <c r="AG3517" s="72"/>
      <c r="AH3517" s="72"/>
      <c r="AI3517" s="72"/>
      <c r="AJ3517" s="72"/>
    </row>
    <row r="3518" spans="1:36" x14ac:dyDescent="0.25">
      <c r="A3518" s="30">
        <v>1.0337152777780401</v>
      </c>
      <c r="B3518" s="29">
        <v>100.3</v>
      </c>
      <c r="C3518" s="61">
        <v>100.39999999999999</v>
      </c>
      <c r="D3518" s="70">
        <f t="shared" si="547"/>
        <v>100.3</v>
      </c>
      <c r="E3518" s="70">
        <f t="shared" si="548"/>
        <v>100.39999999999999</v>
      </c>
      <c r="F3518" s="5">
        <v>3514</v>
      </c>
      <c r="G3518" s="72"/>
      <c r="H3518" s="4">
        <f t="shared" si="542"/>
        <v>100</v>
      </c>
      <c r="I3518" s="4">
        <f t="shared" si="543"/>
        <v>125</v>
      </c>
      <c r="J3518" s="1">
        <f t="shared" si="544"/>
        <v>10715193052.376066</v>
      </c>
      <c r="K3518" s="5"/>
      <c r="L3518" s="12"/>
      <c r="N3518" s="2" t="str">
        <f t="shared" si="545"/>
        <v/>
      </c>
      <c r="O3518" s="1">
        <f t="shared" si="551"/>
        <v>86065137547338.094</v>
      </c>
      <c r="P3518" s="5">
        <v>3514</v>
      </c>
      <c r="Q3518" s="10">
        <f t="shared" si="549"/>
        <v>103.9</v>
      </c>
      <c r="R3518" s="44">
        <f t="shared" si="550"/>
        <v>103.8</v>
      </c>
      <c r="S3518" s="42">
        <f t="shared" si="546"/>
        <v>103.8</v>
      </c>
      <c r="AG3518" s="72"/>
      <c r="AH3518" s="72"/>
      <c r="AI3518" s="72"/>
      <c r="AJ3518" s="72"/>
    </row>
    <row r="3519" spans="1:36" x14ac:dyDescent="0.25">
      <c r="A3519" s="30">
        <v>1.0337268518521201</v>
      </c>
      <c r="B3519" s="29">
        <v>100.5</v>
      </c>
      <c r="C3519" s="61">
        <v>100.6</v>
      </c>
      <c r="D3519" s="70">
        <f t="shared" si="547"/>
        <v>100.5</v>
      </c>
      <c r="E3519" s="70">
        <f t="shared" si="548"/>
        <v>100.6</v>
      </c>
      <c r="F3519" s="5">
        <v>3515</v>
      </c>
      <c r="G3519" s="72"/>
      <c r="H3519" s="4">
        <f t="shared" si="542"/>
        <v>100</v>
      </c>
      <c r="I3519" s="4">
        <f t="shared" si="543"/>
        <v>125</v>
      </c>
      <c r="J3519" s="1">
        <f t="shared" si="544"/>
        <v>11220184543.019672</v>
      </c>
      <c r="K3519" s="5"/>
      <c r="L3519" s="12"/>
      <c r="N3519" s="2" t="str">
        <f t="shared" si="545"/>
        <v/>
      </c>
      <c r="O3519" s="1">
        <f t="shared" si="551"/>
        <v>86076357731881.109</v>
      </c>
      <c r="P3519" s="5">
        <v>3515</v>
      </c>
      <c r="Q3519" s="10">
        <f t="shared" si="549"/>
        <v>103.9</v>
      </c>
      <c r="R3519" s="44">
        <f t="shared" si="550"/>
        <v>103.8</v>
      </c>
      <c r="S3519" s="42">
        <f t="shared" si="546"/>
        <v>103.8</v>
      </c>
      <c r="AG3519" s="72"/>
      <c r="AH3519" s="72"/>
      <c r="AI3519" s="72"/>
      <c r="AJ3519" s="72"/>
    </row>
    <row r="3520" spans="1:36" x14ac:dyDescent="0.25">
      <c r="A3520" s="30">
        <v>1.0337384259261899</v>
      </c>
      <c r="B3520" s="29">
        <v>102.5</v>
      </c>
      <c r="C3520" s="61">
        <v>102.6</v>
      </c>
      <c r="D3520" s="70">
        <f t="shared" si="547"/>
        <v>102.5</v>
      </c>
      <c r="E3520" s="70">
        <f t="shared" si="548"/>
        <v>102.6</v>
      </c>
      <c r="F3520" s="5">
        <v>3516</v>
      </c>
      <c r="G3520" s="72"/>
      <c r="H3520" s="4">
        <f t="shared" si="542"/>
        <v>100</v>
      </c>
      <c r="I3520" s="4">
        <f t="shared" si="543"/>
        <v>125</v>
      </c>
      <c r="J3520" s="1">
        <f t="shared" si="544"/>
        <v>17782794100.389256</v>
      </c>
      <c r="K3520" s="5"/>
      <c r="L3520" s="12"/>
      <c r="N3520" s="2" t="str">
        <f t="shared" si="545"/>
        <v/>
      </c>
      <c r="O3520" s="1">
        <f t="shared" si="551"/>
        <v>86094140525981.5</v>
      </c>
      <c r="P3520" s="5">
        <v>3516</v>
      </c>
      <c r="Q3520" s="10">
        <f t="shared" si="549"/>
        <v>103.9</v>
      </c>
      <c r="R3520" s="44">
        <f t="shared" si="550"/>
        <v>103.8</v>
      </c>
      <c r="S3520" s="42">
        <f t="shared" si="546"/>
        <v>103.8</v>
      </c>
      <c r="AG3520" s="72"/>
      <c r="AH3520" s="72"/>
      <c r="AI3520" s="72"/>
      <c r="AJ3520" s="72"/>
    </row>
    <row r="3521" spans="1:36" x14ac:dyDescent="0.25">
      <c r="A3521" s="30">
        <v>1.03375000000027</v>
      </c>
      <c r="B3521" s="29">
        <v>100.4</v>
      </c>
      <c r="C3521" s="61">
        <v>100.5</v>
      </c>
      <c r="D3521" s="70">
        <f t="shared" si="547"/>
        <v>100.4</v>
      </c>
      <c r="E3521" s="70">
        <f t="shared" si="548"/>
        <v>100.5</v>
      </c>
      <c r="F3521" s="5">
        <v>3517</v>
      </c>
      <c r="G3521" s="72"/>
      <c r="H3521" s="4">
        <f t="shared" si="542"/>
        <v>100</v>
      </c>
      <c r="I3521" s="4">
        <f t="shared" si="543"/>
        <v>125</v>
      </c>
      <c r="J3521" s="1">
        <f t="shared" si="544"/>
        <v>10964781961.431889</v>
      </c>
      <c r="K3521" s="5"/>
      <c r="L3521" s="12"/>
      <c r="N3521" s="2" t="str">
        <f t="shared" si="545"/>
        <v/>
      </c>
      <c r="O3521" s="1">
        <f t="shared" si="551"/>
        <v>86105105307942.938</v>
      </c>
      <c r="P3521" s="5">
        <v>3517</v>
      </c>
      <c r="Q3521" s="10">
        <f t="shared" si="549"/>
        <v>103.9</v>
      </c>
      <c r="R3521" s="44">
        <f t="shared" si="550"/>
        <v>103.8</v>
      </c>
      <c r="S3521" s="42">
        <f t="shared" si="546"/>
        <v>103.8</v>
      </c>
      <c r="AG3521" s="72"/>
      <c r="AH3521" s="72"/>
      <c r="AI3521" s="72"/>
      <c r="AJ3521" s="72"/>
    </row>
    <row r="3522" spans="1:36" x14ac:dyDescent="0.25">
      <c r="A3522" s="30">
        <v>1.03376157407434</v>
      </c>
      <c r="B3522" s="29">
        <v>101.1</v>
      </c>
      <c r="C3522" s="61">
        <v>101.19999999999999</v>
      </c>
      <c r="D3522" s="70">
        <f t="shared" si="547"/>
        <v>101.1</v>
      </c>
      <c r="E3522" s="70">
        <f t="shared" si="548"/>
        <v>101.19999999999999</v>
      </c>
      <c r="F3522" s="5">
        <v>3518</v>
      </c>
      <c r="G3522" s="72"/>
      <c r="H3522" s="4">
        <f t="shared" si="542"/>
        <v>100</v>
      </c>
      <c r="I3522" s="4">
        <f t="shared" si="543"/>
        <v>125</v>
      </c>
      <c r="J3522" s="1">
        <f t="shared" si="544"/>
        <v>12882495516.931332</v>
      </c>
      <c r="K3522" s="5"/>
      <c r="L3522" s="12"/>
      <c r="N3522" s="2" t="str">
        <f t="shared" si="545"/>
        <v/>
      </c>
      <c r="O3522" s="1">
        <f t="shared" si="551"/>
        <v>86117987803459.875</v>
      </c>
      <c r="P3522" s="5">
        <v>3518</v>
      </c>
      <c r="Q3522" s="10">
        <f t="shared" si="549"/>
        <v>103.9</v>
      </c>
      <c r="R3522" s="44">
        <f t="shared" si="550"/>
        <v>103.8</v>
      </c>
      <c r="S3522" s="42">
        <f t="shared" si="546"/>
        <v>103.8</v>
      </c>
      <c r="AG3522" s="72"/>
      <c r="AH3522" s="72"/>
      <c r="AI3522" s="72"/>
      <c r="AJ3522" s="72"/>
    </row>
    <row r="3523" spans="1:36" x14ac:dyDescent="0.25">
      <c r="A3523" s="30">
        <v>1.03377314814841</v>
      </c>
      <c r="B3523" s="29">
        <v>101.1</v>
      </c>
      <c r="C3523" s="61">
        <v>101.19999999999999</v>
      </c>
      <c r="D3523" s="70">
        <f t="shared" si="547"/>
        <v>101.1</v>
      </c>
      <c r="E3523" s="70">
        <f t="shared" si="548"/>
        <v>101.19999999999999</v>
      </c>
      <c r="F3523" s="5">
        <v>3519</v>
      </c>
      <c r="G3523" s="72"/>
      <c r="H3523" s="4">
        <f t="shared" si="542"/>
        <v>100</v>
      </c>
      <c r="I3523" s="4">
        <f t="shared" si="543"/>
        <v>125</v>
      </c>
      <c r="J3523" s="1">
        <f t="shared" si="544"/>
        <v>12882495516.931332</v>
      </c>
      <c r="K3523" s="5"/>
      <c r="L3523" s="12"/>
      <c r="N3523" s="2" t="str">
        <f t="shared" si="545"/>
        <v/>
      </c>
      <c r="O3523" s="1">
        <f t="shared" si="551"/>
        <v>86130870298976.813</v>
      </c>
      <c r="P3523" s="5">
        <v>3519</v>
      </c>
      <c r="Q3523" s="10">
        <f t="shared" si="549"/>
        <v>103.9</v>
      </c>
      <c r="R3523" s="44">
        <f t="shared" si="550"/>
        <v>103.8</v>
      </c>
      <c r="S3523" s="42">
        <f t="shared" si="546"/>
        <v>103.8</v>
      </c>
      <c r="AG3523" s="72"/>
      <c r="AH3523" s="72"/>
      <c r="AI3523" s="72"/>
      <c r="AJ3523" s="72"/>
    </row>
    <row r="3524" spans="1:36" x14ac:dyDescent="0.25">
      <c r="A3524" s="30">
        <v>1.0337847222224901</v>
      </c>
      <c r="B3524" s="29">
        <v>102.9</v>
      </c>
      <c r="C3524" s="61">
        <v>103</v>
      </c>
      <c r="D3524" s="70">
        <f t="shared" si="547"/>
        <v>102.9</v>
      </c>
      <c r="E3524" s="70">
        <f t="shared" si="548"/>
        <v>103</v>
      </c>
      <c r="F3524" s="5">
        <v>3520</v>
      </c>
      <c r="G3524" s="72"/>
      <c r="H3524" s="4">
        <f t="shared" ref="H3524:H3587" si="552">X$15</f>
        <v>100</v>
      </c>
      <c r="I3524" s="4">
        <f t="shared" ref="I3524:I3587" si="553">X$36</f>
        <v>125</v>
      </c>
      <c r="J3524" s="1">
        <f t="shared" si="544"/>
        <v>19498445997.580547</v>
      </c>
      <c r="K3524" s="5"/>
      <c r="L3524" s="12"/>
      <c r="N3524" s="2" t="str">
        <f t="shared" si="545"/>
        <v/>
      </c>
      <c r="O3524" s="1">
        <f t="shared" si="551"/>
        <v>86150368744974.391</v>
      </c>
      <c r="P3524" s="5">
        <v>3520</v>
      </c>
      <c r="Q3524" s="10">
        <f t="shared" si="549"/>
        <v>103.9</v>
      </c>
      <c r="R3524" s="44">
        <f t="shared" si="550"/>
        <v>103.8</v>
      </c>
      <c r="S3524" s="42">
        <f t="shared" si="546"/>
        <v>103.8</v>
      </c>
      <c r="AG3524" s="72"/>
      <c r="AH3524" s="72"/>
      <c r="AI3524" s="72"/>
      <c r="AJ3524" s="72"/>
    </row>
    <row r="3525" spans="1:36" x14ac:dyDescent="0.25">
      <c r="A3525" s="30">
        <v>1.0337962962965599</v>
      </c>
      <c r="B3525" s="29">
        <v>102</v>
      </c>
      <c r="C3525" s="61">
        <v>102.1</v>
      </c>
      <c r="D3525" s="70">
        <f t="shared" si="547"/>
        <v>102</v>
      </c>
      <c r="E3525" s="70">
        <f t="shared" si="548"/>
        <v>102.1</v>
      </c>
      <c r="F3525" s="5">
        <v>3521</v>
      </c>
      <c r="G3525" s="72"/>
      <c r="H3525" s="4">
        <f t="shared" si="552"/>
        <v>100</v>
      </c>
      <c r="I3525" s="4">
        <f t="shared" si="553"/>
        <v>125</v>
      </c>
      <c r="J3525" s="1">
        <f t="shared" ref="J3525:J3588" si="554">10^(D3525/10)</f>
        <v>15848931924.611168</v>
      </c>
      <c r="K3525" s="5"/>
      <c r="L3525" s="12"/>
      <c r="N3525" s="2" t="str">
        <f t="shared" ref="N3525:N3588" si="555">IF(E3525&gt;$X$36,E3525,"")</f>
        <v/>
      </c>
      <c r="O3525" s="1">
        <f t="shared" si="551"/>
        <v>86166217676899</v>
      </c>
      <c r="P3525" s="5">
        <v>3521</v>
      </c>
      <c r="Q3525" s="10">
        <f t="shared" si="549"/>
        <v>103.9</v>
      </c>
      <c r="R3525" s="44">
        <f t="shared" si="550"/>
        <v>103.8</v>
      </c>
      <c r="S3525" s="42">
        <f t="shared" ref="S3525:S3588" si="556">IF(R3525&gt;$X$15,R3525,"")</f>
        <v>103.8</v>
      </c>
      <c r="AG3525" s="72"/>
      <c r="AH3525" s="72"/>
      <c r="AI3525" s="72"/>
      <c r="AJ3525" s="72"/>
    </row>
    <row r="3526" spans="1:36" x14ac:dyDescent="0.25">
      <c r="A3526" s="30">
        <v>1.0338078703706399</v>
      </c>
      <c r="B3526" s="29">
        <v>101.6</v>
      </c>
      <c r="C3526" s="61">
        <v>101.69999999999999</v>
      </c>
      <c r="D3526" s="70">
        <f t="shared" ref="D3526:D3589" si="557">B3526+$AC$9</f>
        <v>101.6</v>
      </c>
      <c r="E3526" s="70">
        <f t="shared" ref="E3526:E3589" si="558">C3526+$AC$9</f>
        <v>101.69999999999999</v>
      </c>
      <c r="F3526" s="5">
        <v>3522</v>
      </c>
      <c r="G3526" s="72"/>
      <c r="H3526" s="4">
        <f t="shared" si="552"/>
        <v>100</v>
      </c>
      <c r="I3526" s="4">
        <f t="shared" si="553"/>
        <v>125</v>
      </c>
      <c r="J3526" s="1">
        <f t="shared" si="554"/>
        <v>14454397707.459311</v>
      </c>
      <c r="K3526" s="5"/>
      <c r="L3526" s="12"/>
      <c r="N3526" s="2" t="str">
        <f t="shared" si="555"/>
        <v/>
      </c>
      <c r="O3526" s="1">
        <f t="shared" si="551"/>
        <v>86180672074606.453</v>
      </c>
      <c r="P3526" s="5">
        <v>3522</v>
      </c>
      <c r="Q3526" s="10">
        <f t="shared" si="549"/>
        <v>103.9</v>
      </c>
      <c r="R3526" s="44">
        <f t="shared" si="550"/>
        <v>103.8</v>
      </c>
      <c r="S3526" s="42">
        <f t="shared" si="556"/>
        <v>103.8</v>
      </c>
      <c r="AG3526" s="72"/>
      <c r="AH3526" s="72"/>
      <c r="AI3526" s="72"/>
      <c r="AJ3526" s="72"/>
    </row>
    <row r="3527" spans="1:36" x14ac:dyDescent="0.25">
      <c r="A3527" s="30">
        <v>1.03381944444471</v>
      </c>
      <c r="B3527" s="29">
        <v>101.4</v>
      </c>
      <c r="C3527" s="61">
        <v>101.5</v>
      </c>
      <c r="D3527" s="70">
        <f t="shared" si="557"/>
        <v>101.4</v>
      </c>
      <c r="E3527" s="70">
        <f t="shared" si="558"/>
        <v>101.5</v>
      </c>
      <c r="F3527" s="5">
        <v>3523</v>
      </c>
      <c r="G3527" s="72"/>
      <c r="H3527" s="4">
        <f t="shared" si="552"/>
        <v>100</v>
      </c>
      <c r="I3527" s="4">
        <f t="shared" si="553"/>
        <v>125</v>
      </c>
      <c r="J3527" s="1">
        <f t="shared" si="554"/>
        <v>13803842646.028885</v>
      </c>
      <c r="K3527" s="5"/>
      <c r="L3527" s="12"/>
      <c r="N3527" s="2" t="str">
        <f t="shared" si="555"/>
        <v/>
      </c>
      <c r="O3527" s="1">
        <f t="shared" si="551"/>
        <v>86194475917252.484</v>
      </c>
      <c r="P3527" s="5">
        <v>3523</v>
      </c>
      <c r="Q3527" s="10">
        <f t="shared" ref="Q3527:Q3590" si="559">ROUND(10*LOG(O3527/P3527),1)</f>
        <v>103.9</v>
      </c>
      <c r="R3527" s="44">
        <f t="shared" ref="R3527:R3590" si="560">ROUND(10*LOG(O3527/3600),1)</f>
        <v>103.8</v>
      </c>
      <c r="S3527" s="42">
        <f t="shared" si="556"/>
        <v>103.8</v>
      </c>
      <c r="AG3527" s="72"/>
      <c r="AH3527" s="72"/>
      <c r="AI3527" s="72"/>
      <c r="AJ3527" s="72"/>
    </row>
    <row r="3528" spans="1:36" x14ac:dyDescent="0.25">
      <c r="A3528" s="30">
        <v>1.03383101851879</v>
      </c>
      <c r="B3528" s="29">
        <v>103.1</v>
      </c>
      <c r="C3528" s="61">
        <v>103.19999999999999</v>
      </c>
      <c r="D3528" s="70">
        <f t="shared" si="557"/>
        <v>103.1</v>
      </c>
      <c r="E3528" s="70">
        <f t="shared" si="558"/>
        <v>103.19999999999999</v>
      </c>
      <c r="F3528" s="5">
        <v>3524</v>
      </c>
      <c r="G3528" s="72"/>
      <c r="H3528" s="4">
        <f t="shared" si="552"/>
        <v>100</v>
      </c>
      <c r="I3528" s="4">
        <f t="shared" si="553"/>
        <v>125</v>
      </c>
      <c r="J3528" s="1">
        <f t="shared" si="554"/>
        <v>20417379446.695313</v>
      </c>
      <c r="K3528" s="5"/>
      <c r="L3528" s="12"/>
      <c r="N3528" s="2" t="str">
        <f t="shared" si="555"/>
        <v/>
      </c>
      <c r="O3528" s="1">
        <f t="shared" ref="O3528:O3591" si="561">O3527+J3528</f>
        <v>86214893296699.188</v>
      </c>
      <c r="P3528" s="5">
        <v>3524</v>
      </c>
      <c r="Q3528" s="10">
        <f t="shared" si="559"/>
        <v>103.9</v>
      </c>
      <c r="R3528" s="44">
        <f t="shared" si="560"/>
        <v>103.8</v>
      </c>
      <c r="S3528" s="42">
        <f t="shared" si="556"/>
        <v>103.8</v>
      </c>
      <c r="AG3528" s="72"/>
      <c r="AH3528" s="72"/>
      <c r="AI3528" s="72"/>
      <c r="AJ3528" s="72"/>
    </row>
    <row r="3529" spans="1:36" x14ac:dyDescent="0.25">
      <c r="A3529" s="30">
        <v>1.03384259259286</v>
      </c>
      <c r="B3529" s="29">
        <v>101.2</v>
      </c>
      <c r="C3529" s="61">
        <v>101.3</v>
      </c>
      <c r="D3529" s="70">
        <f t="shared" si="557"/>
        <v>101.2</v>
      </c>
      <c r="E3529" s="70">
        <f t="shared" si="558"/>
        <v>101.3</v>
      </c>
      <c r="F3529" s="5">
        <v>3525</v>
      </c>
      <c r="G3529" s="72"/>
      <c r="H3529" s="4">
        <f t="shared" si="552"/>
        <v>100</v>
      </c>
      <c r="I3529" s="4">
        <f t="shared" si="553"/>
        <v>125</v>
      </c>
      <c r="J3529" s="1">
        <f t="shared" si="554"/>
        <v>13182567385.564108</v>
      </c>
      <c r="K3529" s="5"/>
      <c r="L3529" s="12"/>
      <c r="N3529" s="2" t="str">
        <f t="shared" si="555"/>
        <v/>
      </c>
      <c r="O3529" s="1">
        <f t="shared" si="561"/>
        <v>86228075864084.75</v>
      </c>
      <c r="P3529" s="5">
        <v>3525</v>
      </c>
      <c r="Q3529" s="10">
        <f t="shared" si="559"/>
        <v>103.9</v>
      </c>
      <c r="R3529" s="44">
        <f t="shared" si="560"/>
        <v>103.8</v>
      </c>
      <c r="S3529" s="42">
        <f t="shared" si="556"/>
        <v>103.8</v>
      </c>
      <c r="AG3529" s="72"/>
      <c r="AH3529" s="72"/>
      <c r="AI3529" s="72"/>
      <c r="AJ3529" s="72"/>
    </row>
    <row r="3530" spans="1:36" x14ac:dyDescent="0.25">
      <c r="A3530" s="30">
        <v>1.0338541666669301</v>
      </c>
      <c r="B3530" s="29">
        <v>101.9</v>
      </c>
      <c r="C3530" s="61">
        <v>102</v>
      </c>
      <c r="D3530" s="70">
        <f t="shared" si="557"/>
        <v>101.9</v>
      </c>
      <c r="E3530" s="70">
        <f t="shared" si="558"/>
        <v>102</v>
      </c>
      <c r="F3530" s="5">
        <v>3526</v>
      </c>
      <c r="G3530" s="72"/>
      <c r="H3530" s="4">
        <f t="shared" si="552"/>
        <v>100</v>
      </c>
      <c r="I3530" s="4">
        <f t="shared" si="553"/>
        <v>125</v>
      </c>
      <c r="J3530" s="1">
        <f t="shared" si="554"/>
        <v>15488166189.124901</v>
      </c>
      <c r="K3530" s="5"/>
      <c r="L3530" s="12"/>
      <c r="N3530" s="2" t="str">
        <f t="shared" si="555"/>
        <v/>
      </c>
      <c r="O3530" s="1">
        <f t="shared" si="561"/>
        <v>86243564030273.875</v>
      </c>
      <c r="P3530" s="5">
        <v>3526</v>
      </c>
      <c r="Q3530" s="10">
        <f t="shared" si="559"/>
        <v>103.9</v>
      </c>
      <c r="R3530" s="44">
        <f t="shared" si="560"/>
        <v>103.8</v>
      </c>
      <c r="S3530" s="42">
        <f t="shared" si="556"/>
        <v>103.8</v>
      </c>
      <c r="AG3530" s="72"/>
      <c r="AH3530" s="72"/>
      <c r="AI3530" s="72"/>
      <c r="AJ3530" s="72"/>
    </row>
    <row r="3531" spans="1:36" x14ac:dyDescent="0.25">
      <c r="A3531" s="30">
        <v>1.0338657407410099</v>
      </c>
      <c r="B3531" s="29">
        <v>100.9</v>
      </c>
      <c r="C3531" s="61">
        <v>101</v>
      </c>
      <c r="D3531" s="70">
        <f t="shared" si="557"/>
        <v>100.9</v>
      </c>
      <c r="E3531" s="70">
        <f t="shared" si="558"/>
        <v>101</v>
      </c>
      <c r="F3531" s="5">
        <v>3527</v>
      </c>
      <c r="G3531" s="72"/>
      <c r="H3531" s="4">
        <f t="shared" si="552"/>
        <v>100</v>
      </c>
      <c r="I3531" s="4">
        <f t="shared" si="553"/>
        <v>125</v>
      </c>
      <c r="J3531" s="1">
        <f t="shared" si="554"/>
        <v>12302687708.123854</v>
      </c>
      <c r="K3531" s="5"/>
      <c r="L3531" s="12"/>
      <c r="N3531" s="2" t="str">
        <f t="shared" si="555"/>
        <v/>
      </c>
      <c r="O3531" s="1">
        <f t="shared" si="561"/>
        <v>86255866717982</v>
      </c>
      <c r="P3531" s="5">
        <v>3527</v>
      </c>
      <c r="Q3531" s="10">
        <f t="shared" si="559"/>
        <v>103.9</v>
      </c>
      <c r="R3531" s="44">
        <f t="shared" si="560"/>
        <v>103.8</v>
      </c>
      <c r="S3531" s="42">
        <f t="shared" si="556"/>
        <v>103.8</v>
      </c>
      <c r="AG3531" s="72"/>
      <c r="AH3531" s="72"/>
      <c r="AI3531" s="72"/>
      <c r="AJ3531" s="72"/>
    </row>
    <row r="3532" spans="1:36" x14ac:dyDescent="0.25">
      <c r="A3532" s="30">
        <v>1.0338773148150799</v>
      </c>
      <c r="B3532" s="29">
        <v>102.8</v>
      </c>
      <c r="C3532" s="61">
        <v>102.89999999999999</v>
      </c>
      <c r="D3532" s="70">
        <f t="shared" si="557"/>
        <v>102.8</v>
      </c>
      <c r="E3532" s="70">
        <f t="shared" si="558"/>
        <v>102.89999999999999</v>
      </c>
      <c r="F3532" s="5">
        <v>3528</v>
      </c>
      <c r="G3532" s="72"/>
      <c r="H3532" s="4">
        <f t="shared" si="552"/>
        <v>100</v>
      </c>
      <c r="I3532" s="4">
        <f t="shared" si="553"/>
        <v>125</v>
      </c>
      <c r="J3532" s="1">
        <f t="shared" si="554"/>
        <v>19054607179.632496</v>
      </c>
      <c r="K3532" s="5"/>
      <c r="L3532" s="12"/>
      <c r="N3532" s="2" t="str">
        <f t="shared" si="555"/>
        <v/>
      </c>
      <c r="O3532" s="1">
        <f t="shared" si="561"/>
        <v>86274921325161.625</v>
      </c>
      <c r="P3532" s="5">
        <v>3528</v>
      </c>
      <c r="Q3532" s="10">
        <f t="shared" si="559"/>
        <v>103.9</v>
      </c>
      <c r="R3532" s="44">
        <f t="shared" si="560"/>
        <v>103.8</v>
      </c>
      <c r="S3532" s="42">
        <f t="shared" si="556"/>
        <v>103.8</v>
      </c>
      <c r="AG3532" s="72"/>
      <c r="AH3532" s="72"/>
      <c r="AI3532" s="72"/>
      <c r="AJ3532" s="72"/>
    </row>
    <row r="3533" spans="1:36" x14ac:dyDescent="0.25">
      <c r="A3533" s="30">
        <v>1.03388888888916</v>
      </c>
      <c r="B3533" s="29">
        <v>101.3</v>
      </c>
      <c r="C3533" s="61">
        <v>101.39999999999999</v>
      </c>
      <c r="D3533" s="70">
        <f t="shared" si="557"/>
        <v>101.3</v>
      </c>
      <c r="E3533" s="70">
        <f t="shared" si="558"/>
        <v>101.39999999999999</v>
      </c>
      <c r="F3533" s="5">
        <v>3529</v>
      </c>
      <c r="G3533" s="72"/>
      <c r="H3533" s="4">
        <f t="shared" si="552"/>
        <v>100</v>
      </c>
      <c r="I3533" s="4">
        <f t="shared" si="553"/>
        <v>125</v>
      </c>
      <c r="J3533" s="1">
        <f t="shared" si="554"/>
        <v>13489628825.916525</v>
      </c>
      <c r="K3533" s="5"/>
      <c r="L3533" s="12"/>
      <c r="N3533" s="2" t="str">
        <f t="shared" si="555"/>
        <v/>
      </c>
      <c r="O3533" s="1">
        <f t="shared" si="561"/>
        <v>86288410953987.547</v>
      </c>
      <c r="P3533" s="5">
        <v>3529</v>
      </c>
      <c r="Q3533" s="10">
        <f t="shared" si="559"/>
        <v>103.9</v>
      </c>
      <c r="R3533" s="44">
        <f t="shared" si="560"/>
        <v>103.8</v>
      </c>
      <c r="S3533" s="42">
        <f t="shared" si="556"/>
        <v>103.8</v>
      </c>
      <c r="AG3533" s="72"/>
      <c r="AH3533" s="72"/>
      <c r="AI3533" s="72"/>
      <c r="AJ3533" s="72"/>
    </row>
    <row r="3534" spans="1:36" x14ac:dyDescent="0.25">
      <c r="A3534" s="30">
        <v>1.03390046296323</v>
      </c>
      <c r="B3534" s="29">
        <v>102.3</v>
      </c>
      <c r="C3534" s="61">
        <v>102.39999999999999</v>
      </c>
      <c r="D3534" s="70">
        <f t="shared" si="557"/>
        <v>102.3</v>
      </c>
      <c r="E3534" s="70">
        <f t="shared" si="558"/>
        <v>102.39999999999999</v>
      </c>
      <c r="F3534" s="5">
        <v>3530</v>
      </c>
      <c r="G3534" s="72"/>
      <c r="H3534" s="4">
        <f t="shared" si="552"/>
        <v>100</v>
      </c>
      <c r="I3534" s="4">
        <f t="shared" si="553"/>
        <v>125</v>
      </c>
      <c r="J3534" s="1">
        <f t="shared" si="554"/>
        <v>16982436524.617474</v>
      </c>
      <c r="K3534" s="5"/>
      <c r="L3534" s="12"/>
      <c r="N3534" s="2" t="str">
        <f t="shared" si="555"/>
        <v/>
      </c>
      <c r="O3534" s="1">
        <f t="shared" si="561"/>
        <v>86305393390512.172</v>
      </c>
      <c r="P3534" s="5">
        <v>3530</v>
      </c>
      <c r="Q3534" s="10">
        <f t="shared" si="559"/>
        <v>103.9</v>
      </c>
      <c r="R3534" s="44">
        <f t="shared" si="560"/>
        <v>103.8</v>
      </c>
      <c r="S3534" s="42">
        <f t="shared" si="556"/>
        <v>103.8</v>
      </c>
      <c r="AG3534" s="72"/>
      <c r="AH3534" s="72"/>
      <c r="AI3534" s="72"/>
      <c r="AJ3534" s="72"/>
    </row>
    <row r="3535" spans="1:36" x14ac:dyDescent="0.25">
      <c r="A3535" s="30">
        <v>1.0339120370373001</v>
      </c>
      <c r="B3535" s="29">
        <v>100.3</v>
      </c>
      <c r="C3535" s="61">
        <v>100.39999999999999</v>
      </c>
      <c r="D3535" s="70">
        <f t="shared" si="557"/>
        <v>100.3</v>
      </c>
      <c r="E3535" s="70">
        <f t="shared" si="558"/>
        <v>100.39999999999999</v>
      </c>
      <c r="F3535" s="5">
        <v>3531</v>
      </c>
      <c r="G3535" s="72"/>
      <c r="H3535" s="4">
        <f t="shared" si="552"/>
        <v>100</v>
      </c>
      <c r="I3535" s="4">
        <f t="shared" si="553"/>
        <v>125</v>
      </c>
      <c r="J3535" s="1">
        <f t="shared" si="554"/>
        <v>10715193052.376066</v>
      </c>
      <c r="K3535" s="5"/>
      <c r="L3535" s="12"/>
      <c r="N3535" s="2" t="str">
        <f t="shared" si="555"/>
        <v/>
      </c>
      <c r="O3535" s="1">
        <f t="shared" si="561"/>
        <v>86316108583564.547</v>
      </c>
      <c r="P3535" s="5">
        <v>3531</v>
      </c>
      <c r="Q3535" s="10">
        <f t="shared" si="559"/>
        <v>103.9</v>
      </c>
      <c r="R3535" s="44">
        <f t="shared" si="560"/>
        <v>103.8</v>
      </c>
      <c r="S3535" s="42">
        <f t="shared" si="556"/>
        <v>103.8</v>
      </c>
      <c r="AG3535" s="72"/>
      <c r="AH3535" s="72"/>
      <c r="AI3535" s="72"/>
      <c r="AJ3535" s="72"/>
    </row>
    <row r="3536" spans="1:36" x14ac:dyDescent="0.25">
      <c r="A3536" s="30">
        <v>1.0339236111113801</v>
      </c>
      <c r="B3536" s="29">
        <v>101.9</v>
      </c>
      <c r="C3536" s="61">
        <v>102</v>
      </c>
      <c r="D3536" s="70">
        <f t="shared" si="557"/>
        <v>101.9</v>
      </c>
      <c r="E3536" s="70">
        <f t="shared" si="558"/>
        <v>102</v>
      </c>
      <c r="F3536" s="5">
        <v>3532</v>
      </c>
      <c r="G3536" s="72"/>
      <c r="H3536" s="4">
        <f t="shared" si="552"/>
        <v>100</v>
      </c>
      <c r="I3536" s="4">
        <f t="shared" si="553"/>
        <v>125</v>
      </c>
      <c r="J3536" s="1">
        <f t="shared" si="554"/>
        <v>15488166189.124901</v>
      </c>
      <c r="K3536" s="5"/>
      <c r="L3536" s="12"/>
      <c r="N3536" s="2" t="str">
        <f t="shared" si="555"/>
        <v/>
      </c>
      <c r="O3536" s="1">
        <f t="shared" si="561"/>
        <v>86331596749753.672</v>
      </c>
      <c r="P3536" s="5">
        <v>3532</v>
      </c>
      <c r="Q3536" s="10">
        <f t="shared" si="559"/>
        <v>103.9</v>
      </c>
      <c r="R3536" s="44">
        <f t="shared" si="560"/>
        <v>103.8</v>
      </c>
      <c r="S3536" s="42">
        <f t="shared" si="556"/>
        <v>103.8</v>
      </c>
      <c r="AG3536" s="72"/>
      <c r="AH3536" s="72"/>
      <c r="AI3536" s="72"/>
      <c r="AJ3536" s="72"/>
    </row>
    <row r="3537" spans="1:36" x14ac:dyDescent="0.25">
      <c r="A3537" s="30">
        <v>1.0339351851854499</v>
      </c>
      <c r="B3537" s="29">
        <v>101.6</v>
      </c>
      <c r="C3537" s="61">
        <v>101.69999999999999</v>
      </c>
      <c r="D3537" s="70">
        <f t="shared" si="557"/>
        <v>101.6</v>
      </c>
      <c r="E3537" s="70">
        <f t="shared" si="558"/>
        <v>101.69999999999999</v>
      </c>
      <c r="F3537" s="5">
        <v>3533</v>
      </c>
      <c r="G3537" s="72"/>
      <c r="H3537" s="4">
        <f t="shared" si="552"/>
        <v>100</v>
      </c>
      <c r="I3537" s="4">
        <f t="shared" si="553"/>
        <v>125</v>
      </c>
      <c r="J3537" s="1">
        <f t="shared" si="554"/>
        <v>14454397707.459311</v>
      </c>
      <c r="K3537" s="5"/>
      <c r="L3537" s="12"/>
      <c r="N3537" s="2" t="str">
        <f t="shared" si="555"/>
        <v/>
      </c>
      <c r="O3537" s="1">
        <f t="shared" si="561"/>
        <v>86346051147461.125</v>
      </c>
      <c r="P3537" s="5">
        <v>3533</v>
      </c>
      <c r="Q3537" s="10">
        <f t="shared" si="559"/>
        <v>103.9</v>
      </c>
      <c r="R3537" s="44">
        <f t="shared" si="560"/>
        <v>103.8</v>
      </c>
      <c r="S3537" s="42">
        <f t="shared" si="556"/>
        <v>103.8</v>
      </c>
      <c r="AG3537" s="72"/>
      <c r="AH3537" s="72"/>
      <c r="AI3537" s="72"/>
      <c r="AJ3537" s="72"/>
    </row>
    <row r="3538" spans="1:36" x14ac:dyDescent="0.25">
      <c r="A3538" s="30">
        <v>1.0339467592595299</v>
      </c>
      <c r="B3538" s="29">
        <v>103.2</v>
      </c>
      <c r="C3538" s="61">
        <v>103.3</v>
      </c>
      <c r="D3538" s="70">
        <f t="shared" si="557"/>
        <v>103.2</v>
      </c>
      <c r="E3538" s="70">
        <f t="shared" si="558"/>
        <v>103.3</v>
      </c>
      <c r="F3538" s="5">
        <v>3534</v>
      </c>
      <c r="G3538" s="72"/>
      <c r="H3538" s="4">
        <f t="shared" si="552"/>
        <v>100</v>
      </c>
      <c r="I3538" s="4">
        <f t="shared" si="553"/>
        <v>125</v>
      </c>
      <c r="J3538" s="1">
        <f t="shared" si="554"/>
        <v>20892961308.540489</v>
      </c>
      <c r="K3538" s="5"/>
      <c r="L3538" s="12"/>
      <c r="N3538" s="2" t="str">
        <f t="shared" si="555"/>
        <v/>
      </c>
      <c r="O3538" s="1">
        <f t="shared" si="561"/>
        <v>86366944108769.672</v>
      </c>
      <c r="P3538" s="5">
        <v>3534</v>
      </c>
      <c r="Q3538" s="10">
        <f t="shared" si="559"/>
        <v>103.9</v>
      </c>
      <c r="R3538" s="44">
        <f t="shared" si="560"/>
        <v>103.8</v>
      </c>
      <c r="S3538" s="42">
        <f t="shared" si="556"/>
        <v>103.8</v>
      </c>
      <c r="AG3538" s="72"/>
      <c r="AH3538" s="72"/>
      <c r="AI3538" s="72"/>
      <c r="AJ3538" s="72"/>
    </row>
    <row r="3539" spans="1:36" x14ac:dyDescent="0.25">
      <c r="A3539" s="30">
        <v>1.0339583333336</v>
      </c>
      <c r="B3539" s="29">
        <v>103.9</v>
      </c>
      <c r="C3539" s="61">
        <v>104</v>
      </c>
      <c r="D3539" s="70">
        <f t="shared" si="557"/>
        <v>103.9</v>
      </c>
      <c r="E3539" s="70">
        <f t="shared" si="558"/>
        <v>104</v>
      </c>
      <c r="F3539" s="5">
        <v>3535</v>
      </c>
      <c r="G3539" s="72"/>
      <c r="H3539" s="4">
        <f t="shared" si="552"/>
        <v>100</v>
      </c>
      <c r="I3539" s="4">
        <f t="shared" si="553"/>
        <v>125</v>
      </c>
      <c r="J3539" s="1">
        <f t="shared" si="554"/>
        <v>24547089156.850395</v>
      </c>
      <c r="K3539" s="5"/>
      <c r="L3539" s="12"/>
      <c r="N3539" s="2" t="str">
        <f t="shared" si="555"/>
        <v/>
      </c>
      <c r="O3539" s="1">
        <f t="shared" si="561"/>
        <v>86391491197926.516</v>
      </c>
      <c r="P3539" s="5">
        <v>3535</v>
      </c>
      <c r="Q3539" s="10">
        <f t="shared" si="559"/>
        <v>103.9</v>
      </c>
      <c r="R3539" s="44">
        <f t="shared" si="560"/>
        <v>103.8</v>
      </c>
      <c r="S3539" s="42">
        <f t="shared" si="556"/>
        <v>103.8</v>
      </c>
      <c r="AG3539" s="72"/>
      <c r="AH3539" s="72"/>
      <c r="AI3539" s="72"/>
      <c r="AJ3539" s="72"/>
    </row>
    <row r="3540" spans="1:36" x14ac:dyDescent="0.25">
      <c r="A3540" s="30">
        <v>1.03396990740768</v>
      </c>
      <c r="B3540" s="29">
        <v>103.5</v>
      </c>
      <c r="C3540" s="61">
        <v>103.6</v>
      </c>
      <c r="D3540" s="70">
        <f t="shared" si="557"/>
        <v>103.5</v>
      </c>
      <c r="E3540" s="70">
        <f t="shared" si="558"/>
        <v>103.6</v>
      </c>
      <c r="F3540" s="5">
        <v>3536</v>
      </c>
      <c r="G3540" s="72"/>
      <c r="H3540" s="4">
        <f t="shared" si="552"/>
        <v>100</v>
      </c>
      <c r="I3540" s="4">
        <f t="shared" si="553"/>
        <v>125</v>
      </c>
      <c r="J3540" s="1">
        <f t="shared" si="554"/>
        <v>22387211385.683411</v>
      </c>
      <c r="K3540" s="5"/>
      <c r="L3540" s="12"/>
      <c r="N3540" s="2" t="str">
        <f t="shared" si="555"/>
        <v/>
      </c>
      <c r="O3540" s="1">
        <f t="shared" si="561"/>
        <v>86413878409312.203</v>
      </c>
      <c r="P3540" s="5">
        <v>3536</v>
      </c>
      <c r="Q3540" s="10">
        <f t="shared" si="559"/>
        <v>103.9</v>
      </c>
      <c r="R3540" s="44">
        <f t="shared" si="560"/>
        <v>103.8</v>
      </c>
      <c r="S3540" s="42">
        <f t="shared" si="556"/>
        <v>103.8</v>
      </c>
      <c r="AG3540" s="72"/>
      <c r="AH3540" s="72"/>
      <c r="AI3540" s="72"/>
      <c r="AJ3540" s="72"/>
    </row>
    <row r="3541" spans="1:36" x14ac:dyDescent="0.25">
      <c r="A3541" s="30">
        <v>1.0339814814817501</v>
      </c>
      <c r="B3541" s="29">
        <v>103.9</v>
      </c>
      <c r="C3541" s="61">
        <v>104</v>
      </c>
      <c r="D3541" s="70">
        <f t="shared" si="557"/>
        <v>103.9</v>
      </c>
      <c r="E3541" s="70">
        <f t="shared" si="558"/>
        <v>104</v>
      </c>
      <c r="F3541" s="5">
        <v>3537</v>
      </c>
      <c r="G3541" s="72"/>
      <c r="H3541" s="4">
        <f t="shared" si="552"/>
        <v>100</v>
      </c>
      <c r="I3541" s="4">
        <f t="shared" si="553"/>
        <v>125</v>
      </c>
      <c r="J3541" s="1">
        <f t="shared" si="554"/>
        <v>24547089156.850395</v>
      </c>
      <c r="K3541" s="5"/>
      <c r="L3541" s="12"/>
      <c r="N3541" s="2" t="str">
        <f t="shared" si="555"/>
        <v/>
      </c>
      <c r="O3541" s="1">
        <f t="shared" si="561"/>
        <v>86438425498469.047</v>
      </c>
      <c r="P3541" s="5">
        <v>3537</v>
      </c>
      <c r="Q3541" s="10">
        <f t="shared" si="559"/>
        <v>103.9</v>
      </c>
      <c r="R3541" s="44">
        <f t="shared" si="560"/>
        <v>103.8</v>
      </c>
      <c r="S3541" s="42">
        <f t="shared" si="556"/>
        <v>103.8</v>
      </c>
      <c r="AG3541" s="72"/>
      <c r="AH3541" s="72"/>
      <c r="AI3541" s="72"/>
      <c r="AJ3541" s="72"/>
    </row>
    <row r="3542" spans="1:36" x14ac:dyDescent="0.25">
      <c r="A3542" s="30">
        <v>1.0339930555558201</v>
      </c>
      <c r="B3542" s="29">
        <v>102.1</v>
      </c>
      <c r="C3542" s="61">
        <v>102.19999999999999</v>
      </c>
      <c r="D3542" s="70">
        <f t="shared" si="557"/>
        <v>102.1</v>
      </c>
      <c r="E3542" s="70">
        <f t="shared" si="558"/>
        <v>102.19999999999999</v>
      </c>
      <c r="F3542" s="5">
        <v>3538</v>
      </c>
      <c r="G3542" s="72"/>
      <c r="H3542" s="4">
        <f t="shared" si="552"/>
        <v>100</v>
      </c>
      <c r="I3542" s="4">
        <f t="shared" si="553"/>
        <v>125</v>
      </c>
      <c r="J3542" s="1">
        <f t="shared" si="554"/>
        <v>16218100973.589273</v>
      </c>
      <c r="K3542" s="5"/>
      <c r="L3542" s="12"/>
      <c r="N3542" s="2" t="str">
        <f t="shared" si="555"/>
        <v/>
      </c>
      <c r="O3542" s="1">
        <f t="shared" si="561"/>
        <v>86454643599442.641</v>
      </c>
      <c r="P3542" s="5">
        <v>3538</v>
      </c>
      <c r="Q3542" s="10">
        <f t="shared" si="559"/>
        <v>103.9</v>
      </c>
      <c r="R3542" s="44">
        <f t="shared" si="560"/>
        <v>103.8</v>
      </c>
      <c r="S3542" s="42">
        <f t="shared" si="556"/>
        <v>103.8</v>
      </c>
      <c r="AG3542" s="72"/>
      <c r="AH3542" s="72"/>
      <c r="AI3542" s="72"/>
      <c r="AJ3542" s="72"/>
    </row>
    <row r="3543" spans="1:36" x14ac:dyDescent="0.25">
      <c r="A3543" s="30">
        <v>1.0340046296298999</v>
      </c>
      <c r="B3543" s="29">
        <v>104.2</v>
      </c>
      <c r="C3543" s="61">
        <v>104.3</v>
      </c>
      <c r="D3543" s="70">
        <f t="shared" si="557"/>
        <v>104.2</v>
      </c>
      <c r="E3543" s="70">
        <f t="shared" si="558"/>
        <v>104.3</v>
      </c>
      <c r="F3543" s="5">
        <v>3539</v>
      </c>
      <c r="G3543" s="72"/>
      <c r="H3543" s="4">
        <f t="shared" si="552"/>
        <v>100</v>
      </c>
      <c r="I3543" s="4">
        <f t="shared" si="553"/>
        <v>125</v>
      </c>
      <c r="J3543" s="1">
        <f t="shared" si="554"/>
        <v>26302679918.953911</v>
      </c>
      <c r="K3543" s="5"/>
      <c r="L3543" s="12"/>
      <c r="N3543" s="2" t="str">
        <f t="shared" si="555"/>
        <v/>
      </c>
      <c r="O3543" s="1">
        <f t="shared" si="561"/>
        <v>86480946279361.594</v>
      </c>
      <c r="P3543" s="5">
        <v>3539</v>
      </c>
      <c r="Q3543" s="10">
        <f t="shared" si="559"/>
        <v>103.9</v>
      </c>
      <c r="R3543" s="44">
        <f t="shared" si="560"/>
        <v>103.8</v>
      </c>
      <c r="S3543" s="42">
        <f t="shared" si="556"/>
        <v>103.8</v>
      </c>
      <c r="AG3543" s="72"/>
      <c r="AH3543" s="72"/>
      <c r="AI3543" s="72"/>
      <c r="AJ3543" s="72"/>
    </row>
    <row r="3544" spans="1:36" x14ac:dyDescent="0.25">
      <c r="A3544" s="30">
        <v>1.03401620370397</v>
      </c>
      <c r="B3544" s="29">
        <v>102.1</v>
      </c>
      <c r="C3544" s="61">
        <v>102.19999999999999</v>
      </c>
      <c r="D3544" s="70">
        <f t="shared" si="557"/>
        <v>102.1</v>
      </c>
      <c r="E3544" s="70">
        <f t="shared" si="558"/>
        <v>102.19999999999999</v>
      </c>
      <c r="F3544" s="5">
        <v>3540</v>
      </c>
      <c r="G3544" s="72"/>
      <c r="H3544" s="4">
        <f t="shared" si="552"/>
        <v>100</v>
      </c>
      <c r="I3544" s="4">
        <f t="shared" si="553"/>
        <v>125</v>
      </c>
      <c r="J3544" s="1">
        <f t="shared" si="554"/>
        <v>16218100973.589273</v>
      </c>
      <c r="K3544" s="5"/>
      <c r="L3544" s="12"/>
      <c r="N3544" s="2" t="str">
        <f t="shared" si="555"/>
        <v/>
      </c>
      <c r="O3544" s="1">
        <f t="shared" si="561"/>
        <v>86497164380335.188</v>
      </c>
      <c r="P3544" s="5">
        <v>3540</v>
      </c>
      <c r="Q3544" s="10">
        <f t="shared" si="559"/>
        <v>103.9</v>
      </c>
      <c r="R3544" s="44">
        <f t="shared" si="560"/>
        <v>103.8</v>
      </c>
      <c r="S3544" s="42">
        <f t="shared" si="556"/>
        <v>103.8</v>
      </c>
      <c r="AG3544" s="72"/>
      <c r="AH3544" s="72"/>
      <c r="AI3544" s="72"/>
      <c r="AJ3544" s="72"/>
    </row>
    <row r="3545" spans="1:36" x14ac:dyDescent="0.25">
      <c r="A3545" s="30">
        <v>1.03402777777805</v>
      </c>
      <c r="B3545" s="29">
        <v>104.3</v>
      </c>
      <c r="C3545" s="61">
        <v>106.3</v>
      </c>
      <c r="D3545" s="70">
        <f t="shared" si="557"/>
        <v>104.3</v>
      </c>
      <c r="E3545" s="70">
        <f t="shared" si="558"/>
        <v>106.3</v>
      </c>
      <c r="F3545" s="5">
        <v>3541</v>
      </c>
      <c r="G3545" s="71"/>
      <c r="H3545" s="4">
        <f t="shared" si="552"/>
        <v>100</v>
      </c>
      <c r="I3545" s="4">
        <f t="shared" si="553"/>
        <v>125</v>
      </c>
      <c r="J3545" s="1">
        <f t="shared" si="554"/>
        <v>26915348039.269154</v>
      </c>
      <c r="K3545" s="5"/>
      <c r="L3545" s="12"/>
      <c r="N3545" s="2" t="str">
        <f t="shared" si="555"/>
        <v/>
      </c>
      <c r="O3545" s="1">
        <f t="shared" si="561"/>
        <v>86524079728374.453</v>
      </c>
      <c r="P3545" s="5">
        <v>3541</v>
      </c>
      <c r="Q3545" s="10">
        <f t="shared" si="559"/>
        <v>103.9</v>
      </c>
      <c r="R3545" s="44">
        <f t="shared" si="560"/>
        <v>103.8</v>
      </c>
      <c r="S3545" s="42">
        <f t="shared" si="556"/>
        <v>103.8</v>
      </c>
      <c r="AG3545" s="71"/>
      <c r="AH3545" s="71"/>
      <c r="AI3545" s="71"/>
      <c r="AJ3545" s="71"/>
    </row>
    <row r="3546" spans="1:36" x14ac:dyDescent="0.25">
      <c r="A3546" s="30">
        <v>1.03403935185212</v>
      </c>
      <c r="B3546" s="29">
        <v>103.9</v>
      </c>
      <c r="C3546" s="61">
        <v>104.9</v>
      </c>
      <c r="D3546" s="70">
        <f t="shared" si="557"/>
        <v>103.9</v>
      </c>
      <c r="E3546" s="70">
        <f t="shared" si="558"/>
        <v>104.9</v>
      </c>
      <c r="F3546" s="5">
        <v>3542</v>
      </c>
      <c r="G3546" s="72"/>
      <c r="H3546" s="4">
        <f t="shared" si="552"/>
        <v>100</v>
      </c>
      <c r="I3546" s="4">
        <f t="shared" si="553"/>
        <v>125</v>
      </c>
      <c r="J3546" s="1">
        <f t="shared" si="554"/>
        <v>24547089156.850395</v>
      </c>
      <c r="K3546" s="5"/>
      <c r="L3546" s="12"/>
      <c r="N3546" s="2" t="str">
        <f t="shared" si="555"/>
        <v/>
      </c>
      <c r="O3546" s="1">
        <f t="shared" si="561"/>
        <v>86548626817531.297</v>
      </c>
      <c r="P3546" s="5">
        <v>3542</v>
      </c>
      <c r="Q3546" s="10">
        <f t="shared" si="559"/>
        <v>103.9</v>
      </c>
      <c r="R3546" s="44">
        <f t="shared" si="560"/>
        <v>103.8</v>
      </c>
      <c r="S3546" s="42">
        <f t="shared" si="556"/>
        <v>103.8</v>
      </c>
      <c r="AG3546" s="72"/>
      <c r="AH3546" s="72"/>
      <c r="AI3546" s="72"/>
      <c r="AJ3546" s="72"/>
    </row>
    <row r="3547" spans="1:36" x14ac:dyDescent="0.25">
      <c r="A3547" s="30">
        <v>1.0340509259261901</v>
      </c>
      <c r="B3547" s="29">
        <v>105.8</v>
      </c>
      <c r="C3547" s="61">
        <v>106.6</v>
      </c>
      <c r="D3547" s="70">
        <f t="shared" si="557"/>
        <v>105.8</v>
      </c>
      <c r="E3547" s="70">
        <f t="shared" si="558"/>
        <v>106.6</v>
      </c>
      <c r="F3547" s="5">
        <v>3543</v>
      </c>
      <c r="G3547" s="72"/>
      <c r="H3547" s="4">
        <f t="shared" si="552"/>
        <v>100</v>
      </c>
      <c r="I3547" s="4">
        <f t="shared" si="553"/>
        <v>125</v>
      </c>
      <c r="J3547" s="1">
        <f t="shared" si="554"/>
        <v>38018939632.05619</v>
      </c>
      <c r="K3547" s="5"/>
      <c r="L3547" s="12"/>
      <c r="N3547" s="2" t="str">
        <f t="shared" si="555"/>
        <v/>
      </c>
      <c r="O3547" s="1">
        <f t="shared" si="561"/>
        <v>86586645757163.359</v>
      </c>
      <c r="P3547" s="5">
        <v>3543</v>
      </c>
      <c r="Q3547" s="10">
        <f t="shared" si="559"/>
        <v>103.9</v>
      </c>
      <c r="R3547" s="44">
        <f t="shared" si="560"/>
        <v>103.8</v>
      </c>
      <c r="S3547" s="42">
        <f t="shared" si="556"/>
        <v>103.8</v>
      </c>
      <c r="AG3547" s="72"/>
      <c r="AH3547" s="72"/>
      <c r="AI3547" s="72"/>
      <c r="AJ3547" s="72"/>
    </row>
    <row r="3548" spans="1:36" x14ac:dyDescent="0.25">
      <c r="A3548" s="30">
        <v>1.0340625000002699</v>
      </c>
      <c r="B3548" s="29">
        <v>102.9</v>
      </c>
      <c r="C3548" s="61">
        <v>103.10000000000001</v>
      </c>
      <c r="D3548" s="70">
        <f t="shared" si="557"/>
        <v>102.9</v>
      </c>
      <c r="E3548" s="70">
        <f t="shared" si="558"/>
        <v>103.10000000000001</v>
      </c>
      <c r="F3548" s="5">
        <v>3544</v>
      </c>
      <c r="G3548" s="72"/>
      <c r="H3548" s="4">
        <f t="shared" si="552"/>
        <v>100</v>
      </c>
      <c r="I3548" s="4">
        <f t="shared" si="553"/>
        <v>125</v>
      </c>
      <c r="J3548" s="1">
        <f t="shared" si="554"/>
        <v>19498445997.580547</v>
      </c>
      <c r="K3548" s="5"/>
      <c r="L3548" s="12"/>
      <c r="N3548" s="2" t="str">
        <f t="shared" si="555"/>
        <v/>
      </c>
      <c r="O3548" s="1">
        <f t="shared" si="561"/>
        <v>86606144203160.938</v>
      </c>
      <c r="P3548" s="5">
        <v>3544</v>
      </c>
      <c r="Q3548" s="10">
        <f t="shared" si="559"/>
        <v>103.9</v>
      </c>
      <c r="R3548" s="44">
        <f t="shared" si="560"/>
        <v>103.8</v>
      </c>
      <c r="S3548" s="42">
        <f t="shared" si="556"/>
        <v>103.8</v>
      </c>
      <c r="AG3548" s="72"/>
      <c r="AH3548" s="72"/>
      <c r="AI3548" s="72"/>
      <c r="AJ3548" s="72"/>
    </row>
    <row r="3549" spans="1:36" x14ac:dyDescent="0.25">
      <c r="A3549" s="30">
        <v>1.0340740740743399</v>
      </c>
      <c r="B3549" s="29">
        <v>103.8</v>
      </c>
      <c r="C3549" s="61">
        <v>103.89999999999999</v>
      </c>
      <c r="D3549" s="70">
        <f t="shared" si="557"/>
        <v>103.8</v>
      </c>
      <c r="E3549" s="70">
        <f t="shared" si="558"/>
        <v>103.89999999999999</v>
      </c>
      <c r="F3549" s="5">
        <v>3545</v>
      </c>
      <c r="G3549" s="72"/>
      <c r="H3549" s="4">
        <f t="shared" si="552"/>
        <v>100</v>
      </c>
      <c r="I3549" s="4">
        <f t="shared" si="553"/>
        <v>125</v>
      </c>
      <c r="J3549" s="1">
        <f t="shared" si="554"/>
        <v>23988329190.194912</v>
      </c>
      <c r="K3549" s="5"/>
      <c r="L3549" s="12"/>
      <c r="N3549" s="2" t="str">
        <f t="shared" si="555"/>
        <v/>
      </c>
      <c r="O3549" s="1">
        <f t="shared" si="561"/>
        <v>86630132532351.125</v>
      </c>
      <c r="P3549" s="5">
        <v>3545</v>
      </c>
      <c r="Q3549" s="10">
        <f t="shared" si="559"/>
        <v>103.9</v>
      </c>
      <c r="R3549" s="44">
        <f t="shared" si="560"/>
        <v>103.8</v>
      </c>
      <c r="S3549" s="42">
        <f t="shared" si="556"/>
        <v>103.8</v>
      </c>
      <c r="AG3549" s="72"/>
      <c r="AH3549" s="72"/>
      <c r="AI3549" s="72"/>
      <c r="AJ3549" s="72"/>
    </row>
    <row r="3550" spans="1:36" x14ac:dyDescent="0.25">
      <c r="A3550" s="30">
        <v>1.03408564814842</v>
      </c>
      <c r="B3550" s="29">
        <v>104.5</v>
      </c>
      <c r="C3550" s="61">
        <v>104.6</v>
      </c>
      <c r="D3550" s="70">
        <f t="shared" si="557"/>
        <v>104.5</v>
      </c>
      <c r="E3550" s="70">
        <f t="shared" si="558"/>
        <v>104.6</v>
      </c>
      <c r="F3550" s="5">
        <v>3546</v>
      </c>
      <c r="G3550" s="72"/>
      <c r="H3550" s="4">
        <f t="shared" si="552"/>
        <v>100</v>
      </c>
      <c r="I3550" s="4">
        <f t="shared" si="553"/>
        <v>125</v>
      </c>
      <c r="J3550" s="1">
        <f t="shared" si="554"/>
        <v>28183829312.644527</v>
      </c>
      <c r="K3550" s="5"/>
      <c r="L3550" s="12"/>
      <c r="N3550" s="2" t="str">
        <f t="shared" si="555"/>
        <v/>
      </c>
      <c r="O3550" s="1">
        <f t="shared" si="561"/>
        <v>86658316361663.766</v>
      </c>
      <c r="P3550" s="5">
        <v>3546</v>
      </c>
      <c r="Q3550" s="10">
        <f t="shared" si="559"/>
        <v>103.9</v>
      </c>
      <c r="R3550" s="44">
        <f t="shared" si="560"/>
        <v>103.8</v>
      </c>
      <c r="S3550" s="42">
        <f t="shared" si="556"/>
        <v>103.8</v>
      </c>
      <c r="AG3550" s="72"/>
      <c r="AH3550" s="72"/>
      <c r="AI3550" s="72"/>
      <c r="AJ3550" s="72"/>
    </row>
    <row r="3551" spans="1:36" x14ac:dyDescent="0.25">
      <c r="A3551" s="30">
        <v>1.03409722222249</v>
      </c>
      <c r="B3551" s="29">
        <v>104.5</v>
      </c>
      <c r="C3551" s="61">
        <v>105.7</v>
      </c>
      <c r="D3551" s="70">
        <f t="shared" si="557"/>
        <v>104.5</v>
      </c>
      <c r="E3551" s="70">
        <f t="shared" si="558"/>
        <v>105.7</v>
      </c>
      <c r="F3551" s="5">
        <v>3547</v>
      </c>
      <c r="G3551" s="72"/>
      <c r="H3551" s="4">
        <f t="shared" si="552"/>
        <v>100</v>
      </c>
      <c r="I3551" s="4">
        <f t="shared" si="553"/>
        <v>125</v>
      </c>
      <c r="J3551" s="1">
        <f t="shared" si="554"/>
        <v>28183829312.644527</v>
      </c>
      <c r="K3551" s="5"/>
      <c r="L3551" s="12"/>
      <c r="N3551" s="2" t="str">
        <f t="shared" si="555"/>
        <v/>
      </c>
      <c r="O3551" s="1">
        <f t="shared" si="561"/>
        <v>86686500190976.406</v>
      </c>
      <c r="P3551" s="5">
        <v>3547</v>
      </c>
      <c r="Q3551" s="10">
        <f t="shared" si="559"/>
        <v>103.9</v>
      </c>
      <c r="R3551" s="44">
        <f t="shared" si="560"/>
        <v>103.8</v>
      </c>
      <c r="S3551" s="42">
        <f t="shared" si="556"/>
        <v>103.8</v>
      </c>
      <c r="AG3551" s="72"/>
      <c r="AH3551" s="72"/>
      <c r="AI3551" s="72"/>
      <c r="AJ3551" s="72"/>
    </row>
    <row r="3552" spans="1:36" x14ac:dyDescent="0.25">
      <c r="A3552" s="30">
        <v>1.03410879629657</v>
      </c>
      <c r="B3552" s="29">
        <v>103.8</v>
      </c>
      <c r="C3552" s="61">
        <v>104.2</v>
      </c>
      <c r="D3552" s="70">
        <f t="shared" si="557"/>
        <v>103.8</v>
      </c>
      <c r="E3552" s="70">
        <f t="shared" si="558"/>
        <v>104.2</v>
      </c>
      <c r="F3552" s="5">
        <v>3548</v>
      </c>
      <c r="G3552" s="72"/>
      <c r="H3552" s="4">
        <f t="shared" si="552"/>
        <v>100</v>
      </c>
      <c r="I3552" s="4">
        <f t="shared" si="553"/>
        <v>125</v>
      </c>
      <c r="J3552" s="1">
        <f t="shared" si="554"/>
        <v>23988329190.194912</v>
      </c>
      <c r="K3552" s="5"/>
      <c r="L3552" s="12"/>
      <c r="N3552" s="2" t="str">
        <f t="shared" si="555"/>
        <v/>
      </c>
      <c r="O3552" s="1">
        <f t="shared" si="561"/>
        <v>86710488520166.594</v>
      </c>
      <c r="P3552" s="5">
        <v>3548</v>
      </c>
      <c r="Q3552" s="10">
        <f t="shared" si="559"/>
        <v>103.9</v>
      </c>
      <c r="R3552" s="44">
        <f t="shared" si="560"/>
        <v>103.8</v>
      </c>
      <c r="S3552" s="42">
        <f t="shared" si="556"/>
        <v>103.8</v>
      </c>
      <c r="AG3552" s="72"/>
      <c r="AH3552" s="72"/>
      <c r="AI3552" s="72"/>
      <c r="AJ3552" s="72"/>
    </row>
    <row r="3553" spans="1:36" x14ac:dyDescent="0.25">
      <c r="A3553" s="30">
        <v>1.0341203703706401</v>
      </c>
      <c r="B3553" s="29">
        <v>105.8</v>
      </c>
      <c r="C3553" s="61">
        <v>107.8</v>
      </c>
      <c r="D3553" s="70">
        <f t="shared" si="557"/>
        <v>105.8</v>
      </c>
      <c r="E3553" s="70">
        <f t="shared" si="558"/>
        <v>107.8</v>
      </c>
      <c r="F3553" s="5">
        <v>3549</v>
      </c>
      <c r="G3553" s="72"/>
      <c r="H3553" s="4">
        <f t="shared" si="552"/>
        <v>100</v>
      </c>
      <c r="I3553" s="4">
        <f t="shared" si="553"/>
        <v>125</v>
      </c>
      <c r="J3553" s="1">
        <f t="shared" si="554"/>
        <v>38018939632.05619</v>
      </c>
      <c r="K3553" s="5"/>
      <c r="L3553" s="12"/>
      <c r="N3553" s="2" t="str">
        <f t="shared" si="555"/>
        <v/>
      </c>
      <c r="O3553" s="1">
        <f t="shared" si="561"/>
        <v>86748507459798.656</v>
      </c>
      <c r="P3553" s="5">
        <v>3549</v>
      </c>
      <c r="Q3553" s="10">
        <f t="shared" si="559"/>
        <v>103.9</v>
      </c>
      <c r="R3553" s="44">
        <f t="shared" si="560"/>
        <v>103.8</v>
      </c>
      <c r="S3553" s="42">
        <f t="shared" si="556"/>
        <v>103.8</v>
      </c>
      <c r="AG3553" s="72"/>
      <c r="AH3553" s="72"/>
      <c r="AI3553" s="72"/>
      <c r="AJ3553" s="72"/>
    </row>
    <row r="3554" spans="1:36" x14ac:dyDescent="0.25">
      <c r="A3554" s="30">
        <v>1.0341319444447099</v>
      </c>
      <c r="B3554" s="29">
        <v>105.2</v>
      </c>
      <c r="C3554" s="61">
        <v>105.8</v>
      </c>
      <c r="D3554" s="70">
        <f t="shared" si="557"/>
        <v>105.2</v>
      </c>
      <c r="E3554" s="70">
        <f t="shared" si="558"/>
        <v>105.8</v>
      </c>
      <c r="F3554" s="5">
        <v>3550</v>
      </c>
      <c r="G3554" s="72"/>
      <c r="H3554" s="4">
        <f t="shared" si="552"/>
        <v>100</v>
      </c>
      <c r="I3554" s="4">
        <f t="shared" si="553"/>
        <v>125</v>
      </c>
      <c r="J3554" s="1">
        <f t="shared" si="554"/>
        <v>33113112148.259193</v>
      </c>
      <c r="K3554" s="5"/>
      <c r="L3554" s="12"/>
      <c r="N3554" s="2" t="str">
        <f t="shared" si="555"/>
        <v/>
      </c>
      <c r="O3554" s="1">
        <f t="shared" si="561"/>
        <v>86781620571946.922</v>
      </c>
      <c r="P3554" s="5">
        <v>3550</v>
      </c>
      <c r="Q3554" s="10">
        <f t="shared" si="559"/>
        <v>103.9</v>
      </c>
      <c r="R3554" s="44">
        <f t="shared" si="560"/>
        <v>103.8</v>
      </c>
      <c r="S3554" s="42">
        <f t="shared" si="556"/>
        <v>103.8</v>
      </c>
      <c r="AG3554" s="72"/>
      <c r="AH3554" s="72"/>
      <c r="AI3554" s="72"/>
      <c r="AJ3554" s="72"/>
    </row>
    <row r="3555" spans="1:36" x14ac:dyDescent="0.25">
      <c r="A3555" s="30">
        <v>1.0341435185187899</v>
      </c>
      <c r="B3555" s="29">
        <v>106</v>
      </c>
      <c r="C3555" s="61">
        <v>107</v>
      </c>
      <c r="D3555" s="70">
        <f t="shared" si="557"/>
        <v>106</v>
      </c>
      <c r="E3555" s="70">
        <f t="shared" si="558"/>
        <v>107</v>
      </c>
      <c r="F3555" s="5">
        <v>3551</v>
      </c>
      <c r="G3555" s="72"/>
      <c r="H3555" s="4">
        <f t="shared" si="552"/>
        <v>100</v>
      </c>
      <c r="I3555" s="4">
        <f t="shared" si="553"/>
        <v>125</v>
      </c>
      <c r="J3555" s="1">
        <f t="shared" si="554"/>
        <v>39810717055.349792</v>
      </c>
      <c r="K3555" s="5"/>
      <c r="L3555" s="12"/>
      <c r="N3555" s="2" t="str">
        <f t="shared" si="555"/>
        <v/>
      </c>
      <c r="O3555" s="1">
        <f t="shared" si="561"/>
        <v>86821431289002.266</v>
      </c>
      <c r="P3555" s="5">
        <v>3551</v>
      </c>
      <c r="Q3555" s="10">
        <f t="shared" si="559"/>
        <v>103.9</v>
      </c>
      <c r="R3555" s="44">
        <f t="shared" si="560"/>
        <v>103.8</v>
      </c>
      <c r="S3555" s="42">
        <f t="shared" si="556"/>
        <v>103.8</v>
      </c>
      <c r="AG3555" s="72"/>
      <c r="AH3555" s="72"/>
      <c r="AI3555" s="72"/>
      <c r="AJ3555" s="72"/>
    </row>
    <row r="3556" spans="1:36" x14ac:dyDescent="0.25">
      <c r="A3556" s="30">
        <v>1.03415509259286</v>
      </c>
      <c r="B3556" s="29">
        <v>106.2</v>
      </c>
      <c r="C3556" s="61">
        <v>107</v>
      </c>
      <c r="D3556" s="70">
        <f t="shared" si="557"/>
        <v>106.2</v>
      </c>
      <c r="E3556" s="70">
        <f t="shared" si="558"/>
        <v>107</v>
      </c>
      <c r="F3556" s="5">
        <v>3552</v>
      </c>
      <c r="G3556" s="72"/>
      <c r="H3556" s="4">
        <f t="shared" si="552"/>
        <v>100</v>
      </c>
      <c r="I3556" s="4">
        <f t="shared" si="553"/>
        <v>125</v>
      </c>
      <c r="J3556" s="1">
        <f t="shared" si="554"/>
        <v>41686938347.033752</v>
      </c>
      <c r="K3556" s="5"/>
      <c r="L3556" s="12"/>
      <c r="N3556" s="2" t="str">
        <f t="shared" si="555"/>
        <v/>
      </c>
      <c r="O3556" s="1">
        <f t="shared" si="561"/>
        <v>86863118227349.297</v>
      </c>
      <c r="P3556" s="5">
        <v>3552</v>
      </c>
      <c r="Q3556" s="10">
        <f t="shared" si="559"/>
        <v>103.9</v>
      </c>
      <c r="R3556" s="44">
        <f t="shared" si="560"/>
        <v>103.8</v>
      </c>
      <c r="S3556" s="42">
        <f t="shared" si="556"/>
        <v>103.8</v>
      </c>
      <c r="AG3556" s="72"/>
      <c r="AH3556" s="72"/>
      <c r="AI3556" s="72"/>
      <c r="AJ3556" s="72"/>
    </row>
    <row r="3557" spans="1:36" x14ac:dyDescent="0.25">
      <c r="A3557" s="30">
        <v>1.03416666666694</v>
      </c>
      <c r="B3557" s="29">
        <v>105.1</v>
      </c>
      <c r="C3557" s="61">
        <v>105.3</v>
      </c>
      <c r="D3557" s="70">
        <f t="shared" si="557"/>
        <v>105.1</v>
      </c>
      <c r="E3557" s="70">
        <f t="shared" si="558"/>
        <v>105.3</v>
      </c>
      <c r="F3557" s="5">
        <v>3553</v>
      </c>
      <c r="G3557" s="72"/>
      <c r="H3557" s="4">
        <f t="shared" si="552"/>
        <v>100</v>
      </c>
      <c r="I3557" s="4">
        <f t="shared" si="553"/>
        <v>125</v>
      </c>
      <c r="J3557" s="1">
        <f t="shared" si="554"/>
        <v>32359365692.96291</v>
      </c>
      <c r="K3557" s="5"/>
      <c r="L3557" s="12"/>
      <c r="N3557" s="2" t="str">
        <f t="shared" si="555"/>
        <v/>
      </c>
      <c r="O3557" s="1">
        <f t="shared" si="561"/>
        <v>86895477593042.266</v>
      </c>
      <c r="P3557" s="5">
        <v>3553</v>
      </c>
      <c r="Q3557" s="10">
        <f t="shared" si="559"/>
        <v>103.9</v>
      </c>
      <c r="R3557" s="44">
        <f t="shared" si="560"/>
        <v>103.8</v>
      </c>
      <c r="S3557" s="42">
        <f t="shared" si="556"/>
        <v>103.8</v>
      </c>
      <c r="AG3557" s="72"/>
      <c r="AH3557" s="72"/>
      <c r="AI3557" s="72"/>
      <c r="AJ3557" s="72"/>
    </row>
    <row r="3558" spans="1:36" x14ac:dyDescent="0.25">
      <c r="A3558" s="30">
        <v>1.0341782407410101</v>
      </c>
      <c r="B3558" s="29">
        <v>106.1</v>
      </c>
      <c r="C3558" s="61">
        <v>106.19999999999999</v>
      </c>
      <c r="D3558" s="70">
        <f t="shared" si="557"/>
        <v>106.1</v>
      </c>
      <c r="E3558" s="70">
        <f t="shared" si="558"/>
        <v>106.19999999999999</v>
      </c>
      <c r="F3558" s="5">
        <v>3554</v>
      </c>
      <c r="G3558" s="72"/>
      <c r="H3558" s="4">
        <f t="shared" si="552"/>
        <v>100</v>
      </c>
      <c r="I3558" s="4">
        <f t="shared" si="553"/>
        <v>125</v>
      </c>
      <c r="J3558" s="1">
        <f t="shared" si="554"/>
        <v>40738027780.411339</v>
      </c>
      <c r="K3558" s="5"/>
      <c r="L3558" s="12"/>
      <c r="N3558" s="2" t="str">
        <f t="shared" si="555"/>
        <v/>
      </c>
      <c r="O3558" s="1">
        <f t="shared" si="561"/>
        <v>86936215620822.672</v>
      </c>
      <c r="P3558" s="5">
        <v>3554</v>
      </c>
      <c r="Q3558" s="10">
        <f t="shared" si="559"/>
        <v>103.9</v>
      </c>
      <c r="R3558" s="44">
        <f t="shared" si="560"/>
        <v>103.8</v>
      </c>
      <c r="S3558" s="42">
        <f t="shared" si="556"/>
        <v>103.8</v>
      </c>
      <c r="AG3558" s="72"/>
      <c r="AH3558" s="72"/>
      <c r="AI3558" s="72"/>
      <c r="AJ3558" s="72"/>
    </row>
    <row r="3559" spans="1:36" x14ac:dyDescent="0.25">
      <c r="A3559" s="30">
        <v>1.0341898148150801</v>
      </c>
      <c r="B3559" s="29">
        <v>105.4</v>
      </c>
      <c r="C3559" s="61">
        <v>105.5</v>
      </c>
      <c r="D3559" s="70">
        <f t="shared" si="557"/>
        <v>105.4</v>
      </c>
      <c r="E3559" s="70">
        <f t="shared" si="558"/>
        <v>105.5</v>
      </c>
      <c r="F3559" s="5">
        <v>3555</v>
      </c>
      <c r="G3559" s="72"/>
      <c r="H3559" s="4">
        <f t="shared" si="552"/>
        <v>100</v>
      </c>
      <c r="I3559" s="4">
        <f t="shared" si="553"/>
        <v>125</v>
      </c>
      <c r="J3559" s="1">
        <f t="shared" si="554"/>
        <v>34673685045.253365</v>
      </c>
      <c r="K3559" s="5"/>
      <c r="L3559" s="12"/>
      <c r="N3559" s="2" t="str">
        <f t="shared" si="555"/>
        <v/>
      </c>
      <c r="O3559" s="1">
        <f t="shared" si="561"/>
        <v>86970889305867.922</v>
      </c>
      <c r="P3559" s="5">
        <v>3555</v>
      </c>
      <c r="Q3559" s="10">
        <f t="shared" si="559"/>
        <v>103.9</v>
      </c>
      <c r="R3559" s="44">
        <f t="shared" si="560"/>
        <v>103.8</v>
      </c>
      <c r="S3559" s="42">
        <f t="shared" si="556"/>
        <v>103.8</v>
      </c>
      <c r="AG3559" s="72"/>
      <c r="AH3559" s="72"/>
      <c r="AI3559" s="72"/>
      <c r="AJ3559" s="72"/>
    </row>
    <row r="3560" spans="1:36" x14ac:dyDescent="0.25">
      <c r="A3560" s="30">
        <v>1.0342013888891599</v>
      </c>
      <c r="B3560" s="29">
        <v>105.1</v>
      </c>
      <c r="C3560" s="61">
        <v>106.3</v>
      </c>
      <c r="D3560" s="70">
        <f t="shared" si="557"/>
        <v>105.1</v>
      </c>
      <c r="E3560" s="70">
        <f t="shared" si="558"/>
        <v>106.3</v>
      </c>
      <c r="F3560" s="5">
        <v>3556</v>
      </c>
      <c r="G3560" s="72"/>
      <c r="H3560" s="4">
        <f t="shared" si="552"/>
        <v>100</v>
      </c>
      <c r="I3560" s="4">
        <f t="shared" si="553"/>
        <v>125</v>
      </c>
      <c r="J3560" s="1">
        <f t="shared" si="554"/>
        <v>32359365692.96291</v>
      </c>
      <c r="K3560" s="5"/>
      <c r="L3560" s="12"/>
      <c r="N3560" s="2" t="str">
        <f t="shared" si="555"/>
        <v/>
      </c>
      <c r="O3560" s="1">
        <f t="shared" si="561"/>
        <v>87003248671560.891</v>
      </c>
      <c r="P3560" s="5">
        <v>3556</v>
      </c>
      <c r="Q3560" s="10">
        <f t="shared" si="559"/>
        <v>103.9</v>
      </c>
      <c r="R3560" s="44">
        <f t="shared" si="560"/>
        <v>103.8</v>
      </c>
      <c r="S3560" s="42">
        <f t="shared" si="556"/>
        <v>103.8</v>
      </c>
      <c r="AG3560" s="72"/>
      <c r="AH3560" s="72"/>
      <c r="AI3560" s="72"/>
      <c r="AJ3560" s="72"/>
    </row>
    <row r="3561" spans="1:36" x14ac:dyDescent="0.25">
      <c r="A3561" s="30">
        <v>1.03421296296323</v>
      </c>
      <c r="B3561" s="29">
        <v>105.9</v>
      </c>
      <c r="C3561" s="61">
        <v>106.30000000000001</v>
      </c>
      <c r="D3561" s="70">
        <f t="shared" si="557"/>
        <v>105.9</v>
      </c>
      <c r="E3561" s="70">
        <f t="shared" si="558"/>
        <v>106.30000000000001</v>
      </c>
      <c r="F3561" s="5">
        <v>3557</v>
      </c>
      <c r="G3561" s="72"/>
      <c r="H3561" s="4">
        <f t="shared" si="552"/>
        <v>100</v>
      </c>
      <c r="I3561" s="4">
        <f t="shared" si="553"/>
        <v>125</v>
      </c>
      <c r="J3561" s="1">
        <f t="shared" si="554"/>
        <v>38904514499.428131</v>
      </c>
      <c r="K3561" s="5"/>
      <c r="L3561" s="12"/>
      <c r="N3561" s="2" t="str">
        <f t="shared" si="555"/>
        <v/>
      </c>
      <c r="O3561" s="1">
        <f t="shared" si="561"/>
        <v>87042153186060.313</v>
      </c>
      <c r="P3561" s="5">
        <v>3557</v>
      </c>
      <c r="Q3561" s="10">
        <f t="shared" si="559"/>
        <v>103.9</v>
      </c>
      <c r="R3561" s="44">
        <f t="shared" si="560"/>
        <v>103.8</v>
      </c>
      <c r="S3561" s="42">
        <f t="shared" si="556"/>
        <v>103.8</v>
      </c>
      <c r="AG3561" s="72"/>
      <c r="AH3561" s="72"/>
      <c r="AI3561" s="72"/>
      <c r="AJ3561" s="72"/>
    </row>
    <row r="3562" spans="1:36" x14ac:dyDescent="0.25">
      <c r="A3562" s="30">
        <v>1.03422453703731</v>
      </c>
      <c r="B3562" s="29">
        <v>106.6</v>
      </c>
      <c r="C3562" s="61">
        <v>108.6</v>
      </c>
      <c r="D3562" s="70">
        <f t="shared" si="557"/>
        <v>106.6</v>
      </c>
      <c r="E3562" s="70">
        <f t="shared" si="558"/>
        <v>108.6</v>
      </c>
      <c r="F3562" s="5">
        <v>3558</v>
      </c>
      <c r="G3562" s="72"/>
      <c r="H3562" s="4">
        <f t="shared" si="552"/>
        <v>100</v>
      </c>
      <c r="I3562" s="4">
        <f t="shared" si="553"/>
        <v>125</v>
      </c>
      <c r="J3562" s="1">
        <f t="shared" si="554"/>
        <v>45708818961.487556</v>
      </c>
      <c r="K3562" s="5"/>
      <c r="L3562" s="12"/>
      <c r="N3562" s="2" t="str">
        <f t="shared" si="555"/>
        <v/>
      </c>
      <c r="O3562" s="1">
        <f t="shared" si="561"/>
        <v>87087862005021.797</v>
      </c>
      <c r="P3562" s="5">
        <v>3558</v>
      </c>
      <c r="Q3562" s="10">
        <f t="shared" si="559"/>
        <v>103.9</v>
      </c>
      <c r="R3562" s="44">
        <f t="shared" si="560"/>
        <v>103.8</v>
      </c>
      <c r="S3562" s="42">
        <f t="shared" si="556"/>
        <v>103.8</v>
      </c>
      <c r="AG3562" s="72"/>
      <c r="AH3562" s="72"/>
      <c r="AI3562" s="72"/>
      <c r="AJ3562" s="72"/>
    </row>
    <row r="3563" spans="1:36" x14ac:dyDescent="0.25">
      <c r="A3563" s="30">
        <v>1.03423611111138</v>
      </c>
      <c r="B3563" s="29">
        <v>107.4</v>
      </c>
      <c r="C3563" s="61">
        <v>108</v>
      </c>
      <c r="D3563" s="70">
        <f t="shared" si="557"/>
        <v>107.4</v>
      </c>
      <c r="E3563" s="70">
        <f t="shared" si="558"/>
        <v>108</v>
      </c>
      <c r="F3563" s="5">
        <v>3559</v>
      </c>
      <c r="G3563" s="72"/>
      <c r="H3563" s="4">
        <f t="shared" si="552"/>
        <v>100</v>
      </c>
      <c r="I3563" s="4">
        <f t="shared" si="553"/>
        <v>125</v>
      </c>
      <c r="J3563" s="1">
        <f t="shared" si="554"/>
        <v>54954087385.762672</v>
      </c>
      <c r="K3563" s="5"/>
      <c r="L3563" s="12"/>
      <c r="N3563" s="2" t="str">
        <f t="shared" si="555"/>
        <v/>
      </c>
      <c r="O3563" s="1">
        <f t="shared" si="561"/>
        <v>87142816092407.563</v>
      </c>
      <c r="P3563" s="5">
        <v>3559</v>
      </c>
      <c r="Q3563" s="10">
        <f t="shared" si="559"/>
        <v>103.9</v>
      </c>
      <c r="R3563" s="44">
        <f t="shared" si="560"/>
        <v>103.8</v>
      </c>
      <c r="S3563" s="42">
        <f t="shared" si="556"/>
        <v>103.8</v>
      </c>
      <c r="AG3563" s="72"/>
      <c r="AH3563" s="72"/>
      <c r="AI3563" s="72"/>
      <c r="AJ3563" s="72"/>
    </row>
    <row r="3564" spans="1:36" x14ac:dyDescent="0.25">
      <c r="A3564" s="30">
        <v>1.0342476851854501</v>
      </c>
      <c r="B3564" s="29">
        <v>109</v>
      </c>
      <c r="C3564" s="61">
        <v>109.1</v>
      </c>
      <c r="D3564" s="70">
        <f t="shared" si="557"/>
        <v>109</v>
      </c>
      <c r="E3564" s="70">
        <f t="shared" si="558"/>
        <v>109.1</v>
      </c>
      <c r="F3564" s="5">
        <v>3560</v>
      </c>
      <c r="G3564" s="72"/>
      <c r="H3564" s="4">
        <f t="shared" si="552"/>
        <v>100</v>
      </c>
      <c r="I3564" s="4">
        <f t="shared" si="553"/>
        <v>125</v>
      </c>
      <c r="J3564" s="1">
        <f t="shared" si="554"/>
        <v>79432823472.428345</v>
      </c>
      <c r="K3564" s="5"/>
      <c r="L3564" s="12"/>
      <c r="N3564" s="2" t="str">
        <f t="shared" si="555"/>
        <v/>
      </c>
      <c r="O3564" s="1">
        <f t="shared" si="561"/>
        <v>87222248915879.984</v>
      </c>
      <c r="P3564" s="5">
        <v>3560</v>
      </c>
      <c r="Q3564" s="10">
        <f t="shared" si="559"/>
        <v>103.9</v>
      </c>
      <c r="R3564" s="44">
        <f t="shared" si="560"/>
        <v>103.8</v>
      </c>
      <c r="S3564" s="42">
        <f t="shared" si="556"/>
        <v>103.8</v>
      </c>
      <c r="AG3564" s="72"/>
      <c r="AH3564" s="72"/>
      <c r="AI3564" s="72"/>
      <c r="AJ3564" s="72"/>
    </row>
    <row r="3565" spans="1:36" x14ac:dyDescent="0.25">
      <c r="A3565" s="30">
        <v>1.0342592592595301</v>
      </c>
      <c r="B3565" s="29">
        <v>109.4</v>
      </c>
      <c r="C3565" s="61">
        <v>109.5</v>
      </c>
      <c r="D3565" s="70">
        <f t="shared" si="557"/>
        <v>109.4</v>
      </c>
      <c r="E3565" s="70">
        <f t="shared" si="558"/>
        <v>109.5</v>
      </c>
      <c r="F3565" s="5">
        <v>3561</v>
      </c>
      <c r="G3565" s="72"/>
      <c r="H3565" s="4">
        <f t="shared" si="552"/>
        <v>100</v>
      </c>
      <c r="I3565" s="4">
        <f t="shared" si="553"/>
        <v>125</v>
      </c>
      <c r="J3565" s="1">
        <f t="shared" si="554"/>
        <v>87096358995.608551</v>
      </c>
      <c r="K3565" s="5"/>
      <c r="L3565" s="12"/>
      <c r="N3565" s="2" t="str">
        <f t="shared" si="555"/>
        <v/>
      </c>
      <c r="O3565" s="1">
        <f t="shared" si="561"/>
        <v>87309345274875.594</v>
      </c>
      <c r="P3565" s="5">
        <v>3561</v>
      </c>
      <c r="Q3565" s="10">
        <f t="shared" si="559"/>
        <v>103.9</v>
      </c>
      <c r="R3565" s="44">
        <f t="shared" si="560"/>
        <v>103.8</v>
      </c>
      <c r="S3565" s="42">
        <f t="shared" si="556"/>
        <v>103.8</v>
      </c>
      <c r="AG3565" s="72"/>
      <c r="AH3565" s="72"/>
      <c r="AI3565" s="72"/>
      <c r="AJ3565" s="72"/>
    </row>
    <row r="3566" spans="1:36" x14ac:dyDescent="0.25">
      <c r="A3566" s="30">
        <v>1.0342708333335999</v>
      </c>
      <c r="B3566" s="29">
        <v>109.5</v>
      </c>
      <c r="C3566" s="61">
        <v>110.5</v>
      </c>
      <c r="D3566" s="70">
        <f t="shared" si="557"/>
        <v>109.5</v>
      </c>
      <c r="E3566" s="70">
        <f t="shared" si="558"/>
        <v>110.5</v>
      </c>
      <c r="F3566" s="5">
        <v>3562</v>
      </c>
      <c r="G3566" s="72"/>
      <c r="H3566" s="4">
        <f t="shared" si="552"/>
        <v>100</v>
      </c>
      <c r="I3566" s="4">
        <f t="shared" si="553"/>
        <v>125</v>
      </c>
      <c r="J3566" s="1">
        <f t="shared" si="554"/>
        <v>89125093813.374725</v>
      </c>
      <c r="K3566" s="5"/>
      <c r="L3566" s="12"/>
      <c r="N3566" s="2" t="str">
        <f t="shared" si="555"/>
        <v/>
      </c>
      <c r="O3566" s="1">
        <f t="shared" si="561"/>
        <v>87398470368688.969</v>
      </c>
      <c r="P3566" s="5">
        <v>3562</v>
      </c>
      <c r="Q3566" s="10">
        <f t="shared" si="559"/>
        <v>103.9</v>
      </c>
      <c r="R3566" s="44">
        <f t="shared" si="560"/>
        <v>103.9</v>
      </c>
      <c r="S3566" s="42">
        <f t="shared" si="556"/>
        <v>103.9</v>
      </c>
      <c r="AG3566" s="72"/>
      <c r="AH3566" s="72"/>
      <c r="AI3566" s="72"/>
      <c r="AJ3566" s="72"/>
    </row>
    <row r="3567" spans="1:36" x14ac:dyDescent="0.25">
      <c r="A3567" s="30">
        <v>1.03428240740768</v>
      </c>
      <c r="B3567" s="29">
        <v>101.2</v>
      </c>
      <c r="C3567" s="61">
        <v>101.3</v>
      </c>
      <c r="D3567" s="70">
        <f t="shared" si="557"/>
        <v>101.2</v>
      </c>
      <c r="E3567" s="70">
        <f t="shared" si="558"/>
        <v>101.3</v>
      </c>
      <c r="F3567" s="5">
        <v>3563</v>
      </c>
      <c r="G3567" s="72"/>
      <c r="H3567" s="4">
        <f t="shared" si="552"/>
        <v>100</v>
      </c>
      <c r="I3567" s="4">
        <f t="shared" si="553"/>
        <v>125</v>
      </c>
      <c r="J3567" s="1">
        <f t="shared" si="554"/>
        <v>13182567385.564108</v>
      </c>
      <c r="K3567" s="5"/>
      <c r="L3567" s="12"/>
      <c r="N3567" s="2" t="str">
        <f t="shared" si="555"/>
        <v/>
      </c>
      <c r="O3567" s="1">
        <f t="shared" si="561"/>
        <v>87411652936074.531</v>
      </c>
      <c r="P3567" s="5">
        <v>3563</v>
      </c>
      <c r="Q3567" s="10">
        <f t="shared" si="559"/>
        <v>103.9</v>
      </c>
      <c r="R3567" s="44">
        <f t="shared" si="560"/>
        <v>103.9</v>
      </c>
      <c r="S3567" s="42">
        <f t="shared" si="556"/>
        <v>103.9</v>
      </c>
      <c r="AG3567" s="72"/>
      <c r="AH3567" s="72"/>
      <c r="AI3567" s="72"/>
      <c r="AJ3567" s="72"/>
    </row>
    <row r="3568" spans="1:36" x14ac:dyDescent="0.25">
      <c r="A3568" s="30">
        <v>1.03429398148175</v>
      </c>
      <c r="B3568" s="29">
        <v>103.2</v>
      </c>
      <c r="C3568" s="61">
        <v>103.3</v>
      </c>
      <c r="D3568" s="70">
        <f t="shared" si="557"/>
        <v>103.2</v>
      </c>
      <c r="E3568" s="70">
        <f t="shared" si="558"/>
        <v>103.3</v>
      </c>
      <c r="F3568" s="5">
        <v>3564</v>
      </c>
      <c r="G3568" s="72"/>
      <c r="H3568" s="4">
        <f t="shared" si="552"/>
        <v>100</v>
      </c>
      <c r="I3568" s="4">
        <f t="shared" si="553"/>
        <v>125</v>
      </c>
      <c r="J3568" s="1">
        <f t="shared" si="554"/>
        <v>20892961308.540489</v>
      </c>
      <c r="K3568" s="5"/>
      <c r="L3568" s="12"/>
      <c r="N3568" s="2" t="str">
        <f t="shared" si="555"/>
        <v/>
      </c>
      <c r="O3568" s="1">
        <f t="shared" si="561"/>
        <v>87432545897383.078</v>
      </c>
      <c r="P3568" s="5">
        <v>3564</v>
      </c>
      <c r="Q3568" s="10">
        <f t="shared" si="559"/>
        <v>103.9</v>
      </c>
      <c r="R3568" s="44">
        <f t="shared" si="560"/>
        <v>103.9</v>
      </c>
      <c r="S3568" s="42">
        <f t="shared" si="556"/>
        <v>103.9</v>
      </c>
      <c r="AG3568" s="72"/>
      <c r="AH3568" s="72"/>
      <c r="AI3568" s="72"/>
      <c r="AJ3568" s="72"/>
    </row>
    <row r="3569" spans="1:36" x14ac:dyDescent="0.25">
      <c r="A3569" s="30">
        <v>1.03430555555583</v>
      </c>
      <c r="B3569" s="29">
        <v>102</v>
      </c>
      <c r="C3569" s="61">
        <v>102.1</v>
      </c>
      <c r="D3569" s="70">
        <f t="shared" si="557"/>
        <v>102</v>
      </c>
      <c r="E3569" s="70">
        <f t="shared" si="558"/>
        <v>102.1</v>
      </c>
      <c r="F3569" s="5">
        <v>3565</v>
      </c>
      <c r="G3569" s="72"/>
      <c r="H3569" s="4">
        <f t="shared" si="552"/>
        <v>100</v>
      </c>
      <c r="I3569" s="4">
        <f t="shared" si="553"/>
        <v>125</v>
      </c>
      <c r="J3569" s="1">
        <f t="shared" si="554"/>
        <v>15848931924.611168</v>
      </c>
      <c r="K3569" s="5"/>
      <c r="L3569" s="12"/>
      <c r="N3569" s="2" t="str">
        <f t="shared" si="555"/>
        <v/>
      </c>
      <c r="O3569" s="1">
        <f t="shared" si="561"/>
        <v>87448394829307.688</v>
      </c>
      <c r="P3569" s="5">
        <v>3565</v>
      </c>
      <c r="Q3569" s="10">
        <f t="shared" si="559"/>
        <v>103.9</v>
      </c>
      <c r="R3569" s="44">
        <f t="shared" si="560"/>
        <v>103.9</v>
      </c>
      <c r="S3569" s="42">
        <f t="shared" si="556"/>
        <v>103.9</v>
      </c>
      <c r="AG3569" s="72"/>
      <c r="AH3569" s="72"/>
      <c r="AI3569" s="72"/>
      <c r="AJ3569" s="72"/>
    </row>
    <row r="3570" spans="1:36" x14ac:dyDescent="0.25">
      <c r="A3570" s="30">
        <v>1.0343171296299001</v>
      </c>
      <c r="B3570" s="29">
        <v>105.1</v>
      </c>
      <c r="C3570" s="61">
        <v>105.19999999999999</v>
      </c>
      <c r="D3570" s="70">
        <f t="shared" si="557"/>
        <v>105.1</v>
      </c>
      <c r="E3570" s="70">
        <f t="shared" si="558"/>
        <v>105.19999999999999</v>
      </c>
      <c r="F3570" s="5">
        <v>3566</v>
      </c>
      <c r="G3570" s="72"/>
      <c r="H3570" s="4">
        <f t="shared" si="552"/>
        <v>100</v>
      </c>
      <c r="I3570" s="4">
        <f t="shared" si="553"/>
        <v>125</v>
      </c>
      <c r="J3570" s="1">
        <f t="shared" si="554"/>
        <v>32359365692.96291</v>
      </c>
      <c r="K3570" s="5"/>
      <c r="L3570" s="12"/>
      <c r="N3570" s="2" t="str">
        <f t="shared" si="555"/>
        <v/>
      </c>
      <c r="O3570" s="1">
        <f t="shared" si="561"/>
        <v>87480754195000.656</v>
      </c>
      <c r="P3570" s="5">
        <v>3566</v>
      </c>
      <c r="Q3570" s="10">
        <f t="shared" si="559"/>
        <v>103.9</v>
      </c>
      <c r="R3570" s="44">
        <f t="shared" si="560"/>
        <v>103.9</v>
      </c>
      <c r="S3570" s="42">
        <f t="shared" si="556"/>
        <v>103.9</v>
      </c>
      <c r="AG3570" s="72"/>
      <c r="AH3570" s="72"/>
      <c r="AI3570" s="72"/>
      <c r="AJ3570" s="72"/>
    </row>
    <row r="3571" spans="1:36" x14ac:dyDescent="0.25">
      <c r="A3571" s="30">
        <v>1.0343287037039699</v>
      </c>
      <c r="B3571" s="29">
        <v>101.8</v>
      </c>
      <c r="C3571" s="61">
        <v>101.89999999999999</v>
      </c>
      <c r="D3571" s="70">
        <f t="shared" si="557"/>
        <v>101.8</v>
      </c>
      <c r="E3571" s="70">
        <f t="shared" si="558"/>
        <v>101.89999999999999</v>
      </c>
      <c r="F3571" s="5">
        <v>3567</v>
      </c>
      <c r="G3571" s="72"/>
      <c r="H3571" s="4">
        <f t="shared" si="552"/>
        <v>100</v>
      </c>
      <c r="I3571" s="4">
        <f t="shared" si="553"/>
        <v>125</v>
      </c>
      <c r="J3571" s="1">
        <f t="shared" si="554"/>
        <v>15135612484.362116</v>
      </c>
      <c r="K3571" s="5"/>
      <c r="L3571" s="12"/>
      <c r="N3571" s="2" t="str">
        <f t="shared" si="555"/>
        <v/>
      </c>
      <c r="O3571" s="1">
        <f t="shared" si="561"/>
        <v>87495889807485.016</v>
      </c>
      <c r="P3571" s="5">
        <v>3567</v>
      </c>
      <c r="Q3571" s="10">
        <f t="shared" si="559"/>
        <v>103.9</v>
      </c>
      <c r="R3571" s="44">
        <f t="shared" si="560"/>
        <v>103.9</v>
      </c>
      <c r="S3571" s="42">
        <f t="shared" si="556"/>
        <v>103.9</v>
      </c>
      <c r="AG3571" s="72"/>
      <c r="AH3571" s="72"/>
      <c r="AI3571" s="72"/>
      <c r="AJ3571" s="72"/>
    </row>
    <row r="3572" spans="1:36" x14ac:dyDescent="0.25">
      <c r="A3572" s="30">
        <v>1.0343402777780499</v>
      </c>
      <c r="B3572" s="29">
        <v>102.1</v>
      </c>
      <c r="C3572" s="61">
        <v>102.19999999999999</v>
      </c>
      <c r="D3572" s="70">
        <f t="shared" si="557"/>
        <v>102.1</v>
      </c>
      <c r="E3572" s="70">
        <f t="shared" si="558"/>
        <v>102.19999999999999</v>
      </c>
      <c r="F3572" s="5">
        <v>3568</v>
      </c>
      <c r="G3572" s="72"/>
      <c r="H3572" s="4">
        <f t="shared" si="552"/>
        <v>100</v>
      </c>
      <c r="I3572" s="4">
        <f t="shared" si="553"/>
        <v>125</v>
      </c>
      <c r="J3572" s="1">
        <f t="shared" si="554"/>
        <v>16218100973.589273</v>
      </c>
      <c r="K3572" s="5"/>
      <c r="L3572" s="12"/>
      <c r="N3572" s="2" t="str">
        <f t="shared" si="555"/>
        <v/>
      </c>
      <c r="O3572" s="1">
        <f t="shared" si="561"/>
        <v>87512107908458.609</v>
      </c>
      <c r="P3572" s="5">
        <v>3568</v>
      </c>
      <c r="Q3572" s="10">
        <f t="shared" si="559"/>
        <v>103.9</v>
      </c>
      <c r="R3572" s="44">
        <f t="shared" si="560"/>
        <v>103.9</v>
      </c>
      <c r="S3572" s="42">
        <f t="shared" si="556"/>
        <v>103.9</v>
      </c>
      <c r="AG3572" s="72"/>
      <c r="AH3572" s="72"/>
      <c r="AI3572" s="72"/>
      <c r="AJ3572" s="72"/>
    </row>
    <row r="3573" spans="1:36" x14ac:dyDescent="0.25">
      <c r="A3573" s="30">
        <v>1.03435185185212</v>
      </c>
      <c r="B3573" s="29">
        <v>102.1</v>
      </c>
      <c r="C3573" s="61">
        <v>102.19999999999999</v>
      </c>
      <c r="D3573" s="70">
        <f t="shared" si="557"/>
        <v>102.1</v>
      </c>
      <c r="E3573" s="70">
        <f t="shared" si="558"/>
        <v>102.19999999999999</v>
      </c>
      <c r="F3573" s="5">
        <v>3569</v>
      </c>
      <c r="G3573" s="72"/>
      <c r="H3573" s="4">
        <f t="shared" si="552"/>
        <v>100</v>
      </c>
      <c r="I3573" s="4">
        <f t="shared" si="553"/>
        <v>125</v>
      </c>
      <c r="J3573" s="1">
        <f t="shared" si="554"/>
        <v>16218100973.589273</v>
      </c>
      <c r="K3573" s="5"/>
      <c r="L3573" s="12"/>
      <c r="N3573" s="2" t="str">
        <f t="shared" si="555"/>
        <v/>
      </c>
      <c r="O3573" s="1">
        <f t="shared" si="561"/>
        <v>87528326009432.203</v>
      </c>
      <c r="P3573" s="5">
        <v>3569</v>
      </c>
      <c r="Q3573" s="10">
        <f t="shared" si="559"/>
        <v>103.9</v>
      </c>
      <c r="R3573" s="44">
        <f t="shared" si="560"/>
        <v>103.9</v>
      </c>
      <c r="S3573" s="42">
        <f t="shared" si="556"/>
        <v>103.9</v>
      </c>
      <c r="AG3573" s="72"/>
      <c r="AH3573" s="72"/>
      <c r="AI3573" s="72"/>
      <c r="AJ3573" s="72"/>
    </row>
    <row r="3574" spans="1:36" x14ac:dyDescent="0.25">
      <c r="A3574" s="30">
        <v>1.0343634259262</v>
      </c>
      <c r="B3574" s="29">
        <v>101.3</v>
      </c>
      <c r="C3574" s="61">
        <v>101.39999999999999</v>
      </c>
      <c r="D3574" s="70">
        <f t="shared" si="557"/>
        <v>101.3</v>
      </c>
      <c r="E3574" s="70">
        <f t="shared" si="558"/>
        <v>101.39999999999999</v>
      </c>
      <c r="F3574" s="5">
        <v>3570</v>
      </c>
      <c r="G3574" s="72"/>
      <c r="H3574" s="4">
        <f t="shared" si="552"/>
        <v>100</v>
      </c>
      <c r="I3574" s="4">
        <f t="shared" si="553"/>
        <v>125</v>
      </c>
      <c r="J3574" s="1">
        <f t="shared" si="554"/>
        <v>13489628825.916525</v>
      </c>
      <c r="K3574" s="5"/>
      <c r="L3574" s="12"/>
      <c r="N3574" s="2" t="str">
        <f t="shared" si="555"/>
        <v/>
      </c>
      <c r="O3574" s="1">
        <f t="shared" si="561"/>
        <v>87541815638258.125</v>
      </c>
      <c r="P3574" s="5">
        <v>3570</v>
      </c>
      <c r="Q3574" s="10">
        <f t="shared" si="559"/>
        <v>103.9</v>
      </c>
      <c r="R3574" s="44">
        <f t="shared" si="560"/>
        <v>103.9</v>
      </c>
      <c r="S3574" s="42">
        <f t="shared" si="556"/>
        <v>103.9</v>
      </c>
      <c r="AG3574" s="72"/>
      <c r="AH3574" s="72"/>
      <c r="AI3574" s="72"/>
      <c r="AJ3574" s="72"/>
    </row>
    <row r="3575" spans="1:36" x14ac:dyDescent="0.25">
      <c r="A3575" s="30">
        <v>1.0343750000002701</v>
      </c>
      <c r="B3575" s="29">
        <v>103.3</v>
      </c>
      <c r="C3575" s="61">
        <v>103.39999999999999</v>
      </c>
      <c r="D3575" s="70">
        <f t="shared" si="557"/>
        <v>103.3</v>
      </c>
      <c r="E3575" s="70">
        <f t="shared" si="558"/>
        <v>103.39999999999999</v>
      </c>
      <c r="F3575" s="5">
        <v>3571</v>
      </c>
      <c r="G3575" s="72"/>
      <c r="H3575" s="4">
        <f t="shared" si="552"/>
        <v>100</v>
      </c>
      <c r="I3575" s="4">
        <f t="shared" si="553"/>
        <v>125</v>
      </c>
      <c r="J3575" s="1">
        <f t="shared" si="554"/>
        <v>21379620895.022339</v>
      </c>
      <c r="K3575" s="5"/>
      <c r="L3575" s="12"/>
      <c r="N3575" s="2" t="str">
        <f t="shared" si="555"/>
        <v/>
      </c>
      <c r="O3575" s="1">
        <f t="shared" si="561"/>
        <v>87563195259153.141</v>
      </c>
      <c r="P3575" s="5">
        <v>3571</v>
      </c>
      <c r="Q3575" s="10">
        <f t="shared" si="559"/>
        <v>103.9</v>
      </c>
      <c r="R3575" s="44">
        <f t="shared" si="560"/>
        <v>103.9</v>
      </c>
      <c r="S3575" s="42">
        <f t="shared" si="556"/>
        <v>103.9</v>
      </c>
      <c r="AG3575" s="72"/>
      <c r="AH3575" s="72"/>
      <c r="AI3575" s="72"/>
      <c r="AJ3575" s="72"/>
    </row>
    <row r="3576" spans="1:36" x14ac:dyDescent="0.25">
      <c r="A3576" s="30">
        <v>1.0343865740743401</v>
      </c>
      <c r="B3576" s="29">
        <v>101.1</v>
      </c>
      <c r="C3576" s="61">
        <v>101.19999999999999</v>
      </c>
      <c r="D3576" s="70">
        <f t="shared" si="557"/>
        <v>101.1</v>
      </c>
      <c r="E3576" s="70">
        <f t="shared" si="558"/>
        <v>101.19999999999999</v>
      </c>
      <c r="F3576" s="5">
        <v>3572</v>
      </c>
      <c r="G3576" s="72"/>
      <c r="H3576" s="4">
        <f t="shared" si="552"/>
        <v>100</v>
      </c>
      <c r="I3576" s="4">
        <f t="shared" si="553"/>
        <v>125</v>
      </c>
      <c r="J3576" s="1">
        <f t="shared" si="554"/>
        <v>12882495516.931332</v>
      </c>
      <c r="K3576" s="5"/>
      <c r="L3576" s="12"/>
      <c r="N3576" s="2" t="str">
        <f t="shared" si="555"/>
        <v/>
      </c>
      <c r="O3576" s="1">
        <f t="shared" si="561"/>
        <v>87576077754670.078</v>
      </c>
      <c r="P3576" s="5">
        <v>3572</v>
      </c>
      <c r="Q3576" s="10">
        <f t="shared" si="559"/>
        <v>103.9</v>
      </c>
      <c r="R3576" s="44">
        <f t="shared" si="560"/>
        <v>103.9</v>
      </c>
      <c r="S3576" s="42">
        <f t="shared" si="556"/>
        <v>103.9</v>
      </c>
      <c r="AG3576" s="72"/>
      <c r="AH3576" s="72"/>
      <c r="AI3576" s="72"/>
      <c r="AJ3576" s="72"/>
    </row>
    <row r="3577" spans="1:36" x14ac:dyDescent="0.25">
      <c r="A3577" s="30">
        <v>1.0343981481484199</v>
      </c>
      <c r="B3577" s="29">
        <v>103.1</v>
      </c>
      <c r="C3577" s="61">
        <v>103.19999999999999</v>
      </c>
      <c r="D3577" s="70">
        <f t="shared" si="557"/>
        <v>103.1</v>
      </c>
      <c r="E3577" s="70">
        <f t="shared" si="558"/>
        <v>103.19999999999999</v>
      </c>
      <c r="F3577" s="5">
        <v>3573</v>
      </c>
      <c r="G3577" s="72"/>
      <c r="H3577" s="4">
        <f t="shared" si="552"/>
        <v>100</v>
      </c>
      <c r="I3577" s="4">
        <f t="shared" si="553"/>
        <v>125</v>
      </c>
      <c r="J3577" s="1">
        <f t="shared" si="554"/>
        <v>20417379446.695313</v>
      </c>
      <c r="K3577" s="5"/>
      <c r="L3577" s="12"/>
      <c r="N3577" s="2" t="str">
        <f t="shared" si="555"/>
        <v/>
      </c>
      <c r="O3577" s="1">
        <f t="shared" si="561"/>
        <v>87596495134116.781</v>
      </c>
      <c r="P3577" s="5">
        <v>3573</v>
      </c>
      <c r="Q3577" s="10">
        <f t="shared" si="559"/>
        <v>103.9</v>
      </c>
      <c r="R3577" s="44">
        <f t="shared" si="560"/>
        <v>103.9</v>
      </c>
      <c r="S3577" s="42">
        <f t="shared" si="556"/>
        <v>103.9</v>
      </c>
      <c r="AG3577" s="72"/>
      <c r="AH3577" s="72"/>
      <c r="AI3577" s="72"/>
      <c r="AJ3577" s="72"/>
    </row>
    <row r="3578" spans="1:36" x14ac:dyDescent="0.25">
      <c r="A3578" s="30">
        <v>1.0344097222224899</v>
      </c>
      <c r="B3578" s="29">
        <v>103</v>
      </c>
      <c r="C3578" s="61">
        <v>103.1</v>
      </c>
      <c r="D3578" s="70">
        <f t="shared" si="557"/>
        <v>103</v>
      </c>
      <c r="E3578" s="70">
        <f t="shared" si="558"/>
        <v>103.1</v>
      </c>
      <c r="F3578" s="5">
        <v>3574</v>
      </c>
      <c r="G3578" s="72"/>
      <c r="H3578" s="4">
        <f t="shared" si="552"/>
        <v>100</v>
      </c>
      <c r="I3578" s="4">
        <f t="shared" si="553"/>
        <v>125</v>
      </c>
      <c r="J3578" s="1">
        <f t="shared" si="554"/>
        <v>19952623149.688889</v>
      </c>
      <c r="K3578" s="5"/>
      <c r="L3578" s="12"/>
      <c r="N3578" s="2" t="str">
        <f t="shared" si="555"/>
        <v/>
      </c>
      <c r="O3578" s="1">
        <f t="shared" si="561"/>
        <v>87616447757266.469</v>
      </c>
      <c r="P3578" s="5">
        <v>3574</v>
      </c>
      <c r="Q3578" s="10">
        <f t="shared" si="559"/>
        <v>103.9</v>
      </c>
      <c r="R3578" s="44">
        <f t="shared" si="560"/>
        <v>103.9</v>
      </c>
      <c r="S3578" s="42">
        <f t="shared" si="556"/>
        <v>103.9</v>
      </c>
      <c r="AG3578" s="72"/>
      <c r="AH3578" s="72"/>
      <c r="AI3578" s="72"/>
      <c r="AJ3578" s="72"/>
    </row>
    <row r="3579" spans="1:36" x14ac:dyDescent="0.25">
      <c r="A3579" s="30">
        <v>1.03442129629657</v>
      </c>
      <c r="B3579" s="29">
        <v>103.2</v>
      </c>
      <c r="C3579" s="61">
        <v>103.3</v>
      </c>
      <c r="D3579" s="70">
        <f t="shared" si="557"/>
        <v>103.2</v>
      </c>
      <c r="E3579" s="70">
        <f t="shared" si="558"/>
        <v>103.3</v>
      </c>
      <c r="F3579" s="5">
        <v>3575</v>
      </c>
      <c r="G3579" s="72"/>
      <c r="H3579" s="4">
        <f t="shared" si="552"/>
        <v>100</v>
      </c>
      <c r="I3579" s="4">
        <f t="shared" si="553"/>
        <v>125</v>
      </c>
      <c r="J3579" s="1">
        <f t="shared" si="554"/>
        <v>20892961308.540489</v>
      </c>
      <c r="K3579" s="5"/>
      <c r="L3579" s="12"/>
      <c r="N3579" s="2" t="str">
        <f t="shared" si="555"/>
        <v/>
      </c>
      <c r="O3579" s="1">
        <f t="shared" si="561"/>
        <v>87637340718575.016</v>
      </c>
      <c r="P3579" s="5">
        <v>3575</v>
      </c>
      <c r="Q3579" s="10">
        <f t="shared" si="559"/>
        <v>103.9</v>
      </c>
      <c r="R3579" s="44">
        <f t="shared" si="560"/>
        <v>103.9</v>
      </c>
      <c r="S3579" s="42">
        <f t="shared" si="556"/>
        <v>103.9</v>
      </c>
      <c r="AG3579" s="72"/>
      <c r="AH3579" s="72"/>
      <c r="AI3579" s="72"/>
      <c r="AJ3579" s="72"/>
    </row>
    <row r="3580" spans="1:36" x14ac:dyDescent="0.25">
      <c r="A3580" s="30">
        <v>1.03443287037064</v>
      </c>
      <c r="B3580" s="29">
        <v>101.5</v>
      </c>
      <c r="C3580" s="61">
        <v>101.6</v>
      </c>
      <c r="D3580" s="70">
        <f t="shared" si="557"/>
        <v>101.5</v>
      </c>
      <c r="E3580" s="70">
        <f t="shared" si="558"/>
        <v>101.6</v>
      </c>
      <c r="F3580" s="5">
        <v>3576</v>
      </c>
      <c r="G3580" s="72"/>
      <c r="H3580" s="4">
        <f t="shared" si="552"/>
        <v>100</v>
      </c>
      <c r="I3580" s="4">
        <f t="shared" si="553"/>
        <v>125</v>
      </c>
      <c r="J3580" s="1">
        <f t="shared" si="554"/>
        <v>14125375446.227579</v>
      </c>
      <c r="K3580" s="5"/>
      <c r="L3580" s="12"/>
      <c r="N3580" s="2" t="str">
        <f t="shared" si="555"/>
        <v/>
      </c>
      <c r="O3580" s="1">
        <f t="shared" si="561"/>
        <v>87651466094021.25</v>
      </c>
      <c r="P3580" s="5">
        <v>3576</v>
      </c>
      <c r="Q3580" s="10">
        <f t="shared" si="559"/>
        <v>103.9</v>
      </c>
      <c r="R3580" s="44">
        <f t="shared" si="560"/>
        <v>103.9</v>
      </c>
      <c r="S3580" s="42">
        <f t="shared" si="556"/>
        <v>103.9</v>
      </c>
      <c r="AG3580" s="72"/>
      <c r="AH3580" s="72"/>
      <c r="AI3580" s="72"/>
      <c r="AJ3580" s="72"/>
    </row>
    <row r="3581" spans="1:36" x14ac:dyDescent="0.25">
      <c r="A3581" s="30">
        <v>1.0344444444447201</v>
      </c>
      <c r="B3581" s="29">
        <v>102</v>
      </c>
      <c r="C3581" s="61">
        <v>102.1</v>
      </c>
      <c r="D3581" s="70">
        <f t="shared" si="557"/>
        <v>102</v>
      </c>
      <c r="E3581" s="70">
        <f t="shared" si="558"/>
        <v>102.1</v>
      </c>
      <c r="F3581" s="5">
        <v>3577</v>
      </c>
      <c r="G3581" s="72"/>
      <c r="H3581" s="4">
        <f t="shared" si="552"/>
        <v>100</v>
      </c>
      <c r="I3581" s="4">
        <f t="shared" si="553"/>
        <v>125</v>
      </c>
      <c r="J3581" s="1">
        <f t="shared" si="554"/>
        <v>15848931924.611168</v>
      </c>
      <c r="K3581" s="5"/>
      <c r="L3581" s="12"/>
      <c r="N3581" s="2" t="str">
        <f t="shared" si="555"/>
        <v/>
      </c>
      <c r="O3581" s="1">
        <f t="shared" si="561"/>
        <v>87667315025945.859</v>
      </c>
      <c r="P3581" s="5">
        <v>3577</v>
      </c>
      <c r="Q3581" s="10">
        <f t="shared" si="559"/>
        <v>103.9</v>
      </c>
      <c r="R3581" s="44">
        <f t="shared" si="560"/>
        <v>103.9</v>
      </c>
      <c r="S3581" s="42">
        <f t="shared" si="556"/>
        <v>103.9</v>
      </c>
      <c r="AG3581" s="72"/>
      <c r="AH3581" s="72"/>
      <c r="AI3581" s="72"/>
      <c r="AJ3581" s="72"/>
    </row>
    <row r="3582" spans="1:36" x14ac:dyDescent="0.25">
      <c r="A3582" s="30">
        <v>1.0344560185187901</v>
      </c>
      <c r="B3582" s="29">
        <v>101.3</v>
      </c>
      <c r="C3582" s="61">
        <v>101.39999999999999</v>
      </c>
      <c r="D3582" s="70">
        <f t="shared" si="557"/>
        <v>101.3</v>
      </c>
      <c r="E3582" s="70">
        <f t="shared" si="558"/>
        <v>101.39999999999999</v>
      </c>
      <c r="F3582" s="5">
        <v>3578</v>
      </c>
      <c r="G3582" s="72"/>
      <c r="H3582" s="4">
        <f t="shared" si="552"/>
        <v>100</v>
      </c>
      <c r="I3582" s="4">
        <f t="shared" si="553"/>
        <v>125</v>
      </c>
      <c r="J3582" s="1">
        <f t="shared" si="554"/>
        <v>13489628825.916525</v>
      </c>
      <c r="K3582" s="5"/>
      <c r="L3582" s="12"/>
      <c r="N3582" s="2" t="str">
        <f t="shared" si="555"/>
        <v/>
      </c>
      <c r="O3582" s="1">
        <f t="shared" si="561"/>
        <v>87680804654771.781</v>
      </c>
      <c r="P3582" s="5">
        <v>3578</v>
      </c>
      <c r="Q3582" s="10">
        <f t="shared" si="559"/>
        <v>103.9</v>
      </c>
      <c r="R3582" s="44">
        <f t="shared" si="560"/>
        <v>103.9</v>
      </c>
      <c r="S3582" s="42">
        <f t="shared" si="556"/>
        <v>103.9</v>
      </c>
      <c r="AG3582" s="72"/>
      <c r="AH3582" s="72"/>
      <c r="AI3582" s="72"/>
      <c r="AJ3582" s="72"/>
    </row>
    <row r="3583" spans="1:36" x14ac:dyDescent="0.25">
      <c r="A3583" s="30">
        <v>1.0344675925928599</v>
      </c>
      <c r="B3583" s="29">
        <v>100.3</v>
      </c>
      <c r="C3583" s="61">
        <v>100.39999999999999</v>
      </c>
      <c r="D3583" s="70">
        <f t="shared" si="557"/>
        <v>100.3</v>
      </c>
      <c r="E3583" s="70">
        <f t="shared" si="558"/>
        <v>100.39999999999999</v>
      </c>
      <c r="F3583" s="5">
        <v>3579</v>
      </c>
      <c r="G3583" s="72"/>
      <c r="H3583" s="4">
        <f t="shared" si="552"/>
        <v>100</v>
      </c>
      <c r="I3583" s="4">
        <f t="shared" si="553"/>
        <v>125</v>
      </c>
      <c r="J3583" s="1">
        <f t="shared" si="554"/>
        <v>10715193052.376066</v>
      </c>
      <c r="K3583" s="5"/>
      <c r="L3583" s="12"/>
      <c r="N3583" s="2" t="str">
        <f t="shared" si="555"/>
        <v/>
      </c>
      <c r="O3583" s="1">
        <f t="shared" si="561"/>
        <v>87691519847824.156</v>
      </c>
      <c r="P3583" s="5">
        <v>3579</v>
      </c>
      <c r="Q3583" s="10">
        <f t="shared" si="559"/>
        <v>103.9</v>
      </c>
      <c r="R3583" s="44">
        <f t="shared" si="560"/>
        <v>103.9</v>
      </c>
      <c r="S3583" s="42">
        <f t="shared" si="556"/>
        <v>103.9</v>
      </c>
      <c r="AG3583" s="72"/>
      <c r="AH3583" s="72"/>
      <c r="AI3583" s="72"/>
      <c r="AJ3583" s="72"/>
    </row>
    <row r="3584" spans="1:36" x14ac:dyDescent="0.25">
      <c r="A3584" s="30">
        <v>1.03447916666694</v>
      </c>
      <c r="B3584" s="29">
        <v>100.6</v>
      </c>
      <c r="C3584" s="61">
        <v>100.69999999999999</v>
      </c>
      <c r="D3584" s="70">
        <f t="shared" si="557"/>
        <v>100.6</v>
      </c>
      <c r="E3584" s="70">
        <f t="shared" si="558"/>
        <v>100.69999999999999</v>
      </c>
      <c r="F3584" s="5">
        <v>3580</v>
      </c>
      <c r="G3584" s="72"/>
      <c r="H3584" s="4">
        <f t="shared" si="552"/>
        <v>100</v>
      </c>
      <c r="I3584" s="4">
        <f t="shared" si="553"/>
        <v>125</v>
      </c>
      <c r="J3584" s="1">
        <f t="shared" si="554"/>
        <v>11481536214.968826</v>
      </c>
      <c r="K3584" s="5"/>
      <c r="L3584" s="12"/>
      <c r="N3584" s="2" t="str">
        <f t="shared" si="555"/>
        <v/>
      </c>
      <c r="O3584" s="1">
        <f t="shared" si="561"/>
        <v>87703001384039.125</v>
      </c>
      <c r="P3584" s="5">
        <v>3580</v>
      </c>
      <c r="Q3584" s="10">
        <f t="shared" si="559"/>
        <v>103.9</v>
      </c>
      <c r="R3584" s="44">
        <f t="shared" si="560"/>
        <v>103.9</v>
      </c>
      <c r="S3584" s="42">
        <f t="shared" si="556"/>
        <v>103.9</v>
      </c>
      <c r="AG3584" s="72"/>
      <c r="AH3584" s="72"/>
      <c r="AI3584" s="72"/>
      <c r="AJ3584" s="72"/>
    </row>
    <row r="3585" spans="1:36" x14ac:dyDescent="0.25">
      <c r="A3585" s="30">
        <v>1.03449074074101</v>
      </c>
      <c r="B3585" s="29">
        <v>102.3</v>
      </c>
      <c r="C3585" s="61">
        <v>102.39999999999999</v>
      </c>
      <c r="D3585" s="70">
        <f t="shared" si="557"/>
        <v>102.3</v>
      </c>
      <c r="E3585" s="70">
        <f t="shared" si="558"/>
        <v>102.39999999999999</v>
      </c>
      <c r="F3585" s="5">
        <v>3581</v>
      </c>
      <c r="G3585" s="72"/>
      <c r="H3585" s="4">
        <f t="shared" si="552"/>
        <v>100</v>
      </c>
      <c r="I3585" s="4">
        <f t="shared" si="553"/>
        <v>125</v>
      </c>
      <c r="J3585" s="1">
        <f t="shared" si="554"/>
        <v>16982436524.617474</v>
      </c>
      <c r="K3585" s="5"/>
      <c r="L3585" s="12"/>
      <c r="N3585" s="2" t="str">
        <f t="shared" si="555"/>
        <v/>
      </c>
      <c r="O3585" s="1">
        <f t="shared" si="561"/>
        <v>87719983820563.75</v>
      </c>
      <c r="P3585" s="5">
        <v>3581</v>
      </c>
      <c r="Q3585" s="10">
        <f t="shared" si="559"/>
        <v>103.9</v>
      </c>
      <c r="R3585" s="44">
        <f t="shared" si="560"/>
        <v>103.9</v>
      </c>
      <c r="S3585" s="42">
        <f t="shared" si="556"/>
        <v>103.9</v>
      </c>
      <c r="AG3585" s="72"/>
      <c r="AH3585" s="72"/>
      <c r="AI3585" s="72"/>
      <c r="AJ3585" s="72"/>
    </row>
    <row r="3586" spans="1:36" x14ac:dyDescent="0.25">
      <c r="A3586" s="30">
        <v>1.03450231481509</v>
      </c>
      <c r="B3586" s="29">
        <v>102.2</v>
      </c>
      <c r="C3586" s="61">
        <v>102.3</v>
      </c>
      <c r="D3586" s="70">
        <f t="shared" si="557"/>
        <v>102.2</v>
      </c>
      <c r="E3586" s="70">
        <f t="shared" si="558"/>
        <v>102.3</v>
      </c>
      <c r="F3586" s="5">
        <v>3582</v>
      </c>
      <c r="G3586" s="72"/>
      <c r="H3586" s="4">
        <f t="shared" si="552"/>
        <v>100</v>
      </c>
      <c r="I3586" s="4">
        <f t="shared" si="553"/>
        <v>125</v>
      </c>
      <c r="J3586" s="1">
        <f t="shared" si="554"/>
        <v>16595869074.375696</v>
      </c>
      <c r="K3586" s="5"/>
      <c r="L3586" s="12"/>
      <c r="N3586" s="2" t="str">
        <f t="shared" si="555"/>
        <v/>
      </c>
      <c r="O3586" s="1">
        <f t="shared" si="561"/>
        <v>87736579689638.125</v>
      </c>
      <c r="P3586" s="5">
        <v>3582</v>
      </c>
      <c r="Q3586" s="10">
        <f t="shared" si="559"/>
        <v>103.9</v>
      </c>
      <c r="R3586" s="44">
        <f t="shared" si="560"/>
        <v>103.9</v>
      </c>
      <c r="S3586" s="42">
        <f t="shared" si="556"/>
        <v>103.9</v>
      </c>
      <c r="AG3586" s="72"/>
      <c r="AH3586" s="72"/>
      <c r="AI3586" s="72"/>
      <c r="AJ3586" s="72"/>
    </row>
    <row r="3587" spans="1:36" x14ac:dyDescent="0.25">
      <c r="A3587" s="30">
        <v>1.0345138888891601</v>
      </c>
      <c r="B3587" s="29">
        <v>104.3</v>
      </c>
      <c r="C3587" s="61">
        <v>104.39999999999999</v>
      </c>
      <c r="D3587" s="70">
        <f t="shared" si="557"/>
        <v>104.3</v>
      </c>
      <c r="E3587" s="70">
        <f t="shared" si="558"/>
        <v>104.39999999999999</v>
      </c>
      <c r="F3587" s="5">
        <v>3583</v>
      </c>
      <c r="G3587" s="72"/>
      <c r="H3587" s="4">
        <f t="shared" si="552"/>
        <v>100</v>
      </c>
      <c r="I3587" s="4">
        <f t="shared" si="553"/>
        <v>125</v>
      </c>
      <c r="J3587" s="1">
        <f t="shared" si="554"/>
        <v>26915348039.269154</v>
      </c>
      <c r="K3587" s="5"/>
      <c r="L3587" s="12"/>
      <c r="N3587" s="2" t="str">
        <f t="shared" si="555"/>
        <v/>
      </c>
      <c r="O3587" s="1">
        <f t="shared" si="561"/>
        <v>87763495037677.391</v>
      </c>
      <c r="P3587" s="5">
        <v>3583</v>
      </c>
      <c r="Q3587" s="10">
        <f t="shared" si="559"/>
        <v>103.9</v>
      </c>
      <c r="R3587" s="44">
        <f t="shared" si="560"/>
        <v>103.9</v>
      </c>
      <c r="S3587" s="42">
        <f t="shared" si="556"/>
        <v>103.9</v>
      </c>
      <c r="AG3587" s="72"/>
      <c r="AH3587" s="72"/>
      <c r="AI3587" s="72"/>
      <c r="AJ3587" s="72"/>
    </row>
    <row r="3588" spans="1:36" x14ac:dyDescent="0.25">
      <c r="A3588" s="30">
        <v>1.0345254629632299</v>
      </c>
      <c r="B3588" s="29">
        <v>100.8</v>
      </c>
      <c r="C3588" s="61">
        <v>100.89999999999999</v>
      </c>
      <c r="D3588" s="70">
        <f t="shared" si="557"/>
        <v>100.8</v>
      </c>
      <c r="E3588" s="70">
        <f t="shared" si="558"/>
        <v>100.89999999999999</v>
      </c>
      <c r="F3588" s="5">
        <v>3584</v>
      </c>
      <c r="G3588" s="72"/>
      <c r="H3588" s="4">
        <f t="shared" ref="H3588:H3651" si="562">X$15</f>
        <v>100</v>
      </c>
      <c r="I3588" s="4">
        <f t="shared" ref="I3588:I3651" si="563">X$36</f>
        <v>125</v>
      </c>
      <c r="J3588" s="1">
        <f t="shared" si="554"/>
        <v>12022644346.174168</v>
      </c>
      <c r="K3588" s="5"/>
      <c r="L3588" s="12"/>
      <c r="N3588" s="2" t="str">
        <f t="shared" si="555"/>
        <v/>
      </c>
      <c r="O3588" s="1">
        <f t="shared" si="561"/>
        <v>87775517682023.563</v>
      </c>
      <c r="P3588" s="5">
        <v>3584</v>
      </c>
      <c r="Q3588" s="10">
        <f t="shared" si="559"/>
        <v>103.9</v>
      </c>
      <c r="R3588" s="44">
        <f t="shared" si="560"/>
        <v>103.9</v>
      </c>
      <c r="S3588" s="42">
        <f t="shared" si="556"/>
        <v>103.9</v>
      </c>
      <c r="AG3588" s="72"/>
      <c r="AH3588" s="72"/>
      <c r="AI3588" s="72"/>
      <c r="AJ3588" s="72"/>
    </row>
    <row r="3589" spans="1:36" x14ac:dyDescent="0.25">
      <c r="A3589" s="30">
        <v>1.0345370370373099</v>
      </c>
      <c r="B3589" s="29">
        <v>105.1</v>
      </c>
      <c r="C3589" s="61">
        <v>105.19999999999999</v>
      </c>
      <c r="D3589" s="70">
        <f t="shared" si="557"/>
        <v>105.1</v>
      </c>
      <c r="E3589" s="70">
        <f t="shared" si="558"/>
        <v>105.19999999999999</v>
      </c>
      <c r="F3589" s="5">
        <v>3585</v>
      </c>
      <c r="G3589" s="72"/>
      <c r="H3589" s="4">
        <f t="shared" si="562"/>
        <v>100</v>
      </c>
      <c r="I3589" s="4">
        <f t="shared" si="563"/>
        <v>125</v>
      </c>
      <c r="J3589" s="1">
        <f t="shared" ref="J3589:J3652" si="564">10^(D3589/10)</f>
        <v>32359365692.96291</v>
      </c>
      <c r="K3589" s="5"/>
      <c r="L3589" s="12"/>
      <c r="N3589" s="2" t="str">
        <f t="shared" ref="N3589:N3652" si="565">IF(E3589&gt;$X$36,E3589,"")</f>
        <v/>
      </c>
      <c r="O3589" s="1">
        <f t="shared" si="561"/>
        <v>87807877047716.531</v>
      </c>
      <c r="P3589" s="5">
        <v>3585</v>
      </c>
      <c r="Q3589" s="10">
        <f t="shared" si="559"/>
        <v>103.9</v>
      </c>
      <c r="R3589" s="44">
        <f t="shared" si="560"/>
        <v>103.9</v>
      </c>
      <c r="S3589" s="42">
        <f t="shared" ref="S3589:S3603" si="566">IF(R3589&gt;$X$15,R3589,"")</f>
        <v>103.9</v>
      </c>
      <c r="AG3589" s="72"/>
      <c r="AH3589" s="72"/>
      <c r="AI3589" s="72"/>
      <c r="AJ3589" s="72"/>
    </row>
    <row r="3590" spans="1:36" x14ac:dyDescent="0.25">
      <c r="A3590" s="30">
        <v>1.03454861111138</v>
      </c>
      <c r="B3590" s="29">
        <v>102.2</v>
      </c>
      <c r="C3590" s="61">
        <v>102.3</v>
      </c>
      <c r="D3590" s="70">
        <f t="shared" ref="D3590:D3653" si="567">B3590+$AC$9</f>
        <v>102.2</v>
      </c>
      <c r="E3590" s="70">
        <f t="shared" ref="E3590:E3653" si="568">C3590+$AC$9</f>
        <v>102.3</v>
      </c>
      <c r="F3590" s="5">
        <v>3586</v>
      </c>
      <c r="G3590" s="72"/>
      <c r="H3590" s="4">
        <f t="shared" si="562"/>
        <v>100</v>
      </c>
      <c r="I3590" s="4">
        <f t="shared" si="563"/>
        <v>125</v>
      </c>
      <c r="J3590" s="1">
        <f t="shared" si="564"/>
        <v>16595869074.375696</v>
      </c>
      <c r="K3590" s="5"/>
      <c r="L3590" s="12"/>
      <c r="N3590" s="2" t="str">
        <f t="shared" si="565"/>
        <v/>
      </c>
      <c r="O3590" s="1">
        <f t="shared" si="561"/>
        <v>87824472916790.906</v>
      </c>
      <c r="P3590" s="5">
        <v>3586</v>
      </c>
      <c r="Q3590" s="10">
        <f t="shared" si="559"/>
        <v>103.9</v>
      </c>
      <c r="R3590" s="44">
        <f t="shared" si="560"/>
        <v>103.9</v>
      </c>
      <c r="S3590" s="42">
        <f t="shared" si="566"/>
        <v>103.9</v>
      </c>
      <c r="AG3590" s="72"/>
      <c r="AH3590" s="72"/>
      <c r="AI3590" s="72"/>
      <c r="AJ3590" s="72"/>
    </row>
    <row r="3591" spans="1:36" x14ac:dyDescent="0.25">
      <c r="A3591" s="30">
        <v>1.03456018518546</v>
      </c>
      <c r="B3591" s="29">
        <v>102.1</v>
      </c>
      <c r="C3591" s="61">
        <v>102.19999999999999</v>
      </c>
      <c r="D3591" s="70">
        <f t="shared" si="567"/>
        <v>102.1</v>
      </c>
      <c r="E3591" s="70">
        <f t="shared" si="568"/>
        <v>102.19999999999999</v>
      </c>
      <c r="F3591" s="5">
        <v>3587</v>
      </c>
      <c r="G3591" s="72"/>
      <c r="H3591" s="4">
        <f t="shared" si="562"/>
        <v>100</v>
      </c>
      <c r="I3591" s="4">
        <f t="shared" si="563"/>
        <v>125</v>
      </c>
      <c r="J3591" s="1">
        <f t="shared" si="564"/>
        <v>16218100973.589273</v>
      </c>
      <c r="K3591" s="5"/>
      <c r="L3591" s="12"/>
      <c r="N3591" s="2" t="str">
        <f t="shared" si="565"/>
        <v/>
      </c>
      <c r="O3591" s="1">
        <f t="shared" si="561"/>
        <v>87840691017764.5</v>
      </c>
      <c r="P3591" s="5">
        <v>3587</v>
      </c>
      <c r="Q3591" s="10">
        <f t="shared" ref="Q3591:Q3603" si="569">ROUND(10*LOG(O3591/P3591),1)</f>
        <v>103.9</v>
      </c>
      <c r="R3591" s="44">
        <f t="shared" ref="R3591:R3603" si="570">ROUND(10*LOG(O3591/3600),1)</f>
        <v>103.9</v>
      </c>
      <c r="S3591" s="42">
        <f t="shared" si="566"/>
        <v>103.9</v>
      </c>
      <c r="AG3591" s="72"/>
      <c r="AH3591" s="72"/>
      <c r="AI3591" s="72"/>
      <c r="AJ3591" s="72"/>
    </row>
    <row r="3592" spans="1:36" x14ac:dyDescent="0.25">
      <c r="A3592" s="30">
        <v>1.03457175925953</v>
      </c>
      <c r="B3592" s="29">
        <v>101.6</v>
      </c>
      <c r="C3592" s="61">
        <v>101.69999999999999</v>
      </c>
      <c r="D3592" s="70">
        <f t="shared" si="567"/>
        <v>101.6</v>
      </c>
      <c r="E3592" s="70">
        <f t="shared" si="568"/>
        <v>101.69999999999999</v>
      </c>
      <c r="F3592" s="5">
        <v>3588</v>
      </c>
      <c r="G3592" s="72"/>
      <c r="H3592" s="4">
        <f t="shared" si="562"/>
        <v>100</v>
      </c>
      <c r="I3592" s="4">
        <f t="shared" si="563"/>
        <v>125</v>
      </c>
      <c r="J3592" s="1">
        <f t="shared" si="564"/>
        <v>14454397707.459311</v>
      </c>
      <c r="K3592" s="5"/>
      <c r="L3592" s="12"/>
      <c r="N3592" s="2" t="str">
        <f t="shared" si="565"/>
        <v/>
      </c>
      <c r="O3592" s="1">
        <f t="shared" ref="O3592:O3603" si="571">O3591+J3592</f>
        <v>87855145415471.953</v>
      </c>
      <c r="P3592" s="5">
        <v>3588</v>
      </c>
      <c r="Q3592" s="10">
        <f t="shared" si="569"/>
        <v>103.9</v>
      </c>
      <c r="R3592" s="44">
        <f t="shared" si="570"/>
        <v>103.9</v>
      </c>
      <c r="S3592" s="42">
        <f t="shared" si="566"/>
        <v>103.9</v>
      </c>
      <c r="AG3592" s="72"/>
      <c r="AH3592" s="72"/>
      <c r="AI3592" s="72"/>
      <c r="AJ3592" s="72"/>
    </row>
    <row r="3593" spans="1:36" x14ac:dyDescent="0.25">
      <c r="A3593" s="30">
        <v>1.0345833333336101</v>
      </c>
      <c r="B3593" s="29">
        <v>103.8</v>
      </c>
      <c r="C3593" s="61">
        <v>103.89999999999999</v>
      </c>
      <c r="D3593" s="70">
        <f t="shared" si="567"/>
        <v>103.8</v>
      </c>
      <c r="E3593" s="70">
        <f t="shared" si="568"/>
        <v>103.89999999999999</v>
      </c>
      <c r="F3593" s="5">
        <v>3589</v>
      </c>
      <c r="G3593" s="72"/>
      <c r="H3593" s="4">
        <f t="shared" si="562"/>
        <v>100</v>
      </c>
      <c r="I3593" s="4">
        <f t="shared" si="563"/>
        <v>125</v>
      </c>
      <c r="J3593" s="1">
        <f t="shared" si="564"/>
        <v>23988329190.194912</v>
      </c>
      <c r="K3593" s="5"/>
      <c r="L3593" s="12"/>
      <c r="N3593" s="2" t="str">
        <f t="shared" si="565"/>
        <v/>
      </c>
      <c r="O3593" s="1">
        <f t="shared" si="571"/>
        <v>87879133744662.141</v>
      </c>
      <c r="P3593" s="5">
        <v>3589</v>
      </c>
      <c r="Q3593" s="10">
        <f t="shared" si="569"/>
        <v>103.9</v>
      </c>
      <c r="R3593" s="44">
        <f t="shared" si="570"/>
        <v>103.9</v>
      </c>
      <c r="S3593" s="42">
        <f t="shared" si="566"/>
        <v>103.9</v>
      </c>
      <c r="AG3593" s="72"/>
      <c r="AH3593" s="72"/>
      <c r="AI3593" s="72"/>
      <c r="AJ3593" s="72"/>
    </row>
    <row r="3594" spans="1:36" x14ac:dyDescent="0.25">
      <c r="A3594" s="30">
        <v>1.0345949074076799</v>
      </c>
      <c r="B3594" s="29">
        <v>101.7</v>
      </c>
      <c r="C3594" s="61">
        <v>101.8</v>
      </c>
      <c r="D3594" s="70">
        <f t="shared" si="567"/>
        <v>101.7</v>
      </c>
      <c r="E3594" s="70">
        <f t="shared" si="568"/>
        <v>101.8</v>
      </c>
      <c r="F3594" s="5">
        <v>3590</v>
      </c>
      <c r="G3594" s="72"/>
      <c r="H3594" s="4">
        <f t="shared" si="562"/>
        <v>100</v>
      </c>
      <c r="I3594" s="4">
        <f t="shared" si="563"/>
        <v>125</v>
      </c>
      <c r="J3594" s="1">
        <f t="shared" si="564"/>
        <v>14791083881.682108</v>
      </c>
      <c r="K3594" s="5"/>
      <c r="L3594" s="12"/>
      <c r="N3594" s="2" t="str">
        <f t="shared" si="565"/>
        <v/>
      </c>
      <c r="O3594" s="1">
        <f t="shared" si="571"/>
        <v>87893924828543.828</v>
      </c>
      <c r="P3594" s="5">
        <v>3590</v>
      </c>
      <c r="Q3594" s="10">
        <f t="shared" si="569"/>
        <v>103.9</v>
      </c>
      <c r="R3594" s="44">
        <f t="shared" si="570"/>
        <v>103.9</v>
      </c>
      <c r="S3594" s="42">
        <f t="shared" si="566"/>
        <v>103.9</v>
      </c>
      <c r="AG3594" s="72"/>
      <c r="AH3594" s="72"/>
      <c r="AI3594" s="72"/>
      <c r="AJ3594" s="72"/>
    </row>
    <row r="3595" spans="1:36" x14ac:dyDescent="0.25">
      <c r="A3595" s="30">
        <v>1.0346064814817499</v>
      </c>
      <c r="B3595" s="29">
        <v>101</v>
      </c>
      <c r="C3595" s="61">
        <v>101.1</v>
      </c>
      <c r="D3595" s="70">
        <f t="shared" si="567"/>
        <v>101</v>
      </c>
      <c r="E3595" s="70">
        <f t="shared" si="568"/>
        <v>101.1</v>
      </c>
      <c r="F3595" s="5">
        <v>3591</v>
      </c>
      <c r="G3595" s="72"/>
      <c r="H3595" s="4">
        <f t="shared" si="562"/>
        <v>100</v>
      </c>
      <c r="I3595" s="4">
        <f t="shared" si="563"/>
        <v>125</v>
      </c>
      <c r="J3595" s="1">
        <f t="shared" si="564"/>
        <v>12589254117.94171</v>
      </c>
      <c r="K3595" s="5"/>
      <c r="L3595" s="12"/>
      <c r="N3595" s="2" t="str">
        <f t="shared" si="565"/>
        <v/>
      </c>
      <c r="O3595" s="1">
        <f t="shared" si="571"/>
        <v>87906514082661.766</v>
      </c>
      <c r="P3595" s="5">
        <v>3591</v>
      </c>
      <c r="Q3595" s="10">
        <f t="shared" si="569"/>
        <v>103.9</v>
      </c>
      <c r="R3595" s="44">
        <f t="shared" si="570"/>
        <v>103.9</v>
      </c>
      <c r="S3595" s="42">
        <f t="shared" si="566"/>
        <v>103.9</v>
      </c>
      <c r="AG3595" s="72"/>
      <c r="AH3595" s="72"/>
      <c r="AI3595" s="72"/>
      <c r="AJ3595" s="72"/>
    </row>
    <row r="3596" spans="1:36" x14ac:dyDescent="0.25">
      <c r="A3596" s="30">
        <v>1.03461805555583</v>
      </c>
      <c r="B3596" s="29">
        <v>103.1</v>
      </c>
      <c r="C3596" s="61">
        <v>103.19999999999999</v>
      </c>
      <c r="D3596" s="70">
        <f t="shared" si="567"/>
        <v>103.1</v>
      </c>
      <c r="E3596" s="70">
        <f t="shared" si="568"/>
        <v>103.19999999999999</v>
      </c>
      <c r="F3596" s="5">
        <v>3592</v>
      </c>
      <c r="G3596" s="72"/>
      <c r="H3596" s="4">
        <f t="shared" si="562"/>
        <v>100</v>
      </c>
      <c r="I3596" s="4">
        <f t="shared" si="563"/>
        <v>125</v>
      </c>
      <c r="J3596" s="1">
        <f t="shared" si="564"/>
        <v>20417379446.695313</v>
      </c>
      <c r="K3596" s="5"/>
      <c r="L3596" s="12"/>
      <c r="N3596" s="2" t="str">
        <f t="shared" si="565"/>
        <v/>
      </c>
      <c r="O3596" s="1">
        <f t="shared" si="571"/>
        <v>87926931462108.469</v>
      </c>
      <c r="P3596" s="5">
        <v>3592</v>
      </c>
      <c r="Q3596" s="10">
        <f t="shared" si="569"/>
        <v>103.9</v>
      </c>
      <c r="R3596" s="44">
        <f t="shared" si="570"/>
        <v>103.9</v>
      </c>
      <c r="S3596" s="42">
        <f t="shared" si="566"/>
        <v>103.9</v>
      </c>
      <c r="AG3596" s="72"/>
      <c r="AH3596" s="72"/>
      <c r="AI3596" s="72"/>
      <c r="AJ3596" s="72"/>
    </row>
    <row r="3597" spans="1:36" x14ac:dyDescent="0.25">
      <c r="A3597" s="30">
        <v>1.0346296296299</v>
      </c>
      <c r="B3597" s="29">
        <v>103.8</v>
      </c>
      <c r="C3597" s="61">
        <v>103.89999999999999</v>
      </c>
      <c r="D3597" s="70">
        <f t="shared" si="567"/>
        <v>103.8</v>
      </c>
      <c r="E3597" s="70">
        <f t="shared" si="568"/>
        <v>103.89999999999999</v>
      </c>
      <c r="F3597" s="5">
        <v>3593</v>
      </c>
      <c r="G3597" s="72"/>
      <c r="H3597" s="4">
        <f t="shared" si="562"/>
        <v>100</v>
      </c>
      <c r="I3597" s="4">
        <f t="shared" si="563"/>
        <v>125</v>
      </c>
      <c r="J3597" s="1">
        <f t="shared" si="564"/>
        <v>23988329190.194912</v>
      </c>
      <c r="K3597" s="5"/>
      <c r="L3597" s="12"/>
      <c r="N3597" s="2" t="str">
        <f t="shared" si="565"/>
        <v/>
      </c>
      <c r="O3597" s="1">
        <f t="shared" si="571"/>
        <v>87950919791298.656</v>
      </c>
      <c r="P3597" s="5">
        <v>3593</v>
      </c>
      <c r="Q3597" s="10">
        <f t="shared" si="569"/>
        <v>103.9</v>
      </c>
      <c r="R3597" s="44">
        <f t="shared" si="570"/>
        <v>103.9</v>
      </c>
      <c r="S3597" s="42">
        <f t="shared" si="566"/>
        <v>103.9</v>
      </c>
      <c r="AG3597" s="72"/>
      <c r="AH3597" s="72"/>
      <c r="AI3597" s="72"/>
      <c r="AJ3597" s="72"/>
    </row>
    <row r="3598" spans="1:36" x14ac:dyDescent="0.25">
      <c r="A3598" s="30">
        <v>1.0346412037039801</v>
      </c>
      <c r="B3598" s="29">
        <v>103.1</v>
      </c>
      <c r="C3598" s="61">
        <v>103.19999999999999</v>
      </c>
      <c r="D3598" s="70">
        <f t="shared" si="567"/>
        <v>103.1</v>
      </c>
      <c r="E3598" s="70">
        <f t="shared" si="568"/>
        <v>103.19999999999999</v>
      </c>
      <c r="F3598" s="5">
        <v>3594</v>
      </c>
      <c r="G3598" s="72"/>
      <c r="H3598" s="4">
        <f t="shared" si="562"/>
        <v>100</v>
      </c>
      <c r="I3598" s="4">
        <f t="shared" si="563"/>
        <v>125</v>
      </c>
      <c r="J3598" s="1">
        <f t="shared" si="564"/>
        <v>20417379446.695313</v>
      </c>
      <c r="K3598" s="5"/>
      <c r="L3598" s="12"/>
      <c r="N3598" s="2" t="str">
        <f t="shared" si="565"/>
        <v/>
      </c>
      <c r="O3598" s="1">
        <f t="shared" si="571"/>
        <v>87971337170745.344</v>
      </c>
      <c r="P3598" s="5">
        <v>3594</v>
      </c>
      <c r="Q3598" s="10">
        <f t="shared" si="569"/>
        <v>103.9</v>
      </c>
      <c r="R3598" s="44">
        <f t="shared" si="570"/>
        <v>103.9</v>
      </c>
      <c r="S3598" s="42">
        <f t="shared" si="566"/>
        <v>103.9</v>
      </c>
      <c r="AG3598" s="72"/>
      <c r="AH3598" s="72"/>
      <c r="AI3598" s="72"/>
      <c r="AJ3598" s="72"/>
    </row>
    <row r="3599" spans="1:36" x14ac:dyDescent="0.25">
      <c r="A3599" s="30">
        <v>1.0346527777780501</v>
      </c>
      <c r="B3599" s="29">
        <v>100.9</v>
      </c>
      <c r="C3599" s="61">
        <v>101</v>
      </c>
      <c r="D3599" s="70">
        <f t="shared" si="567"/>
        <v>100.9</v>
      </c>
      <c r="E3599" s="70">
        <f t="shared" si="568"/>
        <v>101</v>
      </c>
      <c r="F3599" s="5">
        <v>3595</v>
      </c>
      <c r="G3599" s="72"/>
      <c r="H3599" s="4">
        <f t="shared" si="562"/>
        <v>100</v>
      </c>
      <c r="I3599" s="4">
        <f t="shared" si="563"/>
        <v>125</v>
      </c>
      <c r="J3599" s="1">
        <f t="shared" si="564"/>
        <v>12302687708.123854</v>
      </c>
      <c r="K3599" s="5"/>
      <c r="L3599" s="12"/>
      <c r="N3599" s="2" t="str">
        <f t="shared" si="565"/>
        <v/>
      </c>
      <c r="O3599" s="1">
        <f t="shared" si="571"/>
        <v>87983639858453.469</v>
      </c>
      <c r="P3599" s="5">
        <v>3595</v>
      </c>
      <c r="Q3599" s="10">
        <f t="shared" si="569"/>
        <v>103.9</v>
      </c>
      <c r="R3599" s="44">
        <f t="shared" si="570"/>
        <v>103.9</v>
      </c>
      <c r="S3599" s="42">
        <f t="shared" si="566"/>
        <v>103.9</v>
      </c>
      <c r="AG3599" s="72"/>
      <c r="AH3599" s="72"/>
      <c r="AI3599" s="72"/>
      <c r="AJ3599" s="72"/>
    </row>
    <row r="3600" spans="1:36" x14ac:dyDescent="0.25">
      <c r="A3600" s="30">
        <v>1.0346643518521199</v>
      </c>
      <c r="B3600" s="29">
        <v>101.9</v>
      </c>
      <c r="C3600" s="61">
        <v>102</v>
      </c>
      <c r="D3600" s="70">
        <f t="shared" si="567"/>
        <v>101.9</v>
      </c>
      <c r="E3600" s="70">
        <f t="shared" si="568"/>
        <v>102</v>
      </c>
      <c r="F3600" s="5">
        <v>3596</v>
      </c>
      <c r="G3600" s="72"/>
      <c r="H3600" s="4">
        <f t="shared" si="562"/>
        <v>100</v>
      </c>
      <c r="I3600" s="4">
        <f t="shared" si="563"/>
        <v>125</v>
      </c>
      <c r="J3600" s="1">
        <f t="shared" si="564"/>
        <v>15488166189.124901</v>
      </c>
      <c r="K3600" s="5"/>
      <c r="L3600" s="12"/>
      <c r="N3600" s="2" t="str">
        <f t="shared" si="565"/>
        <v/>
      </c>
      <c r="O3600" s="1">
        <f t="shared" si="571"/>
        <v>87999128024642.594</v>
      </c>
      <c r="P3600" s="5">
        <v>3596</v>
      </c>
      <c r="Q3600" s="10">
        <f t="shared" si="569"/>
        <v>103.9</v>
      </c>
      <c r="R3600" s="44">
        <f t="shared" si="570"/>
        <v>103.9</v>
      </c>
      <c r="S3600" s="42">
        <f t="shared" si="566"/>
        <v>103.9</v>
      </c>
      <c r="AG3600" s="72"/>
      <c r="AH3600" s="72"/>
      <c r="AI3600" s="72"/>
      <c r="AJ3600" s="72"/>
    </row>
    <row r="3601" spans="1:36" x14ac:dyDescent="0.25">
      <c r="A3601" s="30">
        <v>1.0346759259261999</v>
      </c>
      <c r="B3601" s="29">
        <v>103.2</v>
      </c>
      <c r="C3601" s="61">
        <v>103.3</v>
      </c>
      <c r="D3601" s="70">
        <f t="shared" si="567"/>
        <v>103.2</v>
      </c>
      <c r="E3601" s="70">
        <f t="shared" si="568"/>
        <v>103.3</v>
      </c>
      <c r="F3601" s="5">
        <v>3597</v>
      </c>
      <c r="G3601" s="72"/>
      <c r="H3601" s="4">
        <f t="shared" si="562"/>
        <v>100</v>
      </c>
      <c r="I3601" s="4">
        <f t="shared" si="563"/>
        <v>125</v>
      </c>
      <c r="J3601" s="1">
        <f t="shared" si="564"/>
        <v>20892961308.540489</v>
      </c>
      <c r="K3601" s="5"/>
      <c r="L3601" s="12"/>
      <c r="N3601" s="2" t="str">
        <f t="shared" si="565"/>
        <v/>
      </c>
      <c r="O3601" s="1">
        <f t="shared" si="571"/>
        <v>88020020985951.141</v>
      </c>
      <c r="P3601" s="5">
        <v>3597</v>
      </c>
      <c r="Q3601" s="10">
        <f t="shared" si="569"/>
        <v>103.9</v>
      </c>
      <c r="R3601" s="44">
        <f t="shared" si="570"/>
        <v>103.9</v>
      </c>
      <c r="S3601" s="42">
        <f t="shared" si="566"/>
        <v>103.9</v>
      </c>
      <c r="AG3601" s="72"/>
      <c r="AH3601" s="72"/>
      <c r="AI3601" s="72"/>
      <c r="AJ3601" s="72"/>
    </row>
    <row r="3602" spans="1:36" x14ac:dyDescent="0.25">
      <c r="A3602" s="30">
        <v>1.03468750000027</v>
      </c>
      <c r="B3602" s="29">
        <v>103</v>
      </c>
      <c r="C3602" s="61">
        <v>103.1</v>
      </c>
      <c r="D3602" s="70">
        <f t="shared" si="567"/>
        <v>103</v>
      </c>
      <c r="E3602" s="70">
        <f t="shared" si="568"/>
        <v>103.1</v>
      </c>
      <c r="F3602" s="5">
        <v>3598</v>
      </c>
      <c r="G3602" s="72"/>
      <c r="H3602" s="4">
        <f t="shared" si="562"/>
        <v>100</v>
      </c>
      <c r="I3602" s="4">
        <f t="shared" si="563"/>
        <v>125</v>
      </c>
      <c r="J3602" s="1">
        <f t="shared" si="564"/>
        <v>19952623149.688889</v>
      </c>
      <c r="K3602" s="5"/>
      <c r="L3602" s="12"/>
      <c r="N3602" s="2" t="str">
        <f t="shared" si="565"/>
        <v/>
      </c>
      <c r="O3602" s="1">
        <f t="shared" si="571"/>
        <v>88039973609100.828</v>
      </c>
      <c r="P3602" s="5">
        <v>3598</v>
      </c>
      <c r="Q3602" s="10">
        <f t="shared" si="569"/>
        <v>103.9</v>
      </c>
      <c r="R3602" s="44">
        <f t="shared" si="570"/>
        <v>103.9</v>
      </c>
      <c r="S3602" s="42">
        <f t="shared" si="566"/>
        <v>103.9</v>
      </c>
      <c r="AG3602" s="72"/>
      <c r="AH3602" s="72"/>
      <c r="AI3602" s="72"/>
      <c r="AJ3602" s="72"/>
    </row>
    <row r="3603" spans="1:36" x14ac:dyDescent="0.25">
      <c r="A3603" s="30">
        <v>1.03469907407435</v>
      </c>
      <c r="B3603" s="29">
        <v>103</v>
      </c>
      <c r="C3603" s="61">
        <v>103.1</v>
      </c>
      <c r="D3603" s="70">
        <f t="shared" si="567"/>
        <v>103</v>
      </c>
      <c r="E3603" s="70">
        <f t="shared" si="568"/>
        <v>103.1</v>
      </c>
      <c r="F3603" s="5">
        <v>3599</v>
      </c>
      <c r="G3603" s="72"/>
      <c r="H3603" s="4">
        <f t="shared" si="562"/>
        <v>100</v>
      </c>
      <c r="I3603" s="4">
        <f t="shared" si="563"/>
        <v>125</v>
      </c>
      <c r="J3603" s="1">
        <f t="shared" si="564"/>
        <v>19952623149.688889</v>
      </c>
      <c r="K3603" s="5"/>
      <c r="L3603" s="12"/>
      <c r="N3603" s="2" t="str">
        <f t="shared" si="565"/>
        <v/>
      </c>
      <c r="O3603" s="1">
        <f t="shared" si="571"/>
        <v>88059926232250.516</v>
      </c>
      <c r="P3603" s="5">
        <v>3599</v>
      </c>
      <c r="Q3603" s="10">
        <f t="shared" si="569"/>
        <v>103.9</v>
      </c>
      <c r="R3603" s="44">
        <f t="shared" si="570"/>
        <v>103.9</v>
      </c>
      <c r="S3603" s="42">
        <f t="shared" si="566"/>
        <v>103.9</v>
      </c>
      <c r="AG3603" s="72"/>
      <c r="AH3603" s="72"/>
      <c r="AI3603" s="72"/>
      <c r="AJ3603" s="72"/>
    </row>
    <row r="3604" spans="1:36" x14ac:dyDescent="0.25">
      <c r="A3604" s="30">
        <v>1.0347106481484201</v>
      </c>
      <c r="B3604" s="29">
        <v>102.5</v>
      </c>
      <c r="C3604" s="61">
        <v>102.6</v>
      </c>
      <c r="D3604" s="70">
        <f t="shared" si="567"/>
        <v>102.5</v>
      </c>
      <c r="E3604" s="70">
        <f t="shared" si="568"/>
        <v>102.6</v>
      </c>
      <c r="F3604" s="5">
        <v>3600</v>
      </c>
      <c r="G3604" s="72"/>
      <c r="H3604" s="4">
        <f t="shared" si="562"/>
        <v>100</v>
      </c>
      <c r="I3604" s="4">
        <f t="shared" si="563"/>
        <v>125</v>
      </c>
      <c r="J3604" s="1">
        <f t="shared" si="564"/>
        <v>17782794100.389256</v>
      </c>
      <c r="K3604" s="5">
        <v>1</v>
      </c>
      <c r="L3604" s="12">
        <f>ROUND(10*LOG10(SUM(J5:J3604)/3600),1)</f>
        <v>103.9</v>
      </c>
      <c r="M3604" s="2">
        <f t="shared" ref="M3604:M3667" si="572">IF(L3604&gt;$X$15,L3604,"")</f>
        <v>103.9</v>
      </c>
      <c r="N3604" s="2" t="str">
        <f t="shared" si="565"/>
        <v/>
      </c>
      <c r="AG3604" s="72"/>
      <c r="AH3604" s="72"/>
      <c r="AI3604" s="72"/>
      <c r="AJ3604" s="72"/>
    </row>
    <row r="3605" spans="1:36" x14ac:dyDescent="0.25">
      <c r="A3605" s="30">
        <v>1.0347222222224901</v>
      </c>
      <c r="B3605" s="29">
        <v>104.5</v>
      </c>
      <c r="C3605" s="61">
        <v>106.5</v>
      </c>
      <c r="D3605" s="70">
        <f t="shared" si="567"/>
        <v>104.5</v>
      </c>
      <c r="E3605" s="70">
        <f t="shared" si="568"/>
        <v>106.5</v>
      </c>
      <c r="F3605" s="5">
        <v>3601</v>
      </c>
      <c r="G3605" s="71">
        <f>$A3605</f>
        <v>1.0347222222224901</v>
      </c>
      <c r="H3605" s="4">
        <f t="shared" si="562"/>
        <v>100</v>
      </c>
      <c r="I3605" s="4">
        <f t="shared" si="563"/>
        <v>125</v>
      </c>
      <c r="J3605" s="1">
        <f t="shared" si="564"/>
        <v>28183829312.644527</v>
      </c>
      <c r="K3605" s="5">
        <v>2</v>
      </c>
      <c r="L3605" s="12">
        <f t="shared" ref="L3605:L3668" si="573">ROUND(10*LOG10(SUM(J6:J3605)/3600),1)</f>
        <v>103.9</v>
      </c>
      <c r="M3605" s="2">
        <f t="shared" si="572"/>
        <v>103.9</v>
      </c>
      <c r="N3605" s="2" t="str">
        <f t="shared" si="565"/>
        <v/>
      </c>
      <c r="AG3605" s="71">
        <f>$A3605</f>
        <v>1.0347222222224901</v>
      </c>
      <c r="AH3605" s="71">
        <f>$A3605</f>
        <v>1.0347222222224901</v>
      </c>
      <c r="AI3605" s="71">
        <v>4.1666666666666664E-2</v>
      </c>
      <c r="AJ3605" s="71">
        <v>4.1666666666666664E-2</v>
      </c>
    </row>
    <row r="3606" spans="1:36" x14ac:dyDescent="0.25">
      <c r="A3606" s="30">
        <v>1.0347337962965699</v>
      </c>
      <c r="B3606" s="29">
        <v>104.8</v>
      </c>
      <c r="C3606" s="61">
        <v>105.8</v>
      </c>
      <c r="D3606" s="70">
        <f t="shared" si="567"/>
        <v>104.8</v>
      </c>
      <c r="E3606" s="70">
        <f t="shared" si="568"/>
        <v>105.8</v>
      </c>
      <c r="F3606" s="5">
        <v>3602</v>
      </c>
      <c r="G3606" s="72"/>
      <c r="H3606" s="4">
        <f t="shared" si="562"/>
        <v>100</v>
      </c>
      <c r="I3606" s="4">
        <f t="shared" si="563"/>
        <v>125</v>
      </c>
      <c r="J3606" s="1">
        <f t="shared" si="564"/>
        <v>30199517204.020248</v>
      </c>
      <c r="K3606" s="5">
        <v>3</v>
      </c>
      <c r="L3606" s="12">
        <f t="shared" si="573"/>
        <v>103.9</v>
      </c>
      <c r="M3606" s="2">
        <f t="shared" si="572"/>
        <v>103.9</v>
      </c>
      <c r="N3606" s="2" t="str">
        <f t="shared" si="565"/>
        <v/>
      </c>
      <c r="AG3606" s="72"/>
      <c r="AH3606" s="72"/>
      <c r="AI3606" s="72"/>
      <c r="AJ3606" s="72"/>
    </row>
    <row r="3607" spans="1:36" x14ac:dyDescent="0.25">
      <c r="A3607" s="30">
        <v>1.03474537037064</v>
      </c>
      <c r="B3607" s="29">
        <v>104.8</v>
      </c>
      <c r="C3607" s="61">
        <v>105.6</v>
      </c>
      <c r="D3607" s="70">
        <f t="shared" si="567"/>
        <v>104.8</v>
      </c>
      <c r="E3607" s="70">
        <f t="shared" si="568"/>
        <v>105.6</v>
      </c>
      <c r="F3607" s="5">
        <v>3603</v>
      </c>
      <c r="G3607" s="72"/>
      <c r="H3607" s="4">
        <f t="shared" si="562"/>
        <v>100</v>
      </c>
      <c r="I3607" s="4">
        <f t="shared" si="563"/>
        <v>125</v>
      </c>
      <c r="J3607" s="1">
        <f t="shared" si="564"/>
        <v>30199517204.020248</v>
      </c>
      <c r="K3607" s="5">
        <v>4</v>
      </c>
      <c r="L3607" s="12">
        <f t="shared" si="573"/>
        <v>103.9</v>
      </c>
      <c r="M3607" s="2">
        <f t="shared" si="572"/>
        <v>103.9</v>
      </c>
      <c r="N3607" s="2" t="str">
        <f t="shared" si="565"/>
        <v/>
      </c>
      <c r="AG3607" s="72"/>
      <c r="AH3607" s="72"/>
      <c r="AI3607" s="72"/>
      <c r="AJ3607" s="72"/>
    </row>
    <row r="3608" spans="1:36" x14ac:dyDescent="0.25">
      <c r="A3608" s="30">
        <v>1.03475694444472</v>
      </c>
      <c r="B3608" s="29">
        <v>104.3</v>
      </c>
      <c r="C3608" s="61">
        <v>104.5</v>
      </c>
      <c r="D3608" s="70">
        <f t="shared" si="567"/>
        <v>104.3</v>
      </c>
      <c r="E3608" s="70">
        <f t="shared" si="568"/>
        <v>104.5</v>
      </c>
      <c r="F3608" s="5">
        <v>3604</v>
      </c>
      <c r="G3608" s="72"/>
      <c r="H3608" s="4">
        <f t="shared" si="562"/>
        <v>100</v>
      </c>
      <c r="I3608" s="4">
        <f t="shared" si="563"/>
        <v>125</v>
      </c>
      <c r="J3608" s="1">
        <f t="shared" si="564"/>
        <v>26915348039.269154</v>
      </c>
      <c r="K3608" s="5">
        <v>5</v>
      </c>
      <c r="L3608" s="12">
        <f t="shared" si="573"/>
        <v>103.9</v>
      </c>
      <c r="M3608" s="2">
        <f t="shared" si="572"/>
        <v>103.9</v>
      </c>
      <c r="N3608" s="2" t="str">
        <f t="shared" si="565"/>
        <v/>
      </c>
      <c r="AG3608" s="72"/>
      <c r="AH3608" s="72"/>
      <c r="AI3608" s="72"/>
      <c r="AJ3608" s="72"/>
    </row>
    <row r="3609" spans="1:36" x14ac:dyDescent="0.25">
      <c r="A3609" s="30">
        <v>1.03476851851879</v>
      </c>
      <c r="B3609" s="29">
        <v>104.3</v>
      </c>
      <c r="C3609" s="61">
        <v>104.39999999999999</v>
      </c>
      <c r="D3609" s="70">
        <f t="shared" si="567"/>
        <v>104.3</v>
      </c>
      <c r="E3609" s="70">
        <f t="shared" si="568"/>
        <v>104.39999999999999</v>
      </c>
      <c r="F3609" s="5">
        <v>3605</v>
      </c>
      <c r="G3609" s="72"/>
      <c r="H3609" s="4">
        <f t="shared" si="562"/>
        <v>100</v>
      </c>
      <c r="I3609" s="4">
        <f t="shared" si="563"/>
        <v>125</v>
      </c>
      <c r="J3609" s="1">
        <f t="shared" si="564"/>
        <v>26915348039.269154</v>
      </c>
      <c r="K3609" s="5">
        <v>6</v>
      </c>
      <c r="L3609" s="12">
        <f t="shared" si="573"/>
        <v>103.9</v>
      </c>
      <c r="M3609" s="2">
        <f t="shared" si="572"/>
        <v>103.9</v>
      </c>
      <c r="N3609" s="2" t="str">
        <f t="shared" si="565"/>
        <v/>
      </c>
      <c r="AG3609" s="72"/>
      <c r="AH3609" s="72"/>
      <c r="AI3609" s="72"/>
      <c r="AJ3609" s="72"/>
    </row>
    <row r="3610" spans="1:36" x14ac:dyDescent="0.25">
      <c r="A3610" s="30">
        <v>1.0347800925928701</v>
      </c>
      <c r="B3610" s="29">
        <v>102.8</v>
      </c>
      <c r="C3610" s="61">
        <v>102.89999999999999</v>
      </c>
      <c r="D3610" s="70">
        <f t="shared" si="567"/>
        <v>102.8</v>
      </c>
      <c r="E3610" s="70">
        <f t="shared" si="568"/>
        <v>102.89999999999999</v>
      </c>
      <c r="F3610" s="5">
        <v>3606</v>
      </c>
      <c r="G3610" s="72"/>
      <c r="H3610" s="4">
        <f t="shared" si="562"/>
        <v>100</v>
      </c>
      <c r="I3610" s="4">
        <f t="shared" si="563"/>
        <v>125</v>
      </c>
      <c r="J3610" s="1">
        <f t="shared" si="564"/>
        <v>19054607179.632496</v>
      </c>
      <c r="K3610" s="5">
        <v>7</v>
      </c>
      <c r="L3610" s="12">
        <f t="shared" si="573"/>
        <v>103.9</v>
      </c>
      <c r="M3610" s="2">
        <f t="shared" si="572"/>
        <v>103.9</v>
      </c>
      <c r="N3610" s="2" t="str">
        <f t="shared" si="565"/>
        <v/>
      </c>
      <c r="AG3610" s="72"/>
      <c r="AH3610" s="72"/>
      <c r="AI3610" s="72"/>
      <c r="AJ3610" s="72"/>
    </row>
    <row r="3611" spans="1:36" x14ac:dyDescent="0.25">
      <c r="A3611" s="30">
        <v>1.0347916666669399</v>
      </c>
      <c r="B3611" s="29">
        <v>105.1</v>
      </c>
      <c r="C3611" s="61">
        <v>106.3</v>
      </c>
      <c r="D3611" s="70">
        <f t="shared" si="567"/>
        <v>105.1</v>
      </c>
      <c r="E3611" s="70">
        <f t="shared" si="568"/>
        <v>106.3</v>
      </c>
      <c r="F3611" s="5">
        <v>3607</v>
      </c>
      <c r="G3611" s="72"/>
      <c r="H3611" s="4">
        <f t="shared" si="562"/>
        <v>100</v>
      </c>
      <c r="I3611" s="4">
        <f t="shared" si="563"/>
        <v>125</v>
      </c>
      <c r="J3611" s="1">
        <f t="shared" si="564"/>
        <v>32359365692.96291</v>
      </c>
      <c r="K3611" s="5">
        <v>8</v>
      </c>
      <c r="L3611" s="12">
        <f t="shared" si="573"/>
        <v>103.9</v>
      </c>
      <c r="M3611" s="2">
        <f t="shared" si="572"/>
        <v>103.9</v>
      </c>
      <c r="N3611" s="2" t="str">
        <f t="shared" si="565"/>
        <v/>
      </c>
      <c r="AG3611" s="72"/>
      <c r="AH3611" s="72"/>
      <c r="AI3611" s="72"/>
      <c r="AJ3611" s="72"/>
    </row>
    <row r="3612" spans="1:36" x14ac:dyDescent="0.25">
      <c r="A3612" s="30">
        <v>1.0348032407410099</v>
      </c>
      <c r="B3612" s="29">
        <v>106</v>
      </c>
      <c r="C3612" s="61">
        <v>106.4</v>
      </c>
      <c r="D3612" s="70">
        <f t="shared" si="567"/>
        <v>106</v>
      </c>
      <c r="E3612" s="70">
        <f t="shared" si="568"/>
        <v>106.4</v>
      </c>
      <c r="F3612" s="5">
        <v>3608</v>
      </c>
      <c r="G3612" s="72"/>
      <c r="H3612" s="4">
        <f t="shared" si="562"/>
        <v>100</v>
      </c>
      <c r="I3612" s="4">
        <f t="shared" si="563"/>
        <v>125</v>
      </c>
      <c r="J3612" s="1">
        <f t="shared" si="564"/>
        <v>39810717055.349792</v>
      </c>
      <c r="K3612" s="5">
        <v>9</v>
      </c>
      <c r="L3612" s="12">
        <f t="shared" si="573"/>
        <v>103.9</v>
      </c>
      <c r="M3612" s="2">
        <f t="shared" si="572"/>
        <v>103.9</v>
      </c>
      <c r="N3612" s="2" t="str">
        <f t="shared" si="565"/>
        <v/>
      </c>
      <c r="AG3612" s="72"/>
      <c r="AH3612" s="72"/>
      <c r="AI3612" s="72"/>
      <c r="AJ3612" s="72"/>
    </row>
    <row r="3613" spans="1:36" x14ac:dyDescent="0.25">
      <c r="A3613" s="30">
        <v>1.03481481481509</v>
      </c>
      <c r="B3613" s="29">
        <v>106</v>
      </c>
      <c r="C3613" s="61">
        <v>108</v>
      </c>
      <c r="D3613" s="70">
        <f t="shared" si="567"/>
        <v>106</v>
      </c>
      <c r="E3613" s="70">
        <f t="shared" si="568"/>
        <v>108</v>
      </c>
      <c r="F3613" s="5">
        <v>3609</v>
      </c>
      <c r="G3613" s="72"/>
      <c r="H3613" s="4">
        <f t="shared" si="562"/>
        <v>100</v>
      </c>
      <c r="I3613" s="4">
        <f t="shared" si="563"/>
        <v>125</v>
      </c>
      <c r="J3613" s="1">
        <f t="shared" si="564"/>
        <v>39810717055.349792</v>
      </c>
      <c r="K3613" s="5">
        <v>10</v>
      </c>
      <c r="L3613" s="12">
        <f t="shared" si="573"/>
        <v>103.9</v>
      </c>
      <c r="M3613" s="2">
        <f t="shared" si="572"/>
        <v>103.9</v>
      </c>
      <c r="N3613" s="2" t="str">
        <f t="shared" si="565"/>
        <v/>
      </c>
      <c r="AG3613" s="72"/>
      <c r="AH3613" s="72"/>
      <c r="AI3613" s="72"/>
      <c r="AJ3613" s="72"/>
    </row>
    <row r="3614" spans="1:36" x14ac:dyDescent="0.25">
      <c r="A3614" s="30">
        <v>1.03482638888916</v>
      </c>
      <c r="B3614" s="29">
        <v>108.2</v>
      </c>
      <c r="C3614" s="61">
        <v>108.8</v>
      </c>
      <c r="D3614" s="70">
        <f t="shared" si="567"/>
        <v>108.2</v>
      </c>
      <c r="E3614" s="70">
        <f t="shared" si="568"/>
        <v>108.8</v>
      </c>
      <c r="F3614" s="5">
        <v>3610</v>
      </c>
      <c r="G3614" s="72"/>
      <c r="H3614" s="4">
        <f t="shared" si="562"/>
        <v>100</v>
      </c>
      <c r="I3614" s="4">
        <f t="shared" si="563"/>
        <v>125</v>
      </c>
      <c r="J3614" s="1">
        <f t="shared" si="564"/>
        <v>66069344800.759811</v>
      </c>
      <c r="K3614" s="5">
        <v>11</v>
      </c>
      <c r="L3614" s="12">
        <f t="shared" si="573"/>
        <v>103.9</v>
      </c>
      <c r="M3614" s="2">
        <f t="shared" si="572"/>
        <v>103.9</v>
      </c>
      <c r="N3614" s="2" t="str">
        <f t="shared" si="565"/>
        <v/>
      </c>
      <c r="AG3614" s="72"/>
      <c r="AH3614" s="72"/>
      <c r="AI3614" s="72"/>
      <c r="AJ3614" s="72"/>
    </row>
    <row r="3615" spans="1:36" x14ac:dyDescent="0.25">
      <c r="A3615" s="30">
        <v>1.03483796296324</v>
      </c>
      <c r="B3615" s="29">
        <v>106.2</v>
      </c>
      <c r="C3615" s="61">
        <v>107.2</v>
      </c>
      <c r="D3615" s="70">
        <f t="shared" si="567"/>
        <v>106.2</v>
      </c>
      <c r="E3615" s="70">
        <f t="shared" si="568"/>
        <v>107.2</v>
      </c>
      <c r="F3615" s="5">
        <v>3611</v>
      </c>
      <c r="G3615" s="72"/>
      <c r="H3615" s="4">
        <f t="shared" si="562"/>
        <v>100</v>
      </c>
      <c r="I3615" s="4">
        <f t="shared" si="563"/>
        <v>125</v>
      </c>
      <c r="J3615" s="1">
        <f t="shared" si="564"/>
        <v>41686938347.033752</v>
      </c>
      <c r="K3615" s="5">
        <v>12</v>
      </c>
      <c r="L3615" s="12">
        <f t="shared" si="573"/>
        <v>103.9</v>
      </c>
      <c r="M3615" s="2">
        <f t="shared" si="572"/>
        <v>103.9</v>
      </c>
      <c r="N3615" s="2" t="str">
        <f t="shared" si="565"/>
        <v/>
      </c>
      <c r="AG3615" s="72"/>
      <c r="AH3615" s="72"/>
      <c r="AI3615" s="72"/>
      <c r="AJ3615" s="72"/>
    </row>
    <row r="3616" spans="1:36" x14ac:dyDescent="0.25">
      <c r="A3616" s="30">
        <v>1.0348495370373101</v>
      </c>
      <c r="B3616" s="29">
        <v>105.1</v>
      </c>
      <c r="C3616" s="61">
        <v>105.89999999999999</v>
      </c>
      <c r="D3616" s="70">
        <f t="shared" si="567"/>
        <v>105.1</v>
      </c>
      <c r="E3616" s="70">
        <f t="shared" si="568"/>
        <v>105.89999999999999</v>
      </c>
      <c r="F3616" s="5">
        <v>3612</v>
      </c>
      <c r="G3616" s="72"/>
      <c r="H3616" s="4">
        <f t="shared" si="562"/>
        <v>100</v>
      </c>
      <c r="I3616" s="4">
        <f t="shared" si="563"/>
        <v>125</v>
      </c>
      <c r="J3616" s="1">
        <f t="shared" si="564"/>
        <v>32359365692.96291</v>
      </c>
      <c r="K3616" s="5">
        <v>13</v>
      </c>
      <c r="L3616" s="12">
        <f t="shared" si="573"/>
        <v>103.9</v>
      </c>
      <c r="M3616" s="2">
        <f t="shared" si="572"/>
        <v>103.9</v>
      </c>
      <c r="N3616" s="2" t="str">
        <f t="shared" si="565"/>
        <v/>
      </c>
      <c r="AG3616" s="72"/>
      <c r="AH3616" s="72"/>
      <c r="AI3616" s="72"/>
      <c r="AJ3616" s="72"/>
    </row>
    <row r="3617" spans="1:36" x14ac:dyDescent="0.25">
      <c r="A3617" s="30">
        <v>1.0348611111113799</v>
      </c>
      <c r="B3617" s="29">
        <v>103.2</v>
      </c>
      <c r="C3617" s="61">
        <v>103.4</v>
      </c>
      <c r="D3617" s="70">
        <f t="shared" si="567"/>
        <v>103.2</v>
      </c>
      <c r="E3617" s="70">
        <f t="shared" si="568"/>
        <v>103.4</v>
      </c>
      <c r="F3617" s="5">
        <v>3613</v>
      </c>
      <c r="G3617" s="72"/>
      <c r="H3617" s="4">
        <f t="shared" si="562"/>
        <v>100</v>
      </c>
      <c r="I3617" s="4">
        <f t="shared" si="563"/>
        <v>125</v>
      </c>
      <c r="J3617" s="1">
        <f t="shared" si="564"/>
        <v>20892961308.540489</v>
      </c>
      <c r="K3617" s="5">
        <v>14</v>
      </c>
      <c r="L3617" s="12">
        <f t="shared" si="573"/>
        <v>103.9</v>
      </c>
      <c r="M3617" s="2">
        <f t="shared" si="572"/>
        <v>103.9</v>
      </c>
      <c r="N3617" s="2" t="str">
        <f t="shared" si="565"/>
        <v/>
      </c>
      <c r="AG3617" s="72"/>
      <c r="AH3617" s="72"/>
      <c r="AI3617" s="72"/>
      <c r="AJ3617" s="72"/>
    </row>
    <row r="3618" spans="1:36" x14ac:dyDescent="0.25">
      <c r="A3618" s="30">
        <v>1.0348726851854599</v>
      </c>
      <c r="B3618" s="29">
        <v>107.5</v>
      </c>
      <c r="C3618" s="61">
        <v>107.6</v>
      </c>
      <c r="D3618" s="70">
        <f t="shared" si="567"/>
        <v>107.5</v>
      </c>
      <c r="E3618" s="70">
        <f t="shared" si="568"/>
        <v>107.6</v>
      </c>
      <c r="F3618" s="5">
        <v>3614</v>
      </c>
      <c r="G3618" s="72"/>
      <c r="H3618" s="4">
        <f t="shared" si="562"/>
        <v>100</v>
      </c>
      <c r="I3618" s="4">
        <f t="shared" si="563"/>
        <v>125</v>
      </c>
      <c r="J3618" s="1">
        <f t="shared" si="564"/>
        <v>56234132519.035126</v>
      </c>
      <c r="K3618" s="5">
        <v>15</v>
      </c>
      <c r="L3618" s="12">
        <f t="shared" si="573"/>
        <v>103.9</v>
      </c>
      <c r="M3618" s="2">
        <f t="shared" si="572"/>
        <v>103.9</v>
      </c>
      <c r="N3618" s="2" t="str">
        <f t="shared" si="565"/>
        <v/>
      </c>
      <c r="AG3618" s="72"/>
      <c r="AH3618" s="72"/>
      <c r="AI3618" s="72"/>
      <c r="AJ3618" s="72"/>
    </row>
    <row r="3619" spans="1:36" x14ac:dyDescent="0.25">
      <c r="A3619" s="30">
        <v>1.03488425925953</v>
      </c>
      <c r="B3619" s="29">
        <v>109.7</v>
      </c>
      <c r="C3619" s="61">
        <v>109.8</v>
      </c>
      <c r="D3619" s="70">
        <f t="shared" si="567"/>
        <v>109.7</v>
      </c>
      <c r="E3619" s="70">
        <f t="shared" si="568"/>
        <v>109.8</v>
      </c>
      <c r="F3619" s="5">
        <v>3615</v>
      </c>
      <c r="G3619" s="72"/>
      <c r="H3619" s="4">
        <f t="shared" si="562"/>
        <v>100</v>
      </c>
      <c r="I3619" s="4">
        <f t="shared" si="563"/>
        <v>125</v>
      </c>
      <c r="J3619" s="1">
        <f t="shared" si="564"/>
        <v>93325430079.6996</v>
      </c>
      <c r="K3619" s="5">
        <v>16</v>
      </c>
      <c r="L3619" s="12">
        <f t="shared" si="573"/>
        <v>103.9</v>
      </c>
      <c r="M3619" s="2">
        <f t="shared" si="572"/>
        <v>103.9</v>
      </c>
      <c r="N3619" s="2" t="str">
        <f t="shared" si="565"/>
        <v/>
      </c>
      <c r="AG3619" s="72"/>
      <c r="AH3619" s="72"/>
      <c r="AI3619" s="72"/>
      <c r="AJ3619" s="72"/>
    </row>
    <row r="3620" spans="1:36" x14ac:dyDescent="0.25">
      <c r="A3620" s="30">
        <v>1.03489583333361</v>
      </c>
      <c r="B3620" s="29">
        <v>110.6</v>
      </c>
      <c r="C3620" s="61">
        <v>111.8</v>
      </c>
      <c r="D3620" s="70">
        <f t="shared" si="567"/>
        <v>110.6</v>
      </c>
      <c r="E3620" s="70">
        <f t="shared" si="568"/>
        <v>111.8</v>
      </c>
      <c r="F3620" s="5">
        <v>3616</v>
      </c>
      <c r="G3620" s="72"/>
      <c r="H3620" s="4">
        <f t="shared" si="562"/>
        <v>100</v>
      </c>
      <c r="I3620" s="4">
        <f t="shared" si="563"/>
        <v>125</v>
      </c>
      <c r="J3620" s="1">
        <f t="shared" si="564"/>
        <v>114815362149.68839</v>
      </c>
      <c r="K3620" s="5">
        <v>17</v>
      </c>
      <c r="L3620" s="12">
        <f t="shared" si="573"/>
        <v>103.9</v>
      </c>
      <c r="M3620" s="2">
        <f t="shared" si="572"/>
        <v>103.9</v>
      </c>
      <c r="N3620" s="2" t="str">
        <f t="shared" si="565"/>
        <v/>
      </c>
      <c r="AG3620" s="72"/>
      <c r="AH3620" s="72"/>
      <c r="AI3620" s="72"/>
      <c r="AJ3620" s="72"/>
    </row>
    <row r="3621" spans="1:36" x14ac:dyDescent="0.25">
      <c r="A3621" s="30">
        <v>1.0349074074076801</v>
      </c>
      <c r="B3621" s="29">
        <v>105</v>
      </c>
      <c r="C3621" s="61">
        <v>105.4</v>
      </c>
      <c r="D3621" s="70">
        <f t="shared" si="567"/>
        <v>105</v>
      </c>
      <c r="E3621" s="70">
        <f t="shared" si="568"/>
        <v>105.4</v>
      </c>
      <c r="F3621" s="5">
        <v>3617</v>
      </c>
      <c r="G3621" s="72"/>
      <c r="H3621" s="4">
        <f t="shared" si="562"/>
        <v>100</v>
      </c>
      <c r="I3621" s="4">
        <f t="shared" si="563"/>
        <v>125</v>
      </c>
      <c r="J3621" s="1">
        <f t="shared" si="564"/>
        <v>31622776601.68388</v>
      </c>
      <c r="K3621" s="5">
        <v>18</v>
      </c>
      <c r="L3621" s="12">
        <f t="shared" si="573"/>
        <v>103.9</v>
      </c>
      <c r="M3621" s="2">
        <f t="shared" si="572"/>
        <v>103.9</v>
      </c>
      <c r="N3621" s="2" t="str">
        <f t="shared" si="565"/>
        <v/>
      </c>
      <c r="AG3621" s="72"/>
      <c r="AH3621" s="72"/>
      <c r="AI3621" s="72"/>
      <c r="AJ3621" s="72"/>
    </row>
    <row r="3622" spans="1:36" x14ac:dyDescent="0.25">
      <c r="A3622" s="30">
        <v>1.0349189814817601</v>
      </c>
      <c r="B3622" s="29">
        <v>103.7</v>
      </c>
      <c r="C3622" s="61">
        <v>105.7</v>
      </c>
      <c r="D3622" s="70">
        <f t="shared" si="567"/>
        <v>103.7</v>
      </c>
      <c r="E3622" s="70">
        <f t="shared" si="568"/>
        <v>105.7</v>
      </c>
      <c r="F3622" s="5">
        <v>3618</v>
      </c>
      <c r="G3622" s="72"/>
      <c r="H3622" s="4">
        <f t="shared" si="562"/>
        <v>100</v>
      </c>
      <c r="I3622" s="4">
        <f t="shared" si="563"/>
        <v>125</v>
      </c>
      <c r="J3622" s="1">
        <f t="shared" si="564"/>
        <v>23442288153.199314</v>
      </c>
      <c r="K3622" s="5">
        <v>19</v>
      </c>
      <c r="L3622" s="12">
        <f t="shared" si="573"/>
        <v>103.9</v>
      </c>
      <c r="M3622" s="2">
        <f t="shared" si="572"/>
        <v>103.9</v>
      </c>
      <c r="N3622" s="2" t="str">
        <f t="shared" si="565"/>
        <v/>
      </c>
      <c r="AG3622" s="72"/>
      <c r="AH3622" s="72"/>
      <c r="AI3622" s="72"/>
      <c r="AJ3622" s="72"/>
    </row>
    <row r="3623" spans="1:36" x14ac:dyDescent="0.25">
      <c r="A3623" s="30">
        <v>1.0349305555558299</v>
      </c>
      <c r="B3623" s="29">
        <v>105.1</v>
      </c>
      <c r="C3623" s="61">
        <v>105.69999999999999</v>
      </c>
      <c r="D3623" s="70">
        <f t="shared" si="567"/>
        <v>105.1</v>
      </c>
      <c r="E3623" s="70">
        <f t="shared" si="568"/>
        <v>105.69999999999999</v>
      </c>
      <c r="F3623" s="5">
        <v>3619</v>
      </c>
      <c r="G3623" s="72"/>
      <c r="H3623" s="4">
        <f t="shared" si="562"/>
        <v>100</v>
      </c>
      <c r="I3623" s="4">
        <f t="shared" si="563"/>
        <v>125</v>
      </c>
      <c r="J3623" s="1">
        <f t="shared" si="564"/>
        <v>32359365692.96291</v>
      </c>
      <c r="K3623" s="5">
        <v>20</v>
      </c>
      <c r="L3623" s="12">
        <f t="shared" si="573"/>
        <v>103.9</v>
      </c>
      <c r="M3623" s="2">
        <f t="shared" si="572"/>
        <v>103.9</v>
      </c>
      <c r="N3623" s="2" t="str">
        <f t="shared" si="565"/>
        <v/>
      </c>
      <c r="AG3623" s="72"/>
      <c r="AH3623" s="72"/>
      <c r="AI3623" s="72"/>
      <c r="AJ3623" s="72"/>
    </row>
    <row r="3624" spans="1:36" x14ac:dyDescent="0.25">
      <c r="A3624" s="30">
        <v>1.0349421296299</v>
      </c>
      <c r="B3624" s="29">
        <v>105.3</v>
      </c>
      <c r="C3624" s="61">
        <v>105.39999999999999</v>
      </c>
      <c r="D3624" s="70">
        <f t="shared" si="567"/>
        <v>105.3</v>
      </c>
      <c r="E3624" s="70">
        <f t="shared" si="568"/>
        <v>105.39999999999999</v>
      </c>
      <c r="F3624" s="5">
        <v>3620</v>
      </c>
      <c r="G3624" s="72"/>
      <c r="H3624" s="4">
        <f t="shared" si="562"/>
        <v>100</v>
      </c>
      <c r="I3624" s="4">
        <f t="shared" si="563"/>
        <v>125</v>
      </c>
      <c r="J3624" s="1">
        <f t="shared" si="564"/>
        <v>33884415613.920338</v>
      </c>
      <c r="K3624" s="5">
        <v>21</v>
      </c>
      <c r="L3624" s="12">
        <f t="shared" si="573"/>
        <v>103.9</v>
      </c>
      <c r="M3624" s="2">
        <f t="shared" si="572"/>
        <v>103.9</v>
      </c>
      <c r="N3624" s="2" t="str">
        <f t="shared" si="565"/>
        <v/>
      </c>
      <c r="AG3624" s="72"/>
      <c r="AH3624" s="72"/>
      <c r="AI3624" s="72"/>
      <c r="AJ3624" s="72"/>
    </row>
    <row r="3625" spans="1:36" x14ac:dyDescent="0.25">
      <c r="A3625" s="30">
        <v>1.03495370370398</v>
      </c>
      <c r="B3625" s="29">
        <v>108.1</v>
      </c>
      <c r="C3625" s="61">
        <v>108.19999999999999</v>
      </c>
      <c r="D3625" s="70">
        <f t="shared" si="567"/>
        <v>108.1</v>
      </c>
      <c r="E3625" s="70">
        <f t="shared" si="568"/>
        <v>108.19999999999999</v>
      </c>
      <c r="F3625" s="5">
        <v>3621</v>
      </c>
      <c r="G3625" s="72"/>
      <c r="H3625" s="4">
        <f t="shared" si="562"/>
        <v>100</v>
      </c>
      <c r="I3625" s="4">
        <f t="shared" si="563"/>
        <v>125</v>
      </c>
      <c r="J3625" s="1">
        <f t="shared" si="564"/>
        <v>64565422903.465538</v>
      </c>
      <c r="K3625" s="5">
        <v>22</v>
      </c>
      <c r="L3625" s="12">
        <f t="shared" si="573"/>
        <v>103.9</v>
      </c>
      <c r="M3625" s="2">
        <f t="shared" si="572"/>
        <v>103.9</v>
      </c>
      <c r="N3625" s="2" t="str">
        <f t="shared" si="565"/>
        <v/>
      </c>
      <c r="AG3625" s="72"/>
      <c r="AH3625" s="72"/>
      <c r="AI3625" s="72"/>
      <c r="AJ3625" s="72"/>
    </row>
    <row r="3626" spans="1:36" x14ac:dyDescent="0.25">
      <c r="A3626" s="30">
        <v>1.03496527777805</v>
      </c>
      <c r="B3626" s="29">
        <v>107.2</v>
      </c>
      <c r="C3626" s="61">
        <v>108.2</v>
      </c>
      <c r="D3626" s="70">
        <f t="shared" si="567"/>
        <v>107.2</v>
      </c>
      <c r="E3626" s="70">
        <f t="shared" si="568"/>
        <v>108.2</v>
      </c>
      <c r="F3626" s="5">
        <v>3622</v>
      </c>
      <c r="G3626" s="72"/>
      <c r="H3626" s="4">
        <f t="shared" si="562"/>
        <v>100</v>
      </c>
      <c r="I3626" s="4">
        <f t="shared" si="563"/>
        <v>125</v>
      </c>
      <c r="J3626" s="1">
        <f t="shared" si="564"/>
        <v>52480746024.977478</v>
      </c>
      <c r="K3626" s="5">
        <v>23</v>
      </c>
      <c r="L3626" s="12">
        <f t="shared" si="573"/>
        <v>103.9</v>
      </c>
      <c r="M3626" s="2">
        <f t="shared" si="572"/>
        <v>103.9</v>
      </c>
      <c r="N3626" s="2" t="str">
        <f t="shared" si="565"/>
        <v/>
      </c>
      <c r="AG3626" s="72"/>
      <c r="AH3626" s="72"/>
      <c r="AI3626" s="72"/>
      <c r="AJ3626" s="72"/>
    </row>
    <row r="3627" spans="1:36" x14ac:dyDescent="0.25">
      <c r="A3627" s="30">
        <v>1.0349768518521301</v>
      </c>
      <c r="B3627" s="29">
        <v>105.5</v>
      </c>
      <c r="C3627" s="61">
        <v>105.6</v>
      </c>
      <c r="D3627" s="70">
        <f t="shared" si="567"/>
        <v>105.5</v>
      </c>
      <c r="E3627" s="70">
        <f t="shared" si="568"/>
        <v>105.6</v>
      </c>
      <c r="F3627" s="5">
        <v>3623</v>
      </c>
      <c r="G3627" s="73"/>
      <c r="H3627" s="4">
        <f t="shared" si="562"/>
        <v>100</v>
      </c>
      <c r="I3627" s="4">
        <f t="shared" si="563"/>
        <v>125</v>
      </c>
      <c r="J3627" s="1">
        <f t="shared" si="564"/>
        <v>35481338923.357628</v>
      </c>
      <c r="K3627" s="5">
        <v>24</v>
      </c>
      <c r="L3627" s="12">
        <f t="shared" si="573"/>
        <v>103.9</v>
      </c>
      <c r="M3627" s="2">
        <f t="shared" si="572"/>
        <v>103.9</v>
      </c>
      <c r="N3627" s="2" t="str">
        <f t="shared" si="565"/>
        <v/>
      </c>
      <c r="AG3627" s="73"/>
      <c r="AH3627" s="73"/>
      <c r="AI3627" s="73"/>
      <c r="AJ3627" s="73"/>
    </row>
    <row r="3628" spans="1:36" x14ac:dyDescent="0.25">
      <c r="A3628" s="30">
        <v>1.0349884259262001</v>
      </c>
      <c r="B3628" s="29">
        <v>109.8</v>
      </c>
      <c r="C3628" s="61">
        <v>109.89999999999999</v>
      </c>
      <c r="D3628" s="70">
        <f t="shared" si="567"/>
        <v>109.8</v>
      </c>
      <c r="E3628" s="70">
        <f t="shared" si="568"/>
        <v>109.89999999999999</v>
      </c>
      <c r="F3628" s="5">
        <v>3624</v>
      </c>
      <c r="G3628" s="72"/>
      <c r="H3628" s="4">
        <f t="shared" si="562"/>
        <v>100</v>
      </c>
      <c r="I3628" s="4">
        <f t="shared" si="563"/>
        <v>125</v>
      </c>
      <c r="J3628" s="1">
        <f t="shared" si="564"/>
        <v>95499258602.143753</v>
      </c>
      <c r="K3628" s="5">
        <v>25</v>
      </c>
      <c r="L3628" s="12">
        <f t="shared" si="573"/>
        <v>103.9</v>
      </c>
      <c r="M3628" s="2">
        <f t="shared" si="572"/>
        <v>103.9</v>
      </c>
      <c r="N3628" s="2" t="str">
        <f t="shared" si="565"/>
        <v/>
      </c>
      <c r="AG3628" s="72"/>
      <c r="AH3628" s="72"/>
      <c r="AI3628" s="72"/>
      <c r="AJ3628" s="72"/>
    </row>
    <row r="3629" spans="1:36" x14ac:dyDescent="0.25">
      <c r="A3629" s="30">
        <v>1.0350000000002699</v>
      </c>
      <c r="B3629" s="29">
        <v>111.2</v>
      </c>
      <c r="C3629" s="61">
        <v>111.3</v>
      </c>
      <c r="D3629" s="70">
        <f t="shared" si="567"/>
        <v>111.2</v>
      </c>
      <c r="E3629" s="70">
        <f t="shared" si="568"/>
        <v>111.3</v>
      </c>
      <c r="F3629" s="5">
        <v>3625</v>
      </c>
      <c r="G3629" s="72"/>
      <c r="H3629" s="4">
        <f t="shared" si="562"/>
        <v>100</v>
      </c>
      <c r="I3629" s="4">
        <f t="shared" si="563"/>
        <v>125</v>
      </c>
      <c r="J3629" s="1">
        <f t="shared" si="564"/>
        <v>131825673855.64122</v>
      </c>
      <c r="K3629" s="5">
        <v>26</v>
      </c>
      <c r="L3629" s="12">
        <f t="shared" si="573"/>
        <v>103.9</v>
      </c>
      <c r="M3629" s="2">
        <f t="shared" si="572"/>
        <v>103.9</v>
      </c>
      <c r="N3629" s="2" t="str">
        <f t="shared" si="565"/>
        <v/>
      </c>
      <c r="AG3629" s="72"/>
      <c r="AH3629" s="72"/>
      <c r="AI3629" s="72"/>
      <c r="AJ3629" s="72"/>
    </row>
    <row r="3630" spans="1:36" x14ac:dyDescent="0.25">
      <c r="A3630" s="30">
        <v>1.03501157407435</v>
      </c>
      <c r="B3630" s="29">
        <v>108.6</v>
      </c>
      <c r="C3630" s="61">
        <v>108.69999999999999</v>
      </c>
      <c r="D3630" s="70">
        <f t="shared" si="567"/>
        <v>108.6</v>
      </c>
      <c r="E3630" s="70">
        <f t="shared" si="568"/>
        <v>108.69999999999999</v>
      </c>
      <c r="F3630" s="5">
        <v>3626</v>
      </c>
      <c r="G3630" s="72"/>
      <c r="H3630" s="4">
        <f t="shared" si="562"/>
        <v>100</v>
      </c>
      <c r="I3630" s="4">
        <f t="shared" si="563"/>
        <v>125</v>
      </c>
      <c r="J3630" s="1">
        <f t="shared" si="564"/>
        <v>72443596007.498947</v>
      </c>
      <c r="K3630" s="5">
        <v>27</v>
      </c>
      <c r="L3630" s="12">
        <f t="shared" si="573"/>
        <v>103.9</v>
      </c>
      <c r="M3630" s="2">
        <f t="shared" si="572"/>
        <v>103.9</v>
      </c>
      <c r="N3630" s="2" t="str">
        <f t="shared" si="565"/>
        <v/>
      </c>
      <c r="AG3630" s="72"/>
      <c r="AH3630" s="72"/>
      <c r="AI3630" s="72"/>
      <c r="AJ3630" s="72"/>
    </row>
    <row r="3631" spans="1:36" x14ac:dyDescent="0.25">
      <c r="A3631" s="30">
        <v>1.03502314814842</v>
      </c>
      <c r="B3631" s="29">
        <v>108.9</v>
      </c>
      <c r="C3631" s="61">
        <v>109</v>
      </c>
      <c r="D3631" s="70">
        <f t="shared" si="567"/>
        <v>108.9</v>
      </c>
      <c r="E3631" s="70">
        <f t="shared" si="568"/>
        <v>109</v>
      </c>
      <c r="F3631" s="5">
        <v>3627</v>
      </c>
      <c r="G3631" s="72"/>
      <c r="H3631" s="4">
        <f t="shared" si="562"/>
        <v>100</v>
      </c>
      <c r="I3631" s="4">
        <f t="shared" si="563"/>
        <v>125</v>
      </c>
      <c r="J3631" s="1">
        <f t="shared" si="564"/>
        <v>77624711662.86937</v>
      </c>
      <c r="K3631" s="5">
        <v>28</v>
      </c>
      <c r="L3631" s="12">
        <f t="shared" si="573"/>
        <v>104</v>
      </c>
      <c r="M3631" s="2">
        <f t="shared" si="572"/>
        <v>104</v>
      </c>
      <c r="N3631" s="2" t="str">
        <f t="shared" si="565"/>
        <v/>
      </c>
      <c r="AG3631" s="72"/>
      <c r="AH3631" s="72"/>
      <c r="AI3631" s="72"/>
      <c r="AJ3631" s="72"/>
    </row>
    <row r="3632" spans="1:36" x14ac:dyDescent="0.25">
      <c r="A3632" s="30">
        <v>1.0350347222225</v>
      </c>
      <c r="B3632" s="29">
        <v>110.1</v>
      </c>
      <c r="C3632" s="61">
        <v>110.19999999999999</v>
      </c>
      <c r="D3632" s="70">
        <f t="shared" si="567"/>
        <v>110.1</v>
      </c>
      <c r="E3632" s="70">
        <f t="shared" si="568"/>
        <v>110.19999999999999</v>
      </c>
      <c r="F3632" s="5">
        <v>3628</v>
      </c>
      <c r="G3632" s="72"/>
      <c r="H3632" s="4">
        <f t="shared" si="562"/>
        <v>100</v>
      </c>
      <c r="I3632" s="4">
        <f t="shared" si="563"/>
        <v>125</v>
      </c>
      <c r="J3632" s="1">
        <f t="shared" si="564"/>
        <v>102329299228.07556</v>
      </c>
      <c r="K3632" s="5">
        <v>29</v>
      </c>
      <c r="L3632" s="12">
        <f t="shared" si="573"/>
        <v>104</v>
      </c>
      <c r="M3632" s="2">
        <f t="shared" si="572"/>
        <v>104</v>
      </c>
      <c r="N3632" s="2" t="str">
        <f t="shared" si="565"/>
        <v/>
      </c>
      <c r="AG3632" s="72"/>
      <c r="AH3632" s="72"/>
      <c r="AI3632" s="72"/>
      <c r="AJ3632" s="72"/>
    </row>
    <row r="3633" spans="1:36" x14ac:dyDescent="0.25">
      <c r="A3633" s="30">
        <v>1.0350462962965701</v>
      </c>
      <c r="B3633" s="29">
        <v>111.4</v>
      </c>
      <c r="C3633" s="61">
        <v>111.5</v>
      </c>
      <c r="D3633" s="70">
        <f t="shared" si="567"/>
        <v>111.4</v>
      </c>
      <c r="E3633" s="70">
        <f t="shared" si="568"/>
        <v>111.5</v>
      </c>
      <c r="F3633" s="5">
        <v>3629</v>
      </c>
      <c r="G3633" s="72"/>
      <c r="H3633" s="4">
        <f t="shared" si="562"/>
        <v>100</v>
      </c>
      <c r="I3633" s="4">
        <f t="shared" si="563"/>
        <v>125</v>
      </c>
      <c r="J3633" s="1">
        <f t="shared" si="564"/>
        <v>138038426460.289</v>
      </c>
      <c r="K3633" s="5">
        <v>30</v>
      </c>
      <c r="L3633" s="12">
        <f t="shared" si="573"/>
        <v>104</v>
      </c>
      <c r="M3633" s="2">
        <f t="shared" si="572"/>
        <v>104</v>
      </c>
      <c r="N3633" s="2" t="str">
        <f t="shared" si="565"/>
        <v/>
      </c>
      <c r="AG3633" s="72"/>
      <c r="AH3633" s="72"/>
      <c r="AI3633" s="72"/>
      <c r="AJ3633" s="72"/>
    </row>
    <row r="3634" spans="1:36" x14ac:dyDescent="0.25">
      <c r="A3634" s="30">
        <v>1.0350578703706499</v>
      </c>
      <c r="B3634" s="29">
        <v>112.5</v>
      </c>
      <c r="C3634" s="61">
        <v>112.6</v>
      </c>
      <c r="D3634" s="70">
        <f t="shared" si="567"/>
        <v>112.5</v>
      </c>
      <c r="E3634" s="70">
        <f t="shared" si="568"/>
        <v>112.6</v>
      </c>
      <c r="F3634" s="5">
        <v>3630</v>
      </c>
      <c r="G3634" s="72"/>
      <c r="H3634" s="4">
        <f t="shared" si="562"/>
        <v>100</v>
      </c>
      <c r="I3634" s="4">
        <f t="shared" si="563"/>
        <v>125</v>
      </c>
      <c r="J3634" s="1">
        <f t="shared" si="564"/>
        <v>177827941003.89276</v>
      </c>
      <c r="K3634" s="5">
        <v>31</v>
      </c>
      <c r="L3634" s="12">
        <f t="shared" si="573"/>
        <v>104</v>
      </c>
      <c r="M3634" s="2">
        <f t="shared" si="572"/>
        <v>104</v>
      </c>
      <c r="N3634" s="2" t="str">
        <f t="shared" si="565"/>
        <v/>
      </c>
      <c r="AG3634" s="72"/>
      <c r="AH3634" s="72"/>
      <c r="AI3634" s="72"/>
      <c r="AJ3634" s="72"/>
    </row>
    <row r="3635" spans="1:36" x14ac:dyDescent="0.25">
      <c r="A3635" s="30">
        <v>1.0350694444447199</v>
      </c>
      <c r="B3635" s="29">
        <v>109.8</v>
      </c>
      <c r="C3635" s="61">
        <v>109.89999999999999</v>
      </c>
      <c r="D3635" s="70">
        <f t="shared" si="567"/>
        <v>109.8</v>
      </c>
      <c r="E3635" s="70">
        <f t="shared" si="568"/>
        <v>109.89999999999999</v>
      </c>
      <c r="F3635" s="5">
        <v>3631</v>
      </c>
      <c r="G3635" s="72"/>
      <c r="H3635" s="4">
        <f t="shared" si="562"/>
        <v>100</v>
      </c>
      <c r="I3635" s="4">
        <f t="shared" si="563"/>
        <v>125</v>
      </c>
      <c r="J3635" s="1">
        <f t="shared" si="564"/>
        <v>95499258602.143753</v>
      </c>
      <c r="K3635" s="5">
        <v>32</v>
      </c>
      <c r="L3635" s="12">
        <f t="shared" si="573"/>
        <v>104</v>
      </c>
      <c r="M3635" s="2">
        <f t="shared" si="572"/>
        <v>104</v>
      </c>
      <c r="N3635" s="2" t="str">
        <f t="shared" si="565"/>
        <v/>
      </c>
      <c r="AG3635" s="72"/>
      <c r="AH3635" s="72"/>
      <c r="AI3635" s="72"/>
      <c r="AJ3635" s="72"/>
    </row>
    <row r="3636" spans="1:36" x14ac:dyDescent="0.25">
      <c r="A3636" s="30">
        <v>1.03508101851879</v>
      </c>
      <c r="B3636" s="29">
        <v>107.6</v>
      </c>
      <c r="C3636" s="61">
        <v>107.69999999999999</v>
      </c>
      <c r="D3636" s="70">
        <f t="shared" si="567"/>
        <v>107.6</v>
      </c>
      <c r="E3636" s="70">
        <f t="shared" si="568"/>
        <v>107.69999999999999</v>
      </c>
      <c r="F3636" s="5">
        <v>3632</v>
      </c>
      <c r="G3636" s="72"/>
      <c r="H3636" s="4">
        <f t="shared" si="562"/>
        <v>100</v>
      </c>
      <c r="I3636" s="4">
        <f t="shared" si="563"/>
        <v>125</v>
      </c>
      <c r="J3636" s="1">
        <f t="shared" si="564"/>
        <v>57543993733.715706</v>
      </c>
      <c r="K3636" s="5">
        <v>33</v>
      </c>
      <c r="L3636" s="12">
        <f t="shared" si="573"/>
        <v>104</v>
      </c>
      <c r="M3636" s="2">
        <f t="shared" si="572"/>
        <v>104</v>
      </c>
      <c r="N3636" s="2" t="str">
        <f t="shared" si="565"/>
        <v/>
      </c>
      <c r="AG3636" s="72"/>
      <c r="AH3636" s="72"/>
      <c r="AI3636" s="72"/>
      <c r="AJ3636" s="72"/>
    </row>
    <row r="3637" spans="1:36" x14ac:dyDescent="0.25">
      <c r="A3637" s="30">
        <v>1.03509259259287</v>
      </c>
      <c r="B3637" s="29">
        <v>106.2</v>
      </c>
      <c r="C3637" s="61">
        <v>106.3</v>
      </c>
      <c r="D3637" s="70">
        <f t="shared" si="567"/>
        <v>106.2</v>
      </c>
      <c r="E3637" s="70">
        <f t="shared" si="568"/>
        <v>106.3</v>
      </c>
      <c r="F3637" s="5">
        <v>3633</v>
      </c>
      <c r="G3637" s="72"/>
      <c r="H3637" s="4">
        <f t="shared" si="562"/>
        <v>100</v>
      </c>
      <c r="I3637" s="4">
        <f t="shared" si="563"/>
        <v>125</v>
      </c>
      <c r="J3637" s="1">
        <f t="shared" si="564"/>
        <v>41686938347.033752</v>
      </c>
      <c r="K3637" s="5">
        <v>34</v>
      </c>
      <c r="L3637" s="12">
        <f t="shared" si="573"/>
        <v>104</v>
      </c>
      <c r="M3637" s="2">
        <f t="shared" si="572"/>
        <v>104</v>
      </c>
      <c r="N3637" s="2" t="str">
        <f t="shared" si="565"/>
        <v/>
      </c>
      <c r="AG3637" s="72"/>
      <c r="AH3637" s="72"/>
      <c r="AI3637" s="72"/>
      <c r="AJ3637" s="72"/>
    </row>
    <row r="3638" spans="1:36" x14ac:dyDescent="0.25">
      <c r="A3638" s="30">
        <v>1.0351041666669401</v>
      </c>
      <c r="B3638" s="29">
        <v>103.4</v>
      </c>
      <c r="C3638" s="61">
        <v>103.5</v>
      </c>
      <c r="D3638" s="70">
        <f t="shared" si="567"/>
        <v>103.4</v>
      </c>
      <c r="E3638" s="70">
        <f t="shared" si="568"/>
        <v>103.5</v>
      </c>
      <c r="F3638" s="5">
        <v>3634</v>
      </c>
      <c r="G3638" s="72"/>
      <c r="H3638" s="4">
        <f t="shared" si="562"/>
        <v>100</v>
      </c>
      <c r="I3638" s="4">
        <f t="shared" si="563"/>
        <v>125</v>
      </c>
      <c r="J3638" s="1">
        <f t="shared" si="564"/>
        <v>21877616239.495541</v>
      </c>
      <c r="K3638" s="5">
        <v>35</v>
      </c>
      <c r="L3638" s="12">
        <f t="shared" si="573"/>
        <v>104</v>
      </c>
      <c r="M3638" s="2">
        <f t="shared" si="572"/>
        <v>104</v>
      </c>
      <c r="N3638" s="2" t="str">
        <f t="shared" si="565"/>
        <v/>
      </c>
      <c r="AG3638" s="72"/>
      <c r="AH3638" s="72"/>
      <c r="AI3638" s="72"/>
      <c r="AJ3638" s="72"/>
    </row>
    <row r="3639" spans="1:36" x14ac:dyDescent="0.25">
      <c r="A3639" s="30">
        <v>1.0351157407410201</v>
      </c>
      <c r="B3639" s="29">
        <v>106.7</v>
      </c>
      <c r="C3639" s="61">
        <v>106.8</v>
      </c>
      <c r="D3639" s="70">
        <f t="shared" si="567"/>
        <v>106.7</v>
      </c>
      <c r="E3639" s="70">
        <f t="shared" si="568"/>
        <v>106.8</v>
      </c>
      <c r="F3639" s="5">
        <v>3635</v>
      </c>
      <c r="G3639" s="72"/>
      <c r="H3639" s="4">
        <f t="shared" si="562"/>
        <v>100</v>
      </c>
      <c r="I3639" s="4">
        <f t="shared" si="563"/>
        <v>125</v>
      </c>
      <c r="J3639" s="1">
        <f t="shared" si="564"/>
        <v>46773514128.719872</v>
      </c>
      <c r="K3639" s="5">
        <v>36</v>
      </c>
      <c r="L3639" s="12">
        <f t="shared" si="573"/>
        <v>104</v>
      </c>
      <c r="M3639" s="2">
        <f t="shared" si="572"/>
        <v>104</v>
      </c>
      <c r="N3639" s="2" t="str">
        <f t="shared" si="565"/>
        <v/>
      </c>
      <c r="AG3639" s="72"/>
      <c r="AH3639" s="72"/>
      <c r="AI3639" s="72"/>
      <c r="AJ3639" s="72"/>
    </row>
    <row r="3640" spans="1:36" x14ac:dyDescent="0.25">
      <c r="A3640" s="30">
        <v>1.0351273148150899</v>
      </c>
      <c r="B3640" s="29">
        <v>102.9</v>
      </c>
      <c r="C3640" s="61">
        <v>103</v>
      </c>
      <c r="D3640" s="70">
        <f t="shared" si="567"/>
        <v>102.9</v>
      </c>
      <c r="E3640" s="70">
        <f t="shared" si="568"/>
        <v>103</v>
      </c>
      <c r="F3640" s="5">
        <v>3636</v>
      </c>
      <c r="G3640" s="72"/>
      <c r="H3640" s="4">
        <f t="shared" si="562"/>
        <v>100</v>
      </c>
      <c r="I3640" s="4">
        <f t="shared" si="563"/>
        <v>125</v>
      </c>
      <c r="J3640" s="1">
        <f t="shared" si="564"/>
        <v>19498445997.580547</v>
      </c>
      <c r="K3640" s="5">
        <v>37</v>
      </c>
      <c r="L3640" s="12">
        <f t="shared" si="573"/>
        <v>104</v>
      </c>
      <c r="M3640" s="2">
        <f t="shared" si="572"/>
        <v>104</v>
      </c>
      <c r="N3640" s="2" t="str">
        <f t="shared" si="565"/>
        <v/>
      </c>
      <c r="AG3640" s="72"/>
      <c r="AH3640" s="72"/>
      <c r="AI3640" s="72"/>
      <c r="AJ3640" s="72"/>
    </row>
    <row r="3641" spans="1:36" x14ac:dyDescent="0.25">
      <c r="A3641" s="30">
        <v>1.0351388888891599</v>
      </c>
      <c r="B3641" s="29">
        <v>106.3</v>
      </c>
      <c r="C3641" s="61">
        <v>106.39999999999999</v>
      </c>
      <c r="D3641" s="70">
        <f t="shared" si="567"/>
        <v>106.3</v>
      </c>
      <c r="E3641" s="70">
        <f t="shared" si="568"/>
        <v>106.39999999999999</v>
      </c>
      <c r="F3641" s="5">
        <v>3637</v>
      </c>
      <c r="G3641" s="72"/>
      <c r="H3641" s="4">
        <f t="shared" si="562"/>
        <v>100</v>
      </c>
      <c r="I3641" s="4">
        <f t="shared" si="563"/>
        <v>125</v>
      </c>
      <c r="J3641" s="1">
        <f t="shared" si="564"/>
        <v>42657951880.159332</v>
      </c>
      <c r="K3641" s="5">
        <v>38</v>
      </c>
      <c r="L3641" s="12">
        <f t="shared" si="573"/>
        <v>104</v>
      </c>
      <c r="M3641" s="2">
        <f t="shared" si="572"/>
        <v>104</v>
      </c>
      <c r="N3641" s="2" t="str">
        <f t="shared" si="565"/>
        <v/>
      </c>
      <c r="AG3641" s="72"/>
      <c r="AH3641" s="72"/>
      <c r="AI3641" s="72"/>
      <c r="AJ3641" s="72"/>
    </row>
    <row r="3642" spans="1:36" x14ac:dyDescent="0.25">
      <c r="A3642" s="30">
        <v>1.03515046296324</v>
      </c>
      <c r="B3642" s="29">
        <v>111.7</v>
      </c>
      <c r="C3642" s="61">
        <v>111.8</v>
      </c>
      <c r="D3642" s="70">
        <f t="shared" si="567"/>
        <v>111.7</v>
      </c>
      <c r="E3642" s="70">
        <f t="shared" si="568"/>
        <v>111.8</v>
      </c>
      <c r="F3642" s="5">
        <v>3638</v>
      </c>
      <c r="G3642" s="72"/>
      <c r="H3642" s="4">
        <f t="shared" si="562"/>
        <v>100</v>
      </c>
      <c r="I3642" s="4">
        <f t="shared" si="563"/>
        <v>125</v>
      </c>
      <c r="J3642" s="1">
        <f t="shared" si="564"/>
        <v>147910838816.82126</v>
      </c>
      <c r="K3642" s="5">
        <v>39</v>
      </c>
      <c r="L3642" s="12">
        <f t="shared" si="573"/>
        <v>104</v>
      </c>
      <c r="M3642" s="2">
        <f t="shared" si="572"/>
        <v>104</v>
      </c>
      <c r="N3642" s="2" t="str">
        <f t="shared" si="565"/>
        <v/>
      </c>
      <c r="AG3642" s="72"/>
      <c r="AH3642" s="72"/>
      <c r="AI3642" s="72"/>
      <c r="AJ3642" s="72"/>
    </row>
    <row r="3643" spans="1:36" x14ac:dyDescent="0.25">
      <c r="A3643" s="30">
        <v>1.03516203703731</v>
      </c>
      <c r="B3643" s="29">
        <v>114.5</v>
      </c>
      <c r="C3643" s="61">
        <v>114.6</v>
      </c>
      <c r="D3643" s="70">
        <f t="shared" si="567"/>
        <v>114.5</v>
      </c>
      <c r="E3643" s="70">
        <f t="shared" si="568"/>
        <v>114.6</v>
      </c>
      <c r="F3643" s="5">
        <v>3639</v>
      </c>
      <c r="G3643" s="72"/>
      <c r="H3643" s="4">
        <f t="shared" si="562"/>
        <v>100</v>
      </c>
      <c r="I3643" s="4">
        <f t="shared" si="563"/>
        <v>125</v>
      </c>
      <c r="J3643" s="1">
        <f t="shared" si="564"/>
        <v>281838293126.44562</v>
      </c>
      <c r="K3643" s="5">
        <v>40</v>
      </c>
      <c r="L3643" s="12">
        <f t="shared" si="573"/>
        <v>104</v>
      </c>
      <c r="M3643" s="2">
        <f t="shared" si="572"/>
        <v>104</v>
      </c>
      <c r="N3643" s="2" t="str">
        <f t="shared" si="565"/>
        <v/>
      </c>
      <c r="AG3643" s="72"/>
      <c r="AH3643" s="72"/>
      <c r="AI3643" s="72"/>
      <c r="AJ3643" s="72"/>
    </row>
    <row r="3644" spans="1:36" x14ac:dyDescent="0.25">
      <c r="A3644" s="30">
        <v>1.0351736111113901</v>
      </c>
      <c r="B3644" s="29">
        <v>109.8</v>
      </c>
      <c r="C3644" s="61">
        <v>109.89999999999999</v>
      </c>
      <c r="D3644" s="70">
        <f t="shared" si="567"/>
        <v>109.8</v>
      </c>
      <c r="E3644" s="70">
        <f t="shared" si="568"/>
        <v>109.89999999999999</v>
      </c>
      <c r="F3644" s="5">
        <v>3640</v>
      </c>
      <c r="G3644" s="72"/>
      <c r="H3644" s="4">
        <f t="shared" si="562"/>
        <v>100</v>
      </c>
      <c r="I3644" s="4">
        <f t="shared" si="563"/>
        <v>125</v>
      </c>
      <c r="J3644" s="1">
        <f t="shared" si="564"/>
        <v>95499258602.143753</v>
      </c>
      <c r="K3644" s="5">
        <v>41</v>
      </c>
      <c r="L3644" s="12">
        <f t="shared" si="573"/>
        <v>104</v>
      </c>
      <c r="M3644" s="2">
        <f t="shared" si="572"/>
        <v>104</v>
      </c>
      <c r="N3644" s="2" t="str">
        <f t="shared" si="565"/>
        <v/>
      </c>
      <c r="AG3644" s="72"/>
      <c r="AH3644" s="72"/>
      <c r="AI3644" s="72"/>
      <c r="AJ3644" s="72"/>
    </row>
    <row r="3645" spans="1:36" x14ac:dyDescent="0.25">
      <c r="A3645" s="30">
        <v>1.0351851851854601</v>
      </c>
      <c r="B3645" s="29">
        <v>112.5</v>
      </c>
      <c r="C3645" s="61">
        <v>112.6</v>
      </c>
      <c r="D3645" s="70">
        <f t="shared" si="567"/>
        <v>112.5</v>
      </c>
      <c r="E3645" s="70">
        <f t="shared" si="568"/>
        <v>112.6</v>
      </c>
      <c r="F3645" s="5">
        <v>3641</v>
      </c>
      <c r="G3645" s="72"/>
      <c r="H3645" s="4">
        <f t="shared" si="562"/>
        <v>100</v>
      </c>
      <c r="I3645" s="4">
        <f t="shared" si="563"/>
        <v>125</v>
      </c>
      <c r="J3645" s="1">
        <f t="shared" si="564"/>
        <v>177827941003.89276</v>
      </c>
      <c r="K3645" s="5">
        <v>42</v>
      </c>
      <c r="L3645" s="12">
        <f t="shared" si="573"/>
        <v>104</v>
      </c>
      <c r="M3645" s="2">
        <f t="shared" si="572"/>
        <v>104</v>
      </c>
      <c r="N3645" s="2" t="str">
        <f t="shared" si="565"/>
        <v/>
      </c>
      <c r="AG3645" s="72"/>
      <c r="AH3645" s="72"/>
      <c r="AI3645" s="72"/>
      <c r="AJ3645" s="72"/>
    </row>
    <row r="3646" spans="1:36" x14ac:dyDescent="0.25">
      <c r="A3646" s="30">
        <v>1.0351967592595399</v>
      </c>
      <c r="B3646" s="29">
        <v>110.2</v>
      </c>
      <c r="C3646" s="61">
        <v>110.3</v>
      </c>
      <c r="D3646" s="70">
        <f t="shared" si="567"/>
        <v>110.2</v>
      </c>
      <c r="E3646" s="70">
        <f t="shared" si="568"/>
        <v>110.3</v>
      </c>
      <c r="F3646" s="5">
        <v>3642</v>
      </c>
      <c r="G3646" s="72"/>
      <c r="H3646" s="4">
        <f t="shared" si="562"/>
        <v>100</v>
      </c>
      <c r="I3646" s="4">
        <f t="shared" si="563"/>
        <v>125</v>
      </c>
      <c r="J3646" s="1">
        <f t="shared" si="564"/>
        <v>104712854805.09009</v>
      </c>
      <c r="K3646" s="5">
        <v>43</v>
      </c>
      <c r="L3646" s="12">
        <f t="shared" si="573"/>
        <v>104</v>
      </c>
      <c r="M3646" s="2">
        <f t="shared" si="572"/>
        <v>104</v>
      </c>
      <c r="N3646" s="2" t="str">
        <f t="shared" si="565"/>
        <v/>
      </c>
      <c r="AG3646" s="72"/>
      <c r="AH3646" s="72"/>
      <c r="AI3646" s="72"/>
      <c r="AJ3646" s="72"/>
    </row>
    <row r="3647" spans="1:36" x14ac:dyDescent="0.25">
      <c r="A3647" s="30">
        <v>1.03520833333361</v>
      </c>
      <c r="B3647" s="29">
        <v>105.5</v>
      </c>
      <c r="C3647" s="61">
        <v>105.6</v>
      </c>
      <c r="D3647" s="70">
        <f t="shared" si="567"/>
        <v>105.5</v>
      </c>
      <c r="E3647" s="70">
        <f t="shared" si="568"/>
        <v>105.6</v>
      </c>
      <c r="F3647" s="5">
        <v>3643</v>
      </c>
      <c r="G3647" s="72"/>
      <c r="H3647" s="4">
        <f t="shared" si="562"/>
        <v>100</v>
      </c>
      <c r="I3647" s="4">
        <f t="shared" si="563"/>
        <v>125</v>
      </c>
      <c r="J3647" s="1">
        <f t="shared" si="564"/>
        <v>35481338923.357628</v>
      </c>
      <c r="K3647" s="5">
        <v>44</v>
      </c>
      <c r="L3647" s="12">
        <f t="shared" si="573"/>
        <v>104</v>
      </c>
      <c r="M3647" s="2">
        <f t="shared" si="572"/>
        <v>104</v>
      </c>
      <c r="N3647" s="2" t="str">
        <f t="shared" si="565"/>
        <v/>
      </c>
      <c r="AG3647" s="72"/>
      <c r="AH3647" s="72"/>
      <c r="AI3647" s="72"/>
      <c r="AJ3647" s="72"/>
    </row>
    <row r="3648" spans="1:36" x14ac:dyDescent="0.25">
      <c r="A3648" s="30">
        <v>1.03521990740768</v>
      </c>
      <c r="B3648" s="29">
        <v>106.2</v>
      </c>
      <c r="C3648" s="61">
        <v>106.3</v>
      </c>
      <c r="D3648" s="70">
        <f t="shared" si="567"/>
        <v>106.2</v>
      </c>
      <c r="E3648" s="70">
        <f t="shared" si="568"/>
        <v>106.3</v>
      </c>
      <c r="F3648" s="5">
        <v>3644</v>
      </c>
      <c r="G3648" s="72"/>
      <c r="H3648" s="4">
        <f t="shared" si="562"/>
        <v>100</v>
      </c>
      <c r="I3648" s="4">
        <f t="shared" si="563"/>
        <v>125</v>
      </c>
      <c r="J3648" s="1">
        <f t="shared" si="564"/>
        <v>41686938347.033752</v>
      </c>
      <c r="K3648" s="5">
        <v>45</v>
      </c>
      <c r="L3648" s="12">
        <f t="shared" si="573"/>
        <v>104</v>
      </c>
      <c r="M3648" s="2">
        <f t="shared" si="572"/>
        <v>104</v>
      </c>
      <c r="N3648" s="2" t="str">
        <f t="shared" si="565"/>
        <v/>
      </c>
      <c r="AG3648" s="72"/>
      <c r="AH3648" s="72"/>
      <c r="AI3648" s="72"/>
      <c r="AJ3648" s="72"/>
    </row>
    <row r="3649" spans="1:36" x14ac:dyDescent="0.25">
      <c r="A3649" s="30">
        <v>1.03523148148176</v>
      </c>
      <c r="B3649" s="29">
        <v>111.6</v>
      </c>
      <c r="C3649" s="61">
        <v>111.69999999999999</v>
      </c>
      <c r="D3649" s="70">
        <f t="shared" si="567"/>
        <v>111.6</v>
      </c>
      <c r="E3649" s="70">
        <f t="shared" si="568"/>
        <v>111.69999999999999</v>
      </c>
      <c r="F3649" s="5">
        <v>3645</v>
      </c>
      <c r="G3649" s="72"/>
      <c r="H3649" s="4">
        <f t="shared" si="562"/>
        <v>100</v>
      </c>
      <c r="I3649" s="4">
        <f t="shared" si="563"/>
        <v>125</v>
      </c>
      <c r="J3649" s="1">
        <f t="shared" si="564"/>
        <v>144543977074.59326</v>
      </c>
      <c r="K3649" s="5">
        <v>46</v>
      </c>
      <c r="L3649" s="12">
        <f t="shared" si="573"/>
        <v>104</v>
      </c>
      <c r="M3649" s="2">
        <f t="shared" si="572"/>
        <v>104</v>
      </c>
      <c r="N3649" s="2" t="str">
        <f t="shared" si="565"/>
        <v/>
      </c>
      <c r="AG3649" s="72"/>
      <c r="AH3649" s="72"/>
      <c r="AI3649" s="72"/>
      <c r="AJ3649" s="72"/>
    </row>
    <row r="3650" spans="1:36" x14ac:dyDescent="0.25">
      <c r="A3650" s="30">
        <v>1.0352430555558301</v>
      </c>
      <c r="B3650" s="29">
        <v>109</v>
      </c>
      <c r="C3650" s="61">
        <v>109.1</v>
      </c>
      <c r="D3650" s="70">
        <f t="shared" si="567"/>
        <v>109</v>
      </c>
      <c r="E3650" s="70">
        <f t="shared" si="568"/>
        <v>109.1</v>
      </c>
      <c r="F3650" s="5">
        <v>3646</v>
      </c>
      <c r="G3650" s="72"/>
      <c r="H3650" s="4">
        <f t="shared" si="562"/>
        <v>100</v>
      </c>
      <c r="I3650" s="4">
        <f t="shared" si="563"/>
        <v>125</v>
      </c>
      <c r="J3650" s="1">
        <f t="shared" si="564"/>
        <v>79432823472.428345</v>
      </c>
      <c r="K3650" s="5">
        <v>47</v>
      </c>
      <c r="L3650" s="12">
        <f t="shared" si="573"/>
        <v>104</v>
      </c>
      <c r="M3650" s="2">
        <f t="shared" si="572"/>
        <v>104</v>
      </c>
      <c r="N3650" s="2" t="str">
        <f t="shared" si="565"/>
        <v/>
      </c>
      <c r="AG3650" s="72"/>
      <c r="AH3650" s="72"/>
      <c r="AI3650" s="72"/>
      <c r="AJ3650" s="72"/>
    </row>
    <row r="3651" spans="1:36" x14ac:dyDescent="0.25">
      <c r="A3651" s="30">
        <v>1.0352546296299101</v>
      </c>
      <c r="B3651" s="29">
        <v>107</v>
      </c>
      <c r="C3651" s="61">
        <v>107.1</v>
      </c>
      <c r="D3651" s="70">
        <f t="shared" si="567"/>
        <v>107</v>
      </c>
      <c r="E3651" s="70">
        <f t="shared" si="568"/>
        <v>107.1</v>
      </c>
      <c r="F3651" s="5">
        <v>3647</v>
      </c>
      <c r="G3651" s="72"/>
      <c r="H3651" s="4">
        <f t="shared" si="562"/>
        <v>100</v>
      </c>
      <c r="I3651" s="4">
        <f t="shared" si="563"/>
        <v>125</v>
      </c>
      <c r="J3651" s="1">
        <f t="shared" si="564"/>
        <v>50118723362.727272</v>
      </c>
      <c r="K3651" s="5">
        <v>48</v>
      </c>
      <c r="L3651" s="12">
        <f t="shared" si="573"/>
        <v>104</v>
      </c>
      <c r="M3651" s="2">
        <f t="shared" si="572"/>
        <v>104</v>
      </c>
      <c r="N3651" s="2" t="str">
        <f t="shared" si="565"/>
        <v/>
      </c>
      <c r="AG3651" s="72"/>
      <c r="AH3651" s="72"/>
      <c r="AI3651" s="72"/>
      <c r="AJ3651" s="72"/>
    </row>
    <row r="3652" spans="1:36" x14ac:dyDescent="0.25">
      <c r="A3652" s="30">
        <v>1.0352662037039799</v>
      </c>
      <c r="B3652" s="29">
        <v>107</v>
      </c>
      <c r="C3652" s="61">
        <v>107.1</v>
      </c>
      <c r="D3652" s="70">
        <f t="shared" si="567"/>
        <v>107</v>
      </c>
      <c r="E3652" s="70">
        <f t="shared" si="568"/>
        <v>107.1</v>
      </c>
      <c r="F3652" s="5">
        <v>3648</v>
      </c>
      <c r="G3652" s="72"/>
      <c r="H3652" s="4">
        <f t="shared" ref="H3652:H3715" si="574">X$15</f>
        <v>100</v>
      </c>
      <c r="I3652" s="4">
        <f t="shared" ref="I3652:I3715" si="575">X$36</f>
        <v>125</v>
      </c>
      <c r="J3652" s="1">
        <f t="shared" si="564"/>
        <v>50118723362.727272</v>
      </c>
      <c r="K3652" s="5">
        <v>49</v>
      </c>
      <c r="L3652" s="12">
        <f t="shared" si="573"/>
        <v>104</v>
      </c>
      <c r="M3652" s="2">
        <f t="shared" si="572"/>
        <v>104</v>
      </c>
      <c r="N3652" s="2" t="str">
        <f t="shared" si="565"/>
        <v/>
      </c>
      <c r="AG3652" s="72"/>
      <c r="AH3652" s="72"/>
      <c r="AI3652" s="72"/>
      <c r="AJ3652" s="72"/>
    </row>
    <row r="3653" spans="1:36" x14ac:dyDescent="0.25">
      <c r="A3653" s="30">
        <v>1.03527777777805</v>
      </c>
      <c r="B3653" s="29">
        <v>105.6</v>
      </c>
      <c r="C3653" s="61">
        <v>105.69999999999999</v>
      </c>
      <c r="D3653" s="70">
        <f t="shared" si="567"/>
        <v>105.6</v>
      </c>
      <c r="E3653" s="70">
        <f t="shared" si="568"/>
        <v>105.69999999999999</v>
      </c>
      <c r="F3653" s="5">
        <v>3649</v>
      </c>
      <c r="G3653" s="72"/>
      <c r="H3653" s="4">
        <f t="shared" si="574"/>
        <v>100</v>
      </c>
      <c r="I3653" s="4">
        <f t="shared" si="575"/>
        <v>125</v>
      </c>
      <c r="J3653" s="1">
        <f t="shared" ref="J3653:J3716" si="576">10^(D3653/10)</f>
        <v>36307805477.010086</v>
      </c>
      <c r="K3653" s="5">
        <v>50</v>
      </c>
      <c r="L3653" s="12">
        <f t="shared" si="573"/>
        <v>104</v>
      </c>
      <c r="M3653" s="2">
        <f t="shared" si="572"/>
        <v>104</v>
      </c>
      <c r="N3653" s="2" t="str">
        <f t="shared" ref="N3653:N3716" si="577">IF(E3653&gt;$X$36,E3653,"")</f>
        <v/>
      </c>
      <c r="AG3653" s="72"/>
      <c r="AH3653" s="72"/>
      <c r="AI3653" s="72"/>
      <c r="AJ3653" s="72"/>
    </row>
    <row r="3654" spans="1:36" x14ac:dyDescent="0.25">
      <c r="A3654" s="30">
        <v>1.03528935185213</v>
      </c>
      <c r="B3654" s="29">
        <v>106.9</v>
      </c>
      <c r="C3654" s="61">
        <v>107</v>
      </c>
      <c r="D3654" s="70">
        <f t="shared" ref="D3654:D3717" si="578">B3654+$AC$9</f>
        <v>106.9</v>
      </c>
      <c r="E3654" s="70">
        <f t="shared" ref="E3654:E3717" si="579">C3654+$AC$9</f>
        <v>107</v>
      </c>
      <c r="F3654" s="5">
        <v>3650</v>
      </c>
      <c r="G3654" s="72"/>
      <c r="H3654" s="4">
        <f t="shared" si="574"/>
        <v>100</v>
      </c>
      <c r="I3654" s="4">
        <f t="shared" si="575"/>
        <v>125</v>
      </c>
      <c r="J3654" s="1">
        <f t="shared" si="576"/>
        <v>48977881936.844841</v>
      </c>
      <c r="K3654" s="5">
        <v>51</v>
      </c>
      <c r="L3654" s="12">
        <f t="shared" si="573"/>
        <v>104</v>
      </c>
      <c r="M3654" s="2">
        <f t="shared" si="572"/>
        <v>104</v>
      </c>
      <c r="N3654" s="2" t="str">
        <f t="shared" si="577"/>
        <v/>
      </c>
      <c r="AG3654" s="72"/>
      <c r="AH3654" s="72"/>
      <c r="AI3654" s="72"/>
      <c r="AJ3654" s="72"/>
    </row>
    <row r="3655" spans="1:36" x14ac:dyDescent="0.25">
      <c r="A3655" s="30">
        <v>1.0353009259262</v>
      </c>
      <c r="B3655" s="29">
        <v>111.5</v>
      </c>
      <c r="C3655" s="61">
        <v>111.6</v>
      </c>
      <c r="D3655" s="70">
        <f t="shared" si="578"/>
        <v>111.5</v>
      </c>
      <c r="E3655" s="70">
        <f t="shared" si="579"/>
        <v>111.6</v>
      </c>
      <c r="F3655" s="5">
        <v>3651</v>
      </c>
      <c r="G3655" s="72"/>
      <c r="H3655" s="4">
        <f t="shared" si="574"/>
        <v>100</v>
      </c>
      <c r="I3655" s="4">
        <f t="shared" si="575"/>
        <v>125</v>
      </c>
      <c r="J3655" s="1">
        <f t="shared" si="576"/>
        <v>141253754462.27594</v>
      </c>
      <c r="K3655" s="5">
        <v>52</v>
      </c>
      <c r="L3655" s="12">
        <f t="shared" si="573"/>
        <v>104.1</v>
      </c>
      <c r="M3655" s="2">
        <f t="shared" si="572"/>
        <v>104.1</v>
      </c>
      <c r="N3655" s="2" t="str">
        <f t="shared" si="577"/>
        <v/>
      </c>
      <c r="AG3655" s="72"/>
      <c r="AH3655" s="72"/>
      <c r="AI3655" s="72"/>
      <c r="AJ3655" s="72"/>
    </row>
    <row r="3656" spans="1:36" x14ac:dyDescent="0.25">
      <c r="A3656" s="30">
        <v>1.0353125000002801</v>
      </c>
      <c r="B3656" s="29">
        <v>107.4</v>
      </c>
      <c r="C3656" s="61">
        <v>107.5</v>
      </c>
      <c r="D3656" s="70">
        <f t="shared" si="578"/>
        <v>107.4</v>
      </c>
      <c r="E3656" s="70">
        <f t="shared" si="579"/>
        <v>107.5</v>
      </c>
      <c r="F3656" s="5">
        <v>3652</v>
      </c>
      <c r="G3656" s="72"/>
      <c r="H3656" s="4">
        <f t="shared" si="574"/>
        <v>100</v>
      </c>
      <c r="I3656" s="4">
        <f t="shared" si="575"/>
        <v>125</v>
      </c>
      <c r="J3656" s="1">
        <f t="shared" si="576"/>
        <v>54954087385.762672</v>
      </c>
      <c r="K3656" s="5">
        <v>53</v>
      </c>
      <c r="L3656" s="12">
        <f t="shared" si="573"/>
        <v>104.1</v>
      </c>
      <c r="M3656" s="2">
        <f t="shared" si="572"/>
        <v>104.1</v>
      </c>
      <c r="N3656" s="2" t="str">
        <f t="shared" si="577"/>
        <v/>
      </c>
      <c r="AG3656" s="72"/>
      <c r="AH3656" s="72"/>
      <c r="AI3656" s="72"/>
      <c r="AJ3656" s="72"/>
    </row>
    <row r="3657" spans="1:36" x14ac:dyDescent="0.25">
      <c r="A3657" s="30">
        <v>1.0353240740743499</v>
      </c>
      <c r="B3657" s="29">
        <v>107.6</v>
      </c>
      <c r="C3657" s="61">
        <v>107.69999999999999</v>
      </c>
      <c r="D3657" s="70">
        <f t="shared" si="578"/>
        <v>107.6</v>
      </c>
      <c r="E3657" s="70">
        <f t="shared" si="579"/>
        <v>107.69999999999999</v>
      </c>
      <c r="F3657" s="5">
        <v>3653</v>
      </c>
      <c r="G3657" s="72"/>
      <c r="H3657" s="4">
        <f t="shared" si="574"/>
        <v>100</v>
      </c>
      <c r="I3657" s="4">
        <f t="shared" si="575"/>
        <v>125</v>
      </c>
      <c r="J3657" s="1">
        <f t="shared" si="576"/>
        <v>57543993733.715706</v>
      </c>
      <c r="K3657" s="5">
        <v>54</v>
      </c>
      <c r="L3657" s="12">
        <f t="shared" si="573"/>
        <v>104.1</v>
      </c>
      <c r="M3657" s="2">
        <f t="shared" si="572"/>
        <v>104.1</v>
      </c>
      <c r="N3657" s="2" t="str">
        <f t="shared" si="577"/>
        <v/>
      </c>
      <c r="AG3657" s="72"/>
      <c r="AH3657" s="72"/>
      <c r="AI3657" s="72"/>
      <c r="AJ3657" s="72"/>
    </row>
    <row r="3658" spans="1:36" x14ac:dyDescent="0.25">
      <c r="A3658" s="30">
        <v>1.0353356481484299</v>
      </c>
      <c r="B3658" s="29">
        <v>107.8</v>
      </c>
      <c r="C3658" s="61">
        <v>107.89999999999999</v>
      </c>
      <c r="D3658" s="70">
        <f t="shared" si="578"/>
        <v>107.8</v>
      </c>
      <c r="E3658" s="70">
        <f t="shared" si="579"/>
        <v>107.89999999999999</v>
      </c>
      <c r="F3658" s="5">
        <v>3654</v>
      </c>
      <c r="G3658" s="72"/>
      <c r="H3658" s="4">
        <f t="shared" si="574"/>
        <v>100</v>
      </c>
      <c r="I3658" s="4">
        <f t="shared" si="575"/>
        <v>125</v>
      </c>
      <c r="J3658" s="1">
        <f t="shared" si="576"/>
        <v>60255958607.435776</v>
      </c>
      <c r="K3658" s="5">
        <v>55</v>
      </c>
      <c r="L3658" s="12">
        <f t="shared" si="573"/>
        <v>104.1</v>
      </c>
      <c r="M3658" s="2">
        <f t="shared" si="572"/>
        <v>104.1</v>
      </c>
      <c r="N3658" s="2" t="str">
        <f t="shared" si="577"/>
        <v/>
      </c>
      <c r="AG3658" s="72"/>
      <c r="AH3658" s="72"/>
      <c r="AI3658" s="72"/>
      <c r="AJ3658" s="72"/>
    </row>
    <row r="3659" spans="1:36" x14ac:dyDescent="0.25">
      <c r="A3659" s="30">
        <v>1.0353472222225</v>
      </c>
      <c r="B3659" s="29">
        <v>106.1</v>
      </c>
      <c r="C3659" s="61">
        <v>106.19999999999999</v>
      </c>
      <c r="D3659" s="70">
        <f t="shared" si="578"/>
        <v>106.1</v>
      </c>
      <c r="E3659" s="70">
        <f t="shared" si="579"/>
        <v>106.19999999999999</v>
      </c>
      <c r="F3659" s="5">
        <v>3655</v>
      </c>
      <c r="G3659" s="72"/>
      <c r="H3659" s="4">
        <f t="shared" si="574"/>
        <v>100</v>
      </c>
      <c r="I3659" s="4">
        <f t="shared" si="575"/>
        <v>125</v>
      </c>
      <c r="J3659" s="1">
        <f t="shared" si="576"/>
        <v>40738027780.411339</v>
      </c>
      <c r="K3659" s="5">
        <v>56</v>
      </c>
      <c r="L3659" s="12">
        <f t="shared" si="573"/>
        <v>104.1</v>
      </c>
      <c r="M3659" s="2">
        <f t="shared" si="572"/>
        <v>104.1</v>
      </c>
      <c r="N3659" s="2" t="str">
        <f t="shared" si="577"/>
        <v/>
      </c>
      <c r="AG3659" s="72"/>
      <c r="AH3659" s="72"/>
      <c r="AI3659" s="72"/>
      <c r="AJ3659" s="72"/>
    </row>
    <row r="3660" spans="1:36" x14ac:dyDescent="0.25">
      <c r="A3660" s="30">
        <v>1.03535879629657</v>
      </c>
      <c r="B3660" s="29">
        <v>107.4</v>
      </c>
      <c r="C3660" s="61">
        <v>107.5</v>
      </c>
      <c r="D3660" s="70">
        <f t="shared" si="578"/>
        <v>107.4</v>
      </c>
      <c r="E3660" s="70">
        <f t="shared" si="579"/>
        <v>107.5</v>
      </c>
      <c r="F3660" s="5">
        <v>3656</v>
      </c>
      <c r="G3660" s="72"/>
      <c r="H3660" s="4">
        <f t="shared" si="574"/>
        <v>100</v>
      </c>
      <c r="I3660" s="4">
        <f t="shared" si="575"/>
        <v>125</v>
      </c>
      <c r="J3660" s="1">
        <f t="shared" si="576"/>
        <v>54954087385.762672</v>
      </c>
      <c r="K3660" s="5">
        <v>57</v>
      </c>
      <c r="L3660" s="12">
        <f t="shared" si="573"/>
        <v>104.1</v>
      </c>
      <c r="M3660" s="2">
        <f t="shared" si="572"/>
        <v>104.1</v>
      </c>
      <c r="N3660" s="2" t="str">
        <f t="shared" si="577"/>
        <v/>
      </c>
      <c r="AG3660" s="72"/>
      <c r="AH3660" s="72"/>
      <c r="AI3660" s="72"/>
      <c r="AJ3660" s="72"/>
    </row>
    <row r="3661" spans="1:36" x14ac:dyDescent="0.25">
      <c r="A3661" s="30">
        <v>1.0353703703706501</v>
      </c>
      <c r="B3661" s="29">
        <v>104.5</v>
      </c>
      <c r="C3661" s="61">
        <v>104.6</v>
      </c>
      <c r="D3661" s="70">
        <f t="shared" si="578"/>
        <v>104.5</v>
      </c>
      <c r="E3661" s="70">
        <f t="shared" si="579"/>
        <v>104.6</v>
      </c>
      <c r="F3661" s="5">
        <v>3657</v>
      </c>
      <c r="G3661" s="72"/>
      <c r="H3661" s="4">
        <f t="shared" si="574"/>
        <v>100</v>
      </c>
      <c r="I3661" s="4">
        <f t="shared" si="575"/>
        <v>125</v>
      </c>
      <c r="J3661" s="1">
        <f t="shared" si="576"/>
        <v>28183829312.644527</v>
      </c>
      <c r="K3661" s="5">
        <v>58</v>
      </c>
      <c r="L3661" s="12">
        <f t="shared" si="573"/>
        <v>104.1</v>
      </c>
      <c r="M3661" s="2">
        <f t="shared" si="572"/>
        <v>104.1</v>
      </c>
      <c r="N3661" s="2" t="str">
        <f t="shared" si="577"/>
        <v/>
      </c>
      <c r="AG3661" s="72"/>
      <c r="AH3661" s="72"/>
      <c r="AI3661" s="72"/>
      <c r="AJ3661" s="72"/>
    </row>
    <row r="3662" spans="1:36" x14ac:dyDescent="0.25">
      <c r="A3662" s="30">
        <v>1.0353819444447201</v>
      </c>
      <c r="B3662" s="29">
        <v>108.7</v>
      </c>
      <c r="C3662" s="61">
        <v>108.8</v>
      </c>
      <c r="D3662" s="70">
        <f t="shared" si="578"/>
        <v>108.7</v>
      </c>
      <c r="E3662" s="70">
        <f t="shared" si="579"/>
        <v>108.8</v>
      </c>
      <c r="F3662" s="5">
        <v>3658</v>
      </c>
      <c r="G3662" s="72"/>
      <c r="H3662" s="4">
        <f t="shared" si="574"/>
        <v>100</v>
      </c>
      <c r="I3662" s="4">
        <f t="shared" si="575"/>
        <v>125</v>
      </c>
      <c r="J3662" s="1">
        <f t="shared" si="576"/>
        <v>74131024130.092224</v>
      </c>
      <c r="K3662" s="5">
        <v>59</v>
      </c>
      <c r="L3662" s="12">
        <f t="shared" si="573"/>
        <v>104.1</v>
      </c>
      <c r="M3662" s="2">
        <f t="shared" si="572"/>
        <v>104.1</v>
      </c>
      <c r="N3662" s="2" t="str">
        <f t="shared" si="577"/>
        <v/>
      </c>
      <c r="AG3662" s="72"/>
      <c r="AH3662" s="72"/>
      <c r="AI3662" s="72"/>
      <c r="AJ3662" s="72"/>
    </row>
    <row r="3663" spans="1:36" x14ac:dyDescent="0.25">
      <c r="A3663" s="30">
        <v>1.0353935185187999</v>
      </c>
      <c r="B3663" s="29">
        <v>106.8</v>
      </c>
      <c r="C3663" s="61">
        <v>106.89999999999999</v>
      </c>
      <c r="D3663" s="70">
        <f t="shared" si="578"/>
        <v>106.8</v>
      </c>
      <c r="E3663" s="70">
        <f t="shared" si="579"/>
        <v>106.89999999999999</v>
      </c>
      <c r="F3663" s="5">
        <v>3659</v>
      </c>
      <c r="G3663" s="72"/>
      <c r="H3663" s="4">
        <f t="shared" si="574"/>
        <v>100</v>
      </c>
      <c r="I3663" s="4">
        <f t="shared" si="575"/>
        <v>125</v>
      </c>
      <c r="J3663" s="1">
        <f t="shared" si="576"/>
        <v>47863009232.263885</v>
      </c>
      <c r="K3663" s="5">
        <v>60</v>
      </c>
      <c r="L3663" s="12">
        <f t="shared" si="573"/>
        <v>104.1</v>
      </c>
      <c r="M3663" s="2">
        <f t="shared" si="572"/>
        <v>104.1</v>
      </c>
      <c r="N3663" s="2" t="str">
        <f t="shared" si="577"/>
        <v/>
      </c>
      <c r="AG3663" s="72"/>
      <c r="AH3663" s="72"/>
      <c r="AI3663" s="72"/>
      <c r="AJ3663" s="72"/>
    </row>
    <row r="3664" spans="1:36" x14ac:dyDescent="0.25">
      <c r="A3664" s="30">
        <v>1.0354050925928699</v>
      </c>
      <c r="B3664" s="29">
        <v>108.1</v>
      </c>
      <c r="C3664" s="61">
        <v>108.19999999999999</v>
      </c>
      <c r="D3664" s="70">
        <f t="shared" si="578"/>
        <v>108.1</v>
      </c>
      <c r="E3664" s="70">
        <f t="shared" si="579"/>
        <v>108.19999999999999</v>
      </c>
      <c r="F3664" s="5">
        <v>3660</v>
      </c>
      <c r="G3664" s="72"/>
      <c r="H3664" s="4">
        <f t="shared" si="574"/>
        <v>100</v>
      </c>
      <c r="I3664" s="4">
        <f t="shared" si="575"/>
        <v>125</v>
      </c>
      <c r="J3664" s="1">
        <f t="shared" si="576"/>
        <v>64565422903.465538</v>
      </c>
      <c r="K3664" s="5">
        <v>61</v>
      </c>
      <c r="L3664" s="12">
        <f t="shared" si="573"/>
        <v>104.1</v>
      </c>
      <c r="M3664" s="2">
        <f t="shared" si="572"/>
        <v>104.1</v>
      </c>
      <c r="N3664" s="2" t="str">
        <f t="shared" si="577"/>
        <v/>
      </c>
      <c r="AG3664" s="72"/>
      <c r="AH3664" s="72"/>
      <c r="AI3664" s="72"/>
      <c r="AJ3664" s="72"/>
    </row>
    <row r="3665" spans="1:36" x14ac:dyDescent="0.25">
      <c r="A3665" s="30">
        <v>1.03541666666694</v>
      </c>
      <c r="B3665" s="29">
        <v>110.6</v>
      </c>
      <c r="C3665" s="61">
        <v>112.6</v>
      </c>
      <c r="D3665" s="70">
        <f t="shared" si="578"/>
        <v>110.6</v>
      </c>
      <c r="E3665" s="70">
        <f t="shared" si="579"/>
        <v>112.6</v>
      </c>
      <c r="F3665" s="5">
        <v>3661</v>
      </c>
      <c r="G3665" s="72"/>
      <c r="H3665" s="4">
        <f t="shared" si="574"/>
        <v>100</v>
      </c>
      <c r="I3665" s="4">
        <f t="shared" si="575"/>
        <v>125</v>
      </c>
      <c r="J3665" s="1">
        <f t="shared" si="576"/>
        <v>114815362149.68839</v>
      </c>
      <c r="K3665" s="5">
        <v>62</v>
      </c>
      <c r="L3665" s="12">
        <f t="shared" si="573"/>
        <v>104.1</v>
      </c>
      <c r="M3665" s="2">
        <f t="shared" si="572"/>
        <v>104.1</v>
      </c>
      <c r="N3665" s="2" t="str">
        <f t="shared" si="577"/>
        <v/>
      </c>
      <c r="AG3665" s="72"/>
      <c r="AH3665" s="72"/>
      <c r="AI3665" s="72"/>
      <c r="AJ3665" s="72"/>
    </row>
    <row r="3666" spans="1:36" x14ac:dyDescent="0.25">
      <c r="A3666" s="30">
        <v>1.03542824074102</v>
      </c>
      <c r="B3666" s="29">
        <v>112.6</v>
      </c>
      <c r="C3666" s="61">
        <v>113.6</v>
      </c>
      <c r="D3666" s="70">
        <f t="shared" si="578"/>
        <v>112.6</v>
      </c>
      <c r="E3666" s="70">
        <f t="shared" si="579"/>
        <v>113.6</v>
      </c>
      <c r="F3666" s="5">
        <v>3662</v>
      </c>
      <c r="G3666" s="72"/>
      <c r="H3666" s="4">
        <f t="shared" si="574"/>
        <v>100</v>
      </c>
      <c r="I3666" s="4">
        <f t="shared" si="575"/>
        <v>125</v>
      </c>
      <c r="J3666" s="1">
        <f t="shared" si="576"/>
        <v>181970085860.99881</v>
      </c>
      <c r="K3666" s="5">
        <v>63</v>
      </c>
      <c r="L3666" s="12">
        <f t="shared" si="573"/>
        <v>104.1</v>
      </c>
      <c r="M3666" s="2">
        <f t="shared" si="572"/>
        <v>104.1</v>
      </c>
      <c r="N3666" s="2" t="str">
        <f t="shared" si="577"/>
        <v/>
      </c>
      <c r="AG3666" s="72"/>
      <c r="AH3666" s="72"/>
      <c r="AI3666" s="72"/>
      <c r="AJ3666" s="72"/>
    </row>
    <row r="3667" spans="1:36" x14ac:dyDescent="0.25">
      <c r="A3667" s="30">
        <v>1.0354398148150901</v>
      </c>
      <c r="B3667" s="29">
        <v>108.7</v>
      </c>
      <c r="C3667" s="61">
        <v>109.5</v>
      </c>
      <c r="D3667" s="70">
        <f t="shared" si="578"/>
        <v>108.7</v>
      </c>
      <c r="E3667" s="70">
        <f t="shared" si="579"/>
        <v>109.5</v>
      </c>
      <c r="F3667" s="5">
        <v>3663</v>
      </c>
      <c r="G3667" s="72"/>
      <c r="H3667" s="4">
        <f t="shared" si="574"/>
        <v>100</v>
      </c>
      <c r="I3667" s="4">
        <f t="shared" si="575"/>
        <v>125</v>
      </c>
      <c r="J3667" s="1">
        <f t="shared" si="576"/>
        <v>74131024130.092224</v>
      </c>
      <c r="K3667" s="5">
        <v>64</v>
      </c>
      <c r="L3667" s="12">
        <f t="shared" si="573"/>
        <v>104.1</v>
      </c>
      <c r="M3667" s="2">
        <f t="shared" si="572"/>
        <v>104.1</v>
      </c>
      <c r="N3667" s="2" t="str">
        <f t="shared" si="577"/>
        <v/>
      </c>
      <c r="AG3667" s="72"/>
      <c r="AH3667" s="72"/>
      <c r="AI3667" s="72"/>
      <c r="AJ3667" s="72"/>
    </row>
    <row r="3668" spans="1:36" x14ac:dyDescent="0.25">
      <c r="A3668" s="30">
        <v>1.0354513888891701</v>
      </c>
      <c r="B3668" s="29">
        <v>104.4</v>
      </c>
      <c r="C3668" s="61">
        <v>104.60000000000001</v>
      </c>
      <c r="D3668" s="70">
        <f t="shared" si="578"/>
        <v>104.4</v>
      </c>
      <c r="E3668" s="70">
        <f t="shared" si="579"/>
        <v>104.60000000000001</v>
      </c>
      <c r="F3668" s="5">
        <v>3664</v>
      </c>
      <c r="G3668" s="72"/>
      <c r="H3668" s="4">
        <f t="shared" si="574"/>
        <v>100</v>
      </c>
      <c r="I3668" s="4">
        <f t="shared" si="575"/>
        <v>125</v>
      </c>
      <c r="J3668" s="1">
        <f t="shared" si="576"/>
        <v>27542287033.381855</v>
      </c>
      <c r="K3668" s="5">
        <v>65</v>
      </c>
      <c r="L3668" s="12">
        <f t="shared" si="573"/>
        <v>104.1</v>
      </c>
      <c r="M3668" s="2">
        <f t="shared" ref="M3668:M3731" si="580">IF(L3668&gt;$X$15,L3668,"")</f>
        <v>104.1</v>
      </c>
      <c r="N3668" s="2" t="str">
        <f t="shared" si="577"/>
        <v/>
      </c>
      <c r="AG3668" s="72"/>
      <c r="AH3668" s="72"/>
      <c r="AI3668" s="72"/>
      <c r="AJ3668" s="72"/>
    </row>
    <row r="3669" spans="1:36" x14ac:dyDescent="0.25">
      <c r="A3669" s="30">
        <v>1.0354629629632399</v>
      </c>
      <c r="B3669" s="29">
        <v>105.4</v>
      </c>
      <c r="C3669" s="61">
        <v>105.5</v>
      </c>
      <c r="D3669" s="70">
        <f t="shared" si="578"/>
        <v>105.4</v>
      </c>
      <c r="E3669" s="70">
        <f t="shared" si="579"/>
        <v>105.5</v>
      </c>
      <c r="F3669" s="5">
        <v>3665</v>
      </c>
      <c r="G3669" s="72"/>
      <c r="H3669" s="4">
        <f t="shared" si="574"/>
        <v>100</v>
      </c>
      <c r="I3669" s="4">
        <f t="shared" si="575"/>
        <v>125</v>
      </c>
      <c r="J3669" s="1">
        <f t="shared" si="576"/>
        <v>34673685045.253365</v>
      </c>
      <c r="K3669" s="5">
        <v>66</v>
      </c>
      <c r="L3669" s="12">
        <f t="shared" ref="L3669:L3732" si="581">ROUND(10*LOG10(SUM(J70:J3669)/3600),1)</f>
        <v>104.1</v>
      </c>
      <c r="M3669" s="2">
        <f t="shared" si="580"/>
        <v>104.1</v>
      </c>
      <c r="N3669" s="2" t="str">
        <f t="shared" si="577"/>
        <v/>
      </c>
      <c r="AG3669" s="72"/>
      <c r="AH3669" s="72"/>
      <c r="AI3669" s="72"/>
      <c r="AJ3669" s="72"/>
    </row>
    <row r="3670" spans="1:36" x14ac:dyDescent="0.25">
      <c r="A3670" s="30">
        <v>1.03547453703731</v>
      </c>
      <c r="B3670" s="29">
        <v>107.1</v>
      </c>
      <c r="C3670" s="61">
        <v>107.19999999999999</v>
      </c>
      <c r="D3670" s="70">
        <f t="shared" si="578"/>
        <v>107.1</v>
      </c>
      <c r="E3670" s="70">
        <f t="shared" si="579"/>
        <v>107.19999999999999</v>
      </c>
      <c r="F3670" s="5">
        <v>3666</v>
      </c>
      <c r="G3670" s="72"/>
      <c r="H3670" s="4">
        <f t="shared" si="574"/>
        <v>100</v>
      </c>
      <c r="I3670" s="4">
        <f t="shared" si="575"/>
        <v>125</v>
      </c>
      <c r="J3670" s="1">
        <f t="shared" si="576"/>
        <v>51286138399.13652</v>
      </c>
      <c r="K3670" s="5">
        <v>67</v>
      </c>
      <c r="L3670" s="12">
        <f t="shared" si="581"/>
        <v>104.1</v>
      </c>
      <c r="M3670" s="2">
        <f t="shared" si="580"/>
        <v>104.1</v>
      </c>
      <c r="N3670" s="2" t="str">
        <f t="shared" si="577"/>
        <v/>
      </c>
      <c r="AG3670" s="72"/>
      <c r="AH3670" s="72"/>
      <c r="AI3670" s="72"/>
      <c r="AJ3670" s="72"/>
    </row>
    <row r="3671" spans="1:36" x14ac:dyDescent="0.25">
      <c r="A3671" s="30">
        <v>1.03548611111139</v>
      </c>
      <c r="B3671" s="29">
        <v>106.6</v>
      </c>
      <c r="C3671" s="61">
        <v>107.8</v>
      </c>
      <c r="D3671" s="70">
        <f t="shared" si="578"/>
        <v>106.6</v>
      </c>
      <c r="E3671" s="70">
        <f t="shared" si="579"/>
        <v>107.8</v>
      </c>
      <c r="F3671" s="5">
        <v>3667</v>
      </c>
      <c r="G3671" s="72"/>
      <c r="H3671" s="4">
        <f t="shared" si="574"/>
        <v>100</v>
      </c>
      <c r="I3671" s="4">
        <f t="shared" si="575"/>
        <v>125</v>
      </c>
      <c r="J3671" s="1">
        <f t="shared" si="576"/>
        <v>45708818961.487556</v>
      </c>
      <c r="K3671" s="5">
        <v>68</v>
      </c>
      <c r="L3671" s="12">
        <f t="shared" si="581"/>
        <v>104.1</v>
      </c>
      <c r="M3671" s="2">
        <f t="shared" si="580"/>
        <v>104.1</v>
      </c>
      <c r="N3671" s="2" t="str">
        <f t="shared" si="577"/>
        <v/>
      </c>
      <c r="AG3671" s="72"/>
      <c r="AH3671" s="72"/>
      <c r="AI3671" s="72"/>
      <c r="AJ3671" s="72"/>
    </row>
    <row r="3672" spans="1:36" x14ac:dyDescent="0.25">
      <c r="A3672" s="30">
        <v>1.03549768518546</v>
      </c>
      <c r="B3672" s="29">
        <v>105.2</v>
      </c>
      <c r="C3672" s="61">
        <v>105.60000000000001</v>
      </c>
      <c r="D3672" s="70">
        <f t="shared" si="578"/>
        <v>105.2</v>
      </c>
      <c r="E3672" s="70">
        <f t="shared" si="579"/>
        <v>105.60000000000001</v>
      </c>
      <c r="F3672" s="5">
        <v>3668</v>
      </c>
      <c r="G3672" s="72"/>
      <c r="H3672" s="4">
        <f t="shared" si="574"/>
        <v>100</v>
      </c>
      <c r="I3672" s="4">
        <f t="shared" si="575"/>
        <v>125</v>
      </c>
      <c r="J3672" s="1">
        <f t="shared" si="576"/>
        <v>33113112148.259193</v>
      </c>
      <c r="K3672" s="5">
        <v>69</v>
      </c>
      <c r="L3672" s="12">
        <f t="shared" si="581"/>
        <v>104.1</v>
      </c>
      <c r="M3672" s="2">
        <f t="shared" si="580"/>
        <v>104.1</v>
      </c>
      <c r="N3672" s="2" t="str">
        <f t="shared" si="577"/>
        <v/>
      </c>
      <c r="AG3672" s="72"/>
      <c r="AH3672" s="72"/>
      <c r="AI3672" s="72"/>
      <c r="AJ3672" s="72"/>
    </row>
    <row r="3673" spans="1:36" x14ac:dyDescent="0.25">
      <c r="A3673" s="30">
        <v>1.0355092592595401</v>
      </c>
      <c r="B3673" s="29">
        <v>112.8</v>
      </c>
      <c r="C3673" s="61">
        <v>114.8</v>
      </c>
      <c r="D3673" s="70">
        <f t="shared" si="578"/>
        <v>112.8</v>
      </c>
      <c r="E3673" s="70">
        <f t="shared" si="579"/>
        <v>114.8</v>
      </c>
      <c r="F3673" s="5">
        <v>3669</v>
      </c>
      <c r="G3673" s="72"/>
      <c r="H3673" s="4">
        <f t="shared" si="574"/>
        <v>100</v>
      </c>
      <c r="I3673" s="4">
        <f t="shared" si="575"/>
        <v>125</v>
      </c>
      <c r="J3673" s="1">
        <f t="shared" si="576"/>
        <v>190546071796.32516</v>
      </c>
      <c r="K3673" s="5">
        <v>70</v>
      </c>
      <c r="L3673" s="12">
        <f t="shared" si="581"/>
        <v>104.1</v>
      </c>
      <c r="M3673" s="2">
        <f t="shared" si="580"/>
        <v>104.1</v>
      </c>
      <c r="N3673" s="2" t="str">
        <f t="shared" si="577"/>
        <v/>
      </c>
      <c r="AG3673" s="72"/>
      <c r="AH3673" s="72"/>
      <c r="AI3673" s="72"/>
      <c r="AJ3673" s="72"/>
    </row>
    <row r="3674" spans="1:36" x14ac:dyDescent="0.25">
      <c r="A3674" s="30">
        <v>1.0355208333336099</v>
      </c>
      <c r="B3674" s="29">
        <v>110.8</v>
      </c>
      <c r="C3674" s="61">
        <v>111.39999999999999</v>
      </c>
      <c r="D3674" s="70">
        <f t="shared" si="578"/>
        <v>110.8</v>
      </c>
      <c r="E3674" s="70">
        <f t="shared" si="579"/>
        <v>111.39999999999999</v>
      </c>
      <c r="F3674" s="5">
        <v>3670</v>
      </c>
      <c r="G3674" s="72"/>
      <c r="H3674" s="4">
        <f t="shared" si="574"/>
        <v>100</v>
      </c>
      <c r="I3674" s="4">
        <f t="shared" si="575"/>
        <v>125</v>
      </c>
      <c r="J3674" s="1">
        <f t="shared" si="576"/>
        <v>120226443461.74181</v>
      </c>
      <c r="K3674" s="5">
        <v>71</v>
      </c>
      <c r="L3674" s="12">
        <f t="shared" si="581"/>
        <v>104.1</v>
      </c>
      <c r="M3674" s="2">
        <f t="shared" si="580"/>
        <v>104.1</v>
      </c>
      <c r="N3674" s="2" t="str">
        <f t="shared" si="577"/>
        <v/>
      </c>
      <c r="AG3674" s="72"/>
      <c r="AH3674" s="72"/>
      <c r="AI3674" s="72"/>
      <c r="AJ3674" s="72"/>
    </row>
    <row r="3675" spans="1:36" x14ac:dyDescent="0.25">
      <c r="A3675" s="30">
        <v>1.0355324074076899</v>
      </c>
      <c r="B3675" s="29">
        <v>113.4</v>
      </c>
      <c r="C3675" s="61">
        <v>114.4</v>
      </c>
      <c r="D3675" s="70">
        <f t="shared" si="578"/>
        <v>113.4</v>
      </c>
      <c r="E3675" s="70">
        <f t="shared" si="579"/>
        <v>114.4</v>
      </c>
      <c r="F3675" s="5">
        <v>3671</v>
      </c>
      <c r="G3675" s="72"/>
      <c r="H3675" s="4">
        <f t="shared" si="574"/>
        <v>100</v>
      </c>
      <c r="I3675" s="4">
        <f t="shared" si="575"/>
        <v>125</v>
      </c>
      <c r="J3675" s="1">
        <f t="shared" si="576"/>
        <v>218776162394.95566</v>
      </c>
      <c r="K3675" s="5">
        <v>72</v>
      </c>
      <c r="L3675" s="12">
        <f t="shared" si="581"/>
        <v>104.1</v>
      </c>
      <c r="M3675" s="2">
        <f t="shared" si="580"/>
        <v>104.1</v>
      </c>
      <c r="N3675" s="2" t="str">
        <f t="shared" si="577"/>
        <v/>
      </c>
      <c r="AG3675" s="72"/>
      <c r="AH3675" s="72"/>
      <c r="AI3675" s="72"/>
      <c r="AJ3675" s="72"/>
    </row>
    <row r="3676" spans="1:36" x14ac:dyDescent="0.25">
      <c r="A3676" s="30">
        <v>1.03554398148176</v>
      </c>
      <c r="B3676" s="29">
        <v>109.6</v>
      </c>
      <c r="C3676" s="61">
        <v>110.39999999999999</v>
      </c>
      <c r="D3676" s="70">
        <f t="shared" si="578"/>
        <v>109.6</v>
      </c>
      <c r="E3676" s="70">
        <f t="shared" si="579"/>
        <v>110.39999999999999</v>
      </c>
      <c r="F3676" s="5">
        <v>3672</v>
      </c>
      <c r="G3676" s="72"/>
      <c r="H3676" s="4">
        <f t="shared" si="574"/>
        <v>100</v>
      </c>
      <c r="I3676" s="4">
        <f t="shared" si="575"/>
        <v>125</v>
      </c>
      <c r="J3676" s="1">
        <f t="shared" si="576"/>
        <v>91201083935.591141</v>
      </c>
      <c r="K3676" s="5">
        <v>73</v>
      </c>
      <c r="L3676" s="12">
        <f t="shared" si="581"/>
        <v>104.1</v>
      </c>
      <c r="M3676" s="2">
        <f t="shared" si="580"/>
        <v>104.1</v>
      </c>
      <c r="N3676" s="2" t="str">
        <f t="shared" si="577"/>
        <v/>
      </c>
      <c r="AG3676" s="72"/>
      <c r="AH3676" s="72"/>
      <c r="AI3676" s="72"/>
      <c r="AJ3676" s="72"/>
    </row>
    <row r="3677" spans="1:36" x14ac:dyDescent="0.25">
      <c r="A3677" s="30">
        <v>1.03555555555583</v>
      </c>
      <c r="B3677" s="29">
        <v>106.4</v>
      </c>
      <c r="C3677" s="61">
        <v>106.60000000000001</v>
      </c>
      <c r="D3677" s="70">
        <f t="shared" si="578"/>
        <v>106.4</v>
      </c>
      <c r="E3677" s="70">
        <f t="shared" si="579"/>
        <v>106.60000000000001</v>
      </c>
      <c r="F3677" s="5">
        <v>3673</v>
      </c>
      <c r="G3677" s="72"/>
      <c r="H3677" s="4">
        <f t="shared" si="574"/>
        <v>100</v>
      </c>
      <c r="I3677" s="4">
        <f t="shared" si="575"/>
        <v>125</v>
      </c>
      <c r="J3677" s="1">
        <f t="shared" si="576"/>
        <v>43651583224.016815</v>
      </c>
      <c r="K3677" s="5">
        <v>74</v>
      </c>
      <c r="L3677" s="12">
        <f t="shared" si="581"/>
        <v>104.1</v>
      </c>
      <c r="M3677" s="2">
        <f t="shared" si="580"/>
        <v>104.1</v>
      </c>
      <c r="N3677" s="2" t="str">
        <f t="shared" si="577"/>
        <v/>
      </c>
      <c r="AG3677" s="72"/>
      <c r="AH3677" s="72"/>
      <c r="AI3677" s="72"/>
      <c r="AJ3677" s="72"/>
    </row>
    <row r="3678" spans="1:36" x14ac:dyDescent="0.25">
      <c r="A3678" s="30">
        <v>1.03556712962991</v>
      </c>
      <c r="B3678" s="29">
        <v>104.8</v>
      </c>
      <c r="C3678" s="61">
        <v>104.89999999999999</v>
      </c>
      <c r="D3678" s="70">
        <f t="shared" si="578"/>
        <v>104.8</v>
      </c>
      <c r="E3678" s="70">
        <f t="shared" si="579"/>
        <v>104.89999999999999</v>
      </c>
      <c r="F3678" s="5">
        <v>3674</v>
      </c>
      <c r="G3678" s="72"/>
      <c r="H3678" s="4">
        <f t="shared" si="574"/>
        <v>100</v>
      </c>
      <c r="I3678" s="4">
        <f t="shared" si="575"/>
        <v>125</v>
      </c>
      <c r="J3678" s="1">
        <f t="shared" si="576"/>
        <v>30199517204.020248</v>
      </c>
      <c r="K3678" s="5">
        <v>75</v>
      </c>
      <c r="L3678" s="12">
        <f t="shared" si="581"/>
        <v>104.1</v>
      </c>
      <c r="M3678" s="2">
        <f t="shared" si="580"/>
        <v>104.1</v>
      </c>
      <c r="N3678" s="2" t="str">
        <f t="shared" si="577"/>
        <v/>
      </c>
      <c r="AG3678" s="72"/>
      <c r="AH3678" s="72"/>
      <c r="AI3678" s="72"/>
      <c r="AJ3678" s="72"/>
    </row>
    <row r="3679" spans="1:36" x14ac:dyDescent="0.25">
      <c r="A3679" s="30">
        <v>1.0355787037039801</v>
      </c>
      <c r="B3679" s="29">
        <v>104.5</v>
      </c>
      <c r="C3679" s="61">
        <v>104.6</v>
      </c>
      <c r="D3679" s="70">
        <f t="shared" si="578"/>
        <v>104.5</v>
      </c>
      <c r="E3679" s="70">
        <f t="shared" si="579"/>
        <v>104.6</v>
      </c>
      <c r="F3679" s="5">
        <v>3675</v>
      </c>
      <c r="G3679" s="72"/>
      <c r="H3679" s="4">
        <f t="shared" si="574"/>
        <v>100</v>
      </c>
      <c r="I3679" s="4">
        <f t="shared" si="575"/>
        <v>125</v>
      </c>
      <c r="J3679" s="1">
        <f t="shared" si="576"/>
        <v>28183829312.644527</v>
      </c>
      <c r="K3679" s="5">
        <v>76</v>
      </c>
      <c r="L3679" s="12">
        <f t="shared" si="581"/>
        <v>104.1</v>
      </c>
      <c r="M3679" s="2">
        <f t="shared" si="580"/>
        <v>104.1</v>
      </c>
      <c r="N3679" s="2" t="str">
        <f t="shared" si="577"/>
        <v/>
      </c>
      <c r="AG3679" s="72"/>
      <c r="AH3679" s="72"/>
      <c r="AI3679" s="72"/>
      <c r="AJ3679" s="72"/>
    </row>
    <row r="3680" spans="1:36" x14ac:dyDescent="0.25">
      <c r="A3680" s="30">
        <v>1.0355902777780599</v>
      </c>
      <c r="B3680" s="29">
        <v>106</v>
      </c>
      <c r="C3680" s="61">
        <v>107.2</v>
      </c>
      <c r="D3680" s="70">
        <f t="shared" si="578"/>
        <v>106</v>
      </c>
      <c r="E3680" s="70">
        <f t="shared" si="579"/>
        <v>107.2</v>
      </c>
      <c r="F3680" s="5">
        <v>3676</v>
      </c>
      <c r="G3680" s="72"/>
      <c r="H3680" s="4">
        <f t="shared" si="574"/>
        <v>100</v>
      </c>
      <c r="I3680" s="4">
        <f t="shared" si="575"/>
        <v>125</v>
      </c>
      <c r="J3680" s="1">
        <f t="shared" si="576"/>
        <v>39810717055.349792</v>
      </c>
      <c r="K3680" s="5">
        <v>77</v>
      </c>
      <c r="L3680" s="12">
        <f t="shared" si="581"/>
        <v>104.1</v>
      </c>
      <c r="M3680" s="2">
        <f t="shared" si="580"/>
        <v>104.1</v>
      </c>
      <c r="N3680" s="2" t="str">
        <f t="shared" si="577"/>
        <v/>
      </c>
      <c r="AG3680" s="72"/>
      <c r="AH3680" s="72"/>
      <c r="AI3680" s="72"/>
      <c r="AJ3680" s="72"/>
    </row>
    <row r="3681" spans="1:36" x14ac:dyDescent="0.25">
      <c r="A3681" s="30">
        <v>1.0356018518521299</v>
      </c>
      <c r="B3681" s="29">
        <v>105.3</v>
      </c>
      <c r="C3681" s="61">
        <v>105.7</v>
      </c>
      <c r="D3681" s="70">
        <f t="shared" si="578"/>
        <v>105.3</v>
      </c>
      <c r="E3681" s="70">
        <f t="shared" si="579"/>
        <v>105.7</v>
      </c>
      <c r="F3681" s="5">
        <v>3677</v>
      </c>
      <c r="G3681" s="72"/>
      <c r="H3681" s="4">
        <f t="shared" si="574"/>
        <v>100</v>
      </c>
      <c r="I3681" s="4">
        <f t="shared" si="575"/>
        <v>125</v>
      </c>
      <c r="J3681" s="1">
        <f t="shared" si="576"/>
        <v>33884415613.920338</v>
      </c>
      <c r="K3681" s="5">
        <v>78</v>
      </c>
      <c r="L3681" s="12">
        <f t="shared" si="581"/>
        <v>104.1</v>
      </c>
      <c r="M3681" s="2">
        <f t="shared" si="580"/>
        <v>104.1</v>
      </c>
      <c r="N3681" s="2" t="str">
        <f t="shared" si="577"/>
        <v/>
      </c>
      <c r="AG3681" s="72"/>
      <c r="AH3681" s="72"/>
      <c r="AI3681" s="72"/>
      <c r="AJ3681" s="72"/>
    </row>
    <row r="3682" spans="1:36" x14ac:dyDescent="0.25">
      <c r="A3682" s="30">
        <v>1.0356134259262</v>
      </c>
      <c r="B3682" s="29">
        <v>101.4</v>
      </c>
      <c r="C3682" s="61">
        <v>103.4</v>
      </c>
      <c r="D3682" s="70">
        <f t="shared" si="578"/>
        <v>101.4</v>
      </c>
      <c r="E3682" s="70">
        <f t="shared" si="579"/>
        <v>103.4</v>
      </c>
      <c r="F3682" s="5">
        <v>3678</v>
      </c>
      <c r="G3682" s="72"/>
      <c r="H3682" s="4">
        <f t="shared" si="574"/>
        <v>100</v>
      </c>
      <c r="I3682" s="4">
        <f t="shared" si="575"/>
        <v>125</v>
      </c>
      <c r="J3682" s="1">
        <f t="shared" si="576"/>
        <v>13803842646.028885</v>
      </c>
      <c r="K3682" s="5">
        <v>79</v>
      </c>
      <c r="L3682" s="12">
        <f t="shared" si="581"/>
        <v>104.1</v>
      </c>
      <c r="M3682" s="2">
        <f t="shared" si="580"/>
        <v>104.1</v>
      </c>
      <c r="N3682" s="2" t="str">
        <f t="shared" si="577"/>
        <v/>
      </c>
      <c r="AG3682" s="72"/>
      <c r="AH3682" s="72"/>
      <c r="AI3682" s="72"/>
      <c r="AJ3682" s="72"/>
    </row>
    <row r="3683" spans="1:36" x14ac:dyDescent="0.25">
      <c r="A3683" s="30">
        <v>1.03562500000028</v>
      </c>
      <c r="B3683" s="29">
        <v>101.6</v>
      </c>
      <c r="C3683" s="61">
        <v>102.19999999999999</v>
      </c>
      <c r="D3683" s="70">
        <f t="shared" si="578"/>
        <v>101.6</v>
      </c>
      <c r="E3683" s="70">
        <f t="shared" si="579"/>
        <v>102.19999999999999</v>
      </c>
      <c r="F3683" s="5">
        <v>3679</v>
      </c>
      <c r="G3683" s="72"/>
      <c r="H3683" s="4">
        <f t="shared" si="574"/>
        <v>100</v>
      </c>
      <c r="I3683" s="4">
        <f t="shared" si="575"/>
        <v>125</v>
      </c>
      <c r="J3683" s="1">
        <f t="shared" si="576"/>
        <v>14454397707.459311</v>
      </c>
      <c r="K3683" s="5">
        <v>80</v>
      </c>
      <c r="L3683" s="12">
        <f t="shared" si="581"/>
        <v>104.1</v>
      </c>
      <c r="M3683" s="2">
        <f t="shared" si="580"/>
        <v>104.1</v>
      </c>
      <c r="N3683" s="2" t="str">
        <f t="shared" si="577"/>
        <v/>
      </c>
      <c r="AG3683" s="72"/>
      <c r="AH3683" s="72"/>
      <c r="AI3683" s="72"/>
      <c r="AJ3683" s="72"/>
    </row>
    <row r="3684" spans="1:36" x14ac:dyDescent="0.25">
      <c r="A3684" s="30">
        <v>1.0356365740743501</v>
      </c>
      <c r="B3684" s="29">
        <v>98.5</v>
      </c>
      <c r="C3684" s="61">
        <v>98.6</v>
      </c>
      <c r="D3684" s="70">
        <f t="shared" si="578"/>
        <v>98.5</v>
      </c>
      <c r="E3684" s="70">
        <f t="shared" si="579"/>
        <v>98.6</v>
      </c>
      <c r="F3684" s="5">
        <v>3680</v>
      </c>
      <c r="G3684" s="72"/>
      <c r="H3684" s="4">
        <f t="shared" si="574"/>
        <v>100</v>
      </c>
      <c r="I3684" s="4">
        <f t="shared" si="575"/>
        <v>125</v>
      </c>
      <c r="J3684" s="1">
        <f t="shared" si="576"/>
        <v>7079457843.8413925</v>
      </c>
      <c r="K3684" s="5">
        <v>81</v>
      </c>
      <c r="L3684" s="12">
        <f t="shared" si="581"/>
        <v>104.1</v>
      </c>
      <c r="M3684" s="2">
        <f t="shared" si="580"/>
        <v>104.1</v>
      </c>
      <c r="N3684" s="2" t="str">
        <f t="shared" si="577"/>
        <v/>
      </c>
      <c r="AG3684" s="72"/>
      <c r="AH3684" s="72"/>
      <c r="AI3684" s="72"/>
      <c r="AJ3684" s="72"/>
    </row>
    <row r="3685" spans="1:36" x14ac:dyDescent="0.25">
      <c r="A3685" s="30">
        <v>1.0356481481484301</v>
      </c>
      <c r="B3685" s="29">
        <v>99.1</v>
      </c>
      <c r="C3685" s="61">
        <v>99.199999999999989</v>
      </c>
      <c r="D3685" s="70">
        <f t="shared" si="578"/>
        <v>99.1</v>
      </c>
      <c r="E3685" s="70">
        <f t="shared" si="579"/>
        <v>99.199999999999989</v>
      </c>
      <c r="F3685" s="5">
        <v>3681</v>
      </c>
      <c r="G3685" s="72"/>
      <c r="H3685" s="4">
        <f t="shared" si="574"/>
        <v>100</v>
      </c>
      <c r="I3685" s="4">
        <f t="shared" si="575"/>
        <v>125</v>
      </c>
      <c r="J3685" s="1">
        <f t="shared" si="576"/>
        <v>8128305161.6410027</v>
      </c>
      <c r="K3685" s="5">
        <v>82</v>
      </c>
      <c r="L3685" s="12">
        <f t="shared" si="581"/>
        <v>104.1</v>
      </c>
      <c r="M3685" s="2">
        <f t="shared" si="580"/>
        <v>104.1</v>
      </c>
      <c r="N3685" s="2" t="str">
        <f t="shared" si="577"/>
        <v/>
      </c>
      <c r="AG3685" s="72"/>
      <c r="AH3685" s="72"/>
      <c r="AI3685" s="72"/>
      <c r="AJ3685" s="72"/>
    </row>
    <row r="3686" spans="1:36" x14ac:dyDescent="0.25">
      <c r="A3686" s="30">
        <v>1.0356597222224999</v>
      </c>
      <c r="B3686" s="29">
        <v>98.2</v>
      </c>
      <c r="C3686" s="61">
        <v>99.2</v>
      </c>
      <c r="D3686" s="70">
        <f t="shared" si="578"/>
        <v>98.2</v>
      </c>
      <c r="E3686" s="70">
        <f t="shared" si="579"/>
        <v>99.2</v>
      </c>
      <c r="F3686" s="5">
        <v>3682</v>
      </c>
      <c r="G3686" s="72"/>
      <c r="H3686" s="4">
        <f t="shared" si="574"/>
        <v>100</v>
      </c>
      <c r="I3686" s="4">
        <f t="shared" si="575"/>
        <v>125</v>
      </c>
      <c r="J3686" s="1">
        <f t="shared" si="576"/>
        <v>6606934480.0759745</v>
      </c>
      <c r="K3686" s="5">
        <v>83</v>
      </c>
      <c r="L3686" s="12">
        <f t="shared" si="581"/>
        <v>104.1</v>
      </c>
      <c r="M3686" s="2">
        <f t="shared" si="580"/>
        <v>104.1</v>
      </c>
      <c r="N3686" s="2" t="str">
        <f t="shared" si="577"/>
        <v/>
      </c>
      <c r="AG3686" s="72"/>
      <c r="AH3686" s="72"/>
      <c r="AI3686" s="72"/>
      <c r="AJ3686" s="72"/>
    </row>
    <row r="3687" spans="1:36" x14ac:dyDescent="0.25">
      <c r="A3687" s="30">
        <v>1.0356712962965799</v>
      </c>
      <c r="B3687" s="29">
        <v>96.6</v>
      </c>
      <c r="C3687" s="61">
        <v>96.699999999999989</v>
      </c>
      <c r="D3687" s="70">
        <f t="shared" si="578"/>
        <v>96.6</v>
      </c>
      <c r="E3687" s="70">
        <f t="shared" si="579"/>
        <v>96.699999999999989</v>
      </c>
      <c r="F3687" s="5">
        <v>3683</v>
      </c>
      <c r="G3687" s="72"/>
      <c r="H3687" s="4">
        <f t="shared" si="574"/>
        <v>100</v>
      </c>
      <c r="I3687" s="4">
        <f t="shared" si="575"/>
        <v>125</v>
      </c>
      <c r="J3687" s="1">
        <f t="shared" si="576"/>
        <v>4570881896.1487665</v>
      </c>
      <c r="K3687" s="5">
        <v>84</v>
      </c>
      <c r="L3687" s="12">
        <f t="shared" si="581"/>
        <v>104.1</v>
      </c>
      <c r="M3687" s="2">
        <f t="shared" si="580"/>
        <v>104.1</v>
      </c>
      <c r="N3687" s="2" t="str">
        <f t="shared" si="577"/>
        <v/>
      </c>
      <c r="AG3687" s="72"/>
      <c r="AH3687" s="72"/>
      <c r="AI3687" s="72"/>
      <c r="AJ3687" s="72"/>
    </row>
    <row r="3688" spans="1:36" x14ac:dyDescent="0.25">
      <c r="A3688" s="30">
        <v>1.03568287037065</v>
      </c>
      <c r="B3688" s="29">
        <v>93.9</v>
      </c>
      <c r="C3688" s="61">
        <v>94</v>
      </c>
      <c r="D3688" s="70">
        <f t="shared" si="578"/>
        <v>93.9</v>
      </c>
      <c r="E3688" s="70">
        <f t="shared" si="579"/>
        <v>94</v>
      </c>
      <c r="F3688" s="5">
        <v>3684</v>
      </c>
      <c r="G3688" s="72"/>
      <c r="H3688" s="4">
        <f t="shared" si="574"/>
        <v>100</v>
      </c>
      <c r="I3688" s="4">
        <f t="shared" si="575"/>
        <v>125</v>
      </c>
      <c r="J3688" s="1">
        <f t="shared" si="576"/>
        <v>2454708915.6850371</v>
      </c>
      <c r="K3688" s="5">
        <v>85</v>
      </c>
      <c r="L3688" s="12">
        <f t="shared" si="581"/>
        <v>104.1</v>
      </c>
      <c r="M3688" s="2">
        <f t="shared" si="580"/>
        <v>104.1</v>
      </c>
      <c r="N3688" s="2" t="str">
        <f t="shared" si="577"/>
        <v/>
      </c>
      <c r="AG3688" s="72"/>
      <c r="AH3688" s="72"/>
      <c r="AI3688" s="72"/>
      <c r="AJ3688" s="72"/>
    </row>
    <row r="3689" spans="1:36" x14ac:dyDescent="0.25">
      <c r="A3689" s="30">
        <v>1.03569444444472</v>
      </c>
      <c r="B3689" s="29">
        <v>91.3</v>
      </c>
      <c r="C3689" s="61">
        <v>91.399999999999991</v>
      </c>
      <c r="D3689" s="70">
        <f t="shared" si="578"/>
        <v>91.3</v>
      </c>
      <c r="E3689" s="70">
        <f t="shared" si="579"/>
        <v>91.399999999999991</v>
      </c>
      <c r="F3689" s="5">
        <v>3685</v>
      </c>
      <c r="G3689" s="72"/>
      <c r="H3689" s="4">
        <f t="shared" si="574"/>
        <v>100</v>
      </c>
      <c r="I3689" s="4">
        <f t="shared" si="575"/>
        <v>125</v>
      </c>
      <c r="J3689" s="1">
        <f t="shared" si="576"/>
        <v>1348962882.591651</v>
      </c>
      <c r="K3689" s="5">
        <v>86</v>
      </c>
      <c r="L3689" s="12">
        <f t="shared" si="581"/>
        <v>104.1</v>
      </c>
      <c r="M3689" s="2">
        <f t="shared" si="580"/>
        <v>104.1</v>
      </c>
      <c r="N3689" s="2" t="str">
        <f t="shared" si="577"/>
        <v/>
      </c>
      <c r="AG3689" s="72"/>
      <c r="AH3689" s="72"/>
      <c r="AI3689" s="72"/>
      <c r="AJ3689" s="72"/>
    </row>
    <row r="3690" spans="1:36" x14ac:dyDescent="0.25">
      <c r="A3690" s="30">
        <v>1.0357060185188001</v>
      </c>
      <c r="B3690" s="29">
        <v>110.2</v>
      </c>
      <c r="C3690" s="61">
        <v>110.3</v>
      </c>
      <c r="D3690" s="70">
        <f t="shared" si="578"/>
        <v>110.2</v>
      </c>
      <c r="E3690" s="70">
        <f t="shared" si="579"/>
        <v>110.3</v>
      </c>
      <c r="F3690" s="5">
        <v>3686</v>
      </c>
      <c r="G3690" s="72"/>
      <c r="H3690" s="4">
        <f t="shared" si="574"/>
        <v>100</v>
      </c>
      <c r="I3690" s="4">
        <f t="shared" si="575"/>
        <v>125</v>
      </c>
      <c r="J3690" s="1">
        <f t="shared" si="576"/>
        <v>104712854805.09009</v>
      </c>
      <c r="K3690" s="5">
        <v>87</v>
      </c>
      <c r="L3690" s="12">
        <f t="shared" si="581"/>
        <v>104.1</v>
      </c>
      <c r="M3690" s="2">
        <f t="shared" si="580"/>
        <v>104.1</v>
      </c>
      <c r="N3690" s="2" t="str">
        <f t="shared" si="577"/>
        <v/>
      </c>
      <c r="AG3690" s="72"/>
      <c r="AH3690" s="72"/>
      <c r="AI3690" s="72"/>
      <c r="AJ3690" s="72"/>
    </row>
    <row r="3691" spans="1:36" x14ac:dyDescent="0.25">
      <c r="A3691" s="30">
        <v>1.0357175925928701</v>
      </c>
      <c r="B3691" s="29">
        <v>107.4</v>
      </c>
      <c r="C3691" s="61">
        <v>107.5</v>
      </c>
      <c r="D3691" s="70">
        <f t="shared" si="578"/>
        <v>107.4</v>
      </c>
      <c r="E3691" s="70">
        <f t="shared" si="579"/>
        <v>107.5</v>
      </c>
      <c r="F3691" s="5">
        <v>3687</v>
      </c>
      <c r="G3691" s="72"/>
      <c r="H3691" s="4">
        <f t="shared" si="574"/>
        <v>100</v>
      </c>
      <c r="I3691" s="4">
        <f t="shared" si="575"/>
        <v>125</v>
      </c>
      <c r="J3691" s="1">
        <f t="shared" si="576"/>
        <v>54954087385.762672</v>
      </c>
      <c r="K3691" s="5">
        <v>88</v>
      </c>
      <c r="L3691" s="12">
        <f t="shared" si="581"/>
        <v>104.2</v>
      </c>
      <c r="M3691" s="2">
        <f t="shared" si="580"/>
        <v>104.2</v>
      </c>
      <c r="N3691" s="2" t="str">
        <f t="shared" si="577"/>
        <v/>
      </c>
      <c r="AG3691" s="72"/>
      <c r="AH3691" s="72"/>
      <c r="AI3691" s="72"/>
      <c r="AJ3691" s="72"/>
    </row>
    <row r="3692" spans="1:36" x14ac:dyDescent="0.25">
      <c r="A3692" s="30">
        <v>1.0357291666669499</v>
      </c>
      <c r="B3692" s="29">
        <v>97.3</v>
      </c>
      <c r="C3692" s="61">
        <v>97.399999999999991</v>
      </c>
      <c r="D3692" s="70">
        <f t="shared" si="578"/>
        <v>97.3</v>
      </c>
      <c r="E3692" s="70">
        <f t="shared" si="579"/>
        <v>97.399999999999991</v>
      </c>
      <c r="F3692" s="5">
        <v>3688</v>
      </c>
      <c r="G3692" s="72"/>
      <c r="H3692" s="4">
        <f t="shared" si="574"/>
        <v>100</v>
      </c>
      <c r="I3692" s="4">
        <f t="shared" si="575"/>
        <v>125</v>
      </c>
      <c r="J3692" s="1">
        <f t="shared" si="576"/>
        <v>5370317963.7025433</v>
      </c>
      <c r="K3692" s="5">
        <v>89</v>
      </c>
      <c r="L3692" s="12">
        <f t="shared" si="581"/>
        <v>104.2</v>
      </c>
      <c r="M3692" s="2">
        <f t="shared" si="580"/>
        <v>104.2</v>
      </c>
      <c r="N3692" s="2" t="str">
        <f t="shared" si="577"/>
        <v/>
      </c>
      <c r="AG3692" s="72"/>
      <c r="AH3692" s="72"/>
      <c r="AI3692" s="72"/>
      <c r="AJ3692" s="72"/>
    </row>
    <row r="3693" spans="1:36" x14ac:dyDescent="0.25">
      <c r="A3693" s="30">
        <v>1.03574074074102</v>
      </c>
      <c r="B3693" s="29">
        <v>95.7</v>
      </c>
      <c r="C3693" s="61">
        <v>95.8</v>
      </c>
      <c r="D3693" s="70">
        <f t="shared" si="578"/>
        <v>95.7</v>
      </c>
      <c r="E3693" s="70">
        <f t="shared" si="579"/>
        <v>95.8</v>
      </c>
      <c r="F3693" s="5">
        <v>3689</v>
      </c>
      <c r="G3693" s="72"/>
      <c r="H3693" s="4">
        <f t="shared" si="574"/>
        <v>100</v>
      </c>
      <c r="I3693" s="4">
        <f t="shared" si="575"/>
        <v>125</v>
      </c>
      <c r="J3693" s="1">
        <f t="shared" si="576"/>
        <v>3715352290.9717422</v>
      </c>
      <c r="K3693" s="5">
        <v>90</v>
      </c>
      <c r="L3693" s="12">
        <f t="shared" si="581"/>
        <v>104.2</v>
      </c>
      <c r="M3693" s="2">
        <f t="shared" si="580"/>
        <v>104.2</v>
      </c>
      <c r="N3693" s="2" t="str">
        <f t="shared" si="577"/>
        <v/>
      </c>
      <c r="AG3693" s="72"/>
      <c r="AH3693" s="72"/>
      <c r="AI3693" s="72"/>
      <c r="AJ3693" s="72"/>
    </row>
    <row r="3694" spans="1:36" x14ac:dyDescent="0.25">
      <c r="A3694" s="30">
        <v>1.03575231481509</v>
      </c>
      <c r="B3694" s="29">
        <v>104</v>
      </c>
      <c r="C3694" s="61">
        <v>104.1</v>
      </c>
      <c r="D3694" s="70">
        <f t="shared" si="578"/>
        <v>104</v>
      </c>
      <c r="E3694" s="70">
        <f t="shared" si="579"/>
        <v>104.1</v>
      </c>
      <c r="F3694" s="5">
        <v>3690</v>
      </c>
      <c r="G3694" s="72"/>
      <c r="H3694" s="4">
        <f t="shared" si="574"/>
        <v>100</v>
      </c>
      <c r="I3694" s="4">
        <f t="shared" si="575"/>
        <v>125</v>
      </c>
      <c r="J3694" s="1">
        <f t="shared" si="576"/>
        <v>25118864315.095894</v>
      </c>
      <c r="K3694" s="5">
        <v>91</v>
      </c>
      <c r="L3694" s="12">
        <f t="shared" si="581"/>
        <v>104.2</v>
      </c>
      <c r="M3694" s="2">
        <f t="shared" si="580"/>
        <v>104.2</v>
      </c>
      <c r="N3694" s="2" t="str">
        <f t="shared" si="577"/>
        <v/>
      </c>
      <c r="AG3694" s="72"/>
      <c r="AH3694" s="72"/>
      <c r="AI3694" s="72"/>
      <c r="AJ3694" s="72"/>
    </row>
    <row r="3695" spans="1:36" x14ac:dyDescent="0.25">
      <c r="A3695" s="30">
        <v>1.03576388888917</v>
      </c>
      <c r="B3695" s="29">
        <v>105.4</v>
      </c>
      <c r="C3695" s="61">
        <v>105.5</v>
      </c>
      <c r="D3695" s="70">
        <f t="shared" si="578"/>
        <v>105.4</v>
      </c>
      <c r="E3695" s="70">
        <f t="shared" si="579"/>
        <v>105.5</v>
      </c>
      <c r="F3695" s="5">
        <v>3691</v>
      </c>
      <c r="G3695" s="72"/>
      <c r="H3695" s="4">
        <f t="shared" si="574"/>
        <v>100</v>
      </c>
      <c r="I3695" s="4">
        <f t="shared" si="575"/>
        <v>125</v>
      </c>
      <c r="J3695" s="1">
        <f t="shared" si="576"/>
        <v>34673685045.253365</v>
      </c>
      <c r="K3695" s="5">
        <v>92</v>
      </c>
      <c r="L3695" s="12">
        <f t="shared" si="581"/>
        <v>104.2</v>
      </c>
      <c r="M3695" s="2">
        <f t="shared" si="580"/>
        <v>104.2</v>
      </c>
      <c r="N3695" s="2" t="str">
        <f t="shared" si="577"/>
        <v/>
      </c>
      <c r="AG3695" s="72"/>
      <c r="AH3695" s="72"/>
      <c r="AI3695" s="72"/>
      <c r="AJ3695" s="72"/>
    </row>
    <row r="3696" spans="1:36" x14ac:dyDescent="0.25">
      <c r="A3696" s="30">
        <v>1.0357754629632401</v>
      </c>
      <c r="B3696" s="29">
        <v>107.4</v>
      </c>
      <c r="C3696" s="61">
        <v>107.5</v>
      </c>
      <c r="D3696" s="70">
        <f t="shared" si="578"/>
        <v>107.4</v>
      </c>
      <c r="E3696" s="70">
        <f t="shared" si="579"/>
        <v>107.5</v>
      </c>
      <c r="F3696" s="5">
        <v>3692</v>
      </c>
      <c r="G3696" s="72"/>
      <c r="H3696" s="4">
        <f t="shared" si="574"/>
        <v>100</v>
      </c>
      <c r="I3696" s="4">
        <f t="shared" si="575"/>
        <v>125</v>
      </c>
      <c r="J3696" s="1">
        <f t="shared" si="576"/>
        <v>54954087385.762672</v>
      </c>
      <c r="K3696" s="5">
        <v>93</v>
      </c>
      <c r="L3696" s="12">
        <f t="shared" si="581"/>
        <v>104.2</v>
      </c>
      <c r="M3696" s="2">
        <f t="shared" si="580"/>
        <v>104.2</v>
      </c>
      <c r="N3696" s="2" t="str">
        <f t="shared" si="577"/>
        <v/>
      </c>
      <c r="AG3696" s="72"/>
      <c r="AH3696" s="72"/>
      <c r="AI3696" s="72"/>
      <c r="AJ3696" s="72"/>
    </row>
    <row r="3697" spans="1:36" x14ac:dyDescent="0.25">
      <c r="A3697" s="30">
        <v>1.0357870370373199</v>
      </c>
      <c r="B3697" s="29">
        <v>105.9</v>
      </c>
      <c r="C3697" s="61">
        <v>106</v>
      </c>
      <c r="D3697" s="70">
        <f t="shared" si="578"/>
        <v>105.9</v>
      </c>
      <c r="E3697" s="70">
        <f t="shared" si="579"/>
        <v>106</v>
      </c>
      <c r="F3697" s="5">
        <v>3693</v>
      </c>
      <c r="G3697" s="72"/>
      <c r="H3697" s="4">
        <f t="shared" si="574"/>
        <v>100</v>
      </c>
      <c r="I3697" s="4">
        <f t="shared" si="575"/>
        <v>125</v>
      </c>
      <c r="J3697" s="1">
        <f t="shared" si="576"/>
        <v>38904514499.428131</v>
      </c>
      <c r="K3697" s="5">
        <v>94</v>
      </c>
      <c r="L3697" s="12">
        <f t="shared" si="581"/>
        <v>104.2</v>
      </c>
      <c r="M3697" s="2">
        <f t="shared" si="580"/>
        <v>104.2</v>
      </c>
      <c r="N3697" s="2" t="str">
        <f t="shared" si="577"/>
        <v/>
      </c>
      <c r="AG3697" s="72"/>
      <c r="AH3697" s="72"/>
      <c r="AI3697" s="72"/>
      <c r="AJ3697" s="72"/>
    </row>
    <row r="3698" spans="1:36" x14ac:dyDescent="0.25">
      <c r="A3698" s="30">
        <v>1.0357986111113899</v>
      </c>
      <c r="B3698" s="29">
        <v>104.2</v>
      </c>
      <c r="C3698" s="61">
        <v>104.3</v>
      </c>
      <c r="D3698" s="70">
        <f t="shared" si="578"/>
        <v>104.2</v>
      </c>
      <c r="E3698" s="70">
        <f t="shared" si="579"/>
        <v>104.3</v>
      </c>
      <c r="F3698" s="5">
        <v>3694</v>
      </c>
      <c r="G3698" s="72"/>
      <c r="H3698" s="4">
        <f t="shared" si="574"/>
        <v>100</v>
      </c>
      <c r="I3698" s="4">
        <f t="shared" si="575"/>
        <v>125</v>
      </c>
      <c r="J3698" s="1">
        <f t="shared" si="576"/>
        <v>26302679918.953911</v>
      </c>
      <c r="K3698" s="5">
        <v>95</v>
      </c>
      <c r="L3698" s="12">
        <f t="shared" si="581"/>
        <v>104.2</v>
      </c>
      <c r="M3698" s="2">
        <f t="shared" si="580"/>
        <v>104.2</v>
      </c>
      <c r="N3698" s="2" t="str">
        <f t="shared" si="577"/>
        <v/>
      </c>
      <c r="AG3698" s="72"/>
      <c r="AH3698" s="72"/>
      <c r="AI3698" s="72"/>
      <c r="AJ3698" s="72"/>
    </row>
    <row r="3699" spans="1:36" x14ac:dyDescent="0.25">
      <c r="A3699" s="30">
        <v>1.03581018518547</v>
      </c>
      <c r="B3699" s="29">
        <v>103.2</v>
      </c>
      <c r="C3699" s="61">
        <v>103.3</v>
      </c>
      <c r="D3699" s="70">
        <f t="shared" si="578"/>
        <v>103.2</v>
      </c>
      <c r="E3699" s="70">
        <f t="shared" si="579"/>
        <v>103.3</v>
      </c>
      <c r="F3699" s="5">
        <v>3695</v>
      </c>
      <c r="G3699" s="72"/>
      <c r="H3699" s="4">
        <f t="shared" si="574"/>
        <v>100</v>
      </c>
      <c r="I3699" s="4">
        <f t="shared" si="575"/>
        <v>125</v>
      </c>
      <c r="J3699" s="1">
        <f t="shared" si="576"/>
        <v>20892961308.540489</v>
      </c>
      <c r="K3699" s="5">
        <v>96</v>
      </c>
      <c r="L3699" s="12">
        <f t="shared" si="581"/>
        <v>104.2</v>
      </c>
      <c r="M3699" s="2">
        <f t="shared" si="580"/>
        <v>104.2</v>
      </c>
      <c r="N3699" s="2" t="str">
        <f t="shared" si="577"/>
        <v/>
      </c>
      <c r="AG3699" s="72"/>
      <c r="AH3699" s="72"/>
      <c r="AI3699" s="72"/>
      <c r="AJ3699" s="72"/>
    </row>
    <row r="3700" spans="1:36" x14ac:dyDescent="0.25">
      <c r="A3700" s="30">
        <v>1.03582175925954</v>
      </c>
      <c r="B3700" s="29">
        <v>106.4</v>
      </c>
      <c r="C3700" s="61">
        <v>106.5</v>
      </c>
      <c r="D3700" s="70">
        <f t="shared" si="578"/>
        <v>106.4</v>
      </c>
      <c r="E3700" s="70">
        <f t="shared" si="579"/>
        <v>106.5</v>
      </c>
      <c r="F3700" s="5">
        <v>3696</v>
      </c>
      <c r="G3700" s="72"/>
      <c r="H3700" s="4">
        <f t="shared" si="574"/>
        <v>100</v>
      </c>
      <c r="I3700" s="4">
        <f t="shared" si="575"/>
        <v>125</v>
      </c>
      <c r="J3700" s="1">
        <f t="shared" si="576"/>
        <v>43651583224.016815</v>
      </c>
      <c r="K3700" s="5">
        <v>97</v>
      </c>
      <c r="L3700" s="12">
        <f t="shared" si="581"/>
        <v>104.2</v>
      </c>
      <c r="M3700" s="2">
        <f t="shared" si="580"/>
        <v>104.2</v>
      </c>
      <c r="N3700" s="2" t="str">
        <f t="shared" si="577"/>
        <v/>
      </c>
      <c r="AG3700" s="72"/>
      <c r="AH3700" s="72"/>
      <c r="AI3700" s="72"/>
      <c r="AJ3700" s="72"/>
    </row>
    <row r="3701" spans="1:36" x14ac:dyDescent="0.25">
      <c r="A3701" s="30">
        <v>1.0358333333336101</v>
      </c>
      <c r="B3701" s="29">
        <v>103.1</v>
      </c>
      <c r="C3701" s="61">
        <v>103.19999999999999</v>
      </c>
      <c r="D3701" s="70">
        <f t="shared" si="578"/>
        <v>103.1</v>
      </c>
      <c r="E3701" s="70">
        <f t="shared" si="579"/>
        <v>103.19999999999999</v>
      </c>
      <c r="F3701" s="5">
        <v>3697</v>
      </c>
      <c r="G3701" s="72"/>
      <c r="H3701" s="4">
        <f t="shared" si="574"/>
        <v>100</v>
      </c>
      <c r="I3701" s="4">
        <f t="shared" si="575"/>
        <v>125</v>
      </c>
      <c r="J3701" s="1">
        <f t="shared" si="576"/>
        <v>20417379446.695313</v>
      </c>
      <c r="K3701" s="5">
        <v>98</v>
      </c>
      <c r="L3701" s="12">
        <f t="shared" si="581"/>
        <v>104.2</v>
      </c>
      <c r="M3701" s="2">
        <f t="shared" si="580"/>
        <v>104.2</v>
      </c>
      <c r="N3701" s="2" t="str">
        <f t="shared" si="577"/>
        <v/>
      </c>
      <c r="AG3701" s="72"/>
      <c r="AH3701" s="72"/>
      <c r="AI3701" s="72"/>
      <c r="AJ3701" s="72"/>
    </row>
    <row r="3702" spans="1:36" x14ac:dyDescent="0.25">
      <c r="A3702" s="30">
        <v>1.0358449074076901</v>
      </c>
      <c r="B3702" s="29">
        <v>103.9</v>
      </c>
      <c r="C3702" s="61">
        <v>104</v>
      </c>
      <c r="D3702" s="70">
        <f t="shared" si="578"/>
        <v>103.9</v>
      </c>
      <c r="E3702" s="70">
        <f t="shared" si="579"/>
        <v>104</v>
      </c>
      <c r="F3702" s="5">
        <v>3698</v>
      </c>
      <c r="G3702" s="72"/>
      <c r="H3702" s="4">
        <f t="shared" si="574"/>
        <v>100</v>
      </c>
      <c r="I3702" s="4">
        <f t="shared" si="575"/>
        <v>125</v>
      </c>
      <c r="J3702" s="1">
        <f t="shared" si="576"/>
        <v>24547089156.850395</v>
      </c>
      <c r="K3702" s="5">
        <v>99</v>
      </c>
      <c r="L3702" s="12">
        <f t="shared" si="581"/>
        <v>104.2</v>
      </c>
      <c r="M3702" s="2">
        <f t="shared" si="580"/>
        <v>104.2</v>
      </c>
      <c r="N3702" s="2" t="str">
        <f t="shared" si="577"/>
        <v/>
      </c>
      <c r="AG3702" s="72"/>
      <c r="AH3702" s="72"/>
      <c r="AI3702" s="72"/>
      <c r="AJ3702" s="72"/>
    </row>
    <row r="3703" spans="1:36" x14ac:dyDescent="0.25">
      <c r="A3703" s="30">
        <v>1.0358564814817599</v>
      </c>
      <c r="B3703" s="29">
        <v>102.7</v>
      </c>
      <c r="C3703" s="61">
        <v>102.8</v>
      </c>
      <c r="D3703" s="70">
        <f t="shared" si="578"/>
        <v>102.7</v>
      </c>
      <c r="E3703" s="70">
        <f t="shared" si="579"/>
        <v>102.8</v>
      </c>
      <c r="F3703" s="5">
        <v>3699</v>
      </c>
      <c r="G3703" s="72"/>
      <c r="H3703" s="4">
        <f t="shared" si="574"/>
        <v>100</v>
      </c>
      <c r="I3703" s="4">
        <f t="shared" si="575"/>
        <v>125</v>
      </c>
      <c r="J3703" s="1">
        <f t="shared" si="576"/>
        <v>18620871366.6287</v>
      </c>
      <c r="K3703" s="5">
        <v>100</v>
      </c>
      <c r="L3703" s="12">
        <f t="shared" si="581"/>
        <v>104.2</v>
      </c>
      <c r="M3703" s="2">
        <f t="shared" si="580"/>
        <v>104.2</v>
      </c>
      <c r="N3703" s="2" t="str">
        <f t="shared" si="577"/>
        <v/>
      </c>
      <c r="AG3703" s="72"/>
      <c r="AH3703" s="72"/>
      <c r="AI3703" s="72"/>
      <c r="AJ3703" s="72"/>
    </row>
    <row r="3704" spans="1:36" x14ac:dyDescent="0.25">
      <c r="A3704" s="30">
        <v>1.0358680555558399</v>
      </c>
      <c r="B3704" s="29">
        <v>104.5</v>
      </c>
      <c r="C3704" s="61">
        <v>104.6</v>
      </c>
      <c r="D3704" s="70">
        <f t="shared" si="578"/>
        <v>104.5</v>
      </c>
      <c r="E3704" s="70">
        <f t="shared" si="579"/>
        <v>104.6</v>
      </c>
      <c r="F3704" s="5">
        <v>3700</v>
      </c>
      <c r="G3704" s="72"/>
      <c r="H3704" s="4">
        <f t="shared" si="574"/>
        <v>100</v>
      </c>
      <c r="I3704" s="4">
        <f t="shared" si="575"/>
        <v>125</v>
      </c>
      <c r="J3704" s="1">
        <f t="shared" si="576"/>
        <v>28183829312.644527</v>
      </c>
      <c r="K3704" s="5">
        <v>101</v>
      </c>
      <c r="L3704" s="12">
        <f t="shared" si="581"/>
        <v>104.2</v>
      </c>
      <c r="M3704" s="2">
        <f t="shared" si="580"/>
        <v>104.2</v>
      </c>
      <c r="N3704" s="2" t="str">
        <f t="shared" si="577"/>
        <v/>
      </c>
      <c r="AG3704" s="72"/>
      <c r="AH3704" s="72"/>
      <c r="AI3704" s="72"/>
      <c r="AJ3704" s="72"/>
    </row>
    <row r="3705" spans="1:36" x14ac:dyDescent="0.25">
      <c r="A3705" s="30">
        <v>1.03587962962991</v>
      </c>
      <c r="B3705" s="29">
        <v>103.6</v>
      </c>
      <c r="C3705" s="61">
        <v>103.69999999999999</v>
      </c>
      <c r="D3705" s="70">
        <f t="shared" si="578"/>
        <v>103.6</v>
      </c>
      <c r="E3705" s="70">
        <f t="shared" si="579"/>
        <v>103.69999999999999</v>
      </c>
      <c r="F3705" s="5">
        <v>3701</v>
      </c>
      <c r="G3705" s="72"/>
      <c r="H3705" s="4">
        <f t="shared" si="574"/>
        <v>100</v>
      </c>
      <c r="I3705" s="4">
        <f t="shared" si="575"/>
        <v>125</v>
      </c>
      <c r="J3705" s="1">
        <f t="shared" si="576"/>
        <v>22908676527.677742</v>
      </c>
      <c r="K3705" s="5">
        <v>102</v>
      </c>
      <c r="L3705" s="12">
        <f t="shared" si="581"/>
        <v>104.2</v>
      </c>
      <c r="M3705" s="2">
        <f t="shared" si="580"/>
        <v>104.2</v>
      </c>
      <c r="N3705" s="2" t="str">
        <f t="shared" si="577"/>
        <v/>
      </c>
      <c r="AG3705" s="72"/>
      <c r="AH3705" s="72"/>
      <c r="AI3705" s="72"/>
      <c r="AJ3705" s="72"/>
    </row>
    <row r="3706" spans="1:36" x14ac:dyDescent="0.25">
      <c r="A3706" s="30">
        <v>1.03589120370398</v>
      </c>
      <c r="B3706" s="29">
        <v>106.6</v>
      </c>
      <c r="C3706" s="61">
        <v>106.69999999999999</v>
      </c>
      <c r="D3706" s="70">
        <f t="shared" si="578"/>
        <v>106.6</v>
      </c>
      <c r="E3706" s="70">
        <f t="shared" si="579"/>
        <v>106.69999999999999</v>
      </c>
      <c r="F3706" s="5">
        <v>3702</v>
      </c>
      <c r="G3706" s="72"/>
      <c r="H3706" s="4">
        <f t="shared" si="574"/>
        <v>100</v>
      </c>
      <c r="I3706" s="4">
        <f t="shared" si="575"/>
        <v>125</v>
      </c>
      <c r="J3706" s="1">
        <f t="shared" si="576"/>
        <v>45708818961.487556</v>
      </c>
      <c r="K3706" s="5">
        <v>103</v>
      </c>
      <c r="L3706" s="12">
        <f t="shared" si="581"/>
        <v>104.2</v>
      </c>
      <c r="M3706" s="2">
        <f t="shared" si="580"/>
        <v>104.2</v>
      </c>
      <c r="N3706" s="2" t="str">
        <f t="shared" si="577"/>
        <v/>
      </c>
      <c r="AG3706" s="72"/>
      <c r="AH3706" s="72"/>
      <c r="AI3706" s="72"/>
      <c r="AJ3706" s="72"/>
    </row>
    <row r="3707" spans="1:36" x14ac:dyDescent="0.25">
      <c r="A3707" s="30">
        <v>1.0359027777780601</v>
      </c>
      <c r="B3707" s="29">
        <v>108.3</v>
      </c>
      <c r="C3707" s="61">
        <v>108.39999999999999</v>
      </c>
      <c r="D3707" s="70">
        <f t="shared" si="578"/>
        <v>108.3</v>
      </c>
      <c r="E3707" s="70">
        <f t="shared" si="579"/>
        <v>108.39999999999999</v>
      </c>
      <c r="F3707" s="5">
        <v>3703</v>
      </c>
      <c r="G3707" s="72"/>
      <c r="H3707" s="4">
        <f t="shared" si="574"/>
        <v>100</v>
      </c>
      <c r="I3707" s="4">
        <f t="shared" si="575"/>
        <v>125</v>
      </c>
      <c r="J3707" s="1">
        <f t="shared" si="576"/>
        <v>67608297539.198387</v>
      </c>
      <c r="K3707" s="5">
        <v>104</v>
      </c>
      <c r="L3707" s="12">
        <f t="shared" si="581"/>
        <v>104.2</v>
      </c>
      <c r="M3707" s="2">
        <f t="shared" si="580"/>
        <v>104.2</v>
      </c>
      <c r="N3707" s="2" t="str">
        <f t="shared" si="577"/>
        <v/>
      </c>
      <c r="AG3707" s="72"/>
      <c r="AH3707" s="72"/>
      <c r="AI3707" s="72"/>
      <c r="AJ3707" s="72"/>
    </row>
    <row r="3708" spans="1:36" x14ac:dyDescent="0.25">
      <c r="A3708" s="30">
        <v>1.0359143518521301</v>
      </c>
      <c r="B3708" s="29">
        <v>106</v>
      </c>
      <c r="C3708" s="61">
        <v>106.1</v>
      </c>
      <c r="D3708" s="70">
        <f t="shared" si="578"/>
        <v>106</v>
      </c>
      <c r="E3708" s="70">
        <f t="shared" si="579"/>
        <v>106.1</v>
      </c>
      <c r="F3708" s="5">
        <v>3704</v>
      </c>
      <c r="G3708" s="72"/>
      <c r="H3708" s="4">
        <f t="shared" si="574"/>
        <v>100</v>
      </c>
      <c r="I3708" s="4">
        <f t="shared" si="575"/>
        <v>125</v>
      </c>
      <c r="J3708" s="1">
        <f t="shared" si="576"/>
        <v>39810717055.349792</v>
      </c>
      <c r="K3708" s="5">
        <v>105</v>
      </c>
      <c r="L3708" s="12">
        <f t="shared" si="581"/>
        <v>104.2</v>
      </c>
      <c r="M3708" s="2">
        <f t="shared" si="580"/>
        <v>104.2</v>
      </c>
      <c r="N3708" s="2" t="str">
        <f t="shared" si="577"/>
        <v/>
      </c>
      <c r="AG3708" s="72"/>
      <c r="AH3708" s="72"/>
      <c r="AI3708" s="72"/>
      <c r="AJ3708" s="72"/>
    </row>
    <row r="3709" spans="1:36" x14ac:dyDescent="0.25">
      <c r="A3709" s="30">
        <v>1.0359259259262099</v>
      </c>
      <c r="B3709" s="29">
        <v>102.8</v>
      </c>
      <c r="C3709" s="61">
        <v>102.89999999999999</v>
      </c>
      <c r="D3709" s="70">
        <f t="shared" si="578"/>
        <v>102.8</v>
      </c>
      <c r="E3709" s="70">
        <f t="shared" si="579"/>
        <v>102.89999999999999</v>
      </c>
      <c r="F3709" s="5">
        <v>3705</v>
      </c>
      <c r="G3709" s="72"/>
      <c r="H3709" s="4">
        <f t="shared" si="574"/>
        <v>100</v>
      </c>
      <c r="I3709" s="4">
        <f t="shared" si="575"/>
        <v>125</v>
      </c>
      <c r="J3709" s="1">
        <f t="shared" si="576"/>
        <v>19054607179.632496</v>
      </c>
      <c r="K3709" s="5">
        <v>106</v>
      </c>
      <c r="L3709" s="12">
        <f t="shared" si="581"/>
        <v>104.2</v>
      </c>
      <c r="M3709" s="2">
        <f t="shared" si="580"/>
        <v>104.2</v>
      </c>
      <c r="N3709" s="2" t="str">
        <f t="shared" si="577"/>
        <v/>
      </c>
      <c r="AG3709" s="72"/>
      <c r="AH3709" s="72"/>
      <c r="AI3709" s="72"/>
      <c r="AJ3709" s="72"/>
    </row>
    <row r="3710" spans="1:36" x14ac:dyDescent="0.25">
      <c r="A3710" s="30">
        <v>1.03593750000028</v>
      </c>
      <c r="B3710" s="29">
        <v>110</v>
      </c>
      <c r="C3710" s="61">
        <v>110.1</v>
      </c>
      <c r="D3710" s="70">
        <f t="shared" si="578"/>
        <v>110</v>
      </c>
      <c r="E3710" s="70">
        <f t="shared" si="579"/>
        <v>110.1</v>
      </c>
      <c r="F3710" s="5">
        <v>3706</v>
      </c>
      <c r="G3710" s="72"/>
      <c r="H3710" s="4">
        <f t="shared" si="574"/>
        <v>100</v>
      </c>
      <c r="I3710" s="4">
        <f t="shared" si="575"/>
        <v>125</v>
      </c>
      <c r="J3710" s="1">
        <f t="shared" si="576"/>
        <v>100000000000</v>
      </c>
      <c r="K3710" s="5">
        <v>107</v>
      </c>
      <c r="L3710" s="12">
        <f t="shared" si="581"/>
        <v>104.2</v>
      </c>
      <c r="M3710" s="2">
        <f t="shared" si="580"/>
        <v>104.2</v>
      </c>
      <c r="N3710" s="2" t="str">
        <f t="shared" si="577"/>
        <v/>
      </c>
      <c r="AG3710" s="72"/>
      <c r="AH3710" s="72"/>
      <c r="AI3710" s="72"/>
      <c r="AJ3710" s="72"/>
    </row>
    <row r="3711" spans="1:36" x14ac:dyDescent="0.25">
      <c r="A3711" s="30">
        <v>1.03594907407435</v>
      </c>
      <c r="B3711" s="29">
        <v>108</v>
      </c>
      <c r="C3711" s="61">
        <v>108.1</v>
      </c>
      <c r="D3711" s="70">
        <f t="shared" si="578"/>
        <v>108</v>
      </c>
      <c r="E3711" s="70">
        <f t="shared" si="579"/>
        <v>108.1</v>
      </c>
      <c r="F3711" s="5">
        <v>3707</v>
      </c>
      <c r="G3711" s="72"/>
      <c r="H3711" s="4">
        <f t="shared" si="574"/>
        <v>100</v>
      </c>
      <c r="I3711" s="4">
        <f t="shared" si="575"/>
        <v>125</v>
      </c>
      <c r="J3711" s="1">
        <f t="shared" si="576"/>
        <v>63095734448.019539</v>
      </c>
      <c r="K3711" s="5">
        <v>108</v>
      </c>
      <c r="L3711" s="12">
        <f t="shared" si="581"/>
        <v>104.2</v>
      </c>
      <c r="M3711" s="2">
        <f t="shared" si="580"/>
        <v>104.2</v>
      </c>
      <c r="N3711" s="2" t="str">
        <f t="shared" si="577"/>
        <v/>
      </c>
      <c r="AG3711" s="72"/>
      <c r="AH3711" s="72"/>
      <c r="AI3711" s="72"/>
      <c r="AJ3711" s="72"/>
    </row>
    <row r="3712" spans="1:36" x14ac:dyDescent="0.25">
      <c r="A3712" s="30">
        <v>1.03596064814843</v>
      </c>
      <c r="B3712" s="29">
        <v>106.9</v>
      </c>
      <c r="C3712" s="61">
        <v>107</v>
      </c>
      <c r="D3712" s="70">
        <f t="shared" si="578"/>
        <v>106.9</v>
      </c>
      <c r="E3712" s="70">
        <f t="shared" si="579"/>
        <v>107</v>
      </c>
      <c r="F3712" s="5">
        <v>3708</v>
      </c>
      <c r="G3712" s="72"/>
      <c r="H3712" s="4">
        <f t="shared" si="574"/>
        <v>100</v>
      </c>
      <c r="I3712" s="4">
        <f t="shared" si="575"/>
        <v>125</v>
      </c>
      <c r="J3712" s="1">
        <f t="shared" si="576"/>
        <v>48977881936.844841</v>
      </c>
      <c r="K3712" s="5">
        <v>109</v>
      </c>
      <c r="L3712" s="12">
        <f t="shared" si="581"/>
        <v>104.2</v>
      </c>
      <c r="M3712" s="2">
        <f t="shared" si="580"/>
        <v>104.2</v>
      </c>
      <c r="N3712" s="2" t="str">
        <f t="shared" si="577"/>
        <v/>
      </c>
      <c r="AG3712" s="72"/>
      <c r="AH3712" s="72"/>
      <c r="AI3712" s="72"/>
      <c r="AJ3712" s="72"/>
    </row>
    <row r="3713" spans="1:36" x14ac:dyDescent="0.25">
      <c r="A3713" s="30">
        <v>1.0359722222225001</v>
      </c>
      <c r="B3713" s="29">
        <v>103.4</v>
      </c>
      <c r="C3713" s="61">
        <v>103.5</v>
      </c>
      <c r="D3713" s="70">
        <f t="shared" si="578"/>
        <v>103.4</v>
      </c>
      <c r="E3713" s="70">
        <f t="shared" si="579"/>
        <v>103.5</v>
      </c>
      <c r="F3713" s="5">
        <v>3709</v>
      </c>
      <c r="G3713" s="72"/>
      <c r="H3713" s="4">
        <f t="shared" si="574"/>
        <v>100</v>
      </c>
      <c r="I3713" s="4">
        <f t="shared" si="575"/>
        <v>125</v>
      </c>
      <c r="J3713" s="1">
        <f t="shared" si="576"/>
        <v>21877616239.495541</v>
      </c>
      <c r="K3713" s="5">
        <v>110</v>
      </c>
      <c r="L3713" s="12">
        <f t="shared" si="581"/>
        <v>104.2</v>
      </c>
      <c r="M3713" s="2">
        <f t="shared" si="580"/>
        <v>104.2</v>
      </c>
      <c r="N3713" s="2" t="str">
        <f t="shared" si="577"/>
        <v/>
      </c>
      <c r="AG3713" s="72"/>
      <c r="AH3713" s="72"/>
      <c r="AI3713" s="72"/>
      <c r="AJ3713" s="72"/>
    </row>
    <row r="3714" spans="1:36" x14ac:dyDescent="0.25">
      <c r="A3714" s="30">
        <v>1.0359837962965801</v>
      </c>
      <c r="B3714" s="29">
        <v>106.3</v>
      </c>
      <c r="C3714" s="61">
        <v>106.39999999999999</v>
      </c>
      <c r="D3714" s="70">
        <f t="shared" si="578"/>
        <v>106.3</v>
      </c>
      <c r="E3714" s="70">
        <f t="shared" si="579"/>
        <v>106.39999999999999</v>
      </c>
      <c r="F3714" s="5">
        <v>3710</v>
      </c>
      <c r="G3714" s="72"/>
      <c r="H3714" s="4">
        <f t="shared" si="574"/>
        <v>100</v>
      </c>
      <c r="I3714" s="4">
        <f t="shared" si="575"/>
        <v>125</v>
      </c>
      <c r="J3714" s="1">
        <f t="shared" si="576"/>
        <v>42657951880.159332</v>
      </c>
      <c r="K3714" s="5">
        <v>111</v>
      </c>
      <c r="L3714" s="12">
        <f t="shared" si="581"/>
        <v>104.2</v>
      </c>
      <c r="M3714" s="2">
        <f t="shared" si="580"/>
        <v>104.2</v>
      </c>
      <c r="N3714" s="2" t="str">
        <f t="shared" si="577"/>
        <v/>
      </c>
      <c r="AG3714" s="72"/>
      <c r="AH3714" s="72"/>
      <c r="AI3714" s="72"/>
      <c r="AJ3714" s="72"/>
    </row>
    <row r="3715" spans="1:36" x14ac:dyDescent="0.25">
      <c r="A3715" s="30">
        <v>1.0359953703706499</v>
      </c>
      <c r="B3715" s="29">
        <v>103</v>
      </c>
      <c r="C3715" s="61">
        <v>103.1</v>
      </c>
      <c r="D3715" s="70">
        <f t="shared" si="578"/>
        <v>103</v>
      </c>
      <c r="E3715" s="70">
        <f t="shared" si="579"/>
        <v>103.1</v>
      </c>
      <c r="F3715" s="5">
        <v>3711</v>
      </c>
      <c r="G3715" s="72"/>
      <c r="H3715" s="4">
        <f t="shared" si="574"/>
        <v>100</v>
      </c>
      <c r="I3715" s="4">
        <f t="shared" si="575"/>
        <v>125</v>
      </c>
      <c r="J3715" s="1">
        <f t="shared" si="576"/>
        <v>19952623149.688889</v>
      </c>
      <c r="K3715" s="5">
        <v>112</v>
      </c>
      <c r="L3715" s="12">
        <f t="shared" si="581"/>
        <v>104.2</v>
      </c>
      <c r="M3715" s="2">
        <f t="shared" si="580"/>
        <v>104.2</v>
      </c>
      <c r="N3715" s="2" t="str">
        <f t="shared" si="577"/>
        <v/>
      </c>
      <c r="AG3715" s="72"/>
      <c r="AH3715" s="72"/>
      <c r="AI3715" s="72"/>
      <c r="AJ3715" s="72"/>
    </row>
    <row r="3716" spans="1:36" x14ac:dyDescent="0.25">
      <c r="A3716" s="30">
        <v>1.03600694444473</v>
      </c>
      <c r="B3716" s="29">
        <v>105.4</v>
      </c>
      <c r="C3716" s="61">
        <v>105.5</v>
      </c>
      <c r="D3716" s="70">
        <f t="shared" si="578"/>
        <v>105.4</v>
      </c>
      <c r="E3716" s="70">
        <f t="shared" si="579"/>
        <v>105.5</v>
      </c>
      <c r="F3716" s="5">
        <v>3712</v>
      </c>
      <c r="G3716" s="72"/>
      <c r="H3716" s="4">
        <f t="shared" ref="H3716:H3779" si="582">X$15</f>
        <v>100</v>
      </c>
      <c r="I3716" s="4">
        <f t="shared" ref="I3716:I3779" si="583">X$36</f>
        <v>125</v>
      </c>
      <c r="J3716" s="1">
        <f t="shared" si="576"/>
        <v>34673685045.253365</v>
      </c>
      <c r="K3716" s="5">
        <v>113</v>
      </c>
      <c r="L3716" s="12">
        <f t="shared" si="581"/>
        <v>104.2</v>
      </c>
      <c r="M3716" s="2">
        <f t="shared" si="580"/>
        <v>104.2</v>
      </c>
      <c r="N3716" s="2" t="str">
        <f t="shared" si="577"/>
        <v/>
      </c>
      <c r="AG3716" s="72"/>
      <c r="AH3716" s="72"/>
      <c r="AI3716" s="72"/>
      <c r="AJ3716" s="72"/>
    </row>
    <row r="3717" spans="1:36" x14ac:dyDescent="0.25">
      <c r="A3717" s="30">
        <v>1.0360185185188</v>
      </c>
      <c r="B3717" s="29">
        <v>106.4</v>
      </c>
      <c r="C3717" s="61">
        <v>106.5</v>
      </c>
      <c r="D3717" s="70">
        <f t="shared" si="578"/>
        <v>106.4</v>
      </c>
      <c r="E3717" s="70">
        <f t="shared" si="579"/>
        <v>106.5</v>
      </c>
      <c r="F3717" s="5">
        <v>3713</v>
      </c>
      <c r="G3717" s="72"/>
      <c r="H3717" s="4">
        <f t="shared" si="582"/>
        <v>100</v>
      </c>
      <c r="I3717" s="4">
        <f t="shared" si="583"/>
        <v>125</v>
      </c>
      <c r="J3717" s="1">
        <f t="shared" ref="J3717:J3780" si="584">10^(D3717/10)</f>
        <v>43651583224.016815</v>
      </c>
      <c r="K3717" s="5">
        <v>114</v>
      </c>
      <c r="L3717" s="12">
        <f t="shared" si="581"/>
        <v>104.2</v>
      </c>
      <c r="M3717" s="2">
        <f t="shared" si="580"/>
        <v>104.2</v>
      </c>
      <c r="N3717" s="2" t="str">
        <f t="shared" ref="N3717:N3780" si="585">IF(E3717&gt;$X$36,E3717,"")</f>
        <v/>
      </c>
      <c r="AG3717" s="72"/>
      <c r="AH3717" s="72"/>
      <c r="AI3717" s="72"/>
      <c r="AJ3717" s="72"/>
    </row>
    <row r="3718" spans="1:36" x14ac:dyDescent="0.25">
      <c r="A3718" s="30">
        <v>1.03603009259287</v>
      </c>
      <c r="B3718" s="29">
        <v>105.6</v>
      </c>
      <c r="C3718" s="61">
        <v>105.69999999999999</v>
      </c>
      <c r="D3718" s="70">
        <f t="shared" ref="D3718:D3781" si="586">B3718+$AC$9</f>
        <v>105.6</v>
      </c>
      <c r="E3718" s="70">
        <f t="shared" ref="E3718:E3781" si="587">C3718+$AC$9</f>
        <v>105.69999999999999</v>
      </c>
      <c r="F3718" s="5">
        <v>3714</v>
      </c>
      <c r="G3718" s="72"/>
      <c r="H3718" s="4">
        <f t="shared" si="582"/>
        <v>100</v>
      </c>
      <c r="I3718" s="4">
        <f t="shared" si="583"/>
        <v>125</v>
      </c>
      <c r="J3718" s="1">
        <f t="shared" si="584"/>
        <v>36307805477.010086</v>
      </c>
      <c r="K3718" s="5">
        <v>115</v>
      </c>
      <c r="L3718" s="12">
        <f t="shared" si="581"/>
        <v>104.2</v>
      </c>
      <c r="M3718" s="2">
        <f t="shared" si="580"/>
        <v>104.2</v>
      </c>
      <c r="N3718" s="2" t="str">
        <f t="shared" si="585"/>
        <v/>
      </c>
      <c r="AG3718" s="72"/>
      <c r="AH3718" s="72"/>
      <c r="AI3718" s="72"/>
      <c r="AJ3718" s="72"/>
    </row>
    <row r="3719" spans="1:36" x14ac:dyDescent="0.25">
      <c r="A3719" s="30">
        <v>1.0360416666669501</v>
      </c>
      <c r="B3719" s="29">
        <v>104.1</v>
      </c>
      <c r="C3719" s="61">
        <v>104.19999999999999</v>
      </c>
      <c r="D3719" s="70">
        <f t="shared" si="586"/>
        <v>104.1</v>
      </c>
      <c r="E3719" s="70">
        <f t="shared" si="587"/>
        <v>104.19999999999999</v>
      </c>
      <c r="F3719" s="5">
        <v>3715</v>
      </c>
      <c r="G3719" s="72"/>
      <c r="H3719" s="4">
        <f t="shared" si="582"/>
        <v>100</v>
      </c>
      <c r="I3719" s="4">
        <f t="shared" si="583"/>
        <v>125</v>
      </c>
      <c r="J3719" s="1">
        <f t="shared" si="584"/>
        <v>25703957827.688728</v>
      </c>
      <c r="K3719" s="5">
        <v>116</v>
      </c>
      <c r="L3719" s="12">
        <f t="shared" si="581"/>
        <v>104.2</v>
      </c>
      <c r="M3719" s="2">
        <f t="shared" si="580"/>
        <v>104.2</v>
      </c>
      <c r="N3719" s="2" t="str">
        <f t="shared" si="585"/>
        <v/>
      </c>
      <c r="AG3719" s="72"/>
      <c r="AH3719" s="72"/>
      <c r="AI3719" s="72"/>
      <c r="AJ3719" s="72"/>
    </row>
    <row r="3720" spans="1:36" x14ac:dyDescent="0.25">
      <c r="A3720" s="30">
        <v>1.0360532407410199</v>
      </c>
      <c r="B3720" s="29">
        <v>105.8</v>
      </c>
      <c r="C3720" s="61">
        <v>105.89999999999999</v>
      </c>
      <c r="D3720" s="70">
        <f t="shared" si="586"/>
        <v>105.8</v>
      </c>
      <c r="E3720" s="70">
        <f t="shared" si="587"/>
        <v>105.89999999999999</v>
      </c>
      <c r="F3720" s="5">
        <v>3716</v>
      </c>
      <c r="G3720" s="72"/>
      <c r="H3720" s="4">
        <f t="shared" si="582"/>
        <v>100</v>
      </c>
      <c r="I3720" s="4">
        <f t="shared" si="583"/>
        <v>125</v>
      </c>
      <c r="J3720" s="1">
        <f t="shared" si="584"/>
        <v>38018939632.05619</v>
      </c>
      <c r="K3720" s="5">
        <v>117</v>
      </c>
      <c r="L3720" s="12">
        <f t="shared" si="581"/>
        <v>104.2</v>
      </c>
      <c r="M3720" s="2">
        <f t="shared" si="580"/>
        <v>104.2</v>
      </c>
      <c r="N3720" s="2" t="str">
        <f t="shared" si="585"/>
        <v/>
      </c>
      <c r="AG3720" s="72"/>
      <c r="AH3720" s="72"/>
      <c r="AI3720" s="72"/>
      <c r="AJ3720" s="72"/>
    </row>
    <row r="3721" spans="1:36" x14ac:dyDescent="0.25">
      <c r="A3721" s="30">
        <v>1.0360648148150999</v>
      </c>
      <c r="B3721" s="29">
        <v>106</v>
      </c>
      <c r="C3721" s="61">
        <v>106.1</v>
      </c>
      <c r="D3721" s="70">
        <f t="shared" si="586"/>
        <v>106</v>
      </c>
      <c r="E3721" s="70">
        <f t="shared" si="587"/>
        <v>106.1</v>
      </c>
      <c r="F3721" s="5">
        <v>3717</v>
      </c>
      <c r="G3721" s="72"/>
      <c r="H3721" s="4">
        <f t="shared" si="582"/>
        <v>100</v>
      </c>
      <c r="I3721" s="4">
        <f t="shared" si="583"/>
        <v>125</v>
      </c>
      <c r="J3721" s="1">
        <f t="shared" si="584"/>
        <v>39810717055.349792</v>
      </c>
      <c r="K3721" s="5">
        <v>118</v>
      </c>
      <c r="L3721" s="12">
        <f t="shared" si="581"/>
        <v>104.2</v>
      </c>
      <c r="M3721" s="2">
        <f t="shared" si="580"/>
        <v>104.2</v>
      </c>
      <c r="N3721" s="2" t="str">
        <f t="shared" si="585"/>
        <v/>
      </c>
      <c r="AG3721" s="72"/>
      <c r="AH3721" s="72"/>
      <c r="AI3721" s="72"/>
      <c r="AJ3721" s="72"/>
    </row>
    <row r="3722" spans="1:36" x14ac:dyDescent="0.25">
      <c r="A3722" s="30">
        <v>1.03607638888917</v>
      </c>
      <c r="B3722" s="29">
        <v>105.3</v>
      </c>
      <c r="C3722" s="61">
        <v>105.39999999999999</v>
      </c>
      <c r="D3722" s="70">
        <f t="shared" si="586"/>
        <v>105.3</v>
      </c>
      <c r="E3722" s="70">
        <f t="shared" si="587"/>
        <v>105.39999999999999</v>
      </c>
      <c r="F3722" s="5">
        <v>3718</v>
      </c>
      <c r="G3722" s="72"/>
      <c r="H3722" s="4">
        <f t="shared" si="582"/>
        <v>100</v>
      </c>
      <c r="I3722" s="4">
        <f t="shared" si="583"/>
        <v>125</v>
      </c>
      <c r="J3722" s="1">
        <f t="shared" si="584"/>
        <v>33884415613.920338</v>
      </c>
      <c r="K3722" s="5">
        <v>119</v>
      </c>
      <c r="L3722" s="12">
        <f t="shared" si="581"/>
        <v>104.2</v>
      </c>
      <c r="M3722" s="2">
        <f t="shared" si="580"/>
        <v>104.2</v>
      </c>
      <c r="N3722" s="2" t="str">
        <f t="shared" si="585"/>
        <v/>
      </c>
      <c r="AG3722" s="72"/>
      <c r="AH3722" s="72"/>
      <c r="AI3722" s="72"/>
      <c r="AJ3722" s="72"/>
    </row>
    <row r="3723" spans="1:36" x14ac:dyDescent="0.25">
      <c r="A3723" s="30">
        <v>1.03608796296324</v>
      </c>
      <c r="B3723" s="29">
        <v>104.4</v>
      </c>
      <c r="C3723" s="61">
        <v>104.5</v>
      </c>
      <c r="D3723" s="70">
        <f t="shared" si="586"/>
        <v>104.4</v>
      </c>
      <c r="E3723" s="70">
        <f t="shared" si="587"/>
        <v>104.5</v>
      </c>
      <c r="F3723" s="5">
        <v>3719</v>
      </c>
      <c r="G3723" s="72"/>
      <c r="H3723" s="4">
        <f t="shared" si="582"/>
        <v>100</v>
      </c>
      <c r="I3723" s="4">
        <f t="shared" si="583"/>
        <v>125</v>
      </c>
      <c r="J3723" s="1">
        <f t="shared" si="584"/>
        <v>27542287033.381855</v>
      </c>
      <c r="K3723" s="5">
        <v>120</v>
      </c>
      <c r="L3723" s="12">
        <f t="shared" si="581"/>
        <v>104.2</v>
      </c>
      <c r="M3723" s="2">
        <f t="shared" si="580"/>
        <v>104.2</v>
      </c>
      <c r="N3723" s="2" t="str">
        <f t="shared" si="585"/>
        <v/>
      </c>
      <c r="AG3723" s="72"/>
      <c r="AH3723" s="72"/>
      <c r="AI3723" s="72"/>
      <c r="AJ3723" s="72"/>
    </row>
    <row r="3724" spans="1:36" x14ac:dyDescent="0.25">
      <c r="A3724" s="30">
        <v>1.0360995370373201</v>
      </c>
      <c r="B3724" s="29">
        <v>105.7</v>
      </c>
      <c r="C3724" s="61">
        <v>105.8</v>
      </c>
      <c r="D3724" s="70">
        <f t="shared" si="586"/>
        <v>105.7</v>
      </c>
      <c r="E3724" s="70">
        <f t="shared" si="587"/>
        <v>105.8</v>
      </c>
      <c r="F3724" s="5">
        <v>3720</v>
      </c>
      <c r="G3724" s="72"/>
      <c r="H3724" s="4">
        <f t="shared" si="582"/>
        <v>100</v>
      </c>
      <c r="I3724" s="4">
        <f t="shared" si="583"/>
        <v>125</v>
      </c>
      <c r="J3724" s="1">
        <f t="shared" si="584"/>
        <v>37153522909.717331</v>
      </c>
      <c r="K3724" s="5">
        <v>121</v>
      </c>
      <c r="L3724" s="12">
        <f t="shared" si="581"/>
        <v>104.2</v>
      </c>
      <c r="M3724" s="2">
        <f t="shared" si="580"/>
        <v>104.2</v>
      </c>
      <c r="N3724" s="2" t="str">
        <f t="shared" si="585"/>
        <v/>
      </c>
      <c r="AG3724" s="72"/>
      <c r="AH3724" s="72"/>
      <c r="AI3724" s="72"/>
      <c r="AJ3724" s="72"/>
    </row>
    <row r="3725" spans="1:36" x14ac:dyDescent="0.25">
      <c r="A3725" s="30">
        <v>1.0361111111113901</v>
      </c>
      <c r="B3725" s="29">
        <v>107.6</v>
      </c>
      <c r="C3725" s="61">
        <v>109.6</v>
      </c>
      <c r="D3725" s="70">
        <f t="shared" si="586"/>
        <v>107.6</v>
      </c>
      <c r="E3725" s="70">
        <f t="shared" si="587"/>
        <v>109.6</v>
      </c>
      <c r="F3725" s="5">
        <v>3721</v>
      </c>
      <c r="G3725" s="72"/>
      <c r="H3725" s="4">
        <f t="shared" si="582"/>
        <v>100</v>
      </c>
      <c r="I3725" s="4">
        <f t="shared" si="583"/>
        <v>125</v>
      </c>
      <c r="J3725" s="1">
        <f t="shared" si="584"/>
        <v>57543993733.715706</v>
      </c>
      <c r="K3725" s="5">
        <v>122</v>
      </c>
      <c r="L3725" s="12">
        <f t="shared" si="581"/>
        <v>104.2</v>
      </c>
      <c r="M3725" s="2">
        <f t="shared" si="580"/>
        <v>104.2</v>
      </c>
      <c r="N3725" s="2" t="str">
        <f t="shared" si="585"/>
        <v/>
      </c>
      <c r="AG3725" s="72"/>
      <c r="AH3725" s="72"/>
      <c r="AI3725" s="72"/>
      <c r="AJ3725" s="72"/>
    </row>
    <row r="3726" spans="1:36" x14ac:dyDescent="0.25">
      <c r="A3726" s="30">
        <v>1.0361226851854699</v>
      </c>
      <c r="B3726" s="29">
        <v>108.9</v>
      </c>
      <c r="C3726" s="61">
        <v>109.9</v>
      </c>
      <c r="D3726" s="70">
        <f t="shared" si="586"/>
        <v>108.9</v>
      </c>
      <c r="E3726" s="70">
        <f t="shared" si="587"/>
        <v>109.9</v>
      </c>
      <c r="F3726" s="5">
        <v>3722</v>
      </c>
      <c r="G3726" s="72"/>
      <c r="H3726" s="4">
        <f t="shared" si="582"/>
        <v>100</v>
      </c>
      <c r="I3726" s="4">
        <f t="shared" si="583"/>
        <v>125</v>
      </c>
      <c r="J3726" s="1">
        <f t="shared" si="584"/>
        <v>77624711662.86937</v>
      </c>
      <c r="K3726" s="5">
        <v>123</v>
      </c>
      <c r="L3726" s="12">
        <f t="shared" si="581"/>
        <v>104.2</v>
      </c>
      <c r="M3726" s="2">
        <f t="shared" si="580"/>
        <v>104.2</v>
      </c>
      <c r="N3726" s="2" t="str">
        <f t="shared" si="585"/>
        <v/>
      </c>
      <c r="AG3726" s="72"/>
      <c r="AH3726" s="72"/>
      <c r="AI3726" s="72"/>
      <c r="AJ3726" s="72"/>
    </row>
    <row r="3727" spans="1:36" x14ac:dyDescent="0.25">
      <c r="A3727" s="30">
        <v>1.0361342592595399</v>
      </c>
      <c r="B3727" s="29">
        <v>108.4</v>
      </c>
      <c r="C3727" s="61">
        <v>109.2</v>
      </c>
      <c r="D3727" s="70">
        <f t="shared" si="586"/>
        <v>108.4</v>
      </c>
      <c r="E3727" s="70">
        <f t="shared" si="587"/>
        <v>109.2</v>
      </c>
      <c r="F3727" s="5">
        <v>3723</v>
      </c>
      <c r="G3727" s="72"/>
      <c r="H3727" s="4">
        <f t="shared" si="582"/>
        <v>100</v>
      </c>
      <c r="I3727" s="4">
        <f t="shared" si="583"/>
        <v>125</v>
      </c>
      <c r="J3727" s="1">
        <f t="shared" si="584"/>
        <v>69183097091.89386</v>
      </c>
      <c r="K3727" s="5">
        <v>124</v>
      </c>
      <c r="L3727" s="12">
        <f t="shared" si="581"/>
        <v>104.2</v>
      </c>
      <c r="M3727" s="2">
        <f t="shared" si="580"/>
        <v>104.2</v>
      </c>
      <c r="N3727" s="2" t="str">
        <f t="shared" si="585"/>
        <v/>
      </c>
      <c r="AG3727" s="72"/>
      <c r="AH3727" s="72"/>
      <c r="AI3727" s="72"/>
      <c r="AJ3727" s="72"/>
    </row>
    <row r="3728" spans="1:36" x14ac:dyDescent="0.25">
      <c r="A3728" s="30">
        <v>1.03614583333362</v>
      </c>
      <c r="B3728" s="29">
        <v>107</v>
      </c>
      <c r="C3728" s="61">
        <v>107.2</v>
      </c>
      <c r="D3728" s="70">
        <f t="shared" si="586"/>
        <v>107</v>
      </c>
      <c r="E3728" s="70">
        <f t="shared" si="587"/>
        <v>107.2</v>
      </c>
      <c r="F3728" s="5">
        <v>3724</v>
      </c>
      <c r="G3728" s="72"/>
      <c r="H3728" s="4">
        <f t="shared" si="582"/>
        <v>100</v>
      </c>
      <c r="I3728" s="4">
        <f t="shared" si="583"/>
        <v>125</v>
      </c>
      <c r="J3728" s="1">
        <f t="shared" si="584"/>
        <v>50118723362.727272</v>
      </c>
      <c r="K3728" s="5">
        <v>125</v>
      </c>
      <c r="L3728" s="12">
        <f t="shared" si="581"/>
        <v>104.2</v>
      </c>
      <c r="M3728" s="2">
        <f t="shared" si="580"/>
        <v>104.2</v>
      </c>
      <c r="N3728" s="2" t="str">
        <f t="shared" si="585"/>
        <v/>
      </c>
      <c r="AG3728" s="72"/>
      <c r="AH3728" s="72"/>
      <c r="AI3728" s="72"/>
      <c r="AJ3728" s="72"/>
    </row>
    <row r="3729" spans="1:36" x14ac:dyDescent="0.25">
      <c r="A3729" s="30">
        <v>1.03615740740769</v>
      </c>
      <c r="B3729" s="29">
        <v>105.1</v>
      </c>
      <c r="C3729" s="61">
        <v>105.19999999999999</v>
      </c>
      <c r="D3729" s="70">
        <f t="shared" si="586"/>
        <v>105.1</v>
      </c>
      <c r="E3729" s="70">
        <f t="shared" si="587"/>
        <v>105.19999999999999</v>
      </c>
      <c r="F3729" s="5">
        <v>3725</v>
      </c>
      <c r="G3729" s="72"/>
      <c r="H3729" s="4">
        <f t="shared" si="582"/>
        <v>100</v>
      </c>
      <c r="I3729" s="4">
        <f t="shared" si="583"/>
        <v>125</v>
      </c>
      <c r="J3729" s="1">
        <f t="shared" si="584"/>
        <v>32359365692.96291</v>
      </c>
      <c r="K3729" s="5">
        <v>126</v>
      </c>
      <c r="L3729" s="12">
        <f t="shared" si="581"/>
        <v>104.2</v>
      </c>
      <c r="M3729" s="2">
        <f t="shared" si="580"/>
        <v>104.2</v>
      </c>
      <c r="N3729" s="2" t="str">
        <f t="shared" si="585"/>
        <v/>
      </c>
      <c r="AG3729" s="72"/>
      <c r="AH3729" s="72"/>
      <c r="AI3729" s="72"/>
      <c r="AJ3729" s="72"/>
    </row>
    <row r="3730" spans="1:36" x14ac:dyDescent="0.25">
      <c r="A3730" s="30">
        <v>1.0361689814817601</v>
      </c>
      <c r="B3730" s="29">
        <v>102.2</v>
      </c>
      <c r="C3730" s="61">
        <v>102.3</v>
      </c>
      <c r="D3730" s="70">
        <f t="shared" si="586"/>
        <v>102.2</v>
      </c>
      <c r="E3730" s="70">
        <f t="shared" si="587"/>
        <v>102.3</v>
      </c>
      <c r="F3730" s="5">
        <v>3726</v>
      </c>
      <c r="G3730" s="72"/>
      <c r="H3730" s="4">
        <f t="shared" si="582"/>
        <v>100</v>
      </c>
      <c r="I3730" s="4">
        <f t="shared" si="583"/>
        <v>125</v>
      </c>
      <c r="J3730" s="1">
        <f t="shared" si="584"/>
        <v>16595869074.375696</v>
      </c>
      <c r="K3730" s="5">
        <v>127</v>
      </c>
      <c r="L3730" s="12">
        <f t="shared" si="581"/>
        <v>104.2</v>
      </c>
      <c r="M3730" s="2">
        <f t="shared" si="580"/>
        <v>104.2</v>
      </c>
      <c r="N3730" s="2" t="str">
        <f t="shared" si="585"/>
        <v/>
      </c>
      <c r="AG3730" s="72"/>
      <c r="AH3730" s="72"/>
      <c r="AI3730" s="72"/>
      <c r="AJ3730" s="72"/>
    </row>
    <row r="3731" spans="1:36" x14ac:dyDescent="0.25">
      <c r="A3731" s="30">
        <v>1.0361805555558401</v>
      </c>
      <c r="B3731" s="29">
        <v>104.3</v>
      </c>
      <c r="C3731" s="61">
        <v>105.5</v>
      </c>
      <c r="D3731" s="70">
        <f t="shared" si="586"/>
        <v>104.3</v>
      </c>
      <c r="E3731" s="70">
        <f t="shared" si="587"/>
        <v>105.5</v>
      </c>
      <c r="F3731" s="5">
        <v>3727</v>
      </c>
      <c r="G3731" s="72"/>
      <c r="H3731" s="4">
        <f t="shared" si="582"/>
        <v>100</v>
      </c>
      <c r="I3731" s="4">
        <f t="shared" si="583"/>
        <v>125</v>
      </c>
      <c r="J3731" s="1">
        <f t="shared" si="584"/>
        <v>26915348039.269154</v>
      </c>
      <c r="K3731" s="5">
        <v>128</v>
      </c>
      <c r="L3731" s="12">
        <f t="shared" si="581"/>
        <v>104.2</v>
      </c>
      <c r="M3731" s="2">
        <f t="shared" si="580"/>
        <v>104.2</v>
      </c>
      <c r="N3731" s="2" t="str">
        <f t="shared" si="585"/>
        <v/>
      </c>
      <c r="AG3731" s="72"/>
      <c r="AH3731" s="72"/>
      <c r="AI3731" s="72"/>
      <c r="AJ3731" s="72"/>
    </row>
    <row r="3732" spans="1:36" x14ac:dyDescent="0.25">
      <c r="A3732" s="30">
        <v>1.0361921296299099</v>
      </c>
      <c r="B3732" s="29">
        <v>102.6</v>
      </c>
      <c r="C3732" s="61">
        <v>103</v>
      </c>
      <c r="D3732" s="70">
        <f t="shared" si="586"/>
        <v>102.6</v>
      </c>
      <c r="E3732" s="70">
        <f t="shared" si="587"/>
        <v>103</v>
      </c>
      <c r="F3732" s="5">
        <v>3728</v>
      </c>
      <c r="G3732" s="72"/>
      <c r="H3732" s="4">
        <f t="shared" si="582"/>
        <v>100</v>
      </c>
      <c r="I3732" s="4">
        <f t="shared" si="583"/>
        <v>125</v>
      </c>
      <c r="J3732" s="1">
        <f t="shared" si="584"/>
        <v>18197008586.099861</v>
      </c>
      <c r="K3732" s="5">
        <v>129</v>
      </c>
      <c r="L3732" s="12">
        <f t="shared" si="581"/>
        <v>104.2</v>
      </c>
      <c r="M3732" s="2">
        <f t="shared" ref="M3732:M3795" si="588">IF(L3732&gt;$X$15,L3732,"")</f>
        <v>104.2</v>
      </c>
      <c r="N3732" s="2" t="str">
        <f t="shared" si="585"/>
        <v/>
      </c>
      <c r="AG3732" s="72"/>
      <c r="AH3732" s="72"/>
      <c r="AI3732" s="72"/>
      <c r="AJ3732" s="72"/>
    </row>
    <row r="3733" spans="1:36" x14ac:dyDescent="0.25">
      <c r="A3733" s="30">
        <v>1.03620370370399</v>
      </c>
      <c r="B3733" s="29">
        <v>103.8</v>
      </c>
      <c r="C3733" s="61">
        <v>105.8</v>
      </c>
      <c r="D3733" s="70">
        <f t="shared" si="586"/>
        <v>103.8</v>
      </c>
      <c r="E3733" s="70">
        <f t="shared" si="587"/>
        <v>105.8</v>
      </c>
      <c r="F3733" s="5">
        <v>3729</v>
      </c>
      <c r="G3733" s="72"/>
      <c r="H3733" s="4">
        <f t="shared" si="582"/>
        <v>100</v>
      </c>
      <c r="I3733" s="4">
        <f t="shared" si="583"/>
        <v>125</v>
      </c>
      <c r="J3733" s="1">
        <f t="shared" si="584"/>
        <v>23988329190.194912</v>
      </c>
      <c r="K3733" s="5">
        <v>130</v>
      </c>
      <c r="L3733" s="12">
        <f t="shared" ref="L3733:L3796" si="589">ROUND(10*LOG10(SUM(J134:J3733)/3600),1)</f>
        <v>104.2</v>
      </c>
      <c r="M3733" s="2">
        <f t="shared" si="588"/>
        <v>104.2</v>
      </c>
      <c r="N3733" s="2" t="str">
        <f t="shared" si="585"/>
        <v/>
      </c>
      <c r="AG3733" s="72"/>
      <c r="AH3733" s="72"/>
      <c r="AI3733" s="72"/>
      <c r="AJ3733" s="72"/>
    </row>
    <row r="3734" spans="1:36" x14ac:dyDescent="0.25">
      <c r="A3734" s="30">
        <v>1.03621527777806</v>
      </c>
      <c r="B3734" s="29">
        <v>109</v>
      </c>
      <c r="C3734" s="61">
        <v>109.6</v>
      </c>
      <c r="D3734" s="70">
        <f t="shared" si="586"/>
        <v>109</v>
      </c>
      <c r="E3734" s="70">
        <f t="shared" si="587"/>
        <v>109.6</v>
      </c>
      <c r="F3734" s="5">
        <v>3730</v>
      </c>
      <c r="G3734" s="72"/>
      <c r="H3734" s="4">
        <f t="shared" si="582"/>
        <v>100</v>
      </c>
      <c r="I3734" s="4">
        <f t="shared" si="583"/>
        <v>125</v>
      </c>
      <c r="J3734" s="1">
        <f t="shared" si="584"/>
        <v>79432823472.428345</v>
      </c>
      <c r="K3734" s="5">
        <v>131</v>
      </c>
      <c r="L3734" s="12">
        <f t="shared" si="589"/>
        <v>104.2</v>
      </c>
      <c r="M3734" s="2">
        <f t="shared" si="588"/>
        <v>104.2</v>
      </c>
      <c r="N3734" s="2" t="str">
        <f t="shared" si="585"/>
        <v/>
      </c>
      <c r="AG3734" s="72"/>
      <c r="AH3734" s="72"/>
      <c r="AI3734" s="72"/>
      <c r="AJ3734" s="72"/>
    </row>
    <row r="3735" spans="1:36" x14ac:dyDescent="0.25">
      <c r="A3735" s="30">
        <v>1.03622685185213</v>
      </c>
      <c r="B3735" s="29">
        <v>108.5</v>
      </c>
      <c r="C3735" s="61">
        <v>109.5</v>
      </c>
      <c r="D3735" s="70">
        <f t="shared" si="586"/>
        <v>108.5</v>
      </c>
      <c r="E3735" s="70">
        <f t="shared" si="587"/>
        <v>109.5</v>
      </c>
      <c r="F3735" s="5">
        <v>3731</v>
      </c>
      <c r="G3735" s="72"/>
      <c r="H3735" s="4">
        <f t="shared" si="582"/>
        <v>100</v>
      </c>
      <c r="I3735" s="4">
        <f t="shared" si="583"/>
        <v>125</v>
      </c>
      <c r="J3735" s="1">
        <f t="shared" si="584"/>
        <v>70794578438.414001</v>
      </c>
      <c r="K3735" s="5">
        <v>132</v>
      </c>
      <c r="L3735" s="12">
        <f t="shared" si="589"/>
        <v>104.2</v>
      </c>
      <c r="M3735" s="2">
        <f t="shared" si="588"/>
        <v>104.2</v>
      </c>
      <c r="N3735" s="2" t="str">
        <f t="shared" si="585"/>
        <v/>
      </c>
      <c r="AG3735" s="72"/>
      <c r="AH3735" s="72"/>
      <c r="AI3735" s="72"/>
      <c r="AJ3735" s="72"/>
    </row>
    <row r="3736" spans="1:36" x14ac:dyDescent="0.25">
      <c r="A3736" s="30">
        <v>1.0362384259262101</v>
      </c>
      <c r="B3736" s="29">
        <v>109.1</v>
      </c>
      <c r="C3736" s="61">
        <v>109.89999999999999</v>
      </c>
      <c r="D3736" s="70">
        <f t="shared" si="586"/>
        <v>109.1</v>
      </c>
      <c r="E3736" s="70">
        <f t="shared" si="587"/>
        <v>109.89999999999999</v>
      </c>
      <c r="F3736" s="5">
        <v>3732</v>
      </c>
      <c r="G3736" s="72"/>
      <c r="H3736" s="4">
        <f t="shared" si="582"/>
        <v>100</v>
      </c>
      <c r="I3736" s="4">
        <f t="shared" si="583"/>
        <v>125</v>
      </c>
      <c r="J3736" s="1">
        <f t="shared" si="584"/>
        <v>81283051616.41011</v>
      </c>
      <c r="K3736" s="5">
        <v>133</v>
      </c>
      <c r="L3736" s="12">
        <f t="shared" si="589"/>
        <v>104.2</v>
      </c>
      <c r="M3736" s="2">
        <f t="shared" si="588"/>
        <v>104.2</v>
      </c>
      <c r="N3736" s="2" t="str">
        <f t="shared" si="585"/>
        <v/>
      </c>
      <c r="AG3736" s="72"/>
      <c r="AH3736" s="72"/>
      <c r="AI3736" s="72"/>
      <c r="AJ3736" s="72"/>
    </row>
    <row r="3737" spans="1:36" x14ac:dyDescent="0.25">
      <c r="A3737" s="30">
        <v>1.0362500000002799</v>
      </c>
      <c r="B3737" s="29">
        <v>107.6</v>
      </c>
      <c r="C3737" s="61">
        <v>107.8</v>
      </c>
      <c r="D3737" s="70">
        <f t="shared" si="586"/>
        <v>107.6</v>
      </c>
      <c r="E3737" s="70">
        <f t="shared" si="587"/>
        <v>107.8</v>
      </c>
      <c r="F3737" s="5">
        <v>3733</v>
      </c>
      <c r="G3737" s="72"/>
      <c r="H3737" s="4">
        <f t="shared" si="582"/>
        <v>100</v>
      </c>
      <c r="I3737" s="4">
        <f t="shared" si="583"/>
        <v>125</v>
      </c>
      <c r="J3737" s="1">
        <f t="shared" si="584"/>
        <v>57543993733.715706</v>
      </c>
      <c r="K3737" s="5">
        <v>134</v>
      </c>
      <c r="L3737" s="12">
        <f t="shared" si="589"/>
        <v>104.2</v>
      </c>
      <c r="M3737" s="2">
        <f t="shared" si="588"/>
        <v>104.2</v>
      </c>
      <c r="N3737" s="2" t="str">
        <f t="shared" si="585"/>
        <v/>
      </c>
      <c r="AG3737" s="72"/>
      <c r="AH3737" s="72"/>
      <c r="AI3737" s="72"/>
      <c r="AJ3737" s="72"/>
    </row>
    <row r="3738" spans="1:36" x14ac:dyDescent="0.25">
      <c r="A3738" s="30">
        <v>1.0362615740743599</v>
      </c>
      <c r="B3738" s="29">
        <v>106.1</v>
      </c>
      <c r="C3738" s="61">
        <v>106.19999999999999</v>
      </c>
      <c r="D3738" s="70">
        <f t="shared" si="586"/>
        <v>106.1</v>
      </c>
      <c r="E3738" s="70">
        <f t="shared" si="587"/>
        <v>106.19999999999999</v>
      </c>
      <c r="F3738" s="5">
        <v>3734</v>
      </c>
      <c r="G3738" s="72"/>
      <c r="H3738" s="4">
        <f t="shared" si="582"/>
        <v>100</v>
      </c>
      <c r="I3738" s="4">
        <f t="shared" si="583"/>
        <v>125</v>
      </c>
      <c r="J3738" s="1">
        <f t="shared" si="584"/>
        <v>40738027780.411339</v>
      </c>
      <c r="K3738" s="5">
        <v>135</v>
      </c>
      <c r="L3738" s="12">
        <f t="shared" si="589"/>
        <v>104.2</v>
      </c>
      <c r="M3738" s="2">
        <f t="shared" si="588"/>
        <v>104.2</v>
      </c>
      <c r="N3738" s="2" t="str">
        <f t="shared" si="585"/>
        <v/>
      </c>
      <c r="AG3738" s="72"/>
      <c r="AH3738" s="72"/>
      <c r="AI3738" s="72"/>
      <c r="AJ3738" s="72"/>
    </row>
    <row r="3739" spans="1:36" x14ac:dyDescent="0.25">
      <c r="A3739" s="30">
        <v>1.03627314814843</v>
      </c>
      <c r="B3739" s="29">
        <v>106.4</v>
      </c>
      <c r="C3739" s="61">
        <v>106.5</v>
      </c>
      <c r="D3739" s="70">
        <f t="shared" si="586"/>
        <v>106.4</v>
      </c>
      <c r="E3739" s="70">
        <f t="shared" si="587"/>
        <v>106.5</v>
      </c>
      <c r="F3739" s="5">
        <v>3735</v>
      </c>
      <c r="G3739" s="72"/>
      <c r="H3739" s="4">
        <f t="shared" si="582"/>
        <v>100</v>
      </c>
      <c r="I3739" s="4">
        <f t="shared" si="583"/>
        <v>125</v>
      </c>
      <c r="J3739" s="1">
        <f t="shared" si="584"/>
        <v>43651583224.016815</v>
      </c>
      <c r="K3739" s="5">
        <v>136</v>
      </c>
      <c r="L3739" s="12">
        <f t="shared" si="589"/>
        <v>104.2</v>
      </c>
      <c r="M3739" s="2">
        <f t="shared" si="588"/>
        <v>104.2</v>
      </c>
      <c r="N3739" s="2" t="str">
        <f t="shared" si="585"/>
        <v/>
      </c>
      <c r="AG3739" s="72"/>
      <c r="AH3739" s="72"/>
      <c r="AI3739" s="72"/>
      <c r="AJ3739" s="72"/>
    </row>
    <row r="3740" spans="1:36" x14ac:dyDescent="0.25">
      <c r="A3740" s="30">
        <v>1.03628472222251</v>
      </c>
      <c r="B3740" s="29">
        <v>110.1</v>
      </c>
      <c r="C3740" s="61">
        <v>111.3</v>
      </c>
      <c r="D3740" s="70">
        <f t="shared" si="586"/>
        <v>110.1</v>
      </c>
      <c r="E3740" s="70">
        <f t="shared" si="587"/>
        <v>111.3</v>
      </c>
      <c r="F3740" s="5">
        <v>3736</v>
      </c>
      <c r="G3740" s="72"/>
      <c r="H3740" s="4">
        <f t="shared" si="582"/>
        <v>100</v>
      </c>
      <c r="I3740" s="4">
        <f t="shared" si="583"/>
        <v>125</v>
      </c>
      <c r="J3740" s="1">
        <f t="shared" si="584"/>
        <v>102329299228.07556</v>
      </c>
      <c r="K3740" s="5">
        <v>137</v>
      </c>
      <c r="L3740" s="12">
        <f t="shared" si="589"/>
        <v>104.2</v>
      </c>
      <c r="M3740" s="2">
        <f t="shared" si="588"/>
        <v>104.2</v>
      </c>
      <c r="N3740" s="2" t="str">
        <f t="shared" si="585"/>
        <v/>
      </c>
      <c r="AG3740" s="72"/>
      <c r="AH3740" s="72"/>
      <c r="AI3740" s="72"/>
      <c r="AJ3740" s="72"/>
    </row>
    <row r="3741" spans="1:36" x14ac:dyDescent="0.25">
      <c r="A3741" s="30">
        <v>1.03629629629658</v>
      </c>
      <c r="B3741" s="29">
        <v>107.7</v>
      </c>
      <c r="C3741" s="61">
        <v>108.10000000000001</v>
      </c>
      <c r="D3741" s="70">
        <f t="shared" si="586"/>
        <v>107.7</v>
      </c>
      <c r="E3741" s="70">
        <f t="shared" si="587"/>
        <v>108.10000000000001</v>
      </c>
      <c r="F3741" s="5">
        <v>3737</v>
      </c>
      <c r="G3741" s="72"/>
      <c r="H3741" s="4">
        <f t="shared" si="582"/>
        <v>100</v>
      </c>
      <c r="I3741" s="4">
        <f t="shared" si="583"/>
        <v>125</v>
      </c>
      <c r="J3741" s="1">
        <f t="shared" si="584"/>
        <v>58884365535.558907</v>
      </c>
      <c r="K3741" s="5">
        <v>138</v>
      </c>
      <c r="L3741" s="12">
        <f t="shared" si="589"/>
        <v>104.2</v>
      </c>
      <c r="M3741" s="2">
        <f t="shared" si="588"/>
        <v>104.2</v>
      </c>
      <c r="N3741" s="2" t="str">
        <f t="shared" si="585"/>
        <v/>
      </c>
      <c r="AG3741" s="72"/>
      <c r="AH3741" s="72"/>
      <c r="AI3741" s="72"/>
      <c r="AJ3741" s="72"/>
    </row>
    <row r="3742" spans="1:36" x14ac:dyDescent="0.25">
      <c r="A3742" s="30">
        <v>1.0363078703706501</v>
      </c>
      <c r="B3742" s="29">
        <v>106.1</v>
      </c>
      <c r="C3742" s="61">
        <v>108.1</v>
      </c>
      <c r="D3742" s="70">
        <f t="shared" si="586"/>
        <v>106.1</v>
      </c>
      <c r="E3742" s="70">
        <f t="shared" si="587"/>
        <v>108.1</v>
      </c>
      <c r="F3742" s="5">
        <v>3738</v>
      </c>
      <c r="G3742" s="72"/>
      <c r="H3742" s="4">
        <f t="shared" si="582"/>
        <v>100</v>
      </c>
      <c r="I3742" s="4">
        <f t="shared" si="583"/>
        <v>125</v>
      </c>
      <c r="J3742" s="1">
        <f t="shared" si="584"/>
        <v>40738027780.411339</v>
      </c>
      <c r="K3742" s="5">
        <v>139</v>
      </c>
      <c r="L3742" s="12">
        <f t="shared" si="589"/>
        <v>104.2</v>
      </c>
      <c r="M3742" s="2">
        <f t="shared" si="588"/>
        <v>104.2</v>
      </c>
      <c r="N3742" s="2" t="str">
        <f t="shared" si="585"/>
        <v/>
      </c>
      <c r="AG3742" s="72"/>
      <c r="AH3742" s="72"/>
      <c r="AI3742" s="72"/>
      <c r="AJ3742" s="72"/>
    </row>
    <row r="3743" spans="1:36" x14ac:dyDescent="0.25">
      <c r="A3743" s="30">
        <v>1.0363194444447299</v>
      </c>
      <c r="B3743" s="29">
        <v>103.7</v>
      </c>
      <c r="C3743" s="61">
        <v>104.3</v>
      </c>
      <c r="D3743" s="70">
        <f t="shared" si="586"/>
        <v>103.7</v>
      </c>
      <c r="E3743" s="70">
        <f t="shared" si="587"/>
        <v>104.3</v>
      </c>
      <c r="F3743" s="5">
        <v>3739</v>
      </c>
      <c r="G3743" s="72"/>
      <c r="H3743" s="4">
        <f t="shared" si="582"/>
        <v>100</v>
      </c>
      <c r="I3743" s="4">
        <f t="shared" si="583"/>
        <v>125</v>
      </c>
      <c r="J3743" s="1">
        <f t="shared" si="584"/>
        <v>23442288153.199314</v>
      </c>
      <c r="K3743" s="5">
        <v>140</v>
      </c>
      <c r="L3743" s="12">
        <f t="shared" si="589"/>
        <v>104.2</v>
      </c>
      <c r="M3743" s="2">
        <f t="shared" si="588"/>
        <v>104.2</v>
      </c>
      <c r="N3743" s="2" t="str">
        <f t="shared" si="585"/>
        <v/>
      </c>
      <c r="AG3743" s="72"/>
      <c r="AH3743" s="72"/>
      <c r="AI3743" s="72"/>
      <c r="AJ3743" s="72"/>
    </row>
    <row r="3744" spans="1:36" x14ac:dyDescent="0.25">
      <c r="A3744" s="30">
        <v>1.0363310185187999</v>
      </c>
      <c r="B3744" s="29">
        <v>105.1</v>
      </c>
      <c r="C3744" s="61">
        <v>105.19999999999999</v>
      </c>
      <c r="D3744" s="70">
        <f t="shared" si="586"/>
        <v>105.1</v>
      </c>
      <c r="E3744" s="70">
        <f t="shared" si="587"/>
        <v>105.19999999999999</v>
      </c>
      <c r="F3744" s="5">
        <v>3740</v>
      </c>
      <c r="G3744" s="72"/>
      <c r="H3744" s="4">
        <f t="shared" si="582"/>
        <v>100</v>
      </c>
      <c r="I3744" s="4">
        <f t="shared" si="583"/>
        <v>125</v>
      </c>
      <c r="J3744" s="1">
        <f t="shared" si="584"/>
        <v>32359365692.96291</v>
      </c>
      <c r="K3744" s="5">
        <v>141</v>
      </c>
      <c r="L3744" s="12">
        <f t="shared" si="589"/>
        <v>104.2</v>
      </c>
      <c r="M3744" s="2">
        <f t="shared" si="588"/>
        <v>104.2</v>
      </c>
      <c r="N3744" s="2" t="str">
        <f t="shared" si="585"/>
        <v/>
      </c>
      <c r="AG3744" s="72"/>
      <c r="AH3744" s="72"/>
      <c r="AI3744" s="72"/>
      <c r="AJ3744" s="72"/>
    </row>
    <row r="3745" spans="1:36" x14ac:dyDescent="0.25">
      <c r="A3745" s="30">
        <v>1.03634259259288</v>
      </c>
      <c r="B3745" s="29">
        <v>103.8</v>
      </c>
      <c r="C3745" s="61">
        <v>103.89999999999999</v>
      </c>
      <c r="D3745" s="70">
        <f t="shared" si="586"/>
        <v>103.8</v>
      </c>
      <c r="E3745" s="70">
        <f t="shared" si="587"/>
        <v>103.89999999999999</v>
      </c>
      <c r="F3745" s="5">
        <v>3741</v>
      </c>
      <c r="G3745" s="72"/>
      <c r="H3745" s="4">
        <f t="shared" si="582"/>
        <v>100</v>
      </c>
      <c r="I3745" s="4">
        <f t="shared" si="583"/>
        <v>125</v>
      </c>
      <c r="J3745" s="1">
        <f t="shared" si="584"/>
        <v>23988329190.194912</v>
      </c>
      <c r="K3745" s="5">
        <v>142</v>
      </c>
      <c r="L3745" s="12">
        <f t="shared" si="589"/>
        <v>104.2</v>
      </c>
      <c r="M3745" s="2">
        <f t="shared" si="588"/>
        <v>104.2</v>
      </c>
      <c r="N3745" s="2" t="str">
        <f t="shared" si="585"/>
        <v/>
      </c>
      <c r="AG3745" s="72"/>
      <c r="AH3745" s="72"/>
      <c r="AI3745" s="72"/>
      <c r="AJ3745" s="72"/>
    </row>
    <row r="3746" spans="1:36" x14ac:dyDescent="0.25">
      <c r="A3746" s="30">
        <v>1.03635416666695</v>
      </c>
      <c r="B3746" s="29">
        <v>105.1</v>
      </c>
      <c r="C3746" s="61">
        <v>106.1</v>
      </c>
      <c r="D3746" s="70">
        <f t="shared" si="586"/>
        <v>105.1</v>
      </c>
      <c r="E3746" s="70">
        <f t="shared" si="587"/>
        <v>106.1</v>
      </c>
      <c r="F3746" s="5">
        <v>3742</v>
      </c>
      <c r="G3746" s="72"/>
      <c r="H3746" s="4">
        <f t="shared" si="582"/>
        <v>100</v>
      </c>
      <c r="I3746" s="4">
        <f t="shared" si="583"/>
        <v>125</v>
      </c>
      <c r="J3746" s="1">
        <f t="shared" si="584"/>
        <v>32359365692.96291</v>
      </c>
      <c r="K3746" s="5">
        <v>143</v>
      </c>
      <c r="L3746" s="12">
        <f t="shared" si="589"/>
        <v>104.2</v>
      </c>
      <c r="M3746" s="2">
        <f t="shared" si="588"/>
        <v>104.2</v>
      </c>
      <c r="N3746" s="2" t="str">
        <f t="shared" si="585"/>
        <v/>
      </c>
      <c r="AG3746" s="72"/>
      <c r="AH3746" s="72"/>
      <c r="AI3746" s="72"/>
      <c r="AJ3746" s="72"/>
    </row>
    <row r="3747" spans="1:36" x14ac:dyDescent="0.25">
      <c r="A3747" s="30">
        <v>1.0363657407410201</v>
      </c>
      <c r="B3747" s="29">
        <v>108.7</v>
      </c>
      <c r="C3747" s="61">
        <v>108.8</v>
      </c>
      <c r="D3747" s="70">
        <f t="shared" si="586"/>
        <v>108.7</v>
      </c>
      <c r="E3747" s="70">
        <f t="shared" si="587"/>
        <v>108.8</v>
      </c>
      <c r="F3747" s="5">
        <v>3743</v>
      </c>
      <c r="G3747" s="72"/>
      <c r="H3747" s="4">
        <f t="shared" si="582"/>
        <v>100</v>
      </c>
      <c r="I3747" s="4">
        <f t="shared" si="583"/>
        <v>125</v>
      </c>
      <c r="J3747" s="1">
        <f t="shared" si="584"/>
        <v>74131024130.092224</v>
      </c>
      <c r="K3747" s="5">
        <v>144</v>
      </c>
      <c r="L3747" s="12">
        <f t="shared" si="589"/>
        <v>104.3</v>
      </c>
      <c r="M3747" s="2">
        <f t="shared" si="588"/>
        <v>104.3</v>
      </c>
      <c r="N3747" s="2" t="str">
        <f t="shared" si="585"/>
        <v/>
      </c>
      <c r="AG3747" s="72"/>
      <c r="AH3747" s="72"/>
      <c r="AI3747" s="72"/>
      <c r="AJ3747" s="72"/>
    </row>
    <row r="3748" spans="1:36" x14ac:dyDescent="0.25">
      <c r="A3748" s="30">
        <v>1.0363773148151001</v>
      </c>
      <c r="B3748" s="29">
        <v>106.2</v>
      </c>
      <c r="C3748" s="61">
        <v>106.3</v>
      </c>
      <c r="D3748" s="70">
        <f t="shared" si="586"/>
        <v>106.2</v>
      </c>
      <c r="E3748" s="70">
        <f t="shared" si="587"/>
        <v>106.3</v>
      </c>
      <c r="F3748" s="5">
        <v>3744</v>
      </c>
      <c r="G3748" s="72"/>
      <c r="H3748" s="4">
        <f t="shared" si="582"/>
        <v>100</v>
      </c>
      <c r="I3748" s="4">
        <f t="shared" si="583"/>
        <v>125</v>
      </c>
      <c r="J3748" s="1">
        <f t="shared" si="584"/>
        <v>41686938347.033752</v>
      </c>
      <c r="K3748" s="5">
        <v>145</v>
      </c>
      <c r="L3748" s="12">
        <f t="shared" si="589"/>
        <v>104.3</v>
      </c>
      <c r="M3748" s="2">
        <f t="shared" si="588"/>
        <v>104.3</v>
      </c>
      <c r="N3748" s="2" t="str">
        <f t="shared" si="585"/>
        <v/>
      </c>
      <c r="AG3748" s="72"/>
      <c r="AH3748" s="72"/>
      <c r="AI3748" s="72"/>
      <c r="AJ3748" s="72"/>
    </row>
    <row r="3749" spans="1:36" x14ac:dyDescent="0.25">
      <c r="A3749" s="30">
        <v>1.0363888888891699</v>
      </c>
      <c r="B3749" s="29">
        <v>106.7</v>
      </c>
      <c r="C3749" s="61">
        <v>106.8</v>
      </c>
      <c r="D3749" s="70">
        <f t="shared" si="586"/>
        <v>106.7</v>
      </c>
      <c r="E3749" s="70">
        <f t="shared" si="587"/>
        <v>106.8</v>
      </c>
      <c r="F3749" s="5">
        <v>3745</v>
      </c>
      <c r="G3749" s="72"/>
      <c r="H3749" s="4">
        <f t="shared" si="582"/>
        <v>100</v>
      </c>
      <c r="I3749" s="4">
        <f t="shared" si="583"/>
        <v>125</v>
      </c>
      <c r="J3749" s="1">
        <f t="shared" si="584"/>
        <v>46773514128.719872</v>
      </c>
      <c r="K3749" s="5">
        <v>146</v>
      </c>
      <c r="L3749" s="12">
        <f t="shared" si="589"/>
        <v>104.3</v>
      </c>
      <c r="M3749" s="2">
        <f t="shared" si="588"/>
        <v>104.3</v>
      </c>
      <c r="N3749" s="2" t="str">
        <f t="shared" si="585"/>
        <v/>
      </c>
      <c r="AG3749" s="72"/>
      <c r="AH3749" s="72"/>
      <c r="AI3749" s="72"/>
      <c r="AJ3749" s="72"/>
    </row>
    <row r="3750" spans="1:36" x14ac:dyDescent="0.25">
      <c r="A3750" s="30">
        <v>1.0364004629632499</v>
      </c>
      <c r="B3750" s="29">
        <v>106.8</v>
      </c>
      <c r="C3750" s="61">
        <v>106.89999999999999</v>
      </c>
      <c r="D3750" s="70">
        <f t="shared" si="586"/>
        <v>106.8</v>
      </c>
      <c r="E3750" s="70">
        <f t="shared" si="587"/>
        <v>106.89999999999999</v>
      </c>
      <c r="F3750" s="5">
        <v>3746</v>
      </c>
      <c r="G3750" s="72"/>
      <c r="H3750" s="4">
        <f t="shared" si="582"/>
        <v>100</v>
      </c>
      <c r="I3750" s="4">
        <f t="shared" si="583"/>
        <v>125</v>
      </c>
      <c r="J3750" s="1">
        <f t="shared" si="584"/>
        <v>47863009232.263885</v>
      </c>
      <c r="K3750" s="5">
        <v>147</v>
      </c>
      <c r="L3750" s="12">
        <f t="shared" si="589"/>
        <v>104.3</v>
      </c>
      <c r="M3750" s="2">
        <f t="shared" si="588"/>
        <v>104.3</v>
      </c>
      <c r="N3750" s="2" t="str">
        <f t="shared" si="585"/>
        <v/>
      </c>
      <c r="AG3750" s="72"/>
      <c r="AH3750" s="72"/>
      <c r="AI3750" s="72"/>
      <c r="AJ3750" s="72"/>
    </row>
    <row r="3751" spans="1:36" x14ac:dyDescent="0.25">
      <c r="A3751" s="30">
        <v>1.03641203703732</v>
      </c>
      <c r="B3751" s="29">
        <v>107</v>
      </c>
      <c r="C3751" s="61">
        <v>107.1</v>
      </c>
      <c r="D3751" s="70">
        <f t="shared" si="586"/>
        <v>107</v>
      </c>
      <c r="E3751" s="70">
        <f t="shared" si="587"/>
        <v>107.1</v>
      </c>
      <c r="F3751" s="5">
        <v>3747</v>
      </c>
      <c r="G3751" s="72"/>
      <c r="H3751" s="4">
        <f t="shared" si="582"/>
        <v>100</v>
      </c>
      <c r="I3751" s="4">
        <f t="shared" si="583"/>
        <v>125</v>
      </c>
      <c r="J3751" s="1">
        <f t="shared" si="584"/>
        <v>50118723362.727272</v>
      </c>
      <c r="K3751" s="5">
        <v>148</v>
      </c>
      <c r="L3751" s="12">
        <f t="shared" si="589"/>
        <v>104.3</v>
      </c>
      <c r="M3751" s="2">
        <f t="shared" si="588"/>
        <v>104.3</v>
      </c>
      <c r="N3751" s="2" t="str">
        <f t="shared" si="585"/>
        <v/>
      </c>
      <c r="AG3751" s="72"/>
      <c r="AH3751" s="72"/>
      <c r="AI3751" s="72"/>
      <c r="AJ3751" s="72"/>
    </row>
    <row r="3752" spans="1:36" x14ac:dyDescent="0.25">
      <c r="A3752" s="30">
        <v>1.0364236111114</v>
      </c>
      <c r="B3752" s="29">
        <v>108</v>
      </c>
      <c r="C3752" s="61">
        <v>108.1</v>
      </c>
      <c r="D3752" s="70">
        <f t="shared" si="586"/>
        <v>108</v>
      </c>
      <c r="E3752" s="70">
        <f t="shared" si="587"/>
        <v>108.1</v>
      </c>
      <c r="F3752" s="5">
        <v>3748</v>
      </c>
      <c r="G3752" s="72"/>
      <c r="H3752" s="4">
        <f t="shared" si="582"/>
        <v>100</v>
      </c>
      <c r="I3752" s="4">
        <f t="shared" si="583"/>
        <v>125</v>
      </c>
      <c r="J3752" s="1">
        <f t="shared" si="584"/>
        <v>63095734448.019539</v>
      </c>
      <c r="K3752" s="5">
        <v>149</v>
      </c>
      <c r="L3752" s="12">
        <f t="shared" si="589"/>
        <v>104.3</v>
      </c>
      <c r="M3752" s="2">
        <f t="shared" si="588"/>
        <v>104.3</v>
      </c>
      <c r="N3752" s="2" t="str">
        <f t="shared" si="585"/>
        <v/>
      </c>
      <c r="AG3752" s="72"/>
      <c r="AH3752" s="72"/>
      <c r="AI3752" s="72"/>
      <c r="AJ3752" s="72"/>
    </row>
    <row r="3753" spans="1:36" x14ac:dyDescent="0.25">
      <c r="A3753" s="30">
        <v>1.0364351851854701</v>
      </c>
      <c r="B3753" s="29">
        <v>105.6</v>
      </c>
      <c r="C3753" s="61">
        <v>105.69999999999999</v>
      </c>
      <c r="D3753" s="70">
        <f t="shared" si="586"/>
        <v>105.6</v>
      </c>
      <c r="E3753" s="70">
        <f t="shared" si="587"/>
        <v>105.69999999999999</v>
      </c>
      <c r="F3753" s="5">
        <v>3749</v>
      </c>
      <c r="G3753" s="72"/>
      <c r="H3753" s="4">
        <f t="shared" si="582"/>
        <v>100</v>
      </c>
      <c r="I3753" s="4">
        <f t="shared" si="583"/>
        <v>125</v>
      </c>
      <c r="J3753" s="1">
        <f t="shared" si="584"/>
        <v>36307805477.010086</v>
      </c>
      <c r="K3753" s="5">
        <v>150</v>
      </c>
      <c r="L3753" s="12">
        <f t="shared" si="589"/>
        <v>104.3</v>
      </c>
      <c r="M3753" s="2">
        <f t="shared" si="588"/>
        <v>104.3</v>
      </c>
      <c r="N3753" s="2" t="str">
        <f t="shared" si="585"/>
        <v/>
      </c>
      <c r="AG3753" s="72"/>
      <c r="AH3753" s="72"/>
      <c r="AI3753" s="72"/>
      <c r="AJ3753" s="72"/>
    </row>
    <row r="3754" spans="1:36" x14ac:dyDescent="0.25">
      <c r="A3754" s="30">
        <v>1.0364467592595401</v>
      </c>
      <c r="B3754" s="29">
        <v>106.8</v>
      </c>
      <c r="C3754" s="61">
        <v>106.89999999999999</v>
      </c>
      <c r="D3754" s="70">
        <f t="shared" si="586"/>
        <v>106.8</v>
      </c>
      <c r="E3754" s="70">
        <f t="shared" si="587"/>
        <v>106.89999999999999</v>
      </c>
      <c r="F3754" s="5">
        <v>3750</v>
      </c>
      <c r="G3754" s="72"/>
      <c r="H3754" s="4">
        <f t="shared" si="582"/>
        <v>100</v>
      </c>
      <c r="I3754" s="4">
        <f t="shared" si="583"/>
        <v>125</v>
      </c>
      <c r="J3754" s="1">
        <f t="shared" si="584"/>
        <v>47863009232.263885</v>
      </c>
      <c r="K3754" s="5">
        <v>151</v>
      </c>
      <c r="L3754" s="12">
        <f t="shared" si="589"/>
        <v>104.3</v>
      </c>
      <c r="M3754" s="2">
        <f t="shared" si="588"/>
        <v>104.3</v>
      </c>
      <c r="N3754" s="2" t="str">
        <f t="shared" si="585"/>
        <v/>
      </c>
      <c r="AG3754" s="72"/>
      <c r="AH3754" s="72"/>
      <c r="AI3754" s="72"/>
      <c r="AJ3754" s="72"/>
    </row>
    <row r="3755" spans="1:36" x14ac:dyDescent="0.25">
      <c r="A3755" s="30">
        <v>1.0364583333336199</v>
      </c>
      <c r="B3755" s="29">
        <v>107.3</v>
      </c>
      <c r="C3755" s="61">
        <v>107.39999999999999</v>
      </c>
      <c r="D3755" s="70">
        <f t="shared" si="586"/>
        <v>107.3</v>
      </c>
      <c r="E3755" s="70">
        <f t="shared" si="587"/>
        <v>107.39999999999999</v>
      </c>
      <c r="F3755" s="5">
        <v>3751</v>
      </c>
      <c r="G3755" s="72"/>
      <c r="H3755" s="4">
        <f t="shared" si="582"/>
        <v>100</v>
      </c>
      <c r="I3755" s="4">
        <f t="shared" si="583"/>
        <v>125</v>
      </c>
      <c r="J3755" s="1">
        <f t="shared" si="584"/>
        <v>53703179637.02549</v>
      </c>
      <c r="K3755" s="5">
        <v>152</v>
      </c>
      <c r="L3755" s="12">
        <f t="shared" si="589"/>
        <v>104.3</v>
      </c>
      <c r="M3755" s="2">
        <f t="shared" si="588"/>
        <v>104.3</v>
      </c>
      <c r="N3755" s="2" t="str">
        <f t="shared" si="585"/>
        <v/>
      </c>
      <c r="AG3755" s="72"/>
      <c r="AH3755" s="72"/>
      <c r="AI3755" s="72"/>
      <c r="AJ3755" s="72"/>
    </row>
    <row r="3756" spans="1:36" x14ac:dyDescent="0.25">
      <c r="A3756" s="30">
        <v>1.03646990740769</v>
      </c>
      <c r="B3756" s="29">
        <v>108.5</v>
      </c>
      <c r="C3756" s="61">
        <v>108.6</v>
      </c>
      <c r="D3756" s="70">
        <f t="shared" si="586"/>
        <v>108.5</v>
      </c>
      <c r="E3756" s="70">
        <f t="shared" si="587"/>
        <v>108.6</v>
      </c>
      <c r="F3756" s="5">
        <v>3752</v>
      </c>
      <c r="G3756" s="72"/>
      <c r="H3756" s="4">
        <f t="shared" si="582"/>
        <v>100</v>
      </c>
      <c r="I3756" s="4">
        <f t="shared" si="583"/>
        <v>125</v>
      </c>
      <c r="J3756" s="1">
        <f t="shared" si="584"/>
        <v>70794578438.414001</v>
      </c>
      <c r="K3756" s="5">
        <v>153</v>
      </c>
      <c r="L3756" s="12">
        <f t="shared" si="589"/>
        <v>104.3</v>
      </c>
      <c r="M3756" s="2">
        <f t="shared" si="588"/>
        <v>104.3</v>
      </c>
      <c r="N3756" s="2" t="str">
        <f t="shared" si="585"/>
        <v/>
      </c>
      <c r="AG3756" s="72"/>
      <c r="AH3756" s="72"/>
      <c r="AI3756" s="72"/>
      <c r="AJ3756" s="72"/>
    </row>
    <row r="3757" spans="1:36" x14ac:dyDescent="0.25">
      <c r="A3757" s="30">
        <v>1.03648148148177</v>
      </c>
      <c r="B3757" s="29">
        <v>107.9</v>
      </c>
      <c r="C3757" s="61">
        <v>108</v>
      </c>
      <c r="D3757" s="70">
        <f t="shared" si="586"/>
        <v>107.9</v>
      </c>
      <c r="E3757" s="70">
        <f t="shared" si="587"/>
        <v>108</v>
      </c>
      <c r="F3757" s="5">
        <v>3753</v>
      </c>
      <c r="G3757" s="72"/>
      <c r="H3757" s="4">
        <f t="shared" si="582"/>
        <v>100</v>
      </c>
      <c r="I3757" s="4">
        <f t="shared" si="583"/>
        <v>125</v>
      </c>
      <c r="J3757" s="1">
        <f t="shared" si="584"/>
        <v>61659500186.14843</v>
      </c>
      <c r="K3757" s="5">
        <v>154</v>
      </c>
      <c r="L3757" s="12">
        <f t="shared" si="589"/>
        <v>104.3</v>
      </c>
      <c r="M3757" s="2">
        <f t="shared" si="588"/>
        <v>104.3</v>
      </c>
      <c r="N3757" s="2" t="str">
        <f t="shared" si="585"/>
        <v/>
      </c>
      <c r="AG3757" s="72"/>
      <c r="AH3757" s="72"/>
      <c r="AI3757" s="72"/>
      <c r="AJ3757" s="72"/>
    </row>
    <row r="3758" spans="1:36" x14ac:dyDescent="0.25">
      <c r="A3758" s="30">
        <v>1.03649305555584</v>
      </c>
      <c r="B3758" s="29">
        <v>106.9</v>
      </c>
      <c r="C3758" s="61">
        <v>107</v>
      </c>
      <c r="D3758" s="70">
        <f t="shared" si="586"/>
        <v>106.9</v>
      </c>
      <c r="E3758" s="70">
        <f t="shared" si="587"/>
        <v>107</v>
      </c>
      <c r="F3758" s="5">
        <v>3754</v>
      </c>
      <c r="G3758" s="72"/>
      <c r="H3758" s="4">
        <f t="shared" si="582"/>
        <v>100</v>
      </c>
      <c r="I3758" s="4">
        <f t="shared" si="583"/>
        <v>125</v>
      </c>
      <c r="J3758" s="1">
        <f t="shared" si="584"/>
        <v>48977881936.844841</v>
      </c>
      <c r="K3758" s="5">
        <v>155</v>
      </c>
      <c r="L3758" s="12">
        <f t="shared" si="589"/>
        <v>104.3</v>
      </c>
      <c r="M3758" s="2">
        <f t="shared" si="588"/>
        <v>104.3</v>
      </c>
      <c r="N3758" s="2" t="str">
        <f t="shared" si="585"/>
        <v/>
      </c>
      <c r="AG3758" s="72"/>
      <c r="AH3758" s="72"/>
      <c r="AI3758" s="72"/>
      <c r="AJ3758" s="72"/>
    </row>
    <row r="3759" spans="1:36" x14ac:dyDescent="0.25">
      <c r="A3759" s="30">
        <v>1.0365046296299101</v>
      </c>
      <c r="B3759" s="29">
        <v>106</v>
      </c>
      <c r="C3759" s="61">
        <v>106.1</v>
      </c>
      <c r="D3759" s="70">
        <f t="shared" si="586"/>
        <v>106</v>
      </c>
      <c r="E3759" s="70">
        <f t="shared" si="587"/>
        <v>106.1</v>
      </c>
      <c r="F3759" s="5">
        <v>3755</v>
      </c>
      <c r="G3759" s="72"/>
      <c r="H3759" s="4">
        <f t="shared" si="582"/>
        <v>100</v>
      </c>
      <c r="I3759" s="4">
        <f t="shared" si="583"/>
        <v>125</v>
      </c>
      <c r="J3759" s="1">
        <f t="shared" si="584"/>
        <v>39810717055.349792</v>
      </c>
      <c r="K3759" s="5">
        <v>156</v>
      </c>
      <c r="L3759" s="12">
        <f t="shared" si="589"/>
        <v>104.3</v>
      </c>
      <c r="M3759" s="2">
        <f t="shared" si="588"/>
        <v>104.3</v>
      </c>
      <c r="N3759" s="2" t="str">
        <f t="shared" si="585"/>
        <v/>
      </c>
      <c r="AG3759" s="72"/>
      <c r="AH3759" s="72"/>
      <c r="AI3759" s="72"/>
      <c r="AJ3759" s="72"/>
    </row>
    <row r="3760" spans="1:36" x14ac:dyDescent="0.25">
      <c r="A3760" s="30">
        <v>1.0365162037039899</v>
      </c>
      <c r="B3760" s="29">
        <v>103.1</v>
      </c>
      <c r="C3760" s="61">
        <v>103.19999999999999</v>
      </c>
      <c r="D3760" s="70">
        <f t="shared" si="586"/>
        <v>103.1</v>
      </c>
      <c r="E3760" s="70">
        <f t="shared" si="587"/>
        <v>103.19999999999999</v>
      </c>
      <c r="F3760" s="5">
        <v>3756</v>
      </c>
      <c r="G3760" s="72"/>
      <c r="H3760" s="4">
        <f t="shared" si="582"/>
        <v>100</v>
      </c>
      <c r="I3760" s="4">
        <f t="shared" si="583"/>
        <v>125</v>
      </c>
      <c r="J3760" s="1">
        <f t="shared" si="584"/>
        <v>20417379446.695313</v>
      </c>
      <c r="K3760" s="5">
        <v>157</v>
      </c>
      <c r="L3760" s="12">
        <f t="shared" si="589"/>
        <v>104.3</v>
      </c>
      <c r="M3760" s="2">
        <f t="shared" si="588"/>
        <v>104.3</v>
      </c>
      <c r="N3760" s="2" t="str">
        <f t="shared" si="585"/>
        <v/>
      </c>
      <c r="AG3760" s="72"/>
      <c r="AH3760" s="72"/>
      <c r="AI3760" s="72"/>
      <c r="AJ3760" s="72"/>
    </row>
    <row r="3761" spans="1:36" x14ac:dyDescent="0.25">
      <c r="A3761" s="30">
        <v>1.0365277777780599</v>
      </c>
      <c r="B3761" s="29">
        <v>99.8</v>
      </c>
      <c r="C3761" s="61">
        <v>99.899999999999991</v>
      </c>
      <c r="D3761" s="70">
        <f t="shared" si="586"/>
        <v>99.8</v>
      </c>
      <c r="E3761" s="70">
        <f t="shared" si="587"/>
        <v>99.899999999999991</v>
      </c>
      <c r="F3761" s="5">
        <v>3757</v>
      </c>
      <c r="G3761" s="72"/>
      <c r="H3761" s="4">
        <f t="shared" si="582"/>
        <v>100</v>
      </c>
      <c r="I3761" s="4">
        <f t="shared" si="583"/>
        <v>125</v>
      </c>
      <c r="J3761" s="1">
        <f t="shared" si="584"/>
        <v>9549925860.2143993</v>
      </c>
      <c r="K3761" s="5">
        <v>158</v>
      </c>
      <c r="L3761" s="12">
        <f t="shared" si="589"/>
        <v>104.3</v>
      </c>
      <c r="M3761" s="2">
        <f t="shared" si="588"/>
        <v>104.3</v>
      </c>
      <c r="N3761" s="2" t="str">
        <f t="shared" si="585"/>
        <v/>
      </c>
      <c r="AG3761" s="72"/>
      <c r="AH3761" s="72"/>
      <c r="AI3761" s="72"/>
      <c r="AJ3761" s="72"/>
    </row>
    <row r="3762" spans="1:36" x14ac:dyDescent="0.25">
      <c r="A3762" s="30">
        <v>1.03653935185214</v>
      </c>
      <c r="B3762" s="29">
        <v>102.4</v>
      </c>
      <c r="C3762" s="61">
        <v>102.5</v>
      </c>
      <c r="D3762" s="70">
        <f t="shared" si="586"/>
        <v>102.4</v>
      </c>
      <c r="E3762" s="70">
        <f t="shared" si="587"/>
        <v>102.5</v>
      </c>
      <c r="F3762" s="5">
        <v>3758</v>
      </c>
      <c r="G3762" s="72"/>
      <c r="H3762" s="4">
        <f t="shared" si="582"/>
        <v>100</v>
      </c>
      <c r="I3762" s="4">
        <f t="shared" si="583"/>
        <v>125</v>
      </c>
      <c r="J3762" s="1">
        <f t="shared" si="584"/>
        <v>17378008287.493782</v>
      </c>
      <c r="K3762" s="5">
        <v>159</v>
      </c>
      <c r="L3762" s="12">
        <f t="shared" si="589"/>
        <v>104.3</v>
      </c>
      <c r="M3762" s="2">
        <f t="shared" si="588"/>
        <v>104.3</v>
      </c>
      <c r="N3762" s="2" t="str">
        <f t="shared" si="585"/>
        <v/>
      </c>
      <c r="AG3762" s="72"/>
      <c r="AH3762" s="72"/>
      <c r="AI3762" s="72"/>
      <c r="AJ3762" s="72"/>
    </row>
    <row r="3763" spans="1:36" x14ac:dyDescent="0.25">
      <c r="A3763" s="30">
        <v>1.03655092592621</v>
      </c>
      <c r="B3763" s="29">
        <v>102.6</v>
      </c>
      <c r="C3763" s="61">
        <v>102.69999999999999</v>
      </c>
      <c r="D3763" s="70">
        <f t="shared" si="586"/>
        <v>102.6</v>
      </c>
      <c r="E3763" s="70">
        <f t="shared" si="587"/>
        <v>102.69999999999999</v>
      </c>
      <c r="F3763" s="5">
        <v>3759</v>
      </c>
      <c r="G3763" s="72"/>
      <c r="H3763" s="4">
        <f t="shared" si="582"/>
        <v>100</v>
      </c>
      <c r="I3763" s="4">
        <f t="shared" si="583"/>
        <v>125</v>
      </c>
      <c r="J3763" s="1">
        <f t="shared" si="584"/>
        <v>18197008586.099861</v>
      </c>
      <c r="K3763" s="5">
        <v>160</v>
      </c>
      <c r="L3763" s="12">
        <f t="shared" si="589"/>
        <v>104.3</v>
      </c>
      <c r="M3763" s="2">
        <f t="shared" si="588"/>
        <v>104.3</v>
      </c>
      <c r="N3763" s="2" t="str">
        <f t="shared" si="585"/>
        <v/>
      </c>
      <c r="AG3763" s="72"/>
      <c r="AH3763" s="72"/>
      <c r="AI3763" s="72"/>
      <c r="AJ3763" s="72"/>
    </row>
    <row r="3764" spans="1:36" x14ac:dyDescent="0.25">
      <c r="A3764" s="30">
        <v>1.0365625000002801</v>
      </c>
      <c r="B3764" s="29">
        <v>104.6</v>
      </c>
      <c r="C3764" s="61">
        <v>104.69999999999999</v>
      </c>
      <c r="D3764" s="70">
        <f t="shared" si="586"/>
        <v>104.6</v>
      </c>
      <c r="E3764" s="70">
        <f t="shared" si="587"/>
        <v>104.69999999999999</v>
      </c>
      <c r="F3764" s="5">
        <v>3760</v>
      </c>
      <c r="G3764" s="72"/>
      <c r="H3764" s="4">
        <f t="shared" si="582"/>
        <v>100</v>
      </c>
      <c r="I3764" s="4">
        <f t="shared" si="583"/>
        <v>125</v>
      </c>
      <c r="J3764" s="1">
        <f t="shared" si="584"/>
        <v>28840315031.266048</v>
      </c>
      <c r="K3764" s="5">
        <v>161</v>
      </c>
      <c r="L3764" s="12">
        <f t="shared" si="589"/>
        <v>104.3</v>
      </c>
      <c r="M3764" s="2">
        <f t="shared" si="588"/>
        <v>104.3</v>
      </c>
      <c r="N3764" s="2" t="str">
        <f t="shared" si="585"/>
        <v/>
      </c>
      <c r="AG3764" s="72"/>
      <c r="AH3764" s="72"/>
      <c r="AI3764" s="72"/>
      <c r="AJ3764" s="72"/>
    </row>
    <row r="3765" spans="1:36" x14ac:dyDescent="0.25">
      <c r="A3765" s="30">
        <v>1.0365740740743601</v>
      </c>
      <c r="B3765" s="29">
        <v>107.5</v>
      </c>
      <c r="C3765" s="61">
        <v>107.6</v>
      </c>
      <c r="D3765" s="70">
        <f t="shared" si="586"/>
        <v>107.5</v>
      </c>
      <c r="E3765" s="70">
        <f t="shared" si="587"/>
        <v>107.6</v>
      </c>
      <c r="F3765" s="5">
        <v>3761</v>
      </c>
      <c r="G3765" s="72"/>
      <c r="H3765" s="4">
        <f t="shared" si="582"/>
        <v>100</v>
      </c>
      <c r="I3765" s="4">
        <f t="shared" si="583"/>
        <v>125</v>
      </c>
      <c r="J3765" s="1">
        <f t="shared" si="584"/>
        <v>56234132519.035126</v>
      </c>
      <c r="K3765" s="5">
        <v>162</v>
      </c>
      <c r="L3765" s="12">
        <f t="shared" si="589"/>
        <v>104.3</v>
      </c>
      <c r="M3765" s="2">
        <f t="shared" si="588"/>
        <v>104.3</v>
      </c>
      <c r="N3765" s="2" t="str">
        <f t="shared" si="585"/>
        <v/>
      </c>
      <c r="AG3765" s="72"/>
      <c r="AH3765" s="72"/>
      <c r="AI3765" s="72"/>
      <c r="AJ3765" s="72"/>
    </row>
    <row r="3766" spans="1:36" x14ac:dyDescent="0.25">
      <c r="A3766" s="30">
        <v>1.0365856481484299</v>
      </c>
      <c r="B3766" s="29">
        <v>108.1</v>
      </c>
      <c r="C3766" s="61">
        <v>108.19999999999999</v>
      </c>
      <c r="D3766" s="70">
        <f t="shared" si="586"/>
        <v>108.1</v>
      </c>
      <c r="E3766" s="70">
        <f t="shared" si="587"/>
        <v>108.19999999999999</v>
      </c>
      <c r="F3766" s="5">
        <v>3762</v>
      </c>
      <c r="G3766" s="72"/>
      <c r="H3766" s="4">
        <f t="shared" si="582"/>
        <v>100</v>
      </c>
      <c r="I3766" s="4">
        <f t="shared" si="583"/>
        <v>125</v>
      </c>
      <c r="J3766" s="1">
        <f t="shared" si="584"/>
        <v>64565422903.465538</v>
      </c>
      <c r="K3766" s="5">
        <v>163</v>
      </c>
      <c r="L3766" s="12">
        <f t="shared" si="589"/>
        <v>104.3</v>
      </c>
      <c r="M3766" s="2">
        <f t="shared" si="588"/>
        <v>104.3</v>
      </c>
      <c r="N3766" s="2" t="str">
        <f t="shared" si="585"/>
        <v/>
      </c>
      <c r="AG3766" s="72"/>
      <c r="AH3766" s="72"/>
      <c r="AI3766" s="72"/>
      <c r="AJ3766" s="72"/>
    </row>
    <row r="3767" spans="1:36" x14ac:dyDescent="0.25">
      <c r="A3767" s="30">
        <v>1.0365972222225099</v>
      </c>
      <c r="B3767" s="29">
        <v>105.5</v>
      </c>
      <c r="C3767" s="61">
        <v>105.6</v>
      </c>
      <c r="D3767" s="70">
        <f t="shared" si="586"/>
        <v>105.5</v>
      </c>
      <c r="E3767" s="70">
        <f t="shared" si="587"/>
        <v>105.6</v>
      </c>
      <c r="F3767" s="5">
        <v>3763</v>
      </c>
      <c r="G3767" s="72"/>
      <c r="H3767" s="4">
        <f t="shared" si="582"/>
        <v>100</v>
      </c>
      <c r="I3767" s="4">
        <f t="shared" si="583"/>
        <v>125</v>
      </c>
      <c r="J3767" s="1">
        <f t="shared" si="584"/>
        <v>35481338923.357628</v>
      </c>
      <c r="K3767" s="5">
        <v>164</v>
      </c>
      <c r="L3767" s="12">
        <f t="shared" si="589"/>
        <v>104.3</v>
      </c>
      <c r="M3767" s="2">
        <f t="shared" si="588"/>
        <v>104.3</v>
      </c>
      <c r="N3767" s="2" t="str">
        <f t="shared" si="585"/>
        <v/>
      </c>
      <c r="AG3767" s="72"/>
      <c r="AH3767" s="72"/>
      <c r="AI3767" s="72"/>
      <c r="AJ3767" s="72"/>
    </row>
    <row r="3768" spans="1:36" x14ac:dyDescent="0.25">
      <c r="A3768" s="30">
        <v>1.03660879629658</v>
      </c>
      <c r="B3768" s="29">
        <v>109.3</v>
      </c>
      <c r="C3768" s="61">
        <v>109.39999999999999</v>
      </c>
      <c r="D3768" s="70">
        <f t="shared" si="586"/>
        <v>109.3</v>
      </c>
      <c r="E3768" s="70">
        <f t="shared" si="587"/>
        <v>109.39999999999999</v>
      </c>
      <c r="F3768" s="5">
        <v>3764</v>
      </c>
      <c r="G3768" s="72"/>
      <c r="H3768" s="4">
        <f t="shared" si="582"/>
        <v>100</v>
      </c>
      <c r="I3768" s="4">
        <f t="shared" si="583"/>
        <v>125</v>
      </c>
      <c r="J3768" s="1">
        <f t="shared" si="584"/>
        <v>85113803820.237839</v>
      </c>
      <c r="K3768" s="5">
        <v>165</v>
      </c>
      <c r="L3768" s="12">
        <f t="shared" si="589"/>
        <v>104.3</v>
      </c>
      <c r="M3768" s="2">
        <f t="shared" si="588"/>
        <v>104.3</v>
      </c>
      <c r="N3768" s="2" t="str">
        <f t="shared" si="585"/>
        <v/>
      </c>
      <c r="AG3768" s="72"/>
      <c r="AH3768" s="72"/>
      <c r="AI3768" s="72"/>
      <c r="AJ3768" s="72"/>
    </row>
    <row r="3769" spans="1:36" x14ac:dyDescent="0.25">
      <c r="A3769" s="30">
        <v>1.03662037037066</v>
      </c>
      <c r="B3769" s="29">
        <v>107.8</v>
      </c>
      <c r="C3769" s="61">
        <v>107.89999999999999</v>
      </c>
      <c r="D3769" s="70">
        <f t="shared" si="586"/>
        <v>107.8</v>
      </c>
      <c r="E3769" s="70">
        <f t="shared" si="587"/>
        <v>107.89999999999999</v>
      </c>
      <c r="F3769" s="5">
        <v>3765</v>
      </c>
      <c r="G3769" s="72"/>
      <c r="H3769" s="4">
        <f t="shared" si="582"/>
        <v>100</v>
      </c>
      <c r="I3769" s="4">
        <f t="shared" si="583"/>
        <v>125</v>
      </c>
      <c r="J3769" s="1">
        <f t="shared" si="584"/>
        <v>60255958607.435776</v>
      </c>
      <c r="K3769" s="5">
        <v>166</v>
      </c>
      <c r="L3769" s="12">
        <f t="shared" si="589"/>
        <v>104.3</v>
      </c>
      <c r="M3769" s="2">
        <f t="shared" si="588"/>
        <v>104.3</v>
      </c>
      <c r="N3769" s="2" t="str">
        <f t="shared" si="585"/>
        <v/>
      </c>
      <c r="AG3769" s="72"/>
      <c r="AH3769" s="72"/>
      <c r="AI3769" s="72"/>
      <c r="AJ3769" s="72"/>
    </row>
    <row r="3770" spans="1:36" x14ac:dyDescent="0.25">
      <c r="A3770" s="30">
        <v>1.0366319444447301</v>
      </c>
      <c r="B3770" s="29">
        <v>104.7</v>
      </c>
      <c r="C3770" s="61">
        <v>104.8</v>
      </c>
      <c r="D3770" s="70">
        <f t="shared" si="586"/>
        <v>104.7</v>
      </c>
      <c r="E3770" s="70">
        <f t="shared" si="587"/>
        <v>104.8</v>
      </c>
      <c r="F3770" s="5">
        <v>3766</v>
      </c>
      <c r="G3770" s="72"/>
      <c r="H3770" s="4">
        <f t="shared" si="582"/>
        <v>100</v>
      </c>
      <c r="I3770" s="4">
        <f t="shared" si="583"/>
        <v>125</v>
      </c>
      <c r="J3770" s="1">
        <f t="shared" si="584"/>
        <v>29512092266.663944</v>
      </c>
      <c r="K3770" s="5">
        <v>167</v>
      </c>
      <c r="L3770" s="12">
        <f t="shared" si="589"/>
        <v>104.3</v>
      </c>
      <c r="M3770" s="2">
        <f t="shared" si="588"/>
        <v>104.3</v>
      </c>
      <c r="N3770" s="2" t="str">
        <f t="shared" si="585"/>
        <v/>
      </c>
      <c r="AG3770" s="72"/>
      <c r="AH3770" s="72"/>
      <c r="AI3770" s="72"/>
      <c r="AJ3770" s="72"/>
    </row>
    <row r="3771" spans="1:36" x14ac:dyDescent="0.25">
      <c r="A3771" s="30">
        <v>1.0366435185188001</v>
      </c>
      <c r="B3771" s="29">
        <v>101.8</v>
      </c>
      <c r="C3771" s="61">
        <v>101.89999999999999</v>
      </c>
      <c r="D3771" s="70">
        <f t="shared" si="586"/>
        <v>101.8</v>
      </c>
      <c r="E3771" s="70">
        <f t="shared" si="587"/>
        <v>101.89999999999999</v>
      </c>
      <c r="F3771" s="5">
        <v>3767</v>
      </c>
      <c r="G3771" s="72"/>
      <c r="H3771" s="4">
        <f t="shared" si="582"/>
        <v>100</v>
      </c>
      <c r="I3771" s="4">
        <f t="shared" si="583"/>
        <v>125</v>
      </c>
      <c r="J3771" s="1">
        <f t="shared" si="584"/>
        <v>15135612484.362116</v>
      </c>
      <c r="K3771" s="5">
        <v>168</v>
      </c>
      <c r="L3771" s="12">
        <f t="shared" si="589"/>
        <v>104.3</v>
      </c>
      <c r="M3771" s="2">
        <f t="shared" si="588"/>
        <v>104.3</v>
      </c>
      <c r="N3771" s="2" t="str">
        <f t="shared" si="585"/>
        <v/>
      </c>
      <c r="AG3771" s="72"/>
      <c r="AH3771" s="72"/>
      <c r="AI3771" s="72"/>
      <c r="AJ3771" s="72"/>
    </row>
    <row r="3772" spans="1:36" x14ac:dyDescent="0.25">
      <c r="A3772" s="30">
        <v>1.0366550925928799</v>
      </c>
      <c r="B3772" s="29">
        <v>103.9</v>
      </c>
      <c r="C3772" s="61">
        <v>104</v>
      </c>
      <c r="D3772" s="70">
        <f t="shared" si="586"/>
        <v>103.9</v>
      </c>
      <c r="E3772" s="70">
        <f t="shared" si="587"/>
        <v>104</v>
      </c>
      <c r="F3772" s="5">
        <v>3768</v>
      </c>
      <c r="G3772" s="72"/>
      <c r="H3772" s="4">
        <f t="shared" si="582"/>
        <v>100</v>
      </c>
      <c r="I3772" s="4">
        <f t="shared" si="583"/>
        <v>125</v>
      </c>
      <c r="J3772" s="1">
        <f t="shared" si="584"/>
        <v>24547089156.850395</v>
      </c>
      <c r="K3772" s="5">
        <v>169</v>
      </c>
      <c r="L3772" s="12">
        <f t="shared" si="589"/>
        <v>104.3</v>
      </c>
      <c r="M3772" s="2">
        <f t="shared" si="588"/>
        <v>104.3</v>
      </c>
      <c r="N3772" s="2" t="str">
        <f t="shared" si="585"/>
        <v/>
      </c>
      <c r="AG3772" s="72"/>
      <c r="AH3772" s="72"/>
      <c r="AI3772" s="72"/>
      <c r="AJ3772" s="72"/>
    </row>
    <row r="3773" spans="1:36" x14ac:dyDescent="0.25">
      <c r="A3773" s="30">
        <v>1.03666666666695</v>
      </c>
      <c r="B3773" s="29">
        <v>108.2</v>
      </c>
      <c r="C3773" s="61">
        <v>108.3</v>
      </c>
      <c r="D3773" s="70">
        <f t="shared" si="586"/>
        <v>108.2</v>
      </c>
      <c r="E3773" s="70">
        <f t="shared" si="587"/>
        <v>108.3</v>
      </c>
      <c r="F3773" s="5">
        <v>3769</v>
      </c>
      <c r="G3773" s="72"/>
      <c r="H3773" s="4">
        <f t="shared" si="582"/>
        <v>100</v>
      </c>
      <c r="I3773" s="4">
        <f t="shared" si="583"/>
        <v>125</v>
      </c>
      <c r="J3773" s="1">
        <f t="shared" si="584"/>
        <v>66069344800.759811</v>
      </c>
      <c r="K3773" s="5">
        <v>170</v>
      </c>
      <c r="L3773" s="12">
        <f t="shared" si="589"/>
        <v>104.3</v>
      </c>
      <c r="M3773" s="2">
        <f t="shared" si="588"/>
        <v>104.3</v>
      </c>
      <c r="N3773" s="2" t="str">
        <f t="shared" si="585"/>
        <v/>
      </c>
      <c r="AG3773" s="72"/>
      <c r="AH3773" s="72"/>
      <c r="AI3773" s="72"/>
      <c r="AJ3773" s="72"/>
    </row>
    <row r="3774" spans="1:36" x14ac:dyDescent="0.25">
      <c r="A3774" s="30">
        <v>1.03667824074103</v>
      </c>
      <c r="B3774" s="29">
        <v>106.2</v>
      </c>
      <c r="C3774" s="61">
        <v>106.3</v>
      </c>
      <c r="D3774" s="70">
        <f t="shared" si="586"/>
        <v>106.2</v>
      </c>
      <c r="E3774" s="70">
        <f t="shared" si="587"/>
        <v>106.3</v>
      </c>
      <c r="F3774" s="5">
        <v>3770</v>
      </c>
      <c r="G3774" s="72"/>
      <c r="H3774" s="4">
        <f t="shared" si="582"/>
        <v>100</v>
      </c>
      <c r="I3774" s="4">
        <f t="shared" si="583"/>
        <v>125</v>
      </c>
      <c r="J3774" s="1">
        <f t="shared" si="584"/>
        <v>41686938347.033752</v>
      </c>
      <c r="K3774" s="5">
        <v>171</v>
      </c>
      <c r="L3774" s="12">
        <f t="shared" si="589"/>
        <v>104.3</v>
      </c>
      <c r="M3774" s="2">
        <f t="shared" si="588"/>
        <v>104.3</v>
      </c>
      <c r="N3774" s="2" t="str">
        <f t="shared" si="585"/>
        <v/>
      </c>
      <c r="AG3774" s="72"/>
      <c r="AH3774" s="72"/>
      <c r="AI3774" s="72"/>
      <c r="AJ3774" s="72"/>
    </row>
    <row r="3775" spans="1:36" x14ac:dyDescent="0.25">
      <c r="A3775" s="30">
        <v>1.0366898148151</v>
      </c>
      <c r="B3775" s="29">
        <v>100.9</v>
      </c>
      <c r="C3775" s="61">
        <v>101</v>
      </c>
      <c r="D3775" s="70">
        <f t="shared" si="586"/>
        <v>100.9</v>
      </c>
      <c r="E3775" s="70">
        <f t="shared" si="587"/>
        <v>101</v>
      </c>
      <c r="F3775" s="5">
        <v>3771</v>
      </c>
      <c r="G3775" s="72"/>
      <c r="H3775" s="4">
        <f t="shared" si="582"/>
        <v>100</v>
      </c>
      <c r="I3775" s="4">
        <f t="shared" si="583"/>
        <v>125</v>
      </c>
      <c r="J3775" s="1">
        <f t="shared" si="584"/>
        <v>12302687708.123854</v>
      </c>
      <c r="K3775" s="5">
        <v>172</v>
      </c>
      <c r="L3775" s="12">
        <f t="shared" si="589"/>
        <v>104.3</v>
      </c>
      <c r="M3775" s="2">
        <f t="shared" si="588"/>
        <v>104.3</v>
      </c>
      <c r="N3775" s="2" t="str">
        <f t="shared" si="585"/>
        <v/>
      </c>
      <c r="AG3775" s="72"/>
      <c r="AH3775" s="72"/>
      <c r="AI3775" s="72"/>
      <c r="AJ3775" s="72"/>
    </row>
    <row r="3776" spans="1:36" x14ac:dyDescent="0.25">
      <c r="A3776" s="30">
        <v>1.0367013888891701</v>
      </c>
      <c r="B3776" s="29">
        <v>105.8</v>
      </c>
      <c r="C3776" s="61">
        <v>105.89999999999999</v>
      </c>
      <c r="D3776" s="70">
        <f t="shared" si="586"/>
        <v>105.8</v>
      </c>
      <c r="E3776" s="70">
        <f t="shared" si="587"/>
        <v>105.89999999999999</v>
      </c>
      <c r="F3776" s="5">
        <v>3772</v>
      </c>
      <c r="G3776" s="72"/>
      <c r="H3776" s="4">
        <f t="shared" si="582"/>
        <v>100</v>
      </c>
      <c r="I3776" s="4">
        <f t="shared" si="583"/>
        <v>125</v>
      </c>
      <c r="J3776" s="1">
        <f t="shared" si="584"/>
        <v>38018939632.05619</v>
      </c>
      <c r="K3776" s="5">
        <v>173</v>
      </c>
      <c r="L3776" s="12">
        <f t="shared" si="589"/>
        <v>104.3</v>
      </c>
      <c r="M3776" s="2">
        <f t="shared" si="588"/>
        <v>104.3</v>
      </c>
      <c r="N3776" s="2" t="str">
        <f t="shared" si="585"/>
        <v/>
      </c>
      <c r="AG3776" s="72"/>
      <c r="AH3776" s="72"/>
      <c r="AI3776" s="72"/>
      <c r="AJ3776" s="72"/>
    </row>
    <row r="3777" spans="1:36" x14ac:dyDescent="0.25">
      <c r="A3777" s="30">
        <v>1.0367129629632501</v>
      </c>
      <c r="B3777" s="29">
        <v>106</v>
      </c>
      <c r="C3777" s="61">
        <v>106.1</v>
      </c>
      <c r="D3777" s="70">
        <f t="shared" si="586"/>
        <v>106</v>
      </c>
      <c r="E3777" s="70">
        <f t="shared" si="587"/>
        <v>106.1</v>
      </c>
      <c r="F3777" s="5">
        <v>3773</v>
      </c>
      <c r="G3777" s="72"/>
      <c r="H3777" s="4">
        <f t="shared" si="582"/>
        <v>100</v>
      </c>
      <c r="I3777" s="4">
        <f t="shared" si="583"/>
        <v>125</v>
      </c>
      <c r="J3777" s="1">
        <f t="shared" si="584"/>
        <v>39810717055.349792</v>
      </c>
      <c r="K3777" s="5">
        <v>174</v>
      </c>
      <c r="L3777" s="12">
        <f t="shared" si="589"/>
        <v>104.3</v>
      </c>
      <c r="M3777" s="2">
        <f t="shared" si="588"/>
        <v>104.3</v>
      </c>
      <c r="N3777" s="2" t="str">
        <f t="shared" si="585"/>
        <v/>
      </c>
      <c r="AG3777" s="72"/>
      <c r="AH3777" s="72"/>
      <c r="AI3777" s="72"/>
      <c r="AJ3777" s="72"/>
    </row>
    <row r="3778" spans="1:36" x14ac:dyDescent="0.25">
      <c r="A3778" s="30">
        <v>1.0367245370373199</v>
      </c>
      <c r="B3778" s="29">
        <v>101.7</v>
      </c>
      <c r="C3778" s="61">
        <v>101.8</v>
      </c>
      <c r="D3778" s="70">
        <f t="shared" si="586"/>
        <v>101.7</v>
      </c>
      <c r="E3778" s="70">
        <f t="shared" si="587"/>
        <v>101.8</v>
      </c>
      <c r="F3778" s="5">
        <v>3774</v>
      </c>
      <c r="G3778" s="72"/>
      <c r="H3778" s="4">
        <f t="shared" si="582"/>
        <v>100</v>
      </c>
      <c r="I3778" s="4">
        <f t="shared" si="583"/>
        <v>125</v>
      </c>
      <c r="J3778" s="1">
        <f t="shared" si="584"/>
        <v>14791083881.682108</v>
      </c>
      <c r="K3778" s="5">
        <v>175</v>
      </c>
      <c r="L3778" s="12">
        <f t="shared" si="589"/>
        <v>104.3</v>
      </c>
      <c r="M3778" s="2">
        <f t="shared" si="588"/>
        <v>104.3</v>
      </c>
      <c r="N3778" s="2" t="str">
        <f t="shared" si="585"/>
        <v/>
      </c>
      <c r="AG3778" s="72"/>
      <c r="AH3778" s="72"/>
      <c r="AI3778" s="72"/>
      <c r="AJ3778" s="72"/>
    </row>
    <row r="3779" spans="1:36" x14ac:dyDescent="0.25">
      <c r="A3779" s="30">
        <v>1.0367361111114</v>
      </c>
      <c r="B3779" s="29">
        <v>103.1</v>
      </c>
      <c r="C3779" s="61">
        <v>103.19999999999999</v>
      </c>
      <c r="D3779" s="70">
        <f t="shared" si="586"/>
        <v>103.1</v>
      </c>
      <c r="E3779" s="70">
        <f t="shared" si="587"/>
        <v>103.19999999999999</v>
      </c>
      <c r="F3779" s="5">
        <v>3775</v>
      </c>
      <c r="G3779" s="72"/>
      <c r="H3779" s="4">
        <f t="shared" si="582"/>
        <v>100</v>
      </c>
      <c r="I3779" s="4">
        <f t="shared" si="583"/>
        <v>125</v>
      </c>
      <c r="J3779" s="1">
        <f t="shared" si="584"/>
        <v>20417379446.695313</v>
      </c>
      <c r="K3779" s="5">
        <v>176</v>
      </c>
      <c r="L3779" s="12">
        <f t="shared" si="589"/>
        <v>104.3</v>
      </c>
      <c r="M3779" s="2">
        <f t="shared" si="588"/>
        <v>104.3</v>
      </c>
      <c r="N3779" s="2" t="str">
        <f t="shared" si="585"/>
        <v/>
      </c>
      <c r="AG3779" s="72"/>
      <c r="AH3779" s="72"/>
      <c r="AI3779" s="72"/>
      <c r="AJ3779" s="72"/>
    </row>
    <row r="3780" spans="1:36" x14ac:dyDescent="0.25">
      <c r="A3780" s="30">
        <v>1.03674768518547</v>
      </c>
      <c r="B3780" s="29">
        <v>106.9</v>
      </c>
      <c r="C3780" s="61">
        <v>107</v>
      </c>
      <c r="D3780" s="70">
        <f t="shared" si="586"/>
        <v>106.9</v>
      </c>
      <c r="E3780" s="70">
        <f t="shared" si="587"/>
        <v>107</v>
      </c>
      <c r="F3780" s="5">
        <v>3776</v>
      </c>
      <c r="G3780" s="72"/>
      <c r="H3780" s="4">
        <f t="shared" ref="H3780:H3843" si="590">X$15</f>
        <v>100</v>
      </c>
      <c r="I3780" s="4">
        <f t="shared" ref="I3780:I3843" si="591">X$36</f>
        <v>125</v>
      </c>
      <c r="J3780" s="1">
        <f t="shared" si="584"/>
        <v>48977881936.844841</v>
      </c>
      <c r="K3780" s="5">
        <v>177</v>
      </c>
      <c r="L3780" s="12">
        <f t="shared" si="589"/>
        <v>104.3</v>
      </c>
      <c r="M3780" s="2">
        <f t="shared" si="588"/>
        <v>104.3</v>
      </c>
      <c r="N3780" s="2" t="str">
        <f t="shared" si="585"/>
        <v/>
      </c>
      <c r="AG3780" s="72"/>
      <c r="AH3780" s="72"/>
      <c r="AI3780" s="72"/>
      <c r="AJ3780" s="72"/>
    </row>
    <row r="3781" spans="1:36" x14ac:dyDescent="0.25">
      <c r="A3781" s="30">
        <v>1.03675925925955</v>
      </c>
      <c r="B3781" s="29">
        <v>107.2</v>
      </c>
      <c r="C3781" s="61">
        <v>107.3</v>
      </c>
      <c r="D3781" s="70">
        <f t="shared" si="586"/>
        <v>107.2</v>
      </c>
      <c r="E3781" s="70">
        <f t="shared" si="587"/>
        <v>107.3</v>
      </c>
      <c r="F3781" s="5">
        <v>3777</v>
      </c>
      <c r="G3781" s="72"/>
      <c r="H3781" s="4">
        <f t="shared" si="590"/>
        <v>100</v>
      </c>
      <c r="I3781" s="4">
        <f t="shared" si="591"/>
        <v>125</v>
      </c>
      <c r="J3781" s="1">
        <f t="shared" ref="J3781:J3844" si="592">10^(D3781/10)</f>
        <v>52480746024.977478</v>
      </c>
      <c r="K3781" s="5">
        <v>178</v>
      </c>
      <c r="L3781" s="12">
        <f t="shared" si="589"/>
        <v>104.3</v>
      </c>
      <c r="M3781" s="2">
        <f t="shared" si="588"/>
        <v>104.3</v>
      </c>
      <c r="N3781" s="2" t="str">
        <f t="shared" ref="N3781:N3844" si="593">IF(E3781&gt;$X$36,E3781,"")</f>
        <v/>
      </c>
      <c r="AG3781" s="72"/>
      <c r="AH3781" s="72"/>
      <c r="AI3781" s="72"/>
      <c r="AJ3781" s="72"/>
    </row>
    <row r="3782" spans="1:36" x14ac:dyDescent="0.25">
      <c r="A3782" s="30">
        <v>1.0367708333336201</v>
      </c>
      <c r="B3782" s="29">
        <v>105.2</v>
      </c>
      <c r="C3782" s="61">
        <v>105.3</v>
      </c>
      <c r="D3782" s="70">
        <f t="shared" ref="D3782:D3845" si="594">B3782+$AC$9</f>
        <v>105.2</v>
      </c>
      <c r="E3782" s="70">
        <f t="shared" ref="E3782:E3845" si="595">C3782+$AC$9</f>
        <v>105.3</v>
      </c>
      <c r="F3782" s="5">
        <v>3778</v>
      </c>
      <c r="G3782" s="72"/>
      <c r="H3782" s="4">
        <f t="shared" si="590"/>
        <v>100</v>
      </c>
      <c r="I3782" s="4">
        <f t="shared" si="591"/>
        <v>125</v>
      </c>
      <c r="J3782" s="1">
        <f t="shared" si="592"/>
        <v>33113112148.259193</v>
      </c>
      <c r="K3782" s="5">
        <v>179</v>
      </c>
      <c r="L3782" s="12">
        <f t="shared" si="589"/>
        <v>104.3</v>
      </c>
      <c r="M3782" s="2">
        <f t="shared" si="588"/>
        <v>104.3</v>
      </c>
      <c r="N3782" s="2" t="str">
        <f t="shared" si="593"/>
        <v/>
      </c>
      <c r="AG3782" s="72"/>
      <c r="AH3782" s="72"/>
      <c r="AI3782" s="72"/>
      <c r="AJ3782" s="72"/>
    </row>
    <row r="3783" spans="1:36" x14ac:dyDescent="0.25">
      <c r="A3783" s="30">
        <v>1.0367824074076899</v>
      </c>
      <c r="B3783" s="29">
        <v>105.3</v>
      </c>
      <c r="C3783" s="61">
        <v>105.39999999999999</v>
      </c>
      <c r="D3783" s="70">
        <f t="shared" si="594"/>
        <v>105.3</v>
      </c>
      <c r="E3783" s="70">
        <f t="shared" si="595"/>
        <v>105.39999999999999</v>
      </c>
      <c r="F3783" s="5">
        <v>3779</v>
      </c>
      <c r="G3783" s="72"/>
      <c r="H3783" s="4">
        <f t="shared" si="590"/>
        <v>100</v>
      </c>
      <c r="I3783" s="4">
        <f t="shared" si="591"/>
        <v>125</v>
      </c>
      <c r="J3783" s="1">
        <f t="shared" si="592"/>
        <v>33884415613.920338</v>
      </c>
      <c r="K3783" s="5">
        <v>180</v>
      </c>
      <c r="L3783" s="12">
        <f t="shared" si="589"/>
        <v>104.3</v>
      </c>
      <c r="M3783" s="2">
        <f t="shared" si="588"/>
        <v>104.3</v>
      </c>
      <c r="N3783" s="2" t="str">
        <f t="shared" si="593"/>
        <v/>
      </c>
      <c r="AG3783" s="72"/>
      <c r="AH3783" s="72"/>
      <c r="AI3783" s="72"/>
      <c r="AJ3783" s="72"/>
    </row>
    <row r="3784" spans="1:36" x14ac:dyDescent="0.25">
      <c r="A3784" s="30">
        <v>1.0367939814817699</v>
      </c>
      <c r="B3784" s="29">
        <v>99.8</v>
      </c>
      <c r="C3784" s="61">
        <v>99.899999999999991</v>
      </c>
      <c r="D3784" s="70">
        <f t="shared" si="594"/>
        <v>99.8</v>
      </c>
      <c r="E3784" s="70">
        <f t="shared" si="595"/>
        <v>99.899999999999991</v>
      </c>
      <c r="F3784" s="5">
        <v>3780</v>
      </c>
      <c r="G3784" s="72"/>
      <c r="H3784" s="4">
        <f t="shared" si="590"/>
        <v>100</v>
      </c>
      <c r="I3784" s="4">
        <f t="shared" si="591"/>
        <v>125</v>
      </c>
      <c r="J3784" s="1">
        <f t="shared" si="592"/>
        <v>9549925860.2143993</v>
      </c>
      <c r="K3784" s="5">
        <v>181</v>
      </c>
      <c r="L3784" s="12">
        <f t="shared" si="589"/>
        <v>104.3</v>
      </c>
      <c r="M3784" s="2">
        <f t="shared" si="588"/>
        <v>104.3</v>
      </c>
      <c r="N3784" s="2" t="str">
        <f t="shared" si="593"/>
        <v/>
      </c>
      <c r="AG3784" s="72"/>
      <c r="AH3784" s="72"/>
      <c r="AI3784" s="72"/>
      <c r="AJ3784" s="72"/>
    </row>
    <row r="3785" spans="1:36" x14ac:dyDescent="0.25">
      <c r="A3785" s="30">
        <v>1.03680555555584</v>
      </c>
      <c r="B3785" s="29">
        <v>98.9</v>
      </c>
      <c r="C3785" s="61">
        <v>100.9</v>
      </c>
      <c r="D3785" s="70">
        <f t="shared" si="594"/>
        <v>98.9</v>
      </c>
      <c r="E3785" s="70">
        <f t="shared" si="595"/>
        <v>100.9</v>
      </c>
      <c r="F3785" s="5">
        <v>3781</v>
      </c>
      <c r="G3785" s="72"/>
      <c r="H3785" s="4">
        <f t="shared" si="590"/>
        <v>100</v>
      </c>
      <c r="I3785" s="4">
        <f t="shared" si="591"/>
        <v>125</v>
      </c>
      <c r="J3785" s="1">
        <f t="shared" si="592"/>
        <v>7762471166.2869558</v>
      </c>
      <c r="K3785" s="5">
        <v>182</v>
      </c>
      <c r="L3785" s="12">
        <f t="shared" si="589"/>
        <v>104.3</v>
      </c>
      <c r="M3785" s="2">
        <f t="shared" si="588"/>
        <v>104.3</v>
      </c>
      <c r="N3785" s="2" t="str">
        <f t="shared" si="593"/>
        <v/>
      </c>
      <c r="AG3785" s="72"/>
      <c r="AH3785" s="72"/>
      <c r="AI3785" s="72"/>
      <c r="AJ3785" s="72"/>
    </row>
    <row r="3786" spans="1:36" x14ac:dyDescent="0.25">
      <c r="A3786" s="30">
        <v>1.03681712962992</v>
      </c>
      <c r="B3786" s="29">
        <v>98.8</v>
      </c>
      <c r="C3786" s="61">
        <v>99.8</v>
      </c>
      <c r="D3786" s="70">
        <f t="shared" si="594"/>
        <v>98.8</v>
      </c>
      <c r="E3786" s="70">
        <f t="shared" si="595"/>
        <v>99.8</v>
      </c>
      <c r="F3786" s="5">
        <v>3782</v>
      </c>
      <c r="G3786" s="72"/>
      <c r="H3786" s="4">
        <f t="shared" si="590"/>
        <v>100</v>
      </c>
      <c r="I3786" s="4">
        <f t="shared" si="591"/>
        <v>125</v>
      </c>
      <c r="J3786" s="1">
        <f t="shared" si="592"/>
        <v>7585775750.2918491</v>
      </c>
      <c r="K3786" s="5">
        <v>183</v>
      </c>
      <c r="L3786" s="12">
        <f t="shared" si="589"/>
        <v>104.3</v>
      </c>
      <c r="M3786" s="2">
        <f t="shared" si="588"/>
        <v>104.3</v>
      </c>
      <c r="N3786" s="2" t="str">
        <f t="shared" si="593"/>
        <v/>
      </c>
      <c r="AG3786" s="72"/>
      <c r="AH3786" s="72"/>
      <c r="AI3786" s="72"/>
      <c r="AJ3786" s="72"/>
    </row>
    <row r="3787" spans="1:36" x14ac:dyDescent="0.25">
      <c r="A3787" s="30">
        <v>1.0368287037039901</v>
      </c>
      <c r="B3787" s="29">
        <v>98.6</v>
      </c>
      <c r="C3787" s="61">
        <v>99.399999999999991</v>
      </c>
      <c r="D3787" s="70">
        <f t="shared" si="594"/>
        <v>98.6</v>
      </c>
      <c r="E3787" s="70">
        <f t="shared" si="595"/>
        <v>99.399999999999991</v>
      </c>
      <c r="F3787" s="5">
        <v>3783</v>
      </c>
      <c r="G3787" s="72"/>
      <c r="H3787" s="4">
        <f t="shared" si="590"/>
        <v>100</v>
      </c>
      <c r="I3787" s="4">
        <f t="shared" si="591"/>
        <v>125</v>
      </c>
      <c r="J3787" s="1">
        <f t="shared" si="592"/>
        <v>7244359600.7499132</v>
      </c>
      <c r="K3787" s="5">
        <v>184</v>
      </c>
      <c r="L3787" s="12">
        <f t="shared" si="589"/>
        <v>104.3</v>
      </c>
      <c r="M3787" s="2">
        <f t="shared" si="588"/>
        <v>104.3</v>
      </c>
      <c r="N3787" s="2" t="str">
        <f t="shared" si="593"/>
        <v/>
      </c>
      <c r="AG3787" s="72"/>
      <c r="AH3787" s="72"/>
      <c r="AI3787" s="72"/>
      <c r="AJ3787" s="72"/>
    </row>
    <row r="3788" spans="1:36" x14ac:dyDescent="0.25">
      <c r="A3788" s="30">
        <v>1.0368402777780601</v>
      </c>
      <c r="B3788" s="29">
        <v>101.8</v>
      </c>
      <c r="C3788" s="61">
        <v>102</v>
      </c>
      <c r="D3788" s="70">
        <f t="shared" si="594"/>
        <v>101.8</v>
      </c>
      <c r="E3788" s="70">
        <f t="shared" si="595"/>
        <v>102</v>
      </c>
      <c r="F3788" s="5">
        <v>3784</v>
      </c>
      <c r="G3788" s="72"/>
      <c r="H3788" s="4">
        <f t="shared" si="590"/>
        <v>100</v>
      </c>
      <c r="I3788" s="4">
        <f t="shared" si="591"/>
        <v>125</v>
      </c>
      <c r="J3788" s="1">
        <f t="shared" si="592"/>
        <v>15135612484.362116</v>
      </c>
      <c r="K3788" s="5">
        <v>185</v>
      </c>
      <c r="L3788" s="12">
        <f t="shared" si="589"/>
        <v>104.3</v>
      </c>
      <c r="M3788" s="2">
        <f t="shared" si="588"/>
        <v>104.3</v>
      </c>
      <c r="N3788" s="2" t="str">
        <f t="shared" si="593"/>
        <v/>
      </c>
      <c r="AG3788" s="72"/>
      <c r="AH3788" s="72"/>
      <c r="AI3788" s="72"/>
      <c r="AJ3788" s="72"/>
    </row>
    <row r="3789" spans="1:36" x14ac:dyDescent="0.25">
      <c r="A3789" s="30">
        <v>1.0368518518521399</v>
      </c>
      <c r="B3789" s="29">
        <v>99.5</v>
      </c>
      <c r="C3789" s="61">
        <v>99.6</v>
      </c>
      <c r="D3789" s="70">
        <f t="shared" si="594"/>
        <v>99.5</v>
      </c>
      <c r="E3789" s="70">
        <f t="shared" si="595"/>
        <v>99.6</v>
      </c>
      <c r="F3789" s="5">
        <v>3785</v>
      </c>
      <c r="G3789" s="72"/>
      <c r="H3789" s="4">
        <f t="shared" si="590"/>
        <v>100</v>
      </c>
      <c r="I3789" s="4">
        <f t="shared" si="591"/>
        <v>125</v>
      </c>
      <c r="J3789" s="1">
        <f t="shared" si="592"/>
        <v>8912509381.3374634</v>
      </c>
      <c r="K3789" s="5">
        <v>186</v>
      </c>
      <c r="L3789" s="12">
        <f t="shared" si="589"/>
        <v>104.3</v>
      </c>
      <c r="M3789" s="2">
        <f t="shared" si="588"/>
        <v>104.3</v>
      </c>
      <c r="N3789" s="2" t="str">
        <f t="shared" si="593"/>
        <v/>
      </c>
      <c r="AG3789" s="72"/>
      <c r="AH3789" s="72"/>
      <c r="AI3789" s="72"/>
      <c r="AJ3789" s="72"/>
    </row>
    <row r="3790" spans="1:36" x14ac:dyDescent="0.25">
      <c r="A3790" s="30">
        <v>1.0368634259262099</v>
      </c>
      <c r="B3790" s="29">
        <v>98.5</v>
      </c>
      <c r="C3790" s="61">
        <v>98.6</v>
      </c>
      <c r="D3790" s="70">
        <f t="shared" si="594"/>
        <v>98.5</v>
      </c>
      <c r="E3790" s="70">
        <f t="shared" si="595"/>
        <v>98.6</v>
      </c>
      <c r="F3790" s="5">
        <v>3786</v>
      </c>
      <c r="G3790" s="72"/>
      <c r="H3790" s="4">
        <f t="shared" si="590"/>
        <v>100</v>
      </c>
      <c r="I3790" s="4">
        <f t="shared" si="591"/>
        <v>125</v>
      </c>
      <c r="J3790" s="1">
        <f t="shared" si="592"/>
        <v>7079457843.8413925</v>
      </c>
      <c r="K3790" s="5">
        <v>187</v>
      </c>
      <c r="L3790" s="12">
        <f t="shared" si="589"/>
        <v>104.3</v>
      </c>
      <c r="M3790" s="2">
        <f t="shared" si="588"/>
        <v>104.3</v>
      </c>
      <c r="N3790" s="2" t="str">
        <f t="shared" si="593"/>
        <v/>
      </c>
      <c r="AG3790" s="72"/>
      <c r="AH3790" s="72"/>
      <c r="AI3790" s="72"/>
      <c r="AJ3790" s="72"/>
    </row>
    <row r="3791" spans="1:36" x14ac:dyDescent="0.25">
      <c r="A3791" s="30">
        <v>1.03687500000029</v>
      </c>
      <c r="B3791" s="29">
        <v>101</v>
      </c>
      <c r="C3791" s="61">
        <v>102.2</v>
      </c>
      <c r="D3791" s="70">
        <f t="shared" si="594"/>
        <v>101</v>
      </c>
      <c r="E3791" s="70">
        <f t="shared" si="595"/>
        <v>102.2</v>
      </c>
      <c r="F3791" s="5">
        <v>3787</v>
      </c>
      <c r="G3791" s="72"/>
      <c r="H3791" s="4">
        <f t="shared" si="590"/>
        <v>100</v>
      </c>
      <c r="I3791" s="4">
        <f t="shared" si="591"/>
        <v>125</v>
      </c>
      <c r="J3791" s="1">
        <f t="shared" si="592"/>
        <v>12589254117.94171</v>
      </c>
      <c r="K3791" s="5">
        <v>188</v>
      </c>
      <c r="L3791" s="12">
        <f t="shared" si="589"/>
        <v>104.3</v>
      </c>
      <c r="M3791" s="2">
        <f t="shared" si="588"/>
        <v>104.3</v>
      </c>
      <c r="N3791" s="2" t="str">
        <f t="shared" si="593"/>
        <v/>
      </c>
      <c r="AG3791" s="72"/>
      <c r="AH3791" s="72"/>
      <c r="AI3791" s="72"/>
      <c r="AJ3791" s="72"/>
    </row>
    <row r="3792" spans="1:36" x14ac:dyDescent="0.25">
      <c r="A3792" s="30">
        <v>1.03688657407436</v>
      </c>
      <c r="B3792" s="29">
        <v>97</v>
      </c>
      <c r="C3792" s="61">
        <v>97.4</v>
      </c>
      <c r="D3792" s="70">
        <f t="shared" si="594"/>
        <v>97</v>
      </c>
      <c r="E3792" s="70">
        <f t="shared" si="595"/>
        <v>97.4</v>
      </c>
      <c r="F3792" s="5">
        <v>3788</v>
      </c>
      <c r="G3792" s="72"/>
      <c r="H3792" s="4">
        <f t="shared" si="590"/>
        <v>100</v>
      </c>
      <c r="I3792" s="4">
        <f t="shared" si="591"/>
        <v>125</v>
      </c>
      <c r="J3792" s="1">
        <f t="shared" si="592"/>
        <v>5011872336.2727213</v>
      </c>
      <c r="K3792" s="5">
        <v>189</v>
      </c>
      <c r="L3792" s="12">
        <f t="shared" si="589"/>
        <v>104.3</v>
      </c>
      <c r="M3792" s="2">
        <f t="shared" si="588"/>
        <v>104.3</v>
      </c>
      <c r="N3792" s="2" t="str">
        <f t="shared" si="593"/>
        <v/>
      </c>
      <c r="AG3792" s="72"/>
      <c r="AH3792" s="72"/>
      <c r="AI3792" s="72"/>
      <c r="AJ3792" s="72"/>
    </row>
    <row r="3793" spans="1:36" x14ac:dyDescent="0.25">
      <c r="A3793" s="30">
        <v>1.0368981481484401</v>
      </c>
      <c r="B3793" s="29">
        <v>95.6</v>
      </c>
      <c r="C3793" s="61">
        <v>97.6</v>
      </c>
      <c r="D3793" s="70">
        <f t="shared" si="594"/>
        <v>95.6</v>
      </c>
      <c r="E3793" s="70">
        <f t="shared" si="595"/>
        <v>97.6</v>
      </c>
      <c r="F3793" s="5">
        <v>3789</v>
      </c>
      <c r="G3793" s="72"/>
      <c r="H3793" s="4">
        <f t="shared" si="590"/>
        <v>100</v>
      </c>
      <c r="I3793" s="4">
        <f t="shared" si="591"/>
        <v>125</v>
      </c>
      <c r="J3793" s="1">
        <f t="shared" si="592"/>
        <v>3630780547.7010045</v>
      </c>
      <c r="K3793" s="5">
        <v>190</v>
      </c>
      <c r="L3793" s="12">
        <f t="shared" si="589"/>
        <v>104.3</v>
      </c>
      <c r="M3793" s="2">
        <f t="shared" si="588"/>
        <v>104.3</v>
      </c>
      <c r="N3793" s="2" t="str">
        <f t="shared" si="593"/>
        <v/>
      </c>
      <c r="AG3793" s="72"/>
      <c r="AH3793" s="72"/>
      <c r="AI3793" s="72"/>
      <c r="AJ3793" s="72"/>
    </row>
    <row r="3794" spans="1:36" x14ac:dyDescent="0.25">
      <c r="A3794" s="30">
        <v>1.0369097222225101</v>
      </c>
      <c r="B3794" s="29">
        <v>96.1</v>
      </c>
      <c r="C3794" s="61">
        <v>96.699999999999989</v>
      </c>
      <c r="D3794" s="70">
        <f t="shared" si="594"/>
        <v>96.1</v>
      </c>
      <c r="E3794" s="70">
        <f t="shared" si="595"/>
        <v>96.699999999999989</v>
      </c>
      <c r="F3794" s="5">
        <v>3790</v>
      </c>
      <c r="G3794" s="72"/>
      <c r="H3794" s="4">
        <f t="shared" si="590"/>
        <v>100</v>
      </c>
      <c r="I3794" s="4">
        <f t="shared" si="591"/>
        <v>125</v>
      </c>
      <c r="J3794" s="1">
        <f t="shared" si="592"/>
        <v>4073802778.0411296</v>
      </c>
      <c r="K3794" s="5">
        <v>191</v>
      </c>
      <c r="L3794" s="12">
        <f t="shared" si="589"/>
        <v>104.3</v>
      </c>
      <c r="M3794" s="2">
        <f t="shared" si="588"/>
        <v>104.3</v>
      </c>
      <c r="N3794" s="2" t="str">
        <f t="shared" si="593"/>
        <v/>
      </c>
      <c r="AG3794" s="72"/>
      <c r="AH3794" s="72"/>
      <c r="AI3794" s="72"/>
      <c r="AJ3794" s="72"/>
    </row>
    <row r="3795" spans="1:36" x14ac:dyDescent="0.25">
      <c r="A3795" s="30">
        <v>1.0369212962965799</v>
      </c>
      <c r="B3795" s="29">
        <v>97.5</v>
      </c>
      <c r="C3795" s="61">
        <v>98.5</v>
      </c>
      <c r="D3795" s="70">
        <f t="shared" si="594"/>
        <v>97.5</v>
      </c>
      <c r="E3795" s="70">
        <f t="shared" si="595"/>
        <v>98.5</v>
      </c>
      <c r="F3795" s="5">
        <v>3791</v>
      </c>
      <c r="G3795" s="72"/>
      <c r="H3795" s="4">
        <f t="shared" si="590"/>
        <v>100</v>
      </c>
      <c r="I3795" s="4">
        <f t="shared" si="591"/>
        <v>125</v>
      </c>
      <c r="J3795" s="1">
        <f t="shared" si="592"/>
        <v>5623413251.9035063</v>
      </c>
      <c r="K3795" s="5">
        <v>192</v>
      </c>
      <c r="L3795" s="12">
        <f t="shared" si="589"/>
        <v>104.3</v>
      </c>
      <c r="M3795" s="2">
        <f t="shared" si="588"/>
        <v>104.3</v>
      </c>
      <c r="N3795" s="2" t="str">
        <f t="shared" si="593"/>
        <v/>
      </c>
      <c r="AG3795" s="72"/>
      <c r="AH3795" s="72"/>
      <c r="AI3795" s="72"/>
      <c r="AJ3795" s="72"/>
    </row>
    <row r="3796" spans="1:36" x14ac:dyDescent="0.25">
      <c r="A3796" s="30">
        <v>1.03693287037066</v>
      </c>
      <c r="B3796" s="29">
        <v>97.1</v>
      </c>
      <c r="C3796" s="61">
        <v>97.899999999999991</v>
      </c>
      <c r="D3796" s="70">
        <f t="shared" si="594"/>
        <v>97.1</v>
      </c>
      <c r="E3796" s="70">
        <f t="shared" si="595"/>
        <v>97.899999999999991</v>
      </c>
      <c r="F3796" s="5">
        <v>3792</v>
      </c>
      <c r="G3796" s="72"/>
      <c r="H3796" s="4">
        <f t="shared" si="590"/>
        <v>100</v>
      </c>
      <c r="I3796" s="4">
        <f t="shared" si="591"/>
        <v>125</v>
      </c>
      <c r="J3796" s="1">
        <f t="shared" si="592"/>
        <v>5128613839.9136467</v>
      </c>
      <c r="K3796" s="5">
        <v>193</v>
      </c>
      <c r="L3796" s="12">
        <f t="shared" si="589"/>
        <v>104.3</v>
      </c>
      <c r="M3796" s="2">
        <f t="shared" ref="M3796:M3859" si="596">IF(L3796&gt;$X$15,L3796,"")</f>
        <v>104.3</v>
      </c>
      <c r="N3796" s="2" t="str">
        <f t="shared" si="593"/>
        <v/>
      </c>
      <c r="AG3796" s="72"/>
      <c r="AH3796" s="72"/>
      <c r="AI3796" s="72"/>
      <c r="AJ3796" s="72"/>
    </row>
    <row r="3797" spans="1:36" x14ac:dyDescent="0.25">
      <c r="A3797" s="30">
        <v>1.03694444444473</v>
      </c>
      <c r="B3797" s="29">
        <v>97.9</v>
      </c>
      <c r="C3797" s="61">
        <v>98.100000000000009</v>
      </c>
      <c r="D3797" s="70">
        <f t="shared" si="594"/>
        <v>97.9</v>
      </c>
      <c r="E3797" s="70">
        <f t="shared" si="595"/>
        <v>98.100000000000009</v>
      </c>
      <c r="F3797" s="5">
        <v>3793</v>
      </c>
      <c r="G3797" s="72"/>
      <c r="H3797" s="4">
        <f t="shared" si="590"/>
        <v>100</v>
      </c>
      <c r="I3797" s="4">
        <f t="shared" si="591"/>
        <v>125</v>
      </c>
      <c r="J3797" s="1">
        <f t="shared" si="592"/>
        <v>6165950018.6148586</v>
      </c>
      <c r="K3797" s="5">
        <v>194</v>
      </c>
      <c r="L3797" s="12">
        <f t="shared" ref="L3797:L3860" si="597">ROUND(10*LOG10(SUM(J198:J3797)/3600),1)</f>
        <v>104.3</v>
      </c>
      <c r="M3797" s="2">
        <f t="shared" si="596"/>
        <v>104.3</v>
      </c>
      <c r="N3797" s="2" t="str">
        <f t="shared" si="593"/>
        <v/>
      </c>
      <c r="AG3797" s="72"/>
      <c r="AH3797" s="72"/>
      <c r="AI3797" s="72"/>
      <c r="AJ3797" s="72"/>
    </row>
    <row r="3798" spans="1:36" x14ac:dyDescent="0.25">
      <c r="A3798" s="30">
        <v>1.03695601851881</v>
      </c>
      <c r="B3798" s="29">
        <v>99.7</v>
      </c>
      <c r="C3798" s="61">
        <v>99.8</v>
      </c>
      <c r="D3798" s="70">
        <f t="shared" si="594"/>
        <v>99.7</v>
      </c>
      <c r="E3798" s="70">
        <f t="shared" si="595"/>
        <v>99.8</v>
      </c>
      <c r="F3798" s="5">
        <v>3794</v>
      </c>
      <c r="G3798" s="72"/>
      <c r="H3798" s="4">
        <f t="shared" si="590"/>
        <v>100</v>
      </c>
      <c r="I3798" s="4">
        <f t="shared" si="591"/>
        <v>125</v>
      </c>
      <c r="J3798" s="1">
        <f t="shared" si="592"/>
        <v>9332543007.9699497</v>
      </c>
      <c r="K3798" s="5">
        <v>195</v>
      </c>
      <c r="L3798" s="12">
        <f t="shared" si="597"/>
        <v>104.3</v>
      </c>
      <c r="M3798" s="2">
        <f t="shared" si="596"/>
        <v>104.3</v>
      </c>
      <c r="N3798" s="2" t="str">
        <f t="shared" si="593"/>
        <v/>
      </c>
      <c r="AG3798" s="72"/>
      <c r="AH3798" s="72"/>
      <c r="AI3798" s="72"/>
      <c r="AJ3798" s="72"/>
    </row>
    <row r="3799" spans="1:36" x14ac:dyDescent="0.25">
      <c r="A3799" s="30">
        <v>1.0369675925928801</v>
      </c>
      <c r="B3799" s="29">
        <v>99</v>
      </c>
      <c r="C3799" s="61">
        <v>99.1</v>
      </c>
      <c r="D3799" s="70">
        <f t="shared" si="594"/>
        <v>99</v>
      </c>
      <c r="E3799" s="70">
        <f t="shared" si="595"/>
        <v>99.1</v>
      </c>
      <c r="F3799" s="5">
        <v>3795</v>
      </c>
      <c r="G3799" s="72"/>
      <c r="H3799" s="4">
        <f t="shared" si="590"/>
        <v>100</v>
      </c>
      <c r="I3799" s="4">
        <f t="shared" si="591"/>
        <v>125</v>
      </c>
      <c r="J3799" s="1">
        <f t="shared" si="592"/>
        <v>7943282347.2428255</v>
      </c>
      <c r="K3799" s="5">
        <v>196</v>
      </c>
      <c r="L3799" s="12">
        <f t="shared" si="597"/>
        <v>104.3</v>
      </c>
      <c r="M3799" s="2">
        <f t="shared" si="596"/>
        <v>104.3</v>
      </c>
      <c r="N3799" s="2" t="str">
        <f t="shared" si="593"/>
        <v/>
      </c>
      <c r="AG3799" s="72"/>
      <c r="AH3799" s="72"/>
      <c r="AI3799" s="72"/>
      <c r="AJ3799" s="72"/>
    </row>
    <row r="3800" spans="1:36" x14ac:dyDescent="0.25">
      <c r="A3800" s="30">
        <v>1.0369791666669499</v>
      </c>
      <c r="B3800" s="29">
        <v>97.4</v>
      </c>
      <c r="C3800" s="61">
        <v>98.600000000000009</v>
      </c>
      <c r="D3800" s="70">
        <f t="shared" si="594"/>
        <v>97.4</v>
      </c>
      <c r="E3800" s="70">
        <f t="shared" si="595"/>
        <v>98.600000000000009</v>
      </c>
      <c r="F3800" s="5">
        <v>3796</v>
      </c>
      <c r="G3800" s="72"/>
      <c r="H3800" s="4">
        <f t="shared" si="590"/>
        <v>100</v>
      </c>
      <c r="I3800" s="4">
        <f t="shared" si="591"/>
        <v>125</v>
      </c>
      <c r="J3800" s="1">
        <f t="shared" si="592"/>
        <v>5495408738.5762615</v>
      </c>
      <c r="K3800" s="5">
        <v>197</v>
      </c>
      <c r="L3800" s="12">
        <f t="shared" si="597"/>
        <v>104.3</v>
      </c>
      <c r="M3800" s="2">
        <f t="shared" si="596"/>
        <v>104.3</v>
      </c>
      <c r="N3800" s="2" t="str">
        <f t="shared" si="593"/>
        <v/>
      </c>
      <c r="AG3800" s="72"/>
      <c r="AH3800" s="72"/>
      <c r="AI3800" s="72"/>
      <c r="AJ3800" s="72"/>
    </row>
    <row r="3801" spans="1:36" x14ac:dyDescent="0.25">
      <c r="A3801" s="30">
        <v>1.0369907407410299</v>
      </c>
      <c r="B3801" s="29">
        <v>98.9</v>
      </c>
      <c r="C3801" s="61">
        <v>99.300000000000011</v>
      </c>
      <c r="D3801" s="70">
        <f t="shared" si="594"/>
        <v>98.9</v>
      </c>
      <c r="E3801" s="70">
        <f t="shared" si="595"/>
        <v>99.300000000000011</v>
      </c>
      <c r="F3801" s="5">
        <v>3797</v>
      </c>
      <c r="G3801" s="72"/>
      <c r="H3801" s="4">
        <f t="shared" si="590"/>
        <v>100</v>
      </c>
      <c r="I3801" s="4">
        <f t="shared" si="591"/>
        <v>125</v>
      </c>
      <c r="J3801" s="1">
        <f t="shared" si="592"/>
        <v>7762471166.2869558</v>
      </c>
      <c r="K3801" s="5">
        <v>198</v>
      </c>
      <c r="L3801" s="12">
        <f t="shared" si="597"/>
        <v>104.3</v>
      </c>
      <c r="M3801" s="2">
        <f t="shared" si="596"/>
        <v>104.3</v>
      </c>
      <c r="N3801" s="2" t="str">
        <f t="shared" si="593"/>
        <v/>
      </c>
      <c r="AG3801" s="72"/>
      <c r="AH3801" s="72"/>
      <c r="AI3801" s="72"/>
      <c r="AJ3801" s="72"/>
    </row>
    <row r="3802" spans="1:36" x14ac:dyDescent="0.25">
      <c r="A3802" s="30">
        <v>1.0370023148151</v>
      </c>
      <c r="B3802" s="29">
        <v>99.3</v>
      </c>
      <c r="C3802" s="61">
        <v>101.3</v>
      </c>
      <c r="D3802" s="70">
        <f t="shared" si="594"/>
        <v>99.3</v>
      </c>
      <c r="E3802" s="70">
        <f t="shared" si="595"/>
        <v>101.3</v>
      </c>
      <c r="F3802" s="5">
        <v>3798</v>
      </c>
      <c r="G3802" s="72"/>
      <c r="H3802" s="4">
        <f t="shared" si="590"/>
        <v>100</v>
      </c>
      <c r="I3802" s="4">
        <f t="shared" si="591"/>
        <v>125</v>
      </c>
      <c r="J3802" s="1">
        <f t="shared" si="592"/>
        <v>8511380382.0237741</v>
      </c>
      <c r="K3802" s="5">
        <v>199</v>
      </c>
      <c r="L3802" s="12">
        <f t="shared" si="597"/>
        <v>104.3</v>
      </c>
      <c r="M3802" s="2">
        <f t="shared" si="596"/>
        <v>104.3</v>
      </c>
      <c r="N3802" s="2" t="str">
        <f t="shared" si="593"/>
        <v/>
      </c>
      <c r="AG3802" s="72"/>
      <c r="AH3802" s="72"/>
      <c r="AI3802" s="72"/>
      <c r="AJ3802" s="72"/>
    </row>
    <row r="3803" spans="1:36" x14ac:dyDescent="0.25">
      <c r="A3803" s="30">
        <v>1.03701388888918</v>
      </c>
      <c r="B3803" s="29">
        <v>98.7</v>
      </c>
      <c r="C3803" s="61">
        <v>99.3</v>
      </c>
      <c r="D3803" s="70">
        <f t="shared" si="594"/>
        <v>98.7</v>
      </c>
      <c r="E3803" s="70">
        <f t="shared" si="595"/>
        <v>99.3</v>
      </c>
      <c r="F3803" s="5">
        <v>3799</v>
      </c>
      <c r="G3803" s="72"/>
      <c r="H3803" s="4">
        <f t="shared" si="590"/>
        <v>100</v>
      </c>
      <c r="I3803" s="4">
        <f t="shared" si="591"/>
        <v>125</v>
      </c>
      <c r="J3803" s="1">
        <f t="shared" si="592"/>
        <v>7413102413.0092134</v>
      </c>
      <c r="K3803" s="5">
        <v>200</v>
      </c>
      <c r="L3803" s="12">
        <f t="shared" si="597"/>
        <v>104.3</v>
      </c>
      <c r="M3803" s="2">
        <f t="shared" si="596"/>
        <v>104.3</v>
      </c>
      <c r="N3803" s="2" t="str">
        <f t="shared" si="593"/>
        <v/>
      </c>
      <c r="AG3803" s="72"/>
      <c r="AH3803" s="72"/>
      <c r="AI3803" s="72"/>
      <c r="AJ3803" s="72"/>
    </row>
    <row r="3804" spans="1:36" x14ac:dyDescent="0.25">
      <c r="A3804" s="30">
        <v>1.03702546296325</v>
      </c>
      <c r="B3804" s="29">
        <v>97.7</v>
      </c>
      <c r="C3804" s="61">
        <v>97.8</v>
      </c>
      <c r="D3804" s="70">
        <f t="shared" si="594"/>
        <v>97.7</v>
      </c>
      <c r="E3804" s="70">
        <f t="shared" si="595"/>
        <v>97.8</v>
      </c>
      <c r="F3804" s="5">
        <v>3800</v>
      </c>
      <c r="G3804" s="72"/>
      <c r="H3804" s="4">
        <f t="shared" si="590"/>
        <v>100</v>
      </c>
      <c r="I3804" s="4">
        <f t="shared" si="591"/>
        <v>125</v>
      </c>
      <c r="J3804" s="1">
        <f t="shared" si="592"/>
        <v>5888436553.5559053</v>
      </c>
      <c r="K3804" s="5">
        <v>201</v>
      </c>
      <c r="L3804" s="12">
        <f t="shared" si="597"/>
        <v>104.3</v>
      </c>
      <c r="M3804" s="2">
        <f t="shared" si="596"/>
        <v>104.3</v>
      </c>
      <c r="N3804" s="2" t="str">
        <f t="shared" si="593"/>
        <v/>
      </c>
      <c r="AG3804" s="72"/>
      <c r="AH3804" s="72"/>
      <c r="AI3804" s="72"/>
      <c r="AJ3804" s="72"/>
    </row>
    <row r="3805" spans="1:36" x14ac:dyDescent="0.25">
      <c r="A3805" s="30">
        <v>1.0370370370373201</v>
      </c>
      <c r="B3805" s="29">
        <v>98.3</v>
      </c>
      <c r="C3805" s="61">
        <v>98.399999999999991</v>
      </c>
      <c r="D3805" s="70">
        <f t="shared" si="594"/>
        <v>98.3</v>
      </c>
      <c r="E3805" s="70">
        <f t="shared" si="595"/>
        <v>98.399999999999991</v>
      </c>
      <c r="F3805" s="5">
        <v>3801</v>
      </c>
      <c r="G3805" s="72"/>
      <c r="H3805" s="4">
        <f t="shared" si="590"/>
        <v>100</v>
      </c>
      <c r="I3805" s="4">
        <f t="shared" si="591"/>
        <v>125</v>
      </c>
      <c r="J3805" s="1">
        <f t="shared" si="592"/>
        <v>6760829753.9198313</v>
      </c>
      <c r="K3805" s="5">
        <v>202</v>
      </c>
      <c r="L3805" s="12">
        <f t="shared" si="597"/>
        <v>104.3</v>
      </c>
      <c r="M3805" s="2">
        <f t="shared" si="596"/>
        <v>104.3</v>
      </c>
      <c r="N3805" s="2" t="str">
        <f t="shared" si="593"/>
        <v/>
      </c>
      <c r="AG3805" s="72"/>
      <c r="AH3805" s="72"/>
      <c r="AI3805" s="72"/>
      <c r="AJ3805" s="72"/>
    </row>
    <row r="3806" spans="1:36" x14ac:dyDescent="0.25">
      <c r="A3806" s="30">
        <v>1.0370486111113999</v>
      </c>
      <c r="B3806" s="29">
        <v>97.4</v>
      </c>
      <c r="C3806" s="61">
        <v>98.4</v>
      </c>
      <c r="D3806" s="70">
        <f t="shared" si="594"/>
        <v>97.4</v>
      </c>
      <c r="E3806" s="70">
        <f t="shared" si="595"/>
        <v>98.4</v>
      </c>
      <c r="F3806" s="5">
        <v>3802</v>
      </c>
      <c r="G3806" s="72"/>
      <c r="H3806" s="4">
        <f t="shared" si="590"/>
        <v>100</v>
      </c>
      <c r="I3806" s="4">
        <f t="shared" si="591"/>
        <v>125</v>
      </c>
      <c r="J3806" s="1">
        <f t="shared" si="592"/>
        <v>5495408738.5762615</v>
      </c>
      <c r="K3806" s="5">
        <v>203</v>
      </c>
      <c r="L3806" s="12">
        <f t="shared" si="597"/>
        <v>104.3</v>
      </c>
      <c r="M3806" s="2">
        <f t="shared" si="596"/>
        <v>104.3</v>
      </c>
      <c r="N3806" s="2" t="str">
        <f t="shared" si="593"/>
        <v/>
      </c>
      <c r="AG3806" s="72"/>
      <c r="AH3806" s="72"/>
      <c r="AI3806" s="72"/>
      <c r="AJ3806" s="72"/>
    </row>
    <row r="3807" spans="1:36" x14ac:dyDescent="0.25">
      <c r="A3807" s="30">
        <v>1.0370601851854699</v>
      </c>
      <c r="B3807" s="29">
        <v>98.8</v>
      </c>
      <c r="C3807" s="61">
        <v>98.899999999999991</v>
      </c>
      <c r="D3807" s="70">
        <f t="shared" si="594"/>
        <v>98.8</v>
      </c>
      <c r="E3807" s="70">
        <f t="shared" si="595"/>
        <v>98.899999999999991</v>
      </c>
      <c r="F3807" s="5">
        <v>3803</v>
      </c>
      <c r="G3807" s="72"/>
      <c r="H3807" s="4">
        <f t="shared" si="590"/>
        <v>100</v>
      </c>
      <c r="I3807" s="4">
        <f t="shared" si="591"/>
        <v>125</v>
      </c>
      <c r="J3807" s="1">
        <f t="shared" si="592"/>
        <v>7585775750.2918491</v>
      </c>
      <c r="K3807" s="5">
        <v>204</v>
      </c>
      <c r="L3807" s="12">
        <f t="shared" si="597"/>
        <v>104.3</v>
      </c>
      <c r="M3807" s="2">
        <f t="shared" si="596"/>
        <v>104.3</v>
      </c>
      <c r="N3807" s="2" t="str">
        <f t="shared" si="593"/>
        <v/>
      </c>
      <c r="AG3807" s="72"/>
      <c r="AH3807" s="72"/>
      <c r="AI3807" s="72"/>
      <c r="AJ3807" s="72"/>
    </row>
    <row r="3808" spans="1:36" x14ac:dyDescent="0.25">
      <c r="A3808" s="30">
        <v>1.03707175925955</v>
      </c>
      <c r="B3808" s="29">
        <v>98.5</v>
      </c>
      <c r="C3808" s="61">
        <v>98.6</v>
      </c>
      <c r="D3808" s="70">
        <f t="shared" si="594"/>
        <v>98.5</v>
      </c>
      <c r="E3808" s="70">
        <f t="shared" si="595"/>
        <v>98.6</v>
      </c>
      <c r="F3808" s="5">
        <v>3804</v>
      </c>
      <c r="G3808" s="72"/>
      <c r="H3808" s="4">
        <f t="shared" si="590"/>
        <v>100</v>
      </c>
      <c r="I3808" s="4">
        <f t="shared" si="591"/>
        <v>125</v>
      </c>
      <c r="J3808" s="1">
        <f t="shared" si="592"/>
        <v>7079457843.8413925</v>
      </c>
      <c r="K3808" s="5">
        <v>205</v>
      </c>
      <c r="L3808" s="12">
        <f t="shared" si="597"/>
        <v>104.3</v>
      </c>
      <c r="M3808" s="2">
        <f t="shared" si="596"/>
        <v>104.3</v>
      </c>
      <c r="N3808" s="2" t="str">
        <f t="shared" si="593"/>
        <v/>
      </c>
      <c r="AG3808" s="72"/>
      <c r="AH3808" s="72"/>
      <c r="AI3808" s="72"/>
      <c r="AJ3808" s="72"/>
    </row>
    <row r="3809" spans="1:36" x14ac:dyDescent="0.25">
      <c r="A3809" s="30">
        <v>1.03708333333362</v>
      </c>
      <c r="B3809" s="29">
        <v>100.7</v>
      </c>
      <c r="C3809" s="61">
        <v>100.8</v>
      </c>
      <c r="D3809" s="70">
        <f t="shared" si="594"/>
        <v>100.7</v>
      </c>
      <c r="E3809" s="70">
        <f t="shared" si="595"/>
        <v>100.8</v>
      </c>
      <c r="F3809" s="5">
        <v>3805</v>
      </c>
      <c r="G3809" s="72"/>
      <c r="H3809" s="4">
        <f t="shared" si="590"/>
        <v>100</v>
      </c>
      <c r="I3809" s="4">
        <f t="shared" si="591"/>
        <v>125</v>
      </c>
      <c r="J3809" s="1">
        <f t="shared" si="592"/>
        <v>11748975549.395334</v>
      </c>
      <c r="K3809" s="5">
        <v>206</v>
      </c>
      <c r="L3809" s="12">
        <f t="shared" si="597"/>
        <v>104.3</v>
      </c>
      <c r="M3809" s="2">
        <f t="shared" si="596"/>
        <v>104.3</v>
      </c>
      <c r="N3809" s="2" t="str">
        <f t="shared" si="593"/>
        <v/>
      </c>
      <c r="AG3809" s="72"/>
      <c r="AH3809" s="72"/>
      <c r="AI3809" s="72"/>
      <c r="AJ3809" s="72"/>
    </row>
    <row r="3810" spans="1:36" x14ac:dyDescent="0.25">
      <c r="A3810" s="30">
        <v>1.0370949074077001</v>
      </c>
      <c r="B3810" s="29">
        <v>102.5</v>
      </c>
      <c r="C3810" s="61">
        <v>102.6</v>
      </c>
      <c r="D3810" s="70">
        <f t="shared" si="594"/>
        <v>102.5</v>
      </c>
      <c r="E3810" s="70">
        <f t="shared" si="595"/>
        <v>102.6</v>
      </c>
      <c r="F3810" s="5">
        <v>3806</v>
      </c>
      <c r="G3810" s="72"/>
      <c r="H3810" s="4">
        <f t="shared" si="590"/>
        <v>100</v>
      </c>
      <c r="I3810" s="4">
        <f t="shared" si="591"/>
        <v>125</v>
      </c>
      <c r="J3810" s="1">
        <f t="shared" si="592"/>
        <v>17782794100.389256</v>
      </c>
      <c r="K3810" s="5">
        <v>207</v>
      </c>
      <c r="L3810" s="12">
        <f t="shared" si="597"/>
        <v>104.3</v>
      </c>
      <c r="M3810" s="2">
        <f t="shared" si="596"/>
        <v>104.3</v>
      </c>
      <c r="N3810" s="2" t="str">
        <f t="shared" si="593"/>
        <v/>
      </c>
      <c r="AG3810" s="72"/>
      <c r="AH3810" s="72"/>
      <c r="AI3810" s="72"/>
      <c r="AJ3810" s="72"/>
    </row>
    <row r="3811" spans="1:36" x14ac:dyDescent="0.25">
      <c r="A3811" s="30">
        <v>1.0371064814817701</v>
      </c>
      <c r="B3811" s="29">
        <v>99.8</v>
      </c>
      <c r="C3811" s="61">
        <v>99.899999999999991</v>
      </c>
      <c r="D3811" s="70">
        <f t="shared" si="594"/>
        <v>99.8</v>
      </c>
      <c r="E3811" s="70">
        <f t="shared" si="595"/>
        <v>99.899999999999991</v>
      </c>
      <c r="F3811" s="5">
        <v>3807</v>
      </c>
      <c r="G3811" s="72"/>
      <c r="H3811" s="4">
        <f t="shared" si="590"/>
        <v>100</v>
      </c>
      <c r="I3811" s="4">
        <f t="shared" si="591"/>
        <v>125</v>
      </c>
      <c r="J3811" s="1">
        <f t="shared" si="592"/>
        <v>9549925860.2143993</v>
      </c>
      <c r="K3811" s="5">
        <v>208</v>
      </c>
      <c r="L3811" s="12">
        <f t="shared" si="597"/>
        <v>104.3</v>
      </c>
      <c r="M3811" s="2">
        <f t="shared" si="596"/>
        <v>104.3</v>
      </c>
      <c r="N3811" s="2" t="str">
        <f t="shared" si="593"/>
        <v/>
      </c>
      <c r="AG3811" s="72"/>
      <c r="AH3811" s="72"/>
      <c r="AI3811" s="72"/>
      <c r="AJ3811" s="72"/>
    </row>
    <row r="3812" spans="1:36" x14ac:dyDescent="0.25">
      <c r="A3812" s="30">
        <v>1.0371180555558399</v>
      </c>
      <c r="B3812" s="29">
        <v>102.4</v>
      </c>
      <c r="C3812" s="61">
        <v>102.5</v>
      </c>
      <c r="D3812" s="70">
        <f t="shared" si="594"/>
        <v>102.4</v>
      </c>
      <c r="E3812" s="70">
        <f t="shared" si="595"/>
        <v>102.5</v>
      </c>
      <c r="F3812" s="5">
        <v>3808</v>
      </c>
      <c r="G3812" s="72"/>
      <c r="H3812" s="4">
        <f t="shared" si="590"/>
        <v>100</v>
      </c>
      <c r="I3812" s="4">
        <f t="shared" si="591"/>
        <v>125</v>
      </c>
      <c r="J3812" s="1">
        <f t="shared" si="592"/>
        <v>17378008287.493782</v>
      </c>
      <c r="K3812" s="5">
        <v>209</v>
      </c>
      <c r="L3812" s="12">
        <f t="shared" si="597"/>
        <v>104.3</v>
      </c>
      <c r="M3812" s="2">
        <f t="shared" si="596"/>
        <v>104.3</v>
      </c>
      <c r="N3812" s="2" t="str">
        <f t="shared" si="593"/>
        <v/>
      </c>
      <c r="AG3812" s="72"/>
      <c r="AH3812" s="72"/>
      <c r="AI3812" s="72"/>
      <c r="AJ3812" s="72"/>
    </row>
    <row r="3813" spans="1:36" x14ac:dyDescent="0.25">
      <c r="A3813" s="30">
        <v>1.0371296296299199</v>
      </c>
      <c r="B3813" s="29">
        <v>103.2</v>
      </c>
      <c r="C3813" s="61">
        <v>103.3</v>
      </c>
      <c r="D3813" s="70">
        <f t="shared" si="594"/>
        <v>103.2</v>
      </c>
      <c r="E3813" s="70">
        <f t="shared" si="595"/>
        <v>103.3</v>
      </c>
      <c r="F3813" s="5">
        <v>3809</v>
      </c>
      <c r="G3813" s="72"/>
      <c r="H3813" s="4">
        <f t="shared" si="590"/>
        <v>100</v>
      </c>
      <c r="I3813" s="4">
        <f t="shared" si="591"/>
        <v>125</v>
      </c>
      <c r="J3813" s="1">
        <f t="shared" si="592"/>
        <v>20892961308.540489</v>
      </c>
      <c r="K3813" s="5">
        <v>210</v>
      </c>
      <c r="L3813" s="12">
        <f t="shared" si="597"/>
        <v>104.3</v>
      </c>
      <c r="M3813" s="2">
        <f t="shared" si="596"/>
        <v>104.3</v>
      </c>
      <c r="N3813" s="2" t="str">
        <f t="shared" si="593"/>
        <v/>
      </c>
      <c r="AG3813" s="72"/>
      <c r="AH3813" s="72"/>
      <c r="AI3813" s="72"/>
      <c r="AJ3813" s="72"/>
    </row>
    <row r="3814" spans="1:36" x14ac:dyDescent="0.25">
      <c r="A3814" s="30">
        <v>1.03714120370399</v>
      </c>
      <c r="B3814" s="29">
        <v>101.9</v>
      </c>
      <c r="C3814" s="61">
        <v>102</v>
      </c>
      <c r="D3814" s="70">
        <f t="shared" si="594"/>
        <v>101.9</v>
      </c>
      <c r="E3814" s="70">
        <f t="shared" si="595"/>
        <v>102</v>
      </c>
      <c r="F3814" s="5">
        <v>3810</v>
      </c>
      <c r="G3814" s="72"/>
      <c r="H3814" s="4">
        <f t="shared" si="590"/>
        <v>100</v>
      </c>
      <c r="I3814" s="4">
        <f t="shared" si="591"/>
        <v>125</v>
      </c>
      <c r="J3814" s="1">
        <f t="shared" si="592"/>
        <v>15488166189.124901</v>
      </c>
      <c r="K3814" s="5">
        <v>211</v>
      </c>
      <c r="L3814" s="12">
        <f t="shared" si="597"/>
        <v>104.3</v>
      </c>
      <c r="M3814" s="2">
        <f t="shared" si="596"/>
        <v>104.3</v>
      </c>
      <c r="N3814" s="2" t="str">
        <f t="shared" si="593"/>
        <v/>
      </c>
      <c r="AG3814" s="72"/>
      <c r="AH3814" s="72"/>
      <c r="AI3814" s="72"/>
      <c r="AJ3814" s="72"/>
    </row>
    <row r="3815" spans="1:36" x14ac:dyDescent="0.25">
      <c r="A3815" s="30">
        <v>1.03715277777807</v>
      </c>
      <c r="B3815" s="29">
        <v>100.9</v>
      </c>
      <c r="C3815" s="61">
        <v>101</v>
      </c>
      <c r="D3815" s="70">
        <f t="shared" si="594"/>
        <v>100.9</v>
      </c>
      <c r="E3815" s="70">
        <f t="shared" si="595"/>
        <v>101</v>
      </c>
      <c r="F3815" s="5">
        <v>3811</v>
      </c>
      <c r="G3815" s="72"/>
      <c r="H3815" s="4">
        <f t="shared" si="590"/>
        <v>100</v>
      </c>
      <c r="I3815" s="4">
        <f t="shared" si="591"/>
        <v>125</v>
      </c>
      <c r="J3815" s="1">
        <f t="shared" si="592"/>
        <v>12302687708.123854</v>
      </c>
      <c r="K3815" s="5">
        <v>212</v>
      </c>
      <c r="L3815" s="12">
        <f t="shared" si="597"/>
        <v>104.3</v>
      </c>
      <c r="M3815" s="2">
        <f t="shared" si="596"/>
        <v>104.3</v>
      </c>
      <c r="N3815" s="2" t="str">
        <f t="shared" si="593"/>
        <v/>
      </c>
      <c r="AG3815" s="72"/>
      <c r="AH3815" s="72"/>
      <c r="AI3815" s="72"/>
      <c r="AJ3815" s="72"/>
    </row>
    <row r="3816" spans="1:36" x14ac:dyDescent="0.25">
      <c r="A3816" s="30">
        <v>1.0371643518521401</v>
      </c>
      <c r="B3816" s="29">
        <v>101.5</v>
      </c>
      <c r="C3816" s="61">
        <v>101.6</v>
      </c>
      <c r="D3816" s="70">
        <f t="shared" si="594"/>
        <v>101.5</v>
      </c>
      <c r="E3816" s="70">
        <f t="shared" si="595"/>
        <v>101.6</v>
      </c>
      <c r="F3816" s="5">
        <v>3812</v>
      </c>
      <c r="G3816" s="72"/>
      <c r="H3816" s="4">
        <f t="shared" si="590"/>
        <v>100</v>
      </c>
      <c r="I3816" s="4">
        <f t="shared" si="591"/>
        <v>125</v>
      </c>
      <c r="J3816" s="1">
        <f t="shared" si="592"/>
        <v>14125375446.227579</v>
      </c>
      <c r="K3816" s="5">
        <v>213</v>
      </c>
      <c r="L3816" s="12">
        <f t="shared" si="597"/>
        <v>104.3</v>
      </c>
      <c r="M3816" s="2">
        <f t="shared" si="596"/>
        <v>104.3</v>
      </c>
      <c r="N3816" s="2" t="str">
        <f t="shared" si="593"/>
        <v/>
      </c>
      <c r="AG3816" s="72"/>
      <c r="AH3816" s="72"/>
      <c r="AI3816" s="72"/>
      <c r="AJ3816" s="72"/>
    </row>
    <row r="3817" spans="1:36" x14ac:dyDescent="0.25">
      <c r="A3817" s="30">
        <v>1.0371759259262101</v>
      </c>
      <c r="B3817" s="29">
        <v>100.8</v>
      </c>
      <c r="C3817" s="61">
        <v>100.89999999999999</v>
      </c>
      <c r="D3817" s="70">
        <f t="shared" si="594"/>
        <v>100.8</v>
      </c>
      <c r="E3817" s="70">
        <f t="shared" si="595"/>
        <v>100.89999999999999</v>
      </c>
      <c r="F3817" s="5">
        <v>3813</v>
      </c>
      <c r="G3817" s="72"/>
      <c r="H3817" s="4">
        <f t="shared" si="590"/>
        <v>100</v>
      </c>
      <c r="I3817" s="4">
        <f t="shared" si="591"/>
        <v>125</v>
      </c>
      <c r="J3817" s="1">
        <f t="shared" si="592"/>
        <v>12022644346.174168</v>
      </c>
      <c r="K3817" s="5">
        <v>214</v>
      </c>
      <c r="L3817" s="12">
        <f t="shared" si="597"/>
        <v>104.3</v>
      </c>
      <c r="M3817" s="2">
        <f t="shared" si="596"/>
        <v>104.3</v>
      </c>
      <c r="N3817" s="2" t="str">
        <f t="shared" si="593"/>
        <v/>
      </c>
      <c r="AG3817" s="72"/>
      <c r="AH3817" s="72"/>
      <c r="AI3817" s="72"/>
      <c r="AJ3817" s="72"/>
    </row>
    <row r="3818" spans="1:36" x14ac:dyDescent="0.25">
      <c r="A3818" s="30">
        <v>1.0371875000002899</v>
      </c>
      <c r="B3818" s="29">
        <v>101</v>
      </c>
      <c r="C3818" s="61">
        <v>101.1</v>
      </c>
      <c r="D3818" s="70">
        <f t="shared" si="594"/>
        <v>101</v>
      </c>
      <c r="E3818" s="70">
        <f t="shared" si="595"/>
        <v>101.1</v>
      </c>
      <c r="F3818" s="5">
        <v>3814</v>
      </c>
      <c r="G3818" s="72"/>
      <c r="H3818" s="4">
        <f t="shared" si="590"/>
        <v>100</v>
      </c>
      <c r="I3818" s="4">
        <f t="shared" si="591"/>
        <v>125</v>
      </c>
      <c r="J3818" s="1">
        <f t="shared" si="592"/>
        <v>12589254117.94171</v>
      </c>
      <c r="K3818" s="5">
        <v>215</v>
      </c>
      <c r="L3818" s="12">
        <f t="shared" si="597"/>
        <v>104.3</v>
      </c>
      <c r="M3818" s="2">
        <f t="shared" si="596"/>
        <v>104.3</v>
      </c>
      <c r="N3818" s="2" t="str">
        <f t="shared" si="593"/>
        <v/>
      </c>
      <c r="AG3818" s="72"/>
      <c r="AH3818" s="72"/>
      <c r="AI3818" s="72"/>
      <c r="AJ3818" s="72"/>
    </row>
    <row r="3819" spans="1:36" x14ac:dyDescent="0.25">
      <c r="A3819" s="30">
        <v>1.03719907407436</v>
      </c>
      <c r="B3819" s="29">
        <v>101.4</v>
      </c>
      <c r="C3819" s="61">
        <v>101.5</v>
      </c>
      <c r="D3819" s="70">
        <f t="shared" si="594"/>
        <v>101.4</v>
      </c>
      <c r="E3819" s="70">
        <f t="shared" si="595"/>
        <v>101.5</v>
      </c>
      <c r="F3819" s="5">
        <v>3815</v>
      </c>
      <c r="G3819" s="72"/>
      <c r="H3819" s="4">
        <f t="shared" si="590"/>
        <v>100</v>
      </c>
      <c r="I3819" s="4">
        <f t="shared" si="591"/>
        <v>125</v>
      </c>
      <c r="J3819" s="1">
        <f t="shared" si="592"/>
        <v>13803842646.028885</v>
      </c>
      <c r="K3819" s="5">
        <v>216</v>
      </c>
      <c r="L3819" s="12">
        <f t="shared" si="597"/>
        <v>104.3</v>
      </c>
      <c r="M3819" s="2">
        <f t="shared" si="596"/>
        <v>104.3</v>
      </c>
      <c r="N3819" s="2" t="str">
        <f t="shared" si="593"/>
        <v/>
      </c>
      <c r="AG3819" s="72"/>
      <c r="AH3819" s="72"/>
      <c r="AI3819" s="72"/>
      <c r="AJ3819" s="72"/>
    </row>
    <row r="3820" spans="1:36" x14ac:dyDescent="0.25">
      <c r="A3820" s="30">
        <v>1.03721064814844</v>
      </c>
      <c r="B3820" s="29">
        <v>102.3</v>
      </c>
      <c r="C3820" s="61">
        <v>102.39999999999999</v>
      </c>
      <c r="D3820" s="70">
        <f t="shared" si="594"/>
        <v>102.3</v>
      </c>
      <c r="E3820" s="70">
        <f t="shared" si="595"/>
        <v>102.39999999999999</v>
      </c>
      <c r="F3820" s="5">
        <v>3816</v>
      </c>
      <c r="G3820" s="72"/>
      <c r="H3820" s="4">
        <f t="shared" si="590"/>
        <v>100</v>
      </c>
      <c r="I3820" s="4">
        <f t="shared" si="591"/>
        <v>125</v>
      </c>
      <c r="J3820" s="1">
        <f t="shared" si="592"/>
        <v>16982436524.617474</v>
      </c>
      <c r="K3820" s="5">
        <v>217</v>
      </c>
      <c r="L3820" s="12">
        <f t="shared" si="597"/>
        <v>104.3</v>
      </c>
      <c r="M3820" s="2">
        <f t="shared" si="596"/>
        <v>104.3</v>
      </c>
      <c r="N3820" s="2" t="str">
        <f t="shared" si="593"/>
        <v/>
      </c>
      <c r="AG3820" s="72"/>
      <c r="AH3820" s="72"/>
      <c r="AI3820" s="72"/>
      <c r="AJ3820" s="72"/>
    </row>
    <row r="3821" spans="1:36" x14ac:dyDescent="0.25">
      <c r="A3821" s="30">
        <v>1.03722222222251</v>
      </c>
      <c r="B3821" s="29">
        <v>102.6</v>
      </c>
      <c r="C3821" s="61">
        <v>102.69999999999999</v>
      </c>
      <c r="D3821" s="70">
        <f t="shared" si="594"/>
        <v>102.6</v>
      </c>
      <c r="E3821" s="70">
        <f t="shared" si="595"/>
        <v>102.69999999999999</v>
      </c>
      <c r="F3821" s="5">
        <v>3817</v>
      </c>
      <c r="G3821" s="72"/>
      <c r="H3821" s="4">
        <f t="shared" si="590"/>
        <v>100</v>
      </c>
      <c r="I3821" s="4">
        <f t="shared" si="591"/>
        <v>125</v>
      </c>
      <c r="J3821" s="1">
        <f t="shared" si="592"/>
        <v>18197008586.099861</v>
      </c>
      <c r="K3821" s="5">
        <v>218</v>
      </c>
      <c r="L3821" s="12">
        <f t="shared" si="597"/>
        <v>104.3</v>
      </c>
      <c r="M3821" s="2">
        <f t="shared" si="596"/>
        <v>104.3</v>
      </c>
      <c r="N3821" s="2" t="str">
        <f t="shared" si="593"/>
        <v/>
      </c>
      <c r="AG3821" s="72"/>
      <c r="AH3821" s="72"/>
      <c r="AI3821" s="72"/>
      <c r="AJ3821" s="72"/>
    </row>
    <row r="3822" spans="1:36" x14ac:dyDescent="0.25">
      <c r="A3822" s="30">
        <v>1.0372337962965901</v>
      </c>
      <c r="B3822" s="29">
        <v>102</v>
      </c>
      <c r="C3822" s="61">
        <v>102.1</v>
      </c>
      <c r="D3822" s="70">
        <f t="shared" si="594"/>
        <v>102</v>
      </c>
      <c r="E3822" s="70">
        <f t="shared" si="595"/>
        <v>102.1</v>
      </c>
      <c r="F3822" s="5">
        <v>3818</v>
      </c>
      <c r="G3822" s="72"/>
      <c r="H3822" s="4">
        <f t="shared" si="590"/>
        <v>100</v>
      </c>
      <c r="I3822" s="4">
        <f t="shared" si="591"/>
        <v>125</v>
      </c>
      <c r="J3822" s="1">
        <f t="shared" si="592"/>
        <v>15848931924.611168</v>
      </c>
      <c r="K3822" s="5">
        <v>219</v>
      </c>
      <c r="L3822" s="12">
        <f t="shared" si="597"/>
        <v>104.3</v>
      </c>
      <c r="M3822" s="2">
        <f t="shared" si="596"/>
        <v>104.3</v>
      </c>
      <c r="N3822" s="2" t="str">
        <f t="shared" si="593"/>
        <v/>
      </c>
      <c r="AG3822" s="72"/>
      <c r="AH3822" s="72"/>
      <c r="AI3822" s="72"/>
      <c r="AJ3822" s="72"/>
    </row>
    <row r="3823" spans="1:36" x14ac:dyDescent="0.25">
      <c r="A3823" s="30">
        <v>1.0372453703706599</v>
      </c>
      <c r="B3823" s="29">
        <v>98.4</v>
      </c>
      <c r="C3823" s="61">
        <v>98.5</v>
      </c>
      <c r="D3823" s="70">
        <f t="shared" si="594"/>
        <v>98.4</v>
      </c>
      <c r="E3823" s="70">
        <f t="shared" si="595"/>
        <v>98.5</v>
      </c>
      <c r="F3823" s="5">
        <v>3819</v>
      </c>
      <c r="G3823" s="72"/>
      <c r="H3823" s="4">
        <f t="shared" si="590"/>
        <v>100</v>
      </c>
      <c r="I3823" s="4">
        <f t="shared" si="591"/>
        <v>125</v>
      </c>
      <c r="J3823" s="1">
        <f t="shared" si="592"/>
        <v>6918309709.1893778</v>
      </c>
      <c r="K3823" s="5">
        <v>220</v>
      </c>
      <c r="L3823" s="12">
        <f t="shared" si="597"/>
        <v>104.3</v>
      </c>
      <c r="M3823" s="2">
        <f t="shared" si="596"/>
        <v>104.3</v>
      </c>
      <c r="N3823" s="2" t="str">
        <f t="shared" si="593"/>
        <v/>
      </c>
      <c r="AG3823" s="72"/>
      <c r="AH3823" s="72"/>
      <c r="AI3823" s="72"/>
      <c r="AJ3823" s="72"/>
    </row>
    <row r="3824" spans="1:36" x14ac:dyDescent="0.25">
      <c r="A3824" s="30">
        <v>1.0372569444447299</v>
      </c>
      <c r="B3824" s="29">
        <v>98.9</v>
      </c>
      <c r="C3824" s="61">
        <v>99</v>
      </c>
      <c r="D3824" s="70">
        <f t="shared" si="594"/>
        <v>98.9</v>
      </c>
      <c r="E3824" s="70">
        <f t="shared" si="595"/>
        <v>99</v>
      </c>
      <c r="F3824" s="5">
        <v>3820</v>
      </c>
      <c r="G3824" s="72"/>
      <c r="H3824" s="4">
        <f t="shared" si="590"/>
        <v>100</v>
      </c>
      <c r="I3824" s="4">
        <f t="shared" si="591"/>
        <v>125</v>
      </c>
      <c r="J3824" s="1">
        <f t="shared" si="592"/>
        <v>7762471166.2869558</v>
      </c>
      <c r="K3824" s="5">
        <v>221</v>
      </c>
      <c r="L3824" s="12">
        <f t="shared" si="597"/>
        <v>104.3</v>
      </c>
      <c r="M3824" s="2">
        <f t="shared" si="596"/>
        <v>104.3</v>
      </c>
      <c r="N3824" s="2" t="str">
        <f t="shared" si="593"/>
        <v/>
      </c>
      <c r="AG3824" s="72"/>
      <c r="AH3824" s="72"/>
      <c r="AI3824" s="72"/>
      <c r="AJ3824" s="72"/>
    </row>
    <row r="3825" spans="1:36" x14ac:dyDescent="0.25">
      <c r="A3825" s="30">
        <v>1.03726851851881</v>
      </c>
      <c r="B3825" s="29">
        <v>101.2</v>
      </c>
      <c r="C3825" s="61">
        <v>101.3</v>
      </c>
      <c r="D3825" s="70">
        <f t="shared" si="594"/>
        <v>101.2</v>
      </c>
      <c r="E3825" s="70">
        <f t="shared" si="595"/>
        <v>101.3</v>
      </c>
      <c r="F3825" s="5">
        <v>3821</v>
      </c>
      <c r="G3825" s="72"/>
      <c r="H3825" s="4">
        <f t="shared" si="590"/>
        <v>100</v>
      </c>
      <c r="I3825" s="4">
        <f t="shared" si="591"/>
        <v>125</v>
      </c>
      <c r="J3825" s="1">
        <f t="shared" si="592"/>
        <v>13182567385.564108</v>
      </c>
      <c r="K3825" s="5">
        <v>222</v>
      </c>
      <c r="L3825" s="12">
        <f t="shared" si="597"/>
        <v>104.3</v>
      </c>
      <c r="M3825" s="2">
        <f t="shared" si="596"/>
        <v>104.3</v>
      </c>
      <c r="N3825" s="2" t="str">
        <f t="shared" si="593"/>
        <v/>
      </c>
      <c r="AG3825" s="72"/>
      <c r="AH3825" s="72"/>
      <c r="AI3825" s="72"/>
      <c r="AJ3825" s="72"/>
    </row>
    <row r="3826" spans="1:36" x14ac:dyDescent="0.25">
      <c r="A3826" s="30">
        <v>1.03728009259288</v>
      </c>
      <c r="B3826" s="29">
        <v>107.2</v>
      </c>
      <c r="C3826" s="61">
        <v>107.3</v>
      </c>
      <c r="D3826" s="70">
        <f t="shared" si="594"/>
        <v>107.2</v>
      </c>
      <c r="E3826" s="70">
        <f t="shared" si="595"/>
        <v>107.3</v>
      </c>
      <c r="F3826" s="5">
        <v>3822</v>
      </c>
      <c r="G3826" s="72"/>
      <c r="H3826" s="4">
        <f t="shared" si="590"/>
        <v>100</v>
      </c>
      <c r="I3826" s="4">
        <f t="shared" si="591"/>
        <v>125</v>
      </c>
      <c r="J3826" s="1">
        <f t="shared" si="592"/>
        <v>52480746024.977478</v>
      </c>
      <c r="K3826" s="5">
        <v>223</v>
      </c>
      <c r="L3826" s="12">
        <f t="shared" si="597"/>
        <v>104.3</v>
      </c>
      <c r="M3826" s="2">
        <f t="shared" si="596"/>
        <v>104.3</v>
      </c>
      <c r="N3826" s="2" t="str">
        <f t="shared" si="593"/>
        <v/>
      </c>
      <c r="AG3826" s="72"/>
      <c r="AH3826" s="72"/>
      <c r="AI3826" s="72"/>
      <c r="AJ3826" s="72"/>
    </row>
    <row r="3827" spans="1:36" x14ac:dyDescent="0.25">
      <c r="A3827" s="30">
        <v>1.03729166666696</v>
      </c>
      <c r="B3827" s="29">
        <v>104</v>
      </c>
      <c r="C3827" s="61">
        <v>104.1</v>
      </c>
      <c r="D3827" s="70">
        <f t="shared" si="594"/>
        <v>104</v>
      </c>
      <c r="E3827" s="70">
        <f t="shared" si="595"/>
        <v>104.1</v>
      </c>
      <c r="F3827" s="5">
        <v>3823</v>
      </c>
      <c r="G3827" s="72"/>
      <c r="H3827" s="4">
        <f t="shared" si="590"/>
        <v>100</v>
      </c>
      <c r="I3827" s="4">
        <f t="shared" si="591"/>
        <v>125</v>
      </c>
      <c r="J3827" s="1">
        <f t="shared" si="592"/>
        <v>25118864315.095894</v>
      </c>
      <c r="K3827" s="5">
        <v>224</v>
      </c>
      <c r="L3827" s="12">
        <f t="shared" si="597"/>
        <v>104.3</v>
      </c>
      <c r="M3827" s="2">
        <f t="shared" si="596"/>
        <v>104.3</v>
      </c>
      <c r="N3827" s="2" t="str">
        <f t="shared" si="593"/>
        <v/>
      </c>
      <c r="AG3827" s="72"/>
      <c r="AH3827" s="72"/>
      <c r="AI3827" s="72"/>
      <c r="AJ3827" s="72"/>
    </row>
    <row r="3828" spans="1:36" x14ac:dyDescent="0.25">
      <c r="A3828" s="30">
        <v>1.0373032407410301</v>
      </c>
      <c r="B3828" s="29">
        <v>98.1</v>
      </c>
      <c r="C3828" s="61">
        <v>98.199999999999989</v>
      </c>
      <c r="D3828" s="70">
        <f t="shared" si="594"/>
        <v>98.1</v>
      </c>
      <c r="E3828" s="70">
        <f t="shared" si="595"/>
        <v>98.199999999999989</v>
      </c>
      <c r="F3828" s="5">
        <v>3824</v>
      </c>
      <c r="G3828" s="72"/>
      <c r="H3828" s="4">
        <f t="shared" si="590"/>
        <v>100</v>
      </c>
      <c r="I3828" s="4">
        <f t="shared" si="591"/>
        <v>125</v>
      </c>
      <c r="J3828" s="1">
        <f t="shared" si="592"/>
        <v>6456542290.3465462</v>
      </c>
      <c r="K3828" s="5">
        <v>225</v>
      </c>
      <c r="L3828" s="12">
        <f t="shared" si="597"/>
        <v>104.3</v>
      </c>
      <c r="M3828" s="2">
        <f t="shared" si="596"/>
        <v>104.3</v>
      </c>
      <c r="N3828" s="2" t="str">
        <f t="shared" si="593"/>
        <v/>
      </c>
      <c r="AG3828" s="72"/>
      <c r="AH3828" s="72"/>
      <c r="AI3828" s="72"/>
      <c r="AJ3828" s="72"/>
    </row>
    <row r="3829" spans="1:36" x14ac:dyDescent="0.25">
      <c r="A3829" s="30">
        <v>1.0373148148150999</v>
      </c>
      <c r="B3829" s="29">
        <v>101.2</v>
      </c>
      <c r="C3829" s="61">
        <v>101.3</v>
      </c>
      <c r="D3829" s="70">
        <f t="shared" si="594"/>
        <v>101.2</v>
      </c>
      <c r="E3829" s="70">
        <f t="shared" si="595"/>
        <v>101.3</v>
      </c>
      <c r="F3829" s="5">
        <v>3825</v>
      </c>
      <c r="G3829" s="72"/>
      <c r="H3829" s="4">
        <f t="shared" si="590"/>
        <v>100</v>
      </c>
      <c r="I3829" s="4">
        <f t="shared" si="591"/>
        <v>125</v>
      </c>
      <c r="J3829" s="1">
        <f t="shared" si="592"/>
        <v>13182567385.564108</v>
      </c>
      <c r="K3829" s="5">
        <v>226</v>
      </c>
      <c r="L3829" s="12">
        <f t="shared" si="597"/>
        <v>104.3</v>
      </c>
      <c r="M3829" s="2">
        <f t="shared" si="596"/>
        <v>104.3</v>
      </c>
      <c r="N3829" s="2" t="str">
        <f t="shared" si="593"/>
        <v/>
      </c>
      <c r="AG3829" s="72"/>
      <c r="AH3829" s="72"/>
      <c r="AI3829" s="72"/>
      <c r="AJ3829" s="72"/>
    </row>
    <row r="3830" spans="1:36" x14ac:dyDescent="0.25">
      <c r="A3830" s="30">
        <v>1.0373263888891799</v>
      </c>
      <c r="B3830" s="29">
        <v>104.1</v>
      </c>
      <c r="C3830" s="61">
        <v>104.19999999999999</v>
      </c>
      <c r="D3830" s="70">
        <f t="shared" si="594"/>
        <v>104.1</v>
      </c>
      <c r="E3830" s="70">
        <f t="shared" si="595"/>
        <v>104.19999999999999</v>
      </c>
      <c r="F3830" s="5">
        <v>3826</v>
      </c>
      <c r="G3830" s="72"/>
      <c r="H3830" s="4">
        <f t="shared" si="590"/>
        <v>100</v>
      </c>
      <c r="I3830" s="4">
        <f t="shared" si="591"/>
        <v>125</v>
      </c>
      <c r="J3830" s="1">
        <f t="shared" si="592"/>
        <v>25703957827.688728</v>
      </c>
      <c r="K3830" s="5">
        <v>227</v>
      </c>
      <c r="L3830" s="12">
        <f t="shared" si="597"/>
        <v>104.3</v>
      </c>
      <c r="M3830" s="2">
        <f t="shared" si="596"/>
        <v>104.3</v>
      </c>
      <c r="N3830" s="2" t="str">
        <f t="shared" si="593"/>
        <v/>
      </c>
      <c r="AG3830" s="72"/>
      <c r="AH3830" s="72"/>
      <c r="AI3830" s="72"/>
      <c r="AJ3830" s="72"/>
    </row>
    <row r="3831" spans="1:36" x14ac:dyDescent="0.25">
      <c r="A3831" s="30">
        <v>1.03733796296325</v>
      </c>
      <c r="B3831" s="29">
        <v>103.8</v>
      </c>
      <c r="C3831" s="61">
        <v>103.89999999999999</v>
      </c>
      <c r="D3831" s="70">
        <f t="shared" si="594"/>
        <v>103.8</v>
      </c>
      <c r="E3831" s="70">
        <f t="shared" si="595"/>
        <v>103.89999999999999</v>
      </c>
      <c r="F3831" s="5">
        <v>3827</v>
      </c>
      <c r="G3831" s="72"/>
      <c r="H3831" s="4">
        <f t="shared" si="590"/>
        <v>100</v>
      </c>
      <c r="I3831" s="4">
        <f t="shared" si="591"/>
        <v>125</v>
      </c>
      <c r="J3831" s="1">
        <f t="shared" si="592"/>
        <v>23988329190.194912</v>
      </c>
      <c r="K3831" s="5">
        <v>228</v>
      </c>
      <c r="L3831" s="12">
        <f t="shared" si="597"/>
        <v>104.3</v>
      </c>
      <c r="M3831" s="2">
        <f t="shared" si="596"/>
        <v>104.3</v>
      </c>
      <c r="N3831" s="2" t="str">
        <f t="shared" si="593"/>
        <v/>
      </c>
      <c r="AG3831" s="72"/>
      <c r="AH3831" s="72"/>
      <c r="AI3831" s="72"/>
      <c r="AJ3831" s="72"/>
    </row>
    <row r="3832" spans="1:36" x14ac:dyDescent="0.25">
      <c r="A3832" s="30">
        <v>1.03734953703733</v>
      </c>
      <c r="B3832" s="29">
        <v>99.3</v>
      </c>
      <c r="C3832" s="61">
        <v>99.399999999999991</v>
      </c>
      <c r="D3832" s="70">
        <f t="shared" si="594"/>
        <v>99.3</v>
      </c>
      <c r="E3832" s="70">
        <f t="shared" si="595"/>
        <v>99.399999999999991</v>
      </c>
      <c r="F3832" s="5">
        <v>3828</v>
      </c>
      <c r="G3832" s="72"/>
      <c r="H3832" s="4">
        <f t="shared" si="590"/>
        <v>100</v>
      </c>
      <c r="I3832" s="4">
        <f t="shared" si="591"/>
        <v>125</v>
      </c>
      <c r="J3832" s="1">
        <f t="shared" si="592"/>
        <v>8511380382.0237741</v>
      </c>
      <c r="K3832" s="5">
        <v>229</v>
      </c>
      <c r="L3832" s="12">
        <f t="shared" si="597"/>
        <v>104.3</v>
      </c>
      <c r="M3832" s="2">
        <f t="shared" si="596"/>
        <v>104.3</v>
      </c>
      <c r="N3832" s="2" t="str">
        <f t="shared" si="593"/>
        <v/>
      </c>
      <c r="AG3832" s="72"/>
      <c r="AH3832" s="72"/>
      <c r="AI3832" s="72"/>
      <c r="AJ3832" s="72"/>
    </row>
    <row r="3833" spans="1:36" x14ac:dyDescent="0.25">
      <c r="A3833" s="30">
        <v>1.0373611111114001</v>
      </c>
      <c r="B3833" s="29">
        <v>102.1</v>
      </c>
      <c r="C3833" s="61">
        <v>102.19999999999999</v>
      </c>
      <c r="D3833" s="70">
        <f t="shared" si="594"/>
        <v>102.1</v>
      </c>
      <c r="E3833" s="70">
        <f t="shared" si="595"/>
        <v>102.19999999999999</v>
      </c>
      <c r="F3833" s="5">
        <v>3829</v>
      </c>
      <c r="G3833" s="72"/>
      <c r="H3833" s="4">
        <f t="shared" si="590"/>
        <v>100</v>
      </c>
      <c r="I3833" s="4">
        <f t="shared" si="591"/>
        <v>125</v>
      </c>
      <c r="J3833" s="1">
        <f t="shared" si="592"/>
        <v>16218100973.589273</v>
      </c>
      <c r="K3833" s="5">
        <v>230</v>
      </c>
      <c r="L3833" s="12">
        <f t="shared" si="597"/>
        <v>104.3</v>
      </c>
      <c r="M3833" s="2">
        <f t="shared" si="596"/>
        <v>104.3</v>
      </c>
      <c r="N3833" s="2" t="str">
        <f t="shared" si="593"/>
        <v/>
      </c>
      <c r="AG3833" s="72"/>
      <c r="AH3833" s="72"/>
      <c r="AI3833" s="72"/>
      <c r="AJ3833" s="72"/>
    </row>
    <row r="3834" spans="1:36" x14ac:dyDescent="0.25">
      <c r="A3834" s="30">
        <v>1.0373726851854801</v>
      </c>
      <c r="B3834" s="29">
        <v>105.8</v>
      </c>
      <c r="C3834" s="61">
        <v>105.89999999999999</v>
      </c>
      <c r="D3834" s="70">
        <f t="shared" si="594"/>
        <v>105.8</v>
      </c>
      <c r="E3834" s="70">
        <f t="shared" si="595"/>
        <v>105.89999999999999</v>
      </c>
      <c r="F3834" s="5">
        <v>3830</v>
      </c>
      <c r="G3834" s="72"/>
      <c r="H3834" s="4">
        <f t="shared" si="590"/>
        <v>100</v>
      </c>
      <c r="I3834" s="4">
        <f t="shared" si="591"/>
        <v>125</v>
      </c>
      <c r="J3834" s="1">
        <f t="shared" si="592"/>
        <v>38018939632.05619</v>
      </c>
      <c r="K3834" s="5">
        <v>231</v>
      </c>
      <c r="L3834" s="12">
        <f t="shared" si="597"/>
        <v>104.3</v>
      </c>
      <c r="M3834" s="2">
        <f t="shared" si="596"/>
        <v>104.3</v>
      </c>
      <c r="N3834" s="2" t="str">
        <f t="shared" si="593"/>
        <v/>
      </c>
      <c r="AG3834" s="72"/>
      <c r="AH3834" s="72"/>
      <c r="AI3834" s="72"/>
      <c r="AJ3834" s="72"/>
    </row>
    <row r="3835" spans="1:36" x14ac:dyDescent="0.25">
      <c r="A3835" s="30">
        <v>1.0373842592595499</v>
      </c>
      <c r="B3835" s="29">
        <v>103.6</v>
      </c>
      <c r="C3835" s="61">
        <v>103.69999999999999</v>
      </c>
      <c r="D3835" s="70">
        <f t="shared" si="594"/>
        <v>103.6</v>
      </c>
      <c r="E3835" s="70">
        <f t="shared" si="595"/>
        <v>103.69999999999999</v>
      </c>
      <c r="F3835" s="5">
        <v>3831</v>
      </c>
      <c r="G3835" s="72"/>
      <c r="H3835" s="4">
        <f t="shared" si="590"/>
        <v>100</v>
      </c>
      <c r="I3835" s="4">
        <f t="shared" si="591"/>
        <v>125</v>
      </c>
      <c r="J3835" s="1">
        <f t="shared" si="592"/>
        <v>22908676527.677742</v>
      </c>
      <c r="K3835" s="5">
        <v>232</v>
      </c>
      <c r="L3835" s="12">
        <f t="shared" si="597"/>
        <v>104.3</v>
      </c>
      <c r="M3835" s="2">
        <f t="shared" si="596"/>
        <v>104.3</v>
      </c>
      <c r="N3835" s="2" t="str">
        <f t="shared" si="593"/>
        <v/>
      </c>
      <c r="AG3835" s="72"/>
      <c r="AH3835" s="72"/>
      <c r="AI3835" s="72"/>
      <c r="AJ3835" s="72"/>
    </row>
    <row r="3836" spans="1:36" x14ac:dyDescent="0.25">
      <c r="A3836" s="30">
        <v>1.03739583333362</v>
      </c>
      <c r="B3836" s="29">
        <v>98.7</v>
      </c>
      <c r="C3836" s="61">
        <v>98.8</v>
      </c>
      <c r="D3836" s="70">
        <f t="shared" si="594"/>
        <v>98.7</v>
      </c>
      <c r="E3836" s="70">
        <f t="shared" si="595"/>
        <v>98.8</v>
      </c>
      <c r="F3836" s="5">
        <v>3832</v>
      </c>
      <c r="G3836" s="72"/>
      <c r="H3836" s="4">
        <f t="shared" si="590"/>
        <v>100</v>
      </c>
      <c r="I3836" s="4">
        <f t="shared" si="591"/>
        <v>125</v>
      </c>
      <c r="J3836" s="1">
        <f t="shared" si="592"/>
        <v>7413102413.0092134</v>
      </c>
      <c r="K3836" s="5">
        <v>233</v>
      </c>
      <c r="L3836" s="12">
        <f t="shared" si="597"/>
        <v>104.3</v>
      </c>
      <c r="M3836" s="2">
        <f t="shared" si="596"/>
        <v>104.3</v>
      </c>
      <c r="N3836" s="2" t="str">
        <f t="shared" si="593"/>
        <v/>
      </c>
      <c r="AG3836" s="72"/>
      <c r="AH3836" s="72"/>
      <c r="AI3836" s="72"/>
      <c r="AJ3836" s="72"/>
    </row>
    <row r="3837" spans="1:36" x14ac:dyDescent="0.25">
      <c r="A3837" s="30">
        <v>1.0374074074077</v>
      </c>
      <c r="B3837" s="29">
        <v>103.4</v>
      </c>
      <c r="C3837" s="61">
        <v>103.5</v>
      </c>
      <c r="D3837" s="70">
        <f t="shared" si="594"/>
        <v>103.4</v>
      </c>
      <c r="E3837" s="70">
        <f t="shared" si="595"/>
        <v>103.5</v>
      </c>
      <c r="F3837" s="5">
        <v>3833</v>
      </c>
      <c r="G3837" s="72"/>
      <c r="H3837" s="4">
        <f t="shared" si="590"/>
        <v>100</v>
      </c>
      <c r="I3837" s="4">
        <f t="shared" si="591"/>
        <v>125</v>
      </c>
      <c r="J3837" s="1">
        <f t="shared" si="592"/>
        <v>21877616239.495541</v>
      </c>
      <c r="K3837" s="5">
        <v>234</v>
      </c>
      <c r="L3837" s="12">
        <f t="shared" si="597"/>
        <v>104.3</v>
      </c>
      <c r="M3837" s="2">
        <f t="shared" si="596"/>
        <v>104.3</v>
      </c>
      <c r="N3837" s="2" t="str">
        <f t="shared" si="593"/>
        <v/>
      </c>
      <c r="AG3837" s="72"/>
      <c r="AH3837" s="72"/>
      <c r="AI3837" s="72"/>
      <c r="AJ3837" s="72"/>
    </row>
    <row r="3838" spans="1:36" x14ac:dyDescent="0.25">
      <c r="A3838" s="30">
        <v>1.03741898148177</v>
      </c>
      <c r="B3838" s="29">
        <v>106.1</v>
      </c>
      <c r="C3838" s="61">
        <v>106.19999999999999</v>
      </c>
      <c r="D3838" s="70">
        <f t="shared" si="594"/>
        <v>106.1</v>
      </c>
      <c r="E3838" s="70">
        <f t="shared" si="595"/>
        <v>106.19999999999999</v>
      </c>
      <c r="F3838" s="5">
        <v>3834</v>
      </c>
      <c r="G3838" s="72"/>
      <c r="H3838" s="4">
        <f t="shared" si="590"/>
        <v>100</v>
      </c>
      <c r="I3838" s="4">
        <f t="shared" si="591"/>
        <v>125</v>
      </c>
      <c r="J3838" s="1">
        <f t="shared" si="592"/>
        <v>40738027780.411339</v>
      </c>
      <c r="K3838" s="5">
        <v>235</v>
      </c>
      <c r="L3838" s="12">
        <f t="shared" si="597"/>
        <v>104.3</v>
      </c>
      <c r="M3838" s="2">
        <f t="shared" si="596"/>
        <v>104.3</v>
      </c>
      <c r="N3838" s="2" t="str">
        <f t="shared" si="593"/>
        <v/>
      </c>
      <c r="AG3838" s="72"/>
      <c r="AH3838" s="72"/>
      <c r="AI3838" s="72"/>
      <c r="AJ3838" s="72"/>
    </row>
    <row r="3839" spans="1:36" x14ac:dyDescent="0.25">
      <c r="A3839" s="30">
        <v>1.0374305555558501</v>
      </c>
      <c r="B3839" s="29">
        <v>104</v>
      </c>
      <c r="C3839" s="61">
        <v>104.1</v>
      </c>
      <c r="D3839" s="70">
        <f t="shared" si="594"/>
        <v>104</v>
      </c>
      <c r="E3839" s="70">
        <f t="shared" si="595"/>
        <v>104.1</v>
      </c>
      <c r="F3839" s="5">
        <v>3835</v>
      </c>
      <c r="G3839" s="72"/>
      <c r="H3839" s="4">
        <f t="shared" si="590"/>
        <v>100</v>
      </c>
      <c r="I3839" s="4">
        <f t="shared" si="591"/>
        <v>125</v>
      </c>
      <c r="J3839" s="1">
        <f t="shared" si="592"/>
        <v>25118864315.095894</v>
      </c>
      <c r="K3839" s="5">
        <v>236</v>
      </c>
      <c r="L3839" s="12">
        <f t="shared" si="597"/>
        <v>104.3</v>
      </c>
      <c r="M3839" s="2">
        <f t="shared" si="596"/>
        <v>104.3</v>
      </c>
      <c r="N3839" s="2" t="str">
        <f t="shared" si="593"/>
        <v/>
      </c>
      <c r="AG3839" s="72"/>
      <c r="AH3839" s="72"/>
      <c r="AI3839" s="72"/>
      <c r="AJ3839" s="72"/>
    </row>
    <row r="3840" spans="1:36" x14ac:dyDescent="0.25">
      <c r="A3840" s="30">
        <v>1.0374421296299201</v>
      </c>
      <c r="B3840" s="29">
        <v>99</v>
      </c>
      <c r="C3840" s="61">
        <v>99.1</v>
      </c>
      <c r="D3840" s="70">
        <f t="shared" si="594"/>
        <v>99</v>
      </c>
      <c r="E3840" s="70">
        <f t="shared" si="595"/>
        <v>99.1</v>
      </c>
      <c r="F3840" s="5">
        <v>3836</v>
      </c>
      <c r="G3840" s="72"/>
      <c r="H3840" s="4">
        <f t="shared" si="590"/>
        <v>100</v>
      </c>
      <c r="I3840" s="4">
        <f t="shared" si="591"/>
        <v>125</v>
      </c>
      <c r="J3840" s="1">
        <f t="shared" si="592"/>
        <v>7943282347.2428255</v>
      </c>
      <c r="K3840" s="5">
        <v>237</v>
      </c>
      <c r="L3840" s="12">
        <f t="shared" si="597"/>
        <v>104.3</v>
      </c>
      <c r="M3840" s="2">
        <f t="shared" si="596"/>
        <v>104.3</v>
      </c>
      <c r="N3840" s="2" t="str">
        <f t="shared" si="593"/>
        <v/>
      </c>
      <c r="AG3840" s="72"/>
      <c r="AH3840" s="72"/>
      <c r="AI3840" s="72"/>
      <c r="AJ3840" s="72"/>
    </row>
    <row r="3841" spans="1:36" x14ac:dyDescent="0.25">
      <c r="A3841" s="30">
        <v>1.0374537037039899</v>
      </c>
      <c r="B3841" s="29">
        <v>99</v>
      </c>
      <c r="C3841" s="61">
        <v>99.1</v>
      </c>
      <c r="D3841" s="70">
        <f t="shared" si="594"/>
        <v>99</v>
      </c>
      <c r="E3841" s="70">
        <f t="shared" si="595"/>
        <v>99.1</v>
      </c>
      <c r="F3841" s="5">
        <v>3837</v>
      </c>
      <c r="G3841" s="72"/>
      <c r="H3841" s="4">
        <f t="shared" si="590"/>
        <v>100</v>
      </c>
      <c r="I3841" s="4">
        <f t="shared" si="591"/>
        <v>125</v>
      </c>
      <c r="J3841" s="1">
        <f t="shared" si="592"/>
        <v>7943282347.2428255</v>
      </c>
      <c r="K3841" s="5">
        <v>238</v>
      </c>
      <c r="L3841" s="12">
        <f t="shared" si="597"/>
        <v>104.3</v>
      </c>
      <c r="M3841" s="2">
        <f t="shared" si="596"/>
        <v>104.3</v>
      </c>
      <c r="N3841" s="2" t="str">
        <f t="shared" si="593"/>
        <v/>
      </c>
      <c r="AG3841" s="72"/>
      <c r="AH3841" s="72"/>
      <c r="AI3841" s="72"/>
      <c r="AJ3841" s="72"/>
    </row>
    <row r="3842" spans="1:36" x14ac:dyDescent="0.25">
      <c r="A3842" s="30">
        <v>1.03746527777807</v>
      </c>
      <c r="B3842" s="29">
        <v>97.6</v>
      </c>
      <c r="C3842" s="61">
        <v>97.699999999999989</v>
      </c>
      <c r="D3842" s="70">
        <f t="shared" si="594"/>
        <v>97.6</v>
      </c>
      <c r="E3842" s="70">
        <f t="shared" si="595"/>
        <v>97.699999999999989</v>
      </c>
      <c r="F3842" s="5">
        <v>3838</v>
      </c>
      <c r="G3842" s="72"/>
      <c r="H3842" s="4">
        <f t="shared" si="590"/>
        <v>100</v>
      </c>
      <c r="I3842" s="4">
        <f t="shared" si="591"/>
        <v>125</v>
      </c>
      <c r="J3842" s="1">
        <f t="shared" si="592"/>
        <v>5754399373.3715849</v>
      </c>
      <c r="K3842" s="5">
        <v>239</v>
      </c>
      <c r="L3842" s="12">
        <f t="shared" si="597"/>
        <v>104.3</v>
      </c>
      <c r="M3842" s="2">
        <f t="shared" si="596"/>
        <v>104.3</v>
      </c>
      <c r="N3842" s="2" t="str">
        <f t="shared" si="593"/>
        <v/>
      </c>
      <c r="AG3842" s="72"/>
      <c r="AH3842" s="72"/>
      <c r="AI3842" s="72"/>
      <c r="AJ3842" s="72"/>
    </row>
    <row r="3843" spans="1:36" x14ac:dyDescent="0.25">
      <c r="A3843" s="30">
        <v>1.03747685185214</v>
      </c>
      <c r="B3843" s="29">
        <v>97.9</v>
      </c>
      <c r="C3843" s="61">
        <v>98</v>
      </c>
      <c r="D3843" s="70">
        <f t="shared" si="594"/>
        <v>97.9</v>
      </c>
      <c r="E3843" s="70">
        <f t="shared" si="595"/>
        <v>98</v>
      </c>
      <c r="F3843" s="5">
        <v>3839</v>
      </c>
      <c r="G3843" s="72"/>
      <c r="H3843" s="4">
        <f t="shared" si="590"/>
        <v>100</v>
      </c>
      <c r="I3843" s="4">
        <f t="shared" si="591"/>
        <v>125</v>
      </c>
      <c r="J3843" s="1">
        <f t="shared" si="592"/>
        <v>6165950018.6148586</v>
      </c>
      <c r="K3843" s="5">
        <v>240</v>
      </c>
      <c r="L3843" s="12">
        <f t="shared" si="597"/>
        <v>104.3</v>
      </c>
      <c r="M3843" s="2">
        <f t="shared" si="596"/>
        <v>104.3</v>
      </c>
      <c r="N3843" s="2" t="str">
        <f t="shared" si="593"/>
        <v/>
      </c>
      <c r="AG3843" s="72"/>
      <c r="AH3843" s="72"/>
      <c r="AI3843" s="72"/>
      <c r="AJ3843" s="72"/>
    </row>
    <row r="3844" spans="1:36" x14ac:dyDescent="0.25">
      <c r="A3844" s="30">
        <v>1.03748842592622</v>
      </c>
      <c r="B3844" s="29">
        <v>97.4</v>
      </c>
      <c r="C3844" s="61">
        <v>97.5</v>
      </c>
      <c r="D3844" s="70">
        <f t="shared" si="594"/>
        <v>97.4</v>
      </c>
      <c r="E3844" s="70">
        <f t="shared" si="595"/>
        <v>97.5</v>
      </c>
      <c r="F3844" s="5">
        <v>3840</v>
      </c>
      <c r="G3844" s="72"/>
      <c r="H3844" s="4">
        <f t="shared" ref="H3844:H3907" si="598">X$15</f>
        <v>100</v>
      </c>
      <c r="I3844" s="4">
        <f t="shared" ref="I3844:I3907" si="599">X$36</f>
        <v>125</v>
      </c>
      <c r="J3844" s="1">
        <f t="shared" si="592"/>
        <v>5495408738.5762615</v>
      </c>
      <c r="K3844" s="5">
        <v>241</v>
      </c>
      <c r="L3844" s="12">
        <f t="shared" si="597"/>
        <v>104.3</v>
      </c>
      <c r="M3844" s="2">
        <f t="shared" si="596"/>
        <v>104.3</v>
      </c>
      <c r="N3844" s="2" t="str">
        <f t="shared" si="593"/>
        <v/>
      </c>
      <c r="AG3844" s="72"/>
      <c r="AH3844" s="72"/>
      <c r="AI3844" s="72"/>
      <c r="AJ3844" s="72"/>
    </row>
    <row r="3845" spans="1:36" x14ac:dyDescent="0.25">
      <c r="A3845" s="30">
        <v>1.0375000000002901</v>
      </c>
      <c r="B3845" s="29">
        <v>106.3</v>
      </c>
      <c r="C3845" s="61">
        <v>108.3</v>
      </c>
      <c r="D3845" s="70">
        <f t="shared" si="594"/>
        <v>106.3</v>
      </c>
      <c r="E3845" s="70">
        <f t="shared" si="595"/>
        <v>108.3</v>
      </c>
      <c r="F3845" s="5">
        <v>3841</v>
      </c>
      <c r="G3845" s="72"/>
      <c r="H3845" s="4">
        <f t="shared" si="598"/>
        <v>100</v>
      </c>
      <c r="I3845" s="4">
        <f t="shared" si="599"/>
        <v>125</v>
      </c>
      <c r="J3845" s="1">
        <f t="shared" ref="J3845:J3908" si="600">10^(D3845/10)</f>
        <v>42657951880.159332</v>
      </c>
      <c r="K3845" s="5">
        <v>242</v>
      </c>
      <c r="L3845" s="12">
        <f t="shared" si="597"/>
        <v>104.4</v>
      </c>
      <c r="M3845" s="2">
        <f t="shared" si="596"/>
        <v>104.4</v>
      </c>
      <c r="N3845" s="2" t="str">
        <f t="shared" ref="N3845:N3908" si="601">IF(E3845&gt;$X$36,E3845,"")</f>
        <v/>
      </c>
      <c r="AG3845" s="72"/>
      <c r="AH3845" s="72"/>
      <c r="AI3845" s="72"/>
      <c r="AJ3845" s="72"/>
    </row>
    <row r="3846" spans="1:36" x14ac:dyDescent="0.25">
      <c r="A3846" s="30">
        <v>1.0375115740743699</v>
      </c>
      <c r="B3846" s="29">
        <v>104.9</v>
      </c>
      <c r="C3846" s="61">
        <v>105.9</v>
      </c>
      <c r="D3846" s="70">
        <f t="shared" ref="D3846:D3909" si="602">B3846+$AC$9</f>
        <v>104.9</v>
      </c>
      <c r="E3846" s="70">
        <f t="shared" ref="E3846:E3909" si="603">C3846+$AC$9</f>
        <v>105.9</v>
      </c>
      <c r="F3846" s="5">
        <v>3842</v>
      </c>
      <c r="G3846" s="72"/>
      <c r="H3846" s="4">
        <f t="shared" si="598"/>
        <v>100</v>
      </c>
      <c r="I3846" s="4">
        <f t="shared" si="599"/>
        <v>125</v>
      </c>
      <c r="J3846" s="1">
        <f t="shared" si="600"/>
        <v>30902954325.135994</v>
      </c>
      <c r="K3846" s="5">
        <v>243</v>
      </c>
      <c r="L3846" s="12">
        <f t="shared" si="597"/>
        <v>104.4</v>
      </c>
      <c r="M3846" s="2">
        <f t="shared" si="596"/>
        <v>104.4</v>
      </c>
      <c r="N3846" s="2" t="str">
        <f t="shared" si="601"/>
        <v/>
      </c>
      <c r="AG3846" s="72"/>
      <c r="AH3846" s="72"/>
      <c r="AI3846" s="72"/>
      <c r="AJ3846" s="72"/>
    </row>
    <row r="3847" spans="1:36" x14ac:dyDescent="0.25">
      <c r="A3847" s="30">
        <v>1.0375231481484399</v>
      </c>
      <c r="B3847" s="29">
        <v>99.7</v>
      </c>
      <c r="C3847" s="61">
        <v>100.5</v>
      </c>
      <c r="D3847" s="70">
        <f t="shared" si="602"/>
        <v>99.7</v>
      </c>
      <c r="E3847" s="70">
        <f t="shared" si="603"/>
        <v>100.5</v>
      </c>
      <c r="F3847" s="5">
        <v>3843</v>
      </c>
      <c r="G3847" s="72"/>
      <c r="H3847" s="4">
        <f t="shared" si="598"/>
        <v>100</v>
      </c>
      <c r="I3847" s="4">
        <f t="shared" si="599"/>
        <v>125</v>
      </c>
      <c r="J3847" s="1">
        <f t="shared" si="600"/>
        <v>9332543007.9699497</v>
      </c>
      <c r="K3847" s="5">
        <v>244</v>
      </c>
      <c r="L3847" s="12">
        <f t="shared" si="597"/>
        <v>104.4</v>
      </c>
      <c r="M3847" s="2">
        <f t="shared" si="596"/>
        <v>104.4</v>
      </c>
      <c r="N3847" s="2" t="str">
        <f t="shared" si="601"/>
        <v/>
      </c>
      <c r="AG3847" s="72"/>
      <c r="AH3847" s="72"/>
      <c r="AI3847" s="72"/>
      <c r="AJ3847" s="72"/>
    </row>
    <row r="3848" spans="1:36" x14ac:dyDescent="0.25">
      <c r="A3848" s="30">
        <v>1.03753472222251</v>
      </c>
      <c r="B3848" s="29">
        <v>98.3</v>
      </c>
      <c r="C3848" s="61">
        <v>98.5</v>
      </c>
      <c r="D3848" s="70">
        <f t="shared" si="602"/>
        <v>98.3</v>
      </c>
      <c r="E3848" s="70">
        <f t="shared" si="603"/>
        <v>98.5</v>
      </c>
      <c r="F3848" s="5">
        <v>3844</v>
      </c>
      <c r="G3848" s="72"/>
      <c r="H3848" s="4">
        <f t="shared" si="598"/>
        <v>100</v>
      </c>
      <c r="I3848" s="4">
        <f t="shared" si="599"/>
        <v>125</v>
      </c>
      <c r="J3848" s="1">
        <f t="shared" si="600"/>
        <v>6760829753.9198313</v>
      </c>
      <c r="K3848" s="5">
        <v>245</v>
      </c>
      <c r="L3848" s="12">
        <f t="shared" si="597"/>
        <v>104.4</v>
      </c>
      <c r="M3848" s="2">
        <f t="shared" si="596"/>
        <v>104.4</v>
      </c>
      <c r="N3848" s="2" t="str">
        <f t="shared" si="601"/>
        <v/>
      </c>
      <c r="AG3848" s="72"/>
      <c r="AH3848" s="72"/>
      <c r="AI3848" s="72"/>
      <c r="AJ3848" s="72"/>
    </row>
    <row r="3849" spans="1:36" x14ac:dyDescent="0.25">
      <c r="A3849" s="30">
        <v>1.03754629629659</v>
      </c>
      <c r="B3849" s="29">
        <v>103.4</v>
      </c>
      <c r="C3849" s="61">
        <v>103.5</v>
      </c>
      <c r="D3849" s="70">
        <f t="shared" si="602"/>
        <v>103.4</v>
      </c>
      <c r="E3849" s="70">
        <f t="shared" si="603"/>
        <v>103.5</v>
      </c>
      <c r="F3849" s="5">
        <v>3845</v>
      </c>
      <c r="G3849" s="72"/>
      <c r="H3849" s="4">
        <f t="shared" si="598"/>
        <v>100</v>
      </c>
      <c r="I3849" s="4">
        <f t="shared" si="599"/>
        <v>125</v>
      </c>
      <c r="J3849" s="1">
        <f t="shared" si="600"/>
        <v>21877616239.495541</v>
      </c>
      <c r="K3849" s="5">
        <v>246</v>
      </c>
      <c r="L3849" s="12">
        <f t="shared" si="597"/>
        <v>104.4</v>
      </c>
      <c r="M3849" s="2">
        <f t="shared" si="596"/>
        <v>104.4</v>
      </c>
      <c r="N3849" s="2" t="str">
        <f t="shared" si="601"/>
        <v/>
      </c>
      <c r="AG3849" s="72"/>
      <c r="AH3849" s="72"/>
      <c r="AI3849" s="72"/>
      <c r="AJ3849" s="72"/>
    </row>
    <row r="3850" spans="1:36" x14ac:dyDescent="0.25">
      <c r="A3850" s="30">
        <v>1.0375578703706601</v>
      </c>
      <c r="B3850" s="29">
        <v>105.2</v>
      </c>
      <c r="C3850" s="61">
        <v>105.3</v>
      </c>
      <c r="D3850" s="70">
        <f t="shared" si="602"/>
        <v>105.2</v>
      </c>
      <c r="E3850" s="70">
        <f t="shared" si="603"/>
        <v>105.3</v>
      </c>
      <c r="F3850" s="5">
        <v>3846</v>
      </c>
      <c r="G3850" s="72"/>
      <c r="H3850" s="4">
        <f t="shared" si="598"/>
        <v>100</v>
      </c>
      <c r="I3850" s="4">
        <f t="shared" si="599"/>
        <v>125</v>
      </c>
      <c r="J3850" s="1">
        <f t="shared" si="600"/>
        <v>33113112148.259193</v>
      </c>
      <c r="K3850" s="5">
        <v>247</v>
      </c>
      <c r="L3850" s="12">
        <f t="shared" si="597"/>
        <v>104.4</v>
      </c>
      <c r="M3850" s="2">
        <f t="shared" si="596"/>
        <v>104.4</v>
      </c>
      <c r="N3850" s="2" t="str">
        <f t="shared" si="601"/>
        <v/>
      </c>
      <c r="AG3850" s="72"/>
      <c r="AH3850" s="72"/>
      <c r="AI3850" s="72"/>
      <c r="AJ3850" s="72"/>
    </row>
    <row r="3851" spans="1:36" x14ac:dyDescent="0.25">
      <c r="A3851" s="30">
        <v>1.0375694444447401</v>
      </c>
      <c r="B3851" s="29">
        <v>101.1</v>
      </c>
      <c r="C3851" s="61">
        <v>102.3</v>
      </c>
      <c r="D3851" s="70">
        <f t="shared" si="602"/>
        <v>101.1</v>
      </c>
      <c r="E3851" s="70">
        <f t="shared" si="603"/>
        <v>102.3</v>
      </c>
      <c r="F3851" s="5">
        <v>3847</v>
      </c>
      <c r="G3851" s="72"/>
      <c r="H3851" s="4">
        <f t="shared" si="598"/>
        <v>100</v>
      </c>
      <c r="I3851" s="4">
        <f t="shared" si="599"/>
        <v>125</v>
      </c>
      <c r="J3851" s="1">
        <f t="shared" si="600"/>
        <v>12882495516.931332</v>
      </c>
      <c r="K3851" s="5">
        <v>248</v>
      </c>
      <c r="L3851" s="12">
        <f t="shared" si="597"/>
        <v>104.4</v>
      </c>
      <c r="M3851" s="2">
        <f t="shared" si="596"/>
        <v>104.4</v>
      </c>
      <c r="N3851" s="2" t="str">
        <f t="shared" si="601"/>
        <v/>
      </c>
      <c r="AG3851" s="72"/>
      <c r="AH3851" s="72"/>
      <c r="AI3851" s="72"/>
      <c r="AJ3851" s="72"/>
    </row>
    <row r="3852" spans="1:36" x14ac:dyDescent="0.25">
      <c r="A3852" s="30">
        <v>1.0375810185188099</v>
      </c>
      <c r="B3852" s="29">
        <v>99.7</v>
      </c>
      <c r="C3852" s="61">
        <v>100.10000000000001</v>
      </c>
      <c r="D3852" s="70">
        <f t="shared" si="602"/>
        <v>99.7</v>
      </c>
      <c r="E3852" s="70">
        <f t="shared" si="603"/>
        <v>100.10000000000001</v>
      </c>
      <c r="F3852" s="5">
        <v>3848</v>
      </c>
      <c r="G3852" s="72"/>
      <c r="H3852" s="4">
        <f t="shared" si="598"/>
        <v>100</v>
      </c>
      <c r="I3852" s="4">
        <f t="shared" si="599"/>
        <v>125</v>
      </c>
      <c r="J3852" s="1">
        <f t="shared" si="600"/>
        <v>9332543007.9699497</v>
      </c>
      <c r="K3852" s="5">
        <v>249</v>
      </c>
      <c r="L3852" s="12">
        <f t="shared" si="597"/>
        <v>104.4</v>
      </c>
      <c r="M3852" s="2">
        <f t="shared" si="596"/>
        <v>104.4</v>
      </c>
      <c r="N3852" s="2" t="str">
        <f t="shared" si="601"/>
        <v/>
      </c>
      <c r="AG3852" s="72"/>
      <c r="AH3852" s="72"/>
      <c r="AI3852" s="72"/>
      <c r="AJ3852" s="72"/>
    </row>
    <row r="3853" spans="1:36" x14ac:dyDescent="0.25">
      <c r="A3853" s="30">
        <v>1.0375925925928799</v>
      </c>
      <c r="B3853" s="29">
        <v>104</v>
      </c>
      <c r="C3853" s="61">
        <v>106</v>
      </c>
      <c r="D3853" s="70">
        <f t="shared" si="602"/>
        <v>104</v>
      </c>
      <c r="E3853" s="70">
        <f t="shared" si="603"/>
        <v>106</v>
      </c>
      <c r="F3853" s="5">
        <v>3849</v>
      </c>
      <c r="G3853" s="72"/>
      <c r="H3853" s="4">
        <f t="shared" si="598"/>
        <v>100</v>
      </c>
      <c r="I3853" s="4">
        <f t="shared" si="599"/>
        <v>125</v>
      </c>
      <c r="J3853" s="1">
        <f t="shared" si="600"/>
        <v>25118864315.095894</v>
      </c>
      <c r="K3853" s="5">
        <v>250</v>
      </c>
      <c r="L3853" s="12">
        <f t="shared" si="597"/>
        <v>104.4</v>
      </c>
      <c r="M3853" s="2">
        <f t="shared" si="596"/>
        <v>104.4</v>
      </c>
      <c r="N3853" s="2" t="str">
        <f t="shared" si="601"/>
        <v/>
      </c>
      <c r="AG3853" s="72"/>
      <c r="AH3853" s="72"/>
      <c r="AI3853" s="72"/>
      <c r="AJ3853" s="72"/>
    </row>
    <row r="3854" spans="1:36" x14ac:dyDescent="0.25">
      <c r="A3854" s="30">
        <v>1.03760416666696</v>
      </c>
      <c r="B3854" s="29">
        <v>104.8</v>
      </c>
      <c r="C3854" s="61">
        <v>105.39999999999999</v>
      </c>
      <c r="D3854" s="70">
        <f t="shared" si="602"/>
        <v>104.8</v>
      </c>
      <c r="E3854" s="70">
        <f t="shared" si="603"/>
        <v>105.39999999999999</v>
      </c>
      <c r="F3854" s="5">
        <v>3850</v>
      </c>
      <c r="G3854" s="72"/>
      <c r="H3854" s="4">
        <f t="shared" si="598"/>
        <v>100</v>
      </c>
      <c r="I3854" s="4">
        <f t="shared" si="599"/>
        <v>125</v>
      </c>
      <c r="J3854" s="1">
        <f t="shared" si="600"/>
        <v>30199517204.020248</v>
      </c>
      <c r="K3854" s="5">
        <v>251</v>
      </c>
      <c r="L3854" s="12">
        <f t="shared" si="597"/>
        <v>104.4</v>
      </c>
      <c r="M3854" s="2">
        <f t="shared" si="596"/>
        <v>104.4</v>
      </c>
      <c r="N3854" s="2" t="str">
        <f t="shared" si="601"/>
        <v/>
      </c>
      <c r="AG3854" s="72"/>
      <c r="AH3854" s="72"/>
      <c r="AI3854" s="72"/>
      <c r="AJ3854" s="72"/>
    </row>
    <row r="3855" spans="1:36" x14ac:dyDescent="0.25">
      <c r="A3855" s="30">
        <v>1.03761574074103</v>
      </c>
      <c r="B3855" s="29">
        <v>102.4</v>
      </c>
      <c r="C3855" s="61">
        <v>103.4</v>
      </c>
      <c r="D3855" s="70">
        <f t="shared" si="602"/>
        <v>102.4</v>
      </c>
      <c r="E3855" s="70">
        <f t="shared" si="603"/>
        <v>103.4</v>
      </c>
      <c r="F3855" s="5">
        <v>3851</v>
      </c>
      <c r="G3855" s="72"/>
      <c r="H3855" s="4">
        <f t="shared" si="598"/>
        <v>100</v>
      </c>
      <c r="I3855" s="4">
        <f t="shared" si="599"/>
        <v>125</v>
      </c>
      <c r="J3855" s="1">
        <f t="shared" si="600"/>
        <v>17378008287.493782</v>
      </c>
      <c r="K3855" s="5">
        <v>252</v>
      </c>
      <c r="L3855" s="12">
        <f t="shared" si="597"/>
        <v>104.4</v>
      </c>
      <c r="M3855" s="2">
        <f t="shared" si="596"/>
        <v>104.4</v>
      </c>
      <c r="N3855" s="2" t="str">
        <f t="shared" si="601"/>
        <v/>
      </c>
      <c r="AG3855" s="72"/>
      <c r="AH3855" s="72"/>
      <c r="AI3855" s="72"/>
      <c r="AJ3855" s="72"/>
    </row>
    <row r="3856" spans="1:36" x14ac:dyDescent="0.25">
      <c r="A3856" s="30">
        <v>1.0376273148151101</v>
      </c>
      <c r="B3856" s="29">
        <v>102.8</v>
      </c>
      <c r="C3856" s="61">
        <v>103.6</v>
      </c>
      <c r="D3856" s="70">
        <f t="shared" si="602"/>
        <v>102.8</v>
      </c>
      <c r="E3856" s="70">
        <f t="shared" si="603"/>
        <v>103.6</v>
      </c>
      <c r="F3856" s="5">
        <v>3852</v>
      </c>
      <c r="G3856" s="72"/>
      <c r="H3856" s="4">
        <f t="shared" si="598"/>
        <v>100</v>
      </c>
      <c r="I3856" s="4">
        <f t="shared" si="599"/>
        <v>125</v>
      </c>
      <c r="J3856" s="1">
        <f t="shared" si="600"/>
        <v>19054607179.632496</v>
      </c>
      <c r="K3856" s="5">
        <v>253</v>
      </c>
      <c r="L3856" s="12">
        <f t="shared" si="597"/>
        <v>104.4</v>
      </c>
      <c r="M3856" s="2">
        <f t="shared" si="596"/>
        <v>104.4</v>
      </c>
      <c r="N3856" s="2" t="str">
        <f t="shared" si="601"/>
        <v/>
      </c>
      <c r="AG3856" s="72"/>
      <c r="AH3856" s="72"/>
      <c r="AI3856" s="72"/>
      <c r="AJ3856" s="72"/>
    </row>
    <row r="3857" spans="1:36" x14ac:dyDescent="0.25">
      <c r="A3857" s="30">
        <v>1.0376388888891801</v>
      </c>
      <c r="B3857" s="29">
        <v>104.9</v>
      </c>
      <c r="C3857" s="61">
        <v>105.10000000000001</v>
      </c>
      <c r="D3857" s="70">
        <f t="shared" si="602"/>
        <v>104.9</v>
      </c>
      <c r="E3857" s="70">
        <f t="shared" si="603"/>
        <v>105.10000000000001</v>
      </c>
      <c r="F3857" s="5">
        <v>3853</v>
      </c>
      <c r="G3857" s="72"/>
      <c r="H3857" s="4">
        <f t="shared" si="598"/>
        <v>100</v>
      </c>
      <c r="I3857" s="4">
        <f t="shared" si="599"/>
        <v>125</v>
      </c>
      <c r="J3857" s="1">
        <f t="shared" si="600"/>
        <v>30902954325.135994</v>
      </c>
      <c r="K3857" s="5">
        <v>254</v>
      </c>
      <c r="L3857" s="12">
        <f t="shared" si="597"/>
        <v>104.4</v>
      </c>
      <c r="M3857" s="2">
        <f t="shared" si="596"/>
        <v>104.4</v>
      </c>
      <c r="N3857" s="2" t="str">
        <f t="shared" si="601"/>
        <v/>
      </c>
      <c r="AG3857" s="72"/>
      <c r="AH3857" s="72"/>
      <c r="AI3857" s="72"/>
      <c r="AJ3857" s="72"/>
    </row>
    <row r="3858" spans="1:36" x14ac:dyDescent="0.25">
      <c r="A3858" s="30">
        <v>1.0376504629632599</v>
      </c>
      <c r="B3858" s="29">
        <v>106</v>
      </c>
      <c r="C3858" s="61">
        <v>106.1</v>
      </c>
      <c r="D3858" s="70">
        <f t="shared" si="602"/>
        <v>106</v>
      </c>
      <c r="E3858" s="70">
        <f t="shared" si="603"/>
        <v>106.1</v>
      </c>
      <c r="F3858" s="5">
        <v>3854</v>
      </c>
      <c r="G3858" s="72"/>
      <c r="H3858" s="4">
        <f t="shared" si="598"/>
        <v>100</v>
      </c>
      <c r="I3858" s="4">
        <f t="shared" si="599"/>
        <v>125</v>
      </c>
      <c r="J3858" s="1">
        <f t="shared" si="600"/>
        <v>39810717055.349792</v>
      </c>
      <c r="K3858" s="5">
        <v>255</v>
      </c>
      <c r="L3858" s="12">
        <f t="shared" si="597"/>
        <v>104.4</v>
      </c>
      <c r="M3858" s="2">
        <f t="shared" si="596"/>
        <v>104.4</v>
      </c>
      <c r="N3858" s="2" t="str">
        <f t="shared" si="601"/>
        <v/>
      </c>
      <c r="AG3858" s="72"/>
      <c r="AH3858" s="72"/>
      <c r="AI3858" s="72"/>
      <c r="AJ3858" s="72"/>
    </row>
    <row r="3859" spans="1:36" x14ac:dyDescent="0.25">
      <c r="A3859" s="30">
        <v>1.03766203703733</v>
      </c>
      <c r="B3859" s="29">
        <v>103.1</v>
      </c>
      <c r="C3859" s="61">
        <v>103.19999999999999</v>
      </c>
      <c r="D3859" s="70">
        <f t="shared" si="602"/>
        <v>103.1</v>
      </c>
      <c r="E3859" s="70">
        <f t="shared" si="603"/>
        <v>103.19999999999999</v>
      </c>
      <c r="F3859" s="5">
        <v>3855</v>
      </c>
      <c r="G3859" s="72"/>
      <c r="H3859" s="4">
        <f t="shared" si="598"/>
        <v>100</v>
      </c>
      <c r="I3859" s="4">
        <f t="shared" si="599"/>
        <v>125</v>
      </c>
      <c r="J3859" s="1">
        <f t="shared" si="600"/>
        <v>20417379446.695313</v>
      </c>
      <c r="K3859" s="5">
        <v>256</v>
      </c>
      <c r="L3859" s="12">
        <f t="shared" si="597"/>
        <v>104.4</v>
      </c>
      <c r="M3859" s="2">
        <f t="shared" si="596"/>
        <v>104.4</v>
      </c>
      <c r="N3859" s="2" t="str">
        <f t="shared" si="601"/>
        <v/>
      </c>
      <c r="AG3859" s="72"/>
      <c r="AH3859" s="72"/>
      <c r="AI3859" s="72"/>
      <c r="AJ3859" s="72"/>
    </row>
    <row r="3860" spans="1:36" x14ac:dyDescent="0.25">
      <c r="A3860" s="30">
        <v>1.0376736111114</v>
      </c>
      <c r="B3860" s="29">
        <v>101.8</v>
      </c>
      <c r="C3860" s="61">
        <v>103</v>
      </c>
      <c r="D3860" s="70">
        <f t="shared" si="602"/>
        <v>101.8</v>
      </c>
      <c r="E3860" s="70">
        <f t="shared" si="603"/>
        <v>103</v>
      </c>
      <c r="F3860" s="5">
        <v>3856</v>
      </c>
      <c r="G3860" s="72"/>
      <c r="H3860" s="4">
        <f t="shared" si="598"/>
        <v>100</v>
      </c>
      <c r="I3860" s="4">
        <f t="shared" si="599"/>
        <v>125</v>
      </c>
      <c r="J3860" s="1">
        <f t="shared" si="600"/>
        <v>15135612484.362116</v>
      </c>
      <c r="K3860" s="5">
        <v>257</v>
      </c>
      <c r="L3860" s="12">
        <f t="shared" si="597"/>
        <v>104.4</v>
      </c>
      <c r="M3860" s="2">
        <f t="shared" ref="M3860:M3923" si="604">IF(L3860&gt;$X$15,L3860,"")</f>
        <v>104.4</v>
      </c>
      <c r="N3860" s="2" t="str">
        <f t="shared" si="601"/>
        <v/>
      </c>
      <c r="AG3860" s="72"/>
      <c r="AH3860" s="72"/>
      <c r="AI3860" s="72"/>
      <c r="AJ3860" s="72"/>
    </row>
    <row r="3861" spans="1:36" x14ac:dyDescent="0.25">
      <c r="A3861" s="30">
        <v>1.03768518518548</v>
      </c>
      <c r="B3861" s="29">
        <v>99.4</v>
      </c>
      <c r="C3861" s="61">
        <v>99.800000000000011</v>
      </c>
      <c r="D3861" s="70">
        <f t="shared" si="602"/>
        <v>99.4</v>
      </c>
      <c r="E3861" s="70">
        <f t="shared" si="603"/>
        <v>99.800000000000011</v>
      </c>
      <c r="F3861" s="5">
        <v>3857</v>
      </c>
      <c r="G3861" s="72"/>
      <c r="H3861" s="4">
        <f t="shared" si="598"/>
        <v>100</v>
      </c>
      <c r="I3861" s="4">
        <f t="shared" si="599"/>
        <v>125</v>
      </c>
      <c r="J3861" s="1">
        <f t="shared" si="600"/>
        <v>8709635899.5608463</v>
      </c>
      <c r="K3861" s="5">
        <v>258</v>
      </c>
      <c r="L3861" s="12">
        <f t="shared" ref="L3861:L3924" si="605">ROUND(10*LOG10(SUM(J262:J3861)/3600),1)</f>
        <v>104.4</v>
      </c>
      <c r="M3861" s="2">
        <f t="shared" si="604"/>
        <v>104.4</v>
      </c>
      <c r="N3861" s="2" t="str">
        <f t="shared" si="601"/>
        <v/>
      </c>
      <c r="AG3861" s="72"/>
      <c r="AH3861" s="72"/>
      <c r="AI3861" s="72"/>
      <c r="AJ3861" s="72"/>
    </row>
    <row r="3862" spans="1:36" x14ac:dyDescent="0.25">
      <c r="A3862" s="30">
        <v>1.0376967592595501</v>
      </c>
      <c r="B3862" s="29">
        <v>101.7</v>
      </c>
      <c r="C3862" s="61">
        <v>103.7</v>
      </c>
      <c r="D3862" s="70">
        <f t="shared" si="602"/>
        <v>101.7</v>
      </c>
      <c r="E3862" s="70">
        <f t="shared" si="603"/>
        <v>103.7</v>
      </c>
      <c r="F3862" s="5">
        <v>3858</v>
      </c>
      <c r="G3862" s="72"/>
      <c r="H3862" s="4">
        <f t="shared" si="598"/>
        <v>100</v>
      </c>
      <c r="I3862" s="4">
        <f t="shared" si="599"/>
        <v>125</v>
      </c>
      <c r="J3862" s="1">
        <f t="shared" si="600"/>
        <v>14791083881.682108</v>
      </c>
      <c r="K3862" s="5">
        <v>259</v>
      </c>
      <c r="L3862" s="12">
        <f t="shared" si="605"/>
        <v>104.4</v>
      </c>
      <c r="M3862" s="2">
        <f t="shared" si="604"/>
        <v>104.4</v>
      </c>
      <c r="N3862" s="2" t="str">
        <f t="shared" si="601"/>
        <v/>
      </c>
      <c r="AG3862" s="72"/>
      <c r="AH3862" s="72"/>
      <c r="AI3862" s="72"/>
      <c r="AJ3862" s="72"/>
    </row>
    <row r="3863" spans="1:36" x14ac:dyDescent="0.25">
      <c r="A3863" s="30">
        <v>1.0377083333336301</v>
      </c>
      <c r="B3863" s="29">
        <v>100.5</v>
      </c>
      <c r="C3863" s="61">
        <v>101.1</v>
      </c>
      <c r="D3863" s="70">
        <f t="shared" si="602"/>
        <v>100.5</v>
      </c>
      <c r="E3863" s="70">
        <f t="shared" si="603"/>
        <v>101.1</v>
      </c>
      <c r="F3863" s="5">
        <v>3859</v>
      </c>
      <c r="G3863" s="72"/>
      <c r="H3863" s="4">
        <f t="shared" si="598"/>
        <v>100</v>
      </c>
      <c r="I3863" s="4">
        <f t="shared" si="599"/>
        <v>125</v>
      </c>
      <c r="J3863" s="1">
        <f t="shared" si="600"/>
        <v>11220184543.019672</v>
      </c>
      <c r="K3863" s="5">
        <v>260</v>
      </c>
      <c r="L3863" s="12">
        <f t="shared" si="605"/>
        <v>104.4</v>
      </c>
      <c r="M3863" s="2">
        <f t="shared" si="604"/>
        <v>104.4</v>
      </c>
      <c r="N3863" s="2" t="str">
        <f t="shared" si="601"/>
        <v/>
      </c>
      <c r="AG3863" s="72"/>
      <c r="AH3863" s="72"/>
      <c r="AI3863" s="72"/>
      <c r="AJ3863" s="72"/>
    </row>
    <row r="3864" spans="1:36" x14ac:dyDescent="0.25">
      <c r="A3864" s="30">
        <v>1.0377199074076999</v>
      </c>
      <c r="B3864" s="29">
        <v>99.2</v>
      </c>
      <c r="C3864" s="61">
        <v>99.3</v>
      </c>
      <c r="D3864" s="70">
        <f t="shared" si="602"/>
        <v>99.2</v>
      </c>
      <c r="E3864" s="70">
        <f t="shared" si="603"/>
        <v>99.3</v>
      </c>
      <c r="F3864" s="5">
        <v>3860</v>
      </c>
      <c r="G3864" s="72"/>
      <c r="H3864" s="4">
        <f t="shared" si="598"/>
        <v>100</v>
      </c>
      <c r="I3864" s="4">
        <f t="shared" si="599"/>
        <v>125</v>
      </c>
      <c r="J3864" s="1">
        <f t="shared" si="600"/>
        <v>8317637711.02672</v>
      </c>
      <c r="K3864" s="5">
        <v>261</v>
      </c>
      <c r="L3864" s="12">
        <f t="shared" si="605"/>
        <v>104.4</v>
      </c>
      <c r="M3864" s="2">
        <f t="shared" si="604"/>
        <v>104.4</v>
      </c>
      <c r="N3864" s="2" t="str">
        <f t="shared" si="601"/>
        <v/>
      </c>
      <c r="AG3864" s="72"/>
      <c r="AH3864" s="72"/>
      <c r="AI3864" s="72"/>
      <c r="AJ3864" s="72"/>
    </row>
    <row r="3865" spans="1:36" x14ac:dyDescent="0.25">
      <c r="A3865" s="30">
        <v>1.03773148148177</v>
      </c>
      <c r="B3865" s="29">
        <v>97.6</v>
      </c>
      <c r="C3865" s="61">
        <v>97.699999999999989</v>
      </c>
      <c r="D3865" s="70">
        <f t="shared" si="602"/>
        <v>97.6</v>
      </c>
      <c r="E3865" s="70">
        <f t="shared" si="603"/>
        <v>97.699999999999989</v>
      </c>
      <c r="F3865" s="5">
        <v>3861</v>
      </c>
      <c r="G3865" s="72"/>
      <c r="H3865" s="4">
        <f t="shared" si="598"/>
        <v>100</v>
      </c>
      <c r="I3865" s="4">
        <f t="shared" si="599"/>
        <v>125</v>
      </c>
      <c r="J3865" s="1">
        <f t="shared" si="600"/>
        <v>5754399373.3715849</v>
      </c>
      <c r="K3865" s="5">
        <v>262</v>
      </c>
      <c r="L3865" s="12">
        <f t="shared" si="605"/>
        <v>104.4</v>
      </c>
      <c r="M3865" s="2">
        <f t="shared" si="604"/>
        <v>104.4</v>
      </c>
      <c r="N3865" s="2" t="str">
        <f t="shared" si="601"/>
        <v/>
      </c>
      <c r="AG3865" s="72"/>
      <c r="AH3865" s="72"/>
      <c r="AI3865" s="72"/>
      <c r="AJ3865" s="72"/>
    </row>
    <row r="3866" spans="1:36" x14ac:dyDescent="0.25">
      <c r="A3866" s="30">
        <v>1.03774305555585</v>
      </c>
      <c r="B3866" s="29">
        <v>99.5</v>
      </c>
      <c r="C3866" s="61">
        <v>100.5</v>
      </c>
      <c r="D3866" s="70">
        <f t="shared" si="602"/>
        <v>99.5</v>
      </c>
      <c r="E3866" s="70">
        <f t="shared" si="603"/>
        <v>100.5</v>
      </c>
      <c r="F3866" s="5">
        <v>3862</v>
      </c>
      <c r="G3866" s="72"/>
      <c r="H3866" s="4">
        <f t="shared" si="598"/>
        <v>100</v>
      </c>
      <c r="I3866" s="4">
        <f t="shared" si="599"/>
        <v>125</v>
      </c>
      <c r="J3866" s="1">
        <f t="shared" si="600"/>
        <v>8912509381.3374634</v>
      </c>
      <c r="K3866" s="5">
        <v>263</v>
      </c>
      <c r="L3866" s="12">
        <f t="shared" si="605"/>
        <v>104.4</v>
      </c>
      <c r="M3866" s="2">
        <f t="shared" si="604"/>
        <v>104.4</v>
      </c>
      <c r="N3866" s="2" t="str">
        <f t="shared" si="601"/>
        <v/>
      </c>
      <c r="AG3866" s="72"/>
      <c r="AH3866" s="72"/>
      <c r="AI3866" s="72"/>
      <c r="AJ3866" s="72"/>
    </row>
    <row r="3867" spans="1:36" x14ac:dyDescent="0.25">
      <c r="A3867" s="30">
        <v>1.03775462962992</v>
      </c>
      <c r="B3867" s="29">
        <v>98.8</v>
      </c>
      <c r="C3867" s="61">
        <v>98.899999999999991</v>
      </c>
      <c r="D3867" s="70">
        <f t="shared" si="602"/>
        <v>98.8</v>
      </c>
      <c r="E3867" s="70">
        <f t="shared" si="603"/>
        <v>98.899999999999991</v>
      </c>
      <c r="F3867" s="5">
        <v>3863</v>
      </c>
      <c r="G3867" s="72"/>
      <c r="H3867" s="4">
        <f t="shared" si="598"/>
        <v>100</v>
      </c>
      <c r="I3867" s="4">
        <f t="shared" si="599"/>
        <v>125</v>
      </c>
      <c r="J3867" s="1">
        <f t="shared" si="600"/>
        <v>7585775750.2918491</v>
      </c>
      <c r="K3867" s="5">
        <v>264</v>
      </c>
      <c r="L3867" s="12">
        <f t="shared" si="605"/>
        <v>104.4</v>
      </c>
      <c r="M3867" s="2">
        <f t="shared" si="604"/>
        <v>104.4</v>
      </c>
      <c r="N3867" s="2" t="str">
        <f t="shared" si="601"/>
        <v/>
      </c>
      <c r="AG3867" s="72"/>
      <c r="AH3867" s="72"/>
      <c r="AI3867" s="72"/>
      <c r="AJ3867" s="72"/>
    </row>
    <row r="3868" spans="1:36" x14ac:dyDescent="0.25">
      <c r="A3868" s="30">
        <v>1.0377662037040001</v>
      </c>
      <c r="B3868" s="29">
        <v>98.4</v>
      </c>
      <c r="C3868" s="61">
        <v>98.5</v>
      </c>
      <c r="D3868" s="70">
        <f t="shared" si="602"/>
        <v>98.4</v>
      </c>
      <c r="E3868" s="70">
        <f t="shared" si="603"/>
        <v>98.5</v>
      </c>
      <c r="F3868" s="5">
        <v>3864</v>
      </c>
      <c r="G3868" s="72"/>
      <c r="H3868" s="4">
        <f t="shared" si="598"/>
        <v>100</v>
      </c>
      <c r="I3868" s="4">
        <f t="shared" si="599"/>
        <v>125</v>
      </c>
      <c r="J3868" s="1">
        <f t="shared" si="600"/>
        <v>6918309709.1893778</v>
      </c>
      <c r="K3868" s="5">
        <v>265</v>
      </c>
      <c r="L3868" s="12">
        <f t="shared" si="605"/>
        <v>104.4</v>
      </c>
      <c r="M3868" s="2">
        <f t="shared" si="604"/>
        <v>104.4</v>
      </c>
      <c r="N3868" s="2" t="str">
        <f t="shared" si="601"/>
        <v/>
      </c>
      <c r="AG3868" s="72"/>
      <c r="AH3868" s="72"/>
      <c r="AI3868" s="72"/>
      <c r="AJ3868" s="72"/>
    </row>
    <row r="3869" spans="1:36" x14ac:dyDescent="0.25">
      <c r="A3869" s="30">
        <v>1.0377777777780699</v>
      </c>
      <c r="B3869" s="29">
        <v>99</v>
      </c>
      <c r="C3869" s="61">
        <v>99.1</v>
      </c>
      <c r="D3869" s="70">
        <f t="shared" si="602"/>
        <v>99</v>
      </c>
      <c r="E3869" s="70">
        <f t="shared" si="603"/>
        <v>99.1</v>
      </c>
      <c r="F3869" s="5">
        <v>3865</v>
      </c>
      <c r="G3869" s="72"/>
      <c r="H3869" s="4">
        <f t="shared" si="598"/>
        <v>100</v>
      </c>
      <c r="I3869" s="4">
        <f t="shared" si="599"/>
        <v>125</v>
      </c>
      <c r="J3869" s="1">
        <f t="shared" si="600"/>
        <v>7943282347.2428255</v>
      </c>
      <c r="K3869" s="5">
        <v>266</v>
      </c>
      <c r="L3869" s="12">
        <f t="shared" si="605"/>
        <v>104.4</v>
      </c>
      <c r="M3869" s="2">
        <f t="shared" si="604"/>
        <v>104.4</v>
      </c>
      <c r="N3869" s="2" t="str">
        <f t="shared" si="601"/>
        <v/>
      </c>
      <c r="AG3869" s="72"/>
      <c r="AH3869" s="72"/>
      <c r="AI3869" s="72"/>
      <c r="AJ3869" s="72"/>
    </row>
    <row r="3870" spans="1:36" x14ac:dyDescent="0.25">
      <c r="A3870" s="30">
        <v>1.0377893518521399</v>
      </c>
      <c r="B3870" s="29">
        <v>98.8</v>
      </c>
      <c r="C3870" s="61">
        <v>98.899999999999991</v>
      </c>
      <c r="D3870" s="70">
        <f t="shared" si="602"/>
        <v>98.8</v>
      </c>
      <c r="E3870" s="70">
        <f t="shared" si="603"/>
        <v>98.899999999999991</v>
      </c>
      <c r="F3870" s="5">
        <v>3866</v>
      </c>
      <c r="G3870" s="72"/>
      <c r="H3870" s="4">
        <f t="shared" si="598"/>
        <v>100</v>
      </c>
      <c r="I3870" s="4">
        <f t="shared" si="599"/>
        <v>125</v>
      </c>
      <c r="J3870" s="1">
        <f t="shared" si="600"/>
        <v>7585775750.2918491</v>
      </c>
      <c r="K3870" s="5">
        <v>267</v>
      </c>
      <c r="L3870" s="12">
        <f t="shared" si="605"/>
        <v>104.4</v>
      </c>
      <c r="M3870" s="2">
        <f t="shared" si="604"/>
        <v>104.4</v>
      </c>
      <c r="N3870" s="2" t="str">
        <f t="shared" si="601"/>
        <v/>
      </c>
      <c r="AG3870" s="72"/>
      <c r="AH3870" s="72"/>
      <c r="AI3870" s="72"/>
      <c r="AJ3870" s="72"/>
    </row>
    <row r="3871" spans="1:36" x14ac:dyDescent="0.25">
      <c r="A3871" s="30">
        <v>1.03780092592622</v>
      </c>
      <c r="B3871" s="29">
        <v>100.4</v>
      </c>
      <c r="C3871" s="61">
        <v>100.5</v>
      </c>
      <c r="D3871" s="70">
        <f t="shared" si="602"/>
        <v>100.4</v>
      </c>
      <c r="E3871" s="70">
        <f t="shared" si="603"/>
        <v>100.5</v>
      </c>
      <c r="F3871" s="5">
        <v>3867</v>
      </c>
      <c r="G3871" s="72"/>
      <c r="H3871" s="4">
        <f t="shared" si="598"/>
        <v>100</v>
      </c>
      <c r="I3871" s="4">
        <f t="shared" si="599"/>
        <v>125</v>
      </c>
      <c r="J3871" s="1">
        <f t="shared" si="600"/>
        <v>10964781961.431889</v>
      </c>
      <c r="K3871" s="5">
        <v>268</v>
      </c>
      <c r="L3871" s="12">
        <f t="shared" si="605"/>
        <v>104.4</v>
      </c>
      <c r="M3871" s="2">
        <f t="shared" si="604"/>
        <v>104.4</v>
      </c>
      <c r="N3871" s="2" t="str">
        <f t="shared" si="601"/>
        <v/>
      </c>
      <c r="AG3871" s="72"/>
      <c r="AH3871" s="72"/>
      <c r="AI3871" s="72"/>
      <c r="AJ3871" s="72"/>
    </row>
    <row r="3872" spans="1:36" x14ac:dyDescent="0.25">
      <c r="A3872" s="30">
        <v>1.03781250000029</v>
      </c>
      <c r="B3872" s="29">
        <v>103.3</v>
      </c>
      <c r="C3872" s="61">
        <v>103.39999999999999</v>
      </c>
      <c r="D3872" s="70">
        <f t="shared" si="602"/>
        <v>103.3</v>
      </c>
      <c r="E3872" s="70">
        <f t="shared" si="603"/>
        <v>103.39999999999999</v>
      </c>
      <c r="F3872" s="5">
        <v>3868</v>
      </c>
      <c r="G3872" s="72"/>
      <c r="H3872" s="4">
        <f t="shared" si="598"/>
        <v>100</v>
      </c>
      <c r="I3872" s="4">
        <f t="shared" si="599"/>
        <v>125</v>
      </c>
      <c r="J3872" s="1">
        <f t="shared" si="600"/>
        <v>21379620895.022339</v>
      </c>
      <c r="K3872" s="5">
        <v>269</v>
      </c>
      <c r="L3872" s="12">
        <f t="shared" si="605"/>
        <v>104.4</v>
      </c>
      <c r="M3872" s="2">
        <f t="shared" si="604"/>
        <v>104.4</v>
      </c>
      <c r="N3872" s="2" t="str">
        <f t="shared" si="601"/>
        <v/>
      </c>
      <c r="AG3872" s="72"/>
      <c r="AH3872" s="72"/>
      <c r="AI3872" s="72"/>
      <c r="AJ3872" s="72"/>
    </row>
    <row r="3873" spans="1:36" x14ac:dyDescent="0.25">
      <c r="A3873" s="30">
        <v>1.0378240740743701</v>
      </c>
      <c r="B3873" s="29">
        <v>101.7</v>
      </c>
      <c r="C3873" s="61">
        <v>101.8</v>
      </c>
      <c r="D3873" s="70">
        <f t="shared" si="602"/>
        <v>101.7</v>
      </c>
      <c r="E3873" s="70">
        <f t="shared" si="603"/>
        <v>101.8</v>
      </c>
      <c r="F3873" s="5">
        <v>3869</v>
      </c>
      <c r="G3873" s="72"/>
      <c r="H3873" s="4">
        <f t="shared" si="598"/>
        <v>100</v>
      </c>
      <c r="I3873" s="4">
        <f t="shared" si="599"/>
        <v>125</v>
      </c>
      <c r="J3873" s="1">
        <f t="shared" si="600"/>
        <v>14791083881.682108</v>
      </c>
      <c r="K3873" s="5">
        <v>270</v>
      </c>
      <c r="L3873" s="12">
        <f t="shared" si="605"/>
        <v>104.4</v>
      </c>
      <c r="M3873" s="2">
        <f t="shared" si="604"/>
        <v>104.4</v>
      </c>
      <c r="N3873" s="2" t="str">
        <f t="shared" si="601"/>
        <v/>
      </c>
      <c r="AG3873" s="72"/>
      <c r="AH3873" s="72"/>
      <c r="AI3873" s="72"/>
      <c r="AJ3873" s="72"/>
    </row>
    <row r="3874" spans="1:36" x14ac:dyDescent="0.25">
      <c r="A3874" s="30">
        <v>1.0378356481484401</v>
      </c>
      <c r="B3874" s="29">
        <v>104.2</v>
      </c>
      <c r="C3874" s="61">
        <v>104.3</v>
      </c>
      <c r="D3874" s="70">
        <f t="shared" si="602"/>
        <v>104.2</v>
      </c>
      <c r="E3874" s="70">
        <f t="shared" si="603"/>
        <v>104.3</v>
      </c>
      <c r="F3874" s="5">
        <v>3870</v>
      </c>
      <c r="G3874" s="72"/>
      <c r="H3874" s="4">
        <f t="shared" si="598"/>
        <v>100</v>
      </c>
      <c r="I3874" s="4">
        <f t="shared" si="599"/>
        <v>125</v>
      </c>
      <c r="J3874" s="1">
        <f t="shared" si="600"/>
        <v>26302679918.953911</v>
      </c>
      <c r="K3874" s="5">
        <v>271</v>
      </c>
      <c r="L3874" s="12">
        <f t="shared" si="605"/>
        <v>104.4</v>
      </c>
      <c r="M3874" s="2">
        <f t="shared" si="604"/>
        <v>104.4</v>
      </c>
      <c r="N3874" s="2" t="str">
        <f t="shared" si="601"/>
        <v/>
      </c>
      <c r="AG3874" s="72"/>
      <c r="AH3874" s="72"/>
      <c r="AI3874" s="72"/>
      <c r="AJ3874" s="72"/>
    </row>
    <row r="3875" spans="1:36" x14ac:dyDescent="0.25">
      <c r="A3875" s="30">
        <v>1.0378472222225199</v>
      </c>
      <c r="B3875" s="29">
        <v>101.5</v>
      </c>
      <c r="C3875" s="61">
        <v>101.6</v>
      </c>
      <c r="D3875" s="70">
        <f t="shared" si="602"/>
        <v>101.5</v>
      </c>
      <c r="E3875" s="70">
        <f t="shared" si="603"/>
        <v>101.6</v>
      </c>
      <c r="F3875" s="5">
        <v>3871</v>
      </c>
      <c r="G3875" s="72"/>
      <c r="H3875" s="4">
        <f t="shared" si="598"/>
        <v>100</v>
      </c>
      <c r="I3875" s="4">
        <f t="shared" si="599"/>
        <v>125</v>
      </c>
      <c r="J3875" s="1">
        <f t="shared" si="600"/>
        <v>14125375446.227579</v>
      </c>
      <c r="K3875" s="5">
        <v>272</v>
      </c>
      <c r="L3875" s="12">
        <f t="shared" si="605"/>
        <v>104.4</v>
      </c>
      <c r="M3875" s="2">
        <f t="shared" si="604"/>
        <v>104.4</v>
      </c>
      <c r="N3875" s="2" t="str">
        <f t="shared" si="601"/>
        <v/>
      </c>
      <c r="AG3875" s="72"/>
      <c r="AH3875" s="72"/>
      <c r="AI3875" s="72"/>
      <c r="AJ3875" s="72"/>
    </row>
    <row r="3876" spans="1:36" x14ac:dyDescent="0.25">
      <c r="A3876" s="30">
        <v>1.0378587962965899</v>
      </c>
      <c r="B3876" s="29">
        <v>103.9</v>
      </c>
      <c r="C3876" s="61">
        <v>104</v>
      </c>
      <c r="D3876" s="70">
        <f t="shared" si="602"/>
        <v>103.9</v>
      </c>
      <c r="E3876" s="70">
        <f t="shared" si="603"/>
        <v>104</v>
      </c>
      <c r="F3876" s="5">
        <v>3872</v>
      </c>
      <c r="G3876" s="72"/>
      <c r="H3876" s="4">
        <f t="shared" si="598"/>
        <v>100</v>
      </c>
      <c r="I3876" s="4">
        <f t="shared" si="599"/>
        <v>125</v>
      </c>
      <c r="J3876" s="1">
        <f t="shared" si="600"/>
        <v>24547089156.850395</v>
      </c>
      <c r="K3876" s="5">
        <v>273</v>
      </c>
      <c r="L3876" s="12">
        <f t="shared" si="605"/>
        <v>104.4</v>
      </c>
      <c r="M3876" s="2">
        <f t="shared" si="604"/>
        <v>104.4</v>
      </c>
      <c r="N3876" s="2" t="str">
        <f t="shared" si="601"/>
        <v/>
      </c>
      <c r="AG3876" s="72"/>
      <c r="AH3876" s="72"/>
      <c r="AI3876" s="72"/>
      <c r="AJ3876" s="72"/>
    </row>
    <row r="3877" spans="1:36" x14ac:dyDescent="0.25">
      <c r="A3877" s="30">
        <v>1.03787037037066</v>
      </c>
      <c r="B3877" s="29">
        <v>102.2</v>
      </c>
      <c r="C3877" s="61">
        <v>102.3</v>
      </c>
      <c r="D3877" s="70">
        <f t="shared" si="602"/>
        <v>102.2</v>
      </c>
      <c r="E3877" s="70">
        <f t="shared" si="603"/>
        <v>102.3</v>
      </c>
      <c r="F3877" s="5">
        <v>3873</v>
      </c>
      <c r="G3877" s="72"/>
      <c r="H3877" s="4">
        <f t="shared" si="598"/>
        <v>100</v>
      </c>
      <c r="I3877" s="4">
        <f t="shared" si="599"/>
        <v>125</v>
      </c>
      <c r="J3877" s="1">
        <f t="shared" si="600"/>
        <v>16595869074.375696</v>
      </c>
      <c r="K3877" s="5">
        <v>274</v>
      </c>
      <c r="L3877" s="12">
        <f t="shared" si="605"/>
        <v>104.4</v>
      </c>
      <c r="M3877" s="2">
        <f t="shared" si="604"/>
        <v>104.4</v>
      </c>
      <c r="N3877" s="2" t="str">
        <f t="shared" si="601"/>
        <v/>
      </c>
      <c r="AG3877" s="72"/>
      <c r="AH3877" s="72"/>
      <c r="AI3877" s="72"/>
      <c r="AJ3877" s="72"/>
    </row>
    <row r="3878" spans="1:36" x14ac:dyDescent="0.25">
      <c r="A3878" s="30">
        <v>1.03788194444474</v>
      </c>
      <c r="B3878" s="29">
        <v>101.8</v>
      </c>
      <c r="C3878" s="61">
        <v>101.89999999999999</v>
      </c>
      <c r="D3878" s="70">
        <f t="shared" si="602"/>
        <v>101.8</v>
      </c>
      <c r="E3878" s="70">
        <f t="shared" si="603"/>
        <v>101.89999999999999</v>
      </c>
      <c r="F3878" s="5">
        <v>3874</v>
      </c>
      <c r="G3878" s="72"/>
      <c r="H3878" s="4">
        <f t="shared" si="598"/>
        <v>100</v>
      </c>
      <c r="I3878" s="4">
        <f t="shared" si="599"/>
        <v>125</v>
      </c>
      <c r="J3878" s="1">
        <f t="shared" si="600"/>
        <v>15135612484.362116</v>
      </c>
      <c r="K3878" s="5">
        <v>275</v>
      </c>
      <c r="L3878" s="12">
        <f t="shared" si="605"/>
        <v>104.4</v>
      </c>
      <c r="M3878" s="2">
        <f t="shared" si="604"/>
        <v>104.4</v>
      </c>
      <c r="N3878" s="2" t="str">
        <f t="shared" si="601"/>
        <v/>
      </c>
      <c r="AG3878" s="72"/>
      <c r="AH3878" s="72"/>
      <c r="AI3878" s="72"/>
      <c r="AJ3878" s="72"/>
    </row>
    <row r="3879" spans="1:36" x14ac:dyDescent="0.25">
      <c r="A3879" s="30">
        <v>1.0378935185188101</v>
      </c>
      <c r="B3879" s="29">
        <v>102.3</v>
      </c>
      <c r="C3879" s="61">
        <v>102.39999999999999</v>
      </c>
      <c r="D3879" s="70">
        <f t="shared" si="602"/>
        <v>102.3</v>
      </c>
      <c r="E3879" s="70">
        <f t="shared" si="603"/>
        <v>102.39999999999999</v>
      </c>
      <c r="F3879" s="5">
        <v>3875</v>
      </c>
      <c r="G3879" s="72"/>
      <c r="H3879" s="4">
        <f t="shared" si="598"/>
        <v>100</v>
      </c>
      <c r="I3879" s="4">
        <f t="shared" si="599"/>
        <v>125</v>
      </c>
      <c r="J3879" s="1">
        <f t="shared" si="600"/>
        <v>16982436524.617474</v>
      </c>
      <c r="K3879" s="5">
        <v>276</v>
      </c>
      <c r="L3879" s="12">
        <f t="shared" si="605"/>
        <v>104.4</v>
      </c>
      <c r="M3879" s="2">
        <f t="shared" si="604"/>
        <v>104.4</v>
      </c>
      <c r="N3879" s="2" t="str">
        <f t="shared" si="601"/>
        <v/>
      </c>
      <c r="AG3879" s="72"/>
      <c r="AH3879" s="72"/>
      <c r="AI3879" s="72"/>
      <c r="AJ3879" s="72"/>
    </row>
    <row r="3880" spans="1:36" x14ac:dyDescent="0.25">
      <c r="A3880" s="30">
        <v>1.0379050925928901</v>
      </c>
      <c r="B3880" s="29">
        <v>103.4</v>
      </c>
      <c r="C3880" s="61">
        <v>103.5</v>
      </c>
      <c r="D3880" s="70">
        <f t="shared" si="602"/>
        <v>103.4</v>
      </c>
      <c r="E3880" s="70">
        <f t="shared" si="603"/>
        <v>103.5</v>
      </c>
      <c r="F3880" s="5">
        <v>3876</v>
      </c>
      <c r="G3880" s="72"/>
      <c r="H3880" s="4">
        <f t="shared" si="598"/>
        <v>100</v>
      </c>
      <c r="I3880" s="4">
        <f t="shared" si="599"/>
        <v>125</v>
      </c>
      <c r="J3880" s="1">
        <f t="shared" si="600"/>
        <v>21877616239.495541</v>
      </c>
      <c r="K3880" s="5">
        <v>277</v>
      </c>
      <c r="L3880" s="12">
        <f t="shared" si="605"/>
        <v>104.4</v>
      </c>
      <c r="M3880" s="2">
        <f t="shared" si="604"/>
        <v>104.4</v>
      </c>
      <c r="N3880" s="2" t="str">
        <f t="shared" si="601"/>
        <v/>
      </c>
      <c r="AG3880" s="72"/>
      <c r="AH3880" s="72"/>
      <c r="AI3880" s="72"/>
      <c r="AJ3880" s="72"/>
    </row>
    <row r="3881" spans="1:36" x14ac:dyDescent="0.25">
      <c r="A3881" s="30">
        <v>1.0379166666669599</v>
      </c>
      <c r="B3881" s="29">
        <v>101.3</v>
      </c>
      <c r="C3881" s="61">
        <v>101.39999999999999</v>
      </c>
      <c r="D3881" s="70">
        <f t="shared" si="602"/>
        <v>101.3</v>
      </c>
      <c r="E3881" s="70">
        <f t="shared" si="603"/>
        <v>101.39999999999999</v>
      </c>
      <c r="F3881" s="5">
        <v>3877</v>
      </c>
      <c r="G3881" s="72"/>
      <c r="H3881" s="4">
        <f t="shared" si="598"/>
        <v>100</v>
      </c>
      <c r="I3881" s="4">
        <f t="shared" si="599"/>
        <v>125</v>
      </c>
      <c r="J3881" s="1">
        <f t="shared" si="600"/>
        <v>13489628825.916525</v>
      </c>
      <c r="K3881" s="5">
        <v>278</v>
      </c>
      <c r="L3881" s="12">
        <f t="shared" si="605"/>
        <v>104.4</v>
      </c>
      <c r="M3881" s="2">
        <f t="shared" si="604"/>
        <v>104.4</v>
      </c>
      <c r="N3881" s="2" t="str">
        <f t="shared" si="601"/>
        <v/>
      </c>
      <c r="AG3881" s="72"/>
      <c r="AH3881" s="72"/>
      <c r="AI3881" s="72"/>
      <c r="AJ3881" s="72"/>
    </row>
    <row r="3882" spans="1:36" x14ac:dyDescent="0.25">
      <c r="A3882" s="30">
        <v>1.03792824074103</v>
      </c>
      <c r="B3882" s="29">
        <v>103.1</v>
      </c>
      <c r="C3882" s="61">
        <v>103.19999999999999</v>
      </c>
      <c r="D3882" s="70">
        <f t="shared" si="602"/>
        <v>103.1</v>
      </c>
      <c r="E3882" s="70">
        <f t="shared" si="603"/>
        <v>103.19999999999999</v>
      </c>
      <c r="F3882" s="5">
        <v>3878</v>
      </c>
      <c r="G3882" s="72"/>
      <c r="H3882" s="4">
        <f t="shared" si="598"/>
        <v>100</v>
      </c>
      <c r="I3882" s="4">
        <f t="shared" si="599"/>
        <v>125</v>
      </c>
      <c r="J3882" s="1">
        <f t="shared" si="600"/>
        <v>20417379446.695313</v>
      </c>
      <c r="K3882" s="5">
        <v>279</v>
      </c>
      <c r="L3882" s="12">
        <f t="shared" si="605"/>
        <v>104.4</v>
      </c>
      <c r="M3882" s="2">
        <f t="shared" si="604"/>
        <v>104.4</v>
      </c>
      <c r="N3882" s="2" t="str">
        <f t="shared" si="601"/>
        <v/>
      </c>
      <c r="AG3882" s="72"/>
      <c r="AH3882" s="72"/>
      <c r="AI3882" s="72"/>
      <c r="AJ3882" s="72"/>
    </row>
    <row r="3883" spans="1:36" x14ac:dyDescent="0.25">
      <c r="A3883" s="30">
        <v>1.03793981481511</v>
      </c>
      <c r="B3883" s="29">
        <v>106.5</v>
      </c>
      <c r="C3883" s="61">
        <v>106.6</v>
      </c>
      <c r="D3883" s="70">
        <f t="shared" si="602"/>
        <v>106.5</v>
      </c>
      <c r="E3883" s="70">
        <f t="shared" si="603"/>
        <v>106.6</v>
      </c>
      <c r="F3883" s="5">
        <v>3879</v>
      </c>
      <c r="G3883" s="72"/>
      <c r="H3883" s="4">
        <f t="shared" si="598"/>
        <v>100</v>
      </c>
      <c r="I3883" s="4">
        <f t="shared" si="599"/>
        <v>125</v>
      </c>
      <c r="J3883" s="1">
        <f t="shared" si="600"/>
        <v>44668359215.096527</v>
      </c>
      <c r="K3883" s="5">
        <v>280</v>
      </c>
      <c r="L3883" s="12">
        <f t="shared" si="605"/>
        <v>104.4</v>
      </c>
      <c r="M3883" s="2">
        <f t="shared" si="604"/>
        <v>104.4</v>
      </c>
      <c r="N3883" s="2" t="str">
        <f t="shared" si="601"/>
        <v/>
      </c>
      <c r="AG3883" s="72"/>
      <c r="AH3883" s="72"/>
      <c r="AI3883" s="72"/>
      <c r="AJ3883" s="72"/>
    </row>
    <row r="3884" spans="1:36" x14ac:dyDescent="0.25">
      <c r="A3884" s="30">
        <v>1.03795138888918</v>
      </c>
      <c r="B3884" s="29">
        <v>107.9</v>
      </c>
      <c r="C3884" s="61">
        <v>108</v>
      </c>
      <c r="D3884" s="70">
        <f t="shared" si="602"/>
        <v>107.9</v>
      </c>
      <c r="E3884" s="70">
        <f t="shared" si="603"/>
        <v>108</v>
      </c>
      <c r="F3884" s="5">
        <v>3880</v>
      </c>
      <c r="G3884" s="72"/>
      <c r="H3884" s="4">
        <f t="shared" si="598"/>
        <v>100</v>
      </c>
      <c r="I3884" s="4">
        <f t="shared" si="599"/>
        <v>125</v>
      </c>
      <c r="J3884" s="1">
        <f t="shared" si="600"/>
        <v>61659500186.14843</v>
      </c>
      <c r="K3884" s="5">
        <v>281</v>
      </c>
      <c r="L3884" s="12">
        <f t="shared" si="605"/>
        <v>104.4</v>
      </c>
      <c r="M3884" s="2">
        <f t="shared" si="604"/>
        <v>104.4</v>
      </c>
      <c r="N3884" s="2" t="str">
        <f t="shared" si="601"/>
        <v/>
      </c>
      <c r="AG3884" s="72"/>
      <c r="AH3884" s="72"/>
      <c r="AI3884" s="72"/>
      <c r="AJ3884" s="72"/>
    </row>
    <row r="3885" spans="1:36" x14ac:dyDescent="0.25">
      <c r="A3885" s="30">
        <v>1.0379629629632601</v>
      </c>
      <c r="B3885" s="29">
        <v>103.5</v>
      </c>
      <c r="C3885" s="61">
        <v>103.6</v>
      </c>
      <c r="D3885" s="70">
        <f t="shared" si="602"/>
        <v>103.5</v>
      </c>
      <c r="E3885" s="70">
        <f t="shared" si="603"/>
        <v>103.6</v>
      </c>
      <c r="F3885" s="5">
        <v>3881</v>
      </c>
      <c r="G3885" s="72"/>
      <c r="H3885" s="4">
        <f t="shared" si="598"/>
        <v>100</v>
      </c>
      <c r="I3885" s="4">
        <f t="shared" si="599"/>
        <v>125</v>
      </c>
      <c r="J3885" s="1">
        <f t="shared" si="600"/>
        <v>22387211385.683411</v>
      </c>
      <c r="K3885" s="5">
        <v>282</v>
      </c>
      <c r="L3885" s="12">
        <f t="shared" si="605"/>
        <v>104.4</v>
      </c>
      <c r="M3885" s="2">
        <f t="shared" si="604"/>
        <v>104.4</v>
      </c>
      <c r="N3885" s="2" t="str">
        <f t="shared" si="601"/>
        <v/>
      </c>
      <c r="AG3885" s="72"/>
      <c r="AH3885" s="72"/>
      <c r="AI3885" s="72"/>
      <c r="AJ3885" s="72"/>
    </row>
    <row r="3886" spans="1:36" x14ac:dyDescent="0.25">
      <c r="A3886" s="30">
        <v>1.0379745370373299</v>
      </c>
      <c r="B3886" s="29">
        <v>105.6</v>
      </c>
      <c r="C3886" s="61">
        <v>105.69999999999999</v>
      </c>
      <c r="D3886" s="70">
        <f t="shared" si="602"/>
        <v>105.6</v>
      </c>
      <c r="E3886" s="70">
        <f t="shared" si="603"/>
        <v>105.69999999999999</v>
      </c>
      <c r="F3886" s="5">
        <v>3882</v>
      </c>
      <c r="G3886" s="72"/>
      <c r="H3886" s="4">
        <f t="shared" si="598"/>
        <v>100</v>
      </c>
      <c r="I3886" s="4">
        <f t="shared" si="599"/>
        <v>125</v>
      </c>
      <c r="J3886" s="1">
        <f t="shared" si="600"/>
        <v>36307805477.010086</v>
      </c>
      <c r="K3886" s="5">
        <v>283</v>
      </c>
      <c r="L3886" s="12">
        <f t="shared" si="605"/>
        <v>104.4</v>
      </c>
      <c r="M3886" s="2">
        <f t="shared" si="604"/>
        <v>104.4</v>
      </c>
      <c r="N3886" s="2" t="str">
        <f t="shared" si="601"/>
        <v/>
      </c>
      <c r="AG3886" s="72"/>
      <c r="AH3886" s="72"/>
      <c r="AI3886" s="72"/>
      <c r="AJ3886" s="72"/>
    </row>
    <row r="3887" spans="1:36" x14ac:dyDescent="0.25">
      <c r="A3887" s="30">
        <v>1.0379861111114099</v>
      </c>
      <c r="B3887" s="29">
        <v>109.8</v>
      </c>
      <c r="C3887" s="61">
        <v>109.89999999999999</v>
      </c>
      <c r="D3887" s="70">
        <f t="shared" si="602"/>
        <v>109.8</v>
      </c>
      <c r="E3887" s="70">
        <f t="shared" si="603"/>
        <v>109.89999999999999</v>
      </c>
      <c r="F3887" s="5">
        <v>3883</v>
      </c>
      <c r="G3887" s="72"/>
      <c r="H3887" s="4">
        <f t="shared" si="598"/>
        <v>100</v>
      </c>
      <c r="I3887" s="4">
        <f t="shared" si="599"/>
        <v>125</v>
      </c>
      <c r="J3887" s="1">
        <f t="shared" si="600"/>
        <v>95499258602.143753</v>
      </c>
      <c r="K3887" s="5">
        <v>284</v>
      </c>
      <c r="L3887" s="12">
        <f t="shared" si="605"/>
        <v>104.4</v>
      </c>
      <c r="M3887" s="2">
        <f t="shared" si="604"/>
        <v>104.4</v>
      </c>
      <c r="N3887" s="2" t="str">
        <f t="shared" si="601"/>
        <v/>
      </c>
      <c r="AG3887" s="72"/>
      <c r="AH3887" s="72"/>
      <c r="AI3887" s="72"/>
      <c r="AJ3887" s="72"/>
    </row>
    <row r="3888" spans="1:36" x14ac:dyDescent="0.25">
      <c r="A3888" s="30">
        <v>1.03799768518548</v>
      </c>
      <c r="B3888" s="29">
        <v>110.2</v>
      </c>
      <c r="C3888" s="61">
        <v>110.3</v>
      </c>
      <c r="D3888" s="70">
        <f t="shared" si="602"/>
        <v>110.2</v>
      </c>
      <c r="E3888" s="70">
        <f t="shared" si="603"/>
        <v>110.3</v>
      </c>
      <c r="F3888" s="5">
        <v>3884</v>
      </c>
      <c r="G3888" s="72"/>
      <c r="H3888" s="4">
        <f t="shared" si="598"/>
        <v>100</v>
      </c>
      <c r="I3888" s="4">
        <f t="shared" si="599"/>
        <v>125</v>
      </c>
      <c r="J3888" s="1">
        <f t="shared" si="600"/>
        <v>104712854805.09009</v>
      </c>
      <c r="K3888" s="5">
        <v>285</v>
      </c>
      <c r="L3888" s="12">
        <f t="shared" si="605"/>
        <v>104.4</v>
      </c>
      <c r="M3888" s="2">
        <f t="shared" si="604"/>
        <v>104.4</v>
      </c>
      <c r="N3888" s="2" t="str">
        <f t="shared" si="601"/>
        <v/>
      </c>
      <c r="AG3888" s="72"/>
      <c r="AH3888" s="72"/>
      <c r="AI3888" s="72"/>
      <c r="AJ3888" s="72"/>
    </row>
    <row r="3889" spans="1:36" x14ac:dyDescent="0.25">
      <c r="A3889" s="30">
        <v>1.03800925925955</v>
      </c>
      <c r="B3889" s="29">
        <v>103.2</v>
      </c>
      <c r="C3889" s="61">
        <v>103.3</v>
      </c>
      <c r="D3889" s="70">
        <f t="shared" si="602"/>
        <v>103.2</v>
      </c>
      <c r="E3889" s="70">
        <f t="shared" si="603"/>
        <v>103.3</v>
      </c>
      <c r="F3889" s="5">
        <v>3885</v>
      </c>
      <c r="G3889" s="72"/>
      <c r="H3889" s="4">
        <f t="shared" si="598"/>
        <v>100</v>
      </c>
      <c r="I3889" s="4">
        <f t="shared" si="599"/>
        <v>125</v>
      </c>
      <c r="J3889" s="1">
        <f t="shared" si="600"/>
        <v>20892961308.540489</v>
      </c>
      <c r="K3889" s="5">
        <v>286</v>
      </c>
      <c r="L3889" s="12">
        <f t="shared" si="605"/>
        <v>104.4</v>
      </c>
      <c r="M3889" s="2">
        <f t="shared" si="604"/>
        <v>104.4</v>
      </c>
      <c r="N3889" s="2" t="str">
        <f t="shared" si="601"/>
        <v/>
      </c>
      <c r="AG3889" s="72"/>
      <c r="AH3889" s="72"/>
      <c r="AI3889" s="72"/>
      <c r="AJ3889" s="72"/>
    </row>
    <row r="3890" spans="1:36" x14ac:dyDescent="0.25">
      <c r="A3890" s="30">
        <v>1.03802083333363</v>
      </c>
      <c r="B3890" s="29">
        <v>100.9</v>
      </c>
      <c r="C3890" s="61">
        <v>101</v>
      </c>
      <c r="D3890" s="70">
        <f t="shared" si="602"/>
        <v>100.9</v>
      </c>
      <c r="E3890" s="70">
        <f t="shared" si="603"/>
        <v>101</v>
      </c>
      <c r="F3890" s="5">
        <v>3886</v>
      </c>
      <c r="G3890" s="72"/>
      <c r="H3890" s="4">
        <f t="shared" si="598"/>
        <v>100</v>
      </c>
      <c r="I3890" s="4">
        <f t="shared" si="599"/>
        <v>125</v>
      </c>
      <c r="J3890" s="1">
        <f t="shared" si="600"/>
        <v>12302687708.123854</v>
      </c>
      <c r="K3890" s="5">
        <v>287</v>
      </c>
      <c r="L3890" s="12">
        <f t="shared" si="605"/>
        <v>104.4</v>
      </c>
      <c r="M3890" s="2">
        <f t="shared" si="604"/>
        <v>104.4</v>
      </c>
      <c r="N3890" s="2" t="str">
        <f t="shared" si="601"/>
        <v/>
      </c>
      <c r="AG3890" s="72"/>
      <c r="AH3890" s="72"/>
      <c r="AI3890" s="72"/>
      <c r="AJ3890" s="72"/>
    </row>
    <row r="3891" spans="1:36" x14ac:dyDescent="0.25">
      <c r="A3891" s="30">
        <v>1.0380324074077001</v>
      </c>
      <c r="B3891" s="29">
        <v>108.7</v>
      </c>
      <c r="C3891" s="61">
        <v>108.8</v>
      </c>
      <c r="D3891" s="70">
        <f t="shared" si="602"/>
        <v>108.7</v>
      </c>
      <c r="E3891" s="70">
        <f t="shared" si="603"/>
        <v>108.8</v>
      </c>
      <c r="F3891" s="5">
        <v>3887</v>
      </c>
      <c r="G3891" s="72"/>
      <c r="H3891" s="4">
        <f t="shared" si="598"/>
        <v>100</v>
      </c>
      <c r="I3891" s="4">
        <f t="shared" si="599"/>
        <v>125</v>
      </c>
      <c r="J3891" s="1">
        <f t="shared" si="600"/>
        <v>74131024130.092224</v>
      </c>
      <c r="K3891" s="5">
        <v>288</v>
      </c>
      <c r="L3891" s="12">
        <f t="shared" si="605"/>
        <v>104.4</v>
      </c>
      <c r="M3891" s="2">
        <f t="shared" si="604"/>
        <v>104.4</v>
      </c>
      <c r="N3891" s="2" t="str">
        <f t="shared" si="601"/>
        <v/>
      </c>
      <c r="AG3891" s="72"/>
      <c r="AH3891" s="72"/>
      <c r="AI3891" s="72"/>
      <c r="AJ3891" s="72"/>
    </row>
    <row r="3892" spans="1:36" x14ac:dyDescent="0.25">
      <c r="A3892" s="30">
        <v>1.0380439814817799</v>
      </c>
      <c r="B3892" s="29">
        <v>112.6</v>
      </c>
      <c r="C3892" s="61">
        <v>112.69999999999999</v>
      </c>
      <c r="D3892" s="70">
        <f t="shared" si="602"/>
        <v>112.6</v>
      </c>
      <c r="E3892" s="70">
        <f t="shared" si="603"/>
        <v>112.69999999999999</v>
      </c>
      <c r="F3892" s="5">
        <v>3888</v>
      </c>
      <c r="G3892" s="72"/>
      <c r="H3892" s="4">
        <f t="shared" si="598"/>
        <v>100</v>
      </c>
      <c r="I3892" s="4">
        <f t="shared" si="599"/>
        <v>125</v>
      </c>
      <c r="J3892" s="1">
        <f t="shared" si="600"/>
        <v>181970085860.99881</v>
      </c>
      <c r="K3892" s="5">
        <v>289</v>
      </c>
      <c r="L3892" s="12">
        <f t="shared" si="605"/>
        <v>104.4</v>
      </c>
      <c r="M3892" s="2">
        <f t="shared" si="604"/>
        <v>104.4</v>
      </c>
      <c r="N3892" s="2" t="str">
        <f t="shared" si="601"/>
        <v/>
      </c>
      <c r="AG3892" s="72"/>
      <c r="AH3892" s="72"/>
      <c r="AI3892" s="72"/>
      <c r="AJ3892" s="72"/>
    </row>
    <row r="3893" spans="1:36" x14ac:dyDescent="0.25">
      <c r="A3893" s="30">
        <v>1.0380555555558499</v>
      </c>
      <c r="B3893" s="29">
        <v>111.6</v>
      </c>
      <c r="C3893" s="61">
        <v>111.69999999999999</v>
      </c>
      <c r="D3893" s="70">
        <f t="shared" si="602"/>
        <v>111.6</v>
      </c>
      <c r="E3893" s="70">
        <f t="shared" si="603"/>
        <v>111.69999999999999</v>
      </c>
      <c r="F3893" s="5">
        <v>3889</v>
      </c>
      <c r="G3893" s="72"/>
      <c r="H3893" s="4">
        <f t="shared" si="598"/>
        <v>100</v>
      </c>
      <c r="I3893" s="4">
        <f t="shared" si="599"/>
        <v>125</v>
      </c>
      <c r="J3893" s="1">
        <f t="shared" si="600"/>
        <v>144543977074.59326</v>
      </c>
      <c r="K3893" s="5">
        <v>290</v>
      </c>
      <c r="L3893" s="12">
        <f t="shared" si="605"/>
        <v>104.4</v>
      </c>
      <c r="M3893" s="2">
        <f t="shared" si="604"/>
        <v>104.4</v>
      </c>
      <c r="N3893" s="2" t="str">
        <f t="shared" si="601"/>
        <v/>
      </c>
      <c r="AG3893" s="72"/>
      <c r="AH3893" s="72"/>
      <c r="AI3893" s="72"/>
      <c r="AJ3893" s="72"/>
    </row>
    <row r="3894" spans="1:36" x14ac:dyDescent="0.25">
      <c r="A3894" s="30">
        <v>1.03806712962992</v>
      </c>
      <c r="B3894" s="29">
        <v>104.2</v>
      </c>
      <c r="C3894" s="61">
        <v>104.3</v>
      </c>
      <c r="D3894" s="70">
        <f t="shared" si="602"/>
        <v>104.2</v>
      </c>
      <c r="E3894" s="70">
        <f t="shared" si="603"/>
        <v>104.3</v>
      </c>
      <c r="F3894" s="5">
        <v>3890</v>
      </c>
      <c r="G3894" s="72"/>
      <c r="H3894" s="4">
        <f t="shared" si="598"/>
        <v>100</v>
      </c>
      <c r="I3894" s="4">
        <f t="shared" si="599"/>
        <v>125</v>
      </c>
      <c r="J3894" s="1">
        <f t="shared" si="600"/>
        <v>26302679918.953911</v>
      </c>
      <c r="K3894" s="5">
        <v>291</v>
      </c>
      <c r="L3894" s="12">
        <f t="shared" si="605"/>
        <v>104.4</v>
      </c>
      <c r="M3894" s="2">
        <f t="shared" si="604"/>
        <v>104.4</v>
      </c>
      <c r="N3894" s="2" t="str">
        <f t="shared" si="601"/>
        <v/>
      </c>
      <c r="AG3894" s="72"/>
      <c r="AH3894" s="72"/>
      <c r="AI3894" s="72"/>
      <c r="AJ3894" s="72"/>
    </row>
    <row r="3895" spans="1:36" x14ac:dyDescent="0.25">
      <c r="A3895" s="30">
        <v>1.038078703704</v>
      </c>
      <c r="B3895" s="29">
        <v>110.2</v>
      </c>
      <c r="C3895" s="61">
        <v>110.3</v>
      </c>
      <c r="D3895" s="70">
        <f t="shared" si="602"/>
        <v>110.2</v>
      </c>
      <c r="E3895" s="70">
        <f t="shared" si="603"/>
        <v>110.3</v>
      </c>
      <c r="F3895" s="5">
        <v>3891</v>
      </c>
      <c r="G3895" s="72"/>
      <c r="H3895" s="4">
        <f t="shared" si="598"/>
        <v>100</v>
      </c>
      <c r="I3895" s="4">
        <f t="shared" si="599"/>
        <v>125</v>
      </c>
      <c r="J3895" s="1">
        <f t="shared" si="600"/>
        <v>104712854805.09009</v>
      </c>
      <c r="K3895" s="5">
        <v>292</v>
      </c>
      <c r="L3895" s="12">
        <f t="shared" si="605"/>
        <v>104.4</v>
      </c>
      <c r="M3895" s="2">
        <f t="shared" si="604"/>
        <v>104.4</v>
      </c>
      <c r="N3895" s="2" t="str">
        <f t="shared" si="601"/>
        <v/>
      </c>
      <c r="AG3895" s="72"/>
      <c r="AH3895" s="72"/>
      <c r="AI3895" s="72"/>
      <c r="AJ3895" s="72"/>
    </row>
    <row r="3896" spans="1:36" x14ac:dyDescent="0.25">
      <c r="A3896" s="30">
        <v>1.0380902777780701</v>
      </c>
      <c r="B3896" s="29">
        <v>112.6</v>
      </c>
      <c r="C3896" s="61">
        <v>112.69999999999999</v>
      </c>
      <c r="D3896" s="70">
        <f t="shared" si="602"/>
        <v>112.6</v>
      </c>
      <c r="E3896" s="70">
        <f t="shared" si="603"/>
        <v>112.69999999999999</v>
      </c>
      <c r="F3896" s="5">
        <v>3892</v>
      </c>
      <c r="G3896" s="72"/>
      <c r="H3896" s="4">
        <f t="shared" si="598"/>
        <v>100</v>
      </c>
      <c r="I3896" s="4">
        <f t="shared" si="599"/>
        <v>125</v>
      </c>
      <c r="J3896" s="1">
        <f t="shared" si="600"/>
        <v>181970085860.99881</v>
      </c>
      <c r="K3896" s="5">
        <v>293</v>
      </c>
      <c r="L3896" s="12">
        <f t="shared" si="605"/>
        <v>104.4</v>
      </c>
      <c r="M3896" s="2">
        <f t="shared" si="604"/>
        <v>104.4</v>
      </c>
      <c r="N3896" s="2" t="str">
        <f t="shared" si="601"/>
        <v/>
      </c>
      <c r="AG3896" s="72"/>
      <c r="AH3896" s="72"/>
      <c r="AI3896" s="72"/>
      <c r="AJ3896" s="72"/>
    </row>
    <row r="3897" spans="1:36" x14ac:dyDescent="0.25">
      <c r="A3897" s="30">
        <v>1.0381018518521501</v>
      </c>
      <c r="B3897" s="29">
        <v>109.7</v>
      </c>
      <c r="C3897" s="61">
        <v>109.8</v>
      </c>
      <c r="D3897" s="70">
        <f t="shared" si="602"/>
        <v>109.7</v>
      </c>
      <c r="E3897" s="70">
        <f t="shared" si="603"/>
        <v>109.8</v>
      </c>
      <c r="F3897" s="5">
        <v>3893</v>
      </c>
      <c r="G3897" s="72"/>
      <c r="H3897" s="4">
        <f t="shared" si="598"/>
        <v>100</v>
      </c>
      <c r="I3897" s="4">
        <f t="shared" si="599"/>
        <v>125</v>
      </c>
      <c r="J3897" s="1">
        <f t="shared" si="600"/>
        <v>93325430079.6996</v>
      </c>
      <c r="K3897" s="5">
        <v>294</v>
      </c>
      <c r="L3897" s="12">
        <f t="shared" si="605"/>
        <v>104.4</v>
      </c>
      <c r="M3897" s="2">
        <f t="shared" si="604"/>
        <v>104.4</v>
      </c>
      <c r="N3897" s="2" t="str">
        <f t="shared" si="601"/>
        <v/>
      </c>
      <c r="AG3897" s="72"/>
      <c r="AH3897" s="72"/>
      <c r="AI3897" s="72"/>
      <c r="AJ3897" s="72"/>
    </row>
    <row r="3898" spans="1:36" x14ac:dyDescent="0.25">
      <c r="A3898" s="30">
        <v>1.0381134259262199</v>
      </c>
      <c r="B3898" s="29">
        <v>103.3</v>
      </c>
      <c r="C3898" s="61">
        <v>103.39999999999999</v>
      </c>
      <c r="D3898" s="70">
        <f t="shared" si="602"/>
        <v>103.3</v>
      </c>
      <c r="E3898" s="70">
        <f t="shared" si="603"/>
        <v>103.39999999999999</v>
      </c>
      <c r="F3898" s="5">
        <v>3894</v>
      </c>
      <c r="G3898" s="72"/>
      <c r="H3898" s="4">
        <f t="shared" si="598"/>
        <v>100</v>
      </c>
      <c r="I3898" s="4">
        <f t="shared" si="599"/>
        <v>125</v>
      </c>
      <c r="J3898" s="1">
        <f t="shared" si="600"/>
        <v>21379620895.022339</v>
      </c>
      <c r="K3898" s="5">
        <v>295</v>
      </c>
      <c r="L3898" s="12">
        <f t="shared" si="605"/>
        <v>104.4</v>
      </c>
      <c r="M3898" s="2">
        <f t="shared" si="604"/>
        <v>104.4</v>
      </c>
      <c r="N3898" s="2" t="str">
        <f t="shared" si="601"/>
        <v/>
      </c>
      <c r="AG3898" s="72"/>
      <c r="AH3898" s="72"/>
      <c r="AI3898" s="72"/>
      <c r="AJ3898" s="72"/>
    </row>
    <row r="3899" spans="1:36" x14ac:dyDescent="0.25">
      <c r="A3899" s="30">
        <v>1.0381250000002999</v>
      </c>
      <c r="B3899" s="29">
        <v>108.7</v>
      </c>
      <c r="C3899" s="61">
        <v>108.8</v>
      </c>
      <c r="D3899" s="70">
        <f t="shared" si="602"/>
        <v>108.7</v>
      </c>
      <c r="E3899" s="70">
        <f t="shared" si="603"/>
        <v>108.8</v>
      </c>
      <c r="F3899" s="5">
        <v>3895</v>
      </c>
      <c r="G3899" s="72"/>
      <c r="H3899" s="4">
        <f t="shared" si="598"/>
        <v>100</v>
      </c>
      <c r="I3899" s="4">
        <f t="shared" si="599"/>
        <v>125</v>
      </c>
      <c r="J3899" s="1">
        <f t="shared" si="600"/>
        <v>74131024130.092224</v>
      </c>
      <c r="K3899" s="5">
        <v>296</v>
      </c>
      <c r="L3899" s="12">
        <f t="shared" si="605"/>
        <v>104.4</v>
      </c>
      <c r="M3899" s="2">
        <f t="shared" si="604"/>
        <v>104.4</v>
      </c>
      <c r="N3899" s="2" t="str">
        <f t="shared" si="601"/>
        <v/>
      </c>
      <c r="AG3899" s="72"/>
      <c r="AH3899" s="72"/>
      <c r="AI3899" s="72"/>
      <c r="AJ3899" s="72"/>
    </row>
    <row r="3900" spans="1:36" x14ac:dyDescent="0.25">
      <c r="A3900" s="30">
        <v>1.03813657407437</v>
      </c>
      <c r="B3900" s="29">
        <v>110.5</v>
      </c>
      <c r="C3900" s="61">
        <v>110.6</v>
      </c>
      <c r="D3900" s="70">
        <f t="shared" si="602"/>
        <v>110.5</v>
      </c>
      <c r="E3900" s="70">
        <f t="shared" si="603"/>
        <v>110.6</v>
      </c>
      <c r="F3900" s="5">
        <v>3896</v>
      </c>
      <c r="G3900" s="72"/>
      <c r="H3900" s="4">
        <f t="shared" si="598"/>
        <v>100</v>
      </c>
      <c r="I3900" s="4">
        <f t="shared" si="599"/>
        <v>125</v>
      </c>
      <c r="J3900" s="1">
        <f t="shared" si="600"/>
        <v>112201845430.19685</v>
      </c>
      <c r="K3900" s="5">
        <v>297</v>
      </c>
      <c r="L3900" s="12">
        <f t="shared" si="605"/>
        <v>104.4</v>
      </c>
      <c r="M3900" s="2">
        <f t="shared" si="604"/>
        <v>104.4</v>
      </c>
      <c r="N3900" s="2" t="str">
        <f t="shared" si="601"/>
        <v/>
      </c>
      <c r="AG3900" s="72"/>
      <c r="AH3900" s="72"/>
      <c r="AI3900" s="72"/>
      <c r="AJ3900" s="72"/>
    </row>
    <row r="3901" spans="1:36" x14ac:dyDescent="0.25">
      <c r="A3901" s="30">
        <v>1.03814814814844</v>
      </c>
      <c r="B3901" s="29">
        <v>108.1</v>
      </c>
      <c r="C3901" s="61">
        <v>108.19999999999999</v>
      </c>
      <c r="D3901" s="70">
        <f t="shared" si="602"/>
        <v>108.1</v>
      </c>
      <c r="E3901" s="70">
        <f t="shared" si="603"/>
        <v>108.19999999999999</v>
      </c>
      <c r="F3901" s="5">
        <v>3897</v>
      </c>
      <c r="G3901" s="72"/>
      <c r="H3901" s="4">
        <f t="shared" si="598"/>
        <v>100</v>
      </c>
      <c r="I3901" s="4">
        <f t="shared" si="599"/>
        <v>125</v>
      </c>
      <c r="J3901" s="1">
        <f t="shared" si="600"/>
        <v>64565422903.465538</v>
      </c>
      <c r="K3901" s="5">
        <v>298</v>
      </c>
      <c r="L3901" s="12">
        <f t="shared" si="605"/>
        <v>104.4</v>
      </c>
      <c r="M3901" s="2">
        <f t="shared" si="604"/>
        <v>104.4</v>
      </c>
      <c r="N3901" s="2" t="str">
        <f t="shared" si="601"/>
        <v/>
      </c>
      <c r="AG3901" s="72"/>
      <c r="AH3901" s="72"/>
      <c r="AI3901" s="72"/>
      <c r="AJ3901" s="72"/>
    </row>
    <row r="3902" spans="1:36" x14ac:dyDescent="0.25">
      <c r="A3902" s="30">
        <v>1.0381597222225201</v>
      </c>
      <c r="B3902" s="29">
        <v>110.5</v>
      </c>
      <c r="C3902" s="61">
        <v>110.6</v>
      </c>
      <c r="D3902" s="70">
        <f t="shared" si="602"/>
        <v>110.5</v>
      </c>
      <c r="E3902" s="70">
        <f t="shared" si="603"/>
        <v>110.6</v>
      </c>
      <c r="F3902" s="5">
        <v>3898</v>
      </c>
      <c r="G3902" s="72"/>
      <c r="H3902" s="4">
        <f t="shared" si="598"/>
        <v>100</v>
      </c>
      <c r="I3902" s="4">
        <f t="shared" si="599"/>
        <v>125</v>
      </c>
      <c r="J3902" s="1">
        <f t="shared" si="600"/>
        <v>112201845430.19685</v>
      </c>
      <c r="K3902" s="5">
        <v>299</v>
      </c>
      <c r="L3902" s="12">
        <f t="shared" si="605"/>
        <v>104.4</v>
      </c>
      <c r="M3902" s="2">
        <f t="shared" si="604"/>
        <v>104.4</v>
      </c>
      <c r="N3902" s="2" t="str">
        <f t="shared" si="601"/>
        <v/>
      </c>
      <c r="AG3902" s="72"/>
      <c r="AH3902" s="72"/>
      <c r="AI3902" s="72"/>
      <c r="AJ3902" s="72"/>
    </row>
    <row r="3903" spans="1:36" x14ac:dyDescent="0.25">
      <c r="A3903" s="30">
        <v>1.0381712962965901</v>
      </c>
      <c r="B3903" s="29">
        <v>110.6</v>
      </c>
      <c r="C3903" s="61">
        <v>110.69999999999999</v>
      </c>
      <c r="D3903" s="70">
        <f t="shared" si="602"/>
        <v>110.6</v>
      </c>
      <c r="E3903" s="70">
        <f t="shared" si="603"/>
        <v>110.69999999999999</v>
      </c>
      <c r="F3903" s="5">
        <v>3899</v>
      </c>
      <c r="G3903" s="72"/>
      <c r="H3903" s="4">
        <f t="shared" si="598"/>
        <v>100</v>
      </c>
      <c r="I3903" s="4">
        <f t="shared" si="599"/>
        <v>125</v>
      </c>
      <c r="J3903" s="1">
        <f t="shared" si="600"/>
        <v>114815362149.68839</v>
      </c>
      <c r="K3903" s="5">
        <v>300</v>
      </c>
      <c r="L3903" s="12">
        <f t="shared" si="605"/>
        <v>104.5</v>
      </c>
      <c r="M3903" s="2">
        <f t="shared" si="604"/>
        <v>104.5</v>
      </c>
      <c r="N3903" s="2" t="str">
        <f t="shared" si="601"/>
        <v/>
      </c>
      <c r="AG3903" s="72"/>
      <c r="AH3903" s="72"/>
      <c r="AI3903" s="72"/>
      <c r="AJ3903" s="72"/>
    </row>
    <row r="3904" spans="1:36" x14ac:dyDescent="0.25">
      <c r="A3904" s="30">
        <v>1.0381828703706699</v>
      </c>
      <c r="B3904" s="29">
        <v>109.8</v>
      </c>
      <c r="C3904" s="61">
        <v>109.89999999999999</v>
      </c>
      <c r="D3904" s="70">
        <f t="shared" si="602"/>
        <v>109.8</v>
      </c>
      <c r="E3904" s="70">
        <f t="shared" si="603"/>
        <v>109.89999999999999</v>
      </c>
      <c r="F3904" s="5">
        <v>3900</v>
      </c>
      <c r="G3904" s="72"/>
      <c r="H3904" s="4">
        <f t="shared" si="598"/>
        <v>100</v>
      </c>
      <c r="I3904" s="4">
        <f t="shared" si="599"/>
        <v>125</v>
      </c>
      <c r="J3904" s="1">
        <f t="shared" si="600"/>
        <v>95499258602.143753</v>
      </c>
      <c r="K3904" s="5">
        <v>301</v>
      </c>
      <c r="L3904" s="12">
        <f t="shared" si="605"/>
        <v>104.5</v>
      </c>
      <c r="M3904" s="2">
        <f t="shared" si="604"/>
        <v>104.5</v>
      </c>
      <c r="N3904" s="2" t="str">
        <f t="shared" si="601"/>
        <v/>
      </c>
      <c r="AG3904" s="72"/>
      <c r="AH3904" s="72"/>
      <c r="AI3904" s="72"/>
      <c r="AJ3904" s="72"/>
    </row>
    <row r="3905" spans="1:36" x14ac:dyDescent="0.25">
      <c r="A3905" s="30">
        <v>1.03819444444474</v>
      </c>
      <c r="B3905" s="29">
        <v>108.2</v>
      </c>
      <c r="C3905" s="61">
        <v>110.2</v>
      </c>
      <c r="D3905" s="70">
        <f t="shared" si="602"/>
        <v>108.2</v>
      </c>
      <c r="E3905" s="70">
        <f t="shared" si="603"/>
        <v>110.2</v>
      </c>
      <c r="F3905" s="5">
        <v>3901</v>
      </c>
      <c r="G3905" s="72"/>
      <c r="H3905" s="4">
        <f t="shared" si="598"/>
        <v>100</v>
      </c>
      <c r="I3905" s="4">
        <f t="shared" si="599"/>
        <v>125</v>
      </c>
      <c r="J3905" s="1">
        <f t="shared" si="600"/>
        <v>66069344800.759811</v>
      </c>
      <c r="K3905" s="5">
        <v>302</v>
      </c>
      <c r="L3905" s="12">
        <f t="shared" si="605"/>
        <v>104.5</v>
      </c>
      <c r="M3905" s="2">
        <f t="shared" si="604"/>
        <v>104.5</v>
      </c>
      <c r="N3905" s="2" t="str">
        <f t="shared" si="601"/>
        <v/>
      </c>
      <c r="AG3905" s="72"/>
      <c r="AH3905" s="72"/>
      <c r="AI3905" s="72"/>
      <c r="AJ3905" s="72"/>
    </row>
    <row r="3906" spans="1:36" x14ac:dyDescent="0.25">
      <c r="A3906" s="30">
        <v>1.03820601851881</v>
      </c>
      <c r="B3906" s="29">
        <v>106.4</v>
      </c>
      <c r="C3906" s="61">
        <v>107.4</v>
      </c>
      <c r="D3906" s="70">
        <f t="shared" si="602"/>
        <v>106.4</v>
      </c>
      <c r="E3906" s="70">
        <f t="shared" si="603"/>
        <v>107.4</v>
      </c>
      <c r="F3906" s="5">
        <v>3902</v>
      </c>
      <c r="G3906" s="72"/>
      <c r="H3906" s="4">
        <f t="shared" si="598"/>
        <v>100</v>
      </c>
      <c r="I3906" s="4">
        <f t="shared" si="599"/>
        <v>125</v>
      </c>
      <c r="J3906" s="1">
        <f t="shared" si="600"/>
        <v>43651583224.016815</v>
      </c>
      <c r="K3906" s="5">
        <v>303</v>
      </c>
      <c r="L3906" s="12">
        <f t="shared" si="605"/>
        <v>104.5</v>
      </c>
      <c r="M3906" s="2">
        <f t="shared" si="604"/>
        <v>104.5</v>
      </c>
      <c r="N3906" s="2" t="str">
        <f t="shared" si="601"/>
        <v/>
      </c>
      <c r="AG3906" s="72"/>
      <c r="AH3906" s="72"/>
      <c r="AI3906" s="72"/>
      <c r="AJ3906" s="72"/>
    </row>
    <row r="3907" spans="1:36" x14ac:dyDescent="0.25">
      <c r="A3907" s="30">
        <v>1.03821759259289</v>
      </c>
      <c r="B3907" s="29">
        <v>110.4</v>
      </c>
      <c r="C3907" s="61">
        <v>111.2</v>
      </c>
      <c r="D3907" s="70">
        <f t="shared" si="602"/>
        <v>110.4</v>
      </c>
      <c r="E3907" s="70">
        <f t="shared" si="603"/>
        <v>111.2</v>
      </c>
      <c r="F3907" s="5">
        <v>3903</v>
      </c>
      <c r="G3907" s="72"/>
      <c r="H3907" s="4">
        <f t="shared" si="598"/>
        <v>100</v>
      </c>
      <c r="I3907" s="4">
        <f t="shared" si="599"/>
        <v>125</v>
      </c>
      <c r="J3907" s="1">
        <f t="shared" si="600"/>
        <v>109647819614.31902</v>
      </c>
      <c r="K3907" s="5">
        <v>304</v>
      </c>
      <c r="L3907" s="12">
        <f t="shared" si="605"/>
        <v>104.5</v>
      </c>
      <c r="M3907" s="2">
        <f t="shared" si="604"/>
        <v>104.5</v>
      </c>
      <c r="N3907" s="2" t="str">
        <f t="shared" si="601"/>
        <v/>
      </c>
      <c r="AG3907" s="72"/>
      <c r="AH3907" s="72"/>
      <c r="AI3907" s="72"/>
      <c r="AJ3907" s="72"/>
    </row>
    <row r="3908" spans="1:36" x14ac:dyDescent="0.25">
      <c r="A3908" s="30">
        <v>1.0382291666669601</v>
      </c>
      <c r="B3908" s="29">
        <v>110.2</v>
      </c>
      <c r="C3908" s="61">
        <v>110.4</v>
      </c>
      <c r="D3908" s="70">
        <f t="shared" si="602"/>
        <v>110.2</v>
      </c>
      <c r="E3908" s="70">
        <f t="shared" si="603"/>
        <v>110.4</v>
      </c>
      <c r="F3908" s="5">
        <v>3904</v>
      </c>
      <c r="G3908" s="72"/>
      <c r="H3908" s="4">
        <f t="shared" ref="H3908:H3971" si="606">X$15</f>
        <v>100</v>
      </c>
      <c r="I3908" s="4">
        <f t="shared" ref="I3908:I3971" si="607">X$36</f>
        <v>125</v>
      </c>
      <c r="J3908" s="1">
        <f t="shared" si="600"/>
        <v>104712854805.09009</v>
      </c>
      <c r="K3908" s="5">
        <v>305</v>
      </c>
      <c r="L3908" s="12">
        <f t="shared" si="605"/>
        <v>104.5</v>
      </c>
      <c r="M3908" s="2">
        <f t="shared" si="604"/>
        <v>104.5</v>
      </c>
      <c r="N3908" s="2" t="str">
        <f t="shared" si="601"/>
        <v/>
      </c>
      <c r="AG3908" s="72"/>
      <c r="AH3908" s="72"/>
      <c r="AI3908" s="72"/>
      <c r="AJ3908" s="72"/>
    </row>
    <row r="3909" spans="1:36" x14ac:dyDescent="0.25">
      <c r="A3909" s="30">
        <v>1.0382407407410399</v>
      </c>
      <c r="B3909" s="29">
        <v>110.2</v>
      </c>
      <c r="C3909" s="61">
        <v>110.3</v>
      </c>
      <c r="D3909" s="70">
        <f t="shared" si="602"/>
        <v>110.2</v>
      </c>
      <c r="E3909" s="70">
        <f t="shared" si="603"/>
        <v>110.3</v>
      </c>
      <c r="F3909" s="5">
        <v>3905</v>
      </c>
      <c r="G3909" s="72"/>
      <c r="H3909" s="4">
        <f t="shared" si="606"/>
        <v>100</v>
      </c>
      <c r="I3909" s="4">
        <f t="shared" si="607"/>
        <v>125</v>
      </c>
      <c r="J3909" s="1">
        <f t="shared" ref="J3909:J3972" si="608">10^(D3909/10)</f>
        <v>104712854805.09009</v>
      </c>
      <c r="K3909" s="5">
        <v>306</v>
      </c>
      <c r="L3909" s="12">
        <f t="shared" si="605"/>
        <v>104.5</v>
      </c>
      <c r="M3909" s="2">
        <f t="shared" si="604"/>
        <v>104.5</v>
      </c>
      <c r="N3909" s="2" t="str">
        <f t="shared" ref="N3909:N3972" si="609">IF(E3909&gt;$X$36,E3909,"")</f>
        <v/>
      </c>
      <c r="AG3909" s="72"/>
      <c r="AH3909" s="72"/>
      <c r="AI3909" s="72"/>
      <c r="AJ3909" s="72"/>
    </row>
    <row r="3910" spans="1:36" x14ac:dyDescent="0.25">
      <c r="A3910" s="30">
        <v>1.0382523148151099</v>
      </c>
      <c r="B3910" s="29">
        <v>111.2</v>
      </c>
      <c r="C3910" s="61">
        <v>111.3</v>
      </c>
      <c r="D3910" s="70">
        <f t="shared" ref="D3910:D3973" si="610">B3910+$AC$9</f>
        <v>111.2</v>
      </c>
      <c r="E3910" s="70">
        <f t="shared" ref="E3910:E3973" si="611">C3910+$AC$9</f>
        <v>111.3</v>
      </c>
      <c r="F3910" s="5">
        <v>3906</v>
      </c>
      <c r="G3910" s="72"/>
      <c r="H3910" s="4">
        <f t="shared" si="606"/>
        <v>100</v>
      </c>
      <c r="I3910" s="4">
        <f t="shared" si="607"/>
        <v>125</v>
      </c>
      <c r="J3910" s="1">
        <f t="shared" si="608"/>
        <v>131825673855.64122</v>
      </c>
      <c r="K3910" s="5">
        <v>307</v>
      </c>
      <c r="L3910" s="12">
        <f t="shared" si="605"/>
        <v>104.5</v>
      </c>
      <c r="M3910" s="2">
        <f t="shared" si="604"/>
        <v>104.5</v>
      </c>
      <c r="N3910" s="2" t="str">
        <f t="shared" si="609"/>
        <v/>
      </c>
      <c r="AG3910" s="72"/>
      <c r="AH3910" s="72"/>
      <c r="AI3910" s="72"/>
      <c r="AJ3910" s="72"/>
    </row>
    <row r="3911" spans="1:36" x14ac:dyDescent="0.25">
      <c r="A3911" s="30">
        <v>1.03826388888919</v>
      </c>
      <c r="B3911" s="29">
        <v>111</v>
      </c>
      <c r="C3911" s="61">
        <v>112.2</v>
      </c>
      <c r="D3911" s="70">
        <f t="shared" si="610"/>
        <v>111</v>
      </c>
      <c r="E3911" s="70">
        <f t="shared" si="611"/>
        <v>112.2</v>
      </c>
      <c r="F3911" s="5">
        <v>3907</v>
      </c>
      <c r="G3911" s="72"/>
      <c r="H3911" s="4">
        <f t="shared" si="606"/>
        <v>100</v>
      </c>
      <c r="I3911" s="4">
        <f t="shared" si="607"/>
        <v>125</v>
      </c>
      <c r="J3911" s="1">
        <f t="shared" si="608"/>
        <v>125892541179.41679</v>
      </c>
      <c r="K3911" s="5">
        <v>308</v>
      </c>
      <c r="L3911" s="12">
        <f t="shared" si="605"/>
        <v>104.5</v>
      </c>
      <c r="M3911" s="2">
        <f t="shared" si="604"/>
        <v>104.5</v>
      </c>
      <c r="N3911" s="2" t="str">
        <f t="shared" si="609"/>
        <v/>
      </c>
      <c r="AG3911" s="72"/>
      <c r="AH3911" s="72"/>
      <c r="AI3911" s="72"/>
      <c r="AJ3911" s="72"/>
    </row>
    <row r="3912" spans="1:36" x14ac:dyDescent="0.25">
      <c r="A3912" s="30">
        <v>1.03827546296326</v>
      </c>
      <c r="B3912" s="29">
        <v>109.1</v>
      </c>
      <c r="C3912" s="61">
        <v>109.5</v>
      </c>
      <c r="D3912" s="70">
        <f t="shared" si="610"/>
        <v>109.1</v>
      </c>
      <c r="E3912" s="70">
        <f t="shared" si="611"/>
        <v>109.5</v>
      </c>
      <c r="F3912" s="5">
        <v>3908</v>
      </c>
      <c r="G3912" s="72"/>
      <c r="H3912" s="4">
        <f t="shared" si="606"/>
        <v>100</v>
      </c>
      <c r="I3912" s="4">
        <f t="shared" si="607"/>
        <v>125</v>
      </c>
      <c r="J3912" s="1">
        <f t="shared" si="608"/>
        <v>81283051616.41011</v>
      </c>
      <c r="K3912" s="5">
        <v>309</v>
      </c>
      <c r="L3912" s="12">
        <f t="shared" si="605"/>
        <v>104.5</v>
      </c>
      <c r="M3912" s="2">
        <f t="shared" si="604"/>
        <v>104.5</v>
      </c>
      <c r="N3912" s="2" t="str">
        <f t="shared" si="609"/>
        <v/>
      </c>
      <c r="AG3912" s="72"/>
      <c r="AH3912" s="72"/>
      <c r="AI3912" s="72"/>
      <c r="AJ3912" s="72"/>
    </row>
    <row r="3913" spans="1:36" x14ac:dyDescent="0.25">
      <c r="A3913" s="30">
        <v>1.0382870370373301</v>
      </c>
      <c r="B3913" s="29">
        <v>106.7</v>
      </c>
      <c r="C3913" s="61">
        <v>108.7</v>
      </c>
      <c r="D3913" s="70">
        <f t="shared" si="610"/>
        <v>106.7</v>
      </c>
      <c r="E3913" s="70">
        <f t="shared" si="611"/>
        <v>108.7</v>
      </c>
      <c r="F3913" s="5">
        <v>3909</v>
      </c>
      <c r="G3913" s="72"/>
      <c r="H3913" s="4">
        <f t="shared" si="606"/>
        <v>100</v>
      </c>
      <c r="I3913" s="4">
        <f t="shared" si="607"/>
        <v>125</v>
      </c>
      <c r="J3913" s="1">
        <f t="shared" si="608"/>
        <v>46773514128.719872</v>
      </c>
      <c r="K3913" s="5">
        <v>310</v>
      </c>
      <c r="L3913" s="12">
        <f t="shared" si="605"/>
        <v>104.5</v>
      </c>
      <c r="M3913" s="2">
        <f t="shared" si="604"/>
        <v>104.5</v>
      </c>
      <c r="N3913" s="2" t="str">
        <f t="shared" si="609"/>
        <v/>
      </c>
      <c r="AG3913" s="72"/>
      <c r="AH3913" s="72"/>
      <c r="AI3913" s="72"/>
      <c r="AJ3913" s="72"/>
    </row>
    <row r="3914" spans="1:36" x14ac:dyDescent="0.25">
      <c r="A3914" s="30">
        <v>1.0382986111114101</v>
      </c>
      <c r="B3914" s="29">
        <v>106.5</v>
      </c>
      <c r="C3914" s="61">
        <v>107.1</v>
      </c>
      <c r="D3914" s="70">
        <f t="shared" si="610"/>
        <v>106.5</v>
      </c>
      <c r="E3914" s="70">
        <f t="shared" si="611"/>
        <v>107.1</v>
      </c>
      <c r="F3914" s="5">
        <v>3910</v>
      </c>
      <c r="G3914" s="72"/>
      <c r="H3914" s="4">
        <f t="shared" si="606"/>
        <v>100</v>
      </c>
      <c r="I3914" s="4">
        <f t="shared" si="607"/>
        <v>125</v>
      </c>
      <c r="J3914" s="1">
        <f t="shared" si="608"/>
        <v>44668359215.096527</v>
      </c>
      <c r="K3914" s="5">
        <v>311</v>
      </c>
      <c r="L3914" s="12">
        <f t="shared" si="605"/>
        <v>104.5</v>
      </c>
      <c r="M3914" s="2">
        <f t="shared" si="604"/>
        <v>104.5</v>
      </c>
      <c r="N3914" s="2" t="str">
        <f t="shared" si="609"/>
        <v/>
      </c>
      <c r="AG3914" s="72"/>
      <c r="AH3914" s="72"/>
      <c r="AI3914" s="72"/>
      <c r="AJ3914" s="72"/>
    </row>
    <row r="3915" spans="1:36" x14ac:dyDescent="0.25">
      <c r="A3915" s="30">
        <v>1.0383101851854799</v>
      </c>
      <c r="B3915" s="29">
        <v>108.3</v>
      </c>
      <c r="C3915" s="61">
        <v>109.3</v>
      </c>
      <c r="D3915" s="70">
        <f t="shared" si="610"/>
        <v>108.3</v>
      </c>
      <c r="E3915" s="70">
        <f t="shared" si="611"/>
        <v>109.3</v>
      </c>
      <c r="F3915" s="5">
        <v>3911</v>
      </c>
      <c r="G3915" s="72"/>
      <c r="H3915" s="4">
        <f t="shared" si="606"/>
        <v>100</v>
      </c>
      <c r="I3915" s="4">
        <f t="shared" si="607"/>
        <v>125</v>
      </c>
      <c r="J3915" s="1">
        <f t="shared" si="608"/>
        <v>67608297539.198387</v>
      </c>
      <c r="K3915" s="5">
        <v>312</v>
      </c>
      <c r="L3915" s="12">
        <f t="shared" si="605"/>
        <v>104.5</v>
      </c>
      <c r="M3915" s="2">
        <f t="shared" si="604"/>
        <v>104.5</v>
      </c>
      <c r="N3915" s="2" t="str">
        <f t="shared" si="609"/>
        <v/>
      </c>
      <c r="AG3915" s="72"/>
      <c r="AH3915" s="72"/>
      <c r="AI3915" s="72"/>
      <c r="AJ3915" s="72"/>
    </row>
    <row r="3916" spans="1:36" x14ac:dyDescent="0.25">
      <c r="A3916" s="30">
        <v>1.0383217592595599</v>
      </c>
      <c r="B3916" s="29">
        <v>106.6</v>
      </c>
      <c r="C3916" s="61">
        <v>107.39999999999999</v>
      </c>
      <c r="D3916" s="70">
        <f t="shared" si="610"/>
        <v>106.6</v>
      </c>
      <c r="E3916" s="70">
        <f t="shared" si="611"/>
        <v>107.39999999999999</v>
      </c>
      <c r="F3916" s="5">
        <v>3912</v>
      </c>
      <c r="G3916" s="72"/>
      <c r="H3916" s="4">
        <f t="shared" si="606"/>
        <v>100</v>
      </c>
      <c r="I3916" s="4">
        <f t="shared" si="607"/>
        <v>125</v>
      </c>
      <c r="J3916" s="1">
        <f t="shared" si="608"/>
        <v>45708818961.487556</v>
      </c>
      <c r="K3916" s="5">
        <v>313</v>
      </c>
      <c r="L3916" s="12">
        <f t="shared" si="605"/>
        <v>104.5</v>
      </c>
      <c r="M3916" s="2">
        <f t="shared" si="604"/>
        <v>104.5</v>
      </c>
      <c r="N3916" s="2" t="str">
        <f t="shared" si="609"/>
        <v/>
      </c>
      <c r="AG3916" s="72"/>
      <c r="AH3916" s="72"/>
      <c r="AI3916" s="72"/>
      <c r="AJ3916" s="72"/>
    </row>
    <row r="3917" spans="1:36" x14ac:dyDescent="0.25">
      <c r="A3917" s="30">
        <v>1.03833333333363</v>
      </c>
      <c r="B3917" s="29">
        <v>107.8</v>
      </c>
      <c r="C3917" s="61">
        <v>108</v>
      </c>
      <c r="D3917" s="70">
        <f t="shared" si="610"/>
        <v>107.8</v>
      </c>
      <c r="E3917" s="70">
        <f t="shared" si="611"/>
        <v>108</v>
      </c>
      <c r="F3917" s="5">
        <v>3913</v>
      </c>
      <c r="G3917" s="72"/>
      <c r="H3917" s="4">
        <f t="shared" si="606"/>
        <v>100</v>
      </c>
      <c r="I3917" s="4">
        <f t="shared" si="607"/>
        <v>125</v>
      </c>
      <c r="J3917" s="1">
        <f t="shared" si="608"/>
        <v>60255958607.435776</v>
      </c>
      <c r="K3917" s="5">
        <v>314</v>
      </c>
      <c r="L3917" s="12">
        <f t="shared" si="605"/>
        <v>104.5</v>
      </c>
      <c r="M3917" s="2">
        <f t="shared" si="604"/>
        <v>104.5</v>
      </c>
      <c r="N3917" s="2" t="str">
        <f t="shared" si="609"/>
        <v/>
      </c>
      <c r="AG3917" s="72"/>
      <c r="AH3917" s="72"/>
      <c r="AI3917" s="72"/>
      <c r="AJ3917" s="72"/>
    </row>
    <row r="3918" spans="1:36" x14ac:dyDescent="0.25">
      <c r="A3918" s="30">
        <v>1.0383449074077</v>
      </c>
      <c r="B3918" s="29">
        <v>107.3</v>
      </c>
      <c r="C3918" s="61">
        <v>107.39999999999999</v>
      </c>
      <c r="D3918" s="70">
        <f t="shared" si="610"/>
        <v>107.3</v>
      </c>
      <c r="E3918" s="70">
        <f t="shared" si="611"/>
        <v>107.39999999999999</v>
      </c>
      <c r="F3918" s="5">
        <v>3914</v>
      </c>
      <c r="G3918" s="72"/>
      <c r="H3918" s="4">
        <f t="shared" si="606"/>
        <v>100</v>
      </c>
      <c r="I3918" s="4">
        <f t="shared" si="607"/>
        <v>125</v>
      </c>
      <c r="J3918" s="1">
        <f t="shared" si="608"/>
        <v>53703179637.02549</v>
      </c>
      <c r="K3918" s="5">
        <v>315</v>
      </c>
      <c r="L3918" s="12">
        <f t="shared" si="605"/>
        <v>104.5</v>
      </c>
      <c r="M3918" s="2">
        <f t="shared" si="604"/>
        <v>104.5</v>
      </c>
      <c r="N3918" s="2" t="str">
        <f t="shared" si="609"/>
        <v/>
      </c>
      <c r="AG3918" s="72"/>
      <c r="AH3918" s="72"/>
      <c r="AI3918" s="72"/>
      <c r="AJ3918" s="72"/>
    </row>
    <row r="3919" spans="1:36" x14ac:dyDescent="0.25">
      <c r="A3919" s="30">
        <v>1.0383564814817801</v>
      </c>
      <c r="B3919" s="29">
        <v>106.7</v>
      </c>
      <c r="C3919" s="61">
        <v>106.8</v>
      </c>
      <c r="D3919" s="70">
        <f t="shared" si="610"/>
        <v>106.7</v>
      </c>
      <c r="E3919" s="70">
        <f t="shared" si="611"/>
        <v>106.8</v>
      </c>
      <c r="F3919" s="5">
        <v>3915</v>
      </c>
      <c r="G3919" s="72"/>
      <c r="H3919" s="4">
        <f t="shared" si="606"/>
        <v>100</v>
      </c>
      <c r="I3919" s="4">
        <f t="shared" si="607"/>
        <v>125</v>
      </c>
      <c r="J3919" s="1">
        <f t="shared" si="608"/>
        <v>46773514128.719872</v>
      </c>
      <c r="K3919" s="5">
        <v>316</v>
      </c>
      <c r="L3919" s="12">
        <f t="shared" si="605"/>
        <v>104.5</v>
      </c>
      <c r="M3919" s="2">
        <f t="shared" si="604"/>
        <v>104.5</v>
      </c>
      <c r="N3919" s="2" t="str">
        <f t="shared" si="609"/>
        <v/>
      </c>
      <c r="AG3919" s="72"/>
      <c r="AH3919" s="72"/>
      <c r="AI3919" s="72"/>
      <c r="AJ3919" s="72"/>
    </row>
    <row r="3920" spans="1:36" x14ac:dyDescent="0.25">
      <c r="A3920" s="30">
        <v>1.0383680555558501</v>
      </c>
      <c r="B3920" s="29">
        <v>105.5</v>
      </c>
      <c r="C3920" s="61">
        <v>106.7</v>
      </c>
      <c r="D3920" s="70">
        <f t="shared" si="610"/>
        <v>105.5</v>
      </c>
      <c r="E3920" s="70">
        <f t="shared" si="611"/>
        <v>106.7</v>
      </c>
      <c r="F3920" s="5">
        <v>3916</v>
      </c>
      <c r="G3920" s="72"/>
      <c r="H3920" s="4">
        <f t="shared" si="606"/>
        <v>100</v>
      </c>
      <c r="I3920" s="4">
        <f t="shared" si="607"/>
        <v>125</v>
      </c>
      <c r="J3920" s="1">
        <f t="shared" si="608"/>
        <v>35481338923.357628</v>
      </c>
      <c r="K3920" s="5">
        <v>317</v>
      </c>
      <c r="L3920" s="12">
        <f t="shared" si="605"/>
        <v>104.5</v>
      </c>
      <c r="M3920" s="2">
        <f t="shared" si="604"/>
        <v>104.5</v>
      </c>
      <c r="N3920" s="2" t="str">
        <f t="shared" si="609"/>
        <v/>
      </c>
      <c r="AG3920" s="72"/>
      <c r="AH3920" s="72"/>
      <c r="AI3920" s="72"/>
      <c r="AJ3920" s="72"/>
    </row>
    <row r="3921" spans="1:36" x14ac:dyDescent="0.25">
      <c r="A3921" s="30">
        <v>1.0383796296299299</v>
      </c>
      <c r="B3921" s="29">
        <v>100.8</v>
      </c>
      <c r="C3921" s="61">
        <v>101.2</v>
      </c>
      <c r="D3921" s="70">
        <f t="shared" si="610"/>
        <v>100.8</v>
      </c>
      <c r="E3921" s="70">
        <f t="shared" si="611"/>
        <v>101.2</v>
      </c>
      <c r="F3921" s="5">
        <v>3917</v>
      </c>
      <c r="G3921" s="72"/>
      <c r="H3921" s="4">
        <f t="shared" si="606"/>
        <v>100</v>
      </c>
      <c r="I3921" s="4">
        <f t="shared" si="607"/>
        <v>125</v>
      </c>
      <c r="J3921" s="1">
        <f t="shared" si="608"/>
        <v>12022644346.174168</v>
      </c>
      <c r="K3921" s="5">
        <v>318</v>
      </c>
      <c r="L3921" s="12">
        <f t="shared" si="605"/>
        <v>104.5</v>
      </c>
      <c r="M3921" s="2">
        <f t="shared" si="604"/>
        <v>104.5</v>
      </c>
      <c r="N3921" s="2" t="str">
        <f t="shared" si="609"/>
        <v/>
      </c>
      <c r="AG3921" s="72"/>
      <c r="AH3921" s="72"/>
      <c r="AI3921" s="72"/>
      <c r="AJ3921" s="72"/>
    </row>
    <row r="3922" spans="1:36" x14ac:dyDescent="0.25">
      <c r="A3922" s="30">
        <v>1.038391203704</v>
      </c>
      <c r="B3922" s="29">
        <v>107.7</v>
      </c>
      <c r="C3922" s="61">
        <v>109.7</v>
      </c>
      <c r="D3922" s="70">
        <f t="shared" si="610"/>
        <v>107.7</v>
      </c>
      <c r="E3922" s="70">
        <f t="shared" si="611"/>
        <v>109.7</v>
      </c>
      <c r="F3922" s="5">
        <v>3918</v>
      </c>
      <c r="G3922" s="72"/>
      <c r="H3922" s="4">
        <f t="shared" si="606"/>
        <v>100</v>
      </c>
      <c r="I3922" s="4">
        <f t="shared" si="607"/>
        <v>125</v>
      </c>
      <c r="J3922" s="1">
        <f t="shared" si="608"/>
        <v>58884365535.558907</v>
      </c>
      <c r="K3922" s="5">
        <v>319</v>
      </c>
      <c r="L3922" s="12">
        <f t="shared" si="605"/>
        <v>104.5</v>
      </c>
      <c r="M3922" s="2">
        <f t="shared" si="604"/>
        <v>104.5</v>
      </c>
      <c r="N3922" s="2" t="str">
        <f t="shared" si="609"/>
        <v/>
      </c>
      <c r="AG3922" s="72"/>
      <c r="AH3922" s="72"/>
      <c r="AI3922" s="72"/>
      <c r="AJ3922" s="72"/>
    </row>
    <row r="3923" spans="1:36" x14ac:dyDescent="0.25">
      <c r="A3923" s="30">
        <v>1.03840277777807</v>
      </c>
      <c r="B3923" s="29">
        <v>109.7</v>
      </c>
      <c r="C3923" s="61">
        <v>110.3</v>
      </c>
      <c r="D3923" s="70">
        <f t="shared" si="610"/>
        <v>109.7</v>
      </c>
      <c r="E3923" s="70">
        <f t="shared" si="611"/>
        <v>110.3</v>
      </c>
      <c r="F3923" s="5">
        <v>3919</v>
      </c>
      <c r="G3923" s="72"/>
      <c r="H3923" s="4">
        <f t="shared" si="606"/>
        <v>100</v>
      </c>
      <c r="I3923" s="4">
        <f t="shared" si="607"/>
        <v>125</v>
      </c>
      <c r="J3923" s="1">
        <f t="shared" si="608"/>
        <v>93325430079.6996</v>
      </c>
      <c r="K3923" s="5">
        <v>320</v>
      </c>
      <c r="L3923" s="12">
        <f t="shared" si="605"/>
        <v>104.5</v>
      </c>
      <c r="M3923" s="2">
        <f t="shared" si="604"/>
        <v>104.5</v>
      </c>
      <c r="N3923" s="2" t="str">
        <f t="shared" si="609"/>
        <v/>
      </c>
      <c r="AG3923" s="72"/>
      <c r="AH3923" s="72"/>
      <c r="AI3923" s="72"/>
      <c r="AJ3923" s="72"/>
    </row>
    <row r="3924" spans="1:36" x14ac:dyDescent="0.25">
      <c r="A3924" s="30">
        <v>1.03841435185215</v>
      </c>
      <c r="B3924" s="29">
        <v>110.9</v>
      </c>
      <c r="C3924" s="61">
        <v>111</v>
      </c>
      <c r="D3924" s="70">
        <f t="shared" si="610"/>
        <v>110.9</v>
      </c>
      <c r="E3924" s="70">
        <f t="shared" si="611"/>
        <v>111</v>
      </c>
      <c r="F3924" s="5">
        <v>3920</v>
      </c>
      <c r="G3924" s="72"/>
      <c r="H3924" s="4">
        <f t="shared" si="606"/>
        <v>100</v>
      </c>
      <c r="I3924" s="4">
        <f t="shared" si="607"/>
        <v>125</v>
      </c>
      <c r="J3924" s="1">
        <f t="shared" si="608"/>
        <v>123026877081.23824</v>
      </c>
      <c r="K3924" s="5">
        <v>321</v>
      </c>
      <c r="L3924" s="12">
        <f t="shared" si="605"/>
        <v>104.5</v>
      </c>
      <c r="M3924" s="2">
        <f t="shared" ref="M3924:M3987" si="612">IF(L3924&gt;$X$15,L3924,"")</f>
        <v>104.5</v>
      </c>
      <c r="N3924" s="2" t="str">
        <f t="shared" si="609"/>
        <v/>
      </c>
      <c r="AG3924" s="72"/>
      <c r="AH3924" s="72"/>
      <c r="AI3924" s="72"/>
      <c r="AJ3924" s="72"/>
    </row>
    <row r="3925" spans="1:36" x14ac:dyDescent="0.25">
      <c r="A3925" s="30">
        <v>1.0384259259262201</v>
      </c>
      <c r="B3925" s="29">
        <v>113.7</v>
      </c>
      <c r="C3925" s="61">
        <v>113.8</v>
      </c>
      <c r="D3925" s="70">
        <f t="shared" si="610"/>
        <v>113.7</v>
      </c>
      <c r="E3925" s="70">
        <f t="shared" si="611"/>
        <v>113.8</v>
      </c>
      <c r="F3925" s="5">
        <v>3921</v>
      </c>
      <c r="G3925" s="72"/>
      <c r="H3925" s="4">
        <f t="shared" si="606"/>
        <v>100</v>
      </c>
      <c r="I3925" s="4">
        <f t="shared" si="607"/>
        <v>125</v>
      </c>
      <c r="J3925" s="1">
        <f t="shared" si="608"/>
        <v>234422881531.99341</v>
      </c>
      <c r="K3925" s="5">
        <v>322</v>
      </c>
      <c r="L3925" s="12">
        <f t="shared" ref="L3925:L3988" si="613">ROUND(10*LOG10(SUM(J326:J3925)/3600),1)</f>
        <v>104.5</v>
      </c>
      <c r="M3925" s="2">
        <f t="shared" si="612"/>
        <v>104.5</v>
      </c>
      <c r="N3925" s="2" t="str">
        <f t="shared" si="609"/>
        <v/>
      </c>
      <c r="AG3925" s="72"/>
      <c r="AH3925" s="72"/>
      <c r="AI3925" s="72"/>
      <c r="AJ3925" s="72"/>
    </row>
    <row r="3926" spans="1:36" x14ac:dyDescent="0.25">
      <c r="A3926" s="30">
        <v>1.0384375000003001</v>
      </c>
      <c r="B3926" s="29">
        <v>108.8</v>
      </c>
      <c r="C3926" s="61">
        <v>109.8</v>
      </c>
      <c r="D3926" s="70">
        <f t="shared" si="610"/>
        <v>108.8</v>
      </c>
      <c r="E3926" s="70">
        <f t="shared" si="611"/>
        <v>109.8</v>
      </c>
      <c r="F3926" s="5">
        <v>3922</v>
      </c>
      <c r="G3926" s="72"/>
      <c r="H3926" s="4">
        <f t="shared" si="606"/>
        <v>100</v>
      </c>
      <c r="I3926" s="4">
        <f t="shared" si="607"/>
        <v>125</v>
      </c>
      <c r="J3926" s="1">
        <f t="shared" si="608"/>
        <v>75857757502.918304</v>
      </c>
      <c r="K3926" s="5">
        <v>323</v>
      </c>
      <c r="L3926" s="12">
        <f t="shared" si="613"/>
        <v>104.5</v>
      </c>
      <c r="M3926" s="2">
        <f t="shared" si="612"/>
        <v>104.5</v>
      </c>
      <c r="N3926" s="2" t="str">
        <f t="shared" si="609"/>
        <v/>
      </c>
      <c r="AG3926" s="72"/>
      <c r="AH3926" s="72"/>
      <c r="AI3926" s="72"/>
      <c r="AJ3926" s="72"/>
    </row>
    <row r="3927" spans="1:36" x14ac:dyDescent="0.25">
      <c r="A3927" s="30">
        <v>1.0384490740743699</v>
      </c>
      <c r="B3927" s="29">
        <v>103.1</v>
      </c>
      <c r="C3927" s="61">
        <v>103.19999999999999</v>
      </c>
      <c r="D3927" s="70">
        <f t="shared" si="610"/>
        <v>103.1</v>
      </c>
      <c r="E3927" s="70">
        <f t="shared" si="611"/>
        <v>103.19999999999999</v>
      </c>
      <c r="F3927" s="5">
        <v>3923</v>
      </c>
      <c r="G3927" s="72"/>
      <c r="H3927" s="4">
        <f t="shared" si="606"/>
        <v>100</v>
      </c>
      <c r="I3927" s="4">
        <f t="shared" si="607"/>
        <v>125</v>
      </c>
      <c r="J3927" s="1">
        <f t="shared" si="608"/>
        <v>20417379446.695313</v>
      </c>
      <c r="K3927" s="5">
        <v>324</v>
      </c>
      <c r="L3927" s="12">
        <f t="shared" si="613"/>
        <v>104.5</v>
      </c>
      <c r="M3927" s="2">
        <f t="shared" si="612"/>
        <v>104.5</v>
      </c>
      <c r="N3927" s="2" t="str">
        <f t="shared" si="609"/>
        <v/>
      </c>
      <c r="AG3927" s="72"/>
      <c r="AH3927" s="72"/>
      <c r="AI3927" s="72"/>
      <c r="AJ3927" s="72"/>
    </row>
    <row r="3928" spans="1:36" x14ac:dyDescent="0.25">
      <c r="A3928" s="30">
        <v>1.03846064814845</v>
      </c>
      <c r="B3928" s="29">
        <v>99.8</v>
      </c>
      <c r="C3928" s="61">
        <v>99.899999999999991</v>
      </c>
      <c r="D3928" s="70">
        <f t="shared" si="610"/>
        <v>99.8</v>
      </c>
      <c r="E3928" s="70">
        <f t="shared" si="611"/>
        <v>99.899999999999991</v>
      </c>
      <c r="F3928" s="5">
        <v>3924</v>
      </c>
      <c r="G3928" s="72"/>
      <c r="H3928" s="4">
        <f t="shared" si="606"/>
        <v>100</v>
      </c>
      <c r="I3928" s="4">
        <f t="shared" si="607"/>
        <v>125</v>
      </c>
      <c r="J3928" s="1">
        <f t="shared" si="608"/>
        <v>9549925860.2143993</v>
      </c>
      <c r="K3928" s="5">
        <v>325</v>
      </c>
      <c r="L3928" s="12">
        <f t="shared" si="613"/>
        <v>104.5</v>
      </c>
      <c r="M3928" s="2">
        <f t="shared" si="612"/>
        <v>104.5</v>
      </c>
      <c r="N3928" s="2" t="str">
        <f t="shared" si="609"/>
        <v/>
      </c>
      <c r="AG3928" s="72"/>
      <c r="AH3928" s="72"/>
      <c r="AI3928" s="72"/>
      <c r="AJ3928" s="72"/>
    </row>
    <row r="3929" spans="1:36" x14ac:dyDescent="0.25">
      <c r="A3929" s="30">
        <v>1.03847222222252</v>
      </c>
      <c r="B3929" s="29">
        <v>92.4</v>
      </c>
      <c r="C3929" s="61">
        <v>92.5</v>
      </c>
      <c r="D3929" s="70">
        <f t="shared" si="610"/>
        <v>92.4</v>
      </c>
      <c r="E3929" s="70">
        <f t="shared" si="611"/>
        <v>92.5</v>
      </c>
      <c r="F3929" s="5">
        <v>3925</v>
      </c>
      <c r="G3929" s="72"/>
      <c r="H3929" s="4">
        <f t="shared" si="606"/>
        <v>100</v>
      </c>
      <c r="I3929" s="4">
        <f t="shared" si="607"/>
        <v>125</v>
      </c>
      <c r="J3929" s="1">
        <f t="shared" si="608"/>
        <v>1737800828.7493825</v>
      </c>
      <c r="K3929" s="5">
        <v>326</v>
      </c>
      <c r="L3929" s="12">
        <f t="shared" si="613"/>
        <v>104.5</v>
      </c>
      <c r="M3929" s="2">
        <f t="shared" si="612"/>
        <v>104.5</v>
      </c>
      <c r="N3929" s="2" t="str">
        <f t="shared" si="609"/>
        <v/>
      </c>
      <c r="AG3929" s="72"/>
      <c r="AH3929" s="72"/>
      <c r="AI3929" s="72"/>
      <c r="AJ3929" s="72"/>
    </row>
    <row r="3930" spans="1:36" x14ac:dyDescent="0.25">
      <c r="A3930" s="30">
        <v>1.03848379629659</v>
      </c>
      <c r="B3930" s="29">
        <v>96.7</v>
      </c>
      <c r="C3930" s="61">
        <v>96.8</v>
      </c>
      <c r="D3930" s="70">
        <f t="shared" si="610"/>
        <v>96.7</v>
      </c>
      <c r="E3930" s="70">
        <f t="shared" si="611"/>
        <v>96.8</v>
      </c>
      <c r="F3930" s="5">
        <v>3926</v>
      </c>
      <c r="G3930" s="72"/>
      <c r="H3930" s="4">
        <f t="shared" si="606"/>
        <v>100</v>
      </c>
      <c r="I3930" s="4">
        <f t="shared" si="607"/>
        <v>125</v>
      </c>
      <c r="J3930" s="1">
        <f t="shared" si="608"/>
        <v>4677351412.8719988</v>
      </c>
      <c r="K3930" s="5">
        <v>327</v>
      </c>
      <c r="L3930" s="12">
        <f t="shared" si="613"/>
        <v>104.5</v>
      </c>
      <c r="M3930" s="2">
        <f t="shared" si="612"/>
        <v>104.5</v>
      </c>
      <c r="N3930" s="2" t="str">
        <f t="shared" si="609"/>
        <v/>
      </c>
      <c r="AG3930" s="72"/>
      <c r="AH3930" s="72"/>
      <c r="AI3930" s="72"/>
      <c r="AJ3930" s="72"/>
    </row>
    <row r="3931" spans="1:36" x14ac:dyDescent="0.25">
      <c r="A3931" s="30">
        <v>1.0384953703706701</v>
      </c>
      <c r="B3931" s="29">
        <v>100.6</v>
      </c>
      <c r="C3931" s="61">
        <v>100.69999999999999</v>
      </c>
      <c r="D3931" s="70">
        <f t="shared" si="610"/>
        <v>100.6</v>
      </c>
      <c r="E3931" s="70">
        <f t="shared" si="611"/>
        <v>100.69999999999999</v>
      </c>
      <c r="F3931" s="5">
        <v>3927</v>
      </c>
      <c r="G3931" s="72"/>
      <c r="H3931" s="4">
        <f t="shared" si="606"/>
        <v>100</v>
      </c>
      <c r="I3931" s="4">
        <f t="shared" si="607"/>
        <v>125</v>
      </c>
      <c r="J3931" s="1">
        <f t="shared" si="608"/>
        <v>11481536214.968826</v>
      </c>
      <c r="K3931" s="5">
        <v>328</v>
      </c>
      <c r="L3931" s="12">
        <f t="shared" si="613"/>
        <v>104.5</v>
      </c>
      <c r="M3931" s="2">
        <f t="shared" si="612"/>
        <v>104.5</v>
      </c>
      <c r="N3931" s="2" t="str">
        <f t="shared" si="609"/>
        <v/>
      </c>
      <c r="AG3931" s="72"/>
      <c r="AH3931" s="72"/>
      <c r="AI3931" s="72"/>
      <c r="AJ3931" s="72"/>
    </row>
    <row r="3932" spans="1:36" x14ac:dyDescent="0.25">
      <c r="A3932" s="30">
        <v>1.0385069444447399</v>
      </c>
      <c r="B3932" s="29">
        <v>98.9</v>
      </c>
      <c r="C3932" s="61">
        <v>99</v>
      </c>
      <c r="D3932" s="70">
        <f t="shared" si="610"/>
        <v>98.9</v>
      </c>
      <c r="E3932" s="70">
        <f t="shared" si="611"/>
        <v>99</v>
      </c>
      <c r="F3932" s="5">
        <v>3928</v>
      </c>
      <c r="G3932" s="72"/>
      <c r="H3932" s="4">
        <f t="shared" si="606"/>
        <v>100</v>
      </c>
      <c r="I3932" s="4">
        <f t="shared" si="607"/>
        <v>125</v>
      </c>
      <c r="J3932" s="1">
        <f t="shared" si="608"/>
        <v>7762471166.2869558</v>
      </c>
      <c r="K3932" s="5">
        <v>329</v>
      </c>
      <c r="L3932" s="12">
        <f t="shared" si="613"/>
        <v>104.5</v>
      </c>
      <c r="M3932" s="2">
        <f t="shared" si="612"/>
        <v>104.5</v>
      </c>
      <c r="N3932" s="2" t="str">
        <f t="shared" si="609"/>
        <v/>
      </c>
      <c r="AG3932" s="72"/>
      <c r="AH3932" s="72"/>
      <c r="AI3932" s="72"/>
      <c r="AJ3932" s="72"/>
    </row>
    <row r="3933" spans="1:36" x14ac:dyDescent="0.25">
      <c r="A3933" s="30">
        <v>1.0385185185188199</v>
      </c>
      <c r="B3933" s="29">
        <v>97.2</v>
      </c>
      <c r="C3933" s="61">
        <v>97.3</v>
      </c>
      <c r="D3933" s="70">
        <f t="shared" si="610"/>
        <v>97.2</v>
      </c>
      <c r="E3933" s="70">
        <f t="shared" si="611"/>
        <v>97.3</v>
      </c>
      <c r="F3933" s="5">
        <v>3929</v>
      </c>
      <c r="G3933" s="72"/>
      <c r="H3933" s="4">
        <f t="shared" si="606"/>
        <v>100</v>
      </c>
      <c r="I3933" s="4">
        <f t="shared" si="607"/>
        <v>125</v>
      </c>
      <c r="J3933" s="1">
        <f t="shared" si="608"/>
        <v>5248074602.4977417</v>
      </c>
      <c r="K3933" s="5">
        <v>330</v>
      </c>
      <c r="L3933" s="12">
        <f t="shared" si="613"/>
        <v>104.5</v>
      </c>
      <c r="M3933" s="2">
        <f t="shared" si="612"/>
        <v>104.5</v>
      </c>
      <c r="N3933" s="2" t="str">
        <f t="shared" si="609"/>
        <v/>
      </c>
      <c r="AG3933" s="72"/>
      <c r="AH3933" s="72"/>
      <c r="AI3933" s="72"/>
      <c r="AJ3933" s="72"/>
    </row>
    <row r="3934" spans="1:36" x14ac:dyDescent="0.25">
      <c r="A3934" s="30">
        <v>1.03853009259289</v>
      </c>
      <c r="B3934" s="29">
        <v>98.1</v>
      </c>
      <c r="C3934" s="61">
        <v>98.199999999999989</v>
      </c>
      <c r="D3934" s="70">
        <f t="shared" si="610"/>
        <v>98.1</v>
      </c>
      <c r="E3934" s="70">
        <f t="shared" si="611"/>
        <v>98.199999999999989</v>
      </c>
      <c r="F3934" s="5">
        <v>3930</v>
      </c>
      <c r="G3934" s="72"/>
      <c r="H3934" s="4">
        <f t="shared" si="606"/>
        <v>100</v>
      </c>
      <c r="I3934" s="4">
        <f t="shared" si="607"/>
        <v>125</v>
      </c>
      <c r="J3934" s="1">
        <f t="shared" si="608"/>
        <v>6456542290.3465462</v>
      </c>
      <c r="K3934" s="5">
        <v>331</v>
      </c>
      <c r="L3934" s="12">
        <f t="shared" si="613"/>
        <v>104.5</v>
      </c>
      <c r="M3934" s="2">
        <f t="shared" si="612"/>
        <v>104.5</v>
      </c>
      <c r="N3934" s="2" t="str">
        <f t="shared" si="609"/>
        <v/>
      </c>
      <c r="AG3934" s="72"/>
      <c r="AH3934" s="72"/>
      <c r="AI3934" s="72"/>
      <c r="AJ3934" s="72"/>
    </row>
    <row r="3935" spans="1:36" x14ac:dyDescent="0.25">
      <c r="A3935" s="30">
        <v>1.03854166666696</v>
      </c>
      <c r="B3935" s="29">
        <v>100.3</v>
      </c>
      <c r="C3935" s="61">
        <v>100.39999999999999</v>
      </c>
      <c r="D3935" s="70">
        <f t="shared" si="610"/>
        <v>100.3</v>
      </c>
      <c r="E3935" s="70">
        <f t="shared" si="611"/>
        <v>100.39999999999999</v>
      </c>
      <c r="F3935" s="5">
        <v>3931</v>
      </c>
      <c r="G3935" s="72"/>
      <c r="H3935" s="4">
        <f t="shared" si="606"/>
        <v>100</v>
      </c>
      <c r="I3935" s="4">
        <f t="shared" si="607"/>
        <v>125</v>
      </c>
      <c r="J3935" s="1">
        <f t="shared" si="608"/>
        <v>10715193052.376066</v>
      </c>
      <c r="K3935" s="5">
        <v>332</v>
      </c>
      <c r="L3935" s="12">
        <f t="shared" si="613"/>
        <v>104.5</v>
      </c>
      <c r="M3935" s="2">
        <f t="shared" si="612"/>
        <v>104.5</v>
      </c>
      <c r="N3935" s="2" t="str">
        <f t="shared" si="609"/>
        <v/>
      </c>
      <c r="AG3935" s="72"/>
      <c r="AH3935" s="72"/>
      <c r="AI3935" s="72"/>
      <c r="AJ3935" s="72"/>
    </row>
    <row r="3936" spans="1:36" x14ac:dyDescent="0.25">
      <c r="A3936" s="30">
        <v>1.0385532407410401</v>
      </c>
      <c r="B3936" s="29">
        <v>100.9</v>
      </c>
      <c r="C3936" s="61">
        <v>101</v>
      </c>
      <c r="D3936" s="70">
        <f t="shared" si="610"/>
        <v>100.9</v>
      </c>
      <c r="E3936" s="70">
        <f t="shared" si="611"/>
        <v>101</v>
      </c>
      <c r="F3936" s="5">
        <v>3932</v>
      </c>
      <c r="G3936" s="72"/>
      <c r="H3936" s="4">
        <f t="shared" si="606"/>
        <v>100</v>
      </c>
      <c r="I3936" s="4">
        <f t="shared" si="607"/>
        <v>125</v>
      </c>
      <c r="J3936" s="1">
        <f t="shared" si="608"/>
        <v>12302687708.123854</v>
      </c>
      <c r="K3936" s="5">
        <v>333</v>
      </c>
      <c r="L3936" s="12">
        <f t="shared" si="613"/>
        <v>104.5</v>
      </c>
      <c r="M3936" s="2">
        <f t="shared" si="612"/>
        <v>104.5</v>
      </c>
      <c r="N3936" s="2" t="str">
        <f t="shared" si="609"/>
        <v/>
      </c>
      <c r="AG3936" s="72"/>
      <c r="AH3936" s="72"/>
      <c r="AI3936" s="72"/>
      <c r="AJ3936" s="72"/>
    </row>
    <row r="3937" spans="1:36" x14ac:dyDescent="0.25">
      <c r="A3937" s="30">
        <v>1.0385648148151101</v>
      </c>
      <c r="B3937" s="29">
        <v>99.6</v>
      </c>
      <c r="C3937" s="61">
        <v>99.699999999999989</v>
      </c>
      <c r="D3937" s="70">
        <f t="shared" si="610"/>
        <v>99.6</v>
      </c>
      <c r="E3937" s="70">
        <f t="shared" si="611"/>
        <v>99.699999999999989</v>
      </c>
      <c r="F3937" s="5">
        <v>3933</v>
      </c>
      <c r="G3937" s="72"/>
      <c r="H3937" s="4">
        <f t="shared" si="606"/>
        <v>100</v>
      </c>
      <c r="I3937" s="4">
        <f t="shared" si="607"/>
        <v>125</v>
      </c>
      <c r="J3937" s="1">
        <f t="shared" si="608"/>
        <v>9120108393.5591049</v>
      </c>
      <c r="K3937" s="5">
        <v>334</v>
      </c>
      <c r="L3937" s="12">
        <f t="shared" si="613"/>
        <v>104.5</v>
      </c>
      <c r="M3937" s="2">
        <f t="shared" si="612"/>
        <v>104.5</v>
      </c>
      <c r="N3937" s="2" t="str">
        <f t="shared" si="609"/>
        <v/>
      </c>
      <c r="AG3937" s="72"/>
      <c r="AH3937" s="72"/>
      <c r="AI3937" s="72"/>
      <c r="AJ3937" s="72"/>
    </row>
    <row r="3938" spans="1:36" x14ac:dyDescent="0.25">
      <c r="A3938" s="30">
        <v>1.0385763888891899</v>
      </c>
      <c r="B3938" s="29">
        <v>99</v>
      </c>
      <c r="C3938" s="61">
        <v>99.1</v>
      </c>
      <c r="D3938" s="70">
        <f t="shared" si="610"/>
        <v>99</v>
      </c>
      <c r="E3938" s="70">
        <f t="shared" si="611"/>
        <v>99.1</v>
      </c>
      <c r="F3938" s="5">
        <v>3934</v>
      </c>
      <c r="G3938" s="72"/>
      <c r="H3938" s="4">
        <f t="shared" si="606"/>
        <v>100</v>
      </c>
      <c r="I3938" s="4">
        <f t="shared" si="607"/>
        <v>125</v>
      </c>
      <c r="J3938" s="1">
        <f t="shared" si="608"/>
        <v>7943282347.2428255</v>
      </c>
      <c r="K3938" s="5">
        <v>335</v>
      </c>
      <c r="L3938" s="12">
        <f t="shared" si="613"/>
        <v>104.5</v>
      </c>
      <c r="M3938" s="2">
        <f t="shared" si="612"/>
        <v>104.5</v>
      </c>
      <c r="N3938" s="2" t="str">
        <f t="shared" si="609"/>
        <v/>
      </c>
      <c r="AG3938" s="72"/>
      <c r="AH3938" s="72"/>
      <c r="AI3938" s="72"/>
      <c r="AJ3938" s="72"/>
    </row>
    <row r="3939" spans="1:36" x14ac:dyDescent="0.25">
      <c r="A3939" s="30">
        <v>1.0385879629632599</v>
      </c>
      <c r="B3939" s="29">
        <v>101.5</v>
      </c>
      <c r="C3939" s="61">
        <v>101.6</v>
      </c>
      <c r="D3939" s="70">
        <f t="shared" si="610"/>
        <v>101.5</v>
      </c>
      <c r="E3939" s="70">
        <f t="shared" si="611"/>
        <v>101.6</v>
      </c>
      <c r="F3939" s="5">
        <v>3935</v>
      </c>
      <c r="G3939" s="72"/>
      <c r="H3939" s="4">
        <f t="shared" si="606"/>
        <v>100</v>
      </c>
      <c r="I3939" s="4">
        <f t="shared" si="607"/>
        <v>125</v>
      </c>
      <c r="J3939" s="1">
        <f t="shared" si="608"/>
        <v>14125375446.227579</v>
      </c>
      <c r="K3939" s="5">
        <v>336</v>
      </c>
      <c r="L3939" s="12">
        <f t="shared" si="613"/>
        <v>104.5</v>
      </c>
      <c r="M3939" s="2">
        <f t="shared" si="612"/>
        <v>104.5</v>
      </c>
      <c r="N3939" s="2" t="str">
        <f t="shared" si="609"/>
        <v/>
      </c>
      <c r="AG3939" s="72"/>
      <c r="AH3939" s="72"/>
      <c r="AI3939" s="72"/>
      <c r="AJ3939" s="72"/>
    </row>
    <row r="3940" spans="1:36" x14ac:dyDescent="0.25">
      <c r="A3940" s="30">
        <v>1.03859953703734</v>
      </c>
      <c r="B3940" s="29">
        <v>100.1</v>
      </c>
      <c r="C3940" s="61">
        <v>100.19999999999999</v>
      </c>
      <c r="D3940" s="70">
        <f t="shared" si="610"/>
        <v>100.1</v>
      </c>
      <c r="E3940" s="70">
        <f t="shared" si="611"/>
        <v>100.19999999999999</v>
      </c>
      <c r="F3940" s="5">
        <v>3936</v>
      </c>
      <c r="G3940" s="72"/>
      <c r="H3940" s="4">
        <f t="shared" si="606"/>
        <v>100</v>
      </c>
      <c r="I3940" s="4">
        <f t="shared" si="607"/>
        <v>125</v>
      </c>
      <c r="J3940" s="1">
        <f t="shared" si="608"/>
        <v>10232929922.807545</v>
      </c>
      <c r="K3940" s="5">
        <v>337</v>
      </c>
      <c r="L3940" s="12">
        <f t="shared" si="613"/>
        <v>104.5</v>
      </c>
      <c r="M3940" s="2">
        <f t="shared" si="612"/>
        <v>104.5</v>
      </c>
      <c r="N3940" s="2" t="str">
        <f t="shared" si="609"/>
        <v/>
      </c>
      <c r="AG3940" s="72"/>
      <c r="AH3940" s="72"/>
      <c r="AI3940" s="72"/>
      <c r="AJ3940" s="72"/>
    </row>
    <row r="3941" spans="1:36" x14ac:dyDescent="0.25">
      <c r="A3941" s="30">
        <v>1.03861111111141</v>
      </c>
      <c r="B3941" s="29">
        <v>99.4</v>
      </c>
      <c r="C3941" s="61">
        <v>99.5</v>
      </c>
      <c r="D3941" s="70">
        <f t="shared" si="610"/>
        <v>99.4</v>
      </c>
      <c r="E3941" s="70">
        <f t="shared" si="611"/>
        <v>99.5</v>
      </c>
      <c r="F3941" s="5">
        <v>3937</v>
      </c>
      <c r="G3941" s="72"/>
      <c r="H3941" s="4">
        <f t="shared" si="606"/>
        <v>100</v>
      </c>
      <c r="I3941" s="4">
        <f t="shared" si="607"/>
        <v>125</v>
      </c>
      <c r="J3941" s="1">
        <f t="shared" si="608"/>
        <v>8709635899.5608463</v>
      </c>
      <c r="K3941" s="5">
        <v>338</v>
      </c>
      <c r="L3941" s="12">
        <f t="shared" si="613"/>
        <v>104.5</v>
      </c>
      <c r="M3941" s="2">
        <f t="shared" si="612"/>
        <v>104.5</v>
      </c>
      <c r="N3941" s="2" t="str">
        <f t="shared" si="609"/>
        <v/>
      </c>
      <c r="AG3941" s="72"/>
      <c r="AH3941" s="72"/>
      <c r="AI3941" s="72"/>
      <c r="AJ3941" s="72"/>
    </row>
    <row r="3942" spans="1:36" x14ac:dyDescent="0.25">
      <c r="A3942" s="30">
        <v>1.0386226851854801</v>
      </c>
      <c r="B3942" s="29">
        <v>98.1</v>
      </c>
      <c r="C3942" s="61">
        <v>98.199999999999989</v>
      </c>
      <c r="D3942" s="70">
        <f t="shared" si="610"/>
        <v>98.1</v>
      </c>
      <c r="E3942" s="70">
        <f t="shared" si="611"/>
        <v>98.199999999999989</v>
      </c>
      <c r="F3942" s="5">
        <v>3938</v>
      </c>
      <c r="G3942" s="72"/>
      <c r="H3942" s="4">
        <f t="shared" si="606"/>
        <v>100</v>
      </c>
      <c r="I3942" s="4">
        <f t="shared" si="607"/>
        <v>125</v>
      </c>
      <c r="J3942" s="1">
        <f t="shared" si="608"/>
        <v>6456542290.3465462</v>
      </c>
      <c r="K3942" s="5">
        <v>339</v>
      </c>
      <c r="L3942" s="12">
        <f t="shared" si="613"/>
        <v>104.5</v>
      </c>
      <c r="M3942" s="2">
        <f t="shared" si="612"/>
        <v>104.5</v>
      </c>
      <c r="N3942" s="2" t="str">
        <f t="shared" si="609"/>
        <v/>
      </c>
      <c r="AG3942" s="72"/>
      <c r="AH3942" s="72"/>
      <c r="AI3942" s="72"/>
      <c r="AJ3942" s="72"/>
    </row>
    <row r="3943" spans="1:36" x14ac:dyDescent="0.25">
      <c r="A3943" s="30">
        <v>1.0386342592595601</v>
      </c>
      <c r="B3943" s="29">
        <v>101.2</v>
      </c>
      <c r="C3943" s="61">
        <v>101.3</v>
      </c>
      <c r="D3943" s="70">
        <f t="shared" si="610"/>
        <v>101.2</v>
      </c>
      <c r="E3943" s="70">
        <f t="shared" si="611"/>
        <v>101.3</v>
      </c>
      <c r="F3943" s="5">
        <v>3939</v>
      </c>
      <c r="G3943" s="72"/>
      <c r="H3943" s="4">
        <f t="shared" si="606"/>
        <v>100</v>
      </c>
      <c r="I3943" s="4">
        <f t="shared" si="607"/>
        <v>125</v>
      </c>
      <c r="J3943" s="1">
        <f t="shared" si="608"/>
        <v>13182567385.564108</v>
      </c>
      <c r="K3943" s="5">
        <v>340</v>
      </c>
      <c r="L3943" s="12">
        <f t="shared" si="613"/>
        <v>104.5</v>
      </c>
      <c r="M3943" s="2">
        <f t="shared" si="612"/>
        <v>104.5</v>
      </c>
      <c r="N3943" s="2" t="str">
        <f t="shared" si="609"/>
        <v/>
      </c>
      <c r="AG3943" s="72"/>
      <c r="AH3943" s="72"/>
      <c r="AI3943" s="72"/>
      <c r="AJ3943" s="72"/>
    </row>
    <row r="3944" spans="1:36" x14ac:dyDescent="0.25">
      <c r="A3944" s="30">
        <v>1.0386458333336299</v>
      </c>
      <c r="B3944" s="29">
        <v>100.3</v>
      </c>
      <c r="C3944" s="61">
        <v>100.39999999999999</v>
      </c>
      <c r="D3944" s="70">
        <f t="shared" si="610"/>
        <v>100.3</v>
      </c>
      <c r="E3944" s="70">
        <f t="shared" si="611"/>
        <v>100.39999999999999</v>
      </c>
      <c r="F3944" s="5">
        <v>3940</v>
      </c>
      <c r="G3944" s="72"/>
      <c r="H3944" s="4">
        <f t="shared" si="606"/>
        <v>100</v>
      </c>
      <c r="I3944" s="4">
        <f t="shared" si="607"/>
        <v>125</v>
      </c>
      <c r="J3944" s="1">
        <f t="shared" si="608"/>
        <v>10715193052.376066</v>
      </c>
      <c r="K3944" s="5">
        <v>341</v>
      </c>
      <c r="L3944" s="12">
        <f t="shared" si="613"/>
        <v>104.5</v>
      </c>
      <c r="M3944" s="2">
        <f t="shared" si="612"/>
        <v>104.5</v>
      </c>
      <c r="N3944" s="2" t="str">
        <f t="shared" si="609"/>
        <v/>
      </c>
      <c r="AG3944" s="72"/>
      <c r="AH3944" s="72"/>
      <c r="AI3944" s="72"/>
      <c r="AJ3944" s="72"/>
    </row>
    <row r="3945" spans="1:36" x14ac:dyDescent="0.25">
      <c r="A3945" s="30">
        <v>1.03865740740771</v>
      </c>
      <c r="B3945" s="29">
        <v>99</v>
      </c>
      <c r="C3945" s="61">
        <v>99.1</v>
      </c>
      <c r="D3945" s="70">
        <f t="shared" si="610"/>
        <v>99</v>
      </c>
      <c r="E3945" s="70">
        <f t="shared" si="611"/>
        <v>99.1</v>
      </c>
      <c r="F3945" s="5">
        <v>3941</v>
      </c>
      <c r="G3945" s="72"/>
      <c r="H3945" s="4">
        <f t="shared" si="606"/>
        <v>100</v>
      </c>
      <c r="I3945" s="4">
        <f t="shared" si="607"/>
        <v>125</v>
      </c>
      <c r="J3945" s="1">
        <f t="shared" si="608"/>
        <v>7943282347.2428255</v>
      </c>
      <c r="K3945" s="5">
        <v>342</v>
      </c>
      <c r="L3945" s="12">
        <f t="shared" si="613"/>
        <v>104.5</v>
      </c>
      <c r="M3945" s="2">
        <f t="shared" si="612"/>
        <v>104.5</v>
      </c>
      <c r="N3945" s="2" t="str">
        <f t="shared" si="609"/>
        <v/>
      </c>
      <c r="AG3945" s="72"/>
      <c r="AH3945" s="72"/>
      <c r="AI3945" s="72"/>
      <c r="AJ3945" s="72"/>
    </row>
    <row r="3946" spans="1:36" x14ac:dyDescent="0.25">
      <c r="A3946" s="30">
        <v>1.03866898148178</v>
      </c>
      <c r="B3946" s="29">
        <v>98</v>
      </c>
      <c r="C3946" s="61">
        <v>98.1</v>
      </c>
      <c r="D3946" s="70">
        <f t="shared" si="610"/>
        <v>98</v>
      </c>
      <c r="E3946" s="70">
        <f t="shared" si="611"/>
        <v>98.1</v>
      </c>
      <c r="F3946" s="5">
        <v>3942</v>
      </c>
      <c r="G3946" s="72"/>
      <c r="H3946" s="4">
        <f t="shared" si="606"/>
        <v>100</v>
      </c>
      <c r="I3946" s="4">
        <f t="shared" si="607"/>
        <v>125</v>
      </c>
      <c r="J3946" s="1">
        <f t="shared" si="608"/>
        <v>6309573444.8019466</v>
      </c>
      <c r="K3946" s="5">
        <v>343</v>
      </c>
      <c r="L3946" s="12">
        <f t="shared" si="613"/>
        <v>104.5</v>
      </c>
      <c r="M3946" s="2">
        <f t="shared" si="612"/>
        <v>104.5</v>
      </c>
      <c r="N3946" s="2" t="str">
        <f t="shared" si="609"/>
        <v/>
      </c>
      <c r="AG3946" s="72"/>
      <c r="AH3946" s="72"/>
      <c r="AI3946" s="72"/>
      <c r="AJ3946" s="72"/>
    </row>
    <row r="3947" spans="1:36" x14ac:dyDescent="0.25">
      <c r="A3947" s="30">
        <v>1.03868055555585</v>
      </c>
      <c r="B3947" s="29">
        <v>97.5</v>
      </c>
      <c r="C3947" s="61">
        <v>97.6</v>
      </c>
      <c r="D3947" s="70">
        <f t="shared" si="610"/>
        <v>97.5</v>
      </c>
      <c r="E3947" s="70">
        <f t="shared" si="611"/>
        <v>97.6</v>
      </c>
      <c r="F3947" s="5">
        <v>3943</v>
      </c>
      <c r="G3947" s="72"/>
      <c r="H3947" s="4">
        <f t="shared" si="606"/>
        <v>100</v>
      </c>
      <c r="I3947" s="4">
        <f t="shared" si="607"/>
        <v>125</v>
      </c>
      <c r="J3947" s="1">
        <f t="shared" si="608"/>
        <v>5623413251.9035063</v>
      </c>
      <c r="K3947" s="5">
        <v>344</v>
      </c>
      <c r="L3947" s="12">
        <f t="shared" si="613"/>
        <v>104.5</v>
      </c>
      <c r="M3947" s="2">
        <f t="shared" si="612"/>
        <v>104.5</v>
      </c>
      <c r="N3947" s="2" t="str">
        <f t="shared" si="609"/>
        <v/>
      </c>
      <c r="AG3947" s="72"/>
      <c r="AH3947" s="72"/>
      <c r="AI3947" s="72"/>
      <c r="AJ3947" s="72"/>
    </row>
    <row r="3948" spans="1:36" x14ac:dyDescent="0.25">
      <c r="A3948" s="30">
        <v>1.0386921296299301</v>
      </c>
      <c r="B3948" s="29">
        <v>96.8</v>
      </c>
      <c r="C3948" s="61">
        <v>96.899999999999991</v>
      </c>
      <c r="D3948" s="70">
        <f t="shared" si="610"/>
        <v>96.8</v>
      </c>
      <c r="E3948" s="70">
        <f t="shared" si="611"/>
        <v>96.899999999999991</v>
      </c>
      <c r="F3948" s="5">
        <v>3944</v>
      </c>
      <c r="G3948" s="72"/>
      <c r="H3948" s="4">
        <f t="shared" si="606"/>
        <v>100</v>
      </c>
      <c r="I3948" s="4">
        <f t="shared" si="607"/>
        <v>125</v>
      </c>
      <c r="J3948" s="1">
        <f t="shared" si="608"/>
        <v>4786300923.2263832</v>
      </c>
      <c r="K3948" s="5">
        <v>345</v>
      </c>
      <c r="L3948" s="12">
        <f t="shared" si="613"/>
        <v>104.5</v>
      </c>
      <c r="M3948" s="2">
        <f t="shared" si="612"/>
        <v>104.5</v>
      </c>
      <c r="N3948" s="2" t="str">
        <f t="shared" si="609"/>
        <v/>
      </c>
      <c r="AG3948" s="72"/>
      <c r="AH3948" s="72"/>
      <c r="AI3948" s="72"/>
      <c r="AJ3948" s="72"/>
    </row>
    <row r="3949" spans="1:36" x14ac:dyDescent="0.25">
      <c r="A3949" s="30">
        <v>1.0387037037039999</v>
      </c>
      <c r="B3949" s="29">
        <v>98.7</v>
      </c>
      <c r="C3949" s="61">
        <v>98.8</v>
      </c>
      <c r="D3949" s="70">
        <f t="shared" si="610"/>
        <v>98.7</v>
      </c>
      <c r="E3949" s="70">
        <f t="shared" si="611"/>
        <v>98.8</v>
      </c>
      <c r="F3949" s="5">
        <v>3945</v>
      </c>
      <c r="G3949" s="72"/>
      <c r="H3949" s="4">
        <f t="shared" si="606"/>
        <v>100</v>
      </c>
      <c r="I3949" s="4">
        <f t="shared" si="607"/>
        <v>125</v>
      </c>
      <c r="J3949" s="1">
        <f t="shared" si="608"/>
        <v>7413102413.0092134</v>
      </c>
      <c r="K3949" s="5">
        <v>346</v>
      </c>
      <c r="L3949" s="12">
        <f t="shared" si="613"/>
        <v>104.5</v>
      </c>
      <c r="M3949" s="2">
        <f t="shared" si="612"/>
        <v>104.5</v>
      </c>
      <c r="N3949" s="2" t="str">
        <f t="shared" si="609"/>
        <v/>
      </c>
      <c r="AG3949" s="72"/>
      <c r="AH3949" s="72"/>
      <c r="AI3949" s="72"/>
      <c r="AJ3949" s="72"/>
    </row>
    <row r="3950" spans="1:36" x14ac:dyDescent="0.25">
      <c r="A3950" s="30">
        <v>1.0387152777780799</v>
      </c>
      <c r="B3950" s="29">
        <v>102.5</v>
      </c>
      <c r="C3950" s="61">
        <v>102.6</v>
      </c>
      <c r="D3950" s="70">
        <f t="shared" si="610"/>
        <v>102.5</v>
      </c>
      <c r="E3950" s="70">
        <f t="shared" si="611"/>
        <v>102.6</v>
      </c>
      <c r="F3950" s="5">
        <v>3946</v>
      </c>
      <c r="G3950" s="72"/>
      <c r="H3950" s="4">
        <f t="shared" si="606"/>
        <v>100</v>
      </c>
      <c r="I3950" s="4">
        <f t="shared" si="607"/>
        <v>125</v>
      </c>
      <c r="J3950" s="1">
        <f t="shared" si="608"/>
        <v>17782794100.389256</v>
      </c>
      <c r="K3950" s="5">
        <v>347</v>
      </c>
      <c r="L3950" s="12">
        <f t="shared" si="613"/>
        <v>104.5</v>
      </c>
      <c r="M3950" s="2">
        <f t="shared" si="612"/>
        <v>104.5</v>
      </c>
      <c r="N3950" s="2" t="str">
        <f t="shared" si="609"/>
        <v/>
      </c>
      <c r="AG3950" s="72"/>
      <c r="AH3950" s="72"/>
      <c r="AI3950" s="72"/>
      <c r="AJ3950" s="72"/>
    </row>
    <row r="3951" spans="1:36" x14ac:dyDescent="0.25">
      <c r="A3951" s="30">
        <v>1.03872685185215</v>
      </c>
      <c r="B3951" s="29">
        <v>101.7</v>
      </c>
      <c r="C3951" s="61">
        <v>101.8</v>
      </c>
      <c r="D3951" s="70">
        <f t="shared" si="610"/>
        <v>101.7</v>
      </c>
      <c r="E3951" s="70">
        <f t="shared" si="611"/>
        <v>101.8</v>
      </c>
      <c r="F3951" s="5">
        <v>3947</v>
      </c>
      <c r="G3951" s="72"/>
      <c r="H3951" s="4">
        <f t="shared" si="606"/>
        <v>100</v>
      </c>
      <c r="I3951" s="4">
        <f t="shared" si="607"/>
        <v>125</v>
      </c>
      <c r="J3951" s="1">
        <f t="shared" si="608"/>
        <v>14791083881.682108</v>
      </c>
      <c r="K3951" s="5">
        <v>348</v>
      </c>
      <c r="L3951" s="12">
        <f t="shared" si="613"/>
        <v>104.5</v>
      </c>
      <c r="M3951" s="2">
        <f t="shared" si="612"/>
        <v>104.5</v>
      </c>
      <c r="N3951" s="2" t="str">
        <f t="shared" si="609"/>
        <v/>
      </c>
      <c r="AG3951" s="72"/>
      <c r="AH3951" s="72"/>
      <c r="AI3951" s="72"/>
      <c r="AJ3951" s="72"/>
    </row>
    <row r="3952" spans="1:36" x14ac:dyDescent="0.25">
      <c r="A3952" s="30">
        <v>1.03873842592623</v>
      </c>
      <c r="B3952" s="29">
        <v>98.9</v>
      </c>
      <c r="C3952" s="61">
        <v>99</v>
      </c>
      <c r="D3952" s="70">
        <f t="shared" si="610"/>
        <v>98.9</v>
      </c>
      <c r="E3952" s="70">
        <f t="shared" si="611"/>
        <v>99</v>
      </c>
      <c r="F3952" s="5">
        <v>3948</v>
      </c>
      <c r="G3952" s="72"/>
      <c r="H3952" s="4">
        <f t="shared" si="606"/>
        <v>100</v>
      </c>
      <c r="I3952" s="4">
        <f t="shared" si="607"/>
        <v>125</v>
      </c>
      <c r="J3952" s="1">
        <f t="shared" si="608"/>
        <v>7762471166.2869558</v>
      </c>
      <c r="K3952" s="5">
        <v>349</v>
      </c>
      <c r="L3952" s="12">
        <f t="shared" si="613"/>
        <v>104.5</v>
      </c>
      <c r="M3952" s="2">
        <f t="shared" si="612"/>
        <v>104.5</v>
      </c>
      <c r="N3952" s="2" t="str">
        <f t="shared" si="609"/>
        <v/>
      </c>
      <c r="AG3952" s="72"/>
      <c r="AH3952" s="72"/>
      <c r="AI3952" s="72"/>
      <c r="AJ3952" s="72"/>
    </row>
    <row r="3953" spans="1:36" x14ac:dyDescent="0.25">
      <c r="A3953" s="30">
        <v>1.0387500000003</v>
      </c>
      <c r="B3953" s="29">
        <v>98.3</v>
      </c>
      <c r="C3953" s="61">
        <v>98.399999999999991</v>
      </c>
      <c r="D3953" s="70">
        <f t="shared" si="610"/>
        <v>98.3</v>
      </c>
      <c r="E3953" s="70">
        <f t="shared" si="611"/>
        <v>98.399999999999991</v>
      </c>
      <c r="F3953" s="5">
        <v>3949</v>
      </c>
      <c r="G3953" s="72"/>
      <c r="H3953" s="4">
        <f t="shared" si="606"/>
        <v>100</v>
      </c>
      <c r="I3953" s="4">
        <f t="shared" si="607"/>
        <v>125</v>
      </c>
      <c r="J3953" s="1">
        <f t="shared" si="608"/>
        <v>6760829753.9198313</v>
      </c>
      <c r="K3953" s="5">
        <v>350</v>
      </c>
      <c r="L3953" s="12">
        <f t="shared" si="613"/>
        <v>104.5</v>
      </c>
      <c r="M3953" s="2">
        <f t="shared" si="612"/>
        <v>104.5</v>
      </c>
      <c r="N3953" s="2" t="str">
        <f t="shared" si="609"/>
        <v/>
      </c>
      <c r="AG3953" s="72"/>
      <c r="AH3953" s="72"/>
      <c r="AI3953" s="72"/>
      <c r="AJ3953" s="72"/>
    </row>
    <row r="3954" spans="1:36" x14ac:dyDescent="0.25">
      <c r="A3954" s="30">
        <v>1.0387615740743701</v>
      </c>
      <c r="B3954" s="29">
        <v>98.8</v>
      </c>
      <c r="C3954" s="61">
        <v>98.899999999999991</v>
      </c>
      <c r="D3954" s="70">
        <f t="shared" si="610"/>
        <v>98.8</v>
      </c>
      <c r="E3954" s="70">
        <f t="shared" si="611"/>
        <v>98.899999999999991</v>
      </c>
      <c r="F3954" s="5">
        <v>3950</v>
      </c>
      <c r="G3954" s="72"/>
      <c r="H3954" s="4">
        <f t="shared" si="606"/>
        <v>100</v>
      </c>
      <c r="I3954" s="4">
        <f t="shared" si="607"/>
        <v>125</v>
      </c>
      <c r="J3954" s="1">
        <f t="shared" si="608"/>
        <v>7585775750.2918491</v>
      </c>
      <c r="K3954" s="5">
        <v>351</v>
      </c>
      <c r="L3954" s="12">
        <f t="shared" si="613"/>
        <v>104.5</v>
      </c>
      <c r="M3954" s="2">
        <f t="shared" si="612"/>
        <v>104.5</v>
      </c>
      <c r="N3954" s="2" t="str">
        <f t="shared" si="609"/>
        <v/>
      </c>
      <c r="AG3954" s="72"/>
      <c r="AH3954" s="72"/>
      <c r="AI3954" s="72"/>
      <c r="AJ3954" s="72"/>
    </row>
    <row r="3955" spans="1:36" x14ac:dyDescent="0.25">
      <c r="A3955" s="30">
        <v>1.0387731481484499</v>
      </c>
      <c r="B3955" s="29">
        <v>98.4</v>
      </c>
      <c r="C3955" s="61">
        <v>98.5</v>
      </c>
      <c r="D3955" s="70">
        <f t="shared" si="610"/>
        <v>98.4</v>
      </c>
      <c r="E3955" s="70">
        <f t="shared" si="611"/>
        <v>98.5</v>
      </c>
      <c r="F3955" s="5">
        <v>3951</v>
      </c>
      <c r="G3955" s="72"/>
      <c r="H3955" s="4">
        <f t="shared" si="606"/>
        <v>100</v>
      </c>
      <c r="I3955" s="4">
        <f t="shared" si="607"/>
        <v>125</v>
      </c>
      <c r="J3955" s="1">
        <f t="shared" si="608"/>
        <v>6918309709.1893778</v>
      </c>
      <c r="K3955" s="5">
        <v>352</v>
      </c>
      <c r="L3955" s="12">
        <f t="shared" si="613"/>
        <v>104.5</v>
      </c>
      <c r="M3955" s="2">
        <f t="shared" si="612"/>
        <v>104.5</v>
      </c>
      <c r="N3955" s="2" t="str">
        <f t="shared" si="609"/>
        <v/>
      </c>
      <c r="AG3955" s="72"/>
      <c r="AH3955" s="72"/>
      <c r="AI3955" s="72"/>
      <c r="AJ3955" s="72"/>
    </row>
    <row r="3956" spans="1:36" x14ac:dyDescent="0.25">
      <c r="A3956" s="30">
        <v>1.0387847222225199</v>
      </c>
      <c r="B3956" s="29">
        <v>102.8</v>
      </c>
      <c r="C3956" s="61">
        <v>102.89999999999999</v>
      </c>
      <c r="D3956" s="70">
        <f t="shared" si="610"/>
        <v>102.8</v>
      </c>
      <c r="E3956" s="70">
        <f t="shared" si="611"/>
        <v>102.89999999999999</v>
      </c>
      <c r="F3956" s="5">
        <v>3952</v>
      </c>
      <c r="G3956" s="72"/>
      <c r="H3956" s="4">
        <f t="shared" si="606"/>
        <v>100</v>
      </c>
      <c r="I3956" s="4">
        <f t="shared" si="607"/>
        <v>125</v>
      </c>
      <c r="J3956" s="1">
        <f t="shared" si="608"/>
        <v>19054607179.632496</v>
      </c>
      <c r="K3956" s="5">
        <v>353</v>
      </c>
      <c r="L3956" s="12">
        <f t="shared" si="613"/>
        <v>104.5</v>
      </c>
      <c r="M3956" s="2">
        <f t="shared" si="612"/>
        <v>104.5</v>
      </c>
      <c r="N3956" s="2" t="str">
        <f t="shared" si="609"/>
        <v/>
      </c>
      <c r="AG3956" s="72"/>
      <c r="AH3956" s="72"/>
      <c r="AI3956" s="72"/>
      <c r="AJ3956" s="72"/>
    </row>
    <row r="3957" spans="1:36" x14ac:dyDescent="0.25">
      <c r="A3957" s="30">
        <v>1.0387962962966</v>
      </c>
      <c r="B3957" s="29">
        <v>100.3</v>
      </c>
      <c r="C3957" s="61">
        <v>100.39999999999999</v>
      </c>
      <c r="D3957" s="70">
        <f t="shared" si="610"/>
        <v>100.3</v>
      </c>
      <c r="E3957" s="70">
        <f t="shared" si="611"/>
        <v>100.39999999999999</v>
      </c>
      <c r="F3957" s="5">
        <v>3953</v>
      </c>
      <c r="G3957" s="72"/>
      <c r="H3957" s="4">
        <f t="shared" si="606"/>
        <v>100</v>
      </c>
      <c r="I3957" s="4">
        <f t="shared" si="607"/>
        <v>125</v>
      </c>
      <c r="J3957" s="1">
        <f t="shared" si="608"/>
        <v>10715193052.376066</v>
      </c>
      <c r="K3957" s="5">
        <v>354</v>
      </c>
      <c r="L3957" s="12">
        <f t="shared" si="613"/>
        <v>104.5</v>
      </c>
      <c r="M3957" s="2">
        <f t="shared" si="612"/>
        <v>104.5</v>
      </c>
      <c r="N3957" s="2" t="str">
        <f t="shared" si="609"/>
        <v/>
      </c>
      <c r="AG3957" s="72"/>
      <c r="AH3957" s="72"/>
      <c r="AI3957" s="72"/>
      <c r="AJ3957" s="72"/>
    </row>
    <row r="3958" spans="1:36" x14ac:dyDescent="0.25">
      <c r="A3958" s="30">
        <v>1.03880787037067</v>
      </c>
      <c r="B3958" s="29">
        <v>102.2</v>
      </c>
      <c r="C3958" s="61">
        <v>102.3</v>
      </c>
      <c r="D3958" s="70">
        <f t="shared" si="610"/>
        <v>102.2</v>
      </c>
      <c r="E3958" s="70">
        <f t="shared" si="611"/>
        <v>102.3</v>
      </c>
      <c r="F3958" s="5">
        <v>3954</v>
      </c>
      <c r="G3958" s="72"/>
      <c r="H3958" s="4">
        <f t="shared" si="606"/>
        <v>100</v>
      </c>
      <c r="I3958" s="4">
        <f t="shared" si="607"/>
        <v>125</v>
      </c>
      <c r="J3958" s="1">
        <f t="shared" si="608"/>
        <v>16595869074.375696</v>
      </c>
      <c r="K3958" s="5">
        <v>355</v>
      </c>
      <c r="L3958" s="12">
        <f t="shared" si="613"/>
        <v>104.5</v>
      </c>
      <c r="M3958" s="2">
        <f t="shared" si="612"/>
        <v>104.5</v>
      </c>
      <c r="N3958" s="2" t="str">
        <f t="shared" si="609"/>
        <v/>
      </c>
      <c r="AG3958" s="72"/>
      <c r="AH3958" s="72"/>
      <c r="AI3958" s="72"/>
      <c r="AJ3958" s="72"/>
    </row>
    <row r="3959" spans="1:36" x14ac:dyDescent="0.25">
      <c r="A3959" s="30">
        <v>1.0388194444447401</v>
      </c>
      <c r="B3959" s="29">
        <v>99.1</v>
      </c>
      <c r="C3959" s="61">
        <v>99.199999999999989</v>
      </c>
      <c r="D3959" s="70">
        <f t="shared" si="610"/>
        <v>99.1</v>
      </c>
      <c r="E3959" s="70">
        <f t="shared" si="611"/>
        <v>99.199999999999989</v>
      </c>
      <c r="F3959" s="5">
        <v>3955</v>
      </c>
      <c r="G3959" s="72"/>
      <c r="H3959" s="4">
        <f t="shared" si="606"/>
        <v>100</v>
      </c>
      <c r="I3959" s="4">
        <f t="shared" si="607"/>
        <v>125</v>
      </c>
      <c r="J3959" s="1">
        <f t="shared" si="608"/>
        <v>8128305161.6410027</v>
      </c>
      <c r="K3959" s="5">
        <v>356</v>
      </c>
      <c r="L3959" s="12">
        <f t="shared" si="613"/>
        <v>104.5</v>
      </c>
      <c r="M3959" s="2">
        <f t="shared" si="612"/>
        <v>104.5</v>
      </c>
      <c r="N3959" s="2" t="str">
        <f t="shared" si="609"/>
        <v/>
      </c>
      <c r="AG3959" s="72"/>
      <c r="AH3959" s="72"/>
      <c r="AI3959" s="72"/>
      <c r="AJ3959" s="72"/>
    </row>
    <row r="3960" spans="1:36" x14ac:dyDescent="0.25">
      <c r="A3960" s="30">
        <v>1.0388310185188201</v>
      </c>
      <c r="B3960" s="29">
        <v>99.3</v>
      </c>
      <c r="C3960" s="61">
        <v>99.399999999999991</v>
      </c>
      <c r="D3960" s="70">
        <f t="shared" si="610"/>
        <v>99.3</v>
      </c>
      <c r="E3960" s="70">
        <f t="shared" si="611"/>
        <v>99.399999999999991</v>
      </c>
      <c r="F3960" s="5">
        <v>3956</v>
      </c>
      <c r="G3960" s="72"/>
      <c r="H3960" s="4">
        <f t="shared" si="606"/>
        <v>100</v>
      </c>
      <c r="I3960" s="4">
        <f t="shared" si="607"/>
        <v>125</v>
      </c>
      <c r="J3960" s="1">
        <f t="shared" si="608"/>
        <v>8511380382.0237741</v>
      </c>
      <c r="K3960" s="5">
        <v>357</v>
      </c>
      <c r="L3960" s="12">
        <f t="shared" si="613"/>
        <v>104.5</v>
      </c>
      <c r="M3960" s="2">
        <f t="shared" si="612"/>
        <v>104.5</v>
      </c>
      <c r="N3960" s="2" t="str">
        <f t="shared" si="609"/>
        <v/>
      </c>
      <c r="AG3960" s="72"/>
      <c r="AH3960" s="72"/>
      <c r="AI3960" s="72"/>
      <c r="AJ3960" s="72"/>
    </row>
    <row r="3961" spans="1:36" x14ac:dyDescent="0.25">
      <c r="A3961" s="30">
        <v>1.0388425925928899</v>
      </c>
      <c r="B3961" s="29">
        <v>99.2</v>
      </c>
      <c r="C3961" s="61">
        <v>99.3</v>
      </c>
      <c r="D3961" s="70">
        <f t="shared" si="610"/>
        <v>99.2</v>
      </c>
      <c r="E3961" s="70">
        <f t="shared" si="611"/>
        <v>99.3</v>
      </c>
      <c r="F3961" s="5">
        <v>3957</v>
      </c>
      <c r="G3961" s="72"/>
      <c r="H3961" s="4">
        <f t="shared" si="606"/>
        <v>100</v>
      </c>
      <c r="I3961" s="4">
        <f t="shared" si="607"/>
        <v>125</v>
      </c>
      <c r="J3961" s="1">
        <f t="shared" si="608"/>
        <v>8317637711.02672</v>
      </c>
      <c r="K3961" s="5">
        <v>358</v>
      </c>
      <c r="L3961" s="12">
        <f t="shared" si="613"/>
        <v>104.5</v>
      </c>
      <c r="M3961" s="2">
        <f t="shared" si="612"/>
        <v>104.5</v>
      </c>
      <c r="N3961" s="2" t="str">
        <f t="shared" si="609"/>
        <v/>
      </c>
      <c r="AG3961" s="72"/>
      <c r="AH3961" s="72"/>
      <c r="AI3961" s="72"/>
      <c r="AJ3961" s="72"/>
    </row>
    <row r="3962" spans="1:36" x14ac:dyDescent="0.25">
      <c r="A3962" s="30">
        <v>1.0388541666669699</v>
      </c>
      <c r="B3962" s="29">
        <v>102.5</v>
      </c>
      <c r="C3962" s="61">
        <v>102.6</v>
      </c>
      <c r="D3962" s="70">
        <f t="shared" si="610"/>
        <v>102.5</v>
      </c>
      <c r="E3962" s="70">
        <f t="shared" si="611"/>
        <v>102.6</v>
      </c>
      <c r="F3962" s="5">
        <v>3958</v>
      </c>
      <c r="G3962" s="72"/>
      <c r="H3962" s="4">
        <f t="shared" si="606"/>
        <v>100</v>
      </c>
      <c r="I3962" s="4">
        <f t="shared" si="607"/>
        <v>125</v>
      </c>
      <c r="J3962" s="1">
        <f t="shared" si="608"/>
        <v>17782794100.389256</v>
      </c>
      <c r="K3962" s="5">
        <v>359</v>
      </c>
      <c r="L3962" s="12">
        <f t="shared" si="613"/>
        <v>104.5</v>
      </c>
      <c r="M3962" s="2">
        <f t="shared" si="612"/>
        <v>104.5</v>
      </c>
      <c r="N3962" s="2" t="str">
        <f t="shared" si="609"/>
        <v/>
      </c>
      <c r="AG3962" s="72"/>
      <c r="AH3962" s="72"/>
      <c r="AI3962" s="72"/>
      <c r="AJ3962" s="72"/>
    </row>
    <row r="3963" spans="1:36" x14ac:dyDescent="0.25">
      <c r="A3963" s="30">
        <v>1.03886574074104</v>
      </c>
      <c r="B3963" s="29">
        <v>99.4</v>
      </c>
      <c r="C3963" s="61">
        <v>99.5</v>
      </c>
      <c r="D3963" s="70">
        <f t="shared" si="610"/>
        <v>99.4</v>
      </c>
      <c r="E3963" s="70">
        <f t="shared" si="611"/>
        <v>99.5</v>
      </c>
      <c r="F3963" s="5">
        <v>3959</v>
      </c>
      <c r="G3963" s="72"/>
      <c r="H3963" s="4">
        <f t="shared" si="606"/>
        <v>100</v>
      </c>
      <c r="I3963" s="4">
        <f t="shared" si="607"/>
        <v>125</v>
      </c>
      <c r="J3963" s="1">
        <f t="shared" si="608"/>
        <v>8709635899.5608463</v>
      </c>
      <c r="K3963" s="5">
        <v>360</v>
      </c>
      <c r="L3963" s="12">
        <f t="shared" si="613"/>
        <v>104.5</v>
      </c>
      <c r="M3963" s="2">
        <f t="shared" si="612"/>
        <v>104.5</v>
      </c>
      <c r="N3963" s="2" t="str">
        <f t="shared" si="609"/>
        <v/>
      </c>
      <c r="AG3963" s="72"/>
      <c r="AH3963" s="72"/>
      <c r="AI3963" s="72"/>
      <c r="AJ3963" s="72"/>
    </row>
    <row r="3964" spans="1:36" x14ac:dyDescent="0.25">
      <c r="A3964" s="30">
        <v>1.03887731481511</v>
      </c>
      <c r="B3964" s="29">
        <v>101.9</v>
      </c>
      <c r="C3964" s="61">
        <v>102</v>
      </c>
      <c r="D3964" s="70">
        <f t="shared" si="610"/>
        <v>101.9</v>
      </c>
      <c r="E3964" s="70">
        <f t="shared" si="611"/>
        <v>102</v>
      </c>
      <c r="F3964" s="5">
        <v>3960</v>
      </c>
      <c r="G3964" s="72"/>
      <c r="H3964" s="4">
        <f t="shared" si="606"/>
        <v>100</v>
      </c>
      <c r="I3964" s="4">
        <f t="shared" si="607"/>
        <v>125</v>
      </c>
      <c r="J3964" s="1">
        <f t="shared" si="608"/>
        <v>15488166189.124901</v>
      </c>
      <c r="K3964" s="5">
        <v>361</v>
      </c>
      <c r="L3964" s="12">
        <f t="shared" si="613"/>
        <v>104.5</v>
      </c>
      <c r="M3964" s="2">
        <f t="shared" si="612"/>
        <v>104.5</v>
      </c>
      <c r="N3964" s="2" t="str">
        <f t="shared" si="609"/>
        <v/>
      </c>
      <c r="AG3964" s="72"/>
      <c r="AH3964" s="72"/>
      <c r="AI3964" s="72"/>
      <c r="AJ3964" s="72"/>
    </row>
    <row r="3965" spans="1:36" x14ac:dyDescent="0.25">
      <c r="A3965" s="30">
        <v>1.0388888888891901</v>
      </c>
      <c r="B3965" s="29">
        <v>100.5</v>
      </c>
      <c r="C3965" s="61">
        <v>102.5</v>
      </c>
      <c r="D3965" s="70">
        <f t="shared" si="610"/>
        <v>100.5</v>
      </c>
      <c r="E3965" s="70">
        <f t="shared" si="611"/>
        <v>102.5</v>
      </c>
      <c r="F3965" s="5">
        <v>3961</v>
      </c>
      <c r="G3965" s="72"/>
      <c r="H3965" s="4">
        <f t="shared" si="606"/>
        <v>100</v>
      </c>
      <c r="I3965" s="4">
        <f t="shared" si="607"/>
        <v>125</v>
      </c>
      <c r="J3965" s="1">
        <f t="shared" si="608"/>
        <v>11220184543.019672</v>
      </c>
      <c r="K3965" s="5">
        <v>362</v>
      </c>
      <c r="L3965" s="12">
        <f t="shared" si="613"/>
        <v>104.5</v>
      </c>
      <c r="M3965" s="2">
        <f t="shared" si="612"/>
        <v>104.5</v>
      </c>
      <c r="N3965" s="2" t="str">
        <f t="shared" si="609"/>
        <v/>
      </c>
      <c r="AG3965" s="72"/>
      <c r="AH3965" s="72"/>
      <c r="AI3965" s="72"/>
      <c r="AJ3965" s="72"/>
    </row>
    <row r="3966" spans="1:36" x14ac:dyDescent="0.25">
      <c r="A3966" s="30">
        <v>1.0389004629632601</v>
      </c>
      <c r="B3966" s="29">
        <v>103.6</v>
      </c>
      <c r="C3966" s="61">
        <v>104.6</v>
      </c>
      <c r="D3966" s="70">
        <f t="shared" si="610"/>
        <v>103.6</v>
      </c>
      <c r="E3966" s="70">
        <f t="shared" si="611"/>
        <v>104.6</v>
      </c>
      <c r="F3966" s="5">
        <v>3962</v>
      </c>
      <c r="G3966" s="72"/>
      <c r="H3966" s="4">
        <f t="shared" si="606"/>
        <v>100</v>
      </c>
      <c r="I3966" s="4">
        <f t="shared" si="607"/>
        <v>125</v>
      </c>
      <c r="J3966" s="1">
        <f t="shared" si="608"/>
        <v>22908676527.677742</v>
      </c>
      <c r="K3966" s="5">
        <v>363</v>
      </c>
      <c r="L3966" s="12">
        <f t="shared" si="613"/>
        <v>104.5</v>
      </c>
      <c r="M3966" s="2">
        <f t="shared" si="612"/>
        <v>104.5</v>
      </c>
      <c r="N3966" s="2" t="str">
        <f t="shared" si="609"/>
        <v/>
      </c>
      <c r="AG3966" s="72"/>
      <c r="AH3966" s="72"/>
      <c r="AI3966" s="72"/>
      <c r="AJ3966" s="72"/>
    </row>
    <row r="3967" spans="1:36" x14ac:dyDescent="0.25">
      <c r="A3967" s="30">
        <v>1.0389120370373399</v>
      </c>
      <c r="B3967" s="29">
        <v>99.7</v>
      </c>
      <c r="C3967" s="61">
        <v>100.5</v>
      </c>
      <c r="D3967" s="70">
        <f t="shared" si="610"/>
        <v>99.7</v>
      </c>
      <c r="E3967" s="70">
        <f t="shared" si="611"/>
        <v>100.5</v>
      </c>
      <c r="F3967" s="5">
        <v>3963</v>
      </c>
      <c r="G3967" s="72"/>
      <c r="H3967" s="4">
        <f t="shared" si="606"/>
        <v>100</v>
      </c>
      <c r="I3967" s="4">
        <f t="shared" si="607"/>
        <v>125</v>
      </c>
      <c r="J3967" s="1">
        <f t="shared" si="608"/>
        <v>9332543007.9699497</v>
      </c>
      <c r="K3967" s="5">
        <v>364</v>
      </c>
      <c r="L3967" s="12">
        <f t="shared" si="613"/>
        <v>104.5</v>
      </c>
      <c r="M3967" s="2">
        <f t="shared" si="612"/>
        <v>104.5</v>
      </c>
      <c r="N3967" s="2" t="str">
        <f t="shared" si="609"/>
        <v/>
      </c>
      <c r="AG3967" s="72"/>
      <c r="AH3967" s="72"/>
      <c r="AI3967" s="72"/>
      <c r="AJ3967" s="72"/>
    </row>
    <row r="3968" spans="1:36" x14ac:dyDescent="0.25">
      <c r="A3968" s="30">
        <v>1.03892361111141</v>
      </c>
      <c r="B3968" s="29">
        <v>99.5</v>
      </c>
      <c r="C3968" s="61">
        <v>99.7</v>
      </c>
      <c r="D3968" s="70">
        <f t="shared" si="610"/>
        <v>99.5</v>
      </c>
      <c r="E3968" s="70">
        <f t="shared" si="611"/>
        <v>99.7</v>
      </c>
      <c r="F3968" s="5">
        <v>3964</v>
      </c>
      <c r="G3968" s="72"/>
      <c r="H3968" s="4">
        <f t="shared" si="606"/>
        <v>100</v>
      </c>
      <c r="I3968" s="4">
        <f t="shared" si="607"/>
        <v>125</v>
      </c>
      <c r="J3968" s="1">
        <f t="shared" si="608"/>
        <v>8912509381.3374634</v>
      </c>
      <c r="K3968" s="5">
        <v>365</v>
      </c>
      <c r="L3968" s="12">
        <f t="shared" si="613"/>
        <v>104.5</v>
      </c>
      <c r="M3968" s="2">
        <f t="shared" si="612"/>
        <v>104.5</v>
      </c>
      <c r="N3968" s="2" t="str">
        <f t="shared" si="609"/>
        <v/>
      </c>
      <c r="AG3968" s="72"/>
      <c r="AH3968" s="72"/>
      <c r="AI3968" s="72"/>
      <c r="AJ3968" s="72"/>
    </row>
    <row r="3969" spans="1:36" x14ac:dyDescent="0.25">
      <c r="A3969" s="30">
        <v>1.03893518518549</v>
      </c>
      <c r="B3969" s="29">
        <v>101</v>
      </c>
      <c r="C3969" s="61">
        <v>101.1</v>
      </c>
      <c r="D3969" s="70">
        <f t="shared" si="610"/>
        <v>101</v>
      </c>
      <c r="E3969" s="70">
        <f t="shared" si="611"/>
        <v>101.1</v>
      </c>
      <c r="F3969" s="5">
        <v>3965</v>
      </c>
      <c r="G3969" s="72"/>
      <c r="H3969" s="4">
        <f t="shared" si="606"/>
        <v>100</v>
      </c>
      <c r="I3969" s="4">
        <f t="shared" si="607"/>
        <v>125</v>
      </c>
      <c r="J3969" s="1">
        <f t="shared" si="608"/>
        <v>12589254117.94171</v>
      </c>
      <c r="K3969" s="5">
        <v>366</v>
      </c>
      <c r="L3969" s="12">
        <f t="shared" si="613"/>
        <v>104.5</v>
      </c>
      <c r="M3969" s="2">
        <f t="shared" si="612"/>
        <v>104.5</v>
      </c>
      <c r="N3969" s="2" t="str">
        <f t="shared" si="609"/>
        <v/>
      </c>
      <c r="AG3969" s="72"/>
      <c r="AH3969" s="72"/>
      <c r="AI3969" s="72"/>
      <c r="AJ3969" s="72"/>
    </row>
    <row r="3970" spans="1:36" x14ac:dyDescent="0.25">
      <c r="A3970" s="30">
        <v>1.03894675925956</v>
      </c>
      <c r="B3970" s="29">
        <v>103.1</v>
      </c>
      <c r="C3970" s="61">
        <v>103.19999999999999</v>
      </c>
      <c r="D3970" s="70">
        <f t="shared" si="610"/>
        <v>103.1</v>
      </c>
      <c r="E3970" s="70">
        <f t="shared" si="611"/>
        <v>103.19999999999999</v>
      </c>
      <c r="F3970" s="5">
        <v>3966</v>
      </c>
      <c r="G3970" s="72"/>
      <c r="H3970" s="4">
        <f t="shared" si="606"/>
        <v>100</v>
      </c>
      <c r="I3970" s="4">
        <f t="shared" si="607"/>
        <v>125</v>
      </c>
      <c r="J3970" s="1">
        <f t="shared" si="608"/>
        <v>20417379446.695313</v>
      </c>
      <c r="K3970" s="5">
        <v>367</v>
      </c>
      <c r="L3970" s="12">
        <f t="shared" si="613"/>
        <v>104.5</v>
      </c>
      <c r="M3970" s="2">
        <f t="shared" si="612"/>
        <v>104.5</v>
      </c>
      <c r="N3970" s="2" t="str">
        <f t="shared" si="609"/>
        <v/>
      </c>
      <c r="AG3970" s="72"/>
      <c r="AH3970" s="72"/>
      <c r="AI3970" s="72"/>
      <c r="AJ3970" s="72"/>
    </row>
    <row r="3971" spans="1:36" x14ac:dyDescent="0.25">
      <c r="A3971" s="30">
        <v>1.0389583333336301</v>
      </c>
      <c r="B3971" s="29">
        <v>98.2</v>
      </c>
      <c r="C3971" s="61">
        <v>99.4</v>
      </c>
      <c r="D3971" s="70">
        <f t="shared" si="610"/>
        <v>98.2</v>
      </c>
      <c r="E3971" s="70">
        <f t="shared" si="611"/>
        <v>99.4</v>
      </c>
      <c r="F3971" s="5">
        <v>3967</v>
      </c>
      <c r="G3971" s="72"/>
      <c r="H3971" s="4">
        <f t="shared" si="606"/>
        <v>100</v>
      </c>
      <c r="I3971" s="4">
        <f t="shared" si="607"/>
        <v>125</v>
      </c>
      <c r="J3971" s="1">
        <f t="shared" si="608"/>
        <v>6606934480.0759745</v>
      </c>
      <c r="K3971" s="5">
        <v>368</v>
      </c>
      <c r="L3971" s="12">
        <f t="shared" si="613"/>
        <v>104.5</v>
      </c>
      <c r="M3971" s="2">
        <f t="shared" si="612"/>
        <v>104.5</v>
      </c>
      <c r="N3971" s="2" t="str">
        <f t="shared" si="609"/>
        <v/>
      </c>
      <c r="AG3971" s="72"/>
      <c r="AH3971" s="72"/>
      <c r="AI3971" s="72"/>
      <c r="AJ3971" s="72"/>
    </row>
    <row r="3972" spans="1:36" x14ac:dyDescent="0.25">
      <c r="A3972" s="30">
        <v>1.0389699074077099</v>
      </c>
      <c r="B3972" s="29">
        <v>99.2</v>
      </c>
      <c r="C3972" s="61">
        <v>99.600000000000009</v>
      </c>
      <c r="D3972" s="70">
        <f t="shared" si="610"/>
        <v>99.2</v>
      </c>
      <c r="E3972" s="70">
        <f t="shared" si="611"/>
        <v>99.600000000000009</v>
      </c>
      <c r="F3972" s="5">
        <v>3968</v>
      </c>
      <c r="G3972" s="72"/>
      <c r="H3972" s="4">
        <f t="shared" ref="H3972:H4035" si="614">X$15</f>
        <v>100</v>
      </c>
      <c r="I3972" s="4">
        <f t="shared" ref="I3972:I4035" si="615">X$36</f>
        <v>125</v>
      </c>
      <c r="J3972" s="1">
        <f t="shared" si="608"/>
        <v>8317637711.02672</v>
      </c>
      <c r="K3972" s="5">
        <v>369</v>
      </c>
      <c r="L3972" s="12">
        <f t="shared" si="613"/>
        <v>104.5</v>
      </c>
      <c r="M3972" s="2">
        <f t="shared" si="612"/>
        <v>104.5</v>
      </c>
      <c r="N3972" s="2" t="str">
        <f t="shared" si="609"/>
        <v/>
      </c>
      <c r="AG3972" s="72"/>
      <c r="AH3972" s="72"/>
      <c r="AI3972" s="72"/>
      <c r="AJ3972" s="72"/>
    </row>
    <row r="3973" spans="1:36" x14ac:dyDescent="0.25">
      <c r="A3973" s="30">
        <v>1.0389814814817799</v>
      </c>
      <c r="B3973" s="29">
        <v>104.3</v>
      </c>
      <c r="C3973" s="61">
        <v>106.3</v>
      </c>
      <c r="D3973" s="70">
        <f t="shared" si="610"/>
        <v>104.3</v>
      </c>
      <c r="E3973" s="70">
        <f t="shared" si="611"/>
        <v>106.3</v>
      </c>
      <c r="F3973" s="5">
        <v>3969</v>
      </c>
      <c r="G3973" s="72"/>
      <c r="H3973" s="4">
        <f t="shared" si="614"/>
        <v>100</v>
      </c>
      <c r="I3973" s="4">
        <f t="shared" si="615"/>
        <v>125</v>
      </c>
      <c r="J3973" s="1">
        <f t="shared" ref="J3973:J4036" si="616">10^(D3973/10)</f>
        <v>26915348039.269154</v>
      </c>
      <c r="K3973" s="5">
        <v>370</v>
      </c>
      <c r="L3973" s="12">
        <f t="shared" si="613"/>
        <v>104.5</v>
      </c>
      <c r="M3973" s="2">
        <f t="shared" si="612"/>
        <v>104.5</v>
      </c>
      <c r="N3973" s="2" t="str">
        <f t="shared" ref="N3973:N4036" si="617">IF(E3973&gt;$X$36,E3973,"")</f>
        <v/>
      </c>
      <c r="AG3973" s="72"/>
      <c r="AH3973" s="72"/>
      <c r="AI3973" s="72"/>
      <c r="AJ3973" s="72"/>
    </row>
    <row r="3974" spans="1:36" x14ac:dyDescent="0.25">
      <c r="A3974" s="30">
        <v>1.03899305555586</v>
      </c>
      <c r="B3974" s="29">
        <v>107.3</v>
      </c>
      <c r="C3974" s="61">
        <v>107.89999999999999</v>
      </c>
      <c r="D3974" s="70">
        <f t="shared" ref="D3974:D4037" si="618">B3974+$AC$9</f>
        <v>107.3</v>
      </c>
      <c r="E3974" s="70">
        <f t="shared" ref="E3974:E4037" si="619">C3974+$AC$9</f>
        <v>107.89999999999999</v>
      </c>
      <c r="F3974" s="5">
        <v>3970</v>
      </c>
      <c r="G3974" s="72"/>
      <c r="H3974" s="4">
        <f t="shared" si="614"/>
        <v>100</v>
      </c>
      <c r="I3974" s="4">
        <f t="shared" si="615"/>
        <v>125</v>
      </c>
      <c r="J3974" s="1">
        <f t="shared" si="616"/>
        <v>53703179637.02549</v>
      </c>
      <c r="K3974" s="5">
        <v>371</v>
      </c>
      <c r="L3974" s="12">
        <f t="shared" si="613"/>
        <v>104.6</v>
      </c>
      <c r="M3974" s="2">
        <f t="shared" si="612"/>
        <v>104.6</v>
      </c>
      <c r="N3974" s="2" t="str">
        <f t="shared" si="617"/>
        <v/>
      </c>
      <c r="AG3974" s="72"/>
      <c r="AH3974" s="72"/>
      <c r="AI3974" s="72"/>
      <c r="AJ3974" s="72"/>
    </row>
    <row r="3975" spans="1:36" x14ac:dyDescent="0.25">
      <c r="A3975" s="30">
        <v>1.03900462962993</v>
      </c>
      <c r="B3975" s="29">
        <v>108.2</v>
      </c>
      <c r="C3975" s="61">
        <v>109.2</v>
      </c>
      <c r="D3975" s="70">
        <f t="shared" si="618"/>
        <v>108.2</v>
      </c>
      <c r="E3975" s="70">
        <f t="shared" si="619"/>
        <v>109.2</v>
      </c>
      <c r="F3975" s="5">
        <v>3971</v>
      </c>
      <c r="G3975" s="72"/>
      <c r="H3975" s="4">
        <f t="shared" si="614"/>
        <v>100</v>
      </c>
      <c r="I3975" s="4">
        <f t="shared" si="615"/>
        <v>125</v>
      </c>
      <c r="J3975" s="1">
        <f t="shared" si="616"/>
        <v>66069344800.759811</v>
      </c>
      <c r="K3975" s="5">
        <v>372</v>
      </c>
      <c r="L3975" s="12">
        <f t="shared" si="613"/>
        <v>104.6</v>
      </c>
      <c r="M3975" s="2">
        <f t="shared" si="612"/>
        <v>104.6</v>
      </c>
      <c r="N3975" s="2" t="str">
        <f t="shared" si="617"/>
        <v/>
      </c>
      <c r="AG3975" s="72"/>
      <c r="AH3975" s="72"/>
      <c r="AI3975" s="72"/>
      <c r="AJ3975" s="72"/>
    </row>
    <row r="3976" spans="1:36" x14ac:dyDescent="0.25">
      <c r="A3976" s="30">
        <v>1.0390162037040001</v>
      </c>
      <c r="B3976" s="29">
        <v>105.3</v>
      </c>
      <c r="C3976" s="61">
        <v>106.1</v>
      </c>
      <c r="D3976" s="70">
        <f t="shared" si="618"/>
        <v>105.3</v>
      </c>
      <c r="E3976" s="70">
        <f t="shared" si="619"/>
        <v>106.1</v>
      </c>
      <c r="F3976" s="5">
        <v>3972</v>
      </c>
      <c r="G3976" s="72"/>
      <c r="H3976" s="4">
        <f t="shared" si="614"/>
        <v>100</v>
      </c>
      <c r="I3976" s="4">
        <f t="shared" si="615"/>
        <v>125</v>
      </c>
      <c r="J3976" s="1">
        <f t="shared" si="616"/>
        <v>33884415613.920338</v>
      </c>
      <c r="K3976" s="5">
        <v>373</v>
      </c>
      <c r="L3976" s="12">
        <f t="shared" si="613"/>
        <v>104.6</v>
      </c>
      <c r="M3976" s="2">
        <f t="shared" si="612"/>
        <v>104.6</v>
      </c>
      <c r="N3976" s="2" t="str">
        <f t="shared" si="617"/>
        <v/>
      </c>
      <c r="AG3976" s="72"/>
      <c r="AH3976" s="72"/>
      <c r="AI3976" s="72"/>
      <c r="AJ3976" s="72"/>
    </row>
    <row r="3977" spans="1:36" x14ac:dyDescent="0.25">
      <c r="A3977" s="30">
        <v>1.0390277777780801</v>
      </c>
      <c r="B3977" s="29">
        <v>105.3</v>
      </c>
      <c r="C3977" s="61">
        <v>105.5</v>
      </c>
      <c r="D3977" s="70">
        <f t="shared" si="618"/>
        <v>105.3</v>
      </c>
      <c r="E3977" s="70">
        <f t="shared" si="619"/>
        <v>105.5</v>
      </c>
      <c r="F3977" s="5">
        <v>3973</v>
      </c>
      <c r="G3977" s="72"/>
      <c r="H3977" s="4">
        <f t="shared" si="614"/>
        <v>100</v>
      </c>
      <c r="I3977" s="4">
        <f t="shared" si="615"/>
        <v>125</v>
      </c>
      <c r="J3977" s="1">
        <f t="shared" si="616"/>
        <v>33884415613.920338</v>
      </c>
      <c r="K3977" s="5">
        <v>374</v>
      </c>
      <c r="L3977" s="12">
        <f t="shared" si="613"/>
        <v>104.6</v>
      </c>
      <c r="M3977" s="2">
        <f t="shared" si="612"/>
        <v>104.6</v>
      </c>
      <c r="N3977" s="2" t="str">
        <f t="shared" si="617"/>
        <v/>
      </c>
      <c r="AG3977" s="72"/>
      <c r="AH3977" s="72"/>
      <c r="AI3977" s="72"/>
      <c r="AJ3977" s="72"/>
    </row>
    <row r="3978" spans="1:36" x14ac:dyDescent="0.25">
      <c r="A3978" s="30">
        <v>1.0390393518521499</v>
      </c>
      <c r="B3978" s="29">
        <v>107.5</v>
      </c>
      <c r="C3978" s="61">
        <v>107.6</v>
      </c>
      <c r="D3978" s="70">
        <f t="shared" si="618"/>
        <v>107.5</v>
      </c>
      <c r="E3978" s="70">
        <f t="shared" si="619"/>
        <v>107.6</v>
      </c>
      <c r="F3978" s="5">
        <v>3974</v>
      </c>
      <c r="G3978" s="72"/>
      <c r="H3978" s="4">
        <f t="shared" si="614"/>
        <v>100</v>
      </c>
      <c r="I3978" s="4">
        <f t="shared" si="615"/>
        <v>125</v>
      </c>
      <c r="J3978" s="1">
        <f t="shared" si="616"/>
        <v>56234132519.035126</v>
      </c>
      <c r="K3978" s="5">
        <v>375</v>
      </c>
      <c r="L3978" s="12">
        <f t="shared" si="613"/>
        <v>104.6</v>
      </c>
      <c r="M3978" s="2">
        <f t="shared" si="612"/>
        <v>104.6</v>
      </c>
      <c r="N3978" s="2" t="str">
        <f t="shared" si="617"/>
        <v/>
      </c>
      <c r="AG3978" s="72"/>
      <c r="AH3978" s="72"/>
      <c r="AI3978" s="72"/>
      <c r="AJ3978" s="72"/>
    </row>
    <row r="3979" spans="1:36" x14ac:dyDescent="0.25">
      <c r="A3979" s="30">
        <v>1.0390509259262299</v>
      </c>
      <c r="B3979" s="29">
        <v>107.7</v>
      </c>
      <c r="C3979" s="61">
        <v>107.8</v>
      </c>
      <c r="D3979" s="70">
        <f t="shared" si="618"/>
        <v>107.7</v>
      </c>
      <c r="E3979" s="70">
        <f t="shared" si="619"/>
        <v>107.8</v>
      </c>
      <c r="F3979" s="5">
        <v>3975</v>
      </c>
      <c r="G3979" s="72"/>
      <c r="H3979" s="4">
        <f t="shared" si="614"/>
        <v>100</v>
      </c>
      <c r="I3979" s="4">
        <f t="shared" si="615"/>
        <v>125</v>
      </c>
      <c r="J3979" s="1">
        <f t="shared" si="616"/>
        <v>58884365535.558907</v>
      </c>
      <c r="K3979" s="5">
        <v>376</v>
      </c>
      <c r="L3979" s="12">
        <f t="shared" si="613"/>
        <v>104.6</v>
      </c>
      <c r="M3979" s="2">
        <f t="shared" si="612"/>
        <v>104.6</v>
      </c>
      <c r="N3979" s="2" t="str">
        <f t="shared" si="617"/>
        <v/>
      </c>
      <c r="AG3979" s="72"/>
      <c r="AH3979" s="72"/>
      <c r="AI3979" s="72"/>
      <c r="AJ3979" s="72"/>
    </row>
    <row r="3980" spans="1:36" x14ac:dyDescent="0.25">
      <c r="A3980" s="30">
        <v>1.0390625000003</v>
      </c>
      <c r="B3980" s="29">
        <v>103.6</v>
      </c>
      <c r="C3980" s="61">
        <v>104.8</v>
      </c>
      <c r="D3980" s="70">
        <f t="shared" si="618"/>
        <v>103.6</v>
      </c>
      <c r="E3980" s="70">
        <f t="shared" si="619"/>
        <v>104.8</v>
      </c>
      <c r="F3980" s="5">
        <v>3976</v>
      </c>
      <c r="G3980" s="72"/>
      <c r="H3980" s="4">
        <f t="shared" si="614"/>
        <v>100</v>
      </c>
      <c r="I3980" s="4">
        <f t="shared" si="615"/>
        <v>125</v>
      </c>
      <c r="J3980" s="1">
        <f t="shared" si="616"/>
        <v>22908676527.677742</v>
      </c>
      <c r="K3980" s="5">
        <v>377</v>
      </c>
      <c r="L3980" s="12">
        <f t="shared" si="613"/>
        <v>104.6</v>
      </c>
      <c r="M3980" s="2">
        <f t="shared" si="612"/>
        <v>104.6</v>
      </c>
      <c r="N3980" s="2" t="str">
        <f t="shared" si="617"/>
        <v/>
      </c>
      <c r="AG3980" s="72"/>
      <c r="AH3980" s="72"/>
      <c r="AI3980" s="72"/>
      <c r="AJ3980" s="72"/>
    </row>
    <row r="3981" spans="1:36" x14ac:dyDescent="0.25">
      <c r="A3981" s="30">
        <v>1.03907407407438</v>
      </c>
      <c r="B3981" s="29">
        <v>106.3</v>
      </c>
      <c r="C3981" s="61">
        <v>106.7</v>
      </c>
      <c r="D3981" s="70">
        <f t="shared" si="618"/>
        <v>106.3</v>
      </c>
      <c r="E3981" s="70">
        <f t="shared" si="619"/>
        <v>106.7</v>
      </c>
      <c r="F3981" s="5">
        <v>3977</v>
      </c>
      <c r="G3981" s="72"/>
      <c r="H3981" s="4">
        <f t="shared" si="614"/>
        <v>100</v>
      </c>
      <c r="I3981" s="4">
        <f t="shared" si="615"/>
        <v>125</v>
      </c>
      <c r="J3981" s="1">
        <f t="shared" si="616"/>
        <v>42657951880.159332</v>
      </c>
      <c r="K3981" s="5">
        <v>378</v>
      </c>
      <c r="L3981" s="12">
        <f t="shared" si="613"/>
        <v>104.6</v>
      </c>
      <c r="M3981" s="2">
        <f t="shared" si="612"/>
        <v>104.6</v>
      </c>
      <c r="N3981" s="2" t="str">
        <f t="shared" si="617"/>
        <v/>
      </c>
      <c r="AG3981" s="72"/>
      <c r="AH3981" s="72"/>
      <c r="AI3981" s="72"/>
      <c r="AJ3981" s="72"/>
    </row>
    <row r="3982" spans="1:36" x14ac:dyDescent="0.25">
      <c r="A3982" s="30">
        <v>1.0390856481484501</v>
      </c>
      <c r="B3982" s="29">
        <v>101.5</v>
      </c>
      <c r="C3982" s="61">
        <v>103.5</v>
      </c>
      <c r="D3982" s="70">
        <f t="shared" si="618"/>
        <v>101.5</v>
      </c>
      <c r="E3982" s="70">
        <f t="shared" si="619"/>
        <v>103.5</v>
      </c>
      <c r="F3982" s="5">
        <v>3978</v>
      </c>
      <c r="G3982" s="72"/>
      <c r="H3982" s="4">
        <f t="shared" si="614"/>
        <v>100</v>
      </c>
      <c r="I3982" s="4">
        <f t="shared" si="615"/>
        <v>125</v>
      </c>
      <c r="J3982" s="1">
        <f t="shared" si="616"/>
        <v>14125375446.227579</v>
      </c>
      <c r="K3982" s="5">
        <v>379</v>
      </c>
      <c r="L3982" s="12">
        <f t="shared" si="613"/>
        <v>104.6</v>
      </c>
      <c r="M3982" s="2">
        <f t="shared" si="612"/>
        <v>104.6</v>
      </c>
      <c r="N3982" s="2" t="str">
        <f t="shared" si="617"/>
        <v/>
      </c>
      <c r="AG3982" s="72"/>
      <c r="AH3982" s="72"/>
      <c r="AI3982" s="72"/>
      <c r="AJ3982" s="72"/>
    </row>
    <row r="3983" spans="1:36" x14ac:dyDescent="0.25">
      <c r="A3983" s="30">
        <v>1.0390972222225201</v>
      </c>
      <c r="B3983" s="29">
        <v>103.1</v>
      </c>
      <c r="C3983" s="61">
        <v>103.69999999999999</v>
      </c>
      <c r="D3983" s="70">
        <f t="shared" si="618"/>
        <v>103.1</v>
      </c>
      <c r="E3983" s="70">
        <f t="shared" si="619"/>
        <v>103.69999999999999</v>
      </c>
      <c r="F3983" s="5">
        <v>3979</v>
      </c>
      <c r="G3983" s="72"/>
      <c r="H3983" s="4">
        <f t="shared" si="614"/>
        <v>100</v>
      </c>
      <c r="I3983" s="4">
        <f t="shared" si="615"/>
        <v>125</v>
      </c>
      <c r="J3983" s="1">
        <f t="shared" si="616"/>
        <v>20417379446.695313</v>
      </c>
      <c r="K3983" s="5">
        <v>380</v>
      </c>
      <c r="L3983" s="12">
        <f t="shared" si="613"/>
        <v>104.6</v>
      </c>
      <c r="M3983" s="2">
        <f t="shared" si="612"/>
        <v>104.6</v>
      </c>
      <c r="N3983" s="2" t="str">
        <f t="shared" si="617"/>
        <v/>
      </c>
      <c r="AG3983" s="72"/>
      <c r="AH3983" s="72"/>
      <c r="AI3983" s="72"/>
      <c r="AJ3983" s="72"/>
    </row>
    <row r="3984" spans="1:36" x14ac:dyDescent="0.25">
      <c r="A3984" s="30">
        <v>1.0391087962965999</v>
      </c>
      <c r="B3984" s="29">
        <v>100.3</v>
      </c>
      <c r="C3984" s="61">
        <v>100.39999999999999</v>
      </c>
      <c r="D3984" s="70">
        <f t="shared" si="618"/>
        <v>100.3</v>
      </c>
      <c r="E3984" s="70">
        <f t="shared" si="619"/>
        <v>100.39999999999999</v>
      </c>
      <c r="F3984" s="5">
        <v>3980</v>
      </c>
      <c r="G3984" s="72"/>
      <c r="H3984" s="4">
        <f t="shared" si="614"/>
        <v>100</v>
      </c>
      <c r="I3984" s="4">
        <f t="shared" si="615"/>
        <v>125</v>
      </c>
      <c r="J3984" s="1">
        <f t="shared" si="616"/>
        <v>10715193052.376066</v>
      </c>
      <c r="K3984" s="5">
        <v>381</v>
      </c>
      <c r="L3984" s="12">
        <f t="shared" si="613"/>
        <v>104.6</v>
      </c>
      <c r="M3984" s="2">
        <f t="shared" si="612"/>
        <v>104.6</v>
      </c>
      <c r="N3984" s="2" t="str">
        <f t="shared" si="617"/>
        <v/>
      </c>
      <c r="AG3984" s="72"/>
      <c r="AH3984" s="72"/>
      <c r="AI3984" s="72"/>
      <c r="AJ3984" s="72"/>
    </row>
    <row r="3985" spans="1:36" x14ac:dyDescent="0.25">
      <c r="A3985" s="30">
        <v>1.03912037037067</v>
      </c>
      <c r="B3985" s="29">
        <v>103.3</v>
      </c>
      <c r="C3985" s="61">
        <v>103.39999999999999</v>
      </c>
      <c r="D3985" s="70">
        <f t="shared" si="618"/>
        <v>103.3</v>
      </c>
      <c r="E3985" s="70">
        <f t="shared" si="619"/>
        <v>103.39999999999999</v>
      </c>
      <c r="F3985" s="5">
        <v>3981</v>
      </c>
      <c r="G3985" s="72"/>
      <c r="H3985" s="4">
        <f t="shared" si="614"/>
        <v>100</v>
      </c>
      <c r="I3985" s="4">
        <f t="shared" si="615"/>
        <v>125</v>
      </c>
      <c r="J3985" s="1">
        <f t="shared" si="616"/>
        <v>21379620895.022339</v>
      </c>
      <c r="K3985" s="5">
        <v>382</v>
      </c>
      <c r="L3985" s="12">
        <f t="shared" si="613"/>
        <v>104.6</v>
      </c>
      <c r="M3985" s="2">
        <f t="shared" si="612"/>
        <v>104.6</v>
      </c>
      <c r="N3985" s="2" t="str">
        <f t="shared" si="617"/>
        <v/>
      </c>
      <c r="AG3985" s="72"/>
      <c r="AH3985" s="72"/>
      <c r="AI3985" s="72"/>
      <c r="AJ3985" s="72"/>
    </row>
    <row r="3986" spans="1:36" x14ac:dyDescent="0.25">
      <c r="A3986" s="30">
        <v>1.03913194444475</v>
      </c>
      <c r="B3986" s="29">
        <v>98.5</v>
      </c>
      <c r="C3986" s="61">
        <v>99.5</v>
      </c>
      <c r="D3986" s="70">
        <f t="shared" si="618"/>
        <v>98.5</v>
      </c>
      <c r="E3986" s="70">
        <f t="shared" si="619"/>
        <v>99.5</v>
      </c>
      <c r="F3986" s="5">
        <v>3982</v>
      </c>
      <c r="G3986" s="72"/>
      <c r="H3986" s="4">
        <f t="shared" si="614"/>
        <v>100</v>
      </c>
      <c r="I3986" s="4">
        <f t="shared" si="615"/>
        <v>125</v>
      </c>
      <c r="J3986" s="1">
        <f t="shared" si="616"/>
        <v>7079457843.8413925</v>
      </c>
      <c r="K3986" s="5">
        <v>383</v>
      </c>
      <c r="L3986" s="12">
        <f t="shared" si="613"/>
        <v>104.6</v>
      </c>
      <c r="M3986" s="2">
        <f t="shared" si="612"/>
        <v>104.6</v>
      </c>
      <c r="N3986" s="2" t="str">
        <f t="shared" si="617"/>
        <v/>
      </c>
      <c r="AG3986" s="72"/>
      <c r="AH3986" s="72"/>
      <c r="AI3986" s="72"/>
      <c r="AJ3986" s="72"/>
    </row>
    <row r="3987" spans="1:36" x14ac:dyDescent="0.25">
      <c r="A3987" s="30">
        <v>1.03914351851882</v>
      </c>
      <c r="B3987" s="29">
        <v>98.6</v>
      </c>
      <c r="C3987" s="61">
        <v>98.699999999999989</v>
      </c>
      <c r="D3987" s="70">
        <f t="shared" si="618"/>
        <v>98.6</v>
      </c>
      <c r="E3987" s="70">
        <f t="shared" si="619"/>
        <v>98.699999999999989</v>
      </c>
      <c r="F3987" s="5">
        <v>3983</v>
      </c>
      <c r="G3987" s="72"/>
      <c r="H3987" s="4">
        <f t="shared" si="614"/>
        <v>100</v>
      </c>
      <c r="I3987" s="4">
        <f t="shared" si="615"/>
        <v>125</v>
      </c>
      <c r="J3987" s="1">
        <f t="shared" si="616"/>
        <v>7244359600.7499132</v>
      </c>
      <c r="K3987" s="5">
        <v>384</v>
      </c>
      <c r="L3987" s="12">
        <f t="shared" si="613"/>
        <v>104.6</v>
      </c>
      <c r="M3987" s="2">
        <f t="shared" si="612"/>
        <v>104.6</v>
      </c>
      <c r="N3987" s="2" t="str">
        <f t="shared" si="617"/>
        <v/>
      </c>
      <c r="AG3987" s="72"/>
      <c r="AH3987" s="72"/>
      <c r="AI3987" s="72"/>
      <c r="AJ3987" s="72"/>
    </row>
    <row r="3988" spans="1:36" x14ac:dyDescent="0.25">
      <c r="A3988" s="30">
        <v>1.0391550925928901</v>
      </c>
      <c r="B3988" s="29">
        <v>98.4</v>
      </c>
      <c r="C3988" s="61">
        <v>98.5</v>
      </c>
      <c r="D3988" s="70">
        <f t="shared" si="618"/>
        <v>98.4</v>
      </c>
      <c r="E3988" s="70">
        <f t="shared" si="619"/>
        <v>98.5</v>
      </c>
      <c r="F3988" s="5">
        <v>3984</v>
      </c>
      <c r="G3988" s="72"/>
      <c r="H3988" s="4">
        <f t="shared" si="614"/>
        <v>100</v>
      </c>
      <c r="I3988" s="4">
        <f t="shared" si="615"/>
        <v>125</v>
      </c>
      <c r="J3988" s="1">
        <f t="shared" si="616"/>
        <v>6918309709.1893778</v>
      </c>
      <c r="K3988" s="5">
        <v>385</v>
      </c>
      <c r="L3988" s="12">
        <f t="shared" si="613"/>
        <v>104.6</v>
      </c>
      <c r="M3988" s="2">
        <f t="shared" ref="M3988:M4051" si="620">IF(L3988&gt;$X$15,L3988,"")</f>
        <v>104.6</v>
      </c>
      <c r="N3988" s="2" t="str">
        <f t="shared" si="617"/>
        <v/>
      </c>
      <c r="AG3988" s="72"/>
      <c r="AH3988" s="72"/>
      <c r="AI3988" s="72"/>
      <c r="AJ3988" s="72"/>
    </row>
    <row r="3989" spans="1:36" x14ac:dyDescent="0.25">
      <c r="A3989" s="30">
        <v>1.0391666666669701</v>
      </c>
      <c r="B3989" s="29">
        <v>103.2</v>
      </c>
      <c r="C3989" s="61">
        <v>103.3</v>
      </c>
      <c r="D3989" s="70">
        <f t="shared" si="618"/>
        <v>103.2</v>
      </c>
      <c r="E3989" s="70">
        <f t="shared" si="619"/>
        <v>103.3</v>
      </c>
      <c r="F3989" s="5">
        <v>3985</v>
      </c>
      <c r="G3989" s="72"/>
      <c r="H3989" s="4">
        <f t="shared" si="614"/>
        <v>100</v>
      </c>
      <c r="I3989" s="4">
        <f t="shared" si="615"/>
        <v>125</v>
      </c>
      <c r="J3989" s="1">
        <f t="shared" si="616"/>
        <v>20892961308.540489</v>
      </c>
      <c r="K3989" s="5">
        <v>386</v>
      </c>
      <c r="L3989" s="12">
        <f t="shared" ref="L3989:L4052" si="621">ROUND(10*LOG10(SUM(J390:J3989)/3600),1)</f>
        <v>104.6</v>
      </c>
      <c r="M3989" s="2">
        <f t="shared" si="620"/>
        <v>104.6</v>
      </c>
      <c r="N3989" s="2" t="str">
        <f t="shared" si="617"/>
        <v/>
      </c>
      <c r="AG3989" s="72"/>
      <c r="AH3989" s="72"/>
      <c r="AI3989" s="72"/>
      <c r="AJ3989" s="72"/>
    </row>
    <row r="3990" spans="1:36" x14ac:dyDescent="0.25">
      <c r="A3990" s="30">
        <v>1.0391782407410399</v>
      </c>
      <c r="B3990" s="29">
        <v>99.8</v>
      </c>
      <c r="C3990" s="61">
        <v>99.899999999999991</v>
      </c>
      <c r="D3990" s="70">
        <f t="shared" si="618"/>
        <v>99.8</v>
      </c>
      <c r="E3990" s="70">
        <f t="shared" si="619"/>
        <v>99.899999999999991</v>
      </c>
      <c r="F3990" s="5">
        <v>3986</v>
      </c>
      <c r="G3990" s="72"/>
      <c r="H3990" s="4">
        <f t="shared" si="614"/>
        <v>100</v>
      </c>
      <c r="I3990" s="4">
        <f t="shared" si="615"/>
        <v>125</v>
      </c>
      <c r="J3990" s="1">
        <f t="shared" si="616"/>
        <v>9549925860.2143993</v>
      </c>
      <c r="K3990" s="5">
        <v>387</v>
      </c>
      <c r="L3990" s="12">
        <f t="shared" si="621"/>
        <v>104.6</v>
      </c>
      <c r="M3990" s="2">
        <f t="shared" si="620"/>
        <v>104.6</v>
      </c>
      <c r="N3990" s="2" t="str">
        <f t="shared" si="617"/>
        <v/>
      </c>
      <c r="AG3990" s="72"/>
      <c r="AH3990" s="72"/>
      <c r="AI3990" s="72"/>
      <c r="AJ3990" s="72"/>
    </row>
    <row r="3991" spans="1:36" x14ac:dyDescent="0.25">
      <c r="A3991" s="30">
        <v>1.03918981481512</v>
      </c>
      <c r="B3991" s="29">
        <v>100.6</v>
      </c>
      <c r="C3991" s="61">
        <v>100.69999999999999</v>
      </c>
      <c r="D3991" s="70">
        <f t="shared" si="618"/>
        <v>100.6</v>
      </c>
      <c r="E3991" s="70">
        <f t="shared" si="619"/>
        <v>100.69999999999999</v>
      </c>
      <c r="F3991" s="5">
        <v>3987</v>
      </c>
      <c r="G3991" s="72"/>
      <c r="H3991" s="4">
        <f t="shared" si="614"/>
        <v>100</v>
      </c>
      <c r="I3991" s="4">
        <f t="shared" si="615"/>
        <v>125</v>
      </c>
      <c r="J3991" s="1">
        <f t="shared" si="616"/>
        <v>11481536214.968826</v>
      </c>
      <c r="K3991" s="5">
        <v>388</v>
      </c>
      <c r="L3991" s="12">
        <f t="shared" si="621"/>
        <v>104.6</v>
      </c>
      <c r="M3991" s="2">
        <f t="shared" si="620"/>
        <v>104.6</v>
      </c>
      <c r="N3991" s="2" t="str">
        <f t="shared" si="617"/>
        <v/>
      </c>
      <c r="AG3991" s="72"/>
      <c r="AH3991" s="72"/>
      <c r="AI3991" s="72"/>
      <c r="AJ3991" s="72"/>
    </row>
    <row r="3992" spans="1:36" x14ac:dyDescent="0.25">
      <c r="A3992" s="30">
        <v>1.03920138888919</v>
      </c>
      <c r="B3992" s="29">
        <v>102.3</v>
      </c>
      <c r="C3992" s="61">
        <v>102.39999999999999</v>
      </c>
      <c r="D3992" s="70">
        <f t="shared" si="618"/>
        <v>102.3</v>
      </c>
      <c r="E3992" s="70">
        <f t="shared" si="619"/>
        <v>102.39999999999999</v>
      </c>
      <c r="F3992" s="5">
        <v>3988</v>
      </c>
      <c r="G3992" s="72"/>
      <c r="H3992" s="4">
        <f t="shared" si="614"/>
        <v>100</v>
      </c>
      <c r="I3992" s="4">
        <f t="shared" si="615"/>
        <v>125</v>
      </c>
      <c r="J3992" s="1">
        <f t="shared" si="616"/>
        <v>16982436524.617474</v>
      </c>
      <c r="K3992" s="5">
        <v>389</v>
      </c>
      <c r="L3992" s="12">
        <f t="shared" si="621"/>
        <v>104.6</v>
      </c>
      <c r="M3992" s="2">
        <f t="shared" si="620"/>
        <v>104.6</v>
      </c>
      <c r="N3992" s="2" t="str">
        <f t="shared" si="617"/>
        <v/>
      </c>
      <c r="AG3992" s="72"/>
      <c r="AH3992" s="72"/>
      <c r="AI3992" s="72"/>
      <c r="AJ3992" s="72"/>
    </row>
    <row r="3993" spans="1:36" x14ac:dyDescent="0.25">
      <c r="A3993" s="30">
        <v>1.03921296296327</v>
      </c>
      <c r="B3993" s="29">
        <v>104.6</v>
      </c>
      <c r="C3993" s="61">
        <v>104.69999999999999</v>
      </c>
      <c r="D3993" s="70">
        <f t="shared" si="618"/>
        <v>104.6</v>
      </c>
      <c r="E3993" s="70">
        <f t="shared" si="619"/>
        <v>104.69999999999999</v>
      </c>
      <c r="F3993" s="5">
        <v>3989</v>
      </c>
      <c r="G3993" s="72"/>
      <c r="H3993" s="4">
        <f t="shared" si="614"/>
        <v>100</v>
      </c>
      <c r="I3993" s="4">
        <f t="shared" si="615"/>
        <v>125</v>
      </c>
      <c r="J3993" s="1">
        <f t="shared" si="616"/>
        <v>28840315031.266048</v>
      </c>
      <c r="K3993" s="5">
        <v>390</v>
      </c>
      <c r="L3993" s="12">
        <f t="shared" si="621"/>
        <v>104.6</v>
      </c>
      <c r="M3993" s="2">
        <f t="shared" si="620"/>
        <v>104.6</v>
      </c>
      <c r="N3993" s="2" t="str">
        <f t="shared" si="617"/>
        <v/>
      </c>
      <c r="AG3993" s="72"/>
      <c r="AH3993" s="72"/>
      <c r="AI3993" s="72"/>
      <c r="AJ3993" s="72"/>
    </row>
    <row r="3994" spans="1:36" x14ac:dyDescent="0.25">
      <c r="A3994" s="30">
        <v>1.0392245370373401</v>
      </c>
      <c r="B3994" s="29">
        <v>102.8</v>
      </c>
      <c r="C3994" s="61">
        <v>102.89999999999999</v>
      </c>
      <c r="D3994" s="70">
        <f t="shared" si="618"/>
        <v>102.8</v>
      </c>
      <c r="E3994" s="70">
        <f t="shared" si="619"/>
        <v>102.89999999999999</v>
      </c>
      <c r="F3994" s="5">
        <v>3990</v>
      </c>
      <c r="G3994" s="72"/>
      <c r="H3994" s="4">
        <f t="shared" si="614"/>
        <v>100</v>
      </c>
      <c r="I3994" s="4">
        <f t="shared" si="615"/>
        <v>125</v>
      </c>
      <c r="J3994" s="1">
        <f t="shared" si="616"/>
        <v>19054607179.632496</v>
      </c>
      <c r="K3994" s="5">
        <v>391</v>
      </c>
      <c r="L3994" s="12">
        <f t="shared" si="621"/>
        <v>104.6</v>
      </c>
      <c r="M3994" s="2">
        <f t="shared" si="620"/>
        <v>104.6</v>
      </c>
      <c r="N3994" s="2" t="str">
        <f t="shared" si="617"/>
        <v/>
      </c>
      <c r="AG3994" s="72"/>
      <c r="AH3994" s="72"/>
      <c r="AI3994" s="72"/>
      <c r="AJ3994" s="72"/>
    </row>
    <row r="3995" spans="1:36" x14ac:dyDescent="0.25">
      <c r="A3995" s="30">
        <v>1.0392361111114099</v>
      </c>
      <c r="B3995" s="29">
        <v>104.2</v>
      </c>
      <c r="C3995" s="61">
        <v>104.3</v>
      </c>
      <c r="D3995" s="70">
        <f t="shared" si="618"/>
        <v>104.2</v>
      </c>
      <c r="E3995" s="70">
        <f t="shared" si="619"/>
        <v>104.3</v>
      </c>
      <c r="F3995" s="5">
        <v>3991</v>
      </c>
      <c r="G3995" s="72"/>
      <c r="H3995" s="4">
        <f t="shared" si="614"/>
        <v>100</v>
      </c>
      <c r="I3995" s="4">
        <f t="shared" si="615"/>
        <v>125</v>
      </c>
      <c r="J3995" s="1">
        <f t="shared" si="616"/>
        <v>26302679918.953911</v>
      </c>
      <c r="K3995" s="5">
        <v>392</v>
      </c>
      <c r="L3995" s="12">
        <f t="shared" si="621"/>
        <v>104.6</v>
      </c>
      <c r="M3995" s="2">
        <f t="shared" si="620"/>
        <v>104.6</v>
      </c>
      <c r="N3995" s="2" t="str">
        <f t="shared" si="617"/>
        <v/>
      </c>
      <c r="AG3995" s="72"/>
      <c r="AH3995" s="72"/>
      <c r="AI3995" s="72"/>
      <c r="AJ3995" s="72"/>
    </row>
    <row r="3996" spans="1:36" x14ac:dyDescent="0.25">
      <c r="A3996" s="30">
        <v>1.0392476851854899</v>
      </c>
      <c r="B3996" s="29">
        <v>107.8</v>
      </c>
      <c r="C3996" s="61">
        <v>107.89999999999999</v>
      </c>
      <c r="D3996" s="70">
        <f t="shared" si="618"/>
        <v>107.8</v>
      </c>
      <c r="E3996" s="70">
        <f t="shared" si="619"/>
        <v>107.89999999999999</v>
      </c>
      <c r="F3996" s="5">
        <v>3992</v>
      </c>
      <c r="G3996" s="72"/>
      <c r="H3996" s="4">
        <f t="shared" si="614"/>
        <v>100</v>
      </c>
      <c r="I3996" s="4">
        <f t="shared" si="615"/>
        <v>125</v>
      </c>
      <c r="J3996" s="1">
        <f t="shared" si="616"/>
        <v>60255958607.435776</v>
      </c>
      <c r="K3996" s="5">
        <v>393</v>
      </c>
      <c r="L3996" s="12">
        <f t="shared" si="621"/>
        <v>104.6</v>
      </c>
      <c r="M3996" s="2">
        <f t="shared" si="620"/>
        <v>104.6</v>
      </c>
      <c r="N3996" s="2" t="str">
        <f t="shared" si="617"/>
        <v/>
      </c>
      <c r="AG3996" s="72"/>
      <c r="AH3996" s="72"/>
      <c r="AI3996" s="72"/>
      <c r="AJ3996" s="72"/>
    </row>
    <row r="3997" spans="1:36" x14ac:dyDescent="0.25">
      <c r="A3997" s="30">
        <v>1.03925925925956</v>
      </c>
      <c r="B3997" s="29">
        <v>108.8</v>
      </c>
      <c r="C3997" s="61">
        <v>108.89999999999999</v>
      </c>
      <c r="D3997" s="70">
        <f t="shared" si="618"/>
        <v>108.8</v>
      </c>
      <c r="E3997" s="70">
        <f t="shared" si="619"/>
        <v>108.89999999999999</v>
      </c>
      <c r="F3997" s="5">
        <v>3993</v>
      </c>
      <c r="G3997" s="72"/>
      <c r="H3997" s="4">
        <f t="shared" si="614"/>
        <v>100</v>
      </c>
      <c r="I3997" s="4">
        <f t="shared" si="615"/>
        <v>125</v>
      </c>
      <c r="J3997" s="1">
        <f t="shared" si="616"/>
        <v>75857757502.918304</v>
      </c>
      <c r="K3997" s="5">
        <v>394</v>
      </c>
      <c r="L3997" s="12">
        <f t="shared" si="621"/>
        <v>104.6</v>
      </c>
      <c r="M3997" s="2">
        <f t="shared" si="620"/>
        <v>104.6</v>
      </c>
      <c r="N3997" s="2" t="str">
        <f t="shared" si="617"/>
        <v/>
      </c>
      <c r="AG3997" s="72"/>
      <c r="AH3997" s="72"/>
      <c r="AI3997" s="72"/>
      <c r="AJ3997" s="72"/>
    </row>
    <row r="3998" spans="1:36" x14ac:dyDescent="0.25">
      <c r="A3998" s="30">
        <v>1.03927083333364</v>
      </c>
      <c r="B3998" s="29">
        <v>109.4</v>
      </c>
      <c r="C3998" s="61">
        <v>109.5</v>
      </c>
      <c r="D3998" s="70">
        <f t="shared" si="618"/>
        <v>109.4</v>
      </c>
      <c r="E3998" s="70">
        <f t="shared" si="619"/>
        <v>109.5</v>
      </c>
      <c r="F3998" s="5">
        <v>3994</v>
      </c>
      <c r="G3998" s="72"/>
      <c r="H3998" s="4">
        <f t="shared" si="614"/>
        <v>100</v>
      </c>
      <c r="I3998" s="4">
        <f t="shared" si="615"/>
        <v>125</v>
      </c>
      <c r="J3998" s="1">
        <f t="shared" si="616"/>
        <v>87096358995.608551</v>
      </c>
      <c r="K3998" s="5">
        <v>395</v>
      </c>
      <c r="L3998" s="12">
        <f t="shared" si="621"/>
        <v>104.6</v>
      </c>
      <c r="M3998" s="2">
        <f t="shared" si="620"/>
        <v>104.6</v>
      </c>
      <c r="N3998" s="2" t="str">
        <f t="shared" si="617"/>
        <v/>
      </c>
      <c r="AG3998" s="72"/>
      <c r="AH3998" s="72"/>
      <c r="AI3998" s="72"/>
      <c r="AJ3998" s="72"/>
    </row>
    <row r="3999" spans="1:36" x14ac:dyDescent="0.25">
      <c r="A3999" s="30">
        <v>1.0392824074077101</v>
      </c>
      <c r="B3999" s="29">
        <v>112.6</v>
      </c>
      <c r="C3999" s="61">
        <v>112.69999999999999</v>
      </c>
      <c r="D3999" s="70">
        <f t="shared" si="618"/>
        <v>112.6</v>
      </c>
      <c r="E3999" s="70">
        <f t="shared" si="619"/>
        <v>112.69999999999999</v>
      </c>
      <c r="F3999" s="5">
        <v>3995</v>
      </c>
      <c r="G3999" s="72"/>
      <c r="H3999" s="4">
        <f t="shared" si="614"/>
        <v>100</v>
      </c>
      <c r="I3999" s="4">
        <f t="shared" si="615"/>
        <v>125</v>
      </c>
      <c r="J3999" s="1">
        <f t="shared" si="616"/>
        <v>181970085860.99881</v>
      </c>
      <c r="K3999" s="5">
        <v>396</v>
      </c>
      <c r="L3999" s="12">
        <f t="shared" si="621"/>
        <v>104.6</v>
      </c>
      <c r="M3999" s="2">
        <f t="shared" si="620"/>
        <v>104.6</v>
      </c>
      <c r="N3999" s="2" t="str">
        <f t="shared" si="617"/>
        <v/>
      </c>
      <c r="AG3999" s="72"/>
      <c r="AH3999" s="72"/>
      <c r="AI3999" s="72"/>
      <c r="AJ3999" s="72"/>
    </row>
    <row r="4000" spans="1:36" x14ac:dyDescent="0.25">
      <c r="A4000" s="30">
        <v>1.0392939814817801</v>
      </c>
      <c r="B4000" s="29">
        <v>109.9</v>
      </c>
      <c r="C4000" s="61">
        <v>110</v>
      </c>
      <c r="D4000" s="70">
        <f t="shared" si="618"/>
        <v>109.9</v>
      </c>
      <c r="E4000" s="70">
        <f t="shared" si="619"/>
        <v>110</v>
      </c>
      <c r="F4000" s="5">
        <v>3996</v>
      </c>
      <c r="G4000" s="72"/>
      <c r="H4000" s="4">
        <f t="shared" si="614"/>
        <v>100</v>
      </c>
      <c r="I4000" s="4">
        <f t="shared" si="615"/>
        <v>125</v>
      </c>
      <c r="J4000" s="1">
        <f t="shared" si="616"/>
        <v>97723722095.581223</v>
      </c>
      <c r="K4000" s="5">
        <v>397</v>
      </c>
      <c r="L4000" s="12">
        <f t="shared" si="621"/>
        <v>104.6</v>
      </c>
      <c r="M4000" s="2">
        <f t="shared" si="620"/>
        <v>104.6</v>
      </c>
      <c r="N4000" s="2" t="str">
        <f t="shared" si="617"/>
        <v/>
      </c>
      <c r="AG4000" s="72"/>
      <c r="AH4000" s="72"/>
      <c r="AI4000" s="72"/>
      <c r="AJ4000" s="72"/>
    </row>
    <row r="4001" spans="1:36" x14ac:dyDescent="0.25">
      <c r="A4001" s="30">
        <v>1.0393055555558599</v>
      </c>
      <c r="B4001" s="29">
        <v>105.8</v>
      </c>
      <c r="C4001" s="61">
        <v>105.89999999999999</v>
      </c>
      <c r="D4001" s="70">
        <f t="shared" si="618"/>
        <v>105.8</v>
      </c>
      <c r="E4001" s="70">
        <f t="shared" si="619"/>
        <v>105.89999999999999</v>
      </c>
      <c r="F4001" s="5">
        <v>3997</v>
      </c>
      <c r="G4001" s="72"/>
      <c r="H4001" s="4">
        <f t="shared" si="614"/>
        <v>100</v>
      </c>
      <c r="I4001" s="4">
        <f t="shared" si="615"/>
        <v>125</v>
      </c>
      <c r="J4001" s="1">
        <f t="shared" si="616"/>
        <v>38018939632.05619</v>
      </c>
      <c r="K4001" s="5">
        <v>398</v>
      </c>
      <c r="L4001" s="12">
        <f t="shared" si="621"/>
        <v>104.6</v>
      </c>
      <c r="M4001" s="2">
        <f t="shared" si="620"/>
        <v>104.6</v>
      </c>
      <c r="N4001" s="2" t="str">
        <f t="shared" si="617"/>
        <v/>
      </c>
      <c r="AG4001" s="72"/>
      <c r="AH4001" s="72"/>
      <c r="AI4001" s="72"/>
      <c r="AJ4001" s="72"/>
    </row>
    <row r="4002" spans="1:36" x14ac:dyDescent="0.25">
      <c r="A4002" s="30">
        <v>1.0393171296299299</v>
      </c>
      <c r="B4002" s="29">
        <v>106.8</v>
      </c>
      <c r="C4002" s="61">
        <v>106.89999999999999</v>
      </c>
      <c r="D4002" s="70">
        <f t="shared" si="618"/>
        <v>106.8</v>
      </c>
      <c r="E4002" s="70">
        <f t="shared" si="619"/>
        <v>106.89999999999999</v>
      </c>
      <c r="F4002" s="5">
        <v>3998</v>
      </c>
      <c r="G4002" s="72"/>
      <c r="H4002" s="4">
        <f t="shared" si="614"/>
        <v>100</v>
      </c>
      <c r="I4002" s="4">
        <f t="shared" si="615"/>
        <v>125</v>
      </c>
      <c r="J4002" s="1">
        <f t="shared" si="616"/>
        <v>47863009232.263885</v>
      </c>
      <c r="K4002" s="5">
        <v>399</v>
      </c>
      <c r="L4002" s="12">
        <f t="shared" si="621"/>
        <v>104.6</v>
      </c>
      <c r="M4002" s="2">
        <f t="shared" si="620"/>
        <v>104.6</v>
      </c>
      <c r="N4002" s="2" t="str">
        <f t="shared" si="617"/>
        <v/>
      </c>
      <c r="AG4002" s="72"/>
      <c r="AH4002" s="72"/>
      <c r="AI4002" s="72"/>
      <c r="AJ4002" s="72"/>
    </row>
    <row r="4003" spans="1:36" x14ac:dyDescent="0.25">
      <c r="A4003" s="30">
        <v>1.03932870370401</v>
      </c>
      <c r="B4003" s="29">
        <v>107.2</v>
      </c>
      <c r="C4003" s="61">
        <v>107.3</v>
      </c>
      <c r="D4003" s="70">
        <f t="shared" si="618"/>
        <v>107.2</v>
      </c>
      <c r="E4003" s="70">
        <f t="shared" si="619"/>
        <v>107.3</v>
      </c>
      <c r="F4003" s="5">
        <v>3999</v>
      </c>
      <c r="G4003" s="72"/>
      <c r="H4003" s="4">
        <f t="shared" si="614"/>
        <v>100</v>
      </c>
      <c r="I4003" s="4">
        <f t="shared" si="615"/>
        <v>125</v>
      </c>
      <c r="J4003" s="1">
        <f t="shared" si="616"/>
        <v>52480746024.977478</v>
      </c>
      <c r="K4003" s="5">
        <v>400</v>
      </c>
      <c r="L4003" s="12">
        <f t="shared" si="621"/>
        <v>104.6</v>
      </c>
      <c r="M4003" s="2">
        <f t="shared" si="620"/>
        <v>104.6</v>
      </c>
      <c r="N4003" s="2" t="str">
        <f t="shared" si="617"/>
        <v/>
      </c>
      <c r="AG4003" s="72"/>
      <c r="AH4003" s="72"/>
      <c r="AI4003" s="72"/>
      <c r="AJ4003" s="72"/>
    </row>
    <row r="4004" spans="1:36" x14ac:dyDescent="0.25">
      <c r="A4004" s="30">
        <v>1.03934027777808</v>
      </c>
      <c r="B4004" s="29">
        <v>106.1</v>
      </c>
      <c r="C4004" s="61">
        <v>106.19999999999999</v>
      </c>
      <c r="D4004" s="70">
        <f t="shared" si="618"/>
        <v>106.1</v>
      </c>
      <c r="E4004" s="70">
        <f t="shared" si="619"/>
        <v>106.19999999999999</v>
      </c>
      <c r="F4004" s="5">
        <v>4000</v>
      </c>
      <c r="G4004" s="72"/>
      <c r="H4004" s="4">
        <f t="shared" si="614"/>
        <v>100</v>
      </c>
      <c r="I4004" s="4">
        <f t="shared" si="615"/>
        <v>125</v>
      </c>
      <c r="J4004" s="1">
        <f t="shared" si="616"/>
        <v>40738027780.411339</v>
      </c>
      <c r="K4004" s="5">
        <v>401</v>
      </c>
      <c r="L4004" s="12">
        <f t="shared" si="621"/>
        <v>104.6</v>
      </c>
      <c r="M4004" s="2">
        <f t="shared" si="620"/>
        <v>104.6</v>
      </c>
      <c r="N4004" s="2" t="str">
        <f t="shared" si="617"/>
        <v/>
      </c>
      <c r="AG4004" s="72"/>
      <c r="AH4004" s="72"/>
      <c r="AI4004" s="72"/>
      <c r="AJ4004" s="72"/>
    </row>
    <row r="4005" spans="1:36" x14ac:dyDescent="0.25">
      <c r="A4005" s="30">
        <v>1.0393518518521601</v>
      </c>
      <c r="B4005" s="29">
        <v>107</v>
      </c>
      <c r="C4005" s="61">
        <v>107.1</v>
      </c>
      <c r="D4005" s="70">
        <f t="shared" si="618"/>
        <v>107</v>
      </c>
      <c r="E4005" s="70">
        <f t="shared" si="619"/>
        <v>107.1</v>
      </c>
      <c r="F4005" s="5">
        <v>4001</v>
      </c>
      <c r="G4005" s="72"/>
      <c r="H4005" s="4">
        <f t="shared" si="614"/>
        <v>100</v>
      </c>
      <c r="I4005" s="4">
        <f t="shared" si="615"/>
        <v>125</v>
      </c>
      <c r="J4005" s="1">
        <f t="shared" si="616"/>
        <v>50118723362.727272</v>
      </c>
      <c r="K4005" s="5">
        <v>402</v>
      </c>
      <c r="L4005" s="12">
        <f t="shared" si="621"/>
        <v>104.6</v>
      </c>
      <c r="M4005" s="2">
        <f t="shared" si="620"/>
        <v>104.6</v>
      </c>
      <c r="N4005" s="2" t="str">
        <f t="shared" si="617"/>
        <v/>
      </c>
      <c r="AG4005" s="72"/>
      <c r="AH4005" s="72"/>
      <c r="AI4005" s="72"/>
      <c r="AJ4005" s="72"/>
    </row>
    <row r="4006" spans="1:36" x14ac:dyDescent="0.25">
      <c r="A4006" s="30">
        <v>1.0393634259262301</v>
      </c>
      <c r="B4006" s="29">
        <v>105.8</v>
      </c>
      <c r="C4006" s="61">
        <v>105.89999999999999</v>
      </c>
      <c r="D4006" s="70">
        <f t="shared" si="618"/>
        <v>105.8</v>
      </c>
      <c r="E4006" s="70">
        <f t="shared" si="619"/>
        <v>105.89999999999999</v>
      </c>
      <c r="F4006" s="5">
        <v>4002</v>
      </c>
      <c r="G4006" s="72"/>
      <c r="H4006" s="4">
        <f t="shared" si="614"/>
        <v>100</v>
      </c>
      <c r="I4006" s="4">
        <f t="shared" si="615"/>
        <v>125</v>
      </c>
      <c r="J4006" s="1">
        <f t="shared" si="616"/>
        <v>38018939632.05619</v>
      </c>
      <c r="K4006" s="5">
        <v>403</v>
      </c>
      <c r="L4006" s="12">
        <f t="shared" si="621"/>
        <v>104.6</v>
      </c>
      <c r="M4006" s="2">
        <f t="shared" si="620"/>
        <v>104.6</v>
      </c>
      <c r="N4006" s="2" t="str">
        <f t="shared" si="617"/>
        <v/>
      </c>
      <c r="AG4006" s="72"/>
      <c r="AH4006" s="72"/>
      <c r="AI4006" s="72"/>
      <c r="AJ4006" s="72"/>
    </row>
    <row r="4007" spans="1:36" x14ac:dyDescent="0.25">
      <c r="A4007" s="30">
        <v>1.0393750000002999</v>
      </c>
      <c r="B4007" s="29">
        <v>104.3</v>
      </c>
      <c r="C4007" s="61">
        <v>104.39999999999999</v>
      </c>
      <c r="D4007" s="70">
        <f t="shared" si="618"/>
        <v>104.3</v>
      </c>
      <c r="E4007" s="70">
        <f t="shared" si="619"/>
        <v>104.39999999999999</v>
      </c>
      <c r="F4007" s="5">
        <v>4003</v>
      </c>
      <c r="G4007" s="72"/>
      <c r="H4007" s="4">
        <f t="shared" si="614"/>
        <v>100</v>
      </c>
      <c r="I4007" s="4">
        <f t="shared" si="615"/>
        <v>125</v>
      </c>
      <c r="J4007" s="1">
        <f t="shared" si="616"/>
        <v>26915348039.269154</v>
      </c>
      <c r="K4007" s="5">
        <v>404</v>
      </c>
      <c r="L4007" s="12">
        <f t="shared" si="621"/>
        <v>104.6</v>
      </c>
      <c r="M4007" s="2">
        <f t="shared" si="620"/>
        <v>104.6</v>
      </c>
      <c r="N4007" s="2" t="str">
        <f t="shared" si="617"/>
        <v/>
      </c>
      <c r="AG4007" s="72"/>
      <c r="AH4007" s="72"/>
      <c r="AI4007" s="72"/>
      <c r="AJ4007" s="72"/>
    </row>
    <row r="4008" spans="1:36" x14ac:dyDescent="0.25">
      <c r="A4008" s="30">
        <v>1.03938657407438</v>
      </c>
      <c r="B4008" s="29">
        <v>108.2</v>
      </c>
      <c r="C4008" s="61">
        <v>108.3</v>
      </c>
      <c r="D4008" s="70">
        <f t="shared" si="618"/>
        <v>108.2</v>
      </c>
      <c r="E4008" s="70">
        <f t="shared" si="619"/>
        <v>108.3</v>
      </c>
      <c r="F4008" s="5">
        <v>4004</v>
      </c>
      <c r="G4008" s="72"/>
      <c r="H4008" s="4">
        <f t="shared" si="614"/>
        <v>100</v>
      </c>
      <c r="I4008" s="4">
        <f t="shared" si="615"/>
        <v>125</v>
      </c>
      <c r="J4008" s="1">
        <f t="shared" si="616"/>
        <v>66069344800.759811</v>
      </c>
      <c r="K4008" s="5">
        <v>405</v>
      </c>
      <c r="L4008" s="12">
        <f t="shared" si="621"/>
        <v>104.6</v>
      </c>
      <c r="M4008" s="2">
        <f t="shared" si="620"/>
        <v>104.6</v>
      </c>
      <c r="N4008" s="2" t="str">
        <f t="shared" si="617"/>
        <v/>
      </c>
      <c r="AG4008" s="72"/>
      <c r="AH4008" s="72"/>
      <c r="AI4008" s="72"/>
      <c r="AJ4008" s="72"/>
    </row>
    <row r="4009" spans="1:36" x14ac:dyDescent="0.25">
      <c r="A4009" s="30">
        <v>1.03939814814845</v>
      </c>
      <c r="B4009" s="29">
        <v>107.7</v>
      </c>
      <c r="C4009" s="61">
        <v>107.8</v>
      </c>
      <c r="D4009" s="70">
        <f t="shared" si="618"/>
        <v>107.7</v>
      </c>
      <c r="E4009" s="70">
        <f t="shared" si="619"/>
        <v>107.8</v>
      </c>
      <c r="F4009" s="5">
        <v>4005</v>
      </c>
      <c r="G4009" s="72"/>
      <c r="H4009" s="4">
        <f t="shared" si="614"/>
        <v>100</v>
      </c>
      <c r="I4009" s="4">
        <f t="shared" si="615"/>
        <v>125</v>
      </c>
      <c r="J4009" s="1">
        <f t="shared" si="616"/>
        <v>58884365535.558907</v>
      </c>
      <c r="K4009" s="5">
        <v>406</v>
      </c>
      <c r="L4009" s="12">
        <f t="shared" si="621"/>
        <v>104.6</v>
      </c>
      <c r="M4009" s="2">
        <f t="shared" si="620"/>
        <v>104.6</v>
      </c>
      <c r="N4009" s="2" t="str">
        <f t="shared" si="617"/>
        <v/>
      </c>
      <c r="AG4009" s="72"/>
      <c r="AH4009" s="72"/>
      <c r="AI4009" s="72"/>
      <c r="AJ4009" s="72"/>
    </row>
    <row r="4010" spans="1:36" x14ac:dyDescent="0.25">
      <c r="A4010" s="30">
        <v>1.03940972222253</v>
      </c>
      <c r="B4010" s="29">
        <v>105.9</v>
      </c>
      <c r="C4010" s="61">
        <v>106</v>
      </c>
      <c r="D4010" s="70">
        <f t="shared" si="618"/>
        <v>105.9</v>
      </c>
      <c r="E4010" s="70">
        <f t="shared" si="619"/>
        <v>106</v>
      </c>
      <c r="F4010" s="5">
        <v>4006</v>
      </c>
      <c r="G4010" s="72"/>
      <c r="H4010" s="4">
        <f t="shared" si="614"/>
        <v>100</v>
      </c>
      <c r="I4010" s="4">
        <f t="shared" si="615"/>
        <v>125</v>
      </c>
      <c r="J4010" s="1">
        <f t="shared" si="616"/>
        <v>38904514499.428131</v>
      </c>
      <c r="K4010" s="5">
        <v>407</v>
      </c>
      <c r="L4010" s="12">
        <f t="shared" si="621"/>
        <v>104.6</v>
      </c>
      <c r="M4010" s="2">
        <f t="shared" si="620"/>
        <v>104.6</v>
      </c>
      <c r="N4010" s="2" t="str">
        <f t="shared" si="617"/>
        <v/>
      </c>
      <c r="AG4010" s="72"/>
      <c r="AH4010" s="72"/>
      <c r="AI4010" s="72"/>
      <c r="AJ4010" s="72"/>
    </row>
    <row r="4011" spans="1:36" x14ac:dyDescent="0.25">
      <c r="A4011" s="30">
        <v>1.0394212962966001</v>
      </c>
      <c r="B4011" s="29">
        <v>107.3</v>
      </c>
      <c r="C4011" s="61">
        <v>107.39999999999999</v>
      </c>
      <c r="D4011" s="70">
        <f t="shared" si="618"/>
        <v>107.3</v>
      </c>
      <c r="E4011" s="70">
        <f t="shared" si="619"/>
        <v>107.39999999999999</v>
      </c>
      <c r="F4011" s="5">
        <v>4007</v>
      </c>
      <c r="G4011" s="72"/>
      <c r="H4011" s="4">
        <f t="shared" si="614"/>
        <v>100</v>
      </c>
      <c r="I4011" s="4">
        <f t="shared" si="615"/>
        <v>125</v>
      </c>
      <c r="J4011" s="1">
        <f t="shared" si="616"/>
        <v>53703179637.02549</v>
      </c>
      <c r="K4011" s="5">
        <v>408</v>
      </c>
      <c r="L4011" s="12">
        <f t="shared" si="621"/>
        <v>104.6</v>
      </c>
      <c r="M4011" s="2">
        <f t="shared" si="620"/>
        <v>104.6</v>
      </c>
      <c r="N4011" s="2" t="str">
        <f t="shared" si="617"/>
        <v/>
      </c>
      <c r="AG4011" s="72"/>
      <c r="AH4011" s="72"/>
      <c r="AI4011" s="72"/>
      <c r="AJ4011" s="72"/>
    </row>
    <row r="4012" spans="1:36" x14ac:dyDescent="0.25">
      <c r="A4012" s="30">
        <v>1.0394328703706699</v>
      </c>
      <c r="B4012" s="29">
        <v>108.6</v>
      </c>
      <c r="C4012" s="61">
        <v>108.69999999999999</v>
      </c>
      <c r="D4012" s="70">
        <f t="shared" si="618"/>
        <v>108.6</v>
      </c>
      <c r="E4012" s="70">
        <f t="shared" si="619"/>
        <v>108.69999999999999</v>
      </c>
      <c r="F4012" s="5">
        <v>4008</v>
      </c>
      <c r="G4012" s="72"/>
      <c r="H4012" s="4">
        <f t="shared" si="614"/>
        <v>100</v>
      </c>
      <c r="I4012" s="4">
        <f t="shared" si="615"/>
        <v>125</v>
      </c>
      <c r="J4012" s="1">
        <f t="shared" si="616"/>
        <v>72443596007.498947</v>
      </c>
      <c r="K4012" s="5">
        <v>409</v>
      </c>
      <c r="L4012" s="12">
        <f t="shared" si="621"/>
        <v>104.6</v>
      </c>
      <c r="M4012" s="2">
        <f t="shared" si="620"/>
        <v>104.6</v>
      </c>
      <c r="N4012" s="2" t="str">
        <f t="shared" si="617"/>
        <v/>
      </c>
      <c r="AG4012" s="72"/>
      <c r="AH4012" s="72"/>
      <c r="AI4012" s="72"/>
      <c r="AJ4012" s="72"/>
    </row>
    <row r="4013" spans="1:36" x14ac:dyDescent="0.25">
      <c r="A4013" s="30">
        <v>1.0394444444447499</v>
      </c>
      <c r="B4013" s="29">
        <v>108.4</v>
      </c>
      <c r="C4013" s="61">
        <v>108.5</v>
      </c>
      <c r="D4013" s="70">
        <f t="shared" si="618"/>
        <v>108.4</v>
      </c>
      <c r="E4013" s="70">
        <f t="shared" si="619"/>
        <v>108.5</v>
      </c>
      <c r="F4013" s="5">
        <v>4009</v>
      </c>
      <c r="G4013" s="72"/>
      <c r="H4013" s="4">
        <f t="shared" si="614"/>
        <v>100</v>
      </c>
      <c r="I4013" s="4">
        <f t="shared" si="615"/>
        <v>125</v>
      </c>
      <c r="J4013" s="1">
        <f t="shared" si="616"/>
        <v>69183097091.89386</v>
      </c>
      <c r="K4013" s="5">
        <v>410</v>
      </c>
      <c r="L4013" s="12">
        <f t="shared" si="621"/>
        <v>104.6</v>
      </c>
      <c r="M4013" s="2">
        <f t="shared" si="620"/>
        <v>104.6</v>
      </c>
      <c r="N4013" s="2" t="str">
        <f t="shared" si="617"/>
        <v/>
      </c>
      <c r="AG4013" s="72"/>
      <c r="AH4013" s="72"/>
      <c r="AI4013" s="72"/>
      <c r="AJ4013" s="72"/>
    </row>
    <row r="4014" spans="1:36" x14ac:dyDescent="0.25">
      <c r="A4014" s="30">
        <v>1.03945601851882</v>
      </c>
      <c r="B4014" s="29">
        <v>107.7</v>
      </c>
      <c r="C4014" s="61">
        <v>107.8</v>
      </c>
      <c r="D4014" s="70">
        <f t="shared" si="618"/>
        <v>107.7</v>
      </c>
      <c r="E4014" s="70">
        <f t="shared" si="619"/>
        <v>107.8</v>
      </c>
      <c r="F4014" s="5">
        <v>4010</v>
      </c>
      <c r="G4014" s="72"/>
      <c r="H4014" s="4">
        <f t="shared" si="614"/>
        <v>100</v>
      </c>
      <c r="I4014" s="4">
        <f t="shared" si="615"/>
        <v>125</v>
      </c>
      <c r="J4014" s="1">
        <f t="shared" si="616"/>
        <v>58884365535.558907</v>
      </c>
      <c r="K4014" s="5">
        <v>411</v>
      </c>
      <c r="L4014" s="12">
        <f t="shared" si="621"/>
        <v>104.6</v>
      </c>
      <c r="M4014" s="2">
        <f t="shared" si="620"/>
        <v>104.6</v>
      </c>
      <c r="N4014" s="2" t="str">
        <f t="shared" si="617"/>
        <v/>
      </c>
      <c r="AG4014" s="72"/>
      <c r="AH4014" s="72"/>
      <c r="AI4014" s="72"/>
      <c r="AJ4014" s="72"/>
    </row>
    <row r="4015" spans="1:36" x14ac:dyDescent="0.25">
      <c r="A4015" s="30">
        <v>1.0394675925929</v>
      </c>
      <c r="B4015" s="29">
        <v>104.9</v>
      </c>
      <c r="C4015" s="61">
        <v>105</v>
      </c>
      <c r="D4015" s="70">
        <f t="shared" si="618"/>
        <v>104.9</v>
      </c>
      <c r="E4015" s="70">
        <f t="shared" si="619"/>
        <v>105</v>
      </c>
      <c r="F4015" s="5">
        <v>4011</v>
      </c>
      <c r="G4015" s="72"/>
      <c r="H4015" s="4">
        <f t="shared" si="614"/>
        <v>100</v>
      </c>
      <c r="I4015" s="4">
        <f t="shared" si="615"/>
        <v>125</v>
      </c>
      <c r="J4015" s="1">
        <f t="shared" si="616"/>
        <v>30902954325.135994</v>
      </c>
      <c r="K4015" s="5">
        <v>412</v>
      </c>
      <c r="L4015" s="12">
        <f t="shared" si="621"/>
        <v>104.6</v>
      </c>
      <c r="M4015" s="2">
        <f t="shared" si="620"/>
        <v>104.6</v>
      </c>
      <c r="N4015" s="2" t="str">
        <f t="shared" si="617"/>
        <v/>
      </c>
      <c r="AG4015" s="72"/>
      <c r="AH4015" s="72"/>
      <c r="AI4015" s="72"/>
      <c r="AJ4015" s="72"/>
    </row>
    <row r="4016" spans="1:36" x14ac:dyDescent="0.25">
      <c r="A4016" s="30">
        <v>1.03947916666697</v>
      </c>
      <c r="B4016" s="29">
        <v>106.3</v>
      </c>
      <c r="C4016" s="61">
        <v>106.39999999999999</v>
      </c>
      <c r="D4016" s="70">
        <f t="shared" si="618"/>
        <v>106.3</v>
      </c>
      <c r="E4016" s="70">
        <f t="shared" si="619"/>
        <v>106.39999999999999</v>
      </c>
      <c r="F4016" s="5">
        <v>4012</v>
      </c>
      <c r="G4016" s="72"/>
      <c r="H4016" s="4">
        <f t="shared" si="614"/>
        <v>100</v>
      </c>
      <c r="I4016" s="4">
        <f t="shared" si="615"/>
        <v>125</v>
      </c>
      <c r="J4016" s="1">
        <f t="shared" si="616"/>
        <v>42657951880.159332</v>
      </c>
      <c r="K4016" s="5">
        <v>413</v>
      </c>
      <c r="L4016" s="12">
        <f t="shared" si="621"/>
        <v>104.6</v>
      </c>
      <c r="M4016" s="2">
        <f t="shared" si="620"/>
        <v>104.6</v>
      </c>
      <c r="N4016" s="2" t="str">
        <f t="shared" si="617"/>
        <v/>
      </c>
      <c r="AG4016" s="72"/>
      <c r="AH4016" s="72"/>
      <c r="AI4016" s="72"/>
      <c r="AJ4016" s="72"/>
    </row>
    <row r="4017" spans="1:36" x14ac:dyDescent="0.25">
      <c r="A4017" s="30">
        <v>1.0394907407410401</v>
      </c>
      <c r="B4017" s="29">
        <v>106</v>
      </c>
      <c r="C4017" s="61">
        <v>106.1</v>
      </c>
      <c r="D4017" s="70">
        <f t="shared" si="618"/>
        <v>106</v>
      </c>
      <c r="E4017" s="70">
        <f t="shared" si="619"/>
        <v>106.1</v>
      </c>
      <c r="F4017" s="5">
        <v>4013</v>
      </c>
      <c r="G4017" s="72"/>
      <c r="H4017" s="4">
        <f t="shared" si="614"/>
        <v>100</v>
      </c>
      <c r="I4017" s="4">
        <f t="shared" si="615"/>
        <v>125</v>
      </c>
      <c r="J4017" s="1">
        <f t="shared" si="616"/>
        <v>39810717055.349792</v>
      </c>
      <c r="K4017" s="5">
        <v>414</v>
      </c>
      <c r="L4017" s="12">
        <f t="shared" si="621"/>
        <v>104.6</v>
      </c>
      <c r="M4017" s="2">
        <f t="shared" si="620"/>
        <v>104.6</v>
      </c>
      <c r="N4017" s="2" t="str">
        <f t="shared" si="617"/>
        <v/>
      </c>
      <c r="AG4017" s="72"/>
      <c r="AH4017" s="72"/>
      <c r="AI4017" s="72"/>
      <c r="AJ4017" s="72"/>
    </row>
    <row r="4018" spans="1:36" x14ac:dyDescent="0.25">
      <c r="A4018" s="30">
        <v>1.0395023148151199</v>
      </c>
      <c r="B4018" s="29">
        <v>104.9</v>
      </c>
      <c r="C4018" s="61">
        <v>105</v>
      </c>
      <c r="D4018" s="70">
        <f t="shared" si="618"/>
        <v>104.9</v>
      </c>
      <c r="E4018" s="70">
        <f t="shared" si="619"/>
        <v>105</v>
      </c>
      <c r="F4018" s="5">
        <v>4014</v>
      </c>
      <c r="G4018" s="72"/>
      <c r="H4018" s="4">
        <f t="shared" si="614"/>
        <v>100</v>
      </c>
      <c r="I4018" s="4">
        <f t="shared" si="615"/>
        <v>125</v>
      </c>
      <c r="J4018" s="1">
        <f t="shared" si="616"/>
        <v>30902954325.135994</v>
      </c>
      <c r="K4018" s="5">
        <v>415</v>
      </c>
      <c r="L4018" s="12">
        <f t="shared" si="621"/>
        <v>104.6</v>
      </c>
      <c r="M4018" s="2">
        <f t="shared" si="620"/>
        <v>104.6</v>
      </c>
      <c r="N4018" s="2" t="str">
        <f t="shared" si="617"/>
        <v/>
      </c>
      <c r="AG4018" s="72"/>
      <c r="AH4018" s="72"/>
      <c r="AI4018" s="72"/>
      <c r="AJ4018" s="72"/>
    </row>
    <row r="4019" spans="1:36" x14ac:dyDescent="0.25">
      <c r="A4019" s="30">
        <v>1.0395138888891899</v>
      </c>
      <c r="B4019" s="29">
        <v>106.1</v>
      </c>
      <c r="C4019" s="61">
        <v>106.19999999999999</v>
      </c>
      <c r="D4019" s="70">
        <f t="shared" si="618"/>
        <v>106.1</v>
      </c>
      <c r="E4019" s="70">
        <f t="shared" si="619"/>
        <v>106.19999999999999</v>
      </c>
      <c r="F4019" s="5">
        <v>4015</v>
      </c>
      <c r="G4019" s="72"/>
      <c r="H4019" s="4">
        <f t="shared" si="614"/>
        <v>100</v>
      </c>
      <c r="I4019" s="4">
        <f t="shared" si="615"/>
        <v>125</v>
      </c>
      <c r="J4019" s="1">
        <f t="shared" si="616"/>
        <v>40738027780.411339</v>
      </c>
      <c r="K4019" s="5">
        <v>416</v>
      </c>
      <c r="L4019" s="12">
        <f t="shared" si="621"/>
        <v>104.6</v>
      </c>
      <c r="M4019" s="2">
        <f t="shared" si="620"/>
        <v>104.6</v>
      </c>
      <c r="N4019" s="2" t="str">
        <f t="shared" si="617"/>
        <v/>
      </c>
      <c r="AG4019" s="72"/>
      <c r="AH4019" s="72"/>
      <c r="AI4019" s="72"/>
      <c r="AJ4019" s="72"/>
    </row>
    <row r="4020" spans="1:36" x14ac:dyDescent="0.25">
      <c r="A4020" s="30">
        <v>1.03952546296327</v>
      </c>
      <c r="B4020" s="29">
        <v>108.1</v>
      </c>
      <c r="C4020" s="61">
        <v>108.19999999999999</v>
      </c>
      <c r="D4020" s="70">
        <f t="shared" si="618"/>
        <v>108.1</v>
      </c>
      <c r="E4020" s="70">
        <f t="shared" si="619"/>
        <v>108.19999999999999</v>
      </c>
      <c r="F4020" s="5">
        <v>4016</v>
      </c>
      <c r="G4020" s="72"/>
      <c r="H4020" s="4">
        <f t="shared" si="614"/>
        <v>100</v>
      </c>
      <c r="I4020" s="4">
        <f t="shared" si="615"/>
        <v>125</v>
      </c>
      <c r="J4020" s="1">
        <f t="shared" si="616"/>
        <v>64565422903.465538</v>
      </c>
      <c r="K4020" s="5">
        <v>417</v>
      </c>
      <c r="L4020" s="12">
        <f t="shared" si="621"/>
        <v>104.6</v>
      </c>
      <c r="M4020" s="2">
        <f t="shared" si="620"/>
        <v>104.6</v>
      </c>
      <c r="N4020" s="2" t="str">
        <f t="shared" si="617"/>
        <v/>
      </c>
      <c r="AG4020" s="72"/>
      <c r="AH4020" s="72"/>
      <c r="AI4020" s="72"/>
      <c r="AJ4020" s="72"/>
    </row>
    <row r="4021" spans="1:36" x14ac:dyDescent="0.25">
      <c r="A4021" s="30">
        <v>1.03953703703734</v>
      </c>
      <c r="B4021" s="29">
        <v>107.2</v>
      </c>
      <c r="C4021" s="61">
        <v>107.3</v>
      </c>
      <c r="D4021" s="70">
        <f t="shared" si="618"/>
        <v>107.2</v>
      </c>
      <c r="E4021" s="70">
        <f t="shared" si="619"/>
        <v>107.3</v>
      </c>
      <c r="F4021" s="5">
        <v>4017</v>
      </c>
      <c r="G4021" s="72"/>
      <c r="H4021" s="4">
        <f t="shared" si="614"/>
        <v>100</v>
      </c>
      <c r="I4021" s="4">
        <f t="shared" si="615"/>
        <v>125</v>
      </c>
      <c r="J4021" s="1">
        <f t="shared" si="616"/>
        <v>52480746024.977478</v>
      </c>
      <c r="K4021" s="5">
        <v>418</v>
      </c>
      <c r="L4021" s="12">
        <f t="shared" si="621"/>
        <v>104.6</v>
      </c>
      <c r="M4021" s="2">
        <f t="shared" si="620"/>
        <v>104.6</v>
      </c>
      <c r="N4021" s="2" t="str">
        <f t="shared" si="617"/>
        <v/>
      </c>
      <c r="AG4021" s="72"/>
      <c r="AH4021" s="72"/>
      <c r="AI4021" s="72"/>
      <c r="AJ4021" s="72"/>
    </row>
    <row r="4022" spans="1:36" x14ac:dyDescent="0.25">
      <c r="A4022" s="30">
        <v>1.0395486111114201</v>
      </c>
      <c r="B4022" s="29">
        <v>106.5</v>
      </c>
      <c r="C4022" s="61">
        <v>106.6</v>
      </c>
      <c r="D4022" s="70">
        <f t="shared" si="618"/>
        <v>106.5</v>
      </c>
      <c r="E4022" s="70">
        <f t="shared" si="619"/>
        <v>106.6</v>
      </c>
      <c r="F4022" s="5">
        <v>4018</v>
      </c>
      <c r="G4022" s="72"/>
      <c r="H4022" s="4">
        <f t="shared" si="614"/>
        <v>100</v>
      </c>
      <c r="I4022" s="4">
        <f t="shared" si="615"/>
        <v>125</v>
      </c>
      <c r="J4022" s="1">
        <f t="shared" si="616"/>
        <v>44668359215.096527</v>
      </c>
      <c r="K4022" s="5">
        <v>419</v>
      </c>
      <c r="L4022" s="12">
        <f t="shared" si="621"/>
        <v>104.6</v>
      </c>
      <c r="M4022" s="2">
        <f t="shared" si="620"/>
        <v>104.6</v>
      </c>
      <c r="N4022" s="2" t="str">
        <f t="shared" si="617"/>
        <v/>
      </c>
      <c r="AG4022" s="72"/>
      <c r="AH4022" s="72"/>
      <c r="AI4022" s="72"/>
      <c r="AJ4022" s="72"/>
    </row>
    <row r="4023" spans="1:36" x14ac:dyDescent="0.25">
      <c r="A4023" s="30">
        <v>1.0395601851854901</v>
      </c>
      <c r="B4023" s="29">
        <v>105.6</v>
      </c>
      <c r="C4023" s="61">
        <v>105.69999999999999</v>
      </c>
      <c r="D4023" s="70">
        <f t="shared" si="618"/>
        <v>105.6</v>
      </c>
      <c r="E4023" s="70">
        <f t="shared" si="619"/>
        <v>105.69999999999999</v>
      </c>
      <c r="F4023" s="5">
        <v>4019</v>
      </c>
      <c r="G4023" s="72"/>
      <c r="H4023" s="4">
        <f t="shared" si="614"/>
        <v>100</v>
      </c>
      <c r="I4023" s="4">
        <f t="shared" si="615"/>
        <v>125</v>
      </c>
      <c r="J4023" s="1">
        <f t="shared" si="616"/>
        <v>36307805477.010086</v>
      </c>
      <c r="K4023" s="5">
        <v>420</v>
      </c>
      <c r="L4023" s="12">
        <f t="shared" si="621"/>
        <v>104.6</v>
      </c>
      <c r="M4023" s="2">
        <f t="shared" si="620"/>
        <v>104.6</v>
      </c>
      <c r="N4023" s="2" t="str">
        <f t="shared" si="617"/>
        <v/>
      </c>
      <c r="AG4023" s="72"/>
      <c r="AH4023" s="72"/>
      <c r="AI4023" s="72"/>
      <c r="AJ4023" s="72"/>
    </row>
    <row r="4024" spans="1:36" x14ac:dyDescent="0.25">
      <c r="A4024" s="30">
        <v>1.0395717592595599</v>
      </c>
      <c r="B4024" s="29">
        <v>105.4</v>
      </c>
      <c r="C4024" s="61">
        <v>105.5</v>
      </c>
      <c r="D4024" s="70">
        <f t="shared" si="618"/>
        <v>105.4</v>
      </c>
      <c r="E4024" s="70">
        <f t="shared" si="619"/>
        <v>105.5</v>
      </c>
      <c r="F4024" s="5">
        <v>4020</v>
      </c>
      <c r="G4024" s="72"/>
      <c r="H4024" s="4">
        <f t="shared" si="614"/>
        <v>100</v>
      </c>
      <c r="I4024" s="4">
        <f t="shared" si="615"/>
        <v>125</v>
      </c>
      <c r="J4024" s="1">
        <f t="shared" si="616"/>
        <v>34673685045.253365</v>
      </c>
      <c r="K4024" s="5">
        <v>421</v>
      </c>
      <c r="L4024" s="12">
        <f t="shared" si="621"/>
        <v>104.6</v>
      </c>
      <c r="M4024" s="2">
        <f t="shared" si="620"/>
        <v>104.6</v>
      </c>
      <c r="N4024" s="2" t="str">
        <f t="shared" si="617"/>
        <v/>
      </c>
      <c r="AG4024" s="72"/>
      <c r="AH4024" s="72"/>
      <c r="AI4024" s="72"/>
      <c r="AJ4024" s="72"/>
    </row>
    <row r="4025" spans="1:36" x14ac:dyDescent="0.25">
      <c r="A4025" s="30">
        <v>1.0395833333336399</v>
      </c>
      <c r="B4025" s="29">
        <v>104</v>
      </c>
      <c r="C4025" s="61">
        <v>106</v>
      </c>
      <c r="D4025" s="70">
        <f t="shared" si="618"/>
        <v>104</v>
      </c>
      <c r="E4025" s="70">
        <f t="shared" si="619"/>
        <v>106</v>
      </c>
      <c r="F4025" s="5">
        <v>4021</v>
      </c>
      <c r="G4025" s="72"/>
      <c r="H4025" s="4">
        <f t="shared" si="614"/>
        <v>100</v>
      </c>
      <c r="I4025" s="4">
        <f t="shared" si="615"/>
        <v>125</v>
      </c>
      <c r="J4025" s="1">
        <f t="shared" si="616"/>
        <v>25118864315.095894</v>
      </c>
      <c r="K4025" s="5">
        <v>422</v>
      </c>
      <c r="L4025" s="12">
        <f t="shared" si="621"/>
        <v>104.6</v>
      </c>
      <c r="M4025" s="2">
        <f t="shared" si="620"/>
        <v>104.6</v>
      </c>
      <c r="N4025" s="2" t="str">
        <f t="shared" si="617"/>
        <v/>
      </c>
      <c r="AG4025" s="72"/>
      <c r="AH4025" s="72"/>
      <c r="AI4025" s="72"/>
      <c r="AJ4025" s="72"/>
    </row>
    <row r="4026" spans="1:36" x14ac:dyDescent="0.25">
      <c r="A4026" s="30">
        <v>1.03959490740771</v>
      </c>
      <c r="B4026" s="29">
        <v>105</v>
      </c>
      <c r="C4026" s="61">
        <v>106</v>
      </c>
      <c r="D4026" s="70">
        <f t="shared" si="618"/>
        <v>105</v>
      </c>
      <c r="E4026" s="70">
        <f t="shared" si="619"/>
        <v>106</v>
      </c>
      <c r="F4026" s="5">
        <v>4022</v>
      </c>
      <c r="G4026" s="72"/>
      <c r="H4026" s="4">
        <f t="shared" si="614"/>
        <v>100</v>
      </c>
      <c r="I4026" s="4">
        <f t="shared" si="615"/>
        <v>125</v>
      </c>
      <c r="J4026" s="1">
        <f t="shared" si="616"/>
        <v>31622776601.68388</v>
      </c>
      <c r="K4026" s="5">
        <v>423</v>
      </c>
      <c r="L4026" s="12">
        <f t="shared" si="621"/>
        <v>104.6</v>
      </c>
      <c r="M4026" s="2">
        <f t="shared" si="620"/>
        <v>104.6</v>
      </c>
      <c r="N4026" s="2" t="str">
        <f t="shared" si="617"/>
        <v/>
      </c>
      <c r="AG4026" s="72"/>
      <c r="AH4026" s="72"/>
      <c r="AI4026" s="72"/>
      <c r="AJ4026" s="72"/>
    </row>
    <row r="4027" spans="1:36" x14ac:dyDescent="0.25">
      <c r="A4027" s="30">
        <v>1.03960648148179</v>
      </c>
      <c r="B4027" s="29">
        <v>104.3</v>
      </c>
      <c r="C4027" s="61">
        <v>105.1</v>
      </c>
      <c r="D4027" s="70">
        <f t="shared" si="618"/>
        <v>104.3</v>
      </c>
      <c r="E4027" s="70">
        <f t="shared" si="619"/>
        <v>105.1</v>
      </c>
      <c r="F4027" s="5">
        <v>4023</v>
      </c>
      <c r="G4027" s="72"/>
      <c r="H4027" s="4">
        <f t="shared" si="614"/>
        <v>100</v>
      </c>
      <c r="I4027" s="4">
        <f t="shared" si="615"/>
        <v>125</v>
      </c>
      <c r="J4027" s="1">
        <f t="shared" si="616"/>
        <v>26915348039.269154</v>
      </c>
      <c r="K4027" s="5">
        <v>424</v>
      </c>
      <c r="L4027" s="12">
        <f t="shared" si="621"/>
        <v>104.6</v>
      </c>
      <c r="M4027" s="2">
        <f t="shared" si="620"/>
        <v>104.6</v>
      </c>
      <c r="N4027" s="2" t="str">
        <f t="shared" si="617"/>
        <v/>
      </c>
      <c r="AG4027" s="72"/>
      <c r="AH4027" s="72"/>
      <c r="AI4027" s="72"/>
      <c r="AJ4027" s="72"/>
    </row>
    <row r="4028" spans="1:36" x14ac:dyDescent="0.25">
      <c r="A4028" s="30">
        <v>1.0396180555558601</v>
      </c>
      <c r="B4028" s="29">
        <v>104.4</v>
      </c>
      <c r="C4028" s="61">
        <v>104.60000000000001</v>
      </c>
      <c r="D4028" s="70">
        <f t="shared" si="618"/>
        <v>104.4</v>
      </c>
      <c r="E4028" s="70">
        <f t="shared" si="619"/>
        <v>104.60000000000001</v>
      </c>
      <c r="F4028" s="5">
        <v>4024</v>
      </c>
      <c r="G4028" s="72"/>
      <c r="H4028" s="4">
        <f t="shared" si="614"/>
        <v>100</v>
      </c>
      <c r="I4028" s="4">
        <f t="shared" si="615"/>
        <v>125</v>
      </c>
      <c r="J4028" s="1">
        <f t="shared" si="616"/>
        <v>27542287033.381855</v>
      </c>
      <c r="K4028" s="5">
        <v>425</v>
      </c>
      <c r="L4028" s="12">
        <f t="shared" si="621"/>
        <v>104.6</v>
      </c>
      <c r="M4028" s="2">
        <f t="shared" si="620"/>
        <v>104.6</v>
      </c>
      <c r="N4028" s="2" t="str">
        <f t="shared" si="617"/>
        <v/>
      </c>
      <c r="AG4028" s="72"/>
      <c r="AH4028" s="72"/>
      <c r="AI4028" s="72"/>
      <c r="AJ4028" s="72"/>
    </row>
    <row r="4029" spans="1:36" x14ac:dyDescent="0.25">
      <c r="A4029" s="30">
        <v>1.0396296296299301</v>
      </c>
      <c r="B4029" s="29">
        <v>104.8</v>
      </c>
      <c r="C4029" s="61">
        <v>104.89999999999999</v>
      </c>
      <c r="D4029" s="70">
        <f t="shared" si="618"/>
        <v>104.8</v>
      </c>
      <c r="E4029" s="70">
        <f t="shared" si="619"/>
        <v>104.89999999999999</v>
      </c>
      <c r="F4029" s="5">
        <v>4025</v>
      </c>
      <c r="G4029" s="72"/>
      <c r="H4029" s="4">
        <f t="shared" si="614"/>
        <v>100</v>
      </c>
      <c r="I4029" s="4">
        <f t="shared" si="615"/>
        <v>125</v>
      </c>
      <c r="J4029" s="1">
        <f t="shared" si="616"/>
        <v>30199517204.020248</v>
      </c>
      <c r="K4029" s="5">
        <v>426</v>
      </c>
      <c r="L4029" s="12">
        <f t="shared" si="621"/>
        <v>104.6</v>
      </c>
      <c r="M4029" s="2">
        <f t="shared" si="620"/>
        <v>104.6</v>
      </c>
      <c r="N4029" s="2" t="str">
        <f t="shared" si="617"/>
        <v/>
      </c>
      <c r="AG4029" s="72"/>
      <c r="AH4029" s="72"/>
      <c r="AI4029" s="72"/>
      <c r="AJ4029" s="72"/>
    </row>
    <row r="4030" spans="1:36" x14ac:dyDescent="0.25">
      <c r="A4030" s="30">
        <v>1.0396412037040099</v>
      </c>
      <c r="B4030" s="29">
        <v>98.7</v>
      </c>
      <c r="C4030" s="61">
        <v>98.8</v>
      </c>
      <c r="D4030" s="70">
        <f t="shared" si="618"/>
        <v>98.7</v>
      </c>
      <c r="E4030" s="70">
        <f t="shared" si="619"/>
        <v>98.8</v>
      </c>
      <c r="F4030" s="5">
        <v>4026</v>
      </c>
      <c r="G4030" s="72"/>
      <c r="H4030" s="4">
        <f t="shared" si="614"/>
        <v>100</v>
      </c>
      <c r="I4030" s="4">
        <f t="shared" si="615"/>
        <v>125</v>
      </c>
      <c r="J4030" s="1">
        <f t="shared" si="616"/>
        <v>7413102413.0092134</v>
      </c>
      <c r="K4030" s="5">
        <v>427</v>
      </c>
      <c r="L4030" s="12">
        <f t="shared" si="621"/>
        <v>104.6</v>
      </c>
      <c r="M4030" s="2">
        <f t="shared" si="620"/>
        <v>104.6</v>
      </c>
      <c r="N4030" s="2" t="str">
        <f t="shared" si="617"/>
        <v/>
      </c>
      <c r="AG4030" s="72"/>
      <c r="AH4030" s="72"/>
      <c r="AI4030" s="72"/>
      <c r="AJ4030" s="72"/>
    </row>
    <row r="4031" spans="1:36" x14ac:dyDescent="0.25">
      <c r="A4031" s="30">
        <v>1.03965277777808</v>
      </c>
      <c r="B4031" s="29">
        <v>104.8</v>
      </c>
      <c r="C4031" s="61">
        <v>106</v>
      </c>
      <c r="D4031" s="70">
        <f t="shared" si="618"/>
        <v>104.8</v>
      </c>
      <c r="E4031" s="70">
        <f t="shared" si="619"/>
        <v>106</v>
      </c>
      <c r="F4031" s="5">
        <v>4027</v>
      </c>
      <c r="G4031" s="72"/>
      <c r="H4031" s="4">
        <f t="shared" si="614"/>
        <v>100</v>
      </c>
      <c r="I4031" s="4">
        <f t="shared" si="615"/>
        <v>125</v>
      </c>
      <c r="J4031" s="1">
        <f t="shared" si="616"/>
        <v>30199517204.020248</v>
      </c>
      <c r="K4031" s="5">
        <v>428</v>
      </c>
      <c r="L4031" s="12">
        <f t="shared" si="621"/>
        <v>104.6</v>
      </c>
      <c r="M4031" s="2">
        <f t="shared" si="620"/>
        <v>104.6</v>
      </c>
      <c r="N4031" s="2" t="str">
        <f t="shared" si="617"/>
        <v/>
      </c>
      <c r="AG4031" s="72"/>
      <c r="AH4031" s="72"/>
      <c r="AI4031" s="72"/>
      <c r="AJ4031" s="72"/>
    </row>
    <row r="4032" spans="1:36" x14ac:dyDescent="0.25">
      <c r="A4032" s="30">
        <v>1.03966435185216</v>
      </c>
      <c r="B4032" s="29">
        <v>104.5</v>
      </c>
      <c r="C4032" s="61">
        <v>104.9</v>
      </c>
      <c r="D4032" s="70">
        <f t="shared" si="618"/>
        <v>104.5</v>
      </c>
      <c r="E4032" s="70">
        <f t="shared" si="619"/>
        <v>104.9</v>
      </c>
      <c r="F4032" s="5">
        <v>4028</v>
      </c>
      <c r="G4032" s="72"/>
      <c r="H4032" s="4">
        <f t="shared" si="614"/>
        <v>100</v>
      </c>
      <c r="I4032" s="4">
        <f t="shared" si="615"/>
        <v>125</v>
      </c>
      <c r="J4032" s="1">
        <f t="shared" si="616"/>
        <v>28183829312.644527</v>
      </c>
      <c r="K4032" s="5">
        <v>429</v>
      </c>
      <c r="L4032" s="12">
        <f t="shared" si="621"/>
        <v>104.6</v>
      </c>
      <c r="M4032" s="2">
        <f t="shared" si="620"/>
        <v>104.6</v>
      </c>
      <c r="N4032" s="2" t="str">
        <f t="shared" si="617"/>
        <v/>
      </c>
      <c r="AG4032" s="72"/>
      <c r="AH4032" s="72"/>
      <c r="AI4032" s="72"/>
      <c r="AJ4032" s="72"/>
    </row>
    <row r="4033" spans="1:36" x14ac:dyDescent="0.25">
      <c r="A4033" s="30">
        <v>1.03967592592623</v>
      </c>
      <c r="B4033" s="29">
        <v>102.8</v>
      </c>
      <c r="C4033" s="61">
        <v>104.8</v>
      </c>
      <c r="D4033" s="70">
        <f t="shared" si="618"/>
        <v>102.8</v>
      </c>
      <c r="E4033" s="70">
        <f t="shared" si="619"/>
        <v>104.8</v>
      </c>
      <c r="F4033" s="5">
        <v>4029</v>
      </c>
      <c r="G4033" s="72"/>
      <c r="H4033" s="4">
        <f t="shared" si="614"/>
        <v>100</v>
      </c>
      <c r="I4033" s="4">
        <f t="shared" si="615"/>
        <v>125</v>
      </c>
      <c r="J4033" s="1">
        <f t="shared" si="616"/>
        <v>19054607179.632496</v>
      </c>
      <c r="K4033" s="5">
        <v>430</v>
      </c>
      <c r="L4033" s="12">
        <f t="shared" si="621"/>
        <v>104.6</v>
      </c>
      <c r="M4033" s="2">
        <f t="shared" si="620"/>
        <v>104.6</v>
      </c>
      <c r="N4033" s="2" t="str">
        <f t="shared" si="617"/>
        <v/>
      </c>
      <c r="AG4033" s="72"/>
      <c r="AH4033" s="72"/>
      <c r="AI4033" s="72"/>
      <c r="AJ4033" s="72"/>
    </row>
    <row r="4034" spans="1:36" x14ac:dyDescent="0.25">
      <c r="A4034" s="30">
        <v>1.0396875000003101</v>
      </c>
      <c r="B4034" s="29">
        <v>102.7</v>
      </c>
      <c r="C4034" s="61">
        <v>103.3</v>
      </c>
      <c r="D4034" s="70">
        <f t="shared" si="618"/>
        <v>102.7</v>
      </c>
      <c r="E4034" s="70">
        <f t="shared" si="619"/>
        <v>103.3</v>
      </c>
      <c r="F4034" s="5">
        <v>4030</v>
      </c>
      <c r="G4034" s="72"/>
      <c r="H4034" s="4">
        <f t="shared" si="614"/>
        <v>100</v>
      </c>
      <c r="I4034" s="4">
        <f t="shared" si="615"/>
        <v>125</v>
      </c>
      <c r="J4034" s="1">
        <f t="shared" si="616"/>
        <v>18620871366.6287</v>
      </c>
      <c r="K4034" s="5">
        <v>431</v>
      </c>
      <c r="L4034" s="12">
        <f t="shared" si="621"/>
        <v>104.6</v>
      </c>
      <c r="M4034" s="2">
        <f t="shared" si="620"/>
        <v>104.6</v>
      </c>
      <c r="N4034" s="2" t="str">
        <f t="shared" si="617"/>
        <v/>
      </c>
      <c r="AG4034" s="72"/>
      <c r="AH4034" s="72"/>
      <c r="AI4034" s="72"/>
      <c r="AJ4034" s="72"/>
    </row>
    <row r="4035" spans="1:36" x14ac:dyDescent="0.25">
      <c r="A4035" s="30">
        <v>1.0396990740743799</v>
      </c>
      <c r="B4035" s="29">
        <v>105.7</v>
      </c>
      <c r="C4035" s="61">
        <v>106.7</v>
      </c>
      <c r="D4035" s="70">
        <f t="shared" si="618"/>
        <v>105.7</v>
      </c>
      <c r="E4035" s="70">
        <f t="shared" si="619"/>
        <v>106.7</v>
      </c>
      <c r="F4035" s="5">
        <v>4031</v>
      </c>
      <c r="G4035" s="72"/>
      <c r="H4035" s="4">
        <f t="shared" si="614"/>
        <v>100</v>
      </c>
      <c r="I4035" s="4">
        <f t="shared" si="615"/>
        <v>125</v>
      </c>
      <c r="J4035" s="1">
        <f t="shared" si="616"/>
        <v>37153522909.717331</v>
      </c>
      <c r="K4035" s="5">
        <v>432</v>
      </c>
      <c r="L4035" s="12">
        <f t="shared" si="621"/>
        <v>104.6</v>
      </c>
      <c r="M4035" s="2">
        <f t="shared" si="620"/>
        <v>104.6</v>
      </c>
      <c r="N4035" s="2" t="str">
        <f t="shared" si="617"/>
        <v/>
      </c>
      <c r="AG4035" s="72"/>
      <c r="AH4035" s="72"/>
      <c r="AI4035" s="72"/>
      <c r="AJ4035" s="72"/>
    </row>
    <row r="4036" spans="1:36" x14ac:dyDescent="0.25">
      <c r="A4036" s="30">
        <v>1.0397106481484499</v>
      </c>
      <c r="B4036" s="29">
        <v>102</v>
      </c>
      <c r="C4036" s="61">
        <v>102.8</v>
      </c>
      <c r="D4036" s="70">
        <f t="shared" si="618"/>
        <v>102</v>
      </c>
      <c r="E4036" s="70">
        <f t="shared" si="619"/>
        <v>102.8</v>
      </c>
      <c r="F4036" s="5">
        <v>4032</v>
      </c>
      <c r="G4036" s="72"/>
      <c r="H4036" s="4">
        <f t="shared" ref="H4036:H4099" si="622">X$15</f>
        <v>100</v>
      </c>
      <c r="I4036" s="4">
        <f t="shared" ref="I4036:I4099" si="623">X$36</f>
        <v>125</v>
      </c>
      <c r="J4036" s="1">
        <f t="shared" si="616"/>
        <v>15848931924.611168</v>
      </c>
      <c r="K4036" s="5">
        <v>433</v>
      </c>
      <c r="L4036" s="12">
        <f t="shared" si="621"/>
        <v>104.6</v>
      </c>
      <c r="M4036" s="2">
        <f t="shared" si="620"/>
        <v>104.6</v>
      </c>
      <c r="N4036" s="2" t="str">
        <f t="shared" si="617"/>
        <v/>
      </c>
      <c r="AG4036" s="72"/>
      <c r="AH4036" s="72"/>
      <c r="AI4036" s="72"/>
      <c r="AJ4036" s="72"/>
    </row>
    <row r="4037" spans="1:36" x14ac:dyDescent="0.25">
      <c r="A4037" s="30">
        <v>1.03972222222253</v>
      </c>
      <c r="B4037" s="29">
        <v>102</v>
      </c>
      <c r="C4037" s="61">
        <v>102.2</v>
      </c>
      <c r="D4037" s="70">
        <f t="shared" si="618"/>
        <v>102</v>
      </c>
      <c r="E4037" s="70">
        <f t="shared" si="619"/>
        <v>102.2</v>
      </c>
      <c r="F4037" s="5">
        <v>4033</v>
      </c>
      <c r="G4037" s="72"/>
      <c r="H4037" s="4">
        <f t="shared" si="622"/>
        <v>100</v>
      </c>
      <c r="I4037" s="4">
        <f t="shared" si="623"/>
        <v>125</v>
      </c>
      <c r="J4037" s="1">
        <f t="shared" ref="J4037:J4100" si="624">10^(D4037/10)</f>
        <v>15848931924.611168</v>
      </c>
      <c r="K4037" s="5">
        <v>434</v>
      </c>
      <c r="L4037" s="12">
        <f t="shared" si="621"/>
        <v>104.6</v>
      </c>
      <c r="M4037" s="2">
        <f t="shared" si="620"/>
        <v>104.6</v>
      </c>
      <c r="N4037" s="2" t="str">
        <f t="shared" ref="N4037:N4100" si="625">IF(E4037&gt;$X$36,E4037,"")</f>
        <v/>
      </c>
      <c r="AG4037" s="72"/>
      <c r="AH4037" s="72"/>
      <c r="AI4037" s="72"/>
      <c r="AJ4037" s="72"/>
    </row>
    <row r="4038" spans="1:36" x14ac:dyDescent="0.25">
      <c r="A4038" s="30">
        <v>1.0397337962966</v>
      </c>
      <c r="B4038" s="29">
        <v>102.7</v>
      </c>
      <c r="C4038" s="61">
        <v>102.8</v>
      </c>
      <c r="D4038" s="70">
        <f t="shared" ref="D4038:D4101" si="626">B4038+$AC$9</f>
        <v>102.7</v>
      </c>
      <c r="E4038" s="70">
        <f t="shared" ref="E4038:E4101" si="627">C4038+$AC$9</f>
        <v>102.8</v>
      </c>
      <c r="F4038" s="5">
        <v>4034</v>
      </c>
      <c r="G4038" s="72"/>
      <c r="H4038" s="4">
        <f t="shared" si="622"/>
        <v>100</v>
      </c>
      <c r="I4038" s="4">
        <f t="shared" si="623"/>
        <v>125</v>
      </c>
      <c r="J4038" s="1">
        <f t="shared" si="624"/>
        <v>18620871366.6287</v>
      </c>
      <c r="K4038" s="5">
        <v>435</v>
      </c>
      <c r="L4038" s="12">
        <f t="shared" si="621"/>
        <v>104.6</v>
      </c>
      <c r="M4038" s="2">
        <f t="shared" si="620"/>
        <v>104.6</v>
      </c>
      <c r="N4038" s="2" t="str">
        <f t="shared" si="625"/>
        <v/>
      </c>
      <c r="AG4038" s="72"/>
      <c r="AH4038" s="72"/>
      <c r="AI4038" s="72"/>
      <c r="AJ4038" s="72"/>
    </row>
    <row r="4039" spans="1:36" x14ac:dyDescent="0.25">
      <c r="A4039" s="30">
        <v>1.03974537037068</v>
      </c>
      <c r="B4039" s="29">
        <v>106</v>
      </c>
      <c r="C4039" s="61">
        <v>106.1</v>
      </c>
      <c r="D4039" s="70">
        <f t="shared" si="626"/>
        <v>106</v>
      </c>
      <c r="E4039" s="70">
        <f t="shared" si="627"/>
        <v>106.1</v>
      </c>
      <c r="F4039" s="5">
        <v>4035</v>
      </c>
      <c r="G4039" s="72"/>
      <c r="H4039" s="4">
        <f t="shared" si="622"/>
        <v>100</v>
      </c>
      <c r="I4039" s="4">
        <f t="shared" si="623"/>
        <v>125</v>
      </c>
      <c r="J4039" s="1">
        <f t="shared" si="624"/>
        <v>39810717055.349792</v>
      </c>
      <c r="K4039" s="5">
        <v>436</v>
      </c>
      <c r="L4039" s="12">
        <f t="shared" si="621"/>
        <v>104.6</v>
      </c>
      <c r="M4039" s="2">
        <f t="shared" si="620"/>
        <v>104.6</v>
      </c>
      <c r="N4039" s="2" t="str">
        <f t="shared" si="625"/>
        <v/>
      </c>
      <c r="AG4039" s="72"/>
      <c r="AH4039" s="72"/>
      <c r="AI4039" s="72"/>
      <c r="AJ4039" s="72"/>
    </row>
    <row r="4040" spans="1:36" x14ac:dyDescent="0.25">
      <c r="A4040" s="30">
        <v>1.0397569444447501</v>
      </c>
      <c r="B4040" s="29">
        <v>103.2</v>
      </c>
      <c r="C4040" s="61">
        <v>104.4</v>
      </c>
      <c r="D4040" s="70">
        <f t="shared" si="626"/>
        <v>103.2</v>
      </c>
      <c r="E4040" s="70">
        <f t="shared" si="627"/>
        <v>104.4</v>
      </c>
      <c r="F4040" s="5">
        <v>4036</v>
      </c>
      <c r="G4040" s="72"/>
      <c r="H4040" s="4">
        <f t="shared" si="622"/>
        <v>100</v>
      </c>
      <c r="I4040" s="4">
        <f t="shared" si="623"/>
        <v>125</v>
      </c>
      <c r="J4040" s="1">
        <f t="shared" si="624"/>
        <v>20892961308.540489</v>
      </c>
      <c r="K4040" s="5">
        <v>437</v>
      </c>
      <c r="L4040" s="12">
        <f t="shared" si="621"/>
        <v>104.6</v>
      </c>
      <c r="M4040" s="2">
        <f t="shared" si="620"/>
        <v>104.6</v>
      </c>
      <c r="N4040" s="2" t="str">
        <f t="shared" si="625"/>
        <v/>
      </c>
      <c r="AG4040" s="72"/>
      <c r="AH4040" s="72"/>
      <c r="AI4040" s="72"/>
      <c r="AJ4040" s="72"/>
    </row>
    <row r="4041" spans="1:36" x14ac:dyDescent="0.25">
      <c r="A4041" s="30">
        <v>1.0397685185188199</v>
      </c>
      <c r="B4041" s="29">
        <v>106.5</v>
      </c>
      <c r="C4041" s="61">
        <v>106.9</v>
      </c>
      <c r="D4041" s="70">
        <f t="shared" si="626"/>
        <v>106.5</v>
      </c>
      <c r="E4041" s="70">
        <f t="shared" si="627"/>
        <v>106.9</v>
      </c>
      <c r="F4041" s="5">
        <v>4037</v>
      </c>
      <c r="G4041" s="72"/>
      <c r="H4041" s="4">
        <f t="shared" si="622"/>
        <v>100</v>
      </c>
      <c r="I4041" s="4">
        <f t="shared" si="623"/>
        <v>125</v>
      </c>
      <c r="J4041" s="1">
        <f t="shared" si="624"/>
        <v>44668359215.096527</v>
      </c>
      <c r="K4041" s="5">
        <v>438</v>
      </c>
      <c r="L4041" s="12">
        <f t="shared" si="621"/>
        <v>104.6</v>
      </c>
      <c r="M4041" s="2">
        <f t="shared" si="620"/>
        <v>104.6</v>
      </c>
      <c r="N4041" s="2" t="str">
        <f t="shared" si="625"/>
        <v/>
      </c>
      <c r="AG4041" s="72"/>
      <c r="AH4041" s="72"/>
      <c r="AI4041" s="72"/>
      <c r="AJ4041" s="72"/>
    </row>
    <row r="4042" spans="1:36" x14ac:dyDescent="0.25">
      <c r="A4042" s="30">
        <v>1.0397800925928999</v>
      </c>
      <c r="B4042" s="29">
        <v>108.5</v>
      </c>
      <c r="C4042" s="61">
        <v>110.5</v>
      </c>
      <c r="D4042" s="70">
        <f t="shared" si="626"/>
        <v>108.5</v>
      </c>
      <c r="E4042" s="70">
        <f t="shared" si="627"/>
        <v>110.5</v>
      </c>
      <c r="F4042" s="5">
        <v>4038</v>
      </c>
      <c r="G4042" s="72"/>
      <c r="H4042" s="4">
        <f t="shared" si="622"/>
        <v>100</v>
      </c>
      <c r="I4042" s="4">
        <f t="shared" si="623"/>
        <v>125</v>
      </c>
      <c r="J4042" s="1">
        <f t="shared" si="624"/>
        <v>70794578438.414001</v>
      </c>
      <c r="K4042" s="5">
        <v>439</v>
      </c>
      <c r="L4042" s="12">
        <f t="shared" si="621"/>
        <v>104.6</v>
      </c>
      <c r="M4042" s="2">
        <f t="shared" si="620"/>
        <v>104.6</v>
      </c>
      <c r="N4042" s="2" t="str">
        <f t="shared" si="625"/>
        <v/>
      </c>
      <c r="AG4042" s="72"/>
      <c r="AH4042" s="72"/>
      <c r="AI4042" s="72"/>
      <c r="AJ4042" s="72"/>
    </row>
    <row r="4043" spans="1:36" x14ac:dyDescent="0.25">
      <c r="A4043" s="30">
        <v>1.03979166666697</v>
      </c>
      <c r="B4043" s="29">
        <v>107.6</v>
      </c>
      <c r="C4043" s="61">
        <v>108.19999999999999</v>
      </c>
      <c r="D4043" s="70">
        <f t="shared" si="626"/>
        <v>107.6</v>
      </c>
      <c r="E4043" s="70">
        <f t="shared" si="627"/>
        <v>108.19999999999999</v>
      </c>
      <c r="F4043" s="5">
        <v>4039</v>
      </c>
      <c r="G4043" s="72"/>
      <c r="H4043" s="4">
        <f t="shared" si="622"/>
        <v>100</v>
      </c>
      <c r="I4043" s="4">
        <f t="shared" si="623"/>
        <v>125</v>
      </c>
      <c r="J4043" s="1">
        <f t="shared" si="624"/>
        <v>57543993733.715706</v>
      </c>
      <c r="K4043" s="5">
        <v>440</v>
      </c>
      <c r="L4043" s="12">
        <f t="shared" si="621"/>
        <v>104.6</v>
      </c>
      <c r="M4043" s="2">
        <f t="shared" si="620"/>
        <v>104.6</v>
      </c>
      <c r="N4043" s="2" t="str">
        <f t="shared" si="625"/>
        <v/>
      </c>
      <c r="AG4043" s="72"/>
      <c r="AH4043" s="72"/>
      <c r="AI4043" s="72"/>
      <c r="AJ4043" s="72"/>
    </row>
    <row r="4044" spans="1:36" x14ac:dyDescent="0.25">
      <c r="A4044" s="30">
        <v>1.03980324074105</v>
      </c>
      <c r="B4044" s="29">
        <v>104.1</v>
      </c>
      <c r="C4044" s="61">
        <v>104.19999999999999</v>
      </c>
      <c r="D4044" s="70">
        <f t="shared" si="626"/>
        <v>104.1</v>
      </c>
      <c r="E4044" s="70">
        <f t="shared" si="627"/>
        <v>104.19999999999999</v>
      </c>
      <c r="F4044" s="5">
        <v>4040</v>
      </c>
      <c r="G4044" s="72"/>
      <c r="H4044" s="4">
        <f t="shared" si="622"/>
        <v>100</v>
      </c>
      <c r="I4044" s="4">
        <f t="shared" si="623"/>
        <v>125</v>
      </c>
      <c r="J4044" s="1">
        <f t="shared" si="624"/>
        <v>25703957827.688728</v>
      </c>
      <c r="K4044" s="5">
        <v>441</v>
      </c>
      <c r="L4044" s="12">
        <f t="shared" si="621"/>
        <v>104.6</v>
      </c>
      <c r="M4044" s="2">
        <f t="shared" si="620"/>
        <v>104.6</v>
      </c>
      <c r="N4044" s="2" t="str">
        <f t="shared" si="625"/>
        <v/>
      </c>
      <c r="AG4044" s="72"/>
      <c r="AH4044" s="72"/>
      <c r="AI4044" s="72"/>
      <c r="AJ4044" s="72"/>
    </row>
    <row r="4045" spans="1:36" x14ac:dyDescent="0.25">
      <c r="A4045" s="30">
        <v>1.0398148148151201</v>
      </c>
      <c r="B4045" s="29">
        <v>107.6</v>
      </c>
      <c r="C4045" s="61">
        <v>107.69999999999999</v>
      </c>
      <c r="D4045" s="70">
        <f t="shared" si="626"/>
        <v>107.6</v>
      </c>
      <c r="E4045" s="70">
        <f t="shared" si="627"/>
        <v>107.69999999999999</v>
      </c>
      <c r="F4045" s="5">
        <v>4041</v>
      </c>
      <c r="G4045" s="72"/>
      <c r="H4045" s="4">
        <f t="shared" si="622"/>
        <v>100</v>
      </c>
      <c r="I4045" s="4">
        <f t="shared" si="623"/>
        <v>125</v>
      </c>
      <c r="J4045" s="1">
        <f t="shared" si="624"/>
        <v>57543993733.715706</v>
      </c>
      <c r="K4045" s="5">
        <v>442</v>
      </c>
      <c r="L4045" s="12">
        <f t="shared" si="621"/>
        <v>104.6</v>
      </c>
      <c r="M4045" s="2">
        <f t="shared" si="620"/>
        <v>104.6</v>
      </c>
      <c r="N4045" s="2" t="str">
        <f t="shared" si="625"/>
        <v/>
      </c>
      <c r="AG4045" s="72"/>
      <c r="AH4045" s="72"/>
      <c r="AI4045" s="72"/>
      <c r="AJ4045" s="72"/>
    </row>
    <row r="4046" spans="1:36" x14ac:dyDescent="0.25">
      <c r="A4046" s="30">
        <v>1.0398263888892001</v>
      </c>
      <c r="B4046" s="29">
        <v>109</v>
      </c>
      <c r="C4046" s="61">
        <v>110</v>
      </c>
      <c r="D4046" s="70">
        <f t="shared" si="626"/>
        <v>109</v>
      </c>
      <c r="E4046" s="70">
        <f t="shared" si="627"/>
        <v>110</v>
      </c>
      <c r="F4046" s="5">
        <v>4042</v>
      </c>
      <c r="G4046" s="72"/>
      <c r="H4046" s="4">
        <f t="shared" si="622"/>
        <v>100</v>
      </c>
      <c r="I4046" s="4">
        <f t="shared" si="623"/>
        <v>125</v>
      </c>
      <c r="J4046" s="1">
        <f t="shared" si="624"/>
        <v>79432823472.428345</v>
      </c>
      <c r="K4046" s="5">
        <v>443</v>
      </c>
      <c r="L4046" s="12">
        <f t="shared" si="621"/>
        <v>104.6</v>
      </c>
      <c r="M4046" s="2">
        <f t="shared" si="620"/>
        <v>104.6</v>
      </c>
      <c r="N4046" s="2" t="str">
        <f t="shared" si="625"/>
        <v/>
      </c>
      <c r="AG4046" s="72"/>
      <c r="AH4046" s="72"/>
      <c r="AI4046" s="72"/>
      <c r="AJ4046" s="72"/>
    </row>
    <row r="4047" spans="1:36" x14ac:dyDescent="0.25">
      <c r="A4047" s="30">
        <v>1.0398379629632699</v>
      </c>
      <c r="B4047" s="29">
        <v>108</v>
      </c>
      <c r="C4047" s="61">
        <v>108.1</v>
      </c>
      <c r="D4047" s="70">
        <f t="shared" si="626"/>
        <v>108</v>
      </c>
      <c r="E4047" s="70">
        <f t="shared" si="627"/>
        <v>108.1</v>
      </c>
      <c r="F4047" s="5">
        <v>4043</v>
      </c>
      <c r="G4047" s="72"/>
      <c r="H4047" s="4">
        <f t="shared" si="622"/>
        <v>100</v>
      </c>
      <c r="I4047" s="4">
        <f t="shared" si="623"/>
        <v>125</v>
      </c>
      <c r="J4047" s="1">
        <f t="shared" si="624"/>
        <v>63095734448.019539</v>
      </c>
      <c r="K4047" s="5">
        <v>444</v>
      </c>
      <c r="L4047" s="12">
        <f t="shared" si="621"/>
        <v>104.6</v>
      </c>
      <c r="M4047" s="2">
        <f t="shared" si="620"/>
        <v>104.6</v>
      </c>
      <c r="N4047" s="2" t="str">
        <f t="shared" si="625"/>
        <v/>
      </c>
      <c r="AG4047" s="72"/>
      <c r="AH4047" s="72"/>
      <c r="AI4047" s="72"/>
      <c r="AJ4047" s="72"/>
    </row>
    <row r="4048" spans="1:36" x14ac:dyDescent="0.25">
      <c r="A4048" s="30">
        <v>1.03984953703734</v>
      </c>
      <c r="B4048" s="29">
        <v>104</v>
      </c>
      <c r="C4048" s="61">
        <v>104.1</v>
      </c>
      <c r="D4048" s="70">
        <f t="shared" si="626"/>
        <v>104</v>
      </c>
      <c r="E4048" s="70">
        <f t="shared" si="627"/>
        <v>104.1</v>
      </c>
      <c r="F4048" s="5">
        <v>4044</v>
      </c>
      <c r="G4048" s="72"/>
      <c r="H4048" s="4">
        <f t="shared" si="622"/>
        <v>100</v>
      </c>
      <c r="I4048" s="4">
        <f t="shared" si="623"/>
        <v>125</v>
      </c>
      <c r="J4048" s="1">
        <f t="shared" si="624"/>
        <v>25118864315.095894</v>
      </c>
      <c r="K4048" s="5">
        <v>445</v>
      </c>
      <c r="L4048" s="12">
        <f t="shared" si="621"/>
        <v>104.6</v>
      </c>
      <c r="M4048" s="2">
        <f t="shared" si="620"/>
        <v>104.6</v>
      </c>
      <c r="N4048" s="2" t="str">
        <f t="shared" si="625"/>
        <v/>
      </c>
      <c r="AG4048" s="72"/>
      <c r="AH4048" s="72"/>
      <c r="AI4048" s="72"/>
      <c r="AJ4048" s="72"/>
    </row>
    <row r="4049" spans="1:36" x14ac:dyDescent="0.25">
      <c r="A4049" s="30">
        <v>1.03986111111142</v>
      </c>
      <c r="B4049" s="29">
        <v>104.1</v>
      </c>
      <c r="C4049" s="61">
        <v>104.19999999999999</v>
      </c>
      <c r="D4049" s="70">
        <f t="shared" si="626"/>
        <v>104.1</v>
      </c>
      <c r="E4049" s="70">
        <f t="shared" si="627"/>
        <v>104.19999999999999</v>
      </c>
      <c r="F4049" s="5">
        <v>4045</v>
      </c>
      <c r="G4049" s="72"/>
      <c r="H4049" s="4">
        <f t="shared" si="622"/>
        <v>100</v>
      </c>
      <c r="I4049" s="4">
        <f t="shared" si="623"/>
        <v>125</v>
      </c>
      <c r="J4049" s="1">
        <f t="shared" si="624"/>
        <v>25703957827.688728</v>
      </c>
      <c r="K4049" s="5">
        <v>446</v>
      </c>
      <c r="L4049" s="12">
        <f t="shared" si="621"/>
        <v>104.6</v>
      </c>
      <c r="M4049" s="2">
        <f t="shared" si="620"/>
        <v>104.6</v>
      </c>
      <c r="N4049" s="2" t="str">
        <f t="shared" si="625"/>
        <v/>
      </c>
      <c r="AG4049" s="72"/>
      <c r="AH4049" s="72"/>
      <c r="AI4049" s="72"/>
      <c r="AJ4049" s="72"/>
    </row>
    <row r="4050" spans="1:36" x14ac:dyDescent="0.25">
      <c r="A4050" s="30">
        <v>1.03987268518549</v>
      </c>
      <c r="B4050" s="29">
        <v>103.9</v>
      </c>
      <c r="C4050" s="61">
        <v>104</v>
      </c>
      <c r="D4050" s="70">
        <f t="shared" si="626"/>
        <v>103.9</v>
      </c>
      <c r="E4050" s="70">
        <f t="shared" si="627"/>
        <v>104</v>
      </c>
      <c r="F4050" s="5">
        <v>4046</v>
      </c>
      <c r="G4050" s="72"/>
      <c r="H4050" s="4">
        <f t="shared" si="622"/>
        <v>100</v>
      </c>
      <c r="I4050" s="4">
        <f t="shared" si="623"/>
        <v>125</v>
      </c>
      <c r="J4050" s="1">
        <f t="shared" si="624"/>
        <v>24547089156.850395</v>
      </c>
      <c r="K4050" s="5">
        <v>447</v>
      </c>
      <c r="L4050" s="12">
        <f t="shared" si="621"/>
        <v>104.6</v>
      </c>
      <c r="M4050" s="2">
        <f t="shared" si="620"/>
        <v>104.6</v>
      </c>
      <c r="N4050" s="2" t="str">
        <f t="shared" si="625"/>
        <v/>
      </c>
      <c r="AG4050" s="72"/>
      <c r="AH4050" s="72"/>
      <c r="AI4050" s="72"/>
      <c r="AJ4050" s="72"/>
    </row>
    <row r="4051" spans="1:36" x14ac:dyDescent="0.25">
      <c r="A4051" s="30">
        <v>1.0398842592595701</v>
      </c>
      <c r="B4051" s="29">
        <v>101.2</v>
      </c>
      <c r="C4051" s="61">
        <v>101.3</v>
      </c>
      <c r="D4051" s="70">
        <f t="shared" si="626"/>
        <v>101.2</v>
      </c>
      <c r="E4051" s="70">
        <f t="shared" si="627"/>
        <v>101.3</v>
      </c>
      <c r="F4051" s="5">
        <v>4047</v>
      </c>
      <c r="G4051" s="72"/>
      <c r="H4051" s="4">
        <f t="shared" si="622"/>
        <v>100</v>
      </c>
      <c r="I4051" s="4">
        <f t="shared" si="623"/>
        <v>125</v>
      </c>
      <c r="J4051" s="1">
        <f t="shared" si="624"/>
        <v>13182567385.564108</v>
      </c>
      <c r="K4051" s="5">
        <v>448</v>
      </c>
      <c r="L4051" s="12">
        <f t="shared" si="621"/>
        <v>104.6</v>
      </c>
      <c r="M4051" s="2">
        <f t="shared" si="620"/>
        <v>104.6</v>
      </c>
      <c r="N4051" s="2" t="str">
        <f t="shared" si="625"/>
        <v/>
      </c>
      <c r="AG4051" s="72"/>
      <c r="AH4051" s="72"/>
      <c r="AI4051" s="72"/>
      <c r="AJ4051" s="72"/>
    </row>
    <row r="4052" spans="1:36" x14ac:dyDescent="0.25">
      <c r="A4052" s="30">
        <v>1.0398958333336401</v>
      </c>
      <c r="B4052" s="29">
        <v>104.2</v>
      </c>
      <c r="C4052" s="61">
        <v>104.3</v>
      </c>
      <c r="D4052" s="70">
        <f t="shared" si="626"/>
        <v>104.2</v>
      </c>
      <c r="E4052" s="70">
        <f t="shared" si="627"/>
        <v>104.3</v>
      </c>
      <c r="F4052" s="5">
        <v>4048</v>
      </c>
      <c r="G4052" s="72"/>
      <c r="H4052" s="4">
        <f t="shared" si="622"/>
        <v>100</v>
      </c>
      <c r="I4052" s="4">
        <f t="shared" si="623"/>
        <v>125</v>
      </c>
      <c r="J4052" s="1">
        <f t="shared" si="624"/>
        <v>26302679918.953911</v>
      </c>
      <c r="K4052" s="5">
        <v>449</v>
      </c>
      <c r="L4052" s="12">
        <f t="shared" si="621"/>
        <v>104.6</v>
      </c>
      <c r="M4052" s="2">
        <f t="shared" ref="M4052:M4115" si="628">IF(L4052&gt;$X$15,L4052,"")</f>
        <v>104.6</v>
      </c>
      <c r="N4052" s="2" t="str">
        <f t="shared" si="625"/>
        <v/>
      </c>
      <c r="AG4052" s="72"/>
      <c r="AH4052" s="72"/>
      <c r="AI4052" s="72"/>
      <c r="AJ4052" s="72"/>
    </row>
    <row r="4053" spans="1:36" x14ac:dyDescent="0.25">
      <c r="A4053" s="30">
        <v>1.0399074074077099</v>
      </c>
      <c r="B4053" s="29">
        <v>107.3</v>
      </c>
      <c r="C4053" s="61">
        <v>107.39999999999999</v>
      </c>
      <c r="D4053" s="70">
        <f t="shared" si="626"/>
        <v>107.3</v>
      </c>
      <c r="E4053" s="70">
        <f t="shared" si="627"/>
        <v>107.39999999999999</v>
      </c>
      <c r="F4053" s="5">
        <v>4049</v>
      </c>
      <c r="G4053" s="72"/>
      <c r="H4053" s="4">
        <f t="shared" si="622"/>
        <v>100</v>
      </c>
      <c r="I4053" s="4">
        <f t="shared" si="623"/>
        <v>125</v>
      </c>
      <c r="J4053" s="1">
        <f t="shared" si="624"/>
        <v>53703179637.02549</v>
      </c>
      <c r="K4053" s="5">
        <v>450</v>
      </c>
      <c r="L4053" s="12">
        <f t="shared" ref="L4053:L4116" si="629">ROUND(10*LOG10(SUM(J454:J4053)/3600),1)</f>
        <v>104.6</v>
      </c>
      <c r="M4053" s="2">
        <f t="shared" si="628"/>
        <v>104.6</v>
      </c>
      <c r="N4053" s="2" t="str">
        <f t="shared" si="625"/>
        <v/>
      </c>
      <c r="AG4053" s="72"/>
      <c r="AH4053" s="72"/>
      <c r="AI4053" s="72"/>
      <c r="AJ4053" s="72"/>
    </row>
    <row r="4054" spans="1:36" x14ac:dyDescent="0.25">
      <c r="A4054" s="30">
        <v>1.03991898148179</v>
      </c>
      <c r="B4054" s="29">
        <v>107.5</v>
      </c>
      <c r="C4054" s="61">
        <v>107.6</v>
      </c>
      <c r="D4054" s="70">
        <f t="shared" si="626"/>
        <v>107.5</v>
      </c>
      <c r="E4054" s="70">
        <f t="shared" si="627"/>
        <v>107.6</v>
      </c>
      <c r="F4054" s="5">
        <v>4050</v>
      </c>
      <c r="G4054" s="72"/>
      <c r="H4054" s="4">
        <f t="shared" si="622"/>
        <v>100</v>
      </c>
      <c r="I4054" s="4">
        <f t="shared" si="623"/>
        <v>125</v>
      </c>
      <c r="J4054" s="1">
        <f t="shared" si="624"/>
        <v>56234132519.035126</v>
      </c>
      <c r="K4054" s="5">
        <v>451</v>
      </c>
      <c r="L4054" s="12">
        <f t="shared" si="629"/>
        <v>104.6</v>
      </c>
      <c r="M4054" s="2">
        <f t="shared" si="628"/>
        <v>104.6</v>
      </c>
      <c r="N4054" s="2" t="str">
        <f t="shared" si="625"/>
        <v/>
      </c>
      <c r="AG4054" s="72"/>
      <c r="AH4054" s="72"/>
      <c r="AI4054" s="72"/>
      <c r="AJ4054" s="72"/>
    </row>
    <row r="4055" spans="1:36" x14ac:dyDescent="0.25">
      <c r="A4055" s="30">
        <v>1.03993055555586</v>
      </c>
      <c r="B4055" s="29">
        <v>101</v>
      </c>
      <c r="C4055" s="61">
        <v>101.1</v>
      </c>
      <c r="D4055" s="70">
        <f t="shared" si="626"/>
        <v>101</v>
      </c>
      <c r="E4055" s="70">
        <f t="shared" si="627"/>
        <v>101.1</v>
      </c>
      <c r="F4055" s="5">
        <v>4051</v>
      </c>
      <c r="G4055" s="72"/>
      <c r="H4055" s="4">
        <f t="shared" si="622"/>
        <v>100</v>
      </c>
      <c r="I4055" s="4">
        <f t="shared" si="623"/>
        <v>125</v>
      </c>
      <c r="J4055" s="1">
        <f t="shared" si="624"/>
        <v>12589254117.94171</v>
      </c>
      <c r="K4055" s="5">
        <v>452</v>
      </c>
      <c r="L4055" s="12">
        <f t="shared" si="629"/>
        <v>104.6</v>
      </c>
      <c r="M4055" s="2">
        <f t="shared" si="628"/>
        <v>104.6</v>
      </c>
      <c r="N4055" s="2" t="str">
        <f t="shared" si="625"/>
        <v/>
      </c>
      <c r="AG4055" s="72"/>
      <c r="AH4055" s="72"/>
      <c r="AI4055" s="72"/>
      <c r="AJ4055" s="72"/>
    </row>
    <row r="4056" spans="1:36" x14ac:dyDescent="0.25">
      <c r="A4056" s="30">
        <v>1.03994212962994</v>
      </c>
      <c r="B4056" s="29">
        <v>103.7</v>
      </c>
      <c r="C4056" s="61">
        <v>103.8</v>
      </c>
      <c r="D4056" s="70">
        <f t="shared" si="626"/>
        <v>103.7</v>
      </c>
      <c r="E4056" s="70">
        <f t="shared" si="627"/>
        <v>103.8</v>
      </c>
      <c r="F4056" s="5">
        <v>4052</v>
      </c>
      <c r="G4056" s="72"/>
      <c r="H4056" s="4">
        <f t="shared" si="622"/>
        <v>100</v>
      </c>
      <c r="I4056" s="4">
        <f t="shared" si="623"/>
        <v>125</v>
      </c>
      <c r="J4056" s="1">
        <f t="shared" si="624"/>
        <v>23442288153.199314</v>
      </c>
      <c r="K4056" s="5">
        <v>453</v>
      </c>
      <c r="L4056" s="12">
        <f t="shared" si="629"/>
        <v>104.6</v>
      </c>
      <c r="M4056" s="2">
        <f t="shared" si="628"/>
        <v>104.6</v>
      </c>
      <c r="N4056" s="2" t="str">
        <f t="shared" si="625"/>
        <v/>
      </c>
      <c r="AG4056" s="72"/>
      <c r="AH4056" s="72"/>
      <c r="AI4056" s="72"/>
      <c r="AJ4056" s="72"/>
    </row>
    <row r="4057" spans="1:36" x14ac:dyDescent="0.25">
      <c r="A4057" s="30">
        <v>1.0399537037040101</v>
      </c>
      <c r="B4057" s="29">
        <v>105.8</v>
      </c>
      <c r="C4057" s="61">
        <v>105.89999999999999</v>
      </c>
      <c r="D4057" s="70">
        <f t="shared" si="626"/>
        <v>105.8</v>
      </c>
      <c r="E4057" s="70">
        <f t="shared" si="627"/>
        <v>105.89999999999999</v>
      </c>
      <c r="F4057" s="5">
        <v>4053</v>
      </c>
      <c r="G4057" s="72"/>
      <c r="H4057" s="4">
        <f t="shared" si="622"/>
        <v>100</v>
      </c>
      <c r="I4057" s="4">
        <f t="shared" si="623"/>
        <v>125</v>
      </c>
      <c r="J4057" s="1">
        <f t="shared" si="624"/>
        <v>38018939632.05619</v>
      </c>
      <c r="K4057" s="5">
        <v>454</v>
      </c>
      <c r="L4057" s="12">
        <f t="shared" si="629"/>
        <v>104.6</v>
      </c>
      <c r="M4057" s="2">
        <f t="shared" si="628"/>
        <v>104.6</v>
      </c>
      <c r="N4057" s="2" t="str">
        <f t="shared" si="625"/>
        <v/>
      </c>
      <c r="AG4057" s="72"/>
      <c r="AH4057" s="72"/>
      <c r="AI4057" s="72"/>
      <c r="AJ4057" s="72"/>
    </row>
    <row r="4058" spans="1:36" x14ac:dyDescent="0.25">
      <c r="A4058" s="30">
        <v>1.0399652777780899</v>
      </c>
      <c r="B4058" s="29">
        <v>106.2</v>
      </c>
      <c r="C4058" s="61">
        <v>106.3</v>
      </c>
      <c r="D4058" s="70">
        <f t="shared" si="626"/>
        <v>106.2</v>
      </c>
      <c r="E4058" s="70">
        <f t="shared" si="627"/>
        <v>106.3</v>
      </c>
      <c r="F4058" s="5">
        <v>4054</v>
      </c>
      <c r="G4058" s="72"/>
      <c r="H4058" s="4">
        <f t="shared" si="622"/>
        <v>100</v>
      </c>
      <c r="I4058" s="4">
        <f t="shared" si="623"/>
        <v>125</v>
      </c>
      <c r="J4058" s="1">
        <f t="shared" si="624"/>
        <v>41686938347.033752</v>
      </c>
      <c r="K4058" s="5">
        <v>455</v>
      </c>
      <c r="L4058" s="12">
        <f t="shared" si="629"/>
        <v>104.6</v>
      </c>
      <c r="M4058" s="2">
        <f t="shared" si="628"/>
        <v>104.6</v>
      </c>
      <c r="N4058" s="2" t="str">
        <f t="shared" si="625"/>
        <v/>
      </c>
      <c r="AG4058" s="72"/>
      <c r="AH4058" s="72"/>
      <c r="AI4058" s="72"/>
      <c r="AJ4058" s="72"/>
    </row>
    <row r="4059" spans="1:36" x14ac:dyDescent="0.25">
      <c r="A4059" s="30">
        <v>1.0399768518521599</v>
      </c>
      <c r="B4059" s="29">
        <v>102.7</v>
      </c>
      <c r="C4059" s="61">
        <v>102.8</v>
      </c>
      <c r="D4059" s="70">
        <f t="shared" si="626"/>
        <v>102.7</v>
      </c>
      <c r="E4059" s="70">
        <f t="shared" si="627"/>
        <v>102.8</v>
      </c>
      <c r="F4059" s="5">
        <v>4055</v>
      </c>
      <c r="G4059" s="72"/>
      <c r="H4059" s="4">
        <f t="shared" si="622"/>
        <v>100</v>
      </c>
      <c r="I4059" s="4">
        <f t="shared" si="623"/>
        <v>125</v>
      </c>
      <c r="J4059" s="1">
        <f t="shared" si="624"/>
        <v>18620871366.6287</v>
      </c>
      <c r="K4059" s="5">
        <v>456</v>
      </c>
      <c r="L4059" s="12">
        <f t="shared" si="629"/>
        <v>104.6</v>
      </c>
      <c r="M4059" s="2">
        <f t="shared" si="628"/>
        <v>104.6</v>
      </c>
      <c r="N4059" s="2" t="str">
        <f t="shared" si="625"/>
        <v/>
      </c>
      <c r="AG4059" s="72"/>
      <c r="AH4059" s="72"/>
      <c r="AI4059" s="72"/>
      <c r="AJ4059" s="72"/>
    </row>
    <row r="4060" spans="1:36" x14ac:dyDescent="0.25">
      <c r="A4060" s="30">
        <v>1.03998842592623</v>
      </c>
      <c r="B4060" s="29">
        <v>102.4</v>
      </c>
      <c r="C4060" s="61">
        <v>102.5</v>
      </c>
      <c r="D4060" s="70">
        <f t="shared" si="626"/>
        <v>102.4</v>
      </c>
      <c r="E4060" s="70">
        <f t="shared" si="627"/>
        <v>102.5</v>
      </c>
      <c r="F4060" s="5">
        <v>4056</v>
      </c>
      <c r="G4060" s="72"/>
      <c r="H4060" s="4">
        <f t="shared" si="622"/>
        <v>100</v>
      </c>
      <c r="I4060" s="4">
        <f t="shared" si="623"/>
        <v>125</v>
      </c>
      <c r="J4060" s="1">
        <f t="shared" si="624"/>
        <v>17378008287.493782</v>
      </c>
      <c r="K4060" s="5">
        <v>457</v>
      </c>
      <c r="L4060" s="12">
        <f t="shared" si="629"/>
        <v>104.6</v>
      </c>
      <c r="M4060" s="2">
        <f t="shared" si="628"/>
        <v>104.6</v>
      </c>
      <c r="N4060" s="2" t="str">
        <f t="shared" si="625"/>
        <v/>
      </c>
      <c r="AG4060" s="72"/>
      <c r="AH4060" s="72"/>
      <c r="AI4060" s="72"/>
      <c r="AJ4060" s="72"/>
    </row>
    <row r="4061" spans="1:36" x14ac:dyDescent="0.25">
      <c r="A4061" s="30">
        <v>1.04000000000031</v>
      </c>
      <c r="B4061" s="29">
        <v>105.1</v>
      </c>
      <c r="C4061" s="61">
        <v>105.19999999999999</v>
      </c>
      <c r="D4061" s="70">
        <f t="shared" si="626"/>
        <v>105.1</v>
      </c>
      <c r="E4061" s="70">
        <f t="shared" si="627"/>
        <v>105.19999999999999</v>
      </c>
      <c r="F4061" s="5">
        <v>4057</v>
      </c>
      <c r="G4061" s="72"/>
      <c r="H4061" s="4">
        <f t="shared" si="622"/>
        <v>100</v>
      </c>
      <c r="I4061" s="4">
        <f t="shared" si="623"/>
        <v>125</v>
      </c>
      <c r="J4061" s="1">
        <f t="shared" si="624"/>
        <v>32359365692.96291</v>
      </c>
      <c r="K4061" s="5">
        <v>458</v>
      </c>
      <c r="L4061" s="12">
        <f t="shared" si="629"/>
        <v>104.6</v>
      </c>
      <c r="M4061" s="2">
        <f t="shared" si="628"/>
        <v>104.6</v>
      </c>
      <c r="N4061" s="2" t="str">
        <f t="shared" si="625"/>
        <v/>
      </c>
      <c r="AG4061" s="72"/>
      <c r="AH4061" s="72"/>
      <c r="AI4061" s="72"/>
      <c r="AJ4061" s="72"/>
    </row>
    <row r="4062" spans="1:36" x14ac:dyDescent="0.25">
      <c r="A4062" s="30">
        <v>1.0400115740743801</v>
      </c>
      <c r="B4062" s="29">
        <v>103.3</v>
      </c>
      <c r="C4062" s="61">
        <v>103.39999999999999</v>
      </c>
      <c r="D4062" s="70">
        <f t="shared" si="626"/>
        <v>103.3</v>
      </c>
      <c r="E4062" s="70">
        <f t="shared" si="627"/>
        <v>103.39999999999999</v>
      </c>
      <c r="F4062" s="5">
        <v>4058</v>
      </c>
      <c r="G4062" s="72"/>
      <c r="H4062" s="4">
        <f t="shared" si="622"/>
        <v>100</v>
      </c>
      <c r="I4062" s="4">
        <f t="shared" si="623"/>
        <v>125</v>
      </c>
      <c r="J4062" s="1">
        <f t="shared" si="624"/>
        <v>21379620895.022339</v>
      </c>
      <c r="K4062" s="5">
        <v>459</v>
      </c>
      <c r="L4062" s="12">
        <f t="shared" si="629"/>
        <v>104.6</v>
      </c>
      <c r="M4062" s="2">
        <f t="shared" si="628"/>
        <v>104.6</v>
      </c>
      <c r="N4062" s="2" t="str">
        <f t="shared" si="625"/>
        <v/>
      </c>
      <c r="AG4062" s="72"/>
      <c r="AH4062" s="72"/>
      <c r="AI4062" s="72"/>
      <c r="AJ4062" s="72"/>
    </row>
    <row r="4063" spans="1:36" x14ac:dyDescent="0.25">
      <c r="A4063" s="30">
        <v>1.0400231481484601</v>
      </c>
      <c r="B4063" s="29">
        <v>103.5</v>
      </c>
      <c r="C4063" s="61">
        <v>103.6</v>
      </c>
      <c r="D4063" s="70">
        <f t="shared" si="626"/>
        <v>103.5</v>
      </c>
      <c r="E4063" s="70">
        <f t="shared" si="627"/>
        <v>103.6</v>
      </c>
      <c r="F4063" s="5">
        <v>4059</v>
      </c>
      <c r="G4063" s="72"/>
      <c r="H4063" s="4">
        <f t="shared" si="622"/>
        <v>100</v>
      </c>
      <c r="I4063" s="4">
        <f t="shared" si="623"/>
        <v>125</v>
      </c>
      <c r="J4063" s="1">
        <f t="shared" si="624"/>
        <v>22387211385.683411</v>
      </c>
      <c r="K4063" s="5">
        <v>460</v>
      </c>
      <c r="L4063" s="12">
        <f t="shared" si="629"/>
        <v>104.6</v>
      </c>
      <c r="M4063" s="2">
        <f t="shared" si="628"/>
        <v>104.6</v>
      </c>
      <c r="N4063" s="2" t="str">
        <f t="shared" si="625"/>
        <v/>
      </c>
      <c r="AG4063" s="72"/>
      <c r="AH4063" s="72"/>
      <c r="AI4063" s="72"/>
      <c r="AJ4063" s="72"/>
    </row>
    <row r="4064" spans="1:36" x14ac:dyDescent="0.25">
      <c r="A4064" s="30">
        <v>1.0400347222225299</v>
      </c>
      <c r="B4064" s="29">
        <v>99.9</v>
      </c>
      <c r="C4064" s="61">
        <v>100</v>
      </c>
      <c r="D4064" s="70">
        <f t="shared" si="626"/>
        <v>99.9</v>
      </c>
      <c r="E4064" s="70">
        <f t="shared" si="627"/>
        <v>100</v>
      </c>
      <c r="F4064" s="5">
        <v>4060</v>
      </c>
      <c r="G4064" s="72"/>
      <c r="H4064" s="4">
        <f t="shared" si="622"/>
        <v>100</v>
      </c>
      <c r="I4064" s="4">
        <f t="shared" si="623"/>
        <v>125</v>
      </c>
      <c r="J4064" s="1">
        <f t="shared" si="624"/>
        <v>9772372209.5581455</v>
      </c>
      <c r="K4064" s="5">
        <v>461</v>
      </c>
      <c r="L4064" s="12">
        <f t="shared" si="629"/>
        <v>104.6</v>
      </c>
      <c r="M4064" s="2">
        <f t="shared" si="628"/>
        <v>104.6</v>
      </c>
      <c r="N4064" s="2" t="str">
        <f t="shared" si="625"/>
        <v/>
      </c>
      <c r="AG4064" s="72"/>
      <c r="AH4064" s="72"/>
      <c r="AI4064" s="72"/>
      <c r="AJ4064" s="72"/>
    </row>
    <row r="4065" spans="1:36" x14ac:dyDescent="0.25">
      <c r="A4065" s="30">
        <v>1.0400462962965999</v>
      </c>
      <c r="B4065" s="29">
        <v>99.6</v>
      </c>
      <c r="C4065" s="61">
        <v>99.699999999999989</v>
      </c>
      <c r="D4065" s="70">
        <f t="shared" si="626"/>
        <v>99.6</v>
      </c>
      <c r="E4065" s="70">
        <f t="shared" si="627"/>
        <v>99.699999999999989</v>
      </c>
      <c r="F4065" s="5">
        <v>4061</v>
      </c>
      <c r="G4065" s="72"/>
      <c r="H4065" s="4">
        <f t="shared" si="622"/>
        <v>100</v>
      </c>
      <c r="I4065" s="4">
        <f t="shared" si="623"/>
        <v>125</v>
      </c>
      <c r="J4065" s="1">
        <f t="shared" si="624"/>
        <v>9120108393.5591049</v>
      </c>
      <c r="K4065" s="5">
        <v>462</v>
      </c>
      <c r="L4065" s="12">
        <f t="shared" si="629"/>
        <v>104.6</v>
      </c>
      <c r="M4065" s="2">
        <f t="shared" si="628"/>
        <v>104.6</v>
      </c>
      <c r="N4065" s="2" t="str">
        <f t="shared" si="625"/>
        <v/>
      </c>
      <c r="AG4065" s="72"/>
      <c r="AH4065" s="72"/>
      <c r="AI4065" s="72"/>
      <c r="AJ4065" s="72"/>
    </row>
    <row r="4066" spans="1:36" x14ac:dyDescent="0.25">
      <c r="A4066" s="30">
        <v>1.04005787037068</v>
      </c>
      <c r="B4066" s="29">
        <v>100.6</v>
      </c>
      <c r="C4066" s="61">
        <v>100.69999999999999</v>
      </c>
      <c r="D4066" s="70">
        <f t="shared" si="626"/>
        <v>100.6</v>
      </c>
      <c r="E4066" s="70">
        <f t="shared" si="627"/>
        <v>100.69999999999999</v>
      </c>
      <c r="F4066" s="5">
        <v>4062</v>
      </c>
      <c r="G4066" s="72"/>
      <c r="H4066" s="4">
        <f t="shared" si="622"/>
        <v>100</v>
      </c>
      <c r="I4066" s="4">
        <f t="shared" si="623"/>
        <v>125</v>
      </c>
      <c r="J4066" s="1">
        <f t="shared" si="624"/>
        <v>11481536214.968826</v>
      </c>
      <c r="K4066" s="5">
        <v>463</v>
      </c>
      <c r="L4066" s="12">
        <f t="shared" si="629"/>
        <v>104.6</v>
      </c>
      <c r="M4066" s="2">
        <f t="shared" si="628"/>
        <v>104.6</v>
      </c>
      <c r="N4066" s="2" t="str">
        <f t="shared" si="625"/>
        <v/>
      </c>
      <c r="AG4066" s="72"/>
      <c r="AH4066" s="72"/>
      <c r="AI4066" s="72"/>
      <c r="AJ4066" s="72"/>
    </row>
    <row r="4067" spans="1:36" x14ac:dyDescent="0.25">
      <c r="A4067" s="30">
        <v>1.04006944444475</v>
      </c>
      <c r="B4067" s="29">
        <v>101.6</v>
      </c>
      <c r="C4067" s="61">
        <v>101.69999999999999</v>
      </c>
      <c r="D4067" s="70">
        <f t="shared" si="626"/>
        <v>101.6</v>
      </c>
      <c r="E4067" s="70">
        <f t="shared" si="627"/>
        <v>101.69999999999999</v>
      </c>
      <c r="F4067" s="5">
        <v>4063</v>
      </c>
      <c r="G4067" s="72"/>
      <c r="H4067" s="4">
        <f t="shared" si="622"/>
        <v>100</v>
      </c>
      <c r="I4067" s="4">
        <f t="shared" si="623"/>
        <v>125</v>
      </c>
      <c r="J4067" s="1">
        <f t="shared" si="624"/>
        <v>14454397707.459311</v>
      </c>
      <c r="K4067" s="5">
        <v>464</v>
      </c>
      <c r="L4067" s="12">
        <f t="shared" si="629"/>
        <v>104.6</v>
      </c>
      <c r="M4067" s="2">
        <f t="shared" si="628"/>
        <v>104.6</v>
      </c>
      <c r="N4067" s="2" t="str">
        <f t="shared" si="625"/>
        <v/>
      </c>
      <c r="AG4067" s="72"/>
      <c r="AH4067" s="72"/>
      <c r="AI4067" s="72"/>
      <c r="AJ4067" s="72"/>
    </row>
    <row r="4068" spans="1:36" x14ac:dyDescent="0.25">
      <c r="A4068" s="30">
        <v>1.0400810185188301</v>
      </c>
      <c r="B4068" s="29">
        <v>103.3</v>
      </c>
      <c r="C4068" s="61">
        <v>103.39999999999999</v>
      </c>
      <c r="D4068" s="70">
        <f t="shared" si="626"/>
        <v>103.3</v>
      </c>
      <c r="E4068" s="70">
        <f t="shared" si="627"/>
        <v>103.39999999999999</v>
      </c>
      <c r="F4068" s="5">
        <v>4064</v>
      </c>
      <c r="G4068" s="73"/>
      <c r="H4068" s="4">
        <f t="shared" si="622"/>
        <v>100</v>
      </c>
      <c r="I4068" s="4">
        <f t="shared" si="623"/>
        <v>125</v>
      </c>
      <c r="J4068" s="1">
        <f t="shared" si="624"/>
        <v>21379620895.022339</v>
      </c>
      <c r="K4068" s="5">
        <v>465</v>
      </c>
      <c r="L4068" s="12">
        <f t="shared" si="629"/>
        <v>104.6</v>
      </c>
      <c r="M4068" s="2">
        <f t="shared" si="628"/>
        <v>104.6</v>
      </c>
      <c r="N4068" s="2" t="str">
        <f t="shared" si="625"/>
        <v/>
      </c>
      <c r="AG4068" s="73"/>
      <c r="AH4068" s="73"/>
      <c r="AI4068" s="73"/>
      <c r="AJ4068" s="73"/>
    </row>
    <row r="4069" spans="1:36" x14ac:dyDescent="0.25">
      <c r="A4069" s="30">
        <v>1.0400925925929001</v>
      </c>
      <c r="B4069" s="29">
        <v>103.9</v>
      </c>
      <c r="C4069" s="61">
        <v>104</v>
      </c>
      <c r="D4069" s="70">
        <f t="shared" si="626"/>
        <v>103.9</v>
      </c>
      <c r="E4069" s="70">
        <f t="shared" si="627"/>
        <v>104</v>
      </c>
      <c r="F4069" s="5">
        <v>4065</v>
      </c>
      <c r="G4069" s="72"/>
      <c r="H4069" s="4">
        <f t="shared" si="622"/>
        <v>100</v>
      </c>
      <c r="I4069" s="4">
        <f t="shared" si="623"/>
        <v>125</v>
      </c>
      <c r="J4069" s="1">
        <f t="shared" si="624"/>
        <v>24547089156.850395</v>
      </c>
      <c r="K4069" s="5">
        <v>466</v>
      </c>
      <c r="L4069" s="12">
        <f t="shared" si="629"/>
        <v>104.6</v>
      </c>
      <c r="M4069" s="2">
        <f t="shared" si="628"/>
        <v>104.6</v>
      </c>
      <c r="N4069" s="2" t="str">
        <f t="shared" si="625"/>
        <v/>
      </c>
      <c r="AG4069" s="72"/>
      <c r="AH4069" s="72"/>
      <c r="AI4069" s="72"/>
      <c r="AJ4069" s="72"/>
    </row>
    <row r="4070" spans="1:36" x14ac:dyDescent="0.25">
      <c r="A4070" s="30">
        <v>1.0401041666669699</v>
      </c>
      <c r="B4070" s="29">
        <v>101.4</v>
      </c>
      <c r="C4070" s="61">
        <v>101.5</v>
      </c>
      <c r="D4070" s="70">
        <f t="shared" si="626"/>
        <v>101.4</v>
      </c>
      <c r="E4070" s="70">
        <f t="shared" si="627"/>
        <v>101.5</v>
      </c>
      <c r="F4070" s="5">
        <v>4066</v>
      </c>
      <c r="G4070" s="72"/>
      <c r="H4070" s="4">
        <f t="shared" si="622"/>
        <v>100</v>
      </c>
      <c r="I4070" s="4">
        <f t="shared" si="623"/>
        <v>125</v>
      </c>
      <c r="J4070" s="1">
        <f t="shared" si="624"/>
        <v>13803842646.028885</v>
      </c>
      <c r="K4070" s="5">
        <v>467</v>
      </c>
      <c r="L4070" s="12">
        <f t="shared" si="629"/>
        <v>104.6</v>
      </c>
      <c r="M4070" s="2">
        <f t="shared" si="628"/>
        <v>104.6</v>
      </c>
      <c r="N4070" s="2" t="str">
        <f t="shared" si="625"/>
        <v/>
      </c>
      <c r="AG4070" s="72"/>
      <c r="AH4070" s="72"/>
      <c r="AI4070" s="72"/>
      <c r="AJ4070" s="72"/>
    </row>
    <row r="4071" spans="1:36" x14ac:dyDescent="0.25">
      <c r="A4071" s="30">
        <v>1.04011574074105</v>
      </c>
      <c r="B4071" s="29">
        <v>99.8</v>
      </c>
      <c r="C4071" s="61">
        <v>99.899999999999991</v>
      </c>
      <c r="D4071" s="70">
        <f t="shared" si="626"/>
        <v>99.8</v>
      </c>
      <c r="E4071" s="70">
        <f t="shared" si="627"/>
        <v>99.899999999999991</v>
      </c>
      <c r="F4071" s="5">
        <v>4067</v>
      </c>
      <c r="G4071" s="72"/>
      <c r="H4071" s="4">
        <f t="shared" si="622"/>
        <v>100</v>
      </c>
      <c r="I4071" s="4">
        <f t="shared" si="623"/>
        <v>125</v>
      </c>
      <c r="J4071" s="1">
        <f t="shared" si="624"/>
        <v>9549925860.2143993</v>
      </c>
      <c r="K4071" s="5">
        <v>468</v>
      </c>
      <c r="L4071" s="12">
        <f t="shared" si="629"/>
        <v>104.6</v>
      </c>
      <c r="M4071" s="2">
        <f t="shared" si="628"/>
        <v>104.6</v>
      </c>
      <c r="N4071" s="2" t="str">
        <f t="shared" si="625"/>
        <v/>
      </c>
      <c r="AG4071" s="72"/>
      <c r="AH4071" s="72"/>
      <c r="AI4071" s="72"/>
      <c r="AJ4071" s="72"/>
    </row>
    <row r="4072" spans="1:36" x14ac:dyDescent="0.25">
      <c r="A4072" s="30">
        <v>1.04012731481512</v>
      </c>
      <c r="B4072" s="29">
        <v>101</v>
      </c>
      <c r="C4072" s="61">
        <v>101.1</v>
      </c>
      <c r="D4072" s="70">
        <f t="shared" si="626"/>
        <v>101</v>
      </c>
      <c r="E4072" s="70">
        <f t="shared" si="627"/>
        <v>101.1</v>
      </c>
      <c r="F4072" s="5">
        <v>4068</v>
      </c>
      <c r="G4072" s="72"/>
      <c r="H4072" s="4">
        <f t="shared" si="622"/>
        <v>100</v>
      </c>
      <c r="I4072" s="4">
        <f t="shared" si="623"/>
        <v>125</v>
      </c>
      <c r="J4072" s="1">
        <f t="shared" si="624"/>
        <v>12589254117.94171</v>
      </c>
      <c r="K4072" s="5">
        <v>469</v>
      </c>
      <c r="L4072" s="12">
        <f t="shared" si="629"/>
        <v>104.6</v>
      </c>
      <c r="M4072" s="2">
        <f t="shared" si="628"/>
        <v>104.6</v>
      </c>
      <c r="N4072" s="2" t="str">
        <f t="shared" si="625"/>
        <v/>
      </c>
      <c r="AG4072" s="72"/>
      <c r="AH4072" s="72"/>
      <c r="AI4072" s="72"/>
      <c r="AJ4072" s="72"/>
    </row>
    <row r="4073" spans="1:36" x14ac:dyDescent="0.25">
      <c r="A4073" s="30">
        <v>1.0401388888892</v>
      </c>
      <c r="B4073" s="29">
        <v>101.8</v>
      </c>
      <c r="C4073" s="61">
        <v>101.89999999999999</v>
      </c>
      <c r="D4073" s="70">
        <f t="shared" si="626"/>
        <v>101.8</v>
      </c>
      <c r="E4073" s="70">
        <f t="shared" si="627"/>
        <v>101.89999999999999</v>
      </c>
      <c r="F4073" s="5">
        <v>4069</v>
      </c>
      <c r="G4073" s="72"/>
      <c r="H4073" s="4">
        <f t="shared" si="622"/>
        <v>100</v>
      </c>
      <c r="I4073" s="4">
        <f t="shared" si="623"/>
        <v>125</v>
      </c>
      <c r="J4073" s="1">
        <f t="shared" si="624"/>
        <v>15135612484.362116</v>
      </c>
      <c r="K4073" s="5">
        <v>470</v>
      </c>
      <c r="L4073" s="12">
        <f t="shared" si="629"/>
        <v>104.6</v>
      </c>
      <c r="M4073" s="2">
        <f t="shared" si="628"/>
        <v>104.6</v>
      </c>
      <c r="N4073" s="2" t="str">
        <f t="shared" si="625"/>
        <v/>
      </c>
      <c r="AG4073" s="72"/>
      <c r="AH4073" s="72"/>
      <c r="AI4073" s="72"/>
      <c r="AJ4073" s="72"/>
    </row>
    <row r="4074" spans="1:36" x14ac:dyDescent="0.25">
      <c r="A4074" s="30">
        <v>1.0401504629632701</v>
      </c>
      <c r="B4074" s="29">
        <v>98.9</v>
      </c>
      <c r="C4074" s="61">
        <v>99</v>
      </c>
      <c r="D4074" s="70">
        <f t="shared" si="626"/>
        <v>98.9</v>
      </c>
      <c r="E4074" s="70">
        <f t="shared" si="627"/>
        <v>99</v>
      </c>
      <c r="F4074" s="5">
        <v>4070</v>
      </c>
      <c r="G4074" s="72"/>
      <c r="H4074" s="4">
        <f t="shared" si="622"/>
        <v>100</v>
      </c>
      <c r="I4074" s="4">
        <f t="shared" si="623"/>
        <v>125</v>
      </c>
      <c r="J4074" s="1">
        <f t="shared" si="624"/>
        <v>7762471166.2869558</v>
      </c>
      <c r="K4074" s="5">
        <v>471</v>
      </c>
      <c r="L4074" s="12">
        <f t="shared" si="629"/>
        <v>104.6</v>
      </c>
      <c r="M4074" s="2">
        <f t="shared" si="628"/>
        <v>104.6</v>
      </c>
      <c r="N4074" s="2" t="str">
        <f t="shared" si="625"/>
        <v/>
      </c>
      <c r="AG4074" s="72"/>
      <c r="AH4074" s="72"/>
      <c r="AI4074" s="72"/>
      <c r="AJ4074" s="72"/>
    </row>
    <row r="4075" spans="1:36" x14ac:dyDescent="0.25">
      <c r="A4075" s="30">
        <v>1.0401620370373501</v>
      </c>
      <c r="B4075" s="29">
        <v>98.4</v>
      </c>
      <c r="C4075" s="61">
        <v>98.5</v>
      </c>
      <c r="D4075" s="70">
        <f t="shared" si="626"/>
        <v>98.4</v>
      </c>
      <c r="E4075" s="70">
        <f t="shared" si="627"/>
        <v>98.5</v>
      </c>
      <c r="F4075" s="5">
        <v>4071</v>
      </c>
      <c r="G4075" s="72"/>
      <c r="H4075" s="4">
        <f t="shared" si="622"/>
        <v>100</v>
      </c>
      <c r="I4075" s="4">
        <f t="shared" si="623"/>
        <v>125</v>
      </c>
      <c r="J4075" s="1">
        <f t="shared" si="624"/>
        <v>6918309709.1893778</v>
      </c>
      <c r="K4075" s="5">
        <v>472</v>
      </c>
      <c r="L4075" s="12">
        <f t="shared" si="629"/>
        <v>104.6</v>
      </c>
      <c r="M4075" s="2">
        <f t="shared" si="628"/>
        <v>104.6</v>
      </c>
      <c r="N4075" s="2" t="str">
        <f t="shared" si="625"/>
        <v/>
      </c>
      <c r="AG4075" s="72"/>
      <c r="AH4075" s="72"/>
      <c r="AI4075" s="72"/>
      <c r="AJ4075" s="72"/>
    </row>
    <row r="4076" spans="1:36" x14ac:dyDescent="0.25">
      <c r="A4076" s="30">
        <v>1.0401736111114199</v>
      </c>
      <c r="B4076" s="29">
        <v>98.2</v>
      </c>
      <c r="C4076" s="61">
        <v>98.3</v>
      </c>
      <c r="D4076" s="70">
        <f t="shared" si="626"/>
        <v>98.2</v>
      </c>
      <c r="E4076" s="70">
        <f t="shared" si="627"/>
        <v>98.3</v>
      </c>
      <c r="F4076" s="5">
        <v>4072</v>
      </c>
      <c r="G4076" s="72"/>
      <c r="H4076" s="4">
        <f t="shared" si="622"/>
        <v>100</v>
      </c>
      <c r="I4076" s="4">
        <f t="shared" si="623"/>
        <v>125</v>
      </c>
      <c r="J4076" s="1">
        <f t="shared" si="624"/>
        <v>6606934480.0759745</v>
      </c>
      <c r="K4076" s="5">
        <v>473</v>
      </c>
      <c r="L4076" s="12">
        <f t="shared" si="629"/>
        <v>104.6</v>
      </c>
      <c r="M4076" s="2">
        <f t="shared" si="628"/>
        <v>104.6</v>
      </c>
      <c r="N4076" s="2" t="str">
        <f t="shared" si="625"/>
        <v/>
      </c>
      <c r="AG4076" s="72"/>
      <c r="AH4076" s="72"/>
      <c r="AI4076" s="72"/>
      <c r="AJ4076" s="72"/>
    </row>
    <row r="4077" spans="1:36" x14ac:dyDescent="0.25">
      <c r="A4077" s="30">
        <v>1.04018518518549</v>
      </c>
      <c r="B4077" s="29">
        <v>98.4</v>
      </c>
      <c r="C4077" s="61">
        <v>98.5</v>
      </c>
      <c r="D4077" s="70">
        <f t="shared" si="626"/>
        <v>98.4</v>
      </c>
      <c r="E4077" s="70">
        <f t="shared" si="627"/>
        <v>98.5</v>
      </c>
      <c r="F4077" s="5">
        <v>4073</v>
      </c>
      <c r="G4077" s="72"/>
      <c r="H4077" s="4">
        <f t="shared" si="622"/>
        <v>100</v>
      </c>
      <c r="I4077" s="4">
        <f t="shared" si="623"/>
        <v>125</v>
      </c>
      <c r="J4077" s="1">
        <f t="shared" si="624"/>
        <v>6918309709.1893778</v>
      </c>
      <c r="K4077" s="5">
        <v>474</v>
      </c>
      <c r="L4077" s="12">
        <f t="shared" si="629"/>
        <v>104.6</v>
      </c>
      <c r="M4077" s="2">
        <f t="shared" si="628"/>
        <v>104.6</v>
      </c>
      <c r="N4077" s="2" t="str">
        <f t="shared" si="625"/>
        <v/>
      </c>
      <c r="AG4077" s="72"/>
      <c r="AH4077" s="72"/>
      <c r="AI4077" s="72"/>
      <c r="AJ4077" s="72"/>
    </row>
    <row r="4078" spans="1:36" x14ac:dyDescent="0.25">
      <c r="A4078" s="30">
        <v>1.04019675925957</v>
      </c>
      <c r="B4078" s="29">
        <v>98</v>
      </c>
      <c r="C4078" s="61">
        <v>98.1</v>
      </c>
      <c r="D4078" s="70">
        <f t="shared" si="626"/>
        <v>98</v>
      </c>
      <c r="E4078" s="70">
        <f t="shared" si="627"/>
        <v>98.1</v>
      </c>
      <c r="F4078" s="5">
        <v>4074</v>
      </c>
      <c r="G4078" s="72"/>
      <c r="H4078" s="4">
        <f t="shared" si="622"/>
        <v>100</v>
      </c>
      <c r="I4078" s="4">
        <f t="shared" si="623"/>
        <v>125</v>
      </c>
      <c r="J4078" s="1">
        <f t="shared" si="624"/>
        <v>6309573444.8019466</v>
      </c>
      <c r="K4078" s="5">
        <v>475</v>
      </c>
      <c r="L4078" s="12">
        <f t="shared" si="629"/>
        <v>104.6</v>
      </c>
      <c r="M4078" s="2">
        <f t="shared" si="628"/>
        <v>104.6</v>
      </c>
      <c r="N4078" s="2" t="str">
        <f t="shared" si="625"/>
        <v/>
      </c>
      <c r="AG4078" s="72"/>
      <c r="AH4078" s="72"/>
      <c r="AI4078" s="72"/>
      <c r="AJ4078" s="72"/>
    </row>
    <row r="4079" spans="1:36" x14ac:dyDescent="0.25">
      <c r="A4079" s="30">
        <v>1.04020833333364</v>
      </c>
      <c r="B4079" s="29">
        <v>97.5</v>
      </c>
      <c r="C4079" s="61">
        <v>97.6</v>
      </c>
      <c r="D4079" s="70">
        <f t="shared" si="626"/>
        <v>97.5</v>
      </c>
      <c r="E4079" s="70">
        <f t="shared" si="627"/>
        <v>97.6</v>
      </c>
      <c r="F4079" s="5">
        <v>4075</v>
      </c>
      <c r="G4079" s="72"/>
      <c r="H4079" s="4">
        <f t="shared" si="622"/>
        <v>100</v>
      </c>
      <c r="I4079" s="4">
        <f t="shared" si="623"/>
        <v>125</v>
      </c>
      <c r="J4079" s="1">
        <f t="shared" si="624"/>
        <v>5623413251.9035063</v>
      </c>
      <c r="K4079" s="5">
        <v>476</v>
      </c>
      <c r="L4079" s="12">
        <f t="shared" si="629"/>
        <v>104.6</v>
      </c>
      <c r="M4079" s="2">
        <f t="shared" si="628"/>
        <v>104.6</v>
      </c>
      <c r="N4079" s="2" t="str">
        <f t="shared" si="625"/>
        <v/>
      </c>
      <c r="AG4079" s="72"/>
      <c r="AH4079" s="72"/>
      <c r="AI4079" s="72"/>
      <c r="AJ4079" s="72"/>
    </row>
    <row r="4080" spans="1:36" x14ac:dyDescent="0.25">
      <c r="A4080" s="30">
        <v>1.0402199074077201</v>
      </c>
      <c r="B4080" s="29">
        <v>97.3</v>
      </c>
      <c r="C4080" s="61">
        <v>97.399999999999991</v>
      </c>
      <c r="D4080" s="70">
        <f t="shared" si="626"/>
        <v>97.3</v>
      </c>
      <c r="E4080" s="70">
        <f t="shared" si="627"/>
        <v>97.399999999999991</v>
      </c>
      <c r="F4080" s="5">
        <v>4076</v>
      </c>
      <c r="G4080" s="72"/>
      <c r="H4080" s="4">
        <f t="shared" si="622"/>
        <v>100</v>
      </c>
      <c r="I4080" s="4">
        <f t="shared" si="623"/>
        <v>125</v>
      </c>
      <c r="J4080" s="1">
        <f t="shared" si="624"/>
        <v>5370317963.7025433</v>
      </c>
      <c r="K4080" s="5">
        <v>477</v>
      </c>
      <c r="L4080" s="12">
        <f t="shared" si="629"/>
        <v>104.6</v>
      </c>
      <c r="M4080" s="2">
        <f t="shared" si="628"/>
        <v>104.6</v>
      </c>
      <c r="N4080" s="2" t="str">
        <f t="shared" si="625"/>
        <v/>
      </c>
      <c r="AG4080" s="72"/>
      <c r="AH4080" s="72"/>
      <c r="AI4080" s="72"/>
      <c r="AJ4080" s="72"/>
    </row>
    <row r="4081" spans="1:36" x14ac:dyDescent="0.25">
      <c r="A4081" s="30">
        <v>1.0402314814817899</v>
      </c>
      <c r="B4081" s="29">
        <v>97.8</v>
      </c>
      <c r="C4081" s="61">
        <v>97.899999999999991</v>
      </c>
      <c r="D4081" s="70">
        <f t="shared" si="626"/>
        <v>97.8</v>
      </c>
      <c r="E4081" s="70">
        <f t="shared" si="627"/>
        <v>97.899999999999991</v>
      </c>
      <c r="F4081" s="5">
        <v>4077</v>
      </c>
      <c r="G4081" s="72"/>
      <c r="H4081" s="4">
        <f t="shared" si="622"/>
        <v>100</v>
      </c>
      <c r="I4081" s="4">
        <f t="shared" si="623"/>
        <v>125</v>
      </c>
      <c r="J4081" s="1">
        <f t="shared" si="624"/>
        <v>6025595860.7435713</v>
      </c>
      <c r="K4081" s="5">
        <v>478</v>
      </c>
      <c r="L4081" s="12">
        <f t="shared" si="629"/>
        <v>104.6</v>
      </c>
      <c r="M4081" s="2">
        <f t="shared" si="628"/>
        <v>104.6</v>
      </c>
      <c r="N4081" s="2" t="str">
        <f t="shared" si="625"/>
        <v/>
      </c>
      <c r="AG4081" s="72"/>
      <c r="AH4081" s="72"/>
      <c r="AI4081" s="72"/>
      <c r="AJ4081" s="72"/>
    </row>
    <row r="4082" spans="1:36" x14ac:dyDescent="0.25">
      <c r="A4082" s="30">
        <v>1.0402430555558599</v>
      </c>
      <c r="B4082" s="29">
        <v>97.5</v>
      </c>
      <c r="C4082" s="61">
        <v>97.6</v>
      </c>
      <c r="D4082" s="70">
        <f t="shared" si="626"/>
        <v>97.5</v>
      </c>
      <c r="E4082" s="70">
        <f t="shared" si="627"/>
        <v>97.6</v>
      </c>
      <c r="F4082" s="5">
        <v>4078</v>
      </c>
      <c r="G4082" s="72"/>
      <c r="H4082" s="4">
        <f t="shared" si="622"/>
        <v>100</v>
      </c>
      <c r="I4082" s="4">
        <f t="shared" si="623"/>
        <v>125</v>
      </c>
      <c r="J4082" s="1">
        <f t="shared" si="624"/>
        <v>5623413251.9035063</v>
      </c>
      <c r="K4082" s="5">
        <v>479</v>
      </c>
      <c r="L4082" s="12">
        <f t="shared" si="629"/>
        <v>104.6</v>
      </c>
      <c r="M4082" s="2">
        <f t="shared" si="628"/>
        <v>104.6</v>
      </c>
      <c r="N4082" s="2" t="str">
        <f t="shared" si="625"/>
        <v/>
      </c>
      <c r="AG4082" s="72"/>
      <c r="AH4082" s="72"/>
      <c r="AI4082" s="72"/>
      <c r="AJ4082" s="72"/>
    </row>
    <row r="4083" spans="1:36" x14ac:dyDescent="0.25">
      <c r="A4083" s="30">
        <v>1.04025462962994</v>
      </c>
      <c r="B4083" s="29">
        <v>97.5</v>
      </c>
      <c r="C4083" s="61">
        <v>97.6</v>
      </c>
      <c r="D4083" s="70">
        <f t="shared" si="626"/>
        <v>97.5</v>
      </c>
      <c r="E4083" s="70">
        <f t="shared" si="627"/>
        <v>97.6</v>
      </c>
      <c r="F4083" s="5">
        <v>4079</v>
      </c>
      <c r="G4083" s="72"/>
      <c r="H4083" s="4">
        <f t="shared" si="622"/>
        <v>100</v>
      </c>
      <c r="I4083" s="4">
        <f t="shared" si="623"/>
        <v>125</v>
      </c>
      <c r="J4083" s="1">
        <f t="shared" si="624"/>
        <v>5623413251.9035063</v>
      </c>
      <c r="K4083" s="5">
        <v>480</v>
      </c>
      <c r="L4083" s="12">
        <f t="shared" si="629"/>
        <v>104.6</v>
      </c>
      <c r="M4083" s="2">
        <f t="shared" si="628"/>
        <v>104.6</v>
      </c>
      <c r="N4083" s="2" t="str">
        <f t="shared" si="625"/>
        <v/>
      </c>
      <c r="AG4083" s="72"/>
      <c r="AH4083" s="72"/>
      <c r="AI4083" s="72"/>
      <c r="AJ4083" s="72"/>
    </row>
    <row r="4084" spans="1:36" x14ac:dyDescent="0.25">
      <c r="A4084" s="30">
        <v>1.04026620370401</v>
      </c>
      <c r="B4084" s="29">
        <v>96.8</v>
      </c>
      <c r="C4084" s="61">
        <v>96.899999999999991</v>
      </c>
      <c r="D4084" s="70">
        <f t="shared" si="626"/>
        <v>96.8</v>
      </c>
      <c r="E4084" s="70">
        <f t="shared" si="627"/>
        <v>96.899999999999991</v>
      </c>
      <c r="F4084" s="5">
        <v>4080</v>
      </c>
      <c r="G4084" s="72"/>
      <c r="H4084" s="4">
        <f t="shared" si="622"/>
        <v>100</v>
      </c>
      <c r="I4084" s="4">
        <f t="shared" si="623"/>
        <v>125</v>
      </c>
      <c r="J4084" s="1">
        <f t="shared" si="624"/>
        <v>4786300923.2263832</v>
      </c>
      <c r="K4084" s="5">
        <v>481</v>
      </c>
      <c r="L4084" s="12">
        <f t="shared" si="629"/>
        <v>104.6</v>
      </c>
      <c r="M4084" s="2">
        <f t="shared" si="628"/>
        <v>104.6</v>
      </c>
      <c r="N4084" s="2" t="str">
        <f t="shared" si="625"/>
        <v/>
      </c>
      <c r="AG4084" s="72"/>
      <c r="AH4084" s="72"/>
      <c r="AI4084" s="72"/>
      <c r="AJ4084" s="72"/>
    </row>
    <row r="4085" spans="1:36" x14ac:dyDescent="0.25">
      <c r="A4085" s="30">
        <v>1.0402777777780901</v>
      </c>
      <c r="B4085" s="29">
        <v>96.2</v>
      </c>
      <c r="C4085" s="61">
        <v>98.2</v>
      </c>
      <c r="D4085" s="70">
        <f t="shared" si="626"/>
        <v>96.2</v>
      </c>
      <c r="E4085" s="70">
        <f t="shared" si="627"/>
        <v>98.2</v>
      </c>
      <c r="F4085" s="5">
        <v>4081</v>
      </c>
      <c r="G4085" s="72"/>
      <c r="H4085" s="4">
        <f t="shared" si="622"/>
        <v>100</v>
      </c>
      <c r="I4085" s="4">
        <f t="shared" si="623"/>
        <v>125</v>
      </c>
      <c r="J4085" s="1">
        <f t="shared" si="624"/>
        <v>4168693834.7033706</v>
      </c>
      <c r="K4085" s="5">
        <v>482</v>
      </c>
      <c r="L4085" s="12">
        <f t="shared" si="629"/>
        <v>104.6</v>
      </c>
      <c r="M4085" s="2">
        <f t="shared" si="628"/>
        <v>104.6</v>
      </c>
      <c r="N4085" s="2" t="str">
        <f t="shared" si="625"/>
        <v/>
      </c>
      <c r="AG4085" s="72"/>
      <c r="AH4085" s="72"/>
      <c r="AI4085" s="72"/>
      <c r="AJ4085" s="72"/>
    </row>
    <row r="4086" spans="1:36" x14ac:dyDescent="0.25">
      <c r="A4086" s="30">
        <v>1.0402893518521601</v>
      </c>
      <c r="B4086" s="29">
        <v>96.8</v>
      </c>
      <c r="C4086" s="61">
        <v>97.8</v>
      </c>
      <c r="D4086" s="70">
        <f t="shared" si="626"/>
        <v>96.8</v>
      </c>
      <c r="E4086" s="70">
        <f t="shared" si="627"/>
        <v>97.8</v>
      </c>
      <c r="F4086" s="5">
        <v>4082</v>
      </c>
      <c r="G4086" s="72"/>
      <c r="H4086" s="4">
        <f t="shared" si="622"/>
        <v>100</v>
      </c>
      <c r="I4086" s="4">
        <f t="shared" si="623"/>
        <v>125</v>
      </c>
      <c r="J4086" s="1">
        <f t="shared" si="624"/>
        <v>4786300923.2263832</v>
      </c>
      <c r="K4086" s="5">
        <v>483</v>
      </c>
      <c r="L4086" s="12">
        <f t="shared" si="629"/>
        <v>104.6</v>
      </c>
      <c r="M4086" s="2">
        <f t="shared" si="628"/>
        <v>104.6</v>
      </c>
      <c r="N4086" s="2" t="str">
        <f t="shared" si="625"/>
        <v/>
      </c>
      <c r="AG4086" s="72"/>
      <c r="AH4086" s="72"/>
      <c r="AI4086" s="72"/>
      <c r="AJ4086" s="72"/>
    </row>
    <row r="4087" spans="1:36" x14ac:dyDescent="0.25">
      <c r="A4087" s="30">
        <v>1.0403009259262399</v>
      </c>
      <c r="B4087" s="29">
        <v>96.8</v>
      </c>
      <c r="C4087" s="61">
        <v>97.6</v>
      </c>
      <c r="D4087" s="70">
        <f t="shared" si="626"/>
        <v>96.8</v>
      </c>
      <c r="E4087" s="70">
        <f t="shared" si="627"/>
        <v>97.6</v>
      </c>
      <c r="F4087" s="5">
        <v>4083</v>
      </c>
      <c r="G4087" s="72"/>
      <c r="H4087" s="4">
        <f t="shared" si="622"/>
        <v>100</v>
      </c>
      <c r="I4087" s="4">
        <f t="shared" si="623"/>
        <v>125</v>
      </c>
      <c r="J4087" s="1">
        <f t="shared" si="624"/>
        <v>4786300923.2263832</v>
      </c>
      <c r="K4087" s="5">
        <v>484</v>
      </c>
      <c r="L4087" s="12">
        <f t="shared" si="629"/>
        <v>104.6</v>
      </c>
      <c r="M4087" s="2">
        <f t="shared" si="628"/>
        <v>104.6</v>
      </c>
      <c r="N4087" s="2" t="str">
        <f t="shared" si="625"/>
        <v/>
      </c>
      <c r="AG4087" s="72"/>
      <c r="AH4087" s="72"/>
      <c r="AI4087" s="72"/>
      <c r="AJ4087" s="72"/>
    </row>
    <row r="4088" spans="1:36" x14ac:dyDescent="0.25">
      <c r="A4088" s="30">
        <v>1.0403125000003099</v>
      </c>
      <c r="B4088" s="29">
        <v>96.2</v>
      </c>
      <c r="C4088" s="61">
        <v>96.4</v>
      </c>
      <c r="D4088" s="70">
        <f t="shared" si="626"/>
        <v>96.2</v>
      </c>
      <c r="E4088" s="70">
        <f t="shared" si="627"/>
        <v>96.4</v>
      </c>
      <c r="F4088" s="5">
        <v>4084</v>
      </c>
      <c r="G4088" s="72"/>
      <c r="H4088" s="4">
        <f t="shared" si="622"/>
        <v>100</v>
      </c>
      <c r="I4088" s="4">
        <f t="shared" si="623"/>
        <v>125</v>
      </c>
      <c r="J4088" s="1">
        <f t="shared" si="624"/>
        <v>4168693834.7033706</v>
      </c>
      <c r="K4088" s="5">
        <v>485</v>
      </c>
      <c r="L4088" s="12">
        <f t="shared" si="629"/>
        <v>104.6</v>
      </c>
      <c r="M4088" s="2">
        <f t="shared" si="628"/>
        <v>104.6</v>
      </c>
      <c r="N4088" s="2" t="str">
        <f t="shared" si="625"/>
        <v/>
      </c>
      <c r="AG4088" s="72"/>
      <c r="AH4088" s="72"/>
      <c r="AI4088" s="72"/>
      <c r="AJ4088" s="72"/>
    </row>
    <row r="4089" spans="1:36" x14ac:dyDescent="0.25">
      <c r="A4089" s="30">
        <v>1.04032407407438</v>
      </c>
      <c r="B4089" s="29">
        <v>97.4</v>
      </c>
      <c r="C4089" s="61">
        <v>97.5</v>
      </c>
      <c r="D4089" s="70">
        <f t="shared" si="626"/>
        <v>97.4</v>
      </c>
      <c r="E4089" s="70">
        <f t="shared" si="627"/>
        <v>97.5</v>
      </c>
      <c r="F4089" s="5">
        <v>4085</v>
      </c>
      <c r="G4089" s="72"/>
      <c r="H4089" s="4">
        <f t="shared" si="622"/>
        <v>100</v>
      </c>
      <c r="I4089" s="4">
        <f t="shared" si="623"/>
        <v>125</v>
      </c>
      <c r="J4089" s="1">
        <f t="shared" si="624"/>
        <v>5495408738.5762615</v>
      </c>
      <c r="K4089" s="5">
        <v>486</v>
      </c>
      <c r="L4089" s="12">
        <f t="shared" si="629"/>
        <v>104.6</v>
      </c>
      <c r="M4089" s="2">
        <f t="shared" si="628"/>
        <v>104.6</v>
      </c>
      <c r="N4089" s="2" t="str">
        <f t="shared" si="625"/>
        <v/>
      </c>
      <c r="AG4089" s="72"/>
      <c r="AH4089" s="72"/>
      <c r="AI4089" s="72"/>
      <c r="AJ4089" s="72"/>
    </row>
    <row r="4090" spans="1:36" x14ac:dyDescent="0.25">
      <c r="A4090" s="30">
        <v>1.04033564814846</v>
      </c>
      <c r="B4090" s="29">
        <v>96.6</v>
      </c>
      <c r="C4090" s="61">
        <v>96.699999999999989</v>
      </c>
      <c r="D4090" s="70">
        <f t="shared" si="626"/>
        <v>96.6</v>
      </c>
      <c r="E4090" s="70">
        <f t="shared" si="627"/>
        <v>96.699999999999989</v>
      </c>
      <c r="F4090" s="5">
        <v>4086</v>
      </c>
      <c r="G4090" s="72"/>
      <c r="H4090" s="4">
        <f t="shared" si="622"/>
        <v>100</v>
      </c>
      <c r="I4090" s="4">
        <f t="shared" si="623"/>
        <v>125</v>
      </c>
      <c r="J4090" s="1">
        <f t="shared" si="624"/>
        <v>4570881896.1487665</v>
      </c>
      <c r="K4090" s="5">
        <v>487</v>
      </c>
      <c r="L4090" s="12">
        <f t="shared" si="629"/>
        <v>104.6</v>
      </c>
      <c r="M4090" s="2">
        <f t="shared" si="628"/>
        <v>104.6</v>
      </c>
      <c r="N4090" s="2" t="str">
        <f t="shared" si="625"/>
        <v/>
      </c>
      <c r="AG4090" s="72"/>
      <c r="AH4090" s="72"/>
      <c r="AI4090" s="72"/>
      <c r="AJ4090" s="72"/>
    </row>
    <row r="4091" spans="1:36" x14ac:dyDescent="0.25">
      <c r="A4091" s="30">
        <v>1.0403472222225301</v>
      </c>
      <c r="B4091" s="29">
        <v>95.4</v>
      </c>
      <c r="C4091" s="61">
        <v>96.600000000000009</v>
      </c>
      <c r="D4091" s="70">
        <f t="shared" si="626"/>
        <v>95.4</v>
      </c>
      <c r="E4091" s="70">
        <f t="shared" si="627"/>
        <v>96.600000000000009</v>
      </c>
      <c r="F4091" s="5">
        <v>4087</v>
      </c>
      <c r="G4091" s="72"/>
      <c r="H4091" s="4">
        <f t="shared" si="622"/>
        <v>100</v>
      </c>
      <c r="I4091" s="4">
        <f t="shared" si="623"/>
        <v>125</v>
      </c>
      <c r="J4091" s="1">
        <f t="shared" si="624"/>
        <v>3467368504.5253329</v>
      </c>
      <c r="K4091" s="5">
        <v>488</v>
      </c>
      <c r="L4091" s="12">
        <f t="shared" si="629"/>
        <v>104.6</v>
      </c>
      <c r="M4091" s="2">
        <f t="shared" si="628"/>
        <v>104.6</v>
      </c>
      <c r="N4091" s="2" t="str">
        <f t="shared" si="625"/>
        <v/>
      </c>
      <c r="AG4091" s="72"/>
      <c r="AH4091" s="72"/>
      <c r="AI4091" s="72"/>
      <c r="AJ4091" s="72"/>
    </row>
    <row r="4092" spans="1:36" x14ac:dyDescent="0.25">
      <c r="A4092" s="30">
        <v>1.0403587962966101</v>
      </c>
      <c r="B4092" s="29">
        <v>96.4</v>
      </c>
      <c r="C4092" s="61">
        <v>96.800000000000011</v>
      </c>
      <c r="D4092" s="70">
        <f t="shared" si="626"/>
        <v>96.4</v>
      </c>
      <c r="E4092" s="70">
        <f t="shared" si="627"/>
        <v>96.800000000000011</v>
      </c>
      <c r="F4092" s="5">
        <v>4088</v>
      </c>
      <c r="G4092" s="72"/>
      <c r="H4092" s="4">
        <f t="shared" si="622"/>
        <v>100</v>
      </c>
      <c r="I4092" s="4">
        <f t="shared" si="623"/>
        <v>125</v>
      </c>
      <c r="J4092" s="1">
        <f t="shared" si="624"/>
        <v>4365158322.4016762</v>
      </c>
      <c r="K4092" s="5">
        <v>489</v>
      </c>
      <c r="L4092" s="12">
        <f t="shared" si="629"/>
        <v>104.6</v>
      </c>
      <c r="M4092" s="2">
        <f t="shared" si="628"/>
        <v>104.6</v>
      </c>
      <c r="N4092" s="2" t="str">
        <f t="shared" si="625"/>
        <v/>
      </c>
      <c r="AG4092" s="72"/>
      <c r="AH4092" s="72"/>
      <c r="AI4092" s="72"/>
      <c r="AJ4092" s="72"/>
    </row>
    <row r="4093" spans="1:36" x14ac:dyDescent="0.25">
      <c r="A4093" s="30">
        <v>1.0403703703706799</v>
      </c>
      <c r="B4093" s="29">
        <v>96.4</v>
      </c>
      <c r="C4093" s="61">
        <v>98.4</v>
      </c>
      <c r="D4093" s="70">
        <f t="shared" si="626"/>
        <v>96.4</v>
      </c>
      <c r="E4093" s="70">
        <f t="shared" si="627"/>
        <v>98.4</v>
      </c>
      <c r="F4093" s="5">
        <v>4089</v>
      </c>
      <c r="G4093" s="72"/>
      <c r="H4093" s="4">
        <f t="shared" si="622"/>
        <v>100</v>
      </c>
      <c r="I4093" s="4">
        <f t="shared" si="623"/>
        <v>125</v>
      </c>
      <c r="J4093" s="1">
        <f t="shared" si="624"/>
        <v>4365158322.4016762</v>
      </c>
      <c r="K4093" s="5">
        <v>490</v>
      </c>
      <c r="L4093" s="12">
        <f t="shared" si="629"/>
        <v>104.6</v>
      </c>
      <c r="M4093" s="2">
        <f t="shared" si="628"/>
        <v>104.6</v>
      </c>
      <c r="N4093" s="2" t="str">
        <f t="shared" si="625"/>
        <v/>
      </c>
      <c r="AG4093" s="72"/>
      <c r="AH4093" s="72"/>
      <c r="AI4093" s="72"/>
      <c r="AJ4093" s="72"/>
    </row>
    <row r="4094" spans="1:36" x14ac:dyDescent="0.25">
      <c r="A4094" s="30">
        <v>1.04038194444475</v>
      </c>
      <c r="B4094" s="29">
        <v>96.7</v>
      </c>
      <c r="C4094" s="61">
        <v>97.3</v>
      </c>
      <c r="D4094" s="70">
        <f t="shared" si="626"/>
        <v>96.7</v>
      </c>
      <c r="E4094" s="70">
        <f t="shared" si="627"/>
        <v>97.3</v>
      </c>
      <c r="F4094" s="5">
        <v>4090</v>
      </c>
      <c r="G4094" s="72"/>
      <c r="H4094" s="4">
        <f t="shared" si="622"/>
        <v>100</v>
      </c>
      <c r="I4094" s="4">
        <f t="shared" si="623"/>
        <v>125</v>
      </c>
      <c r="J4094" s="1">
        <f t="shared" si="624"/>
        <v>4677351412.8719988</v>
      </c>
      <c r="K4094" s="5">
        <v>491</v>
      </c>
      <c r="L4094" s="12">
        <f t="shared" si="629"/>
        <v>104.6</v>
      </c>
      <c r="M4094" s="2">
        <f t="shared" si="628"/>
        <v>104.6</v>
      </c>
      <c r="N4094" s="2" t="str">
        <f t="shared" si="625"/>
        <v/>
      </c>
      <c r="AG4094" s="72"/>
      <c r="AH4094" s="72"/>
      <c r="AI4094" s="72"/>
      <c r="AJ4094" s="72"/>
    </row>
    <row r="4095" spans="1:36" x14ac:dyDescent="0.25">
      <c r="A4095" s="30">
        <v>1.04039351851883</v>
      </c>
      <c r="B4095" s="29">
        <v>98.5</v>
      </c>
      <c r="C4095" s="61">
        <v>99.5</v>
      </c>
      <c r="D4095" s="70">
        <f t="shared" si="626"/>
        <v>98.5</v>
      </c>
      <c r="E4095" s="70">
        <f t="shared" si="627"/>
        <v>99.5</v>
      </c>
      <c r="F4095" s="5">
        <v>4091</v>
      </c>
      <c r="G4095" s="72"/>
      <c r="H4095" s="4">
        <f t="shared" si="622"/>
        <v>100</v>
      </c>
      <c r="I4095" s="4">
        <f t="shared" si="623"/>
        <v>125</v>
      </c>
      <c r="J4095" s="1">
        <f t="shared" si="624"/>
        <v>7079457843.8413925</v>
      </c>
      <c r="K4095" s="5">
        <v>492</v>
      </c>
      <c r="L4095" s="12">
        <f t="shared" si="629"/>
        <v>104.6</v>
      </c>
      <c r="M4095" s="2">
        <f t="shared" si="628"/>
        <v>104.6</v>
      </c>
      <c r="N4095" s="2" t="str">
        <f t="shared" si="625"/>
        <v/>
      </c>
      <c r="AG4095" s="72"/>
      <c r="AH4095" s="72"/>
      <c r="AI4095" s="72"/>
      <c r="AJ4095" s="72"/>
    </row>
    <row r="4096" spans="1:36" x14ac:dyDescent="0.25">
      <c r="A4096" s="30">
        <v>1.0404050925929</v>
      </c>
      <c r="B4096" s="29">
        <v>100.9</v>
      </c>
      <c r="C4096" s="61">
        <v>101.7</v>
      </c>
      <c r="D4096" s="70">
        <f t="shared" si="626"/>
        <v>100.9</v>
      </c>
      <c r="E4096" s="70">
        <f t="shared" si="627"/>
        <v>101.7</v>
      </c>
      <c r="F4096" s="5">
        <v>4092</v>
      </c>
      <c r="G4096" s="72"/>
      <c r="H4096" s="4">
        <f t="shared" si="622"/>
        <v>100</v>
      </c>
      <c r="I4096" s="4">
        <f t="shared" si="623"/>
        <v>125</v>
      </c>
      <c r="J4096" s="1">
        <f t="shared" si="624"/>
        <v>12302687708.123854</v>
      </c>
      <c r="K4096" s="5">
        <v>493</v>
      </c>
      <c r="L4096" s="12">
        <f t="shared" si="629"/>
        <v>104.5</v>
      </c>
      <c r="M4096" s="2">
        <f t="shared" si="628"/>
        <v>104.5</v>
      </c>
      <c r="N4096" s="2" t="str">
        <f t="shared" si="625"/>
        <v/>
      </c>
      <c r="AG4096" s="72"/>
      <c r="AH4096" s="72"/>
      <c r="AI4096" s="72"/>
      <c r="AJ4096" s="72"/>
    </row>
    <row r="4097" spans="1:36" x14ac:dyDescent="0.25">
      <c r="A4097" s="30">
        <v>1.0404166666669801</v>
      </c>
      <c r="B4097" s="29">
        <v>104.6</v>
      </c>
      <c r="C4097" s="61">
        <v>104.8</v>
      </c>
      <c r="D4097" s="70">
        <f t="shared" si="626"/>
        <v>104.6</v>
      </c>
      <c r="E4097" s="70">
        <f t="shared" si="627"/>
        <v>104.8</v>
      </c>
      <c r="F4097" s="5">
        <v>4093</v>
      </c>
      <c r="G4097" s="72"/>
      <c r="H4097" s="4">
        <f t="shared" si="622"/>
        <v>100</v>
      </c>
      <c r="I4097" s="4">
        <f t="shared" si="623"/>
        <v>125</v>
      </c>
      <c r="J4097" s="1">
        <f t="shared" si="624"/>
        <v>28840315031.266048</v>
      </c>
      <c r="K4097" s="5">
        <v>494</v>
      </c>
      <c r="L4097" s="12">
        <f t="shared" si="629"/>
        <v>104.5</v>
      </c>
      <c r="M4097" s="2">
        <f t="shared" si="628"/>
        <v>104.5</v>
      </c>
      <c r="N4097" s="2" t="str">
        <f t="shared" si="625"/>
        <v/>
      </c>
      <c r="AG4097" s="72"/>
      <c r="AH4097" s="72"/>
      <c r="AI4097" s="72"/>
      <c r="AJ4097" s="72"/>
    </row>
    <row r="4098" spans="1:36" x14ac:dyDescent="0.25">
      <c r="A4098" s="30">
        <v>1.0404282407410499</v>
      </c>
      <c r="B4098" s="29">
        <v>97.5</v>
      </c>
      <c r="C4098" s="61">
        <v>97.6</v>
      </c>
      <c r="D4098" s="70">
        <f t="shared" si="626"/>
        <v>97.5</v>
      </c>
      <c r="E4098" s="70">
        <f t="shared" si="627"/>
        <v>97.6</v>
      </c>
      <c r="F4098" s="5">
        <v>4094</v>
      </c>
      <c r="G4098" s="72"/>
      <c r="H4098" s="4">
        <f t="shared" si="622"/>
        <v>100</v>
      </c>
      <c r="I4098" s="4">
        <f t="shared" si="623"/>
        <v>125</v>
      </c>
      <c r="J4098" s="1">
        <f t="shared" si="624"/>
        <v>5623413251.9035063</v>
      </c>
      <c r="K4098" s="5">
        <v>495</v>
      </c>
      <c r="L4098" s="12">
        <f t="shared" si="629"/>
        <v>104.5</v>
      </c>
      <c r="M4098" s="2">
        <f t="shared" si="628"/>
        <v>104.5</v>
      </c>
      <c r="N4098" s="2" t="str">
        <f t="shared" si="625"/>
        <v/>
      </c>
      <c r="AG4098" s="72"/>
      <c r="AH4098" s="72"/>
      <c r="AI4098" s="72"/>
      <c r="AJ4098" s="72"/>
    </row>
    <row r="4099" spans="1:36" x14ac:dyDescent="0.25">
      <c r="A4099" s="30">
        <v>1.0404398148151299</v>
      </c>
      <c r="B4099" s="29">
        <v>96.6</v>
      </c>
      <c r="C4099" s="61">
        <v>96.699999999999989</v>
      </c>
      <c r="D4099" s="70">
        <f t="shared" si="626"/>
        <v>96.6</v>
      </c>
      <c r="E4099" s="70">
        <f t="shared" si="627"/>
        <v>96.699999999999989</v>
      </c>
      <c r="F4099" s="5">
        <v>4095</v>
      </c>
      <c r="G4099" s="72"/>
      <c r="H4099" s="4">
        <f t="shared" si="622"/>
        <v>100</v>
      </c>
      <c r="I4099" s="4">
        <f t="shared" si="623"/>
        <v>125</v>
      </c>
      <c r="J4099" s="1">
        <f t="shared" si="624"/>
        <v>4570881896.1487665</v>
      </c>
      <c r="K4099" s="5">
        <v>496</v>
      </c>
      <c r="L4099" s="12">
        <f t="shared" si="629"/>
        <v>104.5</v>
      </c>
      <c r="M4099" s="2">
        <f t="shared" si="628"/>
        <v>104.5</v>
      </c>
      <c r="N4099" s="2" t="str">
        <f t="shared" si="625"/>
        <v/>
      </c>
      <c r="AG4099" s="72"/>
      <c r="AH4099" s="72"/>
      <c r="AI4099" s="72"/>
      <c r="AJ4099" s="72"/>
    </row>
    <row r="4100" spans="1:36" x14ac:dyDescent="0.25">
      <c r="A4100" s="30">
        <v>1.0404513888892</v>
      </c>
      <c r="B4100" s="29">
        <v>100.3</v>
      </c>
      <c r="C4100" s="61">
        <v>101.5</v>
      </c>
      <c r="D4100" s="70">
        <f t="shared" si="626"/>
        <v>100.3</v>
      </c>
      <c r="E4100" s="70">
        <f t="shared" si="627"/>
        <v>101.5</v>
      </c>
      <c r="F4100" s="5">
        <v>4096</v>
      </c>
      <c r="G4100" s="72"/>
      <c r="H4100" s="4">
        <f t="shared" ref="H4100:H4163" si="630">X$15</f>
        <v>100</v>
      </c>
      <c r="I4100" s="4">
        <f t="shared" ref="I4100:I4163" si="631">X$36</f>
        <v>125</v>
      </c>
      <c r="J4100" s="1">
        <f t="shared" si="624"/>
        <v>10715193052.376066</v>
      </c>
      <c r="K4100" s="5">
        <v>497</v>
      </c>
      <c r="L4100" s="12">
        <f t="shared" si="629"/>
        <v>104.5</v>
      </c>
      <c r="M4100" s="2">
        <f t="shared" si="628"/>
        <v>104.5</v>
      </c>
      <c r="N4100" s="2" t="str">
        <f t="shared" si="625"/>
        <v/>
      </c>
      <c r="AG4100" s="72"/>
      <c r="AH4100" s="72"/>
      <c r="AI4100" s="72"/>
      <c r="AJ4100" s="72"/>
    </row>
    <row r="4101" spans="1:36" x14ac:dyDescent="0.25">
      <c r="A4101" s="30">
        <v>1.04046296296327</v>
      </c>
      <c r="B4101" s="29">
        <v>99.1</v>
      </c>
      <c r="C4101" s="61">
        <v>99.5</v>
      </c>
      <c r="D4101" s="70">
        <f t="shared" si="626"/>
        <v>99.1</v>
      </c>
      <c r="E4101" s="70">
        <f t="shared" si="627"/>
        <v>99.5</v>
      </c>
      <c r="F4101" s="5">
        <v>4097</v>
      </c>
      <c r="G4101" s="72"/>
      <c r="H4101" s="4">
        <f t="shared" si="630"/>
        <v>100</v>
      </c>
      <c r="I4101" s="4">
        <f t="shared" si="631"/>
        <v>125</v>
      </c>
      <c r="J4101" s="1">
        <f t="shared" ref="J4101:J4164" si="632">10^(D4101/10)</f>
        <v>8128305161.6410027</v>
      </c>
      <c r="K4101" s="5">
        <v>498</v>
      </c>
      <c r="L4101" s="12">
        <f t="shared" si="629"/>
        <v>104.5</v>
      </c>
      <c r="M4101" s="2">
        <f t="shared" si="628"/>
        <v>104.5</v>
      </c>
      <c r="N4101" s="2" t="str">
        <f t="shared" ref="N4101:N4164" si="633">IF(E4101&gt;$X$36,E4101,"")</f>
        <v/>
      </c>
      <c r="AG4101" s="72"/>
      <c r="AH4101" s="72"/>
      <c r="AI4101" s="72"/>
      <c r="AJ4101" s="72"/>
    </row>
    <row r="4102" spans="1:36" x14ac:dyDescent="0.25">
      <c r="A4102" s="30">
        <v>1.04047453703735</v>
      </c>
      <c r="B4102" s="29">
        <v>98.2</v>
      </c>
      <c r="C4102" s="61">
        <v>100.2</v>
      </c>
      <c r="D4102" s="70">
        <f t="shared" ref="D4102:D4165" si="634">B4102+$AC$9</f>
        <v>98.2</v>
      </c>
      <c r="E4102" s="70">
        <f t="shared" ref="E4102:E4165" si="635">C4102+$AC$9</f>
        <v>100.2</v>
      </c>
      <c r="F4102" s="5">
        <v>4098</v>
      </c>
      <c r="G4102" s="72"/>
      <c r="H4102" s="4">
        <f t="shared" si="630"/>
        <v>100</v>
      </c>
      <c r="I4102" s="4">
        <f t="shared" si="631"/>
        <v>125</v>
      </c>
      <c r="J4102" s="1">
        <f t="shared" si="632"/>
        <v>6606934480.0759745</v>
      </c>
      <c r="K4102" s="5">
        <v>499</v>
      </c>
      <c r="L4102" s="12">
        <f t="shared" si="629"/>
        <v>104.5</v>
      </c>
      <c r="M4102" s="2">
        <f t="shared" si="628"/>
        <v>104.5</v>
      </c>
      <c r="N4102" s="2" t="str">
        <f t="shared" si="633"/>
        <v/>
      </c>
      <c r="AG4102" s="72"/>
      <c r="AH4102" s="72"/>
      <c r="AI4102" s="72"/>
      <c r="AJ4102" s="72"/>
    </row>
    <row r="4103" spans="1:36" x14ac:dyDescent="0.25">
      <c r="A4103" s="30">
        <v>1.0404861111114201</v>
      </c>
      <c r="B4103" s="29">
        <v>96.6</v>
      </c>
      <c r="C4103" s="61">
        <v>97.199999999999989</v>
      </c>
      <c r="D4103" s="70">
        <f t="shared" si="634"/>
        <v>96.6</v>
      </c>
      <c r="E4103" s="70">
        <f t="shared" si="635"/>
        <v>97.199999999999989</v>
      </c>
      <c r="F4103" s="5">
        <v>4099</v>
      </c>
      <c r="G4103" s="72"/>
      <c r="H4103" s="4">
        <f t="shared" si="630"/>
        <v>100</v>
      </c>
      <c r="I4103" s="4">
        <f t="shared" si="631"/>
        <v>125</v>
      </c>
      <c r="J4103" s="1">
        <f t="shared" si="632"/>
        <v>4570881896.1487665</v>
      </c>
      <c r="K4103" s="5">
        <v>500</v>
      </c>
      <c r="L4103" s="12">
        <f t="shared" si="629"/>
        <v>104.5</v>
      </c>
      <c r="M4103" s="2">
        <f t="shared" si="628"/>
        <v>104.5</v>
      </c>
      <c r="N4103" s="2" t="str">
        <f t="shared" si="633"/>
        <v/>
      </c>
      <c r="AG4103" s="72"/>
      <c r="AH4103" s="72"/>
      <c r="AI4103" s="72"/>
      <c r="AJ4103" s="72"/>
    </row>
    <row r="4104" spans="1:36" x14ac:dyDescent="0.25">
      <c r="A4104" s="30">
        <v>1.0404976851854999</v>
      </c>
      <c r="B4104" s="29">
        <v>97.2</v>
      </c>
      <c r="C4104" s="61">
        <v>97.3</v>
      </c>
      <c r="D4104" s="70">
        <f t="shared" si="634"/>
        <v>97.2</v>
      </c>
      <c r="E4104" s="70">
        <f t="shared" si="635"/>
        <v>97.3</v>
      </c>
      <c r="F4104" s="5">
        <v>4100</v>
      </c>
      <c r="G4104" s="72"/>
      <c r="H4104" s="4">
        <f t="shared" si="630"/>
        <v>100</v>
      </c>
      <c r="I4104" s="4">
        <f t="shared" si="631"/>
        <v>125</v>
      </c>
      <c r="J4104" s="1">
        <f t="shared" si="632"/>
        <v>5248074602.4977417</v>
      </c>
      <c r="K4104" s="5">
        <v>501</v>
      </c>
      <c r="L4104" s="12">
        <f t="shared" si="629"/>
        <v>104.5</v>
      </c>
      <c r="M4104" s="2">
        <f t="shared" si="628"/>
        <v>104.5</v>
      </c>
      <c r="N4104" s="2" t="str">
        <f t="shared" si="633"/>
        <v/>
      </c>
      <c r="AG4104" s="72"/>
      <c r="AH4104" s="72"/>
      <c r="AI4104" s="72"/>
      <c r="AJ4104" s="72"/>
    </row>
    <row r="4105" spans="1:36" x14ac:dyDescent="0.25">
      <c r="A4105" s="30">
        <v>1.0405092592595699</v>
      </c>
      <c r="B4105" s="29">
        <v>96.6</v>
      </c>
      <c r="C4105" s="61">
        <v>96.699999999999989</v>
      </c>
      <c r="D4105" s="70">
        <f t="shared" si="634"/>
        <v>96.6</v>
      </c>
      <c r="E4105" s="70">
        <f t="shared" si="635"/>
        <v>96.699999999999989</v>
      </c>
      <c r="F4105" s="5">
        <v>4101</v>
      </c>
      <c r="G4105" s="72"/>
      <c r="H4105" s="4">
        <f t="shared" si="630"/>
        <v>100</v>
      </c>
      <c r="I4105" s="4">
        <f t="shared" si="631"/>
        <v>125</v>
      </c>
      <c r="J4105" s="1">
        <f t="shared" si="632"/>
        <v>4570881896.1487665</v>
      </c>
      <c r="K4105" s="5">
        <v>502</v>
      </c>
      <c r="L4105" s="12">
        <f t="shared" si="629"/>
        <v>104.5</v>
      </c>
      <c r="M4105" s="2">
        <f t="shared" si="628"/>
        <v>104.5</v>
      </c>
      <c r="N4105" s="2" t="str">
        <f t="shared" si="633"/>
        <v/>
      </c>
      <c r="AG4105" s="72"/>
      <c r="AH4105" s="72"/>
      <c r="AI4105" s="72"/>
      <c r="AJ4105" s="72"/>
    </row>
    <row r="4106" spans="1:36" x14ac:dyDescent="0.25">
      <c r="A4106" s="30">
        <v>1.04052083333364</v>
      </c>
      <c r="B4106" s="29">
        <v>98</v>
      </c>
      <c r="C4106" s="61">
        <v>99</v>
      </c>
      <c r="D4106" s="70">
        <f t="shared" si="634"/>
        <v>98</v>
      </c>
      <c r="E4106" s="70">
        <f t="shared" si="635"/>
        <v>99</v>
      </c>
      <c r="F4106" s="5">
        <v>4102</v>
      </c>
      <c r="G4106" s="72"/>
      <c r="H4106" s="4">
        <f t="shared" si="630"/>
        <v>100</v>
      </c>
      <c r="I4106" s="4">
        <f t="shared" si="631"/>
        <v>125</v>
      </c>
      <c r="J4106" s="1">
        <f t="shared" si="632"/>
        <v>6309573444.8019466</v>
      </c>
      <c r="K4106" s="5">
        <v>503</v>
      </c>
      <c r="L4106" s="12">
        <f t="shared" si="629"/>
        <v>104.5</v>
      </c>
      <c r="M4106" s="2">
        <f t="shared" si="628"/>
        <v>104.5</v>
      </c>
      <c r="N4106" s="2" t="str">
        <f t="shared" si="633"/>
        <v/>
      </c>
      <c r="AG4106" s="72"/>
      <c r="AH4106" s="72"/>
      <c r="AI4106" s="72"/>
      <c r="AJ4106" s="72"/>
    </row>
    <row r="4107" spans="1:36" x14ac:dyDescent="0.25">
      <c r="A4107" s="30">
        <v>1.04053240740772</v>
      </c>
      <c r="B4107" s="29">
        <v>96.6</v>
      </c>
      <c r="C4107" s="61">
        <v>96.699999999999989</v>
      </c>
      <c r="D4107" s="70">
        <f t="shared" si="634"/>
        <v>96.6</v>
      </c>
      <c r="E4107" s="70">
        <f t="shared" si="635"/>
        <v>96.699999999999989</v>
      </c>
      <c r="F4107" s="5">
        <v>4103</v>
      </c>
      <c r="G4107" s="72"/>
      <c r="H4107" s="4">
        <f t="shared" si="630"/>
        <v>100</v>
      </c>
      <c r="I4107" s="4">
        <f t="shared" si="631"/>
        <v>125</v>
      </c>
      <c r="J4107" s="1">
        <f t="shared" si="632"/>
        <v>4570881896.1487665</v>
      </c>
      <c r="K4107" s="5">
        <v>504</v>
      </c>
      <c r="L4107" s="12">
        <f t="shared" si="629"/>
        <v>104.5</v>
      </c>
      <c r="M4107" s="2">
        <f t="shared" si="628"/>
        <v>104.5</v>
      </c>
      <c r="N4107" s="2" t="str">
        <f t="shared" si="633"/>
        <v/>
      </c>
      <c r="AG4107" s="72"/>
      <c r="AH4107" s="72"/>
      <c r="AI4107" s="72"/>
      <c r="AJ4107" s="72"/>
    </row>
    <row r="4108" spans="1:36" x14ac:dyDescent="0.25">
      <c r="A4108" s="30">
        <v>1.0405439814817901</v>
      </c>
      <c r="B4108" s="29">
        <v>96.6</v>
      </c>
      <c r="C4108" s="61">
        <v>96.699999999999989</v>
      </c>
      <c r="D4108" s="70">
        <f t="shared" si="634"/>
        <v>96.6</v>
      </c>
      <c r="E4108" s="70">
        <f t="shared" si="635"/>
        <v>96.699999999999989</v>
      </c>
      <c r="F4108" s="5">
        <v>4104</v>
      </c>
      <c r="G4108" s="72"/>
      <c r="H4108" s="4">
        <f t="shared" si="630"/>
        <v>100</v>
      </c>
      <c r="I4108" s="4">
        <f t="shared" si="631"/>
        <v>125</v>
      </c>
      <c r="J4108" s="1">
        <f t="shared" si="632"/>
        <v>4570881896.1487665</v>
      </c>
      <c r="K4108" s="5">
        <v>505</v>
      </c>
      <c r="L4108" s="12">
        <f t="shared" si="629"/>
        <v>104.5</v>
      </c>
      <c r="M4108" s="2">
        <f t="shared" si="628"/>
        <v>104.5</v>
      </c>
      <c r="N4108" s="2" t="str">
        <f t="shared" si="633"/>
        <v/>
      </c>
      <c r="AG4108" s="72"/>
      <c r="AH4108" s="72"/>
      <c r="AI4108" s="72"/>
      <c r="AJ4108" s="72"/>
    </row>
    <row r="4109" spans="1:36" x14ac:dyDescent="0.25">
      <c r="A4109" s="30">
        <v>1.0405555555558701</v>
      </c>
      <c r="B4109" s="29">
        <v>97.8</v>
      </c>
      <c r="C4109" s="61">
        <v>97.899999999999991</v>
      </c>
      <c r="D4109" s="70">
        <f t="shared" si="634"/>
        <v>97.8</v>
      </c>
      <c r="E4109" s="70">
        <f t="shared" si="635"/>
        <v>97.899999999999991</v>
      </c>
      <c r="F4109" s="5">
        <v>4105</v>
      </c>
      <c r="G4109" s="72"/>
      <c r="H4109" s="4">
        <f t="shared" si="630"/>
        <v>100</v>
      </c>
      <c r="I4109" s="4">
        <f t="shared" si="631"/>
        <v>125</v>
      </c>
      <c r="J4109" s="1">
        <f t="shared" si="632"/>
        <v>6025595860.7435713</v>
      </c>
      <c r="K4109" s="5">
        <v>506</v>
      </c>
      <c r="L4109" s="12">
        <f t="shared" si="629"/>
        <v>104.5</v>
      </c>
      <c r="M4109" s="2">
        <f t="shared" si="628"/>
        <v>104.5</v>
      </c>
      <c r="N4109" s="2" t="str">
        <f t="shared" si="633"/>
        <v/>
      </c>
      <c r="AG4109" s="72"/>
      <c r="AH4109" s="72"/>
      <c r="AI4109" s="72"/>
      <c r="AJ4109" s="72"/>
    </row>
    <row r="4110" spans="1:36" x14ac:dyDescent="0.25">
      <c r="A4110" s="30">
        <v>1.0405671296299399</v>
      </c>
      <c r="B4110" s="29">
        <v>98.2</v>
      </c>
      <c r="C4110" s="61">
        <v>98.3</v>
      </c>
      <c r="D4110" s="70">
        <f t="shared" si="634"/>
        <v>98.2</v>
      </c>
      <c r="E4110" s="70">
        <f t="shared" si="635"/>
        <v>98.3</v>
      </c>
      <c r="F4110" s="5">
        <v>4106</v>
      </c>
      <c r="G4110" s="72"/>
      <c r="H4110" s="4">
        <f t="shared" si="630"/>
        <v>100</v>
      </c>
      <c r="I4110" s="4">
        <f t="shared" si="631"/>
        <v>125</v>
      </c>
      <c r="J4110" s="1">
        <f t="shared" si="632"/>
        <v>6606934480.0759745</v>
      </c>
      <c r="K4110" s="5">
        <v>507</v>
      </c>
      <c r="L4110" s="12">
        <f t="shared" si="629"/>
        <v>104.5</v>
      </c>
      <c r="M4110" s="2">
        <f t="shared" si="628"/>
        <v>104.5</v>
      </c>
      <c r="N4110" s="2" t="str">
        <f t="shared" si="633"/>
        <v/>
      </c>
      <c r="AG4110" s="72"/>
      <c r="AH4110" s="72"/>
      <c r="AI4110" s="72"/>
      <c r="AJ4110" s="72"/>
    </row>
    <row r="4111" spans="1:36" x14ac:dyDescent="0.25">
      <c r="A4111" s="30">
        <v>1.0405787037040199</v>
      </c>
      <c r="B4111" s="29">
        <v>101.2</v>
      </c>
      <c r="C4111" s="61">
        <v>101.3</v>
      </c>
      <c r="D4111" s="70">
        <f t="shared" si="634"/>
        <v>101.2</v>
      </c>
      <c r="E4111" s="70">
        <f t="shared" si="635"/>
        <v>101.3</v>
      </c>
      <c r="F4111" s="5">
        <v>4107</v>
      </c>
      <c r="G4111" s="72"/>
      <c r="H4111" s="4">
        <f t="shared" si="630"/>
        <v>100</v>
      </c>
      <c r="I4111" s="4">
        <f t="shared" si="631"/>
        <v>125</v>
      </c>
      <c r="J4111" s="1">
        <f t="shared" si="632"/>
        <v>13182567385.564108</v>
      </c>
      <c r="K4111" s="5">
        <v>508</v>
      </c>
      <c r="L4111" s="12">
        <f t="shared" si="629"/>
        <v>104.5</v>
      </c>
      <c r="M4111" s="2">
        <f t="shared" si="628"/>
        <v>104.5</v>
      </c>
      <c r="N4111" s="2" t="str">
        <f t="shared" si="633"/>
        <v/>
      </c>
      <c r="AG4111" s="72"/>
      <c r="AH4111" s="72"/>
      <c r="AI4111" s="72"/>
      <c r="AJ4111" s="72"/>
    </row>
    <row r="4112" spans="1:36" x14ac:dyDescent="0.25">
      <c r="A4112" s="30">
        <v>1.04059027777809</v>
      </c>
      <c r="B4112" s="29">
        <v>100.4</v>
      </c>
      <c r="C4112" s="61">
        <v>100.5</v>
      </c>
      <c r="D4112" s="70">
        <f t="shared" si="634"/>
        <v>100.4</v>
      </c>
      <c r="E4112" s="70">
        <f t="shared" si="635"/>
        <v>100.5</v>
      </c>
      <c r="F4112" s="5">
        <v>4108</v>
      </c>
      <c r="G4112" s="72"/>
      <c r="H4112" s="4">
        <f t="shared" si="630"/>
        <v>100</v>
      </c>
      <c r="I4112" s="4">
        <f t="shared" si="631"/>
        <v>125</v>
      </c>
      <c r="J4112" s="1">
        <f t="shared" si="632"/>
        <v>10964781961.431889</v>
      </c>
      <c r="K4112" s="5">
        <v>509</v>
      </c>
      <c r="L4112" s="12">
        <f t="shared" si="629"/>
        <v>104.5</v>
      </c>
      <c r="M4112" s="2">
        <f t="shared" si="628"/>
        <v>104.5</v>
      </c>
      <c r="N4112" s="2" t="str">
        <f t="shared" si="633"/>
        <v/>
      </c>
      <c r="AG4112" s="72"/>
      <c r="AH4112" s="72"/>
      <c r="AI4112" s="72"/>
      <c r="AJ4112" s="72"/>
    </row>
    <row r="4113" spans="1:36" x14ac:dyDescent="0.25">
      <c r="A4113" s="30">
        <v>1.04060185185216</v>
      </c>
      <c r="B4113" s="29">
        <v>100.1</v>
      </c>
      <c r="C4113" s="61">
        <v>100.19999999999999</v>
      </c>
      <c r="D4113" s="70">
        <f t="shared" si="634"/>
        <v>100.1</v>
      </c>
      <c r="E4113" s="70">
        <f t="shared" si="635"/>
        <v>100.19999999999999</v>
      </c>
      <c r="F4113" s="5">
        <v>4109</v>
      </c>
      <c r="G4113" s="72"/>
      <c r="H4113" s="4">
        <f t="shared" si="630"/>
        <v>100</v>
      </c>
      <c r="I4113" s="4">
        <f t="shared" si="631"/>
        <v>125</v>
      </c>
      <c r="J4113" s="1">
        <f t="shared" si="632"/>
        <v>10232929922.807545</v>
      </c>
      <c r="K4113" s="5">
        <v>510</v>
      </c>
      <c r="L4113" s="12">
        <f t="shared" si="629"/>
        <v>104.5</v>
      </c>
      <c r="M4113" s="2">
        <f t="shared" si="628"/>
        <v>104.5</v>
      </c>
      <c r="N4113" s="2" t="str">
        <f t="shared" si="633"/>
        <v/>
      </c>
      <c r="AG4113" s="72"/>
      <c r="AH4113" s="72"/>
      <c r="AI4113" s="72"/>
      <c r="AJ4113" s="72"/>
    </row>
    <row r="4114" spans="1:36" x14ac:dyDescent="0.25">
      <c r="A4114" s="30">
        <v>1.0406134259262401</v>
      </c>
      <c r="B4114" s="29">
        <v>99.7</v>
      </c>
      <c r="C4114" s="61">
        <v>99.8</v>
      </c>
      <c r="D4114" s="70">
        <f t="shared" si="634"/>
        <v>99.7</v>
      </c>
      <c r="E4114" s="70">
        <f t="shared" si="635"/>
        <v>99.8</v>
      </c>
      <c r="F4114" s="5">
        <v>4110</v>
      </c>
      <c r="G4114" s="72"/>
      <c r="H4114" s="4">
        <f t="shared" si="630"/>
        <v>100</v>
      </c>
      <c r="I4114" s="4">
        <f t="shared" si="631"/>
        <v>125</v>
      </c>
      <c r="J4114" s="1">
        <f t="shared" si="632"/>
        <v>9332543007.9699497</v>
      </c>
      <c r="K4114" s="5">
        <v>511</v>
      </c>
      <c r="L4114" s="12">
        <f t="shared" si="629"/>
        <v>104.5</v>
      </c>
      <c r="M4114" s="2">
        <f t="shared" si="628"/>
        <v>104.5</v>
      </c>
      <c r="N4114" s="2" t="str">
        <f t="shared" si="633"/>
        <v/>
      </c>
      <c r="AG4114" s="72"/>
      <c r="AH4114" s="72"/>
      <c r="AI4114" s="72"/>
      <c r="AJ4114" s="72"/>
    </row>
    <row r="4115" spans="1:36" x14ac:dyDescent="0.25">
      <c r="A4115" s="30">
        <v>1.0406250000003101</v>
      </c>
      <c r="B4115" s="29">
        <v>99.8</v>
      </c>
      <c r="C4115" s="61">
        <v>99.899999999999991</v>
      </c>
      <c r="D4115" s="70">
        <f t="shared" si="634"/>
        <v>99.8</v>
      </c>
      <c r="E4115" s="70">
        <f t="shared" si="635"/>
        <v>99.899999999999991</v>
      </c>
      <c r="F4115" s="5">
        <v>4111</v>
      </c>
      <c r="G4115" s="72"/>
      <c r="H4115" s="4">
        <f t="shared" si="630"/>
        <v>100</v>
      </c>
      <c r="I4115" s="4">
        <f t="shared" si="631"/>
        <v>125</v>
      </c>
      <c r="J4115" s="1">
        <f t="shared" si="632"/>
        <v>9549925860.2143993</v>
      </c>
      <c r="K4115" s="5">
        <v>512</v>
      </c>
      <c r="L4115" s="12">
        <f t="shared" si="629"/>
        <v>104.5</v>
      </c>
      <c r="M4115" s="2">
        <f t="shared" si="628"/>
        <v>104.5</v>
      </c>
      <c r="N4115" s="2" t="str">
        <f t="shared" si="633"/>
        <v/>
      </c>
      <c r="AG4115" s="72"/>
      <c r="AH4115" s="72"/>
      <c r="AI4115" s="72"/>
      <c r="AJ4115" s="72"/>
    </row>
    <row r="4116" spans="1:36" x14ac:dyDescent="0.25">
      <c r="A4116" s="30">
        <v>1.0406365740743899</v>
      </c>
      <c r="B4116" s="29">
        <v>99.7</v>
      </c>
      <c r="C4116" s="61">
        <v>99.8</v>
      </c>
      <c r="D4116" s="70">
        <f t="shared" si="634"/>
        <v>99.7</v>
      </c>
      <c r="E4116" s="70">
        <f t="shared" si="635"/>
        <v>99.8</v>
      </c>
      <c r="F4116" s="5">
        <v>4112</v>
      </c>
      <c r="G4116" s="72"/>
      <c r="H4116" s="4">
        <f t="shared" si="630"/>
        <v>100</v>
      </c>
      <c r="I4116" s="4">
        <f t="shared" si="631"/>
        <v>125</v>
      </c>
      <c r="J4116" s="1">
        <f t="shared" si="632"/>
        <v>9332543007.9699497</v>
      </c>
      <c r="K4116" s="5">
        <v>513</v>
      </c>
      <c r="L4116" s="12">
        <f t="shared" si="629"/>
        <v>104.5</v>
      </c>
      <c r="M4116" s="2">
        <f t="shared" ref="M4116:M4179" si="636">IF(L4116&gt;$X$15,L4116,"")</f>
        <v>104.5</v>
      </c>
      <c r="N4116" s="2" t="str">
        <f t="shared" si="633"/>
        <v/>
      </c>
      <c r="AG4116" s="72"/>
      <c r="AH4116" s="72"/>
      <c r="AI4116" s="72"/>
      <c r="AJ4116" s="72"/>
    </row>
    <row r="4117" spans="1:36" x14ac:dyDescent="0.25">
      <c r="A4117" s="30">
        <v>1.04064814814846</v>
      </c>
      <c r="B4117" s="29">
        <v>100.3</v>
      </c>
      <c r="C4117" s="61">
        <v>100.39999999999999</v>
      </c>
      <c r="D4117" s="70">
        <f t="shared" si="634"/>
        <v>100.3</v>
      </c>
      <c r="E4117" s="70">
        <f t="shared" si="635"/>
        <v>100.39999999999999</v>
      </c>
      <c r="F4117" s="5">
        <v>4113</v>
      </c>
      <c r="G4117" s="72"/>
      <c r="H4117" s="4">
        <f t="shared" si="630"/>
        <v>100</v>
      </c>
      <c r="I4117" s="4">
        <f t="shared" si="631"/>
        <v>125</v>
      </c>
      <c r="J4117" s="1">
        <f t="shared" si="632"/>
        <v>10715193052.376066</v>
      </c>
      <c r="K4117" s="5">
        <v>514</v>
      </c>
      <c r="L4117" s="12">
        <f t="shared" ref="L4117:L4180" si="637">ROUND(10*LOG10(SUM(J518:J4117)/3600),1)</f>
        <v>104.5</v>
      </c>
      <c r="M4117" s="2">
        <f t="shared" si="636"/>
        <v>104.5</v>
      </c>
      <c r="N4117" s="2" t="str">
        <f t="shared" si="633"/>
        <v/>
      </c>
      <c r="AG4117" s="72"/>
      <c r="AH4117" s="72"/>
      <c r="AI4117" s="72"/>
      <c r="AJ4117" s="72"/>
    </row>
    <row r="4118" spans="1:36" x14ac:dyDescent="0.25">
      <c r="A4118" s="30">
        <v>1.04065972222253</v>
      </c>
      <c r="B4118" s="29">
        <v>99.9</v>
      </c>
      <c r="C4118" s="61">
        <v>100</v>
      </c>
      <c r="D4118" s="70">
        <f t="shared" si="634"/>
        <v>99.9</v>
      </c>
      <c r="E4118" s="70">
        <f t="shared" si="635"/>
        <v>100</v>
      </c>
      <c r="F4118" s="5">
        <v>4114</v>
      </c>
      <c r="G4118" s="72"/>
      <c r="H4118" s="4">
        <f t="shared" si="630"/>
        <v>100</v>
      </c>
      <c r="I4118" s="4">
        <f t="shared" si="631"/>
        <v>125</v>
      </c>
      <c r="J4118" s="1">
        <f t="shared" si="632"/>
        <v>9772372209.5581455</v>
      </c>
      <c r="K4118" s="5">
        <v>515</v>
      </c>
      <c r="L4118" s="12">
        <f t="shared" si="637"/>
        <v>104.5</v>
      </c>
      <c r="M4118" s="2">
        <f t="shared" si="636"/>
        <v>104.5</v>
      </c>
      <c r="N4118" s="2" t="str">
        <f t="shared" si="633"/>
        <v/>
      </c>
      <c r="AG4118" s="72"/>
      <c r="AH4118" s="72"/>
      <c r="AI4118" s="72"/>
      <c r="AJ4118" s="72"/>
    </row>
    <row r="4119" spans="1:36" x14ac:dyDescent="0.25">
      <c r="A4119" s="30">
        <v>1.04067129629661</v>
      </c>
      <c r="B4119" s="29">
        <v>99.4</v>
      </c>
      <c r="C4119" s="61">
        <v>99.5</v>
      </c>
      <c r="D4119" s="70">
        <f t="shared" si="634"/>
        <v>99.4</v>
      </c>
      <c r="E4119" s="70">
        <f t="shared" si="635"/>
        <v>99.5</v>
      </c>
      <c r="F4119" s="5">
        <v>4115</v>
      </c>
      <c r="G4119" s="72"/>
      <c r="H4119" s="4">
        <f t="shared" si="630"/>
        <v>100</v>
      </c>
      <c r="I4119" s="4">
        <f t="shared" si="631"/>
        <v>125</v>
      </c>
      <c r="J4119" s="1">
        <f t="shared" si="632"/>
        <v>8709635899.5608463</v>
      </c>
      <c r="K4119" s="5">
        <v>516</v>
      </c>
      <c r="L4119" s="12">
        <f t="shared" si="637"/>
        <v>104.5</v>
      </c>
      <c r="M4119" s="2">
        <f t="shared" si="636"/>
        <v>104.5</v>
      </c>
      <c r="N4119" s="2" t="str">
        <f t="shared" si="633"/>
        <v/>
      </c>
      <c r="AG4119" s="72"/>
      <c r="AH4119" s="72"/>
      <c r="AI4119" s="72"/>
      <c r="AJ4119" s="72"/>
    </row>
    <row r="4120" spans="1:36" x14ac:dyDescent="0.25">
      <c r="A4120" s="30">
        <v>1.0406828703706801</v>
      </c>
      <c r="B4120" s="29">
        <v>98.8</v>
      </c>
      <c r="C4120" s="61">
        <v>98.899999999999991</v>
      </c>
      <c r="D4120" s="70">
        <f t="shared" si="634"/>
        <v>98.8</v>
      </c>
      <c r="E4120" s="70">
        <f t="shared" si="635"/>
        <v>98.899999999999991</v>
      </c>
      <c r="F4120" s="5">
        <v>4116</v>
      </c>
      <c r="G4120" s="72"/>
      <c r="H4120" s="4">
        <f t="shared" si="630"/>
        <v>100</v>
      </c>
      <c r="I4120" s="4">
        <f t="shared" si="631"/>
        <v>125</v>
      </c>
      <c r="J4120" s="1">
        <f t="shared" si="632"/>
        <v>7585775750.2918491</v>
      </c>
      <c r="K4120" s="5">
        <v>517</v>
      </c>
      <c r="L4120" s="12">
        <f t="shared" si="637"/>
        <v>104.5</v>
      </c>
      <c r="M4120" s="2">
        <f t="shared" si="636"/>
        <v>104.5</v>
      </c>
      <c r="N4120" s="2" t="str">
        <f t="shared" si="633"/>
        <v/>
      </c>
      <c r="AG4120" s="72"/>
      <c r="AH4120" s="72"/>
      <c r="AI4120" s="72"/>
      <c r="AJ4120" s="72"/>
    </row>
    <row r="4121" spans="1:36" x14ac:dyDescent="0.25">
      <c r="A4121" s="30">
        <v>1.0406944444447599</v>
      </c>
      <c r="B4121" s="29">
        <v>99.5</v>
      </c>
      <c r="C4121" s="61">
        <v>99.6</v>
      </c>
      <c r="D4121" s="70">
        <f t="shared" si="634"/>
        <v>99.5</v>
      </c>
      <c r="E4121" s="70">
        <f t="shared" si="635"/>
        <v>99.6</v>
      </c>
      <c r="F4121" s="5">
        <v>4117</v>
      </c>
      <c r="G4121" s="72"/>
      <c r="H4121" s="4">
        <f t="shared" si="630"/>
        <v>100</v>
      </c>
      <c r="I4121" s="4">
        <f t="shared" si="631"/>
        <v>125</v>
      </c>
      <c r="J4121" s="1">
        <f t="shared" si="632"/>
        <v>8912509381.3374634</v>
      </c>
      <c r="K4121" s="5">
        <v>518</v>
      </c>
      <c r="L4121" s="12">
        <f t="shared" si="637"/>
        <v>104.5</v>
      </c>
      <c r="M4121" s="2">
        <f t="shared" si="636"/>
        <v>104.5</v>
      </c>
      <c r="N4121" s="2" t="str">
        <f t="shared" si="633"/>
        <v/>
      </c>
      <c r="AG4121" s="72"/>
      <c r="AH4121" s="72"/>
      <c r="AI4121" s="72"/>
      <c r="AJ4121" s="72"/>
    </row>
    <row r="4122" spans="1:36" x14ac:dyDescent="0.25">
      <c r="A4122" s="30">
        <v>1.0407060185188299</v>
      </c>
      <c r="B4122" s="29">
        <v>99.7</v>
      </c>
      <c r="C4122" s="61">
        <v>99.8</v>
      </c>
      <c r="D4122" s="70">
        <f t="shared" si="634"/>
        <v>99.7</v>
      </c>
      <c r="E4122" s="70">
        <f t="shared" si="635"/>
        <v>99.8</v>
      </c>
      <c r="F4122" s="5">
        <v>4118</v>
      </c>
      <c r="G4122" s="72"/>
      <c r="H4122" s="4">
        <f t="shared" si="630"/>
        <v>100</v>
      </c>
      <c r="I4122" s="4">
        <f t="shared" si="631"/>
        <v>125</v>
      </c>
      <c r="J4122" s="1">
        <f t="shared" si="632"/>
        <v>9332543007.9699497</v>
      </c>
      <c r="K4122" s="5">
        <v>519</v>
      </c>
      <c r="L4122" s="12">
        <f t="shared" si="637"/>
        <v>104.5</v>
      </c>
      <c r="M4122" s="2">
        <f t="shared" si="636"/>
        <v>104.5</v>
      </c>
      <c r="N4122" s="2" t="str">
        <f t="shared" si="633"/>
        <v/>
      </c>
      <c r="AG4122" s="72"/>
      <c r="AH4122" s="72"/>
      <c r="AI4122" s="72"/>
      <c r="AJ4122" s="72"/>
    </row>
    <row r="4123" spans="1:36" x14ac:dyDescent="0.25">
      <c r="A4123" s="30">
        <v>1.0407175925929</v>
      </c>
      <c r="B4123" s="29">
        <v>100.1</v>
      </c>
      <c r="C4123" s="61">
        <v>100.19999999999999</v>
      </c>
      <c r="D4123" s="70">
        <f t="shared" si="634"/>
        <v>100.1</v>
      </c>
      <c r="E4123" s="70">
        <f t="shared" si="635"/>
        <v>100.19999999999999</v>
      </c>
      <c r="F4123" s="5">
        <v>4119</v>
      </c>
      <c r="G4123" s="72"/>
      <c r="H4123" s="4">
        <f t="shared" si="630"/>
        <v>100</v>
      </c>
      <c r="I4123" s="4">
        <f t="shared" si="631"/>
        <v>125</v>
      </c>
      <c r="J4123" s="1">
        <f t="shared" si="632"/>
        <v>10232929922.807545</v>
      </c>
      <c r="K4123" s="5">
        <v>520</v>
      </c>
      <c r="L4123" s="12">
        <f t="shared" si="637"/>
        <v>104.5</v>
      </c>
      <c r="M4123" s="2">
        <f t="shared" si="636"/>
        <v>104.5</v>
      </c>
      <c r="N4123" s="2" t="str">
        <f t="shared" si="633"/>
        <v/>
      </c>
      <c r="AG4123" s="72"/>
      <c r="AH4123" s="72"/>
      <c r="AI4123" s="72"/>
      <c r="AJ4123" s="72"/>
    </row>
    <row r="4124" spans="1:36" x14ac:dyDescent="0.25">
      <c r="A4124" s="30">
        <v>1.04072916666698</v>
      </c>
      <c r="B4124" s="29">
        <v>101.5</v>
      </c>
      <c r="C4124" s="61">
        <v>101.6</v>
      </c>
      <c r="D4124" s="70">
        <f t="shared" si="634"/>
        <v>101.5</v>
      </c>
      <c r="E4124" s="70">
        <f t="shared" si="635"/>
        <v>101.6</v>
      </c>
      <c r="F4124" s="5">
        <v>4120</v>
      </c>
      <c r="G4124" s="72"/>
      <c r="H4124" s="4">
        <f t="shared" si="630"/>
        <v>100</v>
      </c>
      <c r="I4124" s="4">
        <f t="shared" si="631"/>
        <v>125</v>
      </c>
      <c r="J4124" s="1">
        <f t="shared" si="632"/>
        <v>14125375446.227579</v>
      </c>
      <c r="K4124" s="5">
        <v>521</v>
      </c>
      <c r="L4124" s="12">
        <f t="shared" si="637"/>
        <v>104.5</v>
      </c>
      <c r="M4124" s="2">
        <f t="shared" si="636"/>
        <v>104.5</v>
      </c>
      <c r="N4124" s="2" t="str">
        <f t="shared" si="633"/>
        <v/>
      </c>
      <c r="AG4124" s="72"/>
      <c r="AH4124" s="72"/>
      <c r="AI4124" s="72"/>
      <c r="AJ4124" s="72"/>
    </row>
    <row r="4125" spans="1:36" x14ac:dyDescent="0.25">
      <c r="A4125" s="30">
        <v>1.0407407407410501</v>
      </c>
      <c r="B4125" s="29">
        <v>100.4</v>
      </c>
      <c r="C4125" s="61">
        <v>100.5</v>
      </c>
      <c r="D4125" s="70">
        <f t="shared" si="634"/>
        <v>100.4</v>
      </c>
      <c r="E4125" s="70">
        <f t="shared" si="635"/>
        <v>100.5</v>
      </c>
      <c r="F4125" s="5">
        <v>4121</v>
      </c>
      <c r="G4125" s="72"/>
      <c r="H4125" s="4">
        <f t="shared" si="630"/>
        <v>100</v>
      </c>
      <c r="I4125" s="4">
        <f t="shared" si="631"/>
        <v>125</v>
      </c>
      <c r="J4125" s="1">
        <f t="shared" si="632"/>
        <v>10964781961.431889</v>
      </c>
      <c r="K4125" s="5">
        <v>522</v>
      </c>
      <c r="L4125" s="12">
        <f t="shared" si="637"/>
        <v>104.5</v>
      </c>
      <c r="M4125" s="2">
        <f t="shared" si="636"/>
        <v>104.5</v>
      </c>
      <c r="N4125" s="2" t="str">
        <f t="shared" si="633"/>
        <v/>
      </c>
      <c r="AG4125" s="72"/>
      <c r="AH4125" s="72"/>
      <c r="AI4125" s="72"/>
      <c r="AJ4125" s="72"/>
    </row>
    <row r="4126" spans="1:36" x14ac:dyDescent="0.25">
      <c r="A4126" s="30">
        <v>1.0407523148151301</v>
      </c>
      <c r="B4126" s="29">
        <v>101.1</v>
      </c>
      <c r="C4126" s="61">
        <v>101.19999999999999</v>
      </c>
      <c r="D4126" s="70">
        <f t="shared" si="634"/>
        <v>101.1</v>
      </c>
      <c r="E4126" s="70">
        <f t="shared" si="635"/>
        <v>101.19999999999999</v>
      </c>
      <c r="F4126" s="5">
        <v>4122</v>
      </c>
      <c r="G4126" s="72"/>
      <c r="H4126" s="4">
        <f t="shared" si="630"/>
        <v>100</v>
      </c>
      <c r="I4126" s="4">
        <f t="shared" si="631"/>
        <v>125</v>
      </c>
      <c r="J4126" s="1">
        <f t="shared" si="632"/>
        <v>12882495516.931332</v>
      </c>
      <c r="K4126" s="5">
        <v>523</v>
      </c>
      <c r="L4126" s="12">
        <f t="shared" si="637"/>
        <v>104.5</v>
      </c>
      <c r="M4126" s="2">
        <f t="shared" si="636"/>
        <v>104.5</v>
      </c>
      <c r="N4126" s="2" t="str">
        <f t="shared" si="633"/>
        <v/>
      </c>
      <c r="AG4126" s="72"/>
      <c r="AH4126" s="72"/>
      <c r="AI4126" s="72"/>
      <c r="AJ4126" s="72"/>
    </row>
    <row r="4127" spans="1:36" x14ac:dyDescent="0.25">
      <c r="A4127" s="30">
        <v>1.0407638888891999</v>
      </c>
      <c r="B4127" s="29">
        <v>103.9</v>
      </c>
      <c r="C4127" s="61">
        <v>104</v>
      </c>
      <c r="D4127" s="70">
        <f t="shared" si="634"/>
        <v>103.9</v>
      </c>
      <c r="E4127" s="70">
        <f t="shared" si="635"/>
        <v>104</v>
      </c>
      <c r="F4127" s="5">
        <v>4123</v>
      </c>
      <c r="G4127" s="72"/>
      <c r="H4127" s="4">
        <f t="shared" si="630"/>
        <v>100</v>
      </c>
      <c r="I4127" s="4">
        <f t="shared" si="631"/>
        <v>125</v>
      </c>
      <c r="J4127" s="1">
        <f t="shared" si="632"/>
        <v>24547089156.850395</v>
      </c>
      <c r="K4127" s="5">
        <v>524</v>
      </c>
      <c r="L4127" s="12">
        <f t="shared" si="637"/>
        <v>104.5</v>
      </c>
      <c r="M4127" s="2">
        <f t="shared" si="636"/>
        <v>104.5</v>
      </c>
      <c r="N4127" s="2" t="str">
        <f t="shared" si="633"/>
        <v/>
      </c>
      <c r="AG4127" s="72"/>
      <c r="AH4127" s="72"/>
      <c r="AI4127" s="72"/>
      <c r="AJ4127" s="72"/>
    </row>
    <row r="4128" spans="1:36" x14ac:dyDescent="0.25">
      <c r="A4128" s="30">
        <v>1.0407754629632799</v>
      </c>
      <c r="B4128" s="29">
        <v>103.8</v>
      </c>
      <c r="C4128" s="61">
        <v>103.89999999999999</v>
      </c>
      <c r="D4128" s="70">
        <f t="shared" si="634"/>
        <v>103.8</v>
      </c>
      <c r="E4128" s="70">
        <f t="shared" si="635"/>
        <v>103.89999999999999</v>
      </c>
      <c r="F4128" s="5">
        <v>4124</v>
      </c>
      <c r="G4128" s="72"/>
      <c r="H4128" s="4">
        <f t="shared" si="630"/>
        <v>100</v>
      </c>
      <c r="I4128" s="4">
        <f t="shared" si="631"/>
        <v>125</v>
      </c>
      <c r="J4128" s="1">
        <f t="shared" si="632"/>
        <v>23988329190.194912</v>
      </c>
      <c r="K4128" s="5">
        <v>525</v>
      </c>
      <c r="L4128" s="12">
        <f t="shared" si="637"/>
        <v>104.5</v>
      </c>
      <c r="M4128" s="2">
        <f t="shared" si="636"/>
        <v>104.5</v>
      </c>
      <c r="N4128" s="2" t="str">
        <f t="shared" si="633"/>
        <v/>
      </c>
      <c r="AG4128" s="72"/>
      <c r="AH4128" s="72"/>
      <c r="AI4128" s="72"/>
      <c r="AJ4128" s="72"/>
    </row>
    <row r="4129" spans="1:36" x14ac:dyDescent="0.25">
      <c r="A4129" s="30">
        <v>1.04078703703735</v>
      </c>
      <c r="B4129" s="29">
        <v>103</v>
      </c>
      <c r="C4129" s="61">
        <v>103.1</v>
      </c>
      <c r="D4129" s="70">
        <f t="shared" si="634"/>
        <v>103</v>
      </c>
      <c r="E4129" s="70">
        <f t="shared" si="635"/>
        <v>103.1</v>
      </c>
      <c r="F4129" s="5">
        <v>4125</v>
      </c>
      <c r="G4129" s="72"/>
      <c r="H4129" s="4">
        <f t="shared" si="630"/>
        <v>100</v>
      </c>
      <c r="I4129" s="4">
        <f t="shared" si="631"/>
        <v>125</v>
      </c>
      <c r="J4129" s="1">
        <f t="shared" si="632"/>
        <v>19952623149.688889</v>
      </c>
      <c r="K4129" s="5">
        <v>526</v>
      </c>
      <c r="L4129" s="12">
        <f t="shared" si="637"/>
        <v>104.5</v>
      </c>
      <c r="M4129" s="2">
        <f t="shared" si="636"/>
        <v>104.5</v>
      </c>
      <c r="N4129" s="2" t="str">
        <f t="shared" si="633"/>
        <v/>
      </c>
      <c r="AG4129" s="72"/>
      <c r="AH4129" s="72"/>
      <c r="AI4129" s="72"/>
      <c r="AJ4129" s="72"/>
    </row>
    <row r="4130" spans="1:36" x14ac:dyDescent="0.25">
      <c r="A4130" s="30">
        <v>1.04079861111142</v>
      </c>
      <c r="B4130" s="29">
        <v>101</v>
      </c>
      <c r="C4130" s="61">
        <v>101.1</v>
      </c>
      <c r="D4130" s="70">
        <f t="shared" si="634"/>
        <v>101</v>
      </c>
      <c r="E4130" s="70">
        <f t="shared" si="635"/>
        <v>101.1</v>
      </c>
      <c r="F4130" s="5">
        <v>4126</v>
      </c>
      <c r="G4130" s="72"/>
      <c r="H4130" s="4">
        <f t="shared" si="630"/>
        <v>100</v>
      </c>
      <c r="I4130" s="4">
        <f t="shared" si="631"/>
        <v>125</v>
      </c>
      <c r="J4130" s="1">
        <f t="shared" si="632"/>
        <v>12589254117.94171</v>
      </c>
      <c r="K4130" s="5">
        <v>527</v>
      </c>
      <c r="L4130" s="12">
        <f t="shared" si="637"/>
        <v>104.5</v>
      </c>
      <c r="M4130" s="2">
        <f t="shared" si="636"/>
        <v>104.5</v>
      </c>
      <c r="N4130" s="2" t="str">
        <f t="shared" si="633"/>
        <v/>
      </c>
      <c r="AG4130" s="72"/>
      <c r="AH4130" s="72"/>
      <c r="AI4130" s="72"/>
      <c r="AJ4130" s="72"/>
    </row>
    <row r="4131" spans="1:36" x14ac:dyDescent="0.25">
      <c r="A4131" s="30">
        <v>1.0408101851855001</v>
      </c>
      <c r="B4131" s="29">
        <v>100.3</v>
      </c>
      <c r="C4131" s="61">
        <v>100.39999999999999</v>
      </c>
      <c r="D4131" s="70">
        <f t="shared" si="634"/>
        <v>100.3</v>
      </c>
      <c r="E4131" s="70">
        <f t="shared" si="635"/>
        <v>100.39999999999999</v>
      </c>
      <c r="F4131" s="5">
        <v>4127</v>
      </c>
      <c r="G4131" s="72"/>
      <c r="H4131" s="4">
        <f t="shared" si="630"/>
        <v>100</v>
      </c>
      <c r="I4131" s="4">
        <f t="shared" si="631"/>
        <v>125</v>
      </c>
      <c r="J4131" s="1">
        <f t="shared" si="632"/>
        <v>10715193052.376066</v>
      </c>
      <c r="K4131" s="5">
        <v>528</v>
      </c>
      <c r="L4131" s="12">
        <f t="shared" si="637"/>
        <v>104.5</v>
      </c>
      <c r="M4131" s="2">
        <f t="shared" si="636"/>
        <v>104.5</v>
      </c>
      <c r="N4131" s="2" t="str">
        <f t="shared" si="633"/>
        <v/>
      </c>
      <c r="AG4131" s="72"/>
      <c r="AH4131" s="72"/>
      <c r="AI4131" s="72"/>
      <c r="AJ4131" s="72"/>
    </row>
    <row r="4132" spans="1:36" x14ac:dyDescent="0.25">
      <c r="A4132" s="30">
        <v>1.0408217592595701</v>
      </c>
      <c r="B4132" s="29">
        <v>102.1</v>
      </c>
      <c r="C4132" s="61">
        <v>102.19999999999999</v>
      </c>
      <c r="D4132" s="70">
        <f t="shared" si="634"/>
        <v>102.1</v>
      </c>
      <c r="E4132" s="70">
        <f t="shared" si="635"/>
        <v>102.19999999999999</v>
      </c>
      <c r="F4132" s="5">
        <v>4128</v>
      </c>
      <c r="G4132" s="72"/>
      <c r="H4132" s="4">
        <f t="shared" si="630"/>
        <v>100</v>
      </c>
      <c r="I4132" s="4">
        <f t="shared" si="631"/>
        <v>125</v>
      </c>
      <c r="J4132" s="1">
        <f t="shared" si="632"/>
        <v>16218100973.589273</v>
      </c>
      <c r="K4132" s="5">
        <v>529</v>
      </c>
      <c r="L4132" s="12">
        <f t="shared" si="637"/>
        <v>104.5</v>
      </c>
      <c r="M4132" s="2">
        <f t="shared" si="636"/>
        <v>104.5</v>
      </c>
      <c r="N4132" s="2" t="str">
        <f t="shared" si="633"/>
        <v/>
      </c>
      <c r="AG4132" s="72"/>
      <c r="AH4132" s="72"/>
      <c r="AI4132" s="72"/>
      <c r="AJ4132" s="72"/>
    </row>
    <row r="4133" spans="1:36" x14ac:dyDescent="0.25">
      <c r="A4133" s="30">
        <v>1.0408333333336499</v>
      </c>
      <c r="B4133" s="29">
        <v>102.6</v>
      </c>
      <c r="C4133" s="61">
        <v>102.69999999999999</v>
      </c>
      <c r="D4133" s="70">
        <f t="shared" si="634"/>
        <v>102.6</v>
      </c>
      <c r="E4133" s="70">
        <f t="shared" si="635"/>
        <v>102.69999999999999</v>
      </c>
      <c r="F4133" s="5">
        <v>4129</v>
      </c>
      <c r="G4133" s="72"/>
      <c r="H4133" s="4">
        <f t="shared" si="630"/>
        <v>100</v>
      </c>
      <c r="I4133" s="4">
        <f t="shared" si="631"/>
        <v>125</v>
      </c>
      <c r="J4133" s="1">
        <f t="shared" si="632"/>
        <v>18197008586.099861</v>
      </c>
      <c r="K4133" s="5">
        <v>530</v>
      </c>
      <c r="L4133" s="12">
        <f t="shared" si="637"/>
        <v>104.5</v>
      </c>
      <c r="M4133" s="2">
        <f t="shared" si="636"/>
        <v>104.5</v>
      </c>
      <c r="N4133" s="2" t="str">
        <f t="shared" si="633"/>
        <v/>
      </c>
      <c r="AG4133" s="72"/>
      <c r="AH4133" s="72"/>
      <c r="AI4133" s="72"/>
      <c r="AJ4133" s="72"/>
    </row>
    <row r="4134" spans="1:36" x14ac:dyDescent="0.25">
      <c r="A4134" s="30">
        <v>1.04084490740772</v>
      </c>
      <c r="B4134" s="29">
        <v>104.3</v>
      </c>
      <c r="C4134" s="61">
        <v>104.39999999999999</v>
      </c>
      <c r="D4134" s="70">
        <f t="shared" si="634"/>
        <v>104.3</v>
      </c>
      <c r="E4134" s="70">
        <f t="shared" si="635"/>
        <v>104.39999999999999</v>
      </c>
      <c r="F4134" s="5">
        <v>4130</v>
      </c>
      <c r="G4134" s="72"/>
      <c r="H4134" s="4">
        <f t="shared" si="630"/>
        <v>100</v>
      </c>
      <c r="I4134" s="4">
        <f t="shared" si="631"/>
        <v>125</v>
      </c>
      <c r="J4134" s="1">
        <f t="shared" si="632"/>
        <v>26915348039.269154</v>
      </c>
      <c r="K4134" s="5">
        <v>531</v>
      </c>
      <c r="L4134" s="12">
        <f t="shared" si="637"/>
        <v>104.5</v>
      </c>
      <c r="M4134" s="2">
        <f t="shared" si="636"/>
        <v>104.5</v>
      </c>
      <c r="N4134" s="2" t="str">
        <f t="shared" si="633"/>
        <v/>
      </c>
      <c r="AG4134" s="72"/>
      <c r="AH4134" s="72"/>
      <c r="AI4134" s="72"/>
      <c r="AJ4134" s="72"/>
    </row>
    <row r="4135" spans="1:36" x14ac:dyDescent="0.25">
      <c r="A4135" s="30">
        <v>1.04085648148179</v>
      </c>
      <c r="B4135" s="29">
        <v>103.8</v>
      </c>
      <c r="C4135" s="61">
        <v>103.89999999999999</v>
      </c>
      <c r="D4135" s="70">
        <f t="shared" si="634"/>
        <v>103.8</v>
      </c>
      <c r="E4135" s="70">
        <f t="shared" si="635"/>
        <v>103.89999999999999</v>
      </c>
      <c r="F4135" s="5">
        <v>4131</v>
      </c>
      <c r="G4135" s="72"/>
      <c r="H4135" s="4">
        <f t="shared" si="630"/>
        <v>100</v>
      </c>
      <c r="I4135" s="4">
        <f t="shared" si="631"/>
        <v>125</v>
      </c>
      <c r="J4135" s="1">
        <f t="shared" si="632"/>
        <v>23988329190.194912</v>
      </c>
      <c r="K4135" s="5">
        <v>532</v>
      </c>
      <c r="L4135" s="12">
        <f t="shared" si="637"/>
        <v>104.5</v>
      </c>
      <c r="M4135" s="2">
        <f t="shared" si="636"/>
        <v>104.5</v>
      </c>
      <c r="N4135" s="2" t="str">
        <f t="shared" si="633"/>
        <v/>
      </c>
      <c r="AG4135" s="72"/>
      <c r="AH4135" s="72"/>
      <c r="AI4135" s="72"/>
      <c r="AJ4135" s="72"/>
    </row>
    <row r="4136" spans="1:36" x14ac:dyDescent="0.25">
      <c r="A4136" s="30">
        <v>1.04086805555587</v>
      </c>
      <c r="B4136" s="29">
        <v>103.7</v>
      </c>
      <c r="C4136" s="61">
        <v>103.8</v>
      </c>
      <c r="D4136" s="70">
        <f t="shared" si="634"/>
        <v>103.7</v>
      </c>
      <c r="E4136" s="70">
        <f t="shared" si="635"/>
        <v>103.8</v>
      </c>
      <c r="F4136" s="5">
        <v>4132</v>
      </c>
      <c r="G4136" s="72"/>
      <c r="H4136" s="4">
        <f t="shared" si="630"/>
        <v>100</v>
      </c>
      <c r="I4136" s="4">
        <f t="shared" si="631"/>
        <v>125</v>
      </c>
      <c r="J4136" s="1">
        <f t="shared" si="632"/>
        <v>23442288153.199314</v>
      </c>
      <c r="K4136" s="5">
        <v>533</v>
      </c>
      <c r="L4136" s="12">
        <f t="shared" si="637"/>
        <v>104.5</v>
      </c>
      <c r="M4136" s="2">
        <f t="shared" si="636"/>
        <v>104.5</v>
      </c>
      <c r="N4136" s="2" t="str">
        <f t="shared" si="633"/>
        <v/>
      </c>
      <c r="AG4136" s="72"/>
      <c r="AH4136" s="72"/>
      <c r="AI4136" s="72"/>
      <c r="AJ4136" s="72"/>
    </row>
    <row r="4137" spans="1:36" x14ac:dyDescent="0.25">
      <c r="A4137" s="30">
        <v>1.0408796296299401</v>
      </c>
      <c r="B4137" s="29">
        <v>104.6</v>
      </c>
      <c r="C4137" s="61">
        <v>104.69999999999999</v>
      </c>
      <c r="D4137" s="70">
        <f t="shared" si="634"/>
        <v>104.6</v>
      </c>
      <c r="E4137" s="70">
        <f t="shared" si="635"/>
        <v>104.69999999999999</v>
      </c>
      <c r="F4137" s="5">
        <v>4133</v>
      </c>
      <c r="G4137" s="72"/>
      <c r="H4137" s="4">
        <f t="shared" si="630"/>
        <v>100</v>
      </c>
      <c r="I4137" s="4">
        <f t="shared" si="631"/>
        <v>125</v>
      </c>
      <c r="J4137" s="1">
        <f t="shared" si="632"/>
        <v>28840315031.266048</v>
      </c>
      <c r="K4137" s="5">
        <v>534</v>
      </c>
      <c r="L4137" s="12">
        <f t="shared" si="637"/>
        <v>104.5</v>
      </c>
      <c r="M4137" s="2">
        <f t="shared" si="636"/>
        <v>104.5</v>
      </c>
      <c r="N4137" s="2" t="str">
        <f t="shared" si="633"/>
        <v/>
      </c>
      <c r="AG4137" s="72"/>
      <c r="AH4137" s="72"/>
      <c r="AI4137" s="72"/>
      <c r="AJ4137" s="72"/>
    </row>
    <row r="4138" spans="1:36" x14ac:dyDescent="0.25">
      <c r="A4138" s="30">
        <v>1.0408912037040201</v>
      </c>
      <c r="B4138" s="29">
        <v>104.1</v>
      </c>
      <c r="C4138" s="61">
        <v>104.19999999999999</v>
      </c>
      <c r="D4138" s="70">
        <f t="shared" si="634"/>
        <v>104.1</v>
      </c>
      <c r="E4138" s="70">
        <f t="shared" si="635"/>
        <v>104.19999999999999</v>
      </c>
      <c r="F4138" s="5">
        <v>4134</v>
      </c>
      <c r="G4138" s="72"/>
      <c r="H4138" s="4">
        <f t="shared" si="630"/>
        <v>100</v>
      </c>
      <c r="I4138" s="4">
        <f t="shared" si="631"/>
        <v>125</v>
      </c>
      <c r="J4138" s="1">
        <f t="shared" si="632"/>
        <v>25703957827.688728</v>
      </c>
      <c r="K4138" s="5">
        <v>535</v>
      </c>
      <c r="L4138" s="12">
        <f t="shared" si="637"/>
        <v>104.5</v>
      </c>
      <c r="M4138" s="2">
        <f t="shared" si="636"/>
        <v>104.5</v>
      </c>
      <c r="N4138" s="2" t="str">
        <f t="shared" si="633"/>
        <v/>
      </c>
      <c r="AG4138" s="72"/>
      <c r="AH4138" s="72"/>
      <c r="AI4138" s="72"/>
      <c r="AJ4138" s="72"/>
    </row>
    <row r="4139" spans="1:36" x14ac:dyDescent="0.25">
      <c r="A4139" s="30">
        <v>1.0409027777780899</v>
      </c>
      <c r="B4139" s="29">
        <v>104.3</v>
      </c>
      <c r="C4139" s="61">
        <v>104.39999999999999</v>
      </c>
      <c r="D4139" s="70">
        <f t="shared" si="634"/>
        <v>104.3</v>
      </c>
      <c r="E4139" s="70">
        <f t="shared" si="635"/>
        <v>104.39999999999999</v>
      </c>
      <c r="F4139" s="5">
        <v>4135</v>
      </c>
      <c r="G4139" s="72"/>
      <c r="H4139" s="4">
        <f t="shared" si="630"/>
        <v>100</v>
      </c>
      <c r="I4139" s="4">
        <f t="shared" si="631"/>
        <v>125</v>
      </c>
      <c r="J4139" s="1">
        <f t="shared" si="632"/>
        <v>26915348039.269154</v>
      </c>
      <c r="K4139" s="5">
        <v>536</v>
      </c>
      <c r="L4139" s="12">
        <f t="shared" si="637"/>
        <v>104.5</v>
      </c>
      <c r="M4139" s="2">
        <f t="shared" si="636"/>
        <v>104.5</v>
      </c>
      <c r="N4139" s="2" t="str">
        <f t="shared" si="633"/>
        <v/>
      </c>
      <c r="AG4139" s="72"/>
      <c r="AH4139" s="72"/>
      <c r="AI4139" s="72"/>
      <c r="AJ4139" s="72"/>
    </row>
    <row r="4140" spans="1:36" x14ac:dyDescent="0.25">
      <c r="A4140" s="30">
        <v>1.04091435185217</v>
      </c>
      <c r="B4140" s="29">
        <v>104</v>
      </c>
      <c r="C4140" s="61">
        <v>104.1</v>
      </c>
      <c r="D4140" s="70">
        <f t="shared" si="634"/>
        <v>104</v>
      </c>
      <c r="E4140" s="70">
        <f t="shared" si="635"/>
        <v>104.1</v>
      </c>
      <c r="F4140" s="5">
        <v>4136</v>
      </c>
      <c r="G4140" s="72"/>
      <c r="H4140" s="4">
        <f t="shared" si="630"/>
        <v>100</v>
      </c>
      <c r="I4140" s="4">
        <f t="shared" si="631"/>
        <v>125</v>
      </c>
      <c r="J4140" s="1">
        <f t="shared" si="632"/>
        <v>25118864315.095894</v>
      </c>
      <c r="K4140" s="5">
        <v>537</v>
      </c>
      <c r="L4140" s="12">
        <f t="shared" si="637"/>
        <v>104.5</v>
      </c>
      <c r="M4140" s="2">
        <f t="shared" si="636"/>
        <v>104.5</v>
      </c>
      <c r="N4140" s="2" t="str">
        <f t="shared" si="633"/>
        <v/>
      </c>
      <c r="AG4140" s="72"/>
      <c r="AH4140" s="72"/>
      <c r="AI4140" s="72"/>
      <c r="AJ4140" s="72"/>
    </row>
    <row r="4141" spans="1:36" x14ac:dyDescent="0.25">
      <c r="A4141" s="30">
        <v>1.04092592592624</v>
      </c>
      <c r="B4141" s="29">
        <v>103.7</v>
      </c>
      <c r="C4141" s="61">
        <v>103.8</v>
      </c>
      <c r="D4141" s="70">
        <f t="shared" si="634"/>
        <v>103.7</v>
      </c>
      <c r="E4141" s="70">
        <f t="shared" si="635"/>
        <v>103.8</v>
      </c>
      <c r="F4141" s="5">
        <v>4137</v>
      </c>
      <c r="G4141" s="72"/>
      <c r="H4141" s="4">
        <f t="shared" si="630"/>
        <v>100</v>
      </c>
      <c r="I4141" s="4">
        <f t="shared" si="631"/>
        <v>125</v>
      </c>
      <c r="J4141" s="1">
        <f t="shared" si="632"/>
        <v>23442288153.199314</v>
      </c>
      <c r="K4141" s="5">
        <v>538</v>
      </c>
      <c r="L4141" s="12">
        <f t="shared" si="637"/>
        <v>104.5</v>
      </c>
      <c r="M4141" s="2">
        <f t="shared" si="636"/>
        <v>104.5</v>
      </c>
      <c r="N4141" s="2" t="str">
        <f t="shared" si="633"/>
        <v/>
      </c>
      <c r="AG4141" s="72"/>
      <c r="AH4141" s="72"/>
      <c r="AI4141" s="72"/>
      <c r="AJ4141" s="72"/>
    </row>
    <row r="4142" spans="1:36" x14ac:dyDescent="0.25">
      <c r="A4142" s="30">
        <v>1.04093750000031</v>
      </c>
      <c r="B4142" s="29">
        <v>103.8</v>
      </c>
      <c r="C4142" s="61">
        <v>103.89999999999999</v>
      </c>
      <c r="D4142" s="70">
        <f t="shared" si="634"/>
        <v>103.8</v>
      </c>
      <c r="E4142" s="70">
        <f t="shared" si="635"/>
        <v>103.89999999999999</v>
      </c>
      <c r="F4142" s="5">
        <v>4138</v>
      </c>
      <c r="G4142" s="72"/>
      <c r="H4142" s="4">
        <f t="shared" si="630"/>
        <v>100</v>
      </c>
      <c r="I4142" s="4">
        <f t="shared" si="631"/>
        <v>125</v>
      </c>
      <c r="J4142" s="1">
        <f t="shared" si="632"/>
        <v>23988329190.194912</v>
      </c>
      <c r="K4142" s="5">
        <v>539</v>
      </c>
      <c r="L4142" s="12">
        <f t="shared" si="637"/>
        <v>104.5</v>
      </c>
      <c r="M4142" s="2">
        <f t="shared" si="636"/>
        <v>104.5</v>
      </c>
      <c r="N4142" s="2" t="str">
        <f t="shared" si="633"/>
        <v/>
      </c>
      <c r="AG4142" s="72"/>
      <c r="AH4142" s="72"/>
      <c r="AI4142" s="72"/>
      <c r="AJ4142" s="72"/>
    </row>
    <row r="4143" spans="1:36" x14ac:dyDescent="0.25">
      <c r="A4143" s="30">
        <v>1.0409490740743901</v>
      </c>
      <c r="B4143" s="29">
        <v>103</v>
      </c>
      <c r="C4143" s="61">
        <v>103.1</v>
      </c>
      <c r="D4143" s="70">
        <f t="shared" si="634"/>
        <v>103</v>
      </c>
      <c r="E4143" s="70">
        <f t="shared" si="635"/>
        <v>103.1</v>
      </c>
      <c r="F4143" s="5">
        <v>4139</v>
      </c>
      <c r="G4143" s="72"/>
      <c r="H4143" s="4">
        <f t="shared" si="630"/>
        <v>100</v>
      </c>
      <c r="I4143" s="4">
        <f t="shared" si="631"/>
        <v>125</v>
      </c>
      <c r="J4143" s="1">
        <f t="shared" si="632"/>
        <v>19952623149.688889</v>
      </c>
      <c r="K4143" s="5">
        <v>540</v>
      </c>
      <c r="L4143" s="12">
        <f t="shared" si="637"/>
        <v>104.5</v>
      </c>
      <c r="M4143" s="2">
        <f t="shared" si="636"/>
        <v>104.5</v>
      </c>
      <c r="N4143" s="2" t="str">
        <f t="shared" si="633"/>
        <v/>
      </c>
      <c r="AG4143" s="72"/>
      <c r="AH4143" s="72"/>
      <c r="AI4143" s="72"/>
      <c r="AJ4143" s="72"/>
    </row>
    <row r="4144" spans="1:36" x14ac:dyDescent="0.25">
      <c r="A4144" s="30">
        <v>1.0409606481484599</v>
      </c>
      <c r="B4144" s="29">
        <v>107.4</v>
      </c>
      <c r="C4144" s="61">
        <v>107.5</v>
      </c>
      <c r="D4144" s="70">
        <f t="shared" si="634"/>
        <v>107.4</v>
      </c>
      <c r="E4144" s="70">
        <f t="shared" si="635"/>
        <v>107.5</v>
      </c>
      <c r="F4144" s="5">
        <v>4140</v>
      </c>
      <c r="G4144" s="72"/>
      <c r="H4144" s="4">
        <f t="shared" si="630"/>
        <v>100</v>
      </c>
      <c r="I4144" s="4">
        <f t="shared" si="631"/>
        <v>125</v>
      </c>
      <c r="J4144" s="1">
        <f t="shared" si="632"/>
        <v>54954087385.762672</v>
      </c>
      <c r="K4144" s="5">
        <v>541</v>
      </c>
      <c r="L4144" s="12">
        <f t="shared" si="637"/>
        <v>104.5</v>
      </c>
      <c r="M4144" s="2">
        <f t="shared" si="636"/>
        <v>104.5</v>
      </c>
      <c r="N4144" s="2" t="str">
        <f t="shared" si="633"/>
        <v/>
      </c>
      <c r="AG4144" s="72"/>
      <c r="AH4144" s="72"/>
      <c r="AI4144" s="72"/>
      <c r="AJ4144" s="72"/>
    </row>
    <row r="4145" spans="1:36" x14ac:dyDescent="0.25">
      <c r="A4145" s="30">
        <v>1.0409722222225399</v>
      </c>
      <c r="B4145" s="29">
        <v>99.8</v>
      </c>
      <c r="C4145" s="61">
        <v>101.8</v>
      </c>
      <c r="D4145" s="70">
        <f t="shared" si="634"/>
        <v>99.8</v>
      </c>
      <c r="E4145" s="70">
        <f t="shared" si="635"/>
        <v>101.8</v>
      </c>
      <c r="F4145" s="5">
        <v>4141</v>
      </c>
      <c r="G4145" s="71"/>
      <c r="H4145" s="4">
        <f t="shared" si="630"/>
        <v>100</v>
      </c>
      <c r="I4145" s="4">
        <f t="shared" si="631"/>
        <v>125</v>
      </c>
      <c r="J4145" s="1">
        <f t="shared" si="632"/>
        <v>9549925860.2143993</v>
      </c>
      <c r="K4145" s="5">
        <v>542</v>
      </c>
      <c r="L4145" s="12">
        <f t="shared" si="637"/>
        <v>104.5</v>
      </c>
      <c r="M4145" s="2">
        <f t="shared" si="636"/>
        <v>104.5</v>
      </c>
      <c r="N4145" s="2" t="str">
        <f t="shared" si="633"/>
        <v/>
      </c>
      <c r="AG4145" s="71"/>
      <c r="AH4145" s="71"/>
      <c r="AI4145" s="71"/>
      <c r="AJ4145" s="71"/>
    </row>
    <row r="4146" spans="1:36" x14ac:dyDescent="0.25">
      <c r="A4146" s="30">
        <v>1.04098379629661</v>
      </c>
      <c r="B4146" s="29">
        <v>98.4</v>
      </c>
      <c r="C4146" s="61">
        <v>99.4</v>
      </c>
      <c r="D4146" s="70">
        <f t="shared" si="634"/>
        <v>98.4</v>
      </c>
      <c r="E4146" s="70">
        <f t="shared" si="635"/>
        <v>99.4</v>
      </c>
      <c r="F4146" s="5">
        <v>4142</v>
      </c>
      <c r="G4146" s="72"/>
      <c r="H4146" s="4">
        <f t="shared" si="630"/>
        <v>100</v>
      </c>
      <c r="I4146" s="4">
        <f t="shared" si="631"/>
        <v>125</v>
      </c>
      <c r="J4146" s="1">
        <f t="shared" si="632"/>
        <v>6918309709.1893778</v>
      </c>
      <c r="K4146" s="5">
        <v>543</v>
      </c>
      <c r="L4146" s="12">
        <f t="shared" si="637"/>
        <v>104.5</v>
      </c>
      <c r="M4146" s="2">
        <f t="shared" si="636"/>
        <v>104.5</v>
      </c>
      <c r="N4146" s="2" t="str">
        <f t="shared" si="633"/>
        <v/>
      </c>
      <c r="AG4146" s="72"/>
      <c r="AH4146" s="72"/>
      <c r="AI4146" s="72"/>
      <c r="AJ4146" s="72"/>
    </row>
    <row r="4147" spans="1:36" x14ac:dyDescent="0.25">
      <c r="A4147" s="30">
        <v>1.04099537037068</v>
      </c>
      <c r="B4147" s="29">
        <v>100.5</v>
      </c>
      <c r="C4147" s="61">
        <v>101.3</v>
      </c>
      <c r="D4147" s="70">
        <f t="shared" si="634"/>
        <v>100.5</v>
      </c>
      <c r="E4147" s="70">
        <f t="shared" si="635"/>
        <v>101.3</v>
      </c>
      <c r="F4147" s="5">
        <v>4143</v>
      </c>
      <c r="G4147" s="72"/>
      <c r="H4147" s="4">
        <f t="shared" si="630"/>
        <v>100</v>
      </c>
      <c r="I4147" s="4">
        <f t="shared" si="631"/>
        <v>125</v>
      </c>
      <c r="J4147" s="1">
        <f t="shared" si="632"/>
        <v>11220184543.019672</v>
      </c>
      <c r="K4147" s="5">
        <v>544</v>
      </c>
      <c r="L4147" s="12">
        <f t="shared" si="637"/>
        <v>104.5</v>
      </c>
      <c r="M4147" s="2">
        <f t="shared" si="636"/>
        <v>104.5</v>
      </c>
      <c r="N4147" s="2" t="str">
        <f t="shared" si="633"/>
        <v/>
      </c>
      <c r="AG4147" s="72"/>
      <c r="AH4147" s="72"/>
      <c r="AI4147" s="72"/>
      <c r="AJ4147" s="72"/>
    </row>
    <row r="4148" spans="1:36" x14ac:dyDescent="0.25">
      <c r="A4148" s="30">
        <v>1.0410069444447601</v>
      </c>
      <c r="B4148" s="29">
        <v>99.2</v>
      </c>
      <c r="C4148" s="61">
        <v>99.4</v>
      </c>
      <c r="D4148" s="70">
        <f t="shared" si="634"/>
        <v>99.2</v>
      </c>
      <c r="E4148" s="70">
        <f t="shared" si="635"/>
        <v>99.4</v>
      </c>
      <c r="F4148" s="5">
        <v>4144</v>
      </c>
      <c r="G4148" s="72"/>
      <c r="H4148" s="4">
        <f t="shared" si="630"/>
        <v>100</v>
      </c>
      <c r="I4148" s="4">
        <f t="shared" si="631"/>
        <v>125</v>
      </c>
      <c r="J4148" s="1">
        <f t="shared" si="632"/>
        <v>8317637711.02672</v>
      </c>
      <c r="K4148" s="5">
        <v>545</v>
      </c>
      <c r="L4148" s="12">
        <f t="shared" si="637"/>
        <v>104.5</v>
      </c>
      <c r="M4148" s="2">
        <f t="shared" si="636"/>
        <v>104.5</v>
      </c>
      <c r="N4148" s="2" t="str">
        <f t="shared" si="633"/>
        <v/>
      </c>
      <c r="AG4148" s="72"/>
      <c r="AH4148" s="72"/>
      <c r="AI4148" s="72"/>
      <c r="AJ4148" s="72"/>
    </row>
    <row r="4149" spans="1:36" x14ac:dyDescent="0.25">
      <c r="A4149" s="30">
        <v>1.0410185185188301</v>
      </c>
      <c r="B4149" s="29">
        <v>98.8</v>
      </c>
      <c r="C4149" s="61">
        <v>98.899999999999991</v>
      </c>
      <c r="D4149" s="70">
        <f t="shared" si="634"/>
        <v>98.8</v>
      </c>
      <c r="E4149" s="70">
        <f t="shared" si="635"/>
        <v>98.899999999999991</v>
      </c>
      <c r="F4149" s="5">
        <v>4145</v>
      </c>
      <c r="G4149" s="72"/>
      <c r="H4149" s="4">
        <f t="shared" si="630"/>
        <v>100</v>
      </c>
      <c r="I4149" s="4">
        <f t="shared" si="631"/>
        <v>125</v>
      </c>
      <c r="J4149" s="1">
        <f t="shared" si="632"/>
        <v>7585775750.2918491</v>
      </c>
      <c r="K4149" s="5">
        <v>546</v>
      </c>
      <c r="L4149" s="12">
        <f t="shared" si="637"/>
        <v>104.5</v>
      </c>
      <c r="M4149" s="2">
        <f t="shared" si="636"/>
        <v>104.5</v>
      </c>
      <c r="N4149" s="2" t="str">
        <f t="shared" si="633"/>
        <v/>
      </c>
      <c r="AG4149" s="72"/>
      <c r="AH4149" s="72"/>
      <c r="AI4149" s="72"/>
      <c r="AJ4149" s="72"/>
    </row>
    <row r="4150" spans="1:36" x14ac:dyDescent="0.25">
      <c r="A4150" s="30">
        <v>1.0410300925929099</v>
      </c>
      <c r="B4150" s="29">
        <v>98.1</v>
      </c>
      <c r="C4150" s="61">
        <v>98.199999999999989</v>
      </c>
      <c r="D4150" s="70">
        <f t="shared" si="634"/>
        <v>98.1</v>
      </c>
      <c r="E4150" s="70">
        <f t="shared" si="635"/>
        <v>98.199999999999989</v>
      </c>
      <c r="F4150" s="5">
        <v>4146</v>
      </c>
      <c r="G4150" s="72"/>
      <c r="H4150" s="4">
        <f t="shared" si="630"/>
        <v>100</v>
      </c>
      <c r="I4150" s="4">
        <f t="shared" si="631"/>
        <v>125</v>
      </c>
      <c r="J4150" s="1">
        <f t="shared" si="632"/>
        <v>6456542290.3465462</v>
      </c>
      <c r="K4150" s="5">
        <v>547</v>
      </c>
      <c r="L4150" s="12">
        <f t="shared" si="637"/>
        <v>104.5</v>
      </c>
      <c r="M4150" s="2">
        <f t="shared" si="636"/>
        <v>104.5</v>
      </c>
      <c r="N4150" s="2" t="str">
        <f t="shared" si="633"/>
        <v/>
      </c>
      <c r="AG4150" s="72"/>
      <c r="AH4150" s="72"/>
      <c r="AI4150" s="72"/>
      <c r="AJ4150" s="72"/>
    </row>
    <row r="4151" spans="1:36" x14ac:dyDescent="0.25">
      <c r="A4151" s="30">
        <v>1.0410416666669799</v>
      </c>
      <c r="B4151" s="29">
        <v>101.6</v>
      </c>
      <c r="C4151" s="61">
        <v>102.8</v>
      </c>
      <c r="D4151" s="70">
        <f t="shared" si="634"/>
        <v>101.6</v>
      </c>
      <c r="E4151" s="70">
        <f t="shared" si="635"/>
        <v>102.8</v>
      </c>
      <c r="F4151" s="5">
        <v>4147</v>
      </c>
      <c r="G4151" s="72"/>
      <c r="H4151" s="4">
        <f t="shared" si="630"/>
        <v>100</v>
      </c>
      <c r="I4151" s="4">
        <f t="shared" si="631"/>
        <v>125</v>
      </c>
      <c r="J4151" s="1">
        <f t="shared" si="632"/>
        <v>14454397707.459311</v>
      </c>
      <c r="K4151" s="5">
        <v>548</v>
      </c>
      <c r="L4151" s="12">
        <f t="shared" si="637"/>
        <v>104.5</v>
      </c>
      <c r="M4151" s="2">
        <f t="shared" si="636"/>
        <v>104.5</v>
      </c>
      <c r="N4151" s="2" t="str">
        <f t="shared" si="633"/>
        <v/>
      </c>
      <c r="AG4151" s="72"/>
      <c r="AH4151" s="72"/>
      <c r="AI4151" s="72"/>
      <c r="AJ4151" s="72"/>
    </row>
    <row r="4152" spans="1:36" x14ac:dyDescent="0.25">
      <c r="A4152" s="30">
        <v>1.04105324074106</v>
      </c>
      <c r="B4152" s="29">
        <v>104.3</v>
      </c>
      <c r="C4152" s="61">
        <v>104.7</v>
      </c>
      <c r="D4152" s="70">
        <f t="shared" si="634"/>
        <v>104.3</v>
      </c>
      <c r="E4152" s="70">
        <f t="shared" si="635"/>
        <v>104.7</v>
      </c>
      <c r="F4152" s="5">
        <v>4148</v>
      </c>
      <c r="G4152" s="72"/>
      <c r="H4152" s="4">
        <f t="shared" si="630"/>
        <v>100</v>
      </c>
      <c r="I4152" s="4">
        <f t="shared" si="631"/>
        <v>125</v>
      </c>
      <c r="J4152" s="1">
        <f t="shared" si="632"/>
        <v>26915348039.269154</v>
      </c>
      <c r="K4152" s="5">
        <v>549</v>
      </c>
      <c r="L4152" s="12">
        <f t="shared" si="637"/>
        <v>104.5</v>
      </c>
      <c r="M4152" s="2">
        <f t="shared" si="636"/>
        <v>104.5</v>
      </c>
      <c r="N4152" s="2" t="str">
        <f t="shared" si="633"/>
        <v/>
      </c>
      <c r="AG4152" s="72"/>
      <c r="AH4152" s="72"/>
      <c r="AI4152" s="72"/>
      <c r="AJ4152" s="72"/>
    </row>
    <row r="4153" spans="1:36" x14ac:dyDescent="0.25">
      <c r="A4153" s="30">
        <v>1.04106481481513</v>
      </c>
      <c r="B4153" s="29">
        <v>97.7</v>
      </c>
      <c r="C4153" s="61">
        <v>99.7</v>
      </c>
      <c r="D4153" s="70">
        <f t="shared" si="634"/>
        <v>97.7</v>
      </c>
      <c r="E4153" s="70">
        <f t="shared" si="635"/>
        <v>99.7</v>
      </c>
      <c r="F4153" s="5">
        <v>4149</v>
      </c>
      <c r="G4153" s="72"/>
      <c r="H4153" s="4">
        <f t="shared" si="630"/>
        <v>100</v>
      </c>
      <c r="I4153" s="4">
        <f t="shared" si="631"/>
        <v>125</v>
      </c>
      <c r="J4153" s="1">
        <f t="shared" si="632"/>
        <v>5888436553.5559053</v>
      </c>
      <c r="K4153" s="5">
        <v>550</v>
      </c>
      <c r="L4153" s="12">
        <f t="shared" si="637"/>
        <v>104.5</v>
      </c>
      <c r="M4153" s="2">
        <f t="shared" si="636"/>
        <v>104.5</v>
      </c>
      <c r="N4153" s="2" t="str">
        <f t="shared" si="633"/>
        <v/>
      </c>
      <c r="AG4153" s="72"/>
      <c r="AH4153" s="72"/>
      <c r="AI4153" s="72"/>
      <c r="AJ4153" s="72"/>
    </row>
    <row r="4154" spans="1:36" x14ac:dyDescent="0.25">
      <c r="A4154" s="30">
        <v>1.0410763888892001</v>
      </c>
      <c r="B4154" s="29">
        <v>100.2</v>
      </c>
      <c r="C4154" s="61">
        <v>100.8</v>
      </c>
      <c r="D4154" s="70">
        <f t="shared" si="634"/>
        <v>100.2</v>
      </c>
      <c r="E4154" s="70">
        <f t="shared" si="635"/>
        <v>100.8</v>
      </c>
      <c r="F4154" s="5">
        <v>4150</v>
      </c>
      <c r="G4154" s="72"/>
      <c r="H4154" s="4">
        <f t="shared" si="630"/>
        <v>100</v>
      </c>
      <c r="I4154" s="4">
        <f t="shared" si="631"/>
        <v>125</v>
      </c>
      <c r="J4154" s="1">
        <f t="shared" si="632"/>
        <v>10471285480.508997</v>
      </c>
      <c r="K4154" s="5">
        <v>551</v>
      </c>
      <c r="L4154" s="12">
        <f t="shared" si="637"/>
        <v>104.5</v>
      </c>
      <c r="M4154" s="2">
        <f t="shared" si="636"/>
        <v>104.5</v>
      </c>
      <c r="N4154" s="2" t="str">
        <f t="shared" si="633"/>
        <v/>
      </c>
      <c r="AG4154" s="72"/>
      <c r="AH4154" s="72"/>
      <c r="AI4154" s="72"/>
      <c r="AJ4154" s="72"/>
    </row>
    <row r="4155" spans="1:36" x14ac:dyDescent="0.25">
      <c r="A4155" s="30">
        <v>1.0410879629632801</v>
      </c>
      <c r="B4155" s="29">
        <v>101.7</v>
      </c>
      <c r="C4155" s="61">
        <v>102.7</v>
      </c>
      <c r="D4155" s="70">
        <f t="shared" si="634"/>
        <v>101.7</v>
      </c>
      <c r="E4155" s="70">
        <f t="shared" si="635"/>
        <v>102.7</v>
      </c>
      <c r="F4155" s="5">
        <v>4151</v>
      </c>
      <c r="G4155" s="72"/>
      <c r="H4155" s="4">
        <f t="shared" si="630"/>
        <v>100</v>
      </c>
      <c r="I4155" s="4">
        <f t="shared" si="631"/>
        <v>125</v>
      </c>
      <c r="J4155" s="1">
        <f t="shared" si="632"/>
        <v>14791083881.682108</v>
      </c>
      <c r="K4155" s="5">
        <v>552</v>
      </c>
      <c r="L4155" s="12">
        <f t="shared" si="637"/>
        <v>104.5</v>
      </c>
      <c r="M4155" s="2">
        <f t="shared" si="636"/>
        <v>104.5</v>
      </c>
      <c r="N4155" s="2" t="str">
        <f t="shared" si="633"/>
        <v/>
      </c>
      <c r="AG4155" s="72"/>
      <c r="AH4155" s="72"/>
      <c r="AI4155" s="72"/>
      <c r="AJ4155" s="72"/>
    </row>
    <row r="4156" spans="1:36" x14ac:dyDescent="0.25">
      <c r="A4156" s="30">
        <v>1.0410995370373499</v>
      </c>
      <c r="B4156" s="29">
        <v>101.4</v>
      </c>
      <c r="C4156" s="61">
        <v>102.2</v>
      </c>
      <c r="D4156" s="70">
        <f t="shared" si="634"/>
        <v>101.4</v>
      </c>
      <c r="E4156" s="70">
        <f t="shared" si="635"/>
        <v>102.2</v>
      </c>
      <c r="F4156" s="5">
        <v>4152</v>
      </c>
      <c r="G4156" s="72"/>
      <c r="H4156" s="4">
        <f t="shared" si="630"/>
        <v>100</v>
      </c>
      <c r="I4156" s="4">
        <f t="shared" si="631"/>
        <v>125</v>
      </c>
      <c r="J4156" s="1">
        <f t="shared" si="632"/>
        <v>13803842646.028885</v>
      </c>
      <c r="K4156" s="5">
        <v>553</v>
      </c>
      <c r="L4156" s="12">
        <f t="shared" si="637"/>
        <v>104.5</v>
      </c>
      <c r="M4156" s="2">
        <f t="shared" si="636"/>
        <v>104.5</v>
      </c>
      <c r="N4156" s="2" t="str">
        <f t="shared" si="633"/>
        <v/>
      </c>
      <c r="AG4156" s="72"/>
      <c r="AH4156" s="72"/>
      <c r="AI4156" s="72"/>
      <c r="AJ4156" s="72"/>
    </row>
    <row r="4157" spans="1:36" x14ac:dyDescent="0.25">
      <c r="A4157" s="30">
        <v>1.04111111111143</v>
      </c>
      <c r="B4157" s="29">
        <v>102.4</v>
      </c>
      <c r="C4157" s="61">
        <v>102.60000000000001</v>
      </c>
      <c r="D4157" s="70">
        <f t="shared" si="634"/>
        <v>102.4</v>
      </c>
      <c r="E4157" s="70">
        <f t="shared" si="635"/>
        <v>102.60000000000001</v>
      </c>
      <c r="F4157" s="5">
        <v>4153</v>
      </c>
      <c r="G4157" s="72"/>
      <c r="H4157" s="4">
        <f t="shared" si="630"/>
        <v>100</v>
      </c>
      <c r="I4157" s="4">
        <f t="shared" si="631"/>
        <v>125</v>
      </c>
      <c r="J4157" s="1">
        <f t="shared" si="632"/>
        <v>17378008287.493782</v>
      </c>
      <c r="K4157" s="5">
        <v>554</v>
      </c>
      <c r="L4157" s="12">
        <f t="shared" si="637"/>
        <v>104.5</v>
      </c>
      <c r="M4157" s="2">
        <f t="shared" si="636"/>
        <v>104.5</v>
      </c>
      <c r="N4157" s="2" t="str">
        <f t="shared" si="633"/>
        <v/>
      </c>
      <c r="AG4157" s="72"/>
      <c r="AH4157" s="72"/>
      <c r="AI4157" s="72"/>
      <c r="AJ4157" s="72"/>
    </row>
    <row r="4158" spans="1:36" x14ac:dyDescent="0.25">
      <c r="A4158" s="30">
        <v>1.0411226851855</v>
      </c>
      <c r="B4158" s="29">
        <v>102.5</v>
      </c>
      <c r="C4158" s="61">
        <v>102.6</v>
      </c>
      <c r="D4158" s="70">
        <f t="shared" si="634"/>
        <v>102.5</v>
      </c>
      <c r="E4158" s="70">
        <f t="shared" si="635"/>
        <v>102.6</v>
      </c>
      <c r="F4158" s="5">
        <v>4154</v>
      </c>
      <c r="G4158" s="72"/>
      <c r="H4158" s="4">
        <f t="shared" si="630"/>
        <v>100</v>
      </c>
      <c r="I4158" s="4">
        <f t="shared" si="631"/>
        <v>125</v>
      </c>
      <c r="J4158" s="1">
        <f t="shared" si="632"/>
        <v>17782794100.389256</v>
      </c>
      <c r="K4158" s="5">
        <v>555</v>
      </c>
      <c r="L4158" s="12">
        <f t="shared" si="637"/>
        <v>104.5</v>
      </c>
      <c r="M4158" s="2">
        <f t="shared" si="636"/>
        <v>104.5</v>
      </c>
      <c r="N4158" s="2" t="str">
        <f t="shared" si="633"/>
        <v/>
      </c>
      <c r="AG4158" s="72"/>
      <c r="AH4158" s="72"/>
      <c r="AI4158" s="72"/>
      <c r="AJ4158" s="72"/>
    </row>
    <row r="4159" spans="1:36" x14ac:dyDescent="0.25">
      <c r="A4159" s="30">
        <v>1.04113425925957</v>
      </c>
      <c r="B4159" s="29">
        <v>105.8</v>
      </c>
      <c r="C4159" s="61">
        <v>105.89999999999999</v>
      </c>
      <c r="D4159" s="70">
        <f t="shared" si="634"/>
        <v>105.8</v>
      </c>
      <c r="E4159" s="70">
        <f t="shared" si="635"/>
        <v>105.89999999999999</v>
      </c>
      <c r="F4159" s="5">
        <v>4155</v>
      </c>
      <c r="G4159" s="72"/>
      <c r="H4159" s="4">
        <f t="shared" si="630"/>
        <v>100</v>
      </c>
      <c r="I4159" s="4">
        <f t="shared" si="631"/>
        <v>125</v>
      </c>
      <c r="J4159" s="1">
        <f t="shared" si="632"/>
        <v>38018939632.05619</v>
      </c>
      <c r="K4159" s="5">
        <v>556</v>
      </c>
      <c r="L4159" s="12">
        <f t="shared" si="637"/>
        <v>104.5</v>
      </c>
      <c r="M4159" s="2">
        <f t="shared" si="636"/>
        <v>104.5</v>
      </c>
      <c r="N4159" s="2" t="str">
        <f t="shared" si="633"/>
        <v/>
      </c>
      <c r="AG4159" s="72"/>
      <c r="AH4159" s="72"/>
      <c r="AI4159" s="72"/>
      <c r="AJ4159" s="72"/>
    </row>
    <row r="4160" spans="1:36" x14ac:dyDescent="0.25">
      <c r="A4160" s="30">
        <v>1.0411458333336501</v>
      </c>
      <c r="B4160" s="29">
        <v>105.1</v>
      </c>
      <c r="C4160" s="61">
        <v>106.3</v>
      </c>
      <c r="D4160" s="70">
        <f t="shared" si="634"/>
        <v>105.1</v>
      </c>
      <c r="E4160" s="70">
        <f t="shared" si="635"/>
        <v>106.3</v>
      </c>
      <c r="F4160" s="5">
        <v>4156</v>
      </c>
      <c r="G4160" s="72"/>
      <c r="H4160" s="4">
        <f t="shared" si="630"/>
        <v>100</v>
      </c>
      <c r="I4160" s="4">
        <f t="shared" si="631"/>
        <v>125</v>
      </c>
      <c r="J4160" s="1">
        <f t="shared" si="632"/>
        <v>32359365692.96291</v>
      </c>
      <c r="K4160" s="5">
        <v>557</v>
      </c>
      <c r="L4160" s="12">
        <f t="shared" si="637"/>
        <v>104.5</v>
      </c>
      <c r="M4160" s="2">
        <f t="shared" si="636"/>
        <v>104.5</v>
      </c>
      <c r="N4160" s="2" t="str">
        <f t="shared" si="633"/>
        <v/>
      </c>
      <c r="AG4160" s="72"/>
      <c r="AH4160" s="72"/>
      <c r="AI4160" s="72"/>
      <c r="AJ4160" s="72"/>
    </row>
    <row r="4161" spans="1:36" x14ac:dyDescent="0.25">
      <c r="A4161" s="30">
        <v>1.0411574074077199</v>
      </c>
      <c r="B4161" s="29">
        <v>99.5</v>
      </c>
      <c r="C4161" s="61">
        <v>99.9</v>
      </c>
      <c r="D4161" s="70">
        <f t="shared" si="634"/>
        <v>99.5</v>
      </c>
      <c r="E4161" s="70">
        <f t="shared" si="635"/>
        <v>99.9</v>
      </c>
      <c r="F4161" s="5">
        <v>4157</v>
      </c>
      <c r="G4161" s="72"/>
      <c r="H4161" s="4">
        <f t="shared" si="630"/>
        <v>100</v>
      </c>
      <c r="I4161" s="4">
        <f t="shared" si="631"/>
        <v>125</v>
      </c>
      <c r="J4161" s="1">
        <f t="shared" si="632"/>
        <v>8912509381.3374634</v>
      </c>
      <c r="K4161" s="5">
        <v>558</v>
      </c>
      <c r="L4161" s="12">
        <f t="shared" si="637"/>
        <v>104.5</v>
      </c>
      <c r="M4161" s="2">
        <f t="shared" si="636"/>
        <v>104.5</v>
      </c>
      <c r="N4161" s="2" t="str">
        <f t="shared" si="633"/>
        <v/>
      </c>
      <c r="AG4161" s="72"/>
      <c r="AH4161" s="72"/>
      <c r="AI4161" s="72"/>
      <c r="AJ4161" s="72"/>
    </row>
    <row r="4162" spans="1:36" x14ac:dyDescent="0.25">
      <c r="A4162" s="30">
        <v>1.0411689814817999</v>
      </c>
      <c r="B4162" s="29">
        <v>100.3</v>
      </c>
      <c r="C4162" s="61">
        <v>102.3</v>
      </c>
      <c r="D4162" s="70">
        <f t="shared" si="634"/>
        <v>100.3</v>
      </c>
      <c r="E4162" s="70">
        <f t="shared" si="635"/>
        <v>102.3</v>
      </c>
      <c r="F4162" s="5">
        <v>4158</v>
      </c>
      <c r="G4162" s="72"/>
      <c r="H4162" s="4">
        <f t="shared" si="630"/>
        <v>100</v>
      </c>
      <c r="I4162" s="4">
        <f t="shared" si="631"/>
        <v>125</v>
      </c>
      <c r="J4162" s="1">
        <f t="shared" si="632"/>
        <v>10715193052.376066</v>
      </c>
      <c r="K4162" s="5">
        <v>559</v>
      </c>
      <c r="L4162" s="12">
        <f t="shared" si="637"/>
        <v>104.5</v>
      </c>
      <c r="M4162" s="2">
        <f t="shared" si="636"/>
        <v>104.5</v>
      </c>
      <c r="N4162" s="2" t="str">
        <f t="shared" si="633"/>
        <v/>
      </c>
      <c r="AG4162" s="72"/>
      <c r="AH4162" s="72"/>
      <c r="AI4162" s="72"/>
      <c r="AJ4162" s="72"/>
    </row>
    <row r="4163" spans="1:36" x14ac:dyDescent="0.25">
      <c r="A4163" s="30">
        <v>1.04118055555587</v>
      </c>
      <c r="B4163" s="29">
        <v>102</v>
      </c>
      <c r="C4163" s="61">
        <v>102.6</v>
      </c>
      <c r="D4163" s="70">
        <f t="shared" si="634"/>
        <v>102</v>
      </c>
      <c r="E4163" s="70">
        <f t="shared" si="635"/>
        <v>102.6</v>
      </c>
      <c r="F4163" s="5">
        <v>4159</v>
      </c>
      <c r="G4163" s="72"/>
      <c r="H4163" s="4">
        <f t="shared" si="630"/>
        <v>100</v>
      </c>
      <c r="I4163" s="4">
        <f t="shared" si="631"/>
        <v>125</v>
      </c>
      <c r="J4163" s="1">
        <f t="shared" si="632"/>
        <v>15848931924.611168</v>
      </c>
      <c r="K4163" s="5">
        <v>560</v>
      </c>
      <c r="L4163" s="12">
        <f t="shared" si="637"/>
        <v>104.5</v>
      </c>
      <c r="M4163" s="2">
        <f t="shared" si="636"/>
        <v>104.5</v>
      </c>
      <c r="N4163" s="2" t="str">
        <f t="shared" si="633"/>
        <v/>
      </c>
      <c r="AG4163" s="72"/>
      <c r="AH4163" s="72"/>
      <c r="AI4163" s="72"/>
      <c r="AJ4163" s="72"/>
    </row>
    <row r="4164" spans="1:36" x14ac:dyDescent="0.25">
      <c r="A4164" s="30">
        <v>1.04119212962994</v>
      </c>
      <c r="B4164" s="29">
        <v>100.5</v>
      </c>
      <c r="C4164" s="61">
        <v>100.6</v>
      </c>
      <c r="D4164" s="70">
        <f t="shared" si="634"/>
        <v>100.5</v>
      </c>
      <c r="E4164" s="70">
        <f t="shared" si="635"/>
        <v>100.6</v>
      </c>
      <c r="F4164" s="5">
        <v>4160</v>
      </c>
      <c r="G4164" s="72"/>
      <c r="H4164" s="4">
        <f t="shared" ref="H4164:H4227" si="638">X$15</f>
        <v>100</v>
      </c>
      <c r="I4164" s="4">
        <f t="shared" ref="I4164:I4227" si="639">X$36</f>
        <v>125</v>
      </c>
      <c r="J4164" s="1">
        <f t="shared" si="632"/>
        <v>11220184543.019672</v>
      </c>
      <c r="K4164" s="5">
        <v>561</v>
      </c>
      <c r="L4164" s="12">
        <f t="shared" si="637"/>
        <v>104.5</v>
      </c>
      <c r="M4164" s="2">
        <f t="shared" si="636"/>
        <v>104.5</v>
      </c>
      <c r="N4164" s="2" t="str">
        <f t="shared" si="633"/>
        <v/>
      </c>
      <c r="AG4164" s="72"/>
      <c r="AH4164" s="72"/>
      <c r="AI4164" s="72"/>
      <c r="AJ4164" s="72"/>
    </row>
    <row r="4165" spans="1:36" x14ac:dyDescent="0.25">
      <c r="A4165" s="30">
        <v>1.04120370370402</v>
      </c>
      <c r="B4165" s="29">
        <v>103.4</v>
      </c>
      <c r="C4165" s="61">
        <v>103.5</v>
      </c>
      <c r="D4165" s="70">
        <f t="shared" si="634"/>
        <v>103.4</v>
      </c>
      <c r="E4165" s="70">
        <f t="shared" si="635"/>
        <v>103.5</v>
      </c>
      <c r="F4165" s="5">
        <v>4161</v>
      </c>
      <c r="G4165" s="72"/>
      <c r="H4165" s="4">
        <f t="shared" si="638"/>
        <v>100</v>
      </c>
      <c r="I4165" s="4">
        <f t="shared" si="639"/>
        <v>125</v>
      </c>
      <c r="J4165" s="1">
        <f t="shared" ref="J4165:J4228" si="640">10^(D4165/10)</f>
        <v>21877616239.495541</v>
      </c>
      <c r="K4165" s="5">
        <v>562</v>
      </c>
      <c r="L4165" s="12">
        <f t="shared" si="637"/>
        <v>104.5</v>
      </c>
      <c r="M4165" s="2">
        <f t="shared" si="636"/>
        <v>104.5</v>
      </c>
      <c r="N4165" s="2" t="str">
        <f t="shared" ref="N4165:N4228" si="641">IF(E4165&gt;$X$36,E4165,"")</f>
        <v/>
      </c>
      <c r="AG4165" s="72"/>
      <c r="AH4165" s="72"/>
      <c r="AI4165" s="72"/>
      <c r="AJ4165" s="72"/>
    </row>
    <row r="4166" spans="1:36" x14ac:dyDescent="0.25">
      <c r="A4166" s="30">
        <v>1.0412152777780901</v>
      </c>
      <c r="B4166" s="29">
        <v>100.3</v>
      </c>
      <c r="C4166" s="61">
        <v>101.3</v>
      </c>
      <c r="D4166" s="70">
        <f t="shared" ref="D4166:D4229" si="642">B4166+$AC$9</f>
        <v>100.3</v>
      </c>
      <c r="E4166" s="70">
        <f t="shared" ref="E4166:E4229" si="643">C4166+$AC$9</f>
        <v>101.3</v>
      </c>
      <c r="F4166" s="5">
        <v>4162</v>
      </c>
      <c r="G4166" s="72"/>
      <c r="H4166" s="4">
        <f t="shared" si="638"/>
        <v>100</v>
      </c>
      <c r="I4166" s="4">
        <f t="shared" si="639"/>
        <v>125</v>
      </c>
      <c r="J4166" s="1">
        <f t="shared" si="640"/>
        <v>10715193052.376066</v>
      </c>
      <c r="K4166" s="5">
        <v>563</v>
      </c>
      <c r="L4166" s="12">
        <f t="shared" si="637"/>
        <v>104.5</v>
      </c>
      <c r="M4166" s="2">
        <f t="shared" si="636"/>
        <v>104.5</v>
      </c>
      <c r="N4166" s="2" t="str">
        <f t="shared" si="641"/>
        <v/>
      </c>
      <c r="AG4166" s="72"/>
      <c r="AH4166" s="72"/>
      <c r="AI4166" s="72"/>
      <c r="AJ4166" s="72"/>
    </row>
    <row r="4167" spans="1:36" x14ac:dyDescent="0.25">
      <c r="A4167" s="30">
        <v>1.0412268518521699</v>
      </c>
      <c r="B4167" s="29">
        <v>106.1</v>
      </c>
      <c r="C4167" s="61">
        <v>106.19999999999999</v>
      </c>
      <c r="D4167" s="70">
        <f t="shared" si="642"/>
        <v>106.1</v>
      </c>
      <c r="E4167" s="70">
        <f t="shared" si="643"/>
        <v>106.19999999999999</v>
      </c>
      <c r="F4167" s="5">
        <v>4163</v>
      </c>
      <c r="G4167" s="72"/>
      <c r="H4167" s="4">
        <f t="shared" si="638"/>
        <v>100</v>
      </c>
      <c r="I4167" s="4">
        <f t="shared" si="639"/>
        <v>125</v>
      </c>
      <c r="J4167" s="1">
        <f t="shared" si="640"/>
        <v>40738027780.411339</v>
      </c>
      <c r="K4167" s="5">
        <v>564</v>
      </c>
      <c r="L4167" s="12">
        <f t="shared" si="637"/>
        <v>104.5</v>
      </c>
      <c r="M4167" s="2">
        <f t="shared" si="636"/>
        <v>104.5</v>
      </c>
      <c r="N4167" s="2" t="str">
        <f t="shared" si="641"/>
        <v/>
      </c>
      <c r="AG4167" s="72"/>
      <c r="AH4167" s="72"/>
      <c r="AI4167" s="72"/>
      <c r="AJ4167" s="72"/>
    </row>
    <row r="4168" spans="1:36" x14ac:dyDescent="0.25">
      <c r="A4168" s="30">
        <v>1.0412384259262399</v>
      </c>
      <c r="B4168" s="29">
        <v>101.8</v>
      </c>
      <c r="C4168" s="61">
        <v>101.89999999999999</v>
      </c>
      <c r="D4168" s="70">
        <f t="shared" si="642"/>
        <v>101.8</v>
      </c>
      <c r="E4168" s="70">
        <f t="shared" si="643"/>
        <v>101.89999999999999</v>
      </c>
      <c r="F4168" s="5">
        <v>4164</v>
      </c>
      <c r="G4168" s="72"/>
      <c r="H4168" s="4">
        <f t="shared" si="638"/>
        <v>100</v>
      </c>
      <c r="I4168" s="4">
        <f t="shared" si="639"/>
        <v>125</v>
      </c>
      <c r="J4168" s="1">
        <f t="shared" si="640"/>
        <v>15135612484.362116</v>
      </c>
      <c r="K4168" s="5">
        <v>565</v>
      </c>
      <c r="L4168" s="12">
        <f t="shared" si="637"/>
        <v>104.5</v>
      </c>
      <c r="M4168" s="2">
        <f t="shared" si="636"/>
        <v>104.5</v>
      </c>
      <c r="N4168" s="2" t="str">
        <f t="shared" si="641"/>
        <v/>
      </c>
      <c r="AG4168" s="72"/>
      <c r="AH4168" s="72"/>
      <c r="AI4168" s="72"/>
      <c r="AJ4168" s="72"/>
    </row>
    <row r="4169" spans="1:36" x14ac:dyDescent="0.25">
      <c r="A4169" s="30">
        <v>1.04125000000032</v>
      </c>
      <c r="B4169" s="29">
        <v>103.3</v>
      </c>
      <c r="C4169" s="61">
        <v>103.39999999999999</v>
      </c>
      <c r="D4169" s="70">
        <f t="shared" si="642"/>
        <v>103.3</v>
      </c>
      <c r="E4169" s="70">
        <f t="shared" si="643"/>
        <v>103.39999999999999</v>
      </c>
      <c r="F4169" s="5">
        <v>4165</v>
      </c>
      <c r="G4169" s="72"/>
      <c r="H4169" s="4">
        <f t="shared" si="638"/>
        <v>100</v>
      </c>
      <c r="I4169" s="4">
        <f t="shared" si="639"/>
        <v>125</v>
      </c>
      <c r="J4169" s="1">
        <f t="shared" si="640"/>
        <v>21379620895.022339</v>
      </c>
      <c r="K4169" s="5">
        <v>566</v>
      </c>
      <c r="L4169" s="12">
        <f t="shared" si="637"/>
        <v>104.5</v>
      </c>
      <c r="M4169" s="2">
        <f t="shared" si="636"/>
        <v>104.5</v>
      </c>
      <c r="N4169" s="2" t="str">
        <f t="shared" si="641"/>
        <v/>
      </c>
      <c r="AG4169" s="72"/>
      <c r="AH4169" s="72"/>
      <c r="AI4169" s="72"/>
      <c r="AJ4169" s="72"/>
    </row>
    <row r="4170" spans="1:36" x14ac:dyDescent="0.25">
      <c r="A4170" s="30">
        <v>1.04126157407439</v>
      </c>
      <c r="B4170" s="29">
        <v>101.5</v>
      </c>
      <c r="C4170" s="61">
        <v>101.6</v>
      </c>
      <c r="D4170" s="70">
        <f t="shared" si="642"/>
        <v>101.5</v>
      </c>
      <c r="E4170" s="70">
        <f t="shared" si="643"/>
        <v>101.6</v>
      </c>
      <c r="F4170" s="5">
        <v>4166</v>
      </c>
      <c r="G4170" s="72"/>
      <c r="H4170" s="4">
        <f t="shared" si="638"/>
        <v>100</v>
      </c>
      <c r="I4170" s="4">
        <f t="shared" si="639"/>
        <v>125</v>
      </c>
      <c r="J4170" s="1">
        <f t="shared" si="640"/>
        <v>14125375446.227579</v>
      </c>
      <c r="K4170" s="5">
        <v>567</v>
      </c>
      <c r="L4170" s="12">
        <f t="shared" si="637"/>
        <v>104.5</v>
      </c>
      <c r="M4170" s="2">
        <f t="shared" si="636"/>
        <v>104.5</v>
      </c>
      <c r="N4170" s="2" t="str">
        <f t="shared" si="641"/>
        <v/>
      </c>
      <c r="AG4170" s="72"/>
      <c r="AH4170" s="72"/>
      <c r="AI4170" s="72"/>
      <c r="AJ4170" s="72"/>
    </row>
    <row r="4171" spans="1:36" x14ac:dyDescent="0.25">
      <c r="A4171" s="30">
        <v>1.0412731481484601</v>
      </c>
      <c r="B4171" s="29">
        <v>103.6</v>
      </c>
      <c r="C4171" s="61">
        <v>103.69999999999999</v>
      </c>
      <c r="D4171" s="70">
        <f t="shared" si="642"/>
        <v>103.6</v>
      </c>
      <c r="E4171" s="70">
        <f t="shared" si="643"/>
        <v>103.69999999999999</v>
      </c>
      <c r="F4171" s="5">
        <v>4167</v>
      </c>
      <c r="G4171" s="72"/>
      <c r="H4171" s="4">
        <f t="shared" si="638"/>
        <v>100</v>
      </c>
      <c r="I4171" s="4">
        <f t="shared" si="639"/>
        <v>125</v>
      </c>
      <c r="J4171" s="1">
        <f t="shared" si="640"/>
        <v>22908676527.677742</v>
      </c>
      <c r="K4171" s="5">
        <v>568</v>
      </c>
      <c r="L4171" s="12">
        <f t="shared" si="637"/>
        <v>104.5</v>
      </c>
      <c r="M4171" s="2">
        <f t="shared" si="636"/>
        <v>104.5</v>
      </c>
      <c r="N4171" s="2" t="str">
        <f t="shared" si="641"/>
        <v/>
      </c>
      <c r="AG4171" s="72"/>
      <c r="AH4171" s="72"/>
      <c r="AI4171" s="72"/>
      <c r="AJ4171" s="72"/>
    </row>
    <row r="4172" spans="1:36" x14ac:dyDescent="0.25">
      <c r="A4172" s="30">
        <v>1.0412847222225401</v>
      </c>
      <c r="B4172" s="29">
        <v>104.5</v>
      </c>
      <c r="C4172" s="61">
        <v>104.6</v>
      </c>
      <c r="D4172" s="70">
        <f t="shared" si="642"/>
        <v>104.5</v>
      </c>
      <c r="E4172" s="70">
        <f t="shared" si="643"/>
        <v>104.6</v>
      </c>
      <c r="F4172" s="5">
        <v>4168</v>
      </c>
      <c r="G4172" s="72"/>
      <c r="H4172" s="4">
        <f t="shared" si="638"/>
        <v>100</v>
      </c>
      <c r="I4172" s="4">
        <f t="shared" si="639"/>
        <v>125</v>
      </c>
      <c r="J4172" s="1">
        <f t="shared" si="640"/>
        <v>28183829312.644527</v>
      </c>
      <c r="K4172" s="5">
        <v>569</v>
      </c>
      <c r="L4172" s="12">
        <f t="shared" si="637"/>
        <v>104.5</v>
      </c>
      <c r="M4172" s="2">
        <f t="shared" si="636"/>
        <v>104.5</v>
      </c>
      <c r="N4172" s="2" t="str">
        <f t="shared" si="641"/>
        <v/>
      </c>
      <c r="AG4172" s="72"/>
      <c r="AH4172" s="72"/>
      <c r="AI4172" s="72"/>
      <c r="AJ4172" s="72"/>
    </row>
    <row r="4173" spans="1:36" x14ac:dyDescent="0.25">
      <c r="A4173" s="30">
        <v>1.0412962962966099</v>
      </c>
      <c r="B4173" s="29">
        <v>106.3</v>
      </c>
      <c r="C4173" s="61">
        <v>106.39999999999999</v>
      </c>
      <c r="D4173" s="70">
        <f t="shared" si="642"/>
        <v>106.3</v>
      </c>
      <c r="E4173" s="70">
        <f t="shared" si="643"/>
        <v>106.39999999999999</v>
      </c>
      <c r="F4173" s="5">
        <v>4169</v>
      </c>
      <c r="G4173" s="72"/>
      <c r="H4173" s="4">
        <f t="shared" si="638"/>
        <v>100</v>
      </c>
      <c r="I4173" s="4">
        <f t="shared" si="639"/>
        <v>125</v>
      </c>
      <c r="J4173" s="1">
        <f t="shared" si="640"/>
        <v>42657951880.159332</v>
      </c>
      <c r="K4173" s="5">
        <v>570</v>
      </c>
      <c r="L4173" s="12">
        <f t="shared" si="637"/>
        <v>104.5</v>
      </c>
      <c r="M4173" s="2">
        <f t="shared" si="636"/>
        <v>104.5</v>
      </c>
      <c r="N4173" s="2" t="str">
        <f t="shared" si="641"/>
        <v/>
      </c>
      <c r="AG4173" s="72"/>
      <c r="AH4173" s="72"/>
      <c r="AI4173" s="72"/>
      <c r="AJ4173" s="72"/>
    </row>
    <row r="4174" spans="1:36" x14ac:dyDescent="0.25">
      <c r="A4174" s="30">
        <v>1.0413078703706899</v>
      </c>
      <c r="B4174" s="29">
        <v>104.5</v>
      </c>
      <c r="C4174" s="61">
        <v>104.6</v>
      </c>
      <c r="D4174" s="70">
        <f t="shared" si="642"/>
        <v>104.5</v>
      </c>
      <c r="E4174" s="70">
        <f t="shared" si="643"/>
        <v>104.6</v>
      </c>
      <c r="F4174" s="5">
        <v>4170</v>
      </c>
      <c r="G4174" s="72"/>
      <c r="H4174" s="4">
        <f t="shared" si="638"/>
        <v>100</v>
      </c>
      <c r="I4174" s="4">
        <f t="shared" si="639"/>
        <v>125</v>
      </c>
      <c r="J4174" s="1">
        <f t="shared" si="640"/>
        <v>28183829312.644527</v>
      </c>
      <c r="K4174" s="5">
        <v>571</v>
      </c>
      <c r="L4174" s="12">
        <f t="shared" si="637"/>
        <v>104.5</v>
      </c>
      <c r="M4174" s="2">
        <f t="shared" si="636"/>
        <v>104.5</v>
      </c>
      <c r="N4174" s="2" t="str">
        <f t="shared" si="641"/>
        <v/>
      </c>
      <c r="AG4174" s="72"/>
      <c r="AH4174" s="72"/>
      <c r="AI4174" s="72"/>
      <c r="AJ4174" s="72"/>
    </row>
    <row r="4175" spans="1:36" x14ac:dyDescent="0.25">
      <c r="A4175" s="30">
        <v>1.04131944444476</v>
      </c>
      <c r="B4175" s="29">
        <v>102.5</v>
      </c>
      <c r="C4175" s="61">
        <v>102.6</v>
      </c>
      <c r="D4175" s="70">
        <f t="shared" si="642"/>
        <v>102.5</v>
      </c>
      <c r="E4175" s="70">
        <f t="shared" si="643"/>
        <v>102.6</v>
      </c>
      <c r="F4175" s="5">
        <v>4171</v>
      </c>
      <c r="G4175" s="72"/>
      <c r="H4175" s="4">
        <f t="shared" si="638"/>
        <v>100</v>
      </c>
      <c r="I4175" s="4">
        <f t="shared" si="639"/>
        <v>125</v>
      </c>
      <c r="J4175" s="1">
        <f t="shared" si="640"/>
        <v>17782794100.389256</v>
      </c>
      <c r="K4175" s="5">
        <v>572</v>
      </c>
      <c r="L4175" s="12">
        <f t="shared" si="637"/>
        <v>104.5</v>
      </c>
      <c r="M4175" s="2">
        <f t="shared" si="636"/>
        <v>104.5</v>
      </c>
      <c r="N4175" s="2" t="str">
        <f t="shared" si="641"/>
        <v/>
      </c>
      <c r="AG4175" s="72"/>
      <c r="AH4175" s="72"/>
      <c r="AI4175" s="72"/>
      <c r="AJ4175" s="72"/>
    </row>
    <row r="4176" spans="1:36" x14ac:dyDescent="0.25">
      <c r="A4176" s="30">
        <v>1.04133101851883</v>
      </c>
      <c r="B4176" s="29">
        <v>102.3</v>
      </c>
      <c r="C4176" s="61">
        <v>102.39999999999999</v>
      </c>
      <c r="D4176" s="70">
        <f t="shared" si="642"/>
        <v>102.3</v>
      </c>
      <c r="E4176" s="70">
        <f t="shared" si="643"/>
        <v>102.39999999999999</v>
      </c>
      <c r="F4176" s="5">
        <v>4172</v>
      </c>
      <c r="G4176" s="72"/>
      <c r="H4176" s="4">
        <f t="shared" si="638"/>
        <v>100</v>
      </c>
      <c r="I4176" s="4">
        <f t="shared" si="639"/>
        <v>125</v>
      </c>
      <c r="J4176" s="1">
        <f t="shared" si="640"/>
        <v>16982436524.617474</v>
      </c>
      <c r="K4176" s="5">
        <v>573</v>
      </c>
      <c r="L4176" s="12">
        <f t="shared" si="637"/>
        <v>104.5</v>
      </c>
      <c r="M4176" s="2">
        <f t="shared" si="636"/>
        <v>104.5</v>
      </c>
      <c r="N4176" s="2" t="str">
        <f t="shared" si="641"/>
        <v/>
      </c>
      <c r="AG4176" s="72"/>
      <c r="AH4176" s="72"/>
      <c r="AI4176" s="72"/>
      <c r="AJ4176" s="72"/>
    </row>
    <row r="4177" spans="1:36" x14ac:dyDescent="0.25">
      <c r="A4177" s="30">
        <v>1.0413425925929101</v>
      </c>
      <c r="B4177" s="29">
        <v>102.5</v>
      </c>
      <c r="C4177" s="61">
        <v>102.6</v>
      </c>
      <c r="D4177" s="70">
        <f t="shared" si="642"/>
        <v>102.5</v>
      </c>
      <c r="E4177" s="70">
        <f t="shared" si="643"/>
        <v>102.6</v>
      </c>
      <c r="F4177" s="5">
        <v>4173</v>
      </c>
      <c r="G4177" s="72"/>
      <c r="H4177" s="4">
        <f t="shared" si="638"/>
        <v>100</v>
      </c>
      <c r="I4177" s="4">
        <f t="shared" si="639"/>
        <v>125</v>
      </c>
      <c r="J4177" s="1">
        <f t="shared" si="640"/>
        <v>17782794100.389256</v>
      </c>
      <c r="K4177" s="5">
        <v>574</v>
      </c>
      <c r="L4177" s="12">
        <f t="shared" si="637"/>
        <v>104.5</v>
      </c>
      <c r="M4177" s="2">
        <f t="shared" si="636"/>
        <v>104.5</v>
      </c>
      <c r="N4177" s="2" t="str">
        <f t="shared" si="641"/>
        <v/>
      </c>
      <c r="AG4177" s="72"/>
      <c r="AH4177" s="72"/>
      <c r="AI4177" s="72"/>
      <c r="AJ4177" s="72"/>
    </row>
    <row r="4178" spans="1:36" x14ac:dyDescent="0.25">
      <c r="A4178" s="30">
        <v>1.0413541666669801</v>
      </c>
      <c r="B4178" s="29">
        <v>103.3</v>
      </c>
      <c r="C4178" s="61">
        <v>103.39999999999999</v>
      </c>
      <c r="D4178" s="70">
        <f t="shared" si="642"/>
        <v>103.3</v>
      </c>
      <c r="E4178" s="70">
        <f t="shared" si="643"/>
        <v>103.39999999999999</v>
      </c>
      <c r="F4178" s="5">
        <v>4174</v>
      </c>
      <c r="G4178" s="72"/>
      <c r="H4178" s="4">
        <f t="shared" si="638"/>
        <v>100</v>
      </c>
      <c r="I4178" s="4">
        <f t="shared" si="639"/>
        <v>125</v>
      </c>
      <c r="J4178" s="1">
        <f t="shared" si="640"/>
        <v>21379620895.022339</v>
      </c>
      <c r="K4178" s="5">
        <v>575</v>
      </c>
      <c r="L4178" s="12">
        <f t="shared" si="637"/>
        <v>104.5</v>
      </c>
      <c r="M4178" s="2">
        <f t="shared" si="636"/>
        <v>104.5</v>
      </c>
      <c r="N4178" s="2" t="str">
        <f t="shared" si="641"/>
        <v/>
      </c>
      <c r="AG4178" s="72"/>
      <c r="AH4178" s="72"/>
      <c r="AI4178" s="72"/>
      <c r="AJ4178" s="72"/>
    </row>
    <row r="4179" spans="1:36" x14ac:dyDescent="0.25">
      <c r="A4179" s="30">
        <v>1.0413657407410599</v>
      </c>
      <c r="B4179" s="29">
        <v>102.8</v>
      </c>
      <c r="C4179" s="61">
        <v>102.89999999999999</v>
      </c>
      <c r="D4179" s="70">
        <f t="shared" si="642"/>
        <v>102.8</v>
      </c>
      <c r="E4179" s="70">
        <f t="shared" si="643"/>
        <v>102.89999999999999</v>
      </c>
      <c r="F4179" s="5">
        <v>4175</v>
      </c>
      <c r="G4179" s="72"/>
      <c r="H4179" s="4">
        <f t="shared" si="638"/>
        <v>100</v>
      </c>
      <c r="I4179" s="4">
        <f t="shared" si="639"/>
        <v>125</v>
      </c>
      <c r="J4179" s="1">
        <f t="shared" si="640"/>
        <v>19054607179.632496</v>
      </c>
      <c r="K4179" s="5">
        <v>576</v>
      </c>
      <c r="L4179" s="12">
        <f t="shared" si="637"/>
        <v>104.5</v>
      </c>
      <c r="M4179" s="2">
        <f t="shared" si="636"/>
        <v>104.5</v>
      </c>
      <c r="N4179" s="2" t="str">
        <f t="shared" si="641"/>
        <v/>
      </c>
      <c r="AG4179" s="72"/>
      <c r="AH4179" s="72"/>
      <c r="AI4179" s="72"/>
      <c r="AJ4179" s="72"/>
    </row>
    <row r="4180" spans="1:36" x14ac:dyDescent="0.25">
      <c r="A4180" s="30">
        <v>1.04137731481513</v>
      </c>
      <c r="B4180" s="29">
        <v>103.3</v>
      </c>
      <c r="C4180" s="61">
        <v>103.39999999999999</v>
      </c>
      <c r="D4180" s="70">
        <f t="shared" si="642"/>
        <v>103.3</v>
      </c>
      <c r="E4180" s="70">
        <f t="shared" si="643"/>
        <v>103.39999999999999</v>
      </c>
      <c r="F4180" s="5">
        <v>4176</v>
      </c>
      <c r="G4180" s="72"/>
      <c r="H4180" s="4">
        <f t="shared" si="638"/>
        <v>100</v>
      </c>
      <c r="I4180" s="4">
        <f t="shared" si="639"/>
        <v>125</v>
      </c>
      <c r="J4180" s="1">
        <f t="shared" si="640"/>
        <v>21379620895.022339</v>
      </c>
      <c r="K4180" s="5">
        <v>577</v>
      </c>
      <c r="L4180" s="12">
        <f t="shared" si="637"/>
        <v>104.5</v>
      </c>
      <c r="M4180" s="2">
        <f t="shared" ref="M4180:M4243" si="644">IF(L4180&gt;$X$15,L4180,"")</f>
        <v>104.5</v>
      </c>
      <c r="N4180" s="2" t="str">
        <f t="shared" si="641"/>
        <v/>
      </c>
      <c r="AG4180" s="72"/>
      <c r="AH4180" s="72"/>
      <c r="AI4180" s="72"/>
      <c r="AJ4180" s="72"/>
    </row>
    <row r="4181" spans="1:36" x14ac:dyDescent="0.25">
      <c r="A4181" s="30">
        <v>1.04138888888921</v>
      </c>
      <c r="B4181" s="29">
        <v>102.8</v>
      </c>
      <c r="C4181" s="61">
        <v>102.89999999999999</v>
      </c>
      <c r="D4181" s="70">
        <f t="shared" si="642"/>
        <v>102.8</v>
      </c>
      <c r="E4181" s="70">
        <f t="shared" si="643"/>
        <v>102.89999999999999</v>
      </c>
      <c r="F4181" s="5">
        <v>4177</v>
      </c>
      <c r="G4181" s="72"/>
      <c r="H4181" s="4">
        <f t="shared" si="638"/>
        <v>100</v>
      </c>
      <c r="I4181" s="4">
        <f t="shared" si="639"/>
        <v>125</v>
      </c>
      <c r="J4181" s="1">
        <f t="shared" si="640"/>
        <v>19054607179.632496</v>
      </c>
      <c r="K4181" s="5">
        <v>578</v>
      </c>
      <c r="L4181" s="12">
        <f t="shared" ref="L4181:L4244" si="645">ROUND(10*LOG10(SUM(J582:J4181)/3600),1)</f>
        <v>104.5</v>
      </c>
      <c r="M4181" s="2">
        <f t="shared" si="644"/>
        <v>104.5</v>
      </c>
      <c r="N4181" s="2" t="str">
        <f t="shared" si="641"/>
        <v/>
      </c>
      <c r="AG4181" s="72"/>
      <c r="AH4181" s="72"/>
      <c r="AI4181" s="72"/>
      <c r="AJ4181" s="72"/>
    </row>
    <row r="4182" spans="1:36" x14ac:dyDescent="0.25">
      <c r="A4182" s="30">
        <v>1.04140046296328</v>
      </c>
      <c r="B4182" s="29">
        <v>103.7</v>
      </c>
      <c r="C4182" s="61">
        <v>103.8</v>
      </c>
      <c r="D4182" s="70">
        <f t="shared" si="642"/>
        <v>103.7</v>
      </c>
      <c r="E4182" s="70">
        <f t="shared" si="643"/>
        <v>103.8</v>
      </c>
      <c r="F4182" s="5">
        <v>4178</v>
      </c>
      <c r="G4182" s="72"/>
      <c r="H4182" s="4">
        <f t="shared" si="638"/>
        <v>100</v>
      </c>
      <c r="I4182" s="4">
        <f t="shared" si="639"/>
        <v>125</v>
      </c>
      <c r="J4182" s="1">
        <f t="shared" si="640"/>
        <v>23442288153.199314</v>
      </c>
      <c r="K4182" s="5">
        <v>579</v>
      </c>
      <c r="L4182" s="12">
        <f t="shared" si="645"/>
        <v>104.5</v>
      </c>
      <c r="M4182" s="2">
        <f t="shared" si="644"/>
        <v>104.5</v>
      </c>
      <c r="N4182" s="2" t="str">
        <f t="shared" si="641"/>
        <v/>
      </c>
      <c r="AG4182" s="72"/>
      <c r="AH4182" s="72"/>
      <c r="AI4182" s="72"/>
      <c r="AJ4182" s="72"/>
    </row>
    <row r="4183" spans="1:36" x14ac:dyDescent="0.25">
      <c r="A4183" s="30">
        <v>1.0414120370373501</v>
      </c>
      <c r="B4183" s="29">
        <v>102.9</v>
      </c>
      <c r="C4183" s="61">
        <v>103</v>
      </c>
      <c r="D4183" s="70">
        <f t="shared" si="642"/>
        <v>102.9</v>
      </c>
      <c r="E4183" s="70">
        <f t="shared" si="643"/>
        <v>103</v>
      </c>
      <c r="F4183" s="5">
        <v>4179</v>
      </c>
      <c r="G4183" s="72"/>
      <c r="H4183" s="4">
        <f t="shared" si="638"/>
        <v>100</v>
      </c>
      <c r="I4183" s="4">
        <f t="shared" si="639"/>
        <v>125</v>
      </c>
      <c r="J4183" s="1">
        <f t="shared" si="640"/>
        <v>19498445997.580547</v>
      </c>
      <c r="K4183" s="5">
        <v>580</v>
      </c>
      <c r="L4183" s="12">
        <f t="shared" si="645"/>
        <v>104.5</v>
      </c>
      <c r="M4183" s="2">
        <f t="shared" si="644"/>
        <v>104.5</v>
      </c>
      <c r="N4183" s="2" t="str">
        <f t="shared" si="641"/>
        <v/>
      </c>
      <c r="AG4183" s="72"/>
      <c r="AH4183" s="72"/>
      <c r="AI4183" s="72"/>
      <c r="AJ4183" s="72"/>
    </row>
    <row r="4184" spans="1:36" x14ac:dyDescent="0.25">
      <c r="A4184" s="30">
        <v>1.0414236111114299</v>
      </c>
      <c r="B4184" s="29">
        <v>105.4</v>
      </c>
      <c r="C4184" s="61">
        <v>105.5</v>
      </c>
      <c r="D4184" s="70">
        <f t="shared" si="642"/>
        <v>105.4</v>
      </c>
      <c r="E4184" s="70">
        <f t="shared" si="643"/>
        <v>105.5</v>
      </c>
      <c r="F4184" s="5">
        <v>4180</v>
      </c>
      <c r="G4184" s="72"/>
      <c r="H4184" s="4">
        <f t="shared" si="638"/>
        <v>100</v>
      </c>
      <c r="I4184" s="4">
        <f t="shared" si="639"/>
        <v>125</v>
      </c>
      <c r="J4184" s="1">
        <f t="shared" si="640"/>
        <v>34673685045.253365</v>
      </c>
      <c r="K4184" s="5">
        <v>581</v>
      </c>
      <c r="L4184" s="12">
        <f t="shared" si="645"/>
        <v>104.5</v>
      </c>
      <c r="M4184" s="2">
        <f t="shared" si="644"/>
        <v>104.5</v>
      </c>
      <c r="N4184" s="2" t="str">
        <f t="shared" si="641"/>
        <v/>
      </c>
      <c r="AG4184" s="72"/>
      <c r="AH4184" s="72"/>
      <c r="AI4184" s="72"/>
      <c r="AJ4184" s="72"/>
    </row>
    <row r="4185" spans="1:36" x14ac:dyDescent="0.25">
      <c r="A4185" s="30">
        <v>1.0414351851854999</v>
      </c>
      <c r="B4185" s="29">
        <v>105.8</v>
      </c>
      <c r="C4185" s="61">
        <v>105.89999999999999</v>
      </c>
      <c r="D4185" s="70">
        <f t="shared" si="642"/>
        <v>105.8</v>
      </c>
      <c r="E4185" s="70">
        <f t="shared" si="643"/>
        <v>105.89999999999999</v>
      </c>
      <c r="F4185" s="5">
        <v>4181</v>
      </c>
      <c r="G4185" s="72"/>
      <c r="H4185" s="4">
        <f t="shared" si="638"/>
        <v>100</v>
      </c>
      <c r="I4185" s="4">
        <f t="shared" si="639"/>
        <v>125</v>
      </c>
      <c r="J4185" s="1">
        <f t="shared" si="640"/>
        <v>38018939632.05619</v>
      </c>
      <c r="K4185" s="5">
        <v>582</v>
      </c>
      <c r="L4185" s="12">
        <f t="shared" si="645"/>
        <v>104.5</v>
      </c>
      <c r="M4185" s="2">
        <f t="shared" si="644"/>
        <v>104.5</v>
      </c>
      <c r="N4185" s="2" t="str">
        <f t="shared" si="641"/>
        <v/>
      </c>
      <c r="AG4185" s="72"/>
      <c r="AH4185" s="72"/>
      <c r="AI4185" s="72"/>
      <c r="AJ4185" s="72"/>
    </row>
    <row r="4186" spans="1:36" x14ac:dyDescent="0.25">
      <c r="A4186" s="30">
        <v>1.04144675925958</v>
      </c>
      <c r="B4186" s="29">
        <v>105.8</v>
      </c>
      <c r="C4186" s="61">
        <v>105.89999999999999</v>
      </c>
      <c r="D4186" s="70">
        <f t="shared" si="642"/>
        <v>105.8</v>
      </c>
      <c r="E4186" s="70">
        <f t="shared" si="643"/>
        <v>105.89999999999999</v>
      </c>
      <c r="F4186" s="5">
        <v>4182</v>
      </c>
      <c r="G4186" s="72"/>
      <c r="H4186" s="4">
        <f t="shared" si="638"/>
        <v>100</v>
      </c>
      <c r="I4186" s="4">
        <f t="shared" si="639"/>
        <v>125</v>
      </c>
      <c r="J4186" s="1">
        <f t="shared" si="640"/>
        <v>38018939632.05619</v>
      </c>
      <c r="K4186" s="5">
        <v>583</v>
      </c>
      <c r="L4186" s="12">
        <f t="shared" si="645"/>
        <v>104.5</v>
      </c>
      <c r="M4186" s="2">
        <f t="shared" si="644"/>
        <v>104.5</v>
      </c>
      <c r="N4186" s="2" t="str">
        <f t="shared" si="641"/>
        <v/>
      </c>
      <c r="AG4186" s="72"/>
      <c r="AH4186" s="72"/>
      <c r="AI4186" s="72"/>
      <c r="AJ4186" s="72"/>
    </row>
    <row r="4187" spans="1:36" x14ac:dyDescent="0.25">
      <c r="A4187" s="30">
        <v>1.04145833333365</v>
      </c>
      <c r="B4187" s="29">
        <v>105.8</v>
      </c>
      <c r="C4187" s="61">
        <v>105.89999999999999</v>
      </c>
      <c r="D4187" s="70">
        <f t="shared" si="642"/>
        <v>105.8</v>
      </c>
      <c r="E4187" s="70">
        <f t="shared" si="643"/>
        <v>105.89999999999999</v>
      </c>
      <c r="F4187" s="5">
        <v>4183</v>
      </c>
      <c r="G4187" s="72"/>
      <c r="H4187" s="4">
        <f t="shared" si="638"/>
        <v>100</v>
      </c>
      <c r="I4187" s="4">
        <f t="shared" si="639"/>
        <v>125</v>
      </c>
      <c r="J4187" s="1">
        <f t="shared" si="640"/>
        <v>38018939632.05619</v>
      </c>
      <c r="K4187" s="5">
        <v>584</v>
      </c>
      <c r="L4187" s="12">
        <f t="shared" si="645"/>
        <v>104.5</v>
      </c>
      <c r="M4187" s="2">
        <f t="shared" si="644"/>
        <v>104.5</v>
      </c>
      <c r="N4187" s="2" t="str">
        <f t="shared" si="641"/>
        <v/>
      </c>
      <c r="AG4187" s="72"/>
      <c r="AH4187" s="72"/>
      <c r="AI4187" s="72"/>
      <c r="AJ4187" s="72"/>
    </row>
    <row r="4188" spans="1:36" x14ac:dyDescent="0.25">
      <c r="A4188" s="30">
        <v>1.0414699074077201</v>
      </c>
      <c r="B4188" s="29">
        <v>107.3</v>
      </c>
      <c r="C4188" s="61">
        <v>107.39999999999999</v>
      </c>
      <c r="D4188" s="70">
        <f t="shared" si="642"/>
        <v>107.3</v>
      </c>
      <c r="E4188" s="70">
        <f t="shared" si="643"/>
        <v>107.39999999999999</v>
      </c>
      <c r="F4188" s="5">
        <v>4184</v>
      </c>
      <c r="G4188" s="72"/>
      <c r="H4188" s="4">
        <f t="shared" si="638"/>
        <v>100</v>
      </c>
      <c r="I4188" s="4">
        <f t="shared" si="639"/>
        <v>125</v>
      </c>
      <c r="J4188" s="1">
        <f t="shared" si="640"/>
        <v>53703179637.02549</v>
      </c>
      <c r="K4188" s="5">
        <v>585</v>
      </c>
      <c r="L4188" s="12">
        <f t="shared" si="645"/>
        <v>104.5</v>
      </c>
      <c r="M4188" s="2">
        <f t="shared" si="644"/>
        <v>104.5</v>
      </c>
      <c r="N4188" s="2" t="str">
        <f t="shared" si="641"/>
        <v/>
      </c>
      <c r="AG4188" s="72"/>
      <c r="AH4188" s="72"/>
      <c r="AI4188" s="72"/>
      <c r="AJ4188" s="72"/>
    </row>
    <row r="4189" spans="1:36" x14ac:dyDescent="0.25">
      <c r="A4189" s="30">
        <v>1.0414814814818001</v>
      </c>
      <c r="B4189" s="29">
        <v>106.5</v>
      </c>
      <c r="C4189" s="61">
        <v>106.6</v>
      </c>
      <c r="D4189" s="70">
        <f t="shared" si="642"/>
        <v>106.5</v>
      </c>
      <c r="E4189" s="70">
        <f t="shared" si="643"/>
        <v>106.6</v>
      </c>
      <c r="F4189" s="5">
        <v>4185</v>
      </c>
      <c r="G4189" s="72"/>
      <c r="H4189" s="4">
        <f t="shared" si="638"/>
        <v>100</v>
      </c>
      <c r="I4189" s="4">
        <f t="shared" si="639"/>
        <v>125</v>
      </c>
      <c r="J4189" s="1">
        <f t="shared" si="640"/>
        <v>44668359215.096527</v>
      </c>
      <c r="K4189" s="5">
        <v>586</v>
      </c>
      <c r="L4189" s="12">
        <f t="shared" si="645"/>
        <v>104.5</v>
      </c>
      <c r="M4189" s="2">
        <f t="shared" si="644"/>
        <v>104.5</v>
      </c>
      <c r="N4189" s="2" t="str">
        <f t="shared" si="641"/>
        <v/>
      </c>
      <c r="AG4189" s="72"/>
      <c r="AH4189" s="72"/>
      <c r="AI4189" s="72"/>
      <c r="AJ4189" s="72"/>
    </row>
    <row r="4190" spans="1:36" x14ac:dyDescent="0.25">
      <c r="A4190" s="30">
        <v>1.0414930555558699</v>
      </c>
      <c r="B4190" s="29">
        <v>102.7</v>
      </c>
      <c r="C4190" s="61">
        <v>102.8</v>
      </c>
      <c r="D4190" s="70">
        <f t="shared" si="642"/>
        <v>102.7</v>
      </c>
      <c r="E4190" s="70">
        <f t="shared" si="643"/>
        <v>102.8</v>
      </c>
      <c r="F4190" s="5">
        <v>4186</v>
      </c>
      <c r="G4190" s="72"/>
      <c r="H4190" s="4">
        <f t="shared" si="638"/>
        <v>100</v>
      </c>
      <c r="I4190" s="4">
        <f t="shared" si="639"/>
        <v>125</v>
      </c>
      <c r="J4190" s="1">
        <f t="shared" si="640"/>
        <v>18620871366.6287</v>
      </c>
      <c r="K4190" s="5">
        <v>587</v>
      </c>
      <c r="L4190" s="12">
        <f t="shared" si="645"/>
        <v>104.5</v>
      </c>
      <c r="M4190" s="2">
        <f t="shared" si="644"/>
        <v>104.5</v>
      </c>
      <c r="N4190" s="2" t="str">
        <f t="shared" si="641"/>
        <v/>
      </c>
      <c r="AG4190" s="72"/>
      <c r="AH4190" s="72"/>
      <c r="AI4190" s="72"/>
      <c r="AJ4190" s="72"/>
    </row>
    <row r="4191" spans="1:36" x14ac:dyDescent="0.25">
      <c r="A4191" s="30">
        <v>1.0415046296299499</v>
      </c>
      <c r="B4191" s="29">
        <v>96.1</v>
      </c>
      <c r="C4191" s="61">
        <v>96.199999999999989</v>
      </c>
      <c r="D4191" s="70">
        <f t="shared" si="642"/>
        <v>96.1</v>
      </c>
      <c r="E4191" s="70">
        <f t="shared" si="643"/>
        <v>96.199999999999989</v>
      </c>
      <c r="F4191" s="5">
        <v>4187</v>
      </c>
      <c r="G4191" s="72"/>
      <c r="H4191" s="4">
        <f t="shared" si="638"/>
        <v>100</v>
      </c>
      <c r="I4191" s="4">
        <f t="shared" si="639"/>
        <v>125</v>
      </c>
      <c r="J4191" s="1">
        <f t="shared" si="640"/>
        <v>4073802778.0411296</v>
      </c>
      <c r="K4191" s="5">
        <v>588</v>
      </c>
      <c r="L4191" s="12">
        <f t="shared" si="645"/>
        <v>104.5</v>
      </c>
      <c r="M4191" s="2">
        <f t="shared" si="644"/>
        <v>104.5</v>
      </c>
      <c r="N4191" s="2" t="str">
        <f t="shared" si="641"/>
        <v/>
      </c>
      <c r="AG4191" s="72"/>
      <c r="AH4191" s="72"/>
      <c r="AI4191" s="72"/>
      <c r="AJ4191" s="72"/>
    </row>
    <row r="4192" spans="1:36" x14ac:dyDescent="0.25">
      <c r="A4192" s="30">
        <v>1.04151620370402</v>
      </c>
      <c r="B4192" s="29">
        <v>94.3</v>
      </c>
      <c r="C4192" s="61">
        <v>94.399999999999991</v>
      </c>
      <c r="D4192" s="70">
        <f t="shared" si="642"/>
        <v>94.3</v>
      </c>
      <c r="E4192" s="70">
        <f t="shared" si="643"/>
        <v>94.399999999999991</v>
      </c>
      <c r="F4192" s="5">
        <v>4188</v>
      </c>
      <c r="G4192" s="72"/>
      <c r="H4192" s="4">
        <f t="shared" si="638"/>
        <v>100</v>
      </c>
      <c r="I4192" s="4">
        <f t="shared" si="639"/>
        <v>125</v>
      </c>
      <c r="J4192" s="1">
        <f t="shared" si="640"/>
        <v>2691534803.9269218</v>
      </c>
      <c r="K4192" s="5">
        <v>589</v>
      </c>
      <c r="L4192" s="12">
        <f t="shared" si="645"/>
        <v>104.5</v>
      </c>
      <c r="M4192" s="2">
        <f t="shared" si="644"/>
        <v>104.5</v>
      </c>
      <c r="N4192" s="2" t="str">
        <f t="shared" si="641"/>
        <v/>
      </c>
      <c r="AG4192" s="72"/>
      <c r="AH4192" s="72"/>
      <c r="AI4192" s="72"/>
      <c r="AJ4192" s="72"/>
    </row>
    <row r="4193" spans="1:36" x14ac:dyDescent="0.25">
      <c r="A4193" s="30">
        <v>1.0415277777781</v>
      </c>
      <c r="B4193" s="29">
        <v>93.7</v>
      </c>
      <c r="C4193" s="61">
        <v>93.8</v>
      </c>
      <c r="D4193" s="70">
        <f t="shared" si="642"/>
        <v>93.7</v>
      </c>
      <c r="E4193" s="70">
        <f t="shared" si="643"/>
        <v>93.8</v>
      </c>
      <c r="F4193" s="5">
        <v>4189</v>
      </c>
      <c r="G4193" s="72"/>
      <c r="H4193" s="4">
        <f t="shared" si="638"/>
        <v>100</v>
      </c>
      <c r="I4193" s="4">
        <f t="shared" si="639"/>
        <v>125</v>
      </c>
      <c r="J4193" s="1">
        <f t="shared" si="640"/>
        <v>2344228815.3199286</v>
      </c>
      <c r="K4193" s="5">
        <v>590</v>
      </c>
      <c r="L4193" s="12">
        <f t="shared" si="645"/>
        <v>104.5</v>
      </c>
      <c r="M4193" s="2">
        <f t="shared" si="644"/>
        <v>104.5</v>
      </c>
      <c r="N4193" s="2" t="str">
        <f t="shared" si="641"/>
        <v/>
      </c>
      <c r="AG4193" s="72"/>
      <c r="AH4193" s="72"/>
      <c r="AI4193" s="72"/>
      <c r="AJ4193" s="72"/>
    </row>
    <row r="4194" spans="1:36" x14ac:dyDescent="0.25">
      <c r="A4194" s="30">
        <v>1.0415393518521701</v>
      </c>
      <c r="B4194" s="29">
        <v>94.8</v>
      </c>
      <c r="C4194" s="61">
        <v>94.899999999999991</v>
      </c>
      <c r="D4194" s="70">
        <f t="shared" si="642"/>
        <v>94.8</v>
      </c>
      <c r="E4194" s="70">
        <f t="shared" si="643"/>
        <v>94.899999999999991</v>
      </c>
      <c r="F4194" s="5">
        <v>4190</v>
      </c>
      <c r="G4194" s="72"/>
      <c r="H4194" s="4">
        <f t="shared" si="638"/>
        <v>100</v>
      </c>
      <c r="I4194" s="4">
        <f t="shared" si="639"/>
        <v>125</v>
      </c>
      <c r="J4194" s="1">
        <f t="shared" si="640"/>
        <v>3019951720.4020219</v>
      </c>
      <c r="K4194" s="5">
        <v>591</v>
      </c>
      <c r="L4194" s="12">
        <f t="shared" si="645"/>
        <v>104.5</v>
      </c>
      <c r="M4194" s="2">
        <f t="shared" si="644"/>
        <v>104.5</v>
      </c>
      <c r="N4194" s="2" t="str">
        <f t="shared" si="641"/>
        <v/>
      </c>
      <c r="AG4194" s="72"/>
      <c r="AH4194" s="72"/>
      <c r="AI4194" s="72"/>
      <c r="AJ4194" s="72"/>
    </row>
    <row r="4195" spans="1:36" x14ac:dyDescent="0.25">
      <c r="A4195" s="30">
        <v>1.0415509259262401</v>
      </c>
      <c r="B4195" s="29">
        <v>95</v>
      </c>
      <c r="C4195" s="61">
        <v>95.1</v>
      </c>
      <c r="D4195" s="70">
        <f t="shared" si="642"/>
        <v>95</v>
      </c>
      <c r="E4195" s="70">
        <f t="shared" si="643"/>
        <v>95.1</v>
      </c>
      <c r="F4195" s="5">
        <v>4191</v>
      </c>
      <c r="G4195" s="72"/>
      <c r="H4195" s="4">
        <f t="shared" si="638"/>
        <v>100</v>
      </c>
      <c r="I4195" s="4">
        <f t="shared" si="639"/>
        <v>125</v>
      </c>
      <c r="J4195" s="1">
        <f t="shared" si="640"/>
        <v>3162277660.1683846</v>
      </c>
      <c r="K4195" s="5">
        <v>592</v>
      </c>
      <c r="L4195" s="12">
        <f t="shared" si="645"/>
        <v>104.5</v>
      </c>
      <c r="M4195" s="2">
        <f t="shared" si="644"/>
        <v>104.5</v>
      </c>
      <c r="N4195" s="2" t="str">
        <f t="shared" si="641"/>
        <v/>
      </c>
      <c r="AG4195" s="72"/>
      <c r="AH4195" s="72"/>
      <c r="AI4195" s="72"/>
      <c r="AJ4195" s="72"/>
    </row>
    <row r="4196" spans="1:36" x14ac:dyDescent="0.25">
      <c r="A4196" s="30">
        <v>1.0415625000003199</v>
      </c>
      <c r="B4196" s="29">
        <v>95.4</v>
      </c>
      <c r="C4196" s="61">
        <v>95.5</v>
      </c>
      <c r="D4196" s="70">
        <f t="shared" si="642"/>
        <v>95.4</v>
      </c>
      <c r="E4196" s="70">
        <f t="shared" si="643"/>
        <v>95.5</v>
      </c>
      <c r="F4196" s="5">
        <v>4192</v>
      </c>
      <c r="G4196" s="72"/>
      <c r="H4196" s="4">
        <f t="shared" si="638"/>
        <v>100</v>
      </c>
      <c r="I4196" s="4">
        <f t="shared" si="639"/>
        <v>125</v>
      </c>
      <c r="J4196" s="1">
        <f t="shared" si="640"/>
        <v>3467368504.5253329</v>
      </c>
      <c r="K4196" s="5">
        <v>593</v>
      </c>
      <c r="L4196" s="12">
        <f t="shared" si="645"/>
        <v>104.5</v>
      </c>
      <c r="M4196" s="2">
        <f t="shared" si="644"/>
        <v>104.5</v>
      </c>
      <c r="N4196" s="2" t="str">
        <f t="shared" si="641"/>
        <v/>
      </c>
      <c r="AG4196" s="72"/>
      <c r="AH4196" s="72"/>
      <c r="AI4196" s="72"/>
      <c r="AJ4196" s="72"/>
    </row>
    <row r="4197" spans="1:36" x14ac:dyDescent="0.25">
      <c r="A4197" s="30">
        <v>1.04157407407439</v>
      </c>
      <c r="B4197" s="29">
        <v>95.4</v>
      </c>
      <c r="C4197" s="61">
        <v>95.5</v>
      </c>
      <c r="D4197" s="70">
        <f t="shared" si="642"/>
        <v>95.4</v>
      </c>
      <c r="E4197" s="70">
        <f t="shared" si="643"/>
        <v>95.5</v>
      </c>
      <c r="F4197" s="5">
        <v>4193</v>
      </c>
      <c r="G4197" s="72"/>
      <c r="H4197" s="4">
        <f t="shared" si="638"/>
        <v>100</v>
      </c>
      <c r="I4197" s="4">
        <f t="shared" si="639"/>
        <v>125</v>
      </c>
      <c r="J4197" s="1">
        <f t="shared" si="640"/>
        <v>3467368504.5253329</v>
      </c>
      <c r="K4197" s="5">
        <v>594</v>
      </c>
      <c r="L4197" s="12">
        <f t="shared" si="645"/>
        <v>104.5</v>
      </c>
      <c r="M4197" s="2">
        <f t="shared" si="644"/>
        <v>104.5</v>
      </c>
      <c r="N4197" s="2" t="str">
        <f t="shared" si="641"/>
        <v/>
      </c>
      <c r="AG4197" s="72"/>
      <c r="AH4197" s="72"/>
      <c r="AI4197" s="72"/>
      <c r="AJ4197" s="72"/>
    </row>
    <row r="4198" spans="1:36" x14ac:dyDescent="0.25">
      <c r="A4198" s="30">
        <v>1.04158564814847</v>
      </c>
      <c r="B4198" s="29">
        <v>96.9</v>
      </c>
      <c r="C4198" s="61">
        <v>97</v>
      </c>
      <c r="D4198" s="70">
        <f t="shared" si="642"/>
        <v>96.9</v>
      </c>
      <c r="E4198" s="70">
        <f t="shared" si="643"/>
        <v>97</v>
      </c>
      <c r="F4198" s="5">
        <v>4194</v>
      </c>
      <c r="G4198" s="72"/>
      <c r="H4198" s="4">
        <f t="shared" si="638"/>
        <v>100</v>
      </c>
      <c r="I4198" s="4">
        <f t="shared" si="639"/>
        <v>125</v>
      </c>
      <c r="J4198" s="1">
        <f t="shared" si="640"/>
        <v>4897788193.6844788</v>
      </c>
      <c r="K4198" s="5">
        <v>595</v>
      </c>
      <c r="L4198" s="12">
        <f t="shared" si="645"/>
        <v>104.5</v>
      </c>
      <c r="M4198" s="2">
        <f t="shared" si="644"/>
        <v>104.5</v>
      </c>
      <c r="N4198" s="2" t="str">
        <f t="shared" si="641"/>
        <v/>
      </c>
      <c r="AG4198" s="72"/>
      <c r="AH4198" s="72"/>
      <c r="AI4198" s="72"/>
      <c r="AJ4198" s="72"/>
    </row>
    <row r="4199" spans="1:36" x14ac:dyDescent="0.25">
      <c r="A4199" s="30">
        <v>1.04159722222254</v>
      </c>
      <c r="B4199" s="29">
        <v>96</v>
      </c>
      <c r="C4199" s="61">
        <v>96.1</v>
      </c>
      <c r="D4199" s="70">
        <f t="shared" si="642"/>
        <v>96</v>
      </c>
      <c r="E4199" s="70">
        <f t="shared" si="643"/>
        <v>96.1</v>
      </c>
      <c r="F4199" s="5">
        <v>4195</v>
      </c>
      <c r="G4199" s="72"/>
      <c r="H4199" s="4">
        <f t="shared" si="638"/>
        <v>100</v>
      </c>
      <c r="I4199" s="4">
        <f t="shared" si="639"/>
        <v>125</v>
      </c>
      <c r="J4199" s="1">
        <f t="shared" si="640"/>
        <v>3981071705.5349751</v>
      </c>
      <c r="K4199" s="5">
        <v>596</v>
      </c>
      <c r="L4199" s="12">
        <f t="shared" si="645"/>
        <v>104.5</v>
      </c>
      <c r="M4199" s="2">
        <f t="shared" si="644"/>
        <v>104.5</v>
      </c>
      <c r="N4199" s="2" t="str">
        <f t="shared" si="641"/>
        <v/>
      </c>
      <c r="AG4199" s="72"/>
      <c r="AH4199" s="72"/>
      <c r="AI4199" s="72"/>
      <c r="AJ4199" s="72"/>
    </row>
    <row r="4200" spans="1:36" x14ac:dyDescent="0.25">
      <c r="A4200" s="30">
        <v>1.0416087962966101</v>
      </c>
      <c r="B4200" s="29">
        <v>96.6</v>
      </c>
      <c r="C4200" s="61">
        <v>96.699999999999989</v>
      </c>
      <c r="D4200" s="70">
        <f t="shared" si="642"/>
        <v>96.6</v>
      </c>
      <c r="E4200" s="70">
        <f t="shared" si="643"/>
        <v>96.699999999999989</v>
      </c>
      <c r="F4200" s="5">
        <v>4196</v>
      </c>
      <c r="G4200" s="72"/>
      <c r="H4200" s="4">
        <f t="shared" si="638"/>
        <v>100</v>
      </c>
      <c r="I4200" s="4">
        <f t="shared" si="639"/>
        <v>125</v>
      </c>
      <c r="J4200" s="1">
        <f t="shared" si="640"/>
        <v>4570881896.1487665</v>
      </c>
      <c r="K4200" s="5">
        <v>597</v>
      </c>
      <c r="L4200" s="12">
        <f t="shared" si="645"/>
        <v>104.5</v>
      </c>
      <c r="M4200" s="2">
        <f t="shared" si="644"/>
        <v>104.5</v>
      </c>
      <c r="N4200" s="2" t="str">
        <f t="shared" si="641"/>
        <v/>
      </c>
      <c r="AG4200" s="72"/>
      <c r="AH4200" s="72"/>
      <c r="AI4200" s="72"/>
      <c r="AJ4200" s="72"/>
    </row>
    <row r="4201" spans="1:36" x14ac:dyDescent="0.25">
      <c r="A4201" s="30">
        <v>1.0416203703706901</v>
      </c>
      <c r="B4201" s="29">
        <v>98.5</v>
      </c>
      <c r="C4201" s="61">
        <v>98.6</v>
      </c>
      <c r="D4201" s="70">
        <f t="shared" si="642"/>
        <v>98.5</v>
      </c>
      <c r="E4201" s="70">
        <f t="shared" si="643"/>
        <v>98.6</v>
      </c>
      <c r="F4201" s="5">
        <v>4197</v>
      </c>
      <c r="G4201" s="72"/>
      <c r="H4201" s="4">
        <f t="shared" si="638"/>
        <v>100</v>
      </c>
      <c r="I4201" s="4">
        <f t="shared" si="639"/>
        <v>125</v>
      </c>
      <c r="J4201" s="1">
        <f t="shared" si="640"/>
        <v>7079457843.8413925</v>
      </c>
      <c r="K4201" s="5">
        <v>598</v>
      </c>
      <c r="L4201" s="12">
        <f t="shared" si="645"/>
        <v>104.5</v>
      </c>
      <c r="M4201" s="2">
        <f t="shared" si="644"/>
        <v>104.5</v>
      </c>
      <c r="N4201" s="2" t="str">
        <f t="shared" si="641"/>
        <v/>
      </c>
      <c r="AG4201" s="72"/>
      <c r="AH4201" s="72"/>
      <c r="AI4201" s="72"/>
      <c r="AJ4201" s="72"/>
    </row>
    <row r="4202" spans="1:36" x14ac:dyDescent="0.25">
      <c r="A4202" s="30">
        <v>1.0416319444447599</v>
      </c>
      <c r="B4202" s="29">
        <v>103.3</v>
      </c>
      <c r="C4202" s="61">
        <v>103.39999999999999</v>
      </c>
      <c r="D4202" s="70">
        <f t="shared" si="642"/>
        <v>103.3</v>
      </c>
      <c r="E4202" s="70">
        <f t="shared" si="643"/>
        <v>103.39999999999999</v>
      </c>
      <c r="F4202" s="5">
        <v>4198</v>
      </c>
      <c r="G4202" s="72"/>
      <c r="H4202" s="4">
        <f t="shared" si="638"/>
        <v>100</v>
      </c>
      <c r="I4202" s="4">
        <f t="shared" si="639"/>
        <v>125</v>
      </c>
      <c r="J4202" s="1">
        <f t="shared" si="640"/>
        <v>21379620895.022339</v>
      </c>
      <c r="K4202" s="5">
        <v>599</v>
      </c>
      <c r="L4202" s="12">
        <f t="shared" si="645"/>
        <v>104.5</v>
      </c>
      <c r="M4202" s="2">
        <f t="shared" si="644"/>
        <v>104.5</v>
      </c>
      <c r="N4202" s="2" t="str">
        <f t="shared" si="641"/>
        <v/>
      </c>
      <c r="AG4202" s="72"/>
      <c r="AH4202" s="72"/>
      <c r="AI4202" s="72"/>
      <c r="AJ4202" s="72"/>
    </row>
    <row r="4203" spans="1:36" x14ac:dyDescent="0.25">
      <c r="A4203" s="30">
        <v>1.04164351851884</v>
      </c>
      <c r="B4203" s="29">
        <v>105.3</v>
      </c>
      <c r="C4203" s="61">
        <v>105.39999999999999</v>
      </c>
      <c r="D4203" s="70">
        <f t="shared" si="642"/>
        <v>105.3</v>
      </c>
      <c r="E4203" s="70">
        <f t="shared" si="643"/>
        <v>105.39999999999999</v>
      </c>
      <c r="F4203" s="5">
        <v>4199</v>
      </c>
      <c r="G4203" s="72"/>
      <c r="H4203" s="4">
        <f t="shared" si="638"/>
        <v>100</v>
      </c>
      <c r="I4203" s="4">
        <f t="shared" si="639"/>
        <v>125</v>
      </c>
      <c r="J4203" s="1">
        <f t="shared" si="640"/>
        <v>33884415613.920338</v>
      </c>
      <c r="K4203" s="5">
        <v>600</v>
      </c>
      <c r="L4203" s="12">
        <f t="shared" si="645"/>
        <v>104.5</v>
      </c>
      <c r="M4203" s="2">
        <f t="shared" si="644"/>
        <v>104.5</v>
      </c>
      <c r="N4203" s="2" t="str">
        <f t="shared" si="641"/>
        <v/>
      </c>
      <c r="AG4203" s="72"/>
      <c r="AH4203" s="72"/>
      <c r="AI4203" s="72"/>
      <c r="AJ4203" s="72"/>
    </row>
    <row r="4204" spans="1:36" x14ac:dyDescent="0.25">
      <c r="A4204" s="30">
        <v>1.04165509259291</v>
      </c>
      <c r="B4204" s="29">
        <v>102.7</v>
      </c>
      <c r="C4204" s="61">
        <v>102.8</v>
      </c>
      <c r="D4204" s="70">
        <f t="shared" si="642"/>
        <v>102.7</v>
      </c>
      <c r="E4204" s="70">
        <f t="shared" si="643"/>
        <v>102.8</v>
      </c>
      <c r="F4204" s="5">
        <v>4200</v>
      </c>
      <c r="G4204" s="72"/>
      <c r="H4204" s="4">
        <f t="shared" si="638"/>
        <v>100</v>
      </c>
      <c r="I4204" s="4">
        <f t="shared" si="639"/>
        <v>125</v>
      </c>
      <c r="J4204" s="1">
        <f t="shared" si="640"/>
        <v>18620871366.6287</v>
      </c>
      <c r="K4204" s="5">
        <v>601</v>
      </c>
      <c r="L4204" s="12">
        <f t="shared" si="645"/>
        <v>104.5</v>
      </c>
      <c r="M4204" s="2">
        <f t="shared" si="644"/>
        <v>104.5</v>
      </c>
      <c r="N4204" s="2" t="str">
        <f t="shared" si="641"/>
        <v/>
      </c>
      <c r="AG4204" s="72"/>
      <c r="AH4204" s="72"/>
      <c r="AI4204" s="72"/>
      <c r="AJ4204" s="72"/>
    </row>
    <row r="4205" spans="1:36" x14ac:dyDescent="0.25">
      <c r="A4205" s="30">
        <v>1.04166666666699</v>
      </c>
      <c r="B4205" s="29">
        <v>105.9</v>
      </c>
      <c r="C4205" s="61">
        <v>107.9</v>
      </c>
      <c r="D4205" s="70">
        <f t="shared" si="642"/>
        <v>105.9</v>
      </c>
      <c r="E4205" s="70">
        <f t="shared" si="643"/>
        <v>107.9</v>
      </c>
      <c r="F4205" s="5">
        <v>4201</v>
      </c>
      <c r="G4205" s="71"/>
      <c r="H4205" s="4">
        <f t="shared" si="638"/>
        <v>100</v>
      </c>
      <c r="I4205" s="4">
        <f t="shared" si="639"/>
        <v>125</v>
      </c>
      <c r="J4205" s="1">
        <f t="shared" si="640"/>
        <v>38904514499.428131</v>
      </c>
      <c r="K4205" s="5">
        <v>602</v>
      </c>
      <c r="L4205" s="12">
        <f t="shared" si="645"/>
        <v>104.5</v>
      </c>
      <c r="M4205" s="2">
        <f t="shared" si="644"/>
        <v>104.5</v>
      </c>
      <c r="N4205" s="2" t="str">
        <f t="shared" si="641"/>
        <v/>
      </c>
      <c r="AG4205" s="71">
        <f>$A4205</f>
        <v>1.04166666666699</v>
      </c>
      <c r="AH4205" s="71"/>
      <c r="AI4205" s="71">
        <v>4.8611111111111112E-2</v>
      </c>
      <c r="AJ4205" s="71"/>
    </row>
    <row r="4206" spans="1:36" x14ac:dyDescent="0.25">
      <c r="A4206" s="30">
        <v>1.0416782407410601</v>
      </c>
      <c r="B4206" s="29">
        <v>105.5</v>
      </c>
      <c r="C4206" s="61">
        <v>106.5</v>
      </c>
      <c r="D4206" s="70">
        <f t="shared" si="642"/>
        <v>105.5</v>
      </c>
      <c r="E4206" s="70">
        <f t="shared" si="643"/>
        <v>106.5</v>
      </c>
      <c r="F4206" s="5">
        <v>4202</v>
      </c>
      <c r="G4206" s="72"/>
      <c r="H4206" s="4">
        <f t="shared" si="638"/>
        <v>100</v>
      </c>
      <c r="I4206" s="4">
        <f t="shared" si="639"/>
        <v>125</v>
      </c>
      <c r="J4206" s="1">
        <f t="shared" si="640"/>
        <v>35481338923.357628</v>
      </c>
      <c r="K4206" s="5">
        <v>603</v>
      </c>
      <c r="L4206" s="12">
        <f t="shared" si="645"/>
        <v>104.5</v>
      </c>
      <c r="M4206" s="2">
        <f t="shared" si="644"/>
        <v>104.5</v>
      </c>
      <c r="N4206" s="2" t="str">
        <f t="shared" si="641"/>
        <v/>
      </c>
      <c r="AG4206" s="72"/>
      <c r="AH4206" s="72"/>
      <c r="AI4206" s="72"/>
      <c r="AJ4206" s="72"/>
    </row>
    <row r="4207" spans="1:36" x14ac:dyDescent="0.25">
      <c r="A4207" s="30">
        <v>1.0416898148151299</v>
      </c>
      <c r="B4207" s="29">
        <v>107</v>
      </c>
      <c r="C4207" s="61">
        <v>107.8</v>
      </c>
      <c r="D4207" s="70">
        <f t="shared" si="642"/>
        <v>107</v>
      </c>
      <c r="E4207" s="70">
        <f t="shared" si="643"/>
        <v>107.8</v>
      </c>
      <c r="F4207" s="5">
        <v>4203</v>
      </c>
      <c r="G4207" s="72"/>
      <c r="H4207" s="4">
        <f t="shared" si="638"/>
        <v>100</v>
      </c>
      <c r="I4207" s="4">
        <f t="shared" si="639"/>
        <v>125</v>
      </c>
      <c r="J4207" s="1">
        <f t="shared" si="640"/>
        <v>50118723362.727272</v>
      </c>
      <c r="K4207" s="5">
        <v>604</v>
      </c>
      <c r="L4207" s="12">
        <f t="shared" si="645"/>
        <v>104.5</v>
      </c>
      <c r="M4207" s="2">
        <f t="shared" si="644"/>
        <v>104.5</v>
      </c>
      <c r="N4207" s="2" t="str">
        <f t="shared" si="641"/>
        <v/>
      </c>
      <c r="AG4207" s="72"/>
      <c r="AH4207" s="72"/>
      <c r="AI4207" s="72"/>
      <c r="AJ4207" s="72"/>
    </row>
    <row r="4208" spans="1:36" x14ac:dyDescent="0.25">
      <c r="A4208" s="30">
        <v>1.0417013888892099</v>
      </c>
      <c r="B4208" s="29">
        <v>105.2</v>
      </c>
      <c r="C4208" s="61">
        <v>105.4</v>
      </c>
      <c r="D4208" s="70">
        <f t="shared" si="642"/>
        <v>105.2</v>
      </c>
      <c r="E4208" s="70">
        <f t="shared" si="643"/>
        <v>105.4</v>
      </c>
      <c r="F4208" s="5">
        <v>4204</v>
      </c>
      <c r="G4208" s="72"/>
      <c r="H4208" s="4">
        <f t="shared" si="638"/>
        <v>100</v>
      </c>
      <c r="I4208" s="4">
        <f t="shared" si="639"/>
        <v>125</v>
      </c>
      <c r="J4208" s="1">
        <f t="shared" si="640"/>
        <v>33113112148.259193</v>
      </c>
      <c r="K4208" s="5">
        <v>605</v>
      </c>
      <c r="L4208" s="12">
        <f t="shared" si="645"/>
        <v>104.5</v>
      </c>
      <c r="M4208" s="2">
        <f t="shared" si="644"/>
        <v>104.5</v>
      </c>
      <c r="N4208" s="2" t="str">
        <f t="shared" si="641"/>
        <v/>
      </c>
      <c r="AG4208" s="72"/>
      <c r="AH4208" s="72"/>
      <c r="AI4208" s="72"/>
      <c r="AJ4208" s="72"/>
    </row>
    <row r="4209" spans="1:36" x14ac:dyDescent="0.25">
      <c r="A4209" s="30">
        <v>1.04171296296328</v>
      </c>
      <c r="B4209" s="29">
        <v>107.2</v>
      </c>
      <c r="C4209" s="61">
        <v>107.3</v>
      </c>
      <c r="D4209" s="70">
        <f t="shared" si="642"/>
        <v>107.2</v>
      </c>
      <c r="E4209" s="70">
        <f t="shared" si="643"/>
        <v>107.3</v>
      </c>
      <c r="F4209" s="5">
        <v>4205</v>
      </c>
      <c r="G4209" s="72"/>
      <c r="H4209" s="4">
        <f t="shared" si="638"/>
        <v>100</v>
      </c>
      <c r="I4209" s="4">
        <f t="shared" si="639"/>
        <v>125</v>
      </c>
      <c r="J4209" s="1">
        <f t="shared" si="640"/>
        <v>52480746024.977478</v>
      </c>
      <c r="K4209" s="5">
        <v>606</v>
      </c>
      <c r="L4209" s="12">
        <f t="shared" si="645"/>
        <v>104.5</v>
      </c>
      <c r="M4209" s="2">
        <f t="shared" si="644"/>
        <v>104.5</v>
      </c>
      <c r="N4209" s="2" t="str">
        <f t="shared" si="641"/>
        <v/>
      </c>
      <c r="AG4209" s="72"/>
      <c r="AH4209" s="72"/>
      <c r="AI4209" s="72"/>
      <c r="AJ4209" s="72"/>
    </row>
    <row r="4210" spans="1:36" x14ac:dyDescent="0.25">
      <c r="A4210" s="30">
        <v>1.04172453703736</v>
      </c>
      <c r="B4210" s="29">
        <v>106.5</v>
      </c>
      <c r="C4210" s="61">
        <v>106.6</v>
      </c>
      <c r="D4210" s="70">
        <f t="shared" si="642"/>
        <v>106.5</v>
      </c>
      <c r="E4210" s="70">
        <f t="shared" si="643"/>
        <v>106.6</v>
      </c>
      <c r="F4210" s="5">
        <v>4206</v>
      </c>
      <c r="G4210" s="72"/>
      <c r="H4210" s="4">
        <f t="shared" si="638"/>
        <v>100</v>
      </c>
      <c r="I4210" s="4">
        <f t="shared" si="639"/>
        <v>125</v>
      </c>
      <c r="J4210" s="1">
        <f t="shared" si="640"/>
        <v>44668359215.096527</v>
      </c>
      <c r="K4210" s="5">
        <v>607</v>
      </c>
      <c r="L4210" s="12">
        <f t="shared" si="645"/>
        <v>104.5</v>
      </c>
      <c r="M4210" s="2">
        <f t="shared" si="644"/>
        <v>104.5</v>
      </c>
      <c r="N4210" s="2" t="str">
        <f t="shared" si="641"/>
        <v/>
      </c>
      <c r="AG4210" s="72"/>
      <c r="AH4210" s="72"/>
      <c r="AI4210" s="72"/>
      <c r="AJ4210" s="72"/>
    </row>
    <row r="4211" spans="1:36" x14ac:dyDescent="0.25">
      <c r="A4211" s="30">
        <v>1.0417361111114301</v>
      </c>
      <c r="B4211" s="29">
        <v>106.5</v>
      </c>
      <c r="C4211" s="61">
        <v>107.7</v>
      </c>
      <c r="D4211" s="70">
        <f t="shared" si="642"/>
        <v>106.5</v>
      </c>
      <c r="E4211" s="70">
        <f t="shared" si="643"/>
        <v>107.7</v>
      </c>
      <c r="F4211" s="5">
        <v>4207</v>
      </c>
      <c r="G4211" s="72"/>
      <c r="H4211" s="4">
        <f t="shared" si="638"/>
        <v>100</v>
      </c>
      <c r="I4211" s="4">
        <f t="shared" si="639"/>
        <v>125</v>
      </c>
      <c r="J4211" s="1">
        <f t="shared" si="640"/>
        <v>44668359215.096527</v>
      </c>
      <c r="K4211" s="5">
        <v>608</v>
      </c>
      <c r="L4211" s="12">
        <f t="shared" si="645"/>
        <v>104.5</v>
      </c>
      <c r="M4211" s="2">
        <f t="shared" si="644"/>
        <v>104.5</v>
      </c>
      <c r="N4211" s="2" t="str">
        <f t="shared" si="641"/>
        <v/>
      </c>
      <c r="AG4211" s="72"/>
      <c r="AH4211" s="72"/>
      <c r="AI4211" s="72"/>
      <c r="AJ4211" s="72"/>
    </row>
    <row r="4212" spans="1:36" x14ac:dyDescent="0.25">
      <c r="A4212" s="30">
        <v>1.0417476851855001</v>
      </c>
      <c r="B4212" s="29">
        <v>104.7</v>
      </c>
      <c r="C4212" s="61">
        <v>105.10000000000001</v>
      </c>
      <c r="D4212" s="70">
        <f t="shared" si="642"/>
        <v>104.7</v>
      </c>
      <c r="E4212" s="70">
        <f t="shared" si="643"/>
        <v>105.10000000000001</v>
      </c>
      <c r="F4212" s="5">
        <v>4208</v>
      </c>
      <c r="G4212" s="72"/>
      <c r="H4212" s="4">
        <f t="shared" si="638"/>
        <v>100</v>
      </c>
      <c r="I4212" s="4">
        <f t="shared" si="639"/>
        <v>125</v>
      </c>
      <c r="J4212" s="1">
        <f t="shared" si="640"/>
        <v>29512092266.663944</v>
      </c>
      <c r="K4212" s="5">
        <v>609</v>
      </c>
      <c r="L4212" s="12">
        <f t="shared" si="645"/>
        <v>104.5</v>
      </c>
      <c r="M4212" s="2">
        <f t="shared" si="644"/>
        <v>104.5</v>
      </c>
      <c r="N4212" s="2" t="str">
        <f t="shared" si="641"/>
        <v/>
      </c>
      <c r="AG4212" s="72"/>
      <c r="AH4212" s="72"/>
      <c r="AI4212" s="72"/>
      <c r="AJ4212" s="72"/>
    </row>
    <row r="4213" spans="1:36" x14ac:dyDescent="0.25">
      <c r="A4213" s="30">
        <v>1.0417592592595799</v>
      </c>
      <c r="B4213" s="29">
        <v>102.9</v>
      </c>
      <c r="C4213" s="61">
        <v>104.9</v>
      </c>
      <c r="D4213" s="70">
        <f t="shared" si="642"/>
        <v>102.9</v>
      </c>
      <c r="E4213" s="70">
        <f t="shared" si="643"/>
        <v>104.9</v>
      </c>
      <c r="F4213" s="5">
        <v>4209</v>
      </c>
      <c r="G4213" s="72"/>
      <c r="H4213" s="4">
        <f t="shared" si="638"/>
        <v>100</v>
      </c>
      <c r="I4213" s="4">
        <f t="shared" si="639"/>
        <v>125</v>
      </c>
      <c r="J4213" s="1">
        <f t="shared" si="640"/>
        <v>19498445997.580547</v>
      </c>
      <c r="K4213" s="5">
        <v>610</v>
      </c>
      <c r="L4213" s="12">
        <f t="shared" si="645"/>
        <v>104.5</v>
      </c>
      <c r="M4213" s="2">
        <f t="shared" si="644"/>
        <v>104.5</v>
      </c>
      <c r="N4213" s="2" t="str">
        <f t="shared" si="641"/>
        <v/>
      </c>
      <c r="AG4213" s="72"/>
      <c r="AH4213" s="72"/>
      <c r="AI4213" s="72"/>
      <c r="AJ4213" s="72"/>
    </row>
    <row r="4214" spans="1:36" x14ac:dyDescent="0.25">
      <c r="A4214" s="30">
        <v>1.0417708333336499</v>
      </c>
      <c r="B4214" s="29">
        <v>105.3</v>
      </c>
      <c r="C4214" s="61">
        <v>105.89999999999999</v>
      </c>
      <c r="D4214" s="70">
        <f t="shared" si="642"/>
        <v>105.3</v>
      </c>
      <c r="E4214" s="70">
        <f t="shared" si="643"/>
        <v>105.89999999999999</v>
      </c>
      <c r="F4214" s="5">
        <v>4210</v>
      </c>
      <c r="G4214" s="72"/>
      <c r="H4214" s="4">
        <f t="shared" si="638"/>
        <v>100</v>
      </c>
      <c r="I4214" s="4">
        <f t="shared" si="639"/>
        <v>125</v>
      </c>
      <c r="J4214" s="1">
        <f t="shared" si="640"/>
        <v>33884415613.920338</v>
      </c>
      <c r="K4214" s="5">
        <v>611</v>
      </c>
      <c r="L4214" s="12">
        <f t="shared" si="645"/>
        <v>104.5</v>
      </c>
      <c r="M4214" s="2">
        <f t="shared" si="644"/>
        <v>104.5</v>
      </c>
      <c r="N4214" s="2" t="str">
        <f t="shared" si="641"/>
        <v/>
      </c>
      <c r="AG4214" s="72"/>
      <c r="AH4214" s="72"/>
      <c r="AI4214" s="72"/>
      <c r="AJ4214" s="72"/>
    </row>
    <row r="4215" spans="1:36" x14ac:dyDescent="0.25">
      <c r="A4215" s="30">
        <v>1.04178240740773</v>
      </c>
      <c r="B4215" s="29">
        <v>104.4</v>
      </c>
      <c r="C4215" s="61">
        <v>105.4</v>
      </c>
      <c r="D4215" s="70">
        <f t="shared" si="642"/>
        <v>104.4</v>
      </c>
      <c r="E4215" s="70">
        <f t="shared" si="643"/>
        <v>105.4</v>
      </c>
      <c r="F4215" s="5">
        <v>4211</v>
      </c>
      <c r="G4215" s="72"/>
      <c r="H4215" s="4">
        <f t="shared" si="638"/>
        <v>100</v>
      </c>
      <c r="I4215" s="4">
        <f t="shared" si="639"/>
        <v>125</v>
      </c>
      <c r="J4215" s="1">
        <f t="shared" si="640"/>
        <v>27542287033.381855</v>
      </c>
      <c r="K4215" s="5">
        <v>612</v>
      </c>
      <c r="L4215" s="12">
        <f t="shared" si="645"/>
        <v>104.5</v>
      </c>
      <c r="M4215" s="2">
        <f t="shared" si="644"/>
        <v>104.5</v>
      </c>
      <c r="N4215" s="2" t="str">
        <f t="shared" si="641"/>
        <v/>
      </c>
      <c r="AG4215" s="72"/>
      <c r="AH4215" s="72"/>
      <c r="AI4215" s="72"/>
      <c r="AJ4215" s="72"/>
    </row>
    <row r="4216" spans="1:36" x14ac:dyDescent="0.25">
      <c r="A4216" s="30">
        <v>1.0417939814818</v>
      </c>
      <c r="B4216" s="29">
        <v>106.6</v>
      </c>
      <c r="C4216" s="61">
        <v>107.39999999999999</v>
      </c>
      <c r="D4216" s="70">
        <f t="shared" si="642"/>
        <v>106.6</v>
      </c>
      <c r="E4216" s="70">
        <f t="shared" si="643"/>
        <v>107.39999999999999</v>
      </c>
      <c r="F4216" s="5">
        <v>4212</v>
      </c>
      <c r="G4216" s="72"/>
      <c r="H4216" s="4">
        <f t="shared" si="638"/>
        <v>100</v>
      </c>
      <c r="I4216" s="4">
        <f t="shared" si="639"/>
        <v>125</v>
      </c>
      <c r="J4216" s="1">
        <f t="shared" si="640"/>
        <v>45708818961.487556</v>
      </c>
      <c r="K4216" s="5">
        <v>613</v>
      </c>
      <c r="L4216" s="12">
        <f t="shared" si="645"/>
        <v>104.5</v>
      </c>
      <c r="M4216" s="2">
        <f t="shared" si="644"/>
        <v>104.5</v>
      </c>
      <c r="N4216" s="2" t="str">
        <f t="shared" si="641"/>
        <v/>
      </c>
      <c r="AG4216" s="72"/>
      <c r="AH4216" s="72"/>
      <c r="AI4216" s="72"/>
      <c r="AJ4216" s="72"/>
    </row>
    <row r="4217" spans="1:36" x14ac:dyDescent="0.25">
      <c r="A4217" s="30">
        <v>1.0418055555558701</v>
      </c>
      <c r="B4217" s="29">
        <v>108.1</v>
      </c>
      <c r="C4217" s="61">
        <v>108.3</v>
      </c>
      <c r="D4217" s="70">
        <f t="shared" si="642"/>
        <v>108.1</v>
      </c>
      <c r="E4217" s="70">
        <f t="shared" si="643"/>
        <v>108.3</v>
      </c>
      <c r="F4217" s="5">
        <v>4213</v>
      </c>
      <c r="G4217" s="72"/>
      <c r="H4217" s="4">
        <f t="shared" si="638"/>
        <v>100</v>
      </c>
      <c r="I4217" s="4">
        <f t="shared" si="639"/>
        <v>125</v>
      </c>
      <c r="J4217" s="1">
        <f t="shared" si="640"/>
        <v>64565422903.465538</v>
      </c>
      <c r="K4217" s="5">
        <v>614</v>
      </c>
      <c r="L4217" s="12">
        <f t="shared" si="645"/>
        <v>104.5</v>
      </c>
      <c r="M4217" s="2">
        <f t="shared" si="644"/>
        <v>104.5</v>
      </c>
      <c r="N4217" s="2" t="str">
        <f t="shared" si="641"/>
        <v/>
      </c>
      <c r="AG4217" s="72"/>
      <c r="AH4217" s="72"/>
      <c r="AI4217" s="72"/>
      <c r="AJ4217" s="72"/>
    </row>
    <row r="4218" spans="1:36" x14ac:dyDescent="0.25">
      <c r="A4218" s="30">
        <v>1.0418171296299501</v>
      </c>
      <c r="B4218" s="29">
        <v>112.3</v>
      </c>
      <c r="C4218" s="61">
        <v>112.39999999999999</v>
      </c>
      <c r="D4218" s="70">
        <f t="shared" si="642"/>
        <v>112.3</v>
      </c>
      <c r="E4218" s="70">
        <f t="shared" si="643"/>
        <v>112.39999999999999</v>
      </c>
      <c r="F4218" s="5">
        <v>4214</v>
      </c>
      <c r="G4218" s="72"/>
      <c r="H4218" s="4">
        <f t="shared" si="638"/>
        <v>100</v>
      </c>
      <c r="I4218" s="4">
        <f t="shared" si="639"/>
        <v>125</v>
      </c>
      <c r="J4218" s="1">
        <f t="shared" si="640"/>
        <v>169824365246.17493</v>
      </c>
      <c r="K4218" s="5">
        <v>615</v>
      </c>
      <c r="L4218" s="12">
        <f t="shared" si="645"/>
        <v>104.5</v>
      </c>
      <c r="M4218" s="2">
        <f t="shared" si="644"/>
        <v>104.5</v>
      </c>
      <c r="N4218" s="2" t="str">
        <f t="shared" si="641"/>
        <v/>
      </c>
      <c r="AG4218" s="72"/>
      <c r="AH4218" s="72"/>
      <c r="AI4218" s="72"/>
      <c r="AJ4218" s="72"/>
    </row>
    <row r="4219" spans="1:36" x14ac:dyDescent="0.25">
      <c r="A4219" s="30">
        <v>1.0418287037040199</v>
      </c>
      <c r="B4219" s="29">
        <v>108.6</v>
      </c>
      <c r="C4219" s="61">
        <v>108.69999999999999</v>
      </c>
      <c r="D4219" s="70">
        <f t="shared" si="642"/>
        <v>108.6</v>
      </c>
      <c r="E4219" s="70">
        <f t="shared" si="643"/>
        <v>108.69999999999999</v>
      </c>
      <c r="F4219" s="5">
        <v>4215</v>
      </c>
      <c r="G4219" s="72"/>
      <c r="H4219" s="4">
        <f t="shared" si="638"/>
        <v>100</v>
      </c>
      <c r="I4219" s="4">
        <f t="shared" si="639"/>
        <v>125</v>
      </c>
      <c r="J4219" s="1">
        <f t="shared" si="640"/>
        <v>72443596007.498947</v>
      </c>
      <c r="K4219" s="5">
        <v>616</v>
      </c>
      <c r="L4219" s="12">
        <f t="shared" si="645"/>
        <v>104.5</v>
      </c>
      <c r="M4219" s="2">
        <f t="shared" si="644"/>
        <v>104.5</v>
      </c>
      <c r="N4219" s="2" t="str">
        <f t="shared" si="641"/>
        <v/>
      </c>
      <c r="AG4219" s="72"/>
      <c r="AH4219" s="72"/>
      <c r="AI4219" s="72"/>
      <c r="AJ4219" s="72"/>
    </row>
    <row r="4220" spans="1:36" x14ac:dyDescent="0.25">
      <c r="A4220" s="30">
        <v>1.0418402777781</v>
      </c>
      <c r="B4220" s="29">
        <v>107.2</v>
      </c>
      <c r="C4220" s="61">
        <v>108.4</v>
      </c>
      <c r="D4220" s="70">
        <f t="shared" si="642"/>
        <v>107.2</v>
      </c>
      <c r="E4220" s="70">
        <f t="shared" si="643"/>
        <v>108.4</v>
      </c>
      <c r="F4220" s="5">
        <v>4216</v>
      </c>
      <c r="G4220" s="72"/>
      <c r="H4220" s="4">
        <f t="shared" si="638"/>
        <v>100</v>
      </c>
      <c r="I4220" s="4">
        <f t="shared" si="639"/>
        <v>125</v>
      </c>
      <c r="J4220" s="1">
        <f t="shared" si="640"/>
        <v>52480746024.977478</v>
      </c>
      <c r="K4220" s="5">
        <v>617</v>
      </c>
      <c r="L4220" s="12">
        <f t="shared" si="645"/>
        <v>104.5</v>
      </c>
      <c r="M4220" s="2">
        <f t="shared" si="644"/>
        <v>104.5</v>
      </c>
      <c r="N4220" s="2" t="str">
        <f t="shared" si="641"/>
        <v/>
      </c>
      <c r="AG4220" s="72"/>
      <c r="AH4220" s="72"/>
      <c r="AI4220" s="72"/>
      <c r="AJ4220" s="72"/>
    </row>
    <row r="4221" spans="1:36" x14ac:dyDescent="0.25">
      <c r="A4221" s="30">
        <v>1.04185185185217</v>
      </c>
      <c r="B4221" s="29">
        <v>108</v>
      </c>
      <c r="C4221" s="61">
        <v>108.4</v>
      </c>
      <c r="D4221" s="70">
        <f t="shared" si="642"/>
        <v>108</v>
      </c>
      <c r="E4221" s="70">
        <f t="shared" si="643"/>
        <v>108.4</v>
      </c>
      <c r="F4221" s="5">
        <v>4217</v>
      </c>
      <c r="G4221" s="72"/>
      <c r="H4221" s="4">
        <f t="shared" si="638"/>
        <v>100</v>
      </c>
      <c r="I4221" s="4">
        <f t="shared" si="639"/>
        <v>125</v>
      </c>
      <c r="J4221" s="1">
        <f t="shared" si="640"/>
        <v>63095734448.019539</v>
      </c>
      <c r="K4221" s="5">
        <v>618</v>
      </c>
      <c r="L4221" s="12">
        <f t="shared" si="645"/>
        <v>104.5</v>
      </c>
      <c r="M4221" s="2">
        <f t="shared" si="644"/>
        <v>104.5</v>
      </c>
      <c r="N4221" s="2" t="str">
        <f t="shared" si="641"/>
        <v/>
      </c>
      <c r="AG4221" s="72"/>
      <c r="AH4221" s="72"/>
      <c r="AI4221" s="72"/>
      <c r="AJ4221" s="72"/>
    </row>
    <row r="4222" spans="1:36" x14ac:dyDescent="0.25">
      <c r="A4222" s="30">
        <v>1.04186342592625</v>
      </c>
      <c r="B4222" s="29">
        <v>104.9</v>
      </c>
      <c r="C4222" s="61">
        <v>106.9</v>
      </c>
      <c r="D4222" s="70">
        <f t="shared" si="642"/>
        <v>104.9</v>
      </c>
      <c r="E4222" s="70">
        <f t="shared" si="643"/>
        <v>106.9</v>
      </c>
      <c r="F4222" s="5">
        <v>4218</v>
      </c>
      <c r="G4222" s="72"/>
      <c r="H4222" s="4">
        <f t="shared" si="638"/>
        <v>100</v>
      </c>
      <c r="I4222" s="4">
        <f t="shared" si="639"/>
        <v>125</v>
      </c>
      <c r="J4222" s="1">
        <f t="shared" si="640"/>
        <v>30902954325.135994</v>
      </c>
      <c r="K4222" s="5">
        <v>619</v>
      </c>
      <c r="L4222" s="12">
        <f t="shared" si="645"/>
        <v>104.5</v>
      </c>
      <c r="M4222" s="2">
        <f t="shared" si="644"/>
        <v>104.5</v>
      </c>
      <c r="N4222" s="2" t="str">
        <f t="shared" si="641"/>
        <v/>
      </c>
      <c r="AG4222" s="72"/>
      <c r="AH4222" s="72"/>
      <c r="AI4222" s="72"/>
      <c r="AJ4222" s="72"/>
    </row>
    <row r="4223" spans="1:36" x14ac:dyDescent="0.25">
      <c r="A4223" s="30">
        <v>1.0418750000003201</v>
      </c>
      <c r="B4223" s="29">
        <v>104.5</v>
      </c>
      <c r="C4223" s="61">
        <v>105.1</v>
      </c>
      <c r="D4223" s="70">
        <f t="shared" si="642"/>
        <v>104.5</v>
      </c>
      <c r="E4223" s="70">
        <f t="shared" si="643"/>
        <v>105.1</v>
      </c>
      <c r="F4223" s="5">
        <v>4219</v>
      </c>
      <c r="G4223" s="72"/>
      <c r="H4223" s="4">
        <f t="shared" si="638"/>
        <v>100</v>
      </c>
      <c r="I4223" s="4">
        <f t="shared" si="639"/>
        <v>125</v>
      </c>
      <c r="J4223" s="1">
        <f t="shared" si="640"/>
        <v>28183829312.644527</v>
      </c>
      <c r="K4223" s="5">
        <v>620</v>
      </c>
      <c r="L4223" s="12">
        <f t="shared" si="645"/>
        <v>104.5</v>
      </c>
      <c r="M4223" s="2">
        <f t="shared" si="644"/>
        <v>104.5</v>
      </c>
      <c r="N4223" s="2" t="str">
        <f t="shared" si="641"/>
        <v/>
      </c>
      <c r="AG4223" s="72"/>
      <c r="AH4223" s="72"/>
      <c r="AI4223" s="72"/>
      <c r="AJ4223" s="72"/>
    </row>
    <row r="4224" spans="1:36" x14ac:dyDescent="0.25">
      <c r="A4224" s="30">
        <v>1.0418865740743899</v>
      </c>
      <c r="B4224" s="29">
        <v>100.3</v>
      </c>
      <c r="C4224" s="61">
        <v>100.39999999999999</v>
      </c>
      <c r="D4224" s="70">
        <f t="shared" si="642"/>
        <v>100.3</v>
      </c>
      <c r="E4224" s="70">
        <f t="shared" si="643"/>
        <v>100.39999999999999</v>
      </c>
      <c r="F4224" s="5">
        <v>4220</v>
      </c>
      <c r="G4224" s="72"/>
      <c r="H4224" s="4">
        <f t="shared" si="638"/>
        <v>100</v>
      </c>
      <c r="I4224" s="4">
        <f t="shared" si="639"/>
        <v>125</v>
      </c>
      <c r="J4224" s="1">
        <f t="shared" si="640"/>
        <v>10715193052.376066</v>
      </c>
      <c r="K4224" s="5">
        <v>621</v>
      </c>
      <c r="L4224" s="12">
        <f t="shared" si="645"/>
        <v>104.5</v>
      </c>
      <c r="M4224" s="2">
        <f t="shared" si="644"/>
        <v>104.5</v>
      </c>
      <c r="N4224" s="2" t="str">
        <f t="shared" si="641"/>
        <v/>
      </c>
      <c r="AG4224" s="72"/>
      <c r="AH4224" s="72"/>
      <c r="AI4224" s="72"/>
      <c r="AJ4224" s="72"/>
    </row>
    <row r="4225" spans="1:36" x14ac:dyDescent="0.25">
      <c r="A4225" s="30">
        <v>1.0418981481484699</v>
      </c>
      <c r="B4225" s="29">
        <v>99.2</v>
      </c>
      <c r="C4225" s="61">
        <v>99.3</v>
      </c>
      <c r="D4225" s="70">
        <f t="shared" si="642"/>
        <v>99.2</v>
      </c>
      <c r="E4225" s="70">
        <f t="shared" si="643"/>
        <v>99.3</v>
      </c>
      <c r="F4225" s="5">
        <v>4221</v>
      </c>
      <c r="G4225" s="72"/>
      <c r="H4225" s="4">
        <f t="shared" si="638"/>
        <v>100</v>
      </c>
      <c r="I4225" s="4">
        <f t="shared" si="639"/>
        <v>125</v>
      </c>
      <c r="J4225" s="1">
        <f t="shared" si="640"/>
        <v>8317637711.02672</v>
      </c>
      <c r="K4225" s="5">
        <v>622</v>
      </c>
      <c r="L4225" s="12">
        <f t="shared" si="645"/>
        <v>104.5</v>
      </c>
      <c r="M4225" s="2">
        <f t="shared" si="644"/>
        <v>104.5</v>
      </c>
      <c r="N4225" s="2" t="str">
        <f t="shared" si="641"/>
        <v/>
      </c>
      <c r="AG4225" s="72"/>
      <c r="AH4225" s="72"/>
      <c r="AI4225" s="72"/>
      <c r="AJ4225" s="72"/>
    </row>
    <row r="4226" spans="1:36" x14ac:dyDescent="0.25">
      <c r="A4226" s="30">
        <v>1.04190972222254</v>
      </c>
      <c r="B4226" s="29">
        <v>99.7</v>
      </c>
      <c r="C4226" s="61">
        <v>100.7</v>
      </c>
      <c r="D4226" s="70">
        <f t="shared" si="642"/>
        <v>99.7</v>
      </c>
      <c r="E4226" s="70">
        <f t="shared" si="643"/>
        <v>100.7</v>
      </c>
      <c r="F4226" s="5">
        <v>4222</v>
      </c>
      <c r="G4226" s="72"/>
      <c r="H4226" s="4">
        <f t="shared" si="638"/>
        <v>100</v>
      </c>
      <c r="I4226" s="4">
        <f t="shared" si="639"/>
        <v>125</v>
      </c>
      <c r="J4226" s="1">
        <f t="shared" si="640"/>
        <v>9332543007.9699497</v>
      </c>
      <c r="K4226" s="5">
        <v>623</v>
      </c>
      <c r="L4226" s="12">
        <f t="shared" si="645"/>
        <v>104.5</v>
      </c>
      <c r="M4226" s="2">
        <f t="shared" si="644"/>
        <v>104.5</v>
      </c>
      <c r="N4226" s="2" t="str">
        <f t="shared" si="641"/>
        <v/>
      </c>
      <c r="AG4226" s="72"/>
      <c r="AH4226" s="72"/>
      <c r="AI4226" s="72"/>
      <c r="AJ4226" s="72"/>
    </row>
    <row r="4227" spans="1:36" x14ac:dyDescent="0.25">
      <c r="A4227" s="30">
        <v>1.04192129629662</v>
      </c>
      <c r="B4227" s="29">
        <v>98.4</v>
      </c>
      <c r="C4227" s="61">
        <v>98.5</v>
      </c>
      <c r="D4227" s="70">
        <f t="shared" si="642"/>
        <v>98.4</v>
      </c>
      <c r="E4227" s="70">
        <f t="shared" si="643"/>
        <v>98.5</v>
      </c>
      <c r="F4227" s="5">
        <v>4223</v>
      </c>
      <c r="G4227" s="73"/>
      <c r="H4227" s="4">
        <f t="shared" si="638"/>
        <v>100</v>
      </c>
      <c r="I4227" s="4">
        <f t="shared" si="639"/>
        <v>125</v>
      </c>
      <c r="J4227" s="1">
        <f t="shared" si="640"/>
        <v>6918309709.1893778</v>
      </c>
      <c r="K4227" s="5">
        <v>624</v>
      </c>
      <c r="L4227" s="12">
        <f t="shared" si="645"/>
        <v>104.5</v>
      </c>
      <c r="M4227" s="2">
        <f t="shared" si="644"/>
        <v>104.5</v>
      </c>
      <c r="N4227" s="2" t="str">
        <f t="shared" si="641"/>
        <v/>
      </c>
      <c r="AG4227" s="73"/>
      <c r="AH4227" s="73"/>
      <c r="AI4227" s="73"/>
      <c r="AJ4227" s="73"/>
    </row>
    <row r="4228" spans="1:36" x14ac:dyDescent="0.25">
      <c r="A4228" s="30">
        <v>1.04193287037069</v>
      </c>
      <c r="B4228" s="29">
        <v>102.8</v>
      </c>
      <c r="C4228" s="61">
        <v>102.89999999999999</v>
      </c>
      <c r="D4228" s="70">
        <f t="shared" si="642"/>
        <v>102.8</v>
      </c>
      <c r="E4228" s="70">
        <f t="shared" si="643"/>
        <v>102.89999999999999</v>
      </c>
      <c r="F4228" s="5">
        <v>4224</v>
      </c>
      <c r="G4228" s="72"/>
      <c r="H4228" s="4">
        <f t="shared" ref="H4228:H4291" si="646">X$15</f>
        <v>100</v>
      </c>
      <c r="I4228" s="4">
        <f t="shared" ref="I4228:I4291" si="647">X$36</f>
        <v>125</v>
      </c>
      <c r="J4228" s="1">
        <f t="shared" si="640"/>
        <v>19054607179.632496</v>
      </c>
      <c r="K4228" s="5">
        <v>625</v>
      </c>
      <c r="L4228" s="12">
        <f t="shared" si="645"/>
        <v>104.5</v>
      </c>
      <c r="M4228" s="2">
        <f t="shared" si="644"/>
        <v>104.5</v>
      </c>
      <c r="N4228" s="2" t="str">
        <f t="shared" si="641"/>
        <v/>
      </c>
      <c r="AG4228" s="72"/>
      <c r="AH4228" s="72"/>
      <c r="AI4228" s="72"/>
      <c r="AJ4228" s="72"/>
    </row>
    <row r="4229" spans="1:36" x14ac:dyDescent="0.25">
      <c r="A4229" s="30">
        <v>1.0419444444447601</v>
      </c>
      <c r="B4229" s="29">
        <v>104.6</v>
      </c>
      <c r="C4229" s="61">
        <v>104.69999999999999</v>
      </c>
      <c r="D4229" s="70">
        <f t="shared" si="642"/>
        <v>104.6</v>
      </c>
      <c r="E4229" s="70">
        <f t="shared" si="643"/>
        <v>104.69999999999999</v>
      </c>
      <c r="F4229" s="5">
        <v>4225</v>
      </c>
      <c r="G4229" s="72"/>
      <c r="H4229" s="4">
        <f t="shared" si="646"/>
        <v>100</v>
      </c>
      <c r="I4229" s="4">
        <f t="shared" si="647"/>
        <v>125</v>
      </c>
      <c r="J4229" s="1">
        <f t="shared" ref="J4229:J4292" si="648">10^(D4229/10)</f>
        <v>28840315031.266048</v>
      </c>
      <c r="K4229" s="5">
        <v>626</v>
      </c>
      <c r="L4229" s="12">
        <f t="shared" si="645"/>
        <v>104.5</v>
      </c>
      <c r="M4229" s="2">
        <f t="shared" si="644"/>
        <v>104.5</v>
      </c>
      <c r="N4229" s="2" t="str">
        <f t="shared" ref="N4229:N4292" si="649">IF(E4229&gt;$X$36,E4229,"")</f>
        <v/>
      </c>
      <c r="AG4229" s="72"/>
      <c r="AH4229" s="72"/>
      <c r="AI4229" s="72"/>
      <c r="AJ4229" s="72"/>
    </row>
    <row r="4230" spans="1:36" x14ac:dyDescent="0.25">
      <c r="A4230" s="30">
        <v>1.0419560185188399</v>
      </c>
      <c r="B4230" s="29">
        <v>100.4</v>
      </c>
      <c r="C4230" s="61">
        <v>100.5</v>
      </c>
      <c r="D4230" s="70">
        <f t="shared" ref="D4230:D4293" si="650">B4230+$AC$9</f>
        <v>100.4</v>
      </c>
      <c r="E4230" s="70">
        <f t="shared" ref="E4230:E4293" si="651">C4230+$AC$9</f>
        <v>100.5</v>
      </c>
      <c r="F4230" s="5">
        <v>4226</v>
      </c>
      <c r="G4230" s="72"/>
      <c r="H4230" s="4">
        <f t="shared" si="646"/>
        <v>100</v>
      </c>
      <c r="I4230" s="4">
        <f t="shared" si="647"/>
        <v>125</v>
      </c>
      <c r="J4230" s="1">
        <f t="shared" si="648"/>
        <v>10964781961.431889</v>
      </c>
      <c r="K4230" s="5">
        <v>627</v>
      </c>
      <c r="L4230" s="12">
        <f t="shared" si="645"/>
        <v>104.5</v>
      </c>
      <c r="M4230" s="2">
        <f t="shared" si="644"/>
        <v>104.5</v>
      </c>
      <c r="N4230" s="2" t="str">
        <f t="shared" si="649"/>
        <v/>
      </c>
      <c r="AG4230" s="72"/>
      <c r="AH4230" s="72"/>
      <c r="AI4230" s="72"/>
      <c r="AJ4230" s="72"/>
    </row>
    <row r="4231" spans="1:36" x14ac:dyDescent="0.25">
      <c r="A4231" s="30">
        <v>1.0419675925929099</v>
      </c>
      <c r="B4231" s="29">
        <v>102</v>
      </c>
      <c r="C4231" s="61">
        <v>102.1</v>
      </c>
      <c r="D4231" s="70">
        <f t="shared" si="650"/>
        <v>102</v>
      </c>
      <c r="E4231" s="70">
        <f t="shared" si="651"/>
        <v>102.1</v>
      </c>
      <c r="F4231" s="5">
        <v>4227</v>
      </c>
      <c r="G4231" s="72"/>
      <c r="H4231" s="4">
        <f t="shared" si="646"/>
        <v>100</v>
      </c>
      <c r="I4231" s="4">
        <f t="shared" si="647"/>
        <v>125</v>
      </c>
      <c r="J4231" s="1">
        <f t="shared" si="648"/>
        <v>15848931924.611168</v>
      </c>
      <c r="K4231" s="5">
        <v>628</v>
      </c>
      <c r="L4231" s="12">
        <f t="shared" si="645"/>
        <v>104.5</v>
      </c>
      <c r="M4231" s="2">
        <f t="shared" si="644"/>
        <v>104.5</v>
      </c>
      <c r="N4231" s="2" t="str">
        <f t="shared" si="649"/>
        <v/>
      </c>
      <c r="AG4231" s="72"/>
      <c r="AH4231" s="72"/>
      <c r="AI4231" s="72"/>
      <c r="AJ4231" s="72"/>
    </row>
    <row r="4232" spans="1:36" x14ac:dyDescent="0.25">
      <c r="A4232" s="30">
        <v>1.04197916666699</v>
      </c>
      <c r="B4232" s="29">
        <v>103.1</v>
      </c>
      <c r="C4232" s="61">
        <v>103.19999999999999</v>
      </c>
      <c r="D4232" s="70">
        <f t="shared" si="650"/>
        <v>103.1</v>
      </c>
      <c r="E4232" s="70">
        <f t="shared" si="651"/>
        <v>103.19999999999999</v>
      </c>
      <c r="F4232" s="5">
        <v>4228</v>
      </c>
      <c r="G4232" s="72"/>
      <c r="H4232" s="4">
        <f t="shared" si="646"/>
        <v>100</v>
      </c>
      <c r="I4232" s="4">
        <f t="shared" si="647"/>
        <v>125</v>
      </c>
      <c r="J4232" s="1">
        <f t="shared" si="648"/>
        <v>20417379446.695313</v>
      </c>
      <c r="K4232" s="5">
        <v>629</v>
      </c>
      <c r="L4232" s="12">
        <f t="shared" si="645"/>
        <v>104.5</v>
      </c>
      <c r="M4232" s="2">
        <f t="shared" si="644"/>
        <v>104.5</v>
      </c>
      <c r="N4232" s="2" t="str">
        <f t="shared" si="649"/>
        <v/>
      </c>
      <c r="AG4232" s="72"/>
      <c r="AH4232" s="72"/>
      <c r="AI4232" s="72"/>
      <c r="AJ4232" s="72"/>
    </row>
    <row r="4233" spans="1:36" x14ac:dyDescent="0.25">
      <c r="A4233" s="30">
        <v>1.04199074074106</v>
      </c>
      <c r="B4233" s="29">
        <v>101</v>
      </c>
      <c r="C4233" s="61">
        <v>101.1</v>
      </c>
      <c r="D4233" s="70">
        <f t="shared" si="650"/>
        <v>101</v>
      </c>
      <c r="E4233" s="70">
        <f t="shared" si="651"/>
        <v>101.1</v>
      </c>
      <c r="F4233" s="5">
        <v>4229</v>
      </c>
      <c r="G4233" s="72"/>
      <c r="H4233" s="4">
        <f t="shared" si="646"/>
        <v>100</v>
      </c>
      <c r="I4233" s="4">
        <f t="shared" si="647"/>
        <v>125</v>
      </c>
      <c r="J4233" s="1">
        <f t="shared" si="648"/>
        <v>12589254117.94171</v>
      </c>
      <c r="K4233" s="5">
        <v>630</v>
      </c>
      <c r="L4233" s="12">
        <f t="shared" si="645"/>
        <v>104.5</v>
      </c>
      <c r="M4233" s="2">
        <f t="shared" si="644"/>
        <v>104.5</v>
      </c>
      <c r="N4233" s="2" t="str">
        <f t="shared" si="649"/>
        <v/>
      </c>
      <c r="AG4233" s="72"/>
      <c r="AH4233" s="72"/>
      <c r="AI4233" s="72"/>
      <c r="AJ4233" s="72"/>
    </row>
    <row r="4234" spans="1:36" x14ac:dyDescent="0.25">
      <c r="A4234" s="30">
        <v>1.0420023148151401</v>
      </c>
      <c r="B4234" s="29">
        <v>102.4</v>
      </c>
      <c r="C4234" s="61">
        <v>102.5</v>
      </c>
      <c r="D4234" s="70">
        <f t="shared" si="650"/>
        <v>102.4</v>
      </c>
      <c r="E4234" s="70">
        <f t="shared" si="651"/>
        <v>102.5</v>
      </c>
      <c r="F4234" s="5">
        <v>4230</v>
      </c>
      <c r="G4234" s="72"/>
      <c r="H4234" s="4">
        <f t="shared" si="646"/>
        <v>100</v>
      </c>
      <c r="I4234" s="4">
        <f t="shared" si="647"/>
        <v>125</v>
      </c>
      <c r="J4234" s="1">
        <f t="shared" si="648"/>
        <v>17378008287.493782</v>
      </c>
      <c r="K4234" s="5">
        <v>631</v>
      </c>
      <c r="L4234" s="12">
        <f t="shared" si="645"/>
        <v>104.5</v>
      </c>
      <c r="M4234" s="2">
        <f t="shared" si="644"/>
        <v>104.5</v>
      </c>
      <c r="N4234" s="2" t="str">
        <f t="shared" si="649"/>
        <v/>
      </c>
      <c r="AG4234" s="72"/>
      <c r="AH4234" s="72"/>
      <c r="AI4234" s="72"/>
      <c r="AJ4234" s="72"/>
    </row>
    <row r="4235" spans="1:36" x14ac:dyDescent="0.25">
      <c r="A4235" s="30">
        <v>1.0420138888892101</v>
      </c>
      <c r="B4235" s="29">
        <v>101</v>
      </c>
      <c r="C4235" s="61">
        <v>101.1</v>
      </c>
      <c r="D4235" s="70">
        <f t="shared" si="650"/>
        <v>101</v>
      </c>
      <c r="E4235" s="70">
        <f t="shared" si="651"/>
        <v>101.1</v>
      </c>
      <c r="F4235" s="5">
        <v>4231</v>
      </c>
      <c r="G4235" s="72"/>
      <c r="H4235" s="4">
        <f t="shared" si="646"/>
        <v>100</v>
      </c>
      <c r="I4235" s="4">
        <f t="shared" si="647"/>
        <v>125</v>
      </c>
      <c r="J4235" s="1">
        <f t="shared" si="648"/>
        <v>12589254117.94171</v>
      </c>
      <c r="K4235" s="5">
        <v>632</v>
      </c>
      <c r="L4235" s="12">
        <f t="shared" si="645"/>
        <v>104.5</v>
      </c>
      <c r="M4235" s="2">
        <f t="shared" si="644"/>
        <v>104.5</v>
      </c>
      <c r="N4235" s="2" t="str">
        <f t="shared" si="649"/>
        <v/>
      </c>
      <c r="AG4235" s="72"/>
      <c r="AH4235" s="72"/>
      <c r="AI4235" s="72"/>
      <c r="AJ4235" s="72"/>
    </row>
    <row r="4236" spans="1:36" x14ac:dyDescent="0.25">
      <c r="A4236" s="30">
        <v>1.0420254629632799</v>
      </c>
      <c r="B4236" s="29">
        <v>103.1</v>
      </c>
      <c r="C4236" s="61">
        <v>103.19999999999999</v>
      </c>
      <c r="D4236" s="70">
        <f t="shared" si="650"/>
        <v>103.1</v>
      </c>
      <c r="E4236" s="70">
        <f t="shared" si="651"/>
        <v>103.19999999999999</v>
      </c>
      <c r="F4236" s="5">
        <v>4232</v>
      </c>
      <c r="G4236" s="72"/>
      <c r="H4236" s="4">
        <f t="shared" si="646"/>
        <v>100</v>
      </c>
      <c r="I4236" s="4">
        <f t="shared" si="647"/>
        <v>125</v>
      </c>
      <c r="J4236" s="1">
        <f t="shared" si="648"/>
        <v>20417379446.695313</v>
      </c>
      <c r="K4236" s="5">
        <v>633</v>
      </c>
      <c r="L4236" s="12">
        <f t="shared" si="645"/>
        <v>104.5</v>
      </c>
      <c r="M4236" s="2">
        <f t="shared" si="644"/>
        <v>104.5</v>
      </c>
      <c r="N4236" s="2" t="str">
        <f t="shared" si="649"/>
        <v/>
      </c>
      <c r="AG4236" s="72"/>
      <c r="AH4236" s="72"/>
      <c r="AI4236" s="72"/>
      <c r="AJ4236" s="72"/>
    </row>
    <row r="4237" spans="1:36" x14ac:dyDescent="0.25">
      <c r="A4237" s="30">
        <v>1.0420370370373599</v>
      </c>
      <c r="B4237" s="29">
        <v>104.8</v>
      </c>
      <c r="C4237" s="61">
        <v>104.89999999999999</v>
      </c>
      <c r="D4237" s="70">
        <f t="shared" si="650"/>
        <v>104.8</v>
      </c>
      <c r="E4237" s="70">
        <f t="shared" si="651"/>
        <v>104.89999999999999</v>
      </c>
      <c r="F4237" s="5">
        <v>4233</v>
      </c>
      <c r="G4237" s="72"/>
      <c r="H4237" s="4">
        <f t="shared" si="646"/>
        <v>100</v>
      </c>
      <c r="I4237" s="4">
        <f t="shared" si="647"/>
        <v>125</v>
      </c>
      <c r="J4237" s="1">
        <f t="shared" si="648"/>
        <v>30199517204.020248</v>
      </c>
      <c r="K4237" s="5">
        <v>634</v>
      </c>
      <c r="L4237" s="12">
        <f t="shared" si="645"/>
        <v>104.5</v>
      </c>
      <c r="M4237" s="2">
        <f t="shared" si="644"/>
        <v>104.5</v>
      </c>
      <c r="N4237" s="2" t="str">
        <f t="shared" si="649"/>
        <v/>
      </c>
      <c r="AG4237" s="72"/>
      <c r="AH4237" s="72"/>
      <c r="AI4237" s="72"/>
      <c r="AJ4237" s="72"/>
    </row>
    <row r="4238" spans="1:36" x14ac:dyDescent="0.25">
      <c r="A4238" s="30">
        <v>1.04204861111143</v>
      </c>
      <c r="B4238" s="29">
        <v>100.7</v>
      </c>
      <c r="C4238" s="61">
        <v>100.8</v>
      </c>
      <c r="D4238" s="70">
        <f t="shared" si="650"/>
        <v>100.7</v>
      </c>
      <c r="E4238" s="70">
        <f t="shared" si="651"/>
        <v>100.8</v>
      </c>
      <c r="F4238" s="5">
        <v>4234</v>
      </c>
      <c r="G4238" s="72"/>
      <c r="H4238" s="4">
        <f t="shared" si="646"/>
        <v>100</v>
      </c>
      <c r="I4238" s="4">
        <f t="shared" si="647"/>
        <v>125</v>
      </c>
      <c r="J4238" s="1">
        <f t="shared" si="648"/>
        <v>11748975549.395334</v>
      </c>
      <c r="K4238" s="5">
        <v>635</v>
      </c>
      <c r="L4238" s="12">
        <f t="shared" si="645"/>
        <v>104.5</v>
      </c>
      <c r="M4238" s="2">
        <f t="shared" si="644"/>
        <v>104.5</v>
      </c>
      <c r="N4238" s="2" t="str">
        <f t="shared" si="649"/>
        <v/>
      </c>
      <c r="AG4238" s="72"/>
      <c r="AH4238" s="72"/>
      <c r="AI4238" s="72"/>
      <c r="AJ4238" s="72"/>
    </row>
    <row r="4239" spans="1:36" x14ac:dyDescent="0.25">
      <c r="A4239" s="30">
        <v>1.04206018518551</v>
      </c>
      <c r="B4239" s="29">
        <v>100.7</v>
      </c>
      <c r="C4239" s="61">
        <v>100.8</v>
      </c>
      <c r="D4239" s="70">
        <f t="shared" si="650"/>
        <v>100.7</v>
      </c>
      <c r="E4239" s="70">
        <f t="shared" si="651"/>
        <v>100.8</v>
      </c>
      <c r="F4239" s="5">
        <v>4235</v>
      </c>
      <c r="G4239" s="72"/>
      <c r="H4239" s="4">
        <f t="shared" si="646"/>
        <v>100</v>
      </c>
      <c r="I4239" s="4">
        <f t="shared" si="647"/>
        <v>125</v>
      </c>
      <c r="J4239" s="1">
        <f t="shared" si="648"/>
        <v>11748975549.395334</v>
      </c>
      <c r="K4239" s="5">
        <v>636</v>
      </c>
      <c r="L4239" s="12">
        <f t="shared" si="645"/>
        <v>104.5</v>
      </c>
      <c r="M4239" s="2">
        <f t="shared" si="644"/>
        <v>104.5</v>
      </c>
      <c r="N4239" s="2" t="str">
        <f t="shared" si="649"/>
        <v/>
      </c>
      <c r="AG4239" s="72"/>
      <c r="AH4239" s="72"/>
      <c r="AI4239" s="72"/>
      <c r="AJ4239" s="72"/>
    </row>
    <row r="4240" spans="1:36" x14ac:dyDescent="0.25">
      <c r="A4240" s="30">
        <v>1.0420717592595801</v>
      </c>
      <c r="B4240" s="29">
        <v>102.7</v>
      </c>
      <c r="C4240" s="61">
        <v>102.8</v>
      </c>
      <c r="D4240" s="70">
        <f t="shared" si="650"/>
        <v>102.7</v>
      </c>
      <c r="E4240" s="70">
        <f t="shared" si="651"/>
        <v>102.8</v>
      </c>
      <c r="F4240" s="5">
        <v>4236</v>
      </c>
      <c r="G4240" s="72"/>
      <c r="H4240" s="4">
        <f t="shared" si="646"/>
        <v>100</v>
      </c>
      <c r="I4240" s="4">
        <f t="shared" si="647"/>
        <v>125</v>
      </c>
      <c r="J4240" s="1">
        <f t="shared" si="648"/>
        <v>18620871366.6287</v>
      </c>
      <c r="K4240" s="5">
        <v>637</v>
      </c>
      <c r="L4240" s="12">
        <f t="shared" si="645"/>
        <v>104.5</v>
      </c>
      <c r="M4240" s="2">
        <f t="shared" si="644"/>
        <v>104.5</v>
      </c>
      <c r="N4240" s="2" t="str">
        <f t="shared" si="649"/>
        <v/>
      </c>
      <c r="AG4240" s="72"/>
      <c r="AH4240" s="72"/>
      <c r="AI4240" s="72"/>
      <c r="AJ4240" s="72"/>
    </row>
    <row r="4241" spans="1:36" x14ac:dyDescent="0.25">
      <c r="A4241" s="30">
        <v>1.0420833333336501</v>
      </c>
      <c r="B4241" s="29">
        <v>100.7</v>
      </c>
      <c r="C4241" s="61">
        <v>100.8</v>
      </c>
      <c r="D4241" s="70">
        <f t="shared" si="650"/>
        <v>100.7</v>
      </c>
      <c r="E4241" s="70">
        <f t="shared" si="651"/>
        <v>100.8</v>
      </c>
      <c r="F4241" s="5">
        <v>4237</v>
      </c>
      <c r="G4241" s="72"/>
      <c r="H4241" s="4">
        <f t="shared" si="646"/>
        <v>100</v>
      </c>
      <c r="I4241" s="4">
        <f t="shared" si="647"/>
        <v>125</v>
      </c>
      <c r="J4241" s="1">
        <f t="shared" si="648"/>
        <v>11748975549.395334</v>
      </c>
      <c r="K4241" s="5">
        <v>638</v>
      </c>
      <c r="L4241" s="12">
        <f t="shared" si="645"/>
        <v>104.5</v>
      </c>
      <c r="M4241" s="2">
        <f t="shared" si="644"/>
        <v>104.5</v>
      </c>
      <c r="N4241" s="2" t="str">
        <f t="shared" si="649"/>
        <v/>
      </c>
      <c r="AG4241" s="72"/>
      <c r="AH4241" s="72"/>
      <c r="AI4241" s="72"/>
      <c r="AJ4241" s="72"/>
    </row>
    <row r="4242" spans="1:36" x14ac:dyDescent="0.25">
      <c r="A4242" s="30">
        <v>1.0420949074077299</v>
      </c>
      <c r="B4242" s="29">
        <v>102</v>
      </c>
      <c r="C4242" s="61">
        <v>102.1</v>
      </c>
      <c r="D4242" s="70">
        <f t="shared" si="650"/>
        <v>102</v>
      </c>
      <c r="E4242" s="70">
        <f t="shared" si="651"/>
        <v>102.1</v>
      </c>
      <c r="F4242" s="5">
        <v>4238</v>
      </c>
      <c r="G4242" s="72"/>
      <c r="H4242" s="4">
        <f t="shared" si="646"/>
        <v>100</v>
      </c>
      <c r="I4242" s="4">
        <f t="shared" si="647"/>
        <v>125</v>
      </c>
      <c r="J4242" s="1">
        <f t="shared" si="648"/>
        <v>15848931924.611168</v>
      </c>
      <c r="K4242" s="5">
        <v>639</v>
      </c>
      <c r="L4242" s="12">
        <f t="shared" si="645"/>
        <v>104.5</v>
      </c>
      <c r="M4242" s="2">
        <f t="shared" si="644"/>
        <v>104.5</v>
      </c>
      <c r="N4242" s="2" t="str">
        <f t="shared" si="649"/>
        <v/>
      </c>
      <c r="AG4242" s="72"/>
      <c r="AH4242" s="72"/>
      <c r="AI4242" s="72"/>
      <c r="AJ4242" s="72"/>
    </row>
    <row r="4243" spans="1:36" x14ac:dyDescent="0.25">
      <c r="A4243" s="30">
        <v>1.0421064814818</v>
      </c>
      <c r="B4243" s="29">
        <v>102.5</v>
      </c>
      <c r="C4243" s="61">
        <v>102.6</v>
      </c>
      <c r="D4243" s="70">
        <f t="shared" si="650"/>
        <v>102.5</v>
      </c>
      <c r="E4243" s="70">
        <f t="shared" si="651"/>
        <v>102.6</v>
      </c>
      <c r="F4243" s="5">
        <v>4239</v>
      </c>
      <c r="G4243" s="72"/>
      <c r="H4243" s="4">
        <f t="shared" si="646"/>
        <v>100</v>
      </c>
      <c r="I4243" s="4">
        <f t="shared" si="647"/>
        <v>125</v>
      </c>
      <c r="J4243" s="1">
        <f t="shared" si="648"/>
        <v>17782794100.389256</v>
      </c>
      <c r="K4243" s="5">
        <v>640</v>
      </c>
      <c r="L4243" s="12">
        <f t="shared" si="645"/>
        <v>104.5</v>
      </c>
      <c r="M4243" s="2">
        <f t="shared" si="644"/>
        <v>104.5</v>
      </c>
      <c r="N4243" s="2" t="str">
        <f t="shared" si="649"/>
        <v/>
      </c>
      <c r="AG4243" s="72"/>
      <c r="AH4243" s="72"/>
      <c r="AI4243" s="72"/>
      <c r="AJ4243" s="72"/>
    </row>
    <row r="4244" spans="1:36" x14ac:dyDescent="0.25">
      <c r="A4244" s="30">
        <v>1.04211805555588</v>
      </c>
      <c r="B4244" s="29">
        <v>105.9</v>
      </c>
      <c r="C4244" s="61">
        <v>106</v>
      </c>
      <c r="D4244" s="70">
        <f t="shared" si="650"/>
        <v>105.9</v>
      </c>
      <c r="E4244" s="70">
        <f t="shared" si="651"/>
        <v>106</v>
      </c>
      <c r="F4244" s="5">
        <v>4240</v>
      </c>
      <c r="G4244" s="72"/>
      <c r="H4244" s="4">
        <f t="shared" si="646"/>
        <v>100</v>
      </c>
      <c r="I4244" s="4">
        <f t="shared" si="647"/>
        <v>125</v>
      </c>
      <c r="J4244" s="1">
        <f t="shared" si="648"/>
        <v>38904514499.428131</v>
      </c>
      <c r="K4244" s="5">
        <v>641</v>
      </c>
      <c r="L4244" s="12">
        <f t="shared" si="645"/>
        <v>104.5</v>
      </c>
      <c r="M4244" s="2">
        <f t="shared" ref="M4244:M4307" si="652">IF(L4244&gt;$X$15,L4244,"")</f>
        <v>104.5</v>
      </c>
      <c r="N4244" s="2" t="str">
        <f t="shared" si="649"/>
        <v/>
      </c>
      <c r="AG4244" s="72"/>
      <c r="AH4244" s="72"/>
      <c r="AI4244" s="72"/>
      <c r="AJ4244" s="72"/>
    </row>
    <row r="4245" spans="1:36" x14ac:dyDescent="0.25">
      <c r="A4245" s="30">
        <v>1.04212962962995</v>
      </c>
      <c r="B4245" s="29">
        <v>98.9</v>
      </c>
      <c r="C4245" s="61">
        <v>99</v>
      </c>
      <c r="D4245" s="70">
        <f t="shared" si="650"/>
        <v>98.9</v>
      </c>
      <c r="E4245" s="70">
        <f t="shared" si="651"/>
        <v>99</v>
      </c>
      <c r="F4245" s="5">
        <v>4241</v>
      </c>
      <c r="G4245" s="72"/>
      <c r="H4245" s="4">
        <f t="shared" si="646"/>
        <v>100</v>
      </c>
      <c r="I4245" s="4">
        <f t="shared" si="647"/>
        <v>125</v>
      </c>
      <c r="J4245" s="1">
        <f t="shared" si="648"/>
        <v>7762471166.2869558</v>
      </c>
      <c r="K4245" s="5">
        <v>642</v>
      </c>
      <c r="L4245" s="12">
        <f t="shared" ref="L4245:L4308" si="653">ROUND(10*LOG10(SUM(J646:J4245)/3600),1)</f>
        <v>104.5</v>
      </c>
      <c r="M4245" s="2">
        <f t="shared" si="652"/>
        <v>104.5</v>
      </c>
      <c r="N4245" s="2" t="str">
        <f t="shared" si="649"/>
        <v/>
      </c>
      <c r="AG4245" s="72"/>
      <c r="AH4245" s="72"/>
      <c r="AI4245" s="72"/>
      <c r="AJ4245" s="72"/>
    </row>
    <row r="4246" spans="1:36" x14ac:dyDescent="0.25">
      <c r="A4246" s="30">
        <v>1.0421412037040301</v>
      </c>
      <c r="B4246" s="29">
        <v>104</v>
      </c>
      <c r="C4246" s="61">
        <v>104.1</v>
      </c>
      <c r="D4246" s="70">
        <f t="shared" si="650"/>
        <v>104</v>
      </c>
      <c r="E4246" s="70">
        <f t="shared" si="651"/>
        <v>104.1</v>
      </c>
      <c r="F4246" s="5">
        <v>4242</v>
      </c>
      <c r="G4246" s="72"/>
      <c r="H4246" s="4">
        <f t="shared" si="646"/>
        <v>100</v>
      </c>
      <c r="I4246" s="4">
        <f t="shared" si="647"/>
        <v>125</v>
      </c>
      <c r="J4246" s="1">
        <f t="shared" si="648"/>
        <v>25118864315.095894</v>
      </c>
      <c r="K4246" s="5">
        <v>643</v>
      </c>
      <c r="L4246" s="12">
        <f t="shared" si="653"/>
        <v>104.5</v>
      </c>
      <c r="M4246" s="2">
        <f t="shared" si="652"/>
        <v>104.5</v>
      </c>
      <c r="N4246" s="2" t="str">
        <f t="shared" si="649"/>
        <v/>
      </c>
      <c r="AG4246" s="72"/>
      <c r="AH4246" s="72"/>
      <c r="AI4246" s="72"/>
      <c r="AJ4246" s="72"/>
    </row>
    <row r="4247" spans="1:36" x14ac:dyDescent="0.25">
      <c r="A4247" s="30">
        <v>1.0421527777780999</v>
      </c>
      <c r="B4247" s="29">
        <v>99.9</v>
      </c>
      <c r="C4247" s="61">
        <v>100</v>
      </c>
      <c r="D4247" s="70">
        <f t="shared" si="650"/>
        <v>99.9</v>
      </c>
      <c r="E4247" s="70">
        <f t="shared" si="651"/>
        <v>100</v>
      </c>
      <c r="F4247" s="5">
        <v>4243</v>
      </c>
      <c r="G4247" s="72"/>
      <c r="H4247" s="4">
        <f t="shared" si="646"/>
        <v>100</v>
      </c>
      <c r="I4247" s="4">
        <f t="shared" si="647"/>
        <v>125</v>
      </c>
      <c r="J4247" s="1">
        <f t="shared" si="648"/>
        <v>9772372209.5581455</v>
      </c>
      <c r="K4247" s="5">
        <v>644</v>
      </c>
      <c r="L4247" s="12">
        <f t="shared" si="653"/>
        <v>104.5</v>
      </c>
      <c r="M4247" s="2">
        <f t="shared" si="652"/>
        <v>104.5</v>
      </c>
      <c r="N4247" s="2" t="str">
        <f t="shared" si="649"/>
        <v/>
      </c>
      <c r="AG4247" s="72"/>
      <c r="AH4247" s="72"/>
      <c r="AI4247" s="72"/>
      <c r="AJ4247" s="72"/>
    </row>
    <row r="4248" spans="1:36" x14ac:dyDescent="0.25">
      <c r="A4248" s="30">
        <v>1.0421643518521699</v>
      </c>
      <c r="B4248" s="29">
        <v>102.4</v>
      </c>
      <c r="C4248" s="61">
        <v>102.5</v>
      </c>
      <c r="D4248" s="70">
        <f t="shared" si="650"/>
        <v>102.4</v>
      </c>
      <c r="E4248" s="70">
        <f t="shared" si="651"/>
        <v>102.5</v>
      </c>
      <c r="F4248" s="5">
        <v>4244</v>
      </c>
      <c r="G4248" s="72"/>
      <c r="H4248" s="4">
        <f t="shared" si="646"/>
        <v>100</v>
      </c>
      <c r="I4248" s="4">
        <f t="shared" si="647"/>
        <v>125</v>
      </c>
      <c r="J4248" s="1">
        <f t="shared" si="648"/>
        <v>17378008287.493782</v>
      </c>
      <c r="K4248" s="5">
        <v>645</v>
      </c>
      <c r="L4248" s="12">
        <f t="shared" si="653"/>
        <v>104.5</v>
      </c>
      <c r="M4248" s="2">
        <f t="shared" si="652"/>
        <v>104.5</v>
      </c>
      <c r="N4248" s="2" t="str">
        <f t="shared" si="649"/>
        <v/>
      </c>
      <c r="AG4248" s="72"/>
      <c r="AH4248" s="72"/>
      <c r="AI4248" s="72"/>
      <c r="AJ4248" s="72"/>
    </row>
    <row r="4249" spans="1:36" x14ac:dyDescent="0.25">
      <c r="A4249" s="30">
        <v>1.04217592592625</v>
      </c>
      <c r="B4249" s="29">
        <v>104.3</v>
      </c>
      <c r="C4249" s="61">
        <v>104.39999999999999</v>
      </c>
      <c r="D4249" s="70">
        <f t="shared" si="650"/>
        <v>104.3</v>
      </c>
      <c r="E4249" s="70">
        <f t="shared" si="651"/>
        <v>104.39999999999999</v>
      </c>
      <c r="F4249" s="5">
        <v>4245</v>
      </c>
      <c r="G4249" s="72"/>
      <c r="H4249" s="4">
        <f t="shared" si="646"/>
        <v>100</v>
      </c>
      <c r="I4249" s="4">
        <f t="shared" si="647"/>
        <v>125</v>
      </c>
      <c r="J4249" s="1">
        <f t="shared" si="648"/>
        <v>26915348039.269154</v>
      </c>
      <c r="K4249" s="5">
        <v>646</v>
      </c>
      <c r="L4249" s="12">
        <f t="shared" si="653"/>
        <v>104.5</v>
      </c>
      <c r="M4249" s="2">
        <f t="shared" si="652"/>
        <v>104.5</v>
      </c>
      <c r="N4249" s="2" t="str">
        <f t="shared" si="649"/>
        <v/>
      </c>
      <c r="AG4249" s="72"/>
      <c r="AH4249" s="72"/>
      <c r="AI4249" s="72"/>
      <c r="AJ4249" s="72"/>
    </row>
    <row r="4250" spans="1:36" x14ac:dyDescent="0.25">
      <c r="A4250" s="30">
        <v>1.04218750000032</v>
      </c>
      <c r="B4250" s="29">
        <v>104.3</v>
      </c>
      <c r="C4250" s="61">
        <v>104.39999999999999</v>
      </c>
      <c r="D4250" s="70">
        <f t="shared" si="650"/>
        <v>104.3</v>
      </c>
      <c r="E4250" s="70">
        <f t="shared" si="651"/>
        <v>104.39999999999999</v>
      </c>
      <c r="F4250" s="5">
        <v>4246</v>
      </c>
      <c r="G4250" s="72"/>
      <c r="H4250" s="4">
        <f t="shared" si="646"/>
        <v>100</v>
      </c>
      <c r="I4250" s="4">
        <f t="shared" si="647"/>
        <v>125</v>
      </c>
      <c r="J4250" s="1">
        <f t="shared" si="648"/>
        <v>26915348039.269154</v>
      </c>
      <c r="K4250" s="5">
        <v>647</v>
      </c>
      <c r="L4250" s="12">
        <f t="shared" si="653"/>
        <v>104.5</v>
      </c>
      <c r="M4250" s="2">
        <f t="shared" si="652"/>
        <v>104.5</v>
      </c>
      <c r="N4250" s="2" t="str">
        <f t="shared" si="649"/>
        <v/>
      </c>
      <c r="AG4250" s="72"/>
      <c r="AH4250" s="72"/>
      <c r="AI4250" s="72"/>
      <c r="AJ4250" s="72"/>
    </row>
    <row r="4251" spans="1:36" x14ac:dyDescent="0.25">
      <c r="A4251" s="30">
        <v>1.0421990740744</v>
      </c>
      <c r="B4251" s="29">
        <v>103.6</v>
      </c>
      <c r="C4251" s="61">
        <v>103.69999999999999</v>
      </c>
      <c r="D4251" s="70">
        <f t="shared" si="650"/>
        <v>103.6</v>
      </c>
      <c r="E4251" s="70">
        <f t="shared" si="651"/>
        <v>103.69999999999999</v>
      </c>
      <c r="F4251" s="5">
        <v>4247</v>
      </c>
      <c r="G4251" s="72"/>
      <c r="H4251" s="4">
        <f t="shared" si="646"/>
        <v>100</v>
      </c>
      <c r="I4251" s="4">
        <f t="shared" si="647"/>
        <v>125</v>
      </c>
      <c r="J4251" s="1">
        <f t="shared" si="648"/>
        <v>22908676527.677742</v>
      </c>
      <c r="K4251" s="5">
        <v>648</v>
      </c>
      <c r="L4251" s="12">
        <f t="shared" si="653"/>
        <v>104.5</v>
      </c>
      <c r="M4251" s="2">
        <f t="shared" si="652"/>
        <v>104.5</v>
      </c>
      <c r="N4251" s="2" t="str">
        <f t="shared" si="649"/>
        <v/>
      </c>
      <c r="AG4251" s="72"/>
      <c r="AH4251" s="72"/>
      <c r="AI4251" s="72"/>
      <c r="AJ4251" s="72"/>
    </row>
    <row r="4252" spans="1:36" x14ac:dyDescent="0.25">
      <c r="A4252" s="30">
        <v>1.0422106481484701</v>
      </c>
      <c r="B4252" s="29">
        <v>102.1</v>
      </c>
      <c r="C4252" s="61">
        <v>102.19999999999999</v>
      </c>
      <c r="D4252" s="70">
        <f t="shared" si="650"/>
        <v>102.1</v>
      </c>
      <c r="E4252" s="70">
        <f t="shared" si="651"/>
        <v>102.19999999999999</v>
      </c>
      <c r="F4252" s="5">
        <v>4248</v>
      </c>
      <c r="G4252" s="72"/>
      <c r="H4252" s="4">
        <f t="shared" si="646"/>
        <v>100</v>
      </c>
      <c r="I4252" s="4">
        <f t="shared" si="647"/>
        <v>125</v>
      </c>
      <c r="J4252" s="1">
        <f t="shared" si="648"/>
        <v>16218100973.589273</v>
      </c>
      <c r="K4252" s="5">
        <v>649</v>
      </c>
      <c r="L4252" s="12">
        <f t="shared" si="653"/>
        <v>104.5</v>
      </c>
      <c r="M4252" s="2">
        <f t="shared" si="652"/>
        <v>104.5</v>
      </c>
      <c r="N4252" s="2" t="str">
        <f t="shared" si="649"/>
        <v/>
      </c>
      <c r="AG4252" s="72"/>
      <c r="AH4252" s="72"/>
      <c r="AI4252" s="72"/>
      <c r="AJ4252" s="72"/>
    </row>
    <row r="4253" spans="1:36" x14ac:dyDescent="0.25">
      <c r="A4253" s="30">
        <v>1.0422222222225399</v>
      </c>
      <c r="B4253" s="29">
        <v>103</v>
      </c>
      <c r="C4253" s="61">
        <v>103.1</v>
      </c>
      <c r="D4253" s="70">
        <f t="shared" si="650"/>
        <v>103</v>
      </c>
      <c r="E4253" s="70">
        <f t="shared" si="651"/>
        <v>103.1</v>
      </c>
      <c r="F4253" s="5">
        <v>4249</v>
      </c>
      <c r="G4253" s="72"/>
      <c r="H4253" s="4">
        <f t="shared" si="646"/>
        <v>100</v>
      </c>
      <c r="I4253" s="4">
        <f t="shared" si="647"/>
        <v>125</v>
      </c>
      <c r="J4253" s="1">
        <f t="shared" si="648"/>
        <v>19952623149.688889</v>
      </c>
      <c r="K4253" s="5">
        <v>650</v>
      </c>
      <c r="L4253" s="12">
        <f t="shared" si="653"/>
        <v>104.5</v>
      </c>
      <c r="M4253" s="2">
        <f t="shared" si="652"/>
        <v>104.5</v>
      </c>
      <c r="N4253" s="2" t="str">
        <f t="shared" si="649"/>
        <v/>
      </c>
      <c r="AG4253" s="72"/>
      <c r="AH4253" s="72"/>
      <c r="AI4253" s="72"/>
      <c r="AJ4253" s="72"/>
    </row>
    <row r="4254" spans="1:36" x14ac:dyDescent="0.25">
      <c r="A4254" s="30">
        <v>1.0422337962966199</v>
      </c>
      <c r="B4254" s="29">
        <v>102.5</v>
      </c>
      <c r="C4254" s="61">
        <v>102.6</v>
      </c>
      <c r="D4254" s="70">
        <f t="shared" si="650"/>
        <v>102.5</v>
      </c>
      <c r="E4254" s="70">
        <f t="shared" si="651"/>
        <v>102.6</v>
      </c>
      <c r="F4254" s="5">
        <v>4250</v>
      </c>
      <c r="G4254" s="72"/>
      <c r="H4254" s="4">
        <f t="shared" si="646"/>
        <v>100</v>
      </c>
      <c r="I4254" s="4">
        <f t="shared" si="647"/>
        <v>125</v>
      </c>
      <c r="J4254" s="1">
        <f t="shared" si="648"/>
        <v>17782794100.389256</v>
      </c>
      <c r="K4254" s="5">
        <v>651</v>
      </c>
      <c r="L4254" s="12">
        <f t="shared" si="653"/>
        <v>104.5</v>
      </c>
      <c r="M4254" s="2">
        <f t="shared" si="652"/>
        <v>104.5</v>
      </c>
      <c r="N4254" s="2" t="str">
        <f t="shared" si="649"/>
        <v/>
      </c>
      <c r="AG4254" s="72"/>
      <c r="AH4254" s="72"/>
      <c r="AI4254" s="72"/>
      <c r="AJ4254" s="72"/>
    </row>
    <row r="4255" spans="1:36" x14ac:dyDescent="0.25">
      <c r="A4255" s="30">
        <v>1.04224537037069</v>
      </c>
      <c r="B4255" s="29">
        <v>103.7</v>
      </c>
      <c r="C4255" s="61">
        <v>103.8</v>
      </c>
      <c r="D4255" s="70">
        <f t="shared" si="650"/>
        <v>103.7</v>
      </c>
      <c r="E4255" s="70">
        <f t="shared" si="651"/>
        <v>103.8</v>
      </c>
      <c r="F4255" s="5">
        <v>4251</v>
      </c>
      <c r="G4255" s="72"/>
      <c r="H4255" s="4">
        <f t="shared" si="646"/>
        <v>100</v>
      </c>
      <c r="I4255" s="4">
        <f t="shared" si="647"/>
        <v>125</v>
      </c>
      <c r="J4255" s="1">
        <f t="shared" si="648"/>
        <v>23442288153.199314</v>
      </c>
      <c r="K4255" s="5">
        <v>652</v>
      </c>
      <c r="L4255" s="12">
        <f t="shared" si="653"/>
        <v>104.5</v>
      </c>
      <c r="M4255" s="2">
        <f t="shared" si="652"/>
        <v>104.5</v>
      </c>
      <c r="N4255" s="2" t="str">
        <f t="shared" si="649"/>
        <v/>
      </c>
      <c r="AG4255" s="72"/>
      <c r="AH4255" s="72"/>
      <c r="AI4255" s="72"/>
      <c r="AJ4255" s="72"/>
    </row>
    <row r="4256" spans="1:36" x14ac:dyDescent="0.25">
      <c r="A4256" s="30">
        <v>1.04225694444477</v>
      </c>
      <c r="B4256" s="29">
        <v>102.5</v>
      </c>
      <c r="C4256" s="61">
        <v>102.6</v>
      </c>
      <c r="D4256" s="70">
        <f t="shared" si="650"/>
        <v>102.5</v>
      </c>
      <c r="E4256" s="70">
        <f t="shared" si="651"/>
        <v>102.6</v>
      </c>
      <c r="F4256" s="5">
        <v>4252</v>
      </c>
      <c r="G4256" s="72"/>
      <c r="H4256" s="4">
        <f t="shared" si="646"/>
        <v>100</v>
      </c>
      <c r="I4256" s="4">
        <f t="shared" si="647"/>
        <v>125</v>
      </c>
      <c r="J4256" s="1">
        <f t="shared" si="648"/>
        <v>17782794100.389256</v>
      </c>
      <c r="K4256" s="5">
        <v>653</v>
      </c>
      <c r="L4256" s="12">
        <f t="shared" si="653"/>
        <v>104.5</v>
      </c>
      <c r="M4256" s="2">
        <f t="shared" si="652"/>
        <v>104.5</v>
      </c>
      <c r="N4256" s="2" t="str">
        <f t="shared" si="649"/>
        <v/>
      </c>
      <c r="AG4256" s="72"/>
      <c r="AH4256" s="72"/>
      <c r="AI4256" s="72"/>
      <c r="AJ4256" s="72"/>
    </row>
    <row r="4257" spans="1:36" x14ac:dyDescent="0.25">
      <c r="A4257" s="30">
        <v>1.0422685185188401</v>
      </c>
      <c r="B4257" s="29">
        <v>104.2</v>
      </c>
      <c r="C4257" s="61">
        <v>104.3</v>
      </c>
      <c r="D4257" s="70">
        <f t="shared" si="650"/>
        <v>104.2</v>
      </c>
      <c r="E4257" s="70">
        <f t="shared" si="651"/>
        <v>104.3</v>
      </c>
      <c r="F4257" s="5">
        <v>4253</v>
      </c>
      <c r="G4257" s="72"/>
      <c r="H4257" s="4">
        <f t="shared" si="646"/>
        <v>100</v>
      </c>
      <c r="I4257" s="4">
        <f t="shared" si="647"/>
        <v>125</v>
      </c>
      <c r="J4257" s="1">
        <f t="shared" si="648"/>
        <v>26302679918.953911</v>
      </c>
      <c r="K4257" s="5">
        <v>654</v>
      </c>
      <c r="L4257" s="12">
        <f t="shared" si="653"/>
        <v>104.5</v>
      </c>
      <c r="M4257" s="2">
        <f t="shared" si="652"/>
        <v>104.5</v>
      </c>
      <c r="N4257" s="2" t="str">
        <f t="shared" si="649"/>
        <v/>
      </c>
      <c r="AG4257" s="72"/>
      <c r="AH4257" s="72"/>
      <c r="AI4257" s="72"/>
      <c r="AJ4257" s="72"/>
    </row>
    <row r="4258" spans="1:36" x14ac:dyDescent="0.25">
      <c r="A4258" s="30">
        <v>1.0422800925929101</v>
      </c>
      <c r="B4258" s="29">
        <v>102.7</v>
      </c>
      <c r="C4258" s="61">
        <v>102.8</v>
      </c>
      <c r="D4258" s="70">
        <f t="shared" si="650"/>
        <v>102.7</v>
      </c>
      <c r="E4258" s="70">
        <f t="shared" si="651"/>
        <v>102.8</v>
      </c>
      <c r="F4258" s="5">
        <v>4254</v>
      </c>
      <c r="G4258" s="72"/>
      <c r="H4258" s="4">
        <f t="shared" si="646"/>
        <v>100</v>
      </c>
      <c r="I4258" s="4">
        <f t="shared" si="647"/>
        <v>125</v>
      </c>
      <c r="J4258" s="1">
        <f t="shared" si="648"/>
        <v>18620871366.6287</v>
      </c>
      <c r="K4258" s="5">
        <v>655</v>
      </c>
      <c r="L4258" s="12">
        <f t="shared" si="653"/>
        <v>104.5</v>
      </c>
      <c r="M4258" s="2">
        <f t="shared" si="652"/>
        <v>104.5</v>
      </c>
      <c r="N4258" s="2" t="str">
        <f t="shared" si="649"/>
        <v/>
      </c>
      <c r="AG4258" s="72"/>
      <c r="AH4258" s="72"/>
      <c r="AI4258" s="72"/>
      <c r="AJ4258" s="72"/>
    </row>
    <row r="4259" spans="1:36" x14ac:dyDescent="0.25">
      <c r="A4259" s="30">
        <v>1.0422916666669899</v>
      </c>
      <c r="B4259" s="29">
        <v>102.7</v>
      </c>
      <c r="C4259" s="61">
        <v>102.8</v>
      </c>
      <c r="D4259" s="70">
        <f t="shared" si="650"/>
        <v>102.7</v>
      </c>
      <c r="E4259" s="70">
        <f t="shared" si="651"/>
        <v>102.8</v>
      </c>
      <c r="F4259" s="5">
        <v>4255</v>
      </c>
      <c r="G4259" s="72"/>
      <c r="H4259" s="4">
        <f t="shared" si="646"/>
        <v>100</v>
      </c>
      <c r="I4259" s="4">
        <f t="shared" si="647"/>
        <v>125</v>
      </c>
      <c r="J4259" s="1">
        <f t="shared" si="648"/>
        <v>18620871366.6287</v>
      </c>
      <c r="K4259" s="5">
        <v>656</v>
      </c>
      <c r="L4259" s="12">
        <f t="shared" si="653"/>
        <v>104.5</v>
      </c>
      <c r="M4259" s="2">
        <f t="shared" si="652"/>
        <v>104.5</v>
      </c>
      <c r="N4259" s="2" t="str">
        <f t="shared" si="649"/>
        <v/>
      </c>
      <c r="AG4259" s="72"/>
      <c r="AH4259" s="72"/>
      <c r="AI4259" s="72"/>
      <c r="AJ4259" s="72"/>
    </row>
    <row r="4260" spans="1:36" x14ac:dyDescent="0.25">
      <c r="A4260" s="30">
        <v>1.04230324074106</v>
      </c>
      <c r="B4260" s="29">
        <v>102.8</v>
      </c>
      <c r="C4260" s="61">
        <v>102.89999999999999</v>
      </c>
      <c r="D4260" s="70">
        <f t="shared" si="650"/>
        <v>102.8</v>
      </c>
      <c r="E4260" s="70">
        <f t="shared" si="651"/>
        <v>102.89999999999999</v>
      </c>
      <c r="F4260" s="5">
        <v>4256</v>
      </c>
      <c r="G4260" s="72"/>
      <c r="H4260" s="4">
        <f t="shared" si="646"/>
        <v>100</v>
      </c>
      <c r="I4260" s="4">
        <f t="shared" si="647"/>
        <v>125</v>
      </c>
      <c r="J4260" s="1">
        <f t="shared" si="648"/>
        <v>19054607179.632496</v>
      </c>
      <c r="K4260" s="5">
        <v>657</v>
      </c>
      <c r="L4260" s="12">
        <f t="shared" si="653"/>
        <v>104.5</v>
      </c>
      <c r="M4260" s="2">
        <f t="shared" si="652"/>
        <v>104.5</v>
      </c>
      <c r="N4260" s="2" t="str">
        <f t="shared" si="649"/>
        <v/>
      </c>
      <c r="AG4260" s="72"/>
      <c r="AH4260" s="72"/>
      <c r="AI4260" s="72"/>
      <c r="AJ4260" s="72"/>
    </row>
    <row r="4261" spans="1:36" x14ac:dyDescent="0.25">
      <c r="A4261" s="30">
        <v>1.04231481481514</v>
      </c>
      <c r="B4261" s="29">
        <v>103.6</v>
      </c>
      <c r="C4261" s="61">
        <v>103.69999999999999</v>
      </c>
      <c r="D4261" s="70">
        <f t="shared" si="650"/>
        <v>103.6</v>
      </c>
      <c r="E4261" s="70">
        <f t="shared" si="651"/>
        <v>103.69999999999999</v>
      </c>
      <c r="F4261" s="5">
        <v>4257</v>
      </c>
      <c r="G4261" s="72"/>
      <c r="H4261" s="4">
        <f t="shared" si="646"/>
        <v>100</v>
      </c>
      <c r="I4261" s="4">
        <f t="shared" si="647"/>
        <v>125</v>
      </c>
      <c r="J4261" s="1">
        <f t="shared" si="648"/>
        <v>22908676527.677742</v>
      </c>
      <c r="K4261" s="5">
        <v>658</v>
      </c>
      <c r="L4261" s="12">
        <f t="shared" si="653"/>
        <v>104.5</v>
      </c>
      <c r="M4261" s="2">
        <f t="shared" si="652"/>
        <v>104.5</v>
      </c>
      <c r="N4261" s="2" t="str">
        <f t="shared" si="649"/>
        <v/>
      </c>
      <c r="AG4261" s="72"/>
      <c r="AH4261" s="72"/>
      <c r="AI4261" s="72"/>
      <c r="AJ4261" s="72"/>
    </row>
    <row r="4262" spans="1:36" x14ac:dyDescent="0.25">
      <c r="A4262" s="30">
        <v>1.04232638888921</v>
      </c>
      <c r="B4262" s="29">
        <v>102.6</v>
      </c>
      <c r="C4262" s="61">
        <v>102.69999999999999</v>
      </c>
      <c r="D4262" s="70">
        <f t="shared" si="650"/>
        <v>102.6</v>
      </c>
      <c r="E4262" s="70">
        <f t="shared" si="651"/>
        <v>102.69999999999999</v>
      </c>
      <c r="F4262" s="5">
        <v>4258</v>
      </c>
      <c r="G4262" s="72"/>
      <c r="H4262" s="4">
        <f t="shared" si="646"/>
        <v>100</v>
      </c>
      <c r="I4262" s="4">
        <f t="shared" si="647"/>
        <v>125</v>
      </c>
      <c r="J4262" s="1">
        <f t="shared" si="648"/>
        <v>18197008586.099861</v>
      </c>
      <c r="K4262" s="5">
        <v>659</v>
      </c>
      <c r="L4262" s="12">
        <f t="shared" si="653"/>
        <v>104.5</v>
      </c>
      <c r="M4262" s="2">
        <f t="shared" si="652"/>
        <v>104.5</v>
      </c>
      <c r="N4262" s="2" t="str">
        <f t="shared" si="649"/>
        <v/>
      </c>
      <c r="AG4262" s="72"/>
      <c r="AH4262" s="72"/>
      <c r="AI4262" s="72"/>
      <c r="AJ4262" s="72"/>
    </row>
    <row r="4263" spans="1:36" x14ac:dyDescent="0.25">
      <c r="A4263" s="30">
        <v>1.0423379629632901</v>
      </c>
      <c r="B4263" s="29">
        <v>104.3</v>
      </c>
      <c r="C4263" s="61">
        <v>104.39999999999999</v>
      </c>
      <c r="D4263" s="70">
        <f t="shared" si="650"/>
        <v>104.3</v>
      </c>
      <c r="E4263" s="70">
        <f t="shared" si="651"/>
        <v>104.39999999999999</v>
      </c>
      <c r="F4263" s="5">
        <v>4259</v>
      </c>
      <c r="G4263" s="72"/>
      <c r="H4263" s="4">
        <f t="shared" si="646"/>
        <v>100</v>
      </c>
      <c r="I4263" s="4">
        <f t="shared" si="647"/>
        <v>125</v>
      </c>
      <c r="J4263" s="1">
        <f t="shared" si="648"/>
        <v>26915348039.269154</v>
      </c>
      <c r="K4263" s="5">
        <v>660</v>
      </c>
      <c r="L4263" s="12">
        <f t="shared" si="653"/>
        <v>104.5</v>
      </c>
      <c r="M4263" s="2">
        <f t="shared" si="652"/>
        <v>104.5</v>
      </c>
      <c r="N4263" s="2" t="str">
        <f t="shared" si="649"/>
        <v/>
      </c>
      <c r="AG4263" s="72"/>
      <c r="AH4263" s="72"/>
      <c r="AI4263" s="72"/>
      <c r="AJ4263" s="72"/>
    </row>
    <row r="4264" spans="1:36" x14ac:dyDescent="0.25">
      <c r="A4264" s="30">
        <v>1.0423495370373601</v>
      </c>
      <c r="B4264" s="29">
        <v>106.3</v>
      </c>
      <c r="C4264" s="61">
        <v>106.39999999999999</v>
      </c>
      <c r="D4264" s="70">
        <f t="shared" si="650"/>
        <v>106.3</v>
      </c>
      <c r="E4264" s="70">
        <f t="shared" si="651"/>
        <v>106.39999999999999</v>
      </c>
      <c r="F4264" s="5">
        <v>4260</v>
      </c>
      <c r="G4264" s="72"/>
      <c r="H4264" s="4">
        <f t="shared" si="646"/>
        <v>100</v>
      </c>
      <c r="I4264" s="4">
        <f t="shared" si="647"/>
        <v>125</v>
      </c>
      <c r="J4264" s="1">
        <f t="shared" si="648"/>
        <v>42657951880.159332</v>
      </c>
      <c r="K4264" s="5">
        <v>661</v>
      </c>
      <c r="L4264" s="12">
        <f t="shared" si="653"/>
        <v>104.5</v>
      </c>
      <c r="M4264" s="2">
        <f t="shared" si="652"/>
        <v>104.5</v>
      </c>
      <c r="N4264" s="2" t="str">
        <f t="shared" si="649"/>
        <v/>
      </c>
      <c r="AG4264" s="72"/>
      <c r="AH4264" s="72"/>
      <c r="AI4264" s="72"/>
      <c r="AJ4264" s="72"/>
    </row>
    <row r="4265" spans="1:36" x14ac:dyDescent="0.25">
      <c r="A4265" s="30">
        <v>1.0423611111114299</v>
      </c>
      <c r="B4265" s="29">
        <v>112.3</v>
      </c>
      <c r="C4265" s="61">
        <v>114.3</v>
      </c>
      <c r="D4265" s="70">
        <f t="shared" si="650"/>
        <v>112.3</v>
      </c>
      <c r="E4265" s="70">
        <f t="shared" si="651"/>
        <v>114.3</v>
      </c>
      <c r="F4265" s="5">
        <v>4261</v>
      </c>
      <c r="G4265" s="72"/>
      <c r="H4265" s="4">
        <f t="shared" si="646"/>
        <v>100</v>
      </c>
      <c r="I4265" s="4">
        <f t="shared" si="647"/>
        <v>125</v>
      </c>
      <c r="J4265" s="1">
        <f t="shared" si="648"/>
        <v>169824365246.17493</v>
      </c>
      <c r="K4265" s="5">
        <v>662</v>
      </c>
      <c r="L4265" s="12">
        <f t="shared" si="653"/>
        <v>104.5</v>
      </c>
      <c r="M4265" s="2">
        <f t="shared" si="652"/>
        <v>104.5</v>
      </c>
      <c r="N4265" s="2" t="str">
        <f t="shared" si="649"/>
        <v/>
      </c>
      <c r="AG4265" s="72"/>
      <c r="AH4265" s="72"/>
      <c r="AI4265" s="72"/>
      <c r="AJ4265" s="72"/>
    </row>
    <row r="4266" spans="1:36" x14ac:dyDescent="0.25">
      <c r="A4266" s="30">
        <v>1.04237268518551</v>
      </c>
      <c r="B4266" s="29">
        <v>98.4</v>
      </c>
      <c r="C4266" s="61">
        <v>99.4</v>
      </c>
      <c r="D4266" s="70">
        <f t="shared" si="650"/>
        <v>98.4</v>
      </c>
      <c r="E4266" s="70">
        <f t="shared" si="651"/>
        <v>99.4</v>
      </c>
      <c r="F4266" s="5">
        <v>4262</v>
      </c>
      <c r="G4266" s="72"/>
      <c r="H4266" s="4">
        <f t="shared" si="646"/>
        <v>100</v>
      </c>
      <c r="I4266" s="4">
        <f t="shared" si="647"/>
        <v>125</v>
      </c>
      <c r="J4266" s="1">
        <f t="shared" si="648"/>
        <v>6918309709.1893778</v>
      </c>
      <c r="K4266" s="5">
        <v>663</v>
      </c>
      <c r="L4266" s="12">
        <f t="shared" si="653"/>
        <v>104.5</v>
      </c>
      <c r="M4266" s="2">
        <f t="shared" si="652"/>
        <v>104.5</v>
      </c>
      <c r="N4266" s="2" t="str">
        <f t="shared" si="649"/>
        <v/>
      </c>
      <c r="AG4266" s="72"/>
      <c r="AH4266" s="72"/>
      <c r="AI4266" s="72"/>
      <c r="AJ4266" s="72"/>
    </row>
    <row r="4267" spans="1:36" x14ac:dyDescent="0.25">
      <c r="A4267" s="30">
        <v>1.04238425925958</v>
      </c>
      <c r="B4267" s="29">
        <v>97</v>
      </c>
      <c r="C4267" s="61">
        <v>97.8</v>
      </c>
      <c r="D4267" s="70">
        <f t="shared" si="650"/>
        <v>97</v>
      </c>
      <c r="E4267" s="70">
        <f t="shared" si="651"/>
        <v>97.8</v>
      </c>
      <c r="F4267" s="5">
        <v>4263</v>
      </c>
      <c r="G4267" s="72"/>
      <c r="H4267" s="4">
        <f t="shared" si="646"/>
        <v>100</v>
      </c>
      <c r="I4267" s="4">
        <f t="shared" si="647"/>
        <v>125</v>
      </c>
      <c r="J4267" s="1">
        <f t="shared" si="648"/>
        <v>5011872336.2727213</v>
      </c>
      <c r="K4267" s="5">
        <v>664</v>
      </c>
      <c r="L4267" s="12">
        <f t="shared" si="653"/>
        <v>104.5</v>
      </c>
      <c r="M4267" s="2">
        <f t="shared" si="652"/>
        <v>104.5</v>
      </c>
      <c r="N4267" s="2" t="str">
        <f t="shared" si="649"/>
        <v/>
      </c>
      <c r="AG4267" s="72"/>
      <c r="AH4267" s="72"/>
      <c r="AI4267" s="72"/>
      <c r="AJ4267" s="72"/>
    </row>
    <row r="4268" spans="1:36" x14ac:dyDescent="0.25">
      <c r="A4268" s="30">
        <v>1.04239583333366</v>
      </c>
      <c r="B4268" s="29">
        <v>97</v>
      </c>
      <c r="C4268" s="61">
        <v>97.2</v>
      </c>
      <c r="D4268" s="70">
        <f t="shared" si="650"/>
        <v>97</v>
      </c>
      <c r="E4268" s="70">
        <f t="shared" si="651"/>
        <v>97.2</v>
      </c>
      <c r="F4268" s="5">
        <v>4264</v>
      </c>
      <c r="G4268" s="72"/>
      <c r="H4268" s="4">
        <f t="shared" si="646"/>
        <v>100</v>
      </c>
      <c r="I4268" s="4">
        <f t="shared" si="647"/>
        <v>125</v>
      </c>
      <c r="J4268" s="1">
        <f t="shared" si="648"/>
        <v>5011872336.2727213</v>
      </c>
      <c r="K4268" s="5">
        <v>665</v>
      </c>
      <c r="L4268" s="12">
        <f t="shared" si="653"/>
        <v>104.5</v>
      </c>
      <c r="M4268" s="2">
        <f t="shared" si="652"/>
        <v>104.5</v>
      </c>
      <c r="N4268" s="2" t="str">
        <f t="shared" si="649"/>
        <v/>
      </c>
      <c r="AG4268" s="72"/>
      <c r="AH4268" s="72"/>
      <c r="AI4268" s="72"/>
      <c r="AJ4268" s="72"/>
    </row>
    <row r="4269" spans="1:36" x14ac:dyDescent="0.25">
      <c r="A4269" s="30">
        <v>1.0424074074077301</v>
      </c>
      <c r="B4269" s="29">
        <v>96.9</v>
      </c>
      <c r="C4269" s="61">
        <v>97</v>
      </c>
      <c r="D4269" s="70">
        <f t="shared" si="650"/>
        <v>96.9</v>
      </c>
      <c r="E4269" s="70">
        <f t="shared" si="651"/>
        <v>97</v>
      </c>
      <c r="F4269" s="5">
        <v>4265</v>
      </c>
      <c r="G4269" s="72"/>
      <c r="H4269" s="4">
        <f t="shared" si="646"/>
        <v>100</v>
      </c>
      <c r="I4269" s="4">
        <f t="shared" si="647"/>
        <v>125</v>
      </c>
      <c r="J4269" s="1">
        <f t="shared" si="648"/>
        <v>4897788193.6844788</v>
      </c>
      <c r="K4269" s="5">
        <v>666</v>
      </c>
      <c r="L4269" s="12">
        <f t="shared" si="653"/>
        <v>104.5</v>
      </c>
      <c r="M4269" s="2">
        <f t="shared" si="652"/>
        <v>104.5</v>
      </c>
      <c r="N4269" s="2" t="str">
        <f t="shared" si="649"/>
        <v/>
      </c>
      <c r="AG4269" s="72"/>
      <c r="AH4269" s="72"/>
      <c r="AI4269" s="72"/>
      <c r="AJ4269" s="72"/>
    </row>
    <row r="4270" spans="1:36" x14ac:dyDescent="0.25">
      <c r="A4270" s="30">
        <v>1.0424189814817999</v>
      </c>
      <c r="B4270" s="29">
        <v>96.2</v>
      </c>
      <c r="C4270" s="61">
        <v>96.3</v>
      </c>
      <c r="D4270" s="70">
        <f t="shared" si="650"/>
        <v>96.2</v>
      </c>
      <c r="E4270" s="70">
        <f t="shared" si="651"/>
        <v>96.3</v>
      </c>
      <c r="F4270" s="5">
        <v>4266</v>
      </c>
      <c r="G4270" s="72"/>
      <c r="H4270" s="4">
        <f t="shared" si="646"/>
        <v>100</v>
      </c>
      <c r="I4270" s="4">
        <f t="shared" si="647"/>
        <v>125</v>
      </c>
      <c r="J4270" s="1">
        <f t="shared" si="648"/>
        <v>4168693834.7033706</v>
      </c>
      <c r="K4270" s="5">
        <v>667</v>
      </c>
      <c r="L4270" s="12">
        <f t="shared" si="653"/>
        <v>104.5</v>
      </c>
      <c r="M4270" s="2">
        <f t="shared" si="652"/>
        <v>104.5</v>
      </c>
      <c r="N4270" s="2" t="str">
        <f t="shared" si="649"/>
        <v/>
      </c>
      <c r="AG4270" s="72"/>
      <c r="AH4270" s="72"/>
      <c r="AI4270" s="72"/>
      <c r="AJ4270" s="72"/>
    </row>
    <row r="4271" spans="1:36" x14ac:dyDescent="0.25">
      <c r="A4271" s="30">
        <v>1.0424305555558799</v>
      </c>
      <c r="B4271" s="29">
        <v>97.7</v>
      </c>
      <c r="C4271" s="61">
        <v>98.9</v>
      </c>
      <c r="D4271" s="70">
        <f t="shared" si="650"/>
        <v>97.7</v>
      </c>
      <c r="E4271" s="70">
        <f t="shared" si="651"/>
        <v>98.9</v>
      </c>
      <c r="F4271" s="5">
        <v>4267</v>
      </c>
      <c r="G4271" s="72"/>
      <c r="H4271" s="4">
        <f t="shared" si="646"/>
        <v>100</v>
      </c>
      <c r="I4271" s="4">
        <f t="shared" si="647"/>
        <v>125</v>
      </c>
      <c r="J4271" s="1">
        <f t="shared" si="648"/>
        <v>5888436553.5559053</v>
      </c>
      <c r="K4271" s="5">
        <v>668</v>
      </c>
      <c r="L4271" s="12">
        <f t="shared" si="653"/>
        <v>104.5</v>
      </c>
      <c r="M4271" s="2">
        <f t="shared" si="652"/>
        <v>104.5</v>
      </c>
      <c r="N4271" s="2" t="str">
        <f t="shared" si="649"/>
        <v/>
      </c>
      <c r="AG4271" s="72"/>
      <c r="AH4271" s="72"/>
      <c r="AI4271" s="72"/>
      <c r="AJ4271" s="72"/>
    </row>
    <row r="4272" spans="1:36" x14ac:dyDescent="0.25">
      <c r="A4272" s="30">
        <v>1.04244212962995</v>
      </c>
      <c r="B4272" s="29">
        <v>98.5</v>
      </c>
      <c r="C4272" s="61">
        <v>98.9</v>
      </c>
      <c r="D4272" s="70">
        <f t="shared" si="650"/>
        <v>98.5</v>
      </c>
      <c r="E4272" s="70">
        <f t="shared" si="651"/>
        <v>98.9</v>
      </c>
      <c r="F4272" s="5">
        <v>4268</v>
      </c>
      <c r="G4272" s="72"/>
      <c r="H4272" s="4">
        <f t="shared" si="646"/>
        <v>100</v>
      </c>
      <c r="I4272" s="4">
        <f t="shared" si="647"/>
        <v>125</v>
      </c>
      <c r="J4272" s="1">
        <f t="shared" si="648"/>
        <v>7079457843.8413925</v>
      </c>
      <c r="K4272" s="5">
        <v>669</v>
      </c>
      <c r="L4272" s="12">
        <f t="shared" si="653"/>
        <v>104.5</v>
      </c>
      <c r="M4272" s="2">
        <f t="shared" si="652"/>
        <v>104.5</v>
      </c>
      <c r="N4272" s="2" t="str">
        <f t="shared" si="649"/>
        <v/>
      </c>
      <c r="AG4272" s="72"/>
      <c r="AH4272" s="72"/>
      <c r="AI4272" s="72"/>
      <c r="AJ4272" s="72"/>
    </row>
    <row r="4273" spans="1:36" x14ac:dyDescent="0.25">
      <c r="A4273" s="30">
        <v>1.04245370370403</v>
      </c>
      <c r="B4273" s="29">
        <v>98.7</v>
      </c>
      <c r="C4273" s="61">
        <v>100.7</v>
      </c>
      <c r="D4273" s="70">
        <f t="shared" si="650"/>
        <v>98.7</v>
      </c>
      <c r="E4273" s="70">
        <f t="shared" si="651"/>
        <v>100.7</v>
      </c>
      <c r="F4273" s="5">
        <v>4269</v>
      </c>
      <c r="G4273" s="72"/>
      <c r="H4273" s="4">
        <f t="shared" si="646"/>
        <v>100</v>
      </c>
      <c r="I4273" s="4">
        <f t="shared" si="647"/>
        <v>125</v>
      </c>
      <c r="J4273" s="1">
        <f t="shared" si="648"/>
        <v>7413102413.0092134</v>
      </c>
      <c r="K4273" s="5">
        <v>670</v>
      </c>
      <c r="L4273" s="12">
        <f t="shared" si="653"/>
        <v>104.5</v>
      </c>
      <c r="M4273" s="2">
        <f t="shared" si="652"/>
        <v>104.5</v>
      </c>
      <c r="N4273" s="2" t="str">
        <f t="shared" si="649"/>
        <v/>
      </c>
      <c r="AG4273" s="72"/>
      <c r="AH4273" s="72"/>
      <c r="AI4273" s="72"/>
      <c r="AJ4273" s="72"/>
    </row>
    <row r="4274" spans="1:36" x14ac:dyDescent="0.25">
      <c r="A4274" s="30">
        <v>1.0424652777781001</v>
      </c>
      <c r="B4274" s="29">
        <v>98.1</v>
      </c>
      <c r="C4274" s="61">
        <v>98.699999999999989</v>
      </c>
      <c r="D4274" s="70">
        <f t="shared" si="650"/>
        <v>98.1</v>
      </c>
      <c r="E4274" s="70">
        <f t="shared" si="651"/>
        <v>98.699999999999989</v>
      </c>
      <c r="F4274" s="5">
        <v>4270</v>
      </c>
      <c r="G4274" s="72"/>
      <c r="H4274" s="4">
        <f t="shared" si="646"/>
        <v>100</v>
      </c>
      <c r="I4274" s="4">
        <f t="shared" si="647"/>
        <v>125</v>
      </c>
      <c r="J4274" s="1">
        <f t="shared" si="648"/>
        <v>6456542290.3465462</v>
      </c>
      <c r="K4274" s="5">
        <v>671</v>
      </c>
      <c r="L4274" s="12">
        <f t="shared" si="653"/>
        <v>104.4</v>
      </c>
      <c r="M4274" s="2">
        <f t="shared" si="652"/>
        <v>104.4</v>
      </c>
      <c r="N4274" s="2" t="str">
        <f t="shared" si="649"/>
        <v/>
      </c>
      <c r="AG4274" s="72"/>
      <c r="AH4274" s="72"/>
      <c r="AI4274" s="72"/>
      <c r="AJ4274" s="72"/>
    </row>
    <row r="4275" spans="1:36" x14ac:dyDescent="0.25">
      <c r="A4275" s="30">
        <v>1.0424768518521801</v>
      </c>
      <c r="B4275" s="29">
        <v>97.9</v>
      </c>
      <c r="C4275" s="61">
        <v>98.9</v>
      </c>
      <c r="D4275" s="70">
        <f t="shared" si="650"/>
        <v>97.9</v>
      </c>
      <c r="E4275" s="70">
        <f t="shared" si="651"/>
        <v>98.9</v>
      </c>
      <c r="F4275" s="5">
        <v>4271</v>
      </c>
      <c r="G4275" s="72"/>
      <c r="H4275" s="4">
        <f t="shared" si="646"/>
        <v>100</v>
      </c>
      <c r="I4275" s="4">
        <f t="shared" si="647"/>
        <v>125</v>
      </c>
      <c r="J4275" s="1">
        <f t="shared" si="648"/>
        <v>6165950018.6148586</v>
      </c>
      <c r="K4275" s="5">
        <v>672</v>
      </c>
      <c r="L4275" s="12">
        <f t="shared" si="653"/>
        <v>104.4</v>
      </c>
      <c r="M4275" s="2">
        <f t="shared" si="652"/>
        <v>104.4</v>
      </c>
      <c r="N4275" s="2" t="str">
        <f t="shared" si="649"/>
        <v/>
      </c>
      <c r="AG4275" s="72"/>
      <c r="AH4275" s="72"/>
      <c r="AI4275" s="72"/>
      <c r="AJ4275" s="72"/>
    </row>
    <row r="4276" spans="1:36" x14ac:dyDescent="0.25">
      <c r="A4276" s="30">
        <v>1.0424884259262499</v>
      </c>
      <c r="B4276" s="29">
        <v>97.6</v>
      </c>
      <c r="C4276" s="61">
        <v>98.399999999999991</v>
      </c>
      <c r="D4276" s="70">
        <f t="shared" si="650"/>
        <v>97.6</v>
      </c>
      <c r="E4276" s="70">
        <f t="shared" si="651"/>
        <v>98.399999999999991</v>
      </c>
      <c r="F4276" s="5">
        <v>4272</v>
      </c>
      <c r="G4276" s="72"/>
      <c r="H4276" s="4">
        <f t="shared" si="646"/>
        <v>100</v>
      </c>
      <c r="I4276" s="4">
        <f t="shared" si="647"/>
        <v>125</v>
      </c>
      <c r="J4276" s="1">
        <f t="shared" si="648"/>
        <v>5754399373.3715849</v>
      </c>
      <c r="K4276" s="5">
        <v>673</v>
      </c>
      <c r="L4276" s="12">
        <f t="shared" si="653"/>
        <v>104.4</v>
      </c>
      <c r="M4276" s="2">
        <f t="shared" si="652"/>
        <v>104.4</v>
      </c>
      <c r="N4276" s="2" t="str">
        <f t="shared" si="649"/>
        <v/>
      </c>
      <c r="AG4276" s="72"/>
      <c r="AH4276" s="72"/>
      <c r="AI4276" s="72"/>
      <c r="AJ4276" s="72"/>
    </row>
    <row r="4277" spans="1:36" x14ac:dyDescent="0.25">
      <c r="A4277" s="30">
        <v>1.0425000000003199</v>
      </c>
      <c r="B4277" s="29">
        <v>98.4</v>
      </c>
      <c r="C4277" s="61">
        <v>98.600000000000009</v>
      </c>
      <c r="D4277" s="70">
        <f t="shared" si="650"/>
        <v>98.4</v>
      </c>
      <c r="E4277" s="70">
        <f t="shared" si="651"/>
        <v>98.600000000000009</v>
      </c>
      <c r="F4277" s="5">
        <v>4273</v>
      </c>
      <c r="G4277" s="72"/>
      <c r="H4277" s="4">
        <f t="shared" si="646"/>
        <v>100</v>
      </c>
      <c r="I4277" s="4">
        <f t="shared" si="647"/>
        <v>125</v>
      </c>
      <c r="J4277" s="1">
        <f t="shared" si="648"/>
        <v>6918309709.1893778</v>
      </c>
      <c r="K4277" s="5">
        <v>674</v>
      </c>
      <c r="L4277" s="12">
        <f t="shared" si="653"/>
        <v>104.4</v>
      </c>
      <c r="M4277" s="2">
        <f t="shared" si="652"/>
        <v>104.4</v>
      </c>
      <c r="N4277" s="2" t="str">
        <f t="shared" si="649"/>
        <v/>
      </c>
      <c r="AG4277" s="72"/>
      <c r="AH4277" s="72"/>
      <c r="AI4277" s="72"/>
      <c r="AJ4277" s="72"/>
    </row>
    <row r="4278" spans="1:36" x14ac:dyDescent="0.25">
      <c r="A4278" s="30">
        <v>1.0425115740744</v>
      </c>
      <c r="B4278" s="29">
        <v>98.5</v>
      </c>
      <c r="C4278" s="61">
        <v>98.6</v>
      </c>
      <c r="D4278" s="70">
        <f t="shared" si="650"/>
        <v>98.5</v>
      </c>
      <c r="E4278" s="70">
        <f t="shared" si="651"/>
        <v>98.6</v>
      </c>
      <c r="F4278" s="5">
        <v>4274</v>
      </c>
      <c r="G4278" s="72"/>
      <c r="H4278" s="4">
        <f t="shared" si="646"/>
        <v>100</v>
      </c>
      <c r="I4278" s="4">
        <f t="shared" si="647"/>
        <v>125</v>
      </c>
      <c r="J4278" s="1">
        <f t="shared" si="648"/>
        <v>7079457843.8413925</v>
      </c>
      <c r="K4278" s="5">
        <v>675</v>
      </c>
      <c r="L4278" s="12">
        <f t="shared" si="653"/>
        <v>104.4</v>
      </c>
      <c r="M4278" s="2">
        <f t="shared" si="652"/>
        <v>104.4</v>
      </c>
      <c r="N4278" s="2" t="str">
        <f t="shared" si="649"/>
        <v/>
      </c>
      <c r="AG4278" s="72"/>
      <c r="AH4278" s="72"/>
      <c r="AI4278" s="72"/>
      <c r="AJ4278" s="72"/>
    </row>
    <row r="4279" spans="1:36" x14ac:dyDescent="0.25">
      <c r="A4279" s="30">
        <v>1.04252314814847</v>
      </c>
      <c r="B4279" s="29">
        <v>100.7</v>
      </c>
      <c r="C4279" s="61">
        <v>100.8</v>
      </c>
      <c r="D4279" s="70">
        <f t="shared" si="650"/>
        <v>100.7</v>
      </c>
      <c r="E4279" s="70">
        <f t="shared" si="651"/>
        <v>100.8</v>
      </c>
      <c r="F4279" s="5">
        <v>4275</v>
      </c>
      <c r="G4279" s="72"/>
      <c r="H4279" s="4">
        <f t="shared" si="646"/>
        <v>100</v>
      </c>
      <c r="I4279" s="4">
        <f t="shared" si="647"/>
        <v>125</v>
      </c>
      <c r="J4279" s="1">
        <f t="shared" si="648"/>
        <v>11748975549.395334</v>
      </c>
      <c r="K4279" s="5">
        <v>676</v>
      </c>
      <c r="L4279" s="12">
        <f t="shared" si="653"/>
        <v>104.4</v>
      </c>
      <c r="M4279" s="2">
        <f t="shared" si="652"/>
        <v>104.4</v>
      </c>
      <c r="N4279" s="2" t="str">
        <f t="shared" si="649"/>
        <v/>
      </c>
      <c r="AG4279" s="72"/>
      <c r="AH4279" s="72"/>
      <c r="AI4279" s="72"/>
      <c r="AJ4279" s="72"/>
    </row>
    <row r="4280" spans="1:36" x14ac:dyDescent="0.25">
      <c r="A4280" s="30">
        <v>1.0425347222225501</v>
      </c>
      <c r="B4280" s="29">
        <v>104.7</v>
      </c>
      <c r="C4280" s="61">
        <v>105.9</v>
      </c>
      <c r="D4280" s="70">
        <f t="shared" si="650"/>
        <v>104.7</v>
      </c>
      <c r="E4280" s="70">
        <f t="shared" si="651"/>
        <v>105.9</v>
      </c>
      <c r="F4280" s="5">
        <v>4276</v>
      </c>
      <c r="G4280" s="72"/>
      <c r="H4280" s="4">
        <f t="shared" si="646"/>
        <v>100</v>
      </c>
      <c r="I4280" s="4">
        <f t="shared" si="647"/>
        <v>125</v>
      </c>
      <c r="J4280" s="1">
        <f t="shared" si="648"/>
        <v>29512092266.663944</v>
      </c>
      <c r="K4280" s="5">
        <v>677</v>
      </c>
      <c r="L4280" s="12">
        <f t="shared" si="653"/>
        <v>104.4</v>
      </c>
      <c r="M4280" s="2">
        <f t="shared" si="652"/>
        <v>104.4</v>
      </c>
      <c r="N4280" s="2" t="str">
        <f t="shared" si="649"/>
        <v/>
      </c>
      <c r="AG4280" s="72"/>
      <c r="AH4280" s="72"/>
      <c r="AI4280" s="72"/>
      <c r="AJ4280" s="72"/>
    </row>
    <row r="4281" spans="1:36" x14ac:dyDescent="0.25">
      <c r="A4281" s="30">
        <v>1.0425462962966201</v>
      </c>
      <c r="B4281" s="29">
        <v>105.9</v>
      </c>
      <c r="C4281" s="61">
        <v>106.30000000000001</v>
      </c>
      <c r="D4281" s="70">
        <f t="shared" si="650"/>
        <v>105.9</v>
      </c>
      <c r="E4281" s="70">
        <f t="shared" si="651"/>
        <v>106.30000000000001</v>
      </c>
      <c r="F4281" s="5">
        <v>4277</v>
      </c>
      <c r="G4281" s="72"/>
      <c r="H4281" s="4">
        <f t="shared" si="646"/>
        <v>100</v>
      </c>
      <c r="I4281" s="4">
        <f t="shared" si="647"/>
        <v>125</v>
      </c>
      <c r="J4281" s="1">
        <f t="shared" si="648"/>
        <v>38904514499.428131</v>
      </c>
      <c r="K4281" s="5">
        <v>678</v>
      </c>
      <c r="L4281" s="12">
        <f t="shared" si="653"/>
        <v>104.4</v>
      </c>
      <c r="M4281" s="2">
        <f t="shared" si="652"/>
        <v>104.4</v>
      </c>
      <c r="N4281" s="2" t="str">
        <f t="shared" si="649"/>
        <v/>
      </c>
      <c r="AG4281" s="72"/>
      <c r="AH4281" s="72"/>
      <c r="AI4281" s="72"/>
      <c r="AJ4281" s="72"/>
    </row>
    <row r="4282" spans="1:36" x14ac:dyDescent="0.25">
      <c r="A4282" s="30">
        <v>1.0425578703706899</v>
      </c>
      <c r="B4282" s="29">
        <v>101.8</v>
      </c>
      <c r="C4282" s="61">
        <v>103.8</v>
      </c>
      <c r="D4282" s="70">
        <f t="shared" si="650"/>
        <v>101.8</v>
      </c>
      <c r="E4282" s="70">
        <f t="shared" si="651"/>
        <v>103.8</v>
      </c>
      <c r="F4282" s="5">
        <v>4278</v>
      </c>
      <c r="G4282" s="72"/>
      <c r="H4282" s="4">
        <f t="shared" si="646"/>
        <v>100</v>
      </c>
      <c r="I4282" s="4">
        <f t="shared" si="647"/>
        <v>125</v>
      </c>
      <c r="J4282" s="1">
        <f t="shared" si="648"/>
        <v>15135612484.362116</v>
      </c>
      <c r="K4282" s="5">
        <v>679</v>
      </c>
      <c r="L4282" s="12">
        <f t="shared" si="653"/>
        <v>104.4</v>
      </c>
      <c r="M4282" s="2">
        <f t="shared" si="652"/>
        <v>104.4</v>
      </c>
      <c r="N4282" s="2" t="str">
        <f t="shared" si="649"/>
        <v/>
      </c>
      <c r="AG4282" s="72"/>
      <c r="AH4282" s="72"/>
      <c r="AI4282" s="72"/>
      <c r="AJ4282" s="72"/>
    </row>
    <row r="4283" spans="1:36" x14ac:dyDescent="0.25">
      <c r="A4283" s="30">
        <v>1.04256944444477</v>
      </c>
      <c r="B4283" s="29">
        <v>99.1</v>
      </c>
      <c r="C4283" s="61">
        <v>99.699999999999989</v>
      </c>
      <c r="D4283" s="70">
        <f t="shared" si="650"/>
        <v>99.1</v>
      </c>
      <c r="E4283" s="70">
        <f t="shared" si="651"/>
        <v>99.699999999999989</v>
      </c>
      <c r="F4283" s="5">
        <v>4279</v>
      </c>
      <c r="G4283" s="72"/>
      <c r="H4283" s="4">
        <f t="shared" si="646"/>
        <v>100</v>
      </c>
      <c r="I4283" s="4">
        <f t="shared" si="647"/>
        <v>125</v>
      </c>
      <c r="J4283" s="1">
        <f t="shared" si="648"/>
        <v>8128305161.6410027</v>
      </c>
      <c r="K4283" s="5">
        <v>680</v>
      </c>
      <c r="L4283" s="12">
        <f t="shared" si="653"/>
        <v>104.4</v>
      </c>
      <c r="M4283" s="2">
        <f t="shared" si="652"/>
        <v>104.4</v>
      </c>
      <c r="N4283" s="2" t="str">
        <f t="shared" si="649"/>
        <v/>
      </c>
      <c r="AG4283" s="72"/>
      <c r="AH4283" s="72"/>
      <c r="AI4283" s="72"/>
      <c r="AJ4283" s="72"/>
    </row>
    <row r="4284" spans="1:36" x14ac:dyDescent="0.25">
      <c r="A4284" s="30">
        <v>1.04258101851884</v>
      </c>
      <c r="B4284" s="29">
        <v>99.2</v>
      </c>
      <c r="C4284" s="61">
        <v>99.3</v>
      </c>
      <c r="D4284" s="70">
        <f t="shared" si="650"/>
        <v>99.2</v>
      </c>
      <c r="E4284" s="70">
        <f t="shared" si="651"/>
        <v>99.3</v>
      </c>
      <c r="F4284" s="5">
        <v>4280</v>
      </c>
      <c r="G4284" s="72"/>
      <c r="H4284" s="4">
        <f t="shared" si="646"/>
        <v>100</v>
      </c>
      <c r="I4284" s="4">
        <f t="shared" si="647"/>
        <v>125</v>
      </c>
      <c r="J4284" s="1">
        <f t="shared" si="648"/>
        <v>8317637711.02672</v>
      </c>
      <c r="K4284" s="5">
        <v>681</v>
      </c>
      <c r="L4284" s="12">
        <f t="shared" si="653"/>
        <v>104.4</v>
      </c>
      <c r="M4284" s="2">
        <f t="shared" si="652"/>
        <v>104.4</v>
      </c>
      <c r="N4284" s="2" t="str">
        <f t="shared" si="649"/>
        <v/>
      </c>
      <c r="AG4284" s="72"/>
      <c r="AH4284" s="72"/>
      <c r="AI4284" s="72"/>
      <c r="AJ4284" s="72"/>
    </row>
    <row r="4285" spans="1:36" x14ac:dyDescent="0.25">
      <c r="A4285" s="30">
        <v>1.04259259259292</v>
      </c>
      <c r="B4285" s="29">
        <v>101.6</v>
      </c>
      <c r="C4285" s="61">
        <v>101.69999999999999</v>
      </c>
      <c r="D4285" s="70">
        <f t="shared" si="650"/>
        <v>101.6</v>
      </c>
      <c r="E4285" s="70">
        <f t="shared" si="651"/>
        <v>101.69999999999999</v>
      </c>
      <c r="F4285" s="5">
        <v>4281</v>
      </c>
      <c r="G4285" s="72"/>
      <c r="H4285" s="4">
        <f t="shared" si="646"/>
        <v>100</v>
      </c>
      <c r="I4285" s="4">
        <f t="shared" si="647"/>
        <v>125</v>
      </c>
      <c r="J4285" s="1">
        <f t="shared" si="648"/>
        <v>14454397707.459311</v>
      </c>
      <c r="K4285" s="5">
        <v>682</v>
      </c>
      <c r="L4285" s="12">
        <f t="shared" si="653"/>
        <v>104.4</v>
      </c>
      <c r="M4285" s="2">
        <f t="shared" si="652"/>
        <v>104.4</v>
      </c>
      <c r="N4285" s="2" t="str">
        <f t="shared" si="649"/>
        <v/>
      </c>
      <c r="AG4285" s="72"/>
      <c r="AH4285" s="72"/>
      <c r="AI4285" s="72"/>
      <c r="AJ4285" s="72"/>
    </row>
    <row r="4286" spans="1:36" x14ac:dyDescent="0.25">
      <c r="A4286" s="30">
        <v>1.0426041666669901</v>
      </c>
      <c r="B4286" s="29">
        <v>100.9</v>
      </c>
      <c r="C4286" s="61">
        <v>101.9</v>
      </c>
      <c r="D4286" s="70">
        <f t="shared" si="650"/>
        <v>100.9</v>
      </c>
      <c r="E4286" s="70">
        <f t="shared" si="651"/>
        <v>101.9</v>
      </c>
      <c r="F4286" s="5">
        <v>4282</v>
      </c>
      <c r="G4286" s="72"/>
      <c r="H4286" s="4">
        <f t="shared" si="646"/>
        <v>100</v>
      </c>
      <c r="I4286" s="4">
        <f t="shared" si="647"/>
        <v>125</v>
      </c>
      <c r="J4286" s="1">
        <f t="shared" si="648"/>
        <v>12302687708.123854</v>
      </c>
      <c r="K4286" s="5">
        <v>683</v>
      </c>
      <c r="L4286" s="12">
        <f t="shared" si="653"/>
        <v>104.4</v>
      </c>
      <c r="M4286" s="2">
        <f t="shared" si="652"/>
        <v>104.4</v>
      </c>
      <c r="N4286" s="2" t="str">
        <f t="shared" si="649"/>
        <v/>
      </c>
      <c r="AG4286" s="72"/>
      <c r="AH4286" s="72"/>
      <c r="AI4286" s="72"/>
      <c r="AJ4286" s="72"/>
    </row>
    <row r="4287" spans="1:36" x14ac:dyDescent="0.25">
      <c r="A4287" s="30">
        <v>1.0426157407410701</v>
      </c>
      <c r="B4287" s="29">
        <v>101.5</v>
      </c>
      <c r="C4287" s="61">
        <v>101.6</v>
      </c>
      <c r="D4287" s="70">
        <f t="shared" si="650"/>
        <v>101.5</v>
      </c>
      <c r="E4287" s="70">
        <f t="shared" si="651"/>
        <v>101.6</v>
      </c>
      <c r="F4287" s="5">
        <v>4283</v>
      </c>
      <c r="G4287" s="72"/>
      <c r="H4287" s="4">
        <f t="shared" si="646"/>
        <v>100</v>
      </c>
      <c r="I4287" s="4">
        <f t="shared" si="647"/>
        <v>125</v>
      </c>
      <c r="J4287" s="1">
        <f t="shared" si="648"/>
        <v>14125375446.227579</v>
      </c>
      <c r="K4287" s="5">
        <v>684</v>
      </c>
      <c r="L4287" s="12">
        <f t="shared" si="653"/>
        <v>104.4</v>
      </c>
      <c r="M4287" s="2">
        <f t="shared" si="652"/>
        <v>104.4</v>
      </c>
      <c r="N4287" s="2" t="str">
        <f t="shared" si="649"/>
        <v/>
      </c>
      <c r="AG4287" s="72"/>
      <c r="AH4287" s="72"/>
      <c r="AI4287" s="72"/>
      <c r="AJ4287" s="72"/>
    </row>
    <row r="4288" spans="1:36" x14ac:dyDescent="0.25">
      <c r="A4288" s="30">
        <v>1.0426273148151399</v>
      </c>
      <c r="B4288" s="29">
        <v>102.1</v>
      </c>
      <c r="C4288" s="61">
        <v>102.19999999999999</v>
      </c>
      <c r="D4288" s="70">
        <f t="shared" si="650"/>
        <v>102.1</v>
      </c>
      <c r="E4288" s="70">
        <f t="shared" si="651"/>
        <v>102.19999999999999</v>
      </c>
      <c r="F4288" s="5">
        <v>4284</v>
      </c>
      <c r="G4288" s="72"/>
      <c r="H4288" s="4">
        <f t="shared" si="646"/>
        <v>100</v>
      </c>
      <c r="I4288" s="4">
        <f t="shared" si="647"/>
        <v>125</v>
      </c>
      <c r="J4288" s="1">
        <f t="shared" si="648"/>
        <v>16218100973.589273</v>
      </c>
      <c r="K4288" s="5">
        <v>685</v>
      </c>
      <c r="L4288" s="12">
        <f t="shared" si="653"/>
        <v>104.4</v>
      </c>
      <c r="M4288" s="2">
        <f t="shared" si="652"/>
        <v>104.4</v>
      </c>
      <c r="N4288" s="2" t="str">
        <f t="shared" si="649"/>
        <v/>
      </c>
      <c r="AG4288" s="72"/>
      <c r="AH4288" s="72"/>
      <c r="AI4288" s="72"/>
      <c r="AJ4288" s="72"/>
    </row>
    <row r="4289" spans="1:36" x14ac:dyDescent="0.25">
      <c r="A4289" s="30">
        <v>1.04263888888921</v>
      </c>
      <c r="B4289" s="29">
        <v>101.8</v>
      </c>
      <c r="C4289" s="61">
        <v>101.89999999999999</v>
      </c>
      <c r="D4289" s="70">
        <f t="shared" si="650"/>
        <v>101.8</v>
      </c>
      <c r="E4289" s="70">
        <f t="shared" si="651"/>
        <v>101.89999999999999</v>
      </c>
      <c r="F4289" s="5">
        <v>4285</v>
      </c>
      <c r="G4289" s="72"/>
      <c r="H4289" s="4">
        <f t="shared" si="646"/>
        <v>100</v>
      </c>
      <c r="I4289" s="4">
        <f t="shared" si="647"/>
        <v>125</v>
      </c>
      <c r="J4289" s="1">
        <f t="shared" si="648"/>
        <v>15135612484.362116</v>
      </c>
      <c r="K4289" s="5">
        <v>686</v>
      </c>
      <c r="L4289" s="12">
        <f t="shared" si="653"/>
        <v>104.4</v>
      </c>
      <c r="M4289" s="2">
        <f t="shared" si="652"/>
        <v>104.4</v>
      </c>
      <c r="N4289" s="2" t="str">
        <f t="shared" si="649"/>
        <v/>
      </c>
      <c r="AG4289" s="72"/>
      <c r="AH4289" s="72"/>
      <c r="AI4289" s="72"/>
      <c r="AJ4289" s="72"/>
    </row>
    <row r="4290" spans="1:36" x14ac:dyDescent="0.25">
      <c r="A4290" s="30">
        <v>1.04265046296329</v>
      </c>
      <c r="B4290" s="29">
        <v>103</v>
      </c>
      <c r="C4290" s="61">
        <v>103.1</v>
      </c>
      <c r="D4290" s="70">
        <f t="shared" si="650"/>
        <v>103</v>
      </c>
      <c r="E4290" s="70">
        <f t="shared" si="651"/>
        <v>103.1</v>
      </c>
      <c r="F4290" s="5">
        <v>4286</v>
      </c>
      <c r="G4290" s="72"/>
      <c r="H4290" s="4">
        <f t="shared" si="646"/>
        <v>100</v>
      </c>
      <c r="I4290" s="4">
        <f t="shared" si="647"/>
        <v>125</v>
      </c>
      <c r="J4290" s="1">
        <f t="shared" si="648"/>
        <v>19952623149.688889</v>
      </c>
      <c r="K4290" s="5">
        <v>687</v>
      </c>
      <c r="L4290" s="12">
        <f t="shared" si="653"/>
        <v>104.4</v>
      </c>
      <c r="M4290" s="2">
        <f t="shared" si="652"/>
        <v>104.4</v>
      </c>
      <c r="N4290" s="2" t="str">
        <f t="shared" si="649"/>
        <v/>
      </c>
      <c r="AG4290" s="72"/>
      <c r="AH4290" s="72"/>
      <c r="AI4290" s="72"/>
      <c r="AJ4290" s="72"/>
    </row>
    <row r="4291" spans="1:36" x14ac:dyDescent="0.25">
      <c r="A4291" s="30">
        <v>1.04266203703736</v>
      </c>
      <c r="B4291" s="29">
        <v>103</v>
      </c>
      <c r="C4291" s="61">
        <v>103.1</v>
      </c>
      <c r="D4291" s="70">
        <f t="shared" si="650"/>
        <v>103</v>
      </c>
      <c r="E4291" s="70">
        <f t="shared" si="651"/>
        <v>103.1</v>
      </c>
      <c r="F4291" s="5">
        <v>4287</v>
      </c>
      <c r="G4291" s="72"/>
      <c r="H4291" s="4">
        <f t="shared" si="646"/>
        <v>100</v>
      </c>
      <c r="I4291" s="4">
        <f t="shared" si="647"/>
        <v>125</v>
      </c>
      <c r="J4291" s="1">
        <f t="shared" si="648"/>
        <v>19952623149.688889</v>
      </c>
      <c r="K4291" s="5">
        <v>688</v>
      </c>
      <c r="L4291" s="12">
        <f t="shared" si="653"/>
        <v>104.4</v>
      </c>
      <c r="M4291" s="2">
        <f t="shared" si="652"/>
        <v>104.4</v>
      </c>
      <c r="N4291" s="2" t="str">
        <f t="shared" si="649"/>
        <v/>
      </c>
      <c r="AG4291" s="72"/>
      <c r="AH4291" s="72"/>
      <c r="AI4291" s="72"/>
      <c r="AJ4291" s="72"/>
    </row>
    <row r="4292" spans="1:36" x14ac:dyDescent="0.25">
      <c r="A4292" s="30">
        <v>1.0426736111114401</v>
      </c>
      <c r="B4292" s="29">
        <v>104.2</v>
      </c>
      <c r="C4292" s="61">
        <v>104.3</v>
      </c>
      <c r="D4292" s="70">
        <f t="shared" si="650"/>
        <v>104.2</v>
      </c>
      <c r="E4292" s="70">
        <f t="shared" si="651"/>
        <v>104.3</v>
      </c>
      <c r="F4292" s="5">
        <v>4288</v>
      </c>
      <c r="G4292" s="72"/>
      <c r="H4292" s="4">
        <f t="shared" ref="H4292:H4355" si="654">X$15</f>
        <v>100</v>
      </c>
      <c r="I4292" s="4">
        <f t="shared" ref="I4292:I4355" si="655">X$36</f>
        <v>125</v>
      </c>
      <c r="J4292" s="1">
        <f t="shared" si="648"/>
        <v>26302679918.953911</v>
      </c>
      <c r="K4292" s="5">
        <v>689</v>
      </c>
      <c r="L4292" s="12">
        <f t="shared" si="653"/>
        <v>104.4</v>
      </c>
      <c r="M4292" s="2">
        <f t="shared" si="652"/>
        <v>104.4</v>
      </c>
      <c r="N4292" s="2" t="str">
        <f t="shared" si="649"/>
        <v/>
      </c>
      <c r="AG4292" s="72"/>
      <c r="AH4292" s="72"/>
      <c r="AI4292" s="72"/>
      <c r="AJ4292" s="72"/>
    </row>
    <row r="4293" spans="1:36" x14ac:dyDescent="0.25">
      <c r="A4293" s="30">
        <v>1.0426851851855099</v>
      </c>
      <c r="B4293" s="29">
        <v>104.3</v>
      </c>
      <c r="C4293" s="61">
        <v>104.39999999999999</v>
      </c>
      <c r="D4293" s="70">
        <f t="shared" si="650"/>
        <v>104.3</v>
      </c>
      <c r="E4293" s="70">
        <f t="shared" si="651"/>
        <v>104.39999999999999</v>
      </c>
      <c r="F4293" s="5">
        <v>4289</v>
      </c>
      <c r="G4293" s="72"/>
      <c r="H4293" s="4">
        <f t="shared" si="654"/>
        <v>100</v>
      </c>
      <c r="I4293" s="4">
        <f t="shared" si="655"/>
        <v>125</v>
      </c>
      <c r="J4293" s="1">
        <f t="shared" ref="J4293:J4356" si="656">10^(D4293/10)</f>
        <v>26915348039.269154</v>
      </c>
      <c r="K4293" s="5">
        <v>690</v>
      </c>
      <c r="L4293" s="12">
        <f t="shared" si="653"/>
        <v>104.4</v>
      </c>
      <c r="M4293" s="2">
        <f t="shared" si="652"/>
        <v>104.4</v>
      </c>
      <c r="N4293" s="2" t="str">
        <f t="shared" ref="N4293:N4356" si="657">IF(E4293&gt;$X$36,E4293,"")</f>
        <v/>
      </c>
      <c r="AG4293" s="72"/>
      <c r="AH4293" s="72"/>
      <c r="AI4293" s="72"/>
      <c r="AJ4293" s="72"/>
    </row>
    <row r="4294" spans="1:36" x14ac:dyDescent="0.25">
      <c r="A4294" s="30">
        <v>1.0426967592595799</v>
      </c>
      <c r="B4294" s="29">
        <v>103.4</v>
      </c>
      <c r="C4294" s="61">
        <v>103.5</v>
      </c>
      <c r="D4294" s="70">
        <f t="shared" ref="D4294:D4357" si="658">B4294+$AC$9</f>
        <v>103.4</v>
      </c>
      <c r="E4294" s="70">
        <f t="shared" ref="E4294:E4357" si="659">C4294+$AC$9</f>
        <v>103.5</v>
      </c>
      <c r="F4294" s="5">
        <v>4290</v>
      </c>
      <c r="G4294" s="72"/>
      <c r="H4294" s="4">
        <f t="shared" si="654"/>
        <v>100</v>
      </c>
      <c r="I4294" s="4">
        <f t="shared" si="655"/>
        <v>125</v>
      </c>
      <c r="J4294" s="1">
        <f t="shared" si="656"/>
        <v>21877616239.495541</v>
      </c>
      <c r="K4294" s="5">
        <v>691</v>
      </c>
      <c r="L4294" s="12">
        <f t="shared" si="653"/>
        <v>104.4</v>
      </c>
      <c r="M4294" s="2">
        <f t="shared" si="652"/>
        <v>104.4</v>
      </c>
      <c r="N4294" s="2" t="str">
        <f t="shared" si="657"/>
        <v/>
      </c>
      <c r="AG4294" s="72"/>
      <c r="AH4294" s="72"/>
      <c r="AI4294" s="72"/>
      <c r="AJ4294" s="72"/>
    </row>
    <row r="4295" spans="1:36" x14ac:dyDescent="0.25">
      <c r="A4295" s="30">
        <v>1.04270833333366</v>
      </c>
      <c r="B4295" s="29">
        <v>105</v>
      </c>
      <c r="C4295" s="61">
        <v>105.1</v>
      </c>
      <c r="D4295" s="70">
        <f t="shared" si="658"/>
        <v>105</v>
      </c>
      <c r="E4295" s="70">
        <f t="shared" si="659"/>
        <v>105.1</v>
      </c>
      <c r="F4295" s="5">
        <v>4291</v>
      </c>
      <c r="G4295" s="72"/>
      <c r="H4295" s="4">
        <f t="shared" si="654"/>
        <v>100</v>
      </c>
      <c r="I4295" s="4">
        <f t="shared" si="655"/>
        <v>125</v>
      </c>
      <c r="J4295" s="1">
        <f t="shared" si="656"/>
        <v>31622776601.68388</v>
      </c>
      <c r="K4295" s="5">
        <v>692</v>
      </c>
      <c r="L4295" s="12">
        <f t="shared" si="653"/>
        <v>104.4</v>
      </c>
      <c r="M4295" s="2">
        <f t="shared" si="652"/>
        <v>104.4</v>
      </c>
      <c r="N4295" s="2" t="str">
        <f t="shared" si="657"/>
        <v/>
      </c>
      <c r="AG4295" s="72"/>
      <c r="AH4295" s="72"/>
      <c r="AI4295" s="72"/>
      <c r="AJ4295" s="72"/>
    </row>
    <row r="4296" spans="1:36" x14ac:dyDescent="0.25">
      <c r="A4296" s="30">
        <v>1.04271990740773</v>
      </c>
      <c r="B4296" s="29">
        <v>107</v>
      </c>
      <c r="C4296" s="61">
        <v>107.1</v>
      </c>
      <c r="D4296" s="70">
        <f t="shared" si="658"/>
        <v>107</v>
      </c>
      <c r="E4296" s="70">
        <f t="shared" si="659"/>
        <v>107.1</v>
      </c>
      <c r="F4296" s="5">
        <v>4292</v>
      </c>
      <c r="G4296" s="72"/>
      <c r="H4296" s="4">
        <f t="shared" si="654"/>
        <v>100</v>
      </c>
      <c r="I4296" s="4">
        <f t="shared" si="655"/>
        <v>125</v>
      </c>
      <c r="J4296" s="1">
        <f t="shared" si="656"/>
        <v>50118723362.727272</v>
      </c>
      <c r="K4296" s="5">
        <v>693</v>
      </c>
      <c r="L4296" s="12">
        <f t="shared" si="653"/>
        <v>104.4</v>
      </c>
      <c r="M4296" s="2">
        <f t="shared" si="652"/>
        <v>104.4</v>
      </c>
      <c r="N4296" s="2" t="str">
        <f t="shared" si="657"/>
        <v/>
      </c>
      <c r="AG4296" s="72"/>
      <c r="AH4296" s="72"/>
      <c r="AI4296" s="72"/>
      <c r="AJ4296" s="72"/>
    </row>
    <row r="4297" spans="1:36" x14ac:dyDescent="0.25">
      <c r="A4297" s="30">
        <v>1.0427314814818101</v>
      </c>
      <c r="B4297" s="29">
        <v>106.6</v>
      </c>
      <c r="C4297" s="61">
        <v>106.69999999999999</v>
      </c>
      <c r="D4297" s="70">
        <f t="shared" si="658"/>
        <v>106.6</v>
      </c>
      <c r="E4297" s="70">
        <f t="shared" si="659"/>
        <v>106.69999999999999</v>
      </c>
      <c r="F4297" s="5">
        <v>4293</v>
      </c>
      <c r="G4297" s="72"/>
      <c r="H4297" s="4">
        <f t="shared" si="654"/>
        <v>100</v>
      </c>
      <c r="I4297" s="4">
        <f t="shared" si="655"/>
        <v>125</v>
      </c>
      <c r="J4297" s="1">
        <f t="shared" si="656"/>
        <v>45708818961.487556</v>
      </c>
      <c r="K4297" s="5">
        <v>694</v>
      </c>
      <c r="L4297" s="12">
        <f t="shared" si="653"/>
        <v>104.4</v>
      </c>
      <c r="M4297" s="2">
        <f t="shared" si="652"/>
        <v>104.4</v>
      </c>
      <c r="N4297" s="2" t="str">
        <f t="shared" si="657"/>
        <v/>
      </c>
      <c r="AG4297" s="72"/>
      <c r="AH4297" s="72"/>
      <c r="AI4297" s="72"/>
      <c r="AJ4297" s="72"/>
    </row>
    <row r="4298" spans="1:36" x14ac:dyDescent="0.25">
      <c r="A4298" s="30">
        <v>1.0427430555558801</v>
      </c>
      <c r="B4298" s="29">
        <v>107.1</v>
      </c>
      <c r="C4298" s="61">
        <v>107.19999999999999</v>
      </c>
      <c r="D4298" s="70">
        <f t="shared" si="658"/>
        <v>107.1</v>
      </c>
      <c r="E4298" s="70">
        <f t="shared" si="659"/>
        <v>107.19999999999999</v>
      </c>
      <c r="F4298" s="5">
        <v>4294</v>
      </c>
      <c r="G4298" s="72"/>
      <c r="H4298" s="4">
        <f t="shared" si="654"/>
        <v>100</v>
      </c>
      <c r="I4298" s="4">
        <f t="shared" si="655"/>
        <v>125</v>
      </c>
      <c r="J4298" s="1">
        <f t="shared" si="656"/>
        <v>51286138399.13652</v>
      </c>
      <c r="K4298" s="5">
        <v>695</v>
      </c>
      <c r="L4298" s="12">
        <f t="shared" si="653"/>
        <v>104.4</v>
      </c>
      <c r="M4298" s="2">
        <f t="shared" si="652"/>
        <v>104.4</v>
      </c>
      <c r="N4298" s="2" t="str">
        <f t="shared" si="657"/>
        <v/>
      </c>
      <c r="AG4298" s="72"/>
      <c r="AH4298" s="72"/>
      <c r="AI4298" s="72"/>
      <c r="AJ4298" s="72"/>
    </row>
    <row r="4299" spans="1:36" x14ac:dyDescent="0.25">
      <c r="A4299" s="30">
        <v>1.0427546296299599</v>
      </c>
      <c r="B4299" s="29">
        <v>106.5</v>
      </c>
      <c r="C4299" s="61">
        <v>106.6</v>
      </c>
      <c r="D4299" s="70">
        <f t="shared" si="658"/>
        <v>106.5</v>
      </c>
      <c r="E4299" s="70">
        <f t="shared" si="659"/>
        <v>106.6</v>
      </c>
      <c r="F4299" s="5">
        <v>4295</v>
      </c>
      <c r="G4299" s="72"/>
      <c r="H4299" s="4">
        <f t="shared" si="654"/>
        <v>100</v>
      </c>
      <c r="I4299" s="4">
        <f t="shared" si="655"/>
        <v>125</v>
      </c>
      <c r="J4299" s="1">
        <f t="shared" si="656"/>
        <v>44668359215.096527</v>
      </c>
      <c r="K4299" s="5">
        <v>696</v>
      </c>
      <c r="L4299" s="12">
        <f t="shared" si="653"/>
        <v>104.4</v>
      </c>
      <c r="M4299" s="2">
        <f t="shared" si="652"/>
        <v>104.4</v>
      </c>
      <c r="N4299" s="2" t="str">
        <f t="shared" si="657"/>
        <v/>
      </c>
      <c r="AG4299" s="72"/>
      <c r="AH4299" s="72"/>
      <c r="AI4299" s="72"/>
      <c r="AJ4299" s="72"/>
    </row>
    <row r="4300" spans="1:36" x14ac:dyDescent="0.25">
      <c r="A4300" s="30">
        <v>1.0427662037040299</v>
      </c>
      <c r="B4300" s="29">
        <v>105.5</v>
      </c>
      <c r="C4300" s="61">
        <v>105.6</v>
      </c>
      <c r="D4300" s="70">
        <f t="shared" si="658"/>
        <v>105.5</v>
      </c>
      <c r="E4300" s="70">
        <f t="shared" si="659"/>
        <v>105.6</v>
      </c>
      <c r="F4300" s="5">
        <v>4296</v>
      </c>
      <c r="G4300" s="72"/>
      <c r="H4300" s="4">
        <f t="shared" si="654"/>
        <v>100</v>
      </c>
      <c r="I4300" s="4">
        <f t="shared" si="655"/>
        <v>125</v>
      </c>
      <c r="J4300" s="1">
        <f t="shared" si="656"/>
        <v>35481338923.357628</v>
      </c>
      <c r="K4300" s="5">
        <v>697</v>
      </c>
      <c r="L4300" s="12">
        <f t="shared" si="653"/>
        <v>104.4</v>
      </c>
      <c r="M4300" s="2">
        <f t="shared" si="652"/>
        <v>104.4</v>
      </c>
      <c r="N4300" s="2" t="str">
        <f t="shared" si="657"/>
        <v/>
      </c>
      <c r="AG4300" s="72"/>
      <c r="AH4300" s="72"/>
      <c r="AI4300" s="72"/>
      <c r="AJ4300" s="72"/>
    </row>
    <row r="4301" spans="1:36" x14ac:dyDescent="0.25">
      <c r="A4301" s="30">
        <v>1.0427777777781</v>
      </c>
      <c r="B4301" s="29">
        <v>107.3</v>
      </c>
      <c r="C4301" s="61">
        <v>107.39999999999999</v>
      </c>
      <c r="D4301" s="70">
        <f t="shared" si="658"/>
        <v>107.3</v>
      </c>
      <c r="E4301" s="70">
        <f t="shared" si="659"/>
        <v>107.39999999999999</v>
      </c>
      <c r="F4301" s="5">
        <v>4297</v>
      </c>
      <c r="G4301" s="72"/>
      <c r="H4301" s="4">
        <f t="shared" si="654"/>
        <v>100</v>
      </c>
      <c r="I4301" s="4">
        <f t="shared" si="655"/>
        <v>125</v>
      </c>
      <c r="J4301" s="1">
        <f t="shared" si="656"/>
        <v>53703179637.02549</v>
      </c>
      <c r="K4301" s="5">
        <v>698</v>
      </c>
      <c r="L4301" s="12">
        <f t="shared" si="653"/>
        <v>104.4</v>
      </c>
      <c r="M4301" s="2">
        <f t="shared" si="652"/>
        <v>104.4</v>
      </c>
      <c r="N4301" s="2" t="str">
        <f t="shared" si="657"/>
        <v/>
      </c>
      <c r="AG4301" s="72"/>
      <c r="AH4301" s="72"/>
      <c r="AI4301" s="72"/>
      <c r="AJ4301" s="72"/>
    </row>
    <row r="4302" spans="1:36" x14ac:dyDescent="0.25">
      <c r="A4302" s="30">
        <v>1.04278935185218</v>
      </c>
      <c r="B4302" s="29">
        <v>108.4</v>
      </c>
      <c r="C4302" s="61">
        <v>108.5</v>
      </c>
      <c r="D4302" s="70">
        <f t="shared" si="658"/>
        <v>108.4</v>
      </c>
      <c r="E4302" s="70">
        <f t="shared" si="659"/>
        <v>108.5</v>
      </c>
      <c r="F4302" s="5">
        <v>4298</v>
      </c>
      <c r="G4302" s="72"/>
      <c r="H4302" s="4">
        <f t="shared" si="654"/>
        <v>100</v>
      </c>
      <c r="I4302" s="4">
        <f t="shared" si="655"/>
        <v>125</v>
      </c>
      <c r="J4302" s="1">
        <f t="shared" si="656"/>
        <v>69183097091.89386</v>
      </c>
      <c r="K4302" s="5">
        <v>699</v>
      </c>
      <c r="L4302" s="12">
        <f t="shared" si="653"/>
        <v>104.4</v>
      </c>
      <c r="M4302" s="2">
        <f t="shared" si="652"/>
        <v>104.4</v>
      </c>
      <c r="N4302" s="2" t="str">
        <f t="shared" si="657"/>
        <v/>
      </c>
      <c r="AG4302" s="72"/>
      <c r="AH4302" s="72"/>
      <c r="AI4302" s="72"/>
      <c r="AJ4302" s="72"/>
    </row>
    <row r="4303" spans="1:36" x14ac:dyDescent="0.25">
      <c r="A4303" s="30">
        <v>1.0428009259262501</v>
      </c>
      <c r="B4303" s="29">
        <v>108.5</v>
      </c>
      <c r="C4303" s="61">
        <v>108.6</v>
      </c>
      <c r="D4303" s="70">
        <f t="shared" si="658"/>
        <v>108.5</v>
      </c>
      <c r="E4303" s="70">
        <f t="shared" si="659"/>
        <v>108.6</v>
      </c>
      <c r="F4303" s="5">
        <v>4299</v>
      </c>
      <c r="G4303" s="72"/>
      <c r="H4303" s="4">
        <f t="shared" si="654"/>
        <v>100</v>
      </c>
      <c r="I4303" s="4">
        <f t="shared" si="655"/>
        <v>125</v>
      </c>
      <c r="J4303" s="1">
        <f t="shared" si="656"/>
        <v>70794578438.414001</v>
      </c>
      <c r="K4303" s="5">
        <v>700</v>
      </c>
      <c r="L4303" s="12">
        <f t="shared" si="653"/>
        <v>104.5</v>
      </c>
      <c r="M4303" s="2">
        <f t="shared" si="652"/>
        <v>104.5</v>
      </c>
      <c r="N4303" s="2" t="str">
        <f t="shared" si="657"/>
        <v/>
      </c>
      <c r="AG4303" s="72"/>
      <c r="AH4303" s="72"/>
      <c r="AI4303" s="72"/>
      <c r="AJ4303" s="72"/>
    </row>
    <row r="4304" spans="1:36" x14ac:dyDescent="0.25">
      <c r="A4304" s="30">
        <v>1.0428125000003301</v>
      </c>
      <c r="B4304" s="29">
        <v>105</v>
      </c>
      <c r="C4304" s="61">
        <v>105.1</v>
      </c>
      <c r="D4304" s="70">
        <f t="shared" si="658"/>
        <v>105</v>
      </c>
      <c r="E4304" s="70">
        <f t="shared" si="659"/>
        <v>105.1</v>
      </c>
      <c r="F4304" s="5">
        <v>4300</v>
      </c>
      <c r="G4304" s="72"/>
      <c r="H4304" s="4">
        <f t="shared" si="654"/>
        <v>100</v>
      </c>
      <c r="I4304" s="4">
        <f t="shared" si="655"/>
        <v>125</v>
      </c>
      <c r="J4304" s="1">
        <f t="shared" si="656"/>
        <v>31622776601.68388</v>
      </c>
      <c r="K4304" s="5">
        <v>701</v>
      </c>
      <c r="L4304" s="12">
        <f t="shared" si="653"/>
        <v>104.5</v>
      </c>
      <c r="M4304" s="2">
        <f t="shared" si="652"/>
        <v>104.5</v>
      </c>
      <c r="N4304" s="2" t="str">
        <f t="shared" si="657"/>
        <v/>
      </c>
      <c r="AG4304" s="72"/>
      <c r="AH4304" s="72"/>
      <c r="AI4304" s="72"/>
      <c r="AJ4304" s="72"/>
    </row>
    <row r="4305" spans="1:36" x14ac:dyDescent="0.25">
      <c r="A4305" s="30">
        <v>1.0428240740743999</v>
      </c>
      <c r="B4305" s="29">
        <v>108.7</v>
      </c>
      <c r="C4305" s="61">
        <v>108.8</v>
      </c>
      <c r="D4305" s="70">
        <f t="shared" si="658"/>
        <v>108.7</v>
      </c>
      <c r="E4305" s="70">
        <f t="shared" si="659"/>
        <v>108.8</v>
      </c>
      <c r="F4305" s="5">
        <v>4301</v>
      </c>
      <c r="G4305" s="72"/>
      <c r="H4305" s="4">
        <f t="shared" si="654"/>
        <v>100</v>
      </c>
      <c r="I4305" s="4">
        <f t="shared" si="655"/>
        <v>125</v>
      </c>
      <c r="J4305" s="1">
        <f t="shared" si="656"/>
        <v>74131024130.092224</v>
      </c>
      <c r="K4305" s="5">
        <v>702</v>
      </c>
      <c r="L4305" s="12">
        <f t="shared" si="653"/>
        <v>104.5</v>
      </c>
      <c r="M4305" s="2">
        <f t="shared" si="652"/>
        <v>104.5</v>
      </c>
      <c r="N4305" s="2" t="str">
        <f t="shared" si="657"/>
        <v/>
      </c>
      <c r="AG4305" s="72"/>
      <c r="AH4305" s="72"/>
      <c r="AI4305" s="72"/>
      <c r="AJ4305" s="72"/>
    </row>
    <row r="4306" spans="1:36" x14ac:dyDescent="0.25">
      <c r="A4306" s="30">
        <v>1.04283564814847</v>
      </c>
      <c r="B4306" s="29">
        <v>105.9</v>
      </c>
      <c r="C4306" s="61">
        <v>106</v>
      </c>
      <c r="D4306" s="70">
        <f t="shared" si="658"/>
        <v>105.9</v>
      </c>
      <c r="E4306" s="70">
        <f t="shared" si="659"/>
        <v>106</v>
      </c>
      <c r="F4306" s="5">
        <v>4302</v>
      </c>
      <c r="G4306" s="72"/>
      <c r="H4306" s="4">
        <f t="shared" si="654"/>
        <v>100</v>
      </c>
      <c r="I4306" s="4">
        <f t="shared" si="655"/>
        <v>125</v>
      </c>
      <c r="J4306" s="1">
        <f t="shared" si="656"/>
        <v>38904514499.428131</v>
      </c>
      <c r="K4306" s="5">
        <v>703</v>
      </c>
      <c r="L4306" s="12">
        <f t="shared" si="653"/>
        <v>104.5</v>
      </c>
      <c r="M4306" s="2">
        <f t="shared" si="652"/>
        <v>104.5</v>
      </c>
      <c r="N4306" s="2" t="str">
        <f t="shared" si="657"/>
        <v/>
      </c>
      <c r="AG4306" s="72"/>
      <c r="AH4306" s="72"/>
      <c r="AI4306" s="72"/>
      <c r="AJ4306" s="72"/>
    </row>
    <row r="4307" spans="1:36" x14ac:dyDescent="0.25">
      <c r="A4307" s="30">
        <v>1.04284722222255</v>
      </c>
      <c r="B4307" s="29">
        <v>106.7</v>
      </c>
      <c r="C4307" s="61">
        <v>106.8</v>
      </c>
      <c r="D4307" s="70">
        <f t="shared" si="658"/>
        <v>106.7</v>
      </c>
      <c r="E4307" s="70">
        <f t="shared" si="659"/>
        <v>106.8</v>
      </c>
      <c r="F4307" s="5">
        <v>4303</v>
      </c>
      <c r="G4307" s="72"/>
      <c r="H4307" s="4">
        <f t="shared" si="654"/>
        <v>100</v>
      </c>
      <c r="I4307" s="4">
        <f t="shared" si="655"/>
        <v>125</v>
      </c>
      <c r="J4307" s="1">
        <f t="shared" si="656"/>
        <v>46773514128.719872</v>
      </c>
      <c r="K4307" s="5">
        <v>704</v>
      </c>
      <c r="L4307" s="12">
        <f t="shared" si="653"/>
        <v>104.5</v>
      </c>
      <c r="M4307" s="2">
        <f t="shared" si="652"/>
        <v>104.5</v>
      </c>
      <c r="N4307" s="2" t="str">
        <f t="shared" si="657"/>
        <v/>
      </c>
      <c r="AG4307" s="72"/>
      <c r="AH4307" s="72"/>
      <c r="AI4307" s="72"/>
      <c r="AJ4307" s="72"/>
    </row>
    <row r="4308" spans="1:36" x14ac:dyDescent="0.25">
      <c r="A4308" s="30">
        <v>1.04285879629662</v>
      </c>
      <c r="B4308" s="29">
        <v>105.5</v>
      </c>
      <c r="C4308" s="61">
        <v>105.6</v>
      </c>
      <c r="D4308" s="70">
        <f t="shared" si="658"/>
        <v>105.5</v>
      </c>
      <c r="E4308" s="70">
        <f t="shared" si="659"/>
        <v>105.6</v>
      </c>
      <c r="F4308" s="5">
        <v>4304</v>
      </c>
      <c r="G4308" s="72"/>
      <c r="H4308" s="4">
        <f t="shared" si="654"/>
        <v>100</v>
      </c>
      <c r="I4308" s="4">
        <f t="shared" si="655"/>
        <v>125</v>
      </c>
      <c r="J4308" s="1">
        <f t="shared" si="656"/>
        <v>35481338923.357628</v>
      </c>
      <c r="K4308" s="5">
        <v>705</v>
      </c>
      <c r="L4308" s="12">
        <f t="shared" si="653"/>
        <v>104.5</v>
      </c>
      <c r="M4308" s="2">
        <f t="shared" ref="M4308:M4371" si="660">IF(L4308&gt;$X$15,L4308,"")</f>
        <v>104.5</v>
      </c>
      <c r="N4308" s="2" t="str">
        <f t="shared" si="657"/>
        <v/>
      </c>
      <c r="AG4308" s="72"/>
      <c r="AH4308" s="72"/>
      <c r="AI4308" s="72"/>
      <c r="AJ4308" s="72"/>
    </row>
    <row r="4309" spans="1:36" x14ac:dyDescent="0.25">
      <c r="A4309" s="30">
        <v>1.0428703703707001</v>
      </c>
      <c r="B4309" s="29">
        <v>107.3</v>
      </c>
      <c r="C4309" s="61">
        <v>107.39999999999999</v>
      </c>
      <c r="D4309" s="70">
        <f t="shared" si="658"/>
        <v>107.3</v>
      </c>
      <c r="E4309" s="70">
        <f t="shared" si="659"/>
        <v>107.39999999999999</v>
      </c>
      <c r="F4309" s="5">
        <v>4305</v>
      </c>
      <c r="G4309" s="72"/>
      <c r="H4309" s="4">
        <f t="shared" si="654"/>
        <v>100</v>
      </c>
      <c r="I4309" s="4">
        <f t="shared" si="655"/>
        <v>125</v>
      </c>
      <c r="J4309" s="1">
        <f t="shared" si="656"/>
        <v>53703179637.02549</v>
      </c>
      <c r="K4309" s="5">
        <v>706</v>
      </c>
      <c r="L4309" s="12">
        <f t="shared" ref="L4309:L4372" si="661">ROUND(10*LOG10(SUM(J710:J4309)/3600),1)</f>
        <v>104.5</v>
      </c>
      <c r="M4309" s="2">
        <f t="shared" si="660"/>
        <v>104.5</v>
      </c>
      <c r="N4309" s="2" t="str">
        <f t="shared" si="657"/>
        <v/>
      </c>
      <c r="AG4309" s="72"/>
      <c r="AH4309" s="72"/>
      <c r="AI4309" s="72"/>
      <c r="AJ4309" s="72"/>
    </row>
    <row r="4310" spans="1:36" x14ac:dyDescent="0.25">
      <c r="A4310" s="30">
        <v>1.0428819444447699</v>
      </c>
      <c r="B4310" s="29">
        <v>107.6</v>
      </c>
      <c r="C4310" s="61">
        <v>107.69999999999999</v>
      </c>
      <c r="D4310" s="70">
        <f t="shared" si="658"/>
        <v>107.6</v>
      </c>
      <c r="E4310" s="70">
        <f t="shared" si="659"/>
        <v>107.69999999999999</v>
      </c>
      <c r="F4310" s="5">
        <v>4306</v>
      </c>
      <c r="G4310" s="72"/>
      <c r="H4310" s="4">
        <f t="shared" si="654"/>
        <v>100</v>
      </c>
      <c r="I4310" s="4">
        <f t="shared" si="655"/>
        <v>125</v>
      </c>
      <c r="J4310" s="1">
        <f t="shared" si="656"/>
        <v>57543993733.715706</v>
      </c>
      <c r="K4310" s="5">
        <v>707</v>
      </c>
      <c r="L4310" s="12">
        <f t="shared" si="661"/>
        <v>104.5</v>
      </c>
      <c r="M4310" s="2">
        <f t="shared" si="660"/>
        <v>104.5</v>
      </c>
      <c r="N4310" s="2" t="str">
        <f t="shared" si="657"/>
        <v/>
      </c>
      <c r="AG4310" s="72"/>
      <c r="AH4310" s="72"/>
      <c r="AI4310" s="72"/>
      <c r="AJ4310" s="72"/>
    </row>
    <row r="4311" spans="1:36" x14ac:dyDescent="0.25">
      <c r="A4311" s="30">
        <v>1.0428935185188499</v>
      </c>
      <c r="B4311" s="29">
        <v>110.5</v>
      </c>
      <c r="C4311" s="61">
        <v>110.6</v>
      </c>
      <c r="D4311" s="70">
        <f t="shared" si="658"/>
        <v>110.5</v>
      </c>
      <c r="E4311" s="70">
        <f t="shared" si="659"/>
        <v>110.6</v>
      </c>
      <c r="F4311" s="5">
        <v>4307</v>
      </c>
      <c r="G4311" s="72"/>
      <c r="H4311" s="4">
        <f t="shared" si="654"/>
        <v>100</v>
      </c>
      <c r="I4311" s="4">
        <f t="shared" si="655"/>
        <v>125</v>
      </c>
      <c r="J4311" s="1">
        <f t="shared" si="656"/>
        <v>112201845430.19685</v>
      </c>
      <c r="K4311" s="5">
        <v>708</v>
      </c>
      <c r="L4311" s="12">
        <f t="shared" si="661"/>
        <v>104.5</v>
      </c>
      <c r="M4311" s="2">
        <f t="shared" si="660"/>
        <v>104.5</v>
      </c>
      <c r="N4311" s="2" t="str">
        <f t="shared" si="657"/>
        <v/>
      </c>
      <c r="AG4311" s="72"/>
      <c r="AH4311" s="72"/>
      <c r="AI4311" s="72"/>
      <c r="AJ4311" s="72"/>
    </row>
    <row r="4312" spans="1:36" x14ac:dyDescent="0.25">
      <c r="A4312" s="30">
        <v>1.04290509259292</v>
      </c>
      <c r="B4312" s="29">
        <v>110.1</v>
      </c>
      <c r="C4312" s="61">
        <v>110.19999999999999</v>
      </c>
      <c r="D4312" s="70">
        <f t="shared" si="658"/>
        <v>110.1</v>
      </c>
      <c r="E4312" s="70">
        <f t="shared" si="659"/>
        <v>110.19999999999999</v>
      </c>
      <c r="F4312" s="5">
        <v>4308</v>
      </c>
      <c r="G4312" s="72"/>
      <c r="H4312" s="4">
        <f t="shared" si="654"/>
        <v>100</v>
      </c>
      <c r="I4312" s="4">
        <f t="shared" si="655"/>
        <v>125</v>
      </c>
      <c r="J4312" s="1">
        <f t="shared" si="656"/>
        <v>102329299228.07556</v>
      </c>
      <c r="K4312" s="5">
        <v>709</v>
      </c>
      <c r="L4312" s="12">
        <f t="shared" si="661"/>
        <v>104.5</v>
      </c>
      <c r="M4312" s="2">
        <f t="shared" si="660"/>
        <v>104.5</v>
      </c>
      <c r="N4312" s="2" t="str">
        <f t="shared" si="657"/>
        <v/>
      </c>
      <c r="AG4312" s="72"/>
      <c r="AH4312" s="72"/>
      <c r="AI4312" s="72"/>
      <c r="AJ4312" s="72"/>
    </row>
    <row r="4313" spans="1:36" x14ac:dyDescent="0.25">
      <c r="A4313" s="30">
        <v>1.04291666666699</v>
      </c>
      <c r="B4313" s="29">
        <v>111.6</v>
      </c>
      <c r="C4313" s="61">
        <v>111.69999999999999</v>
      </c>
      <c r="D4313" s="70">
        <f t="shared" si="658"/>
        <v>111.6</v>
      </c>
      <c r="E4313" s="70">
        <f t="shared" si="659"/>
        <v>111.69999999999999</v>
      </c>
      <c r="F4313" s="5">
        <v>4309</v>
      </c>
      <c r="G4313" s="72"/>
      <c r="H4313" s="4">
        <f t="shared" si="654"/>
        <v>100</v>
      </c>
      <c r="I4313" s="4">
        <f t="shared" si="655"/>
        <v>125</v>
      </c>
      <c r="J4313" s="1">
        <f t="shared" si="656"/>
        <v>144543977074.59326</v>
      </c>
      <c r="K4313" s="5">
        <v>710</v>
      </c>
      <c r="L4313" s="12">
        <f t="shared" si="661"/>
        <v>104.5</v>
      </c>
      <c r="M4313" s="2">
        <f t="shared" si="660"/>
        <v>104.5</v>
      </c>
      <c r="N4313" s="2" t="str">
        <f t="shared" si="657"/>
        <v/>
      </c>
      <c r="AG4313" s="72"/>
      <c r="AH4313" s="72"/>
      <c r="AI4313" s="72"/>
      <c r="AJ4313" s="72"/>
    </row>
    <row r="4314" spans="1:36" x14ac:dyDescent="0.25">
      <c r="A4314" s="30">
        <v>1.04292824074107</v>
      </c>
      <c r="B4314" s="29">
        <v>106.7</v>
      </c>
      <c r="C4314" s="61">
        <v>106.8</v>
      </c>
      <c r="D4314" s="70">
        <f t="shared" si="658"/>
        <v>106.7</v>
      </c>
      <c r="E4314" s="70">
        <f t="shared" si="659"/>
        <v>106.8</v>
      </c>
      <c r="F4314" s="5">
        <v>4310</v>
      </c>
      <c r="G4314" s="72"/>
      <c r="H4314" s="4">
        <f t="shared" si="654"/>
        <v>100</v>
      </c>
      <c r="I4314" s="4">
        <f t="shared" si="655"/>
        <v>125</v>
      </c>
      <c r="J4314" s="1">
        <f t="shared" si="656"/>
        <v>46773514128.719872</v>
      </c>
      <c r="K4314" s="5">
        <v>711</v>
      </c>
      <c r="L4314" s="12">
        <f t="shared" si="661"/>
        <v>104.5</v>
      </c>
      <c r="M4314" s="2">
        <f t="shared" si="660"/>
        <v>104.5</v>
      </c>
      <c r="N4314" s="2" t="str">
        <f t="shared" si="657"/>
        <v/>
      </c>
      <c r="AG4314" s="72"/>
      <c r="AH4314" s="72"/>
      <c r="AI4314" s="72"/>
      <c r="AJ4314" s="72"/>
    </row>
    <row r="4315" spans="1:36" x14ac:dyDescent="0.25">
      <c r="A4315" s="30">
        <v>1.0429398148151401</v>
      </c>
      <c r="B4315" s="29">
        <v>106.1</v>
      </c>
      <c r="C4315" s="61">
        <v>106.19999999999999</v>
      </c>
      <c r="D4315" s="70">
        <f t="shared" si="658"/>
        <v>106.1</v>
      </c>
      <c r="E4315" s="70">
        <f t="shared" si="659"/>
        <v>106.19999999999999</v>
      </c>
      <c r="F4315" s="5">
        <v>4311</v>
      </c>
      <c r="G4315" s="72"/>
      <c r="H4315" s="4">
        <f t="shared" si="654"/>
        <v>100</v>
      </c>
      <c r="I4315" s="4">
        <f t="shared" si="655"/>
        <v>125</v>
      </c>
      <c r="J4315" s="1">
        <f t="shared" si="656"/>
        <v>40738027780.411339</v>
      </c>
      <c r="K4315" s="5">
        <v>712</v>
      </c>
      <c r="L4315" s="12">
        <f t="shared" si="661"/>
        <v>104.5</v>
      </c>
      <c r="M4315" s="2">
        <f t="shared" si="660"/>
        <v>104.5</v>
      </c>
      <c r="N4315" s="2" t="str">
        <f t="shared" si="657"/>
        <v/>
      </c>
      <c r="AG4315" s="72"/>
      <c r="AH4315" s="72"/>
      <c r="AI4315" s="72"/>
      <c r="AJ4315" s="72"/>
    </row>
    <row r="4316" spans="1:36" x14ac:dyDescent="0.25">
      <c r="A4316" s="30">
        <v>1.0429513888892199</v>
      </c>
      <c r="B4316" s="29">
        <v>101.9</v>
      </c>
      <c r="C4316" s="61">
        <v>102</v>
      </c>
      <c r="D4316" s="70">
        <f t="shared" si="658"/>
        <v>101.9</v>
      </c>
      <c r="E4316" s="70">
        <f t="shared" si="659"/>
        <v>102</v>
      </c>
      <c r="F4316" s="5">
        <v>4312</v>
      </c>
      <c r="G4316" s="72"/>
      <c r="H4316" s="4">
        <f t="shared" si="654"/>
        <v>100</v>
      </c>
      <c r="I4316" s="4">
        <f t="shared" si="655"/>
        <v>125</v>
      </c>
      <c r="J4316" s="1">
        <f t="shared" si="656"/>
        <v>15488166189.124901</v>
      </c>
      <c r="K4316" s="5">
        <v>713</v>
      </c>
      <c r="L4316" s="12">
        <f t="shared" si="661"/>
        <v>104.5</v>
      </c>
      <c r="M4316" s="2">
        <f t="shared" si="660"/>
        <v>104.5</v>
      </c>
      <c r="N4316" s="2" t="str">
        <f t="shared" si="657"/>
        <v/>
      </c>
      <c r="AG4316" s="72"/>
      <c r="AH4316" s="72"/>
      <c r="AI4316" s="72"/>
      <c r="AJ4316" s="72"/>
    </row>
    <row r="4317" spans="1:36" x14ac:dyDescent="0.25">
      <c r="A4317" s="30">
        <v>1.0429629629632899</v>
      </c>
      <c r="B4317" s="29">
        <v>100.4</v>
      </c>
      <c r="C4317" s="61">
        <v>100.5</v>
      </c>
      <c r="D4317" s="70">
        <f t="shared" si="658"/>
        <v>100.4</v>
      </c>
      <c r="E4317" s="70">
        <f t="shared" si="659"/>
        <v>100.5</v>
      </c>
      <c r="F4317" s="5">
        <v>4313</v>
      </c>
      <c r="G4317" s="72"/>
      <c r="H4317" s="4">
        <f t="shared" si="654"/>
        <v>100</v>
      </c>
      <c r="I4317" s="4">
        <f t="shared" si="655"/>
        <v>125</v>
      </c>
      <c r="J4317" s="1">
        <f t="shared" si="656"/>
        <v>10964781961.431889</v>
      </c>
      <c r="K4317" s="5">
        <v>714</v>
      </c>
      <c r="L4317" s="12">
        <f t="shared" si="661"/>
        <v>104.5</v>
      </c>
      <c r="M4317" s="2">
        <f t="shared" si="660"/>
        <v>104.5</v>
      </c>
      <c r="N4317" s="2" t="str">
        <f t="shared" si="657"/>
        <v/>
      </c>
      <c r="AG4317" s="72"/>
      <c r="AH4317" s="72"/>
      <c r="AI4317" s="72"/>
      <c r="AJ4317" s="72"/>
    </row>
    <row r="4318" spans="1:36" x14ac:dyDescent="0.25">
      <c r="A4318" s="30">
        <v>1.04297453703736</v>
      </c>
      <c r="B4318" s="29">
        <v>100.8</v>
      </c>
      <c r="C4318" s="61">
        <v>100.89999999999999</v>
      </c>
      <c r="D4318" s="70">
        <f t="shared" si="658"/>
        <v>100.8</v>
      </c>
      <c r="E4318" s="70">
        <f t="shared" si="659"/>
        <v>100.89999999999999</v>
      </c>
      <c r="F4318" s="5">
        <v>4314</v>
      </c>
      <c r="G4318" s="72"/>
      <c r="H4318" s="4">
        <f t="shared" si="654"/>
        <v>100</v>
      </c>
      <c r="I4318" s="4">
        <f t="shared" si="655"/>
        <v>125</v>
      </c>
      <c r="J4318" s="1">
        <f t="shared" si="656"/>
        <v>12022644346.174168</v>
      </c>
      <c r="K4318" s="5">
        <v>715</v>
      </c>
      <c r="L4318" s="12">
        <f t="shared" si="661"/>
        <v>104.5</v>
      </c>
      <c r="M4318" s="2">
        <f t="shared" si="660"/>
        <v>104.5</v>
      </c>
      <c r="N4318" s="2" t="str">
        <f t="shared" si="657"/>
        <v/>
      </c>
      <c r="AG4318" s="72"/>
      <c r="AH4318" s="72"/>
      <c r="AI4318" s="72"/>
      <c r="AJ4318" s="72"/>
    </row>
    <row r="4319" spans="1:36" x14ac:dyDescent="0.25">
      <c r="A4319" s="30">
        <v>1.04298611111144</v>
      </c>
      <c r="B4319" s="29">
        <v>101.5</v>
      </c>
      <c r="C4319" s="61">
        <v>101.6</v>
      </c>
      <c r="D4319" s="70">
        <f t="shared" si="658"/>
        <v>101.5</v>
      </c>
      <c r="E4319" s="70">
        <f t="shared" si="659"/>
        <v>101.6</v>
      </c>
      <c r="F4319" s="5">
        <v>4315</v>
      </c>
      <c r="G4319" s="72"/>
      <c r="H4319" s="4">
        <f t="shared" si="654"/>
        <v>100</v>
      </c>
      <c r="I4319" s="4">
        <f t="shared" si="655"/>
        <v>125</v>
      </c>
      <c r="J4319" s="1">
        <f t="shared" si="656"/>
        <v>14125375446.227579</v>
      </c>
      <c r="K4319" s="5">
        <v>716</v>
      </c>
      <c r="L4319" s="12">
        <f t="shared" si="661"/>
        <v>104.5</v>
      </c>
      <c r="M4319" s="2">
        <f t="shared" si="660"/>
        <v>104.5</v>
      </c>
      <c r="N4319" s="2" t="str">
        <f t="shared" si="657"/>
        <v/>
      </c>
      <c r="AG4319" s="72"/>
      <c r="AH4319" s="72"/>
      <c r="AI4319" s="72"/>
      <c r="AJ4319" s="72"/>
    </row>
    <row r="4320" spans="1:36" x14ac:dyDescent="0.25">
      <c r="A4320" s="30">
        <v>1.0429976851855101</v>
      </c>
      <c r="B4320" s="29">
        <v>103.4</v>
      </c>
      <c r="C4320" s="61">
        <v>103.5</v>
      </c>
      <c r="D4320" s="70">
        <f t="shared" si="658"/>
        <v>103.4</v>
      </c>
      <c r="E4320" s="70">
        <f t="shared" si="659"/>
        <v>103.5</v>
      </c>
      <c r="F4320" s="5">
        <v>4316</v>
      </c>
      <c r="G4320" s="72"/>
      <c r="H4320" s="4">
        <f t="shared" si="654"/>
        <v>100</v>
      </c>
      <c r="I4320" s="4">
        <f t="shared" si="655"/>
        <v>125</v>
      </c>
      <c r="J4320" s="1">
        <f t="shared" si="656"/>
        <v>21877616239.495541</v>
      </c>
      <c r="K4320" s="5">
        <v>717</v>
      </c>
      <c r="L4320" s="12">
        <f t="shared" si="661"/>
        <v>104.5</v>
      </c>
      <c r="M4320" s="2">
        <f t="shared" si="660"/>
        <v>104.5</v>
      </c>
      <c r="N4320" s="2" t="str">
        <f t="shared" si="657"/>
        <v/>
      </c>
      <c r="AG4320" s="72"/>
      <c r="AH4320" s="72"/>
      <c r="AI4320" s="72"/>
      <c r="AJ4320" s="72"/>
    </row>
    <row r="4321" spans="1:36" x14ac:dyDescent="0.25">
      <c r="A4321" s="30">
        <v>1.0430092592595901</v>
      </c>
      <c r="B4321" s="29">
        <v>105.8</v>
      </c>
      <c r="C4321" s="61">
        <v>105.89999999999999</v>
      </c>
      <c r="D4321" s="70">
        <f t="shared" si="658"/>
        <v>105.8</v>
      </c>
      <c r="E4321" s="70">
        <f t="shared" si="659"/>
        <v>105.89999999999999</v>
      </c>
      <c r="F4321" s="5">
        <v>4317</v>
      </c>
      <c r="G4321" s="72"/>
      <c r="H4321" s="4">
        <f t="shared" si="654"/>
        <v>100</v>
      </c>
      <c r="I4321" s="4">
        <f t="shared" si="655"/>
        <v>125</v>
      </c>
      <c r="J4321" s="1">
        <f t="shared" si="656"/>
        <v>38018939632.05619</v>
      </c>
      <c r="K4321" s="5">
        <v>718</v>
      </c>
      <c r="L4321" s="12">
        <f t="shared" si="661"/>
        <v>104.5</v>
      </c>
      <c r="M4321" s="2">
        <f t="shared" si="660"/>
        <v>104.5</v>
      </c>
      <c r="N4321" s="2" t="str">
        <f t="shared" si="657"/>
        <v/>
      </c>
      <c r="AG4321" s="72"/>
      <c r="AH4321" s="72"/>
      <c r="AI4321" s="72"/>
      <c r="AJ4321" s="72"/>
    </row>
    <row r="4322" spans="1:36" x14ac:dyDescent="0.25">
      <c r="A4322" s="30">
        <v>1.0430208333336599</v>
      </c>
      <c r="B4322" s="29">
        <v>98.6</v>
      </c>
      <c r="C4322" s="61">
        <v>98.699999999999989</v>
      </c>
      <c r="D4322" s="70">
        <f t="shared" si="658"/>
        <v>98.6</v>
      </c>
      <c r="E4322" s="70">
        <f t="shared" si="659"/>
        <v>98.699999999999989</v>
      </c>
      <c r="F4322" s="5">
        <v>4318</v>
      </c>
      <c r="G4322" s="72"/>
      <c r="H4322" s="4">
        <f t="shared" si="654"/>
        <v>100</v>
      </c>
      <c r="I4322" s="4">
        <f t="shared" si="655"/>
        <v>125</v>
      </c>
      <c r="J4322" s="1">
        <f t="shared" si="656"/>
        <v>7244359600.7499132</v>
      </c>
      <c r="K4322" s="5">
        <v>719</v>
      </c>
      <c r="L4322" s="12">
        <f t="shared" si="661"/>
        <v>104.5</v>
      </c>
      <c r="M4322" s="2">
        <f t="shared" si="660"/>
        <v>104.5</v>
      </c>
      <c r="N4322" s="2" t="str">
        <f t="shared" si="657"/>
        <v/>
      </c>
      <c r="AG4322" s="72"/>
      <c r="AH4322" s="72"/>
      <c r="AI4322" s="72"/>
      <c r="AJ4322" s="72"/>
    </row>
    <row r="4323" spans="1:36" x14ac:dyDescent="0.25">
      <c r="A4323" s="30">
        <v>1.04303240740773</v>
      </c>
      <c r="B4323" s="29">
        <v>100.8</v>
      </c>
      <c r="C4323" s="61">
        <v>100.89999999999999</v>
      </c>
      <c r="D4323" s="70">
        <f t="shared" si="658"/>
        <v>100.8</v>
      </c>
      <c r="E4323" s="70">
        <f t="shared" si="659"/>
        <v>100.89999999999999</v>
      </c>
      <c r="F4323" s="5">
        <v>4319</v>
      </c>
      <c r="G4323" s="72"/>
      <c r="H4323" s="4">
        <f t="shared" si="654"/>
        <v>100</v>
      </c>
      <c r="I4323" s="4">
        <f t="shared" si="655"/>
        <v>125</v>
      </c>
      <c r="J4323" s="1">
        <f t="shared" si="656"/>
        <v>12022644346.174168</v>
      </c>
      <c r="K4323" s="5">
        <v>720</v>
      </c>
      <c r="L4323" s="12">
        <f t="shared" si="661"/>
        <v>104.5</v>
      </c>
      <c r="M4323" s="2">
        <f t="shared" si="660"/>
        <v>104.5</v>
      </c>
      <c r="N4323" s="2" t="str">
        <f t="shared" si="657"/>
        <v/>
      </c>
      <c r="AG4323" s="72"/>
      <c r="AH4323" s="72"/>
      <c r="AI4323" s="72"/>
      <c r="AJ4323" s="72"/>
    </row>
    <row r="4324" spans="1:36" x14ac:dyDescent="0.25">
      <c r="A4324" s="30">
        <v>1.04304398148181</v>
      </c>
      <c r="B4324" s="29">
        <v>103.4</v>
      </c>
      <c r="C4324" s="61">
        <v>103.5</v>
      </c>
      <c r="D4324" s="70">
        <f t="shared" si="658"/>
        <v>103.4</v>
      </c>
      <c r="E4324" s="70">
        <f t="shared" si="659"/>
        <v>103.5</v>
      </c>
      <c r="F4324" s="5">
        <v>4320</v>
      </c>
      <c r="G4324" s="72"/>
      <c r="H4324" s="4">
        <f t="shared" si="654"/>
        <v>100</v>
      </c>
      <c r="I4324" s="4">
        <f t="shared" si="655"/>
        <v>125</v>
      </c>
      <c r="J4324" s="1">
        <f t="shared" si="656"/>
        <v>21877616239.495541</v>
      </c>
      <c r="K4324" s="5">
        <v>721</v>
      </c>
      <c r="L4324" s="12">
        <f t="shared" si="661"/>
        <v>104.5</v>
      </c>
      <c r="M4324" s="2">
        <f t="shared" si="660"/>
        <v>104.5</v>
      </c>
      <c r="N4324" s="2" t="str">
        <f t="shared" si="657"/>
        <v/>
      </c>
      <c r="AG4324" s="72"/>
      <c r="AH4324" s="72"/>
      <c r="AI4324" s="72"/>
      <c r="AJ4324" s="72"/>
    </row>
    <row r="4325" spans="1:36" x14ac:dyDescent="0.25">
      <c r="A4325" s="30">
        <v>1.04305555555588</v>
      </c>
      <c r="B4325" s="29">
        <v>101.1</v>
      </c>
      <c r="C4325" s="61">
        <v>103.1</v>
      </c>
      <c r="D4325" s="70">
        <f t="shared" si="658"/>
        <v>101.1</v>
      </c>
      <c r="E4325" s="70">
        <f t="shared" si="659"/>
        <v>103.1</v>
      </c>
      <c r="F4325" s="5">
        <v>4321</v>
      </c>
      <c r="G4325" s="72"/>
      <c r="H4325" s="4">
        <f t="shared" si="654"/>
        <v>100</v>
      </c>
      <c r="I4325" s="4">
        <f t="shared" si="655"/>
        <v>125</v>
      </c>
      <c r="J4325" s="1">
        <f t="shared" si="656"/>
        <v>12882495516.931332</v>
      </c>
      <c r="K4325" s="5">
        <v>722</v>
      </c>
      <c r="L4325" s="12">
        <f t="shared" si="661"/>
        <v>104.5</v>
      </c>
      <c r="M4325" s="2">
        <f t="shared" si="660"/>
        <v>104.5</v>
      </c>
      <c r="N4325" s="2" t="str">
        <f t="shared" si="657"/>
        <v/>
      </c>
      <c r="AG4325" s="72"/>
      <c r="AH4325" s="72"/>
      <c r="AI4325" s="72"/>
      <c r="AJ4325" s="72"/>
    </row>
    <row r="4326" spans="1:36" x14ac:dyDescent="0.25">
      <c r="A4326" s="30">
        <v>1.0430671296299601</v>
      </c>
      <c r="B4326" s="29">
        <v>104.4</v>
      </c>
      <c r="C4326" s="61">
        <v>105.4</v>
      </c>
      <c r="D4326" s="70">
        <f t="shared" si="658"/>
        <v>104.4</v>
      </c>
      <c r="E4326" s="70">
        <f t="shared" si="659"/>
        <v>105.4</v>
      </c>
      <c r="F4326" s="5">
        <v>4322</v>
      </c>
      <c r="G4326" s="72"/>
      <c r="H4326" s="4">
        <f t="shared" si="654"/>
        <v>100</v>
      </c>
      <c r="I4326" s="4">
        <f t="shared" si="655"/>
        <v>125</v>
      </c>
      <c r="J4326" s="1">
        <f t="shared" si="656"/>
        <v>27542287033.381855</v>
      </c>
      <c r="K4326" s="5">
        <v>723</v>
      </c>
      <c r="L4326" s="12">
        <f t="shared" si="661"/>
        <v>104.5</v>
      </c>
      <c r="M4326" s="2">
        <f t="shared" si="660"/>
        <v>104.5</v>
      </c>
      <c r="N4326" s="2" t="str">
        <f t="shared" si="657"/>
        <v/>
      </c>
      <c r="AG4326" s="72"/>
      <c r="AH4326" s="72"/>
      <c r="AI4326" s="72"/>
      <c r="AJ4326" s="72"/>
    </row>
    <row r="4327" spans="1:36" x14ac:dyDescent="0.25">
      <c r="A4327" s="30">
        <v>1.0430787037040301</v>
      </c>
      <c r="B4327" s="29">
        <v>103</v>
      </c>
      <c r="C4327" s="61">
        <v>103.8</v>
      </c>
      <c r="D4327" s="70">
        <f t="shared" si="658"/>
        <v>103</v>
      </c>
      <c r="E4327" s="70">
        <f t="shared" si="659"/>
        <v>103.8</v>
      </c>
      <c r="F4327" s="5">
        <v>4323</v>
      </c>
      <c r="G4327" s="72"/>
      <c r="H4327" s="4">
        <f t="shared" si="654"/>
        <v>100</v>
      </c>
      <c r="I4327" s="4">
        <f t="shared" si="655"/>
        <v>125</v>
      </c>
      <c r="J4327" s="1">
        <f t="shared" si="656"/>
        <v>19952623149.688889</v>
      </c>
      <c r="K4327" s="5">
        <v>724</v>
      </c>
      <c r="L4327" s="12">
        <f t="shared" si="661"/>
        <v>104.5</v>
      </c>
      <c r="M4327" s="2">
        <f t="shared" si="660"/>
        <v>104.5</v>
      </c>
      <c r="N4327" s="2" t="str">
        <f t="shared" si="657"/>
        <v/>
      </c>
      <c r="AG4327" s="72"/>
      <c r="AH4327" s="72"/>
      <c r="AI4327" s="72"/>
      <c r="AJ4327" s="72"/>
    </row>
    <row r="4328" spans="1:36" x14ac:dyDescent="0.25">
      <c r="A4328" s="30">
        <v>1.0430902777781099</v>
      </c>
      <c r="B4328" s="29">
        <v>103.2</v>
      </c>
      <c r="C4328" s="61">
        <v>103.4</v>
      </c>
      <c r="D4328" s="70">
        <f t="shared" si="658"/>
        <v>103.2</v>
      </c>
      <c r="E4328" s="70">
        <f t="shared" si="659"/>
        <v>103.4</v>
      </c>
      <c r="F4328" s="5">
        <v>4324</v>
      </c>
      <c r="G4328" s="72"/>
      <c r="H4328" s="4">
        <f t="shared" si="654"/>
        <v>100</v>
      </c>
      <c r="I4328" s="4">
        <f t="shared" si="655"/>
        <v>125</v>
      </c>
      <c r="J4328" s="1">
        <f t="shared" si="656"/>
        <v>20892961308.540489</v>
      </c>
      <c r="K4328" s="5">
        <v>725</v>
      </c>
      <c r="L4328" s="12">
        <f t="shared" si="661"/>
        <v>104.5</v>
      </c>
      <c r="M4328" s="2">
        <f t="shared" si="660"/>
        <v>104.5</v>
      </c>
      <c r="N4328" s="2" t="str">
        <f t="shared" si="657"/>
        <v/>
      </c>
      <c r="AG4328" s="72"/>
      <c r="AH4328" s="72"/>
      <c r="AI4328" s="72"/>
      <c r="AJ4328" s="72"/>
    </row>
    <row r="4329" spans="1:36" x14ac:dyDescent="0.25">
      <c r="A4329" s="30">
        <v>1.04310185185218</v>
      </c>
      <c r="B4329" s="29">
        <v>104.2</v>
      </c>
      <c r="C4329" s="61">
        <v>104.3</v>
      </c>
      <c r="D4329" s="70">
        <f t="shared" si="658"/>
        <v>104.2</v>
      </c>
      <c r="E4329" s="70">
        <f t="shared" si="659"/>
        <v>104.3</v>
      </c>
      <c r="F4329" s="5">
        <v>4325</v>
      </c>
      <c r="G4329" s="72"/>
      <c r="H4329" s="4">
        <f t="shared" si="654"/>
        <v>100</v>
      </c>
      <c r="I4329" s="4">
        <f t="shared" si="655"/>
        <v>125</v>
      </c>
      <c r="J4329" s="1">
        <f t="shared" si="656"/>
        <v>26302679918.953911</v>
      </c>
      <c r="K4329" s="5">
        <v>726</v>
      </c>
      <c r="L4329" s="12">
        <f t="shared" si="661"/>
        <v>104.5</v>
      </c>
      <c r="M4329" s="2">
        <f t="shared" si="660"/>
        <v>104.5</v>
      </c>
      <c r="N4329" s="2" t="str">
        <f t="shared" si="657"/>
        <v/>
      </c>
      <c r="AG4329" s="72"/>
      <c r="AH4329" s="72"/>
      <c r="AI4329" s="72"/>
      <c r="AJ4329" s="72"/>
    </row>
    <row r="4330" spans="1:36" x14ac:dyDescent="0.25">
      <c r="A4330" s="30">
        <v>1.04311342592625</v>
      </c>
      <c r="B4330" s="29">
        <v>101.6</v>
      </c>
      <c r="C4330" s="61">
        <v>101.69999999999999</v>
      </c>
      <c r="D4330" s="70">
        <f t="shared" si="658"/>
        <v>101.6</v>
      </c>
      <c r="E4330" s="70">
        <f t="shared" si="659"/>
        <v>101.69999999999999</v>
      </c>
      <c r="F4330" s="5">
        <v>4326</v>
      </c>
      <c r="G4330" s="72"/>
      <c r="H4330" s="4">
        <f t="shared" si="654"/>
        <v>100</v>
      </c>
      <c r="I4330" s="4">
        <f t="shared" si="655"/>
        <v>125</v>
      </c>
      <c r="J4330" s="1">
        <f t="shared" si="656"/>
        <v>14454397707.459311</v>
      </c>
      <c r="K4330" s="5">
        <v>727</v>
      </c>
      <c r="L4330" s="12">
        <f t="shared" si="661"/>
        <v>104.5</v>
      </c>
      <c r="M4330" s="2">
        <f t="shared" si="660"/>
        <v>104.5</v>
      </c>
      <c r="N4330" s="2" t="str">
        <f t="shared" si="657"/>
        <v/>
      </c>
      <c r="AG4330" s="72"/>
      <c r="AH4330" s="72"/>
      <c r="AI4330" s="72"/>
      <c r="AJ4330" s="72"/>
    </row>
    <row r="4331" spans="1:36" x14ac:dyDescent="0.25">
      <c r="A4331" s="30">
        <v>1.04312500000033</v>
      </c>
      <c r="B4331" s="29">
        <v>101.5</v>
      </c>
      <c r="C4331" s="61">
        <v>102.7</v>
      </c>
      <c r="D4331" s="70">
        <f t="shared" si="658"/>
        <v>101.5</v>
      </c>
      <c r="E4331" s="70">
        <f t="shared" si="659"/>
        <v>102.7</v>
      </c>
      <c r="F4331" s="5">
        <v>4327</v>
      </c>
      <c r="G4331" s="72"/>
      <c r="H4331" s="4">
        <f t="shared" si="654"/>
        <v>100</v>
      </c>
      <c r="I4331" s="4">
        <f t="shared" si="655"/>
        <v>125</v>
      </c>
      <c r="J4331" s="1">
        <f t="shared" si="656"/>
        <v>14125375446.227579</v>
      </c>
      <c r="K4331" s="5">
        <v>728</v>
      </c>
      <c r="L4331" s="12">
        <f t="shared" si="661"/>
        <v>104.5</v>
      </c>
      <c r="M4331" s="2">
        <f t="shared" si="660"/>
        <v>104.5</v>
      </c>
      <c r="N4331" s="2" t="str">
        <f t="shared" si="657"/>
        <v/>
      </c>
      <c r="AG4331" s="72"/>
      <c r="AH4331" s="72"/>
      <c r="AI4331" s="72"/>
      <c r="AJ4331" s="72"/>
    </row>
    <row r="4332" spans="1:36" x14ac:dyDescent="0.25">
      <c r="A4332" s="30">
        <v>1.0431365740744001</v>
      </c>
      <c r="B4332" s="29">
        <v>105.4</v>
      </c>
      <c r="C4332" s="61">
        <v>105.80000000000001</v>
      </c>
      <c r="D4332" s="70">
        <f t="shared" si="658"/>
        <v>105.4</v>
      </c>
      <c r="E4332" s="70">
        <f t="shared" si="659"/>
        <v>105.80000000000001</v>
      </c>
      <c r="F4332" s="5">
        <v>4328</v>
      </c>
      <c r="G4332" s="72"/>
      <c r="H4332" s="4">
        <f t="shared" si="654"/>
        <v>100</v>
      </c>
      <c r="I4332" s="4">
        <f t="shared" si="655"/>
        <v>125</v>
      </c>
      <c r="J4332" s="1">
        <f t="shared" si="656"/>
        <v>34673685045.253365</v>
      </c>
      <c r="K4332" s="5">
        <v>729</v>
      </c>
      <c r="L4332" s="12">
        <f t="shared" si="661"/>
        <v>104.5</v>
      </c>
      <c r="M4332" s="2">
        <f t="shared" si="660"/>
        <v>104.5</v>
      </c>
      <c r="N4332" s="2" t="str">
        <f t="shared" si="657"/>
        <v/>
      </c>
      <c r="AG4332" s="72"/>
      <c r="AH4332" s="72"/>
      <c r="AI4332" s="72"/>
      <c r="AJ4332" s="72"/>
    </row>
    <row r="4333" spans="1:36" x14ac:dyDescent="0.25">
      <c r="A4333" s="30">
        <v>1.0431481481484799</v>
      </c>
      <c r="B4333" s="29">
        <v>103.7</v>
      </c>
      <c r="C4333" s="61">
        <v>105.7</v>
      </c>
      <c r="D4333" s="70">
        <f t="shared" si="658"/>
        <v>103.7</v>
      </c>
      <c r="E4333" s="70">
        <f t="shared" si="659"/>
        <v>105.7</v>
      </c>
      <c r="F4333" s="5">
        <v>4329</v>
      </c>
      <c r="G4333" s="72"/>
      <c r="H4333" s="4">
        <f t="shared" si="654"/>
        <v>100</v>
      </c>
      <c r="I4333" s="4">
        <f t="shared" si="655"/>
        <v>125</v>
      </c>
      <c r="J4333" s="1">
        <f t="shared" si="656"/>
        <v>23442288153.199314</v>
      </c>
      <c r="K4333" s="5">
        <v>730</v>
      </c>
      <c r="L4333" s="12">
        <f t="shared" si="661"/>
        <v>104.5</v>
      </c>
      <c r="M4333" s="2">
        <f t="shared" si="660"/>
        <v>104.5</v>
      </c>
      <c r="N4333" s="2" t="str">
        <f t="shared" si="657"/>
        <v/>
      </c>
      <c r="AG4333" s="72"/>
      <c r="AH4333" s="72"/>
      <c r="AI4333" s="72"/>
      <c r="AJ4333" s="72"/>
    </row>
    <row r="4334" spans="1:36" x14ac:dyDescent="0.25">
      <c r="A4334" s="30">
        <v>1.0431597222225499</v>
      </c>
      <c r="B4334" s="29">
        <v>103.2</v>
      </c>
      <c r="C4334" s="61">
        <v>103.8</v>
      </c>
      <c r="D4334" s="70">
        <f t="shared" si="658"/>
        <v>103.2</v>
      </c>
      <c r="E4334" s="70">
        <f t="shared" si="659"/>
        <v>103.8</v>
      </c>
      <c r="F4334" s="5">
        <v>4330</v>
      </c>
      <c r="G4334" s="72"/>
      <c r="H4334" s="4">
        <f t="shared" si="654"/>
        <v>100</v>
      </c>
      <c r="I4334" s="4">
        <f t="shared" si="655"/>
        <v>125</v>
      </c>
      <c r="J4334" s="1">
        <f t="shared" si="656"/>
        <v>20892961308.540489</v>
      </c>
      <c r="K4334" s="5">
        <v>731</v>
      </c>
      <c r="L4334" s="12">
        <f t="shared" si="661"/>
        <v>104.5</v>
      </c>
      <c r="M4334" s="2">
        <f t="shared" si="660"/>
        <v>104.5</v>
      </c>
      <c r="N4334" s="2" t="str">
        <f t="shared" si="657"/>
        <v/>
      </c>
      <c r="AG4334" s="72"/>
      <c r="AH4334" s="72"/>
      <c r="AI4334" s="72"/>
      <c r="AJ4334" s="72"/>
    </row>
    <row r="4335" spans="1:36" x14ac:dyDescent="0.25">
      <c r="A4335" s="30">
        <v>1.04317129629662</v>
      </c>
      <c r="B4335" s="29">
        <v>101.7</v>
      </c>
      <c r="C4335" s="61">
        <v>102.7</v>
      </c>
      <c r="D4335" s="70">
        <f t="shared" si="658"/>
        <v>101.7</v>
      </c>
      <c r="E4335" s="70">
        <f t="shared" si="659"/>
        <v>102.7</v>
      </c>
      <c r="F4335" s="5">
        <v>4331</v>
      </c>
      <c r="G4335" s="72"/>
      <c r="H4335" s="4">
        <f t="shared" si="654"/>
        <v>100</v>
      </c>
      <c r="I4335" s="4">
        <f t="shared" si="655"/>
        <v>125</v>
      </c>
      <c r="J4335" s="1">
        <f t="shared" si="656"/>
        <v>14791083881.682108</v>
      </c>
      <c r="K4335" s="5">
        <v>732</v>
      </c>
      <c r="L4335" s="12">
        <f t="shared" si="661"/>
        <v>104.5</v>
      </c>
      <c r="M4335" s="2">
        <f t="shared" si="660"/>
        <v>104.5</v>
      </c>
      <c r="N4335" s="2" t="str">
        <f t="shared" si="657"/>
        <v/>
      </c>
      <c r="AG4335" s="72"/>
      <c r="AH4335" s="72"/>
      <c r="AI4335" s="72"/>
      <c r="AJ4335" s="72"/>
    </row>
    <row r="4336" spans="1:36" x14ac:dyDescent="0.25">
      <c r="A4336" s="30">
        <v>1.0431828703707</v>
      </c>
      <c r="B4336" s="29">
        <v>106.1</v>
      </c>
      <c r="C4336" s="61">
        <v>106.89999999999999</v>
      </c>
      <c r="D4336" s="70">
        <f t="shared" si="658"/>
        <v>106.1</v>
      </c>
      <c r="E4336" s="70">
        <f t="shared" si="659"/>
        <v>106.89999999999999</v>
      </c>
      <c r="F4336" s="5">
        <v>4332</v>
      </c>
      <c r="G4336" s="72"/>
      <c r="H4336" s="4">
        <f t="shared" si="654"/>
        <v>100</v>
      </c>
      <c r="I4336" s="4">
        <f t="shared" si="655"/>
        <v>125</v>
      </c>
      <c r="J4336" s="1">
        <f t="shared" si="656"/>
        <v>40738027780.411339</v>
      </c>
      <c r="K4336" s="5">
        <v>733</v>
      </c>
      <c r="L4336" s="12">
        <f t="shared" si="661"/>
        <v>104.5</v>
      </c>
      <c r="M4336" s="2">
        <f t="shared" si="660"/>
        <v>104.5</v>
      </c>
      <c r="N4336" s="2" t="str">
        <f t="shared" si="657"/>
        <v/>
      </c>
      <c r="AG4336" s="72"/>
      <c r="AH4336" s="72"/>
      <c r="AI4336" s="72"/>
      <c r="AJ4336" s="72"/>
    </row>
    <row r="4337" spans="1:36" x14ac:dyDescent="0.25">
      <c r="A4337" s="30">
        <v>1.0431944444447701</v>
      </c>
      <c r="B4337" s="29">
        <v>103.6</v>
      </c>
      <c r="C4337" s="61">
        <v>103.8</v>
      </c>
      <c r="D4337" s="70">
        <f t="shared" si="658"/>
        <v>103.6</v>
      </c>
      <c r="E4337" s="70">
        <f t="shared" si="659"/>
        <v>103.8</v>
      </c>
      <c r="F4337" s="5">
        <v>4333</v>
      </c>
      <c r="G4337" s="72"/>
      <c r="H4337" s="4">
        <f t="shared" si="654"/>
        <v>100</v>
      </c>
      <c r="I4337" s="4">
        <f t="shared" si="655"/>
        <v>125</v>
      </c>
      <c r="J4337" s="1">
        <f t="shared" si="656"/>
        <v>22908676527.677742</v>
      </c>
      <c r="K4337" s="5">
        <v>734</v>
      </c>
      <c r="L4337" s="12">
        <f t="shared" si="661"/>
        <v>104.5</v>
      </c>
      <c r="M4337" s="2">
        <f t="shared" si="660"/>
        <v>104.5</v>
      </c>
      <c r="N4337" s="2" t="str">
        <f t="shared" si="657"/>
        <v/>
      </c>
      <c r="AG4337" s="72"/>
      <c r="AH4337" s="72"/>
      <c r="AI4337" s="72"/>
      <c r="AJ4337" s="72"/>
    </row>
    <row r="4338" spans="1:36" x14ac:dyDescent="0.25">
      <c r="A4338" s="30">
        <v>1.0432060185188501</v>
      </c>
      <c r="B4338" s="29">
        <v>104.7</v>
      </c>
      <c r="C4338" s="61">
        <v>104.8</v>
      </c>
      <c r="D4338" s="70">
        <f t="shared" si="658"/>
        <v>104.7</v>
      </c>
      <c r="E4338" s="70">
        <f t="shared" si="659"/>
        <v>104.8</v>
      </c>
      <c r="F4338" s="5">
        <v>4334</v>
      </c>
      <c r="G4338" s="72"/>
      <c r="H4338" s="4">
        <f t="shared" si="654"/>
        <v>100</v>
      </c>
      <c r="I4338" s="4">
        <f t="shared" si="655"/>
        <v>125</v>
      </c>
      <c r="J4338" s="1">
        <f t="shared" si="656"/>
        <v>29512092266.663944</v>
      </c>
      <c r="K4338" s="5">
        <v>735</v>
      </c>
      <c r="L4338" s="12">
        <f t="shared" si="661"/>
        <v>104.5</v>
      </c>
      <c r="M4338" s="2">
        <f t="shared" si="660"/>
        <v>104.5</v>
      </c>
      <c r="N4338" s="2" t="str">
        <f t="shared" si="657"/>
        <v/>
      </c>
      <c r="AG4338" s="72"/>
      <c r="AH4338" s="72"/>
      <c r="AI4338" s="72"/>
      <c r="AJ4338" s="72"/>
    </row>
    <row r="4339" spans="1:36" x14ac:dyDescent="0.25">
      <c r="A4339" s="30">
        <v>1.0432175925929199</v>
      </c>
      <c r="B4339" s="29">
        <v>103.9</v>
      </c>
      <c r="C4339" s="61">
        <v>104</v>
      </c>
      <c r="D4339" s="70">
        <f t="shared" si="658"/>
        <v>103.9</v>
      </c>
      <c r="E4339" s="70">
        <f t="shared" si="659"/>
        <v>104</v>
      </c>
      <c r="F4339" s="5">
        <v>4335</v>
      </c>
      <c r="G4339" s="72"/>
      <c r="H4339" s="4">
        <f t="shared" si="654"/>
        <v>100</v>
      </c>
      <c r="I4339" s="4">
        <f t="shared" si="655"/>
        <v>125</v>
      </c>
      <c r="J4339" s="1">
        <f t="shared" si="656"/>
        <v>24547089156.850395</v>
      </c>
      <c r="K4339" s="5">
        <v>736</v>
      </c>
      <c r="L4339" s="12">
        <f t="shared" si="661"/>
        <v>104.5</v>
      </c>
      <c r="M4339" s="2">
        <f t="shared" si="660"/>
        <v>104.5</v>
      </c>
      <c r="N4339" s="2" t="str">
        <f t="shared" si="657"/>
        <v/>
      </c>
      <c r="AG4339" s="72"/>
      <c r="AH4339" s="72"/>
      <c r="AI4339" s="72"/>
      <c r="AJ4339" s="72"/>
    </row>
    <row r="4340" spans="1:36" x14ac:dyDescent="0.25">
      <c r="A4340" s="30">
        <v>1.0432291666669999</v>
      </c>
      <c r="B4340" s="29">
        <v>105.2</v>
      </c>
      <c r="C4340" s="61">
        <v>106.4</v>
      </c>
      <c r="D4340" s="70">
        <f t="shared" si="658"/>
        <v>105.2</v>
      </c>
      <c r="E4340" s="70">
        <f t="shared" si="659"/>
        <v>106.4</v>
      </c>
      <c r="F4340" s="5">
        <v>4336</v>
      </c>
      <c r="G4340" s="72"/>
      <c r="H4340" s="4">
        <f t="shared" si="654"/>
        <v>100</v>
      </c>
      <c r="I4340" s="4">
        <f t="shared" si="655"/>
        <v>125</v>
      </c>
      <c r="J4340" s="1">
        <f t="shared" si="656"/>
        <v>33113112148.259193</v>
      </c>
      <c r="K4340" s="5">
        <v>737</v>
      </c>
      <c r="L4340" s="12">
        <f t="shared" si="661"/>
        <v>104.5</v>
      </c>
      <c r="M4340" s="2">
        <f t="shared" si="660"/>
        <v>104.5</v>
      </c>
      <c r="N4340" s="2" t="str">
        <f t="shared" si="657"/>
        <v/>
      </c>
      <c r="AG4340" s="72"/>
      <c r="AH4340" s="72"/>
      <c r="AI4340" s="72"/>
      <c r="AJ4340" s="72"/>
    </row>
    <row r="4341" spans="1:36" x14ac:dyDescent="0.25">
      <c r="A4341" s="30">
        <v>1.04324074074107</v>
      </c>
      <c r="B4341" s="29">
        <v>107.2</v>
      </c>
      <c r="C4341" s="61">
        <v>107.60000000000001</v>
      </c>
      <c r="D4341" s="70">
        <f t="shared" si="658"/>
        <v>107.2</v>
      </c>
      <c r="E4341" s="70">
        <f t="shared" si="659"/>
        <v>107.60000000000001</v>
      </c>
      <c r="F4341" s="5">
        <v>4337</v>
      </c>
      <c r="G4341" s="72"/>
      <c r="H4341" s="4">
        <f t="shared" si="654"/>
        <v>100</v>
      </c>
      <c r="I4341" s="4">
        <f t="shared" si="655"/>
        <v>125</v>
      </c>
      <c r="J4341" s="1">
        <f t="shared" si="656"/>
        <v>52480746024.977478</v>
      </c>
      <c r="K4341" s="5">
        <v>738</v>
      </c>
      <c r="L4341" s="12">
        <f t="shared" si="661"/>
        <v>104.5</v>
      </c>
      <c r="M4341" s="2">
        <f t="shared" si="660"/>
        <v>104.5</v>
      </c>
      <c r="N4341" s="2" t="str">
        <f t="shared" si="657"/>
        <v/>
      </c>
      <c r="AG4341" s="72"/>
      <c r="AH4341" s="72"/>
      <c r="AI4341" s="72"/>
      <c r="AJ4341" s="72"/>
    </row>
    <row r="4342" spans="1:36" x14ac:dyDescent="0.25">
      <c r="A4342" s="30">
        <v>1.04325231481514</v>
      </c>
      <c r="B4342" s="29">
        <v>106.6</v>
      </c>
      <c r="C4342" s="61">
        <v>108.6</v>
      </c>
      <c r="D4342" s="70">
        <f t="shared" si="658"/>
        <v>106.6</v>
      </c>
      <c r="E4342" s="70">
        <f t="shared" si="659"/>
        <v>108.6</v>
      </c>
      <c r="F4342" s="5">
        <v>4338</v>
      </c>
      <c r="G4342" s="72"/>
      <c r="H4342" s="4">
        <f t="shared" si="654"/>
        <v>100</v>
      </c>
      <c r="I4342" s="4">
        <f t="shared" si="655"/>
        <v>125</v>
      </c>
      <c r="J4342" s="1">
        <f t="shared" si="656"/>
        <v>45708818961.487556</v>
      </c>
      <c r="K4342" s="5">
        <v>739</v>
      </c>
      <c r="L4342" s="12">
        <f t="shared" si="661"/>
        <v>104.5</v>
      </c>
      <c r="M4342" s="2">
        <f t="shared" si="660"/>
        <v>104.5</v>
      </c>
      <c r="N4342" s="2" t="str">
        <f t="shared" si="657"/>
        <v/>
      </c>
      <c r="AG4342" s="72"/>
      <c r="AH4342" s="72"/>
      <c r="AI4342" s="72"/>
      <c r="AJ4342" s="72"/>
    </row>
    <row r="4343" spans="1:36" x14ac:dyDescent="0.25">
      <c r="A4343" s="30">
        <v>1.0432638888892201</v>
      </c>
      <c r="B4343" s="29">
        <v>108.6</v>
      </c>
      <c r="C4343" s="61">
        <v>109.19999999999999</v>
      </c>
      <c r="D4343" s="70">
        <f t="shared" si="658"/>
        <v>108.6</v>
      </c>
      <c r="E4343" s="70">
        <f t="shared" si="659"/>
        <v>109.19999999999999</v>
      </c>
      <c r="F4343" s="5">
        <v>4339</v>
      </c>
      <c r="G4343" s="72"/>
      <c r="H4343" s="4">
        <f t="shared" si="654"/>
        <v>100</v>
      </c>
      <c r="I4343" s="4">
        <f t="shared" si="655"/>
        <v>125</v>
      </c>
      <c r="J4343" s="1">
        <f t="shared" si="656"/>
        <v>72443596007.498947</v>
      </c>
      <c r="K4343" s="5">
        <v>740</v>
      </c>
      <c r="L4343" s="12">
        <f t="shared" si="661"/>
        <v>104.5</v>
      </c>
      <c r="M4343" s="2">
        <f t="shared" si="660"/>
        <v>104.5</v>
      </c>
      <c r="N4343" s="2" t="str">
        <f t="shared" si="657"/>
        <v/>
      </c>
      <c r="AG4343" s="72"/>
      <c r="AH4343" s="72"/>
      <c r="AI4343" s="72"/>
      <c r="AJ4343" s="72"/>
    </row>
    <row r="4344" spans="1:36" x14ac:dyDescent="0.25">
      <c r="A4344" s="30">
        <v>1.0432754629632901</v>
      </c>
      <c r="B4344" s="29">
        <v>106.5</v>
      </c>
      <c r="C4344" s="61">
        <v>106.6</v>
      </c>
      <c r="D4344" s="70">
        <f t="shared" si="658"/>
        <v>106.5</v>
      </c>
      <c r="E4344" s="70">
        <f t="shared" si="659"/>
        <v>106.6</v>
      </c>
      <c r="F4344" s="5">
        <v>4340</v>
      </c>
      <c r="G4344" s="72"/>
      <c r="H4344" s="4">
        <f t="shared" si="654"/>
        <v>100</v>
      </c>
      <c r="I4344" s="4">
        <f t="shared" si="655"/>
        <v>125</v>
      </c>
      <c r="J4344" s="1">
        <f t="shared" si="656"/>
        <v>44668359215.096527</v>
      </c>
      <c r="K4344" s="5">
        <v>741</v>
      </c>
      <c r="L4344" s="12">
        <f t="shared" si="661"/>
        <v>104.5</v>
      </c>
      <c r="M4344" s="2">
        <f t="shared" si="660"/>
        <v>104.5</v>
      </c>
      <c r="N4344" s="2" t="str">
        <f t="shared" si="657"/>
        <v/>
      </c>
      <c r="AG4344" s="72"/>
      <c r="AH4344" s="72"/>
      <c r="AI4344" s="72"/>
      <c r="AJ4344" s="72"/>
    </row>
    <row r="4345" spans="1:36" x14ac:dyDescent="0.25">
      <c r="A4345" s="30">
        <v>1.0432870370373699</v>
      </c>
      <c r="B4345" s="29">
        <v>105.7</v>
      </c>
      <c r="C4345" s="61">
        <v>105.8</v>
      </c>
      <c r="D4345" s="70">
        <f t="shared" si="658"/>
        <v>105.7</v>
      </c>
      <c r="E4345" s="70">
        <f t="shared" si="659"/>
        <v>105.8</v>
      </c>
      <c r="F4345" s="5">
        <v>4341</v>
      </c>
      <c r="G4345" s="72"/>
      <c r="H4345" s="4">
        <f t="shared" si="654"/>
        <v>100</v>
      </c>
      <c r="I4345" s="4">
        <f t="shared" si="655"/>
        <v>125</v>
      </c>
      <c r="J4345" s="1">
        <f t="shared" si="656"/>
        <v>37153522909.717331</v>
      </c>
      <c r="K4345" s="5">
        <v>742</v>
      </c>
      <c r="L4345" s="12">
        <f t="shared" si="661"/>
        <v>104.5</v>
      </c>
      <c r="M4345" s="2">
        <f t="shared" si="660"/>
        <v>104.5</v>
      </c>
      <c r="N4345" s="2" t="str">
        <f t="shared" si="657"/>
        <v/>
      </c>
      <c r="AG4345" s="72"/>
      <c r="AH4345" s="72"/>
      <c r="AI4345" s="72"/>
      <c r="AJ4345" s="72"/>
    </row>
    <row r="4346" spans="1:36" x14ac:dyDescent="0.25">
      <c r="A4346" s="30">
        <v>1.04329861111144</v>
      </c>
      <c r="B4346" s="29">
        <v>104.6</v>
      </c>
      <c r="C4346" s="61">
        <v>105.6</v>
      </c>
      <c r="D4346" s="70">
        <f t="shared" si="658"/>
        <v>104.6</v>
      </c>
      <c r="E4346" s="70">
        <f t="shared" si="659"/>
        <v>105.6</v>
      </c>
      <c r="F4346" s="5">
        <v>4342</v>
      </c>
      <c r="G4346" s="72"/>
      <c r="H4346" s="4">
        <f t="shared" si="654"/>
        <v>100</v>
      </c>
      <c r="I4346" s="4">
        <f t="shared" si="655"/>
        <v>125</v>
      </c>
      <c r="J4346" s="1">
        <f t="shared" si="656"/>
        <v>28840315031.266048</v>
      </c>
      <c r="K4346" s="5">
        <v>743</v>
      </c>
      <c r="L4346" s="12">
        <f t="shared" si="661"/>
        <v>104.5</v>
      </c>
      <c r="M4346" s="2">
        <f t="shared" si="660"/>
        <v>104.5</v>
      </c>
      <c r="N4346" s="2" t="str">
        <f t="shared" si="657"/>
        <v/>
      </c>
      <c r="AG4346" s="72"/>
      <c r="AH4346" s="72"/>
      <c r="AI4346" s="72"/>
      <c r="AJ4346" s="72"/>
    </row>
    <row r="4347" spans="1:36" x14ac:dyDescent="0.25">
      <c r="A4347" s="30">
        <v>1.04331018518551</v>
      </c>
      <c r="B4347" s="29">
        <v>105.3</v>
      </c>
      <c r="C4347" s="61">
        <v>105.39999999999999</v>
      </c>
      <c r="D4347" s="70">
        <f t="shared" si="658"/>
        <v>105.3</v>
      </c>
      <c r="E4347" s="70">
        <f t="shared" si="659"/>
        <v>105.39999999999999</v>
      </c>
      <c r="F4347" s="5">
        <v>4343</v>
      </c>
      <c r="G4347" s="72"/>
      <c r="H4347" s="4">
        <f t="shared" si="654"/>
        <v>100</v>
      </c>
      <c r="I4347" s="4">
        <f t="shared" si="655"/>
        <v>125</v>
      </c>
      <c r="J4347" s="1">
        <f t="shared" si="656"/>
        <v>33884415613.920338</v>
      </c>
      <c r="K4347" s="5">
        <v>744</v>
      </c>
      <c r="L4347" s="12">
        <f t="shared" si="661"/>
        <v>104.5</v>
      </c>
      <c r="M4347" s="2">
        <f t="shared" si="660"/>
        <v>104.5</v>
      </c>
      <c r="N4347" s="2" t="str">
        <f t="shared" si="657"/>
        <v/>
      </c>
      <c r="AG4347" s="72"/>
      <c r="AH4347" s="72"/>
      <c r="AI4347" s="72"/>
      <c r="AJ4347" s="72"/>
    </row>
    <row r="4348" spans="1:36" x14ac:dyDescent="0.25">
      <c r="A4348" s="30">
        <v>1.04332175925959</v>
      </c>
      <c r="B4348" s="29">
        <v>106.2</v>
      </c>
      <c r="C4348" s="61">
        <v>106.3</v>
      </c>
      <c r="D4348" s="70">
        <f t="shared" si="658"/>
        <v>106.2</v>
      </c>
      <c r="E4348" s="70">
        <f t="shared" si="659"/>
        <v>106.3</v>
      </c>
      <c r="F4348" s="5">
        <v>4344</v>
      </c>
      <c r="G4348" s="72"/>
      <c r="H4348" s="4">
        <f t="shared" si="654"/>
        <v>100</v>
      </c>
      <c r="I4348" s="4">
        <f t="shared" si="655"/>
        <v>125</v>
      </c>
      <c r="J4348" s="1">
        <f t="shared" si="656"/>
        <v>41686938347.033752</v>
      </c>
      <c r="K4348" s="5">
        <v>745</v>
      </c>
      <c r="L4348" s="12">
        <f t="shared" si="661"/>
        <v>104.5</v>
      </c>
      <c r="M4348" s="2">
        <f t="shared" si="660"/>
        <v>104.5</v>
      </c>
      <c r="N4348" s="2" t="str">
        <f t="shared" si="657"/>
        <v/>
      </c>
      <c r="AG4348" s="72"/>
      <c r="AH4348" s="72"/>
      <c r="AI4348" s="72"/>
      <c r="AJ4348" s="72"/>
    </row>
    <row r="4349" spans="1:36" x14ac:dyDescent="0.25">
      <c r="A4349" s="30">
        <v>1.0433333333336601</v>
      </c>
      <c r="B4349" s="29">
        <v>106.8</v>
      </c>
      <c r="C4349" s="61">
        <v>106.89999999999999</v>
      </c>
      <c r="D4349" s="70">
        <f t="shared" si="658"/>
        <v>106.8</v>
      </c>
      <c r="E4349" s="70">
        <f t="shared" si="659"/>
        <v>106.89999999999999</v>
      </c>
      <c r="F4349" s="5">
        <v>4345</v>
      </c>
      <c r="G4349" s="72"/>
      <c r="H4349" s="4">
        <f t="shared" si="654"/>
        <v>100</v>
      </c>
      <c r="I4349" s="4">
        <f t="shared" si="655"/>
        <v>125</v>
      </c>
      <c r="J4349" s="1">
        <f t="shared" si="656"/>
        <v>47863009232.263885</v>
      </c>
      <c r="K4349" s="5">
        <v>746</v>
      </c>
      <c r="L4349" s="12">
        <f t="shared" si="661"/>
        <v>104.5</v>
      </c>
      <c r="M4349" s="2">
        <f t="shared" si="660"/>
        <v>104.5</v>
      </c>
      <c r="N4349" s="2" t="str">
        <f t="shared" si="657"/>
        <v/>
      </c>
      <c r="AG4349" s="72"/>
      <c r="AH4349" s="72"/>
      <c r="AI4349" s="72"/>
      <c r="AJ4349" s="72"/>
    </row>
    <row r="4350" spans="1:36" x14ac:dyDescent="0.25">
      <c r="A4350" s="30">
        <v>1.0433449074077401</v>
      </c>
      <c r="B4350" s="29">
        <v>105.2</v>
      </c>
      <c r="C4350" s="61">
        <v>105.3</v>
      </c>
      <c r="D4350" s="70">
        <f t="shared" si="658"/>
        <v>105.2</v>
      </c>
      <c r="E4350" s="70">
        <f t="shared" si="659"/>
        <v>105.3</v>
      </c>
      <c r="F4350" s="5">
        <v>4346</v>
      </c>
      <c r="G4350" s="72"/>
      <c r="H4350" s="4">
        <f t="shared" si="654"/>
        <v>100</v>
      </c>
      <c r="I4350" s="4">
        <f t="shared" si="655"/>
        <v>125</v>
      </c>
      <c r="J4350" s="1">
        <f t="shared" si="656"/>
        <v>33113112148.259193</v>
      </c>
      <c r="K4350" s="5">
        <v>747</v>
      </c>
      <c r="L4350" s="12">
        <f t="shared" si="661"/>
        <v>104.5</v>
      </c>
      <c r="M4350" s="2">
        <f t="shared" si="660"/>
        <v>104.5</v>
      </c>
      <c r="N4350" s="2" t="str">
        <f t="shared" si="657"/>
        <v/>
      </c>
      <c r="AG4350" s="72"/>
      <c r="AH4350" s="72"/>
      <c r="AI4350" s="72"/>
      <c r="AJ4350" s="72"/>
    </row>
    <row r="4351" spans="1:36" x14ac:dyDescent="0.25">
      <c r="A4351" s="30">
        <v>1.0433564814818099</v>
      </c>
      <c r="B4351" s="29">
        <v>100.7</v>
      </c>
      <c r="C4351" s="61">
        <v>100.8</v>
      </c>
      <c r="D4351" s="70">
        <f t="shared" si="658"/>
        <v>100.7</v>
      </c>
      <c r="E4351" s="70">
        <f t="shared" si="659"/>
        <v>100.8</v>
      </c>
      <c r="F4351" s="5">
        <v>4347</v>
      </c>
      <c r="G4351" s="72"/>
      <c r="H4351" s="4">
        <f t="shared" si="654"/>
        <v>100</v>
      </c>
      <c r="I4351" s="4">
        <f t="shared" si="655"/>
        <v>125</v>
      </c>
      <c r="J4351" s="1">
        <f t="shared" si="656"/>
        <v>11748975549.395334</v>
      </c>
      <c r="K4351" s="5">
        <v>748</v>
      </c>
      <c r="L4351" s="12">
        <f t="shared" si="661"/>
        <v>104.5</v>
      </c>
      <c r="M4351" s="2">
        <f t="shared" si="660"/>
        <v>104.5</v>
      </c>
      <c r="N4351" s="2" t="str">
        <f t="shared" si="657"/>
        <v/>
      </c>
      <c r="AG4351" s="72"/>
      <c r="AH4351" s="72"/>
      <c r="AI4351" s="72"/>
      <c r="AJ4351" s="72"/>
    </row>
    <row r="4352" spans="1:36" x14ac:dyDescent="0.25">
      <c r="A4352" s="30">
        <v>1.04336805555589</v>
      </c>
      <c r="B4352" s="29">
        <v>98.2</v>
      </c>
      <c r="C4352" s="61">
        <v>98.3</v>
      </c>
      <c r="D4352" s="70">
        <f t="shared" si="658"/>
        <v>98.2</v>
      </c>
      <c r="E4352" s="70">
        <f t="shared" si="659"/>
        <v>98.3</v>
      </c>
      <c r="F4352" s="5">
        <v>4348</v>
      </c>
      <c r="G4352" s="72"/>
      <c r="H4352" s="4">
        <f t="shared" si="654"/>
        <v>100</v>
      </c>
      <c r="I4352" s="4">
        <f t="shared" si="655"/>
        <v>125</v>
      </c>
      <c r="J4352" s="1">
        <f t="shared" si="656"/>
        <v>6606934480.0759745</v>
      </c>
      <c r="K4352" s="5">
        <v>749</v>
      </c>
      <c r="L4352" s="12">
        <f t="shared" si="661"/>
        <v>104.5</v>
      </c>
      <c r="M4352" s="2">
        <f t="shared" si="660"/>
        <v>104.5</v>
      </c>
      <c r="N4352" s="2" t="str">
        <f t="shared" si="657"/>
        <v/>
      </c>
      <c r="AG4352" s="72"/>
      <c r="AH4352" s="72"/>
      <c r="AI4352" s="72"/>
      <c r="AJ4352" s="72"/>
    </row>
    <row r="4353" spans="1:36" x14ac:dyDescent="0.25">
      <c r="A4353" s="30">
        <v>1.04337962962996</v>
      </c>
      <c r="B4353" s="29">
        <v>97.6</v>
      </c>
      <c r="C4353" s="61">
        <v>97.699999999999989</v>
      </c>
      <c r="D4353" s="70">
        <f t="shared" si="658"/>
        <v>97.6</v>
      </c>
      <c r="E4353" s="70">
        <f t="shared" si="659"/>
        <v>97.699999999999989</v>
      </c>
      <c r="F4353" s="5">
        <v>4349</v>
      </c>
      <c r="G4353" s="72"/>
      <c r="H4353" s="4">
        <f t="shared" si="654"/>
        <v>100</v>
      </c>
      <c r="I4353" s="4">
        <f t="shared" si="655"/>
        <v>125</v>
      </c>
      <c r="J4353" s="1">
        <f t="shared" si="656"/>
        <v>5754399373.3715849</v>
      </c>
      <c r="K4353" s="5">
        <v>750</v>
      </c>
      <c r="L4353" s="12">
        <f t="shared" si="661"/>
        <v>104.5</v>
      </c>
      <c r="M4353" s="2">
        <f t="shared" si="660"/>
        <v>104.5</v>
      </c>
      <c r="N4353" s="2" t="str">
        <f t="shared" si="657"/>
        <v/>
      </c>
      <c r="AG4353" s="72"/>
      <c r="AH4353" s="72"/>
      <c r="AI4353" s="72"/>
      <c r="AJ4353" s="72"/>
    </row>
    <row r="4354" spans="1:36" x14ac:dyDescent="0.25">
      <c r="A4354" s="30">
        <v>1.04339120370403</v>
      </c>
      <c r="B4354" s="29">
        <v>98.4</v>
      </c>
      <c r="C4354" s="61">
        <v>98.5</v>
      </c>
      <c r="D4354" s="70">
        <f t="shared" si="658"/>
        <v>98.4</v>
      </c>
      <c r="E4354" s="70">
        <f t="shared" si="659"/>
        <v>98.5</v>
      </c>
      <c r="F4354" s="5">
        <v>4350</v>
      </c>
      <c r="G4354" s="72"/>
      <c r="H4354" s="4">
        <f t="shared" si="654"/>
        <v>100</v>
      </c>
      <c r="I4354" s="4">
        <f t="shared" si="655"/>
        <v>125</v>
      </c>
      <c r="J4354" s="1">
        <f t="shared" si="656"/>
        <v>6918309709.1893778</v>
      </c>
      <c r="K4354" s="5">
        <v>751</v>
      </c>
      <c r="L4354" s="12">
        <f t="shared" si="661"/>
        <v>104.5</v>
      </c>
      <c r="M4354" s="2">
        <f t="shared" si="660"/>
        <v>104.5</v>
      </c>
      <c r="N4354" s="2" t="str">
        <f t="shared" si="657"/>
        <v/>
      </c>
      <c r="AG4354" s="72"/>
      <c r="AH4354" s="72"/>
      <c r="AI4354" s="72"/>
      <c r="AJ4354" s="72"/>
    </row>
    <row r="4355" spans="1:36" x14ac:dyDescent="0.25">
      <c r="A4355" s="30">
        <v>1.0434027777781101</v>
      </c>
      <c r="B4355" s="29">
        <v>101</v>
      </c>
      <c r="C4355" s="61">
        <v>101.1</v>
      </c>
      <c r="D4355" s="70">
        <f t="shared" si="658"/>
        <v>101</v>
      </c>
      <c r="E4355" s="70">
        <f t="shared" si="659"/>
        <v>101.1</v>
      </c>
      <c r="F4355" s="5">
        <v>4351</v>
      </c>
      <c r="G4355" s="72"/>
      <c r="H4355" s="4">
        <f t="shared" si="654"/>
        <v>100</v>
      </c>
      <c r="I4355" s="4">
        <f t="shared" si="655"/>
        <v>125</v>
      </c>
      <c r="J4355" s="1">
        <f t="shared" si="656"/>
        <v>12589254117.94171</v>
      </c>
      <c r="K4355" s="5">
        <v>752</v>
      </c>
      <c r="L4355" s="12">
        <f t="shared" si="661"/>
        <v>104.5</v>
      </c>
      <c r="M4355" s="2">
        <f t="shared" si="660"/>
        <v>104.5</v>
      </c>
      <c r="N4355" s="2" t="str">
        <f t="shared" si="657"/>
        <v/>
      </c>
      <c r="AG4355" s="72"/>
      <c r="AH4355" s="72"/>
      <c r="AI4355" s="72"/>
      <c r="AJ4355" s="72"/>
    </row>
    <row r="4356" spans="1:36" x14ac:dyDescent="0.25">
      <c r="A4356" s="30">
        <v>1.0434143518521799</v>
      </c>
      <c r="B4356" s="29">
        <v>102.4</v>
      </c>
      <c r="C4356" s="61">
        <v>102.5</v>
      </c>
      <c r="D4356" s="70">
        <f t="shared" si="658"/>
        <v>102.4</v>
      </c>
      <c r="E4356" s="70">
        <f t="shared" si="659"/>
        <v>102.5</v>
      </c>
      <c r="F4356" s="5">
        <v>4352</v>
      </c>
      <c r="G4356" s="72"/>
      <c r="H4356" s="4">
        <f t="shared" ref="H4356:H4419" si="662">X$15</f>
        <v>100</v>
      </c>
      <c r="I4356" s="4">
        <f t="shared" ref="I4356:I4419" si="663">X$36</f>
        <v>125</v>
      </c>
      <c r="J4356" s="1">
        <f t="shared" si="656"/>
        <v>17378008287.493782</v>
      </c>
      <c r="K4356" s="5">
        <v>753</v>
      </c>
      <c r="L4356" s="12">
        <f t="shared" si="661"/>
        <v>104.5</v>
      </c>
      <c r="M4356" s="2">
        <f t="shared" si="660"/>
        <v>104.5</v>
      </c>
      <c r="N4356" s="2" t="str">
        <f t="shared" si="657"/>
        <v/>
      </c>
      <c r="AG4356" s="72"/>
      <c r="AH4356" s="72"/>
      <c r="AI4356" s="72"/>
      <c r="AJ4356" s="72"/>
    </row>
    <row r="4357" spans="1:36" x14ac:dyDescent="0.25">
      <c r="A4357" s="30">
        <v>1.0434259259262599</v>
      </c>
      <c r="B4357" s="29">
        <v>105.9</v>
      </c>
      <c r="C4357" s="61">
        <v>106</v>
      </c>
      <c r="D4357" s="70">
        <f t="shared" si="658"/>
        <v>105.9</v>
      </c>
      <c r="E4357" s="70">
        <f t="shared" si="659"/>
        <v>106</v>
      </c>
      <c r="F4357" s="5">
        <v>4353</v>
      </c>
      <c r="G4357" s="72"/>
      <c r="H4357" s="4">
        <f t="shared" si="662"/>
        <v>100</v>
      </c>
      <c r="I4357" s="4">
        <f t="shared" si="663"/>
        <v>125</v>
      </c>
      <c r="J4357" s="1">
        <f t="shared" ref="J4357:J4420" si="664">10^(D4357/10)</f>
        <v>38904514499.428131</v>
      </c>
      <c r="K4357" s="5">
        <v>754</v>
      </c>
      <c r="L4357" s="12">
        <f t="shared" si="661"/>
        <v>104.5</v>
      </c>
      <c r="M4357" s="2">
        <f t="shared" si="660"/>
        <v>104.5</v>
      </c>
      <c r="N4357" s="2" t="str">
        <f t="shared" ref="N4357:N4420" si="665">IF(E4357&gt;$X$36,E4357,"")</f>
        <v/>
      </c>
      <c r="AG4357" s="72"/>
      <c r="AH4357" s="72"/>
      <c r="AI4357" s="72"/>
      <c r="AJ4357" s="72"/>
    </row>
    <row r="4358" spans="1:36" x14ac:dyDescent="0.25">
      <c r="A4358" s="30">
        <v>1.04343750000033</v>
      </c>
      <c r="B4358" s="29">
        <v>102.8</v>
      </c>
      <c r="C4358" s="61">
        <v>102.89999999999999</v>
      </c>
      <c r="D4358" s="70">
        <f t="shared" ref="D4358:D4421" si="666">B4358+$AC$9</f>
        <v>102.8</v>
      </c>
      <c r="E4358" s="70">
        <f t="shared" ref="E4358:E4421" si="667">C4358+$AC$9</f>
        <v>102.89999999999999</v>
      </c>
      <c r="F4358" s="5">
        <v>4354</v>
      </c>
      <c r="G4358" s="72"/>
      <c r="H4358" s="4">
        <f t="shared" si="662"/>
        <v>100</v>
      </c>
      <c r="I4358" s="4">
        <f t="shared" si="663"/>
        <v>125</v>
      </c>
      <c r="J4358" s="1">
        <f t="shared" si="664"/>
        <v>19054607179.632496</v>
      </c>
      <c r="K4358" s="5">
        <v>755</v>
      </c>
      <c r="L4358" s="12">
        <f t="shared" si="661"/>
        <v>104.5</v>
      </c>
      <c r="M4358" s="2">
        <f t="shared" si="660"/>
        <v>104.5</v>
      </c>
      <c r="N4358" s="2" t="str">
        <f t="shared" si="665"/>
        <v/>
      </c>
      <c r="AG4358" s="72"/>
      <c r="AH4358" s="72"/>
      <c r="AI4358" s="72"/>
      <c r="AJ4358" s="72"/>
    </row>
    <row r="4359" spans="1:36" x14ac:dyDescent="0.25">
      <c r="A4359" s="30">
        <v>1.0434490740744</v>
      </c>
      <c r="B4359" s="29">
        <v>103</v>
      </c>
      <c r="C4359" s="61">
        <v>103.1</v>
      </c>
      <c r="D4359" s="70">
        <f t="shared" si="666"/>
        <v>103</v>
      </c>
      <c r="E4359" s="70">
        <f t="shared" si="667"/>
        <v>103.1</v>
      </c>
      <c r="F4359" s="5">
        <v>4355</v>
      </c>
      <c r="G4359" s="72"/>
      <c r="H4359" s="4">
        <f t="shared" si="662"/>
        <v>100</v>
      </c>
      <c r="I4359" s="4">
        <f t="shared" si="663"/>
        <v>125</v>
      </c>
      <c r="J4359" s="1">
        <f t="shared" si="664"/>
        <v>19952623149.688889</v>
      </c>
      <c r="K4359" s="5">
        <v>756</v>
      </c>
      <c r="L4359" s="12">
        <f t="shared" si="661"/>
        <v>104.5</v>
      </c>
      <c r="M4359" s="2">
        <f t="shared" si="660"/>
        <v>104.5</v>
      </c>
      <c r="N4359" s="2" t="str">
        <f t="shared" si="665"/>
        <v/>
      </c>
      <c r="AG4359" s="72"/>
      <c r="AH4359" s="72"/>
      <c r="AI4359" s="72"/>
      <c r="AJ4359" s="72"/>
    </row>
    <row r="4360" spans="1:36" x14ac:dyDescent="0.25">
      <c r="A4360" s="30">
        <v>1.0434606481484801</v>
      </c>
      <c r="B4360" s="29">
        <v>102.6</v>
      </c>
      <c r="C4360" s="61">
        <v>102.69999999999999</v>
      </c>
      <c r="D4360" s="70">
        <f t="shared" si="666"/>
        <v>102.6</v>
      </c>
      <c r="E4360" s="70">
        <f t="shared" si="667"/>
        <v>102.69999999999999</v>
      </c>
      <c r="F4360" s="5">
        <v>4356</v>
      </c>
      <c r="G4360" s="72"/>
      <c r="H4360" s="4">
        <f t="shared" si="662"/>
        <v>100</v>
      </c>
      <c r="I4360" s="4">
        <f t="shared" si="663"/>
        <v>125</v>
      </c>
      <c r="J4360" s="1">
        <f t="shared" si="664"/>
        <v>18197008586.099861</v>
      </c>
      <c r="K4360" s="5">
        <v>757</v>
      </c>
      <c r="L4360" s="12">
        <f t="shared" si="661"/>
        <v>104.5</v>
      </c>
      <c r="M4360" s="2">
        <f t="shared" si="660"/>
        <v>104.5</v>
      </c>
      <c r="N4360" s="2" t="str">
        <f t="shared" si="665"/>
        <v/>
      </c>
      <c r="AG4360" s="72"/>
      <c r="AH4360" s="72"/>
      <c r="AI4360" s="72"/>
      <c r="AJ4360" s="72"/>
    </row>
    <row r="4361" spans="1:36" x14ac:dyDescent="0.25">
      <c r="A4361" s="30">
        <v>1.0434722222225501</v>
      </c>
      <c r="B4361" s="29">
        <v>103.9</v>
      </c>
      <c r="C4361" s="61">
        <v>104</v>
      </c>
      <c r="D4361" s="70">
        <f t="shared" si="666"/>
        <v>103.9</v>
      </c>
      <c r="E4361" s="70">
        <f t="shared" si="667"/>
        <v>104</v>
      </c>
      <c r="F4361" s="5">
        <v>4357</v>
      </c>
      <c r="G4361" s="72"/>
      <c r="H4361" s="4">
        <f t="shared" si="662"/>
        <v>100</v>
      </c>
      <c r="I4361" s="4">
        <f t="shared" si="663"/>
        <v>125</v>
      </c>
      <c r="J4361" s="1">
        <f t="shared" si="664"/>
        <v>24547089156.850395</v>
      </c>
      <c r="K4361" s="5">
        <v>758</v>
      </c>
      <c r="L4361" s="12">
        <f t="shared" si="661"/>
        <v>104.5</v>
      </c>
      <c r="M4361" s="2">
        <f t="shared" si="660"/>
        <v>104.5</v>
      </c>
      <c r="N4361" s="2" t="str">
        <f t="shared" si="665"/>
        <v/>
      </c>
      <c r="AG4361" s="72"/>
      <c r="AH4361" s="72"/>
      <c r="AI4361" s="72"/>
      <c r="AJ4361" s="72"/>
    </row>
    <row r="4362" spans="1:36" x14ac:dyDescent="0.25">
      <c r="A4362" s="30">
        <v>1.0434837962966299</v>
      </c>
      <c r="B4362" s="29">
        <v>104.1</v>
      </c>
      <c r="C4362" s="61">
        <v>104.19999999999999</v>
      </c>
      <c r="D4362" s="70">
        <f t="shared" si="666"/>
        <v>104.1</v>
      </c>
      <c r="E4362" s="70">
        <f t="shared" si="667"/>
        <v>104.19999999999999</v>
      </c>
      <c r="F4362" s="5">
        <v>4358</v>
      </c>
      <c r="G4362" s="72"/>
      <c r="H4362" s="4">
        <f t="shared" si="662"/>
        <v>100</v>
      </c>
      <c r="I4362" s="4">
        <f t="shared" si="663"/>
        <v>125</v>
      </c>
      <c r="J4362" s="1">
        <f t="shared" si="664"/>
        <v>25703957827.688728</v>
      </c>
      <c r="K4362" s="5">
        <v>759</v>
      </c>
      <c r="L4362" s="12">
        <f t="shared" si="661"/>
        <v>104.5</v>
      </c>
      <c r="M4362" s="2">
        <f t="shared" si="660"/>
        <v>104.5</v>
      </c>
      <c r="N4362" s="2" t="str">
        <f t="shared" si="665"/>
        <v/>
      </c>
      <c r="AG4362" s="72"/>
      <c r="AH4362" s="72"/>
      <c r="AI4362" s="72"/>
      <c r="AJ4362" s="72"/>
    </row>
    <row r="4363" spans="1:36" x14ac:dyDescent="0.25">
      <c r="A4363" s="30">
        <v>1.0434953703706999</v>
      </c>
      <c r="B4363" s="29">
        <v>104.5</v>
      </c>
      <c r="C4363" s="61">
        <v>104.6</v>
      </c>
      <c r="D4363" s="70">
        <f t="shared" si="666"/>
        <v>104.5</v>
      </c>
      <c r="E4363" s="70">
        <f t="shared" si="667"/>
        <v>104.6</v>
      </c>
      <c r="F4363" s="5">
        <v>4359</v>
      </c>
      <c r="G4363" s="72"/>
      <c r="H4363" s="4">
        <f t="shared" si="662"/>
        <v>100</v>
      </c>
      <c r="I4363" s="4">
        <f t="shared" si="663"/>
        <v>125</v>
      </c>
      <c r="J4363" s="1">
        <f t="shared" si="664"/>
        <v>28183829312.644527</v>
      </c>
      <c r="K4363" s="5">
        <v>760</v>
      </c>
      <c r="L4363" s="12">
        <f t="shared" si="661"/>
        <v>104.5</v>
      </c>
      <c r="M4363" s="2">
        <f t="shared" si="660"/>
        <v>104.5</v>
      </c>
      <c r="N4363" s="2" t="str">
        <f t="shared" si="665"/>
        <v/>
      </c>
      <c r="AG4363" s="72"/>
      <c r="AH4363" s="72"/>
      <c r="AI4363" s="72"/>
      <c r="AJ4363" s="72"/>
    </row>
    <row r="4364" spans="1:36" x14ac:dyDescent="0.25">
      <c r="A4364" s="30">
        <v>1.04350694444477</v>
      </c>
      <c r="B4364" s="29">
        <v>105.1</v>
      </c>
      <c r="C4364" s="61">
        <v>105.19999999999999</v>
      </c>
      <c r="D4364" s="70">
        <f t="shared" si="666"/>
        <v>105.1</v>
      </c>
      <c r="E4364" s="70">
        <f t="shared" si="667"/>
        <v>105.19999999999999</v>
      </c>
      <c r="F4364" s="5">
        <v>4360</v>
      </c>
      <c r="G4364" s="72"/>
      <c r="H4364" s="4">
        <f t="shared" si="662"/>
        <v>100</v>
      </c>
      <c r="I4364" s="4">
        <f t="shared" si="663"/>
        <v>125</v>
      </c>
      <c r="J4364" s="1">
        <f t="shared" si="664"/>
        <v>32359365692.96291</v>
      </c>
      <c r="K4364" s="5">
        <v>761</v>
      </c>
      <c r="L4364" s="12">
        <f t="shared" si="661"/>
        <v>104.5</v>
      </c>
      <c r="M4364" s="2">
        <f t="shared" si="660"/>
        <v>104.5</v>
      </c>
      <c r="N4364" s="2" t="str">
        <f t="shared" si="665"/>
        <v/>
      </c>
      <c r="AG4364" s="72"/>
      <c r="AH4364" s="72"/>
      <c r="AI4364" s="72"/>
      <c r="AJ4364" s="72"/>
    </row>
    <row r="4365" spans="1:36" x14ac:dyDescent="0.25">
      <c r="A4365" s="30">
        <v>1.04351851851885</v>
      </c>
      <c r="B4365" s="29">
        <v>103.2</v>
      </c>
      <c r="C4365" s="61">
        <v>103.3</v>
      </c>
      <c r="D4365" s="70">
        <f t="shared" si="666"/>
        <v>103.2</v>
      </c>
      <c r="E4365" s="70">
        <f t="shared" si="667"/>
        <v>103.3</v>
      </c>
      <c r="F4365" s="5">
        <v>4361</v>
      </c>
      <c r="G4365" s="72"/>
      <c r="H4365" s="4">
        <f t="shared" si="662"/>
        <v>100</v>
      </c>
      <c r="I4365" s="4">
        <f t="shared" si="663"/>
        <v>125</v>
      </c>
      <c r="J4365" s="1">
        <f t="shared" si="664"/>
        <v>20892961308.540489</v>
      </c>
      <c r="K4365" s="5">
        <v>762</v>
      </c>
      <c r="L4365" s="12">
        <f t="shared" si="661"/>
        <v>104.5</v>
      </c>
      <c r="M4365" s="2">
        <f t="shared" si="660"/>
        <v>104.5</v>
      </c>
      <c r="N4365" s="2" t="str">
        <f t="shared" si="665"/>
        <v/>
      </c>
      <c r="AG4365" s="72"/>
      <c r="AH4365" s="72"/>
      <c r="AI4365" s="72"/>
      <c r="AJ4365" s="72"/>
    </row>
    <row r="4366" spans="1:36" x14ac:dyDescent="0.25">
      <c r="A4366" s="30">
        <v>1.0435300925929201</v>
      </c>
      <c r="B4366" s="29">
        <v>103.1</v>
      </c>
      <c r="C4366" s="61">
        <v>103.19999999999999</v>
      </c>
      <c r="D4366" s="70">
        <f t="shared" si="666"/>
        <v>103.1</v>
      </c>
      <c r="E4366" s="70">
        <f t="shared" si="667"/>
        <v>103.19999999999999</v>
      </c>
      <c r="F4366" s="5">
        <v>4362</v>
      </c>
      <c r="G4366" s="72"/>
      <c r="H4366" s="4">
        <f t="shared" si="662"/>
        <v>100</v>
      </c>
      <c r="I4366" s="4">
        <f t="shared" si="663"/>
        <v>125</v>
      </c>
      <c r="J4366" s="1">
        <f t="shared" si="664"/>
        <v>20417379446.695313</v>
      </c>
      <c r="K4366" s="5">
        <v>763</v>
      </c>
      <c r="L4366" s="12">
        <f t="shared" si="661"/>
        <v>104.5</v>
      </c>
      <c r="M4366" s="2">
        <f t="shared" si="660"/>
        <v>104.5</v>
      </c>
      <c r="N4366" s="2" t="str">
        <f t="shared" si="665"/>
        <v/>
      </c>
      <c r="AG4366" s="72"/>
      <c r="AH4366" s="72"/>
      <c r="AI4366" s="72"/>
      <c r="AJ4366" s="72"/>
    </row>
    <row r="4367" spans="1:36" x14ac:dyDescent="0.25">
      <c r="A4367" s="30">
        <v>1.0435416666670001</v>
      </c>
      <c r="B4367" s="29">
        <v>102.8</v>
      </c>
      <c r="C4367" s="61">
        <v>102.89999999999999</v>
      </c>
      <c r="D4367" s="70">
        <f t="shared" si="666"/>
        <v>102.8</v>
      </c>
      <c r="E4367" s="70">
        <f t="shared" si="667"/>
        <v>102.89999999999999</v>
      </c>
      <c r="F4367" s="5">
        <v>4363</v>
      </c>
      <c r="G4367" s="72"/>
      <c r="H4367" s="4">
        <f t="shared" si="662"/>
        <v>100</v>
      </c>
      <c r="I4367" s="4">
        <f t="shared" si="663"/>
        <v>125</v>
      </c>
      <c r="J4367" s="1">
        <f t="shared" si="664"/>
        <v>19054607179.632496</v>
      </c>
      <c r="K4367" s="5">
        <v>764</v>
      </c>
      <c r="L4367" s="12">
        <f t="shared" si="661"/>
        <v>104.5</v>
      </c>
      <c r="M4367" s="2">
        <f t="shared" si="660"/>
        <v>104.5</v>
      </c>
      <c r="N4367" s="2" t="str">
        <f t="shared" si="665"/>
        <v/>
      </c>
      <c r="AG4367" s="72"/>
      <c r="AH4367" s="72"/>
      <c r="AI4367" s="72"/>
      <c r="AJ4367" s="72"/>
    </row>
    <row r="4368" spans="1:36" x14ac:dyDescent="0.25">
      <c r="A4368" s="30">
        <v>1.0435532407410699</v>
      </c>
      <c r="B4368" s="29">
        <v>103.4</v>
      </c>
      <c r="C4368" s="61">
        <v>103.5</v>
      </c>
      <c r="D4368" s="70">
        <f t="shared" si="666"/>
        <v>103.4</v>
      </c>
      <c r="E4368" s="70">
        <f t="shared" si="667"/>
        <v>103.5</v>
      </c>
      <c r="F4368" s="5">
        <v>4364</v>
      </c>
      <c r="G4368" s="72"/>
      <c r="H4368" s="4">
        <f t="shared" si="662"/>
        <v>100</v>
      </c>
      <c r="I4368" s="4">
        <f t="shared" si="663"/>
        <v>125</v>
      </c>
      <c r="J4368" s="1">
        <f t="shared" si="664"/>
        <v>21877616239.495541</v>
      </c>
      <c r="K4368" s="5">
        <v>765</v>
      </c>
      <c r="L4368" s="12">
        <f t="shared" si="661"/>
        <v>104.5</v>
      </c>
      <c r="M4368" s="2">
        <f t="shared" si="660"/>
        <v>104.5</v>
      </c>
      <c r="N4368" s="2" t="str">
        <f t="shared" si="665"/>
        <v/>
      </c>
      <c r="AG4368" s="72"/>
      <c r="AH4368" s="72"/>
      <c r="AI4368" s="72"/>
      <c r="AJ4368" s="72"/>
    </row>
    <row r="4369" spans="1:36" x14ac:dyDescent="0.25">
      <c r="A4369" s="30">
        <v>1.04356481481515</v>
      </c>
      <c r="B4369" s="29">
        <v>104</v>
      </c>
      <c r="C4369" s="61">
        <v>104.1</v>
      </c>
      <c r="D4369" s="70">
        <f t="shared" si="666"/>
        <v>104</v>
      </c>
      <c r="E4369" s="70">
        <f t="shared" si="667"/>
        <v>104.1</v>
      </c>
      <c r="F4369" s="5">
        <v>4365</v>
      </c>
      <c r="G4369" s="72"/>
      <c r="H4369" s="4">
        <f t="shared" si="662"/>
        <v>100</v>
      </c>
      <c r="I4369" s="4">
        <f t="shared" si="663"/>
        <v>125</v>
      </c>
      <c r="J4369" s="1">
        <f t="shared" si="664"/>
        <v>25118864315.095894</v>
      </c>
      <c r="K4369" s="5">
        <v>766</v>
      </c>
      <c r="L4369" s="12">
        <f t="shared" si="661"/>
        <v>104.5</v>
      </c>
      <c r="M4369" s="2">
        <f t="shared" si="660"/>
        <v>104.5</v>
      </c>
      <c r="N4369" s="2" t="str">
        <f t="shared" si="665"/>
        <v/>
      </c>
      <c r="AG4369" s="72"/>
      <c r="AH4369" s="72"/>
      <c r="AI4369" s="72"/>
      <c r="AJ4369" s="72"/>
    </row>
    <row r="4370" spans="1:36" x14ac:dyDescent="0.25">
      <c r="A4370" s="30">
        <v>1.04357638888922</v>
      </c>
      <c r="B4370" s="29">
        <v>104.6</v>
      </c>
      <c r="C4370" s="61">
        <v>104.69999999999999</v>
      </c>
      <c r="D4370" s="70">
        <f t="shared" si="666"/>
        <v>104.6</v>
      </c>
      <c r="E4370" s="70">
        <f t="shared" si="667"/>
        <v>104.69999999999999</v>
      </c>
      <c r="F4370" s="5">
        <v>4366</v>
      </c>
      <c r="G4370" s="72"/>
      <c r="H4370" s="4">
        <f t="shared" si="662"/>
        <v>100</v>
      </c>
      <c r="I4370" s="4">
        <f t="shared" si="663"/>
        <v>125</v>
      </c>
      <c r="J4370" s="1">
        <f t="shared" si="664"/>
        <v>28840315031.266048</v>
      </c>
      <c r="K4370" s="5">
        <v>767</v>
      </c>
      <c r="L4370" s="12">
        <f t="shared" si="661"/>
        <v>104.5</v>
      </c>
      <c r="M4370" s="2">
        <f t="shared" si="660"/>
        <v>104.5</v>
      </c>
      <c r="N4370" s="2" t="str">
        <f t="shared" si="665"/>
        <v/>
      </c>
      <c r="AG4370" s="72"/>
      <c r="AH4370" s="72"/>
      <c r="AI4370" s="72"/>
      <c r="AJ4370" s="72"/>
    </row>
    <row r="4371" spans="1:36" x14ac:dyDescent="0.25">
      <c r="A4371" s="30">
        <v>1.04358796296329</v>
      </c>
      <c r="B4371" s="29">
        <v>104.3</v>
      </c>
      <c r="C4371" s="61">
        <v>104.39999999999999</v>
      </c>
      <c r="D4371" s="70">
        <f t="shared" si="666"/>
        <v>104.3</v>
      </c>
      <c r="E4371" s="70">
        <f t="shared" si="667"/>
        <v>104.39999999999999</v>
      </c>
      <c r="F4371" s="5">
        <v>4367</v>
      </c>
      <c r="G4371" s="72"/>
      <c r="H4371" s="4">
        <f t="shared" si="662"/>
        <v>100</v>
      </c>
      <c r="I4371" s="4">
        <f t="shared" si="663"/>
        <v>125</v>
      </c>
      <c r="J4371" s="1">
        <f t="shared" si="664"/>
        <v>26915348039.269154</v>
      </c>
      <c r="K4371" s="5">
        <v>768</v>
      </c>
      <c r="L4371" s="12">
        <f t="shared" si="661"/>
        <v>104.5</v>
      </c>
      <c r="M4371" s="2">
        <f t="shared" si="660"/>
        <v>104.5</v>
      </c>
      <c r="N4371" s="2" t="str">
        <f t="shared" si="665"/>
        <v/>
      </c>
      <c r="AG4371" s="72"/>
      <c r="AH4371" s="72"/>
      <c r="AI4371" s="72"/>
      <c r="AJ4371" s="72"/>
    </row>
    <row r="4372" spans="1:36" x14ac:dyDescent="0.25">
      <c r="A4372" s="30">
        <v>1.0435995370373701</v>
      </c>
      <c r="B4372" s="29">
        <v>102.9</v>
      </c>
      <c r="C4372" s="61">
        <v>103</v>
      </c>
      <c r="D4372" s="70">
        <f t="shared" si="666"/>
        <v>102.9</v>
      </c>
      <c r="E4372" s="70">
        <f t="shared" si="667"/>
        <v>103</v>
      </c>
      <c r="F4372" s="5">
        <v>4368</v>
      </c>
      <c r="G4372" s="72"/>
      <c r="H4372" s="4">
        <f t="shared" si="662"/>
        <v>100</v>
      </c>
      <c r="I4372" s="4">
        <f t="shared" si="663"/>
        <v>125</v>
      </c>
      <c r="J4372" s="1">
        <f t="shared" si="664"/>
        <v>19498445997.580547</v>
      </c>
      <c r="K4372" s="5">
        <v>769</v>
      </c>
      <c r="L4372" s="12">
        <f t="shared" si="661"/>
        <v>104.5</v>
      </c>
      <c r="M4372" s="2">
        <f t="shared" ref="M4372:M4435" si="668">IF(L4372&gt;$X$15,L4372,"")</f>
        <v>104.5</v>
      </c>
      <c r="N4372" s="2" t="str">
        <f t="shared" si="665"/>
        <v/>
      </c>
      <c r="AG4372" s="72"/>
      <c r="AH4372" s="72"/>
      <c r="AI4372" s="72"/>
      <c r="AJ4372" s="72"/>
    </row>
    <row r="4373" spans="1:36" x14ac:dyDescent="0.25">
      <c r="A4373" s="30">
        <v>1.0436111111114399</v>
      </c>
      <c r="B4373" s="29">
        <v>104.4</v>
      </c>
      <c r="C4373" s="61">
        <v>104.5</v>
      </c>
      <c r="D4373" s="70">
        <f t="shared" si="666"/>
        <v>104.4</v>
      </c>
      <c r="E4373" s="70">
        <f t="shared" si="667"/>
        <v>104.5</v>
      </c>
      <c r="F4373" s="5">
        <v>4369</v>
      </c>
      <c r="G4373" s="72"/>
      <c r="H4373" s="4">
        <f t="shared" si="662"/>
        <v>100</v>
      </c>
      <c r="I4373" s="4">
        <f t="shared" si="663"/>
        <v>125</v>
      </c>
      <c r="J4373" s="1">
        <f t="shared" si="664"/>
        <v>27542287033.381855</v>
      </c>
      <c r="K4373" s="5">
        <v>770</v>
      </c>
      <c r="L4373" s="12">
        <f t="shared" ref="L4373:L4436" si="669">ROUND(10*LOG10(SUM(J774:J4373)/3600),1)</f>
        <v>104.5</v>
      </c>
      <c r="M4373" s="2">
        <f t="shared" si="668"/>
        <v>104.5</v>
      </c>
      <c r="N4373" s="2" t="str">
        <f t="shared" si="665"/>
        <v/>
      </c>
      <c r="AG4373" s="72"/>
      <c r="AH4373" s="72"/>
      <c r="AI4373" s="72"/>
      <c r="AJ4373" s="72"/>
    </row>
    <row r="4374" spans="1:36" x14ac:dyDescent="0.25">
      <c r="A4374" s="30">
        <v>1.0436226851855199</v>
      </c>
      <c r="B4374" s="29">
        <v>105</v>
      </c>
      <c r="C4374" s="61">
        <v>105.1</v>
      </c>
      <c r="D4374" s="70">
        <f t="shared" si="666"/>
        <v>105</v>
      </c>
      <c r="E4374" s="70">
        <f t="shared" si="667"/>
        <v>105.1</v>
      </c>
      <c r="F4374" s="5">
        <v>4370</v>
      </c>
      <c r="G4374" s="72"/>
      <c r="H4374" s="4">
        <f t="shared" si="662"/>
        <v>100</v>
      </c>
      <c r="I4374" s="4">
        <f t="shared" si="663"/>
        <v>125</v>
      </c>
      <c r="J4374" s="1">
        <f t="shared" si="664"/>
        <v>31622776601.68388</v>
      </c>
      <c r="K4374" s="5">
        <v>771</v>
      </c>
      <c r="L4374" s="12">
        <f t="shared" si="669"/>
        <v>104.5</v>
      </c>
      <c r="M4374" s="2">
        <f t="shared" si="668"/>
        <v>104.5</v>
      </c>
      <c r="N4374" s="2" t="str">
        <f t="shared" si="665"/>
        <v/>
      </c>
      <c r="AG4374" s="72"/>
      <c r="AH4374" s="72"/>
      <c r="AI4374" s="72"/>
      <c r="AJ4374" s="72"/>
    </row>
    <row r="4375" spans="1:36" x14ac:dyDescent="0.25">
      <c r="A4375" s="30">
        <v>1.04363425925959</v>
      </c>
      <c r="B4375" s="29">
        <v>104.3</v>
      </c>
      <c r="C4375" s="61">
        <v>104.39999999999999</v>
      </c>
      <c r="D4375" s="70">
        <f t="shared" si="666"/>
        <v>104.3</v>
      </c>
      <c r="E4375" s="70">
        <f t="shared" si="667"/>
        <v>104.39999999999999</v>
      </c>
      <c r="F4375" s="5">
        <v>4371</v>
      </c>
      <c r="G4375" s="72"/>
      <c r="H4375" s="4">
        <f t="shared" si="662"/>
        <v>100</v>
      </c>
      <c r="I4375" s="4">
        <f t="shared" si="663"/>
        <v>125</v>
      </c>
      <c r="J4375" s="1">
        <f t="shared" si="664"/>
        <v>26915348039.269154</v>
      </c>
      <c r="K4375" s="5">
        <v>772</v>
      </c>
      <c r="L4375" s="12">
        <f t="shared" si="669"/>
        <v>104.5</v>
      </c>
      <c r="M4375" s="2">
        <f t="shared" si="668"/>
        <v>104.5</v>
      </c>
      <c r="N4375" s="2" t="str">
        <f t="shared" si="665"/>
        <v/>
      </c>
      <c r="AG4375" s="72"/>
      <c r="AH4375" s="72"/>
      <c r="AI4375" s="72"/>
      <c r="AJ4375" s="72"/>
    </row>
    <row r="4376" spans="1:36" x14ac:dyDescent="0.25">
      <c r="A4376" s="30">
        <v>1.04364583333366</v>
      </c>
      <c r="B4376" s="29">
        <v>104.9</v>
      </c>
      <c r="C4376" s="61">
        <v>105</v>
      </c>
      <c r="D4376" s="70">
        <f t="shared" si="666"/>
        <v>104.9</v>
      </c>
      <c r="E4376" s="70">
        <f t="shared" si="667"/>
        <v>105</v>
      </c>
      <c r="F4376" s="5">
        <v>4372</v>
      </c>
      <c r="G4376" s="72"/>
      <c r="H4376" s="4">
        <f t="shared" si="662"/>
        <v>100</v>
      </c>
      <c r="I4376" s="4">
        <f t="shared" si="663"/>
        <v>125</v>
      </c>
      <c r="J4376" s="1">
        <f t="shared" si="664"/>
        <v>30902954325.135994</v>
      </c>
      <c r="K4376" s="5">
        <v>773</v>
      </c>
      <c r="L4376" s="12">
        <f t="shared" si="669"/>
        <v>104.5</v>
      </c>
      <c r="M4376" s="2">
        <f t="shared" si="668"/>
        <v>104.5</v>
      </c>
      <c r="N4376" s="2" t="str">
        <f t="shared" si="665"/>
        <v/>
      </c>
      <c r="AG4376" s="72"/>
      <c r="AH4376" s="72"/>
      <c r="AI4376" s="72"/>
      <c r="AJ4376" s="72"/>
    </row>
    <row r="4377" spans="1:36" x14ac:dyDescent="0.25">
      <c r="A4377" s="30">
        <v>1.04365740740774</v>
      </c>
      <c r="B4377" s="29">
        <v>104.6</v>
      </c>
      <c r="C4377" s="61">
        <v>104.69999999999999</v>
      </c>
      <c r="D4377" s="70">
        <f t="shared" si="666"/>
        <v>104.6</v>
      </c>
      <c r="E4377" s="70">
        <f t="shared" si="667"/>
        <v>104.69999999999999</v>
      </c>
      <c r="F4377" s="5">
        <v>4373</v>
      </c>
      <c r="G4377" s="72"/>
      <c r="H4377" s="4">
        <f t="shared" si="662"/>
        <v>100</v>
      </c>
      <c r="I4377" s="4">
        <f t="shared" si="663"/>
        <v>125</v>
      </c>
      <c r="J4377" s="1">
        <f t="shared" si="664"/>
        <v>28840315031.266048</v>
      </c>
      <c r="K4377" s="5">
        <v>774</v>
      </c>
      <c r="L4377" s="12">
        <f t="shared" si="669"/>
        <v>104.5</v>
      </c>
      <c r="M4377" s="2">
        <f t="shared" si="668"/>
        <v>104.5</v>
      </c>
      <c r="N4377" s="2" t="str">
        <f t="shared" si="665"/>
        <v/>
      </c>
      <c r="AG4377" s="72"/>
      <c r="AH4377" s="72"/>
      <c r="AI4377" s="72"/>
      <c r="AJ4377" s="72"/>
    </row>
    <row r="4378" spans="1:36" x14ac:dyDescent="0.25">
      <c r="A4378" s="30">
        <v>1.0436689814818101</v>
      </c>
      <c r="B4378" s="29">
        <v>105.7</v>
      </c>
      <c r="C4378" s="61">
        <v>105.8</v>
      </c>
      <c r="D4378" s="70">
        <f t="shared" si="666"/>
        <v>105.7</v>
      </c>
      <c r="E4378" s="70">
        <f t="shared" si="667"/>
        <v>105.8</v>
      </c>
      <c r="F4378" s="5">
        <v>4374</v>
      </c>
      <c r="G4378" s="72"/>
      <c r="H4378" s="4">
        <f t="shared" si="662"/>
        <v>100</v>
      </c>
      <c r="I4378" s="4">
        <f t="shared" si="663"/>
        <v>125</v>
      </c>
      <c r="J4378" s="1">
        <f t="shared" si="664"/>
        <v>37153522909.717331</v>
      </c>
      <c r="K4378" s="5">
        <v>775</v>
      </c>
      <c r="L4378" s="12">
        <f t="shared" si="669"/>
        <v>104.5</v>
      </c>
      <c r="M4378" s="2">
        <f t="shared" si="668"/>
        <v>104.5</v>
      </c>
      <c r="N4378" s="2" t="str">
        <f t="shared" si="665"/>
        <v/>
      </c>
      <c r="AG4378" s="72"/>
      <c r="AH4378" s="72"/>
      <c r="AI4378" s="72"/>
      <c r="AJ4378" s="72"/>
    </row>
    <row r="4379" spans="1:36" x14ac:dyDescent="0.25">
      <c r="A4379" s="30">
        <v>1.0436805555558899</v>
      </c>
      <c r="B4379" s="29">
        <v>107.6</v>
      </c>
      <c r="C4379" s="61">
        <v>107.69999999999999</v>
      </c>
      <c r="D4379" s="70">
        <f t="shared" si="666"/>
        <v>107.6</v>
      </c>
      <c r="E4379" s="70">
        <f t="shared" si="667"/>
        <v>107.69999999999999</v>
      </c>
      <c r="F4379" s="5">
        <v>4375</v>
      </c>
      <c r="G4379" s="72"/>
      <c r="H4379" s="4">
        <f t="shared" si="662"/>
        <v>100</v>
      </c>
      <c r="I4379" s="4">
        <f t="shared" si="663"/>
        <v>125</v>
      </c>
      <c r="J4379" s="1">
        <f t="shared" si="664"/>
        <v>57543993733.715706</v>
      </c>
      <c r="K4379" s="5">
        <v>776</v>
      </c>
      <c r="L4379" s="12">
        <f t="shared" si="669"/>
        <v>104.5</v>
      </c>
      <c r="M4379" s="2">
        <f t="shared" si="668"/>
        <v>104.5</v>
      </c>
      <c r="N4379" s="2" t="str">
        <f t="shared" si="665"/>
        <v/>
      </c>
      <c r="AG4379" s="72"/>
      <c r="AH4379" s="72"/>
      <c r="AI4379" s="72"/>
      <c r="AJ4379" s="72"/>
    </row>
    <row r="4380" spans="1:36" x14ac:dyDescent="0.25">
      <c r="A4380" s="30">
        <v>1.0436921296299599</v>
      </c>
      <c r="B4380" s="29">
        <v>108.6</v>
      </c>
      <c r="C4380" s="61">
        <v>108.69999999999999</v>
      </c>
      <c r="D4380" s="70">
        <f t="shared" si="666"/>
        <v>108.6</v>
      </c>
      <c r="E4380" s="70">
        <f t="shared" si="667"/>
        <v>108.69999999999999</v>
      </c>
      <c r="F4380" s="5">
        <v>4376</v>
      </c>
      <c r="G4380" s="72"/>
      <c r="H4380" s="4">
        <f t="shared" si="662"/>
        <v>100</v>
      </c>
      <c r="I4380" s="4">
        <f t="shared" si="663"/>
        <v>125</v>
      </c>
      <c r="J4380" s="1">
        <f t="shared" si="664"/>
        <v>72443596007.498947</v>
      </c>
      <c r="K4380" s="5">
        <v>777</v>
      </c>
      <c r="L4380" s="12">
        <f t="shared" si="669"/>
        <v>104.5</v>
      </c>
      <c r="M4380" s="2">
        <f t="shared" si="668"/>
        <v>104.5</v>
      </c>
      <c r="N4380" s="2" t="str">
        <f t="shared" si="665"/>
        <v/>
      </c>
      <c r="AG4380" s="72"/>
      <c r="AH4380" s="72"/>
      <c r="AI4380" s="72"/>
      <c r="AJ4380" s="72"/>
    </row>
    <row r="4381" spans="1:36" x14ac:dyDescent="0.25">
      <c r="A4381" s="30">
        <v>1.04370370370404</v>
      </c>
      <c r="B4381" s="29">
        <v>104.5</v>
      </c>
      <c r="C4381" s="61">
        <v>104.6</v>
      </c>
      <c r="D4381" s="70">
        <f t="shared" si="666"/>
        <v>104.5</v>
      </c>
      <c r="E4381" s="70">
        <f t="shared" si="667"/>
        <v>104.6</v>
      </c>
      <c r="F4381" s="5">
        <v>4377</v>
      </c>
      <c r="G4381" s="72"/>
      <c r="H4381" s="4">
        <f t="shared" si="662"/>
        <v>100</v>
      </c>
      <c r="I4381" s="4">
        <f t="shared" si="663"/>
        <v>125</v>
      </c>
      <c r="J4381" s="1">
        <f t="shared" si="664"/>
        <v>28183829312.644527</v>
      </c>
      <c r="K4381" s="5">
        <v>778</v>
      </c>
      <c r="L4381" s="12">
        <f t="shared" si="669"/>
        <v>104.5</v>
      </c>
      <c r="M4381" s="2">
        <f t="shared" si="668"/>
        <v>104.5</v>
      </c>
      <c r="N4381" s="2" t="str">
        <f t="shared" si="665"/>
        <v/>
      </c>
      <c r="AG4381" s="72"/>
      <c r="AH4381" s="72"/>
      <c r="AI4381" s="72"/>
      <c r="AJ4381" s="72"/>
    </row>
    <row r="4382" spans="1:36" x14ac:dyDescent="0.25">
      <c r="A4382" s="30">
        <v>1.04371527777811</v>
      </c>
      <c r="B4382" s="29">
        <v>103.8</v>
      </c>
      <c r="C4382" s="61">
        <v>103.89999999999999</v>
      </c>
      <c r="D4382" s="70">
        <f t="shared" si="666"/>
        <v>103.8</v>
      </c>
      <c r="E4382" s="70">
        <f t="shared" si="667"/>
        <v>103.89999999999999</v>
      </c>
      <c r="F4382" s="5">
        <v>4378</v>
      </c>
      <c r="G4382" s="72"/>
      <c r="H4382" s="4">
        <f t="shared" si="662"/>
        <v>100</v>
      </c>
      <c r="I4382" s="4">
        <f t="shared" si="663"/>
        <v>125</v>
      </c>
      <c r="J4382" s="1">
        <f t="shared" si="664"/>
        <v>23988329190.194912</v>
      </c>
      <c r="K4382" s="5">
        <v>779</v>
      </c>
      <c r="L4382" s="12">
        <f t="shared" si="669"/>
        <v>104.5</v>
      </c>
      <c r="M4382" s="2">
        <f t="shared" si="668"/>
        <v>104.5</v>
      </c>
      <c r="N4382" s="2" t="str">
        <f t="shared" si="665"/>
        <v/>
      </c>
      <c r="AG4382" s="72"/>
      <c r="AH4382" s="72"/>
      <c r="AI4382" s="72"/>
      <c r="AJ4382" s="72"/>
    </row>
    <row r="4383" spans="1:36" x14ac:dyDescent="0.25">
      <c r="A4383" s="30">
        <v>1.0437268518521801</v>
      </c>
      <c r="B4383" s="29">
        <v>104.2</v>
      </c>
      <c r="C4383" s="61">
        <v>104.3</v>
      </c>
      <c r="D4383" s="70">
        <f t="shared" si="666"/>
        <v>104.2</v>
      </c>
      <c r="E4383" s="70">
        <f t="shared" si="667"/>
        <v>104.3</v>
      </c>
      <c r="F4383" s="5">
        <v>4379</v>
      </c>
      <c r="G4383" s="72"/>
      <c r="H4383" s="4">
        <f t="shared" si="662"/>
        <v>100</v>
      </c>
      <c r="I4383" s="4">
        <f t="shared" si="663"/>
        <v>125</v>
      </c>
      <c r="J4383" s="1">
        <f t="shared" si="664"/>
        <v>26302679918.953911</v>
      </c>
      <c r="K4383" s="5">
        <v>780</v>
      </c>
      <c r="L4383" s="12">
        <f t="shared" si="669"/>
        <v>104.5</v>
      </c>
      <c r="M4383" s="2">
        <f t="shared" si="668"/>
        <v>104.5</v>
      </c>
      <c r="N4383" s="2" t="str">
        <f t="shared" si="665"/>
        <v/>
      </c>
      <c r="AG4383" s="72"/>
      <c r="AH4383" s="72"/>
      <c r="AI4383" s="72"/>
      <c r="AJ4383" s="72"/>
    </row>
    <row r="4384" spans="1:36" x14ac:dyDescent="0.25">
      <c r="A4384" s="30">
        <v>1.0437384259262601</v>
      </c>
      <c r="B4384" s="29">
        <v>104.9</v>
      </c>
      <c r="C4384" s="61">
        <v>105</v>
      </c>
      <c r="D4384" s="70">
        <f t="shared" si="666"/>
        <v>104.9</v>
      </c>
      <c r="E4384" s="70">
        <f t="shared" si="667"/>
        <v>105</v>
      </c>
      <c r="F4384" s="5">
        <v>4380</v>
      </c>
      <c r="G4384" s="72"/>
      <c r="H4384" s="4">
        <f t="shared" si="662"/>
        <v>100</v>
      </c>
      <c r="I4384" s="4">
        <f t="shared" si="663"/>
        <v>125</v>
      </c>
      <c r="J4384" s="1">
        <f t="shared" si="664"/>
        <v>30902954325.135994</v>
      </c>
      <c r="K4384" s="5">
        <v>781</v>
      </c>
      <c r="L4384" s="12">
        <f t="shared" si="669"/>
        <v>104.5</v>
      </c>
      <c r="M4384" s="2">
        <f t="shared" si="668"/>
        <v>104.5</v>
      </c>
      <c r="N4384" s="2" t="str">
        <f t="shared" si="665"/>
        <v/>
      </c>
      <c r="AG4384" s="72"/>
      <c r="AH4384" s="72"/>
      <c r="AI4384" s="72"/>
      <c r="AJ4384" s="72"/>
    </row>
    <row r="4385" spans="1:36" x14ac:dyDescent="0.25">
      <c r="A4385" s="30">
        <v>1.0437500000003299</v>
      </c>
      <c r="B4385" s="29">
        <v>105.2</v>
      </c>
      <c r="C4385" s="61">
        <v>107.2</v>
      </c>
      <c r="D4385" s="70">
        <f t="shared" si="666"/>
        <v>105.2</v>
      </c>
      <c r="E4385" s="70">
        <f t="shared" si="667"/>
        <v>107.2</v>
      </c>
      <c r="F4385" s="5">
        <v>4381</v>
      </c>
      <c r="G4385" s="72"/>
      <c r="H4385" s="4">
        <f t="shared" si="662"/>
        <v>100</v>
      </c>
      <c r="I4385" s="4">
        <f t="shared" si="663"/>
        <v>125</v>
      </c>
      <c r="J4385" s="1">
        <f t="shared" si="664"/>
        <v>33113112148.259193</v>
      </c>
      <c r="K4385" s="5">
        <v>782</v>
      </c>
      <c r="L4385" s="12">
        <f t="shared" si="669"/>
        <v>104.5</v>
      </c>
      <c r="M4385" s="2">
        <f t="shared" si="668"/>
        <v>104.5</v>
      </c>
      <c r="N4385" s="2" t="str">
        <f t="shared" si="665"/>
        <v/>
      </c>
      <c r="AG4385" s="72"/>
      <c r="AH4385" s="72"/>
      <c r="AI4385" s="72"/>
      <c r="AJ4385" s="72"/>
    </row>
    <row r="4386" spans="1:36" x14ac:dyDescent="0.25">
      <c r="A4386" s="30">
        <v>1.0437615740744099</v>
      </c>
      <c r="B4386" s="29">
        <v>105.3</v>
      </c>
      <c r="C4386" s="61">
        <v>106.3</v>
      </c>
      <c r="D4386" s="70">
        <f t="shared" si="666"/>
        <v>105.3</v>
      </c>
      <c r="E4386" s="70">
        <f t="shared" si="667"/>
        <v>106.3</v>
      </c>
      <c r="F4386" s="5">
        <v>4382</v>
      </c>
      <c r="G4386" s="72"/>
      <c r="H4386" s="4">
        <f t="shared" si="662"/>
        <v>100</v>
      </c>
      <c r="I4386" s="4">
        <f t="shared" si="663"/>
        <v>125</v>
      </c>
      <c r="J4386" s="1">
        <f t="shared" si="664"/>
        <v>33884415613.920338</v>
      </c>
      <c r="K4386" s="5">
        <v>783</v>
      </c>
      <c r="L4386" s="12">
        <f t="shared" si="669"/>
        <v>104.5</v>
      </c>
      <c r="M4386" s="2">
        <f t="shared" si="668"/>
        <v>104.5</v>
      </c>
      <c r="N4386" s="2" t="str">
        <f t="shared" si="665"/>
        <v/>
      </c>
      <c r="AG4386" s="72"/>
      <c r="AH4386" s="72"/>
      <c r="AI4386" s="72"/>
      <c r="AJ4386" s="72"/>
    </row>
    <row r="4387" spans="1:36" x14ac:dyDescent="0.25">
      <c r="A4387" s="30">
        <v>1.04377314814848</v>
      </c>
      <c r="B4387" s="29">
        <v>104.3</v>
      </c>
      <c r="C4387" s="61">
        <v>105.1</v>
      </c>
      <c r="D4387" s="70">
        <f t="shared" si="666"/>
        <v>104.3</v>
      </c>
      <c r="E4387" s="70">
        <f t="shared" si="667"/>
        <v>105.1</v>
      </c>
      <c r="F4387" s="5">
        <v>4383</v>
      </c>
      <c r="G4387" s="72"/>
      <c r="H4387" s="4">
        <f t="shared" si="662"/>
        <v>100</v>
      </c>
      <c r="I4387" s="4">
        <f t="shared" si="663"/>
        <v>125</v>
      </c>
      <c r="J4387" s="1">
        <f t="shared" si="664"/>
        <v>26915348039.269154</v>
      </c>
      <c r="K4387" s="5">
        <v>784</v>
      </c>
      <c r="L4387" s="12">
        <f t="shared" si="669"/>
        <v>104.5</v>
      </c>
      <c r="M4387" s="2">
        <f t="shared" si="668"/>
        <v>104.5</v>
      </c>
      <c r="N4387" s="2" t="str">
        <f t="shared" si="665"/>
        <v/>
      </c>
      <c r="AG4387" s="72"/>
      <c r="AH4387" s="72"/>
      <c r="AI4387" s="72"/>
      <c r="AJ4387" s="72"/>
    </row>
    <row r="4388" spans="1:36" x14ac:dyDescent="0.25">
      <c r="A4388" s="30">
        <v>1.04378472222255</v>
      </c>
      <c r="B4388" s="29">
        <v>105.4</v>
      </c>
      <c r="C4388" s="61">
        <v>105.60000000000001</v>
      </c>
      <c r="D4388" s="70">
        <f t="shared" si="666"/>
        <v>105.4</v>
      </c>
      <c r="E4388" s="70">
        <f t="shared" si="667"/>
        <v>105.60000000000001</v>
      </c>
      <c r="F4388" s="5">
        <v>4384</v>
      </c>
      <c r="G4388" s="72"/>
      <c r="H4388" s="4">
        <f t="shared" si="662"/>
        <v>100</v>
      </c>
      <c r="I4388" s="4">
        <f t="shared" si="663"/>
        <v>125</v>
      </c>
      <c r="J4388" s="1">
        <f t="shared" si="664"/>
        <v>34673685045.253365</v>
      </c>
      <c r="K4388" s="5">
        <v>785</v>
      </c>
      <c r="L4388" s="12">
        <f t="shared" si="669"/>
        <v>104.5</v>
      </c>
      <c r="M4388" s="2">
        <f t="shared" si="668"/>
        <v>104.5</v>
      </c>
      <c r="N4388" s="2" t="str">
        <f t="shared" si="665"/>
        <v/>
      </c>
      <c r="AG4388" s="72"/>
      <c r="AH4388" s="72"/>
      <c r="AI4388" s="72"/>
      <c r="AJ4388" s="72"/>
    </row>
    <row r="4389" spans="1:36" x14ac:dyDescent="0.25">
      <c r="A4389" s="30">
        <v>1.0437962962966301</v>
      </c>
      <c r="B4389" s="29">
        <v>103.6</v>
      </c>
      <c r="C4389" s="61">
        <v>103.69999999999999</v>
      </c>
      <c r="D4389" s="70">
        <f t="shared" si="666"/>
        <v>103.6</v>
      </c>
      <c r="E4389" s="70">
        <f t="shared" si="667"/>
        <v>103.69999999999999</v>
      </c>
      <c r="F4389" s="5">
        <v>4385</v>
      </c>
      <c r="G4389" s="72"/>
      <c r="H4389" s="4">
        <f t="shared" si="662"/>
        <v>100</v>
      </c>
      <c r="I4389" s="4">
        <f t="shared" si="663"/>
        <v>125</v>
      </c>
      <c r="J4389" s="1">
        <f t="shared" si="664"/>
        <v>22908676527.677742</v>
      </c>
      <c r="K4389" s="5">
        <v>786</v>
      </c>
      <c r="L4389" s="12">
        <f t="shared" si="669"/>
        <v>104.5</v>
      </c>
      <c r="M4389" s="2">
        <f t="shared" si="668"/>
        <v>104.5</v>
      </c>
      <c r="N4389" s="2" t="str">
        <f t="shared" si="665"/>
        <v/>
      </c>
      <c r="AG4389" s="72"/>
      <c r="AH4389" s="72"/>
      <c r="AI4389" s="72"/>
      <c r="AJ4389" s="72"/>
    </row>
    <row r="4390" spans="1:36" x14ac:dyDescent="0.25">
      <c r="A4390" s="30">
        <v>1.0438078703707001</v>
      </c>
      <c r="B4390" s="29">
        <v>102.1</v>
      </c>
      <c r="C4390" s="61">
        <v>102.19999999999999</v>
      </c>
      <c r="D4390" s="70">
        <f t="shared" si="666"/>
        <v>102.1</v>
      </c>
      <c r="E4390" s="70">
        <f t="shared" si="667"/>
        <v>102.19999999999999</v>
      </c>
      <c r="F4390" s="5">
        <v>4386</v>
      </c>
      <c r="G4390" s="72"/>
      <c r="H4390" s="4">
        <f t="shared" si="662"/>
        <v>100</v>
      </c>
      <c r="I4390" s="4">
        <f t="shared" si="663"/>
        <v>125</v>
      </c>
      <c r="J4390" s="1">
        <f t="shared" si="664"/>
        <v>16218100973.589273</v>
      </c>
      <c r="K4390" s="5">
        <v>787</v>
      </c>
      <c r="L4390" s="12">
        <f t="shared" si="669"/>
        <v>104.5</v>
      </c>
      <c r="M4390" s="2">
        <f t="shared" si="668"/>
        <v>104.5</v>
      </c>
      <c r="N4390" s="2" t="str">
        <f t="shared" si="665"/>
        <v/>
      </c>
      <c r="AG4390" s="72"/>
      <c r="AH4390" s="72"/>
      <c r="AI4390" s="72"/>
      <c r="AJ4390" s="72"/>
    </row>
    <row r="4391" spans="1:36" x14ac:dyDescent="0.25">
      <c r="A4391" s="30">
        <v>1.0438194444447799</v>
      </c>
      <c r="B4391" s="29">
        <v>102.4</v>
      </c>
      <c r="C4391" s="61">
        <v>103.60000000000001</v>
      </c>
      <c r="D4391" s="70">
        <f t="shared" si="666"/>
        <v>102.4</v>
      </c>
      <c r="E4391" s="70">
        <f t="shared" si="667"/>
        <v>103.60000000000001</v>
      </c>
      <c r="F4391" s="5">
        <v>4387</v>
      </c>
      <c r="G4391" s="72"/>
      <c r="H4391" s="4">
        <f t="shared" si="662"/>
        <v>100</v>
      </c>
      <c r="I4391" s="4">
        <f t="shared" si="663"/>
        <v>125</v>
      </c>
      <c r="J4391" s="1">
        <f t="shared" si="664"/>
        <v>17378008287.493782</v>
      </c>
      <c r="K4391" s="5">
        <v>788</v>
      </c>
      <c r="L4391" s="12">
        <f t="shared" si="669"/>
        <v>104.5</v>
      </c>
      <c r="M4391" s="2">
        <f t="shared" si="668"/>
        <v>104.5</v>
      </c>
      <c r="N4391" s="2" t="str">
        <f t="shared" si="665"/>
        <v/>
      </c>
      <c r="AG4391" s="72"/>
      <c r="AH4391" s="72"/>
      <c r="AI4391" s="72"/>
      <c r="AJ4391" s="72"/>
    </row>
    <row r="4392" spans="1:36" x14ac:dyDescent="0.25">
      <c r="A4392" s="30">
        <v>1.04383101851885</v>
      </c>
      <c r="B4392" s="29">
        <v>100.5</v>
      </c>
      <c r="C4392" s="61">
        <v>100.9</v>
      </c>
      <c r="D4392" s="70">
        <f t="shared" si="666"/>
        <v>100.5</v>
      </c>
      <c r="E4392" s="70">
        <f t="shared" si="667"/>
        <v>100.9</v>
      </c>
      <c r="F4392" s="5">
        <v>4388</v>
      </c>
      <c r="G4392" s="72"/>
      <c r="H4392" s="4">
        <f t="shared" si="662"/>
        <v>100</v>
      </c>
      <c r="I4392" s="4">
        <f t="shared" si="663"/>
        <v>125</v>
      </c>
      <c r="J4392" s="1">
        <f t="shared" si="664"/>
        <v>11220184543.019672</v>
      </c>
      <c r="K4392" s="5">
        <v>789</v>
      </c>
      <c r="L4392" s="12">
        <f t="shared" si="669"/>
        <v>104.5</v>
      </c>
      <c r="M4392" s="2">
        <f t="shared" si="668"/>
        <v>104.5</v>
      </c>
      <c r="N4392" s="2" t="str">
        <f t="shared" si="665"/>
        <v/>
      </c>
      <c r="AG4392" s="72"/>
      <c r="AH4392" s="72"/>
      <c r="AI4392" s="72"/>
      <c r="AJ4392" s="72"/>
    </row>
    <row r="4393" spans="1:36" x14ac:dyDescent="0.25">
      <c r="A4393" s="30">
        <v>1.04384259259293</v>
      </c>
      <c r="B4393" s="29">
        <v>99.8</v>
      </c>
      <c r="C4393" s="61">
        <v>101.8</v>
      </c>
      <c r="D4393" s="70">
        <f t="shared" si="666"/>
        <v>99.8</v>
      </c>
      <c r="E4393" s="70">
        <f t="shared" si="667"/>
        <v>101.8</v>
      </c>
      <c r="F4393" s="5">
        <v>4389</v>
      </c>
      <c r="G4393" s="72"/>
      <c r="H4393" s="4">
        <f t="shared" si="662"/>
        <v>100</v>
      </c>
      <c r="I4393" s="4">
        <f t="shared" si="663"/>
        <v>125</v>
      </c>
      <c r="J4393" s="1">
        <f t="shared" si="664"/>
        <v>9549925860.2143993</v>
      </c>
      <c r="K4393" s="5">
        <v>790</v>
      </c>
      <c r="L4393" s="12">
        <f t="shared" si="669"/>
        <v>104.5</v>
      </c>
      <c r="M4393" s="2">
        <f t="shared" si="668"/>
        <v>104.5</v>
      </c>
      <c r="N4393" s="2" t="str">
        <f t="shared" si="665"/>
        <v/>
      </c>
      <c r="AG4393" s="72"/>
      <c r="AH4393" s="72"/>
      <c r="AI4393" s="72"/>
      <c r="AJ4393" s="72"/>
    </row>
    <row r="4394" spans="1:36" x14ac:dyDescent="0.25">
      <c r="A4394" s="30">
        <v>1.043854166667</v>
      </c>
      <c r="B4394" s="29">
        <v>99.3</v>
      </c>
      <c r="C4394" s="61">
        <v>99.899999999999991</v>
      </c>
      <c r="D4394" s="70">
        <f t="shared" si="666"/>
        <v>99.3</v>
      </c>
      <c r="E4394" s="70">
        <f t="shared" si="667"/>
        <v>99.899999999999991</v>
      </c>
      <c r="F4394" s="5">
        <v>4390</v>
      </c>
      <c r="G4394" s="72"/>
      <c r="H4394" s="4">
        <f t="shared" si="662"/>
        <v>100</v>
      </c>
      <c r="I4394" s="4">
        <f t="shared" si="663"/>
        <v>125</v>
      </c>
      <c r="J4394" s="1">
        <f t="shared" si="664"/>
        <v>8511380382.0237741</v>
      </c>
      <c r="K4394" s="5">
        <v>791</v>
      </c>
      <c r="L4394" s="12">
        <f t="shared" si="669"/>
        <v>104.5</v>
      </c>
      <c r="M4394" s="2">
        <f t="shared" si="668"/>
        <v>104.5</v>
      </c>
      <c r="N4394" s="2" t="str">
        <f t="shared" si="665"/>
        <v/>
      </c>
      <c r="AG4394" s="72"/>
      <c r="AH4394" s="72"/>
      <c r="AI4394" s="72"/>
      <c r="AJ4394" s="72"/>
    </row>
    <row r="4395" spans="1:36" x14ac:dyDescent="0.25">
      <c r="A4395" s="30">
        <v>1.0438657407410701</v>
      </c>
      <c r="B4395" s="29">
        <v>100.6</v>
      </c>
      <c r="C4395" s="61">
        <v>101.6</v>
      </c>
      <c r="D4395" s="70">
        <f t="shared" si="666"/>
        <v>100.6</v>
      </c>
      <c r="E4395" s="70">
        <f t="shared" si="667"/>
        <v>101.6</v>
      </c>
      <c r="F4395" s="5">
        <v>4391</v>
      </c>
      <c r="G4395" s="72"/>
      <c r="H4395" s="4">
        <f t="shared" si="662"/>
        <v>100</v>
      </c>
      <c r="I4395" s="4">
        <f t="shared" si="663"/>
        <v>125</v>
      </c>
      <c r="J4395" s="1">
        <f t="shared" si="664"/>
        <v>11481536214.968826</v>
      </c>
      <c r="K4395" s="5">
        <v>792</v>
      </c>
      <c r="L4395" s="12">
        <f t="shared" si="669"/>
        <v>104.5</v>
      </c>
      <c r="M4395" s="2">
        <f t="shared" si="668"/>
        <v>104.5</v>
      </c>
      <c r="N4395" s="2" t="str">
        <f t="shared" si="665"/>
        <v/>
      </c>
      <c r="AG4395" s="72"/>
      <c r="AH4395" s="72"/>
      <c r="AI4395" s="72"/>
      <c r="AJ4395" s="72"/>
    </row>
    <row r="4396" spans="1:36" x14ac:dyDescent="0.25">
      <c r="A4396" s="30">
        <v>1.0438773148151499</v>
      </c>
      <c r="B4396" s="29">
        <v>99.1</v>
      </c>
      <c r="C4396" s="61">
        <v>99.899999999999991</v>
      </c>
      <c r="D4396" s="70">
        <f t="shared" si="666"/>
        <v>99.1</v>
      </c>
      <c r="E4396" s="70">
        <f t="shared" si="667"/>
        <v>99.899999999999991</v>
      </c>
      <c r="F4396" s="5">
        <v>4392</v>
      </c>
      <c r="G4396" s="72"/>
      <c r="H4396" s="4">
        <f t="shared" si="662"/>
        <v>100</v>
      </c>
      <c r="I4396" s="4">
        <f t="shared" si="663"/>
        <v>125</v>
      </c>
      <c r="J4396" s="1">
        <f t="shared" si="664"/>
        <v>8128305161.6410027</v>
      </c>
      <c r="K4396" s="5">
        <v>793</v>
      </c>
      <c r="L4396" s="12">
        <f t="shared" si="669"/>
        <v>104.5</v>
      </c>
      <c r="M4396" s="2">
        <f t="shared" si="668"/>
        <v>104.5</v>
      </c>
      <c r="N4396" s="2" t="str">
        <f t="shared" si="665"/>
        <v/>
      </c>
      <c r="AG4396" s="72"/>
      <c r="AH4396" s="72"/>
      <c r="AI4396" s="72"/>
      <c r="AJ4396" s="72"/>
    </row>
    <row r="4397" spans="1:36" x14ac:dyDescent="0.25">
      <c r="A4397" s="30">
        <v>1.0438888888892199</v>
      </c>
      <c r="B4397" s="29">
        <v>99</v>
      </c>
      <c r="C4397" s="61">
        <v>99.2</v>
      </c>
      <c r="D4397" s="70">
        <f t="shared" si="666"/>
        <v>99</v>
      </c>
      <c r="E4397" s="70">
        <f t="shared" si="667"/>
        <v>99.2</v>
      </c>
      <c r="F4397" s="5">
        <v>4393</v>
      </c>
      <c r="G4397" s="72"/>
      <c r="H4397" s="4">
        <f t="shared" si="662"/>
        <v>100</v>
      </c>
      <c r="I4397" s="4">
        <f t="shared" si="663"/>
        <v>125</v>
      </c>
      <c r="J4397" s="1">
        <f t="shared" si="664"/>
        <v>7943282347.2428255</v>
      </c>
      <c r="K4397" s="5">
        <v>794</v>
      </c>
      <c r="L4397" s="12">
        <f t="shared" si="669"/>
        <v>104.5</v>
      </c>
      <c r="M4397" s="2">
        <f t="shared" si="668"/>
        <v>104.5</v>
      </c>
      <c r="N4397" s="2" t="str">
        <f t="shared" si="665"/>
        <v/>
      </c>
      <c r="AG4397" s="72"/>
      <c r="AH4397" s="72"/>
      <c r="AI4397" s="72"/>
      <c r="AJ4397" s="72"/>
    </row>
    <row r="4398" spans="1:36" x14ac:dyDescent="0.25">
      <c r="A4398" s="30">
        <v>1.0439004629633</v>
      </c>
      <c r="B4398" s="29">
        <v>99.8</v>
      </c>
      <c r="C4398" s="61">
        <v>99.899999999999991</v>
      </c>
      <c r="D4398" s="70">
        <f t="shared" si="666"/>
        <v>99.8</v>
      </c>
      <c r="E4398" s="70">
        <f t="shared" si="667"/>
        <v>99.899999999999991</v>
      </c>
      <c r="F4398" s="5">
        <v>4394</v>
      </c>
      <c r="G4398" s="72"/>
      <c r="H4398" s="4">
        <f t="shared" si="662"/>
        <v>100</v>
      </c>
      <c r="I4398" s="4">
        <f t="shared" si="663"/>
        <v>125</v>
      </c>
      <c r="J4398" s="1">
        <f t="shared" si="664"/>
        <v>9549925860.2143993</v>
      </c>
      <c r="K4398" s="5">
        <v>795</v>
      </c>
      <c r="L4398" s="12">
        <f t="shared" si="669"/>
        <v>104.5</v>
      </c>
      <c r="M4398" s="2">
        <f t="shared" si="668"/>
        <v>104.5</v>
      </c>
      <c r="N4398" s="2" t="str">
        <f t="shared" si="665"/>
        <v/>
      </c>
      <c r="AG4398" s="72"/>
      <c r="AH4398" s="72"/>
      <c r="AI4398" s="72"/>
      <c r="AJ4398" s="72"/>
    </row>
    <row r="4399" spans="1:36" x14ac:dyDescent="0.25">
      <c r="A4399" s="30">
        <v>1.04391203703737</v>
      </c>
      <c r="B4399" s="29">
        <v>99.3</v>
      </c>
      <c r="C4399" s="61">
        <v>99.399999999999991</v>
      </c>
      <c r="D4399" s="70">
        <f t="shared" si="666"/>
        <v>99.3</v>
      </c>
      <c r="E4399" s="70">
        <f t="shared" si="667"/>
        <v>99.399999999999991</v>
      </c>
      <c r="F4399" s="5">
        <v>4395</v>
      </c>
      <c r="G4399" s="72"/>
      <c r="H4399" s="4">
        <f t="shared" si="662"/>
        <v>100</v>
      </c>
      <c r="I4399" s="4">
        <f t="shared" si="663"/>
        <v>125</v>
      </c>
      <c r="J4399" s="1">
        <f t="shared" si="664"/>
        <v>8511380382.0237741</v>
      </c>
      <c r="K4399" s="5">
        <v>796</v>
      </c>
      <c r="L4399" s="12">
        <f t="shared" si="669"/>
        <v>104.5</v>
      </c>
      <c r="M4399" s="2">
        <f t="shared" si="668"/>
        <v>104.5</v>
      </c>
      <c r="N4399" s="2" t="str">
        <f t="shared" si="665"/>
        <v/>
      </c>
      <c r="AG4399" s="72"/>
      <c r="AH4399" s="72"/>
      <c r="AI4399" s="72"/>
      <c r="AJ4399" s="72"/>
    </row>
    <row r="4400" spans="1:36" x14ac:dyDescent="0.25">
      <c r="A4400" s="30">
        <v>1.0439236111114401</v>
      </c>
      <c r="B4400" s="29">
        <v>100.5</v>
      </c>
      <c r="C4400" s="61">
        <v>101.7</v>
      </c>
      <c r="D4400" s="70">
        <f t="shared" si="666"/>
        <v>100.5</v>
      </c>
      <c r="E4400" s="70">
        <f t="shared" si="667"/>
        <v>101.7</v>
      </c>
      <c r="F4400" s="5">
        <v>4396</v>
      </c>
      <c r="G4400" s="72"/>
      <c r="H4400" s="4">
        <f t="shared" si="662"/>
        <v>100</v>
      </c>
      <c r="I4400" s="4">
        <f t="shared" si="663"/>
        <v>125</v>
      </c>
      <c r="J4400" s="1">
        <f t="shared" si="664"/>
        <v>11220184543.019672</v>
      </c>
      <c r="K4400" s="5">
        <v>797</v>
      </c>
      <c r="L4400" s="12">
        <f t="shared" si="669"/>
        <v>104.5</v>
      </c>
      <c r="M4400" s="2">
        <f t="shared" si="668"/>
        <v>104.5</v>
      </c>
      <c r="N4400" s="2" t="str">
        <f t="shared" si="665"/>
        <v/>
      </c>
      <c r="AG4400" s="72"/>
      <c r="AH4400" s="72"/>
      <c r="AI4400" s="72"/>
      <c r="AJ4400" s="72"/>
    </row>
    <row r="4401" spans="1:36" x14ac:dyDescent="0.25">
      <c r="A4401" s="30">
        <v>1.0439351851855201</v>
      </c>
      <c r="B4401" s="29">
        <v>100.8</v>
      </c>
      <c r="C4401" s="61">
        <v>101.2</v>
      </c>
      <c r="D4401" s="70">
        <f t="shared" si="666"/>
        <v>100.8</v>
      </c>
      <c r="E4401" s="70">
        <f t="shared" si="667"/>
        <v>101.2</v>
      </c>
      <c r="F4401" s="5">
        <v>4397</v>
      </c>
      <c r="G4401" s="72"/>
      <c r="H4401" s="4">
        <f t="shared" si="662"/>
        <v>100</v>
      </c>
      <c r="I4401" s="4">
        <f t="shared" si="663"/>
        <v>125</v>
      </c>
      <c r="J4401" s="1">
        <f t="shared" si="664"/>
        <v>12022644346.174168</v>
      </c>
      <c r="K4401" s="5">
        <v>798</v>
      </c>
      <c r="L4401" s="12">
        <f t="shared" si="669"/>
        <v>104.5</v>
      </c>
      <c r="M4401" s="2">
        <f t="shared" si="668"/>
        <v>104.5</v>
      </c>
      <c r="N4401" s="2" t="str">
        <f t="shared" si="665"/>
        <v/>
      </c>
      <c r="AG4401" s="72"/>
      <c r="AH4401" s="72"/>
      <c r="AI4401" s="72"/>
      <c r="AJ4401" s="72"/>
    </row>
    <row r="4402" spans="1:36" x14ac:dyDescent="0.25">
      <c r="A4402" s="30">
        <v>1.0439467592595899</v>
      </c>
      <c r="B4402" s="29">
        <v>101.6</v>
      </c>
      <c r="C4402" s="61">
        <v>103.6</v>
      </c>
      <c r="D4402" s="70">
        <f t="shared" si="666"/>
        <v>101.6</v>
      </c>
      <c r="E4402" s="70">
        <f t="shared" si="667"/>
        <v>103.6</v>
      </c>
      <c r="F4402" s="5">
        <v>4398</v>
      </c>
      <c r="G4402" s="72"/>
      <c r="H4402" s="4">
        <f t="shared" si="662"/>
        <v>100</v>
      </c>
      <c r="I4402" s="4">
        <f t="shared" si="663"/>
        <v>125</v>
      </c>
      <c r="J4402" s="1">
        <f t="shared" si="664"/>
        <v>14454397707.459311</v>
      </c>
      <c r="K4402" s="5">
        <v>799</v>
      </c>
      <c r="L4402" s="12">
        <f t="shared" si="669"/>
        <v>104.5</v>
      </c>
      <c r="M4402" s="2">
        <f t="shared" si="668"/>
        <v>104.5</v>
      </c>
      <c r="N4402" s="2" t="str">
        <f t="shared" si="665"/>
        <v/>
      </c>
      <c r="AG4402" s="72"/>
      <c r="AH4402" s="72"/>
      <c r="AI4402" s="72"/>
      <c r="AJ4402" s="72"/>
    </row>
    <row r="4403" spans="1:36" x14ac:dyDescent="0.25">
      <c r="A4403" s="30">
        <v>1.0439583333336699</v>
      </c>
      <c r="B4403" s="29">
        <v>103.4</v>
      </c>
      <c r="C4403" s="61">
        <v>104</v>
      </c>
      <c r="D4403" s="70">
        <f t="shared" si="666"/>
        <v>103.4</v>
      </c>
      <c r="E4403" s="70">
        <f t="shared" si="667"/>
        <v>104</v>
      </c>
      <c r="F4403" s="5">
        <v>4399</v>
      </c>
      <c r="G4403" s="72"/>
      <c r="H4403" s="4">
        <f t="shared" si="662"/>
        <v>100</v>
      </c>
      <c r="I4403" s="4">
        <f t="shared" si="663"/>
        <v>125</v>
      </c>
      <c r="J4403" s="1">
        <f t="shared" si="664"/>
        <v>21877616239.495541</v>
      </c>
      <c r="K4403" s="5">
        <v>800</v>
      </c>
      <c r="L4403" s="12">
        <f t="shared" si="669"/>
        <v>104.5</v>
      </c>
      <c r="M4403" s="2">
        <f t="shared" si="668"/>
        <v>104.5</v>
      </c>
      <c r="N4403" s="2" t="str">
        <f t="shared" si="665"/>
        <v/>
      </c>
      <c r="AG4403" s="72"/>
      <c r="AH4403" s="72"/>
      <c r="AI4403" s="72"/>
      <c r="AJ4403" s="72"/>
    </row>
    <row r="4404" spans="1:36" x14ac:dyDescent="0.25">
      <c r="A4404" s="30">
        <v>1.04396990740774</v>
      </c>
      <c r="B4404" s="29">
        <v>101.5</v>
      </c>
      <c r="C4404" s="61">
        <v>101.6</v>
      </c>
      <c r="D4404" s="70">
        <f t="shared" si="666"/>
        <v>101.5</v>
      </c>
      <c r="E4404" s="70">
        <f t="shared" si="667"/>
        <v>101.6</v>
      </c>
      <c r="F4404" s="5">
        <v>4400</v>
      </c>
      <c r="G4404" s="72"/>
      <c r="H4404" s="4">
        <f t="shared" si="662"/>
        <v>100</v>
      </c>
      <c r="I4404" s="4">
        <f t="shared" si="663"/>
        <v>125</v>
      </c>
      <c r="J4404" s="1">
        <f t="shared" si="664"/>
        <v>14125375446.227579</v>
      </c>
      <c r="K4404" s="5">
        <v>801</v>
      </c>
      <c r="L4404" s="12">
        <f t="shared" si="669"/>
        <v>104.5</v>
      </c>
      <c r="M4404" s="2">
        <f t="shared" si="668"/>
        <v>104.5</v>
      </c>
      <c r="N4404" s="2" t="str">
        <f t="shared" si="665"/>
        <v/>
      </c>
      <c r="AG4404" s="72"/>
      <c r="AH4404" s="72"/>
      <c r="AI4404" s="72"/>
      <c r="AJ4404" s="72"/>
    </row>
    <row r="4405" spans="1:36" x14ac:dyDescent="0.25">
      <c r="A4405" s="30">
        <v>1.04398148148182</v>
      </c>
      <c r="B4405" s="29">
        <v>100.1</v>
      </c>
      <c r="C4405" s="61">
        <v>100.19999999999999</v>
      </c>
      <c r="D4405" s="70">
        <f t="shared" si="666"/>
        <v>100.1</v>
      </c>
      <c r="E4405" s="70">
        <f t="shared" si="667"/>
        <v>100.19999999999999</v>
      </c>
      <c r="F4405" s="5">
        <v>4401</v>
      </c>
      <c r="G4405" s="72"/>
      <c r="H4405" s="4">
        <f t="shared" si="662"/>
        <v>100</v>
      </c>
      <c r="I4405" s="4">
        <f t="shared" si="663"/>
        <v>125</v>
      </c>
      <c r="J4405" s="1">
        <f t="shared" si="664"/>
        <v>10232929922.807545</v>
      </c>
      <c r="K4405" s="5">
        <v>802</v>
      </c>
      <c r="L4405" s="12">
        <f t="shared" si="669"/>
        <v>104.5</v>
      </c>
      <c r="M4405" s="2">
        <f t="shared" si="668"/>
        <v>104.5</v>
      </c>
      <c r="N4405" s="2" t="str">
        <f t="shared" si="665"/>
        <v/>
      </c>
      <c r="AG4405" s="72"/>
      <c r="AH4405" s="72"/>
      <c r="AI4405" s="72"/>
      <c r="AJ4405" s="72"/>
    </row>
    <row r="4406" spans="1:36" x14ac:dyDescent="0.25">
      <c r="A4406" s="30">
        <v>1.0439930555558901</v>
      </c>
      <c r="B4406" s="29">
        <v>100.9</v>
      </c>
      <c r="C4406" s="61">
        <v>101.9</v>
      </c>
      <c r="D4406" s="70">
        <f t="shared" si="666"/>
        <v>100.9</v>
      </c>
      <c r="E4406" s="70">
        <f t="shared" si="667"/>
        <v>101.9</v>
      </c>
      <c r="F4406" s="5">
        <v>4402</v>
      </c>
      <c r="G4406" s="72"/>
      <c r="H4406" s="4">
        <f t="shared" si="662"/>
        <v>100</v>
      </c>
      <c r="I4406" s="4">
        <f t="shared" si="663"/>
        <v>125</v>
      </c>
      <c r="J4406" s="1">
        <f t="shared" si="664"/>
        <v>12302687708.123854</v>
      </c>
      <c r="K4406" s="5">
        <v>803</v>
      </c>
      <c r="L4406" s="12">
        <f t="shared" si="669"/>
        <v>104.5</v>
      </c>
      <c r="M4406" s="2">
        <f t="shared" si="668"/>
        <v>104.5</v>
      </c>
      <c r="N4406" s="2" t="str">
        <f t="shared" si="665"/>
        <v/>
      </c>
      <c r="AG4406" s="72"/>
      <c r="AH4406" s="72"/>
      <c r="AI4406" s="72"/>
      <c r="AJ4406" s="72"/>
    </row>
    <row r="4407" spans="1:36" x14ac:dyDescent="0.25">
      <c r="A4407" s="30">
        <v>1.0440046296299601</v>
      </c>
      <c r="B4407" s="29">
        <v>100.7</v>
      </c>
      <c r="C4407" s="61">
        <v>100.8</v>
      </c>
      <c r="D4407" s="70">
        <f t="shared" si="666"/>
        <v>100.7</v>
      </c>
      <c r="E4407" s="70">
        <f t="shared" si="667"/>
        <v>100.8</v>
      </c>
      <c r="F4407" s="5">
        <v>4403</v>
      </c>
      <c r="G4407" s="72"/>
      <c r="H4407" s="4">
        <f t="shared" si="662"/>
        <v>100</v>
      </c>
      <c r="I4407" s="4">
        <f t="shared" si="663"/>
        <v>125</v>
      </c>
      <c r="J4407" s="1">
        <f t="shared" si="664"/>
        <v>11748975549.395334</v>
      </c>
      <c r="K4407" s="5">
        <v>804</v>
      </c>
      <c r="L4407" s="12">
        <f t="shared" si="669"/>
        <v>104.5</v>
      </c>
      <c r="M4407" s="2">
        <f t="shared" si="668"/>
        <v>104.5</v>
      </c>
      <c r="N4407" s="2" t="str">
        <f t="shared" si="665"/>
        <v/>
      </c>
      <c r="AG4407" s="72"/>
      <c r="AH4407" s="72"/>
      <c r="AI4407" s="72"/>
      <c r="AJ4407" s="72"/>
    </row>
    <row r="4408" spans="1:36" x14ac:dyDescent="0.25">
      <c r="A4408" s="30">
        <v>1.0440162037040399</v>
      </c>
      <c r="B4408" s="29">
        <v>101</v>
      </c>
      <c r="C4408" s="61">
        <v>101.1</v>
      </c>
      <c r="D4408" s="70">
        <f t="shared" si="666"/>
        <v>101</v>
      </c>
      <c r="E4408" s="70">
        <f t="shared" si="667"/>
        <v>101.1</v>
      </c>
      <c r="F4408" s="5">
        <v>4404</v>
      </c>
      <c r="G4408" s="72"/>
      <c r="H4408" s="4">
        <f t="shared" si="662"/>
        <v>100</v>
      </c>
      <c r="I4408" s="4">
        <f t="shared" si="663"/>
        <v>125</v>
      </c>
      <c r="J4408" s="1">
        <f t="shared" si="664"/>
        <v>12589254117.94171</v>
      </c>
      <c r="K4408" s="5">
        <v>805</v>
      </c>
      <c r="L4408" s="12">
        <f t="shared" si="669"/>
        <v>104.5</v>
      </c>
      <c r="M4408" s="2">
        <f t="shared" si="668"/>
        <v>104.5</v>
      </c>
      <c r="N4408" s="2" t="str">
        <f t="shared" si="665"/>
        <v/>
      </c>
      <c r="AG4408" s="72"/>
      <c r="AH4408" s="72"/>
      <c r="AI4408" s="72"/>
      <c r="AJ4408" s="72"/>
    </row>
    <row r="4409" spans="1:36" x14ac:dyDescent="0.25">
      <c r="A4409" s="30">
        <v>1.04402777777811</v>
      </c>
      <c r="B4409" s="29">
        <v>100.2</v>
      </c>
      <c r="C4409" s="61">
        <v>100.3</v>
      </c>
      <c r="D4409" s="70">
        <f t="shared" si="666"/>
        <v>100.2</v>
      </c>
      <c r="E4409" s="70">
        <f t="shared" si="667"/>
        <v>100.3</v>
      </c>
      <c r="F4409" s="5">
        <v>4405</v>
      </c>
      <c r="G4409" s="72"/>
      <c r="H4409" s="4">
        <f t="shared" si="662"/>
        <v>100</v>
      </c>
      <c r="I4409" s="4">
        <f t="shared" si="663"/>
        <v>125</v>
      </c>
      <c r="J4409" s="1">
        <f t="shared" si="664"/>
        <v>10471285480.508997</v>
      </c>
      <c r="K4409" s="5">
        <v>806</v>
      </c>
      <c r="L4409" s="12">
        <f t="shared" si="669"/>
        <v>104.5</v>
      </c>
      <c r="M4409" s="2">
        <f t="shared" si="668"/>
        <v>104.5</v>
      </c>
      <c r="N4409" s="2" t="str">
        <f t="shared" si="665"/>
        <v/>
      </c>
      <c r="AG4409" s="72"/>
      <c r="AH4409" s="72"/>
      <c r="AI4409" s="72"/>
      <c r="AJ4409" s="72"/>
    </row>
    <row r="4410" spans="1:36" x14ac:dyDescent="0.25">
      <c r="A4410" s="30">
        <v>1.04403935185219</v>
      </c>
      <c r="B4410" s="29">
        <v>99.3</v>
      </c>
      <c r="C4410" s="61">
        <v>99.399999999999991</v>
      </c>
      <c r="D4410" s="70">
        <f t="shared" si="666"/>
        <v>99.3</v>
      </c>
      <c r="E4410" s="70">
        <f t="shared" si="667"/>
        <v>99.399999999999991</v>
      </c>
      <c r="F4410" s="5">
        <v>4406</v>
      </c>
      <c r="G4410" s="72"/>
      <c r="H4410" s="4">
        <f t="shared" si="662"/>
        <v>100</v>
      </c>
      <c r="I4410" s="4">
        <f t="shared" si="663"/>
        <v>125</v>
      </c>
      <c r="J4410" s="1">
        <f t="shared" si="664"/>
        <v>8511380382.0237741</v>
      </c>
      <c r="K4410" s="5">
        <v>807</v>
      </c>
      <c r="L4410" s="12">
        <f t="shared" si="669"/>
        <v>104.4</v>
      </c>
      <c r="M4410" s="2">
        <f t="shared" si="668"/>
        <v>104.4</v>
      </c>
      <c r="N4410" s="2" t="str">
        <f t="shared" si="665"/>
        <v/>
      </c>
      <c r="AG4410" s="72"/>
      <c r="AH4410" s="72"/>
      <c r="AI4410" s="72"/>
      <c r="AJ4410" s="72"/>
    </row>
    <row r="4411" spans="1:36" x14ac:dyDescent="0.25">
      <c r="A4411" s="30">
        <v>1.04405092592626</v>
      </c>
      <c r="B4411" s="29">
        <v>98.2</v>
      </c>
      <c r="C4411" s="61">
        <v>98.3</v>
      </c>
      <c r="D4411" s="70">
        <f t="shared" si="666"/>
        <v>98.2</v>
      </c>
      <c r="E4411" s="70">
        <f t="shared" si="667"/>
        <v>98.3</v>
      </c>
      <c r="F4411" s="5">
        <v>4407</v>
      </c>
      <c r="G4411" s="72"/>
      <c r="H4411" s="4">
        <f t="shared" si="662"/>
        <v>100</v>
      </c>
      <c r="I4411" s="4">
        <f t="shared" si="663"/>
        <v>125</v>
      </c>
      <c r="J4411" s="1">
        <f t="shared" si="664"/>
        <v>6606934480.0759745</v>
      </c>
      <c r="K4411" s="5">
        <v>808</v>
      </c>
      <c r="L4411" s="12">
        <f t="shared" si="669"/>
        <v>104.4</v>
      </c>
      <c r="M4411" s="2">
        <f t="shared" si="668"/>
        <v>104.4</v>
      </c>
      <c r="N4411" s="2" t="str">
        <f t="shared" si="665"/>
        <v/>
      </c>
      <c r="AG4411" s="72"/>
      <c r="AH4411" s="72"/>
      <c r="AI4411" s="72"/>
      <c r="AJ4411" s="72"/>
    </row>
    <row r="4412" spans="1:36" x14ac:dyDescent="0.25">
      <c r="A4412" s="30">
        <v>1.0440625000003301</v>
      </c>
      <c r="B4412" s="29">
        <v>99.1</v>
      </c>
      <c r="C4412" s="61">
        <v>99.199999999999989</v>
      </c>
      <c r="D4412" s="70">
        <f t="shared" si="666"/>
        <v>99.1</v>
      </c>
      <c r="E4412" s="70">
        <f t="shared" si="667"/>
        <v>99.199999999999989</v>
      </c>
      <c r="F4412" s="5">
        <v>4408</v>
      </c>
      <c r="G4412" s="72"/>
      <c r="H4412" s="4">
        <f t="shared" si="662"/>
        <v>100</v>
      </c>
      <c r="I4412" s="4">
        <f t="shared" si="663"/>
        <v>125</v>
      </c>
      <c r="J4412" s="1">
        <f t="shared" si="664"/>
        <v>8128305161.6410027</v>
      </c>
      <c r="K4412" s="5">
        <v>809</v>
      </c>
      <c r="L4412" s="12">
        <f t="shared" si="669"/>
        <v>104.4</v>
      </c>
      <c r="M4412" s="2">
        <f t="shared" si="668"/>
        <v>104.4</v>
      </c>
      <c r="N4412" s="2" t="str">
        <f t="shared" si="665"/>
        <v/>
      </c>
      <c r="AG4412" s="72"/>
      <c r="AH4412" s="72"/>
      <c r="AI4412" s="72"/>
      <c r="AJ4412" s="72"/>
    </row>
    <row r="4413" spans="1:36" x14ac:dyDescent="0.25">
      <c r="A4413" s="30">
        <v>1.0440740740744101</v>
      </c>
      <c r="B4413" s="29">
        <v>99.4</v>
      </c>
      <c r="C4413" s="61">
        <v>99.5</v>
      </c>
      <c r="D4413" s="70">
        <f t="shared" si="666"/>
        <v>99.4</v>
      </c>
      <c r="E4413" s="70">
        <f t="shared" si="667"/>
        <v>99.5</v>
      </c>
      <c r="F4413" s="5">
        <v>4409</v>
      </c>
      <c r="G4413" s="72"/>
      <c r="H4413" s="4">
        <f t="shared" si="662"/>
        <v>100</v>
      </c>
      <c r="I4413" s="4">
        <f t="shared" si="663"/>
        <v>125</v>
      </c>
      <c r="J4413" s="1">
        <f t="shared" si="664"/>
        <v>8709635899.5608463</v>
      </c>
      <c r="K4413" s="5">
        <v>810</v>
      </c>
      <c r="L4413" s="12">
        <f t="shared" si="669"/>
        <v>104.4</v>
      </c>
      <c r="M4413" s="2">
        <f t="shared" si="668"/>
        <v>104.4</v>
      </c>
      <c r="N4413" s="2" t="str">
        <f t="shared" si="665"/>
        <v/>
      </c>
      <c r="AG4413" s="72"/>
      <c r="AH4413" s="72"/>
      <c r="AI4413" s="72"/>
      <c r="AJ4413" s="72"/>
    </row>
    <row r="4414" spans="1:36" x14ac:dyDescent="0.25">
      <c r="A4414" s="30">
        <v>1.0440856481484799</v>
      </c>
      <c r="B4414" s="29">
        <v>98.2</v>
      </c>
      <c r="C4414" s="61">
        <v>98.3</v>
      </c>
      <c r="D4414" s="70">
        <f t="shared" si="666"/>
        <v>98.2</v>
      </c>
      <c r="E4414" s="70">
        <f t="shared" si="667"/>
        <v>98.3</v>
      </c>
      <c r="F4414" s="5">
        <v>4410</v>
      </c>
      <c r="G4414" s="72"/>
      <c r="H4414" s="4">
        <f t="shared" si="662"/>
        <v>100</v>
      </c>
      <c r="I4414" s="4">
        <f t="shared" si="663"/>
        <v>125</v>
      </c>
      <c r="J4414" s="1">
        <f t="shared" si="664"/>
        <v>6606934480.0759745</v>
      </c>
      <c r="K4414" s="5">
        <v>811</v>
      </c>
      <c r="L4414" s="12">
        <f t="shared" si="669"/>
        <v>104.4</v>
      </c>
      <c r="M4414" s="2">
        <f t="shared" si="668"/>
        <v>104.4</v>
      </c>
      <c r="N4414" s="2" t="str">
        <f t="shared" si="665"/>
        <v/>
      </c>
      <c r="AG4414" s="72"/>
      <c r="AH4414" s="72"/>
      <c r="AI4414" s="72"/>
      <c r="AJ4414" s="72"/>
    </row>
    <row r="4415" spans="1:36" x14ac:dyDescent="0.25">
      <c r="A4415" s="30">
        <v>1.04409722222256</v>
      </c>
      <c r="B4415" s="29">
        <v>97.2</v>
      </c>
      <c r="C4415" s="61">
        <v>97.3</v>
      </c>
      <c r="D4415" s="70">
        <f t="shared" si="666"/>
        <v>97.2</v>
      </c>
      <c r="E4415" s="70">
        <f t="shared" si="667"/>
        <v>97.3</v>
      </c>
      <c r="F4415" s="5">
        <v>4411</v>
      </c>
      <c r="G4415" s="72"/>
      <c r="H4415" s="4">
        <f t="shared" si="662"/>
        <v>100</v>
      </c>
      <c r="I4415" s="4">
        <f t="shared" si="663"/>
        <v>125</v>
      </c>
      <c r="J4415" s="1">
        <f t="shared" si="664"/>
        <v>5248074602.4977417</v>
      </c>
      <c r="K4415" s="5">
        <v>812</v>
      </c>
      <c r="L4415" s="12">
        <f t="shared" si="669"/>
        <v>104.4</v>
      </c>
      <c r="M4415" s="2">
        <f t="shared" si="668"/>
        <v>104.4</v>
      </c>
      <c r="N4415" s="2" t="str">
        <f t="shared" si="665"/>
        <v/>
      </c>
      <c r="AG4415" s="72"/>
      <c r="AH4415" s="72"/>
      <c r="AI4415" s="72"/>
      <c r="AJ4415" s="72"/>
    </row>
    <row r="4416" spans="1:36" x14ac:dyDescent="0.25">
      <c r="A4416" s="30">
        <v>1.04410879629663</v>
      </c>
      <c r="B4416" s="29">
        <v>93.7</v>
      </c>
      <c r="C4416" s="61">
        <v>93.8</v>
      </c>
      <c r="D4416" s="70">
        <f t="shared" si="666"/>
        <v>93.7</v>
      </c>
      <c r="E4416" s="70">
        <f t="shared" si="667"/>
        <v>93.8</v>
      </c>
      <c r="F4416" s="5">
        <v>4412</v>
      </c>
      <c r="G4416" s="72"/>
      <c r="H4416" s="4">
        <f t="shared" si="662"/>
        <v>100</v>
      </c>
      <c r="I4416" s="4">
        <f t="shared" si="663"/>
        <v>125</v>
      </c>
      <c r="J4416" s="1">
        <f t="shared" si="664"/>
        <v>2344228815.3199286</v>
      </c>
      <c r="K4416" s="5">
        <v>813</v>
      </c>
      <c r="L4416" s="12">
        <f t="shared" si="669"/>
        <v>104.4</v>
      </c>
      <c r="M4416" s="2">
        <f t="shared" si="668"/>
        <v>104.4</v>
      </c>
      <c r="N4416" s="2" t="str">
        <f t="shared" si="665"/>
        <v/>
      </c>
      <c r="AG4416" s="72"/>
      <c r="AH4416" s="72"/>
      <c r="AI4416" s="72"/>
      <c r="AJ4416" s="72"/>
    </row>
    <row r="4417" spans="1:36" x14ac:dyDescent="0.25">
      <c r="A4417" s="30">
        <v>1.0441203703707</v>
      </c>
      <c r="B4417" s="29">
        <v>86.2</v>
      </c>
      <c r="C4417" s="61">
        <v>86.3</v>
      </c>
      <c r="D4417" s="70">
        <f t="shared" si="666"/>
        <v>86.2</v>
      </c>
      <c r="E4417" s="70">
        <f t="shared" si="667"/>
        <v>86.3</v>
      </c>
      <c r="F4417" s="5">
        <v>4413</v>
      </c>
      <c r="G4417" s="72"/>
      <c r="H4417" s="4">
        <f t="shared" si="662"/>
        <v>100</v>
      </c>
      <c r="I4417" s="4">
        <f t="shared" si="663"/>
        <v>125</v>
      </c>
      <c r="J4417" s="1">
        <f t="shared" si="664"/>
        <v>416869383.47033662</v>
      </c>
      <c r="K4417" s="5">
        <v>814</v>
      </c>
      <c r="L4417" s="12">
        <f t="shared" si="669"/>
        <v>104.4</v>
      </c>
      <c r="M4417" s="2">
        <f t="shared" si="668"/>
        <v>104.4</v>
      </c>
      <c r="N4417" s="2" t="str">
        <f t="shared" si="665"/>
        <v/>
      </c>
      <c r="AG4417" s="72"/>
      <c r="AH4417" s="72"/>
      <c r="AI4417" s="72"/>
      <c r="AJ4417" s="72"/>
    </row>
    <row r="4418" spans="1:36" x14ac:dyDescent="0.25">
      <c r="A4418" s="30">
        <v>1.0441319444447801</v>
      </c>
      <c r="B4418" s="29">
        <v>80</v>
      </c>
      <c r="C4418" s="61">
        <v>80.099999999999994</v>
      </c>
      <c r="D4418" s="70">
        <f t="shared" si="666"/>
        <v>80</v>
      </c>
      <c r="E4418" s="70">
        <f t="shared" si="667"/>
        <v>80.099999999999994</v>
      </c>
      <c r="F4418" s="5">
        <v>4414</v>
      </c>
      <c r="G4418" s="72"/>
      <c r="H4418" s="4">
        <f t="shared" si="662"/>
        <v>100</v>
      </c>
      <c r="I4418" s="4">
        <f t="shared" si="663"/>
        <v>125</v>
      </c>
      <c r="J4418" s="1">
        <f t="shared" si="664"/>
        <v>100000000</v>
      </c>
      <c r="K4418" s="5">
        <v>815</v>
      </c>
      <c r="L4418" s="12">
        <f t="shared" si="669"/>
        <v>104.4</v>
      </c>
      <c r="M4418" s="2">
        <f t="shared" si="668"/>
        <v>104.4</v>
      </c>
      <c r="N4418" s="2" t="str">
        <f t="shared" si="665"/>
        <v/>
      </c>
      <c r="AG4418" s="72"/>
      <c r="AH4418" s="72"/>
      <c r="AI4418" s="72"/>
      <c r="AJ4418" s="72"/>
    </row>
    <row r="4419" spans="1:36" x14ac:dyDescent="0.25">
      <c r="A4419" s="30">
        <v>1.0441435185188499</v>
      </c>
      <c r="B4419" s="29">
        <v>87</v>
      </c>
      <c r="C4419" s="61">
        <v>87.1</v>
      </c>
      <c r="D4419" s="70">
        <f t="shared" si="666"/>
        <v>87</v>
      </c>
      <c r="E4419" s="70">
        <f t="shared" si="667"/>
        <v>87.1</v>
      </c>
      <c r="F4419" s="5">
        <v>4415</v>
      </c>
      <c r="G4419" s="72"/>
      <c r="H4419" s="4">
        <f t="shared" si="662"/>
        <v>100</v>
      </c>
      <c r="I4419" s="4">
        <f t="shared" si="663"/>
        <v>125</v>
      </c>
      <c r="J4419" s="1">
        <f t="shared" si="664"/>
        <v>501187233.62727159</v>
      </c>
      <c r="K4419" s="5">
        <v>816</v>
      </c>
      <c r="L4419" s="12">
        <f t="shared" si="669"/>
        <v>104.4</v>
      </c>
      <c r="M4419" s="2">
        <f t="shared" si="668"/>
        <v>104.4</v>
      </c>
      <c r="N4419" s="2" t="str">
        <f t="shared" si="665"/>
        <v/>
      </c>
      <c r="AG4419" s="72"/>
      <c r="AH4419" s="72"/>
      <c r="AI4419" s="72"/>
      <c r="AJ4419" s="72"/>
    </row>
    <row r="4420" spans="1:36" x14ac:dyDescent="0.25">
      <c r="A4420" s="30">
        <v>1.0441550925929299</v>
      </c>
      <c r="B4420" s="29">
        <v>92.7</v>
      </c>
      <c r="C4420" s="61">
        <v>92.8</v>
      </c>
      <c r="D4420" s="70">
        <f t="shared" si="666"/>
        <v>92.7</v>
      </c>
      <c r="E4420" s="70">
        <f t="shared" si="667"/>
        <v>92.8</v>
      </c>
      <c r="F4420" s="5">
        <v>4416</v>
      </c>
      <c r="G4420" s="72"/>
      <c r="H4420" s="4">
        <f t="shared" ref="H4420:H4483" si="670">X$15</f>
        <v>100</v>
      </c>
      <c r="I4420" s="4">
        <f t="shared" ref="I4420:I4483" si="671">X$36</f>
        <v>125</v>
      </c>
      <c r="J4420" s="1">
        <f t="shared" si="664"/>
        <v>1862087136.662868</v>
      </c>
      <c r="K4420" s="5">
        <v>817</v>
      </c>
      <c r="L4420" s="12">
        <f t="shared" si="669"/>
        <v>104.4</v>
      </c>
      <c r="M4420" s="2">
        <f t="shared" si="668"/>
        <v>104.4</v>
      </c>
      <c r="N4420" s="2" t="str">
        <f t="shared" si="665"/>
        <v/>
      </c>
      <c r="AG4420" s="72"/>
      <c r="AH4420" s="72"/>
      <c r="AI4420" s="72"/>
      <c r="AJ4420" s="72"/>
    </row>
    <row r="4421" spans="1:36" x14ac:dyDescent="0.25">
      <c r="A4421" s="30">
        <v>1.044166666667</v>
      </c>
      <c r="B4421" s="29">
        <v>93</v>
      </c>
      <c r="C4421" s="61">
        <v>93.1</v>
      </c>
      <c r="D4421" s="70">
        <f t="shared" si="666"/>
        <v>93</v>
      </c>
      <c r="E4421" s="70">
        <f t="shared" si="667"/>
        <v>93.1</v>
      </c>
      <c r="F4421" s="5">
        <v>4417</v>
      </c>
      <c r="G4421" s="72"/>
      <c r="H4421" s="4">
        <f t="shared" si="670"/>
        <v>100</v>
      </c>
      <c r="I4421" s="4">
        <f t="shared" si="671"/>
        <v>125</v>
      </c>
      <c r="J4421" s="1">
        <f t="shared" ref="J4421:J4484" si="672">10^(D4421/10)</f>
        <v>1995262314.9688866</v>
      </c>
      <c r="K4421" s="5">
        <v>818</v>
      </c>
      <c r="L4421" s="12">
        <f t="shared" si="669"/>
        <v>104.4</v>
      </c>
      <c r="M4421" s="2">
        <f t="shared" si="668"/>
        <v>104.4</v>
      </c>
      <c r="N4421" s="2" t="str">
        <f t="shared" ref="N4421:N4484" si="673">IF(E4421&gt;$X$36,E4421,"")</f>
        <v/>
      </c>
      <c r="AG4421" s="72"/>
      <c r="AH4421" s="72"/>
      <c r="AI4421" s="72"/>
      <c r="AJ4421" s="72"/>
    </row>
    <row r="4422" spans="1:36" x14ac:dyDescent="0.25">
      <c r="A4422" s="30">
        <v>1.04417824074108</v>
      </c>
      <c r="B4422" s="29">
        <v>99.7</v>
      </c>
      <c r="C4422" s="61">
        <v>99.8</v>
      </c>
      <c r="D4422" s="70">
        <f t="shared" ref="D4422:D4485" si="674">B4422+$AC$9</f>
        <v>99.7</v>
      </c>
      <c r="E4422" s="70">
        <f t="shared" ref="E4422:E4485" si="675">C4422+$AC$9</f>
        <v>99.8</v>
      </c>
      <c r="F4422" s="5">
        <v>4418</v>
      </c>
      <c r="G4422" s="72"/>
      <c r="H4422" s="4">
        <f t="shared" si="670"/>
        <v>100</v>
      </c>
      <c r="I4422" s="4">
        <f t="shared" si="671"/>
        <v>125</v>
      </c>
      <c r="J4422" s="1">
        <f t="shared" si="672"/>
        <v>9332543007.9699497</v>
      </c>
      <c r="K4422" s="5">
        <v>819</v>
      </c>
      <c r="L4422" s="12">
        <f t="shared" si="669"/>
        <v>104.4</v>
      </c>
      <c r="M4422" s="2">
        <f t="shared" si="668"/>
        <v>104.4</v>
      </c>
      <c r="N4422" s="2" t="str">
        <f t="shared" si="673"/>
        <v/>
      </c>
      <c r="AG4422" s="72"/>
      <c r="AH4422" s="72"/>
      <c r="AI4422" s="72"/>
      <c r="AJ4422" s="72"/>
    </row>
    <row r="4423" spans="1:36" x14ac:dyDescent="0.25">
      <c r="A4423" s="30">
        <v>1.0441898148151501</v>
      </c>
      <c r="B4423" s="29">
        <v>98.2</v>
      </c>
      <c r="C4423" s="61">
        <v>98.3</v>
      </c>
      <c r="D4423" s="70">
        <f t="shared" si="674"/>
        <v>98.2</v>
      </c>
      <c r="E4423" s="70">
        <f t="shared" si="675"/>
        <v>98.3</v>
      </c>
      <c r="F4423" s="5">
        <v>4419</v>
      </c>
      <c r="G4423" s="72"/>
      <c r="H4423" s="4">
        <f t="shared" si="670"/>
        <v>100</v>
      </c>
      <c r="I4423" s="4">
        <f t="shared" si="671"/>
        <v>125</v>
      </c>
      <c r="J4423" s="1">
        <f t="shared" si="672"/>
        <v>6606934480.0759745</v>
      </c>
      <c r="K4423" s="5">
        <v>820</v>
      </c>
      <c r="L4423" s="12">
        <f t="shared" si="669"/>
        <v>104.4</v>
      </c>
      <c r="M4423" s="2">
        <f t="shared" si="668"/>
        <v>104.4</v>
      </c>
      <c r="N4423" s="2" t="str">
        <f t="shared" si="673"/>
        <v/>
      </c>
      <c r="AG4423" s="72"/>
      <c r="AH4423" s="72"/>
      <c r="AI4423" s="72"/>
      <c r="AJ4423" s="72"/>
    </row>
    <row r="4424" spans="1:36" x14ac:dyDescent="0.25">
      <c r="A4424" s="30">
        <v>1.0442013888892201</v>
      </c>
      <c r="B4424" s="29">
        <v>92.4</v>
      </c>
      <c r="C4424" s="61">
        <v>92.5</v>
      </c>
      <c r="D4424" s="70">
        <f t="shared" si="674"/>
        <v>92.4</v>
      </c>
      <c r="E4424" s="70">
        <f t="shared" si="675"/>
        <v>92.5</v>
      </c>
      <c r="F4424" s="5">
        <v>4420</v>
      </c>
      <c r="G4424" s="72"/>
      <c r="H4424" s="4">
        <f t="shared" si="670"/>
        <v>100</v>
      </c>
      <c r="I4424" s="4">
        <f t="shared" si="671"/>
        <v>125</v>
      </c>
      <c r="J4424" s="1">
        <f t="shared" si="672"/>
        <v>1737800828.7493825</v>
      </c>
      <c r="K4424" s="5">
        <v>821</v>
      </c>
      <c r="L4424" s="12">
        <f t="shared" si="669"/>
        <v>104.4</v>
      </c>
      <c r="M4424" s="2">
        <f t="shared" si="668"/>
        <v>104.4</v>
      </c>
      <c r="N4424" s="2" t="str">
        <f t="shared" si="673"/>
        <v/>
      </c>
      <c r="AG4424" s="72"/>
      <c r="AH4424" s="72"/>
      <c r="AI4424" s="72"/>
      <c r="AJ4424" s="72"/>
    </row>
    <row r="4425" spans="1:36" x14ac:dyDescent="0.25">
      <c r="A4425" s="30">
        <v>1.0442129629632999</v>
      </c>
      <c r="B4425" s="29">
        <v>93.8</v>
      </c>
      <c r="C4425" s="61">
        <v>93.899999999999991</v>
      </c>
      <c r="D4425" s="70">
        <f t="shared" si="674"/>
        <v>93.8</v>
      </c>
      <c r="E4425" s="70">
        <f t="shared" si="675"/>
        <v>93.899999999999991</v>
      </c>
      <c r="F4425" s="5">
        <v>4421</v>
      </c>
      <c r="G4425" s="72"/>
      <c r="H4425" s="4">
        <f t="shared" si="670"/>
        <v>100</v>
      </c>
      <c r="I4425" s="4">
        <f t="shared" si="671"/>
        <v>125</v>
      </c>
      <c r="J4425" s="1">
        <f t="shared" si="672"/>
        <v>2398832919.0194888</v>
      </c>
      <c r="K4425" s="5">
        <v>822</v>
      </c>
      <c r="L4425" s="12">
        <f t="shared" si="669"/>
        <v>104.4</v>
      </c>
      <c r="M4425" s="2">
        <f t="shared" si="668"/>
        <v>104.4</v>
      </c>
      <c r="N4425" s="2" t="str">
        <f t="shared" si="673"/>
        <v/>
      </c>
      <c r="AG4425" s="72"/>
      <c r="AH4425" s="72"/>
      <c r="AI4425" s="72"/>
      <c r="AJ4425" s="72"/>
    </row>
    <row r="4426" spans="1:36" x14ac:dyDescent="0.25">
      <c r="A4426" s="30">
        <v>1.0442245370373699</v>
      </c>
      <c r="B4426" s="29">
        <v>95</v>
      </c>
      <c r="C4426" s="61">
        <v>95.1</v>
      </c>
      <c r="D4426" s="70">
        <f t="shared" si="674"/>
        <v>95</v>
      </c>
      <c r="E4426" s="70">
        <f t="shared" si="675"/>
        <v>95.1</v>
      </c>
      <c r="F4426" s="5">
        <v>4422</v>
      </c>
      <c r="G4426" s="72"/>
      <c r="H4426" s="4">
        <f t="shared" si="670"/>
        <v>100</v>
      </c>
      <c r="I4426" s="4">
        <f t="shared" si="671"/>
        <v>125</v>
      </c>
      <c r="J4426" s="1">
        <f t="shared" si="672"/>
        <v>3162277660.1683846</v>
      </c>
      <c r="K4426" s="5">
        <v>823</v>
      </c>
      <c r="L4426" s="12">
        <f t="shared" si="669"/>
        <v>104.4</v>
      </c>
      <c r="M4426" s="2">
        <f t="shared" si="668"/>
        <v>104.4</v>
      </c>
      <c r="N4426" s="2" t="str">
        <f t="shared" si="673"/>
        <v/>
      </c>
      <c r="AG4426" s="72"/>
      <c r="AH4426" s="72"/>
      <c r="AI4426" s="72"/>
      <c r="AJ4426" s="72"/>
    </row>
    <row r="4427" spans="1:36" x14ac:dyDescent="0.25">
      <c r="A4427" s="30">
        <v>1.04423611111145</v>
      </c>
      <c r="B4427" s="29">
        <v>95.3</v>
      </c>
      <c r="C4427" s="61">
        <v>95.399999999999991</v>
      </c>
      <c r="D4427" s="70">
        <f t="shared" si="674"/>
        <v>95.3</v>
      </c>
      <c r="E4427" s="70">
        <f t="shared" si="675"/>
        <v>95.399999999999991</v>
      </c>
      <c r="F4427" s="5">
        <v>4423</v>
      </c>
      <c r="G4427" s="72"/>
      <c r="H4427" s="4">
        <f t="shared" si="670"/>
        <v>100</v>
      </c>
      <c r="I4427" s="4">
        <f t="shared" si="671"/>
        <v>125</v>
      </c>
      <c r="J4427" s="1">
        <f t="shared" si="672"/>
        <v>3388441561.3920298</v>
      </c>
      <c r="K4427" s="5">
        <v>824</v>
      </c>
      <c r="L4427" s="12">
        <f t="shared" si="669"/>
        <v>104.4</v>
      </c>
      <c r="M4427" s="2">
        <f t="shared" si="668"/>
        <v>104.4</v>
      </c>
      <c r="N4427" s="2" t="str">
        <f t="shared" si="673"/>
        <v/>
      </c>
      <c r="AG4427" s="72"/>
      <c r="AH4427" s="72"/>
      <c r="AI4427" s="72"/>
      <c r="AJ4427" s="72"/>
    </row>
    <row r="4428" spans="1:36" x14ac:dyDescent="0.25">
      <c r="A4428" s="30">
        <v>1.04424768518552</v>
      </c>
      <c r="B4428" s="29">
        <v>88.1</v>
      </c>
      <c r="C4428" s="61">
        <v>88.199999999999989</v>
      </c>
      <c r="D4428" s="70">
        <f t="shared" si="674"/>
        <v>88.1</v>
      </c>
      <c r="E4428" s="70">
        <f t="shared" si="675"/>
        <v>88.199999999999989</v>
      </c>
      <c r="F4428" s="5">
        <v>4424</v>
      </c>
      <c r="G4428" s="72"/>
      <c r="H4428" s="4">
        <f t="shared" si="670"/>
        <v>100</v>
      </c>
      <c r="I4428" s="4">
        <f t="shared" si="671"/>
        <v>125</v>
      </c>
      <c r="J4428" s="1">
        <f t="shared" si="672"/>
        <v>645654229.0346539</v>
      </c>
      <c r="K4428" s="5">
        <v>825</v>
      </c>
      <c r="L4428" s="12">
        <f t="shared" si="669"/>
        <v>104.4</v>
      </c>
      <c r="M4428" s="2">
        <f t="shared" si="668"/>
        <v>104.4</v>
      </c>
      <c r="N4428" s="2" t="str">
        <f t="shared" si="673"/>
        <v/>
      </c>
      <c r="AG4428" s="72"/>
      <c r="AH4428" s="72"/>
      <c r="AI4428" s="72"/>
      <c r="AJ4428" s="72"/>
    </row>
    <row r="4429" spans="1:36" x14ac:dyDescent="0.25">
      <c r="A4429" s="30">
        <v>1.0442592592595901</v>
      </c>
      <c r="B4429" s="29">
        <v>88.1</v>
      </c>
      <c r="C4429" s="61">
        <v>88.199999999999989</v>
      </c>
      <c r="D4429" s="70">
        <f t="shared" si="674"/>
        <v>88.1</v>
      </c>
      <c r="E4429" s="70">
        <f t="shared" si="675"/>
        <v>88.199999999999989</v>
      </c>
      <c r="F4429" s="5">
        <v>4425</v>
      </c>
      <c r="G4429" s="72"/>
      <c r="H4429" s="4">
        <f t="shared" si="670"/>
        <v>100</v>
      </c>
      <c r="I4429" s="4">
        <f t="shared" si="671"/>
        <v>125</v>
      </c>
      <c r="J4429" s="1">
        <f t="shared" si="672"/>
        <v>645654229.0346539</v>
      </c>
      <c r="K4429" s="5">
        <v>826</v>
      </c>
      <c r="L4429" s="12">
        <f t="shared" si="669"/>
        <v>104.4</v>
      </c>
      <c r="M4429" s="2">
        <f t="shared" si="668"/>
        <v>104.4</v>
      </c>
      <c r="N4429" s="2" t="str">
        <f t="shared" si="673"/>
        <v/>
      </c>
      <c r="AG4429" s="72"/>
      <c r="AH4429" s="72"/>
      <c r="AI4429" s="72"/>
      <c r="AJ4429" s="72"/>
    </row>
    <row r="4430" spans="1:36" x14ac:dyDescent="0.25">
      <c r="A4430" s="30">
        <v>1.0442708333336701</v>
      </c>
      <c r="B4430" s="29">
        <v>88.4</v>
      </c>
      <c r="C4430" s="61">
        <v>88.5</v>
      </c>
      <c r="D4430" s="70">
        <f t="shared" si="674"/>
        <v>88.4</v>
      </c>
      <c r="E4430" s="70">
        <f t="shared" si="675"/>
        <v>88.5</v>
      </c>
      <c r="F4430" s="5">
        <v>4426</v>
      </c>
      <c r="G4430" s="72"/>
      <c r="H4430" s="4">
        <f t="shared" si="670"/>
        <v>100</v>
      </c>
      <c r="I4430" s="4">
        <f t="shared" si="671"/>
        <v>125</v>
      </c>
      <c r="J4430" s="1">
        <f t="shared" si="672"/>
        <v>691830970.91893709</v>
      </c>
      <c r="K4430" s="5">
        <v>827</v>
      </c>
      <c r="L4430" s="12">
        <f t="shared" si="669"/>
        <v>104.4</v>
      </c>
      <c r="M4430" s="2">
        <f t="shared" si="668"/>
        <v>104.4</v>
      </c>
      <c r="N4430" s="2" t="str">
        <f t="shared" si="673"/>
        <v/>
      </c>
      <c r="AG4430" s="72"/>
      <c r="AH4430" s="72"/>
      <c r="AI4430" s="72"/>
      <c r="AJ4430" s="72"/>
    </row>
    <row r="4431" spans="1:36" x14ac:dyDescent="0.25">
      <c r="A4431" s="30">
        <v>1.0442824074077399</v>
      </c>
      <c r="B4431" s="29">
        <v>86.5</v>
      </c>
      <c r="C4431" s="61">
        <v>86.6</v>
      </c>
      <c r="D4431" s="70">
        <f t="shared" si="674"/>
        <v>86.5</v>
      </c>
      <c r="E4431" s="70">
        <f t="shared" si="675"/>
        <v>86.6</v>
      </c>
      <c r="F4431" s="5">
        <v>4427</v>
      </c>
      <c r="G4431" s="72"/>
      <c r="H4431" s="4">
        <f t="shared" si="670"/>
        <v>100</v>
      </c>
      <c r="I4431" s="4">
        <f t="shared" si="671"/>
        <v>125</v>
      </c>
      <c r="J4431" s="1">
        <f t="shared" si="672"/>
        <v>446683592.15096432</v>
      </c>
      <c r="K4431" s="5">
        <v>828</v>
      </c>
      <c r="L4431" s="12">
        <f t="shared" si="669"/>
        <v>104.4</v>
      </c>
      <c r="M4431" s="2">
        <f t="shared" si="668"/>
        <v>104.4</v>
      </c>
      <c r="N4431" s="2" t="str">
        <f t="shared" si="673"/>
        <v/>
      </c>
      <c r="AG4431" s="72"/>
      <c r="AH4431" s="72"/>
      <c r="AI4431" s="72"/>
      <c r="AJ4431" s="72"/>
    </row>
    <row r="4432" spans="1:36" x14ac:dyDescent="0.25">
      <c r="A4432" s="30">
        <v>1.04429398148182</v>
      </c>
      <c r="B4432" s="29">
        <v>90</v>
      </c>
      <c r="C4432" s="61">
        <v>90.1</v>
      </c>
      <c r="D4432" s="70">
        <f t="shared" si="674"/>
        <v>90</v>
      </c>
      <c r="E4432" s="70">
        <f t="shared" si="675"/>
        <v>90.1</v>
      </c>
      <c r="F4432" s="5">
        <v>4428</v>
      </c>
      <c r="G4432" s="72"/>
      <c r="H4432" s="4">
        <f t="shared" si="670"/>
        <v>100</v>
      </c>
      <c r="I4432" s="4">
        <f t="shared" si="671"/>
        <v>125</v>
      </c>
      <c r="J4432" s="1">
        <f t="shared" si="672"/>
        <v>1000000000</v>
      </c>
      <c r="K4432" s="5">
        <v>829</v>
      </c>
      <c r="L4432" s="12">
        <f t="shared" si="669"/>
        <v>104.4</v>
      </c>
      <c r="M4432" s="2">
        <f t="shared" si="668"/>
        <v>104.4</v>
      </c>
      <c r="N4432" s="2" t="str">
        <f t="shared" si="673"/>
        <v/>
      </c>
      <c r="AG4432" s="72"/>
      <c r="AH4432" s="72"/>
      <c r="AI4432" s="72"/>
      <c r="AJ4432" s="72"/>
    </row>
    <row r="4433" spans="1:36" x14ac:dyDescent="0.25">
      <c r="A4433" s="30">
        <v>1.04430555555589</v>
      </c>
      <c r="B4433" s="29">
        <v>90.7</v>
      </c>
      <c r="C4433" s="61">
        <v>90.8</v>
      </c>
      <c r="D4433" s="70">
        <f t="shared" si="674"/>
        <v>90.7</v>
      </c>
      <c r="E4433" s="70">
        <f t="shared" si="675"/>
        <v>90.8</v>
      </c>
      <c r="F4433" s="5">
        <v>4429</v>
      </c>
      <c r="G4433" s="72"/>
      <c r="H4433" s="4">
        <f t="shared" si="670"/>
        <v>100</v>
      </c>
      <c r="I4433" s="4">
        <f t="shared" si="671"/>
        <v>125</v>
      </c>
      <c r="J4433" s="1">
        <f t="shared" si="672"/>
        <v>1174897554.939532</v>
      </c>
      <c r="K4433" s="5">
        <v>830</v>
      </c>
      <c r="L4433" s="12">
        <f t="shared" si="669"/>
        <v>104.4</v>
      </c>
      <c r="M4433" s="2">
        <f t="shared" si="668"/>
        <v>104.4</v>
      </c>
      <c r="N4433" s="2" t="str">
        <f t="shared" si="673"/>
        <v/>
      </c>
      <c r="AG4433" s="72"/>
      <c r="AH4433" s="72"/>
      <c r="AI4433" s="72"/>
      <c r="AJ4433" s="72"/>
    </row>
    <row r="4434" spans="1:36" x14ac:dyDescent="0.25">
      <c r="A4434" s="30">
        <v>1.04431712962997</v>
      </c>
      <c r="B4434" s="29">
        <v>90.8</v>
      </c>
      <c r="C4434" s="61">
        <v>90.899999999999991</v>
      </c>
      <c r="D4434" s="70">
        <f t="shared" si="674"/>
        <v>90.8</v>
      </c>
      <c r="E4434" s="70">
        <f t="shared" si="675"/>
        <v>90.899999999999991</v>
      </c>
      <c r="F4434" s="5">
        <v>4430</v>
      </c>
      <c r="G4434" s="72"/>
      <c r="H4434" s="4">
        <f t="shared" si="670"/>
        <v>100</v>
      </c>
      <c r="I4434" s="4">
        <f t="shared" si="671"/>
        <v>125</v>
      </c>
      <c r="J4434" s="1">
        <f t="shared" si="672"/>
        <v>1202264434.6174154</v>
      </c>
      <c r="K4434" s="5">
        <v>831</v>
      </c>
      <c r="L4434" s="12">
        <f t="shared" si="669"/>
        <v>104.4</v>
      </c>
      <c r="M4434" s="2">
        <f t="shared" si="668"/>
        <v>104.4</v>
      </c>
      <c r="N4434" s="2" t="str">
        <f t="shared" si="673"/>
        <v/>
      </c>
      <c r="AG4434" s="72"/>
      <c r="AH4434" s="72"/>
      <c r="AI4434" s="72"/>
      <c r="AJ4434" s="72"/>
    </row>
    <row r="4435" spans="1:36" x14ac:dyDescent="0.25">
      <c r="A4435" s="30">
        <v>1.0443287037040401</v>
      </c>
      <c r="B4435" s="29">
        <v>89.6</v>
      </c>
      <c r="C4435" s="61">
        <v>89.699999999999989</v>
      </c>
      <c r="D4435" s="70">
        <f t="shared" si="674"/>
        <v>89.6</v>
      </c>
      <c r="E4435" s="70">
        <f t="shared" si="675"/>
        <v>89.699999999999989</v>
      </c>
      <c r="F4435" s="5">
        <v>4431</v>
      </c>
      <c r="G4435" s="72"/>
      <c r="H4435" s="4">
        <f t="shared" si="670"/>
        <v>100</v>
      </c>
      <c r="I4435" s="4">
        <f t="shared" si="671"/>
        <v>125</v>
      </c>
      <c r="J4435" s="1">
        <f t="shared" si="672"/>
        <v>912010839.35590947</v>
      </c>
      <c r="K4435" s="5">
        <v>832</v>
      </c>
      <c r="L4435" s="12">
        <f t="shared" si="669"/>
        <v>104.4</v>
      </c>
      <c r="M4435" s="2">
        <f t="shared" si="668"/>
        <v>104.4</v>
      </c>
      <c r="N4435" s="2" t="str">
        <f t="shared" si="673"/>
        <v/>
      </c>
      <c r="AG4435" s="72"/>
      <c r="AH4435" s="72"/>
      <c r="AI4435" s="72"/>
      <c r="AJ4435" s="72"/>
    </row>
    <row r="4436" spans="1:36" x14ac:dyDescent="0.25">
      <c r="A4436" s="30">
        <v>1.0443402777781099</v>
      </c>
      <c r="B4436" s="29">
        <v>94.7</v>
      </c>
      <c r="C4436" s="61">
        <v>94.8</v>
      </c>
      <c r="D4436" s="70">
        <f t="shared" si="674"/>
        <v>94.7</v>
      </c>
      <c r="E4436" s="70">
        <f t="shared" si="675"/>
        <v>94.8</v>
      </c>
      <c r="F4436" s="5">
        <v>4432</v>
      </c>
      <c r="G4436" s="72"/>
      <c r="H4436" s="4">
        <f t="shared" si="670"/>
        <v>100</v>
      </c>
      <c r="I4436" s="4">
        <f t="shared" si="671"/>
        <v>125</v>
      </c>
      <c r="J4436" s="1">
        <f t="shared" si="672"/>
        <v>2951209226.6663914</v>
      </c>
      <c r="K4436" s="5">
        <v>833</v>
      </c>
      <c r="L4436" s="12">
        <f t="shared" si="669"/>
        <v>104.4</v>
      </c>
      <c r="M4436" s="2">
        <f t="shared" ref="M4436:M4499" si="676">IF(L4436&gt;$X$15,L4436,"")</f>
        <v>104.4</v>
      </c>
      <c r="N4436" s="2" t="str">
        <f t="shared" si="673"/>
        <v/>
      </c>
      <c r="AG4436" s="72"/>
      <c r="AH4436" s="72"/>
      <c r="AI4436" s="72"/>
      <c r="AJ4436" s="72"/>
    </row>
    <row r="4437" spans="1:36" x14ac:dyDescent="0.25">
      <c r="A4437" s="30">
        <v>1.0443518518521899</v>
      </c>
      <c r="B4437" s="29">
        <v>92.7</v>
      </c>
      <c r="C4437" s="61">
        <v>92.8</v>
      </c>
      <c r="D4437" s="70">
        <f t="shared" si="674"/>
        <v>92.7</v>
      </c>
      <c r="E4437" s="70">
        <f t="shared" si="675"/>
        <v>92.8</v>
      </c>
      <c r="F4437" s="5">
        <v>4433</v>
      </c>
      <c r="G4437" s="72"/>
      <c r="H4437" s="4">
        <f t="shared" si="670"/>
        <v>100</v>
      </c>
      <c r="I4437" s="4">
        <f t="shared" si="671"/>
        <v>125</v>
      </c>
      <c r="J4437" s="1">
        <f t="shared" si="672"/>
        <v>1862087136.662868</v>
      </c>
      <c r="K4437" s="5">
        <v>834</v>
      </c>
      <c r="L4437" s="12">
        <f t="shared" ref="L4437:L4500" si="677">ROUND(10*LOG10(SUM(J838:J4437)/3600),1)</f>
        <v>104.4</v>
      </c>
      <c r="M4437" s="2">
        <f t="shared" si="676"/>
        <v>104.4</v>
      </c>
      <c r="N4437" s="2" t="str">
        <f t="shared" si="673"/>
        <v/>
      </c>
      <c r="AG4437" s="72"/>
      <c r="AH4437" s="72"/>
      <c r="AI4437" s="72"/>
      <c r="AJ4437" s="72"/>
    </row>
    <row r="4438" spans="1:36" x14ac:dyDescent="0.25">
      <c r="A4438" s="30">
        <v>1.04436342592626</v>
      </c>
      <c r="B4438" s="29">
        <v>90</v>
      </c>
      <c r="C4438" s="61">
        <v>90.1</v>
      </c>
      <c r="D4438" s="70">
        <f t="shared" si="674"/>
        <v>90</v>
      </c>
      <c r="E4438" s="70">
        <f t="shared" si="675"/>
        <v>90.1</v>
      </c>
      <c r="F4438" s="5">
        <v>4434</v>
      </c>
      <c r="G4438" s="72"/>
      <c r="H4438" s="4">
        <f t="shared" si="670"/>
        <v>100</v>
      </c>
      <c r="I4438" s="4">
        <f t="shared" si="671"/>
        <v>125</v>
      </c>
      <c r="J4438" s="1">
        <f t="shared" si="672"/>
        <v>1000000000</v>
      </c>
      <c r="K4438" s="5">
        <v>835</v>
      </c>
      <c r="L4438" s="12">
        <f t="shared" si="677"/>
        <v>104.4</v>
      </c>
      <c r="M4438" s="2">
        <f t="shared" si="676"/>
        <v>104.4</v>
      </c>
      <c r="N4438" s="2" t="str">
        <f t="shared" si="673"/>
        <v/>
      </c>
      <c r="AG4438" s="72"/>
      <c r="AH4438" s="72"/>
      <c r="AI4438" s="72"/>
      <c r="AJ4438" s="72"/>
    </row>
    <row r="4439" spans="1:36" x14ac:dyDescent="0.25">
      <c r="A4439" s="30">
        <v>1.04437500000034</v>
      </c>
      <c r="B4439" s="29">
        <v>95.7</v>
      </c>
      <c r="C4439" s="61">
        <v>95.8</v>
      </c>
      <c r="D4439" s="70">
        <f t="shared" si="674"/>
        <v>95.7</v>
      </c>
      <c r="E4439" s="70">
        <f t="shared" si="675"/>
        <v>95.8</v>
      </c>
      <c r="F4439" s="5">
        <v>4435</v>
      </c>
      <c r="G4439" s="72"/>
      <c r="H4439" s="4">
        <f t="shared" si="670"/>
        <v>100</v>
      </c>
      <c r="I4439" s="4">
        <f t="shared" si="671"/>
        <v>125</v>
      </c>
      <c r="J4439" s="1">
        <f t="shared" si="672"/>
        <v>3715352290.9717422</v>
      </c>
      <c r="K4439" s="5">
        <v>836</v>
      </c>
      <c r="L4439" s="12">
        <f t="shared" si="677"/>
        <v>104.4</v>
      </c>
      <c r="M4439" s="2">
        <f t="shared" si="676"/>
        <v>104.4</v>
      </c>
      <c r="N4439" s="2" t="str">
        <f t="shared" si="673"/>
        <v/>
      </c>
      <c r="AG4439" s="72"/>
      <c r="AH4439" s="72"/>
      <c r="AI4439" s="72"/>
      <c r="AJ4439" s="72"/>
    </row>
    <row r="4440" spans="1:36" x14ac:dyDescent="0.25">
      <c r="A4440" s="30">
        <v>1.04438657407441</v>
      </c>
      <c r="B4440" s="29">
        <v>96.7</v>
      </c>
      <c r="C4440" s="61">
        <v>96.8</v>
      </c>
      <c r="D4440" s="70">
        <f t="shared" si="674"/>
        <v>96.7</v>
      </c>
      <c r="E4440" s="70">
        <f t="shared" si="675"/>
        <v>96.8</v>
      </c>
      <c r="F4440" s="5">
        <v>4436</v>
      </c>
      <c r="G4440" s="72"/>
      <c r="H4440" s="4">
        <f t="shared" si="670"/>
        <v>100</v>
      </c>
      <c r="I4440" s="4">
        <f t="shared" si="671"/>
        <v>125</v>
      </c>
      <c r="J4440" s="1">
        <f t="shared" si="672"/>
        <v>4677351412.8719988</v>
      </c>
      <c r="K4440" s="5">
        <v>837</v>
      </c>
      <c r="L4440" s="12">
        <f t="shared" si="677"/>
        <v>104.4</v>
      </c>
      <c r="M4440" s="2">
        <f t="shared" si="676"/>
        <v>104.4</v>
      </c>
      <c r="N4440" s="2" t="str">
        <f t="shared" si="673"/>
        <v/>
      </c>
      <c r="AG4440" s="72"/>
      <c r="AH4440" s="72"/>
      <c r="AI4440" s="72"/>
      <c r="AJ4440" s="72"/>
    </row>
    <row r="4441" spans="1:36" x14ac:dyDescent="0.25">
      <c r="A4441" s="30">
        <v>1.0443981481484801</v>
      </c>
      <c r="B4441" s="29">
        <v>99.7</v>
      </c>
      <c r="C4441" s="61">
        <v>99.8</v>
      </c>
      <c r="D4441" s="70">
        <f t="shared" si="674"/>
        <v>99.7</v>
      </c>
      <c r="E4441" s="70">
        <f t="shared" si="675"/>
        <v>99.8</v>
      </c>
      <c r="F4441" s="5">
        <v>4437</v>
      </c>
      <c r="G4441" s="72"/>
      <c r="H4441" s="4">
        <f t="shared" si="670"/>
        <v>100</v>
      </c>
      <c r="I4441" s="4">
        <f t="shared" si="671"/>
        <v>125</v>
      </c>
      <c r="J4441" s="1">
        <f t="shared" si="672"/>
        <v>9332543007.9699497</v>
      </c>
      <c r="K4441" s="5">
        <v>838</v>
      </c>
      <c r="L4441" s="12">
        <f t="shared" si="677"/>
        <v>104.4</v>
      </c>
      <c r="M4441" s="2">
        <f t="shared" si="676"/>
        <v>104.4</v>
      </c>
      <c r="N4441" s="2" t="str">
        <f t="shared" si="673"/>
        <v/>
      </c>
      <c r="AG4441" s="72"/>
      <c r="AH4441" s="72"/>
      <c r="AI4441" s="72"/>
      <c r="AJ4441" s="72"/>
    </row>
    <row r="4442" spans="1:36" x14ac:dyDescent="0.25">
      <c r="A4442" s="30">
        <v>1.0444097222225599</v>
      </c>
      <c r="B4442" s="29">
        <v>101</v>
      </c>
      <c r="C4442" s="61">
        <v>101.1</v>
      </c>
      <c r="D4442" s="70">
        <f t="shared" si="674"/>
        <v>101</v>
      </c>
      <c r="E4442" s="70">
        <f t="shared" si="675"/>
        <v>101.1</v>
      </c>
      <c r="F4442" s="5">
        <v>4438</v>
      </c>
      <c r="G4442" s="72"/>
      <c r="H4442" s="4">
        <f t="shared" si="670"/>
        <v>100</v>
      </c>
      <c r="I4442" s="4">
        <f t="shared" si="671"/>
        <v>125</v>
      </c>
      <c r="J4442" s="1">
        <f t="shared" si="672"/>
        <v>12589254117.94171</v>
      </c>
      <c r="K4442" s="5">
        <v>839</v>
      </c>
      <c r="L4442" s="12">
        <f t="shared" si="677"/>
        <v>104.4</v>
      </c>
      <c r="M4442" s="2">
        <f t="shared" si="676"/>
        <v>104.4</v>
      </c>
      <c r="N4442" s="2" t="str">
        <f t="shared" si="673"/>
        <v/>
      </c>
      <c r="AG4442" s="72"/>
      <c r="AH4442" s="72"/>
      <c r="AI4442" s="72"/>
      <c r="AJ4442" s="72"/>
    </row>
    <row r="4443" spans="1:36" x14ac:dyDescent="0.25">
      <c r="A4443" s="30">
        <v>1.0444212962966299</v>
      </c>
      <c r="B4443" s="29">
        <v>102.2</v>
      </c>
      <c r="C4443" s="61">
        <v>102.3</v>
      </c>
      <c r="D4443" s="70">
        <f t="shared" si="674"/>
        <v>102.2</v>
      </c>
      <c r="E4443" s="70">
        <f t="shared" si="675"/>
        <v>102.3</v>
      </c>
      <c r="F4443" s="5">
        <v>4439</v>
      </c>
      <c r="G4443" s="72"/>
      <c r="H4443" s="4">
        <f t="shared" si="670"/>
        <v>100</v>
      </c>
      <c r="I4443" s="4">
        <f t="shared" si="671"/>
        <v>125</v>
      </c>
      <c r="J4443" s="1">
        <f t="shared" si="672"/>
        <v>16595869074.375696</v>
      </c>
      <c r="K4443" s="5">
        <v>840</v>
      </c>
      <c r="L4443" s="12">
        <f t="shared" si="677"/>
        <v>104.4</v>
      </c>
      <c r="M4443" s="2">
        <f t="shared" si="676"/>
        <v>104.4</v>
      </c>
      <c r="N4443" s="2" t="str">
        <f t="shared" si="673"/>
        <v/>
      </c>
      <c r="AG4443" s="72"/>
      <c r="AH4443" s="72"/>
      <c r="AI4443" s="72"/>
      <c r="AJ4443" s="72"/>
    </row>
    <row r="4444" spans="1:36" x14ac:dyDescent="0.25">
      <c r="A4444" s="30">
        <v>1.04443287037071</v>
      </c>
      <c r="B4444" s="29">
        <v>100.3</v>
      </c>
      <c r="C4444" s="61">
        <v>100.39999999999999</v>
      </c>
      <c r="D4444" s="70">
        <f t="shared" si="674"/>
        <v>100.3</v>
      </c>
      <c r="E4444" s="70">
        <f t="shared" si="675"/>
        <v>100.39999999999999</v>
      </c>
      <c r="F4444" s="5">
        <v>4440</v>
      </c>
      <c r="G4444" s="72"/>
      <c r="H4444" s="4">
        <f t="shared" si="670"/>
        <v>100</v>
      </c>
      <c r="I4444" s="4">
        <f t="shared" si="671"/>
        <v>125</v>
      </c>
      <c r="J4444" s="1">
        <f t="shared" si="672"/>
        <v>10715193052.376066</v>
      </c>
      <c r="K4444" s="5">
        <v>841</v>
      </c>
      <c r="L4444" s="12">
        <f t="shared" si="677"/>
        <v>104.4</v>
      </c>
      <c r="M4444" s="2">
        <f t="shared" si="676"/>
        <v>104.4</v>
      </c>
      <c r="N4444" s="2" t="str">
        <f t="shared" si="673"/>
        <v/>
      </c>
      <c r="AG4444" s="72"/>
      <c r="AH4444" s="72"/>
      <c r="AI4444" s="72"/>
      <c r="AJ4444" s="72"/>
    </row>
    <row r="4445" spans="1:36" x14ac:dyDescent="0.25">
      <c r="A4445" s="30">
        <v>1.04444444444478</v>
      </c>
      <c r="B4445" s="29">
        <v>102</v>
      </c>
      <c r="C4445" s="61">
        <v>104</v>
      </c>
      <c r="D4445" s="70">
        <f t="shared" si="674"/>
        <v>102</v>
      </c>
      <c r="E4445" s="70">
        <f t="shared" si="675"/>
        <v>104</v>
      </c>
      <c r="F4445" s="5">
        <v>4441</v>
      </c>
      <c r="G4445" s="72"/>
      <c r="H4445" s="4">
        <f t="shared" si="670"/>
        <v>100</v>
      </c>
      <c r="I4445" s="4">
        <f t="shared" si="671"/>
        <v>125</v>
      </c>
      <c r="J4445" s="1">
        <f t="shared" si="672"/>
        <v>15848931924.611168</v>
      </c>
      <c r="K4445" s="5">
        <v>842</v>
      </c>
      <c r="L4445" s="12">
        <f t="shared" si="677"/>
        <v>104.4</v>
      </c>
      <c r="M4445" s="2">
        <f t="shared" si="676"/>
        <v>104.4</v>
      </c>
      <c r="N4445" s="2" t="str">
        <f t="shared" si="673"/>
        <v/>
      </c>
      <c r="AG4445" s="72"/>
      <c r="AH4445" s="72"/>
      <c r="AI4445" s="72"/>
      <c r="AJ4445" s="72"/>
    </row>
    <row r="4446" spans="1:36" x14ac:dyDescent="0.25">
      <c r="A4446" s="30">
        <v>1.0444560185188601</v>
      </c>
      <c r="B4446" s="29">
        <v>103</v>
      </c>
      <c r="C4446" s="61">
        <v>104</v>
      </c>
      <c r="D4446" s="70">
        <f t="shared" si="674"/>
        <v>103</v>
      </c>
      <c r="E4446" s="70">
        <f t="shared" si="675"/>
        <v>104</v>
      </c>
      <c r="F4446" s="5">
        <v>4442</v>
      </c>
      <c r="G4446" s="72"/>
      <c r="H4446" s="4">
        <f t="shared" si="670"/>
        <v>100</v>
      </c>
      <c r="I4446" s="4">
        <f t="shared" si="671"/>
        <v>125</v>
      </c>
      <c r="J4446" s="1">
        <f t="shared" si="672"/>
        <v>19952623149.688889</v>
      </c>
      <c r="K4446" s="5">
        <v>843</v>
      </c>
      <c r="L4446" s="12">
        <f t="shared" si="677"/>
        <v>104.4</v>
      </c>
      <c r="M4446" s="2">
        <f t="shared" si="676"/>
        <v>104.4</v>
      </c>
      <c r="N4446" s="2" t="str">
        <f t="shared" si="673"/>
        <v/>
      </c>
      <c r="AG4446" s="72"/>
      <c r="AH4446" s="72"/>
      <c r="AI4446" s="72"/>
      <c r="AJ4446" s="72"/>
    </row>
    <row r="4447" spans="1:36" x14ac:dyDescent="0.25">
      <c r="A4447" s="30">
        <v>1.0444675925929301</v>
      </c>
      <c r="B4447" s="29">
        <v>103.7</v>
      </c>
      <c r="C4447" s="61">
        <v>104.5</v>
      </c>
      <c r="D4447" s="70">
        <f t="shared" si="674"/>
        <v>103.7</v>
      </c>
      <c r="E4447" s="70">
        <f t="shared" si="675"/>
        <v>104.5</v>
      </c>
      <c r="F4447" s="5">
        <v>4443</v>
      </c>
      <c r="G4447" s="72"/>
      <c r="H4447" s="4">
        <f t="shared" si="670"/>
        <v>100</v>
      </c>
      <c r="I4447" s="4">
        <f t="shared" si="671"/>
        <v>125</v>
      </c>
      <c r="J4447" s="1">
        <f t="shared" si="672"/>
        <v>23442288153.199314</v>
      </c>
      <c r="K4447" s="5">
        <v>844</v>
      </c>
      <c r="L4447" s="12">
        <f t="shared" si="677"/>
        <v>104.4</v>
      </c>
      <c r="M4447" s="2">
        <f t="shared" si="676"/>
        <v>104.4</v>
      </c>
      <c r="N4447" s="2" t="str">
        <f t="shared" si="673"/>
        <v/>
      </c>
      <c r="AG4447" s="72"/>
      <c r="AH4447" s="72"/>
      <c r="AI4447" s="72"/>
      <c r="AJ4447" s="72"/>
    </row>
    <row r="4448" spans="1:36" x14ac:dyDescent="0.25">
      <c r="A4448" s="30">
        <v>1.0444791666669999</v>
      </c>
      <c r="B4448" s="29">
        <v>102.5</v>
      </c>
      <c r="C4448" s="61">
        <v>102.7</v>
      </c>
      <c r="D4448" s="70">
        <f t="shared" si="674"/>
        <v>102.5</v>
      </c>
      <c r="E4448" s="70">
        <f t="shared" si="675"/>
        <v>102.7</v>
      </c>
      <c r="F4448" s="5">
        <v>4444</v>
      </c>
      <c r="G4448" s="72"/>
      <c r="H4448" s="4">
        <f t="shared" si="670"/>
        <v>100</v>
      </c>
      <c r="I4448" s="4">
        <f t="shared" si="671"/>
        <v>125</v>
      </c>
      <c r="J4448" s="1">
        <f t="shared" si="672"/>
        <v>17782794100.389256</v>
      </c>
      <c r="K4448" s="5">
        <v>845</v>
      </c>
      <c r="L4448" s="12">
        <f t="shared" si="677"/>
        <v>104.4</v>
      </c>
      <c r="M4448" s="2">
        <f t="shared" si="676"/>
        <v>104.4</v>
      </c>
      <c r="N4448" s="2" t="str">
        <f t="shared" si="673"/>
        <v/>
      </c>
      <c r="AG4448" s="72"/>
      <c r="AH4448" s="72"/>
      <c r="AI4448" s="72"/>
      <c r="AJ4448" s="72"/>
    </row>
    <row r="4449" spans="1:36" x14ac:dyDescent="0.25">
      <c r="A4449" s="30">
        <v>1.0444907407410799</v>
      </c>
      <c r="B4449" s="29">
        <v>94.4</v>
      </c>
      <c r="C4449" s="61">
        <v>94.5</v>
      </c>
      <c r="D4449" s="70">
        <f t="shared" si="674"/>
        <v>94.4</v>
      </c>
      <c r="E4449" s="70">
        <f t="shared" si="675"/>
        <v>94.5</v>
      </c>
      <c r="F4449" s="5">
        <v>4445</v>
      </c>
      <c r="G4449" s="72"/>
      <c r="H4449" s="4">
        <f t="shared" si="670"/>
        <v>100</v>
      </c>
      <c r="I4449" s="4">
        <f t="shared" si="671"/>
        <v>125</v>
      </c>
      <c r="J4449" s="1">
        <f t="shared" si="672"/>
        <v>2754228703.3381824</v>
      </c>
      <c r="K4449" s="5">
        <v>846</v>
      </c>
      <c r="L4449" s="12">
        <f t="shared" si="677"/>
        <v>104.4</v>
      </c>
      <c r="M4449" s="2">
        <f t="shared" si="676"/>
        <v>104.4</v>
      </c>
      <c r="N4449" s="2" t="str">
        <f t="shared" si="673"/>
        <v/>
      </c>
      <c r="AG4449" s="72"/>
      <c r="AH4449" s="72"/>
      <c r="AI4449" s="72"/>
      <c r="AJ4449" s="72"/>
    </row>
    <row r="4450" spans="1:36" x14ac:dyDescent="0.25">
      <c r="A4450" s="30">
        <v>1.04450231481515</v>
      </c>
      <c r="B4450" s="29">
        <v>95.9</v>
      </c>
      <c r="C4450" s="61">
        <v>96</v>
      </c>
      <c r="D4450" s="70">
        <f t="shared" si="674"/>
        <v>95.9</v>
      </c>
      <c r="E4450" s="70">
        <f t="shared" si="675"/>
        <v>96</v>
      </c>
      <c r="F4450" s="5">
        <v>4446</v>
      </c>
      <c r="G4450" s="72"/>
      <c r="H4450" s="4">
        <f t="shared" si="670"/>
        <v>100</v>
      </c>
      <c r="I4450" s="4">
        <f t="shared" si="671"/>
        <v>125</v>
      </c>
      <c r="J4450" s="1">
        <f t="shared" si="672"/>
        <v>3890451449.9428091</v>
      </c>
      <c r="K4450" s="5">
        <v>847</v>
      </c>
      <c r="L4450" s="12">
        <f t="shared" si="677"/>
        <v>104.4</v>
      </c>
      <c r="M4450" s="2">
        <f t="shared" si="676"/>
        <v>104.4</v>
      </c>
      <c r="N4450" s="2" t="str">
        <f t="shared" si="673"/>
        <v/>
      </c>
      <c r="AG4450" s="72"/>
      <c r="AH4450" s="72"/>
      <c r="AI4450" s="72"/>
      <c r="AJ4450" s="72"/>
    </row>
    <row r="4451" spans="1:36" x14ac:dyDescent="0.25">
      <c r="A4451" s="30">
        <v>1.04451388888923</v>
      </c>
      <c r="B4451" s="29">
        <v>101.5</v>
      </c>
      <c r="C4451" s="61">
        <v>102.7</v>
      </c>
      <c r="D4451" s="70">
        <f t="shared" si="674"/>
        <v>101.5</v>
      </c>
      <c r="E4451" s="70">
        <f t="shared" si="675"/>
        <v>102.7</v>
      </c>
      <c r="F4451" s="5">
        <v>4447</v>
      </c>
      <c r="G4451" s="72"/>
      <c r="H4451" s="4">
        <f t="shared" si="670"/>
        <v>100</v>
      </c>
      <c r="I4451" s="4">
        <f t="shared" si="671"/>
        <v>125</v>
      </c>
      <c r="J4451" s="1">
        <f t="shared" si="672"/>
        <v>14125375446.227579</v>
      </c>
      <c r="K4451" s="5">
        <v>848</v>
      </c>
      <c r="L4451" s="12">
        <f t="shared" si="677"/>
        <v>104.4</v>
      </c>
      <c r="M4451" s="2">
        <f t="shared" si="676"/>
        <v>104.4</v>
      </c>
      <c r="N4451" s="2" t="str">
        <f t="shared" si="673"/>
        <v/>
      </c>
      <c r="AG4451" s="72"/>
      <c r="AH4451" s="72"/>
      <c r="AI4451" s="72"/>
      <c r="AJ4451" s="72"/>
    </row>
    <row r="4452" spans="1:36" x14ac:dyDescent="0.25">
      <c r="A4452" s="30">
        <v>1.0445254629633001</v>
      </c>
      <c r="B4452" s="29">
        <v>101</v>
      </c>
      <c r="C4452" s="61">
        <v>101.4</v>
      </c>
      <c r="D4452" s="70">
        <f t="shared" si="674"/>
        <v>101</v>
      </c>
      <c r="E4452" s="70">
        <f t="shared" si="675"/>
        <v>101.4</v>
      </c>
      <c r="F4452" s="5">
        <v>4448</v>
      </c>
      <c r="G4452" s="72"/>
      <c r="H4452" s="4">
        <f t="shared" si="670"/>
        <v>100</v>
      </c>
      <c r="I4452" s="4">
        <f t="shared" si="671"/>
        <v>125</v>
      </c>
      <c r="J4452" s="1">
        <f t="shared" si="672"/>
        <v>12589254117.94171</v>
      </c>
      <c r="K4452" s="5">
        <v>849</v>
      </c>
      <c r="L4452" s="12">
        <f t="shared" si="677"/>
        <v>104.4</v>
      </c>
      <c r="M4452" s="2">
        <f t="shared" si="676"/>
        <v>104.4</v>
      </c>
      <c r="N4452" s="2" t="str">
        <f t="shared" si="673"/>
        <v/>
      </c>
      <c r="AG4452" s="72"/>
      <c r="AH4452" s="72"/>
      <c r="AI4452" s="72"/>
      <c r="AJ4452" s="72"/>
    </row>
    <row r="4453" spans="1:36" x14ac:dyDescent="0.25">
      <c r="A4453" s="30">
        <v>1.0445370370373701</v>
      </c>
      <c r="B4453" s="29">
        <v>98.2</v>
      </c>
      <c r="C4453" s="61">
        <v>100.2</v>
      </c>
      <c r="D4453" s="70">
        <f t="shared" si="674"/>
        <v>98.2</v>
      </c>
      <c r="E4453" s="70">
        <f t="shared" si="675"/>
        <v>100.2</v>
      </c>
      <c r="F4453" s="5">
        <v>4449</v>
      </c>
      <c r="G4453" s="72"/>
      <c r="H4453" s="4">
        <f t="shared" si="670"/>
        <v>100</v>
      </c>
      <c r="I4453" s="4">
        <f t="shared" si="671"/>
        <v>125</v>
      </c>
      <c r="J4453" s="1">
        <f t="shared" si="672"/>
        <v>6606934480.0759745</v>
      </c>
      <c r="K4453" s="5">
        <v>850</v>
      </c>
      <c r="L4453" s="12">
        <f t="shared" si="677"/>
        <v>104.4</v>
      </c>
      <c r="M4453" s="2">
        <f t="shared" si="676"/>
        <v>104.4</v>
      </c>
      <c r="N4453" s="2" t="str">
        <f t="shared" si="673"/>
        <v/>
      </c>
      <c r="AG4453" s="72"/>
      <c r="AH4453" s="72"/>
      <c r="AI4453" s="72"/>
      <c r="AJ4453" s="72"/>
    </row>
    <row r="4454" spans="1:36" x14ac:dyDescent="0.25">
      <c r="A4454" s="30">
        <v>1.0445486111114499</v>
      </c>
      <c r="B4454" s="29">
        <v>98.7</v>
      </c>
      <c r="C4454" s="61">
        <v>99.3</v>
      </c>
      <c r="D4454" s="70">
        <f t="shared" si="674"/>
        <v>98.7</v>
      </c>
      <c r="E4454" s="70">
        <f t="shared" si="675"/>
        <v>99.3</v>
      </c>
      <c r="F4454" s="5">
        <v>4450</v>
      </c>
      <c r="G4454" s="72"/>
      <c r="H4454" s="4">
        <f t="shared" si="670"/>
        <v>100</v>
      </c>
      <c r="I4454" s="4">
        <f t="shared" si="671"/>
        <v>125</v>
      </c>
      <c r="J4454" s="1">
        <f t="shared" si="672"/>
        <v>7413102413.0092134</v>
      </c>
      <c r="K4454" s="5">
        <v>851</v>
      </c>
      <c r="L4454" s="12">
        <f t="shared" si="677"/>
        <v>104.4</v>
      </c>
      <c r="M4454" s="2">
        <f t="shared" si="676"/>
        <v>104.4</v>
      </c>
      <c r="N4454" s="2" t="str">
        <f t="shared" si="673"/>
        <v/>
      </c>
      <c r="AG4454" s="72"/>
      <c r="AH4454" s="72"/>
      <c r="AI4454" s="72"/>
      <c r="AJ4454" s="72"/>
    </row>
    <row r="4455" spans="1:36" x14ac:dyDescent="0.25">
      <c r="A4455" s="30">
        <v>1.04456018518552</v>
      </c>
      <c r="B4455" s="29">
        <v>103.1</v>
      </c>
      <c r="C4455" s="61">
        <v>104.1</v>
      </c>
      <c r="D4455" s="70">
        <f t="shared" si="674"/>
        <v>103.1</v>
      </c>
      <c r="E4455" s="70">
        <f t="shared" si="675"/>
        <v>104.1</v>
      </c>
      <c r="F4455" s="5">
        <v>4451</v>
      </c>
      <c r="G4455" s="72"/>
      <c r="H4455" s="4">
        <f t="shared" si="670"/>
        <v>100</v>
      </c>
      <c r="I4455" s="4">
        <f t="shared" si="671"/>
        <v>125</v>
      </c>
      <c r="J4455" s="1">
        <f t="shared" si="672"/>
        <v>20417379446.695313</v>
      </c>
      <c r="K4455" s="5">
        <v>852</v>
      </c>
      <c r="L4455" s="12">
        <f t="shared" si="677"/>
        <v>104.4</v>
      </c>
      <c r="M4455" s="2">
        <f t="shared" si="676"/>
        <v>104.4</v>
      </c>
      <c r="N4455" s="2" t="str">
        <f t="shared" si="673"/>
        <v/>
      </c>
      <c r="AG4455" s="72"/>
      <c r="AH4455" s="72"/>
      <c r="AI4455" s="72"/>
      <c r="AJ4455" s="72"/>
    </row>
    <row r="4456" spans="1:36" x14ac:dyDescent="0.25">
      <c r="A4456" s="30">
        <v>1.0445717592596</v>
      </c>
      <c r="B4456" s="29">
        <v>101</v>
      </c>
      <c r="C4456" s="61">
        <v>101.8</v>
      </c>
      <c r="D4456" s="70">
        <f t="shared" si="674"/>
        <v>101</v>
      </c>
      <c r="E4456" s="70">
        <f t="shared" si="675"/>
        <v>101.8</v>
      </c>
      <c r="F4456" s="5">
        <v>4452</v>
      </c>
      <c r="G4456" s="72"/>
      <c r="H4456" s="4">
        <f t="shared" si="670"/>
        <v>100</v>
      </c>
      <c r="I4456" s="4">
        <f t="shared" si="671"/>
        <v>125</v>
      </c>
      <c r="J4456" s="1">
        <f t="shared" si="672"/>
        <v>12589254117.94171</v>
      </c>
      <c r="K4456" s="5">
        <v>853</v>
      </c>
      <c r="L4456" s="12">
        <f t="shared" si="677"/>
        <v>104.4</v>
      </c>
      <c r="M4456" s="2">
        <f t="shared" si="676"/>
        <v>104.4</v>
      </c>
      <c r="N4456" s="2" t="str">
        <f t="shared" si="673"/>
        <v/>
      </c>
      <c r="AG4456" s="72"/>
      <c r="AH4456" s="72"/>
      <c r="AI4456" s="72"/>
      <c r="AJ4456" s="72"/>
    </row>
    <row r="4457" spans="1:36" x14ac:dyDescent="0.25">
      <c r="A4457" s="30">
        <v>1.04458333333367</v>
      </c>
      <c r="B4457" s="29">
        <v>95.6</v>
      </c>
      <c r="C4457" s="61">
        <v>95.8</v>
      </c>
      <c r="D4457" s="70">
        <f t="shared" si="674"/>
        <v>95.6</v>
      </c>
      <c r="E4457" s="70">
        <f t="shared" si="675"/>
        <v>95.8</v>
      </c>
      <c r="F4457" s="5">
        <v>4453</v>
      </c>
      <c r="G4457" s="72"/>
      <c r="H4457" s="4">
        <f t="shared" si="670"/>
        <v>100</v>
      </c>
      <c r="I4457" s="4">
        <f t="shared" si="671"/>
        <v>125</v>
      </c>
      <c r="J4457" s="1">
        <f t="shared" si="672"/>
        <v>3630780547.7010045</v>
      </c>
      <c r="K4457" s="5">
        <v>854</v>
      </c>
      <c r="L4457" s="12">
        <f t="shared" si="677"/>
        <v>104.4</v>
      </c>
      <c r="M4457" s="2">
        <f t="shared" si="676"/>
        <v>104.4</v>
      </c>
      <c r="N4457" s="2" t="str">
        <f t="shared" si="673"/>
        <v/>
      </c>
      <c r="AG4457" s="72"/>
      <c r="AH4457" s="72"/>
      <c r="AI4457" s="72"/>
      <c r="AJ4457" s="72"/>
    </row>
    <row r="4458" spans="1:36" x14ac:dyDescent="0.25">
      <c r="A4458" s="30">
        <v>1.0445949074077401</v>
      </c>
      <c r="B4458" s="29">
        <v>94.2</v>
      </c>
      <c r="C4458" s="61">
        <v>94.3</v>
      </c>
      <c r="D4458" s="70">
        <f t="shared" si="674"/>
        <v>94.2</v>
      </c>
      <c r="E4458" s="70">
        <f t="shared" si="675"/>
        <v>94.3</v>
      </c>
      <c r="F4458" s="5">
        <v>4454</v>
      </c>
      <c r="G4458" s="72"/>
      <c r="H4458" s="4">
        <f t="shared" si="670"/>
        <v>100</v>
      </c>
      <c r="I4458" s="4">
        <f t="shared" si="671"/>
        <v>125</v>
      </c>
      <c r="J4458" s="1">
        <f t="shared" si="672"/>
        <v>2630267991.8953881</v>
      </c>
      <c r="K4458" s="5">
        <v>855</v>
      </c>
      <c r="L4458" s="12">
        <f t="shared" si="677"/>
        <v>104.4</v>
      </c>
      <c r="M4458" s="2">
        <f t="shared" si="676"/>
        <v>104.4</v>
      </c>
      <c r="N4458" s="2" t="str">
        <f t="shared" si="673"/>
        <v/>
      </c>
      <c r="AG4458" s="72"/>
      <c r="AH4458" s="72"/>
      <c r="AI4458" s="72"/>
      <c r="AJ4458" s="72"/>
    </row>
    <row r="4459" spans="1:36" x14ac:dyDescent="0.25">
      <c r="A4459" s="30">
        <v>1.0446064814818199</v>
      </c>
      <c r="B4459" s="29">
        <v>100.3</v>
      </c>
      <c r="C4459" s="61">
        <v>100.39999999999999</v>
      </c>
      <c r="D4459" s="70">
        <f t="shared" si="674"/>
        <v>100.3</v>
      </c>
      <c r="E4459" s="70">
        <f t="shared" si="675"/>
        <v>100.39999999999999</v>
      </c>
      <c r="F4459" s="5">
        <v>4455</v>
      </c>
      <c r="G4459" s="72"/>
      <c r="H4459" s="4">
        <f t="shared" si="670"/>
        <v>100</v>
      </c>
      <c r="I4459" s="4">
        <f t="shared" si="671"/>
        <v>125</v>
      </c>
      <c r="J4459" s="1">
        <f t="shared" si="672"/>
        <v>10715193052.376066</v>
      </c>
      <c r="K4459" s="5">
        <v>856</v>
      </c>
      <c r="L4459" s="12">
        <f t="shared" si="677"/>
        <v>104.4</v>
      </c>
      <c r="M4459" s="2">
        <f t="shared" si="676"/>
        <v>104.4</v>
      </c>
      <c r="N4459" s="2" t="str">
        <f t="shared" si="673"/>
        <v/>
      </c>
      <c r="AG4459" s="72"/>
      <c r="AH4459" s="72"/>
      <c r="AI4459" s="72"/>
      <c r="AJ4459" s="72"/>
    </row>
    <row r="4460" spans="1:36" x14ac:dyDescent="0.25">
      <c r="A4460" s="30">
        <v>1.0446180555558899</v>
      </c>
      <c r="B4460" s="29">
        <v>100.7</v>
      </c>
      <c r="C4460" s="61">
        <v>101.9</v>
      </c>
      <c r="D4460" s="70">
        <f t="shared" si="674"/>
        <v>100.7</v>
      </c>
      <c r="E4460" s="70">
        <f t="shared" si="675"/>
        <v>101.9</v>
      </c>
      <c r="F4460" s="5">
        <v>4456</v>
      </c>
      <c r="G4460" s="72"/>
      <c r="H4460" s="4">
        <f t="shared" si="670"/>
        <v>100</v>
      </c>
      <c r="I4460" s="4">
        <f t="shared" si="671"/>
        <v>125</v>
      </c>
      <c r="J4460" s="1">
        <f t="shared" si="672"/>
        <v>11748975549.395334</v>
      </c>
      <c r="K4460" s="5">
        <v>857</v>
      </c>
      <c r="L4460" s="12">
        <f t="shared" si="677"/>
        <v>104.4</v>
      </c>
      <c r="M4460" s="2">
        <f t="shared" si="676"/>
        <v>104.4</v>
      </c>
      <c r="N4460" s="2" t="str">
        <f t="shared" si="673"/>
        <v/>
      </c>
      <c r="AG4460" s="72"/>
      <c r="AH4460" s="72"/>
      <c r="AI4460" s="72"/>
      <c r="AJ4460" s="72"/>
    </row>
    <row r="4461" spans="1:36" x14ac:dyDescent="0.25">
      <c r="A4461" s="30">
        <v>1.04462962962997</v>
      </c>
      <c r="B4461" s="29">
        <v>94.2</v>
      </c>
      <c r="C4461" s="61">
        <v>94.600000000000009</v>
      </c>
      <c r="D4461" s="70">
        <f t="shared" si="674"/>
        <v>94.2</v>
      </c>
      <c r="E4461" s="70">
        <f t="shared" si="675"/>
        <v>94.600000000000009</v>
      </c>
      <c r="F4461" s="5">
        <v>4457</v>
      </c>
      <c r="G4461" s="72"/>
      <c r="H4461" s="4">
        <f t="shared" si="670"/>
        <v>100</v>
      </c>
      <c r="I4461" s="4">
        <f t="shared" si="671"/>
        <v>125</v>
      </c>
      <c r="J4461" s="1">
        <f t="shared" si="672"/>
        <v>2630267991.8953881</v>
      </c>
      <c r="K4461" s="5">
        <v>858</v>
      </c>
      <c r="L4461" s="12">
        <f t="shared" si="677"/>
        <v>104.4</v>
      </c>
      <c r="M4461" s="2">
        <f t="shared" si="676"/>
        <v>104.4</v>
      </c>
      <c r="N4461" s="2" t="str">
        <f t="shared" si="673"/>
        <v/>
      </c>
      <c r="AG4461" s="72"/>
      <c r="AH4461" s="72"/>
      <c r="AI4461" s="72"/>
      <c r="AJ4461" s="72"/>
    </row>
    <row r="4462" spans="1:36" x14ac:dyDescent="0.25">
      <c r="A4462" s="30">
        <v>1.04464120370404</v>
      </c>
      <c r="B4462" s="29">
        <v>95.6</v>
      </c>
      <c r="C4462" s="61">
        <v>97.6</v>
      </c>
      <c r="D4462" s="70">
        <f t="shared" si="674"/>
        <v>95.6</v>
      </c>
      <c r="E4462" s="70">
        <f t="shared" si="675"/>
        <v>97.6</v>
      </c>
      <c r="F4462" s="5">
        <v>4458</v>
      </c>
      <c r="G4462" s="72"/>
      <c r="H4462" s="4">
        <f t="shared" si="670"/>
        <v>100</v>
      </c>
      <c r="I4462" s="4">
        <f t="shared" si="671"/>
        <v>125</v>
      </c>
      <c r="J4462" s="1">
        <f t="shared" si="672"/>
        <v>3630780547.7010045</v>
      </c>
      <c r="K4462" s="5">
        <v>859</v>
      </c>
      <c r="L4462" s="12">
        <f t="shared" si="677"/>
        <v>104.4</v>
      </c>
      <c r="M4462" s="2">
        <f t="shared" si="676"/>
        <v>104.4</v>
      </c>
      <c r="N4462" s="2" t="str">
        <f t="shared" si="673"/>
        <v/>
      </c>
      <c r="AG4462" s="72"/>
      <c r="AH4462" s="72"/>
      <c r="AI4462" s="72"/>
      <c r="AJ4462" s="72"/>
    </row>
    <row r="4463" spans="1:36" x14ac:dyDescent="0.25">
      <c r="A4463" s="30">
        <v>1.04465277777812</v>
      </c>
      <c r="B4463" s="29">
        <v>98.6</v>
      </c>
      <c r="C4463" s="61">
        <v>99.199999999999989</v>
      </c>
      <c r="D4463" s="70">
        <f t="shared" si="674"/>
        <v>98.6</v>
      </c>
      <c r="E4463" s="70">
        <f t="shared" si="675"/>
        <v>99.199999999999989</v>
      </c>
      <c r="F4463" s="5">
        <v>4459</v>
      </c>
      <c r="G4463" s="72"/>
      <c r="H4463" s="4">
        <f t="shared" si="670"/>
        <v>100</v>
      </c>
      <c r="I4463" s="4">
        <f t="shared" si="671"/>
        <v>125</v>
      </c>
      <c r="J4463" s="1">
        <f t="shared" si="672"/>
        <v>7244359600.7499132</v>
      </c>
      <c r="K4463" s="5">
        <v>860</v>
      </c>
      <c r="L4463" s="12">
        <f t="shared" si="677"/>
        <v>104.4</v>
      </c>
      <c r="M4463" s="2">
        <f t="shared" si="676"/>
        <v>104.4</v>
      </c>
      <c r="N4463" s="2" t="str">
        <f t="shared" si="673"/>
        <v/>
      </c>
      <c r="AG4463" s="72"/>
      <c r="AH4463" s="72"/>
      <c r="AI4463" s="72"/>
      <c r="AJ4463" s="72"/>
    </row>
    <row r="4464" spans="1:36" x14ac:dyDescent="0.25">
      <c r="A4464" s="30">
        <v>1.0446643518521901</v>
      </c>
      <c r="B4464" s="29">
        <v>101.1</v>
      </c>
      <c r="C4464" s="61">
        <v>101.19999999999999</v>
      </c>
      <c r="D4464" s="70">
        <f t="shared" si="674"/>
        <v>101.1</v>
      </c>
      <c r="E4464" s="70">
        <f t="shared" si="675"/>
        <v>101.19999999999999</v>
      </c>
      <c r="F4464" s="5">
        <v>4460</v>
      </c>
      <c r="G4464" s="72"/>
      <c r="H4464" s="4">
        <f t="shared" si="670"/>
        <v>100</v>
      </c>
      <c r="I4464" s="4">
        <f t="shared" si="671"/>
        <v>125</v>
      </c>
      <c r="J4464" s="1">
        <f t="shared" si="672"/>
        <v>12882495516.931332</v>
      </c>
      <c r="K4464" s="5">
        <v>861</v>
      </c>
      <c r="L4464" s="12">
        <f t="shared" si="677"/>
        <v>104.4</v>
      </c>
      <c r="M4464" s="2">
        <f t="shared" si="676"/>
        <v>104.4</v>
      </c>
      <c r="N4464" s="2" t="str">
        <f t="shared" si="673"/>
        <v/>
      </c>
      <c r="AG4464" s="72"/>
      <c r="AH4464" s="72"/>
      <c r="AI4464" s="72"/>
      <c r="AJ4464" s="72"/>
    </row>
    <row r="4465" spans="1:36" x14ac:dyDescent="0.25">
      <c r="A4465" s="30">
        <v>1.0446759259262599</v>
      </c>
      <c r="B4465" s="29">
        <v>99.8</v>
      </c>
      <c r="C4465" s="61">
        <v>99.899999999999991</v>
      </c>
      <c r="D4465" s="70">
        <f t="shared" si="674"/>
        <v>99.8</v>
      </c>
      <c r="E4465" s="70">
        <f t="shared" si="675"/>
        <v>99.899999999999991</v>
      </c>
      <c r="F4465" s="5">
        <v>4461</v>
      </c>
      <c r="G4465" s="72"/>
      <c r="H4465" s="4">
        <f t="shared" si="670"/>
        <v>100</v>
      </c>
      <c r="I4465" s="4">
        <f t="shared" si="671"/>
        <v>125</v>
      </c>
      <c r="J4465" s="1">
        <f t="shared" si="672"/>
        <v>9549925860.2143993</v>
      </c>
      <c r="K4465" s="5">
        <v>862</v>
      </c>
      <c r="L4465" s="12">
        <f t="shared" si="677"/>
        <v>104.4</v>
      </c>
      <c r="M4465" s="2">
        <f t="shared" si="676"/>
        <v>104.4</v>
      </c>
      <c r="N4465" s="2" t="str">
        <f t="shared" si="673"/>
        <v/>
      </c>
      <c r="AG4465" s="72"/>
      <c r="AH4465" s="72"/>
      <c r="AI4465" s="72"/>
      <c r="AJ4465" s="72"/>
    </row>
    <row r="4466" spans="1:36" x14ac:dyDescent="0.25">
      <c r="A4466" s="30">
        <v>1.0446875000003399</v>
      </c>
      <c r="B4466" s="29">
        <v>97.2</v>
      </c>
      <c r="C4466" s="61">
        <v>98.2</v>
      </c>
      <c r="D4466" s="70">
        <f t="shared" si="674"/>
        <v>97.2</v>
      </c>
      <c r="E4466" s="70">
        <f t="shared" si="675"/>
        <v>98.2</v>
      </c>
      <c r="F4466" s="5">
        <v>4462</v>
      </c>
      <c r="G4466" s="72"/>
      <c r="H4466" s="4">
        <f t="shared" si="670"/>
        <v>100</v>
      </c>
      <c r="I4466" s="4">
        <f t="shared" si="671"/>
        <v>125</v>
      </c>
      <c r="J4466" s="1">
        <f t="shared" si="672"/>
        <v>5248074602.4977417</v>
      </c>
      <c r="K4466" s="5">
        <v>863</v>
      </c>
      <c r="L4466" s="12">
        <f t="shared" si="677"/>
        <v>104.4</v>
      </c>
      <c r="M4466" s="2">
        <f t="shared" si="676"/>
        <v>104.4</v>
      </c>
      <c r="N4466" s="2" t="str">
        <f t="shared" si="673"/>
        <v/>
      </c>
      <c r="AG4466" s="72"/>
      <c r="AH4466" s="72"/>
      <c r="AI4466" s="72"/>
      <c r="AJ4466" s="72"/>
    </row>
    <row r="4467" spans="1:36" x14ac:dyDescent="0.25">
      <c r="A4467" s="30">
        <v>1.04469907407441</v>
      </c>
      <c r="B4467" s="29">
        <v>96.7</v>
      </c>
      <c r="C4467" s="61">
        <v>96.8</v>
      </c>
      <c r="D4467" s="70">
        <f t="shared" si="674"/>
        <v>96.7</v>
      </c>
      <c r="E4467" s="70">
        <f t="shared" si="675"/>
        <v>96.8</v>
      </c>
      <c r="F4467" s="5">
        <v>4463</v>
      </c>
      <c r="G4467" s="72"/>
      <c r="H4467" s="4">
        <f t="shared" si="670"/>
        <v>100</v>
      </c>
      <c r="I4467" s="4">
        <f t="shared" si="671"/>
        <v>125</v>
      </c>
      <c r="J4467" s="1">
        <f t="shared" si="672"/>
        <v>4677351412.8719988</v>
      </c>
      <c r="K4467" s="5">
        <v>864</v>
      </c>
      <c r="L4467" s="12">
        <f t="shared" si="677"/>
        <v>104.4</v>
      </c>
      <c r="M4467" s="2">
        <f t="shared" si="676"/>
        <v>104.4</v>
      </c>
      <c r="N4467" s="2" t="str">
        <f t="shared" si="673"/>
        <v/>
      </c>
      <c r="AG4467" s="72"/>
      <c r="AH4467" s="72"/>
      <c r="AI4467" s="72"/>
      <c r="AJ4467" s="72"/>
    </row>
    <row r="4468" spans="1:36" x14ac:dyDescent="0.25">
      <c r="A4468" s="30">
        <v>1.04471064814849</v>
      </c>
      <c r="B4468" s="29">
        <v>100.3</v>
      </c>
      <c r="C4468" s="61">
        <v>100.39999999999999</v>
      </c>
      <c r="D4468" s="70">
        <f t="shared" si="674"/>
        <v>100.3</v>
      </c>
      <c r="E4468" s="70">
        <f t="shared" si="675"/>
        <v>100.39999999999999</v>
      </c>
      <c r="F4468" s="5">
        <v>4464</v>
      </c>
      <c r="G4468" s="72"/>
      <c r="H4468" s="4">
        <f t="shared" si="670"/>
        <v>100</v>
      </c>
      <c r="I4468" s="4">
        <f t="shared" si="671"/>
        <v>125</v>
      </c>
      <c r="J4468" s="1">
        <f t="shared" si="672"/>
        <v>10715193052.376066</v>
      </c>
      <c r="K4468" s="5">
        <v>865</v>
      </c>
      <c r="L4468" s="12">
        <f t="shared" si="677"/>
        <v>104.4</v>
      </c>
      <c r="M4468" s="2">
        <f t="shared" si="676"/>
        <v>104.4</v>
      </c>
      <c r="N4468" s="2" t="str">
        <f t="shared" si="673"/>
        <v/>
      </c>
      <c r="AG4468" s="72"/>
      <c r="AH4468" s="72"/>
      <c r="AI4468" s="72"/>
      <c r="AJ4468" s="72"/>
    </row>
    <row r="4469" spans="1:36" x14ac:dyDescent="0.25">
      <c r="A4469" s="30">
        <v>1.0447222222225601</v>
      </c>
      <c r="B4469" s="29">
        <v>103.2</v>
      </c>
      <c r="C4469" s="61">
        <v>103.3</v>
      </c>
      <c r="D4469" s="70">
        <f t="shared" si="674"/>
        <v>103.2</v>
      </c>
      <c r="E4469" s="70">
        <f t="shared" si="675"/>
        <v>103.3</v>
      </c>
      <c r="F4469" s="5">
        <v>4465</v>
      </c>
      <c r="G4469" s="72"/>
      <c r="H4469" s="4">
        <f t="shared" si="670"/>
        <v>100</v>
      </c>
      <c r="I4469" s="4">
        <f t="shared" si="671"/>
        <v>125</v>
      </c>
      <c r="J4469" s="1">
        <f t="shared" si="672"/>
        <v>20892961308.540489</v>
      </c>
      <c r="K4469" s="5">
        <v>866</v>
      </c>
      <c r="L4469" s="12">
        <f t="shared" si="677"/>
        <v>104.4</v>
      </c>
      <c r="M4469" s="2">
        <f t="shared" si="676"/>
        <v>104.4</v>
      </c>
      <c r="N4469" s="2" t="str">
        <f t="shared" si="673"/>
        <v/>
      </c>
      <c r="AG4469" s="72"/>
      <c r="AH4469" s="72"/>
      <c r="AI4469" s="72"/>
      <c r="AJ4469" s="72"/>
    </row>
    <row r="4470" spans="1:36" x14ac:dyDescent="0.25">
      <c r="A4470" s="30">
        <v>1.0447337962966301</v>
      </c>
      <c r="B4470" s="29">
        <v>95.9</v>
      </c>
      <c r="C4470" s="61">
        <v>96</v>
      </c>
      <c r="D4470" s="70">
        <f t="shared" si="674"/>
        <v>95.9</v>
      </c>
      <c r="E4470" s="70">
        <f t="shared" si="675"/>
        <v>96</v>
      </c>
      <c r="F4470" s="5">
        <v>4466</v>
      </c>
      <c r="G4470" s="72"/>
      <c r="H4470" s="4">
        <f t="shared" si="670"/>
        <v>100</v>
      </c>
      <c r="I4470" s="4">
        <f t="shared" si="671"/>
        <v>125</v>
      </c>
      <c r="J4470" s="1">
        <f t="shared" si="672"/>
        <v>3890451449.9428091</v>
      </c>
      <c r="K4470" s="5">
        <v>867</v>
      </c>
      <c r="L4470" s="12">
        <f t="shared" si="677"/>
        <v>104.4</v>
      </c>
      <c r="M4470" s="2">
        <f t="shared" si="676"/>
        <v>104.4</v>
      </c>
      <c r="N4470" s="2" t="str">
        <f t="shared" si="673"/>
        <v/>
      </c>
      <c r="AG4470" s="72"/>
      <c r="AH4470" s="72"/>
      <c r="AI4470" s="72"/>
      <c r="AJ4470" s="72"/>
    </row>
    <row r="4471" spans="1:36" x14ac:dyDescent="0.25">
      <c r="A4471" s="30">
        <v>1.0447453703707099</v>
      </c>
      <c r="B4471" s="29">
        <v>97.9</v>
      </c>
      <c r="C4471" s="61">
        <v>98</v>
      </c>
      <c r="D4471" s="70">
        <f t="shared" si="674"/>
        <v>97.9</v>
      </c>
      <c r="E4471" s="70">
        <f t="shared" si="675"/>
        <v>98</v>
      </c>
      <c r="F4471" s="5">
        <v>4467</v>
      </c>
      <c r="G4471" s="72"/>
      <c r="H4471" s="4">
        <f t="shared" si="670"/>
        <v>100</v>
      </c>
      <c r="I4471" s="4">
        <f t="shared" si="671"/>
        <v>125</v>
      </c>
      <c r="J4471" s="1">
        <f t="shared" si="672"/>
        <v>6165950018.6148586</v>
      </c>
      <c r="K4471" s="5">
        <v>868</v>
      </c>
      <c r="L4471" s="12">
        <f t="shared" si="677"/>
        <v>104.4</v>
      </c>
      <c r="M4471" s="2">
        <f t="shared" si="676"/>
        <v>104.4</v>
      </c>
      <c r="N4471" s="2" t="str">
        <f t="shared" si="673"/>
        <v/>
      </c>
      <c r="AG4471" s="72"/>
      <c r="AH4471" s="72"/>
      <c r="AI4471" s="72"/>
      <c r="AJ4471" s="72"/>
    </row>
    <row r="4472" spans="1:36" x14ac:dyDescent="0.25">
      <c r="A4472" s="30">
        <v>1.04475694444478</v>
      </c>
      <c r="B4472" s="29">
        <v>97.4</v>
      </c>
      <c r="C4472" s="61">
        <v>97.5</v>
      </c>
      <c r="D4472" s="70">
        <f t="shared" si="674"/>
        <v>97.4</v>
      </c>
      <c r="E4472" s="70">
        <f t="shared" si="675"/>
        <v>97.5</v>
      </c>
      <c r="F4472" s="5">
        <v>4468</v>
      </c>
      <c r="G4472" s="72"/>
      <c r="H4472" s="4">
        <f t="shared" si="670"/>
        <v>100</v>
      </c>
      <c r="I4472" s="4">
        <f t="shared" si="671"/>
        <v>125</v>
      </c>
      <c r="J4472" s="1">
        <f t="shared" si="672"/>
        <v>5495408738.5762615</v>
      </c>
      <c r="K4472" s="5">
        <v>869</v>
      </c>
      <c r="L4472" s="12">
        <f t="shared" si="677"/>
        <v>104.4</v>
      </c>
      <c r="M4472" s="2">
        <f t="shared" si="676"/>
        <v>104.4</v>
      </c>
      <c r="N4472" s="2" t="str">
        <f t="shared" si="673"/>
        <v/>
      </c>
      <c r="AG4472" s="72"/>
      <c r="AH4472" s="72"/>
      <c r="AI4472" s="72"/>
      <c r="AJ4472" s="72"/>
    </row>
    <row r="4473" spans="1:36" x14ac:dyDescent="0.25">
      <c r="A4473" s="30">
        <v>1.04476851851886</v>
      </c>
      <c r="B4473" s="29">
        <v>97</v>
      </c>
      <c r="C4473" s="61">
        <v>97.1</v>
      </c>
      <c r="D4473" s="70">
        <f t="shared" si="674"/>
        <v>97</v>
      </c>
      <c r="E4473" s="70">
        <f t="shared" si="675"/>
        <v>97.1</v>
      </c>
      <c r="F4473" s="5">
        <v>4469</v>
      </c>
      <c r="G4473" s="72"/>
      <c r="H4473" s="4">
        <f t="shared" si="670"/>
        <v>100</v>
      </c>
      <c r="I4473" s="4">
        <f t="shared" si="671"/>
        <v>125</v>
      </c>
      <c r="J4473" s="1">
        <f t="shared" si="672"/>
        <v>5011872336.2727213</v>
      </c>
      <c r="K4473" s="5">
        <v>870</v>
      </c>
      <c r="L4473" s="12">
        <f t="shared" si="677"/>
        <v>104.4</v>
      </c>
      <c r="M4473" s="2">
        <f t="shared" si="676"/>
        <v>104.4</v>
      </c>
      <c r="N4473" s="2" t="str">
        <f t="shared" si="673"/>
        <v/>
      </c>
      <c r="AG4473" s="72"/>
      <c r="AH4473" s="72"/>
      <c r="AI4473" s="72"/>
      <c r="AJ4473" s="72"/>
    </row>
    <row r="4474" spans="1:36" x14ac:dyDescent="0.25">
      <c r="A4474" s="30">
        <v>1.04478009259293</v>
      </c>
      <c r="B4474" s="29">
        <v>95.4</v>
      </c>
      <c r="C4474" s="61">
        <v>95.5</v>
      </c>
      <c r="D4474" s="70">
        <f t="shared" si="674"/>
        <v>95.4</v>
      </c>
      <c r="E4474" s="70">
        <f t="shared" si="675"/>
        <v>95.5</v>
      </c>
      <c r="F4474" s="5">
        <v>4470</v>
      </c>
      <c r="G4474" s="72"/>
      <c r="H4474" s="4">
        <f t="shared" si="670"/>
        <v>100</v>
      </c>
      <c r="I4474" s="4">
        <f t="shared" si="671"/>
        <v>125</v>
      </c>
      <c r="J4474" s="1">
        <f t="shared" si="672"/>
        <v>3467368504.5253329</v>
      </c>
      <c r="K4474" s="5">
        <v>871</v>
      </c>
      <c r="L4474" s="12">
        <f t="shared" si="677"/>
        <v>104.4</v>
      </c>
      <c r="M4474" s="2">
        <f t="shared" si="676"/>
        <v>104.4</v>
      </c>
      <c r="N4474" s="2" t="str">
        <f t="shared" si="673"/>
        <v/>
      </c>
      <c r="AG4474" s="72"/>
      <c r="AH4474" s="72"/>
      <c r="AI4474" s="72"/>
      <c r="AJ4474" s="72"/>
    </row>
    <row r="4475" spans="1:36" x14ac:dyDescent="0.25">
      <c r="A4475" s="30">
        <v>1.0447916666670101</v>
      </c>
      <c r="B4475" s="29">
        <v>98.7</v>
      </c>
      <c r="C4475" s="61">
        <v>98.8</v>
      </c>
      <c r="D4475" s="70">
        <f t="shared" si="674"/>
        <v>98.7</v>
      </c>
      <c r="E4475" s="70">
        <f t="shared" si="675"/>
        <v>98.8</v>
      </c>
      <c r="F4475" s="5">
        <v>4471</v>
      </c>
      <c r="G4475" s="72"/>
      <c r="H4475" s="4">
        <f t="shared" si="670"/>
        <v>100</v>
      </c>
      <c r="I4475" s="4">
        <f t="shared" si="671"/>
        <v>125</v>
      </c>
      <c r="J4475" s="1">
        <f t="shared" si="672"/>
        <v>7413102413.0092134</v>
      </c>
      <c r="K4475" s="5">
        <v>872</v>
      </c>
      <c r="L4475" s="12">
        <f t="shared" si="677"/>
        <v>104.4</v>
      </c>
      <c r="M4475" s="2">
        <f t="shared" si="676"/>
        <v>104.4</v>
      </c>
      <c r="N4475" s="2" t="str">
        <f t="shared" si="673"/>
        <v/>
      </c>
      <c r="AG4475" s="72"/>
      <c r="AH4475" s="72"/>
      <c r="AI4475" s="72"/>
      <c r="AJ4475" s="72"/>
    </row>
    <row r="4476" spans="1:36" x14ac:dyDescent="0.25">
      <c r="A4476" s="30">
        <v>1.0448032407410801</v>
      </c>
      <c r="B4476" s="29">
        <v>94.6</v>
      </c>
      <c r="C4476" s="61">
        <v>94.699999999999989</v>
      </c>
      <c r="D4476" s="70">
        <f t="shared" si="674"/>
        <v>94.6</v>
      </c>
      <c r="E4476" s="70">
        <f t="shared" si="675"/>
        <v>94.699999999999989</v>
      </c>
      <c r="F4476" s="5">
        <v>4472</v>
      </c>
      <c r="G4476" s="72"/>
      <c r="H4476" s="4">
        <f t="shared" si="670"/>
        <v>100</v>
      </c>
      <c r="I4476" s="4">
        <f t="shared" si="671"/>
        <v>125</v>
      </c>
      <c r="J4476" s="1">
        <f t="shared" si="672"/>
        <v>2884031503.1266017</v>
      </c>
      <c r="K4476" s="5">
        <v>873</v>
      </c>
      <c r="L4476" s="12">
        <f t="shared" si="677"/>
        <v>104.4</v>
      </c>
      <c r="M4476" s="2">
        <f t="shared" si="676"/>
        <v>104.4</v>
      </c>
      <c r="N4476" s="2" t="str">
        <f t="shared" si="673"/>
        <v/>
      </c>
      <c r="AG4476" s="72"/>
      <c r="AH4476" s="72"/>
      <c r="AI4476" s="72"/>
      <c r="AJ4476" s="72"/>
    </row>
    <row r="4477" spans="1:36" x14ac:dyDescent="0.25">
      <c r="A4477" s="30">
        <v>1.0448148148151499</v>
      </c>
      <c r="B4477" s="29">
        <v>93.5</v>
      </c>
      <c r="C4477" s="61">
        <v>93.6</v>
      </c>
      <c r="D4477" s="70">
        <f t="shared" si="674"/>
        <v>93.5</v>
      </c>
      <c r="E4477" s="70">
        <f t="shared" si="675"/>
        <v>93.6</v>
      </c>
      <c r="F4477" s="5">
        <v>4473</v>
      </c>
      <c r="G4477" s="72"/>
      <c r="H4477" s="4">
        <f t="shared" si="670"/>
        <v>100</v>
      </c>
      <c r="I4477" s="4">
        <f t="shared" si="671"/>
        <v>125</v>
      </c>
      <c r="J4477" s="1">
        <f t="shared" si="672"/>
        <v>2238721138.5683384</v>
      </c>
      <c r="K4477" s="5">
        <v>874</v>
      </c>
      <c r="L4477" s="12">
        <f t="shared" si="677"/>
        <v>104.4</v>
      </c>
      <c r="M4477" s="2">
        <f t="shared" si="676"/>
        <v>104.4</v>
      </c>
      <c r="N4477" s="2" t="str">
        <f t="shared" si="673"/>
        <v/>
      </c>
      <c r="AG4477" s="72"/>
      <c r="AH4477" s="72"/>
      <c r="AI4477" s="72"/>
      <c r="AJ4477" s="72"/>
    </row>
    <row r="4478" spans="1:36" x14ac:dyDescent="0.25">
      <c r="A4478" s="30">
        <v>1.04482638888923</v>
      </c>
      <c r="B4478" s="29">
        <v>95.9</v>
      </c>
      <c r="C4478" s="61">
        <v>96</v>
      </c>
      <c r="D4478" s="70">
        <f t="shared" si="674"/>
        <v>95.9</v>
      </c>
      <c r="E4478" s="70">
        <f t="shared" si="675"/>
        <v>96</v>
      </c>
      <c r="F4478" s="5">
        <v>4474</v>
      </c>
      <c r="G4478" s="72"/>
      <c r="H4478" s="4">
        <f t="shared" si="670"/>
        <v>100</v>
      </c>
      <c r="I4478" s="4">
        <f t="shared" si="671"/>
        <v>125</v>
      </c>
      <c r="J4478" s="1">
        <f t="shared" si="672"/>
        <v>3890451449.9428091</v>
      </c>
      <c r="K4478" s="5">
        <v>875</v>
      </c>
      <c r="L4478" s="12">
        <f t="shared" si="677"/>
        <v>104.4</v>
      </c>
      <c r="M4478" s="2">
        <f t="shared" si="676"/>
        <v>104.4</v>
      </c>
      <c r="N4478" s="2" t="str">
        <f t="shared" si="673"/>
        <v/>
      </c>
      <c r="AG4478" s="72"/>
      <c r="AH4478" s="72"/>
      <c r="AI4478" s="72"/>
      <c r="AJ4478" s="72"/>
    </row>
    <row r="4479" spans="1:36" x14ac:dyDescent="0.25">
      <c r="A4479" s="30">
        <v>1.0448379629633</v>
      </c>
      <c r="B4479" s="29">
        <v>97.2</v>
      </c>
      <c r="C4479" s="61">
        <v>97.3</v>
      </c>
      <c r="D4479" s="70">
        <f t="shared" si="674"/>
        <v>97.2</v>
      </c>
      <c r="E4479" s="70">
        <f t="shared" si="675"/>
        <v>97.3</v>
      </c>
      <c r="F4479" s="5">
        <v>4475</v>
      </c>
      <c r="G4479" s="72"/>
      <c r="H4479" s="4">
        <f t="shared" si="670"/>
        <v>100</v>
      </c>
      <c r="I4479" s="4">
        <f t="shared" si="671"/>
        <v>125</v>
      </c>
      <c r="J4479" s="1">
        <f t="shared" si="672"/>
        <v>5248074602.4977417</v>
      </c>
      <c r="K4479" s="5">
        <v>876</v>
      </c>
      <c r="L4479" s="12">
        <f t="shared" si="677"/>
        <v>104.4</v>
      </c>
      <c r="M4479" s="2">
        <f t="shared" si="676"/>
        <v>104.4</v>
      </c>
      <c r="N4479" s="2" t="str">
        <f t="shared" si="673"/>
        <v/>
      </c>
      <c r="AG4479" s="72"/>
      <c r="AH4479" s="72"/>
      <c r="AI4479" s="72"/>
      <c r="AJ4479" s="72"/>
    </row>
    <row r="4480" spans="1:36" x14ac:dyDescent="0.25">
      <c r="A4480" s="30">
        <v>1.04484953703738</v>
      </c>
      <c r="B4480" s="29">
        <v>91.2</v>
      </c>
      <c r="C4480" s="61">
        <v>91.3</v>
      </c>
      <c r="D4480" s="70">
        <f t="shared" si="674"/>
        <v>91.2</v>
      </c>
      <c r="E4480" s="70">
        <f t="shared" si="675"/>
        <v>91.3</v>
      </c>
      <c r="F4480" s="5">
        <v>4476</v>
      </c>
      <c r="G4480" s="72"/>
      <c r="H4480" s="4">
        <f t="shared" si="670"/>
        <v>100</v>
      </c>
      <c r="I4480" s="4">
        <f t="shared" si="671"/>
        <v>125</v>
      </c>
      <c r="J4480" s="1">
        <f t="shared" si="672"/>
        <v>1318256738.5564141</v>
      </c>
      <c r="K4480" s="5">
        <v>877</v>
      </c>
      <c r="L4480" s="12">
        <f t="shared" si="677"/>
        <v>104.4</v>
      </c>
      <c r="M4480" s="2">
        <f t="shared" si="676"/>
        <v>104.4</v>
      </c>
      <c r="N4480" s="2" t="str">
        <f t="shared" si="673"/>
        <v/>
      </c>
      <c r="AG4480" s="72"/>
      <c r="AH4480" s="72"/>
      <c r="AI4480" s="72"/>
      <c r="AJ4480" s="72"/>
    </row>
    <row r="4481" spans="1:36" x14ac:dyDescent="0.25">
      <c r="A4481" s="30">
        <v>1.0448611111114501</v>
      </c>
      <c r="B4481" s="29">
        <v>94.3</v>
      </c>
      <c r="C4481" s="61">
        <v>94.399999999999991</v>
      </c>
      <c r="D4481" s="70">
        <f t="shared" si="674"/>
        <v>94.3</v>
      </c>
      <c r="E4481" s="70">
        <f t="shared" si="675"/>
        <v>94.399999999999991</v>
      </c>
      <c r="F4481" s="5">
        <v>4477</v>
      </c>
      <c r="G4481" s="72"/>
      <c r="H4481" s="4">
        <f t="shared" si="670"/>
        <v>100</v>
      </c>
      <c r="I4481" s="4">
        <f t="shared" si="671"/>
        <v>125</v>
      </c>
      <c r="J4481" s="1">
        <f t="shared" si="672"/>
        <v>2691534803.9269218</v>
      </c>
      <c r="K4481" s="5">
        <v>878</v>
      </c>
      <c r="L4481" s="12">
        <f t="shared" si="677"/>
        <v>104.4</v>
      </c>
      <c r="M4481" s="2">
        <f t="shared" si="676"/>
        <v>104.4</v>
      </c>
      <c r="N4481" s="2" t="str">
        <f t="shared" si="673"/>
        <v/>
      </c>
      <c r="AG4481" s="72"/>
      <c r="AH4481" s="72"/>
      <c r="AI4481" s="72"/>
      <c r="AJ4481" s="72"/>
    </row>
    <row r="4482" spans="1:36" x14ac:dyDescent="0.25">
      <c r="A4482" s="30">
        <v>1.0448726851855199</v>
      </c>
      <c r="B4482" s="29">
        <v>98.5</v>
      </c>
      <c r="C4482" s="61">
        <v>98.6</v>
      </c>
      <c r="D4482" s="70">
        <f t="shared" si="674"/>
        <v>98.5</v>
      </c>
      <c r="E4482" s="70">
        <f t="shared" si="675"/>
        <v>98.6</v>
      </c>
      <c r="F4482" s="5">
        <v>4478</v>
      </c>
      <c r="G4482" s="72"/>
      <c r="H4482" s="4">
        <f t="shared" si="670"/>
        <v>100</v>
      </c>
      <c r="I4482" s="4">
        <f t="shared" si="671"/>
        <v>125</v>
      </c>
      <c r="J4482" s="1">
        <f t="shared" si="672"/>
        <v>7079457843.8413925</v>
      </c>
      <c r="K4482" s="5">
        <v>879</v>
      </c>
      <c r="L4482" s="12">
        <f t="shared" si="677"/>
        <v>104.4</v>
      </c>
      <c r="M4482" s="2">
        <f t="shared" si="676"/>
        <v>104.4</v>
      </c>
      <c r="N4482" s="2" t="str">
        <f t="shared" si="673"/>
        <v/>
      </c>
      <c r="AG4482" s="72"/>
      <c r="AH4482" s="72"/>
      <c r="AI4482" s="72"/>
      <c r="AJ4482" s="72"/>
    </row>
    <row r="4483" spans="1:36" x14ac:dyDescent="0.25">
      <c r="A4483" s="30">
        <v>1.0448842592595999</v>
      </c>
      <c r="B4483" s="29">
        <v>99.4</v>
      </c>
      <c r="C4483" s="61">
        <v>99.5</v>
      </c>
      <c r="D4483" s="70">
        <f t="shared" si="674"/>
        <v>99.4</v>
      </c>
      <c r="E4483" s="70">
        <f t="shared" si="675"/>
        <v>99.5</v>
      </c>
      <c r="F4483" s="5">
        <v>4479</v>
      </c>
      <c r="G4483" s="72"/>
      <c r="H4483" s="4">
        <f t="shared" si="670"/>
        <v>100</v>
      </c>
      <c r="I4483" s="4">
        <f t="shared" si="671"/>
        <v>125</v>
      </c>
      <c r="J4483" s="1">
        <f t="shared" si="672"/>
        <v>8709635899.5608463</v>
      </c>
      <c r="K4483" s="5">
        <v>880</v>
      </c>
      <c r="L4483" s="12">
        <f t="shared" si="677"/>
        <v>104.4</v>
      </c>
      <c r="M4483" s="2">
        <f t="shared" si="676"/>
        <v>104.4</v>
      </c>
      <c r="N4483" s="2" t="str">
        <f t="shared" si="673"/>
        <v/>
      </c>
      <c r="AG4483" s="72"/>
      <c r="AH4483" s="72"/>
      <c r="AI4483" s="72"/>
      <c r="AJ4483" s="72"/>
    </row>
    <row r="4484" spans="1:36" x14ac:dyDescent="0.25">
      <c r="A4484" s="30">
        <v>1.04489583333367</v>
      </c>
      <c r="B4484" s="29">
        <v>95.5</v>
      </c>
      <c r="C4484" s="61">
        <v>95.6</v>
      </c>
      <c r="D4484" s="70">
        <f t="shared" si="674"/>
        <v>95.5</v>
      </c>
      <c r="E4484" s="70">
        <f t="shared" si="675"/>
        <v>95.6</v>
      </c>
      <c r="F4484" s="5">
        <v>4480</v>
      </c>
      <c r="G4484" s="72"/>
      <c r="H4484" s="4">
        <f t="shared" ref="H4484:H4547" si="678">X$15</f>
        <v>100</v>
      </c>
      <c r="I4484" s="4">
        <f t="shared" ref="I4484:I4547" si="679">X$36</f>
        <v>125</v>
      </c>
      <c r="J4484" s="1">
        <f t="shared" si="672"/>
        <v>3548133892.3357711</v>
      </c>
      <c r="K4484" s="5">
        <v>881</v>
      </c>
      <c r="L4484" s="12">
        <f t="shared" si="677"/>
        <v>104.4</v>
      </c>
      <c r="M4484" s="2">
        <f t="shared" si="676"/>
        <v>104.4</v>
      </c>
      <c r="N4484" s="2" t="str">
        <f t="shared" si="673"/>
        <v/>
      </c>
      <c r="AG4484" s="72"/>
      <c r="AH4484" s="72"/>
      <c r="AI4484" s="72"/>
      <c r="AJ4484" s="72"/>
    </row>
    <row r="4485" spans="1:36" x14ac:dyDescent="0.25">
      <c r="A4485" s="30">
        <v>1.04490740740775</v>
      </c>
      <c r="B4485" s="29">
        <v>97.4</v>
      </c>
      <c r="C4485" s="61">
        <v>97.5</v>
      </c>
      <c r="D4485" s="70">
        <f t="shared" si="674"/>
        <v>97.4</v>
      </c>
      <c r="E4485" s="70">
        <f t="shared" si="675"/>
        <v>97.5</v>
      </c>
      <c r="F4485" s="5">
        <v>4481</v>
      </c>
      <c r="G4485" s="72"/>
      <c r="H4485" s="4">
        <f t="shared" si="678"/>
        <v>100</v>
      </c>
      <c r="I4485" s="4">
        <f t="shared" si="679"/>
        <v>125</v>
      </c>
      <c r="J4485" s="1">
        <f t="shared" ref="J4485:J4548" si="680">10^(D4485/10)</f>
        <v>5495408738.5762615</v>
      </c>
      <c r="K4485" s="5">
        <v>882</v>
      </c>
      <c r="L4485" s="12">
        <f t="shared" si="677"/>
        <v>104.4</v>
      </c>
      <c r="M4485" s="2">
        <f t="shared" si="676"/>
        <v>104.4</v>
      </c>
      <c r="N4485" s="2" t="str">
        <f t="shared" ref="N4485:N4548" si="681">IF(E4485&gt;$X$36,E4485,"")</f>
        <v/>
      </c>
      <c r="AG4485" s="72"/>
      <c r="AH4485" s="72"/>
      <c r="AI4485" s="72"/>
      <c r="AJ4485" s="72"/>
    </row>
    <row r="4486" spans="1:36" x14ac:dyDescent="0.25">
      <c r="A4486" s="30">
        <v>1.0449189814818201</v>
      </c>
      <c r="B4486" s="29">
        <v>99.3</v>
      </c>
      <c r="C4486" s="61">
        <v>99.399999999999991</v>
      </c>
      <c r="D4486" s="70">
        <f t="shared" ref="D4486:D4549" si="682">B4486+$AC$9</f>
        <v>99.3</v>
      </c>
      <c r="E4486" s="70">
        <f t="shared" ref="E4486:E4549" si="683">C4486+$AC$9</f>
        <v>99.399999999999991</v>
      </c>
      <c r="F4486" s="5">
        <v>4482</v>
      </c>
      <c r="G4486" s="72"/>
      <c r="H4486" s="4">
        <f t="shared" si="678"/>
        <v>100</v>
      </c>
      <c r="I4486" s="4">
        <f t="shared" si="679"/>
        <v>125</v>
      </c>
      <c r="J4486" s="1">
        <f t="shared" si="680"/>
        <v>8511380382.0237741</v>
      </c>
      <c r="K4486" s="5">
        <v>883</v>
      </c>
      <c r="L4486" s="12">
        <f t="shared" si="677"/>
        <v>104.4</v>
      </c>
      <c r="M4486" s="2">
        <f t="shared" si="676"/>
        <v>104.4</v>
      </c>
      <c r="N4486" s="2" t="str">
        <f t="shared" si="681"/>
        <v/>
      </c>
      <c r="AG4486" s="72"/>
      <c r="AH4486" s="72"/>
      <c r="AI4486" s="72"/>
      <c r="AJ4486" s="72"/>
    </row>
    <row r="4487" spans="1:36" x14ac:dyDescent="0.25">
      <c r="A4487" s="30">
        <v>1.0449305555559001</v>
      </c>
      <c r="B4487" s="29">
        <v>99.5</v>
      </c>
      <c r="C4487" s="61">
        <v>99.6</v>
      </c>
      <c r="D4487" s="70">
        <f t="shared" si="682"/>
        <v>99.5</v>
      </c>
      <c r="E4487" s="70">
        <f t="shared" si="683"/>
        <v>99.6</v>
      </c>
      <c r="F4487" s="5">
        <v>4483</v>
      </c>
      <c r="G4487" s="72"/>
      <c r="H4487" s="4">
        <f t="shared" si="678"/>
        <v>100</v>
      </c>
      <c r="I4487" s="4">
        <f t="shared" si="679"/>
        <v>125</v>
      </c>
      <c r="J4487" s="1">
        <f t="shared" si="680"/>
        <v>8912509381.3374634</v>
      </c>
      <c r="K4487" s="5">
        <v>884</v>
      </c>
      <c r="L4487" s="12">
        <f t="shared" si="677"/>
        <v>104.4</v>
      </c>
      <c r="M4487" s="2">
        <f t="shared" si="676"/>
        <v>104.4</v>
      </c>
      <c r="N4487" s="2" t="str">
        <f t="shared" si="681"/>
        <v/>
      </c>
      <c r="AG4487" s="72"/>
      <c r="AH4487" s="72"/>
      <c r="AI4487" s="72"/>
      <c r="AJ4487" s="72"/>
    </row>
    <row r="4488" spans="1:36" x14ac:dyDescent="0.25">
      <c r="A4488" s="30">
        <v>1.0449421296299699</v>
      </c>
      <c r="B4488" s="29">
        <v>93.5</v>
      </c>
      <c r="C4488" s="61">
        <v>93.6</v>
      </c>
      <c r="D4488" s="70">
        <f t="shared" si="682"/>
        <v>93.5</v>
      </c>
      <c r="E4488" s="70">
        <f t="shared" si="683"/>
        <v>93.6</v>
      </c>
      <c r="F4488" s="5">
        <v>4484</v>
      </c>
      <c r="G4488" s="72"/>
      <c r="H4488" s="4">
        <f t="shared" si="678"/>
        <v>100</v>
      </c>
      <c r="I4488" s="4">
        <f t="shared" si="679"/>
        <v>125</v>
      </c>
      <c r="J4488" s="1">
        <f t="shared" si="680"/>
        <v>2238721138.5683384</v>
      </c>
      <c r="K4488" s="5">
        <v>885</v>
      </c>
      <c r="L4488" s="12">
        <f t="shared" si="677"/>
        <v>104.4</v>
      </c>
      <c r="M4488" s="2">
        <f t="shared" si="676"/>
        <v>104.4</v>
      </c>
      <c r="N4488" s="2" t="str">
        <f t="shared" si="681"/>
        <v/>
      </c>
      <c r="AG4488" s="72"/>
      <c r="AH4488" s="72"/>
      <c r="AI4488" s="72"/>
      <c r="AJ4488" s="72"/>
    </row>
    <row r="4489" spans="1:36" x14ac:dyDescent="0.25">
      <c r="A4489" s="30">
        <v>1.0449537037040399</v>
      </c>
      <c r="B4489" s="29">
        <v>97.1</v>
      </c>
      <c r="C4489" s="61">
        <v>97.199999999999989</v>
      </c>
      <c r="D4489" s="70">
        <f t="shared" si="682"/>
        <v>97.1</v>
      </c>
      <c r="E4489" s="70">
        <f t="shared" si="683"/>
        <v>97.199999999999989</v>
      </c>
      <c r="F4489" s="5">
        <v>4485</v>
      </c>
      <c r="G4489" s="72"/>
      <c r="H4489" s="4">
        <f t="shared" si="678"/>
        <v>100</v>
      </c>
      <c r="I4489" s="4">
        <f t="shared" si="679"/>
        <v>125</v>
      </c>
      <c r="J4489" s="1">
        <f t="shared" si="680"/>
        <v>5128613839.9136467</v>
      </c>
      <c r="K4489" s="5">
        <v>886</v>
      </c>
      <c r="L4489" s="12">
        <f t="shared" si="677"/>
        <v>104.4</v>
      </c>
      <c r="M4489" s="2">
        <f t="shared" si="676"/>
        <v>104.4</v>
      </c>
      <c r="N4489" s="2" t="str">
        <f t="shared" si="681"/>
        <v/>
      </c>
      <c r="AG4489" s="72"/>
      <c r="AH4489" s="72"/>
      <c r="AI4489" s="72"/>
      <c r="AJ4489" s="72"/>
    </row>
    <row r="4490" spans="1:36" x14ac:dyDescent="0.25">
      <c r="A4490" s="30">
        <v>1.04496527777812</v>
      </c>
      <c r="B4490" s="29">
        <v>98.1</v>
      </c>
      <c r="C4490" s="61">
        <v>98.199999999999989</v>
      </c>
      <c r="D4490" s="70">
        <f t="shared" si="682"/>
        <v>98.1</v>
      </c>
      <c r="E4490" s="70">
        <f t="shared" si="683"/>
        <v>98.199999999999989</v>
      </c>
      <c r="F4490" s="5">
        <v>4486</v>
      </c>
      <c r="G4490" s="72"/>
      <c r="H4490" s="4">
        <f t="shared" si="678"/>
        <v>100</v>
      </c>
      <c r="I4490" s="4">
        <f t="shared" si="679"/>
        <v>125</v>
      </c>
      <c r="J4490" s="1">
        <f t="shared" si="680"/>
        <v>6456542290.3465462</v>
      </c>
      <c r="K4490" s="5">
        <v>887</v>
      </c>
      <c r="L4490" s="12">
        <f t="shared" si="677"/>
        <v>104.4</v>
      </c>
      <c r="M4490" s="2">
        <f t="shared" si="676"/>
        <v>104.4</v>
      </c>
      <c r="N4490" s="2" t="str">
        <f t="shared" si="681"/>
        <v/>
      </c>
      <c r="AG4490" s="72"/>
      <c r="AH4490" s="72"/>
      <c r="AI4490" s="72"/>
      <c r="AJ4490" s="72"/>
    </row>
    <row r="4491" spans="1:36" x14ac:dyDescent="0.25">
      <c r="A4491" s="30">
        <v>1.04497685185219</v>
      </c>
      <c r="B4491" s="29">
        <v>98.2</v>
      </c>
      <c r="C4491" s="61">
        <v>98.3</v>
      </c>
      <c r="D4491" s="70">
        <f t="shared" si="682"/>
        <v>98.2</v>
      </c>
      <c r="E4491" s="70">
        <f t="shared" si="683"/>
        <v>98.3</v>
      </c>
      <c r="F4491" s="5">
        <v>4487</v>
      </c>
      <c r="G4491" s="72"/>
      <c r="H4491" s="4">
        <f t="shared" si="678"/>
        <v>100</v>
      </c>
      <c r="I4491" s="4">
        <f t="shared" si="679"/>
        <v>125</v>
      </c>
      <c r="J4491" s="1">
        <f t="shared" si="680"/>
        <v>6606934480.0759745</v>
      </c>
      <c r="K4491" s="5">
        <v>888</v>
      </c>
      <c r="L4491" s="12">
        <f t="shared" si="677"/>
        <v>104.4</v>
      </c>
      <c r="M4491" s="2">
        <f t="shared" si="676"/>
        <v>104.4</v>
      </c>
      <c r="N4491" s="2" t="str">
        <f t="shared" si="681"/>
        <v/>
      </c>
      <c r="AG4491" s="72"/>
      <c r="AH4491" s="72"/>
      <c r="AI4491" s="72"/>
      <c r="AJ4491" s="72"/>
    </row>
    <row r="4492" spans="1:36" x14ac:dyDescent="0.25">
      <c r="A4492" s="30">
        <v>1.0449884259262701</v>
      </c>
      <c r="B4492" s="29">
        <v>95.1</v>
      </c>
      <c r="C4492" s="61">
        <v>95.199999999999989</v>
      </c>
      <c r="D4492" s="70">
        <f t="shared" si="682"/>
        <v>95.1</v>
      </c>
      <c r="E4492" s="70">
        <f t="shared" si="683"/>
        <v>95.199999999999989</v>
      </c>
      <c r="F4492" s="5">
        <v>4488</v>
      </c>
      <c r="G4492" s="72"/>
      <c r="H4492" s="4">
        <f t="shared" si="678"/>
        <v>100</v>
      </c>
      <c r="I4492" s="4">
        <f t="shared" si="679"/>
        <v>125</v>
      </c>
      <c r="J4492" s="1">
        <f t="shared" si="680"/>
        <v>3235936569.2962875</v>
      </c>
      <c r="K4492" s="5">
        <v>889</v>
      </c>
      <c r="L4492" s="12">
        <f t="shared" si="677"/>
        <v>104.4</v>
      </c>
      <c r="M4492" s="2">
        <f t="shared" si="676"/>
        <v>104.4</v>
      </c>
      <c r="N4492" s="2" t="str">
        <f t="shared" si="681"/>
        <v/>
      </c>
      <c r="AG4492" s="72"/>
      <c r="AH4492" s="72"/>
      <c r="AI4492" s="72"/>
      <c r="AJ4492" s="72"/>
    </row>
    <row r="4493" spans="1:36" x14ac:dyDescent="0.25">
      <c r="A4493" s="30">
        <v>1.0450000000003401</v>
      </c>
      <c r="B4493" s="29">
        <v>98.4</v>
      </c>
      <c r="C4493" s="61">
        <v>98.5</v>
      </c>
      <c r="D4493" s="70">
        <f t="shared" si="682"/>
        <v>98.4</v>
      </c>
      <c r="E4493" s="70">
        <f t="shared" si="683"/>
        <v>98.5</v>
      </c>
      <c r="F4493" s="5">
        <v>4489</v>
      </c>
      <c r="G4493" s="72"/>
      <c r="H4493" s="4">
        <f t="shared" si="678"/>
        <v>100</v>
      </c>
      <c r="I4493" s="4">
        <f t="shared" si="679"/>
        <v>125</v>
      </c>
      <c r="J4493" s="1">
        <f t="shared" si="680"/>
        <v>6918309709.1893778</v>
      </c>
      <c r="K4493" s="5">
        <v>890</v>
      </c>
      <c r="L4493" s="12">
        <f t="shared" si="677"/>
        <v>104.4</v>
      </c>
      <c r="M4493" s="2">
        <f t="shared" si="676"/>
        <v>104.4</v>
      </c>
      <c r="N4493" s="2" t="str">
        <f t="shared" si="681"/>
        <v/>
      </c>
      <c r="AG4493" s="72"/>
      <c r="AH4493" s="72"/>
      <c r="AI4493" s="72"/>
      <c r="AJ4493" s="72"/>
    </row>
    <row r="4494" spans="1:36" x14ac:dyDescent="0.25">
      <c r="A4494" s="30">
        <v>1.0450115740744099</v>
      </c>
      <c r="B4494" s="29">
        <v>100.2</v>
      </c>
      <c r="C4494" s="61">
        <v>100.3</v>
      </c>
      <c r="D4494" s="70">
        <f t="shared" si="682"/>
        <v>100.2</v>
      </c>
      <c r="E4494" s="70">
        <f t="shared" si="683"/>
        <v>100.3</v>
      </c>
      <c r="F4494" s="5">
        <v>4490</v>
      </c>
      <c r="G4494" s="72"/>
      <c r="H4494" s="4">
        <f t="shared" si="678"/>
        <v>100</v>
      </c>
      <c r="I4494" s="4">
        <f t="shared" si="679"/>
        <v>125</v>
      </c>
      <c r="J4494" s="1">
        <f t="shared" si="680"/>
        <v>10471285480.508997</v>
      </c>
      <c r="K4494" s="5">
        <v>891</v>
      </c>
      <c r="L4494" s="12">
        <f t="shared" si="677"/>
        <v>104.4</v>
      </c>
      <c r="M4494" s="2">
        <f t="shared" si="676"/>
        <v>104.4</v>
      </c>
      <c r="N4494" s="2" t="str">
        <f t="shared" si="681"/>
        <v/>
      </c>
      <c r="AG4494" s="72"/>
      <c r="AH4494" s="72"/>
      <c r="AI4494" s="72"/>
      <c r="AJ4494" s="72"/>
    </row>
    <row r="4495" spans="1:36" x14ac:dyDescent="0.25">
      <c r="A4495" s="30">
        <v>1.04502314814849</v>
      </c>
      <c r="B4495" s="29">
        <v>99.9</v>
      </c>
      <c r="C4495" s="61">
        <v>100</v>
      </c>
      <c r="D4495" s="70">
        <f t="shared" si="682"/>
        <v>99.9</v>
      </c>
      <c r="E4495" s="70">
        <f t="shared" si="683"/>
        <v>100</v>
      </c>
      <c r="F4495" s="5">
        <v>4491</v>
      </c>
      <c r="G4495" s="72"/>
      <c r="H4495" s="4">
        <f t="shared" si="678"/>
        <v>100</v>
      </c>
      <c r="I4495" s="4">
        <f t="shared" si="679"/>
        <v>125</v>
      </c>
      <c r="J4495" s="1">
        <f t="shared" si="680"/>
        <v>9772372209.5581455</v>
      </c>
      <c r="K4495" s="5">
        <v>892</v>
      </c>
      <c r="L4495" s="12">
        <f t="shared" si="677"/>
        <v>104.4</v>
      </c>
      <c r="M4495" s="2">
        <f t="shared" si="676"/>
        <v>104.4</v>
      </c>
      <c r="N4495" s="2" t="str">
        <f t="shared" si="681"/>
        <v/>
      </c>
      <c r="AG4495" s="72"/>
      <c r="AH4495" s="72"/>
      <c r="AI4495" s="72"/>
      <c r="AJ4495" s="72"/>
    </row>
    <row r="4496" spans="1:36" x14ac:dyDescent="0.25">
      <c r="A4496" s="30">
        <v>1.04503472222256</v>
      </c>
      <c r="B4496" s="29">
        <v>99.6</v>
      </c>
      <c r="C4496" s="61">
        <v>99.699999999999989</v>
      </c>
      <c r="D4496" s="70">
        <f t="shared" si="682"/>
        <v>99.6</v>
      </c>
      <c r="E4496" s="70">
        <f t="shared" si="683"/>
        <v>99.699999999999989</v>
      </c>
      <c r="F4496" s="5">
        <v>4492</v>
      </c>
      <c r="G4496" s="72"/>
      <c r="H4496" s="4">
        <f t="shared" si="678"/>
        <v>100</v>
      </c>
      <c r="I4496" s="4">
        <f t="shared" si="679"/>
        <v>125</v>
      </c>
      <c r="J4496" s="1">
        <f t="shared" si="680"/>
        <v>9120108393.5591049</v>
      </c>
      <c r="K4496" s="5">
        <v>893</v>
      </c>
      <c r="L4496" s="12">
        <f t="shared" si="677"/>
        <v>104.4</v>
      </c>
      <c r="M4496" s="2">
        <f t="shared" si="676"/>
        <v>104.4</v>
      </c>
      <c r="N4496" s="2" t="str">
        <f t="shared" si="681"/>
        <v/>
      </c>
      <c r="AG4496" s="72"/>
      <c r="AH4496" s="72"/>
      <c r="AI4496" s="72"/>
      <c r="AJ4496" s="72"/>
    </row>
    <row r="4497" spans="1:36" x14ac:dyDescent="0.25">
      <c r="A4497" s="30">
        <v>1.04504629629664</v>
      </c>
      <c r="B4497" s="29">
        <v>102.2</v>
      </c>
      <c r="C4497" s="61">
        <v>102.3</v>
      </c>
      <c r="D4497" s="70">
        <f t="shared" si="682"/>
        <v>102.2</v>
      </c>
      <c r="E4497" s="70">
        <f t="shared" si="683"/>
        <v>102.3</v>
      </c>
      <c r="F4497" s="5">
        <v>4493</v>
      </c>
      <c r="G4497" s="72"/>
      <c r="H4497" s="4">
        <f t="shared" si="678"/>
        <v>100</v>
      </c>
      <c r="I4497" s="4">
        <f t="shared" si="679"/>
        <v>125</v>
      </c>
      <c r="J4497" s="1">
        <f t="shared" si="680"/>
        <v>16595869074.375696</v>
      </c>
      <c r="K4497" s="5">
        <v>894</v>
      </c>
      <c r="L4497" s="12">
        <f t="shared" si="677"/>
        <v>104.4</v>
      </c>
      <c r="M4497" s="2">
        <f t="shared" si="676"/>
        <v>104.4</v>
      </c>
      <c r="N4497" s="2" t="str">
        <f t="shared" si="681"/>
        <v/>
      </c>
      <c r="AG4497" s="72"/>
      <c r="AH4497" s="72"/>
      <c r="AI4497" s="72"/>
      <c r="AJ4497" s="72"/>
    </row>
    <row r="4498" spans="1:36" x14ac:dyDescent="0.25">
      <c r="A4498" s="30">
        <v>1.0450578703707101</v>
      </c>
      <c r="B4498" s="29">
        <v>102.1</v>
      </c>
      <c r="C4498" s="61">
        <v>102.19999999999999</v>
      </c>
      <c r="D4498" s="70">
        <f t="shared" si="682"/>
        <v>102.1</v>
      </c>
      <c r="E4498" s="70">
        <f t="shared" si="683"/>
        <v>102.19999999999999</v>
      </c>
      <c r="F4498" s="5">
        <v>4494</v>
      </c>
      <c r="G4498" s="72"/>
      <c r="H4498" s="4">
        <f t="shared" si="678"/>
        <v>100</v>
      </c>
      <c r="I4498" s="4">
        <f t="shared" si="679"/>
        <v>125</v>
      </c>
      <c r="J4498" s="1">
        <f t="shared" si="680"/>
        <v>16218100973.589273</v>
      </c>
      <c r="K4498" s="5">
        <v>895</v>
      </c>
      <c r="L4498" s="12">
        <f t="shared" si="677"/>
        <v>104.4</v>
      </c>
      <c r="M4498" s="2">
        <f t="shared" si="676"/>
        <v>104.4</v>
      </c>
      <c r="N4498" s="2" t="str">
        <f t="shared" si="681"/>
        <v/>
      </c>
      <c r="AG4498" s="72"/>
      <c r="AH4498" s="72"/>
      <c r="AI4498" s="72"/>
      <c r="AJ4498" s="72"/>
    </row>
    <row r="4499" spans="1:36" x14ac:dyDescent="0.25">
      <c r="A4499" s="30">
        <v>1.0450694444447901</v>
      </c>
      <c r="B4499" s="29">
        <v>100.2</v>
      </c>
      <c r="C4499" s="61">
        <v>100.3</v>
      </c>
      <c r="D4499" s="70">
        <f t="shared" si="682"/>
        <v>100.2</v>
      </c>
      <c r="E4499" s="70">
        <f t="shared" si="683"/>
        <v>100.3</v>
      </c>
      <c r="F4499" s="5">
        <v>4495</v>
      </c>
      <c r="G4499" s="72"/>
      <c r="H4499" s="4">
        <f t="shared" si="678"/>
        <v>100</v>
      </c>
      <c r="I4499" s="4">
        <f t="shared" si="679"/>
        <v>125</v>
      </c>
      <c r="J4499" s="1">
        <f t="shared" si="680"/>
        <v>10471285480.508997</v>
      </c>
      <c r="K4499" s="5">
        <v>896</v>
      </c>
      <c r="L4499" s="12">
        <f t="shared" si="677"/>
        <v>104.4</v>
      </c>
      <c r="M4499" s="2">
        <f t="shared" si="676"/>
        <v>104.4</v>
      </c>
      <c r="N4499" s="2" t="str">
        <f t="shared" si="681"/>
        <v/>
      </c>
      <c r="AG4499" s="72"/>
      <c r="AH4499" s="72"/>
      <c r="AI4499" s="72"/>
      <c r="AJ4499" s="72"/>
    </row>
    <row r="4500" spans="1:36" x14ac:dyDescent="0.25">
      <c r="A4500" s="30">
        <v>1.0450810185188599</v>
      </c>
      <c r="B4500" s="29">
        <v>98.9</v>
      </c>
      <c r="C4500" s="61">
        <v>99</v>
      </c>
      <c r="D4500" s="70">
        <f t="shared" si="682"/>
        <v>98.9</v>
      </c>
      <c r="E4500" s="70">
        <f t="shared" si="683"/>
        <v>99</v>
      </c>
      <c r="F4500" s="5">
        <v>4496</v>
      </c>
      <c r="G4500" s="72"/>
      <c r="H4500" s="4">
        <f t="shared" si="678"/>
        <v>100</v>
      </c>
      <c r="I4500" s="4">
        <f t="shared" si="679"/>
        <v>125</v>
      </c>
      <c r="J4500" s="1">
        <f t="shared" si="680"/>
        <v>7762471166.2869558</v>
      </c>
      <c r="K4500" s="5">
        <v>897</v>
      </c>
      <c r="L4500" s="12">
        <f t="shared" si="677"/>
        <v>104.4</v>
      </c>
      <c r="M4500" s="2">
        <f t="shared" ref="M4500:M4563" si="684">IF(L4500&gt;$X$15,L4500,"")</f>
        <v>104.4</v>
      </c>
      <c r="N4500" s="2" t="str">
        <f t="shared" si="681"/>
        <v/>
      </c>
      <c r="AG4500" s="72"/>
      <c r="AH4500" s="72"/>
      <c r="AI4500" s="72"/>
      <c r="AJ4500" s="72"/>
    </row>
    <row r="4501" spans="1:36" x14ac:dyDescent="0.25">
      <c r="A4501" s="30">
        <v>1.04509259259293</v>
      </c>
      <c r="B4501" s="29">
        <v>101.1</v>
      </c>
      <c r="C4501" s="61">
        <v>101.19999999999999</v>
      </c>
      <c r="D4501" s="70">
        <f t="shared" si="682"/>
        <v>101.1</v>
      </c>
      <c r="E4501" s="70">
        <f t="shared" si="683"/>
        <v>101.19999999999999</v>
      </c>
      <c r="F4501" s="5">
        <v>4497</v>
      </c>
      <c r="G4501" s="72"/>
      <c r="H4501" s="4">
        <f t="shared" si="678"/>
        <v>100</v>
      </c>
      <c r="I4501" s="4">
        <f t="shared" si="679"/>
        <v>125</v>
      </c>
      <c r="J4501" s="1">
        <f t="shared" si="680"/>
        <v>12882495516.931332</v>
      </c>
      <c r="K4501" s="5">
        <v>898</v>
      </c>
      <c r="L4501" s="12">
        <f t="shared" ref="L4501:L4564" si="685">ROUND(10*LOG10(SUM(J902:J4501)/3600),1)</f>
        <v>104.4</v>
      </c>
      <c r="M4501" s="2">
        <f t="shared" si="684"/>
        <v>104.4</v>
      </c>
      <c r="N4501" s="2" t="str">
        <f t="shared" si="681"/>
        <v/>
      </c>
      <c r="AG4501" s="72"/>
      <c r="AH4501" s="72"/>
      <c r="AI4501" s="72"/>
      <c r="AJ4501" s="72"/>
    </row>
    <row r="4502" spans="1:36" x14ac:dyDescent="0.25">
      <c r="A4502" s="30">
        <v>1.04510416666701</v>
      </c>
      <c r="B4502" s="29">
        <v>102.2</v>
      </c>
      <c r="C4502" s="61">
        <v>102.3</v>
      </c>
      <c r="D4502" s="70">
        <f t="shared" si="682"/>
        <v>102.2</v>
      </c>
      <c r="E4502" s="70">
        <f t="shared" si="683"/>
        <v>102.3</v>
      </c>
      <c r="F4502" s="5">
        <v>4498</v>
      </c>
      <c r="G4502" s="72"/>
      <c r="H4502" s="4">
        <f t="shared" si="678"/>
        <v>100</v>
      </c>
      <c r="I4502" s="4">
        <f t="shared" si="679"/>
        <v>125</v>
      </c>
      <c r="J4502" s="1">
        <f t="shared" si="680"/>
        <v>16595869074.375696</v>
      </c>
      <c r="K4502" s="5">
        <v>899</v>
      </c>
      <c r="L4502" s="12">
        <f t="shared" si="685"/>
        <v>104.4</v>
      </c>
      <c r="M4502" s="2">
        <f t="shared" si="684"/>
        <v>104.4</v>
      </c>
      <c r="N4502" s="2" t="str">
        <f t="shared" si="681"/>
        <v/>
      </c>
      <c r="AG4502" s="72"/>
      <c r="AH4502" s="72"/>
      <c r="AI4502" s="72"/>
      <c r="AJ4502" s="72"/>
    </row>
    <row r="4503" spans="1:36" x14ac:dyDescent="0.25">
      <c r="A4503" s="30">
        <v>1.04511574074108</v>
      </c>
      <c r="B4503" s="29">
        <v>98.6</v>
      </c>
      <c r="C4503" s="61">
        <v>98.699999999999989</v>
      </c>
      <c r="D4503" s="70">
        <f t="shared" si="682"/>
        <v>98.6</v>
      </c>
      <c r="E4503" s="70">
        <f t="shared" si="683"/>
        <v>98.699999999999989</v>
      </c>
      <c r="F4503" s="5">
        <v>4499</v>
      </c>
      <c r="G4503" s="72"/>
      <c r="H4503" s="4">
        <f t="shared" si="678"/>
        <v>100</v>
      </c>
      <c r="I4503" s="4">
        <f t="shared" si="679"/>
        <v>125</v>
      </c>
      <c r="J4503" s="1">
        <f t="shared" si="680"/>
        <v>7244359600.7499132</v>
      </c>
      <c r="K4503" s="5">
        <v>900</v>
      </c>
      <c r="L4503" s="12">
        <f t="shared" si="685"/>
        <v>104.4</v>
      </c>
      <c r="M4503" s="2">
        <f t="shared" si="684"/>
        <v>104.4</v>
      </c>
      <c r="N4503" s="2" t="str">
        <f t="shared" si="681"/>
        <v/>
      </c>
      <c r="AG4503" s="72"/>
      <c r="AH4503" s="72"/>
      <c r="AI4503" s="72"/>
      <c r="AJ4503" s="72"/>
    </row>
    <row r="4504" spans="1:36" x14ac:dyDescent="0.25">
      <c r="A4504" s="30">
        <v>1.0451273148151601</v>
      </c>
      <c r="B4504" s="29">
        <v>99.9</v>
      </c>
      <c r="C4504" s="61">
        <v>100</v>
      </c>
      <c r="D4504" s="70">
        <f t="shared" si="682"/>
        <v>99.9</v>
      </c>
      <c r="E4504" s="70">
        <f t="shared" si="683"/>
        <v>100</v>
      </c>
      <c r="F4504" s="5">
        <v>4500</v>
      </c>
      <c r="G4504" s="72"/>
      <c r="H4504" s="4">
        <f t="shared" si="678"/>
        <v>100</v>
      </c>
      <c r="I4504" s="4">
        <f t="shared" si="679"/>
        <v>125</v>
      </c>
      <c r="J4504" s="1">
        <f t="shared" si="680"/>
        <v>9772372209.5581455</v>
      </c>
      <c r="K4504" s="5">
        <v>901</v>
      </c>
      <c r="L4504" s="12">
        <f t="shared" si="685"/>
        <v>104.4</v>
      </c>
      <c r="M4504" s="2">
        <f t="shared" si="684"/>
        <v>104.4</v>
      </c>
      <c r="N4504" s="2" t="str">
        <f t="shared" si="681"/>
        <v/>
      </c>
      <c r="AG4504" s="72"/>
      <c r="AH4504" s="72"/>
      <c r="AI4504" s="72"/>
      <c r="AJ4504" s="72"/>
    </row>
    <row r="4505" spans="1:36" x14ac:dyDescent="0.25">
      <c r="A4505" s="30">
        <v>1.0451388888892299</v>
      </c>
      <c r="B4505" s="29">
        <v>101.3</v>
      </c>
      <c r="C4505" s="61">
        <v>103.3</v>
      </c>
      <c r="D4505" s="70">
        <f t="shared" si="682"/>
        <v>101.3</v>
      </c>
      <c r="E4505" s="70">
        <f t="shared" si="683"/>
        <v>103.3</v>
      </c>
      <c r="F4505" s="5">
        <v>4501</v>
      </c>
      <c r="G4505" s="72"/>
      <c r="H4505" s="4">
        <f t="shared" si="678"/>
        <v>100</v>
      </c>
      <c r="I4505" s="4">
        <f t="shared" si="679"/>
        <v>125</v>
      </c>
      <c r="J4505" s="1">
        <f t="shared" si="680"/>
        <v>13489628825.916525</v>
      </c>
      <c r="K4505" s="5">
        <v>902</v>
      </c>
      <c r="L4505" s="12">
        <f t="shared" si="685"/>
        <v>104.4</v>
      </c>
      <c r="M4505" s="2">
        <f t="shared" si="684"/>
        <v>104.4</v>
      </c>
      <c r="N4505" s="2" t="str">
        <f t="shared" si="681"/>
        <v/>
      </c>
      <c r="AG4505" s="72"/>
      <c r="AH4505" s="72"/>
      <c r="AI4505" s="72"/>
      <c r="AJ4505" s="72"/>
    </row>
    <row r="4506" spans="1:36" x14ac:dyDescent="0.25">
      <c r="A4506" s="30">
        <v>1.0451504629632999</v>
      </c>
      <c r="B4506" s="29">
        <v>100.5</v>
      </c>
      <c r="C4506" s="61">
        <v>101.5</v>
      </c>
      <c r="D4506" s="70">
        <f t="shared" si="682"/>
        <v>100.5</v>
      </c>
      <c r="E4506" s="70">
        <f t="shared" si="683"/>
        <v>101.5</v>
      </c>
      <c r="F4506" s="5">
        <v>4502</v>
      </c>
      <c r="G4506" s="72"/>
      <c r="H4506" s="4">
        <f t="shared" si="678"/>
        <v>100</v>
      </c>
      <c r="I4506" s="4">
        <f t="shared" si="679"/>
        <v>125</v>
      </c>
      <c r="J4506" s="1">
        <f t="shared" si="680"/>
        <v>11220184543.019672</v>
      </c>
      <c r="K4506" s="5">
        <v>903</v>
      </c>
      <c r="L4506" s="12">
        <f t="shared" si="685"/>
        <v>104.4</v>
      </c>
      <c r="M4506" s="2">
        <f t="shared" si="684"/>
        <v>104.4</v>
      </c>
      <c r="N4506" s="2" t="str">
        <f t="shared" si="681"/>
        <v/>
      </c>
      <c r="AG4506" s="72"/>
      <c r="AH4506" s="72"/>
      <c r="AI4506" s="72"/>
      <c r="AJ4506" s="72"/>
    </row>
    <row r="4507" spans="1:36" x14ac:dyDescent="0.25">
      <c r="A4507" s="30">
        <v>1.04516203703738</v>
      </c>
      <c r="B4507" s="29">
        <v>97.8</v>
      </c>
      <c r="C4507" s="61">
        <v>98.6</v>
      </c>
      <c r="D4507" s="70">
        <f t="shared" si="682"/>
        <v>97.8</v>
      </c>
      <c r="E4507" s="70">
        <f t="shared" si="683"/>
        <v>98.6</v>
      </c>
      <c r="F4507" s="5">
        <v>4503</v>
      </c>
      <c r="G4507" s="72"/>
      <c r="H4507" s="4">
        <f t="shared" si="678"/>
        <v>100</v>
      </c>
      <c r="I4507" s="4">
        <f t="shared" si="679"/>
        <v>125</v>
      </c>
      <c r="J4507" s="1">
        <f t="shared" si="680"/>
        <v>6025595860.7435713</v>
      </c>
      <c r="K4507" s="5">
        <v>904</v>
      </c>
      <c r="L4507" s="12">
        <f t="shared" si="685"/>
        <v>104.4</v>
      </c>
      <c r="M4507" s="2">
        <f t="shared" si="684"/>
        <v>104.4</v>
      </c>
      <c r="N4507" s="2" t="str">
        <f t="shared" si="681"/>
        <v/>
      </c>
      <c r="AG4507" s="72"/>
      <c r="AH4507" s="72"/>
      <c r="AI4507" s="72"/>
      <c r="AJ4507" s="72"/>
    </row>
    <row r="4508" spans="1:36" x14ac:dyDescent="0.25">
      <c r="A4508" s="30">
        <v>1.04517361111145</v>
      </c>
      <c r="B4508" s="29">
        <v>99.4</v>
      </c>
      <c r="C4508" s="61">
        <v>99.600000000000009</v>
      </c>
      <c r="D4508" s="70">
        <f t="shared" si="682"/>
        <v>99.4</v>
      </c>
      <c r="E4508" s="70">
        <f t="shared" si="683"/>
        <v>99.600000000000009</v>
      </c>
      <c r="F4508" s="5">
        <v>4504</v>
      </c>
      <c r="G4508" s="72"/>
      <c r="H4508" s="4">
        <f t="shared" si="678"/>
        <v>100</v>
      </c>
      <c r="I4508" s="4">
        <f t="shared" si="679"/>
        <v>125</v>
      </c>
      <c r="J4508" s="1">
        <f t="shared" si="680"/>
        <v>8709635899.5608463</v>
      </c>
      <c r="K4508" s="5">
        <v>905</v>
      </c>
      <c r="L4508" s="12">
        <f t="shared" si="685"/>
        <v>104.4</v>
      </c>
      <c r="M4508" s="2">
        <f t="shared" si="684"/>
        <v>104.4</v>
      </c>
      <c r="N4508" s="2" t="str">
        <f t="shared" si="681"/>
        <v/>
      </c>
      <c r="AG4508" s="72"/>
      <c r="AH4508" s="72"/>
      <c r="AI4508" s="72"/>
      <c r="AJ4508" s="72"/>
    </row>
    <row r="4509" spans="1:36" x14ac:dyDescent="0.25">
      <c r="A4509" s="30">
        <v>1.0451851851855301</v>
      </c>
      <c r="B4509" s="29">
        <v>101.6</v>
      </c>
      <c r="C4509" s="61">
        <v>101.69999999999999</v>
      </c>
      <c r="D4509" s="70">
        <f t="shared" si="682"/>
        <v>101.6</v>
      </c>
      <c r="E4509" s="70">
        <f t="shared" si="683"/>
        <v>101.69999999999999</v>
      </c>
      <c r="F4509" s="5">
        <v>4505</v>
      </c>
      <c r="G4509" s="72"/>
      <c r="H4509" s="4">
        <f t="shared" si="678"/>
        <v>100</v>
      </c>
      <c r="I4509" s="4">
        <f t="shared" si="679"/>
        <v>125</v>
      </c>
      <c r="J4509" s="1">
        <f t="shared" si="680"/>
        <v>14454397707.459311</v>
      </c>
      <c r="K4509" s="5">
        <v>906</v>
      </c>
      <c r="L4509" s="12">
        <f t="shared" si="685"/>
        <v>104.4</v>
      </c>
      <c r="M4509" s="2">
        <f t="shared" si="684"/>
        <v>104.4</v>
      </c>
      <c r="N4509" s="2" t="str">
        <f t="shared" si="681"/>
        <v/>
      </c>
      <c r="AG4509" s="72"/>
      <c r="AH4509" s="72"/>
      <c r="AI4509" s="72"/>
      <c r="AJ4509" s="72"/>
    </row>
    <row r="4510" spans="1:36" x14ac:dyDescent="0.25">
      <c r="A4510" s="30">
        <v>1.0451967592596001</v>
      </c>
      <c r="B4510" s="29">
        <v>105</v>
      </c>
      <c r="C4510" s="61">
        <v>105.1</v>
      </c>
      <c r="D4510" s="70">
        <f t="shared" si="682"/>
        <v>105</v>
      </c>
      <c r="E4510" s="70">
        <f t="shared" si="683"/>
        <v>105.1</v>
      </c>
      <c r="F4510" s="5">
        <v>4506</v>
      </c>
      <c r="G4510" s="72"/>
      <c r="H4510" s="4">
        <f t="shared" si="678"/>
        <v>100</v>
      </c>
      <c r="I4510" s="4">
        <f t="shared" si="679"/>
        <v>125</v>
      </c>
      <c r="J4510" s="1">
        <f t="shared" si="680"/>
        <v>31622776601.68388</v>
      </c>
      <c r="K4510" s="5">
        <v>907</v>
      </c>
      <c r="L4510" s="12">
        <f t="shared" si="685"/>
        <v>104.4</v>
      </c>
      <c r="M4510" s="2">
        <f t="shared" si="684"/>
        <v>104.4</v>
      </c>
      <c r="N4510" s="2" t="str">
        <f t="shared" si="681"/>
        <v/>
      </c>
      <c r="AG4510" s="72"/>
      <c r="AH4510" s="72"/>
      <c r="AI4510" s="72"/>
      <c r="AJ4510" s="72"/>
    </row>
    <row r="4511" spans="1:36" x14ac:dyDescent="0.25">
      <c r="A4511" s="30">
        <v>1.0452083333336699</v>
      </c>
      <c r="B4511" s="29">
        <v>99.3</v>
      </c>
      <c r="C4511" s="61">
        <v>100.5</v>
      </c>
      <c r="D4511" s="70">
        <f t="shared" si="682"/>
        <v>99.3</v>
      </c>
      <c r="E4511" s="70">
        <f t="shared" si="683"/>
        <v>100.5</v>
      </c>
      <c r="F4511" s="5">
        <v>4507</v>
      </c>
      <c r="G4511" s="72"/>
      <c r="H4511" s="4">
        <f t="shared" si="678"/>
        <v>100</v>
      </c>
      <c r="I4511" s="4">
        <f t="shared" si="679"/>
        <v>125</v>
      </c>
      <c r="J4511" s="1">
        <f t="shared" si="680"/>
        <v>8511380382.0237741</v>
      </c>
      <c r="K4511" s="5">
        <v>908</v>
      </c>
      <c r="L4511" s="12">
        <f t="shared" si="685"/>
        <v>104.4</v>
      </c>
      <c r="M4511" s="2">
        <f t="shared" si="684"/>
        <v>104.4</v>
      </c>
      <c r="N4511" s="2" t="str">
        <f t="shared" si="681"/>
        <v/>
      </c>
      <c r="AG4511" s="72"/>
      <c r="AH4511" s="72"/>
      <c r="AI4511" s="72"/>
      <c r="AJ4511" s="72"/>
    </row>
    <row r="4512" spans="1:36" x14ac:dyDescent="0.25">
      <c r="A4512" s="30">
        <v>1.0452199074077499</v>
      </c>
      <c r="B4512" s="29">
        <v>101.5</v>
      </c>
      <c r="C4512" s="61">
        <v>101.9</v>
      </c>
      <c r="D4512" s="70">
        <f t="shared" si="682"/>
        <v>101.5</v>
      </c>
      <c r="E4512" s="70">
        <f t="shared" si="683"/>
        <v>101.9</v>
      </c>
      <c r="F4512" s="5">
        <v>4508</v>
      </c>
      <c r="G4512" s="72"/>
      <c r="H4512" s="4">
        <f t="shared" si="678"/>
        <v>100</v>
      </c>
      <c r="I4512" s="4">
        <f t="shared" si="679"/>
        <v>125</v>
      </c>
      <c r="J4512" s="1">
        <f t="shared" si="680"/>
        <v>14125375446.227579</v>
      </c>
      <c r="K4512" s="5">
        <v>909</v>
      </c>
      <c r="L4512" s="12">
        <f t="shared" si="685"/>
        <v>104.4</v>
      </c>
      <c r="M4512" s="2">
        <f t="shared" si="684"/>
        <v>104.4</v>
      </c>
      <c r="N4512" s="2" t="str">
        <f t="shared" si="681"/>
        <v/>
      </c>
      <c r="AG4512" s="72"/>
      <c r="AH4512" s="72"/>
      <c r="AI4512" s="72"/>
      <c r="AJ4512" s="72"/>
    </row>
    <row r="4513" spans="1:36" x14ac:dyDescent="0.25">
      <c r="A4513" s="30">
        <v>1.04523148148182</v>
      </c>
      <c r="B4513" s="29">
        <v>102.7</v>
      </c>
      <c r="C4513" s="61">
        <v>104.7</v>
      </c>
      <c r="D4513" s="70">
        <f t="shared" si="682"/>
        <v>102.7</v>
      </c>
      <c r="E4513" s="70">
        <f t="shared" si="683"/>
        <v>104.7</v>
      </c>
      <c r="F4513" s="5">
        <v>4509</v>
      </c>
      <c r="G4513" s="72"/>
      <c r="H4513" s="4">
        <f t="shared" si="678"/>
        <v>100</v>
      </c>
      <c r="I4513" s="4">
        <f t="shared" si="679"/>
        <v>125</v>
      </c>
      <c r="J4513" s="1">
        <f t="shared" si="680"/>
        <v>18620871366.6287</v>
      </c>
      <c r="K4513" s="5">
        <v>910</v>
      </c>
      <c r="L4513" s="12">
        <f t="shared" si="685"/>
        <v>104.4</v>
      </c>
      <c r="M4513" s="2">
        <f t="shared" si="684"/>
        <v>104.4</v>
      </c>
      <c r="N4513" s="2" t="str">
        <f t="shared" si="681"/>
        <v/>
      </c>
      <c r="AG4513" s="72"/>
      <c r="AH4513" s="72"/>
      <c r="AI4513" s="72"/>
      <c r="AJ4513" s="72"/>
    </row>
    <row r="4514" spans="1:36" x14ac:dyDescent="0.25">
      <c r="A4514" s="30">
        <v>1.0452430555559</v>
      </c>
      <c r="B4514" s="29">
        <v>101.2</v>
      </c>
      <c r="C4514" s="61">
        <v>101.8</v>
      </c>
      <c r="D4514" s="70">
        <f t="shared" si="682"/>
        <v>101.2</v>
      </c>
      <c r="E4514" s="70">
        <f t="shared" si="683"/>
        <v>101.8</v>
      </c>
      <c r="F4514" s="5">
        <v>4510</v>
      </c>
      <c r="G4514" s="72"/>
      <c r="H4514" s="4">
        <f t="shared" si="678"/>
        <v>100</v>
      </c>
      <c r="I4514" s="4">
        <f t="shared" si="679"/>
        <v>125</v>
      </c>
      <c r="J4514" s="1">
        <f t="shared" si="680"/>
        <v>13182567385.564108</v>
      </c>
      <c r="K4514" s="5">
        <v>911</v>
      </c>
      <c r="L4514" s="12">
        <f t="shared" si="685"/>
        <v>104.4</v>
      </c>
      <c r="M4514" s="2">
        <f t="shared" si="684"/>
        <v>104.4</v>
      </c>
      <c r="N4514" s="2" t="str">
        <f t="shared" si="681"/>
        <v/>
      </c>
      <c r="AG4514" s="72"/>
      <c r="AH4514" s="72"/>
      <c r="AI4514" s="72"/>
      <c r="AJ4514" s="72"/>
    </row>
    <row r="4515" spans="1:36" x14ac:dyDescent="0.25">
      <c r="A4515" s="30">
        <v>1.0452546296299701</v>
      </c>
      <c r="B4515" s="29">
        <v>100.9</v>
      </c>
      <c r="C4515" s="61">
        <v>101.9</v>
      </c>
      <c r="D4515" s="70">
        <f t="shared" si="682"/>
        <v>100.9</v>
      </c>
      <c r="E4515" s="70">
        <f t="shared" si="683"/>
        <v>101.9</v>
      </c>
      <c r="F4515" s="5">
        <v>4511</v>
      </c>
      <c r="G4515" s="72"/>
      <c r="H4515" s="4">
        <f t="shared" si="678"/>
        <v>100</v>
      </c>
      <c r="I4515" s="4">
        <f t="shared" si="679"/>
        <v>125</v>
      </c>
      <c r="J4515" s="1">
        <f t="shared" si="680"/>
        <v>12302687708.123854</v>
      </c>
      <c r="K4515" s="5">
        <v>912</v>
      </c>
      <c r="L4515" s="12">
        <f t="shared" si="685"/>
        <v>104.4</v>
      </c>
      <c r="M4515" s="2">
        <f t="shared" si="684"/>
        <v>104.4</v>
      </c>
      <c r="N4515" s="2" t="str">
        <f t="shared" si="681"/>
        <v/>
      </c>
      <c r="AG4515" s="72"/>
      <c r="AH4515" s="72"/>
      <c r="AI4515" s="72"/>
      <c r="AJ4515" s="72"/>
    </row>
    <row r="4516" spans="1:36" x14ac:dyDescent="0.25">
      <c r="A4516" s="30">
        <v>1.0452662037040501</v>
      </c>
      <c r="B4516" s="29">
        <v>99.2</v>
      </c>
      <c r="C4516" s="61">
        <v>100</v>
      </c>
      <c r="D4516" s="70">
        <f t="shared" si="682"/>
        <v>99.2</v>
      </c>
      <c r="E4516" s="70">
        <f t="shared" si="683"/>
        <v>100</v>
      </c>
      <c r="F4516" s="5">
        <v>4512</v>
      </c>
      <c r="G4516" s="72"/>
      <c r="H4516" s="4">
        <f t="shared" si="678"/>
        <v>100</v>
      </c>
      <c r="I4516" s="4">
        <f t="shared" si="679"/>
        <v>125</v>
      </c>
      <c r="J4516" s="1">
        <f t="shared" si="680"/>
        <v>8317637711.02672</v>
      </c>
      <c r="K4516" s="5">
        <v>913</v>
      </c>
      <c r="L4516" s="12">
        <f t="shared" si="685"/>
        <v>104.4</v>
      </c>
      <c r="M4516" s="2">
        <f t="shared" si="684"/>
        <v>104.4</v>
      </c>
      <c r="N4516" s="2" t="str">
        <f t="shared" si="681"/>
        <v/>
      </c>
      <c r="AG4516" s="72"/>
      <c r="AH4516" s="72"/>
      <c r="AI4516" s="72"/>
      <c r="AJ4516" s="72"/>
    </row>
    <row r="4517" spans="1:36" x14ac:dyDescent="0.25">
      <c r="A4517" s="30">
        <v>1.0452777777781199</v>
      </c>
      <c r="B4517" s="29">
        <v>103.9</v>
      </c>
      <c r="C4517" s="61">
        <v>104.10000000000001</v>
      </c>
      <c r="D4517" s="70">
        <f t="shared" si="682"/>
        <v>103.9</v>
      </c>
      <c r="E4517" s="70">
        <f t="shared" si="683"/>
        <v>104.10000000000001</v>
      </c>
      <c r="F4517" s="5">
        <v>4513</v>
      </c>
      <c r="G4517" s="72"/>
      <c r="H4517" s="4">
        <f t="shared" si="678"/>
        <v>100</v>
      </c>
      <c r="I4517" s="4">
        <f t="shared" si="679"/>
        <v>125</v>
      </c>
      <c r="J4517" s="1">
        <f t="shared" si="680"/>
        <v>24547089156.850395</v>
      </c>
      <c r="K4517" s="5">
        <v>914</v>
      </c>
      <c r="L4517" s="12">
        <f t="shared" si="685"/>
        <v>104.4</v>
      </c>
      <c r="M4517" s="2">
        <f t="shared" si="684"/>
        <v>104.4</v>
      </c>
      <c r="N4517" s="2" t="str">
        <f t="shared" si="681"/>
        <v/>
      </c>
      <c r="AG4517" s="72"/>
      <c r="AH4517" s="72"/>
      <c r="AI4517" s="72"/>
      <c r="AJ4517" s="72"/>
    </row>
    <row r="4518" spans="1:36" x14ac:dyDescent="0.25">
      <c r="A4518" s="30">
        <v>1.04528935185219</v>
      </c>
      <c r="B4518" s="29">
        <v>96.2</v>
      </c>
      <c r="C4518" s="61">
        <v>96.3</v>
      </c>
      <c r="D4518" s="70">
        <f t="shared" si="682"/>
        <v>96.2</v>
      </c>
      <c r="E4518" s="70">
        <f t="shared" si="683"/>
        <v>96.3</v>
      </c>
      <c r="F4518" s="5">
        <v>4514</v>
      </c>
      <c r="G4518" s="72"/>
      <c r="H4518" s="4">
        <f t="shared" si="678"/>
        <v>100</v>
      </c>
      <c r="I4518" s="4">
        <f t="shared" si="679"/>
        <v>125</v>
      </c>
      <c r="J4518" s="1">
        <f t="shared" si="680"/>
        <v>4168693834.7033706</v>
      </c>
      <c r="K4518" s="5">
        <v>915</v>
      </c>
      <c r="L4518" s="12">
        <f t="shared" si="685"/>
        <v>104.4</v>
      </c>
      <c r="M4518" s="2">
        <f t="shared" si="684"/>
        <v>104.4</v>
      </c>
      <c r="N4518" s="2" t="str">
        <f t="shared" si="681"/>
        <v/>
      </c>
      <c r="AG4518" s="72"/>
      <c r="AH4518" s="72"/>
      <c r="AI4518" s="72"/>
      <c r="AJ4518" s="72"/>
    </row>
    <row r="4519" spans="1:36" x14ac:dyDescent="0.25">
      <c r="A4519" s="30">
        <v>1.04530092592627</v>
      </c>
      <c r="B4519" s="29">
        <v>97.1</v>
      </c>
      <c r="C4519" s="61">
        <v>97.199999999999989</v>
      </c>
      <c r="D4519" s="70">
        <f t="shared" si="682"/>
        <v>97.1</v>
      </c>
      <c r="E4519" s="70">
        <f t="shared" si="683"/>
        <v>97.199999999999989</v>
      </c>
      <c r="F4519" s="5">
        <v>4515</v>
      </c>
      <c r="G4519" s="72"/>
      <c r="H4519" s="4">
        <f t="shared" si="678"/>
        <v>100</v>
      </c>
      <c r="I4519" s="4">
        <f t="shared" si="679"/>
        <v>125</v>
      </c>
      <c r="J4519" s="1">
        <f t="shared" si="680"/>
        <v>5128613839.9136467</v>
      </c>
      <c r="K4519" s="5">
        <v>916</v>
      </c>
      <c r="L4519" s="12">
        <f t="shared" si="685"/>
        <v>104.4</v>
      </c>
      <c r="M4519" s="2">
        <f t="shared" si="684"/>
        <v>104.4</v>
      </c>
      <c r="N4519" s="2" t="str">
        <f t="shared" si="681"/>
        <v/>
      </c>
      <c r="AG4519" s="72"/>
      <c r="AH4519" s="72"/>
      <c r="AI4519" s="72"/>
      <c r="AJ4519" s="72"/>
    </row>
    <row r="4520" spans="1:36" x14ac:dyDescent="0.25">
      <c r="A4520" s="30">
        <v>1.04531250000034</v>
      </c>
      <c r="B4520" s="29">
        <v>99.7</v>
      </c>
      <c r="C4520" s="61">
        <v>100.9</v>
      </c>
      <c r="D4520" s="70">
        <f t="shared" si="682"/>
        <v>99.7</v>
      </c>
      <c r="E4520" s="70">
        <f t="shared" si="683"/>
        <v>100.9</v>
      </c>
      <c r="F4520" s="5">
        <v>4516</v>
      </c>
      <c r="G4520" s="72"/>
      <c r="H4520" s="4">
        <f t="shared" si="678"/>
        <v>100</v>
      </c>
      <c r="I4520" s="4">
        <f t="shared" si="679"/>
        <v>125</v>
      </c>
      <c r="J4520" s="1">
        <f t="shared" si="680"/>
        <v>9332543007.9699497</v>
      </c>
      <c r="K4520" s="5">
        <v>917</v>
      </c>
      <c r="L4520" s="12">
        <f t="shared" si="685"/>
        <v>104.4</v>
      </c>
      <c r="M4520" s="2">
        <f t="shared" si="684"/>
        <v>104.4</v>
      </c>
      <c r="N4520" s="2" t="str">
        <f t="shared" si="681"/>
        <v/>
      </c>
      <c r="AG4520" s="72"/>
      <c r="AH4520" s="72"/>
      <c r="AI4520" s="72"/>
      <c r="AJ4520" s="72"/>
    </row>
    <row r="4521" spans="1:36" x14ac:dyDescent="0.25">
      <c r="A4521" s="30">
        <v>1.0453240740744201</v>
      </c>
      <c r="B4521" s="29">
        <v>93.8</v>
      </c>
      <c r="C4521" s="61">
        <v>94.2</v>
      </c>
      <c r="D4521" s="70">
        <f t="shared" si="682"/>
        <v>93.8</v>
      </c>
      <c r="E4521" s="70">
        <f t="shared" si="683"/>
        <v>94.2</v>
      </c>
      <c r="F4521" s="5">
        <v>4517</v>
      </c>
      <c r="G4521" s="72"/>
      <c r="H4521" s="4">
        <f t="shared" si="678"/>
        <v>100</v>
      </c>
      <c r="I4521" s="4">
        <f t="shared" si="679"/>
        <v>125</v>
      </c>
      <c r="J4521" s="1">
        <f t="shared" si="680"/>
        <v>2398832919.0194888</v>
      </c>
      <c r="K4521" s="5">
        <v>918</v>
      </c>
      <c r="L4521" s="12">
        <f t="shared" si="685"/>
        <v>104.4</v>
      </c>
      <c r="M4521" s="2">
        <f t="shared" si="684"/>
        <v>104.4</v>
      </c>
      <c r="N4521" s="2" t="str">
        <f t="shared" si="681"/>
        <v/>
      </c>
      <c r="AG4521" s="72"/>
      <c r="AH4521" s="72"/>
      <c r="AI4521" s="72"/>
      <c r="AJ4521" s="72"/>
    </row>
    <row r="4522" spans="1:36" x14ac:dyDescent="0.25">
      <c r="A4522" s="30">
        <v>1.0453356481484899</v>
      </c>
      <c r="B4522" s="29">
        <v>101.9</v>
      </c>
      <c r="C4522" s="61">
        <v>103.9</v>
      </c>
      <c r="D4522" s="70">
        <f t="shared" si="682"/>
        <v>101.9</v>
      </c>
      <c r="E4522" s="70">
        <f t="shared" si="683"/>
        <v>103.9</v>
      </c>
      <c r="F4522" s="5">
        <v>4518</v>
      </c>
      <c r="G4522" s="72"/>
      <c r="H4522" s="4">
        <f t="shared" si="678"/>
        <v>100</v>
      </c>
      <c r="I4522" s="4">
        <f t="shared" si="679"/>
        <v>125</v>
      </c>
      <c r="J4522" s="1">
        <f t="shared" si="680"/>
        <v>15488166189.124901</v>
      </c>
      <c r="K4522" s="5">
        <v>919</v>
      </c>
      <c r="L4522" s="12">
        <f t="shared" si="685"/>
        <v>104.4</v>
      </c>
      <c r="M4522" s="2">
        <f t="shared" si="684"/>
        <v>104.4</v>
      </c>
      <c r="N4522" s="2" t="str">
        <f t="shared" si="681"/>
        <v/>
      </c>
      <c r="AG4522" s="72"/>
      <c r="AH4522" s="72"/>
      <c r="AI4522" s="72"/>
      <c r="AJ4522" s="72"/>
    </row>
    <row r="4523" spans="1:36" x14ac:dyDescent="0.25">
      <c r="A4523" s="30">
        <v>1.0453472222225599</v>
      </c>
      <c r="B4523" s="29">
        <v>97.2</v>
      </c>
      <c r="C4523" s="61">
        <v>97.8</v>
      </c>
      <c r="D4523" s="70">
        <f t="shared" si="682"/>
        <v>97.2</v>
      </c>
      <c r="E4523" s="70">
        <f t="shared" si="683"/>
        <v>97.8</v>
      </c>
      <c r="F4523" s="5">
        <v>4519</v>
      </c>
      <c r="G4523" s="72"/>
      <c r="H4523" s="4">
        <f t="shared" si="678"/>
        <v>100</v>
      </c>
      <c r="I4523" s="4">
        <f t="shared" si="679"/>
        <v>125</v>
      </c>
      <c r="J4523" s="1">
        <f t="shared" si="680"/>
        <v>5248074602.4977417</v>
      </c>
      <c r="K4523" s="5">
        <v>920</v>
      </c>
      <c r="L4523" s="12">
        <f t="shared" si="685"/>
        <v>104.4</v>
      </c>
      <c r="M4523" s="2">
        <f t="shared" si="684"/>
        <v>104.4</v>
      </c>
      <c r="N4523" s="2" t="str">
        <f t="shared" si="681"/>
        <v/>
      </c>
      <c r="AG4523" s="72"/>
      <c r="AH4523" s="72"/>
      <c r="AI4523" s="72"/>
      <c r="AJ4523" s="72"/>
    </row>
    <row r="4524" spans="1:36" x14ac:dyDescent="0.25">
      <c r="A4524" s="30">
        <v>1.04535879629664</v>
      </c>
      <c r="B4524" s="29">
        <v>97.8</v>
      </c>
      <c r="C4524" s="61">
        <v>97.899999999999991</v>
      </c>
      <c r="D4524" s="70">
        <f t="shared" si="682"/>
        <v>97.8</v>
      </c>
      <c r="E4524" s="70">
        <f t="shared" si="683"/>
        <v>97.899999999999991</v>
      </c>
      <c r="F4524" s="5">
        <v>4520</v>
      </c>
      <c r="G4524" s="72"/>
      <c r="H4524" s="4">
        <f t="shared" si="678"/>
        <v>100</v>
      </c>
      <c r="I4524" s="4">
        <f t="shared" si="679"/>
        <v>125</v>
      </c>
      <c r="J4524" s="1">
        <f t="shared" si="680"/>
        <v>6025595860.7435713</v>
      </c>
      <c r="K4524" s="5">
        <v>921</v>
      </c>
      <c r="L4524" s="12">
        <f t="shared" si="685"/>
        <v>104.4</v>
      </c>
      <c r="M4524" s="2">
        <f t="shared" si="684"/>
        <v>104.4</v>
      </c>
      <c r="N4524" s="2" t="str">
        <f t="shared" si="681"/>
        <v/>
      </c>
      <c r="AG4524" s="72"/>
      <c r="AH4524" s="72"/>
      <c r="AI4524" s="72"/>
      <c r="AJ4524" s="72"/>
    </row>
    <row r="4525" spans="1:36" x14ac:dyDescent="0.25">
      <c r="A4525" s="30">
        <v>1.04537037037071</v>
      </c>
      <c r="B4525" s="29">
        <v>92.2</v>
      </c>
      <c r="C4525" s="61">
        <v>92.3</v>
      </c>
      <c r="D4525" s="70">
        <f t="shared" si="682"/>
        <v>92.2</v>
      </c>
      <c r="E4525" s="70">
        <f t="shared" si="683"/>
        <v>92.3</v>
      </c>
      <c r="F4525" s="5">
        <v>4521</v>
      </c>
      <c r="G4525" s="72"/>
      <c r="H4525" s="4">
        <f t="shared" si="678"/>
        <v>100</v>
      </c>
      <c r="I4525" s="4">
        <f t="shared" si="679"/>
        <v>125</v>
      </c>
      <c r="J4525" s="1">
        <f t="shared" si="680"/>
        <v>1659586907.4375677</v>
      </c>
      <c r="K4525" s="5">
        <v>922</v>
      </c>
      <c r="L4525" s="12">
        <f t="shared" si="685"/>
        <v>104.4</v>
      </c>
      <c r="M4525" s="2">
        <f t="shared" si="684"/>
        <v>104.4</v>
      </c>
      <c r="N4525" s="2" t="str">
        <f t="shared" si="681"/>
        <v/>
      </c>
      <c r="AG4525" s="72"/>
      <c r="AH4525" s="72"/>
      <c r="AI4525" s="72"/>
      <c r="AJ4525" s="72"/>
    </row>
    <row r="4526" spans="1:36" x14ac:dyDescent="0.25">
      <c r="A4526" s="30">
        <v>1.04538194444479</v>
      </c>
      <c r="B4526" s="29">
        <v>98.9</v>
      </c>
      <c r="C4526" s="61">
        <v>99.9</v>
      </c>
      <c r="D4526" s="70">
        <f t="shared" si="682"/>
        <v>98.9</v>
      </c>
      <c r="E4526" s="70">
        <f t="shared" si="683"/>
        <v>99.9</v>
      </c>
      <c r="F4526" s="5">
        <v>4522</v>
      </c>
      <c r="G4526" s="72"/>
      <c r="H4526" s="4">
        <f t="shared" si="678"/>
        <v>100</v>
      </c>
      <c r="I4526" s="4">
        <f t="shared" si="679"/>
        <v>125</v>
      </c>
      <c r="J4526" s="1">
        <f t="shared" si="680"/>
        <v>7762471166.2869558</v>
      </c>
      <c r="K4526" s="5">
        <v>923</v>
      </c>
      <c r="L4526" s="12">
        <f t="shared" si="685"/>
        <v>104.4</v>
      </c>
      <c r="M4526" s="2">
        <f t="shared" si="684"/>
        <v>104.4</v>
      </c>
      <c r="N4526" s="2" t="str">
        <f t="shared" si="681"/>
        <v/>
      </c>
      <c r="AG4526" s="72"/>
      <c r="AH4526" s="72"/>
      <c r="AI4526" s="72"/>
      <c r="AJ4526" s="72"/>
    </row>
    <row r="4527" spans="1:36" x14ac:dyDescent="0.25">
      <c r="A4527" s="30">
        <v>1.0453935185188601</v>
      </c>
      <c r="B4527" s="29">
        <v>99.7</v>
      </c>
      <c r="C4527" s="61">
        <v>99.8</v>
      </c>
      <c r="D4527" s="70">
        <f t="shared" si="682"/>
        <v>99.7</v>
      </c>
      <c r="E4527" s="70">
        <f t="shared" si="683"/>
        <v>99.8</v>
      </c>
      <c r="F4527" s="5">
        <v>4523</v>
      </c>
      <c r="G4527" s="72"/>
      <c r="H4527" s="4">
        <f t="shared" si="678"/>
        <v>100</v>
      </c>
      <c r="I4527" s="4">
        <f t="shared" si="679"/>
        <v>125</v>
      </c>
      <c r="J4527" s="1">
        <f t="shared" si="680"/>
        <v>9332543007.9699497</v>
      </c>
      <c r="K4527" s="5">
        <v>924</v>
      </c>
      <c r="L4527" s="12">
        <f t="shared" si="685"/>
        <v>104.4</v>
      </c>
      <c r="M4527" s="2">
        <f t="shared" si="684"/>
        <v>104.4</v>
      </c>
      <c r="N4527" s="2" t="str">
        <f t="shared" si="681"/>
        <v/>
      </c>
      <c r="AG4527" s="72"/>
      <c r="AH4527" s="72"/>
      <c r="AI4527" s="72"/>
      <c r="AJ4527" s="72"/>
    </row>
    <row r="4528" spans="1:36" x14ac:dyDescent="0.25">
      <c r="A4528" s="30">
        <v>1.0454050925929399</v>
      </c>
      <c r="B4528" s="29">
        <v>102</v>
      </c>
      <c r="C4528" s="61">
        <v>102.1</v>
      </c>
      <c r="D4528" s="70">
        <f t="shared" si="682"/>
        <v>102</v>
      </c>
      <c r="E4528" s="70">
        <f t="shared" si="683"/>
        <v>102.1</v>
      </c>
      <c r="F4528" s="5">
        <v>4524</v>
      </c>
      <c r="G4528" s="72"/>
      <c r="H4528" s="4">
        <f t="shared" si="678"/>
        <v>100</v>
      </c>
      <c r="I4528" s="4">
        <f t="shared" si="679"/>
        <v>125</v>
      </c>
      <c r="J4528" s="1">
        <f t="shared" si="680"/>
        <v>15848931924.611168</v>
      </c>
      <c r="K4528" s="5">
        <v>925</v>
      </c>
      <c r="L4528" s="12">
        <f t="shared" si="685"/>
        <v>104.4</v>
      </c>
      <c r="M4528" s="2">
        <f t="shared" si="684"/>
        <v>104.4</v>
      </c>
      <c r="N4528" s="2" t="str">
        <f t="shared" si="681"/>
        <v/>
      </c>
      <c r="AG4528" s="72"/>
      <c r="AH4528" s="72"/>
      <c r="AI4528" s="72"/>
      <c r="AJ4528" s="72"/>
    </row>
    <row r="4529" spans="1:36" x14ac:dyDescent="0.25">
      <c r="A4529" s="30">
        <v>1.0454166666670099</v>
      </c>
      <c r="B4529" s="29">
        <v>93.7</v>
      </c>
      <c r="C4529" s="61">
        <v>93.8</v>
      </c>
      <c r="D4529" s="70">
        <f t="shared" si="682"/>
        <v>93.7</v>
      </c>
      <c r="E4529" s="70">
        <f t="shared" si="683"/>
        <v>93.8</v>
      </c>
      <c r="F4529" s="5">
        <v>4525</v>
      </c>
      <c r="G4529" s="72"/>
      <c r="H4529" s="4">
        <f t="shared" si="678"/>
        <v>100</v>
      </c>
      <c r="I4529" s="4">
        <f t="shared" si="679"/>
        <v>125</v>
      </c>
      <c r="J4529" s="1">
        <f t="shared" si="680"/>
        <v>2344228815.3199286</v>
      </c>
      <c r="K4529" s="5">
        <v>926</v>
      </c>
      <c r="L4529" s="12">
        <f t="shared" si="685"/>
        <v>104.4</v>
      </c>
      <c r="M4529" s="2">
        <f t="shared" si="684"/>
        <v>104.4</v>
      </c>
      <c r="N4529" s="2" t="str">
        <f t="shared" si="681"/>
        <v/>
      </c>
      <c r="AG4529" s="72"/>
      <c r="AH4529" s="72"/>
      <c r="AI4529" s="72"/>
      <c r="AJ4529" s="72"/>
    </row>
    <row r="4530" spans="1:36" x14ac:dyDescent="0.25">
      <c r="A4530" s="30">
        <v>1.04542824074108</v>
      </c>
      <c r="B4530" s="29">
        <v>92.5</v>
      </c>
      <c r="C4530" s="61">
        <v>92.6</v>
      </c>
      <c r="D4530" s="70">
        <f t="shared" si="682"/>
        <v>92.5</v>
      </c>
      <c r="E4530" s="70">
        <f t="shared" si="683"/>
        <v>92.6</v>
      </c>
      <c r="F4530" s="5">
        <v>4526</v>
      </c>
      <c r="G4530" s="72"/>
      <c r="H4530" s="4">
        <f t="shared" si="678"/>
        <v>100</v>
      </c>
      <c r="I4530" s="4">
        <f t="shared" si="679"/>
        <v>125</v>
      </c>
      <c r="J4530" s="1">
        <f t="shared" si="680"/>
        <v>1778279410.0389235</v>
      </c>
      <c r="K4530" s="5">
        <v>927</v>
      </c>
      <c r="L4530" s="12">
        <f t="shared" si="685"/>
        <v>104.4</v>
      </c>
      <c r="M4530" s="2">
        <f t="shared" si="684"/>
        <v>104.4</v>
      </c>
      <c r="N4530" s="2" t="str">
        <f t="shared" si="681"/>
        <v/>
      </c>
      <c r="AG4530" s="72"/>
      <c r="AH4530" s="72"/>
      <c r="AI4530" s="72"/>
      <c r="AJ4530" s="72"/>
    </row>
    <row r="4531" spans="1:36" x14ac:dyDescent="0.25">
      <c r="A4531" s="30">
        <v>1.04543981481516</v>
      </c>
      <c r="B4531" s="29">
        <v>101.9</v>
      </c>
      <c r="C4531" s="61">
        <v>102</v>
      </c>
      <c r="D4531" s="70">
        <f t="shared" si="682"/>
        <v>101.9</v>
      </c>
      <c r="E4531" s="70">
        <f t="shared" si="683"/>
        <v>102</v>
      </c>
      <c r="F4531" s="5">
        <v>4527</v>
      </c>
      <c r="G4531" s="72"/>
      <c r="H4531" s="4">
        <f t="shared" si="678"/>
        <v>100</v>
      </c>
      <c r="I4531" s="4">
        <f t="shared" si="679"/>
        <v>125</v>
      </c>
      <c r="J4531" s="1">
        <f t="shared" si="680"/>
        <v>15488166189.124901</v>
      </c>
      <c r="K4531" s="5">
        <v>928</v>
      </c>
      <c r="L4531" s="12">
        <f t="shared" si="685"/>
        <v>104.4</v>
      </c>
      <c r="M4531" s="2">
        <f t="shared" si="684"/>
        <v>104.4</v>
      </c>
      <c r="N4531" s="2" t="str">
        <f t="shared" si="681"/>
        <v/>
      </c>
      <c r="AG4531" s="72"/>
      <c r="AH4531" s="72"/>
      <c r="AI4531" s="72"/>
      <c r="AJ4531" s="72"/>
    </row>
    <row r="4532" spans="1:36" x14ac:dyDescent="0.25">
      <c r="A4532" s="30">
        <v>1.0454513888892301</v>
      </c>
      <c r="B4532" s="29">
        <v>97.1</v>
      </c>
      <c r="C4532" s="61">
        <v>97.199999999999989</v>
      </c>
      <c r="D4532" s="70">
        <f t="shared" si="682"/>
        <v>97.1</v>
      </c>
      <c r="E4532" s="70">
        <f t="shared" si="683"/>
        <v>97.199999999999989</v>
      </c>
      <c r="F4532" s="5">
        <v>4528</v>
      </c>
      <c r="G4532" s="72"/>
      <c r="H4532" s="4">
        <f t="shared" si="678"/>
        <v>100</v>
      </c>
      <c r="I4532" s="4">
        <f t="shared" si="679"/>
        <v>125</v>
      </c>
      <c r="J4532" s="1">
        <f t="shared" si="680"/>
        <v>5128613839.9136467</v>
      </c>
      <c r="K4532" s="5">
        <v>929</v>
      </c>
      <c r="L4532" s="12">
        <f t="shared" si="685"/>
        <v>104.4</v>
      </c>
      <c r="M4532" s="2">
        <f t="shared" si="684"/>
        <v>104.4</v>
      </c>
      <c r="N4532" s="2" t="str">
        <f t="shared" si="681"/>
        <v/>
      </c>
      <c r="AG4532" s="72"/>
      <c r="AH4532" s="72"/>
      <c r="AI4532" s="72"/>
      <c r="AJ4532" s="72"/>
    </row>
    <row r="4533" spans="1:36" x14ac:dyDescent="0.25">
      <c r="A4533" s="30">
        <v>1.0454629629633101</v>
      </c>
      <c r="B4533" s="29">
        <v>89.5</v>
      </c>
      <c r="C4533" s="61">
        <v>89.6</v>
      </c>
      <c r="D4533" s="70">
        <f t="shared" si="682"/>
        <v>89.5</v>
      </c>
      <c r="E4533" s="70">
        <f t="shared" si="683"/>
        <v>89.6</v>
      </c>
      <c r="F4533" s="5">
        <v>4529</v>
      </c>
      <c r="G4533" s="72"/>
      <c r="H4533" s="4">
        <f t="shared" si="678"/>
        <v>100</v>
      </c>
      <c r="I4533" s="4">
        <f t="shared" si="679"/>
        <v>125</v>
      </c>
      <c r="J4533" s="1">
        <f t="shared" si="680"/>
        <v>891250938.13374531</v>
      </c>
      <c r="K4533" s="5">
        <v>930</v>
      </c>
      <c r="L4533" s="12">
        <f t="shared" si="685"/>
        <v>104.4</v>
      </c>
      <c r="M4533" s="2">
        <f t="shared" si="684"/>
        <v>104.4</v>
      </c>
      <c r="N4533" s="2" t="str">
        <f t="shared" si="681"/>
        <v/>
      </c>
      <c r="AG4533" s="72"/>
      <c r="AH4533" s="72"/>
      <c r="AI4533" s="72"/>
      <c r="AJ4533" s="72"/>
    </row>
    <row r="4534" spans="1:36" x14ac:dyDescent="0.25">
      <c r="A4534" s="30">
        <v>1.0454745370373799</v>
      </c>
      <c r="B4534" s="29">
        <v>89.7</v>
      </c>
      <c r="C4534" s="61">
        <v>89.8</v>
      </c>
      <c r="D4534" s="70">
        <f t="shared" si="682"/>
        <v>89.7</v>
      </c>
      <c r="E4534" s="70">
        <f t="shared" si="683"/>
        <v>89.8</v>
      </c>
      <c r="F4534" s="5">
        <v>4530</v>
      </c>
      <c r="G4534" s="72"/>
      <c r="H4534" s="4">
        <f t="shared" si="678"/>
        <v>100</v>
      </c>
      <c r="I4534" s="4">
        <f t="shared" si="679"/>
        <v>125</v>
      </c>
      <c r="J4534" s="1">
        <f t="shared" si="680"/>
        <v>933254300.79699397</v>
      </c>
      <c r="K4534" s="5">
        <v>931</v>
      </c>
      <c r="L4534" s="12">
        <f t="shared" si="685"/>
        <v>104.4</v>
      </c>
      <c r="M4534" s="2">
        <f t="shared" si="684"/>
        <v>104.4</v>
      </c>
      <c r="N4534" s="2" t="str">
        <f t="shared" si="681"/>
        <v/>
      </c>
      <c r="AG4534" s="72"/>
      <c r="AH4534" s="72"/>
      <c r="AI4534" s="72"/>
      <c r="AJ4534" s="72"/>
    </row>
    <row r="4535" spans="1:36" x14ac:dyDescent="0.25">
      <c r="A4535" s="30">
        <v>1.04548611111145</v>
      </c>
      <c r="B4535" s="29">
        <v>91.1</v>
      </c>
      <c r="C4535" s="61">
        <v>91.199999999999989</v>
      </c>
      <c r="D4535" s="70">
        <f t="shared" si="682"/>
        <v>91.1</v>
      </c>
      <c r="E4535" s="70">
        <f t="shared" si="683"/>
        <v>91.199999999999989</v>
      </c>
      <c r="F4535" s="5">
        <v>4531</v>
      </c>
      <c r="G4535" s="72"/>
      <c r="H4535" s="4">
        <f t="shared" si="678"/>
        <v>100</v>
      </c>
      <c r="I4535" s="4">
        <f t="shared" si="679"/>
        <v>125</v>
      </c>
      <c r="J4535" s="1">
        <f t="shared" si="680"/>
        <v>1288249551.6931362</v>
      </c>
      <c r="K4535" s="5">
        <v>932</v>
      </c>
      <c r="L4535" s="12">
        <f t="shared" si="685"/>
        <v>104.4</v>
      </c>
      <c r="M4535" s="2">
        <f t="shared" si="684"/>
        <v>104.4</v>
      </c>
      <c r="N4535" s="2" t="str">
        <f t="shared" si="681"/>
        <v/>
      </c>
      <c r="AG4535" s="72"/>
      <c r="AH4535" s="72"/>
      <c r="AI4535" s="72"/>
      <c r="AJ4535" s="72"/>
    </row>
    <row r="4536" spans="1:36" x14ac:dyDescent="0.25">
      <c r="A4536" s="30">
        <v>1.04549768518553</v>
      </c>
      <c r="B4536" s="29">
        <v>89.4</v>
      </c>
      <c r="C4536" s="61">
        <v>89.5</v>
      </c>
      <c r="D4536" s="70">
        <f t="shared" si="682"/>
        <v>89.4</v>
      </c>
      <c r="E4536" s="70">
        <f t="shared" si="683"/>
        <v>89.5</v>
      </c>
      <c r="F4536" s="5">
        <v>4532</v>
      </c>
      <c r="G4536" s="72"/>
      <c r="H4536" s="4">
        <f t="shared" si="678"/>
        <v>100</v>
      </c>
      <c r="I4536" s="4">
        <f t="shared" si="679"/>
        <v>125</v>
      </c>
      <c r="J4536" s="1">
        <f t="shared" si="680"/>
        <v>870963589.95608366</v>
      </c>
      <c r="K4536" s="5">
        <v>933</v>
      </c>
      <c r="L4536" s="12">
        <f t="shared" si="685"/>
        <v>104.4</v>
      </c>
      <c r="M4536" s="2">
        <f t="shared" si="684"/>
        <v>104.4</v>
      </c>
      <c r="N4536" s="2" t="str">
        <f t="shared" si="681"/>
        <v/>
      </c>
      <c r="AG4536" s="72"/>
      <c r="AH4536" s="72"/>
      <c r="AI4536" s="72"/>
      <c r="AJ4536" s="72"/>
    </row>
    <row r="4537" spans="1:36" x14ac:dyDescent="0.25">
      <c r="A4537" s="30">
        <v>1.0455092592596</v>
      </c>
      <c r="B4537" s="29">
        <v>90.4</v>
      </c>
      <c r="C4537" s="61">
        <v>90.5</v>
      </c>
      <c r="D4537" s="70">
        <f t="shared" si="682"/>
        <v>90.4</v>
      </c>
      <c r="E4537" s="70">
        <f t="shared" si="683"/>
        <v>90.5</v>
      </c>
      <c r="F4537" s="5">
        <v>4533</v>
      </c>
      <c r="G4537" s="72"/>
      <c r="H4537" s="4">
        <f t="shared" si="678"/>
        <v>100</v>
      </c>
      <c r="I4537" s="4">
        <f t="shared" si="679"/>
        <v>125</v>
      </c>
      <c r="J4537" s="1">
        <f t="shared" si="680"/>
        <v>1096478196.1431878</v>
      </c>
      <c r="K4537" s="5">
        <v>934</v>
      </c>
      <c r="L4537" s="12">
        <f t="shared" si="685"/>
        <v>104.4</v>
      </c>
      <c r="M4537" s="2">
        <f t="shared" si="684"/>
        <v>104.4</v>
      </c>
      <c r="N4537" s="2" t="str">
        <f t="shared" si="681"/>
        <v/>
      </c>
      <c r="AG4537" s="72"/>
      <c r="AH4537" s="72"/>
      <c r="AI4537" s="72"/>
      <c r="AJ4537" s="72"/>
    </row>
    <row r="4538" spans="1:36" x14ac:dyDescent="0.25">
      <c r="A4538" s="30">
        <v>1.0455208333336801</v>
      </c>
      <c r="B4538" s="29">
        <v>89.1</v>
      </c>
      <c r="C4538" s="61">
        <v>89.199999999999989</v>
      </c>
      <c r="D4538" s="70">
        <f t="shared" si="682"/>
        <v>89.1</v>
      </c>
      <c r="E4538" s="70">
        <f t="shared" si="683"/>
        <v>89.199999999999989</v>
      </c>
      <c r="F4538" s="5">
        <v>4534</v>
      </c>
      <c r="G4538" s="72"/>
      <c r="H4538" s="4">
        <f t="shared" si="678"/>
        <v>100</v>
      </c>
      <c r="I4538" s="4">
        <f t="shared" si="679"/>
        <v>125</v>
      </c>
      <c r="J4538" s="1">
        <f t="shared" si="680"/>
        <v>812830516.1641022</v>
      </c>
      <c r="K4538" s="5">
        <v>935</v>
      </c>
      <c r="L4538" s="12">
        <f t="shared" si="685"/>
        <v>104.4</v>
      </c>
      <c r="M4538" s="2">
        <f t="shared" si="684"/>
        <v>104.4</v>
      </c>
      <c r="N4538" s="2" t="str">
        <f t="shared" si="681"/>
        <v/>
      </c>
      <c r="AG4538" s="72"/>
      <c r="AH4538" s="72"/>
      <c r="AI4538" s="72"/>
      <c r="AJ4538" s="72"/>
    </row>
    <row r="4539" spans="1:36" x14ac:dyDescent="0.25">
      <c r="A4539" s="30">
        <v>1.0455324074077501</v>
      </c>
      <c r="B4539" s="29">
        <v>92.3</v>
      </c>
      <c r="C4539" s="61">
        <v>92.399999999999991</v>
      </c>
      <c r="D4539" s="70">
        <f t="shared" si="682"/>
        <v>92.3</v>
      </c>
      <c r="E4539" s="70">
        <f t="shared" si="683"/>
        <v>92.399999999999991</v>
      </c>
      <c r="F4539" s="5">
        <v>4535</v>
      </c>
      <c r="G4539" s="72"/>
      <c r="H4539" s="4">
        <f t="shared" si="678"/>
        <v>100</v>
      </c>
      <c r="I4539" s="4">
        <f t="shared" si="679"/>
        <v>125</v>
      </c>
      <c r="J4539" s="1">
        <f t="shared" si="680"/>
        <v>1698243652.4617515</v>
      </c>
      <c r="K4539" s="5">
        <v>936</v>
      </c>
      <c r="L4539" s="12">
        <f t="shared" si="685"/>
        <v>104.4</v>
      </c>
      <c r="M4539" s="2">
        <f t="shared" si="684"/>
        <v>104.4</v>
      </c>
      <c r="N4539" s="2" t="str">
        <f t="shared" si="681"/>
        <v/>
      </c>
      <c r="AG4539" s="72"/>
      <c r="AH4539" s="72"/>
      <c r="AI4539" s="72"/>
      <c r="AJ4539" s="72"/>
    </row>
    <row r="4540" spans="1:36" x14ac:dyDescent="0.25">
      <c r="A4540" s="30">
        <v>1.0455439814818299</v>
      </c>
      <c r="B4540" s="29">
        <v>98.7</v>
      </c>
      <c r="C4540" s="61">
        <v>98.8</v>
      </c>
      <c r="D4540" s="70">
        <f t="shared" si="682"/>
        <v>98.7</v>
      </c>
      <c r="E4540" s="70">
        <f t="shared" si="683"/>
        <v>98.8</v>
      </c>
      <c r="F4540" s="5">
        <v>4536</v>
      </c>
      <c r="G4540" s="72"/>
      <c r="H4540" s="4">
        <f t="shared" si="678"/>
        <v>100</v>
      </c>
      <c r="I4540" s="4">
        <f t="shared" si="679"/>
        <v>125</v>
      </c>
      <c r="J4540" s="1">
        <f t="shared" si="680"/>
        <v>7413102413.0092134</v>
      </c>
      <c r="K4540" s="5">
        <v>937</v>
      </c>
      <c r="L4540" s="12">
        <f t="shared" si="685"/>
        <v>104.4</v>
      </c>
      <c r="M4540" s="2">
        <f t="shared" si="684"/>
        <v>104.4</v>
      </c>
      <c r="N4540" s="2" t="str">
        <f t="shared" si="681"/>
        <v/>
      </c>
      <c r="AG4540" s="72"/>
      <c r="AH4540" s="72"/>
      <c r="AI4540" s="72"/>
      <c r="AJ4540" s="72"/>
    </row>
    <row r="4541" spans="1:36" x14ac:dyDescent="0.25">
      <c r="A4541" s="30">
        <v>1.0455555555559</v>
      </c>
      <c r="B4541" s="29">
        <v>93.8</v>
      </c>
      <c r="C4541" s="61">
        <v>93.899999999999991</v>
      </c>
      <c r="D4541" s="70">
        <f t="shared" si="682"/>
        <v>93.8</v>
      </c>
      <c r="E4541" s="70">
        <f t="shared" si="683"/>
        <v>93.899999999999991</v>
      </c>
      <c r="F4541" s="5">
        <v>4537</v>
      </c>
      <c r="G4541" s="72"/>
      <c r="H4541" s="4">
        <f t="shared" si="678"/>
        <v>100</v>
      </c>
      <c r="I4541" s="4">
        <f t="shared" si="679"/>
        <v>125</v>
      </c>
      <c r="J4541" s="1">
        <f t="shared" si="680"/>
        <v>2398832919.0194888</v>
      </c>
      <c r="K4541" s="5">
        <v>938</v>
      </c>
      <c r="L4541" s="12">
        <f t="shared" si="685"/>
        <v>104.4</v>
      </c>
      <c r="M4541" s="2">
        <f t="shared" si="684"/>
        <v>104.4</v>
      </c>
      <c r="N4541" s="2" t="str">
        <f t="shared" si="681"/>
        <v/>
      </c>
      <c r="AG4541" s="72"/>
      <c r="AH4541" s="72"/>
      <c r="AI4541" s="72"/>
      <c r="AJ4541" s="72"/>
    </row>
    <row r="4542" spans="1:36" x14ac:dyDescent="0.25">
      <c r="A4542" s="30">
        <v>1.04556712962997</v>
      </c>
      <c r="B4542" s="29">
        <v>90.9</v>
      </c>
      <c r="C4542" s="61">
        <v>91</v>
      </c>
      <c r="D4542" s="70">
        <f t="shared" si="682"/>
        <v>90.9</v>
      </c>
      <c r="E4542" s="70">
        <f t="shared" si="683"/>
        <v>91</v>
      </c>
      <c r="F4542" s="5">
        <v>4538</v>
      </c>
      <c r="G4542" s="72"/>
      <c r="H4542" s="4">
        <f t="shared" si="678"/>
        <v>100</v>
      </c>
      <c r="I4542" s="4">
        <f t="shared" si="679"/>
        <v>125</v>
      </c>
      <c r="J4542" s="1">
        <f t="shared" si="680"/>
        <v>1230268770.8123839</v>
      </c>
      <c r="K4542" s="5">
        <v>939</v>
      </c>
      <c r="L4542" s="12">
        <f t="shared" si="685"/>
        <v>104.4</v>
      </c>
      <c r="M4542" s="2">
        <f t="shared" si="684"/>
        <v>104.4</v>
      </c>
      <c r="N4542" s="2" t="str">
        <f t="shared" si="681"/>
        <v/>
      </c>
      <c r="AG4542" s="72"/>
      <c r="AH4542" s="72"/>
      <c r="AI4542" s="72"/>
      <c r="AJ4542" s="72"/>
    </row>
    <row r="4543" spans="1:36" x14ac:dyDescent="0.25">
      <c r="A4543" s="30">
        <v>1.04557870370405</v>
      </c>
      <c r="B4543" s="29">
        <v>99.8</v>
      </c>
      <c r="C4543" s="61">
        <v>99.899999999999991</v>
      </c>
      <c r="D4543" s="70">
        <f t="shared" si="682"/>
        <v>99.8</v>
      </c>
      <c r="E4543" s="70">
        <f t="shared" si="683"/>
        <v>99.899999999999991</v>
      </c>
      <c r="F4543" s="5">
        <v>4539</v>
      </c>
      <c r="G4543" s="72"/>
      <c r="H4543" s="4">
        <f t="shared" si="678"/>
        <v>100</v>
      </c>
      <c r="I4543" s="4">
        <f t="shared" si="679"/>
        <v>125</v>
      </c>
      <c r="J4543" s="1">
        <f t="shared" si="680"/>
        <v>9549925860.2143993</v>
      </c>
      <c r="K4543" s="5">
        <v>940</v>
      </c>
      <c r="L4543" s="12">
        <f t="shared" si="685"/>
        <v>104.4</v>
      </c>
      <c r="M4543" s="2">
        <f t="shared" si="684"/>
        <v>104.4</v>
      </c>
      <c r="N4543" s="2" t="str">
        <f t="shared" si="681"/>
        <v/>
      </c>
      <c r="AG4543" s="72"/>
      <c r="AH4543" s="72"/>
      <c r="AI4543" s="72"/>
      <c r="AJ4543" s="72"/>
    </row>
    <row r="4544" spans="1:36" x14ac:dyDescent="0.25">
      <c r="A4544" s="30">
        <v>1.0455902777781201</v>
      </c>
      <c r="B4544" s="29">
        <v>94.2</v>
      </c>
      <c r="C4544" s="61">
        <v>94.3</v>
      </c>
      <c r="D4544" s="70">
        <f t="shared" si="682"/>
        <v>94.2</v>
      </c>
      <c r="E4544" s="70">
        <f t="shared" si="683"/>
        <v>94.3</v>
      </c>
      <c r="F4544" s="5">
        <v>4540</v>
      </c>
      <c r="G4544" s="72"/>
      <c r="H4544" s="4">
        <f t="shared" si="678"/>
        <v>100</v>
      </c>
      <c r="I4544" s="4">
        <f t="shared" si="679"/>
        <v>125</v>
      </c>
      <c r="J4544" s="1">
        <f t="shared" si="680"/>
        <v>2630267991.8953881</v>
      </c>
      <c r="K4544" s="5">
        <v>941</v>
      </c>
      <c r="L4544" s="12">
        <f t="shared" si="685"/>
        <v>104.4</v>
      </c>
      <c r="M4544" s="2">
        <f t="shared" si="684"/>
        <v>104.4</v>
      </c>
      <c r="N4544" s="2" t="str">
        <f t="shared" si="681"/>
        <v/>
      </c>
      <c r="AG4544" s="72"/>
      <c r="AH4544" s="72"/>
      <c r="AI4544" s="72"/>
      <c r="AJ4544" s="72"/>
    </row>
    <row r="4545" spans="1:36" x14ac:dyDescent="0.25">
      <c r="A4545" s="30">
        <v>1.0456018518521999</v>
      </c>
      <c r="B4545" s="29">
        <v>90.7</v>
      </c>
      <c r="C4545" s="61">
        <v>90.8</v>
      </c>
      <c r="D4545" s="70">
        <f t="shared" si="682"/>
        <v>90.7</v>
      </c>
      <c r="E4545" s="70">
        <f t="shared" si="683"/>
        <v>90.8</v>
      </c>
      <c r="F4545" s="5">
        <v>4541</v>
      </c>
      <c r="G4545" s="72"/>
      <c r="H4545" s="4">
        <f t="shared" si="678"/>
        <v>100</v>
      </c>
      <c r="I4545" s="4">
        <f t="shared" si="679"/>
        <v>125</v>
      </c>
      <c r="J4545" s="1">
        <f t="shared" si="680"/>
        <v>1174897554.939532</v>
      </c>
      <c r="K4545" s="5">
        <v>942</v>
      </c>
      <c r="L4545" s="12">
        <f t="shared" si="685"/>
        <v>104.4</v>
      </c>
      <c r="M4545" s="2">
        <f t="shared" si="684"/>
        <v>104.4</v>
      </c>
      <c r="N4545" s="2" t="str">
        <f t="shared" si="681"/>
        <v/>
      </c>
      <c r="AG4545" s="72"/>
      <c r="AH4545" s="72"/>
      <c r="AI4545" s="72"/>
      <c r="AJ4545" s="72"/>
    </row>
    <row r="4546" spans="1:36" x14ac:dyDescent="0.25">
      <c r="A4546" s="30">
        <v>1.0456134259262699</v>
      </c>
      <c r="B4546" s="29">
        <v>90.2</v>
      </c>
      <c r="C4546" s="61">
        <v>90.3</v>
      </c>
      <c r="D4546" s="70">
        <f t="shared" si="682"/>
        <v>90.2</v>
      </c>
      <c r="E4546" s="70">
        <f t="shared" si="683"/>
        <v>90.3</v>
      </c>
      <c r="F4546" s="5">
        <v>4542</v>
      </c>
      <c r="G4546" s="72"/>
      <c r="H4546" s="4">
        <f t="shared" si="678"/>
        <v>100</v>
      </c>
      <c r="I4546" s="4">
        <f t="shared" si="679"/>
        <v>125</v>
      </c>
      <c r="J4546" s="1">
        <f t="shared" si="680"/>
        <v>1047128548.0509024</v>
      </c>
      <c r="K4546" s="5">
        <v>943</v>
      </c>
      <c r="L4546" s="12">
        <f t="shared" si="685"/>
        <v>104.4</v>
      </c>
      <c r="M4546" s="2">
        <f t="shared" si="684"/>
        <v>104.4</v>
      </c>
      <c r="N4546" s="2" t="str">
        <f t="shared" si="681"/>
        <v/>
      </c>
      <c r="AG4546" s="72"/>
      <c r="AH4546" s="72"/>
      <c r="AI4546" s="72"/>
      <c r="AJ4546" s="72"/>
    </row>
    <row r="4547" spans="1:36" x14ac:dyDescent="0.25">
      <c r="A4547" s="30">
        <v>1.04562500000034</v>
      </c>
      <c r="B4547" s="29">
        <v>93.8</v>
      </c>
      <c r="C4547" s="61">
        <v>93.899999999999991</v>
      </c>
      <c r="D4547" s="70">
        <f t="shared" si="682"/>
        <v>93.8</v>
      </c>
      <c r="E4547" s="70">
        <f t="shared" si="683"/>
        <v>93.899999999999991</v>
      </c>
      <c r="F4547" s="5">
        <v>4543</v>
      </c>
      <c r="G4547" s="72"/>
      <c r="H4547" s="4">
        <f t="shared" si="678"/>
        <v>100</v>
      </c>
      <c r="I4547" s="4">
        <f t="shared" si="679"/>
        <v>125</v>
      </c>
      <c r="J4547" s="1">
        <f t="shared" si="680"/>
        <v>2398832919.0194888</v>
      </c>
      <c r="K4547" s="5">
        <v>944</v>
      </c>
      <c r="L4547" s="12">
        <f t="shared" si="685"/>
        <v>104.4</v>
      </c>
      <c r="M4547" s="2">
        <f t="shared" si="684"/>
        <v>104.4</v>
      </c>
      <c r="N4547" s="2" t="str">
        <f t="shared" si="681"/>
        <v/>
      </c>
      <c r="AG4547" s="72"/>
      <c r="AH4547" s="72"/>
      <c r="AI4547" s="72"/>
      <c r="AJ4547" s="72"/>
    </row>
    <row r="4548" spans="1:36" x14ac:dyDescent="0.25">
      <c r="A4548" s="30">
        <v>1.04563657407442</v>
      </c>
      <c r="B4548" s="29">
        <v>99.8</v>
      </c>
      <c r="C4548" s="61">
        <v>99.899999999999991</v>
      </c>
      <c r="D4548" s="70">
        <f t="shared" si="682"/>
        <v>99.8</v>
      </c>
      <c r="E4548" s="70">
        <f t="shared" si="683"/>
        <v>99.899999999999991</v>
      </c>
      <c r="F4548" s="5">
        <v>4544</v>
      </c>
      <c r="G4548" s="72"/>
      <c r="H4548" s="4">
        <f t="shared" ref="H4548:H4611" si="686">X$15</f>
        <v>100</v>
      </c>
      <c r="I4548" s="4">
        <f t="shared" ref="I4548:I4611" si="687">X$36</f>
        <v>125</v>
      </c>
      <c r="J4548" s="1">
        <f t="shared" si="680"/>
        <v>9549925860.2143993</v>
      </c>
      <c r="K4548" s="5">
        <v>945</v>
      </c>
      <c r="L4548" s="12">
        <f t="shared" si="685"/>
        <v>104.4</v>
      </c>
      <c r="M4548" s="2">
        <f t="shared" si="684"/>
        <v>104.4</v>
      </c>
      <c r="N4548" s="2" t="str">
        <f t="shared" si="681"/>
        <v/>
      </c>
      <c r="AG4548" s="72"/>
      <c r="AH4548" s="72"/>
      <c r="AI4548" s="72"/>
      <c r="AJ4548" s="72"/>
    </row>
    <row r="4549" spans="1:36" x14ac:dyDescent="0.25">
      <c r="A4549" s="30">
        <v>1.0456481481484901</v>
      </c>
      <c r="B4549" s="29">
        <v>103.7</v>
      </c>
      <c r="C4549" s="61">
        <v>103.8</v>
      </c>
      <c r="D4549" s="70">
        <f t="shared" si="682"/>
        <v>103.7</v>
      </c>
      <c r="E4549" s="70">
        <f t="shared" si="683"/>
        <v>103.8</v>
      </c>
      <c r="F4549" s="5">
        <v>4545</v>
      </c>
      <c r="G4549" s="72"/>
      <c r="H4549" s="4">
        <f t="shared" si="686"/>
        <v>100</v>
      </c>
      <c r="I4549" s="4">
        <f t="shared" si="687"/>
        <v>125</v>
      </c>
      <c r="J4549" s="1">
        <f t="shared" ref="J4549:J4612" si="688">10^(D4549/10)</f>
        <v>23442288153.199314</v>
      </c>
      <c r="K4549" s="5">
        <v>946</v>
      </c>
      <c r="L4549" s="12">
        <f t="shared" si="685"/>
        <v>104.4</v>
      </c>
      <c r="M4549" s="2">
        <f t="shared" si="684"/>
        <v>104.4</v>
      </c>
      <c r="N4549" s="2" t="str">
        <f t="shared" ref="N4549:N4612" si="689">IF(E4549&gt;$X$36,E4549,"")</f>
        <v/>
      </c>
      <c r="AG4549" s="72"/>
      <c r="AH4549" s="72"/>
      <c r="AI4549" s="72"/>
      <c r="AJ4549" s="72"/>
    </row>
    <row r="4550" spans="1:36" x14ac:dyDescent="0.25">
      <c r="A4550" s="30">
        <v>1.0456597222225701</v>
      </c>
      <c r="B4550" s="29">
        <v>92</v>
      </c>
      <c r="C4550" s="61">
        <v>92.1</v>
      </c>
      <c r="D4550" s="70">
        <f t="shared" ref="D4550:D4613" si="690">B4550+$AC$9</f>
        <v>92</v>
      </c>
      <c r="E4550" s="70">
        <f t="shared" ref="E4550:E4613" si="691">C4550+$AC$9</f>
        <v>92.1</v>
      </c>
      <c r="F4550" s="5">
        <v>4546</v>
      </c>
      <c r="G4550" s="72"/>
      <c r="H4550" s="4">
        <f t="shared" si="686"/>
        <v>100</v>
      </c>
      <c r="I4550" s="4">
        <f t="shared" si="687"/>
        <v>125</v>
      </c>
      <c r="J4550" s="1">
        <f t="shared" si="688"/>
        <v>1584893192.4611149</v>
      </c>
      <c r="K4550" s="5">
        <v>947</v>
      </c>
      <c r="L4550" s="12">
        <f t="shared" si="685"/>
        <v>104.4</v>
      </c>
      <c r="M4550" s="2">
        <f t="shared" si="684"/>
        <v>104.4</v>
      </c>
      <c r="N4550" s="2" t="str">
        <f t="shared" si="689"/>
        <v/>
      </c>
      <c r="AG4550" s="72"/>
      <c r="AH4550" s="72"/>
      <c r="AI4550" s="72"/>
      <c r="AJ4550" s="72"/>
    </row>
    <row r="4551" spans="1:36" x14ac:dyDescent="0.25">
      <c r="A4551" s="30">
        <v>1.0456712962966399</v>
      </c>
      <c r="B4551" s="29">
        <v>91.9</v>
      </c>
      <c r="C4551" s="61">
        <v>92</v>
      </c>
      <c r="D4551" s="70">
        <f t="shared" si="690"/>
        <v>91.9</v>
      </c>
      <c r="E4551" s="70">
        <f t="shared" si="691"/>
        <v>92</v>
      </c>
      <c r="F4551" s="5">
        <v>4547</v>
      </c>
      <c r="G4551" s="72"/>
      <c r="H4551" s="4">
        <f t="shared" si="686"/>
        <v>100</v>
      </c>
      <c r="I4551" s="4">
        <f t="shared" si="687"/>
        <v>125</v>
      </c>
      <c r="J4551" s="1">
        <f t="shared" si="688"/>
        <v>1548816618.9124885</v>
      </c>
      <c r="K4551" s="5">
        <v>948</v>
      </c>
      <c r="L4551" s="12">
        <f t="shared" si="685"/>
        <v>104.4</v>
      </c>
      <c r="M4551" s="2">
        <f t="shared" si="684"/>
        <v>104.4</v>
      </c>
      <c r="N4551" s="2" t="str">
        <f t="shared" si="689"/>
        <v/>
      </c>
      <c r="AG4551" s="72"/>
      <c r="AH4551" s="72"/>
      <c r="AI4551" s="72"/>
      <c r="AJ4551" s="72"/>
    </row>
    <row r="4552" spans="1:36" x14ac:dyDescent="0.25">
      <c r="A4552" s="30">
        <v>1.0456828703707199</v>
      </c>
      <c r="B4552" s="29">
        <v>91.7</v>
      </c>
      <c r="C4552" s="61">
        <v>91.8</v>
      </c>
      <c r="D4552" s="70">
        <f t="shared" si="690"/>
        <v>91.7</v>
      </c>
      <c r="E4552" s="70">
        <f t="shared" si="691"/>
        <v>91.8</v>
      </c>
      <c r="F4552" s="5">
        <v>4548</v>
      </c>
      <c r="G4552" s="72"/>
      <c r="H4552" s="4">
        <f t="shared" si="686"/>
        <v>100</v>
      </c>
      <c r="I4552" s="4">
        <f t="shared" si="687"/>
        <v>125</v>
      </c>
      <c r="J4552" s="1">
        <f t="shared" si="688"/>
        <v>1479108388.1682093</v>
      </c>
      <c r="K4552" s="5">
        <v>949</v>
      </c>
      <c r="L4552" s="12">
        <f t="shared" si="685"/>
        <v>104.4</v>
      </c>
      <c r="M4552" s="2">
        <f t="shared" si="684"/>
        <v>104.4</v>
      </c>
      <c r="N4552" s="2" t="str">
        <f t="shared" si="689"/>
        <v/>
      </c>
      <c r="AG4552" s="72"/>
      <c r="AH4552" s="72"/>
      <c r="AI4552" s="72"/>
      <c r="AJ4552" s="72"/>
    </row>
    <row r="4553" spans="1:36" x14ac:dyDescent="0.25">
      <c r="A4553" s="30">
        <v>1.04569444444479</v>
      </c>
      <c r="B4553" s="29">
        <v>97.4</v>
      </c>
      <c r="C4553" s="61">
        <v>97.5</v>
      </c>
      <c r="D4553" s="70">
        <f t="shared" si="690"/>
        <v>97.4</v>
      </c>
      <c r="E4553" s="70">
        <f t="shared" si="691"/>
        <v>97.5</v>
      </c>
      <c r="F4553" s="5">
        <v>4549</v>
      </c>
      <c r="G4553" s="72"/>
      <c r="H4553" s="4">
        <f t="shared" si="686"/>
        <v>100</v>
      </c>
      <c r="I4553" s="4">
        <f t="shared" si="687"/>
        <v>125</v>
      </c>
      <c r="J4553" s="1">
        <f t="shared" si="688"/>
        <v>5495408738.5762615</v>
      </c>
      <c r="K4553" s="5">
        <v>950</v>
      </c>
      <c r="L4553" s="12">
        <f t="shared" si="685"/>
        <v>104.4</v>
      </c>
      <c r="M4553" s="2">
        <f t="shared" si="684"/>
        <v>104.4</v>
      </c>
      <c r="N4553" s="2" t="str">
        <f t="shared" si="689"/>
        <v/>
      </c>
      <c r="AG4553" s="72"/>
      <c r="AH4553" s="72"/>
      <c r="AI4553" s="72"/>
      <c r="AJ4553" s="72"/>
    </row>
    <row r="4554" spans="1:36" x14ac:dyDescent="0.25">
      <c r="A4554" s="30">
        <v>1.04570601851886</v>
      </c>
      <c r="B4554" s="29">
        <v>100.5</v>
      </c>
      <c r="C4554" s="61">
        <v>100.6</v>
      </c>
      <c r="D4554" s="70">
        <f t="shared" si="690"/>
        <v>100.5</v>
      </c>
      <c r="E4554" s="70">
        <f t="shared" si="691"/>
        <v>100.6</v>
      </c>
      <c r="F4554" s="5">
        <v>4550</v>
      </c>
      <c r="G4554" s="72"/>
      <c r="H4554" s="4">
        <f t="shared" si="686"/>
        <v>100</v>
      </c>
      <c r="I4554" s="4">
        <f t="shared" si="687"/>
        <v>125</v>
      </c>
      <c r="J4554" s="1">
        <f t="shared" si="688"/>
        <v>11220184543.019672</v>
      </c>
      <c r="K4554" s="5">
        <v>951</v>
      </c>
      <c r="L4554" s="12">
        <f t="shared" si="685"/>
        <v>104.4</v>
      </c>
      <c r="M4554" s="2">
        <f t="shared" si="684"/>
        <v>104.4</v>
      </c>
      <c r="N4554" s="2" t="str">
        <f t="shared" si="689"/>
        <v/>
      </c>
      <c r="AG4554" s="72"/>
      <c r="AH4554" s="72"/>
      <c r="AI4554" s="72"/>
      <c r="AJ4554" s="72"/>
    </row>
    <row r="4555" spans="1:36" x14ac:dyDescent="0.25">
      <c r="A4555" s="30">
        <v>1.0457175925929401</v>
      </c>
      <c r="B4555" s="29">
        <v>96.5</v>
      </c>
      <c r="C4555" s="61">
        <v>96.6</v>
      </c>
      <c r="D4555" s="70">
        <f t="shared" si="690"/>
        <v>96.5</v>
      </c>
      <c r="E4555" s="70">
        <f t="shared" si="691"/>
        <v>96.6</v>
      </c>
      <c r="F4555" s="5">
        <v>4551</v>
      </c>
      <c r="G4555" s="72"/>
      <c r="H4555" s="4">
        <f t="shared" si="686"/>
        <v>100</v>
      </c>
      <c r="I4555" s="4">
        <f t="shared" si="687"/>
        <v>125</v>
      </c>
      <c r="J4555" s="1">
        <f t="shared" si="688"/>
        <v>4466835921.5096483</v>
      </c>
      <c r="K4555" s="5">
        <v>952</v>
      </c>
      <c r="L4555" s="12">
        <f t="shared" si="685"/>
        <v>104.4</v>
      </c>
      <c r="M4555" s="2">
        <f t="shared" si="684"/>
        <v>104.4</v>
      </c>
      <c r="N4555" s="2" t="str">
        <f t="shared" si="689"/>
        <v/>
      </c>
      <c r="AG4555" s="72"/>
      <c r="AH4555" s="72"/>
      <c r="AI4555" s="72"/>
      <c r="AJ4555" s="72"/>
    </row>
    <row r="4556" spans="1:36" x14ac:dyDescent="0.25">
      <c r="A4556" s="30">
        <v>1.0457291666670101</v>
      </c>
      <c r="B4556" s="29">
        <v>93</v>
      </c>
      <c r="C4556" s="61">
        <v>93.1</v>
      </c>
      <c r="D4556" s="70">
        <f t="shared" si="690"/>
        <v>93</v>
      </c>
      <c r="E4556" s="70">
        <f t="shared" si="691"/>
        <v>93.1</v>
      </c>
      <c r="F4556" s="5">
        <v>4552</v>
      </c>
      <c r="G4556" s="72"/>
      <c r="H4556" s="4">
        <f t="shared" si="686"/>
        <v>100</v>
      </c>
      <c r="I4556" s="4">
        <f t="shared" si="687"/>
        <v>125</v>
      </c>
      <c r="J4556" s="1">
        <f t="shared" si="688"/>
        <v>1995262314.9688866</v>
      </c>
      <c r="K4556" s="5">
        <v>953</v>
      </c>
      <c r="L4556" s="12">
        <f t="shared" si="685"/>
        <v>104.4</v>
      </c>
      <c r="M4556" s="2">
        <f t="shared" si="684"/>
        <v>104.4</v>
      </c>
      <c r="N4556" s="2" t="str">
        <f t="shared" si="689"/>
        <v/>
      </c>
      <c r="AG4556" s="72"/>
      <c r="AH4556" s="72"/>
      <c r="AI4556" s="72"/>
      <c r="AJ4556" s="72"/>
    </row>
    <row r="4557" spans="1:36" x14ac:dyDescent="0.25">
      <c r="A4557" s="30">
        <v>1.0457407407410899</v>
      </c>
      <c r="B4557" s="29">
        <v>92.6</v>
      </c>
      <c r="C4557" s="61">
        <v>92.699999999999989</v>
      </c>
      <c r="D4557" s="70">
        <f t="shared" si="690"/>
        <v>92.6</v>
      </c>
      <c r="E4557" s="70">
        <f t="shared" si="691"/>
        <v>92.699999999999989</v>
      </c>
      <c r="F4557" s="5">
        <v>4553</v>
      </c>
      <c r="G4557" s="72"/>
      <c r="H4557" s="4">
        <f t="shared" si="686"/>
        <v>100</v>
      </c>
      <c r="I4557" s="4">
        <f t="shared" si="687"/>
        <v>125</v>
      </c>
      <c r="J4557" s="1">
        <f t="shared" si="688"/>
        <v>1819700858.6099842</v>
      </c>
      <c r="K4557" s="5">
        <v>954</v>
      </c>
      <c r="L4557" s="12">
        <f t="shared" si="685"/>
        <v>104.4</v>
      </c>
      <c r="M4557" s="2">
        <f t="shared" si="684"/>
        <v>104.4</v>
      </c>
      <c r="N4557" s="2" t="str">
        <f t="shared" si="689"/>
        <v/>
      </c>
      <c r="AG4557" s="72"/>
      <c r="AH4557" s="72"/>
      <c r="AI4557" s="72"/>
      <c r="AJ4557" s="72"/>
    </row>
    <row r="4558" spans="1:36" x14ac:dyDescent="0.25">
      <c r="A4558" s="30">
        <v>1.04575231481516</v>
      </c>
      <c r="B4558" s="29">
        <v>92</v>
      </c>
      <c r="C4558" s="61">
        <v>92.1</v>
      </c>
      <c r="D4558" s="70">
        <f t="shared" si="690"/>
        <v>92</v>
      </c>
      <c r="E4558" s="70">
        <f t="shared" si="691"/>
        <v>92.1</v>
      </c>
      <c r="F4558" s="5">
        <v>4554</v>
      </c>
      <c r="G4558" s="72"/>
      <c r="H4558" s="4">
        <f t="shared" si="686"/>
        <v>100</v>
      </c>
      <c r="I4558" s="4">
        <f t="shared" si="687"/>
        <v>125</v>
      </c>
      <c r="J4558" s="1">
        <f t="shared" si="688"/>
        <v>1584893192.4611149</v>
      </c>
      <c r="K4558" s="5">
        <v>955</v>
      </c>
      <c r="L4558" s="12">
        <f t="shared" si="685"/>
        <v>104.4</v>
      </c>
      <c r="M4558" s="2">
        <f t="shared" si="684"/>
        <v>104.4</v>
      </c>
      <c r="N4558" s="2" t="str">
        <f t="shared" si="689"/>
        <v/>
      </c>
      <c r="AG4558" s="72"/>
      <c r="AH4558" s="72"/>
      <c r="AI4558" s="72"/>
      <c r="AJ4558" s="72"/>
    </row>
    <row r="4559" spans="1:36" x14ac:dyDescent="0.25">
      <c r="A4559" s="30">
        <v>1.04576388888923</v>
      </c>
      <c r="B4559" s="29">
        <v>91.8</v>
      </c>
      <c r="C4559" s="61">
        <v>91.899999999999991</v>
      </c>
      <c r="D4559" s="70">
        <f t="shared" si="690"/>
        <v>91.8</v>
      </c>
      <c r="E4559" s="70">
        <f t="shared" si="691"/>
        <v>91.899999999999991</v>
      </c>
      <c r="F4559" s="5">
        <v>4555</v>
      </c>
      <c r="G4559" s="72"/>
      <c r="H4559" s="4">
        <f t="shared" si="686"/>
        <v>100</v>
      </c>
      <c r="I4559" s="4">
        <f t="shared" si="687"/>
        <v>125</v>
      </c>
      <c r="J4559" s="1">
        <f t="shared" si="688"/>
        <v>1513561248.4362099</v>
      </c>
      <c r="K4559" s="5">
        <v>956</v>
      </c>
      <c r="L4559" s="12">
        <f t="shared" si="685"/>
        <v>104.4</v>
      </c>
      <c r="M4559" s="2">
        <f t="shared" si="684"/>
        <v>104.4</v>
      </c>
      <c r="N4559" s="2" t="str">
        <f t="shared" si="689"/>
        <v/>
      </c>
      <c r="AG4559" s="72"/>
      <c r="AH4559" s="72"/>
      <c r="AI4559" s="72"/>
      <c r="AJ4559" s="72"/>
    </row>
    <row r="4560" spans="1:36" x14ac:dyDescent="0.25">
      <c r="A4560" s="30">
        <v>1.04577546296331</v>
      </c>
      <c r="B4560" s="29">
        <v>97.3</v>
      </c>
      <c r="C4560" s="61">
        <v>97.399999999999991</v>
      </c>
      <c r="D4560" s="70">
        <f t="shared" si="690"/>
        <v>97.3</v>
      </c>
      <c r="E4560" s="70">
        <f t="shared" si="691"/>
        <v>97.399999999999991</v>
      </c>
      <c r="F4560" s="5">
        <v>4556</v>
      </c>
      <c r="G4560" s="72"/>
      <c r="H4560" s="4">
        <f t="shared" si="686"/>
        <v>100</v>
      </c>
      <c r="I4560" s="4">
        <f t="shared" si="687"/>
        <v>125</v>
      </c>
      <c r="J4560" s="1">
        <f t="shared" si="688"/>
        <v>5370317963.7025433</v>
      </c>
      <c r="K4560" s="5">
        <v>957</v>
      </c>
      <c r="L4560" s="12">
        <f t="shared" si="685"/>
        <v>104.4</v>
      </c>
      <c r="M4560" s="2">
        <f t="shared" si="684"/>
        <v>104.4</v>
      </c>
      <c r="N4560" s="2" t="str">
        <f t="shared" si="689"/>
        <v/>
      </c>
      <c r="AG4560" s="72"/>
      <c r="AH4560" s="72"/>
      <c r="AI4560" s="72"/>
      <c r="AJ4560" s="72"/>
    </row>
    <row r="4561" spans="1:36" x14ac:dyDescent="0.25">
      <c r="A4561" s="30">
        <v>1.0457870370373801</v>
      </c>
      <c r="B4561" s="29">
        <v>93.8</v>
      </c>
      <c r="C4561" s="61">
        <v>93.899999999999991</v>
      </c>
      <c r="D4561" s="70">
        <f t="shared" si="690"/>
        <v>93.8</v>
      </c>
      <c r="E4561" s="70">
        <f t="shared" si="691"/>
        <v>93.899999999999991</v>
      </c>
      <c r="F4561" s="5">
        <v>4557</v>
      </c>
      <c r="G4561" s="72"/>
      <c r="H4561" s="4">
        <f t="shared" si="686"/>
        <v>100</v>
      </c>
      <c r="I4561" s="4">
        <f t="shared" si="687"/>
        <v>125</v>
      </c>
      <c r="J4561" s="1">
        <f t="shared" si="688"/>
        <v>2398832919.0194888</v>
      </c>
      <c r="K4561" s="5">
        <v>958</v>
      </c>
      <c r="L4561" s="12">
        <f t="shared" si="685"/>
        <v>104.4</v>
      </c>
      <c r="M4561" s="2">
        <f t="shared" si="684"/>
        <v>104.4</v>
      </c>
      <c r="N4561" s="2" t="str">
        <f t="shared" si="689"/>
        <v/>
      </c>
      <c r="AG4561" s="72"/>
      <c r="AH4561" s="72"/>
      <c r="AI4561" s="72"/>
      <c r="AJ4561" s="72"/>
    </row>
    <row r="4562" spans="1:36" x14ac:dyDescent="0.25">
      <c r="A4562" s="30">
        <v>1.0457986111114601</v>
      </c>
      <c r="B4562" s="29">
        <v>92.8</v>
      </c>
      <c r="C4562" s="61">
        <v>92.899999999999991</v>
      </c>
      <c r="D4562" s="70">
        <f t="shared" si="690"/>
        <v>92.8</v>
      </c>
      <c r="E4562" s="70">
        <f t="shared" si="691"/>
        <v>92.899999999999991</v>
      </c>
      <c r="F4562" s="5">
        <v>4558</v>
      </c>
      <c r="G4562" s="72"/>
      <c r="H4562" s="4">
        <f t="shared" si="686"/>
        <v>100</v>
      </c>
      <c r="I4562" s="4">
        <f t="shared" si="687"/>
        <v>125</v>
      </c>
      <c r="J4562" s="1">
        <f t="shared" si="688"/>
        <v>1905460717.9632475</v>
      </c>
      <c r="K4562" s="5">
        <v>959</v>
      </c>
      <c r="L4562" s="12">
        <f t="shared" si="685"/>
        <v>104.4</v>
      </c>
      <c r="M4562" s="2">
        <f t="shared" si="684"/>
        <v>104.4</v>
      </c>
      <c r="N4562" s="2" t="str">
        <f t="shared" si="689"/>
        <v/>
      </c>
      <c r="AG4562" s="72"/>
      <c r="AH4562" s="72"/>
      <c r="AI4562" s="72"/>
      <c r="AJ4562" s="72"/>
    </row>
    <row r="4563" spans="1:36" x14ac:dyDescent="0.25">
      <c r="A4563" s="30">
        <v>1.0458101851855299</v>
      </c>
      <c r="B4563" s="29">
        <v>92.1</v>
      </c>
      <c r="C4563" s="61">
        <v>92.199999999999989</v>
      </c>
      <c r="D4563" s="70">
        <f t="shared" si="690"/>
        <v>92.1</v>
      </c>
      <c r="E4563" s="70">
        <f t="shared" si="691"/>
        <v>92.199999999999989</v>
      </c>
      <c r="F4563" s="5">
        <v>4559</v>
      </c>
      <c r="G4563" s="72"/>
      <c r="H4563" s="4">
        <f t="shared" si="686"/>
        <v>100</v>
      </c>
      <c r="I4563" s="4">
        <f t="shared" si="687"/>
        <v>125</v>
      </c>
      <c r="J4563" s="1">
        <f t="shared" si="688"/>
        <v>1621810097.3589313</v>
      </c>
      <c r="K4563" s="5">
        <v>960</v>
      </c>
      <c r="L4563" s="12">
        <f t="shared" si="685"/>
        <v>104.4</v>
      </c>
      <c r="M4563" s="2">
        <f t="shared" si="684"/>
        <v>104.4</v>
      </c>
      <c r="N4563" s="2" t="str">
        <f t="shared" si="689"/>
        <v/>
      </c>
      <c r="AG4563" s="72"/>
      <c r="AH4563" s="72"/>
      <c r="AI4563" s="72"/>
      <c r="AJ4563" s="72"/>
    </row>
    <row r="4564" spans="1:36" x14ac:dyDescent="0.25">
      <c r="A4564" s="30">
        <v>1.0458217592596</v>
      </c>
      <c r="B4564" s="29">
        <v>93.3</v>
      </c>
      <c r="C4564" s="61">
        <v>93.399999999999991</v>
      </c>
      <c r="D4564" s="70">
        <f t="shared" si="690"/>
        <v>93.3</v>
      </c>
      <c r="E4564" s="70">
        <f t="shared" si="691"/>
        <v>93.399999999999991</v>
      </c>
      <c r="F4564" s="5">
        <v>4560</v>
      </c>
      <c r="G4564" s="72"/>
      <c r="H4564" s="4">
        <f t="shared" si="686"/>
        <v>100</v>
      </c>
      <c r="I4564" s="4">
        <f t="shared" si="687"/>
        <v>125</v>
      </c>
      <c r="J4564" s="1">
        <f t="shared" si="688"/>
        <v>2137962089.502239</v>
      </c>
      <c r="K4564" s="5">
        <v>961</v>
      </c>
      <c r="L4564" s="12">
        <f t="shared" si="685"/>
        <v>104.4</v>
      </c>
      <c r="M4564" s="2">
        <f t="shared" ref="M4564:M4627" si="692">IF(L4564&gt;$X$15,L4564,"")</f>
        <v>104.4</v>
      </c>
      <c r="N4564" s="2" t="str">
        <f t="shared" si="689"/>
        <v/>
      </c>
      <c r="AG4564" s="72"/>
      <c r="AH4564" s="72"/>
      <c r="AI4564" s="72"/>
      <c r="AJ4564" s="72"/>
    </row>
    <row r="4565" spans="1:36" x14ac:dyDescent="0.25">
      <c r="A4565" s="30">
        <v>1.04583333333368</v>
      </c>
      <c r="B4565" s="29">
        <v>99.4</v>
      </c>
      <c r="C4565" s="61">
        <v>101.4</v>
      </c>
      <c r="D4565" s="70">
        <f t="shared" si="690"/>
        <v>99.4</v>
      </c>
      <c r="E4565" s="70">
        <f t="shared" si="691"/>
        <v>101.4</v>
      </c>
      <c r="F4565" s="5">
        <v>4561</v>
      </c>
      <c r="G4565" s="72"/>
      <c r="H4565" s="4">
        <f t="shared" si="686"/>
        <v>100</v>
      </c>
      <c r="I4565" s="4">
        <f t="shared" si="687"/>
        <v>125</v>
      </c>
      <c r="J4565" s="1">
        <f t="shared" si="688"/>
        <v>8709635899.5608463</v>
      </c>
      <c r="K4565" s="5">
        <v>962</v>
      </c>
      <c r="L4565" s="12">
        <f t="shared" ref="L4565:L4628" si="693">ROUND(10*LOG10(SUM(J966:J4565)/3600),1)</f>
        <v>104.4</v>
      </c>
      <c r="M4565" s="2">
        <f t="shared" si="692"/>
        <v>104.4</v>
      </c>
      <c r="N4565" s="2" t="str">
        <f t="shared" si="689"/>
        <v/>
      </c>
      <c r="AG4565" s="72"/>
      <c r="AH4565" s="72"/>
      <c r="AI4565" s="72"/>
      <c r="AJ4565" s="72"/>
    </row>
    <row r="4566" spans="1:36" x14ac:dyDescent="0.25">
      <c r="A4566" s="30">
        <v>1.04584490740775</v>
      </c>
      <c r="B4566" s="29">
        <v>102.6</v>
      </c>
      <c r="C4566" s="61">
        <v>103.6</v>
      </c>
      <c r="D4566" s="70">
        <f t="shared" si="690"/>
        <v>102.6</v>
      </c>
      <c r="E4566" s="70">
        <f t="shared" si="691"/>
        <v>103.6</v>
      </c>
      <c r="F4566" s="5">
        <v>4562</v>
      </c>
      <c r="G4566" s="72"/>
      <c r="H4566" s="4">
        <f t="shared" si="686"/>
        <v>100</v>
      </c>
      <c r="I4566" s="4">
        <f t="shared" si="687"/>
        <v>125</v>
      </c>
      <c r="J4566" s="1">
        <f t="shared" si="688"/>
        <v>18197008586.099861</v>
      </c>
      <c r="K4566" s="5">
        <v>963</v>
      </c>
      <c r="L4566" s="12">
        <f t="shared" si="693"/>
        <v>104.4</v>
      </c>
      <c r="M4566" s="2">
        <f t="shared" si="692"/>
        <v>104.4</v>
      </c>
      <c r="N4566" s="2" t="str">
        <f t="shared" si="689"/>
        <v/>
      </c>
      <c r="AG4566" s="72"/>
      <c r="AH4566" s="72"/>
      <c r="AI4566" s="72"/>
      <c r="AJ4566" s="72"/>
    </row>
    <row r="4567" spans="1:36" x14ac:dyDescent="0.25">
      <c r="A4567" s="30">
        <v>1.0458564814818301</v>
      </c>
      <c r="B4567" s="29">
        <v>92.7</v>
      </c>
      <c r="C4567" s="61">
        <v>93.5</v>
      </c>
      <c r="D4567" s="70">
        <f t="shared" si="690"/>
        <v>92.7</v>
      </c>
      <c r="E4567" s="70">
        <f t="shared" si="691"/>
        <v>93.5</v>
      </c>
      <c r="F4567" s="5">
        <v>4563</v>
      </c>
      <c r="G4567" s="72"/>
      <c r="H4567" s="4">
        <f t="shared" si="686"/>
        <v>100</v>
      </c>
      <c r="I4567" s="4">
        <f t="shared" si="687"/>
        <v>125</v>
      </c>
      <c r="J4567" s="1">
        <f t="shared" si="688"/>
        <v>1862087136.662868</v>
      </c>
      <c r="K4567" s="5">
        <v>964</v>
      </c>
      <c r="L4567" s="12">
        <f t="shared" si="693"/>
        <v>104.4</v>
      </c>
      <c r="M4567" s="2">
        <f t="shared" si="692"/>
        <v>104.4</v>
      </c>
      <c r="N4567" s="2" t="str">
        <f t="shared" si="689"/>
        <v/>
      </c>
      <c r="AG4567" s="72"/>
      <c r="AH4567" s="72"/>
      <c r="AI4567" s="72"/>
      <c r="AJ4567" s="72"/>
    </row>
    <row r="4568" spans="1:36" x14ac:dyDescent="0.25">
      <c r="A4568" s="30">
        <v>1.0458680555558999</v>
      </c>
      <c r="B4568" s="29">
        <v>93.2</v>
      </c>
      <c r="C4568" s="61">
        <v>93.4</v>
      </c>
      <c r="D4568" s="70">
        <f t="shared" si="690"/>
        <v>93.2</v>
      </c>
      <c r="E4568" s="70">
        <f t="shared" si="691"/>
        <v>93.4</v>
      </c>
      <c r="F4568" s="5">
        <v>4564</v>
      </c>
      <c r="G4568" s="72"/>
      <c r="H4568" s="4">
        <f t="shared" si="686"/>
        <v>100</v>
      </c>
      <c r="I4568" s="4">
        <f t="shared" si="687"/>
        <v>125</v>
      </c>
      <c r="J4568" s="1">
        <f t="shared" si="688"/>
        <v>2089296130.8540463</v>
      </c>
      <c r="K4568" s="5">
        <v>965</v>
      </c>
      <c r="L4568" s="12">
        <f t="shared" si="693"/>
        <v>104.4</v>
      </c>
      <c r="M4568" s="2">
        <f t="shared" si="692"/>
        <v>104.4</v>
      </c>
      <c r="N4568" s="2" t="str">
        <f t="shared" si="689"/>
        <v/>
      </c>
      <c r="AG4568" s="72"/>
      <c r="AH4568" s="72"/>
      <c r="AI4568" s="72"/>
      <c r="AJ4568" s="72"/>
    </row>
    <row r="4569" spans="1:36" x14ac:dyDescent="0.25">
      <c r="A4569" s="30">
        <v>1.0458796296299799</v>
      </c>
      <c r="B4569" s="29">
        <v>92.8</v>
      </c>
      <c r="C4569" s="61">
        <v>92.899999999999991</v>
      </c>
      <c r="D4569" s="70">
        <f t="shared" si="690"/>
        <v>92.8</v>
      </c>
      <c r="E4569" s="70">
        <f t="shared" si="691"/>
        <v>92.899999999999991</v>
      </c>
      <c r="F4569" s="5">
        <v>4565</v>
      </c>
      <c r="G4569" s="72"/>
      <c r="H4569" s="4">
        <f t="shared" si="686"/>
        <v>100</v>
      </c>
      <c r="I4569" s="4">
        <f t="shared" si="687"/>
        <v>125</v>
      </c>
      <c r="J4569" s="1">
        <f t="shared" si="688"/>
        <v>1905460717.9632475</v>
      </c>
      <c r="K4569" s="5">
        <v>966</v>
      </c>
      <c r="L4569" s="12">
        <f t="shared" si="693"/>
        <v>104.4</v>
      </c>
      <c r="M4569" s="2">
        <f t="shared" si="692"/>
        <v>104.4</v>
      </c>
      <c r="N4569" s="2" t="str">
        <f t="shared" si="689"/>
        <v/>
      </c>
      <c r="AG4569" s="72"/>
      <c r="AH4569" s="72"/>
      <c r="AI4569" s="72"/>
      <c r="AJ4569" s="72"/>
    </row>
    <row r="4570" spans="1:36" x14ac:dyDescent="0.25">
      <c r="A4570" s="30">
        <v>1.04589120370405</v>
      </c>
      <c r="B4570" s="29">
        <v>93.3</v>
      </c>
      <c r="C4570" s="61">
        <v>93.399999999999991</v>
      </c>
      <c r="D4570" s="70">
        <f t="shared" si="690"/>
        <v>93.3</v>
      </c>
      <c r="E4570" s="70">
        <f t="shared" si="691"/>
        <v>93.399999999999991</v>
      </c>
      <c r="F4570" s="5">
        <v>4566</v>
      </c>
      <c r="G4570" s="72"/>
      <c r="H4570" s="4">
        <f t="shared" si="686"/>
        <v>100</v>
      </c>
      <c r="I4570" s="4">
        <f t="shared" si="687"/>
        <v>125</v>
      </c>
      <c r="J4570" s="1">
        <f t="shared" si="688"/>
        <v>2137962089.502239</v>
      </c>
      <c r="K4570" s="5">
        <v>967</v>
      </c>
      <c r="L4570" s="12">
        <f t="shared" si="693"/>
        <v>104.4</v>
      </c>
      <c r="M4570" s="2">
        <f t="shared" si="692"/>
        <v>104.4</v>
      </c>
      <c r="N4570" s="2" t="str">
        <f t="shared" si="689"/>
        <v/>
      </c>
      <c r="AG4570" s="72"/>
      <c r="AH4570" s="72"/>
      <c r="AI4570" s="72"/>
      <c r="AJ4570" s="72"/>
    </row>
    <row r="4571" spans="1:36" x14ac:dyDescent="0.25">
      <c r="A4571" s="30">
        <v>1.04590277777812</v>
      </c>
      <c r="B4571" s="29">
        <v>94.7</v>
      </c>
      <c r="C4571" s="61">
        <v>95.9</v>
      </c>
      <c r="D4571" s="70">
        <f t="shared" si="690"/>
        <v>94.7</v>
      </c>
      <c r="E4571" s="70">
        <f t="shared" si="691"/>
        <v>95.9</v>
      </c>
      <c r="F4571" s="5">
        <v>4567</v>
      </c>
      <c r="G4571" s="72"/>
      <c r="H4571" s="4">
        <f t="shared" si="686"/>
        <v>100</v>
      </c>
      <c r="I4571" s="4">
        <f t="shared" si="687"/>
        <v>125</v>
      </c>
      <c r="J4571" s="1">
        <f t="shared" si="688"/>
        <v>2951209226.6663914</v>
      </c>
      <c r="K4571" s="5">
        <v>968</v>
      </c>
      <c r="L4571" s="12">
        <f t="shared" si="693"/>
        <v>104.4</v>
      </c>
      <c r="M4571" s="2">
        <f t="shared" si="692"/>
        <v>104.4</v>
      </c>
      <c r="N4571" s="2" t="str">
        <f t="shared" si="689"/>
        <v/>
      </c>
      <c r="AG4571" s="72"/>
      <c r="AH4571" s="72"/>
      <c r="AI4571" s="72"/>
      <c r="AJ4571" s="72"/>
    </row>
    <row r="4572" spans="1:36" x14ac:dyDescent="0.25">
      <c r="A4572" s="30">
        <v>1.0459143518522001</v>
      </c>
      <c r="B4572" s="29">
        <v>98.6</v>
      </c>
      <c r="C4572" s="61">
        <v>99</v>
      </c>
      <c r="D4572" s="70">
        <f t="shared" si="690"/>
        <v>98.6</v>
      </c>
      <c r="E4572" s="70">
        <f t="shared" si="691"/>
        <v>99</v>
      </c>
      <c r="F4572" s="5">
        <v>4568</v>
      </c>
      <c r="G4572" s="72"/>
      <c r="H4572" s="4">
        <f t="shared" si="686"/>
        <v>100</v>
      </c>
      <c r="I4572" s="4">
        <f t="shared" si="687"/>
        <v>125</v>
      </c>
      <c r="J4572" s="1">
        <f t="shared" si="688"/>
        <v>7244359600.7499132</v>
      </c>
      <c r="K4572" s="5">
        <v>969</v>
      </c>
      <c r="L4572" s="12">
        <f t="shared" si="693"/>
        <v>104.4</v>
      </c>
      <c r="M4572" s="2">
        <f t="shared" si="692"/>
        <v>104.4</v>
      </c>
      <c r="N4572" s="2" t="str">
        <f t="shared" si="689"/>
        <v/>
      </c>
      <c r="AG4572" s="72"/>
      <c r="AH4572" s="72"/>
      <c r="AI4572" s="72"/>
      <c r="AJ4572" s="72"/>
    </row>
    <row r="4573" spans="1:36" x14ac:dyDescent="0.25">
      <c r="A4573" s="30">
        <v>1.0459259259262701</v>
      </c>
      <c r="B4573" s="29">
        <v>95.7</v>
      </c>
      <c r="C4573" s="61">
        <v>97.7</v>
      </c>
      <c r="D4573" s="70">
        <f t="shared" si="690"/>
        <v>95.7</v>
      </c>
      <c r="E4573" s="70">
        <f t="shared" si="691"/>
        <v>97.7</v>
      </c>
      <c r="F4573" s="5">
        <v>4569</v>
      </c>
      <c r="G4573" s="72"/>
      <c r="H4573" s="4">
        <f t="shared" si="686"/>
        <v>100</v>
      </c>
      <c r="I4573" s="4">
        <f t="shared" si="687"/>
        <v>125</v>
      </c>
      <c r="J4573" s="1">
        <f t="shared" si="688"/>
        <v>3715352290.9717422</v>
      </c>
      <c r="K4573" s="5">
        <v>970</v>
      </c>
      <c r="L4573" s="12">
        <f t="shared" si="693"/>
        <v>104.4</v>
      </c>
      <c r="M4573" s="2">
        <f t="shared" si="692"/>
        <v>104.4</v>
      </c>
      <c r="N4573" s="2" t="str">
        <f t="shared" si="689"/>
        <v/>
      </c>
      <c r="AG4573" s="72"/>
      <c r="AH4573" s="72"/>
      <c r="AI4573" s="72"/>
      <c r="AJ4573" s="72"/>
    </row>
    <row r="4574" spans="1:36" x14ac:dyDescent="0.25">
      <c r="A4574" s="30">
        <v>1.0459375000003499</v>
      </c>
      <c r="B4574" s="29">
        <v>102.5</v>
      </c>
      <c r="C4574" s="61">
        <v>103.1</v>
      </c>
      <c r="D4574" s="70">
        <f t="shared" si="690"/>
        <v>102.5</v>
      </c>
      <c r="E4574" s="70">
        <f t="shared" si="691"/>
        <v>103.1</v>
      </c>
      <c r="F4574" s="5">
        <v>4570</v>
      </c>
      <c r="G4574" s="72"/>
      <c r="H4574" s="4">
        <f t="shared" si="686"/>
        <v>100</v>
      </c>
      <c r="I4574" s="4">
        <f t="shared" si="687"/>
        <v>125</v>
      </c>
      <c r="J4574" s="1">
        <f t="shared" si="688"/>
        <v>17782794100.389256</v>
      </c>
      <c r="K4574" s="5">
        <v>971</v>
      </c>
      <c r="L4574" s="12">
        <f t="shared" si="693"/>
        <v>104.4</v>
      </c>
      <c r="M4574" s="2">
        <f t="shared" si="692"/>
        <v>104.4</v>
      </c>
      <c r="N4574" s="2" t="str">
        <f t="shared" si="689"/>
        <v/>
      </c>
      <c r="AG4574" s="72"/>
      <c r="AH4574" s="72"/>
      <c r="AI4574" s="72"/>
      <c r="AJ4574" s="72"/>
    </row>
    <row r="4575" spans="1:36" x14ac:dyDescent="0.25">
      <c r="A4575" s="30">
        <v>1.0459490740744199</v>
      </c>
      <c r="B4575" s="29">
        <v>108.1</v>
      </c>
      <c r="C4575" s="61">
        <v>109.1</v>
      </c>
      <c r="D4575" s="70">
        <f t="shared" si="690"/>
        <v>108.1</v>
      </c>
      <c r="E4575" s="70">
        <f t="shared" si="691"/>
        <v>109.1</v>
      </c>
      <c r="F4575" s="5">
        <v>4571</v>
      </c>
      <c r="G4575" s="72"/>
      <c r="H4575" s="4">
        <f t="shared" si="686"/>
        <v>100</v>
      </c>
      <c r="I4575" s="4">
        <f t="shared" si="687"/>
        <v>125</v>
      </c>
      <c r="J4575" s="1">
        <f t="shared" si="688"/>
        <v>64565422903.465538</v>
      </c>
      <c r="K4575" s="5">
        <v>972</v>
      </c>
      <c r="L4575" s="12">
        <f t="shared" si="693"/>
        <v>104.4</v>
      </c>
      <c r="M4575" s="2">
        <f t="shared" si="692"/>
        <v>104.4</v>
      </c>
      <c r="N4575" s="2" t="str">
        <f t="shared" si="689"/>
        <v/>
      </c>
      <c r="AG4575" s="72"/>
      <c r="AH4575" s="72"/>
      <c r="AI4575" s="72"/>
      <c r="AJ4575" s="72"/>
    </row>
    <row r="4576" spans="1:36" x14ac:dyDescent="0.25">
      <c r="A4576" s="30">
        <v>1.04596064814849</v>
      </c>
      <c r="B4576" s="29">
        <v>102.2</v>
      </c>
      <c r="C4576" s="61">
        <v>103</v>
      </c>
      <c r="D4576" s="70">
        <f t="shared" si="690"/>
        <v>102.2</v>
      </c>
      <c r="E4576" s="70">
        <f t="shared" si="691"/>
        <v>103</v>
      </c>
      <c r="F4576" s="5">
        <v>4572</v>
      </c>
      <c r="G4576" s="72"/>
      <c r="H4576" s="4">
        <f t="shared" si="686"/>
        <v>100</v>
      </c>
      <c r="I4576" s="4">
        <f t="shared" si="687"/>
        <v>125</v>
      </c>
      <c r="J4576" s="1">
        <f t="shared" si="688"/>
        <v>16595869074.375696</v>
      </c>
      <c r="K4576" s="5">
        <v>973</v>
      </c>
      <c r="L4576" s="12">
        <f t="shared" si="693"/>
        <v>104.4</v>
      </c>
      <c r="M4576" s="2">
        <f t="shared" si="692"/>
        <v>104.4</v>
      </c>
      <c r="N4576" s="2" t="str">
        <f t="shared" si="689"/>
        <v/>
      </c>
      <c r="AG4576" s="72"/>
      <c r="AH4576" s="72"/>
      <c r="AI4576" s="72"/>
      <c r="AJ4576" s="72"/>
    </row>
    <row r="4577" spans="1:36" x14ac:dyDescent="0.25">
      <c r="A4577" s="30">
        <v>1.04597222222257</v>
      </c>
      <c r="B4577" s="29">
        <v>104.1</v>
      </c>
      <c r="C4577" s="61">
        <v>104.3</v>
      </c>
      <c r="D4577" s="70">
        <f t="shared" si="690"/>
        <v>104.1</v>
      </c>
      <c r="E4577" s="70">
        <f t="shared" si="691"/>
        <v>104.3</v>
      </c>
      <c r="F4577" s="5">
        <v>4573</v>
      </c>
      <c r="G4577" s="72"/>
      <c r="H4577" s="4">
        <f t="shared" si="686"/>
        <v>100</v>
      </c>
      <c r="I4577" s="4">
        <f t="shared" si="687"/>
        <v>125</v>
      </c>
      <c r="J4577" s="1">
        <f t="shared" si="688"/>
        <v>25703957827.688728</v>
      </c>
      <c r="K4577" s="5">
        <v>974</v>
      </c>
      <c r="L4577" s="12">
        <f t="shared" si="693"/>
        <v>104.4</v>
      </c>
      <c r="M4577" s="2">
        <f t="shared" si="692"/>
        <v>104.4</v>
      </c>
      <c r="N4577" s="2" t="str">
        <f t="shared" si="689"/>
        <v/>
      </c>
      <c r="AG4577" s="72"/>
      <c r="AH4577" s="72"/>
      <c r="AI4577" s="72"/>
      <c r="AJ4577" s="72"/>
    </row>
    <row r="4578" spans="1:36" x14ac:dyDescent="0.25">
      <c r="A4578" s="30">
        <v>1.0459837962966401</v>
      </c>
      <c r="B4578" s="29">
        <v>102.1</v>
      </c>
      <c r="C4578" s="61">
        <v>102.19999999999999</v>
      </c>
      <c r="D4578" s="70">
        <f t="shared" si="690"/>
        <v>102.1</v>
      </c>
      <c r="E4578" s="70">
        <f t="shared" si="691"/>
        <v>102.19999999999999</v>
      </c>
      <c r="F4578" s="5">
        <v>4574</v>
      </c>
      <c r="G4578" s="72"/>
      <c r="H4578" s="4">
        <f t="shared" si="686"/>
        <v>100</v>
      </c>
      <c r="I4578" s="4">
        <f t="shared" si="687"/>
        <v>125</v>
      </c>
      <c r="J4578" s="1">
        <f t="shared" si="688"/>
        <v>16218100973.589273</v>
      </c>
      <c r="K4578" s="5">
        <v>975</v>
      </c>
      <c r="L4578" s="12">
        <f t="shared" si="693"/>
        <v>104.4</v>
      </c>
      <c r="M4578" s="2">
        <f t="shared" si="692"/>
        <v>104.4</v>
      </c>
      <c r="N4578" s="2" t="str">
        <f t="shared" si="689"/>
        <v/>
      </c>
      <c r="AG4578" s="72"/>
      <c r="AH4578" s="72"/>
      <c r="AI4578" s="72"/>
      <c r="AJ4578" s="72"/>
    </row>
    <row r="4579" spans="1:36" x14ac:dyDescent="0.25">
      <c r="A4579" s="30">
        <v>1.0459953703707201</v>
      </c>
      <c r="B4579" s="29">
        <v>97.2</v>
      </c>
      <c r="C4579" s="61">
        <v>97.3</v>
      </c>
      <c r="D4579" s="70">
        <f t="shared" si="690"/>
        <v>97.2</v>
      </c>
      <c r="E4579" s="70">
        <f t="shared" si="691"/>
        <v>97.3</v>
      </c>
      <c r="F4579" s="5">
        <v>4575</v>
      </c>
      <c r="G4579" s="72"/>
      <c r="H4579" s="4">
        <f t="shared" si="686"/>
        <v>100</v>
      </c>
      <c r="I4579" s="4">
        <f t="shared" si="687"/>
        <v>125</v>
      </c>
      <c r="J4579" s="1">
        <f t="shared" si="688"/>
        <v>5248074602.4977417</v>
      </c>
      <c r="K4579" s="5">
        <v>976</v>
      </c>
      <c r="L4579" s="12">
        <f t="shared" si="693"/>
        <v>104.4</v>
      </c>
      <c r="M4579" s="2">
        <f t="shared" si="692"/>
        <v>104.4</v>
      </c>
      <c r="N4579" s="2" t="str">
        <f t="shared" si="689"/>
        <v/>
      </c>
      <c r="AG4579" s="72"/>
      <c r="AH4579" s="72"/>
      <c r="AI4579" s="72"/>
      <c r="AJ4579" s="72"/>
    </row>
    <row r="4580" spans="1:36" x14ac:dyDescent="0.25">
      <c r="A4580" s="30">
        <v>1.0460069444447899</v>
      </c>
      <c r="B4580" s="29">
        <v>105.7</v>
      </c>
      <c r="C4580" s="61">
        <v>106.9</v>
      </c>
      <c r="D4580" s="70">
        <f t="shared" si="690"/>
        <v>105.7</v>
      </c>
      <c r="E4580" s="70">
        <f t="shared" si="691"/>
        <v>106.9</v>
      </c>
      <c r="F4580" s="5">
        <v>4576</v>
      </c>
      <c r="G4580" s="72"/>
      <c r="H4580" s="4">
        <f t="shared" si="686"/>
        <v>100</v>
      </c>
      <c r="I4580" s="4">
        <f t="shared" si="687"/>
        <v>125</v>
      </c>
      <c r="J4580" s="1">
        <f t="shared" si="688"/>
        <v>37153522909.717331</v>
      </c>
      <c r="K4580" s="5">
        <v>977</v>
      </c>
      <c r="L4580" s="12">
        <f t="shared" si="693"/>
        <v>104.4</v>
      </c>
      <c r="M4580" s="2">
        <f t="shared" si="692"/>
        <v>104.4</v>
      </c>
      <c r="N4580" s="2" t="str">
        <f t="shared" si="689"/>
        <v/>
      </c>
      <c r="AG4580" s="72"/>
      <c r="AH4580" s="72"/>
      <c r="AI4580" s="72"/>
      <c r="AJ4580" s="72"/>
    </row>
    <row r="4581" spans="1:36" x14ac:dyDescent="0.25">
      <c r="A4581" s="30">
        <v>1.04601851851887</v>
      </c>
      <c r="B4581" s="29">
        <v>107.1</v>
      </c>
      <c r="C4581" s="61">
        <v>107.5</v>
      </c>
      <c r="D4581" s="70">
        <f t="shared" si="690"/>
        <v>107.1</v>
      </c>
      <c r="E4581" s="70">
        <f t="shared" si="691"/>
        <v>107.5</v>
      </c>
      <c r="F4581" s="5">
        <v>4577</v>
      </c>
      <c r="G4581" s="72"/>
      <c r="H4581" s="4">
        <f t="shared" si="686"/>
        <v>100</v>
      </c>
      <c r="I4581" s="4">
        <f t="shared" si="687"/>
        <v>125</v>
      </c>
      <c r="J4581" s="1">
        <f t="shared" si="688"/>
        <v>51286138399.13652</v>
      </c>
      <c r="K4581" s="5">
        <v>978</v>
      </c>
      <c r="L4581" s="12">
        <f t="shared" si="693"/>
        <v>104.4</v>
      </c>
      <c r="M4581" s="2">
        <f t="shared" si="692"/>
        <v>104.4</v>
      </c>
      <c r="N4581" s="2" t="str">
        <f t="shared" si="689"/>
        <v/>
      </c>
      <c r="AG4581" s="72"/>
      <c r="AH4581" s="72"/>
      <c r="AI4581" s="72"/>
      <c r="AJ4581" s="72"/>
    </row>
    <row r="4582" spans="1:36" x14ac:dyDescent="0.25">
      <c r="A4582" s="30">
        <v>1.04603009259294</v>
      </c>
      <c r="B4582" s="29">
        <v>104.2</v>
      </c>
      <c r="C4582" s="61">
        <v>106.2</v>
      </c>
      <c r="D4582" s="70">
        <f t="shared" si="690"/>
        <v>104.2</v>
      </c>
      <c r="E4582" s="70">
        <f t="shared" si="691"/>
        <v>106.2</v>
      </c>
      <c r="F4582" s="5">
        <v>4578</v>
      </c>
      <c r="G4582" s="72"/>
      <c r="H4582" s="4">
        <f t="shared" si="686"/>
        <v>100</v>
      </c>
      <c r="I4582" s="4">
        <f t="shared" si="687"/>
        <v>125</v>
      </c>
      <c r="J4582" s="1">
        <f t="shared" si="688"/>
        <v>26302679918.953911</v>
      </c>
      <c r="K4582" s="5">
        <v>979</v>
      </c>
      <c r="L4582" s="12">
        <f t="shared" si="693"/>
        <v>104.4</v>
      </c>
      <c r="M4582" s="2">
        <f t="shared" si="692"/>
        <v>104.4</v>
      </c>
      <c r="N4582" s="2" t="str">
        <f t="shared" si="689"/>
        <v/>
      </c>
      <c r="AG4582" s="72"/>
      <c r="AH4582" s="72"/>
      <c r="AI4582" s="72"/>
      <c r="AJ4582" s="72"/>
    </row>
    <row r="4583" spans="1:36" x14ac:dyDescent="0.25">
      <c r="A4583" s="30">
        <v>1.04604166666701</v>
      </c>
      <c r="B4583" s="29">
        <v>103.1</v>
      </c>
      <c r="C4583" s="61">
        <v>103.69999999999999</v>
      </c>
      <c r="D4583" s="70">
        <f t="shared" si="690"/>
        <v>103.1</v>
      </c>
      <c r="E4583" s="70">
        <f t="shared" si="691"/>
        <v>103.69999999999999</v>
      </c>
      <c r="F4583" s="5">
        <v>4579</v>
      </c>
      <c r="G4583" s="72"/>
      <c r="H4583" s="4">
        <f t="shared" si="686"/>
        <v>100</v>
      </c>
      <c r="I4583" s="4">
        <f t="shared" si="687"/>
        <v>125</v>
      </c>
      <c r="J4583" s="1">
        <f t="shared" si="688"/>
        <v>20417379446.695313</v>
      </c>
      <c r="K4583" s="5">
        <v>980</v>
      </c>
      <c r="L4583" s="12">
        <f t="shared" si="693"/>
        <v>104.4</v>
      </c>
      <c r="M4583" s="2">
        <f t="shared" si="692"/>
        <v>104.4</v>
      </c>
      <c r="N4583" s="2" t="str">
        <f t="shared" si="689"/>
        <v/>
      </c>
      <c r="AG4583" s="72"/>
      <c r="AH4583" s="72"/>
      <c r="AI4583" s="72"/>
      <c r="AJ4583" s="72"/>
    </row>
    <row r="4584" spans="1:36" x14ac:dyDescent="0.25">
      <c r="A4584" s="30">
        <v>1.0460532407410901</v>
      </c>
      <c r="B4584" s="29">
        <v>101.8</v>
      </c>
      <c r="C4584" s="61">
        <v>101.89999999999999</v>
      </c>
      <c r="D4584" s="70">
        <f t="shared" si="690"/>
        <v>101.8</v>
      </c>
      <c r="E4584" s="70">
        <f t="shared" si="691"/>
        <v>101.89999999999999</v>
      </c>
      <c r="F4584" s="5">
        <v>4580</v>
      </c>
      <c r="G4584" s="72"/>
      <c r="H4584" s="4">
        <f t="shared" si="686"/>
        <v>100</v>
      </c>
      <c r="I4584" s="4">
        <f t="shared" si="687"/>
        <v>125</v>
      </c>
      <c r="J4584" s="1">
        <f t="shared" si="688"/>
        <v>15135612484.362116</v>
      </c>
      <c r="K4584" s="5">
        <v>981</v>
      </c>
      <c r="L4584" s="12">
        <f t="shared" si="693"/>
        <v>104.4</v>
      </c>
      <c r="M4584" s="2">
        <f t="shared" si="692"/>
        <v>104.4</v>
      </c>
      <c r="N4584" s="2" t="str">
        <f t="shared" si="689"/>
        <v/>
      </c>
      <c r="AG4584" s="72"/>
      <c r="AH4584" s="72"/>
      <c r="AI4584" s="72"/>
      <c r="AJ4584" s="72"/>
    </row>
    <row r="4585" spans="1:36" x14ac:dyDescent="0.25">
      <c r="A4585" s="30">
        <v>1.0460648148151599</v>
      </c>
      <c r="B4585" s="29">
        <v>102.2</v>
      </c>
      <c r="C4585" s="61">
        <v>102.3</v>
      </c>
      <c r="D4585" s="70">
        <f t="shared" si="690"/>
        <v>102.2</v>
      </c>
      <c r="E4585" s="70">
        <f t="shared" si="691"/>
        <v>102.3</v>
      </c>
      <c r="F4585" s="5">
        <v>4581</v>
      </c>
      <c r="G4585" s="72"/>
      <c r="H4585" s="4">
        <f t="shared" si="686"/>
        <v>100</v>
      </c>
      <c r="I4585" s="4">
        <f t="shared" si="687"/>
        <v>125</v>
      </c>
      <c r="J4585" s="1">
        <f t="shared" si="688"/>
        <v>16595869074.375696</v>
      </c>
      <c r="K4585" s="5">
        <v>982</v>
      </c>
      <c r="L4585" s="12">
        <f t="shared" si="693"/>
        <v>104.4</v>
      </c>
      <c r="M4585" s="2">
        <f t="shared" si="692"/>
        <v>104.4</v>
      </c>
      <c r="N4585" s="2" t="str">
        <f t="shared" si="689"/>
        <v/>
      </c>
      <c r="AG4585" s="72"/>
      <c r="AH4585" s="72"/>
      <c r="AI4585" s="72"/>
      <c r="AJ4585" s="72"/>
    </row>
    <row r="4586" spans="1:36" x14ac:dyDescent="0.25">
      <c r="A4586" s="30">
        <v>1.0460763888892399</v>
      </c>
      <c r="B4586" s="29">
        <v>103.6</v>
      </c>
      <c r="C4586" s="61">
        <v>104.6</v>
      </c>
      <c r="D4586" s="70">
        <f t="shared" si="690"/>
        <v>103.6</v>
      </c>
      <c r="E4586" s="70">
        <f t="shared" si="691"/>
        <v>104.6</v>
      </c>
      <c r="F4586" s="5">
        <v>4582</v>
      </c>
      <c r="G4586" s="72"/>
      <c r="H4586" s="4">
        <f t="shared" si="686"/>
        <v>100</v>
      </c>
      <c r="I4586" s="4">
        <f t="shared" si="687"/>
        <v>125</v>
      </c>
      <c r="J4586" s="1">
        <f t="shared" si="688"/>
        <v>22908676527.677742</v>
      </c>
      <c r="K4586" s="5">
        <v>983</v>
      </c>
      <c r="L4586" s="12">
        <f t="shared" si="693"/>
        <v>104.4</v>
      </c>
      <c r="M4586" s="2">
        <f t="shared" si="692"/>
        <v>104.4</v>
      </c>
      <c r="N4586" s="2" t="str">
        <f t="shared" si="689"/>
        <v/>
      </c>
      <c r="AG4586" s="72"/>
      <c r="AH4586" s="72"/>
      <c r="AI4586" s="72"/>
      <c r="AJ4586" s="72"/>
    </row>
    <row r="4587" spans="1:36" x14ac:dyDescent="0.25">
      <c r="A4587" s="30">
        <v>1.04608796296331</v>
      </c>
      <c r="B4587" s="29">
        <v>106.4</v>
      </c>
      <c r="C4587" s="61">
        <v>106.5</v>
      </c>
      <c r="D4587" s="70">
        <f t="shared" si="690"/>
        <v>106.4</v>
      </c>
      <c r="E4587" s="70">
        <f t="shared" si="691"/>
        <v>106.5</v>
      </c>
      <c r="F4587" s="5">
        <v>4583</v>
      </c>
      <c r="G4587" s="72"/>
      <c r="H4587" s="4">
        <f t="shared" si="686"/>
        <v>100</v>
      </c>
      <c r="I4587" s="4">
        <f t="shared" si="687"/>
        <v>125</v>
      </c>
      <c r="J4587" s="1">
        <f t="shared" si="688"/>
        <v>43651583224.016815</v>
      </c>
      <c r="K4587" s="5">
        <v>984</v>
      </c>
      <c r="L4587" s="12">
        <f t="shared" si="693"/>
        <v>104.4</v>
      </c>
      <c r="M4587" s="2">
        <f t="shared" si="692"/>
        <v>104.4</v>
      </c>
      <c r="N4587" s="2" t="str">
        <f t="shared" si="689"/>
        <v/>
      </c>
      <c r="AG4587" s="72"/>
      <c r="AH4587" s="72"/>
      <c r="AI4587" s="72"/>
      <c r="AJ4587" s="72"/>
    </row>
    <row r="4588" spans="1:36" x14ac:dyDescent="0.25">
      <c r="A4588" s="30">
        <v>1.04609953703738</v>
      </c>
      <c r="B4588" s="29">
        <v>105.7</v>
      </c>
      <c r="C4588" s="61">
        <v>105.8</v>
      </c>
      <c r="D4588" s="70">
        <f t="shared" si="690"/>
        <v>105.7</v>
      </c>
      <c r="E4588" s="70">
        <f t="shared" si="691"/>
        <v>105.8</v>
      </c>
      <c r="F4588" s="5">
        <v>4584</v>
      </c>
      <c r="G4588" s="72"/>
      <c r="H4588" s="4">
        <f t="shared" si="686"/>
        <v>100</v>
      </c>
      <c r="I4588" s="4">
        <f t="shared" si="687"/>
        <v>125</v>
      </c>
      <c r="J4588" s="1">
        <f t="shared" si="688"/>
        <v>37153522909.717331</v>
      </c>
      <c r="K4588" s="5">
        <v>985</v>
      </c>
      <c r="L4588" s="12">
        <f t="shared" si="693"/>
        <v>104.4</v>
      </c>
      <c r="M4588" s="2">
        <f t="shared" si="692"/>
        <v>104.4</v>
      </c>
      <c r="N4588" s="2" t="str">
        <f t="shared" si="689"/>
        <v/>
      </c>
      <c r="AG4588" s="72"/>
      <c r="AH4588" s="72"/>
      <c r="AI4588" s="72"/>
      <c r="AJ4588" s="72"/>
    </row>
    <row r="4589" spans="1:36" x14ac:dyDescent="0.25">
      <c r="A4589" s="30">
        <v>1.04611111111146</v>
      </c>
      <c r="B4589" s="29">
        <v>109</v>
      </c>
      <c r="C4589" s="61">
        <v>109.1</v>
      </c>
      <c r="D4589" s="70">
        <f t="shared" si="690"/>
        <v>109</v>
      </c>
      <c r="E4589" s="70">
        <f t="shared" si="691"/>
        <v>109.1</v>
      </c>
      <c r="F4589" s="5">
        <v>4585</v>
      </c>
      <c r="G4589" s="72"/>
      <c r="H4589" s="4">
        <f t="shared" si="686"/>
        <v>100</v>
      </c>
      <c r="I4589" s="4">
        <f t="shared" si="687"/>
        <v>125</v>
      </c>
      <c r="J4589" s="1">
        <f t="shared" si="688"/>
        <v>79432823472.428345</v>
      </c>
      <c r="K4589" s="5">
        <v>986</v>
      </c>
      <c r="L4589" s="12">
        <f t="shared" si="693"/>
        <v>104.4</v>
      </c>
      <c r="M4589" s="2">
        <f t="shared" si="692"/>
        <v>104.4</v>
      </c>
      <c r="N4589" s="2" t="str">
        <f t="shared" si="689"/>
        <v/>
      </c>
      <c r="AG4589" s="72"/>
      <c r="AH4589" s="72"/>
      <c r="AI4589" s="72"/>
      <c r="AJ4589" s="72"/>
    </row>
    <row r="4590" spans="1:36" x14ac:dyDescent="0.25">
      <c r="A4590" s="30">
        <v>1.0461226851855301</v>
      </c>
      <c r="B4590" s="29">
        <v>106.7</v>
      </c>
      <c r="C4590" s="61">
        <v>106.8</v>
      </c>
      <c r="D4590" s="70">
        <f t="shared" si="690"/>
        <v>106.7</v>
      </c>
      <c r="E4590" s="70">
        <f t="shared" si="691"/>
        <v>106.8</v>
      </c>
      <c r="F4590" s="5">
        <v>4586</v>
      </c>
      <c r="G4590" s="72"/>
      <c r="H4590" s="4">
        <f t="shared" si="686"/>
        <v>100</v>
      </c>
      <c r="I4590" s="4">
        <f t="shared" si="687"/>
        <v>125</v>
      </c>
      <c r="J4590" s="1">
        <f t="shared" si="688"/>
        <v>46773514128.719872</v>
      </c>
      <c r="K4590" s="5">
        <v>987</v>
      </c>
      <c r="L4590" s="12">
        <f t="shared" si="693"/>
        <v>104.4</v>
      </c>
      <c r="M4590" s="2">
        <f t="shared" si="692"/>
        <v>104.4</v>
      </c>
      <c r="N4590" s="2" t="str">
        <f t="shared" si="689"/>
        <v/>
      </c>
      <c r="AG4590" s="72"/>
      <c r="AH4590" s="72"/>
      <c r="AI4590" s="72"/>
      <c r="AJ4590" s="72"/>
    </row>
    <row r="4591" spans="1:36" x14ac:dyDescent="0.25">
      <c r="A4591" s="30">
        <v>1.0461342592596099</v>
      </c>
      <c r="B4591" s="29">
        <v>110.1</v>
      </c>
      <c r="C4591" s="61">
        <v>110.19999999999999</v>
      </c>
      <c r="D4591" s="70">
        <f t="shared" si="690"/>
        <v>110.1</v>
      </c>
      <c r="E4591" s="70">
        <f t="shared" si="691"/>
        <v>110.19999999999999</v>
      </c>
      <c r="F4591" s="5">
        <v>4587</v>
      </c>
      <c r="G4591" s="72"/>
      <c r="H4591" s="4">
        <f t="shared" si="686"/>
        <v>100</v>
      </c>
      <c r="I4591" s="4">
        <f t="shared" si="687"/>
        <v>125</v>
      </c>
      <c r="J4591" s="1">
        <f t="shared" si="688"/>
        <v>102329299228.07556</v>
      </c>
      <c r="K4591" s="5">
        <v>988</v>
      </c>
      <c r="L4591" s="12">
        <f t="shared" si="693"/>
        <v>104.4</v>
      </c>
      <c r="M4591" s="2">
        <f t="shared" si="692"/>
        <v>104.4</v>
      </c>
      <c r="N4591" s="2" t="str">
        <f t="shared" si="689"/>
        <v/>
      </c>
      <c r="AG4591" s="72"/>
      <c r="AH4591" s="72"/>
      <c r="AI4591" s="72"/>
      <c r="AJ4591" s="72"/>
    </row>
    <row r="4592" spans="1:36" x14ac:dyDescent="0.25">
      <c r="A4592" s="30">
        <v>1.0461458333336799</v>
      </c>
      <c r="B4592" s="29">
        <v>102.7</v>
      </c>
      <c r="C4592" s="61">
        <v>102.8</v>
      </c>
      <c r="D4592" s="70">
        <f t="shared" si="690"/>
        <v>102.7</v>
      </c>
      <c r="E4592" s="70">
        <f t="shared" si="691"/>
        <v>102.8</v>
      </c>
      <c r="F4592" s="5">
        <v>4588</v>
      </c>
      <c r="G4592" s="72"/>
      <c r="H4592" s="4">
        <f t="shared" si="686"/>
        <v>100</v>
      </c>
      <c r="I4592" s="4">
        <f t="shared" si="687"/>
        <v>125</v>
      </c>
      <c r="J4592" s="1">
        <f t="shared" si="688"/>
        <v>18620871366.6287</v>
      </c>
      <c r="K4592" s="5">
        <v>989</v>
      </c>
      <c r="L4592" s="12">
        <f t="shared" si="693"/>
        <v>104.4</v>
      </c>
      <c r="M4592" s="2">
        <f t="shared" si="692"/>
        <v>104.4</v>
      </c>
      <c r="N4592" s="2" t="str">
        <f t="shared" si="689"/>
        <v/>
      </c>
      <c r="AG4592" s="72"/>
      <c r="AH4592" s="72"/>
      <c r="AI4592" s="72"/>
      <c r="AJ4592" s="72"/>
    </row>
    <row r="4593" spans="1:36" x14ac:dyDescent="0.25">
      <c r="A4593" s="30">
        <v>1.04615740740776</v>
      </c>
      <c r="B4593" s="29">
        <v>103.4</v>
      </c>
      <c r="C4593" s="61">
        <v>103.5</v>
      </c>
      <c r="D4593" s="70">
        <f t="shared" si="690"/>
        <v>103.4</v>
      </c>
      <c r="E4593" s="70">
        <f t="shared" si="691"/>
        <v>103.5</v>
      </c>
      <c r="F4593" s="5">
        <v>4589</v>
      </c>
      <c r="G4593" s="72"/>
      <c r="H4593" s="4">
        <f t="shared" si="686"/>
        <v>100</v>
      </c>
      <c r="I4593" s="4">
        <f t="shared" si="687"/>
        <v>125</v>
      </c>
      <c r="J4593" s="1">
        <f t="shared" si="688"/>
        <v>21877616239.495541</v>
      </c>
      <c r="K4593" s="5">
        <v>990</v>
      </c>
      <c r="L4593" s="12">
        <f t="shared" si="693"/>
        <v>104.4</v>
      </c>
      <c r="M4593" s="2">
        <f t="shared" si="692"/>
        <v>104.4</v>
      </c>
      <c r="N4593" s="2" t="str">
        <f t="shared" si="689"/>
        <v/>
      </c>
      <c r="AG4593" s="72"/>
      <c r="AH4593" s="72"/>
      <c r="AI4593" s="72"/>
      <c r="AJ4593" s="72"/>
    </row>
    <row r="4594" spans="1:36" x14ac:dyDescent="0.25">
      <c r="A4594" s="30">
        <v>1.04616898148183</v>
      </c>
      <c r="B4594" s="29">
        <v>102.1</v>
      </c>
      <c r="C4594" s="61">
        <v>102.19999999999999</v>
      </c>
      <c r="D4594" s="70">
        <f t="shared" si="690"/>
        <v>102.1</v>
      </c>
      <c r="E4594" s="70">
        <f t="shared" si="691"/>
        <v>102.19999999999999</v>
      </c>
      <c r="F4594" s="5">
        <v>4590</v>
      </c>
      <c r="G4594" s="72"/>
      <c r="H4594" s="4">
        <f t="shared" si="686"/>
        <v>100</v>
      </c>
      <c r="I4594" s="4">
        <f t="shared" si="687"/>
        <v>125</v>
      </c>
      <c r="J4594" s="1">
        <f t="shared" si="688"/>
        <v>16218100973.589273</v>
      </c>
      <c r="K4594" s="5">
        <v>991</v>
      </c>
      <c r="L4594" s="12">
        <f t="shared" si="693"/>
        <v>104.4</v>
      </c>
      <c r="M4594" s="2">
        <f t="shared" si="692"/>
        <v>104.4</v>
      </c>
      <c r="N4594" s="2" t="str">
        <f t="shared" si="689"/>
        <v/>
      </c>
      <c r="AG4594" s="72"/>
      <c r="AH4594" s="72"/>
      <c r="AI4594" s="72"/>
      <c r="AJ4594" s="72"/>
    </row>
    <row r="4595" spans="1:36" x14ac:dyDescent="0.25">
      <c r="A4595" s="30">
        <v>1.0461805555559001</v>
      </c>
      <c r="B4595" s="29">
        <v>103.2</v>
      </c>
      <c r="C4595" s="61">
        <v>103.3</v>
      </c>
      <c r="D4595" s="70">
        <f t="shared" si="690"/>
        <v>103.2</v>
      </c>
      <c r="E4595" s="70">
        <f t="shared" si="691"/>
        <v>103.3</v>
      </c>
      <c r="F4595" s="5">
        <v>4591</v>
      </c>
      <c r="G4595" s="72"/>
      <c r="H4595" s="4">
        <f t="shared" si="686"/>
        <v>100</v>
      </c>
      <c r="I4595" s="4">
        <f t="shared" si="687"/>
        <v>125</v>
      </c>
      <c r="J4595" s="1">
        <f t="shared" si="688"/>
        <v>20892961308.540489</v>
      </c>
      <c r="K4595" s="5">
        <v>992</v>
      </c>
      <c r="L4595" s="12">
        <f t="shared" si="693"/>
        <v>104.4</v>
      </c>
      <c r="M4595" s="2">
        <f t="shared" si="692"/>
        <v>104.4</v>
      </c>
      <c r="N4595" s="2" t="str">
        <f t="shared" si="689"/>
        <v/>
      </c>
      <c r="AG4595" s="72"/>
      <c r="AH4595" s="72"/>
      <c r="AI4595" s="72"/>
      <c r="AJ4595" s="72"/>
    </row>
    <row r="4596" spans="1:36" x14ac:dyDescent="0.25">
      <c r="A4596" s="30">
        <v>1.0461921296299801</v>
      </c>
      <c r="B4596" s="29">
        <v>100.1</v>
      </c>
      <c r="C4596" s="61">
        <v>100.19999999999999</v>
      </c>
      <c r="D4596" s="70">
        <f t="shared" si="690"/>
        <v>100.1</v>
      </c>
      <c r="E4596" s="70">
        <f t="shared" si="691"/>
        <v>100.19999999999999</v>
      </c>
      <c r="F4596" s="5">
        <v>4592</v>
      </c>
      <c r="G4596" s="72"/>
      <c r="H4596" s="4">
        <f t="shared" si="686"/>
        <v>100</v>
      </c>
      <c r="I4596" s="4">
        <f t="shared" si="687"/>
        <v>125</v>
      </c>
      <c r="J4596" s="1">
        <f t="shared" si="688"/>
        <v>10232929922.807545</v>
      </c>
      <c r="K4596" s="5">
        <v>993</v>
      </c>
      <c r="L4596" s="12">
        <f t="shared" si="693"/>
        <v>104.4</v>
      </c>
      <c r="M4596" s="2">
        <f t="shared" si="692"/>
        <v>104.4</v>
      </c>
      <c r="N4596" s="2" t="str">
        <f t="shared" si="689"/>
        <v/>
      </c>
      <c r="AG4596" s="72"/>
      <c r="AH4596" s="72"/>
      <c r="AI4596" s="72"/>
      <c r="AJ4596" s="72"/>
    </row>
    <row r="4597" spans="1:36" x14ac:dyDescent="0.25">
      <c r="A4597" s="30">
        <v>1.0462037037040499</v>
      </c>
      <c r="B4597" s="29">
        <v>103.5</v>
      </c>
      <c r="C4597" s="61">
        <v>103.6</v>
      </c>
      <c r="D4597" s="70">
        <f t="shared" si="690"/>
        <v>103.5</v>
      </c>
      <c r="E4597" s="70">
        <f t="shared" si="691"/>
        <v>103.6</v>
      </c>
      <c r="F4597" s="5">
        <v>4593</v>
      </c>
      <c r="G4597" s="72"/>
      <c r="H4597" s="4">
        <f t="shared" si="686"/>
        <v>100</v>
      </c>
      <c r="I4597" s="4">
        <f t="shared" si="687"/>
        <v>125</v>
      </c>
      <c r="J4597" s="1">
        <f t="shared" si="688"/>
        <v>22387211385.683411</v>
      </c>
      <c r="K4597" s="5">
        <v>994</v>
      </c>
      <c r="L4597" s="12">
        <f t="shared" si="693"/>
        <v>104.4</v>
      </c>
      <c r="M4597" s="2">
        <f t="shared" si="692"/>
        <v>104.4</v>
      </c>
      <c r="N4597" s="2" t="str">
        <f t="shared" si="689"/>
        <v/>
      </c>
      <c r="AG4597" s="72"/>
      <c r="AH4597" s="72"/>
      <c r="AI4597" s="72"/>
      <c r="AJ4597" s="72"/>
    </row>
    <row r="4598" spans="1:36" x14ac:dyDescent="0.25">
      <c r="A4598" s="30">
        <v>1.0462152777781299</v>
      </c>
      <c r="B4598" s="29">
        <v>99.7</v>
      </c>
      <c r="C4598" s="61">
        <v>99.8</v>
      </c>
      <c r="D4598" s="70">
        <f t="shared" si="690"/>
        <v>99.7</v>
      </c>
      <c r="E4598" s="70">
        <f t="shared" si="691"/>
        <v>99.8</v>
      </c>
      <c r="F4598" s="5">
        <v>4594</v>
      </c>
      <c r="G4598" s="72"/>
      <c r="H4598" s="4">
        <f t="shared" si="686"/>
        <v>100</v>
      </c>
      <c r="I4598" s="4">
        <f t="shared" si="687"/>
        <v>125</v>
      </c>
      <c r="J4598" s="1">
        <f t="shared" si="688"/>
        <v>9332543007.9699497</v>
      </c>
      <c r="K4598" s="5">
        <v>995</v>
      </c>
      <c r="L4598" s="12">
        <f t="shared" si="693"/>
        <v>104.4</v>
      </c>
      <c r="M4598" s="2">
        <f t="shared" si="692"/>
        <v>104.4</v>
      </c>
      <c r="N4598" s="2" t="str">
        <f t="shared" si="689"/>
        <v/>
      </c>
      <c r="AG4598" s="72"/>
      <c r="AH4598" s="72"/>
      <c r="AI4598" s="72"/>
      <c r="AJ4598" s="72"/>
    </row>
    <row r="4599" spans="1:36" x14ac:dyDescent="0.25">
      <c r="A4599" s="30">
        <v>1.0462268518522</v>
      </c>
      <c r="B4599" s="29">
        <v>101.1</v>
      </c>
      <c r="C4599" s="61">
        <v>101.19999999999999</v>
      </c>
      <c r="D4599" s="70">
        <f t="shared" si="690"/>
        <v>101.1</v>
      </c>
      <c r="E4599" s="70">
        <f t="shared" si="691"/>
        <v>101.19999999999999</v>
      </c>
      <c r="F4599" s="5">
        <v>4595</v>
      </c>
      <c r="G4599" s="72"/>
      <c r="H4599" s="4">
        <f t="shared" si="686"/>
        <v>100</v>
      </c>
      <c r="I4599" s="4">
        <f t="shared" si="687"/>
        <v>125</v>
      </c>
      <c r="J4599" s="1">
        <f t="shared" si="688"/>
        <v>12882495516.931332</v>
      </c>
      <c r="K4599" s="5">
        <v>996</v>
      </c>
      <c r="L4599" s="12">
        <f t="shared" si="693"/>
        <v>104.4</v>
      </c>
      <c r="M4599" s="2">
        <f t="shared" si="692"/>
        <v>104.4</v>
      </c>
      <c r="N4599" s="2" t="str">
        <f t="shared" si="689"/>
        <v/>
      </c>
      <c r="AG4599" s="72"/>
      <c r="AH4599" s="72"/>
      <c r="AI4599" s="72"/>
      <c r="AJ4599" s="72"/>
    </row>
    <row r="4600" spans="1:36" x14ac:dyDescent="0.25">
      <c r="A4600" s="30">
        <v>1.04623842592627</v>
      </c>
      <c r="B4600" s="29">
        <v>100.9</v>
      </c>
      <c r="C4600" s="61">
        <v>101</v>
      </c>
      <c r="D4600" s="70">
        <f t="shared" si="690"/>
        <v>100.9</v>
      </c>
      <c r="E4600" s="70">
        <f t="shared" si="691"/>
        <v>101</v>
      </c>
      <c r="F4600" s="5">
        <v>4596</v>
      </c>
      <c r="G4600" s="72"/>
      <c r="H4600" s="4">
        <f t="shared" si="686"/>
        <v>100</v>
      </c>
      <c r="I4600" s="4">
        <f t="shared" si="687"/>
        <v>125</v>
      </c>
      <c r="J4600" s="1">
        <f t="shared" si="688"/>
        <v>12302687708.123854</v>
      </c>
      <c r="K4600" s="5">
        <v>997</v>
      </c>
      <c r="L4600" s="12">
        <f t="shared" si="693"/>
        <v>104.4</v>
      </c>
      <c r="M4600" s="2">
        <f t="shared" si="692"/>
        <v>104.4</v>
      </c>
      <c r="N4600" s="2" t="str">
        <f t="shared" si="689"/>
        <v/>
      </c>
      <c r="AG4600" s="72"/>
      <c r="AH4600" s="72"/>
      <c r="AI4600" s="72"/>
      <c r="AJ4600" s="72"/>
    </row>
    <row r="4601" spans="1:36" x14ac:dyDescent="0.25">
      <c r="A4601" s="30">
        <v>1.0462500000003501</v>
      </c>
      <c r="B4601" s="29">
        <v>101.5</v>
      </c>
      <c r="C4601" s="61">
        <v>101.6</v>
      </c>
      <c r="D4601" s="70">
        <f t="shared" si="690"/>
        <v>101.5</v>
      </c>
      <c r="E4601" s="70">
        <f t="shared" si="691"/>
        <v>101.6</v>
      </c>
      <c r="F4601" s="5">
        <v>4597</v>
      </c>
      <c r="G4601" s="72"/>
      <c r="H4601" s="4">
        <f t="shared" si="686"/>
        <v>100</v>
      </c>
      <c r="I4601" s="4">
        <f t="shared" si="687"/>
        <v>125</v>
      </c>
      <c r="J4601" s="1">
        <f t="shared" si="688"/>
        <v>14125375446.227579</v>
      </c>
      <c r="K4601" s="5">
        <v>998</v>
      </c>
      <c r="L4601" s="12">
        <f t="shared" si="693"/>
        <v>104.4</v>
      </c>
      <c r="M4601" s="2">
        <f t="shared" si="692"/>
        <v>104.4</v>
      </c>
      <c r="N4601" s="2" t="str">
        <f t="shared" si="689"/>
        <v/>
      </c>
      <c r="AG4601" s="72"/>
      <c r="AH4601" s="72"/>
      <c r="AI4601" s="72"/>
      <c r="AJ4601" s="72"/>
    </row>
    <row r="4602" spans="1:36" x14ac:dyDescent="0.25">
      <c r="A4602" s="30">
        <v>1.0462615740744201</v>
      </c>
      <c r="B4602" s="29">
        <v>100.6</v>
      </c>
      <c r="C4602" s="61">
        <v>100.69999999999999</v>
      </c>
      <c r="D4602" s="70">
        <f t="shared" si="690"/>
        <v>100.6</v>
      </c>
      <c r="E4602" s="70">
        <f t="shared" si="691"/>
        <v>100.69999999999999</v>
      </c>
      <c r="F4602" s="5">
        <v>4598</v>
      </c>
      <c r="G4602" s="72"/>
      <c r="H4602" s="4">
        <f t="shared" si="686"/>
        <v>100</v>
      </c>
      <c r="I4602" s="4">
        <f t="shared" si="687"/>
        <v>125</v>
      </c>
      <c r="J4602" s="1">
        <f t="shared" si="688"/>
        <v>11481536214.968826</v>
      </c>
      <c r="K4602" s="5">
        <v>999</v>
      </c>
      <c r="L4602" s="12">
        <f t="shared" si="693"/>
        <v>104.4</v>
      </c>
      <c r="M4602" s="2">
        <f t="shared" si="692"/>
        <v>104.4</v>
      </c>
      <c r="N4602" s="2" t="str">
        <f t="shared" si="689"/>
        <v/>
      </c>
      <c r="AG4602" s="72"/>
      <c r="AH4602" s="72"/>
      <c r="AI4602" s="72"/>
      <c r="AJ4602" s="72"/>
    </row>
    <row r="4603" spans="1:36" x14ac:dyDescent="0.25">
      <c r="A4603" s="30">
        <v>1.0462731481484999</v>
      </c>
      <c r="B4603" s="29">
        <v>103.2</v>
      </c>
      <c r="C4603" s="61">
        <v>103.3</v>
      </c>
      <c r="D4603" s="70">
        <f t="shared" si="690"/>
        <v>103.2</v>
      </c>
      <c r="E4603" s="70">
        <f t="shared" si="691"/>
        <v>103.3</v>
      </c>
      <c r="F4603" s="5">
        <v>4599</v>
      </c>
      <c r="G4603" s="72"/>
      <c r="H4603" s="4">
        <f t="shared" si="686"/>
        <v>100</v>
      </c>
      <c r="I4603" s="4">
        <f t="shared" si="687"/>
        <v>125</v>
      </c>
      <c r="J4603" s="1">
        <f t="shared" si="688"/>
        <v>20892961308.540489</v>
      </c>
      <c r="K4603" s="5">
        <v>1000</v>
      </c>
      <c r="L4603" s="12">
        <f t="shared" si="693"/>
        <v>104.4</v>
      </c>
      <c r="M4603" s="2">
        <f t="shared" si="692"/>
        <v>104.4</v>
      </c>
      <c r="N4603" s="2" t="str">
        <f t="shared" si="689"/>
        <v/>
      </c>
      <c r="AG4603" s="72"/>
      <c r="AH4603" s="72"/>
      <c r="AI4603" s="72"/>
      <c r="AJ4603" s="72"/>
    </row>
    <row r="4604" spans="1:36" x14ac:dyDescent="0.25">
      <c r="A4604" s="30">
        <v>1.04628472222257</v>
      </c>
      <c r="B4604" s="29">
        <v>101.5</v>
      </c>
      <c r="C4604" s="61">
        <v>101.6</v>
      </c>
      <c r="D4604" s="70">
        <f t="shared" si="690"/>
        <v>101.5</v>
      </c>
      <c r="E4604" s="70">
        <f t="shared" si="691"/>
        <v>101.6</v>
      </c>
      <c r="F4604" s="5">
        <v>4600</v>
      </c>
      <c r="G4604" s="72"/>
      <c r="H4604" s="4">
        <f t="shared" si="686"/>
        <v>100</v>
      </c>
      <c r="I4604" s="4">
        <f t="shared" si="687"/>
        <v>125</v>
      </c>
      <c r="J4604" s="1">
        <f t="shared" si="688"/>
        <v>14125375446.227579</v>
      </c>
      <c r="K4604" s="5">
        <v>1001</v>
      </c>
      <c r="L4604" s="12">
        <f t="shared" si="693"/>
        <v>104.4</v>
      </c>
      <c r="M4604" s="2">
        <f t="shared" si="692"/>
        <v>104.4</v>
      </c>
      <c r="N4604" s="2" t="str">
        <f t="shared" si="689"/>
        <v/>
      </c>
      <c r="AG4604" s="72"/>
      <c r="AH4604" s="72"/>
      <c r="AI4604" s="72"/>
      <c r="AJ4604" s="72"/>
    </row>
    <row r="4605" spans="1:36" x14ac:dyDescent="0.25">
      <c r="A4605" s="30">
        <v>1.04629629629664</v>
      </c>
      <c r="B4605" s="29">
        <v>102.4</v>
      </c>
      <c r="C4605" s="61">
        <v>102.5</v>
      </c>
      <c r="D4605" s="70">
        <f t="shared" si="690"/>
        <v>102.4</v>
      </c>
      <c r="E4605" s="70">
        <f t="shared" si="691"/>
        <v>102.5</v>
      </c>
      <c r="F4605" s="5">
        <v>4601</v>
      </c>
      <c r="G4605" s="72"/>
      <c r="H4605" s="4">
        <f t="shared" si="686"/>
        <v>100</v>
      </c>
      <c r="I4605" s="4">
        <f t="shared" si="687"/>
        <v>125</v>
      </c>
      <c r="J4605" s="1">
        <f t="shared" si="688"/>
        <v>17378008287.493782</v>
      </c>
      <c r="K4605" s="5">
        <v>1002</v>
      </c>
      <c r="L4605" s="12">
        <f t="shared" si="693"/>
        <v>104.4</v>
      </c>
      <c r="M4605" s="2">
        <f t="shared" si="692"/>
        <v>104.4</v>
      </c>
      <c r="N4605" s="2" t="str">
        <f t="shared" si="689"/>
        <v/>
      </c>
      <c r="AG4605" s="72"/>
      <c r="AH4605" s="72"/>
      <c r="AI4605" s="72"/>
      <c r="AJ4605" s="72"/>
    </row>
    <row r="4606" spans="1:36" x14ac:dyDescent="0.25">
      <c r="A4606" s="30">
        <v>1.04630787037072</v>
      </c>
      <c r="B4606" s="29">
        <v>105.2</v>
      </c>
      <c r="C4606" s="61">
        <v>105.3</v>
      </c>
      <c r="D4606" s="70">
        <f t="shared" si="690"/>
        <v>105.2</v>
      </c>
      <c r="E4606" s="70">
        <f t="shared" si="691"/>
        <v>105.3</v>
      </c>
      <c r="F4606" s="5">
        <v>4602</v>
      </c>
      <c r="G4606" s="72"/>
      <c r="H4606" s="4">
        <f t="shared" si="686"/>
        <v>100</v>
      </c>
      <c r="I4606" s="4">
        <f t="shared" si="687"/>
        <v>125</v>
      </c>
      <c r="J4606" s="1">
        <f t="shared" si="688"/>
        <v>33113112148.259193</v>
      </c>
      <c r="K4606" s="5">
        <v>1003</v>
      </c>
      <c r="L4606" s="12">
        <f t="shared" si="693"/>
        <v>104.4</v>
      </c>
      <c r="M4606" s="2">
        <f t="shared" si="692"/>
        <v>104.4</v>
      </c>
      <c r="N4606" s="2" t="str">
        <f t="shared" si="689"/>
        <v/>
      </c>
      <c r="AG4606" s="72"/>
      <c r="AH4606" s="72"/>
      <c r="AI4606" s="72"/>
      <c r="AJ4606" s="72"/>
    </row>
    <row r="4607" spans="1:36" x14ac:dyDescent="0.25">
      <c r="A4607" s="30">
        <v>1.0463194444447901</v>
      </c>
      <c r="B4607" s="29">
        <v>102.6</v>
      </c>
      <c r="C4607" s="61">
        <v>102.69999999999999</v>
      </c>
      <c r="D4607" s="70">
        <f t="shared" si="690"/>
        <v>102.6</v>
      </c>
      <c r="E4607" s="70">
        <f t="shared" si="691"/>
        <v>102.69999999999999</v>
      </c>
      <c r="F4607" s="5">
        <v>4603</v>
      </c>
      <c r="G4607" s="72"/>
      <c r="H4607" s="4">
        <f t="shared" si="686"/>
        <v>100</v>
      </c>
      <c r="I4607" s="4">
        <f t="shared" si="687"/>
        <v>125</v>
      </c>
      <c r="J4607" s="1">
        <f t="shared" si="688"/>
        <v>18197008586.099861</v>
      </c>
      <c r="K4607" s="5">
        <v>1004</v>
      </c>
      <c r="L4607" s="12">
        <f t="shared" si="693"/>
        <v>104.4</v>
      </c>
      <c r="M4607" s="2">
        <f t="shared" si="692"/>
        <v>104.4</v>
      </c>
      <c r="N4607" s="2" t="str">
        <f t="shared" si="689"/>
        <v/>
      </c>
      <c r="AG4607" s="72"/>
      <c r="AH4607" s="72"/>
      <c r="AI4607" s="72"/>
      <c r="AJ4607" s="72"/>
    </row>
    <row r="4608" spans="1:36" x14ac:dyDescent="0.25">
      <c r="A4608" s="30">
        <v>1.0463310185188699</v>
      </c>
      <c r="B4608" s="29">
        <v>103.3</v>
      </c>
      <c r="C4608" s="61">
        <v>103.39999999999999</v>
      </c>
      <c r="D4608" s="70">
        <f t="shared" si="690"/>
        <v>103.3</v>
      </c>
      <c r="E4608" s="70">
        <f t="shared" si="691"/>
        <v>103.39999999999999</v>
      </c>
      <c r="F4608" s="5">
        <v>4604</v>
      </c>
      <c r="G4608" s="72"/>
      <c r="H4608" s="4">
        <f t="shared" si="686"/>
        <v>100</v>
      </c>
      <c r="I4608" s="4">
        <f t="shared" si="687"/>
        <v>125</v>
      </c>
      <c r="J4608" s="1">
        <f t="shared" si="688"/>
        <v>21379620895.022339</v>
      </c>
      <c r="K4608" s="5">
        <v>1005</v>
      </c>
      <c r="L4608" s="12">
        <f t="shared" si="693"/>
        <v>104.5</v>
      </c>
      <c r="M4608" s="2">
        <f t="shared" si="692"/>
        <v>104.5</v>
      </c>
      <c r="N4608" s="2" t="str">
        <f t="shared" si="689"/>
        <v/>
      </c>
      <c r="AG4608" s="72"/>
      <c r="AH4608" s="72"/>
      <c r="AI4608" s="72"/>
      <c r="AJ4608" s="72"/>
    </row>
    <row r="4609" spans="1:36" x14ac:dyDescent="0.25">
      <c r="A4609" s="30">
        <v>1.0463425925929399</v>
      </c>
      <c r="B4609" s="29">
        <v>100</v>
      </c>
      <c r="C4609" s="61">
        <v>100.1</v>
      </c>
      <c r="D4609" s="70">
        <f t="shared" si="690"/>
        <v>100</v>
      </c>
      <c r="E4609" s="70">
        <f t="shared" si="691"/>
        <v>100.1</v>
      </c>
      <c r="F4609" s="5">
        <v>4605</v>
      </c>
      <c r="G4609" s="72"/>
      <c r="H4609" s="4">
        <f t="shared" si="686"/>
        <v>100</v>
      </c>
      <c r="I4609" s="4">
        <f t="shared" si="687"/>
        <v>125</v>
      </c>
      <c r="J4609" s="1">
        <f t="shared" si="688"/>
        <v>10000000000</v>
      </c>
      <c r="K4609" s="5">
        <v>1006</v>
      </c>
      <c r="L4609" s="12">
        <f t="shared" si="693"/>
        <v>104.5</v>
      </c>
      <c r="M4609" s="2">
        <f t="shared" si="692"/>
        <v>104.5</v>
      </c>
      <c r="N4609" s="2" t="str">
        <f t="shared" si="689"/>
        <v/>
      </c>
      <c r="AG4609" s="72"/>
      <c r="AH4609" s="72"/>
      <c r="AI4609" s="72"/>
      <c r="AJ4609" s="72"/>
    </row>
    <row r="4610" spans="1:36" x14ac:dyDescent="0.25">
      <c r="A4610" s="30">
        <v>1.04635416666702</v>
      </c>
      <c r="B4610" s="29">
        <v>103</v>
      </c>
      <c r="C4610" s="61">
        <v>103.1</v>
      </c>
      <c r="D4610" s="70">
        <f t="shared" si="690"/>
        <v>103</v>
      </c>
      <c r="E4610" s="70">
        <f t="shared" si="691"/>
        <v>103.1</v>
      </c>
      <c r="F4610" s="5">
        <v>4606</v>
      </c>
      <c r="G4610" s="72"/>
      <c r="H4610" s="4">
        <f t="shared" si="686"/>
        <v>100</v>
      </c>
      <c r="I4610" s="4">
        <f t="shared" si="687"/>
        <v>125</v>
      </c>
      <c r="J4610" s="1">
        <f t="shared" si="688"/>
        <v>19952623149.688889</v>
      </c>
      <c r="K4610" s="5">
        <v>1007</v>
      </c>
      <c r="L4610" s="12">
        <f t="shared" si="693"/>
        <v>104.5</v>
      </c>
      <c r="M4610" s="2">
        <f t="shared" si="692"/>
        <v>104.5</v>
      </c>
      <c r="N4610" s="2" t="str">
        <f t="shared" si="689"/>
        <v/>
      </c>
      <c r="AG4610" s="72"/>
      <c r="AH4610" s="72"/>
      <c r="AI4610" s="72"/>
      <c r="AJ4610" s="72"/>
    </row>
    <row r="4611" spans="1:36" x14ac:dyDescent="0.25">
      <c r="A4611" s="30">
        <v>1.04636574074109</v>
      </c>
      <c r="B4611" s="29">
        <v>102.9</v>
      </c>
      <c r="C4611" s="61">
        <v>103</v>
      </c>
      <c r="D4611" s="70">
        <f t="shared" si="690"/>
        <v>102.9</v>
      </c>
      <c r="E4611" s="70">
        <f t="shared" si="691"/>
        <v>103</v>
      </c>
      <c r="F4611" s="5">
        <v>4607</v>
      </c>
      <c r="G4611" s="72"/>
      <c r="H4611" s="4">
        <f t="shared" si="686"/>
        <v>100</v>
      </c>
      <c r="I4611" s="4">
        <f t="shared" si="687"/>
        <v>125</v>
      </c>
      <c r="J4611" s="1">
        <f t="shared" si="688"/>
        <v>19498445997.580547</v>
      </c>
      <c r="K4611" s="5">
        <v>1008</v>
      </c>
      <c r="L4611" s="12">
        <f t="shared" si="693"/>
        <v>104.5</v>
      </c>
      <c r="M4611" s="2">
        <f t="shared" si="692"/>
        <v>104.5</v>
      </c>
      <c r="N4611" s="2" t="str">
        <f t="shared" si="689"/>
        <v/>
      </c>
      <c r="AG4611" s="72"/>
      <c r="AH4611" s="72"/>
      <c r="AI4611" s="72"/>
      <c r="AJ4611" s="72"/>
    </row>
    <row r="4612" spans="1:36" x14ac:dyDescent="0.25">
      <c r="A4612" s="30">
        <v>1.0463773148151601</v>
      </c>
      <c r="B4612" s="29">
        <v>106.2</v>
      </c>
      <c r="C4612" s="61">
        <v>106.3</v>
      </c>
      <c r="D4612" s="70">
        <f t="shared" si="690"/>
        <v>106.2</v>
      </c>
      <c r="E4612" s="70">
        <f t="shared" si="691"/>
        <v>106.3</v>
      </c>
      <c r="F4612" s="5">
        <v>4608</v>
      </c>
      <c r="G4612" s="72"/>
      <c r="H4612" s="4">
        <f t="shared" ref="H4612:H4675" si="694">X$15</f>
        <v>100</v>
      </c>
      <c r="I4612" s="4">
        <f t="shared" ref="I4612:I4675" si="695">X$36</f>
        <v>125</v>
      </c>
      <c r="J4612" s="1">
        <f t="shared" si="688"/>
        <v>41686938347.033752</v>
      </c>
      <c r="K4612" s="5">
        <v>1009</v>
      </c>
      <c r="L4612" s="12">
        <f t="shared" si="693"/>
        <v>104.5</v>
      </c>
      <c r="M4612" s="2">
        <f t="shared" si="692"/>
        <v>104.5</v>
      </c>
      <c r="N4612" s="2" t="str">
        <f t="shared" si="689"/>
        <v/>
      </c>
      <c r="AG4612" s="72"/>
      <c r="AH4612" s="72"/>
      <c r="AI4612" s="72"/>
      <c r="AJ4612" s="72"/>
    </row>
    <row r="4613" spans="1:36" x14ac:dyDescent="0.25">
      <c r="A4613" s="30">
        <v>1.0463888888892401</v>
      </c>
      <c r="B4613" s="29">
        <v>104.5</v>
      </c>
      <c r="C4613" s="61">
        <v>104.6</v>
      </c>
      <c r="D4613" s="70">
        <f t="shared" si="690"/>
        <v>104.5</v>
      </c>
      <c r="E4613" s="70">
        <f t="shared" si="691"/>
        <v>104.6</v>
      </c>
      <c r="F4613" s="5">
        <v>4609</v>
      </c>
      <c r="G4613" s="72"/>
      <c r="H4613" s="4">
        <f t="shared" si="694"/>
        <v>100</v>
      </c>
      <c r="I4613" s="4">
        <f t="shared" si="695"/>
        <v>125</v>
      </c>
      <c r="J4613" s="1">
        <f t="shared" ref="J4613:J4676" si="696">10^(D4613/10)</f>
        <v>28183829312.644527</v>
      </c>
      <c r="K4613" s="5">
        <v>1010</v>
      </c>
      <c r="L4613" s="12">
        <f t="shared" si="693"/>
        <v>104.5</v>
      </c>
      <c r="M4613" s="2">
        <f t="shared" si="692"/>
        <v>104.5</v>
      </c>
      <c r="N4613" s="2" t="str">
        <f t="shared" ref="N4613:N4676" si="697">IF(E4613&gt;$X$36,E4613,"")</f>
        <v/>
      </c>
      <c r="AG4613" s="72"/>
      <c r="AH4613" s="72"/>
      <c r="AI4613" s="72"/>
      <c r="AJ4613" s="72"/>
    </row>
    <row r="4614" spans="1:36" x14ac:dyDescent="0.25">
      <c r="A4614" s="30">
        <v>1.0464004629633099</v>
      </c>
      <c r="B4614" s="29">
        <v>103.7</v>
      </c>
      <c r="C4614" s="61">
        <v>103.8</v>
      </c>
      <c r="D4614" s="70">
        <f t="shared" ref="D4614:D4677" si="698">B4614+$AC$9</f>
        <v>103.7</v>
      </c>
      <c r="E4614" s="70">
        <f t="shared" ref="E4614:E4677" si="699">C4614+$AC$9</f>
        <v>103.8</v>
      </c>
      <c r="F4614" s="5">
        <v>4610</v>
      </c>
      <c r="G4614" s="72"/>
      <c r="H4614" s="4">
        <f t="shared" si="694"/>
        <v>100</v>
      </c>
      <c r="I4614" s="4">
        <f t="shared" si="695"/>
        <v>125</v>
      </c>
      <c r="J4614" s="1">
        <f t="shared" si="696"/>
        <v>23442288153.199314</v>
      </c>
      <c r="K4614" s="5">
        <v>1011</v>
      </c>
      <c r="L4614" s="12">
        <f t="shared" si="693"/>
        <v>104.5</v>
      </c>
      <c r="M4614" s="2">
        <f t="shared" si="692"/>
        <v>104.5</v>
      </c>
      <c r="N4614" s="2" t="str">
        <f t="shared" si="697"/>
        <v/>
      </c>
      <c r="AG4614" s="72"/>
      <c r="AH4614" s="72"/>
      <c r="AI4614" s="72"/>
      <c r="AJ4614" s="72"/>
    </row>
    <row r="4615" spans="1:36" x14ac:dyDescent="0.25">
      <c r="A4615" s="30">
        <v>1.0464120370373899</v>
      </c>
      <c r="B4615" s="29">
        <v>100.6</v>
      </c>
      <c r="C4615" s="61">
        <v>100.69999999999999</v>
      </c>
      <c r="D4615" s="70">
        <f t="shared" si="698"/>
        <v>100.6</v>
      </c>
      <c r="E4615" s="70">
        <f t="shared" si="699"/>
        <v>100.69999999999999</v>
      </c>
      <c r="F4615" s="5">
        <v>4611</v>
      </c>
      <c r="G4615" s="72"/>
      <c r="H4615" s="4">
        <f t="shared" si="694"/>
        <v>100</v>
      </c>
      <c r="I4615" s="4">
        <f t="shared" si="695"/>
        <v>125</v>
      </c>
      <c r="J4615" s="1">
        <f t="shared" si="696"/>
        <v>11481536214.968826</v>
      </c>
      <c r="K4615" s="5">
        <v>1012</v>
      </c>
      <c r="L4615" s="12">
        <f t="shared" si="693"/>
        <v>104.5</v>
      </c>
      <c r="M4615" s="2">
        <f t="shared" si="692"/>
        <v>104.5</v>
      </c>
      <c r="N4615" s="2" t="str">
        <f t="shared" si="697"/>
        <v/>
      </c>
      <c r="AG4615" s="72"/>
      <c r="AH4615" s="72"/>
      <c r="AI4615" s="72"/>
      <c r="AJ4615" s="72"/>
    </row>
    <row r="4616" spans="1:36" x14ac:dyDescent="0.25">
      <c r="A4616" s="30">
        <v>1.04642361111146</v>
      </c>
      <c r="B4616" s="29">
        <v>110.1</v>
      </c>
      <c r="C4616" s="61">
        <v>110.19999999999999</v>
      </c>
      <c r="D4616" s="70">
        <f t="shared" si="698"/>
        <v>110.1</v>
      </c>
      <c r="E4616" s="70">
        <f t="shared" si="699"/>
        <v>110.19999999999999</v>
      </c>
      <c r="F4616" s="5">
        <v>4612</v>
      </c>
      <c r="G4616" s="72"/>
      <c r="H4616" s="4">
        <f t="shared" si="694"/>
        <v>100</v>
      </c>
      <c r="I4616" s="4">
        <f t="shared" si="695"/>
        <v>125</v>
      </c>
      <c r="J4616" s="1">
        <f t="shared" si="696"/>
        <v>102329299228.07556</v>
      </c>
      <c r="K4616" s="5">
        <v>1013</v>
      </c>
      <c r="L4616" s="12">
        <f t="shared" si="693"/>
        <v>104.5</v>
      </c>
      <c r="M4616" s="2">
        <f t="shared" si="692"/>
        <v>104.5</v>
      </c>
      <c r="N4616" s="2" t="str">
        <f t="shared" si="697"/>
        <v/>
      </c>
      <c r="AG4616" s="72"/>
      <c r="AH4616" s="72"/>
      <c r="AI4616" s="72"/>
      <c r="AJ4616" s="72"/>
    </row>
    <row r="4617" spans="1:36" x14ac:dyDescent="0.25">
      <c r="A4617" s="30">
        <v>1.04643518518553</v>
      </c>
      <c r="B4617" s="29">
        <v>105.1</v>
      </c>
      <c r="C4617" s="61">
        <v>105.19999999999999</v>
      </c>
      <c r="D4617" s="70">
        <f t="shared" si="698"/>
        <v>105.1</v>
      </c>
      <c r="E4617" s="70">
        <f t="shared" si="699"/>
        <v>105.19999999999999</v>
      </c>
      <c r="F4617" s="5">
        <v>4613</v>
      </c>
      <c r="G4617" s="72"/>
      <c r="H4617" s="4">
        <f t="shared" si="694"/>
        <v>100</v>
      </c>
      <c r="I4617" s="4">
        <f t="shared" si="695"/>
        <v>125</v>
      </c>
      <c r="J4617" s="1">
        <f t="shared" si="696"/>
        <v>32359365692.96291</v>
      </c>
      <c r="K4617" s="5">
        <v>1014</v>
      </c>
      <c r="L4617" s="12">
        <f t="shared" si="693"/>
        <v>104.5</v>
      </c>
      <c r="M4617" s="2">
        <f t="shared" si="692"/>
        <v>104.5</v>
      </c>
      <c r="N4617" s="2" t="str">
        <f t="shared" si="697"/>
        <v/>
      </c>
      <c r="AG4617" s="72"/>
      <c r="AH4617" s="72"/>
      <c r="AI4617" s="72"/>
      <c r="AJ4617" s="72"/>
    </row>
    <row r="4618" spans="1:36" x14ac:dyDescent="0.25">
      <c r="A4618" s="30">
        <v>1.0464467592596101</v>
      </c>
      <c r="B4618" s="29">
        <v>103.5</v>
      </c>
      <c r="C4618" s="61">
        <v>103.6</v>
      </c>
      <c r="D4618" s="70">
        <f t="shared" si="698"/>
        <v>103.5</v>
      </c>
      <c r="E4618" s="70">
        <f t="shared" si="699"/>
        <v>103.6</v>
      </c>
      <c r="F4618" s="5">
        <v>4614</v>
      </c>
      <c r="G4618" s="72"/>
      <c r="H4618" s="4">
        <f t="shared" si="694"/>
        <v>100</v>
      </c>
      <c r="I4618" s="4">
        <f t="shared" si="695"/>
        <v>125</v>
      </c>
      <c r="J4618" s="1">
        <f t="shared" si="696"/>
        <v>22387211385.683411</v>
      </c>
      <c r="K4618" s="5">
        <v>1015</v>
      </c>
      <c r="L4618" s="12">
        <f t="shared" si="693"/>
        <v>104.5</v>
      </c>
      <c r="M4618" s="2">
        <f t="shared" si="692"/>
        <v>104.5</v>
      </c>
      <c r="N4618" s="2" t="str">
        <f t="shared" si="697"/>
        <v/>
      </c>
      <c r="AG4618" s="72"/>
      <c r="AH4618" s="72"/>
      <c r="AI4618" s="72"/>
      <c r="AJ4618" s="72"/>
    </row>
    <row r="4619" spans="1:36" x14ac:dyDescent="0.25">
      <c r="A4619" s="30">
        <v>1.0464583333336801</v>
      </c>
      <c r="B4619" s="29">
        <v>102.3</v>
      </c>
      <c r="C4619" s="61">
        <v>102.39999999999999</v>
      </c>
      <c r="D4619" s="70">
        <f t="shared" si="698"/>
        <v>102.3</v>
      </c>
      <c r="E4619" s="70">
        <f t="shared" si="699"/>
        <v>102.39999999999999</v>
      </c>
      <c r="F4619" s="5">
        <v>4615</v>
      </c>
      <c r="G4619" s="72"/>
      <c r="H4619" s="4">
        <f t="shared" si="694"/>
        <v>100</v>
      </c>
      <c r="I4619" s="4">
        <f t="shared" si="695"/>
        <v>125</v>
      </c>
      <c r="J4619" s="1">
        <f t="shared" si="696"/>
        <v>16982436524.617474</v>
      </c>
      <c r="K4619" s="5">
        <v>1016</v>
      </c>
      <c r="L4619" s="12">
        <f t="shared" si="693"/>
        <v>104.5</v>
      </c>
      <c r="M4619" s="2">
        <f t="shared" si="692"/>
        <v>104.5</v>
      </c>
      <c r="N4619" s="2" t="str">
        <f t="shared" si="697"/>
        <v/>
      </c>
      <c r="AG4619" s="72"/>
      <c r="AH4619" s="72"/>
      <c r="AI4619" s="72"/>
      <c r="AJ4619" s="72"/>
    </row>
    <row r="4620" spans="1:36" x14ac:dyDescent="0.25">
      <c r="A4620" s="30">
        <v>1.0464699074077599</v>
      </c>
      <c r="B4620" s="29">
        <v>103.2</v>
      </c>
      <c r="C4620" s="61">
        <v>103.3</v>
      </c>
      <c r="D4620" s="70">
        <f t="shared" si="698"/>
        <v>103.2</v>
      </c>
      <c r="E4620" s="70">
        <f t="shared" si="699"/>
        <v>103.3</v>
      </c>
      <c r="F4620" s="5">
        <v>4616</v>
      </c>
      <c r="G4620" s="72"/>
      <c r="H4620" s="4">
        <f t="shared" si="694"/>
        <v>100</v>
      </c>
      <c r="I4620" s="4">
        <f t="shared" si="695"/>
        <v>125</v>
      </c>
      <c r="J4620" s="1">
        <f t="shared" si="696"/>
        <v>20892961308.540489</v>
      </c>
      <c r="K4620" s="5">
        <v>1017</v>
      </c>
      <c r="L4620" s="12">
        <f t="shared" si="693"/>
        <v>104.5</v>
      </c>
      <c r="M4620" s="2">
        <f t="shared" si="692"/>
        <v>104.5</v>
      </c>
      <c r="N4620" s="2" t="str">
        <f t="shared" si="697"/>
        <v/>
      </c>
      <c r="AG4620" s="72"/>
      <c r="AH4620" s="72"/>
      <c r="AI4620" s="72"/>
      <c r="AJ4620" s="72"/>
    </row>
    <row r="4621" spans="1:36" x14ac:dyDescent="0.25">
      <c r="A4621" s="30">
        <v>1.04648148148183</v>
      </c>
      <c r="B4621" s="29">
        <v>104.3</v>
      </c>
      <c r="C4621" s="61">
        <v>104.39999999999999</v>
      </c>
      <c r="D4621" s="70">
        <f t="shared" si="698"/>
        <v>104.3</v>
      </c>
      <c r="E4621" s="70">
        <f t="shared" si="699"/>
        <v>104.39999999999999</v>
      </c>
      <c r="F4621" s="5">
        <v>4617</v>
      </c>
      <c r="G4621" s="72"/>
      <c r="H4621" s="4">
        <f t="shared" si="694"/>
        <v>100</v>
      </c>
      <c r="I4621" s="4">
        <f t="shared" si="695"/>
        <v>125</v>
      </c>
      <c r="J4621" s="1">
        <f t="shared" si="696"/>
        <v>26915348039.269154</v>
      </c>
      <c r="K4621" s="5">
        <v>1018</v>
      </c>
      <c r="L4621" s="12">
        <f t="shared" si="693"/>
        <v>104.5</v>
      </c>
      <c r="M4621" s="2">
        <f t="shared" si="692"/>
        <v>104.5</v>
      </c>
      <c r="N4621" s="2" t="str">
        <f t="shared" si="697"/>
        <v/>
      </c>
      <c r="AG4621" s="72"/>
      <c r="AH4621" s="72"/>
      <c r="AI4621" s="72"/>
      <c r="AJ4621" s="72"/>
    </row>
    <row r="4622" spans="1:36" x14ac:dyDescent="0.25">
      <c r="A4622" s="30">
        <v>1.04649305555591</v>
      </c>
      <c r="B4622" s="29">
        <v>107.6</v>
      </c>
      <c r="C4622" s="61">
        <v>107.69999999999999</v>
      </c>
      <c r="D4622" s="70">
        <f t="shared" si="698"/>
        <v>107.6</v>
      </c>
      <c r="E4622" s="70">
        <f t="shared" si="699"/>
        <v>107.69999999999999</v>
      </c>
      <c r="F4622" s="5">
        <v>4618</v>
      </c>
      <c r="G4622" s="72"/>
      <c r="H4622" s="4">
        <f t="shared" si="694"/>
        <v>100</v>
      </c>
      <c r="I4622" s="4">
        <f t="shared" si="695"/>
        <v>125</v>
      </c>
      <c r="J4622" s="1">
        <f t="shared" si="696"/>
        <v>57543993733.715706</v>
      </c>
      <c r="K4622" s="5">
        <v>1019</v>
      </c>
      <c r="L4622" s="12">
        <f t="shared" si="693"/>
        <v>104.5</v>
      </c>
      <c r="M4622" s="2">
        <f t="shared" si="692"/>
        <v>104.5</v>
      </c>
      <c r="N4622" s="2" t="str">
        <f t="shared" si="697"/>
        <v/>
      </c>
      <c r="AG4622" s="72"/>
      <c r="AH4622" s="72"/>
      <c r="AI4622" s="72"/>
      <c r="AJ4622" s="72"/>
    </row>
    <row r="4623" spans="1:36" x14ac:dyDescent="0.25">
      <c r="A4623" s="30">
        <v>1.04650462962998</v>
      </c>
      <c r="B4623" s="29">
        <v>107.5</v>
      </c>
      <c r="C4623" s="61">
        <v>107.6</v>
      </c>
      <c r="D4623" s="70">
        <f t="shared" si="698"/>
        <v>107.5</v>
      </c>
      <c r="E4623" s="70">
        <f t="shared" si="699"/>
        <v>107.6</v>
      </c>
      <c r="F4623" s="5">
        <v>4619</v>
      </c>
      <c r="G4623" s="72"/>
      <c r="H4623" s="4">
        <f t="shared" si="694"/>
        <v>100</v>
      </c>
      <c r="I4623" s="4">
        <f t="shared" si="695"/>
        <v>125</v>
      </c>
      <c r="J4623" s="1">
        <f t="shared" si="696"/>
        <v>56234132519.035126</v>
      </c>
      <c r="K4623" s="5">
        <v>1020</v>
      </c>
      <c r="L4623" s="12">
        <f t="shared" si="693"/>
        <v>104.5</v>
      </c>
      <c r="M4623" s="2">
        <f t="shared" si="692"/>
        <v>104.5</v>
      </c>
      <c r="N4623" s="2" t="str">
        <f t="shared" si="697"/>
        <v/>
      </c>
      <c r="AG4623" s="72"/>
      <c r="AH4623" s="72"/>
      <c r="AI4623" s="72"/>
      <c r="AJ4623" s="72"/>
    </row>
    <row r="4624" spans="1:36" x14ac:dyDescent="0.25">
      <c r="A4624" s="30">
        <v>1.0465162037040501</v>
      </c>
      <c r="B4624" s="29">
        <v>104.7</v>
      </c>
      <c r="C4624" s="61">
        <v>104.8</v>
      </c>
      <c r="D4624" s="70">
        <f t="shared" si="698"/>
        <v>104.7</v>
      </c>
      <c r="E4624" s="70">
        <f t="shared" si="699"/>
        <v>104.8</v>
      </c>
      <c r="F4624" s="5">
        <v>4620</v>
      </c>
      <c r="G4624" s="72"/>
      <c r="H4624" s="4">
        <f t="shared" si="694"/>
        <v>100</v>
      </c>
      <c r="I4624" s="4">
        <f t="shared" si="695"/>
        <v>125</v>
      </c>
      <c r="J4624" s="1">
        <f t="shared" si="696"/>
        <v>29512092266.663944</v>
      </c>
      <c r="K4624" s="5">
        <v>1021</v>
      </c>
      <c r="L4624" s="12">
        <f t="shared" si="693"/>
        <v>104.5</v>
      </c>
      <c r="M4624" s="2">
        <f t="shared" si="692"/>
        <v>104.5</v>
      </c>
      <c r="N4624" s="2" t="str">
        <f t="shared" si="697"/>
        <v/>
      </c>
      <c r="AG4624" s="72"/>
      <c r="AH4624" s="72"/>
      <c r="AI4624" s="72"/>
      <c r="AJ4624" s="72"/>
    </row>
    <row r="4625" spans="1:36" x14ac:dyDescent="0.25">
      <c r="A4625" s="30">
        <v>1.0465277777781301</v>
      </c>
      <c r="B4625" s="29">
        <v>106.8</v>
      </c>
      <c r="C4625" s="61">
        <v>108.8</v>
      </c>
      <c r="D4625" s="70">
        <f t="shared" si="698"/>
        <v>106.8</v>
      </c>
      <c r="E4625" s="70">
        <f t="shared" si="699"/>
        <v>108.8</v>
      </c>
      <c r="F4625" s="5">
        <v>4621</v>
      </c>
      <c r="G4625" s="72"/>
      <c r="H4625" s="4">
        <f t="shared" si="694"/>
        <v>100</v>
      </c>
      <c r="I4625" s="4">
        <f t="shared" si="695"/>
        <v>125</v>
      </c>
      <c r="J4625" s="1">
        <f t="shared" si="696"/>
        <v>47863009232.263885</v>
      </c>
      <c r="K4625" s="5">
        <v>1022</v>
      </c>
      <c r="L4625" s="12">
        <f t="shared" si="693"/>
        <v>104.5</v>
      </c>
      <c r="M4625" s="2">
        <f t="shared" si="692"/>
        <v>104.5</v>
      </c>
      <c r="N4625" s="2" t="str">
        <f t="shared" si="697"/>
        <v/>
      </c>
      <c r="AG4625" s="72"/>
      <c r="AH4625" s="72"/>
      <c r="AI4625" s="72"/>
      <c r="AJ4625" s="72"/>
    </row>
    <row r="4626" spans="1:36" x14ac:dyDescent="0.25">
      <c r="A4626" s="30">
        <v>1.0465393518521999</v>
      </c>
      <c r="B4626" s="29">
        <v>104.1</v>
      </c>
      <c r="C4626" s="61">
        <v>105.1</v>
      </c>
      <c r="D4626" s="70">
        <f t="shared" si="698"/>
        <v>104.1</v>
      </c>
      <c r="E4626" s="70">
        <f t="shared" si="699"/>
        <v>105.1</v>
      </c>
      <c r="F4626" s="5">
        <v>4622</v>
      </c>
      <c r="G4626" s="72"/>
      <c r="H4626" s="4">
        <f t="shared" si="694"/>
        <v>100</v>
      </c>
      <c r="I4626" s="4">
        <f t="shared" si="695"/>
        <v>125</v>
      </c>
      <c r="J4626" s="1">
        <f t="shared" si="696"/>
        <v>25703957827.688728</v>
      </c>
      <c r="K4626" s="5">
        <v>1023</v>
      </c>
      <c r="L4626" s="12">
        <f t="shared" si="693"/>
        <v>104.5</v>
      </c>
      <c r="M4626" s="2">
        <f t="shared" si="692"/>
        <v>104.5</v>
      </c>
      <c r="N4626" s="2" t="str">
        <f t="shared" si="697"/>
        <v/>
      </c>
      <c r="AG4626" s="72"/>
      <c r="AH4626" s="72"/>
      <c r="AI4626" s="72"/>
      <c r="AJ4626" s="72"/>
    </row>
    <row r="4627" spans="1:36" x14ac:dyDescent="0.25">
      <c r="A4627" s="30">
        <v>1.04655092592628</v>
      </c>
      <c r="B4627" s="29">
        <v>108.4</v>
      </c>
      <c r="C4627" s="61">
        <v>109.2</v>
      </c>
      <c r="D4627" s="70">
        <f t="shared" si="698"/>
        <v>108.4</v>
      </c>
      <c r="E4627" s="70">
        <f t="shared" si="699"/>
        <v>109.2</v>
      </c>
      <c r="F4627" s="5">
        <v>4623</v>
      </c>
      <c r="G4627" s="72"/>
      <c r="H4627" s="4">
        <f t="shared" si="694"/>
        <v>100</v>
      </c>
      <c r="I4627" s="4">
        <f t="shared" si="695"/>
        <v>125</v>
      </c>
      <c r="J4627" s="1">
        <f t="shared" si="696"/>
        <v>69183097091.89386</v>
      </c>
      <c r="K4627" s="5">
        <v>1024</v>
      </c>
      <c r="L4627" s="12">
        <f t="shared" si="693"/>
        <v>104.5</v>
      </c>
      <c r="M4627" s="2">
        <f t="shared" si="692"/>
        <v>104.5</v>
      </c>
      <c r="N4627" s="2" t="str">
        <f t="shared" si="697"/>
        <v/>
      </c>
      <c r="AG4627" s="72"/>
      <c r="AH4627" s="72"/>
      <c r="AI4627" s="72"/>
      <c r="AJ4627" s="72"/>
    </row>
    <row r="4628" spans="1:36" x14ac:dyDescent="0.25">
      <c r="A4628" s="30">
        <v>1.04656250000035</v>
      </c>
      <c r="B4628" s="29">
        <v>104.5</v>
      </c>
      <c r="C4628" s="61">
        <v>104.7</v>
      </c>
      <c r="D4628" s="70">
        <f t="shared" si="698"/>
        <v>104.5</v>
      </c>
      <c r="E4628" s="70">
        <f t="shared" si="699"/>
        <v>104.7</v>
      </c>
      <c r="F4628" s="5">
        <v>4624</v>
      </c>
      <c r="G4628" s="72"/>
      <c r="H4628" s="4">
        <f t="shared" si="694"/>
        <v>100</v>
      </c>
      <c r="I4628" s="4">
        <f t="shared" si="695"/>
        <v>125</v>
      </c>
      <c r="J4628" s="1">
        <f t="shared" si="696"/>
        <v>28183829312.644527</v>
      </c>
      <c r="K4628" s="5">
        <v>1025</v>
      </c>
      <c r="L4628" s="12">
        <f t="shared" si="693"/>
        <v>104.5</v>
      </c>
      <c r="M4628" s="2">
        <f t="shared" ref="M4628:M4691" si="700">IF(L4628&gt;$X$15,L4628,"")</f>
        <v>104.5</v>
      </c>
      <c r="N4628" s="2" t="str">
        <f t="shared" si="697"/>
        <v/>
      </c>
      <c r="AG4628" s="72"/>
      <c r="AH4628" s="72"/>
      <c r="AI4628" s="72"/>
      <c r="AJ4628" s="72"/>
    </row>
    <row r="4629" spans="1:36" x14ac:dyDescent="0.25">
      <c r="A4629" s="30">
        <v>1.04657407407442</v>
      </c>
      <c r="B4629" s="29">
        <v>108.2</v>
      </c>
      <c r="C4629" s="61">
        <v>108.3</v>
      </c>
      <c r="D4629" s="70">
        <f t="shared" si="698"/>
        <v>108.2</v>
      </c>
      <c r="E4629" s="70">
        <f t="shared" si="699"/>
        <v>108.3</v>
      </c>
      <c r="F4629" s="5">
        <v>4625</v>
      </c>
      <c r="G4629" s="72"/>
      <c r="H4629" s="4">
        <f t="shared" si="694"/>
        <v>100</v>
      </c>
      <c r="I4629" s="4">
        <f t="shared" si="695"/>
        <v>125</v>
      </c>
      <c r="J4629" s="1">
        <f t="shared" si="696"/>
        <v>66069344800.759811</v>
      </c>
      <c r="K4629" s="5">
        <v>1026</v>
      </c>
      <c r="L4629" s="12">
        <f t="shared" ref="L4629:L4692" si="701">ROUND(10*LOG10(SUM(J1030:J4629)/3600),1)</f>
        <v>104.5</v>
      </c>
      <c r="M4629" s="2">
        <f t="shared" si="700"/>
        <v>104.5</v>
      </c>
      <c r="N4629" s="2" t="str">
        <f t="shared" si="697"/>
        <v/>
      </c>
      <c r="AG4629" s="72"/>
      <c r="AH4629" s="72"/>
      <c r="AI4629" s="72"/>
      <c r="AJ4629" s="72"/>
    </row>
    <row r="4630" spans="1:36" x14ac:dyDescent="0.25">
      <c r="A4630" s="30">
        <v>1.0465856481485001</v>
      </c>
      <c r="B4630" s="29">
        <v>106</v>
      </c>
      <c r="C4630" s="61">
        <v>106.1</v>
      </c>
      <c r="D4630" s="70">
        <f t="shared" si="698"/>
        <v>106</v>
      </c>
      <c r="E4630" s="70">
        <f t="shared" si="699"/>
        <v>106.1</v>
      </c>
      <c r="F4630" s="5">
        <v>4626</v>
      </c>
      <c r="G4630" s="72"/>
      <c r="H4630" s="4">
        <f t="shared" si="694"/>
        <v>100</v>
      </c>
      <c r="I4630" s="4">
        <f t="shared" si="695"/>
        <v>125</v>
      </c>
      <c r="J4630" s="1">
        <f t="shared" si="696"/>
        <v>39810717055.349792</v>
      </c>
      <c r="K4630" s="5">
        <v>1027</v>
      </c>
      <c r="L4630" s="12">
        <f t="shared" si="701"/>
        <v>104.5</v>
      </c>
      <c r="M4630" s="2">
        <f t="shared" si="700"/>
        <v>104.5</v>
      </c>
      <c r="N4630" s="2" t="str">
        <f t="shared" si="697"/>
        <v/>
      </c>
      <c r="AG4630" s="72"/>
      <c r="AH4630" s="72"/>
      <c r="AI4630" s="72"/>
      <c r="AJ4630" s="72"/>
    </row>
    <row r="4631" spans="1:36" x14ac:dyDescent="0.25">
      <c r="A4631" s="30">
        <v>1.0465972222225699</v>
      </c>
      <c r="B4631" s="29">
        <v>110.4</v>
      </c>
      <c r="C4631" s="61">
        <v>111.60000000000001</v>
      </c>
      <c r="D4631" s="70">
        <f t="shared" si="698"/>
        <v>110.4</v>
      </c>
      <c r="E4631" s="70">
        <f t="shared" si="699"/>
        <v>111.60000000000001</v>
      </c>
      <c r="F4631" s="5">
        <v>4627</v>
      </c>
      <c r="G4631" s="72"/>
      <c r="H4631" s="4">
        <f t="shared" si="694"/>
        <v>100</v>
      </c>
      <c r="I4631" s="4">
        <f t="shared" si="695"/>
        <v>125</v>
      </c>
      <c r="J4631" s="1">
        <f t="shared" si="696"/>
        <v>109647819614.31902</v>
      </c>
      <c r="K4631" s="5">
        <v>1028</v>
      </c>
      <c r="L4631" s="12">
        <f t="shared" si="701"/>
        <v>104.5</v>
      </c>
      <c r="M4631" s="2">
        <f t="shared" si="700"/>
        <v>104.5</v>
      </c>
      <c r="N4631" s="2" t="str">
        <f t="shared" si="697"/>
        <v/>
      </c>
      <c r="AG4631" s="72"/>
      <c r="AH4631" s="72"/>
      <c r="AI4631" s="72"/>
      <c r="AJ4631" s="72"/>
    </row>
    <row r="4632" spans="1:36" x14ac:dyDescent="0.25">
      <c r="A4632" s="30">
        <v>1.0466087962966499</v>
      </c>
      <c r="B4632" s="29">
        <v>108</v>
      </c>
      <c r="C4632" s="61">
        <v>108.4</v>
      </c>
      <c r="D4632" s="70">
        <f t="shared" si="698"/>
        <v>108</v>
      </c>
      <c r="E4632" s="70">
        <f t="shared" si="699"/>
        <v>108.4</v>
      </c>
      <c r="F4632" s="5">
        <v>4628</v>
      </c>
      <c r="G4632" s="72"/>
      <c r="H4632" s="4">
        <f t="shared" si="694"/>
        <v>100</v>
      </c>
      <c r="I4632" s="4">
        <f t="shared" si="695"/>
        <v>125</v>
      </c>
      <c r="J4632" s="1">
        <f t="shared" si="696"/>
        <v>63095734448.019539</v>
      </c>
      <c r="K4632" s="5">
        <v>1029</v>
      </c>
      <c r="L4632" s="12">
        <f t="shared" si="701"/>
        <v>104.5</v>
      </c>
      <c r="M4632" s="2">
        <f t="shared" si="700"/>
        <v>104.5</v>
      </c>
      <c r="N4632" s="2" t="str">
        <f t="shared" si="697"/>
        <v/>
      </c>
      <c r="AG4632" s="72"/>
      <c r="AH4632" s="72"/>
      <c r="AI4632" s="72"/>
      <c r="AJ4632" s="72"/>
    </row>
    <row r="4633" spans="1:36" x14ac:dyDescent="0.25">
      <c r="A4633" s="30">
        <v>1.04662037037072</v>
      </c>
      <c r="B4633" s="29">
        <v>110.6</v>
      </c>
      <c r="C4633" s="61">
        <v>112.6</v>
      </c>
      <c r="D4633" s="70">
        <f t="shared" si="698"/>
        <v>110.6</v>
      </c>
      <c r="E4633" s="70">
        <f t="shared" si="699"/>
        <v>112.6</v>
      </c>
      <c r="F4633" s="5">
        <v>4629</v>
      </c>
      <c r="G4633" s="72"/>
      <c r="H4633" s="4">
        <f t="shared" si="694"/>
        <v>100</v>
      </c>
      <c r="I4633" s="4">
        <f t="shared" si="695"/>
        <v>125</v>
      </c>
      <c r="J4633" s="1">
        <f t="shared" si="696"/>
        <v>114815362149.68839</v>
      </c>
      <c r="K4633" s="5">
        <v>1030</v>
      </c>
      <c r="L4633" s="12">
        <f t="shared" si="701"/>
        <v>104.5</v>
      </c>
      <c r="M4633" s="2">
        <f t="shared" si="700"/>
        <v>104.5</v>
      </c>
      <c r="N4633" s="2" t="str">
        <f t="shared" si="697"/>
        <v/>
      </c>
      <c r="AG4633" s="72"/>
      <c r="AH4633" s="72"/>
      <c r="AI4633" s="72"/>
      <c r="AJ4633" s="72"/>
    </row>
    <row r="4634" spans="1:36" x14ac:dyDescent="0.25">
      <c r="A4634" s="30">
        <v>1.0466319444448</v>
      </c>
      <c r="B4634" s="29">
        <v>107.8</v>
      </c>
      <c r="C4634" s="61">
        <v>108.39999999999999</v>
      </c>
      <c r="D4634" s="70">
        <f t="shared" si="698"/>
        <v>107.8</v>
      </c>
      <c r="E4634" s="70">
        <f t="shared" si="699"/>
        <v>108.39999999999999</v>
      </c>
      <c r="F4634" s="5">
        <v>4630</v>
      </c>
      <c r="G4634" s="72"/>
      <c r="H4634" s="4">
        <f t="shared" si="694"/>
        <v>100</v>
      </c>
      <c r="I4634" s="4">
        <f t="shared" si="695"/>
        <v>125</v>
      </c>
      <c r="J4634" s="1">
        <f t="shared" si="696"/>
        <v>60255958607.435776</v>
      </c>
      <c r="K4634" s="5">
        <v>1031</v>
      </c>
      <c r="L4634" s="12">
        <f t="shared" si="701"/>
        <v>104.5</v>
      </c>
      <c r="M4634" s="2">
        <f t="shared" si="700"/>
        <v>104.5</v>
      </c>
      <c r="N4634" s="2" t="str">
        <f t="shared" si="697"/>
        <v/>
      </c>
      <c r="AG4634" s="72"/>
      <c r="AH4634" s="72"/>
      <c r="AI4634" s="72"/>
      <c r="AJ4634" s="72"/>
    </row>
    <row r="4635" spans="1:36" x14ac:dyDescent="0.25">
      <c r="A4635" s="30">
        <v>1.0466435185188701</v>
      </c>
      <c r="B4635" s="29">
        <v>112.1</v>
      </c>
      <c r="C4635" s="61">
        <v>113.1</v>
      </c>
      <c r="D4635" s="70">
        <f t="shared" si="698"/>
        <v>112.1</v>
      </c>
      <c r="E4635" s="70">
        <f t="shared" si="699"/>
        <v>113.1</v>
      </c>
      <c r="F4635" s="5">
        <v>4631</v>
      </c>
      <c r="G4635" s="72"/>
      <c r="H4635" s="4">
        <f t="shared" si="694"/>
        <v>100</v>
      </c>
      <c r="I4635" s="4">
        <f t="shared" si="695"/>
        <v>125</v>
      </c>
      <c r="J4635" s="1">
        <f t="shared" si="696"/>
        <v>162181009735.89291</v>
      </c>
      <c r="K4635" s="5">
        <v>1032</v>
      </c>
      <c r="L4635" s="12">
        <f t="shared" si="701"/>
        <v>104.5</v>
      </c>
      <c r="M4635" s="2">
        <f t="shared" si="700"/>
        <v>104.5</v>
      </c>
      <c r="N4635" s="2" t="str">
        <f t="shared" si="697"/>
        <v/>
      </c>
      <c r="AG4635" s="72"/>
      <c r="AH4635" s="72"/>
      <c r="AI4635" s="72"/>
      <c r="AJ4635" s="72"/>
    </row>
    <row r="4636" spans="1:36" x14ac:dyDescent="0.25">
      <c r="A4636" s="30">
        <v>1.0466550925929401</v>
      </c>
      <c r="B4636" s="29">
        <v>109.9</v>
      </c>
      <c r="C4636" s="61">
        <v>110.7</v>
      </c>
      <c r="D4636" s="70">
        <f t="shared" si="698"/>
        <v>109.9</v>
      </c>
      <c r="E4636" s="70">
        <f t="shared" si="699"/>
        <v>110.7</v>
      </c>
      <c r="F4636" s="5">
        <v>4632</v>
      </c>
      <c r="G4636" s="72"/>
      <c r="H4636" s="4">
        <f t="shared" si="694"/>
        <v>100</v>
      </c>
      <c r="I4636" s="4">
        <f t="shared" si="695"/>
        <v>125</v>
      </c>
      <c r="J4636" s="1">
        <f t="shared" si="696"/>
        <v>97723722095.581223</v>
      </c>
      <c r="K4636" s="5">
        <v>1033</v>
      </c>
      <c r="L4636" s="12">
        <f t="shared" si="701"/>
        <v>104.5</v>
      </c>
      <c r="M4636" s="2">
        <f t="shared" si="700"/>
        <v>104.5</v>
      </c>
      <c r="N4636" s="2" t="str">
        <f t="shared" si="697"/>
        <v/>
      </c>
      <c r="AG4636" s="72"/>
      <c r="AH4636" s="72"/>
      <c r="AI4636" s="72"/>
      <c r="AJ4636" s="72"/>
    </row>
    <row r="4637" spans="1:36" x14ac:dyDescent="0.25">
      <c r="A4637" s="30">
        <v>1.0466666666670199</v>
      </c>
      <c r="B4637" s="29">
        <v>110.6</v>
      </c>
      <c r="C4637" s="61">
        <v>110.8</v>
      </c>
      <c r="D4637" s="70">
        <f t="shared" si="698"/>
        <v>110.6</v>
      </c>
      <c r="E4637" s="70">
        <f t="shared" si="699"/>
        <v>110.8</v>
      </c>
      <c r="F4637" s="5">
        <v>4633</v>
      </c>
      <c r="G4637" s="72"/>
      <c r="H4637" s="4">
        <f t="shared" si="694"/>
        <v>100</v>
      </c>
      <c r="I4637" s="4">
        <f t="shared" si="695"/>
        <v>125</v>
      </c>
      <c r="J4637" s="1">
        <f t="shared" si="696"/>
        <v>114815362149.68839</v>
      </c>
      <c r="K4637" s="5">
        <v>1034</v>
      </c>
      <c r="L4637" s="12">
        <f t="shared" si="701"/>
        <v>104.5</v>
      </c>
      <c r="M4637" s="2">
        <f t="shared" si="700"/>
        <v>104.5</v>
      </c>
      <c r="N4637" s="2" t="str">
        <f t="shared" si="697"/>
        <v/>
      </c>
      <c r="AG4637" s="72"/>
      <c r="AH4637" s="72"/>
      <c r="AI4637" s="72"/>
      <c r="AJ4637" s="72"/>
    </row>
    <row r="4638" spans="1:36" x14ac:dyDescent="0.25">
      <c r="A4638" s="30">
        <v>1.0466782407410899</v>
      </c>
      <c r="B4638" s="29">
        <v>109.9</v>
      </c>
      <c r="C4638" s="61">
        <v>110</v>
      </c>
      <c r="D4638" s="70">
        <f t="shared" si="698"/>
        <v>109.9</v>
      </c>
      <c r="E4638" s="70">
        <f t="shared" si="699"/>
        <v>110</v>
      </c>
      <c r="F4638" s="5">
        <v>4634</v>
      </c>
      <c r="G4638" s="72"/>
      <c r="H4638" s="4">
        <f t="shared" si="694"/>
        <v>100</v>
      </c>
      <c r="I4638" s="4">
        <f t="shared" si="695"/>
        <v>125</v>
      </c>
      <c r="J4638" s="1">
        <f t="shared" si="696"/>
        <v>97723722095.581223</v>
      </c>
      <c r="K4638" s="5">
        <v>1035</v>
      </c>
      <c r="L4638" s="12">
        <f t="shared" si="701"/>
        <v>104.5</v>
      </c>
      <c r="M4638" s="2">
        <f t="shared" si="700"/>
        <v>104.5</v>
      </c>
      <c r="N4638" s="2" t="str">
        <f t="shared" si="697"/>
        <v/>
      </c>
      <c r="AG4638" s="72"/>
      <c r="AH4638" s="72"/>
      <c r="AI4638" s="72"/>
      <c r="AJ4638" s="72"/>
    </row>
    <row r="4639" spans="1:36" x14ac:dyDescent="0.25">
      <c r="A4639" s="30">
        <v>1.04668981481517</v>
      </c>
      <c r="B4639" s="29">
        <v>109.1</v>
      </c>
      <c r="C4639" s="61">
        <v>109.19999999999999</v>
      </c>
      <c r="D4639" s="70">
        <f t="shared" si="698"/>
        <v>109.1</v>
      </c>
      <c r="E4639" s="70">
        <f t="shared" si="699"/>
        <v>109.19999999999999</v>
      </c>
      <c r="F4639" s="5">
        <v>4635</v>
      </c>
      <c r="G4639" s="72"/>
      <c r="H4639" s="4">
        <f t="shared" si="694"/>
        <v>100</v>
      </c>
      <c r="I4639" s="4">
        <f t="shared" si="695"/>
        <v>125</v>
      </c>
      <c r="J4639" s="1">
        <f t="shared" si="696"/>
        <v>81283051616.41011</v>
      </c>
      <c r="K4639" s="5">
        <v>1036</v>
      </c>
      <c r="L4639" s="12">
        <f t="shared" si="701"/>
        <v>104.5</v>
      </c>
      <c r="M4639" s="2">
        <f t="shared" si="700"/>
        <v>104.5</v>
      </c>
      <c r="N4639" s="2" t="str">
        <f t="shared" si="697"/>
        <v/>
      </c>
      <c r="AG4639" s="72"/>
      <c r="AH4639" s="72"/>
      <c r="AI4639" s="72"/>
      <c r="AJ4639" s="72"/>
    </row>
    <row r="4640" spans="1:36" x14ac:dyDescent="0.25">
      <c r="A4640" s="30">
        <v>1.04670138888924</v>
      </c>
      <c r="B4640" s="29">
        <v>109.1</v>
      </c>
      <c r="C4640" s="61">
        <v>110.3</v>
      </c>
      <c r="D4640" s="70">
        <f t="shared" si="698"/>
        <v>109.1</v>
      </c>
      <c r="E4640" s="70">
        <f t="shared" si="699"/>
        <v>110.3</v>
      </c>
      <c r="F4640" s="5">
        <v>4636</v>
      </c>
      <c r="G4640" s="72"/>
      <c r="H4640" s="4">
        <f t="shared" si="694"/>
        <v>100</v>
      </c>
      <c r="I4640" s="4">
        <f t="shared" si="695"/>
        <v>125</v>
      </c>
      <c r="J4640" s="1">
        <f t="shared" si="696"/>
        <v>81283051616.41011</v>
      </c>
      <c r="K4640" s="5">
        <v>1037</v>
      </c>
      <c r="L4640" s="12">
        <f t="shared" si="701"/>
        <v>104.5</v>
      </c>
      <c r="M4640" s="2">
        <f t="shared" si="700"/>
        <v>104.5</v>
      </c>
      <c r="N4640" s="2" t="str">
        <f t="shared" si="697"/>
        <v/>
      </c>
      <c r="AG4640" s="72"/>
      <c r="AH4640" s="72"/>
      <c r="AI4640" s="72"/>
      <c r="AJ4640" s="72"/>
    </row>
    <row r="4641" spans="1:36" x14ac:dyDescent="0.25">
      <c r="A4641" s="30">
        <v>1.0467129629633101</v>
      </c>
      <c r="B4641" s="29">
        <v>109.5</v>
      </c>
      <c r="C4641" s="61">
        <v>109.9</v>
      </c>
      <c r="D4641" s="70">
        <f t="shared" si="698"/>
        <v>109.5</v>
      </c>
      <c r="E4641" s="70">
        <f t="shared" si="699"/>
        <v>109.9</v>
      </c>
      <c r="F4641" s="5">
        <v>4637</v>
      </c>
      <c r="G4641" s="72"/>
      <c r="H4641" s="4">
        <f t="shared" si="694"/>
        <v>100</v>
      </c>
      <c r="I4641" s="4">
        <f t="shared" si="695"/>
        <v>125</v>
      </c>
      <c r="J4641" s="1">
        <f t="shared" si="696"/>
        <v>89125093813.374725</v>
      </c>
      <c r="K4641" s="5">
        <v>1038</v>
      </c>
      <c r="L4641" s="12">
        <f t="shared" si="701"/>
        <v>104.5</v>
      </c>
      <c r="M4641" s="2">
        <f t="shared" si="700"/>
        <v>104.5</v>
      </c>
      <c r="N4641" s="2" t="str">
        <f t="shared" si="697"/>
        <v/>
      </c>
      <c r="AG4641" s="72"/>
      <c r="AH4641" s="72"/>
      <c r="AI4641" s="72"/>
      <c r="AJ4641" s="72"/>
    </row>
    <row r="4642" spans="1:36" x14ac:dyDescent="0.25">
      <c r="A4642" s="30">
        <v>1.0467245370373901</v>
      </c>
      <c r="B4642" s="29">
        <v>109</v>
      </c>
      <c r="C4642" s="61">
        <v>111</v>
      </c>
      <c r="D4642" s="70">
        <f t="shared" si="698"/>
        <v>109</v>
      </c>
      <c r="E4642" s="70">
        <f t="shared" si="699"/>
        <v>111</v>
      </c>
      <c r="F4642" s="5">
        <v>4638</v>
      </c>
      <c r="G4642" s="72"/>
      <c r="H4642" s="4">
        <f t="shared" si="694"/>
        <v>100</v>
      </c>
      <c r="I4642" s="4">
        <f t="shared" si="695"/>
        <v>125</v>
      </c>
      <c r="J4642" s="1">
        <f t="shared" si="696"/>
        <v>79432823472.428345</v>
      </c>
      <c r="K4642" s="5">
        <v>1039</v>
      </c>
      <c r="L4642" s="12">
        <f t="shared" si="701"/>
        <v>104.5</v>
      </c>
      <c r="M4642" s="2">
        <f t="shared" si="700"/>
        <v>104.5</v>
      </c>
      <c r="N4642" s="2" t="str">
        <f t="shared" si="697"/>
        <v/>
      </c>
      <c r="AG4642" s="72"/>
      <c r="AH4642" s="72"/>
      <c r="AI4642" s="72"/>
      <c r="AJ4642" s="72"/>
    </row>
    <row r="4643" spans="1:36" x14ac:dyDescent="0.25">
      <c r="A4643" s="30">
        <v>1.0467361111114599</v>
      </c>
      <c r="B4643" s="29">
        <v>105.9</v>
      </c>
      <c r="C4643" s="61">
        <v>106.5</v>
      </c>
      <c r="D4643" s="70">
        <f t="shared" si="698"/>
        <v>105.9</v>
      </c>
      <c r="E4643" s="70">
        <f t="shared" si="699"/>
        <v>106.5</v>
      </c>
      <c r="F4643" s="5">
        <v>4639</v>
      </c>
      <c r="G4643" s="72"/>
      <c r="H4643" s="4">
        <f t="shared" si="694"/>
        <v>100</v>
      </c>
      <c r="I4643" s="4">
        <f t="shared" si="695"/>
        <v>125</v>
      </c>
      <c r="J4643" s="1">
        <f t="shared" si="696"/>
        <v>38904514499.428131</v>
      </c>
      <c r="K4643" s="5">
        <v>1040</v>
      </c>
      <c r="L4643" s="12">
        <f t="shared" si="701"/>
        <v>104.5</v>
      </c>
      <c r="M4643" s="2">
        <f t="shared" si="700"/>
        <v>104.5</v>
      </c>
      <c r="N4643" s="2" t="str">
        <f t="shared" si="697"/>
        <v/>
      </c>
      <c r="AG4643" s="72"/>
      <c r="AH4643" s="72"/>
      <c r="AI4643" s="72"/>
      <c r="AJ4643" s="72"/>
    </row>
    <row r="4644" spans="1:36" x14ac:dyDescent="0.25">
      <c r="A4644" s="30">
        <v>1.04674768518554</v>
      </c>
      <c r="B4644" s="29">
        <v>106.2</v>
      </c>
      <c r="C4644" s="61">
        <v>106.3</v>
      </c>
      <c r="D4644" s="70">
        <f t="shared" si="698"/>
        <v>106.2</v>
      </c>
      <c r="E4644" s="70">
        <f t="shared" si="699"/>
        <v>106.3</v>
      </c>
      <c r="F4644" s="5">
        <v>4640</v>
      </c>
      <c r="G4644" s="72"/>
      <c r="H4644" s="4">
        <f t="shared" si="694"/>
        <v>100</v>
      </c>
      <c r="I4644" s="4">
        <f t="shared" si="695"/>
        <v>125</v>
      </c>
      <c r="J4644" s="1">
        <f t="shared" si="696"/>
        <v>41686938347.033752</v>
      </c>
      <c r="K4644" s="5">
        <v>1041</v>
      </c>
      <c r="L4644" s="12">
        <f t="shared" si="701"/>
        <v>104.5</v>
      </c>
      <c r="M4644" s="2">
        <f t="shared" si="700"/>
        <v>104.5</v>
      </c>
      <c r="N4644" s="2" t="str">
        <f t="shared" si="697"/>
        <v/>
      </c>
      <c r="AG4644" s="72"/>
      <c r="AH4644" s="72"/>
      <c r="AI4644" s="72"/>
      <c r="AJ4644" s="72"/>
    </row>
    <row r="4645" spans="1:36" x14ac:dyDescent="0.25">
      <c r="A4645" s="30">
        <v>1.04675925925961</v>
      </c>
      <c r="B4645" s="29">
        <v>103.2</v>
      </c>
      <c r="C4645" s="61">
        <v>103.3</v>
      </c>
      <c r="D4645" s="70">
        <f t="shared" si="698"/>
        <v>103.2</v>
      </c>
      <c r="E4645" s="70">
        <f t="shared" si="699"/>
        <v>103.3</v>
      </c>
      <c r="F4645" s="5">
        <v>4641</v>
      </c>
      <c r="G4645" s="72"/>
      <c r="H4645" s="4">
        <f t="shared" si="694"/>
        <v>100</v>
      </c>
      <c r="I4645" s="4">
        <f t="shared" si="695"/>
        <v>125</v>
      </c>
      <c r="J4645" s="1">
        <f t="shared" si="696"/>
        <v>20892961308.540489</v>
      </c>
      <c r="K4645" s="5">
        <v>1042</v>
      </c>
      <c r="L4645" s="12">
        <f t="shared" si="701"/>
        <v>104.5</v>
      </c>
      <c r="M4645" s="2">
        <f t="shared" si="700"/>
        <v>104.5</v>
      </c>
      <c r="N4645" s="2" t="str">
        <f t="shared" si="697"/>
        <v/>
      </c>
      <c r="AG4645" s="72"/>
      <c r="AH4645" s="72"/>
      <c r="AI4645" s="72"/>
      <c r="AJ4645" s="72"/>
    </row>
    <row r="4646" spans="1:36" x14ac:dyDescent="0.25">
      <c r="A4646" s="30">
        <v>1.04677083333369</v>
      </c>
      <c r="B4646" s="29">
        <v>104.8</v>
      </c>
      <c r="C4646" s="61">
        <v>105.8</v>
      </c>
      <c r="D4646" s="70">
        <f t="shared" si="698"/>
        <v>104.8</v>
      </c>
      <c r="E4646" s="70">
        <f t="shared" si="699"/>
        <v>105.8</v>
      </c>
      <c r="F4646" s="5">
        <v>4642</v>
      </c>
      <c r="G4646" s="72"/>
      <c r="H4646" s="4">
        <f t="shared" si="694"/>
        <v>100</v>
      </c>
      <c r="I4646" s="4">
        <f t="shared" si="695"/>
        <v>125</v>
      </c>
      <c r="J4646" s="1">
        <f t="shared" si="696"/>
        <v>30199517204.020248</v>
      </c>
      <c r="K4646" s="5">
        <v>1043</v>
      </c>
      <c r="L4646" s="12">
        <f t="shared" si="701"/>
        <v>104.5</v>
      </c>
      <c r="M4646" s="2">
        <f t="shared" si="700"/>
        <v>104.5</v>
      </c>
      <c r="N4646" s="2" t="str">
        <f t="shared" si="697"/>
        <v/>
      </c>
      <c r="AG4646" s="72"/>
      <c r="AH4646" s="72"/>
      <c r="AI4646" s="72"/>
      <c r="AJ4646" s="72"/>
    </row>
    <row r="4647" spans="1:36" x14ac:dyDescent="0.25">
      <c r="A4647" s="30">
        <v>1.0467824074077601</v>
      </c>
      <c r="B4647" s="29">
        <v>104.4</v>
      </c>
      <c r="C4647" s="61">
        <v>104.5</v>
      </c>
      <c r="D4647" s="70">
        <f t="shared" si="698"/>
        <v>104.4</v>
      </c>
      <c r="E4647" s="70">
        <f t="shared" si="699"/>
        <v>104.5</v>
      </c>
      <c r="F4647" s="5">
        <v>4643</v>
      </c>
      <c r="G4647" s="72"/>
      <c r="H4647" s="4">
        <f t="shared" si="694"/>
        <v>100</v>
      </c>
      <c r="I4647" s="4">
        <f t="shared" si="695"/>
        <v>125</v>
      </c>
      <c r="J4647" s="1">
        <f t="shared" si="696"/>
        <v>27542287033.381855</v>
      </c>
      <c r="K4647" s="5">
        <v>1044</v>
      </c>
      <c r="L4647" s="12">
        <f t="shared" si="701"/>
        <v>104.5</v>
      </c>
      <c r="M4647" s="2">
        <f t="shared" si="700"/>
        <v>104.5</v>
      </c>
      <c r="N4647" s="2" t="str">
        <f t="shared" si="697"/>
        <v/>
      </c>
      <c r="AG4647" s="72"/>
      <c r="AH4647" s="72"/>
      <c r="AI4647" s="72"/>
      <c r="AJ4647" s="72"/>
    </row>
    <row r="4648" spans="1:36" x14ac:dyDescent="0.25">
      <c r="A4648" s="30">
        <v>1.0467939814818299</v>
      </c>
      <c r="B4648" s="29">
        <v>108.1</v>
      </c>
      <c r="C4648" s="61">
        <v>108.19999999999999</v>
      </c>
      <c r="D4648" s="70">
        <f t="shared" si="698"/>
        <v>108.1</v>
      </c>
      <c r="E4648" s="70">
        <f t="shared" si="699"/>
        <v>108.19999999999999</v>
      </c>
      <c r="F4648" s="5">
        <v>4644</v>
      </c>
      <c r="G4648" s="72"/>
      <c r="H4648" s="4">
        <f t="shared" si="694"/>
        <v>100</v>
      </c>
      <c r="I4648" s="4">
        <f t="shared" si="695"/>
        <v>125</v>
      </c>
      <c r="J4648" s="1">
        <f t="shared" si="696"/>
        <v>64565422903.465538</v>
      </c>
      <c r="K4648" s="5">
        <v>1045</v>
      </c>
      <c r="L4648" s="12">
        <f t="shared" si="701"/>
        <v>104.5</v>
      </c>
      <c r="M4648" s="2">
        <f t="shared" si="700"/>
        <v>104.5</v>
      </c>
      <c r="N4648" s="2" t="str">
        <f t="shared" si="697"/>
        <v/>
      </c>
      <c r="AG4648" s="72"/>
      <c r="AH4648" s="72"/>
      <c r="AI4648" s="72"/>
      <c r="AJ4648" s="72"/>
    </row>
    <row r="4649" spans="1:36" x14ac:dyDescent="0.25">
      <c r="A4649" s="30">
        <v>1.0468055555559099</v>
      </c>
      <c r="B4649" s="29">
        <v>108.5</v>
      </c>
      <c r="C4649" s="61">
        <v>108.6</v>
      </c>
      <c r="D4649" s="70">
        <f t="shared" si="698"/>
        <v>108.5</v>
      </c>
      <c r="E4649" s="70">
        <f t="shared" si="699"/>
        <v>108.6</v>
      </c>
      <c r="F4649" s="5">
        <v>4645</v>
      </c>
      <c r="G4649" s="72"/>
      <c r="H4649" s="4">
        <f t="shared" si="694"/>
        <v>100</v>
      </c>
      <c r="I4649" s="4">
        <f t="shared" si="695"/>
        <v>125</v>
      </c>
      <c r="J4649" s="1">
        <f t="shared" si="696"/>
        <v>70794578438.414001</v>
      </c>
      <c r="K4649" s="5">
        <v>1046</v>
      </c>
      <c r="L4649" s="12">
        <f t="shared" si="701"/>
        <v>104.5</v>
      </c>
      <c r="M4649" s="2">
        <f t="shared" si="700"/>
        <v>104.5</v>
      </c>
      <c r="N4649" s="2" t="str">
        <f t="shared" si="697"/>
        <v/>
      </c>
      <c r="AG4649" s="72"/>
      <c r="AH4649" s="72"/>
      <c r="AI4649" s="72"/>
      <c r="AJ4649" s="72"/>
    </row>
    <row r="4650" spans="1:36" x14ac:dyDescent="0.25">
      <c r="A4650" s="30">
        <v>1.04681712962998</v>
      </c>
      <c r="B4650" s="29">
        <v>108.4</v>
      </c>
      <c r="C4650" s="61">
        <v>108.5</v>
      </c>
      <c r="D4650" s="70">
        <f t="shared" si="698"/>
        <v>108.4</v>
      </c>
      <c r="E4650" s="70">
        <f t="shared" si="699"/>
        <v>108.5</v>
      </c>
      <c r="F4650" s="5">
        <v>4646</v>
      </c>
      <c r="G4650" s="72"/>
      <c r="H4650" s="4">
        <f t="shared" si="694"/>
        <v>100</v>
      </c>
      <c r="I4650" s="4">
        <f t="shared" si="695"/>
        <v>125</v>
      </c>
      <c r="J4650" s="1">
        <f t="shared" si="696"/>
        <v>69183097091.89386</v>
      </c>
      <c r="K4650" s="5">
        <v>1047</v>
      </c>
      <c r="L4650" s="12">
        <f t="shared" si="701"/>
        <v>104.5</v>
      </c>
      <c r="M4650" s="2">
        <f t="shared" si="700"/>
        <v>104.5</v>
      </c>
      <c r="N4650" s="2" t="str">
        <f t="shared" si="697"/>
        <v/>
      </c>
      <c r="AG4650" s="72"/>
      <c r="AH4650" s="72"/>
      <c r="AI4650" s="72"/>
      <c r="AJ4650" s="72"/>
    </row>
    <row r="4651" spans="1:36" x14ac:dyDescent="0.25">
      <c r="A4651" s="30">
        <v>1.04682870370406</v>
      </c>
      <c r="B4651" s="29">
        <v>106.7</v>
      </c>
      <c r="C4651" s="61">
        <v>106.8</v>
      </c>
      <c r="D4651" s="70">
        <f t="shared" si="698"/>
        <v>106.7</v>
      </c>
      <c r="E4651" s="70">
        <f t="shared" si="699"/>
        <v>106.8</v>
      </c>
      <c r="F4651" s="5">
        <v>4647</v>
      </c>
      <c r="G4651" s="72"/>
      <c r="H4651" s="4">
        <f t="shared" si="694"/>
        <v>100</v>
      </c>
      <c r="I4651" s="4">
        <f t="shared" si="695"/>
        <v>125</v>
      </c>
      <c r="J4651" s="1">
        <f t="shared" si="696"/>
        <v>46773514128.719872</v>
      </c>
      <c r="K4651" s="5">
        <v>1048</v>
      </c>
      <c r="L4651" s="12">
        <f t="shared" si="701"/>
        <v>104.5</v>
      </c>
      <c r="M4651" s="2">
        <f t="shared" si="700"/>
        <v>104.5</v>
      </c>
      <c r="N4651" s="2" t="str">
        <f t="shared" si="697"/>
        <v/>
      </c>
      <c r="AG4651" s="72"/>
      <c r="AH4651" s="72"/>
      <c r="AI4651" s="72"/>
      <c r="AJ4651" s="72"/>
    </row>
    <row r="4652" spans="1:36" x14ac:dyDescent="0.25">
      <c r="A4652" s="30">
        <v>1.04684027777813</v>
      </c>
      <c r="B4652" s="29">
        <v>110.7</v>
      </c>
      <c r="C4652" s="61">
        <v>110.8</v>
      </c>
      <c r="D4652" s="70">
        <f t="shared" si="698"/>
        <v>110.7</v>
      </c>
      <c r="E4652" s="70">
        <f t="shared" si="699"/>
        <v>110.8</v>
      </c>
      <c r="F4652" s="5">
        <v>4648</v>
      </c>
      <c r="G4652" s="72"/>
      <c r="H4652" s="4">
        <f t="shared" si="694"/>
        <v>100</v>
      </c>
      <c r="I4652" s="4">
        <f t="shared" si="695"/>
        <v>125</v>
      </c>
      <c r="J4652" s="1">
        <f t="shared" si="696"/>
        <v>117489755493.95348</v>
      </c>
      <c r="K4652" s="5">
        <v>1049</v>
      </c>
      <c r="L4652" s="12">
        <f t="shared" si="701"/>
        <v>104.5</v>
      </c>
      <c r="M4652" s="2">
        <f t="shared" si="700"/>
        <v>104.5</v>
      </c>
      <c r="N4652" s="2" t="str">
        <f t="shared" si="697"/>
        <v/>
      </c>
      <c r="AG4652" s="72"/>
      <c r="AH4652" s="72"/>
      <c r="AI4652" s="72"/>
      <c r="AJ4652" s="72"/>
    </row>
    <row r="4653" spans="1:36" x14ac:dyDescent="0.25">
      <c r="A4653" s="30">
        <v>1.0468518518522001</v>
      </c>
      <c r="B4653" s="29">
        <v>109.6</v>
      </c>
      <c r="C4653" s="61">
        <v>109.69999999999999</v>
      </c>
      <c r="D4653" s="70">
        <f t="shared" si="698"/>
        <v>109.6</v>
      </c>
      <c r="E4653" s="70">
        <f t="shared" si="699"/>
        <v>109.69999999999999</v>
      </c>
      <c r="F4653" s="5">
        <v>4649</v>
      </c>
      <c r="G4653" s="72"/>
      <c r="H4653" s="4">
        <f t="shared" si="694"/>
        <v>100</v>
      </c>
      <c r="I4653" s="4">
        <f t="shared" si="695"/>
        <v>125</v>
      </c>
      <c r="J4653" s="1">
        <f t="shared" si="696"/>
        <v>91201083935.591141</v>
      </c>
      <c r="K4653" s="5">
        <v>1050</v>
      </c>
      <c r="L4653" s="12">
        <f t="shared" si="701"/>
        <v>104.5</v>
      </c>
      <c r="M4653" s="2">
        <f t="shared" si="700"/>
        <v>104.5</v>
      </c>
      <c r="N4653" s="2" t="str">
        <f t="shared" si="697"/>
        <v/>
      </c>
      <c r="AG4653" s="72"/>
      <c r="AH4653" s="72"/>
      <c r="AI4653" s="72"/>
      <c r="AJ4653" s="72"/>
    </row>
    <row r="4654" spans="1:36" x14ac:dyDescent="0.25">
      <c r="A4654" s="30">
        <v>1.0468634259262799</v>
      </c>
      <c r="B4654" s="29">
        <v>109.8</v>
      </c>
      <c r="C4654" s="61">
        <v>109.89999999999999</v>
      </c>
      <c r="D4654" s="70">
        <f t="shared" si="698"/>
        <v>109.8</v>
      </c>
      <c r="E4654" s="70">
        <f t="shared" si="699"/>
        <v>109.89999999999999</v>
      </c>
      <c r="F4654" s="5">
        <v>4650</v>
      </c>
      <c r="G4654" s="72"/>
      <c r="H4654" s="4">
        <f t="shared" si="694"/>
        <v>100</v>
      </c>
      <c r="I4654" s="4">
        <f t="shared" si="695"/>
        <v>125</v>
      </c>
      <c r="J4654" s="1">
        <f t="shared" si="696"/>
        <v>95499258602.143753</v>
      </c>
      <c r="K4654" s="5">
        <v>1051</v>
      </c>
      <c r="L4654" s="12">
        <f t="shared" si="701"/>
        <v>104.5</v>
      </c>
      <c r="M4654" s="2">
        <f t="shared" si="700"/>
        <v>104.5</v>
      </c>
      <c r="N4654" s="2" t="str">
        <f t="shared" si="697"/>
        <v/>
      </c>
      <c r="AG4654" s="72"/>
      <c r="AH4654" s="72"/>
      <c r="AI4654" s="72"/>
      <c r="AJ4654" s="72"/>
    </row>
    <row r="4655" spans="1:36" x14ac:dyDescent="0.25">
      <c r="A4655" s="30">
        <v>1.0468750000003499</v>
      </c>
      <c r="B4655" s="29">
        <v>108.3</v>
      </c>
      <c r="C4655" s="61">
        <v>108.39999999999999</v>
      </c>
      <c r="D4655" s="70">
        <f t="shared" si="698"/>
        <v>108.3</v>
      </c>
      <c r="E4655" s="70">
        <f t="shared" si="699"/>
        <v>108.39999999999999</v>
      </c>
      <c r="F4655" s="5">
        <v>4651</v>
      </c>
      <c r="G4655" s="72"/>
      <c r="H4655" s="4">
        <f t="shared" si="694"/>
        <v>100</v>
      </c>
      <c r="I4655" s="4">
        <f t="shared" si="695"/>
        <v>125</v>
      </c>
      <c r="J4655" s="1">
        <f t="shared" si="696"/>
        <v>67608297539.198387</v>
      </c>
      <c r="K4655" s="5">
        <v>1052</v>
      </c>
      <c r="L4655" s="12">
        <f t="shared" si="701"/>
        <v>104.5</v>
      </c>
      <c r="M4655" s="2">
        <f t="shared" si="700"/>
        <v>104.5</v>
      </c>
      <c r="N4655" s="2" t="str">
        <f t="shared" si="697"/>
        <v/>
      </c>
      <c r="AG4655" s="72"/>
      <c r="AH4655" s="72"/>
      <c r="AI4655" s="72"/>
      <c r="AJ4655" s="72"/>
    </row>
    <row r="4656" spans="1:36" x14ac:dyDescent="0.25">
      <c r="A4656" s="30">
        <v>1.04688657407443</v>
      </c>
      <c r="B4656" s="29">
        <v>106.5</v>
      </c>
      <c r="C4656" s="61">
        <v>106.6</v>
      </c>
      <c r="D4656" s="70">
        <f t="shared" si="698"/>
        <v>106.5</v>
      </c>
      <c r="E4656" s="70">
        <f t="shared" si="699"/>
        <v>106.6</v>
      </c>
      <c r="F4656" s="5">
        <v>4652</v>
      </c>
      <c r="G4656" s="72"/>
      <c r="H4656" s="4">
        <f t="shared" si="694"/>
        <v>100</v>
      </c>
      <c r="I4656" s="4">
        <f t="shared" si="695"/>
        <v>125</v>
      </c>
      <c r="J4656" s="1">
        <f t="shared" si="696"/>
        <v>44668359215.096527</v>
      </c>
      <c r="K4656" s="5">
        <v>1053</v>
      </c>
      <c r="L4656" s="12">
        <f t="shared" si="701"/>
        <v>104.5</v>
      </c>
      <c r="M4656" s="2">
        <f t="shared" si="700"/>
        <v>104.5</v>
      </c>
      <c r="N4656" s="2" t="str">
        <f t="shared" si="697"/>
        <v/>
      </c>
      <c r="AG4656" s="72"/>
      <c r="AH4656" s="72"/>
      <c r="AI4656" s="72"/>
      <c r="AJ4656" s="72"/>
    </row>
    <row r="4657" spans="1:36" x14ac:dyDescent="0.25">
      <c r="A4657" s="30">
        <v>1.0468981481485</v>
      </c>
      <c r="B4657" s="29">
        <v>102.9</v>
      </c>
      <c r="C4657" s="61">
        <v>103</v>
      </c>
      <c r="D4657" s="70">
        <f t="shared" si="698"/>
        <v>102.9</v>
      </c>
      <c r="E4657" s="70">
        <f t="shared" si="699"/>
        <v>103</v>
      </c>
      <c r="F4657" s="5">
        <v>4653</v>
      </c>
      <c r="G4657" s="72"/>
      <c r="H4657" s="4">
        <f t="shared" si="694"/>
        <v>100</v>
      </c>
      <c r="I4657" s="4">
        <f t="shared" si="695"/>
        <v>125</v>
      </c>
      <c r="J4657" s="1">
        <f t="shared" si="696"/>
        <v>19498445997.580547</v>
      </c>
      <c r="K4657" s="5">
        <v>1054</v>
      </c>
      <c r="L4657" s="12">
        <f t="shared" si="701"/>
        <v>104.5</v>
      </c>
      <c r="M4657" s="2">
        <f t="shared" si="700"/>
        <v>104.5</v>
      </c>
      <c r="N4657" s="2" t="str">
        <f t="shared" si="697"/>
        <v/>
      </c>
      <c r="AG4657" s="72"/>
      <c r="AH4657" s="72"/>
      <c r="AI4657" s="72"/>
      <c r="AJ4657" s="72"/>
    </row>
    <row r="4658" spans="1:36" x14ac:dyDescent="0.25">
      <c r="A4658" s="30">
        <v>1.0469097222225701</v>
      </c>
      <c r="B4658" s="29">
        <v>101.4</v>
      </c>
      <c r="C4658" s="61">
        <v>101.5</v>
      </c>
      <c r="D4658" s="70">
        <f t="shared" si="698"/>
        <v>101.4</v>
      </c>
      <c r="E4658" s="70">
        <f t="shared" si="699"/>
        <v>101.5</v>
      </c>
      <c r="F4658" s="5">
        <v>4654</v>
      </c>
      <c r="G4658" s="72"/>
      <c r="H4658" s="4">
        <f t="shared" si="694"/>
        <v>100</v>
      </c>
      <c r="I4658" s="4">
        <f t="shared" si="695"/>
        <v>125</v>
      </c>
      <c r="J4658" s="1">
        <f t="shared" si="696"/>
        <v>13803842646.028885</v>
      </c>
      <c r="K4658" s="5">
        <v>1055</v>
      </c>
      <c r="L4658" s="12">
        <f t="shared" si="701"/>
        <v>104.5</v>
      </c>
      <c r="M4658" s="2">
        <f t="shared" si="700"/>
        <v>104.5</v>
      </c>
      <c r="N4658" s="2" t="str">
        <f t="shared" si="697"/>
        <v/>
      </c>
      <c r="AG4658" s="72"/>
      <c r="AH4658" s="72"/>
      <c r="AI4658" s="72"/>
      <c r="AJ4658" s="72"/>
    </row>
    <row r="4659" spans="1:36" x14ac:dyDescent="0.25">
      <c r="A4659" s="30">
        <v>1.0469212962966501</v>
      </c>
      <c r="B4659" s="29">
        <v>101.9</v>
      </c>
      <c r="C4659" s="61">
        <v>102</v>
      </c>
      <c r="D4659" s="70">
        <f t="shared" si="698"/>
        <v>101.9</v>
      </c>
      <c r="E4659" s="70">
        <f t="shared" si="699"/>
        <v>102</v>
      </c>
      <c r="F4659" s="5">
        <v>4655</v>
      </c>
      <c r="G4659" s="72"/>
      <c r="H4659" s="4">
        <f t="shared" si="694"/>
        <v>100</v>
      </c>
      <c r="I4659" s="4">
        <f t="shared" si="695"/>
        <v>125</v>
      </c>
      <c r="J4659" s="1">
        <f t="shared" si="696"/>
        <v>15488166189.124901</v>
      </c>
      <c r="K4659" s="5">
        <v>1056</v>
      </c>
      <c r="L4659" s="12">
        <f t="shared" si="701"/>
        <v>104.5</v>
      </c>
      <c r="M4659" s="2">
        <f t="shared" si="700"/>
        <v>104.5</v>
      </c>
      <c r="N4659" s="2" t="str">
        <f t="shared" si="697"/>
        <v/>
      </c>
      <c r="AG4659" s="72"/>
      <c r="AH4659" s="72"/>
      <c r="AI4659" s="72"/>
      <c r="AJ4659" s="72"/>
    </row>
    <row r="4660" spans="1:36" x14ac:dyDescent="0.25">
      <c r="A4660" s="30">
        <v>1.0469328703707199</v>
      </c>
      <c r="B4660" s="29">
        <v>100.9</v>
      </c>
      <c r="C4660" s="61">
        <v>101</v>
      </c>
      <c r="D4660" s="70">
        <f t="shared" si="698"/>
        <v>100.9</v>
      </c>
      <c r="E4660" s="70">
        <f t="shared" si="699"/>
        <v>101</v>
      </c>
      <c r="F4660" s="5">
        <v>4656</v>
      </c>
      <c r="G4660" s="72"/>
      <c r="H4660" s="4">
        <f t="shared" si="694"/>
        <v>100</v>
      </c>
      <c r="I4660" s="4">
        <f t="shared" si="695"/>
        <v>125</v>
      </c>
      <c r="J4660" s="1">
        <f t="shared" si="696"/>
        <v>12302687708.123854</v>
      </c>
      <c r="K4660" s="5">
        <v>1057</v>
      </c>
      <c r="L4660" s="12">
        <f t="shared" si="701"/>
        <v>104.5</v>
      </c>
      <c r="M4660" s="2">
        <f t="shared" si="700"/>
        <v>104.5</v>
      </c>
      <c r="N4660" s="2" t="str">
        <f t="shared" si="697"/>
        <v/>
      </c>
      <c r="AG4660" s="72"/>
      <c r="AH4660" s="72"/>
      <c r="AI4660" s="72"/>
      <c r="AJ4660" s="72"/>
    </row>
    <row r="4661" spans="1:36" x14ac:dyDescent="0.25">
      <c r="A4661" s="30">
        <v>1.0469444444447999</v>
      </c>
      <c r="B4661" s="29">
        <v>101.5</v>
      </c>
      <c r="C4661" s="61">
        <v>101.6</v>
      </c>
      <c r="D4661" s="70">
        <f t="shared" si="698"/>
        <v>101.5</v>
      </c>
      <c r="E4661" s="70">
        <f t="shared" si="699"/>
        <v>101.6</v>
      </c>
      <c r="F4661" s="5">
        <v>4657</v>
      </c>
      <c r="G4661" s="72"/>
      <c r="H4661" s="4">
        <f t="shared" si="694"/>
        <v>100</v>
      </c>
      <c r="I4661" s="4">
        <f t="shared" si="695"/>
        <v>125</v>
      </c>
      <c r="J4661" s="1">
        <f t="shared" si="696"/>
        <v>14125375446.227579</v>
      </c>
      <c r="K4661" s="5">
        <v>1058</v>
      </c>
      <c r="L4661" s="12">
        <f t="shared" si="701"/>
        <v>104.5</v>
      </c>
      <c r="M4661" s="2">
        <f t="shared" si="700"/>
        <v>104.5</v>
      </c>
      <c r="N4661" s="2" t="str">
        <f t="shared" si="697"/>
        <v/>
      </c>
      <c r="AG4661" s="72"/>
      <c r="AH4661" s="72"/>
      <c r="AI4661" s="72"/>
      <c r="AJ4661" s="72"/>
    </row>
    <row r="4662" spans="1:36" x14ac:dyDescent="0.25">
      <c r="A4662" s="30">
        <v>1.04695601851887</v>
      </c>
      <c r="B4662" s="29">
        <v>100.6</v>
      </c>
      <c r="C4662" s="61">
        <v>100.69999999999999</v>
      </c>
      <c r="D4662" s="70">
        <f t="shared" si="698"/>
        <v>100.6</v>
      </c>
      <c r="E4662" s="70">
        <f t="shared" si="699"/>
        <v>100.69999999999999</v>
      </c>
      <c r="F4662" s="5">
        <v>4658</v>
      </c>
      <c r="G4662" s="72"/>
      <c r="H4662" s="4">
        <f t="shared" si="694"/>
        <v>100</v>
      </c>
      <c r="I4662" s="4">
        <f t="shared" si="695"/>
        <v>125</v>
      </c>
      <c r="J4662" s="1">
        <f t="shared" si="696"/>
        <v>11481536214.968826</v>
      </c>
      <c r="K4662" s="5">
        <v>1059</v>
      </c>
      <c r="L4662" s="12">
        <f t="shared" si="701"/>
        <v>104.5</v>
      </c>
      <c r="M4662" s="2">
        <f t="shared" si="700"/>
        <v>104.5</v>
      </c>
      <c r="N4662" s="2" t="str">
        <f t="shared" si="697"/>
        <v/>
      </c>
      <c r="AG4662" s="72"/>
      <c r="AH4662" s="72"/>
      <c r="AI4662" s="72"/>
      <c r="AJ4662" s="72"/>
    </row>
    <row r="4663" spans="1:36" x14ac:dyDescent="0.25">
      <c r="A4663" s="30">
        <v>1.04696759259295</v>
      </c>
      <c r="B4663" s="29">
        <v>101.7</v>
      </c>
      <c r="C4663" s="61">
        <v>101.8</v>
      </c>
      <c r="D4663" s="70">
        <f t="shared" si="698"/>
        <v>101.7</v>
      </c>
      <c r="E4663" s="70">
        <f t="shared" si="699"/>
        <v>101.8</v>
      </c>
      <c r="F4663" s="5">
        <v>4659</v>
      </c>
      <c r="G4663" s="72"/>
      <c r="H4663" s="4">
        <f t="shared" si="694"/>
        <v>100</v>
      </c>
      <c r="I4663" s="4">
        <f t="shared" si="695"/>
        <v>125</v>
      </c>
      <c r="J4663" s="1">
        <f t="shared" si="696"/>
        <v>14791083881.682108</v>
      </c>
      <c r="K4663" s="5">
        <v>1060</v>
      </c>
      <c r="L4663" s="12">
        <f t="shared" si="701"/>
        <v>104.5</v>
      </c>
      <c r="M4663" s="2">
        <f t="shared" si="700"/>
        <v>104.5</v>
      </c>
      <c r="N4663" s="2" t="str">
        <f t="shared" si="697"/>
        <v/>
      </c>
      <c r="AG4663" s="72"/>
      <c r="AH4663" s="72"/>
      <c r="AI4663" s="72"/>
      <c r="AJ4663" s="72"/>
    </row>
    <row r="4664" spans="1:36" x14ac:dyDescent="0.25">
      <c r="A4664" s="30">
        <v>1.0469791666670201</v>
      </c>
      <c r="B4664" s="29">
        <v>101.2</v>
      </c>
      <c r="C4664" s="61">
        <v>101.3</v>
      </c>
      <c r="D4664" s="70">
        <f t="shared" si="698"/>
        <v>101.2</v>
      </c>
      <c r="E4664" s="70">
        <f t="shared" si="699"/>
        <v>101.3</v>
      </c>
      <c r="F4664" s="5">
        <v>4660</v>
      </c>
      <c r="G4664" s="72"/>
      <c r="H4664" s="4">
        <f t="shared" si="694"/>
        <v>100</v>
      </c>
      <c r="I4664" s="4">
        <f t="shared" si="695"/>
        <v>125</v>
      </c>
      <c r="J4664" s="1">
        <f t="shared" si="696"/>
        <v>13182567385.564108</v>
      </c>
      <c r="K4664" s="5">
        <v>1061</v>
      </c>
      <c r="L4664" s="12">
        <f t="shared" si="701"/>
        <v>104.5</v>
      </c>
      <c r="M4664" s="2">
        <f t="shared" si="700"/>
        <v>104.5</v>
      </c>
      <c r="N4664" s="2" t="str">
        <f t="shared" si="697"/>
        <v/>
      </c>
      <c r="AG4664" s="72"/>
      <c r="AH4664" s="72"/>
      <c r="AI4664" s="72"/>
      <c r="AJ4664" s="72"/>
    </row>
    <row r="4665" spans="1:36" x14ac:dyDescent="0.25">
      <c r="A4665" s="30">
        <v>1.0469907407410901</v>
      </c>
      <c r="B4665" s="29">
        <v>101.6</v>
      </c>
      <c r="C4665" s="61">
        <v>101.69999999999999</v>
      </c>
      <c r="D4665" s="70">
        <f t="shared" si="698"/>
        <v>101.6</v>
      </c>
      <c r="E4665" s="70">
        <f t="shared" si="699"/>
        <v>101.69999999999999</v>
      </c>
      <c r="F4665" s="5">
        <v>4661</v>
      </c>
      <c r="G4665" s="72"/>
      <c r="H4665" s="4">
        <f t="shared" si="694"/>
        <v>100</v>
      </c>
      <c r="I4665" s="4">
        <f t="shared" si="695"/>
        <v>125</v>
      </c>
      <c r="J4665" s="1">
        <f t="shared" si="696"/>
        <v>14454397707.459311</v>
      </c>
      <c r="K4665" s="5">
        <v>1062</v>
      </c>
      <c r="L4665" s="12">
        <f t="shared" si="701"/>
        <v>104.5</v>
      </c>
      <c r="M4665" s="2">
        <f t="shared" si="700"/>
        <v>104.5</v>
      </c>
      <c r="N4665" s="2" t="str">
        <f t="shared" si="697"/>
        <v/>
      </c>
      <c r="AG4665" s="72"/>
      <c r="AH4665" s="72"/>
      <c r="AI4665" s="72"/>
      <c r="AJ4665" s="72"/>
    </row>
    <row r="4666" spans="1:36" x14ac:dyDescent="0.25">
      <c r="A4666" s="30">
        <v>1.0470023148151699</v>
      </c>
      <c r="B4666" s="29">
        <v>100.5</v>
      </c>
      <c r="C4666" s="61">
        <v>100.6</v>
      </c>
      <c r="D4666" s="70">
        <f t="shared" si="698"/>
        <v>100.5</v>
      </c>
      <c r="E4666" s="70">
        <f t="shared" si="699"/>
        <v>100.6</v>
      </c>
      <c r="F4666" s="5">
        <v>4662</v>
      </c>
      <c r="G4666" s="72"/>
      <c r="H4666" s="4">
        <f t="shared" si="694"/>
        <v>100</v>
      </c>
      <c r="I4666" s="4">
        <f t="shared" si="695"/>
        <v>125</v>
      </c>
      <c r="J4666" s="1">
        <f t="shared" si="696"/>
        <v>11220184543.019672</v>
      </c>
      <c r="K4666" s="5">
        <v>1063</v>
      </c>
      <c r="L4666" s="12">
        <f t="shared" si="701"/>
        <v>104.5</v>
      </c>
      <c r="M4666" s="2">
        <f t="shared" si="700"/>
        <v>104.5</v>
      </c>
      <c r="N4666" s="2" t="str">
        <f t="shared" si="697"/>
        <v/>
      </c>
      <c r="AG4666" s="72"/>
      <c r="AH4666" s="72"/>
      <c r="AI4666" s="72"/>
      <c r="AJ4666" s="72"/>
    </row>
    <row r="4667" spans="1:36" x14ac:dyDescent="0.25">
      <c r="A4667" s="30">
        <v>1.04701388888924</v>
      </c>
      <c r="B4667" s="29">
        <v>103.2</v>
      </c>
      <c r="C4667" s="61">
        <v>103.3</v>
      </c>
      <c r="D4667" s="70">
        <f t="shared" si="698"/>
        <v>103.2</v>
      </c>
      <c r="E4667" s="70">
        <f t="shared" si="699"/>
        <v>103.3</v>
      </c>
      <c r="F4667" s="5">
        <v>4663</v>
      </c>
      <c r="G4667" s="72"/>
      <c r="H4667" s="4">
        <f t="shared" si="694"/>
        <v>100</v>
      </c>
      <c r="I4667" s="4">
        <f t="shared" si="695"/>
        <v>125</v>
      </c>
      <c r="J4667" s="1">
        <f t="shared" si="696"/>
        <v>20892961308.540489</v>
      </c>
      <c r="K4667" s="5">
        <v>1064</v>
      </c>
      <c r="L4667" s="12">
        <f t="shared" si="701"/>
        <v>104.5</v>
      </c>
      <c r="M4667" s="2">
        <f t="shared" si="700"/>
        <v>104.5</v>
      </c>
      <c r="N4667" s="2" t="str">
        <f t="shared" si="697"/>
        <v/>
      </c>
      <c r="AG4667" s="72"/>
      <c r="AH4667" s="72"/>
      <c r="AI4667" s="72"/>
      <c r="AJ4667" s="72"/>
    </row>
    <row r="4668" spans="1:36" x14ac:dyDescent="0.25">
      <c r="A4668" s="30">
        <v>1.04702546296332</v>
      </c>
      <c r="B4668" s="29">
        <v>100.6</v>
      </c>
      <c r="C4668" s="61">
        <v>100.69999999999999</v>
      </c>
      <c r="D4668" s="70">
        <f t="shared" si="698"/>
        <v>100.6</v>
      </c>
      <c r="E4668" s="70">
        <f t="shared" si="699"/>
        <v>100.69999999999999</v>
      </c>
      <c r="F4668" s="5">
        <v>4664</v>
      </c>
      <c r="G4668" s="73"/>
      <c r="H4668" s="4">
        <f t="shared" si="694"/>
        <v>100</v>
      </c>
      <c r="I4668" s="4">
        <f t="shared" si="695"/>
        <v>125</v>
      </c>
      <c r="J4668" s="1">
        <f t="shared" si="696"/>
        <v>11481536214.968826</v>
      </c>
      <c r="K4668" s="5">
        <v>1065</v>
      </c>
      <c r="L4668" s="12">
        <f t="shared" si="701"/>
        <v>104.5</v>
      </c>
      <c r="M4668" s="2">
        <f t="shared" si="700"/>
        <v>104.5</v>
      </c>
      <c r="N4668" s="2" t="str">
        <f t="shared" si="697"/>
        <v/>
      </c>
      <c r="AG4668" s="73"/>
      <c r="AH4668" s="73"/>
      <c r="AI4668" s="73"/>
      <c r="AJ4668" s="73"/>
    </row>
    <row r="4669" spans="1:36" x14ac:dyDescent="0.25">
      <c r="A4669" s="30">
        <v>1.04703703703739</v>
      </c>
      <c r="B4669" s="29">
        <v>103</v>
      </c>
      <c r="C4669" s="61">
        <v>103.1</v>
      </c>
      <c r="D4669" s="70">
        <f t="shared" si="698"/>
        <v>103</v>
      </c>
      <c r="E4669" s="70">
        <f t="shared" si="699"/>
        <v>103.1</v>
      </c>
      <c r="F4669" s="5">
        <v>4665</v>
      </c>
      <c r="G4669" s="72"/>
      <c r="H4669" s="4">
        <f t="shared" si="694"/>
        <v>100</v>
      </c>
      <c r="I4669" s="4">
        <f t="shared" si="695"/>
        <v>125</v>
      </c>
      <c r="J4669" s="1">
        <f t="shared" si="696"/>
        <v>19952623149.688889</v>
      </c>
      <c r="K4669" s="5">
        <v>1066</v>
      </c>
      <c r="L4669" s="12">
        <f t="shared" si="701"/>
        <v>104.5</v>
      </c>
      <c r="M4669" s="2">
        <f t="shared" si="700"/>
        <v>104.5</v>
      </c>
      <c r="N4669" s="2" t="str">
        <f t="shared" si="697"/>
        <v/>
      </c>
      <c r="AG4669" s="72"/>
      <c r="AH4669" s="72"/>
      <c r="AI4669" s="72"/>
      <c r="AJ4669" s="72"/>
    </row>
    <row r="4670" spans="1:36" x14ac:dyDescent="0.25">
      <c r="A4670" s="30">
        <v>1.0470486111114601</v>
      </c>
      <c r="B4670" s="29">
        <v>100.3</v>
      </c>
      <c r="C4670" s="61">
        <v>100.39999999999999</v>
      </c>
      <c r="D4670" s="70">
        <f t="shared" si="698"/>
        <v>100.3</v>
      </c>
      <c r="E4670" s="70">
        <f t="shared" si="699"/>
        <v>100.39999999999999</v>
      </c>
      <c r="F4670" s="5">
        <v>4666</v>
      </c>
      <c r="G4670" s="72"/>
      <c r="H4670" s="4">
        <f t="shared" si="694"/>
        <v>100</v>
      </c>
      <c r="I4670" s="4">
        <f t="shared" si="695"/>
        <v>125</v>
      </c>
      <c r="J4670" s="1">
        <f t="shared" si="696"/>
        <v>10715193052.376066</v>
      </c>
      <c r="K4670" s="5">
        <v>1067</v>
      </c>
      <c r="L4670" s="12">
        <f t="shared" si="701"/>
        <v>104.5</v>
      </c>
      <c r="M4670" s="2">
        <f t="shared" si="700"/>
        <v>104.5</v>
      </c>
      <c r="N4670" s="2" t="str">
        <f t="shared" si="697"/>
        <v/>
      </c>
      <c r="AG4670" s="72"/>
      <c r="AH4670" s="72"/>
      <c r="AI4670" s="72"/>
      <c r="AJ4670" s="72"/>
    </row>
    <row r="4671" spans="1:36" x14ac:dyDescent="0.25">
      <c r="A4671" s="30">
        <v>1.0470601851855399</v>
      </c>
      <c r="B4671" s="29">
        <v>101.7</v>
      </c>
      <c r="C4671" s="61">
        <v>101.8</v>
      </c>
      <c r="D4671" s="70">
        <f t="shared" si="698"/>
        <v>101.7</v>
      </c>
      <c r="E4671" s="70">
        <f t="shared" si="699"/>
        <v>101.8</v>
      </c>
      <c r="F4671" s="5">
        <v>4667</v>
      </c>
      <c r="G4671" s="72"/>
      <c r="H4671" s="4">
        <f t="shared" si="694"/>
        <v>100</v>
      </c>
      <c r="I4671" s="4">
        <f t="shared" si="695"/>
        <v>125</v>
      </c>
      <c r="J4671" s="1">
        <f t="shared" si="696"/>
        <v>14791083881.682108</v>
      </c>
      <c r="K4671" s="5">
        <v>1068</v>
      </c>
      <c r="L4671" s="12">
        <f t="shared" si="701"/>
        <v>104.5</v>
      </c>
      <c r="M4671" s="2">
        <f t="shared" si="700"/>
        <v>104.5</v>
      </c>
      <c r="N4671" s="2" t="str">
        <f t="shared" si="697"/>
        <v/>
      </c>
      <c r="AG4671" s="72"/>
      <c r="AH4671" s="72"/>
      <c r="AI4671" s="72"/>
      <c r="AJ4671" s="72"/>
    </row>
    <row r="4672" spans="1:36" x14ac:dyDescent="0.25">
      <c r="A4672" s="30">
        <v>1.0470717592596099</v>
      </c>
      <c r="B4672" s="29">
        <v>101</v>
      </c>
      <c r="C4672" s="61">
        <v>101.1</v>
      </c>
      <c r="D4672" s="70">
        <f t="shared" si="698"/>
        <v>101</v>
      </c>
      <c r="E4672" s="70">
        <f t="shared" si="699"/>
        <v>101.1</v>
      </c>
      <c r="F4672" s="5">
        <v>4668</v>
      </c>
      <c r="G4672" s="72"/>
      <c r="H4672" s="4">
        <f t="shared" si="694"/>
        <v>100</v>
      </c>
      <c r="I4672" s="4">
        <f t="shared" si="695"/>
        <v>125</v>
      </c>
      <c r="J4672" s="1">
        <f t="shared" si="696"/>
        <v>12589254117.94171</v>
      </c>
      <c r="K4672" s="5">
        <v>1069</v>
      </c>
      <c r="L4672" s="12">
        <f t="shared" si="701"/>
        <v>104.5</v>
      </c>
      <c r="M4672" s="2">
        <f t="shared" si="700"/>
        <v>104.5</v>
      </c>
      <c r="N4672" s="2" t="str">
        <f t="shared" si="697"/>
        <v/>
      </c>
      <c r="AG4672" s="72"/>
      <c r="AH4672" s="72"/>
      <c r="AI4672" s="72"/>
      <c r="AJ4672" s="72"/>
    </row>
    <row r="4673" spans="1:36" x14ac:dyDescent="0.25">
      <c r="A4673" s="30">
        <v>1.04708333333369</v>
      </c>
      <c r="B4673" s="29">
        <v>102</v>
      </c>
      <c r="C4673" s="61">
        <v>102.1</v>
      </c>
      <c r="D4673" s="70">
        <f t="shared" si="698"/>
        <v>102</v>
      </c>
      <c r="E4673" s="70">
        <f t="shared" si="699"/>
        <v>102.1</v>
      </c>
      <c r="F4673" s="5">
        <v>4669</v>
      </c>
      <c r="G4673" s="72"/>
      <c r="H4673" s="4">
        <f t="shared" si="694"/>
        <v>100</v>
      </c>
      <c r="I4673" s="4">
        <f t="shared" si="695"/>
        <v>125</v>
      </c>
      <c r="J4673" s="1">
        <f t="shared" si="696"/>
        <v>15848931924.611168</v>
      </c>
      <c r="K4673" s="5">
        <v>1070</v>
      </c>
      <c r="L4673" s="12">
        <f t="shared" si="701"/>
        <v>104.5</v>
      </c>
      <c r="M4673" s="2">
        <f t="shared" si="700"/>
        <v>104.5</v>
      </c>
      <c r="N4673" s="2" t="str">
        <f t="shared" si="697"/>
        <v/>
      </c>
      <c r="AG4673" s="72"/>
      <c r="AH4673" s="72"/>
      <c r="AI4673" s="72"/>
      <c r="AJ4673" s="72"/>
    </row>
    <row r="4674" spans="1:36" x14ac:dyDescent="0.25">
      <c r="A4674" s="30">
        <v>1.04709490740776</v>
      </c>
      <c r="B4674" s="29">
        <v>102.2</v>
      </c>
      <c r="C4674" s="61">
        <v>102.3</v>
      </c>
      <c r="D4674" s="70">
        <f t="shared" si="698"/>
        <v>102.2</v>
      </c>
      <c r="E4674" s="70">
        <f t="shared" si="699"/>
        <v>102.3</v>
      </c>
      <c r="F4674" s="5">
        <v>4670</v>
      </c>
      <c r="G4674" s="72"/>
      <c r="H4674" s="4">
        <f t="shared" si="694"/>
        <v>100</v>
      </c>
      <c r="I4674" s="4">
        <f t="shared" si="695"/>
        <v>125</v>
      </c>
      <c r="J4674" s="1">
        <f t="shared" si="696"/>
        <v>16595869074.375696</v>
      </c>
      <c r="K4674" s="5">
        <v>1071</v>
      </c>
      <c r="L4674" s="12">
        <f t="shared" si="701"/>
        <v>104.5</v>
      </c>
      <c r="M4674" s="2">
        <f t="shared" si="700"/>
        <v>104.5</v>
      </c>
      <c r="N4674" s="2" t="str">
        <f t="shared" si="697"/>
        <v/>
      </c>
      <c r="AG4674" s="72"/>
      <c r="AH4674" s="72"/>
      <c r="AI4674" s="72"/>
      <c r="AJ4674" s="72"/>
    </row>
    <row r="4675" spans="1:36" x14ac:dyDescent="0.25">
      <c r="A4675" s="30">
        <v>1.04710648148184</v>
      </c>
      <c r="B4675" s="29">
        <v>102.6</v>
      </c>
      <c r="C4675" s="61">
        <v>102.69999999999999</v>
      </c>
      <c r="D4675" s="70">
        <f t="shared" si="698"/>
        <v>102.6</v>
      </c>
      <c r="E4675" s="70">
        <f t="shared" si="699"/>
        <v>102.69999999999999</v>
      </c>
      <c r="F4675" s="5">
        <v>4671</v>
      </c>
      <c r="G4675" s="72"/>
      <c r="H4675" s="4">
        <f t="shared" si="694"/>
        <v>100</v>
      </c>
      <c r="I4675" s="4">
        <f t="shared" si="695"/>
        <v>125</v>
      </c>
      <c r="J4675" s="1">
        <f t="shared" si="696"/>
        <v>18197008586.099861</v>
      </c>
      <c r="K4675" s="5">
        <v>1072</v>
      </c>
      <c r="L4675" s="12">
        <f t="shared" si="701"/>
        <v>104.5</v>
      </c>
      <c r="M4675" s="2">
        <f t="shared" si="700"/>
        <v>104.5</v>
      </c>
      <c r="N4675" s="2" t="str">
        <f t="shared" si="697"/>
        <v/>
      </c>
      <c r="AG4675" s="72"/>
      <c r="AH4675" s="72"/>
      <c r="AI4675" s="72"/>
      <c r="AJ4675" s="72"/>
    </row>
    <row r="4676" spans="1:36" x14ac:dyDescent="0.25">
      <c r="A4676" s="30">
        <v>1.0471180555559101</v>
      </c>
      <c r="B4676" s="29">
        <v>101.9</v>
      </c>
      <c r="C4676" s="61">
        <v>102</v>
      </c>
      <c r="D4676" s="70">
        <f t="shared" si="698"/>
        <v>101.9</v>
      </c>
      <c r="E4676" s="70">
        <f t="shared" si="699"/>
        <v>102</v>
      </c>
      <c r="F4676" s="5">
        <v>4672</v>
      </c>
      <c r="G4676" s="72"/>
      <c r="H4676" s="4">
        <f t="shared" ref="H4676:H4739" si="702">X$15</f>
        <v>100</v>
      </c>
      <c r="I4676" s="4">
        <f t="shared" ref="I4676:I4739" si="703">X$36</f>
        <v>125</v>
      </c>
      <c r="J4676" s="1">
        <f t="shared" si="696"/>
        <v>15488166189.124901</v>
      </c>
      <c r="K4676" s="5">
        <v>1073</v>
      </c>
      <c r="L4676" s="12">
        <f t="shared" si="701"/>
        <v>104.5</v>
      </c>
      <c r="M4676" s="2">
        <f t="shared" si="700"/>
        <v>104.5</v>
      </c>
      <c r="N4676" s="2" t="str">
        <f t="shared" si="697"/>
        <v/>
      </c>
      <c r="AG4676" s="72"/>
      <c r="AH4676" s="72"/>
      <c r="AI4676" s="72"/>
      <c r="AJ4676" s="72"/>
    </row>
    <row r="4677" spans="1:36" x14ac:dyDescent="0.25">
      <c r="A4677" s="30">
        <v>1.0471296296299799</v>
      </c>
      <c r="B4677" s="29">
        <v>101.1</v>
      </c>
      <c r="C4677" s="61">
        <v>101.19999999999999</v>
      </c>
      <c r="D4677" s="70">
        <f t="shared" si="698"/>
        <v>101.1</v>
      </c>
      <c r="E4677" s="70">
        <f t="shared" si="699"/>
        <v>101.19999999999999</v>
      </c>
      <c r="F4677" s="5">
        <v>4673</v>
      </c>
      <c r="G4677" s="72"/>
      <c r="H4677" s="4">
        <f t="shared" si="702"/>
        <v>100</v>
      </c>
      <c r="I4677" s="4">
        <f t="shared" si="703"/>
        <v>125</v>
      </c>
      <c r="J4677" s="1">
        <f t="shared" ref="J4677:J4740" si="704">10^(D4677/10)</f>
        <v>12882495516.931332</v>
      </c>
      <c r="K4677" s="5">
        <v>1074</v>
      </c>
      <c r="L4677" s="12">
        <f t="shared" si="701"/>
        <v>104.5</v>
      </c>
      <c r="M4677" s="2">
        <f t="shared" si="700"/>
        <v>104.5</v>
      </c>
      <c r="N4677" s="2" t="str">
        <f t="shared" ref="N4677:N4740" si="705">IF(E4677&gt;$X$36,E4677,"")</f>
        <v/>
      </c>
      <c r="AG4677" s="72"/>
      <c r="AH4677" s="72"/>
      <c r="AI4677" s="72"/>
      <c r="AJ4677" s="72"/>
    </row>
    <row r="4678" spans="1:36" x14ac:dyDescent="0.25">
      <c r="A4678" s="30">
        <v>1.0471412037040599</v>
      </c>
      <c r="B4678" s="29">
        <v>102.6</v>
      </c>
      <c r="C4678" s="61">
        <v>102.69999999999999</v>
      </c>
      <c r="D4678" s="70">
        <f t="shared" ref="D4678:D4741" si="706">B4678+$AC$9</f>
        <v>102.6</v>
      </c>
      <c r="E4678" s="70">
        <f t="shared" ref="E4678:E4741" si="707">C4678+$AC$9</f>
        <v>102.69999999999999</v>
      </c>
      <c r="F4678" s="5">
        <v>4674</v>
      </c>
      <c r="G4678" s="72"/>
      <c r="H4678" s="4">
        <f t="shared" si="702"/>
        <v>100</v>
      </c>
      <c r="I4678" s="4">
        <f t="shared" si="703"/>
        <v>125</v>
      </c>
      <c r="J4678" s="1">
        <f t="shared" si="704"/>
        <v>18197008586.099861</v>
      </c>
      <c r="K4678" s="5">
        <v>1075</v>
      </c>
      <c r="L4678" s="12">
        <f t="shared" si="701"/>
        <v>104.6</v>
      </c>
      <c r="M4678" s="2">
        <f t="shared" si="700"/>
        <v>104.6</v>
      </c>
      <c r="N4678" s="2" t="str">
        <f t="shared" si="705"/>
        <v/>
      </c>
      <c r="AG4678" s="72"/>
      <c r="AH4678" s="72"/>
      <c r="AI4678" s="72"/>
      <c r="AJ4678" s="72"/>
    </row>
    <row r="4679" spans="1:36" x14ac:dyDescent="0.25">
      <c r="A4679" s="30">
        <v>1.04715277777813</v>
      </c>
      <c r="B4679" s="29">
        <v>101.5</v>
      </c>
      <c r="C4679" s="61">
        <v>101.6</v>
      </c>
      <c r="D4679" s="70">
        <f t="shared" si="706"/>
        <v>101.5</v>
      </c>
      <c r="E4679" s="70">
        <f t="shared" si="707"/>
        <v>101.6</v>
      </c>
      <c r="F4679" s="5">
        <v>4675</v>
      </c>
      <c r="G4679" s="72"/>
      <c r="H4679" s="4">
        <f t="shared" si="702"/>
        <v>100</v>
      </c>
      <c r="I4679" s="4">
        <f t="shared" si="703"/>
        <v>125</v>
      </c>
      <c r="J4679" s="1">
        <f t="shared" si="704"/>
        <v>14125375446.227579</v>
      </c>
      <c r="K4679" s="5">
        <v>1076</v>
      </c>
      <c r="L4679" s="12">
        <f t="shared" si="701"/>
        <v>104.6</v>
      </c>
      <c r="M4679" s="2">
        <f t="shared" si="700"/>
        <v>104.6</v>
      </c>
      <c r="N4679" s="2" t="str">
        <f t="shared" si="705"/>
        <v/>
      </c>
      <c r="AG4679" s="72"/>
      <c r="AH4679" s="72"/>
      <c r="AI4679" s="72"/>
      <c r="AJ4679" s="72"/>
    </row>
    <row r="4680" spans="1:36" x14ac:dyDescent="0.25">
      <c r="A4680" s="30">
        <v>1.04716435185221</v>
      </c>
      <c r="B4680" s="29">
        <v>101.5</v>
      </c>
      <c r="C4680" s="61">
        <v>101.6</v>
      </c>
      <c r="D4680" s="70">
        <f t="shared" si="706"/>
        <v>101.5</v>
      </c>
      <c r="E4680" s="70">
        <f t="shared" si="707"/>
        <v>101.6</v>
      </c>
      <c r="F4680" s="5">
        <v>4676</v>
      </c>
      <c r="G4680" s="72"/>
      <c r="H4680" s="4">
        <f t="shared" si="702"/>
        <v>100</v>
      </c>
      <c r="I4680" s="4">
        <f t="shared" si="703"/>
        <v>125</v>
      </c>
      <c r="J4680" s="1">
        <f t="shared" si="704"/>
        <v>14125375446.227579</v>
      </c>
      <c r="K4680" s="5">
        <v>1077</v>
      </c>
      <c r="L4680" s="12">
        <f t="shared" si="701"/>
        <v>104.6</v>
      </c>
      <c r="M4680" s="2">
        <f t="shared" si="700"/>
        <v>104.6</v>
      </c>
      <c r="N4680" s="2" t="str">
        <f t="shared" si="705"/>
        <v/>
      </c>
      <c r="AG4680" s="72"/>
      <c r="AH4680" s="72"/>
      <c r="AI4680" s="72"/>
      <c r="AJ4680" s="72"/>
    </row>
    <row r="4681" spans="1:36" x14ac:dyDescent="0.25">
      <c r="A4681" s="30">
        <v>1.0471759259262801</v>
      </c>
      <c r="B4681" s="29">
        <v>101</v>
      </c>
      <c r="C4681" s="61">
        <v>101.1</v>
      </c>
      <c r="D4681" s="70">
        <f t="shared" si="706"/>
        <v>101</v>
      </c>
      <c r="E4681" s="70">
        <f t="shared" si="707"/>
        <v>101.1</v>
      </c>
      <c r="F4681" s="5">
        <v>4677</v>
      </c>
      <c r="G4681" s="72"/>
      <c r="H4681" s="4">
        <f t="shared" si="702"/>
        <v>100</v>
      </c>
      <c r="I4681" s="4">
        <f t="shared" si="703"/>
        <v>125</v>
      </c>
      <c r="J4681" s="1">
        <f t="shared" si="704"/>
        <v>12589254117.94171</v>
      </c>
      <c r="K4681" s="5">
        <v>1078</v>
      </c>
      <c r="L4681" s="12">
        <f t="shared" si="701"/>
        <v>104.6</v>
      </c>
      <c r="M4681" s="2">
        <f t="shared" si="700"/>
        <v>104.6</v>
      </c>
      <c r="N4681" s="2" t="str">
        <f t="shared" si="705"/>
        <v/>
      </c>
      <c r="AG4681" s="72"/>
      <c r="AH4681" s="72"/>
      <c r="AI4681" s="72"/>
      <c r="AJ4681" s="72"/>
    </row>
    <row r="4682" spans="1:36" x14ac:dyDescent="0.25">
      <c r="A4682" s="30">
        <v>1.0471875000003501</v>
      </c>
      <c r="B4682" s="29">
        <v>105.1</v>
      </c>
      <c r="C4682" s="61">
        <v>105.19999999999999</v>
      </c>
      <c r="D4682" s="70">
        <f t="shared" si="706"/>
        <v>105.1</v>
      </c>
      <c r="E4682" s="70">
        <f t="shared" si="707"/>
        <v>105.19999999999999</v>
      </c>
      <c r="F4682" s="5">
        <v>4678</v>
      </c>
      <c r="G4682" s="72"/>
      <c r="H4682" s="4">
        <f t="shared" si="702"/>
        <v>100</v>
      </c>
      <c r="I4682" s="4">
        <f t="shared" si="703"/>
        <v>125</v>
      </c>
      <c r="J4682" s="1">
        <f t="shared" si="704"/>
        <v>32359365692.96291</v>
      </c>
      <c r="K4682" s="5">
        <v>1079</v>
      </c>
      <c r="L4682" s="12">
        <f t="shared" si="701"/>
        <v>104.6</v>
      </c>
      <c r="M4682" s="2">
        <f t="shared" si="700"/>
        <v>104.6</v>
      </c>
      <c r="N4682" s="2" t="str">
        <f t="shared" si="705"/>
        <v/>
      </c>
      <c r="AG4682" s="72"/>
      <c r="AH4682" s="72"/>
      <c r="AI4682" s="72"/>
      <c r="AJ4682" s="72"/>
    </row>
    <row r="4683" spans="1:36" x14ac:dyDescent="0.25">
      <c r="A4683" s="30">
        <v>1.0471990740744299</v>
      </c>
      <c r="B4683" s="29">
        <v>103.1</v>
      </c>
      <c r="C4683" s="61">
        <v>103.19999999999999</v>
      </c>
      <c r="D4683" s="70">
        <f t="shared" si="706"/>
        <v>103.1</v>
      </c>
      <c r="E4683" s="70">
        <f t="shared" si="707"/>
        <v>103.19999999999999</v>
      </c>
      <c r="F4683" s="5">
        <v>4679</v>
      </c>
      <c r="G4683" s="72"/>
      <c r="H4683" s="4">
        <f t="shared" si="702"/>
        <v>100</v>
      </c>
      <c r="I4683" s="4">
        <f t="shared" si="703"/>
        <v>125</v>
      </c>
      <c r="J4683" s="1">
        <f t="shared" si="704"/>
        <v>20417379446.695313</v>
      </c>
      <c r="K4683" s="5">
        <v>1080</v>
      </c>
      <c r="L4683" s="12">
        <f t="shared" si="701"/>
        <v>104.6</v>
      </c>
      <c r="M4683" s="2">
        <f t="shared" si="700"/>
        <v>104.6</v>
      </c>
      <c r="N4683" s="2" t="str">
        <f t="shared" si="705"/>
        <v/>
      </c>
      <c r="AG4683" s="72"/>
      <c r="AH4683" s="72"/>
      <c r="AI4683" s="72"/>
      <c r="AJ4683" s="72"/>
    </row>
    <row r="4684" spans="1:36" x14ac:dyDescent="0.25">
      <c r="A4684" s="30">
        <v>1.0472106481485</v>
      </c>
      <c r="B4684" s="29">
        <v>105.1</v>
      </c>
      <c r="C4684" s="61">
        <v>105.19999999999999</v>
      </c>
      <c r="D4684" s="70">
        <f t="shared" si="706"/>
        <v>105.1</v>
      </c>
      <c r="E4684" s="70">
        <f t="shared" si="707"/>
        <v>105.19999999999999</v>
      </c>
      <c r="F4684" s="5">
        <v>4680</v>
      </c>
      <c r="G4684" s="72"/>
      <c r="H4684" s="4">
        <f t="shared" si="702"/>
        <v>100</v>
      </c>
      <c r="I4684" s="4">
        <f t="shared" si="703"/>
        <v>125</v>
      </c>
      <c r="J4684" s="1">
        <f t="shared" si="704"/>
        <v>32359365692.96291</v>
      </c>
      <c r="K4684" s="5">
        <v>1081</v>
      </c>
      <c r="L4684" s="12">
        <f t="shared" si="701"/>
        <v>104.6</v>
      </c>
      <c r="M4684" s="2">
        <f t="shared" si="700"/>
        <v>104.6</v>
      </c>
      <c r="N4684" s="2" t="str">
        <f t="shared" si="705"/>
        <v/>
      </c>
      <c r="AG4684" s="72"/>
      <c r="AH4684" s="72"/>
      <c r="AI4684" s="72"/>
      <c r="AJ4684" s="72"/>
    </row>
    <row r="4685" spans="1:36" x14ac:dyDescent="0.25">
      <c r="A4685" s="30">
        <v>1.04722222222258</v>
      </c>
      <c r="B4685" s="29">
        <v>101.6</v>
      </c>
      <c r="C4685" s="61">
        <v>103.6</v>
      </c>
      <c r="D4685" s="70">
        <f t="shared" si="706"/>
        <v>101.6</v>
      </c>
      <c r="E4685" s="70">
        <f t="shared" si="707"/>
        <v>103.6</v>
      </c>
      <c r="F4685" s="5">
        <v>4681</v>
      </c>
      <c r="G4685" s="72"/>
      <c r="H4685" s="4">
        <f t="shared" si="702"/>
        <v>100</v>
      </c>
      <c r="I4685" s="4">
        <f t="shared" si="703"/>
        <v>125</v>
      </c>
      <c r="J4685" s="1">
        <f t="shared" si="704"/>
        <v>14454397707.459311</v>
      </c>
      <c r="K4685" s="5">
        <v>1082</v>
      </c>
      <c r="L4685" s="12">
        <f t="shared" si="701"/>
        <v>104.6</v>
      </c>
      <c r="M4685" s="2">
        <f t="shared" si="700"/>
        <v>104.6</v>
      </c>
      <c r="N4685" s="2" t="str">
        <f t="shared" si="705"/>
        <v/>
      </c>
      <c r="AG4685" s="72"/>
      <c r="AH4685" s="72"/>
      <c r="AI4685" s="72"/>
      <c r="AJ4685" s="72"/>
    </row>
    <row r="4686" spans="1:36" x14ac:dyDescent="0.25">
      <c r="A4686" s="30">
        <v>1.04723379629665</v>
      </c>
      <c r="B4686" s="29">
        <v>105.3</v>
      </c>
      <c r="C4686" s="61">
        <v>106.3</v>
      </c>
      <c r="D4686" s="70">
        <f t="shared" si="706"/>
        <v>105.3</v>
      </c>
      <c r="E4686" s="70">
        <f t="shared" si="707"/>
        <v>106.3</v>
      </c>
      <c r="F4686" s="5">
        <v>4682</v>
      </c>
      <c r="G4686" s="72"/>
      <c r="H4686" s="4">
        <f t="shared" si="702"/>
        <v>100</v>
      </c>
      <c r="I4686" s="4">
        <f t="shared" si="703"/>
        <v>125</v>
      </c>
      <c r="J4686" s="1">
        <f t="shared" si="704"/>
        <v>33884415613.920338</v>
      </c>
      <c r="K4686" s="5">
        <v>1083</v>
      </c>
      <c r="L4686" s="12">
        <f t="shared" si="701"/>
        <v>104.6</v>
      </c>
      <c r="M4686" s="2">
        <f t="shared" si="700"/>
        <v>104.6</v>
      </c>
      <c r="N4686" s="2" t="str">
        <f t="shared" si="705"/>
        <v/>
      </c>
      <c r="AG4686" s="72"/>
      <c r="AH4686" s="72"/>
      <c r="AI4686" s="72"/>
      <c r="AJ4686" s="72"/>
    </row>
    <row r="4687" spans="1:36" x14ac:dyDescent="0.25">
      <c r="A4687" s="30">
        <v>1.0472453703707301</v>
      </c>
      <c r="B4687" s="29">
        <v>102.9</v>
      </c>
      <c r="C4687" s="61">
        <v>103.7</v>
      </c>
      <c r="D4687" s="70">
        <f t="shared" si="706"/>
        <v>102.9</v>
      </c>
      <c r="E4687" s="70">
        <f t="shared" si="707"/>
        <v>103.7</v>
      </c>
      <c r="F4687" s="5">
        <v>4683</v>
      </c>
      <c r="G4687" s="72"/>
      <c r="H4687" s="4">
        <f t="shared" si="702"/>
        <v>100</v>
      </c>
      <c r="I4687" s="4">
        <f t="shared" si="703"/>
        <v>125</v>
      </c>
      <c r="J4687" s="1">
        <f t="shared" si="704"/>
        <v>19498445997.580547</v>
      </c>
      <c r="K4687" s="5">
        <v>1084</v>
      </c>
      <c r="L4687" s="12">
        <f t="shared" si="701"/>
        <v>104.6</v>
      </c>
      <c r="M4687" s="2">
        <f t="shared" si="700"/>
        <v>104.6</v>
      </c>
      <c r="N4687" s="2" t="str">
        <f t="shared" si="705"/>
        <v/>
      </c>
      <c r="AG4687" s="72"/>
      <c r="AH4687" s="72"/>
      <c r="AI4687" s="72"/>
      <c r="AJ4687" s="72"/>
    </row>
    <row r="4688" spans="1:36" x14ac:dyDescent="0.25">
      <c r="A4688" s="30">
        <v>1.0472569444448001</v>
      </c>
      <c r="B4688" s="29">
        <v>105.2</v>
      </c>
      <c r="C4688" s="61">
        <v>105.4</v>
      </c>
      <c r="D4688" s="70">
        <f t="shared" si="706"/>
        <v>105.2</v>
      </c>
      <c r="E4688" s="70">
        <f t="shared" si="707"/>
        <v>105.4</v>
      </c>
      <c r="F4688" s="5">
        <v>4684</v>
      </c>
      <c r="G4688" s="72"/>
      <c r="H4688" s="4">
        <f t="shared" si="702"/>
        <v>100</v>
      </c>
      <c r="I4688" s="4">
        <f t="shared" si="703"/>
        <v>125</v>
      </c>
      <c r="J4688" s="1">
        <f t="shared" si="704"/>
        <v>33113112148.259193</v>
      </c>
      <c r="K4688" s="5">
        <v>1085</v>
      </c>
      <c r="L4688" s="12">
        <f t="shared" si="701"/>
        <v>104.6</v>
      </c>
      <c r="M4688" s="2">
        <f t="shared" si="700"/>
        <v>104.6</v>
      </c>
      <c r="N4688" s="2" t="str">
        <f t="shared" si="705"/>
        <v/>
      </c>
      <c r="AG4688" s="72"/>
      <c r="AH4688" s="72"/>
      <c r="AI4688" s="72"/>
      <c r="AJ4688" s="72"/>
    </row>
    <row r="4689" spans="1:36" x14ac:dyDescent="0.25">
      <c r="A4689" s="30">
        <v>1.0472685185188699</v>
      </c>
      <c r="B4689" s="29">
        <v>102.7</v>
      </c>
      <c r="C4689" s="61">
        <v>102.8</v>
      </c>
      <c r="D4689" s="70">
        <f t="shared" si="706"/>
        <v>102.7</v>
      </c>
      <c r="E4689" s="70">
        <f t="shared" si="707"/>
        <v>102.8</v>
      </c>
      <c r="F4689" s="5">
        <v>4685</v>
      </c>
      <c r="G4689" s="72"/>
      <c r="H4689" s="4">
        <f t="shared" si="702"/>
        <v>100</v>
      </c>
      <c r="I4689" s="4">
        <f t="shared" si="703"/>
        <v>125</v>
      </c>
      <c r="J4689" s="1">
        <f t="shared" si="704"/>
        <v>18620871366.6287</v>
      </c>
      <c r="K4689" s="5">
        <v>1086</v>
      </c>
      <c r="L4689" s="12">
        <f t="shared" si="701"/>
        <v>104.6</v>
      </c>
      <c r="M4689" s="2">
        <f t="shared" si="700"/>
        <v>104.6</v>
      </c>
      <c r="N4689" s="2" t="str">
        <f t="shared" si="705"/>
        <v/>
      </c>
      <c r="AG4689" s="72"/>
      <c r="AH4689" s="72"/>
      <c r="AI4689" s="72"/>
      <c r="AJ4689" s="72"/>
    </row>
    <row r="4690" spans="1:36" x14ac:dyDescent="0.25">
      <c r="A4690" s="30">
        <v>1.04728009259295</v>
      </c>
      <c r="B4690" s="29">
        <v>105.7</v>
      </c>
      <c r="C4690" s="61">
        <v>105.8</v>
      </c>
      <c r="D4690" s="70">
        <f t="shared" si="706"/>
        <v>105.7</v>
      </c>
      <c r="E4690" s="70">
        <f t="shared" si="707"/>
        <v>105.8</v>
      </c>
      <c r="F4690" s="5">
        <v>4686</v>
      </c>
      <c r="G4690" s="72"/>
      <c r="H4690" s="4">
        <f t="shared" si="702"/>
        <v>100</v>
      </c>
      <c r="I4690" s="4">
        <f t="shared" si="703"/>
        <v>125</v>
      </c>
      <c r="J4690" s="1">
        <f t="shared" si="704"/>
        <v>37153522909.717331</v>
      </c>
      <c r="K4690" s="5">
        <v>1087</v>
      </c>
      <c r="L4690" s="12">
        <f t="shared" si="701"/>
        <v>104.6</v>
      </c>
      <c r="M4690" s="2">
        <f t="shared" si="700"/>
        <v>104.6</v>
      </c>
      <c r="N4690" s="2" t="str">
        <f t="shared" si="705"/>
        <v/>
      </c>
      <c r="AG4690" s="72"/>
      <c r="AH4690" s="72"/>
      <c r="AI4690" s="72"/>
      <c r="AJ4690" s="72"/>
    </row>
    <row r="4691" spans="1:36" x14ac:dyDescent="0.25">
      <c r="A4691" s="30">
        <v>1.04729166666702</v>
      </c>
      <c r="B4691" s="29">
        <v>103.5</v>
      </c>
      <c r="C4691" s="61">
        <v>104.7</v>
      </c>
      <c r="D4691" s="70">
        <f t="shared" si="706"/>
        <v>103.5</v>
      </c>
      <c r="E4691" s="70">
        <f t="shared" si="707"/>
        <v>104.7</v>
      </c>
      <c r="F4691" s="5">
        <v>4687</v>
      </c>
      <c r="G4691" s="72"/>
      <c r="H4691" s="4">
        <f t="shared" si="702"/>
        <v>100</v>
      </c>
      <c r="I4691" s="4">
        <f t="shared" si="703"/>
        <v>125</v>
      </c>
      <c r="J4691" s="1">
        <f t="shared" si="704"/>
        <v>22387211385.683411</v>
      </c>
      <c r="K4691" s="5">
        <v>1088</v>
      </c>
      <c r="L4691" s="12">
        <f t="shared" si="701"/>
        <v>104.6</v>
      </c>
      <c r="M4691" s="2">
        <f t="shared" si="700"/>
        <v>104.6</v>
      </c>
      <c r="N4691" s="2" t="str">
        <f t="shared" si="705"/>
        <v/>
      </c>
      <c r="AG4691" s="72"/>
      <c r="AH4691" s="72"/>
      <c r="AI4691" s="72"/>
      <c r="AJ4691" s="72"/>
    </row>
    <row r="4692" spans="1:36" x14ac:dyDescent="0.25">
      <c r="A4692" s="30">
        <v>1.0473032407411</v>
      </c>
      <c r="B4692" s="29">
        <v>104.6</v>
      </c>
      <c r="C4692" s="61">
        <v>105</v>
      </c>
      <c r="D4692" s="70">
        <f t="shared" si="706"/>
        <v>104.6</v>
      </c>
      <c r="E4692" s="70">
        <f t="shared" si="707"/>
        <v>105</v>
      </c>
      <c r="F4692" s="5">
        <v>4688</v>
      </c>
      <c r="G4692" s="72"/>
      <c r="H4692" s="4">
        <f t="shared" si="702"/>
        <v>100</v>
      </c>
      <c r="I4692" s="4">
        <f t="shared" si="703"/>
        <v>125</v>
      </c>
      <c r="J4692" s="1">
        <f t="shared" si="704"/>
        <v>28840315031.266048</v>
      </c>
      <c r="K4692" s="5">
        <v>1089</v>
      </c>
      <c r="L4692" s="12">
        <f t="shared" si="701"/>
        <v>104.6</v>
      </c>
      <c r="M4692" s="2">
        <f t="shared" ref="M4692:M4755" si="708">IF(L4692&gt;$X$15,L4692,"")</f>
        <v>104.6</v>
      </c>
      <c r="N4692" s="2" t="str">
        <f t="shared" si="705"/>
        <v/>
      </c>
      <c r="AG4692" s="72"/>
      <c r="AH4692" s="72"/>
      <c r="AI4692" s="72"/>
      <c r="AJ4692" s="72"/>
    </row>
    <row r="4693" spans="1:36" x14ac:dyDescent="0.25">
      <c r="A4693" s="30">
        <v>1.0473148148151701</v>
      </c>
      <c r="B4693" s="29">
        <v>104.2</v>
      </c>
      <c r="C4693" s="61">
        <v>106.2</v>
      </c>
      <c r="D4693" s="70">
        <f t="shared" si="706"/>
        <v>104.2</v>
      </c>
      <c r="E4693" s="70">
        <f t="shared" si="707"/>
        <v>106.2</v>
      </c>
      <c r="F4693" s="5">
        <v>4689</v>
      </c>
      <c r="G4693" s="72"/>
      <c r="H4693" s="4">
        <f t="shared" si="702"/>
        <v>100</v>
      </c>
      <c r="I4693" s="4">
        <f t="shared" si="703"/>
        <v>125</v>
      </c>
      <c r="J4693" s="1">
        <f t="shared" si="704"/>
        <v>26302679918.953911</v>
      </c>
      <c r="K4693" s="5">
        <v>1090</v>
      </c>
      <c r="L4693" s="12">
        <f t="shared" ref="L4693:L4756" si="709">ROUND(10*LOG10(SUM(J1094:J4693)/3600),1)</f>
        <v>104.6</v>
      </c>
      <c r="M4693" s="2">
        <f t="shared" si="708"/>
        <v>104.6</v>
      </c>
      <c r="N4693" s="2" t="str">
        <f t="shared" si="705"/>
        <v/>
      </c>
      <c r="AG4693" s="72"/>
      <c r="AH4693" s="72"/>
      <c r="AI4693" s="72"/>
      <c r="AJ4693" s="72"/>
    </row>
    <row r="4694" spans="1:36" x14ac:dyDescent="0.25">
      <c r="A4694" s="30">
        <v>1.0473263888892399</v>
      </c>
      <c r="B4694" s="29">
        <v>105.9</v>
      </c>
      <c r="C4694" s="61">
        <v>106.5</v>
      </c>
      <c r="D4694" s="70">
        <f t="shared" si="706"/>
        <v>105.9</v>
      </c>
      <c r="E4694" s="70">
        <f t="shared" si="707"/>
        <v>106.5</v>
      </c>
      <c r="F4694" s="5">
        <v>4690</v>
      </c>
      <c r="G4694" s="72"/>
      <c r="H4694" s="4">
        <f t="shared" si="702"/>
        <v>100</v>
      </c>
      <c r="I4694" s="4">
        <f t="shared" si="703"/>
        <v>125</v>
      </c>
      <c r="J4694" s="1">
        <f t="shared" si="704"/>
        <v>38904514499.428131</v>
      </c>
      <c r="K4694" s="5">
        <v>1091</v>
      </c>
      <c r="L4694" s="12">
        <f t="shared" si="709"/>
        <v>104.6</v>
      </c>
      <c r="M4694" s="2">
        <f t="shared" si="708"/>
        <v>104.6</v>
      </c>
      <c r="N4694" s="2" t="str">
        <f t="shared" si="705"/>
        <v/>
      </c>
      <c r="AG4694" s="72"/>
      <c r="AH4694" s="72"/>
      <c r="AI4694" s="72"/>
      <c r="AJ4694" s="72"/>
    </row>
    <row r="4695" spans="1:36" x14ac:dyDescent="0.25">
      <c r="A4695" s="30">
        <v>1.0473379629633199</v>
      </c>
      <c r="B4695" s="29">
        <v>103.5</v>
      </c>
      <c r="C4695" s="61">
        <v>104.5</v>
      </c>
      <c r="D4695" s="70">
        <f t="shared" si="706"/>
        <v>103.5</v>
      </c>
      <c r="E4695" s="70">
        <f t="shared" si="707"/>
        <v>104.5</v>
      </c>
      <c r="F4695" s="5">
        <v>4691</v>
      </c>
      <c r="G4695" s="72"/>
      <c r="H4695" s="4">
        <f t="shared" si="702"/>
        <v>100</v>
      </c>
      <c r="I4695" s="4">
        <f t="shared" si="703"/>
        <v>125</v>
      </c>
      <c r="J4695" s="1">
        <f t="shared" si="704"/>
        <v>22387211385.683411</v>
      </c>
      <c r="K4695" s="5">
        <v>1092</v>
      </c>
      <c r="L4695" s="12">
        <f t="shared" si="709"/>
        <v>104.6</v>
      </c>
      <c r="M4695" s="2">
        <f t="shared" si="708"/>
        <v>104.6</v>
      </c>
      <c r="N4695" s="2" t="str">
        <f t="shared" si="705"/>
        <v/>
      </c>
      <c r="AG4695" s="72"/>
      <c r="AH4695" s="72"/>
      <c r="AI4695" s="72"/>
      <c r="AJ4695" s="72"/>
    </row>
    <row r="4696" spans="1:36" x14ac:dyDescent="0.25">
      <c r="A4696" s="30">
        <v>1.04734953703739</v>
      </c>
      <c r="B4696" s="29">
        <v>103.5</v>
      </c>
      <c r="C4696" s="61">
        <v>104.3</v>
      </c>
      <c r="D4696" s="70">
        <f t="shared" si="706"/>
        <v>103.5</v>
      </c>
      <c r="E4696" s="70">
        <f t="shared" si="707"/>
        <v>104.3</v>
      </c>
      <c r="F4696" s="5">
        <v>4692</v>
      </c>
      <c r="G4696" s="72"/>
      <c r="H4696" s="4">
        <f t="shared" si="702"/>
        <v>100</v>
      </c>
      <c r="I4696" s="4">
        <f t="shared" si="703"/>
        <v>125</v>
      </c>
      <c r="J4696" s="1">
        <f t="shared" si="704"/>
        <v>22387211385.683411</v>
      </c>
      <c r="K4696" s="5">
        <v>1093</v>
      </c>
      <c r="L4696" s="12">
        <f t="shared" si="709"/>
        <v>104.6</v>
      </c>
      <c r="M4696" s="2">
        <f t="shared" si="708"/>
        <v>104.6</v>
      </c>
      <c r="N4696" s="2" t="str">
        <f t="shared" si="705"/>
        <v/>
      </c>
      <c r="AG4696" s="72"/>
      <c r="AH4696" s="72"/>
      <c r="AI4696" s="72"/>
      <c r="AJ4696" s="72"/>
    </row>
    <row r="4697" spans="1:36" x14ac:dyDescent="0.25">
      <c r="A4697" s="30">
        <v>1.04736111111147</v>
      </c>
      <c r="B4697" s="29">
        <v>103.9</v>
      </c>
      <c r="C4697" s="61">
        <v>104.10000000000001</v>
      </c>
      <c r="D4697" s="70">
        <f t="shared" si="706"/>
        <v>103.9</v>
      </c>
      <c r="E4697" s="70">
        <f t="shared" si="707"/>
        <v>104.10000000000001</v>
      </c>
      <c r="F4697" s="5">
        <v>4693</v>
      </c>
      <c r="G4697" s="72"/>
      <c r="H4697" s="4">
        <f t="shared" si="702"/>
        <v>100</v>
      </c>
      <c r="I4697" s="4">
        <f t="shared" si="703"/>
        <v>125</v>
      </c>
      <c r="J4697" s="1">
        <f t="shared" si="704"/>
        <v>24547089156.850395</v>
      </c>
      <c r="K4697" s="5">
        <v>1094</v>
      </c>
      <c r="L4697" s="12">
        <f t="shared" si="709"/>
        <v>104.6</v>
      </c>
      <c r="M4697" s="2">
        <f t="shared" si="708"/>
        <v>104.6</v>
      </c>
      <c r="N4697" s="2" t="str">
        <f t="shared" si="705"/>
        <v/>
      </c>
      <c r="AG4697" s="72"/>
      <c r="AH4697" s="72"/>
      <c r="AI4697" s="72"/>
      <c r="AJ4697" s="72"/>
    </row>
    <row r="4698" spans="1:36" x14ac:dyDescent="0.25">
      <c r="A4698" s="30">
        <v>1.0473726851855401</v>
      </c>
      <c r="B4698" s="29">
        <v>105.8</v>
      </c>
      <c r="C4698" s="61">
        <v>105.89999999999999</v>
      </c>
      <c r="D4698" s="70">
        <f t="shared" si="706"/>
        <v>105.8</v>
      </c>
      <c r="E4698" s="70">
        <f t="shared" si="707"/>
        <v>105.89999999999999</v>
      </c>
      <c r="F4698" s="5">
        <v>4694</v>
      </c>
      <c r="G4698" s="72"/>
      <c r="H4698" s="4">
        <f t="shared" si="702"/>
        <v>100</v>
      </c>
      <c r="I4698" s="4">
        <f t="shared" si="703"/>
        <v>125</v>
      </c>
      <c r="J4698" s="1">
        <f t="shared" si="704"/>
        <v>38018939632.05619</v>
      </c>
      <c r="K4698" s="5">
        <v>1095</v>
      </c>
      <c r="L4698" s="12">
        <f t="shared" si="709"/>
        <v>104.6</v>
      </c>
      <c r="M4698" s="2">
        <f t="shared" si="708"/>
        <v>104.6</v>
      </c>
      <c r="N4698" s="2" t="str">
        <f t="shared" si="705"/>
        <v/>
      </c>
      <c r="AG4698" s="72"/>
      <c r="AH4698" s="72"/>
      <c r="AI4698" s="72"/>
      <c r="AJ4698" s="72"/>
    </row>
    <row r="4699" spans="1:36" x14ac:dyDescent="0.25">
      <c r="A4699" s="30">
        <v>1.0473842592596101</v>
      </c>
      <c r="B4699" s="29">
        <v>104.8</v>
      </c>
      <c r="C4699" s="61">
        <v>104.89999999999999</v>
      </c>
      <c r="D4699" s="70">
        <f t="shared" si="706"/>
        <v>104.8</v>
      </c>
      <c r="E4699" s="70">
        <f t="shared" si="707"/>
        <v>104.89999999999999</v>
      </c>
      <c r="F4699" s="5">
        <v>4695</v>
      </c>
      <c r="G4699" s="72"/>
      <c r="H4699" s="4">
        <f t="shared" si="702"/>
        <v>100</v>
      </c>
      <c r="I4699" s="4">
        <f t="shared" si="703"/>
        <v>125</v>
      </c>
      <c r="J4699" s="1">
        <f t="shared" si="704"/>
        <v>30199517204.020248</v>
      </c>
      <c r="K4699" s="5">
        <v>1096</v>
      </c>
      <c r="L4699" s="12">
        <f t="shared" si="709"/>
        <v>104.6</v>
      </c>
      <c r="M4699" s="2">
        <f t="shared" si="708"/>
        <v>104.6</v>
      </c>
      <c r="N4699" s="2" t="str">
        <f t="shared" si="705"/>
        <v/>
      </c>
      <c r="AG4699" s="72"/>
      <c r="AH4699" s="72"/>
      <c r="AI4699" s="72"/>
      <c r="AJ4699" s="72"/>
    </row>
    <row r="4700" spans="1:36" x14ac:dyDescent="0.25">
      <c r="A4700" s="30">
        <v>1.0473958333336899</v>
      </c>
      <c r="B4700" s="29">
        <v>102.3</v>
      </c>
      <c r="C4700" s="61">
        <v>103.5</v>
      </c>
      <c r="D4700" s="70">
        <f t="shared" si="706"/>
        <v>102.3</v>
      </c>
      <c r="E4700" s="70">
        <f t="shared" si="707"/>
        <v>103.5</v>
      </c>
      <c r="F4700" s="5">
        <v>4696</v>
      </c>
      <c r="G4700" s="72"/>
      <c r="H4700" s="4">
        <f t="shared" si="702"/>
        <v>100</v>
      </c>
      <c r="I4700" s="4">
        <f t="shared" si="703"/>
        <v>125</v>
      </c>
      <c r="J4700" s="1">
        <f t="shared" si="704"/>
        <v>16982436524.617474</v>
      </c>
      <c r="K4700" s="5">
        <v>1097</v>
      </c>
      <c r="L4700" s="12">
        <f t="shared" si="709"/>
        <v>104.6</v>
      </c>
      <c r="M4700" s="2">
        <f t="shared" si="708"/>
        <v>104.6</v>
      </c>
      <c r="N4700" s="2" t="str">
        <f t="shared" si="705"/>
        <v/>
      </c>
      <c r="AG4700" s="72"/>
      <c r="AH4700" s="72"/>
      <c r="AI4700" s="72"/>
      <c r="AJ4700" s="72"/>
    </row>
    <row r="4701" spans="1:36" x14ac:dyDescent="0.25">
      <c r="A4701" s="30">
        <v>1.0474074074077599</v>
      </c>
      <c r="B4701" s="29">
        <v>105.8</v>
      </c>
      <c r="C4701" s="61">
        <v>106.2</v>
      </c>
      <c r="D4701" s="70">
        <f t="shared" si="706"/>
        <v>105.8</v>
      </c>
      <c r="E4701" s="70">
        <f t="shared" si="707"/>
        <v>106.2</v>
      </c>
      <c r="F4701" s="5">
        <v>4697</v>
      </c>
      <c r="G4701" s="72"/>
      <c r="H4701" s="4">
        <f t="shared" si="702"/>
        <v>100</v>
      </c>
      <c r="I4701" s="4">
        <f t="shared" si="703"/>
        <v>125</v>
      </c>
      <c r="J4701" s="1">
        <f t="shared" si="704"/>
        <v>38018939632.05619</v>
      </c>
      <c r="K4701" s="5">
        <v>1098</v>
      </c>
      <c r="L4701" s="12">
        <f t="shared" si="709"/>
        <v>104.6</v>
      </c>
      <c r="M4701" s="2">
        <f t="shared" si="708"/>
        <v>104.6</v>
      </c>
      <c r="N4701" s="2" t="str">
        <f t="shared" si="705"/>
        <v/>
      </c>
      <c r="AG4701" s="72"/>
      <c r="AH4701" s="72"/>
      <c r="AI4701" s="72"/>
      <c r="AJ4701" s="72"/>
    </row>
    <row r="4702" spans="1:36" x14ac:dyDescent="0.25">
      <c r="A4702" s="30">
        <v>1.04741898148184</v>
      </c>
      <c r="B4702" s="29">
        <v>103</v>
      </c>
      <c r="C4702" s="61">
        <v>105</v>
      </c>
      <c r="D4702" s="70">
        <f t="shared" si="706"/>
        <v>103</v>
      </c>
      <c r="E4702" s="70">
        <f t="shared" si="707"/>
        <v>105</v>
      </c>
      <c r="F4702" s="5">
        <v>4698</v>
      </c>
      <c r="G4702" s="72"/>
      <c r="H4702" s="4">
        <f t="shared" si="702"/>
        <v>100</v>
      </c>
      <c r="I4702" s="4">
        <f t="shared" si="703"/>
        <v>125</v>
      </c>
      <c r="J4702" s="1">
        <f t="shared" si="704"/>
        <v>19952623149.688889</v>
      </c>
      <c r="K4702" s="5">
        <v>1099</v>
      </c>
      <c r="L4702" s="12">
        <f t="shared" si="709"/>
        <v>104.6</v>
      </c>
      <c r="M4702" s="2">
        <f t="shared" si="708"/>
        <v>104.6</v>
      </c>
      <c r="N4702" s="2" t="str">
        <f t="shared" si="705"/>
        <v/>
      </c>
      <c r="AG4702" s="72"/>
      <c r="AH4702" s="72"/>
      <c r="AI4702" s="72"/>
      <c r="AJ4702" s="72"/>
    </row>
    <row r="4703" spans="1:36" x14ac:dyDescent="0.25">
      <c r="A4703" s="30">
        <v>1.04743055555591</v>
      </c>
      <c r="B4703" s="29">
        <v>105.3</v>
      </c>
      <c r="C4703" s="61">
        <v>105.89999999999999</v>
      </c>
      <c r="D4703" s="70">
        <f t="shared" si="706"/>
        <v>105.3</v>
      </c>
      <c r="E4703" s="70">
        <f t="shared" si="707"/>
        <v>105.89999999999999</v>
      </c>
      <c r="F4703" s="5">
        <v>4699</v>
      </c>
      <c r="G4703" s="72"/>
      <c r="H4703" s="4">
        <f t="shared" si="702"/>
        <v>100</v>
      </c>
      <c r="I4703" s="4">
        <f t="shared" si="703"/>
        <v>125</v>
      </c>
      <c r="J4703" s="1">
        <f t="shared" si="704"/>
        <v>33884415613.920338</v>
      </c>
      <c r="K4703" s="5">
        <v>1100</v>
      </c>
      <c r="L4703" s="12">
        <f t="shared" si="709"/>
        <v>104.6</v>
      </c>
      <c r="M4703" s="2">
        <f t="shared" si="708"/>
        <v>104.6</v>
      </c>
      <c r="N4703" s="2" t="str">
        <f t="shared" si="705"/>
        <v/>
      </c>
      <c r="AG4703" s="72"/>
      <c r="AH4703" s="72"/>
      <c r="AI4703" s="72"/>
      <c r="AJ4703" s="72"/>
    </row>
    <row r="4704" spans="1:36" x14ac:dyDescent="0.25">
      <c r="A4704" s="30">
        <v>1.0474421296299901</v>
      </c>
      <c r="B4704" s="29">
        <v>102.7</v>
      </c>
      <c r="C4704" s="61">
        <v>102.8</v>
      </c>
      <c r="D4704" s="70">
        <f t="shared" si="706"/>
        <v>102.7</v>
      </c>
      <c r="E4704" s="70">
        <f t="shared" si="707"/>
        <v>102.8</v>
      </c>
      <c r="F4704" s="5">
        <v>4700</v>
      </c>
      <c r="G4704" s="72"/>
      <c r="H4704" s="4">
        <f t="shared" si="702"/>
        <v>100</v>
      </c>
      <c r="I4704" s="4">
        <f t="shared" si="703"/>
        <v>125</v>
      </c>
      <c r="J4704" s="1">
        <f t="shared" si="704"/>
        <v>18620871366.6287</v>
      </c>
      <c r="K4704" s="5">
        <v>1101</v>
      </c>
      <c r="L4704" s="12">
        <f t="shared" si="709"/>
        <v>104.6</v>
      </c>
      <c r="M4704" s="2">
        <f t="shared" si="708"/>
        <v>104.6</v>
      </c>
      <c r="N4704" s="2" t="str">
        <f t="shared" si="705"/>
        <v/>
      </c>
      <c r="AG4704" s="72"/>
      <c r="AH4704" s="72"/>
      <c r="AI4704" s="72"/>
      <c r="AJ4704" s="72"/>
    </row>
    <row r="4705" spans="1:36" x14ac:dyDescent="0.25">
      <c r="A4705" s="30">
        <v>1.0474537037040601</v>
      </c>
      <c r="B4705" s="29">
        <v>105.4</v>
      </c>
      <c r="C4705" s="61">
        <v>105.5</v>
      </c>
      <c r="D4705" s="70">
        <f t="shared" si="706"/>
        <v>105.4</v>
      </c>
      <c r="E4705" s="70">
        <f t="shared" si="707"/>
        <v>105.5</v>
      </c>
      <c r="F4705" s="5">
        <v>4701</v>
      </c>
      <c r="G4705" s="72"/>
      <c r="H4705" s="4">
        <f t="shared" si="702"/>
        <v>100</v>
      </c>
      <c r="I4705" s="4">
        <f t="shared" si="703"/>
        <v>125</v>
      </c>
      <c r="J4705" s="1">
        <f t="shared" si="704"/>
        <v>34673685045.253365</v>
      </c>
      <c r="K4705" s="5">
        <v>1102</v>
      </c>
      <c r="L4705" s="12">
        <f t="shared" si="709"/>
        <v>104.6</v>
      </c>
      <c r="M4705" s="2">
        <f t="shared" si="708"/>
        <v>104.6</v>
      </c>
      <c r="N4705" s="2" t="str">
        <f t="shared" si="705"/>
        <v/>
      </c>
      <c r="AG4705" s="72"/>
      <c r="AH4705" s="72"/>
      <c r="AI4705" s="72"/>
      <c r="AJ4705" s="72"/>
    </row>
    <row r="4706" spans="1:36" x14ac:dyDescent="0.25">
      <c r="A4706" s="30">
        <v>1.0474652777781299</v>
      </c>
      <c r="B4706" s="29">
        <v>102.8</v>
      </c>
      <c r="C4706" s="61">
        <v>103.8</v>
      </c>
      <c r="D4706" s="70">
        <f t="shared" si="706"/>
        <v>102.8</v>
      </c>
      <c r="E4706" s="70">
        <f t="shared" si="707"/>
        <v>103.8</v>
      </c>
      <c r="F4706" s="5">
        <v>4702</v>
      </c>
      <c r="G4706" s="72"/>
      <c r="H4706" s="4">
        <f t="shared" si="702"/>
        <v>100</v>
      </c>
      <c r="I4706" s="4">
        <f t="shared" si="703"/>
        <v>125</v>
      </c>
      <c r="J4706" s="1">
        <f t="shared" si="704"/>
        <v>19054607179.632496</v>
      </c>
      <c r="K4706" s="5">
        <v>1103</v>
      </c>
      <c r="L4706" s="12">
        <f t="shared" si="709"/>
        <v>104.6</v>
      </c>
      <c r="M4706" s="2">
        <f t="shared" si="708"/>
        <v>104.6</v>
      </c>
      <c r="N4706" s="2" t="str">
        <f t="shared" si="705"/>
        <v/>
      </c>
      <c r="AG4706" s="72"/>
      <c r="AH4706" s="72"/>
      <c r="AI4706" s="72"/>
      <c r="AJ4706" s="72"/>
    </row>
    <row r="4707" spans="1:36" x14ac:dyDescent="0.25">
      <c r="A4707" s="30">
        <v>1.04747685185221</v>
      </c>
      <c r="B4707" s="29">
        <v>105.1</v>
      </c>
      <c r="C4707" s="61">
        <v>105.19999999999999</v>
      </c>
      <c r="D4707" s="70">
        <f t="shared" si="706"/>
        <v>105.1</v>
      </c>
      <c r="E4707" s="70">
        <f t="shared" si="707"/>
        <v>105.19999999999999</v>
      </c>
      <c r="F4707" s="5">
        <v>4703</v>
      </c>
      <c r="G4707" s="72"/>
      <c r="H4707" s="4">
        <f t="shared" si="702"/>
        <v>100</v>
      </c>
      <c r="I4707" s="4">
        <f t="shared" si="703"/>
        <v>125</v>
      </c>
      <c r="J4707" s="1">
        <f t="shared" si="704"/>
        <v>32359365692.96291</v>
      </c>
      <c r="K4707" s="5">
        <v>1104</v>
      </c>
      <c r="L4707" s="12">
        <f t="shared" si="709"/>
        <v>104.6</v>
      </c>
      <c r="M4707" s="2">
        <f t="shared" si="708"/>
        <v>104.6</v>
      </c>
      <c r="N4707" s="2" t="str">
        <f t="shared" si="705"/>
        <v/>
      </c>
      <c r="AG4707" s="72"/>
      <c r="AH4707" s="72"/>
      <c r="AI4707" s="72"/>
      <c r="AJ4707" s="72"/>
    </row>
    <row r="4708" spans="1:36" x14ac:dyDescent="0.25">
      <c r="A4708" s="30">
        <v>1.04748842592628</v>
      </c>
      <c r="B4708" s="29">
        <v>102.3</v>
      </c>
      <c r="C4708" s="61">
        <v>102.39999999999999</v>
      </c>
      <c r="D4708" s="70">
        <f t="shared" si="706"/>
        <v>102.3</v>
      </c>
      <c r="E4708" s="70">
        <f t="shared" si="707"/>
        <v>102.39999999999999</v>
      </c>
      <c r="F4708" s="5">
        <v>4704</v>
      </c>
      <c r="G4708" s="72"/>
      <c r="H4708" s="4">
        <f t="shared" si="702"/>
        <v>100</v>
      </c>
      <c r="I4708" s="4">
        <f t="shared" si="703"/>
        <v>125</v>
      </c>
      <c r="J4708" s="1">
        <f t="shared" si="704"/>
        <v>16982436524.617474</v>
      </c>
      <c r="K4708" s="5">
        <v>1105</v>
      </c>
      <c r="L4708" s="12">
        <f t="shared" si="709"/>
        <v>104.6</v>
      </c>
      <c r="M4708" s="2">
        <f t="shared" si="708"/>
        <v>104.6</v>
      </c>
      <c r="N4708" s="2" t="str">
        <f t="shared" si="705"/>
        <v/>
      </c>
      <c r="AG4708" s="72"/>
      <c r="AH4708" s="72"/>
      <c r="AI4708" s="72"/>
      <c r="AJ4708" s="72"/>
    </row>
    <row r="4709" spans="1:36" x14ac:dyDescent="0.25">
      <c r="A4709" s="30">
        <v>1.04750000000036</v>
      </c>
      <c r="B4709" s="29">
        <v>105.4</v>
      </c>
      <c r="C4709" s="61">
        <v>105.5</v>
      </c>
      <c r="D4709" s="70">
        <f t="shared" si="706"/>
        <v>105.4</v>
      </c>
      <c r="E4709" s="70">
        <f t="shared" si="707"/>
        <v>105.5</v>
      </c>
      <c r="F4709" s="5">
        <v>4705</v>
      </c>
      <c r="G4709" s="72"/>
      <c r="H4709" s="4">
        <f t="shared" si="702"/>
        <v>100</v>
      </c>
      <c r="I4709" s="4">
        <f t="shared" si="703"/>
        <v>125</v>
      </c>
      <c r="J4709" s="1">
        <f t="shared" si="704"/>
        <v>34673685045.253365</v>
      </c>
      <c r="K4709" s="5">
        <v>1106</v>
      </c>
      <c r="L4709" s="12">
        <f t="shared" si="709"/>
        <v>104.6</v>
      </c>
      <c r="M4709" s="2">
        <f t="shared" si="708"/>
        <v>104.6</v>
      </c>
      <c r="N4709" s="2" t="str">
        <f t="shared" si="705"/>
        <v/>
      </c>
      <c r="AG4709" s="72"/>
      <c r="AH4709" s="72"/>
      <c r="AI4709" s="72"/>
      <c r="AJ4709" s="72"/>
    </row>
    <row r="4710" spans="1:36" x14ac:dyDescent="0.25">
      <c r="A4710" s="30">
        <v>1.0475115740744301</v>
      </c>
      <c r="B4710" s="29">
        <v>103.6</v>
      </c>
      <c r="C4710" s="61">
        <v>103.69999999999999</v>
      </c>
      <c r="D4710" s="70">
        <f t="shared" si="706"/>
        <v>103.6</v>
      </c>
      <c r="E4710" s="70">
        <f t="shared" si="707"/>
        <v>103.69999999999999</v>
      </c>
      <c r="F4710" s="5">
        <v>4706</v>
      </c>
      <c r="G4710" s="72"/>
      <c r="H4710" s="4">
        <f t="shared" si="702"/>
        <v>100</v>
      </c>
      <c r="I4710" s="4">
        <f t="shared" si="703"/>
        <v>125</v>
      </c>
      <c r="J4710" s="1">
        <f t="shared" si="704"/>
        <v>22908676527.677742</v>
      </c>
      <c r="K4710" s="5">
        <v>1107</v>
      </c>
      <c r="L4710" s="12">
        <f t="shared" si="709"/>
        <v>104.6</v>
      </c>
      <c r="M4710" s="2">
        <f t="shared" si="708"/>
        <v>104.6</v>
      </c>
      <c r="N4710" s="2" t="str">
        <f t="shared" si="705"/>
        <v/>
      </c>
      <c r="AG4710" s="72"/>
      <c r="AH4710" s="72"/>
      <c r="AI4710" s="72"/>
      <c r="AJ4710" s="72"/>
    </row>
    <row r="4711" spans="1:36" x14ac:dyDescent="0.25">
      <c r="A4711" s="30">
        <v>1.0475231481484999</v>
      </c>
      <c r="B4711" s="29">
        <v>104.6</v>
      </c>
      <c r="C4711" s="61">
        <v>104.69999999999999</v>
      </c>
      <c r="D4711" s="70">
        <f t="shared" si="706"/>
        <v>104.6</v>
      </c>
      <c r="E4711" s="70">
        <f t="shared" si="707"/>
        <v>104.69999999999999</v>
      </c>
      <c r="F4711" s="5">
        <v>4707</v>
      </c>
      <c r="G4711" s="72"/>
      <c r="H4711" s="4">
        <f t="shared" si="702"/>
        <v>100</v>
      </c>
      <c r="I4711" s="4">
        <f t="shared" si="703"/>
        <v>125</v>
      </c>
      <c r="J4711" s="1">
        <f t="shared" si="704"/>
        <v>28840315031.266048</v>
      </c>
      <c r="K4711" s="5">
        <v>1108</v>
      </c>
      <c r="L4711" s="12">
        <f t="shared" si="709"/>
        <v>104.6</v>
      </c>
      <c r="M4711" s="2">
        <f t="shared" si="708"/>
        <v>104.6</v>
      </c>
      <c r="N4711" s="2" t="str">
        <f t="shared" si="705"/>
        <v/>
      </c>
      <c r="AG4711" s="72"/>
      <c r="AH4711" s="72"/>
      <c r="AI4711" s="72"/>
      <c r="AJ4711" s="72"/>
    </row>
    <row r="4712" spans="1:36" x14ac:dyDescent="0.25">
      <c r="A4712" s="30">
        <v>1.0475347222225799</v>
      </c>
      <c r="B4712" s="29">
        <v>104</v>
      </c>
      <c r="C4712" s="61">
        <v>104.1</v>
      </c>
      <c r="D4712" s="70">
        <f t="shared" si="706"/>
        <v>104</v>
      </c>
      <c r="E4712" s="70">
        <f t="shared" si="707"/>
        <v>104.1</v>
      </c>
      <c r="F4712" s="5">
        <v>4708</v>
      </c>
      <c r="G4712" s="72"/>
      <c r="H4712" s="4">
        <f t="shared" si="702"/>
        <v>100</v>
      </c>
      <c r="I4712" s="4">
        <f t="shared" si="703"/>
        <v>125</v>
      </c>
      <c r="J4712" s="1">
        <f t="shared" si="704"/>
        <v>25118864315.095894</v>
      </c>
      <c r="K4712" s="5">
        <v>1109</v>
      </c>
      <c r="L4712" s="12">
        <f t="shared" si="709"/>
        <v>104.6</v>
      </c>
      <c r="M4712" s="2">
        <f t="shared" si="708"/>
        <v>104.6</v>
      </c>
      <c r="N4712" s="2" t="str">
        <f t="shared" si="705"/>
        <v/>
      </c>
      <c r="AG4712" s="72"/>
      <c r="AH4712" s="72"/>
      <c r="AI4712" s="72"/>
      <c r="AJ4712" s="72"/>
    </row>
    <row r="4713" spans="1:36" x14ac:dyDescent="0.25">
      <c r="A4713" s="30">
        <v>1.04754629629665</v>
      </c>
      <c r="B4713" s="29">
        <v>108.1</v>
      </c>
      <c r="C4713" s="61">
        <v>108.19999999999999</v>
      </c>
      <c r="D4713" s="70">
        <f t="shared" si="706"/>
        <v>108.1</v>
      </c>
      <c r="E4713" s="70">
        <f t="shared" si="707"/>
        <v>108.19999999999999</v>
      </c>
      <c r="F4713" s="5">
        <v>4709</v>
      </c>
      <c r="G4713" s="72"/>
      <c r="H4713" s="4">
        <f t="shared" si="702"/>
        <v>100</v>
      </c>
      <c r="I4713" s="4">
        <f t="shared" si="703"/>
        <v>125</v>
      </c>
      <c r="J4713" s="1">
        <f t="shared" si="704"/>
        <v>64565422903.465538</v>
      </c>
      <c r="K4713" s="5">
        <v>1110</v>
      </c>
      <c r="L4713" s="12">
        <f t="shared" si="709"/>
        <v>104.6</v>
      </c>
      <c r="M4713" s="2">
        <f t="shared" si="708"/>
        <v>104.6</v>
      </c>
      <c r="N4713" s="2" t="str">
        <f t="shared" si="705"/>
        <v/>
      </c>
      <c r="AG4713" s="72"/>
      <c r="AH4713" s="72"/>
      <c r="AI4713" s="72"/>
      <c r="AJ4713" s="72"/>
    </row>
    <row r="4714" spans="1:36" x14ac:dyDescent="0.25">
      <c r="A4714" s="30">
        <v>1.04755787037073</v>
      </c>
      <c r="B4714" s="29">
        <v>104.6</v>
      </c>
      <c r="C4714" s="61">
        <v>104.69999999999999</v>
      </c>
      <c r="D4714" s="70">
        <f t="shared" si="706"/>
        <v>104.6</v>
      </c>
      <c r="E4714" s="70">
        <f t="shared" si="707"/>
        <v>104.69999999999999</v>
      </c>
      <c r="F4714" s="5">
        <v>4710</v>
      </c>
      <c r="G4714" s="72"/>
      <c r="H4714" s="4">
        <f t="shared" si="702"/>
        <v>100</v>
      </c>
      <c r="I4714" s="4">
        <f t="shared" si="703"/>
        <v>125</v>
      </c>
      <c r="J4714" s="1">
        <f t="shared" si="704"/>
        <v>28840315031.266048</v>
      </c>
      <c r="K4714" s="5">
        <v>1111</v>
      </c>
      <c r="L4714" s="12">
        <f t="shared" si="709"/>
        <v>104.6</v>
      </c>
      <c r="M4714" s="2">
        <f t="shared" si="708"/>
        <v>104.6</v>
      </c>
      <c r="N4714" s="2" t="str">
        <f t="shared" si="705"/>
        <v/>
      </c>
      <c r="AG4714" s="72"/>
      <c r="AH4714" s="72"/>
      <c r="AI4714" s="72"/>
      <c r="AJ4714" s="72"/>
    </row>
    <row r="4715" spans="1:36" x14ac:dyDescent="0.25">
      <c r="A4715" s="30">
        <v>1.0475694444448</v>
      </c>
      <c r="B4715" s="29">
        <v>102.3</v>
      </c>
      <c r="C4715" s="61">
        <v>102.39999999999999</v>
      </c>
      <c r="D4715" s="70">
        <f t="shared" si="706"/>
        <v>102.3</v>
      </c>
      <c r="E4715" s="70">
        <f t="shared" si="707"/>
        <v>102.39999999999999</v>
      </c>
      <c r="F4715" s="5">
        <v>4711</v>
      </c>
      <c r="G4715" s="72"/>
      <c r="H4715" s="4">
        <f t="shared" si="702"/>
        <v>100</v>
      </c>
      <c r="I4715" s="4">
        <f t="shared" si="703"/>
        <v>125</v>
      </c>
      <c r="J4715" s="1">
        <f t="shared" si="704"/>
        <v>16982436524.617474</v>
      </c>
      <c r="K4715" s="5">
        <v>1112</v>
      </c>
      <c r="L4715" s="12">
        <f t="shared" si="709"/>
        <v>104.6</v>
      </c>
      <c r="M4715" s="2">
        <f t="shared" si="708"/>
        <v>104.6</v>
      </c>
      <c r="N4715" s="2" t="str">
        <f t="shared" si="705"/>
        <v/>
      </c>
      <c r="AG4715" s="72"/>
      <c r="AH4715" s="72"/>
      <c r="AI4715" s="72"/>
      <c r="AJ4715" s="72"/>
    </row>
    <row r="4716" spans="1:36" x14ac:dyDescent="0.25">
      <c r="A4716" s="30">
        <v>1.0475810185188801</v>
      </c>
      <c r="B4716" s="29">
        <v>103.7</v>
      </c>
      <c r="C4716" s="61">
        <v>103.8</v>
      </c>
      <c r="D4716" s="70">
        <f t="shared" si="706"/>
        <v>103.7</v>
      </c>
      <c r="E4716" s="70">
        <f t="shared" si="707"/>
        <v>103.8</v>
      </c>
      <c r="F4716" s="5">
        <v>4712</v>
      </c>
      <c r="G4716" s="72"/>
      <c r="H4716" s="4">
        <f t="shared" si="702"/>
        <v>100</v>
      </c>
      <c r="I4716" s="4">
        <f t="shared" si="703"/>
        <v>125</v>
      </c>
      <c r="J4716" s="1">
        <f t="shared" si="704"/>
        <v>23442288153.199314</v>
      </c>
      <c r="K4716" s="5">
        <v>1113</v>
      </c>
      <c r="L4716" s="12">
        <f t="shared" si="709"/>
        <v>104.6</v>
      </c>
      <c r="M4716" s="2">
        <f t="shared" si="708"/>
        <v>104.6</v>
      </c>
      <c r="N4716" s="2" t="str">
        <f t="shared" si="705"/>
        <v/>
      </c>
      <c r="AG4716" s="72"/>
      <c r="AH4716" s="72"/>
      <c r="AI4716" s="72"/>
      <c r="AJ4716" s="72"/>
    </row>
    <row r="4717" spans="1:36" x14ac:dyDescent="0.25">
      <c r="A4717" s="30">
        <v>1.0475925925929499</v>
      </c>
      <c r="B4717" s="29">
        <v>103</v>
      </c>
      <c r="C4717" s="61">
        <v>103.1</v>
      </c>
      <c r="D4717" s="70">
        <f t="shared" si="706"/>
        <v>103</v>
      </c>
      <c r="E4717" s="70">
        <f t="shared" si="707"/>
        <v>103.1</v>
      </c>
      <c r="F4717" s="5">
        <v>4713</v>
      </c>
      <c r="G4717" s="72"/>
      <c r="H4717" s="4">
        <f t="shared" si="702"/>
        <v>100</v>
      </c>
      <c r="I4717" s="4">
        <f t="shared" si="703"/>
        <v>125</v>
      </c>
      <c r="J4717" s="1">
        <f t="shared" si="704"/>
        <v>19952623149.688889</v>
      </c>
      <c r="K4717" s="5">
        <v>1114</v>
      </c>
      <c r="L4717" s="12">
        <f t="shared" si="709"/>
        <v>104.6</v>
      </c>
      <c r="M4717" s="2">
        <f t="shared" si="708"/>
        <v>104.6</v>
      </c>
      <c r="N4717" s="2" t="str">
        <f t="shared" si="705"/>
        <v/>
      </c>
      <c r="AG4717" s="72"/>
      <c r="AH4717" s="72"/>
      <c r="AI4717" s="72"/>
      <c r="AJ4717" s="72"/>
    </row>
    <row r="4718" spans="1:36" x14ac:dyDescent="0.25">
      <c r="A4718" s="30">
        <v>1.0476041666670199</v>
      </c>
      <c r="B4718" s="29">
        <v>105.6</v>
      </c>
      <c r="C4718" s="61">
        <v>105.69999999999999</v>
      </c>
      <c r="D4718" s="70">
        <f t="shared" si="706"/>
        <v>105.6</v>
      </c>
      <c r="E4718" s="70">
        <f t="shared" si="707"/>
        <v>105.69999999999999</v>
      </c>
      <c r="F4718" s="5">
        <v>4714</v>
      </c>
      <c r="G4718" s="72"/>
      <c r="H4718" s="4">
        <f t="shared" si="702"/>
        <v>100</v>
      </c>
      <c r="I4718" s="4">
        <f t="shared" si="703"/>
        <v>125</v>
      </c>
      <c r="J4718" s="1">
        <f t="shared" si="704"/>
        <v>36307805477.010086</v>
      </c>
      <c r="K4718" s="5">
        <v>1115</v>
      </c>
      <c r="L4718" s="12">
        <f t="shared" si="709"/>
        <v>104.6</v>
      </c>
      <c r="M4718" s="2">
        <f t="shared" si="708"/>
        <v>104.6</v>
      </c>
      <c r="N4718" s="2" t="str">
        <f t="shared" si="705"/>
        <v/>
      </c>
      <c r="AG4718" s="72"/>
      <c r="AH4718" s="72"/>
      <c r="AI4718" s="72"/>
      <c r="AJ4718" s="72"/>
    </row>
    <row r="4719" spans="1:36" x14ac:dyDescent="0.25">
      <c r="A4719" s="30">
        <v>1.0476157407411</v>
      </c>
      <c r="B4719" s="29">
        <v>102.7</v>
      </c>
      <c r="C4719" s="61">
        <v>102.8</v>
      </c>
      <c r="D4719" s="70">
        <f t="shared" si="706"/>
        <v>102.7</v>
      </c>
      <c r="E4719" s="70">
        <f t="shared" si="707"/>
        <v>102.8</v>
      </c>
      <c r="F4719" s="5">
        <v>4715</v>
      </c>
      <c r="G4719" s="72"/>
      <c r="H4719" s="4">
        <f t="shared" si="702"/>
        <v>100</v>
      </c>
      <c r="I4719" s="4">
        <f t="shared" si="703"/>
        <v>125</v>
      </c>
      <c r="J4719" s="1">
        <f t="shared" si="704"/>
        <v>18620871366.6287</v>
      </c>
      <c r="K4719" s="5">
        <v>1116</v>
      </c>
      <c r="L4719" s="12">
        <f t="shared" si="709"/>
        <v>104.6</v>
      </c>
      <c r="M4719" s="2">
        <f t="shared" si="708"/>
        <v>104.6</v>
      </c>
      <c r="N4719" s="2" t="str">
        <f t="shared" si="705"/>
        <v/>
      </c>
      <c r="AG4719" s="72"/>
      <c r="AH4719" s="72"/>
      <c r="AI4719" s="72"/>
      <c r="AJ4719" s="72"/>
    </row>
    <row r="4720" spans="1:36" x14ac:dyDescent="0.25">
      <c r="A4720" s="30">
        <v>1.04762731481517</v>
      </c>
      <c r="B4720" s="29">
        <v>105</v>
      </c>
      <c r="C4720" s="61">
        <v>105.1</v>
      </c>
      <c r="D4720" s="70">
        <f t="shared" si="706"/>
        <v>105</v>
      </c>
      <c r="E4720" s="70">
        <f t="shared" si="707"/>
        <v>105.1</v>
      </c>
      <c r="F4720" s="5">
        <v>4716</v>
      </c>
      <c r="G4720" s="72"/>
      <c r="H4720" s="4">
        <f t="shared" si="702"/>
        <v>100</v>
      </c>
      <c r="I4720" s="4">
        <f t="shared" si="703"/>
        <v>125</v>
      </c>
      <c r="J4720" s="1">
        <f t="shared" si="704"/>
        <v>31622776601.68388</v>
      </c>
      <c r="K4720" s="5">
        <v>1117</v>
      </c>
      <c r="L4720" s="12">
        <f t="shared" si="709"/>
        <v>104.6</v>
      </c>
      <c r="M4720" s="2">
        <f t="shared" si="708"/>
        <v>104.6</v>
      </c>
      <c r="N4720" s="2" t="str">
        <f t="shared" si="705"/>
        <v/>
      </c>
      <c r="AG4720" s="72"/>
      <c r="AH4720" s="72"/>
      <c r="AI4720" s="72"/>
      <c r="AJ4720" s="72"/>
    </row>
    <row r="4721" spans="1:36" x14ac:dyDescent="0.25">
      <c r="A4721" s="30">
        <v>1.0476388888892501</v>
      </c>
      <c r="B4721" s="29">
        <v>102.5</v>
      </c>
      <c r="C4721" s="61">
        <v>102.6</v>
      </c>
      <c r="D4721" s="70">
        <f t="shared" si="706"/>
        <v>102.5</v>
      </c>
      <c r="E4721" s="70">
        <f t="shared" si="707"/>
        <v>102.6</v>
      </c>
      <c r="F4721" s="5">
        <v>4717</v>
      </c>
      <c r="G4721" s="72"/>
      <c r="H4721" s="4">
        <f t="shared" si="702"/>
        <v>100</v>
      </c>
      <c r="I4721" s="4">
        <f t="shared" si="703"/>
        <v>125</v>
      </c>
      <c r="J4721" s="1">
        <f t="shared" si="704"/>
        <v>17782794100.389256</v>
      </c>
      <c r="K4721" s="5">
        <v>1118</v>
      </c>
      <c r="L4721" s="12">
        <f t="shared" si="709"/>
        <v>104.6</v>
      </c>
      <c r="M4721" s="2">
        <f t="shared" si="708"/>
        <v>104.6</v>
      </c>
      <c r="N4721" s="2" t="str">
        <f t="shared" si="705"/>
        <v/>
      </c>
      <c r="AG4721" s="72"/>
      <c r="AH4721" s="72"/>
      <c r="AI4721" s="72"/>
      <c r="AJ4721" s="72"/>
    </row>
    <row r="4722" spans="1:36" x14ac:dyDescent="0.25">
      <c r="A4722" s="30">
        <v>1.0476504629633201</v>
      </c>
      <c r="B4722" s="29">
        <v>103.7</v>
      </c>
      <c r="C4722" s="61">
        <v>103.8</v>
      </c>
      <c r="D4722" s="70">
        <f t="shared" si="706"/>
        <v>103.7</v>
      </c>
      <c r="E4722" s="70">
        <f t="shared" si="707"/>
        <v>103.8</v>
      </c>
      <c r="F4722" s="5">
        <v>4718</v>
      </c>
      <c r="G4722" s="72"/>
      <c r="H4722" s="4">
        <f t="shared" si="702"/>
        <v>100</v>
      </c>
      <c r="I4722" s="4">
        <f t="shared" si="703"/>
        <v>125</v>
      </c>
      <c r="J4722" s="1">
        <f t="shared" si="704"/>
        <v>23442288153.199314</v>
      </c>
      <c r="K4722" s="5">
        <v>1119</v>
      </c>
      <c r="L4722" s="12">
        <f t="shared" si="709"/>
        <v>104.6</v>
      </c>
      <c r="M4722" s="2">
        <f t="shared" si="708"/>
        <v>104.6</v>
      </c>
      <c r="N4722" s="2" t="str">
        <f t="shared" si="705"/>
        <v/>
      </c>
      <c r="AG4722" s="72"/>
      <c r="AH4722" s="72"/>
      <c r="AI4722" s="72"/>
      <c r="AJ4722" s="72"/>
    </row>
    <row r="4723" spans="1:36" x14ac:dyDescent="0.25">
      <c r="A4723" s="30">
        <v>1.0476620370373899</v>
      </c>
      <c r="B4723" s="29">
        <v>102.5</v>
      </c>
      <c r="C4723" s="61">
        <v>102.6</v>
      </c>
      <c r="D4723" s="70">
        <f t="shared" si="706"/>
        <v>102.5</v>
      </c>
      <c r="E4723" s="70">
        <f t="shared" si="707"/>
        <v>102.6</v>
      </c>
      <c r="F4723" s="5">
        <v>4719</v>
      </c>
      <c r="G4723" s="72"/>
      <c r="H4723" s="4">
        <f t="shared" si="702"/>
        <v>100</v>
      </c>
      <c r="I4723" s="4">
        <f t="shared" si="703"/>
        <v>125</v>
      </c>
      <c r="J4723" s="1">
        <f t="shared" si="704"/>
        <v>17782794100.389256</v>
      </c>
      <c r="K4723" s="5">
        <v>1120</v>
      </c>
      <c r="L4723" s="12">
        <f t="shared" si="709"/>
        <v>104.6</v>
      </c>
      <c r="M4723" s="2">
        <f t="shared" si="708"/>
        <v>104.6</v>
      </c>
      <c r="N4723" s="2" t="str">
        <f t="shared" si="705"/>
        <v/>
      </c>
      <c r="AG4723" s="72"/>
      <c r="AH4723" s="72"/>
      <c r="AI4723" s="72"/>
      <c r="AJ4723" s="72"/>
    </row>
    <row r="4724" spans="1:36" x14ac:dyDescent="0.25">
      <c r="A4724" s="30">
        <v>1.0476736111114699</v>
      </c>
      <c r="B4724" s="29">
        <v>104.1</v>
      </c>
      <c r="C4724" s="61">
        <v>104.19999999999999</v>
      </c>
      <c r="D4724" s="70">
        <f t="shared" si="706"/>
        <v>104.1</v>
      </c>
      <c r="E4724" s="70">
        <f t="shared" si="707"/>
        <v>104.19999999999999</v>
      </c>
      <c r="F4724" s="5">
        <v>4720</v>
      </c>
      <c r="G4724" s="72"/>
      <c r="H4724" s="4">
        <f t="shared" si="702"/>
        <v>100</v>
      </c>
      <c r="I4724" s="4">
        <f t="shared" si="703"/>
        <v>125</v>
      </c>
      <c r="J4724" s="1">
        <f t="shared" si="704"/>
        <v>25703957827.688728</v>
      </c>
      <c r="K4724" s="5">
        <v>1121</v>
      </c>
      <c r="L4724" s="12">
        <f t="shared" si="709"/>
        <v>104.6</v>
      </c>
      <c r="M4724" s="2">
        <f t="shared" si="708"/>
        <v>104.6</v>
      </c>
      <c r="N4724" s="2" t="str">
        <f t="shared" si="705"/>
        <v/>
      </c>
      <c r="AG4724" s="72"/>
      <c r="AH4724" s="72"/>
      <c r="AI4724" s="72"/>
      <c r="AJ4724" s="72"/>
    </row>
    <row r="4725" spans="1:36" x14ac:dyDescent="0.25">
      <c r="A4725" s="30">
        <v>1.04768518518554</v>
      </c>
      <c r="B4725" s="29">
        <v>103.7</v>
      </c>
      <c r="C4725" s="61">
        <v>103.8</v>
      </c>
      <c r="D4725" s="70">
        <f t="shared" si="706"/>
        <v>103.7</v>
      </c>
      <c r="E4725" s="70">
        <f t="shared" si="707"/>
        <v>103.8</v>
      </c>
      <c r="F4725" s="5">
        <v>4721</v>
      </c>
      <c r="G4725" s="72"/>
      <c r="H4725" s="4">
        <f t="shared" si="702"/>
        <v>100</v>
      </c>
      <c r="I4725" s="4">
        <f t="shared" si="703"/>
        <v>125</v>
      </c>
      <c r="J4725" s="1">
        <f t="shared" si="704"/>
        <v>23442288153.199314</v>
      </c>
      <c r="K4725" s="5">
        <v>1122</v>
      </c>
      <c r="L4725" s="12">
        <f t="shared" si="709"/>
        <v>104.6</v>
      </c>
      <c r="M4725" s="2">
        <f t="shared" si="708"/>
        <v>104.6</v>
      </c>
      <c r="N4725" s="2" t="str">
        <f t="shared" si="705"/>
        <v/>
      </c>
      <c r="AG4725" s="72"/>
      <c r="AH4725" s="72"/>
      <c r="AI4725" s="72"/>
      <c r="AJ4725" s="72"/>
    </row>
    <row r="4726" spans="1:36" x14ac:dyDescent="0.25">
      <c r="A4726" s="30">
        <v>1.04769675925962</v>
      </c>
      <c r="B4726" s="29">
        <v>103.7</v>
      </c>
      <c r="C4726" s="61">
        <v>103.8</v>
      </c>
      <c r="D4726" s="70">
        <f t="shared" si="706"/>
        <v>103.7</v>
      </c>
      <c r="E4726" s="70">
        <f t="shared" si="707"/>
        <v>103.8</v>
      </c>
      <c r="F4726" s="5">
        <v>4722</v>
      </c>
      <c r="G4726" s="72"/>
      <c r="H4726" s="4">
        <f t="shared" si="702"/>
        <v>100</v>
      </c>
      <c r="I4726" s="4">
        <f t="shared" si="703"/>
        <v>125</v>
      </c>
      <c r="J4726" s="1">
        <f t="shared" si="704"/>
        <v>23442288153.199314</v>
      </c>
      <c r="K4726" s="5">
        <v>1123</v>
      </c>
      <c r="L4726" s="12">
        <f t="shared" si="709"/>
        <v>104.6</v>
      </c>
      <c r="M4726" s="2">
        <f t="shared" si="708"/>
        <v>104.6</v>
      </c>
      <c r="N4726" s="2" t="str">
        <f t="shared" si="705"/>
        <v/>
      </c>
      <c r="AG4726" s="72"/>
      <c r="AH4726" s="72"/>
      <c r="AI4726" s="72"/>
      <c r="AJ4726" s="72"/>
    </row>
    <row r="4727" spans="1:36" x14ac:dyDescent="0.25">
      <c r="A4727" s="30">
        <v>1.0477083333336901</v>
      </c>
      <c r="B4727" s="29">
        <v>102.2</v>
      </c>
      <c r="C4727" s="61">
        <v>102.3</v>
      </c>
      <c r="D4727" s="70">
        <f t="shared" si="706"/>
        <v>102.2</v>
      </c>
      <c r="E4727" s="70">
        <f t="shared" si="707"/>
        <v>102.3</v>
      </c>
      <c r="F4727" s="5">
        <v>4723</v>
      </c>
      <c r="G4727" s="72"/>
      <c r="H4727" s="4">
        <f t="shared" si="702"/>
        <v>100</v>
      </c>
      <c r="I4727" s="4">
        <f t="shared" si="703"/>
        <v>125</v>
      </c>
      <c r="J4727" s="1">
        <f t="shared" si="704"/>
        <v>16595869074.375696</v>
      </c>
      <c r="K4727" s="5">
        <v>1124</v>
      </c>
      <c r="L4727" s="12">
        <f t="shared" si="709"/>
        <v>104.6</v>
      </c>
      <c r="M4727" s="2">
        <f t="shared" si="708"/>
        <v>104.6</v>
      </c>
      <c r="N4727" s="2" t="str">
        <f t="shared" si="705"/>
        <v/>
      </c>
      <c r="AG4727" s="72"/>
      <c r="AH4727" s="72"/>
      <c r="AI4727" s="72"/>
      <c r="AJ4727" s="72"/>
    </row>
    <row r="4728" spans="1:36" x14ac:dyDescent="0.25">
      <c r="A4728" s="30">
        <v>1.0477199074077701</v>
      </c>
      <c r="B4728" s="29">
        <v>104.5</v>
      </c>
      <c r="C4728" s="61">
        <v>104.6</v>
      </c>
      <c r="D4728" s="70">
        <f t="shared" si="706"/>
        <v>104.5</v>
      </c>
      <c r="E4728" s="70">
        <f t="shared" si="707"/>
        <v>104.6</v>
      </c>
      <c r="F4728" s="5">
        <v>4724</v>
      </c>
      <c r="G4728" s="72"/>
      <c r="H4728" s="4">
        <f t="shared" si="702"/>
        <v>100</v>
      </c>
      <c r="I4728" s="4">
        <f t="shared" si="703"/>
        <v>125</v>
      </c>
      <c r="J4728" s="1">
        <f t="shared" si="704"/>
        <v>28183829312.644527</v>
      </c>
      <c r="K4728" s="5">
        <v>1125</v>
      </c>
      <c r="L4728" s="12">
        <f t="shared" si="709"/>
        <v>104.6</v>
      </c>
      <c r="M4728" s="2">
        <f t="shared" si="708"/>
        <v>104.6</v>
      </c>
      <c r="N4728" s="2" t="str">
        <f t="shared" si="705"/>
        <v/>
      </c>
      <c r="AG4728" s="72"/>
      <c r="AH4728" s="72"/>
      <c r="AI4728" s="72"/>
      <c r="AJ4728" s="72"/>
    </row>
    <row r="4729" spans="1:36" x14ac:dyDescent="0.25">
      <c r="A4729" s="30">
        <v>1.0477314814818399</v>
      </c>
      <c r="B4729" s="29">
        <v>103</v>
      </c>
      <c r="C4729" s="61">
        <v>103.1</v>
      </c>
      <c r="D4729" s="70">
        <f t="shared" si="706"/>
        <v>103</v>
      </c>
      <c r="E4729" s="70">
        <f t="shared" si="707"/>
        <v>103.1</v>
      </c>
      <c r="F4729" s="5">
        <v>4725</v>
      </c>
      <c r="G4729" s="72"/>
      <c r="H4729" s="4">
        <f t="shared" si="702"/>
        <v>100</v>
      </c>
      <c r="I4729" s="4">
        <f t="shared" si="703"/>
        <v>125</v>
      </c>
      <c r="J4729" s="1">
        <f t="shared" si="704"/>
        <v>19952623149.688889</v>
      </c>
      <c r="K4729" s="5">
        <v>1126</v>
      </c>
      <c r="L4729" s="12">
        <f t="shared" si="709"/>
        <v>104.6</v>
      </c>
      <c r="M4729" s="2">
        <f t="shared" si="708"/>
        <v>104.6</v>
      </c>
      <c r="N4729" s="2" t="str">
        <f t="shared" si="705"/>
        <v/>
      </c>
      <c r="AG4729" s="72"/>
      <c r="AH4729" s="72"/>
      <c r="AI4729" s="72"/>
      <c r="AJ4729" s="72"/>
    </row>
    <row r="4730" spans="1:36" x14ac:dyDescent="0.25">
      <c r="A4730" s="30">
        <v>1.04774305555591</v>
      </c>
      <c r="B4730" s="29">
        <v>104</v>
      </c>
      <c r="C4730" s="61">
        <v>104.1</v>
      </c>
      <c r="D4730" s="70">
        <f t="shared" si="706"/>
        <v>104</v>
      </c>
      <c r="E4730" s="70">
        <f t="shared" si="707"/>
        <v>104.1</v>
      </c>
      <c r="F4730" s="5">
        <v>4726</v>
      </c>
      <c r="G4730" s="72"/>
      <c r="H4730" s="4">
        <f t="shared" si="702"/>
        <v>100</v>
      </c>
      <c r="I4730" s="4">
        <f t="shared" si="703"/>
        <v>125</v>
      </c>
      <c r="J4730" s="1">
        <f t="shared" si="704"/>
        <v>25118864315.095894</v>
      </c>
      <c r="K4730" s="5">
        <v>1127</v>
      </c>
      <c r="L4730" s="12">
        <f t="shared" si="709"/>
        <v>104.6</v>
      </c>
      <c r="M4730" s="2">
        <f t="shared" si="708"/>
        <v>104.6</v>
      </c>
      <c r="N4730" s="2" t="str">
        <f t="shared" si="705"/>
        <v/>
      </c>
      <c r="AG4730" s="72"/>
      <c r="AH4730" s="72"/>
      <c r="AI4730" s="72"/>
      <c r="AJ4730" s="72"/>
    </row>
    <row r="4731" spans="1:36" x14ac:dyDescent="0.25">
      <c r="A4731" s="30">
        <v>1.04775462962999</v>
      </c>
      <c r="B4731" s="29">
        <v>105.1</v>
      </c>
      <c r="C4731" s="61">
        <v>105.19999999999999</v>
      </c>
      <c r="D4731" s="70">
        <f t="shared" si="706"/>
        <v>105.1</v>
      </c>
      <c r="E4731" s="70">
        <f t="shared" si="707"/>
        <v>105.19999999999999</v>
      </c>
      <c r="F4731" s="5">
        <v>4727</v>
      </c>
      <c r="G4731" s="72"/>
      <c r="H4731" s="4">
        <f t="shared" si="702"/>
        <v>100</v>
      </c>
      <c r="I4731" s="4">
        <f t="shared" si="703"/>
        <v>125</v>
      </c>
      <c r="J4731" s="1">
        <f t="shared" si="704"/>
        <v>32359365692.96291</v>
      </c>
      <c r="K4731" s="5">
        <v>1128</v>
      </c>
      <c r="L4731" s="12">
        <f t="shared" si="709"/>
        <v>104.6</v>
      </c>
      <c r="M4731" s="2">
        <f t="shared" si="708"/>
        <v>104.6</v>
      </c>
      <c r="N4731" s="2" t="str">
        <f t="shared" si="705"/>
        <v/>
      </c>
      <c r="AG4731" s="72"/>
      <c r="AH4731" s="72"/>
      <c r="AI4731" s="72"/>
      <c r="AJ4731" s="72"/>
    </row>
    <row r="4732" spans="1:36" x14ac:dyDescent="0.25">
      <c r="A4732" s="30">
        <v>1.04776620370406</v>
      </c>
      <c r="B4732" s="29">
        <v>104.7</v>
      </c>
      <c r="C4732" s="61">
        <v>104.8</v>
      </c>
      <c r="D4732" s="70">
        <f t="shared" si="706"/>
        <v>104.7</v>
      </c>
      <c r="E4732" s="70">
        <f t="shared" si="707"/>
        <v>104.8</v>
      </c>
      <c r="F4732" s="5">
        <v>4728</v>
      </c>
      <c r="G4732" s="72"/>
      <c r="H4732" s="4">
        <f t="shared" si="702"/>
        <v>100</v>
      </c>
      <c r="I4732" s="4">
        <f t="shared" si="703"/>
        <v>125</v>
      </c>
      <c r="J4732" s="1">
        <f t="shared" si="704"/>
        <v>29512092266.663944</v>
      </c>
      <c r="K4732" s="5">
        <v>1129</v>
      </c>
      <c r="L4732" s="12">
        <f t="shared" si="709"/>
        <v>104.6</v>
      </c>
      <c r="M4732" s="2">
        <f t="shared" si="708"/>
        <v>104.6</v>
      </c>
      <c r="N4732" s="2" t="str">
        <f t="shared" si="705"/>
        <v/>
      </c>
      <c r="AG4732" s="72"/>
      <c r="AH4732" s="72"/>
      <c r="AI4732" s="72"/>
      <c r="AJ4732" s="72"/>
    </row>
    <row r="4733" spans="1:36" x14ac:dyDescent="0.25">
      <c r="A4733" s="30">
        <v>1.0477777777781401</v>
      </c>
      <c r="B4733" s="29">
        <v>103.6</v>
      </c>
      <c r="C4733" s="61">
        <v>103.69999999999999</v>
      </c>
      <c r="D4733" s="70">
        <f t="shared" si="706"/>
        <v>103.6</v>
      </c>
      <c r="E4733" s="70">
        <f t="shared" si="707"/>
        <v>103.69999999999999</v>
      </c>
      <c r="F4733" s="5">
        <v>4729</v>
      </c>
      <c r="G4733" s="72"/>
      <c r="H4733" s="4">
        <f t="shared" si="702"/>
        <v>100</v>
      </c>
      <c r="I4733" s="4">
        <f t="shared" si="703"/>
        <v>125</v>
      </c>
      <c r="J4733" s="1">
        <f t="shared" si="704"/>
        <v>22908676527.677742</v>
      </c>
      <c r="K4733" s="5">
        <v>1130</v>
      </c>
      <c r="L4733" s="12">
        <f t="shared" si="709"/>
        <v>104.6</v>
      </c>
      <c r="M4733" s="2">
        <f t="shared" si="708"/>
        <v>104.6</v>
      </c>
      <c r="N4733" s="2" t="str">
        <f t="shared" si="705"/>
        <v/>
      </c>
      <c r="AG4733" s="72"/>
      <c r="AH4733" s="72"/>
      <c r="AI4733" s="72"/>
      <c r="AJ4733" s="72"/>
    </row>
    <row r="4734" spans="1:36" x14ac:dyDescent="0.25">
      <c r="A4734" s="30">
        <v>1.0477893518522099</v>
      </c>
      <c r="B4734" s="29">
        <v>103.3</v>
      </c>
      <c r="C4734" s="61">
        <v>103.39999999999999</v>
      </c>
      <c r="D4734" s="70">
        <f t="shared" si="706"/>
        <v>103.3</v>
      </c>
      <c r="E4734" s="70">
        <f t="shared" si="707"/>
        <v>103.39999999999999</v>
      </c>
      <c r="F4734" s="5">
        <v>4730</v>
      </c>
      <c r="G4734" s="72"/>
      <c r="H4734" s="4">
        <f t="shared" si="702"/>
        <v>100</v>
      </c>
      <c r="I4734" s="4">
        <f t="shared" si="703"/>
        <v>125</v>
      </c>
      <c r="J4734" s="1">
        <f t="shared" si="704"/>
        <v>21379620895.022339</v>
      </c>
      <c r="K4734" s="5">
        <v>1131</v>
      </c>
      <c r="L4734" s="12">
        <f t="shared" si="709"/>
        <v>104.6</v>
      </c>
      <c r="M4734" s="2">
        <f t="shared" si="708"/>
        <v>104.6</v>
      </c>
      <c r="N4734" s="2" t="str">
        <f t="shared" si="705"/>
        <v/>
      </c>
      <c r="AG4734" s="72"/>
      <c r="AH4734" s="72"/>
      <c r="AI4734" s="72"/>
      <c r="AJ4734" s="72"/>
    </row>
    <row r="4735" spans="1:36" x14ac:dyDescent="0.25">
      <c r="A4735" s="30">
        <v>1.0478009259262799</v>
      </c>
      <c r="B4735" s="29">
        <v>104.6</v>
      </c>
      <c r="C4735" s="61">
        <v>104.69999999999999</v>
      </c>
      <c r="D4735" s="70">
        <f t="shared" si="706"/>
        <v>104.6</v>
      </c>
      <c r="E4735" s="70">
        <f t="shared" si="707"/>
        <v>104.69999999999999</v>
      </c>
      <c r="F4735" s="5">
        <v>4731</v>
      </c>
      <c r="G4735" s="72"/>
      <c r="H4735" s="4">
        <f t="shared" si="702"/>
        <v>100</v>
      </c>
      <c r="I4735" s="4">
        <f t="shared" si="703"/>
        <v>125</v>
      </c>
      <c r="J4735" s="1">
        <f t="shared" si="704"/>
        <v>28840315031.266048</v>
      </c>
      <c r="K4735" s="5">
        <v>1132</v>
      </c>
      <c r="L4735" s="12">
        <f t="shared" si="709"/>
        <v>104.6</v>
      </c>
      <c r="M4735" s="2">
        <f t="shared" si="708"/>
        <v>104.6</v>
      </c>
      <c r="N4735" s="2" t="str">
        <f t="shared" si="705"/>
        <v/>
      </c>
      <c r="AG4735" s="72"/>
      <c r="AH4735" s="72"/>
      <c r="AI4735" s="72"/>
      <c r="AJ4735" s="72"/>
    </row>
    <row r="4736" spans="1:36" x14ac:dyDescent="0.25">
      <c r="A4736" s="30">
        <v>1.04781250000036</v>
      </c>
      <c r="B4736" s="29">
        <v>103.6</v>
      </c>
      <c r="C4736" s="61">
        <v>103.69999999999999</v>
      </c>
      <c r="D4736" s="70">
        <f t="shared" si="706"/>
        <v>103.6</v>
      </c>
      <c r="E4736" s="70">
        <f t="shared" si="707"/>
        <v>103.69999999999999</v>
      </c>
      <c r="F4736" s="5">
        <v>4732</v>
      </c>
      <c r="G4736" s="72"/>
      <c r="H4736" s="4">
        <f t="shared" si="702"/>
        <v>100</v>
      </c>
      <c r="I4736" s="4">
        <f t="shared" si="703"/>
        <v>125</v>
      </c>
      <c r="J4736" s="1">
        <f t="shared" si="704"/>
        <v>22908676527.677742</v>
      </c>
      <c r="K4736" s="5">
        <v>1133</v>
      </c>
      <c r="L4736" s="12">
        <f t="shared" si="709"/>
        <v>104.6</v>
      </c>
      <c r="M4736" s="2">
        <f t="shared" si="708"/>
        <v>104.6</v>
      </c>
      <c r="N4736" s="2" t="str">
        <f t="shared" si="705"/>
        <v/>
      </c>
      <c r="AG4736" s="72"/>
      <c r="AH4736" s="72"/>
      <c r="AI4736" s="72"/>
      <c r="AJ4736" s="72"/>
    </row>
    <row r="4737" spans="1:36" x14ac:dyDescent="0.25">
      <c r="A4737" s="30">
        <v>1.04782407407443</v>
      </c>
      <c r="B4737" s="29">
        <v>104.2</v>
      </c>
      <c r="C4737" s="61">
        <v>104.3</v>
      </c>
      <c r="D4737" s="70">
        <f t="shared" si="706"/>
        <v>104.2</v>
      </c>
      <c r="E4737" s="70">
        <f t="shared" si="707"/>
        <v>104.3</v>
      </c>
      <c r="F4737" s="5">
        <v>4733</v>
      </c>
      <c r="G4737" s="72"/>
      <c r="H4737" s="4">
        <f t="shared" si="702"/>
        <v>100</v>
      </c>
      <c r="I4737" s="4">
        <f t="shared" si="703"/>
        <v>125</v>
      </c>
      <c r="J4737" s="1">
        <f t="shared" si="704"/>
        <v>26302679918.953911</v>
      </c>
      <c r="K4737" s="5">
        <v>1134</v>
      </c>
      <c r="L4737" s="12">
        <f t="shared" si="709"/>
        <v>104.6</v>
      </c>
      <c r="M4737" s="2">
        <f t="shared" si="708"/>
        <v>104.6</v>
      </c>
      <c r="N4737" s="2" t="str">
        <f t="shared" si="705"/>
        <v/>
      </c>
      <c r="AG4737" s="72"/>
      <c r="AH4737" s="72"/>
      <c r="AI4737" s="72"/>
      <c r="AJ4737" s="72"/>
    </row>
    <row r="4738" spans="1:36" x14ac:dyDescent="0.25">
      <c r="A4738" s="30">
        <v>1.04783564814851</v>
      </c>
      <c r="B4738" s="29">
        <v>104.1</v>
      </c>
      <c r="C4738" s="61">
        <v>104.19999999999999</v>
      </c>
      <c r="D4738" s="70">
        <f t="shared" si="706"/>
        <v>104.1</v>
      </c>
      <c r="E4738" s="70">
        <f t="shared" si="707"/>
        <v>104.19999999999999</v>
      </c>
      <c r="F4738" s="5">
        <v>4734</v>
      </c>
      <c r="G4738" s="72"/>
      <c r="H4738" s="4">
        <f t="shared" si="702"/>
        <v>100</v>
      </c>
      <c r="I4738" s="4">
        <f t="shared" si="703"/>
        <v>125</v>
      </c>
      <c r="J4738" s="1">
        <f t="shared" si="704"/>
        <v>25703957827.688728</v>
      </c>
      <c r="K4738" s="5">
        <v>1135</v>
      </c>
      <c r="L4738" s="12">
        <f t="shared" si="709"/>
        <v>104.6</v>
      </c>
      <c r="M4738" s="2">
        <f t="shared" si="708"/>
        <v>104.6</v>
      </c>
      <c r="N4738" s="2" t="str">
        <f t="shared" si="705"/>
        <v/>
      </c>
      <c r="AG4738" s="72"/>
      <c r="AH4738" s="72"/>
      <c r="AI4738" s="72"/>
      <c r="AJ4738" s="72"/>
    </row>
    <row r="4739" spans="1:36" x14ac:dyDescent="0.25">
      <c r="A4739" s="30">
        <v>1.0478472222225801</v>
      </c>
      <c r="B4739" s="29">
        <v>109.5</v>
      </c>
      <c r="C4739" s="61">
        <v>109.6</v>
      </c>
      <c r="D4739" s="70">
        <f t="shared" si="706"/>
        <v>109.5</v>
      </c>
      <c r="E4739" s="70">
        <f t="shared" si="707"/>
        <v>109.6</v>
      </c>
      <c r="F4739" s="5">
        <v>4735</v>
      </c>
      <c r="G4739" s="72"/>
      <c r="H4739" s="4">
        <f t="shared" si="702"/>
        <v>100</v>
      </c>
      <c r="I4739" s="4">
        <f t="shared" si="703"/>
        <v>125</v>
      </c>
      <c r="J4739" s="1">
        <f t="shared" si="704"/>
        <v>89125093813.374725</v>
      </c>
      <c r="K4739" s="5">
        <v>1136</v>
      </c>
      <c r="L4739" s="12">
        <f t="shared" si="709"/>
        <v>104.6</v>
      </c>
      <c r="M4739" s="2">
        <f t="shared" si="708"/>
        <v>104.6</v>
      </c>
      <c r="N4739" s="2" t="str">
        <f t="shared" si="705"/>
        <v/>
      </c>
      <c r="AG4739" s="72"/>
      <c r="AH4739" s="72"/>
      <c r="AI4739" s="72"/>
      <c r="AJ4739" s="72"/>
    </row>
    <row r="4740" spans="1:36" x14ac:dyDescent="0.25">
      <c r="A4740" s="30">
        <v>1.0478587962966599</v>
      </c>
      <c r="B4740" s="29">
        <v>108.4</v>
      </c>
      <c r="C4740" s="61">
        <v>108.5</v>
      </c>
      <c r="D4740" s="70">
        <f t="shared" si="706"/>
        <v>108.4</v>
      </c>
      <c r="E4740" s="70">
        <f t="shared" si="707"/>
        <v>108.5</v>
      </c>
      <c r="F4740" s="5">
        <v>4736</v>
      </c>
      <c r="G4740" s="72"/>
      <c r="H4740" s="4">
        <f t="shared" ref="H4740:H4803" si="710">X$15</f>
        <v>100</v>
      </c>
      <c r="I4740" s="4">
        <f t="shared" ref="I4740:I4803" si="711">X$36</f>
        <v>125</v>
      </c>
      <c r="J4740" s="1">
        <f t="shared" si="704"/>
        <v>69183097091.89386</v>
      </c>
      <c r="K4740" s="5">
        <v>1137</v>
      </c>
      <c r="L4740" s="12">
        <f t="shared" si="709"/>
        <v>104.6</v>
      </c>
      <c r="M4740" s="2">
        <f t="shared" si="708"/>
        <v>104.6</v>
      </c>
      <c r="N4740" s="2" t="str">
        <f t="shared" si="705"/>
        <v/>
      </c>
      <c r="AG4740" s="72"/>
      <c r="AH4740" s="72"/>
      <c r="AI4740" s="72"/>
      <c r="AJ4740" s="72"/>
    </row>
    <row r="4741" spans="1:36" x14ac:dyDescent="0.25">
      <c r="A4741" s="30">
        <v>1.0478703703707299</v>
      </c>
      <c r="B4741" s="29">
        <v>108.1</v>
      </c>
      <c r="C4741" s="61">
        <v>108.19999999999999</v>
      </c>
      <c r="D4741" s="70">
        <f t="shared" si="706"/>
        <v>108.1</v>
      </c>
      <c r="E4741" s="70">
        <f t="shared" si="707"/>
        <v>108.19999999999999</v>
      </c>
      <c r="F4741" s="5">
        <v>4737</v>
      </c>
      <c r="G4741" s="72"/>
      <c r="H4741" s="4">
        <f t="shared" si="710"/>
        <v>100</v>
      </c>
      <c r="I4741" s="4">
        <f t="shared" si="711"/>
        <v>125</v>
      </c>
      <c r="J4741" s="1">
        <f t="shared" ref="J4741:J4804" si="712">10^(D4741/10)</f>
        <v>64565422903.465538</v>
      </c>
      <c r="K4741" s="5">
        <v>1138</v>
      </c>
      <c r="L4741" s="12">
        <f t="shared" si="709"/>
        <v>104.6</v>
      </c>
      <c r="M4741" s="2">
        <f t="shared" si="708"/>
        <v>104.6</v>
      </c>
      <c r="N4741" s="2" t="str">
        <f t="shared" ref="N4741:N4804" si="713">IF(E4741&gt;$X$36,E4741,"")</f>
        <v/>
      </c>
      <c r="AG4741" s="72"/>
      <c r="AH4741" s="72"/>
      <c r="AI4741" s="72"/>
      <c r="AJ4741" s="72"/>
    </row>
    <row r="4742" spans="1:36" x14ac:dyDescent="0.25">
      <c r="A4742" s="30">
        <v>1.0478819444448</v>
      </c>
      <c r="B4742" s="29">
        <v>107.3</v>
      </c>
      <c r="C4742" s="61">
        <v>107.39999999999999</v>
      </c>
      <c r="D4742" s="70">
        <f t="shared" ref="D4742:D4805" si="714">B4742+$AC$9</f>
        <v>107.3</v>
      </c>
      <c r="E4742" s="70">
        <f t="shared" ref="E4742:E4805" si="715">C4742+$AC$9</f>
        <v>107.39999999999999</v>
      </c>
      <c r="F4742" s="5">
        <v>4738</v>
      </c>
      <c r="G4742" s="72"/>
      <c r="H4742" s="4">
        <f t="shared" si="710"/>
        <v>100</v>
      </c>
      <c r="I4742" s="4">
        <f t="shared" si="711"/>
        <v>125</v>
      </c>
      <c r="J4742" s="1">
        <f t="shared" si="712"/>
        <v>53703179637.02549</v>
      </c>
      <c r="K4742" s="5">
        <v>1139</v>
      </c>
      <c r="L4742" s="12">
        <f t="shared" si="709"/>
        <v>104.6</v>
      </c>
      <c r="M4742" s="2">
        <f t="shared" si="708"/>
        <v>104.6</v>
      </c>
      <c r="N4742" s="2" t="str">
        <f t="shared" si="713"/>
        <v/>
      </c>
      <c r="AG4742" s="72"/>
      <c r="AH4742" s="72"/>
      <c r="AI4742" s="72"/>
      <c r="AJ4742" s="72"/>
    </row>
    <row r="4743" spans="1:36" x14ac:dyDescent="0.25">
      <c r="A4743" s="30">
        <v>1.04789351851888</v>
      </c>
      <c r="B4743" s="29">
        <v>111.3</v>
      </c>
      <c r="C4743" s="61">
        <v>111.39999999999999</v>
      </c>
      <c r="D4743" s="70">
        <f t="shared" si="714"/>
        <v>111.3</v>
      </c>
      <c r="E4743" s="70">
        <f t="shared" si="715"/>
        <v>111.39999999999999</v>
      </c>
      <c r="F4743" s="5">
        <v>4739</v>
      </c>
      <c r="G4743" s="72"/>
      <c r="H4743" s="4">
        <f t="shared" si="710"/>
        <v>100</v>
      </c>
      <c r="I4743" s="4">
        <f t="shared" si="711"/>
        <v>125</v>
      </c>
      <c r="J4743" s="1">
        <f t="shared" si="712"/>
        <v>134896288259.16539</v>
      </c>
      <c r="K4743" s="5">
        <v>1140</v>
      </c>
      <c r="L4743" s="12">
        <f t="shared" si="709"/>
        <v>104.6</v>
      </c>
      <c r="M4743" s="2">
        <f t="shared" si="708"/>
        <v>104.6</v>
      </c>
      <c r="N4743" s="2" t="str">
        <f t="shared" si="713"/>
        <v/>
      </c>
      <c r="AG4743" s="72"/>
      <c r="AH4743" s="72"/>
      <c r="AI4743" s="72"/>
      <c r="AJ4743" s="72"/>
    </row>
    <row r="4744" spans="1:36" x14ac:dyDescent="0.25">
      <c r="A4744" s="30">
        <v>1.0479050925929501</v>
      </c>
      <c r="B4744" s="29">
        <v>110.7</v>
      </c>
      <c r="C4744" s="61">
        <v>110.8</v>
      </c>
      <c r="D4744" s="70">
        <f t="shared" si="714"/>
        <v>110.7</v>
      </c>
      <c r="E4744" s="70">
        <f t="shared" si="715"/>
        <v>110.8</v>
      </c>
      <c r="F4744" s="5">
        <v>4740</v>
      </c>
      <c r="G4744" s="72"/>
      <c r="H4744" s="4">
        <f t="shared" si="710"/>
        <v>100</v>
      </c>
      <c r="I4744" s="4">
        <f t="shared" si="711"/>
        <v>125</v>
      </c>
      <c r="J4744" s="1">
        <f t="shared" si="712"/>
        <v>117489755493.95348</v>
      </c>
      <c r="K4744" s="5">
        <v>1141</v>
      </c>
      <c r="L4744" s="12">
        <f t="shared" si="709"/>
        <v>104.6</v>
      </c>
      <c r="M4744" s="2">
        <f t="shared" si="708"/>
        <v>104.6</v>
      </c>
      <c r="N4744" s="2" t="str">
        <f t="shared" si="713"/>
        <v/>
      </c>
      <c r="AG4744" s="72"/>
      <c r="AH4744" s="72"/>
      <c r="AI4744" s="72"/>
      <c r="AJ4744" s="72"/>
    </row>
    <row r="4745" spans="1:36" x14ac:dyDescent="0.25">
      <c r="A4745" s="30">
        <v>1.0479166666670301</v>
      </c>
      <c r="B4745" s="29">
        <v>108.5</v>
      </c>
      <c r="C4745" s="61">
        <v>110.5</v>
      </c>
      <c r="D4745" s="70">
        <f t="shared" si="714"/>
        <v>108.5</v>
      </c>
      <c r="E4745" s="70">
        <f t="shared" si="715"/>
        <v>110.5</v>
      </c>
      <c r="F4745" s="5">
        <v>4741</v>
      </c>
      <c r="G4745" s="71"/>
      <c r="H4745" s="4">
        <f t="shared" si="710"/>
        <v>100</v>
      </c>
      <c r="I4745" s="4">
        <f t="shared" si="711"/>
        <v>125</v>
      </c>
      <c r="J4745" s="1">
        <f t="shared" si="712"/>
        <v>70794578438.414001</v>
      </c>
      <c r="K4745" s="5">
        <v>1142</v>
      </c>
      <c r="L4745" s="12">
        <f t="shared" si="709"/>
        <v>104.6</v>
      </c>
      <c r="M4745" s="2">
        <f t="shared" si="708"/>
        <v>104.6</v>
      </c>
      <c r="N4745" s="2" t="str">
        <f t="shared" si="713"/>
        <v/>
      </c>
      <c r="AG4745" s="71"/>
      <c r="AH4745" s="71"/>
      <c r="AI4745" s="71"/>
      <c r="AJ4745" s="71"/>
    </row>
    <row r="4746" spans="1:36" x14ac:dyDescent="0.25">
      <c r="A4746" s="30">
        <v>1.0479282407410999</v>
      </c>
      <c r="B4746" s="29">
        <v>109.7</v>
      </c>
      <c r="C4746" s="61">
        <v>110.7</v>
      </c>
      <c r="D4746" s="70">
        <f t="shared" si="714"/>
        <v>109.7</v>
      </c>
      <c r="E4746" s="70">
        <f t="shared" si="715"/>
        <v>110.7</v>
      </c>
      <c r="F4746" s="5">
        <v>4742</v>
      </c>
      <c r="G4746" s="72"/>
      <c r="H4746" s="4">
        <f t="shared" si="710"/>
        <v>100</v>
      </c>
      <c r="I4746" s="4">
        <f t="shared" si="711"/>
        <v>125</v>
      </c>
      <c r="J4746" s="1">
        <f t="shared" si="712"/>
        <v>93325430079.6996</v>
      </c>
      <c r="K4746" s="5">
        <v>1143</v>
      </c>
      <c r="L4746" s="12">
        <f t="shared" si="709"/>
        <v>104.6</v>
      </c>
      <c r="M4746" s="2">
        <f t="shared" si="708"/>
        <v>104.6</v>
      </c>
      <c r="N4746" s="2" t="str">
        <f t="shared" si="713"/>
        <v/>
      </c>
      <c r="AG4746" s="72"/>
      <c r="AH4746" s="72"/>
      <c r="AI4746" s="72"/>
      <c r="AJ4746" s="72"/>
    </row>
    <row r="4747" spans="1:36" x14ac:dyDescent="0.25">
      <c r="A4747" s="30">
        <v>1.04793981481517</v>
      </c>
      <c r="B4747" s="29">
        <v>110.6</v>
      </c>
      <c r="C4747" s="61">
        <v>111.39999999999999</v>
      </c>
      <c r="D4747" s="70">
        <f t="shared" si="714"/>
        <v>110.6</v>
      </c>
      <c r="E4747" s="70">
        <f t="shared" si="715"/>
        <v>111.39999999999999</v>
      </c>
      <c r="F4747" s="5">
        <v>4743</v>
      </c>
      <c r="G4747" s="72"/>
      <c r="H4747" s="4">
        <f t="shared" si="710"/>
        <v>100</v>
      </c>
      <c r="I4747" s="4">
        <f t="shared" si="711"/>
        <v>125</v>
      </c>
      <c r="J4747" s="1">
        <f t="shared" si="712"/>
        <v>114815362149.68839</v>
      </c>
      <c r="K4747" s="5">
        <v>1144</v>
      </c>
      <c r="L4747" s="12">
        <f t="shared" si="709"/>
        <v>104.6</v>
      </c>
      <c r="M4747" s="2">
        <f t="shared" si="708"/>
        <v>104.6</v>
      </c>
      <c r="N4747" s="2" t="str">
        <f t="shared" si="713"/>
        <v/>
      </c>
      <c r="AG4747" s="72"/>
      <c r="AH4747" s="72"/>
      <c r="AI4747" s="72"/>
      <c r="AJ4747" s="72"/>
    </row>
    <row r="4748" spans="1:36" x14ac:dyDescent="0.25">
      <c r="A4748" s="30">
        <v>1.04795138888925</v>
      </c>
      <c r="B4748" s="29">
        <v>111.2</v>
      </c>
      <c r="C4748" s="61">
        <v>111.4</v>
      </c>
      <c r="D4748" s="70">
        <f t="shared" si="714"/>
        <v>111.2</v>
      </c>
      <c r="E4748" s="70">
        <f t="shared" si="715"/>
        <v>111.4</v>
      </c>
      <c r="F4748" s="5">
        <v>4744</v>
      </c>
      <c r="G4748" s="72"/>
      <c r="H4748" s="4">
        <f t="shared" si="710"/>
        <v>100</v>
      </c>
      <c r="I4748" s="4">
        <f t="shared" si="711"/>
        <v>125</v>
      </c>
      <c r="J4748" s="1">
        <f t="shared" si="712"/>
        <v>131825673855.64122</v>
      </c>
      <c r="K4748" s="5">
        <v>1145</v>
      </c>
      <c r="L4748" s="12">
        <f t="shared" si="709"/>
        <v>104.6</v>
      </c>
      <c r="M4748" s="2">
        <f t="shared" si="708"/>
        <v>104.6</v>
      </c>
      <c r="N4748" s="2" t="str">
        <f t="shared" si="713"/>
        <v/>
      </c>
      <c r="AG4748" s="72"/>
      <c r="AH4748" s="72"/>
      <c r="AI4748" s="72"/>
      <c r="AJ4748" s="72"/>
    </row>
    <row r="4749" spans="1:36" x14ac:dyDescent="0.25">
      <c r="A4749" s="30">
        <v>1.04796296296332</v>
      </c>
      <c r="B4749" s="29">
        <v>112.2</v>
      </c>
      <c r="C4749" s="61">
        <v>112.3</v>
      </c>
      <c r="D4749" s="70">
        <f t="shared" si="714"/>
        <v>112.2</v>
      </c>
      <c r="E4749" s="70">
        <f t="shared" si="715"/>
        <v>112.3</v>
      </c>
      <c r="F4749" s="5">
        <v>4745</v>
      </c>
      <c r="G4749" s="72"/>
      <c r="H4749" s="4">
        <f t="shared" si="710"/>
        <v>100</v>
      </c>
      <c r="I4749" s="4">
        <f t="shared" si="711"/>
        <v>125</v>
      </c>
      <c r="J4749" s="1">
        <f t="shared" si="712"/>
        <v>165958690743.75656</v>
      </c>
      <c r="K4749" s="5">
        <v>1146</v>
      </c>
      <c r="L4749" s="12">
        <f t="shared" si="709"/>
        <v>104.6</v>
      </c>
      <c r="M4749" s="2">
        <f t="shared" si="708"/>
        <v>104.6</v>
      </c>
      <c r="N4749" s="2" t="str">
        <f t="shared" si="713"/>
        <v/>
      </c>
      <c r="AG4749" s="72"/>
      <c r="AH4749" s="72"/>
      <c r="AI4749" s="72"/>
      <c r="AJ4749" s="72"/>
    </row>
    <row r="4750" spans="1:36" x14ac:dyDescent="0.25">
      <c r="A4750" s="30">
        <v>1.0479745370374001</v>
      </c>
      <c r="B4750" s="29">
        <v>111.4</v>
      </c>
      <c r="C4750" s="61">
        <v>111.5</v>
      </c>
      <c r="D4750" s="70">
        <f t="shared" si="714"/>
        <v>111.4</v>
      </c>
      <c r="E4750" s="70">
        <f t="shared" si="715"/>
        <v>111.5</v>
      </c>
      <c r="F4750" s="5">
        <v>4746</v>
      </c>
      <c r="G4750" s="72"/>
      <c r="H4750" s="4">
        <f t="shared" si="710"/>
        <v>100</v>
      </c>
      <c r="I4750" s="4">
        <f t="shared" si="711"/>
        <v>125</v>
      </c>
      <c r="J4750" s="1">
        <f t="shared" si="712"/>
        <v>138038426460.289</v>
      </c>
      <c r="K4750" s="5">
        <v>1147</v>
      </c>
      <c r="L4750" s="12">
        <f t="shared" si="709"/>
        <v>104.6</v>
      </c>
      <c r="M4750" s="2">
        <f t="shared" si="708"/>
        <v>104.6</v>
      </c>
      <c r="N4750" s="2" t="str">
        <f t="shared" si="713"/>
        <v/>
      </c>
      <c r="AG4750" s="72"/>
      <c r="AH4750" s="72"/>
      <c r="AI4750" s="72"/>
      <c r="AJ4750" s="72"/>
    </row>
    <row r="4751" spans="1:36" x14ac:dyDescent="0.25">
      <c r="A4751" s="30">
        <v>1.0479861111114701</v>
      </c>
      <c r="B4751" s="29">
        <v>111.1</v>
      </c>
      <c r="C4751" s="61">
        <v>112.3</v>
      </c>
      <c r="D4751" s="70">
        <f t="shared" si="714"/>
        <v>111.1</v>
      </c>
      <c r="E4751" s="70">
        <f t="shared" si="715"/>
        <v>112.3</v>
      </c>
      <c r="F4751" s="5">
        <v>4747</v>
      </c>
      <c r="G4751" s="72"/>
      <c r="H4751" s="4">
        <f t="shared" si="710"/>
        <v>100</v>
      </c>
      <c r="I4751" s="4">
        <f t="shared" si="711"/>
        <v>125</v>
      </c>
      <c r="J4751" s="1">
        <f t="shared" si="712"/>
        <v>128824955169.31346</v>
      </c>
      <c r="K4751" s="5">
        <v>1148</v>
      </c>
      <c r="L4751" s="12">
        <f t="shared" si="709"/>
        <v>104.6</v>
      </c>
      <c r="M4751" s="2">
        <f t="shared" si="708"/>
        <v>104.6</v>
      </c>
      <c r="N4751" s="2" t="str">
        <f t="shared" si="713"/>
        <v/>
      </c>
      <c r="AG4751" s="72"/>
      <c r="AH4751" s="72"/>
      <c r="AI4751" s="72"/>
      <c r="AJ4751" s="72"/>
    </row>
    <row r="4752" spans="1:36" x14ac:dyDescent="0.25">
      <c r="A4752" s="30">
        <v>1.0479976851855499</v>
      </c>
      <c r="B4752" s="29">
        <v>109.8</v>
      </c>
      <c r="C4752" s="61">
        <v>110.2</v>
      </c>
      <c r="D4752" s="70">
        <f t="shared" si="714"/>
        <v>109.8</v>
      </c>
      <c r="E4752" s="70">
        <f t="shared" si="715"/>
        <v>110.2</v>
      </c>
      <c r="F4752" s="5">
        <v>4748</v>
      </c>
      <c r="G4752" s="72"/>
      <c r="H4752" s="4">
        <f t="shared" si="710"/>
        <v>100</v>
      </c>
      <c r="I4752" s="4">
        <f t="shared" si="711"/>
        <v>125</v>
      </c>
      <c r="J4752" s="1">
        <f t="shared" si="712"/>
        <v>95499258602.143753</v>
      </c>
      <c r="K4752" s="5">
        <v>1149</v>
      </c>
      <c r="L4752" s="12">
        <f t="shared" si="709"/>
        <v>104.6</v>
      </c>
      <c r="M4752" s="2">
        <f t="shared" si="708"/>
        <v>104.6</v>
      </c>
      <c r="N4752" s="2" t="str">
        <f t="shared" si="713"/>
        <v/>
      </c>
      <c r="AG4752" s="72"/>
      <c r="AH4752" s="72"/>
      <c r="AI4752" s="72"/>
      <c r="AJ4752" s="72"/>
    </row>
    <row r="4753" spans="1:36" x14ac:dyDescent="0.25">
      <c r="A4753" s="30">
        <v>1.04800925925962</v>
      </c>
      <c r="B4753" s="29">
        <v>108.1</v>
      </c>
      <c r="C4753" s="61">
        <v>110.1</v>
      </c>
      <c r="D4753" s="70">
        <f t="shared" si="714"/>
        <v>108.1</v>
      </c>
      <c r="E4753" s="70">
        <f t="shared" si="715"/>
        <v>110.1</v>
      </c>
      <c r="F4753" s="5">
        <v>4749</v>
      </c>
      <c r="G4753" s="72"/>
      <c r="H4753" s="4">
        <f t="shared" si="710"/>
        <v>100</v>
      </c>
      <c r="I4753" s="4">
        <f t="shared" si="711"/>
        <v>125</v>
      </c>
      <c r="J4753" s="1">
        <f t="shared" si="712"/>
        <v>64565422903.465538</v>
      </c>
      <c r="K4753" s="5">
        <v>1150</v>
      </c>
      <c r="L4753" s="12">
        <f t="shared" si="709"/>
        <v>104.6</v>
      </c>
      <c r="M4753" s="2">
        <f t="shared" si="708"/>
        <v>104.6</v>
      </c>
      <c r="N4753" s="2" t="str">
        <f t="shared" si="713"/>
        <v/>
      </c>
      <c r="AG4753" s="72"/>
      <c r="AH4753" s="72"/>
      <c r="AI4753" s="72"/>
      <c r="AJ4753" s="72"/>
    </row>
    <row r="4754" spans="1:36" x14ac:dyDescent="0.25">
      <c r="A4754" s="30">
        <v>1.04802083333369</v>
      </c>
      <c r="B4754" s="29">
        <v>108.6</v>
      </c>
      <c r="C4754" s="61">
        <v>109.19999999999999</v>
      </c>
      <c r="D4754" s="70">
        <f t="shared" si="714"/>
        <v>108.6</v>
      </c>
      <c r="E4754" s="70">
        <f t="shared" si="715"/>
        <v>109.19999999999999</v>
      </c>
      <c r="F4754" s="5">
        <v>4750</v>
      </c>
      <c r="G4754" s="72"/>
      <c r="H4754" s="4">
        <f t="shared" si="710"/>
        <v>100</v>
      </c>
      <c r="I4754" s="4">
        <f t="shared" si="711"/>
        <v>125</v>
      </c>
      <c r="J4754" s="1">
        <f t="shared" si="712"/>
        <v>72443596007.498947</v>
      </c>
      <c r="K4754" s="5">
        <v>1151</v>
      </c>
      <c r="L4754" s="12">
        <f t="shared" si="709"/>
        <v>104.6</v>
      </c>
      <c r="M4754" s="2">
        <f t="shared" si="708"/>
        <v>104.6</v>
      </c>
      <c r="N4754" s="2" t="str">
        <f t="shared" si="713"/>
        <v/>
      </c>
      <c r="AG4754" s="72"/>
      <c r="AH4754" s="72"/>
      <c r="AI4754" s="72"/>
      <c r="AJ4754" s="72"/>
    </row>
    <row r="4755" spans="1:36" x14ac:dyDescent="0.25">
      <c r="A4755" s="30">
        <v>1.04803240740777</v>
      </c>
      <c r="B4755" s="29">
        <v>108.4</v>
      </c>
      <c r="C4755" s="61">
        <v>109.4</v>
      </c>
      <c r="D4755" s="70">
        <f t="shared" si="714"/>
        <v>108.4</v>
      </c>
      <c r="E4755" s="70">
        <f t="shared" si="715"/>
        <v>109.4</v>
      </c>
      <c r="F4755" s="5">
        <v>4751</v>
      </c>
      <c r="G4755" s="72"/>
      <c r="H4755" s="4">
        <f t="shared" si="710"/>
        <v>100</v>
      </c>
      <c r="I4755" s="4">
        <f t="shared" si="711"/>
        <v>125</v>
      </c>
      <c r="J4755" s="1">
        <f t="shared" si="712"/>
        <v>69183097091.89386</v>
      </c>
      <c r="K4755" s="5">
        <v>1152</v>
      </c>
      <c r="L4755" s="12">
        <f t="shared" si="709"/>
        <v>104.6</v>
      </c>
      <c r="M4755" s="2">
        <f t="shared" si="708"/>
        <v>104.6</v>
      </c>
      <c r="N4755" s="2" t="str">
        <f t="shared" si="713"/>
        <v/>
      </c>
      <c r="AG4755" s="72"/>
      <c r="AH4755" s="72"/>
      <c r="AI4755" s="72"/>
      <c r="AJ4755" s="72"/>
    </row>
    <row r="4756" spans="1:36" x14ac:dyDescent="0.25">
      <c r="A4756" s="30">
        <v>1.0480439814818401</v>
      </c>
      <c r="B4756" s="29">
        <v>109.2</v>
      </c>
      <c r="C4756" s="61">
        <v>110</v>
      </c>
      <c r="D4756" s="70">
        <f t="shared" si="714"/>
        <v>109.2</v>
      </c>
      <c r="E4756" s="70">
        <f t="shared" si="715"/>
        <v>110</v>
      </c>
      <c r="F4756" s="5">
        <v>4752</v>
      </c>
      <c r="G4756" s="72"/>
      <c r="H4756" s="4">
        <f t="shared" si="710"/>
        <v>100</v>
      </c>
      <c r="I4756" s="4">
        <f t="shared" si="711"/>
        <v>125</v>
      </c>
      <c r="J4756" s="1">
        <f t="shared" si="712"/>
        <v>83176377110.267288</v>
      </c>
      <c r="K4756" s="5">
        <v>1153</v>
      </c>
      <c r="L4756" s="12">
        <f t="shared" si="709"/>
        <v>104.6</v>
      </c>
      <c r="M4756" s="2">
        <f t="shared" ref="M4756:M4819" si="716">IF(L4756&gt;$X$15,L4756,"")</f>
        <v>104.6</v>
      </c>
      <c r="N4756" s="2" t="str">
        <f t="shared" si="713"/>
        <v/>
      </c>
      <c r="AG4756" s="72"/>
      <c r="AH4756" s="72"/>
      <c r="AI4756" s="72"/>
      <c r="AJ4756" s="72"/>
    </row>
    <row r="4757" spans="1:36" x14ac:dyDescent="0.25">
      <c r="A4757" s="30">
        <v>1.0480555555559199</v>
      </c>
      <c r="B4757" s="29">
        <v>108.2</v>
      </c>
      <c r="C4757" s="61">
        <v>108.4</v>
      </c>
      <c r="D4757" s="70">
        <f t="shared" si="714"/>
        <v>108.2</v>
      </c>
      <c r="E4757" s="70">
        <f t="shared" si="715"/>
        <v>108.4</v>
      </c>
      <c r="F4757" s="5">
        <v>4753</v>
      </c>
      <c r="G4757" s="72"/>
      <c r="H4757" s="4">
        <f t="shared" si="710"/>
        <v>100</v>
      </c>
      <c r="I4757" s="4">
        <f t="shared" si="711"/>
        <v>125</v>
      </c>
      <c r="J4757" s="1">
        <f t="shared" si="712"/>
        <v>66069344800.759811</v>
      </c>
      <c r="K4757" s="5">
        <v>1154</v>
      </c>
      <c r="L4757" s="12">
        <f t="shared" ref="L4757:L4820" si="717">ROUND(10*LOG10(SUM(J1158:J4757)/3600),1)</f>
        <v>104.7</v>
      </c>
      <c r="M4757" s="2">
        <f t="shared" si="716"/>
        <v>104.7</v>
      </c>
      <c r="N4757" s="2" t="str">
        <f t="shared" si="713"/>
        <v/>
      </c>
      <c r="AG4757" s="72"/>
      <c r="AH4757" s="72"/>
      <c r="AI4757" s="72"/>
      <c r="AJ4757" s="72"/>
    </row>
    <row r="4758" spans="1:36" x14ac:dyDescent="0.25">
      <c r="A4758" s="30">
        <v>1.0480671296299899</v>
      </c>
      <c r="B4758" s="29">
        <v>110</v>
      </c>
      <c r="C4758" s="61">
        <v>110.1</v>
      </c>
      <c r="D4758" s="70">
        <f t="shared" si="714"/>
        <v>110</v>
      </c>
      <c r="E4758" s="70">
        <f t="shared" si="715"/>
        <v>110.1</v>
      </c>
      <c r="F4758" s="5">
        <v>4754</v>
      </c>
      <c r="G4758" s="72"/>
      <c r="H4758" s="4">
        <f t="shared" si="710"/>
        <v>100</v>
      </c>
      <c r="I4758" s="4">
        <f t="shared" si="711"/>
        <v>125</v>
      </c>
      <c r="J4758" s="1">
        <f t="shared" si="712"/>
        <v>100000000000</v>
      </c>
      <c r="K4758" s="5">
        <v>1155</v>
      </c>
      <c r="L4758" s="12">
        <f t="shared" si="717"/>
        <v>104.7</v>
      </c>
      <c r="M4758" s="2">
        <f t="shared" si="716"/>
        <v>104.7</v>
      </c>
      <c r="N4758" s="2" t="str">
        <f t="shared" si="713"/>
        <v/>
      </c>
      <c r="AG4758" s="72"/>
      <c r="AH4758" s="72"/>
      <c r="AI4758" s="72"/>
      <c r="AJ4758" s="72"/>
    </row>
    <row r="4759" spans="1:36" x14ac:dyDescent="0.25">
      <c r="A4759" s="30">
        <v>1.04807870370406</v>
      </c>
      <c r="B4759" s="29">
        <v>106.1</v>
      </c>
      <c r="C4759" s="61">
        <v>106.19999999999999</v>
      </c>
      <c r="D4759" s="70">
        <f t="shared" si="714"/>
        <v>106.1</v>
      </c>
      <c r="E4759" s="70">
        <f t="shared" si="715"/>
        <v>106.19999999999999</v>
      </c>
      <c r="F4759" s="5">
        <v>4755</v>
      </c>
      <c r="G4759" s="72"/>
      <c r="H4759" s="4">
        <f t="shared" si="710"/>
        <v>100</v>
      </c>
      <c r="I4759" s="4">
        <f t="shared" si="711"/>
        <v>125</v>
      </c>
      <c r="J4759" s="1">
        <f t="shared" si="712"/>
        <v>40738027780.411339</v>
      </c>
      <c r="K4759" s="5">
        <v>1156</v>
      </c>
      <c r="L4759" s="12">
        <f t="shared" si="717"/>
        <v>104.7</v>
      </c>
      <c r="M4759" s="2">
        <f t="shared" si="716"/>
        <v>104.7</v>
      </c>
      <c r="N4759" s="2" t="str">
        <f t="shared" si="713"/>
        <v/>
      </c>
      <c r="AG4759" s="72"/>
      <c r="AH4759" s="72"/>
      <c r="AI4759" s="72"/>
      <c r="AJ4759" s="72"/>
    </row>
    <row r="4760" spans="1:36" x14ac:dyDescent="0.25">
      <c r="A4760" s="30">
        <v>1.04809027777814</v>
      </c>
      <c r="B4760" s="29">
        <v>108.2</v>
      </c>
      <c r="C4760" s="61">
        <v>109.4</v>
      </c>
      <c r="D4760" s="70">
        <f t="shared" si="714"/>
        <v>108.2</v>
      </c>
      <c r="E4760" s="70">
        <f t="shared" si="715"/>
        <v>109.4</v>
      </c>
      <c r="F4760" s="5">
        <v>4756</v>
      </c>
      <c r="G4760" s="72"/>
      <c r="H4760" s="4">
        <f t="shared" si="710"/>
        <v>100</v>
      </c>
      <c r="I4760" s="4">
        <f t="shared" si="711"/>
        <v>125</v>
      </c>
      <c r="J4760" s="1">
        <f t="shared" si="712"/>
        <v>66069344800.759811</v>
      </c>
      <c r="K4760" s="5">
        <v>1157</v>
      </c>
      <c r="L4760" s="12">
        <f t="shared" si="717"/>
        <v>104.7</v>
      </c>
      <c r="M4760" s="2">
        <f t="shared" si="716"/>
        <v>104.7</v>
      </c>
      <c r="N4760" s="2" t="str">
        <f t="shared" si="713"/>
        <v/>
      </c>
      <c r="AG4760" s="72"/>
      <c r="AH4760" s="72"/>
      <c r="AI4760" s="72"/>
      <c r="AJ4760" s="72"/>
    </row>
    <row r="4761" spans="1:36" x14ac:dyDescent="0.25">
      <c r="A4761" s="30">
        <v>1.0481018518522101</v>
      </c>
      <c r="B4761" s="29">
        <v>106.9</v>
      </c>
      <c r="C4761" s="61">
        <v>107.30000000000001</v>
      </c>
      <c r="D4761" s="70">
        <f t="shared" si="714"/>
        <v>106.9</v>
      </c>
      <c r="E4761" s="70">
        <f t="shared" si="715"/>
        <v>107.30000000000001</v>
      </c>
      <c r="F4761" s="5">
        <v>4757</v>
      </c>
      <c r="G4761" s="72"/>
      <c r="H4761" s="4">
        <f t="shared" si="710"/>
        <v>100</v>
      </c>
      <c r="I4761" s="4">
        <f t="shared" si="711"/>
        <v>125</v>
      </c>
      <c r="J4761" s="1">
        <f t="shared" si="712"/>
        <v>48977881936.844841</v>
      </c>
      <c r="K4761" s="5">
        <v>1158</v>
      </c>
      <c r="L4761" s="12">
        <f t="shared" si="717"/>
        <v>104.7</v>
      </c>
      <c r="M4761" s="2">
        <f t="shared" si="716"/>
        <v>104.7</v>
      </c>
      <c r="N4761" s="2" t="str">
        <f t="shared" si="713"/>
        <v/>
      </c>
      <c r="AG4761" s="72"/>
      <c r="AH4761" s="72"/>
      <c r="AI4761" s="72"/>
      <c r="AJ4761" s="72"/>
    </row>
    <row r="4762" spans="1:36" x14ac:dyDescent="0.25">
      <c r="A4762" s="30">
        <v>1.0481134259262901</v>
      </c>
      <c r="B4762" s="29">
        <v>108.4</v>
      </c>
      <c r="C4762" s="61">
        <v>110.4</v>
      </c>
      <c r="D4762" s="70">
        <f t="shared" si="714"/>
        <v>108.4</v>
      </c>
      <c r="E4762" s="70">
        <f t="shared" si="715"/>
        <v>110.4</v>
      </c>
      <c r="F4762" s="5">
        <v>4758</v>
      </c>
      <c r="G4762" s="72"/>
      <c r="H4762" s="4">
        <f t="shared" si="710"/>
        <v>100</v>
      </c>
      <c r="I4762" s="4">
        <f t="shared" si="711"/>
        <v>125</v>
      </c>
      <c r="J4762" s="1">
        <f t="shared" si="712"/>
        <v>69183097091.89386</v>
      </c>
      <c r="K4762" s="5">
        <v>1159</v>
      </c>
      <c r="L4762" s="12">
        <f t="shared" si="717"/>
        <v>104.7</v>
      </c>
      <c r="M4762" s="2">
        <f t="shared" si="716"/>
        <v>104.7</v>
      </c>
      <c r="N4762" s="2" t="str">
        <f t="shared" si="713"/>
        <v/>
      </c>
      <c r="AG4762" s="72"/>
      <c r="AH4762" s="72"/>
      <c r="AI4762" s="72"/>
      <c r="AJ4762" s="72"/>
    </row>
    <row r="4763" spans="1:36" x14ac:dyDescent="0.25">
      <c r="A4763" s="30">
        <v>1.0481250000003599</v>
      </c>
      <c r="B4763" s="29">
        <v>106.6</v>
      </c>
      <c r="C4763" s="61">
        <v>107.19999999999999</v>
      </c>
      <c r="D4763" s="70">
        <f t="shared" si="714"/>
        <v>106.6</v>
      </c>
      <c r="E4763" s="70">
        <f t="shared" si="715"/>
        <v>107.19999999999999</v>
      </c>
      <c r="F4763" s="5">
        <v>4759</v>
      </c>
      <c r="G4763" s="72"/>
      <c r="H4763" s="4">
        <f t="shared" si="710"/>
        <v>100</v>
      </c>
      <c r="I4763" s="4">
        <f t="shared" si="711"/>
        <v>125</v>
      </c>
      <c r="J4763" s="1">
        <f t="shared" si="712"/>
        <v>45708818961.487556</v>
      </c>
      <c r="K4763" s="5">
        <v>1160</v>
      </c>
      <c r="L4763" s="12">
        <f t="shared" si="717"/>
        <v>104.7</v>
      </c>
      <c r="M4763" s="2">
        <f t="shared" si="716"/>
        <v>104.7</v>
      </c>
      <c r="N4763" s="2" t="str">
        <f t="shared" si="713"/>
        <v/>
      </c>
      <c r="AG4763" s="72"/>
      <c r="AH4763" s="72"/>
      <c r="AI4763" s="72"/>
      <c r="AJ4763" s="72"/>
    </row>
    <row r="4764" spans="1:36" x14ac:dyDescent="0.25">
      <c r="A4764" s="30">
        <v>1.0481365740744299</v>
      </c>
      <c r="B4764" s="29">
        <v>106</v>
      </c>
      <c r="C4764" s="61">
        <v>106.1</v>
      </c>
      <c r="D4764" s="70">
        <f t="shared" si="714"/>
        <v>106</v>
      </c>
      <c r="E4764" s="70">
        <f t="shared" si="715"/>
        <v>106.1</v>
      </c>
      <c r="F4764" s="5">
        <v>4760</v>
      </c>
      <c r="G4764" s="72"/>
      <c r="H4764" s="4">
        <f t="shared" si="710"/>
        <v>100</v>
      </c>
      <c r="I4764" s="4">
        <f t="shared" si="711"/>
        <v>125</v>
      </c>
      <c r="J4764" s="1">
        <f t="shared" si="712"/>
        <v>39810717055.349792</v>
      </c>
      <c r="K4764" s="5">
        <v>1161</v>
      </c>
      <c r="L4764" s="12">
        <f t="shared" si="717"/>
        <v>104.7</v>
      </c>
      <c r="M4764" s="2">
        <f t="shared" si="716"/>
        <v>104.7</v>
      </c>
      <c r="N4764" s="2" t="str">
        <f t="shared" si="713"/>
        <v/>
      </c>
      <c r="AG4764" s="72"/>
      <c r="AH4764" s="72"/>
      <c r="AI4764" s="72"/>
      <c r="AJ4764" s="72"/>
    </row>
    <row r="4765" spans="1:36" x14ac:dyDescent="0.25">
      <c r="A4765" s="30">
        <v>1.04814814814851</v>
      </c>
      <c r="B4765" s="29">
        <v>103.4</v>
      </c>
      <c r="C4765" s="61">
        <v>103.5</v>
      </c>
      <c r="D4765" s="70">
        <f t="shared" si="714"/>
        <v>103.4</v>
      </c>
      <c r="E4765" s="70">
        <f t="shared" si="715"/>
        <v>103.5</v>
      </c>
      <c r="F4765" s="5">
        <v>4761</v>
      </c>
      <c r="G4765" s="72"/>
      <c r="H4765" s="4">
        <f t="shared" si="710"/>
        <v>100</v>
      </c>
      <c r="I4765" s="4">
        <f t="shared" si="711"/>
        <v>125</v>
      </c>
      <c r="J4765" s="1">
        <f t="shared" si="712"/>
        <v>21877616239.495541</v>
      </c>
      <c r="K4765" s="5">
        <v>1162</v>
      </c>
      <c r="L4765" s="12">
        <f t="shared" si="717"/>
        <v>104.7</v>
      </c>
      <c r="M4765" s="2">
        <f t="shared" si="716"/>
        <v>104.7</v>
      </c>
      <c r="N4765" s="2" t="str">
        <f t="shared" si="713"/>
        <v/>
      </c>
      <c r="AG4765" s="72"/>
      <c r="AH4765" s="72"/>
      <c r="AI4765" s="72"/>
      <c r="AJ4765" s="72"/>
    </row>
    <row r="4766" spans="1:36" x14ac:dyDescent="0.25">
      <c r="A4766" s="30">
        <v>1.04815972222258</v>
      </c>
      <c r="B4766" s="29">
        <v>102.8</v>
      </c>
      <c r="C4766" s="61">
        <v>103.8</v>
      </c>
      <c r="D4766" s="70">
        <f t="shared" si="714"/>
        <v>102.8</v>
      </c>
      <c r="E4766" s="70">
        <f t="shared" si="715"/>
        <v>103.8</v>
      </c>
      <c r="F4766" s="5">
        <v>4762</v>
      </c>
      <c r="G4766" s="72"/>
      <c r="H4766" s="4">
        <f t="shared" si="710"/>
        <v>100</v>
      </c>
      <c r="I4766" s="4">
        <f t="shared" si="711"/>
        <v>125</v>
      </c>
      <c r="J4766" s="1">
        <f t="shared" si="712"/>
        <v>19054607179.632496</v>
      </c>
      <c r="K4766" s="5">
        <v>1163</v>
      </c>
      <c r="L4766" s="12">
        <f t="shared" si="717"/>
        <v>104.7</v>
      </c>
      <c r="M4766" s="2">
        <f t="shared" si="716"/>
        <v>104.7</v>
      </c>
      <c r="N4766" s="2" t="str">
        <f t="shared" si="713"/>
        <v/>
      </c>
      <c r="AG4766" s="72"/>
      <c r="AH4766" s="72"/>
      <c r="AI4766" s="72"/>
      <c r="AJ4766" s="72"/>
    </row>
    <row r="4767" spans="1:36" x14ac:dyDescent="0.25">
      <c r="A4767" s="30">
        <v>1.0481712962966601</v>
      </c>
      <c r="B4767" s="29">
        <v>102.3</v>
      </c>
      <c r="C4767" s="61">
        <v>102.39999999999999</v>
      </c>
      <c r="D4767" s="70">
        <f t="shared" si="714"/>
        <v>102.3</v>
      </c>
      <c r="E4767" s="70">
        <f t="shared" si="715"/>
        <v>102.39999999999999</v>
      </c>
      <c r="F4767" s="5">
        <v>4763</v>
      </c>
      <c r="G4767" s="72"/>
      <c r="H4767" s="4">
        <f t="shared" si="710"/>
        <v>100</v>
      </c>
      <c r="I4767" s="4">
        <f t="shared" si="711"/>
        <v>125</v>
      </c>
      <c r="J4767" s="1">
        <f t="shared" si="712"/>
        <v>16982436524.617474</v>
      </c>
      <c r="K4767" s="5">
        <v>1164</v>
      </c>
      <c r="L4767" s="12">
        <f t="shared" si="717"/>
        <v>104.7</v>
      </c>
      <c r="M4767" s="2">
        <f t="shared" si="716"/>
        <v>104.7</v>
      </c>
      <c r="N4767" s="2" t="str">
        <f t="shared" si="713"/>
        <v/>
      </c>
      <c r="AG4767" s="72"/>
      <c r="AH4767" s="72"/>
      <c r="AI4767" s="72"/>
      <c r="AJ4767" s="72"/>
    </row>
    <row r="4768" spans="1:36" x14ac:dyDescent="0.25">
      <c r="A4768" s="30">
        <v>1.0481828703707301</v>
      </c>
      <c r="B4768" s="29">
        <v>102.5</v>
      </c>
      <c r="C4768" s="61">
        <v>102.6</v>
      </c>
      <c r="D4768" s="70">
        <f t="shared" si="714"/>
        <v>102.5</v>
      </c>
      <c r="E4768" s="70">
        <f t="shared" si="715"/>
        <v>102.6</v>
      </c>
      <c r="F4768" s="5">
        <v>4764</v>
      </c>
      <c r="G4768" s="72"/>
      <c r="H4768" s="4">
        <f t="shared" si="710"/>
        <v>100</v>
      </c>
      <c r="I4768" s="4">
        <f t="shared" si="711"/>
        <v>125</v>
      </c>
      <c r="J4768" s="1">
        <f t="shared" si="712"/>
        <v>17782794100.389256</v>
      </c>
      <c r="K4768" s="5">
        <v>1165</v>
      </c>
      <c r="L4768" s="12">
        <f t="shared" si="717"/>
        <v>104.7</v>
      </c>
      <c r="M4768" s="2">
        <f t="shared" si="716"/>
        <v>104.7</v>
      </c>
      <c r="N4768" s="2" t="str">
        <f t="shared" si="713"/>
        <v/>
      </c>
      <c r="AG4768" s="72"/>
      <c r="AH4768" s="72"/>
      <c r="AI4768" s="72"/>
      <c r="AJ4768" s="72"/>
    </row>
    <row r="4769" spans="1:36" x14ac:dyDescent="0.25">
      <c r="A4769" s="30">
        <v>1.0481944444448099</v>
      </c>
      <c r="B4769" s="29">
        <v>103.2</v>
      </c>
      <c r="C4769" s="61">
        <v>103.3</v>
      </c>
      <c r="D4769" s="70">
        <f t="shared" si="714"/>
        <v>103.2</v>
      </c>
      <c r="E4769" s="70">
        <f t="shared" si="715"/>
        <v>103.3</v>
      </c>
      <c r="F4769" s="5">
        <v>4765</v>
      </c>
      <c r="G4769" s="72"/>
      <c r="H4769" s="4">
        <f t="shared" si="710"/>
        <v>100</v>
      </c>
      <c r="I4769" s="4">
        <f t="shared" si="711"/>
        <v>125</v>
      </c>
      <c r="J4769" s="1">
        <f t="shared" si="712"/>
        <v>20892961308.540489</v>
      </c>
      <c r="K4769" s="5">
        <v>1166</v>
      </c>
      <c r="L4769" s="12">
        <f t="shared" si="717"/>
        <v>104.7</v>
      </c>
      <c r="M4769" s="2">
        <f t="shared" si="716"/>
        <v>104.7</v>
      </c>
      <c r="N4769" s="2" t="str">
        <f t="shared" si="713"/>
        <v/>
      </c>
      <c r="AG4769" s="72"/>
      <c r="AH4769" s="72"/>
      <c r="AI4769" s="72"/>
      <c r="AJ4769" s="72"/>
    </row>
    <row r="4770" spans="1:36" x14ac:dyDescent="0.25">
      <c r="A4770" s="30">
        <v>1.04820601851888</v>
      </c>
      <c r="B4770" s="29">
        <v>103.1</v>
      </c>
      <c r="C4770" s="61">
        <v>103.19999999999999</v>
      </c>
      <c r="D4770" s="70">
        <f t="shared" si="714"/>
        <v>103.1</v>
      </c>
      <c r="E4770" s="70">
        <f t="shared" si="715"/>
        <v>103.19999999999999</v>
      </c>
      <c r="F4770" s="5">
        <v>4766</v>
      </c>
      <c r="G4770" s="72"/>
      <c r="H4770" s="4">
        <f t="shared" si="710"/>
        <v>100</v>
      </c>
      <c r="I4770" s="4">
        <f t="shared" si="711"/>
        <v>125</v>
      </c>
      <c r="J4770" s="1">
        <f t="shared" si="712"/>
        <v>20417379446.695313</v>
      </c>
      <c r="K4770" s="5">
        <v>1167</v>
      </c>
      <c r="L4770" s="12">
        <f t="shared" si="717"/>
        <v>104.7</v>
      </c>
      <c r="M4770" s="2">
        <f t="shared" si="716"/>
        <v>104.7</v>
      </c>
      <c r="N4770" s="2" t="str">
        <f t="shared" si="713"/>
        <v/>
      </c>
      <c r="AG4770" s="72"/>
      <c r="AH4770" s="72"/>
      <c r="AI4770" s="72"/>
      <c r="AJ4770" s="72"/>
    </row>
    <row r="4771" spans="1:36" x14ac:dyDescent="0.25">
      <c r="A4771" s="30">
        <v>1.04821759259295</v>
      </c>
      <c r="B4771" s="29">
        <v>103.8</v>
      </c>
      <c r="C4771" s="61">
        <v>103.89999999999999</v>
      </c>
      <c r="D4771" s="70">
        <f t="shared" si="714"/>
        <v>103.8</v>
      </c>
      <c r="E4771" s="70">
        <f t="shared" si="715"/>
        <v>103.89999999999999</v>
      </c>
      <c r="F4771" s="5">
        <v>4767</v>
      </c>
      <c r="G4771" s="72"/>
      <c r="H4771" s="4">
        <f t="shared" si="710"/>
        <v>100</v>
      </c>
      <c r="I4771" s="4">
        <f t="shared" si="711"/>
        <v>125</v>
      </c>
      <c r="J4771" s="1">
        <f t="shared" si="712"/>
        <v>23988329190.194912</v>
      </c>
      <c r="K4771" s="5">
        <v>1168</v>
      </c>
      <c r="L4771" s="12">
        <f t="shared" si="717"/>
        <v>104.7</v>
      </c>
      <c r="M4771" s="2">
        <f t="shared" si="716"/>
        <v>104.7</v>
      </c>
      <c r="N4771" s="2" t="str">
        <f t="shared" si="713"/>
        <v/>
      </c>
      <c r="AG4771" s="72"/>
      <c r="AH4771" s="72"/>
      <c r="AI4771" s="72"/>
      <c r="AJ4771" s="72"/>
    </row>
    <row r="4772" spans="1:36" x14ac:dyDescent="0.25">
      <c r="A4772" s="30">
        <v>1.04822916666703</v>
      </c>
      <c r="B4772" s="29">
        <v>104.5</v>
      </c>
      <c r="C4772" s="61">
        <v>104.6</v>
      </c>
      <c r="D4772" s="70">
        <f t="shared" si="714"/>
        <v>104.5</v>
      </c>
      <c r="E4772" s="70">
        <f t="shared" si="715"/>
        <v>104.6</v>
      </c>
      <c r="F4772" s="5">
        <v>4768</v>
      </c>
      <c r="G4772" s="72"/>
      <c r="H4772" s="4">
        <f t="shared" si="710"/>
        <v>100</v>
      </c>
      <c r="I4772" s="4">
        <f t="shared" si="711"/>
        <v>125</v>
      </c>
      <c r="J4772" s="1">
        <f t="shared" si="712"/>
        <v>28183829312.644527</v>
      </c>
      <c r="K4772" s="5">
        <v>1169</v>
      </c>
      <c r="L4772" s="12">
        <f t="shared" si="717"/>
        <v>104.7</v>
      </c>
      <c r="M4772" s="2">
        <f t="shared" si="716"/>
        <v>104.7</v>
      </c>
      <c r="N4772" s="2" t="str">
        <f t="shared" si="713"/>
        <v/>
      </c>
      <c r="AG4772" s="72"/>
      <c r="AH4772" s="72"/>
      <c r="AI4772" s="72"/>
      <c r="AJ4772" s="72"/>
    </row>
    <row r="4773" spans="1:36" x14ac:dyDescent="0.25">
      <c r="A4773" s="30">
        <v>1.0482407407411001</v>
      </c>
      <c r="B4773" s="29">
        <v>107.2</v>
      </c>
      <c r="C4773" s="61">
        <v>107.3</v>
      </c>
      <c r="D4773" s="70">
        <f t="shared" si="714"/>
        <v>107.2</v>
      </c>
      <c r="E4773" s="70">
        <f t="shared" si="715"/>
        <v>107.3</v>
      </c>
      <c r="F4773" s="5">
        <v>4769</v>
      </c>
      <c r="G4773" s="72"/>
      <c r="H4773" s="4">
        <f t="shared" si="710"/>
        <v>100</v>
      </c>
      <c r="I4773" s="4">
        <f t="shared" si="711"/>
        <v>125</v>
      </c>
      <c r="J4773" s="1">
        <f t="shared" si="712"/>
        <v>52480746024.977478</v>
      </c>
      <c r="K4773" s="5">
        <v>1170</v>
      </c>
      <c r="L4773" s="12">
        <f t="shared" si="717"/>
        <v>104.7</v>
      </c>
      <c r="M4773" s="2">
        <f t="shared" si="716"/>
        <v>104.7</v>
      </c>
      <c r="N4773" s="2" t="str">
        <f t="shared" si="713"/>
        <v/>
      </c>
      <c r="AG4773" s="72"/>
      <c r="AH4773" s="72"/>
      <c r="AI4773" s="72"/>
      <c r="AJ4773" s="72"/>
    </row>
    <row r="4774" spans="1:36" x14ac:dyDescent="0.25">
      <c r="A4774" s="30">
        <v>1.0482523148151801</v>
      </c>
      <c r="B4774" s="29">
        <v>106.2</v>
      </c>
      <c r="C4774" s="61">
        <v>106.3</v>
      </c>
      <c r="D4774" s="70">
        <f t="shared" si="714"/>
        <v>106.2</v>
      </c>
      <c r="E4774" s="70">
        <f t="shared" si="715"/>
        <v>106.3</v>
      </c>
      <c r="F4774" s="5">
        <v>4770</v>
      </c>
      <c r="G4774" s="72"/>
      <c r="H4774" s="4">
        <f t="shared" si="710"/>
        <v>100</v>
      </c>
      <c r="I4774" s="4">
        <f t="shared" si="711"/>
        <v>125</v>
      </c>
      <c r="J4774" s="1">
        <f t="shared" si="712"/>
        <v>41686938347.033752</v>
      </c>
      <c r="K4774" s="5">
        <v>1171</v>
      </c>
      <c r="L4774" s="12">
        <f t="shared" si="717"/>
        <v>104.7</v>
      </c>
      <c r="M4774" s="2">
        <f t="shared" si="716"/>
        <v>104.7</v>
      </c>
      <c r="N4774" s="2" t="str">
        <f t="shared" si="713"/>
        <v/>
      </c>
      <c r="AG4774" s="72"/>
      <c r="AH4774" s="72"/>
      <c r="AI4774" s="72"/>
      <c r="AJ4774" s="72"/>
    </row>
    <row r="4775" spans="1:36" x14ac:dyDescent="0.25">
      <c r="A4775" s="30">
        <v>1.0482638888892499</v>
      </c>
      <c r="B4775" s="29">
        <v>106.5</v>
      </c>
      <c r="C4775" s="61">
        <v>106.6</v>
      </c>
      <c r="D4775" s="70">
        <f t="shared" si="714"/>
        <v>106.5</v>
      </c>
      <c r="E4775" s="70">
        <f t="shared" si="715"/>
        <v>106.6</v>
      </c>
      <c r="F4775" s="5">
        <v>4771</v>
      </c>
      <c r="G4775" s="72"/>
      <c r="H4775" s="4">
        <f t="shared" si="710"/>
        <v>100</v>
      </c>
      <c r="I4775" s="4">
        <f t="shared" si="711"/>
        <v>125</v>
      </c>
      <c r="J4775" s="1">
        <f t="shared" si="712"/>
        <v>44668359215.096527</v>
      </c>
      <c r="K4775" s="5">
        <v>1172</v>
      </c>
      <c r="L4775" s="12">
        <f t="shared" si="717"/>
        <v>104.7</v>
      </c>
      <c r="M4775" s="2">
        <f t="shared" si="716"/>
        <v>104.7</v>
      </c>
      <c r="N4775" s="2" t="str">
        <f t="shared" si="713"/>
        <v/>
      </c>
      <c r="AG4775" s="72"/>
      <c r="AH4775" s="72"/>
      <c r="AI4775" s="72"/>
      <c r="AJ4775" s="72"/>
    </row>
    <row r="4776" spans="1:36" x14ac:dyDescent="0.25">
      <c r="A4776" s="30">
        <v>1.04827546296332</v>
      </c>
      <c r="B4776" s="29">
        <v>108.1</v>
      </c>
      <c r="C4776" s="61">
        <v>108.19999999999999</v>
      </c>
      <c r="D4776" s="70">
        <f t="shared" si="714"/>
        <v>108.1</v>
      </c>
      <c r="E4776" s="70">
        <f t="shared" si="715"/>
        <v>108.19999999999999</v>
      </c>
      <c r="F4776" s="5">
        <v>4772</v>
      </c>
      <c r="G4776" s="72"/>
      <c r="H4776" s="4">
        <f t="shared" si="710"/>
        <v>100</v>
      </c>
      <c r="I4776" s="4">
        <f t="shared" si="711"/>
        <v>125</v>
      </c>
      <c r="J4776" s="1">
        <f t="shared" si="712"/>
        <v>64565422903.465538</v>
      </c>
      <c r="K4776" s="5">
        <v>1173</v>
      </c>
      <c r="L4776" s="12">
        <f t="shared" si="717"/>
        <v>104.7</v>
      </c>
      <c r="M4776" s="2">
        <f t="shared" si="716"/>
        <v>104.7</v>
      </c>
      <c r="N4776" s="2" t="str">
        <f t="shared" si="713"/>
        <v/>
      </c>
      <c r="AG4776" s="72"/>
      <c r="AH4776" s="72"/>
      <c r="AI4776" s="72"/>
      <c r="AJ4776" s="72"/>
    </row>
    <row r="4777" spans="1:36" x14ac:dyDescent="0.25">
      <c r="A4777" s="30">
        <v>1.0482870370374</v>
      </c>
      <c r="B4777" s="29">
        <v>110.4</v>
      </c>
      <c r="C4777" s="61">
        <v>110.5</v>
      </c>
      <c r="D4777" s="70">
        <f t="shared" si="714"/>
        <v>110.4</v>
      </c>
      <c r="E4777" s="70">
        <f t="shared" si="715"/>
        <v>110.5</v>
      </c>
      <c r="F4777" s="5">
        <v>4773</v>
      </c>
      <c r="G4777" s="72"/>
      <c r="H4777" s="4">
        <f t="shared" si="710"/>
        <v>100</v>
      </c>
      <c r="I4777" s="4">
        <f t="shared" si="711"/>
        <v>125</v>
      </c>
      <c r="J4777" s="1">
        <f t="shared" si="712"/>
        <v>109647819614.31902</v>
      </c>
      <c r="K4777" s="5">
        <v>1174</v>
      </c>
      <c r="L4777" s="12">
        <f t="shared" si="717"/>
        <v>104.7</v>
      </c>
      <c r="M4777" s="2">
        <f t="shared" si="716"/>
        <v>104.7</v>
      </c>
      <c r="N4777" s="2" t="str">
        <f t="shared" si="713"/>
        <v/>
      </c>
      <c r="AG4777" s="72"/>
      <c r="AH4777" s="72"/>
      <c r="AI4777" s="72"/>
      <c r="AJ4777" s="72"/>
    </row>
    <row r="4778" spans="1:36" x14ac:dyDescent="0.25">
      <c r="A4778" s="30">
        <v>1.04829861111147</v>
      </c>
      <c r="B4778" s="29">
        <v>109.3</v>
      </c>
      <c r="C4778" s="61">
        <v>109.39999999999999</v>
      </c>
      <c r="D4778" s="70">
        <f t="shared" si="714"/>
        <v>109.3</v>
      </c>
      <c r="E4778" s="70">
        <f t="shared" si="715"/>
        <v>109.39999999999999</v>
      </c>
      <c r="F4778" s="5">
        <v>4774</v>
      </c>
      <c r="G4778" s="72"/>
      <c r="H4778" s="4">
        <f t="shared" si="710"/>
        <v>100</v>
      </c>
      <c r="I4778" s="4">
        <f t="shared" si="711"/>
        <v>125</v>
      </c>
      <c r="J4778" s="1">
        <f t="shared" si="712"/>
        <v>85113803820.237839</v>
      </c>
      <c r="K4778" s="5">
        <v>1175</v>
      </c>
      <c r="L4778" s="12">
        <f t="shared" si="717"/>
        <v>104.7</v>
      </c>
      <c r="M4778" s="2">
        <f t="shared" si="716"/>
        <v>104.7</v>
      </c>
      <c r="N4778" s="2" t="str">
        <f t="shared" si="713"/>
        <v/>
      </c>
      <c r="AG4778" s="72"/>
      <c r="AH4778" s="72"/>
      <c r="AI4778" s="72"/>
      <c r="AJ4778" s="72"/>
    </row>
    <row r="4779" spans="1:36" x14ac:dyDescent="0.25">
      <c r="A4779" s="30">
        <v>1.0483101851855501</v>
      </c>
      <c r="B4779" s="29">
        <v>109.4</v>
      </c>
      <c r="C4779" s="61">
        <v>109.5</v>
      </c>
      <c r="D4779" s="70">
        <f t="shared" si="714"/>
        <v>109.4</v>
      </c>
      <c r="E4779" s="70">
        <f t="shared" si="715"/>
        <v>109.5</v>
      </c>
      <c r="F4779" s="5">
        <v>4775</v>
      </c>
      <c r="G4779" s="72"/>
      <c r="H4779" s="4">
        <f t="shared" si="710"/>
        <v>100</v>
      </c>
      <c r="I4779" s="4">
        <f t="shared" si="711"/>
        <v>125</v>
      </c>
      <c r="J4779" s="1">
        <f t="shared" si="712"/>
        <v>87096358995.608551</v>
      </c>
      <c r="K4779" s="5">
        <v>1176</v>
      </c>
      <c r="L4779" s="12">
        <f t="shared" si="717"/>
        <v>104.7</v>
      </c>
      <c r="M4779" s="2">
        <f t="shared" si="716"/>
        <v>104.7</v>
      </c>
      <c r="N4779" s="2" t="str">
        <f t="shared" si="713"/>
        <v/>
      </c>
      <c r="AG4779" s="72"/>
      <c r="AH4779" s="72"/>
      <c r="AI4779" s="72"/>
      <c r="AJ4779" s="72"/>
    </row>
    <row r="4780" spans="1:36" x14ac:dyDescent="0.25">
      <c r="A4780" s="30">
        <v>1.0483217592596199</v>
      </c>
      <c r="B4780" s="29">
        <v>107.7</v>
      </c>
      <c r="C4780" s="61">
        <v>107.8</v>
      </c>
      <c r="D4780" s="70">
        <f t="shared" si="714"/>
        <v>107.7</v>
      </c>
      <c r="E4780" s="70">
        <f t="shared" si="715"/>
        <v>107.8</v>
      </c>
      <c r="F4780" s="5">
        <v>4776</v>
      </c>
      <c r="G4780" s="72"/>
      <c r="H4780" s="4">
        <f t="shared" si="710"/>
        <v>100</v>
      </c>
      <c r="I4780" s="4">
        <f t="shared" si="711"/>
        <v>125</v>
      </c>
      <c r="J4780" s="1">
        <f t="shared" si="712"/>
        <v>58884365535.558907</v>
      </c>
      <c r="K4780" s="5">
        <v>1177</v>
      </c>
      <c r="L4780" s="12">
        <f t="shared" si="717"/>
        <v>104.7</v>
      </c>
      <c r="M4780" s="2">
        <f t="shared" si="716"/>
        <v>104.7</v>
      </c>
      <c r="N4780" s="2" t="str">
        <f t="shared" si="713"/>
        <v/>
      </c>
      <c r="AG4780" s="72"/>
      <c r="AH4780" s="72"/>
      <c r="AI4780" s="72"/>
      <c r="AJ4780" s="72"/>
    </row>
    <row r="4781" spans="1:36" x14ac:dyDescent="0.25">
      <c r="A4781" s="30">
        <v>1.0483333333336999</v>
      </c>
      <c r="B4781" s="29">
        <v>106.8</v>
      </c>
      <c r="C4781" s="61">
        <v>106.89999999999999</v>
      </c>
      <c r="D4781" s="70">
        <f t="shared" si="714"/>
        <v>106.8</v>
      </c>
      <c r="E4781" s="70">
        <f t="shared" si="715"/>
        <v>106.89999999999999</v>
      </c>
      <c r="F4781" s="5">
        <v>4777</v>
      </c>
      <c r="G4781" s="72"/>
      <c r="H4781" s="4">
        <f t="shared" si="710"/>
        <v>100</v>
      </c>
      <c r="I4781" s="4">
        <f t="shared" si="711"/>
        <v>125</v>
      </c>
      <c r="J4781" s="1">
        <f t="shared" si="712"/>
        <v>47863009232.263885</v>
      </c>
      <c r="K4781" s="5">
        <v>1178</v>
      </c>
      <c r="L4781" s="12">
        <f t="shared" si="717"/>
        <v>104.7</v>
      </c>
      <c r="M4781" s="2">
        <f t="shared" si="716"/>
        <v>104.7</v>
      </c>
      <c r="N4781" s="2" t="str">
        <f t="shared" si="713"/>
        <v/>
      </c>
      <c r="AG4781" s="72"/>
      <c r="AH4781" s="72"/>
      <c r="AI4781" s="72"/>
      <c r="AJ4781" s="72"/>
    </row>
    <row r="4782" spans="1:36" x14ac:dyDescent="0.25">
      <c r="A4782" s="30">
        <v>1.04834490740777</v>
      </c>
      <c r="B4782" s="29">
        <v>107.2</v>
      </c>
      <c r="C4782" s="61">
        <v>107.3</v>
      </c>
      <c r="D4782" s="70">
        <f t="shared" si="714"/>
        <v>107.2</v>
      </c>
      <c r="E4782" s="70">
        <f t="shared" si="715"/>
        <v>107.3</v>
      </c>
      <c r="F4782" s="5">
        <v>4778</v>
      </c>
      <c r="G4782" s="72"/>
      <c r="H4782" s="4">
        <f t="shared" si="710"/>
        <v>100</v>
      </c>
      <c r="I4782" s="4">
        <f t="shared" si="711"/>
        <v>125</v>
      </c>
      <c r="J4782" s="1">
        <f t="shared" si="712"/>
        <v>52480746024.977478</v>
      </c>
      <c r="K4782" s="5">
        <v>1179</v>
      </c>
      <c r="L4782" s="12">
        <f t="shared" si="717"/>
        <v>104.7</v>
      </c>
      <c r="M4782" s="2">
        <f t="shared" si="716"/>
        <v>104.7</v>
      </c>
      <c r="N4782" s="2" t="str">
        <f t="shared" si="713"/>
        <v/>
      </c>
      <c r="AG4782" s="72"/>
      <c r="AH4782" s="72"/>
      <c r="AI4782" s="72"/>
      <c r="AJ4782" s="72"/>
    </row>
    <row r="4783" spans="1:36" x14ac:dyDescent="0.25">
      <c r="A4783" s="30">
        <v>1.04835648148184</v>
      </c>
      <c r="B4783" s="29">
        <v>106.8</v>
      </c>
      <c r="C4783" s="61">
        <v>106.89999999999999</v>
      </c>
      <c r="D4783" s="70">
        <f t="shared" si="714"/>
        <v>106.8</v>
      </c>
      <c r="E4783" s="70">
        <f t="shared" si="715"/>
        <v>106.89999999999999</v>
      </c>
      <c r="F4783" s="5">
        <v>4779</v>
      </c>
      <c r="G4783" s="72"/>
      <c r="H4783" s="4">
        <f t="shared" si="710"/>
        <v>100</v>
      </c>
      <c r="I4783" s="4">
        <f t="shared" si="711"/>
        <v>125</v>
      </c>
      <c r="J4783" s="1">
        <f t="shared" si="712"/>
        <v>47863009232.263885</v>
      </c>
      <c r="K4783" s="5">
        <v>1180</v>
      </c>
      <c r="L4783" s="12">
        <f t="shared" si="717"/>
        <v>104.7</v>
      </c>
      <c r="M4783" s="2">
        <f t="shared" si="716"/>
        <v>104.7</v>
      </c>
      <c r="N4783" s="2" t="str">
        <f t="shared" si="713"/>
        <v/>
      </c>
      <c r="AG4783" s="72"/>
      <c r="AH4783" s="72"/>
      <c r="AI4783" s="72"/>
      <c r="AJ4783" s="72"/>
    </row>
    <row r="4784" spans="1:36" x14ac:dyDescent="0.25">
      <c r="A4784" s="30">
        <v>1.0483680555559201</v>
      </c>
      <c r="B4784" s="29">
        <v>108</v>
      </c>
      <c r="C4784" s="61">
        <v>108.1</v>
      </c>
      <c r="D4784" s="70">
        <f t="shared" si="714"/>
        <v>108</v>
      </c>
      <c r="E4784" s="70">
        <f t="shared" si="715"/>
        <v>108.1</v>
      </c>
      <c r="F4784" s="5">
        <v>4780</v>
      </c>
      <c r="G4784" s="72"/>
      <c r="H4784" s="4">
        <f t="shared" si="710"/>
        <v>100</v>
      </c>
      <c r="I4784" s="4">
        <f t="shared" si="711"/>
        <v>125</v>
      </c>
      <c r="J4784" s="1">
        <f t="shared" si="712"/>
        <v>63095734448.019539</v>
      </c>
      <c r="K4784" s="5">
        <v>1181</v>
      </c>
      <c r="L4784" s="12">
        <f t="shared" si="717"/>
        <v>104.7</v>
      </c>
      <c r="M4784" s="2">
        <f t="shared" si="716"/>
        <v>104.7</v>
      </c>
      <c r="N4784" s="2" t="str">
        <f t="shared" si="713"/>
        <v/>
      </c>
      <c r="AG4784" s="72"/>
      <c r="AH4784" s="72"/>
      <c r="AI4784" s="72"/>
      <c r="AJ4784" s="72"/>
    </row>
    <row r="4785" spans="1:36" x14ac:dyDescent="0.25">
      <c r="A4785" s="30">
        <v>1.0483796296299901</v>
      </c>
      <c r="B4785" s="29">
        <v>105.2</v>
      </c>
      <c r="C4785" s="61">
        <v>105.3</v>
      </c>
      <c r="D4785" s="70">
        <f t="shared" si="714"/>
        <v>105.2</v>
      </c>
      <c r="E4785" s="70">
        <f t="shared" si="715"/>
        <v>105.3</v>
      </c>
      <c r="F4785" s="5">
        <v>4781</v>
      </c>
      <c r="G4785" s="72"/>
      <c r="H4785" s="4">
        <f t="shared" si="710"/>
        <v>100</v>
      </c>
      <c r="I4785" s="4">
        <f t="shared" si="711"/>
        <v>125</v>
      </c>
      <c r="J4785" s="1">
        <f t="shared" si="712"/>
        <v>33113112148.259193</v>
      </c>
      <c r="K4785" s="5">
        <v>1182</v>
      </c>
      <c r="L4785" s="12">
        <f t="shared" si="717"/>
        <v>104.7</v>
      </c>
      <c r="M4785" s="2">
        <f t="shared" si="716"/>
        <v>104.7</v>
      </c>
      <c r="N4785" s="2" t="str">
        <f t="shared" si="713"/>
        <v/>
      </c>
      <c r="AG4785" s="72"/>
      <c r="AH4785" s="72"/>
      <c r="AI4785" s="72"/>
      <c r="AJ4785" s="72"/>
    </row>
    <row r="4786" spans="1:36" x14ac:dyDescent="0.25">
      <c r="A4786" s="30">
        <v>1.0483912037040699</v>
      </c>
      <c r="B4786" s="29">
        <v>107.4</v>
      </c>
      <c r="C4786" s="61">
        <v>107.5</v>
      </c>
      <c r="D4786" s="70">
        <f t="shared" si="714"/>
        <v>107.4</v>
      </c>
      <c r="E4786" s="70">
        <f t="shared" si="715"/>
        <v>107.5</v>
      </c>
      <c r="F4786" s="5">
        <v>4782</v>
      </c>
      <c r="G4786" s="72"/>
      <c r="H4786" s="4">
        <f t="shared" si="710"/>
        <v>100</v>
      </c>
      <c r="I4786" s="4">
        <f t="shared" si="711"/>
        <v>125</v>
      </c>
      <c r="J4786" s="1">
        <f t="shared" si="712"/>
        <v>54954087385.762672</v>
      </c>
      <c r="K4786" s="5">
        <v>1183</v>
      </c>
      <c r="L4786" s="12">
        <f t="shared" si="717"/>
        <v>104.7</v>
      </c>
      <c r="M4786" s="2">
        <f t="shared" si="716"/>
        <v>104.7</v>
      </c>
      <c r="N4786" s="2" t="str">
        <f t="shared" si="713"/>
        <v/>
      </c>
      <c r="AG4786" s="72"/>
      <c r="AH4786" s="72"/>
      <c r="AI4786" s="72"/>
      <c r="AJ4786" s="72"/>
    </row>
    <row r="4787" spans="1:36" x14ac:dyDescent="0.25">
      <c r="A4787" s="30">
        <v>1.0484027777781399</v>
      </c>
      <c r="B4787" s="29">
        <v>104.1</v>
      </c>
      <c r="C4787" s="61">
        <v>104.19999999999999</v>
      </c>
      <c r="D4787" s="70">
        <f t="shared" si="714"/>
        <v>104.1</v>
      </c>
      <c r="E4787" s="70">
        <f t="shared" si="715"/>
        <v>104.19999999999999</v>
      </c>
      <c r="F4787" s="5">
        <v>4783</v>
      </c>
      <c r="G4787" s="72"/>
      <c r="H4787" s="4">
        <f t="shared" si="710"/>
        <v>100</v>
      </c>
      <c r="I4787" s="4">
        <f t="shared" si="711"/>
        <v>125</v>
      </c>
      <c r="J4787" s="1">
        <f t="shared" si="712"/>
        <v>25703957827.688728</v>
      </c>
      <c r="K4787" s="5">
        <v>1184</v>
      </c>
      <c r="L4787" s="12">
        <f t="shared" si="717"/>
        <v>104.7</v>
      </c>
      <c r="M4787" s="2">
        <f t="shared" si="716"/>
        <v>104.7</v>
      </c>
      <c r="N4787" s="2" t="str">
        <f t="shared" si="713"/>
        <v/>
      </c>
      <c r="AG4787" s="72"/>
      <c r="AH4787" s="72"/>
      <c r="AI4787" s="72"/>
      <c r="AJ4787" s="72"/>
    </row>
    <row r="4788" spans="1:36" x14ac:dyDescent="0.25">
      <c r="A4788" s="30">
        <v>1.04841435185221</v>
      </c>
      <c r="B4788" s="29">
        <v>107</v>
      </c>
      <c r="C4788" s="61">
        <v>107.1</v>
      </c>
      <c r="D4788" s="70">
        <f t="shared" si="714"/>
        <v>107</v>
      </c>
      <c r="E4788" s="70">
        <f t="shared" si="715"/>
        <v>107.1</v>
      </c>
      <c r="F4788" s="5">
        <v>4784</v>
      </c>
      <c r="G4788" s="72"/>
      <c r="H4788" s="4">
        <f t="shared" si="710"/>
        <v>100</v>
      </c>
      <c r="I4788" s="4">
        <f t="shared" si="711"/>
        <v>125</v>
      </c>
      <c r="J4788" s="1">
        <f t="shared" si="712"/>
        <v>50118723362.727272</v>
      </c>
      <c r="K4788" s="5">
        <v>1185</v>
      </c>
      <c r="L4788" s="12">
        <f t="shared" si="717"/>
        <v>104.7</v>
      </c>
      <c r="M4788" s="2">
        <f t="shared" si="716"/>
        <v>104.7</v>
      </c>
      <c r="N4788" s="2" t="str">
        <f t="shared" si="713"/>
        <v/>
      </c>
      <c r="AG4788" s="72"/>
      <c r="AH4788" s="72"/>
      <c r="AI4788" s="72"/>
      <c r="AJ4788" s="72"/>
    </row>
    <row r="4789" spans="1:36" x14ac:dyDescent="0.25">
      <c r="A4789" s="30">
        <v>1.04842592592629</v>
      </c>
      <c r="B4789" s="29">
        <v>107.4</v>
      </c>
      <c r="C4789" s="61">
        <v>107.5</v>
      </c>
      <c r="D4789" s="70">
        <f t="shared" si="714"/>
        <v>107.4</v>
      </c>
      <c r="E4789" s="70">
        <f t="shared" si="715"/>
        <v>107.5</v>
      </c>
      <c r="F4789" s="5">
        <v>4785</v>
      </c>
      <c r="G4789" s="72"/>
      <c r="H4789" s="4">
        <f t="shared" si="710"/>
        <v>100</v>
      </c>
      <c r="I4789" s="4">
        <f t="shared" si="711"/>
        <v>125</v>
      </c>
      <c r="J4789" s="1">
        <f t="shared" si="712"/>
        <v>54954087385.762672</v>
      </c>
      <c r="K4789" s="5">
        <v>1186</v>
      </c>
      <c r="L4789" s="12">
        <f t="shared" si="717"/>
        <v>104.7</v>
      </c>
      <c r="M4789" s="2">
        <f t="shared" si="716"/>
        <v>104.7</v>
      </c>
      <c r="N4789" s="2" t="str">
        <f t="shared" si="713"/>
        <v/>
      </c>
      <c r="AG4789" s="72"/>
      <c r="AH4789" s="72"/>
      <c r="AI4789" s="72"/>
      <c r="AJ4789" s="72"/>
    </row>
    <row r="4790" spans="1:36" x14ac:dyDescent="0.25">
      <c r="A4790" s="30">
        <v>1.0484375000003601</v>
      </c>
      <c r="B4790" s="29">
        <v>104.7</v>
      </c>
      <c r="C4790" s="61">
        <v>104.8</v>
      </c>
      <c r="D4790" s="70">
        <f t="shared" si="714"/>
        <v>104.7</v>
      </c>
      <c r="E4790" s="70">
        <f t="shared" si="715"/>
        <v>104.8</v>
      </c>
      <c r="F4790" s="5">
        <v>4786</v>
      </c>
      <c r="G4790" s="72"/>
      <c r="H4790" s="4">
        <f t="shared" si="710"/>
        <v>100</v>
      </c>
      <c r="I4790" s="4">
        <f t="shared" si="711"/>
        <v>125</v>
      </c>
      <c r="J4790" s="1">
        <f t="shared" si="712"/>
        <v>29512092266.663944</v>
      </c>
      <c r="K4790" s="5">
        <v>1187</v>
      </c>
      <c r="L4790" s="12">
        <f t="shared" si="717"/>
        <v>104.7</v>
      </c>
      <c r="M4790" s="2">
        <f t="shared" si="716"/>
        <v>104.7</v>
      </c>
      <c r="N4790" s="2" t="str">
        <f t="shared" si="713"/>
        <v/>
      </c>
      <c r="AG4790" s="72"/>
      <c r="AH4790" s="72"/>
      <c r="AI4790" s="72"/>
      <c r="AJ4790" s="72"/>
    </row>
    <row r="4791" spans="1:36" x14ac:dyDescent="0.25">
      <c r="A4791" s="30">
        <v>1.0484490740744401</v>
      </c>
      <c r="B4791" s="29">
        <v>102.8</v>
      </c>
      <c r="C4791" s="61">
        <v>102.89999999999999</v>
      </c>
      <c r="D4791" s="70">
        <f t="shared" si="714"/>
        <v>102.8</v>
      </c>
      <c r="E4791" s="70">
        <f t="shared" si="715"/>
        <v>102.89999999999999</v>
      </c>
      <c r="F4791" s="5">
        <v>4787</v>
      </c>
      <c r="G4791" s="72"/>
      <c r="H4791" s="4">
        <f t="shared" si="710"/>
        <v>100</v>
      </c>
      <c r="I4791" s="4">
        <f t="shared" si="711"/>
        <v>125</v>
      </c>
      <c r="J4791" s="1">
        <f t="shared" si="712"/>
        <v>19054607179.632496</v>
      </c>
      <c r="K4791" s="5">
        <v>1188</v>
      </c>
      <c r="L4791" s="12">
        <f t="shared" si="717"/>
        <v>104.7</v>
      </c>
      <c r="M4791" s="2">
        <f t="shared" si="716"/>
        <v>104.7</v>
      </c>
      <c r="N4791" s="2" t="str">
        <f t="shared" si="713"/>
        <v/>
      </c>
      <c r="AG4791" s="72"/>
      <c r="AH4791" s="72"/>
      <c r="AI4791" s="72"/>
      <c r="AJ4791" s="72"/>
    </row>
    <row r="4792" spans="1:36" x14ac:dyDescent="0.25">
      <c r="A4792" s="30">
        <v>1.0484606481485099</v>
      </c>
      <c r="B4792" s="29">
        <v>102.7</v>
      </c>
      <c r="C4792" s="61">
        <v>102.8</v>
      </c>
      <c r="D4792" s="70">
        <f t="shared" si="714"/>
        <v>102.7</v>
      </c>
      <c r="E4792" s="70">
        <f t="shared" si="715"/>
        <v>102.8</v>
      </c>
      <c r="F4792" s="5">
        <v>4788</v>
      </c>
      <c r="G4792" s="72"/>
      <c r="H4792" s="4">
        <f t="shared" si="710"/>
        <v>100</v>
      </c>
      <c r="I4792" s="4">
        <f t="shared" si="711"/>
        <v>125</v>
      </c>
      <c r="J4792" s="1">
        <f t="shared" si="712"/>
        <v>18620871366.6287</v>
      </c>
      <c r="K4792" s="5">
        <v>1189</v>
      </c>
      <c r="L4792" s="12">
        <f t="shared" si="717"/>
        <v>104.7</v>
      </c>
      <c r="M4792" s="2">
        <f t="shared" si="716"/>
        <v>104.7</v>
      </c>
      <c r="N4792" s="2" t="str">
        <f t="shared" si="713"/>
        <v/>
      </c>
      <c r="AG4792" s="72"/>
      <c r="AH4792" s="72"/>
      <c r="AI4792" s="72"/>
      <c r="AJ4792" s="72"/>
    </row>
    <row r="4793" spans="1:36" x14ac:dyDescent="0.25">
      <c r="A4793" s="30">
        <v>1.04847222222259</v>
      </c>
      <c r="B4793" s="29">
        <v>101.4</v>
      </c>
      <c r="C4793" s="61">
        <v>101.5</v>
      </c>
      <c r="D4793" s="70">
        <f t="shared" si="714"/>
        <v>101.4</v>
      </c>
      <c r="E4793" s="70">
        <f t="shared" si="715"/>
        <v>101.5</v>
      </c>
      <c r="F4793" s="5">
        <v>4789</v>
      </c>
      <c r="G4793" s="72"/>
      <c r="H4793" s="4">
        <f t="shared" si="710"/>
        <v>100</v>
      </c>
      <c r="I4793" s="4">
        <f t="shared" si="711"/>
        <v>125</v>
      </c>
      <c r="J4793" s="1">
        <f t="shared" si="712"/>
        <v>13803842646.028885</v>
      </c>
      <c r="K4793" s="5">
        <v>1190</v>
      </c>
      <c r="L4793" s="12">
        <f t="shared" si="717"/>
        <v>104.7</v>
      </c>
      <c r="M4793" s="2">
        <f t="shared" si="716"/>
        <v>104.7</v>
      </c>
      <c r="N4793" s="2" t="str">
        <f t="shared" si="713"/>
        <v/>
      </c>
      <c r="AG4793" s="72"/>
      <c r="AH4793" s="72"/>
      <c r="AI4793" s="72"/>
      <c r="AJ4793" s="72"/>
    </row>
    <row r="4794" spans="1:36" x14ac:dyDescent="0.25">
      <c r="A4794" s="30">
        <v>1.04848379629666</v>
      </c>
      <c r="B4794" s="29">
        <v>102.2</v>
      </c>
      <c r="C4794" s="61">
        <v>102.3</v>
      </c>
      <c r="D4794" s="70">
        <f t="shared" si="714"/>
        <v>102.2</v>
      </c>
      <c r="E4794" s="70">
        <f t="shared" si="715"/>
        <v>102.3</v>
      </c>
      <c r="F4794" s="5">
        <v>4790</v>
      </c>
      <c r="G4794" s="72"/>
      <c r="H4794" s="4">
        <f t="shared" si="710"/>
        <v>100</v>
      </c>
      <c r="I4794" s="4">
        <f t="shared" si="711"/>
        <v>125</v>
      </c>
      <c r="J4794" s="1">
        <f t="shared" si="712"/>
        <v>16595869074.375696</v>
      </c>
      <c r="K4794" s="5">
        <v>1191</v>
      </c>
      <c r="L4794" s="12">
        <f t="shared" si="717"/>
        <v>104.7</v>
      </c>
      <c r="M4794" s="2">
        <f t="shared" si="716"/>
        <v>104.7</v>
      </c>
      <c r="N4794" s="2" t="str">
        <f t="shared" si="713"/>
        <v/>
      </c>
      <c r="AG4794" s="72"/>
      <c r="AH4794" s="72"/>
      <c r="AI4794" s="72"/>
      <c r="AJ4794" s="72"/>
    </row>
    <row r="4795" spans="1:36" x14ac:dyDescent="0.25">
      <c r="A4795" s="30">
        <v>1.04849537037073</v>
      </c>
      <c r="B4795" s="29">
        <v>101.3</v>
      </c>
      <c r="C4795" s="61">
        <v>101.39999999999999</v>
      </c>
      <c r="D4795" s="70">
        <f t="shared" si="714"/>
        <v>101.3</v>
      </c>
      <c r="E4795" s="70">
        <f t="shared" si="715"/>
        <v>101.39999999999999</v>
      </c>
      <c r="F4795" s="5">
        <v>4791</v>
      </c>
      <c r="G4795" s="72"/>
      <c r="H4795" s="4">
        <f t="shared" si="710"/>
        <v>100</v>
      </c>
      <c r="I4795" s="4">
        <f t="shared" si="711"/>
        <v>125</v>
      </c>
      <c r="J4795" s="1">
        <f t="shared" si="712"/>
        <v>13489628825.916525</v>
      </c>
      <c r="K4795" s="5">
        <v>1192</v>
      </c>
      <c r="L4795" s="12">
        <f t="shared" si="717"/>
        <v>104.7</v>
      </c>
      <c r="M4795" s="2">
        <f t="shared" si="716"/>
        <v>104.7</v>
      </c>
      <c r="N4795" s="2" t="str">
        <f t="shared" si="713"/>
        <v/>
      </c>
      <c r="AG4795" s="72"/>
      <c r="AH4795" s="72"/>
      <c r="AI4795" s="72"/>
      <c r="AJ4795" s="72"/>
    </row>
    <row r="4796" spans="1:36" x14ac:dyDescent="0.25">
      <c r="A4796" s="30">
        <v>1.0485069444448101</v>
      </c>
      <c r="B4796" s="29">
        <v>103.3</v>
      </c>
      <c r="C4796" s="61">
        <v>103.39999999999999</v>
      </c>
      <c r="D4796" s="70">
        <f t="shared" si="714"/>
        <v>103.3</v>
      </c>
      <c r="E4796" s="70">
        <f t="shared" si="715"/>
        <v>103.39999999999999</v>
      </c>
      <c r="F4796" s="5">
        <v>4792</v>
      </c>
      <c r="G4796" s="72"/>
      <c r="H4796" s="4">
        <f t="shared" si="710"/>
        <v>100</v>
      </c>
      <c r="I4796" s="4">
        <f t="shared" si="711"/>
        <v>125</v>
      </c>
      <c r="J4796" s="1">
        <f t="shared" si="712"/>
        <v>21379620895.022339</v>
      </c>
      <c r="K4796" s="5">
        <v>1193</v>
      </c>
      <c r="L4796" s="12">
        <f t="shared" si="717"/>
        <v>104.7</v>
      </c>
      <c r="M4796" s="2">
        <f t="shared" si="716"/>
        <v>104.7</v>
      </c>
      <c r="N4796" s="2" t="str">
        <f t="shared" si="713"/>
        <v/>
      </c>
      <c r="AG4796" s="72"/>
      <c r="AH4796" s="72"/>
      <c r="AI4796" s="72"/>
      <c r="AJ4796" s="72"/>
    </row>
    <row r="4797" spans="1:36" x14ac:dyDescent="0.25">
      <c r="A4797" s="30">
        <v>1.0485185185188799</v>
      </c>
      <c r="B4797" s="29">
        <v>100.6</v>
      </c>
      <c r="C4797" s="61">
        <v>100.69999999999999</v>
      </c>
      <c r="D4797" s="70">
        <f t="shared" si="714"/>
        <v>100.6</v>
      </c>
      <c r="E4797" s="70">
        <f t="shared" si="715"/>
        <v>100.69999999999999</v>
      </c>
      <c r="F4797" s="5">
        <v>4793</v>
      </c>
      <c r="G4797" s="72"/>
      <c r="H4797" s="4">
        <f t="shared" si="710"/>
        <v>100</v>
      </c>
      <c r="I4797" s="4">
        <f t="shared" si="711"/>
        <v>125</v>
      </c>
      <c r="J4797" s="1">
        <f t="shared" si="712"/>
        <v>11481536214.968826</v>
      </c>
      <c r="K4797" s="5">
        <v>1194</v>
      </c>
      <c r="L4797" s="12">
        <f t="shared" si="717"/>
        <v>104.7</v>
      </c>
      <c r="M4797" s="2">
        <f t="shared" si="716"/>
        <v>104.7</v>
      </c>
      <c r="N4797" s="2" t="str">
        <f t="shared" si="713"/>
        <v/>
      </c>
      <c r="AG4797" s="72"/>
      <c r="AH4797" s="72"/>
      <c r="AI4797" s="72"/>
      <c r="AJ4797" s="72"/>
    </row>
    <row r="4798" spans="1:36" x14ac:dyDescent="0.25">
      <c r="A4798" s="30">
        <v>1.0485300925929599</v>
      </c>
      <c r="B4798" s="29">
        <v>103</v>
      </c>
      <c r="C4798" s="61">
        <v>103.1</v>
      </c>
      <c r="D4798" s="70">
        <f t="shared" si="714"/>
        <v>103</v>
      </c>
      <c r="E4798" s="70">
        <f t="shared" si="715"/>
        <v>103.1</v>
      </c>
      <c r="F4798" s="5">
        <v>4794</v>
      </c>
      <c r="G4798" s="72"/>
      <c r="H4798" s="4">
        <f t="shared" si="710"/>
        <v>100</v>
      </c>
      <c r="I4798" s="4">
        <f t="shared" si="711"/>
        <v>125</v>
      </c>
      <c r="J4798" s="1">
        <f t="shared" si="712"/>
        <v>19952623149.688889</v>
      </c>
      <c r="K4798" s="5">
        <v>1195</v>
      </c>
      <c r="L4798" s="12">
        <f t="shared" si="717"/>
        <v>104.7</v>
      </c>
      <c r="M4798" s="2">
        <f t="shared" si="716"/>
        <v>104.7</v>
      </c>
      <c r="N4798" s="2" t="str">
        <f t="shared" si="713"/>
        <v/>
      </c>
      <c r="AG4798" s="72"/>
      <c r="AH4798" s="72"/>
      <c r="AI4798" s="72"/>
      <c r="AJ4798" s="72"/>
    </row>
    <row r="4799" spans="1:36" x14ac:dyDescent="0.25">
      <c r="A4799" s="30">
        <v>1.04854166666703</v>
      </c>
      <c r="B4799" s="29">
        <v>101.9</v>
      </c>
      <c r="C4799" s="61">
        <v>102</v>
      </c>
      <c r="D4799" s="70">
        <f t="shared" si="714"/>
        <v>101.9</v>
      </c>
      <c r="E4799" s="70">
        <f t="shared" si="715"/>
        <v>102</v>
      </c>
      <c r="F4799" s="5">
        <v>4795</v>
      </c>
      <c r="G4799" s="72"/>
      <c r="H4799" s="4">
        <f t="shared" si="710"/>
        <v>100</v>
      </c>
      <c r="I4799" s="4">
        <f t="shared" si="711"/>
        <v>125</v>
      </c>
      <c r="J4799" s="1">
        <f t="shared" si="712"/>
        <v>15488166189.124901</v>
      </c>
      <c r="K4799" s="5">
        <v>1196</v>
      </c>
      <c r="L4799" s="12">
        <f t="shared" si="717"/>
        <v>104.7</v>
      </c>
      <c r="M4799" s="2">
        <f t="shared" si="716"/>
        <v>104.7</v>
      </c>
      <c r="N4799" s="2" t="str">
        <f t="shared" si="713"/>
        <v/>
      </c>
      <c r="AG4799" s="72"/>
      <c r="AH4799" s="72"/>
      <c r="AI4799" s="72"/>
      <c r="AJ4799" s="72"/>
    </row>
    <row r="4800" spans="1:36" x14ac:dyDescent="0.25">
      <c r="A4800" s="30">
        <v>1.0485532407411</v>
      </c>
      <c r="B4800" s="29">
        <v>102.6</v>
      </c>
      <c r="C4800" s="61">
        <v>102.69999999999999</v>
      </c>
      <c r="D4800" s="70">
        <f t="shared" si="714"/>
        <v>102.6</v>
      </c>
      <c r="E4800" s="70">
        <f t="shared" si="715"/>
        <v>102.69999999999999</v>
      </c>
      <c r="F4800" s="5">
        <v>4796</v>
      </c>
      <c r="G4800" s="72"/>
      <c r="H4800" s="4">
        <f t="shared" si="710"/>
        <v>100</v>
      </c>
      <c r="I4800" s="4">
        <f t="shared" si="711"/>
        <v>125</v>
      </c>
      <c r="J4800" s="1">
        <f t="shared" si="712"/>
        <v>18197008586.099861</v>
      </c>
      <c r="K4800" s="5">
        <v>1197</v>
      </c>
      <c r="L4800" s="12">
        <f t="shared" si="717"/>
        <v>104.7</v>
      </c>
      <c r="M4800" s="2">
        <f t="shared" si="716"/>
        <v>104.7</v>
      </c>
      <c r="N4800" s="2" t="str">
        <f t="shared" si="713"/>
        <v/>
      </c>
      <c r="AG4800" s="72"/>
      <c r="AH4800" s="72"/>
      <c r="AI4800" s="72"/>
      <c r="AJ4800" s="72"/>
    </row>
    <row r="4801" spans="1:36" x14ac:dyDescent="0.25">
      <c r="A4801" s="30">
        <v>1.04856481481518</v>
      </c>
      <c r="B4801" s="29">
        <v>100.7</v>
      </c>
      <c r="C4801" s="61">
        <v>100.8</v>
      </c>
      <c r="D4801" s="70">
        <f t="shared" si="714"/>
        <v>100.7</v>
      </c>
      <c r="E4801" s="70">
        <f t="shared" si="715"/>
        <v>100.8</v>
      </c>
      <c r="F4801" s="5">
        <v>4797</v>
      </c>
      <c r="G4801" s="72"/>
      <c r="H4801" s="4">
        <f t="shared" si="710"/>
        <v>100</v>
      </c>
      <c r="I4801" s="4">
        <f t="shared" si="711"/>
        <v>125</v>
      </c>
      <c r="J4801" s="1">
        <f t="shared" si="712"/>
        <v>11748975549.395334</v>
      </c>
      <c r="K4801" s="5">
        <v>1198</v>
      </c>
      <c r="L4801" s="12">
        <f t="shared" si="717"/>
        <v>104.6</v>
      </c>
      <c r="M4801" s="2">
        <f t="shared" si="716"/>
        <v>104.6</v>
      </c>
      <c r="N4801" s="2" t="str">
        <f t="shared" si="713"/>
        <v/>
      </c>
      <c r="AG4801" s="72"/>
      <c r="AH4801" s="72"/>
      <c r="AI4801" s="72"/>
      <c r="AJ4801" s="72"/>
    </row>
    <row r="4802" spans="1:36" x14ac:dyDescent="0.25">
      <c r="A4802" s="30">
        <v>1.0485763888892501</v>
      </c>
      <c r="B4802" s="29">
        <v>102.9</v>
      </c>
      <c r="C4802" s="61">
        <v>103</v>
      </c>
      <c r="D4802" s="70">
        <f t="shared" si="714"/>
        <v>102.9</v>
      </c>
      <c r="E4802" s="70">
        <f t="shared" si="715"/>
        <v>103</v>
      </c>
      <c r="F4802" s="5">
        <v>4798</v>
      </c>
      <c r="G4802" s="72"/>
      <c r="H4802" s="4">
        <f t="shared" si="710"/>
        <v>100</v>
      </c>
      <c r="I4802" s="4">
        <f t="shared" si="711"/>
        <v>125</v>
      </c>
      <c r="J4802" s="1">
        <f t="shared" si="712"/>
        <v>19498445997.580547</v>
      </c>
      <c r="K4802" s="5">
        <v>1199</v>
      </c>
      <c r="L4802" s="12">
        <f t="shared" si="717"/>
        <v>104.6</v>
      </c>
      <c r="M4802" s="2">
        <f t="shared" si="716"/>
        <v>104.6</v>
      </c>
      <c r="N4802" s="2" t="str">
        <f t="shared" si="713"/>
        <v/>
      </c>
      <c r="AG4802" s="72"/>
      <c r="AH4802" s="72"/>
      <c r="AI4802" s="72"/>
      <c r="AJ4802" s="72"/>
    </row>
    <row r="4803" spans="1:36" x14ac:dyDescent="0.25">
      <c r="A4803" s="30">
        <v>1.0485879629633299</v>
      </c>
      <c r="B4803" s="29">
        <v>102.2</v>
      </c>
      <c r="C4803" s="61">
        <v>102.3</v>
      </c>
      <c r="D4803" s="70">
        <f t="shared" si="714"/>
        <v>102.2</v>
      </c>
      <c r="E4803" s="70">
        <f t="shared" si="715"/>
        <v>102.3</v>
      </c>
      <c r="F4803" s="5">
        <v>4799</v>
      </c>
      <c r="G4803" s="72"/>
      <c r="H4803" s="4">
        <f t="shared" si="710"/>
        <v>100</v>
      </c>
      <c r="I4803" s="4">
        <f t="shared" si="711"/>
        <v>125</v>
      </c>
      <c r="J4803" s="1">
        <f t="shared" si="712"/>
        <v>16595869074.375696</v>
      </c>
      <c r="K4803" s="5">
        <v>1200</v>
      </c>
      <c r="L4803" s="12">
        <f t="shared" si="717"/>
        <v>104.6</v>
      </c>
      <c r="M4803" s="2">
        <f t="shared" si="716"/>
        <v>104.6</v>
      </c>
      <c r="N4803" s="2" t="str">
        <f t="shared" si="713"/>
        <v/>
      </c>
      <c r="AG4803" s="72"/>
      <c r="AH4803" s="72"/>
      <c r="AI4803" s="72"/>
      <c r="AJ4803" s="72"/>
    </row>
    <row r="4804" spans="1:36" x14ac:dyDescent="0.25">
      <c r="A4804" s="30">
        <v>1.0485995370373999</v>
      </c>
      <c r="B4804" s="29">
        <v>102.8</v>
      </c>
      <c r="C4804" s="61">
        <v>102.89999999999999</v>
      </c>
      <c r="D4804" s="70">
        <f t="shared" si="714"/>
        <v>102.8</v>
      </c>
      <c r="E4804" s="70">
        <f t="shared" si="715"/>
        <v>102.89999999999999</v>
      </c>
      <c r="F4804" s="5">
        <v>4800</v>
      </c>
      <c r="G4804" s="72"/>
      <c r="H4804" s="4">
        <f t="shared" ref="H4804:H4867" si="718">X$15</f>
        <v>100</v>
      </c>
      <c r="I4804" s="4">
        <f t="shared" ref="I4804:I4867" si="719">X$36</f>
        <v>125</v>
      </c>
      <c r="J4804" s="1">
        <f t="shared" si="712"/>
        <v>19054607179.632496</v>
      </c>
      <c r="K4804" s="5">
        <v>1201</v>
      </c>
      <c r="L4804" s="12">
        <f t="shared" si="717"/>
        <v>104.6</v>
      </c>
      <c r="M4804" s="2">
        <f t="shared" si="716"/>
        <v>104.6</v>
      </c>
      <c r="N4804" s="2" t="str">
        <f t="shared" si="713"/>
        <v/>
      </c>
      <c r="AG4804" s="72"/>
      <c r="AH4804" s="72"/>
      <c r="AI4804" s="72"/>
      <c r="AJ4804" s="72"/>
    </row>
    <row r="4805" spans="1:36" x14ac:dyDescent="0.25">
      <c r="A4805" s="30">
        <v>1.04861111111147</v>
      </c>
      <c r="B4805" s="29">
        <v>102</v>
      </c>
      <c r="C4805" s="61">
        <v>104</v>
      </c>
      <c r="D4805" s="70">
        <f t="shared" si="714"/>
        <v>102</v>
      </c>
      <c r="E4805" s="70">
        <f t="shared" si="715"/>
        <v>104</v>
      </c>
      <c r="F4805" s="5">
        <v>4801</v>
      </c>
      <c r="G4805" s="71"/>
      <c r="H4805" s="4">
        <f t="shared" si="718"/>
        <v>100</v>
      </c>
      <c r="I4805" s="4">
        <f t="shared" si="719"/>
        <v>125</v>
      </c>
      <c r="J4805" s="1">
        <f t="shared" ref="J4805:J4868" si="720">10^(D4805/10)</f>
        <v>15848931924.611168</v>
      </c>
      <c r="K4805" s="5">
        <v>1202</v>
      </c>
      <c r="L4805" s="12">
        <f t="shared" si="717"/>
        <v>104.6</v>
      </c>
      <c r="M4805" s="2">
        <f t="shared" si="716"/>
        <v>104.6</v>
      </c>
      <c r="N4805" s="2" t="str">
        <f t="shared" ref="N4805:N4868" si="721">IF(E4805&gt;$X$36,E4805,"")</f>
        <v/>
      </c>
      <c r="AG4805" s="71">
        <f>$A4805</f>
        <v>1.04861111111147</v>
      </c>
      <c r="AH4805" s="71"/>
      <c r="AI4805" s="71">
        <v>5.5555555555555552E-2</v>
      </c>
      <c r="AJ4805" s="71"/>
    </row>
    <row r="4806" spans="1:36" x14ac:dyDescent="0.25">
      <c r="A4806" s="30">
        <v>1.04862268518555</v>
      </c>
      <c r="B4806" s="29">
        <v>102</v>
      </c>
      <c r="C4806" s="61">
        <v>103</v>
      </c>
      <c r="D4806" s="70">
        <f t="shared" ref="D4806:D4869" si="722">B4806+$AC$9</f>
        <v>102</v>
      </c>
      <c r="E4806" s="70">
        <f t="shared" ref="E4806:E4869" si="723">C4806+$AC$9</f>
        <v>103</v>
      </c>
      <c r="F4806" s="5">
        <v>4802</v>
      </c>
      <c r="G4806" s="72"/>
      <c r="H4806" s="4">
        <f t="shared" si="718"/>
        <v>100</v>
      </c>
      <c r="I4806" s="4">
        <f t="shared" si="719"/>
        <v>125</v>
      </c>
      <c r="J4806" s="1">
        <f t="shared" si="720"/>
        <v>15848931924.611168</v>
      </c>
      <c r="K4806" s="5">
        <v>1203</v>
      </c>
      <c r="L4806" s="12">
        <f t="shared" si="717"/>
        <v>104.6</v>
      </c>
      <c r="M4806" s="2">
        <f t="shared" si="716"/>
        <v>104.6</v>
      </c>
      <c r="N4806" s="2" t="str">
        <f t="shared" si="721"/>
        <v/>
      </c>
      <c r="AG4806" s="72"/>
      <c r="AH4806" s="72"/>
      <c r="AI4806" s="72"/>
      <c r="AJ4806" s="72"/>
    </row>
    <row r="4807" spans="1:36" x14ac:dyDescent="0.25">
      <c r="A4807" s="30">
        <v>1.0486342592596201</v>
      </c>
      <c r="B4807" s="29">
        <v>102.4</v>
      </c>
      <c r="C4807" s="61">
        <v>103.2</v>
      </c>
      <c r="D4807" s="70">
        <f t="shared" si="722"/>
        <v>102.4</v>
      </c>
      <c r="E4807" s="70">
        <f t="shared" si="723"/>
        <v>103.2</v>
      </c>
      <c r="F4807" s="5">
        <v>4803</v>
      </c>
      <c r="G4807" s="72"/>
      <c r="H4807" s="4">
        <f t="shared" si="718"/>
        <v>100</v>
      </c>
      <c r="I4807" s="4">
        <f t="shared" si="719"/>
        <v>125</v>
      </c>
      <c r="J4807" s="1">
        <f t="shared" si="720"/>
        <v>17378008287.493782</v>
      </c>
      <c r="K4807" s="5">
        <v>1204</v>
      </c>
      <c r="L4807" s="12">
        <f t="shared" si="717"/>
        <v>104.6</v>
      </c>
      <c r="M4807" s="2">
        <f t="shared" si="716"/>
        <v>104.6</v>
      </c>
      <c r="N4807" s="2" t="str">
        <f t="shared" si="721"/>
        <v/>
      </c>
      <c r="AG4807" s="72"/>
      <c r="AH4807" s="72"/>
      <c r="AI4807" s="72"/>
      <c r="AJ4807" s="72"/>
    </row>
    <row r="4808" spans="1:36" x14ac:dyDescent="0.25">
      <c r="A4808" s="30">
        <v>1.0486458333337001</v>
      </c>
      <c r="B4808" s="29">
        <v>102.3</v>
      </c>
      <c r="C4808" s="61">
        <v>102.5</v>
      </c>
      <c r="D4808" s="70">
        <f t="shared" si="722"/>
        <v>102.3</v>
      </c>
      <c r="E4808" s="70">
        <f t="shared" si="723"/>
        <v>102.5</v>
      </c>
      <c r="F4808" s="5">
        <v>4804</v>
      </c>
      <c r="G4808" s="72"/>
      <c r="H4808" s="4">
        <f t="shared" si="718"/>
        <v>100</v>
      </c>
      <c r="I4808" s="4">
        <f t="shared" si="719"/>
        <v>125</v>
      </c>
      <c r="J4808" s="1">
        <f t="shared" si="720"/>
        <v>16982436524.617474</v>
      </c>
      <c r="K4808" s="5">
        <v>1205</v>
      </c>
      <c r="L4808" s="12">
        <f t="shared" si="717"/>
        <v>104.6</v>
      </c>
      <c r="M4808" s="2">
        <f t="shared" si="716"/>
        <v>104.6</v>
      </c>
      <c r="N4808" s="2" t="str">
        <f t="shared" si="721"/>
        <v/>
      </c>
      <c r="AG4808" s="72"/>
      <c r="AH4808" s="72"/>
      <c r="AI4808" s="72"/>
      <c r="AJ4808" s="72"/>
    </row>
    <row r="4809" spans="1:36" x14ac:dyDescent="0.25">
      <c r="A4809" s="30">
        <v>1.0486574074077699</v>
      </c>
      <c r="B4809" s="29">
        <v>103.4</v>
      </c>
      <c r="C4809" s="61">
        <v>103.5</v>
      </c>
      <c r="D4809" s="70">
        <f t="shared" si="722"/>
        <v>103.4</v>
      </c>
      <c r="E4809" s="70">
        <f t="shared" si="723"/>
        <v>103.5</v>
      </c>
      <c r="F4809" s="5">
        <v>4805</v>
      </c>
      <c r="G4809" s="72"/>
      <c r="H4809" s="4">
        <f t="shared" si="718"/>
        <v>100</v>
      </c>
      <c r="I4809" s="4">
        <f t="shared" si="719"/>
        <v>125</v>
      </c>
      <c r="J4809" s="1">
        <f t="shared" si="720"/>
        <v>21877616239.495541</v>
      </c>
      <c r="K4809" s="5">
        <v>1206</v>
      </c>
      <c r="L4809" s="12">
        <f t="shared" si="717"/>
        <v>104.6</v>
      </c>
      <c r="M4809" s="2">
        <f t="shared" si="716"/>
        <v>104.6</v>
      </c>
      <c r="N4809" s="2" t="str">
        <f t="shared" si="721"/>
        <v/>
      </c>
      <c r="AG4809" s="72"/>
      <c r="AH4809" s="72"/>
      <c r="AI4809" s="72"/>
      <c r="AJ4809" s="72"/>
    </row>
    <row r="4810" spans="1:36" x14ac:dyDescent="0.25">
      <c r="A4810" s="30">
        <v>1.0486689814818499</v>
      </c>
      <c r="B4810" s="29">
        <v>101.1</v>
      </c>
      <c r="C4810" s="61">
        <v>101.19999999999999</v>
      </c>
      <c r="D4810" s="70">
        <f t="shared" si="722"/>
        <v>101.1</v>
      </c>
      <c r="E4810" s="70">
        <f t="shared" si="723"/>
        <v>101.19999999999999</v>
      </c>
      <c r="F4810" s="5">
        <v>4806</v>
      </c>
      <c r="G4810" s="72"/>
      <c r="H4810" s="4">
        <f t="shared" si="718"/>
        <v>100</v>
      </c>
      <c r="I4810" s="4">
        <f t="shared" si="719"/>
        <v>125</v>
      </c>
      <c r="J4810" s="1">
        <f t="shared" si="720"/>
        <v>12882495516.931332</v>
      </c>
      <c r="K4810" s="5">
        <v>1207</v>
      </c>
      <c r="L4810" s="12">
        <f t="shared" si="717"/>
        <v>104.6</v>
      </c>
      <c r="M4810" s="2">
        <f t="shared" si="716"/>
        <v>104.6</v>
      </c>
      <c r="N4810" s="2" t="str">
        <f t="shared" si="721"/>
        <v/>
      </c>
      <c r="AG4810" s="72"/>
      <c r="AH4810" s="72"/>
      <c r="AI4810" s="72"/>
      <c r="AJ4810" s="72"/>
    </row>
    <row r="4811" spans="1:36" x14ac:dyDescent="0.25">
      <c r="A4811" s="30">
        <v>1.04868055555592</v>
      </c>
      <c r="B4811" s="29">
        <v>102.4</v>
      </c>
      <c r="C4811" s="61">
        <v>103.60000000000001</v>
      </c>
      <c r="D4811" s="70">
        <f t="shared" si="722"/>
        <v>102.4</v>
      </c>
      <c r="E4811" s="70">
        <f t="shared" si="723"/>
        <v>103.60000000000001</v>
      </c>
      <c r="F4811" s="5">
        <v>4807</v>
      </c>
      <c r="G4811" s="72"/>
      <c r="H4811" s="4">
        <f t="shared" si="718"/>
        <v>100</v>
      </c>
      <c r="I4811" s="4">
        <f t="shared" si="719"/>
        <v>125</v>
      </c>
      <c r="J4811" s="1">
        <f t="shared" si="720"/>
        <v>17378008287.493782</v>
      </c>
      <c r="K4811" s="5">
        <v>1208</v>
      </c>
      <c r="L4811" s="12">
        <f t="shared" si="717"/>
        <v>104.6</v>
      </c>
      <c r="M4811" s="2">
        <f t="shared" si="716"/>
        <v>104.6</v>
      </c>
      <c r="N4811" s="2" t="str">
        <f t="shared" si="721"/>
        <v/>
      </c>
      <c r="AG4811" s="72"/>
      <c r="AH4811" s="72"/>
      <c r="AI4811" s="72"/>
      <c r="AJ4811" s="72"/>
    </row>
    <row r="4812" spans="1:36" x14ac:dyDescent="0.25">
      <c r="A4812" s="30">
        <v>1.04869212962999</v>
      </c>
      <c r="B4812" s="29">
        <v>102</v>
      </c>
      <c r="C4812" s="61">
        <v>102.4</v>
      </c>
      <c r="D4812" s="70">
        <f t="shared" si="722"/>
        <v>102</v>
      </c>
      <c r="E4812" s="70">
        <f t="shared" si="723"/>
        <v>102.4</v>
      </c>
      <c r="F4812" s="5">
        <v>4808</v>
      </c>
      <c r="G4812" s="72"/>
      <c r="H4812" s="4">
        <f t="shared" si="718"/>
        <v>100</v>
      </c>
      <c r="I4812" s="4">
        <f t="shared" si="719"/>
        <v>125</v>
      </c>
      <c r="J4812" s="1">
        <f t="shared" si="720"/>
        <v>15848931924.611168</v>
      </c>
      <c r="K4812" s="5">
        <v>1209</v>
      </c>
      <c r="L4812" s="12">
        <f t="shared" si="717"/>
        <v>104.6</v>
      </c>
      <c r="M4812" s="2">
        <f t="shared" si="716"/>
        <v>104.6</v>
      </c>
      <c r="N4812" s="2" t="str">
        <f t="shared" si="721"/>
        <v/>
      </c>
      <c r="AG4812" s="72"/>
      <c r="AH4812" s="72"/>
      <c r="AI4812" s="72"/>
      <c r="AJ4812" s="72"/>
    </row>
    <row r="4813" spans="1:36" x14ac:dyDescent="0.25">
      <c r="A4813" s="30">
        <v>1.0487037037040701</v>
      </c>
      <c r="B4813" s="29">
        <v>102.4</v>
      </c>
      <c r="C4813" s="61">
        <v>104.4</v>
      </c>
      <c r="D4813" s="70">
        <f t="shared" si="722"/>
        <v>102.4</v>
      </c>
      <c r="E4813" s="70">
        <f t="shared" si="723"/>
        <v>104.4</v>
      </c>
      <c r="F4813" s="5">
        <v>4809</v>
      </c>
      <c r="G4813" s="72"/>
      <c r="H4813" s="4">
        <f t="shared" si="718"/>
        <v>100</v>
      </c>
      <c r="I4813" s="4">
        <f t="shared" si="719"/>
        <v>125</v>
      </c>
      <c r="J4813" s="1">
        <f t="shared" si="720"/>
        <v>17378008287.493782</v>
      </c>
      <c r="K4813" s="5">
        <v>1210</v>
      </c>
      <c r="L4813" s="12">
        <f t="shared" si="717"/>
        <v>104.6</v>
      </c>
      <c r="M4813" s="2">
        <f t="shared" si="716"/>
        <v>104.6</v>
      </c>
      <c r="N4813" s="2" t="str">
        <f t="shared" si="721"/>
        <v/>
      </c>
      <c r="AG4813" s="72"/>
      <c r="AH4813" s="72"/>
      <c r="AI4813" s="72"/>
      <c r="AJ4813" s="72"/>
    </row>
    <row r="4814" spans="1:36" x14ac:dyDescent="0.25">
      <c r="A4814" s="30">
        <v>1.0487152777781401</v>
      </c>
      <c r="B4814" s="29">
        <v>101.7</v>
      </c>
      <c r="C4814" s="61">
        <v>102.3</v>
      </c>
      <c r="D4814" s="70">
        <f t="shared" si="722"/>
        <v>101.7</v>
      </c>
      <c r="E4814" s="70">
        <f t="shared" si="723"/>
        <v>102.3</v>
      </c>
      <c r="F4814" s="5">
        <v>4810</v>
      </c>
      <c r="G4814" s="72"/>
      <c r="H4814" s="4">
        <f t="shared" si="718"/>
        <v>100</v>
      </c>
      <c r="I4814" s="4">
        <f t="shared" si="719"/>
        <v>125</v>
      </c>
      <c r="J4814" s="1">
        <f t="shared" si="720"/>
        <v>14791083881.682108</v>
      </c>
      <c r="K4814" s="5">
        <v>1211</v>
      </c>
      <c r="L4814" s="12">
        <f t="shared" si="717"/>
        <v>104.6</v>
      </c>
      <c r="M4814" s="2">
        <f t="shared" si="716"/>
        <v>104.6</v>
      </c>
      <c r="N4814" s="2" t="str">
        <f t="shared" si="721"/>
        <v/>
      </c>
      <c r="AG4814" s="72"/>
      <c r="AH4814" s="72"/>
      <c r="AI4814" s="72"/>
      <c r="AJ4814" s="72"/>
    </row>
    <row r="4815" spans="1:36" x14ac:dyDescent="0.25">
      <c r="A4815" s="30">
        <v>1.0487268518522199</v>
      </c>
      <c r="B4815" s="29">
        <v>103.4</v>
      </c>
      <c r="C4815" s="61">
        <v>104.4</v>
      </c>
      <c r="D4815" s="70">
        <f t="shared" si="722"/>
        <v>103.4</v>
      </c>
      <c r="E4815" s="70">
        <f t="shared" si="723"/>
        <v>104.4</v>
      </c>
      <c r="F4815" s="5">
        <v>4811</v>
      </c>
      <c r="G4815" s="72"/>
      <c r="H4815" s="4">
        <f t="shared" si="718"/>
        <v>100</v>
      </c>
      <c r="I4815" s="4">
        <f t="shared" si="719"/>
        <v>125</v>
      </c>
      <c r="J4815" s="1">
        <f t="shared" si="720"/>
        <v>21877616239.495541</v>
      </c>
      <c r="K4815" s="5">
        <v>1212</v>
      </c>
      <c r="L4815" s="12">
        <f t="shared" si="717"/>
        <v>104.6</v>
      </c>
      <c r="M4815" s="2">
        <f t="shared" si="716"/>
        <v>104.6</v>
      </c>
      <c r="N4815" s="2" t="str">
        <f t="shared" si="721"/>
        <v/>
      </c>
      <c r="AG4815" s="72"/>
      <c r="AH4815" s="72"/>
      <c r="AI4815" s="72"/>
      <c r="AJ4815" s="72"/>
    </row>
    <row r="4816" spans="1:36" x14ac:dyDescent="0.25">
      <c r="A4816" s="30">
        <v>1.04873842592629</v>
      </c>
      <c r="B4816" s="29">
        <v>100.8</v>
      </c>
      <c r="C4816" s="61">
        <v>101.6</v>
      </c>
      <c r="D4816" s="70">
        <f t="shared" si="722"/>
        <v>100.8</v>
      </c>
      <c r="E4816" s="70">
        <f t="shared" si="723"/>
        <v>101.6</v>
      </c>
      <c r="F4816" s="5">
        <v>4812</v>
      </c>
      <c r="G4816" s="72"/>
      <c r="H4816" s="4">
        <f t="shared" si="718"/>
        <v>100</v>
      </c>
      <c r="I4816" s="4">
        <f t="shared" si="719"/>
        <v>125</v>
      </c>
      <c r="J4816" s="1">
        <f t="shared" si="720"/>
        <v>12022644346.174168</v>
      </c>
      <c r="K4816" s="5">
        <v>1213</v>
      </c>
      <c r="L4816" s="12">
        <f t="shared" si="717"/>
        <v>104.6</v>
      </c>
      <c r="M4816" s="2">
        <f t="shared" si="716"/>
        <v>104.6</v>
      </c>
      <c r="N4816" s="2" t="str">
        <f t="shared" si="721"/>
        <v/>
      </c>
      <c r="AG4816" s="72"/>
      <c r="AH4816" s="72"/>
      <c r="AI4816" s="72"/>
      <c r="AJ4816" s="72"/>
    </row>
    <row r="4817" spans="1:36" x14ac:dyDescent="0.25">
      <c r="A4817" s="30">
        <v>1.04875000000036</v>
      </c>
      <c r="B4817" s="29">
        <v>104</v>
      </c>
      <c r="C4817" s="61">
        <v>104.2</v>
      </c>
      <c r="D4817" s="70">
        <f t="shared" si="722"/>
        <v>104</v>
      </c>
      <c r="E4817" s="70">
        <f t="shared" si="723"/>
        <v>104.2</v>
      </c>
      <c r="F4817" s="5">
        <v>4813</v>
      </c>
      <c r="G4817" s="72"/>
      <c r="H4817" s="4">
        <f t="shared" si="718"/>
        <v>100</v>
      </c>
      <c r="I4817" s="4">
        <f t="shared" si="719"/>
        <v>125</v>
      </c>
      <c r="J4817" s="1">
        <f t="shared" si="720"/>
        <v>25118864315.095894</v>
      </c>
      <c r="K4817" s="5">
        <v>1214</v>
      </c>
      <c r="L4817" s="12">
        <f t="shared" si="717"/>
        <v>104.6</v>
      </c>
      <c r="M4817" s="2">
        <f t="shared" si="716"/>
        <v>104.6</v>
      </c>
      <c r="N4817" s="2" t="str">
        <f t="shared" si="721"/>
        <v/>
      </c>
      <c r="AG4817" s="72"/>
      <c r="AH4817" s="72"/>
      <c r="AI4817" s="72"/>
      <c r="AJ4817" s="72"/>
    </row>
    <row r="4818" spans="1:36" x14ac:dyDescent="0.25">
      <c r="A4818" s="30">
        <v>1.04876157407444</v>
      </c>
      <c r="B4818" s="29">
        <v>102</v>
      </c>
      <c r="C4818" s="61">
        <v>102.1</v>
      </c>
      <c r="D4818" s="70">
        <f t="shared" si="722"/>
        <v>102</v>
      </c>
      <c r="E4818" s="70">
        <f t="shared" si="723"/>
        <v>102.1</v>
      </c>
      <c r="F4818" s="5">
        <v>4814</v>
      </c>
      <c r="G4818" s="72"/>
      <c r="H4818" s="4">
        <f t="shared" si="718"/>
        <v>100</v>
      </c>
      <c r="I4818" s="4">
        <f t="shared" si="719"/>
        <v>125</v>
      </c>
      <c r="J4818" s="1">
        <f t="shared" si="720"/>
        <v>15848931924.611168</v>
      </c>
      <c r="K4818" s="5">
        <v>1215</v>
      </c>
      <c r="L4818" s="12">
        <f t="shared" si="717"/>
        <v>104.6</v>
      </c>
      <c r="M4818" s="2">
        <f t="shared" si="716"/>
        <v>104.6</v>
      </c>
      <c r="N4818" s="2" t="str">
        <f t="shared" si="721"/>
        <v/>
      </c>
      <c r="AG4818" s="72"/>
      <c r="AH4818" s="72"/>
      <c r="AI4818" s="72"/>
      <c r="AJ4818" s="72"/>
    </row>
    <row r="4819" spans="1:36" x14ac:dyDescent="0.25">
      <c r="A4819" s="30">
        <v>1.0487731481485101</v>
      </c>
      <c r="B4819" s="29">
        <v>107.3</v>
      </c>
      <c r="C4819" s="61">
        <v>107.39999999999999</v>
      </c>
      <c r="D4819" s="70">
        <f t="shared" si="722"/>
        <v>107.3</v>
      </c>
      <c r="E4819" s="70">
        <f t="shared" si="723"/>
        <v>107.39999999999999</v>
      </c>
      <c r="F4819" s="5">
        <v>4815</v>
      </c>
      <c r="G4819" s="72"/>
      <c r="H4819" s="4">
        <f t="shared" si="718"/>
        <v>100</v>
      </c>
      <c r="I4819" s="4">
        <f t="shared" si="719"/>
        <v>125</v>
      </c>
      <c r="J4819" s="1">
        <f t="shared" si="720"/>
        <v>53703179637.02549</v>
      </c>
      <c r="K4819" s="5">
        <v>1216</v>
      </c>
      <c r="L4819" s="12">
        <f t="shared" si="717"/>
        <v>104.6</v>
      </c>
      <c r="M4819" s="2">
        <f t="shared" si="716"/>
        <v>104.6</v>
      </c>
      <c r="N4819" s="2" t="str">
        <f t="shared" si="721"/>
        <v/>
      </c>
      <c r="AG4819" s="72"/>
      <c r="AH4819" s="72"/>
      <c r="AI4819" s="72"/>
      <c r="AJ4819" s="72"/>
    </row>
    <row r="4820" spans="1:36" x14ac:dyDescent="0.25">
      <c r="A4820" s="30">
        <v>1.0487847222225899</v>
      </c>
      <c r="B4820" s="29">
        <v>103.5</v>
      </c>
      <c r="C4820" s="61">
        <v>104.7</v>
      </c>
      <c r="D4820" s="70">
        <f t="shared" si="722"/>
        <v>103.5</v>
      </c>
      <c r="E4820" s="70">
        <f t="shared" si="723"/>
        <v>104.7</v>
      </c>
      <c r="F4820" s="5">
        <v>4816</v>
      </c>
      <c r="G4820" s="72"/>
      <c r="H4820" s="4">
        <f t="shared" si="718"/>
        <v>100</v>
      </c>
      <c r="I4820" s="4">
        <f t="shared" si="719"/>
        <v>125</v>
      </c>
      <c r="J4820" s="1">
        <f t="shared" si="720"/>
        <v>22387211385.683411</v>
      </c>
      <c r="K4820" s="5">
        <v>1217</v>
      </c>
      <c r="L4820" s="12">
        <f t="shared" si="717"/>
        <v>104.6</v>
      </c>
      <c r="M4820" s="2">
        <f t="shared" ref="M4820:M4883" si="724">IF(L4820&gt;$X$15,L4820,"")</f>
        <v>104.6</v>
      </c>
      <c r="N4820" s="2" t="str">
        <f t="shared" si="721"/>
        <v/>
      </c>
      <c r="AG4820" s="72"/>
      <c r="AH4820" s="72"/>
      <c r="AI4820" s="72"/>
      <c r="AJ4820" s="72"/>
    </row>
    <row r="4821" spans="1:36" x14ac:dyDescent="0.25">
      <c r="A4821" s="30">
        <v>1.0487962962966599</v>
      </c>
      <c r="B4821" s="29">
        <v>106.6</v>
      </c>
      <c r="C4821" s="61">
        <v>107</v>
      </c>
      <c r="D4821" s="70">
        <f t="shared" si="722"/>
        <v>106.6</v>
      </c>
      <c r="E4821" s="70">
        <f t="shared" si="723"/>
        <v>107</v>
      </c>
      <c r="F4821" s="5">
        <v>4817</v>
      </c>
      <c r="G4821" s="72"/>
      <c r="H4821" s="4">
        <f t="shared" si="718"/>
        <v>100</v>
      </c>
      <c r="I4821" s="4">
        <f t="shared" si="719"/>
        <v>125</v>
      </c>
      <c r="J4821" s="1">
        <f t="shared" si="720"/>
        <v>45708818961.487556</v>
      </c>
      <c r="K4821" s="5">
        <v>1218</v>
      </c>
      <c r="L4821" s="12">
        <f t="shared" ref="L4821:L4884" si="725">ROUND(10*LOG10(SUM(J1222:J4821)/3600),1)</f>
        <v>104.6</v>
      </c>
      <c r="M4821" s="2">
        <f t="shared" si="724"/>
        <v>104.6</v>
      </c>
      <c r="N4821" s="2" t="str">
        <f t="shared" si="721"/>
        <v/>
      </c>
      <c r="AG4821" s="72"/>
      <c r="AH4821" s="72"/>
      <c r="AI4821" s="72"/>
      <c r="AJ4821" s="72"/>
    </row>
    <row r="4822" spans="1:36" x14ac:dyDescent="0.25">
      <c r="A4822" s="30">
        <v>1.04880787037074</v>
      </c>
      <c r="B4822" s="29">
        <v>104.5</v>
      </c>
      <c r="C4822" s="61">
        <v>106.5</v>
      </c>
      <c r="D4822" s="70">
        <f t="shared" si="722"/>
        <v>104.5</v>
      </c>
      <c r="E4822" s="70">
        <f t="shared" si="723"/>
        <v>106.5</v>
      </c>
      <c r="F4822" s="5">
        <v>4818</v>
      </c>
      <c r="G4822" s="72"/>
      <c r="H4822" s="4">
        <f t="shared" si="718"/>
        <v>100</v>
      </c>
      <c r="I4822" s="4">
        <f t="shared" si="719"/>
        <v>125</v>
      </c>
      <c r="J4822" s="1">
        <f t="shared" si="720"/>
        <v>28183829312.644527</v>
      </c>
      <c r="K4822" s="5">
        <v>1219</v>
      </c>
      <c r="L4822" s="12">
        <f t="shared" si="725"/>
        <v>104.6</v>
      </c>
      <c r="M4822" s="2">
        <f t="shared" si="724"/>
        <v>104.6</v>
      </c>
      <c r="N4822" s="2" t="str">
        <f t="shared" si="721"/>
        <v/>
      </c>
      <c r="AG4822" s="72"/>
      <c r="AH4822" s="72"/>
      <c r="AI4822" s="72"/>
      <c r="AJ4822" s="72"/>
    </row>
    <row r="4823" spans="1:36" x14ac:dyDescent="0.25">
      <c r="A4823" s="30">
        <v>1.04881944444481</v>
      </c>
      <c r="B4823" s="29">
        <v>107.2</v>
      </c>
      <c r="C4823" s="61">
        <v>107.8</v>
      </c>
      <c r="D4823" s="70">
        <f t="shared" si="722"/>
        <v>107.2</v>
      </c>
      <c r="E4823" s="70">
        <f t="shared" si="723"/>
        <v>107.8</v>
      </c>
      <c r="F4823" s="5">
        <v>4819</v>
      </c>
      <c r="G4823" s="72"/>
      <c r="H4823" s="4">
        <f t="shared" si="718"/>
        <v>100</v>
      </c>
      <c r="I4823" s="4">
        <f t="shared" si="719"/>
        <v>125</v>
      </c>
      <c r="J4823" s="1">
        <f t="shared" si="720"/>
        <v>52480746024.977478</v>
      </c>
      <c r="K4823" s="5">
        <v>1220</v>
      </c>
      <c r="L4823" s="12">
        <f t="shared" si="725"/>
        <v>104.6</v>
      </c>
      <c r="M4823" s="2">
        <f t="shared" si="724"/>
        <v>104.6</v>
      </c>
      <c r="N4823" s="2" t="str">
        <f t="shared" si="721"/>
        <v/>
      </c>
      <c r="AG4823" s="72"/>
      <c r="AH4823" s="72"/>
      <c r="AI4823" s="72"/>
      <c r="AJ4823" s="72"/>
    </row>
    <row r="4824" spans="1:36" x14ac:dyDescent="0.25">
      <c r="A4824" s="30">
        <v>1.0488310185188801</v>
      </c>
      <c r="B4824" s="29">
        <v>104.1</v>
      </c>
      <c r="C4824" s="61">
        <v>104.19999999999999</v>
      </c>
      <c r="D4824" s="70">
        <f t="shared" si="722"/>
        <v>104.1</v>
      </c>
      <c r="E4824" s="70">
        <f t="shared" si="723"/>
        <v>104.19999999999999</v>
      </c>
      <c r="F4824" s="5">
        <v>4820</v>
      </c>
      <c r="G4824" s="72"/>
      <c r="H4824" s="4">
        <f t="shared" si="718"/>
        <v>100</v>
      </c>
      <c r="I4824" s="4">
        <f t="shared" si="719"/>
        <v>125</v>
      </c>
      <c r="J4824" s="1">
        <f t="shared" si="720"/>
        <v>25703957827.688728</v>
      </c>
      <c r="K4824" s="5">
        <v>1221</v>
      </c>
      <c r="L4824" s="12">
        <f t="shared" si="725"/>
        <v>104.6</v>
      </c>
      <c r="M4824" s="2">
        <f t="shared" si="724"/>
        <v>104.6</v>
      </c>
      <c r="N4824" s="2" t="str">
        <f t="shared" si="721"/>
        <v/>
      </c>
      <c r="AG4824" s="72"/>
      <c r="AH4824" s="72"/>
      <c r="AI4824" s="72"/>
      <c r="AJ4824" s="72"/>
    </row>
    <row r="4825" spans="1:36" x14ac:dyDescent="0.25">
      <c r="A4825" s="30">
        <v>1.0488425925929601</v>
      </c>
      <c r="B4825" s="29">
        <v>106.2</v>
      </c>
      <c r="C4825" s="61">
        <v>106.3</v>
      </c>
      <c r="D4825" s="70">
        <f t="shared" si="722"/>
        <v>106.2</v>
      </c>
      <c r="E4825" s="70">
        <f t="shared" si="723"/>
        <v>106.3</v>
      </c>
      <c r="F4825" s="5">
        <v>4821</v>
      </c>
      <c r="G4825" s="72"/>
      <c r="H4825" s="4">
        <f t="shared" si="718"/>
        <v>100</v>
      </c>
      <c r="I4825" s="4">
        <f t="shared" si="719"/>
        <v>125</v>
      </c>
      <c r="J4825" s="1">
        <f t="shared" si="720"/>
        <v>41686938347.033752</v>
      </c>
      <c r="K4825" s="5">
        <v>1222</v>
      </c>
      <c r="L4825" s="12">
        <f t="shared" si="725"/>
        <v>104.6</v>
      </c>
      <c r="M4825" s="2">
        <f t="shared" si="724"/>
        <v>104.6</v>
      </c>
      <c r="N4825" s="2" t="str">
        <f t="shared" si="721"/>
        <v/>
      </c>
      <c r="AG4825" s="72"/>
      <c r="AH4825" s="72"/>
      <c r="AI4825" s="72"/>
      <c r="AJ4825" s="72"/>
    </row>
    <row r="4826" spans="1:36" x14ac:dyDescent="0.25">
      <c r="A4826" s="30">
        <v>1.0488541666670299</v>
      </c>
      <c r="B4826" s="29">
        <v>104.2</v>
      </c>
      <c r="C4826" s="61">
        <v>105.2</v>
      </c>
      <c r="D4826" s="70">
        <f t="shared" si="722"/>
        <v>104.2</v>
      </c>
      <c r="E4826" s="70">
        <f t="shared" si="723"/>
        <v>105.2</v>
      </c>
      <c r="F4826" s="5">
        <v>4822</v>
      </c>
      <c r="G4826" s="72"/>
      <c r="H4826" s="4">
        <f t="shared" si="718"/>
        <v>100</v>
      </c>
      <c r="I4826" s="4">
        <f t="shared" si="719"/>
        <v>125</v>
      </c>
      <c r="J4826" s="1">
        <f t="shared" si="720"/>
        <v>26302679918.953911</v>
      </c>
      <c r="K4826" s="5">
        <v>1223</v>
      </c>
      <c r="L4826" s="12">
        <f t="shared" si="725"/>
        <v>104.6</v>
      </c>
      <c r="M4826" s="2">
        <f t="shared" si="724"/>
        <v>104.6</v>
      </c>
      <c r="N4826" s="2" t="str">
        <f t="shared" si="721"/>
        <v/>
      </c>
      <c r="AG4826" s="72"/>
      <c r="AH4826" s="72"/>
      <c r="AI4826" s="72"/>
      <c r="AJ4826" s="72"/>
    </row>
    <row r="4827" spans="1:36" x14ac:dyDescent="0.25">
      <c r="A4827" s="30">
        <v>1.0488657407411099</v>
      </c>
      <c r="B4827" s="29">
        <v>103.7</v>
      </c>
      <c r="C4827" s="61">
        <v>103.8</v>
      </c>
      <c r="D4827" s="70">
        <f t="shared" si="722"/>
        <v>103.7</v>
      </c>
      <c r="E4827" s="70">
        <f t="shared" si="723"/>
        <v>103.8</v>
      </c>
      <c r="F4827" s="5">
        <v>4823</v>
      </c>
      <c r="G4827" s="73"/>
      <c r="H4827" s="4">
        <f t="shared" si="718"/>
        <v>100</v>
      </c>
      <c r="I4827" s="4">
        <f t="shared" si="719"/>
        <v>125</v>
      </c>
      <c r="J4827" s="1">
        <f t="shared" si="720"/>
        <v>23442288153.199314</v>
      </c>
      <c r="K4827" s="5">
        <v>1224</v>
      </c>
      <c r="L4827" s="12">
        <f t="shared" si="725"/>
        <v>104.6</v>
      </c>
      <c r="M4827" s="2">
        <f t="shared" si="724"/>
        <v>104.6</v>
      </c>
      <c r="N4827" s="2" t="str">
        <f t="shared" si="721"/>
        <v/>
      </c>
      <c r="AG4827" s="73"/>
      <c r="AH4827" s="73"/>
      <c r="AI4827" s="73"/>
      <c r="AJ4827" s="73"/>
    </row>
    <row r="4828" spans="1:36" x14ac:dyDescent="0.25">
      <c r="A4828" s="30">
        <v>1.04887731481518</v>
      </c>
      <c r="B4828" s="29">
        <v>104.2</v>
      </c>
      <c r="C4828" s="61">
        <v>104.3</v>
      </c>
      <c r="D4828" s="70">
        <f t="shared" si="722"/>
        <v>104.2</v>
      </c>
      <c r="E4828" s="70">
        <f t="shared" si="723"/>
        <v>104.3</v>
      </c>
      <c r="F4828" s="5">
        <v>4824</v>
      </c>
      <c r="G4828" s="72"/>
      <c r="H4828" s="4">
        <f t="shared" si="718"/>
        <v>100</v>
      </c>
      <c r="I4828" s="4">
        <f t="shared" si="719"/>
        <v>125</v>
      </c>
      <c r="J4828" s="1">
        <f t="shared" si="720"/>
        <v>26302679918.953911</v>
      </c>
      <c r="K4828" s="5">
        <v>1225</v>
      </c>
      <c r="L4828" s="12">
        <f t="shared" si="725"/>
        <v>104.6</v>
      </c>
      <c r="M4828" s="2">
        <f t="shared" si="724"/>
        <v>104.6</v>
      </c>
      <c r="N4828" s="2" t="str">
        <f t="shared" si="721"/>
        <v/>
      </c>
      <c r="AG4828" s="72"/>
      <c r="AH4828" s="72"/>
      <c r="AI4828" s="72"/>
      <c r="AJ4828" s="72"/>
    </row>
    <row r="4829" spans="1:36" x14ac:dyDescent="0.25">
      <c r="A4829" s="30">
        <v>1.04888888888925</v>
      </c>
      <c r="B4829" s="29">
        <v>103.9</v>
      </c>
      <c r="C4829" s="61">
        <v>104</v>
      </c>
      <c r="D4829" s="70">
        <f t="shared" si="722"/>
        <v>103.9</v>
      </c>
      <c r="E4829" s="70">
        <f t="shared" si="723"/>
        <v>104</v>
      </c>
      <c r="F4829" s="5">
        <v>4825</v>
      </c>
      <c r="G4829" s="72"/>
      <c r="H4829" s="4">
        <f t="shared" si="718"/>
        <v>100</v>
      </c>
      <c r="I4829" s="4">
        <f t="shared" si="719"/>
        <v>125</v>
      </c>
      <c r="J4829" s="1">
        <f t="shared" si="720"/>
        <v>24547089156.850395</v>
      </c>
      <c r="K4829" s="5">
        <v>1226</v>
      </c>
      <c r="L4829" s="12">
        <f t="shared" si="725"/>
        <v>104.5</v>
      </c>
      <c r="M4829" s="2">
        <f t="shared" si="724"/>
        <v>104.5</v>
      </c>
      <c r="N4829" s="2" t="str">
        <f t="shared" si="721"/>
        <v/>
      </c>
      <c r="AG4829" s="72"/>
      <c r="AH4829" s="72"/>
      <c r="AI4829" s="72"/>
      <c r="AJ4829" s="72"/>
    </row>
    <row r="4830" spans="1:36" x14ac:dyDescent="0.25">
      <c r="A4830" s="30">
        <v>1.0489004629633301</v>
      </c>
      <c r="B4830" s="29">
        <v>107.1</v>
      </c>
      <c r="C4830" s="61">
        <v>107.19999999999999</v>
      </c>
      <c r="D4830" s="70">
        <f t="shared" si="722"/>
        <v>107.1</v>
      </c>
      <c r="E4830" s="70">
        <f t="shared" si="723"/>
        <v>107.19999999999999</v>
      </c>
      <c r="F4830" s="5">
        <v>4826</v>
      </c>
      <c r="G4830" s="72"/>
      <c r="H4830" s="4">
        <f t="shared" si="718"/>
        <v>100</v>
      </c>
      <c r="I4830" s="4">
        <f t="shared" si="719"/>
        <v>125</v>
      </c>
      <c r="J4830" s="1">
        <f t="shared" si="720"/>
        <v>51286138399.13652</v>
      </c>
      <c r="K4830" s="5">
        <v>1227</v>
      </c>
      <c r="L4830" s="12">
        <f t="shared" si="725"/>
        <v>104.5</v>
      </c>
      <c r="M4830" s="2">
        <f t="shared" si="724"/>
        <v>104.5</v>
      </c>
      <c r="N4830" s="2" t="str">
        <f t="shared" si="721"/>
        <v/>
      </c>
      <c r="AG4830" s="72"/>
      <c r="AH4830" s="72"/>
      <c r="AI4830" s="72"/>
      <c r="AJ4830" s="72"/>
    </row>
    <row r="4831" spans="1:36" x14ac:dyDescent="0.25">
      <c r="A4831" s="30">
        <v>1.0489120370374001</v>
      </c>
      <c r="B4831" s="29">
        <v>103.7</v>
      </c>
      <c r="C4831" s="61">
        <v>103.8</v>
      </c>
      <c r="D4831" s="70">
        <f t="shared" si="722"/>
        <v>103.7</v>
      </c>
      <c r="E4831" s="70">
        <f t="shared" si="723"/>
        <v>103.8</v>
      </c>
      <c r="F4831" s="5">
        <v>4827</v>
      </c>
      <c r="G4831" s="72"/>
      <c r="H4831" s="4">
        <f t="shared" si="718"/>
        <v>100</v>
      </c>
      <c r="I4831" s="4">
        <f t="shared" si="719"/>
        <v>125</v>
      </c>
      <c r="J4831" s="1">
        <f t="shared" si="720"/>
        <v>23442288153.199314</v>
      </c>
      <c r="K4831" s="5">
        <v>1228</v>
      </c>
      <c r="L4831" s="12">
        <f t="shared" si="725"/>
        <v>104.5</v>
      </c>
      <c r="M4831" s="2">
        <f t="shared" si="724"/>
        <v>104.5</v>
      </c>
      <c r="N4831" s="2" t="str">
        <f t="shared" si="721"/>
        <v/>
      </c>
      <c r="AG4831" s="72"/>
      <c r="AH4831" s="72"/>
      <c r="AI4831" s="72"/>
      <c r="AJ4831" s="72"/>
    </row>
    <row r="4832" spans="1:36" x14ac:dyDescent="0.25">
      <c r="A4832" s="30">
        <v>1.0489236111114799</v>
      </c>
      <c r="B4832" s="29">
        <v>106.6</v>
      </c>
      <c r="C4832" s="61">
        <v>106.69999999999999</v>
      </c>
      <c r="D4832" s="70">
        <f t="shared" si="722"/>
        <v>106.6</v>
      </c>
      <c r="E4832" s="70">
        <f t="shared" si="723"/>
        <v>106.69999999999999</v>
      </c>
      <c r="F4832" s="5">
        <v>4828</v>
      </c>
      <c r="G4832" s="72"/>
      <c r="H4832" s="4">
        <f t="shared" si="718"/>
        <v>100</v>
      </c>
      <c r="I4832" s="4">
        <f t="shared" si="719"/>
        <v>125</v>
      </c>
      <c r="J4832" s="1">
        <f t="shared" si="720"/>
        <v>45708818961.487556</v>
      </c>
      <c r="K4832" s="5">
        <v>1229</v>
      </c>
      <c r="L4832" s="12">
        <f t="shared" si="725"/>
        <v>104.5</v>
      </c>
      <c r="M4832" s="2">
        <f t="shared" si="724"/>
        <v>104.5</v>
      </c>
      <c r="N4832" s="2" t="str">
        <f t="shared" si="721"/>
        <v/>
      </c>
      <c r="AG4832" s="72"/>
      <c r="AH4832" s="72"/>
      <c r="AI4832" s="72"/>
      <c r="AJ4832" s="72"/>
    </row>
    <row r="4833" spans="1:36" x14ac:dyDescent="0.25">
      <c r="A4833" s="30">
        <v>1.04893518518555</v>
      </c>
      <c r="B4833" s="29">
        <v>102.9</v>
      </c>
      <c r="C4833" s="61">
        <v>103</v>
      </c>
      <c r="D4833" s="70">
        <f t="shared" si="722"/>
        <v>102.9</v>
      </c>
      <c r="E4833" s="70">
        <f t="shared" si="723"/>
        <v>103</v>
      </c>
      <c r="F4833" s="5">
        <v>4829</v>
      </c>
      <c r="G4833" s="72"/>
      <c r="H4833" s="4">
        <f t="shared" si="718"/>
        <v>100</v>
      </c>
      <c r="I4833" s="4">
        <f t="shared" si="719"/>
        <v>125</v>
      </c>
      <c r="J4833" s="1">
        <f t="shared" si="720"/>
        <v>19498445997.580547</v>
      </c>
      <c r="K4833" s="5">
        <v>1230</v>
      </c>
      <c r="L4833" s="12">
        <f t="shared" si="725"/>
        <v>104.5</v>
      </c>
      <c r="M4833" s="2">
        <f t="shared" si="724"/>
        <v>104.5</v>
      </c>
      <c r="N4833" s="2" t="str">
        <f t="shared" si="721"/>
        <v/>
      </c>
      <c r="AG4833" s="72"/>
      <c r="AH4833" s="72"/>
      <c r="AI4833" s="72"/>
      <c r="AJ4833" s="72"/>
    </row>
    <row r="4834" spans="1:36" x14ac:dyDescent="0.25">
      <c r="A4834" s="30">
        <v>1.04894675925963</v>
      </c>
      <c r="B4834" s="29">
        <v>107.5</v>
      </c>
      <c r="C4834" s="61">
        <v>107.6</v>
      </c>
      <c r="D4834" s="70">
        <f t="shared" si="722"/>
        <v>107.5</v>
      </c>
      <c r="E4834" s="70">
        <f t="shared" si="723"/>
        <v>107.6</v>
      </c>
      <c r="F4834" s="5">
        <v>4830</v>
      </c>
      <c r="G4834" s="72"/>
      <c r="H4834" s="4">
        <f t="shared" si="718"/>
        <v>100</v>
      </c>
      <c r="I4834" s="4">
        <f t="shared" si="719"/>
        <v>125</v>
      </c>
      <c r="J4834" s="1">
        <f t="shared" si="720"/>
        <v>56234132519.035126</v>
      </c>
      <c r="K4834" s="5">
        <v>1231</v>
      </c>
      <c r="L4834" s="12">
        <f t="shared" si="725"/>
        <v>104.5</v>
      </c>
      <c r="M4834" s="2">
        <f t="shared" si="724"/>
        <v>104.5</v>
      </c>
      <c r="N4834" s="2" t="str">
        <f t="shared" si="721"/>
        <v/>
      </c>
      <c r="AG4834" s="72"/>
      <c r="AH4834" s="72"/>
      <c r="AI4834" s="72"/>
      <c r="AJ4834" s="72"/>
    </row>
    <row r="4835" spans="1:36" x14ac:dyDescent="0.25">
      <c r="A4835" s="30">
        <v>1.0489583333337</v>
      </c>
      <c r="B4835" s="29">
        <v>103.4</v>
      </c>
      <c r="C4835" s="61">
        <v>103.5</v>
      </c>
      <c r="D4835" s="70">
        <f t="shared" si="722"/>
        <v>103.4</v>
      </c>
      <c r="E4835" s="70">
        <f t="shared" si="723"/>
        <v>103.5</v>
      </c>
      <c r="F4835" s="5">
        <v>4831</v>
      </c>
      <c r="G4835" s="72"/>
      <c r="H4835" s="4">
        <f t="shared" si="718"/>
        <v>100</v>
      </c>
      <c r="I4835" s="4">
        <f t="shared" si="719"/>
        <v>125</v>
      </c>
      <c r="J4835" s="1">
        <f t="shared" si="720"/>
        <v>21877616239.495541</v>
      </c>
      <c r="K4835" s="5">
        <v>1232</v>
      </c>
      <c r="L4835" s="12">
        <f t="shared" si="725"/>
        <v>104.5</v>
      </c>
      <c r="M4835" s="2">
        <f t="shared" si="724"/>
        <v>104.5</v>
      </c>
      <c r="N4835" s="2" t="str">
        <f t="shared" si="721"/>
        <v/>
      </c>
      <c r="AG4835" s="72"/>
      <c r="AH4835" s="72"/>
      <c r="AI4835" s="72"/>
      <c r="AJ4835" s="72"/>
    </row>
    <row r="4836" spans="1:36" x14ac:dyDescent="0.25">
      <c r="A4836" s="30">
        <v>1.0489699074077701</v>
      </c>
      <c r="B4836" s="29">
        <v>104.6</v>
      </c>
      <c r="C4836" s="61">
        <v>104.69999999999999</v>
      </c>
      <c r="D4836" s="70">
        <f t="shared" si="722"/>
        <v>104.6</v>
      </c>
      <c r="E4836" s="70">
        <f t="shared" si="723"/>
        <v>104.69999999999999</v>
      </c>
      <c r="F4836" s="5">
        <v>4832</v>
      </c>
      <c r="G4836" s="72"/>
      <c r="H4836" s="4">
        <f t="shared" si="718"/>
        <v>100</v>
      </c>
      <c r="I4836" s="4">
        <f t="shared" si="719"/>
        <v>125</v>
      </c>
      <c r="J4836" s="1">
        <f t="shared" si="720"/>
        <v>28840315031.266048</v>
      </c>
      <c r="K4836" s="5">
        <v>1233</v>
      </c>
      <c r="L4836" s="12">
        <f t="shared" si="725"/>
        <v>104.5</v>
      </c>
      <c r="M4836" s="2">
        <f t="shared" si="724"/>
        <v>104.5</v>
      </c>
      <c r="N4836" s="2" t="str">
        <f t="shared" si="721"/>
        <v/>
      </c>
      <c r="AG4836" s="72"/>
      <c r="AH4836" s="72"/>
      <c r="AI4836" s="72"/>
      <c r="AJ4836" s="72"/>
    </row>
    <row r="4837" spans="1:36" x14ac:dyDescent="0.25">
      <c r="A4837" s="30">
        <v>1.0489814814818501</v>
      </c>
      <c r="B4837" s="29">
        <v>103.1</v>
      </c>
      <c r="C4837" s="61">
        <v>103.19999999999999</v>
      </c>
      <c r="D4837" s="70">
        <f t="shared" si="722"/>
        <v>103.1</v>
      </c>
      <c r="E4837" s="70">
        <f t="shared" si="723"/>
        <v>103.19999999999999</v>
      </c>
      <c r="F4837" s="5">
        <v>4833</v>
      </c>
      <c r="G4837" s="72"/>
      <c r="H4837" s="4">
        <f t="shared" si="718"/>
        <v>100</v>
      </c>
      <c r="I4837" s="4">
        <f t="shared" si="719"/>
        <v>125</v>
      </c>
      <c r="J4837" s="1">
        <f t="shared" si="720"/>
        <v>20417379446.695313</v>
      </c>
      <c r="K4837" s="5">
        <v>1234</v>
      </c>
      <c r="L4837" s="12">
        <f t="shared" si="725"/>
        <v>104.5</v>
      </c>
      <c r="M4837" s="2">
        <f t="shared" si="724"/>
        <v>104.5</v>
      </c>
      <c r="N4837" s="2" t="str">
        <f t="shared" si="721"/>
        <v/>
      </c>
      <c r="AG4837" s="72"/>
      <c r="AH4837" s="72"/>
      <c r="AI4837" s="72"/>
      <c r="AJ4837" s="72"/>
    </row>
    <row r="4838" spans="1:36" x14ac:dyDescent="0.25">
      <c r="A4838" s="30">
        <v>1.0489930555559199</v>
      </c>
      <c r="B4838" s="29">
        <v>106.3</v>
      </c>
      <c r="C4838" s="61">
        <v>106.39999999999999</v>
      </c>
      <c r="D4838" s="70">
        <f t="shared" si="722"/>
        <v>106.3</v>
      </c>
      <c r="E4838" s="70">
        <f t="shared" si="723"/>
        <v>106.39999999999999</v>
      </c>
      <c r="F4838" s="5">
        <v>4834</v>
      </c>
      <c r="G4838" s="72"/>
      <c r="H4838" s="4">
        <f t="shared" si="718"/>
        <v>100</v>
      </c>
      <c r="I4838" s="4">
        <f t="shared" si="719"/>
        <v>125</v>
      </c>
      <c r="J4838" s="1">
        <f t="shared" si="720"/>
        <v>42657951880.159332</v>
      </c>
      <c r="K4838" s="5">
        <v>1235</v>
      </c>
      <c r="L4838" s="12">
        <f t="shared" si="725"/>
        <v>104.5</v>
      </c>
      <c r="M4838" s="2">
        <f t="shared" si="724"/>
        <v>104.5</v>
      </c>
      <c r="N4838" s="2" t="str">
        <f t="shared" si="721"/>
        <v/>
      </c>
      <c r="AG4838" s="72"/>
      <c r="AH4838" s="72"/>
      <c r="AI4838" s="72"/>
      <c r="AJ4838" s="72"/>
    </row>
    <row r="4839" spans="1:36" x14ac:dyDescent="0.25">
      <c r="A4839" s="30">
        <v>1.04900462963</v>
      </c>
      <c r="B4839" s="29">
        <v>106.5</v>
      </c>
      <c r="C4839" s="61">
        <v>106.6</v>
      </c>
      <c r="D4839" s="70">
        <f t="shared" si="722"/>
        <v>106.5</v>
      </c>
      <c r="E4839" s="70">
        <f t="shared" si="723"/>
        <v>106.6</v>
      </c>
      <c r="F4839" s="5">
        <v>4835</v>
      </c>
      <c r="G4839" s="72"/>
      <c r="H4839" s="4">
        <f t="shared" si="718"/>
        <v>100</v>
      </c>
      <c r="I4839" s="4">
        <f t="shared" si="719"/>
        <v>125</v>
      </c>
      <c r="J4839" s="1">
        <f t="shared" si="720"/>
        <v>44668359215.096527</v>
      </c>
      <c r="K4839" s="5">
        <v>1236</v>
      </c>
      <c r="L4839" s="12">
        <f t="shared" si="725"/>
        <v>104.5</v>
      </c>
      <c r="M4839" s="2">
        <f t="shared" si="724"/>
        <v>104.5</v>
      </c>
      <c r="N4839" s="2" t="str">
        <f t="shared" si="721"/>
        <v/>
      </c>
      <c r="AG4839" s="72"/>
      <c r="AH4839" s="72"/>
      <c r="AI4839" s="72"/>
      <c r="AJ4839" s="72"/>
    </row>
    <row r="4840" spans="1:36" x14ac:dyDescent="0.25">
      <c r="A4840" s="30">
        <v>1.04901620370407</v>
      </c>
      <c r="B4840" s="29">
        <v>107.2</v>
      </c>
      <c r="C4840" s="61">
        <v>107.3</v>
      </c>
      <c r="D4840" s="70">
        <f t="shared" si="722"/>
        <v>107.2</v>
      </c>
      <c r="E4840" s="70">
        <f t="shared" si="723"/>
        <v>107.3</v>
      </c>
      <c r="F4840" s="5">
        <v>4836</v>
      </c>
      <c r="G4840" s="72"/>
      <c r="H4840" s="4">
        <f t="shared" si="718"/>
        <v>100</v>
      </c>
      <c r="I4840" s="4">
        <f t="shared" si="719"/>
        <v>125</v>
      </c>
      <c r="J4840" s="1">
        <f t="shared" si="720"/>
        <v>52480746024.977478</v>
      </c>
      <c r="K4840" s="5">
        <v>1237</v>
      </c>
      <c r="L4840" s="12">
        <f t="shared" si="725"/>
        <v>104.5</v>
      </c>
      <c r="M4840" s="2">
        <f t="shared" si="724"/>
        <v>104.5</v>
      </c>
      <c r="N4840" s="2" t="str">
        <f t="shared" si="721"/>
        <v/>
      </c>
      <c r="AG4840" s="72"/>
      <c r="AH4840" s="72"/>
      <c r="AI4840" s="72"/>
      <c r="AJ4840" s="72"/>
    </row>
    <row r="4841" spans="1:36" x14ac:dyDescent="0.25">
      <c r="A4841" s="30">
        <v>1.04902777777814</v>
      </c>
      <c r="B4841" s="29">
        <v>104.4</v>
      </c>
      <c r="C4841" s="61">
        <v>104.5</v>
      </c>
      <c r="D4841" s="70">
        <f t="shared" si="722"/>
        <v>104.4</v>
      </c>
      <c r="E4841" s="70">
        <f t="shared" si="723"/>
        <v>104.5</v>
      </c>
      <c r="F4841" s="5">
        <v>4837</v>
      </c>
      <c r="G4841" s="72"/>
      <c r="H4841" s="4">
        <f t="shared" si="718"/>
        <v>100</v>
      </c>
      <c r="I4841" s="4">
        <f t="shared" si="719"/>
        <v>125</v>
      </c>
      <c r="J4841" s="1">
        <f t="shared" si="720"/>
        <v>27542287033.381855</v>
      </c>
      <c r="K4841" s="5">
        <v>1238</v>
      </c>
      <c r="L4841" s="12">
        <f t="shared" si="725"/>
        <v>104.5</v>
      </c>
      <c r="M4841" s="2">
        <f t="shared" si="724"/>
        <v>104.5</v>
      </c>
      <c r="N4841" s="2" t="str">
        <f t="shared" si="721"/>
        <v/>
      </c>
      <c r="AG4841" s="72"/>
      <c r="AH4841" s="72"/>
      <c r="AI4841" s="72"/>
      <c r="AJ4841" s="72"/>
    </row>
    <row r="4842" spans="1:36" x14ac:dyDescent="0.25">
      <c r="A4842" s="30">
        <v>1.0490393518522201</v>
      </c>
      <c r="B4842" s="29">
        <v>106.1</v>
      </c>
      <c r="C4842" s="61">
        <v>106.19999999999999</v>
      </c>
      <c r="D4842" s="70">
        <f t="shared" si="722"/>
        <v>106.1</v>
      </c>
      <c r="E4842" s="70">
        <f t="shared" si="723"/>
        <v>106.19999999999999</v>
      </c>
      <c r="F4842" s="5">
        <v>4838</v>
      </c>
      <c r="G4842" s="72"/>
      <c r="H4842" s="4">
        <f t="shared" si="718"/>
        <v>100</v>
      </c>
      <c r="I4842" s="4">
        <f t="shared" si="719"/>
        <v>125</v>
      </c>
      <c r="J4842" s="1">
        <f t="shared" si="720"/>
        <v>40738027780.411339</v>
      </c>
      <c r="K4842" s="5">
        <v>1239</v>
      </c>
      <c r="L4842" s="12">
        <f t="shared" si="725"/>
        <v>104.5</v>
      </c>
      <c r="M4842" s="2">
        <f t="shared" si="724"/>
        <v>104.5</v>
      </c>
      <c r="N4842" s="2" t="str">
        <f t="shared" si="721"/>
        <v/>
      </c>
      <c r="AG4842" s="72"/>
      <c r="AH4842" s="72"/>
      <c r="AI4842" s="72"/>
      <c r="AJ4842" s="72"/>
    </row>
    <row r="4843" spans="1:36" x14ac:dyDescent="0.25">
      <c r="A4843" s="30">
        <v>1.0490509259262899</v>
      </c>
      <c r="B4843" s="29">
        <v>105</v>
      </c>
      <c r="C4843" s="61">
        <v>105.1</v>
      </c>
      <c r="D4843" s="70">
        <f t="shared" si="722"/>
        <v>105</v>
      </c>
      <c r="E4843" s="70">
        <f t="shared" si="723"/>
        <v>105.1</v>
      </c>
      <c r="F4843" s="5">
        <v>4839</v>
      </c>
      <c r="G4843" s="72"/>
      <c r="H4843" s="4">
        <f t="shared" si="718"/>
        <v>100</v>
      </c>
      <c r="I4843" s="4">
        <f t="shared" si="719"/>
        <v>125</v>
      </c>
      <c r="J4843" s="1">
        <f t="shared" si="720"/>
        <v>31622776601.68388</v>
      </c>
      <c r="K4843" s="5">
        <v>1240</v>
      </c>
      <c r="L4843" s="12">
        <f t="shared" si="725"/>
        <v>104.5</v>
      </c>
      <c r="M4843" s="2">
        <f t="shared" si="724"/>
        <v>104.5</v>
      </c>
      <c r="N4843" s="2" t="str">
        <f t="shared" si="721"/>
        <v/>
      </c>
      <c r="AG4843" s="72"/>
      <c r="AH4843" s="72"/>
      <c r="AI4843" s="72"/>
      <c r="AJ4843" s="72"/>
    </row>
    <row r="4844" spans="1:36" x14ac:dyDescent="0.25">
      <c r="A4844" s="30">
        <v>1.0490625000003699</v>
      </c>
      <c r="B4844" s="29">
        <v>106.4</v>
      </c>
      <c r="C4844" s="61">
        <v>106.5</v>
      </c>
      <c r="D4844" s="70">
        <f t="shared" si="722"/>
        <v>106.4</v>
      </c>
      <c r="E4844" s="70">
        <f t="shared" si="723"/>
        <v>106.5</v>
      </c>
      <c r="F4844" s="5">
        <v>4840</v>
      </c>
      <c r="G4844" s="72"/>
      <c r="H4844" s="4">
        <f t="shared" si="718"/>
        <v>100</v>
      </c>
      <c r="I4844" s="4">
        <f t="shared" si="719"/>
        <v>125</v>
      </c>
      <c r="J4844" s="1">
        <f t="shared" si="720"/>
        <v>43651583224.016815</v>
      </c>
      <c r="K4844" s="5">
        <v>1241</v>
      </c>
      <c r="L4844" s="12">
        <f t="shared" si="725"/>
        <v>104.5</v>
      </c>
      <c r="M4844" s="2">
        <f t="shared" si="724"/>
        <v>104.5</v>
      </c>
      <c r="N4844" s="2" t="str">
        <f t="shared" si="721"/>
        <v/>
      </c>
      <c r="AG4844" s="72"/>
      <c r="AH4844" s="72"/>
      <c r="AI4844" s="72"/>
      <c r="AJ4844" s="72"/>
    </row>
    <row r="4845" spans="1:36" x14ac:dyDescent="0.25">
      <c r="A4845" s="30">
        <v>1.04907407407444</v>
      </c>
      <c r="B4845" s="29">
        <v>105.9</v>
      </c>
      <c r="C4845" s="61">
        <v>106</v>
      </c>
      <c r="D4845" s="70">
        <f t="shared" si="722"/>
        <v>105.9</v>
      </c>
      <c r="E4845" s="70">
        <f t="shared" si="723"/>
        <v>106</v>
      </c>
      <c r="F4845" s="5">
        <v>4841</v>
      </c>
      <c r="G4845" s="72"/>
      <c r="H4845" s="4">
        <f t="shared" si="718"/>
        <v>100</v>
      </c>
      <c r="I4845" s="4">
        <f t="shared" si="719"/>
        <v>125</v>
      </c>
      <c r="J4845" s="1">
        <f t="shared" si="720"/>
        <v>38904514499.428131</v>
      </c>
      <c r="K4845" s="5">
        <v>1242</v>
      </c>
      <c r="L4845" s="12">
        <f t="shared" si="725"/>
        <v>104.5</v>
      </c>
      <c r="M4845" s="2">
        <f t="shared" si="724"/>
        <v>104.5</v>
      </c>
      <c r="N4845" s="2" t="str">
        <f t="shared" si="721"/>
        <v/>
      </c>
      <c r="AG4845" s="72"/>
      <c r="AH4845" s="72"/>
      <c r="AI4845" s="72"/>
      <c r="AJ4845" s="72"/>
    </row>
    <row r="4846" spans="1:36" x14ac:dyDescent="0.25">
      <c r="A4846" s="30">
        <v>1.04908564814852</v>
      </c>
      <c r="B4846" s="29">
        <v>107.2</v>
      </c>
      <c r="C4846" s="61">
        <v>107.3</v>
      </c>
      <c r="D4846" s="70">
        <f t="shared" si="722"/>
        <v>107.2</v>
      </c>
      <c r="E4846" s="70">
        <f t="shared" si="723"/>
        <v>107.3</v>
      </c>
      <c r="F4846" s="5">
        <v>4842</v>
      </c>
      <c r="G4846" s="72"/>
      <c r="H4846" s="4">
        <f t="shared" si="718"/>
        <v>100</v>
      </c>
      <c r="I4846" s="4">
        <f t="shared" si="719"/>
        <v>125</v>
      </c>
      <c r="J4846" s="1">
        <f t="shared" si="720"/>
        <v>52480746024.977478</v>
      </c>
      <c r="K4846" s="5">
        <v>1243</v>
      </c>
      <c r="L4846" s="12">
        <f t="shared" si="725"/>
        <v>104.5</v>
      </c>
      <c r="M4846" s="2">
        <f t="shared" si="724"/>
        <v>104.5</v>
      </c>
      <c r="N4846" s="2" t="str">
        <f t="shared" si="721"/>
        <v/>
      </c>
      <c r="AG4846" s="72"/>
      <c r="AH4846" s="72"/>
      <c r="AI4846" s="72"/>
      <c r="AJ4846" s="72"/>
    </row>
    <row r="4847" spans="1:36" x14ac:dyDescent="0.25">
      <c r="A4847" s="30">
        <v>1.0490972222225901</v>
      </c>
      <c r="B4847" s="29">
        <v>109.3</v>
      </c>
      <c r="C4847" s="61">
        <v>109.39999999999999</v>
      </c>
      <c r="D4847" s="70">
        <f t="shared" si="722"/>
        <v>109.3</v>
      </c>
      <c r="E4847" s="70">
        <f t="shared" si="723"/>
        <v>109.39999999999999</v>
      </c>
      <c r="F4847" s="5">
        <v>4843</v>
      </c>
      <c r="G4847" s="72"/>
      <c r="H4847" s="4">
        <f t="shared" si="718"/>
        <v>100</v>
      </c>
      <c r="I4847" s="4">
        <f t="shared" si="719"/>
        <v>125</v>
      </c>
      <c r="J4847" s="1">
        <f t="shared" si="720"/>
        <v>85113803820.237839</v>
      </c>
      <c r="K4847" s="5">
        <v>1244</v>
      </c>
      <c r="L4847" s="12">
        <f t="shared" si="725"/>
        <v>104.5</v>
      </c>
      <c r="M4847" s="2">
        <f t="shared" si="724"/>
        <v>104.5</v>
      </c>
      <c r="N4847" s="2" t="str">
        <f t="shared" si="721"/>
        <v/>
      </c>
      <c r="AG4847" s="72"/>
      <c r="AH4847" s="72"/>
      <c r="AI4847" s="72"/>
      <c r="AJ4847" s="72"/>
    </row>
    <row r="4848" spans="1:36" x14ac:dyDescent="0.25">
      <c r="A4848" s="30">
        <v>1.0491087962966601</v>
      </c>
      <c r="B4848" s="29">
        <v>108</v>
      </c>
      <c r="C4848" s="61">
        <v>108.1</v>
      </c>
      <c r="D4848" s="70">
        <f t="shared" si="722"/>
        <v>108</v>
      </c>
      <c r="E4848" s="70">
        <f t="shared" si="723"/>
        <v>108.1</v>
      </c>
      <c r="F4848" s="5">
        <v>4844</v>
      </c>
      <c r="G4848" s="72"/>
      <c r="H4848" s="4">
        <f t="shared" si="718"/>
        <v>100</v>
      </c>
      <c r="I4848" s="4">
        <f t="shared" si="719"/>
        <v>125</v>
      </c>
      <c r="J4848" s="1">
        <f t="shared" si="720"/>
        <v>63095734448.019539</v>
      </c>
      <c r="K4848" s="5">
        <v>1245</v>
      </c>
      <c r="L4848" s="12">
        <f t="shared" si="725"/>
        <v>104.5</v>
      </c>
      <c r="M4848" s="2">
        <f t="shared" si="724"/>
        <v>104.5</v>
      </c>
      <c r="N4848" s="2" t="str">
        <f t="shared" si="721"/>
        <v/>
      </c>
      <c r="AG4848" s="72"/>
      <c r="AH4848" s="72"/>
      <c r="AI4848" s="72"/>
      <c r="AJ4848" s="72"/>
    </row>
    <row r="4849" spans="1:36" x14ac:dyDescent="0.25">
      <c r="A4849" s="30">
        <v>1.0491203703707399</v>
      </c>
      <c r="B4849" s="29">
        <v>109.2</v>
      </c>
      <c r="C4849" s="61">
        <v>109.3</v>
      </c>
      <c r="D4849" s="70">
        <f t="shared" si="722"/>
        <v>109.2</v>
      </c>
      <c r="E4849" s="70">
        <f t="shared" si="723"/>
        <v>109.3</v>
      </c>
      <c r="F4849" s="5">
        <v>4845</v>
      </c>
      <c r="G4849" s="72"/>
      <c r="H4849" s="4">
        <f t="shared" si="718"/>
        <v>100</v>
      </c>
      <c r="I4849" s="4">
        <f t="shared" si="719"/>
        <v>125</v>
      </c>
      <c r="J4849" s="1">
        <f t="shared" si="720"/>
        <v>83176377110.267288</v>
      </c>
      <c r="K4849" s="5">
        <v>1246</v>
      </c>
      <c r="L4849" s="12">
        <f t="shared" si="725"/>
        <v>104.5</v>
      </c>
      <c r="M4849" s="2">
        <f t="shared" si="724"/>
        <v>104.5</v>
      </c>
      <c r="N4849" s="2" t="str">
        <f t="shared" si="721"/>
        <v/>
      </c>
      <c r="AG4849" s="72"/>
      <c r="AH4849" s="72"/>
      <c r="AI4849" s="72"/>
      <c r="AJ4849" s="72"/>
    </row>
    <row r="4850" spans="1:36" x14ac:dyDescent="0.25">
      <c r="A4850" s="30">
        <v>1.0491319444448099</v>
      </c>
      <c r="B4850" s="29">
        <v>105.1</v>
      </c>
      <c r="C4850" s="61">
        <v>105.19999999999999</v>
      </c>
      <c r="D4850" s="70">
        <f t="shared" si="722"/>
        <v>105.1</v>
      </c>
      <c r="E4850" s="70">
        <f t="shared" si="723"/>
        <v>105.19999999999999</v>
      </c>
      <c r="F4850" s="5">
        <v>4846</v>
      </c>
      <c r="G4850" s="72"/>
      <c r="H4850" s="4">
        <f t="shared" si="718"/>
        <v>100</v>
      </c>
      <c r="I4850" s="4">
        <f t="shared" si="719"/>
        <v>125</v>
      </c>
      <c r="J4850" s="1">
        <f t="shared" si="720"/>
        <v>32359365692.96291</v>
      </c>
      <c r="K4850" s="5">
        <v>1247</v>
      </c>
      <c r="L4850" s="12">
        <f t="shared" si="725"/>
        <v>104.5</v>
      </c>
      <c r="M4850" s="2">
        <f t="shared" si="724"/>
        <v>104.5</v>
      </c>
      <c r="N4850" s="2" t="str">
        <f t="shared" si="721"/>
        <v/>
      </c>
      <c r="AG4850" s="72"/>
      <c r="AH4850" s="72"/>
      <c r="AI4850" s="72"/>
      <c r="AJ4850" s="72"/>
    </row>
    <row r="4851" spans="1:36" x14ac:dyDescent="0.25">
      <c r="A4851" s="30">
        <v>1.04914351851889</v>
      </c>
      <c r="B4851" s="29">
        <v>104.8</v>
      </c>
      <c r="C4851" s="61">
        <v>104.89999999999999</v>
      </c>
      <c r="D4851" s="70">
        <f t="shared" si="722"/>
        <v>104.8</v>
      </c>
      <c r="E4851" s="70">
        <f t="shared" si="723"/>
        <v>104.89999999999999</v>
      </c>
      <c r="F4851" s="5">
        <v>4847</v>
      </c>
      <c r="G4851" s="72"/>
      <c r="H4851" s="4">
        <f t="shared" si="718"/>
        <v>100</v>
      </c>
      <c r="I4851" s="4">
        <f t="shared" si="719"/>
        <v>125</v>
      </c>
      <c r="J4851" s="1">
        <f t="shared" si="720"/>
        <v>30199517204.020248</v>
      </c>
      <c r="K4851" s="5">
        <v>1248</v>
      </c>
      <c r="L4851" s="12">
        <f t="shared" si="725"/>
        <v>104.5</v>
      </c>
      <c r="M4851" s="2">
        <f t="shared" si="724"/>
        <v>104.5</v>
      </c>
      <c r="N4851" s="2" t="str">
        <f t="shared" si="721"/>
        <v/>
      </c>
      <c r="AG4851" s="72"/>
      <c r="AH4851" s="72"/>
      <c r="AI4851" s="72"/>
      <c r="AJ4851" s="72"/>
    </row>
    <row r="4852" spans="1:36" x14ac:dyDescent="0.25">
      <c r="A4852" s="30">
        <v>1.04915509259296</v>
      </c>
      <c r="B4852" s="29">
        <v>102.3</v>
      </c>
      <c r="C4852" s="61">
        <v>102.39999999999999</v>
      </c>
      <c r="D4852" s="70">
        <f t="shared" si="722"/>
        <v>102.3</v>
      </c>
      <c r="E4852" s="70">
        <f t="shared" si="723"/>
        <v>102.39999999999999</v>
      </c>
      <c r="F4852" s="5">
        <v>4848</v>
      </c>
      <c r="G4852" s="72"/>
      <c r="H4852" s="4">
        <f t="shared" si="718"/>
        <v>100</v>
      </c>
      <c r="I4852" s="4">
        <f t="shared" si="719"/>
        <v>125</v>
      </c>
      <c r="J4852" s="1">
        <f t="shared" si="720"/>
        <v>16982436524.617474</v>
      </c>
      <c r="K4852" s="5">
        <v>1249</v>
      </c>
      <c r="L4852" s="12">
        <f t="shared" si="725"/>
        <v>104.5</v>
      </c>
      <c r="M4852" s="2">
        <f t="shared" si="724"/>
        <v>104.5</v>
      </c>
      <c r="N4852" s="2" t="str">
        <f t="shared" si="721"/>
        <v/>
      </c>
      <c r="AG4852" s="72"/>
      <c r="AH4852" s="72"/>
      <c r="AI4852" s="72"/>
      <c r="AJ4852" s="72"/>
    </row>
    <row r="4853" spans="1:36" x14ac:dyDescent="0.25">
      <c r="A4853" s="30">
        <v>1.0491666666670301</v>
      </c>
      <c r="B4853" s="29">
        <v>104.3</v>
      </c>
      <c r="C4853" s="61">
        <v>104.39999999999999</v>
      </c>
      <c r="D4853" s="70">
        <f t="shared" si="722"/>
        <v>104.3</v>
      </c>
      <c r="E4853" s="70">
        <f t="shared" si="723"/>
        <v>104.39999999999999</v>
      </c>
      <c r="F4853" s="5">
        <v>4849</v>
      </c>
      <c r="G4853" s="72"/>
      <c r="H4853" s="4">
        <f t="shared" si="718"/>
        <v>100</v>
      </c>
      <c r="I4853" s="4">
        <f t="shared" si="719"/>
        <v>125</v>
      </c>
      <c r="J4853" s="1">
        <f t="shared" si="720"/>
        <v>26915348039.269154</v>
      </c>
      <c r="K4853" s="5">
        <v>1250</v>
      </c>
      <c r="L4853" s="12">
        <f t="shared" si="725"/>
        <v>104.5</v>
      </c>
      <c r="M4853" s="2">
        <f t="shared" si="724"/>
        <v>104.5</v>
      </c>
      <c r="N4853" s="2" t="str">
        <f t="shared" si="721"/>
        <v/>
      </c>
      <c r="AG4853" s="72"/>
      <c r="AH4853" s="72"/>
      <c r="AI4853" s="72"/>
      <c r="AJ4853" s="72"/>
    </row>
    <row r="4854" spans="1:36" x14ac:dyDescent="0.25">
      <c r="A4854" s="30">
        <v>1.0491782407411101</v>
      </c>
      <c r="B4854" s="29">
        <v>101.7</v>
      </c>
      <c r="C4854" s="61">
        <v>101.8</v>
      </c>
      <c r="D4854" s="70">
        <f t="shared" si="722"/>
        <v>101.7</v>
      </c>
      <c r="E4854" s="70">
        <f t="shared" si="723"/>
        <v>101.8</v>
      </c>
      <c r="F4854" s="5">
        <v>4850</v>
      </c>
      <c r="G4854" s="72"/>
      <c r="H4854" s="4">
        <f t="shared" si="718"/>
        <v>100</v>
      </c>
      <c r="I4854" s="4">
        <f t="shared" si="719"/>
        <v>125</v>
      </c>
      <c r="J4854" s="1">
        <f t="shared" si="720"/>
        <v>14791083881.682108</v>
      </c>
      <c r="K4854" s="5">
        <v>1251</v>
      </c>
      <c r="L4854" s="12">
        <f t="shared" si="725"/>
        <v>104.5</v>
      </c>
      <c r="M4854" s="2">
        <f t="shared" si="724"/>
        <v>104.5</v>
      </c>
      <c r="N4854" s="2" t="str">
        <f t="shared" si="721"/>
        <v/>
      </c>
      <c r="AG4854" s="72"/>
      <c r="AH4854" s="72"/>
      <c r="AI4854" s="72"/>
      <c r="AJ4854" s="72"/>
    </row>
    <row r="4855" spans="1:36" x14ac:dyDescent="0.25">
      <c r="A4855" s="30">
        <v>1.0491898148151799</v>
      </c>
      <c r="B4855" s="29">
        <v>103.7</v>
      </c>
      <c r="C4855" s="61">
        <v>103.8</v>
      </c>
      <c r="D4855" s="70">
        <f t="shared" si="722"/>
        <v>103.7</v>
      </c>
      <c r="E4855" s="70">
        <f t="shared" si="723"/>
        <v>103.8</v>
      </c>
      <c r="F4855" s="5">
        <v>4851</v>
      </c>
      <c r="G4855" s="72"/>
      <c r="H4855" s="4">
        <f t="shared" si="718"/>
        <v>100</v>
      </c>
      <c r="I4855" s="4">
        <f t="shared" si="719"/>
        <v>125</v>
      </c>
      <c r="J4855" s="1">
        <f t="shared" si="720"/>
        <v>23442288153.199314</v>
      </c>
      <c r="K4855" s="5">
        <v>1252</v>
      </c>
      <c r="L4855" s="12">
        <f t="shared" si="725"/>
        <v>104.5</v>
      </c>
      <c r="M4855" s="2">
        <f t="shared" si="724"/>
        <v>104.5</v>
      </c>
      <c r="N4855" s="2" t="str">
        <f t="shared" si="721"/>
        <v/>
      </c>
      <c r="AG4855" s="72"/>
      <c r="AH4855" s="72"/>
      <c r="AI4855" s="72"/>
      <c r="AJ4855" s="72"/>
    </row>
    <row r="4856" spans="1:36" x14ac:dyDescent="0.25">
      <c r="A4856" s="30">
        <v>1.04920138888926</v>
      </c>
      <c r="B4856" s="29">
        <v>101.9</v>
      </c>
      <c r="C4856" s="61">
        <v>102</v>
      </c>
      <c r="D4856" s="70">
        <f t="shared" si="722"/>
        <v>101.9</v>
      </c>
      <c r="E4856" s="70">
        <f t="shared" si="723"/>
        <v>102</v>
      </c>
      <c r="F4856" s="5">
        <v>4852</v>
      </c>
      <c r="G4856" s="72"/>
      <c r="H4856" s="4">
        <f t="shared" si="718"/>
        <v>100</v>
      </c>
      <c r="I4856" s="4">
        <f t="shared" si="719"/>
        <v>125</v>
      </c>
      <c r="J4856" s="1">
        <f t="shared" si="720"/>
        <v>15488166189.124901</v>
      </c>
      <c r="K4856" s="5">
        <v>1253</v>
      </c>
      <c r="L4856" s="12">
        <f t="shared" si="725"/>
        <v>104.5</v>
      </c>
      <c r="M4856" s="2">
        <f t="shared" si="724"/>
        <v>104.5</v>
      </c>
      <c r="N4856" s="2" t="str">
        <f t="shared" si="721"/>
        <v/>
      </c>
      <c r="AG4856" s="72"/>
      <c r="AH4856" s="72"/>
      <c r="AI4856" s="72"/>
      <c r="AJ4856" s="72"/>
    </row>
    <row r="4857" spans="1:36" x14ac:dyDescent="0.25">
      <c r="A4857" s="30">
        <v>1.04921296296333</v>
      </c>
      <c r="B4857" s="29">
        <v>103.7</v>
      </c>
      <c r="C4857" s="61">
        <v>103.8</v>
      </c>
      <c r="D4857" s="70">
        <f t="shared" si="722"/>
        <v>103.7</v>
      </c>
      <c r="E4857" s="70">
        <f t="shared" si="723"/>
        <v>103.8</v>
      </c>
      <c r="F4857" s="5">
        <v>4853</v>
      </c>
      <c r="G4857" s="72"/>
      <c r="H4857" s="4">
        <f t="shared" si="718"/>
        <v>100</v>
      </c>
      <c r="I4857" s="4">
        <f t="shared" si="719"/>
        <v>125</v>
      </c>
      <c r="J4857" s="1">
        <f t="shared" si="720"/>
        <v>23442288153.199314</v>
      </c>
      <c r="K4857" s="5">
        <v>1254</v>
      </c>
      <c r="L4857" s="12">
        <f t="shared" si="725"/>
        <v>104.5</v>
      </c>
      <c r="M4857" s="2">
        <f t="shared" si="724"/>
        <v>104.5</v>
      </c>
      <c r="N4857" s="2" t="str">
        <f t="shared" si="721"/>
        <v/>
      </c>
      <c r="AG4857" s="72"/>
      <c r="AH4857" s="72"/>
      <c r="AI4857" s="72"/>
      <c r="AJ4857" s="72"/>
    </row>
    <row r="4858" spans="1:36" x14ac:dyDescent="0.25">
      <c r="A4858" s="30">
        <v>1.0492245370374</v>
      </c>
      <c r="B4858" s="29">
        <v>101.6</v>
      </c>
      <c r="C4858" s="61">
        <v>101.69999999999999</v>
      </c>
      <c r="D4858" s="70">
        <f t="shared" si="722"/>
        <v>101.6</v>
      </c>
      <c r="E4858" s="70">
        <f t="shared" si="723"/>
        <v>101.69999999999999</v>
      </c>
      <c r="F4858" s="5">
        <v>4854</v>
      </c>
      <c r="G4858" s="72"/>
      <c r="H4858" s="4">
        <f t="shared" si="718"/>
        <v>100</v>
      </c>
      <c r="I4858" s="4">
        <f t="shared" si="719"/>
        <v>125</v>
      </c>
      <c r="J4858" s="1">
        <f t="shared" si="720"/>
        <v>14454397707.459311</v>
      </c>
      <c r="K4858" s="5">
        <v>1255</v>
      </c>
      <c r="L4858" s="12">
        <f t="shared" si="725"/>
        <v>104.5</v>
      </c>
      <c r="M4858" s="2">
        <f t="shared" si="724"/>
        <v>104.5</v>
      </c>
      <c r="N4858" s="2" t="str">
        <f t="shared" si="721"/>
        <v/>
      </c>
      <c r="AG4858" s="72"/>
      <c r="AH4858" s="72"/>
      <c r="AI4858" s="72"/>
      <c r="AJ4858" s="72"/>
    </row>
    <row r="4859" spans="1:36" x14ac:dyDescent="0.25">
      <c r="A4859" s="30">
        <v>1.0492361111114801</v>
      </c>
      <c r="B4859" s="29">
        <v>103.4</v>
      </c>
      <c r="C4859" s="61">
        <v>103.5</v>
      </c>
      <c r="D4859" s="70">
        <f t="shared" si="722"/>
        <v>103.4</v>
      </c>
      <c r="E4859" s="70">
        <f t="shared" si="723"/>
        <v>103.5</v>
      </c>
      <c r="F4859" s="5">
        <v>4855</v>
      </c>
      <c r="G4859" s="72"/>
      <c r="H4859" s="4">
        <f t="shared" si="718"/>
        <v>100</v>
      </c>
      <c r="I4859" s="4">
        <f t="shared" si="719"/>
        <v>125</v>
      </c>
      <c r="J4859" s="1">
        <f t="shared" si="720"/>
        <v>21877616239.495541</v>
      </c>
      <c r="K4859" s="5">
        <v>1256</v>
      </c>
      <c r="L4859" s="12">
        <f t="shared" si="725"/>
        <v>104.5</v>
      </c>
      <c r="M4859" s="2">
        <f t="shared" si="724"/>
        <v>104.5</v>
      </c>
      <c r="N4859" s="2" t="str">
        <f t="shared" si="721"/>
        <v/>
      </c>
      <c r="AG4859" s="72"/>
      <c r="AH4859" s="72"/>
      <c r="AI4859" s="72"/>
      <c r="AJ4859" s="72"/>
    </row>
    <row r="4860" spans="1:36" x14ac:dyDescent="0.25">
      <c r="A4860" s="30">
        <v>1.0492476851855499</v>
      </c>
      <c r="B4860" s="29">
        <v>103.7</v>
      </c>
      <c r="C4860" s="61">
        <v>103.8</v>
      </c>
      <c r="D4860" s="70">
        <f t="shared" si="722"/>
        <v>103.7</v>
      </c>
      <c r="E4860" s="70">
        <f t="shared" si="723"/>
        <v>103.8</v>
      </c>
      <c r="F4860" s="5">
        <v>4856</v>
      </c>
      <c r="G4860" s="72"/>
      <c r="H4860" s="4">
        <f t="shared" si="718"/>
        <v>100</v>
      </c>
      <c r="I4860" s="4">
        <f t="shared" si="719"/>
        <v>125</v>
      </c>
      <c r="J4860" s="1">
        <f t="shared" si="720"/>
        <v>23442288153.199314</v>
      </c>
      <c r="K4860" s="5">
        <v>1257</v>
      </c>
      <c r="L4860" s="12">
        <f t="shared" si="725"/>
        <v>104.5</v>
      </c>
      <c r="M4860" s="2">
        <f t="shared" si="724"/>
        <v>104.5</v>
      </c>
      <c r="N4860" s="2" t="str">
        <f t="shared" si="721"/>
        <v/>
      </c>
      <c r="AG4860" s="72"/>
      <c r="AH4860" s="72"/>
      <c r="AI4860" s="72"/>
      <c r="AJ4860" s="72"/>
    </row>
    <row r="4861" spans="1:36" x14ac:dyDescent="0.25">
      <c r="A4861" s="30">
        <v>1.0492592592596299</v>
      </c>
      <c r="B4861" s="29">
        <v>104</v>
      </c>
      <c r="C4861" s="61">
        <v>104.1</v>
      </c>
      <c r="D4861" s="70">
        <f t="shared" si="722"/>
        <v>104</v>
      </c>
      <c r="E4861" s="70">
        <f t="shared" si="723"/>
        <v>104.1</v>
      </c>
      <c r="F4861" s="5">
        <v>4857</v>
      </c>
      <c r="G4861" s="72"/>
      <c r="H4861" s="4">
        <f t="shared" si="718"/>
        <v>100</v>
      </c>
      <c r="I4861" s="4">
        <f t="shared" si="719"/>
        <v>125</v>
      </c>
      <c r="J4861" s="1">
        <f t="shared" si="720"/>
        <v>25118864315.095894</v>
      </c>
      <c r="K4861" s="5">
        <v>1258</v>
      </c>
      <c r="L4861" s="12">
        <f t="shared" si="725"/>
        <v>104.5</v>
      </c>
      <c r="M4861" s="2">
        <f t="shared" si="724"/>
        <v>104.5</v>
      </c>
      <c r="N4861" s="2" t="str">
        <f t="shared" si="721"/>
        <v/>
      </c>
      <c r="AG4861" s="72"/>
      <c r="AH4861" s="72"/>
      <c r="AI4861" s="72"/>
      <c r="AJ4861" s="72"/>
    </row>
    <row r="4862" spans="1:36" x14ac:dyDescent="0.25">
      <c r="A4862" s="30">
        <v>1.0492708333337</v>
      </c>
      <c r="B4862" s="29">
        <v>102.1</v>
      </c>
      <c r="C4862" s="61">
        <v>102.19999999999999</v>
      </c>
      <c r="D4862" s="70">
        <f t="shared" si="722"/>
        <v>102.1</v>
      </c>
      <c r="E4862" s="70">
        <f t="shared" si="723"/>
        <v>102.19999999999999</v>
      </c>
      <c r="F4862" s="5">
        <v>4858</v>
      </c>
      <c r="G4862" s="72"/>
      <c r="H4862" s="4">
        <f t="shared" si="718"/>
        <v>100</v>
      </c>
      <c r="I4862" s="4">
        <f t="shared" si="719"/>
        <v>125</v>
      </c>
      <c r="J4862" s="1">
        <f t="shared" si="720"/>
        <v>16218100973.589273</v>
      </c>
      <c r="K4862" s="5">
        <v>1259</v>
      </c>
      <c r="L4862" s="12">
        <f t="shared" si="725"/>
        <v>104.5</v>
      </c>
      <c r="M4862" s="2">
        <f t="shared" si="724"/>
        <v>104.5</v>
      </c>
      <c r="N4862" s="2" t="str">
        <f t="shared" si="721"/>
        <v/>
      </c>
      <c r="AG4862" s="72"/>
      <c r="AH4862" s="72"/>
      <c r="AI4862" s="72"/>
      <c r="AJ4862" s="72"/>
    </row>
    <row r="4863" spans="1:36" x14ac:dyDescent="0.25">
      <c r="A4863" s="30">
        <v>1.04928240740778</v>
      </c>
      <c r="B4863" s="29">
        <v>105.1</v>
      </c>
      <c r="C4863" s="61">
        <v>105.19999999999999</v>
      </c>
      <c r="D4863" s="70">
        <f t="shared" si="722"/>
        <v>105.1</v>
      </c>
      <c r="E4863" s="70">
        <f t="shared" si="723"/>
        <v>105.19999999999999</v>
      </c>
      <c r="F4863" s="5">
        <v>4859</v>
      </c>
      <c r="G4863" s="72"/>
      <c r="H4863" s="4">
        <f t="shared" si="718"/>
        <v>100</v>
      </c>
      <c r="I4863" s="4">
        <f t="shared" si="719"/>
        <v>125</v>
      </c>
      <c r="J4863" s="1">
        <f t="shared" si="720"/>
        <v>32359365692.96291</v>
      </c>
      <c r="K4863" s="5">
        <v>1260</v>
      </c>
      <c r="L4863" s="12">
        <f t="shared" si="725"/>
        <v>104.5</v>
      </c>
      <c r="M4863" s="2">
        <f t="shared" si="724"/>
        <v>104.5</v>
      </c>
      <c r="N4863" s="2" t="str">
        <f t="shared" si="721"/>
        <v/>
      </c>
      <c r="AG4863" s="72"/>
      <c r="AH4863" s="72"/>
      <c r="AI4863" s="72"/>
      <c r="AJ4863" s="72"/>
    </row>
    <row r="4864" spans="1:36" x14ac:dyDescent="0.25">
      <c r="A4864" s="30">
        <v>1.04929398148185</v>
      </c>
      <c r="B4864" s="29">
        <v>103.1</v>
      </c>
      <c r="C4864" s="61">
        <v>103.19999999999999</v>
      </c>
      <c r="D4864" s="70">
        <f t="shared" si="722"/>
        <v>103.1</v>
      </c>
      <c r="E4864" s="70">
        <f t="shared" si="723"/>
        <v>103.19999999999999</v>
      </c>
      <c r="F4864" s="5">
        <v>4860</v>
      </c>
      <c r="G4864" s="72"/>
      <c r="H4864" s="4">
        <f t="shared" si="718"/>
        <v>100</v>
      </c>
      <c r="I4864" s="4">
        <f t="shared" si="719"/>
        <v>125</v>
      </c>
      <c r="J4864" s="1">
        <f t="shared" si="720"/>
        <v>20417379446.695313</v>
      </c>
      <c r="K4864" s="5">
        <v>1261</v>
      </c>
      <c r="L4864" s="12">
        <f t="shared" si="725"/>
        <v>104.5</v>
      </c>
      <c r="M4864" s="2">
        <f t="shared" si="724"/>
        <v>104.5</v>
      </c>
      <c r="N4864" s="2" t="str">
        <f t="shared" si="721"/>
        <v/>
      </c>
      <c r="AG4864" s="72"/>
      <c r="AH4864" s="72"/>
      <c r="AI4864" s="72"/>
      <c r="AJ4864" s="72"/>
    </row>
    <row r="4865" spans="1:36" x14ac:dyDescent="0.25">
      <c r="A4865" s="30">
        <v>1.0493055555559201</v>
      </c>
      <c r="B4865" s="29">
        <v>105.1</v>
      </c>
      <c r="C4865" s="61">
        <v>107.1</v>
      </c>
      <c r="D4865" s="70">
        <f t="shared" si="722"/>
        <v>105.1</v>
      </c>
      <c r="E4865" s="70">
        <f t="shared" si="723"/>
        <v>107.1</v>
      </c>
      <c r="F4865" s="5">
        <v>4861</v>
      </c>
      <c r="G4865" s="72"/>
      <c r="H4865" s="4">
        <f t="shared" si="718"/>
        <v>100</v>
      </c>
      <c r="I4865" s="4">
        <f t="shared" si="719"/>
        <v>125</v>
      </c>
      <c r="J4865" s="1">
        <f t="shared" si="720"/>
        <v>32359365692.96291</v>
      </c>
      <c r="K4865" s="5">
        <v>1262</v>
      </c>
      <c r="L4865" s="12">
        <f t="shared" si="725"/>
        <v>104.5</v>
      </c>
      <c r="M4865" s="2">
        <f t="shared" si="724"/>
        <v>104.5</v>
      </c>
      <c r="N4865" s="2" t="str">
        <f t="shared" si="721"/>
        <v/>
      </c>
      <c r="AG4865" s="72"/>
      <c r="AH4865" s="72"/>
      <c r="AI4865" s="72"/>
      <c r="AJ4865" s="72"/>
    </row>
    <row r="4866" spans="1:36" x14ac:dyDescent="0.25">
      <c r="A4866" s="30">
        <v>1.0493171296299999</v>
      </c>
      <c r="B4866" s="29">
        <v>102.8</v>
      </c>
      <c r="C4866" s="61">
        <v>103.8</v>
      </c>
      <c r="D4866" s="70">
        <f t="shared" si="722"/>
        <v>102.8</v>
      </c>
      <c r="E4866" s="70">
        <f t="shared" si="723"/>
        <v>103.8</v>
      </c>
      <c r="F4866" s="5">
        <v>4862</v>
      </c>
      <c r="G4866" s="72"/>
      <c r="H4866" s="4">
        <f t="shared" si="718"/>
        <v>100</v>
      </c>
      <c r="I4866" s="4">
        <f t="shared" si="719"/>
        <v>125</v>
      </c>
      <c r="J4866" s="1">
        <f t="shared" si="720"/>
        <v>19054607179.632496</v>
      </c>
      <c r="K4866" s="5">
        <v>1263</v>
      </c>
      <c r="L4866" s="12">
        <f t="shared" si="725"/>
        <v>104.5</v>
      </c>
      <c r="M4866" s="2">
        <f t="shared" si="724"/>
        <v>104.5</v>
      </c>
      <c r="N4866" s="2" t="str">
        <f t="shared" si="721"/>
        <v/>
      </c>
      <c r="AG4866" s="72"/>
      <c r="AH4866" s="72"/>
      <c r="AI4866" s="72"/>
      <c r="AJ4866" s="72"/>
    </row>
    <row r="4867" spans="1:36" x14ac:dyDescent="0.25">
      <c r="A4867" s="30">
        <v>1.0493287037040699</v>
      </c>
      <c r="B4867" s="29">
        <v>101.3</v>
      </c>
      <c r="C4867" s="61">
        <v>102.1</v>
      </c>
      <c r="D4867" s="70">
        <f t="shared" si="722"/>
        <v>101.3</v>
      </c>
      <c r="E4867" s="70">
        <f t="shared" si="723"/>
        <v>102.1</v>
      </c>
      <c r="F4867" s="5">
        <v>4863</v>
      </c>
      <c r="G4867" s="72"/>
      <c r="H4867" s="4">
        <f t="shared" si="718"/>
        <v>100</v>
      </c>
      <c r="I4867" s="4">
        <f t="shared" si="719"/>
        <v>125</v>
      </c>
      <c r="J4867" s="1">
        <f t="shared" si="720"/>
        <v>13489628825.916525</v>
      </c>
      <c r="K4867" s="5">
        <v>1264</v>
      </c>
      <c r="L4867" s="12">
        <f t="shared" si="725"/>
        <v>104.5</v>
      </c>
      <c r="M4867" s="2">
        <f t="shared" si="724"/>
        <v>104.5</v>
      </c>
      <c r="N4867" s="2" t="str">
        <f t="shared" si="721"/>
        <v/>
      </c>
      <c r="AG4867" s="72"/>
      <c r="AH4867" s="72"/>
      <c r="AI4867" s="72"/>
      <c r="AJ4867" s="72"/>
    </row>
    <row r="4868" spans="1:36" x14ac:dyDescent="0.25">
      <c r="A4868" s="30">
        <v>1.04934027777815</v>
      </c>
      <c r="B4868" s="29">
        <v>102.8</v>
      </c>
      <c r="C4868" s="61">
        <v>103</v>
      </c>
      <c r="D4868" s="70">
        <f t="shared" si="722"/>
        <v>102.8</v>
      </c>
      <c r="E4868" s="70">
        <f t="shared" si="723"/>
        <v>103</v>
      </c>
      <c r="F4868" s="5">
        <v>4864</v>
      </c>
      <c r="G4868" s="72"/>
      <c r="H4868" s="4">
        <f t="shared" ref="H4868:H4931" si="726">X$15</f>
        <v>100</v>
      </c>
      <c r="I4868" s="4">
        <f t="shared" ref="I4868:I4931" si="727">X$36</f>
        <v>125</v>
      </c>
      <c r="J4868" s="1">
        <f t="shared" si="720"/>
        <v>19054607179.632496</v>
      </c>
      <c r="K4868" s="5">
        <v>1265</v>
      </c>
      <c r="L4868" s="12">
        <f t="shared" si="725"/>
        <v>104.5</v>
      </c>
      <c r="M4868" s="2">
        <f t="shared" si="724"/>
        <v>104.5</v>
      </c>
      <c r="N4868" s="2" t="str">
        <f t="shared" si="721"/>
        <v/>
      </c>
      <c r="AG4868" s="72"/>
      <c r="AH4868" s="72"/>
      <c r="AI4868" s="72"/>
      <c r="AJ4868" s="72"/>
    </row>
    <row r="4869" spans="1:36" x14ac:dyDescent="0.25">
      <c r="A4869" s="30">
        <v>1.04935185185222</v>
      </c>
      <c r="B4869" s="29">
        <v>102</v>
      </c>
      <c r="C4869" s="61">
        <v>102.1</v>
      </c>
      <c r="D4869" s="70">
        <f t="shared" si="722"/>
        <v>102</v>
      </c>
      <c r="E4869" s="70">
        <f t="shared" si="723"/>
        <v>102.1</v>
      </c>
      <c r="F4869" s="5">
        <v>4865</v>
      </c>
      <c r="G4869" s="72"/>
      <c r="H4869" s="4">
        <f t="shared" si="726"/>
        <v>100</v>
      </c>
      <c r="I4869" s="4">
        <f t="shared" si="727"/>
        <v>125</v>
      </c>
      <c r="J4869" s="1">
        <f t="shared" ref="J4869:J4932" si="728">10^(D4869/10)</f>
        <v>15848931924.611168</v>
      </c>
      <c r="K4869" s="5">
        <v>1266</v>
      </c>
      <c r="L4869" s="12">
        <f t="shared" si="725"/>
        <v>104.5</v>
      </c>
      <c r="M4869" s="2">
        <f t="shared" si="724"/>
        <v>104.5</v>
      </c>
      <c r="N4869" s="2" t="str">
        <f t="shared" ref="N4869:N4932" si="729">IF(E4869&gt;$X$36,E4869,"")</f>
        <v/>
      </c>
      <c r="AG4869" s="72"/>
      <c r="AH4869" s="72"/>
      <c r="AI4869" s="72"/>
      <c r="AJ4869" s="72"/>
    </row>
    <row r="4870" spans="1:36" x14ac:dyDescent="0.25">
      <c r="A4870" s="30">
        <v>1.0493634259262901</v>
      </c>
      <c r="B4870" s="29">
        <v>103</v>
      </c>
      <c r="C4870" s="61">
        <v>103.1</v>
      </c>
      <c r="D4870" s="70">
        <f t="shared" ref="D4870:D4933" si="730">B4870+$AC$9</f>
        <v>103</v>
      </c>
      <c r="E4870" s="70">
        <f t="shared" ref="E4870:E4933" si="731">C4870+$AC$9</f>
        <v>103.1</v>
      </c>
      <c r="F4870" s="5">
        <v>4866</v>
      </c>
      <c r="G4870" s="72"/>
      <c r="H4870" s="4">
        <f t="shared" si="726"/>
        <v>100</v>
      </c>
      <c r="I4870" s="4">
        <f t="shared" si="727"/>
        <v>125</v>
      </c>
      <c r="J4870" s="1">
        <f t="shared" si="728"/>
        <v>19952623149.688889</v>
      </c>
      <c r="K4870" s="5">
        <v>1267</v>
      </c>
      <c r="L4870" s="12">
        <f t="shared" si="725"/>
        <v>104.5</v>
      </c>
      <c r="M4870" s="2">
        <f t="shared" si="724"/>
        <v>104.5</v>
      </c>
      <c r="N4870" s="2" t="str">
        <f t="shared" si="729"/>
        <v/>
      </c>
      <c r="AG4870" s="72"/>
      <c r="AH4870" s="72"/>
      <c r="AI4870" s="72"/>
      <c r="AJ4870" s="72"/>
    </row>
    <row r="4871" spans="1:36" x14ac:dyDescent="0.25">
      <c r="A4871" s="30">
        <v>1.0493750000003701</v>
      </c>
      <c r="B4871" s="29">
        <v>101.5</v>
      </c>
      <c r="C4871" s="61">
        <v>102.7</v>
      </c>
      <c r="D4871" s="70">
        <f t="shared" si="730"/>
        <v>101.5</v>
      </c>
      <c r="E4871" s="70">
        <f t="shared" si="731"/>
        <v>102.7</v>
      </c>
      <c r="F4871" s="5">
        <v>4867</v>
      </c>
      <c r="G4871" s="72"/>
      <c r="H4871" s="4">
        <f t="shared" si="726"/>
        <v>100</v>
      </c>
      <c r="I4871" s="4">
        <f t="shared" si="727"/>
        <v>125</v>
      </c>
      <c r="J4871" s="1">
        <f t="shared" si="728"/>
        <v>14125375446.227579</v>
      </c>
      <c r="K4871" s="5">
        <v>1268</v>
      </c>
      <c r="L4871" s="12">
        <f t="shared" si="725"/>
        <v>104.5</v>
      </c>
      <c r="M4871" s="2">
        <f t="shared" si="724"/>
        <v>104.5</v>
      </c>
      <c r="N4871" s="2" t="str">
        <f t="shared" si="729"/>
        <v/>
      </c>
      <c r="AG4871" s="72"/>
      <c r="AH4871" s="72"/>
      <c r="AI4871" s="72"/>
      <c r="AJ4871" s="72"/>
    </row>
    <row r="4872" spans="1:36" x14ac:dyDescent="0.25">
      <c r="A4872" s="30">
        <v>1.0493865740744399</v>
      </c>
      <c r="B4872" s="29">
        <v>103.3</v>
      </c>
      <c r="C4872" s="61">
        <v>103.7</v>
      </c>
      <c r="D4872" s="70">
        <f t="shared" si="730"/>
        <v>103.3</v>
      </c>
      <c r="E4872" s="70">
        <f t="shared" si="731"/>
        <v>103.7</v>
      </c>
      <c r="F4872" s="5">
        <v>4868</v>
      </c>
      <c r="G4872" s="72"/>
      <c r="H4872" s="4">
        <f t="shared" si="726"/>
        <v>100</v>
      </c>
      <c r="I4872" s="4">
        <f t="shared" si="727"/>
        <v>125</v>
      </c>
      <c r="J4872" s="1">
        <f t="shared" si="728"/>
        <v>21379620895.022339</v>
      </c>
      <c r="K4872" s="5">
        <v>1269</v>
      </c>
      <c r="L4872" s="12">
        <f t="shared" si="725"/>
        <v>104.5</v>
      </c>
      <c r="M4872" s="2">
        <f t="shared" si="724"/>
        <v>104.5</v>
      </c>
      <c r="N4872" s="2" t="str">
        <f t="shared" si="729"/>
        <v/>
      </c>
      <c r="AG4872" s="72"/>
      <c r="AH4872" s="72"/>
      <c r="AI4872" s="72"/>
      <c r="AJ4872" s="72"/>
    </row>
    <row r="4873" spans="1:36" x14ac:dyDescent="0.25">
      <c r="A4873" s="30">
        <v>1.0493981481485199</v>
      </c>
      <c r="B4873" s="29">
        <v>101.3</v>
      </c>
      <c r="C4873" s="61">
        <v>103.3</v>
      </c>
      <c r="D4873" s="70">
        <f t="shared" si="730"/>
        <v>101.3</v>
      </c>
      <c r="E4873" s="70">
        <f t="shared" si="731"/>
        <v>103.3</v>
      </c>
      <c r="F4873" s="5">
        <v>4869</v>
      </c>
      <c r="G4873" s="72"/>
      <c r="H4873" s="4">
        <f t="shared" si="726"/>
        <v>100</v>
      </c>
      <c r="I4873" s="4">
        <f t="shared" si="727"/>
        <v>125</v>
      </c>
      <c r="J4873" s="1">
        <f t="shared" si="728"/>
        <v>13489628825.916525</v>
      </c>
      <c r="K4873" s="5">
        <v>1270</v>
      </c>
      <c r="L4873" s="12">
        <f t="shared" si="725"/>
        <v>104.5</v>
      </c>
      <c r="M4873" s="2">
        <f t="shared" si="724"/>
        <v>104.5</v>
      </c>
      <c r="N4873" s="2" t="str">
        <f t="shared" si="729"/>
        <v/>
      </c>
      <c r="AG4873" s="72"/>
      <c r="AH4873" s="72"/>
      <c r="AI4873" s="72"/>
      <c r="AJ4873" s="72"/>
    </row>
    <row r="4874" spans="1:36" x14ac:dyDescent="0.25">
      <c r="A4874" s="30">
        <v>1.04940972222259</v>
      </c>
      <c r="B4874" s="29">
        <v>103.3</v>
      </c>
      <c r="C4874" s="61">
        <v>103.89999999999999</v>
      </c>
      <c r="D4874" s="70">
        <f t="shared" si="730"/>
        <v>103.3</v>
      </c>
      <c r="E4874" s="70">
        <f t="shared" si="731"/>
        <v>103.89999999999999</v>
      </c>
      <c r="F4874" s="5">
        <v>4870</v>
      </c>
      <c r="G4874" s="72"/>
      <c r="H4874" s="4">
        <f t="shared" si="726"/>
        <v>100</v>
      </c>
      <c r="I4874" s="4">
        <f t="shared" si="727"/>
        <v>125</v>
      </c>
      <c r="J4874" s="1">
        <f t="shared" si="728"/>
        <v>21379620895.022339</v>
      </c>
      <c r="K4874" s="5">
        <v>1271</v>
      </c>
      <c r="L4874" s="12">
        <f t="shared" si="725"/>
        <v>104.5</v>
      </c>
      <c r="M4874" s="2">
        <f t="shared" si="724"/>
        <v>104.5</v>
      </c>
      <c r="N4874" s="2" t="str">
        <f t="shared" si="729"/>
        <v/>
      </c>
      <c r="AG4874" s="72"/>
      <c r="AH4874" s="72"/>
      <c r="AI4874" s="72"/>
      <c r="AJ4874" s="72"/>
    </row>
    <row r="4875" spans="1:36" x14ac:dyDescent="0.25">
      <c r="A4875" s="30">
        <v>1.04942129629667</v>
      </c>
      <c r="B4875" s="29">
        <v>102.4</v>
      </c>
      <c r="C4875" s="61">
        <v>103.4</v>
      </c>
      <c r="D4875" s="70">
        <f t="shared" si="730"/>
        <v>102.4</v>
      </c>
      <c r="E4875" s="70">
        <f t="shared" si="731"/>
        <v>103.4</v>
      </c>
      <c r="F4875" s="5">
        <v>4871</v>
      </c>
      <c r="G4875" s="72"/>
      <c r="H4875" s="4">
        <f t="shared" si="726"/>
        <v>100</v>
      </c>
      <c r="I4875" s="4">
        <f t="shared" si="727"/>
        <v>125</v>
      </c>
      <c r="J4875" s="1">
        <f t="shared" si="728"/>
        <v>17378008287.493782</v>
      </c>
      <c r="K4875" s="5">
        <v>1272</v>
      </c>
      <c r="L4875" s="12">
        <f t="shared" si="725"/>
        <v>104.5</v>
      </c>
      <c r="M4875" s="2">
        <f t="shared" si="724"/>
        <v>104.5</v>
      </c>
      <c r="N4875" s="2" t="str">
        <f t="shared" si="729"/>
        <v/>
      </c>
      <c r="AG4875" s="72"/>
      <c r="AH4875" s="72"/>
      <c r="AI4875" s="72"/>
      <c r="AJ4875" s="72"/>
    </row>
    <row r="4876" spans="1:36" x14ac:dyDescent="0.25">
      <c r="A4876" s="30">
        <v>1.0494328703707401</v>
      </c>
      <c r="B4876" s="29">
        <v>104.1</v>
      </c>
      <c r="C4876" s="61">
        <v>104.89999999999999</v>
      </c>
      <c r="D4876" s="70">
        <f t="shared" si="730"/>
        <v>104.1</v>
      </c>
      <c r="E4876" s="70">
        <f t="shared" si="731"/>
        <v>104.89999999999999</v>
      </c>
      <c r="F4876" s="5">
        <v>4872</v>
      </c>
      <c r="G4876" s="72"/>
      <c r="H4876" s="4">
        <f t="shared" si="726"/>
        <v>100</v>
      </c>
      <c r="I4876" s="4">
        <f t="shared" si="727"/>
        <v>125</v>
      </c>
      <c r="J4876" s="1">
        <f t="shared" si="728"/>
        <v>25703957827.688728</v>
      </c>
      <c r="K4876" s="5">
        <v>1273</v>
      </c>
      <c r="L4876" s="12">
        <f t="shared" si="725"/>
        <v>104.5</v>
      </c>
      <c r="M4876" s="2">
        <f t="shared" si="724"/>
        <v>104.5</v>
      </c>
      <c r="N4876" s="2" t="str">
        <f t="shared" si="729"/>
        <v/>
      </c>
      <c r="AG4876" s="72"/>
      <c r="AH4876" s="72"/>
      <c r="AI4876" s="72"/>
      <c r="AJ4876" s="72"/>
    </row>
    <row r="4877" spans="1:36" x14ac:dyDescent="0.25">
      <c r="A4877" s="30">
        <v>1.0494444444448101</v>
      </c>
      <c r="B4877" s="29">
        <v>103</v>
      </c>
      <c r="C4877" s="61">
        <v>103.2</v>
      </c>
      <c r="D4877" s="70">
        <f t="shared" si="730"/>
        <v>103</v>
      </c>
      <c r="E4877" s="70">
        <f t="shared" si="731"/>
        <v>103.2</v>
      </c>
      <c r="F4877" s="5">
        <v>4873</v>
      </c>
      <c r="G4877" s="72"/>
      <c r="H4877" s="4">
        <f t="shared" si="726"/>
        <v>100</v>
      </c>
      <c r="I4877" s="4">
        <f t="shared" si="727"/>
        <v>125</v>
      </c>
      <c r="J4877" s="1">
        <f t="shared" si="728"/>
        <v>19952623149.688889</v>
      </c>
      <c r="K4877" s="5">
        <v>1274</v>
      </c>
      <c r="L4877" s="12">
        <f t="shared" si="725"/>
        <v>104.5</v>
      </c>
      <c r="M4877" s="2">
        <f t="shared" si="724"/>
        <v>104.5</v>
      </c>
      <c r="N4877" s="2" t="str">
        <f t="shared" si="729"/>
        <v/>
      </c>
      <c r="AG4877" s="72"/>
      <c r="AH4877" s="72"/>
      <c r="AI4877" s="72"/>
      <c r="AJ4877" s="72"/>
    </row>
    <row r="4878" spans="1:36" x14ac:dyDescent="0.25">
      <c r="A4878" s="30">
        <v>1.0494560185188899</v>
      </c>
      <c r="B4878" s="29">
        <v>103.4</v>
      </c>
      <c r="C4878" s="61">
        <v>103.5</v>
      </c>
      <c r="D4878" s="70">
        <f t="shared" si="730"/>
        <v>103.4</v>
      </c>
      <c r="E4878" s="70">
        <f t="shared" si="731"/>
        <v>103.5</v>
      </c>
      <c r="F4878" s="5">
        <v>4874</v>
      </c>
      <c r="G4878" s="72"/>
      <c r="H4878" s="4">
        <f t="shared" si="726"/>
        <v>100</v>
      </c>
      <c r="I4878" s="4">
        <f t="shared" si="727"/>
        <v>125</v>
      </c>
      <c r="J4878" s="1">
        <f t="shared" si="728"/>
        <v>21877616239.495541</v>
      </c>
      <c r="K4878" s="5">
        <v>1275</v>
      </c>
      <c r="L4878" s="12">
        <f t="shared" si="725"/>
        <v>104.5</v>
      </c>
      <c r="M4878" s="2">
        <f t="shared" si="724"/>
        <v>104.5</v>
      </c>
      <c r="N4878" s="2" t="str">
        <f t="shared" si="729"/>
        <v/>
      </c>
      <c r="AG4878" s="72"/>
      <c r="AH4878" s="72"/>
      <c r="AI4878" s="72"/>
      <c r="AJ4878" s="72"/>
    </row>
    <row r="4879" spans="1:36" x14ac:dyDescent="0.25">
      <c r="A4879" s="30">
        <v>1.04946759259296</v>
      </c>
      <c r="B4879" s="29">
        <v>103.8</v>
      </c>
      <c r="C4879" s="61">
        <v>103.89999999999999</v>
      </c>
      <c r="D4879" s="70">
        <f t="shared" si="730"/>
        <v>103.8</v>
      </c>
      <c r="E4879" s="70">
        <f t="shared" si="731"/>
        <v>103.89999999999999</v>
      </c>
      <c r="F4879" s="5">
        <v>4875</v>
      </c>
      <c r="G4879" s="72"/>
      <c r="H4879" s="4">
        <f t="shared" si="726"/>
        <v>100</v>
      </c>
      <c r="I4879" s="4">
        <f t="shared" si="727"/>
        <v>125</v>
      </c>
      <c r="J4879" s="1">
        <f t="shared" si="728"/>
        <v>23988329190.194912</v>
      </c>
      <c r="K4879" s="5">
        <v>1276</v>
      </c>
      <c r="L4879" s="12">
        <f t="shared" si="725"/>
        <v>104.5</v>
      </c>
      <c r="M4879" s="2">
        <f t="shared" si="724"/>
        <v>104.5</v>
      </c>
      <c r="N4879" s="2" t="str">
        <f t="shared" si="729"/>
        <v/>
      </c>
      <c r="AG4879" s="72"/>
      <c r="AH4879" s="72"/>
      <c r="AI4879" s="72"/>
      <c r="AJ4879" s="72"/>
    </row>
    <row r="4880" spans="1:36" x14ac:dyDescent="0.25">
      <c r="A4880" s="30">
        <v>1.04947916666704</v>
      </c>
      <c r="B4880" s="29">
        <v>106</v>
      </c>
      <c r="C4880" s="61">
        <v>107.2</v>
      </c>
      <c r="D4880" s="70">
        <f t="shared" si="730"/>
        <v>106</v>
      </c>
      <c r="E4880" s="70">
        <f t="shared" si="731"/>
        <v>107.2</v>
      </c>
      <c r="F4880" s="5">
        <v>4876</v>
      </c>
      <c r="G4880" s="72"/>
      <c r="H4880" s="4">
        <f t="shared" si="726"/>
        <v>100</v>
      </c>
      <c r="I4880" s="4">
        <f t="shared" si="727"/>
        <v>125</v>
      </c>
      <c r="J4880" s="1">
        <f t="shared" si="728"/>
        <v>39810717055.349792</v>
      </c>
      <c r="K4880" s="5">
        <v>1277</v>
      </c>
      <c r="L4880" s="12">
        <f t="shared" si="725"/>
        <v>104.5</v>
      </c>
      <c r="M4880" s="2">
        <f t="shared" si="724"/>
        <v>104.5</v>
      </c>
      <c r="N4880" s="2" t="str">
        <f t="shared" si="729"/>
        <v/>
      </c>
      <c r="AG4880" s="72"/>
      <c r="AH4880" s="72"/>
      <c r="AI4880" s="72"/>
      <c r="AJ4880" s="72"/>
    </row>
    <row r="4881" spans="1:36" x14ac:dyDescent="0.25">
      <c r="A4881" s="30">
        <v>1.04949074074111</v>
      </c>
      <c r="B4881" s="29">
        <v>102.5</v>
      </c>
      <c r="C4881" s="61">
        <v>102.9</v>
      </c>
      <c r="D4881" s="70">
        <f t="shared" si="730"/>
        <v>102.5</v>
      </c>
      <c r="E4881" s="70">
        <f t="shared" si="731"/>
        <v>102.9</v>
      </c>
      <c r="F4881" s="5">
        <v>4877</v>
      </c>
      <c r="G4881" s="72"/>
      <c r="H4881" s="4">
        <f t="shared" si="726"/>
        <v>100</v>
      </c>
      <c r="I4881" s="4">
        <f t="shared" si="727"/>
        <v>125</v>
      </c>
      <c r="J4881" s="1">
        <f t="shared" si="728"/>
        <v>17782794100.389256</v>
      </c>
      <c r="K4881" s="5">
        <v>1278</v>
      </c>
      <c r="L4881" s="12">
        <f t="shared" si="725"/>
        <v>104.5</v>
      </c>
      <c r="M4881" s="2">
        <f t="shared" si="724"/>
        <v>104.5</v>
      </c>
      <c r="N4881" s="2" t="str">
        <f t="shared" si="729"/>
        <v/>
      </c>
      <c r="AG4881" s="72"/>
      <c r="AH4881" s="72"/>
      <c r="AI4881" s="72"/>
      <c r="AJ4881" s="72"/>
    </row>
    <row r="4882" spans="1:36" x14ac:dyDescent="0.25">
      <c r="A4882" s="30">
        <v>1.0495023148151801</v>
      </c>
      <c r="B4882" s="29">
        <v>101</v>
      </c>
      <c r="C4882" s="61">
        <v>103</v>
      </c>
      <c r="D4882" s="70">
        <f t="shared" si="730"/>
        <v>101</v>
      </c>
      <c r="E4882" s="70">
        <f t="shared" si="731"/>
        <v>103</v>
      </c>
      <c r="F4882" s="5">
        <v>4878</v>
      </c>
      <c r="G4882" s="72"/>
      <c r="H4882" s="4">
        <f t="shared" si="726"/>
        <v>100</v>
      </c>
      <c r="I4882" s="4">
        <f t="shared" si="727"/>
        <v>125</v>
      </c>
      <c r="J4882" s="1">
        <f t="shared" si="728"/>
        <v>12589254117.94171</v>
      </c>
      <c r="K4882" s="5">
        <v>1279</v>
      </c>
      <c r="L4882" s="12">
        <f t="shared" si="725"/>
        <v>104.5</v>
      </c>
      <c r="M4882" s="2">
        <f t="shared" si="724"/>
        <v>104.5</v>
      </c>
      <c r="N4882" s="2" t="str">
        <f t="shared" si="729"/>
        <v/>
      </c>
      <c r="AG4882" s="72"/>
      <c r="AH4882" s="72"/>
      <c r="AI4882" s="72"/>
      <c r="AJ4882" s="72"/>
    </row>
    <row r="4883" spans="1:36" x14ac:dyDescent="0.25">
      <c r="A4883" s="30">
        <v>1.0495138888892599</v>
      </c>
      <c r="B4883" s="29">
        <v>102.1</v>
      </c>
      <c r="C4883" s="61">
        <v>102.69999999999999</v>
      </c>
      <c r="D4883" s="70">
        <f t="shared" si="730"/>
        <v>102.1</v>
      </c>
      <c r="E4883" s="70">
        <f t="shared" si="731"/>
        <v>102.69999999999999</v>
      </c>
      <c r="F4883" s="5">
        <v>4879</v>
      </c>
      <c r="G4883" s="72"/>
      <c r="H4883" s="4">
        <f t="shared" si="726"/>
        <v>100</v>
      </c>
      <c r="I4883" s="4">
        <f t="shared" si="727"/>
        <v>125</v>
      </c>
      <c r="J4883" s="1">
        <f t="shared" si="728"/>
        <v>16218100973.589273</v>
      </c>
      <c r="K4883" s="5">
        <v>1280</v>
      </c>
      <c r="L4883" s="12">
        <f t="shared" si="725"/>
        <v>104.5</v>
      </c>
      <c r="M4883" s="2">
        <f t="shared" si="724"/>
        <v>104.5</v>
      </c>
      <c r="N4883" s="2" t="str">
        <f t="shared" si="729"/>
        <v/>
      </c>
      <c r="AG4883" s="72"/>
      <c r="AH4883" s="72"/>
      <c r="AI4883" s="72"/>
      <c r="AJ4883" s="72"/>
    </row>
    <row r="4884" spans="1:36" x14ac:dyDescent="0.25">
      <c r="A4884" s="30">
        <v>1.0495254629633299</v>
      </c>
      <c r="B4884" s="29">
        <v>102</v>
      </c>
      <c r="C4884" s="61">
        <v>102.1</v>
      </c>
      <c r="D4884" s="70">
        <f t="shared" si="730"/>
        <v>102</v>
      </c>
      <c r="E4884" s="70">
        <f t="shared" si="731"/>
        <v>102.1</v>
      </c>
      <c r="F4884" s="5">
        <v>4880</v>
      </c>
      <c r="G4884" s="72"/>
      <c r="H4884" s="4">
        <f t="shared" si="726"/>
        <v>100</v>
      </c>
      <c r="I4884" s="4">
        <f t="shared" si="727"/>
        <v>125</v>
      </c>
      <c r="J4884" s="1">
        <f t="shared" si="728"/>
        <v>15848931924.611168</v>
      </c>
      <c r="K4884" s="5">
        <v>1281</v>
      </c>
      <c r="L4884" s="12">
        <f t="shared" si="725"/>
        <v>104.5</v>
      </c>
      <c r="M4884" s="2">
        <f t="shared" ref="M4884:M4947" si="732">IF(L4884&gt;$X$15,L4884,"")</f>
        <v>104.5</v>
      </c>
      <c r="N4884" s="2" t="str">
        <f t="shared" si="729"/>
        <v/>
      </c>
      <c r="AG4884" s="72"/>
      <c r="AH4884" s="72"/>
      <c r="AI4884" s="72"/>
      <c r="AJ4884" s="72"/>
    </row>
    <row r="4885" spans="1:36" x14ac:dyDescent="0.25">
      <c r="A4885" s="30">
        <v>1.04953703703741</v>
      </c>
      <c r="B4885" s="29">
        <v>101</v>
      </c>
      <c r="C4885" s="61">
        <v>101.1</v>
      </c>
      <c r="D4885" s="70">
        <f t="shared" si="730"/>
        <v>101</v>
      </c>
      <c r="E4885" s="70">
        <f t="shared" si="731"/>
        <v>101.1</v>
      </c>
      <c r="F4885" s="5">
        <v>4881</v>
      </c>
      <c r="G4885" s="72"/>
      <c r="H4885" s="4">
        <f t="shared" si="726"/>
        <v>100</v>
      </c>
      <c r="I4885" s="4">
        <f t="shared" si="727"/>
        <v>125</v>
      </c>
      <c r="J4885" s="1">
        <f t="shared" si="728"/>
        <v>12589254117.94171</v>
      </c>
      <c r="K4885" s="5">
        <v>1282</v>
      </c>
      <c r="L4885" s="12">
        <f t="shared" ref="L4885:L4948" si="733">ROUND(10*LOG10(SUM(J1286:J4885)/3600),1)</f>
        <v>104.5</v>
      </c>
      <c r="M4885" s="2">
        <f t="shared" si="732"/>
        <v>104.5</v>
      </c>
      <c r="N4885" s="2" t="str">
        <f t="shared" si="729"/>
        <v/>
      </c>
      <c r="AG4885" s="72"/>
      <c r="AH4885" s="72"/>
      <c r="AI4885" s="72"/>
      <c r="AJ4885" s="72"/>
    </row>
    <row r="4886" spans="1:36" x14ac:dyDescent="0.25">
      <c r="A4886" s="30">
        <v>1.04954861111148</v>
      </c>
      <c r="B4886" s="29">
        <v>100.7</v>
      </c>
      <c r="C4886" s="61">
        <v>101.7</v>
      </c>
      <c r="D4886" s="70">
        <f t="shared" si="730"/>
        <v>100.7</v>
      </c>
      <c r="E4886" s="70">
        <f t="shared" si="731"/>
        <v>101.7</v>
      </c>
      <c r="F4886" s="5">
        <v>4882</v>
      </c>
      <c r="G4886" s="72"/>
      <c r="H4886" s="4">
        <f t="shared" si="726"/>
        <v>100</v>
      </c>
      <c r="I4886" s="4">
        <f t="shared" si="727"/>
        <v>125</v>
      </c>
      <c r="J4886" s="1">
        <f t="shared" si="728"/>
        <v>11748975549.395334</v>
      </c>
      <c r="K4886" s="5">
        <v>1283</v>
      </c>
      <c r="L4886" s="12">
        <f t="shared" si="733"/>
        <v>104.5</v>
      </c>
      <c r="M4886" s="2">
        <f t="shared" si="732"/>
        <v>104.5</v>
      </c>
      <c r="N4886" s="2" t="str">
        <f t="shared" si="729"/>
        <v/>
      </c>
      <c r="AG4886" s="72"/>
      <c r="AH4886" s="72"/>
      <c r="AI4886" s="72"/>
      <c r="AJ4886" s="72"/>
    </row>
    <row r="4887" spans="1:36" x14ac:dyDescent="0.25">
      <c r="A4887" s="30">
        <v>1.04956018518556</v>
      </c>
      <c r="B4887" s="29">
        <v>101.6</v>
      </c>
      <c r="C4887" s="61">
        <v>101.69999999999999</v>
      </c>
      <c r="D4887" s="70">
        <f t="shared" si="730"/>
        <v>101.6</v>
      </c>
      <c r="E4887" s="70">
        <f t="shared" si="731"/>
        <v>101.69999999999999</v>
      </c>
      <c r="F4887" s="5">
        <v>4883</v>
      </c>
      <c r="G4887" s="72"/>
      <c r="H4887" s="4">
        <f t="shared" si="726"/>
        <v>100</v>
      </c>
      <c r="I4887" s="4">
        <f t="shared" si="727"/>
        <v>125</v>
      </c>
      <c r="J4887" s="1">
        <f t="shared" si="728"/>
        <v>14454397707.459311</v>
      </c>
      <c r="K4887" s="5">
        <v>1284</v>
      </c>
      <c r="L4887" s="12">
        <f t="shared" si="733"/>
        <v>104.5</v>
      </c>
      <c r="M4887" s="2">
        <f t="shared" si="732"/>
        <v>104.5</v>
      </c>
      <c r="N4887" s="2" t="str">
        <f t="shared" si="729"/>
        <v/>
      </c>
      <c r="AG4887" s="72"/>
      <c r="AH4887" s="72"/>
      <c r="AI4887" s="72"/>
      <c r="AJ4887" s="72"/>
    </row>
    <row r="4888" spans="1:36" x14ac:dyDescent="0.25">
      <c r="A4888" s="30">
        <v>1.0495717592596301</v>
      </c>
      <c r="B4888" s="29">
        <v>101.8</v>
      </c>
      <c r="C4888" s="61">
        <v>101.89999999999999</v>
      </c>
      <c r="D4888" s="70">
        <f t="shared" si="730"/>
        <v>101.8</v>
      </c>
      <c r="E4888" s="70">
        <f t="shared" si="731"/>
        <v>101.89999999999999</v>
      </c>
      <c r="F4888" s="5">
        <v>4884</v>
      </c>
      <c r="G4888" s="72"/>
      <c r="H4888" s="4">
        <f t="shared" si="726"/>
        <v>100</v>
      </c>
      <c r="I4888" s="4">
        <f t="shared" si="727"/>
        <v>125</v>
      </c>
      <c r="J4888" s="1">
        <f t="shared" si="728"/>
        <v>15135612484.362116</v>
      </c>
      <c r="K4888" s="5">
        <v>1285</v>
      </c>
      <c r="L4888" s="12">
        <f t="shared" si="733"/>
        <v>104.5</v>
      </c>
      <c r="M4888" s="2">
        <f t="shared" si="732"/>
        <v>104.5</v>
      </c>
      <c r="N4888" s="2" t="str">
        <f t="shared" si="729"/>
        <v/>
      </c>
      <c r="AG4888" s="72"/>
      <c r="AH4888" s="72"/>
      <c r="AI4888" s="72"/>
      <c r="AJ4888" s="72"/>
    </row>
    <row r="4889" spans="1:36" x14ac:dyDescent="0.25">
      <c r="A4889" s="30">
        <v>1.0495833333336999</v>
      </c>
      <c r="B4889" s="29">
        <v>101.3</v>
      </c>
      <c r="C4889" s="61">
        <v>101.39999999999999</v>
      </c>
      <c r="D4889" s="70">
        <f t="shared" si="730"/>
        <v>101.3</v>
      </c>
      <c r="E4889" s="70">
        <f t="shared" si="731"/>
        <v>101.39999999999999</v>
      </c>
      <c r="F4889" s="5">
        <v>4885</v>
      </c>
      <c r="G4889" s="72"/>
      <c r="H4889" s="4">
        <f t="shared" si="726"/>
        <v>100</v>
      </c>
      <c r="I4889" s="4">
        <f t="shared" si="727"/>
        <v>125</v>
      </c>
      <c r="J4889" s="1">
        <f t="shared" si="728"/>
        <v>13489628825.916525</v>
      </c>
      <c r="K4889" s="5">
        <v>1286</v>
      </c>
      <c r="L4889" s="12">
        <f t="shared" si="733"/>
        <v>104.5</v>
      </c>
      <c r="M4889" s="2">
        <f t="shared" si="732"/>
        <v>104.5</v>
      </c>
      <c r="N4889" s="2" t="str">
        <f t="shared" si="729"/>
        <v/>
      </c>
      <c r="AG4889" s="72"/>
      <c r="AH4889" s="72"/>
      <c r="AI4889" s="72"/>
      <c r="AJ4889" s="72"/>
    </row>
    <row r="4890" spans="1:36" x14ac:dyDescent="0.25">
      <c r="A4890" s="30">
        <v>1.0495949074077799</v>
      </c>
      <c r="B4890" s="29">
        <v>100.9</v>
      </c>
      <c r="C4890" s="61">
        <v>101</v>
      </c>
      <c r="D4890" s="70">
        <f t="shared" si="730"/>
        <v>100.9</v>
      </c>
      <c r="E4890" s="70">
        <f t="shared" si="731"/>
        <v>101</v>
      </c>
      <c r="F4890" s="5">
        <v>4886</v>
      </c>
      <c r="G4890" s="72"/>
      <c r="H4890" s="4">
        <f t="shared" si="726"/>
        <v>100</v>
      </c>
      <c r="I4890" s="4">
        <f t="shared" si="727"/>
        <v>125</v>
      </c>
      <c r="J4890" s="1">
        <f t="shared" si="728"/>
        <v>12302687708.123854</v>
      </c>
      <c r="K4890" s="5">
        <v>1287</v>
      </c>
      <c r="L4890" s="12">
        <f t="shared" si="733"/>
        <v>104.5</v>
      </c>
      <c r="M4890" s="2">
        <f t="shared" si="732"/>
        <v>104.5</v>
      </c>
      <c r="N4890" s="2" t="str">
        <f t="shared" si="729"/>
        <v/>
      </c>
      <c r="AG4890" s="72"/>
      <c r="AH4890" s="72"/>
      <c r="AI4890" s="72"/>
      <c r="AJ4890" s="72"/>
    </row>
    <row r="4891" spans="1:36" x14ac:dyDescent="0.25">
      <c r="A4891" s="30">
        <v>1.04960648148185</v>
      </c>
      <c r="B4891" s="29">
        <v>101.1</v>
      </c>
      <c r="C4891" s="61">
        <v>101.19999999999999</v>
      </c>
      <c r="D4891" s="70">
        <f t="shared" si="730"/>
        <v>101.1</v>
      </c>
      <c r="E4891" s="70">
        <f t="shared" si="731"/>
        <v>101.19999999999999</v>
      </c>
      <c r="F4891" s="5">
        <v>4887</v>
      </c>
      <c r="G4891" s="72"/>
      <c r="H4891" s="4">
        <f t="shared" si="726"/>
        <v>100</v>
      </c>
      <c r="I4891" s="4">
        <f t="shared" si="727"/>
        <v>125</v>
      </c>
      <c r="J4891" s="1">
        <f t="shared" si="728"/>
        <v>12882495516.931332</v>
      </c>
      <c r="K4891" s="5">
        <v>1288</v>
      </c>
      <c r="L4891" s="12">
        <f t="shared" si="733"/>
        <v>104.5</v>
      </c>
      <c r="M4891" s="2">
        <f t="shared" si="732"/>
        <v>104.5</v>
      </c>
      <c r="N4891" s="2" t="str">
        <f t="shared" si="729"/>
        <v/>
      </c>
      <c r="AG4891" s="72"/>
      <c r="AH4891" s="72"/>
      <c r="AI4891" s="72"/>
      <c r="AJ4891" s="72"/>
    </row>
    <row r="4892" spans="1:36" x14ac:dyDescent="0.25">
      <c r="A4892" s="30">
        <v>1.04961805555593</v>
      </c>
      <c r="B4892" s="29">
        <v>101.2</v>
      </c>
      <c r="C4892" s="61">
        <v>101.3</v>
      </c>
      <c r="D4892" s="70">
        <f t="shared" si="730"/>
        <v>101.2</v>
      </c>
      <c r="E4892" s="70">
        <f t="shared" si="731"/>
        <v>101.3</v>
      </c>
      <c r="F4892" s="5">
        <v>4888</v>
      </c>
      <c r="G4892" s="72"/>
      <c r="H4892" s="4">
        <f t="shared" si="726"/>
        <v>100</v>
      </c>
      <c r="I4892" s="4">
        <f t="shared" si="727"/>
        <v>125</v>
      </c>
      <c r="J4892" s="1">
        <f t="shared" si="728"/>
        <v>13182567385.564108</v>
      </c>
      <c r="K4892" s="5">
        <v>1289</v>
      </c>
      <c r="L4892" s="12">
        <f t="shared" si="733"/>
        <v>104.5</v>
      </c>
      <c r="M4892" s="2">
        <f t="shared" si="732"/>
        <v>104.5</v>
      </c>
      <c r="N4892" s="2" t="str">
        <f t="shared" si="729"/>
        <v/>
      </c>
      <c r="AG4892" s="72"/>
      <c r="AH4892" s="72"/>
      <c r="AI4892" s="72"/>
      <c r="AJ4892" s="72"/>
    </row>
    <row r="4893" spans="1:36" x14ac:dyDescent="0.25">
      <c r="A4893" s="30">
        <v>1.0496296296300001</v>
      </c>
      <c r="B4893" s="29">
        <v>101.3</v>
      </c>
      <c r="C4893" s="61">
        <v>101.39999999999999</v>
      </c>
      <c r="D4893" s="70">
        <f t="shared" si="730"/>
        <v>101.3</v>
      </c>
      <c r="E4893" s="70">
        <f t="shared" si="731"/>
        <v>101.39999999999999</v>
      </c>
      <c r="F4893" s="5">
        <v>4889</v>
      </c>
      <c r="G4893" s="72"/>
      <c r="H4893" s="4">
        <f t="shared" si="726"/>
        <v>100</v>
      </c>
      <c r="I4893" s="4">
        <f t="shared" si="727"/>
        <v>125</v>
      </c>
      <c r="J4893" s="1">
        <f t="shared" si="728"/>
        <v>13489628825.916525</v>
      </c>
      <c r="K4893" s="5">
        <v>1290</v>
      </c>
      <c r="L4893" s="12">
        <f t="shared" si="733"/>
        <v>104.5</v>
      </c>
      <c r="M4893" s="2">
        <f t="shared" si="732"/>
        <v>104.5</v>
      </c>
      <c r="N4893" s="2" t="str">
        <f t="shared" si="729"/>
        <v/>
      </c>
      <c r="AG4893" s="72"/>
      <c r="AH4893" s="72"/>
      <c r="AI4893" s="72"/>
      <c r="AJ4893" s="72"/>
    </row>
    <row r="4894" spans="1:36" x14ac:dyDescent="0.25">
      <c r="A4894" s="30">
        <v>1.0496412037040701</v>
      </c>
      <c r="B4894" s="29">
        <v>100.8</v>
      </c>
      <c r="C4894" s="61">
        <v>100.89999999999999</v>
      </c>
      <c r="D4894" s="70">
        <f t="shared" si="730"/>
        <v>100.8</v>
      </c>
      <c r="E4894" s="70">
        <f t="shared" si="731"/>
        <v>100.89999999999999</v>
      </c>
      <c r="F4894" s="5">
        <v>4890</v>
      </c>
      <c r="G4894" s="72"/>
      <c r="H4894" s="4">
        <f t="shared" si="726"/>
        <v>100</v>
      </c>
      <c r="I4894" s="4">
        <f t="shared" si="727"/>
        <v>125</v>
      </c>
      <c r="J4894" s="1">
        <f t="shared" si="728"/>
        <v>12022644346.174168</v>
      </c>
      <c r="K4894" s="5">
        <v>1291</v>
      </c>
      <c r="L4894" s="12">
        <f t="shared" si="733"/>
        <v>104.5</v>
      </c>
      <c r="M4894" s="2">
        <f t="shared" si="732"/>
        <v>104.5</v>
      </c>
      <c r="N4894" s="2" t="str">
        <f t="shared" si="729"/>
        <v/>
      </c>
      <c r="AG4894" s="72"/>
      <c r="AH4894" s="72"/>
      <c r="AI4894" s="72"/>
      <c r="AJ4894" s="72"/>
    </row>
    <row r="4895" spans="1:36" x14ac:dyDescent="0.25">
      <c r="A4895" s="30">
        <v>1.0496527777781499</v>
      </c>
      <c r="B4895" s="29">
        <v>101.1</v>
      </c>
      <c r="C4895" s="61">
        <v>101.19999999999999</v>
      </c>
      <c r="D4895" s="70">
        <f t="shared" si="730"/>
        <v>101.1</v>
      </c>
      <c r="E4895" s="70">
        <f t="shared" si="731"/>
        <v>101.19999999999999</v>
      </c>
      <c r="F4895" s="5">
        <v>4891</v>
      </c>
      <c r="G4895" s="72"/>
      <c r="H4895" s="4">
        <f t="shared" si="726"/>
        <v>100</v>
      </c>
      <c r="I4895" s="4">
        <f t="shared" si="727"/>
        <v>125</v>
      </c>
      <c r="J4895" s="1">
        <f t="shared" si="728"/>
        <v>12882495516.931332</v>
      </c>
      <c r="K4895" s="5">
        <v>1292</v>
      </c>
      <c r="L4895" s="12">
        <f t="shared" si="733"/>
        <v>104.5</v>
      </c>
      <c r="M4895" s="2">
        <f t="shared" si="732"/>
        <v>104.5</v>
      </c>
      <c r="N4895" s="2" t="str">
        <f t="shared" si="729"/>
        <v/>
      </c>
      <c r="AG4895" s="72"/>
      <c r="AH4895" s="72"/>
      <c r="AI4895" s="72"/>
      <c r="AJ4895" s="72"/>
    </row>
    <row r="4896" spans="1:36" x14ac:dyDescent="0.25">
      <c r="A4896" s="30">
        <v>1.04966435185222</v>
      </c>
      <c r="B4896" s="29">
        <v>100.3</v>
      </c>
      <c r="C4896" s="61">
        <v>100.39999999999999</v>
      </c>
      <c r="D4896" s="70">
        <f t="shared" si="730"/>
        <v>100.3</v>
      </c>
      <c r="E4896" s="70">
        <f t="shared" si="731"/>
        <v>100.39999999999999</v>
      </c>
      <c r="F4896" s="5">
        <v>4892</v>
      </c>
      <c r="G4896" s="72"/>
      <c r="H4896" s="4">
        <f t="shared" si="726"/>
        <v>100</v>
      </c>
      <c r="I4896" s="4">
        <f t="shared" si="727"/>
        <v>125</v>
      </c>
      <c r="J4896" s="1">
        <f t="shared" si="728"/>
        <v>10715193052.376066</v>
      </c>
      <c r="K4896" s="5">
        <v>1293</v>
      </c>
      <c r="L4896" s="12">
        <f t="shared" si="733"/>
        <v>104.5</v>
      </c>
      <c r="M4896" s="2">
        <f t="shared" si="732"/>
        <v>104.5</v>
      </c>
      <c r="N4896" s="2" t="str">
        <f t="shared" si="729"/>
        <v/>
      </c>
      <c r="AG4896" s="72"/>
      <c r="AH4896" s="72"/>
      <c r="AI4896" s="72"/>
      <c r="AJ4896" s="72"/>
    </row>
    <row r="4897" spans="1:36" x14ac:dyDescent="0.25">
      <c r="A4897" s="30">
        <v>1.0496759259263</v>
      </c>
      <c r="B4897" s="29">
        <v>100.4</v>
      </c>
      <c r="C4897" s="61">
        <v>100.5</v>
      </c>
      <c r="D4897" s="70">
        <f t="shared" si="730"/>
        <v>100.4</v>
      </c>
      <c r="E4897" s="70">
        <f t="shared" si="731"/>
        <v>100.5</v>
      </c>
      <c r="F4897" s="5">
        <v>4893</v>
      </c>
      <c r="G4897" s="72"/>
      <c r="H4897" s="4">
        <f t="shared" si="726"/>
        <v>100</v>
      </c>
      <c r="I4897" s="4">
        <f t="shared" si="727"/>
        <v>125</v>
      </c>
      <c r="J4897" s="1">
        <f t="shared" si="728"/>
        <v>10964781961.431889</v>
      </c>
      <c r="K4897" s="5">
        <v>1294</v>
      </c>
      <c r="L4897" s="12">
        <f t="shared" si="733"/>
        <v>104.5</v>
      </c>
      <c r="M4897" s="2">
        <f t="shared" si="732"/>
        <v>104.5</v>
      </c>
      <c r="N4897" s="2" t="str">
        <f t="shared" si="729"/>
        <v/>
      </c>
      <c r="AG4897" s="72"/>
      <c r="AH4897" s="72"/>
      <c r="AI4897" s="72"/>
      <c r="AJ4897" s="72"/>
    </row>
    <row r="4898" spans="1:36" x14ac:dyDescent="0.25">
      <c r="A4898" s="30">
        <v>1.04968750000037</v>
      </c>
      <c r="B4898" s="29">
        <v>100.9</v>
      </c>
      <c r="C4898" s="61">
        <v>101</v>
      </c>
      <c r="D4898" s="70">
        <f t="shared" si="730"/>
        <v>100.9</v>
      </c>
      <c r="E4898" s="70">
        <f t="shared" si="731"/>
        <v>101</v>
      </c>
      <c r="F4898" s="5">
        <v>4894</v>
      </c>
      <c r="G4898" s="72"/>
      <c r="H4898" s="4">
        <f t="shared" si="726"/>
        <v>100</v>
      </c>
      <c r="I4898" s="4">
        <f t="shared" si="727"/>
        <v>125</v>
      </c>
      <c r="J4898" s="1">
        <f t="shared" si="728"/>
        <v>12302687708.123854</v>
      </c>
      <c r="K4898" s="5">
        <v>1295</v>
      </c>
      <c r="L4898" s="12">
        <f t="shared" si="733"/>
        <v>104.5</v>
      </c>
      <c r="M4898" s="2">
        <f t="shared" si="732"/>
        <v>104.5</v>
      </c>
      <c r="N4898" s="2" t="str">
        <f t="shared" si="729"/>
        <v/>
      </c>
      <c r="AG4898" s="72"/>
      <c r="AH4898" s="72"/>
      <c r="AI4898" s="72"/>
      <c r="AJ4898" s="72"/>
    </row>
    <row r="4899" spans="1:36" x14ac:dyDescent="0.25">
      <c r="A4899" s="30">
        <v>1.0496990740744501</v>
      </c>
      <c r="B4899" s="29">
        <v>100.6</v>
      </c>
      <c r="C4899" s="61">
        <v>100.69999999999999</v>
      </c>
      <c r="D4899" s="70">
        <f t="shared" si="730"/>
        <v>100.6</v>
      </c>
      <c r="E4899" s="70">
        <f t="shared" si="731"/>
        <v>100.69999999999999</v>
      </c>
      <c r="F4899" s="5">
        <v>4895</v>
      </c>
      <c r="G4899" s="72"/>
      <c r="H4899" s="4">
        <f t="shared" si="726"/>
        <v>100</v>
      </c>
      <c r="I4899" s="4">
        <f t="shared" si="727"/>
        <v>125</v>
      </c>
      <c r="J4899" s="1">
        <f t="shared" si="728"/>
        <v>11481536214.968826</v>
      </c>
      <c r="K4899" s="5">
        <v>1296</v>
      </c>
      <c r="L4899" s="12">
        <f t="shared" si="733"/>
        <v>104.5</v>
      </c>
      <c r="M4899" s="2">
        <f t="shared" si="732"/>
        <v>104.5</v>
      </c>
      <c r="N4899" s="2" t="str">
        <f t="shared" si="729"/>
        <v/>
      </c>
      <c r="AG4899" s="72"/>
      <c r="AH4899" s="72"/>
      <c r="AI4899" s="72"/>
      <c r="AJ4899" s="72"/>
    </row>
    <row r="4900" spans="1:36" x14ac:dyDescent="0.25">
      <c r="A4900" s="30">
        <v>1.0497106481485201</v>
      </c>
      <c r="B4900" s="29">
        <v>101.1</v>
      </c>
      <c r="C4900" s="61">
        <v>101.19999999999999</v>
      </c>
      <c r="D4900" s="70">
        <f t="shared" si="730"/>
        <v>101.1</v>
      </c>
      <c r="E4900" s="70">
        <f t="shared" si="731"/>
        <v>101.19999999999999</v>
      </c>
      <c r="F4900" s="5">
        <v>4896</v>
      </c>
      <c r="G4900" s="72"/>
      <c r="H4900" s="4">
        <f t="shared" si="726"/>
        <v>100</v>
      </c>
      <c r="I4900" s="4">
        <f t="shared" si="727"/>
        <v>125</v>
      </c>
      <c r="J4900" s="1">
        <f t="shared" si="728"/>
        <v>12882495516.931332</v>
      </c>
      <c r="K4900" s="5">
        <v>1297</v>
      </c>
      <c r="L4900" s="12">
        <f t="shared" si="733"/>
        <v>104.5</v>
      </c>
      <c r="M4900" s="2">
        <f t="shared" si="732"/>
        <v>104.5</v>
      </c>
      <c r="N4900" s="2" t="str">
        <f t="shared" si="729"/>
        <v/>
      </c>
      <c r="AG4900" s="72"/>
      <c r="AH4900" s="72"/>
      <c r="AI4900" s="72"/>
      <c r="AJ4900" s="72"/>
    </row>
    <row r="4901" spans="1:36" x14ac:dyDescent="0.25">
      <c r="A4901" s="30">
        <v>1.0497222222225899</v>
      </c>
      <c r="B4901" s="29">
        <v>100.9</v>
      </c>
      <c r="C4901" s="61">
        <v>101</v>
      </c>
      <c r="D4901" s="70">
        <f t="shared" si="730"/>
        <v>100.9</v>
      </c>
      <c r="E4901" s="70">
        <f t="shared" si="731"/>
        <v>101</v>
      </c>
      <c r="F4901" s="5">
        <v>4897</v>
      </c>
      <c r="G4901" s="72"/>
      <c r="H4901" s="4">
        <f t="shared" si="726"/>
        <v>100</v>
      </c>
      <c r="I4901" s="4">
        <f t="shared" si="727"/>
        <v>125</v>
      </c>
      <c r="J4901" s="1">
        <f t="shared" si="728"/>
        <v>12302687708.123854</v>
      </c>
      <c r="K4901" s="5">
        <v>1298</v>
      </c>
      <c r="L4901" s="12">
        <f t="shared" si="733"/>
        <v>104.5</v>
      </c>
      <c r="M4901" s="2">
        <f t="shared" si="732"/>
        <v>104.5</v>
      </c>
      <c r="N4901" s="2" t="str">
        <f t="shared" si="729"/>
        <v/>
      </c>
      <c r="AG4901" s="72"/>
      <c r="AH4901" s="72"/>
      <c r="AI4901" s="72"/>
      <c r="AJ4901" s="72"/>
    </row>
    <row r="4902" spans="1:36" x14ac:dyDescent="0.25">
      <c r="A4902" s="30">
        <v>1.04973379629667</v>
      </c>
      <c r="B4902" s="29">
        <v>101.9</v>
      </c>
      <c r="C4902" s="61">
        <v>102</v>
      </c>
      <c r="D4902" s="70">
        <f t="shared" si="730"/>
        <v>101.9</v>
      </c>
      <c r="E4902" s="70">
        <f t="shared" si="731"/>
        <v>102</v>
      </c>
      <c r="F4902" s="5">
        <v>4898</v>
      </c>
      <c r="G4902" s="72"/>
      <c r="H4902" s="4">
        <f t="shared" si="726"/>
        <v>100</v>
      </c>
      <c r="I4902" s="4">
        <f t="shared" si="727"/>
        <v>125</v>
      </c>
      <c r="J4902" s="1">
        <f t="shared" si="728"/>
        <v>15488166189.124901</v>
      </c>
      <c r="K4902" s="5">
        <v>1299</v>
      </c>
      <c r="L4902" s="12">
        <f t="shared" si="733"/>
        <v>104.5</v>
      </c>
      <c r="M4902" s="2">
        <f t="shared" si="732"/>
        <v>104.5</v>
      </c>
      <c r="N4902" s="2" t="str">
        <f t="shared" si="729"/>
        <v/>
      </c>
      <c r="AG4902" s="72"/>
      <c r="AH4902" s="72"/>
      <c r="AI4902" s="72"/>
      <c r="AJ4902" s="72"/>
    </row>
    <row r="4903" spans="1:36" x14ac:dyDescent="0.25">
      <c r="A4903" s="30">
        <v>1.04974537037074</v>
      </c>
      <c r="B4903" s="29">
        <v>102</v>
      </c>
      <c r="C4903" s="61">
        <v>102.1</v>
      </c>
      <c r="D4903" s="70">
        <f t="shared" si="730"/>
        <v>102</v>
      </c>
      <c r="E4903" s="70">
        <f t="shared" si="731"/>
        <v>102.1</v>
      </c>
      <c r="F4903" s="5">
        <v>4899</v>
      </c>
      <c r="G4903" s="72"/>
      <c r="H4903" s="4">
        <f t="shared" si="726"/>
        <v>100</v>
      </c>
      <c r="I4903" s="4">
        <f t="shared" si="727"/>
        <v>125</v>
      </c>
      <c r="J4903" s="1">
        <f t="shared" si="728"/>
        <v>15848931924.611168</v>
      </c>
      <c r="K4903" s="5">
        <v>1300</v>
      </c>
      <c r="L4903" s="12">
        <f t="shared" si="733"/>
        <v>104.5</v>
      </c>
      <c r="M4903" s="2">
        <f t="shared" si="732"/>
        <v>104.5</v>
      </c>
      <c r="N4903" s="2" t="str">
        <f t="shared" si="729"/>
        <v/>
      </c>
      <c r="AG4903" s="72"/>
      <c r="AH4903" s="72"/>
      <c r="AI4903" s="72"/>
      <c r="AJ4903" s="72"/>
    </row>
    <row r="4904" spans="1:36" x14ac:dyDescent="0.25">
      <c r="A4904" s="30">
        <v>1.04975694444482</v>
      </c>
      <c r="B4904" s="29">
        <v>101</v>
      </c>
      <c r="C4904" s="61">
        <v>101.1</v>
      </c>
      <c r="D4904" s="70">
        <f t="shared" si="730"/>
        <v>101</v>
      </c>
      <c r="E4904" s="70">
        <f t="shared" si="731"/>
        <v>101.1</v>
      </c>
      <c r="F4904" s="5">
        <v>4900</v>
      </c>
      <c r="G4904" s="72"/>
      <c r="H4904" s="4">
        <f t="shared" si="726"/>
        <v>100</v>
      </c>
      <c r="I4904" s="4">
        <f t="shared" si="727"/>
        <v>125</v>
      </c>
      <c r="J4904" s="1">
        <f t="shared" si="728"/>
        <v>12589254117.94171</v>
      </c>
      <c r="K4904" s="5">
        <v>1301</v>
      </c>
      <c r="L4904" s="12">
        <f t="shared" si="733"/>
        <v>104.5</v>
      </c>
      <c r="M4904" s="2">
        <f t="shared" si="732"/>
        <v>104.5</v>
      </c>
      <c r="N4904" s="2" t="str">
        <f t="shared" si="729"/>
        <v/>
      </c>
      <c r="AG4904" s="72"/>
      <c r="AH4904" s="72"/>
      <c r="AI4904" s="72"/>
      <c r="AJ4904" s="72"/>
    </row>
    <row r="4905" spans="1:36" x14ac:dyDescent="0.25">
      <c r="A4905" s="30">
        <v>1.0497685185188901</v>
      </c>
      <c r="B4905" s="29">
        <v>104.8</v>
      </c>
      <c r="C4905" s="61">
        <v>104.89999999999999</v>
      </c>
      <c r="D4905" s="70">
        <f t="shared" si="730"/>
        <v>104.8</v>
      </c>
      <c r="E4905" s="70">
        <f t="shared" si="731"/>
        <v>104.89999999999999</v>
      </c>
      <c r="F4905" s="5">
        <v>4901</v>
      </c>
      <c r="G4905" s="72"/>
      <c r="H4905" s="4">
        <f t="shared" si="726"/>
        <v>100</v>
      </c>
      <c r="I4905" s="4">
        <f t="shared" si="727"/>
        <v>125</v>
      </c>
      <c r="J4905" s="1">
        <f t="shared" si="728"/>
        <v>30199517204.020248</v>
      </c>
      <c r="K4905" s="5">
        <v>1302</v>
      </c>
      <c r="L4905" s="12">
        <f t="shared" si="733"/>
        <v>104.5</v>
      </c>
      <c r="M4905" s="2">
        <f t="shared" si="732"/>
        <v>104.5</v>
      </c>
      <c r="N4905" s="2" t="str">
        <f t="shared" si="729"/>
        <v/>
      </c>
      <c r="AG4905" s="72"/>
      <c r="AH4905" s="72"/>
      <c r="AI4905" s="72"/>
      <c r="AJ4905" s="72"/>
    </row>
    <row r="4906" spans="1:36" x14ac:dyDescent="0.25">
      <c r="A4906" s="30">
        <v>1.0497800925929599</v>
      </c>
      <c r="B4906" s="29">
        <v>100.8</v>
      </c>
      <c r="C4906" s="61">
        <v>100.89999999999999</v>
      </c>
      <c r="D4906" s="70">
        <f t="shared" si="730"/>
        <v>100.8</v>
      </c>
      <c r="E4906" s="70">
        <f t="shared" si="731"/>
        <v>100.89999999999999</v>
      </c>
      <c r="F4906" s="5">
        <v>4902</v>
      </c>
      <c r="G4906" s="72"/>
      <c r="H4906" s="4">
        <f t="shared" si="726"/>
        <v>100</v>
      </c>
      <c r="I4906" s="4">
        <f t="shared" si="727"/>
        <v>125</v>
      </c>
      <c r="J4906" s="1">
        <f t="shared" si="728"/>
        <v>12022644346.174168</v>
      </c>
      <c r="K4906" s="5">
        <v>1303</v>
      </c>
      <c r="L4906" s="12">
        <f t="shared" si="733"/>
        <v>104.5</v>
      </c>
      <c r="M4906" s="2">
        <f t="shared" si="732"/>
        <v>104.5</v>
      </c>
      <c r="N4906" s="2" t="str">
        <f t="shared" si="729"/>
        <v/>
      </c>
      <c r="AG4906" s="72"/>
      <c r="AH4906" s="72"/>
      <c r="AI4906" s="72"/>
      <c r="AJ4906" s="72"/>
    </row>
    <row r="4907" spans="1:36" x14ac:dyDescent="0.25">
      <c r="A4907" s="30">
        <v>1.0497916666670399</v>
      </c>
      <c r="B4907" s="29">
        <v>101.9</v>
      </c>
      <c r="C4907" s="61">
        <v>102</v>
      </c>
      <c r="D4907" s="70">
        <f t="shared" si="730"/>
        <v>101.9</v>
      </c>
      <c r="E4907" s="70">
        <f t="shared" si="731"/>
        <v>102</v>
      </c>
      <c r="F4907" s="5">
        <v>4903</v>
      </c>
      <c r="G4907" s="72"/>
      <c r="H4907" s="4">
        <f t="shared" si="726"/>
        <v>100</v>
      </c>
      <c r="I4907" s="4">
        <f t="shared" si="727"/>
        <v>125</v>
      </c>
      <c r="J4907" s="1">
        <f t="shared" si="728"/>
        <v>15488166189.124901</v>
      </c>
      <c r="K4907" s="5">
        <v>1304</v>
      </c>
      <c r="L4907" s="12">
        <f t="shared" si="733"/>
        <v>104.5</v>
      </c>
      <c r="M4907" s="2">
        <f t="shared" si="732"/>
        <v>104.5</v>
      </c>
      <c r="N4907" s="2" t="str">
        <f t="shared" si="729"/>
        <v/>
      </c>
      <c r="AG4907" s="72"/>
      <c r="AH4907" s="72"/>
      <c r="AI4907" s="72"/>
      <c r="AJ4907" s="72"/>
    </row>
    <row r="4908" spans="1:36" x14ac:dyDescent="0.25">
      <c r="A4908" s="30">
        <v>1.04980324074111</v>
      </c>
      <c r="B4908" s="29">
        <v>100.5</v>
      </c>
      <c r="C4908" s="61">
        <v>100.6</v>
      </c>
      <c r="D4908" s="70">
        <f t="shared" si="730"/>
        <v>100.5</v>
      </c>
      <c r="E4908" s="70">
        <f t="shared" si="731"/>
        <v>100.6</v>
      </c>
      <c r="F4908" s="5">
        <v>4904</v>
      </c>
      <c r="G4908" s="72"/>
      <c r="H4908" s="4">
        <f t="shared" si="726"/>
        <v>100</v>
      </c>
      <c r="I4908" s="4">
        <f t="shared" si="727"/>
        <v>125</v>
      </c>
      <c r="J4908" s="1">
        <f t="shared" si="728"/>
        <v>11220184543.019672</v>
      </c>
      <c r="K4908" s="5">
        <v>1305</v>
      </c>
      <c r="L4908" s="12">
        <f t="shared" si="733"/>
        <v>104.5</v>
      </c>
      <c r="M4908" s="2">
        <f t="shared" si="732"/>
        <v>104.5</v>
      </c>
      <c r="N4908" s="2" t="str">
        <f t="shared" si="729"/>
        <v/>
      </c>
      <c r="AG4908" s="72"/>
      <c r="AH4908" s="72"/>
      <c r="AI4908" s="72"/>
      <c r="AJ4908" s="72"/>
    </row>
    <row r="4909" spans="1:36" x14ac:dyDescent="0.25">
      <c r="A4909" s="30">
        <v>1.04981481481519</v>
      </c>
      <c r="B4909" s="29">
        <v>101.8</v>
      </c>
      <c r="C4909" s="61">
        <v>101.89999999999999</v>
      </c>
      <c r="D4909" s="70">
        <f t="shared" si="730"/>
        <v>101.8</v>
      </c>
      <c r="E4909" s="70">
        <f t="shared" si="731"/>
        <v>101.89999999999999</v>
      </c>
      <c r="F4909" s="5">
        <v>4905</v>
      </c>
      <c r="G4909" s="72"/>
      <c r="H4909" s="4">
        <f t="shared" si="726"/>
        <v>100</v>
      </c>
      <c r="I4909" s="4">
        <f t="shared" si="727"/>
        <v>125</v>
      </c>
      <c r="J4909" s="1">
        <f t="shared" si="728"/>
        <v>15135612484.362116</v>
      </c>
      <c r="K4909" s="5">
        <v>1306</v>
      </c>
      <c r="L4909" s="12">
        <f t="shared" si="733"/>
        <v>104.5</v>
      </c>
      <c r="M4909" s="2">
        <f t="shared" si="732"/>
        <v>104.5</v>
      </c>
      <c r="N4909" s="2" t="str">
        <f t="shared" si="729"/>
        <v/>
      </c>
      <c r="AG4909" s="72"/>
      <c r="AH4909" s="72"/>
      <c r="AI4909" s="72"/>
      <c r="AJ4909" s="72"/>
    </row>
    <row r="4910" spans="1:36" x14ac:dyDescent="0.25">
      <c r="A4910" s="30">
        <v>1.0498263888892601</v>
      </c>
      <c r="B4910" s="29">
        <v>101.4</v>
      </c>
      <c r="C4910" s="61">
        <v>101.5</v>
      </c>
      <c r="D4910" s="70">
        <f t="shared" si="730"/>
        <v>101.4</v>
      </c>
      <c r="E4910" s="70">
        <f t="shared" si="731"/>
        <v>101.5</v>
      </c>
      <c r="F4910" s="5">
        <v>4906</v>
      </c>
      <c r="G4910" s="72"/>
      <c r="H4910" s="4">
        <f t="shared" si="726"/>
        <v>100</v>
      </c>
      <c r="I4910" s="4">
        <f t="shared" si="727"/>
        <v>125</v>
      </c>
      <c r="J4910" s="1">
        <f t="shared" si="728"/>
        <v>13803842646.028885</v>
      </c>
      <c r="K4910" s="5">
        <v>1307</v>
      </c>
      <c r="L4910" s="12">
        <f t="shared" si="733"/>
        <v>104.5</v>
      </c>
      <c r="M4910" s="2">
        <f t="shared" si="732"/>
        <v>104.5</v>
      </c>
      <c r="N4910" s="2" t="str">
        <f t="shared" si="729"/>
        <v/>
      </c>
      <c r="AG4910" s="72"/>
      <c r="AH4910" s="72"/>
      <c r="AI4910" s="72"/>
      <c r="AJ4910" s="72"/>
    </row>
    <row r="4911" spans="1:36" x14ac:dyDescent="0.25">
      <c r="A4911" s="30">
        <v>1.0498379629633301</v>
      </c>
      <c r="B4911" s="29">
        <v>103</v>
      </c>
      <c r="C4911" s="61">
        <v>103.1</v>
      </c>
      <c r="D4911" s="70">
        <f t="shared" si="730"/>
        <v>103</v>
      </c>
      <c r="E4911" s="70">
        <f t="shared" si="731"/>
        <v>103.1</v>
      </c>
      <c r="F4911" s="5">
        <v>4907</v>
      </c>
      <c r="G4911" s="72"/>
      <c r="H4911" s="4">
        <f t="shared" si="726"/>
        <v>100</v>
      </c>
      <c r="I4911" s="4">
        <f t="shared" si="727"/>
        <v>125</v>
      </c>
      <c r="J4911" s="1">
        <f t="shared" si="728"/>
        <v>19952623149.688889</v>
      </c>
      <c r="K4911" s="5">
        <v>1308</v>
      </c>
      <c r="L4911" s="12">
        <f t="shared" si="733"/>
        <v>104.5</v>
      </c>
      <c r="M4911" s="2">
        <f t="shared" si="732"/>
        <v>104.5</v>
      </c>
      <c r="N4911" s="2" t="str">
        <f t="shared" si="729"/>
        <v/>
      </c>
      <c r="AG4911" s="72"/>
      <c r="AH4911" s="72"/>
      <c r="AI4911" s="72"/>
      <c r="AJ4911" s="72"/>
    </row>
    <row r="4912" spans="1:36" x14ac:dyDescent="0.25">
      <c r="A4912" s="30">
        <v>1.0498495370374099</v>
      </c>
      <c r="B4912" s="29">
        <v>102</v>
      </c>
      <c r="C4912" s="61">
        <v>102.1</v>
      </c>
      <c r="D4912" s="70">
        <f t="shared" si="730"/>
        <v>102</v>
      </c>
      <c r="E4912" s="70">
        <f t="shared" si="731"/>
        <v>102.1</v>
      </c>
      <c r="F4912" s="5">
        <v>4908</v>
      </c>
      <c r="G4912" s="72"/>
      <c r="H4912" s="4">
        <f t="shared" si="726"/>
        <v>100</v>
      </c>
      <c r="I4912" s="4">
        <f t="shared" si="727"/>
        <v>125</v>
      </c>
      <c r="J4912" s="1">
        <f t="shared" si="728"/>
        <v>15848931924.611168</v>
      </c>
      <c r="K4912" s="5">
        <v>1309</v>
      </c>
      <c r="L4912" s="12">
        <f t="shared" si="733"/>
        <v>104.5</v>
      </c>
      <c r="M4912" s="2">
        <f t="shared" si="732"/>
        <v>104.5</v>
      </c>
      <c r="N4912" s="2" t="str">
        <f t="shared" si="729"/>
        <v/>
      </c>
      <c r="AG4912" s="72"/>
      <c r="AH4912" s="72"/>
      <c r="AI4912" s="72"/>
      <c r="AJ4912" s="72"/>
    </row>
    <row r="4913" spans="1:36" x14ac:dyDescent="0.25">
      <c r="A4913" s="30">
        <v>1.0498611111114799</v>
      </c>
      <c r="B4913" s="29">
        <v>101.9</v>
      </c>
      <c r="C4913" s="61">
        <v>102</v>
      </c>
      <c r="D4913" s="70">
        <f t="shared" si="730"/>
        <v>101.9</v>
      </c>
      <c r="E4913" s="70">
        <f t="shared" si="731"/>
        <v>102</v>
      </c>
      <c r="F4913" s="5">
        <v>4909</v>
      </c>
      <c r="G4913" s="72"/>
      <c r="H4913" s="4">
        <f t="shared" si="726"/>
        <v>100</v>
      </c>
      <c r="I4913" s="4">
        <f t="shared" si="727"/>
        <v>125</v>
      </c>
      <c r="J4913" s="1">
        <f t="shared" si="728"/>
        <v>15488166189.124901</v>
      </c>
      <c r="K4913" s="5">
        <v>1310</v>
      </c>
      <c r="L4913" s="12">
        <f t="shared" si="733"/>
        <v>104.5</v>
      </c>
      <c r="M4913" s="2">
        <f t="shared" si="732"/>
        <v>104.5</v>
      </c>
      <c r="N4913" s="2" t="str">
        <f t="shared" si="729"/>
        <v/>
      </c>
      <c r="AG4913" s="72"/>
      <c r="AH4913" s="72"/>
      <c r="AI4913" s="72"/>
      <c r="AJ4913" s="72"/>
    </row>
    <row r="4914" spans="1:36" x14ac:dyDescent="0.25">
      <c r="A4914" s="30">
        <v>1.04987268518556</v>
      </c>
      <c r="B4914" s="29">
        <v>101</v>
      </c>
      <c r="C4914" s="61">
        <v>101.1</v>
      </c>
      <c r="D4914" s="70">
        <f t="shared" si="730"/>
        <v>101</v>
      </c>
      <c r="E4914" s="70">
        <f t="shared" si="731"/>
        <v>101.1</v>
      </c>
      <c r="F4914" s="5">
        <v>4910</v>
      </c>
      <c r="G4914" s="72"/>
      <c r="H4914" s="4">
        <f t="shared" si="726"/>
        <v>100</v>
      </c>
      <c r="I4914" s="4">
        <f t="shared" si="727"/>
        <v>125</v>
      </c>
      <c r="J4914" s="1">
        <f t="shared" si="728"/>
        <v>12589254117.94171</v>
      </c>
      <c r="K4914" s="5">
        <v>1311</v>
      </c>
      <c r="L4914" s="12">
        <f t="shared" si="733"/>
        <v>104.5</v>
      </c>
      <c r="M4914" s="2">
        <f t="shared" si="732"/>
        <v>104.5</v>
      </c>
      <c r="N4914" s="2" t="str">
        <f t="shared" si="729"/>
        <v/>
      </c>
      <c r="AG4914" s="72"/>
      <c r="AH4914" s="72"/>
      <c r="AI4914" s="72"/>
      <c r="AJ4914" s="72"/>
    </row>
    <row r="4915" spans="1:36" x14ac:dyDescent="0.25">
      <c r="A4915" s="30">
        <v>1.04988425925963</v>
      </c>
      <c r="B4915" s="29">
        <v>102.4</v>
      </c>
      <c r="C4915" s="61">
        <v>102.5</v>
      </c>
      <c r="D4915" s="70">
        <f t="shared" si="730"/>
        <v>102.4</v>
      </c>
      <c r="E4915" s="70">
        <f t="shared" si="731"/>
        <v>102.5</v>
      </c>
      <c r="F4915" s="5">
        <v>4911</v>
      </c>
      <c r="G4915" s="72"/>
      <c r="H4915" s="4">
        <f t="shared" si="726"/>
        <v>100</v>
      </c>
      <c r="I4915" s="4">
        <f t="shared" si="727"/>
        <v>125</v>
      </c>
      <c r="J4915" s="1">
        <f t="shared" si="728"/>
        <v>17378008287.493782</v>
      </c>
      <c r="K4915" s="5">
        <v>1312</v>
      </c>
      <c r="L4915" s="12">
        <f t="shared" si="733"/>
        <v>104.5</v>
      </c>
      <c r="M4915" s="2">
        <f t="shared" si="732"/>
        <v>104.5</v>
      </c>
      <c r="N4915" s="2" t="str">
        <f t="shared" si="729"/>
        <v/>
      </c>
      <c r="AG4915" s="72"/>
      <c r="AH4915" s="72"/>
      <c r="AI4915" s="72"/>
      <c r="AJ4915" s="72"/>
    </row>
    <row r="4916" spans="1:36" x14ac:dyDescent="0.25">
      <c r="A4916" s="30">
        <v>1.0498958333337101</v>
      </c>
      <c r="B4916" s="29">
        <v>102.4</v>
      </c>
      <c r="C4916" s="61">
        <v>102.5</v>
      </c>
      <c r="D4916" s="70">
        <f t="shared" si="730"/>
        <v>102.4</v>
      </c>
      <c r="E4916" s="70">
        <f t="shared" si="731"/>
        <v>102.5</v>
      </c>
      <c r="F4916" s="5">
        <v>4912</v>
      </c>
      <c r="G4916" s="72"/>
      <c r="H4916" s="4">
        <f t="shared" si="726"/>
        <v>100</v>
      </c>
      <c r="I4916" s="4">
        <f t="shared" si="727"/>
        <v>125</v>
      </c>
      <c r="J4916" s="1">
        <f t="shared" si="728"/>
        <v>17378008287.493782</v>
      </c>
      <c r="K4916" s="5">
        <v>1313</v>
      </c>
      <c r="L4916" s="12">
        <f t="shared" si="733"/>
        <v>104.5</v>
      </c>
      <c r="M4916" s="2">
        <f t="shared" si="732"/>
        <v>104.5</v>
      </c>
      <c r="N4916" s="2" t="str">
        <f t="shared" si="729"/>
        <v/>
      </c>
      <c r="AG4916" s="72"/>
      <c r="AH4916" s="72"/>
      <c r="AI4916" s="72"/>
      <c r="AJ4916" s="72"/>
    </row>
    <row r="4917" spans="1:36" x14ac:dyDescent="0.25">
      <c r="A4917" s="30">
        <v>1.0499074074077801</v>
      </c>
      <c r="B4917" s="29">
        <v>105.2</v>
      </c>
      <c r="C4917" s="61">
        <v>105.3</v>
      </c>
      <c r="D4917" s="70">
        <f t="shared" si="730"/>
        <v>105.2</v>
      </c>
      <c r="E4917" s="70">
        <f t="shared" si="731"/>
        <v>105.3</v>
      </c>
      <c r="F4917" s="5">
        <v>4913</v>
      </c>
      <c r="G4917" s="72"/>
      <c r="H4917" s="4">
        <f t="shared" si="726"/>
        <v>100</v>
      </c>
      <c r="I4917" s="4">
        <f t="shared" si="727"/>
        <v>125</v>
      </c>
      <c r="J4917" s="1">
        <f t="shared" si="728"/>
        <v>33113112148.259193</v>
      </c>
      <c r="K4917" s="5">
        <v>1314</v>
      </c>
      <c r="L4917" s="12">
        <f t="shared" si="733"/>
        <v>104.5</v>
      </c>
      <c r="M4917" s="2">
        <f t="shared" si="732"/>
        <v>104.5</v>
      </c>
      <c r="N4917" s="2" t="str">
        <f t="shared" si="729"/>
        <v/>
      </c>
      <c r="AG4917" s="72"/>
      <c r="AH4917" s="72"/>
      <c r="AI4917" s="72"/>
      <c r="AJ4917" s="72"/>
    </row>
    <row r="4918" spans="1:36" x14ac:dyDescent="0.25">
      <c r="A4918" s="30">
        <v>1.0499189814818499</v>
      </c>
      <c r="B4918" s="29">
        <v>102.9</v>
      </c>
      <c r="C4918" s="61">
        <v>103</v>
      </c>
      <c r="D4918" s="70">
        <f t="shared" si="730"/>
        <v>102.9</v>
      </c>
      <c r="E4918" s="70">
        <f t="shared" si="731"/>
        <v>103</v>
      </c>
      <c r="F4918" s="5">
        <v>4914</v>
      </c>
      <c r="G4918" s="72"/>
      <c r="H4918" s="4">
        <f t="shared" si="726"/>
        <v>100</v>
      </c>
      <c r="I4918" s="4">
        <f t="shared" si="727"/>
        <v>125</v>
      </c>
      <c r="J4918" s="1">
        <f t="shared" si="728"/>
        <v>19498445997.580547</v>
      </c>
      <c r="K4918" s="5">
        <v>1315</v>
      </c>
      <c r="L4918" s="12">
        <f t="shared" si="733"/>
        <v>104.5</v>
      </c>
      <c r="M4918" s="2">
        <f t="shared" si="732"/>
        <v>104.5</v>
      </c>
      <c r="N4918" s="2" t="str">
        <f t="shared" si="729"/>
        <v/>
      </c>
      <c r="AG4918" s="72"/>
      <c r="AH4918" s="72"/>
      <c r="AI4918" s="72"/>
      <c r="AJ4918" s="72"/>
    </row>
    <row r="4919" spans="1:36" x14ac:dyDescent="0.25">
      <c r="A4919" s="30">
        <v>1.04993055555593</v>
      </c>
      <c r="B4919" s="29">
        <v>102.3</v>
      </c>
      <c r="C4919" s="61">
        <v>102.39999999999999</v>
      </c>
      <c r="D4919" s="70">
        <f t="shared" si="730"/>
        <v>102.3</v>
      </c>
      <c r="E4919" s="70">
        <f t="shared" si="731"/>
        <v>102.39999999999999</v>
      </c>
      <c r="F4919" s="5">
        <v>4915</v>
      </c>
      <c r="G4919" s="72"/>
      <c r="H4919" s="4">
        <f t="shared" si="726"/>
        <v>100</v>
      </c>
      <c r="I4919" s="4">
        <f t="shared" si="727"/>
        <v>125</v>
      </c>
      <c r="J4919" s="1">
        <f t="shared" si="728"/>
        <v>16982436524.617474</v>
      </c>
      <c r="K4919" s="5">
        <v>1316</v>
      </c>
      <c r="L4919" s="12">
        <f t="shared" si="733"/>
        <v>104.5</v>
      </c>
      <c r="M4919" s="2">
        <f t="shared" si="732"/>
        <v>104.5</v>
      </c>
      <c r="N4919" s="2" t="str">
        <f t="shared" si="729"/>
        <v/>
      </c>
      <c r="AG4919" s="72"/>
      <c r="AH4919" s="72"/>
      <c r="AI4919" s="72"/>
      <c r="AJ4919" s="72"/>
    </row>
    <row r="4920" spans="1:36" x14ac:dyDescent="0.25">
      <c r="A4920" s="30">
        <v>1.04994212963</v>
      </c>
      <c r="B4920" s="29">
        <v>101.3</v>
      </c>
      <c r="C4920" s="61">
        <v>101.39999999999999</v>
      </c>
      <c r="D4920" s="70">
        <f t="shared" si="730"/>
        <v>101.3</v>
      </c>
      <c r="E4920" s="70">
        <f t="shared" si="731"/>
        <v>101.39999999999999</v>
      </c>
      <c r="F4920" s="5">
        <v>4916</v>
      </c>
      <c r="G4920" s="72"/>
      <c r="H4920" s="4">
        <f t="shared" si="726"/>
        <v>100</v>
      </c>
      <c r="I4920" s="4">
        <f t="shared" si="727"/>
        <v>125</v>
      </c>
      <c r="J4920" s="1">
        <f t="shared" si="728"/>
        <v>13489628825.916525</v>
      </c>
      <c r="K4920" s="5">
        <v>1317</v>
      </c>
      <c r="L4920" s="12">
        <f t="shared" si="733"/>
        <v>104.5</v>
      </c>
      <c r="M4920" s="2">
        <f t="shared" si="732"/>
        <v>104.5</v>
      </c>
      <c r="N4920" s="2" t="str">
        <f t="shared" si="729"/>
        <v/>
      </c>
      <c r="AG4920" s="72"/>
      <c r="AH4920" s="72"/>
      <c r="AI4920" s="72"/>
      <c r="AJ4920" s="72"/>
    </row>
    <row r="4921" spans="1:36" x14ac:dyDescent="0.25">
      <c r="A4921" s="30">
        <v>1.04995370370408</v>
      </c>
      <c r="B4921" s="29">
        <v>102.6</v>
      </c>
      <c r="C4921" s="61">
        <v>102.69999999999999</v>
      </c>
      <c r="D4921" s="70">
        <f t="shared" si="730"/>
        <v>102.6</v>
      </c>
      <c r="E4921" s="70">
        <f t="shared" si="731"/>
        <v>102.69999999999999</v>
      </c>
      <c r="F4921" s="5">
        <v>4917</v>
      </c>
      <c r="G4921" s="72"/>
      <c r="H4921" s="4">
        <f t="shared" si="726"/>
        <v>100</v>
      </c>
      <c r="I4921" s="4">
        <f t="shared" si="727"/>
        <v>125</v>
      </c>
      <c r="J4921" s="1">
        <f t="shared" si="728"/>
        <v>18197008586.099861</v>
      </c>
      <c r="K4921" s="5">
        <v>1318</v>
      </c>
      <c r="L4921" s="12">
        <f t="shared" si="733"/>
        <v>104.5</v>
      </c>
      <c r="M4921" s="2">
        <f t="shared" si="732"/>
        <v>104.5</v>
      </c>
      <c r="N4921" s="2" t="str">
        <f t="shared" si="729"/>
        <v/>
      </c>
      <c r="AG4921" s="72"/>
      <c r="AH4921" s="72"/>
      <c r="AI4921" s="72"/>
      <c r="AJ4921" s="72"/>
    </row>
    <row r="4922" spans="1:36" x14ac:dyDescent="0.25">
      <c r="A4922" s="30">
        <v>1.0499652777781501</v>
      </c>
      <c r="B4922" s="29">
        <v>101.4</v>
      </c>
      <c r="C4922" s="61">
        <v>101.5</v>
      </c>
      <c r="D4922" s="70">
        <f t="shared" si="730"/>
        <v>101.4</v>
      </c>
      <c r="E4922" s="70">
        <f t="shared" si="731"/>
        <v>101.5</v>
      </c>
      <c r="F4922" s="5">
        <v>4918</v>
      </c>
      <c r="G4922" s="72"/>
      <c r="H4922" s="4">
        <f t="shared" si="726"/>
        <v>100</v>
      </c>
      <c r="I4922" s="4">
        <f t="shared" si="727"/>
        <v>125</v>
      </c>
      <c r="J4922" s="1">
        <f t="shared" si="728"/>
        <v>13803842646.028885</v>
      </c>
      <c r="K4922" s="5">
        <v>1319</v>
      </c>
      <c r="L4922" s="12">
        <f t="shared" si="733"/>
        <v>104.5</v>
      </c>
      <c r="M4922" s="2">
        <f t="shared" si="732"/>
        <v>104.5</v>
      </c>
      <c r="N4922" s="2" t="str">
        <f t="shared" si="729"/>
        <v/>
      </c>
      <c r="AG4922" s="72"/>
      <c r="AH4922" s="72"/>
      <c r="AI4922" s="72"/>
      <c r="AJ4922" s="72"/>
    </row>
    <row r="4923" spans="1:36" x14ac:dyDescent="0.25">
      <c r="A4923" s="30">
        <v>1.0499768518522199</v>
      </c>
      <c r="B4923" s="29">
        <v>101.9</v>
      </c>
      <c r="C4923" s="61">
        <v>102</v>
      </c>
      <c r="D4923" s="70">
        <f t="shared" si="730"/>
        <v>101.9</v>
      </c>
      <c r="E4923" s="70">
        <f t="shared" si="731"/>
        <v>102</v>
      </c>
      <c r="F4923" s="5">
        <v>4919</v>
      </c>
      <c r="G4923" s="72"/>
      <c r="H4923" s="4">
        <f t="shared" si="726"/>
        <v>100</v>
      </c>
      <c r="I4923" s="4">
        <f t="shared" si="727"/>
        <v>125</v>
      </c>
      <c r="J4923" s="1">
        <f t="shared" si="728"/>
        <v>15488166189.124901</v>
      </c>
      <c r="K4923" s="5">
        <v>1320</v>
      </c>
      <c r="L4923" s="12">
        <f t="shared" si="733"/>
        <v>104.5</v>
      </c>
      <c r="M4923" s="2">
        <f t="shared" si="732"/>
        <v>104.5</v>
      </c>
      <c r="N4923" s="2" t="str">
        <f t="shared" si="729"/>
        <v/>
      </c>
      <c r="AG4923" s="72"/>
      <c r="AH4923" s="72"/>
      <c r="AI4923" s="72"/>
      <c r="AJ4923" s="72"/>
    </row>
    <row r="4924" spans="1:36" x14ac:dyDescent="0.25">
      <c r="A4924" s="30">
        <v>1.0499884259262999</v>
      </c>
      <c r="B4924" s="29">
        <v>101</v>
      </c>
      <c r="C4924" s="61">
        <v>101.1</v>
      </c>
      <c r="D4924" s="70">
        <f t="shared" si="730"/>
        <v>101</v>
      </c>
      <c r="E4924" s="70">
        <f t="shared" si="731"/>
        <v>101.1</v>
      </c>
      <c r="F4924" s="5">
        <v>4920</v>
      </c>
      <c r="G4924" s="72"/>
      <c r="H4924" s="4">
        <f t="shared" si="726"/>
        <v>100</v>
      </c>
      <c r="I4924" s="4">
        <f t="shared" si="727"/>
        <v>125</v>
      </c>
      <c r="J4924" s="1">
        <f t="shared" si="728"/>
        <v>12589254117.94171</v>
      </c>
      <c r="K4924" s="5">
        <v>1321</v>
      </c>
      <c r="L4924" s="12">
        <f t="shared" si="733"/>
        <v>104.5</v>
      </c>
      <c r="M4924" s="2">
        <f t="shared" si="732"/>
        <v>104.5</v>
      </c>
      <c r="N4924" s="2" t="str">
        <f t="shared" si="729"/>
        <v/>
      </c>
      <c r="AG4924" s="72"/>
      <c r="AH4924" s="72"/>
      <c r="AI4924" s="72"/>
      <c r="AJ4924" s="72"/>
    </row>
    <row r="4925" spans="1:36" x14ac:dyDescent="0.25">
      <c r="A4925" s="30">
        <v>1.05000000000037</v>
      </c>
      <c r="B4925" s="29">
        <v>101.5</v>
      </c>
      <c r="C4925" s="61">
        <v>103.5</v>
      </c>
      <c r="D4925" s="70">
        <f t="shared" si="730"/>
        <v>101.5</v>
      </c>
      <c r="E4925" s="70">
        <f t="shared" si="731"/>
        <v>103.5</v>
      </c>
      <c r="F4925" s="5">
        <v>4921</v>
      </c>
      <c r="G4925" s="72"/>
      <c r="H4925" s="4">
        <f t="shared" si="726"/>
        <v>100</v>
      </c>
      <c r="I4925" s="4">
        <f t="shared" si="727"/>
        <v>125</v>
      </c>
      <c r="J4925" s="1">
        <f t="shared" si="728"/>
        <v>14125375446.227579</v>
      </c>
      <c r="K4925" s="5">
        <v>1322</v>
      </c>
      <c r="L4925" s="12">
        <f t="shared" si="733"/>
        <v>104.5</v>
      </c>
      <c r="M4925" s="2">
        <f t="shared" si="732"/>
        <v>104.5</v>
      </c>
      <c r="N4925" s="2" t="str">
        <f t="shared" si="729"/>
        <v/>
      </c>
      <c r="AG4925" s="72"/>
      <c r="AH4925" s="72"/>
      <c r="AI4925" s="72"/>
      <c r="AJ4925" s="72"/>
    </row>
    <row r="4926" spans="1:36" x14ac:dyDescent="0.25">
      <c r="A4926" s="30">
        <v>1.05001157407445</v>
      </c>
      <c r="B4926" s="29">
        <v>102.1</v>
      </c>
      <c r="C4926" s="61">
        <v>103.1</v>
      </c>
      <c r="D4926" s="70">
        <f t="shared" si="730"/>
        <v>102.1</v>
      </c>
      <c r="E4926" s="70">
        <f t="shared" si="731"/>
        <v>103.1</v>
      </c>
      <c r="F4926" s="5">
        <v>4922</v>
      </c>
      <c r="G4926" s="72"/>
      <c r="H4926" s="4">
        <f t="shared" si="726"/>
        <v>100</v>
      </c>
      <c r="I4926" s="4">
        <f t="shared" si="727"/>
        <v>125</v>
      </c>
      <c r="J4926" s="1">
        <f t="shared" si="728"/>
        <v>16218100973.589273</v>
      </c>
      <c r="K4926" s="5">
        <v>1323</v>
      </c>
      <c r="L4926" s="12">
        <f t="shared" si="733"/>
        <v>104.5</v>
      </c>
      <c r="M4926" s="2">
        <f t="shared" si="732"/>
        <v>104.5</v>
      </c>
      <c r="N4926" s="2" t="str">
        <f t="shared" si="729"/>
        <v/>
      </c>
      <c r="AG4926" s="72"/>
      <c r="AH4926" s="72"/>
      <c r="AI4926" s="72"/>
      <c r="AJ4926" s="72"/>
    </row>
    <row r="4927" spans="1:36" x14ac:dyDescent="0.25">
      <c r="A4927" s="30">
        <v>1.05002314814852</v>
      </c>
      <c r="B4927" s="29">
        <v>102.2</v>
      </c>
      <c r="C4927" s="61">
        <v>103</v>
      </c>
      <c r="D4927" s="70">
        <f t="shared" si="730"/>
        <v>102.2</v>
      </c>
      <c r="E4927" s="70">
        <f t="shared" si="731"/>
        <v>103</v>
      </c>
      <c r="F4927" s="5">
        <v>4923</v>
      </c>
      <c r="G4927" s="72"/>
      <c r="H4927" s="4">
        <f t="shared" si="726"/>
        <v>100</v>
      </c>
      <c r="I4927" s="4">
        <f t="shared" si="727"/>
        <v>125</v>
      </c>
      <c r="J4927" s="1">
        <f t="shared" si="728"/>
        <v>16595869074.375696</v>
      </c>
      <c r="K4927" s="5">
        <v>1324</v>
      </c>
      <c r="L4927" s="12">
        <f t="shared" si="733"/>
        <v>104.5</v>
      </c>
      <c r="M4927" s="2">
        <f t="shared" si="732"/>
        <v>104.5</v>
      </c>
      <c r="N4927" s="2" t="str">
        <f t="shared" si="729"/>
        <v/>
      </c>
      <c r="AG4927" s="72"/>
      <c r="AH4927" s="72"/>
      <c r="AI4927" s="72"/>
      <c r="AJ4927" s="72"/>
    </row>
    <row r="4928" spans="1:36" x14ac:dyDescent="0.25">
      <c r="A4928" s="30">
        <v>1.0500347222226001</v>
      </c>
      <c r="B4928" s="29">
        <v>101.3</v>
      </c>
      <c r="C4928" s="61">
        <v>101.5</v>
      </c>
      <c r="D4928" s="70">
        <f t="shared" si="730"/>
        <v>101.3</v>
      </c>
      <c r="E4928" s="70">
        <f t="shared" si="731"/>
        <v>101.5</v>
      </c>
      <c r="F4928" s="5">
        <v>4924</v>
      </c>
      <c r="G4928" s="72"/>
      <c r="H4928" s="4">
        <f t="shared" si="726"/>
        <v>100</v>
      </c>
      <c r="I4928" s="4">
        <f t="shared" si="727"/>
        <v>125</v>
      </c>
      <c r="J4928" s="1">
        <f t="shared" si="728"/>
        <v>13489628825.916525</v>
      </c>
      <c r="K4928" s="5">
        <v>1325</v>
      </c>
      <c r="L4928" s="12">
        <f t="shared" si="733"/>
        <v>104.5</v>
      </c>
      <c r="M4928" s="2">
        <f t="shared" si="732"/>
        <v>104.5</v>
      </c>
      <c r="N4928" s="2" t="str">
        <f t="shared" si="729"/>
        <v/>
      </c>
      <c r="AG4928" s="72"/>
      <c r="AH4928" s="72"/>
      <c r="AI4928" s="72"/>
      <c r="AJ4928" s="72"/>
    </row>
    <row r="4929" spans="1:36" x14ac:dyDescent="0.25">
      <c r="A4929" s="30">
        <v>1.0500462962966699</v>
      </c>
      <c r="B4929" s="29">
        <v>101.7</v>
      </c>
      <c r="C4929" s="61">
        <v>101.8</v>
      </c>
      <c r="D4929" s="70">
        <f t="shared" si="730"/>
        <v>101.7</v>
      </c>
      <c r="E4929" s="70">
        <f t="shared" si="731"/>
        <v>101.8</v>
      </c>
      <c r="F4929" s="5">
        <v>4925</v>
      </c>
      <c r="G4929" s="72"/>
      <c r="H4929" s="4">
        <f t="shared" si="726"/>
        <v>100</v>
      </c>
      <c r="I4929" s="4">
        <f t="shared" si="727"/>
        <v>125</v>
      </c>
      <c r="J4929" s="1">
        <f t="shared" si="728"/>
        <v>14791083881.682108</v>
      </c>
      <c r="K4929" s="5">
        <v>1326</v>
      </c>
      <c r="L4929" s="12">
        <f t="shared" si="733"/>
        <v>104.5</v>
      </c>
      <c r="M4929" s="2">
        <f t="shared" si="732"/>
        <v>104.5</v>
      </c>
      <c r="N4929" s="2" t="str">
        <f t="shared" si="729"/>
        <v/>
      </c>
      <c r="AG4929" s="72"/>
      <c r="AH4929" s="72"/>
      <c r="AI4929" s="72"/>
      <c r="AJ4929" s="72"/>
    </row>
    <row r="4930" spans="1:36" x14ac:dyDescent="0.25">
      <c r="A4930" s="30">
        <v>1.0500578703707399</v>
      </c>
      <c r="B4930" s="29">
        <v>103</v>
      </c>
      <c r="C4930" s="61">
        <v>103.1</v>
      </c>
      <c r="D4930" s="70">
        <f t="shared" si="730"/>
        <v>103</v>
      </c>
      <c r="E4930" s="70">
        <f t="shared" si="731"/>
        <v>103.1</v>
      </c>
      <c r="F4930" s="5">
        <v>4926</v>
      </c>
      <c r="G4930" s="72"/>
      <c r="H4930" s="4">
        <f t="shared" si="726"/>
        <v>100</v>
      </c>
      <c r="I4930" s="4">
        <f t="shared" si="727"/>
        <v>125</v>
      </c>
      <c r="J4930" s="1">
        <f t="shared" si="728"/>
        <v>19952623149.688889</v>
      </c>
      <c r="K4930" s="5">
        <v>1327</v>
      </c>
      <c r="L4930" s="12">
        <f t="shared" si="733"/>
        <v>104.5</v>
      </c>
      <c r="M4930" s="2">
        <f t="shared" si="732"/>
        <v>104.5</v>
      </c>
      <c r="N4930" s="2" t="str">
        <f t="shared" si="729"/>
        <v/>
      </c>
      <c r="AG4930" s="72"/>
      <c r="AH4930" s="72"/>
      <c r="AI4930" s="72"/>
      <c r="AJ4930" s="72"/>
    </row>
    <row r="4931" spans="1:36" x14ac:dyDescent="0.25">
      <c r="A4931" s="30">
        <v>1.05006944444482</v>
      </c>
      <c r="B4931" s="29">
        <v>101.6</v>
      </c>
      <c r="C4931" s="61">
        <v>102.8</v>
      </c>
      <c r="D4931" s="70">
        <f t="shared" si="730"/>
        <v>101.6</v>
      </c>
      <c r="E4931" s="70">
        <f t="shared" si="731"/>
        <v>102.8</v>
      </c>
      <c r="F4931" s="5">
        <v>4927</v>
      </c>
      <c r="G4931" s="72"/>
      <c r="H4931" s="4">
        <f t="shared" si="726"/>
        <v>100</v>
      </c>
      <c r="I4931" s="4">
        <f t="shared" si="727"/>
        <v>125</v>
      </c>
      <c r="J4931" s="1">
        <f t="shared" si="728"/>
        <v>14454397707.459311</v>
      </c>
      <c r="K4931" s="5">
        <v>1328</v>
      </c>
      <c r="L4931" s="12">
        <f t="shared" si="733"/>
        <v>104.6</v>
      </c>
      <c r="M4931" s="2">
        <f t="shared" si="732"/>
        <v>104.6</v>
      </c>
      <c r="N4931" s="2" t="str">
        <f t="shared" si="729"/>
        <v/>
      </c>
      <c r="AG4931" s="72"/>
      <c r="AH4931" s="72"/>
      <c r="AI4931" s="72"/>
      <c r="AJ4931" s="72"/>
    </row>
    <row r="4932" spans="1:36" x14ac:dyDescent="0.25">
      <c r="A4932" s="30">
        <v>1.05008101851889</v>
      </c>
      <c r="B4932" s="29">
        <v>102.6</v>
      </c>
      <c r="C4932" s="61">
        <v>103</v>
      </c>
      <c r="D4932" s="70">
        <f t="shared" si="730"/>
        <v>102.6</v>
      </c>
      <c r="E4932" s="70">
        <f t="shared" si="731"/>
        <v>103</v>
      </c>
      <c r="F4932" s="5">
        <v>4928</v>
      </c>
      <c r="G4932" s="72"/>
      <c r="H4932" s="4">
        <f t="shared" ref="H4932:H4995" si="734">X$15</f>
        <v>100</v>
      </c>
      <c r="I4932" s="4">
        <f t="shared" ref="I4932:I4995" si="735">X$36</f>
        <v>125</v>
      </c>
      <c r="J4932" s="1">
        <f t="shared" si="728"/>
        <v>18197008586.099861</v>
      </c>
      <c r="K4932" s="5">
        <v>1329</v>
      </c>
      <c r="L4932" s="12">
        <f t="shared" si="733"/>
        <v>104.6</v>
      </c>
      <c r="M4932" s="2">
        <f t="shared" si="732"/>
        <v>104.6</v>
      </c>
      <c r="N4932" s="2" t="str">
        <f t="shared" si="729"/>
        <v/>
      </c>
      <c r="AG4932" s="72"/>
      <c r="AH4932" s="72"/>
      <c r="AI4932" s="72"/>
      <c r="AJ4932" s="72"/>
    </row>
    <row r="4933" spans="1:36" x14ac:dyDescent="0.25">
      <c r="A4933" s="30">
        <v>1.0500925925929701</v>
      </c>
      <c r="B4933" s="29">
        <v>102.1</v>
      </c>
      <c r="C4933" s="61">
        <v>104.1</v>
      </c>
      <c r="D4933" s="70">
        <f t="shared" si="730"/>
        <v>102.1</v>
      </c>
      <c r="E4933" s="70">
        <f t="shared" si="731"/>
        <v>104.1</v>
      </c>
      <c r="F4933" s="5">
        <v>4929</v>
      </c>
      <c r="G4933" s="72"/>
      <c r="H4933" s="4">
        <f t="shared" si="734"/>
        <v>100</v>
      </c>
      <c r="I4933" s="4">
        <f t="shared" si="735"/>
        <v>125</v>
      </c>
      <c r="J4933" s="1">
        <f t="shared" ref="J4933:J4996" si="736">10^(D4933/10)</f>
        <v>16218100973.589273</v>
      </c>
      <c r="K4933" s="5">
        <v>1330</v>
      </c>
      <c r="L4933" s="12">
        <f t="shared" si="733"/>
        <v>104.6</v>
      </c>
      <c r="M4933" s="2">
        <f t="shared" si="732"/>
        <v>104.6</v>
      </c>
      <c r="N4933" s="2" t="str">
        <f t="shared" ref="N4933:N4996" si="737">IF(E4933&gt;$X$36,E4933,"")</f>
        <v/>
      </c>
      <c r="AG4933" s="72"/>
      <c r="AH4933" s="72"/>
      <c r="AI4933" s="72"/>
      <c r="AJ4933" s="72"/>
    </row>
    <row r="4934" spans="1:36" x14ac:dyDescent="0.25">
      <c r="A4934" s="30">
        <v>1.0501041666670401</v>
      </c>
      <c r="B4934" s="29">
        <v>101.8</v>
      </c>
      <c r="C4934" s="61">
        <v>102.39999999999999</v>
      </c>
      <c r="D4934" s="70">
        <f t="shared" ref="D4934:D4997" si="738">B4934+$AC$9</f>
        <v>101.8</v>
      </c>
      <c r="E4934" s="70">
        <f t="shared" ref="E4934:E4997" si="739">C4934+$AC$9</f>
        <v>102.39999999999999</v>
      </c>
      <c r="F4934" s="5">
        <v>4930</v>
      </c>
      <c r="G4934" s="72"/>
      <c r="H4934" s="4">
        <f t="shared" si="734"/>
        <v>100</v>
      </c>
      <c r="I4934" s="4">
        <f t="shared" si="735"/>
        <v>125</v>
      </c>
      <c r="J4934" s="1">
        <f t="shared" si="736"/>
        <v>15135612484.362116</v>
      </c>
      <c r="K4934" s="5">
        <v>1331</v>
      </c>
      <c r="L4934" s="12">
        <f t="shared" si="733"/>
        <v>104.6</v>
      </c>
      <c r="M4934" s="2">
        <f t="shared" si="732"/>
        <v>104.6</v>
      </c>
      <c r="N4934" s="2" t="str">
        <f t="shared" si="737"/>
        <v/>
      </c>
      <c r="AG4934" s="72"/>
      <c r="AH4934" s="72"/>
      <c r="AI4934" s="72"/>
      <c r="AJ4934" s="72"/>
    </row>
    <row r="4935" spans="1:36" x14ac:dyDescent="0.25">
      <c r="A4935" s="30">
        <v>1.0501157407411099</v>
      </c>
      <c r="B4935" s="29">
        <v>101.2</v>
      </c>
      <c r="C4935" s="61">
        <v>102.2</v>
      </c>
      <c r="D4935" s="70">
        <f t="shared" si="738"/>
        <v>101.2</v>
      </c>
      <c r="E4935" s="70">
        <f t="shared" si="739"/>
        <v>102.2</v>
      </c>
      <c r="F4935" s="5">
        <v>4931</v>
      </c>
      <c r="G4935" s="72"/>
      <c r="H4935" s="4">
        <f t="shared" si="734"/>
        <v>100</v>
      </c>
      <c r="I4935" s="4">
        <f t="shared" si="735"/>
        <v>125</v>
      </c>
      <c r="J4935" s="1">
        <f t="shared" si="736"/>
        <v>13182567385.564108</v>
      </c>
      <c r="K4935" s="5">
        <v>1332</v>
      </c>
      <c r="L4935" s="12">
        <f t="shared" si="733"/>
        <v>104.6</v>
      </c>
      <c r="M4935" s="2">
        <f t="shared" si="732"/>
        <v>104.6</v>
      </c>
      <c r="N4935" s="2" t="str">
        <f t="shared" si="737"/>
        <v/>
      </c>
      <c r="AG4935" s="72"/>
      <c r="AH4935" s="72"/>
      <c r="AI4935" s="72"/>
      <c r="AJ4935" s="72"/>
    </row>
    <row r="4936" spans="1:36" x14ac:dyDescent="0.25">
      <c r="A4936" s="30">
        <v>1.0501273148151899</v>
      </c>
      <c r="B4936" s="29">
        <v>101.5</v>
      </c>
      <c r="C4936" s="61">
        <v>102.3</v>
      </c>
      <c r="D4936" s="70">
        <f t="shared" si="738"/>
        <v>101.5</v>
      </c>
      <c r="E4936" s="70">
        <f t="shared" si="739"/>
        <v>102.3</v>
      </c>
      <c r="F4936" s="5">
        <v>4932</v>
      </c>
      <c r="G4936" s="72"/>
      <c r="H4936" s="4">
        <f t="shared" si="734"/>
        <v>100</v>
      </c>
      <c r="I4936" s="4">
        <f t="shared" si="735"/>
        <v>125</v>
      </c>
      <c r="J4936" s="1">
        <f t="shared" si="736"/>
        <v>14125375446.227579</v>
      </c>
      <c r="K4936" s="5">
        <v>1333</v>
      </c>
      <c r="L4936" s="12">
        <f t="shared" si="733"/>
        <v>104.6</v>
      </c>
      <c r="M4936" s="2">
        <f t="shared" si="732"/>
        <v>104.6</v>
      </c>
      <c r="N4936" s="2" t="str">
        <f t="shared" si="737"/>
        <v/>
      </c>
      <c r="AG4936" s="72"/>
      <c r="AH4936" s="72"/>
      <c r="AI4936" s="72"/>
      <c r="AJ4936" s="72"/>
    </row>
    <row r="4937" spans="1:36" x14ac:dyDescent="0.25">
      <c r="A4937" s="30">
        <v>1.05013888888926</v>
      </c>
      <c r="B4937" s="29">
        <v>101.6</v>
      </c>
      <c r="C4937" s="61">
        <v>101.8</v>
      </c>
      <c r="D4937" s="70">
        <f t="shared" si="738"/>
        <v>101.6</v>
      </c>
      <c r="E4937" s="70">
        <f t="shared" si="739"/>
        <v>101.8</v>
      </c>
      <c r="F4937" s="5">
        <v>4933</v>
      </c>
      <c r="G4937" s="72"/>
      <c r="H4937" s="4">
        <f t="shared" si="734"/>
        <v>100</v>
      </c>
      <c r="I4937" s="4">
        <f t="shared" si="735"/>
        <v>125</v>
      </c>
      <c r="J4937" s="1">
        <f t="shared" si="736"/>
        <v>14454397707.459311</v>
      </c>
      <c r="K4937" s="5">
        <v>1334</v>
      </c>
      <c r="L4937" s="12">
        <f t="shared" si="733"/>
        <v>104.6</v>
      </c>
      <c r="M4937" s="2">
        <f t="shared" si="732"/>
        <v>104.6</v>
      </c>
      <c r="N4937" s="2" t="str">
        <f t="shared" si="737"/>
        <v/>
      </c>
      <c r="AG4937" s="72"/>
      <c r="AH4937" s="72"/>
      <c r="AI4937" s="72"/>
      <c r="AJ4937" s="72"/>
    </row>
    <row r="4938" spans="1:36" x14ac:dyDescent="0.25">
      <c r="A4938" s="30">
        <v>1.05015046296334</v>
      </c>
      <c r="B4938" s="29">
        <v>101.7</v>
      </c>
      <c r="C4938" s="61">
        <v>101.8</v>
      </c>
      <c r="D4938" s="70">
        <f t="shared" si="738"/>
        <v>101.7</v>
      </c>
      <c r="E4938" s="70">
        <f t="shared" si="739"/>
        <v>101.8</v>
      </c>
      <c r="F4938" s="5">
        <v>4934</v>
      </c>
      <c r="G4938" s="72"/>
      <c r="H4938" s="4">
        <f t="shared" si="734"/>
        <v>100</v>
      </c>
      <c r="I4938" s="4">
        <f t="shared" si="735"/>
        <v>125</v>
      </c>
      <c r="J4938" s="1">
        <f t="shared" si="736"/>
        <v>14791083881.682108</v>
      </c>
      <c r="K4938" s="5">
        <v>1335</v>
      </c>
      <c r="L4938" s="12">
        <f t="shared" si="733"/>
        <v>104.6</v>
      </c>
      <c r="M4938" s="2">
        <f t="shared" si="732"/>
        <v>104.6</v>
      </c>
      <c r="N4938" s="2" t="str">
        <f t="shared" si="737"/>
        <v/>
      </c>
      <c r="AG4938" s="72"/>
      <c r="AH4938" s="72"/>
      <c r="AI4938" s="72"/>
      <c r="AJ4938" s="72"/>
    </row>
    <row r="4939" spans="1:36" x14ac:dyDescent="0.25">
      <c r="A4939" s="30">
        <v>1.0501620370374101</v>
      </c>
      <c r="B4939" s="29">
        <v>103</v>
      </c>
      <c r="C4939" s="61">
        <v>103.1</v>
      </c>
      <c r="D4939" s="70">
        <f t="shared" si="738"/>
        <v>103</v>
      </c>
      <c r="E4939" s="70">
        <f t="shared" si="739"/>
        <v>103.1</v>
      </c>
      <c r="F4939" s="5">
        <v>4935</v>
      </c>
      <c r="G4939" s="72"/>
      <c r="H4939" s="4">
        <f t="shared" si="734"/>
        <v>100</v>
      </c>
      <c r="I4939" s="4">
        <f t="shared" si="735"/>
        <v>125</v>
      </c>
      <c r="J4939" s="1">
        <f t="shared" si="736"/>
        <v>19952623149.688889</v>
      </c>
      <c r="K4939" s="5">
        <v>1336</v>
      </c>
      <c r="L4939" s="12">
        <f t="shared" si="733"/>
        <v>104.6</v>
      </c>
      <c r="M4939" s="2">
        <f t="shared" si="732"/>
        <v>104.6</v>
      </c>
      <c r="N4939" s="2" t="str">
        <f t="shared" si="737"/>
        <v/>
      </c>
      <c r="AG4939" s="72"/>
      <c r="AH4939" s="72"/>
      <c r="AI4939" s="72"/>
      <c r="AJ4939" s="72"/>
    </row>
    <row r="4940" spans="1:36" x14ac:dyDescent="0.25">
      <c r="A4940" s="30">
        <v>1.0501736111114901</v>
      </c>
      <c r="B4940" s="29">
        <v>102.7</v>
      </c>
      <c r="C4940" s="61">
        <v>103.9</v>
      </c>
      <c r="D4940" s="70">
        <f t="shared" si="738"/>
        <v>102.7</v>
      </c>
      <c r="E4940" s="70">
        <f t="shared" si="739"/>
        <v>103.9</v>
      </c>
      <c r="F4940" s="5">
        <v>4936</v>
      </c>
      <c r="G4940" s="72"/>
      <c r="H4940" s="4">
        <f t="shared" si="734"/>
        <v>100</v>
      </c>
      <c r="I4940" s="4">
        <f t="shared" si="735"/>
        <v>125</v>
      </c>
      <c r="J4940" s="1">
        <f t="shared" si="736"/>
        <v>18620871366.6287</v>
      </c>
      <c r="K4940" s="5">
        <v>1337</v>
      </c>
      <c r="L4940" s="12">
        <f t="shared" si="733"/>
        <v>104.6</v>
      </c>
      <c r="M4940" s="2">
        <f t="shared" si="732"/>
        <v>104.6</v>
      </c>
      <c r="N4940" s="2" t="str">
        <f t="shared" si="737"/>
        <v/>
      </c>
      <c r="AG4940" s="72"/>
      <c r="AH4940" s="72"/>
      <c r="AI4940" s="72"/>
      <c r="AJ4940" s="72"/>
    </row>
    <row r="4941" spans="1:36" x14ac:dyDescent="0.25">
      <c r="A4941" s="30">
        <v>1.0501851851855599</v>
      </c>
      <c r="B4941" s="29">
        <v>102.3</v>
      </c>
      <c r="C4941" s="61">
        <v>102.7</v>
      </c>
      <c r="D4941" s="70">
        <f t="shared" si="738"/>
        <v>102.3</v>
      </c>
      <c r="E4941" s="70">
        <f t="shared" si="739"/>
        <v>102.7</v>
      </c>
      <c r="F4941" s="5">
        <v>4937</v>
      </c>
      <c r="G4941" s="72"/>
      <c r="H4941" s="4">
        <f t="shared" si="734"/>
        <v>100</v>
      </c>
      <c r="I4941" s="4">
        <f t="shared" si="735"/>
        <v>125</v>
      </c>
      <c r="J4941" s="1">
        <f t="shared" si="736"/>
        <v>16982436524.617474</v>
      </c>
      <c r="K4941" s="5">
        <v>1338</v>
      </c>
      <c r="L4941" s="12">
        <f t="shared" si="733"/>
        <v>104.6</v>
      </c>
      <c r="M4941" s="2">
        <f t="shared" si="732"/>
        <v>104.6</v>
      </c>
      <c r="N4941" s="2" t="str">
        <f t="shared" si="737"/>
        <v/>
      </c>
      <c r="AG4941" s="72"/>
      <c r="AH4941" s="72"/>
      <c r="AI4941" s="72"/>
      <c r="AJ4941" s="72"/>
    </row>
    <row r="4942" spans="1:36" x14ac:dyDescent="0.25">
      <c r="A4942" s="30">
        <v>1.05019675925963</v>
      </c>
      <c r="B4942" s="29">
        <v>102.9</v>
      </c>
      <c r="C4942" s="61">
        <v>104.9</v>
      </c>
      <c r="D4942" s="70">
        <f t="shared" si="738"/>
        <v>102.9</v>
      </c>
      <c r="E4942" s="70">
        <f t="shared" si="739"/>
        <v>104.9</v>
      </c>
      <c r="F4942" s="5">
        <v>4938</v>
      </c>
      <c r="G4942" s="72"/>
      <c r="H4942" s="4">
        <f t="shared" si="734"/>
        <v>100</v>
      </c>
      <c r="I4942" s="4">
        <f t="shared" si="735"/>
        <v>125</v>
      </c>
      <c r="J4942" s="1">
        <f t="shared" si="736"/>
        <v>19498445997.580547</v>
      </c>
      <c r="K4942" s="5">
        <v>1339</v>
      </c>
      <c r="L4942" s="12">
        <f t="shared" si="733"/>
        <v>104.6</v>
      </c>
      <c r="M4942" s="2">
        <f t="shared" si="732"/>
        <v>104.6</v>
      </c>
      <c r="N4942" s="2" t="str">
        <f t="shared" si="737"/>
        <v/>
      </c>
      <c r="AG4942" s="72"/>
      <c r="AH4942" s="72"/>
      <c r="AI4942" s="72"/>
      <c r="AJ4942" s="72"/>
    </row>
    <row r="4943" spans="1:36" x14ac:dyDescent="0.25">
      <c r="A4943" s="30">
        <v>1.05020833333371</v>
      </c>
      <c r="B4943" s="29">
        <v>102.7</v>
      </c>
      <c r="C4943" s="61">
        <v>103.3</v>
      </c>
      <c r="D4943" s="70">
        <f t="shared" si="738"/>
        <v>102.7</v>
      </c>
      <c r="E4943" s="70">
        <f t="shared" si="739"/>
        <v>103.3</v>
      </c>
      <c r="F4943" s="5">
        <v>4939</v>
      </c>
      <c r="G4943" s="72"/>
      <c r="H4943" s="4">
        <f t="shared" si="734"/>
        <v>100</v>
      </c>
      <c r="I4943" s="4">
        <f t="shared" si="735"/>
        <v>125</v>
      </c>
      <c r="J4943" s="1">
        <f t="shared" si="736"/>
        <v>18620871366.6287</v>
      </c>
      <c r="K4943" s="5">
        <v>1340</v>
      </c>
      <c r="L4943" s="12">
        <f t="shared" si="733"/>
        <v>104.6</v>
      </c>
      <c r="M4943" s="2">
        <f t="shared" si="732"/>
        <v>104.6</v>
      </c>
      <c r="N4943" s="2" t="str">
        <f t="shared" si="737"/>
        <v/>
      </c>
      <c r="AG4943" s="72"/>
      <c r="AH4943" s="72"/>
      <c r="AI4943" s="72"/>
      <c r="AJ4943" s="72"/>
    </row>
    <row r="4944" spans="1:36" x14ac:dyDescent="0.25">
      <c r="A4944" s="30">
        <v>1.05021990740778</v>
      </c>
      <c r="B4944" s="29">
        <v>103.5</v>
      </c>
      <c r="C4944" s="61">
        <v>103.6</v>
      </c>
      <c r="D4944" s="70">
        <f t="shared" si="738"/>
        <v>103.5</v>
      </c>
      <c r="E4944" s="70">
        <f t="shared" si="739"/>
        <v>103.6</v>
      </c>
      <c r="F4944" s="5">
        <v>4940</v>
      </c>
      <c r="G4944" s="72"/>
      <c r="H4944" s="4">
        <f t="shared" si="734"/>
        <v>100</v>
      </c>
      <c r="I4944" s="4">
        <f t="shared" si="735"/>
        <v>125</v>
      </c>
      <c r="J4944" s="1">
        <f t="shared" si="736"/>
        <v>22387211385.683411</v>
      </c>
      <c r="K4944" s="5">
        <v>1341</v>
      </c>
      <c r="L4944" s="12">
        <f t="shared" si="733"/>
        <v>104.6</v>
      </c>
      <c r="M4944" s="2">
        <f t="shared" si="732"/>
        <v>104.6</v>
      </c>
      <c r="N4944" s="2" t="str">
        <f t="shared" si="737"/>
        <v/>
      </c>
      <c r="AG4944" s="72"/>
      <c r="AH4944" s="72"/>
      <c r="AI4944" s="72"/>
      <c r="AJ4944" s="72"/>
    </row>
    <row r="4945" spans="1:36" x14ac:dyDescent="0.25">
      <c r="A4945" s="30">
        <v>1.0502314814818601</v>
      </c>
      <c r="B4945" s="29">
        <v>105</v>
      </c>
      <c r="C4945" s="61">
        <v>105.1</v>
      </c>
      <c r="D4945" s="70">
        <f t="shared" si="738"/>
        <v>105</v>
      </c>
      <c r="E4945" s="70">
        <f t="shared" si="739"/>
        <v>105.1</v>
      </c>
      <c r="F4945" s="5">
        <v>4941</v>
      </c>
      <c r="G4945" s="72"/>
      <c r="H4945" s="4">
        <f t="shared" si="734"/>
        <v>100</v>
      </c>
      <c r="I4945" s="4">
        <f t="shared" si="735"/>
        <v>125</v>
      </c>
      <c r="J4945" s="1">
        <f t="shared" si="736"/>
        <v>31622776601.68388</v>
      </c>
      <c r="K4945" s="5">
        <v>1342</v>
      </c>
      <c r="L4945" s="12">
        <f t="shared" si="733"/>
        <v>104.6</v>
      </c>
      <c r="M4945" s="2">
        <f t="shared" si="732"/>
        <v>104.6</v>
      </c>
      <c r="N4945" s="2" t="str">
        <f t="shared" si="737"/>
        <v/>
      </c>
      <c r="AG4945" s="72"/>
      <c r="AH4945" s="72"/>
      <c r="AI4945" s="72"/>
      <c r="AJ4945" s="72"/>
    </row>
    <row r="4946" spans="1:36" x14ac:dyDescent="0.25">
      <c r="A4946" s="30">
        <v>1.0502430555559299</v>
      </c>
      <c r="B4946" s="29">
        <v>101.6</v>
      </c>
      <c r="C4946" s="61">
        <v>102.6</v>
      </c>
      <c r="D4946" s="70">
        <f t="shared" si="738"/>
        <v>101.6</v>
      </c>
      <c r="E4946" s="70">
        <f t="shared" si="739"/>
        <v>102.6</v>
      </c>
      <c r="F4946" s="5">
        <v>4942</v>
      </c>
      <c r="G4946" s="72"/>
      <c r="H4946" s="4">
        <f t="shared" si="734"/>
        <v>100</v>
      </c>
      <c r="I4946" s="4">
        <f t="shared" si="735"/>
        <v>125</v>
      </c>
      <c r="J4946" s="1">
        <f t="shared" si="736"/>
        <v>14454397707.459311</v>
      </c>
      <c r="K4946" s="5">
        <v>1343</v>
      </c>
      <c r="L4946" s="12">
        <f t="shared" si="733"/>
        <v>104.6</v>
      </c>
      <c r="M4946" s="2">
        <f t="shared" si="732"/>
        <v>104.6</v>
      </c>
      <c r="N4946" s="2" t="str">
        <f t="shared" si="737"/>
        <v/>
      </c>
      <c r="AG4946" s="72"/>
      <c r="AH4946" s="72"/>
      <c r="AI4946" s="72"/>
      <c r="AJ4946" s="72"/>
    </row>
    <row r="4947" spans="1:36" x14ac:dyDescent="0.25">
      <c r="A4947" s="30">
        <v>1.0502546296299999</v>
      </c>
      <c r="B4947" s="29">
        <v>101.5</v>
      </c>
      <c r="C4947" s="61">
        <v>101.6</v>
      </c>
      <c r="D4947" s="70">
        <f t="shared" si="738"/>
        <v>101.5</v>
      </c>
      <c r="E4947" s="70">
        <f t="shared" si="739"/>
        <v>101.6</v>
      </c>
      <c r="F4947" s="5">
        <v>4943</v>
      </c>
      <c r="G4947" s="72"/>
      <c r="H4947" s="4">
        <f t="shared" si="734"/>
        <v>100</v>
      </c>
      <c r="I4947" s="4">
        <f t="shared" si="735"/>
        <v>125</v>
      </c>
      <c r="J4947" s="1">
        <f t="shared" si="736"/>
        <v>14125375446.227579</v>
      </c>
      <c r="K4947" s="5">
        <v>1344</v>
      </c>
      <c r="L4947" s="12">
        <f t="shared" si="733"/>
        <v>104.6</v>
      </c>
      <c r="M4947" s="2">
        <f t="shared" si="732"/>
        <v>104.6</v>
      </c>
      <c r="N4947" s="2" t="str">
        <f t="shared" si="737"/>
        <v/>
      </c>
      <c r="AG4947" s="72"/>
      <c r="AH4947" s="72"/>
      <c r="AI4947" s="72"/>
      <c r="AJ4947" s="72"/>
    </row>
    <row r="4948" spans="1:36" x14ac:dyDescent="0.25">
      <c r="A4948" s="30">
        <v>1.05026620370408</v>
      </c>
      <c r="B4948" s="29">
        <v>101.9</v>
      </c>
      <c r="C4948" s="61">
        <v>102</v>
      </c>
      <c r="D4948" s="70">
        <f t="shared" si="738"/>
        <v>101.9</v>
      </c>
      <c r="E4948" s="70">
        <f t="shared" si="739"/>
        <v>102</v>
      </c>
      <c r="F4948" s="5">
        <v>4944</v>
      </c>
      <c r="G4948" s="72"/>
      <c r="H4948" s="4">
        <f t="shared" si="734"/>
        <v>100</v>
      </c>
      <c r="I4948" s="4">
        <f t="shared" si="735"/>
        <v>125</v>
      </c>
      <c r="J4948" s="1">
        <f t="shared" si="736"/>
        <v>15488166189.124901</v>
      </c>
      <c r="K4948" s="5">
        <v>1345</v>
      </c>
      <c r="L4948" s="12">
        <f t="shared" si="733"/>
        <v>104.6</v>
      </c>
      <c r="M4948" s="2">
        <f t="shared" ref="M4948:M5011" si="740">IF(L4948&gt;$X$15,L4948,"")</f>
        <v>104.6</v>
      </c>
      <c r="N4948" s="2" t="str">
        <f t="shared" si="737"/>
        <v/>
      </c>
      <c r="AG4948" s="72"/>
      <c r="AH4948" s="72"/>
      <c r="AI4948" s="72"/>
      <c r="AJ4948" s="72"/>
    </row>
    <row r="4949" spans="1:36" x14ac:dyDescent="0.25">
      <c r="A4949" s="30">
        <v>1.05027777777815</v>
      </c>
      <c r="B4949" s="29">
        <v>102.2</v>
      </c>
      <c r="C4949" s="61">
        <v>102.3</v>
      </c>
      <c r="D4949" s="70">
        <f t="shared" si="738"/>
        <v>102.2</v>
      </c>
      <c r="E4949" s="70">
        <f t="shared" si="739"/>
        <v>102.3</v>
      </c>
      <c r="F4949" s="5">
        <v>4945</v>
      </c>
      <c r="G4949" s="72"/>
      <c r="H4949" s="4">
        <f t="shared" si="734"/>
        <v>100</v>
      </c>
      <c r="I4949" s="4">
        <f t="shared" si="735"/>
        <v>125</v>
      </c>
      <c r="J4949" s="1">
        <f t="shared" si="736"/>
        <v>16595869074.375696</v>
      </c>
      <c r="K4949" s="5">
        <v>1346</v>
      </c>
      <c r="L4949" s="12">
        <f t="shared" ref="L4949:L5012" si="741">ROUND(10*LOG10(SUM(J1350:J4949)/3600),1)</f>
        <v>104.6</v>
      </c>
      <c r="M4949" s="2">
        <f t="shared" si="740"/>
        <v>104.6</v>
      </c>
      <c r="N4949" s="2" t="str">
        <f t="shared" si="737"/>
        <v/>
      </c>
      <c r="AG4949" s="72"/>
      <c r="AH4949" s="72"/>
      <c r="AI4949" s="72"/>
      <c r="AJ4949" s="72"/>
    </row>
    <row r="4950" spans="1:36" x14ac:dyDescent="0.25">
      <c r="A4950" s="30">
        <v>1.05028935185223</v>
      </c>
      <c r="B4950" s="29">
        <v>101.8</v>
      </c>
      <c r="C4950" s="61">
        <v>101.89999999999999</v>
      </c>
      <c r="D4950" s="70">
        <f t="shared" si="738"/>
        <v>101.8</v>
      </c>
      <c r="E4950" s="70">
        <f t="shared" si="739"/>
        <v>101.89999999999999</v>
      </c>
      <c r="F4950" s="5">
        <v>4946</v>
      </c>
      <c r="G4950" s="72"/>
      <c r="H4950" s="4">
        <f t="shared" si="734"/>
        <v>100</v>
      </c>
      <c r="I4950" s="4">
        <f t="shared" si="735"/>
        <v>125</v>
      </c>
      <c r="J4950" s="1">
        <f t="shared" si="736"/>
        <v>15135612484.362116</v>
      </c>
      <c r="K4950" s="5">
        <v>1347</v>
      </c>
      <c r="L4950" s="12">
        <f t="shared" si="741"/>
        <v>104.6</v>
      </c>
      <c r="M4950" s="2">
        <f t="shared" si="740"/>
        <v>104.6</v>
      </c>
      <c r="N4950" s="2" t="str">
        <f t="shared" si="737"/>
        <v/>
      </c>
      <c r="AG4950" s="72"/>
      <c r="AH4950" s="72"/>
      <c r="AI4950" s="72"/>
      <c r="AJ4950" s="72"/>
    </row>
    <row r="4951" spans="1:36" x14ac:dyDescent="0.25">
      <c r="A4951" s="30">
        <v>1.0503009259263001</v>
      </c>
      <c r="B4951" s="29">
        <v>101.6</v>
      </c>
      <c r="C4951" s="61">
        <v>101.69999999999999</v>
      </c>
      <c r="D4951" s="70">
        <f t="shared" si="738"/>
        <v>101.6</v>
      </c>
      <c r="E4951" s="70">
        <f t="shared" si="739"/>
        <v>101.69999999999999</v>
      </c>
      <c r="F4951" s="5">
        <v>4947</v>
      </c>
      <c r="G4951" s="72"/>
      <c r="H4951" s="4">
        <f t="shared" si="734"/>
        <v>100</v>
      </c>
      <c r="I4951" s="4">
        <f t="shared" si="735"/>
        <v>125</v>
      </c>
      <c r="J4951" s="1">
        <f t="shared" si="736"/>
        <v>14454397707.459311</v>
      </c>
      <c r="K4951" s="5">
        <v>1348</v>
      </c>
      <c r="L4951" s="12">
        <f t="shared" si="741"/>
        <v>104.6</v>
      </c>
      <c r="M4951" s="2">
        <f t="shared" si="740"/>
        <v>104.6</v>
      </c>
      <c r="N4951" s="2" t="str">
        <f t="shared" si="737"/>
        <v/>
      </c>
      <c r="AG4951" s="72"/>
      <c r="AH4951" s="72"/>
      <c r="AI4951" s="72"/>
      <c r="AJ4951" s="72"/>
    </row>
    <row r="4952" spans="1:36" x14ac:dyDescent="0.25">
      <c r="A4952" s="30">
        <v>1.0503125000003799</v>
      </c>
      <c r="B4952" s="29">
        <v>101.3</v>
      </c>
      <c r="C4952" s="61">
        <v>101.39999999999999</v>
      </c>
      <c r="D4952" s="70">
        <f t="shared" si="738"/>
        <v>101.3</v>
      </c>
      <c r="E4952" s="70">
        <f t="shared" si="739"/>
        <v>101.39999999999999</v>
      </c>
      <c r="F4952" s="5">
        <v>4948</v>
      </c>
      <c r="G4952" s="72"/>
      <c r="H4952" s="4">
        <f t="shared" si="734"/>
        <v>100</v>
      </c>
      <c r="I4952" s="4">
        <f t="shared" si="735"/>
        <v>125</v>
      </c>
      <c r="J4952" s="1">
        <f t="shared" si="736"/>
        <v>13489628825.916525</v>
      </c>
      <c r="K4952" s="5">
        <v>1349</v>
      </c>
      <c r="L4952" s="12">
        <f t="shared" si="741"/>
        <v>104.6</v>
      </c>
      <c r="M4952" s="2">
        <f t="shared" si="740"/>
        <v>104.6</v>
      </c>
      <c r="N4952" s="2" t="str">
        <f t="shared" si="737"/>
        <v/>
      </c>
      <c r="AG4952" s="72"/>
      <c r="AH4952" s="72"/>
      <c r="AI4952" s="72"/>
      <c r="AJ4952" s="72"/>
    </row>
    <row r="4953" spans="1:36" x14ac:dyDescent="0.25">
      <c r="A4953" s="30">
        <v>1.0503240740744499</v>
      </c>
      <c r="B4953" s="29">
        <v>100.9</v>
      </c>
      <c r="C4953" s="61">
        <v>101</v>
      </c>
      <c r="D4953" s="70">
        <f t="shared" si="738"/>
        <v>100.9</v>
      </c>
      <c r="E4953" s="70">
        <f t="shared" si="739"/>
        <v>101</v>
      </c>
      <c r="F4953" s="5">
        <v>4949</v>
      </c>
      <c r="G4953" s="72"/>
      <c r="H4953" s="4">
        <f t="shared" si="734"/>
        <v>100</v>
      </c>
      <c r="I4953" s="4">
        <f t="shared" si="735"/>
        <v>125</v>
      </c>
      <c r="J4953" s="1">
        <f t="shared" si="736"/>
        <v>12302687708.123854</v>
      </c>
      <c r="K4953" s="5">
        <v>1350</v>
      </c>
      <c r="L4953" s="12">
        <f t="shared" si="741"/>
        <v>104.6</v>
      </c>
      <c r="M4953" s="2">
        <f t="shared" si="740"/>
        <v>104.6</v>
      </c>
      <c r="N4953" s="2" t="str">
        <f t="shared" si="737"/>
        <v/>
      </c>
      <c r="AG4953" s="72"/>
      <c r="AH4953" s="72"/>
      <c r="AI4953" s="72"/>
      <c r="AJ4953" s="72"/>
    </row>
    <row r="4954" spans="1:36" x14ac:dyDescent="0.25">
      <c r="A4954" s="30">
        <v>1.05033564814852</v>
      </c>
      <c r="B4954" s="29">
        <v>104.1</v>
      </c>
      <c r="C4954" s="61">
        <v>104.19999999999999</v>
      </c>
      <c r="D4954" s="70">
        <f t="shared" si="738"/>
        <v>104.1</v>
      </c>
      <c r="E4954" s="70">
        <f t="shared" si="739"/>
        <v>104.19999999999999</v>
      </c>
      <c r="F4954" s="5">
        <v>4950</v>
      </c>
      <c r="G4954" s="72"/>
      <c r="H4954" s="4">
        <f t="shared" si="734"/>
        <v>100</v>
      </c>
      <c r="I4954" s="4">
        <f t="shared" si="735"/>
        <v>125</v>
      </c>
      <c r="J4954" s="1">
        <f t="shared" si="736"/>
        <v>25703957827.688728</v>
      </c>
      <c r="K4954" s="5">
        <v>1351</v>
      </c>
      <c r="L4954" s="12">
        <f t="shared" si="741"/>
        <v>104.6</v>
      </c>
      <c r="M4954" s="2">
        <f t="shared" si="740"/>
        <v>104.6</v>
      </c>
      <c r="N4954" s="2" t="str">
        <f t="shared" si="737"/>
        <v/>
      </c>
      <c r="AG4954" s="72"/>
      <c r="AH4954" s="72"/>
      <c r="AI4954" s="72"/>
      <c r="AJ4954" s="72"/>
    </row>
    <row r="4955" spans="1:36" x14ac:dyDescent="0.25">
      <c r="A4955" s="30">
        <v>1.0503472222226</v>
      </c>
      <c r="B4955" s="29">
        <v>102.9</v>
      </c>
      <c r="C4955" s="61">
        <v>103</v>
      </c>
      <c r="D4955" s="70">
        <f t="shared" si="738"/>
        <v>102.9</v>
      </c>
      <c r="E4955" s="70">
        <f t="shared" si="739"/>
        <v>103</v>
      </c>
      <c r="F4955" s="5">
        <v>4951</v>
      </c>
      <c r="G4955" s="72"/>
      <c r="H4955" s="4">
        <f t="shared" si="734"/>
        <v>100</v>
      </c>
      <c r="I4955" s="4">
        <f t="shared" si="735"/>
        <v>125</v>
      </c>
      <c r="J4955" s="1">
        <f t="shared" si="736"/>
        <v>19498445997.580547</v>
      </c>
      <c r="K4955" s="5">
        <v>1352</v>
      </c>
      <c r="L4955" s="12">
        <f t="shared" si="741"/>
        <v>104.6</v>
      </c>
      <c r="M4955" s="2">
        <f t="shared" si="740"/>
        <v>104.6</v>
      </c>
      <c r="N4955" s="2" t="str">
        <f t="shared" si="737"/>
        <v/>
      </c>
      <c r="AG4955" s="72"/>
      <c r="AH4955" s="72"/>
      <c r="AI4955" s="72"/>
      <c r="AJ4955" s="72"/>
    </row>
    <row r="4956" spans="1:36" x14ac:dyDescent="0.25">
      <c r="A4956" s="30">
        <v>1.0503587962966701</v>
      </c>
      <c r="B4956" s="29">
        <v>101.2</v>
      </c>
      <c r="C4956" s="61">
        <v>101.3</v>
      </c>
      <c r="D4956" s="70">
        <f t="shared" si="738"/>
        <v>101.2</v>
      </c>
      <c r="E4956" s="70">
        <f t="shared" si="739"/>
        <v>101.3</v>
      </c>
      <c r="F4956" s="5">
        <v>4952</v>
      </c>
      <c r="G4956" s="72"/>
      <c r="H4956" s="4">
        <f t="shared" si="734"/>
        <v>100</v>
      </c>
      <c r="I4956" s="4">
        <f t="shared" si="735"/>
        <v>125</v>
      </c>
      <c r="J4956" s="1">
        <f t="shared" si="736"/>
        <v>13182567385.564108</v>
      </c>
      <c r="K4956" s="5">
        <v>1353</v>
      </c>
      <c r="L4956" s="12">
        <f t="shared" si="741"/>
        <v>104.6</v>
      </c>
      <c r="M4956" s="2">
        <f t="shared" si="740"/>
        <v>104.6</v>
      </c>
      <c r="N4956" s="2" t="str">
        <f t="shared" si="737"/>
        <v/>
      </c>
      <c r="AG4956" s="72"/>
      <c r="AH4956" s="72"/>
      <c r="AI4956" s="72"/>
      <c r="AJ4956" s="72"/>
    </row>
    <row r="4957" spans="1:36" x14ac:dyDescent="0.25">
      <c r="A4957" s="30">
        <v>1.0503703703707501</v>
      </c>
      <c r="B4957" s="29">
        <v>102.5</v>
      </c>
      <c r="C4957" s="61">
        <v>102.6</v>
      </c>
      <c r="D4957" s="70">
        <f t="shared" si="738"/>
        <v>102.5</v>
      </c>
      <c r="E4957" s="70">
        <f t="shared" si="739"/>
        <v>102.6</v>
      </c>
      <c r="F4957" s="5">
        <v>4953</v>
      </c>
      <c r="G4957" s="72"/>
      <c r="H4957" s="4">
        <f t="shared" si="734"/>
        <v>100</v>
      </c>
      <c r="I4957" s="4">
        <f t="shared" si="735"/>
        <v>125</v>
      </c>
      <c r="J4957" s="1">
        <f t="shared" si="736"/>
        <v>17782794100.389256</v>
      </c>
      <c r="K4957" s="5">
        <v>1354</v>
      </c>
      <c r="L4957" s="12">
        <f t="shared" si="741"/>
        <v>104.6</v>
      </c>
      <c r="M4957" s="2">
        <f t="shared" si="740"/>
        <v>104.6</v>
      </c>
      <c r="N4957" s="2" t="str">
        <f t="shared" si="737"/>
        <v/>
      </c>
      <c r="AG4957" s="72"/>
      <c r="AH4957" s="72"/>
      <c r="AI4957" s="72"/>
      <c r="AJ4957" s="72"/>
    </row>
    <row r="4958" spans="1:36" x14ac:dyDescent="0.25">
      <c r="A4958" s="30">
        <v>1.0503819444448199</v>
      </c>
      <c r="B4958" s="29">
        <v>102.1</v>
      </c>
      <c r="C4958" s="61">
        <v>102.19999999999999</v>
      </c>
      <c r="D4958" s="70">
        <f t="shared" si="738"/>
        <v>102.1</v>
      </c>
      <c r="E4958" s="70">
        <f t="shared" si="739"/>
        <v>102.19999999999999</v>
      </c>
      <c r="F4958" s="5">
        <v>4954</v>
      </c>
      <c r="G4958" s="72"/>
      <c r="H4958" s="4">
        <f t="shared" si="734"/>
        <v>100</v>
      </c>
      <c r="I4958" s="4">
        <f t="shared" si="735"/>
        <v>125</v>
      </c>
      <c r="J4958" s="1">
        <f t="shared" si="736"/>
        <v>16218100973.589273</v>
      </c>
      <c r="K4958" s="5">
        <v>1355</v>
      </c>
      <c r="L4958" s="12">
        <f t="shared" si="741"/>
        <v>104.6</v>
      </c>
      <c r="M4958" s="2">
        <f t="shared" si="740"/>
        <v>104.6</v>
      </c>
      <c r="N4958" s="2" t="str">
        <f t="shared" si="737"/>
        <v/>
      </c>
      <c r="AG4958" s="72"/>
      <c r="AH4958" s="72"/>
      <c r="AI4958" s="72"/>
      <c r="AJ4958" s="72"/>
    </row>
    <row r="4959" spans="1:36" x14ac:dyDescent="0.25">
      <c r="A4959" s="30">
        <v>1.05039351851889</v>
      </c>
      <c r="B4959" s="29">
        <v>101.8</v>
      </c>
      <c r="C4959" s="61">
        <v>101.89999999999999</v>
      </c>
      <c r="D4959" s="70">
        <f t="shared" si="738"/>
        <v>101.8</v>
      </c>
      <c r="E4959" s="70">
        <f t="shared" si="739"/>
        <v>101.89999999999999</v>
      </c>
      <c r="F4959" s="5">
        <v>4955</v>
      </c>
      <c r="G4959" s="72"/>
      <c r="H4959" s="4">
        <f t="shared" si="734"/>
        <v>100</v>
      </c>
      <c r="I4959" s="4">
        <f t="shared" si="735"/>
        <v>125</v>
      </c>
      <c r="J4959" s="1">
        <f t="shared" si="736"/>
        <v>15135612484.362116</v>
      </c>
      <c r="K4959" s="5">
        <v>1356</v>
      </c>
      <c r="L4959" s="12">
        <f t="shared" si="741"/>
        <v>104.6</v>
      </c>
      <c r="M4959" s="2">
        <f t="shared" si="740"/>
        <v>104.6</v>
      </c>
      <c r="N4959" s="2" t="str">
        <f t="shared" si="737"/>
        <v/>
      </c>
      <c r="AG4959" s="72"/>
      <c r="AH4959" s="72"/>
      <c r="AI4959" s="72"/>
      <c r="AJ4959" s="72"/>
    </row>
    <row r="4960" spans="1:36" x14ac:dyDescent="0.25">
      <c r="A4960" s="30">
        <v>1.05040509259297</v>
      </c>
      <c r="B4960" s="29">
        <v>101.9</v>
      </c>
      <c r="C4960" s="61">
        <v>102</v>
      </c>
      <c r="D4960" s="70">
        <f t="shared" si="738"/>
        <v>101.9</v>
      </c>
      <c r="E4960" s="70">
        <f t="shared" si="739"/>
        <v>102</v>
      </c>
      <c r="F4960" s="5">
        <v>4956</v>
      </c>
      <c r="G4960" s="72"/>
      <c r="H4960" s="4">
        <f t="shared" si="734"/>
        <v>100</v>
      </c>
      <c r="I4960" s="4">
        <f t="shared" si="735"/>
        <v>125</v>
      </c>
      <c r="J4960" s="1">
        <f t="shared" si="736"/>
        <v>15488166189.124901</v>
      </c>
      <c r="K4960" s="5">
        <v>1357</v>
      </c>
      <c r="L4960" s="12">
        <f t="shared" si="741"/>
        <v>104.6</v>
      </c>
      <c r="M4960" s="2">
        <f t="shared" si="740"/>
        <v>104.6</v>
      </c>
      <c r="N4960" s="2" t="str">
        <f t="shared" si="737"/>
        <v/>
      </c>
      <c r="AG4960" s="72"/>
      <c r="AH4960" s="72"/>
      <c r="AI4960" s="72"/>
      <c r="AJ4960" s="72"/>
    </row>
    <row r="4961" spans="1:36" x14ac:dyDescent="0.25">
      <c r="A4961" s="30">
        <v>1.05041666666704</v>
      </c>
      <c r="B4961" s="29">
        <v>102.4</v>
      </c>
      <c r="C4961" s="61">
        <v>102.5</v>
      </c>
      <c r="D4961" s="70">
        <f t="shared" si="738"/>
        <v>102.4</v>
      </c>
      <c r="E4961" s="70">
        <f t="shared" si="739"/>
        <v>102.5</v>
      </c>
      <c r="F4961" s="5">
        <v>4957</v>
      </c>
      <c r="G4961" s="72"/>
      <c r="H4961" s="4">
        <f t="shared" si="734"/>
        <v>100</v>
      </c>
      <c r="I4961" s="4">
        <f t="shared" si="735"/>
        <v>125</v>
      </c>
      <c r="J4961" s="1">
        <f t="shared" si="736"/>
        <v>17378008287.493782</v>
      </c>
      <c r="K4961" s="5">
        <v>1358</v>
      </c>
      <c r="L4961" s="12">
        <f t="shared" si="741"/>
        <v>104.6</v>
      </c>
      <c r="M4961" s="2">
        <f t="shared" si="740"/>
        <v>104.6</v>
      </c>
      <c r="N4961" s="2" t="str">
        <f t="shared" si="737"/>
        <v/>
      </c>
      <c r="AG4961" s="72"/>
      <c r="AH4961" s="72"/>
      <c r="AI4961" s="72"/>
      <c r="AJ4961" s="72"/>
    </row>
    <row r="4962" spans="1:36" x14ac:dyDescent="0.25">
      <c r="A4962" s="30">
        <v>1.0504282407411201</v>
      </c>
      <c r="B4962" s="29">
        <v>101.9</v>
      </c>
      <c r="C4962" s="61">
        <v>102</v>
      </c>
      <c r="D4962" s="70">
        <f t="shared" si="738"/>
        <v>101.9</v>
      </c>
      <c r="E4962" s="70">
        <f t="shared" si="739"/>
        <v>102</v>
      </c>
      <c r="F4962" s="5">
        <v>4958</v>
      </c>
      <c r="G4962" s="72"/>
      <c r="H4962" s="4">
        <f t="shared" si="734"/>
        <v>100</v>
      </c>
      <c r="I4962" s="4">
        <f t="shared" si="735"/>
        <v>125</v>
      </c>
      <c r="J4962" s="1">
        <f t="shared" si="736"/>
        <v>15488166189.124901</v>
      </c>
      <c r="K4962" s="5">
        <v>1359</v>
      </c>
      <c r="L4962" s="12">
        <f t="shared" si="741"/>
        <v>104.6</v>
      </c>
      <c r="M4962" s="2">
        <f t="shared" si="740"/>
        <v>104.6</v>
      </c>
      <c r="N4962" s="2" t="str">
        <f t="shared" si="737"/>
        <v/>
      </c>
      <c r="AG4962" s="72"/>
      <c r="AH4962" s="72"/>
      <c r="AI4962" s="72"/>
      <c r="AJ4962" s="72"/>
    </row>
    <row r="4963" spans="1:36" x14ac:dyDescent="0.25">
      <c r="A4963" s="30">
        <v>1.0504398148151901</v>
      </c>
      <c r="B4963" s="29">
        <v>101.9</v>
      </c>
      <c r="C4963" s="61">
        <v>102</v>
      </c>
      <c r="D4963" s="70">
        <f t="shared" si="738"/>
        <v>101.9</v>
      </c>
      <c r="E4963" s="70">
        <f t="shared" si="739"/>
        <v>102</v>
      </c>
      <c r="F4963" s="5">
        <v>4959</v>
      </c>
      <c r="G4963" s="72"/>
      <c r="H4963" s="4">
        <f t="shared" si="734"/>
        <v>100</v>
      </c>
      <c r="I4963" s="4">
        <f t="shared" si="735"/>
        <v>125</v>
      </c>
      <c r="J4963" s="1">
        <f t="shared" si="736"/>
        <v>15488166189.124901</v>
      </c>
      <c r="K4963" s="5">
        <v>1360</v>
      </c>
      <c r="L4963" s="12">
        <f t="shared" si="741"/>
        <v>104.6</v>
      </c>
      <c r="M4963" s="2">
        <f t="shared" si="740"/>
        <v>104.6</v>
      </c>
      <c r="N4963" s="2" t="str">
        <f t="shared" si="737"/>
        <v/>
      </c>
      <c r="AG4963" s="72"/>
      <c r="AH4963" s="72"/>
      <c r="AI4963" s="72"/>
      <c r="AJ4963" s="72"/>
    </row>
    <row r="4964" spans="1:36" x14ac:dyDescent="0.25">
      <c r="A4964" s="30">
        <v>1.0504513888892599</v>
      </c>
      <c r="B4964" s="29">
        <v>101.1</v>
      </c>
      <c r="C4964" s="61">
        <v>101.19999999999999</v>
      </c>
      <c r="D4964" s="70">
        <f t="shared" si="738"/>
        <v>101.1</v>
      </c>
      <c r="E4964" s="70">
        <f t="shared" si="739"/>
        <v>101.19999999999999</v>
      </c>
      <c r="F4964" s="5">
        <v>4960</v>
      </c>
      <c r="G4964" s="72"/>
      <c r="H4964" s="4">
        <f t="shared" si="734"/>
        <v>100</v>
      </c>
      <c r="I4964" s="4">
        <f t="shared" si="735"/>
        <v>125</v>
      </c>
      <c r="J4964" s="1">
        <f t="shared" si="736"/>
        <v>12882495516.931332</v>
      </c>
      <c r="K4964" s="5">
        <v>1361</v>
      </c>
      <c r="L4964" s="12">
        <f t="shared" si="741"/>
        <v>104.6</v>
      </c>
      <c r="M4964" s="2">
        <f t="shared" si="740"/>
        <v>104.6</v>
      </c>
      <c r="N4964" s="2" t="str">
        <f t="shared" si="737"/>
        <v/>
      </c>
      <c r="AG4964" s="72"/>
      <c r="AH4964" s="72"/>
      <c r="AI4964" s="72"/>
      <c r="AJ4964" s="72"/>
    </row>
    <row r="4965" spans="1:36" x14ac:dyDescent="0.25">
      <c r="A4965" s="30">
        <v>1.05046296296334</v>
      </c>
      <c r="B4965" s="29">
        <v>102</v>
      </c>
      <c r="C4965" s="61">
        <v>102.1</v>
      </c>
      <c r="D4965" s="70">
        <f t="shared" si="738"/>
        <v>102</v>
      </c>
      <c r="E4965" s="70">
        <f t="shared" si="739"/>
        <v>102.1</v>
      </c>
      <c r="F4965" s="5">
        <v>4961</v>
      </c>
      <c r="G4965" s="72"/>
      <c r="H4965" s="4">
        <f t="shared" si="734"/>
        <v>100</v>
      </c>
      <c r="I4965" s="4">
        <f t="shared" si="735"/>
        <v>125</v>
      </c>
      <c r="J4965" s="1">
        <f t="shared" si="736"/>
        <v>15848931924.611168</v>
      </c>
      <c r="K4965" s="5">
        <v>1362</v>
      </c>
      <c r="L4965" s="12">
        <f t="shared" si="741"/>
        <v>104.6</v>
      </c>
      <c r="M4965" s="2">
        <f t="shared" si="740"/>
        <v>104.6</v>
      </c>
      <c r="N4965" s="2" t="str">
        <f t="shared" si="737"/>
        <v/>
      </c>
      <c r="AG4965" s="72"/>
      <c r="AH4965" s="72"/>
      <c r="AI4965" s="72"/>
      <c r="AJ4965" s="72"/>
    </row>
    <row r="4966" spans="1:36" x14ac:dyDescent="0.25">
      <c r="A4966" s="30">
        <v>1.05047453703741</v>
      </c>
      <c r="B4966" s="29">
        <v>101.4</v>
      </c>
      <c r="C4966" s="61">
        <v>101.5</v>
      </c>
      <c r="D4966" s="70">
        <f t="shared" si="738"/>
        <v>101.4</v>
      </c>
      <c r="E4966" s="70">
        <f t="shared" si="739"/>
        <v>101.5</v>
      </c>
      <c r="F4966" s="5">
        <v>4962</v>
      </c>
      <c r="G4966" s="72"/>
      <c r="H4966" s="4">
        <f t="shared" si="734"/>
        <v>100</v>
      </c>
      <c r="I4966" s="4">
        <f t="shared" si="735"/>
        <v>125</v>
      </c>
      <c r="J4966" s="1">
        <f t="shared" si="736"/>
        <v>13803842646.028885</v>
      </c>
      <c r="K4966" s="5">
        <v>1363</v>
      </c>
      <c r="L4966" s="12">
        <f t="shared" si="741"/>
        <v>104.6</v>
      </c>
      <c r="M4966" s="2">
        <f t="shared" si="740"/>
        <v>104.6</v>
      </c>
      <c r="N4966" s="2" t="str">
        <f t="shared" si="737"/>
        <v/>
      </c>
      <c r="AG4966" s="72"/>
      <c r="AH4966" s="72"/>
      <c r="AI4966" s="72"/>
      <c r="AJ4966" s="72"/>
    </row>
    <row r="4967" spans="1:36" x14ac:dyDescent="0.25">
      <c r="A4967" s="30">
        <v>1.05048611111149</v>
      </c>
      <c r="B4967" s="29">
        <v>102.4</v>
      </c>
      <c r="C4967" s="61">
        <v>102.5</v>
      </c>
      <c r="D4967" s="70">
        <f t="shared" si="738"/>
        <v>102.4</v>
      </c>
      <c r="E4967" s="70">
        <f t="shared" si="739"/>
        <v>102.5</v>
      </c>
      <c r="F4967" s="5">
        <v>4963</v>
      </c>
      <c r="G4967" s="72"/>
      <c r="H4967" s="4">
        <f t="shared" si="734"/>
        <v>100</v>
      </c>
      <c r="I4967" s="4">
        <f t="shared" si="735"/>
        <v>125</v>
      </c>
      <c r="J4967" s="1">
        <f t="shared" si="736"/>
        <v>17378008287.493782</v>
      </c>
      <c r="K4967" s="5">
        <v>1364</v>
      </c>
      <c r="L4967" s="12">
        <f t="shared" si="741"/>
        <v>104.6</v>
      </c>
      <c r="M4967" s="2">
        <f t="shared" si="740"/>
        <v>104.6</v>
      </c>
      <c r="N4967" s="2" t="str">
        <f t="shared" si="737"/>
        <v/>
      </c>
      <c r="AG4967" s="72"/>
      <c r="AH4967" s="72"/>
      <c r="AI4967" s="72"/>
      <c r="AJ4967" s="72"/>
    </row>
    <row r="4968" spans="1:36" x14ac:dyDescent="0.25">
      <c r="A4968" s="30">
        <v>1.0504976851855601</v>
      </c>
      <c r="B4968" s="29">
        <v>102.9</v>
      </c>
      <c r="C4968" s="61">
        <v>103</v>
      </c>
      <c r="D4968" s="70">
        <f t="shared" si="738"/>
        <v>102.9</v>
      </c>
      <c r="E4968" s="70">
        <f t="shared" si="739"/>
        <v>103</v>
      </c>
      <c r="F4968" s="5">
        <v>4964</v>
      </c>
      <c r="G4968" s="72"/>
      <c r="H4968" s="4">
        <f t="shared" si="734"/>
        <v>100</v>
      </c>
      <c r="I4968" s="4">
        <f t="shared" si="735"/>
        <v>125</v>
      </c>
      <c r="J4968" s="1">
        <f t="shared" si="736"/>
        <v>19498445997.580547</v>
      </c>
      <c r="K4968" s="5">
        <v>1365</v>
      </c>
      <c r="L4968" s="12">
        <f t="shared" si="741"/>
        <v>104.6</v>
      </c>
      <c r="M4968" s="2">
        <f t="shared" si="740"/>
        <v>104.6</v>
      </c>
      <c r="N4968" s="2" t="str">
        <f t="shared" si="737"/>
        <v/>
      </c>
      <c r="AG4968" s="72"/>
      <c r="AH4968" s="72"/>
      <c r="AI4968" s="72"/>
      <c r="AJ4968" s="72"/>
    </row>
    <row r="4969" spans="1:36" x14ac:dyDescent="0.25">
      <c r="A4969" s="30">
        <v>1.0505092592596399</v>
      </c>
      <c r="B4969" s="29">
        <v>101.2</v>
      </c>
      <c r="C4969" s="61">
        <v>101.3</v>
      </c>
      <c r="D4969" s="70">
        <f t="shared" si="738"/>
        <v>101.2</v>
      </c>
      <c r="E4969" s="70">
        <f t="shared" si="739"/>
        <v>101.3</v>
      </c>
      <c r="F4969" s="5">
        <v>4965</v>
      </c>
      <c r="G4969" s="72"/>
      <c r="H4969" s="4">
        <f t="shared" si="734"/>
        <v>100</v>
      </c>
      <c r="I4969" s="4">
        <f t="shared" si="735"/>
        <v>125</v>
      </c>
      <c r="J4969" s="1">
        <f t="shared" si="736"/>
        <v>13182567385.564108</v>
      </c>
      <c r="K4969" s="5">
        <v>1366</v>
      </c>
      <c r="L4969" s="12">
        <f t="shared" si="741"/>
        <v>104.6</v>
      </c>
      <c r="M4969" s="2">
        <f t="shared" si="740"/>
        <v>104.6</v>
      </c>
      <c r="N4969" s="2" t="str">
        <f t="shared" si="737"/>
        <v/>
      </c>
      <c r="AG4969" s="72"/>
      <c r="AH4969" s="72"/>
      <c r="AI4969" s="72"/>
      <c r="AJ4969" s="72"/>
    </row>
    <row r="4970" spans="1:36" x14ac:dyDescent="0.25">
      <c r="A4970" s="30">
        <v>1.0505208333337099</v>
      </c>
      <c r="B4970" s="29">
        <v>102.5</v>
      </c>
      <c r="C4970" s="61">
        <v>102.6</v>
      </c>
      <c r="D4970" s="70">
        <f t="shared" si="738"/>
        <v>102.5</v>
      </c>
      <c r="E4970" s="70">
        <f t="shared" si="739"/>
        <v>102.6</v>
      </c>
      <c r="F4970" s="5">
        <v>4966</v>
      </c>
      <c r="G4970" s="72"/>
      <c r="H4970" s="4">
        <f t="shared" si="734"/>
        <v>100</v>
      </c>
      <c r="I4970" s="4">
        <f t="shared" si="735"/>
        <v>125</v>
      </c>
      <c r="J4970" s="1">
        <f t="shared" si="736"/>
        <v>17782794100.389256</v>
      </c>
      <c r="K4970" s="5">
        <v>1367</v>
      </c>
      <c r="L4970" s="12">
        <f t="shared" si="741"/>
        <v>104.6</v>
      </c>
      <c r="M4970" s="2">
        <f t="shared" si="740"/>
        <v>104.6</v>
      </c>
      <c r="N4970" s="2" t="str">
        <f t="shared" si="737"/>
        <v/>
      </c>
      <c r="AG4970" s="72"/>
      <c r="AH4970" s="72"/>
      <c r="AI4970" s="72"/>
      <c r="AJ4970" s="72"/>
    </row>
    <row r="4971" spans="1:36" x14ac:dyDescent="0.25">
      <c r="A4971" s="30">
        <v>1.05053240740778</v>
      </c>
      <c r="B4971" s="29">
        <v>102.7</v>
      </c>
      <c r="C4971" s="61">
        <v>102.8</v>
      </c>
      <c r="D4971" s="70">
        <f t="shared" si="738"/>
        <v>102.7</v>
      </c>
      <c r="E4971" s="70">
        <f t="shared" si="739"/>
        <v>102.8</v>
      </c>
      <c r="F4971" s="5">
        <v>4967</v>
      </c>
      <c r="G4971" s="72"/>
      <c r="H4971" s="4">
        <f t="shared" si="734"/>
        <v>100</v>
      </c>
      <c r="I4971" s="4">
        <f t="shared" si="735"/>
        <v>125</v>
      </c>
      <c r="J4971" s="1">
        <f t="shared" si="736"/>
        <v>18620871366.6287</v>
      </c>
      <c r="K4971" s="5">
        <v>1368</v>
      </c>
      <c r="L4971" s="12">
        <f t="shared" si="741"/>
        <v>104.6</v>
      </c>
      <c r="M4971" s="2">
        <f t="shared" si="740"/>
        <v>104.6</v>
      </c>
      <c r="N4971" s="2" t="str">
        <f t="shared" si="737"/>
        <v/>
      </c>
      <c r="AG4971" s="72"/>
      <c r="AH4971" s="72"/>
      <c r="AI4971" s="72"/>
      <c r="AJ4971" s="72"/>
    </row>
    <row r="4972" spans="1:36" x14ac:dyDescent="0.25">
      <c r="A4972" s="30">
        <v>1.05054398148186</v>
      </c>
      <c r="B4972" s="29">
        <v>104.6</v>
      </c>
      <c r="C4972" s="61">
        <v>104.69999999999999</v>
      </c>
      <c r="D4972" s="70">
        <f t="shared" si="738"/>
        <v>104.6</v>
      </c>
      <c r="E4972" s="70">
        <f t="shared" si="739"/>
        <v>104.69999999999999</v>
      </c>
      <c r="F4972" s="5">
        <v>4968</v>
      </c>
      <c r="G4972" s="72"/>
      <c r="H4972" s="4">
        <f t="shared" si="734"/>
        <v>100</v>
      </c>
      <c r="I4972" s="4">
        <f t="shared" si="735"/>
        <v>125</v>
      </c>
      <c r="J4972" s="1">
        <f t="shared" si="736"/>
        <v>28840315031.266048</v>
      </c>
      <c r="K4972" s="5">
        <v>1369</v>
      </c>
      <c r="L4972" s="12">
        <f t="shared" si="741"/>
        <v>104.6</v>
      </c>
      <c r="M4972" s="2">
        <f t="shared" si="740"/>
        <v>104.6</v>
      </c>
      <c r="N4972" s="2" t="str">
        <f t="shared" si="737"/>
        <v/>
      </c>
      <c r="AG4972" s="72"/>
      <c r="AH4972" s="72"/>
      <c r="AI4972" s="72"/>
      <c r="AJ4972" s="72"/>
    </row>
    <row r="4973" spans="1:36" x14ac:dyDescent="0.25">
      <c r="A4973" s="30">
        <v>1.0505555555559301</v>
      </c>
      <c r="B4973" s="29">
        <v>102.3</v>
      </c>
      <c r="C4973" s="61">
        <v>102.39999999999999</v>
      </c>
      <c r="D4973" s="70">
        <f t="shared" si="738"/>
        <v>102.3</v>
      </c>
      <c r="E4973" s="70">
        <f t="shared" si="739"/>
        <v>102.39999999999999</v>
      </c>
      <c r="F4973" s="5">
        <v>4969</v>
      </c>
      <c r="G4973" s="72"/>
      <c r="H4973" s="4">
        <f t="shared" si="734"/>
        <v>100</v>
      </c>
      <c r="I4973" s="4">
        <f t="shared" si="735"/>
        <v>125</v>
      </c>
      <c r="J4973" s="1">
        <f t="shared" si="736"/>
        <v>16982436524.617474</v>
      </c>
      <c r="K4973" s="5">
        <v>1370</v>
      </c>
      <c r="L4973" s="12">
        <f t="shared" si="741"/>
        <v>104.6</v>
      </c>
      <c r="M4973" s="2">
        <f t="shared" si="740"/>
        <v>104.6</v>
      </c>
      <c r="N4973" s="2" t="str">
        <f t="shared" si="737"/>
        <v/>
      </c>
      <c r="AG4973" s="72"/>
      <c r="AH4973" s="72"/>
      <c r="AI4973" s="72"/>
      <c r="AJ4973" s="72"/>
    </row>
    <row r="4974" spans="1:36" x14ac:dyDescent="0.25">
      <c r="A4974" s="30">
        <v>1.0505671296300101</v>
      </c>
      <c r="B4974" s="29">
        <v>103.2</v>
      </c>
      <c r="C4974" s="61">
        <v>103.3</v>
      </c>
      <c r="D4974" s="70">
        <f t="shared" si="738"/>
        <v>103.2</v>
      </c>
      <c r="E4974" s="70">
        <f t="shared" si="739"/>
        <v>103.3</v>
      </c>
      <c r="F4974" s="5">
        <v>4970</v>
      </c>
      <c r="G4974" s="72"/>
      <c r="H4974" s="4">
        <f t="shared" si="734"/>
        <v>100</v>
      </c>
      <c r="I4974" s="4">
        <f t="shared" si="735"/>
        <v>125</v>
      </c>
      <c r="J4974" s="1">
        <f t="shared" si="736"/>
        <v>20892961308.540489</v>
      </c>
      <c r="K4974" s="5">
        <v>1371</v>
      </c>
      <c r="L4974" s="12">
        <f t="shared" si="741"/>
        <v>104.6</v>
      </c>
      <c r="M4974" s="2">
        <f t="shared" si="740"/>
        <v>104.6</v>
      </c>
      <c r="N4974" s="2" t="str">
        <f t="shared" si="737"/>
        <v/>
      </c>
      <c r="AG4974" s="72"/>
      <c r="AH4974" s="72"/>
      <c r="AI4974" s="72"/>
      <c r="AJ4974" s="72"/>
    </row>
    <row r="4975" spans="1:36" x14ac:dyDescent="0.25">
      <c r="A4975" s="30">
        <v>1.0505787037040799</v>
      </c>
      <c r="B4975" s="29">
        <v>102.2</v>
      </c>
      <c r="C4975" s="61">
        <v>102.3</v>
      </c>
      <c r="D4975" s="70">
        <f t="shared" si="738"/>
        <v>102.2</v>
      </c>
      <c r="E4975" s="70">
        <f t="shared" si="739"/>
        <v>102.3</v>
      </c>
      <c r="F4975" s="5">
        <v>4971</v>
      </c>
      <c r="G4975" s="72"/>
      <c r="H4975" s="4">
        <f t="shared" si="734"/>
        <v>100</v>
      </c>
      <c r="I4975" s="4">
        <f t="shared" si="735"/>
        <v>125</v>
      </c>
      <c r="J4975" s="1">
        <f t="shared" si="736"/>
        <v>16595869074.375696</v>
      </c>
      <c r="K4975" s="5">
        <v>1372</v>
      </c>
      <c r="L4975" s="12">
        <f t="shared" si="741"/>
        <v>104.6</v>
      </c>
      <c r="M4975" s="2">
        <f t="shared" si="740"/>
        <v>104.6</v>
      </c>
      <c r="N4975" s="2" t="str">
        <f t="shared" si="737"/>
        <v/>
      </c>
      <c r="AG4975" s="72"/>
      <c r="AH4975" s="72"/>
      <c r="AI4975" s="72"/>
      <c r="AJ4975" s="72"/>
    </row>
    <row r="4976" spans="1:36" x14ac:dyDescent="0.25">
      <c r="A4976" s="30">
        <v>1.05059027777815</v>
      </c>
      <c r="B4976" s="29">
        <v>102.2</v>
      </c>
      <c r="C4976" s="61">
        <v>102.3</v>
      </c>
      <c r="D4976" s="70">
        <f t="shared" si="738"/>
        <v>102.2</v>
      </c>
      <c r="E4976" s="70">
        <f t="shared" si="739"/>
        <v>102.3</v>
      </c>
      <c r="F4976" s="5">
        <v>4972</v>
      </c>
      <c r="G4976" s="72"/>
      <c r="H4976" s="4">
        <f t="shared" si="734"/>
        <v>100</v>
      </c>
      <c r="I4976" s="4">
        <f t="shared" si="735"/>
        <v>125</v>
      </c>
      <c r="J4976" s="1">
        <f t="shared" si="736"/>
        <v>16595869074.375696</v>
      </c>
      <c r="K4976" s="5">
        <v>1373</v>
      </c>
      <c r="L4976" s="12">
        <f t="shared" si="741"/>
        <v>104.6</v>
      </c>
      <c r="M4976" s="2">
        <f t="shared" si="740"/>
        <v>104.6</v>
      </c>
      <c r="N4976" s="2" t="str">
        <f t="shared" si="737"/>
        <v/>
      </c>
      <c r="AG4976" s="72"/>
      <c r="AH4976" s="72"/>
      <c r="AI4976" s="72"/>
      <c r="AJ4976" s="72"/>
    </row>
    <row r="4977" spans="1:36" x14ac:dyDescent="0.25">
      <c r="A4977" s="30">
        <v>1.05060185185223</v>
      </c>
      <c r="B4977" s="29">
        <v>102.4</v>
      </c>
      <c r="C4977" s="61">
        <v>102.5</v>
      </c>
      <c r="D4977" s="70">
        <f t="shared" si="738"/>
        <v>102.4</v>
      </c>
      <c r="E4977" s="70">
        <f t="shared" si="739"/>
        <v>102.5</v>
      </c>
      <c r="F4977" s="5">
        <v>4973</v>
      </c>
      <c r="G4977" s="72"/>
      <c r="H4977" s="4">
        <f t="shared" si="734"/>
        <v>100</v>
      </c>
      <c r="I4977" s="4">
        <f t="shared" si="735"/>
        <v>125</v>
      </c>
      <c r="J4977" s="1">
        <f t="shared" si="736"/>
        <v>17378008287.493782</v>
      </c>
      <c r="K4977" s="5">
        <v>1374</v>
      </c>
      <c r="L4977" s="12">
        <f t="shared" si="741"/>
        <v>104.6</v>
      </c>
      <c r="M4977" s="2">
        <f t="shared" si="740"/>
        <v>104.6</v>
      </c>
      <c r="N4977" s="2" t="str">
        <f t="shared" si="737"/>
        <v/>
      </c>
      <c r="AG4977" s="72"/>
      <c r="AH4977" s="72"/>
      <c r="AI4977" s="72"/>
      <c r="AJ4977" s="72"/>
    </row>
    <row r="4978" spans="1:36" x14ac:dyDescent="0.25">
      <c r="A4978" s="30">
        <v>1.0506134259263</v>
      </c>
      <c r="B4978" s="29">
        <v>103.1</v>
      </c>
      <c r="C4978" s="61">
        <v>103.19999999999999</v>
      </c>
      <c r="D4978" s="70">
        <f t="shared" si="738"/>
        <v>103.1</v>
      </c>
      <c r="E4978" s="70">
        <f t="shared" si="739"/>
        <v>103.19999999999999</v>
      </c>
      <c r="F4978" s="5">
        <v>4974</v>
      </c>
      <c r="G4978" s="72"/>
      <c r="H4978" s="4">
        <f t="shared" si="734"/>
        <v>100</v>
      </c>
      <c r="I4978" s="4">
        <f t="shared" si="735"/>
        <v>125</v>
      </c>
      <c r="J4978" s="1">
        <f t="shared" si="736"/>
        <v>20417379446.695313</v>
      </c>
      <c r="K4978" s="5">
        <v>1375</v>
      </c>
      <c r="L4978" s="12">
        <f t="shared" si="741"/>
        <v>104.6</v>
      </c>
      <c r="M4978" s="2">
        <f t="shared" si="740"/>
        <v>104.6</v>
      </c>
      <c r="N4978" s="2" t="str">
        <f t="shared" si="737"/>
        <v/>
      </c>
      <c r="AG4978" s="72"/>
      <c r="AH4978" s="72"/>
      <c r="AI4978" s="72"/>
      <c r="AJ4978" s="72"/>
    </row>
    <row r="4979" spans="1:36" x14ac:dyDescent="0.25">
      <c r="A4979" s="30">
        <v>1.0506250000003801</v>
      </c>
      <c r="B4979" s="29">
        <v>102.4</v>
      </c>
      <c r="C4979" s="61">
        <v>102.5</v>
      </c>
      <c r="D4979" s="70">
        <f t="shared" si="738"/>
        <v>102.4</v>
      </c>
      <c r="E4979" s="70">
        <f t="shared" si="739"/>
        <v>102.5</v>
      </c>
      <c r="F4979" s="5">
        <v>4975</v>
      </c>
      <c r="G4979" s="72"/>
      <c r="H4979" s="4">
        <f t="shared" si="734"/>
        <v>100</v>
      </c>
      <c r="I4979" s="4">
        <f t="shared" si="735"/>
        <v>125</v>
      </c>
      <c r="J4979" s="1">
        <f t="shared" si="736"/>
        <v>17378008287.493782</v>
      </c>
      <c r="K4979" s="5">
        <v>1376</v>
      </c>
      <c r="L4979" s="12">
        <f t="shared" si="741"/>
        <v>104.6</v>
      </c>
      <c r="M4979" s="2">
        <f t="shared" si="740"/>
        <v>104.6</v>
      </c>
      <c r="N4979" s="2" t="str">
        <f t="shared" si="737"/>
        <v/>
      </c>
      <c r="AG4979" s="72"/>
      <c r="AH4979" s="72"/>
      <c r="AI4979" s="72"/>
      <c r="AJ4979" s="72"/>
    </row>
    <row r="4980" spans="1:36" x14ac:dyDescent="0.25">
      <c r="A4980" s="30">
        <v>1.0506365740744501</v>
      </c>
      <c r="B4980" s="29">
        <v>102.2</v>
      </c>
      <c r="C4980" s="61">
        <v>102.3</v>
      </c>
      <c r="D4980" s="70">
        <f t="shared" si="738"/>
        <v>102.2</v>
      </c>
      <c r="E4980" s="70">
        <f t="shared" si="739"/>
        <v>102.3</v>
      </c>
      <c r="F4980" s="5">
        <v>4976</v>
      </c>
      <c r="G4980" s="72"/>
      <c r="H4980" s="4">
        <f t="shared" si="734"/>
        <v>100</v>
      </c>
      <c r="I4980" s="4">
        <f t="shared" si="735"/>
        <v>125</v>
      </c>
      <c r="J4980" s="1">
        <f t="shared" si="736"/>
        <v>16595869074.375696</v>
      </c>
      <c r="K4980" s="5">
        <v>1377</v>
      </c>
      <c r="L4980" s="12">
        <f t="shared" si="741"/>
        <v>104.6</v>
      </c>
      <c r="M4980" s="2">
        <f t="shared" si="740"/>
        <v>104.6</v>
      </c>
      <c r="N4980" s="2" t="str">
        <f t="shared" si="737"/>
        <v/>
      </c>
      <c r="AG4980" s="72"/>
      <c r="AH4980" s="72"/>
      <c r="AI4980" s="72"/>
      <c r="AJ4980" s="72"/>
    </row>
    <row r="4981" spans="1:36" x14ac:dyDescent="0.25">
      <c r="A4981" s="30">
        <v>1.0506481481485299</v>
      </c>
      <c r="B4981" s="29">
        <v>101.7</v>
      </c>
      <c r="C4981" s="61">
        <v>101.8</v>
      </c>
      <c r="D4981" s="70">
        <f t="shared" si="738"/>
        <v>101.7</v>
      </c>
      <c r="E4981" s="70">
        <f t="shared" si="739"/>
        <v>101.8</v>
      </c>
      <c r="F4981" s="5">
        <v>4977</v>
      </c>
      <c r="G4981" s="72"/>
      <c r="H4981" s="4">
        <f t="shared" si="734"/>
        <v>100</v>
      </c>
      <c r="I4981" s="4">
        <f t="shared" si="735"/>
        <v>125</v>
      </c>
      <c r="J4981" s="1">
        <f t="shared" si="736"/>
        <v>14791083881.682108</v>
      </c>
      <c r="K4981" s="5">
        <v>1378</v>
      </c>
      <c r="L4981" s="12">
        <f t="shared" si="741"/>
        <v>104.6</v>
      </c>
      <c r="M4981" s="2">
        <f t="shared" si="740"/>
        <v>104.6</v>
      </c>
      <c r="N4981" s="2" t="str">
        <f t="shared" si="737"/>
        <v/>
      </c>
      <c r="AG4981" s="72"/>
      <c r="AH4981" s="72"/>
      <c r="AI4981" s="72"/>
      <c r="AJ4981" s="72"/>
    </row>
    <row r="4982" spans="1:36" x14ac:dyDescent="0.25">
      <c r="A4982" s="30">
        <v>1.0506597222226</v>
      </c>
      <c r="B4982" s="29">
        <v>101.9</v>
      </c>
      <c r="C4982" s="61">
        <v>102</v>
      </c>
      <c r="D4982" s="70">
        <f t="shared" si="738"/>
        <v>101.9</v>
      </c>
      <c r="E4982" s="70">
        <f t="shared" si="739"/>
        <v>102</v>
      </c>
      <c r="F4982" s="5">
        <v>4978</v>
      </c>
      <c r="G4982" s="72"/>
      <c r="H4982" s="4">
        <f t="shared" si="734"/>
        <v>100</v>
      </c>
      <c r="I4982" s="4">
        <f t="shared" si="735"/>
        <v>125</v>
      </c>
      <c r="J4982" s="1">
        <f t="shared" si="736"/>
        <v>15488166189.124901</v>
      </c>
      <c r="K4982" s="5">
        <v>1379</v>
      </c>
      <c r="L4982" s="12">
        <f t="shared" si="741"/>
        <v>104.6</v>
      </c>
      <c r="M4982" s="2">
        <f t="shared" si="740"/>
        <v>104.6</v>
      </c>
      <c r="N4982" s="2" t="str">
        <f t="shared" si="737"/>
        <v/>
      </c>
      <c r="AG4982" s="72"/>
      <c r="AH4982" s="72"/>
      <c r="AI4982" s="72"/>
      <c r="AJ4982" s="72"/>
    </row>
    <row r="4983" spans="1:36" x14ac:dyDescent="0.25">
      <c r="A4983" s="30">
        <v>1.05067129629667</v>
      </c>
      <c r="B4983" s="29">
        <v>102.2</v>
      </c>
      <c r="C4983" s="61">
        <v>102.3</v>
      </c>
      <c r="D4983" s="70">
        <f t="shared" si="738"/>
        <v>102.2</v>
      </c>
      <c r="E4983" s="70">
        <f t="shared" si="739"/>
        <v>102.3</v>
      </c>
      <c r="F4983" s="5">
        <v>4979</v>
      </c>
      <c r="G4983" s="72"/>
      <c r="H4983" s="4">
        <f t="shared" si="734"/>
        <v>100</v>
      </c>
      <c r="I4983" s="4">
        <f t="shared" si="735"/>
        <v>125</v>
      </c>
      <c r="J4983" s="1">
        <f t="shared" si="736"/>
        <v>16595869074.375696</v>
      </c>
      <c r="K4983" s="5">
        <v>1380</v>
      </c>
      <c r="L4983" s="12">
        <f t="shared" si="741"/>
        <v>104.6</v>
      </c>
      <c r="M4983" s="2">
        <f t="shared" si="740"/>
        <v>104.6</v>
      </c>
      <c r="N4983" s="2" t="str">
        <f t="shared" si="737"/>
        <v/>
      </c>
      <c r="AG4983" s="72"/>
      <c r="AH4983" s="72"/>
      <c r="AI4983" s="72"/>
      <c r="AJ4983" s="72"/>
    </row>
    <row r="4984" spans="1:36" x14ac:dyDescent="0.25">
      <c r="A4984" s="30">
        <v>1.05068287037075</v>
      </c>
      <c r="B4984" s="29">
        <v>101.5</v>
      </c>
      <c r="C4984" s="61">
        <v>101.6</v>
      </c>
      <c r="D4984" s="70">
        <f t="shared" si="738"/>
        <v>101.5</v>
      </c>
      <c r="E4984" s="70">
        <f t="shared" si="739"/>
        <v>101.6</v>
      </c>
      <c r="F4984" s="5">
        <v>4980</v>
      </c>
      <c r="G4984" s="72"/>
      <c r="H4984" s="4">
        <f t="shared" si="734"/>
        <v>100</v>
      </c>
      <c r="I4984" s="4">
        <f t="shared" si="735"/>
        <v>125</v>
      </c>
      <c r="J4984" s="1">
        <f t="shared" si="736"/>
        <v>14125375446.227579</v>
      </c>
      <c r="K4984" s="5">
        <v>1381</v>
      </c>
      <c r="L4984" s="12">
        <f t="shared" si="741"/>
        <v>104.6</v>
      </c>
      <c r="M4984" s="2">
        <f t="shared" si="740"/>
        <v>104.6</v>
      </c>
      <c r="N4984" s="2" t="str">
        <f t="shared" si="737"/>
        <v/>
      </c>
      <c r="AG4984" s="72"/>
      <c r="AH4984" s="72"/>
      <c r="AI4984" s="72"/>
      <c r="AJ4984" s="72"/>
    </row>
    <row r="4985" spans="1:36" x14ac:dyDescent="0.25">
      <c r="A4985" s="30">
        <v>1.0506944444448201</v>
      </c>
      <c r="B4985" s="29">
        <v>102.8</v>
      </c>
      <c r="C4985" s="61">
        <v>104.8</v>
      </c>
      <c r="D4985" s="70">
        <f t="shared" si="738"/>
        <v>102.8</v>
      </c>
      <c r="E4985" s="70">
        <f t="shared" si="739"/>
        <v>104.8</v>
      </c>
      <c r="F4985" s="5">
        <v>4981</v>
      </c>
      <c r="G4985" s="72"/>
      <c r="H4985" s="4">
        <f t="shared" si="734"/>
        <v>100</v>
      </c>
      <c r="I4985" s="4">
        <f t="shared" si="735"/>
        <v>125</v>
      </c>
      <c r="J4985" s="1">
        <f t="shared" si="736"/>
        <v>19054607179.632496</v>
      </c>
      <c r="K4985" s="5">
        <v>1382</v>
      </c>
      <c r="L4985" s="12">
        <f t="shared" si="741"/>
        <v>104.6</v>
      </c>
      <c r="M4985" s="2">
        <f t="shared" si="740"/>
        <v>104.6</v>
      </c>
      <c r="N4985" s="2" t="str">
        <f t="shared" si="737"/>
        <v/>
      </c>
      <c r="AG4985" s="72"/>
      <c r="AH4985" s="72"/>
      <c r="AI4985" s="72"/>
      <c r="AJ4985" s="72"/>
    </row>
    <row r="4986" spans="1:36" x14ac:dyDescent="0.25">
      <c r="A4986" s="30">
        <v>1.0507060185189001</v>
      </c>
      <c r="B4986" s="29">
        <v>102.6</v>
      </c>
      <c r="C4986" s="61">
        <v>103.6</v>
      </c>
      <c r="D4986" s="70">
        <f t="shared" si="738"/>
        <v>102.6</v>
      </c>
      <c r="E4986" s="70">
        <f t="shared" si="739"/>
        <v>103.6</v>
      </c>
      <c r="F4986" s="5">
        <v>4982</v>
      </c>
      <c r="G4986" s="72"/>
      <c r="H4986" s="4">
        <f t="shared" si="734"/>
        <v>100</v>
      </c>
      <c r="I4986" s="4">
        <f t="shared" si="735"/>
        <v>125</v>
      </c>
      <c r="J4986" s="1">
        <f t="shared" si="736"/>
        <v>18197008586.099861</v>
      </c>
      <c r="K4986" s="5">
        <v>1383</v>
      </c>
      <c r="L4986" s="12">
        <f t="shared" si="741"/>
        <v>104.6</v>
      </c>
      <c r="M4986" s="2">
        <f t="shared" si="740"/>
        <v>104.6</v>
      </c>
      <c r="N4986" s="2" t="str">
        <f t="shared" si="737"/>
        <v/>
      </c>
      <c r="AG4986" s="72"/>
      <c r="AH4986" s="72"/>
      <c r="AI4986" s="72"/>
      <c r="AJ4986" s="72"/>
    </row>
    <row r="4987" spans="1:36" x14ac:dyDescent="0.25">
      <c r="A4987" s="30">
        <v>1.0507175925929699</v>
      </c>
      <c r="B4987" s="29">
        <v>103.5</v>
      </c>
      <c r="C4987" s="61">
        <v>104.3</v>
      </c>
      <c r="D4987" s="70">
        <f t="shared" si="738"/>
        <v>103.5</v>
      </c>
      <c r="E4987" s="70">
        <f t="shared" si="739"/>
        <v>104.3</v>
      </c>
      <c r="F4987" s="5">
        <v>4983</v>
      </c>
      <c r="G4987" s="72"/>
      <c r="H4987" s="4">
        <f t="shared" si="734"/>
        <v>100</v>
      </c>
      <c r="I4987" s="4">
        <f t="shared" si="735"/>
        <v>125</v>
      </c>
      <c r="J4987" s="1">
        <f t="shared" si="736"/>
        <v>22387211385.683411</v>
      </c>
      <c r="K4987" s="5">
        <v>1384</v>
      </c>
      <c r="L4987" s="12">
        <f t="shared" si="741"/>
        <v>104.6</v>
      </c>
      <c r="M4987" s="2">
        <f t="shared" si="740"/>
        <v>104.6</v>
      </c>
      <c r="N4987" s="2" t="str">
        <f t="shared" si="737"/>
        <v/>
      </c>
      <c r="AG4987" s="72"/>
      <c r="AH4987" s="72"/>
      <c r="AI4987" s="72"/>
      <c r="AJ4987" s="72"/>
    </row>
    <row r="4988" spans="1:36" x14ac:dyDescent="0.25">
      <c r="A4988" s="30">
        <v>1.05072916666704</v>
      </c>
      <c r="B4988" s="29">
        <v>101.6</v>
      </c>
      <c r="C4988" s="61">
        <v>101.8</v>
      </c>
      <c r="D4988" s="70">
        <f t="shared" si="738"/>
        <v>101.6</v>
      </c>
      <c r="E4988" s="70">
        <f t="shared" si="739"/>
        <v>101.8</v>
      </c>
      <c r="F4988" s="5">
        <v>4984</v>
      </c>
      <c r="G4988" s="72"/>
      <c r="H4988" s="4">
        <f t="shared" si="734"/>
        <v>100</v>
      </c>
      <c r="I4988" s="4">
        <f t="shared" si="735"/>
        <v>125</v>
      </c>
      <c r="J4988" s="1">
        <f t="shared" si="736"/>
        <v>14454397707.459311</v>
      </c>
      <c r="K4988" s="5">
        <v>1385</v>
      </c>
      <c r="L4988" s="12">
        <f t="shared" si="741"/>
        <v>104.6</v>
      </c>
      <c r="M4988" s="2">
        <f t="shared" si="740"/>
        <v>104.6</v>
      </c>
      <c r="N4988" s="2" t="str">
        <f t="shared" si="737"/>
        <v/>
      </c>
      <c r="AG4988" s="72"/>
      <c r="AH4988" s="72"/>
      <c r="AI4988" s="72"/>
      <c r="AJ4988" s="72"/>
    </row>
    <row r="4989" spans="1:36" x14ac:dyDescent="0.25">
      <c r="A4989" s="30">
        <v>1.05074074074112</v>
      </c>
      <c r="B4989" s="29">
        <v>102.5</v>
      </c>
      <c r="C4989" s="61">
        <v>102.6</v>
      </c>
      <c r="D4989" s="70">
        <f t="shared" si="738"/>
        <v>102.5</v>
      </c>
      <c r="E4989" s="70">
        <f t="shared" si="739"/>
        <v>102.6</v>
      </c>
      <c r="F4989" s="5">
        <v>4985</v>
      </c>
      <c r="G4989" s="72"/>
      <c r="H4989" s="4">
        <f t="shared" si="734"/>
        <v>100</v>
      </c>
      <c r="I4989" s="4">
        <f t="shared" si="735"/>
        <v>125</v>
      </c>
      <c r="J4989" s="1">
        <f t="shared" si="736"/>
        <v>17782794100.389256</v>
      </c>
      <c r="K4989" s="5">
        <v>1386</v>
      </c>
      <c r="L4989" s="12">
        <f t="shared" si="741"/>
        <v>104.6</v>
      </c>
      <c r="M4989" s="2">
        <f t="shared" si="740"/>
        <v>104.6</v>
      </c>
      <c r="N4989" s="2" t="str">
        <f t="shared" si="737"/>
        <v/>
      </c>
      <c r="AG4989" s="72"/>
      <c r="AH4989" s="72"/>
      <c r="AI4989" s="72"/>
      <c r="AJ4989" s="72"/>
    </row>
    <row r="4990" spans="1:36" x14ac:dyDescent="0.25">
      <c r="A4990" s="30">
        <v>1.05075231481519</v>
      </c>
      <c r="B4990" s="29">
        <v>102</v>
      </c>
      <c r="C4990" s="61">
        <v>102.1</v>
      </c>
      <c r="D4990" s="70">
        <f t="shared" si="738"/>
        <v>102</v>
      </c>
      <c r="E4990" s="70">
        <f t="shared" si="739"/>
        <v>102.1</v>
      </c>
      <c r="F4990" s="5">
        <v>4986</v>
      </c>
      <c r="G4990" s="72"/>
      <c r="H4990" s="4">
        <f t="shared" si="734"/>
        <v>100</v>
      </c>
      <c r="I4990" s="4">
        <f t="shared" si="735"/>
        <v>125</v>
      </c>
      <c r="J4990" s="1">
        <f t="shared" si="736"/>
        <v>15848931924.611168</v>
      </c>
      <c r="K4990" s="5">
        <v>1387</v>
      </c>
      <c r="L4990" s="12">
        <f t="shared" si="741"/>
        <v>104.6</v>
      </c>
      <c r="M4990" s="2">
        <f t="shared" si="740"/>
        <v>104.6</v>
      </c>
      <c r="N4990" s="2" t="str">
        <f t="shared" si="737"/>
        <v/>
      </c>
      <c r="AG4990" s="72"/>
      <c r="AH4990" s="72"/>
      <c r="AI4990" s="72"/>
      <c r="AJ4990" s="72"/>
    </row>
    <row r="4991" spans="1:36" x14ac:dyDescent="0.25">
      <c r="A4991" s="30">
        <v>1.0507638888892701</v>
      </c>
      <c r="B4991" s="29">
        <v>102.7</v>
      </c>
      <c r="C4991" s="61">
        <v>103.9</v>
      </c>
      <c r="D4991" s="70">
        <f t="shared" si="738"/>
        <v>102.7</v>
      </c>
      <c r="E4991" s="70">
        <f t="shared" si="739"/>
        <v>103.9</v>
      </c>
      <c r="F4991" s="5">
        <v>4987</v>
      </c>
      <c r="G4991" s="72"/>
      <c r="H4991" s="4">
        <f t="shared" si="734"/>
        <v>100</v>
      </c>
      <c r="I4991" s="4">
        <f t="shared" si="735"/>
        <v>125</v>
      </c>
      <c r="J4991" s="1">
        <f t="shared" si="736"/>
        <v>18620871366.6287</v>
      </c>
      <c r="K4991" s="5">
        <v>1388</v>
      </c>
      <c r="L4991" s="12">
        <f t="shared" si="741"/>
        <v>104.6</v>
      </c>
      <c r="M4991" s="2">
        <f t="shared" si="740"/>
        <v>104.6</v>
      </c>
      <c r="N4991" s="2" t="str">
        <f t="shared" si="737"/>
        <v/>
      </c>
      <c r="AG4991" s="72"/>
      <c r="AH4991" s="72"/>
      <c r="AI4991" s="72"/>
      <c r="AJ4991" s="72"/>
    </row>
    <row r="4992" spans="1:36" x14ac:dyDescent="0.25">
      <c r="A4992" s="30">
        <v>1.0507754629633399</v>
      </c>
      <c r="B4992" s="29">
        <v>102</v>
      </c>
      <c r="C4992" s="61">
        <v>102.4</v>
      </c>
      <c r="D4992" s="70">
        <f t="shared" si="738"/>
        <v>102</v>
      </c>
      <c r="E4992" s="70">
        <f t="shared" si="739"/>
        <v>102.4</v>
      </c>
      <c r="F4992" s="5">
        <v>4988</v>
      </c>
      <c r="G4992" s="72"/>
      <c r="H4992" s="4">
        <f t="shared" si="734"/>
        <v>100</v>
      </c>
      <c r="I4992" s="4">
        <f t="shared" si="735"/>
        <v>125</v>
      </c>
      <c r="J4992" s="1">
        <f t="shared" si="736"/>
        <v>15848931924.611168</v>
      </c>
      <c r="K4992" s="5">
        <v>1389</v>
      </c>
      <c r="L4992" s="12">
        <f t="shared" si="741"/>
        <v>104.6</v>
      </c>
      <c r="M4992" s="2">
        <f t="shared" si="740"/>
        <v>104.6</v>
      </c>
      <c r="N4992" s="2" t="str">
        <f t="shared" si="737"/>
        <v/>
      </c>
      <c r="AG4992" s="72"/>
      <c r="AH4992" s="72"/>
      <c r="AI4992" s="72"/>
      <c r="AJ4992" s="72"/>
    </row>
    <row r="4993" spans="1:36" x14ac:dyDescent="0.25">
      <c r="A4993" s="30">
        <v>1.0507870370374199</v>
      </c>
      <c r="B4993" s="29">
        <v>102.5</v>
      </c>
      <c r="C4993" s="61">
        <v>104.5</v>
      </c>
      <c r="D4993" s="70">
        <f t="shared" si="738"/>
        <v>102.5</v>
      </c>
      <c r="E4993" s="70">
        <f t="shared" si="739"/>
        <v>104.5</v>
      </c>
      <c r="F4993" s="5">
        <v>4989</v>
      </c>
      <c r="G4993" s="72"/>
      <c r="H4993" s="4">
        <f t="shared" si="734"/>
        <v>100</v>
      </c>
      <c r="I4993" s="4">
        <f t="shared" si="735"/>
        <v>125</v>
      </c>
      <c r="J4993" s="1">
        <f t="shared" si="736"/>
        <v>17782794100.389256</v>
      </c>
      <c r="K4993" s="5">
        <v>1390</v>
      </c>
      <c r="L4993" s="12">
        <f t="shared" si="741"/>
        <v>104.6</v>
      </c>
      <c r="M4993" s="2">
        <f t="shared" si="740"/>
        <v>104.6</v>
      </c>
      <c r="N4993" s="2" t="str">
        <f t="shared" si="737"/>
        <v/>
      </c>
      <c r="AG4993" s="72"/>
      <c r="AH4993" s="72"/>
      <c r="AI4993" s="72"/>
      <c r="AJ4993" s="72"/>
    </row>
    <row r="4994" spans="1:36" x14ac:dyDescent="0.25">
      <c r="A4994" s="30">
        <v>1.05079861111149</v>
      </c>
      <c r="B4994" s="29">
        <v>101.5</v>
      </c>
      <c r="C4994" s="61">
        <v>102.1</v>
      </c>
      <c r="D4994" s="70">
        <f t="shared" si="738"/>
        <v>101.5</v>
      </c>
      <c r="E4994" s="70">
        <f t="shared" si="739"/>
        <v>102.1</v>
      </c>
      <c r="F4994" s="5">
        <v>4990</v>
      </c>
      <c r="G4994" s="72"/>
      <c r="H4994" s="4">
        <f t="shared" si="734"/>
        <v>100</v>
      </c>
      <c r="I4994" s="4">
        <f t="shared" si="735"/>
        <v>125</v>
      </c>
      <c r="J4994" s="1">
        <f t="shared" si="736"/>
        <v>14125375446.227579</v>
      </c>
      <c r="K4994" s="5">
        <v>1391</v>
      </c>
      <c r="L4994" s="12">
        <f t="shared" si="741"/>
        <v>104.6</v>
      </c>
      <c r="M4994" s="2">
        <f t="shared" si="740"/>
        <v>104.6</v>
      </c>
      <c r="N4994" s="2" t="str">
        <f t="shared" si="737"/>
        <v/>
      </c>
      <c r="AG4994" s="72"/>
      <c r="AH4994" s="72"/>
      <c r="AI4994" s="72"/>
      <c r="AJ4994" s="72"/>
    </row>
    <row r="4995" spans="1:36" x14ac:dyDescent="0.25">
      <c r="A4995" s="30">
        <v>1.05081018518556</v>
      </c>
      <c r="B4995" s="29">
        <v>104</v>
      </c>
      <c r="C4995" s="61">
        <v>105</v>
      </c>
      <c r="D4995" s="70">
        <f t="shared" si="738"/>
        <v>104</v>
      </c>
      <c r="E4995" s="70">
        <f t="shared" si="739"/>
        <v>105</v>
      </c>
      <c r="F4995" s="5">
        <v>4991</v>
      </c>
      <c r="G4995" s="72"/>
      <c r="H4995" s="4">
        <f t="shared" si="734"/>
        <v>100</v>
      </c>
      <c r="I4995" s="4">
        <f t="shared" si="735"/>
        <v>125</v>
      </c>
      <c r="J4995" s="1">
        <f t="shared" si="736"/>
        <v>25118864315.095894</v>
      </c>
      <c r="K4995" s="5">
        <v>1392</v>
      </c>
      <c r="L4995" s="12">
        <f t="shared" si="741"/>
        <v>104.6</v>
      </c>
      <c r="M4995" s="2">
        <f t="shared" si="740"/>
        <v>104.6</v>
      </c>
      <c r="N4995" s="2" t="str">
        <f t="shared" si="737"/>
        <v/>
      </c>
      <c r="AG4995" s="72"/>
      <c r="AH4995" s="72"/>
      <c r="AI4995" s="72"/>
      <c r="AJ4995" s="72"/>
    </row>
    <row r="4996" spans="1:36" x14ac:dyDescent="0.25">
      <c r="A4996" s="30">
        <v>1.0508217592596401</v>
      </c>
      <c r="B4996" s="29">
        <v>103.4</v>
      </c>
      <c r="C4996" s="61">
        <v>104.2</v>
      </c>
      <c r="D4996" s="70">
        <f t="shared" si="738"/>
        <v>103.4</v>
      </c>
      <c r="E4996" s="70">
        <f t="shared" si="739"/>
        <v>104.2</v>
      </c>
      <c r="F4996" s="5">
        <v>4992</v>
      </c>
      <c r="G4996" s="72"/>
      <c r="H4996" s="4">
        <f t="shared" ref="H4996:H5059" si="742">X$15</f>
        <v>100</v>
      </c>
      <c r="I4996" s="4">
        <f t="shared" ref="I4996:I5059" si="743">X$36</f>
        <v>125</v>
      </c>
      <c r="J4996" s="1">
        <f t="shared" si="736"/>
        <v>21877616239.495541</v>
      </c>
      <c r="K4996" s="5">
        <v>1393</v>
      </c>
      <c r="L4996" s="12">
        <f t="shared" si="741"/>
        <v>104.6</v>
      </c>
      <c r="M4996" s="2">
        <f t="shared" si="740"/>
        <v>104.6</v>
      </c>
      <c r="N4996" s="2" t="str">
        <f t="shared" si="737"/>
        <v/>
      </c>
      <c r="AG4996" s="72"/>
      <c r="AH4996" s="72"/>
      <c r="AI4996" s="72"/>
      <c r="AJ4996" s="72"/>
    </row>
    <row r="4997" spans="1:36" x14ac:dyDescent="0.25">
      <c r="A4997" s="30">
        <v>1.0508333333337101</v>
      </c>
      <c r="B4997" s="29">
        <v>102.9</v>
      </c>
      <c r="C4997" s="61">
        <v>103.10000000000001</v>
      </c>
      <c r="D4997" s="70">
        <f t="shared" si="738"/>
        <v>102.9</v>
      </c>
      <c r="E4997" s="70">
        <f t="shared" si="739"/>
        <v>103.10000000000001</v>
      </c>
      <c r="F4997" s="5">
        <v>4993</v>
      </c>
      <c r="G4997" s="72"/>
      <c r="H4997" s="4">
        <f t="shared" si="742"/>
        <v>100</v>
      </c>
      <c r="I4997" s="4">
        <f t="shared" si="743"/>
        <v>125</v>
      </c>
      <c r="J4997" s="1">
        <f t="shared" ref="J4997:J5060" si="744">10^(D4997/10)</f>
        <v>19498445997.580547</v>
      </c>
      <c r="K4997" s="5">
        <v>1394</v>
      </c>
      <c r="L4997" s="12">
        <f t="shared" si="741"/>
        <v>104.6</v>
      </c>
      <c r="M4997" s="2">
        <f t="shared" si="740"/>
        <v>104.6</v>
      </c>
      <c r="N4997" s="2" t="str">
        <f t="shared" ref="N4997:N5060" si="745">IF(E4997&gt;$X$36,E4997,"")</f>
        <v/>
      </c>
      <c r="AG4997" s="72"/>
      <c r="AH4997" s="72"/>
      <c r="AI4997" s="72"/>
      <c r="AJ4997" s="72"/>
    </row>
    <row r="4998" spans="1:36" x14ac:dyDescent="0.25">
      <c r="A4998" s="30">
        <v>1.0508449074077899</v>
      </c>
      <c r="B4998" s="29">
        <v>103.7</v>
      </c>
      <c r="C4998" s="61">
        <v>103.8</v>
      </c>
      <c r="D4998" s="70">
        <f t="shared" ref="D4998:D5061" si="746">B4998+$AC$9</f>
        <v>103.7</v>
      </c>
      <c r="E4998" s="70">
        <f t="shared" ref="E4998:E5061" si="747">C4998+$AC$9</f>
        <v>103.8</v>
      </c>
      <c r="F4998" s="5">
        <v>4994</v>
      </c>
      <c r="G4998" s="72"/>
      <c r="H4998" s="4">
        <f t="shared" si="742"/>
        <v>100</v>
      </c>
      <c r="I4998" s="4">
        <f t="shared" si="743"/>
        <v>125</v>
      </c>
      <c r="J4998" s="1">
        <f t="shared" si="744"/>
        <v>23442288153.199314</v>
      </c>
      <c r="K4998" s="5">
        <v>1395</v>
      </c>
      <c r="L4998" s="12">
        <f t="shared" si="741"/>
        <v>104.6</v>
      </c>
      <c r="M4998" s="2">
        <f t="shared" si="740"/>
        <v>104.6</v>
      </c>
      <c r="N4998" s="2" t="str">
        <f t="shared" si="745"/>
        <v/>
      </c>
      <c r="AG4998" s="72"/>
      <c r="AH4998" s="72"/>
      <c r="AI4998" s="72"/>
      <c r="AJ4998" s="72"/>
    </row>
    <row r="4999" spans="1:36" x14ac:dyDescent="0.25">
      <c r="A4999" s="30">
        <v>1.0508564814818599</v>
      </c>
      <c r="B4999" s="29">
        <v>102.7</v>
      </c>
      <c r="C4999" s="61">
        <v>102.8</v>
      </c>
      <c r="D4999" s="70">
        <f t="shared" si="746"/>
        <v>102.7</v>
      </c>
      <c r="E4999" s="70">
        <f t="shared" si="747"/>
        <v>102.8</v>
      </c>
      <c r="F4999" s="5">
        <v>4995</v>
      </c>
      <c r="G4999" s="72"/>
      <c r="H4999" s="4">
        <f t="shared" si="742"/>
        <v>100</v>
      </c>
      <c r="I4999" s="4">
        <f t="shared" si="743"/>
        <v>125</v>
      </c>
      <c r="J4999" s="1">
        <f t="shared" si="744"/>
        <v>18620871366.6287</v>
      </c>
      <c r="K4999" s="5">
        <v>1396</v>
      </c>
      <c r="L4999" s="12">
        <f t="shared" si="741"/>
        <v>104.6</v>
      </c>
      <c r="M4999" s="2">
        <f t="shared" si="740"/>
        <v>104.6</v>
      </c>
      <c r="N4999" s="2" t="str">
        <f t="shared" si="745"/>
        <v/>
      </c>
      <c r="AG4999" s="72"/>
      <c r="AH4999" s="72"/>
      <c r="AI4999" s="72"/>
      <c r="AJ4999" s="72"/>
    </row>
    <row r="5000" spans="1:36" x14ac:dyDescent="0.25">
      <c r="A5000" s="30">
        <v>1.05086805555593</v>
      </c>
      <c r="B5000" s="29">
        <v>102.9</v>
      </c>
      <c r="C5000" s="61">
        <v>104.10000000000001</v>
      </c>
      <c r="D5000" s="70">
        <f t="shared" si="746"/>
        <v>102.9</v>
      </c>
      <c r="E5000" s="70">
        <f t="shared" si="747"/>
        <v>104.10000000000001</v>
      </c>
      <c r="F5000" s="5">
        <v>4996</v>
      </c>
      <c r="G5000" s="72"/>
      <c r="H5000" s="4">
        <f t="shared" si="742"/>
        <v>100</v>
      </c>
      <c r="I5000" s="4">
        <f t="shared" si="743"/>
        <v>125</v>
      </c>
      <c r="J5000" s="1">
        <f t="shared" si="744"/>
        <v>19498445997.580547</v>
      </c>
      <c r="K5000" s="5">
        <v>1397</v>
      </c>
      <c r="L5000" s="12">
        <f t="shared" si="741"/>
        <v>104.6</v>
      </c>
      <c r="M5000" s="2">
        <f t="shared" si="740"/>
        <v>104.6</v>
      </c>
      <c r="N5000" s="2" t="str">
        <f t="shared" si="745"/>
        <v/>
      </c>
      <c r="AG5000" s="72"/>
      <c r="AH5000" s="72"/>
      <c r="AI5000" s="72"/>
      <c r="AJ5000" s="72"/>
    </row>
    <row r="5001" spans="1:36" x14ac:dyDescent="0.25">
      <c r="A5001" s="30">
        <v>1.05087962963001</v>
      </c>
      <c r="B5001" s="29">
        <v>102.5</v>
      </c>
      <c r="C5001" s="61">
        <v>102.9</v>
      </c>
      <c r="D5001" s="70">
        <f t="shared" si="746"/>
        <v>102.5</v>
      </c>
      <c r="E5001" s="70">
        <f t="shared" si="747"/>
        <v>102.9</v>
      </c>
      <c r="F5001" s="5">
        <v>4997</v>
      </c>
      <c r="G5001" s="72"/>
      <c r="H5001" s="4">
        <f t="shared" si="742"/>
        <v>100</v>
      </c>
      <c r="I5001" s="4">
        <f t="shared" si="743"/>
        <v>125</v>
      </c>
      <c r="J5001" s="1">
        <f t="shared" si="744"/>
        <v>17782794100.389256</v>
      </c>
      <c r="K5001" s="5">
        <v>1398</v>
      </c>
      <c r="L5001" s="12">
        <f t="shared" si="741"/>
        <v>104.6</v>
      </c>
      <c r="M5001" s="2">
        <f t="shared" si="740"/>
        <v>104.6</v>
      </c>
      <c r="N5001" s="2" t="str">
        <f t="shared" si="745"/>
        <v/>
      </c>
      <c r="AG5001" s="72"/>
      <c r="AH5001" s="72"/>
      <c r="AI5001" s="72"/>
      <c r="AJ5001" s="72"/>
    </row>
    <row r="5002" spans="1:36" x14ac:dyDescent="0.25">
      <c r="A5002" s="30">
        <v>1.0508912037040801</v>
      </c>
      <c r="B5002" s="29">
        <v>106.5</v>
      </c>
      <c r="C5002" s="61">
        <v>108.5</v>
      </c>
      <c r="D5002" s="70">
        <f t="shared" si="746"/>
        <v>106.5</v>
      </c>
      <c r="E5002" s="70">
        <f t="shared" si="747"/>
        <v>108.5</v>
      </c>
      <c r="F5002" s="5">
        <v>4998</v>
      </c>
      <c r="G5002" s="72"/>
      <c r="H5002" s="4">
        <f t="shared" si="742"/>
        <v>100</v>
      </c>
      <c r="I5002" s="4">
        <f t="shared" si="743"/>
        <v>125</v>
      </c>
      <c r="J5002" s="1">
        <f t="shared" si="744"/>
        <v>44668359215.096527</v>
      </c>
      <c r="K5002" s="5">
        <v>1399</v>
      </c>
      <c r="L5002" s="12">
        <f t="shared" si="741"/>
        <v>104.6</v>
      </c>
      <c r="M5002" s="2">
        <f t="shared" si="740"/>
        <v>104.6</v>
      </c>
      <c r="N5002" s="2" t="str">
        <f t="shared" si="745"/>
        <v/>
      </c>
      <c r="AG5002" s="72"/>
      <c r="AH5002" s="72"/>
      <c r="AI5002" s="72"/>
      <c r="AJ5002" s="72"/>
    </row>
    <row r="5003" spans="1:36" x14ac:dyDescent="0.25">
      <c r="A5003" s="30">
        <v>1.0509027777781601</v>
      </c>
      <c r="B5003" s="29">
        <v>107.7</v>
      </c>
      <c r="C5003" s="61">
        <v>108.3</v>
      </c>
      <c r="D5003" s="70">
        <f t="shared" si="746"/>
        <v>107.7</v>
      </c>
      <c r="E5003" s="70">
        <f t="shared" si="747"/>
        <v>108.3</v>
      </c>
      <c r="F5003" s="5">
        <v>4999</v>
      </c>
      <c r="G5003" s="72"/>
      <c r="H5003" s="4">
        <f t="shared" si="742"/>
        <v>100</v>
      </c>
      <c r="I5003" s="4">
        <f t="shared" si="743"/>
        <v>125</v>
      </c>
      <c r="J5003" s="1">
        <f t="shared" si="744"/>
        <v>58884365535.558907</v>
      </c>
      <c r="K5003" s="5">
        <v>1400</v>
      </c>
      <c r="L5003" s="12">
        <f t="shared" si="741"/>
        <v>104.6</v>
      </c>
      <c r="M5003" s="2">
        <f t="shared" si="740"/>
        <v>104.6</v>
      </c>
      <c r="N5003" s="2" t="str">
        <f t="shared" si="745"/>
        <v/>
      </c>
      <c r="AG5003" s="72"/>
      <c r="AH5003" s="72"/>
      <c r="AI5003" s="72"/>
      <c r="AJ5003" s="72"/>
    </row>
    <row r="5004" spans="1:36" x14ac:dyDescent="0.25">
      <c r="A5004" s="30">
        <v>1.0509143518522299</v>
      </c>
      <c r="B5004" s="29">
        <v>103.5</v>
      </c>
      <c r="C5004" s="61">
        <v>103.6</v>
      </c>
      <c r="D5004" s="70">
        <f t="shared" si="746"/>
        <v>103.5</v>
      </c>
      <c r="E5004" s="70">
        <f t="shared" si="747"/>
        <v>103.6</v>
      </c>
      <c r="F5004" s="5">
        <v>5000</v>
      </c>
      <c r="G5004" s="72"/>
      <c r="H5004" s="4">
        <f t="shared" si="742"/>
        <v>100</v>
      </c>
      <c r="I5004" s="4">
        <f t="shared" si="743"/>
        <v>125</v>
      </c>
      <c r="J5004" s="1">
        <f t="shared" si="744"/>
        <v>22387211385.683411</v>
      </c>
      <c r="K5004" s="5">
        <v>1401</v>
      </c>
      <c r="L5004" s="12">
        <f t="shared" si="741"/>
        <v>104.6</v>
      </c>
      <c r="M5004" s="2">
        <f t="shared" si="740"/>
        <v>104.6</v>
      </c>
      <c r="N5004" s="2" t="str">
        <f t="shared" si="745"/>
        <v/>
      </c>
      <c r="AG5004" s="72"/>
      <c r="AH5004" s="72"/>
      <c r="AI5004" s="72"/>
      <c r="AJ5004" s="72"/>
    </row>
    <row r="5005" spans="1:36" x14ac:dyDescent="0.25">
      <c r="A5005" s="30">
        <v>1.05092592592631</v>
      </c>
      <c r="B5005" s="29">
        <v>101.5</v>
      </c>
      <c r="C5005" s="61">
        <v>101.6</v>
      </c>
      <c r="D5005" s="70">
        <f t="shared" si="746"/>
        <v>101.5</v>
      </c>
      <c r="E5005" s="70">
        <f t="shared" si="747"/>
        <v>101.6</v>
      </c>
      <c r="F5005" s="5">
        <v>5001</v>
      </c>
      <c r="G5005" s="72"/>
      <c r="H5005" s="4">
        <f t="shared" si="742"/>
        <v>100</v>
      </c>
      <c r="I5005" s="4">
        <f t="shared" si="743"/>
        <v>125</v>
      </c>
      <c r="J5005" s="1">
        <f t="shared" si="744"/>
        <v>14125375446.227579</v>
      </c>
      <c r="K5005" s="5">
        <v>1402</v>
      </c>
      <c r="L5005" s="12">
        <f t="shared" si="741"/>
        <v>104.6</v>
      </c>
      <c r="M5005" s="2">
        <f t="shared" si="740"/>
        <v>104.6</v>
      </c>
      <c r="N5005" s="2" t="str">
        <f t="shared" si="745"/>
        <v/>
      </c>
      <c r="AG5005" s="72"/>
      <c r="AH5005" s="72"/>
      <c r="AI5005" s="72"/>
      <c r="AJ5005" s="72"/>
    </row>
    <row r="5006" spans="1:36" x14ac:dyDescent="0.25">
      <c r="A5006" s="30">
        <v>1.05093750000038</v>
      </c>
      <c r="B5006" s="29">
        <v>107</v>
      </c>
      <c r="C5006" s="61">
        <v>108</v>
      </c>
      <c r="D5006" s="70">
        <f t="shared" si="746"/>
        <v>107</v>
      </c>
      <c r="E5006" s="70">
        <f t="shared" si="747"/>
        <v>108</v>
      </c>
      <c r="F5006" s="5">
        <v>5002</v>
      </c>
      <c r="G5006" s="72"/>
      <c r="H5006" s="4">
        <f t="shared" si="742"/>
        <v>100</v>
      </c>
      <c r="I5006" s="4">
        <f t="shared" si="743"/>
        <v>125</v>
      </c>
      <c r="J5006" s="1">
        <f t="shared" si="744"/>
        <v>50118723362.727272</v>
      </c>
      <c r="K5006" s="5">
        <v>1403</v>
      </c>
      <c r="L5006" s="12">
        <f t="shared" si="741"/>
        <v>104.6</v>
      </c>
      <c r="M5006" s="2">
        <f t="shared" si="740"/>
        <v>104.6</v>
      </c>
      <c r="N5006" s="2" t="str">
        <f t="shared" si="745"/>
        <v/>
      </c>
      <c r="AG5006" s="72"/>
      <c r="AH5006" s="72"/>
      <c r="AI5006" s="72"/>
      <c r="AJ5006" s="72"/>
    </row>
    <row r="5007" spans="1:36" x14ac:dyDescent="0.25">
      <c r="A5007" s="30">
        <v>1.05094907407445</v>
      </c>
      <c r="B5007" s="29">
        <v>103.4</v>
      </c>
      <c r="C5007" s="61">
        <v>103.5</v>
      </c>
      <c r="D5007" s="70">
        <f t="shared" si="746"/>
        <v>103.4</v>
      </c>
      <c r="E5007" s="70">
        <f t="shared" si="747"/>
        <v>103.5</v>
      </c>
      <c r="F5007" s="5">
        <v>5003</v>
      </c>
      <c r="G5007" s="72"/>
      <c r="H5007" s="4">
        <f t="shared" si="742"/>
        <v>100</v>
      </c>
      <c r="I5007" s="4">
        <f t="shared" si="743"/>
        <v>125</v>
      </c>
      <c r="J5007" s="1">
        <f t="shared" si="744"/>
        <v>21877616239.495541</v>
      </c>
      <c r="K5007" s="5">
        <v>1404</v>
      </c>
      <c r="L5007" s="12">
        <f t="shared" si="741"/>
        <v>104.6</v>
      </c>
      <c r="M5007" s="2">
        <f t="shared" si="740"/>
        <v>104.6</v>
      </c>
      <c r="N5007" s="2" t="str">
        <f t="shared" si="745"/>
        <v/>
      </c>
      <c r="AG5007" s="72"/>
      <c r="AH5007" s="72"/>
      <c r="AI5007" s="72"/>
      <c r="AJ5007" s="72"/>
    </row>
    <row r="5008" spans="1:36" x14ac:dyDescent="0.25">
      <c r="A5008" s="30">
        <v>1.0509606481485301</v>
      </c>
      <c r="B5008" s="29">
        <v>107.3</v>
      </c>
      <c r="C5008" s="61">
        <v>107.39999999999999</v>
      </c>
      <c r="D5008" s="70">
        <f t="shared" si="746"/>
        <v>107.3</v>
      </c>
      <c r="E5008" s="70">
        <f t="shared" si="747"/>
        <v>107.39999999999999</v>
      </c>
      <c r="F5008" s="5">
        <v>5004</v>
      </c>
      <c r="G5008" s="72"/>
      <c r="H5008" s="4">
        <f t="shared" si="742"/>
        <v>100</v>
      </c>
      <c r="I5008" s="4">
        <f t="shared" si="743"/>
        <v>125</v>
      </c>
      <c r="J5008" s="1">
        <f t="shared" si="744"/>
        <v>53703179637.02549</v>
      </c>
      <c r="K5008" s="5">
        <v>1405</v>
      </c>
      <c r="L5008" s="12">
        <f t="shared" si="741"/>
        <v>104.6</v>
      </c>
      <c r="M5008" s="2">
        <f t="shared" si="740"/>
        <v>104.6</v>
      </c>
      <c r="N5008" s="2" t="str">
        <f t="shared" si="745"/>
        <v/>
      </c>
      <c r="AG5008" s="72"/>
      <c r="AH5008" s="72"/>
      <c r="AI5008" s="72"/>
      <c r="AJ5008" s="72"/>
    </row>
    <row r="5009" spans="1:36" x14ac:dyDescent="0.25">
      <c r="A5009" s="30">
        <v>1.0509722222225999</v>
      </c>
      <c r="B5009" s="29">
        <v>103.8</v>
      </c>
      <c r="C5009" s="61">
        <v>103.89999999999999</v>
      </c>
      <c r="D5009" s="70">
        <f t="shared" si="746"/>
        <v>103.8</v>
      </c>
      <c r="E5009" s="70">
        <f t="shared" si="747"/>
        <v>103.89999999999999</v>
      </c>
      <c r="F5009" s="5">
        <v>5005</v>
      </c>
      <c r="G5009" s="72"/>
      <c r="H5009" s="4">
        <f t="shared" si="742"/>
        <v>100</v>
      </c>
      <c r="I5009" s="4">
        <f t="shared" si="743"/>
        <v>125</v>
      </c>
      <c r="J5009" s="1">
        <f t="shared" si="744"/>
        <v>23988329190.194912</v>
      </c>
      <c r="K5009" s="5">
        <v>1406</v>
      </c>
      <c r="L5009" s="12">
        <f t="shared" si="741"/>
        <v>104.6</v>
      </c>
      <c r="M5009" s="2">
        <f t="shared" si="740"/>
        <v>104.6</v>
      </c>
      <c r="N5009" s="2" t="str">
        <f t="shared" si="745"/>
        <v/>
      </c>
      <c r="AG5009" s="72"/>
      <c r="AH5009" s="72"/>
      <c r="AI5009" s="72"/>
      <c r="AJ5009" s="72"/>
    </row>
    <row r="5010" spans="1:36" x14ac:dyDescent="0.25">
      <c r="A5010" s="30">
        <v>1.0509837962966799</v>
      </c>
      <c r="B5010" s="29">
        <v>106.5</v>
      </c>
      <c r="C5010" s="61">
        <v>106.6</v>
      </c>
      <c r="D5010" s="70">
        <f t="shared" si="746"/>
        <v>106.5</v>
      </c>
      <c r="E5010" s="70">
        <f t="shared" si="747"/>
        <v>106.6</v>
      </c>
      <c r="F5010" s="5">
        <v>5006</v>
      </c>
      <c r="G5010" s="72"/>
      <c r="H5010" s="4">
        <f t="shared" si="742"/>
        <v>100</v>
      </c>
      <c r="I5010" s="4">
        <f t="shared" si="743"/>
        <v>125</v>
      </c>
      <c r="J5010" s="1">
        <f t="shared" si="744"/>
        <v>44668359215.096527</v>
      </c>
      <c r="K5010" s="5">
        <v>1407</v>
      </c>
      <c r="L5010" s="12">
        <f t="shared" si="741"/>
        <v>104.6</v>
      </c>
      <c r="M5010" s="2">
        <f t="shared" si="740"/>
        <v>104.6</v>
      </c>
      <c r="N5010" s="2" t="str">
        <f t="shared" si="745"/>
        <v/>
      </c>
      <c r="AG5010" s="72"/>
      <c r="AH5010" s="72"/>
      <c r="AI5010" s="72"/>
      <c r="AJ5010" s="72"/>
    </row>
    <row r="5011" spans="1:36" x14ac:dyDescent="0.25">
      <c r="A5011" s="30">
        <v>1.05099537037075</v>
      </c>
      <c r="B5011" s="29">
        <v>105.2</v>
      </c>
      <c r="C5011" s="61">
        <v>105.3</v>
      </c>
      <c r="D5011" s="70">
        <f t="shared" si="746"/>
        <v>105.2</v>
      </c>
      <c r="E5011" s="70">
        <f t="shared" si="747"/>
        <v>105.3</v>
      </c>
      <c r="F5011" s="5">
        <v>5007</v>
      </c>
      <c r="G5011" s="72"/>
      <c r="H5011" s="4">
        <f t="shared" si="742"/>
        <v>100</v>
      </c>
      <c r="I5011" s="4">
        <f t="shared" si="743"/>
        <v>125</v>
      </c>
      <c r="J5011" s="1">
        <f t="shared" si="744"/>
        <v>33113112148.259193</v>
      </c>
      <c r="K5011" s="5">
        <v>1408</v>
      </c>
      <c r="L5011" s="12">
        <f t="shared" si="741"/>
        <v>104.6</v>
      </c>
      <c r="M5011" s="2">
        <f t="shared" si="740"/>
        <v>104.6</v>
      </c>
      <c r="N5011" s="2" t="str">
        <f t="shared" si="745"/>
        <v/>
      </c>
      <c r="AG5011" s="72"/>
      <c r="AH5011" s="72"/>
      <c r="AI5011" s="72"/>
      <c r="AJ5011" s="72"/>
    </row>
    <row r="5012" spans="1:36" x14ac:dyDescent="0.25">
      <c r="A5012" s="30">
        <v>1.05100694444482</v>
      </c>
      <c r="B5012" s="29">
        <v>102.9</v>
      </c>
      <c r="C5012" s="61">
        <v>103</v>
      </c>
      <c r="D5012" s="70">
        <f t="shared" si="746"/>
        <v>102.9</v>
      </c>
      <c r="E5012" s="70">
        <f t="shared" si="747"/>
        <v>103</v>
      </c>
      <c r="F5012" s="5">
        <v>5008</v>
      </c>
      <c r="G5012" s="72"/>
      <c r="H5012" s="4">
        <f t="shared" si="742"/>
        <v>100</v>
      </c>
      <c r="I5012" s="4">
        <f t="shared" si="743"/>
        <v>125</v>
      </c>
      <c r="J5012" s="1">
        <f t="shared" si="744"/>
        <v>19498445997.580547</v>
      </c>
      <c r="K5012" s="5">
        <v>1409</v>
      </c>
      <c r="L5012" s="12">
        <f t="shared" si="741"/>
        <v>104.6</v>
      </c>
      <c r="M5012" s="2">
        <f t="shared" ref="M5012:M5075" si="748">IF(L5012&gt;$X$15,L5012,"")</f>
        <v>104.6</v>
      </c>
      <c r="N5012" s="2" t="str">
        <f t="shared" si="745"/>
        <v/>
      </c>
      <c r="AG5012" s="72"/>
      <c r="AH5012" s="72"/>
      <c r="AI5012" s="72"/>
      <c r="AJ5012" s="72"/>
    </row>
    <row r="5013" spans="1:36" x14ac:dyDescent="0.25">
      <c r="A5013" s="30">
        <v>1.0510185185189</v>
      </c>
      <c r="B5013" s="29">
        <v>106.3</v>
      </c>
      <c r="C5013" s="61">
        <v>106.39999999999999</v>
      </c>
      <c r="D5013" s="70">
        <f t="shared" si="746"/>
        <v>106.3</v>
      </c>
      <c r="E5013" s="70">
        <f t="shared" si="747"/>
        <v>106.39999999999999</v>
      </c>
      <c r="F5013" s="5">
        <v>5009</v>
      </c>
      <c r="G5013" s="72"/>
      <c r="H5013" s="4">
        <f t="shared" si="742"/>
        <v>100</v>
      </c>
      <c r="I5013" s="4">
        <f t="shared" si="743"/>
        <v>125</v>
      </c>
      <c r="J5013" s="1">
        <f t="shared" si="744"/>
        <v>42657951880.159332</v>
      </c>
      <c r="K5013" s="5">
        <v>1410</v>
      </c>
      <c r="L5013" s="12">
        <f t="shared" ref="L5013:L5076" si="749">ROUND(10*LOG10(SUM(J1414:J5013)/3600),1)</f>
        <v>104.6</v>
      </c>
      <c r="M5013" s="2">
        <f t="shared" si="748"/>
        <v>104.6</v>
      </c>
      <c r="N5013" s="2" t="str">
        <f t="shared" si="745"/>
        <v/>
      </c>
      <c r="AB5013" s="1"/>
      <c r="AG5013" s="72"/>
      <c r="AH5013" s="72"/>
      <c r="AI5013" s="72"/>
      <c r="AJ5013" s="72"/>
    </row>
    <row r="5014" spans="1:36" x14ac:dyDescent="0.25">
      <c r="A5014" s="30">
        <v>1.0510300925929701</v>
      </c>
      <c r="B5014" s="29">
        <v>106.6</v>
      </c>
      <c r="C5014" s="61">
        <v>106.69999999999999</v>
      </c>
      <c r="D5014" s="70">
        <f t="shared" si="746"/>
        <v>106.6</v>
      </c>
      <c r="E5014" s="70">
        <f t="shared" si="747"/>
        <v>106.69999999999999</v>
      </c>
      <c r="F5014" s="5">
        <v>5010</v>
      </c>
      <c r="G5014" s="72"/>
      <c r="H5014" s="4">
        <f t="shared" si="742"/>
        <v>100</v>
      </c>
      <c r="I5014" s="4">
        <f t="shared" si="743"/>
        <v>125</v>
      </c>
      <c r="J5014" s="1">
        <f t="shared" si="744"/>
        <v>45708818961.487556</v>
      </c>
      <c r="K5014" s="5">
        <v>1411</v>
      </c>
      <c r="L5014" s="12">
        <f t="shared" si="749"/>
        <v>104.6</v>
      </c>
      <c r="M5014" s="2">
        <f t="shared" si="748"/>
        <v>104.6</v>
      </c>
      <c r="N5014" s="2" t="str">
        <f t="shared" si="745"/>
        <v/>
      </c>
      <c r="U5014" s="1"/>
      <c r="V5014" s="1"/>
      <c r="W5014" s="1"/>
      <c r="X5014" s="1"/>
      <c r="Y5014" s="1"/>
      <c r="Z5014" s="1"/>
      <c r="AA5014" s="1"/>
      <c r="AB5014" s="1"/>
      <c r="AC5014" s="1"/>
      <c r="AD5014" s="1"/>
      <c r="AE5014" s="1"/>
      <c r="AG5014" s="72"/>
      <c r="AH5014" s="72"/>
      <c r="AI5014" s="72"/>
      <c r="AJ5014" s="72"/>
    </row>
    <row r="5015" spans="1:36" x14ac:dyDescent="0.25">
      <c r="A5015" s="30">
        <v>1.0510416666670499</v>
      </c>
      <c r="B5015" s="29">
        <v>107.9</v>
      </c>
      <c r="C5015" s="61">
        <v>108</v>
      </c>
      <c r="D5015" s="70">
        <f t="shared" si="746"/>
        <v>107.9</v>
      </c>
      <c r="E5015" s="70">
        <f t="shared" si="747"/>
        <v>108</v>
      </c>
      <c r="F5015" s="5">
        <v>5011</v>
      </c>
      <c r="G5015" s="72"/>
      <c r="H5015" s="4">
        <f t="shared" si="742"/>
        <v>100</v>
      </c>
      <c r="I5015" s="4">
        <f t="shared" si="743"/>
        <v>125</v>
      </c>
      <c r="J5015" s="1">
        <f t="shared" si="744"/>
        <v>61659500186.14843</v>
      </c>
      <c r="K5015" s="5">
        <v>1412</v>
      </c>
      <c r="L5015" s="12">
        <f t="shared" si="749"/>
        <v>104.6</v>
      </c>
      <c r="M5015" s="2">
        <f t="shared" si="748"/>
        <v>104.6</v>
      </c>
      <c r="N5015" s="2" t="str">
        <f t="shared" si="745"/>
        <v/>
      </c>
      <c r="U5015" s="1"/>
      <c r="V5015" s="1"/>
      <c r="W5015" s="1"/>
      <c r="X5015" s="1"/>
      <c r="Y5015" s="1"/>
      <c r="Z5015" s="1"/>
      <c r="AA5015" s="1"/>
      <c r="AB5015" s="1"/>
      <c r="AC5015" s="1"/>
      <c r="AD5015" s="1"/>
      <c r="AE5015" s="1"/>
      <c r="AG5015" s="72"/>
      <c r="AH5015" s="72"/>
      <c r="AI5015" s="72"/>
      <c r="AJ5015" s="72"/>
    </row>
    <row r="5016" spans="1:36" x14ac:dyDescent="0.25">
      <c r="A5016" s="30">
        <v>1.0510532407411199</v>
      </c>
      <c r="B5016" s="29">
        <v>107</v>
      </c>
      <c r="C5016" s="61">
        <v>107.1</v>
      </c>
      <c r="D5016" s="70">
        <f t="shared" si="746"/>
        <v>107</v>
      </c>
      <c r="E5016" s="70">
        <f t="shared" si="747"/>
        <v>107.1</v>
      </c>
      <c r="F5016" s="5">
        <v>5012</v>
      </c>
      <c r="G5016" s="72"/>
      <c r="H5016" s="4">
        <f t="shared" si="742"/>
        <v>100</v>
      </c>
      <c r="I5016" s="4">
        <f t="shared" si="743"/>
        <v>125</v>
      </c>
      <c r="J5016" s="1">
        <f t="shared" si="744"/>
        <v>50118723362.727272</v>
      </c>
      <c r="K5016" s="5">
        <v>1413</v>
      </c>
      <c r="L5016" s="12">
        <f t="shared" si="749"/>
        <v>104.6</v>
      </c>
      <c r="M5016" s="2">
        <f t="shared" si="748"/>
        <v>104.6</v>
      </c>
      <c r="N5016" s="2" t="str">
        <f t="shared" si="745"/>
        <v/>
      </c>
      <c r="U5016" s="1"/>
      <c r="V5016" s="1"/>
      <c r="W5016" s="1"/>
      <c r="X5016" s="1"/>
      <c r="Y5016" s="1"/>
      <c r="Z5016" s="1"/>
      <c r="AA5016" s="1"/>
      <c r="AB5016" s="1"/>
      <c r="AC5016" s="1"/>
      <c r="AD5016" s="1"/>
      <c r="AE5016" s="1"/>
      <c r="AG5016" s="72"/>
      <c r="AH5016" s="72"/>
      <c r="AI5016" s="72"/>
      <c r="AJ5016" s="72"/>
    </row>
    <row r="5017" spans="1:36" x14ac:dyDescent="0.25">
      <c r="A5017" s="30">
        <v>1.05106481481519</v>
      </c>
      <c r="B5017" s="29">
        <v>106</v>
      </c>
      <c r="C5017" s="61">
        <v>106.1</v>
      </c>
      <c r="D5017" s="70">
        <f t="shared" si="746"/>
        <v>106</v>
      </c>
      <c r="E5017" s="70">
        <f t="shared" si="747"/>
        <v>106.1</v>
      </c>
      <c r="F5017" s="5">
        <v>5013</v>
      </c>
      <c r="G5017" s="72"/>
      <c r="H5017" s="4">
        <f t="shared" si="742"/>
        <v>100</v>
      </c>
      <c r="I5017" s="4">
        <f t="shared" si="743"/>
        <v>125</v>
      </c>
      <c r="J5017" s="1">
        <f t="shared" si="744"/>
        <v>39810717055.349792</v>
      </c>
      <c r="K5017" s="5">
        <v>1414</v>
      </c>
      <c r="L5017" s="12">
        <f t="shared" si="749"/>
        <v>104.6</v>
      </c>
      <c r="M5017" s="2">
        <f t="shared" si="748"/>
        <v>104.6</v>
      </c>
      <c r="N5017" s="2" t="str">
        <f t="shared" si="745"/>
        <v/>
      </c>
      <c r="U5017" s="1"/>
      <c r="V5017" s="1"/>
      <c r="W5017" s="1"/>
      <c r="X5017" s="1"/>
      <c r="Y5017" s="1"/>
      <c r="Z5017" s="1"/>
      <c r="AA5017" s="1"/>
      <c r="AB5017" s="1"/>
      <c r="AC5017" s="1"/>
      <c r="AD5017" s="1"/>
      <c r="AE5017" s="1"/>
      <c r="AG5017" s="72"/>
      <c r="AH5017" s="72"/>
      <c r="AI5017" s="72"/>
      <c r="AJ5017" s="72"/>
    </row>
    <row r="5018" spans="1:36" x14ac:dyDescent="0.25">
      <c r="A5018" s="30">
        <v>1.05107638888927</v>
      </c>
      <c r="B5018" s="29">
        <v>103.4</v>
      </c>
      <c r="C5018" s="61">
        <v>103.5</v>
      </c>
      <c r="D5018" s="70">
        <f t="shared" si="746"/>
        <v>103.4</v>
      </c>
      <c r="E5018" s="70">
        <f t="shared" si="747"/>
        <v>103.5</v>
      </c>
      <c r="F5018" s="5">
        <v>5014</v>
      </c>
      <c r="G5018" s="72"/>
      <c r="H5018" s="4">
        <f t="shared" si="742"/>
        <v>100</v>
      </c>
      <c r="I5018" s="4">
        <f t="shared" si="743"/>
        <v>125</v>
      </c>
      <c r="J5018" s="1">
        <f t="shared" si="744"/>
        <v>21877616239.495541</v>
      </c>
      <c r="K5018" s="5">
        <v>1415</v>
      </c>
      <c r="L5018" s="12">
        <f t="shared" si="749"/>
        <v>104.6</v>
      </c>
      <c r="M5018" s="2">
        <f t="shared" si="748"/>
        <v>104.6</v>
      </c>
      <c r="N5018" s="2" t="str">
        <f t="shared" si="745"/>
        <v/>
      </c>
      <c r="U5018" s="1"/>
      <c r="V5018" s="1"/>
      <c r="W5018" s="1"/>
      <c r="X5018" s="1"/>
      <c r="Y5018" s="1"/>
      <c r="Z5018" s="1"/>
      <c r="AA5018" s="1"/>
      <c r="AB5018" s="1"/>
      <c r="AC5018" s="1"/>
      <c r="AD5018" s="1"/>
      <c r="AE5018" s="1"/>
      <c r="AG5018" s="72"/>
      <c r="AH5018" s="72"/>
      <c r="AI5018" s="72"/>
      <c r="AJ5018" s="72"/>
    </row>
    <row r="5019" spans="1:36" x14ac:dyDescent="0.25">
      <c r="A5019" s="30">
        <v>1.0510879629633401</v>
      </c>
      <c r="B5019" s="29">
        <v>104.4</v>
      </c>
      <c r="C5019" s="61">
        <v>104.5</v>
      </c>
      <c r="D5019" s="70">
        <f t="shared" si="746"/>
        <v>104.4</v>
      </c>
      <c r="E5019" s="70">
        <f t="shared" si="747"/>
        <v>104.5</v>
      </c>
      <c r="F5019" s="5">
        <v>5015</v>
      </c>
      <c r="G5019" s="72"/>
      <c r="H5019" s="4">
        <f t="shared" si="742"/>
        <v>100</v>
      </c>
      <c r="I5019" s="4">
        <f t="shared" si="743"/>
        <v>125</v>
      </c>
      <c r="J5019" s="1">
        <f t="shared" si="744"/>
        <v>27542287033.381855</v>
      </c>
      <c r="K5019" s="5">
        <v>1416</v>
      </c>
      <c r="L5019" s="12">
        <f t="shared" si="749"/>
        <v>104.6</v>
      </c>
      <c r="M5019" s="2">
        <f t="shared" si="748"/>
        <v>104.6</v>
      </c>
      <c r="N5019" s="2" t="str">
        <f t="shared" si="745"/>
        <v/>
      </c>
      <c r="U5019" s="1"/>
      <c r="V5019" s="1"/>
      <c r="W5019" s="1"/>
      <c r="X5019" s="1"/>
      <c r="Y5019" s="1"/>
      <c r="Z5019" s="1"/>
      <c r="AA5019" s="1"/>
      <c r="AB5019" s="1"/>
      <c r="AC5019" s="1"/>
      <c r="AD5019" s="1"/>
      <c r="AE5019" s="1"/>
      <c r="AF5019" s="1"/>
      <c r="AG5019" s="72"/>
      <c r="AH5019" s="72"/>
      <c r="AI5019" s="72"/>
      <c r="AJ5019" s="72"/>
    </row>
    <row r="5020" spans="1:36" x14ac:dyDescent="0.25">
      <c r="A5020" s="30">
        <v>1.0510995370374201</v>
      </c>
      <c r="B5020" s="29">
        <v>101.5</v>
      </c>
      <c r="C5020" s="61">
        <v>101.6</v>
      </c>
      <c r="D5020" s="70">
        <f t="shared" si="746"/>
        <v>101.5</v>
      </c>
      <c r="E5020" s="70">
        <f t="shared" si="747"/>
        <v>101.6</v>
      </c>
      <c r="F5020" s="5">
        <v>5016</v>
      </c>
      <c r="G5020" s="72"/>
      <c r="H5020" s="4">
        <f t="shared" si="742"/>
        <v>100</v>
      </c>
      <c r="I5020" s="4">
        <f t="shared" si="743"/>
        <v>125</v>
      </c>
      <c r="J5020" s="1">
        <f t="shared" si="744"/>
        <v>14125375446.227579</v>
      </c>
      <c r="K5020" s="5">
        <v>1417</v>
      </c>
      <c r="L5020" s="12">
        <f t="shared" si="749"/>
        <v>104.6</v>
      </c>
      <c r="M5020" s="2">
        <f t="shared" si="748"/>
        <v>104.6</v>
      </c>
      <c r="N5020" s="2" t="str">
        <f t="shared" si="745"/>
        <v/>
      </c>
      <c r="U5020" s="1"/>
      <c r="V5020" s="1"/>
      <c r="W5020" s="1"/>
      <c r="X5020" s="1"/>
      <c r="Y5020" s="1"/>
      <c r="Z5020" s="1"/>
      <c r="AA5020" s="1"/>
      <c r="AB5020" s="1"/>
      <c r="AC5020" s="1"/>
      <c r="AD5020" s="1"/>
      <c r="AE5020" s="1"/>
      <c r="AF5020" s="1"/>
      <c r="AG5020" s="72"/>
      <c r="AH5020" s="72"/>
      <c r="AI5020" s="72"/>
      <c r="AJ5020" s="72"/>
    </row>
    <row r="5021" spans="1:36" x14ac:dyDescent="0.25">
      <c r="A5021" s="30">
        <v>1.0511111111114899</v>
      </c>
      <c r="B5021" s="29">
        <v>105.3</v>
      </c>
      <c r="C5021" s="61">
        <v>105.39999999999999</v>
      </c>
      <c r="D5021" s="70">
        <f t="shared" si="746"/>
        <v>105.3</v>
      </c>
      <c r="E5021" s="70">
        <f t="shared" si="747"/>
        <v>105.39999999999999</v>
      </c>
      <c r="F5021" s="5">
        <v>5017</v>
      </c>
      <c r="G5021" s="72"/>
      <c r="H5021" s="4">
        <f t="shared" si="742"/>
        <v>100</v>
      </c>
      <c r="I5021" s="4">
        <f t="shared" si="743"/>
        <v>125</v>
      </c>
      <c r="J5021" s="1">
        <f t="shared" si="744"/>
        <v>33884415613.920338</v>
      </c>
      <c r="K5021" s="5">
        <v>1418</v>
      </c>
      <c r="L5021" s="12">
        <f t="shared" si="749"/>
        <v>104.6</v>
      </c>
      <c r="M5021" s="2">
        <f t="shared" si="748"/>
        <v>104.6</v>
      </c>
      <c r="N5021" s="2" t="str">
        <f t="shared" si="745"/>
        <v/>
      </c>
      <c r="U5021" s="1"/>
      <c r="V5021" s="1"/>
      <c r="W5021" s="1"/>
      <c r="X5021" s="1"/>
      <c r="Y5021" s="1"/>
      <c r="Z5021" s="1"/>
      <c r="AA5021" s="1"/>
      <c r="AB5021" s="1"/>
      <c r="AC5021" s="1"/>
      <c r="AD5021" s="1"/>
      <c r="AE5021" s="1"/>
      <c r="AF5021" s="1"/>
      <c r="AG5021" s="72"/>
      <c r="AH5021" s="72"/>
      <c r="AI5021" s="72"/>
      <c r="AJ5021" s="72"/>
    </row>
    <row r="5022" spans="1:36" s="1" customFormat="1" x14ac:dyDescent="0.25">
      <c r="A5022" s="30">
        <v>1.0511226851855699</v>
      </c>
      <c r="B5022" s="29">
        <v>103.1</v>
      </c>
      <c r="C5022" s="61">
        <v>103.19999999999999</v>
      </c>
      <c r="D5022" s="70">
        <f t="shared" si="746"/>
        <v>103.1</v>
      </c>
      <c r="E5022" s="70">
        <f t="shared" si="747"/>
        <v>103.19999999999999</v>
      </c>
      <c r="F5022" s="5">
        <v>5018</v>
      </c>
      <c r="G5022" s="72"/>
      <c r="H5022" s="4">
        <f t="shared" si="742"/>
        <v>100</v>
      </c>
      <c r="I5022" s="4">
        <f t="shared" si="743"/>
        <v>125</v>
      </c>
      <c r="J5022" s="1">
        <f t="shared" si="744"/>
        <v>20417379446.695313</v>
      </c>
      <c r="K5022" s="5">
        <v>1419</v>
      </c>
      <c r="L5022" s="12">
        <f t="shared" si="749"/>
        <v>104.6</v>
      </c>
      <c r="M5022" s="2">
        <f t="shared" si="748"/>
        <v>104.6</v>
      </c>
      <c r="N5022" s="2" t="str">
        <f t="shared" si="745"/>
        <v/>
      </c>
      <c r="O5022"/>
      <c r="R5022" s="44"/>
      <c r="S5022" s="17"/>
      <c r="T5022"/>
      <c r="AG5022" s="72"/>
      <c r="AH5022" s="72"/>
      <c r="AI5022" s="72"/>
      <c r="AJ5022" s="72"/>
    </row>
    <row r="5023" spans="1:36" s="1" customFormat="1" x14ac:dyDescent="0.25">
      <c r="A5023" s="30">
        <v>1.05113425925964</v>
      </c>
      <c r="B5023" s="29">
        <v>112</v>
      </c>
      <c r="C5023" s="61">
        <v>112.1</v>
      </c>
      <c r="D5023" s="70">
        <f t="shared" si="746"/>
        <v>112</v>
      </c>
      <c r="E5023" s="70">
        <f t="shared" si="747"/>
        <v>112.1</v>
      </c>
      <c r="F5023" s="5">
        <v>5019</v>
      </c>
      <c r="G5023" s="72"/>
      <c r="H5023" s="4">
        <f t="shared" si="742"/>
        <v>100</v>
      </c>
      <c r="I5023" s="4">
        <f t="shared" si="743"/>
        <v>125</v>
      </c>
      <c r="J5023" s="1">
        <f t="shared" si="744"/>
        <v>158489319246.1113</v>
      </c>
      <c r="K5023" s="5">
        <v>1420</v>
      </c>
      <c r="L5023" s="12">
        <f t="shared" si="749"/>
        <v>104.6</v>
      </c>
      <c r="M5023" s="2">
        <f t="shared" si="748"/>
        <v>104.6</v>
      </c>
      <c r="N5023" s="2" t="str">
        <f t="shared" si="745"/>
        <v/>
      </c>
      <c r="O5023"/>
      <c r="R5023" s="44"/>
      <c r="S5023" s="17"/>
      <c r="T5023"/>
      <c r="AG5023" s="72"/>
      <c r="AH5023" s="72"/>
      <c r="AI5023" s="72"/>
      <c r="AJ5023" s="72"/>
    </row>
    <row r="5024" spans="1:36" s="1" customFormat="1" x14ac:dyDescent="0.25">
      <c r="A5024" s="30">
        <v>1.05114583333371</v>
      </c>
      <c r="B5024" s="29">
        <v>104</v>
      </c>
      <c r="C5024" s="61">
        <v>104.1</v>
      </c>
      <c r="D5024" s="70">
        <f t="shared" si="746"/>
        <v>104</v>
      </c>
      <c r="E5024" s="70">
        <f t="shared" si="747"/>
        <v>104.1</v>
      </c>
      <c r="F5024" s="5">
        <v>5020</v>
      </c>
      <c r="G5024" s="72"/>
      <c r="H5024" s="4">
        <f t="shared" si="742"/>
        <v>100</v>
      </c>
      <c r="I5024" s="4">
        <f t="shared" si="743"/>
        <v>125</v>
      </c>
      <c r="J5024" s="1">
        <f t="shared" si="744"/>
        <v>25118864315.095894</v>
      </c>
      <c r="K5024" s="5">
        <v>1421</v>
      </c>
      <c r="L5024" s="12">
        <f t="shared" si="749"/>
        <v>104.6</v>
      </c>
      <c r="M5024" s="2">
        <f t="shared" si="748"/>
        <v>104.6</v>
      </c>
      <c r="N5024" s="2" t="str">
        <f t="shared" si="745"/>
        <v/>
      </c>
      <c r="O5024"/>
      <c r="R5024" s="44"/>
      <c r="S5024" s="17"/>
      <c r="T5024"/>
      <c r="AG5024" s="72"/>
      <c r="AH5024" s="72"/>
      <c r="AI5024" s="72"/>
      <c r="AJ5024" s="72"/>
    </row>
    <row r="5025" spans="1:36" s="1" customFormat="1" x14ac:dyDescent="0.25">
      <c r="A5025" s="30">
        <v>1.0511574074077901</v>
      </c>
      <c r="B5025" s="29">
        <v>109.8</v>
      </c>
      <c r="C5025" s="61">
        <v>109.89999999999999</v>
      </c>
      <c r="D5025" s="70">
        <f t="shared" si="746"/>
        <v>109.8</v>
      </c>
      <c r="E5025" s="70">
        <f t="shared" si="747"/>
        <v>109.89999999999999</v>
      </c>
      <c r="F5025" s="5">
        <v>5021</v>
      </c>
      <c r="G5025" s="72"/>
      <c r="H5025" s="4">
        <f t="shared" si="742"/>
        <v>100</v>
      </c>
      <c r="I5025" s="4">
        <f t="shared" si="743"/>
        <v>125</v>
      </c>
      <c r="J5025" s="1">
        <f t="shared" si="744"/>
        <v>95499258602.143753</v>
      </c>
      <c r="K5025" s="5">
        <v>1422</v>
      </c>
      <c r="L5025" s="12">
        <f t="shared" si="749"/>
        <v>104.6</v>
      </c>
      <c r="M5025" s="2">
        <f t="shared" si="748"/>
        <v>104.6</v>
      </c>
      <c r="N5025" s="2" t="str">
        <f t="shared" si="745"/>
        <v/>
      </c>
      <c r="O5025"/>
      <c r="R5025" s="44"/>
      <c r="S5025" s="17"/>
      <c r="T5025"/>
      <c r="AG5025" s="72"/>
      <c r="AH5025" s="72"/>
      <c r="AI5025" s="72"/>
      <c r="AJ5025" s="72"/>
    </row>
    <row r="5026" spans="1:36" s="1" customFormat="1" x14ac:dyDescent="0.25">
      <c r="A5026" s="30">
        <v>1.0511689814818601</v>
      </c>
      <c r="B5026" s="29">
        <v>108</v>
      </c>
      <c r="C5026" s="61">
        <v>108.1</v>
      </c>
      <c r="D5026" s="70">
        <f t="shared" si="746"/>
        <v>108</v>
      </c>
      <c r="E5026" s="70">
        <f t="shared" si="747"/>
        <v>108.1</v>
      </c>
      <c r="F5026" s="5">
        <v>5022</v>
      </c>
      <c r="G5026" s="72"/>
      <c r="H5026" s="4">
        <f t="shared" si="742"/>
        <v>100</v>
      </c>
      <c r="I5026" s="4">
        <f t="shared" si="743"/>
        <v>125</v>
      </c>
      <c r="J5026" s="1">
        <f t="shared" si="744"/>
        <v>63095734448.019539</v>
      </c>
      <c r="K5026" s="5">
        <v>1423</v>
      </c>
      <c r="L5026" s="12">
        <f t="shared" si="749"/>
        <v>104.6</v>
      </c>
      <c r="M5026" s="2">
        <f t="shared" si="748"/>
        <v>104.6</v>
      </c>
      <c r="N5026" s="2" t="str">
        <f t="shared" si="745"/>
        <v/>
      </c>
      <c r="O5026"/>
      <c r="R5026" s="44"/>
      <c r="S5026" s="17"/>
      <c r="T5026"/>
      <c r="AG5026" s="72"/>
      <c r="AH5026" s="72"/>
      <c r="AI5026" s="72"/>
      <c r="AJ5026" s="72"/>
    </row>
    <row r="5027" spans="1:36" s="1" customFormat="1" x14ac:dyDescent="0.25">
      <c r="A5027" s="30">
        <v>1.0511805555559399</v>
      </c>
      <c r="B5027" s="29">
        <v>105.2</v>
      </c>
      <c r="C5027" s="61">
        <v>105.3</v>
      </c>
      <c r="D5027" s="70">
        <f t="shared" si="746"/>
        <v>105.2</v>
      </c>
      <c r="E5027" s="70">
        <f t="shared" si="747"/>
        <v>105.3</v>
      </c>
      <c r="F5027" s="5">
        <v>5023</v>
      </c>
      <c r="G5027" s="72"/>
      <c r="H5027" s="4">
        <f t="shared" si="742"/>
        <v>100</v>
      </c>
      <c r="I5027" s="4">
        <f t="shared" si="743"/>
        <v>125</v>
      </c>
      <c r="J5027" s="1">
        <f t="shared" si="744"/>
        <v>33113112148.259193</v>
      </c>
      <c r="K5027" s="5">
        <v>1424</v>
      </c>
      <c r="L5027" s="12">
        <f t="shared" si="749"/>
        <v>104.6</v>
      </c>
      <c r="M5027" s="2">
        <f t="shared" si="748"/>
        <v>104.6</v>
      </c>
      <c r="N5027" s="2" t="str">
        <f t="shared" si="745"/>
        <v/>
      </c>
      <c r="O5027"/>
      <c r="R5027" s="44"/>
      <c r="S5027" s="17"/>
      <c r="T5027"/>
      <c r="AG5027" s="72"/>
      <c r="AH5027" s="72"/>
      <c r="AI5027" s="72"/>
      <c r="AJ5027" s="72"/>
    </row>
    <row r="5028" spans="1:36" s="1" customFormat="1" x14ac:dyDescent="0.25">
      <c r="A5028" s="30">
        <v>1.05119212963001</v>
      </c>
      <c r="B5028" s="29">
        <v>105</v>
      </c>
      <c r="C5028" s="61">
        <v>105.1</v>
      </c>
      <c r="D5028" s="70">
        <f t="shared" si="746"/>
        <v>105</v>
      </c>
      <c r="E5028" s="70">
        <f t="shared" si="747"/>
        <v>105.1</v>
      </c>
      <c r="F5028" s="5">
        <v>5024</v>
      </c>
      <c r="G5028" s="72"/>
      <c r="H5028" s="4">
        <f t="shared" si="742"/>
        <v>100</v>
      </c>
      <c r="I5028" s="4">
        <f t="shared" si="743"/>
        <v>125</v>
      </c>
      <c r="J5028" s="1">
        <f t="shared" si="744"/>
        <v>31622776601.68388</v>
      </c>
      <c r="K5028" s="5">
        <v>1425</v>
      </c>
      <c r="L5028" s="12">
        <f t="shared" si="749"/>
        <v>104.6</v>
      </c>
      <c r="M5028" s="2">
        <f t="shared" si="748"/>
        <v>104.6</v>
      </c>
      <c r="N5028" s="2" t="str">
        <f t="shared" si="745"/>
        <v/>
      </c>
      <c r="O5028"/>
      <c r="R5028" s="44"/>
      <c r="S5028" s="17"/>
      <c r="T5028"/>
      <c r="AG5028" s="72"/>
      <c r="AH5028" s="72"/>
      <c r="AI5028" s="72"/>
      <c r="AJ5028" s="72"/>
    </row>
    <row r="5029" spans="1:36" s="1" customFormat="1" x14ac:dyDescent="0.25">
      <c r="A5029" s="30">
        <v>1.05120370370408</v>
      </c>
      <c r="B5029" s="29">
        <v>107.1</v>
      </c>
      <c r="C5029" s="61">
        <v>107.19999999999999</v>
      </c>
      <c r="D5029" s="70">
        <f t="shared" si="746"/>
        <v>107.1</v>
      </c>
      <c r="E5029" s="70">
        <f t="shared" si="747"/>
        <v>107.19999999999999</v>
      </c>
      <c r="F5029" s="5">
        <v>5025</v>
      </c>
      <c r="G5029" s="72"/>
      <c r="H5029" s="4">
        <f t="shared" si="742"/>
        <v>100</v>
      </c>
      <c r="I5029" s="4">
        <f t="shared" si="743"/>
        <v>125</v>
      </c>
      <c r="J5029" s="1">
        <f t="shared" si="744"/>
        <v>51286138399.13652</v>
      </c>
      <c r="K5029" s="5">
        <v>1426</v>
      </c>
      <c r="L5029" s="12">
        <f t="shared" si="749"/>
        <v>104.6</v>
      </c>
      <c r="M5029" s="2">
        <f t="shared" si="748"/>
        <v>104.6</v>
      </c>
      <c r="N5029" s="2" t="str">
        <f t="shared" si="745"/>
        <v/>
      </c>
      <c r="O5029"/>
      <c r="R5029" s="44"/>
      <c r="S5029" s="17"/>
      <c r="T5029"/>
      <c r="AG5029" s="72"/>
      <c r="AH5029" s="72"/>
      <c r="AI5029" s="72"/>
      <c r="AJ5029" s="72"/>
    </row>
    <row r="5030" spans="1:36" s="1" customFormat="1" x14ac:dyDescent="0.25">
      <c r="A5030" s="30">
        <v>1.05121527777816</v>
      </c>
      <c r="B5030" s="29">
        <v>108</v>
      </c>
      <c r="C5030" s="61">
        <v>108.1</v>
      </c>
      <c r="D5030" s="70">
        <f t="shared" si="746"/>
        <v>108</v>
      </c>
      <c r="E5030" s="70">
        <f t="shared" si="747"/>
        <v>108.1</v>
      </c>
      <c r="F5030" s="5">
        <v>5026</v>
      </c>
      <c r="G5030" s="72"/>
      <c r="H5030" s="4">
        <f t="shared" si="742"/>
        <v>100</v>
      </c>
      <c r="I5030" s="4">
        <f t="shared" si="743"/>
        <v>125</v>
      </c>
      <c r="J5030" s="1">
        <f t="shared" si="744"/>
        <v>63095734448.019539</v>
      </c>
      <c r="K5030" s="5">
        <v>1427</v>
      </c>
      <c r="L5030" s="12">
        <f t="shared" si="749"/>
        <v>104.6</v>
      </c>
      <c r="M5030" s="2">
        <f t="shared" si="748"/>
        <v>104.6</v>
      </c>
      <c r="N5030" s="2" t="str">
        <f t="shared" si="745"/>
        <v/>
      </c>
      <c r="O5030"/>
      <c r="R5030" s="44"/>
      <c r="S5030" s="17"/>
      <c r="T5030"/>
      <c r="AG5030" s="72"/>
      <c r="AH5030" s="72"/>
      <c r="AI5030" s="72"/>
      <c r="AJ5030" s="72"/>
    </row>
    <row r="5031" spans="1:36" s="1" customFormat="1" x14ac:dyDescent="0.25">
      <c r="A5031" s="30">
        <v>1.0512268518522301</v>
      </c>
      <c r="B5031" s="29">
        <v>110.7</v>
      </c>
      <c r="C5031" s="61">
        <v>110.8</v>
      </c>
      <c r="D5031" s="70">
        <f t="shared" si="746"/>
        <v>110.7</v>
      </c>
      <c r="E5031" s="70">
        <f t="shared" si="747"/>
        <v>110.8</v>
      </c>
      <c r="F5031" s="5">
        <v>5027</v>
      </c>
      <c r="G5031" s="72"/>
      <c r="H5031" s="4">
        <f t="shared" si="742"/>
        <v>100</v>
      </c>
      <c r="I5031" s="4">
        <f t="shared" si="743"/>
        <v>125</v>
      </c>
      <c r="J5031" s="1">
        <f t="shared" si="744"/>
        <v>117489755493.95348</v>
      </c>
      <c r="K5031" s="5">
        <v>1428</v>
      </c>
      <c r="L5031" s="12">
        <f t="shared" si="749"/>
        <v>104.6</v>
      </c>
      <c r="M5031" s="2">
        <f t="shared" si="748"/>
        <v>104.6</v>
      </c>
      <c r="N5031" s="2" t="str">
        <f t="shared" si="745"/>
        <v/>
      </c>
      <c r="O5031"/>
      <c r="R5031" s="44"/>
      <c r="S5031" s="17"/>
      <c r="T5031"/>
      <c r="AG5031" s="72"/>
      <c r="AH5031" s="72"/>
      <c r="AI5031" s="72"/>
      <c r="AJ5031" s="72"/>
    </row>
    <row r="5032" spans="1:36" s="1" customFormat="1" x14ac:dyDescent="0.25">
      <c r="A5032" s="30">
        <v>1.0512384259263099</v>
      </c>
      <c r="B5032" s="29">
        <v>109.2</v>
      </c>
      <c r="C5032" s="61">
        <v>109.3</v>
      </c>
      <c r="D5032" s="70">
        <f t="shared" si="746"/>
        <v>109.2</v>
      </c>
      <c r="E5032" s="70">
        <f t="shared" si="747"/>
        <v>109.3</v>
      </c>
      <c r="F5032" s="5">
        <v>5028</v>
      </c>
      <c r="G5032" s="72"/>
      <c r="H5032" s="4">
        <f t="shared" si="742"/>
        <v>100</v>
      </c>
      <c r="I5032" s="4">
        <f t="shared" si="743"/>
        <v>125</v>
      </c>
      <c r="J5032" s="1">
        <f t="shared" si="744"/>
        <v>83176377110.267288</v>
      </c>
      <c r="K5032" s="5">
        <v>1429</v>
      </c>
      <c r="L5032" s="12">
        <f t="shared" si="749"/>
        <v>104.6</v>
      </c>
      <c r="M5032" s="2">
        <f t="shared" si="748"/>
        <v>104.6</v>
      </c>
      <c r="N5032" s="2" t="str">
        <f t="shared" si="745"/>
        <v/>
      </c>
      <c r="O5032"/>
      <c r="R5032" s="44"/>
      <c r="S5032" s="17"/>
      <c r="T5032"/>
      <c r="AG5032" s="72"/>
      <c r="AH5032" s="72"/>
      <c r="AI5032" s="72"/>
      <c r="AJ5032" s="72"/>
    </row>
    <row r="5033" spans="1:36" s="1" customFormat="1" x14ac:dyDescent="0.25">
      <c r="A5033" s="30">
        <v>1.0512500000003799</v>
      </c>
      <c r="B5033" s="29">
        <v>107.3</v>
      </c>
      <c r="C5033" s="61">
        <v>107.39999999999999</v>
      </c>
      <c r="D5033" s="70">
        <f t="shared" si="746"/>
        <v>107.3</v>
      </c>
      <c r="E5033" s="70">
        <f t="shared" si="747"/>
        <v>107.39999999999999</v>
      </c>
      <c r="F5033" s="5">
        <v>5029</v>
      </c>
      <c r="G5033" s="72"/>
      <c r="H5033" s="4">
        <f t="shared" si="742"/>
        <v>100</v>
      </c>
      <c r="I5033" s="4">
        <f t="shared" si="743"/>
        <v>125</v>
      </c>
      <c r="J5033" s="1">
        <f t="shared" si="744"/>
        <v>53703179637.02549</v>
      </c>
      <c r="K5033" s="5">
        <v>1430</v>
      </c>
      <c r="L5033" s="12">
        <f t="shared" si="749"/>
        <v>104.6</v>
      </c>
      <c r="M5033" s="2">
        <f t="shared" si="748"/>
        <v>104.6</v>
      </c>
      <c r="N5033" s="2" t="str">
        <f t="shared" si="745"/>
        <v/>
      </c>
      <c r="O5033"/>
      <c r="R5033" s="44"/>
      <c r="S5033" s="17"/>
      <c r="T5033"/>
      <c r="AG5033" s="72"/>
      <c r="AH5033" s="72"/>
      <c r="AI5033" s="72"/>
      <c r="AJ5033" s="72"/>
    </row>
    <row r="5034" spans="1:36" s="1" customFormat="1" x14ac:dyDescent="0.25">
      <c r="A5034" s="30">
        <v>1.05126157407446</v>
      </c>
      <c r="B5034" s="29">
        <v>104.7</v>
      </c>
      <c r="C5034" s="61">
        <v>104.8</v>
      </c>
      <c r="D5034" s="70">
        <f t="shared" si="746"/>
        <v>104.7</v>
      </c>
      <c r="E5034" s="70">
        <f t="shared" si="747"/>
        <v>104.8</v>
      </c>
      <c r="F5034" s="5">
        <v>5030</v>
      </c>
      <c r="G5034" s="72"/>
      <c r="H5034" s="4">
        <f t="shared" si="742"/>
        <v>100</v>
      </c>
      <c r="I5034" s="4">
        <f t="shared" si="743"/>
        <v>125</v>
      </c>
      <c r="J5034" s="1">
        <f t="shared" si="744"/>
        <v>29512092266.663944</v>
      </c>
      <c r="K5034" s="5">
        <v>1431</v>
      </c>
      <c r="L5034" s="12">
        <f t="shared" si="749"/>
        <v>104.6</v>
      </c>
      <c r="M5034" s="2">
        <f t="shared" si="748"/>
        <v>104.6</v>
      </c>
      <c r="N5034" s="2" t="str">
        <f t="shared" si="745"/>
        <v/>
      </c>
      <c r="O5034"/>
      <c r="R5034" s="44"/>
      <c r="S5034" s="17"/>
      <c r="T5034"/>
      <c r="AG5034" s="72"/>
      <c r="AH5034" s="72"/>
      <c r="AI5034" s="72"/>
      <c r="AJ5034" s="72"/>
    </row>
    <row r="5035" spans="1:36" s="1" customFormat="1" x14ac:dyDescent="0.25">
      <c r="A5035" s="30">
        <v>1.05127314814853</v>
      </c>
      <c r="B5035" s="29">
        <v>104.7</v>
      </c>
      <c r="C5035" s="61">
        <v>104.8</v>
      </c>
      <c r="D5035" s="70">
        <f t="shared" si="746"/>
        <v>104.7</v>
      </c>
      <c r="E5035" s="70">
        <f t="shared" si="747"/>
        <v>104.8</v>
      </c>
      <c r="F5035" s="5">
        <v>5031</v>
      </c>
      <c r="G5035" s="72"/>
      <c r="H5035" s="4">
        <f t="shared" si="742"/>
        <v>100</v>
      </c>
      <c r="I5035" s="4">
        <f t="shared" si="743"/>
        <v>125</v>
      </c>
      <c r="J5035" s="1">
        <f t="shared" si="744"/>
        <v>29512092266.663944</v>
      </c>
      <c r="K5035" s="5">
        <v>1432</v>
      </c>
      <c r="L5035" s="12">
        <f t="shared" si="749"/>
        <v>104.6</v>
      </c>
      <c r="M5035" s="2">
        <f t="shared" si="748"/>
        <v>104.6</v>
      </c>
      <c r="N5035" s="2" t="str">
        <f t="shared" si="745"/>
        <v/>
      </c>
      <c r="O5035"/>
      <c r="R5035" s="44"/>
      <c r="S5035" s="17"/>
      <c r="T5035"/>
      <c r="AG5035" s="72"/>
      <c r="AH5035" s="72"/>
      <c r="AI5035" s="72"/>
      <c r="AJ5035" s="72"/>
    </row>
    <row r="5036" spans="1:36" s="1" customFormat="1" x14ac:dyDescent="0.25">
      <c r="A5036" s="30">
        <v>1.0512847222226001</v>
      </c>
      <c r="B5036" s="29">
        <v>104.5</v>
      </c>
      <c r="C5036" s="61">
        <v>104.6</v>
      </c>
      <c r="D5036" s="70">
        <f t="shared" si="746"/>
        <v>104.5</v>
      </c>
      <c r="E5036" s="70">
        <f t="shared" si="747"/>
        <v>104.6</v>
      </c>
      <c r="F5036" s="5">
        <v>5032</v>
      </c>
      <c r="G5036" s="72"/>
      <c r="H5036" s="4">
        <f t="shared" si="742"/>
        <v>100</v>
      </c>
      <c r="I5036" s="4">
        <f t="shared" si="743"/>
        <v>125</v>
      </c>
      <c r="J5036" s="1">
        <f t="shared" si="744"/>
        <v>28183829312.644527</v>
      </c>
      <c r="K5036" s="5">
        <v>1433</v>
      </c>
      <c r="L5036" s="12">
        <f t="shared" si="749"/>
        <v>104.6</v>
      </c>
      <c r="M5036" s="2">
        <f t="shared" si="748"/>
        <v>104.6</v>
      </c>
      <c r="N5036" s="2" t="str">
        <f t="shared" si="745"/>
        <v/>
      </c>
      <c r="O5036"/>
      <c r="R5036" s="44"/>
      <c r="S5036" s="17"/>
      <c r="T5036"/>
      <c r="AG5036" s="72"/>
      <c r="AH5036" s="72"/>
      <c r="AI5036" s="72"/>
      <c r="AJ5036" s="72"/>
    </row>
    <row r="5037" spans="1:36" s="1" customFormat="1" x14ac:dyDescent="0.25">
      <c r="A5037" s="30">
        <v>1.0512962962966801</v>
      </c>
      <c r="B5037" s="29">
        <v>103.7</v>
      </c>
      <c r="C5037" s="61">
        <v>103.8</v>
      </c>
      <c r="D5037" s="70">
        <f t="shared" si="746"/>
        <v>103.7</v>
      </c>
      <c r="E5037" s="70">
        <f t="shared" si="747"/>
        <v>103.8</v>
      </c>
      <c r="F5037" s="5">
        <v>5033</v>
      </c>
      <c r="G5037" s="72"/>
      <c r="H5037" s="4">
        <f t="shared" si="742"/>
        <v>100</v>
      </c>
      <c r="I5037" s="4">
        <f t="shared" si="743"/>
        <v>125</v>
      </c>
      <c r="J5037" s="1">
        <f t="shared" si="744"/>
        <v>23442288153.199314</v>
      </c>
      <c r="K5037" s="5">
        <v>1434</v>
      </c>
      <c r="L5037" s="12">
        <f t="shared" si="749"/>
        <v>104.6</v>
      </c>
      <c r="M5037" s="2">
        <f t="shared" si="748"/>
        <v>104.6</v>
      </c>
      <c r="N5037" s="2" t="str">
        <f t="shared" si="745"/>
        <v/>
      </c>
      <c r="O5037"/>
      <c r="R5037" s="44"/>
      <c r="S5037" s="17"/>
      <c r="T5037"/>
      <c r="AG5037" s="72"/>
      <c r="AH5037" s="72"/>
      <c r="AI5037" s="72"/>
      <c r="AJ5037" s="72"/>
    </row>
    <row r="5038" spans="1:36" s="1" customFormat="1" x14ac:dyDescent="0.25">
      <c r="A5038" s="30">
        <v>1.0513078703707499</v>
      </c>
      <c r="B5038" s="29">
        <v>104.3</v>
      </c>
      <c r="C5038" s="61">
        <v>104.39999999999999</v>
      </c>
      <c r="D5038" s="70">
        <f t="shared" si="746"/>
        <v>104.3</v>
      </c>
      <c r="E5038" s="70">
        <f t="shared" si="747"/>
        <v>104.39999999999999</v>
      </c>
      <c r="F5038" s="5">
        <v>5034</v>
      </c>
      <c r="G5038" s="72"/>
      <c r="H5038" s="4">
        <f t="shared" si="742"/>
        <v>100</v>
      </c>
      <c r="I5038" s="4">
        <f t="shared" si="743"/>
        <v>125</v>
      </c>
      <c r="J5038" s="1">
        <f t="shared" si="744"/>
        <v>26915348039.269154</v>
      </c>
      <c r="K5038" s="5">
        <v>1435</v>
      </c>
      <c r="L5038" s="12">
        <f t="shared" si="749"/>
        <v>104.6</v>
      </c>
      <c r="M5038" s="2">
        <f t="shared" si="748"/>
        <v>104.6</v>
      </c>
      <c r="N5038" s="2" t="str">
        <f t="shared" si="745"/>
        <v/>
      </c>
      <c r="O5038"/>
      <c r="R5038" s="44"/>
      <c r="S5038" s="17"/>
      <c r="T5038"/>
      <c r="AG5038" s="72"/>
      <c r="AH5038" s="72"/>
      <c r="AI5038" s="72"/>
      <c r="AJ5038" s="72"/>
    </row>
    <row r="5039" spans="1:36" s="1" customFormat="1" x14ac:dyDescent="0.25">
      <c r="A5039" s="30">
        <v>1.0513194444448299</v>
      </c>
      <c r="B5039" s="29">
        <v>103.9</v>
      </c>
      <c r="C5039" s="61">
        <v>104</v>
      </c>
      <c r="D5039" s="70">
        <f t="shared" si="746"/>
        <v>103.9</v>
      </c>
      <c r="E5039" s="70">
        <f t="shared" si="747"/>
        <v>104</v>
      </c>
      <c r="F5039" s="5">
        <v>5035</v>
      </c>
      <c r="G5039" s="72"/>
      <c r="H5039" s="4">
        <f t="shared" si="742"/>
        <v>100</v>
      </c>
      <c r="I5039" s="4">
        <f t="shared" si="743"/>
        <v>125</v>
      </c>
      <c r="J5039" s="1">
        <f t="shared" si="744"/>
        <v>24547089156.850395</v>
      </c>
      <c r="K5039" s="5">
        <v>1436</v>
      </c>
      <c r="L5039" s="12">
        <f t="shared" si="749"/>
        <v>104.6</v>
      </c>
      <c r="M5039" s="2">
        <f t="shared" si="748"/>
        <v>104.6</v>
      </c>
      <c r="N5039" s="2" t="str">
        <f t="shared" si="745"/>
        <v/>
      </c>
      <c r="O5039"/>
      <c r="R5039" s="44"/>
      <c r="S5039" s="17"/>
      <c r="T5039"/>
      <c r="AG5039" s="72"/>
      <c r="AH5039" s="72"/>
      <c r="AI5039" s="72"/>
      <c r="AJ5039" s="72"/>
    </row>
    <row r="5040" spans="1:36" s="1" customFormat="1" x14ac:dyDescent="0.25">
      <c r="A5040" s="30">
        <v>1.0513310185189</v>
      </c>
      <c r="B5040" s="29">
        <v>103.5</v>
      </c>
      <c r="C5040" s="61">
        <v>103.6</v>
      </c>
      <c r="D5040" s="70">
        <f t="shared" si="746"/>
        <v>103.5</v>
      </c>
      <c r="E5040" s="70">
        <f t="shared" si="747"/>
        <v>103.6</v>
      </c>
      <c r="F5040" s="5">
        <v>5036</v>
      </c>
      <c r="G5040" s="72"/>
      <c r="H5040" s="4">
        <f t="shared" si="742"/>
        <v>100</v>
      </c>
      <c r="I5040" s="4">
        <f t="shared" si="743"/>
        <v>125</v>
      </c>
      <c r="J5040" s="1">
        <f t="shared" si="744"/>
        <v>22387211385.683411</v>
      </c>
      <c r="K5040" s="5">
        <v>1437</v>
      </c>
      <c r="L5040" s="12">
        <f t="shared" si="749"/>
        <v>104.6</v>
      </c>
      <c r="M5040" s="2">
        <f t="shared" si="748"/>
        <v>104.6</v>
      </c>
      <c r="N5040" s="2" t="str">
        <f t="shared" si="745"/>
        <v/>
      </c>
      <c r="O5040"/>
      <c r="R5040" s="44"/>
      <c r="S5040" s="17"/>
      <c r="T5040"/>
      <c r="AG5040" s="72"/>
      <c r="AH5040" s="72"/>
      <c r="AI5040" s="72"/>
      <c r="AJ5040" s="72"/>
    </row>
    <row r="5041" spans="1:36" s="1" customFormat="1" x14ac:dyDescent="0.25">
      <c r="A5041" s="30">
        <v>1.05134259259297</v>
      </c>
      <c r="B5041" s="29">
        <v>103.7</v>
      </c>
      <c r="C5041" s="61">
        <v>103.8</v>
      </c>
      <c r="D5041" s="70">
        <f t="shared" si="746"/>
        <v>103.7</v>
      </c>
      <c r="E5041" s="70">
        <f t="shared" si="747"/>
        <v>103.8</v>
      </c>
      <c r="F5041" s="5">
        <v>5037</v>
      </c>
      <c r="G5041" s="72"/>
      <c r="H5041" s="4">
        <f t="shared" si="742"/>
        <v>100</v>
      </c>
      <c r="I5041" s="4">
        <f t="shared" si="743"/>
        <v>125</v>
      </c>
      <c r="J5041" s="1">
        <f t="shared" si="744"/>
        <v>23442288153.199314</v>
      </c>
      <c r="K5041" s="5">
        <v>1438</v>
      </c>
      <c r="L5041" s="12">
        <f t="shared" si="749"/>
        <v>104.6</v>
      </c>
      <c r="M5041" s="2">
        <f t="shared" si="748"/>
        <v>104.6</v>
      </c>
      <c r="N5041" s="2" t="str">
        <f t="shared" si="745"/>
        <v/>
      </c>
      <c r="O5041"/>
      <c r="R5041" s="44"/>
      <c r="S5041" s="17"/>
      <c r="T5041"/>
      <c r="AG5041" s="72"/>
      <c r="AH5041" s="72"/>
      <c r="AI5041" s="72"/>
      <c r="AJ5041" s="72"/>
    </row>
    <row r="5042" spans="1:36" s="1" customFormat="1" x14ac:dyDescent="0.25">
      <c r="A5042" s="30">
        <v>1.0513541666670501</v>
      </c>
      <c r="B5042" s="29">
        <v>104.2</v>
      </c>
      <c r="C5042" s="61">
        <v>104.3</v>
      </c>
      <c r="D5042" s="70">
        <f t="shared" si="746"/>
        <v>104.2</v>
      </c>
      <c r="E5042" s="70">
        <f t="shared" si="747"/>
        <v>104.3</v>
      </c>
      <c r="F5042" s="5">
        <v>5038</v>
      </c>
      <c r="G5042" s="72"/>
      <c r="H5042" s="4">
        <f t="shared" si="742"/>
        <v>100</v>
      </c>
      <c r="I5042" s="4">
        <f t="shared" si="743"/>
        <v>125</v>
      </c>
      <c r="J5042" s="1">
        <f t="shared" si="744"/>
        <v>26302679918.953911</v>
      </c>
      <c r="K5042" s="5">
        <v>1439</v>
      </c>
      <c r="L5042" s="12">
        <f t="shared" si="749"/>
        <v>104.6</v>
      </c>
      <c r="M5042" s="2">
        <f t="shared" si="748"/>
        <v>104.6</v>
      </c>
      <c r="N5042" s="2" t="str">
        <f t="shared" si="745"/>
        <v/>
      </c>
      <c r="O5042"/>
      <c r="R5042" s="44"/>
      <c r="S5042" s="17"/>
      <c r="T5042"/>
      <c r="AG5042" s="72"/>
      <c r="AH5042" s="72"/>
      <c r="AI5042" s="72"/>
      <c r="AJ5042" s="72"/>
    </row>
    <row r="5043" spans="1:36" s="1" customFormat="1" x14ac:dyDescent="0.25">
      <c r="A5043" s="30">
        <v>1.0513657407411201</v>
      </c>
      <c r="B5043" s="29">
        <v>103.4</v>
      </c>
      <c r="C5043" s="61">
        <v>103.5</v>
      </c>
      <c r="D5043" s="70">
        <f t="shared" si="746"/>
        <v>103.4</v>
      </c>
      <c r="E5043" s="70">
        <f t="shared" si="747"/>
        <v>103.5</v>
      </c>
      <c r="F5043" s="5">
        <v>5039</v>
      </c>
      <c r="G5043" s="72"/>
      <c r="H5043" s="4">
        <f t="shared" si="742"/>
        <v>100</v>
      </c>
      <c r="I5043" s="4">
        <f t="shared" si="743"/>
        <v>125</v>
      </c>
      <c r="J5043" s="1">
        <f t="shared" si="744"/>
        <v>21877616239.495541</v>
      </c>
      <c r="K5043" s="5">
        <v>1440</v>
      </c>
      <c r="L5043" s="12">
        <f t="shared" si="749"/>
        <v>104.6</v>
      </c>
      <c r="M5043" s="2">
        <f t="shared" si="748"/>
        <v>104.6</v>
      </c>
      <c r="N5043" s="2" t="str">
        <f t="shared" si="745"/>
        <v/>
      </c>
      <c r="O5043"/>
      <c r="R5043" s="44"/>
      <c r="S5043" s="17"/>
      <c r="T5043"/>
      <c r="AG5043" s="72"/>
      <c r="AH5043" s="72"/>
      <c r="AI5043" s="72"/>
      <c r="AJ5043" s="72"/>
    </row>
    <row r="5044" spans="1:36" s="1" customFormat="1" x14ac:dyDescent="0.25">
      <c r="A5044" s="30">
        <v>1.0513773148151999</v>
      </c>
      <c r="B5044" s="29">
        <v>104.5</v>
      </c>
      <c r="C5044" s="61">
        <v>104.6</v>
      </c>
      <c r="D5044" s="70">
        <f t="shared" si="746"/>
        <v>104.5</v>
      </c>
      <c r="E5044" s="70">
        <f t="shared" si="747"/>
        <v>104.6</v>
      </c>
      <c r="F5044" s="5">
        <v>5040</v>
      </c>
      <c r="G5044" s="72"/>
      <c r="H5044" s="4">
        <f t="shared" si="742"/>
        <v>100</v>
      </c>
      <c r="I5044" s="4">
        <f t="shared" si="743"/>
        <v>125</v>
      </c>
      <c r="J5044" s="1">
        <f t="shared" si="744"/>
        <v>28183829312.644527</v>
      </c>
      <c r="K5044" s="5">
        <v>1441</v>
      </c>
      <c r="L5044" s="12">
        <f t="shared" si="749"/>
        <v>104.6</v>
      </c>
      <c r="M5044" s="2">
        <f t="shared" si="748"/>
        <v>104.6</v>
      </c>
      <c r="N5044" s="2" t="str">
        <f t="shared" si="745"/>
        <v/>
      </c>
      <c r="O5044"/>
      <c r="R5044" s="44"/>
      <c r="S5044" s="17"/>
      <c r="T5044"/>
      <c r="AG5044" s="72"/>
      <c r="AH5044" s="72"/>
      <c r="AI5044" s="72"/>
      <c r="AJ5044" s="72"/>
    </row>
    <row r="5045" spans="1:36" s="1" customFormat="1" x14ac:dyDescent="0.25">
      <c r="A5045" s="30">
        <v>1.05138888888927</v>
      </c>
      <c r="B5045" s="29">
        <v>103.2</v>
      </c>
      <c r="C5045" s="61">
        <v>105.2</v>
      </c>
      <c r="D5045" s="70">
        <f t="shared" si="746"/>
        <v>103.2</v>
      </c>
      <c r="E5045" s="70">
        <f t="shared" si="747"/>
        <v>105.2</v>
      </c>
      <c r="F5045" s="5">
        <v>5041</v>
      </c>
      <c r="G5045" s="72"/>
      <c r="H5045" s="4">
        <f t="shared" si="742"/>
        <v>100</v>
      </c>
      <c r="I5045" s="4">
        <f t="shared" si="743"/>
        <v>125</v>
      </c>
      <c r="J5045" s="1">
        <f t="shared" si="744"/>
        <v>20892961308.540489</v>
      </c>
      <c r="K5045" s="5">
        <v>1442</v>
      </c>
      <c r="L5045" s="12">
        <f t="shared" si="749"/>
        <v>104.6</v>
      </c>
      <c r="M5045" s="2">
        <f t="shared" si="748"/>
        <v>104.6</v>
      </c>
      <c r="N5045" s="2" t="str">
        <f t="shared" si="745"/>
        <v/>
      </c>
      <c r="O5045"/>
      <c r="R5045" s="44"/>
      <c r="S5045" s="17"/>
      <c r="T5045"/>
      <c r="AG5045" s="72"/>
      <c r="AH5045" s="72"/>
      <c r="AI5045" s="72"/>
      <c r="AJ5045" s="72"/>
    </row>
    <row r="5046" spans="1:36" s="1" customFormat="1" x14ac:dyDescent="0.25">
      <c r="A5046" s="30">
        <v>1.05140046296335</v>
      </c>
      <c r="B5046" s="29">
        <v>104.5</v>
      </c>
      <c r="C5046" s="61">
        <v>105.5</v>
      </c>
      <c r="D5046" s="70">
        <f t="shared" si="746"/>
        <v>104.5</v>
      </c>
      <c r="E5046" s="70">
        <f t="shared" si="747"/>
        <v>105.5</v>
      </c>
      <c r="F5046" s="5">
        <v>5042</v>
      </c>
      <c r="G5046" s="72"/>
      <c r="H5046" s="4">
        <f t="shared" si="742"/>
        <v>100</v>
      </c>
      <c r="I5046" s="4">
        <f t="shared" si="743"/>
        <v>125</v>
      </c>
      <c r="J5046" s="1">
        <f t="shared" si="744"/>
        <v>28183829312.644527</v>
      </c>
      <c r="K5046" s="5">
        <v>1443</v>
      </c>
      <c r="L5046" s="12">
        <f t="shared" si="749"/>
        <v>104.6</v>
      </c>
      <c r="M5046" s="2">
        <f t="shared" si="748"/>
        <v>104.6</v>
      </c>
      <c r="N5046" s="2" t="str">
        <f t="shared" si="745"/>
        <v/>
      </c>
      <c r="O5046"/>
      <c r="R5046" s="44"/>
      <c r="S5046" s="17"/>
      <c r="T5046"/>
      <c r="AG5046" s="72"/>
      <c r="AH5046" s="72"/>
      <c r="AI5046" s="72"/>
      <c r="AJ5046" s="72"/>
    </row>
    <row r="5047" spans="1:36" s="1" customFormat="1" x14ac:dyDescent="0.25">
      <c r="A5047" s="30">
        <v>1.05141203703742</v>
      </c>
      <c r="B5047" s="29">
        <v>103.4</v>
      </c>
      <c r="C5047" s="61">
        <v>104.2</v>
      </c>
      <c r="D5047" s="70">
        <f t="shared" si="746"/>
        <v>103.4</v>
      </c>
      <c r="E5047" s="70">
        <f t="shared" si="747"/>
        <v>104.2</v>
      </c>
      <c r="F5047" s="5">
        <v>5043</v>
      </c>
      <c r="G5047" s="72"/>
      <c r="H5047" s="4">
        <f t="shared" si="742"/>
        <v>100</v>
      </c>
      <c r="I5047" s="4">
        <f t="shared" si="743"/>
        <v>125</v>
      </c>
      <c r="J5047" s="1">
        <f t="shared" si="744"/>
        <v>21877616239.495541</v>
      </c>
      <c r="K5047" s="5">
        <v>1444</v>
      </c>
      <c r="L5047" s="12">
        <f t="shared" si="749"/>
        <v>104.6</v>
      </c>
      <c r="M5047" s="2">
        <f t="shared" si="748"/>
        <v>104.6</v>
      </c>
      <c r="N5047" s="2" t="str">
        <f t="shared" si="745"/>
        <v/>
      </c>
      <c r="O5047"/>
      <c r="R5047" s="44"/>
      <c r="S5047" s="17"/>
      <c r="T5047"/>
      <c r="AG5047" s="72"/>
      <c r="AH5047" s="72"/>
      <c r="AI5047" s="72"/>
      <c r="AJ5047" s="72"/>
    </row>
    <row r="5048" spans="1:36" s="1" customFormat="1" x14ac:dyDescent="0.25">
      <c r="A5048" s="30">
        <v>1.0514236111114901</v>
      </c>
      <c r="B5048" s="29">
        <v>104.8</v>
      </c>
      <c r="C5048" s="61">
        <v>105</v>
      </c>
      <c r="D5048" s="70">
        <f t="shared" si="746"/>
        <v>104.8</v>
      </c>
      <c r="E5048" s="70">
        <f t="shared" si="747"/>
        <v>105</v>
      </c>
      <c r="F5048" s="5">
        <v>5044</v>
      </c>
      <c r="G5048" s="72"/>
      <c r="H5048" s="4">
        <f t="shared" si="742"/>
        <v>100</v>
      </c>
      <c r="I5048" s="4">
        <f t="shared" si="743"/>
        <v>125</v>
      </c>
      <c r="J5048" s="1">
        <f t="shared" si="744"/>
        <v>30199517204.020248</v>
      </c>
      <c r="K5048" s="5">
        <v>1445</v>
      </c>
      <c r="L5048" s="12">
        <f t="shared" si="749"/>
        <v>104.6</v>
      </c>
      <c r="M5048" s="2">
        <f t="shared" si="748"/>
        <v>104.6</v>
      </c>
      <c r="N5048" s="2" t="str">
        <f t="shared" si="745"/>
        <v/>
      </c>
      <c r="O5048"/>
      <c r="R5048" s="44"/>
      <c r="S5048" s="17"/>
      <c r="T5048"/>
      <c r="AG5048" s="72"/>
      <c r="AH5048" s="72"/>
      <c r="AI5048" s="72"/>
      <c r="AJ5048" s="72"/>
    </row>
    <row r="5049" spans="1:36" s="1" customFormat="1" x14ac:dyDescent="0.25">
      <c r="A5049" s="30">
        <v>1.0514351851855701</v>
      </c>
      <c r="B5049" s="29">
        <v>103.4</v>
      </c>
      <c r="C5049" s="61">
        <v>103.5</v>
      </c>
      <c r="D5049" s="70">
        <f t="shared" si="746"/>
        <v>103.4</v>
      </c>
      <c r="E5049" s="70">
        <f t="shared" si="747"/>
        <v>103.5</v>
      </c>
      <c r="F5049" s="5">
        <v>5045</v>
      </c>
      <c r="G5049" s="72"/>
      <c r="H5049" s="4">
        <f t="shared" si="742"/>
        <v>100</v>
      </c>
      <c r="I5049" s="4">
        <f t="shared" si="743"/>
        <v>125</v>
      </c>
      <c r="J5049" s="1">
        <f t="shared" si="744"/>
        <v>21877616239.495541</v>
      </c>
      <c r="K5049" s="5">
        <v>1446</v>
      </c>
      <c r="L5049" s="12">
        <f t="shared" si="749"/>
        <v>104.6</v>
      </c>
      <c r="M5049" s="2">
        <f t="shared" si="748"/>
        <v>104.6</v>
      </c>
      <c r="N5049" s="2" t="str">
        <f t="shared" si="745"/>
        <v/>
      </c>
      <c r="O5049"/>
      <c r="R5049" s="44"/>
      <c r="S5049" s="17"/>
      <c r="T5049"/>
      <c r="AG5049" s="72"/>
      <c r="AH5049" s="72"/>
      <c r="AI5049" s="72"/>
      <c r="AJ5049" s="72"/>
    </row>
    <row r="5050" spans="1:36" s="1" customFormat="1" x14ac:dyDescent="0.25">
      <c r="A5050" s="30">
        <v>1.0514467592596399</v>
      </c>
      <c r="B5050" s="29">
        <v>104.3</v>
      </c>
      <c r="C5050" s="61">
        <v>104.39999999999999</v>
      </c>
      <c r="D5050" s="70">
        <f t="shared" si="746"/>
        <v>104.3</v>
      </c>
      <c r="E5050" s="70">
        <f t="shared" si="747"/>
        <v>104.39999999999999</v>
      </c>
      <c r="F5050" s="5">
        <v>5046</v>
      </c>
      <c r="G5050" s="72"/>
      <c r="H5050" s="4">
        <f t="shared" si="742"/>
        <v>100</v>
      </c>
      <c r="I5050" s="4">
        <f t="shared" si="743"/>
        <v>125</v>
      </c>
      <c r="J5050" s="1">
        <f t="shared" si="744"/>
        <v>26915348039.269154</v>
      </c>
      <c r="K5050" s="5">
        <v>1447</v>
      </c>
      <c r="L5050" s="12">
        <f t="shared" si="749"/>
        <v>104.6</v>
      </c>
      <c r="M5050" s="2">
        <f t="shared" si="748"/>
        <v>104.6</v>
      </c>
      <c r="N5050" s="2" t="str">
        <f t="shared" si="745"/>
        <v/>
      </c>
      <c r="O5050"/>
      <c r="R5050" s="44"/>
      <c r="S5050" s="17"/>
      <c r="T5050"/>
      <c r="AG5050" s="72"/>
      <c r="AH5050" s="72"/>
      <c r="AI5050" s="72"/>
      <c r="AJ5050" s="72"/>
    </row>
    <row r="5051" spans="1:36" s="1" customFormat="1" x14ac:dyDescent="0.25">
      <c r="A5051" s="30">
        <v>1.05145833333372</v>
      </c>
      <c r="B5051" s="29">
        <v>104.5</v>
      </c>
      <c r="C5051" s="61">
        <v>105.7</v>
      </c>
      <c r="D5051" s="70">
        <f t="shared" si="746"/>
        <v>104.5</v>
      </c>
      <c r="E5051" s="70">
        <f t="shared" si="747"/>
        <v>105.7</v>
      </c>
      <c r="F5051" s="5">
        <v>5047</v>
      </c>
      <c r="G5051" s="72"/>
      <c r="H5051" s="4">
        <f t="shared" si="742"/>
        <v>100</v>
      </c>
      <c r="I5051" s="4">
        <f t="shared" si="743"/>
        <v>125</v>
      </c>
      <c r="J5051" s="1">
        <f t="shared" si="744"/>
        <v>28183829312.644527</v>
      </c>
      <c r="K5051" s="5">
        <v>1448</v>
      </c>
      <c r="L5051" s="12">
        <f t="shared" si="749"/>
        <v>104.6</v>
      </c>
      <c r="M5051" s="2">
        <f t="shared" si="748"/>
        <v>104.6</v>
      </c>
      <c r="N5051" s="2" t="str">
        <f t="shared" si="745"/>
        <v/>
      </c>
      <c r="O5051"/>
      <c r="R5051" s="44"/>
      <c r="S5051" s="17"/>
      <c r="T5051"/>
      <c r="AG5051" s="72"/>
      <c r="AH5051" s="72"/>
      <c r="AI5051" s="72"/>
      <c r="AJ5051" s="72"/>
    </row>
    <row r="5052" spans="1:36" s="1" customFormat="1" x14ac:dyDescent="0.25">
      <c r="A5052" s="30">
        <v>1.05146990740779</v>
      </c>
      <c r="B5052" s="29">
        <v>103.7</v>
      </c>
      <c r="C5052" s="61">
        <v>104.10000000000001</v>
      </c>
      <c r="D5052" s="70">
        <f t="shared" si="746"/>
        <v>103.7</v>
      </c>
      <c r="E5052" s="70">
        <f t="shared" si="747"/>
        <v>104.10000000000001</v>
      </c>
      <c r="F5052" s="5">
        <v>5048</v>
      </c>
      <c r="G5052" s="72"/>
      <c r="H5052" s="4">
        <f t="shared" si="742"/>
        <v>100</v>
      </c>
      <c r="I5052" s="4">
        <f t="shared" si="743"/>
        <v>125</v>
      </c>
      <c r="J5052" s="1">
        <f t="shared" si="744"/>
        <v>23442288153.199314</v>
      </c>
      <c r="K5052" s="5">
        <v>1449</v>
      </c>
      <c r="L5052" s="12">
        <f t="shared" si="749"/>
        <v>104.6</v>
      </c>
      <c r="M5052" s="2">
        <f t="shared" si="748"/>
        <v>104.6</v>
      </c>
      <c r="N5052" s="2" t="str">
        <f t="shared" si="745"/>
        <v/>
      </c>
      <c r="O5052"/>
      <c r="R5052" s="44"/>
      <c r="S5052" s="17"/>
      <c r="T5052"/>
      <c r="AG5052" s="72"/>
      <c r="AH5052" s="72"/>
      <c r="AI5052" s="72"/>
      <c r="AJ5052" s="72"/>
    </row>
    <row r="5053" spans="1:36" s="1" customFormat="1" x14ac:dyDescent="0.25">
      <c r="A5053" s="30">
        <v>1.05148148148186</v>
      </c>
      <c r="B5053" s="29">
        <v>104.3</v>
      </c>
      <c r="C5053" s="61">
        <v>106.3</v>
      </c>
      <c r="D5053" s="70">
        <f t="shared" si="746"/>
        <v>104.3</v>
      </c>
      <c r="E5053" s="70">
        <f t="shared" si="747"/>
        <v>106.3</v>
      </c>
      <c r="F5053" s="5">
        <v>5049</v>
      </c>
      <c r="G5053" s="72"/>
      <c r="H5053" s="4">
        <f t="shared" si="742"/>
        <v>100</v>
      </c>
      <c r="I5053" s="4">
        <f t="shared" si="743"/>
        <v>125</v>
      </c>
      <c r="J5053" s="1">
        <f t="shared" si="744"/>
        <v>26915348039.269154</v>
      </c>
      <c r="K5053" s="5">
        <v>1450</v>
      </c>
      <c r="L5053" s="12">
        <f t="shared" si="749"/>
        <v>104.6</v>
      </c>
      <c r="M5053" s="2">
        <f t="shared" si="748"/>
        <v>104.6</v>
      </c>
      <c r="N5053" s="2" t="str">
        <f t="shared" si="745"/>
        <v/>
      </c>
      <c r="O5053"/>
      <c r="R5053" s="44"/>
      <c r="S5053" s="17"/>
      <c r="T5053"/>
      <c r="AG5053" s="72"/>
      <c r="AH5053" s="72"/>
      <c r="AI5053" s="72"/>
      <c r="AJ5053" s="72"/>
    </row>
    <row r="5054" spans="1:36" s="1" customFormat="1" x14ac:dyDescent="0.25">
      <c r="A5054" s="30">
        <v>1.0514930555559401</v>
      </c>
      <c r="B5054" s="29">
        <v>103.9</v>
      </c>
      <c r="C5054" s="61">
        <v>104.5</v>
      </c>
      <c r="D5054" s="70">
        <f t="shared" si="746"/>
        <v>103.9</v>
      </c>
      <c r="E5054" s="70">
        <f t="shared" si="747"/>
        <v>104.5</v>
      </c>
      <c r="F5054" s="5">
        <v>5050</v>
      </c>
      <c r="G5054" s="72"/>
      <c r="H5054" s="4">
        <f t="shared" si="742"/>
        <v>100</v>
      </c>
      <c r="I5054" s="4">
        <f t="shared" si="743"/>
        <v>125</v>
      </c>
      <c r="J5054" s="1">
        <f t="shared" si="744"/>
        <v>24547089156.850395</v>
      </c>
      <c r="K5054" s="5">
        <v>1451</v>
      </c>
      <c r="L5054" s="12">
        <f t="shared" si="749"/>
        <v>104.6</v>
      </c>
      <c r="M5054" s="2">
        <f t="shared" si="748"/>
        <v>104.6</v>
      </c>
      <c r="N5054" s="2" t="str">
        <f t="shared" si="745"/>
        <v/>
      </c>
      <c r="O5054"/>
      <c r="R5054" s="44"/>
      <c r="S5054" s="17"/>
      <c r="T5054"/>
      <c r="AG5054" s="72"/>
      <c r="AH5054" s="72"/>
      <c r="AI5054" s="72"/>
      <c r="AJ5054" s="72"/>
    </row>
    <row r="5055" spans="1:36" s="1" customFormat="1" x14ac:dyDescent="0.25">
      <c r="A5055" s="30">
        <v>1.0515046296300099</v>
      </c>
      <c r="B5055" s="29">
        <v>103.8</v>
      </c>
      <c r="C5055" s="61">
        <v>104.8</v>
      </c>
      <c r="D5055" s="70">
        <f t="shared" si="746"/>
        <v>103.8</v>
      </c>
      <c r="E5055" s="70">
        <f t="shared" si="747"/>
        <v>104.8</v>
      </c>
      <c r="F5055" s="5">
        <v>5051</v>
      </c>
      <c r="G5055" s="72"/>
      <c r="H5055" s="4">
        <f t="shared" si="742"/>
        <v>100</v>
      </c>
      <c r="I5055" s="4">
        <f t="shared" si="743"/>
        <v>125</v>
      </c>
      <c r="J5055" s="1">
        <f t="shared" si="744"/>
        <v>23988329190.194912</v>
      </c>
      <c r="K5055" s="5">
        <v>1452</v>
      </c>
      <c r="L5055" s="12">
        <f t="shared" si="749"/>
        <v>104.6</v>
      </c>
      <c r="M5055" s="2">
        <f t="shared" si="748"/>
        <v>104.6</v>
      </c>
      <c r="N5055" s="2" t="str">
        <f t="shared" si="745"/>
        <v/>
      </c>
      <c r="O5055"/>
      <c r="R5055" s="44"/>
      <c r="S5055" s="17"/>
      <c r="T5055"/>
      <c r="AG5055" s="72"/>
      <c r="AH5055" s="72"/>
      <c r="AI5055" s="72"/>
      <c r="AJ5055" s="72"/>
    </row>
    <row r="5056" spans="1:36" s="1" customFormat="1" x14ac:dyDescent="0.25">
      <c r="A5056" s="30">
        <v>1.0515162037040899</v>
      </c>
      <c r="B5056" s="29">
        <v>104.4</v>
      </c>
      <c r="C5056" s="61">
        <v>105.2</v>
      </c>
      <c r="D5056" s="70">
        <f t="shared" si="746"/>
        <v>104.4</v>
      </c>
      <c r="E5056" s="70">
        <f t="shared" si="747"/>
        <v>105.2</v>
      </c>
      <c r="F5056" s="5">
        <v>5052</v>
      </c>
      <c r="G5056" s="72"/>
      <c r="H5056" s="4">
        <f t="shared" si="742"/>
        <v>100</v>
      </c>
      <c r="I5056" s="4">
        <f t="shared" si="743"/>
        <v>125</v>
      </c>
      <c r="J5056" s="1">
        <f t="shared" si="744"/>
        <v>27542287033.381855</v>
      </c>
      <c r="K5056" s="5">
        <v>1453</v>
      </c>
      <c r="L5056" s="12">
        <f t="shared" si="749"/>
        <v>104.6</v>
      </c>
      <c r="M5056" s="2">
        <f t="shared" si="748"/>
        <v>104.6</v>
      </c>
      <c r="N5056" s="2" t="str">
        <f t="shared" si="745"/>
        <v/>
      </c>
      <c r="O5056"/>
      <c r="R5056" s="44"/>
      <c r="S5056" s="17"/>
      <c r="T5056"/>
      <c r="AG5056" s="72"/>
      <c r="AH5056" s="72"/>
      <c r="AI5056" s="72"/>
      <c r="AJ5056" s="72"/>
    </row>
    <row r="5057" spans="1:36" s="1" customFormat="1" x14ac:dyDescent="0.25">
      <c r="A5057" s="30">
        <v>1.05152777777816</v>
      </c>
      <c r="B5057" s="29">
        <v>103.6</v>
      </c>
      <c r="C5057" s="61">
        <v>103.8</v>
      </c>
      <c r="D5057" s="70">
        <f t="shared" si="746"/>
        <v>103.6</v>
      </c>
      <c r="E5057" s="70">
        <f t="shared" si="747"/>
        <v>103.8</v>
      </c>
      <c r="F5057" s="5">
        <v>5053</v>
      </c>
      <c r="G5057" s="72"/>
      <c r="H5057" s="4">
        <f t="shared" si="742"/>
        <v>100</v>
      </c>
      <c r="I5057" s="4">
        <f t="shared" si="743"/>
        <v>125</v>
      </c>
      <c r="J5057" s="1">
        <f t="shared" si="744"/>
        <v>22908676527.677742</v>
      </c>
      <c r="K5057" s="5">
        <v>1454</v>
      </c>
      <c r="L5057" s="12">
        <f t="shared" si="749"/>
        <v>104.6</v>
      </c>
      <c r="M5057" s="2">
        <f t="shared" si="748"/>
        <v>104.6</v>
      </c>
      <c r="N5057" s="2" t="str">
        <f t="shared" si="745"/>
        <v/>
      </c>
      <c r="O5057"/>
      <c r="R5057" s="44"/>
      <c r="S5057" s="17"/>
      <c r="T5057"/>
      <c r="AG5057" s="72"/>
      <c r="AH5057" s="72"/>
      <c r="AI5057" s="72"/>
      <c r="AJ5057" s="72"/>
    </row>
    <row r="5058" spans="1:36" s="1" customFormat="1" x14ac:dyDescent="0.25">
      <c r="A5058" s="30">
        <v>1.05153935185223</v>
      </c>
      <c r="B5058" s="29">
        <v>103.4</v>
      </c>
      <c r="C5058" s="61">
        <v>103.5</v>
      </c>
      <c r="D5058" s="70">
        <f t="shared" si="746"/>
        <v>103.4</v>
      </c>
      <c r="E5058" s="70">
        <f t="shared" si="747"/>
        <v>103.5</v>
      </c>
      <c r="F5058" s="5">
        <v>5054</v>
      </c>
      <c r="G5058" s="72"/>
      <c r="H5058" s="4">
        <f t="shared" si="742"/>
        <v>100</v>
      </c>
      <c r="I5058" s="4">
        <f t="shared" si="743"/>
        <v>125</v>
      </c>
      <c r="J5058" s="1">
        <f t="shared" si="744"/>
        <v>21877616239.495541</v>
      </c>
      <c r="K5058" s="5">
        <v>1455</v>
      </c>
      <c r="L5058" s="12">
        <f t="shared" si="749"/>
        <v>104.6</v>
      </c>
      <c r="M5058" s="2">
        <f t="shared" si="748"/>
        <v>104.6</v>
      </c>
      <c r="N5058" s="2" t="str">
        <f t="shared" si="745"/>
        <v/>
      </c>
      <c r="O5058"/>
      <c r="R5058" s="44"/>
      <c r="S5058" s="17"/>
      <c r="T5058"/>
      <c r="AG5058" s="72"/>
      <c r="AH5058" s="72"/>
      <c r="AI5058" s="72"/>
      <c r="AJ5058" s="72"/>
    </row>
    <row r="5059" spans="1:36" s="1" customFormat="1" x14ac:dyDescent="0.25">
      <c r="A5059" s="30">
        <v>1.0515509259263101</v>
      </c>
      <c r="B5059" s="29">
        <v>104.3</v>
      </c>
      <c r="C5059" s="61">
        <v>104.39999999999999</v>
      </c>
      <c r="D5059" s="70">
        <f t="shared" si="746"/>
        <v>104.3</v>
      </c>
      <c r="E5059" s="70">
        <f t="shared" si="747"/>
        <v>104.39999999999999</v>
      </c>
      <c r="F5059" s="5">
        <v>5055</v>
      </c>
      <c r="G5059" s="72"/>
      <c r="H5059" s="4">
        <f t="shared" si="742"/>
        <v>100</v>
      </c>
      <c r="I5059" s="4">
        <f t="shared" si="743"/>
        <v>125</v>
      </c>
      <c r="J5059" s="1">
        <f t="shared" si="744"/>
        <v>26915348039.269154</v>
      </c>
      <c r="K5059" s="5">
        <v>1456</v>
      </c>
      <c r="L5059" s="12">
        <f t="shared" si="749"/>
        <v>104.6</v>
      </c>
      <c r="M5059" s="2">
        <f t="shared" si="748"/>
        <v>104.6</v>
      </c>
      <c r="N5059" s="2" t="str">
        <f t="shared" si="745"/>
        <v/>
      </c>
      <c r="O5059"/>
      <c r="R5059" s="44"/>
      <c r="S5059" s="17"/>
      <c r="T5059"/>
      <c r="AG5059" s="72"/>
      <c r="AH5059" s="72"/>
      <c r="AI5059" s="72"/>
      <c r="AJ5059" s="72"/>
    </row>
    <row r="5060" spans="1:36" s="1" customFormat="1" x14ac:dyDescent="0.25">
      <c r="A5060" s="30">
        <v>1.0515625000003801</v>
      </c>
      <c r="B5060" s="29">
        <v>102.6</v>
      </c>
      <c r="C5060" s="61">
        <v>103.8</v>
      </c>
      <c r="D5060" s="70">
        <f t="shared" si="746"/>
        <v>102.6</v>
      </c>
      <c r="E5060" s="70">
        <f t="shared" si="747"/>
        <v>103.8</v>
      </c>
      <c r="F5060" s="5">
        <v>5056</v>
      </c>
      <c r="G5060" s="72"/>
      <c r="H5060" s="4">
        <f t="shared" ref="H5060:H5123" si="750">X$15</f>
        <v>100</v>
      </c>
      <c r="I5060" s="4">
        <f t="shared" ref="I5060:I5123" si="751">X$36</f>
        <v>125</v>
      </c>
      <c r="J5060" s="1">
        <f t="shared" si="744"/>
        <v>18197008586.099861</v>
      </c>
      <c r="K5060" s="5">
        <v>1457</v>
      </c>
      <c r="L5060" s="12">
        <f t="shared" si="749"/>
        <v>104.6</v>
      </c>
      <c r="M5060" s="2">
        <f t="shared" si="748"/>
        <v>104.6</v>
      </c>
      <c r="N5060" s="2" t="str">
        <f t="shared" si="745"/>
        <v/>
      </c>
      <c r="O5060"/>
      <c r="R5060" s="44"/>
      <c r="S5060" s="17"/>
      <c r="T5060"/>
      <c r="AG5060" s="72"/>
      <c r="AH5060" s="72"/>
      <c r="AI5060" s="72"/>
      <c r="AJ5060" s="72"/>
    </row>
    <row r="5061" spans="1:36" s="1" customFormat="1" x14ac:dyDescent="0.25">
      <c r="A5061" s="30">
        <v>1.0515740740744599</v>
      </c>
      <c r="B5061" s="29">
        <v>104.6</v>
      </c>
      <c r="C5061" s="61">
        <v>105</v>
      </c>
      <c r="D5061" s="70">
        <f t="shared" si="746"/>
        <v>104.6</v>
      </c>
      <c r="E5061" s="70">
        <f t="shared" si="747"/>
        <v>105</v>
      </c>
      <c r="F5061" s="5">
        <v>5057</v>
      </c>
      <c r="G5061" s="72"/>
      <c r="H5061" s="4">
        <f t="shared" si="750"/>
        <v>100</v>
      </c>
      <c r="I5061" s="4">
        <f t="shared" si="751"/>
        <v>125</v>
      </c>
      <c r="J5061" s="1">
        <f t="shared" ref="J5061:J5124" si="752">10^(D5061/10)</f>
        <v>28840315031.266048</v>
      </c>
      <c r="K5061" s="5">
        <v>1458</v>
      </c>
      <c r="L5061" s="12">
        <f t="shared" si="749"/>
        <v>104.6</v>
      </c>
      <c r="M5061" s="2">
        <f t="shared" si="748"/>
        <v>104.6</v>
      </c>
      <c r="N5061" s="2" t="str">
        <f t="shared" ref="N5061:N5124" si="753">IF(E5061&gt;$X$36,E5061,"")</f>
        <v/>
      </c>
      <c r="O5061"/>
      <c r="R5061" s="44"/>
      <c r="S5061" s="17"/>
      <c r="T5061"/>
      <c r="AG5061" s="72"/>
      <c r="AH5061" s="72"/>
      <c r="AI5061" s="72"/>
      <c r="AJ5061" s="72"/>
    </row>
    <row r="5062" spans="1:36" s="1" customFormat="1" x14ac:dyDescent="0.25">
      <c r="A5062" s="30">
        <v>1.05158564814853</v>
      </c>
      <c r="B5062" s="29">
        <v>103.8</v>
      </c>
      <c r="C5062" s="61">
        <v>105.8</v>
      </c>
      <c r="D5062" s="70">
        <f t="shared" ref="D5062:D5125" si="754">B5062+$AC$9</f>
        <v>103.8</v>
      </c>
      <c r="E5062" s="70">
        <f t="shared" ref="E5062:E5125" si="755">C5062+$AC$9</f>
        <v>105.8</v>
      </c>
      <c r="F5062" s="5">
        <v>5058</v>
      </c>
      <c r="G5062" s="72"/>
      <c r="H5062" s="4">
        <f t="shared" si="750"/>
        <v>100</v>
      </c>
      <c r="I5062" s="4">
        <f t="shared" si="751"/>
        <v>125</v>
      </c>
      <c r="J5062" s="1">
        <f t="shared" si="752"/>
        <v>23988329190.194912</v>
      </c>
      <c r="K5062" s="5">
        <v>1459</v>
      </c>
      <c r="L5062" s="12">
        <f t="shared" si="749"/>
        <v>104.6</v>
      </c>
      <c r="M5062" s="2">
        <f t="shared" si="748"/>
        <v>104.6</v>
      </c>
      <c r="N5062" s="2" t="str">
        <f t="shared" si="753"/>
        <v/>
      </c>
      <c r="O5062"/>
      <c r="R5062" s="44"/>
      <c r="S5062" s="17"/>
      <c r="T5062"/>
      <c r="AG5062" s="72"/>
      <c r="AH5062" s="72"/>
      <c r="AI5062" s="72"/>
      <c r="AJ5062" s="72"/>
    </row>
    <row r="5063" spans="1:36" s="1" customFormat="1" x14ac:dyDescent="0.25">
      <c r="A5063" s="30">
        <v>1.05159722222261</v>
      </c>
      <c r="B5063" s="29">
        <v>104</v>
      </c>
      <c r="C5063" s="61">
        <v>104.6</v>
      </c>
      <c r="D5063" s="70">
        <f t="shared" si="754"/>
        <v>104</v>
      </c>
      <c r="E5063" s="70">
        <f t="shared" si="755"/>
        <v>104.6</v>
      </c>
      <c r="F5063" s="5">
        <v>5059</v>
      </c>
      <c r="G5063" s="72"/>
      <c r="H5063" s="4">
        <f t="shared" si="750"/>
        <v>100</v>
      </c>
      <c r="I5063" s="4">
        <f t="shared" si="751"/>
        <v>125</v>
      </c>
      <c r="J5063" s="1">
        <f t="shared" si="752"/>
        <v>25118864315.095894</v>
      </c>
      <c r="K5063" s="5">
        <v>1460</v>
      </c>
      <c r="L5063" s="12">
        <f t="shared" si="749"/>
        <v>104.6</v>
      </c>
      <c r="M5063" s="2">
        <f t="shared" si="748"/>
        <v>104.6</v>
      </c>
      <c r="N5063" s="2" t="str">
        <f t="shared" si="753"/>
        <v/>
      </c>
      <c r="O5063"/>
      <c r="R5063" s="44"/>
      <c r="S5063" s="17"/>
      <c r="T5063"/>
      <c r="AG5063" s="72"/>
      <c r="AH5063" s="72"/>
      <c r="AI5063" s="72"/>
      <c r="AJ5063" s="72"/>
    </row>
    <row r="5064" spans="1:36" s="1" customFormat="1" x14ac:dyDescent="0.25">
      <c r="A5064" s="30">
        <v>1.05160879629668</v>
      </c>
      <c r="B5064" s="29">
        <v>102.3</v>
      </c>
      <c r="C5064" s="61">
        <v>102.39999999999999</v>
      </c>
      <c r="D5064" s="70">
        <f t="shared" si="754"/>
        <v>102.3</v>
      </c>
      <c r="E5064" s="70">
        <f t="shared" si="755"/>
        <v>102.39999999999999</v>
      </c>
      <c r="F5064" s="5">
        <v>5060</v>
      </c>
      <c r="G5064" s="72"/>
      <c r="H5064" s="4">
        <f t="shared" si="750"/>
        <v>100</v>
      </c>
      <c r="I5064" s="4">
        <f t="shared" si="751"/>
        <v>125</v>
      </c>
      <c r="J5064" s="1">
        <f t="shared" si="752"/>
        <v>16982436524.617474</v>
      </c>
      <c r="K5064" s="5">
        <v>1461</v>
      </c>
      <c r="L5064" s="12">
        <f t="shared" si="749"/>
        <v>104.6</v>
      </c>
      <c r="M5064" s="2">
        <f t="shared" si="748"/>
        <v>104.6</v>
      </c>
      <c r="N5064" s="2" t="str">
        <f t="shared" si="753"/>
        <v/>
      </c>
      <c r="O5064"/>
      <c r="R5064" s="44"/>
      <c r="S5064" s="17"/>
      <c r="T5064"/>
      <c r="AG5064" s="72"/>
      <c r="AH5064" s="72"/>
      <c r="AI5064" s="72"/>
      <c r="AJ5064" s="72"/>
    </row>
    <row r="5065" spans="1:36" s="1" customFormat="1" x14ac:dyDescent="0.25">
      <c r="A5065" s="30">
        <v>1.0516203703707501</v>
      </c>
      <c r="B5065" s="29">
        <v>103.5</v>
      </c>
      <c r="C5065" s="61">
        <v>103.6</v>
      </c>
      <c r="D5065" s="70">
        <f t="shared" si="754"/>
        <v>103.5</v>
      </c>
      <c r="E5065" s="70">
        <f t="shared" si="755"/>
        <v>103.6</v>
      </c>
      <c r="F5065" s="5">
        <v>5061</v>
      </c>
      <c r="G5065" s="72"/>
      <c r="H5065" s="4">
        <f t="shared" si="750"/>
        <v>100</v>
      </c>
      <c r="I5065" s="4">
        <f t="shared" si="751"/>
        <v>125</v>
      </c>
      <c r="J5065" s="1">
        <f t="shared" si="752"/>
        <v>22387211385.683411</v>
      </c>
      <c r="K5065" s="5">
        <v>1462</v>
      </c>
      <c r="L5065" s="12">
        <f t="shared" si="749"/>
        <v>104.6</v>
      </c>
      <c r="M5065" s="2">
        <f t="shared" si="748"/>
        <v>104.6</v>
      </c>
      <c r="N5065" s="2" t="str">
        <f t="shared" si="753"/>
        <v/>
      </c>
      <c r="O5065"/>
      <c r="R5065" s="44"/>
      <c r="S5065" s="17"/>
      <c r="T5065"/>
      <c r="AG5065" s="72"/>
      <c r="AH5065" s="72"/>
      <c r="AI5065" s="72"/>
      <c r="AJ5065" s="72"/>
    </row>
    <row r="5066" spans="1:36" s="1" customFormat="1" x14ac:dyDescent="0.25">
      <c r="A5066" s="30">
        <v>1.0516319444448301</v>
      </c>
      <c r="B5066" s="29">
        <v>103.5</v>
      </c>
      <c r="C5066" s="61">
        <v>104.5</v>
      </c>
      <c r="D5066" s="70">
        <f t="shared" si="754"/>
        <v>103.5</v>
      </c>
      <c r="E5066" s="70">
        <f t="shared" si="755"/>
        <v>104.5</v>
      </c>
      <c r="F5066" s="5">
        <v>5062</v>
      </c>
      <c r="G5066" s="72"/>
      <c r="H5066" s="4">
        <f t="shared" si="750"/>
        <v>100</v>
      </c>
      <c r="I5066" s="4">
        <f t="shared" si="751"/>
        <v>125</v>
      </c>
      <c r="J5066" s="1">
        <f t="shared" si="752"/>
        <v>22387211385.683411</v>
      </c>
      <c r="K5066" s="5">
        <v>1463</v>
      </c>
      <c r="L5066" s="12">
        <f t="shared" si="749"/>
        <v>104.6</v>
      </c>
      <c r="M5066" s="2">
        <f t="shared" si="748"/>
        <v>104.6</v>
      </c>
      <c r="N5066" s="2" t="str">
        <f t="shared" si="753"/>
        <v/>
      </c>
      <c r="O5066"/>
      <c r="R5066" s="44"/>
      <c r="S5066" s="17"/>
      <c r="T5066"/>
      <c r="AG5066" s="72"/>
      <c r="AH5066" s="72"/>
      <c r="AI5066" s="72"/>
      <c r="AJ5066" s="72"/>
    </row>
    <row r="5067" spans="1:36" s="1" customFormat="1" x14ac:dyDescent="0.25">
      <c r="A5067" s="30">
        <v>1.0516435185188999</v>
      </c>
      <c r="B5067" s="29">
        <v>103.7</v>
      </c>
      <c r="C5067" s="61">
        <v>103.8</v>
      </c>
      <c r="D5067" s="70">
        <f t="shared" si="754"/>
        <v>103.7</v>
      </c>
      <c r="E5067" s="70">
        <f t="shared" si="755"/>
        <v>103.8</v>
      </c>
      <c r="F5067" s="5">
        <v>5063</v>
      </c>
      <c r="G5067" s="72"/>
      <c r="H5067" s="4">
        <f t="shared" si="750"/>
        <v>100</v>
      </c>
      <c r="I5067" s="4">
        <f t="shared" si="751"/>
        <v>125</v>
      </c>
      <c r="J5067" s="1">
        <f t="shared" si="752"/>
        <v>23442288153.199314</v>
      </c>
      <c r="K5067" s="5">
        <v>1464</v>
      </c>
      <c r="L5067" s="12">
        <f t="shared" si="749"/>
        <v>104.6</v>
      </c>
      <c r="M5067" s="2">
        <f t="shared" si="748"/>
        <v>104.6</v>
      </c>
      <c r="N5067" s="2" t="str">
        <f t="shared" si="753"/>
        <v/>
      </c>
      <c r="O5067"/>
      <c r="R5067" s="44"/>
      <c r="S5067" s="17"/>
      <c r="T5067"/>
      <c r="AG5067" s="72"/>
      <c r="AH5067" s="72"/>
      <c r="AI5067" s="72"/>
      <c r="AJ5067" s="72"/>
    </row>
    <row r="5068" spans="1:36" s="1" customFormat="1" x14ac:dyDescent="0.25">
      <c r="A5068" s="30">
        <v>1.05165509259298</v>
      </c>
      <c r="B5068" s="29">
        <v>102.7</v>
      </c>
      <c r="C5068" s="61">
        <v>102.8</v>
      </c>
      <c r="D5068" s="70">
        <f t="shared" si="754"/>
        <v>102.7</v>
      </c>
      <c r="E5068" s="70">
        <f t="shared" si="755"/>
        <v>102.8</v>
      </c>
      <c r="F5068" s="5">
        <v>5064</v>
      </c>
      <c r="G5068" s="72"/>
      <c r="H5068" s="4">
        <f t="shared" si="750"/>
        <v>100</v>
      </c>
      <c r="I5068" s="4">
        <f t="shared" si="751"/>
        <v>125</v>
      </c>
      <c r="J5068" s="1">
        <f t="shared" si="752"/>
        <v>18620871366.6287</v>
      </c>
      <c r="K5068" s="5">
        <v>1465</v>
      </c>
      <c r="L5068" s="12">
        <f t="shared" si="749"/>
        <v>104.6</v>
      </c>
      <c r="M5068" s="2">
        <f t="shared" si="748"/>
        <v>104.6</v>
      </c>
      <c r="N5068" s="2" t="str">
        <f t="shared" si="753"/>
        <v/>
      </c>
      <c r="O5068"/>
      <c r="R5068" s="44"/>
      <c r="S5068" s="17"/>
      <c r="T5068"/>
      <c r="AG5068" s="72"/>
      <c r="AH5068" s="72"/>
      <c r="AI5068" s="72"/>
      <c r="AJ5068" s="72"/>
    </row>
    <row r="5069" spans="1:36" s="1" customFormat="1" x14ac:dyDescent="0.25">
      <c r="A5069" s="30">
        <v>1.05166666666705</v>
      </c>
      <c r="B5069" s="29">
        <v>103.8</v>
      </c>
      <c r="C5069" s="61">
        <v>103.89999999999999</v>
      </c>
      <c r="D5069" s="70">
        <f t="shared" si="754"/>
        <v>103.8</v>
      </c>
      <c r="E5069" s="70">
        <f t="shared" si="755"/>
        <v>103.89999999999999</v>
      </c>
      <c r="F5069" s="5">
        <v>5065</v>
      </c>
      <c r="G5069" s="72"/>
      <c r="H5069" s="4">
        <f t="shared" si="750"/>
        <v>100</v>
      </c>
      <c r="I5069" s="4">
        <f t="shared" si="751"/>
        <v>125</v>
      </c>
      <c r="J5069" s="1">
        <f t="shared" si="752"/>
        <v>23988329190.194912</v>
      </c>
      <c r="K5069" s="5">
        <v>1466</v>
      </c>
      <c r="L5069" s="12">
        <f t="shared" si="749"/>
        <v>104.6</v>
      </c>
      <c r="M5069" s="2">
        <f t="shared" si="748"/>
        <v>104.6</v>
      </c>
      <c r="N5069" s="2" t="str">
        <f t="shared" si="753"/>
        <v/>
      </c>
      <c r="O5069"/>
      <c r="R5069" s="44"/>
      <c r="S5069" s="17"/>
      <c r="T5069"/>
      <c r="AG5069" s="72"/>
      <c r="AH5069" s="72"/>
      <c r="AI5069" s="72"/>
      <c r="AJ5069" s="72"/>
    </row>
    <row r="5070" spans="1:36" s="1" customFormat="1" x14ac:dyDescent="0.25">
      <c r="A5070" s="30">
        <v>1.05167824074112</v>
      </c>
      <c r="B5070" s="29">
        <v>103.3</v>
      </c>
      <c r="C5070" s="61">
        <v>103.39999999999999</v>
      </c>
      <c r="D5070" s="70">
        <f t="shared" si="754"/>
        <v>103.3</v>
      </c>
      <c r="E5070" s="70">
        <f t="shared" si="755"/>
        <v>103.39999999999999</v>
      </c>
      <c r="F5070" s="5">
        <v>5066</v>
      </c>
      <c r="G5070" s="72"/>
      <c r="H5070" s="4">
        <f t="shared" si="750"/>
        <v>100</v>
      </c>
      <c r="I5070" s="4">
        <f t="shared" si="751"/>
        <v>125</v>
      </c>
      <c r="J5070" s="1">
        <f t="shared" si="752"/>
        <v>21379620895.022339</v>
      </c>
      <c r="K5070" s="5">
        <v>1467</v>
      </c>
      <c r="L5070" s="12">
        <f t="shared" si="749"/>
        <v>104.6</v>
      </c>
      <c r="M5070" s="2">
        <f t="shared" si="748"/>
        <v>104.6</v>
      </c>
      <c r="N5070" s="2" t="str">
        <f t="shared" si="753"/>
        <v/>
      </c>
      <c r="O5070"/>
      <c r="R5070" s="44"/>
      <c r="S5070" s="17"/>
      <c r="T5070"/>
      <c r="AG5070" s="72"/>
      <c r="AH5070" s="72"/>
      <c r="AI5070" s="72"/>
      <c r="AJ5070" s="72"/>
    </row>
    <row r="5071" spans="1:36" s="1" customFormat="1" x14ac:dyDescent="0.25">
      <c r="A5071" s="30">
        <v>1.0516898148152001</v>
      </c>
      <c r="B5071" s="29">
        <v>103.5</v>
      </c>
      <c r="C5071" s="61">
        <v>103.6</v>
      </c>
      <c r="D5071" s="70">
        <f t="shared" si="754"/>
        <v>103.5</v>
      </c>
      <c r="E5071" s="70">
        <f t="shared" si="755"/>
        <v>103.6</v>
      </c>
      <c r="F5071" s="5">
        <v>5067</v>
      </c>
      <c r="G5071" s="72"/>
      <c r="H5071" s="4">
        <f t="shared" si="750"/>
        <v>100</v>
      </c>
      <c r="I5071" s="4">
        <f t="shared" si="751"/>
        <v>125</v>
      </c>
      <c r="J5071" s="1">
        <f t="shared" si="752"/>
        <v>22387211385.683411</v>
      </c>
      <c r="K5071" s="5">
        <v>1468</v>
      </c>
      <c r="L5071" s="12">
        <f t="shared" si="749"/>
        <v>104.6</v>
      </c>
      <c r="M5071" s="2">
        <f t="shared" si="748"/>
        <v>104.6</v>
      </c>
      <c r="N5071" s="2" t="str">
        <f t="shared" si="753"/>
        <v/>
      </c>
      <c r="O5071"/>
      <c r="R5071" s="44"/>
      <c r="S5071" s="17"/>
      <c r="T5071"/>
      <c r="AG5071" s="72"/>
      <c r="AH5071" s="72"/>
      <c r="AI5071" s="72"/>
      <c r="AJ5071" s="72"/>
    </row>
    <row r="5072" spans="1:36" s="1" customFormat="1" x14ac:dyDescent="0.25">
      <c r="A5072" s="30">
        <v>1.0517013888892699</v>
      </c>
      <c r="B5072" s="29">
        <v>102.4</v>
      </c>
      <c r="C5072" s="61">
        <v>102.5</v>
      </c>
      <c r="D5072" s="70">
        <f t="shared" si="754"/>
        <v>102.4</v>
      </c>
      <c r="E5072" s="70">
        <f t="shared" si="755"/>
        <v>102.5</v>
      </c>
      <c r="F5072" s="5">
        <v>5068</v>
      </c>
      <c r="G5072" s="72"/>
      <c r="H5072" s="4">
        <f t="shared" si="750"/>
        <v>100</v>
      </c>
      <c r="I5072" s="4">
        <f t="shared" si="751"/>
        <v>125</v>
      </c>
      <c r="J5072" s="1">
        <f t="shared" si="752"/>
        <v>17378008287.493782</v>
      </c>
      <c r="K5072" s="5">
        <v>1469</v>
      </c>
      <c r="L5072" s="12">
        <f t="shared" si="749"/>
        <v>104.6</v>
      </c>
      <c r="M5072" s="2">
        <f t="shared" si="748"/>
        <v>104.6</v>
      </c>
      <c r="N5072" s="2" t="str">
        <f t="shared" si="753"/>
        <v/>
      </c>
      <c r="O5072"/>
      <c r="R5072" s="44"/>
      <c r="S5072" s="17"/>
      <c r="T5072"/>
      <c r="AG5072" s="72"/>
      <c r="AH5072" s="72"/>
      <c r="AI5072" s="72"/>
      <c r="AJ5072" s="72"/>
    </row>
    <row r="5073" spans="1:36" s="1" customFormat="1" x14ac:dyDescent="0.25">
      <c r="A5073" s="30">
        <v>1.0517129629633499</v>
      </c>
      <c r="B5073" s="29">
        <v>102.9</v>
      </c>
      <c r="C5073" s="61">
        <v>103</v>
      </c>
      <c r="D5073" s="70">
        <f t="shared" si="754"/>
        <v>102.9</v>
      </c>
      <c r="E5073" s="70">
        <f t="shared" si="755"/>
        <v>103</v>
      </c>
      <c r="F5073" s="5">
        <v>5069</v>
      </c>
      <c r="G5073" s="72"/>
      <c r="H5073" s="4">
        <f t="shared" si="750"/>
        <v>100</v>
      </c>
      <c r="I5073" s="4">
        <f t="shared" si="751"/>
        <v>125</v>
      </c>
      <c r="J5073" s="1">
        <f t="shared" si="752"/>
        <v>19498445997.580547</v>
      </c>
      <c r="K5073" s="5">
        <v>1470</v>
      </c>
      <c r="L5073" s="12">
        <f t="shared" si="749"/>
        <v>104.6</v>
      </c>
      <c r="M5073" s="2">
        <f t="shared" si="748"/>
        <v>104.6</v>
      </c>
      <c r="N5073" s="2" t="str">
        <f t="shared" si="753"/>
        <v/>
      </c>
      <c r="O5073"/>
      <c r="R5073" s="44"/>
      <c r="S5073" s="17"/>
      <c r="T5073"/>
      <c r="AG5073" s="72"/>
      <c r="AH5073" s="72"/>
      <c r="AI5073" s="72"/>
      <c r="AJ5073" s="72"/>
    </row>
    <row r="5074" spans="1:36" s="1" customFormat="1" x14ac:dyDescent="0.25">
      <c r="A5074" s="30">
        <v>1.05172453703742</v>
      </c>
      <c r="B5074" s="29">
        <v>103.3</v>
      </c>
      <c r="C5074" s="61">
        <v>103.39999999999999</v>
      </c>
      <c r="D5074" s="70">
        <f t="shared" si="754"/>
        <v>103.3</v>
      </c>
      <c r="E5074" s="70">
        <f t="shared" si="755"/>
        <v>103.39999999999999</v>
      </c>
      <c r="F5074" s="5">
        <v>5070</v>
      </c>
      <c r="G5074" s="72"/>
      <c r="H5074" s="4">
        <f t="shared" si="750"/>
        <v>100</v>
      </c>
      <c r="I5074" s="4">
        <f t="shared" si="751"/>
        <v>125</v>
      </c>
      <c r="J5074" s="1">
        <f t="shared" si="752"/>
        <v>21379620895.022339</v>
      </c>
      <c r="K5074" s="5">
        <v>1471</v>
      </c>
      <c r="L5074" s="12">
        <f t="shared" si="749"/>
        <v>104.6</v>
      </c>
      <c r="M5074" s="2">
        <f t="shared" si="748"/>
        <v>104.6</v>
      </c>
      <c r="N5074" s="2" t="str">
        <f t="shared" si="753"/>
        <v/>
      </c>
      <c r="O5074"/>
      <c r="R5074" s="44"/>
      <c r="S5074" s="17"/>
      <c r="T5074"/>
      <c r="AG5074" s="72"/>
      <c r="AH5074" s="72"/>
      <c r="AI5074" s="72"/>
      <c r="AJ5074" s="72"/>
    </row>
    <row r="5075" spans="1:36" s="1" customFormat="1" x14ac:dyDescent="0.25">
      <c r="A5075" s="30">
        <v>1.0517361111115</v>
      </c>
      <c r="B5075" s="29">
        <v>101.8</v>
      </c>
      <c r="C5075" s="61">
        <v>101.89999999999999</v>
      </c>
      <c r="D5075" s="70">
        <f t="shared" si="754"/>
        <v>101.8</v>
      </c>
      <c r="E5075" s="70">
        <f t="shared" si="755"/>
        <v>101.89999999999999</v>
      </c>
      <c r="F5075" s="5">
        <v>5071</v>
      </c>
      <c r="G5075" s="72"/>
      <c r="H5075" s="4">
        <f t="shared" si="750"/>
        <v>100</v>
      </c>
      <c r="I5075" s="4">
        <f t="shared" si="751"/>
        <v>125</v>
      </c>
      <c r="J5075" s="1">
        <f t="shared" si="752"/>
        <v>15135612484.362116</v>
      </c>
      <c r="K5075" s="5">
        <v>1472</v>
      </c>
      <c r="L5075" s="12">
        <f t="shared" si="749"/>
        <v>104.6</v>
      </c>
      <c r="M5075" s="2">
        <f t="shared" si="748"/>
        <v>104.6</v>
      </c>
      <c r="N5075" s="2" t="str">
        <f t="shared" si="753"/>
        <v/>
      </c>
      <c r="O5075"/>
      <c r="R5075" s="44"/>
      <c r="S5075" s="17"/>
      <c r="T5075"/>
      <c r="AG5075" s="72"/>
      <c r="AH5075" s="72"/>
      <c r="AI5075" s="72"/>
      <c r="AJ5075" s="72"/>
    </row>
    <row r="5076" spans="1:36" s="1" customFormat="1" x14ac:dyDescent="0.25">
      <c r="A5076" s="30">
        <v>1.05174768518557</v>
      </c>
      <c r="B5076" s="29">
        <v>102.4</v>
      </c>
      <c r="C5076" s="61">
        <v>102.5</v>
      </c>
      <c r="D5076" s="70">
        <f t="shared" si="754"/>
        <v>102.4</v>
      </c>
      <c r="E5076" s="70">
        <f t="shared" si="755"/>
        <v>102.5</v>
      </c>
      <c r="F5076" s="5">
        <v>5072</v>
      </c>
      <c r="G5076" s="72"/>
      <c r="H5076" s="4">
        <f t="shared" si="750"/>
        <v>100</v>
      </c>
      <c r="I5076" s="4">
        <f t="shared" si="751"/>
        <v>125</v>
      </c>
      <c r="J5076" s="1">
        <f t="shared" si="752"/>
        <v>17378008287.493782</v>
      </c>
      <c r="K5076" s="5">
        <v>1473</v>
      </c>
      <c r="L5076" s="12">
        <f t="shared" si="749"/>
        <v>104.6</v>
      </c>
      <c r="M5076" s="2">
        <f t="shared" ref="M5076:M5139" si="756">IF(L5076&gt;$X$15,L5076,"")</f>
        <v>104.6</v>
      </c>
      <c r="N5076" s="2" t="str">
        <f t="shared" si="753"/>
        <v/>
      </c>
      <c r="O5076"/>
      <c r="R5076" s="44"/>
      <c r="S5076" s="17"/>
      <c r="T5076"/>
      <c r="AG5076" s="72"/>
      <c r="AH5076" s="72"/>
      <c r="AI5076" s="72"/>
      <c r="AJ5076" s="72"/>
    </row>
    <row r="5077" spans="1:36" s="1" customFormat="1" x14ac:dyDescent="0.25">
      <c r="A5077" s="30">
        <v>1.0517592592596401</v>
      </c>
      <c r="B5077" s="29">
        <v>102.1</v>
      </c>
      <c r="C5077" s="61">
        <v>102.19999999999999</v>
      </c>
      <c r="D5077" s="70">
        <f t="shared" si="754"/>
        <v>102.1</v>
      </c>
      <c r="E5077" s="70">
        <f t="shared" si="755"/>
        <v>102.19999999999999</v>
      </c>
      <c r="F5077" s="5">
        <v>5073</v>
      </c>
      <c r="G5077" s="72"/>
      <c r="H5077" s="4">
        <f t="shared" si="750"/>
        <v>100</v>
      </c>
      <c r="I5077" s="4">
        <f t="shared" si="751"/>
        <v>125</v>
      </c>
      <c r="J5077" s="1">
        <f t="shared" si="752"/>
        <v>16218100973.589273</v>
      </c>
      <c r="K5077" s="5">
        <v>1474</v>
      </c>
      <c r="L5077" s="12">
        <f t="shared" ref="L5077:L5140" si="757">ROUND(10*LOG10(SUM(J1478:J5077)/3600),1)</f>
        <v>104.6</v>
      </c>
      <c r="M5077" s="2">
        <f t="shared" si="756"/>
        <v>104.6</v>
      </c>
      <c r="N5077" s="2" t="str">
        <f t="shared" si="753"/>
        <v/>
      </c>
      <c r="O5077"/>
      <c r="R5077" s="44"/>
      <c r="S5077" s="17"/>
      <c r="T5077"/>
      <c r="AG5077" s="72"/>
      <c r="AH5077" s="72"/>
      <c r="AI5077" s="72"/>
      <c r="AJ5077" s="72"/>
    </row>
    <row r="5078" spans="1:36" s="1" customFormat="1" x14ac:dyDescent="0.25">
      <c r="A5078" s="30">
        <v>1.0517708333337199</v>
      </c>
      <c r="B5078" s="29">
        <v>101.8</v>
      </c>
      <c r="C5078" s="61">
        <v>101.89999999999999</v>
      </c>
      <c r="D5078" s="70">
        <f t="shared" si="754"/>
        <v>101.8</v>
      </c>
      <c r="E5078" s="70">
        <f t="shared" si="755"/>
        <v>101.89999999999999</v>
      </c>
      <c r="F5078" s="5">
        <v>5074</v>
      </c>
      <c r="G5078" s="72"/>
      <c r="H5078" s="4">
        <f t="shared" si="750"/>
        <v>100</v>
      </c>
      <c r="I5078" s="4">
        <f t="shared" si="751"/>
        <v>125</v>
      </c>
      <c r="J5078" s="1">
        <f t="shared" si="752"/>
        <v>15135612484.362116</v>
      </c>
      <c r="K5078" s="5">
        <v>1475</v>
      </c>
      <c r="L5078" s="12">
        <f t="shared" si="757"/>
        <v>104.6</v>
      </c>
      <c r="M5078" s="2">
        <f t="shared" si="756"/>
        <v>104.6</v>
      </c>
      <c r="N5078" s="2" t="str">
        <f t="shared" si="753"/>
        <v/>
      </c>
      <c r="O5078"/>
      <c r="R5078" s="44"/>
      <c r="S5078" s="17"/>
      <c r="T5078"/>
      <c r="AG5078" s="72"/>
      <c r="AH5078" s="72"/>
      <c r="AI5078" s="72"/>
      <c r="AJ5078" s="72"/>
    </row>
    <row r="5079" spans="1:36" s="1" customFormat="1" x14ac:dyDescent="0.25">
      <c r="A5079" s="30">
        <v>1.0517824074077899</v>
      </c>
      <c r="B5079" s="29">
        <v>101.8</v>
      </c>
      <c r="C5079" s="61">
        <v>101.89999999999999</v>
      </c>
      <c r="D5079" s="70">
        <f t="shared" si="754"/>
        <v>101.8</v>
      </c>
      <c r="E5079" s="70">
        <f t="shared" si="755"/>
        <v>101.89999999999999</v>
      </c>
      <c r="F5079" s="5">
        <v>5075</v>
      </c>
      <c r="G5079" s="72"/>
      <c r="H5079" s="4">
        <f t="shared" si="750"/>
        <v>100</v>
      </c>
      <c r="I5079" s="4">
        <f t="shared" si="751"/>
        <v>125</v>
      </c>
      <c r="J5079" s="1">
        <f t="shared" si="752"/>
        <v>15135612484.362116</v>
      </c>
      <c r="K5079" s="5">
        <v>1476</v>
      </c>
      <c r="L5079" s="12">
        <f t="shared" si="757"/>
        <v>104.6</v>
      </c>
      <c r="M5079" s="2">
        <f t="shared" si="756"/>
        <v>104.6</v>
      </c>
      <c r="N5079" s="2" t="str">
        <f t="shared" si="753"/>
        <v/>
      </c>
      <c r="O5079"/>
      <c r="R5079" s="44"/>
      <c r="S5079" s="17"/>
      <c r="T5079"/>
      <c r="AG5079" s="72"/>
      <c r="AH5079" s="72"/>
      <c r="AI5079" s="72"/>
      <c r="AJ5079" s="72"/>
    </row>
    <row r="5080" spans="1:36" s="1" customFormat="1" x14ac:dyDescent="0.25">
      <c r="A5080" s="30">
        <v>1.05179398148187</v>
      </c>
      <c r="B5080" s="29">
        <v>102.2</v>
      </c>
      <c r="C5080" s="61">
        <v>102.3</v>
      </c>
      <c r="D5080" s="70">
        <f t="shared" si="754"/>
        <v>102.2</v>
      </c>
      <c r="E5080" s="70">
        <f t="shared" si="755"/>
        <v>102.3</v>
      </c>
      <c r="F5080" s="5">
        <v>5076</v>
      </c>
      <c r="G5080" s="72"/>
      <c r="H5080" s="4">
        <f t="shared" si="750"/>
        <v>100</v>
      </c>
      <c r="I5080" s="4">
        <f t="shared" si="751"/>
        <v>125</v>
      </c>
      <c r="J5080" s="1">
        <f t="shared" si="752"/>
        <v>16595869074.375696</v>
      </c>
      <c r="K5080" s="5">
        <v>1477</v>
      </c>
      <c r="L5080" s="12">
        <f t="shared" si="757"/>
        <v>104.6</v>
      </c>
      <c r="M5080" s="2">
        <f t="shared" si="756"/>
        <v>104.6</v>
      </c>
      <c r="N5080" s="2" t="str">
        <f t="shared" si="753"/>
        <v/>
      </c>
      <c r="O5080"/>
      <c r="R5080" s="44"/>
      <c r="S5080" s="17"/>
      <c r="T5080"/>
      <c r="AG5080" s="72"/>
      <c r="AH5080" s="72"/>
      <c r="AI5080" s="72"/>
      <c r="AJ5080" s="72"/>
    </row>
    <row r="5081" spans="1:36" s="1" customFormat="1" x14ac:dyDescent="0.25">
      <c r="A5081" s="30">
        <v>1.05180555555594</v>
      </c>
      <c r="B5081" s="29">
        <v>102</v>
      </c>
      <c r="C5081" s="61">
        <v>102.1</v>
      </c>
      <c r="D5081" s="70">
        <f t="shared" si="754"/>
        <v>102</v>
      </c>
      <c r="E5081" s="70">
        <f t="shared" si="755"/>
        <v>102.1</v>
      </c>
      <c r="F5081" s="5">
        <v>5077</v>
      </c>
      <c r="G5081" s="72"/>
      <c r="H5081" s="4">
        <f t="shared" si="750"/>
        <v>100</v>
      </c>
      <c r="I5081" s="4">
        <f t="shared" si="751"/>
        <v>125</v>
      </c>
      <c r="J5081" s="1">
        <f t="shared" si="752"/>
        <v>15848931924.611168</v>
      </c>
      <c r="K5081" s="5">
        <v>1478</v>
      </c>
      <c r="L5081" s="12">
        <f t="shared" si="757"/>
        <v>104.6</v>
      </c>
      <c r="M5081" s="2">
        <f t="shared" si="756"/>
        <v>104.6</v>
      </c>
      <c r="N5081" s="2" t="str">
        <f t="shared" si="753"/>
        <v/>
      </c>
      <c r="O5081"/>
      <c r="R5081" s="44"/>
      <c r="S5081" s="17"/>
      <c r="T5081"/>
      <c r="AG5081" s="72"/>
      <c r="AH5081" s="72"/>
      <c r="AI5081" s="72"/>
      <c r="AJ5081" s="72"/>
    </row>
    <row r="5082" spans="1:36" s="1" customFormat="1" x14ac:dyDescent="0.25">
      <c r="A5082" s="30">
        <v>1.0518171296300101</v>
      </c>
      <c r="B5082" s="29">
        <v>102.3</v>
      </c>
      <c r="C5082" s="61">
        <v>102.39999999999999</v>
      </c>
      <c r="D5082" s="70">
        <f t="shared" si="754"/>
        <v>102.3</v>
      </c>
      <c r="E5082" s="70">
        <f t="shared" si="755"/>
        <v>102.39999999999999</v>
      </c>
      <c r="F5082" s="5">
        <v>5078</v>
      </c>
      <c r="G5082" s="72"/>
      <c r="H5082" s="4">
        <f t="shared" si="750"/>
        <v>100</v>
      </c>
      <c r="I5082" s="4">
        <f t="shared" si="751"/>
        <v>125</v>
      </c>
      <c r="J5082" s="1">
        <f t="shared" si="752"/>
        <v>16982436524.617474</v>
      </c>
      <c r="K5082" s="5">
        <v>1479</v>
      </c>
      <c r="L5082" s="12">
        <f t="shared" si="757"/>
        <v>104.6</v>
      </c>
      <c r="M5082" s="2">
        <f t="shared" si="756"/>
        <v>104.6</v>
      </c>
      <c r="N5082" s="2" t="str">
        <f t="shared" si="753"/>
        <v/>
      </c>
      <c r="O5082"/>
      <c r="R5082" s="44"/>
      <c r="S5082" s="17"/>
      <c r="T5082"/>
      <c r="AG5082" s="72"/>
      <c r="AH5082" s="72"/>
      <c r="AI5082" s="72"/>
      <c r="AJ5082" s="72"/>
    </row>
    <row r="5083" spans="1:36" s="1" customFormat="1" x14ac:dyDescent="0.25">
      <c r="A5083" s="30">
        <v>1.0518287037040901</v>
      </c>
      <c r="B5083" s="29">
        <v>101.8</v>
      </c>
      <c r="C5083" s="61">
        <v>101.89999999999999</v>
      </c>
      <c r="D5083" s="70">
        <f t="shared" si="754"/>
        <v>101.8</v>
      </c>
      <c r="E5083" s="70">
        <f t="shared" si="755"/>
        <v>101.89999999999999</v>
      </c>
      <c r="F5083" s="5">
        <v>5079</v>
      </c>
      <c r="G5083" s="72"/>
      <c r="H5083" s="4">
        <f t="shared" si="750"/>
        <v>100</v>
      </c>
      <c r="I5083" s="4">
        <f t="shared" si="751"/>
        <v>125</v>
      </c>
      <c r="J5083" s="1">
        <f t="shared" si="752"/>
        <v>15135612484.362116</v>
      </c>
      <c r="K5083" s="5">
        <v>1480</v>
      </c>
      <c r="L5083" s="12">
        <f t="shared" si="757"/>
        <v>104.6</v>
      </c>
      <c r="M5083" s="2">
        <f t="shared" si="756"/>
        <v>104.6</v>
      </c>
      <c r="N5083" s="2" t="str">
        <f t="shared" si="753"/>
        <v/>
      </c>
      <c r="O5083"/>
      <c r="R5083" s="44"/>
      <c r="S5083" s="17"/>
      <c r="T5083"/>
      <c r="AG5083" s="72"/>
      <c r="AH5083" s="72"/>
      <c r="AI5083" s="72"/>
      <c r="AJ5083" s="72"/>
    </row>
    <row r="5084" spans="1:36" s="1" customFormat="1" x14ac:dyDescent="0.25">
      <c r="A5084" s="30">
        <v>1.0518402777781599</v>
      </c>
      <c r="B5084" s="29">
        <v>103.9</v>
      </c>
      <c r="C5084" s="61">
        <v>104</v>
      </c>
      <c r="D5084" s="70">
        <f t="shared" si="754"/>
        <v>103.9</v>
      </c>
      <c r="E5084" s="70">
        <f t="shared" si="755"/>
        <v>104</v>
      </c>
      <c r="F5084" s="5">
        <v>5080</v>
      </c>
      <c r="G5084" s="72"/>
      <c r="H5084" s="4">
        <f t="shared" si="750"/>
        <v>100</v>
      </c>
      <c r="I5084" s="4">
        <f t="shared" si="751"/>
        <v>125</v>
      </c>
      <c r="J5084" s="1">
        <f t="shared" si="752"/>
        <v>24547089156.850395</v>
      </c>
      <c r="K5084" s="5">
        <v>1481</v>
      </c>
      <c r="L5084" s="12">
        <f t="shared" si="757"/>
        <v>104.6</v>
      </c>
      <c r="M5084" s="2">
        <f t="shared" si="756"/>
        <v>104.6</v>
      </c>
      <c r="N5084" s="2" t="str">
        <f t="shared" si="753"/>
        <v/>
      </c>
      <c r="O5084"/>
      <c r="R5084" s="44"/>
      <c r="S5084" s="17"/>
      <c r="T5084"/>
      <c r="AG5084" s="72"/>
      <c r="AH5084" s="72"/>
      <c r="AI5084" s="72"/>
      <c r="AJ5084" s="72"/>
    </row>
    <row r="5085" spans="1:36" s="1" customFormat="1" x14ac:dyDescent="0.25">
      <c r="A5085" s="30">
        <v>1.0518518518522399</v>
      </c>
      <c r="B5085" s="29">
        <v>101.6</v>
      </c>
      <c r="C5085" s="61">
        <v>101.69999999999999</v>
      </c>
      <c r="D5085" s="70">
        <f t="shared" si="754"/>
        <v>101.6</v>
      </c>
      <c r="E5085" s="70">
        <f t="shared" si="755"/>
        <v>101.69999999999999</v>
      </c>
      <c r="F5085" s="5">
        <v>5081</v>
      </c>
      <c r="G5085" s="72"/>
      <c r="H5085" s="4">
        <f t="shared" si="750"/>
        <v>100</v>
      </c>
      <c r="I5085" s="4">
        <f t="shared" si="751"/>
        <v>125</v>
      </c>
      <c r="J5085" s="1">
        <f t="shared" si="752"/>
        <v>14454397707.459311</v>
      </c>
      <c r="K5085" s="5">
        <v>1482</v>
      </c>
      <c r="L5085" s="12">
        <f t="shared" si="757"/>
        <v>104.6</v>
      </c>
      <c r="M5085" s="2">
        <f t="shared" si="756"/>
        <v>104.6</v>
      </c>
      <c r="N5085" s="2" t="str">
        <f t="shared" si="753"/>
        <v/>
      </c>
      <c r="O5085"/>
      <c r="R5085" s="44"/>
      <c r="S5085" s="17"/>
      <c r="T5085"/>
      <c r="AG5085" s="72"/>
      <c r="AH5085" s="72"/>
      <c r="AI5085" s="72"/>
      <c r="AJ5085" s="72"/>
    </row>
    <row r="5086" spans="1:36" s="1" customFormat="1" x14ac:dyDescent="0.25">
      <c r="A5086" s="30">
        <v>1.05186342592631</v>
      </c>
      <c r="B5086" s="29">
        <v>103.1</v>
      </c>
      <c r="C5086" s="61">
        <v>103.19999999999999</v>
      </c>
      <c r="D5086" s="70">
        <f t="shared" si="754"/>
        <v>103.1</v>
      </c>
      <c r="E5086" s="70">
        <f t="shared" si="755"/>
        <v>103.19999999999999</v>
      </c>
      <c r="F5086" s="5">
        <v>5082</v>
      </c>
      <c r="G5086" s="72"/>
      <c r="H5086" s="4">
        <f t="shared" si="750"/>
        <v>100</v>
      </c>
      <c r="I5086" s="4">
        <f t="shared" si="751"/>
        <v>125</v>
      </c>
      <c r="J5086" s="1">
        <f t="shared" si="752"/>
        <v>20417379446.695313</v>
      </c>
      <c r="K5086" s="5">
        <v>1483</v>
      </c>
      <c r="L5086" s="12">
        <f t="shared" si="757"/>
        <v>104.6</v>
      </c>
      <c r="M5086" s="2">
        <f t="shared" si="756"/>
        <v>104.6</v>
      </c>
      <c r="N5086" s="2" t="str">
        <f t="shared" si="753"/>
        <v/>
      </c>
      <c r="O5086"/>
      <c r="R5086" s="44"/>
      <c r="S5086" s="17"/>
      <c r="T5086"/>
      <c r="AG5086" s="72"/>
      <c r="AH5086" s="72"/>
      <c r="AI5086" s="72"/>
      <c r="AJ5086" s="72"/>
    </row>
    <row r="5087" spans="1:36" s="1" customFormat="1" x14ac:dyDescent="0.25">
      <c r="A5087" s="30">
        <v>1.05187500000039</v>
      </c>
      <c r="B5087" s="29">
        <v>101.8</v>
      </c>
      <c r="C5087" s="61">
        <v>101.89999999999999</v>
      </c>
      <c r="D5087" s="70">
        <f t="shared" si="754"/>
        <v>101.8</v>
      </c>
      <c r="E5087" s="70">
        <f t="shared" si="755"/>
        <v>101.89999999999999</v>
      </c>
      <c r="F5087" s="5">
        <v>5083</v>
      </c>
      <c r="G5087" s="72"/>
      <c r="H5087" s="4">
        <f t="shared" si="750"/>
        <v>100</v>
      </c>
      <c r="I5087" s="4">
        <f t="shared" si="751"/>
        <v>125</v>
      </c>
      <c r="J5087" s="1">
        <f t="shared" si="752"/>
        <v>15135612484.362116</v>
      </c>
      <c r="K5087" s="5">
        <v>1484</v>
      </c>
      <c r="L5087" s="12">
        <f t="shared" si="757"/>
        <v>104.6</v>
      </c>
      <c r="M5087" s="2">
        <f t="shared" si="756"/>
        <v>104.6</v>
      </c>
      <c r="N5087" s="2" t="str">
        <f t="shared" si="753"/>
        <v/>
      </c>
      <c r="O5087"/>
      <c r="R5087" s="44"/>
      <c r="S5087" s="17"/>
      <c r="T5087"/>
      <c r="AG5087" s="72"/>
      <c r="AH5087" s="72"/>
      <c r="AI5087" s="72"/>
      <c r="AJ5087" s="72"/>
    </row>
    <row r="5088" spans="1:36" s="1" customFormat="1" x14ac:dyDescent="0.25">
      <c r="A5088" s="30">
        <v>1.0518865740744601</v>
      </c>
      <c r="B5088" s="29">
        <v>102.9</v>
      </c>
      <c r="C5088" s="61">
        <v>103</v>
      </c>
      <c r="D5088" s="70">
        <f t="shared" si="754"/>
        <v>102.9</v>
      </c>
      <c r="E5088" s="70">
        <f t="shared" si="755"/>
        <v>103</v>
      </c>
      <c r="F5088" s="5">
        <v>5084</v>
      </c>
      <c r="G5088" s="72"/>
      <c r="H5088" s="4">
        <f t="shared" si="750"/>
        <v>100</v>
      </c>
      <c r="I5088" s="4">
        <f t="shared" si="751"/>
        <v>125</v>
      </c>
      <c r="J5088" s="1">
        <f t="shared" si="752"/>
        <v>19498445997.580547</v>
      </c>
      <c r="K5088" s="5">
        <v>1485</v>
      </c>
      <c r="L5088" s="12">
        <f t="shared" si="757"/>
        <v>104.6</v>
      </c>
      <c r="M5088" s="2">
        <f t="shared" si="756"/>
        <v>104.6</v>
      </c>
      <c r="N5088" s="2" t="str">
        <f t="shared" si="753"/>
        <v/>
      </c>
      <c r="O5088"/>
      <c r="R5088" s="44"/>
      <c r="S5088" s="17"/>
      <c r="T5088"/>
      <c r="AG5088" s="72"/>
      <c r="AH5088" s="72"/>
      <c r="AI5088" s="72"/>
      <c r="AJ5088" s="72"/>
    </row>
    <row r="5089" spans="1:36" s="1" customFormat="1" x14ac:dyDescent="0.25">
      <c r="A5089" s="30">
        <v>1.0518981481485301</v>
      </c>
      <c r="B5089" s="29">
        <v>104.1</v>
      </c>
      <c r="C5089" s="61">
        <v>104.19999999999999</v>
      </c>
      <c r="D5089" s="70">
        <f t="shared" si="754"/>
        <v>104.1</v>
      </c>
      <c r="E5089" s="70">
        <f t="shared" si="755"/>
        <v>104.19999999999999</v>
      </c>
      <c r="F5089" s="5">
        <v>5085</v>
      </c>
      <c r="G5089" s="72"/>
      <c r="H5089" s="4">
        <f t="shared" si="750"/>
        <v>100</v>
      </c>
      <c r="I5089" s="4">
        <f t="shared" si="751"/>
        <v>125</v>
      </c>
      <c r="J5089" s="1">
        <f t="shared" si="752"/>
        <v>25703957827.688728</v>
      </c>
      <c r="K5089" s="5">
        <v>1486</v>
      </c>
      <c r="L5089" s="12">
        <f t="shared" si="757"/>
        <v>104.6</v>
      </c>
      <c r="M5089" s="2">
        <f t="shared" si="756"/>
        <v>104.6</v>
      </c>
      <c r="N5089" s="2" t="str">
        <f t="shared" si="753"/>
        <v/>
      </c>
      <c r="O5089"/>
      <c r="R5089" s="44"/>
      <c r="S5089" s="17"/>
      <c r="T5089"/>
      <c r="AG5089" s="72"/>
      <c r="AH5089" s="72"/>
      <c r="AI5089" s="72"/>
      <c r="AJ5089" s="72"/>
    </row>
    <row r="5090" spans="1:36" s="1" customFormat="1" x14ac:dyDescent="0.25">
      <c r="A5090" s="30">
        <v>1.0519097222226099</v>
      </c>
      <c r="B5090" s="29">
        <v>105.7</v>
      </c>
      <c r="C5090" s="61">
        <v>105.8</v>
      </c>
      <c r="D5090" s="70">
        <f t="shared" si="754"/>
        <v>105.7</v>
      </c>
      <c r="E5090" s="70">
        <f t="shared" si="755"/>
        <v>105.8</v>
      </c>
      <c r="F5090" s="5">
        <v>5086</v>
      </c>
      <c r="G5090" s="72"/>
      <c r="H5090" s="4">
        <f t="shared" si="750"/>
        <v>100</v>
      </c>
      <c r="I5090" s="4">
        <f t="shared" si="751"/>
        <v>125</v>
      </c>
      <c r="J5090" s="1">
        <f t="shared" si="752"/>
        <v>37153522909.717331</v>
      </c>
      <c r="K5090" s="5">
        <v>1487</v>
      </c>
      <c r="L5090" s="12">
        <f t="shared" si="757"/>
        <v>104.6</v>
      </c>
      <c r="M5090" s="2">
        <f t="shared" si="756"/>
        <v>104.6</v>
      </c>
      <c r="N5090" s="2" t="str">
        <f t="shared" si="753"/>
        <v/>
      </c>
      <c r="O5090"/>
      <c r="R5090" s="44"/>
      <c r="S5090" s="17"/>
      <c r="T5090"/>
      <c r="AG5090" s="72"/>
      <c r="AH5090" s="72"/>
      <c r="AI5090" s="72"/>
      <c r="AJ5090" s="72"/>
    </row>
    <row r="5091" spans="1:36" s="1" customFormat="1" x14ac:dyDescent="0.25">
      <c r="A5091" s="30">
        <v>1.05192129629668</v>
      </c>
      <c r="B5091" s="29">
        <v>104</v>
      </c>
      <c r="C5091" s="61">
        <v>104.1</v>
      </c>
      <c r="D5091" s="70">
        <f t="shared" si="754"/>
        <v>104</v>
      </c>
      <c r="E5091" s="70">
        <f t="shared" si="755"/>
        <v>104.1</v>
      </c>
      <c r="F5091" s="5">
        <v>5087</v>
      </c>
      <c r="G5091" s="72"/>
      <c r="H5091" s="4">
        <f t="shared" si="750"/>
        <v>100</v>
      </c>
      <c r="I5091" s="4">
        <f t="shared" si="751"/>
        <v>125</v>
      </c>
      <c r="J5091" s="1">
        <f t="shared" si="752"/>
        <v>25118864315.095894</v>
      </c>
      <c r="K5091" s="5">
        <v>1488</v>
      </c>
      <c r="L5091" s="12">
        <f t="shared" si="757"/>
        <v>104.6</v>
      </c>
      <c r="M5091" s="2">
        <f t="shared" si="756"/>
        <v>104.6</v>
      </c>
      <c r="N5091" s="2" t="str">
        <f t="shared" si="753"/>
        <v/>
      </c>
      <c r="O5091"/>
      <c r="R5091" s="44"/>
      <c r="S5091" s="17"/>
      <c r="T5091"/>
      <c r="AG5091" s="72"/>
      <c r="AH5091" s="72"/>
      <c r="AI5091" s="72"/>
      <c r="AJ5091" s="72"/>
    </row>
    <row r="5092" spans="1:36" s="1" customFormat="1" x14ac:dyDescent="0.25">
      <c r="A5092" s="30">
        <v>1.05193287037076</v>
      </c>
      <c r="B5092" s="29">
        <v>106.2</v>
      </c>
      <c r="C5092" s="61">
        <v>106.3</v>
      </c>
      <c r="D5092" s="70">
        <f t="shared" si="754"/>
        <v>106.2</v>
      </c>
      <c r="E5092" s="70">
        <f t="shared" si="755"/>
        <v>106.3</v>
      </c>
      <c r="F5092" s="5">
        <v>5088</v>
      </c>
      <c r="G5092" s="72"/>
      <c r="H5092" s="4">
        <f t="shared" si="750"/>
        <v>100</v>
      </c>
      <c r="I5092" s="4">
        <f t="shared" si="751"/>
        <v>125</v>
      </c>
      <c r="J5092" s="1">
        <f t="shared" si="752"/>
        <v>41686938347.033752</v>
      </c>
      <c r="K5092" s="5">
        <v>1489</v>
      </c>
      <c r="L5092" s="12">
        <f t="shared" si="757"/>
        <v>104.6</v>
      </c>
      <c r="M5092" s="2">
        <f t="shared" si="756"/>
        <v>104.6</v>
      </c>
      <c r="N5092" s="2" t="str">
        <f t="shared" si="753"/>
        <v/>
      </c>
      <c r="O5092"/>
      <c r="R5092" s="44"/>
      <c r="S5092" s="17"/>
      <c r="T5092"/>
      <c r="AG5092" s="72"/>
      <c r="AH5092" s="72"/>
      <c r="AI5092" s="72"/>
      <c r="AJ5092" s="72"/>
    </row>
    <row r="5093" spans="1:36" s="1" customFormat="1" x14ac:dyDescent="0.25">
      <c r="A5093" s="30">
        <v>1.05194444444483</v>
      </c>
      <c r="B5093" s="29">
        <v>106.6</v>
      </c>
      <c r="C5093" s="61">
        <v>106.69999999999999</v>
      </c>
      <c r="D5093" s="70">
        <f t="shared" si="754"/>
        <v>106.6</v>
      </c>
      <c r="E5093" s="70">
        <f t="shared" si="755"/>
        <v>106.69999999999999</v>
      </c>
      <c r="F5093" s="5">
        <v>5089</v>
      </c>
      <c r="G5093" s="72"/>
      <c r="H5093" s="4">
        <f t="shared" si="750"/>
        <v>100</v>
      </c>
      <c r="I5093" s="4">
        <f t="shared" si="751"/>
        <v>125</v>
      </c>
      <c r="J5093" s="1">
        <f t="shared" si="752"/>
        <v>45708818961.487556</v>
      </c>
      <c r="K5093" s="5">
        <v>1490</v>
      </c>
      <c r="L5093" s="12">
        <f t="shared" si="757"/>
        <v>104.6</v>
      </c>
      <c r="M5093" s="2">
        <f t="shared" si="756"/>
        <v>104.6</v>
      </c>
      <c r="N5093" s="2" t="str">
        <f t="shared" si="753"/>
        <v/>
      </c>
      <c r="O5093"/>
      <c r="R5093" s="44"/>
      <c r="S5093" s="17"/>
      <c r="T5093"/>
      <c r="AG5093" s="72"/>
      <c r="AH5093" s="72"/>
      <c r="AI5093" s="72"/>
      <c r="AJ5093" s="72"/>
    </row>
    <row r="5094" spans="1:36" s="1" customFormat="1" x14ac:dyDescent="0.25">
      <c r="A5094" s="30">
        <v>1.0519560185189001</v>
      </c>
      <c r="B5094" s="29">
        <v>103.7</v>
      </c>
      <c r="C5094" s="61">
        <v>103.8</v>
      </c>
      <c r="D5094" s="70">
        <f t="shared" si="754"/>
        <v>103.7</v>
      </c>
      <c r="E5094" s="70">
        <f t="shared" si="755"/>
        <v>103.8</v>
      </c>
      <c r="F5094" s="5">
        <v>5090</v>
      </c>
      <c r="G5094" s="72"/>
      <c r="H5094" s="4">
        <f t="shared" si="750"/>
        <v>100</v>
      </c>
      <c r="I5094" s="4">
        <f t="shared" si="751"/>
        <v>125</v>
      </c>
      <c r="J5094" s="1">
        <f t="shared" si="752"/>
        <v>23442288153.199314</v>
      </c>
      <c r="K5094" s="5">
        <v>1491</v>
      </c>
      <c r="L5094" s="12">
        <f t="shared" si="757"/>
        <v>104.6</v>
      </c>
      <c r="M5094" s="2">
        <f t="shared" si="756"/>
        <v>104.6</v>
      </c>
      <c r="N5094" s="2" t="str">
        <f t="shared" si="753"/>
        <v/>
      </c>
      <c r="O5094"/>
      <c r="R5094" s="44"/>
      <c r="S5094" s="17"/>
      <c r="T5094"/>
      <c r="AG5094" s="72"/>
      <c r="AH5094" s="72"/>
      <c r="AI5094" s="72"/>
      <c r="AJ5094" s="72"/>
    </row>
    <row r="5095" spans="1:36" s="1" customFormat="1" x14ac:dyDescent="0.25">
      <c r="A5095" s="30">
        <v>1.0519675925929799</v>
      </c>
      <c r="B5095" s="29">
        <v>104</v>
      </c>
      <c r="C5095" s="61">
        <v>104.1</v>
      </c>
      <c r="D5095" s="70">
        <f t="shared" si="754"/>
        <v>104</v>
      </c>
      <c r="E5095" s="70">
        <f t="shared" si="755"/>
        <v>104.1</v>
      </c>
      <c r="F5095" s="5">
        <v>5091</v>
      </c>
      <c r="G5095" s="72"/>
      <c r="H5095" s="4">
        <f t="shared" si="750"/>
        <v>100</v>
      </c>
      <c r="I5095" s="4">
        <f t="shared" si="751"/>
        <v>125</v>
      </c>
      <c r="J5095" s="1">
        <f t="shared" si="752"/>
        <v>25118864315.095894</v>
      </c>
      <c r="K5095" s="5">
        <v>1492</v>
      </c>
      <c r="L5095" s="12">
        <f t="shared" si="757"/>
        <v>104.6</v>
      </c>
      <c r="M5095" s="2">
        <f t="shared" si="756"/>
        <v>104.6</v>
      </c>
      <c r="N5095" s="2" t="str">
        <f t="shared" si="753"/>
        <v/>
      </c>
      <c r="O5095"/>
      <c r="R5095" s="44"/>
      <c r="S5095" s="17"/>
      <c r="T5095"/>
      <c r="AG5095" s="72"/>
      <c r="AH5095" s="72"/>
      <c r="AI5095" s="72"/>
      <c r="AJ5095" s="72"/>
    </row>
    <row r="5096" spans="1:36" s="1" customFormat="1" x14ac:dyDescent="0.25">
      <c r="A5096" s="30">
        <v>1.0519791666670499</v>
      </c>
      <c r="B5096" s="29">
        <v>103.6</v>
      </c>
      <c r="C5096" s="61">
        <v>103.69999999999999</v>
      </c>
      <c r="D5096" s="70">
        <f t="shared" si="754"/>
        <v>103.6</v>
      </c>
      <c r="E5096" s="70">
        <f t="shared" si="755"/>
        <v>103.69999999999999</v>
      </c>
      <c r="F5096" s="5">
        <v>5092</v>
      </c>
      <c r="G5096" s="72"/>
      <c r="H5096" s="4">
        <f t="shared" si="750"/>
        <v>100</v>
      </c>
      <c r="I5096" s="4">
        <f t="shared" si="751"/>
        <v>125</v>
      </c>
      <c r="J5096" s="1">
        <f t="shared" si="752"/>
        <v>22908676527.677742</v>
      </c>
      <c r="K5096" s="5">
        <v>1493</v>
      </c>
      <c r="L5096" s="12">
        <f t="shared" si="757"/>
        <v>104.6</v>
      </c>
      <c r="M5096" s="2">
        <f t="shared" si="756"/>
        <v>104.6</v>
      </c>
      <c r="N5096" s="2" t="str">
        <f t="shared" si="753"/>
        <v/>
      </c>
      <c r="O5096"/>
      <c r="R5096" s="44"/>
      <c r="S5096" s="17"/>
      <c r="T5096"/>
      <c r="AG5096" s="72"/>
      <c r="AH5096" s="72"/>
      <c r="AI5096" s="72"/>
      <c r="AJ5096" s="72"/>
    </row>
    <row r="5097" spans="1:36" s="1" customFormat="1" x14ac:dyDescent="0.25">
      <c r="A5097" s="30">
        <v>1.05199074074113</v>
      </c>
      <c r="B5097" s="29">
        <v>103.7</v>
      </c>
      <c r="C5097" s="61">
        <v>103.8</v>
      </c>
      <c r="D5097" s="70">
        <f t="shared" si="754"/>
        <v>103.7</v>
      </c>
      <c r="E5097" s="70">
        <f t="shared" si="755"/>
        <v>103.8</v>
      </c>
      <c r="F5097" s="5">
        <v>5093</v>
      </c>
      <c r="G5097" s="72"/>
      <c r="H5097" s="4">
        <f t="shared" si="750"/>
        <v>100</v>
      </c>
      <c r="I5097" s="4">
        <f t="shared" si="751"/>
        <v>125</v>
      </c>
      <c r="J5097" s="1">
        <f t="shared" si="752"/>
        <v>23442288153.199314</v>
      </c>
      <c r="K5097" s="5">
        <v>1494</v>
      </c>
      <c r="L5097" s="12">
        <f t="shared" si="757"/>
        <v>104.6</v>
      </c>
      <c r="M5097" s="2">
        <f t="shared" si="756"/>
        <v>104.6</v>
      </c>
      <c r="N5097" s="2" t="str">
        <f t="shared" si="753"/>
        <v/>
      </c>
      <c r="O5097"/>
      <c r="R5097" s="44"/>
      <c r="S5097" s="17"/>
      <c r="T5097"/>
      <c r="AG5097" s="72"/>
      <c r="AH5097" s="72"/>
      <c r="AI5097" s="72"/>
      <c r="AJ5097" s="72"/>
    </row>
    <row r="5098" spans="1:36" s="1" customFormat="1" x14ac:dyDescent="0.25">
      <c r="A5098" s="30">
        <v>1.0520023148152</v>
      </c>
      <c r="B5098" s="29">
        <v>101.9</v>
      </c>
      <c r="C5098" s="61">
        <v>102</v>
      </c>
      <c r="D5098" s="70">
        <f t="shared" si="754"/>
        <v>101.9</v>
      </c>
      <c r="E5098" s="70">
        <f t="shared" si="755"/>
        <v>102</v>
      </c>
      <c r="F5098" s="5">
        <v>5094</v>
      </c>
      <c r="G5098" s="72"/>
      <c r="H5098" s="4">
        <f t="shared" si="750"/>
        <v>100</v>
      </c>
      <c r="I5098" s="4">
        <f t="shared" si="751"/>
        <v>125</v>
      </c>
      <c r="J5098" s="1">
        <f t="shared" si="752"/>
        <v>15488166189.124901</v>
      </c>
      <c r="K5098" s="5">
        <v>1495</v>
      </c>
      <c r="L5098" s="12">
        <f t="shared" si="757"/>
        <v>104.6</v>
      </c>
      <c r="M5098" s="2">
        <f t="shared" si="756"/>
        <v>104.6</v>
      </c>
      <c r="N5098" s="2" t="str">
        <f t="shared" si="753"/>
        <v/>
      </c>
      <c r="O5098"/>
      <c r="R5098" s="44"/>
      <c r="S5098" s="17"/>
      <c r="T5098"/>
      <c r="AG5098" s="72"/>
      <c r="AH5098" s="72"/>
      <c r="AI5098" s="72"/>
      <c r="AJ5098" s="72"/>
    </row>
    <row r="5099" spans="1:36" s="1" customFormat="1" x14ac:dyDescent="0.25">
      <c r="A5099" s="30">
        <v>1.05201388888928</v>
      </c>
      <c r="B5099" s="29">
        <v>104.5</v>
      </c>
      <c r="C5099" s="61">
        <v>104.6</v>
      </c>
      <c r="D5099" s="70">
        <f t="shared" si="754"/>
        <v>104.5</v>
      </c>
      <c r="E5099" s="70">
        <f t="shared" si="755"/>
        <v>104.6</v>
      </c>
      <c r="F5099" s="5">
        <v>5095</v>
      </c>
      <c r="G5099" s="72"/>
      <c r="H5099" s="4">
        <f t="shared" si="750"/>
        <v>100</v>
      </c>
      <c r="I5099" s="4">
        <f t="shared" si="751"/>
        <v>125</v>
      </c>
      <c r="J5099" s="1">
        <f t="shared" si="752"/>
        <v>28183829312.644527</v>
      </c>
      <c r="K5099" s="5">
        <v>1496</v>
      </c>
      <c r="L5099" s="12">
        <f t="shared" si="757"/>
        <v>104.6</v>
      </c>
      <c r="M5099" s="2">
        <f t="shared" si="756"/>
        <v>104.6</v>
      </c>
      <c r="N5099" s="2" t="str">
        <f t="shared" si="753"/>
        <v/>
      </c>
      <c r="O5099"/>
      <c r="R5099" s="44"/>
      <c r="S5099" s="17"/>
      <c r="T5099"/>
      <c r="AG5099" s="72"/>
      <c r="AH5099" s="72"/>
      <c r="AI5099" s="72"/>
      <c r="AJ5099" s="72"/>
    </row>
    <row r="5100" spans="1:36" s="1" customFormat="1" x14ac:dyDescent="0.25">
      <c r="A5100" s="30">
        <v>1.0520254629633501</v>
      </c>
      <c r="B5100" s="29">
        <v>102.7</v>
      </c>
      <c r="C5100" s="61">
        <v>102.8</v>
      </c>
      <c r="D5100" s="70">
        <f t="shared" si="754"/>
        <v>102.7</v>
      </c>
      <c r="E5100" s="70">
        <f t="shared" si="755"/>
        <v>102.8</v>
      </c>
      <c r="F5100" s="5">
        <v>5096</v>
      </c>
      <c r="G5100" s="72"/>
      <c r="H5100" s="4">
        <f t="shared" si="750"/>
        <v>100</v>
      </c>
      <c r="I5100" s="4">
        <f t="shared" si="751"/>
        <v>125</v>
      </c>
      <c r="J5100" s="1">
        <f t="shared" si="752"/>
        <v>18620871366.6287</v>
      </c>
      <c r="K5100" s="5">
        <v>1497</v>
      </c>
      <c r="L5100" s="12">
        <f t="shared" si="757"/>
        <v>104.6</v>
      </c>
      <c r="M5100" s="2">
        <f t="shared" si="756"/>
        <v>104.6</v>
      </c>
      <c r="N5100" s="2" t="str">
        <f t="shared" si="753"/>
        <v/>
      </c>
      <c r="O5100"/>
      <c r="R5100" s="44"/>
      <c r="S5100" s="17"/>
      <c r="T5100"/>
      <c r="AG5100" s="72"/>
      <c r="AH5100" s="72"/>
      <c r="AI5100" s="72"/>
      <c r="AJ5100" s="72"/>
    </row>
    <row r="5101" spans="1:36" s="1" customFormat="1" x14ac:dyDescent="0.25">
      <c r="A5101" s="30">
        <v>1.0520370370374199</v>
      </c>
      <c r="B5101" s="29">
        <v>103.7</v>
      </c>
      <c r="C5101" s="61">
        <v>103.8</v>
      </c>
      <c r="D5101" s="70">
        <f t="shared" si="754"/>
        <v>103.7</v>
      </c>
      <c r="E5101" s="70">
        <f t="shared" si="755"/>
        <v>103.8</v>
      </c>
      <c r="F5101" s="5">
        <v>5097</v>
      </c>
      <c r="G5101" s="72"/>
      <c r="H5101" s="4">
        <f t="shared" si="750"/>
        <v>100</v>
      </c>
      <c r="I5101" s="4">
        <f t="shared" si="751"/>
        <v>125</v>
      </c>
      <c r="J5101" s="1">
        <f t="shared" si="752"/>
        <v>23442288153.199314</v>
      </c>
      <c r="K5101" s="5">
        <v>1498</v>
      </c>
      <c r="L5101" s="12">
        <f t="shared" si="757"/>
        <v>104.6</v>
      </c>
      <c r="M5101" s="2">
        <f t="shared" si="756"/>
        <v>104.6</v>
      </c>
      <c r="N5101" s="2" t="str">
        <f t="shared" si="753"/>
        <v/>
      </c>
      <c r="O5101"/>
      <c r="R5101" s="44"/>
      <c r="S5101" s="17"/>
      <c r="T5101"/>
      <c r="AG5101" s="72"/>
      <c r="AH5101" s="72"/>
      <c r="AI5101" s="72"/>
      <c r="AJ5101" s="72"/>
    </row>
    <row r="5102" spans="1:36" s="1" customFormat="1" x14ac:dyDescent="0.25">
      <c r="A5102" s="30">
        <v>1.0520486111114999</v>
      </c>
      <c r="B5102" s="29">
        <v>101.6</v>
      </c>
      <c r="C5102" s="61">
        <v>101.69999999999999</v>
      </c>
      <c r="D5102" s="70">
        <f t="shared" si="754"/>
        <v>101.6</v>
      </c>
      <c r="E5102" s="70">
        <f t="shared" si="755"/>
        <v>101.69999999999999</v>
      </c>
      <c r="F5102" s="5">
        <v>5098</v>
      </c>
      <c r="G5102" s="72"/>
      <c r="H5102" s="4">
        <f t="shared" si="750"/>
        <v>100</v>
      </c>
      <c r="I5102" s="4">
        <f t="shared" si="751"/>
        <v>125</v>
      </c>
      <c r="J5102" s="1">
        <f t="shared" si="752"/>
        <v>14454397707.459311</v>
      </c>
      <c r="K5102" s="5">
        <v>1499</v>
      </c>
      <c r="L5102" s="12">
        <f t="shared" si="757"/>
        <v>104.6</v>
      </c>
      <c r="M5102" s="2">
        <f t="shared" si="756"/>
        <v>104.6</v>
      </c>
      <c r="N5102" s="2" t="str">
        <f t="shared" si="753"/>
        <v/>
      </c>
      <c r="O5102"/>
      <c r="R5102" s="44"/>
      <c r="S5102" s="17"/>
      <c r="T5102"/>
      <c r="AG5102" s="72"/>
      <c r="AH5102" s="72"/>
      <c r="AI5102" s="72"/>
      <c r="AJ5102" s="72"/>
    </row>
    <row r="5103" spans="1:36" s="1" customFormat="1" x14ac:dyDescent="0.25">
      <c r="A5103" s="30">
        <v>1.05206018518557</v>
      </c>
      <c r="B5103" s="29">
        <v>104.9</v>
      </c>
      <c r="C5103" s="61">
        <v>105</v>
      </c>
      <c r="D5103" s="70">
        <f t="shared" si="754"/>
        <v>104.9</v>
      </c>
      <c r="E5103" s="70">
        <f t="shared" si="755"/>
        <v>105</v>
      </c>
      <c r="F5103" s="5">
        <v>5099</v>
      </c>
      <c r="G5103" s="72"/>
      <c r="H5103" s="4">
        <f t="shared" si="750"/>
        <v>100</v>
      </c>
      <c r="I5103" s="4">
        <f t="shared" si="751"/>
        <v>125</v>
      </c>
      <c r="J5103" s="1">
        <f t="shared" si="752"/>
        <v>30902954325.135994</v>
      </c>
      <c r="K5103" s="5">
        <v>1500</v>
      </c>
      <c r="L5103" s="12">
        <f t="shared" si="757"/>
        <v>104.6</v>
      </c>
      <c r="M5103" s="2">
        <f t="shared" si="756"/>
        <v>104.6</v>
      </c>
      <c r="N5103" s="2" t="str">
        <f t="shared" si="753"/>
        <v/>
      </c>
      <c r="O5103"/>
      <c r="R5103" s="44"/>
      <c r="S5103" s="17"/>
      <c r="T5103"/>
      <c r="AG5103" s="72"/>
      <c r="AH5103" s="72"/>
      <c r="AI5103" s="72"/>
      <c r="AJ5103" s="72"/>
    </row>
    <row r="5104" spans="1:36" s="1" customFormat="1" x14ac:dyDescent="0.25">
      <c r="A5104" s="30">
        <v>1.05207175925965</v>
      </c>
      <c r="B5104" s="29">
        <v>103.7</v>
      </c>
      <c r="C5104" s="61">
        <v>103.8</v>
      </c>
      <c r="D5104" s="70">
        <f t="shared" si="754"/>
        <v>103.7</v>
      </c>
      <c r="E5104" s="70">
        <f t="shared" si="755"/>
        <v>103.8</v>
      </c>
      <c r="F5104" s="5">
        <v>5100</v>
      </c>
      <c r="G5104" s="72"/>
      <c r="H5104" s="4">
        <f t="shared" si="750"/>
        <v>100</v>
      </c>
      <c r="I5104" s="4">
        <f t="shared" si="751"/>
        <v>125</v>
      </c>
      <c r="J5104" s="1">
        <f t="shared" si="752"/>
        <v>23442288153.199314</v>
      </c>
      <c r="K5104" s="5">
        <v>1501</v>
      </c>
      <c r="L5104" s="12">
        <f t="shared" si="757"/>
        <v>104.6</v>
      </c>
      <c r="M5104" s="2">
        <f t="shared" si="756"/>
        <v>104.6</v>
      </c>
      <c r="N5104" s="2" t="str">
        <f t="shared" si="753"/>
        <v/>
      </c>
      <c r="O5104"/>
      <c r="R5104" s="44"/>
      <c r="S5104" s="17"/>
      <c r="T5104"/>
      <c r="AG5104" s="72"/>
      <c r="AH5104" s="72"/>
      <c r="AI5104" s="72"/>
      <c r="AJ5104" s="72"/>
    </row>
    <row r="5105" spans="1:36" s="1" customFormat="1" x14ac:dyDescent="0.25">
      <c r="A5105" s="30">
        <v>1.0520833333337201</v>
      </c>
      <c r="B5105" s="29">
        <v>103.9</v>
      </c>
      <c r="C5105" s="61">
        <v>105.9</v>
      </c>
      <c r="D5105" s="70">
        <f t="shared" si="754"/>
        <v>103.9</v>
      </c>
      <c r="E5105" s="70">
        <f t="shared" si="755"/>
        <v>105.9</v>
      </c>
      <c r="F5105" s="5">
        <v>5101</v>
      </c>
      <c r="G5105" s="72"/>
      <c r="H5105" s="4">
        <f t="shared" si="750"/>
        <v>100</v>
      </c>
      <c r="I5105" s="4">
        <f t="shared" si="751"/>
        <v>125</v>
      </c>
      <c r="J5105" s="1">
        <f t="shared" si="752"/>
        <v>24547089156.850395</v>
      </c>
      <c r="K5105" s="5">
        <v>1502</v>
      </c>
      <c r="L5105" s="12">
        <f t="shared" si="757"/>
        <v>104.6</v>
      </c>
      <c r="M5105" s="2">
        <f t="shared" si="756"/>
        <v>104.6</v>
      </c>
      <c r="N5105" s="2" t="str">
        <f t="shared" si="753"/>
        <v/>
      </c>
      <c r="O5105"/>
      <c r="R5105" s="44"/>
      <c r="S5105" s="17"/>
      <c r="T5105"/>
      <c r="AG5105" s="72"/>
      <c r="AH5105" s="72"/>
      <c r="AI5105" s="72"/>
      <c r="AJ5105" s="72"/>
    </row>
    <row r="5106" spans="1:36" s="1" customFormat="1" x14ac:dyDescent="0.25">
      <c r="A5106" s="30">
        <v>1.0520949074077901</v>
      </c>
      <c r="B5106" s="29">
        <v>102.6</v>
      </c>
      <c r="C5106" s="61">
        <v>103.6</v>
      </c>
      <c r="D5106" s="70">
        <f t="shared" si="754"/>
        <v>102.6</v>
      </c>
      <c r="E5106" s="70">
        <f t="shared" si="755"/>
        <v>103.6</v>
      </c>
      <c r="F5106" s="5">
        <v>5102</v>
      </c>
      <c r="G5106" s="72"/>
      <c r="H5106" s="4">
        <f t="shared" si="750"/>
        <v>100</v>
      </c>
      <c r="I5106" s="4">
        <f t="shared" si="751"/>
        <v>125</v>
      </c>
      <c r="J5106" s="1">
        <f t="shared" si="752"/>
        <v>18197008586.099861</v>
      </c>
      <c r="K5106" s="5">
        <v>1503</v>
      </c>
      <c r="L5106" s="12">
        <f t="shared" si="757"/>
        <v>104.6</v>
      </c>
      <c r="M5106" s="2">
        <f t="shared" si="756"/>
        <v>104.6</v>
      </c>
      <c r="N5106" s="2" t="str">
        <f t="shared" si="753"/>
        <v/>
      </c>
      <c r="O5106"/>
      <c r="R5106" s="44"/>
      <c r="S5106" s="17"/>
      <c r="T5106"/>
      <c r="AG5106" s="72"/>
      <c r="AH5106" s="72"/>
      <c r="AI5106" s="72"/>
      <c r="AJ5106" s="72"/>
    </row>
    <row r="5107" spans="1:36" s="1" customFormat="1" x14ac:dyDescent="0.25">
      <c r="A5107" s="30">
        <v>1.0521064814818699</v>
      </c>
      <c r="B5107" s="29">
        <v>104</v>
      </c>
      <c r="C5107" s="61">
        <v>104.8</v>
      </c>
      <c r="D5107" s="70">
        <f t="shared" si="754"/>
        <v>104</v>
      </c>
      <c r="E5107" s="70">
        <f t="shared" si="755"/>
        <v>104.8</v>
      </c>
      <c r="F5107" s="5">
        <v>5103</v>
      </c>
      <c r="G5107" s="72"/>
      <c r="H5107" s="4">
        <f t="shared" si="750"/>
        <v>100</v>
      </c>
      <c r="I5107" s="4">
        <f t="shared" si="751"/>
        <v>125</v>
      </c>
      <c r="J5107" s="1">
        <f t="shared" si="752"/>
        <v>25118864315.095894</v>
      </c>
      <c r="K5107" s="5">
        <v>1504</v>
      </c>
      <c r="L5107" s="12">
        <f t="shared" si="757"/>
        <v>104.6</v>
      </c>
      <c r="M5107" s="2">
        <f t="shared" si="756"/>
        <v>104.6</v>
      </c>
      <c r="N5107" s="2" t="str">
        <f t="shared" si="753"/>
        <v/>
      </c>
      <c r="O5107"/>
      <c r="R5107" s="44"/>
      <c r="S5107" s="17"/>
      <c r="T5107"/>
      <c r="AG5107" s="72"/>
      <c r="AH5107" s="72"/>
      <c r="AI5107" s="72"/>
      <c r="AJ5107" s="72"/>
    </row>
    <row r="5108" spans="1:36" s="1" customFormat="1" x14ac:dyDescent="0.25">
      <c r="A5108" s="30">
        <v>1.05211805555594</v>
      </c>
      <c r="B5108" s="29">
        <v>105</v>
      </c>
      <c r="C5108" s="61">
        <v>105.2</v>
      </c>
      <c r="D5108" s="70">
        <f t="shared" si="754"/>
        <v>105</v>
      </c>
      <c r="E5108" s="70">
        <f t="shared" si="755"/>
        <v>105.2</v>
      </c>
      <c r="F5108" s="5">
        <v>5104</v>
      </c>
      <c r="G5108" s="72"/>
      <c r="H5108" s="4">
        <f t="shared" si="750"/>
        <v>100</v>
      </c>
      <c r="I5108" s="4">
        <f t="shared" si="751"/>
        <v>125</v>
      </c>
      <c r="J5108" s="1">
        <f t="shared" si="752"/>
        <v>31622776601.68388</v>
      </c>
      <c r="K5108" s="5">
        <v>1505</v>
      </c>
      <c r="L5108" s="12">
        <f t="shared" si="757"/>
        <v>104.6</v>
      </c>
      <c r="M5108" s="2">
        <f t="shared" si="756"/>
        <v>104.6</v>
      </c>
      <c r="N5108" s="2" t="str">
        <f t="shared" si="753"/>
        <v/>
      </c>
      <c r="O5108"/>
      <c r="R5108" s="44"/>
      <c r="S5108" s="17"/>
      <c r="T5108"/>
      <c r="AG5108" s="72"/>
      <c r="AH5108" s="72"/>
      <c r="AI5108" s="72"/>
      <c r="AJ5108" s="72"/>
    </row>
    <row r="5109" spans="1:36" s="1" customFormat="1" x14ac:dyDescent="0.25">
      <c r="A5109" s="30">
        <v>1.05212962963002</v>
      </c>
      <c r="B5109" s="29">
        <v>104</v>
      </c>
      <c r="C5109" s="61">
        <v>104.1</v>
      </c>
      <c r="D5109" s="70">
        <f t="shared" si="754"/>
        <v>104</v>
      </c>
      <c r="E5109" s="70">
        <f t="shared" si="755"/>
        <v>104.1</v>
      </c>
      <c r="F5109" s="5">
        <v>5105</v>
      </c>
      <c r="G5109" s="72"/>
      <c r="H5109" s="4">
        <f t="shared" si="750"/>
        <v>100</v>
      </c>
      <c r="I5109" s="4">
        <f t="shared" si="751"/>
        <v>125</v>
      </c>
      <c r="J5109" s="1">
        <f t="shared" si="752"/>
        <v>25118864315.095894</v>
      </c>
      <c r="K5109" s="5">
        <v>1506</v>
      </c>
      <c r="L5109" s="12">
        <f t="shared" si="757"/>
        <v>104.6</v>
      </c>
      <c r="M5109" s="2">
        <f t="shared" si="756"/>
        <v>104.6</v>
      </c>
      <c r="N5109" s="2" t="str">
        <f t="shared" si="753"/>
        <v/>
      </c>
      <c r="O5109"/>
      <c r="R5109" s="44"/>
      <c r="S5109" s="17"/>
      <c r="T5109"/>
      <c r="AG5109" s="72"/>
      <c r="AH5109" s="72"/>
      <c r="AI5109" s="72"/>
      <c r="AJ5109" s="72"/>
    </row>
    <row r="5110" spans="1:36" s="1" customFormat="1" x14ac:dyDescent="0.25">
      <c r="A5110" s="30">
        <v>1.05214120370409</v>
      </c>
      <c r="B5110" s="29">
        <v>103.5</v>
      </c>
      <c r="C5110" s="61">
        <v>103.6</v>
      </c>
      <c r="D5110" s="70">
        <f t="shared" si="754"/>
        <v>103.5</v>
      </c>
      <c r="E5110" s="70">
        <f t="shared" si="755"/>
        <v>103.6</v>
      </c>
      <c r="F5110" s="5">
        <v>5106</v>
      </c>
      <c r="G5110" s="72"/>
      <c r="H5110" s="4">
        <f t="shared" si="750"/>
        <v>100</v>
      </c>
      <c r="I5110" s="4">
        <f t="shared" si="751"/>
        <v>125</v>
      </c>
      <c r="J5110" s="1">
        <f t="shared" si="752"/>
        <v>22387211385.683411</v>
      </c>
      <c r="K5110" s="5">
        <v>1507</v>
      </c>
      <c r="L5110" s="12">
        <f t="shared" si="757"/>
        <v>104.6</v>
      </c>
      <c r="M5110" s="2">
        <f t="shared" si="756"/>
        <v>104.6</v>
      </c>
      <c r="N5110" s="2" t="str">
        <f t="shared" si="753"/>
        <v/>
      </c>
      <c r="O5110"/>
      <c r="R5110" s="44"/>
      <c r="S5110" s="17"/>
      <c r="T5110"/>
      <c r="AG5110" s="72"/>
      <c r="AH5110" s="72"/>
      <c r="AI5110" s="72"/>
      <c r="AJ5110" s="72"/>
    </row>
    <row r="5111" spans="1:36" s="1" customFormat="1" x14ac:dyDescent="0.25">
      <c r="A5111" s="30">
        <v>1.0521527777781601</v>
      </c>
      <c r="B5111" s="29">
        <v>103.9</v>
      </c>
      <c r="C5111" s="61">
        <v>105.10000000000001</v>
      </c>
      <c r="D5111" s="70">
        <f t="shared" si="754"/>
        <v>103.9</v>
      </c>
      <c r="E5111" s="70">
        <f t="shared" si="755"/>
        <v>105.10000000000001</v>
      </c>
      <c r="F5111" s="5">
        <v>5107</v>
      </c>
      <c r="G5111" s="72"/>
      <c r="H5111" s="4">
        <f t="shared" si="750"/>
        <v>100</v>
      </c>
      <c r="I5111" s="4">
        <f t="shared" si="751"/>
        <v>125</v>
      </c>
      <c r="J5111" s="1">
        <f t="shared" si="752"/>
        <v>24547089156.850395</v>
      </c>
      <c r="K5111" s="5">
        <v>1508</v>
      </c>
      <c r="L5111" s="12">
        <f t="shared" si="757"/>
        <v>104.6</v>
      </c>
      <c r="M5111" s="2">
        <f t="shared" si="756"/>
        <v>104.6</v>
      </c>
      <c r="N5111" s="2" t="str">
        <f t="shared" si="753"/>
        <v/>
      </c>
      <c r="O5111"/>
      <c r="R5111" s="44"/>
      <c r="S5111" s="17"/>
      <c r="T5111"/>
      <c r="AG5111" s="72"/>
      <c r="AH5111" s="72"/>
      <c r="AI5111" s="72"/>
      <c r="AJ5111" s="72"/>
    </row>
    <row r="5112" spans="1:36" s="1" customFormat="1" x14ac:dyDescent="0.25">
      <c r="A5112" s="30">
        <v>1.0521643518522401</v>
      </c>
      <c r="B5112" s="29">
        <v>105.1</v>
      </c>
      <c r="C5112" s="61">
        <v>105.5</v>
      </c>
      <c r="D5112" s="70">
        <f t="shared" si="754"/>
        <v>105.1</v>
      </c>
      <c r="E5112" s="70">
        <f t="shared" si="755"/>
        <v>105.5</v>
      </c>
      <c r="F5112" s="5">
        <v>5108</v>
      </c>
      <c r="G5112" s="72"/>
      <c r="H5112" s="4">
        <f t="shared" si="750"/>
        <v>100</v>
      </c>
      <c r="I5112" s="4">
        <f t="shared" si="751"/>
        <v>125</v>
      </c>
      <c r="J5112" s="1">
        <f t="shared" si="752"/>
        <v>32359365692.96291</v>
      </c>
      <c r="K5112" s="5">
        <v>1509</v>
      </c>
      <c r="L5112" s="12">
        <f t="shared" si="757"/>
        <v>104.6</v>
      </c>
      <c r="M5112" s="2">
        <f t="shared" si="756"/>
        <v>104.6</v>
      </c>
      <c r="N5112" s="2" t="str">
        <f t="shared" si="753"/>
        <v/>
      </c>
      <c r="O5112"/>
      <c r="R5112" s="44"/>
      <c r="S5112" s="17"/>
      <c r="T5112"/>
      <c r="AG5112" s="72"/>
      <c r="AH5112" s="72"/>
      <c r="AI5112" s="72"/>
      <c r="AJ5112" s="72"/>
    </row>
    <row r="5113" spans="1:36" s="1" customFormat="1" x14ac:dyDescent="0.25">
      <c r="A5113" s="30">
        <v>1.0521759259263099</v>
      </c>
      <c r="B5113" s="29">
        <v>104</v>
      </c>
      <c r="C5113" s="61">
        <v>106</v>
      </c>
      <c r="D5113" s="70">
        <f t="shared" si="754"/>
        <v>104</v>
      </c>
      <c r="E5113" s="70">
        <f t="shared" si="755"/>
        <v>106</v>
      </c>
      <c r="F5113" s="5">
        <v>5109</v>
      </c>
      <c r="G5113" s="72"/>
      <c r="H5113" s="4">
        <f t="shared" si="750"/>
        <v>100</v>
      </c>
      <c r="I5113" s="4">
        <f t="shared" si="751"/>
        <v>125</v>
      </c>
      <c r="J5113" s="1">
        <f t="shared" si="752"/>
        <v>25118864315.095894</v>
      </c>
      <c r="K5113" s="5">
        <v>1510</v>
      </c>
      <c r="L5113" s="12">
        <f t="shared" si="757"/>
        <v>104.6</v>
      </c>
      <c r="M5113" s="2">
        <f t="shared" si="756"/>
        <v>104.6</v>
      </c>
      <c r="N5113" s="2" t="str">
        <f t="shared" si="753"/>
        <v/>
      </c>
      <c r="O5113"/>
      <c r="R5113" s="44"/>
      <c r="S5113" s="17"/>
      <c r="T5113"/>
      <c r="AG5113" s="72"/>
      <c r="AH5113" s="72"/>
      <c r="AI5113" s="72"/>
      <c r="AJ5113" s="72"/>
    </row>
    <row r="5114" spans="1:36" s="1" customFormat="1" x14ac:dyDescent="0.25">
      <c r="A5114" s="30">
        <v>1.05218750000039</v>
      </c>
      <c r="B5114" s="29">
        <v>104.3</v>
      </c>
      <c r="C5114" s="61">
        <v>104.89999999999999</v>
      </c>
      <c r="D5114" s="70">
        <f t="shared" si="754"/>
        <v>104.3</v>
      </c>
      <c r="E5114" s="70">
        <f t="shared" si="755"/>
        <v>104.89999999999999</v>
      </c>
      <c r="F5114" s="5">
        <v>5110</v>
      </c>
      <c r="G5114" s="72"/>
      <c r="H5114" s="4">
        <f t="shared" si="750"/>
        <v>100</v>
      </c>
      <c r="I5114" s="4">
        <f t="shared" si="751"/>
        <v>125</v>
      </c>
      <c r="J5114" s="1">
        <f t="shared" si="752"/>
        <v>26915348039.269154</v>
      </c>
      <c r="K5114" s="5">
        <v>1511</v>
      </c>
      <c r="L5114" s="12">
        <f t="shared" si="757"/>
        <v>104.6</v>
      </c>
      <c r="M5114" s="2">
        <f t="shared" si="756"/>
        <v>104.6</v>
      </c>
      <c r="N5114" s="2" t="str">
        <f t="shared" si="753"/>
        <v/>
      </c>
      <c r="O5114"/>
      <c r="R5114" s="44"/>
      <c r="S5114" s="17"/>
      <c r="T5114"/>
      <c r="AG5114" s="72"/>
      <c r="AH5114" s="72"/>
      <c r="AI5114" s="72"/>
      <c r="AJ5114" s="72"/>
    </row>
    <row r="5115" spans="1:36" s="1" customFormat="1" x14ac:dyDescent="0.25">
      <c r="A5115" s="30">
        <v>1.05219907407446</v>
      </c>
      <c r="B5115" s="29">
        <v>104.6</v>
      </c>
      <c r="C5115" s="61">
        <v>105.6</v>
      </c>
      <c r="D5115" s="70">
        <f t="shared" si="754"/>
        <v>104.6</v>
      </c>
      <c r="E5115" s="70">
        <f t="shared" si="755"/>
        <v>105.6</v>
      </c>
      <c r="F5115" s="5">
        <v>5111</v>
      </c>
      <c r="G5115" s="72"/>
      <c r="H5115" s="4">
        <f t="shared" si="750"/>
        <v>100</v>
      </c>
      <c r="I5115" s="4">
        <f t="shared" si="751"/>
        <v>125</v>
      </c>
      <c r="J5115" s="1">
        <f t="shared" si="752"/>
        <v>28840315031.266048</v>
      </c>
      <c r="K5115" s="5">
        <v>1512</v>
      </c>
      <c r="L5115" s="12">
        <f t="shared" si="757"/>
        <v>104.6</v>
      </c>
      <c r="M5115" s="2">
        <f t="shared" si="756"/>
        <v>104.6</v>
      </c>
      <c r="N5115" s="2" t="str">
        <f t="shared" si="753"/>
        <v/>
      </c>
      <c r="O5115"/>
      <c r="R5115" s="44"/>
      <c r="S5115" s="17"/>
      <c r="T5115"/>
      <c r="AG5115" s="72"/>
      <c r="AH5115" s="72"/>
      <c r="AI5115" s="72"/>
      <c r="AJ5115" s="72"/>
    </row>
    <row r="5116" spans="1:36" s="1" customFormat="1" x14ac:dyDescent="0.25">
      <c r="A5116" s="30">
        <v>1.05221064814854</v>
      </c>
      <c r="B5116" s="29">
        <v>104.3</v>
      </c>
      <c r="C5116" s="61">
        <v>105.1</v>
      </c>
      <c r="D5116" s="70">
        <f t="shared" si="754"/>
        <v>104.3</v>
      </c>
      <c r="E5116" s="70">
        <f t="shared" si="755"/>
        <v>105.1</v>
      </c>
      <c r="F5116" s="5">
        <v>5112</v>
      </c>
      <c r="G5116" s="72"/>
      <c r="H5116" s="4">
        <f t="shared" si="750"/>
        <v>100</v>
      </c>
      <c r="I5116" s="4">
        <f t="shared" si="751"/>
        <v>125</v>
      </c>
      <c r="J5116" s="1">
        <f t="shared" si="752"/>
        <v>26915348039.269154</v>
      </c>
      <c r="K5116" s="5">
        <v>1513</v>
      </c>
      <c r="L5116" s="12">
        <f t="shared" si="757"/>
        <v>104.6</v>
      </c>
      <c r="M5116" s="2">
        <f t="shared" si="756"/>
        <v>104.6</v>
      </c>
      <c r="N5116" s="2" t="str">
        <f t="shared" si="753"/>
        <v/>
      </c>
      <c r="O5116"/>
      <c r="R5116" s="44"/>
      <c r="S5116" s="17"/>
      <c r="T5116"/>
      <c r="AG5116" s="72"/>
      <c r="AH5116" s="72"/>
      <c r="AI5116" s="72"/>
      <c r="AJ5116" s="72"/>
    </row>
    <row r="5117" spans="1:36" s="1" customFormat="1" x14ac:dyDescent="0.25">
      <c r="A5117" s="30">
        <v>1.0522222222226101</v>
      </c>
      <c r="B5117" s="29">
        <v>102.9</v>
      </c>
      <c r="C5117" s="61">
        <v>103.10000000000001</v>
      </c>
      <c r="D5117" s="70">
        <f t="shared" si="754"/>
        <v>102.9</v>
      </c>
      <c r="E5117" s="70">
        <f t="shared" si="755"/>
        <v>103.10000000000001</v>
      </c>
      <c r="F5117" s="5">
        <v>5113</v>
      </c>
      <c r="G5117" s="72"/>
      <c r="H5117" s="4">
        <f t="shared" si="750"/>
        <v>100</v>
      </c>
      <c r="I5117" s="4">
        <f t="shared" si="751"/>
        <v>125</v>
      </c>
      <c r="J5117" s="1">
        <f t="shared" si="752"/>
        <v>19498445997.580547</v>
      </c>
      <c r="K5117" s="5">
        <v>1514</v>
      </c>
      <c r="L5117" s="12">
        <f t="shared" si="757"/>
        <v>104.6</v>
      </c>
      <c r="M5117" s="2">
        <f t="shared" si="756"/>
        <v>104.6</v>
      </c>
      <c r="N5117" s="2" t="str">
        <f t="shared" si="753"/>
        <v/>
      </c>
      <c r="O5117"/>
      <c r="R5117" s="44"/>
      <c r="S5117" s="17"/>
      <c r="T5117"/>
      <c r="AG5117" s="72"/>
      <c r="AH5117" s="72"/>
      <c r="AI5117" s="72"/>
      <c r="AJ5117" s="72"/>
    </row>
    <row r="5118" spans="1:36" s="1" customFormat="1" x14ac:dyDescent="0.25">
      <c r="A5118" s="30">
        <v>1.0522337962966799</v>
      </c>
      <c r="B5118" s="29">
        <v>103.4</v>
      </c>
      <c r="C5118" s="61">
        <v>103.5</v>
      </c>
      <c r="D5118" s="70">
        <f t="shared" si="754"/>
        <v>103.4</v>
      </c>
      <c r="E5118" s="70">
        <f t="shared" si="755"/>
        <v>103.5</v>
      </c>
      <c r="F5118" s="5">
        <v>5114</v>
      </c>
      <c r="G5118" s="72"/>
      <c r="H5118" s="4">
        <f t="shared" si="750"/>
        <v>100</v>
      </c>
      <c r="I5118" s="4">
        <f t="shared" si="751"/>
        <v>125</v>
      </c>
      <c r="J5118" s="1">
        <f t="shared" si="752"/>
        <v>21877616239.495541</v>
      </c>
      <c r="K5118" s="5">
        <v>1515</v>
      </c>
      <c r="L5118" s="12">
        <f t="shared" si="757"/>
        <v>104.6</v>
      </c>
      <c r="M5118" s="2">
        <f t="shared" si="756"/>
        <v>104.6</v>
      </c>
      <c r="N5118" s="2" t="str">
        <f t="shared" si="753"/>
        <v/>
      </c>
      <c r="O5118"/>
      <c r="R5118" s="44"/>
      <c r="S5118" s="17"/>
      <c r="T5118"/>
      <c r="AG5118" s="72"/>
      <c r="AH5118" s="72"/>
      <c r="AI5118" s="72"/>
      <c r="AJ5118" s="72"/>
    </row>
    <row r="5119" spans="1:36" s="1" customFormat="1" x14ac:dyDescent="0.25">
      <c r="A5119" s="30">
        <v>1.0522453703707599</v>
      </c>
      <c r="B5119" s="29">
        <v>103.6</v>
      </c>
      <c r="C5119" s="61">
        <v>103.69999999999999</v>
      </c>
      <c r="D5119" s="70">
        <f t="shared" si="754"/>
        <v>103.6</v>
      </c>
      <c r="E5119" s="70">
        <f t="shared" si="755"/>
        <v>103.69999999999999</v>
      </c>
      <c r="F5119" s="5">
        <v>5115</v>
      </c>
      <c r="G5119" s="72"/>
      <c r="H5119" s="4">
        <f t="shared" si="750"/>
        <v>100</v>
      </c>
      <c r="I5119" s="4">
        <f t="shared" si="751"/>
        <v>125</v>
      </c>
      <c r="J5119" s="1">
        <f t="shared" si="752"/>
        <v>22908676527.677742</v>
      </c>
      <c r="K5119" s="5">
        <v>1516</v>
      </c>
      <c r="L5119" s="12">
        <f t="shared" si="757"/>
        <v>104.6</v>
      </c>
      <c r="M5119" s="2">
        <f t="shared" si="756"/>
        <v>104.6</v>
      </c>
      <c r="N5119" s="2" t="str">
        <f t="shared" si="753"/>
        <v/>
      </c>
      <c r="O5119"/>
      <c r="R5119" s="44"/>
      <c r="S5119" s="17"/>
      <c r="T5119"/>
      <c r="AG5119" s="72"/>
      <c r="AH5119" s="72"/>
      <c r="AI5119" s="72"/>
      <c r="AJ5119" s="72"/>
    </row>
    <row r="5120" spans="1:36" s="1" customFormat="1" x14ac:dyDescent="0.25">
      <c r="A5120" s="30">
        <v>1.05225694444483</v>
      </c>
      <c r="B5120" s="29">
        <v>103.8</v>
      </c>
      <c r="C5120" s="61">
        <v>105</v>
      </c>
      <c r="D5120" s="70">
        <f t="shared" si="754"/>
        <v>103.8</v>
      </c>
      <c r="E5120" s="70">
        <f t="shared" si="755"/>
        <v>105</v>
      </c>
      <c r="F5120" s="5">
        <v>5116</v>
      </c>
      <c r="G5120" s="72"/>
      <c r="H5120" s="4">
        <f t="shared" si="750"/>
        <v>100</v>
      </c>
      <c r="I5120" s="4">
        <f t="shared" si="751"/>
        <v>125</v>
      </c>
      <c r="J5120" s="1">
        <f t="shared" si="752"/>
        <v>23988329190.194912</v>
      </c>
      <c r="K5120" s="5">
        <v>1517</v>
      </c>
      <c r="L5120" s="12">
        <f t="shared" si="757"/>
        <v>104.6</v>
      </c>
      <c r="M5120" s="2">
        <f t="shared" si="756"/>
        <v>104.6</v>
      </c>
      <c r="N5120" s="2" t="str">
        <f t="shared" si="753"/>
        <v/>
      </c>
      <c r="O5120"/>
      <c r="R5120" s="44"/>
      <c r="S5120" s="17"/>
      <c r="T5120"/>
      <c r="AG5120" s="72"/>
      <c r="AH5120" s="72"/>
      <c r="AI5120" s="72"/>
      <c r="AJ5120" s="72"/>
    </row>
    <row r="5121" spans="1:36" s="1" customFormat="1" x14ac:dyDescent="0.25">
      <c r="A5121" s="30">
        <v>1.05226851851891</v>
      </c>
      <c r="B5121" s="29">
        <v>104.5</v>
      </c>
      <c r="C5121" s="61">
        <v>104.9</v>
      </c>
      <c r="D5121" s="70">
        <f t="shared" si="754"/>
        <v>104.5</v>
      </c>
      <c r="E5121" s="70">
        <f t="shared" si="755"/>
        <v>104.9</v>
      </c>
      <c r="F5121" s="5">
        <v>5117</v>
      </c>
      <c r="G5121" s="72"/>
      <c r="H5121" s="4">
        <f t="shared" si="750"/>
        <v>100</v>
      </c>
      <c r="I5121" s="4">
        <f t="shared" si="751"/>
        <v>125</v>
      </c>
      <c r="J5121" s="1">
        <f t="shared" si="752"/>
        <v>28183829312.644527</v>
      </c>
      <c r="K5121" s="5">
        <v>1518</v>
      </c>
      <c r="L5121" s="12">
        <f t="shared" si="757"/>
        <v>104.6</v>
      </c>
      <c r="M5121" s="2">
        <f t="shared" si="756"/>
        <v>104.6</v>
      </c>
      <c r="N5121" s="2" t="str">
        <f t="shared" si="753"/>
        <v/>
      </c>
      <c r="O5121"/>
      <c r="R5121" s="44"/>
      <c r="S5121" s="17"/>
      <c r="T5121"/>
      <c r="AG5121" s="72"/>
      <c r="AH5121" s="72"/>
      <c r="AI5121" s="72"/>
      <c r="AJ5121" s="72"/>
    </row>
    <row r="5122" spans="1:36" s="1" customFormat="1" x14ac:dyDescent="0.25">
      <c r="A5122" s="30">
        <v>1.0522800925929801</v>
      </c>
      <c r="B5122" s="29">
        <v>105.2</v>
      </c>
      <c r="C5122" s="61">
        <v>107.2</v>
      </c>
      <c r="D5122" s="70">
        <f t="shared" si="754"/>
        <v>105.2</v>
      </c>
      <c r="E5122" s="70">
        <f t="shared" si="755"/>
        <v>107.2</v>
      </c>
      <c r="F5122" s="5">
        <v>5118</v>
      </c>
      <c r="G5122" s="72"/>
      <c r="H5122" s="4">
        <f t="shared" si="750"/>
        <v>100</v>
      </c>
      <c r="I5122" s="4">
        <f t="shared" si="751"/>
        <v>125</v>
      </c>
      <c r="J5122" s="1">
        <f t="shared" si="752"/>
        <v>33113112148.259193</v>
      </c>
      <c r="K5122" s="5">
        <v>1519</v>
      </c>
      <c r="L5122" s="12">
        <f t="shared" si="757"/>
        <v>104.6</v>
      </c>
      <c r="M5122" s="2">
        <f t="shared" si="756"/>
        <v>104.6</v>
      </c>
      <c r="N5122" s="2" t="str">
        <f t="shared" si="753"/>
        <v/>
      </c>
      <c r="O5122"/>
      <c r="R5122" s="44"/>
      <c r="S5122" s="17"/>
      <c r="T5122"/>
      <c r="AG5122" s="72"/>
      <c r="AH5122" s="72"/>
      <c r="AI5122" s="72"/>
      <c r="AJ5122" s="72"/>
    </row>
    <row r="5123" spans="1:36" s="1" customFormat="1" x14ac:dyDescent="0.25">
      <c r="A5123" s="30">
        <v>1.0522916666670501</v>
      </c>
      <c r="B5123" s="29">
        <v>105.3</v>
      </c>
      <c r="C5123" s="61">
        <v>105.89999999999999</v>
      </c>
      <c r="D5123" s="70">
        <f t="shared" si="754"/>
        <v>105.3</v>
      </c>
      <c r="E5123" s="70">
        <f t="shared" si="755"/>
        <v>105.89999999999999</v>
      </c>
      <c r="F5123" s="5">
        <v>5119</v>
      </c>
      <c r="G5123" s="72"/>
      <c r="H5123" s="4">
        <f t="shared" si="750"/>
        <v>100</v>
      </c>
      <c r="I5123" s="4">
        <f t="shared" si="751"/>
        <v>125</v>
      </c>
      <c r="J5123" s="1">
        <f t="shared" si="752"/>
        <v>33884415613.920338</v>
      </c>
      <c r="K5123" s="5">
        <v>1520</v>
      </c>
      <c r="L5123" s="12">
        <f t="shared" si="757"/>
        <v>104.6</v>
      </c>
      <c r="M5123" s="2">
        <f t="shared" si="756"/>
        <v>104.6</v>
      </c>
      <c r="N5123" s="2" t="str">
        <f t="shared" si="753"/>
        <v/>
      </c>
      <c r="O5123"/>
      <c r="R5123" s="44"/>
      <c r="S5123" s="17"/>
      <c r="T5123"/>
      <c r="AG5123" s="72"/>
      <c r="AH5123" s="72"/>
      <c r="AI5123" s="72"/>
      <c r="AJ5123" s="72"/>
    </row>
    <row r="5124" spans="1:36" s="1" customFormat="1" x14ac:dyDescent="0.25">
      <c r="A5124" s="30">
        <v>1.0523032407411299</v>
      </c>
      <c r="B5124" s="29">
        <v>104.1</v>
      </c>
      <c r="C5124" s="61">
        <v>104.19999999999999</v>
      </c>
      <c r="D5124" s="70">
        <f t="shared" si="754"/>
        <v>104.1</v>
      </c>
      <c r="E5124" s="70">
        <f t="shared" si="755"/>
        <v>104.19999999999999</v>
      </c>
      <c r="F5124" s="5">
        <v>5120</v>
      </c>
      <c r="G5124" s="72"/>
      <c r="H5124" s="4">
        <f t="shared" ref="H5124:H5187" si="758">X$15</f>
        <v>100</v>
      </c>
      <c r="I5124" s="4">
        <f t="shared" ref="I5124:I5187" si="759">X$36</f>
        <v>125</v>
      </c>
      <c r="J5124" s="1">
        <f t="shared" si="752"/>
        <v>25703957827.688728</v>
      </c>
      <c r="K5124" s="5">
        <v>1521</v>
      </c>
      <c r="L5124" s="12">
        <f t="shared" si="757"/>
        <v>104.6</v>
      </c>
      <c r="M5124" s="2">
        <f t="shared" si="756"/>
        <v>104.6</v>
      </c>
      <c r="N5124" s="2" t="str">
        <f t="shared" si="753"/>
        <v/>
      </c>
      <c r="O5124"/>
      <c r="R5124" s="44"/>
      <c r="S5124" s="17"/>
      <c r="T5124"/>
      <c r="AG5124" s="72"/>
      <c r="AH5124" s="72"/>
      <c r="AI5124" s="72"/>
      <c r="AJ5124" s="72"/>
    </row>
    <row r="5125" spans="1:36" s="1" customFormat="1" x14ac:dyDescent="0.25">
      <c r="A5125" s="30">
        <v>1.0523148148152</v>
      </c>
      <c r="B5125" s="29">
        <v>103.7</v>
      </c>
      <c r="C5125" s="61">
        <v>103.8</v>
      </c>
      <c r="D5125" s="70">
        <f t="shared" si="754"/>
        <v>103.7</v>
      </c>
      <c r="E5125" s="70">
        <f t="shared" si="755"/>
        <v>103.8</v>
      </c>
      <c r="F5125" s="5">
        <v>5121</v>
      </c>
      <c r="G5125" s="72"/>
      <c r="H5125" s="4">
        <f t="shared" si="758"/>
        <v>100</v>
      </c>
      <c r="I5125" s="4">
        <f t="shared" si="759"/>
        <v>125</v>
      </c>
      <c r="J5125" s="1">
        <f t="shared" ref="J5125:J5188" si="760">10^(D5125/10)</f>
        <v>23442288153.199314</v>
      </c>
      <c r="K5125" s="5">
        <v>1522</v>
      </c>
      <c r="L5125" s="12">
        <f t="shared" si="757"/>
        <v>104.6</v>
      </c>
      <c r="M5125" s="2">
        <f t="shared" si="756"/>
        <v>104.6</v>
      </c>
      <c r="N5125" s="2" t="str">
        <f t="shared" ref="N5125:N5188" si="761">IF(E5125&gt;$X$36,E5125,"")</f>
        <v/>
      </c>
      <c r="O5125"/>
      <c r="R5125" s="44"/>
      <c r="S5125" s="17"/>
      <c r="T5125"/>
      <c r="AG5125" s="72"/>
      <c r="AH5125" s="72"/>
      <c r="AI5125" s="72"/>
      <c r="AJ5125" s="72"/>
    </row>
    <row r="5126" spans="1:36" s="1" customFormat="1" x14ac:dyDescent="0.25">
      <c r="A5126" s="30">
        <v>1.05232638888928</v>
      </c>
      <c r="B5126" s="29">
        <v>103.1</v>
      </c>
      <c r="C5126" s="61">
        <v>104.1</v>
      </c>
      <c r="D5126" s="70">
        <f t="shared" ref="D5126:D5189" si="762">B5126+$AC$9</f>
        <v>103.1</v>
      </c>
      <c r="E5126" s="70">
        <f t="shared" ref="E5126:E5189" si="763">C5126+$AC$9</f>
        <v>104.1</v>
      </c>
      <c r="F5126" s="5">
        <v>5122</v>
      </c>
      <c r="G5126" s="72"/>
      <c r="H5126" s="4">
        <f t="shared" si="758"/>
        <v>100</v>
      </c>
      <c r="I5126" s="4">
        <f t="shared" si="759"/>
        <v>125</v>
      </c>
      <c r="J5126" s="1">
        <f t="shared" si="760"/>
        <v>20417379446.695313</v>
      </c>
      <c r="K5126" s="5">
        <v>1523</v>
      </c>
      <c r="L5126" s="12">
        <f t="shared" si="757"/>
        <v>104.6</v>
      </c>
      <c r="M5126" s="2">
        <f t="shared" si="756"/>
        <v>104.6</v>
      </c>
      <c r="N5126" s="2" t="str">
        <f t="shared" si="761"/>
        <v/>
      </c>
      <c r="O5126"/>
      <c r="R5126" s="44"/>
      <c r="S5126" s="17"/>
      <c r="T5126"/>
      <c r="AG5126" s="72"/>
      <c r="AH5126" s="72"/>
      <c r="AI5126" s="72"/>
      <c r="AJ5126" s="72"/>
    </row>
    <row r="5127" spans="1:36" s="1" customFormat="1" x14ac:dyDescent="0.25">
      <c r="A5127" s="30">
        <v>1.05233796296335</v>
      </c>
      <c r="B5127" s="29">
        <v>105</v>
      </c>
      <c r="C5127" s="61">
        <v>105.1</v>
      </c>
      <c r="D5127" s="70">
        <f t="shared" si="762"/>
        <v>105</v>
      </c>
      <c r="E5127" s="70">
        <f t="shared" si="763"/>
        <v>105.1</v>
      </c>
      <c r="F5127" s="5">
        <v>5123</v>
      </c>
      <c r="G5127" s="72"/>
      <c r="H5127" s="4">
        <f t="shared" si="758"/>
        <v>100</v>
      </c>
      <c r="I5127" s="4">
        <f t="shared" si="759"/>
        <v>125</v>
      </c>
      <c r="J5127" s="1">
        <f t="shared" si="760"/>
        <v>31622776601.68388</v>
      </c>
      <c r="K5127" s="5">
        <v>1524</v>
      </c>
      <c r="L5127" s="12">
        <f t="shared" si="757"/>
        <v>104.6</v>
      </c>
      <c r="M5127" s="2">
        <f t="shared" si="756"/>
        <v>104.6</v>
      </c>
      <c r="N5127" s="2" t="str">
        <f t="shared" si="761"/>
        <v/>
      </c>
      <c r="O5127"/>
      <c r="R5127" s="44"/>
      <c r="S5127" s="17"/>
      <c r="T5127"/>
      <c r="AG5127" s="72"/>
      <c r="AH5127" s="72"/>
      <c r="AI5127" s="72"/>
      <c r="AJ5127" s="72"/>
    </row>
    <row r="5128" spans="1:36" s="1" customFormat="1" x14ac:dyDescent="0.25">
      <c r="A5128" s="30">
        <v>1.0523495370374301</v>
      </c>
      <c r="B5128" s="29">
        <v>105</v>
      </c>
      <c r="C5128" s="61">
        <v>105.1</v>
      </c>
      <c r="D5128" s="70">
        <f t="shared" si="762"/>
        <v>105</v>
      </c>
      <c r="E5128" s="70">
        <f t="shared" si="763"/>
        <v>105.1</v>
      </c>
      <c r="F5128" s="5">
        <v>5124</v>
      </c>
      <c r="G5128" s="72"/>
      <c r="H5128" s="4">
        <f t="shared" si="758"/>
        <v>100</v>
      </c>
      <c r="I5128" s="4">
        <f t="shared" si="759"/>
        <v>125</v>
      </c>
      <c r="J5128" s="1">
        <f t="shared" si="760"/>
        <v>31622776601.68388</v>
      </c>
      <c r="K5128" s="5">
        <v>1525</v>
      </c>
      <c r="L5128" s="12">
        <f t="shared" si="757"/>
        <v>104.6</v>
      </c>
      <c r="M5128" s="2">
        <f t="shared" si="756"/>
        <v>104.6</v>
      </c>
      <c r="N5128" s="2" t="str">
        <f t="shared" si="761"/>
        <v/>
      </c>
      <c r="O5128"/>
      <c r="R5128" s="44"/>
      <c r="S5128" s="17"/>
      <c r="T5128"/>
      <c r="AG5128" s="72"/>
      <c r="AH5128" s="72"/>
      <c r="AI5128" s="72"/>
      <c r="AJ5128" s="72"/>
    </row>
    <row r="5129" spans="1:36" s="1" customFormat="1" x14ac:dyDescent="0.25">
      <c r="A5129" s="30">
        <v>1.0523611111115001</v>
      </c>
      <c r="B5129" s="29">
        <v>106.4</v>
      </c>
      <c r="C5129" s="61">
        <v>106.5</v>
      </c>
      <c r="D5129" s="70">
        <f t="shared" si="762"/>
        <v>106.4</v>
      </c>
      <c r="E5129" s="70">
        <f t="shared" si="763"/>
        <v>106.5</v>
      </c>
      <c r="F5129" s="5">
        <v>5125</v>
      </c>
      <c r="G5129" s="72"/>
      <c r="H5129" s="4">
        <f t="shared" si="758"/>
        <v>100</v>
      </c>
      <c r="I5129" s="4">
        <f t="shared" si="759"/>
        <v>125</v>
      </c>
      <c r="J5129" s="1">
        <f t="shared" si="760"/>
        <v>43651583224.016815</v>
      </c>
      <c r="K5129" s="5">
        <v>1526</v>
      </c>
      <c r="L5129" s="12">
        <f t="shared" si="757"/>
        <v>104.6</v>
      </c>
      <c r="M5129" s="2">
        <f t="shared" si="756"/>
        <v>104.6</v>
      </c>
      <c r="N5129" s="2" t="str">
        <f t="shared" si="761"/>
        <v/>
      </c>
      <c r="O5129"/>
      <c r="R5129" s="44"/>
      <c r="S5129" s="17"/>
      <c r="T5129"/>
      <c r="AG5129" s="72"/>
      <c r="AH5129" s="72"/>
      <c r="AI5129" s="72"/>
      <c r="AJ5129" s="72"/>
    </row>
    <row r="5130" spans="1:36" s="1" customFormat="1" x14ac:dyDescent="0.25">
      <c r="A5130" s="30">
        <v>1.0523726851855699</v>
      </c>
      <c r="B5130" s="29">
        <v>103.7</v>
      </c>
      <c r="C5130" s="61">
        <v>103.8</v>
      </c>
      <c r="D5130" s="70">
        <f t="shared" si="762"/>
        <v>103.7</v>
      </c>
      <c r="E5130" s="70">
        <f t="shared" si="763"/>
        <v>103.8</v>
      </c>
      <c r="F5130" s="5">
        <v>5126</v>
      </c>
      <c r="G5130" s="72"/>
      <c r="H5130" s="4">
        <f t="shared" si="758"/>
        <v>100</v>
      </c>
      <c r="I5130" s="4">
        <f t="shared" si="759"/>
        <v>125</v>
      </c>
      <c r="J5130" s="1">
        <f t="shared" si="760"/>
        <v>23442288153.199314</v>
      </c>
      <c r="K5130" s="5">
        <v>1527</v>
      </c>
      <c r="L5130" s="12">
        <f t="shared" si="757"/>
        <v>104.6</v>
      </c>
      <c r="M5130" s="2">
        <f t="shared" si="756"/>
        <v>104.6</v>
      </c>
      <c r="N5130" s="2" t="str">
        <f t="shared" si="761"/>
        <v/>
      </c>
      <c r="O5130"/>
      <c r="R5130" s="44"/>
      <c r="S5130" s="17"/>
      <c r="T5130"/>
      <c r="AG5130" s="72"/>
      <c r="AH5130" s="72"/>
      <c r="AI5130" s="72"/>
      <c r="AJ5130" s="72"/>
    </row>
    <row r="5131" spans="1:36" s="1" customFormat="1" x14ac:dyDescent="0.25">
      <c r="A5131" s="30">
        <v>1.05238425925965</v>
      </c>
      <c r="B5131" s="29">
        <v>104.5</v>
      </c>
      <c r="C5131" s="61">
        <v>104.6</v>
      </c>
      <c r="D5131" s="70">
        <f t="shared" si="762"/>
        <v>104.5</v>
      </c>
      <c r="E5131" s="70">
        <f t="shared" si="763"/>
        <v>104.6</v>
      </c>
      <c r="F5131" s="5">
        <v>5127</v>
      </c>
      <c r="G5131" s="72"/>
      <c r="H5131" s="4">
        <f t="shared" si="758"/>
        <v>100</v>
      </c>
      <c r="I5131" s="4">
        <f t="shared" si="759"/>
        <v>125</v>
      </c>
      <c r="J5131" s="1">
        <f t="shared" si="760"/>
        <v>28183829312.644527</v>
      </c>
      <c r="K5131" s="5">
        <v>1528</v>
      </c>
      <c r="L5131" s="12">
        <f t="shared" si="757"/>
        <v>104.6</v>
      </c>
      <c r="M5131" s="2">
        <f t="shared" si="756"/>
        <v>104.6</v>
      </c>
      <c r="N5131" s="2" t="str">
        <f t="shared" si="761"/>
        <v/>
      </c>
      <c r="O5131"/>
      <c r="R5131" s="44"/>
      <c r="S5131" s="17"/>
      <c r="T5131"/>
      <c r="AG5131" s="72"/>
      <c r="AH5131" s="72"/>
      <c r="AI5131" s="72"/>
      <c r="AJ5131" s="72"/>
    </row>
    <row r="5132" spans="1:36" s="1" customFormat="1" x14ac:dyDescent="0.25">
      <c r="A5132" s="30">
        <v>1.05239583333372</v>
      </c>
      <c r="B5132" s="29">
        <v>105.8</v>
      </c>
      <c r="C5132" s="61">
        <v>105.89999999999999</v>
      </c>
      <c r="D5132" s="70">
        <f t="shared" si="762"/>
        <v>105.8</v>
      </c>
      <c r="E5132" s="70">
        <f t="shared" si="763"/>
        <v>105.89999999999999</v>
      </c>
      <c r="F5132" s="5">
        <v>5128</v>
      </c>
      <c r="G5132" s="72"/>
      <c r="H5132" s="4">
        <f t="shared" si="758"/>
        <v>100</v>
      </c>
      <c r="I5132" s="4">
        <f t="shared" si="759"/>
        <v>125</v>
      </c>
      <c r="J5132" s="1">
        <f t="shared" si="760"/>
        <v>38018939632.05619</v>
      </c>
      <c r="K5132" s="5">
        <v>1529</v>
      </c>
      <c r="L5132" s="12">
        <f t="shared" si="757"/>
        <v>104.6</v>
      </c>
      <c r="M5132" s="2">
        <f t="shared" si="756"/>
        <v>104.6</v>
      </c>
      <c r="N5132" s="2" t="str">
        <f t="shared" si="761"/>
        <v/>
      </c>
      <c r="O5132"/>
      <c r="R5132" s="44"/>
      <c r="S5132" s="17"/>
      <c r="T5132"/>
      <c r="AG5132" s="72"/>
      <c r="AH5132" s="72"/>
      <c r="AI5132" s="72"/>
      <c r="AJ5132" s="72"/>
    </row>
    <row r="5133" spans="1:36" s="1" customFormat="1" x14ac:dyDescent="0.25">
      <c r="A5133" s="30">
        <v>1.0524074074078</v>
      </c>
      <c r="B5133" s="29">
        <v>102.9</v>
      </c>
      <c r="C5133" s="61">
        <v>103</v>
      </c>
      <c r="D5133" s="70">
        <f t="shared" si="762"/>
        <v>102.9</v>
      </c>
      <c r="E5133" s="70">
        <f t="shared" si="763"/>
        <v>103</v>
      </c>
      <c r="F5133" s="5">
        <v>5129</v>
      </c>
      <c r="G5133" s="72"/>
      <c r="H5133" s="4">
        <f t="shared" si="758"/>
        <v>100</v>
      </c>
      <c r="I5133" s="4">
        <f t="shared" si="759"/>
        <v>125</v>
      </c>
      <c r="J5133" s="1">
        <f t="shared" si="760"/>
        <v>19498445997.580547</v>
      </c>
      <c r="K5133" s="5">
        <v>1530</v>
      </c>
      <c r="L5133" s="12">
        <f t="shared" si="757"/>
        <v>104.6</v>
      </c>
      <c r="M5133" s="2">
        <f t="shared" si="756"/>
        <v>104.6</v>
      </c>
      <c r="N5133" s="2" t="str">
        <f t="shared" si="761"/>
        <v/>
      </c>
      <c r="O5133"/>
      <c r="R5133" s="44"/>
      <c r="S5133" s="17"/>
      <c r="T5133"/>
      <c r="AG5133" s="72"/>
      <c r="AH5133" s="72"/>
      <c r="AI5133" s="72"/>
      <c r="AJ5133" s="72"/>
    </row>
    <row r="5134" spans="1:36" s="1" customFormat="1" x14ac:dyDescent="0.25">
      <c r="A5134" s="30">
        <v>1.0524189814818701</v>
      </c>
      <c r="B5134" s="29">
        <v>101.5</v>
      </c>
      <c r="C5134" s="61">
        <v>101.6</v>
      </c>
      <c r="D5134" s="70">
        <f t="shared" si="762"/>
        <v>101.5</v>
      </c>
      <c r="E5134" s="70">
        <f t="shared" si="763"/>
        <v>101.6</v>
      </c>
      <c r="F5134" s="5">
        <v>5130</v>
      </c>
      <c r="G5134" s="72"/>
      <c r="H5134" s="4">
        <f t="shared" si="758"/>
        <v>100</v>
      </c>
      <c r="I5134" s="4">
        <f t="shared" si="759"/>
        <v>125</v>
      </c>
      <c r="J5134" s="1">
        <f t="shared" si="760"/>
        <v>14125375446.227579</v>
      </c>
      <c r="K5134" s="5">
        <v>1531</v>
      </c>
      <c r="L5134" s="12">
        <f t="shared" si="757"/>
        <v>104.6</v>
      </c>
      <c r="M5134" s="2">
        <f t="shared" si="756"/>
        <v>104.6</v>
      </c>
      <c r="N5134" s="2" t="str">
        <f t="shared" si="761"/>
        <v/>
      </c>
      <c r="O5134"/>
      <c r="R5134" s="44"/>
      <c r="S5134" s="17"/>
      <c r="T5134"/>
      <c r="AG5134" s="72"/>
      <c r="AH5134" s="72"/>
      <c r="AI5134" s="72"/>
      <c r="AJ5134" s="72"/>
    </row>
    <row r="5135" spans="1:36" s="1" customFormat="1" x14ac:dyDescent="0.25">
      <c r="A5135" s="30">
        <v>1.0524305555559399</v>
      </c>
      <c r="B5135" s="29">
        <v>107.2</v>
      </c>
      <c r="C5135" s="61">
        <v>107.3</v>
      </c>
      <c r="D5135" s="70">
        <f t="shared" si="762"/>
        <v>107.2</v>
      </c>
      <c r="E5135" s="70">
        <f t="shared" si="763"/>
        <v>107.3</v>
      </c>
      <c r="F5135" s="5">
        <v>5131</v>
      </c>
      <c r="G5135" s="72"/>
      <c r="H5135" s="4">
        <f t="shared" si="758"/>
        <v>100</v>
      </c>
      <c r="I5135" s="4">
        <f t="shared" si="759"/>
        <v>125</v>
      </c>
      <c r="J5135" s="1">
        <f t="shared" si="760"/>
        <v>52480746024.977478</v>
      </c>
      <c r="K5135" s="5">
        <v>1532</v>
      </c>
      <c r="L5135" s="12">
        <f t="shared" si="757"/>
        <v>104.6</v>
      </c>
      <c r="M5135" s="2">
        <f t="shared" si="756"/>
        <v>104.6</v>
      </c>
      <c r="N5135" s="2" t="str">
        <f t="shared" si="761"/>
        <v/>
      </c>
      <c r="O5135"/>
      <c r="R5135" s="44"/>
      <c r="S5135" s="17"/>
      <c r="T5135"/>
      <c r="AG5135" s="72"/>
      <c r="AH5135" s="72"/>
      <c r="AI5135" s="72"/>
      <c r="AJ5135" s="72"/>
    </row>
    <row r="5136" spans="1:36" s="1" customFormat="1" x14ac:dyDescent="0.25">
      <c r="A5136" s="30">
        <v>1.0524421296300199</v>
      </c>
      <c r="B5136" s="29">
        <v>102.8</v>
      </c>
      <c r="C5136" s="61">
        <v>102.89999999999999</v>
      </c>
      <c r="D5136" s="70">
        <f t="shared" si="762"/>
        <v>102.8</v>
      </c>
      <c r="E5136" s="70">
        <f t="shared" si="763"/>
        <v>102.89999999999999</v>
      </c>
      <c r="F5136" s="5">
        <v>5132</v>
      </c>
      <c r="G5136" s="72"/>
      <c r="H5136" s="4">
        <f t="shared" si="758"/>
        <v>100</v>
      </c>
      <c r="I5136" s="4">
        <f t="shared" si="759"/>
        <v>125</v>
      </c>
      <c r="J5136" s="1">
        <f t="shared" si="760"/>
        <v>19054607179.632496</v>
      </c>
      <c r="K5136" s="5">
        <v>1533</v>
      </c>
      <c r="L5136" s="12">
        <f t="shared" si="757"/>
        <v>104.6</v>
      </c>
      <c r="M5136" s="2">
        <f t="shared" si="756"/>
        <v>104.6</v>
      </c>
      <c r="N5136" s="2" t="str">
        <f t="shared" si="761"/>
        <v/>
      </c>
      <c r="O5136"/>
      <c r="R5136" s="44"/>
      <c r="S5136" s="17"/>
      <c r="T5136"/>
      <c r="AG5136" s="72"/>
      <c r="AH5136" s="72"/>
      <c r="AI5136" s="72"/>
      <c r="AJ5136" s="72"/>
    </row>
    <row r="5137" spans="1:36" s="1" customFormat="1" x14ac:dyDescent="0.25">
      <c r="A5137" s="30">
        <v>1.05245370370409</v>
      </c>
      <c r="B5137" s="29">
        <v>107.8</v>
      </c>
      <c r="C5137" s="61">
        <v>107.89999999999999</v>
      </c>
      <c r="D5137" s="70">
        <f t="shared" si="762"/>
        <v>107.8</v>
      </c>
      <c r="E5137" s="70">
        <f t="shared" si="763"/>
        <v>107.89999999999999</v>
      </c>
      <c r="F5137" s="5">
        <v>5133</v>
      </c>
      <c r="G5137" s="72"/>
      <c r="H5137" s="4">
        <f t="shared" si="758"/>
        <v>100</v>
      </c>
      <c r="I5137" s="4">
        <f t="shared" si="759"/>
        <v>125</v>
      </c>
      <c r="J5137" s="1">
        <f t="shared" si="760"/>
        <v>60255958607.435776</v>
      </c>
      <c r="K5137" s="5">
        <v>1534</v>
      </c>
      <c r="L5137" s="12">
        <f t="shared" si="757"/>
        <v>104.6</v>
      </c>
      <c r="M5137" s="2">
        <f t="shared" si="756"/>
        <v>104.6</v>
      </c>
      <c r="N5137" s="2" t="str">
        <f t="shared" si="761"/>
        <v/>
      </c>
      <c r="O5137"/>
      <c r="R5137" s="44"/>
      <c r="S5137" s="17"/>
      <c r="T5137"/>
      <c r="AG5137" s="72"/>
      <c r="AH5137" s="72"/>
      <c r="AI5137" s="72"/>
      <c r="AJ5137" s="72"/>
    </row>
    <row r="5138" spans="1:36" s="1" customFormat="1" x14ac:dyDescent="0.25">
      <c r="A5138" s="30">
        <v>1.05246527777817</v>
      </c>
      <c r="B5138" s="29">
        <v>105.7</v>
      </c>
      <c r="C5138" s="61">
        <v>105.8</v>
      </c>
      <c r="D5138" s="70">
        <f t="shared" si="762"/>
        <v>105.7</v>
      </c>
      <c r="E5138" s="70">
        <f t="shared" si="763"/>
        <v>105.8</v>
      </c>
      <c r="F5138" s="5">
        <v>5134</v>
      </c>
      <c r="G5138" s="72"/>
      <c r="H5138" s="4">
        <f t="shared" si="758"/>
        <v>100</v>
      </c>
      <c r="I5138" s="4">
        <f t="shared" si="759"/>
        <v>125</v>
      </c>
      <c r="J5138" s="1">
        <f t="shared" si="760"/>
        <v>37153522909.717331</v>
      </c>
      <c r="K5138" s="5">
        <v>1535</v>
      </c>
      <c r="L5138" s="12">
        <f t="shared" si="757"/>
        <v>104.6</v>
      </c>
      <c r="M5138" s="2">
        <f t="shared" si="756"/>
        <v>104.6</v>
      </c>
      <c r="N5138" s="2" t="str">
        <f t="shared" si="761"/>
        <v/>
      </c>
      <c r="O5138"/>
      <c r="R5138" s="44"/>
      <c r="S5138" s="17"/>
      <c r="T5138"/>
      <c r="AG5138" s="72"/>
      <c r="AH5138" s="72"/>
      <c r="AI5138" s="72"/>
      <c r="AJ5138" s="72"/>
    </row>
    <row r="5139" spans="1:36" s="1" customFormat="1" x14ac:dyDescent="0.25">
      <c r="A5139" s="30">
        <v>1.05247685185224</v>
      </c>
      <c r="B5139" s="29">
        <v>107.3</v>
      </c>
      <c r="C5139" s="61">
        <v>107.39999999999999</v>
      </c>
      <c r="D5139" s="70">
        <f t="shared" si="762"/>
        <v>107.3</v>
      </c>
      <c r="E5139" s="70">
        <f t="shared" si="763"/>
        <v>107.39999999999999</v>
      </c>
      <c r="F5139" s="5">
        <v>5135</v>
      </c>
      <c r="G5139" s="72"/>
      <c r="H5139" s="4">
        <f t="shared" si="758"/>
        <v>100</v>
      </c>
      <c r="I5139" s="4">
        <f t="shared" si="759"/>
        <v>125</v>
      </c>
      <c r="J5139" s="1">
        <f t="shared" si="760"/>
        <v>53703179637.02549</v>
      </c>
      <c r="K5139" s="5">
        <v>1536</v>
      </c>
      <c r="L5139" s="12">
        <f t="shared" si="757"/>
        <v>104.6</v>
      </c>
      <c r="M5139" s="2">
        <f t="shared" si="756"/>
        <v>104.6</v>
      </c>
      <c r="N5139" s="2" t="str">
        <f t="shared" si="761"/>
        <v/>
      </c>
      <c r="O5139"/>
      <c r="R5139" s="44"/>
      <c r="S5139" s="17"/>
      <c r="T5139"/>
      <c r="AG5139" s="72"/>
      <c r="AH5139" s="72"/>
      <c r="AI5139" s="72"/>
      <c r="AJ5139" s="72"/>
    </row>
    <row r="5140" spans="1:36" s="1" customFormat="1" x14ac:dyDescent="0.25">
      <c r="A5140" s="30">
        <v>1.0524884259263201</v>
      </c>
      <c r="B5140" s="29">
        <v>103.7</v>
      </c>
      <c r="C5140" s="61">
        <v>103.8</v>
      </c>
      <c r="D5140" s="70">
        <f t="shared" si="762"/>
        <v>103.7</v>
      </c>
      <c r="E5140" s="70">
        <f t="shared" si="763"/>
        <v>103.8</v>
      </c>
      <c r="F5140" s="5">
        <v>5136</v>
      </c>
      <c r="G5140" s="72"/>
      <c r="H5140" s="4">
        <f t="shared" si="758"/>
        <v>100</v>
      </c>
      <c r="I5140" s="4">
        <f t="shared" si="759"/>
        <v>125</v>
      </c>
      <c r="J5140" s="1">
        <f t="shared" si="760"/>
        <v>23442288153.199314</v>
      </c>
      <c r="K5140" s="5">
        <v>1537</v>
      </c>
      <c r="L5140" s="12">
        <f t="shared" si="757"/>
        <v>104.6</v>
      </c>
      <c r="M5140" s="2">
        <f t="shared" ref="M5140:M5203" si="764">IF(L5140&gt;$X$15,L5140,"")</f>
        <v>104.6</v>
      </c>
      <c r="N5140" s="2" t="str">
        <f t="shared" si="761"/>
        <v/>
      </c>
      <c r="O5140"/>
      <c r="R5140" s="44"/>
      <c r="S5140" s="17"/>
      <c r="T5140"/>
      <c r="AG5140" s="72"/>
      <c r="AH5140" s="72"/>
      <c r="AI5140" s="72"/>
      <c r="AJ5140" s="72"/>
    </row>
    <row r="5141" spans="1:36" s="1" customFormat="1" x14ac:dyDescent="0.25">
      <c r="A5141" s="30">
        <v>1.0525000000003899</v>
      </c>
      <c r="B5141" s="29">
        <v>102.7</v>
      </c>
      <c r="C5141" s="61">
        <v>102.8</v>
      </c>
      <c r="D5141" s="70">
        <f t="shared" si="762"/>
        <v>102.7</v>
      </c>
      <c r="E5141" s="70">
        <f t="shared" si="763"/>
        <v>102.8</v>
      </c>
      <c r="F5141" s="5">
        <v>5137</v>
      </c>
      <c r="G5141" s="72"/>
      <c r="H5141" s="4">
        <f t="shared" si="758"/>
        <v>100</v>
      </c>
      <c r="I5141" s="4">
        <f t="shared" si="759"/>
        <v>125</v>
      </c>
      <c r="J5141" s="1">
        <f t="shared" si="760"/>
        <v>18620871366.6287</v>
      </c>
      <c r="K5141" s="5">
        <v>1538</v>
      </c>
      <c r="L5141" s="12">
        <f t="shared" ref="L5141:L5204" si="765">ROUND(10*LOG10(SUM(J1542:J5141)/3600),1)</f>
        <v>104.6</v>
      </c>
      <c r="M5141" s="2">
        <f t="shared" si="764"/>
        <v>104.6</v>
      </c>
      <c r="N5141" s="2" t="str">
        <f t="shared" si="761"/>
        <v/>
      </c>
      <c r="O5141"/>
      <c r="R5141" s="44"/>
      <c r="S5141" s="17"/>
      <c r="T5141"/>
      <c r="AG5141" s="72"/>
      <c r="AH5141" s="72"/>
      <c r="AI5141" s="72"/>
      <c r="AJ5141" s="72"/>
    </row>
    <row r="5142" spans="1:36" s="1" customFormat="1" x14ac:dyDescent="0.25">
      <c r="A5142" s="30">
        <v>1.0525115740744599</v>
      </c>
      <c r="B5142" s="29">
        <v>107.2</v>
      </c>
      <c r="C5142" s="61">
        <v>107.3</v>
      </c>
      <c r="D5142" s="70">
        <f t="shared" si="762"/>
        <v>107.2</v>
      </c>
      <c r="E5142" s="70">
        <f t="shared" si="763"/>
        <v>107.3</v>
      </c>
      <c r="F5142" s="5">
        <v>5138</v>
      </c>
      <c r="G5142" s="72"/>
      <c r="H5142" s="4">
        <f t="shared" si="758"/>
        <v>100</v>
      </c>
      <c r="I5142" s="4">
        <f t="shared" si="759"/>
        <v>125</v>
      </c>
      <c r="J5142" s="1">
        <f t="shared" si="760"/>
        <v>52480746024.977478</v>
      </c>
      <c r="K5142" s="5">
        <v>1539</v>
      </c>
      <c r="L5142" s="12">
        <f t="shared" si="765"/>
        <v>104.6</v>
      </c>
      <c r="M5142" s="2">
        <f t="shared" si="764"/>
        <v>104.6</v>
      </c>
      <c r="N5142" s="2" t="str">
        <f t="shared" si="761"/>
        <v/>
      </c>
      <c r="O5142"/>
      <c r="R5142" s="44"/>
      <c r="S5142" s="17"/>
      <c r="T5142"/>
      <c r="AG5142" s="72"/>
      <c r="AH5142" s="72"/>
      <c r="AI5142" s="72"/>
      <c r="AJ5142" s="72"/>
    </row>
    <row r="5143" spans="1:36" s="1" customFormat="1" x14ac:dyDescent="0.25">
      <c r="A5143" s="30">
        <v>1.05252314814854</v>
      </c>
      <c r="B5143" s="29">
        <v>107.3</v>
      </c>
      <c r="C5143" s="61">
        <v>107.39999999999999</v>
      </c>
      <c r="D5143" s="70">
        <f t="shared" si="762"/>
        <v>107.3</v>
      </c>
      <c r="E5143" s="70">
        <f t="shared" si="763"/>
        <v>107.39999999999999</v>
      </c>
      <c r="F5143" s="5">
        <v>5139</v>
      </c>
      <c r="G5143" s="72"/>
      <c r="H5143" s="4">
        <f t="shared" si="758"/>
        <v>100</v>
      </c>
      <c r="I5143" s="4">
        <f t="shared" si="759"/>
        <v>125</v>
      </c>
      <c r="J5143" s="1">
        <f t="shared" si="760"/>
        <v>53703179637.02549</v>
      </c>
      <c r="K5143" s="5">
        <v>1540</v>
      </c>
      <c r="L5143" s="12">
        <f t="shared" si="765"/>
        <v>104.6</v>
      </c>
      <c r="M5143" s="2">
        <f t="shared" si="764"/>
        <v>104.6</v>
      </c>
      <c r="N5143" s="2" t="str">
        <f t="shared" si="761"/>
        <v/>
      </c>
      <c r="O5143"/>
      <c r="R5143" s="44"/>
      <c r="S5143" s="17"/>
      <c r="T5143"/>
      <c r="AG5143" s="72"/>
      <c r="AH5143" s="72"/>
      <c r="AI5143" s="72"/>
      <c r="AJ5143" s="72"/>
    </row>
    <row r="5144" spans="1:36" s="1" customFormat="1" x14ac:dyDescent="0.25">
      <c r="A5144" s="30">
        <v>1.05253472222261</v>
      </c>
      <c r="B5144" s="29">
        <v>106.8</v>
      </c>
      <c r="C5144" s="61">
        <v>106.89999999999999</v>
      </c>
      <c r="D5144" s="70">
        <f t="shared" si="762"/>
        <v>106.8</v>
      </c>
      <c r="E5144" s="70">
        <f t="shared" si="763"/>
        <v>106.89999999999999</v>
      </c>
      <c r="F5144" s="5">
        <v>5140</v>
      </c>
      <c r="G5144" s="72"/>
      <c r="H5144" s="4">
        <f t="shared" si="758"/>
        <v>100</v>
      </c>
      <c r="I5144" s="4">
        <f t="shared" si="759"/>
        <v>125</v>
      </c>
      <c r="J5144" s="1">
        <f t="shared" si="760"/>
        <v>47863009232.263885</v>
      </c>
      <c r="K5144" s="5">
        <v>1541</v>
      </c>
      <c r="L5144" s="12">
        <f t="shared" si="765"/>
        <v>104.6</v>
      </c>
      <c r="M5144" s="2">
        <f t="shared" si="764"/>
        <v>104.6</v>
      </c>
      <c r="N5144" s="2" t="str">
        <f t="shared" si="761"/>
        <v/>
      </c>
      <c r="O5144"/>
      <c r="R5144" s="44"/>
      <c r="S5144" s="17"/>
      <c r="T5144"/>
      <c r="AG5144" s="72"/>
      <c r="AH5144" s="72"/>
      <c r="AI5144" s="72"/>
      <c r="AJ5144" s="72"/>
    </row>
    <row r="5145" spans="1:36" s="1" customFormat="1" x14ac:dyDescent="0.25">
      <c r="A5145" s="30">
        <v>1.0525462962966901</v>
      </c>
      <c r="B5145" s="29">
        <v>106.4</v>
      </c>
      <c r="C5145" s="61">
        <v>106.5</v>
      </c>
      <c r="D5145" s="70">
        <f t="shared" si="762"/>
        <v>106.4</v>
      </c>
      <c r="E5145" s="70">
        <f t="shared" si="763"/>
        <v>106.5</v>
      </c>
      <c r="F5145" s="5">
        <v>5141</v>
      </c>
      <c r="G5145" s="72"/>
      <c r="H5145" s="4">
        <f t="shared" si="758"/>
        <v>100</v>
      </c>
      <c r="I5145" s="4">
        <f t="shared" si="759"/>
        <v>125</v>
      </c>
      <c r="J5145" s="1">
        <f t="shared" si="760"/>
        <v>43651583224.016815</v>
      </c>
      <c r="K5145" s="5">
        <v>1542</v>
      </c>
      <c r="L5145" s="12">
        <f t="shared" si="765"/>
        <v>104.6</v>
      </c>
      <c r="M5145" s="2">
        <f t="shared" si="764"/>
        <v>104.6</v>
      </c>
      <c r="N5145" s="2" t="str">
        <f t="shared" si="761"/>
        <v/>
      </c>
      <c r="O5145"/>
      <c r="R5145" s="44"/>
      <c r="S5145" s="17"/>
      <c r="T5145"/>
      <c r="AG5145" s="72"/>
      <c r="AH5145" s="72"/>
      <c r="AI5145" s="72"/>
      <c r="AJ5145" s="72"/>
    </row>
    <row r="5146" spans="1:36" s="1" customFormat="1" x14ac:dyDescent="0.25">
      <c r="A5146" s="30">
        <v>1.0525578703707601</v>
      </c>
      <c r="B5146" s="29">
        <v>105.2</v>
      </c>
      <c r="C5146" s="61">
        <v>105.3</v>
      </c>
      <c r="D5146" s="70">
        <f t="shared" si="762"/>
        <v>105.2</v>
      </c>
      <c r="E5146" s="70">
        <f t="shared" si="763"/>
        <v>105.3</v>
      </c>
      <c r="F5146" s="5">
        <v>5142</v>
      </c>
      <c r="G5146" s="72"/>
      <c r="H5146" s="4">
        <f t="shared" si="758"/>
        <v>100</v>
      </c>
      <c r="I5146" s="4">
        <f t="shared" si="759"/>
        <v>125</v>
      </c>
      <c r="J5146" s="1">
        <f t="shared" si="760"/>
        <v>33113112148.259193</v>
      </c>
      <c r="K5146" s="5">
        <v>1543</v>
      </c>
      <c r="L5146" s="12">
        <f t="shared" si="765"/>
        <v>104.6</v>
      </c>
      <c r="M5146" s="2">
        <f t="shared" si="764"/>
        <v>104.6</v>
      </c>
      <c r="N5146" s="2" t="str">
        <f t="shared" si="761"/>
        <v/>
      </c>
      <c r="O5146"/>
      <c r="R5146" s="44"/>
      <c r="S5146" s="17"/>
      <c r="T5146"/>
      <c r="AG5146" s="72"/>
      <c r="AH5146" s="72"/>
      <c r="AI5146" s="72"/>
      <c r="AJ5146" s="72"/>
    </row>
    <row r="5147" spans="1:36" s="1" customFormat="1" x14ac:dyDescent="0.25">
      <c r="A5147" s="30">
        <v>1.0525694444448299</v>
      </c>
      <c r="B5147" s="29">
        <v>106.7</v>
      </c>
      <c r="C5147" s="61">
        <v>106.8</v>
      </c>
      <c r="D5147" s="70">
        <f t="shared" si="762"/>
        <v>106.7</v>
      </c>
      <c r="E5147" s="70">
        <f t="shared" si="763"/>
        <v>106.8</v>
      </c>
      <c r="F5147" s="5">
        <v>5143</v>
      </c>
      <c r="G5147" s="72"/>
      <c r="H5147" s="4">
        <f t="shared" si="758"/>
        <v>100</v>
      </c>
      <c r="I5147" s="4">
        <f t="shared" si="759"/>
        <v>125</v>
      </c>
      <c r="J5147" s="1">
        <f t="shared" si="760"/>
        <v>46773514128.719872</v>
      </c>
      <c r="K5147" s="5">
        <v>1544</v>
      </c>
      <c r="L5147" s="12">
        <f t="shared" si="765"/>
        <v>104.6</v>
      </c>
      <c r="M5147" s="2">
        <f t="shared" si="764"/>
        <v>104.6</v>
      </c>
      <c r="N5147" s="2" t="str">
        <f t="shared" si="761"/>
        <v/>
      </c>
      <c r="O5147"/>
      <c r="R5147" s="44"/>
      <c r="S5147" s="17"/>
      <c r="T5147"/>
      <c r="AG5147" s="72"/>
      <c r="AH5147" s="72"/>
      <c r="AI5147" s="72"/>
      <c r="AJ5147" s="72"/>
    </row>
    <row r="5148" spans="1:36" s="1" customFormat="1" x14ac:dyDescent="0.25">
      <c r="A5148" s="30">
        <v>1.0525810185189099</v>
      </c>
      <c r="B5148" s="29">
        <v>103</v>
      </c>
      <c r="C5148" s="61">
        <v>103.1</v>
      </c>
      <c r="D5148" s="70">
        <f t="shared" si="762"/>
        <v>103</v>
      </c>
      <c r="E5148" s="70">
        <f t="shared" si="763"/>
        <v>103.1</v>
      </c>
      <c r="F5148" s="5">
        <v>5144</v>
      </c>
      <c r="G5148" s="72"/>
      <c r="H5148" s="4">
        <f t="shared" si="758"/>
        <v>100</v>
      </c>
      <c r="I5148" s="4">
        <f t="shared" si="759"/>
        <v>125</v>
      </c>
      <c r="J5148" s="1">
        <f t="shared" si="760"/>
        <v>19952623149.688889</v>
      </c>
      <c r="K5148" s="5">
        <v>1545</v>
      </c>
      <c r="L5148" s="12">
        <f t="shared" si="765"/>
        <v>104.6</v>
      </c>
      <c r="M5148" s="2">
        <f t="shared" si="764"/>
        <v>104.6</v>
      </c>
      <c r="N5148" s="2" t="str">
        <f t="shared" si="761"/>
        <v/>
      </c>
      <c r="O5148"/>
      <c r="R5148" s="44"/>
      <c r="S5148" s="17"/>
      <c r="T5148"/>
      <c r="AG5148" s="72"/>
      <c r="AH5148" s="72"/>
      <c r="AI5148" s="72"/>
      <c r="AJ5148" s="72"/>
    </row>
    <row r="5149" spans="1:36" s="1" customFormat="1" x14ac:dyDescent="0.25">
      <c r="A5149" s="30">
        <v>1.05259259259298</v>
      </c>
      <c r="B5149" s="29">
        <v>103.5</v>
      </c>
      <c r="C5149" s="61">
        <v>103.6</v>
      </c>
      <c r="D5149" s="70">
        <f t="shared" si="762"/>
        <v>103.5</v>
      </c>
      <c r="E5149" s="70">
        <f t="shared" si="763"/>
        <v>103.6</v>
      </c>
      <c r="F5149" s="5">
        <v>5145</v>
      </c>
      <c r="G5149" s="72"/>
      <c r="H5149" s="4">
        <f t="shared" si="758"/>
        <v>100</v>
      </c>
      <c r="I5149" s="4">
        <f t="shared" si="759"/>
        <v>125</v>
      </c>
      <c r="J5149" s="1">
        <f t="shared" si="760"/>
        <v>22387211385.683411</v>
      </c>
      <c r="K5149" s="5">
        <v>1546</v>
      </c>
      <c r="L5149" s="12">
        <f t="shared" si="765"/>
        <v>104.6</v>
      </c>
      <c r="M5149" s="2">
        <f t="shared" si="764"/>
        <v>104.6</v>
      </c>
      <c r="N5149" s="2" t="str">
        <f t="shared" si="761"/>
        <v/>
      </c>
      <c r="O5149"/>
      <c r="R5149" s="44"/>
      <c r="S5149" s="17"/>
      <c r="T5149"/>
      <c r="AG5149" s="72"/>
      <c r="AH5149" s="72"/>
      <c r="AI5149" s="72"/>
      <c r="AJ5149" s="72"/>
    </row>
    <row r="5150" spans="1:36" s="1" customFormat="1" x14ac:dyDescent="0.25">
      <c r="A5150" s="30">
        <v>1.05260416666706</v>
      </c>
      <c r="B5150" s="29">
        <v>104.2</v>
      </c>
      <c r="C5150" s="61">
        <v>104.3</v>
      </c>
      <c r="D5150" s="70">
        <f t="shared" si="762"/>
        <v>104.2</v>
      </c>
      <c r="E5150" s="70">
        <f t="shared" si="763"/>
        <v>104.3</v>
      </c>
      <c r="F5150" s="5">
        <v>5146</v>
      </c>
      <c r="G5150" s="72"/>
      <c r="H5150" s="4">
        <f t="shared" si="758"/>
        <v>100</v>
      </c>
      <c r="I5150" s="4">
        <f t="shared" si="759"/>
        <v>125</v>
      </c>
      <c r="J5150" s="1">
        <f t="shared" si="760"/>
        <v>26302679918.953911</v>
      </c>
      <c r="K5150" s="5">
        <v>1547</v>
      </c>
      <c r="L5150" s="12">
        <f t="shared" si="765"/>
        <v>104.6</v>
      </c>
      <c r="M5150" s="2">
        <f t="shared" si="764"/>
        <v>104.6</v>
      </c>
      <c r="N5150" s="2" t="str">
        <f t="shared" si="761"/>
        <v/>
      </c>
      <c r="O5150"/>
      <c r="R5150" s="44"/>
      <c r="S5150" s="17"/>
      <c r="T5150"/>
      <c r="AG5150" s="72"/>
      <c r="AH5150" s="72"/>
      <c r="AI5150" s="72"/>
      <c r="AJ5150" s="72"/>
    </row>
    <row r="5151" spans="1:36" s="1" customFormat="1" x14ac:dyDescent="0.25">
      <c r="A5151" s="30">
        <v>1.0526157407411301</v>
      </c>
      <c r="B5151" s="29">
        <v>105.1</v>
      </c>
      <c r="C5151" s="61">
        <v>105.19999999999999</v>
      </c>
      <c r="D5151" s="70">
        <f t="shared" si="762"/>
        <v>105.1</v>
      </c>
      <c r="E5151" s="70">
        <f t="shared" si="763"/>
        <v>105.19999999999999</v>
      </c>
      <c r="F5151" s="5">
        <v>5147</v>
      </c>
      <c r="G5151" s="72"/>
      <c r="H5151" s="4">
        <f t="shared" si="758"/>
        <v>100</v>
      </c>
      <c r="I5151" s="4">
        <f t="shared" si="759"/>
        <v>125</v>
      </c>
      <c r="J5151" s="1">
        <f t="shared" si="760"/>
        <v>32359365692.96291</v>
      </c>
      <c r="K5151" s="5">
        <v>1548</v>
      </c>
      <c r="L5151" s="12">
        <f t="shared" si="765"/>
        <v>104.6</v>
      </c>
      <c r="M5151" s="2">
        <f t="shared" si="764"/>
        <v>104.6</v>
      </c>
      <c r="N5151" s="2" t="str">
        <f t="shared" si="761"/>
        <v/>
      </c>
      <c r="O5151"/>
      <c r="R5151" s="44"/>
      <c r="S5151" s="17"/>
      <c r="T5151"/>
      <c r="AG5151" s="72"/>
      <c r="AH5151" s="72"/>
      <c r="AI5151" s="72"/>
      <c r="AJ5151" s="72"/>
    </row>
    <row r="5152" spans="1:36" s="1" customFormat="1" x14ac:dyDescent="0.25">
      <c r="A5152" s="30">
        <v>1.0526273148152001</v>
      </c>
      <c r="B5152" s="29">
        <v>107.1</v>
      </c>
      <c r="C5152" s="61">
        <v>107.19999999999999</v>
      </c>
      <c r="D5152" s="70">
        <f t="shared" si="762"/>
        <v>107.1</v>
      </c>
      <c r="E5152" s="70">
        <f t="shared" si="763"/>
        <v>107.19999999999999</v>
      </c>
      <c r="F5152" s="5">
        <v>5148</v>
      </c>
      <c r="G5152" s="72"/>
      <c r="H5152" s="4">
        <f t="shared" si="758"/>
        <v>100</v>
      </c>
      <c r="I5152" s="4">
        <f t="shared" si="759"/>
        <v>125</v>
      </c>
      <c r="J5152" s="1">
        <f t="shared" si="760"/>
        <v>51286138399.13652</v>
      </c>
      <c r="K5152" s="5">
        <v>1549</v>
      </c>
      <c r="L5152" s="12">
        <f t="shared" si="765"/>
        <v>104.6</v>
      </c>
      <c r="M5152" s="2">
        <f t="shared" si="764"/>
        <v>104.6</v>
      </c>
      <c r="N5152" s="2" t="str">
        <f t="shared" si="761"/>
        <v/>
      </c>
      <c r="O5152"/>
      <c r="R5152" s="44"/>
      <c r="S5152" s="17"/>
      <c r="T5152"/>
      <c r="AG5152" s="72"/>
      <c r="AH5152" s="72"/>
      <c r="AI5152" s="72"/>
      <c r="AJ5152" s="72"/>
    </row>
    <row r="5153" spans="1:36" s="1" customFormat="1" x14ac:dyDescent="0.25">
      <c r="A5153" s="30">
        <v>1.0526388888892799</v>
      </c>
      <c r="B5153" s="29">
        <v>107.1</v>
      </c>
      <c r="C5153" s="61">
        <v>107.19999999999999</v>
      </c>
      <c r="D5153" s="70">
        <f t="shared" si="762"/>
        <v>107.1</v>
      </c>
      <c r="E5153" s="70">
        <f t="shared" si="763"/>
        <v>107.19999999999999</v>
      </c>
      <c r="F5153" s="5">
        <v>5149</v>
      </c>
      <c r="G5153" s="72"/>
      <c r="H5153" s="4">
        <f t="shared" si="758"/>
        <v>100</v>
      </c>
      <c r="I5153" s="4">
        <f t="shared" si="759"/>
        <v>125</v>
      </c>
      <c r="J5153" s="1">
        <f t="shared" si="760"/>
        <v>51286138399.13652</v>
      </c>
      <c r="K5153" s="5">
        <v>1550</v>
      </c>
      <c r="L5153" s="12">
        <f t="shared" si="765"/>
        <v>104.6</v>
      </c>
      <c r="M5153" s="2">
        <f t="shared" si="764"/>
        <v>104.6</v>
      </c>
      <c r="N5153" s="2" t="str">
        <f t="shared" si="761"/>
        <v/>
      </c>
      <c r="O5153"/>
      <c r="R5153" s="44"/>
      <c r="S5153" s="17"/>
      <c r="T5153"/>
      <c r="AG5153" s="72"/>
      <c r="AH5153" s="72"/>
      <c r="AI5153" s="72"/>
      <c r="AJ5153" s="72"/>
    </row>
    <row r="5154" spans="1:36" s="1" customFormat="1" x14ac:dyDescent="0.25">
      <c r="A5154" s="30">
        <v>1.05265046296335</v>
      </c>
      <c r="B5154" s="29">
        <v>105.5</v>
      </c>
      <c r="C5154" s="61">
        <v>105.6</v>
      </c>
      <c r="D5154" s="70">
        <f t="shared" si="762"/>
        <v>105.5</v>
      </c>
      <c r="E5154" s="70">
        <f t="shared" si="763"/>
        <v>105.6</v>
      </c>
      <c r="F5154" s="5">
        <v>5150</v>
      </c>
      <c r="G5154" s="72"/>
      <c r="H5154" s="4">
        <f t="shared" si="758"/>
        <v>100</v>
      </c>
      <c r="I5154" s="4">
        <f t="shared" si="759"/>
        <v>125</v>
      </c>
      <c r="J5154" s="1">
        <f t="shared" si="760"/>
        <v>35481338923.357628</v>
      </c>
      <c r="K5154" s="5">
        <v>1551</v>
      </c>
      <c r="L5154" s="12">
        <f t="shared" si="765"/>
        <v>104.6</v>
      </c>
      <c r="M5154" s="2">
        <f t="shared" si="764"/>
        <v>104.6</v>
      </c>
      <c r="N5154" s="2" t="str">
        <f t="shared" si="761"/>
        <v/>
      </c>
      <c r="O5154"/>
      <c r="R5154" s="44"/>
      <c r="S5154" s="17"/>
      <c r="T5154"/>
      <c r="AG5154" s="72"/>
      <c r="AH5154" s="72"/>
      <c r="AI5154" s="72"/>
      <c r="AJ5154" s="72"/>
    </row>
    <row r="5155" spans="1:36" s="1" customFormat="1" x14ac:dyDescent="0.25">
      <c r="A5155" s="30">
        <v>1.05266203703743</v>
      </c>
      <c r="B5155" s="29">
        <v>103.9</v>
      </c>
      <c r="C5155" s="61">
        <v>104</v>
      </c>
      <c r="D5155" s="70">
        <f t="shared" si="762"/>
        <v>103.9</v>
      </c>
      <c r="E5155" s="70">
        <f t="shared" si="763"/>
        <v>104</v>
      </c>
      <c r="F5155" s="5">
        <v>5151</v>
      </c>
      <c r="G5155" s="72"/>
      <c r="H5155" s="4">
        <f t="shared" si="758"/>
        <v>100</v>
      </c>
      <c r="I5155" s="4">
        <f t="shared" si="759"/>
        <v>125</v>
      </c>
      <c r="J5155" s="1">
        <f t="shared" si="760"/>
        <v>24547089156.850395</v>
      </c>
      <c r="K5155" s="5">
        <v>1552</v>
      </c>
      <c r="L5155" s="12">
        <f t="shared" si="765"/>
        <v>104.6</v>
      </c>
      <c r="M5155" s="2">
        <f t="shared" si="764"/>
        <v>104.6</v>
      </c>
      <c r="N5155" s="2" t="str">
        <f t="shared" si="761"/>
        <v/>
      </c>
      <c r="O5155"/>
      <c r="R5155" s="44"/>
      <c r="S5155" s="17"/>
      <c r="T5155"/>
      <c r="AG5155" s="72"/>
      <c r="AH5155" s="72"/>
      <c r="AI5155" s="72"/>
      <c r="AJ5155" s="72"/>
    </row>
    <row r="5156" spans="1:36" s="1" customFormat="1" x14ac:dyDescent="0.25">
      <c r="A5156" s="30">
        <v>1.0526736111115</v>
      </c>
      <c r="B5156" s="29">
        <v>104</v>
      </c>
      <c r="C5156" s="61">
        <v>104.1</v>
      </c>
      <c r="D5156" s="70">
        <f t="shared" si="762"/>
        <v>104</v>
      </c>
      <c r="E5156" s="70">
        <f t="shared" si="763"/>
        <v>104.1</v>
      </c>
      <c r="F5156" s="5">
        <v>5152</v>
      </c>
      <c r="G5156" s="72"/>
      <c r="H5156" s="4">
        <f t="shared" si="758"/>
        <v>100</v>
      </c>
      <c r="I5156" s="4">
        <f t="shared" si="759"/>
        <v>125</v>
      </c>
      <c r="J5156" s="1">
        <f t="shared" si="760"/>
        <v>25118864315.095894</v>
      </c>
      <c r="K5156" s="5">
        <v>1553</v>
      </c>
      <c r="L5156" s="12">
        <f t="shared" si="765"/>
        <v>104.6</v>
      </c>
      <c r="M5156" s="2">
        <f t="shared" si="764"/>
        <v>104.6</v>
      </c>
      <c r="N5156" s="2" t="str">
        <f t="shared" si="761"/>
        <v/>
      </c>
      <c r="O5156"/>
      <c r="R5156" s="44"/>
      <c r="S5156" s="17"/>
      <c r="T5156"/>
      <c r="AG5156" s="72"/>
      <c r="AH5156" s="72"/>
      <c r="AI5156" s="72"/>
      <c r="AJ5156" s="72"/>
    </row>
    <row r="5157" spans="1:36" s="1" customFormat="1" x14ac:dyDescent="0.25">
      <c r="A5157" s="30">
        <v>1.0526851851855801</v>
      </c>
      <c r="B5157" s="29">
        <v>104.9</v>
      </c>
      <c r="C5157" s="61">
        <v>105</v>
      </c>
      <c r="D5157" s="70">
        <f t="shared" si="762"/>
        <v>104.9</v>
      </c>
      <c r="E5157" s="70">
        <f t="shared" si="763"/>
        <v>105</v>
      </c>
      <c r="F5157" s="5">
        <v>5153</v>
      </c>
      <c r="G5157" s="72"/>
      <c r="H5157" s="4">
        <f t="shared" si="758"/>
        <v>100</v>
      </c>
      <c r="I5157" s="4">
        <f t="shared" si="759"/>
        <v>125</v>
      </c>
      <c r="J5157" s="1">
        <f t="shared" si="760"/>
        <v>30902954325.135994</v>
      </c>
      <c r="K5157" s="5">
        <v>1554</v>
      </c>
      <c r="L5157" s="12">
        <f t="shared" si="765"/>
        <v>104.6</v>
      </c>
      <c r="M5157" s="2">
        <f t="shared" si="764"/>
        <v>104.6</v>
      </c>
      <c r="N5157" s="2" t="str">
        <f t="shared" si="761"/>
        <v/>
      </c>
      <c r="O5157"/>
      <c r="R5157" s="44"/>
      <c r="S5157" s="17"/>
      <c r="T5157"/>
      <c r="AG5157" s="72"/>
      <c r="AH5157" s="72"/>
      <c r="AI5157" s="72"/>
      <c r="AJ5157" s="72"/>
    </row>
    <row r="5158" spans="1:36" s="1" customFormat="1" x14ac:dyDescent="0.25">
      <c r="A5158" s="30">
        <v>1.0526967592596499</v>
      </c>
      <c r="B5158" s="29">
        <v>104</v>
      </c>
      <c r="C5158" s="61">
        <v>104.1</v>
      </c>
      <c r="D5158" s="70">
        <f t="shared" si="762"/>
        <v>104</v>
      </c>
      <c r="E5158" s="70">
        <f t="shared" si="763"/>
        <v>104.1</v>
      </c>
      <c r="F5158" s="5">
        <v>5154</v>
      </c>
      <c r="G5158" s="72"/>
      <c r="H5158" s="4">
        <f t="shared" si="758"/>
        <v>100</v>
      </c>
      <c r="I5158" s="4">
        <f t="shared" si="759"/>
        <v>125</v>
      </c>
      <c r="J5158" s="1">
        <f t="shared" si="760"/>
        <v>25118864315.095894</v>
      </c>
      <c r="K5158" s="5">
        <v>1555</v>
      </c>
      <c r="L5158" s="12">
        <f t="shared" si="765"/>
        <v>104.6</v>
      </c>
      <c r="M5158" s="2">
        <f t="shared" si="764"/>
        <v>104.6</v>
      </c>
      <c r="N5158" s="2" t="str">
        <f t="shared" si="761"/>
        <v/>
      </c>
      <c r="O5158"/>
      <c r="R5158" s="44"/>
      <c r="S5158" s="17"/>
      <c r="T5158"/>
      <c r="AG5158" s="72"/>
      <c r="AH5158" s="72"/>
      <c r="AI5158" s="72"/>
      <c r="AJ5158" s="72"/>
    </row>
    <row r="5159" spans="1:36" s="1" customFormat="1" x14ac:dyDescent="0.25">
      <c r="A5159" s="30">
        <v>1.0527083333337199</v>
      </c>
      <c r="B5159" s="29">
        <v>103.5</v>
      </c>
      <c r="C5159" s="61">
        <v>103.6</v>
      </c>
      <c r="D5159" s="70">
        <f t="shared" si="762"/>
        <v>103.5</v>
      </c>
      <c r="E5159" s="70">
        <f t="shared" si="763"/>
        <v>103.6</v>
      </c>
      <c r="F5159" s="5">
        <v>5155</v>
      </c>
      <c r="G5159" s="72"/>
      <c r="H5159" s="4">
        <f t="shared" si="758"/>
        <v>100</v>
      </c>
      <c r="I5159" s="4">
        <f t="shared" si="759"/>
        <v>125</v>
      </c>
      <c r="J5159" s="1">
        <f t="shared" si="760"/>
        <v>22387211385.683411</v>
      </c>
      <c r="K5159" s="5">
        <v>1556</v>
      </c>
      <c r="L5159" s="12">
        <f t="shared" si="765"/>
        <v>104.6</v>
      </c>
      <c r="M5159" s="2">
        <f t="shared" si="764"/>
        <v>104.6</v>
      </c>
      <c r="N5159" s="2" t="str">
        <f t="shared" si="761"/>
        <v/>
      </c>
      <c r="O5159"/>
      <c r="R5159" s="44"/>
      <c r="S5159" s="17"/>
      <c r="T5159"/>
      <c r="AG5159" s="72"/>
      <c r="AH5159" s="72"/>
      <c r="AI5159" s="72"/>
      <c r="AJ5159" s="72"/>
    </row>
    <row r="5160" spans="1:36" s="1" customFormat="1" x14ac:dyDescent="0.25">
      <c r="A5160" s="30">
        <v>1.0527199074078</v>
      </c>
      <c r="B5160" s="29">
        <v>104.6</v>
      </c>
      <c r="C5160" s="61">
        <v>104.69999999999999</v>
      </c>
      <c r="D5160" s="70">
        <f t="shared" si="762"/>
        <v>104.6</v>
      </c>
      <c r="E5160" s="70">
        <f t="shared" si="763"/>
        <v>104.69999999999999</v>
      </c>
      <c r="F5160" s="5">
        <v>5156</v>
      </c>
      <c r="G5160" s="72"/>
      <c r="H5160" s="4">
        <f t="shared" si="758"/>
        <v>100</v>
      </c>
      <c r="I5160" s="4">
        <f t="shared" si="759"/>
        <v>125</v>
      </c>
      <c r="J5160" s="1">
        <f t="shared" si="760"/>
        <v>28840315031.266048</v>
      </c>
      <c r="K5160" s="5">
        <v>1557</v>
      </c>
      <c r="L5160" s="12">
        <f t="shared" si="765"/>
        <v>104.6</v>
      </c>
      <c r="M5160" s="2">
        <f t="shared" si="764"/>
        <v>104.6</v>
      </c>
      <c r="N5160" s="2" t="str">
        <f t="shared" si="761"/>
        <v/>
      </c>
      <c r="O5160"/>
      <c r="R5160" s="44"/>
      <c r="S5160" s="17"/>
      <c r="T5160"/>
      <c r="AG5160" s="72"/>
      <c r="AH5160" s="72"/>
      <c r="AI5160" s="72"/>
      <c r="AJ5160" s="72"/>
    </row>
    <row r="5161" spans="1:36" s="1" customFormat="1" x14ac:dyDescent="0.25">
      <c r="A5161" s="30">
        <v>1.05273148148187</v>
      </c>
      <c r="B5161" s="29">
        <v>103.7</v>
      </c>
      <c r="C5161" s="61">
        <v>103.8</v>
      </c>
      <c r="D5161" s="70">
        <f t="shared" si="762"/>
        <v>103.7</v>
      </c>
      <c r="E5161" s="70">
        <f t="shared" si="763"/>
        <v>103.8</v>
      </c>
      <c r="F5161" s="5">
        <v>5157</v>
      </c>
      <c r="G5161" s="72"/>
      <c r="H5161" s="4">
        <f t="shared" si="758"/>
        <v>100</v>
      </c>
      <c r="I5161" s="4">
        <f t="shared" si="759"/>
        <v>125</v>
      </c>
      <c r="J5161" s="1">
        <f t="shared" si="760"/>
        <v>23442288153.199314</v>
      </c>
      <c r="K5161" s="5">
        <v>1558</v>
      </c>
      <c r="L5161" s="12">
        <f t="shared" si="765"/>
        <v>104.6</v>
      </c>
      <c r="M5161" s="2">
        <f t="shared" si="764"/>
        <v>104.6</v>
      </c>
      <c r="N5161" s="2" t="str">
        <f t="shared" si="761"/>
        <v/>
      </c>
      <c r="O5161"/>
      <c r="R5161" s="44"/>
      <c r="S5161" s="17"/>
      <c r="T5161"/>
      <c r="AG5161" s="72"/>
      <c r="AH5161" s="72"/>
      <c r="AI5161" s="72"/>
      <c r="AJ5161" s="72"/>
    </row>
    <row r="5162" spans="1:36" s="1" customFormat="1" x14ac:dyDescent="0.25">
      <c r="A5162" s="30">
        <v>1.05274305555595</v>
      </c>
      <c r="B5162" s="29">
        <v>104.8</v>
      </c>
      <c r="C5162" s="61">
        <v>104.89999999999999</v>
      </c>
      <c r="D5162" s="70">
        <f t="shared" si="762"/>
        <v>104.8</v>
      </c>
      <c r="E5162" s="70">
        <f t="shared" si="763"/>
        <v>104.89999999999999</v>
      </c>
      <c r="F5162" s="5">
        <v>5158</v>
      </c>
      <c r="G5162" s="72"/>
      <c r="H5162" s="4">
        <f t="shared" si="758"/>
        <v>100</v>
      </c>
      <c r="I5162" s="4">
        <f t="shared" si="759"/>
        <v>125</v>
      </c>
      <c r="J5162" s="1">
        <f t="shared" si="760"/>
        <v>30199517204.020248</v>
      </c>
      <c r="K5162" s="5">
        <v>1559</v>
      </c>
      <c r="L5162" s="12">
        <f t="shared" si="765"/>
        <v>104.6</v>
      </c>
      <c r="M5162" s="2">
        <f t="shared" si="764"/>
        <v>104.6</v>
      </c>
      <c r="N5162" s="2" t="str">
        <f t="shared" si="761"/>
        <v/>
      </c>
      <c r="O5162"/>
      <c r="R5162" s="44"/>
      <c r="S5162" s="17"/>
      <c r="T5162"/>
      <c r="AG5162" s="72"/>
      <c r="AH5162" s="72"/>
      <c r="AI5162" s="72"/>
      <c r="AJ5162" s="72"/>
    </row>
    <row r="5163" spans="1:36" s="1" customFormat="1" x14ac:dyDescent="0.25">
      <c r="A5163" s="30">
        <v>1.0527546296300201</v>
      </c>
      <c r="B5163" s="29">
        <v>102.6</v>
      </c>
      <c r="C5163" s="61">
        <v>102.69999999999999</v>
      </c>
      <c r="D5163" s="70">
        <f t="shared" si="762"/>
        <v>102.6</v>
      </c>
      <c r="E5163" s="70">
        <f t="shared" si="763"/>
        <v>102.69999999999999</v>
      </c>
      <c r="F5163" s="5">
        <v>5159</v>
      </c>
      <c r="G5163" s="72"/>
      <c r="H5163" s="4">
        <f t="shared" si="758"/>
        <v>100</v>
      </c>
      <c r="I5163" s="4">
        <f t="shared" si="759"/>
        <v>125</v>
      </c>
      <c r="J5163" s="1">
        <f t="shared" si="760"/>
        <v>18197008586.099861</v>
      </c>
      <c r="K5163" s="5">
        <v>1560</v>
      </c>
      <c r="L5163" s="12">
        <f t="shared" si="765"/>
        <v>104.6</v>
      </c>
      <c r="M5163" s="2">
        <f t="shared" si="764"/>
        <v>104.6</v>
      </c>
      <c r="N5163" s="2" t="str">
        <f t="shared" si="761"/>
        <v/>
      </c>
      <c r="O5163"/>
      <c r="R5163" s="44"/>
      <c r="S5163" s="17"/>
      <c r="T5163"/>
      <c r="AG5163" s="72"/>
      <c r="AH5163" s="72"/>
      <c r="AI5163" s="72"/>
      <c r="AJ5163" s="72"/>
    </row>
    <row r="5164" spans="1:36" s="1" customFormat="1" x14ac:dyDescent="0.25">
      <c r="A5164" s="30">
        <v>1.0527662037040899</v>
      </c>
      <c r="B5164" s="29">
        <v>104.5</v>
      </c>
      <c r="C5164" s="61">
        <v>104.6</v>
      </c>
      <c r="D5164" s="70">
        <f t="shared" si="762"/>
        <v>104.5</v>
      </c>
      <c r="E5164" s="70">
        <f t="shared" si="763"/>
        <v>104.6</v>
      </c>
      <c r="F5164" s="5">
        <v>5160</v>
      </c>
      <c r="G5164" s="72"/>
      <c r="H5164" s="4">
        <f t="shared" si="758"/>
        <v>100</v>
      </c>
      <c r="I5164" s="4">
        <f t="shared" si="759"/>
        <v>125</v>
      </c>
      <c r="J5164" s="1">
        <f t="shared" si="760"/>
        <v>28183829312.644527</v>
      </c>
      <c r="K5164" s="5">
        <v>1561</v>
      </c>
      <c r="L5164" s="12">
        <f t="shared" si="765"/>
        <v>104.6</v>
      </c>
      <c r="M5164" s="2">
        <f t="shared" si="764"/>
        <v>104.6</v>
      </c>
      <c r="N5164" s="2" t="str">
        <f t="shared" si="761"/>
        <v/>
      </c>
      <c r="O5164"/>
      <c r="R5164" s="44"/>
      <c r="S5164" s="17"/>
      <c r="T5164"/>
      <c r="AG5164" s="72"/>
      <c r="AH5164" s="72"/>
      <c r="AI5164" s="72"/>
      <c r="AJ5164" s="72"/>
    </row>
    <row r="5165" spans="1:36" s="1" customFormat="1" x14ac:dyDescent="0.25">
      <c r="A5165" s="30">
        <v>1.0527777777781699</v>
      </c>
      <c r="B5165" s="29">
        <v>102.9</v>
      </c>
      <c r="C5165" s="61">
        <v>104.9</v>
      </c>
      <c r="D5165" s="70">
        <f t="shared" si="762"/>
        <v>102.9</v>
      </c>
      <c r="E5165" s="70">
        <f t="shared" si="763"/>
        <v>104.9</v>
      </c>
      <c r="F5165" s="5">
        <v>5161</v>
      </c>
      <c r="G5165" s="72"/>
      <c r="H5165" s="4">
        <f t="shared" si="758"/>
        <v>100</v>
      </c>
      <c r="I5165" s="4">
        <f t="shared" si="759"/>
        <v>125</v>
      </c>
      <c r="J5165" s="1">
        <f t="shared" si="760"/>
        <v>19498445997.580547</v>
      </c>
      <c r="K5165" s="5">
        <v>1562</v>
      </c>
      <c r="L5165" s="12">
        <f t="shared" si="765"/>
        <v>104.6</v>
      </c>
      <c r="M5165" s="2">
        <f t="shared" si="764"/>
        <v>104.6</v>
      </c>
      <c r="N5165" s="2" t="str">
        <f t="shared" si="761"/>
        <v/>
      </c>
      <c r="O5165"/>
      <c r="R5165" s="44"/>
      <c r="S5165" s="17"/>
      <c r="T5165"/>
      <c r="AG5165" s="72"/>
      <c r="AH5165" s="72"/>
      <c r="AI5165" s="72"/>
      <c r="AJ5165" s="72"/>
    </row>
    <row r="5166" spans="1:36" s="1" customFormat="1" x14ac:dyDescent="0.25">
      <c r="A5166" s="30">
        <v>1.05278935185224</v>
      </c>
      <c r="B5166" s="29">
        <v>103.8</v>
      </c>
      <c r="C5166" s="61">
        <v>104.8</v>
      </c>
      <c r="D5166" s="70">
        <f t="shared" si="762"/>
        <v>103.8</v>
      </c>
      <c r="E5166" s="70">
        <f t="shared" si="763"/>
        <v>104.8</v>
      </c>
      <c r="F5166" s="5">
        <v>5162</v>
      </c>
      <c r="G5166" s="72"/>
      <c r="H5166" s="4">
        <f t="shared" si="758"/>
        <v>100</v>
      </c>
      <c r="I5166" s="4">
        <f t="shared" si="759"/>
        <v>125</v>
      </c>
      <c r="J5166" s="1">
        <f t="shared" si="760"/>
        <v>23988329190.194912</v>
      </c>
      <c r="K5166" s="5">
        <v>1563</v>
      </c>
      <c r="L5166" s="12">
        <f t="shared" si="765"/>
        <v>104.6</v>
      </c>
      <c r="M5166" s="2">
        <f t="shared" si="764"/>
        <v>104.6</v>
      </c>
      <c r="N5166" s="2" t="str">
        <f t="shared" si="761"/>
        <v/>
      </c>
      <c r="O5166"/>
      <c r="R5166" s="44"/>
      <c r="S5166" s="17"/>
      <c r="T5166"/>
      <c r="AG5166" s="72"/>
      <c r="AH5166" s="72"/>
      <c r="AI5166" s="72"/>
      <c r="AJ5166" s="72"/>
    </row>
    <row r="5167" spans="1:36" s="1" customFormat="1" x14ac:dyDescent="0.25">
      <c r="A5167" s="30">
        <v>1.05280092592632</v>
      </c>
      <c r="B5167" s="29">
        <v>102.6</v>
      </c>
      <c r="C5167" s="61">
        <v>103.39999999999999</v>
      </c>
      <c r="D5167" s="70">
        <f t="shared" si="762"/>
        <v>102.6</v>
      </c>
      <c r="E5167" s="70">
        <f t="shared" si="763"/>
        <v>103.39999999999999</v>
      </c>
      <c r="F5167" s="5">
        <v>5163</v>
      </c>
      <c r="G5167" s="72"/>
      <c r="H5167" s="4">
        <f t="shared" si="758"/>
        <v>100</v>
      </c>
      <c r="I5167" s="4">
        <f t="shared" si="759"/>
        <v>125</v>
      </c>
      <c r="J5167" s="1">
        <f t="shared" si="760"/>
        <v>18197008586.099861</v>
      </c>
      <c r="K5167" s="5">
        <v>1564</v>
      </c>
      <c r="L5167" s="12">
        <f t="shared" si="765"/>
        <v>104.6</v>
      </c>
      <c r="M5167" s="2">
        <f t="shared" si="764"/>
        <v>104.6</v>
      </c>
      <c r="N5167" s="2" t="str">
        <f t="shared" si="761"/>
        <v/>
      </c>
      <c r="O5167"/>
      <c r="R5167" s="44"/>
      <c r="S5167" s="17"/>
      <c r="T5167"/>
      <c r="AG5167" s="72"/>
      <c r="AH5167" s="72"/>
      <c r="AI5167" s="72"/>
      <c r="AJ5167" s="72"/>
    </row>
    <row r="5168" spans="1:36" s="1" customFormat="1" x14ac:dyDescent="0.25">
      <c r="A5168" s="30">
        <v>1.0528125000003901</v>
      </c>
      <c r="B5168" s="29">
        <v>105.3</v>
      </c>
      <c r="C5168" s="61">
        <v>105.5</v>
      </c>
      <c r="D5168" s="70">
        <f t="shared" si="762"/>
        <v>105.3</v>
      </c>
      <c r="E5168" s="70">
        <f t="shared" si="763"/>
        <v>105.5</v>
      </c>
      <c r="F5168" s="5">
        <v>5164</v>
      </c>
      <c r="G5168" s="72"/>
      <c r="H5168" s="4">
        <f t="shared" si="758"/>
        <v>100</v>
      </c>
      <c r="I5168" s="4">
        <f t="shared" si="759"/>
        <v>125</v>
      </c>
      <c r="J5168" s="1">
        <f t="shared" si="760"/>
        <v>33884415613.920338</v>
      </c>
      <c r="K5168" s="5">
        <v>1565</v>
      </c>
      <c r="L5168" s="12">
        <f t="shared" si="765"/>
        <v>104.6</v>
      </c>
      <c r="M5168" s="2">
        <f t="shared" si="764"/>
        <v>104.6</v>
      </c>
      <c r="N5168" s="2" t="str">
        <f t="shared" si="761"/>
        <v/>
      </c>
      <c r="O5168"/>
      <c r="R5168" s="44"/>
      <c r="S5168" s="17"/>
      <c r="T5168"/>
      <c r="AG5168" s="72"/>
      <c r="AH5168" s="72"/>
      <c r="AI5168" s="72"/>
      <c r="AJ5168" s="72"/>
    </row>
    <row r="5169" spans="1:36" s="1" customFormat="1" x14ac:dyDescent="0.25">
      <c r="A5169" s="30">
        <v>1.0528240740744701</v>
      </c>
      <c r="B5169" s="29">
        <v>104.4</v>
      </c>
      <c r="C5169" s="61">
        <v>104.5</v>
      </c>
      <c r="D5169" s="70">
        <f t="shared" si="762"/>
        <v>104.4</v>
      </c>
      <c r="E5169" s="70">
        <f t="shared" si="763"/>
        <v>104.5</v>
      </c>
      <c r="F5169" s="5">
        <v>5165</v>
      </c>
      <c r="G5169" s="72"/>
      <c r="H5169" s="4">
        <f t="shared" si="758"/>
        <v>100</v>
      </c>
      <c r="I5169" s="4">
        <f t="shared" si="759"/>
        <v>125</v>
      </c>
      <c r="J5169" s="1">
        <f t="shared" si="760"/>
        <v>27542287033.381855</v>
      </c>
      <c r="K5169" s="5">
        <v>1566</v>
      </c>
      <c r="L5169" s="12">
        <f t="shared" si="765"/>
        <v>104.6</v>
      </c>
      <c r="M5169" s="2">
        <f t="shared" si="764"/>
        <v>104.6</v>
      </c>
      <c r="N5169" s="2" t="str">
        <f t="shared" si="761"/>
        <v/>
      </c>
      <c r="O5169"/>
      <c r="R5169" s="44"/>
      <c r="S5169" s="17"/>
      <c r="T5169"/>
      <c r="AG5169" s="72"/>
      <c r="AH5169" s="72"/>
      <c r="AI5169" s="72"/>
      <c r="AJ5169" s="72"/>
    </row>
    <row r="5170" spans="1:36" s="1" customFormat="1" x14ac:dyDescent="0.25">
      <c r="A5170" s="30">
        <v>1.0528356481485399</v>
      </c>
      <c r="B5170" s="29">
        <v>104.6</v>
      </c>
      <c r="C5170" s="61">
        <v>104.69999999999999</v>
      </c>
      <c r="D5170" s="70">
        <f t="shared" si="762"/>
        <v>104.6</v>
      </c>
      <c r="E5170" s="70">
        <f t="shared" si="763"/>
        <v>104.69999999999999</v>
      </c>
      <c r="F5170" s="5">
        <v>5166</v>
      </c>
      <c r="G5170" s="72"/>
      <c r="H5170" s="4">
        <f t="shared" si="758"/>
        <v>100</v>
      </c>
      <c r="I5170" s="4">
        <f t="shared" si="759"/>
        <v>125</v>
      </c>
      <c r="J5170" s="1">
        <f t="shared" si="760"/>
        <v>28840315031.266048</v>
      </c>
      <c r="K5170" s="5">
        <v>1567</v>
      </c>
      <c r="L5170" s="12">
        <f t="shared" si="765"/>
        <v>104.6</v>
      </c>
      <c r="M5170" s="2">
        <f t="shared" si="764"/>
        <v>104.6</v>
      </c>
      <c r="N5170" s="2" t="str">
        <f t="shared" si="761"/>
        <v/>
      </c>
      <c r="O5170"/>
      <c r="R5170" s="44"/>
      <c r="S5170" s="17"/>
      <c r="T5170"/>
      <c r="AG5170" s="72"/>
      <c r="AH5170" s="72"/>
      <c r="AI5170" s="72"/>
      <c r="AJ5170" s="72"/>
    </row>
    <row r="5171" spans="1:36" s="1" customFormat="1" x14ac:dyDescent="0.25">
      <c r="A5171" s="30">
        <v>1.05284722222261</v>
      </c>
      <c r="B5171" s="29">
        <v>103.1</v>
      </c>
      <c r="C5171" s="61">
        <v>104.3</v>
      </c>
      <c r="D5171" s="70">
        <f t="shared" si="762"/>
        <v>103.1</v>
      </c>
      <c r="E5171" s="70">
        <f t="shared" si="763"/>
        <v>104.3</v>
      </c>
      <c r="F5171" s="5">
        <v>5167</v>
      </c>
      <c r="G5171" s="72"/>
      <c r="H5171" s="4">
        <f t="shared" si="758"/>
        <v>100</v>
      </c>
      <c r="I5171" s="4">
        <f t="shared" si="759"/>
        <v>125</v>
      </c>
      <c r="J5171" s="1">
        <f t="shared" si="760"/>
        <v>20417379446.695313</v>
      </c>
      <c r="K5171" s="5">
        <v>1568</v>
      </c>
      <c r="L5171" s="12">
        <f t="shared" si="765"/>
        <v>104.6</v>
      </c>
      <c r="M5171" s="2">
        <f t="shared" si="764"/>
        <v>104.6</v>
      </c>
      <c r="N5171" s="2" t="str">
        <f t="shared" si="761"/>
        <v/>
      </c>
      <c r="O5171"/>
      <c r="R5171" s="44"/>
      <c r="S5171" s="17"/>
      <c r="T5171"/>
      <c r="AG5171" s="72"/>
      <c r="AH5171" s="72"/>
      <c r="AI5171" s="72"/>
      <c r="AJ5171" s="72"/>
    </row>
    <row r="5172" spans="1:36" s="1" customFormat="1" x14ac:dyDescent="0.25">
      <c r="A5172" s="30">
        <v>1.05285879629669</v>
      </c>
      <c r="B5172" s="29">
        <v>104</v>
      </c>
      <c r="C5172" s="61">
        <v>104.4</v>
      </c>
      <c r="D5172" s="70">
        <f t="shared" si="762"/>
        <v>104</v>
      </c>
      <c r="E5172" s="70">
        <f t="shared" si="763"/>
        <v>104.4</v>
      </c>
      <c r="F5172" s="5">
        <v>5168</v>
      </c>
      <c r="G5172" s="72"/>
      <c r="H5172" s="4">
        <f t="shared" si="758"/>
        <v>100</v>
      </c>
      <c r="I5172" s="4">
        <f t="shared" si="759"/>
        <v>125</v>
      </c>
      <c r="J5172" s="1">
        <f t="shared" si="760"/>
        <v>25118864315.095894</v>
      </c>
      <c r="K5172" s="5">
        <v>1569</v>
      </c>
      <c r="L5172" s="12">
        <f t="shared" si="765"/>
        <v>104.6</v>
      </c>
      <c r="M5172" s="2">
        <f t="shared" si="764"/>
        <v>104.6</v>
      </c>
      <c r="N5172" s="2" t="str">
        <f t="shared" si="761"/>
        <v/>
      </c>
      <c r="O5172"/>
      <c r="R5172" s="44"/>
      <c r="S5172" s="17"/>
      <c r="T5172"/>
      <c r="AG5172" s="72"/>
      <c r="AH5172" s="72"/>
      <c r="AI5172" s="72"/>
      <c r="AJ5172" s="72"/>
    </row>
    <row r="5173" spans="1:36" s="1" customFormat="1" x14ac:dyDescent="0.25">
      <c r="A5173" s="30">
        <v>1.05287037037076</v>
      </c>
      <c r="B5173" s="29">
        <v>104.4</v>
      </c>
      <c r="C5173" s="61">
        <v>106.4</v>
      </c>
      <c r="D5173" s="70">
        <f t="shared" si="762"/>
        <v>104.4</v>
      </c>
      <c r="E5173" s="70">
        <f t="shared" si="763"/>
        <v>106.4</v>
      </c>
      <c r="F5173" s="5">
        <v>5169</v>
      </c>
      <c r="G5173" s="72"/>
      <c r="H5173" s="4">
        <f t="shared" si="758"/>
        <v>100</v>
      </c>
      <c r="I5173" s="4">
        <f t="shared" si="759"/>
        <v>125</v>
      </c>
      <c r="J5173" s="1">
        <f t="shared" si="760"/>
        <v>27542287033.381855</v>
      </c>
      <c r="K5173" s="5">
        <v>1570</v>
      </c>
      <c r="L5173" s="12">
        <f t="shared" si="765"/>
        <v>104.6</v>
      </c>
      <c r="M5173" s="2">
        <f t="shared" si="764"/>
        <v>104.6</v>
      </c>
      <c r="N5173" s="2" t="str">
        <f t="shared" si="761"/>
        <v/>
      </c>
      <c r="O5173"/>
      <c r="R5173" s="44"/>
      <c r="S5173" s="17"/>
      <c r="T5173"/>
      <c r="AG5173" s="72"/>
      <c r="AH5173" s="72"/>
      <c r="AI5173" s="72"/>
      <c r="AJ5173" s="72"/>
    </row>
    <row r="5174" spans="1:36" s="1" customFormat="1" x14ac:dyDescent="0.25">
      <c r="A5174" s="30">
        <v>1.0528819444448401</v>
      </c>
      <c r="B5174" s="29">
        <v>103.1</v>
      </c>
      <c r="C5174" s="61">
        <v>103.69999999999999</v>
      </c>
      <c r="D5174" s="70">
        <f t="shared" si="762"/>
        <v>103.1</v>
      </c>
      <c r="E5174" s="70">
        <f t="shared" si="763"/>
        <v>103.69999999999999</v>
      </c>
      <c r="F5174" s="5">
        <v>5170</v>
      </c>
      <c r="G5174" s="72"/>
      <c r="H5174" s="4">
        <f t="shared" si="758"/>
        <v>100</v>
      </c>
      <c r="I5174" s="4">
        <f t="shared" si="759"/>
        <v>125</v>
      </c>
      <c r="J5174" s="1">
        <f t="shared" si="760"/>
        <v>20417379446.695313</v>
      </c>
      <c r="K5174" s="5">
        <v>1571</v>
      </c>
      <c r="L5174" s="12">
        <f t="shared" si="765"/>
        <v>104.6</v>
      </c>
      <c r="M5174" s="2">
        <f t="shared" si="764"/>
        <v>104.6</v>
      </c>
      <c r="N5174" s="2" t="str">
        <f t="shared" si="761"/>
        <v/>
      </c>
      <c r="O5174"/>
      <c r="R5174" s="44"/>
      <c r="S5174" s="17"/>
      <c r="T5174"/>
      <c r="AG5174" s="72"/>
      <c r="AH5174" s="72"/>
      <c r="AI5174" s="72"/>
      <c r="AJ5174" s="72"/>
    </row>
    <row r="5175" spans="1:36" s="1" customFormat="1" x14ac:dyDescent="0.25">
      <c r="A5175" s="30">
        <v>1.0528935185189101</v>
      </c>
      <c r="B5175" s="29">
        <v>104</v>
      </c>
      <c r="C5175" s="61">
        <v>105</v>
      </c>
      <c r="D5175" s="70">
        <f t="shared" si="762"/>
        <v>104</v>
      </c>
      <c r="E5175" s="70">
        <f t="shared" si="763"/>
        <v>105</v>
      </c>
      <c r="F5175" s="5">
        <v>5171</v>
      </c>
      <c r="G5175" s="72"/>
      <c r="H5175" s="4">
        <f t="shared" si="758"/>
        <v>100</v>
      </c>
      <c r="I5175" s="4">
        <f t="shared" si="759"/>
        <v>125</v>
      </c>
      <c r="J5175" s="1">
        <f t="shared" si="760"/>
        <v>25118864315.095894</v>
      </c>
      <c r="K5175" s="5">
        <v>1572</v>
      </c>
      <c r="L5175" s="12">
        <f t="shared" si="765"/>
        <v>104.6</v>
      </c>
      <c r="M5175" s="2">
        <f t="shared" si="764"/>
        <v>104.6</v>
      </c>
      <c r="N5175" s="2" t="str">
        <f t="shared" si="761"/>
        <v/>
      </c>
      <c r="O5175"/>
      <c r="R5175" s="44"/>
      <c r="S5175" s="17"/>
      <c r="T5175"/>
      <c r="AG5175" s="72"/>
      <c r="AH5175" s="72"/>
      <c r="AI5175" s="72"/>
      <c r="AJ5175" s="72"/>
    </row>
    <row r="5176" spans="1:36" s="1" customFormat="1" x14ac:dyDescent="0.25">
      <c r="A5176" s="30">
        <v>1.0529050925929799</v>
      </c>
      <c r="B5176" s="29">
        <v>104.4</v>
      </c>
      <c r="C5176" s="61">
        <v>105.2</v>
      </c>
      <c r="D5176" s="70">
        <f t="shared" si="762"/>
        <v>104.4</v>
      </c>
      <c r="E5176" s="70">
        <f t="shared" si="763"/>
        <v>105.2</v>
      </c>
      <c r="F5176" s="5">
        <v>5172</v>
      </c>
      <c r="G5176" s="72"/>
      <c r="H5176" s="4">
        <f t="shared" si="758"/>
        <v>100</v>
      </c>
      <c r="I5176" s="4">
        <f t="shared" si="759"/>
        <v>125</v>
      </c>
      <c r="J5176" s="1">
        <f t="shared" si="760"/>
        <v>27542287033.381855</v>
      </c>
      <c r="K5176" s="5">
        <v>1573</v>
      </c>
      <c r="L5176" s="12">
        <f t="shared" si="765"/>
        <v>104.6</v>
      </c>
      <c r="M5176" s="2">
        <f t="shared" si="764"/>
        <v>104.6</v>
      </c>
      <c r="N5176" s="2" t="str">
        <f t="shared" si="761"/>
        <v/>
      </c>
      <c r="O5176"/>
      <c r="R5176" s="44"/>
      <c r="S5176" s="17"/>
      <c r="T5176"/>
      <c r="AG5176" s="72"/>
      <c r="AH5176" s="72"/>
      <c r="AI5176" s="72"/>
      <c r="AJ5176" s="72"/>
    </row>
    <row r="5177" spans="1:36" s="1" customFormat="1" x14ac:dyDescent="0.25">
      <c r="A5177" s="30">
        <v>1.05291666666706</v>
      </c>
      <c r="B5177" s="29">
        <v>104.8</v>
      </c>
      <c r="C5177" s="61">
        <v>105</v>
      </c>
      <c r="D5177" s="70">
        <f t="shared" si="762"/>
        <v>104.8</v>
      </c>
      <c r="E5177" s="70">
        <f t="shared" si="763"/>
        <v>105</v>
      </c>
      <c r="F5177" s="5">
        <v>5173</v>
      </c>
      <c r="G5177" s="72"/>
      <c r="H5177" s="4">
        <f t="shared" si="758"/>
        <v>100</v>
      </c>
      <c r="I5177" s="4">
        <f t="shared" si="759"/>
        <v>125</v>
      </c>
      <c r="J5177" s="1">
        <f t="shared" si="760"/>
        <v>30199517204.020248</v>
      </c>
      <c r="K5177" s="5">
        <v>1574</v>
      </c>
      <c r="L5177" s="12">
        <f t="shared" si="765"/>
        <v>104.6</v>
      </c>
      <c r="M5177" s="2">
        <f t="shared" si="764"/>
        <v>104.6</v>
      </c>
      <c r="N5177" s="2" t="str">
        <f t="shared" si="761"/>
        <v/>
      </c>
      <c r="O5177"/>
      <c r="R5177" s="44"/>
      <c r="S5177" s="17"/>
      <c r="T5177"/>
      <c r="AG5177" s="72"/>
      <c r="AH5177" s="72"/>
      <c r="AI5177" s="72"/>
      <c r="AJ5177" s="72"/>
    </row>
    <row r="5178" spans="1:36" s="1" customFormat="1" x14ac:dyDescent="0.25">
      <c r="A5178" s="30">
        <v>1.05292824074113</v>
      </c>
      <c r="B5178" s="29">
        <v>103.5</v>
      </c>
      <c r="C5178" s="61">
        <v>103.6</v>
      </c>
      <c r="D5178" s="70">
        <f t="shared" si="762"/>
        <v>103.5</v>
      </c>
      <c r="E5178" s="70">
        <f t="shared" si="763"/>
        <v>103.6</v>
      </c>
      <c r="F5178" s="5">
        <v>5174</v>
      </c>
      <c r="G5178" s="72"/>
      <c r="H5178" s="4">
        <f t="shared" si="758"/>
        <v>100</v>
      </c>
      <c r="I5178" s="4">
        <f t="shared" si="759"/>
        <v>125</v>
      </c>
      <c r="J5178" s="1">
        <f t="shared" si="760"/>
        <v>22387211385.683411</v>
      </c>
      <c r="K5178" s="5">
        <v>1575</v>
      </c>
      <c r="L5178" s="12">
        <f t="shared" si="765"/>
        <v>104.6</v>
      </c>
      <c r="M5178" s="2">
        <f t="shared" si="764"/>
        <v>104.6</v>
      </c>
      <c r="N5178" s="2" t="str">
        <f t="shared" si="761"/>
        <v/>
      </c>
      <c r="O5178"/>
      <c r="R5178" s="44"/>
      <c r="S5178" s="17"/>
      <c r="T5178"/>
      <c r="AG5178" s="72"/>
      <c r="AH5178" s="72"/>
      <c r="AI5178" s="72"/>
      <c r="AJ5178" s="72"/>
    </row>
    <row r="5179" spans="1:36" s="1" customFormat="1" x14ac:dyDescent="0.25">
      <c r="A5179" s="30">
        <v>1.05293981481521</v>
      </c>
      <c r="B5179" s="29">
        <v>103.9</v>
      </c>
      <c r="C5179" s="61">
        <v>104</v>
      </c>
      <c r="D5179" s="70">
        <f t="shared" si="762"/>
        <v>103.9</v>
      </c>
      <c r="E5179" s="70">
        <f t="shared" si="763"/>
        <v>104</v>
      </c>
      <c r="F5179" s="5">
        <v>5175</v>
      </c>
      <c r="G5179" s="72"/>
      <c r="H5179" s="4">
        <f t="shared" si="758"/>
        <v>100</v>
      </c>
      <c r="I5179" s="4">
        <f t="shared" si="759"/>
        <v>125</v>
      </c>
      <c r="J5179" s="1">
        <f t="shared" si="760"/>
        <v>24547089156.850395</v>
      </c>
      <c r="K5179" s="5">
        <v>1576</v>
      </c>
      <c r="L5179" s="12">
        <f t="shared" si="765"/>
        <v>104.6</v>
      </c>
      <c r="M5179" s="2">
        <f t="shared" si="764"/>
        <v>104.6</v>
      </c>
      <c r="N5179" s="2" t="str">
        <f t="shared" si="761"/>
        <v/>
      </c>
      <c r="O5179"/>
      <c r="R5179" s="44"/>
      <c r="S5179" s="17"/>
      <c r="T5179"/>
      <c r="AG5179" s="72"/>
      <c r="AH5179" s="72"/>
      <c r="AI5179" s="72"/>
      <c r="AJ5179" s="72"/>
    </row>
    <row r="5180" spans="1:36" s="1" customFormat="1" x14ac:dyDescent="0.25">
      <c r="A5180" s="30">
        <v>1.0529513888892801</v>
      </c>
      <c r="B5180" s="29">
        <v>104.4</v>
      </c>
      <c r="C5180" s="61">
        <v>105.60000000000001</v>
      </c>
      <c r="D5180" s="70">
        <f t="shared" si="762"/>
        <v>104.4</v>
      </c>
      <c r="E5180" s="70">
        <f t="shared" si="763"/>
        <v>105.60000000000001</v>
      </c>
      <c r="F5180" s="5">
        <v>5176</v>
      </c>
      <c r="G5180" s="72"/>
      <c r="H5180" s="4">
        <f t="shared" si="758"/>
        <v>100</v>
      </c>
      <c r="I5180" s="4">
        <f t="shared" si="759"/>
        <v>125</v>
      </c>
      <c r="J5180" s="1">
        <f t="shared" si="760"/>
        <v>27542287033.381855</v>
      </c>
      <c r="K5180" s="5">
        <v>1577</v>
      </c>
      <c r="L5180" s="12">
        <f t="shared" si="765"/>
        <v>104.6</v>
      </c>
      <c r="M5180" s="2">
        <f t="shared" si="764"/>
        <v>104.6</v>
      </c>
      <c r="N5180" s="2" t="str">
        <f t="shared" si="761"/>
        <v/>
      </c>
      <c r="O5180"/>
      <c r="R5180" s="44"/>
      <c r="S5180" s="17"/>
      <c r="T5180"/>
      <c r="AG5180" s="72"/>
      <c r="AH5180" s="72"/>
      <c r="AI5180" s="72"/>
      <c r="AJ5180" s="72"/>
    </row>
    <row r="5181" spans="1:36" s="1" customFormat="1" x14ac:dyDescent="0.25">
      <c r="A5181" s="30">
        <v>1.0529629629633599</v>
      </c>
      <c r="B5181" s="29">
        <v>104.1</v>
      </c>
      <c r="C5181" s="61">
        <v>104.5</v>
      </c>
      <c r="D5181" s="70">
        <f t="shared" si="762"/>
        <v>104.1</v>
      </c>
      <c r="E5181" s="70">
        <f t="shared" si="763"/>
        <v>104.5</v>
      </c>
      <c r="F5181" s="5">
        <v>5177</v>
      </c>
      <c r="G5181" s="72"/>
      <c r="H5181" s="4">
        <f t="shared" si="758"/>
        <v>100</v>
      </c>
      <c r="I5181" s="4">
        <f t="shared" si="759"/>
        <v>125</v>
      </c>
      <c r="J5181" s="1">
        <f t="shared" si="760"/>
        <v>25703957827.688728</v>
      </c>
      <c r="K5181" s="5">
        <v>1578</v>
      </c>
      <c r="L5181" s="12">
        <f t="shared" si="765"/>
        <v>104.6</v>
      </c>
      <c r="M5181" s="2">
        <f t="shared" si="764"/>
        <v>104.6</v>
      </c>
      <c r="N5181" s="2" t="str">
        <f t="shared" si="761"/>
        <v/>
      </c>
      <c r="O5181"/>
      <c r="R5181" s="44"/>
      <c r="S5181" s="17"/>
      <c r="T5181"/>
      <c r="AG5181" s="72"/>
      <c r="AH5181" s="72"/>
      <c r="AI5181" s="72"/>
      <c r="AJ5181" s="72"/>
    </row>
    <row r="5182" spans="1:36" s="1" customFormat="1" x14ac:dyDescent="0.25">
      <c r="A5182" s="30">
        <v>1.0529745370374299</v>
      </c>
      <c r="B5182" s="29">
        <v>103.1</v>
      </c>
      <c r="C5182" s="61">
        <v>105.1</v>
      </c>
      <c r="D5182" s="70">
        <f t="shared" si="762"/>
        <v>103.1</v>
      </c>
      <c r="E5182" s="70">
        <f t="shared" si="763"/>
        <v>105.1</v>
      </c>
      <c r="F5182" s="5">
        <v>5178</v>
      </c>
      <c r="G5182" s="72"/>
      <c r="H5182" s="4">
        <f t="shared" si="758"/>
        <v>100</v>
      </c>
      <c r="I5182" s="4">
        <f t="shared" si="759"/>
        <v>125</v>
      </c>
      <c r="J5182" s="1">
        <f t="shared" si="760"/>
        <v>20417379446.695313</v>
      </c>
      <c r="K5182" s="5">
        <v>1579</v>
      </c>
      <c r="L5182" s="12">
        <f t="shared" si="765"/>
        <v>104.6</v>
      </c>
      <c r="M5182" s="2">
        <f t="shared" si="764"/>
        <v>104.6</v>
      </c>
      <c r="N5182" s="2" t="str">
        <f t="shared" si="761"/>
        <v/>
      </c>
      <c r="O5182"/>
      <c r="R5182" s="44"/>
      <c r="S5182" s="17"/>
      <c r="T5182"/>
      <c r="AG5182" s="72"/>
      <c r="AH5182" s="72"/>
      <c r="AI5182" s="72"/>
      <c r="AJ5182" s="72"/>
    </row>
    <row r="5183" spans="1:36" s="1" customFormat="1" x14ac:dyDescent="0.25">
      <c r="A5183" s="30">
        <v>1.0529861111115</v>
      </c>
      <c r="B5183" s="29">
        <v>105.2</v>
      </c>
      <c r="C5183" s="61">
        <v>105.8</v>
      </c>
      <c r="D5183" s="70">
        <f t="shared" si="762"/>
        <v>105.2</v>
      </c>
      <c r="E5183" s="70">
        <f t="shared" si="763"/>
        <v>105.8</v>
      </c>
      <c r="F5183" s="5">
        <v>5179</v>
      </c>
      <c r="G5183" s="72"/>
      <c r="H5183" s="4">
        <f t="shared" si="758"/>
        <v>100</v>
      </c>
      <c r="I5183" s="4">
        <f t="shared" si="759"/>
        <v>125</v>
      </c>
      <c r="J5183" s="1">
        <f t="shared" si="760"/>
        <v>33113112148.259193</v>
      </c>
      <c r="K5183" s="5">
        <v>1580</v>
      </c>
      <c r="L5183" s="12">
        <f t="shared" si="765"/>
        <v>104.6</v>
      </c>
      <c r="M5183" s="2">
        <f t="shared" si="764"/>
        <v>104.6</v>
      </c>
      <c r="N5183" s="2" t="str">
        <f t="shared" si="761"/>
        <v/>
      </c>
      <c r="O5183"/>
      <c r="R5183" s="44"/>
      <c r="S5183" s="17"/>
      <c r="T5183"/>
      <c r="AG5183" s="72"/>
      <c r="AH5183" s="72"/>
      <c r="AI5183" s="72"/>
      <c r="AJ5183" s="72"/>
    </row>
    <row r="5184" spans="1:36" s="1" customFormat="1" x14ac:dyDescent="0.25">
      <c r="A5184" s="30">
        <v>1.05299768518558</v>
      </c>
      <c r="B5184" s="29">
        <v>103.6</v>
      </c>
      <c r="C5184" s="61">
        <v>103.69999999999999</v>
      </c>
      <c r="D5184" s="70">
        <f t="shared" si="762"/>
        <v>103.6</v>
      </c>
      <c r="E5184" s="70">
        <f t="shared" si="763"/>
        <v>103.69999999999999</v>
      </c>
      <c r="F5184" s="5">
        <v>5180</v>
      </c>
      <c r="G5184" s="72"/>
      <c r="H5184" s="4">
        <f t="shared" si="758"/>
        <v>100</v>
      </c>
      <c r="I5184" s="4">
        <f t="shared" si="759"/>
        <v>125</v>
      </c>
      <c r="J5184" s="1">
        <f t="shared" si="760"/>
        <v>22908676527.677742</v>
      </c>
      <c r="K5184" s="5">
        <v>1581</v>
      </c>
      <c r="L5184" s="12">
        <f t="shared" si="765"/>
        <v>104.6</v>
      </c>
      <c r="M5184" s="2">
        <f t="shared" si="764"/>
        <v>104.6</v>
      </c>
      <c r="N5184" s="2" t="str">
        <f t="shared" si="761"/>
        <v/>
      </c>
      <c r="O5184"/>
      <c r="R5184" s="44"/>
      <c r="S5184" s="17"/>
      <c r="T5184"/>
      <c r="AG5184" s="72"/>
      <c r="AH5184" s="72"/>
      <c r="AI5184" s="72"/>
      <c r="AJ5184" s="72"/>
    </row>
    <row r="5185" spans="1:36" s="1" customFormat="1" x14ac:dyDescent="0.25">
      <c r="A5185" s="30">
        <v>1.0530092592596501</v>
      </c>
      <c r="B5185" s="29">
        <v>104.3</v>
      </c>
      <c r="C5185" s="61">
        <v>104.39999999999999</v>
      </c>
      <c r="D5185" s="70">
        <f t="shared" si="762"/>
        <v>104.3</v>
      </c>
      <c r="E5185" s="70">
        <f t="shared" si="763"/>
        <v>104.39999999999999</v>
      </c>
      <c r="F5185" s="5">
        <v>5181</v>
      </c>
      <c r="G5185" s="72"/>
      <c r="H5185" s="4">
        <f t="shared" si="758"/>
        <v>100</v>
      </c>
      <c r="I5185" s="4">
        <f t="shared" si="759"/>
        <v>125</v>
      </c>
      <c r="J5185" s="1">
        <f t="shared" si="760"/>
        <v>26915348039.269154</v>
      </c>
      <c r="K5185" s="5">
        <v>1582</v>
      </c>
      <c r="L5185" s="12">
        <f t="shared" si="765"/>
        <v>104.6</v>
      </c>
      <c r="M5185" s="2">
        <f t="shared" si="764"/>
        <v>104.6</v>
      </c>
      <c r="N5185" s="2" t="str">
        <f t="shared" si="761"/>
        <v/>
      </c>
      <c r="O5185"/>
      <c r="R5185" s="44"/>
      <c r="S5185" s="17"/>
      <c r="T5185"/>
      <c r="AG5185" s="72"/>
      <c r="AH5185" s="72"/>
      <c r="AI5185" s="72"/>
      <c r="AJ5185" s="72"/>
    </row>
    <row r="5186" spans="1:36" s="1" customFormat="1" x14ac:dyDescent="0.25">
      <c r="A5186" s="30">
        <v>1.0530208333337301</v>
      </c>
      <c r="B5186" s="29">
        <v>100.9</v>
      </c>
      <c r="C5186" s="61">
        <v>101.9</v>
      </c>
      <c r="D5186" s="70">
        <f t="shared" si="762"/>
        <v>100.9</v>
      </c>
      <c r="E5186" s="70">
        <f t="shared" si="763"/>
        <v>101.9</v>
      </c>
      <c r="F5186" s="5">
        <v>5182</v>
      </c>
      <c r="G5186" s="72"/>
      <c r="H5186" s="4">
        <f t="shared" si="758"/>
        <v>100</v>
      </c>
      <c r="I5186" s="4">
        <f t="shared" si="759"/>
        <v>125</v>
      </c>
      <c r="J5186" s="1">
        <f t="shared" si="760"/>
        <v>12302687708.123854</v>
      </c>
      <c r="K5186" s="5">
        <v>1583</v>
      </c>
      <c r="L5186" s="12">
        <f t="shared" si="765"/>
        <v>104.6</v>
      </c>
      <c r="M5186" s="2">
        <f t="shared" si="764"/>
        <v>104.6</v>
      </c>
      <c r="N5186" s="2" t="str">
        <f t="shared" si="761"/>
        <v/>
      </c>
      <c r="O5186"/>
      <c r="R5186" s="44"/>
      <c r="S5186" s="17"/>
      <c r="T5186"/>
      <c r="AG5186" s="72"/>
      <c r="AH5186" s="72"/>
      <c r="AI5186" s="72"/>
      <c r="AJ5186" s="72"/>
    </row>
    <row r="5187" spans="1:36" s="1" customFormat="1" x14ac:dyDescent="0.25">
      <c r="A5187" s="30">
        <v>1.0530324074077999</v>
      </c>
      <c r="B5187" s="29">
        <v>103.1</v>
      </c>
      <c r="C5187" s="61">
        <v>103.19999999999999</v>
      </c>
      <c r="D5187" s="70">
        <f t="shared" si="762"/>
        <v>103.1</v>
      </c>
      <c r="E5187" s="70">
        <f t="shared" si="763"/>
        <v>103.19999999999999</v>
      </c>
      <c r="F5187" s="5">
        <v>5183</v>
      </c>
      <c r="G5187" s="72"/>
      <c r="H5187" s="4">
        <f t="shared" si="758"/>
        <v>100</v>
      </c>
      <c r="I5187" s="4">
        <f t="shared" si="759"/>
        <v>125</v>
      </c>
      <c r="J5187" s="1">
        <f t="shared" si="760"/>
        <v>20417379446.695313</v>
      </c>
      <c r="K5187" s="5">
        <v>1584</v>
      </c>
      <c r="L5187" s="12">
        <f t="shared" si="765"/>
        <v>104.6</v>
      </c>
      <c r="M5187" s="2">
        <f t="shared" si="764"/>
        <v>104.6</v>
      </c>
      <c r="N5187" s="2" t="str">
        <f t="shared" si="761"/>
        <v/>
      </c>
      <c r="O5187"/>
      <c r="R5187" s="44"/>
      <c r="S5187" s="17"/>
      <c r="T5187"/>
      <c r="AG5187" s="72"/>
      <c r="AH5187" s="72"/>
      <c r="AI5187" s="72"/>
      <c r="AJ5187" s="72"/>
    </row>
    <row r="5188" spans="1:36" s="1" customFormat="1" x14ac:dyDescent="0.25">
      <c r="A5188" s="30">
        <v>1.05304398148187</v>
      </c>
      <c r="B5188" s="29">
        <v>101.6</v>
      </c>
      <c r="C5188" s="61">
        <v>101.69999999999999</v>
      </c>
      <c r="D5188" s="70">
        <f t="shared" si="762"/>
        <v>101.6</v>
      </c>
      <c r="E5188" s="70">
        <f t="shared" si="763"/>
        <v>101.69999999999999</v>
      </c>
      <c r="F5188" s="5">
        <v>5184</v>
      </c>
      <c r="G5188" s="72"/>
      <c r="H5188" s="4">
        <f t="shared" ref="H5188:H5251" si="766">X$15</f>
        <v>100</v>
      </c>
      <c r="I5188" s="4">
        <f t="shared" ref="I5188:I5251" si="767">X$36</f>
        <v>125</v>
      </c>
      <c r="J5188" s="1">
        <f t="shared" si="760"/>
        <v>14454397707.459311</v>
      </c>
      <c r="K5188" s="5">
        <v>1585</v>
      </c>
      <c r="L5188" s="12">
        <f t="shared" si="765"/>
        <v>104.6</v>
      </c>
      <c r="M5188" s="2">
        <f t="shared" si="764"/>
        <v>104.6</v>
      </c>
      <c r="N5188" s="2" t="str">
        <f t="shared" si="761"/>
        <v/>
      </c>
      <c r="O5188"/>
      <c r="R5188" s="44"/>
      <c r="S5188" s="17"/>
      <c r="T5188"/>
      <c r="AG5188" s="72"/>
      <c r="AH5188" s="72"/>
      <c r="AI5188" s="72"/>
      <c r="AJ5188" s="72"/>
    </row>
    <row r="5189" spans="1:36" s="1" customFormat="1" x14ac:dyDescent="0.25">
      <c r="A5189" s="30">
        <v>1.05305555555595</v>
      </c>
      <c r="B5189" s="29">
        <v>103.1</v>
      </c>
      <c r="C5189" s="61">
        <v>103.19999999999999</v>
      </c>
      <c r="D5189" s="70">
        <f t="shared" si="762"/>
        <v>103.1</v>
      </c>
      <c r="E5189" s="70">
        <f t="shared" si="763"/>
        <v>103.19999999999999</v>
      </c>
      <c r="F5189" s="5">
        <v>5185</v>
      </c>
      <c r="G5189" s="72"/>
      <c r="H5189" s="4">
        <f t="shared" si="766"/>
        <v>100</v>
      </c>
      <c r="I5189" s="4">
        <f t="shared" si="767"/>
        <v>125</v>
      </c>
      <c r="J5189" s="1">
        <f t="shared" ref="J5189:J5252" si="768">10^(D5189/10)</f>
        <v>20417379446.695313</v>
      </c>
      <c r="K5189" s="5">
        <v>1586</v>
      </c>
      <c r="L5189" s="12">
        <f t="shared" si="765"/>
        <v>104.6</v>
      </c>
      <c r="M5189" s="2">
        <f t="shared" si="764"/>
        <v>104.6</v>
      </c>
      <c r="N5189" s="2" t="str">
        <f t="shared" ref="N5189:N5252" si="769">IF(E5189&gt;$X$36,E5189,"")</f>
        <v/>
      </c>
      <c r="O5189"/>
      <c r="R5189" s="44"/>
      <c r="S5189" s="17"/>
      <c r="T5189"/>
      <c r="AG5189" s="72"/>
      <c r="AH5189" s="72"/>
      <c r="AI5189" s="72"/>
      <c r="AJ5189" s="72"/>
    </row>
    <row r="5190" spans="1:36" s="1" customFormat="1" x14ac:dyDescent="0.25">
      <c r="A5190" s="30">
        <v>1.05306712963002</v>
      </c>
      <c r="B5190" s="29">
        <v>102.8</v>
      </c>
      <c r="C5190" s="61">
        <v>102.89999999999999</v>
      </c>
      <c r="D5190" s="70">
        <f t="shared" ref="D5190:D5253" si="770">B5190+$AC$9</f>
        <v>102.8</v>
      </c>
      <c r="E5190" s="70">
        <f t="shared" ref="E5190:E5253" si="771">C5190+$AC$9</f>
        <v>102.89999999999999</v>
      </c>
      <c r="F5190" s="5">
        <v>5186</v>
      </c>
      <c r="G5190" s="72"/>
      <c r="H5190" s="4">
        <f t="shared" si="766"/>
        <v>100</v>
      </c>
      <c r="I5190" s="4">
        <f t="shared" si="767"/>
        <v>125</v>
      </c>
      <c r="J5190" s="1">
        <f t="shared" si="768"/>
        <v>19054607179.632496</v>
      </c>
      <c r="K5190" s="5">
        <v>1587</v>
      </c>
      <c r="L5190" s="12">
        <f t="shared" si="765"/>
        <v>104.6</v>
      </c>
      <c r="M5190" s="2">
        <f t="shared" si="764"/>
        <v>104.6</v>
      </c>
      <c r="N5190" s="2" t="str">
        <f t="shared" si="769"/>
        <v/>
      </c>
      <c r="O5190"/>
      <c r="R5190" s="44"/>
      <c r="S5190" s="17"/>
      <c r="T5190"/>
      <c r="AG5190" s="72"/>
      <c r="AH5190" s="72"/>
      <c r="AI5190" s="72"/>
      <c r="AJ5190" s="72"/>
    </row>
    <row r="5191" spans="1:36" s="1" customFormat="1" x14ac:dyDescent="0.25">
      <c r="A5191" s="30">
        <v>1.0530787037041001</v>
      </c>
      <c r="B5191" s="29">
        <v>103.3</v>
      </c>
      <c r="C5191" s="61">
        <v>103.39999999999999</v>
      </c>
      <c r="D5191" s="70">
        <f t="shared" si="770"/>
        <v>103.3</v>
      </c>
      <c r="E5191" s="70">
        <f t="shared" si="771"/>
        <v>103.39999999999999</v>
      </c>
      <c r="F5191" s="5">
        <v>5187</v>
      </c>
      <c r="G5191" s="72"/>
      <c r="H5191" s="4">
        <f t="shared" si="766"/>
        <v>100</v>
      </c>
      <c r="I5191" s="4">
        <f t="shared" si="767"/>
        <v>125</v>
      </c>
      <c r="J5191" s="1">
        <f t="shared" si="768"/>
        <v>21379620895.022339</v>
      </c>
      <c r="K5191" s="5">
        <v>1588</v>
      </c>
      <c r="L5191" s="12">
        <f t="shared" si="765"/>
        <v>104.6</v>
      </c>
      <c r="M5191" s="2">
        <f t="shared" si="764"/>
        <v>104.6</v>
      </c>
      <c r="N5191" s="2" t="str">
        <f t="shared" si="769"/>
        <v/>
      </c>
      <c r="O5191"/>
      <c r="R5191" s="44"/>
      <c r="S5191" s="17"/>
      <c r="T5191"/>
      <c r="AG5191" s="72"/>
      <c r="AH5191" s="72"/>
      <c r="AI5191" s="72"/>
      <c r="AJ5191" s="72"/>
    </row>
    <row r="5192" spans="1:36" s="1" customFormat="1" x14ac:dyDescent="0.25">
      <c r="A5192" s="30">
        <v>1.0530902777781701</v>
      </c>
      <c r="B5192" s="29">
        <v>103.1</v>
      </c>
      <c r="C5192" s="61">
        <v>103.19999999999999</v>
      </c>
      <c r="D5192" s="70">
        <f t="shared" si="770"/>
        <v>103.1</v>
      </c>
      <c r="E5192" s="70">
        <f t="shared" si="771"/>
        <v>103.19999999999999</v>
      </c>
      <c r="F5192" s="5">
        <v>5188</v>
      </c>
      <c r="G5192" s="72"/>
      <c r="H5192" s="4">
        <f t="shared" si="766"/>
        <v>100</v>
      </c>
      <c r="I5192" s="4">
        <f t="shared" si="767"/>
        <v>125</v>
      </c>
      <c r="J5192" s="1">
        <f t="shared" si="768"/>
        <v>20417379446.695313</v>
      </c>
      <c r="K5192" s="5">
        <v>1589</v>
      </c>
      <c r="L5192" s="12">
        <f t="shared" si="765"/>
        <v>104.6</v>
      </c>
      <c r="M5192" s="2">
        <f t="shared" si="764"/>
        <v>104.6</v>
      </c>
      <c r="N5192" s="2" t="str">
        <f t="shared" si="769"/>
        <v/>
      </c>
      <c r="O5192"/>
      <c r="R5192" s="44"/>
      <c r="S5192" s="17"/>
      <c r="T5192"/>
      <c r="AG5192" s="72"/>
      <c r="AH5192" s="72"/>
      <c r="AI5192" s="72"/>
      <c r="AJ5192" s="72"/>
    </row>
    <row r="5193" spans="1:36" s="1" customFormat="1" x14ac:dyDescent="0.25">
      <c r="A5193" s="30">
        <v>1.0531018518522499</v>
      </c>
      <c r="B5193" s="29">
        <v>102.5</v>
      </c>
      <c r="C5193" s="61">
        <v>102.6</v>
      </c>
      <c r="D5193" s="70">
        <f t="shared" si="770"/>
        <v>102.5</v>
      </c>
      <c r="E5193" s="70">
        <f t="shared" si="771"/>
        <v>102.6</v>
      </c>
      <c r="F5193" s="5">
        <v>5189</v>
      </c>
      <c r="G5193" s="72"/>
      <c r="H5193" s="4">
        <f t="shared" si="766"/>
        <v>100</v>
      </c>
      <c r="I5193" s="4">
        <f t="shared" si="767"/>
        <v>125</v>
      </c>
      <c r="J5193" s="1">
        <f t="shared" si="768"/>
        <v>17782794100.389256</v>
      </c>
      <c r="K5193" s="5">
        <v>1590</v>
      </c>
      <c r="L5193" s="12">
        <f t="shared" si="765"/>
        <v>104.6</v>
      </c>
      <c r="M5193" s="2">
        <f t="shared" si="764"/>
        <v>104.6</v>
      </c>
      <c r="N5193" s="2" t="str">
        <f t="shared" si="769"/>
        <v/>
      </c>
      <c r="O5193"/>
      <c r="R5193" s="44"/>
      <c r="S5193" s="17"/>
      <c r="T5193"/>
      <c r="AG5193" s="72"/>
      <c r="AH5193" s="72"/>
      <c r="AI5193" s="72"/>
      <c r="AJ5193" s="72"/>
    </row>
    <row r="5194" spans="1:36" s="1" customFormat="1" x14ac:dyDescent="0.25">
      <c r="A5194" s="30">
        <v>1.05311342592632</v>
      </c>
      <c r="B5194" s="29">
        <v>102.8</v>
      </c>
      <c r="C5194" s="61">
        <v>102.89999999999999</v>
      </c>
      <c r="D5194" s="70">
        <f t="shared" si="770"/>
        <v>102.8</v>
      </c>
      <c r="E5194" s="70">
        <f t="shared" si="771"/>
        <v>102.89999999999999</v>
      </c>
      <c r="F5194" s="5">
        <v>5190</v>
      </c>
      <c r="G5194" s="72"/>
      <c r="H5194" s="4">
        <f t="shared" si="766"/>
        <v>100</v>
      </c>
      <c r="I5194" s="4">
        <f t="shared" si="767"/>
        <v>125</v>
      </c>
      <c r="J5194" s="1">
        <f t="shared" si="768"/>
        <v>19054607179.632496</v>
      </c>
      <c r="K5194" s="5">
        <v>1591</v>
      </c>
      <c r="L5194" s="12">
        <f t="shared" si="765"/>
        <v>104.6</v>
      </c>
      <c r="M5194" s="2">
        <f t="shared" si="764"/>
        <v>104.6</v>
      </c>
      <c r="N5194" s="2" t="str">
        <f t="shared" si="769"/>
        <v/>
      </c>
      <c r="O5194"/>
      <c r="R5194" s="44"/>
      <c r="S5194" s="17"/>
      <c r="T5194"/>
      <c r="AG5194" s="72"/>
      <c r="AH5194" s="72"/>
      <c r="AI5194" s="72"/>
      <c r="AJ5194" s="72"/>
    </row>
    <row r="5195" spans="1:36" s="1" customFormat="1" x14ac:dyDescent="0.25">
      <c r="A5195" s="30">
        <v>1.05312500000039</v>
      </c>
      <c r="B5195" s="29">
        <v>102.5</v>
      </c>
      <c r="C5195" s="61">
        <v>102.6</v>
      </c>
      <c r="D5195" s="70">
        <f t="shared" si="770"/>
        <v>102.5</v>
      </c>
      <c r="E5195" s="70">
        <f t="shared" si="771"/>
        <v>102.6</v>
      </c>
      <c r="F5195" s="5">
        <v>5191</v>
      </c>
      <c r="G5195" s="72"/>
      <c r="H5195" s="4">
        <f t="shared" si="766"/>
        <v>100</v>
      </c>
      <c r="I5195" s="4">
        <f t="shared" si="767"/>
        <v>125</v>
      </c>
      <c r="J5195" s="1">
        <f t="shared" si="768"/>
        <v>17782794100.389256</v>
      </c>
      <c r="K5195" s="5">
        <v>1592</v>
      </c>
      <c r="L5195" s="12">
        <f t="shared" si="765"/>
        <v>104.6</v>
      </c>
      <c r="M5195" s="2">
        <f t="shared" si="764"/>
        <v>104.6</v>
      </c>
      <c r="N5195" s="2" t="str">
        <f t="shared" si="769"/>
        <v/>
      </c>
      <c r="O5195"/>
      <c r="R5195" s="44"/>
      <c r="S5195" s="17"/>
      <c r="T5195"/>
      <c r="AG5195" s="72"/>
      <c r="AH5195" s="72"/>
      <c r="AI5195" s="72"/>
      <c r="AJ5195" s="72"/>
    </row>
    <row r="5196" spans="1:36" s="1" customFormat="1" x14ac:dyDescent="0.25">
      <c r="A5196" s="30">
        <v>1.05313657407447</v>
      </c>
      <c r="B5196" s="29">
        <v>103.4</v>
      </c>
      <c r="C5196" s="61">
        <v>103.5</v>
      </c>
      <c r="D5196" s="70">
        <f t="shared" si="770"/>
        <v>103.4</v>
      </c>
      <c r="E5196" s="70">
        <f t="shared" si="771"/>
        <v>103.5</v>
      </c>
      <c r="F5196" s="5">
        <v>5192</v>
      </c>
      <c r="G5196" s="72"/>
      <c r="H5196" s="4">
        <f t="shared" si="766"/>
        <v>100</v>
      </c>
      <c r="I5196" s="4">
        <f t="shared" si="767"/>
        <v>125</v>
      </c>
      <c r="J5196" s="1">
        <f t="shared" si="768"/>
        <v>21877616239.495541</v>
      </c>
      <c r="K5196" s="5">
        <v>1593</v>
      </c>
      <c r="L5196" s="12">
        <f t="shared" si="765"/>
        <v>104.6</v>
      </c>
      <c r="M5196" s="2">
        <f t="shared" si="764"/>
        <v>104.6</v>
      </c>
      <c r="N5196" s="2" t="str">
        <f t="shared" si="769"/>
        <v/>
      </c>
      <c r="O5196"/>
      <c r="R5196" s="44"/>
      <c r="S5196" s="17"/>
      <c r="T5196"/>
      <c r="AG5196" s="72"/>
      <c r="AH5196" s="72"/>
      <c r="AI5196" s="72"/>
      <c r="AJ5196" s="72"/>
    </row>
    <row r="5197" spans="1:36" s="1" customFormat="1" x14ac:dyDescent="0.25">
      <c r="A5197" s="30">
        <v>1.0531481481485401</v>
      </c>
      <c r="B5197" s="29">
        <v>103.4</v>
      </c>
      <c r="C5197" s="61">
        <v>103.5</v>
      </c>
      <c r="D5197" s="70">
        <f t="shared" si="770"/>
        <v>103.4</v>
      </c>
      <c r="E5197" s="70">
        <f t="shared" si="771"/>
        <v>103.5</v>
      </c>
      <c r="F5197" s="5">
        <v>5193</v>
      </c>
      <c r="G5197" s="72"/>
      <c r="H5197" s="4">
        <f t="shared" si="766"/>
        <v>100</v>
      </c>
      <c r="I5197" s="4">
        <f t="shared" si="767"/>
        <v>125</v>
      </c>
      <c r="J5197" s="1">
        <f t="shared" si="768"/>
        <v>21877616239.495541</v>
      </c>
      <c r="K5197" s="5">
        <v>1594</v>
      </c>
      <c r="L5197" s="12">
        <f t="shared" si="765"/>
        <v>104.6</v>
      </c>
      <c r="M5197" s="2">
        <f t="shared" si="764"/>
        <v>104.6</v>
      </c>
      <c r="N5197" s="2" t="str">
        <f t="shared" si="769"/>
        <v/>
      </c>
      <c r="O5197"/>
      <c r="R5197" s="44"/>
      <c r="S5197" s="17"/>
      <c r="T5197"/>
      <c r="AG5197" s="72"/>
      <c r="AH5197" s="72"/>
      <c r="AI5197" s="72"/>
      <c r="AJ5197" s="72"/>
    </row>
    <row r="5198" spans="1:36" s="1" customFormat="1" x14ac:dyDescent="0.25">
      <c r="A5198" s="30">
        <v>1.0531597222226201</v>
      </c>
      <c r="B5198" s="29">
        <v>103.8</v>
      </c>
      <c r="C5198" s="61">
        <v>103.89999999999999</v>
      </c>
      <c r="D5198" s="70">
        <f t="shared" si="770"/>
        <v>103.8</v>
      </c>
      <c r="E5198" s="70">
        <f t="shared" si="771"/>
        <v>103.89999999999999</v>
      </c>
      <c r="F5198" s="5">
        <v>5194</v>
      </c>
      <c r="G5198" s="72"/>
      <c r="H5198" s="4">
        <f t="shared" si="766"/>
        <v>100</v>
      </c>
      <c r="I5198" s="4">
        <f t="shared" si="767"/>
        <v>125</v>
      </c>
      <c r="J5198" s="1">
        <f t="shared" si="768"/>
        <v>23988329190.194912</v>
      </c>
      <c r="K5198" s="5">
        <v>1595</v>
      </c>
      <c r="L5198" s="12">
        <f t="shared" si="765"/>
        <v>104.7</v>
      </c>
      <c r="M5198" s="2">
        <f t="shared" si="764"/>
        <v>104.7</v>
      </c>
      <c r="N5198" s="2" t="str">
        <f t="shared" si="769"/>
        <v/>
      </c>
      <c r="O5198"/>
      <c r="R5198" s="44"/>
      <c r="S5198" s="17"/>
      <c r="T5198"/>
      <c r="AG5198" s="72"/>
      <c r="AH5198" s="72"/>
      <c r="AI5198" s="72"/>
      <c r="AJ5198" s="72"/>
    </row>
    <row r="5199" spans="1:36" s="1" customFormat="1" x14ac:dyDescent="0.25">
      <c r="A5199" s="30">
        <v>1.0531712962966899</v>
      </c>
      <c r="B5199" s="29">
        <v>103.8</v>
      </c>
      <c r="C5199" s="61">
        <v>103.89999999999999</v>
      </c>
      <c r="D5199" s="70">
        <f t="shared" si="770"/>
        <v>103.8</v>
      </c>
      <c r="E5199" s="70">
        <f t="shared" si="771"/>
        <v>103.89999999999999</v>
      </c>
      <c r="F5199" s="5">
        <v>5195</v>
      </c>
      <c r="G5199" s="72"/>
      <c r="H5199" s="4">
        <f t="shared" si="766"/>
        <v>100</v>
      </c>
      <c r="I5199" s="4">
        <f t="shared" si="767"/>
        <v>125</v>
      </c>
      <c r="J5199" s="1">
        <f t="shared" si="768"/>
        <v>23988329190.194912</v>
      </c>
      <c r="K5199" s="5">
        <v>1596</v>
      </c>
      <c r="L5199" s="12">
        <f t="shared" si="765"/>
        <v>104.7</v>
      </c>
      <c r="M5199" s="2">
        <f t="shared" si="764"/>
        <v>104.7</v>
      </c>
      <c r="N5199" s="2" t="str">
        <f t="shared" si="769"/>
        <v/>
      </c>
      <c r="O5199"/>
      <c r="R5199" s="44"/>
      <c r="S5199" s="17"/>
      <c r="T5199"/>
      <c r="AG5199" s="72"/>
      <c r="AH5199" s="72"/>
      <c r="AI5199" s="72"/>
      <c r="AJ5199" s="72"/>
    </row>
    <row r="5200" spans="1:36" s="1" customFormat="1" x14ac:dyDescent="0.25">
      <c r="A5200" s="30">
        <v>1.05318287037076</v>
      </c>
      <c r="B5200" s="29">
        <v>105.3</v>
      </c>
      <c r="C5200" s="61">
        <v>105.39999999999999</v>
      </c>
      <c r="D5200" s="70">
        <f t="shared" si="770"/>
        <v>105.3</v>
      </c>
      <c r="E5200" s="70">
        <f t="shared" si="771"/>
        <v>105.39999999999999</v>
      </c>
      <c r="F5200" s="5">
        <v>5196</v>
      </c>
      <c r="G5200" s="72"/>
      <c r="H5200" s="4">
        <f t="shared" si="766"/>
        <v>100</v>
      </c>
      <c r="I5200" s="4">
        <f t="shared" si="767"/>
        <v>125</v>
      </c>
      <c r="J5200" s="1">
        <f t="shared" si="768"/>
        <v>33884415613.920338</v>
      </c>
      <c r="K5200" s="5">
        <v>1597</v>
      </c>
      <c r="L5200" s="12">
        <f t="shared" si="765"/>
        <v>104.7</v>
      </c>
      <c r="M5200" s="2">
        <f t="shared" si="764"/>
        <v>104.7</v>
      </c>
      <c r="N5200" s="2" t="str">
        <f t="shared" si="769"/>
        <v/>
      </c>
      <c r="O5200"/>
      <c r="R5200" s="44"/>
      <c r="S5200" s="17"/>
      <c r="T5200"/>
      <c r="AG5200" s="72"/>
      <c r="AH5200" s="72"/>
      <c r="AI5200" s="72"/>
      <c r="AJ5200" s="72"/>
    </row>
    <row r="5201" spans="1:36" s="1" customFormat="1" x14ac:dyDescent="0.25">
      <c r="A5201" s="30">
        <v>1.05319444444484</v>
      </c>
      <c r="B5201" s="29">
        <v>103.9</v>
      </c>
      <c r="C5201" s="61">
        <v>104</v>
      </c>
      <c r="D5201" s="70">
        <f t="shared" si="770"/>
        <v>103.9</v>
      </c>
      <c r="E5201" s="70">
        <f t="shared" si="771"/>
        <v>104</v>
      </c>
      <c r="F5201" s="5">
        <v>5197</v>
      </c>
      <c r="G5201" s="72"/>
      <c r="H5201" s="4">
        <f t="shared" si="766"/>
        <v>100</v>
      </c>
      <c r="I5201" s="4">
        <f t="shared" si="767"/>
        <v>125</v>
      </c>
      <c r="J5201" s="1">
        <f t="shared" si="768"/>
        <v>24547089156.850395</v>
      </c>
      <c r="K5201" s="5">
        <v>1598</v>
      </c>
      <c r="L5201" s="12">
        <f t="shared" si="765"/>
        <v>104.7</v>
      </c>
      <c r="M5201" s="2">
        <f t="shared" si="764"/>
        <v>104.7</v>
      </c>
      <c r="N5201" s="2" t="str">
        <f t="shared" si="769"/>
        <v/>
      </c>
      <c r="O5201"/>
      <c r="R5201" s="44"/>
      <c r="S5201" s="17"/>
      <c r="T5201"/>
      <c r="AG5201" s="72"/>
      <c r="AH5201" s="72"/>
      <c r="AI5201" s="72"/>
      <c r="AJ5201" s="72"/>
    </row>
    <row r="5202" spans="1:36" s="1" customFormat="1" x14ac:dyDescent="0.25">
      <c r="A5202" s="30">
        <v>1.05320601851891</v>
      </c>
      <c r="B5202" s="29">
        <v>105</v>
      </c>
      <c r="C5202" s="61">
        <v>105.1</v>
      </c>
      <c r="D5202" s="70">
        <f t="shared" si="770"/>
        <v>105</v>
      </c>
      <c r="E5202" s="70">
        <f t="shared" si="771"/>
        <v>105.1</v>
      </c>
      <c r="F5202" s="5">
        <v>5198</v>
      </c>
      <c r="G5202" s="72"/>
      <c r="H5202" s="4">
        <f t="shared" si="766"/>
        <v>100</v>
      </c>
      <c r="I5202" s="4">
        <f t="shared" si="767"/>
        <v>125</v>
      </c>
      <c r="J5202" s="1">
        <f t="shared" si="768"/>
        <v>31622776601.68388</v>
      </c>
      <c r="K5202" s="5">
        <v>1599</v>
      </c>
      <c r="L5202" s="12">
        <f t="shared" si="765"/>
        <v>104.7</v>
      </c>
      <c r="M5202" s="2">
        <f t="shared" si="764"/>
        <v>104.7</v>
      </c>
      <c r="N5202" s="2" t="str">
        <f t="shared" si="769"/>
        <v/>
      </c>
      <c r="O5202"/>
      <c r="R5202" s="44"/>
      <c r="S5202" s="17"/>
      <c r="T5202"/>
      <c r="AG5202" s="72"/>
      <c r="AH5202" s="72"/>
      <c r="AI5202" s="72"/>
      <c r="AJ5202" s="72"/>
    </row>
    <row r="5203" spans="1:36" s="1" customFormat="1" x14ac:dyDescent="0.25">
      <c r="A5203" s="30">
        <v>1.0532175925929901</v>
      </c>
      <c r="B5203" s="29">
        <v>103.2</v>
      </c>
      <c r="C5203" s="61">
        <v>103.3</v>
      </c>
      <c r="D5203" s="70">
        <f t="shared" si="770"/>
        <v>103.2</v>
      </c>
      <c r="E5203" s="70">
        <f t="shared" si="771"/>
        <v>103.3</v>
      </c>
      <c r="F5203" s="5">
        <v>5199</v>
      </c>
      <c r="G5203" s="72"/>
      <c r="H5203" s="4">
        <f t="shared" si="766"/>
        <v>100</v>
      </c>
      <c r="I5203" s="4">
        <f t="shared" si="767"/>
        <v>125</v>
      </c>
      <c r="J5203" s="1">
        <f t="shared" si="768"/>
        <v>20892961308.540489</v>
      </c>
      <c r="K5203" s="5">
        <v>1600</v>
      </c>
      <c r="L5203" s="12">
        <f t="shared" si="765"/>
        <v>104.7</v>
      </c>
      <c r="M5203" s="2">
        <f t="shared" si="764"/>
        <v>104.7</v>
      </c>
      <c r="N5203" s="2" t="str">
        <f t="shared" si="769"/>
        <v/>
      </c>
      <c r="O5203"/>
      <c r="R5203" s="44"/>
      <c r="S5203" s="17"/>
      <c r="T5203"/>
      <c r="AG5203" s="72"/>
      <c r="AH5203" s="72"/>
      <c r="AI5203" s="72"/>
      <c r="AJ5203" s="72"/>
    </row>
    <row r="5204" spans="1:36" s="1" customFormat="1" x14ac:dyDescent="0.25">
      <c r="A5204" s="30">
        <v>1.0532291666670599</v>
      </c>
      <c r="B5204" s="29">
        <v>104.7</v>
      </c>
      <c r="C5204" s="61">
        <v>104.8</v>
      </c>
      <c r="D5204" s="70">
        <f t="shared" si="770"/>
        <v>104.7</v>
      </c>
      <c r="E5204" s="70">
        <f t="shared" si="771"/>
        <v>104.8</v>
      </c>
      <c r="F5204" s="5">
        <v>5200</v>
      </c>
      <c r="G5204" s="72"/>
      <c r="H5204" s="4">
        <f t="shared" si="766"/>
        <v>100</v>
      </c>
      <c r="I5204" s="4">
        <f t="shared" si="767"/>
        <v>125</v>
      </c>
      <c r="J5204" s="1">
        <f t="shared" si="768"/>
        <v>29512092266.663944</v>
      </c>
      <c r="K5204" s="5">
        <v>1601</v>
      </c>
      <c r="L5204" s="12">
        <f t="shared" si="765"/>
        <v>104.7</v>
      </c>
      <c r="M5204" s="2">
        <f t="shared" ref="M5204:M5267" si="772">IF(L5204&gt;$X$15,L5204,"")</f>
        <v>104.7</v>
      </c>
      <c r="N5204" s="2" t="str">
        <f t="shared" si="769"/>
        <v/>
      </c>
      <c r="O5204"/>
      <c r="R5204" s="44"/>
      <c r="S5204" s="17"/>
      <c r="T5204"/>
      <c r="AG5204" s="72"/>
      <c r="AH5204" s="72"/>
      <c r="AI5204" s="72"/>
      <c r="AJ5204" s="72"/>
    </row>
    <row r="5205" spans="1:36" s="1" customFormat="1" x14ac:dyDescent="0.25">
      <c r="A5205" s="30">
        <v>1.0532407407411399</v>
      </c>
      <c r="B5205" s="29">
        <v>103.5</v>
      </c>
      <c r="C5205" s="61">
        <v>103.6</v>
      </c>
      <c r="D5205" s="70">
        <f t="shared" si="770"/>
        <v>103.5</v>
      </c>
      <c r="E5205" s="70">
        <f t="shared" si="771"/>
        <v>103.6</v>
      </c>
      <c r="F5205" s="5">
        <v>5201</v>
      </c>
      <c r="G5205" s="72"/>
      <c r="H5205" s="4">
        <f t="shared" si="766"/>
        <v>100</v>
      </c>
      <c r="I5205" s="4">
        <f t="shared" si="767"/>
        <v>125</v>
      </c>
      <c r="J5205" s="1">
        <f t="shared" si="768"/>
        <v>22387211385.683411</v>
      </c>
      <c r="K5205" s="5">
        <v>1602</v>
      </c>
      <c r="L5205" s="12">
        <f t="shared" ref="L5205:L5268" si="773">ROUND(10*LOG10(SUM(J1606:J5205)/3600),1)</f>
        <v>104.7</v>
      </c>
      <c r="M5205" s="2">
        <f t="shared" si="772"/>
        <v>104.7</v>
      </c>
      <c r="N5205" s="2" t="str">
        <f t="shared" si="769"/>
        <v/>
      </c>
      <c r="O5205"/>
      <c r="R5205" s="44"/>
      <c r="S5205" s="17"/>
      <c r="T5205"/>
      <c r="AG5205" s="72"/>
      <c r="AH5205" s="72"/>
      <c r="AI5205" s="72"/>
      <c r="AJ5205" s="72"/>
    </row>
    <row r="5206" spans="1:36" s="1" customFormat="1" x14ac:dyDescent="0.25">
      <c r="A5206" s="30">
        <v>1.05325231481521</v>
      </c>
      <c r="B5206" s="29">
        <v>105.1</v>
      </c>
      <c r="C5206" s="61">
        <v>105.19999999999999</v>
      </c>
      <c r="D5206" s="70">
        <f t="shared" si="770"/>
        <v>105.1</v>
      </c>
      <c r="E5206" s="70">
        <f t="shared" si="771"/>
        <v>105.19999999999999</v>
      </c>
      <c r="F5206" s="5">
        <v>5202</v>
      </c>
      <c r="G5206" s="72"/>
      <c r="H5206" s="4">
        <f t="shared" si="766"/>
        <v>100</v>
      </c>
      <c r="I5206" s="4">
        <f t="shared" si="767"/>
        <v>125</v>
      </c>
      <c r="J5206" s="1">
        <f t="shared" si="768"/>
        <v>32359365692.96291</v>
      </c>
      <c r="K5206" s="5">
        <v>1603</v>
      </c>
      <c r="L5206" s="12">
        <f t="shared" si="773"/>
        <v>104.7</v>
      </c>
      <c r="M5206" s="2">
        <f t="shared" si="772"/>
        <v>104.7</v>
      </c>
      <c r="N5206" s="2" t="str">
        <f t="shared" si="769"/>
        <v/>
      </c>
      <c r="O5206"/>
      <c r="R5206" s="44"/>
      <c r="S5206" s="17"/>
      <c r="T5206"/>
      <c r="AG5206" s="72"/>
      <c r="AH5206" s="72"/>
      <c r="AI5206" s="72"/>
      <c r="AJ5206" s="72"/>
    </row>
    <row r="5207" spans="1:36" s="1" customFormat="1" x14ac:dyDescent="0.25">
      <c r="A5207" s="30">
        <v>1.05326388888928</v>
      </c>
      <c r="B5207" s="29">
        <v>103.6</v>
      </c>
      <c r="C5207" s="61">
        <v>103.69999999999999</v>
      </c>
      <c r="D5207" s="70">
        <f t="shared" si="770"/>
        <v>103.6</v>
      </c>
      <c r="E5207" s="70">
        <f t="shared" si="771"/>
        <v>103.69999999999999</v>
      </c>
      <c r="F5207" s="5">
        <v>5203</v>
      </c>
      <c r="G5207" s="72"/>
      <c r="H5207" s="4">
        <f t="shared" si="766"/>
        <v>100</v>
      </c>
      <c r="I5207" s="4">
        <f t="shared" si="767"/>
        <v>125</v>
      </c>
      <c r="J5207" s="1">
        <f t="shared" si="768"/>
        <v>22908676527.677742</v>
      </c>
      <c r="K5207" s="5">
        <v>1604</v>
      </c>
      <c r="L5207" s="12">
        <f t="shared" si="773"/>
        <v>104.7</v>
      </c>
      <c r="M5207" s="2">
        <f t="shared" si="772"/>
        <v>104.7</v>
      </c>
      <c r="N5207" s="2" t="str">
        <f t="shared" si="769"/>
        <v/>
      </c>
      <c r="O5207"/>
      <c r="R5207" s="44"/>
      <c r="S5207" s="17"/>
      <c r="T5207"/>
      <c r="AG5207" s="72"/>
      <c r="AH5207" s="72"/>
      <c r="AI5207" s="72"/>
      <c r="AJ5207" s="72"/>
    </row>
    <row r="5208" spans="1:36" s="1" customFormat="1" x14ac:dyDescent="0.25">
      <c r="A5208" s="30">
        <v>1.0532754629633601</v>
      </c>
      <c r="B5208" s="29">
        <v>104.7</v>
      </c>
      <c r="C5208" s="61">
        <v>104.8</v>
      </c>
      <c r="D5208" s="70">
        <f t="shared" si="770"/>
        <v>104.7</v>
      </c>
      <c r="E5208" s="70">
        <f t="shared" si="771"/>
        <v>104.8</v>
      </c>
      <c r="F5208" s="5">
        <v>5204</v>
      </c>
      <c r="G5208" s="72"/>
      <c r="H5208" s="4">
        <f t="shared" si="766"/>
        <v>100</v>
      </c>
      <c r="I5208" s="4">
        <f t="shared" si="767"/>
        <v>125</v>
      </c>
      <c r="J5208" s="1">
        <f t="shared" si="768"/>
        <v>29512092266.663944</v>
      </c>
      <c r="K5208" s="5">
        <v>1605</v>
      </c>
      <c r="L5208" s="12">
        <f t="shared" si="773"/>
        <v>104.7</v>
      </c>
      <c r="M5208" s="2">
        <f t="shared" si="772"/>
        <v>104.7</v>
      </c>
      <c r="N5208" s="2" t="str">
        <f t="shared" si="769"/>
        <v/>
      </c>
      <c r="O5208"/>
      <c r="R5208" s="44"/>
      <c r="S5208" s="17"/>
      <c r="T5208"/>
      <c r="AG5208" s="72"/>
      <c r="AH5208" s="72"/>
      <c r="AI5208" s="72"/>
      <c r="AJ5208" s="72"/>
    </row>
    <row r="5209" spans="1:36" s="1" customFormat="1" x14ac:dyDescent="0.25">
      <c r="A5209" s="30">
        <v>1.0532870370374301</v>
      </c>
      <c r="B5209" s="29">
        <v>102.4</v>
      </c>
      <c r="C5209" s="61">
        <v>102.5</v>
      </c>
      <c r="D5209" s="70">
        <f t="shared" si="770"/>
        <v>102.4</v>
      </c>
      <c r="E5209" s="70">
        <f t="shared" si="771"/>
        <v>102.5</v>
      </c>
      <c r="F5209" s="5">
        <v>5205</v>
      </c>
      <c r="G5209" s="72"/>
      <c r="H5209" s="4">
        <f t="shared" si="766"/>
        <v>100</v>
      </c>
      <c r="I5209" s="4">
        <f t="shared" si="767"/>
        <v>125</v>
      </c>
      <c r="J5209" s="1">
        <f t="shared" si="768"/>
        <v>17378008287.493782</v>
      </c>
      <c r="K5209" s="5">
        <v>1606</v>
      </c>
      <c r="L5209" s="12">
        <f t="shared" si="773"/>
        <v>104.7</v>
      </c>
      <c r="M5209" s="2">
        <f t="shared" si="772"/>
        <v>104.7</v>
      </c>
      <c r="N5209" s="2" t="str">
        <f t="shared" si="769"/>
        <v/>
      </c>
      <c r="O5209"/>
      <c r="R5209" s="44"/>
      <c r="S5209" s="17"/>
      <c r="T5209"/>
      <c r="AG5209" s="72"/>
      <c r="AH5209" s="72"/>
      <c r="AI5209" s="72"/>
      <c r="AJ5209" s="72"/>
    </row>
    <row r="5210" spans="1:36" s="1" customFormat="1" x14ac:dyDescent="0.25">
      <c r="A5210" s="30">
        <v>1.0532986111115099</v>
      </c>
      <c r="B5210" s="29">
        <v>102.7</v>
      </c>
      <c r="C5210" s="61">
        <v>102.8</v>
      </c>
      <c r="D5210" s="70">
        <f t="shared" si="770"/>
        <v>102.7</v>
      </c>
      <c r="E5210" s="70">
        <f t="shared" si="771"/>
        <v>102.8</v>
      </c>
      <c r="F5210" s="5">
        <v>5206</v>
      </c>
      <c r="G5210" s="72"/>
      <c r="H5210" s="4">
        <f t="shared" si="766"/>
        <v>100</v>
      </c>
      <c r="I5210" s="4">
        <f t="shared" si="767"/>
        <v>125</v>
      </c>
      <c r="J5210" s="1">
        <f t="shared" si="768"/>
        <v>18620871366.6287</v>
      </c>
      <c r="K5210" s="5">
        <v>1607</v>
      </c>
      <c r="L5210" s="12">
        <f t="shared" si="773"/>
        <v>104.7</v>
      </c>
      <c r="M5210" s="2">
        <f t="shared" si="772"/>
        <v>104.7</v>
      </c>
      <c r="N5210" s="2" t="str">
        <f t="shared" si="769"/>
        <v/>
      </c>
      <c r="O5210"/>
      <c r="R5210" s="44"/>
      <c r="S5210" s="17"/>
      <c r="T5210"/>
      <c r="AG5210" s="72"/>
      <c r="AH5210" s="72"/>
      <c r="AI5210" s="72"/>
      <c r="AJ5210" s="72"/>
    </row>
    <row r="5211" spans="1:36" s="1" customFormat="1" x14ac:dyDescent="0.25">
      <c r="A5211" s="30">
        <v>1.05331018518558</v>
      </c>
      <c r="B5211" s="29">
        <v>103.6</v>
      </c>
      <c r="C5211" s="61">
        <v>103.69999999999999</v>
      </c>
      <c r="D5211" s="70">
        <f t="shared" si="770"/>
        <v>103.6</v>
      </c>
      <c r="E5211" s="70">
        <f t="shared" si="771"/>
        <v>103.69999999999999</v>
      </c>
      <c r="F5211" s="5">
        <v>5207</v>
      </c>
      <c r="G5211" s="72"/>
      <c r="H5211" s="4">
        <f t="shared" si="766"/>
        <v>100</v>
      </c>
      <c r="I5211" s="4">
        <f t="shared" si="767"/>
        <v>125</v>
      </c>
      <c r="J5211" s="1">
        <f t="shared" si="768"/>
        <v>22908676527.677742</v>
      </c>
      <c r="K5211" s="5">
        <v>1608</v>
      </c>
      <c r="L5211" s="12">
        <f t="shared" si="773"/>
        <v>104.7</v>
      </c>
      <c r="M5211" s="2">
        <f t="shared" si="772"/>
        <v>104.7</v>
      </c>
      <c r="N5211" s="2" t="str">
        <f t="shared" si="769"/>
        <v/>
      </c>
      <c r="O5211"/>
      <c r="R5211" s="44"/>
      <c r="S5211" s="17"/>
      <c r="T5211"/>
      <c r="AG5211" s="72"/>
      <c r="AH5211" s="72"/>
      <c r="AI5211" s="72"/>
      <c r="AJ5211" s="72"/>
    </row>
    <row r="5212" spans="1:36" s="1" customFormat="1" x14ac:dyDescent="0.25">
      <c r="A5212" s="30">
        <v>1.05332175925965</v>
      </c>
      <c r="B5212" s="29">
        <v>102.6</v>
      </c>
      <c r="C5212" s="61">
        <v>102.69999999999999</v>
      </c>
      <c r="D5212" s="70">
        <f t="shared" si="770"/>
        <v>102.6</v>
      </c>
      <c r="E5212" s="70">
        <f t="shared" si="771"/>
        <v>102.69999999999999</v>
      </c>
      <c r="F5212" s="5">
        <v>5208</v>
      </c>
      <c r="G5212" s="72"/>
      <c r="H5212" s="4">
        <f t="shared" si="766"/>
        <v>100</v>
      </c>
      <c r="I5212" s="4">
        <f t="shared" si="767"/>
        <v>125</v>
      </c>
      <c r="J5212" s="1">
        <f t="shared" si="768"/>
        <v>18197008586.099861</v>
      </c>
      <c r="K5212" s="5">
        <v>1609</v>
      </c>
      <c r="L5212" s="12">
        <f t="shared" si="773"/>
        <v>104.7</v>
      </c>
      <c r="M5212" s="2">
        <f t="shared" si="772"/>
        <v>104.7</v>
      </c>
      <c r="N5212" s="2" t="str">
        <f t="shared" si="769"/>
        <v/>
      </c>
      <c r="O5212"/>
      <c r="R5212" s="44"/>
      <c r="S5212" s="17"/>
      <c r="T5212"/>
      <c r="AG5212" s="72"/>
      <c r="AH5212" s="72"/>
      <c r="AI5212" s="72"/>
      <c r="AJ5212" s="72"/>
    </row>
    <row r="5213" spans="1:36" s="1" customFormat="1" x14ac:dyDescent="0.25">
      <c r="A5213" s="30">
        <v>1.05333333333373</v>
      </c>
      <c r="B5213" s="29">
        <v>104.3</v>
      </c>
      <c r="C5213" s="61">
        <v>104.39999999999999</v>
      </c>
      <c r="D5213" s="70">
        <f t="shared" si="770"/>
        <v>104.3</v>
      </c>
      <c r="E5213" s="70">
        <f t="shared" si="771"/>
        <v>104.39999999999999</v>
      </c>
      <c r="F5213" s="5">
        <v>5209</v>
      </c>
      <c r="G5213" s="72"/>
      <c r="H5213" s="4">
        <f t="shared" si="766"/>
        <v>100</v>
      </c>
      <c r="I5213" s="4">
        <f t="shared" si="767"/>
        <v>125</v>
      </c>
      <c r="J5213" s="1">
        <f t="shared" si="768"/>
        <v>26915348039.269154</v>
      </c>
      <c r="K5213" s="5">
        <v>1610</v>
      </c>
      <c r="L5213" s="12">
        <f t="shared" si="773"/>
        <v>104.7</v>
      </c>
      <c r="M5213" s="2">
        <f t="shared" si="772"/>
        <v>104.7</v>
      </c>
      <c r="N5213" s="2" t="str">
        <f t="shared" si="769"/>
        <v/>
      </c>
      <c r="O5213"/>
      <c r="R5213" s="44"/>
      <c r="S5213" s="17"/>
      <c r="T5213"/>
      <c r="AG5213" s="72"/>
      <c r="AH5213" s="72"/>
      <c r="AI5213" s="72"/>
      <c r="AJ5213" s="72"/>
    </row>
    <row r="5214" spans="1:36" s="1" customFormat="1" x14ac:dyDescent="0.25">
      <c r="A5214" s="30">
        <v>1.0533449074078001</v>
      </c>
      <c r="B5214" s="29">
        <v>103.8</v>
      </c>
      <c r="C5214" s="61">
        <v>103.89999999999999</v>
      </c>
      <c r="D5214" s="70">
        <f t="shared" si="770"/>
        <v>103.8</v>
      </c>
      <c r="E5214" s="70">
        <f t="shared" si="771"/>
        <v>103.89999999999999</v>
      </c>
      <c r="F5214" s="5">
        <v>5210</v>
      </c>
      <c r="G5214" s="72"/>
      <c r="H5214" s="4">
        <f t="shared" si="766"/>
        <v>100</v>
      </c>
      <c r="I5214" s="4">
        <f t="shared" si="767"/>
        <v>125</v>
      </c>
      <c r="J5214" s="1">
        <f t="shared" si="768"/>
        <v>23988329190.194912</v>
      </c>
      <c r="K5214" s="5">
        <v>1611</v>
      </c>
      <c r="L5214" s="12">
        <f t="shared" si="773"/>
        <v>104.7</v>
      </c>
      <c r="M5214" s="2">
        <f t="shared" si="772"/>
        <v>104.7</v>
      </c>
      <c r="N5214" s="2" t="str">
        <f t="shared" si="769"/>
        <v/>
      </c>
      <c r="O5214"/>
      <c r="R5214" s="44"/>
      <c r="S5214" s="17"/>
      <c r="T5214"/>
      <c r="AG5214" s="72"/>
      <c r="AH5214" s="72"/>
      <c r="AI5214" s="72"/>
      <c r="AJ5214" s="72"/>
    </row>
    <row r="5215" spans="1:36" s="1" customFormat="1" x14ac:dyDescent="0.25">
      <c r="A5215" s="30">
        <v>1.0533564814818801</v>
      </c>
      <c r="B5215" s="29">
        <v>103.5</v>
      </c>
      <c r="C5215" s="61">
        <v>103.6</v>
      </c>
      <c r="D5215" s="70">
        <f t="shared" si="770"/>
        <v>103.5</v>
      </c>
      <c r="E5215" s="70">
        <f t="shared" si="771"/>
        <v>103.6</v>
      </c>
      <c r="F5215" s="5">
        <v>5211</v>
      </c>
      <c r="G5215" s="72"/>
      <c r="H5215" s="4">
        <f t="shared" si="766"/>
        <v>100</v>
      </c>
      <c r="I5215" s="4">
        <f t="shared" si="767"/>
        <v>125</v>
      </c>
      <c r="J5215" s="1">
        <f t="shared" si="768"/>
        <v>22387211385.683411</v>
      </c>
      <c r="K5215" s="5">
        <v>1612</v>
      </c>
      <c r="L5215" s="12">
        <f t="shared" si="773"/>
        <v>104.7</v>
      </c>
      <c r="M5215" s="2">
        <f t="shared" si="772"/>
        <v>104.7</v>
      </c>
      <c r="N5215" s="2" t="str">
        <f t="shared" si="769"/>
        <v/>
      </c>
      <c r="O5215"/>
      <c r="R5215" s="44"/>
      <c r="S5215" s="17"/>
      <c r="T5215"/>
      <c r="AG5215" s="72"/>
      <c r="AH5215" s="72"/>
      <c r="AI5215" s="72"/>
      <c r="AJ5215" s="72"/>
    </row>
    <row r="5216" spans="1:36" s="1" customFormat="1" x14ac:dyDescent="0.25">
      <c r="A5216" s="30">
        <v>1.0533680555559499</v>
      </c>
      <c r="B5216" s="29">
        <v>102.2</v>
      </c>
      <c r="C5216" s="61">
        <v>102.3</v>
      </c>
      <c r="D5216" s="70">
        <f t="shared" si="770"/>
        <v>102.2</v>
      </c>
      <c r="E5216" s="70">
        <f t="shared" si="771"/>
        <v>102.3</v>
      </c>
      <c r="F5216" s="5">
        <v>5212</v>
      </c>
      <c r="G5216" s="72"/>
      <c r="H5216" s="4">
        <f t="shared" si="766"/>
        <v>100</v>
      </c>
      <c r="I5216" s="4">
        <f t="shared" si="767"/>
        <v>125</v>
      </c>
      <c r="J5216" s="1">
        <f t="shared" si="768"/>
        <v>16595869074.375696</v>
      </c>
      <c r="K5216" s="5">
        <v>1613</v>
      </c>
      <c r="L5216" s="12">
        <f t="shared" si="773"/>
        <v>104.7</v>
      </c>
      <c r="M5216" s="2">
        <f t="shared" si="772"/>
        <v>104.7</v>
      </c>
      <c r="N5216" s="2" t="str">
        <f t="shared" si="769"/>
        <v/>
      </c>
      <c r="O5216"/>
      <c r="R5216" s="44"/>
      <c r="S5216" s="17"/>
      <c r="T5216"/>
      <c r="AG5216" s="72"/>
      <c r="AH5216" s="72"/>
      <c r="AI5216" s="72"/>
      <c r="AJ5216" s="72"/>
    </row>
    <row r="5217" spans="1:36" s="1" customFormat="1" x14ac:dyDescent="0.25">
      <c r="A5217" s="30">
        <v>1.05337962963002</v>
      </c>
      <c r="B5217" s="29">
        <v>102.3</v>
      </c>
      <c r="C5217" s="61">
        <v>102.39999999999999</v>
      </c>
      <c r="D5217" s="70">
        <f t="shared" si="770"/>
        <v>102.3</v>
      </c>
      <c r="E5217" s="70">
        <f t="shared" si="771"/>
        <v>102.39999999999999</v>
      </c>
      <c r="F5217" s="5">
        <v>5213</v>
      </c>
      <c r="G5217" s="72"/>
      <c r="H5217" s="4">
        <f t="shared" si="766"/>
        <v>100</v>
      </c>
      <c r="I5217" s="4">
        <f t="shared" si="767"/>
        <v>125</v>
      </c>
      <c r="J5217" s="1">
        <f t="shared" si="768"/>
        <v>16982436524.617474</v>
      </c>
      <c r="K5217" s="5">
        <v>1614</v>
      </c>
      <c r="L5217" s="12">
        <f t="shared" si="773"/>
        <v>104.7</v>
      </c>
      <c r="M5217" s="2">
        <f t="shared" si="772"/>
        <v>104.7</v>
      </c>
      <c r="N5217" s="2" t="str">
        <f t="shared" si="769"/>
        <v/>
      </c>
      <c r="O5217"/>
      <c r="R5217" s="44"/>
      <c r="S5217" s="17"/>
      <c r="T5217"/>
      <c r="AG5217" s="72"/>
      <c r="AH5217" s="72"/>
      <c r="AI5217" s="72"/>
      <c r="AJ5217" s="72"/>
    </row>
    <row r="5218" spans="1:36" s="1" customFormat="1" x14ac:dyDescent="0.25">
      <c r="A5218" s="30">
        <v>1.0533912037041</v>
      </c>
      <c r="B5218" s="29">
        <v>102.8</v>
      </c>
      <c r="C5218" s="61">
        <v>102.89999999999999</v>
      </c>
      <c r="D5218" s="70">
        <f t="shared" si="770"/>
        <v>102.8</v>
      </c>
      <c r="E5218" s="70">
        <f t="shared" si="771"/>
        <v>102.89999999999999</v>
      </c>
      <c r="F5218" s="5">
        <v>5214</v>
      </c>
      <c r="G5218" s="72"/>
      <c r="H5218" s="4">
        <f t="shared" si="766"/>
        <v>100</v>
      </c>
      <c r="I5218" s="4">
        <f t="shared" si="767"/>
        <v>125</v>
      </c>
      <c r="J5218" s="1">
        <f t="shared" si="768"/>
        <v>19054607179.632496</v>
      </c>
      <c r="K5218" s="5">
        <v>1615</v>
      </c>
      <c r="L5218" s="12">
        <f t="shared" si="773"/>
        <v>104.7</v>
      </c>
      <c r="M5218" s="2">
        <f t="shared" si="772"/>
        <v>104.7</v>
      </c>
      <c r="N5218" s="2" t="str">
        <f t="shared" si="769"/>
        <v/>
      </c>
      <c r="O5218"/>
      <c r="R5218" s="44"/>
      <c r="S5218" s="17"/>
      <c r="T5218"/>
      <c r="AG5218" s="72"/>
      <c r="AH5218" s="72"/>
      <c r="AI5218" s="72"/>
      <c r="AJ5218" s="72"/>
    </row>
    <row r="5219" spans="1:36" s="1" customFormat="1" x14ac:dyDescent="0.25">
      <c r="A5219" s="30">
        <v>1.05340277777817</v>
      </c>
      <c r="B5219" s="29">
        <v>103.8</v>
      </c>
      <c r="C5219" s="61">
        <v>103.89999999999999</v>
      </c>
      <c r="D5219" s="70">
        <f t="shared" si="770"/>
        <v>103.8</v>
      </c>
      <c r="E5219" s="70">
        <f t="shared" si="771"/>
        <v>103.89999999999999</v>
      </c>
      <c r="F5219" s="5">
        <v>5215</v>
      </c>
      <c r="G5219" s="72"/>
      <c r="H5219" s="4">
        <f t="shared" si="766"/>
        <v>100</v>
      </c>
      <c r="I5219" s="4">
        <f t="shared" si="767"/>
        <v>125</v>
      </c>
      <c r="J5219" s="1">
        <f t="shared" si="768"/>
        <v>23988329190.194912</v>
      </c>
      <c r="K5219" s="5">
        <v>1616</v>
      </c>
      <c r="L5219" s="12">
        <f t="shared" si="773"/>
        <v>104.7</v>
      </c>
      <c r="M5219" s="2">
        <f t="shared" si="772"/>
        <v>104.7</v>
      </c>
      <c r="N5219" s="2" t="str">
        <f t="shared" si="769"/>
        <v/>
      </c>
      <c r="O5219"/>
      <c r="R5219" s="44"/>
      <c r="S5219" s="17"/>
      <c r="T5219"/>
      <c r="AG5219" s="72"/>
      <c r="AH5219" s="72"/>
      <c r="AI5219" s="72"/>
      <c r="AJ5219" s="72"/>
    </row>
    <row r="5220" spans="1:36" s="1" customFormat="1" x14ac:dyDescent="0.25">
      <c r="A5220" s="30">
        <v>1.0534143518522501</v>
      </c>
      <c r="B5220" s="29">
        <v>103.5</v>
      </c>
      <c r="C5220" s="61">
        <v>103.6</v>
      </c>
      <c r="D5220" s="70">
        <f t="shared" si="770"/>
        <v>103.5</v>
      </c>
      <c r="E5220" s="70">
        <f t="shared" si="771"/>
        <v>103.6</v>
      </c>
      <c r="F5220" s="5">
        <v>5216</v>
      </c>
      <c r="G5220" s="72"/>
      <c r="H5220" s="4">
        <f t="shared" si="766"/>
        <v>100</v>
      </c>
      <c r="I5220" s="4">
        <f t="shared" si="767"/>
        <v>125</v>
      </c>
      <c r="J5220" s="1">
        <f t="shared" si="768"/>
        <v>22387211385.683411</v>
      </c>
      <c r="K5220" s="5">
        <v>1617</v>
      </c>
      <c r="L5220" s="12">
        <f t="shared" si="773"/>
        <v>104.7</v>
      </c>
      <c r="M5220" s="2">
        <f t="shared" si="772"/>
        <v>104.7</v>
      </c>
      <c r="N5220" s="2" t="str">
        <f t="shared" si="769"/>
        <v/>
      </c>
      <c r="O5220"/>
      <c r="R5220" s="44"/>
      <c r="S5220" s="17"/>
      <c r="T5220"/>
      <c r="AG5220" s="72"/>
      <c r="AH5220" s="72"/>
      <c r="AI5220" s="72"/>
      <c r="AJ5220" s="72"/>
    </row>
    <row r="5221" spans="1:36" s="1" customFormat="1" x14ac:dyDescent="0.25">
      <c r="A5221" s="30">
        <v>1.0534259259263199</v>
      </c>
      <c r="B5221" s="29">
        <v>103</v>
      </c>
      <c r="C5221" s="61">
        <v>103.1</v>
      </c>
      <c r="D5221" s="70">
        <f t="shared" si="770"/>
        <v>103</v>
      </c>
      <c r="E5221" s="70">
        <f t="shared" si="771"/>
        <v>103.1</v>
      </c>
      <c r="F5221" s="5">
        <v>5217</v>
      </c>
      <c r="G5221" s="72"/>
      <c r="H5221" s="4">
        <f t="shared" si="766"/>
        <v>100</v>
      </c>
      <c r="I5221" s="4">
        <f t="shared" si="767"/>
        <v>125</v>
      </c>
      <c r="J5221" s="1">
        <f t="shared" si="768"/>
        <v>19952623149.688889</v>
      </c>
      <c r="K5221" s="5">
        <v>1618</v>
      </c>
      <c r="L5221" s="12">
        <f t="shared" si="773"/>
        <v>104.7</v>
      </c>
      <c r="M5221" s="2">
        <f t="shared" si="772"/>
        <v>104.7</v>
      </c>
      <c r="N5221" s="2" t="str">
        <f t="shared" si="769"/>
        <v/>
      </c>
      <c r="O5221"/>
      <c r="R5221" s="44"/>
      <c r="S5221" s="17"/>
      <c r="T5221"/>
      <c r="AG5221" s="72"/>
      <c r="AH5221" s="72"/>
      <c r="AI5221" s="72"/>
      <c r="AJ5221" s="72"/>
    </row>
    <row r="5222" spans="1:36" s="1" customFormat="1" x14ac:dyDescent="0.25">
      <c r="A5222" s="30">
        <v>1.0534375000003999</v>
      </c>
      <c r="B5222" s="29">
        <v>102.2</v>
      </c>
      <c r="C5222" s="61">
        <v>102.3</v>
      </c>
      <c r="D5222" s="70">
        <f t="shared" si="770"/>
        <v>102.2</v>
      </c>
      <c r="E5222" s="70">
        <f t="shared" si="771"/>
        <v>102.3</v>
      </c>
      <c r="F5222" s="5">
        <v>5218</v>
      </c>
      <c r="G5222" s="72"/>
      <c r="H5222" s="4">
        <f t="shared" si="766"/>
        <v>100</v>
      </c>
      <c r="I5222" s="4">
        <f t="shared" si="767"/>
        <v>125</v>
      </c>
      <c r="J5222" s="1">
        <f t="shared" si="768"/>
        <v>16595869074.375696</v>
      </c>
      <c r="K5222" s="5">
        <v>1619</v>
      </c>
      <c r="L5222" s="12">
        <f t="shared" si="773"/>
        <v>104.7</v>
      </c>
      <c r="M5222" s="2">
        <f t="shared" si="772"/>
        <v>104.7</v>
      </c>
      <c r="N5222" s="2" t="str">
        <f t="shared" si="769"/>
        <v/>
      </c>
      <c r="O5222"/>
      <c r="R5222" s="44"/>
      <c r="S5222" s="17"/>
      <c r="T5222"/>
      <c r="AG5222" s="72"/>
      <c r="AH5222" s="72"/>
      <c r="AI5222" s="72"/>
      <c r="AJ5222" s="72"/>
    </row>
    <row r="5223" spans="1:36" s="1" customFormat="1" x14ac:dyDescent="0.25">
      <c r="A5223" s="30">
        <v>1.05344907407447</v>
      </c>
      <c r="B5223" s="29">
        <v>102.6</v>
      </c>
      <c r="C5223" s="61">
        <v>102.69999999999999</v>
      </c>
      <c r="D5223" s="70">
        <f t="shared" si="770"/>
        <v>102.6</v>
      </c>
      <c r="E5223" s="70">
        <f t="shared" si="771"/>
        <v>102.69999999999999</v>
      </c>
      <c r="F5223" s="5">
        <v>5219</v>
      </c>
      <c r="G5223" s="72"/>
      <c r="H5223" s="4">
        <f t="shared" si="766"/>
        <v>100</v>
      </c>
      <c r="I5223" s="4">
        <f t="shared" si="767"/>
        <v>125</v>
      </c>
      <c r="J5223" s="1">
        <f t="shared" si="768"/>
        <v>18197008586.099861</v>
      </c>
      <c r="K5223" s="5">
        <v>1620</v>
      </c>
      <c r="L5223" s="12">
        <f t="shared" si="773"/>
        <v>104.7</v>
      </c>
      <c r="M5223" s="2">
        <f t="shared" si="772"/>
        <v>104.7</v>
      </c>
      <c r="N5223" s="2" t="str">
        <f t="shared" si="769"/>
        <v/>
      </c>
      <c r="O5223"/>
      <c r="R5223" s="44"/>
      <c r="S5223" s="17"/>
      <c r="T5223"/>
      <c r="AG5223" s="72"/>
      <c r="AH5223" s="72"/>
      <c r="AI5223" s="72"/>
      <c r="AJ5223" s="72"/>
    </row>
    <row r="5224" spans="1:36" s="1" customFormat="1" x14ac:dyDescent="0.25">
      <c r="A5224" s="30">
        <v>1.05346064814854</v>
      </c>
      <c r="B5224" s="29">
        <v>99.5</v>
      </c>
      <c r="C5224" s="61">
        <v>99.6</v>
      </c>
      <c r="D5224" s="70">
        <f t="shared" si="770"/>
        <v>99.5</v>
      </c>
      <c r="E5224" s="70">
        <f t="shared" si="771"/>
        <v>99.6</v>
      </c>
      <c r="F5224" s="5">
        <v>5220</v>
      </c>
      <c r="G5224" s="72"/>
      <c r="H5224" s="4">
        <f t="shared" si="766"/>
        <v>100</v>
      </c>
      <c r="I5224" s="4">
        <f t="shared" si="767"/>
        <v>125</v>
      </c>
      <c r="J5224" s="1">
        <f t="shared" si="768"/>
        <v>8912509381.3374634</v>
      </c>
      <c r="K5224" s="5">
        <v>1621</v>
      </c>
      <c r="L5224" s="12">
        <f t="shared" si="773"/>
        <v>104.7</v>
      </c>
      <c r="M5224" s="2">
        <f t="shared" si="772"/>
        <v>104.7</v>
      </c>
      <c r="N5224" s="2" t="str">
        <f t="shared" si="769"/>
        <v/>
      </c>
      <c r="O5224"/>
      <c r="R5224" s="44"/>
      <c r="S5224" s="17"/>
      <c r="T5224"/>
      <c r="AG5224" s="72"/>
      <c r="AH5224" s="72"/>
      <c r="AI5224" s="72"/>
      <c r="AJ5224" s="72"/>
    </row>
    <row r="5225" spans="1:36" s="1" customFormat="1" x14ac:dyDescent="0.25">
      <c r="A5225" s="30">
        <v>1.05347222222262</v>
      </c>
      <c r="B5225" s="29">
        <v>97.5</v>
      </c>
      <c r="C5225" s="61">
        <v>99.5</v>
      </c>
      <c r="D5225" s="70">
        <f t="shared" si="770"/>
        <v>97.5</v>
      </c>
      <c r="E5225" s="70">
        <f t="shared" si="771"/>
        <v>99.5</v>
      </c>
      <c r="F5225" s="5">
        <v>5221</v>
      </c>
      <c r="G5225" s="72"/>
      <c r="H5225" s="4">
        <f t="shared" si="766"/>
        <v>100</v>
      </c>
      <c r="I5225" s="4">
        <f t="shared" si="767"/>
        <v>125</v>
      </c>
      <c r="J5225" s="1">
        <f t="shared" si="768"/>
        <v>5623413251.9035063</v>
      </c>
      <c r="K5225" s="5">
        <v>1622</v>
      </c>
      <c r="L5225" s="12">
        <f t="shared" si="773"/>
        <v>104.7</v>
      </c>
      <c r="M5225" s="2">
        <f t="shared" si="772"/>
        <v>104.7</v>
      </c>
      <c r="N5225" s="2" t="str">
        <f t="shared" si="769"/>
        <v/>
      </c>
      <c r="O5225"/>
      <c r="R5225" s="44"/>
      <c r="S5225" s="17"/>
      <c r="T5225"/>
      <c r="AG5225" s="72"/>
      <c r="AH5225" s="72"/>
      <c r="AI5225" s="72"/>
      <c r="AJ5225" s="72"/>
    </row>
    <row r="5226" spans="1:36" s="1" customFormat="1" x14ac:dyDescent="0.25">
      <c r="A5226" s="30">
        <v>1.0534837962966901</v>
      </c>
      <c r="B5226" s="29">
        <v>97.9</v>
      </c>
      <c r="C5226" s="61">
        <v>98.9</v>
      </c>
      <c r="D5226" s="70">
        <f t="shared" si="770"/>
        <v>97.9</v>
      </c>
      <c r="E5226" s="70">
        <f t="shared" si="771"/>
        <v>98.9</v>
      </c>
      <c r="F5226" s="5">
        <v>5222</v>
      </c>
      <c r="G5226" s="72"/>
      <c r="H5226" s="4">
        <f t="shared" si="766"/>
        <v>100</v>
      </c>
      <c r="I5226" s="4">
        <f t="shared" si="767"/>
        <v>125</v>
      </c>
      <c r="J5226" s="1">
        <f t="shared" si="768"/>
        <v>6165950018.6148586</v>
      </c>
      <c r="K5226" s="5">
        <v>1623</v>
      </c>
      <c r="L5226" s="12">
        <f t="shared" si="773"/>
        <v>104.7</v>
      </c>
      <c r="M5226" s="2">
        <f t="shared" si="772"/>
        <v>104.7</v>
      </c>
      <c r="N5226" s="2" t="str">
        <f t="shared" si="769"/>
        <v/>
      </c>
      <c r="O5226"/>
      <c r="R5226" s="44"/>
      <c r="S5226" s="17"/>
      <c r="T5226"/>
      <c r="AG5226" s="72"/>
      <c r="AH5226" s="72"/>
      <c r="AI5226" s="72"/>
      <c r="AJ5226" s="72"/>
    </row>
    <row r="5227" spans="1:36" s="1" customFormat="1" x14ac:dyDescent="0.25">
      <c r="A5227" s="30">
        <v>1.0534953703707699</v>
      </c>
      <c r="B5227" s="29">
        <v>96.1</v>
      </c>
      <c r="C5227" s="61">
        <v>96.899999999999991</v>
      </c>
      <c r="D5227" s="70">
        <f t="shared" si="770"/>
        <v>96.1</v>
      </c>
      <c r="E5227" s="70">
        <f t="shared" si="771"/>
        <v>96.899999999999991</v>
      </c>
      <c r="F5227" s="5">
        <v>5223</v>
      </c>
      <c r="G5227" s="72"/>
      <c r="H5227" s="4">
        <f t="shared" si="766"/>
        <v>100</v>
      </c>
      <c r="I5227" s="4">
        <f t="shared" si="767"/>
        <v>125</v>
      </c>
      <c r="J5227" s="1">
        <f t="shared" si="768"/>
        <v>4073802778.0411296</v>
      </c>
      <c r="K5227" s="5">
        <v>1624</v>
      </c>
      <c r="L5227" s="12">
        <f t="shared" si="773"/>
        <v>104.7</v>
      </c>
      <c r="M5227" s="2">
        <f t="shared" si="772"/>
        <v>104.7</v>
      </c>
      <c r="N5227" s="2" t="str">
        <f t="shared" si="769"/>
        <v/>
      </c>
      <c r="O5227"/>
      <c r="R5227" s="44"/>
      <c r="S5227" s="17"/>
      <c r="T5227"/>
      <c r="AG5227" s="72"/>
      <c r="AH5227" s="72"/>
      <c r="AI5227" s="72"/>
      <c r="AJ5227" s="72"/>
    </row>
    <row r="5228" spans="1:36" s="1" customFormat="1" x14ac:dyDescent="0.25">
      <c r="A5228" s="30">
        <v>1.0535069444448399</v>
      </c>
      <c r="B5228" s="29">
        <v>96.2</v>
      </c>
      <c r="C5228" s="61">
        <v>96.4</v>
      </c>
      <c r="D5228" s="70">
        <f t="shared" si="770"/>
        <v>96.2</v>
      </c>
      <c r="E5228" s="70">
        <f t="shared" si="771"/>
        <v>96.4</v>
      </c>
      <c r="F5228" s="5">
        <v>5224</v>
      </c>
      <c r="G5228" s="72"/>
      <c r="H5228" s="4">
        <f t="shared" si="766"/>
        <v>100</v>
      </c>
      <c r="I5228" s="4">
        <f t="shared" si="767"/>
        <v>125</v>
      </c>
      <c r="J5228" s="1">
        <f t="shared" si="768"/>
        <v>4168693834.7033706</v>
      </c>
      <c r="K5228" s="5">
        <v>1625</v>
      </c>
      <c r="L5228" s="12">
        <f t="shared" si="773"/>
        <v>104.7</v>
      </c>
      <c r="M5228" s="2">
        <f t="shared" si="772"/>
        <v>104.7</v>
      </c>
      <c r="N5228" s="2" t="str">
        <f t="shared" si="769"/>
        <v/>
      </c>
      <c r="O5228"/>
      <c r="R5228" s="44"/>
      <c r="S5228" s="17"/>
      <c r="T5228"/>
      <c r="AG5228" s="72"/>
      <c r="AH5228" s="72"/>
      <c r="AI5228" s="72"/>
      <c r="AJ5228" s="72"/>
    </row>
    <row r="5229" spans="1:36" s="1" customFormat="1" x14ac:dyDescent="0.25">
      <c r="A5229" s="30">
        <v>1.05351851851891</v>
      </c>
      <c r="B5229" s="29">
        <v>94.8</v>
      </c>
      <c r="C5229" s="61">
        <v>94.899999999999991</v>
      </c>
      <c r="D5229" s="70">
        <f t="shared" si="770"/>
        <v>94.8</v>
      </c>
      <c r="E5229" s="70">
        <f t="shared" si="771"/>
        <v>94.899999999999991</v>
      </c>
      <c r="F5229" s="5">
        <v>5225</v>
      </c>
      <c r="G5229" s="72"/>
      <c r="H5229" s="4">
        <f t="shared" si="766"/>
        <v>100</v>
      </c>
      <c r="I5229" s="4">
        <f t="shared" si="767"/>
        <v>125</v>
      </c>
      <c r="J5229" s="1">
        <f t="shared" si="768"/>
        <v>3019951720.4020219</v>
      </c>
      <c r="K5229" s="5">
        <v>1626</v>
      </c>
      <c r="L5229" s="12">
        <f t="shared" si="773"/>
        <v>104.7</v>
      </c>
      <c r="M5229" s="2">
        <f t="shared" si="772"/>
        <v>104.7</v>
      </c>
      <c r="N5229" s="2" t="str">
        <f t="shared" si="769"/>
        <v/>
      </c>
      <c r="O5229"/>
      <c r="R5229" s="44"/>
      <c r="S5229" s="17"/>
      <c r="T5229"/>
      <c r="AG5229" s="72"/>
      <c r="AH5229" s="72"/>
      <c r="AI5229" s="72"/>
      <c r="AJ5229" s="72"/>
    </row>
    <row r="5230" spans="1:36" s="1" customFormat="1" x14ac:dyDescent="0.25">
      <c r="A5230" s="30">
        <v>1.05353009259299</v>
      </c>
      <c r="B5230" s="29">
        <v>95.3</v>
      </c>
      <c r="C5230" s="61">
        <v>95.399999999999991</v>
      </c>
      <c r="D5230" s="70">
        <f t="shared" si="770"/>
        <v>95.3</v>
      </c>
      <c r="E5230" s="70">
        <f t="shared" si="771"/>
        <v>95.399999999999991</v>
      </c>
      <c r="F5230" s="5">
        <v>5226</v>
      </c>
      <c r="G5230" s="72"/>
      <c r="H5230" s="4">
        <f t="shared" si="766"/>
        <v>100</v>
      </c>
      <c r="I5230" s="4">
        <f t="shared" si="767"/>
        <v>125</v>
      </c>
      <c r="J5230" s="1">
        <f t="shared" si="768"/>
        <v>3388441561.3920298</v>
      </c>
      <c r="K5230" s="5">
        <v>1627</v>
      </c>
      <c r="L5230" s="12">
        <f t="shared" si="773"/>
        <v>104.7</v>
      </c>
      <c r="M5230" s="2">
        <f t="shared" si="772"/>
        <v>104.7</v>
      </c>
      <c r="N5230" s="2" t="str">
        <f t="shared" si="769"/>
        <v/>
      </c>
      <c r="O5230"/>
      <c r="R5230" s="44"/>
      <c r="S5230" s="17"/>
      <c r="T5230"/>
      <c r="AG5230" s="72"/>
      <c r="AH5230" s="72"/>
      <c r="AI5230" s="72"/>
      <c r="AJ5230" s="72"/>
    </row>
    <row r="5231" spans="1:36" s="1" customFormat="1" x14ac:dyDescent="0.25">
      <c r="A5231" s="30">
        <v>1.0535416666670601</v>
      </c>
      <c r="B5231" s="29">
        <v>97.1</v>
      </c>
      <c r="C5231" s="61">
        <v>98.3</v>
      </c>
      <c r="D5231" s="70">
        <f t="shared" si="770"/>
        <v>97.1</v>
      </c>
      <c r="E5231" s="70">
        <f t="shared" si="771"/>
        <v>98.3</v>
      </c>
      <c r="F5231" s="5">
        <v>5227</v>
      </c>
      <c r="G5231" s="72"/>
      <c r="H5231" s="4">
        <f t="shared" si="766"/>
        <v>100</v>
      </c>
      <c r="I5231" s="4">
        <f t="shared" si="767"/>
        <v>125</v>
      </c>
      <c r="J5231" s="1">
        <f t="shared" si="768"/>
        <v>5128613839.9136467</v>
      </c>
      <c r="K5231" s="5">
        <v>1628</v>
      </c>
      <c r="L5231" s="12">
        <f t="shared" si="773"/>
        <v>104.7</v>
      </c>
      <c r="M5231" s="2">
        <f t="shared" si="772"/>
        <v>104.7</v>
      </c>
      <c r="N5231" s="2" t="str">
        <f t="shared" si="769"/>
        <v/>
      </c>
      <c r="O5231"/>
      <c r="R5231" s="44"/>
      <c r="S5231" s="17"/>
      <c r="T5231"/>
      <c r="AG5231" s="72"/>
      <c r="AH5231" s="72"/>
      <c r="AI5231" s="72"/>
      <c r="AJ5231" s="72"/>
    </row>
    <row r="5232" spans="1:36" s="1" customFormat="1" x14ac:dyDescent="0.25">
      <c r="A5232" s="30">
        <v>1.0535532407411401</v>
      </c>
      <c r="B5232" s="29">
        <v>96.5</v>
      </c>
      <c r="C5232" s="61">
        <v>96.9</v>
      </c>
      <c r="D5232" s="70">
        <f t="shared" si="770"/>
        <v>96.5</v>
      </c>
      <c r="E5232" s="70">
        <f t="shared" si="771"/>
        <v>96.9</v>
      </c>
      <c r="F5232" s="5">
        <v>5228</v>
      </c>
      <c r="G5232" s="72"/>
      <c r="H5232" s="4">
        <f t="shared" si="766"/>
        <v>100</v>
      </c>
      <c r="I5232" s="4">
        <f t="shared" si="767"/>
        <v>125</v>
      </c>
      <c r="J5232" s="1">
        <f t="shared" si="768"/>
        <v>4466835921.5096483</v>
      </c>
      <c r="K5232" s="5">
        <v>1629</v>
      </c>
      <c r="L5232" s="12">
        <f t="shared" si="773"/>
        <v>104.7</v>
      </c>
      <c r="M5232" s="2">
        <f t="shared" si="772"/>
        <v>104.7</v>
      </c>
      <c r="N5232" s="2" t="str">
        <f t="shared" si="769"/>
        <v/>
      </c>
      <c r="O5232"/>
      <c r="R5232" s="44"/>
      <c r="S5232" s="17"/>
      <c r="T5232"/>
      <c r="AG5232" s="72"/>
      <c r="AH5232" s="72"/>
      <c r="AI5232" s="72"/>
      <c r="AJ5232" s="72"/>
    </row>
    <row r="5233" spans="1:36" s="1" customFormat="1" x14ac:dyDescent="0.25">
      <c r="A5233" s="30">
        <v>1.0535648148152099</v>
      </c>
      <c r="B5233" s="29">
        <v>93</v>
      </c>
      <c r="C5233" s="61">
        <v>95</v>
      </c>
      <c r="D5233" s="70">
        <f t="shared" si="770"/>
        <v>93</v>
      </c>
      <c r="E5233" s="70">
        <f t="shared" si="771"/>
        <v>95</v>
      </c>
      <c r="F5233" s="5">
        <v>5229</v>
      </c>
      <c r="G5233" s="72"/>
      <c r="H5233" s="4">
        <f t="shared" si="766"/>
        <v>100</v>
      </c>
      <c r="I5233" s="4">
        <f t="shared" si="767"/>
        <v>125</v>
      </c>
      <c r="J5233" s="1">
        <f t="shared" si="768"/>
        <v>1995262314.9688866</v>
      </c>
      <c r="K5233" s="5">
        <v>1630</v>
      </c>
      <c r="L5233" s="12">
        <f t="shared" si="773"/>
        <v>104.7</v>
      </c>
      <c r="M5233" s="2">
        <f t="shared" si="772"/>
        <v>104.7</v>
      </c>
      <c r="N5233" s="2" t="str">
        <f t="shared" si="769"/>
        <v/>
      </c>
      <c r="O5233"/>
      <c r="R5233" s="44"/>
      <c r="S5233" s="17"/>
      <c r="T5233"/>
      <c r="AG5233" s="72"/>
      <c r="AH5233" s="72"/>
      <c r="AI5233" s="72"/>
      <c r="AJ5233" s="72"/>
    </row>
    <row r="5234" spans="1:36" s="1" customFormat="1" x14ac:dyDescent="0.25">
      <c r="A5234" s="30">
        <v>1.0535763888892899</v>
      </c>
      <c r="B5234" s="29">
        <v>92.1</v>
      </c>
      <c r="C5234" s="61">
        <v>92.699999999999989</v>
      </c>
      <c r="D5234" s="70">
        <f t="shared" si="770"/>
        <v>92.1</v>
      </c>
      <c r="E5234" s="70">
        <f t="shared" si="771"/>
        <v>92.699999999999989</v>
      </c>
      <c r="F5234" s="5">
        <v>5230</v>
      </c>
      <c r="G5234" s="72"/>
      <c r="H5234" s="4">
        <f t="shared" si="766"/>
        <v>100</v>
      </c>
      <c r="I5234" s="4">
        <f t="shared" si="767"/>
        <v>125</v>
      </c>
      <c r="J5234" s="1">
        <f t="shared" si="768"/>
        <v>1621810097.3589313</v>
      </c>
      <c r="K5234" s="5">
        <v>1631</v>
      </c>
      <c r="L5234" s="12">
        <f t="shared" si="773"/>
        <v>104.7</v>
      </c>
      <c r="M5234" s="2">
        <f t="shared" si="772"/>
        <v>104.7</v>
      </c>
      <c r="N5234" s="2" t="str">
        <f t="shared" si="769"/>
        <v/>
      </c>
      <c r="O5234"/>
      <c r="R5234" s="44"/>
      <c r="S5234" s="17"/>
      <c r="T5234"/>
      <c r="AG5234" s="72"/>
      <c r="AH5234" s="72"/>
      <c r="AI5234" s="72"/>
      <c r="AJ5234" s="72"/>
    </row>
    <row r="5235" spans="1:36" s="1" customFormat="1" x14ac:dyDescent="0.25">
      <c r="A5235" s="30">
        <v>1.05358796296336</v>
      </c>
      <c r="B5235" s="29">
        <v>91.2</v>
      </c>
      <c r="C5235" s="61">
        <v>92.2</v>
      </c>
      <c r="D5235" s="70">
        <f t="shared" si="770"/>
        <v>91.2</v>
      </c>
      <c r="E5235" s="70">
        <f t="shared" si="771"/>
        <v>92.2</v>
      </c>
      <c r="F5235" s="5">
        <v>5231</v>
      </c>
      <c r="G5235" s="72"/>
      <c r="H5235" s="4">
        <f t="shared" si="766"/>
        <v>100</v>
      </c>
      <c r="I5235" s="4">
        <f t="shared" si="767"/>
        <v>125</v>
      </c>
      <c r="J5235" s="1">
        <f t="shared" si="768"/>
        <v>1318256738.5564141</v>
      </c>
      <c r="K5235" s="5">
        <v>1632</v>
      </c>
      <c r="L5235" s="12">
        <f t="shared" si="773"/>
        <v>104.7</v>
      </c>
      <c r="M5235" s="2">
        <f t="shared" si="772"/>
        <v>104.7</v>
      </c>
      <c r="N5235" s="2" t="str">
        <f t="shared" si="769"/>
        <v/>
      </c>
      <c r="O5235"/>
      <c r="R5235" s="44"/>
      <c r="S5235" s="17"/>
      <c r="T5235"/>
      <c r="AG5235" s="72"/>
      <c r="AH5235" s="72"/>
      <c r="AI5235" s="72"/>
      <c r="AJ5235" s="72"/>
    </row>
    <row r="5236" spans="1:36" s="1" customFormat="1" x14ac:dyDescent="0.25">
      <c r="A5236" s="30">
        <v>1.05359953703743</v>
      </c>
      <c r="B5236" s="29">
        <v>89.8</v>
      </c>
      <c r="C5236" s="61">
        <v>90.6</v>
      </c>
      <c r="D5236" s="70">
        <f t="shared" si="770"/>
        <v>89.8</v>
      </c>
      <c r="E5236" s="70">
        <f t="shared" si="771"/>
        <v>90.6</v>
      </c>
      <c r="F5236" s="5">
        <v>5232</v>
      </c>
      <c r="G5236" s="72"/>
      <c r="H5236" s="4">
        <f t="shared" si="766"/>
        <v>100</v>
      </c>
      <c r="I5236" s="4">
        <f t="shared" si="767"/>
        <v>125</v>
      </c>
      <c r="J5236" s="1">
        <f t="shared" si="768"/>
        <v>954992586.02143884</v>
      </c>
      <c r="K5236" s="5">
        <v>1633</v>
      </c>
      <c r="L5236" s="12">
        <f t="shared" si="773"/>
        <v>104.7</v>
      </c>
      <c r="M5236" s="2">
        <f t="shared" si="772"/>
        <v>104.7</v>
      </c>
      <c r="N5236" s="2" t="str">
        <f t="shared" si="769"/>
        <v/>
      </c>
      <c r="O5236"/>
      <c r="R5236" s="44"/>
      <c r="S5236" s="17"/>
      <c r="T5236"/>
      <c r="AG5236" s="72"/>
      <c r="AH5236" s="72"/>
      <c r="AI5236" s="72"/>
      <c r="AJ5236" s="72"/>
    </row>
    <row r="5237" spans="1:36" s="1" customFormat="1" x14ac:dyDescent="0.25">
      <c r="A5237" s="30">
        <v>1.0536111111115101</v>
      </c>
      <c r="B5237" s="29">
        <v>88.6</v>
      </c>
      <c r="C5237" s="61">
        <v>88.8</v>
      </c>
      <c r="D5237" s="70">
        <f t="shared" si="770"/>
        <v>88.6</v>
      </c>
      <c r="E5237" s="70">
        <f t="shared" si="771"/>
        <v>88.8</v>
      </c>
      <c r="F5237" s="5">
        <v>5233</v>
      </c>
      <c r="G5237" s="72"/>
      <c r="H5237" s="4">
        <f t="shared" si="766"/>
        <v>100</v>
      </c>
      <c r="I5237" s="4">
        <f t="shared" si="767"/>
        <v>125</v>
      </c>
      <c r="J5237" s="1">
        <f t="shared" si="768"/>
        <v>724435960.07499051</v>
      </c>
      <c r="K5237" s="5">
        <v>1634</v>
      </c>
      <c r="L5237" s="12">
        <f t="shared" si="773"/>
        <v>104.6</v>
      </c>
      <c r="M5237" s="2">
        <f t="shared" si="772"/>
        <v>104.6</v>
      </c>
      <c r="N5237" s="2" t="str">
        <f t="shared" si="769"/>
        <v/>
      </c>
      <c r="O5237"/>
      <c r="R5237" s="44"/>
      <c r="S5237" s="17"/>
      <c r="T5237"/>
      <c r="AG5237" s="72"/>
      <c r="AH5237" s="72"/>
      <c r="AI5237" s="72"/>
      <c r="AJ5237" s="72"/>
    </row>
    <row r="5238" spans="1:36" s="1" customFormat="1" x14ac:dyDescent="0.25">
      <c r="A5238" s="30">
        <v>1.0536226851855801</v>
      </c>
      <c r="B5238" s="29">
        <v>88.7</v>
      </c>
      <c r="C5238" s="61">
        <v>88.8</v>
      </c>
      <c r="D5238" s="70">
        <f t="shared" si="770"/>
        <v>88.7</v>
      </c>
      <c r="E5238" s="70">
        <f t="shared" si="771"/>
        <v>88.8</v>
      </c>
      <c r="F5238" s="5">
        <v>5234</v>
      </c>
      <c r="G5238" s="72"/>
      <c r="H5238" s="4">
        <f t="shared" si="766"/>
        <v>100</v>
      </c>
      <c r="I5238" s="4">
        <f t="shared" si="767"/>
        <v>125</v>
      </c>
      <c r="J5238" s="1">
        <f t="shared" si="768"/>
        <v>741310241.30092049</v>
      </c>
      <c r="K5238" s="5">
        <v>1635</v>
      </c>
      <c r="L5238" s="12">
        <f t="shared" si="773"/>
        <v>104.6</v>
      </c>
      <c r="M5238" s="2">
        <f t="shared" si="772"/>
        <v>104.6</v>
      </c>
      <c r="N5238" s="2" t="str">
        <f t="shared" si="769"/>
        <v/>
      </c>
      <c r="O5238"/>
      <c r="R5238" s="44"/>
      <c r="S5238" s="17"/>
      <c r="T5238"/>
      <c r="AG5238" s="72"/>
      <c r="AH5238" s="72"/>
      <c r="AI5238" s="72"/>
      <c r="AJ5238" s="72"/>
    </row>
    <row r="5239" spans="1:36" s="1" customFormat="1" x14ac:dyDescent="0.25">
      <c r="A5239" s="30">
        <v>1.0536342592596599</v>
      </c>
      <c r="B5239" s="29">
        <v>87.3</v>
      </c>
      <c r="C5239" s="61">
        <v>87.399999999999991</v>
      </c>
      <c r="D5239" s="70">
        <f t="shared" si="770"/>
        <v>87.3</v>
      </c>
      <c r="E5239" s="70">
        <f t="shared" si="771"/>
        <v>87.399999999999991</v>
      </c>
      <c r="F5239" s="5">
        <v>5235</v>
      </c>
      <c r="G5239" s="72"/>
      <c r="H5239" s="4">
        <f t="shared" si="766"/>
        <v>100</v>
      </c>
      <c r="I5239" s="4">
        <f t="shared" si="767"/>
        <v>125</v>
      </c>
      <c r="J5239" s="1">
        <f t="shared" si="768"/>
        <v>537031796.37025368</v>
      </c>
      <c r="K5239" s="5">
        <v>1636</v>
      </c>
      <c r="L5239" s="12">
        <f t="shared" si="773"/>
        <v>104.6</v>
      </c>
      <c r="M5239" s="2">
        <f t="shared" si="772"/>
        <v>104.6</v>
      </c>
      <c r="N5239" s="2" t="str">
        <f t="shared" si="769"/>
        <v/>
      </c>
      <c r="O5239"/>
      <c r="R5239" s="44"/>
      <c r="S5239" s="17"/>
      <c r="T5239"/>
      <c r="AG5239" s="72"/>
      <c r="AH5239" s="72"/>
      <c r="AI5239" s="72"/>
      <c r="AJ5239" s="72"/>
    </row>
    <row r="5240" spans="1:36" s="1" customFormat="1" x14ac:dyDescent="0.25">
      <c r="A5240" s="30">
        <v>1.05364583333373</v>
      </c>
      <c r="B5240" s="29">
        <v>86.7</v>
      </c>
      <c r="C5240" s="61">
        <v>87.9</v>
      </c>
      <c r="D5240" s="70">
        <f t="shared" si="770"/>
        <v>86.7</v>
      </c>
      <c r="E5240" s="70">
        <f t="shared" si="771"/>
        <v>87.9</v>
      </c>
      <c r="F5240" s="5">
        <v>5236</v>
      </c>
      <c r="G5240" s="72"/>
      <c r="H5240" s="4">
        <f t="shared" si="766"/>
        <v>100</v>
      </c>
      <c r="I5240" s="4">
        <f t="shared" si="767"/>
        <v>125</v>
      </c>
      <c r="J5240" s="1">
        <f t="shared" si="768"/>
        <v>467735141.28719932</v>
      </c>
      <c r="K5240" s="5">
        <v>1637</v>
      </c>
      <c r="L5240" s="12">
        <f t="shared" si="773"/>
        <v>104.6</v>
      </c>
      <c r="M5240" s="2">
        <f t="shared" si="772"/>
        <v>104.6</v>
      </c>
      <c r="N5240" s="2" t="str">
        <f t="shared" si="769"/>
        <v/>
      </c>
      <c r="O5240"/>
      <c r="R5240" s="44"/>
      <c r="S5240" s="17"/>
      <c r="T5240"/>
      <c r="AG5240" s="72"/>
      <c r="AH5240" s="72"/>
      <c r="AI5240" s="72"/>
      <c r="AJ5240" s="72"/>
    </row>
    <row r="5241" spans="1:36" s="1" customFormat="1" x14ac:dyDescent="0.25">
      <c r="A5241" s="30">
        <v>1.0536574074078</v>
      </c>
      <c r="B5241" s="29">
        <v>86.1</v>
      </c>
      <c r="C5241" s="61">
        <v>86.5</v>
      </c>
      <c r="D5241" s="70">
        <f t="shared" si="770"/>
        <v>86.1</v>
      </c>
      <c r="E5241" s="70">
        <f t="shared" si="771"/>
        <v>86.5</v>
      </c>
      <c r="F5241" s="5">
        <v>5237</v>
      </c>
      <c r="G5241" s="72"/>
      <c r="H5241" s="4">
        <f t="shared" si="766"/>
        <v>100</v>
      </c>
      <c r="I5241" s="4">
        <f t="shared" si="767"/>
        <v>125</v>
      </c>
      <c r="J5241" s="1">
        <f t="shared" si="768"/>
        <v>407380277.80411249</v>
      </c>
      <c r="K5241" s="5">
        <v>1638</v>
      </c>
      <c r="L5241" s="12">
        <f t="shared" si="773"/>
        <v>104.6</v>
      </c>
      <c r="M5241" s="2">
        <f t="shared" si="772"/>
        <v>104.6</v>
      </c>
      <c r="N5241" s="2" t="str">
        <f t="shared" si="769"/>
        <v/>
      </c>
      <c r="O5241"/>
      <c r="R5241" s="44"/>
      <c r="S5241" s="17"/>
      <c r="T5241"/>
      <c r="AG5241" s="72"/>
      <c r="AH5241" s="72"/>
      <c r="AI5241" s="72"/>
      <c r="AJ5241" s="72"/>
    </row>
    <row r="5242" spans="1:36" s="1" customFormat="1" x14ac:dyDescent="0.25">
      <c r="A5242" s="30">
        <v>1.05366898148188</v>
      </c>
      <c r="B5242" s="29">
        <v>87.4</v>
      </c>
      <c r="C5242" s="61">
        <v>89.4</v>
      </c>
      <c r="D5242" s="70">
        <f t="shared" si="770"/>
        <v>87.4</v>
      </c>
      <c r="E5242" s="70">
        <f t="shared" si="771"/>
        <v>89.4</v>
      </c>
      <c r="F5242" s="5">
        <v>5238</v>
      </c>
      <c r="G5242" s="72"/>
      <c r="H5242" s="4">
        <f t="shared" si="766"/>
        <v>100</v>
      </c>
      <c r="I5242" s="4">
        <f t="shared" si="767"/>
        <v>125</v>
      </c>
      <c r="J5242" s="1">
        <f t="shared" si="768"/>
        <v>549540873.85762548</v>
      </c>
      <c r="K5242" s="5">
        <v>1639</v>
      </c>
      <c r="L5242" s="12">
        <f t="shared" si="773"/>
        <v>104.6</v>
      </c>
      <c r="M5242" s="2">
        <f t="shared" si="772"/>
        <v>104.6</v>
      </c>
      <c r="N5242" s="2" t="str">
        <f t="shared" si="769"/>
        <v/>
      </c>
      <c r="O5242"/>
      <c r="R5242" s="44"/>
      <c r="S5242" s="17"/>
      <c r="T5242"/>
      <c r="AG5242" s="72"/>
      <c r="AH5242" s="72"/>
      <c r="AI5242" s="72"/>
      <c r="AJ5242" s="72"/>
    </row>
    <row r="5243" spans="1:36" s="1" customFormat="1" x14ac:dyDescent="0.25">
      <c r="A5243" s="30">
        <v>1.0536805555559501</v>
      </c>
      <c r="B5243" s="29">
        <v>83.9</v>
      </c>
      <c r="C5243" s="61">
        <v>84.5</v>
      </c>
      <c r="D5243" s="70">
        <f t="shared" si="770"/>
        <v>83.9</v>
      </c>
      <c r="E5243" s="70">
        <f t="shared" si="771"/>
        <v>84.5</v>
      </c>
      <c r="F5243" s="5">
        <v>5239</v>
      </c>
      <c r="G5243" s="72"/>
      <c r="H5243" s="4">
        <f t="shared" si="766"/>
        <v>100</v>
      </c>
      <c r="I5243" s="4">
        <f t="shared" si="767"/>
        <v>125</v>
      </c>
      <c r="J5243" s="1">
        <f t="shared" si="768"/>
        <v>245470891.56850341</v>
      </c>
      <c r="K5243" s="5">
        <v>1640</v>
      </c>
      <c r="L5243" s="12">
        <f t="shared" si="773"/>
        <v>104.6</v>
      </c>
      <c r="M5243" s="2">
        <f t="shared" si="772"/>
        <v>104.6</v>
      </c>
      <c r="N5243" s="2" t="str">
        <f t="shared" si="769"/>
        <v/>
      </c>
      <c r="O5243"/>
      <c r="R5243" s="44"/>
      <c r="S5243" s="17"/>
      <c r="T5243"/>
      <c r="AG5243" s="72"/>
      <c r="AH5243" s="72"/>
      <c r="AI5243" s="72"/>
      <c r="AJ5243" s="72"/>
    </row>
    <row r="5244" spans="1:36" s="1" customFormat="1" x14ac:dyDescent="0.25">
      <c r="A5244" s="30">
        <v>1.0536921296300299</v>
      </c>
      <c r="B5244" s="29">
        <v>81.3</v>
      </c>
      <c r="C5244" s="61">
        <v>81.399999999999991</v>
      </c>
      <c r="D5244" s="70">
        <f t="shared" si="770"/>
        <v>81.3</v>
      </c>
      <c r="E5244" s="70">
        <f t="shared" si="771"/>
        <v>81.399999999999991</v>
      </c>
      <c r="F5244" s="5">
        <v>5240</v>
      </c>
      <c r="G5244" s="72"/>
      <c r="H5244" s="4">
        <f t="shared" si="766"/>
        <v>100</v>
      </c>
      <c r="I5244" s="4">
        <f t="shared" si="767"/>
        <v>125</v>
      </c>
      <c r="J5244" s="1">
        <f t="shared" si="768"/>
        <v>134896288.25916544</v>
      </c>
      <c r="K5244" s="5">
        <v>1641</v>
      </c>
      <c r="L5244" s="12">
        <f t="shared" si="773"/>
        <v>104.6</v>
      </c>
      <c r="M5244" s="2">
        <f t="shared" si="772"/>
        <v>104.6</v>
      </c>
      <c r="N5244" s="2" t="str">
        <f t="shared" si="769"/>
        <v/>
      </c>
      <c r="O5244"/>
      <c r="R5244" s="44"/>
      <c r="S5244" s="17"/>
      <c r="T5244"/>
      <c r="AG5244" s="72"/>
      <c r="AH5244" s="72"/>
      <c r="AI5244" s="72"/>
      <c r="AJ5244" s="72"/>
    </row>
    <row r="5245" spans="1:36" s="1" customFormat="1" x14ac:dyDescent="0.25">
      <c r="A5245" s="30">
        <v>1.0537037037040999</v>
      </c>
      <c r="B5245" s="29">
        <v>80.7</v>
      </c>
      <c r="C5245" s="61">
        <v>80.8</v>
      </c>
      <c r="D5245" s="70">
        <f t="shared" si="770"/>
        <v>80.7</v>
      </c>
      <c r="E5245" s="70">
        <f t="shared" si="771"/>
        <v>80.8</v>
      </c>
      <c r="F5245" s="5">
        <v>5241</v>
      </c>
      <c r="G5245" s="72"/>
      <c r="H5245" s="4">
        <f t="shared" si="766"/>
        <v>100</v>
      </c>
      <c r="I5245" s="4">
        <f t="shared" si="767"/>
        <v>125</v>
      </c>
      <c r="J5245" s="1">
        <f t="shared" si="768"/>
        <v>117489755.49395308</v>
      </c>
      <c r="K5245" s="5">
        <v>1642</v>
      </c>
      <c r="L5245" s="12">
        <f t="shared" si="773"/>
        <v>104.6</v>
      </c>
      <c r="M5245" s="2">
        <f t="shared" si="772"/>
        <v>104.6</v>
      </c>
      <c r="N5245" s="2" t="str">
        <f t="shared" si="769"/>
        <v/>
      </c>
      <c r="O5245"/>
      <c r="R5245" s="44"/>
      <c r="S5245" s="17"/>
      <c r="T5245"/>
      <c r="AG5245" s="72"/>
      <c r="AH5245" s="72"/>
      <c r="AI5245" s="72"/>
      <c r="AJ5245" s="72"/>
    </row>
    <row r="5246" spans="1:36" s="1" customFormat="1" x14ac:dyDescent="0.25">
      <c r="A5246" s="30">
        <v>1.05371527777818</v>
      </c>
      <c r="B5246" s="29">
        <v>79.2</v>
      </c>
      <c r="C5246" s="61">
        <v>80.2</v>
      </c>
      <c r="D5246" s="70">
        <f t="shared" si="770"/>
        <v>79.2</v>
      </c>
      <c r="E5246" s="70">
        <f t="shared" si="771"/>
        <v>80.2</v>
      </c>
      <c r="F5246" s="5">
        <v>5242</v>
      </c>
      <c r="G5246" s="72"/>
      <c r="H5246" s="4">
        <f t="shared" si="766"/>
        <v>100</v>
      </c>
      <c r="I5246" s="4">
        <f t="shared" si="767"/>
        <v>125</v>
      </c>
      <c r="J5246" s="1">
        <f t="shared" si="768"/>
        <v>83176377.110267311</v>
      </c>
      <c r="K5246" s="5">
        <v>1643</v>
      </c>
      <c r="L5246" s="12">
        <f t="shared" si="773"/>
        <v>104.6</v>
      </c>
      <c r="M5246" s="2">
        <f t="shared" si="772"/>
        <v>104.6</v>
      </c>
      <c r="N5246" s="2" t="str">
        <f t="shared" si="769"/>
        <v/>
      </c>
      <c r="O5246"/>
      <c r="R5246" s="44"/>
      <c r="S5246" s="17"/>
      <c r="T5246"/>
      <c r="AG5246" s="72"/>
      <c r="AH5246" s="72"/>
      <c r="AI5246" s="72"/>
      <c r="AJ5246" s="72"/>
    </row>
    <row r="5247" spans="1:36" s="1" customFormat="1" x14ac:dyDescent="0.25">
      <c r="A5247" s="30">
        <v>1.05372685185225</v>
      </c>
      <c r="B5247" s="29">
        <v>79.3</v>
      </c>
      <c r="C5247" s="61">
        <v>79.399999999999991</v>
      </c>
      <c r="D5247" s="70">
        <f t="shared" si="770"/>
        <v>79.3</v>
      </c>
      <c r="E5247" s="70">
        <f t="shared" si="771"/>
        <v>79.399999999999991</v>
      </c>
      <c r="F5247" s="5">
        <v>5243</v>
      </c>
      <c r="G5247" s="72"/>
      <c r="H5247" s="4">
        <f t="shared" si="766"/>
        <v>100</v>
      </c>
      <c r="I5247" s="4">
        <f t="shared" si="767"/>
        <v>125</v>
      </c>
      <c r="J5247" s="1">
        <f t="shared" si="768"/>
        <v>85113803.820237845</v>
      </c>
      <c r="K5247" s="5">
        <v>1644</v>
      </c>
      <c r="L5247" s="12">
        <f t="shared" si="773"/>
        <v>104.6</v>
      </c>
      <c r="M5247" s="2">
        <f t="shared" si="772"/>
        <v>104.6</v>
      </c>
      <c r="N5247" s="2" t="str">
        <f t="shared" si="769"/>
        <v/>
      </c>
      <c r="O5247"/>
      <c r="R5247" s="44"/>
      <c r="S5247" s="17"/>
      <c r="T5247"/>
      <c r="AG5247" s="72"/>
      <c r="AH5247" s="72"/>
      <c r="AI5247" s="72"/>
      <c r="AJ5247" s="72"/>
    </row>
    <row r="5248" spans="1:36" s="1" customFormat="1" x14ac:dyDescent="0.25">
      <c r="A5248" s="30">
        <v>1.0537384259263201</v>
      </c>
      <c r="B5248" s="29">
        <v>78.7</v>
      </c>
      <c r="C5248" s="61">
        <v>78.8</v>
      </c>
      <c r="D5248" s="70">
        <f t="shared" si="770"/>
        <v>78.7</v>
      </c>
      <c r="E5248" s="70">
        <f t="shared" si="771"/>
        <v>78.8</v>
      </c>
      <c r="F5248" s="5">
        <v>5244</v>
      </c>
      <c r="G5248" s="72"/>
      <c r="H5248" s="4">
        <f t="shared" si="766"/>
        <v>100</v>
      </c>
      <c r="I5248" s="4">
        <f t="shared" si="767"/>
        <v>125</v>
      </c>
      <c r="J5248" s="1">
        <f t="shared" si="768"/>
        <v>74131024.130091965</v>
      </c>
      <c r="K5248" s="5">
        <v>1645</v>
      </c>
      <c r="L5248" s="12">
        <f t="shared" si="773"/>
        <v>104.6</v>
      </c>
      <c r="M5248" s="2">
        <f t="shared" si="772"/>
        <v>104.6</v>
      </c>
      <c r="N5248" s="2" t="str">
        <f t="shared" si="769"/>
        <v/>
      </c>
      <c r="O5248"/>
      <c r="R5248" s="44"/>
      <c r="S5248" s="17"/>
      <c r="T5248"/>
      <c r="AG5248" s="72"/>
      <c r="AH5248" s="72"/>
      <c r="AI5248" s="72"/>
      <c r="AJ5248" s="72"/>
    </row>
    <row r="5249" spans="1:36" s="1" customFormat="1" x14ac:dyDescent="0.25">
      <c r="A5249" s="30">
        <v>1.0537500000004001</v>
      </c>
      <c r="B5249" s="29">
        <v>83.6</v>
      </c>
      <c r="C5249" s="61">
        <v>83.699999999999989</v>
      </c>
      <c r="D5249" s="70">
        <f t="shared" si="770"/>
        <v>83.6</v>
      </c>
      <c r="E5249" s="70">
        <f t="shared" si="771"/>
        <v>83.699999999999989</v>
      </c>
      <c r="F5249" s="5">
        <v>5245</v>
      </c>
      <c r="G5249" s="72"/>
      <c r="H5249" s="4">
        <f t="shared" si="766"/>
        <v>100</v>
      </c>
      <c r="I5249" s="4">
        <f t="shared" si="767"/>
        <v>125</v>
      </c>
      <c r="J5249" s="1">
        <f t="shared" si="768"/>
        <v>229086765.27677771</v>
      </c>
      <c r="K5249" s="5">
        <v>1646</v>
      </c>
      <c r="L5249" s="12">
        <f t="shared" si="773"/>
        <v>104.6</v>
      </c>
      <c r="M5249" s="2">
        <f t="shared" si="772"/>
        <v>104.6</v>
      </c>
      <c r="N5249" s="2" t="str">
        <f t="shared" si="769"/>
        <v/>
      </c>
      <c r="O5249"/>
      <c r="R5249" s="44"/>
      <c r="S5249" s="17"/>
      <c r="T5249"/>
      <c r="AG5249" s="72"/>
      <c r="AH5249" s="72"/>
      <c r="AI5249" s="72"/>
      <c r="AJ5249" s="72"/>
    </row>
    <row r="5250" spans="1:36" s="1" customFormat="1" x14ac:dyDescent="0.25">
      <c r="A5250" s="30">
        <v>1.0537615740744699</v>
      </c>
      <c r="B5250" s="29">
        <v>83.7</v>
      </c>
      <c r="C5250" s="61">
        <v>83.8</v>
      </c>
      <c r="D5250" s="70">
        <f t="shared" si="770"/>
        <v>83.7</v>
      </c>
      <c r="E5250" s="70">
        <f t="shared" si="771"/>
        <v>83.8</v>
      </c>
      <c r="F5250" s="5">
        <v>5246</v>
      </c>
      <c r="G5250" s="72"/>
      <c r="H5250" s="4">
        <f t="shared" si="766"/>
        <v>100</v>
      </c>
      <c r="I5250" s="4">
        <f t="shared" si="767"/>
        <v>125</v>
      </c>
      <c r="J5250" s="1">
        <f t="shared" si="768"/>
        <v>234422881.53199345</v>
      </c>
      <c r="K5250" s="5">
        <v>1647</v>
      </c>
      <c r="L5250" s="12">
        <f t="shared" si="773"/>
        <v>104.6</v>
      </c>
      <c r="M5250" s="2">
        <f t="shared" si="772"/>
        <v>104.6</v>
      </c>
      <c r="N5250" s="2" t="str">
        <f t="shared" si="769"/>
        <v/>
      </c>
      <c r="O5250"/>
      <c r="R5250" s="44"/>
      <c r="S5250" s="17"/>
      <c r="T5250"/>
      <c r="AG5250" s="72"/>
      <c r="AH5250" s="72"/>
      <c r="AI5250" s="72"/>
      <c r="AJ5250" s="72"/>
    </row>
    <row r="5251" spans="1:36" s="1" customFormat="1" x14ac:dyDescent="0.25">
      <c r="A5251" s="30">
        <v>1.0537731481485499</v>
      </c>
      <c r="B5251" s="29">
        <v>85.7</v>
      </c>
      <c r="C5251" s="61">
        <v>85.8</v>
      </c>
      <c r="D5251" s="70">
        <f t="shared" si="770"/>
        <v>85.7</v>
      </c>
      <c r="E5251" s="70">
        <f t="shared" si="771"/>
        <v>85.8</v>
      </c>
      <c r="F5251" s="5">
        <v>5247</v>
      </c>
      <c r="G5251" s="72"/>
      <c r="H5251" s="4">
        <f t="shared" si="766"/>
        <v>100</v>
      </c>
      <c r="I5251" s="4">
        <f t="shared" si="767"/>
        <v>125</v>
      </c>
      <c r="J5251" s="1">
        <f t="shared" si="768"/>
        <v>371535229.09717381</v>
      </c>
      <c r="K5251" s="5">
        <v>1648</v>
      </c>
      <c r="L5251" s="12">
        <f t="shared" si="773"/>
        <v>104.6</v>
      </c>
      <c r="M5251" s="2">
        <f t="shared" si="772"/>
        <v>104.6</v>
      </c>
      <c r="N5251" s="2" t="str">
        <f t="shared" si="769"/>
        <v/>
      </c>
      <c r="O5251"/>
      <c r="R5251" s="44"/>
      <c r="S5251" s="17"/>
      <c r="T5251"/>
      <c r="AG5251" s="72"/>
      <c r="AH5251" s="72"/>
      <c r="AI5251" s="72"/>
      <c r="AJ5251" s="72"/>
    </row>
    <row r="5252" spans="1:36" s="1" customFormat="1" x14ac:dyDescent="0.25">
      <c r="A5252" s="30">
        <v>1.05378472222262</v>
      </c>
      <c r="B5252" s="29">
        <v>84.4</v>
      </c>
      <c r="C5252" s="61">
        <v>84.5</v>
      </c>
      <c r="D5252" s="70">
        <f t="shared" si="770"/>
        <v>84.4</v>
      </c>
      <c r="E5252" s="70">
        <f t="shared" si="771"/>
        <v>84.5</v>
      </c>
      <c r="F5252" s="5">
        <v>5248</v>
      </c>
      <c r="G5252" s="72"/>
      <c r="H5252" s="4">
        <f t="shared" ref="H5252:H5270" si="774">X$15</f>
        <v>100</v>
      </c>
      <c r="I5252" s="4">
        <f t="shared" ref="I5252:I5270" si="775">X$36</f>
        <v>125</v>
      </c>
      <c r="J5252" s="1">
        <f t="shared" si="768"/>
        <v>275422870.3338179</v>
      </c>
      <c r="K5252" s="5">
        <v>1649</v>
      </c>
      <c r="L5252" s="12">
        <f t="shared" si="773"/>
        <v>104.6</v>
      </c>
      <c r="M5252" s="2">
        <f t="shared" si="772"/>
        <v>104.6</v>
      </c>
      <c r="N5252" s="2" t="str">
        <f t="shared" si="769"/>
        <v/>
      </c>
      <c r="O5252"/>
      <c r="R5252" s="44"/>
      <c r="S5252" s="17"/>
      <c r="T5252"/>
      <c r="AG5252" s="72"/>
      <c r="AH5252" s="72"/>
      <c r="AI5252" s="72"/>
      <c r="AJ5252" s="72"/>
    </row>
    <row r="5253" spans="1:36" s="1" customFormat="1" x14ac:dyDescent="0.25">
      <c r="A5253" s="30">
        <v>1.05379629629669</v>
      </c>
      <c r="B5253" s="29">
        <v>76.8</v>
      </c>
      <c r="C5253" s="61">
        <v>76.899999999999991</v>
      </c>
      <c r="D5253" s="70">
        <f t="shared" si="770"/>
        <v>76.8</v>
      </c>
      <c r="E5253" s="70">
        <f t="shared" si="771"/>
        <v>76.899999999999991</v>
      </c>
      <c r="F5253" s="5">
        <v>5249</v>
      </c>
      <c r="G5253" s="72"/>
      <c r="H5253" s="4">
        <f t="shared" si="774"/>
        <v>100</v>
      </c>
      <c r="I5253" s="4">
        <f t="shared" si="775"/>
        <v>125</v>
      </c>
      <c r="J5253" s="1">
        <f t="shared" ref="J5253:J5316" si="776">10^(D5253/10)</f>
        <v>47863009.232263893</v>
      </c>
      <c r="K5253" s="5">
        <v>1650</v>
      </c>
      <c r="L5253" s="12">
        <f t="shared" si="773"/>
        <v>104.6</v>
      </c>
      <c r="M5253" s="2">
        <f t="shared" si="772"/>
        <v>104.6</v>
      </c>
      <c r="N5253" s="2" t="str">
        <f t="shared" ref="N5253:N5270" si="777">IF(E5253&gt;$X$36,E5253,"")</f>
        <v/>
      </c>
      <c r="O5253"/>
      <c r="R5253" s="44"/>
      <c r="S5253" s="17"/>
      <c r="T5253"/>
      <c r="AG5253" s="72"/>
      <c r="AH5253" s="72"/>
      <c r="AI5253" s="72"/>
      <c r="AJ5253" s="72"/>
    </row>
    <row r="5254" spans="1:36" s="1" customFormat="1" x14ac:dyDescent="0.25">
      <c r="A5254" s="30">
        <v>1.0538078703707701</v>
      </c>
      <c r="B5254" s="29">
        <v>76.2</v>
      </c>
      <c r="C5254" s="61">
        <v>76.3</v>
      </c>
      <c r="D5254" s="70">
        <f t="shared" ref="D5254:D5317" si="778">B5254+$AC$9</f>
        <v>76.2</v>
      </c>
      <c r="E5254" s="70">
        <f t="shared" ref="E5254:E5317" si="779">C5254+$AC$9</f>
        <v>76.3</v>
      </c>
      <c r="F5254" s="5">
        <v>5250</v>
      </c>
      <c r="G5254" s="72"/>
      <c r="H5254" s="4">
        <f t="shared" si="774"/>
        <v>100</v>
      </c>
      <c r="I5254" s="4">
        <f t="shared" si="775"/>
        <v>125</v>
      </c>
      <c r="J5254" s="1">
        <f t="shared" si="776"/>
        <v>41686938.347033612</v>
      </c>
      <c r="K5254" s="5">
        <v>1651</v>
      </c>
      <c r="L5254" s="12">
        <f t="shared" si="773"/>
        <v>104.6</v>
      </c>
      <c r="M5254" s="2">
        <f t="shared" si="772"/>
        <v>104.6</v>
      </c>
      <c r="N5254" s="2" t="str">
        <f t="shared" si="777"/>
        <v/>
      </c>
      <c r="O5254"/>
      <c r="R5254" s="44"/>
      <c r="S5254" s="17"/>
      <c r="T5254"/>
      <c r="AG5254" s="72"/>
      <c r="AH5254" s="72"/>
      <c r="AI5254" s="72"/>
      <c r="AJ5254" s="72"/>
    </row>
    <row r="5255" spans="1:36" s="1" customFormat="1" x14ac:dyDescent="0.25">
      <c r="A5255" s="30">
        <v>1.0538194444448401</v>
      </c>
      <c r="B5255" s="29">
        <v>97</v>
      </c>
      <c r="C5255" s="61">
        <v>97.1</v>
      </c>
      <c r="D5255" s="70">
        <f t="shared" si="778"/>
        <v>97</v>
      </c>
      <c r="E5255" s="70">
        <f t="shared" si="779"/>
        <v>97.1</v>
      </c>
      <c r="F5255" s="5">
        <v>5251</v>
      </c>
      <c r="G5255" s="72"/>
      <c r="H5255" s="4">
        <f t="shared" si="774"/>
        <v>100</v>
      </c>
      <c r="I5255" s="4">
        <f t="shared" si="775"/>
        <v>125</v>
      </c>
      <c r="J5255" s="1">
        <f t="shared" si="776"/>
        <v>5011872336.2727213</v>
      </c>
      <c r="K5255" s="5">
        <v>1652</v>
      </c>
      <c r="L5255" s="12">
        <f t="shared" si="773"/>
        <v>104.6</v>
      </c>
      <c r="M5255" s="2">
        <f t="shared" si="772"/>
        <v>104.6</v>
      </c>
      <c r="N5255" s="2" t="str">
        <f t="shared" si="777"/>
        <v/>
      </c>
      <c r="O5255"/>
      <c r="R5255" s="44"/>
      <c r="S5255" s="17"/>
      <c r="T5255"/>
      <c r="AG5255" s="72"/>
      <c r="AH5255" s="72"/>
      <c r="AI5255" s="72"/>
      <c r="AJ5255" s="72"/>
    </row>
    <row r="5256" spans="1:36" s="1" customFormat="1" x14ac:dyDescent="0.25">
      <c r="A5256" s="30">
        <v>1.0538310185189199</v>
      </c>
      <c r="B5256" s="29">
        <v>78.400000000000006</v>
      </c>
      <c r="C5256" s="61">
        <v>78.5</v>
      </c>
      <c r="D5256" s="70">
        <f t="shared" si="778"/>
        <v>78.400000000000006</v>
      </c>
      <c r="E5256" s="70">
        <f t="shared" si="779"/>
        <v>78.5</v>
      </c>
      <c r="F5256" s="5">
        <v>5252</v>
      </c>
      <c r="G5256" s="72"/>
      <c r="H5256" s="4">
        <f t="shared" si="774"/>
        <v>100</v>
      </c>
      <c r="I5256" s="4">
        <f t="shared" si="775"/>
        <v>125</v>
      </c>
      <c r="J5256" s="1">
        <f t="shared" si="776"/>
        <v>69183097.091893882</v>
      </c>
      <c r="K5256" s="5">
        <v>1653</v>
      </c>
      <c r="L5256" s="12">
        <f t="shared" si="773"/>
        <v>104.6</v>
      </c>
      <c r="M5256" s="2">
        <f t="shared" si="772"/>
        <v>104.6</v>
      </c>
      <c r="N5256" s="2" t="str">
        <f t="shared" si="777"/>
        <v/>
      </c>
      <c r="O5256"/>
      <c r="R5256" s="44"/>
      <c r="S5256" s="17"/>
      <c r="T5256"/>
      <c r="AG5256" s="72"/>
      <c r="AH5256" s="72"/>
      <c r="AI5256" s="72"/>
      <c r="AJ5256" s="72"/>
    </row>
    <row r="5257" spans="1:36" s="1" customFormat="1" x14ac:dyDescent="0.25">
      <c r="A5257" s="30">
        <v>1.05384259259299</v>
      </c>
      <c r="B5257" s="29">
        <v>86.4</v>
      </c>
      <c r="C5257" s="61">
        <v>86.5</v>
      </c>
      <c r="D5257" s="70">
        <f t="shared" si="778"/>
        <v>86.4</v>
      </c>
      <c r="E5257" s="70">
        <f t="shared" si="779"/>
        <v>86.5</v>
      </c>
      <c r="F5257" s="5">
        <v>5253</v>
      </c>
      <c r="G5257" s="72"/>
      <c r="H5257" s="4">
        <f t="shared" si="774"/>
        <v>100</v>
      </c>
      <c r="I5257" s="4">
        <f t="shared" si="775"/>
        <v>125</v>
      </c>
      <c r="J5257" s="1">
        <f t="shared" si="776"/>
        <v>436515832.24016714</v>
      </c>
      <c r="K5257" s="5">
        <v>1654</v>
      </c>
      <c r="L5257" s="12">
        <f t="shared" si="773"/>
        <v>104.6</v>
      </c>
      <c r="M5257" s="2">
        <f t="shared" si="772"/>
        <v>104.6</v>
      </c>
      <c r="N5257" s="2" t="str">
        <f t="shared" si="777"/>
        <v/>
      </c>
      <c r="O5257"/>
      <c r="R5257" s="44"/>
      <c r="S5257" s="17"/>
      <c r="T5257"/>
      <c r="AG5257" s="72"/>
      <c r="AH5257" s="72"/>
      <c r="AI5257" s="72"/>
      <c r="AJ5257" s="72"/>
    </row>
    <row r="5258" spans="1:36" s="1" customFormat="1" x14ac:dyDescent="0.25">
      <c r="A5258" s="30">
        <v>1.05385416666706</v>
      </c>
      <c r="B5258" s="29">
        <v>70.599999999999994</v>
      </c>
      <c r="C5258" s="61">
        <v>70.699999999999989</v>
      </c>
      <c r="D5258" s="70">
        <f t="shared" si="778"/>
        <v>70.599999999999994</v>
      </c>
      <c r="E5258" s="70">
        <f t="shared" si="779"/>
        <v>70.699999999999989</v>
      </c>
      <c r="F5258" s="5">
        <v>5254</v>
      </c>
      <c r="G5258" s="72"/>
      <c r="H5258" s="4">
        <f t="shared" si="774"/>
        <v>100</v>
      </c>
      <c r="I5258" s="4">
        <f t="shared" si="775"/>
        <v>125</v>
      </c>
      <c r="J5258" s="1">
        <f t="shared" si="776"/>
        <v>11481536.214968828</v>
      </c>
      <c r="K5258" s="5">
        <v>1655</v>
      </c>
      <c r="L5258" s="12">
        <f t="shared" si="773"/>
        <v>104.6</v>
      </c>
      <c r="M5258" s="2">
        <f t="shared" si="772"/>
        <v>104.6</v>
      </c>
      <c r="N5258" s="2" t="str">
        <f t="shared" si="777"/>
        <v/>
      </c>
      <c r="O5258"/>
      <c r="R5258" s="44"/>
      <c r="S5258" s="17"/>
      <c r="T5258"/>
      <c r="AG5258" s="72"/>
      <c r="AH5258" s="72"/>
      <c r="AI5258" s="72"/>
      <c r="AJ5258" s="72"/>
    </row>
    <row r="5259" spans="1:36" s="1" customFormat="1" x14ac:dyDescent="0.25">
      <c r="A5259" s="30">
        <v>1.05386574074114</v>
      </c>
      <c r="B5259" s="29">
        <v>69.2</v>
      </c>
      <c r="C5259" s="61">
        <v>69.3</v>
      </c>
      <c r="D5259" s="70">
        <f t="shared" si="778"/>
        <v>69.2</v>
      </c>
      <c r="E5259" s="70">
        <f t="shared" si="779"/>
        <v>69.3</v>
      </c>
      <c r="F5259" s="5">
        <v>5255</v>
      </c>
      <c r="G5259" s="72"/>
      <c r="H5259" s="4">
        <f t="shared" si="774"/>
        <v>100</v>
      </c>
      <c r="I5259" s="4">
        <f t="shared" si="775"/>
        <v>125</v>
      </c>
      <c r="J5259" s="1">
        <f t="shared" si="776"/>
        <v>8317637.7110267216</v>
      </c>
      <c r="K5259" s="5">
        <v>1656</v>
      </c>
      <c r="L5259" s="12">
        <f t="shared" si="773"/>
        <v>104.6</v>
      </c>
      <c r="M5259" s="2">
        <f t="shared" si="772"/>
        <v>104.6</v>
      </c>
      <c r="N5259" s="2" t="str">
        <f t="shared" si="777"/>
        <v/>
      </c>
      <c r="O5259"/>
      <c r="R5259" s="44"/>
      <c r="S5259" s="17"/>
      <c r="T5259"/>
      <c r="AG5259" s="72"/>
      <c r="AH5259" s="72"/>
      <c r="AI5259" s="72"/>
      <c r="AJ5259" s="72"/>
    </row>
    <row r="5260" spans="1:36" s="1" customFormat="1" x14ac:dyDescent="0.25">
      <c r="A5260" s="30">
        <v>1.0538773148152101</v>
      </c>
      <c r="B5260" s="29">
        <v>91.3</v>
      </c>
      <c r="C5260" s="61">
        <v>91.399999999999991</v>
      </c>
      <c r="D5260" s="70">
        <f t="shared" si="778"/>
        <v>91.3</v>
      </c>
      <c r="E5260" s="70">
        <f t="shared" si="779"/>
        <v>91.399999999999991</v>
      </c>
      <c r="F5260" s="5">
        <v>5256</v>
      </c>
      <c r="G5260" s="72"/>
      <c r="H5260" s="4">
        <f t="shared" si="774"/>
        <v>100</v>
      </c>
      <c r="I5260" s="4">
        <f t="shared" si="775"/>
        <v>125</v>
      </c>
      <c r="J5260" s="1">
        <f t="shared" si="776"/>
        <v>1348962882.591651</v>
      </c>
      <c r="K5260" s="5">
        <v>1657</v>
      </c>
      <c r="L5260" s="12">
        <f t="shared" si="773"/>
        <v>104.6</v>
      </c>
      <c r="M5260" s="2">
        <f t="shared" si="772"/>
        <v>104.6</v>
      </c>
      <c r="N5260" s="2" t="str">
        <f t="shared" si="777"/>
        <v/>
      </c>
      <c r="O5260"/>
      <c r="R5260" s="44"/>
      <c r="S5260" s="17"/>
      <c r="T5260"/>
      <c r="AG5260" s="72"/>
      <c r="AH5260" s="72"/>
      <c r="AI5260" s="72"/>
      <c r="AJ5260" s="72"/>
    </row>
    <row r="5261" spans="1:36" s="1" customFormat="1" x14ac:dyDescent="0.25">
      <c r="A5261" s="30">
        <v>1.0538888888892901</v>
      </c>
      <c r="B5261" s="29">
        <v>84.7</v>
      </c>
      <c r="C5261" s="61">
        <v>84.8</v>
      </c>
      <c r="D5261" s="70">
        <f t="shared" si="778"/>
        <v>84.7</v>
      </c>
      <c r="E5261" s="70">
        <f t="shared" si="779"/>
        <v>84.8</v>
      </c>
      <c r="F5261" s="5">
        <v>5257</v>
      </c>
      <c r="G5261" s="72"/>
      <c r="H5261" s="4">
        <f t="shared" si="774"/>
        <v>100</v>
      </c>
      <c r="I5261" s="4">
        <f t="shared" si="775"/>
        <v>125</v>
      </c>
      <c r="J5261" s="1">
        <f t="shared" si="776"/>
        <v>295120922.66663986</v>
      </c>
      <c r="K5261" s="5">
        <v>1658</v>
      </c>
      <c r="L5261" s="12">
        <f t="shared" si="773"/>
        <v>104.6</v>
      </c>
      <c r="M5261" s="2">
        <f t="shared" si="772"/>
        <v>104.6</v>
      </c>
      <c r="N5261" s="2" t="str">
        <f t="shared" si="777"/>
        <v/>
      </c>
      <c r="O5261"/>
      <c r="R5261" s="44"/>
      <c r="S5261" s="17"/>
      <c r="T5261"/>
      <c r="AG5261" s="72"/>
      <c r="AH5261" s="72"/>
      <c r="AI5261" s="72"/>
      <c r="AJ5261" s="72"/>
    </row>
    <row r="5262" spans="1:36" s="1" customFormat="1" x14ac:dyDescent="0.25">
      <c r="A5262" s="30">
        <v>1.0539004629633599</v>
      </c>
      <c r="B5262" s="29">
        <v>66.3</v>
      </c>
      <c r="C5262" s="61">
        <v>66.399999999999991</v>
      </c>
      <c r="D5262" s="70">
        <f t="shared" si="778"/>
        <v>66.3</v>
      </c>
      <c r="E5262" s="70">
        <f t="shared" si="779"/>
        <v>66.399999999999991</v>
      </c>
      <c r="F5262" s="5">
        <v>5258</v>
      </c>
      <c r="G5262" s="72"/>
      <c r="H5262" s="4">
        <f t="shared" si="774"/>
        <v>100</v>
      </c>
      <c r="I5262" s="4">
        <f t="shared" si="775"/>
        <v>125</v>
      </c>
      <c r="J5262" s="1">
        <f t="shared" si="776"/>
        <v>4265795.1880159294</v>
      </c>
      <c r="K5262" s="5">
        <v>1659</v>
      </c>
      <c r="L5262" s="12">
        <f t="shared" si="773"/>
        <v>104.6</v>
      </c>
      <c r="M5262" s="2">
        <f t="shared" si="772"/>
        <v>104.6</v>
      </c>
      <c r="N5262" s="2" t="str">
        <f t="shared" si="777"/>
        <v/>
      </c>
      <c r="O5262"/>
      <c r="R5262" s="44"/>
      <c r="S5262" s="17"/>
      <c r="T5262"/>
      <c r="AG5262" s="72"/>
      <c r="AH5262" s="72"/>
      <c r="AI5262" s="72"/>
      <c r="AJ5262" s="72"/>
    </row>
    <row r="5263" spans="1:36" s="1" customFormat="1" x14ac:dyDescent="0.25">
      <c r="A5263" s="30">
        <v>1.05391203703744</v>
      </c>
      <c r="B5263" s="29">
        <v>66.2</v>
      </c>
      <c r="C5263" s="61">
        <v>66.3</v>
      </c>
      <c r="D5263" s="70">
        <f t="shared" si="778"/>
        <v>66.2</v>
      </c>
      <c r="E5263" s="70">
        <f t="shared" si="779"/>
        <v>66.3</v>
      </c>
      <c r="F5263" s="5">
        <v>5259</v>
      </c>
      <c r="G5263" s="72"/>
      <c r="H5263" s="4">
        <f t="shared" si="774"/>
        <v>100</v>
      </c>
      <c r="I5263" s="4">
        <f t="shared" si="775"/>
        <v>125</v>
      </c>
      <c r="J5263" s="1">
        <f t="shared" si="776"/>
        <v>4168693.8347033644</v>
      </c>
      <c r="K5263" s="5">
        <v>1660</v>
      </c>
      <c r="L5263" s="12">
        <f t="shared" si="773"/>
        <v>104.6</v>
      </c>
      <c r="M5263" s="2">
        <f t="shared" si="772"/>
        <v>104.6</v>
      </c>
      <c r="N5263" s="2" t="str">
        <f t="shared" si="777"/>
        <v/>
      </c>
      <c r="O5263"/>
      <c r="R5263" s="44"/>
      <c r="S5263" s="17"/>
      <c r="T5263"/>
      <c r="AG5263" s="72"/>
      <c r="AH5263" s="72"/>
      <c r="AI5263" s="72"/>
      <c r="AJ5263" s="72"/>
    </row>
    <row r="5264" spans="1:36" s="1" customFormat="1" x14ac:dyDescent="0.25">
      <c r="A5264" s="30">
        <v>1.05392361111151</v>
      </c>
      <c r="B5264" s="29">
        <v>74</v>
      </c>
      <c r="C5264" s="61">
        <v>74.099999999999994</v>
      </c>
      <c r="D5264" s="70">
        <f t="shared" si="778"/>
        <v>74</v>
      </c>
      <c r="E5264" s="70">
        <f t="shared" si="779"/>
        <v>74.099999999999994</v>
      </c>
      <c r="F5264" s="5">
        <v>5260</v>
      </c>
      <c r="G5264" s="72"/>
      <c r="H5264" s="4">
        <f t="shared" si="774"/>
        <v>100</v>
      </c>
      <c r="I5264" s="4">
        <f t="shared" si="775"/>
        <v>125</v>
      </c>
      <c r="J5264" s="1">
        <f t="shared" si="776"/>
        <v>25118864.315095898</v>
      </c>
      <c r="K5264" s="5">
        <v>1661</v>
      </c>
      <c r="L5264" s="12">
        <f t="shared" si="773"/>
        <v>104.6</v>
      </c>
      <c r="M5264" s="2">
        <f t="shared" si="772"/>
        <v>104.6</v>
      </c>
      <c r="N5264" s="2" t="str">
        <f t="shared" si="777"/>
        <v/>
      </c>
      <c r="O5264"/>
      <c r="R5264" s="44"/>
      <c r="S5264" s="17"/>
      <c r="T5264"/>
      <c r="AG5264" s="72"/>
      <c r="AH5264" s="72"/>
      <c r="AI5264" s="72"/>
      <c r="AJ5264" s="72"/>
    </row>
    <row r="5265" spans="1:36" s="1" customFormat="1" x14ac:dyDescent="0.25">
      <c r="A5265" s="30">
        <v>1.05393518518558</v>
      </c>
      <c r="B5265" s="29">
        <v>67.099999999999994</v>
      </c>
      <c r="C5265" s="61">
        <v>67.199999999999989</v>
      </c>
      <c r="D5265" s="70">
        <f t="shared" si="778"/>
        <v>67.099999999999994</v>
      </c>
      <c r="E5265" s="70">
        <f t="shared" si="779"/>
        <v>67.199999999999989</v>
      </c>
      <c r="F5265" s="5">
        <v>5261</v>
      </c>
      <c r="G5265" s="72"/>
      <c r="H5265" s="4">
        <f t="shared" si="774"/>
        <v>100</v>
      </c>
      <c r="I5265" s="4">
        <f t="shared" si="775"/>
        <v>125</v>
      </c>
      <c r="J5265" s="1">
        <f t="shared" si="776"/>
        <v>5128613.8399136476</v>
      </c>
      <c r="K5265" s="5">
        <v>1662</v>
      </c>
      <c r="L5265" s="12">
        <f t="shared" si="773"/>
        <v>104.6</v>
      </c>
      <c r="M5265" s="2">
        <f t="shared" si="772"/>
        <v>104.6</v>
      </c>
      <c r="N5265" s="2" t="str">
        <f t="shared" si="777"/>
        <v/>
      </c>
      <c r="O5265"/>
      <c r="R5265" s="44"/>
      <c r="S5265" s="17"/>
      <c r="T5265"/>
      <c r="AG5265" s="72"/>
      <c r="AH5265" s="72"/>
      <c r="AI5265" s="72"/>
      <c r="AJ5265" s="72"/>
    </row>
    <row r="5266" spans="1:36" s="1" customFormat="1" x14ac:dyDescent="0.25">
      <c r="A5266" s="30">
        <v>1.0539467592596601</v>
      </c>
      <c r="B5266" s="29">
        <v>65.099999999999994</v>
      </c>
      <c r="C5266" s="61">
        <v>65.199999999999989</v>
      </c>
      <c r="D5266" s="70">
        <f t="shared" si="778"/>
        <v>65.099999999999994</v>
      </c>
      <c r="E5266" s="70">
        <f t="shared" si="779"/>
        <v>65.199999999999989</v>
      </c>
      <c r="F5266" s="5">
        <v>5262</v>
      </c>
      <c r="G5266" s="72"/>
      <c r="H5266" s="4">
        <f t="shared" si="774"/>
        <v>100</v>
      </c>
      <c r="I5266" s="4">
        <f t="shared" si="775"/>
        <v>125</v>
      </c>
      <c r="J5266" s="1">
        <f t="shared" si="776"/>
        <v>3235936.5692962883</v>
      </c>
      <c r="K5266" s="5">
        <v>1663</v>
      </c>
      <c r="L5266" s="12">
        <f t="shared" si="773"/>
        <v>104.6</v>
      </c>
      <c r="M5266" s="2">
        <f t="shared" si="772"/>
        <v>104.6</v>
      </c>
      <c r="N5266" s="2" t="str">
        <f t="shared" si="777"/>
        <v/>
      </c>
      <c r="O5266"/>
      <c r="R5266" s="44"/>
      <c r="S5266" s="17"/>
      <c r="T5266"/>
      <c r="AG5266" s="72"/>
      <c r="AH5266" s="72"/>
      <c r="AI5266" s="72"/>
      <c r="AJ5266" s="72"/>
    </row>
    <row r="5267" spans="1:36" s="1" customFormat="1" x14ac:dyDescent="0.25">
      <c r="A5267" s="30">
        <v>1.0539583333337299</v>
      </c>
      <c r="B5267" s="29">
        <v>62.1</v>
      </c>
      <c r="C5267" s="61">
        <v>62.2</v>
      </c>
      <c r="D5267" s="70">
        <f t="shared" si="778"/>
        <v>62.1</v>
      </c>
      <c r="E5267" s="70">
        <f t="shared" si="779"/>
        <v>62.2</v>
      </c>
      <c r="F5267" s="5">
        <v>5263</v>
      </c>
      <c r="G5267" s="72"/>
      <c r="H5267" s="4">
        <f t="shared" si="774"/>
        <v>100</v>
      </c>
      <c r="I5267" s="4">
        <f t="shared" si="775"/>
        <v>125</v>
      </c>
      <c r="J5267" s="1">
        <f t="shared" si="776"/>
        <v>1621810.0973589318</v>
      </c>
      <c r="K5267" s="5">
        <v>1664</v>
      </c>
      <c r="L5267" s="12">
        <f t="shared" si="773"/>
        <v>104.6</v>
      </c>
      <c r="M5267" s="2">
        <f t="shared" si="772"/>
        <v>104.6</v>
      </c>
      <c r="N5267" s="2" t="str">
        <f t="shared" si="777"/>
        <v/>
      </c>
      <c r="O5267"/>
      <c r="R5267" s="44"/>
      <c r="S5267" s="17"/>
      <c r="T5267"/>
      <c r="AG5267" s="72"/>
      <c r="AH5267" s="72"/>
      <c r="AI5267" s="72"/>
      <c r="AJ5267" s="72"/>
    </row>
    <row r="5268" spans="1:36" s="1" customFormat="1" x14ac:dyDescent="0.25">
      <c r="A5268" s="30">
        <v>1.0539699074078099</v>
      </c>
      <c r="B5268" s="29">
        <v>62.2</v>
      </c>
      <c r="C5268" s="61">
        <v>62.300000000000004</v>
      </c>
      <c r="D5268" s="70">
        <f t="shared" si="778"/>
        <v>62.2</v>
      </c>
      <c r="E5268" s="70">
        <f t="shared" si="779"/>
        <v>62.300000000000004</v>
      </c>
      <c r="F5268" s="5">
        <v>5264</v>
      </c>
      <c r="G5268" s="73"/>
      <c r="H5268" s="4">
        <f t="shared" si="774"/>
        <v>100</v>
      </c>
      <c r="I5268" s="4">
        <f t="shared" si="775"/>
        <v>125</v>
      </c>
      <c r="J5268" s="1">
        <f t="shared" si="776"/>
        <v>1659586.9074375653</v>
      </c>
      <c r="K5268" s="5">
        <v>1665</v>
      </c>
      <c r="L5268" s="12">
        <f t="shared" si="773"/>
        <v>104.6</v>
      </c>
      <c r="M5268" s="2">
        <f t="shared" ref="M5268:M5270" si="780">IF(L5268&gt;$X$15,L5268,"")</f>
        <v>104.6</v>
      </c>
      <c r="N5268" s="2" t="str">
        <f t="shared" si="777"/>
        <v/>
      </c>
      <c r="O5268"/>
      <c r="R5268" s="44"/>
      <c r="S5268" s="17"/>
      <c r="T5268"/>
      <c r="AG5268" s="73"/>
      <c r="AH5268" s="73"/>
      <c r="AI5268" s="73"/>
      <c r="AJ5268" s="73"/>
    </row>
    <row r="5269" spans="1:36" s="1" customFormat="1" x14ac:dyDescent="0.25">
      <c r="A5269" s="30">
        <v>1.05398148148188</v>
      </c>
      <c r="B5269" s="29">
        <v>61.9</v>
      </c>
      <c r="C5269" s="61">
        <v>62</v>
      </c>
      <c r="D5269" s="70">
        <f t="shared" si="778"/>
        <v>61.9</v>
      </c>
      <c r="E5269" s="70">
        <f t="shared" si="779"/>
        <v>62</v>
      </c>
      <c r="F5269" s="5">
        <v>5265</v>
      </c>
      <c r="G5269" s="72"/>
      <c r="H5269" s="4">
        <f t="shared" si="774"/>
        <v>100</v>
      </c>
      <c r="I5269" s="4">
        <f t="shared" si="775"/>
        <v>125</v>
      </c>
      <c r="J5269" s="1">
        <f t="shared" si="776"/>
        <v>1548816.6189124805</v>
      </c>
      <c r="K5269" s="5">
        <v>1666</v>
      </c>
      <c r="L5269" s="12">
        <f t="shared" ref="L5269:L5270" si="781">ROUND(10*LOG10(SUM(J1670:J5269)/3600),1)</f>
        <v>104.6</v>
      </c>
      <c r="M5269" s="2">
        <f t="shared" si="780"/>
        <v>104.6</v>
      </c>
      <c r="N5269" s="2" t="str">
        <f t="shared" si="777"/>
        <v/>
      </c>
      <c r="O5269"/>
      <c r="R5269" s="44"/>
      <c r="S5269" s="17"/>
      <c r="T5269"/>
      <c r="AG5269" s="72"/>
      <c r="AH5269" s="72"/>
      <c r="AI5269" s="72"/>
      <c r="AJ5269" s="72"/>
    </row>
    <row r="5270" spans="1:36" s="1" customFormat="1" x14ac:dyDescent="0.25">
      <c r="A5270" s="30">
        <v>1.05399305555595</v>
      </c>
      <c r="B5270" s="29">
        <v>63</v>
      </c>
      <c r="C5270" s="61">
        <v>63.1</v>
      </c>
      <c r="D5270" s="70">
        <f t="shared" si="778"/>
        <v>63</v>
      </c>
      <c r="E5270" s="70">
        <f t="shared" si="779"/>
        <v>63.1</v>
      </c>
      <c r="F5270" s="5">
        <v>5266</v>
      </c>
      <c r="G5270" s="72"/>
      <c r="H5270" s="4">
        <f t="shared" si="774"/>
        <v>100</v>
      </c>
      <c r="I5270" s="4">
        <f t="shared" si="775"/>
        <v>125</v>
      </c>
      <c r="J5270" s="1">
        <f t="shared" si="776"/>
        <v>1995262.31496888</v>
      </c>
      <c r="K5270" s="5">
        <v>1667</v>
      </c>
      <c r="L5270" s="12">
        <f t="shared" si="781"/>
        <v>104.6</v>
      </c>
      <c r="M5270" s="2">
        <f t="shared" si="780"/>
        <v>104.6</v>
      </c>
      <c r="N5270" s="2" t="str">
        <f t="shared" si="777"/>
        <v/>
      </c>
      <c r="O5270"/>
      <c r="R5270" s="44"/>
      <c r="S5270" s="17"/>
      <c r="T5270"/>
      <c r="AG5270" s="72"/>
      <c r="AH5270" s="72"/>
      <c r="AI5270" s="72"/>
      <c r="AJ5270" s="72"/>
    </row>
    <row r="5271" spans="1:36" s="1" customFormat="1" x14ac:dyDescent="0.25">
      <c r="A5271" s="30">
        <v>1.0540046296300301</v>
      </c>
      <c r="B5271" s="29">
        <v>69.900000000000006</v>
      </c>
      <c r="C5271" s="61">
        <v>71.900000000000006</v>
      </c>
      <c r="D5271" s="70">
        <f t="shared" si="778"/>
        <v>69.900000000000006</v>
      </c>
      <c r="E5271" s="70">
        <f t="shared" si="779"/>
        <v>71.900000000000006</v>
      </c>
      <c r="F5271" s="5">
        <v>5267</v>
      </c>
      <c r="G5271" s="72"/>
      <c r="H5271" s="4">
        <f t="shared" ref="H5271:H5334" si="782">X$15</f>
        <v>100</v>
      </c>
      <c r="I5271" s="4">
        <f t="shared" ref="I5271:I5334" si="783">X$36</f>
        <v>125</v>
      </c>
      <c r="J5271" s="1">
        <f t="shared" si="776"/>
        <v>9772372.2095581144</v>
      </c>
      <c r="K5271" s="5">
        <v>1667</v>
      </c>
      <c r="L5271" s="12">
        <f t="shared" ref="L5271:L5334" si="784">ROUND(10*LOG10(SUM(J1672:J5271)/3600),1)</f>
        <v>104.6</v>
      </c>
      <c r="M5271" s="2">
        <f t="shared" ref="M5271:M5334" si="785">IF(L5271&gt;$X$15,L5271,"")</f>
        <v>104.6</v>
      </c>
      <c r="N5271" s="2" t="str">
        <f t="shared" ref="N5271:N5334" si="786">IF(E5271&gt;$X$36,E5271,"")</f>
        <v/>
      </c>
      <c r="O5271"/>
      <c r="R5271" s="44"/>
      <c r="S5271" s="17"/>
      <c r="T5271"/>
      <c r="AG5271" s="72"/>
      <c r="AH5271" s="72"/>
      <c r="AI5271" s="72"/>
      <c r="AJ5271" s="72"/>
    </row>
    <row r="5272" spans="1:36" s="1" customFormat="1" x14ac:dyDescent="0.25">
      <c r="A5272" s="30">
        <v>1.0540162037041001</v>
      </c>
      <c r="B5272" s="29">
        <v>73.8</v>
      </c>
      <c r="C5272" s="61">
        <v>74.8</v>
      </c>
      <c r="D5272" s="70">
        <f t="shared" si="778"/>
        <v>73.8</v>
      </c>
      <c r="E5272" s="70">
        <f t="shared" si="779"/>
        <v>74.8</v>
      </c>
      <c r="F5272" s="5">
        <v>5268</v>
      </c>
      <c r="G5272" s="72"/>
      <c r="H5272" s="4">
        <f t="shared" si="782"/>
        <v>100</v>
      </c>
      <c r="I5272" s="4">
        <f t="shared" si="783"/>
        <v>125</v>
      </c>
      <c r="J5272" s="1">
        <f t="shared" si="776"/>
        <v>23988329.19019492</v>
      </c>
      <c r="K5272" s="5">
        <v>1667</v>
      </c>
      <c r="L5272" s="12">
        <f t="shared" si="784"/>
        <v>104.6</v>
      </c>
      <c r="M5272" s="2">
        <f t="shared" si="785"/>
        <v>104.6</v>
      </c>
      <c r="N5272" s="2" t="str">
        <f t="shared" si="786"/>
        <v/>
      </c>
      <c r="O5272"/>
      <c r="R5272" s="44"/>
      <c r="S5272" s="17"/>
      <c r="T5272"/>
      <c r="AG5272" s="72"/>
      <c r="AH5272" s="72"/>
      <c r="AI5272" s="72"/>
      <c r="AJ5272" s="72"/>
    </row>
    <row r="5273" spans="1:36" s="1" customFormat="1" x14ac:dyDescent="0.25">
      <c r="A5273" s="30">
        <v>1.0540277777781799</v>
      </c>
      <c r="B5273" s="29">
        <v>72.599999999999994</v>
      </c>
      <c r="C5273" s="61">
        <v>73.399999999999991</v>
      </c>
      <c r="D5273" s="70">
        <f t="shared" si="778"/>
        <v>72.599999999999994</v>
      </c>
      <c r="E5273" s="70">
        <f t="shared" si="779"/>
        <v>73.399999999999991</v>
      </c>
      <c r="F5273" s="5">
        <v>5269</v>
      </c>
      <c r="G5273" s="72"/>
      <c r="H5273" s="4">
        <f t="shared" si="782"/>
        <v>100</v>
      </c>
      <c r="I5273" s="4">
        <f t="shared" si="783"/>
        <v>125</v>
      </c>
      <c r="J5273" s="1">
        <f t="shared" si="776"/>
        <v>18197008.586099867</v>
      </c>
      <c r="K5273" s="5">
        <v>1667</v>
      </c>
      <c r="L5273" s="12">
        <f t="shared" si="784"/>
        <v>104.6</v>
      </c>
      <c r="M5273" s="2">
        <f t="shared" si="785"/>
        <v>104.6</v>
      </c>
      <c r="N5273" s="2" t="str">
        <f t="shared" si="786"/>
        <v/>
      </c>
      <c r="O5273"/>
      <c r="R5273" s="44"/>
      <c r="S5273" s="17"/>
      <c r="T5273"/>
      <c r="U5273"/>
      <c r="V5273"/>
      <c r="W5273"/>
      <c r="X5273"/>
      <c r="Y5273"/>
      <c r="Z5273"/>
      <c r="AA5273"/>
      <c r="AB5273"/>
      <c r="AG5273" s="72"/>
      <c r="AH5273" s="72"/>
      <c r="AI5273" s="72"/>
      <c r="AJ5273" s="72"/>
    </row>
    <row r="5274" spans="1:36" s="1" customFormat="1" x14ac:dyDescent="0.25">
      <c r="A5274" s="30">
        <v>1.05403935185225</v>
      </c>
      <c r="B5274" s="29">
        <v>74.2</v>
      </c>
      <c r="C5274" s="61">
        <v>74.400000000000006</v>
      </c>
      <c r="D5274" s="70">
        <f t="shared" si="778"/>
        <v>74.2</v>
      </c>
      <c r="E5274" s="70">
        <f t="shared" si="779"/>
        <v>74.400000000000006</v>
      </c>
      <c r="F5274" s="5">
        <v>5270</v>
      </c>
      <c r="G5274" s="72"/>
      <c r="H5274" s="4">
        <f t="shared" si="782"/>
        <v>100</v>
      </c>
      <c r="I5274" s="4">
        <f t="shared" si="783"/>
        <v>125</v>
      </c>
      <c r="J5274" s="1">
        <f t="shared" si="776"/>
        <v>26302679.918953825</v>
      </c>
      <c r="K5274" s="5">
        <v>1667</v>
      </c>
      <c r="L5274" s="12">
        <f t="shared" si="784"/>
        <v>104.6</v>
      </c>
      <c r="M5274" s="2">
        <f t="shared" si="785"/>
        <v>104.6</v>
      </c>
      <c r="N5274" s="2" t="str">
        <f t="shared" si="786"/>
        <v/>
      </c>
      <c r="O5274"/>
      <c r="R5274" s="44"/>
      <c r="S5274" s="17"/>
      <c r="T5274"/>
      <c r="U5274"/>
      <c r="V5274"/>
      <c r="W5274"/>
      <c r="X5274"/>
      <c r="Y5274"/>
      <c r="Z5274"/>
      <c r="AA5274"/>
      <c r="AB5274"/>
      <c r="AC5274"/>
      <c r="AD5274"/>
      <c r="AE5274"/>
      <c r="AG5274" s="72"/>
      <c r="AH5274" s="72"/>
      <c r="AI5274" s="72"/>
      <c r="AJ5274" s="72"/>
    </row>
    <row r="5275" spans="1:36" s="1" customFormat="1" x14ac:dyDescent="0.25">
      <c r="A5275" s="30">
        <v>1.05405092592633</v>
      </c>
      <c r="B5275" s="29">
        <v>73.900000000000006</v>
      </c>
      <c r="C5275" s="61">
        <v>74</v>
      </c>
      <c r="D5275" s="70">
        <f t="shared" si="778"/>
        <v>73.900000000000006</v>
      </c>
      <c r="E5275" s="70">
        <f t="shared" si="779"/>
        <v>74</v>
      </c>
      <c r="F5275" s="5">
        <v>5271</v>
      </c>
      <c r="G5275" s="72"/>
      <c r="H5275" s="4">
        <f t="shared" si="782"/>
        <v>100</v>
      </c>
      <c r="I5275" s="4">
        <f t="shared" si="783"/>
        <v>125</v>
      </c>
      <c r="J5275" s="1">
        <f t="shared" si="776"/>
        <v>24547089.156850401</v>
      </c>
      <c r="K5275" s="5">
        <v>1667</v>
      </c>
      <c r="L5275" s="12">
        <f t="shared" si="784"/>
        <v>104.6</v>
      </c>
      <c r="M5275" s="2">
        <f t="shared" si="785"/>
        <v>104.6</v>
      </c>
      <c r="N5275" s="2" t="str">
        <f t="shared" si="786"/>
        <v/>
      </c>
      <c r="O5275"/>
      <c r="R5275" s="44"/>
      <c r="S5275" s="17"/>
      <c r="T5275"/>
      <c r="U5275"/>
      <c r="V5275"/>
      <c r="W5275"/>
      <c r="X5275"/>
      <c r="Y5275"/>
      <c r="Z5275"/>
      <c r="AA5275"/>
      <c r="AB5275"/>
      <c r="AC5275"/>
      <c r="AD5275"/>
      <c r="AE5275"/>
      <c r="AG5275" s="72"/>
      <c r="AH5275" s="72"/>
      <c r="AI5275" s="72"/>
      <c r="AJ5275" s="72"/>
    </row>
    <row r="5276" spans="1:36" s="1" customFormat="1" x14ac:dyDescent="0.25">
      <c r="A5276" s="30">
        <v>1.0540625000004</v>
      </c>
      <c r="B5276" s="29">
        <v>75.099999999999994</v>
      </c>
      <c r="C5276" s="61">
        <v>75.199999999999989</v>
      </c>
      <c r="D5276" s="70">
        <f t="shared" si="778"/>
        <v>75.099999999999994</v>
      </c>
      <c r="E5276" s="70">
        <f t="shared" si="779"/>
        <v>75.199999999999989</v>
      </c>
      <c r="F5276" s="5">
        <v>5272</v>
      </c>
      <c r="G5276" s="72"/>
      <c r="H5276" s="4">
        <f t="shared" si="782"/>
        <v>100</v>
      </c>
      <c r="I5276" s="4">
        <f t="shared" si="783"/>
        <v>125</v>
      </c>
      <c r="J5276" s="1">
        <f t="shared" si="776"/>
        <v>32359365.692962918</v>
      </c>
      <c r="K5276" s="5">
        <v>1667</v>
      </c>
      <c r="L5276" s="12">
        <f t="shared" si="784"/>
        <v>104.6</v>
      </c>
      <c r="M5276" s="2">
        <f t="shared" si="785"/>
        <v>104.6</v>
      </c>
      <c r="N5276" s="2" t="str">
        <f t="shared" si="786"/>
        <v/>
      </c>
      <c r="O5276"/>
      <c r="R5276" s="44"/>
      <c r="S5276" s="17"/>
      <c r="T5276"/>
      <c r="U5276"/>
      <c r="V5276"/>
      <c r="W5276"/>
      <c r="X5276"/>
      <c r="Y5276"/>
      <c r="Z5276"/>
      <c r="AA5276"/>
      <c r="AB5276"/>
      <c r="AC5276"/>
      <c r="AD5276"/>
      <c r="AE5276"/>
      <c r="AG5276" s="72"/>
      <c r="AH5276" s="72"/>
      <c r="AI5276" s="72"/>
      <c r="AJ5276" s="72"/>
    </row>
    <row r="5277" spans="1:36" s="1" customFormat="1" x14ac:dyDescent="0.25">
      <c r="A5277" s="30">
        <v>1.0540740740744701</v>
      </c>
      <c r="B5277" s="29">
        <v>74.5</v>
      </c>
      <c r="C5277" s="61">
        <v>75.7</v>
      </c>
      <c r="D5277" s="70">
        <f t="shared" si="778"/>
        <v>74.5</v>
      </c>
      <c r="E5277" s="70">
        <f t="shared" si="779"/>
        <v>75.7</v>
      </c>
      <c r="F5277" s="5">
        <v>5273</v>
      </c>
      <c r="G5277" s="72"/>
      <c r="H5277" s="4">
        <f t="shared" si="782"/>
        <v>100</v>
      </c>
      <c r="I5277" s="4">
        <f t="shared" si="783"/>
        <v>125</v>
      </c>
      <c r="J5277" s="1">
        <f t="shared" si="776"/>
        <v>28183829.312644634</v>
      </c>
      <c r="K5277" s="5">
        <v>1667</v>
      </c>
      <c r="L5277" s="12">
        <f t="shared" si="784"/>
        <v>104.6</v>
      </c>
      <c r="M5277" s="2">
        <f t="shared" si="785"/>
        <v>104.6</v>
      </c>
      <c r="N5277" s="2" t="str">
        <f t="shared" si="786"/>
        <v/>
      </c>
      <c r="O5277"/>
      <c r="R5277" s="44"/>
      <c r="S5277" s="17"/>
      <c r="T5277"/>
      <c r="U5277"/>
      <c r="V5277"/>
      <c r="W5277"/>
      <c r="X5277"/>
      <c r="Y5277"/>
      <c r="Z5277"/>
      <c r="AA5277"/>
      <c r="AB5277"/>
      <c r="AC5277"/>
      <c r="AD5277"/>
      <c r="AE5277"/>
      <c r="AG5277" s="72"/>
      <c r="AH5277" s="72"/>
      <c r="AI5277" s="72"/>
      <c r="AJ5277" s="72"/>
    </row>
    <row r="5278" spans="1:36" s="1" customFormat="1" x14ac:dyDescent="0.25">
      <c r="A5278" s="30">
        <v>1.0540856481485501</v>
      </c>
      <c r="B5278" s="29">
        <v>72</v>
      </c>
      <c r="C5278" s="61">
        <v>72.400000000000006</v>
      </c>
      <c r="D5278" s="70">
        <f t="shared" si="778"/>
        <v>72</v>
      </c>
      <c r="E5278" s="70">
        <f t="shared" si="779"/>
        <v>72.400000000000006</v>
      </c>
      <c r="F5278" s="5">
        <v>5274</v>
      </c>
      <c r="G5278" s="72"/>
      <c r="H5278" s="4">
        <f t="shared" si="782"/>
        <v>100</v>
      </c>
      <c r="I5278" s="4">
        <f t="shared" si="783"/>
        <v>125</v>
      </c>
      <c r="J5278" s="1">
        <f t="shared" si="776"/>
        <v>15848931.924611172</v>
      </c>
      <c r="K5278" s="5">
        <v>1667</v>
      </c>
      <c r="L5278" s="12">
        <f t="shared" si="784"/>
        <v>104.6</v>
      </c>
      <c r="M5278" s="2">
        <f t="shared" si="785"/>
        <v>104.6</v>
      </c>
      <c r="N5278" s="2" t="str">
        <f t="shared" si="786"/>
        <v/>
      </c>
      <c r="O5278"/>
      <c r="R5278" s="44"/>
      <c r="S5278" s="17"/>
      <c r="T5278"/>
      <c r="U5278"/>
      <c r="V5278"/>
      <c r="W5278"/>
      <c r="X5278"/>
      <c r="Y5278"/>
      <c r="Z5278"/>
      <c r="AA5278"/>
      <c r="AB5278"/>
      <c r="AC5278"/>
      <c r="AD5278"/>
      <c r="AE5278"/>
      <c r="AG5278" s="72"/>
      <c r="AH5278" s="72"/>
      <c r="AI5278" s="72"/>
      <c r="AJ5278" s="72"/>
    </row>
    <row r="5279" spans="1:36" s="1" customFormat="1" x14ac:dyDescent="0.25">
      <c r="A5279" s="30">
        <v>1.0540972222226199</v>
      </c>
      <c r="B5279" s="29">
        <v>75.099999999999994</v>
      </c>
      <c r="C5279" s="61">
        <v>77.099999999999994</v>
      </c>
      <c r="D5279" s="70">
        <f t="shared" si="778"/>
        <v>75.099999999999994</v>
      </c>
      <c r="E5279" s="70">
        <f t="shared" si="779"/>
        <v>77.099999999999994</v>
      </c>
      <c r="F5279" s="5">
        <v>5275</v>
      </c>
      <c r="G5279" s="72"/>
      <c r="H5279" s="4">
        <f t="shared" si="782"/>
        <v>100</v>
      </c>
      <c r="I5279" s="4">
        <f t="shared" si="783"/>
        <v>125</v>
      </c>
      <c r="J5279" s="1">
        <f t="shared" si="776"/>
        <v>32359365.692962918</v>
      </c>
      <c r="K5279" s="5">
        <v>1667</v>
      </c>
      <c r="L5279" s="12">
        <f t="shared" si="784"/>
        <v>104.6</v>
      </c>
      <c r="M5279" s="2">
        <f t="shared" si="785"/>
        <v>104.6</v>
      </c>
      <c r="N5279" s="2" t="str">
        <f t="shared" si="786"/>
        <v/>
      </c>
      <c r="O5279"/>
      <c r="R5279" s="44"/>
      <c r="S5279" s="17"/>
      <c r="T5279"/>
      <c r="U5279"/>
      <c r="V5279"/>
      <c r="W5279"/>
      <c r="X5279"/>
      <c r="Y5279"/>
      <c r="Z5279"/>
      <c r="AA5279"/>
      <c r="AB5279"/>
      <c r="AC5279"/>
      <c r="AD5279"/>
      <c r="AE5279"/>
      <c r="AF5279"/>
      <c r="AG5279" s="72"/>
      <c r="AH5279" s="72"/>
      <c r="AI5279" s="72"/>
      <c r="AJ5279" s="72"/>
    </row>
    <row r="5280" spans="1:36" s="1" customFormat="1" x14ac:dyDescent="0.25">
      <c r="A5280" s="30">
        <v>1.0541087962967</v>
      </c>
      <c r="B5280" s="29">
        <v>72.8</v>
      </c>
      <c r="C5280" s="61">
        <v>73.399999999999991</v>
      </c>
      <c r="D5280" s="70">
        <f t="shared" si="778"/>
        <v>72.8</v>
      </c>
      <c r="E5280" s="70">
        <f t="shared" si="779"/>
        <v>73.399999999999991</v>
      </c>
      <c r="F5280" s="5">
        <v>5276</v>
      </c>
      <c r="G5280" s="72"/>
      <c r="H5280" s="4">
        <f t="shared" si="782"/>
        <v>100</v>
      </c>
      <c r="I5280" s="4">
        <f t="shared" si="783"/>
        <v>125</v>
      </c>
      <c r="J5280" s="1">
        <f t="shared" si="776"/>
        <v>19054607.1796325</v>
      </c>
      <c r="K5280" s="5">
        <v>1667</v>
      </c>
      <c r="L5280" s="12">
        <f t="shared" si="784"/>
        <v>104.6</v>
      </c>
      <c r="M5280" s="2">
        <f t="shared" si="785"/>
        <v>104.6</v>
      </c>
      <c r="N5280" s="2" t="str">
        <f t="shared" si="786"/>
        <v/>
      </c>
      <c r="O5280"/>
      <c r="R5280" s="44"/>
      <c r="S5280" s="17"/>
      <c r="T5280"/>
      <c r="U5280"/>
      <c r="V5280"/>
      <c r="W5280"/>
      <c r="X5280"/>
      <c r="Y5280"/>
      <c r="Z5280"/>
      <c r="AA5280"/>
      <c r="AB5280"/>
      <c r="AC5280"/>
      <c r="AD5280"/>
      <c r="AE5280"/>
      <c r="AF5280"/>
      <c r="AG5280" s="72"/>
      <c r="AH5280" s="72"/>
      <c r="AI5280" s="72"/>
      <c r="AJ5280" s="72"/>
    </row>
    <row r="5281" spans="1:36" s="1" customFormat="1" x14ac:dyDescent="0.25">
      <c r="A5281" s="30">
        <v>1.05412037037077</v>
      </c>
      <c r="B5281" s="29">
        <v>73.5</v>
      </c>
      <c r="C5281" s="61">
        <v>74.5</v>
      </c>
      <c r="D5281" s="70">
        <f t="shared" si="778"/>
        <v>73.5</v>
      </c>
      <c r="E5281" s="70">
        <f t="shared" si="779"/>
        <v>74.5</v>
      </c>
      <c r="F5281" s="5">
        <v>5277</v>
      </c>
      <c r="G5281" s="72"/>
      <c r="H5281" s="4">
        <f t="shared" si="782"/>
        <v>100</v>
      </c>
      <c r="I5281" s="4">
        <f t="shared" si="783"/>
        <v>125</v>
      </c>
      <c r="J5281" s="1">
        <f t="shared" si="776"/>
        <v>22387211.385683414</v>
      </c>
      <c r="K5281" s="5">
        <v>1667</v>
      </c>
      <c r="L5281" s="12">
        <f t="shared" si="784"/>
        <v>104.6</v>
      </c>
      <c r="M5281" s="2">
        <f t="shared" si="785"/>
        <v>104.6</v>
      </c>
      <c r="N5281" s="2" t="str">
        <f t="shared" si="786"/>
        <v/>
      </c>
      <c r="O5281"/>
      <c r="R5281" s="44"/>
      <c r="S5281" s="17"/>
      <c r="T5281"/>
      <c r="U5281"/>
      <c r="V5281"/>
      <c r="W5281"/>
      <c r="X5281"/>
      <c r="Y5281"/>
      <c r="Z5281"/>
      <c r="AA5281"/>
      <c r="AB5281"/>
      <c r="AC5281"/>
      <c r="AD5281"/>
      <c r="AE5281"/>
      <c r="AF5281"/>
      <c r="AG5281" s="72"/>
      <c r="AH5281" s="72"/>
      <c r="AI5281" s="72"/>
      <c r="AJ5281" s="72"/>
    </row>
    <row r="5282" spans="1:36" x14ac:dyDescent="0.25">
      <c r="A5282" s="30">
        <v>1.05413194444484</v>
      </c>
      <c r="B5282" s="29">
        <v>72.8</v>
      </c>
      <c r="C5282" s="61">
        <v>73.599999999999994</v>
      </c>
      <c r="D5282" s="70">
        <f t="shared" si="778"/>
        <v>72.8</v>
      </c>
      <c r="E5282" s="70">
        <f t="shared" si="779"/>
        <v>73.599999999999994</v>
      </c>
      <c r="F5282" s="5">
        <v>5278</v>
      </c>
      <c r="G5282" s="72"/>
      <c r="H5282" s="4">
        <f t="shared" si="782"/>
        <v>100</v>
      </c>
      <c r="I5282" s="4">
        <f t="shared" si="783"/>
        <v>125</v>
      </c>
      <c r="J5282" s="1">
        <f t="shared" si="776"/>
        <v>19054607.1796325</v>
      </c>
      <c r="K5282" s="5">
        <v>1667</v>
      </c>
      <c r="L5282" s="12">
        <f t="shared" si="784"/>
        <v>104.6</v>
      </c>
      <c r="M5282" s="2">
        <f t="shared" si="785"/>
        <v>104.6</v>
      </c>
      <c r="N5282" s="2" t="str">
        <f t="shared" si="786"/>
        <v/>
      </c>
      <c r="AG5282" s="72"/>
      <c r="AH5282" s="72"/>
      <c r="AI5282" s="72"/>
      <c r="AJ5282" s="72"/>
    </row>
    <row r="5283" spans="1:36" x14ac:dyDescent="0.25">
      <c r="A5283" s="30">
        <v>1.0541435185189201</v>
      </c>
      <c r="B5283" s="29">
        <v>73.5</v>
      </c>
      <c r="C5283" s="61">
        <v>73.7</v>
      </c>
      <c r="D5283" s="70">
        <f t="shared" si="778"/>
        <v>73.5</v>
      </c>
      <c r="E5283" s="70">
        <f t="shared" si="779"/>
        <v>73.7</v>
      </c>
      <c r="F5283" s="5">
        <v>5279</v>
      </c>
      <c r="G5283" s="72"/>
      <c r="H5283" s="4">
        <f t="shared" si="782"/>
        <v>100</v>
      </c>
      <c r="I5283" s="4">
        <f t="shared" si="783"/>
        <v>125</v>
      </c>
      <c r="J5283" s="1">
        <f t="shared" si="776"/>
        <v>22387211.385683414</v>
      </c>
      <c r="K5283" s="5">
        <v>1667</v>
      </c>
      <c r="L5283" s="12">
        <f t="shared" si="784"/>
        <v>104.6</v>
      </c>
      <c r="M5283" s="2">
        <f t="shared" si="785"/>
        <v>104.6</v>
      </c>
      <c r="N5283" s="2" t="str">
        <f t="shared" si="786"/>
        <v/>
      </c>
      <c r="AG5283" s="72"/>
      <c r="AH5283" s="72"/>
      <c r="AI5283" s="72"/>
      <c r="AJ5283" s="72"/>
    </row>
    <row r="5284" spans="1:36" x14ac:dyDescent="0.25">
      <c r="A5284" s="30">
        <v>1.0541550925929899</v>
      </c>
      <c r="B5284" s="29">
        <v>71.599999999999994</v>
      </c>
      <c r="C5284" s="61">
        <v>71.699999999999989</v>
      </c>
      <c r="D5284" s="70">
        <f t="shared" si="778"/>
        <v>71.599999999999994</v>
      </c>
      <c r="E5284" s="70">
        <f t="shared" si="779"/>
        <v>71.699999999999989</v>
      </c>
      <c r="F5284" s="5">
        <v>5280</v>
      </c>
      <c r="G5284" s="72"/>
      <c r="H5284" s="4">
        <f t="shared" si="782"/>
        <v>100</v>
      </c>
      <c r="I5284" s="4">
        <f t="shared" si="783"/>
        <v>125</v>
      </c>
      <c r="J5284" s="1">
        <f t="shared" si="776"/>
        <v>14454397.707459262</v>
      </c>
      <c r="K5284" s="5">
        <v>1667</v>
      </c>
      <c r="L5284" s="12">
        <f t="shared" si="784"/>
        <v>104.6</v>
      </c>
      <c r="M5284" s="2">
        <f t="shared" si="785"/>
        <v>104.6</v>
      </c>
      <c r="N5284" s="2" t="str">
        <f t="shared" si="786"/>
        <v/>
      </c>
      <c r="AG5284" s="72"/>
      <c r="AH5284" s="72"/>
      <c r="AI5284" s="72"/>
      <c r="AJ5284" s="72"/>
    </row>
    <row r="5285" spans="1:36" x14ac:dyDescent="0.25">
      <c r="A5285" s="30">
        <v>1.0541666666670699</v>
      </c>
      <c r="B5285" s="29">
        <v>75.3</v>
      </c>
      <c r="C5285" s="61">
        <v>75.399999999999991</v>
      </c>
      <c r="D5285" s="70">
        <f t="shared" si="778"/>
        <v>75.3</v>
      </c>
      <c r="E5285" s="70">
        <f t="shared" si="779"/>
        <v>75.399999999999991</v>
      </c>
      <c r="F5285" s="5">
        <v>5281</v>
      </c>
      <c r="G5285" s="72"/>
      <c r="H5285" s="4">
        <f t="shared" si="782"/>
        <v>100</v>
      </c>
      <c r="I5285" s="4">
        <f t="shared" si="783"/>
        <v>125</v>
      </c>
      <c r="J5285" s="1">
        <f t="shared" si="776"/>
        <v>33884415.613920227</v>
      </c>
      <c r="K5285" s="5">
        <v>1667</v>
      </c>
      <c r="L5285" s="12">
        <f t="shared" si="784"/>
        <v>104.6</v>
      </c>
      <c r="M5285" s="2">
        <f t="shared" si="785"/>
        <v>104.6</v>
      </c>
      <c r="N5285" s="2" t="str">
        <f t="shared" si="786"/>
        <v/>
      </c>
      <c r="AG5285" s="72"/>
      <c r="AH5285" s="72"/>
      <c r="AI5285" s="72"/>
      <c r="AJ5285" s="72"/>
    </row>
    <row r="5286" spans="1:36" x14ac:dyDescent="0.25">
      <c r="A5286" s="30">
        <v>1.05417824074114</v>
      </c>
      <c r="B5286" s="29">
        <v>71.5</v>
      </c>
      <c r="C5286" s="61">
        <v>72.7</v>
      </c>
      <c r="D5286" s="70">
        <f t="shared" si="778"/>
        <v>71.5</v>
      </c>
      <c r="E5286" s="70">
        <f t="shared" si="779"/>
        <v>72.7</v>
      </c>
      <c r="F5286" s="5">
        <v>5282</v>
      </c>
      <c r="G5286" s="72"/>
      <c r="H5286" s="4">
        <f t="shared" si="782"/>
        <v>100</v>
      </c>
      <c r="I5286" s="4">
        <f t="shared" si="783"/>
        <v>125</v>
      </c>
      <c r="J5286" s="1">
        <f t="shared" si="776"/>
        <v>14125375.446227582</v>
      </c>
      <c r="K5286" s="5">
        <v>1667</v>
      </c>
      <c r="L5286" s="12">
        <f t="shared" si="784"/>
        <v>104.6</v>
      </c>
      <c r="M5286" s="2">
        <f t="shared" si="785"/>
        <v>104.6</v>
      </c>
      <c r="N5286" s="2" t="str">
        <f t="shared" si="786"/>
        <v/>
      </c>
      <c r="AG5286" s="72"/>
      <c r="AH5286" s="72"/>
      <c r="AI5286" s="72"/>
      <c r="AJ5286" s="72"/>
    </row>
    <row r="5287" spans="1:36" x14ac:dyDescent="0.25">
      <c r="A5287" s="30">
        <v>1.05418981481522</v>
      </c>
      <c r="B5287" s="29">
        <v>75.3</v>
      </c>
      <c r="C5287" s="61">
        <v>75.7</v>
      </c>
      <c r="D5287" s="70">
        <f t="shared" si="778"/>
        <v>75.3</v>
      </c>
      <c r="E5287" s="70">
        <f t="shared" si="779"/>
        <v>75.7</v>
      </c>
      <c r="F5287" s="5">
        <v>5283</v>
      </c>
      <c r="G5287" s="72"/>
      <c r="H5287" s="4">
        <f t="shared" si="782"/>
        <v>100</v>
      </c>
      <c r="I5287" s="4">
        <f t="shared" si="783"/>
        <v>125</v>
      </c>
      <c r="J5287" s="1">
        <f t="shared" si="776"/>
        <v>33884415.613920227</v>
      </c>
      <c r="K5287" s="5">
        <v>1667</v>
      </c>
      <c r="L5287" s="12">
        <f t="shared" si="784"/>
        <v>104.6</v>
      </c>
      <c r="M5287" s="2">
        <f t="shared" si="785"/>
        <v>104.6</v>
      </c>
      <c r="N5287" s="2" t="str">
        <f t="shared" si="786"/>
        <v/>
      </c>
      <c r="AG5287" s="72"/>
      <c r="AH5287" s="72"/>
      <c r="AI5287" s="72"/>
      <c r="AJ5287" s="72"/>
    </row>
    <row r="5288" spans="1:36" x14ac:dyDescent="0.25">
      <c r="A5288" s="30">
        <v>1.05420138888929</v>
      </c>
      <c r="B5288" s="29">
        <v>70.7</v>
      </c>
      <c r="C5288" s="61">
        <v>72.7</v>
      </c>
      <c r="D5288" s="70">
        <f t="shared" si="778"/>
        <v>70.7</v>
      </c>
      <c r="E5288" s="70">
        <f t="shared" si="779"/>
        <v>72.7</v>
      </c>
      <c r="F5288" s="5">
        <v>5284</v>
      </c>
      <c r="G5288" s="72"/>
      <c r="H5288" s="4">
        <f t="shared" si="782"/>
        <v>100</v>
      </c>
      <c r="I5288" s="4">
        <f t="shared" si="783"/>
        <v>125</v>
      </c>
      <c r="J5288" s="1">
        <f t="shared" si="776"/>
        <v>11748975.549395336</v>
      </c>
      <c r="K5288" s="5">
        <v>1667</v>
      </c>
      <c r="L5288" s="12">
        <f t="shared" si="784"/>
        <v>104.6</v>
      </c>
      <c r="M5288" s="2">
        <f t="shared" si="785"/>
        <v>104.6</v>
      </c>
      <c r="N5288" s="2" t="str">
        <f t="shared" si="786"/>
        <v/>
      </c>
      <c r="AG5288" s="72"/>
      <c r="AH5288" s="72"/>
      <c r="AI5288" s="72"/>
      <c r="AJ5288" s="72"/>
    </row>
    <row r="5289" spans="1:36" x14ac:dyDescent="0.25">
      <c r="A5289" s="30">
        <v>1.0542129629633601</v>
      </c>
      <c r="B5289" s="29">
        <v>73.7</v>
      </c>
      <c r="C5289" s="61">
        <v>74.3</v>
      </c>
      <c r="D5289" s="70">
        <f t="shared" si="778"/>
        <v>73.7</v>
      </c>
      <c r="E5289" s="70">
        <f t="shared" si="779"/>
        <v>74.3</v>
      </c>
      <c r="F5289" s="5">
        <v>5285</v>
      </c>
      <c r="G5289" s="72"/>
      <c r="H5289" s="4">
        <f t="shared" si="782"/>
        <v>100</v>
      </c>
      <c r="I5289" s="4">
        <f t="shared" si="783"/>
        <v>125</v>
      </c>
      <c r="J5289" s="1">
        <f t="shared" si="776"/>
        <v>23442288.153199237</v>
      </c>
      <c r="K5289" s="5">
        <v>1667</v>
      </c>
      <c r="L5289" s="12">
        <f t="shared" si="784"/>
        <v>104.6</v>
      </c>
      <c r="M5289" s="2">
        <f t="shared" si="785"/>
        <v>104.6</v>
      </c>
      <c r="N5289" s="2" t="str">
        <f t="shared" si="786"/>
        <v/>
      </c>
      <c r="AG5289" s="72"/>
      <c r="AH5289" s="72"/>
      <c r="AI5289" s="72"/>
      <c r="AJ5289" s="72"/>
    </row>
    <row r="5290" spans="1:36" x14ac:dyDescent="0.25">
      <c r="A5290" s="30">
        <v>1.0542245370374399</v>
      </c>
      <c r="B5290" s="29">
        <v>70.2</v>
      </c>
      <c r="C5290" s="61">
        <v>70.3</v>
      </c>
      <c r="D5290" s="70">
        <f t="shared" si="778"/>
        <v>70.2</v>
      </c>
      <c r="E5290" s="70">
        <f t="shared" si="779"/>
        <v>70.3</v>
      </c>
      <c r="F5290" s="5">
        <v>5286</v>
      </c>
      <c r="G5290" s="72"/>
      <c r="H5290" s="4">
        <f t="shared" si="782"/>
        <v>100</v>
      </c>
      <c r="I5290" s="4">
        <f t="shared" si="783"/>
        <v>125</v>
      </c>
      <c r="J5290" s="1">
        <f t="shared" si="776"/>
        <v>10471285.480509037</v>
      </c>
      <c r="K5290" s="5">
        <v>1667</v>
      </c>
      <c r="L5290" s="12">
        <f t="shared" si="784"/>
        <v>104.6</v>
      </c>
      <c r="M5290" s="2">
        <f t="shared" si="785"/>
        <v>104.6</v>
      </c>
      <c r="N5290" s="2" t="str">
        <f t="shared" si="786"/>
        <v/>
      </c>
      <c r="AG5290" s="72"/>
      <c r="AH5290" s="72"/>
      <c r="AI5290" s="72"/>
      <c r="AJ5290" s="72"/>
    </row>
    <row r="5291" spans="1:36" x14ac:dyDescent="0.25">
      <c r="A5291" s="30">
        <v>1.0542361111115099</v>
      </c>
      <c r="B5291" s="29">
        <v>74.400000000000006</v>
      </c>
      <c r="C5291" s="61">
        <v>74.5</v>
      </c>
      <c r="D5291" s="70">
        <f t="shared" si="778"/>
        <v>74.400000000000006</v>
      </c>
      <c r="E5291" s="70">
        <f t="shared" si="779"/>
        <v>74.5</v>
      </c>
      <c r="F5291" s="5">
        <v>5287</v>
      </c>
      <c r="G5291" s="72"/>
      <c r="H5291" s="4">
        <f t="shared" si="782"/>
        <v>100</v>
      </c>
      <c r="I5291" s="4">
        <f t="shared" si="783"/>
        <v>125</v>
      </c>
      <c r="J5291" s="1">
        <f t="shared" si="776"/>
        <v>27542287.03338176</v>
      </c>
      <c r="K5291" s="5">
        <v>1667</v>
      </c>
      <c r="L5291" s="12">
        <f t="shared" si="784"/>
        <v>104.6</v>
      </c>
      <c r="M5291" s="2">
        <f t="shared" si="785"/>
        <v>104.6</v>
      </c>
      <c r="N5291" s="2" t="str">
        <f t="shared" si="786"/>
        <v/>
      </c>
      <c r="AG5291" s="72"/>
      <c r="AH5291" s="72"/>
      <c r="AI5291" s="72"/>
      <c r="AJ5291" s="72"/>
    </row>
    <row r="5292" spans="1:36" x14ac:dyDescent="0.25">
      <c r="A5292" s="30">
        <v>1.05424768518559</v>
      </c>
      <c r="B5292" s="29">
        <v>70.8</v>
      </c>
      <c r="C5292" s="61">
        <v>71.8</v>
      </c>
      <c r="D5292" s="70">
        <f t="shared" si="778"/>
        <v>70.8</v>
      </c>
      <c r="E5292" s="70">
        <f t="shared" si="779"/>
        <v>71.8</v>
      </c>
      <c r="F5292" s="5">
        <v>5288</v>
      </c>
      <c r="G5292" s="72"/>
      <c r="H5292" s="4">
        <f t="shared" si="782"/>
        <v>100</v>
      </c>
      <c r="I5292" s="4">
        <f t="shared" si="783"/>
        <v>125</v>
      </c>
      <c r="J5292" s="1">
        <f t="shared" si="776"/>
        <v>12022644.346174169</v>
      </c>
      <c r="K5292" s="5">
        <v>1667</v>
      </c>
      <c r="L5292" s="12">
        <f t="shared" si="784"/>
        <v>104.6</v>
      </c>
      <c r="M5292" s="2">
        <f t="shared" si="785"/>
        <v>104.6</v>
      </c>
      <c r="N5292" s="2" t="str">
        <f t="shared" si="786"/>
        <v/>
      </c>
      <c r="AG5292" s="72"/>
      <c r="AH5292" s="72"/>
      <c r="AI5292" s="72"/>
      <c r="AJ5292" s="72"/>
    </row>
    <row r="5293" spans="1:36" x14ac:dyDescent="0.25">
      <c r="A5293" s="30">
        <v>1.05425925925966</v>
      </c>
      <c r="B5293" s="29">
        <v>73.7</v>
      </c>
      <c r="C5293" s="61">
        <v>73.8</v>
      </c>
      <c r="D5293" s="70">
        <f t="shared" si="778"/>
        <v>73.7</v>
      </c>
      <c r="E5293" s="70">
        <f t="shared" si="779"/>
        <v>73.8</v>
      </c>
      <c r="F5293" s="5">
        <v>5289</v>
      </c>
      <c r="G5293" s="72"/>
      <c r="H5293" s="4">
        <f t="shared" si="782"/>
        <v>100</v>
      </c>
      <c r="I5293" s="4">
        <f t="shared" si="783"/>
        <v>125</v>
      </c>
      <c r="J5293" s="1">
        <f t="shared" si="776"/>
        <v>23442288.153199237</v>
      </c>
      <c r="K5293" s="5">
        <v>1667</v>
      </c>
      <c r="L5293" s="12">
        <f t="shared" si="784"/>
        <v>104.6</v>
      </c>
      <c r="M5293" s="2">
        <f t="shared" si="785"/>
        <v>104.6</v>
      </c>
      <c r="N5293" s="2" t="str">
        <f t="shared" si="786"/>
        <v/>
      </c>
      <c r="AG5293" s="72"/>
      <c r="AH5293" s="72"/>
      <c r="AI5293" s="72"/>
      <c r="AJ5293" s="72"/>
    </row>
    <row r="5294" spans="1:36" x14ac:dyDescent="0.25">
      <c r="A5294" s="30">
        <v>1.0542708333337301</v>
      </c>
      <c r="B5294" s="29">
        <v>70.8</v>
      </c>
      <c r="C5294" s="61">
        <v>70.899999999999991</v>
      </c>
      <c r="D5294" s="70">
        <f t="shared" si="778"/>
        <v>70.8</v>
      </c>
      <c r="E5294" s="70">
        <f t="shared" si="779"/>
        <v>70.899999999999991</v>
      </c>
      <c r="F5294" s="5">
        <v>5290</v>
      </c>
      <c r="G5294" s="72"/>
      <c r="H5294" s="4">
        <f t="shared" si="782"/>
        <v>100</v>
      </c>
      <c r="I5294" s="4">
        <f t="shared" si="783"/>
        <v>125</v>
      </c>
      <c r="J5294" s="1">
        <f t="shared" si="776"/>
        <v>12022644.346174169</v>
      </c>
      <c r="K5294" s="5">
        <v>1667</v>
      </c>
      <c r="L5294" s="12">
        <f t="shared" si="784"/>
        <v>104.6</v>
      </c>
      <c r="M5294" s="2">
        <f t="shared" si="785"/>
        <v>104.6</v>
      </c>
      <c r="N5294" s="2" t="str">
        <f t="shared" si="786"/>
        <v/>
      </c>
      <c r="AG5294" s="72"/>
      <c r="AH5294" s="72"/>
      <c r="AI5294" s="72"/>
      <c r="AJ5294" s="72"/>
    </row>
    <row r="5295" spans="1:36" x14ac:dyDescent="0.25">
      <c r="A5295" s="30">
        <v>1.0542824074078101</v>
      </c>
      <c r="B5295" s="29">
        <v>73.3</v>
      </c>
      <c r="C5295" s="61">
        <v>73.399999999999991</v>
      </c>
      <c r="D5295" s="70">
        <f t="shared" si="778"/>
        <v>73.3</v>
      </c>
      <c r="E5295" s="70">
        <f t="shared" si="779"/>
        <v>73.399999999999991</v>
      </c>
      <c r="F5295" s="5">
        <v>5291</v>
      </c>
      <c r="G5295" s="72"/>
      <c r="H5295" s="4">
        <f t="shared" si="782"/>
        <v>100</v>
      </c>
      <c r="I5295" s="4">
        <f t="shared" si="783"/>
        <v>125</v>
      </c>
      <c r="J5295" s="1">
        <f t="shared" si="776"/>
        <v>21379620.895022344</v>
      </c>
      <c r="K5295" s="5">
        <v>1667</v>
      </c>
      <c r="L5295" s="12">
        <f t="shared" si="784"/>
        <v>104.6</v>
      </c>
      <c r="M5295" s="2">
        <f t="shared" si="785"/>
        <v>104.6</v>
      </c>
      <c r="N5295" s="2" t="str">
        <f t="shared" si="786"/>
        <v/>
      </c>
      <c r="AG5295" s="72"/>
      <c r="AH5295" s="72"/>
      <c r="AI5295" s="72"/>
      <c r="AJ5295" s="72"/>
    </row>
    <row r="5296" spans="1:36" x14ac:dyDescent="0.25">
      <c r="A5296" s="30">
        <v>1.0542939814818799</v>
      </c>
      <c r="B5296" s="29">
        <v>70</v>
      </c>
      <c r="C5296" s="61">
        <v>70.099999999999994</v>
      </c>
      <c r="D5296" s="70">
        <f t="shared" si="778"/>
        <v>70</v>
      </c>
      <c r="E5296" s="70">
        <f t="shared" si="779"/>
        <v>70.099999999999994</v>
      </c>
      <c r="F5296" s="5">
        <v>5292</v>
      </c>
      <c r="G5296" s="72"/>
      <c r="H5296" s="4">
        <f t="shared" si="782"/>
        <v>100</v>
      </c>
      <c r="I5296" s="4">
        <f t="shared" si="783"/>
        <v>125</v>
      </c>
      <c r="J5296" s="1">
        <f t="shared" si="776"/>
        <v>10000000</v>
      </c>
      <c r="K5296" s="5">
        <v>1667</v>
      </c>
      <c r="L5296" s="12">
        <f t="shared" si="784"/>
        <v>104.6</v>
      </c>
      <c r="M5296" s="2">
        <f t="shared" si="785"/>
        <v>104.6</v>
      </c>
      <c r="N5296" s="2" t="str">
        <f t="shared" si="786"/>
        <v/>
      </c>
      <c r="AG5296" s="72"/>
      <c r="AH5296" s="72"/>
      <c r="AI5296" s="72"/>
      <c r="AJ5296" s="72"/>
    </row>
    <row r="5297" spans="1:36" x14ac:dyDescent="0.25">
      <c r="A5297" s="30">
        <v>1.05430555555596</v>
      </c>
      <c r="B5297" s="29">
        <v>71.5</v>
      </c>
      <c r="C5297" s="61">
        <v>71.599999999999994</v>
      </c>
      <c r="D5297" s="70">
        <f t="shared" si="778"/>
        <v>71.5</v>
      </c>
      <c r="E5297" s="70">
        <f t="shared" si="779"/>
        <v>71.599999999999994</v>
      </c>
      <c r="F5297" s="5">
        <v>5293</v>
      </c>
      <c r="G5297" s="72"/>
      <c r="H5297" s="4">
        <f t="shared" si="782"/>
        <v>100</v>
      </c>
      <c r="I5297" s="4">
        <f t="shared" si="783"/>
        <v>125</v>
      </c>
      <c r="J5297" s="1">
        <f t="shared" si="776"/>
        <v>14125375.446227582</v>
      </c>
      <c r="K5297" s="5">
        <v>1667</v>
      </c>
      <c r="L5297" s="12">
        <f t="shared" si="784"/>
        <v>104.6</v>
      </c>
      <c r="M5297" s="2">
        <f t="shared" si="785"/>
        <v>104.6</v>
      </c>
      <c r="N5297" s="2" t="str">
        <f t="shared" si="786"/>
        <v/>
      </c>
      <c r="AG5297" s="72"/>
      <c r="AH5297" s="72"/>
      <c r="AI5297" s="72"/>
      <c r="AJ5297" s="72"/>
    </row>
    <row r="5298" spans="1:36" x14ac:dyDescent="0.25">
      <c r="A5298" s="30">
        <v>1.05431712963003</v>
      </c>
      <c r="B5298" s="29">
        <v>71.8</v>
      </c>
      <c r="C5298" s="61">
        <v>71.899999999999991</v>
      </c>
      <c r="D5298" s="70">
        <f t="shared" si="778"/>
        <v>71.8</v>
      </c>
      <c r="E5298" s="70">
        <f t="shared" si="779"/>
        <v>71.899999999999991</v>
      </c>
      <c r="F5298" s="5">
        <v>5294</v>
      </c>
      <c r="G5298" s="72"/>
      <c r="H5298" s="4">
        <f t="shared" si="782"/>
        <v>100</v>
      </c>
      <c r="I5298" s="4">
        <f t="shared" si="783"/>
        <v>125</v>
      </c>
      <c r="J5298" s="1">
        <f t="shared" si="776"/>
        <v>15135612.48436212</v>
      </c>
      <c r="K5298" s="5">
        <v>1667</v>
      </c>
      <c r="L5298" s="12">
        <f t="shared" si="784"/>
        <v>104.6</v>
      </c>
      <c r="M5298" s="2">
        <f t="shared" si="785"/>
        <v>104.6</v>
      </c>
      <c r="N5298" s="2" t="str">
        <f t="shared" si="786"/>
        <v/>
      </c>
      <c r="AG5298" s="72"/>
      <c r="AH5298" s="72"/>
      <c r="AI5298" s="72"/>
      <c r="AJ5298" s="72"/>
    </row>
    <row r="5299" spans="1:36" x14ac:dyDescent="0.25">
      <c r="A5299" s="30">
        <v>1.05432870370411</v>
      </c>
      <c r="B5299" s="29">
        <v>73</v>
      </c>
      <c r="C5299" s="61">
        <v>73.099999999999994</v>
      </c>
      <c r="D5299" s="70">
        <f t="shared" si="778"/>
        <v>73</v>
      </c>
      <c r="E5299" s="70">
        <f t="shared" si="779"/>
        <v>73.099999999999994</v>
      </c>
      <c r="F5299" s="5">
        <v>5295</v>
      </c>
      <c r="G5299" s="72"/>
      <c r="H5299" s="4">
        <f t="shared" si="782"/>
        <v>100</v>
      </c>
      <c r="I5299" s="4">
        <f t="shared" si="783"/>
        <v>125</v>
      </c>
      <c r="J5299" s="1">
        <f t="shared" si="776"/>
        <v>19952623.149688821</v>
      </c>
      <c r="K5299" s="5">
        <v>1667</v>
      </c>
      <c r="L5299" s="12">
        <f t="shared" si="784"/>
        <v>104.6</v>
      </c>
      <c r="M5299" s="2">
        <f t="shared" si="785"/>
        <v>104.6</v>
      </c>
      <c r="N5299" s="2" t="str">
        <f t="shared" si="786"/>
        <v/>
      </c>
      <c r="AG5299" s="72"/>
      <c r="AH5299" s="72"/>
      <c r="AI5299" s="72"/>
      <c r="AJ5299" s="72"/>
    </row>
    <row r="5300" spans="1:36" x14ac:dyDescent="0.25">
      <c r="A5300" s="30">
        <v>1.0543402777781801</v>
      </c>
      <c r="B5300" s="29">
        <v>70.099999999999994</v>
      </c>
      <c r="C5300" s="61">
        <v>70.199999999999989</v>
      </c>
      <c r="D5300" s="70">
        <f t="shared" si="778"/>
        <v>70.099999999999994</v>
      </c>
      <c r="E5300" s="70">
        <f t="shared" si="779"/>
        <v>70.199999999999989</v>
      </c>
      <c r="F5300" s="5">
        <v>5296</v>
      </c>
      <c r="G5300" s="72"/>
      <c r="H5300" s="4">
        <f t="shared" si="782"/>
        <v>100</v>
      </c>
      <c r="I5300" s="4">
        <f t="shared" si="783"/>
        <v>125</v>
      </c>
      <c r="J5300" s="1">
        <f t="shared" si="776"/>
        <v>10232929.922807546</v>
      </c>
      <c r="K5300" s="5">
        <v>1667</v>
      </c>
      <c r="L5300" s="12">
        <f t="shared" si="784"/>
        <v>104.6</v>
      </c>
      <c r="M5300" s="2">
        <f t="shared" si="785"/>
        <v>104.6</v>
      </c>
      <c r="N5300" s="2" t="str">
        <f t="shared" si="786"/>
        <v/>
      </c>
      <c r="AG5300" s="72"/>
      <c r="AH5300" s="72"/>
      <c r="AI5300" s="72"/>
      <c r="AJ5300" s="72"/>
    </row>
    <row r="5301" spans="1:36" x14ac:dyDescent="0.25">
      <c r="A5301" s="30">
        <v>1.0543518518522501</v>
      </c>
      <c r="B5301" s="29">
        <v>70.8</v>
      </c>
      <c r="C5301" s="61">
        <v>70.899999999999991</v>
      </c>
      <c r="D5301" s="70">
        <f t="shared" si="778"/>
        <v>70.8</v>
      </c>
      <c r="E5301" s="70">
        <f t="shared" si="779"/>
        <v>70.899999999999991</v>
      </c>
      <c r="F5301" s="5">
        <v>5297</v>
      </c>
      <c r="G5301" s="72"/>
      <c r="H5301" s="4">
        <f t="shared" si="782"/>
        <v>100</v>
      </c>
      <c r="I5301" s="4">
        <f t="shared" si="783"/>
        <v>125</v>
      </c>
      <c r="J5301" s="1">
        <f t="shared" si="776"/>
        <v>12022644.346174169</v>
      </c>
      <c r="K5301" s="5">
        <v>1667</v>
      </c>
      <c r="L5301" s="12">
        <f t="shared" si="784"/>
        <v>104.6</v>
      </c>
      <c r="M5301" s="2">
        <f t="shared" si="785"/>
        <v>104.6</v>
      </c>
      <c r="N5301" s="2" t="str">
        <f t="shared" si="786"/>
        <v/>
      </c>
      <c r="AG5301" s="72"/>
      <c r="AH5301" s="72"/>
      <c r="AI5301" s="72"/>
      <c r="AJ5301" s="72"/>
    </row>
    <row r="5302" spans="1:36" x14ac:dyDescent="0.25">
      <c r="A5302" s="30">
        <v>1.0543634259263299</v>
      </c>
      <c r="B5302" s="29">
        <v>68.8</v>
      </c>
      <c r="C5302" s="61">
        <v>68.899999999999991</v>
      </c>
      <c r="D5302" s="70">
        <f t="shared" si="778"/>
        <v>68.8</v>
      </c>
      <c r="E5302" s="70">
        <f t="shared" si="779"/>
        <v>68.899999999999991</v>
      </c>
      <c r="F5302" s="5">
        <v>5298</v>
      </c>
      <c r="G5302" s="72"/>
      <c r="H5302" s="4">
        <f t="shared" si="782"/>
        <v>100</v>
      </c>
      <c r="I5302" s="4">
        <f t="shared" si="783"/>
        <v>125</v>
      </c>
      <c r="J5302" s="1">
        <f t="shared" si="776"/>
        <v>7585775.7502918513</v>
      </c>
      <c r="K5302" s="5">
        <v>1667</v>
      </c>
      <c r="L5302" s="12">
        <f t="shared" si="784"/>
        <v>104.6</v>
      </c>
      <c r="M5302" s="2">
        <f t="shared" si="785"/>
        <v>104.6</v>
      </c>
      <c r="N5302" s="2" t="str">
        <f t="shared" si="786"/>
        <v/>
      </c>
      <c r="AG5302" s="72"/>
      <c r="AH5302" s="72"/>
      <c r="AI5302" s="72"/>
      <c r="AJ5302" s="72"/>
    </row>
    <row r="5303" spans="1:36" x14ac:dyDescent="0.25">
      <c r="A5303" s="30">
        <v>1.0543750000004</v>
      </c>
      <c r="B5303" s="29">
        <v>67.7</v>
      </c>
      <c r="C5303" s="61">
        <v>67.8</v>
      </c>
      <c r="D5303" s="70">
        <f t="shared" si="778"/>
        <v>67.7</v>
      </c>
      <c r="E5303" s="70">
        <f t="shared" si="779"/>
        <v>67.8</v>
      </c>
      <c r="F5303" s="5">
        <v>5299</v>
      </c>
      <c r="G5303" s="72"/>
      <c r="H5303" s="4">
        <f t="shared" si="782"/>
        <v>100</v>
      </c>
      <c r="I5303" s="4">
        <f t="shared" si="783"/>
        <v>125</v>
      </c>
      <c r="J5303" s="1">
        <f t="shared" si="776"/>
        <v>5888436.5535559068</v>
      </c>
      <c r="K5303" s="5">
        <v>1667</v>
      </c>
      <c r="L5303" s="12">
        <f t="shared" si="784"/>
        <v>104.6</v>
      </c>
      <c r="M5303" s="2">
        <f t="shared" si="785"/>
        <v>104.6</v>
      </c>
      <c r="N5303" s="2" t="str">
        <f t="shared" si="786"/>
        <v/>
      </c>
      <c r="AG5303" s="72"/>
      <c r="AH5303" s="72"/>
      <c r="AI5303" s="72"/>
      <c r="AJ5303" s="72"/>
    </row>
    <row r="5304" spans="1:36" x14ac:dyDescent="0.25">
      <c r="A5304" s="30">
        <v>1.05438657407448</v>
      </c>
      <c r="B5304" s="29">
        <v>68.2</v>
      </c>
      <c r="C5304" s="61">
        <v>68.3</v>
      </c>
      <c r="D5304" s="70">
        <f t="shared" si="778"/>
        <v>68.2</v>
      </c>
      <c r="E5304" s="70">
        <f t="shared" si="779"/>
        <v>68.3</v>
      </c>
      <c r="F5304" s="5">
        <v>5300</v>
      </c>
      <c r="G5304" s="72"/>
      <c r="H5304" s="4">
        <f t="shared" si="782"/>
        <v>100</v>
      </c>
      <c r="I5304" s="4">
        <f t="shared" si="783"/>
        <v>125</v>
      </c>
      <c r="J5304" s="1">
        <f t="shared" si="776"/>
        <v>6606934.4800759759</v>
      </c>
      <c r="K5304" s="5">
        <v>1667</v>
      </c>
      <c r="L5304" s="12">
        <f t="shared" si="784"/>
        <v>104.6</v>
      </c>
      <c r="M5304" s="2">
        <f t="shared" si="785"/>
        <v>104.6</v>
      </c>
      <c r="N5304" s="2" t="str">
        <f t="shared" si="786"/>
        <v/>
      </c>
      <c r="AG5304" s="72"/>
      <c r="AH5304" s="72"/>
      <c r="AI5304" s="72"/>
      <c r="AJ5304" s="72"/>
    </row>
    <row r="5305" spans="1:36" x14ac:dyDescent="0.25">
      <c r="A5305" s="30">
        <v>1.05439814814855</v>
      </c>
      <c r="B5305" s="29">
        <v>70.400000000000006</v>
      </c>
      <c r="C5305" s="61">
        <v>70.5</v>
      </c>
      <c r="D5305" s="70">
        <f t="shared" si="778"/>
        <v>70.400000000000006</v>
      </c>
      <c r="E5305" s="70">
        <f t="shared" si="779"/>
        <v>70.5</v>
      </c>
      <c r="F5305" s="5">
        <v>5301</v>
      </c>
      <c r="G5305" s="72"/>
      <c r="H5305" s="4">
        <f t="shared" si="782"/>
        <v>100</v>
      </c>
      <c r="I5305" s="4">
        <f t="shared" si="783"/>
        <v>125</v>
      </c>
      <c r="J5305" s="1">
        <f t="shared" si="776"/>
        <v>10964781.961431893</v>
      </c>
      <c r="K5305" s="5">
        <v>1667</v>
      </c>
      <c r="L5305" s="12">
        <f t="shared" si="784"/>
        <v>104.6</v>
      </c>
      <c r="M5305" s="2">
        <f t="shared" si="785"/>
        <v>104.6</v>
      </c>
      <c r="N5305" s="2" t="str">
        <f t="shared" si="786"/>
        <v/>
      </c>
      <c r="AG5305" s="72"/>
      <c r="AH5305" s="72"/>
      <c r="AI5305" s="72"/>
      <c r="AJ5305" s="72"/>
    </row>
    <row r="5306" spans="1:36" x14ac:dyDescent="0.25">
      <c r="A5306" s="30">
        <v>1.0544097222226201</v>
      </c>
      <c r="B5306" s="29">
        <v>69.099999999999994</v>
      </c>
      <c r="C5306" s="61">
        <v>69.199999999999989</v>
      </c>
      <c r="D5306" s="70">
        <f t="shared" si="778"/>
        <v>69.099999999999994</v>
      </c>
      <c r="E5306" s="70">
        <f t="shared" si="779"/>
        <v>69.199999999999989</v>
      </c>
      <c r="F5306" s="5">
        <v>5302</v>
      </c>
      <c r="G5306" s="72"/>
      <c r="H5306" s="4">
        <f t="shared" si="782"/>
        <v>100</v>
      </c>
      <c r="I5306" s="4">
        <f t="shared" si="783"/>
        <v>125</v>
      </c>
      <c r="J5306" s="1">
        <f t="shared" si="776"/>
        <v>8128305.1616409905</v>
      </c>
      <c r="K5306" s="5">
        <v>1667</v>
      </c>
      <c r="L5306" s="12">
        <f t="shared" si="784"/>
        <v>104.6</v>
      </c>
      <c r="M5306" s="2">
        <f t="shared" si="785"/>
        <v>104.6</v>
      </c>
      <c r="N5306" s="2" t="str">
        <f t="shared" si="786"/>
        <v/>
      </c>
      <c r="AG5306" s="72"/>
      <c r="AH5306" s="72"/>
      <c r="AI5306" s="72"/>
      <c r="AJ5306" s="72"/>
    </row>
    <row r="5307" spans="1:36" x14ac:dyDescent="0.25">
      <c r="A5307" s="30">
        <v>1.0544212962966999</v>
      </c>
      <c r="B5307" s="29">
        <v>70.8</v>
      </c>
      <c r="C5307" s="61">
        <v>70.899999999999991</v>
      </c>
      <c r="D5307" s="70">
        <f t="shared" si="778"/>
        <v>70.8</v>
      </c>
      <c r="E5307" s="70">
        <f t="shared" si="779"/>
        <v>70.899999999999991</v>
      </c>
      <c r="F5307" s="5">
        <v>5303</v>
      </c>
      <c r="G5307" s="72"/>
      <c r="H5307" s="4">
        <f t="shared" si="782"/>
        <v>100</v>
      </c>
      <c r="I5307" s="4">
        <f t="shared" si="783"/>
        <v>125</v>
      </c>
      <c r="J5307" s="1">
        <f t="shared" si="776"/>
        <v>12022644.346174169</v>
      </c>
      <c r="K5307" s="5">
        <v>1667</v>
      </c>
      <c r="L5307" s="12">
        <f t="shared" si="784"/>
        <v>104.6</v>
      </c>
      <c r="M5307" s="2">
        <f t="shared" si="785"/>
        <v>104.6</v>
      </c>
      <c r="N5307" s="2" t="str">
        <f t="shared" si="786"/>
        <v/>
      </c>
      <c r="AG5307" s="72"/>
      <c r="AH5307" s="72"/>
      <c r="AI5307" s="72"/>
      <c r="AJ5307" s="72"/>
    </row>
    <row r="5308" spans="1:36" x14ac:dyDescent="0.25">
      <c r="A5308" s="30">
        <v>1.0544328703707699</v>
      </c>
      <c r="B5308" s="29">
        <v>70</v>
      </c>
      <c r="C5308" s="61">
        <v>70.099999999999994</v>
      </c>
      <c r="D5308" s="70">
        <f t="shared" si="778"/>
        <v>70</v>
      </c>
      <c r="E5308" s="70">
        <f t="shared" si="779"/>
        <v>70.099999999999994</v>
      </c>
      <c r="F5308" s="5">
        <v>5304</v>
      </c>
      <c r="G5308" s="72"/>
      <c r="H5308" s="4">
        <f t="shared" si="782"/>
        <v>100</v>
      </c>
      <c r="I5308" s="4">
        <f t="shared" si="783"/>
        <v>125</v>
      </c>
      <c r="J5308" s="1">
        <f t="shared" si="776"/>
        <v>10000000</v>
      </c>
      <c r="K5308" s="5">
        <v>1667</v>
      </c>
      <c r="L5308" s="12">
        <f t="shared" si="784"/>
        <v>104.6</v>
      </c>
      <c r="M5308" s="2">
        <f t="shared" si="785"/>
        <v>104.6</v>
      </c>
      <c r="N5308" s="2" t="str">
        <f t="shared" si="786"/>
        <v/>
      </c>
      <c r="AG5308" s="72"/>
      <c r="AH5308" s="72"/>
      <c r="AI5308" s="72"/>
      <c r="AJ5308" s="72"/>
    </row>
    <row r="5309" spans="1:36" x14ac:dyDescent="0.25">
      <c r="A5309" s="30">
        <v>1.05444444444485</v>
      </c>
      <c r="B5309" s="29">
        <v>70.3</v>
      </c>
      <c r="C5309" s="61">
        <v>70.399999999999991</v>
      </c>
      <c r="D5309" s="70">
        <f t="shared" si="778"/>
        <v>70.3</v>
      </c>
      <c r="E5309" s="70">
        <f t="shared" si="779"/>
        <v>70.399999999999991</v>
      </c>
      <c r="F5309" s="5">
        <v>5305</v>
      </c>
      <c r="G5309" s="72"/>
      <c r="H5309" s="4">
        <f t="shared" si="782"/>
        <v>100</v>
      </c>
      <c r="I5309" s="4">
        <f t="shared" si="783"/>
        <v>125</v>
      </c>
      <c r="J5309" s="1">
        <f t="shared" si="776"/>
        <v>10715193.052376067</v>
      </c>
      <c r="K5309" s="5">
        <v>1667</v>
      </c>
      <c r="L5309" s="12">
        <f t="shared" si="784"/>
        <v>104.6</v>
      </c>
      <c r="M5309" s="2">
        <f t="shared" si="785"/>
        <v>104.6</v>
      </c>
      <c r="N5309" s="2" t="str">
        <f t="shared" si="786"/>
        <v/>
      </c>
      <c r="AG5309" s="72"/>
      <c r="AH5309" s="72"/>
      <c r="AI5309" s="72"/>
      <c r="AJ5309" s="72"/>
    </row>
    <row r="5310" spans="1:36" x14ac:dyDescent="0.25">
      <c r="A5310" s="30">
        <v>1.05445601851892</v>
      </c>
      <c r="B5310" s="29">
        <v>69.599999999999994</v>
      </c>
      <c r="C5310" s="61">
        <v>69.699999999999989</v>
      </c>
      <c r="D5310" s="70">
        <f t="shared" si="778"/>
        <v>69.599999999999994</v>
      </c>
      <c r="E5310" s="70">
        <f t="shared" si="779"/>
        <v>69.699999999999989</v>
      </c>
      <c r="F5310" s="5">
        <v>5306</v>
      </c>
      <c r="G5310" s="72"/>
      <c r="H5310" s="4">
        <f t="shared" si="782"/>
        <v>100</v>
      </c>
      <c r="I5310" s="4">
        <f t="shared" si="783"/>
        <v>125</v>
      </c>
      <c r="J5310" s="1">
        <f t="shared" si="776"/>
        <v>9120108.3935591076</v>
      </c>
      <c r="K5310" s="5">
        <v>1667</v>
      </c>
      <c r="L5310" s="12">
        <f t="shared" si="784"/>
        <v>104.6</v>
      </c>
      <c r="M5310" s="2">
        <f t="shared" si="785"/>
        <v>104.6</v>
      </c>
      <c r="N5310" s="2" t="str">
        <f t="shared" si="786"/>
        <v/>
      </c>
      <c r="AG5310" s="72"/>
      <c r="AH5310" s="72"/>
      <c r="AI5310" s="72"/>
      <c r="AJ5310" s="72"/>
    </row>
    <row r="5311" spans="1:36" x14ac:dyDescent="0.25">
      <c r="A5311" s="30">
        <v>1.0544675925929901</v>
      </c>
      <c r="B5311" s="29">
        <v>69.599999999999994</v>
      </c>
      <c r="C5311" s="61">
        <v>69.699999999999989</v>
      </c>
      <c r="D5311" s="70">
        <f t="shared" si="778"/>
        <v>69.599999999999994</v>
      </c>
      <c r="E5311" s="70">
        <f t="shared" si="779"/>
        <v>69.699999999999989</v>
      </c>
      <c r="F5311" s="5">
        <v>5307</v>
      </c>
      <c r="G5311" s="72"/>
      <c r="H5311" s="4">
        <f t="shared" si="782"/>
        <v>100</v>
      </c>
      <c r="I5311" s="4">
        <f t="shared" si="783"/>
        <v>125</v>
      </c>
      <c r="J5311" s="1">
        <f t="shared" si="776"/>
        <v>9120108.3935591076</v>
      </c>
      <c r="K5311" s="5">
        <v>1667</v>
      </c>
      <c r="L5311" s="12">
        <f t="shared" si="784"/>
        <v>104.6</v>
      </c>
      <c r="M5311" s="2">
        <f t="shared" si="785"/>
        <v>104.6</v>
      </c>
      <c r="N5311" s="2" t="str">
        <f t="shared" si="786"/>
        <v/>
      </c>
      <c r="AG5311" s="72"/>
      <c r="AH5311" s="72"/>
      <c r="AI5311" s="72"/>
      <c r="AJ5311" s="72"/>
    </row>
    <row r="5312" spans="1:36" x14ac:dyDescent="0.25">
      <c r="A5312" s="30">
        <v>1.0544791666670701</v>
      </c>
      <c r="B5312" s="29">
        <v>71.2</v>
      </c>
      <c r="C5312" s="61">
        <v>71.3</v>
      </c>
      <c r="D5312" s="70">
        <f t="shared" si="778"/>
        <v>71.2</v>
      </c>
      <c r="E5312" s="70">
        <f t="shared" si="779"/>
        <v>71.3</v>
      </c>
      <c r="F5312" s="5">
        <v>5308</v>
      </c>
      <c r="G5312" s="72"/>
      <c r="H5312" s="4">
        <f t="shared" si="782"/>
        <v>100</v>
      </c>
      <c r="I5312" s="4">
        <f t="shared" si="783"/>
        <v>125</v>
      </c>
      <c r="J5312" s="1">
        <f t="shared" si="776"/>
        <v>13182567.385564111</v>
      </c>
      <c r="K5312" s="5">
        <v>1667</v>
      </c>
      <c r="L5312" s="12">
        <f t="shared" si="784"/>
        <v>104.6</v>
      </c>
      <c r="M5312" s="2">
        <f t="shared" si="785"/>
        <v>104.6</v>
      </c>
      <c r="N5312" s="2" t="str">
        <f t="shared" si="786"/>
        <v/>
      </c>
      <c r="AG5312" s="72"/>
      <c r="AH5312" s="72"/>
      <c r="AI5312" s="72"/>
      <c r="AJ5312" s="72"/>
    </row>
    <row r="5313" spans="1:36" x14ac:dyDescent="0.25">
      <c r="A5313" s="30">
        <v>1.0544907407411399</v>
      </c>
      <c r="B5313" s="29">
        <v>69.5</v>
      </c>
      <c r="C5313" s="61">
        <v>69.599999999999994</v>
      </c>
      <c r="D5313" s="70">
        <f t="shared" si="778"/>
        <v>69.5</v>
      </c>
      <c r="E5313" s="70">
        <f t="shared" si="779"/>
        <v>69.599999999999994</v>
      </c>
      <c r="F5313" s="5">
        <v>5309</v>
      </c>
      <c r="G5313" s="72"/>
      <c r="H5313" s="4">
        <f t="shared" si="782"/>
        <v>100</v>
      </c>
      <c r="I5313" s="4">
        <f t="shared" si="783"/>
        <v>125</v>
      </c>
      <c r="J5313" s="1">
        <f t="shared" si="776"/>
        <v>8912509.3813374657</v>
      </c>
      <c r="K5313" s="5">
        <v>1667</v>
      </c>
      <c r="L5313" s="12">
        <f t="shared" si="784"/>
        <v>104.6</v>
      </c>
      <c r="M5313" s="2">
        <f t="shared" si="785"/>
        <v>104.6</v>
      </c>
      <c r="N5313" s="2" t="str">
        <f t="shared" si="786"/>
        <v/>
      </c>
      <c r="AG5313" s="72"/>
      <c r="AH5313" s="72"/>
      <c r="AI5313" s="72"/>
      <c r="AJ5313" s="72"/>
    </row>
    <row r="5314" spans="1:36" x14ac:dyDescent="0.25">
      <c r="A5314" s="30">
        <v>1.0545023148152199</v>
      </c>
      <c r="B5314" s="29">
        <v>71.7</v>
      </c>
      <c r="C5314" s="61">
        <v>71.8</v>
      </c>
      <c r="D5314" s="70">
        <f t="shared" si="778"/>
        <v>71.7</v>
      </c>
      <c r="E5314" s="70">
        <f t="shared" si="779"/>
        <v>71.8</v>
      </c>
      <c r="F5314" s="5">
        <v>5310</v>
      </c>
      <c r="G5314" s="72"/>
      <c r="H5314" s="4">
        <f t="shared" si="782"/>
        <v>100</v>
      </c>
      <c r="I5314" s="4">
        <f t="shared" si="783"/>
        <v>125</v>
      </c>
      <c r="J5314" s="1">
        <f t="shared" si="776"/>
        <v>14791083.881682113</v>
      </c>
      <c r="K5314" s="5">
        <v>1667</v>
      </c>
      <c r="L5314" s="12">
        <f t="shared" si="784"/>
        <v>104.6</v>
      </c>
      <c r="M5314" s="2">
        <f t="shared" si="785"/>
        <v>104.6</v>
      </c>
      <c r="N5314" s="2" t="str">
        <f t="shared" si="786"/>
        <v/>
      </c>
      <c r="AG5314" s="72"/>
      <c r="AH5314" s="72"/>
      <c r="AI5314" s="72"/>
      <c r="AJ5314" s="72"/>
    </row>
    <row r="5315" spans="1:36" x14ac:dyDescent="0.25">
      <c r="A5315" s="30">
        <v>1.05451388888929</v>
      </c>
      <c r="B5315" s="29">
        <v>80.599999999999994</v>
      </c>
      <c r="C5315" s="61">
        <v>80.699999999999989</v>
      </c>
      <c r="D5315" s="70">
        <f t="shared" si="778"/>
        <v>80.599999999999994</v>
      </c>
      <c r="E5315" s="70">
        <f t="shared" si="779"/>
        <v>80.699999999999989</v>
      </c>
      <c r="F5315" s="5">
        <v>5311</v>
      </c>
      <c r="G5315" s="72"/>
      <c r="H5315" s="4">
        <f t="shared" si="782"/>
        <v>100</v>
      </c>
      <c r="I5315" s="4">
        <f t="shared" si="783"/>
        <v>125</v>
      </c>
      <c r="J5315" s="1">
        <f t="shared" si="776"/>
        <v>114815362.14968801</v>
      </c>
      <c r="K5315" s="5">
        <v>1667</v>
      </c>
      <c r="L5315" s="12">
        <f t="shared" si="784"/>
        <v>104.6</v>
      </c>
      <c r="M5315" s="2">
        <f t="shared" si="785"/>
        <v>104.6</v>
      </c>
      <c r="N5315" s="2" t="str">
        <f t="shared" si="786"/>
        <v/>
      </c>
      <c r="AG5315" s="72"/>
      <c r="AH5315" s="72"/>
      <c r="AI5315" s="72"/>
      <c r="AJ5315" s="72"/>
    </row>
    <row r="5316" spans="1:36" x14ac:dyDescent="0.25">
      <c r="A5316" s="30">
        <v>1.05452546296337</v>
      </c>
      <c r="B5316" s="29">
        <v>85.2</v>
      </c>
      <c r="C5316" s="61">
        <v>85.3</v>
      </c>
      <c r="D5316" s="70">
        <f t="shared" si="778"/>
        <v>85.2</v>
      </c>
      <c r="E5316" s="70">
        <f t="shared" si="779"/>
        <v>85.3</v>
      </c>
      <c r="F5316" s="5">
        <v>5312</v>
      </c>
      <c r="G5316" s="72"/>
      <c r="H5316" s="4">
        <f t="shared" si="782"/>
        <v>100</v>
      </c>
      <c r="I5316" s="4">
        <f t="shared" si="783"/>
        <v>125</v>
      </c>
      <c r="J5316" s="1">
        <f t="shared" si="776"/>
        <v>331131121.48259121</v>
      </c>
      <c r="K5316" s="5">
        <v>1667</v>
      </c>
      <c r="L5316" s="12">
        <f t="shared" si="784"/>
        <v>104.6</v>
      </c>
      <c r="M5316" s="2">
        <f t="shared" si="785"/>
        <v>104.6</v>
      </c>
      <c r="N5316" s="2" t="str">
        <f t="shared" si="786"/>
        <v/>
      </c>
      <c r="AG5316" s="72"/>
      <c r="AH5316" s="72"/>
      <c r="AI5316" s="72"/>
      <c r="AJ5316" s="72"/>
    </row>
    <row r="5317" spans="1:36" x14ac:dyDescent="0.25">
      <c r="A5317" s="30">
        <v>1.0545370370374401</v>
      </c>
      <c r="B5317" s="29">
        <v>83.2</v>
      </c>
      <c r="C5317" s="61">
        <v>83.3</v>
      </c>
      <c r="D5317" s="70">
        <f t="shared" si="778"/>
        <v>83.2</v>
      </c>
      <c r="E5317" s="70">
        <f t="shared" si="779"/>
        <v>83.3</v>
      </c>
      <c r="F5317" s="5">
        <v>5313</v>
      </c>
      <c r="G5317" s="72"/>
      <c r="H5317" s="4">
        <f t="shared" si="782"/>
        <v>100</v>
      </c>
      <c r="I5317" s="4">
        <f t="shared" si="783"/>
        <v>125</v>
      </c>
      <c r="J5317" s="1">
        <f t="shared" ref="J5317:J5380" si="787">10^(D5317/10)</f>
        <v>208929613.08540443</v>
      </c>
      <c r="K5317" s="5">
        <v>1667</v>
      </c>
      <c r="L5317" s="12">
        <f t="shared" si="784"/>
        <v>104.6</v>
      </c>
      <c r="M5317" s="2">
        <f t="shared" si="785"/>
        <v>104.6</v>
      </c>
      <c r="N5317" s="2" t="str">
        <f t="shared" si="786"/>
        <v/>
      </c>
      <c r="AG5317" s="72"/>
      <c r="AH5317" s="72"/>
      <c r="AI5317" s="72"/>
      <c r="AJ5317" s="72"/>
    </row>
    <row r="5318" spans="1:36" x14ac:dyDescent="0.25">
      <c r="A5318" s="30">
        <v>1.0545486111115101</v>
      </c>
      <c r="B5318" s="29">
        <v>85.3</v>
      </c>
      <c r="C5318" s="61">
        <v>85.399999999999991</v>
      </c>
      <c r="D5318" s="70">
        <f t="shared" ref="D5318:D5381" si="788">B5318+$AC$9</f>
        <v>85.3</v>
      </c>
      <c r="E5318" s="70">
        <f t="shared" ref="E5318:E5381" si="789">C5318+$AC$9</f>
        <v>85.399999999999991</v>
      </c>
      <c r="F5318" s="5">
        <v>5314</v>
      </c>
      <c r="G5318" s="72"/>
      <c r="H5318" s="4">
        <f t="shared" si="782"/>
        <v>100</v>
      </c>
      <c r="I5318" s="4">
        <f t="shared" si="783"/>
        <v>125</v>
      </c>
      <c r="J5318" s="1">
        <f t="shared" si="787"/>
        <v>338844156.13920259</v>
      </c>
      <c r="K5318" s="5">
        <v>1667</v>
      </c>
      <c r="L5318" s="12">
        <f t="shared" si="784"/>
        <v>104.6</v>
      </c>
      <c r="M5318" s="2">
        <f t="shared" si="785"/>
        <v>104.6</v>
      </c>
      <c r="N5318" s="2" t="str">
        <f t="shared" si="786"/>
        <v/>
      </c>
      <c r="AG5318" s="72"/>
      <c r="AH5318" s="72"/>
      <c r="AI5318" s="72"/>
      <c r="AJ5318" s="72"/>
    </row>
    <row r="5319" spans="1:36" x14ac:dyDescent="0.25">
      <c r="A5319" s="30">
        <v>1.0545601851855899</v>
      </c>
      <c r="B5319" s="29">
        <v>86.2</v>
      </c>
      <c r="C5319" s="61">
        <v>86.3</v>
      </c>
      <c r="D5319" s="70">
        <f t="shared" si="788"/>
        <v>86.2</v>
      </c>
      <c r="E5319" s="70">
        <f t="shared" si="789"/>
        <v>86.3</v>
      </c>
      <c r="F5319" s="5">
        <v>5315</v>
      </c>
      <c r="G5319" s="72"/>
      <c r="H5319" s="4">
        <f t="shared" si="782"/>
        <v>100</v>
      </c>
      <c r="I5319" s="4">
        <f t="shared" si="783"/>
        <v>125</v>
      </c>
      <c r="J5319" s="1">
        <f t="shared" si="787"/>
        <v>416869383.47033662</v>
      </c>
      <c r="K5319" s="5">
        <v>1667</v>
      </c>
      <c r="L5319" s="12">
        <f t="shared" si="784"/>
        <v>104.6</v>
      </c>
      <c r="M5319" s="2">
        <f t="shared" si="785"/>
        <v>104.6</v>
      </c>
      <c r="N5319" s="2" t="str">
        <f t="shared" si="786"/>
        <v/>
      </c>
      <c r="AG5319" s="72"/>
      <c r="AH5319" s="72"/>
      <c r="AI5319" s="72"/>
      <c r="AJ5319" s="72"/>
    </row>
    <row r="5320" spans="1:36" x14ac:dyDescent="0.25">
      <c r="A5320" s="30">
        <v>1.05457175925966</v>
      </c>
      <c r="B5320" s="29">
        <v>87.7</v>
      </c>
      <c r="C5320" s="61">
        <v>87.8</v>
      </c>
      <c r="D5320" s="70">
        <f t="shared" si="788"/>
        <v>87.7</v>
      </c>
      <c r="E5320" s="70">
        <f t="shared" si="789"/>
        <v>87.8</v>
      </c>
      <c r="F5320" s="5">
        <v>5316</v>
      </c>
      <c r="G5320" s="72"/>
      <c r="H5320" s="4">
        <f t="shared" si="782"/>
        <v>100</v>
      </c>
      <c r="I5320" s="4">
        <f t="shared" si="783"/>
        <v>125</v>
      </c>
      <c r="J5320" s="1">
        <f t="shared" si="787"/>
        <v>588843655.35558987</v>
      </c>
      <c r="K5320" s="5">
        <v>1667</v>
      </c>
      <c r="L5320" s="12">
        <f t="shared" si="784"/>
        <v>104.6</v>
      </c>
      <c r="M5320" s="2">
        <f t="shared" si="785"/>
        <v>104.6</v>
      </c>
      <c r="N5320" s="2" t="str">
        <f t="shared" si="786"/>
        <v/>
      </c>
      <c r="AG5320" s="72"/>
      <c r="AH5320" s="72"/>
      <c r="AI5320" s="72"/>
      <c r="AJ5320" s="72"/>
    </row>
    <row r="5321" spans="1:36" x14ac:dyDescent="0.25">
      <c r="A5321" s="30">
        <v>1.05458333333374</v>
      </c>
      <c r="B5321" s="29">
        <v>86.9</v>
      </c>
      <c r="C5321" s="61">
        <v>87</v>
      </c>
      <c r="D5321" s="70">
        <f t="shared" si="788"/>
        <v>86.9</v>
      </c>
      <c r="E5321" s="70">
        <f t="shared" si="789"/>
        <v>87</v>
      </c>
      <c r="F5321" s="5">
        <v>5317</v>
      </c>
      <c r="G5321" s="72"/>
      <c r="H5321" s="4">
        <f t="shared" si="782"/>
        <v>100</v>
      </c>
      <c r="I5321" s="4">
        <f t="shared" si="783"/>
        <v>125</v>
      </c>
      <c r="J5321" s="1">
        <f t="shared" si="787"/>
        <v>489778819.36844903</v>
      </c>
      <c r="K5321" s="5">
        <v>1667</v>
      </c>
      <c r="L5321" s="12">
        <f t="shared" si="784"/>
        <v>104.6</v>
      </c>
      <c r="M5321" s="2">
        <f t="shared" si="785"/>
        <v>104.6</v>
      </c>
      <c r="N5321" s="2" t="str">
        <f t="shared" si="786"/>
        <v/>
      </c>
      <c r="AG5321" s="72"/>
      <c r="AH5321" s="72"/>
      <c r="AI5321" s="72"/>
      <c r="AJ5321" s="72"/>
    </row>
    <row r="5322" spans="1:36" x14ac:dyDescent="0.25">
      <c r="A5322" s="30">
        <v>1.05459490740781</v>
      </c>
      <c r="B5322" s="29">
        <v>87.1</v>
      </c>
      <c r="C5322" s="61">
        <v>87.199999999999989</v>
      </c>
      <c r="D5322" s="70">
        <f t="shared" si="788"/>
        <v>87.1</v>
      </c>
      <c r="E5322" s="70">
        <f t="shared" si="789"/>
        <v>87.199999999999989</v>
      </c>
      <c r="F5322" s="5">
        <v>5318</v>
      </c>
      <c r="G5322" s="72"/>
      <c r="H5322" s="4">
        <f t="shared" si="782"/>
        <v>100</v>
      </c>
      <c r="I5322" s="4">
        <f t="shared" si="783"/>
        <v>125</v>
      </c>
      <c r="J5322" s="1">
        <f t="shared" si="787"/>
        <v>512861383.99136406</v>
      </c>
      <c r="K5322" s="5">
        <v>1667</v>
      </c>
      <c r="L5322" s="12">
        <f t="shared" si="784"/>
        <v>104.6</v>
      </c>
      <c r="M5322" s="2">
        <f t="shared" si="785"/>
        <v>104.6</v>
      </c>
      <c r="N5322" s="2" t="str">
        <f t="shared" si="786"/>
        <v/>
      </c>
      <c r="AG5322" s="72"/>
      <c r="AH5322" s="72"/>
      <c r="AI5322" s="72"/>
      <c r="AJ5322" s="72"/>
    </row>
    <row r="5323" spans="1:36" x14ac:dyDescent="0.25">
      <c r="A5323" s="30">
        <v>1.0546064814818801</v>
      </c>
      <c r="B5323" s="29">
        <v>87.5</v>
      </c>
      <c r="C5323" s="61">
        <v>87.6</v>
      </c>
      <c r="D5323" s="70">
        <f t="shared" si="788"/>
        <v>87.5</v>
      </c>
      <c r="E5323" s="70">
        <f t="shared" si="789"/>
        <v>87.6</v>
      </c>
      <c r="F5323" s="5">
        <v>5319</v>
      </c>
      <c r="G5323" s="72"/>
      <c r="H5323" s="4">
        <f t="shared" si="782"/>
        <v>100</v>
      </c>
      <c r="I5323" s="4">
        <f t="shared" si="783"/>
        <v>125</v>
      </c>
      <c r="J5323" s="1">
        <f t="shared" si="787"/>
        <v>562341325.19035006</v>
      </c>
      <c r="K5323" s="5">
        <v>1667</v>
      </c>
      <c r="L5323" s="12">
        <f t="shared" si="784"/>
        <v>104.6</v>
      </c>
      <c r="M5323" s="2">
        <f t="shared" si="785"/>
        <v>104.6</v>
      </c>
      <c r="N5323" s="2" t="str">
        <f t="shared" si="786"/>
        <v/>
      </c>
      <c r="AG5323" s="72"/>
      <c r="AH5323" s="72"/>
      <c r="AI5323" s="72"/>
      <c r="AJ5323" s="72"/>
    </row>
    <row r="5324" spans="1:36" x14ac:dyDescent="0.25">
      <c r="A5324" s="30">
        <v>1.0546180555559601</v>
      </c>
      <c r="B5324" s="29">
        <v>89.2</v>
      </c>
      <c r="C5324" s="61">
        <v>89.3</v>
      </c>
      <c r="D5324" s="70">
        <f t="shared" si="788"/>
        <v>89.2</v>
      </c>
      <c r="E5324" s="70">
        <f t="shared" si="789"/>
        <v>89.3</v>
      </c>
      <c r="F5324" s="5">
        <v>5320</v>
      </c>
      <c r="G5324" s="72"/>
      <c r="H5324" s="4">
        <f t="shared" si="782"/>
        <v>100</v>
      </c>
      <c r="I5324" s="4">
        <f t="shared" si="783"/>
        <v>125</v>
      </c>
      <c r="J5324" s="1">
        <f t="shared" si="787"/>
        <v>831763771.10267103</v>
      </c>
      <c r="K5324" s="5">
        <v>1667</v>
      </c>
      <c r="L5324" s="12">
        <f t="shared" si="784"/>
        <v>104.6</v>
      </c>
      <c r="M5324" s="2">
        <f t="shared" si="785"/>
        <v>104.6</v>
      </c>
      <c r="N5324" s="2" t="str">
        <f t="shared" si="786"/>
        <v/>
      </c>
      <c r="AG5324" s="72"/>
      <c r="AH5324" s="72"/>
      <c r="AI5324" s="72"/>
      <c r="AJ5324" s="72"/>
    </row>
    <row r="5325" spans="1:36" x14ac:dyDescent="0.25">
      <c r="A5325" s="30">
        <v>1.0546296296300299</v>
      </c>
      <c r="B5325" s="29">
        <v>88.5</v>
      </c>
      <c r="C5325" s="61">
        <v>88.6</v>
      </c>
      <c r="D5325" s="70">
        <f t="shared" si="788"/>
        <v>88.5</v>
      </c>
      <c r="E5325" s="70">
        <f t="shared" si="789"/>
        <v>88.6</v>
      </c>
      <c r="F5325" s="5">
        <v>5321</v>
      </c>
      <c r="G5325" s="72"/>
      <c r="H5325" s="4">
        <f t="shared" si="782"/>
        <v>100</v>
      </c>
      <c r="I5325" s="4">
        <f t="shared" si="783"/>
        <v>125</v>
      </c>
      <c r="J5325" s="1">
        <f t="shared" si="787"/>
        <v>707945784.38413846</v>
      </c>
      <c r="K5325" s="5">
        <v>1667</v>
      </c>
      <c r="L5325" s="12">
        <f t="shared" si="784"/>
        <v>104.6</v>
      </c>
      <c r="M5325" s="2">
        <f t="shared" si="785"/>
        <v>104.6</v>
      </c>
      <c r="N5325" s="2" t="str">
        <f t="shared" si="786"/>
        <v/>
      </c>
      <c r="AG5325" s="72"/>
      <c r="AH5325" s="72"/>
      <c r="AI5325" s="72"/>
      <c r="AJ5325" s="72"/>
    </row>
    <row r="5326" spans="1:36" x14ac:dyDescent="0.25">
      <c r="A5326" s="30">
        <v>1.05464120370411</v>
      </c>
      <c r="B5326" s="29">
        <v>88.6</v>
      </c>
      <c r="C5326" s="61">
        <v>88.699999999999989</v>
      </c>
      <c r="D5326" s="70">
        <f t="shared" si="788"/>
        <v>88.6</v>
      </c>
      <c r="E5326" s="70">
        <f t="shared" si="789"/>
        <v>88.699999999999989</v>
      </c>
      <c r="F5326" s="5">
        <v>5322</v>
      </c>
      <c r="G5326" s="72"/>
      <c r="H5326" s="4">
        <f t="shared" si="782"/>
        <v>100</v>
      </c>
      <c r="I5326" s="4">
        <f t="shared" si="783"/>
        <v>125</v>
      </c>
      <c r="J5326" s="1">
        <f t="shared" si="787"/>
        <v>724435960.07499051</v>
      </c>
      <c r="K5326" s="5">
        <v>1667</v>
      </c>
      <c r="L5326" s="12">
        <f t="shared" si="784"/>
        <v>104.6</v>
      </c>
      <c r="M5326" s="2">
        <f t="shared" si="785"/>
        <v>104.6</v>
      </c>
      <c r="N5326" s="2" t="str">
        <f t="shared" si="786"/>
        <v/>
      </c>
      <c r="AG5326" s="72"/>
      <c r="AH5326" s="72"/>
      <c r="AI5326" s="72"/>
      <c r="AJ5326" s="72"/>
    </row>
    <row r="5327" spans="1:36" x14ac:dyDescent="0.25">
      <c r="A5327" s="30">
        <v>1.05465277777818</v>
      </c>
      <c r="B5327" s="29">
        <v>88.6</v>
      </c>
      <c r="C5327" s="61">
        <v>88.699999999999989</v>
      </c>
      <c r="D5327" s="70">
        <f t="shared" si="788"/>
        <v>88.6</v>
      </c>
      <c r="E5327" s="70">
        <f t="shared" si="789"/>
        <v>88.699999999999989</v>
      </c>
      <c r="F5327" s="5">
        <v>5323</v>
      </c>
      <c r="G5327" s="72"/>
      <c r="H5327" s="4">
        <f t="shared" si="782"/>
        <v>100</v>
      </c>
      <c r="I5327" s="4">
        <f t="shared" si="783"/>
        <v>125</v>
      </c>
      <c r="J5327" s="1">
        <f t="shared" si="787"/>
        <v>724435960.07499051</v>
      </c>
      <c r="K5327" s="5">
        <v>1667</v>
      </c>
      <c r="L5327" s="12">
        <f t="shared" si="784"/>
        <v>104.5</v>
      </c>
      <c r="M5327" s="2">
        <f t="shared" si="785"/>
        <v>104.5</v>
      </c>
      <c r="N5327" s="2" t="str">
        <f t="shared" si="786"/>
        <v/>
      </c>
      <c r="AG5327" s="72"/>
      <c r="AH5327" s="72"/>
      <c r="AI5327" s="72"/>
      <c r="AJ5327" s="72"/>
    </row>
    <row r="5328" spans="1:36" x14ac:dyDescent="0.25">
      <c r="A5328" s="30">
        <v>1.05466435185226</v>
      </c>
      <c r="B5328" s="29">
        <v>90.5</v>
      </c>
      <c r="C5328" s="61">
        <v>90.6</v>
      </c>
      <c r="D5328" s="70">
        <f t="shared" si="788"/>
        <v>90.5</v>
      </c>
      <c r="E5328" s="70">
        <f t="shared" si="789"/>
        <v>90.6</v>
      </c>
      <c r="F5328" s="5">
        <v>5324</v>
      </c>
      <c r="G5328" s="72"/>
      <c r="H5328" s="4">
        <f t="shared" si="782"/>
        <v>100</v>
      </c>
      <c r="I5328" s="4">
        <f t="shared" si="783"/>
        <v>125</v>
      </c>
      <c r="J5328" s="1">
        <f t="shared" si="787"/>
        <v>1122018454.3019662</v>
      </c>
      <c r="K5328" s="5">
        <v>1667</v>
      </c>
      <c r="L5328" s="12">
        <f t="shared" si="784"/>
        <v>104.5</v>
      </c>
      <c r="M5328" s="2">
        <f t="shared" si="785"/>
        <v>104.5</v>
      </c>
      <c r="N5328" s="2" t="str">
        <f t="shared" si="786"/>
        <v/>
      </c>
      <c r="AG5328" s="72"/>
      <c r="AH5328" s="72"/>
      <c r="AI5328" s="72"/>
      <c r="AJ5328" s="72"/>
    </row>
    <row r="5329" spans="1:36" x14ac:dyDescent="0.25">
      <c r="A5329" s="30">
        <v>1.0546759259263301</v>
      </c>
      <c r="B5329" s="29">
        <v>90.5</v>
      </c>
      <c r="C5329" s="61">
        <v>90.6</v>
      </c>
      <c r="D5329" s="70">
        <f t="shared" si="788"/>
        <v>90.5</v>
      </c>
      <c r="E5329" s="70">
        <f t="shared" si="789"/>
        <v>90.6</v>
      </c>
      <c r="F5329" s="5">
        <v>5325</v>
      </c>
      <c r="G5329" s="72"/>
      <c r="H5329" s="4">
        <f t="shared" si="782"/>
        <v>100</v>
      </c>
      <c r="I5329" s="4">
        <f t="shared" si="783"/>
        <v>125</v>
      </c>
      <c r="J5329" s="1">
        <f t="shared" si="787"/>
        <v>1122018454.3019662</v>
      </c>
      <c r="K5329" s="5">
        <v>1667</v>
      </c>
      <c r="L5329" s="12">
        <f t="shared" si="784"/>
        <v>104.5</v>
      </c>
      <c r="M5329" s="2">
        <f t="shared" si="785"/>
        <v>104.5</v>
      </c>
      <c r="N5329" s="2" t="str">
        <f t="shared" si="786"/>
        <v/>
      </c>
      <c r="AG5329" s="72"/>
      <c r="AH5329" s="72"/>
      <c r="AI5329" s="72"/>
      <c r="AJ5329" s="72"/>
    </row>
    <row r="5330" spans="1:36" x14ac:dyDescent="0.25">
      <c r="A5330" s="30">
        <v>1.0546875000003999</v>
      </c>
      <c r="B5330" s="29">
        <v>90.1</v>
      </c>
      <c r="C5330" s="61">
        <v>90.199999999999989</v>
      </c>
      <c r="D5330" s="70">
        <f t="shared" si="788"/>
        <v>90.1</v>
      </c>
      <c r="E5330" s="70">
        <f t="shared" si="789"/>
        <v>90.199999999999989</v>
      </c>
      <c r="F5330" s="5">
        <v>5326</v>
      </c>
      <c r="G5330" s="72"/>
      <c r="H5330" s="4">
        <f t="shared" si="782"/>
        <v>100</v>
      </c>
      <c r="I5330" s="4">
        <f t="shared" si="783"/>
        <v>125</v>
      </c>
      <c r="J5330" s="1">
        <f t="shared" si="787"/>
        <v>1023292992.280757</v>
      </c>
      <c r="K5330" s="5">
        <v>1667</v>
      </c>
      <c r="L5330" s="12">
        <f t="shared" si="784"/>
        <v>104.5</v>
      </c>
      <c r="M5330" s="2">
        <f t="shared" si="785"/>
        <v>104.5</v>
      </c>
      <c r="N5330" s="2" t="str">
        <f t="shared" si="786"/>
        <v/>
      </c>
      <c r="AG5330" s="72"/>
      <c r="AH5330" s="72"/>
      <c r="AI5330" s="72"/>
      <c r="AJ5330" s="72"/>
    </row>
    <row r="5331" spans="1:36" x14ac:dyDescent="0.25">
      <c r="A5331" s="30">
        <v>1.0546990740744799</v>
      </c>
      <c r="B5331" s="29">
        <v>90.5</v>
      </c>
      <c r="C5331" s="61">
        <v>92.5</v>
      </c>
      <c r="D5331" s="70">
        <f t="shared" si="788"/>
        <v>90.5</v>
      </c>
      <c r="E5331" s="70">
        <f t="shared" si="789"/>
        <v>92.5</v>
      </c>
      <c r="F5331" s="5">
        <v>5327</v>
      </c>
      <c r="G5331" s="72"/>
      <c r="H5331" s="4">
        <f t="shared" si="782"/>
        <v>100</v>
      </c>
      <c r="I5331" s="4">
        <f t="shared" si="783"/>
        <v>125</v>
      </c>
      <c r="J5331" s="1">
        <f t="shared" si="787"/>
        <v>1122018454.3019662</v>
      </c>
      <c r="K5331" s="5">
        <v>1667</v>
      </c>
      <c r="L5331" s="12">
        <f t="shared" si="784"/>
        <v>104.5</v>
      </c>
      <c r="M5331" s="2">
        <f t="shared" si="785"/>
        <v>104.5</v>
      </c>
      <c r="N5331" s="2" t="str">
        <f t="shared" si="786"/>
        <v/>
      </c>
      <c r="AG5331" s="72"/>
      <c r="AH5331" s="72"/>
      <c r="AI5331" s="72"/>
      <c r="AJ5331" s="72"/>
    </row>
    <row r="5332" spans="1:36" x14ac:dyDescent="0.25">
      <c r="A5332" s="30">
        <v>1.05471064814855</v>
      </c>
      <c r="B5332" s="29">
        <v>91.4</v>
      </c>
      <c r="C5332" s="61">
        <v>92.4</v>
      </c>
      <c r="D5332" s="70">
        <f t="shared" si="788"/>
        <v>91.4</v>
      </c>
      <c r="E5332" s="70">
        <f t="shared" si="789"/>
        <v>92.4</v>
      </c>
      <c r="F5332" s="5">
        <v>5328</v>
      </c>
      <c r="G5332" s="72"/>
      <c r="H5332" s="4">
        <f t="shared" si="782"/>
        <v>100</v>
      </c>
      <c r="I5332" s="4">
        <f t="shared" si="783"/>
        <v>125</v>
      </c>
      <c r="J5332" s="1">
        <f t="shared" si="787"/>
        <v>1380384264.6028919</v>
      </c>
      <c r="K5332" s="5">
        <v>1667</v>
      </c>
      <c r="L5332" s="12">
        <f t="shared" si="784"/>
        <v>104.5</v>
      </c>
      <c r="M5332" s="2">
        <f t="shared" si="785"/>
        <v>104.5</v>
      </c>
      <c r="N5332" s="2" t="str">
        <f t="shared" si="786"/>
        <v/>
      </c>
      <c r="AG5332" s="72"/>
      <c r="AH5332" s="72"/>
      <c r="AI5332" s="72"/>
      <c r="AJ5332" s="72"/>
    </row>
    <row r="5333" spans="1:36" x14ac:dyDescent="0.25">
      <c r="A5333" s="30">
        <v>1.05472222222263</v>
      </c>
      <c r="B5333" s="29">
        <v>89.3</v>
      </c>
      <c r="C5333" s="61">
        <v>90.1</v>
      </c>
      <c r="D5333" s="70">
        <f t="shared" si="788"/>
        <v>89.3</v>
      </c>
      <c r="E5333" s="70">
        <f t="shared" si="789"/>
        <v>90.1</v>
      </c>
      <c r="F5333" s="5">
        <v>5329</v>
      </c>
      <c r="G5333" s="72"/>
      <c r="H5333" s="4">
        <f t="shared" si="782"/>
        <v>100</v>
      </c>
      <c r="I5333" s="4">
        <f t="shared" si="783"/>
        <v>125</v>
      </c>
      <c r="J5333" s="1">
        <f t="shared" si="787"/>
        <v>851138038.20237648</v>
      </c>
      <c r="K5333" s="5">
        <v>1667</v>
      </c>
      <c r="L5333" s="12">
        <f t="shared" si="784"/>
        <v>104.5</v>
      </c>
      <c r="M5333" s="2">
        <f t="shared" si="785"/>
        <v>104.5</v>
      </c>
      <c r="N5333" s="2" t="str">
        <f t="shared" si="786"/>
        <v/>
      </c>
      <c r="AG5333" s="72"/>
      <c r="AH5333" s="72"/>
      <c r="AI5333" s="72"/>
      <c r="AJ5333" s="72"/>
    </row>
    <row r="5334" spans="1:36" x14ac:dyDescent="0.25">
      <c r="A5334" s="30">
        <v>1.0547337962967001</v>
      </c>
      <c r="B5334" s="29">
        <v>89.8</v>
      </c>
      <c r="C5334" s="61">
        <v>90</v>
      </c>
      <c r="D5334" s="70">
        <f t="shared" si="788"/>
        <v>89.8</v>
      </c>
      <c r="E5334" s="70">
        <f t="shared" si="789"/>
        <v>90</v>
      </c>
      <c r="F5334" s="5">
        <v>5330</v>
      </c>
      <c r="G5334" s="72"/>
      <c r="H5334" s="4">
        <f t="shared" si="782"/>
        <v>100</v>
      </c>
      <c r="I5334" s="4">
        <f t="shared" si="783"/>
        <v>125</v>
      </c>
      <c r="J5334" s="1">
        <f t="shared" si="787"/>
        <v>954992586.02143884</v>
      </c>
      <c r="K5334" s="5">
        <v>1667</v>
      </c>
      <c r="L5334" s="12">
        <f t="shared" si="784"/>
        <v>104.5</v>
      </c>
      <c r="M5334" s="2">
        <f t="shared" si="785"/>
        <v>104.5</v>
      </c>
      <c r="N5334" s="2" t="str">
        <f t="shared" si="786"/>
        <v/>
      </c>
      <c r="AG5334" s="72"/>
      <c r="AH5334" s="72"/>
      <c r="AI5334" s="72"/>
      <c r="AJ5334" s="72"/>
    </row>
    <row r="5335" spans="1:36" x14ac:dyDescent="0.25">
      <c r="A5335" s="30">
        <v>1.0547453703707701</v>
      </c>
      <c r="B5335" s="29">
        <v>89.8</v>
      </c>
      <c r="C5335" s="61">
        <v>89.899999999999991</v>
      </c>
      <c r="D5335" s="70">
        <f t="shared" si="788"/>
        <v>89.8</v>
      </c>
      <c r="E5335" s="70">
        <f t="shared" si="789"/>
        <v>89.899999999999991</v>
      </c>
      <c r="F5335" s="5">
        <v>5331</v>
      </c>
      <c r="G5335" s="72"/>
      <c r="H5335" s="4">
        <f t="shared" ref="H5335:H5398" si="790">X$15</f>
        <v>100</v>
      </c>
      <c r="I5335" s="4">
        <f t="shared" ref="I5335:I5398" si="791">X$36</f>
        <v>125</v>
      </c>
      <c r="J5335" s="1">
        <f t="shared" si="787"/>
        <v>954992586.02143884</v>
      </c>
      <c r="K5335" s="5">
        <v>1667</v>
      </c>
      <c r="L5335" s="12">
        <f t="shared" ref="L5335:L5398" si="792">ROUND(10*LOG10(SUM(J1736:J5335)/3600),1)</f>
        <v>104.5</v>
      </c>
      <c r="M5335" s="2">
        <f t="shared" ref="M5335:M5398" si="793">IF(L5335&gt;$X$15,L5335,"")</f>
        <v>104.5</v>
      </c>
      <c r="N5335" s="2" t="str">
        <f t="shared" ref="N5335:N5398" si="794">IF(E5335&gt;$X$36,E5335,"")</f>
        <v/>
      </c>
      <c r="AG5335" s="72"/>
      <c r="AH5335" s="72"/>
      <c r="AI5335" s="72"/>
      <c r="AJ5335" s="72"/>
    </row>
    <row r="5336" spans="1:36" x14ac:dyDescent="0.25">
      <c r="A5336" s="30">
        <v>1.0547569444448499</v>
      </c>
      <c r="B5336" s="29">
        <v>90</v>
      </c>
      <c r="C5336" s="61">
        <v>90.1</v>
      </c>
      <c r="D5336" s="70">
        <f t="shared" si="788"/>
        <v>90</v>
      </c>
      <c r="E5336" s="70">
        <f t="shared" si="789"/>
        <v>90.1</v>
      </c>
      <c r="F5336" s="5">
        <v>5332</v>
      </c>
      <c r="G5336" s="72"/>
      <c r="H5336" s="4">
        <f t="shared" si="790"/>
        <v>100</v>
      </c>
      <c r="I5336" s="4">
        <f t="shared" si="791"/>
        <v>125</v>
      </c>
      <c r="J5336" s="1">
        <f t="shared" si="787"/>
        <v>1000000000</v>
      </c>
      <c r="K5336" s="5">
        <v>1667</v>
      </c>
      <c r="L5336" s="12">
        <f t="shared" si="792"/>
        <v>104.5</v>
      </c>
      <c r="M5336" s="2">
        <f t="shared" si="793"/>
        <v>104.5</v>
      </c>
      <c r="N5336" s="2" t="str">
        <f t="shared" si="794"/>
        <v/>
      </c>
      <c r="AG5336" s="72"/>
      <c r="AH5336" s="72"/>
      <c r="AI5336" s="72"/>
      <c r="AJ5336" s="72"/>
    </row>
    <row r="5337" spans="1:36" x14ac:dyDescent="0.25">
      <c r="A5337" s="30">
        <v>1.05476851851892</v>
      </c>
      <c r="B5337" s="29">
        <v>90</v>
      </c>
      <c r="C5337" s="61">
        <v>91.2</v>
      </c>
      <c r="D5337" s="70">
        <f t="shared" si="788"/>
        <v>90</v>
      </c>
      <c r="E5337" s="70">
        <f t="shared" si="789"/>
        <v>91.2</v>
      </c>
      <c r="F5337" s="5">
        <v>5333</v>
      </c>
      <c r="G5337" s="72"/>
      <c r="H5337" s="4">
        <f t="shared" si="790"/>
        <v>100</v>
      </c>
      <c r="I5337" s="4">
        <f t="shared" si="791"/>
        <v>125</v>
      </c>
      <c r="J5337" s="1">
        <f t="shared" si="787"/>
        <v>1000000000</v>
      </c>
      <c r="K5337" s="5">
        <v>1667</v>
      </c>
      <c r="L5337" s="12">
        <f t="shared" si="792"/>
        <v>104.5</v>
      </c>
      <c r="M5337" s="2">
        <f t="shared" si="793"/>
        <v>104.5</v>
      </c>
      <c r="N5337" s="2" t="str">
        <f t="shared" si="794"/>
        <v/>
      </c>
      <c r="AG5337" s="72"/>
      <c r="AH5337" s="72"/>
      <c r="AI5337" s="72"/>
      <c r="AJ5337" s="72"/>
    </row>
    <row r="5338" spans="1:36" x14ac:dyDescent="0.25">
      <c r="A5338" s="30">
        <v>1.054780092593</v>
      </c>
      <c r="B5338" s="29">
        <v>90.4</v>
      </c>
      <c r="C5338" s="61">
        <v>90.800000000000011</v>
      </c>
      <c r="D5338" s="70">
        <f t="shared" si="788"/>
        <v>90.4</v>
      </c>
      <c r="E5338" s="70">
        <f t="shared" si="789"/>
        <v>90.800000000000011</v>
      </c>
      <c r="F5338" s="5">
        <v>5334</v>
      </c>
      <c r="G5338" s="72"/>
      <c r="H5338" s="4">
        <f t="shared" si="790"/>
        <v>100</v>
      </c>
      <c r="I5338" s="4">
        <f t="shared" si="791"/>
        <v>125</v>
      </c>
      <c r="J5338" s="1">
        <f t="shared" si="787"/>
        <v>1096478196.1431878</v>
      </c>
      <c r="K5338" s="5">
        <v>1667</v>
      </c>
      <c r="L5338" s="12">
        <f t="shared" si="792"/>
        <v>104.5</v>
      </c>
      <c r="M5338" s="2">
        <f t="shared" si="793"/>
        <v>104.5</v>
      </c>
      <c r="N5338" s="2" t="str">
        <f t="shared" si="794"/>
        <v/>
      </c>
      <c r="AG5338" s="72"/>
      <c r="AH5338" s="72"/>
      <c r="AI5338" s="72"/>
      <c r="AJ5338" s="72"/>
    </row>
    <row r="5339" spans="1:36" x14ac:dyDescent="0.25">
      <c r="A5339" s="30">
        <v>1.05479166666707</v>
      </c>
      <c r="B5339" s="29">
        <v>89.1</v>
      </c>
      <c r="C5339" s="61">
        <v>91.1</v>
      </c>
      <c r="D5339" s="70">
        <f t="shared" si="788"/>
        <v>89.1</v>
      </c>
      <c r="E5339" s="70">
        <f t="shared" si="789"/>
        <v>91.1</v>
      </c>
      <c r="F5339" s="5">
        <v>5335</v>
      </c>
      <c r="G5339" s="72"/>
      <c r="H5339" s="4">
        <f t="shared" si="790"/>
        <v>100</v>
      </c>
      <c r="I5339" s="4">
        <f t="shared" si="791"/>
        <v>125</v>
      </c>
      <c r="J5339" s="1">
        <f t="shared" si="787"/>
        <v>812830516.1641022</v>
      </c>
      <c r="K5339" s="5">
        <v>1667</v>
      </c>
      <c r="L5339" s="12">
        <f t="shared" si="792"/>
        <v>104.5</v>
      </c>
      <c r="M5339" s="2">
        <f t="shared" si="793"/>
        <v>104.5</v>
      </c>
      <c r="N5339" s="2" t="str">
        <f t="shared" si="794"/>
        <v/>
      </c>
      <c r="AG5339" s="72"/>
      <c r="AH5339" s="72"/>
      <c r="AI5339" s="72"/>
      <c r="AJ5339" s="72"/>
    </row>
    <row r="5340" spans="1:36" x14ac:dyDescent="0.25">
      <c r="A5340" s="30">
        <v>1.0548032407411501</v>
      </c>
      <c r="B5340" s="29">
        <v>90</v>
      </c>
      <c r="C5340" s="61">
        <v>90.6</v>
      </c>
      <c r="D5340" s="70">
        <f t="shared" si="788"/>
        <v>90</v>
      </c>
      <c r="E5340" s="70">
        <f t="shared" si="789"/>
        <v>90.6</v>
      </c>
      <c r="F5340" s="5">
        <v>5336</v>
      </c>
      <c r="G5340" s="72"/>
      <c r="H5340" s="4">
        <f t="shared" si="790"/>
        <v>100</v>
      </c>
      <c r="I5340" s="4">
        <f t="shared" si="791"/>
        <v>125</v>
      </c>
      <c r="J5340" s="1">
        <f t="shared" si="787"/>
        <v>1000000000</v>
      </c>
      <c r="K5340" s="5">
        <v>1667</v>
      </c>
      <c r="L5340" s="12">
        <f t="shared" si="792"/>
        <v>104.5</v>
      </c>
      <c r="M5340" s="2">
        <f t="shared" si="793"/>
        <v>104.5</v>
      </c>
      <c r="N5340" s="2" t="str">
        <f t="shared" si="794"/>
        <v/>
      </c>
      <c r="AG5340" s="72"/>
      <c r="AH5340" s="72"/>
      <c r="AI5340" s="72"/>
      <c r="AJ5340" s="72"/>
    </row>
    <row r="5341" spans="1:36" x14ac:dyDescent="0.25">
      <c r="A5341" s="30">
        <v>1.0548148148152201</v>
      </c>
      <c r="B5341" s="29">
        <v>90.5</v>
      </c>
      <c r="C5341" s="61">
        <v>91.5</v>
      </c>
      <c r="D5341" s="70">
        <f t="shared" si="788"/>
        <v>90.5</v>
      </c>
      <c r="E5341" s="70">
        <f t="shared" si="789"/>
        <v>91.5</v>
      </c>
      <c r="F5341" s="5">
        <v>5337</v>
      </c>
      <c r="G5341" s="72"/>
      <c r="H5341" s="4">
        <f t="shared" si="790"/>
        <v>100</v>
      </c>
      <c r="I5341" s="4">
        <f t="shared" si="791"/>
        <v>125</v>
      </c>
      <c r="J5341" s="1">
        <f t="shared" si="787"/>
        <v>1122018454.3019662</v>
      </c>
      <c r="K5341" s="5">
        <v>1667</v>
      </c>
      <c r="L5341" s="12">
        <f t="shared" si="792"/>
        <v>104.5</v>
      </c>
      <c r="M5341" s="2">
        <f t="shared" si="793"/>
        <v>104.5</v>
      </c>
      <c r="N5341" s="2" t="str">
        <f t="shared" si="794"/>
        <v/>
      </c>
      <c r="AG5341" s="72"/>
      <c r="AH5341" s="72"/>
      <c r="AI5341" s="72"/>
      <c r="AJ5341" s="72"/>
    </row>
    <row r="5342" spans="1:36" x14ac:dyDescent="0.25">
      <c r="A5342" s="30">
        <v>1.0548263888892899</v>
      </c>
      <c r="B5342" s="29">
        <v>91.3</v>
      </c>
      <c r="C5342" s="61">
        <v>92.1</v>
      </c>
      <c r="D5342" s="70">
        <f t="shared" si="788"/>
        <v>91.3</v>
      </c>
      <c r="E5342" s="70">
        <f t="shared" si="789"/>
        <v>92.1</v>
      </c>
      <c r="F5342" s="5">
        <v>5338</v>
      </c>
      <c r="G5342" s="72"/>
      <c r="H5342" s="4">
        <f t="shared" si="790"/>
        <v>100</v>
      </c>
      <c r="I5342" s="4">
        <f t="shared" si="791"/>
        <v>125</v>
      </c>
      <c r="J5342" s="1">
        <f t="shared" si="787"/>
        <v>1348962882.591651</v>
      </c>
      <c r="K5342" s="5">
        <v>1667</v>
      </c>
      <c r="L5342" s="12">
        <f t="shared" si="792"/>
        <v>104.5</v>
      </c>
      <c r="M5342" s="2">
        <f t="shared" si="793"/>
        <v>104.5</v>
      </c>
      <c r="N5342" s="2" t="str">
        <f t="shared" si="794"/>
        <v/>
      </c>
      <c r="AG5342" s="72"/>
      <c r="AH5342" s="72"/>
      <c r="AI5342" s="72"/>
      <c r="AJ5342" s="72"/>
    </row>
    <row r="5343" spans="1:36" x14ac:dyDescent="0.25">
      <c r="A5343" s="30">
        <v>1.05483796296337</v>
      </c>
      <c r="B5343" s="29">
        <v>89.9</v>
      </c>
      <c r="C5343" s="61">
        <v>90.100000000000009</v>
      </c>
      <c r="D5343" s="70">
        <f t="shared" si="788"/>
        <v>89.9</v>
      </c>
      <c r="E5343" s="70">
        <f t="shared" si="789"/>
        <v>90.100000000000009</v>
      </c>
      <c r="F5343" s="5">
        <v>5339</v>
      </c>
      <c r="G5343" s="72"/>
      <c r="H5343" s="4">
        <f t="shared" si="790"/>
        <v>100</v>
      </c>
      <c r="I5343" s="4">
        <f t="shared" si="791"/>
        <v>125</v>
      </c>
      <c r="J5343" s="1">
        <f t="shared" si="787"/>
        <v>977237220.95581353</v>
      </c>
      <c r="K5343" s="5">
        <v>1667</v>
      </c>
      <c r="L5343" s="12">
        <f t="shared" si="792"/>
        <v>104.5</v>
      </c>
      <c r="M5343" s="2">
        <f t="shared" si="793"/>
        <v>104.5</v>
      </c>
      <c r="N5343" s="2" t="str">
        <f t="shared" si="794"/>
        <v/>
      </c>
      <c r="AG5343" s="72"/>
      <c r="AH5343" s="72"/>
      <c r="AI5343" s="72"/>
      <c r="AJ5343" s="72"/>
    </row>
    <row r="5344" spans="1:36" x14ac:dyDescent="0.25">
      <c r="A5344" s="30">
        <v>1.05484953703744</v>
      </c>
      <c r="B5344" s="29">
        <v>92.1</v>
      </c>
      <c r="C5344" s="61">
        <v>92.199999999999989</v>
      </c>
      <c r="D5344" s="70">
        <f t="shared" si="788"/>
        <v>92.1</v>
      </c>
      <c r="E5344" s="70">
        <f t="shared" si="789"/>
        <v>92.199999999999989</v>
      </c>
      <c r="F5344" s="5">
        <v>5340</v>
      </c>
      <c r="G5344" s="72"/>
      <c r="H5344" s="4">
        <f t="shared" si="790"/>
        <v>100</v>
      </c>
      <c r="I5344" s="4">
        <f t="shared" si="791"/>
        <v>125</v>
      </c>
      <c r="J5344" s="1">
        <f t="shared" si="787"/>
        <v>1621810097.3589313</v>
      </c>
      <c r="K5344" s="5">
        <v>1667</v>
      </c>
      <c r="L5344" s="12">
        <f t="shared" si="792"/>
        <v>104.5</v>
      </c>
      <c r="M5344" s="2">
        <f t="shared" si="793"/>
        <v>104.5</v>
      </c>
      <c r="N5344" s="2" t="str">
        <f t="shared" si="794"/>
        <v/>
      </c>
      <c r="AG5344" s="72"/>
      <c r="AH5344" s="72"/>
      <c r="AI5344" s="72"/>
      <c r="AJ5344" s="72"/>
    </row>
    <row r="5345" spans="1:36" x14ac:dyDescent="0.25">
      <c r="A5345" s="30">
        <v>1.05486111111152</v>
      </c>
      <c r="B5345" s="29">
        <v>90</v>
      </c>
      <c r="C5345" s="61">
        <v>90.1</v>
      </c>
      <c r="D5345" s="70">
        <f t="shared" si="788"/>
        <v>90</v>
      </c>
      <c r="E5345" s="70">
        <f t="shared" si="789"/>
        <v>90.1</v>
      </c>
      <c r="F5345" s="5">
        <v>5341</v>
      </c>
      <c r="G5345" s="71"/>
      <c r="H5345" s="4">
        <f t="shared" si="790"/>
        <v>100</v>
      </c>
      <c r="I5345" s="4">
        <f t="shared" si="791"/>
        <v>125</v>
      </c>
      <c r="J5345" s="1">
        <f t="shared" si="787"/>
        <v>1000000000</v>
      </c>
      <c r="K5345" s="5">
        <v>1667</v>
      </c>
      <c r="L5345" s="12">
        <f t="shared" si="792"/>
        <v>104.5</v>
      </c>
      <c r="M5345" s="2">
        <f t="shared" si="793"/>
        <v>104.5</v>
      </c>
      <c r="N5345" s="2" t="str">
        <f t="shared" si="794"/>
        <v/>
      </c>
      <c r="AG5345" s="71"/>
      <c r="AH5345" s="71"/>
      <c r="AI5345" s="71"/>
      <c r="AJ5345" s="71"/>
    </row>
    <row r="5346" spans="1:36" x14ac:dyDescent="0.25">
      <c r="A5346" s="30">
        <v>1.0548726851855901</v>
      </c>
      <c r="B5346" s="29">
        <v>90.8</v>
      </c>
      <c r="C5346" s="61">
        <v>92</v>
      </c>
      <c r="D5346" s="70">
        <f t="shared" si="788"/>
        <v>90.8</v>
      </c>
      <c r="E5346" s="70">
        <f t="shared" si="789"/>
        <v>92</v>
      </c>
      <c r="F5346" s="5">
        <v>5342</v>
      </c>
      <c r="G5346" s="72"/>
      <c r="H5346" s="4">
        <f t="shared" si="790"/>
        <v>100</v>
      </c>
      <c r="I5346" s="4">
        <f t="shared" si="791"/>
        <v>125</v>
      </c>
      <c r="J5346" s="1">
        <f t="shared" si="787"/>
        <v>1202264434.6174154</v>
      </c>
      <c r="K5346" s="5">
        <v>1667</v>
      </c>
      <c r="L5346" s="12">
        <f t="shared" si="792"/>
        <v>104.5</v>
      </c>
      <c r="M5346" s="2">
        <f t="shared" si="793"/>
        <v>104.5</v>
      </c>
      <c r="N5346" s="2" t="str">
        <f t="shared" si="794"/>
        <v/>
      </c>
      <c r="AG5346" s="72"/>
      <c r="AH5346" s="72"/>
      <c r="AI5346" s="72"/>
      <c r="AJ5346" s="72"/>
    </row>
    <row r="5347" spans="1:36" x14ac:dyDescent="0.25">
      <c r="A5347" s="30">
        <v>1.0548842592596599</v>
      </c>
      <c r="B5347" s="29">
        <v>90.7</v>
      </c>
      <c r="C5347" s="61">
        <v>91.100000000000009</v>
      </c>
      <c r="D5347" s="70">
        <f t="shared" si="788"/>
        <v>90.7</v>
      </c>
      <c r="E5347" s="70">
        <f t="shared" si="789"/>
        <v>91.100000000000009</v>
      </c>
      <c r="F5347" s="5">
        <v>5343</v>
      </c>
      <c r="G5347" s="72"/>
      <c r="H5347" s="4">
        <f t="shared" si="790"/>
        <v>100</v>
      </c>
      <c r="I5347" s="4">
        <f t="shared" si="791"/>
        <v>125</v>
      </c>
      <c r="J5347" s="1">
        <f t="shared" si="787"/>
        <v>1174897554.939532</v>
      </c>
      <c r="K5347" s="5">
        <v>1667</v>
      </c>
      <c r="L5347" s="12">
        <f t="shared" si="792"/>
        <v>104.5</v>
      </c>
      <c r="M5347" s="2">
        <f t="shared" si="793"/>
        <v>104.5</v>
      </c>
      <c r="N5347" s="2" t="str">
        <f t="shared" si="794"/>
        <v/>
      </c>
      <c r="AG5347" s="72"/>
      <c r="AH5347" s="72"/>
      <c r="AI5347" s="72"/>
      <c r="AJ5347" s="72"/>
    </row>
    <row r="5348" spans="1:36" x14ac:dyDescent="0.25">
      <c r="A5348" s="30">
        <v>1.0548958333337399</v>
      </c>
      <c r="B5348" s="29">
        <v>89.6</v>
      </c>
      <c r="C5348" s="61">
        <v>91.6</v>
      </c>
      <c r="D5348" s="70">
        <f t="shared" si="788"/>
        <v>89.6</v>
      </c>
      <c r="E5348" s="70">
        <f t="shared" si="789"/>
        <v>91.6</v>
      </c>
      <c r="F5348" s="5">
        <v>5344</v>
      </c>
      <c r="G5348" s="72"/>
      <c r="H5348" s="4">
        <f t="shared" si="790"/>
        <v>100</v>
      </c>
      <c r="I5348" s="4">
        <f t="shared" si="791"/>
        <v>125</v>
      </c>
      <c r="J5348" s="1">
        <f t="shared" si="787"/>
        <v>912010839.35590947</v>
      </c>
      <c r="K5348" s="5">
        <v>1667</v>
      </c>
      <c r="L5348" s="12">
        <f t="shared" si="792"/>
        <v>104.5</v>
      </c>
      <c r="M5348" s="2">
        <f t="shared" si="793"/>
        <v>104.5</v>
      </c>
      <c r="N5348" s="2" t="str">
        <f t="shared" si="794"/>
        <v/>
      </c>
      <c r="AG5348" s="72"/>
      <c r="AH5348" s="72"/>
      <c r="AI5348" s="72"/>
      <c r="AJ5348" s="72"/>
    </row>
    <row r="5349" spans="1:36" x14ac:dyDescent="0.25">
      <c r="A5349" s="30">
        <v>1.05490740740781</v>
      </c>
      <c r="B5349" s="29">
        <v>90.7</v>
      </c>
      <c r="C5349" s="61">
        <v>91.3</v>
      </c>
      <c r="D5349" s="70">
        <f t="shared" si="788"/>
        <v>90.7</v>
      </c>
      <c r="E5349" s="70">
        <f t="shared" si="789"/>
        <v>91.3</v>
      </c>
      <c r="F5349" s="5">
        <v>5345</v>
      </c>
      <c r="G5349" s="72"/>
      <c r="H5349" s="4">
        <f t="shared" si="790"/>
        <v>100</v>
      </c>
      <c r="I5349" s="4">
        <f t="shared" si="791"/>
        <v>125</v>
      </c>
      <c r="J5349" s="1">
        <f t="shared" si="787"/>
        <v>1174897554.939532</v>
      </c>
      <c r="K5349" s="5">
        <v>1667</v>
      </c>
      <c r="L5349" s="12">
        <f t="shared" si="792"/>
        <v>104.5</v>
      </c>
      <c r="M5349" s="2">
        <f t="shared" si="793"/>
        <v>104.5</v>
      </c>
      <c r="N5349" s="2" t="str">
        <f t="shared" si="794"/>
        <v/>
      </c>
      <c r="AG5349" s="72"/>
      <c r="AH5349" s="72"/>
      <c r="AI5349" s="72"/>
      <c r="AJ5349" s="72"/>
    </row>
    <row r="5350" spans="1:36" x14ac:dyDescent="0.25">
      <c r="A5350" s="30">
        <v>1.05491898148189</v>
      </c>
      <c r="B5350" s="29">
        <v>90.1</v>
      </c>
      <c r="C5350" s="61">
        <v>90.199999999999989</v>
      </c>
      <c r="D5350" s="70">
        <f t="shared" si="788"/>
        <v>90.1</v>
      </c>
      <c r="E5350" s="70">
        <f t="shared" si="789"/>
        <v>90.199999999999989</v>
      </c>
      <c r="F5350" s="5">
        <v>5346</v>
      </c>
      <c r="G5350" s="72"/>
      <c r="H5350" s="4">
        <f t="shared" si="790"/>
        <v>100</v>
      </c>
      <c r="I5350" s="4">
        <f t="shared" si="791"/>
        <v>125</v>
      </c>
      <c r="J5350" s="1">
        <f t="shared" si="787"/>
        <v>1023292992.280757</v>
      </c>
      <c r="K5350" s="5">
        <v>1667</v>
      </c>
      <c r="L5350" s="12">
        <f t="shared" si="792"/>
        <v>104.5</v>
      </c>
      <c r="M5350" s="2">
        <f t="shared" si="793"/>
        <v>104.5</v>
      </c>
      <c r="N5350" s="2" t="str">
        <f t="shared" si="794"/>
        <v/>
      </c>
      <c r="AG5350" s="72"/>
      <c r="AH5350" s="72"/>
      <c r="AI5350" s="72"/>
      <c r="AJ5350" s="72"/>
    </row>
    <row r="5351" spans="1:36" x14ac:dyDescent="0.25">
      <c r="A5351" s="30">
        <v>1.05493055555596</v>
      </c>
      <c r="B5351" s="29">
        <v>89.3</v>
      </c>
      <c r="C5351" s="61">
        <v>89.399999999999991</v>
      </c>
      <c r="D5351" s="70">
        <f t="shared" si="788"/>
        <v>89.3</v>
      </c>
      <c r="E5351" s="70">
        <f t="shared" si="789"/>
        <v>89.399999999999991</v>
      </c>
      <c r="F5351" s="5">
        <v>5347</v>
      </c>
      <c r="G5351" s="72"/>
      <c r="H5351" s="4">
        <f t="shared" si="790"/>
        <v>100</v>
      </c>
      <c r="I5351" s="4">
        <f t="shared" si="791"/>
        <v>125</v>
      </c>
      <c r="J5351" s="1">
        <f t="shared" si="787"/>
        <v>851138038.20237648</v>
      </c>
      <c r="K5351" s="5">
        <v>1667</v>
      </c>
      <c r="L5351" s="12">
        <f t="shared" si="792"/>
        <v>104.5</v>
      </c>
      <c r="M5351" s="2">
        <f t="shared" si="793"/>
        <v>104.5</v>
      </c>
      <c r="N5351" s="2" t="str">
        <f t="shared" si="794"/>
        <v/>
      </c>
      <c r="AG5351" s="72"/>
      <c r="AH5351" s="72"/>
      <c r="AI5351" s="72"/>
      <c r="AJ5351" s="72"/>
    </row>
    <row r="5352" spans="1:36" x14ac:dyDescent="0.25">
      <c r="A5352" s="30">
        <v>1.0549421296300301</v>
      </c>
      <c r="B5352" s="29">
        <v>88.3</v>
      </c>
      <c r="C5352" s="61">
        <v>89.3</v>
      </c>
      <c r="D5352" s="70">
        <f t="shared" si="788"/>
        <v>88.3</v>
      </c>
      <c r="E5352" s="70">
        <f t="shared" si="789"/>
        <v>89.3</v>
      </c>
      <c r="F5352" s="5">
        <v>5348</v>
      </c>
      <c r="G5352" s="72"/>
      <c r="H5352" s="4">
        <f t="shared" si="790"/>
        <v>100</v>
      </c>
      <c r="I5352" s="4">
        <f t="shared" si="791"/>
        <v>125</v>
      </c>
      <c r="J5352" s="1">
        <f t="shared" si="787"/>
        <v>676082975.39198244</v>
      </c>
      <c r="K5352" s="5">
        <v>1667</v>
      </c>
      <c r="L5352" s="12">
        <f t="shared" si="792"/>
        <v>104.5</v>
      </c>
      <c r="M5352" s="2">
        <f t="shared" si="793"/>
        <v>104.5</v>
      </c>
      <c r="N5352" s="2" t="str">
        <f t="shared" si="794"/>
        <v/>
      </c>
      <c r="AG5352" s="72"/>
      <c r="AH5352" s="72"/>
      <c r="AI5352" s="72"/>
      <c r="AJ5352" s="72"/>
    </row>
    <row r="5353" spans="1:36" x14ac:dyDescent="0.25">
      <c r="A5353" s="30">
        <v>1.0549537037041099</v>
      </c>
      <c r="B5353" s="29">
        <v>90</v>
      </c>
      <c r="C5353" s="61">
        <v>90.1</v>
      </c>
      <c r="D5353" s="70">
        <f t="shared" si="788"/>
        <v>90</v>
      </c>
      <c r="E5353" s="70">
        <f t="shared" si="789"/>
        <v>90.1</v>
      </c>
      <c r="F5353" s="5">
        <v>5349</v>
      </c>
      <c r="G5353" s="72"/>
      <c r="H5353" s="4">
        <f t="shared" si="790"/>
        <v>100</v>
      </c>
      <c r="I5353" s="4">
        <f t="shared" si="791"/>
        <v>125</v>
      </c>
      <c r="J5353" s="1">
        <f t="shared" si="787"/>
        <v>1000000000</v>
      </c>
      <c r="K5353" s="5">
        <v>1667</v>
      </c>
      <c r="L5353" s="12">
        <f t="shared" si="792"/>
        <v>104.5</v>
      </c>
      <c r="M5353" s="2">
        <f t="shared" si="793"/>
        <v>104.5</v>
      </c>
      <c r="N5353" s="2" t="str">
        <f t="shared" si="794"/>
        <v/>
      </c>
      <c r="AG5353" s="72"/>
      <c r="AH5353" s="72"/>
      <c r="AI5353" s="72"/>
      <c r="AJ5353" s="72"/>
    </row>
    <row r="5354" spans="1:36" x14ac:dyDescent="0.25">
      <c r="A5354" s="30">
        <v>1.0549652777781799</v>
      </c>
      <c r="B5354" s="29">
        <v>89.2</v>
      </c>
      <c r="C5354" s="61">
        <v>89.3</v>
      </c>
      <c r="D5354" s="70">
        <f t="shared" si="788"/>
        <v>89.2</v>
      </c>
      <c r="E5354" s="70">
        <f t="shared" si="789"/>
        <v>89.3</v>
      </c>
      <c r="F5354" s="5">
        <v>5350</v>
      </c>
      <c r="G5354" s="72"/>
      <c r="H5354" s="4">
        <f t="shared" si="790"/>
        <v>100</v>
      </c>
      <c r="I5354" s="4">
        <f t="shared" si="791"/>
        <v>125</v>
      </c>
      <c r="J5354" s="1">
        <f t="shared" si="787"/>
        <v>831763771.10267103</v>
      </c>
      <c r="K5354" s="5">
        <v>1667</v>
      </c>
      <c r="L5354" s="12">
        <f t="shared" si="792"/>
        <v>104.5</v>
      </c>
      <c r="M5354" s="2">
        <f t="shared" si="793"/>
        <v>104.5</v>
      </c>
      <c r="N5354" s="2" t="str">
        <f t="shared" si="794"/>
        <v/>
      </c>
      <c r="AG5354" s="72"/>
      <c r="AH5354" s="72"/>
      <c r="AI5354" s="72"/>
      <c r="AJ5354" s="72"/>
    </row>
    <row r="5355" spans="1:36" x14ac:dyDescent="0.25">
      <c r="A5355" s="30">
        <v>1.05497685185226</v>
      </c>
      <c r="B5355" s="29">
        <v>89.7</v>
      </c>
      <c r="C5355" s="61">
        <v>89.8</v>
      </c>
      <c r="D5355" s="70">
        <f t="shared" si="788"/>
        <v>89.7</v>
      </c>
      <c r="E5355" s="70">
        <f t="shared" si="789"/>
        <v>89.8</v>
      </c>
      <c r="F5355" s="5">
        <v>5351</v>
      </c>
      <c r="G5355" s="72"/>
      <c r="H5355" s="4">
        <f t="shared" si="790"/>
        <v>100</v>
      </c>
      <c r="I5355" s="4">
        <f t="shared" si="791"/>
        <v>125</v>
      </c>
      <c r="J5355" s="1">
        <f t="shared" si="787"/>
        <v>933254300.79699397</v>
      </c>
      <c r="K5355" s="5">
        <v>1667</v>
      </c>
      <c r="L5355" s="12">
        <f t="shared" si="792"/>
        <v>104.5</v>
      </c>
      <c r="M5355" s="2">
        <f t="shared" si="793"/>
        <v>104.5</v>
      </c>
      <c r="N5355" s="2" t="str">
        <f t="shared" si="794"/>
        <v/>
      </c>
      <c r="AG5355" s="72"/>
      <c r="AH5355" s="72"/>
      <c r="AI5355" s="72"/>
      <c r="AJ5355" s="72"/>
    </row>
    <row r="5356" spans="1:36" x14ac:dyDescent="0.25">
      <c r="A5356" s="30">
        <v>1.05498842592633</v>
      </c>
      <c r="B5356" s="29">
        <v>89.7</v>
      </c>
      <c r="C5356" s="61">
        <v>89.8</v>
      </c>
      <c r="D5356" s="70">
        <f t="shared" si="788"/>
        <v>89.7</v>
      </c>
      <c r="E5356" s="70">
        <f t="shared" si="789"/>
        <v>89.8</v>
      </c>
      <c r="F5356" s="5">
        <v>5352</v>
      </c>
      <c r="G5356" s="72"/>
      <c r="H5356" s="4">
        <f t="shared" si="790"/>
        <v>100</v>
      </c>
      <c r="I5356" s="4">
        <f t="shared" si="791"/>
        <v>125</v>
      </c>
      <c r="J5356" s="1">
        <f t="shared" si="787"/>
        <v>933254300.79699397</v>
      </c>
      <c r="K5356" s="5">
        <v>1667</v>
      </c>
      <c r="L5356" s="12">
        <f t="shared" si="792"/>
        <v>104.5</v>
      </c>
      <c r="M5356" s="2">
        <f t="shared" si="793"/>
        <v>104.5</v>
      </c>
      <c r="N5356" s="2" t="str">
        <f t="shared" si="794"/>
        <v/>
      </c>
      <c r="AG5356" s="72"/>
      <c r="AH5356" s="72"/>
      <c r="AI5356" s="72"/>
      <c r="AJ5356" s="72"/>
    </row>
    <row r="5357" spans="1:36" x14ac:dyDescent="0.25">
      <c r="A5357" s="30">
        <v>1.0550000000004101</v>
      </c>
      <c r="B5357" s="29">
        <v>90.7</v>
      </c>
      <c r="C5357" s="61">
        <v>90.8</v>
      </c>
      <c r="D5357" s="70">
        <f t="shared" si="788"/>
        <v>90.7</v>
      </c>
      <c r="E5357" s="70">
        <f t="shared" si="789"/>
        <v>90.8</v>
      </c>
      <c r="F5357" s="5">
        <v>5353</v>
      </c>
      <c r="G5357" s="72"/>
      <c r="H5357" s="4">
        <f t="shared" si="790"/>
        <v>100</v>
      </c>
      <c r="I5357" s="4">
        <f t="shared" si="791"/>
        <v>125</v>
      </c>
      <c r="J5357" s="1">
        <f t="shared" si="787"/>
        <v>1174897554.939532</v>
      </c>
      <c r="K5357" s="5">
        <v>1667</v>
      </c>
      <c r="L5357" s="12">
        <f t="shared" si="792"/>
        <v>104.5</v>
      </c>
      <c r="M5357" s="2">
        <f t="shared" si="793"/>
        <v>104.5</v>
      </c>
      <c r="N5357" s="2" t="str">
        <f t="shared" si="794"/>
        <v/>
      </c>
      <c r="AG5357" s="72"/>
      <c r="AH5357" s="72"/>
      <c r="AI5357" s="72"/>
      <c r="AJ5357" s="72"/>
    </row>
    <row r="5358" spans="1:36" x14ac:dyDescent="0.25">
      <c r="A5358" s="30">
        <v>1.0550115740744801</v>
      </c>
      <c r="B5358" s="29">
        <v>88.7</v>
      </c>
      <c r="C5358" s="61">
        <v>88.8</v>
      </c>
      <c r="D5358" s="70">
        <f t="shared" si="788"/>
        <v>88.7</v>
      </c>
      <c r="E5358" s="70">
        <f t="shared" si="789"/>
        <v>88.8</v>
      </c>
      <c r="F5358" s="5">
        <v>5354</v>
      </c>
      <c r="G5358" s="72"/>
      <c r="H5358" s="4">
        <f t="shared" si="790"/>
        <v>100</v>
      </c>
      <c r="I5358" s="4">
        <f t="shared" si="791"/>
        <v>125</v>
      </c>
      <c r="J5358" s="1">
        <f t="shared" si="787"/>
        <v>741310241.30092049</v>
      </c>
      <c r="K5358" s="5">
        <v>1667</v>
      </c>
      <c r="L5358" s="12">
        <f t="shared" si="792"/>
        <v>104.5</v>
      </c>
      <c r="M5358" s="2">
        <f t="shared" si="793"/>
        <v>104.5</v>
      </c>
      <c r="N5358" s="2" t="str">
        <f t="shared" si="794"/>
        <v/>
      </c>
      <c r="AG5358" s="72"/>
      <c r="AH5358" s="72"/>
      <c r="AI5358" s="72"/>
      <c r="AJ5358" s="72"/>
    </row>
    <row r="5359" spans="1:36" x14ac:dyDescent="0.25">
      <c r="A5359" s="30">
        <v>1.0550231481485499</v>
      </c>
      <c r="B5359" s="29">
        <v>91</v>
      </c>
      <c r="C5359" s="61">
        <v>91.1</v>
      </c>
      <c r="D5359" s="70">
        <f t="shared" si="788"/>
        <v>91</v>
      </c>
      <c r="E5359" s="70">
        <f t="shared" si="789"/>
        <v>91.1</v>
      </c>
      <c r="F5359" s="5">
        <v>5355</v>
      </c>
      <c r="G5359" s="72"/>
      <c r="H5359" s="4">
        <f t="shared" si="790"/>
        <v>100</v>
      </c>
      <c r="I5359" s="4">
        <f t="shared" si="791"/>
        <v>125</v>
      </c>
      <c r="J5359" s="1">
        <f t="shared" si="787"/>
        <v>1258925411.7941697</v>
      </c>
      <c r="K5359" s="5">
        <v>1667</v>
      </c>
      <c r="L5359" s="12">
        <f t="shared" si="792"/>
        <v>104.5</v>
      </c>
      <c r="M5359" s="2">
        <f t="shared" si="793"/>
        <v>104.5</v>
      </c>
      <c r="N5359" s="2" t="str">
        <f t="shared" si="794"/>
        <v/>
      </c>
      <c r="AG5359" s="72"/>
      <c r="AH5359" s="72"/>
      <c r="AI5359" s="72"/>
      <c r="AJ5359" s="72"/>
    </row>
    <row r="5360" spans="1:36" x14ac:dyDescent="0.25">
      <c r="A5360" s="30">
        <v>1.05503472222263</v>
      </c>
      <c r="B5360" s="29">
        <v>89.8</v>
      </c>
      <c r="C5360" s="61">
        <v>89.899999999999991</v>
      </c>
      <c r="D5360" s="70">
        <f t="shared" si="788"/>
        <v>89.8</v>
      </c>
      <c r="E5360" s="70">
        <f t="shared" si="789"/>
        <v>89.899999999999991</v>
      </c>
      <c r="F5360" s="5">
        <v>5356</v>
      </c>
      <c r="G5360" s="72"/>
      <c r="H5360" s="4">
        <f t="shared" si="790"/>
        <v>100</v>
      </c>
      <c r="I5360" s="4">
        <f t="shared" si="791"/>
        <v>125</v>
      </c>
      <c r="J5360" s="1">
        <f t="shared" si="787"/>
        <v>954992586.02143884</v>
      </c>
      <c r="K5360" s="5">
        <v>1667</v>
      </c>
      <c r="L5360" s="12">
        <f t="shared" si="792"/>
        <v>104.5</v>
      </c>
      <c r="M5360" s="2">
        <f t="shared" si="793"/>
        <v>104.5</v>
      </c>
      <c r="N5360" s="2" t="str">
        <f t="shared" si="794"/>
        <v/>
      </c>
      <c r="AG5360" s="72"/>
      <c r="AH5360" s="72"/>
      <c r="AI5360" s="72"/>
      <c r="AJ5360" s="72"/>
    </row>
    <row r="5361" spans="1:36" x14ac:dyDescent="0.25">
      <c r="A5361" s="30">
        <v>1.0550462962967</v>
      </c>
      <c r="B5361" s="29">
        <v>89.8</v>
      </c>
      <c r="C5361" s="61">
        <v>89.899999999999991</v>
      </c>
      <c r="D5361" s="70">
        <f t="shared" si="788"/>
        <v>89.8</v>
      </c>
      <c r="E5361" s="70">
        <f t="shared" si="789"/>
        <v>89.899999999999991</v>
      </c>
      <c r="F5361" s="5">
        <v>5357</v>
      </c>
      <c r="G5361" s="72"/>
      <c r="H5361" s="4">
        <f t="shared" si="790"/>
        <v>100</v>
      </c>
      <c r="I5361" s="4">
        <f t="shared" si="791"/>
        <v>125</v>
      </c>
      <c r="J5361" s="1">
        <f t="shared" si="787"/>
        <v>954992586.02143884</v>
      </c>
      <c r="K5361" s="5">
        <v>1667</v>
      </c>
      <c r="L5361" s="12">
        <f t="shared" si="792"/>
        <v>104.5</v>
      </c>
      <c r="M5361" s="2">
        <f t="shared" si="793"/>
        <v>104.5</v>
      </c>
      <c r="N5361" s="2" t="str">
        <f t="shared" si="794"/>
        <v/>
      </c>
      <c r="AG5361" s="72"/>
      <c r="AH5361" s="72"/>
      <c r="AI5361" s="72"/>
      <c r="AJ5361" s="72"/>
    </row>
    <row r="5362" spans="1:36" x14ac:dyDescent="0.25">
      <c r="A5362" s="30">
        <v>1.05505787037078</v>
      </c>
      <c r="B5362" s="29">
        <v>89.1</v>
      </c>
      <c r="C5362" s="61">
        <v>89.199999999999989</v>
      </c>
      <c r="D5362" s="70">
        <f t="shared" si="788"/>
        <v>89.1</v>
      </c>
      <c r="E5362" s="70">
        <f t="shared" si="789"/>
        <v>89.199999999999989</v>
      </c>
      <c r="F5362" s="5">
        <v>5358</v>
      </c>
      <c r="G5362" s="72"/>
      <c r="H5362" s="4">
        <f t="shared" si="790"/>
        <v>100</v>
      </c>
      <c r="I5362" s="4">
        <f t="shared" si="791"/>
        <v>125</v>
      </c>
      <c r="J5362" s="1">
        <f t="shared" si="787"/>
        <v>812830516.1641022</v>
      </c>
      <c r="K5362" s="5">
        <v>1667</v>
      </c>
      <c r="L5362" s="12">
        <f t="shared" si="792"/>
        <v>104.5</v>
      </c>
      <c r="M5362" s="2">
        <f t="shared" si="793"/>
        <v>104.5</v>
      </c>
      <c r="N5362" s="2" t="str">
        <f t="shared" si="794"/>
        <v/>
      </c>
      <c r="AG5362" s="72"/>
      <c r="AH5362" s="72"/>
      <c r="AI5362" s="72"/>
      <c r="AJ5362" s="72"/>
    </row>
    <row r="5363" spans="1:36" x14ac:dyDescent="0.25">
      <c r="A5363" s="30">
        <v>1.0550694444448501</v>
      </c>
      <c r="B5363" s="29">
        <v>89.8</v>
      </c>
      <c r="C5363" s="61">
        <v>89.899999999999991</v>
      </c>
      <c r="D5363" s="70">
        <f t="shared" si="788"/>
        <v>89.8</v>
      </c>
      <c r="E5363" s="70">
        <f t="shared" si="789"/>
        <v>89.899999999999991</v>
      </c>
      <c r="F5363" s="5">
        <v>5359</v>
      </c>
      <c r="G5363" s="72"/>
      <c r="H5363" s="4">
        <f t="shared" si="790"/>
        <v>100</v>
      </c>
      <c r="I5363" s="4">
        <f t="shared" si="791"/>
        <v>125</v>
      </c>
      <c r="J5363" s="1">
        <f t="shared" si="787"/>
        <v>954992586.02143884</v>
      </c>
      <c r="K5363" s="5">
        <v>1667</v>
      </c>
      <c r="L5363" s="12">
        <f t="shared" si="792"/>
        <v>104.5</v>
      </c>
      <c r="M5363" s="2">
        <f t="shared" si="793"/>
        <v>104.5</v>
      </c>
      <c r="N5363" s="2" t="str">
        <f t="shared" si="794"/>
        <v/>
      </c>
      <c r="AG5363" s="72"/>
      <c r="AH5363" s="72"/>
      <c r="AI5363" s="72"/>
      <c r="AJ5363" s="72"/>
    </row>
    <row r="5364" spans="1:36" x14ac:dyDescent="0.25">
      <c r="A5364" s="30">
        <v>1.0550810185189201</v>
      </c>
      <c r="B5364" s="29">
        <v>89.8</v>
      </c>
      <c r="C5364" s="61">
        <v>89.899999999999991</v>
      </c>
      <c r="D5364" s="70">
        <f t="shared" si="788"/>
        <v>89.8</v>
      </c>
      <c r="E5364" s="70">
        <f t="shared" si="789"/>
        <v>89.899999999999991</v>
      </c>
      <c r="F5364" s="5">
        <v>5360</v>
      </c>
      <c r="G5364" s="72"/>
      <c r="H5364" s="4">
        <f t="shared" si="790"/>
        <v>100</v>
      </c>
      <c r="I5364" s="4">
        <f t="shared" si="791"/>
        <v>125</v>
      </c>
      <c r="J5364" s="1">
        <f t="shared" si="787"/>
        <v>954992586.02143884</v>
      </c>
      <c r="K5364" s="5">
        <v>1667</v>
      </c>
      <c r="L5364" s="12">
        <f t="shared" si="792"/>
        <v>104.5</v>
      </c>
      <c r="M5364" s="2">
        <f t="shared" si="793"/>
        <v>104.5</v>
      </c>
      <c r="N5364" s="2" t="str">
        <f t="shared" si="794"/>
        <v/>
      </c>
      <c r="AG5364" s="72"/>
      <c r="AH5364" s="72"/>
      <c r="AI5364" s="72"/>
      <c r="AJ5364" s="72"/>
    </row>
    <row r="5365" spans="1:36" x14ac:dyDescent="0.25">
      <c r="A5365" s="30">
        <v>1.0550925925929999</v>
      </c>
      <c r="B5365" s="29">
        <v>90.8</v>
      </c>
      <c r="C5365" s="61">
        <v>90.899999999999991</v>
      </c>
      <c r="D5365" s="70">
        <f t="shared" si="788"/>
        <v>90.8</v>
      </c>
      <c r="E5365" s="70">
        <f t="shared" si="789"/>
        <v>90.899999999999991</v>
      </c>
      <c r="F5365" s="5">
        <v>5361</v>
      </c>
      <c r="G5365" s="72"/>
      <c r="H5365" s="4">
        <f t="shared" si="790"/>
        <v>100</v>
      </c>
      <c r="I5365" s="4">
        <f t="shared" si="791"/>
        <v>125</v>
      </c>
      <c r="J5365" s="1">
        <f t="shared" si="787"/>
        <v>1202264434.6174154</v>
      </c>
      <c r="K5365" s="5">
        <v>1667</v>
      </c>
      <c r="L5365" s="12">
        <f t="shared" si="792"/>
        <v>104.5</v>
      </c>
      <c r="M5365" s="2">
        <f t="shared" si="793"/>
        <v>104.5</v>
      </c>
      <c r="N5365" s="2" t="str">
        <f t="shared" si="794"/>
        <v/>
      </c>
      <c r="AG5365" s="72"/>
      <c r="AH5365" s="72"/>
      <c r="AI5365" s="72"/>
      <c r="AJ5365" s="72"/>
    </row>
    <row r="5366" spans="1:36" x14ac:dyDescent="0.25">
      <c r="A5366" s="30">
        <v>1.05510416666707</v>
      </c>
      <c r="B5366" s="29">
        <v>90.1</v>
      </c>
      <c r="C5366" s="61">
        <v>90.199999999999989</v>
      </c>
      <c r="D5366" s="70">
        <f t="shared" si="788"/>
        <v>90.1</v>
      </c>
      <c r="E5366" s="70">
        <f t="shared" si="789"/>
        <v>90.199999999999989</v>
      </c>
      <c r="F5366" s="5">
        <v>5362</v>
      </c>
      <c r="G5366" s="72"/>
      <c r="H5366" s="4">
        <f t="shared" si="790"/>
        <v>100</v>
      </c>
      <c r="I5366" s="4">
        <f t="shared" si="791"/>
        <v>125</v>
      </c>
      <c r="J5366" s="1">
        <f t="shared" si="787"/>
        <v>1023292992.280757</v>
      </c>
      <c r="K5366" s="5">
        <v>1667</v>
      </c>
      <c r="L5366" s="12">
        <f t="shared" si="792"/>
        <v>104.5</v>
      </c>
      <c r="M5366" s="2">
        <f t="shared" si="793"/>
        <v>104.5</v>
      </c>
      <c r="N5366" s="2" t="str">
        <f t="shared" si="794"/>
        <v/>
      </c>
      <c r="AG5366" s="72"/>
      <c r="AH5366" s="72"/>
      <c r="AI5366" s="72"/>
      <c r="AJ5366" s="72"/>
    </row>
    <row r="5367" spans="1:36" x14ac:dyDescent="0.25">
      <c r="A5367" s="30">
        <v>1.05511574074115</v>
      </c>
      <c r="B5367" s="29">
        <v>91.8</v>
      </c>
      <c r="C5367" s="61">
        <v>91.899999999999991</v>
      </c>
      <c r="D5367" s="70">
        <f t="shared" si="788"/>
        <v>91.8</v>
      </c>
      <c r="E5367" s="70">
        <f t="shared" si="789"/>
        <v>91.899999999999991</v>
      </c>
      <c r="F5367" s="5">
        <v>5363</v>
      </c>
      <c r="G5367" s="72"/>
      <c r="H5367" s="4">
        <f t="shared" si="790"/>
        <v>100</v>
      </c>
      <c r="I5367" s="4">
        <f t="shared" si="791"/>
        <v>125</v>
      </c>
      <c r="J5367" s="1">
        <f t="shared" si="787"/>
        <v>1513561248.4362099</v>
      </c>
      <c r="K5367" s="5">
        <v>1667</v>
      </c>
      <c r="L5367" s="12">
        <f t="shared" si="792"/>
        <v>104.5</v>
      </c>
      <c r="M5367" s="2">
        <f t="shared" si="793"/>
        <v>104.5</v>
      </c>
      <c r="N5367" s="2" t="str">
        <f t="shared" si="794"/>
        <v/>
      </c>
      <c r="AG5367" s="72"/>
      <c r="AH5367" s="72"/>
      <c r="AI5367" s="72"/>
      <c r="AJ5367" s="72"/>
    </row>
    <row r="5368" spans="1:36" x14ac:dyDescent="0.25">
      <c r="A5368" s="30">
        <v>1.05512731481522</v>
      </c>
      <c r="B5368" s="29">
        <v>91</v>
      </c>
      <c r="C5368" s="61">
        <v>91.1</v>
      </c>
      <c r="D5368" s="70">
        <f t="shared" si="788"/>
        <v>91</v>
      </c>
      <c r="E5368" s="70">
        <f t="shared" si="789"/>
        <v>91.1</v>
      </c>
      <c r="F5368" s="5">
        <v>5364</v>
      </c>
      <c r="G5368" s="72"/>
      <c r="H5368" s="4">
        <f t="shared" si="790"/>
        <v>100</v>
      </c>
      <c r="I5368" s="4">
        <f t="shared" si="791"/>
        <v>125</v>
      </c>
      <c r="J5368" s="1">
        <f t="shared" si="787"/>
        <v>1258925411.7941697</v>
      </c>
      <c r="K5368" s="5">
        <v>1667</v>
      </c>
      <c r="L5368" s="12">
        <f t="shared" si="792"/>
        <v>104.5</v>
      </c>
      <c r="M5368" s="2">
        <f t="shared" si="793"/>
        <v>104.5</v>
      </c>
      <c r="N5368" s="2" t="str">
        <f t="shared" si="794"/>
        <v/>
      </c>
      <c r="AG5368" s="72"/>
      <c r="AH5368" s="72"/>
      <c r="AI5368" s="72"/>
      <c r="AJ5368" s="72"/>
    </row>
    <row r="5369" spans="1:36" x14ac:dyDescent="0.25">
      <c r="A5369" s="30">
        <v>1.0551388888893001</v>
      </c>
      <c r="B5369" s="29">
        <v>91.9</v>
      </c>
      <c r="C5369" s="61">
        <v>92</v>
      </c>
      <c r="D5369" s="70">
        <f t="shared" si="788"/>
        <v>91.9</v>
      </c>
      <c r="E5369" s="70">
        <f t="shared" si="789"/>
        <v>92</v>
      </c>
      <c r="F5369" s="5">
        <v>5365</v>
      </c>
      <c r="G5369" s="72"/>
      <c r="H5369" s="4">
        <f t="shared" si="790"/>
        <v>100</v>
      </c>
      <c r="I5369" s="4">
        <f t="shared" si="791"/>
        <v>125</v>
      </c>
      <c r="J5369" s="1">
        <f t="shared" si="787"/>
        <v>1548816618.9124885</v>
      </c>
      <c r="K5369" s="5">
        <v>1667</v>
      </c>
      <c r="L5369" s="12">
        <f t="shared" si="792"/>
        <v>104.5</v>
      </c>
      <c r="M5369" s="2">
        <f t="shared" si="793"/>
        <v>104.5</v>
      </c>
      <c r="N5369" s="2" t="str">
        <f t="shared" si="794"/>
        <v/>
      </c>
      <c r="AG5369" s="72"/>
      <c r="AH5369" s="72"/>
      <c r="AI5369" s="72"/>
      <c r="AJ5369" s="72"/>
    </row>
    <row r="5370" spans="1:36" x14ac:dyDescent="0.25">
      <c r="A5370" s="30">
        <v>1.0551504629633699</v>
      </c>
      <c r="B5370" s="29">
        <v>91</v>
      </c>
      <c r="C5370" s="61">
        <v>91.1</v>
      </c>
      <c r="D5370" s="70">
        <f t="shared" si="788"/>
        <v>91</v>
      </c>
      <c r="E5370" s="70">
        <f t="shared" si="789"/>
        <v>91.1</v>
      </c>
      <c r="F5370" s="5">
        <v>5366</v>
      </c>
      <c r="G5370" s="72"/>
      <c r="H5370" s="4">
        <f t="shared" si="790"/>
        <v>100</v>
      </c>
      <c r="I5370" s="4">
        <f t="shared" si="791"/>
        <v>125</v>
      </c>
      <c r="J5370" s="1">
        <f t="shared" si="787"/>
        <v>1258925411.7941697</v>
      </c>
      <c r="K5370" s="5">
        <v>1667</v>
      </c>
      <c r="L5370" s="12">
        <f t="shared" si="792"/>
        <v>104.5</v>
      </c>
      <c r="M5370" s="2">
        <f t="shared" si="793"/>
        <v>104.5</v>
      </c>
      <c r="N5370" s="2" t="str">
        <f t="shared" si="794"/>
        <v/>
      </c>
      <c r="AG5370" s="72"/>
      <c r="AH5370" s="72"/>
      <c r="AI5370" s="72"/>
      <c r="AJ5370" s="72"/>
    </row>
    <row r="5371" spans="1:36" x14ac:dyDescent="0.25">
      <c r="A5371" s="30">
        <v>1.0551620370374399</v>
      </c>
      <c r="B5371" s="29">
        <v>91.5</v>
      </c>
      <c r="C5371" s="61">
        <v>91.6</v>
      </c>
      <c r="D5371" s="70">
        <f t="shared" si="788"/>
        <v>91.5</v>
      </c>
      <c r="E5371" s="70">
        <f t="shared" si="789"/>
        <v>91.6</v>
      </c>
      <c r="F5371" s="5">
        <v>5367</v>
      </c>
      <c r="G5371" s="72"/>
      <c r="H5371" s="4">
        <f t="shared" si="790"/>
        <v>100</v>
      </c>
      <c r="I5371" s="4">
        <f t="shared" si="791"/>
        <v>125</v>
      </c>
      <c r="J5371" s="1">
        <f t="shared" si="787"/>
        <v>1412537544.6227562</v>
      </c>
      <c r="K5371" s="5">
        <v>1667</v>
      </c>
      <c r="L5371" s="12">
        <f t="shared" si="792"/>
        <v>104.4</v>
      </c>
      <c r="M5371" s="2">
        <f t="shared" si="793"/>
        <v>104.4</v>
      </c>
      <c r="N5371" s="2" t="str">
        <f t="shared" si="794"/>
        <v/>
      </c>
      <c r="AG5371" s="72"/>
      <c r="AH5371" s="72"/>
      <c r="AI5371" s="72"/>
      <c r="AJ5371" s="72"/>
    </row>
    <row r="5372" spans="1:36" x14ac:dyDescent="0.25">
      <c r="A5372" s="30">
        <v>1.05517361111152</v>
      </c>
      <c r="B5372" s="29">
        <v>91.5</v>
      </c>
      <c r="C5372" s="61">
        <v>91.6</v>
      </c>
      <c r="D5372" s="70">
        <f t="shared" si="788"/>
        <v>91.5</v>
      </c>
      <c r="E5372" s="70">
        <f t="shared" si="789"/>
        <v>91.6</v>
      </c>
      <c r="F5372" s="5">
        <v>5368</v>
      </c>
      <c r="G5372" s="72"/>
      <c r="H5372" s="4">
        <f t="shared" si="790"/>
        <v>100</v>
      </c>
      <c r="I5372" s="4">
        <f t="shared" si="791"/>
        <v>125</v>
      </c>
      <c r="J5372" s="1">
        <f t="shared" si="787"/>
        <v>1412537544.6227562</v>
      </c>
      <c r="K5372" s="5">
        <v>1667</v>
      </c>
      <c r="L5372" s="12">
        <f t="shared" si="792"/>
        <v>104.4</v>
      </c>
      <c r="M5372" s="2">
        <f t="shared" si="793"/>
        <v>104.4</v>
      </c>
      <c r="N5372" s="2" t="str">
        <f t="shared" si="794"/>
        <v/>
      </c>
      <c r="AG5372" s="72"/>
      <c r="AH5372" s="72"/>
      <c r="AI5372" s="72"/>
      <c r="AJ5372" s="72"/>
    </row>
    <row r="5373" spans="1:36" x14ac:dyDescent="0.25">
      <c r="A5373" s="30">
        <v>1.05518518518559</v>
      </c>
      <c r="B5373" s="29">
        <v>91.4</v>
      </c>
      <c r="C5373" s="61">
        <v>91.5</v>
      </c>
      <c r="D5373" s="70">
        <f t="shared" si="788"/>
        <v>91.4</v>
      </c>
      <c r="E5373" s="70">
        <f t="shared" si="789"/>
        <v>91.5</v>
      </c>
      <c r="F5373" s="5">
        <v>5369</v>
      </c>
      <c r="G5373" s="72"/>
      <c r="H5373" s="4">
        <f t="shared" si="790"/>
        <v>100</v>
      </c>
      <c r="I5373" s="4">
        <f t="shared" si="791"/>
        <v>125</v>
      </c>
      <c r="J5373" s="1">
        <f t="shared" si="787"/>
        <v>1380384264.6028919</v>
      </c>
      <c r="K5373" s="5">
        <v>1667</v>
      </c>
      <c r="L5373" s="12">
        <f t="shared" si="792"/>
        <v>104.4</v>
      </c>
      <c r="M5373" s="2">
        <f t="shared" si="793"/>
        <v>104.4</v>
      </c>
      <c r="N5373" s="2" t="str">
        <f t="shared" si="794"/>
        <v/>
      </c>
      <c r="AG5373" s="72"/>
      <c r="AH5373" s="72"/>
      <c r="AI5373" s="72"/>
      <c r="AJ5373" s="72"/>
    </row>
    <row r="5374" spans="1:36" x14ac:dyDescent="0.25">
      <c r="A5374" s="30">
        <v>1.05519675925967</v>
      </c>
      <c r="B5374" s="29">
        <v>89.5</v>
      </c>
      <c r="C5374" s="61">
        <v>89.6</v>
      </c>
      <c r="D5374" s="70">
        <f t="shared" si="788"/>
        <v>89.5</v>
      </c>
      <c r="E5374" s="70">
        <f t="shared" si="789"/>
        <v>89.6</v>
      </c>
      <c r="F5374" s="5">
        <v>5370</v>
      </c>
      <c r="G5374" s="72"/>
      <c r="H5374" s="4">
        <f t="shared" si="790"/>
        <v>100</v>
      </c>
      <c r="I5374" s="4">
        <f t="shared" si="791"/>
        <v>125</v>
      </c>
      <c r="J5374" s="1">
        <f t="shared" si="787"/>
        <v>891250938.13374531</v>
      </c>
      <c r="K5374" s="5">
        <v>1667</v>
      </c>
      <c r="L5374" s="12">
        <f t="shared" si="792"/>
        <v>104.4</v>
      </c>
      <c r="M5374" s="2">
        <f t="shared" si="793"/>
        <v>104.4</v>
      </c>
      <c r="N5374" s="2" t="str">
        <f t="shared" si="794"/>
        <v/>
      </c>
      <c r="AG5374" s="72"/>
      <c r="AH5374" s="72"/>
      <c r="AI5374" s="72"/>
      <c r="AJ5374" s="72"/>
    </row>
    <row r="5375" spans="1:36" x14ac:dyDescent="0.25">
      <c r="A5375" s="30">
        <v>1.0552083333337401</v>
      </c>
      <c r="B5375" s="29">
        <v>89.4</v>
      </c>
      <c r="C5375" s="61">
        <v>89.5</v>
      </c>
      <c r="D5375" s="70">
        <f t="shared" si="788"/>
        <v>89.4</v>
      </c>
      <c r="E5375" s="70">
        <f t="shared" si="789"/>
        <v>89.5</v>
      </c>
      <c r="F5375" s="5">
        <v>5371</v>
      </c>
      <c r="G5375" s="72"/>
      <c r="H5375" s="4">
        <f t="shared" si="790"/>
        <v>100</v>
      </c>
      <c r="I5375" s="4">
        <f t="shared" si="791"/>
        <v>125</v>
      </c>
      <c r="J5375" s="1">
        <f t="shared" si="787"/>
        <v>870963589.95608366</v>
      </c>
      <c r="K5375" s="5">
        <v>1667</v>
      </c>
      <c r="L5375" s="12">
        <f t="shared" si="792"/>
        <v>104.4</v>
      </c>
      <c r="M5375" s="2">
        <f t="shared" si="793"/>
        <v>104.4</v>
      </c>
      <c r="N5375" s="2" t="str">
        <f t="shared" si="794"/>
        <v/>
      </c>
      <c r="AG5375" s="72"/>
      <c r="AH5375" s="72"/>
      <c r="AI5375" s="72"/>
      <c r="AJ5375" s="72"/>
    </row>
    <row r="5376" spans="1:36" x14ac:dyDescent="0.25">
      <c r="A5376" s="30">
        <v>1.0552199074078099</v>
      </c>
      <c r="B5376" s="29">
        <v>89.8</v>
      </c>
      <c r="C5376" s="61">
        <v>89.899999999999991</v>
      </c>
      <c r="D5376" s="70">
        <f t="shared" si="788"/>
        <v>89.8</v>
      </c>
      <c r="E5376" s="70">
        <f t="shared" si="789"/>
        <v>89.899999999999991</v>
      </c>
      <c r="F5376" s="5">
        <v>5372</v>
      </c>
      <c r="G5376" s="72"/>
      <c r="H5376" s="4">
        <f t="shared" si="790"/>
        <v>100</v>
      </c>
      <c r="I5376" s="4">
        <f t="shared" si="791"/>
        <v>125</v>
      </c>
      <c r="J5376" s="1">
        <f t="shared" si="787"/>
        <v>954992586.02143884</v>
      </c>
      <c r="K5376" s="5">
        <v>1667</v>
      </c>
      <c r="L5376" s="12">
        <f t="shared" si="792"/>
        <v>104.4</v>
      </c>
      <c r="M5376" s="2">
        <f t="shared" si="793"/>
        <v>104.4</v>
      </c>
      <c r="N5376" s="2" t="str">
        <f t="shared" si="794"/>
        <v/>
      </c>
      <c r="AG5376" s="72"/>
      <c r="AH5376" s="72"/>
      <c r="AI5376" s="72"/>
      <c r="AJ5376" s="72"/>
    </row>
    <row r="5377" spans="1:36" x14ac:dyDescent="0.25">
      <c r="A5377" s="30">
        <v>1.0552314814818899</v>
      </c>
      <c r="B5377" s="29">
        <v>88.7</v>
      </c>
      <c r="C5377" s="61">
        <v>88.8</v>
      </c>
      <c r="D5377" s="70">
        <f t="shared" si="788"/>
        <v>88.7</v>
      </c>
      <c r="E5377" s="70">
        <f t="shared" si="789"/>
        <v>88.8</v>
      </c>
      <c r="F5377" s="5">
        <v>5373</v>
      </c>
      <c r="G5377" s="72"/>
      <c r="H5377" s="4">
        <f t="shared" si="790"/>
        <v>100</v>
      </c>
      <c r="I5377" s="4">
        <f t="shared" si="791"/>
        <v>125</v>
      </c>
      <c r="J5377" s="1">
        <f t="shared" si="787"/>
        <v>741310241.30092049</v>
      </c>
      <c r="K5377" s="5">
        <v>1667</v>
      </c>
      <c r="L5377" s="12">
        <f t="shared" si="792"/>
        <v>104.4</v>
      </c>
      <c r="M5377" s="2">
        <f t="shared" si="793"/>
        <v>104.4</v>
      </c>
      <c r="N5377" s="2" t="str">
        <f t="shared" si="794"/>
        <v/>
      </c>
      <c r="AG5377" s="72"/>
      <c r="AH5377" s="72"/>
      <c r="AI5377" s="72"/>
      <c r="AJ5377" s="72"/>
    </row>
    <row r="5378" spans="1:36" x14ac:dyDescent="0.25">
      <c r="A5378" s="30">
        <v>1.05524305555596</v>
      </c>
      <c r="B5378" s="29">
        <v>90.1</v>
      </c>
      <c r="C5378" s="61">
        <v>90.199999999999989</v>
      </c>
      <c r="D5378" s="70">
        <f t="shared" si="788"/>
        <v>90.1</v>
      </c>
      <c r="E5378" s="70">
        <f t="shared" si="789"/>
        <v>90.199999999999989</v>
      </c>
      <c r="F5378" s="5">
        <v>5374</v>
      </c>
      <c r="G5378" s="72"/>
      <c r="H5378" s="4">
        <f t="shared" si="790"/>
        <v>100</v>
      </c>
      <c r="I5378" s="4">
        <f t="shared" si="791"/>
        <v>125</v>
      </c>
      <c r="J5378" s="1">
        <f t="shared" si="787"/>
        <v>1023292992.280757</v>
      </c>
      <c r="K5378" s="5">
        <v>1667</v>
      </c>
      <c r="L5378" s="12">
        <f t="shared" si="792"/>
        <v>104.4</v>
      </c>
      <c r="M5378" s="2">
        <f t="shared" si="793"/>
        <v>104.4</v>
      </c>
      <c r="N5378" s="2" t="str">
        <f t="shared" si="794"/>
        <v/>
      </c>
      <c r="AG5378" s="72"/>
      <c r="AH5378" s="72"/>
      <c r="AI5378" s="72"/>
      <c r="AJ5378" s="72"/>
    </row>
    <row r="5379" spans="1:36" x14ac:dyDescent="0.25">
      <c r="A5379" s="30">
        <v>1.05525462963004</v>
      </c>
      <c r="B5379" s="29">
        <v>90.9</v>
      </c>
      <c r="C5379" s="61">
        <v>91</v>
      </c>
      <c r="D5379" s="70">
        <f t="shared" si="788"/>
        <v>90.9</v>
      </c>
      <c r="E5379" s="70">
        <f t="shared" si="789"/>
        <v>91</v>
      </c>
      <c r="F5379" s="5">
        <v>5375</v>
      </c>
      <c r="G5379" s="72"/>
      <c r="H5379" s="4">
        <f t="shared" si="790"/>
        <v>100</v>
      </c>
      <c r="I5379" s="4">
        <f t="shared" si="791"/>
        <v>125</v>
      </c>
      <c r="J5379" s="1">
        <f t="shared" si="787"/>
        <v>1230268770.8123839</v>
      </c>
      <c r="K5379" s="5">
        <v>1667</v>
      </c>
      <c r="L5379" s="12">
        <f t="shared" si="792"/>
        <v>104.4</v>
      </c>
      <c r="M5379" s="2">
        <f t="shared" si="793"/>
        <v>104.4</v>
      </c>
      <c r="N5379" s="2" t="str">
        <f t="shared" si="794"/>
        <v/>
      </c>
      <c r="AG5379" s="72"/>
      <c r="AH5379" s="72"/>
      <c r="AI5379" s="72"/>
      <c r="AJ5379" s="72"/>
    </row>
    <row r="5380" spans="1:36" x14ac:dyDescent="0.25">
      <c r="A5380" s="30">
        <v>1.0552662037041101</v>
      </c>
      <c r="B5380" s="29">
        <v>93.1</v>
      </c>
      <c r="C5380" s="61">
        <v>93.199999999999989</v>
      </c>
      <c r="D5380" s="70">
        <f t="shared" si="788"/>
        <v>93.1</v>
      </c>
      <c r="E5380" s="70">
        <f t="shared" si="789"/>
        <v>93.199999999999989</v>
      </c>
      <c r="F5380" s="5">
        <v>5376</v>
      </c>
      <c r="G5380" s="72"/>
      <c r="H5380" s="4">
        <f t="shared" si="790"/>
        <v>100</v>
      </c>
      <c r="I5380" s="4">
        <f t="shared" si="791"/>
        <v>125</v>
      </c>
      <c r="J5380" s="1">
        <f t="shared" si="787"/>
        <v>2041737944.6695292</v>
      </c>
      <c r="K5380" s="5">
        <v>1667</v>
      </c>
      <c r="L5380" s="12">
        <f t="shared" si="792"/>
        <v>104.4</v>
      </c>
      <c r="M5380" s="2">
        <f t="shared" si="793"/>
        <v>104.4</v>
      </c>
      <c r="N5380" s="2" t="str">
        <f t="shared" si="794"/>
        <v/>
      </c>
      <c r="AG5380" s="72"/>
      <c r="AH5380" s="72"/>
      <c r="AI5380" s="72"/>
      <c r="AJ5380" s="72"/>
    </row>
    <row r="5381" spans="1:36" x14ac:dyDescent="0.25">
      <c r="A5381" s="30">
        <v>1.0552777777781901</v>
      </c>
      <c r="B5381" s="29">
        <v>90.1</v>
      </c>
      <c r="C5381" s="61">
        <v>90.199999999999989</v>
      </c>
      <c r="D5381" s="70">
        <f t="shared" si="788"/>
        <v>90.1</v>
      </c>
      <c r="E5381" s="70">
        <f t="shared" si="789"/>
        <v>90.199999999999989</v>
      </c>
      <c r="F5381" s="5">
        <v>5377</v>
      </c>
      <c r="G5381" s="72"/>
      <c r="H5381" s="4">
        <f t="shared" si="790"/>
        <v>100</v>
      </c>
      <c r="I5381" s="4">
        <f t="shared" si="791"/>
        <v>125</v>
      </c>
      <c r="J5381" s="1">
        <f t="shared" ref="J5381:J5444" si="795">10^(D5381/10)</f>
        <v>1023292992.280757</v>
      </c>
      <c r="K5381" s="5">
        <v>1667</v>
      </c>
      <c r="L5381" s="12">
        <f t="shared" si="792"/>
        <v>104.4</v>
      </c>
      <c r="M5381" s="2">
        <f t="shared" si="793"/>
        <v>104.4</v>
      </c>
      <c r="N5381" s="2" t="str">
        <f t="shared" si="794"/>
        <v/>
      </c>
      <c r="AG5381" s="72"/>
      <c r="AH5381" s="72"/>
      <c r="AI5381" s="72"/>
      <c r="AJ5381" s="72"/>
    </row>
    <row r="5382" spans="1:36" x14ac:dyDescent="0.25">
      <c r="A5382" s="30">
        <v>1.0552893518522599</v>
      </c>
      <c r="B5382" s="29">
        <v>89.5</v>
      </c>
      <c r="C5382" s="61">
        <v>89.6</v>
      </c>
      <c r="D5382" s="70">
        <f t="shared" ref="D5382:D5445" si="796">B5382+$AC$9</f>
        <v>89.5</v>
      </c>
      <c r="E5382" s="70">
        <f t="shared" ref="E5382:E5445" si="797">C5382+$AC$9</f>
        <v>89.6</v>
      </c>
      <c r="F5382" s="5">
        <v>5378</v>
      </c>
      <c r="G5382" s="72"/>
      <c r="H5382" s="4">
        <f t="shared" si="790"/>
        <v>100</v>
      </c>
      <c r="I5382" s="4">
        <f t="shared" si="791"/>
        <v>125</v>
      </c>
      <c r="J5382" s="1">
        <f t="shared" si="795"/>
        <v>891250938.13374531</v>
      </c>
      <c r="K5382" s="5">
        <v>1667</v>
      </c>
      <c r="L5382" s="12">
        <f t="shared" si="792"/>
        <v>104.4</v>
      </c>
      <c r="M5382" s="2">
        <f t="shared" si="793"/>
        <v>104.4</v>
      </c>
      <c r="N5382" s="2" t="str">
        <f t="shared" si="794"/>
        <v/>
      </c>
      <c r="AG5382" s="72"/>
      <c r="AH5382" s="72"/>
      <c r="AI5382" s="72"/>
      <c r="AJ5382" s="72"/>
    </row>
    <row r="5383" spans="1:36" x14ac:dyDescent="0.25">
      <c r="A5383" s="30">
        <v>1.05530092592633</v>
      </c>
      <c r="B5383" s="29">
        <v>88.9</v>
      </c>
      <c r="C5383" s="61">
        <v>89</v>
      </c>
      <c r="D5383" s="70">
        <f t="shared" si="796"/>
        <v>88.9</v>
      </c>
      <c r="E5383" s="70">
        <f t="shared" si="797"/>
        <v>89</v>
      </c>
      <c r="F5383" s="5">
        <v>5379</v>
      </c>
      <c r="G5383" s="72"/>
      <c r="H5383" s="4">
        <f t="shared" si="790"/>
        <v>100</v>
      </c>
      <c r="I5383" s="4">
        <f t="shared" si="791"/>
        <v>125</v>
      </c>
      <c r="J5383" s="1">
        <f t="shared" si="795"/>
        <v>776247116.62869477</v>
      </c>
      <c r="K5383" s="5">
        <v>1667</v>
      </c>
      <c r="L5383" s="12">
        <f t="shared" si="792"/>
        <v>104.4</v>
      </c>
      <c r="M5383" s="2">
        <f t="shared" si="793"/>
        <v>104.4</v>
      </c>
      <c r="N5383" s="2" t="str">
        <f t="shared" si="794"/>
        <v/>
      </c>
      <c r="AG5383" s="72"/>
      <c r="AH5383" s="72"/>
      <c r="AI5383" s="72"/>
      <c r="AJ5383" s="72"/>
    </row>
    <row r="5384" spans="1:36" x14ac:dyDescent="0.25">
      <c r="A5384" s="30">
        <v>1.05531250000041</v>
      </c>
      <c r="B5384" s="29">
        <v>90.3</v>
      </c>
      <c r="C5384" s="61">
        <v>90.399999999999991</v>
      </c>
      <c r="D5384" s="70">
        <f t="shared" si="796"/>
        <v>90.3</v>
      </c>
      <c r="E5384" s="70">
        <f t="shared" si="797"/>
        <v>90.399999999999991</v>
      </c>
      <c r="F5384" s="5">
        <v>5380</v>
      </c>
      <c r="G5384" s="72"/>
      <c r="H5384" s="4">
        <f t="shared" si="790"/>
        <v>100</v>
      </c>
      <c r="I5384" s="4">
        <f t="shared" si="791"/>
        <v>125</v>
      </c>
      <c r="J5384" s="1">
        <f t="shared" si="795"/>
        <v>1071519305.2376053</v>
      </c>
      <c r="K5384" s="5">
        <v>1667</v>
      </c>
      <c r="L5384" s="12">
        <f t="shared" si="792"/>
        <v>104.4</v>
      </c>
      <c r="M5384" s="2">
        <f t="shared" si="793"/>
        <v>104.4</v>
      </c>
      <c r="N5384" s="2" t="str">
        <f t="shared" si="794"/>
        <v/>
      </c>
      <c r="AG5384" s="72"/>
      <c r="AH5384" s="72"/>
      <c r="AI5384" s="72"/>
      <c r="AJ5384" s="72"/>
    </row>
    <row r="5385" spans="1:36" x14ac:dyDescent="0.25">
      <c r="A5385" s="30">
        <v>1.05532407407448</v>
      </c>
      <c r="B5385" s="29">
        <v>88.4</v>
      </c>
      <c r="C5385" s="61">
        <v>88.5</v>
      </c>
      <c r="D5385" s="70">
        <f t="shared" si="796"/>
        <v>88.4</v>
      </c>
      <c r="E5385" s="70">
        <f t="shared" si="797"/>
        <v>88.5</v>
      </c>
      <c r="F5385" s="5">
        <v>5381</v>
      </c>
      <c r="G5385" s="72"/>
      <c r="H5385" s="4">
        <f t="shared" si="790"/>
        <v>100</v>
      </c>
      <c r="I5385" s="4">
        <f t="shared" si="791"/>
        <v>125</v>
      </c>
      <c r="J5385" s="1">
        <f t="shared" si="795"/>
        <v>691830970.91893709</v>
      </c>
      <c r="K5385" s="5">
        <v>1667</v>
      </c>
      <c r="L5385" s="12">
        <f t="shared" si="792"/>
        <v>104.4</v>
      </c>
      <c r="M5385" s="2">
        <f t="shared" si="793"/>
        <v>104.4</v>
      </c>
      <c r="N5385" s="2" t="str">
        <f t="shared" si="794"/>
        <v/>
      </c>
      <c r="AG5385" s="72"/>
      <c r="AH5385" s="72"/>
      <c r="AI5385" s="72"/>
      <c r="AJ5385" s="72"/>
    </row>
    <row r="5386" spans="1:36" x14ac:dyDescent="0.25">
      <c r="A5386" s="30">
        <v>1.0553356481485601</v>
      </c>
      <c r="B5386" s="29">
        <v>88.7</v>
      </c>
      <c r="C5386" s="61">
        <v>88.8</v>
      </c>
      <c r="D5386" s="70">
        <f t="shared" si="796"/>
        <v>88.7</v>
      </c>
      <c r="E5386" s="70">
        <f t="shared" si="797"/>
        <v>88.8</v>
      </c>
      <c r="F5386" s="5">
        <v>5382</v>
      </c>
      <c r="G5386" s="72"/>
      <c r="H5386" s="4">
        <f t="shared" si="790"/>
        <v>100</v>
      </c>
      <c r="I5386" s="4">
        <f t="shared" si="791"/>
        <v>125</v>
      </c>
      <c r="J5386" s="1">
        <f t="shared" si="795"/>
        <v>741310241.30092049</v>
      </c>
      <c r="K5386" s="5">
        <v>1667</v>
      </c>
      <c r="L5386" s="12">
        <f t="shared" si="792"/>
        <v>104.4</v>
      </c>
      <c r="M5386" s="2">
        <f t="shared" si="793"/>
        <v>104.4</v>
      </c>
      <c r="N5386" s="2" t="str">
        <f t="shared" si="794"/>
        <v/>
      </c>
      <c r="AG5386" s="72"/>
      <c r="AH5386" s="72"/>
      <c r="AI5386" s="72"/>
      <c r="AJ5386" s="72"/>
    </row>
    <row r="5387" spans="1:36" x14ac:dyDescent="0.25">
      <c r="A5387" s="30">
        <v>1.0553472222226301</v>
      </c>
      <c r="B5387" s="29">
        <v>91.3</v>
      </c>
      <c r="C5387" s="61">
        <v>91.399999999999991</v>
      </c>
      <c r="D5387" s="70">
        <f t="shared" si="796"/>
        <v>91.3</v>
      </c>
      <c r="E5387" s="70">
        <f t="shared" si="797"/>
        <v>91.399999999999991</v>
      </c>
      <c r="F5387" s="5">
        <v>5383</v>
      </c>
      <c r="G5387" s="72"/>
      <c r="H5387" s="4">
        <f t="shared" si="790"/>
        <v>100</v>
      </c>
      <c r="I5387" s="4">
        <f t="shared" si="791"/>
        <v>125</v>
      </c>
      <c r="J5387" s="1">
        <f t="shared" si="795"/>
        <v>1348962882.591651</v>
      </c>
      <c r="K5387" s="5">
        <v>1667</v>
      </c>
      <c r="L5387" s="12">
        <f t="shared" si="792"/>
        <v>104.4</v>
      </c>
      <c r="M5387" s="2">
        <f t="shared" si="793"/>
        <v>104.4</v>
      </c>
      <c r="N5387" s="2" t="str">
        <f t="shared" si="794"/>
        <v/>
      </c>
      <c r="AG5387" s="72"/>
      <c r="AH5387" s="72"/>
      <c r="AI5387" s="72"/>
      <c r="AJ5387" s="72"/>
    </row>
    <row r="5388" spans="1:36" x14ac:dyDescent="0.25">
      <c r="A5388" s="30">
        <v>1.0553587962966999</v>
      </c>
      <c r="B5388" s="29">
        <v>91.3</v>
      </c>
      <c r="C5388" s="61">
        <v>91.399999999999991</v>
      </c>
      <c r="D5388" s="70">
        <f t="shared" si="796"/>
        <v>91.3</v>
      </c>
      <c r="E5388" s="70">
        <f t="shared" si="797"/>
        <v>91.399999999999991</v>
      </c>
      <c r="F5388" s="5">
        <v>5384</v>
      </c>
      <c r="G5388" s="72"/>
      <c r="H5388" s="4">
        <f t="shared" si="790"/>
        <v>100</v>
      </c>
      <c r="I5388" s="4">
        <f t="shared" si="791"/>
        <v>125</v>
      </c>
      <c r="J5388" s="1">
        <f t="shared" si="795"/>
        <v>1348962882.591651</v>
      </c>
      <c r="K5388" s="5">
        <v>1667</v>
      </c>
      <c r="L5388" s="12">
        <f t="shared" si="792"/>
        <v>104.4</v>
      </c>
      <c r="M5388" s="2">
        <f t="shared" si="793"/>
        <v>104.4</v>
      </c>
      <c r="N5388" s="2" t="str">
        <f t="shared" si="794"/>
        <v/>
      </c>
      <c r="AG5388" s="72"/>
      <c r="AH5388" s="72"/>
      <c r="AI5388" s="72"/>
      <c r="AJ5388" s="72"/>
    </row>
    <row r="5389" spans="1:36" x14ac:dyDescent="0.25">
      <c r="A5389" s="30">
        <v>1.05537037037078</v>
      </c>
      <c r="B5389" s="29">
        <v>88.8</v>
      </c>
      <c r="C5389" s="61">
        <v>88.899999999999991</v>
      </c>
      <c r="D5389" s="70">
        <f t="shared" si="796"/>
        <v>88.8</v>
      </c>
      <c r="E5389" s="70">
        <f t="shared" si="797"/>
        <v>88.899999999999991</v>
      </c>
      <c r="F5389" s="5">
        <v>5385</v>
      </c>
      <c r="G5389" s="72"/>
      <c r="H5389" s="4">
        <f t="shared" si="790"/>
        <v>100</v>
      </c>
      <c r="I5389" s="4">
        <f t="shared" si="791"/>
        <v>125</v>
      </c>
      <c r="J5389" s="1">
        <f t="shared" si="795"/>
        <v>758577575.0291841</v>
      </c>
      <c r="K5389" s="5">
        <v>1667</v>
      </c>
      <c r="L5389" s="12">
        <f t="shared" si="792"/>
        <v>104.4</v>
      </c>
      <c r="M5389" s="2">
        <f t="shared" si="793"/>
        <v>104.4</v>
      </c>
      <c r="N5389" s="2" t="str">
        <f t="shared" si="794"/>
        <v/>
      </c>
      <c r="AG5389" s="72"/>
      <c r="AH5389" s="72"/>
      <c r="AI5389" s="72"/>
      <c r="AJ5389" s="72"/>
    </row>
    <row r="5390" spans="1:36" x14ac:dyDescent="0.25">
      <c r="A5390" s="30">
        <v>1.05538194444485</v>
      </c>
      <c r="B5390" s="29">
        <v>89.7</v>
      </c>
      <c r="C5390" s="61">
        <v>89.8</v>
      </c>
      <c r="D5390" s="70">
        <f t="shared" si="796"/>
        <v>89.7</v>
      </c>
      <c r="E5390" s="70">
        <f t="shared" si="797"/>
        <v>89.8</v>
      </c>
      <c r="F5390" s="5">
        <v>5386</v>
      </c>
      <c r="G5390" s="72"/>
      <c r="H5390" s="4">
        <f t="shared" si="790"/>
        <v>100</v>
      </c>
      <c r="I5390" s="4">
        <f t="shared" si="791"/>
        <v>125</v>
      </c>
      <c r="J5390" s="1">
        <f t="shared" si="795"/>
        <v>933254300.79699397</v>
      </c>
      <c r="K5390" s="5">
        <v>1667</v>
      </c>
      <c r="L5390" s="12">
        <f t="shared" si="792"/>
        <v>104.4</v>
      </c>
      <c r="M5390" s="2">
        <f t="shared" si="793"/>
        <v>104.4</v>
      </c>
      <c r="N5390" s="2" t="str">
        <f t="shared" si="794"/>
        <v/>
      </c>
      <c r="AG5390" s="72"/>
      <c r="AH5390" s="72"/>
      <c r="AI5390" s="72"/>
      <c r="AJ5390" s="72"/>
    </row>
    <row r="5391" spans="1:36" x14ac:dyDescent="0.25">
      <c r="A5391" s="30">
        <v>1.05539351851893</v>
      </c>
      <c r="B5391" s="29">
        <v>90.6</v>
      </c>
      <c r="C5391" s="61">
        <v>92.6</v>
      </c>
      <c r="D5391" s="70">
        <f t="shared" si="796"/>
        <v>90.6</v>
      </c>
      <c r="E5391" s="70">
        <f t="shared" si="797"/>
        <v>92.6</v>
      </c>
      <c r="F5391" s="5">
        <v>5387</v>
      </c>
      <c r="G5391" s="72"/>
      <c r="H5391" s="4">
        <f t="shared" si="790"/>
        <v>100</v>
      </c>
      <c r="I5391" s="4">
        <f t="shared" si="791"/>
        <v>125</v>
      </c>
      <c r="J5391" s="1">
        <f t="shared" si="795"/>
        <v>1148153621.4968812</v>
      </c>
      <c r="K5391" s="5">
        <v>1667</v>
      </c>
      <c r="L5391" s="12">
        <f t="shared" si="792"/>
        <v>104.4</v>
      </c>
      <c r="M5391" s="2">
        <f t="shared" si="793"/>
        <v>104.4</v>
      </c>
      <c r="N5391" s="2" t="str">
        <f t="shared" si="794"/>
        <v/>
      </c>
      <c r="AG5391" s="72"/>
      <c r="AH5391" s="72"/>
      <c r="AI5391" s="72"/>
      <c r="AJ5391" s="72"/>
    </row>
    <row r="5392" spans="1:36" x14ac:dyDescent="0.25">
      <c r="A5392" s="30">
        <v>1.0554050925930001</v>
      </c>
      <c r="B5392" s="29">
        <v>92.9</v>
      </c>
      <c r="C5392" s="61">
        <v>93.9</v>
      </c>
      <c r="D5392" s="70">
        <f t="shared" si="796"/>
        <v>92.9</v>
      </c>
      <c r="E5392" s="70">
        <f t="shared" si="797"/>
        <v>93.9</v>
      </c>
      <c r="F5392" s="5">
        <v>5388</v>
      </c>
      <c r="G5392" s="72"/>
      <c r="H5392" s="4">
        <f t="shared" si="790"/>
        <v>100</v>
      </c>
      <c r="I5392" s="4">
        <f t="shared" si="791"/>
        <v>125</v>
      </c>
      <c r="J5392" s="1">
        <f t="shared" si="795"/>
        <v>1949844599.7580523</v>
      </c>
      <c r="K5392" s="5">
        <v>1667</v>
      </c>
      <c r="L5392" s="12">
        <f t="shared" si="792"/>
        <v>104.4</v>
      </c>
      <c r="M5392" s="2">
        <f t="shared" si="793"/>
        <v>104.4</v>
      </c>
      <c r="N5392" s="2" t="str">
        <f t="shared" si="794"/>
        <v/>
      </c>
      <c r="AG5392" s="72"/>
      <c r="AH5392" s="72"/>
      <c r="AI5392" s="72"/>
      <c r="AJ5392" s="72"/>
    </row>
    <row r="5393" spans="1:36" x14ac:dyDescent="0.25">
      <c r="A5393" s="30">
        <v>1.0554166666670799</v>
      </c>
      <c r="B5393" s="29">
        <v>91.2</v>
      </c>
      <c r="C5393" s="61">
        <v>92</v>
      </c>
      <c r="D5393" s="70">
        <f t="shared" si="796"/>
        <v>91.2</v>
      </c>
      <c r="E5393" s="70">
        <f t="shared" si="797"/>
        <v>92</v>
      </c>
      <c r="F5393" s="5">
        <v>5389</v>
      </c>
      <c r="G5393" s="72"/>
      <c r="H5393" s="4">
        <f t="shared" si="790"/>
        <v>100</v>
      </c>
      <c r="I5393" s="4">
        <f t="shared" si="791"/>
        <v>125</v>
      </c>
      <c r="J5393" s="1">
        <f t="shared" si="795"/>
        <v>1318256738.5564141</v>
      </c>
      <c r="K5393" s="5">
        <v>1667</v>
      </c>
      <c r="L5393" s="12">
        <f t="shared" si="792"/>
        <v>104.4</v>
      </c>
      <c r="M5393" s="2">
        <f t="shared" si="793"/>
        <v>104.4</v>
      </c>
      <c r="N5393" s="2" t="str">
        <f t="shared" si="794"/>
        <v/>
      </c>
      <c r="AG5393" s="72"/>
      <c r="AH5393" s="72"/>
      <c r="AI5393" s="72"/>
      <c r="AJ5393" s="72"/>
    </row>
    <row r="5394" spans="1:36" x14ac:dyDescent="0.25">
      <c r="A5394" s="30">
        <v>1.0554282407411499</v>
      </c>
      <c r="B5394" s="29">
        <v>91.4</v>
      </c>
      <c r="C5394" s="61">
        <v>91.600000000000009</v>
      </c>
      <c r="D5394" s="70">
        <f t="shared" si="796"/>
        <v>91.4</v>
      </c>
      <c r="E5394" s="70">
        <f t="shared" si="797"/>
        <v>91.600000000000009</v>
      </c>
      <c r="F5394" s="5">
        <v>5390</v>
      </c>
      <c r="G5394" s="72"/>
      <c r="H5394" s="4">
        <f t="shared" si="790"/>
        <v>100</v>
      </c>
      <c r="I5394" s="4">
        <f t="shared" si="791"/>
        <v>125</v>
      </c>
      <c r="J5394" s="1">
        <f t="shared" si="795"/>
        <v>1380384264.6028919</v>
      </c>
      <c r="K5394" s="5">
        <v>1667</v>
      </c>
      <c r="L5394" s="12">
        <f t="shared" si="792"/>
        <v>104.4</v>
      </c>
      <c r="M5394" s="2">
        <f t="shared" si="793"/>
        <v>104.4</v>
      </c>
      <c r="N5394" s="2" t="str">
        <f t="shared" si="794"/>
        <v/>
      </c>
      <c r="AG5394" s="72"/>
      <c r="AH5394" s="72"/>
      <c r="AI5394" s="72"/>
      <c r="AJ5394" s="72"/>
    </row>
    <row r="5395" spans="1:36" x14ac:dyDescent="0.25">
      <c r="A5395" s="30">
        <v>1.05543981481522</v>
      </c>
      <c r="B5395" s="29">
        <v>91.6</v>
      </c>
      <c r="C5395" s="61">
        <v>91.699999999999989</v>
      </c>
      <c r="D5395" s="70">
        <f t="shared" si="796"/>
        <v>91.6</v>
      </c>
      <c r="E5395" s="70">
        <f t="shared" si="797"/>
        <v>91.699999999999989</v>
      </c>
      <c r="F5395" s="5">
        <v>5391</v>
      </c>
      <c r="G5395" s="72"/>
      <c r="H5395" s="4">
        <f t="shared" si="790"/>
        <v>100</v>
      </c>
      <c r="I5395" s="4">
        <f t="shared" si="791"/>
        <v>125</v>
      </c>
      <c r="J5395" s="1">
        <f t="shared" si="795"/>
        <v>1445439770.7459295</v>
      </c>
      <c r="K5395" s="5">
        <v>1667</v>
      </c>
      <c r="L5395" s="12">
        <f t="shared" si="792"/>
        <v>104.4</v>
      </c>
      <c r="M5395" s="2">
        <f t="shared" si="793"/>
        <v>104.4</v>
      </c>
      <c r="N5395" s="2" t="str">
        <f t="shared" si="794"/>
        <v/>
      </c>
      <c r="AG5395" s="72"/>
      <c r="AH5395" s="72"/>
      <c r="AI5395" s="72"/>
      <c r="AJ5395" s="72"/>
    </row>
    <row r="5396" spans="1:36" x14ac:dyDescent="0.25">
      <c r="A5396" s="30">
        <v>1.0554513888893</v>
      </c>
      <c r="B5396" s="29">
        <v>89.5</v>
      </c>
      <c r="C5396" s="61">
        <v>89.6</v>
      </c>
      <c r="D5396" s="70">
        <f t="shared" si="796"/>
        <v>89.5</v>
      </c>
      <c r="E5396" s="70">
        <f t="shared" si="797"/>
        <v>89.6</v>
      </c>
      <c r="F5396" s="5">
        <v>5392</v>
      </c>
      <c r="G5396" s="72"/>
      <c r="H5396" s="4">
        <f t="shared" si="790"/>
        <v>100</v>
      </c>
      <c r="I5396" s="4">
        <f t="shared" si="791"/>
        <v>125</v>
      </c>
      <c r="J5396" s="1">
        <f t="shared" si="795"/>
        <v>891250938.13374531</v>
      </c>
      <c r="K5396" s="5">
        <v>1667</v>
      </c>
      <c r="L5396" s="12">
        <f t="shared" si="792"/>
        <v>104.4</v>
      </c>
      <c r="M5396" s="2">
        <f t="shared" si="793"/>
        <v>104.4</v>
      </c>
      <c r="N5396" s="2" t="str">
        <f t="shared" si="794"/>
        <v/>
      </c>
      <c r="AG5396" s="72"/>
      <c r="AH5396" s="72"/>
      <c r="AI5396" s="72"/>
      <c r="AJ5396" s="72"/>
    </row>
    <row r="5397" spans="1:36" x14ac:dyDescent="0.25">
      <c r="A5397" s="30">
        <v>1.0554629629633701</v>
      </c>
      <c r="B5397" s="29">
        <v>89.7</v>
      </c>
      <c r="C5397" s="61">
        <v>90.9</v>
      </c>
      <c r="D5397" s="70">
        <f t="shared" si="796"/>
        <v>89.7</v>
      </c>
      <c r="E5397" s="70">
        <f t="shared" si="797"/>
        <v>90.9</v>
      </c>
      <c r="F5397" s="5">
        <v>5393</v>
      </c>
      <c r="G5397" s="72"/>
      <c r="H5397" s="4">
        <f t="shared" si="790"/>
        <v>100</v>
      </c>
      <c r="I5397" s="4">
        <f t="shared" si="791"/>
        <v>125</v>
      </c>
      <c r="J5397" s="1">
        <f t="shared" si="795"/>
        <v>933254300.79699397</v>
      </c>
      <c r="K5397" s="5">
        <v>1667</v>
      </c>
      <c r="L5397" s="12">
        <f t="shared" si="792"/>
        <v>104.4</v>
      </c>
      <c r="M5397" s="2">
        <f t="shared" si="793"/>
        <v>104.4</v>
      </c>
      <c r="N5397" s="2" t="str">
        <f t="shared" si="794"/>
        <v/>
      </c>
      <c r="AG5397" s="72"/>
      <c r="AH5397" s="72"/>
      <c r="AI5397" s="72"/>
      <c r="AJ5397" s="72"/>
    </row>
    <row r="5398" spans="1:36" x14ac:dyDescent="0.25">
      <c r="A5398" s="30">
        <v>1.0554745370374501</v>
      </c>
      <c r="B5398" s="29">
        <v>89.8</v>
      </c>
      <c r="C5398" s="61">
        <v>90.2</v>
      </c>
      <c r="D5398" s="70">
        <f t="shared" si="796"/>
        <v>89.8</v>
      </c>
      <c r="E5398" s="70">
        <f t="shared" si="797"/>
        <v>90.2</v>
      </c>
      <c r="F5398" s="5">
        <v>5394</v>
      </c>
      <c r="G5398" s="72"/>
      <c r="H5398" s="4">
        <f t="shared" si="790"/>
        <v>100</v>
      </c>
      <c r="I5398" s="4">
        <f t="shared" si="791"/>
        <v>125</v>
      </c>
      <c r="J5398" s="1">
        <f t="shared" si="795"/>
        <v>954992586.02143884</v>
      </c>
      <c r="K5398" s="5">
        <v>1667</v>
      </c>
      <c r="L5398" s="12">
        <f t="shared" si="792"/>
        <v>104.4</v>
      </c>
      <c r="M5398" s="2">
        <f t="shared" si="793"/>
        <v>104.4</v>
      </c>
      <c r="N5398" s="2" t="str">
        <f t="shared" si="794"/>
        <v/>
      </c>
      <c r="AG5398" s="72"/>
      <c r="AH5398" s="72"/>
      <c r="AI5398" s="72"/>
      <c r="AJ5398" s="72"/>
    </row>
    <row r="5399" spans="1:36" x14ac:dyDescent="0.25">
      <c r="A5399" s="30">
        <v>1.0554861111115199</v>
      </c>
      <c r="B5399" s="29">
        <v>90.9</v>
      </c>
      <c r="C5399" s="61">
        <v>92.9</v>
      </c>
      <c r="D5399" s="70">
        <f t="shared" si="796"/>
        <v>90.9</v>
      </c>
      <c r="E5399" s="70">
        <f t="shared" si="797"/>
        <v>92.9</v>
      </c>
      <c r="F5399" s="5">
        <v>5395</v>
      </c>
      <c r="G5399" s="72"/>
      <c r="H5399" s="4">
        <f t="shared" ref="H5399:H5462" si="798">X$15</f>
        <v>100</v>
      </c>
      <c r="I5399" s="4">
        <f t="shared" ref="I5399:I5462" si="799">X$36</f>
        <v>125</v>
      </c>
      <c r="J5399" s="1">
        <f t="shared" si="795"/>
        <v>1230268770.8123839</v>
      </c>
      <c r="K5399" s="5">
        <v>1667</v>
      </c>
      <c r="L5399" s="12">
        <f t="shared" ref="L5399:L5462" si="800">ROUND(10*LOG10(SUM(J1800:J5399)/3600),1)</f>
        <v>104.4</v>
      </c>
      <c r="M5399" s="2">
        <f t="shared" ref="M5399:M5462" si="801">IF(L5399&gt;$X$15,L5399,"")</f>
        <v>104.4</v>
      </c>
      <c r="N5399" s="2" t="str">
        <f t="shared" ref="N5399:N5462" si="802">IF(E5399&gt;$X$36,E5399,"")</f>
        <v/>
      </c>
      <c r="AG5399" s="72"/>
      <c r="AH5399" s="72"/>
      <c r="AI5399" s="72"/>
      <c r="AJ5399" s="72"/>
    </row>
    <row r="5400" spans="1:36" x14ac:dyDescent="0.25">
      <c r="A5400" s="30">
        <v>1.05549768518559</v>
      </c>
      <c r="B5400" s="29">
        <v>90.6</v>
      </c>
      <c r="C5400" s="61">
        <v>91.199999999999989</v>
      </c>
      <c r="D5400" s="70">
        <f t="shared" si="796"/>
        <v>90.6</v>
      </c>
      <c r="E5400" s="70">
        <f t="shared" si="797"/>
        <v>91.199999999999989</v>
      </c>
      <c r="F5400" s="5">
        <v>5396</v>
      </c>
      <c r="G5400" s="72"/>
      <c r="H5400" s="4">
        <f t="shared" si="798"/>
        <v>100</v>
      </c>
      <c r="I5400" s="4">
        <f t="shared" si="799"/>
        <v>125</v>
      </c>
      <c r="J5400" s="1">
        <f t="shared" si="795"/>
        <v>1148153621.4968812</v>
      </c>
      <c r="K5400" s="5">
        <v>1667</v>
      </c>
      <c r="L5400" s="12">
        <f t="shared" si="800"/>
        <v>104.4</v>
      </c>
      <c r="M5400" s="2">
        <f t="shared" si="801"/>
        <v>104.4</v>
      </c>
      <c r="N5400" s="2" t="str">
        <f t="shared" si="802"/>
        <v/>
      </c>
      <c r="AG5400" s="72"/>
      <c r="AH5400" s="72"/>
      <c r="AI5400" s="72"/>
      <c r="AJ5400" s="72"/>
    </row>
    <row r="5401" spans="1:36" x14ac:dyDescent="0.25">
      <c r="A5401" s="30">
        <v>1.05550925925967</v>
      </c>
      <c r="B5401" s="29">
        <v>91.3</v>
      </c>
      <c r="C5401" s="61">
        <v>92.3</v>
      </c>
      <c r="D5401" s="70">
        <f t="shared" si="796"/>
        <v>91.3</v>
      </c>
      <c r="E5401" s="70">
        <f t="shared" si="797"/>
        <v>92.3</v>
      </c>
      <c r="F5401" s="5">
        <v>5397</v>
      </c>
      <c r="G5401" s="72"/>
      <c r="H5401" s="4">
        <f t="shared" si="798"/>
        <v>100</v>
      </c>
      <c r="I5401" s="4">
        <f t="shared" si="799"/>
        <v>125</v>
      </c>
      <c r="J5401" s="1">
        <f t="shared" si="795"/>
        <v>1348962882.591651</v>
      </c>
      <c r="K5401" s="5">
        <v>1667</v>
      </c>
      <c r="L5401" s="12">
        <f t="shared" si="800"/>
        <v>104.4</v>
      </c>
      <c r="M5401" s="2">
        <f t="shared" si="801"/>
        <v>104.4</v>
      </c>
      <c r="N5401" s="2" t="str">
        <f t="shared" si="802"/>
        <v/>
      </c>
      <c r="AG5401" s="72"/>
      <c r="AH5401" s="72"/>
      <c r="AI5401" s="72"/>
      <c r="AJ5401" s="72"/>
    </row>
    <row r="5402" spans="1:36" x14ac:dyDescent="0.25">
      <c r="A5402" s="30">
        <v>1.05552083333374</v>
      </c>
      <c r="B5402" s="29">
        <v>89.8</v>
      </c>
      <c r="C5402" s="61">
        <v>90.6</v>
      </c>
      <c r="D5402" s="70">
        <f t="shared" si="796"/>
        <v>89.8</v>
      </c>
      <c r="E5402" s="70">
        <f t="shared" si="797"/>
        <v>90.6</v>
      </c>
      <c r="F5402" s="5">
        <v>5398</v>
      </c>
      <c r="G5402" s="72"/>
      <c r="H5402" s="4">
        <f t="shared" si="798"/>
        <v>100</v>
      </c>
      <c r="I5402" s="4">
        <f t="shared" si="799"/>
        <v>125</v>
      </c>
      <c r="J5402" s="1">
        <f t="shared" si="795"/>
        <v>954992586.02143884</v>
      </c>
      <c r="K5402" s="5">
        <v>1667</v>
      </c>
      <c r="L5402" s="12">
        <f t="shared" si="800"/>
        <v>104.4</v>
      </c>
      <c r="M5402" s="2">
        <f t="shared" si="801"/>
        <v>104.4</v>
      </c>
      <c r="N5402" s="2" t="str">
        <f t="shared" si="802"/>
        <v/>
      </c>
      <c r="AG5402" s="72"/>
      <c r="AH5402" s="72"/>
      <c r="AI5402" s="72"/>
      <c r="AJ5402" s="72"/>
    </row>
    <row r="5403" spans="1:36" x14ac:dyDescent="0.25">
      <c r="A5403" s="30">
        <v>1.0555324074078201</v>
      </c>
      <c r="B5403" s="29">
        <v>92.7</v>
      </c>
      <c r="C5403" s="61">
        <v>92.9</v>
      </c>
      <c r="D5403" s="70">
        <f t="shared" si="796"/>
        <v>92.7</v>
      </c>
      <c r="E5403" s="70">
        <f t="shared" si="797"/>
        <v>92.9</v>
      </c>
      <c r="F5403" s="5">
        <v>5399</v>
      </c>
      <c r="G5403" s="72"/>
      <c r="H5403" s="4">
        <f t="shared" si="798"/>
        <v>100</v>
      </c>
      <c r="I5403" s="4">
        <f t="shared" si="799"/>
        <v>125</v>
      </c>
      <c r="J5403" s="1">
        <f t="shared" si="795"/>
        <v>1862087136.662868</v>
      </c>
      <c r="K5403" s="5">
        <v>1667</v>
      </c>
      <c r="L5403" s="12">
        <f t="shared" si="800"/>
        <v>104.4</v>
      </c>
      <c r="M5403" s="2">
        <f t="shared" si="801"/>
        <v>104.4</v>
      </c>
      <c r="N5403" s="2" t="str">
        <f t="shared" si="802"/>
        <v/>
      </c>
      <c r="AG5403" s="72"/>
      <c r="AH5403" s="72"/>
      <c r="AI5403" s="72"/>
      <c r="AJ5403" s="72"/>
    </row>
    <row r="5404" spans="1:36" x14ac:dyDescent="0.25">
      <c r="A5404" s="30">
        <v>1.0555439814818901</v>
      </c>
      <c r="B5404" s="29">
        <v>86.6</v>
      </c>
      <c r="C5404" s="61">
        <v>86.699999999999989</v>
      </c>
      <c r="D5404" s="70">
        <f t="shared" si="796"/>
        <v>86.6</v>
      </c>
      <c r="E5404" s="70">
        <f t="shared" si="797"/>
        <v>86.699999999999989</v>
      </c>
      <c r="F5404" s="5">
        <v>5400</v>
      </c>
      <c r="G5404" s="72"/>
      <c r="H5404" s="4">
        <f t="shared" si="798"/>
        <v>100</v>
      </c>
      <c r="I5404" s="4">
        <f t="shared" si="799"/>
        <v>125</v>
      </c>
      <c r="J5404" s="1">
        <f t="shared" si="795"/>
        <v>457088189.61487621</v>
      </c>
      <c r="K5404" s="5">
        <v>1667</v>
      </c>
      <c r="L5404" s="12">
        <f t="shared" si="800"/>
        <v>104.4</v>
      </c>
      <c r="M5404" s="2">
        <f t="shared" si="801"/>
        <v>104.4</v>
      </c>
      <c r="N5404" s="2" t="str">
        <f t="shared" si="802"/>
        <v/>
      </c>
      <c r="AG5404" s="72"/>
      <c r="AH5404" s="72"/>
      <c r="AI5404" s="72"/>
      <c r="AJ5404" s="72"/>
    </row>
    <row r="5405" spans="1:36" x14ac:dyDescent="0.25">
      <c r="A5405" s="30">
        <v>1.0555555555559699</v>
      </c>
      <c r="B5405" s="29">
        <v>90.2</v>
      </c>
      <c r="C5405" s="61">
        <v>90.3</v>
      </c>
      <c r="D5405" s="70">
        <f t="shared" si="796"/>
        <v>90.2</v>
      </c>
      <c r="E5405" s="70">
        <f t="shared" si="797"/>
        <v>90.3</v>
      </c>
      <c r="F5405" s="5">
        <v>5401</v>
      </c>
      <c r="G5405" s="71">
        <f>$A5405</f>
        <v>1.0555555555559699</v>
      </c>
      <c r="H5405" s="4">
        <f t="shared" si="798"/>
        <v>100</v>
      </c>
      <c r="I5405" s="4">
        <f t="shared" si="799"/>
        <v>125</v>
      </c>
      <c r="J5405" s="1">
        <f t="shared" si="795"/>
        <v>1047128548.0509024</v>
      </c>
      <c r="K5405" s="5">
        <v>1667</v>
      </c>
      <c r="L5405" s="12">
        <f t="shared" si="800"/>
        <v>104.4</v>
      </c>
      <c r="M5405" s="2">
        <f t="shared" si="801"/>
        <v>104.4</v>
      </c>
      <c r="N5405" s="2" t="str">
        <f t="shared" si="802"/>
        <v/>
      </c>
      <c r="AG5405" s="71">
        <f>$A5405</f>
        <v>1.0555555555559699</v>
      </c>
      <c r="AH5405" s="71">
        <f>$A5405</f>
        <v>1.0555555555559699</v>
      </c>
      <c r="AI5405" s="71">
        <v>6.25E-2</v>
      </c>
      <c r="AJ5405" s="71">
        <v>6.25E-2</v>
      </c>
    </row>
    <row r="5406" spans="1:36" x14ac:dyDescent="0.25">
      <c r="A5406" s="30">
        <v>1.05556712963004</v>
      </c>
      <c r="B5406" s="29">
        <v>87.2</v>
      </c>
      <c r="C5406" s="61">
        <v>88.4</v>
      </c>
      <c r="D5406" s="70">
        <f t="shared" si="796"/>
        <v>87.2</v>
      </c>
      <c r="E5406" s="70">
        <f t="shared" si="797"/>
        <v>88.4</v>
      </c>
      <c r="F5406" s="5">
        <v>5402</v>
      </c>
      <c r="G5406" s="72"/>
      <c r="H5406" s="4">
        <f t="shared" si="798"/>
        <v>100</v>
      </c>
      <c r="I5406" s="4">
        <f t="shared" si="799"/>
        <v>125</v>
      </c>
      <c r="J5406" s="1">
        <f t="shared" si="795"/>
        <v>524807460.24977362</v>
      </c>
      <c r="K5406" s="5">
        <v>1667</v>
      </c>
      <c r="L5406" s="12">
        <f t="shared" si="800"/>
        <v>104.4</v>
      </c>
      <c r="M5406" s="2">
        <f t="shared" si="801"/>
        <v>104.4</v>
      </c>
      <c r="N5406" s="2" t="str">
        <f t="shared" si="802"/>
        <v/>
      </c>
      <c r="AG5406" s="72"/>
      <c r="AH5406" s="72"/>
      <c r="AI5406" s="72"/>
      <c r="AJ5406" s="72"/>
    </row>
    <row r="5407" spans="1:36" x14ac:dyDescent="0.25">
      <c r="A5407" s="30">
        <v>1.05557870370411</v>
      </c>
      <c r="B5407" s="29">
        <v>90.2</v>
      </c>
      <c r="C5407" s="61">
        <v>90.600000000000009</v>
      </c>
      <c r="D5407" s="70">
        <f t="shared" si="796"/>
        <v>90.2</v>
      </c>
      <c r="E5407" s="70">
        <f t="shared" si="797"/>
        <v>90.600000000000009</v>
      </c>
      <c r="F5407" s="5">
        <v>5403</v>
      </c>
      <c r="G5407" s="72"/>
      <c r="H5407" s="4">
        <f t="shared" si="798"/>
        <v>100</v>
      </c>
      <c r="I5407" s="4">
        <f t="shared" si="799"/>
        <v>125</v>
      </c>
      <c r="J5407" s="1">
        <f t="shared" si="795"/>
        <v>1047128548.0509024</v>
      </c>
      <c r="K5407" s="5">
        <v>1667</v>
      </c>
      <c r="L5407" s="12">
        <f t="shared" si="800"/>
        <v>104.4</v>
      </c>
      <c r="M5407" s="2">
        <f t="shared" si="801"/>
        <v>104.4</v>
      </c>
      <c r="N5407" s="2" t="str">
        <f t="shared" si="802"/>
        <v/>
      </c>
      <c r="AG5407" s="72"/>
      <c r="AH5407" s="72"/>
      <c r="AI5407" s="72"/>
      <c r="AJ5407" s="72"/>
    </row>
    <row r="5408" spans="1:36" x14ac:dyDescent="0.25">
      <c r="A5408" s="30">
        <v>1.05559027777819</v>
      </c>
      <c r="B5408" s="29">
        <v>90.2</v>
      </c>
      <c r="C5408" s="61">
        <v>92.2</v>
      </c>
      <c r="D5408" s="70">
        <f t="shared" si="796"/>
        <v>90.2</v>
      </c>
      <c r="E5408" s="70">
        <f t="shared" si="797"/>
        <v>92.2</v>
      </c>
      <c r="F5408" s="5">
        <v>5404</v>
      </c>
      <c r="G5408" s="72"/>
      <c r="H5408" s="4">
        <f t="shared" si="798"/>
        <v>100</v>
      </c>
      <c r="I5408" s="4">
        <f t="shared" si="799"/>
        <v>125</v>
      </c>
      <c r="J5408" s="1">
        <f t="shared" si="795"/>
        <v>1047128548.0509024</v>
      </c>
      <c r="K5408" s="5">
        <v>1667</v>
      </c>
      <c r="L5408" s="12">
        <f t="shared" si="800"/>
        <v>104.4</v>
      </c>
      <c r="M5408" s="2">
        <f t="shared" si="801"/>
        <v>104.4</v>
      </c>
      <c r="N5408" s="2" t="str">
        <f t="shared" si="802"/>
        <v/>
      </c>
      <c r="AG5408" s="72"/>
      <c r="AH5408" s="72"/>
      <c r="AI5408" s="72"/>
      <c r="AJ5408" s="72"/>
    </row>
    <row r="5409" spans="1:36" x14ac:dyDescent="0.25">
      <c r="A5409" s="30">
        <v>1.0556018518522601</v>
      </c>
      <c r="B5409" s="29">
        <v>88.6</v>
      </c>
      <c r="C5409" s="61">
        <v>89.199999999999989</v>
      </c>
      <c r="D5409" s="70">
        <f t="shared" si="796"/>
        <v>88.6</v>
      </c>
      <c r="E5409" s="70">
        <f t="shared" si="797"/>
        <v>89.199999999999989</v>
      </c>
      <c r="F5409" s="5">
        <v>5405</v>
      </c>
      <c r="G5409" s="72"/>
      <c r="H5409" s="4">
        <f t="shared" si="798"/>
        <v>100</v>
      </c>
      <c r="I5409" s="4">
        <f t="shared" si="799"/>
        <v>125</v>
      </c>
      <c r="J5409" s="1">
        <f t="shared" si="795"/>
        <v>724435960.07499051</v>
      </c>
      <c r="K5409" s="5">
        <v>1667</v>
      </c>
      <c r="L5409" s="12">
        <f t="shared" si="800"/>
        <v>104.4</v>
      </c>
      <c r="M5409" s="2">
        <f t="shared" si="801"/>
        <v>104.4</v>
      </c>
      <c r="N5409" s="2" t="str">
        <f t="shared" si="802"/>
        <v/>
      </c>
      <c r="AG5409" s="72"/>
      <c r="AH5409" s="72"/>
      <c r="AI5409" s="72"/>
      <c r="AJ5409" s="72"/>
    </row>
    <row r="5410" spans="1:36" x14ac:dyDescent="0.25">
      <c r="A5410" s="30">
        <v>1.0556134259263401</v>
      </c>
      <c r="B5410" s="29">
        <v>89.1</v>
      </c>
      <c r="C5410" s="61">
        <v>89.199999999999989</v>
      </c>
      <c r="D5410" s="70">
        <f t="shared" si="796"/>
        <v>89.1</v>
      </c>
      <c r="E5410" s="70">
        <f t="shared" si="797"/>
        <v>89.199999999999989</v>
      </c>
      <c r="F5410" s="5">
        <v>5406</v>
      </c>
      <c r="G5410" s="72"/>
      <c r="H5410" s="4">
        <f t="shared" si="798"/>
        <v>100</v>
      </c>
      <c r="I5410" s="4">
        <f t="shared" si="799"/>
        <v>125</v>
      </c>
      <c r="J5410" s="1">
        <f t="shared" si="795"/>
        <v>812830516.1641022</v>
      </c>
      <c r="K5410" s="5">
        <v>1667</v>
      </c>
      <c r="L5410" s="12">
        <f t="shared" si="800"/>
        <v>104.4</v>
      </c>
      <c r="M5410" s="2">
        <f t="shared" si="801"/>
        <v>104.4</v>
      </c>
      <c r="N5410" s="2" t="str">
        <f t="shared" si="802"/>
        <v/>
      </c>
      <c r="AG5410" s="72"/>
      <c r="AH5410" s="72"/>
      <c r="AI5410" s="72"/>
      <c r="AJ5410" s="72"/>
    </row>
    <row r="5411" spans="1:36" x14ac:dyDescent="0.25">
      <c r="A5411" s="30">
        <v>1.0556250000004099</v>
      </c>
      <c r="B5411" s="29">
        <v>90.1</v>
      </c>
      <c r="C5411" s="61">
        <v>90.199999999999989</v>
      </c>
      <c r="D5411" s="70">
        <f t="shared" si="796"/>
        <v>90.1</v>
      </c>
      <c r="E5411" s="70">
        <f t="shared" si="797"/>
        <v>90.199999999999989</v>
      </c>
      <c r="F5411" s="5">
        <v>5407</v>
      </c>
      <c r="G5411" s="72"/>
      <c r="H5411" s="4">
        <f t="shared" si="798"/>
        <v>100</v>
      </c>
      <c r="I5411" s="4">
        <f t="shared" si="799"/>
        <v>125</v>
      </c>
      <c r="J5411" s="1">
        <f t="shared" si="795"/>
        <v>1023292992.280757</v>
      </c>
      <c r="K5411" s="5">
        <v>1667</v>
      </c>
      <c r="L5411" s="12">
        <f t="shared" si="800"/>
        <v>104.3</v>
      </c>
      <c r="M5411" s="2">
        <f t="shared" si="801"/>
        <v>104.3</v>
      </c>
      <c r="N5411" s="2" t="str">
        <f t="shared" si="802"/>
        <v/>
      </c>
      <c r="AG5411" s="72"/>
      <c r="AH5411" s="72"/>
      <c r="AI5411" s="72"/>
      <c r="AJ5411" s="72"/>
    </row>
    <row r="5412" spans="1:36" x14ac:dyDescent="0.25">
      <c r="A5412" s="30">
        <v>1.05563657407448</v>
      </c>
      <c r="B5412" s="29">
        <v>90.2</v>
      </c>
      <c r="C5412" s="61">
        <v>91.2</v>
      </c>
      <c r="D5412" s="70">
        <f t="shared" si="796"/>
        <v>90.2</v>
      </c>
      <c r="E5412" s="70">
        <f t="shared" si="797"/>
        <v>91.2</v>
      </c>
      <c r="F5412" s="5">
        <v>5408</v>
      </c>
      <c r="G5412" s="72"/>
      <c r="H5412" s="4">
        <f t="shared" si="798"/>
        <v>100</v>
      </c>
      <c r="I5412" s="4">
        <f t="shared" si="799"/>
        <v>125</v>
      </c>
      <c r="J5412" s="1">
        <f t="shared" si="795"/>
        <v>1047128548.0509024</v>
      </c>
      <c r="K5412" s="5">
        <v>1667</v>
      </c>
      <c r="L5412" s="12">
        <f t="shared" si="800"/>
        <v>104.3</v>
      </c>
      <c r="M5412" s="2">
        <f t="shared" si="801"/>
        <v>104.3</v>
      </c>
      <c r="N5412" s="2" t="str">
        <f t="shared" si="802"/>
        <v/>
      </c>
      <c r="AG5412" s="72"/>
      <c r="AH5412" s="72"/>
      <c r="AI5412" s="72"/>
      <c r="AJ5412" s="72"/>
    </row>
    <row r="5413" spans="1:36" x14ac:dyDescent="0.25">
      <c r="A5413" s="30">
        <v>1.05564814814856</v>
      </c>
      <c r="B5413" s="29">
        <v>90.8</v>
      </c>
      <c r="C5413" s="61">
        <v>90.899999999999991</v>
      </c>
      <c r="D5413" s="70">
        <f t="shared" si="796"/>
        <v>90.8</v>
      </c>
      <c r="E5413" s="70">
        <f t="shared" si="797"/>
        <v>90.899999999999991</v>
      </c>
      <c r="F5413" s="5">
        <v>5409</v>
      </c>
      <c r="G5413" s="72"/>
      <c r="H5413" s="4">
        <f t="shared" si="798"/>
        <v>100</v>
      </c>
      <c r="I5413" s="4">
        <f t="shared" si="799"/>
        <v>125</v>
      </c>
      <c r="J5413" s="1">
        <f t="shared" si="795"/>
        <v>1202264434.6174154</v>
      </c>
      <c r="K5413" s="5">
        <v>1667</v>
      </c>
      <c r="L5413" s="12">
        <f t="shared" si="800"/>
        <v>104.3</v>
      </c>
      <c r="M5413" s="2">
        <f t="shared" si="801"/>
        <v>104.3</v>
      </c>
      <c r="N5413" s="2" t="str">
        <f t="shared" si="802"/>
        <v/>
      </c>
      <c r="AG5413" s="72"/>
      <c r="AH5413" s="72"/>
      <c r="AI5413" s="72"/>
      <c r="AJ5413" s="72"/>
    </row>
    <row r="5414" spans="1:36" x14ac:dyDescent="0.25">
      <c r="A5414" s="30">
        <v>1.05565972222263</v>
      </c>
      <c r="B5414" s="29">
        <v>88.6</v>
      </c>
      <c r="C5414" s="61">
        <v>88.699999999999989</v>
      </c>
      <c r="D5414" s="70">
        <f t="shared" si="796"/>
        <v>88.6</v>
      </c>
      <c r="E5414" s="70">
        <f t="shared" si="797"/>
        <v>88.699999999999989</v>
      </c>
      <c r="F5414" s="5">
        <v>5410</v>
      </c>
      <c r="G5414" s="72"/>
      <c r="H5414" s="4">
        <f t="shared" si="798"/>
        <v>100</v>
      </c>
      <c r="I5414" s="4">
        <f t="shared" si="799"/>
        <v>125</v>
      </c>
      <c r="J5414" s="1">
        <f t="shared" si="795"/>
        <v>724435960.07499051</v>
      </c>
      <c r="K5414" s="5">
        <v>1667</v>
      </c>
      <c r="L5414" s="12">
        <f t="shared" si="800"/>
        <v>104.3</v>
      </c>
      <c r="M5414" s="2">
        <f t="shared" si="801"/>
        <v>104.3</v>
      </c>
      <c r="N5414" s="2" t="str">
        <f t="shared" si="802"/>
        <v/>
      </c>
      <c r="AG5414" s="72"/>
      <c r="AH5414" s="72"/>
      <c r="AI5414" s="72"/>
      <c r="AJ5414" s="72"/>
    </row>
    <row r="5415" spans="1:36" x14ac:dyDescent="0.25">
      <c r="A5415" s="30">
        <v>1.0556712962967101</v>
      </c>
      <c r="B5415" s="29">
        <v>91</v>
      </c>
      <c r="C5415" s="61">
        <v>91.1</v>
      </c>
      <c r="D5415" s="70">
        <f t="shared" si="796"/>
        <v>91</v>
      </c>
      <c r="E5415" s="70">
        <f t="shared" si="797"/>
        <v>91.1</v>
      </c>
      <c r="F5415" s="5">
        <v>5411</v>
      </c>
      <c r="G5415" s="72"/>
      <c r="H5415" s="4">
        <f t="shared" si="798"/>
        <v>100</v>
      </c>
      <c r="I5415" s="4">
        <f t="shared" si="799"/>
        <v>125</v>
      </c>
      <c r="J5415" s="1">
        <f t="shared" si="795"/>
        <v>1258925411.7941697</v>
      </c>
      <c r="K5415" s="5">
        <v>1667</v>
      </c>
      <c r="L5415" s="12">
        <f t="shared" si="800"/>
        <v>104.3</v>
      </c>
      <c r="M5415" s="2">
        <f t="shared" si="801"/>
        <v>104.3</v>
      </c>
      <c r="N5415" s="2" t="str">
        <f t="shared" si="802"/>
        <v/>
      </c>
      <c r="AG5415" s="72"/>
      <c r="AH5415" s="72"/>
      <c r="AI5415" s="72"/>
      <c r="AJ5415" s="72"/>
    </row>
    <row r="5416" spans="1:36" x14ac:dyDescent="0.25">
      <c r="A5416" s="30">
        <v>1.0556828703707799</v>
      </c>
      <c r="B5416" s="29">
        <v>90</v>
      </c>
      <c r="C5416" s="61">
        <v>90.1</v>
      </c>
      <c r="D5416" s="70">
        <f t="shared" si="796"/>
        <v>90</v>
      </c>
      <c r="E5416" s="70">
        <f t="shared" si="797"/>
        <v>90.1</v>
      </c>
      <c r="F5416" s="5">
        <v>5412</v>
      </c>
      <c r="G5416" s="72"/>
      <c r="H5416" s="4">
        <f t="shared" si="798"/>
        <v>100</v>
      </c>
      <c r="I5416" s="4">
        <f t="shared" si="799"/>
        <v>125</v>
      </c>
      <c r="J5416" s="1">
        <f t="shared" si="795"/>
        <v>1000000000</v>
      </c>
      <c r="K5416" s="5">
        <v>1667</v>
      </c>
      <c r="L5416" s="12">
        <f t="shared" si="800"/>
        <v>104.3</v>
      </c>
      <c r="M5416" s="2">
        <f t="shared" si="801"/>
        <v>104.3</v>
      </c>
      <c r="N5416" s="2" t="str">
        <f t="shared" si="802"/>
        <v/>
      </c>
      <c r="AG5416" s="72"/>
      <c r="AH5416" s="72"/>
      <c r="AI5416" s="72"/>
      <c r="AJ5416" s="72"/>
    </row>
    <row r="5417" spans="1:36" x14ac:dyDescent="0.25">
      <c r="A5417" s="30">
        <v>1.0556944444448499</v>
      </c>
      <c r="B5417" s="29">
        <v>89.5</v>
      </c>
      <c r="C5417" s="61">
        <v>89.6</v>
      </c>
      <c r="D5417" s="70">
        <f t="shared" si="796"/>
        <v>89.5</v>
      </c>
      <c r="E5417" s="70">
        <f t="shared" si="797"/>
        <v>89.6</v>
      </c>
      <c r="F5417" s="5">
        <v>5413</v>
      </c>
      <c r="G5417" s="72"/>
      <c r="H5417" s="4">
        <f t="shared" si="798"/>
        <v>100</v>
      </c>
      <c r="I5417" s="4">
        <f t="shared" si="799"/>
        <v>125</v>
      </c>
      <c r="J5417" s="1">
        <f t="shared" si="795"/>
        <v>891250938.13374531</v>
      </c>
      <c r="K5417" s="5">
        <v>1667</v>
      </c>
      <c r="L5417" s="12">
        <f t="shared" si="800"/>
        <v>104.3</v>
      </c>
      <c r="M5417" s="2">
        <f t="shared" si="801"/>
        <v>104.3</v>
      </c>
      <c r="N5417" s="2" t="str">
        <f t="shared" si="802"/>
        <v/>
      </c>
      <c r="AG5417" s="72"/>
      <c r="AH5417" s="72"/>
      <c r="AI5417" s="72"/>
      <c r="AJ5417" s="72"/>
    </row>
    <row r="5418" spans="1:36" x14ac:dyDescent="0.25">
      <c r="A5418" s="30">
        <v>1.05570601851893</v>
      </c>
      <c r="B5418" s="29">
        <v>91.1</v>
      </c>
      <c r="C5418" s="61">
        <v>91.199999999999989</v>
      </c>
      <c r="D5418" s="70">
        <f t="shared" si="796"/>
        <v>91.1</v>
      </c>
      <c r="E5418" s="70">
        <f t="shared" si="797"/>
        <v>91.199999999999989</v>
      </c>
      <c r="F5418" s="5">
        <v>5414</v>
      </c>
      <c r="G5418" s="72"/>
      <c r="H5418" s="4">
        <f t="shared" si="798"/>
        <v>100</v>
      </c>
      <c r="I5418" s="4">
        <f t="shared" si="799"/>
        <v>125</v>
      </c>
      <c r="J5418" s="1">
        <f t="shared" si="795"/>
        <v>1288249551.6931362</v>
      </c>
      <c r="K5418" s="5">
        <v>1667</v>
      </c>
      <c r="L5418" s="12">
        <f t="shared" si="800"/>
        <v>104.3</v>
      </c>
      <c r="M5418" s="2">
        <f t="shared" si="801"/>
        <v>104.3</v>
      </c>
      <c r="N5418" s="2" t="str">
        <f t="shared" si="802"/>
        <v/>
      </c>
      <c r="AG5418" s="72"/>
      <c r="AH5418" s="72"/>
      <c r="AI5418" s="72"/>
      <c r="AJ5418" s="72"/>
    </row>
    <row r="5419" spans="1:36" x14ac:dyDescent="0.25">
      <c r="A5419" s="30">
        <v>1.055717592593</v>
      </c>
      <c r="B5419" s="29">
        <v>90.7</v>
      </c>
      <c r="C5419" s="61">
        <v>90.8</v>
      </c>
      <c r="D5419" s="70">
        <f t="shared" si="796"/>
        <v>90.7</v>
      </c>
      <c r="E5419" s="70">
        <f t="shared" si="797"/>
        <v>90.8</v>
      </c>
      <c r="F5419" s="5">
        <v>5415</v>
      </c>
      <c r="G5419" s="72"/>
      <c r="H5419" s="4">
        <f t="shared" si="798"/>
        <v>100</v>
      </c>
      <c r="I5419" s="4">
        <f t="shared" si="799"/>
        <v>125</v>
      </c>
      <c r="J5419" s="1">
        <f t="shared" si="795"/>
        <v>1174897554.939532</v>
      </c>
      <c r="K5419" s="5">
        <v>1667</v>
      </c>
      <c r="L5419" s="12">
        <f t="shared" si="800"/>
        <v>104.3</v>
      </c>
      <c r="M5419" s="2">
        <f t="shared" si="801"/>
        <v>104.3</v>
      </c>
      <c r="N5419" s="2" t="str">
        <f t="shared" si="802"/>
        <v/>
      </c>
      <c r="AG5419" s="72"/>
      <c r="AH5419" s="72"/>
      <c r="AI5419" s="72"/>
      <c r="AJ5419" s="72"/>
    </row>
    <row r="5420" spans="1:36" x14ac:dyDescent="0.25">
      <c r="A5420" s="30">
        <v>1.0557291666670801</v>
      </c>
      <c r="B5420" s="29">
        <v>90.4</v>
      </c>
      <c r="C5420" s="61">
        <v>90.5</v>
      </c>
      <c r="D5420" s="70">
        <f t="shared" si="796"/>
        <v>90.4</v>
      </c>
      <c r="E5420" s="70">
        <f t="shared" si="797"/>
        <v>90.5</v>
      </c>
      <c r="F5420" s="5">
        <v>5416</v>
      </c>
      <c r="G5420" s="72"/>
      <c r="H5420" s="4">
        <f t="shared" si="798"/>
        <v>100</v>
      </c>
      <c r="I5420" s="4">
        <f t="shared" si="799"/>
        <v>125</v>
      </c>
      <c r="J5420" s="1">
        <f t="shared" si="795"/>
        <v>1096478196.1431878</v>
      </c>
      <c r="K5420" s="5">
        <v>1667</v>
      </c>
      <c r="L5420" s="12">
        <f t="shared" si="800"/>
        <v>104.3</v>
      </c>
      <c r="M5420" s="2">
        <f t="shared" si="801"/>
        <v>104.3</v>
      </c>
      <c r="N5420" s="2" t="str">
        <f t="shared" si="802"/>
        <v/>
      </c>
      <c r="AG5420" s="72"/>
      <c r="AH5420" s="72"/>
      <c r="AI5420" s="72"/>
      <c r="AJ5420" s="72"/>
    </row>
    <row r="5421" spans="1:36" x14ac:dyDescent="0.25">
      <c r="A5421" s="30">
        <v>1.0557407407411501</v>
      </c>
      <c r="B5421" s="29">
        <v>92.9</v>
      </c>
      <c r="C5421" s="61">
        <v>93</v>
      </c>
      <c r="D5421" s="70">
        <f t="shared" si="796"/>
        <v>92.9</v>
      </c>
      <c r="E5421" s="70">
        <f t="shared" si="797"/>
        <v>93</v>
      </c>
      <c r="F5421" s="5">
        <v>5417</v>
      </c>
      <c r="G5421" s="72"/>
      <c r="H5421" s="4">
        <f t="shared" si="798"/>
        <v>100</v>
      </c>
      <c r="I5421" s="4">
        <f t="shared" si="799"/>
        <v>125</v>
      </c>
      <c r="J5421" s="1">
        <f t="shared" si="795"/>
        <v>1949844599.7580523</v>
      </c>
      <c r="K5421" s="5">
        <v>1667</v>
      </c>
      <c r="L5421" s="12">
        <f t="shared" si="800"/>
        <v>104.3</v>
      </c>
      <c r="M5421" s="2">
        <f t="shared" si="801"/>
        <v>104.3</v>
      </c>
      <c r="N5421" s="2" t="str">
        <f t="shared" si="802"/>
        <v/>
      </c>
      <c r="AG5421" s="72"/>
      <c r="AH5421" s="72"/>
      <c r="AI5421" s="72"/>
      <c r="AJ5421" s="72"/>
    </row>
    <row r="5422" spans="1:36" x14ac:dyDescent="0.25">
      <c r="A5422" s="30">
        <v>1.0557523148152299</v>
      </c>
      <c r="B5422" s="29">
        <v>88.6</v>
      </c>
      <c r="C5422" s="61">
        <v>88.699999999999989</v>
      </c>
      <c r="D5422" s="70">
        <f t="shared" si="796"/>
        <v>88.6</v>
      </c>
      <c r="E5422" s="70">
        <f t="shared" si="797"/>
        <v>88.699999999999989</v>
      </c>
      <c r="F5422" s="5">
        <v>5418</v>
      </c>
      <c r="G5422" s="72"/>
      <c r="H5422" s="4">
        <f t="shared" si="798"/>
        <v>100</v>
      </c>
      <c r="I5422" s="4">
        <f t="shared" si="799"/>
        <v>125</v>
      </c>
      <c r="J5422" s="1">
        <f t="shared" si="795"/>
        <v>724435960.07499051</v>
      </c>
      <c r="K5422" s="5">
        <v>1667</v>
      </c>
      <c r="L5422" s="12">
        <f t="shared" si="800"/>
        <v>104.3</v>
      </c>
      <c r="M5422" s="2">
        <f t="shared" si="801"/>
        <v>104.3</v>
      </c>
      <c r="N5422" s="2" t="str">
        <f t="shared" si="802"/>
        <v/>
      </c>
      <c r="AG5422" s="72"/>
      <c r="AH5422" s="72"/>
      <c r="AI5422" s="72"/>
      <c r="AJ5422" s="72"/>
    </row>
    <row r="5423" spans="1:36" x14ac:dyDescent="0.25">
      <c r="A5423" s="30">
        <v>1.0557638888893</v>
      </c>
      <c r="B5423" s="29">
        <v>84.4</v>
      </c>
      <c r="C5423" s="61">
        <v>84.5</v>
      </c>
      <c r="D5423" s="70">
        <f t="shared" si="796"/>
        <v>84.4</v>
      </c>
      <c r="E5423" s="70">
        <f t="shared" si="797"/>
        <v>84.5</v>
      </c>
      <c r="F5423" s="5">
        <v>5419</v>
      </c>
      <c r="G5423" s="72"/>
      <c r="H5423" s="4">
        <f t="shared" si="798"/>
        <v>100</v>
      </c>
      <c r="I5423" s="4">
        <f t="shared" si="799"/>
        <v>125</v>
      </c>
      <c r="J5423" s="1">
        <f t="shared" si="795"/>
        <v>275422870.3338179</v>
      </c>
      <c r="K5423" s="5">
        <v>1667</v>
      </c>
      <c r="L5423" s="12">
        <f t="shared" si="800"/>
        <v>104.3</v>
      </c>
      <c r="M5423" s="2">
        <f t="shared" si="801"/>
        <v>104.3</v>
      </c>
      <c r="N5423" s="2" t="str">
        <f t="shared" si="802"/>
        <v/>
      </c>
      <c r="AG5423" s="72"/>
      <c r="AH5423" s="72"/>
      <c r="AI5423" s="72"/>
      <c r="AJ5423" s="72"/>
    </row>
    <row r="5424" spans="1:36" x14ac:dyDescent="0.25">
      <c r="A5424" s="30">
        <v>1.05577546296337</v>
      </c>
      <c r="B5424" s="29">
        <v>85.9</v>
      </c>
      <c r="C5424" s="61">
        <v>86</v>
      </c>
      <c r="D5424" s="70">
        <f t="shared" si="796"/>
        <v>85.9</v>
      </c>
      <c r="E5424" s="70">
        <f t="shared" si="797"/>
        <v>86</v>
      </c>
      <c r="F5424" s="5">
        <v>5420</v>
      </c>
      <c r="G5424" s="72"/>
      <c r="H5424" s="4">
        <f t="shared" si="798"/>
        <v>100</v>
      </c>
      <c r="I5424" s="4">
        <f t="shared" si="799"/>
        <v>125</v>
      </c>
      <c r="J5424" s="1">
        <f t="shared" si="795"/>
        <v>389045144.99428183</v>
      </c>
      <c r="K5424" s="5">
        <v>1667</v>
      </c>
      <c r="L5424" s="12">
        <f t="shared" si="800"/>
        <v>104.3</v>
      </c>
      <c r="M5424" s="2">
        <f t="shared" si="801"/>
        <v>104.3</v>
      </c>
      <c r="N5424" s="2" t="str">
        <f t="shared" si="802"/>
        <v/>
      </c>
      <c r="AG5424" s="72"/>
      <c r="AH5424" s="72"/>
      <c r="AI5424" s="72"/>
      <c r="AJ5424" s="72"/>
    </row>
    <row r="5425" spans="1:36" x14ac:dyDescent="0.25">
      <c r="A5425" s="30">
        <v>1.05578703703745</v>
      </c>
      <c r="B5425" s="29">
        <v>83.2</v>
      </c>
      <c r="C5425" s="61">
        <v>83.3</v>
      </c>
      <c r="D5425" s="70">
        <f t="shared" si="796"/>
        <v>83.2</v>
      </c>
      <c r="E5425" s="70">
        <f t="shared" si="797"/>
        <v>83.3</v>
      </c>
      <c r="F5425" s="5">
        <v>5421</v>
      </c>
      <c r="G5425" s="72"/>
      <c r="H5425" s="4">
        <f t="shared" si="798"/>
        <v>100</v>
      </c>
      <c r="I5425" s="4">
        <f t="shared" si="799"/>
        <v>125</v>
      </c>
      <c r="J5425" s="1">
        <f t="shared" si="795"/>
        <v>208929613.08540443</v>
      </c>
      <c r="K5425" s="5">
        <v>1667</v>
      </c>
      <c r="L5425" s="12">
        <f t="shared" si="800"/>
        <v>104.3</v>
      </c>
      <c r="M5425" s="2">
        <f t="shared" si="801"/>
        <v>104.3</v>
      </c>
      <c r="N5425" s="2" t="str">
        <f t="shared" si="802"/>
        <v/>
      </c>
      <c r="AG5425" s="72"/>
      <c r="AH5425" s="72"/>
      <c r="AI5425" s="72"/>
      <c r="AJ5425" s="72"/>
    </row>
    <row r="5426" spans="1:36" x14ac:dyDescent="0.25">
      <c r="A5426" s="30">
        <v>1.0557986111115201</v>
      </c>
      <c r="B5426" s="29">
        <v>82.9</v>
      </c>
      <c r="C5426" s="61">
        <v>83</v>
      </c>
      <c r="D5426" s="70">
        <f t="shared" si="796"/>
        <v>82.9</v>
      </c>
      <c r="E5426" s="70">
        <f t="shared" si="797"/>
        <v>83</v>
      </c>
      <c r="F5426" s="5">
        <v>5422</v>
      </c>
      <c r="G5426" s="72"/>
      <c r="H5426" s="4">
        <f t="shared" si="798"/>
        <v>100</v>
      </c>
      <c r="I5426" s="4">
        <f t="shared" si="799"/>
        <v>125</v>
      </c>
      <c r="J5426" s="1">
        <f t="shared" si="795"/>
        <v>194984459.97580501</v>
      </c>
      <c r="K5426" s="5">
        <v>1667</v>
      </c>
      <c r="L5426" s="12">
        <f t="shared" si="800"/>
        <v>104.3</v>
      </c>
      <c r="M5426" s="2">
        <f t="shared" si="801"/>
        <v>104.3</v>
      </c>
      <c r="N5426" s="2" t="str">
        <f t="shared" si="802"/>
        <v/>
      </c>
      <c r="AG5426" s="72"/>
      <c r="AH5426" s="72"/>
      <c r="AI5426" s="72"/>
      <c r="AJ5426" s="72"/>
    </row>
    <row r="5427" spans="1:36" x14ac:dyDescent="0.25">
      <c r="A5427" s="30">
        <v>1.0558101851856001</v>
      </c>
      <c r="B5427" s="29">
        <v>82.5</v>
      </c>
      <c r="C5427" s="61">
        <v>82.6</v>
      </c>
      <c r="D5427" s="70">
        <f t="shared" si="796"/>
        <v>82.5</v>
      </c>
      <c r="E5427" s="70">
        <f t="shared" si="797"/>
        <v>82.6</v>
      </c>
      <c r="F5427" s="5">
        <v>5423</v>
      </c>
      <c r="G5427" s="73"/>
      <c r="H5427" s="4">
        <f t="shared" si="798"/>
        <v>100</v>
      </c>
      <c r="I5427" s="4">
        <f t="shared" si="799"/>
        <v>125</v>
      </c>
      <c r="J5427" s="1">
        <f t="shared" si="795"/>
        <v>177827941.00389281</v>
      </c>
      <c r="K5427" s="5">
        <v>1667</v>
      </c>
      <c r="L5427" s="12">
        <f t="shared" si="800"/>
        <v>104.3</v>
      </c>
      <c r="M5427" s="2">
        <f t="shared" si="801"/>
        <v>104.3</v>
      </c>
      <c r="N5427" s="2" t="str">
        <f t="shared" si="802"/>
        <v/>
      </c>
      <c r="AG5427" s="73"/>
      <c r="AH5427" s="73"/>
      <c r="AI5427" s="73"/>
      <c r="AJ5427" s="73"/>
    </row>
    <row r="5428" spans="1:36" x14ac:dyDescent="0.25">
      <c r="A5428" s="30">
        <v>1.0558217592596699</v>
      </c>
      <c r="B5428" s="29">
        <v>88.3</v>
      </c>
      <c r="C5428" s="61">
        <v>88.399999999999991</v>
      </c>
      <c r="D5428" s="70">
        <f t="shared" si="796"/>
        <v>88.3</v>
      </c>
      <c r="E5428" s="70">
        <f t="shared" si="797"/>
        <v>88.399999999999991</v>
      </c>
      <c r="F5428" s="5">
        <v>5424</v>
      </c>
      <c r="G5428" s="72"/>
      <c r="H5428" s="4">
        <f t="shared" si="798"/>
        <v>100</v>
      </c>
      <c r="I5428" s="4">
        <f t="shared" si="799"/>
        <v>125</v>
      </c>
      <c r="J5428" s="1">
        <f t="shared" si="795"/>
        <v>676082975.39198244</v>
      </c>
      <c r="K5428" s="5">
        <v>1667</v>
      </c>
      <c r="L5428" s="12">
        <f t="shared" si="800"/>
        <v>104.3</v>
      </c>
      <c r="M5428" s="2">
        <f t="shared" si="801"/>
        <v>104.3</v>
      </c>
      <c r="N5428" s="2" t="str">
        <f t="shared" si="802"/>
        <v/>
      </c>
      <c r="AG5428" s="72"/>
      <c r="AH5428" s="72"/>
      <c r="AI5428" s="72"/>
      <c r="AJ5428" s="72"/>
    </row>
    <row r="5429" spans="1:36" x14ac:dyDescent="0.25">
      <c r="A5429" s="30">
        <v>1.05583333333374</v>
      </c>
      <c r="B5429" s="29">
        <v>91</v>
      </c>
      <c r="C5429" s="61">
        <v>91.1</v>
      </c>
      <c r="D5429" s="70">
        <f t="shared" si="796"/>
        <v>91</v>
      </c>
      <c r="E5429" s="70">
        <f t="shared" si="797"/>
        <v>91.1</v>
      </c>
      <c r="F5429" s="5">
        <v>5425</v>
      </c>
      <c r="G5429" s="72"/>
      <c r="H5429" s="4">
        <f t="shared" si="798"/>
        <v>100</v>
      </c>
      <c r="I5429" s="4">
        <f t="shared" si="799"/>
        <v>125</v>
      </c>
      <c r="J5429" s="1">
        <f t="shared" si="795"/>
        <v>1258925411.7941697</v>
      </c>
      <c r="K5429" s="5">
        <v>1667</v>
      </c>
      <c r="L5429" s="12">
        <f t="shared" si="800"/>
        <v>104.3</v>
      </c>
      <c r="M5429" s="2">
        <f t="shared" si="801"/>
        <v>104.3</v>
      </c>
      <c r="N5429" s="2" t="str">
        <f t="shared" si="802"/>
        <v/>
      </c>
      <c r="AG5429" s="72"/>
      <c r="AH5429" s="72"/>
      <c r="AI5429" s="72"/>
      <c r="AJ5429" s="72"/>
    </row>
    <row r="5430" spans="1:36" x14ac:dyDescent="0.25">
      <c r="A5430" s="30">
        <v>1.05584490740782</v>
      </c>
      <c r="B5430" s="29">
        <v>91.7</v>
      </c>
      <c r="C5430" s="61">
        <v>91.8</v>
      </c>
      <c r="D5430" s="70">
        <f t="shared" si="796"/>
        <v>91.7</v>
      </c>
      <c r="E5430" s="70">
        <f t="shared" si="797"/>
        <v>91.8</v>
      </c>
      <c r="F5430" s="5">
        <v>5426</v>
      </c>
      <c r="G5430" s="72"/>
      <c r="H5430" s="4">
        <f t="shared" si="798"/>
        <v>100</v>
      </c>
      <c r="I5430" s="4">
        <f t="shared" si="799"/>
        <v>125</v>
      </c>
      <c r="J5430" s="1">
        <f t="shared" si="795"/>
        <v>1479108388.1682093</v>
      </c>
      <c r="K5430" s="5">
        <v>1667</v>
      </c>
      <c r="L5430" s="12">
        <f t="shared" si="800"/>
        <v>104.3</v>
      </c>
      <c r="M5430" s="2">
        <f t="shared" si="801"/>
        <v>104.3</v>
      </c>
      <c r="N5430" s="2" t="str">
        <f t="shared" si="802"/>
        <v/>
      </c>
      <c r="AG5430" s="72"/>
      <c r="AH5430" s="72"/>
      <c r="AI5430" s="72"/>
      <c r="AJ5430" s="72"/>
    </row>
    <row r="5431" spans="1:36" x14ac:dyDescent="0.25">
      <c r="A5431" s="30">
        <v>1.05585648148189</v>
      </c>
      <c r="B5431" s="29">
        <v>91.6</v>
      </c>
      <c r="C5431" s="61">
        <v>91.699999999999989</v>
      </c>
      <c r="D5431" s="70">
        <f t="shared" si="796"/>
        <v>91.6</v>
      </c>
      <c r="E5431" s="70">
        <f t="shared" si="797"/>
        <v>91.699999999999989</v>
      </c>
      <c r="F5431" s="5">
        <v>5427</v>
      </c>
      <c r="G5431" s="72"/>
      <c r="H5431" s="4">
        <f t="shared" si="798"/>
        <v>100</v>
      </c>
      <c r="I5431" s="4">
        <f t="shared" si="799"/>
        <v>125</v>
      </c>
      <c r="J5431" s="1">
        <f t="shared" si="795"/>
        <v>1445439770.7459295</v>
      </c>
      <c r="K5431" s="5">
        <v>1667</v>
      </c>
      <c r="L5431" s="12">
        <f t="shared" si="800"/>
        <v>104.3</v>
      </c>
      <c r="M5431" s="2">
        <f t="shared" si="801"/>
        <v>104.3</v>
      </c>
      <c r="N5431" s="2" t="str">
        <f t="shared" si="802"/>
        <v/>
      </c>
      <c r="AG5431" s="72"/>
      <c r="AH5431" s="72"/>
      <c r="AI5431" s="72"/>
      <c r="AJ5431" s="72"/>
    </row>
    <row r="5432" spans="1:36" x14ac:dyDescent="0.25">
      <c r="A5432" s="30">
        <v>1.0558680555559701</v>
      </c>
      <c r="B5432" s="29">
        <v>91.9</v>
      </c>
      <c r="C5432" s="61">
        <v>92</v>
      </c>
      <c r="D5432" s="70">
        <f t="shared" si="796"/>
        <v>91.9</v>
      </c>
      <c r="E5432" s="70">
        <f t="shared" si="797"/>
        <v>92</v>
      </c>
      <c r="F5432" s="5">
        <v>5428</v>
      </c>
      <c r="G5432" s="72"/>
      <c r="H5432" s="4">
        <f t="shared" si="798"/>
        <v>100</v>
      </c>
      <c r="I5432" s="4">
        <f t="shared" si="799"/>
        <v>125</v>
      </c>
      <c r="J5432" s="1">
        <f t="shared" si="795"/>
        <v>1548816618.9124885</v>
      </c>
      <c r="K5432" s="5">
        <v>1667</v>
      </c>
      <c r="L5432" s="12">
        <f t="shared" si="800"/>
        <v>104.3</v>
      </c>
      <c r="M5432" s="2">
        <f t="shared" si="801"/>
        <v>104.3</v>
      </c>
      <c r="N5432" s="2" t="str">
        <f t="shared" si="802"/>
        <v/>
      </c>
      <c r="AG5432" s="72"/>
      <c r="AH5432" s="72"/>
      <c r="AI5432" s="72"/>
      <c r="AJ5432" s="72"/>
    </row>
    <row r="5433" spans="1:36" x14ac:dyDescent="0.25">
      <c r="A5433" s="30">
        <v>1.0558796296300399</v>
      </c>
      <c r="B5433" s="29">
        <v>89.2</v>
      </c>
      <c r="C5433" s="61">
        <v>89.3</v>
      </c>
      <c r="D5433" s="70">
        <f t="shared" si="796"/>
        <v>89.2</v>
      </c>
      <c r="E5433" s="70">
        <f t="shared" si="797"/>
        <v>89.3</v>
      </c>
      <c r="F5433" s="5">
        <v>5429</v>
      </c>
      <c r="G5433" s="72"/>
      <c r="H5433" s="4">
        <f t="shared" si="798"/>
        <v>100</v>
      </c>
      <c r="I5433" s="4">
        <f t="shared" si="799"/>
        <v>125</v>
      </c>
      <c r="J5433" s="1">
        <f t="shared" si="795"/>
        <v>831763771.10267103</v>
      </c>
      <c r="K5433" s="5">
        <v>1667</v>
      </c>
      <c r="L5433" s="12">
        <f t="shared" si="800"/>
        <v>104.3</v>
      </c>
      <c r="M5433" s="2">
        <f t="shared" si="801"/>
        <v>104.3</v>
      </c>
      <c r="N5433" s="2" t="str">
        <f t="shared" si="802"/>
        <v/>
      </c>
      <c r="AG5433" s="72"/>
      <c r="AH5433" s="72"/>
      <c r="AI5433" s="72"/>
      <c r="AJ5433" s="72"/>
    </row>
    <row r="5434" spans="1:36" x14ac:dyDescent="0.25">
      <c r="A5434" s="30">
        <v>1.0558912037041199</v>
      </c>
      <c r="B5434" s="29">
        <v>92.2</v>
      </c>
      <c r="C5434" s="61">
        <v>92.3</v>
      </c>
      <c r="D5434" s="70">
        <f t="shared" si="796"/>
        <v>92.2</v>
      </c>
      <c r="E5434" s="70">
        <f t="shared" si="797"/>
        <v>92.3</v>
      </c>
      <c r="F5434" s="5">
        <v>5430</v>
      </c>
      <c r="G5434" s="72"/>
      <c r="H5434" s="4">
        <f t="shared" si="798"/>
        <v>100</v>
      </c>
      <c r="I5434" s="4">
        <f t="shared" si="799"/>
        <v>125</v>
      </c>
      <c r="J5434" s="1">
        <f t="shared" si="795"/>
        <v>1659586907.4375677</v>
      </c>
      <c r="K5434" s="5">
        <v>1667</v>
      </c>
      <c r="L5434" s="12">
        <f t="shared" si="800"/>
        <v>104.3</v>
      </c>
      <c r="M5434" s="2">
        <f t="shared" si="801"/>
        <v>104.3</v>
      </c>
      <c r="N5434" s="2" t="str">
        <f t="shared" si="802"/>
        <v/>
      </c>
      <c r="AG5434" s="72"/>
      <c r="AH5434" s="72"/>
      <c r="AI5434" s="72"/>
      <c r="AJ5434" s="72"/>
    </row>
    <row r="5435" spans="1:36" x14ac:dyDescent="0.25">
      <c r="A5435" s="30">
        <v>1.05590277777819</v>
      </c>
      <c r="B5435" s="29">
        <v>89.1</v>
      </c>
      <c r="C5435" s="61">
        <v>89.199999999999989</v>
      </c>
      <c r="D5435" s="70">
        <f t="shared" si="796"/>
        <v>89.1</v>
      </c>
      <c r="E5435" s="70">
        <f t="shared" si="797"/>
        <v>89.199999999999989</v>
      </c>
      <c r="F5435" s="5">
        <v>5431</v>
      </c>
      <c r="G5435" s="72"/>
      <c r="H5435" s="4">
        <f t="shared" si="798"/>
        <v>100</v>
      </c>
      <c r="I5435" s="4">
        <f t="shared" si="799"/>
        <v>125</v>
      </c>
      <c r="J5435" s="1">
        <f t="shared" si="795"/>
        <v>812830516.1641022</v>
      </c>
      <c r="K5435" s="5">
        <v>1667</v>
      </c>
      <c r="L5435" s="12">
        <f t="shared" si="800"/>
        <v>104.3</v>
      </c>
      <c r="M5435" s="2">
        <f t="shared" si="801"/>
        <v>104.3</v>
      </c>
      <c r="N5435" s="2" t="str">
        <f t="shared" si="802"/>
        <v/>
      </c>
      <c r="AG5435" s="72"/>
      <c r="AH5435" s="72"/>
      <c r="AI5435" s="72"/>
      <c r="AJ5435" s="72"/>
    </row>
    <row r="5436" spans="1:36" x14ac:dyDescent="0.25">
      <c r="A5436" s="30">
        <v>1.05591435185226</v>
      </c>
      <c r="B5436" s="29">
        <v>94.4</v>
      </c>
      <c r="C5436" s="61">
        <v>94.5</v>
      </c>
      <c r="D5436" s="70">
        <f t="shared" si="796"/>
        <v>94.4</v>
      </c>
      <c r="E5436" s="70">
        <f t="shared" si="797"/>
        <v>94.5</v>
      </c>
      <c r="F5436" s="5">
        <v>5432</v>
      </c>
      <c r="G5436" s="72"/>
      <c r="H5436" s="4">
        <f t="shared" si="798"/>
        <v>100</v>
      </c>
      <c r="I5436" s="4">
        <f t="shared" si="799"/>
        <v>125</v>
      </c>
      <c r="J5436" s="1">
        <f t="shared" si="795"/>
        <v>2754228703.3381824</v>
      </c>
      <c r="K5436" s="5">
        <v>1667</v>
      </c>
      <c r="L5436" s="12">
        <f t="shared" si="800"/>
        <v>104.3</v>
      </c>
      <c r="M5436" s="2">
        <f t="shared" si="801"/>
        <v>104.3</v>
      </c>
      <c r="N5436" s="2" t="str">
        <f t="shared" si="802"/>
        <v/>
      </c>
      <c r="AG5436" s="72"/>
      <c r="AH5436" s="72"/>
      <c r="AI5436" s="72"/>
      <c r="AJ5436" s="72"/>
    </row>
    <row r="5437" spans="1:36" x14ac:dyDescent="0.25">
      <c r="A5437" s="30">
        <v>1.05592592592634</v>
      </c>
      <c r="B5437" s="29">
        <v>93.7</v>
      </c>
      <c r="C5437" s="61">
        <v>93.8</v>
      </c>
      <c r="D5437" s="70">
        <f t="shared" si="796"/>
        <v>93.7</v>
      </c>
      <c r="E5437" s="70">
        <f t="shared" si="797"/>
        <v>93.8</v>
      </c>
      <c r="F5437" s="5">
        <v>5433</v>
      </c>
      <c r="G5437" s="72"/>
      <c r="H5437" s="4">
        <f t="shared" si="798"/>
        <v>100</v>
      </c>
      <c r="I5437" s="4">
        <f t="shared" si="799"/>
        <v>125</v>
      </c>
      <c r="J5437" s="1">
        <f t="shared" si="795"/>
        <v>2344228815.3199286</v>
      </c>
      <c r="K5437" s="5">
        <v>1667</v>
      </c>
      <c r="L5437" s="12">
        <f t="shared" si="800"/>
        <v>104.3</v>
      </c>
      <c r="M5437" s="2">
        <f t="shared" si="801"/>
        <v>104.3</v>
      </c>
      <c r="N5437" s="2" t="str">
        <f t="shared" si="802"/>
        <v/>
      </c>
      <c r="AG5437" s="72"/>
      <c r="AH5437" s="72"/>
      <c r="AI5437" s="72"/>
      <c r="AJ5437" s="72"/>
    </row>
    <row r="5438" spans="1:36" x14ac:dyDescent="0.25">
      <c r="A5438" s="30">
        <v>1.0559375000004101</v>
      </c>
      <c r="B5438" s="29">
        <v>90.6</v>
      </c>
      <c r="C5438" s="61">
        <v>90.699999999999989</v>
      </c>
      <c r="D5438" s="70">
        <f t="shared" si="796"/>
        <v>90.6</v>
      </c>
      <c r="E5438" s="70">
        <f t="shared" si="797"/>
        <v>90.699999999999989</v>
      </c>
      <c r="F5438" s="5">
        <v>5434</v>
      </c>
      <c r="G5438" s="72"/>
      <c r="H5438" s="4">
        <f t="shared" si="798"/>
        <v>100</v>
      </c>
      <c r="I5438" s="4">
        <f t="shared" si="799"/>
        <v>125</v>
      </c>
      <c r="J5438" s="1">
        <f t="shared" si="795"/>
        <v>1148153621.4968812</v>
      </c>
      <c r="K5438" s="5">
        <v>1667</v>
      </c>
      <c r="L5438" s="12">
        <f t="shared" si="800"/>
        <v>104.3</v>
      </c>
      <c r="M5438" s="2">
        <f t="shared" si="801"/>
        <v>104.3</v>
      </c>
      <c r="N5438" s="2" t="str">
        <f t="shared" si="802"/>
        <v/>
      </c>
      <c r="AG5438" s="72"/>
      <c r="AH5438" s="72"/>
      <c r="AI5438" s="72"/>
      <c r="AJ5438" s="72"/>
    </row>
    <row r="5439" spans="1:36" x14ac:dyDescent="0.25">
      <c r="A5439" s="30">
        <v>1.0559490740744899</v>
      </c>
      <c r="B5439" s="29">
        <v>90.6</v>
      </c>
      <c r="C5439" s="61">
        <v>90.699999999999989</v>
      </c>
      <c r="D5439" s="70">
        <f t="shared" si="796"/>
        <v>90.6</v>
      </c>
      <c r="E5439" s="70">
        <f t="shared" si="797"/>
        <v>90.699999999999989</v>
      </c>
      <c r="F5439" s="5">
        <v>5435</v>
      </c>
      <c r="G5439" s="72"/>
      <c r="H5439" s="4">
        <f t="shared" si="798"/>
        <v>100</v>
      </c>
      <c r="I5439" s="4">
        <f t="shared" si="799"/>
        <v>125</v>
      </c>
      <c r="J5439" s="1">
        <f t="shared" si="795"/>
        <v>1148153621.4968812</v>
      </c>
      <c r="K5439" s="5">
        <v>1667</v>
      </c>
      <c r="L5439" s="12">
        <f t="shared" si="800"/>
        <v>104.3</v>
      </c>
      <c r="M5439" s="2">
        <f t="shared" si="801"/>
        <v>104.3</v>
      </c>
      <c r="N5439" s="2" t="str">
        <f t="shared" si="802"/>
        <v/>
      </c>
      <c r="AG5439" s="72"/>
      <c r="AH5439" s="72"/>
      <c r="AI5439" s="72"/>
      <c r="AJ5439" s="72"/>
    </row>
    <row r="5440" spans="1:36" x14ac:dyDescent="0.25">
      <c r="A5440" s="30">
        <v>1.0559606481485599</v>
      </c>
      <c r="B5440" s="29">
        <v>90.2</v>
      </c>
      <c r="C5440" s="61">
        <v>90.3</v>
      </c>
      <c r="D5440" s="70">
        <f t="shared" si="796"/>
        <v>90.2</v>
      </c>
      <c r="E5440" s="70">
        <f t="shared" si="797"/>
        <v>90.3</v>
      </c>
      <c r="F5440" s="5">
        <v>5436</v>
      </c>
      <c r="G5440" s="72"/>
      <c r="H5440" s="4">
        <f t="shared" si="798"/>
        <v>100</v>
      </c>
      <c r="I5440" s="4">
        <f t="shared" si="799"/>
        <v>125</v>
      </c>
      <c r="J5440" s="1">
        <f t="shared" si="795"/>
        <v>1047128548.0509024</v>
      </c>
      <c r="K5440" s="5">
        <v>1667</v>
      </c>
      <c r="L5440" s="12">
        <f t="shared" si="800"/>
        <v>104.3</v>
      </c>
      <c r="M5440" s="2">
        <f t="shared" si="801"/>
        <v>104.3</v>
      </c>
      <c r="N5440" s="2" t="str">
        <f t="shared" si="802"/>
        <v/>
      </c>
      <c r="AG5440" s="72"/>
      <c r="AH5440" s="72"/>
      <c r="AI5440" s="72"/>
      <c r="AJ5440" s="72"/>
    </row>
    <row r="5441" spans="1:36" x14ac:dyDescent="0.25">
      <c r="A5441" s="30">
        <v>1.05597222222263</v>
      </c>
      <c r="B5441" s="29">
        <v>89.4</v>
      </c>
      <c r="C5441" s="61">
        <v>89.5</v>
      </c>
      <c r="D5441" s="70">
        <f t="shared" si="796"/>
        <v>89.4</v>
      </c>
      <c r="E5441" s="70">
        <f t="shared" si="797"/>
        <v>89.5</v>
      </c>
      <c r="F5441" s="5">
        <v>5437</v>
      </c>
      <c r="G5441" s="72"/>
      <c r="H5441" s="4">
        <f t="shared" si="798"/>
        <v>100</v>
      </c>
      <c r="I5441" s="4">
        <f t="shared" si="799"/>
        <v>125</v>
      </c>
      <c r="J5441" s="1">
        <f t="shared" si="795"/>
        <v>870963589.95608366</v>
      </c>
      <c r="K5441" s="5">
        <v>1667</v>
      </c>
      <c r="L5441" s="12">
        <f t="shared" si="800"/>
        <v>104.3</v>
      </c>
      <c r="M5441" s="2">
        <f t="shared" si="801"/>
        <v>104.3</v>
      </c>
      <c r="N5441" s="2" t="str">
        <f t="shared" si="802"/>
        <v/>
      </c>
      <c r="AG5441" s="72"/>
      <c r="AH5441" s="72"/>
      <c r="AI5441" s="72"/>
      <c r="AJ5441" s="72"/>
    </row>
    <row r="5442" spans="1:36" x14ac:dyDescent="0.25">
      <c r="A5442" s="30">
        <v>1.05598379629671</v>
      </c>
      <c r="B5442" s="29">
        <v>92</v>
      </c>
      <c r="C5442" s="61">
        <v>92.1</v>
      </c>
      <c r="D5442" s="70">
        <f t="shared" si="796"/>
        <v>92</v>
      </c>
      <c r="E5442" s="70">
        <f t="shared" si="797"/>
        <v>92.1</v>
      </c>
      <c r="F5442" s="5">
        <v>5438</v>
      </c>
      <c r="G5442" s="72"/>
      <c r="H5442" s="4">
        <f t="shared" si="798"/>
        <v>100</v>
      </c>
      <c r="I5442" s="4">
        <f t="shared" si="799"/>
        <v>125</v>
      </c>
      <c r="J5442" s="1">
        <f t="shared" si="795"/>
        <v>1584893192.4611149</v>
      </c>
      <c r="K5442" s="5">
        <v>1667</v>
      </c>
      <c r="L5442" s="12">
        <f t="shared" si="800"/>
        <v>104.3</v>
      </c>
      <c r="M5442" s="2">
        <f t="shared" si="801"/>
        <v>104.3</v>
      </c>
      <c r="N5442" s="2" t="str">
        <f t="shared" si="802"/>
        <v/>
      </c>
      <c r="AG5442" s="72"/>
      <c r="AH5442" s="72"/>
      <c r="AI5442" s="72"/>
      <c r="AJ5442" s="72"/>
    </row>
    <row r="5443" spans="1:36" x14ac:dyDescent="0.25">
      <c r="A5443" s="30">
        <v>1.0559953703707801</v>
      </c>
      <c r="B5443" s="29">
        <v>90.4</v>
      </c>
      <c r="C5443" s="61">
        <v>90.5</v>
      </c>
      <c r="D5443" s="70">
        <f t="shared" si="796"/>
        <v>90.4</v>
      </c>
      <c r="E5443" s="70">
        <f t="shared" si="797"/>
        <v>90.5</v>
      </c>
      <c r="F5443" s="5">
        <v>5439</v>
      </c>
      <c r="G5443" s="72"/>
      <c r="H5443" s="4">
        <f t="shared" si="798"/>
        <v>100</v>
      </c>
      <c r="I5443" s="4">
        <f t="shared" si="799"/>
        <v>125</v>
      </c>
      <c r="J5443" s="1">
        <f t="shared" si="795"/>
        <v>1096478196.1431878</v>
      </c>
      <c r="K5443" s="5">
        <v>1667</v>
      </c>
      <c r="L5443" s="12">
        <f t="shared" si="800"/>
        <v>104.3</v>
      </c>
      <c r="M5443" s="2">
        <f t="shared" si="801"/>
        <v>104.3</v>
      </c>
      <c r="N5443" s="2" t="str">
        <f t="shared" si="802"/>
        <v/>
      </c>
      <c r="AG5443" s="72"/>
      <c r="AH5443" s="72"/>
      <c r="AI5443" s="72"/>
      <c r="AJ5443" s="72"/>
    </row>
    <row r="5444" spans="1:36" x14ac:dyDescent="0.25">
      <c r="A5444" s="30">
        <v>1.0560069444448601</v>
      </c>
      <c r="B5444" s="29">
        <v>90.2</v>
      </c>
      <c r="C5444" s="61">
        <v>90.3</v>
      </c>
      <c r="D5444" s="70">
        <f t="shared" si="796"/>
        <v>90.2</v>
      </c>
      <c r="E5444" s="70">
        <f t="shared" si="797"/>
        <v>90.3</v>
      </c>
      <c r="F5444" s="5">
        <v>5440</v>
      </c>
      <c r="G5444" s="72"/>
      <c r="H5444" s="4">
        <f t="shared" si="798"/>
        <v>100</v>
      </c>
      <c r="I5444" s="4">
        <f t="shared" si="799"/>
        <v>125</v>
      </c>
      <c r="J5444" s="1">
        <f t="shared" si="795"/>
        <v>1047128548.0509024</v>
      </c>
      <c r="K5444" s="5">
        <v>1667</v>
      </c>
      <c r="L5444" s="12">
        <f t="shared" si="800"/>
        <v>104.3</v>
      </c>
      <c r="M5444" s="2">
        <f t="shared" si="801"/>
        <v>104.3</v>
      </c>
      <c r="N5444" s="2" t="str">
        <f t="shared" si="802"/>
        <v/>
      </c>
      <c r="AG5444" s="72"/>
      <c r="AH5444" s="72"/>
      <c r="AI5444" s="72"/>
      <c r="AJ5444" s="72"/>
    </row>
    <row r="5445" spans="1:36" x14ac:dyDescent="0.25">
      <c r="A5445" s="30">
        <v>1.0560185185189299</v>
      </c>
      <c r="B5445" s="29">
        <v>89.7</v>
      </c>
      <c r="C5445" s="61">
        <v>89.8</v>
      </c>
      <c r="D5445" s="70">
        <f t="shared" si="796"/>
        <v>89.7</v>
      </c>
      <c r="E5445" s="70">
        <f t="shared" si="797"/>
        <v>89.8</v>
      </c>
      <c r="F5445" s="5">
        <v>5441</v>
      </c>
      <c r="G5445" s="72"/>
      <c r="H5445" s="4">
        <f t="shared" si="798"/>
        <v>100</v>
      </c>
      <c r="I5445" s="4">
        <f t="shared" si="799"/>
        <v>125</v>
      </c>
      <c r="J5445" s="1">
        <f t="shared" ref="J5445:J5508" si="803">10^(D5445/10)</f>
        <v>933254300.79699397</v>
      </c>
      <c r="K5445" s="5">
        <v>1667</v>
      </c>
      <c r="L5445" s="12">
        <f t="shared" si="800"/>
        <v>104.3</v>
      </c>
      <c r="M5445" s="2">
        <f t="shared" si="801"/>
        <v>104.3</v>
      </c>
      <c r="N5445" s="2" t="str">
        <f t="shared" si="802"/>
        <v/>
      </c>
      <c r="AG5445" s="72"/>
      <c r="AH5445" s="72"/>
      <c r="AI5445" s="72"/>
      <c r="AJ5445" s="72"/>
    </row>
    <row r="5446" spans="1:36" x14ac:dyDescent="0.25">
      <c r="A5446" s="30">
        <v>1.05603009259301</v>
      </c>
      <c r="B5446" s="29">
        <v>89.4</v>
      </c>
      <c r="C5446" s="61">
        <v>89.5</v>
      </c>
      <c r="D5446" s="70">
        <f t="shared" ref="D5446:D5509" si="804">B5446+$AC$9</f>
        <v>89.4</v>
      </c>
      <c r="E5446" s="70">
        <f t="shared" ref="E5446:E5509" si="805">C5446+$AC$9</f>
        <v>89.5</v>
      </c>
      <c r="F5446" s="5">
        <v>5442</v>
      </c>
      <c r="G5446" s="72"/>
      <c r="H5446" s="4">
        <f t="shared" si="798"/>
        <v>100</v>
      </c>
      <c r="I5446" s="4">
        <f t="shared" si="799"/>
        <v>125</v>
      </c>
      <c r="J5446" s="1">
        <f t="shared" si="803"/>
        <v>870963589.95608366</v>
      </c>
      <c r="K5446" s="5">
        <v>1667</v>
      </c>
      <c r="L5446" s="12">
        <f t="shared" si="800"/>
        <v>104.3</v>
      </c>
      <c r="M5446" s="2">
        <f t="shared" si="801"/>
        <v>104.3</v>
      </c>
      <c r="N5446" s="2" t="str">
        <f t="shared" si="802"/>
        <v/>
      </c>
      <c r="AG5446" s="72"/>
      <c r="AH5446" s="72"/>
      <c r="AI5446" s="72"/>
      <c r="AJ5446" s="72"/>
    </row>
    <row r="5447" spans="1:36" x14ac:dyDescent="0.25">
      <c r="A5447" s="30">
        <v>1.05604166666708</v>
      </c>
      <c r="B5447" s="29">
        <v>90.5</v>
      </c>
      <c r="C5447" s="61">
        <v>90.6</v>
      </c>
      <c r="D5447" s="70">
        <f t="shared" si="804"/>
        <v>90.5</v>
      </c>
      <c r="E5447" s="70">
        <f t="shared" si="805"/>
        <v>90.6</v>
      </c>
      <c r="F5447" s="5">
        <v>5443</v>
      </c>
      <c r="G5447" s="72"/>
      <c r="H5447" s="4">
        <f t="shared" si="798"/>
        <v>100</v>
      </c>
      <c r="I5447" s="4">
        <f t="shared" si="799"/>
        <v>125</v>
      </c>
      <c r="J5447" s="1">
        <f t="shared" si="803"/>
        <v>1122018454.3019662</v>
      </c>
      <c r="K5447" s="5">
        <v>1667</v>
      </c>
      <c r="L5447" s="12">
        <f t="shared" si="800"/>
        <v>104.3</v>
      </c>
      <c r="M5447" s="2">
        <f t="shared" si="801"/>
        <v>104.3</v>
      </c>
      <c r="N5447" s="2" t="str">
        <f t="shared" si="802"/>
        <v/>
      </c>
      <c r="AG5447" s="72"/>
      <c r="AH5447" s="72"/>
      <c r="AI5447" s="72"/>
      <c r="AJ5447" s="72"/>
    </row>
    <row r="5448" spans="1:36" x14ac:dyDescent="0.25">
      <c r="A5448" s="30">
        <v>1.05605324074115</v>
      </c>
      <c r="B5448" s="29">
        <v>90.6</v>
      </c>
      <c r="C5448" s="61">
        <v>90.699999999999989</v>
      </c>
      <c r="D5448" s="70">
        <f t="shared" si="804"/>
        <v>90.6</v>
      </c>
      <c r="E5448" s="70">
        <f t="shared" si="805"/>
        <v>90.699999999999989</v>
      </c>
      <c r="F5448" s="5">
        <v>5444</v>
      </c>
      <c r="G5448" s="72"/>
      <c r="H5448" s="4">
        <f t="shared" si="798"/>
        <v>100</v>
      </c>
      <c r="I5448" s="4">
        <f t="shared" si="799"/>
        <v>125</v>
      </c>
      <c r="J5448" s="1">
        <f t="shared" si="803"/>
        <v>1148153621.4968812</v>
      </c>
      <c r="K5448" s="5">
        <v>1667</v>
      </c>
      <c r="L5448" s="12">
        <f t="shared" si="800"/>
        <v>104.3</v>
      </c>
      <c r="M5448" s="2">
        <f t="shared" si="801"/>
        <v>104.3</v>
      </c>
      <c r="N5448" s="2" t="str">
        <f t="shared" si="802"/>
        <v/>
      </c>
      <c r="AG5448" s="72"/>
      <c r="AH5448" s="72"/>
      <c r="AI5448" s="72"/>
      <c r="AJ5448" s="72"/>
    </row>
    <row r="5449" spans="1:36" x14ac:dyDescent="0.25">
      <c r="A5449" s="30">
        <v>1.0560648148152301</v>
      </c>
      <c r="B5449" s="29">
        <v>91.5</v>
      </c>
      <c r="C5449" s="61">
        <v>91.6</v>
      </c>
      <c r="D5449" s="70">
        <f t="shared" si="804"/>
        <v>91.5</v>
      </c>
      <c r="E5449" s="70">
        <f t="shared" si="805"/>
        <v>91.6</v>
      </c>
      <c r="F5449" s="5">
        <v>5445</v>
      </c>
      <c r="G5449" s="72"/>
      <c r="H5449" s="4">
        <f t="shared" si="798"/>
        <v>100</v>
      </c>
      <c r="I5449" s="4">
        <f t="shared" si="799"/>
        <v>125</v>
      </c>
      <c r="J5449" s="1">
        <f t="shared" si="803"/>
        <v>1412537544.6227562</v>
      </c>
      <c r="K5449" s="5">
        <v>1667</v>
      </c>
      <c r="L5449" s="12">
        <f t="shared" si="800"/>
        <v>104.3</v>
      </c>
      <c r="M5449" s="2">
        <f t="shared" si="801"/>
        <v>104.3</v>
      </c>
      <c r="N5449" s="2" t="str">
        <f t="shared" si="802"/>
        <v/>
      </c>
      <c r="AG5449" s="72"/>
      <c r="AH5449" s="72"/>
      <c r="AI5449" s="72"/>
      <c r="AJ5449" s="72"/>
    </row>
    <row r="5450" spans="1:36" x14ac:dyDescent="0.25">
      <c r="A5450" s="30">
        <v>1.0560763888893001</v>
      </c>
      <c r="B5450" s="29">
        <v>91.1</v>
      </c>
      <c r="C5450" s="61">
        <v>91.199999999999989</v>
      </c>
      <c r="D5450" s="70">
        <f t="shared" si="804"/>
        <v>91.1</v>
      </c>
      <c r="E5450" s="70">
        <f t="shared" si="805"/>
        <v>91.199999999999989</v>
      </c>
      <c r="F5450" s="5">
        <v>5446</v>
      </c>
      <c r="G5450" s="72"/>
      <c r="H5450" s="4">
        <f t="shared" si="798"/>
        <v>100</v>
      </c>
      <c r="I5450" s="4">
        <f t="shared" si="799"/>
        <v>125</v>
      </c>
      <c r="J5450" s="1">
        <f t="shared" si="803"/>
        <v>1288249551.6931362</v>
      </c>
      <c r="K5450" s="5">
        <v>1667</v>
      </c>
      <c r="L5450" s="12">
        <f t="shared" si="800"/>
        <v>104.3</v>
      </c>
      <c r="M5450" s="2">
        <f t="shared" si="801"/>
        <v>104.3</v>
      </c>
      <c r="N5450" s="2" t="str">
        <f t="shared" si="802"/>
        <v/>
      </c>
      <c r="AG5450" s="72"/>
      <c r="AH5450" s="72"/>
      <c r="AI5450" s="72"/>
      <c r="AJ5450" s="72"/>
    </row>
    <row r="5451" spans="1:36" x14ac:dyDescent="0.25">
      <c r="A5451" s="30">
        <v>1.0560879629633799</v>
      </c>
      <c r="B5451" s="29">
        <v>89.3</v>
      </c>
      <c r="C5451" s="61">
        <v>91.3</v>
      </c>
      <c r="D5451" s="70">
        <f t="shared" si="804"/>
        <v>89.3</v>
      </c>
      <c r="E5451" s="70">
        <f t="shared" si="805"/>
        <v>91.3</v>
      </c>
      <c r="F5451" s="5">
        <v>5447</v>
      </c>
      <c r="G5451" s="72"/>
      <c r="H5451" s="4">
        <f t="shared" si="798"/>
        <v>100</v>
      </c>
      <c r="I5451" s="4">
        <f t="shared" si="799"/>
        <v>125</v>
      </c>
      <c r="J5451" s="1">
        <f t="shared" si="803"/>
        <v>851138038.20237648</v>
      </c>
      <c r="K5451" s="5">
        <v>1667</v>
      </c>
      <c r="L5451" s="12">
        <f t="shared" si="800"/>
        <v>104.3</v>
      </c>
      <c r="M5451" s="2">
        <f t="shared" si="801"/>
        <v>104.3</v>
      </c>
      <c r="N5451" s="2" t="str">
        <f t="shared" si="802"/>
        <v/>
      </c>
      <c r="AG5451" s="72"/>
      <c r="AH5451" s="72"/>
      <c r="AI5451" s="72"/>
      <c r="AJ5451" s="72"/>
    </row>
    <row r="5452" spans="1:36" x14ac:dyDescent="0.25">
      <c r="A5452" s="30">
        <v>1.05609953703745</v>
      </c>
      <c r="B5452" s="29">
        <v>88.8</v>
      </c>
      <c r="C5452" s="61">
        <v>89.8</v>
      </c>
      <c r="D5452" s="70">
        <f t="shared" si="804"/>
        <v>88.8</v>
      </c>
      <c r="E5452" s="70">
        <f t="shared" si="805"/>
        <v>89.8</v>
      </c>
      <c r="F5452" s="5">
        <v>5448</v>
      </c>
      <c r="G5452" s="72"/>
      <c r="H5452" s="4">
        <f t="shared" si="798"/>
        <v>100</v>
      </c>
      <c r="I5452" s="4">
        <f t="shared" si="799"/>
        <v>125</v>
      </c>
      <c r="J5452" s="1">
        <f t="shared" si="803"/>
        <v>758577575.0291841</v>
      </c>
      <c r="K5452" s="5">
        <v>1667</v>
      </c>
      <c r="L5452" s="12">
        <f t="shared" si="800"/>
        <v>104.3</v>
      </c>
      <c r="M5452" s="2">
        <f t="shared" si="801"/>
        <v>104.3</v>
      </c>
      <c r="N5452" s="2" t="str">
        <f t="shared" si="802"/>
        <v/>
      </c>
      <c r="AG5452" s="72"/>
      <c r="AH5452" s="72"/>
      <c r="AI5452" s="72"/>
      <c r="AJ5452" s="72"/>
    </row>
    <row r="5453" spans="1:36" x14ac:dyDescent="0.25">
      <c r="A5453" s="30">
        <v>1.05611111111152</v>
      </c>
      <c r="B5453" s="29">
        <v>91.3</v>
      </c>
      <c r="C5453" s="61">
        <v>92.1</v>
      </c>
      <c r="D5453" s="70">
        <f t="shared" si="804"/>
        <v>91.3</v>
      </c>
      <c r="E5453" s="70">
        <f t="shared" si="805"/>
        <v>92.1</v>
      </c>
      <c r="F5453" s="5">
        <v>5449</v>
      </c>
      <c r="G5453" s="72"/>
      <c r="H5453" s="4">
        <f t="shared" si="798"/>
        <v>100</v>
      </c>
      <c r="I5453" s="4">
        <f t="shared" si="799"/>
        <v>125</v>
      </c>
      <c r="J5453" s="1">
        <f t="shared" si="803"/>
        <v>1348962882.591651</v>
      </c>
      <c r="K5453" s="5">
        <v>1667</v>
      </c>
      <c r="L5453" s="12">
        <f t="shared" si="800"/>
        <v>104.3</v>
      </c>
      <c r="M5453" s="2">
        <f t="shared" si="801"/>
        <v>104.3</v>
      </c>
      <c r="N5453" s="2" t="str">
        <f t="shared" si="802"/>
        <v/>
      </c>
      <c r="AG5453" s="72"/>
      <c r="AH5453" s="72"/>
      <c r="AI5453" s="72"/>
      <c r="AJ5453" s="72"/>
    </row>
    <row r="5454" spans="1:36" x14ac:dyDescent="0.25">
      <c r="A5454" s="30">
        <v>1.0561226851856</v>
      </c>
      <c r="B5454" s="29">
        <v>88.3</v>
      </c>
      <c r="C5454" s="61">
        <v>88.5</v>
      </c>
      <c r="D5454" s="70">
        <f t="shared" si="804"/>
        <v>88.3</v>
      </c>
      <c r="E5454" s="70">
        <f t="shared" si="805"/>
        <v>88.5</v>
      </c>
      <c r="F5454" s="5">
        <v>5450</v>
      </c>
      <c r="G5454" s="72"/>
      <c r="H5454" s="4">
        <f t="shared" si="798"/>
        <v>100</v>
      </c>
      <c r="I5454" s="4">
        <f t="shared" si="799"/>
        <v>125</v>
      </c>
      <c r="J5454" s="1">
        <f t="shared" si="803"/>
        <v>676082975.39198244</v>
      </c>
      <c r="K5454" s="5">
        <v>1667</v>
      </c>
      <c r="L5454" s="12">
        <f t="shared" si="800"/>
        <v>104.3</v>
      </c>
      <c r="M5454" s="2">
        <f t="shared" si="801"/>
        <v>104.3</v>
      </c>
      <c r="N5454" s="2" t="str">
        <f t="shared" si="802"/>
        <v/>
      </c>
      <c r="AG5454" s="72"/>
      <c r="AH5454" s="72"/>
      <c r="AI5454" s="72"/>
      <c r="AJ5454" s="72"/>
    </row>
    <row r="5455" spans="1:36" x14ac:dyDescent="0.25">
      <c r="A5455" s="30">
        <v>1.0561342592596701</v>
      </c>
      <c r="B5455" s="29">
        <v>89.1</v>
      </c>
      <c r="C5455" s="61">
        <v>89.199999999999989</v>
      </c>
      <c r="D5455" s="70">
        <f t="shared" si="804"/>
        <v>89.1</v>
      </c>
      <c r="E5455" s="70">
        <f t="shared" si="805"/>
        <v>89.199999999999989</v>
      </c>
      <c r="F5455" s="5">
        <v>5451</v>
      </c>
      <c r="G5455" s="72"/>
      <c r="H5455" s="4">
        <f t="shared" si="798"/>
        <v>100</v>
      </c>
      <c r="I5455" s="4">
        <f t="shared" si="799"/>
        <v>125</v>
      </c>
      <c r="J5455" s="1">
        <f t="shared" si="803"/>
        <v>812830516.1641022</v>
      </c>
      <c r="K5455" s="5">
        <v>1667</v>
      </c>
      <c r="L5455" s="12">
        <f t="shared" si="800"/>
        <v>104.3</v>
      </c>
      <c r="M5455" s="2">
        <f t="shared" si="801"/>
        <v>104.3</v>
      </c>
      <c r="N5455" s="2" t="str">
        <f t="shared" si="802"/>
        <v/>
      </c>
      <c r="AG5455" s="72"/>
      <c r="AH5455" s="72"/>
      <c r="AI5455" s="72"/>
      <c r="AJ5455" s="72"/>
    </row>
    <row r="5456" spans="1:36" x14ac:dyDescent="0.25">
      <c r="A5456" s="30">
        <v>1.0561458333337499</v>
      </c>
      <c r="B5456" s="29">
        <v>88.7</v>
      </c>
      <c r="C5456" s="61">
        <v>88.8</v>
      </c>
      <c r="D5456" s="70">
        <f t="shared" si="804"/>
        <v>88.7</v>
      </c>
      <c r="E5456" s="70">
        <f t="shared" si="805"/>
        <v>88.8</v>
      </c>
      <c r="F5456" s="5">
        <v>5452</v>
      </c>
      <c r="G5456" s="72"/>
      <c r="H5456" s="4">
        <f t="shared" si="798"/>
        <v>100</v>
      </c>
      <c r="I5456" s="4">
        <f t="shared" si="799"/>
        <v>125</v>
      </c>
      <c r="J5456" s="1">
        <f t="shared" si="803"/>
        <v>741310241.30092049</v>
      </c>
      <c r="K5456" s="5">
        <v>1667</v>
      </c>
      <c r="L5456" s="12">
        <f t="shared" si="800"/>
        <v>104.3</v>
      </c>
      <c r="M5456" s="2">
        <f t="shared" si="801"/>
        <v>104.3</v>
      </c>
      <c r="N5456" s="2" t="str">
        <f t="shared" si="802"/>
        <v/>
      </c>
      <c r="AG5456" s="72"/>
      <c r="AH5456" s="72"/>
      <c r="AI5456" s="72"/>
      <c r="AJ5456" s="72"/>
    </row>
    <row r="5457" spans="1:36" x14ac:dyDescent="0.25">
      <c r="A5457" s="30">
        <v>1.0561574074078199</v>
      </c>
      <c r="B5457" s="29">
        <v>91.4</v>
      </c>
      <c r="C5457" s="61">
        <v>92.600000000000009</v>
      </c>
      <c r="D5457" s="70">
        <f t="shared" si="804"/>
        <v>91.4</v>
      </c>
      <c r="E5457" s="70">
        <f t="shared" si="805"/>
        <v>92.600000000000009</v>
      </c>
      <c r="F5457" s="5">
        <v>5453</v>
      </c>
      <c r="G5457" s="72"/>
      <c r="H5457" s="4">
        <f t="shared" si="798"/>
        <v>100</v>
      </c>
      <c r="I5457" s="4">
        <f t="shared" si="799"/>
        <v>125</v>
      </c>
      <c r="J5457" s="1">
        <f t="shared" si="803"/>
        <v>1380384264.6028919</v>
      </c>
      <c r="K5457" s="5">
        <v>1667</v>
      </c>
      <c r="L5457" s="12">
        <f t="shared" si="800"/>
        <v>104.3</v>
      </c>
      <c r="M5457" s="2">
        <f t="shared" si="801"/>
        <v>104.3</v>
      </c>
      <c r="N5457" s="2" t="str">
        <f t="shared" si="802"/>
        <v/>
      </c>
      <c r="AG5457" s="72"/>
      <c r="AH5457" s="72"/>
      <c r="AI5457" s="72"/>
      <c r="AJ5457" s="72"/>
    </row>
    <row r="5458" spans="1:36" x14ac:dyDescent="0.25">
      <c r="A5458" s="30">
        <v>1.05616898148189</v>
      </c>
      <c r="B5458" s="29">
        <v>89.7</v>
      </c>
      <c r="C5458" s="61">
        <v>90.100000000000009</v>
      </c>
      <c r="D5458" s="70">
        <f t="shared" si="804"/>
        <v>89.7</v>
      </c>
      <c r="E5458" s="70">
        <f t="shared" si="805"/>
        <v>90.100000000000009</v>
      </c>
      <c r="F5458" s="5">
        <v>5454</v>
      </c>
      <c r="G5458" s="72"/>
      <c r="H5458" s="4">
        <f t="shared" si="798"/>
        <v>100</v>
      </c>
      <c r="I5458" s="4">
        <f t="shared" si="799"/>
        <v>125</v>
      </c>
      <c r="J5458" s="1">
        <f t="shared" si="803"/>
        <v>933254300.79699397</v>
      </c>
      <c r="K5458" s="5">
        <v>1667</v>
      </c>
      <c r="L5458" s="12">
        <f t="shared" si="800"/>
        <v>104.3</v>
      </c>
      <c r="M5458" s="2">
        <f t="shared" si="801"/>
        <v>104.3</v>
      </c>
      <c r="N5458" s="2" t="str">
        <f t="shared" si="802"/>
        <v/>
      </c>
      <c r="AG5458" s="72"/>
      <c r="AH5458" s="72"/>
      <c r="AI5458" s="72"/>
      <c r="AJ5458" s="72"/>
    </row>
    <row r="5459" spans="1:36" x14ac:dyDescent="0.25">
      <c r="A5459" s="30">
        <v>1.05618055555597</v>
      </c>
      <c r="B5459" s="29">
        <v>96.8</v>
      </c>
      <c r="C5459" s="61">
        <v>98.8</v>
      </c>
      <c r="D5459" s="70">
        <f t="shared" si="804"/>
        <v>96.8</v>
      </c>
      <c r="E5459" s="70">
        <f t="shared" si="805"/>
        <v>98.8</v>
      </c>
      <c r="F5459" s="5">
        <v>5455</v>
      </c>
      <c r="G5459" s="72"/>
      <c r="H5459" s="4">
        <f t="shared" si="798"/>
        <v>100</v>
      </c>
      <c r="I5459" s="4">
        <f t="shared" si="799"/>
        <v>125</v>
      </c>
      <c r="J5459" s="1">
        <f t="shared" si="803"/>
        <v>4786300923.2263832</v>
      </c>
      <c r="K5459" s="5">
        <v>1667</v>
      </c>
      <c r="L5459" s="12">
        <f t="shared" si="800"/>
        <v>104.3</v>
      </c>
      <c r="M5459" s="2">
        <f t="shared" si="801"/>
        <v>104.3</v>
      </c>
      <c r="N5459" s="2" t="str">
        <f t="shared" si="802"/>
        <v/>
      </c>
      <c r="AG5459" s="72"/>
      <c r="AH5459" s="72"/>
      <c r="AI5459" s="72"/>
      <c r="AJ5459" s="72"/>
    </row>
    <row r="5460" spans="1:36" x14ac:dyDescent="0.25">
      <c r="A5460" s="30">
        <v>1.0561921296300401</v>
      </c>
      <c r="B5460" s="29">
        <v>96.1</v>
      </c>
      <c r="C5460" s="61">
        <v>96.699999999999989</v>
      </c>
      <c r="D5460" s="70">
        <f t="shared" si="804"/>
        <v>96.1</v>
      </c>
      <c r="E5460" s="70">
        <f t="shared" si="805"/>
        <v>96.699999999999989</v>
      </c>
      <c r="F5460" s="5">
        <v>5456</v>
      </c>
      <c r="G5460" s="72"/>
      <c r="H5460" s="4">
        <f t="shared" si="798"/>
        <v>100</v>
      </c>
      <c r="I5460" s="4">
        <f t="shared" si="799"/>
        <v>125</v>
      </c>
      <c r="J5460" s="1">
        <f t="shared" si="803"/>
        <v>4073802778.0411296</v>
      </c>
      <c r="K5460" s="5">
        <v>1667</v>
      </c>
      <c r="L5460" s="12">
        <f t="shared" si="800"/>
        <v>104.3</v>
      </c>
      <c r="M5460" s="2">
        <f t="shared" si="801"/>
        <v>104.3</v>
      </c>
      <c r="N5460" s="2" t="str">
        <f t="shared" si="802"/>
        <v/>
      </c>
      <c r="AG5460" s="72"/>
      <c r="AH5460" s="72"/>
      <c r="AI5460" s="72"/>
      <c r="AJ5460" s="72"/>
    </row>
    <row r="5461" spans="1:36" x14ac:dyDescent="0.25">
      <c r="A5461" s="30">
        <v>1.0562037037041201</v>
      </c>
      <c r="B5461" s="29">
        <v>90</v>
      </c>
      <c r="C5461" s="61">
        <v>91</v>
      </c>
      <c r="D5461" s="70">
        <f t="shared" si="804"/>
        <v>90</v>
      </c>
      <c r="E5461" s="70">
        <f t="shared" si="805"/>
        <v>91</v>
      </c>
      <c r="F5461" s="5">
        <v>5457</v>
      </c>
      <c r="G5461" s="72"/>
      <c r="H5461" s="4">
        <f t="shared" si="798"/>
        <v>100</v>
      </c>
      <c r="I5461" s="4">
        <f t="shared" si="799"/>
        <v>125</v>
      </c>
      <c r="J5461" s="1">
        <f t="shared" si="803"/>
        <v>1000000000</v>
      </c>
      <c r="K5461" s="5">
        <v>1667</v>
      </c>
      <c r="L5461" s="12">
        <f t="shared" si="800"/>
        <v>104.3</v>
      </c>
      <c r="M5461" s="2">
        <f t="shared" si="801"/>
        <v>104.3</v>
      </c>
      <c r="N5461" s="2" t="str">
        <f t="shared" si="802"/>
        <v/>
      </c>
      <c r="AG5461" s="72"/>
      <c r="AH5461" s="72"/>
      <c r="AI5461" s="72"/>
      <c r="AJ5461" s="72"/>
    </row>
    <row r="5462" spans="1:36" x14ac:dyDescent="0.25">
      <c r="A5462" s="30">
        <v>1.0562152777781899</v>
      </c>
      <c r="B5462" s="29">
        <v>89</v>
      </c>
      <c r="C5462" s="61">
        <v>89.8</v>
      </c>
      <c r="D5462" s="70">
        <f t="shared" si="804"/>
        <v>89</v>
      </c>
      <c r="E5462" s="70">
        <f t="shared" si="805"/>
        <v>89.8</v>
      </c>
      <c r="F5462" s="5">
        <v>5458</v>
      </c>
      <c r="G5462" s="72"/>
      <c r="H5462" s="4">
        <f t="shared" si="798"/>
        <v>100</v>
      </c>
      <c r="I5462" s="4">
        <f t="shared" si="799"/>
        <v>125</v>
      </c>
      <c r="J5462" s="1">
        <f t="shared" si="803"/>
        <v>794328234.72428453</v>
      </c>
      <c r="K5462" s="5">
        <v>1667</v>
      </c>
      <c r="L5462" s="12">
        <f t="shared" si="800"/>
        <v>104.3</v>
      </c>
      <c r="M5462" s="2">
        <f t="shared" si="801"/>
        <v>104.3</v>
      </c>
      <c r="N5462" s="2" t="str">
        <f t="shared" si="802"/>
        <v/>
      </c>
      <c r="AG5462" s="72"/>
      <c r="AH5462" s="72"/>
      <c r="AI5462" s="72"/>
      <c r="AJ5462" s="72"/>
    </row>
    <row r="5463" spans="1:36" x14ac:dyDescent="0.25">
      <c r="A5463" s="30">
        <v>1.0562268518522699</v>
      </c>
      <c r="B5463" s="29">
        <v>88.8</v>
      </c>
      <c r="C5463" s="61">
        <v>89</v>
      </c>
      <c r="D5463" s="70">
        <f t="shared" si="804"/>
        <v>88.8</v>
      </c>
      <c r="E5463" s="70">
        <f t="shared" si="805"/>
        <v>89</v>
      </c>
      <c r="F5463" s="5">
        <v>5459</v>
      </c>
      <c r="G5463" s="72"/>
      <c r="H5463" s="4">
        <f t="shared" ref="H5463:H5526" si="806">X$15</f>
        <v>100</v>
      </c>
      <c r="I5463" s="4">
        <f t="shared" ref="I5463:I5526" si="807">X$36</f>
        <v>125</v>
      </c>
      <c r="J5463" s="1">
        <f t="shared" si="803"/>
        <v>758577575.0291841</v>
      </c>
      <c r="K5463" s="5">
        <v>1667</v>
      </c>
      <c r="L5463" s="12">
        <f t="shared" ref="L5463:L5526" si="808">ROUND(10*LOG10(SUM(J1864:J5463)/3600),1)</f>
        <v>104.3</v>
      </c>
      <c r="M5463" s="2">
        <f t="shared" ref="M5463:M5526" si="809">IF(L5463&gt;$X$15,L5463,"")</f>
        <v>104.3</v>
      </c>
      <c r="N5463" s="2" t="str">
        <f t="shared" ref="N5463:N5526" si="810">IF(E5463&gt;$X$36,E5463,"")</f>
        <v/>
      </c>
      <c r="AG5463" s="72"/>
      <c r="AH5463" s="72"/>
      <c r="AI5463" s="72"/>
      <c r="AJ5463" s="72"/>
    </row>
    <row r="5464" spans="1:36" x14ac:dyDescent="0.25">
      <c r="A5464" s="30">
        <v>1.05623842592634</v>
      </c>
      <c r="B5464" s="29">
        <v>89.5</v>
      </c>
      <c r="C5464" s="61">
        <v>89.6</v>
      </c>
      <c r="D5464" s="70">
        <f t="shared" si="804"/>
        <v>89.5</v>
      </c>
      <c r="E5464" s="70">
        <f t="shared" si="805"/>
        <v>89.6</v>
      </c>
      <c r="F5464" s="5">
        <v>5460</v>
      </c>
      <c r="G5464" s="72"/>
      <c r="H5464" s="4">
        <f t="shared" si="806"/>
        <v>100</v>
      </c>
      <c r="I5464" s="4">
        <f t="shared" si="807"/>
        <v>125</v>
      </c>
      <c r="J5464" s="1">
        <f t="shared" si="803"/>
        <v>891250938.13374531</v>
      </c>
      <c r="K5464" s="5">
        <v>1667</v>
      </c>
      <c r="L5464" s="12">
        <f t="shared" si="808"/>
        <v>104.3</v>
      </c>
      <c r="M5464" s="2">
        <f t="shared" si="809"/>
        <v>104.3</v>
      </c>
      <c r="N5464" s="2" t="str">
        <f t="shared" si="810"/>
        <v/>
      </c>
      <c r="AG5464" s="72"/>
      <c r="AH5464" s="72"/>
      <c r="AI5464" s="72"/>
      <c r="AJ5464" s="72"/>
    </row>
    <row r="5465" spans="1:36" x14ac:dyDescent="0.25">
      <c r="A5465" s="30">
        <v>1.05625000000041</v>
      </c>
      <c r="B5465" s="29">
        <v>90.5</v>
      </c>
      <c r="C5465" s="61">
        <v>90.6</v>
      </c>
      <c r="D5465" s="70">
        <f t="shared" si="804"/>
        <v>90.5</v>
      </c>
      <c r="E5465" s="70">
        <f t="shared" si="805"/>
        <v>90.6</v>
      </c>
      <c r="F5465" s="5">
        <v>5461</v>
      </c>
      <c r="G5465" s="72"/>
      <c r="H5465" s="4">
        <f t="shared" si="806"/>
        <v>100</v>
      </c>
      <c r="I5465" s="4">
        <f t="shared" si="807"/>
        <v>125</v>
      </c>
      <c r="J5465" s="1">
        <f t="shared" si="803"/>
        <v>1122018454.3019662</v>
      </c>
      <c r="K5465" s="5">
        <v>1667</v>
      </c>
      <c r="L5465" s="12">
        <f t="shared" si="808"/>
        <v>104.3</v>
      </c>
      <c r="M5465" s="2">
        <f t="shared" si="809"/>
        <v>104.3</v>
      </c>
      <c r="N5465" s="2" t="str">
        <f t="shared" si="810"/>
        <v/>
      </c>
      <c r="AG5465" s="72"/>
      <c r="AH5465" s="72"/>
      <c r="AI5465" s="72"/>
      <c r="AJ5465" s="72"/>
    </row>
    <row r="5466" spans="1:36" x14ac:dyDescent="0.25">
      <c r="A5466" s="30">
        <v>1.0562615740744901</v>
      </c>
      <c r="B5466" s="29">
        <v>92.3</v>
      </c>
      <c r="C5466" s="61">
        <v>93.5</v>
      </c>
      <c r="D5466" s="70">
        <f t="shared" si="804"/>
        <v>92.3</v>
      </c>
      <c r="E5466" s="70">
        <f t="shared" si="805"/>
        <v>93.5</v>
      </c>
      <c r="F5466" s="5">
        <v>5462</v>
      </c>
      <c r="G5466" s="72"/>
      <c r="H5466" s="4">
        <f t="shared" si="806"/>
        <v>100</v>
      </c>
      <c r="I5466" s="4">
        <f t="shared" si="807"/>
        <v>125</v>
      </c>
      <c r="J5466" s="1">
        <f t="shared" si="803"/>
        <v>1698243652.4617515</v>
      </c>
      <c r="K5466" s="5">
        <v>1667</v>
      </c>
      <c r="L5466" s="12">
        <f t="shared" si="808"/>
        <v>104.3</v>
      </c>
      <c r="M5466" s="2">
        <f t="shared" si="809"/>
        <v>104.3</v>
      </c>
      <c r="N5466" s="2" t="str">
        <f t="shared" si="810"/>
        <v/>
      </c>
      <c r="AG5466" s="72"/>
      <c r="AH5466" s="72"/>
      <c r="AI5466" s="72"/>
      <c r="AJ5466" s="72"/>
    </row>
    <row r="5467" spans="1:36" x14ac:dyDescent="0.25">
      <c r="A5467" s="30">
        <v>1.0562731481485601</v>
      </c>
      <c r="B5467" s="29">
        <v>89.5</v>
      </c>
      <c r="C5467" s="61">
        <v>89.9</v>
      </c>
      <c r="D5467" s="70">
        <f t="shared" si="804"/>
        <v>89.5</v>
      </c>
      <c r="E5467" s="70">
        <f t="shared" si="805"/>
        <v>89.9</v>
      </c>
      <c r="F5467" s="5">
        <v>5463</v>
      </c>
      <c r="G5467" s="72"/>
      <c r="H5467" s="4">
        <f t="shared" si="806"/>
        <v>100</v>
      </c>
      <c r="I5467" s="4">
        <f t="shared" si="807"/>
        <v>125</v>
      </c>
      <c r="J5467" s="1">
        <f t="shared" si="803"/>
        <v>891250938.13374531</v>
      </c>
      <c r="K5467" s="5">
        <v>1667</v>
      </c>
      <c r="L5467" s="12">
        <f t="shared" si="808"/>
        <v>104.3</v>
      </c>
      <c r="M5467" s="2">
        <f t="shared" si="809"/>
        <v>104.3</v>
      </c>
      <c r="N5467" s="2" t="str">
        <f t="shared" si="810"/>
        <v/>
      </c>
      <c r="AG5467" s="72"/>
      <c r="AH5467" s="72"/>
      <c r="AI5467" s="72"/>
      <c r="AJ5467" s="72"/>
    </row>
    <row r="5468" spans="1:36" x14ac:dyDescent="0.25">
      <c r="A5468" s="30">
        <v>1.0562847222226399</v>
      </c>
      <c r="B5468" s="29">
        <v>88.7</v>
      </c>
      <c r="C5468" s="61">
        <v>90.7</v>
      </c>
      <c r="D5468" s="70">
        <f t="shared" si="804"/>
        <v>88.7</v>
      </c>
      <c r="E5468" s="70">
        <f t="shared" si="805"/>
        <v>90.7</v>
      </c>
      <c r="F5468" s="5">
        <v>5464</v>
      </c>
      <c r="G5468" s="72"/>
      <c r="H5468" s="4">
        <f t="shared" si="806"/>
        <v>100</v>
      </c>
      <c r="I5468" s="4">
        <f t="shared" si="807"/>
        <v>125</v>
      </c>
      <c r="J5468" s="1">
        <f t="shared" si="803"/>
        <v>741310241.30092049</v>
      </c>
      <c r="K5468" s="5">
        <v>1667</v>
      </c>
      <c r="L5468" s="12">
        <f t="shared" si="808"/>
        <v>104.3</v>
      </c>
      <c r="M5468" s="2">
        <f t="shared" si="809"/>
        <v>104.3</v>
      </c>
      <c r="N5468" s="2" t="str">
        <f t="shared" si="810"/>
        <v/>
      </c>
      <c r="AG5468" s="72"/>
      <c r="AH5468" s="72"/>
      <c r="AI5468" s="72"/>
      <c r="AJ5468" s="72"/>
    </row>
    <row r="5469" spans="1:36" x14ac:dyDescent="0.25">
      <c r="A5469" s="30">
        <v>1.05629629629671</v>
      </c>
      <c r="B5469" s="29">
        <v>88.8</v>
      </c>
      <c r="C5469" s="61">
        <v>89.399999999999991</v>
      </c>
      <c r="D5469" s="70">
        <f t="shared" si="804"/>
        <v>88.8</v>
      </c>
      <c r="E5469" s="70">
        <f t="shared" si="805"/>
        <v>89.399999999999991</v>
      </c>
      <c r="F5469" s="5">
        <v>5465</v>
      </c>
      <c r="G5469" s="72"/>
      <c r="H5469" s="4">
        <f t="shared" si="806"/>
        <v>100</v>
      </c>
      <c r="I5469" s="4">
        <f t="shared" si="807"/>
        <v>125</v>
      </c>
      <c r="J5469" s="1">
        <f t="shared" si="803"/>
        <v>758577575.0291841</v>
      </c>
      <c r="K5469" s="5">
        <v>1667</v>
      </c>
      <c r="L5469" s="12">
        <f t="shared" si="808"/>
        <v>104.3</v>
      </c>
      <c r="M5469" s="2">
        <f t="shared" si="809"/>
        <v>104.3</v>
      </c>
      <c r="N5469" s="2" t="str">
        <f t="shared" si="810"/>
        <v/>
      </c>
      <c r="AG5469" s="72"/>
      <c r="AH5469" s="72"/>
      <c r="AI5469" s="72"/>
      <c r="AJ5469" s="72"/>
    </row>
    <row r="5470" spans="1:36" x14ac:dyDescent="0.25">
      <c r="A5470" s="30">
        <v>1.05630787037078</v>
      </c>
      <c r="B5470" s="29">
        <v>91.2</v>
      </c>
      <c r="C5470" s="61">
        <v>91.3</v>
      </c>
      <c r="D5470" s="70">
        <f t="shared" si="804"/>
        <v>91.2</v>
      </c>
      <c r="E5470" s="70">
        <f t="shared" si="805"/>
        <v>91.3</v>
      </c>
      <c r="F5470" s="5">
        <v>5466</v>
      </c>
      <c r="G5470" s="72"/>
      <c r="H5470" s="4">
        <f t="shared" si="806"/>
        <v>100</v>
      </c>
      <c r="I5470" s="4">
        <f t="shared" si="807"/>
        <v>125</v>
      </c>
      <c r="J5470" s="1">
        <f t="shared" si="803"/>
        <v>1318256738.5564141</v>
      </c>
      <c r="K5470" s="5">
        <v>1667</v>
      </c>
      <c r="L5470" s="12">
        <f t="shared" si="808"/>
        <v>104.3</v>
      </c>
      <c r="M5470" s="2">
        <f t="shared" si="809"/>
        <v>104.3</v>
      </c>
      <c r="N5470" s="2" t="str">
        <f t="shared" si="810"/>
        <v/>
      </c>
      <c r="AG5470" s="72"/>
      <c r="AH5470" s="72"/>
      <c r="AI5470" s="72"/>
      <c r="AJ5470" s="72"/>
    </row>
    <row r="5471" spans="1:36" x14ac:dyDescent="0.25">
      <c r="A5471" s="30">
        <v>1.05631944444486</v>
      </c>
      <c r="B5471" s="29">
        <v>89.6</v>
      </c>
      <c r="C5471" s="61">
        <v>89.699999999999989</v>
      </c>
      <c r="D5471" s="70">
        <f t="shared" si="804"/>
        <v>89.6</v>
      </c>
      <c r="E5471" s="70">
        <f t="shared" si="805"/>
        <v>89.699999999999989</v>
      </c>
      <c r="F5471" s="5">
        <v>5467</v>
      </c>
      <c r="G5471" s="72"/>
      <c r="H5471" s="4">
        <f t="shared" si="806"/>
        <v>100</v>
      </c>
      <c r="I5471" s="4">
        <f t="shared" si="807"/>
        <v>125</v>
      </c>
      <c r="J5471" s="1">
        <f t="shared" si="803"/>
        <v>912010839.35590947</v>
      </c>
      <c r="K5471" s="5">
        <v>1667</v>
      </c>
      <c r="L5471" s="12">
        <f t="shared" si="808"/>
        <v>104.3</v>
      </c>
      <c r="M5471" s="2">
        <f t="shared" si="809"/>
        <v>104.3</v>
      </c>
      <c r="N5471" s="2" t="str">
        <f t="shared" si="810"/>
        <v/>
      </c>
      <c r="AG5471" s="72"/>
      <c r="AH5471" s="72"/>
      <c r="AI5471" s="72"/>
      <c r="AJ5471" s="72"/>
    </row>
    <row r="5472" spans="1:36" x14ac:dyDescent="0.25">
      <c r="A5472" s="30">
        <v>1.0563310185189301</v>
      </c>
      <c r="B5472" s="29">
        <v>90.5</v>
      </c>
      <c r="C5472" s="61">
        <v>91.5</v>
      </c>
      <c r="D5472" s="70">
        <f t="shared" si="804"/>
        <v>90.5</v>
      </c>
      <c r="E5472" s="70">
        <f t="shared" si="805"/>
        <v>91.5</v>
      </c>
      <c r="F5472" s="5">
        <v>5468</v>
      </c>
      <c r="G5472" s="72"/>
      <c r="H5472" s="4">
        <f t="shared" si="806"/>
        <v>100</v>
      </c>
      <c r="I5472" s="4">
        <f t="shared" si="807"/>
        <v>125</v>
      </c>
      <c r="J5472" s="1">
        <f t="shared" si="803"/>
        <v>1122018454.3019662</v>
      </c>
      <c r="K5472" s="5">
        <v>1667</v>
      </c>
      <c r="L5472" s="12">
        <f t="shared" si="808"/>
        <v>104.3</v>
      </c>
      <c r="M5472" s="2">
        <f t="shared" si="809"/>
        <v>104.3</v>
      </c>
      <c r="N5472" s="2" t="str">
        <f t="shared" si="810"/>
        <v/>
      </c>
      <c r="AG5472" s="72"/>
      <c r="AH5472" s="72"/>
      <c r="AI5472" s="72"/>
      <c r="AJ5472" s="72"/>
    </row>
    <row r="5473" spans="1:36" x14ac:dyDescent="0.25">
      <c r="A5473" s="30">
        <v>1.0563425925930101</v>
      </c>
      <c r="B5473" s="29">
        <v>88.7</v>
      </c>
      <c r="C5473" s="61">
        <v>88.8</v>
      </c>
      <c r="D5473" s="70">
        <f t="shared" si="804"/>
        <v>88.7</v>
      </c>
      <c r="E5473" s="70">
        <f t="shared" si="805"/>
        <v>88.8</v>
      </c>
      <c r="F5473" s="5">
        <v>5469</v>
      </c>
      <c r="G5473" s="72"/>
      <c r="H5473" s="4">
        <f t="shared" si="806"/>
        <v>100</v>
      </c>
      <c r="I5473" s="4">
        <f t="shared" si="807"/>
        <v>125</v>
      </c>
      <c r="J5473" s="1">
        <f t="shared" si="803"/>
        <v>741310241.30092049</v>
      </c>
      <c r="K5473" s="5">
        <v>1667</v>
      </c>
      <c r="L5473" s="12">
        <f t="shared" si="808"/>
        <v>104.3</v>
      </c>
      <c r="M5473" s="2">
        <f t="shared" si="809"/>
        <v>104.3</v>
      </c>
      <c r="N5473" s="2" t="str">
        <f t="shared" si="810"/>
        <v/>
      </c>
      <c r="AG5473" s="72"/>
      <c r="AH5473" s="72"/>
      <c r="AI5473" s="72"/>
      <c r="AJ5473" s="72"/>
    </row>
    <row r="5474" spans="1:36" x14ac:dyDescent="0.25">
      <c r="A5474" s="30">
        <v>1.0563541666670799</v>
      </c>
      <c r="B5474" s="29">
        <v>87.8</v>
      </c>
      <c r="C5474" s="61">
        <v>87.899999999999991</v>
      </c>
      <c r="D5474" s="70">
        <f t="shared" si="804"/>
        <v>87.8</v>
      </c>
      <c r="E5474" s="70">
        <f t="shared" si="805"/>
        <v>87.899999999999991</v>
      </c>
      <c r="F5474" s="5">
        <v>5470</v>
      </c>
      <c r="G5474" s="72"/>
      <c r="H5474" s="4">
        <f t="shared" si="806"/>
        <v>100</v>
      </c>
      <c r="I5474" s="4">
        <f t="shared" si="807"/>
        <v>125</v>
      </c>
      <c r="J5474" s="1">
        <f t="shared" si="803"/>
        <v>602559586.07435858</v>
      </c>
      <c r="K5474" s="5">
        <v>1667</v>
      </c>
      <c r="L5474" s="12">
        <f t="shared" si="808"/>
        <v>104.3</v>
      </c>
      <c r="M5474" s="2">
        <f t="shared" si="809"/>
        <v>104.3</v>
      </c>
      <c r="N5474" s="2" t="str">
        <f t="shared" si="810"/>
        <v/>
      </c>
      <c r="AG5474" s="72"/>
      <c r="AH5474" s="72"/>
      <c r="AI5474" s="72"/>
      <c r="AJ5474" s="72"/>
    </row>
    <row r="5475" spans="1:36" x14ac:dyDescent="0.25">
      <c r="A5475" s="30">
        <v>1.05636574074116</v>
      </c>
      <c r="B5475" s="29">
        <v>89.6</v>
      </c>
      <c r="C5475" s="61">
        <v>89.699999999999989</v>
      </c>
      <c r="D5475" s="70">
        <f t="shared" si="804"/>
        <v>89.6</v>
      </c>
      <c r="E5475" s="70">
        <f t="shared" si="805"/>
        <v>89.699999999999989</v>
      </c>
      <c r="F5475" s="5">
        <v>5471</v>
      </c>
      <c r="G5475" s="72"/>
      <c r="H5475" s="4">
        <f t="shared" si="806"/>
        <v>100</v>
      </c>
      <c r="I5475" s="4">
        <f t="shared" si="807"/>
        <v>125</v>
      </c>
      <c r="J5475" s="1">
        <f t="shared" si="803"/>
        <v>912010839.35590947</v>
      </c>
      <c r="K5475" s="5">
        <v>1667</v>
      </c>
      <c r="L5475" s="12">
        <f t="shared" si="808"/>
        <v>104.3</v>
      </c>
      <c r="M5475" s="2">
        <f t="shared" si="809"/>
        <v>104.3</v>
      </c>
      <c r="N5475" s="2" t="str">
        <f t="shared" si="810"/>
        <v/>
      </c>
      <c r="AG5475" s="72"/>
      <c r="AH5475" s="72"/>
      <c r="AI5475" s="72"/>
      <c r="AJ5475" s="72"/>
    </row>
    <row r="5476" spans="1:36" x14ac:dyDescent="0.25">
      <c r="A5476" s="30">
        <v>1.05637731481523</v>
      </c>
      <c r="B5476" s="29">
        <v>88.9</v>
      </c>
      <c r="C5476" s="61">
        <v>89</v>
      </c>
      <c r="D5476" s="70">
        <f t="shared" si="804"/>
        <v>88.9</v>
      </c>
      <c r="E5476" s="70">
        <f t="shared" si="805"/>
        <v>89</v>
      </c>
      <c r="F5476" s="5">
        <v>5472</v>
      </c>
      <c r="G5476" s="72"/>
      <c r="H5476" s="4">
        <f t="shared" si="806"/>
        <v>100</v>
      </c>
      <c r="I5476" s="4">
        <f t="shared" si="807"/>
        <v>125</v>
      </c>
      <c r="J5476" s="1">
        <f t="shared" si="803"/>
        <v>776247116.62869477</v>
      </c>
      <c r="K5476" s="5">
        <v>1667</v>
      </c>
      <c r="L5476" s="12">
        <f t="shared" si="808"/>
        <v>104.3</v>
      </c>
      <c r="M5476" s="2">
        <f t="shared" si="809"/>
        <v>104.3</v>
      </c>
      <c r="N5476" s="2" t="str">
        <f t="shared" si="810"/>
        <v/>
      </c>
      <c r="AG5476" s="72"/>
      <c r="AH5476" s="72"/>
      <c r="AI5476" s="72"/>
      <c r="AJ5476" s="72"/>
    </row>
    <row r="5477" spans="1:36" x14ac:dyDescent="0.25">
      <c r="A5477" s="30">
        <v>1.0563888888893</v>
      </c>
      <c r="B5477" s="29">
        <v>88.8</v>
      </c>
      <c r="C5477" s="61">
        <v>88.899999999999991</v>
      </c>
      <c r="D5477" s="70">
        <f t="shared" si="804"/>
        <v>88.8</v>
      </c>
      <c r="E5477" s="70">
        <f t="shared" si="805"/>
        <v>88.899999999999991</v>
      </c>
      <c r="F5477" s="5">
        <v>5473</v>
      </c>
      <c r="G5477" s="72"/>
      <c r="H5477" s="4">
        <f t="shared" si="806"/>
        <v>100</v>
      </c>
      <c r="I5477" s="4">
        <f t="shared" si="807"/>
        <v>125</v>
      </c>
      <c r="J5477" s="1">
        <f t="shared" si="803"/>
        <v>758577575.0291841</v>
      </c>
      <c r="K5477" s="5">
        <v>1667</v>
      </c>
      <c r="L5477" s="12">
        <f t="shared" si="808"/>
        <v>104.3</v>
      </c>
      <c r="M5477" s="2">
        <f t="shared" si="809"/>
        <v>104.3</v>
      </c>
      <c r="N5477" s="2" t="str">
        <f t="shared" si="810"/>
        <v/>
      </c>
      <c r="AG5477" s="72"/>
      <c r="AH5477" s="72"/>
      <c r="AI5477" s="72"/>
      <c r="AJ5477" s="72"/>
    </row>
    <row r="5478" spans="1:36" x14ac:dyDescent="0.25">
      <c r="A5478" s="30">
        <v>1.0564004629633801</v>
      </c>
      <c r="B5478" s="29">
        <v>87.5</v>
      </c>
      <c r="C5478" s="61">
        <v>87.6</v>
      </c>
      <c r="D5478" s="70">
        <f t="shared" si="804"/>
        <v>87.5</v>
      </c>
      <c r="E5478" s="70">
        <f t="shared" si="805"/>
        <v>87.6</v>
      </c>
      <c r="F5478" s="5">
        <v>5474</v>
      </c>
      <c r="G5478" s="72"/>
      <c r="H5478" s="4">
        <f t="shared" si="806"/>
        <v>100</v>
      </c>
      <c r="I5478" s="4">
        <f t="shared" si="807"/>
        <v>125</v>
      </c>
      <c r="J5478" s="1">
        <f t="shared" si="803"/>
        <v>562341325.19035006</v>
      </c>
      <c r="K5478" s="5">
        <v>1667</v>
      </c>
      <c r="L5478" s="12">
        <f t="shared" si="808"/>
        <v>104.3</v>
      </c>
      <c r="M5478" s="2">
        <f t="shared" si="809"/>
        <v>104.3</v>
      </c>
      <c r="N5478" s="2" t="str">
        <f t="shared" si="810"/>
        <v/>
      </c>
      <c r="AG5478" s="72"/>
      <c r="AH5478" s="72"/>
      <c r="AI5478" s="72"/>
      <c r="AJ5478" s="72"/>
    </row>
    <row r="5479" spans="1:36" x14ac:dyDescent="0.25">
      <c r="A5479" s="30">
        <v>1.0564120370374499</v>
      </c>
      <c r="B5479" s="29">
        <v>87.7</v>
      </c>
      <c r="C5479" s="61">
        <v>87.8</v>
      </c>
      <c r="D5479" s="70">
        <f t="shared" si="804"/>
        <v>87.7</v>
      </c>
      <c r="E5479" s="70">
        <f t="shared" si="805"/>
        <v>87.8</v>
      </c>
      <c r="F5479" s="5">
        <v>5475</v>
      </c>
      <c r="G5479" s="72"/>
      <c r="H5479" s="4">
        <f t="shared" si="806"/>
        <v>100</v>
      </c>
      <c r="I5479" s="4">
        <f t="shared" si="807"/>
        <v>125</v>
      </c>
      <c r="J5479" s="1">
        <f t="shared" si="803"/>
        <v>588843655.35558987</v>
      </c>
      <c r="K5479" s="5">
        <v>1667</v>
      </c>
      <c r="L5479" s="12">
        <f t="shared" si="808"/>
        <v>104.3</v>
      </c>
      <c r="M5479" s="2">
        <f t="shared" si="809"/>
        <v>104.3</v>
      </c>
      <c r="N5479" s="2" t="str">
        <f t="shared" si="810"/>
        <v/>
      </c>
      <c r="AG5479" s="72"/>
      <c r="AH5479" s="72"/>
      <c r="AI5479" s="72"/>
      <c r="AJ5479" s="72"/>
    </row>
    <row r="5480" spans="1:36" x14ac:dyDescent="0.25">
      <c r="A5480" s="30">
        <v>1.0564236111115299</v>
      </c>
      <c r="B5480" s="29">
        <v>88.9</v>
      </c>
      <c r="C5480" s="61">
        <v>89</v>
      </c>
      <c r="D5480" s="70">
        <f t="shared" si="804"/>
        <v>88.9</v>
      </c>
      <c r="E5480" s="70">
        <f t="shared" si="805"/>
        <v>89</v>
      </c>
      <c r="F5480" s="5">
        <v>5476</v>
      </c>
      <c r="G5480" s="72"/>
      <c r="H5480" s="4">
        <f t="shared" si="806"/>
        <v>100</v>
      </c>
      <c r="I5480" s="4">
        <f t="shared" si="807"/>
        <v>125</v>
      </c>
      <c r="J5480" s="1">
        <f t="shared" si="803"/>
        <v>776247116.62869477</v>
      </c>
      <c r="K5480" s="5">
        <v>1667</v>
      </c>
      <c r="L5480" s="12">
        <f t="shared" si="808"/>
        <v>104.3</v>
      </c>
      <c r="M5480" s="2">
        <f t="shared" si="809"/>
        <v>104.3</v>
      </c>
      <c r="N5480" s="2" t="str">
        <f t="shared" si="810"/>
        <v/>
      </c>
      <c r="AG5480" s="72"/>
      <c r="AH5480" s="72"/>
      <c r="AI5480" s="72"/>
      <c r="AJ5480" s="72"/>
    </row>
    <row r="5481" spans="1:36" x14ac:dyDescent="0.25">
      <c r="A5481" s="30">
        <v>1.0564351851856</v>
      </c>
      <c r="B5481" s="29">
        <v>92</v>
      </c>
      <c r="C5481" s="61">
        <v>92.1</v>
      </c>
      <c r="D5481" s="70">
        <f t="shared" si="804"/>
        <v>92</v>
      </c>
      <c r="E5481" s="70">
        <f t="shared" si="805"/>
        <v>92.1</v>
      </c>
      <c r="F5481" s="5">
        <v>5477</v>
      </c>
      <c r="G5481" s="72"/>
      <c r="H5481" s="4">
        <f t="shared" si="806"/>
        <v>100</v>
      </c>
      <c r="I5481" s="4">
        <f t="shared" si="807"/>
        <v>125</v>
      </c>
      <c r="J5481" s="1">
        <f t="shared" si="803"/>
        <v>1584893192.4611149</v>
      </c>
      <c r="K5481" s="5">
        <v>1667</v>
      </c>
      <c r="L5481" s="12">
        <f t="shared" si="808"/>
        <v>104.3</v>
      </c>
      <c r="M5481" s="2">
        <f t="shared" si="809"/>
        <v>104.3</v>
      </c>
      <c r="N5481" s="2" t="str">
        <f t="shared" si="810"/>
        <v/>
      </c>
      <c r="AG5481" s="72"/>
      <c r="AH5481" s="72"/>
      <c r="AI5481" s="72"/>
      <c r="AJ5481" s="72"/>
    </row>
    <row r="5482" spans="1:36" x14ac:dyDescent="0.25">
      <c r="A5482" s="30">
        <v>1.05644675925967</v>
      </c>
      <c r="B5482" s="29">
        <v>91</v>
      </c>
      <c r="C5482" s="61">
        <v>91.1</v>
      </c>
      <c r="D5482" s="70">
        <f t="shared" si="804"/>
        <v>91</v>
      </c>
      <c r="E5482" s="70">
        <f t="shared" si="805"/>
        <v>91.1</v>
      </c>
      <c r="F5482" s="5">
        <v>5478</v>
      </c>
      <c r="G5482" s="72"/>
      <c r="H5482" s="4">
        <f t="shared" si="806"/>
        <v>100</v>
      </c>
      <c r="I5482" s="4">
        <f t="shared" si="807"/>
        <v>125</v>
      </c>
      <c r="J5482" s="1">
        <f t="shared" si="803"/>
        <v>1258925411.7941697</v>
      </c>
      <c r="K5482" s="5">
        <v>1667</v>
      </c>
      <c r="L5482" s="12">
        <f t="shared" si="808"/>
        <v>104.3</v>
      </c>
      <c r="M5482" s="2">
        <f t="shared" si="809"/>
        <v>104.3</v>
      </c>
      <c r="N5482" s="2" t="str">
        <f t="shared" si="810"/>
        <v/>
      </c>
      <c r="AG5482" s="72"/>
      <c r="AH5482" s="72"/>
      <c r="AI5482" s="72"/>
      <c r="AJ5482" s="72"/>
    </row>
    <row r="5483" spans="1:36" x14ac:dyDescent="0.25">
      <c r="A5483" s="30">
        <v>1.0564583333337501</v>
      </c>
      <c r="B5483" s="29">
        <v>90</v>
      </c>
      <c r="C5483" s="61">
        <v>90.1</v>
      </c>
      <c r="D5483" s="70">
        <f t="shared" si="804"/>
        <v>90</v>
      </c>
      <c r="E5483" s="70">
        <f t="shared" si="805"/>
        <v>90.1</v>
      </c>
      <c r="F5483" s="5">
        <v>5479</v>
      </c>
      <c r="G5483" s="72"/>
      <c r="H5483" s="4">
        <f t="shared" si="806"/>
        <v>100</v>
      </c>
      <c r="I5483" s="4">
        <f t="shared" si="807"/>
        <v>125</v>
      </c>
      <c r="J5483" s="1">
        <f t="shared" si="803"/>
        <v>1000000000</v>
      </c>
      <c r="K5483" s="5">
        <v>1667</v>
      </c>
      <c r="L5483" s="12">
        <f t="shared" si="808"/>
        <v>104.3</v>
      </c>
      <c r="M5483" s="2">
        <f t="shared" si="809"/>
        <v>104.3</v>
      </c>
      <c r="N5483" s="2" t="str">
        <f t="shared" si="810"/>
        <v/>
      </c>
      <c r="AG5483" s="72"/>
      <c r="AH5483" s="72"/>
      <c r="AI5483" s="72"/>
      <c r="AJ5483" s="72"/>
    </row>
    <row r="5484" spans="1:36" x14ac:dyDescent="0.25">
      <c r="A5484" s="30">
        <v>1.0564699074078201</v>
      </c>
      <c r="B5484" s="29">
        <v>91.4</v>
      </c>
      <c r="C5484" s="61">
        <v>91.5</v>
      </c>
      <c r="D5484" s="70">
        <f t="shared" si="804"/>
        <v>91.4</v>
      </c>
      <c r="E5484" s="70">
        <f t="shared" si="805"/>
        <v>91.5</v>
      </c>
      <c r="F5484" s="5">
        <v>5480</v>
      </c>
      <c r="G5484" s="72"/>
      <c r="H5484" s="4">
        <f t="shared" si="806"/>
        <v>100</v>
      </c>
      <c r="I5484" s="4">
        <f t="shared" si="807"/>
        <v>125</v>
      </c>
      <c r="J5484" s="1">
        <f t="shared" si="803"/>
        <v>1380384264.6028919</v>
      </c>
      <c r="K5484" s="5">
        <v>1667</v>
      </c>
      <c r="L5484" s="12">
        <f t="shared" si="808"/>
        <v>104.3</v>
      </c>
      <c r="M5484" s="2">
        <f t="shared" si="809"/>
        <v>104.3</v>
      </c>
      <c r="N5484" s="2" t="str">
        <f t="shared" si="810"/>
        <v/>
      </c>
      <c r="AG5484" s="72"/>
      <c r="AH5484" s="72"/>
      <c r="AI5484" s="72"/>
      <c r="AJ5484" s="72"/>
    </row>
    <row r="5485" spans="1:36" x14ac:dyDescent="0.25">
      <c r="A5485" s="30">
        <v>1.0564814814818999</v>
      </c>
      <c r="B5485" s="29">
        <v>89.9</v>
      </c>
      <c r="C5485" s="61">
        <v>90</v>
      </c>
      <c r="D5485" s="70">
        <f t="shared" si="804"/>
        <v>89.9</v>
      </c>
      <c r="E5485" s="70">
        <f t="shared" si="805"/>
        <v>90</v>
      </c>
      <c r="F5485" s="5">
        <v>5481</v>
      </c>
      <c r="G5485" s="72"/>
      <c r="H5485" s="4">
        <f t="shared" si="806"/>
        <v>100</v>
      </c>
      <c r="I5485" s="4">
        <f t="shared" si="807"/>
        <v>125</v>
      </c>
      <c r="J5485" s="1">
        <f t="shared" si="803"/>
        <v>977237220.95581353</v>
      </c>
      <c r="K5485" s="5">
        <v>1667</v>
      </c>
      <c r="L5485" s="12">
        <f t="shared" si="808"/>
        <v>104.3</v>
      </c>
      <c r="M5485" s="2">
        <f t="shared" si="809"/>
        <v>104.3</v>
      </c>
      <c r="N5485" s="2" t="str">
        <f t="shared" si="810"/>
        <v/>
      </c>
      <c r="AG5485" s="72"/>
      <c r="AH5485" s="72"/>
      <c r="AI5485" s="72"/>
      <c r="AJ5485" s="72"/>
    </row>
    <row r="5486" spans="1:36" x14ac:dyDescent="0.25">
      <c r="A5486" s="30">
        <v>1.05649305555597</v>
      </c>
      <c r="B5486" s="29">
        <v>87.1</v>
      </c>
      <c r="C5486" s="61">
        <v>87.199999999999989</v>
      </c>
      <c r="D5486" s="70">
        <f t="shared" si="804"/>
        <v>87.1</v>
      </c>
      <c r="E5486" s="70">
        <f t="shared" si="805"/>
        <v>87.199999999999989</v>
      </c>
      <c r="F5486" s="5">
        <v>5482</v>
      </c>
      <c r="G5486" s="72"/>
      <c r="H5486" s="4">
        <f t="shared" si="806"/>
        <v>100</v>
      </c>
      <c r="I5486" s="4">
        <f t="shared" si="807"/>
        <v>125</v>
      </c>
      <c r="J5486" s="1">
        <f t="shared" si="803"/>
        <v>512861383.99136406</v>
      </c>
      <c r="K5486" s="5">
        <v>1667</v>
      </c>
      <c r="L5486" s="12">
        <f t="shared" si="808"/>
        <v>104.3</v>
      </c>
      <c r="M5486" s="2">
        <f t="shared" si="809"/>
        <v>104.3</v>
      </c>
      <c r="N5486" s="2" t="str">
        <f t="shared" si="810"/>
        <v/>
      </c>
      <c r="AG5486" s="72"/>
      <c r="AH5486" s="72"/>
      <c r="AI5486" s="72"/>
      <c r="AJ5486" s="72"/>
    </row>
    <row r="5487" spans="1:36" x14ac:dyDescent="0.25">
      <c r="A5487" s="30">
        <v>1.05650462963005</v>
      </c>
      <c r="B5487" s="29">
        <v>88.2</v>
      </c>
      <c r="C5487" s="61">
        <v>88.3</v>
      </c>
      <c r="D5487" s="70">
        <f t="shared" si="804"/>
        <v>88.2</v>
      </c>
      <c r="E5487" s="70">
        <f t="shared" si="805"/>
        <v>88.3</v>
      </c>
      <c r="F5487" s="5">
        <v>5483</v>
      </c>
      <c r="G5487" s="72"/>
      <c r="H5487" s="4">
        <f t="shared" si="806"/>
        <v>100</v>
      </c>
      <c r="I5487" s="4">
        <f t="shared" si="807"/>
        <v>125</v>
      </c>
      <c r="J5487" s="1">
        <f t="shared" si="803"/>
        <v>660693448.00759673</v>
      </c>
      <c r="K5487" s="5">
        <v>1667</v>
      </c>
      <c r="L5487" s="12">
        <f t="shared" si="808"/>
        <v>104.3</v>
      </c>
      <c r="M5487" s="2">
        <f t="shared" si="809"/>
        <v>104.3</v>
      </c>
      <c r="N5487" s="2" t="str">
        <f t="shared" si="810"/>
        <v/>
      </c>
      <c r="AG5487" s="72"/>
      <c r="AH5487" s="72"/>
      <c r="AI5487" s="72"/>
      <c r="AJ5487" s="72"/>
    </row>
    <row r="5488" spans="1:36" x14ac:dyDescent="0.25">
      <c r="A5488" s="30">
        <v>1.05651620370412</v>
      </c>
      <c r="B5488" s="29">
        <v>90.1</v>
      </c>
      <c r="C5488" s="61">
        <v>90.199999999999989</v>
      </c>
      <c r="D5488" s="70">
        <f t="shared" si="804"/>
        <v>90.1</v>
      </c>
      <c r="E5488" s="70">
        <f t="shared" si="805"/>
        <v>90.199999999999989</v>
      </c>
      <c r="F5488" s="5">
        <v>5484</v>
      </c>
      <c r="G5488" s="72"/>
      <c r="H5488" s="4">
        <f t="shared" si="806"/>
        <v>100</v>
      </c>
      <c r="I5488" s="4">
        <f t="shared" si="807"/>
        <v>125</v>
      </c>
      <c r="J5488" s="1">
        <f t="shared" si="803"/>
        <v>1023292992.280757</v>
      </c>
      <c r="K5488" s="5">
        <v>1667</v>
      </c>
      <c r="L5488" s="12">
        <f t="shared" si="808"/>
        <v>104.3</v>
      </c>
      <c r="M5488" s="2">
        <f t="shared" si="809"/>
        <v>104.3</v>
      </c>
      <c r="N5488" s="2" t="str">
        <f t="shared" si="810"/>
        <v/>
      </c>
      <c r="AG5488" s="72"/>
      <c r="AH5488" s="72"/>
      <c r="AI5488" s="72"/>
      <c r="AJ5488" s="72"/>
    </row>
    <row r="5489" spans="1:36" x14ac:dyDescent="0.25">
      <c r="A5489" s="30">
        <v>1.0565277777781901</v>
      </c>
      <c r="B5489" s="29">
        <v>93.5</v>
      </c>
      <c r="C5489" s="61">
        <v>93.6</v>
      </c>
      <c r="D5489" s="70">
        <f t="shared" si="804"/>
        <v>93.5</v>
      </c>
      <c r="E5489" s="70">
        <f t="shared" si="805"/>
        <v>93.6</v>
      </c>
      <c r="F5489" s="5">
        <v>5485</v>
      </c>
      <c r="G5489" s="72"/>
      <c r="H5489" s="4">
        <f t="shared" si="806"/>
        <v>100</v>
      </c>
      <c r="I5489" s="4">
        <f t="shared" si="807"/>
        <v>125</v>
      </c>
      <c r="J5489" s="1">
        <f t="shared" si="803"/>
        <v>2238721138.5683384</v>
      </c>
      <c r="K5489" s="5">
        <v>1667</v>
      </c>
      <c r="L5489" s="12">
        <f t="shared" si="808"/>
        <v>104.3</v>
      </c>
      <c r="M5489" s="2">
        <f t="shared" si="809"/>
        <v>104.3</v>
      </c>
      <c r="N5489" s="2" t="str">
        <f t="shared" si="810"/>
        <v/>
      </c>
      <c r="AG5489" s="72"/>
      <c r="AH5489" s="72"/>
      <c r="AI5489" s="72"/>
      <c r="AJ5489" s="72"/>
    </row>
    <row r="5490" spans="1:36" x14ac:dyDescent="0.25">
      <c r="A5490" s="30">
        <v>1.0565393518522701</v>
      </c>
      <c r="B5490" s="29">
        <v>88.5</v>
      </c>
      <c r="C5490" s="61">
        <v>88.6</v>
      </c>
      <c r="D5490" s="70">
        <f t="shared" si="804"/>
        <v>88.5</v>
      </c>
      <c r="E5490" s="70">
        <f t="shared" si="805"/>
        <v>88.6</v>
      </c>
      <c r="F5490" s="5">
        <v>5486</v>
      </c>
      <c r="G5490" s="72"/>
      <c r="H5490" s="4">
        <f t="shared" si="806"/>
        <v>100</v>
      </c>
      <c r="I5490" s="4">
        <f t="shared" si="807"/>
        <v>125</v>
      </c>
      <c r="J5490" s="1">
        <f t="shared" si="803"/>
        <v>707945784.38413846</v>
      </c>
      <c r="K5490" s="5">
        <v>1667</v>
      </c>
      <c r="L5490" s="12">
        <f t="shared" si="808"/>
        <v>104.3</v>
      </c>
      <c r="M5490" s="2">
        <f t="shared" si="809"/>
        <v>104.3</v>
      </c>
      <c r="N5490" s="2" t="str">
        <f t="shared" si="810"/>
        <v/>
      </c>
      <c r="AG5490" s="72"/>
      <c r="AH5490" s="72"/>
      <c r="AI5490" s="72"/>
      <c r="AJ5490" s="72"/>
    </row>
    <row r="5491" spans="1:36" x14ac:dyDescent="0.25">
      <c r="A5491" s="30">
        <v>1.0565509259263399</v>
      </c>
      <c r="B5491" s="29">
        <v>89</v>
      </c>
      <c r="C5491" s="61">
        <v>89.1</v>
      </c>
      <c r="D5491" s="70">
        <f t="shared" si="804"/>
        <v>89</v>
      </c>
      <c r="E5491" s="70">
        <f t="shared" si="805"/>
        <v>89.1</v>
      </c>
      <c r="F5491" s="5">
        <v>5487</v>
      </c>
      <c r="G5491" s="72"/>
      <c r="H5491" s="4">
        <f t="shared" si="806"/>
        <v>100</v>
      </c>
      <c r="I5491" s="4">
        <f t="shared" si="807"/>
        <v>125</v>
      </c>
      <c r="J5491" s="1">
        <f t="shared" si="803"/>
        <v>794328234.72428453</v>
      </c>
      <c r="K5491" s="5">
        <v>1667</v>
      </c>
      <c r="L5491" s="12">
        <f t="shared" si="808"/>
        <v>104.3</v>
      </c>
      <c r="M5491" s="2">
        <f t="shared" si="809"/>
        <v>104.3</v>
      </c>
      <c r="N5491" s="2" t="str">
        <f t="shared" si="810"/>
        <v/>
      </c>
      <c r="AG5491" s="72"/>
      <c r="AH5491" s="72"/>
      <c r="AI5491" s="72"/>
      <c r="AJ5491" s="72"/>
    </row>
    <row r="5492" spans="1:36" x14ac:dyDescent="0.25">
      <c r="A5492" s="30">
        <v>1.05656250000042</v>
      </c>
      <c r="B5492" s="29">
        <v>91.4</v>
      </c>
      <c r="C5492" s="61">
        <v>91.5</v>
      </c>
      <c r="D5492" s="70">
        <f t="shared" si="804"/>
        <v>91.4</v>
      </c>
      <c r="E5492" s="70">
        <f t="shared" si="805"/>
        <v>91.5</v>
      </c>
      <c r="F5492" s="5">
        <v>5488</v>
      </c>
      <c r="G5492" s="72"/>
      <c r="H5492" s="4">
        <f t="shared" si="806"/>
        <v>100</v>
      </c>
      <c r="I5492" s="4">
        <f t="shared" si="807"/>
        <v>125</v>
      </c>
      <c r="J5492" s="1">
        <f t="shared" si="803"/>
        <v>1380384264.6028919</v>
      </c>
      <c r="K5492" s="5">
        <v>1667</v>
      </c>
      <c r="L5492" s="12">
        <f t="shared" si="808"/>
        <v>104.3</v>
      </c>
      <c r="M5492" s="2">
        <f t="shared" si="809"/>
        <v>104.3</v>
      </c>
      <c r="N5492" s="2" t="str">
        <f t="shared" si="810"/>
        <v/>
      </c>
      <c r="AG5492" s="72"/>
      <c r="AH5492" s="72"/>
      <c r="AI5492" s="72"/>
      <c r="AJ5492" s="72"/>
    </row>
    <row r="5493" spans="1:36" x14ac:dyDescent="0.25">
      <c r="A5493" s="30">
        <v>1.05657407407449</v>
      </c>
      <c r="B5493" s="29">
        <v>88.5</v>
      </c>
      <c r="C5493" s="61">
        <v>88.6</v>
      </c>
      <c r="D5493" s="70">
        <f t="shared" si="804"/>
        <v>88.5</v>
      </c>
      <c r="E5493" s="70">
        <f t="shared" si="805"/>
        <v>88.6</v>
      </c>
      <c r="F5493" s="5">
        <v>5489</v>
      </c>
      <c r="G5493" s="72"/>
      <c r="H5493" s="4">
        <f t="shared" si="806"/>
        <v>100</v>
      </c>
      <c r="I5493" s="4">
        <f t="shared" si="807"/>
        <v>125</v>
      </c>
      <c r="J5493" s="1">
        <f t="shared" si="803"/>
        <v>707945784.38413846</v>
      </c>
      <c r="K5493" s="5">
        <v>1667</v>
      </c>
      <c r="L5493" s="12">
        <f t="shared" si="808"/>
        <v>104.2</v>
      </c>
      <c r="M5493" s="2">
        <f t="shared" si="809"/>
        <v>104.2</v>
      </c>
      <c r="N5493" s="2" t="str">
        <f t="shared" si="810"/>
        <v/>
      </c>
      <c r="AG5493" s="72"/>
      <c r="AH5493" s="72"/>
      <c r="AI5493" s="72"/>
      <c r="AJ5493" s="72"/>
    </row>
    <row r="5494" spans="1:36" x14ac:dyDescent="0.25">
      <c r="A5494" s="30">
        <v>1.05658564814856</v>
      </c>
      <c r="B5494" s="29">
        <v>87.6</v>
      </c>
      <c r="C5494" s="61">
        <v>87.699999999999989</v>
      </c>
      <c r="D5494" s="70">
        <f t="shared" si="804"/>
        <v>87.6</v>
      </c>
      <c r="E5494" s="70">
        <f t="shared" si="805"/>
        <v>87.699999999999989</v>
      </c>
      <c r="F5494" s="5">
        <v>5490</v>
      </c>
      <c r="G5494" s="72"/>
      <c r="H5494" s="4">
        <f t="shared" si="806"/>
        <v>100</v>
      </c>
      <c r="I5494" s="4">
        <f t="shared" si="807"/>
        <v>125</v>
      </c>
      <c r="J5494" s="1">
        <f t="shared" si="803"/>
        <v>575439937.33715785</v>
      </c>
      <c r="K5494" s="5">
        <v>1667</v>
      </c>
      <c r="L5494" s="12">
        <f t="shared" si="808"/>
        <v>104.2</v>
      </c>
      <c r="M5494" s="2">
        <f t="shared" si="809"/>
        <v>104.2</v>
      </c>
      <c r="N5494" s="2" t="str">
        <f t="shared" si="810"/>
        <v/>
      </c>
      <c r="AG5494" s="72"/>
      <c r="AH5494" s="72"/>
      <c r="AI5494" s="72"/>
      <c r="AJ5494" s="72"/>
    </row>
    <row r="5495" spans="1:36" x14ac:dyDescent="0.25">
      <c r="A5495" s="30">
        <v>1.0565972222226401</v>
      </c>
      <c r="B5495" s="29">
        <v>88.7</v>
      </c>
      <c r="C5495" s="61">
        <v>88.8</v>
      </c>
      <c r="D5495" s="70">
        <f t="shared" si="804"/>
        <v>88.7</v>
      </c>
      <c r="E5495" s="70">
        <f t="shared" si="805"/>
        <v>88.8</v>
      </c>
      <c r="F5495" s="5">
        <v>5491</v>
      </c>
      <c r="G5495" s="72"/>
      <c r="H5495" s="4">
        <f t="shared" si="806"/>
        <v>100</v>
      </c>
      <c r="I5495" s="4">
        <f t="shared" si="807"/>
        <v>125</v>
      </c>
      <c r="J5495" s="1">
        <f t="shared" si="803"/>
        <v>741310241.30092049</v>
      </c>
      <c r="K5495" s="5">
        <v>1667</v>
      </c>
      <c r="L5495" s="12">
        <f t="shared" si="808"/>
        <v>104.2</v>
      </c>
      <c r="M5495" s="2">
        <f t="shared" si="809"/>
        <v>104.2</v>
      </c>
      <c r="N5495" s="2" t="str">
        <f t="shared" si="810"/>
        <v/>
      </c>
      <c r="AG5495" s="72"/>
      <c r="AH5495" s="72"/>
      <c r="AI5495" s="72"/>
      <c r="AJ5495" s="72"/>
    </row>
    <row r="5496" spans="1:36" x14ac:dyDescent="0.25">
      <c r="A5496" s="30">
        <v>1.0566087962967099</v>
      </c>
      <c r="B5496" s="29">
        <v>89.8</v>
      </c>
      <c r="C5496" s="61">
        <v>89.899999999999991</v>
      </c>
      <c r="D5496" s="70">
        <f t="shared" si="804"/>
        <v>89.8</v>
      </c>
      <c r="E5496" s="70">
        <f t="shared" si="805"/>
        <v>89.899999999999991</v>
      </c>
      <c r="F5496" s="5">
        <v>5492</v>
      </c>
      <c r="G5496" s="72"/>
      <c r="H5496" s="4">
        <f t="shared" si="806"/>
        <v>100</v>
      </c>
      <c r="I5496" s="4">
        <f t="shared" si="807"/>
        <v>125</v>
      </c>
      <c r="J5496" s="1">
        <f t="shared" si="803"/>
        <v>954992586.02143884</v>
      </c>
      <c r="K5496" s="5">
        <v>1667</v>
      </c>
      <c r="L5496" s="12">
        <f t="shared" si="808"/>
        <v>104.2</v>
      </c>
      <c r="M5496" s="2">
        <f t="shared" si="809"/>
        <v>104.2</v>
      </c>
      <c r="N5496" s="2" t="str">
        <f t="shared" si="810"/>
        <v/>
      </c>
      <c r="AG5496" s="72"/>
      <c r="AH5496" s="72"/>
      <c r="AI5496" s="72"/>
      <c r="AJ5496" s="72"/>
    </row>
    <row r="5497" spans="1:36" x14ac:dyDescent="0.25">
      <c r="A5497" s="30">
        <v>1.0566203703707899</v>
      </c>
      <c r="B5497" s="29">
        <v>89.1</v>
      </c>
      <c r="C5497" s="61">
        <v>89.199999999999989</v>
      </c>
      <c r="D5497" s="70">
        <f t="shared" si="804"/>
        <v>89.1</v>
      </c>
      <c r="E5497" s="70">
        <f t="shared" si="805"/>
        <v>89.199999999999989</v>
      </c>
      <c r="F5497" s="5">
        <v>5493</v>
      </c>
      <c r="G5497" s="72"/>
      <c r="H5497" s="4">
        <f t="shared" si="806"/>
        <v>100</v>
      </c>
      <c r="I5497" s="4">
        <f t="shared" si="807"/>
        <v>125</v>
      </c>
      <c r="J5497" s="1">
        <f t="shared" si="803"/>
        <v>812830516.1641022</v>
      </c>
      <c r="K5497" s="5">
        <v>1667</v>
      </c>
      <c r="L5497" s="12">
        <f t="shared" si="808"/>
        <v>104.2</v>
      </c>
      <c r="M5497" s="2">
        <f t="shared" si="809"/>
        <v>104.2</v>
      </c>
      <c r="N5497" s="2" t="str">
        <f t="shared" si="810"/>
        <v/>
      </c>
      <c r="AG5497" s="72"/>
      <c r="AH5497" s="72"/>
      <c r="AI5497" s="72"/>
      <c r="AJ5497" s="72"/>
    </row>
    <row r="5498" spans="1:36" x14ac:dyDescent="0.25">
      <c r="A5498" s="30">
        <v>1.05663194444486</v>
      </c>
      <c r="B5498" s="29">
        <v>90.9</v>
      </c>
      <c r="C5498" s="61">
        <v>91</v>
      </c>
      <c r="D5498" s="70">
        <f t="shared" si="804"/>
        <v>90.9</v>
      </c>
      <c r="E5498" s="70">
        <f t="shared" si="805"/>
        <v>91</v>
      </c>
      <c r="F5498" s="5">
        <v>5494</v>
      </c>
      <c r="G5498" s="72"/>
      <c r="H5498" s="4">
        <f t="shared" si="806"/>
        <v>100</v>
      </c>
      <c r="I5498" s="4">
        <f t="shared" si="807"/>
        <v>125</v>
      </c>
      <c r="J5498" s="1">
        <f t="shared" si="803"/>
        <v>1230268770.8123839</v>
      </c>
      <c r="K5498" s="5">
        <v>1667</v>
      </c>
      <c r="L5498" s="12">
        <f t="shared" si="808"/>
        <v>104.2</v>
      </c>
      <c r="M5498" s="2">
        <f t="shared" si="809"/>
        <v>104.2</v>
      </c>
      <c r="N5498" s="2" t="str">
        <f t="shared" si="810"/>
        <v/>
      </c>
      <c r="AG5498" s="72"/>
      <c r="AH5498" s="72"/>
      <c r="AI5498" s="72"/>
      <c r="AJ5498" s="72"/>
    </row>
    <row r="5499" spans="1:36" x14ac:dyDescent="0.25">
      <c r="A5499" s="30">
        <v>1.05664351851893</v>
      </c>
      <c r="B5499" s="29">
        <v>90.3</v>
      </c>
      <c r="C5499" s="61">
        <v>90.399999999999991</v>
      </c>
      <c r="D5499" s="70">
        <f t="shared" si="804"/>
        <v>90.3</v>
      </c>
      <c r="E5499" s="70">
        <f t="shared" si="805"/>
        <v>90.399999999999991</v>
      </c>
      <c r="F5499" s="5">
        <v>5495</v>
      </c>
      <c r="G5499" s="72"/>
      <c r="H5499" s="4">
        <f t="shared" si="806"/>
        <v>100</v>
      </c>
      <c r="I5499" s="4">
        <f t="shared" si="807"/>
        <v>125</v>
      </c>
      <c r="J5499" s="1">
        <f t="shared" si="803"/>
        <v>1071519305.2376053</v>
      </c>
      <c r="K5499" s="5">
        <v>1667</v>
      </c>
      <c r="L5499" s="12">
        <f t="shared" si="808"/>
        <v>104.2</v>
      </c>
      <c r="M5499" s="2">
        <f t="shared" si="809"/>
        <v>104.2</v>
      </c>
      <c r="N5499" s="2" t="str">
        <f t="shared" si="810"/>
        <v/>
      </c>
      <c r="AG5499" s="72"/>
      <c r="AH5499" s="72"/>
      <c r="AI5499" s="72"/>
      <c r="AJ5499" s="72"/>
    </row>
    <row r="5500" spans="1:36" x14ac:dyDescent="0.25">
      <c r="A5500" s="30">
        <v>1.05665509259301</v>
      </c>
      <c r="B5500" s="29">
        <v>89.2</v>
      </c>
      <c r="C5500" s="61">
        <v>89.3</v>
      </c>
      <c r="D5500" s="70">
        <f t="shared" si="804"/>
        <v>89.2</v>
      </c>
      <c r="E5500" s="70">
        <f t="shared" si="805"/>
        <v>89.3</v>
      </c>
      <c r="F5500" s="5">
        <v>5496</v>
      </c>
      <c r="G5500" s="72"/>
      <c r="H5500" s="4">
        <f t="shared" si="806"/>
        <v>100</v>
      </c>
      <c r="I5500" s="4">
        <f t="shared" si="807"/>
        <v>125</v>
      </c>
      <c r="J5500" s="1">
        <f t="shared" si="803"/>
        <v>831763771.10267103</v>
      </c>
      <c r="K5500" s="5">
        <v>1667</v>
      </c>
      <c r="L5500" s="12">
        <f t="shared" si="808"/>
        <v>104.2</v>
      </c>
      <c r="M5500" s="2">
        <f t="shared" si="809"/>
        <v>104.2</v>
      </c>
      <c r="N5500" s="2" t="str">
        <f t="shared" si="810"/>
        <v/>
      </c>
      <c r="AG5500" s="72"/>
      <c r="AH5500" s="72"/>
      <c r="AI5500" s="72"/>
      <c r="AJ5500" s="72"/>
    </row>
    <row r="5501" spans="1:36" x14ac:dyDescent="0.25">
      <c r="A5501" s="30">
        <v>1.0566666666670801</v>
      </c>
      <c r="B5501" s="29">
        <v>90.3</v>
      </c>
      <c r="C5501" s="61">
        <v>90.399999999999991</v>
      </c>
      <c r="D5501" s="70">
        <f t="shared" si="804"/>
        <v>90.3</v>
      </c>
      <c r="E5501" s="70">
        <f t="shared" si="805"/>
        <v>90.399999999999991</v>
      </c>
      <c r="F5501" s="5">
        <v>5497</v>
      </c>
      <c r="G5501" s="72"/>
      <c r="H5501" s="4">
        <f t="shared" si="806"/>
        <v>100</v>
      </c>
      <c r="I5501" s="4">
        <f t="shared" si="807"/>
        <v>125</v>
      </c>
      <c r="J5501" s="1">
        <f t="shared" si="803"/>
        <v>1071519305.2376053</v>
      </c>
      <c r="K5501" s="5">
        <v>1667</v>
      </c>
      <c r="L5501" s="12">
        <f t="shared" si="808"/>
        <v>104.2</v>
      </c>
      <c r="M5501" s="2">
        <f t="shared" si="809"/>
        <v>104.2</v>
      </c>
      <c r="N5501" s="2" t="str">
        <f t="shared" si="810"/>
        <v/>
      </c>
      <c r="AG5501" s="72"/>
      <c r="AH5501" s="72"/>
      <c r="AI5501" s="72"/>
      <c r="AJ5501" s="72"/>
    </row>
    <row r="5502" spans="1:36" x14ac:dyDescent="0.25">
      <c r="A5502" s="30">
        <v>1.0566782407411599</v>
      </c>
      <c r="B5502" s="29">
        <v>89.3</v>
      </c>
      <c r="C5502" s="61">
        <v>89.399999999999991</v>
      </c>
      <c r="D5502" s="70">
        <f t="shared" si="804"/>
        <v>89.3</v>
      </c>
      <c r="E5502" s="70">
        <f t="shared" si="805"/>
        <v>89.399999999999991</v>
      </c>
      <c r="F5502" s="5">
        <v>5498</v>
      </c>
      <c r="G5502" s="72"/>
      <c r="H5502" s="4">
        <f t="shared" si="806"/>
        <v>100</v>
      </c>
      <c r="I5502" s="4">
        <f t="shared" si="807"/>
        <v>125</v>
      </c>
      <c r="J5502" s="1">
        <f t="shared" si="803"/>
        <v>851138038.20237648</v>
      </c>
      <c r="K5502" s="5">
        <v>1667</v>
      </c>
      <c r="L5502" s="12">
        <f t="shared" si="808"/>
        <v>104.2</v>
      </c>
      <c r="M5502" s="2">
        <f t="shared" si="809"/>
        <v>104.2</v>
      </c>
      <c r="N5502" s="2" t="str">
        <f t="shared" si="810"/>
        <v/>
      </c>
      <c r="AG5502" s="72"/>
      <c r="AH5502" s="72"/>
      <c r="AI5502" s="72"/>
      <c r="AJ5502" s="72"/>
    </row>
    <row r="5503" spans="1:36" x14ac:dyDescent="0.25">
      <c r="A5503" s="30">
        <v>1.0566898148152299</v>
      </c>
      <c r="B5503" s="29">
        <v>88</v>
      </c>
      <c r="C5503" s="61">
        <v>88.1</v>
      </c>
      <c r="D5503" s="70">
        <f t="shared" si="804"/>
        <v>88</v>
      </c>
      <c r="E5503" s="70">
        <f t="shared" si="805"/>
        <v>88.1</v>
      </c>
      <c r="F5503" s="5">
        <v>5499</v>
      </c>
      <c r="G5503" s="72"/>
      <c r="H5503" s="4">
        <f t="shared" si="806"/>
        <v>100</v>
      </c>
      <c r="I5503" s="4">
        <f t="shared" si="807"/>
        <v>125</v>
      </c>
      <c r="J5503" s="1">
        <f t="shared" si="803"/>
        <v>630957344.48019624</v>
      </c>
      <c r="K5503" s="5">
        <v>1667</v>
      </c>
      <c r="L5503" s="12">
        <f t="shared" si="808"/>
        <v>104.2</v>
      </c>
      <c r="M5503" s="2">
        <f t="shared" si="809"/>
        <v>104.2</v>
      </c>
      <c r="N5503" s="2" t="str">
        <f t="shared" si="810"/>
        <v/>
      </c>
      <c r="AG5503" s="72"/>
      <c r="AH5503" s="72"/>
      <c r="AI5503" s="72"/>
      <c r="AJ5503" s="72"/>
    </row>
    <row r="5504" spans="1:36" x14ac:dyDescent="0.25">
      <c r="A5504" s="30">
        <v>1.05670138888931</v>
      </c>
      <c r="B5504" s="29">
        <v>90.5</v>
      </c>
      <c r="C5504" s="61">
        <v>90.6</v>
      </c>
      <c r="D5504" s="70">
        <f t="shared" si="804"/>
        <v>90.5</v>
      </c>
      <c r="E5504" s="70">
        <f t="shared" si="805"/>
        <v>90.6</v>
      </c>
      <c r="F5504" s="5">
        <v>5500</v>
      </c>
      <c r="G5504" s="72"/>
      <c r="H5504" s="4">
        <f t="shared" si="806"/>
        <v>100</v>
      </c>
      <c r="I5504" s="4">
        <f t="shared" si="807"/>
        <v>125</v>
      </c>
      <c r="J5504" s="1">
        <f t="shared" si="803"/>
        <v>1122018454.3019662</v>
      </c>
      <c r="K5504" s="5">
        <v>1667</v>
      </c>
      <c r="L5504" s="12">
        <f t="shared" si="808"/>
        <v>104.2</v>
      </c>
      <c r="M5504" s="2">
        <f t="shared" si="809"/>
        <v>104.2</v>
      </c>
      <c r="N5504" s="2" t="str">
        <f t="shared" si="810"/>
        <v/>
      </c>
      <c r="AG5504" s="72"/>
      <c r="AH5504" s="72"/>
      <c r="AI5504" s="72"/>
      <c r="AJ5504" s="72"/>
    </row>
    <row r="5505" spans="1:36" x14ac:dyDescent="0.25">
      <c r="A5505" s="30">
        <v>1.05671296296338</v>
      </c>
      <c r="B5505" s="29">
        <v>88.7</v>
      </c>
      <c r="C5505" s="61">
        <v>88.8</v>
      </c>
      <c r="D5505" s="70">
        <f t="shared" si="804"/>
        <v>88.7</v>
      </c>
      <c r="E5505" s="70">
        <f t="shared" si="805"/>
        <v>88.8</v>
      </c>
      <c r="F5505" s="5">
        <v>5501</v>
      </c>
      <c r="G5505" s="72"/>
      <c r="H5505" s="4">
        <f t="shared" si="806"/>
        <v>100</v>
      </c>
      <c r="I5505" s="4">
        <f t="shared" si="807"/>
        <v>125</v>
      </c>
      <c r="J5505" s="1">
        <f t="shared" si="803"/>
        <v>741310241.30092049</v>
      </c>
      <c r="K5505" s="5">
        <v>1667</v>
      </c>
      <c r="L5505" s="12">
        <f t="shared" si="808"/>
        <v>104.2</v>
      </c>
      <c r="M5505" s="2">
        <f t="shared" si="809"/>
        <v>104.2</v>
      </c>
      <c r="N5505" s="2" t="str">
        <f t="shared" si="810"/>
        <v/>
      </c>
      <c r="AG5505" s="72"/>
      <c r="AH5505" s="72"/>
      <c r="AI5505" s="72"/>
      <c r="AJ5505" s="72"/>
    </row>
    <row r="5506" spans="1:36" x14ac:dyDescent="0.25">
      <c r="A5506" s="30">
        <v>1.0567245370374501</v>
      </c>
      <c r="B5506" s="29">
        <v>89.2</v>
      </c>
      <c r="C5506" s="61">
        <v>89.3</v>
      </c>
      <c r="D5506" s="70">
        <f t="shared" si="804"/>
        <v>89.2</v>
      </c>
      <c r="E5506" s="70">
        <f t="shared" si="805"/>
        <v>89.3</v>
      </c>
      <c r="F5506" s="5">
        <v>5502</v>
      </c>
      <c r="G5506" s="72"/>
      <c r="H5506" s="4">
        <f t="shared" si="806"/>
        <v>100</v>
      </c>
      <c r="I5506" s="4">
        <f t="shared" si="807"/>
        <v>125</v>
      </c>
      <c r="J5506" s="1">
        <f t="shared" si="803"/>
        <v>831763771.10267103</v>
      </c>
      <c r="K5506" s="5">
        <v>1667</v>
      </c>
      <c r="L5506" s="12">
        <f t="shared" si="808"/>
        <v>104.2</v>
      </c>
      <c r="M5506" s="2">
        <f t="shared" si="809"/>
        <v>104.2</v>
      </c>
      <c r="N5506" s="2" t="str">
        <f t="shared" si="810"/>
        <v/>
      </c>
      <c r="AG5506" s="72"/>
      <c r="AH5506" s="72"/>
      <c r="AI5506" s="72"/>
      <c r="AJ5506" s="72"/>
    </row>
    <row r="5507" spans="1:36" x14ac:dyDescent="0.25">
      <c r="A5507" s="30">
        <v>1.0567361111115301</v>
      </c>
      <c r="B5507" s="29">
        <v>88.6</v>
      </c>
      <c r="C5507" s="61">
        <v>88.699999999999989</v>
      </c>
      <c r="D5507" s="70">
        <f t="shared" si="804"/>
        <v>88.6</v>
      </c>
      <c r="E5507" s="70">
        <f t="shared" si="805"/>
        <v>88.699999999999989</v>
      </c>
      <c r="F5507" s="5">
        <v>5503</v>
      </c>
      <c r="G5507" s="72"/>
      <c r="H5507" s="4">
        <f t="shared" si="806"/>
        <v>100</v>
      </c>
      <c r="I5507" s="4">
        <f t="shared" si="807"/>
        <v>125</v>
      </c>
      <c r="J5507" s="1">
        <f t="shared" si="803"/>
        <v>724435960.07499051</v>
      </c>
      <c r="K5507" s="5">
        <v>1667</v>
      </c>
      <c r="L5507" s="12">
        <f t="shared" si="808"/>
        <v>104.2</v>
      </c>
      <c r="M5507" s="2">
        <f t="shared" si="809"/>
        <v>104.2</v>
      </c>
      <c r="N5507" s="2" t="str">
        <f t="shared" si="810"/>
        <v/>
      </c>
      <c r="AG5507" s="72"/>
      <c r="AH5507" s="72"/>
      <c r="AI5507" s="72"/>
      <c r="AJ5507" s="72"/>
    </row>
    <row r="5508" spans="1:36" x14ac:dyDescent="0.25">
      <c r="A5508" s="30">
        <v>1.0567476851855999</v>
      </c>
      <c r="B5508" s="29">
        <v>85.7</v>
      </c>
      <c r="C5508" s="61">
        <v>85.8</v>
      </c>
      <c r="D5508" s="70">
        <f t="shared" si="804"/>
        <v>85.7</v>
      </c>
      <c r="E5508" s="70">
        <f t="shared" si="805"/>
        <v>85.8</v>
      </c>
      <c r="F5508" s="5">
        <v>5504</v>
      </c>
      <c r="G5508" s="72"/>
      <c r="H5508" s="4">
        <f t="shared" si="806"/>
        <v>100</v>
      </c>
      <c r="I5508" s="4">
        <f t="shared" si="807"/>
        <v>125</v>
      </c>
      <c r="J5508" s="1">
        <f t="shared" si="803"/>
        <v>371535229.09717381</v>
      </c>
      <c r="K5508" s="5">
        <v>1667</v>
      </c>
      <c r="L5508" s="12">
        <f t="shared" si="808"/>
        <v>104.2</v>
      </c>
      <c r="M5508" s="2">
        <f t="shared" si="809"/>
        <v>104.2</v>
      </c>
      <c r="N5508" s="2" t="str">
        <f t="shared" si="810"/>
        <v/>
      </c>
      <c r="AG5508" s="72"/>
      <c r="AH5508" s="72"/>
      <c r="AI5508" s="72"/>
      <c r="AJ5508" s="72"/>
    </row>
    <row r="5509" spans="1:36" x14ac:dyDescent="0.25">
      <c r="A5509" s="30">
        <v>1.05675925925968</v>
      </c>
      <c r="B5509" s="29">
        <v>88.8</v>
      </c>
      <c r="C5509" s="61">
        <v>88.899999999999991</v>
      </c>
      <c r="D5509" s="70">
        <f t="shared" si="804"/>
        <v>88.8</v>
      </c>
      <c r="E5509" s="70">
        <f t="shared" si="805"/>
        <v>88.899999999999991</v>
      </c>
      <c r="F5509" s="5">
        <v>5505</v>
      </c>
      <c r="G5509" s="72"/>
      <c r="H5509" s="4">
        <f t="shared" si="806"/>
        <v>100</v>
      </c>
      <c r="I5509" s="4">
        <f t="shared" si="807"/>
        <v>125</v>
      </c>
      <c r="J5509" s="1">
        <f t="shared" ref="J5509:J5572" si="811">10^(D5509/10)</f>
        <v>758577575.0291841</v>
      </c>
      <c r="K5509" s="5">
        <v>1667</v>
      </c>
      <c r="L5509" s="12">
        <f t="shared" si="808"/>
        <v>104.2</v>
      </c>
      <c r="M5509" s="2">
        <f t="shared" si="809"/>
        <v>104.2</v>
      </c>
      <c r="N5509" s="2" t="str">
        <f t="shared" si="810"/>
        <v/>
      </c>
      <c r="AG5509" s="72"/>
      <c r="AH5509" s="72"/>
      <c r="AI5509" s="72"/>
      <c r="AJ5509" s="72"/>
    </row>
    <row r="5510" spans="1:36" x14ac:dyDescent="0.25">
      <c r="A5510" s="30">
        <v>1.05677083333375</v>
      </c>
      <c r="B5510" s="29">
        <v>88.3</v>
      </c>
      <c r="C5510" s="61">
        <v>88.399999999999991</v>
      </c>
      <c r="D5510" s="70">
        <f t="shared" ref="D5510:D5573" si="812">B5510+$AC$9</f>
        <v>88.3</v>
      </c>
      <c r="E5510" s="70">
        <f t="shared" ref="E5510:E5573" si="813">C5510+$AC$9</f>
        <v>88.399999999999991</v>
      </c>
      <c r="F5510" s="5">
        <v>5506</v>
      </c>
      <c r="G5510" s="72"/>
      <c r="H5510" s="4">
        <f t="shared" si="806"/>
        <v>100</v>
      </c>
      <c r="I5510" s="4">
        <f t="shared" si="807"/>
        <v>125</v>
      </c>
      <c r="J5510" s="1">
        <f t="shared" si="811"/>
        <v>676082975.39198244</v>
      </c>
      <c r="K5510" s="5">
        <v>1667</v>
      </c>
      <c r="L5510" s="12">
        <f t="shared" si="808"/>
        <v>104.2</v>
      </c>
      <c r="M5510" s="2">
        <f t="shared" si="809"/>
        <v>104.2</v>
      </c>
      <c r="N5510" s="2" t="str">
        <f t="shared" si="810"/>
        <v/>
      </c>
      <c r="AG5510" s="72"/>
      <c r="AH5510" s="72"/>
      <c r="AI5510" s="72"/>
      <c r="AJ5510" s="72"/>
    </row>
    <row r="5511" spans="1:36" x14ac:dyDescent="0.25">
      <c r="A5511" s="30">
        <v>1.05678240740782</v>
      </c>
      <c r="B5511" s="29">
        <v>86.7</v>
      </c>
      <c r="C5511" s="61">
        <v>88.7</v>
      </c>
      <c r="D5511" s="70">
        <f t="shared" si="812"/>
        <v>86.7</v>
      </c>
      <c r="E5511" s="70">
        <f t="shared" si="813"/>
        <v>88.7</v>
      </c>
      <c r="F5511" s="5">
        <v>5507</v>
      </c>
      <c r="G5511" s="72"/>
      <c r="H5511" s="4">
        <f t="shared" si="806"/>
        <v>100</v>
      </c>
      <c r="I5511" s="4">
        <f t="shared" si="807"/>
        <v>125</v>
      </c>
      <c r="J5511" s="1">
        <f t="shared" si="811"/>
        <v>467735141.28719932</v>
      </c>
      <c r="K5511" s="5">
        <v>1667</v>
      </c>
      <c r="L5511" s="12">
        <f t="shared" si="808"/>
        <v>104.2</v>
      </c>
      <c r="M5511" s="2">
        <f t="shared" si="809"/>
        <v>104.2</v>
      </c>
      <c r="N5511" s="2" t="str">
        <f t="shared" si="810"/>
        <v/>
      </c>
      <c r="AG5511" s="72"/>
      <c r="AH5511" s="72"/>
      <c r="AI5511" s="72"/>
      <c r="AJ5511" s="72"/>
    </row>
    <row r="5512" spans="1:36" x14ac:dyDescent="0.25">
      <c r="A5512" s="30">
        <v>1.0567939814819001</v>
      </c>
      <c r="B5512" s="29">
        <v>87.2</v>
      </c>
      <c r="C5512" s="61">
        <v>88.2</v>
      </c>
      <c r="D5512" s="70">
        <f t="shared" si="812"/>
        <v>87.2</v>
      </c>
      <c r="E5512" s="70">
        <f t="shared" si="813"/>
        <v>88.2</v>
      </c>
      <c r="F5512" s="5">
        <v>5508</v>
      </c>
      <c r="G5512" s="72"/>
      <c r="H5512" s="4">
        <f t="shared" si="806"/>
        <v>100</v>
      </c>
      <c r="I5512" s="4">
        <f t="shared" si="807"/>
        <v>125</v>
      </c>
      <c r="J5512" s="1">
        <f t="shared" si="811"/>
        <v>524807460.24977362</v>
      </c>
      <c r="K5512" s="5">
        <v>1667</v>
      </c>
      <c r="L5512" s="12">
        <f t="shared" si="808"/>
        <v>104.2</v>
      </c>
      <c r="M5512" s="2">
        <f t="shared" si="809"/>
        <v>104.2</v>
      </c>
      <c r="N5512" s="2" t="str">
        <f t="shared" si="810"/>
        <v/>
      </c>
      <c r="AG5512" s="72"/>
      <c r="AH5512" s="72"/>
      <c r="AI5512" s="72"/>
      <c r="AJ5512" s="72"/>
    </row>
    <row r="5513" spans="1:36" x14ac:dyDescent="0.25">
      <c r="A5513" s="30">
        <v>1.0568055555559701</v>
      </c>
      <c r="B5513" s="29">
        <v>86.7</v>
      </c>
      <c r="C5513" s="61">
        <v>87.5</v>
      </c>
      <c r="D5513" s="70">
        <f t="shared" si="812"/>
        <v>86.7</v>
      </c>
      <c r="E5513" s="70">
        <f t="shared" si="813"/>
        <v>87.5</v>
      </c>
      <c r="F5513" s="5">
        <v>5509</v>
      </c>
      <c r="G5513" s="72"/>
      <c r="H5513" s="4">
        <f t="shared" si="806"/>
        <v>100</v>
      </c>
      <c r="I5513" s="4">
        <f t="shared" si="807"/>
        <v>125</v>
      </c>
      <c r="J5513" s="1">
        <f t="shared" si="811"/>
        <v>467735141.28719932</v>
      </c>
      <c r="K5513" s="5">
        <v>1667</v>
      </c>
      <c r="L5513" s="12">
        <f t="shared" si="808"/>
        <v>104.2</v>
      </c>
      <c r="M5513" s="2">
        <f t="shared" si="809"/>
        <v>104.2</v>
      </c>
      <c r="N5513" s="2" t="str">
        <f t="shared" si="810"/>
        <v/>
      </c>
      <c r="AG5513" s="72"/>
      <c r="AH5513" s="72"/>
      <c r="AI5513" s="72"/>
      <c r="AJ5513" s="72"/>
    </row>
    <row r="5514" spans="1:36" x14ac:dyDescent="0.25">
      <c r="A5514" s="30">
        <v>1.0568171296300499</v>
      </c>
      <c r="B5514" s="29">
        <v>90.4</v>
      </c>
      <c r="C5514" s="61">
        <v>90.600000000000009</v>
      </c>
      <c r="D5514" s="70">
        <f t="shared" si="812"/>
        <v>90.4</v>
      </c>
      <c r="E5514" s="70">
        <f t="shared" si="813"/>
        <v>90.600000000000009</v>
      </c>
      <c r="F5514" s="5">
        <v>5510</v>
      </c>
      <c r="G5514" s="72"/>
      <c r="H5514" s="4">
        <f t="shared" si="806"/>
        <v>100</v>
      </c>
      <c r="I5514" s="4">
        <f t="shared" si="807"/>
        <v>125</v>
      </c>
      <c r="J5514" s="1">
        <f t="shared" si="811"/>
        <v>1096478196.1431878</v>
      </c>
      <c r="K5514" s="5">
        <v>1667</v>
      </c>
      <c r="L5514" s="12">
        <f t="shared" si="808"/>
        <v>104.2</v>
      </c>
      <c r="M5514" s="2">
        <f t="shared" si="809"/>
        <v>104.2</v>
      </c>
      <c r="N5514" s="2" t="str">
        <f t="shared" si="810"/>
        <v/>
      </c>
      <c r="AG5514" s="72"/>
      <c r="AH5514" s="72"/>
      <c r="AI5514" s="72"/>
      <c r="AJ5514" s="72"/>
    </row>
    <row r="5515" spans="1:36" x14ac:dyDescent="0.25">
      <c r="A5515" s="30">
        <v>1.05682870370412</v>
      </c>
      <c r="B5515" s="29">
        <v>89.9</v>
      </c>
      <c r="C5515" s="61">
        <v>90</v>
      </c>
      <c r="D5515" s="70">
        <f t="shared" si="812"/>
        <v>89.9</v>
      </c>
      <c r="E5515" s="70">
        <f t="shared" si="813"/>
        <v>90</v>
      </c>
      <c r="F5515" s="5">
        <v>5511</v>
      </c>
      <c r="G5515" s="72"/>
      <c r="H5515" s="4">
        <f t="shared" si="806"/>
        <v>100</v>
      </c>
      <c r="I5515" s="4">
        <f t="shared" si="807"/>
        <v>125</v>
      </c>
      <c r="J5515" s="1">
        <f t="shared" si="811"/>
        <v>977237220.95581353</v>
      </c>
      <c r="K5515" s="5">
        <v>1667</v>
      </c>
      <c r="L5515" s="12">
        <f t="shared" si="808"/>
        <v>104.2</v>
      </c>
      <c r="M5515" s="2">
        <f t="shared" si="809"/>
        <v>104.2</v>
      </c>
      <c r="N5515" s="2" t="str">
        <f t="shared" si="810"/>
        <v/>
      </c>
      <c r="AG5515" s="72"/>
      <c r="AH5515" s="72"/>
      <c r="AI5515" s="72"/>
      <c r="AJ5515" s="72"/>
    </row>
    <row r="5516" spans="1:36" x14ac:dyDescent="0.25">
      <c r="A5516" s="30">
        <v>1.0568402777782</v>
      </c>
      <c r="B5516" s="29">
        <v>88.1</v>
      </c>
      <c r="C5516" s="61">
        <v>88.199999999999989</v>
      </c>
      <c r="D5516" s="70">
        <f t="shared" si="812"/>
        <v>88.1</v>
      </c>
      <c r="E5516" s="70">
        <f t="shared" si="813"/>
        <v>88.199999999999989</v>
      </c>
      <c r="F5516" s="5">
        <v>5512</v>
      </c>
      <c r="G5516" s="72"/>
      <c r="H5516" s="4">
        <f t="shared" si="806"/>
        <v>100</v>
      </c>
      <c r="I5516" s="4">
        <f t="shared" si="807"/>
        <v>125</v>
      </c>
      <c r="J5516" s="1">
        <f t="shared" si="811"/>
        <v>645654229.0346539</v>
      </c>
      <c r="K5516" s="5">
        <v>1667</v>
      </c>
      <c r="L5516" s="12">
        <f t="shared" si="808"/>
        <v>104.2</v>
      </c>
      <c r="M5516" s="2">
        <f t="shared" si="809"/>
        <v>104.2</v>
      </c>
      <c r="N5516" s="2" t="str">
        <f t="shared" si="810"/>
        <v/>
      </c>
      <c r="AG5516" s="72"/>
      <c r="AH5516" s="72"/>
      <c r="AI5516" s="72"/>
      <c r="AJ5516" s="72"/>
    </row>
    <row r="5517" spans="1:36" x14ac:dyDescent="0.25">
      <c r="A5517" s="30">
        <v>1.05685185185227</v>
      </c>
      <c r="B5517" s="29">
        <v>88.4</v>
      </c>
      <c r="C5517" s="61">
        <v>89.600000000000009</v>
      </c>
      <c r="D5517" s="70">
        <f t="shared" si="812"/>
        <v>88.4</v>
      </c>
      <c r="E5517" s="70">
        <f t="shared" si="813"/>
        <v>89.600000000000009</v>
      </c>
      <c r="F5517" s="5">
        <v>5513</v>
      </c>
      <c r="G5517" s="72"/>
      <c r="H5517" s="4">
        <f t="shared" si="806"/>
        <v>100</v>
      </c>
      <c r="I5517" s="4">
        <f t="shared" si="807"/>
        <v>125</v>
      </c>
      <c r="J5517" s="1">
        <f t="shared" si="811"/>
        <v>691830970.91893709</v>
      </c>
      <c r="K5517" s="5">
        <v>1667</v>
      </c>
      <c r="L5517" s="12">
        <f t="shared" si="808"/>
        <v>104.2</v>
      </c>
      <c r="M5517" s="2">
        <f t="shared" si="809"/>
        <v>104.2</v>
      </c>
      <c r="N5517" s="2" t="str">
        <f t="shared" si="810"/>
        <v/>
      </c>
      <c r="AG5517" s="72"/>
      <c r="AH5517" s="72"/>
      <c r="AI5517" s="72"/>
      <c r="AJ5517" s="72"/>
    </row>
    <row r="5518" spans="1:36" x14ac:dyDescent="0.25">
      <c r="A5518" s="30">
        <v>1.0568634259263401</v>
      </c>
      <c r="B5518" s="29">
        <v>89.2</v>
      </c>
      <c r="C5518" s="61">
        <v>89.600000000000009</v>
      </c>
      <c r="D5518" s="70">
        <f t="shared" si="812"/>
        <v>89.2</v>
      </c>
      <c r="E5518" s="70">
        <f t="shared" si="813"/>
        <v>89.600000000000009</v>
      </c>
      <c r="F5518" s="5">
        <v>5514</v>
      </c>
      <c r="G5518" s="72"/>
      <c r="H5518" s="4">
        <f t="shared" si="806"/>
        <v>100</v>
      </c>
      <c r="I5518" s="4">
        <f t="shared" si="807"/>
        <v>125</v>
      </c>
      <c r="J5518" s="1">
        <f t="shared" si="811"/>
        <v>831763771.10267103</v>
      </c>
      <c r="K5518" s="5">
        <v>1667</v>
      </c>
      <c r="L5518" s="12">
        <f t="shared" si="808"/>
        <v>104.2</v>
      </c>
      <c r="M5518" s="2">
        <f t="shared" si="809"/>
        <v>104.2</v>
      </c>
      <c r="N5518" s="2" t="str">
        <f t="shared" si="810"/>
        <v/>
      </c>
      <c r="AG5518" s="72"/>
      <c r="AH5518" s="72"/>
      <c r="AI5518" s="72"/>
      <c r="AJ5518" s="72"/>
    </row>
    <row r="5519" spans="1:36" x14ac:dyDescent="0.25">
      <c r="A5519" s="30">
        <v>1.0568750000004199</v>
      </c>
      <c r="B5519" s="29">
        <v>87.5</v>
      </c>
      <c r="C5519" s="61">
        <v>89.5</v>
      </c>
      <c r="D5519" s="70">
        <f t="shared" si="812"/>
        <v>87.5</v>
      </c>
      <c r="E5519" s="70">
        <f t="shared" si="813"/>
        <v>89.5</v>
      </c>
      <c r="F5519" s="5">
        <v>5515</v>
      </c>
      <c r="G5519" s="72"/>
      <c r="H5519" s="4">
        <f t="shared" si="806"/>
        <v>100</v>
      </c>
      <c r="I5519" s="4">
        <f t="shared" si="807"/>
        <v>125</v>
      </c>
      <c r="J5519" s="1">
        <f t="shared" si="811"/>
        <v>562341325.19035006</v>
      </c>
      <c r="K5519" s="5">
        <v>1667</v>
      </c>
      <c r="L5519" s="12">
        <f t="shared" si="808"/>
        <v>104.2</v>
      </c>
      <c r="M5519" s="2">
        <f t="shared" si="809"/>
        <v>104.2</v>
      </c>
      <c r="N5519" s="2" t="str">
        <f t="shared" si="810"/>
        <v/>
      </c>
      <c r="AG5519" s="72"/>
      <c r="AH5519" s="72"/>
      <c r="AI5519" s="72"/>
      <c r="AJ5519" s="72"/>
    </row>
    <row r="5520" spans="1:36" x14ac:dyDescent="0.25">
      <c r="A5520" s="30">
        <v>1.0568865740744899</v>
      </c>
      <c r="B5520" s="29">
        <v>86.2</v>
      </c>
      <c r="C5520" s="61">
        <v>86.8</v>
      </c>
      <c r="D5520" s="70">
        <f t="shared" si="812"/>
        <v>86.2</v>
      </c>
      <c r="E5520" s="70">
        <f t="shared" si="813"/>
        <v>86.8</v>
      </c>
      <c r="F5520" s="5">
        <v>5516</v>
      </c>
      <c r="G5520" s="72"/>
      <c r="H5520" s="4">
        <f t="shared" si="806"/>
        <v>100</v>
      </c>
      <c r="I5520" s="4">
        <f t="shared" si="807"/>
        <v>125</v>
      </c>
      <c r="J5520" s="1">
        <f t="shared" si="811"/>
        <v>416869383.47033662</v>
      </c>
      <c r="K5520" s="5">
        <v>1667</v>
      </c>
      <c r="L5520" s="12">
        <f t="shared" si="808"/>
        <v>104.2</v>
      </c>
      <c r="M5520" s="2">
        <f t="shared" si="809"/>
        <v>104.2</v>
      </c>
      <c r="N5520" s="2" t="str">
        <f t="shared" si="810"/>
        <v/>
      </c>
      <c r="AG5520" s="72"/>
      <c r="AH5520" s="72"/>
      <c r="AI5520" s="72"/>
      <c r="AJ5520" s="72"/>
    </row>
    <row r="5521" spans="1:36" x14ac:dyDescent="0.25">
      <c r="A5521" s="30">
        <v>1.05689814814857</v>
      </c>
      <c r="B5521" s="29">
        <v>86.2</v>
      </c>
      <c r="C5521" s="61">
        <v>87.2</v>
      </c>
      <c r="D5521" s="70">
        <f t="shared" si="812"/>
        <v>86.2</v>
      </c>
      <c r="E5521" s="70">
        <f t="shared" si="813"/>
        <v>87.2</v>
      </c>
      <c r="F5521" s="5">
        <v>5517</v>
      </c>
      <c r="G5521" s="72"/>
      <c r="H5521" s="4">
        <f t="shared" si="806"/>
        <v>100</v>
      </c>
      <c r="I5521" s="4">
        <f t="shared" si="807"/>
        <v>125</v>
      </c>
      <c r="J5521" s="1">
        <f t="shared" si="811"/>
        <v>416869383.47033662</v>
      </c>
      <c r="K5521" s="5">
        <v>1667</v>
      </c>
      <c r="L5521" s="12">
        <f t="shared" si="808"/>
        <v>104.2</v>
      </c>
      <c r="M5521" s="2">
        <f t="shared" si="809"/>
        <v>104.2</v>
      </c>
      <c r="N5521" s="2" t="str">
        <f t="shared" si="810"/>
        <v/>
      </c>
      <c r="AG5521" s="72"/>
      <c r="AH5521" s="72"/>
      <c r="AI5521" s="72"/>
      <c r="AJ5521" s="72"/>
    </row>
    <row r="5522" spans="1:36" x14ac:dyDescent="0.25">
      <c r="A5522" s="30">
        <v>1.05690972222264</v>
      </c>
      <c r="B5522" s="29">
        <v>86.3</v>
      </c>
      <c r="C5522" s="61">
        <v>87.1</v>
      </c>
      <c r="D5522" s="70">
        <f t="shared" si="812"/>
        <v>86.3</v>
      </c>
      <c r="E5522" s="70">
        <f t="shared" si="813"/>
        <v>87.1</v>
      </c>
      <c r="F5522" s="5">
        <v>5518</v>
      </c>
      <c r="G5522" s="72"/>
      <c r="H5522" s="4">
        <f t="shared" si="806"/>
        <v>100</v>
      </c>
      <c r="I5522" s="4">
        <f t="shared" si="807"/>
        <v>125</v>
      </c>
      <c r="J5522" s="1">
        <f t="shared" si="811"/>
        <v>426579518.80159235</v>
      </c>
      <c r="K5522" s="5">
        <v>1667</v>
      </c>
      <c r="L5522" s="12">
        <f t="shared" si="808"/>
        <v>104.2</v>
      </c>
      <c r="M5522" s="2">
        <f t="shared" si="809"/>
        <v>104.2</v>
      </c>
      <c r="N5522" s="2" t="str">
        <f t="shared" si="810"/>
        <v/>
      </c>
      <c r="AG5522" s="72"/>
      <c r="AH5522" s="72"/>
      <c r="AI5522" s="72"/>
      <c r="AJ5522" s="72"/>
    </row>
    <row r="5523" spans="1:36" x14ac:dyDescent="0.25">
      <c r="A5523" s="30">
        <v>1.0569212962967101</v>
      </c>
      <c r="B5523" s="29">
        <v>88.5</v>
      </c>
      <c r="C5523" s="61">
        <v>88.7</v>
      </c>
      <c r="D5523" s="70">
        <f t="shared" si="812"/>
        <v>88.5</v>
      </c>
      <c r="E5523" s="70">
        <f t="shared" si="813"/>
        <v>88.7</v>
      </c>
      <c r="F5523" s="5">
        <v>5519</v>
      </c>
      <c r="G5523" s="72"/>
      <c r="H5523" s="4">
        <f t="shared" si="806"/>
        <v>100</v>
      </c>
      <c r="I5523" s="4">
        <f t="shared" si="807"/>
        <v>125</v>
      </c>
      <c r="J5523" s="1">
        <f t="shared" si="811"/>
        <v>707945784.38413846</v>
      </c>
      <c r="K5523" s="5">
        <v>1667</v>
      </c>
      <c r="L5523" s="12">
        <f t="shared" si="808"/>
        <v>104.2</v>
      </c>
      <c r="M5523" s="2">
        <f t="shared" si="809"/>
        <v>104.2</v>
      </c>
      <c r="N5523" s="2" t="str">
        <f t="shared" si="810"/>
        <v/>
      </c>
      <c r="AG5523" s="72"/>
      <c r="AH5523" s="72"/>
      <c r="AI5523" s="72"/>
      <c r="AJ5523" s="72"/>
    </row>
    <row r="5524" spans="1:36" x14ac:dyDescent="0.25">
      <c r="A5524" s="30">
        <v>1.0569328703707901</v>
      </c>
      <c r="B5524" s="29">
        <v>86.9</v>
      </c>
      <c r="C5524" s="61">
        <v>87</v>
      </c>
      <c r="D5524" s="70">
        <f t="shared" si="812"/>
        <v>86.9</v>
      </c>
      <c r="E5524" s="70">
        <f t="shared" si="813"/>
        <v>87</v>
      </c>
      <c r="F5524" s="5">
        <v>5520</v>
      </c>
      <c r="G5524" s="72"/>
      <c r="H5524" s="4">
        <f t="shared" si="806"/>
        <v>100</v>
      </c>
      <c r="I5524" s="4">
        <f t="shared" si="807"/>
        <v>125</v>
      </c>
      <c r="J5524" s="1">
        <f t="shared" si="811"/>
        <v>489778819.36844903</v>
      </c>
      <c r="K5524" s="5">
        <v>1667</v>
      </c>
      <c r="L5524" s="12">
        <f t="shared" si="808"/>
        <v>104.2</v>
      </c>
      <c r="M5524" s="2">
        <f t="shared" si="809"/>
        <v>104.2</v>
      </c>
      <c r="N5524" s="2" t="str">
        <f t="shared" si="810"/>
        <v/>
      </c>
      <c r="AG5524" s="72"/>
      <c r="AH5524" s="72"/>
      <c r="AI5524" s="72"/>
      <c r="AJ5524" s="72"/>
    </row>
    <row r="5525" spans="1:36" x14ac:dyDescent="0.25">
      <c r="A5525" s="30">
        <v>1.0569444444448599</v>
      </c>
      <c r="B5525" s="29">
        <v>87.4</v>
      </c>
      <c r="C5525" s="61">
        <v>87.5</v>
      </c>
      <c r="D5525" s="70">
        <f t="shared" si="812"/>
        <v>87.4</v>
      </c>
      <c r="E5525" s="70">
        <f t="shared" si="813"/>
        <v>87.5</v>
      </c>
      <c r="F5525" s="5">
        <v>5521</v>
      </c>
      <c r="G5525" s="72"/>
      <c r="H5525" s="4">
        <f t="shared" si="806"/>
        <v>100</v>
      </c>
      <c r="I5525" s="4">
        <f t="shared" si="807"/>
        <v>125</v>
      </c>
      <c r="J5525" s="1">
        <f t="shared" si="811"/>
        <v>549540873.85762548</v>
      </c>
      <c r="K5525" s="5">
        <v>1667</v>
      </c>
      <c r="L5525" s="12">
        <f t="shared" si="808"/>
        <v>104.2</v>
      </c>
      <c r="M5525" s="2">
        <f t="shared" si="809"/>
        <v>104.2</v>
      </c>
      <c r="N5525" s="2" t="str">
        <f t="shared" si="810"/>
        <v/>
      </c>
      <c r="AG5525" s="72"/>
      <c r="AH5525" s="72"/>
      <c r="AI5525" s="72"/>
      <c r="AJ5525" s="72"/>
    </row>
    <row r="5526" spans="1:36" x14ac:dyDescent="0.25">
      <c r="A5526" s="30">
        <v>1.0569560185189399</v>
      </c>
      <c r="B5526" s="29">
        <v>87.1</v>
      </c>
      <c r="C5526" s="61">
        <v>88.3</v>
      </c>
      <c r="D5526" s="70">
        <f t="shared" si="812"/>
        <v>87.1</v>
      </c>
      <c r="E5526" s="70">
        <f t="shared" si="813"/>
        <v>88.3</v>
      </c>
      <c r="F5526" s="5">
        <v>5522</v>
      </c>
      <c r="G5526" s="72"/>
      <c r="H5526" s="4">
        <f t="shared" si="806"/>
        <v>100</v>
      </c>
      <c r="I5526" s="4">
        <f t="shared" si="807"/>
        <v>125</v>
      </c>
      <c r="J5526" s="1">
        <f t="shared" si="811"/>
        <v>512861383.99136406</v>
      </c>
      <c r="K5526" s="5">
        <v>1667</v>
      </c>
      <c r="L5526" s="12">
        <f t="shared" si="808"/>
        <v>104.2</v>
      </c>
      <c r="M5526" s="2">
        <f t="shared" si="809"/>
        <v>104.2</v>
      </c>
      <c r="N5526" s="2" t="str">
        <f t="shared" si="810"/>
        <v/>
      </c>
      <c r="AG5526" s="72"/>
      <c r="AH5526" s="72"/>
      <c r="AI5526" s="72"/>
      <c r="AJ5526" s="72"/>
    </row>
    <row r="5527" spans="1:36" x14ac:dyDescent="0.25">
      <c r="A5527" s="30">
        <v>1.05696759259301</v>
      </c>
      <c r="B5527" s="29">
        <v>86.9</v>
      </c>
      <c r="C5527" s="61">
        <v>87.300000000000011</v>
      </c>
      <c r="D5527" s="70">
        <f t="shared" si="812"/>
        <v>86.9</v>
      </c>
      <c r="E5527" s="70">
        <f t="shared" si="813"/>
        <v>87.300000000000011</v>
      </c>
      <c r="F5527" s="5">
        <v>5523</v>
      </c>
      <c r="G5527" s="72"/>
      <c r="H5527" s="4">
        <f t="shared" ref="H5527:H5590" si="814">X$15</f>
        <v>100</v>
      </c>
      <c r="I5527" s="4">
        <f t="shared" ref="I5527:I5590" si="815">X$36</f>
        <v>125</v>
      </c>
      <c r="J5527" s="1">
        <f t="shared" si="811"/>
        <v>489778819.36844903</v>
      </c>
      <c r="K5527" s="5">
        <v>1667</v>
      </c>
      <c r="L5527" s="12">
        <f t="shared" ref="L5527:L5590" si="816">ROUND(10*LOG10(SUM(J1928:J5527)/3600),1)</f>
        <v>104.2</v>
      </c>
      <c r="M5527" s="2">
        <f t="shared" ref="M5527:M5590" si="817">IF(L5527&gt;$X$15,L5527,"")</f>
        <v>104.2</v>
      </c>
      <c r="N5527" s="2" t="str">
        <f t="shared" ref="N5527:N5590" si="818">IF(E5527&gt;$X$36,E5527,"")</f>
        <v/>
      </c>
      <c r="AG5527" s="72"/>
      <c r="AH5527" s="72"/>
      <c r="AI5527" s="72"/>
      <c r="AJ5527" s="72"/>
    </row>
    <row r="5528" spans="1:36" x14ac:dyDescent="0.25">
      <c r="A5528" s="30">
        <v>1.05697916666709</v>
      </c>
      <c r="B5528" s="29">
        <v>87.5</v>
      </c>
      <c r="C5528" s="61">
        <v>89.5</v>
      </c>
      <c r="D5528" s="70">
        <f t="shared" si="812"/>
        <v>87.5</v>
      </c>
      <c r="E5528" s="70">
        <f t="shared" si="813"/>
        <v>89.5</v>
      </c>
      <c r="F5528" s="5">
        <v>5524</v>
      </c>
      <c r="G5528" s="72"/>
      <c r="H5528" s="4">
        <f t="shared" si="814"/>
        <v>100</v>
      </c>
      <c r="I5528" s="4">
        <f t="shared" si="815"/>
        <v>125</v>
      </c>
      <c r="J5528" s="1">
        <f t="shared" si="811"/>
        <v>562341325.19035006</v>
      </c>
      <c r="K5528" s="5">
        <v>1667</v>
      </c>
      <c r="L5528" s="12">
        <f t="shared" si="816"/>
        <v>104.2</v>
      </c>
      <c r="M5528" s="2">
        <f t="shared" si="817"/>
        <v>104.2</v>
      </c>
      <c r="N5528" s="2" t="str">
        <f t="shared" si="818"/>
        <v/>
      </c>
      <c r="AG5528" s="72"/>
      <c r="AH5528" s="72"/>
      <c r="AI5528" s="72"/>
      <c r="AJ5528" s="72"/>
    </row>
    <row r="5529" spans="1:36" x14ac:dyDescent="0.25">
      <c r="A5529" s="30">
        <v>1.0569907407411601</v>
      </c>
      <c r="B5529" s="29">
        <v>86.9</v>
      </c>
      <c r="C5529" s="61">
        <v>87.5</v>
      </c>
      <c r="D5529" s="70">
        <f t="shared" si="812"/>
        <v>86.9</v>
      </c>
      <c r="E5529" s="70">
        <f t="shared" si="813"/>
        <v>87.5</v>
      </c>
      <c r="F5529" s="5">
        <v>5525</v>
      </c>
      <c r="G5529" s="72"/>
      <c r="H5529" s="4">
        <f t="shared" si="814"/>
        <v>100</v>
      </c>
      <c r="I5529" s="4">
        <f t="shared" si="815"/>
        <v>125</v>
      </c>
      <c r="J5529" s="1">
        <f t="shared" si="811"/>
        <v>489778819.36844903</v>
      </c>
      <c r="K5529" s="5">
        <v>1667</v>
      </c>
      <c r="L5529" s="12">
        <f t="shared" si="816"/>
        <v>104.2</v>
      </c>
      <c r="M5529" s="2">
        <f t="shared" si="817"/>
        <v>104.2</v>
      </c>
      <c r="N5529" s="2" t="str">
        <f t="shared" si="818"/>
        <v/>
      </c>
      <c r="AG5529" s="72"/>
      <c r="AH5529" s="72"/>
      <c r="AI5529" s="72"/>
      <c r="AJ5529" s="72"/>
    </row>
    <row r="5530" spans="1:36" x14ac:dyDescent="0.25">
      <c r="A5530" s="30">
        <v>1.0570023148152301</v>
      </c>
      <c r="B5530" s="29">
        <v>87.4</v>
      </c>
      <c r="C5530" s="61">
        <v>87.5</v>
      </c>
      <c r="D5530" s="70">
        <f t="shared" si="812"/>
        <v>87.4</v>
      </c>
      <c r="E5530" s="70">
        <f t="shared" si="813"/>
        <v>87.5</v>
      </c>
      <c r="F5530" s="5">
        <v>5526</v>
      </c>
      <c r="G5530" s="72"/>
      <c r="H5530" s="4">
        <f t="shared" si="814"/>
        <v>100</v>
      </c>
      <c r="I5530" s="4">
        <f t="shared" si="815"/>
        <v>125</v>
      </c>
      <c r="J5530" s="1">
        <f t="shared" si="811"/>
        <v>549540873.85762548</v>
      </c>
      <c r="K5530" s="5">
        <v>1667</v>
      </c>
      <c r="L5530" s="12">
        <f t="shared" si="816"/>
        <v>104.2</v>
      </c>
      <c r="M5530" s="2">
        <f t="shared" si="817"/>
        <v>104.2</v>
      </c>
      <c r="N5530" s="2" t="str">
        <f t="shared" si="818"/>
        <v/>
      </c>
      <c r="AG5530" s="72"/>
      <c r="AH5530" s="72"/>
      <c r="AI5530" s="72"/>
      <c r="AJ5530" s="72"/>
    </row>
    <row r="5531" spans="1:36" x14ac:dyDescent="0.25">
      <c r="A5531" s="30">
        <v>1.0570138888893099</v>
      </c>
      <c r="B5531" s="29">
        <v>87.3</v>
      </c>
      <c r="C5531" s="61">
        <v>87.399999999999991</v>
      </c>
      <c r="D5531" s="70">
        <f t="shared" si="812"/>
        <v>87.3</v>
      </c>
      <c r="E5531" s="70">
        <f t="shared" si="813"/>
        <v>87.399999999999991</v>
      </c>
      <c r="F5531" s="5">
        <v>5527</v>
      </c>
      <c r="G5531" s="72"/>
      <c r="H5531" s="4">
        <f t="shared" si="814"/>
        <v>100</v>
      </c>
      <c r="I5531" s="4">
        <f t="shared" si="815"/>
        <v>125</v>
      </c>
      <c r="J5531" s="1">
        <f t="shared" si="811"/>
        <v>537031796.37025368</v>
      </c>
      <c r="K5531" s="5">
        <v>1667</v>
      </c>
      <c r="L5531" s="12">
        <f t="shared" si="816"/>
        <v>104.2</v>
      </c>
      <c r="M5531" s="2">
        <f t="shared" si="817"/>
        <v>104.2</v>
      </c>
      <c r="N5531" s="2" t="str">
        <f t="shared" si="818"/>
        <v/>
      </c>
      <c r="AG5531" s="72"/>
      <c r="AH5531" s="72"/>
      <c r="AI5531" s="72"/>
      <c r="AJ5531" s="72"/>
    </row>
    <row r="5532" spans="1:36" x14ac:dyDescent="0.25">
      <c r="A5532" s="30">
        <v>1.05702546296338</v>
      </c>
      <c r="B5532" s="29">
        <v>88.2</v>
      </c>
      <c r="C5532" s="61">
        <v>89.2</v>
      </c>
      <c r="D5532" s="70">
        <f t="shared" si="812"/>
        <v>88.2</v>
      </c>
      <c r="E5532" s="70">
        <f t="shared" si="813"/>
        <v>89.2</v>
      </c>
      <c r="F5532" s="5">
        <v>5528</v>
      </c>
      <c r="G5532" s="72"/>
      <c r="H5532" s="4">
        <f t="shared" si="814"/>
        <v>100</v>
      </c>
      <c r="I5532" s="4">
        <f t="shared" si="815"/>
        <v>125</v>
      </c>
      <c r="J5532" s="1">
        <f t="shared" si="811"/>
        <v>660693448.00759673</v>
      </c>
      <c r="K5532" s="5">
        <v>1667</v>
      </c>
      <c r="L5532" s="12">
        <f t="shared" si="816"/>
        <v>104.2</v>
      </c>
      <c r="M5532" s="2">
        <f t="shared" si="817"/>
        <v>104.2</v>
      </c>
      <c r="N5532" s="2" t="str">
        <f t="shared" si="818"/>
        <v/>
      </c>
      <c r="AG5532" s="72"/>
      <c r="AH5532" s="72"/>
      <c r="AI5532" s="72"/>
      <c r="AJ5532" s="72"/>
    </row>
    <row r="5533" spans="1:36" x14ac:dyDescent="0.25">
      <c r="A5533" s="30">
        <v>1.05703703703746</v>
      </c>
      <c r="B5533" s="29">
        <v>90.3</v>
      </c>
      <c r="C5533" s="61">
        <v>90.399999999999991</v>
      </c>
      <c r="D5533" s="70">
        <f t="shared" si="812"/>
        <v>90.3</v>
      </c>
      <c r="E5533" s="70">
        <f t="shared" si="813"/>
        <v>90.399999999999991</v>
      </c>
      <c r="F5533" s="5">
        <v>5529</v>
      </c>
      <c r="G5533" s="72"/>
      <c r="H5533" s="4">
        <f t="shared" si="814"/>
        <v>100</v>
      </c>
      <c r="I5533" s="4">
        <f t="shared" si="815"/>
        <v>125</v>
      </c>
      <c r="J5533" s="1">
        <f t="shared" si="811"/>
        <v>1071519305.2376053</v>
      </c>
      <c r="K5533" s="5">
        <v>1667</v>
      </c>
      <c r="L5533" s="12">
        <f t="shared" si="816"/>
        <v>104.2</v>
      </c>
      <c r="M5533" s="2">
        <f t="shared" si="817"/>
        <v>104.2</v>
      </c>
      <c r="N5533" s="2" t="str">
        <f t="shared" si="818"/>
        <v/>
      </c>
      <c r="AG5533" s="72"/>
      <c r="AH5533" s="72"/>
      <c r="AI5533" s="72"/>
      <c r="AJ5533" s="72"/>
    </row>
    <row r="5534" spans="1:36" x14ac:dyDescent="0.25">
      <c r="A5534" s="30">
        <v>1.05704861111153</v>
      </c>
      <c r="B5534" s="29">
        <v>89.7</v>
      </c>
      <c r="C5534" s="61">
        <v>89.8</v>
      </c>
      <c r="D5534" s="70">
        <f t="shared" si="812"/>
        <v>89.7</v>
      </c>
      <c r="E5534" s="70">
        <f t="shared" si="813"/>
        <v>89.8</v>
      </c>
      <c r="F5534" s="5">
        <v>5530</v>
      </c>
      <c r="G5534" s="72"/>
      <c r="H5534" s="4">
        <f t="shared" si="814"/>
        <v>100</v>
      </c>
      <c r="I5534" s="4">
        <f t="shared" si="815"/>
        <v>125</v>
      </c>
      <c r="J5534" s="1">
        <f t="shared" si="811"/>
        <v>933254300.79699397</v>
      </c>
      <c r="K5534" s="5">
        <v>1667</v>
      </c>
      <c r="L5534" s="12">
        <f t="shared" si="816"/>
        <v>104.2</v>
      </c>
      <c r="M5534" s="2">
        <f t="shared" si="817"/>
        <v>104.2</v>
      </c>
      <c r="N5534" s="2" t="str">
        <f t="shared" si="818"/>
        <v/>
      </c>
      <c r="AG5534" s="72"/>
      <c r="AH5534" s="72"/>
      <c r="AI5534" s="72"/>
      <c r="AJ5534" s="72"/>
    </row>
    <row r="5535" spans="1:36" x14ac:dyDescent="0.25">
      <c r="A5535" s="30">
        <v>1.0570601851856001</v>
      </c>
      <c r="B5535" s="29">
        <v>90.6</v>
      </c>
      <c r="C5535" s="61">
        <v>90.699999999999989</v>
      </c>
      <c r="D5535" s="70">
        <f t="shared" si="812"/>
        <v>90.6</v>
      </c>
      <c r="E5535" s="70">
        <f t="shared" si="813"/>
        <v>90.699999999999989</v>
      </c>
      <c r="F5535" s="5">
        <v>5531</v>
      </c>
      <c r="G5535" s="72"/>
      <c r="H5535" s="4">
        <f t="shared" si="814"/>
        <v>100</v>
      </c>
      <c r="I5535" s="4">
        <f t="shared" si="815"/>
        <v>125</v>
      </c>
      <c r="J5535" s="1">
        <f t="shared" si="811"/>
        <v>1148153621.4968812</v>
      </c>
      <c r="K5535" s="5">
        <v>1667</v>
      </c>
      <c r="L5535" s="12">
        <f t="shared" si="816"/>
        <v>104.2</v>
      </c>
      <c r="M5535" s="2">
        <f t="shared" si="817"/>
        <v>104.2</v>
      </c>
      <c r="N5535" s="2" t="str">
        <f t="shared" si="818"/>
        <v/>
      </c>
      <c r="AG5535" s="72"/>
      <c r="AH5535" s="72"/>
      <c r="AI5535" s="72"/>
      <c r="AJ5535" s="72"/>
    </row>
    <row r="5536" spans="1:36" x14ac:dyDescent="0.25">
      <c r="A5536" s="30">
        <v>1.0570717592596801</v>
      </c>
      <c r="B5536" s="29">
        <v>86.9</v>
      </c>
      <c r="C5536" s="61">
        <v>87</v>
      </c>
      <c r="D5536" s="70">
        <f t="shared" si="812"/>
        <v>86.9</v>
      </c>
      <c r="E5536" s="70">
        <f t="shared" si="813"/>
        <v>87</v>
      </c>
      <c r="F5536" s="5">
        <v>5532</v>
      </c>
      <c r="G5536" s="72"/>
      <c r="H5536" s="4">
        <f t="shared" si="814"/>
        <v>100</v>
      </c>
      <c r="I5536" s="4">
        <f t="shared" si="815"/>
        <v>125</v>
      </c>
      <c r="J5536" s="1">
        <f t="shared" si="811"/>
        <v>489778819.36844903</v>
      </c>
      <c r="K5536" s="5">
        <v>1667</v>
      </c>
      <c r="L5536" s="12">
        <f t="shared" si="816"/>
        <v>104.2</v>
      </c>
      <c r="M5536" s="2">
        <f t="shared" si="817"/>
        <v>104.2</v>
      </c>
      <c r="N5536" s="2" t="str">
        <f t="shared" si="818"/>
        <v/>
      </c>
      <c r="AG5536" s="72"/>
      <c r="AH5536" s="72"/>
      <c r="AI5536" s="72"/>
      <c r="AJ5536" s="72"/>
    </row>
    <row r="5537" spans="1:36" x14ac:dyDescent="0.25">
      <c r="A5537" s="30">
        <v>1.0570833333337499</v>
      </c>
      <c r="B5537" s="29">
        <v>89</v>
      </c>
      <c r="C5537" s="61">
        <v>89.1</v>
      </c>
      <c r="D5537" s="70">
        <f t="shared" si="812"/>
        <v>89</v>
      </c>
      <c r="E5537" s="70">
        <f t="shared" si="813"/>
        <v>89.1</v>
      </c>
      <c r="F5537" s="5">
        <v>5533</v>
      </c>
      <c r="G5537" s="72"/>
      <c r="H5537" s="4">
        <f t="shared" si="814"/>
        <v>100</v>
      </c>
      <c r="I5537" s="4">
        <f t="shared" si="815"/>
        <v>125</v>
      </c>
      <c r="J5537" s="1">
        <f t="shared" si="811"/>
        <v>794328234.72428453</v>
      </c>
      <c r="K5537" s="5">
        <v>1667</v>
      </c>
      <c r="L5537" s="12">
        <f t="shared" si="816"/>
        <v>104.2</v>
      </c>
      <c r="M5537" s="2">
        <f t="shared" si="817"/>
        <v>104.2</v>
      </c>
      <c r="N5537" s="2" t="str">
        <f t="shared" si="818"/>
        <v/>
      </c>
      <c r="AG5537" s="72"/>
      <c r="AH5537" s="72"/>
      <c r="AI5537" s="72"/>
      <c r="AJ5537" s="72"/>
    </row>
    <row r="5538" spans="1:36" x14ac:dyDescent="0.25">
      <c r="A5538" s="30">
        <v>1.05709490740783</v>
      </c>
      <c r="B5538" s="29">
        <v>88.4</v>
      </c>
      <c r="C5538" s="61">
        <v>88.5</v>
      </c>
      <c r="D5538" s="70">
        <f t="shared" si="812"/>
        <v>88.4</v>
      </c>
      <c r="E5538" s="70">
        <f t="shared" si="813"/>
        <v>88.5</v>
      </c>
      <c r="F5538" s="5">
        <v>5534</v>
      </c>
      <c r="G5538" s="72"/>
      <c r="H5538" s="4">
        <f t="shared" si="814"/>
        <v>100</v>
      </c>
      <c r="I5538" s="4">
        <f t="shared" si="815"/>
        <v>125</v>
      </c>
      <c r="J5538" s="1">
        <f t="shared" si="811"/>
        <v>691830970.91893709</v>
      </c>
      <c r="K5538" s="5">
        <v>1667</v>
      </c>
      <c r="L5538" s="12">
        <f t="shared" si="816"/>
        <v>104.2</v>
      </c>
      <c r="M5538" s="2">
        <f t="shared" si="817"/>
        <v>104.2</v>
      </c>
      <c r="N5538" s="2" t="str">
        <f t="shared" si="818"/>
        <v/>
      </c>
      <c r="AG5538" s="72"/>
      <c r="AH5538" s="72"/>
      <c r="AI5538" s="72"/>
      <c r="AJ5538" s="72"/>
    </row>
    <row r="5539" spans="1:36" x14ac:dyDescent="0.25">
      <c r="A5539" s="30">
        <v>1.0571064814819</v>
      </c>
      <c r="B5539" s="29">
        <v>85.4</v>
      </c>
      <c r="C5539" s="61">
        <v>85.5</v>
      </c>
      <c r="D5539" s="70">
        <f t="shared" si="812"/>
        <v>85.4</v>
      </c>
      <c r="E5539" s="70">
        <f t="shared" si="813"/>
        <v>85.5</v>
      </c>
      <c r="F5539" s="5">
        <v>5535</v>
      </c>
      <c r="G5539" s="72"/>
      <c r="H5539" s="4">
        <f t="shared" si="814"/>
        <v>100</v>
      </c>
      <c r="I5539" s="4">
        <f t="shared" si="815"/>
        <v>125</v>
      </c>
      <c r="J5539" s="1">
        <f t="shared" si="811"/>
        <v>346736850.45253289</v>
      </c>
      <c r="K5539" s="5">
        <v>1667</v>
      </c>
      <c r="L5539" s="12">
        <f t="shared" si="816"/>
        <v>104.2</v>
      </c>
      <c r="M5539" s="2">
        <f t="shared" si="817"/>
        <v>104.2</v>
      </c>
      <c r="N5539" s="2" t="str">
        <f t="shared" si="818"/>
        <v/>
      </c>
      <c r="AG5539" s="72"/>
      <c r="AH5539" s="72"/>
      <c r="AI5539" s="72"/>
      <c r="AJ5539" s="72"/>
    </row>
    <row r="5540" spans="1:36" x14ac:dyDescent="0.25">
      <c r="A5540" s="30">
        <v>1.05711805555598</v>
      </c>
      <c r="B5540" s="29">
        <v>85.2</v>
      </c>
      <c r="C5540" s="61">
        <v>85.3</v>
      </c>
      <c r="D5540" s="70">
        <f t="shared" si="812"/>
        <v>85.2</v>
      </c>
      <c r="E5540" s="70">
        <f t="shared" si="813"/>
        <v>85.3</v>
      </c>
      <c r="F5540" s="5">
        <v>5536</v>
      </c>
      <c r="G5540" s="72"/>
      <c r="H5540" s="4">
        <f t="shared" si="814"/>
        <v>100</v>
      </c>
      <c r="I5540" s="4">
        <f t="shared" si="815"/>
        <v>125</v>
      </c>
      <c r="J5540" s="1">
        <f t="shared" si="811"/>
        <v>331131121.48259121</v>
      </c>
      <c r="K5540" s="5">
        <v>1667</v>
      </c>
      <c r="L5540" s="12">
        <f t="shared" si="816"/>
        <v>104.2</v>
      </c>
      <c r="M5540" s="2">
        <f t="shared" si="817"/>
        <v>104.2</v>
      </c>
      <c r="N5540" s="2" t="str">
        <f t="shared" si="818"/>
        <v/>
      </c>
      <c r="AG5540" s="72"/>
      <c r="AH5540" s="72"/>
      <c r="AI5540" s="72"/>
      <c r="AJ5540" s="72"/>
    </row>
    <row r="5541" spans="1:36" x14ac:dyDescent="0.25">
      <c r="A5541" s="30">
        <v>1.0571296296300501</v>
      </c>
      <c r="B5541" s="29">
        <v>86.9</v>
      </c>
      <c r="C5541" s="61">
        <v>87</v>
      </c>
      <c r="D5541" s="70">
        <f t="shared" si="812"/>
        <v>86.9</v>
      </c>
      <c r="E5541" s="70">
        <f t="shared" si="813"/>
        <v>87</v>
      </c>
      <c r="F5541" s="5">
        <v>5537</v>
      </c>
      <c r="G5541" s="72"/>
      <c r="H5541" s="4">
        <f t="shared" si="814"/>
        <v>100</v>
      </c>
      <c r="I5541" s="4">
        <f t="shared" si="815"/>
        <v>125</v>
      </c>
      <c r="J5541" s="1">
        <f t="shared" si="811"/>
        <v>489778819.36844903</v>
      </c>
      <c r="K5541" s="5">
        <v>1667</v>
      </c>
      <c r="L5541" s="12">
        <f t="shared" si="816"/>
        <v>104.2</v>
      </c>
      <c r="M5541" s="2">
        <f t="shared" si="817"/>
        <v>104.2</v>
      </c>
      <c r="N5541" s="2" t="str">
        <f t="shared" si="818"/>
        <v/>
      </c>
      <c r="AG5541" s="72"/>
      <c r="AH5541" s="72"/>
      <c r="AI5541" s="72"/>
      <c r="AJ5541" s="72"/>
    </row>
    <row r="5542" spans="1:36" x14ac:dyDescent="0.25">
      <c r="A5542" s="30">
        <v>1.0571412037041199</v>
      </c>
      <c r="B5542" s="29">
        <v>88.5</v>
      </c>
      <c r="C5542" s="61">
        <v>88.6</v>
      </c>
      <c r="D5542" s="70">
        <f t="shared" si="812"/>
        <v>88.5</v>
      </c>
      <c r="E5542" s="70">
        <f t="shared" si="813"/>
        <v>88.6</v>
      </c>
      <c r="F5542" s="5">
        <v>5538</v>
      </c>
      <c r="G5542" s="72"/>
      <c r="H5542" s="4">
        <f t="shared" si="814"/>
        <v>100</v>
      </c>
      <c r="I5542" s="4">
        <f t="shared" si="815"/>
        <v>125</v>
      </c>
      <c r="J5542" s="1">
        <f t="shared" si="811"/>
        <v>707945784.38413846</v>
      </c>
      <c r="K5542" s="5">
        <v>1667</v>
      </c>
      <c r="L5542" s="12">
        <f t="shared" si="816"/>
        <v>104.2</v>
      </c>
      <c r="M5542" s="2">
        <f t="shared" si="817"/>
        <v>104.2</v>
      </c>
      <c r="N5542" s="2" t="str">
        <f t="shared" si="818"/>
        <v/>
      </c>
      <c r="AG5542" s="72"/>
      <c r="AH5542" s="72"/>
      <c r="AI5542" s="72"/>
      <c r="AJ5542" s="72"/>
    </row>
    <row r="5543" spans="1:36" x14ac:dyDescent="0.25">
      <c r="A5543" s="30">
        <v>1.0571527777781999</v>
      </c>
      <c r="B5543" s="29">
        <v>87.8</v>
      </c>
      <c r="C5543" s="61">
        <v>87.899999999999991</v>
      </c>
      <c r="D5543" s="70">
        <f t="shared" si="812"/>
        <v>87.8</v>
      </c>
      <c r="E5543" s="70">
        <f t="shared" si="813"/>
        <v>87.899999999999991</v>
      </c>
      <c r="F5543" s="5">
        <v>5539</v>
      </c>
      <c r="G5543" s="72"/>
      <c r="H5543" s="4">
        <f t="shared" si="814"/>
        <v>100</v>
      </c>
      <c r="I5543" s="4">
        <f t="shared" si="815"/>
        <v>125</v>
      </c>
      <c r="J5543" s="1">
        <f t="shared" si="811"/>
        <v>602559586.07435858</v>
      </c>
      <c r="K5543" s="5">
        <v>1667</v>
      </c>
      <c r="L5543" s="12">
        <f t="shared" si="816"/>
        <v>104.2</v>
      </c>
      <c r="M5543" s="2">
        <f t="shared" si="817"/>
        <v>104.2</v>
      </c>
      <c r="N5543" s="2" t="str">
        <f t="shared" si="818"/>
        <v/>
      </c>
      <c r="AG5543" s="72"/>
      <c r="AH5543" s="72"/>
      <c r="AI5543" s="72"/>
      <c r="AJ5543" s="72"/>
    </row>
    <row r="5544" spans="1:36" x14ac:dyDescent="0.25">
      <c r="A5544" s="30">
        <v>1.05716435185227</v>
      </c>
      <c r="B5544" s="29">
        <v>87</v>
      </c>
      <c r="C5544" s="61">
        <v>87.1</v>
      </c>
      <c r="D5544" s="70">
        <f t="shared" si="812"/>
        <v>87</v>
      </c>
      <c r="E5544" s="70">
        <f t="shared" si="813"/>
        <v>87.1</v>
      </c>
      <c r="F5544" s="5">
        <v>5540</v>
      </c>
      <c r="G5544" s="72"/>
      <c r="H5544" s="4">
        <f t="shared" si="814"/>
        <v>100</v>
      </c>
      <c r="I5544" s="4">
        <f t="shared" si="815"/>
        <v>125</v>
      </c>
      <c r="J5544" s="1">
        <f t="shared" si="811"/>
        <v>501187233.62727159</v>
      </c>
      <c r="K5544" s="5">
        <v>1667</v>
      </c>
      <c r="L5544" s="12">
        <f t="shared" si="816"/>
        <v>104.2</v>
      </c>
      <c r="M5544" s="2">
        <f t="shared" si="817"/>
        <v>104.2</v>
      </c>
      <c r="N5544" s="2" t="str">
        <f t="shared" si="818"/>
        <v/>
      </c>
      <c r="AG5544" s="72"/>
      <c r="AH5544" s="72"/>
      <c r="AI5544" s="72"/>
      <c r="AJ5544" s="72"/>
    </row>
    <row r="5545" spans="1:36" x14ac:dyDescent="0.25">
      <c r="A5545" s="30">
        <v>1.05717592592635</v>
      </c>
      <c r="B5545" s="29">
        <v>88.6</v>
      </c>
      <c r="C5545" s="61">
        <v>88.699999999999989</v>
      </c>
      <c r="D5545" s="70">
        <f t="shared" si="812"/>
        <v>88.6</v>
      </c>
      <c r="E5545" s="70">
        <f t="shared" si="813"/>
        <v>88.699999999999989</v>
      </c>
      <c r="F5545" s="5">
        <v>5541</v>
      </c>
      <c r="G5545" s="72"/>
      <c r="H5545" s="4">
        <f t="shared" si="814"/>
        <v>100</v>
      </c>
      <c r="I5545" s="4">
        <f t="shared" si="815"/>
        <v>125</v>
      </c>
      <c r="J5545" s="1">
        <f t="shared" si="811"/>
        <v>724435960.07499051</v>
      </c>
      <c r="K5545" s="5">
        <v>1667</v>
      </c>
      <c r="L5545" s="12">
        <f t="shared" si="816"/>
        <v>104.2</v>
      </c>
      <c r="M5545" s="2">
        <f t="shared" si="817"/>
        <v>104.2</v>
      </c>
      <c r="N5545" s="2" t="str">
        <f t="shared" si="818"/>
        <v/>
      </c>
      <c r="AG5545" s="72"/>
      <c r="AH5545" s="72"/>
      <c r="AI5545" s="72"/>
      <c r="AJ5545" s="72"/>
    </row>
    <row r="5546" spans="1:36" x14ac:dyDescent="0.25">
      <c r="A5546" s="30">
        <v>1.0571875000004201</v>
      </c>
      <c r="B5546" s="29">
        <v>87.1</v>
      </c>
      <c r="C5546" s="61">
        <v>87.199999999999989</v>
      </c>
      <c r="D5546" s="70">
        <f t="shared" si="812"/>
        <v>87.1</v>
      </c>
      <c r="E5546" s="70">
        <f t="shared" si="813"/>
        <v>87.199999999999989</v>
      </c>
      <c r="F5546" s="5">
        <v>5542</v>
      </c>
      <c r="G5546" s="72"/>
      <c r="H5546" s="4">
        <f t="shared" si="814"/>
        <v>100</v>
      </c>
      <c r="I5546" s="4">
        <f t="shared" si="815"/>
        <v>125</v>
      </c>
      <c r="J5546" s="1">
        <f t="shared" si="811"/>
        <v>512861383.99136406</v>
      </c>
      <c r="K5546" s="5">
        <v>1667</v>
      </c>
      <c r="L5546" s="12">
        <f t="shared" si="816"/>
        <v>104.2</v>
      </c>
      <c r="M5546" s="2">
        <f t="shared" si="817"/>
        <v>104.2</v>
      </c>
      <c r="N5546" s="2" t="str">
        <f t="shared" si="818"/>
        <v/>
      </c>
      <c r="AG5546" s="72"/>
      <c r="AH5546" s="72"/>
      <c r="AI5546" s="72"/>
      <c r="AJ5546" s="72"/>
    </row>
    <row r="5547" spans="1:36" x14ac:dyDescent="0.25">
      <c r="A5547" s="30">
        <v>1.0571990740744901</v>
      </c>
      <c r="B5547" s="29">
        <v>86</v>
      </c>
      <c r="C5547" s="61">
        <v>86.1</v>
      </c>
      <c r="D5547" s="70">
        <f t="shared" si="812"/>
        <v>86</v>
      </c>
      <c r="E5547" s="70">
        <f t="shared" si="813"/>
        <v>86.1</v>
      </c>
      <c r="F5547" s="5">
        <v>5543</v>
      </c>
      <c r="G5547" s="72"/>
      <c r="H5547" s="4">
        <f t="shared" si="814"/>
        <v>100</v>
      </c>
      <c r="I5547" s="4">
        <f t="shared" si="815"/>
        <v>125</v>
      </c>
      <c r="J5547" s="1">
        <f t="shared" si="811"/>
        <v>398107170.55349708</v>
      </c>
      <c r="K5547" s="5">
        <v>1667</v>
      </c>
      <c r="L5547" s="12">
        <f t="shared" si="816"/>
        <v>104.2</v>
      </c>
      <c r="M5547" s="2">
        <f t="shared" si="817"/>
        <v>104.2</v>
      </c>
      <c r="N5547" s="2" t="str">
        <f t="shared" si="818"/>
        <v/>
      </c>
      <c r="AG5547" s="72"/>
      <c r="AH5547" s="72"/>
      <c r="AI5547" s="72"/>
      <c r="AJ5547" s="72"/>
    </row>
    <row r="5548" spans="1:36" x14ac:dyDescent="0.25">
      <c r="A5548" s="30">
        <v>1.0572106481485699</v>
      </c>
      <c r="B5548" s="29">
        <v>87.9</v>
      </c>
      <c r="C5548" s="61">
        <v>88</v>
      </c>
      <c r="D5548" s="70">
        <f t="shared" si="812"/>
        <v>87.9</v>
      </c>
      <c r="E5548" s="70">
        <f t="shared" si="813"/>
        <v>88</v>
      </c>
      <c r="F5548" s="5">
        <v>5544</v>
      </c>
      <c r="G5548" s="72"/>
      <c r="H5548" s="4">
        <f t="shared" si="814"/>
        <v>100</v>
      </c>
      <c r="I5548" s="4">
        <f t="shared" si="815"/>
        <v>125</v>
      </c>
      <c r="J5548" s="1">
        <f t="shared" si="811"/>
        <v>616595001.86148512</v>
      </c>
      <c r="K5548" s="5">
        <v>1667</v>
      </c>
      <c r="L5548" s="12">
        <f t="shared" si="816"/>
        <v>104.2</v>
      </c>
      <c r="M5548" s="2">
        <f t="shared" si="817"/>
        <v>104.2</v>
      </c>
      <c r="N5548" s="2" t="str">
        <f t="shared" si="818"/>
        <v/>
      </c>
      <c r="AG5548" s="72"/>
      <c r="AH5548" s="72"/>
      <c r="AI5548" s="72"/>
      <c r="AJ5548" s="72"/>
    </row>
    <row r="5549" spans="1:36" x14ac:dyDescent="0.25">
      <c r="A5549" s="30">
        <v>1.05722222222264</v>
      </c>
      <c r="B5549" s="29">
        <v>86.7</v>
      </c>
      <c r="C5549" s="61">
        <v>86.8</v>
      </c>
      <c r="D5549" s="70">
        <f t="shared" si="812"/>
        <v>86.7</v>
      </c>
      <c r="E5549" s="70">
        <f t="shared" si="813"/>
        <v>86.8</v>
      </c>
      <c r="F5549" s="5">
        <v>5545</v>
      </c>
      <c r="G5549" s="72"/>
      <c r="H5549" s="4">
        <f t="shared" si="814"/>
        <v>100</v>
      </c>
      <c r="I5549" s="4">
        <f t="shared" si="815"/>
        <v>125</v>
      </c>
      <c r="J5549" s="1">
        <f t="shared" si="811"/>
        <v>467735141.28719932</v>
      </c>
      <c r="K5549" s="5">
        <v>1667</v>
      </c>
      <c r="L5549" s="12">
        <f t="shared" si="816"/>
        <v>104.2</v>
      </c>
      <c r="M5549" s="2">
        <f t="shared" si="817"/>
        <v>104.2</v>
      </c>
      <c r="N5549" s="2" t="str">
        <f t="shared" si="818"/>
        <v/>
      </c>
      <c r="AG5549" s="72"/>
      <c r="AH5549" s="72"/>
      <c r="AI5549" s="72"/>
      <c r="AJ5549" s="72"/>
    </row>
    <row r="5550" spans="1:36" x14ac:dyDescent="0.25">
      <c r="A5550" s="30">
        <v>1.05723379629672</v>
      </c>
      <c r="B5550" s="29">
        <v>86.3</v>
      </c>
      <c r="C5550" s="61">
        <v>86.399999999999991</v>
      </c>
      <c r="D5550" s="70">
        <f t="shared" si="812"/>
        <v>86.3</v>
      </c>
      <c r="E5550" s="70">
        <f t="shared" si="813"/>
        <v>86.399999999999991</v>
      </c>
      <c r="F5550" s="5">
        <v>5546</v>
      </c>
      <c r="G5550" s="72"/>
      <c r="H5550" s="4">
        <f t="shared" si="814"/>
        <v>100</v>
      </c>
      <c r="I5550" s="4">
        <f t="shared" si="815"/>
        <v>125</v>
      </c>
      <c r="J5550" s="1">
        <f t="shared" si="811"/>
        <v>426579518.80159235</v>
      </c>
      <c r="K5550" s="5">
        <v>1667</v>
      </c>
      <c r="L5550" s="12">
        <f t="shared" si="816"/>
        <v>104.2</v>
      </c>
      <c r="M5550" s="2">
        <f t="shared" si="817"/>
        <v>104.2</v>
      </c>
      <c r="N5550" s="2" t="str">
        <f t="shared" si="818"/>
        <v/>
      </c>
      <c r="AG5550" s="72"/>
      <c r="AH5550" s="72"/>
      <c r="AI5550" s="72"/>
      <c r="AJ5550" s="72"/>
    </row>
    <row r="5551" spans="1:36" x14ac:dyDescent="0.25">
      <c r="A5551" s="30">
        <v>1.05724537037079</v>
      </c>
      <c r="B5551" s="29">
        <v>88.3</v>
      </c>
      <c r="C5551" s="61">
        <v>88.399999999999991</v>
      </c>
      <c r="D5551" s="70">
        <f t="shared" si="812"/>
        <v>88.3</v>
      </c>
      <c r="E5551" s="70">
        <f t="shared" si="813"/>
        <v>88.399999999999991</v>
      </c>
      <c r="F5551" s="5">
        <v>5547</v>
      </c>
      <c r="G5551" s="72"/>
      <c r="H5551" s="4">
        <f t="shared" si="814"/>
        <v>100</v>
      </c>
      <c r="I5551" s="4">
        <f t="shared" si="815"/>
        <v>125</v>
      </c>
      <c r="J5551" s="1">
        <f t="shared" si="811"/>
        <v>676082975.39198244</v>
      </c>
      <c r="K5551" s="5">
        <v>1667</v>
      </c>
      <c r="L5551" s="12">
        <f t="shared" si="816"/>
        <v>104.2</v>
      </c>
      <c r="M5551" s="2">
        <f t="shared" si="817"/>
        <v>104.2</v>
      </c>
      <c r="N5551" s="2" t="str">
        <f t="shared" si="818"/>
        <v/>
      </c>
      <c r="AG5551" s="72"/>
      <c r="AH5551" s="72"/>
      <c r="AI5551" s="72"/>
      <c r="AJ5551" s="72"/>
    </row>
    <row r="5552" spans="1:36" x14ac:dyDescent="0.25">
      <c r="A5552" s="30">
        <v>1.0572569444448601</v>
      </c>
      <c r="B5552" s="29">
        <v>87.6</v>
      </c>
      <c r="C5552" s="61">
        <v>87.699999999999989</v>
      </c>
      <c r="D5552" s="70">
        <f t="shared" si="812"/>
        <v>87.6</v>
      </c>
      <c r="E5552" s="70">
        <f t="shared" si="813"/>
        <v>87.699999999999989</v>
      </c>
      <c r="F5552" s="5">
        <v>5548</v>
      </c>
      <c r="G5552" s="72"/>
      <c r="H5552" s="4">
        <f t="shared" si="814"/>
        <v>100</v>
      </c>
      <c r="I5552" s="4">
        <f t="shared" si="815"/>
        <v>125</v>
      </c>
      <c r="J5552" s="1">
        <f t="shared" si="811"/>
        <v>575439937.33715785</v>
      </c>
      <c r="K5552" s="5">
        <v>1667</v>
      </c>
      <c r="L5552" s="12">
        <f t="shared" si="816"/>
        <v>104.2</v>
      </c>
      <c r="M5552" s="2">
        <f t="shared" si="817"/>
        <v>104.2</v>
      </c>
      <c r="N5552" s="2" t="str">
        <f t="shared" si="818"/>
        <v/>
      </c>
      <c r="AG5552" s="72"/>
      <c r="AH5552" s="72"/>
      <c r="AI5552" s="72"/>
      <c r="AJ5552" s="72"/>
    </row>
    <row r="5553" spans="1:36" x14ac:dyDescent="0.25">
      <c r="A5553" s="30">
        <v>1.0572685185189401</v>
      </c>
      <c r="B5553" s="29">
        <v>88.2</v>
      </c>
      <c r="C5553" s="61">
        <v>88.3</v>
      </c>
      <c r="D5553" s="70">
        <f t="shared" si="812"/>
        <v>88.2</v>
      </c>
      <c r="E5553" s="70">
        <f t="shared" si="813"/>
        <v>88.3</v>
      </c>
      <c r="F5553" s="5">
        <v>5549</v>
      </c>
      <c r="G5553" s="72"/>
      <c r="H5553" s="4">
        <f t="shared" si="814"/>
        <v>100</v>
      </c>
      <c r="I5553" s="4">
        <f t="shared" si="815"/>
        <v>125</v>
      </c>
      <c r="J5553" s="1">
        <f t="shared" si="811"/>
        <v>660693448.00759673</v>
      </c>
      <c r="K5553" s="5">
        <v>1667</v>
      </c>
      <c r="L5553" s="12">
        <f t="shared" si="816"/>
        <v>104.2</v>
      </c>
      <c r="M5553" s="2">
        <f t="shared" si="817"/>
        <v>104.2</v>
      </c>
      <c r="N5553" s="2" t="str">
        <f t="shared" si="818"/>
        <v/>
      </c>
      <c r="AG5553" s="72"/>
      <c r="AH5553" s="72"/>
      <c r="AI5553" s="72"/>
      <c r="AJ5553" s="72"/>
    </row>
    <row r="5554" spans="1:36" x14ac:dyDescent="0.25">
      <c r="A5554" s="30">
        <v>1.0572800925930099</v>
      </c>
      <c r="B5554" s="29">
        <v>89.7</v>
      </c>
      <c r="C5554" s="61">
        <v>89.8</v>
      </c>
      <c r="D5554" s="70">
        <f t="shared" si="812"/>
        <v>89.7</v>
      </c>
      <c r="E5554" s="70">
        <f t="shared" si="813"/>
        <v>89.8</v>
      </c>
      <c r="F5554" s="5">
        <v>5550</v>
      </c>
      <c r="G5554" s="72"/>
      <c r="H5554" s="4">
        <f t="shared" si="814"/>
        <v>100</v>
      </c>
      <c r="I5554" s="4">
        <f t="shared" si="815"/>
        <v>125</v>
      </c>
      <c r="J5554" s="1">
        <f t="shared" si="811"/>
        <v>933254300.79699397</v>
      </c>
      <c r="K5554" s="5">
        <v>1667</v>
      </c>
      <c r="L5554" s="12">
        <f t="shared" si="816"/>
        <v>104.2</v>
      </c>
      <c r="M5554" s="2">
        <f t="shared" si="817"/>
        <v>104.2</v>
      </c>
      <c r="N5554" s="2" t="str">
        <f t="shared" si="818"/>
        <v/>
      </c>
      <c r="AG5554" s="72"/>
      <c r="AH5554" s="72"/>
      <c r="AI5554" s="72"/>
      <c r="AJ5554" s="72"/>
    </row>
    <row r="5555" spans="1:36" x14ac:dyDescent="0.25">
      <c r="A5555" s="30">
        <v>1.05729166666709</v>
      </c>
      <c r="B5555" s="29">
        <v>87.4</v>
      </c>
      <c r="C5555" s="61">
        <v>87.5</v>
      </c>
      <c r="D5555" s="70">
        <f t="shared" si="812"/>
        <v>87.4</v>
      </c>
      <c r="E5555" s="70">
        <f t="shared" si="813"/>
        <v>87.5</v>
      </c>
      <c r="F5555" s="5">
        <v>5551</v>
      </c>
      <c r="G5555" s="72"/>
      <c r="H5555" s="4">
        <f t="shared" si="814"/>
        <v>100</v>
      </c>
      <c r="I5555" s="4">
        <f t="shared" si="815"/>
        <v>125</v>
      </c>
      <c r="J5555" s="1">
        <f t="shared" si="811"/>
        <v>549540873.85762548</v>
      </c>
      <c r="K5555" s="5">
        <v>1667</v>
      </c>
      <c r="L5555" s="12">
        <f t="shared" si="816"/>
        <v>104.2</v>
      </c>
      <c r="M5555" s="2">
        <f t="shared" si="817"/>
        <v>104.2</v>
      </c>
      <c r="N5555" s="2" t="str">
        <f t="shared" si="818"/>
        <v/>
      </c>
      <c r="AG5555" s="72"/>
      <c r="AH5555" s="72"/>
      <c r="AI5555" s="72"/>
      <c r="AJ5555" s="72"/>
    </row>
    <row r="5556" spans="1:36" x14ac:dyDescent="0.25">
      <c r="A5556" s="30">
        <v>1.05730324074116</v>
      </c>
      <c r="B5556" s="29">
        <v>89.4</v>
      </c>
      <c r="C5556" s="61">
        <v>89.5</v>
      </c>
      <c r="D5556" s="70">
        <f t="shared" si="812"/>
        <v>89.4</v>
      </c>
      <c r="E5556" s="70">
        <f t="shared" si="813"/>
        <v>89.5</v>
      </c>
      <c r="F5556" s="5">
        <v>5552</v>
      </c>
      <c r="G5556" s="72"/>
      <c r="H5556" s="4">
        <f t="shared" si="814"/>
        <v>100</v>
      </c>
      <c r="I5556" s="4">
        <f t="shared" si="815"/>
        <v>125</v>
      </c>
      <c r="J5556" s="1">
        <f t="shared" si="811"/>
        <v>870963589.95608366</v>
      </c>
      <c r="K5556" s="5">
        <v>1667</v>
      </c>
      <c r="L5556" s="12">
        <f t="shared" si="816"/>
        <v>104.2</v>
      </c>
      <c r="M5556" s="2">
        <f t="shared" si="817"/>
        <v>104.2</v>
      </c>
      <c r="N5556" s="2" t="str">
        <f t="shared" si="818"/>
        <v/>
      </c>
      <c r="AG5556" s="72"/>
      <c r="AH5556" s="72"/>
      <c r="AI5556" s="72"/>
      <c r="AJ5556" s="72"/>
    </row>
    <row r="5557" spans="1:36" x14ac:dyDescent="0.25">
      <c r="A5557" s="30">
        <v>1.05731481481524</v>
      </c>
      <c r="B5557" s="29">
        <v>87.3</v>
      </c>
      <c r="C5557" s="61">
        <v>87.399999999999991</v>
      </c>
      <c r="D5557" s="70">
        <f t="shared" si="812"/>
        <v>87.3</v>
      </c>
      <c r="E5557" s="70">
        <f t="shared" si="813"/>
        <v>87.399999999999991</v>
      </c>
      <c r="F5557" s="5">
        <v>5553</v>
      </c>
      <c r="G5557" s="72"/>
      <c r="H5557" s="4">
        <f t="shared" si="814"/>
        <v>100</v>
      </c>
      <c r="I5557" s="4">
        <f t="shared" si="815"/>
        <v>125</v>
      </c>
      <c r="J5557" s="1">
        <f t="shared" si="811"/>
        <v>537031796.37025368</v>
      </c>
      <c r="K5557" s="5">
        <v>1667</v>
      </c>
      <c r="L5557" s="12">
        <f t="shared" si="816"/>
        <v>104.2</v>
      </c>
      <c r="M5557" s="2">
        <f t="shared" si="817"/>
        <v>104.2</v>
      </c>
      <c r="N5557" s="2" t="str">
        <f t="shared" si="818"/>
        <v/>
      </c>
      <c r="AG5557" s="72"/>
      <c r="AH5557" s="72"/>
      <c r="AI5557" s="72"/>
      <c r="AJ5557" s="72"/>
    </row>
    <row r="5558" spans="1:36" x14ac:dyDescent="0.25">
      <c r="A5558" s="30">
        <v>1.0573263888893101</v>
      </c>
      <c r="B5558" s="29">
        <v>89</v>
      </c>
      <c r="C5558" s="61">
        <v>89.1</v>
      </c>
      <c r="D5558" s="70">
        <f t="shared" si="812"/>
        <v>89</v>
      </c>
      <c r="E5558" s="70">
        <f t="shared" si="813"/>
        <v>89.1</v>
      </c>
      <c r="F5558" s="5">
        <v>5554</v>
      </c>
      <c r="G5558" s="72"/>
      <c r="H5558" s="4">
        <f t="shared" si="814"/>
        <v>100</v>
      </c>
      <c r="I5558" s="4">
        <f t="shared" si="815"/>
        <v>125</v>
      </c>
      <c r="J5558" s="1">
        <f t="shared" si="811"/>
        <v>794328234.72428453</v>
      </c>
      <c r="K5558" s="5">
        <v>1667</v>
      </c>
      <c r="L5558" s="12">
        <f t="shared" si="816"/>
        <v>104.2</v>
      </c>
      <c r="M5558" s="2">
        <f t="shared" si="817"/>
        <v>104.2</v>
      </c>
      <c r="N5558" s="2" t="str">
        <f t="shared" si="818"/>
        <v/>
      </c>
      <c r="AG5558" s="72"/>
      <c r="AH5558" s="72"/>
      <c r="AI5558" s="72"/>
      <c r="AJ5558" s="72"/>
    </row>
    <row r="5559" spans="1:36" x14ac:dyDescent="0.25">
      <c r="A5559" s="30">
        <v>1.0573379629633799</v>
      </c>
      <c r="B5559" s="29">
        <v>88.1</v>
      </c>
      <c r="C5559" s="61">
        <v>88.199999999999989</v>
      </c>
      <c r="D5559" s="70">
        <f t="shared" si="812"/>
        <v>88.1</v>
      </c>
      <c r="E5559" s="70">
        <f t="shared" si="813"/>
        <v>88.199999999999989</v>
      </c>
      <c r="F5559" s="5">
        <v>5555</v>
      </c>
      <c r="G5559" s="72"/>
      <c r="H5559" s="4">
        <f t="shared" si="814"/>
        <v>100</v>
      </c>
      <c r="I5559" s="4">
        <f t="shared" si="815"/>
        <v>125</v>
      </c>
      <c r="J5559" s="1">
        <f t="shared" si="811"/>
        <v>645654229.0346539</v>
      </c>
      <c r="K5559" s="5">
        <v>1667</v>
      </c>
      <c r="L5559" s="12">
        <f t="shared" si="816"/>
        <v>104.2</v>
      </c>
      <c r="M5559" s="2">
        <f t="shared" si="817"/>
        <v>104.2</v>
      </c>
      <c r="N5559" s="2" t="str">
        <f t="shared" si="818"/>
        <v/>
      </c>
      <c r="AG5559" s="72"/>
      <c r="AH5559" s="72"/>
      <c r="AI5559" s="72"/>
      <c r="AJ5559" s="72"/>
    </row>
    <row r="5560" spans="1:36" x14ac:dyDescent="0.25">
      <c r="A5560" s="30">
        <v>1.0573495370374599</v>
      </c>
      <c r="B5560" s="29">
        <v>87.8</v>
      </c>
      <c r="C5560" s="61">
        <v>87.899999999999991</v>
      </c>
      <c r="D5560" s="70">
        <f t="shared" si="812"/>
        <v>87.8</v>
      </c>
      <c r="E5560" s="70">
        <f t="shared" si="813"/>
        <v>87.899999999999991</v>
      </c>
      <c r="F5560" s="5">
        <v>5556</v>
      </c>
      <c r="G5560" s="72"/>
      <c r="H5560" s="4">
        <f t="shared" si="814"/>
        <v>100</v>
      </c>
      <c r="I5560" s="4">
        <f t="shared" si="815"/>
        <v>125</v>
      </c>
      <c r="J5560" s="1">
        <f t="shared" si="811"/>
        <v>602559586.07435858</v>
      </c>
      <c r="K5560" s="5">
        <v>1667</v>
      </c>
      <c r="L5560" s="12">
        <f t="shared" si="816"/>
        <v>104.2</v>
      </c>
      <c r="M5560" s="2">
        <f t="shared" si="817"/>
        <v>104.2</v>
      </c>
      <c r="N5560" s="2" t="str">
        <f t="shared" si="818"/>
        <v/>
      </c>
      <c r="AG5560" s="72"/>
      <c r="AH5560" s="72"/>
      <c r="AI5560" s="72"/>
      <c r="AJ5560" s="72"/>
    </row>
    <row r="5561" spans="1:36" x14ac:dyDescent="0.25">
      <c r="A5561" s="30">
        <v>1.05736111111153</v>
      </c>
      <c r="B5561" s="29">
        <v>89.4</v>
      </c>
      <c r="C5561" s="61">
        <v>89.5</v>
      </c>
      <c r="D5561" s="70">
        <f t="shared" si="812"/>
        <v>89.4</v>
      </c>
      <c r="E5561" s="70">
        <f t="shared" si="813"/>
        <v>89.5</v>
      </c>
      <c r="F5561" s="5">
        <v>5557</v>
      </c>
      <c r="G5561" s="72"/>
      <c r="H5561" s="4">
        <f t="shared" si="814"/>
        <v>100</v>
      </c>
      <c r="I5561" s="4">
        <f t="shared" si="815"/>
        <v>125</v>
      </c>
      <c r="J5561" s="1">
        <f t="shared" si="811"/>
        <v>870963589.95608366</v>
      </c>
      <c r="K5561" s="5">
        <v>1667</v>
      </c>
      <c r="L5561" s="12">
        <f t="shared" si="816"/>
        <v>104.2</v>
      </c>
      <c r="M5561" s="2">
        <f t="shared" si="817"/>
        <v>104.2</v>
      </c>
      <c r="N5561" s="2" t="str">
        <f t="shared" si="818"/>
        <v/>
      </c>
      <c r="AG5561" s="72"/>
      <c r="AH5561" s="72"/>
      <c r="AI5561" s="72"/>
      <c r="AJ5561" s="72"/>
    </row>
    <row r="5562" spans="1:36" x14ac:dyDescent="0.25">
      <c r="A5562" s="30">
        <v>1.05737268518561</v>
      </c>
      <c r="B5562" s="29">
        <v>91.2</v>
      </c>
      <c r="C5562" s="61">
        <v>91.3</v>
      </c>
      <c r="D5562" s="70">
        <f t="shared" si="812"/>
        <v>91.2</v>
      </c>
      <c r="E5562" s="70">
        <f t="shared" si="813"/>
        <v>91.3</v>
      </c>
      <c r="F5562" s="5">
        <v>5558</v>
      </c>
      <c r="G5562" s="72"/>
      <c r="H5562" s="4">
        <f t="shared" si="814"/>
        <v>100</v>
      </c>
      <c r="I5562" s="4">
        <f t="shared" si="815"/>
        <v>125</v>
      </c>
      <c r="J5562" s="1">
        <f t="shared" si="811"/>
        <v>1318256738.5564141</v>
      </c>
      <c r="K5562" s="5">
        <v>1667</v>
      </c>
      <c r="L5562" s="12">
        <f t="shared" si="816"/>
        <v>104.2</v>
      </c>
      <c r="M5562" s="2">
        <f t="shared" si="817"/>
        <v>104.2</v>
      </c>
      <c r="N5562" s="2" t="str">
        <f t="shared" si="818"/>
        <v/>
      </c>
      <c r="AG5562" s="72"/>
      <c r="AH5562" s="72"/>
      <c r="AI5562" s="72"/>
      <c r="AJ5562" s="72"/>
    </row>
    <row r="5563" spans="1:36" x14ac:dyDescent="0.25">
      <c r="A5563" s="30">
        <v>1.05738425925968</v>
      </c>
      <c r="B5563" s="29">
        <v>89.1</v>
      </c>
      <c r="C5563" s="61">
        <v>89.199999999999989</v>
      </c>
      <c r="D5563" s="70">
        <f t="shared" si="812"/>
        <v>89.1</v>
      </c>
      <c r="E5563" s="70">
        <f t="shared" si="813"/>
        <v>89.199999999999989</v>
      </c>
      <c r="F5563" s="5">
        <v>5559</v>
      </c>
      <c r="G5563" s="72"/>
      <c r="H5563" s="4">
        <f t="shared" si="814"/>
        <v>100</v>
      </c>
      <c r="I5563" s="4">
        <f t="shared" si="815"/>
        <v>125</v>
      </c>
      <c r="J5563" s="1">
        <f t="shared" si="811"/>
        <v>812830516.1641022</v>
      </c>
      <c r="K5563" s="5">
        <v>1667</v>
      </c>
      <c r="L5563" s="12">
        <f t="shared" si="816"/>
        <v>104.2</v>
      </c>
      <c r="M5563" s="2">
        <f t="shared" si="817"/>
        <v>104.2</v>
      </c>
      <c r="N5563" s="2" t="str">
        <f t="shared" si="818"/>
        <v/>
      </c>
      <c r="AG5563" s="72"/>
      <c r="AH5563" s="72"/>
      <c r="AI5563" s="72"/>
      <c r="AJ5563" s="72"/>
    </row>
    <row r="5564" spans="1:36" x14ac:dyDescent="0.25">
      <c r="A5564" s="30">
        <v>1.0573958333337501</v>
      </c>
      <c r="B5564" s="29">
        <v>88.8</v>
      </c>
      <c r="C5564" s="61">
        <v>88.899999999999991</v>
      </c>
      <c r="D5564" s="70">
        <f t="shared" si="812"/>
        <v>88.8</v>
      </c>
      <c r="E5564" s="70">
        <f t="shared" si="813"/>
        <v>88.899999999999991</v>
      </c>
      <c r="F5564" s="5">
        <v>5560</v>
      </c>
      <c r="G5564" s="72"/>
      <c r="H5564" s="4">
        <f t="shared" si="814"/>
        <v>100</v>
      </c>
      <c r="I5564" s="4">
        <f t="shared" si="815"/>
        <v>125</v>
      </c>
      <c r="J5564" s="1">
        <f t="shared" si="811"/>
        <v>758577575.0291841</v>
      </c>
      <c r="K5564" s="5">
        <v>1667</v>
      </c>
      <c r="L5564" s="12">
        <f t="shared" si="816"/>
        <v>104.2</v>
      </c>
      <c r="M5564" s="2">
        <f t="shared" si="817"/>
        <v>104.2</v>
      </c>
      <c r="N5564" s="2" t="str">
        <f t="shared" si="818"/>
        <v/>
      </c>
      <c r="AG5564" s="72"/>
      <c r="AH5564" s="72"/>
      <c r="AI5564" s="72"/>
      <c r="AJ5564" s="72"/>
    </row>
    <row r="5565" spans="1:36" x14ac:dyDescent="0.25">
      <c r="A5565" s="30">
        <v>1.0574074074078299</v>
      </c>
      <c r="B5565" s="29">
        <v>88.5</v>
      </c>
      <c r="C5565" s="61">
        <v>88.6</v>
      </c>
      <c r="D5565" s="70">
        <f t="shared" si="812"/>
        <v>88.5</v>
      </c>
      <c r="E5565" s="70">
        <f t="shared" si="813"/>
        <v>88.6</v>
      </c>
      <c r="F5565" s="5">
        <v>5561</v>
      </c>
      <c r="G5565" s="72"/>
      <c r="H5565" s="4">
        <f t="shared" si="814"/>
        <v>100</v>
      </c>
      <c r="I5565" s="4">
        <f t="shared" si="815"/>
        <v>125</v>
      </c>
      <c r="J5565" s="1">
        <f t="shared" si="811"/>
        <v>707945784.38413846</v>
      </c>
      <c r="K5565" s="5">
        <v>1667</v>
      </c>
      <c r="L5565" s="12">
        <f t="shared" si="816"/>
        <v>104.2</v>
      </c>
      <c r="M5565" s="2">
        <f t="shared" si="817"/>
        <v>104.2</v>
      </c>
      <c r="N5565" s="2" t="str">
        <f t="shared" si="818"/>
        <v/>
      </c>
      <c r="AG5565" s="72"/>
      <c r="AH5565" s="72"/>
      <c r="AI5565" s="72"/>
      <c r="AJ5565" s="72"/>
    </row>
    <row r="5566" spans="1:36" x14ac:dyDescent="0.25">
      <c r="A5566" s="30">
        <v>1.0574189814818999</v>
      </c>
      <c r="B5566" s="29">
        <v>88.9</v>
      </c>
      <c r="C5566" s="61">
        <v>89</v>
      </c>
      <c r="D5566" s="70">
        <f t="shared" si="812"/>
        <v>88.9</v>
      </c>
      <c r="E5566" s="70">
        <f t="shared" si="813"/>
        <v>89</v>
      </c>
      <c r="F5566" s="5">
        <v>5562</v>
      </c>
      <c r="G5566" s="72"/>
      <c r="H5566" s="4">
        <f t="shared" si="814"/>
        <v>100</v>
      </c>
      <c r="I5566" s="4">
        <f t="shared" si="815"/>
        <v>125</v>
      </c>
      <c r="J5566" s="1">
        <f t="shared" si="811"/>
        <v>776247116.62869477</v>
      </c>
      <c r="K5566" s="5">
        <v>1667</v>
      </c>
      <c r="L5566" s="12">
        <f t="shared" si="816"/>
        <v>104.2</v>
      </c>
      <c r="M5566" s="2">
        <f t="shared" si="817"/>
        <v>104.2</v>
      </c>
      <c r="N5566" s="2" t="str">
        <f t="shared" si="818"/>
        <v/>
      </c>
      <c r="AG5566" s="72"/>
      <c r="AH5566" s="72"/>
      <c r="AI5566" s="72"/>
      <c r="AJ5566" s="72"/>
    </row>
    <row r="5567" spans="1:36" x14ac:dyDescent="0.25">
      <c r="A5567" s="30">
        <v>1.05743055555598</v>
      </c>
      <c r="B5567" s="29">
        <v>90.3</v>
      </c>
      <c r="C5567" s="61">
        <v>90.399999999999991</v>
      </c>
      <c r="D5567" s="70">
        <f t="shared" si="812"/>
        <v>90.3</v>
      </c>
      <c r="E5567" s="70">
        <f t="shared" si="813"/>
        <v>90.399999999999991</v>
      </c>
      <c r="F5567" s="5">
        <v>5563</v>
      </c>
      <c r="G5567" s="72"/>
      <c r="H5567" s="4">
        <f t="shared" si="814"/>
        <v>100</v>
      </c>
      <c r="I5567" s="4">
        <f t="shared" si="815"/>
        <v>125</v>
      </c>
      <c r="J5567" s="1">
        <f t="shared" si="811"/>
        <v>1071519305.2376053</v>
      </c>
      <c r="K5567" s="5">
        <v>1667</v>
      </c>
      <c r="L5567" s="12">
        <f t="shared" si="816"/>
        <v>104.2</v>
      </c>
      <c r="M5567" s="2">
        <f t="shared" si="817"/>
        <v>104.2</v>
      </c>
      <c r="N5567" s="2" t="str">
        <f t="shared" si="818"/>
        <v/>
      </c>
      <c r="AG5567" s="72"/>
      <c r="AH5567" s="72"/>
      <c r="AI5567" s="72"/>
      <c r="AJ5567" s="72"/>
    </row>
    <row r="5568" spans="1:36" x14ac:dyDescent="0.25">
      <c r="A5568" s="30">
        <v>1.05744212963005</v>
      </c>
      <c r="B5568" s="29">
        <v>88.8</v>
      </c>
      <c r="C5568" s="61">
        <v>88.899999999999991</v>
      </c>
      <c r="D5568" s="70">
        <f t="shared" si="812"/>
        <v>88.8</v>
      </c>
      <c r="E5568" s="70">
        <f t="shared" si="813"/>
        <v>88.899999999999991</v>
      </c>
      <c r="F5568" s="5">
        <v>5564</v>
      </c>
      <c r="G5568" s="72"/>
      <c r="H5568" s="4">
        <f t="shared" si="814"/>
        <v>100</v>
      </c>
      <c r="I5568" s="4">
        <f t="shared" si="815"/>
        <v>125</v>
      </c>
      <c r="J5568" s="1">
        <f t="shared" si="811"/>
        <v>758577575.0291841</v>
      </c>
      <c r="K5568" s="5">
        <v>1667</v>
      </c>
      <c r="L5568" s="12">
        <f t="shared" si="816"/>
        <v>104.2</v>
      </c>
      <c r="M5568" s="2">
        <f t="shared" si="817"/>
        <v>104.2</v>
      </c>
      <c r="N5568" s="2" t="str">
        <f t="shared" si="818"/>
        <v/>
      </c>
      <c r="AG5568" s="72"/>
      <c r="AH5568" s="72"/>
      <c r="AI5568" s="72"/>
      <c r="AJ5568" s="72"/>
    </row>
    <row r="5569" spans="1:36" x14ac:dyDescent="0.25">
      <c r="A5569" s="30">
        <v>1.0574537037041301</v>
      </c>
      <c r="B5569" s="29">
        <v>89</v>
      </c>
      <c r="C5569" s="61">
        <v>89.1</v>
      </c>
      <c r="D5569" s="70">
        <f t="shared" si="812"/>
        <v>89</v>
      </c>
      <c r="E5569" s="70">
        <f t="shared" si="813"/>
        <v>89.1</v>
      </c>
      <c r="F5569" s="5">
        <v>5565</v>
      </c>
      <c r="G5569" s="72"/>
      <c r="H5569" s="4">
        <f t="shared" si="814"/>
        <v>100</v>
      </c>
      <c r="I5569" s="4">
        <f t="shared" si="815"/>
        <v>125</v>
      </c>
      <c r="J5569" s="1">
        <f t="shared" si="811"/>
        <v>794328234.72428453</v>
      </c>
      <c r="K5569" s="5">
        <v>1667</v>
      </c>
      <c r="L5569" s="12">
        <f t="shared" si="816"/>
        <v>104.2</v>
      </c>
      <c r="M5569" s="2">
        <f t="shared" si="817"/>
        <v>104.2</v>
      </c>
      <c r="N5569" s="2" t="str">
        <f t="shared" si="818"/>
        <v/>
      </c>
      <c r="AG5569" s="72"/>
      <c r="AH5569" s="72"/>
      <c r="AI5569" s="72"/>
      <c r="AJ5569" s="72"/>
    </row>
    <row r="5570" spans="1:36" x14ac:dyDescent="0.25">
      <c r="A5570" s="30">
        <v>1.0574652777782001</v>
      </c>
      <c r="B5570" s="29">
        <v>87.8</v>
      </c>
      <c r="C5570" s="61">
        <v>87.899999999999991</v>
      </c>
      <c r="D5570" s="70">
        <f t="shared" si="812"/>
        <v>87.8</v>
      </c>
      <c r="E5570" s="70">
        <f t="shared" si="813"/>
        <v>87.899999999999991</v>
      </c>
      <c r="F5570" s="5">
        <v>5566</v>
      </c>
      <c r="G5570" s="72"/>
      <c r="H5570" s="4">
        <f t="shared" si="814"/>
        <v>100</v>
      </c>
      <c r="I5570" s="4">
        <f t="shared" si="815"/>
        <v>125</v>
      </c>
      <c r="J5570" s="1">
        <f t="shared" si="811"/>
        <v>602559586.07435858</v>
      </c>
      <c r="K5570" s="5">
        <v>1667</v>
      </c>
      <c r="L5570" s="12">
        <f t="shared" si="816"/>
        <v>104.2</v>
      </c>
      <c r="M5570" s="2">
        <f t="shared" si="817"/>
        <v>104.2</v>
      </c>
      <c r="N5570" s="2" t="str">
        <f t="shared" si="818"/>
        <v/>
      </c>
      <c r="AG5570" s="72"/>
      <c r="AH5570" s="72"/>
      <c r="AI5570" s="72"/>
      <c r="AJ5570" s="72"/>
    </row>
    <row r="5571" spans="1:36" x14ac:dyDescent="0.25">
      <c r="A5571" s="30">
        <v>1.0574768518522699</v>
      </c>
      <c r="B5571" s="29">
        <v>88.9</v>
      </c>
      <c r="C5571" s="61">
        <v>90.9</v>
      </c>
      <c r="D5571" s="70">
        <f t="shared" si="812"/>
        <v>88.9</v>
      </c>
      <c r="E5571" s="70">
        <f t="shared" si="813"/>
        <v>90.9</v>
      </c>
      <c r="F5571" s="5">
        <v>5567</v>
      </c>
      <c r="G5571" s="72"/>
      <c r="H5571" s="4">
        <f t="shared" si="814"/>
        <v>100</v>
      </c>
      <c r="I5571" s="4">
        <f t="shared" si="815"/>
        <v>125</v>
      </c>
      <c r="J5571" s="1">
        <f t="shared" si="811"/>
        <v>776247116.62869477</v>
      </c>
      <c r="K5571" s="5">
        <v>1667</v>
      </c>
      <c r="L5571" s="12">
        <f t="shared" si="816"/>
        <v>104.2</v>
      </c>
      <c r="M5571" s="2">
        <f t="shared" si="817"/>
        <v>104.2</v>
      </c>
      <c r="N5571" s="2" t="str">
        <f t="shared" si="818"/>
        <v/>
      </c>
      <c r="AG5571" s="72"/>
      <c r="AH5571" s="72"/>
      <c r="AI5571" s="72"/>
      <c r="AJ5571" s="72"/>
    </row>
    <row r="5572" spans="1:36" x14ac:dyDescent="0.25">
      <c r="A5572" s="30">
        <v>1.05748842592635</v>
      </c>
      <c r="B5572" s="29">
        <v>87.3</v>
      </c>
      <c r="C5572" s="61">
        <v>88.3</v>
      </c>
      <c r="D5572" s="70">
        <f t="shared" si="812"/>
        <v>87.3</v>
      </c>
      <c r="E5572" s="70">
        <f t="shared" si="813"/>
        <v>88.3</v>
      </c>
      <c r="F5572" s="5">
        <v>5568</v>
      </c>
      <c r="G5572" s="72"/>
      <c r="H5572" s="4">
        <f t="shared" si="814"/>
        <v>100</v>
      </c>
      <c r="I5572" s="4">
        <f t="shared" si="815"/>
        <v>125</v>
      </c>
      <c r="J5572" s="1">
        <f t="shared" si="811"/>
        <v>537031796.37025368</v>
      </c>
      <c r="K5572" s="5">
        <v>1667</v>
      </c>
      <c r="L5572" s="12">
        <f t="shared" si="816"/>
        <v>104.2</v>
      </c>
      <c r="M5572" s="2">
        <f t="shared" si="817"/>
        <v>104.2</v>
      </c>
      <c r="N5572" s="2" t="str">
        <f t="shared" si="818"/>
        <v/>
      </c>
      <c r="AG5572" s="72"/>
      <c r="AH5572" s="72"/>
      <c r="AI5572" s="72"/>
      <c r="AJ5572" s="72"/>
    </row>
    <row r="5573" spans="1:36" x14ac:dyDescent="0.25">
      <c r="A5573" s="30">
        <v>1.05750000000042</v>
      </c>
      <c r="B5573" s="29">
        <v>89.3</v>
      </c>
      <c r="C5573" s="61">
        <v>90.1</v>
      </c>
      <c r="D5573" s="70">
        <f t="shared" si="812"/>
        <v>89.3</v>
      </c>
      <c r="E5573" s="70">
        <f t="shared" si="813"/>
        <v>90.1</v>
      </c>
      <c r="F5573" s="5">
        <v>5569</v>
      </c>
      <c r="G5573" s="72"/>
      <c r="H5573" s="4">
        <f t="shared" si="814"/>
        <v>100</v>
      </c>
      <c r="I5573" s="4">
        <f t="shared" si="815"/>
        <v>125</v>
      </c>
      <c r="J5573" s="1">
        <f t="shared" ref="J5573:J5636" si="819">10^(D5573/10)</f>
        <v>851138038.20237648</v>
      </c>
      <c r="K5573" s="5">
        <v>1667</v>
      </c>
      <c r="L5573" s="12">
        <f t="shared" si="816"/>
        <v>104.2</v>
      </c>
      <c r="M5573" s="2">
        <f t="shared" si="817"/>
        <v>104.2</v>
      </c>
      <c r="N5573" s="2" t="str">
        <f t="shared" si="818"/>
        <v/>
      </c>
      <c r="AG5573" s="72"/>
      <c r="AH5573" s="72"/>
      <c r="AI5573" s="72"/>
      <c r="AJ5573" s="72"/>
    </row>
    <row r="5574" spans="1:36" x14ac:dyDescent="0.25">
      <c r="A5574" s="30">
        <v>1.0575115740745</v>
      </c>
      <c r="B5574" s="29">
        <v>88.2</v>
      </c>
      <c r="C5574" s="61">
        <v>88.4</v>
      </c>
      <c r="D5574" s="70">
        <f t="shared" ref="D5574:D5637" si="820">B5574+$AC$9</f>
        <v>88.2</v>
      </c>
      <c r="E5574" s="70">
        <f t="shared" ref="E5574:E5637" si="821">C5574+$AC$9</f>
        <v>88.4</v>
      </c>
      <c r="F5574" s="5">
        <v>5570</v>
      </c>
      <c r="G5574" s="72"/>
      <c r="H5574" s="4">
        <f t="shared" si="814"/>
        <v>100</v>
      </c>
      <c r="I5574" s="4">
        <f t="shared" si="815"/>
        <v>125</v>
      </c>
      <c r="J5574" s="1">
        <f t="shared" si="819"/>
        <v>660693448.00759673</v>
      </c>
      <c r="K5574" s="5">
        <v>1667</v>
      </c>
      <c r="L5574" s="12">
        <f t="shared" si="816"/>
        <v>104.2</v>
      </c>
      <c r="M5574" s="2">
        <f t="shared" si="817"/>
        <v>104.2</v>
      </c>
      <c r="N5574" s="2" t="str">
        <f t="shared" si="818"/>
        <v/>
      </c>
      <c r="AG5574" s="72"/>
      <c r="AH5574" s="72"/>
      <c r="AI5574" s="72"/>
      <c r="AJ5574" s="72"/>
    </row>
    <row r="5575" spans="1:36" x14ac:dyDescent="0.25">
      <c r="A5575" s="30">
        <v>1.0575231481485701</v>
      </c>
      <c r="B5575" s="29">
        <v>88.4</v>
      </c>
      <c r="C5575" s="61">
        <v>88.5</v>
      </c>
      <c r="D5575" s="70">
        <f t="shared" si="820"/>
        <v>88.4</v>
      </c>
      <c r="E5575" s="70">
        <f t="shared" si="821"/>
        <v>88.5</v>
      </c>
      <c r="F5575" s="5">
        <v>5571</v>
      </c>
      <c r="G5575" s="72"/>
      <c r="H5575" s="4">
        <f t="shared" si="814"/>
        <v>100</v>
      </c>
      <c r="I5575" s="4">
        <f t="shared" si="815"/>
        <v>125</v>
      </c>
      <c r="J5575" s="1">
        <f t="shared" si="819"/>
        <v>691830970.91893709</v>
      </c>
      <c r="K5575" s="5">
        <v>1667</v>
      </c>
      <c r="L5575" s="12">
        <f t="shared" si="816"/>
        <v>104.2</v>
      </c>
      <c r="M5575" s="2">
        <f t="shared" si="817"/>
        <v>104.2</v>
      </c>
      <c r="N5575" s="2" t="str">
        <f t="shared" si="818"/>
        <v/>
      </c>
      <c r="AG5575" s="72"/>
      <c r="AH5575" s="72"/>
      <c r="AI5575" s="72"/>
      <c r="AJ5575" s="72"/>
    </row>
    <row r="5576" spans="1:36" x14ac:dyDescent="0.25">
      <c r="A5576" s="30">
        <v>1.0575347222226399</v>
      </c>
      <c r="B5576" s="29">
        <v>88</v>
      </c>
      <c r="C5576" s="61">
        <v>88.1</v>
      </c>
      <c r="D5576" s="70">
        <f t="shared" si="820"/>
        <v>88</v>
      </c>
      <c r="E5576" s="70">
        <f t="shared" si="821"/>
        <v>88.1</v>
      </c>
      <c r="F5576" s="5">
        <v>5572</v>
      </c>
      <c r="G5576" s="72"/>
      <c r="H5576" s="4">
        <f t="shared" si="814"/>
        <v>100</v>
      </c>
      <c r="I5576" s="4">
        <f t="shared" si="815"/>
        <v>125</v>
      </c>
      <c r="J5576" s="1">
        <f t="shared" si="819"/>
        <v>630957344.48019624</v>
      </c>
      <c r="K5576" s="5">
        <v>1667</v>
      </c>
      <c r="L5576" s="12">
        <f t="shared" si="816"/>
        <v>104.2</v>
      </c>
      <c r="M5576" s="2">
        <f t="shared" si="817"/>
        <v>104.2</v>
      </c>
      <c r="N5576" s="2" t="str">
        <f t="shared" si="818"/>
        <v/>
      </c>
      <c r="AG5576" s="72"/>
      <c r="AH5576" s="72"/>
      <c r="AI5576" s="72"/>
      <c r="AJ5576" s="72"/>
    </row>
    <row r="5577" spans="1:36" x14ac:dyDescent="0.25">
      <c r="A5577" s="30">
        <v>1.0575462962967199</v>
      </c>
      <c r="B5577" s="29">
        <v>88.8</v>
      </c>
      <c r="C5577" s="61">
        <v>90</v>
      </c>
      <c r="D5577" s="70">
        <f t="shared" si="820"/>
        <v>88.8</v>
      </c>
      <c r="E5577" s="70">
        <f t="shared" si="821"/>
        <v>90</v>
      </c>
      <c r="F5577" s="5">
        <v>5573</v>
      </c>
      <c r="G5577" s="72"/>
      <c r="H5577" s="4">
        <f t="shared" si="814"/>
        <v>100</v>
      </c>
      <c r="I5577" s="4">
        <f t="shared" si="815"/>
        <v>125</v>
      </c>
      <c r="J5577" s="1">
        <f t="shared" si="819"/>
        <v>758577575.0291841</v>
      </c>
      <c r="K5577" s="5">
        <v>1667</v>
      </c>
      <c r="L5577" s="12">
        <f t="shared" si="816"/>
        <v>104.2</v>
      </c>
      <c r="M5577" s="2">
        <f t="shared" si="817"/>
        <v>104.2</v>
      </c>
      <c r="N5577" s="2" t="str">
        <f t="shared" si="818"/>
        <v/>
      </c>
      <c r="AG5577" s="72"/>
      <c r="AH5577" s="72"/>
      <c r="AI5577" s="72"/>
      <c r="AJ5577" s="72"/>
    </row>
    <row r="5578" spans="1:36" x14ac:dyDescent="0.25">
      <c r="A5578" s="30">
        <v>1.05755787037079</v>
      </c>
      <c r="B5578" s="29">
        <v>88.9</v>
      </c>
      <c r="C5578" s="61">
        <v>89.300000000000011</v>
      </c>
      <c r="D5578" s="70">
        <f t="shared" si="820"/>
        <v>88.9</v>
      </c>
      <c r="E5578" s="70">
        <f t="shared" si="821"/>
        <v>89.300000000000011</v>
      </c>
      <c r="F5578" s="5">
        <v>5574</v>
      </c>
      <c r="G5578" s="72"/>
      <c r="H5578" s="4">
        <f t="shared" si="814"/>
        <v>100</v>
      </c>
      <c r="I5578" s="4">
        <f t="shared" si="815"/>
        <v>125</v>
      </c>
      <c r="J5578" s="1">
        <f t="shared" si="819"/>
        <v>776247116.62869477</v>
      </c>
      <c r="K5578" s="5">
        <v>1667</v>
      </c>
      <c r="L5578" s="12">
        <f t="shared" si="816"/>
        <v>104.2</v>
      </c>
      <c r="M5578" s="2">
        <f t="shared" si="817"/>
        <v>104.2</v>
      </c>
      <c r="N5578" s="2" t="str">
        <f t="shared" si="818"/>
        <v/>
      </c>
      <c r="AG5578" s="72"/>
      <c r="AH5578" s="72"/>
      <c r="AI5578" s="72"/>
      <c r="AJ5578" s="72"/>
    </row>
    <row r="5579" spans="1:36" x14ac:dyDescent="0.25">
      <c r="A5579" s="30">
        <v>1.05756944444487</v>
      </c>
      <c r="B5579" s="29">
        <v>91</v>
      </c>
      <c r="C5579" s="61">
        <v>93</v>
      </c>
      <c r="D5579" s="70">
        <f t="shared" si="820"/>
        <v>91</v>
      </c>
      <c r="E5579" s="70">
        <f t="shared" si="821"/>
        <v>93</v>
      </c>
      <c r="F5579" s="5">
        <v>5575</v>
      </c>
      <c r="G5579" s="72"/>
      <c r="H5579" s="4">
        <f t="shared" si="814"/>
        <v>100</v>
      </c>
      <c r="I5579" s="4">
        <f t="shared" si="815"/>
        <v>125</v>
      </c>
      <c r="J5579" s="1">
        <f t="shared" si="819"/>
        <v>1258925411.7941697</v>
      </c>
      <c r="K5579" s="5">
        <v>1667</v>
      </c>
      <c r="L5579" s="12">
        <f t="shared" si="816"/>
        <v>104.2</v>
      </c>
      <c r="M5579" s="2">
        <f t="shared" si="817"/>
        <v>104.2</v>
      </c>
      <c r="N5579" s="2" t="str">
        <f t="shared" si="818"/>
        <v/>
      </c>
      <c r="AG5579" s="72"/>
      <c r="AH5579" s="72"/>
      <c r="AI5579" s="72"/>
      <c r="AJ5579" s="72"/>
    </row>
    <row r="5580" spans="1:36" x14ac:dyDescent="0.25">
      <c r="A5580" s="30">
        <v>1.05758101851894</v>
      </c>
      <c r="B5580" s="29">
        <v>90.6</v>
      </c>
      <c r="C5580" s="61">
        <v>91.199999999999989</v>
      </c>
      <c r="D5580" s="70">
        <f t="shared" si="820"/>
        <v>90.6</v>
      </c>
      <c r="E5580" s="70">
        <f t="shared" si="821"/>
        <v>91.199999999999989</v>
      </c>
      <c r="F5580" s="5">
        <v>5576</v>
      </c>
      <c r="G5580" s="72"/>
      <c r="H5580" s="4">
        <f t="shared" si="814"/>
        <v>100</v>
      </c>
      <c r="I5580" s="4">
        <f t="shared" si="815"/>
        <v>125</v>
      </c>
      <c r="J5580" s="1">
        <f t="shared" si="819"/>
        <v>1148153621.4968812</v>
      </c>
      <c r="K5580" s="5">
        <v>1667</v>
      </c>
      <c r="L5580" s="12">
        <f t="shared" si="816"/>
        <v>104.2</v>
      </c>
      <c r="M5580" s="2">
        <f t="shared" si="817"/>
        <v>104.2</v>
      </c>
      <c r="N5580" s="2" t="str">
        <f t="shared" si="818"/>
        <v/>
      </c>
      <c r="AG5580" s="72"/>
      <c r="AH5580" s="72"/>
      <c r="AI5580" s="72"/>
      <c r="AJ5580" s="72"/>
    </row>
    <row r="5581" spans="1:36" x14ac:dyDescent="0.25">
      <c r="A5581" s="30">
        <v>1.0575925925930201</v>
      </c>
      <c r="B5581" s="29">
        <v>91.2</v>
      </c>
      <c r="C5581" s="61">
        <v>92.2</v>
      </c>
      <c r="D5581" s="70">
        <f t="shared" si="820"/>
        <v>91.2</v>
      </c>
      <c r="E5581" s="70">
        <f t="shared" si="821"/>
        <v>92.2</v>
      </c>
      <c r="F5581" s="5">
        <v>5577</v>
      </c>
      <c r="G5581" s="72"/>
      <c r="H5581" s="4">
        <f t="shared" si="814"/>
        <v>100</v>
      </c>
      <c r="I5581" s="4">
        <f t="shared" si="815"/>
        <v>125</v>
      </c>
      <c r="J5581" s="1">
        <f t="shared" si="819"/>
        <v>1318256738.5564141</v>
      </c>
      <c r="K5581" s="5">
        <v>1667</v>
      </c>
      <c r="L5581" s="12">
        <f t="shared" si="816"/>
        <v>104.2</v>
      </c>
      <c r="M5581" s="2">
        <f t="shared" si="817"/>
        <v>104.2</v>
      </c>
      <c r="N5581" s="2" t="str">
        <f t="shared" si="818"/>
        <v/>
      </c>
      <c r="AG5581" s="72"/>
      <c r="AH5581" s="72"/>
      <c r="AI5581" s="72"/>
      <c r="AJ5581" s="72"/>
    </row>
    <row r="5582" spans="1:36" x14ac:dyDescent="0.25">
      <c r="A5582" s="30">
        <v>1.0576041666670899</v>
      </c>
      <c r="B5582" s="29">
        <v>90.8</v>
      </c>
      <c r="C5582" s="61">
        <v>91.6</v>
      </c>
      <c r="D5582" s="70">
        <f t="shared" si="820"/>
        <v>90.8</v>
      </c>
      <c r="E5582" s="70">
        <f t="shared" si="821"/>
        <v>91.6</v>
      </c>
      <c r="F5582" s="5">
        <v>5578</v>
      </c>
      <c r="G5582" s="72"/>
      <c r="H5582" s="4">
        <f t="shared" si="814"/>
        <v>100</v>
      </c>
      <c r="I5582" s="4">
        <f t="shared" si="815"/>
        <v>125</v>
      </c>
      <c r="J5582" s="1">
        <f t="shared" si="819"/>
        <v>1202264434.6174154</v>
      </c>
      <c r="K5582" s="5">
        <v>1667</v>
      </c>
      <c r="L5582" s="12">
        <f t="shared" si="816"/>
        <v>104.2</v>
      </c>
      <c r="M5582" s="2">
        <f t="shared" si="817"/>
        <v>104.2</v>
      </c>
      <c r="N5582" s="2" t="str">
        <f t="shared" si="818"/>
        <v/>
      </c>
      <c r="AG5582" s="72"/>
      <c r="AH5582" s="72"/>
      <c r="AI5582" s="72"/>
      <c r="AJ5582" s="72"/>
    </row>
    <row r="5583" spans="1:36" x14ac:dyDescent="0.25">
      <c r="A5583" s="30">
        <v>1.0576157407411599</v>
      </c>
      <c r="B5583" s="29">
        <v>91</v>
      </c>
      <c r="C5583" s="61">
        <v>91.2</v>
      </c>
      <c r="D5583" s="70">
        <f t="shared" si="820"/>
        <v>91</v>
      </c>
      <c r="E5583" s="70">
        <f t="shared" si="821"/>
        <v>91.2</v>
      </c>
      <c r="F5583" s="5">
        <v>5579</v>
      </c>
      <c r="G5583" s="72"/>
      <c r="H5583" s="4">
        <f t="shared" si="814"/>
        <v>100</v>
      </c>
      <c r="I5583" s="4">
        <f t="shared" si="815"/>
        <v>125</v>
      </c>
      <c r="J5583" s="1">
        <f t="shared" si="819"/>
        <v>1258925411.7941697</v>
      </c>
      <c r="K5583" s="5">
        <v>1667</v>
      </c>
      <c r="L5583" s="12">
        <f t="shared" si="816"/>
        <v>104.2</v>
      </c>
      <c r="M5583" s="2">
        <f t="shared" si="817"/>
        <v>104.2</v>
      </c>
      <c r="N5583" s="2" t="str">
        <f t="shared" si="818"/>
        <v/>
      </c>
      <c r="AG5583" s="72"/>
      <c r="AH5583" s="72"/>
      <c r="AI5583" s="72"/>
      <c r="AJ5583" s="72"/>
    </row>
    <row r="5584" spans="1:36" x14ac:dyDescent="0.25">
      <c r="A5584" s="30">
        <v>1.05762731481524</v>
      </c>
      <c r="B5584" s="29">
        <v>89.7</v>
      </c>
      <c r="C5584" s="61">
        <v>89.8</v>
      </c>
      <c r="D5584" s="70">
        <f t="shared" si="820"/>
        <v>89.7</v>
      </c>
      <c r="E5584" s="70">
        <f t="shared" si="821"/>
        <v>89.8</v>
      </c>
      <c r="F5584" s="5">
        <v>5580</v>
      </c>
      <c r="G5584" s="72"/>
      <c r="H5584" s="4">
        <f t="shared" si="814"/>
        <v>100</v>
      </c>
      <c r="I5584" s="4">
        <f t="shared" si="815"/>
        <v>125</v>
      </c>
      <c r="J5584" s="1">
        <f t="shared" si="819"/>
        <v>933254300.79699397</v>
      </c>
      <c r="K5584" s="5">
        <v>1667</v>
      </c>
      <c r="L5584" s="12">
        <f t="shared" si="816"/>
        <v>104.2</v>
      </c>
      <c r="M5584" s="2">
        <f t="shared" si="817"/>
        <v>104.2</v>
      </c>
      <c r="N5584" s="2" t="str">
        <f t="shared" si="818"/>
        <v/>
      </c>
      <c r="AG5584" s="72"/>
      <c r="AH5584" s="72"/>
      <c r="AI5584" s="72"/>
      <c r="AJ5584" s="72"/>
    </row>
    <row r="5585" spans="1:36" x14ac:dyDescent="0.25">
      <c r="A5585" s="30">
        <v>1.05763888888931</v>
      </c>
      <c r="B5585" s="29">
        <v>90</v>
      </c>
      <c r="C5585" s="61">
        <v>90.1</v>
      </c>
      <c r="D5585" s="70">
        <f t="shared" si="820"/>
        <v>90</v>
      </c>
      <c r="E5585" s="70">
        <f t="shared" si="821"/>
        <v>90.1</v>
      </c>
      <c r="F5585" s="5">
        <v>5581</v>
      </c>
      <c r="G5585" s="72"/>
      <c r="H5585" s="4">
        <f t="shared" si="814"/>
        <v>100</v>
      </c>
      <c r="I5585" s="4">
        <f t="shared" si="815"/>
        <v>125</v>
      </c>
      <c r="J5585" s="1">
        <f t="shared" si="819"/>
        <v>1000000000</v>
      </c>
      <c r="K5585" s="5">
        <v>1667</v>
      </c>
      <c r="L5585" s="12">
        <f t="shared" si="816"/>
        <v>104.2</v>
      </c>
      <c r="M5585" s="2">
        <f t="shared" si="817"/>
        <v>104.2</v>
      </c>
      <c r="N5585" s="2" t="str">
        <f t="shared" si="818"/>
        <v/>
      </c>
      <c r="AG5585" s="72"/>
      <c r="AH5585" s="72"/>
      <c r="AI5585" s="72"/>
      <c r="AJ5585" s="72"/>
    </row>
    <row r="5586" spans="1:36" x14ac:dyDescent="0.25">
      <c r="A5586" s="30">
        <v>1.05765046296339</v>
      </c>
      <c r="B5586" s="29">
        <v>90.6</v>
      </c>
      <c r="C5586" s="61">
        <v>91.8</v>
      </c>
      <c r="D5586" s="70">
        <f t="shared" si="820"/>
        <v>90.6</v>
      </c>
      <c r="E5586" s="70">
        <f t="shared" si="821"/>
        <v>91.8</v>
      </c>
      <c r="F5586" s="5">
        <v>5582</v>
      </c>
      <c r="G5586" s="72"/>
      <c r="H5586" s="4">
        <f t="shared" si="814"/>
        <v>100</v>
      </c>
      <c r="I5586" s="4">
        <f t="shared" si="815"/>
        <v>125</v>
      </c>
      <c r="J5586" s="1">
        <f t="shared" si="819"/>
        <v>1148153621.4968812</v>
      </c>
      <c r="K5586" s="5">
        <v>1667</v>
      </c>
      <c r="L5586" s="12">
        <f t="shared" si="816"/>
        <v>104.2</v>
      </c>
      <c r="M5586" s="2">
        <f t="shared" si="817"/>
        <v>104.2</v>
      </c>
      <c r="N5586" s="2" t="str">
        <f t="shared" si="818"/>
        <v/>
      </c>
      <c r="AG5586" s="72"/>
      <c r="AH5586" s="72"/>
      <c r="AI5586" s="72"/>
      <c r="AJ5586" s="72"/>
    </row>
    <row r="5587" spans="1:36" x14ac:dyDescent="0.25">
      <c r="A5587" s="30">
        <v>1.0576620370374601</v>
      </c>
      <c r="B5587" s="29">
        <v>89.7</v>
      </c>
      <c r="C5587" s="61">
        <v>90.100000000000009</v>
      </c>
      <c r="D5587" s="70">
        <f t="shared" si="820"/>
        <v>89.7</v>
      </c>
      <c r="E5587" s="70">
        <f t="shared" si="821"/>
        <v>90.100000000000009</v>
      </c>
      <c r="F5587" s="5">
        <v>5583</v>
      </c>
      <c r="G5587" s="72"/>
      <c r="H5587" s="4">
        <f t="shared" si="814"/>
        <v>100</v>
      </c>
      <c r="I5587" s="4">
        <f t="shared" si="815"/>
        <v>125</v>
      </c>
      <c r="J5587" s="1">
        <f t="shared" si="819"/>
        <v>933254300.79699397</v>
      </c>
      <c r="K5587" s="5">
        <v>1667</v>
      </c>
      <c r="L5587" s="12">
        <f t="shared" si="816"/>
        <v>104.2</v>
      </c>
      <c r="M5587" s="2">
        <f t="shared" si="817"/>
        <v>104.2</v>
      </c>
      <c r="N5587" s="2" t="str">
        <f t="shared" si="818"/>
        <v/>
      </c>
      <c r="AG5587" s="72"/>
      <c r="AH5587" s="72"/>
      <c r="AI5587" s="72"/>
      <c r="AJ5587" s="72"/>
    </row>
    <row r="5588" spans="1:36" x14ac:dyDescent="0.25">
      <c r="A5588" s="30">
        <v>1.0576736111115299</v>
      </c>
      <c r="B5588" s="29">
        <v>90.8</v>
      </c>
      <c r="C5588" s="61">
        <v>92.8</v>
      </c>
      <c r="D5588" s="70">
        <f t="shared" si="820"/>
        <v>90.8</v>
      </c>
      <c r="E5588" s="70">
        <f t="shared" si="821"/>
        <v>92.8</v>
      </c>
      <c r="F5588" s="5">
        <v>5584</v>
      </c>
      <c r="G5588" s="72"/>
      <c r="H5588" s="4">
        <f t="shared" si="814"/>
        <v>100</v>
      </c>
      <c r="I5588" s="4">
        <f t="shared" si="815"/>
        <v>125</v>
      </c>
      <c r="J5588" s="1">
        <f t="shared" si="819"/>
        <v>1202264434.6174154</v>
      </c>
      <c r="K5588" s="5">
        <v>1667</v>
      </c>
      <c r="L5588" s="12">
        <f t="shared" si="816"/>
        <v>104.2</v>
      </c>
      <c r="M5588" s="2">
        <f t="shared" si="817"/>
        <v>104.2</v>
      </c>
      <c r="N5588" s="2" t="str">
        <f t="shared" si="818"/>
        <v/>
      </c>
      <c r="AG5588" s="72"/>
      <c r="AH5588" s="72"/>
      <c r="AI5588" s="72"/>
      <c r="AJ5588" s="72"/>
    </row>
    <row r="5589" spans="1:36" x14ac:dyDescent="0.25">
      <c r="A5589" s="30">
        <v>1.0576851851856099</v>
      </c>
      <c r="B5589" s="29">
        <v>92.4</v>
      </c>
      <c r="C5589" s="61">
        <v>93</v>
      </c>
      <c r="D5589" s="70">
        <f t="shared" si="820"/>
        <v>92.4</v>
      </c>
      <c r="E5589" s="70">
        <f t="shared" si="821"/>
        <v>93</v>
      </c>
      <c r="F5589" s="5">
        <v>5585</v>
      </c>
      <c r="G5589" s="72"/>
      <c r="H5589" s="4">
        <f t="shared" si="814"/>
        <v>100</v>
      </c>
      <c r="I5589" s="4">
        <f t="shared" si="815"/>
        <v>125</v>
      </c>
      <c r="J5589" s="1">
        <f t="shared" si="819"/>
        <v>1737800828.7493825</v>
      </c>
      <c r="K5589" s="5">
        <v>1667</v>
      </c>
      <c r="L5589" s="12">
        <f t="shared" si="816"/>
        <v>104.2</v>
      </c>
      <c r="M5589" s="2">
        <f t="shared" si="817"/>
        <v>104.2</v>
      </c>
      <c r="N5589" s="2" t="str">
        <f t="shared" si="818"/>
        <v/>
      </c>
      <c r="AG5589" s="72"/>
      <c r="AH5589" s="72"/>
      <c r="AI5589" s="72"/>
      <c r="AJ5589" s="72"/>
    </row>
    <row r="5590" spans="1:36" x14ac:dyDescent="0.25">
      <c r="A5590" s="30">
        <v>1.05769675925968</v>
      </c>
      <c r="B5590" s="29">
        <v>91.7</v>
      </c>
      <c r="C5590" s="61">
        <v>91.8</v>
      </c>
      <c r="D5590" s="70">
        <f t="shared" si="820"/>
        <v>91.7</v>
      </c>
      <c r="E5590" s="70">
        <f t="shared" si="821"/>
        <v>91.8</v>
      </c>
      <c r="F5590" s="5">
        <v>5586</v>
      </c>
      <c r="G5590" s="72"/>
      <c r="H5590" s="4">
        <f t="shared" si="814"/>
        <v>100</v>
      </c>
      <c r="I5590" s="4">
        <f t="shared" si="815"/>
        <v>125</v>
      </c>
      <c r="J5590" s="1">
        <f t="shared" si="819"/>
        <v>1479108388.1682093</v>
      </c>
      <c r="K5590" s="5">
        <v>1667</v>
      </c>
      <c r="L5590" s="12">
        <f t="shared" si="816"/>
        <v>104.2</v>
      </c>
      <c r="M5590" s="2">
        <f t="shared" si="817"/>
        <v>104.2</v>
      </c>
      <c r="N5590" s="2" t="str">
        <f t="shared" si="818"/>
        <v/>
      </c>
      <c r="AG5590" s="72"/>
      <c r="AH5590" s="72"/>
      <c r="AI5590" s="72"/>
      <c r="AJ5590" s="72"/>
    </row>
    <row r="5591" spans="1:36" x14ac:dyDescent="0.25">
      <c r="A5591" s="30">
        <v>1.05770833333376</v>
      </c>
      <c r="B5591" s="29">
        <v>92.6</v>
      </c>
      <c r="C5591" s="61">
        <v>92.699999999999989</v>
      </c>
      <c r="D5591" s="70">
        <f t="shared" si="820"/>
        <v>92.6</v>
      </c>
      <c r="E5591" s="70">
        <f t="shared" si="821"/>
        <v>92.699999999999989</v>
      </c>
      <c r="F5591" s="5">
        <v>5587</v>
      </c>
      <c r="G5591" s="72"/>
      <c r="H5591" s="4">
        <f t="shared" ref="H5591:H5654" si="822">X$15</f>
        <v>100</v>
      </c>
      <c r="I5591" s="4">
        <f t="shared" ref="I5591:I5654" si="823">X$36</f>
        <v>125</v>
      </c>
      <c r="J5591" s="1">
        <f t="shared" si="819"/>
        <v>1819700858.6099842</v>
      </c>
      <c r="K5591" s="5">
        <v>1667</v>
      </c>
      <c r="L5591" s="12">
        <f t="shared" ref="L5591:L5654" si="824">ROUND(10*LOG10(SUM(J1992:J5591)/3600),1)</f>
        <v>104.2</v>
      </c>
      <c r="M5591" s="2">
        <f t="shared" ref="M5591:M5654" si="825">IF(L5591&gt;$X$15,L5591,"")</f>
        <v>104.2</v>
      </c>
      <c r="N5591" s="2" t="str">
        <f t="shared" ref="N5591:N5654" si="826">IF(E5591&gt;$X$36,E5591,"")</f>
        <v/>
      </c>
      <c r="AG5591" s="72"/>
      <c r="AH5591" s="72"/>
      <c r="AI5591" s="72"/>
      <c r="AJ5591" s="72"/>
    </row>
    <row r="5592" spans="1:36" x14ac:dyDescent="0.25">
      <c r="A5592" s="30">
        <v>1.0577199074078301</v>
      </c>
      <c r="B5592" s="29">
        <v>91.1</v>
      </c>
      <c r="C5592" s="61">
        <v>92.1</v>
      </c>
      <c r="D5592" s="70">
        <f t="shared" si="820"/>
        <v>91.1</v>
      </c>
      <c r="E5592" s="70">
        <f t="shared" si="821"/>
        <v>92.1</v>
      </c>
      <c r="F5592" s="5">
        <v>5588</v>
      </c>
      <c r="G5592" s="72"/>
      <c r="H5592" s="4">
        <f t="shared" si="822"/>
        <v>100</v>
      </c>
      <c r="I5592" s="4">
        <f t="shared" si="823"/>
        <v>125</v>
      </c>
      <c r="J5592" s="1">
        <f t="shared" si="819"/>
        <v>1288249551.6931362</v>
      </c>
      <c r="K5592" s="5">
        <v>1667</v>
      </c>
      <c r="L5592" s="12">
        <f t="shared" si="824"/>
        <v>104.2</v>
      </c>
      <c r="M5592" s="2">
        <f t="shared" si="825"/>
        <v>104.2</v>
      </c>
      <c r="N5592" s="2" t="str">
        <f t="shared" si="826"/>
        <v/>
      </c>
      <c r="AG5592" s="72"/>
      <c r="AH5592" s="72"/>
      <c r="AI5592" s="72"/>
      <c r="AJ5592" s="72"/>
    </row>
    <row r="5593" spans="1:36" x14ac:dyDescent="0.25">
      <c r="A5593" s="30">
        <v>1.0577314814819001</v>
      </c>
      <c r="B5593" s="29">
        <v>92.6</v>
      </c>
      <c r="C5593" s="61">
        <v>92.699999999999989</v>
      </c>
      <c r="D5593" s="70">
        <f t="shared" si="820"/>
        <v>92.6</v>
      </c>
      <c r="E5593" s="70">
        <f t="shared" si="821"/>
        <v>92.699999999999989</v>
      </c>
      <c r="F5593" s="5">
        <v>5589</v>
      </c>
      <c r="G5593" s="72"/>
      <c r="H5593" s="4">
        <f t="shared" si="822"/>
        <v>100</v>
      </c>
      <c r="I5593" s="4">
        <f t="shared" si="823"/>
        <v>125</v>
      </c>
      <c r="J5593" s="1">
        <f t="shared" si="819"/>
        <v>1819700858.6099842</v>
      </c>
      <c r="K5593" s="5">
        <v>1667</v>
      </c>
      <c r="L5593" s="12">
        <f t="shared" si="824"/>
        <v>104.2</v>
      </c>
      <c r="M5593" s="2">
        <f t="shared" si="825"/>
        <v>104.2</v>
      </c>
      <c r="N5593" s="2" t="str">
        <f t="shared" si="826"/>
        <v/>
      </c>
      <c r="AG5593" s="72"/>
      <c r="AH5593" s="72"/>
      <c r="AI5593" s="72"/>
      <c r="AJ5593" s="72"/>
    </row>
    <row r="5594" spans="1:36" x14ac:dyDescent="0.25">
      <c r="A5594" s="30">
        <v>1.0577430555559799</v>
      </c>
      <c r="B5594" s="29">
        <v>93.3</v>
      </c>
      <c r="C5594" s="61">
        <v>93.399999999999991</v>
      </c>
      <c r="D5594" s="70">
        <f t="shared" si="820"/>
        <v>93.3</v>
      </c>
      <c r="E5594" s="70">
        <f t="shared" si="821"/>
        <v>93.399999999999991</v>
      </c>
      <c r="F5594" s="5">
        <v>5590</v>
      </c>
      <c r="G5594" s="72"/>
      <c r="H5594" s="4">
        <f t="shared" si="822"/>
        <v>100</v>
      </c>
      <c r="I5594" s="4">
        <f t="shared" si="823"/>
        <v>125</v>
      </c>
      <c r="J5594" s="1">
        <f t="shared" si="819"/>
        <v>2137962089.502239</v>
      </c>
      <c r="K5594" s="5">
        <v>1667</v>
      </c>
      <c r="L5594" s="12">
        <f t="shared" si="824"/>
        <v>104.2</v>
      </c>
      <c r="M5594" s="2">
        <f t="shared" si="825"/>
        <v>104.2</v>
      </c>
      <c r="N5594" s="2" t="str">
        <f t="shared" si="826"/>
        <v/>
      </c>
      <c r="AG5594" s="72"/>
      <c r="AH5594" s="72"/>
      <c r="AI5594" s="72"/>
      <c r="AJ5594" s="72"/>
    </row>
    <row r="5595" spans="1:36" x14ac:dyDescent="0.25">
      <c r="A5595" s="30">
        <v>1.05775462963005</v>
      </c>
      <c r="B5595" s="29">
        <v>93.4</v>
      </c>
      <c r="C5595" s="61">
        <v>93.5</v>
      </c>
      <c r="D5595" s="70">
        <f t="shared" si="820"/>
        <v>93.4</v>
      </c>
      <c r="E5595" s="70">
        <f t="shared" si="821"/>
        <v>93.5</v>
      </c>
      <c r="F5595" s="5">
        <v>5591</v>
      </c>
      <c r="G5595" s="72"/>
      <c r="H5595" s="4">
        <f t="shared" si="822"/>
        <v>100</v>
      </c>
      <c r="I5595" s="4">
        <f t="shared" si="823"/>
        <v>125</v>
      </c>
      <c r="J5595" s="1">
        <f t="shared" si="819"/>
        <v>2187761623.9495592</v>
      </c>
      <c r="K5595" s="5">
        <v>1667</v>
      </c>
      <c r="L5595" s="12">
        <f t="shared" si="824"/>
        <v>104.2</v>
      </c>
      <c r="M5595" s="2">
        <f t="shared" si="825"/>
        <v>104.2</v>
      </c>
      <c r="N5595" s="2" t="str">
        <f t="shared" si="826"/>
        <v/>
      </c>
      <c r="AG5595" s="72"/>
      <c r="AH5595" s="72"/>
      <c r="AI5595" s="72"/>
      <c r="AJ5595" s="72"/>
    </row>
    <row r="5596" spans="1:36" x14ac:dyDescent="0.25">
      <c r="A5596" s="30">
        <v>1.05776620370413</v>
      </c>
      <c r="B5596" s="29">
        <v>95</v>
      </c>
      <c r="C5596" s="61">
        <v>95.1</v>
      </c>
      <c r="D5596" s="70">
        <f t="shared" si="820"/>
        <v>95</v>
      </c>
      <c r="E5596" s="70">
        <f t="shared" si="821"/>
        <v>95.1</v>
      </c>
      <c r="F5596" s="5">
        <v>5592</v>
      </c>
      <c r="G5596" s="72"/>
      <c r="H5596" s="4">
        <f t="shared" si="822"/>
        <v>100</v>
      </c>
      <c r="I5596" s="4">
        <f t="shared" si="823"/>
        <v>125</v>
      </c>
      <c r="J5596" s="1">
        <f t="shared" si="819"/>
        <v>3162277660.1683846</v>
      </c>
      <c r="K5596" s="5">
        <v>1667</v>
      </c>
      <c r="L5596" s="12">
        <f t="shared" si="824"/>
        <v>104.2</v>
      </c>
      <c r="M5596" s="2">
        <f t="shared" si="825"/>
        <v>104.2</v>
      </c>
      <c r="N5596" s="2" t="str">
        <f t="shared" si="826"/>
        <v/>
      </c>
      <c r="AG5596" s="72"/>
      <c r="AH5596" s="72"/>
      <c r="AI5596" s="72"/>
      <c r="AJ5596" s="72"/>
    </row>
    <row r="5597" spans="1:36" x14ac:dyDescent="0.25">
      <c r="A5597" s="30">
        <v>1.0577777777782</v>
      </c>
      <c r="B5597" s="29">
        <v>92.1</v>
      </c>
      <c r="C5597" s="61">
        <v>92.199999999999989</v>
      </c>
      <c r="D5597" s="70">
        <f t="shared" si="820"/>
        <v>92.1</v>
      </c>
      <c r="E5597" s="70">
        <f t="shared" si="821"/>
        <v>92.199999999999989</v>
      </c>
      <c r="F5597" s="5">
        <v>5593</v>
      </c>
      <c r="G5597" s="72"/>
      <c r="H5597" s="4">
        <f t="shared" si="822"/>
        <v>100</v>
      </c>
      <c r="I5597" s="4">
        <f t="shared" si="823"/>
        <v>125</v>
      </c>
      <c r="J5597" s="1">
        <f t="shared" si="819"/>
        <v>1621810097.3589313</v>
      </c>
      <c r="K5597" s="5">
        <v>1667</v>
      </c>
      <c r="L5597" s="12">
        <f t="shared" si="824"/>
        <v>104.2</v>
      </c>
      <c r="M5597" s="2">
        <f t="shared" si="825"/>
        <v>104.2</v>
      </c>
      <c r="N5597" s="2" t="str">
        <f t="shared" si="826"/>
        <v/>
      </c>
      <c r="AG5597" s="72"/>
      <c r="AH5597" s="72"/>
      <c r="AI5597" s="72"/>
      <c r="AJ5597" s="72"/>
    </row>
    <row r="5598" spans="1:36" x14ac:dyDescent="0.25">
      <c r="A5598" s="30">
        <v>1.0577893518522801</v>
      </c>
      <c r="B5598" s="29">
        <v>91.7</v>
      </c>
      <c r="C5598" s="61">
        <v>91.8</v>
      </c>
      <c r="D5598" s="70">
        <f t="shared" si="820"/>
        <v>91.7</v>
      </c>
      <c r="E5598" s="70">
        <f t="shared" si="821"/>
        <v>91.8</v>
      </c>
      <c r="F5598" s="5">
        <v>5594</v>
      </c>
      <c r="G5598" s="72"/>
      <c r="H5598" s="4">
        <f t="shared" si="822"/>
        <v>100</v>
      </c>
      <c r="I5598" s="4">
        <f t="shared" si="823"/>
        <v>125</v>
      </c>
      <c r="J5598" s="1">
        <f t="shared" si="819"/>
        <v>1479108388.1682093</v>
      </c>
      <c r="K5598" s="5">
        <v>1667</v>
      </c>
      <c r="L5598" s="12">
        <f t="shared" si="824"/>
        <v>104.2</v>
      </c>
      <c r="M5598" s="2">
        <f t="shared" si="825"/>
        <v>104.2</v>
      </c>
      <c r="N5598" s="2" t="str">
        <f t="shared" si="826"/>
        <v/>
      </c>
      <c r="AG5598" s="72"/>
      <c r="AH5598" s="72"/>
      <c r="AI5598" s="72"/>
      <c r="AJ5598" s="72"/>
    </row>
    <row r="5599" spans="1:36" x14ac:dyDescent="0.25">
      <c r="A5599" s="30">
        <v>1.0578009259263501</v>
      </c>
      <c r="B5599" s="29">
        <v>94</v>
      </c>
      <c r="C5599" s="61">
        <v>94.1</v>
      </c>
      <c r="D5599" s="70">
        <f t="shared" si="820"/>
        <v>94</v>
      </c>
      <c r="E5599" s="70">
        <f t="shared" si="821"/>
        <v>94.1</v>
      </c>
      <c r="F5599" s="5">
        <v>5595</v>
      </c>
      <c r="G5599" s="72"/>
      <c r="H5599" s="4">
        <f t="shared" si="822"/>
        <v>100</v>
      </c>
      <c r="I5599" s="4">
        <f t="shared" si="823"/>
        <v>125</v>
      </c>
      <c r="J5599" s="1">
        <f t="shared" si="819"/>
        <v>2511886431.5095868</v>
      </c>
      <c r="K5599" s="5">
        <v>1667</v>
      </c>
      <c r="L5599" s="12">
        <f t="shared" si="824"/>
        <v>104.2</v>
      </c>
      <c r="M5599" s="2">
        <f t="shared" si="825"/>
        <v>104.2</v>
      </c>
      <c r="N5599" s="2" t="str">
        <f t="shared" si="826"/>
        <v/>
      </c>
      <c r="AG5599" s="72"/>
      <c r="AH5599" s="72"/>
      <c r="AI5599" s="72"/>
      <c r="AJ5599" s="72"/>
    </row>
    <row r="5600" spans="1:36" x14ac:dyDescent="0.25">
      <c r="A5600" s="30">
        <v>1.0578125000004199</v>
      </c>
      <c r="B5600" s="29">
        <v>93</v>
      </c>
      <c r="C5600" s="61">
        <v>93.1</v>
      </c>
      <c r="D5600" s="70">
        <f t="shared" si="820"/>
        <v>93</v>
      </c>
      <c r="E5600" s="70">
        <f t="shared" si="821"/>
        <v>93.1</v>
      </c>
      <c r="F5600" s="5">
        <v>5596</v>
      </c>
      <c r="G5600" s="72"/>
      <c r="H5600" s="4">
        <f t="shared" si="822"/>
        <v>100</v>
      </c>
      <c r="I5600" s="4">
        <f t="shared" si="823"/>
        <v>125</v>
      </c>
      <c r="J5600" s="1">
        <f t="shared" si="819"/>
        <v>1995262314.9688866</v>
      </c>
      <c r="K5600" s="5">
        <v>1667</v>
      </c>
      <c r="L5600" s="12">
        <f t="shared" si="824"/>
        <v>104.2</v>
      </c>
      <c r="M5600" s="2">
        <f t="shared" si="825"/>
        <v>104.2</v>
      </c>
      <c r="N5600" s="2" t="str">
        <f t="shared" si="826"/>
        <v/>
      </c>
      <c r="AG5600" s="72"/>
      <c r="AH5600" s="72"/>
      <c r="AI5600" s="72"/>
      <c r="AJ5600" s="72"/>
    </row>
    <row r="5601" spans="1:36" x14ac:dyDescent="0.25">
      <c r="A5601" s="30">
        <v>1.0578240740745</v>
      </c>
      <c r="B5601" s="29">
        <v>91.9</v>
      </c>
      <c r="C5601" s="61">
        <v>92</v>
      </c>
      <c r="D5601" s="70">
        <f t="shared" si="820"/>
        <v>91.9</v>
      </c>
      <c r="E5601" s="70">
        <f t="shared" si="821"/>
        <v>92</v>
      </c>
      <c r="F5601" s="5">
        <v>5597</v>
      </c>
      <c r="G5601" s="72"/>
      <c r="H5601" s="4">
        <f t="shared" si="822"/>
        <v>100</v>
      </c>
      <c r="I5601" s="4">
        <f t="shared" si="823"/>
        <v>125</v>
      </c>
      <c r="J5601" s="1">
        <f t="shared" si="819"/>
        <v>1548816618.9124885</v>
      </c>
      <c r="K5601" s="5">
        <v>1667</v>
      </c>
      <c r="L5601" s="12">
        <f t="shared" si="824"/>
        <v>104.2</v>
      </c>
      <c r="M5601" s="2">
        <f t="shared" si="825"/>
        <v>104.2</v>
      </c>
      <c r="N5601" s="2" t="str">
        <f t="shared" si="826"/>
        <v/>
      </c>
      <c r="AG5601" s="72"/>
      <c r="AH5601" s="72"/>
      <c r="AI5601" s="72"/>
      <c r="AJ5601" s="72"/>
    </row>
    <row r="5602" spans="1:36" x14ac:dyDescent="0.25">
      <c r="A5602" s="30">
        <v>1.05783564814857</v>
      </c>
      <c r="B5602" s="29">
        <v>93.8</v>
      </c>
      <c r="C5602" s="61">
        <v>93.899999999999991</v>
      </c>
      <c r="D5602" s="70">
        <f t="shared" si="820"/>
        <v>93.8</v>
      </c>
      <c r="E5602" s="70">
        <f t="shared" si="821"/>
        <v>93.899999999999991</v>
      </c>
      <c r="F5602" s="5">
        <v>5598</v>
      </c>
      <c r="G5602" s="72"/>
      <c r="H5602" s="4">
        <f t="shared" si="822"/>
        <v>100</v>
      </c>
      <c r="I5602" s="4">
        <f t="shared" si="823"/>
        <v>125</v>
      </c>
      <c r="J5602" s="1">
        <f t="shared" si="819"/>
        <v>2398832919.0194888</v>
      </c>
      <c r="K5602" s="5">
        <v>1667</v>
      </c>
      <c r="L5602" s="12">
        <f t="shared" si="824"/>
        <v>104.2</v>
      </c>
      <c r="M5602" s="2">
        <f t="shared" si="825"/>
        <v>104.2</v>
      </c>
      <c r="N5602" s="2" t="str">
        <f t="shared" si="826"/>
        <v/>
      </c>
      <c r="AG5602" s="72"/>
      <c r="AH5602" s="72"/>
      <c r="AI5602" s="72"/>
      <c r="AJ5602" s="72"/>
    </row>
    <row r="5603" spans="1:36" x14ac:dyDescent="0.25">
      <c r="A5603" s="30">
        <v>1.05784722222265</v>
      </c>
      <c r="B5603" s="29">
        <v>93.4</v>
      </c>
      <c r="C5603" s="61">
        <v>93.5</v>
      </c>
      <c r="D5603" s="70">
        <f t="shared" si="820"/>
        <v>93.4</v>
      </c>
      <c r="E5603" s="70">
        <f t="shared" si="821"/>
        <v>93.5</v>
      </c>
      <c r="F5603" s="5">
        <v>5599</v>
      </c>
      <c r="G5603" s="72"/>
      <c r="H5603" s="4">
        <f t="shared" si="822"/>
        <v>100</v>
      </c>
      <c r="I5603" s="4">
        <f t="shared" si="823"/>
        <v>125</v>
      </c>
      <c r="J5603" s="1">
        <f t="shared" si="819"/>
        <v>2187761623.9495592</v>
      </c>
      <c r="K5603" s="5">
        <v>1667</v>
      </c>
      <c r="L5603" s="12">
        <f t="shared" si="824"/>
        <v>104.2</v>
      </c>
      <c r="M5603" s="2">
        <f t="shared" si="825"/>
        <v>104.2</v>
      </c>
      <c r="N5603" s="2" t="str">
        <f t="shared" si="826"/>
        <v/>
      </c>
      <c r="AG5603" s="72"/>
      <c r="AH5603" s="72"/>
      <c r="AI5603" s="72"/>
      <c r="AJ5603" s="72"/>
    </row>
    <row r="5604" spans="1:36" x14ac:dyDescent="0.25">
      <c r="A5604" s="30">
        <v>1.0578587962967201</v>
      </c>
      <c r="B5604" s="29">
        <v>94</v>
      </c>
      <c r="C5604" s="61">
        <v>94.1</v>
      </c>
      <c r="D5604" s="70">
        <f t="shared" si="820"/>
        <v>94</v>
      </c>
      <c r="E5604" s="70">
        <f t="shared" si="821"/>
        <v>94.1</v>
      </c>
      <c r="F5604" s="5">
        <v>5600</v>
      </c>
      <c r="G5604" s="72"/>
      <c r="H5604" s="4">
        <f t="shared" si="822"/>
        <v>100</v>
      </c>
      <c r="I5604" s="4">
        <f t="shared" si="823"/>
        <v>125</v>
      </c>
      <c r="J5604" s="1">
        <f t="shared" si="819"/>
        <v>2511886431.5095868</v>
      </c>
      <c r="K5604" s="5">
        <v>1667</v>
      </c>
      <c r="L5604" s="12">
        <f t="shared" si="824"/>
        <v>104.2</v>
      </c>
      <c r="M5604" s="2">
        <f t="shared" si="825"/>
        <v>104.2</v>
      </c>
      <c r="N5604" s="2" t="str">
        <f t="shared" si="826"/>
        <v/>
      </c>
      <c r="AG5604" s="72"/>
      <c r="AH5604" s="72"/>
      <c r="AI5604" s="72"/>
      <c r="AJ5604" s="72"/>
    </row>
    <row r="5605" spans="1:36" x14ac:dyDescent="0.25">
      <c r="A5605" s="30">
        <v>1.0578703703707899</v>
      </c>
      <c r="B5605" s="29">
        <v>92.8</v>
      </c>
      <c r="C5605" s="61">
        <v>92.899999999999991</v>
      </c>
      <c r="D5605" s="70">
        <f t="shared" si="820"/>
        <v>92.8</v>
      </c>
      <c r="E5605" s="70">
        <f t="shared" si="821"/>
        <v>92.899999999999991</v>
      </c>
      <c r="F5605" s="5">
        <v>5601</v>
      </c>
      <c r="G5605" s="72"/>
      <c r="H5605" s="4">
        <f t="shared" si="822"/>
        <v>100</v>
      </c>
      <c r="I5605" s="4">
        <f t="shared" si="823"/>
        <v>125</v>
      </c>
      <c r="J5605" s="1">
        <f t="shared" si="819"/>
        <v>1905460717.9632475</v>
      </c>
      <c r="K5605" s="5">
        <v>1667</v>
      </c>
      <c r="L5605" s="12">
        <f t="shared" si="824"/>
        <v>104.2</v>
      </c>
      <c r="M5605" s="2">
        <f t="shared" si="825"/>
        <v>104.2</v>
      </c>
      <c r="N5605" s="2" t="str">
        <f t="shared" si="826"/>
        <v/>
      </c>
      <c r="AG5605" s="72"/>
      <c r="AH5605" s="72"/>
      <c r="AI5605" s="72"/>
      <c r="AJ5605" s="72"/>
    </row>
    <row r="5606" spans="1:36" x14ac:dyDescent="0.25">
      <c r="A5606" s="30">
        <v>1.0578819444448699</v>
      </c>
      <c r="B5606" s="29">
        <v>92.9</v>
      </c>
      <c r="C5606" s="61">
        <v>93</v>
      </c>
      <c r="D5606" s="70">
        <f t="shared" si="820"/>
        <v>92.9</v>
      </c>
      <c r="E5606" s="70">
        <f t="shared" si="821"/>
        <v>93</v>
      </c>
      <c r="F5606" s="5">
        <v>5602</v>
      </c>
      <c r="G5606" s="72"/>
      <c r="H5606" s="4">
        <f t="shared" si="822"/>
        <v>100</v>
      </c>
      <c r="I5606" s="4">
        <f t="shared" si="823"/>
        <v>125</v>
      </c>
      <c r="J5606" s="1">
        <f t="shared" si="819"/>
        <v>1949844599.7580523</v>
      </c>
      <c r="K5606" s="5">
        <v>1667</v>
      </c>
      <c r="L5606" s="12">
        <f t="shared" si="824"/>
        <v>104.2</v>
      </c>
      <c r="M5606" s="2">
        <f t="shared" si="825"/>
        <v>104.2</v>
      </c>
      <c r="N5606" s="2" t="str">
        <f t="shared" si="826"/>
        <v/>
      </c>
      <c r="AG5606" s="72"/>
      <c r="AH5606" s="72"/>
      <c r="AI5606" s="72"/>
      <c r="AJ5606" s="72"/>
    </row>
    <row r="5607" spans="1:36" x14ac:dyDescent="0.25">
      <c r="A5607" s="30">
        <v>1.05789351851894</v>
      </c>
      <c r="B5607" s="29">
        <v>92.8</v>
      </c>
      <c r="C5607" s="61">
        <v>92.899999999999991</v>
      </c>
      <c r="D5607" s="70">
        <f t="shared" si="820"/>
        <v>92.8</v>
      </c>
      <c r="E5607" s="70">
        <f t="shared" si="821"/>
        <v>92.899999999999991</v>
      </c>
      <c r="F5607" s="5">
        <v>5603</v>
      </c>
      <c r="G5607" s="72"/>
      <c r="H5607" s="4">
        <f t="shared" si="822"/>
        <v>100</v>
      </c>
      <c r="I5607" s="4">
        <f t="shared" si="823"/>
        <v>125</v>
      </c>
      <c r="J5607" s="1">
        <f t="shared" si="819"/>
        <v>1905460717.9632475</v>
      </c>
      <c r="K5607" s="5">
        <v>1667</v>
      </c>
      <c r="L5607" s="12">
        <f t="shared" si="824"/>
        <v>104.2</v>
      </c>
      <c r="M5607" s="2">
        <f t="shared" si="825"/>
        <v>104.2</v>
      </c>
      <c r="N5607" s="2" t="str">
        <f t="shared" si="826"/>
        <v/>
      </c>
      <c r="AG5607" s="72"/>
      <c r="AH5607" s="72"/>
      <c r="AI5607" s="72"/>
      <c r="AJ5607" s="72"/>
    </row>
    <row r="5608" spans="1:36" x14ac:dyDescent="0.25">
      <c r="A5608" s="30">
        <v>1.05790509259302</v>
      </c>
      <c r="B5608" s="29">
        <v>91.9</v>
      </c>
      <c r="C5608" s="61">
        <v>92</v>
      </c>
      <c r="D5608" s="70">
        <f t="shared" si="820"/>
        <v>91.9</v>
      </c>
      <c r="E5608" s="70">
        <f t="shared" si="821"/>
        <v>92</v>
      </c>
      <c r="F5608" s="5">
        <v>5604</v>
      </c>
      <c r="G5608" s="72"/>
      <c r="H5608" s="4">
        <f t="shared" si="822"/>
        <v>100</v>
      </c>
      <c r="I5608" s="4">
        <f t="shared" si="823"/>
        <v>125</v>
      </c>
      <c r="J5608" s="1">
        <f t="shared" si="819"/>
        <v>1548816618.9124885</v>
      </c>
      <c r="K5608" s="5">
        <v>1667</v>
      </c>
      <c r="L5608" s="12">
        <f t="shared" si="824"/>
        <v>104.2</v>
      </c>
      <c r="M5608" s="2">
        <f t="shared" si="825"/>
        <v>104.2</v>
      </c>
      <c r="N5608" s="2" t="str">
        <f t="shared" si="826"/>
        <v/>
      </c>
      <c r="AG5608" s="72"/>
      <c r="AH5608" s="72"/>
      <c r="AI5608" s="72"/>
      <c r="AJ5608" s="72"/>
    </row>
    <row r="5609" spans="1:36" x14ac:dyDescent="0.25">
      <c r="A5609" s="30">
        <v>1.0579166666670901</v>
      </c>
      <c r="B5609" s="29">
        <v>93.1</v>
      </c>
      <c r="C5609" s="61">
        <v>93.199999999999989</v>
      </c>
      <c r="D5609" s="70">
        <f t="shared" si="820"/>
        <v>93.1</v>
      </c>
      <c r="E5609" s="70">
        <f t="shared" si="821"/>
        <v>93.199999999999989</v>
      </c>
      <c r="F5609" s="5">
        <v>5605</v>
      </c>
      <c r="G5609" s="72"/>
      <c r="H5609" s="4">
        <f t="shared" si="822"/>
        <v>100</v>
      </c>
      <c r="I5609" s="4">
        <f t="shared" si="823"/>
        <v>125</v>
      </c>
      <c r="J5609" s="1">
        <f t="shared" si="819"/>
        <v>2041737944.6695292</v>
      </c>
      <c r="K5609" s="5">
        <v>1667</v>
      </c>
      <c r="L5609" s="12">
        <f t="shared" si="824"/>
        <v>104.2</v>
      </c>
      <c r="M5609" s="2">
        <f t="shared" si="825"/>
        <v>104.2</v>
      </c>
      <c r="N5609" s="2" t="str">
        <f t="shared" si="826"/>
        <v/>
      </c>
      <c r="AG5609" s="72"/>
      <c r="AH5609" s="72"/>
      <c r="AI5609" s="72"/>
      <c r="AJ5609" s="72"/>
    </row>
    <row r="5610" spans="1:36" x14ac:dyDescent="0.25">
      <c r="A5610" s="30">
        <v>1.0579282407411701</v>
      </c>
      <c r="B5610" s="29">
        <v>91.6</v>
      </c>
      <c r="C5610" s="61">
        <v>91.699999999999989</v>
      </c>
      <c r="D5610" s="70">
        <f t="shared" si="820"/>
        <v>91.6</v>
      </c>
      <c r="E5610" s="70">
        <f t="shared" si="821"/>
        <v>91.699999999999989</v>
      </c>
      <c r="F5610" s="5">
        <v>5606</v>
      </c>
      <c r="G5610" s="72"/>
      <c r="H5610" s="4">
        <f t="shared" si="822"/>
        <v>100</v>
      </c>
      <c r="I5610" s="4">
        <f t="shared" si="823"/>
        <v>125</v>
      </c>
      <c r="J5610" s="1">
        <f t="shared" si="819"/>
        <v>1445439770.7459295</v>
      </c>
      <c r="K5610" s="5">
        <v>1667</v>
      </c>
      <c r="L5610" s="12">
        <f t="shared" si="824"/>
        <v>104.2</v>
      </c>
      <c r="M5610" s="2">
        <f t="shared" si="825"/>
        <v>104.2</v>
      </c>
      <c r="N5610" s="2" t="str">
        <f t="shared" si="826"/>
        <v/>
      </c>
      <c r="AG5610" s="72"/>
      <c r="AH5610" s="72"/>
      <c r="AI5610" s="72"/>
      <c r="AJ5610" s="72"/>
    </row>
    <row r="5611" spans="1:36" x14ac:dyDescent="0.25">
      <c r="A5611" s="30">
        <v>1.0579398148152399</v>
      </c>
      <c r="B5611" s="29">
        <v>92.3</v>
      </c>
      <c r="C5611" s="61">
        <v>92.399999999999991</v>
      </c>
      <c r="D5611" s="70">
        <f t="shared" si="820"/>
        <v>92.3</v>
      </c>
      <c r="E5611" s="70">
        <f t="shared" si="821"/>
        <v>92.399999999999991</v>
      </c>
      <c r="F5611" s="5">
        <v>5607</v>
      </c>
      <c r="G5611" s="72"/>
      <c r="H5611" s="4">
        <f t="shared" si="822"/>
        <v>100</v>
      </c>
      <c r="I5611" s="4">
        <f t="shared" si="823"/>
        <v>125</v>
      </c>
      <c r="J5611" s="1">
        <f t="shared" si="819"/>
        <v>1698243652.4617515</v>
      </c>
      <c r="K5611" s="5">
        <v>1667</v>
      </c>
      <c r="L5611" s="12">
        <f t="shared" si="824"/>
        <v>104.2</v>
      </c>
      <c r="M5611" s="2">
        <f t="shared" si="825"/>
        <v>104.2</v>
      </c>
      <c r="N5611" s="2" t="str">
        <f t="shared" si="826"/>
        <v/>
      </c>
      <c r="AG5611" s="72"/>
      <c r="AH5611" s="72"/>
      <c r="AI5611" s="72"/>
      <c r="AJ5611" s="72"/>
    </row>
    <row r="5612" spans="1:36" x14ac:dyDescent="0.25">
      <c r="A5612" s="30">
        <v>1.05795138888931</v>
      </c>
      <c r="B5612" s="29">
        <v>91.9</v>
      </c>
      <c r="C5612" s="61">
        <v>92</v>
      </c>
      <c r="D5612" s="70">
        <f t="shared" si="820"/>
        <v>91.9</v>
      </c>
      <c r="E5612" s="70">
        <f t="shared" si="821"/>
        <v>92</v>
      </c>
      <c r="F5612" s="5">
        <v>5608</v>
      </c>
      <c r="G5612" s="72"/>
      <c r="H5612" s="4">
        <f t="shared" si="822"/>
        <v>100</v>
      </c>
      <c r="I5612" s="4">
        <f t="shared" si="823"/>
        <v>125</v>
      </c>
      <c r="J5612" s="1">
        <f t="shared" si="819"/>
        <v>1548816618.9124885</v>
      </c>
      <c r="K5612" s="5">
        <v>1667</v>
      </c>
      <c r="L5612" s="12">
        <f t="shared" si="824"/>
        <v>104.2</v>
      </c>
      <c r="M5612" s="2">
        <f t="shared" si="825"/>
        <v>104.2</v>
      </c>
      <c r="N5612" s="2" t="str">
        <f t="shared" si="826"/>
        <v/>
      </c>
      <c r="AG5612" s="72"/>
      <c r="AH5612" s="72"/>
      <c r="AI5612" s="72"/>
      <c r="AJ5612" s="72"/>
    </row>
    <row r="5613" spans="1:36" x14ac:dyDescent="0.25">
      <c r="A5613" s="30">
        <v>1.05796296296339</v>
      </c>
      <c r="B5613" s="29">
        <v>92.3</v>
      </c>
      <c r="C5613" s="61">
        <v>92.399999999999991</v>
      </c>
      <c r="D5613" s="70">
        <f t="shared" si="820"/>
        <v>92.3</v>
      </c>
      <c r="E5613" s="70">
        <f t="shared" si="821"/>
        <v>92.399999999999991</v>
      </c>
      <c r="F5613" s="5">
        <v>5609</v>
      </c>
      <c r="G5613" s="72"/>
      <c r="H5613" s="4">
        <f t="shared" si="822"/>
        <v>100</v>
      </c>
      <c r="I5613" s="4">
        <f t="shared" si="823"/>
        <v>125</v>
      </c>
      <c r="J5613" s="1">
        <f t="shared" si="819"/>
        <v>1698243652.4617515</v>
      </c>
      <c r="K5613" s="5">
        <v>1667</v>
      </c>
      <c r="L5613" s="12">
        <f t="shared" si="824"/>
        <v>104.2</v>
      </c>
      <c r="M5613" s="2">
        <f t="shared" si="825"/>
        <v>104.2</v>
      </c>
      <c r="N5613" s="2" t="str">
        <f t="shared" si="826"/>
        <v/>
      </c>
      <c r="AG5613" s="72"/>
      <c r="AH5613" s="72"/>
      <c r="AI5613" s="72"/>
      <c r="AJ5613" s="72"/>
    </row>
    <row r="5614" spans="1:36" x14ac:dyDescent="0.25">
      <c r="A5614" s="30">
        <v>1.05797453703746</v>
      </c>
      <c r="B5614" s="29">
        <v>92.1</v>
      </c>
      <c r="C5614" s="61">
        <v>92.199999999999989</v>
      </c>
      <c r="D5614" s="70">
        <f t="shared" si="820"/>
        <v>92.1</v>
      </c>
      <c r="E5614" s="70">
        <f t="shared" si="821"/>
        <v>92.199999999999989</v>
      </c>
      <c r="F5614" s="5">
        <v>5610</v>
      </c>
      <c r="G5614" s="72"/>
      <c r="H5614" s="4">
        <f t="shared" si="822"/>
        <v>100</v>
      </c>
      <c r="I5614" s="4">
        <f t="shared" si="823"/>
        <v>125</v>
      </c>
      <c r="J5614" s="1">
        <f t="shared" si="819"/>
        <v>1621810097.3589313</v>
      </c>
      <c r="K5614" s="5">
        <v>1667</v>
      </c>
      <c r="L5614" s="12">
        <f t="shared" si="824"/>
        <v>104.2</v>
      </c>
      <c r="M5614" s="2">
        <f t="shared" si="825"/>
        <v>104.2</v>
      </c>
      <c r="N5614" s="2" t="str">
        <f t="shared" si="826"/>
        <v/>
      </c>
      <c r="AG5614" s="72"/>
      <c r="AH5614" s="72"/>
      <c r="AI5614" s="72"/>
      <c r="AJ5614" s="72"/>
    </row>
    <row r="5615" spans="1:36" x14ac:dyDescent="0.25">
      <c r="A5615" s="30">
        <v>1.0579861111115401</v>
      </c>
      <c r="B5615" s="29">
        <v>92.9</v>
      </c>
      <c r="C5615" s="61">
        <v>93</v>
      </c>
      <c r="D5615" s="70">
        <f t="shared" si="820"/>
        <v>92.9</v>
      </c>
      <c r="E5615" s="70">
        <f t="shared" si="821"/>
        <v>93</v>
      </c>
      <c r="F5615" s="5">
        <v>5611</v>
      </c>
      <c r="G5615" s="72"/>
      <c r="H5615" s="4">
        <f t="shared" si="822"/>
        <v>100</v>
      </c>
      <c r="I5615" s="4">
        <f t="shared" si="823"/>
        <v>125</v>
      </c>
      <c r="J5615" s="1">
        <f t="shared" si="819"/>
        <v>1949844599.7580523</v>
      </c>
      <c r="K5615" s="5">
        <v>1667</v>
      </c>
      <c r="L5615" s="12">
        <f t="shared" si="824"/>
        <v>104.2</v>
      </c>
      <c r="M5615" s="2">
        <f t="shared" si="825"/>
        <v>104.2</v>
      </c>
      <c r="N5615" s="2" t="str">
        <f t="shared" si="826"/>
        <v/>
      </c>
      <c r="AG5615" s="72"/>
      <c r="AH5615" s="72"/>
      <c r="AI5615" s="72"/>
      <c r="AJ5615" s="72"/>
    </row>
    <row r="5616" spans="1:36" x14ac:dyDescent="0.25">
      <c r="A5616" s="30">
        <v>1.0579976851856101</v>
      </c>
      <c r="B5616" s="29">
        <v>94.7</v>
      </c>
      <c r="C5616" s="61">
        <v>94.8</v>
      </c>
      <c r="D5616" s="70">
        <f t="shared" si="820"/>
        <v>94.7</v>
      </c>
      <c r="E5616" s="70">
        <f t="shared" si="821"/>
        <v>94.8</v>
      </c>
      <c r="F5616" s="5">
        <v>5612</v>
      </c>
      <c r="G5616" s="72"/>
      <c r="H5616" s="4">
        <f t="shared" si="822"/>
        <v>100</v>
      </c>
      <c r="I5616" s="4">
        <f t="shared" si="823"/>
        <v>125</v>
      </c>
      <c r="J5616" s="1">
        <f t="shared" si="819"/>
        <v>2951209226.6663914</v>
      </c>
      <c r="K5616" s="5">
        <v>1667</v>
      </c>
      <c r="L5616" s="12">
        <f t="shared" si="824"/>
        <v>104.2</v>
      </c>
      <c r="M5616" s="2">
        <f t="shared" si="825"/>
        <v>104.2</v>
      </c>
      <c r="N5616" s="2" t="str">
        <f t="shared" si="826"/>
        <v/>
      </c>
      <c r="AG5616" s="72"/>
      <c r="AH5616" s="72"/>
      <c r="AI5616" s="72"/>
      <c r="AJ5616" s="72"/>
    </row>
    <row r="5617" spans="1:36" x14ac:dyDescent="0.25">
      <c r="A5617" s="30">
        <v>1.0580092592596799</v>
      </c>
      <c r="B5617" s="29">
        <v>93.7</v>
      </c>
      <c r="C5617" s="61">
        <v>93.8</v>
      </c>
      <c r="D5617" s="70">
        <f t="shared" si="820"/>
        <v>93.7</v>
      </c>
      <c r="E5617" s="70">
        <f t="shared" si="821"/>
        <v>93.8</v>
      </c>
      <c r="F5617" s="5">
        <v>5613</v>
      </c>
      <c r="G5617" s="72"/>
      <c r="H5617" s="4">
        <f t="shared" si="822"/>
        <v>100</v>
      </c>
      <c r="I5617" s="4">
        <f t="shared" si="823"/>
        <v>125</v>
      </c>
      <c r="J5617" s="1">
        <f t="shared" si="819"/>
        <v>2344228815.3199286</v>
      </c>
      <c r="K5617" s="5">
        <v>1667</v>
      </c>
      <c r="L5617" s="12">
        <f t="shared" si="824"/>
        <v>104.2</v>
      </c>
      <c r="M5617" s="2">
        <f t="shared" si="825"/>
        <v>104.2</v>
      </c>
      <c r="N5617" s="2" t="str">
        <f t="shared" si="826"/>
        <v/>
      </c>
      <c r="AG5617" s="72"/>
      <c r="AH5617" s="72"/>
      <c r="AI5617" s="72"/>
      <c r="AJ5617" s="72"/>
    </row>
    <row r="5618" spans="1:36" x14ac:dyDescent="0.25">
      <c r="A5618" s="30">
        <v>1.05802083333376</v>
      </c>
      <c r="B5618" s="29">
        <v>93.9</v>
      </c>
      <c r="C5618" s="61">
        <v>94</v>
      </c>
      <c r="D5618" s="70">
        <f t="shared" si="820"/>
        <v>93.9</v>
      </c>
      <c r="E5618" s="70">
        <f t="shared" si="821"/>
        <v>94</v>
      </c>
      <c r="F5618" s="5">
        <v>5614</v>
      </c>
      <c r="G5618" s="72"/>
      <c r="H5618" s="4">
        <f t="shared" si="822"/>
        <v>100</v>
      </c>
      <c r="I5618" s="4">
        <f t="shared" si="823"/>
        <v>125</v>
      </c>
      <c r="J5618" s="1">
        <f t="shared" si="819"/>
        <v>2454708915.6850371</v>
      </c>
      <c r="K5618" s="5">
        <v>1667</v>
      </c>
      <c r="L5618" s="12">
        <f t="shared" si="824"/>
        <v>104.2</v>
      </c>
      <c r="M5618" s="2">
        <f t="shared" si="825"/>
        <v>104.2</v>
      </c>
      <c r="N5618" s="2" t="str">
        <f t="shared" si="826"/>
        <v/>
      </c>
      <c r="AG5618" s="72"/>
      <c r="AH5618" s="72"/>
      <c r="AI5618" s="72"/>
      <c r="AJ5618" s="72"/>
    </row>
    <row r="5619" spans="1:36" x14ac:dyDescent="0.25">
      <c r="A5619" s="30">
        <v>1.05803240740783</v>
      </c>
      <c r="B5619" s="29">
        <v>94.5</v>
      </c>
      <c r="C5619" s="61">
        <v>94.6</v>
      </c>
      <c r="D5619" s="70">
        <f t="shared" si="820"/>
        <v>94.5</v>
      </c>
      <c r="E5619" s="70">
        <f t="shared" si="821"/>
        <v>94.6</v>
      </c>
      <c r="F5619" s="5">
        <v>5615</v>
      </c>
      <c r="G5619" s="72"/>
      <c r="H5619" s="4">
        <f t="shared" si="822"/>
        <v>100</v>
      </c>
      <c r="I5619" s="4">
        <f t="shared" si="823"/>
        <v>125</v>
      </c>
      <c r="J5619" s="1">
        <f t="shared" si="819"/>
        <v>2818382931.2644596</v>
      </c>
      <c r="K5619" s="5">
        <v>1667</v>
      </c>
      <c r="L5619" s="12">
        <f t="shared" si="824"/>
        <v>104.2</v>
      </c>
      <c r="M5619" s="2">
        <f t="shared" si="825"/>
        <v>104.2</v>
      </c>
      <c r="N5619" s="2" t="str">
        <f t="shared" si="826"/>
        <v/>
      </c>
      <c r="AG5619" s="72"/>
      <c r="AH5619" s="72"/>
      <c r="AI5619" s="72"/>
      <c r="AJ5619" s="72"/>
    </row>
    <row r="5620" spans="1:36" x14ac:dyDescent="0.25">
      <c r="A5620" s="30">
        <v>1.05804398148191</v>
      </c>
      <c r="B5620" s="29">
        <v>94.8</v>
      </c>
      <c r="C5620" s="61">
        <v>94.899999999999991</v>
      </c>
      <c r="D5620" s="70">
        <f t="shared" si="820"/>
        <v>94.8</v>
      </c>
      <c r="E5620" s="70">
        <f t="shared" si="821"/>
        <v>94.899999999999991</v>
      </c>
      <c r="F5620" s="5">
        <v>5616</v>
      </c>
      <c r="G5620" s="72"/>
      <c r="H5620" s="4">
        <f t="shared" si="822"/>
        <v>100</v>
      </c>
      <c r="I5620" s="4">
        <f t="shared" si="823"/>
        <v>125</v>
      </c>
      <c r="J5620" s="1">
        <f t="shared" si="819"/>
        <v>3019951720.4020219</v>
      </c>
      <c r="K5620" s="5">
        <v>1667</v>
      </c>
      <c r="L5620" s="12">
        <f t="shared" si="824"/>
        <v>104.2</v>
      </c>
      <c r="M5620" s="2">
        <f t="shared" si="825"/>
        <v>104.2</v>
      </c>
      <c r="N5620" s="2" t="str">
        <f t="shared" si="826"/>
        <v/>
      </c>
      <c r="AG5620" s="72"/>
      <c r="AH5620" s="72"/>
      <c r="AI5620" s="72"/>
      <c r="AJ5620" s="72"/>
    </row>
    <row r="5621" spans="1:36" x14ac:dyDescent="0.25">
      <c r="A5621" s="30">
        <v>1.0580555555559801</v>
      </c>
      <c r="B5621" s="29">
        <v>97</v>
      </c>
      <c r="C5621" s="61">
        <v>97.1</v>
      </c>
      <c r="D5621" s="70">
        <f t="shared" si="820"/>
        <v>97</v>
      </c>
      <c r="E5621" s="70">
        <f t="shared" si="821"/>
        <v>97.1</v>
      </c>
      <c r="F5621" s="5">
        <v>5617</v>
      </c>
      <c r="G5621" s="72"/>
      <c r="H5621" s="4">
        <f t="shared" si="822"/>
        <v>100</v>
      </c>
      <c r="I5621" s="4">
        <f t="shared" si="823"/>
        <v>125</v>
      </c>
      <c r="J5621" s="1">
        <f t="shared" si="819"/>
        <v>5011872336.2727213</v>
      </c>
      <c r="K5621" s="5">
        <v>1667</v>
      </c>
      <c r="L5621" s="12">
        <f t="shared" si="824"/>
        <v>104.1</v>
      </c>
      <c r="M5621" s="2">
        <f t="shared" si="825"/>
        <v>104.1</v>
      </c>
      <c r="N5621" s="2" t="str">
        <f t="shared" si="826"/>
        <v/>
      </c>
      <c r="AG5621" s="72"/>
      <c r="AH5621" s="72"/>
      <c r="AI5621" s="72"/>
      <c r="AJ5621" s="72"/>
    </row>
    <row r="5622" spans="1:36" x14ac:dyDescent="0.25">
      <c r="A5622" s="30">
        <v>1.0580671296300601</v>
      </c>
      <c r="B5622" s="29">
        <v>94.8</v>
      </c>
      <c r="C5622" s="61">
        <v>94.899999999999991</v>
      </c>
      <c r="D5622" s="70">
        <f t="shared" si="820"/>
        <v>94.8</v>
      </c>
      <c r="E5622" s="70">
        <f t="shared" si="821"/>
        <v>94.899999999999991</v>
      </c>
      <c r="F5622" s="5">
        <v>5618</v>
      </c>
      <c r="G5622" s="72"/>
      <c r="H5622" s="4">
        <f t="shared" si="822"/>
        <v>100</v>
      </c>
      <c r="I5622" s="4">
        <f t="shared" si="823"/>
        <v>125</v>
      </c>
      <c r="J5622" s="1">
        <f t="shared" si="819"/>
        <v>3019951720.4020219</v>
      </c>
      <c r="K5622" s="5">
        <v>1667</v>
      </c>
      <c r="L5622" s="12">
        <f t="shared" si="824"/>
        <v>104.1</v>
      </c>
      <c r="M5622" s="2">
        <f t="shared" si="825"/>
        <v>104.1</v>
      </c>
      <c r="N5622" s="2" t="str">
        <f t="shared" si="826"/>
        <v/>
      </c>
      <c r="AG5622" s="72"/>
      <c r="AH5622" s="72"/>
      <c r="AI5622" s="72"/>
      <c r="AJ5622" s="72"/>
    </row>
    <row r="5623" spans="1:36" x14ac:dyDescent="0.25">
      <c r="A5623" s="30">
        <v>1.0580787037041299</v>
      </c>
      <c r="B5623" s="29">
        <v>93.3</v>
      </c>
      <c r="C5623" s="61">
        <v>93.399999999999991</v>
      </c>
      <c r="D5623" s="70">
        <f t="shared" si="820"/>
        <v>93.3</v>
      </c>
      <c r="E5623" s="70">
        <f t="shared" si="821"/>
        <v>93.399999999999991</v>
      </c>
      <c r="F5623" s="5">
        <v>5619</v>
      </c>
      <c r="G5623" s="72"/>
      <c r="H5623" s="4">
        <f t="shared" si="822"/>
        <v>100</v>
      </c>
      <c r="I5623" s="4">
        <f t="shared" si="823"/>
        <v>125</v>
      </c>
      <c r="J5623" s="1">
        <f t="shared" si="819"/>
        <v>2137962089.502239</v>
      </c>
      <c r="K5623" s="5">
        <v>1667</v>
      </c>
      <c r="L5623" s="12">
        <f t="shared" si="824"/>
        <v>104.1</v>
      </c>
      <c r="M5623" s="2">
        <f t="shared" si="825"/>
        <v>104.1</v>
      </c>
      <c r="N5623" s="2" t="str">
        <f t="shared" si="826"/>
        <v/>
      </c>
      <c r="AG5623" s="72"/>
      <c r="AH5623" s="72"/>
      <c r="AI5623" s="72"/>
      <c r="AJ5623" s="72"/>
    </row>
    <row r="5624" spans="1:36" x14ac:dyDescent="0.25">
      <c r="A5624" s="30">
        <v>1.0580902777782</v>
      </c>
      <c r="B5624" s="29">
        <v>92.7</v>
      </c>
      <c r="C5624" s="61">
        <v>92.8</v>
      </c>
      <c r="D5624" s="70">
        <f t="shared" si="820"/>
        <v>92.7</v>
      </c>
      <c r="E5624" s="70">
        <f t="shared" si="821"/>
        <v>92.8</v>
      </c>
      <c r="F5624" s="5">
        <v>5620</v>
      </c>
      <c r="G5624" s="72"/>
      <c r="H5624" s="4">
        <f t="shared" si="822"/>
        <v>100</v>
      </c>
      <c r="I5624" s="4">
        <f t="shared" si="823"/>
        <v>125</v>
      </c>
      <c r="J5624" s="1">
        <f t="shared" si="819"/>
        <v>1862087136.662868</v>
      </c>
      <c r="K5624" s="5">
        <v>1667</v>
      </c>
      <c r="L5624" s="12">
        <f t="shared" si="824"/>
        <v>104.1</v>
      </c>
      <c r="M5624" s="2">
        <f t="shared" si="825"/>
        <v>104.1</v>
      </c>
      <c r="N5624" s="2" t="str">
        <f t="shared" si="826"/>
        <v/>
      </c>
      <c r="AG5624" s="72"/>
      <c r="AH5624" s="72"/>
      <c r="AI5624" s="72"/>
      <c r="AJ5624" s="72"/>
    </row>
    <row r="5625" spans="1:36" x14ac:dyDescent="0.25">
      <c r="A5625" s="30">
        <v>1.05810185185228</v>
      </c>
      <c r="B5625" s="29">
        <v>92.5</v>
      </c>
      <c r="C5625" s="61">
        <v>92.6</v>
      </c>
      <c r="D5625" s="70">
        <f t="shared" si="820"/>
        <v>92.5</v>
      </c>
      <c r="E5625" s="70">
        <f t="shared" si="821"/>
        <v>92.6</v>
      </c>
      <c r="F5625" s="5">
        <v>5621</v>
      </c>
      <c r="G5625" s="72"/>
      <c r="H5625" s="4">
        <f t="shared" si="822"/>
        <v>100</v>
      </c>
      <c r="I5625" s="4">
        <f t="shared" si="823"/>
        <v>125</v>
      </c>
      <c r="J5625" s="1">
        <f t="shared" si="819"/>
        <v>1778279410.0389235</v>
      </c>
      <c r="K5625" s="5">
        <v>1667</v>
      </c>
      <c r="L5625" s="12">
        <f t="shared" si="824"/>
        <v>104.1</v>
      </c>
      <c r="M5625" s="2">
        <f t="shared" si="825"/>
        <v>104.1</v>
      </c>
      <c r="N5625" s="2" t="str">
        <f t="shared" si="826"/>
        <v/>
      </c>
      <c r="AG5625" s="72"/>
      <c r="AH5625" s="72"/>
      <c r="AI5625" s="72"/>
      <c r="AJ5625" s="72"/>
    </row>
    <row r="5626" spans="1:36" x14ac:dyDescent="0.25">
      <c r="A5626" s="30">
        <v>1.05811342592635</v>
      </c>
      <c r="B5626" s="29">
        <v>92.4</v>
      </c>
      <c r="C5626" s="61">
        <v>92.5</v>
      </c>
      <c r="D5626" s="70">
        <f t="shared" si="820"/>
        <v>92.4</v>
      </c>
      <c r="E5626" s="70">
        <f t="shared" si="821"/>
        <v>92.5</v>
      </c>
      <c r="F5626" s="5">
        <v>5622</v>
      </c>
      <c r="G5626" s="72"/>
      <c r="H5626" s="4">
        <f t="shared" si="822"/>
        <v>100</v>
      </c>
      <c r="I5626" s="4">
        <f t="shared" si="823"/>
        <v>125</v>
      </c>
      <c r="J5626" s="1">
        <f t="shared" si="819"/>
        <v>1737800828.7493825</v>
      </c>
      <c r="K5626" s="5">
        <v>1667</v>
      </c>
      <c r="L5626" s="12">
        <f t="shared" si="824"/>
        <v>104.1</v>
      </c>
      <c r="M5626" s="2">
        <f t="shared" si="825"/>
        <v>104.1</v>
      </c>
      <c r="N5626" s="2" t="str">
        <f t="shared" si="826"/>
        <v/>
      </c>
      <c r="AG5626" s="72"/>
      <c r="AH5626" s="72"/>
      <c r="AI5626" s="72"/>
      <c r="AJ5626" s="72"/>
    </row>
    <row r="5627" spans="1:36" x14ac:dyDescent="0.25">
      <c r="A5627" s="30">
        <v>1.0581250000004301</v>
      </c>
      <c r="B5627" s="29">
        <v>93.5</v>
      </c>
      <c r="C5627" s="61">
        <v>93.6</v>
      </c>
      <c r="D5627" s="70">
        <f t="shared" si="820"/>
        <v>93.5</v>
      </c>
      <c r="E5627" s="70">
        <f t="shared" si="821"/>
        <v>93.6</v>
      </c>
      <c r="F5627" s="5">
        <v>5623</v>
      </c>
      <c r="G5627" s="72"/>
      <c r="H5627" s="4">
        <f t="shared" si="822"/>
        <v>100</v>
      </c>
      <c r="I5627" s="4">
        <f t="shared" si="823"/>
        <v>125</v>
      </c>
      <c r="J5627" s="1">
        <f t="shared" si="819"/>
        <v>2238721138.5683384</v>
      </c>
      <c r="K5627" s="5">
        <v>1667</v>
      </c>
      <c r="L5627" s="12">
        <f t="shared" si="824"/>
        <v>104.1</v>
      </c>
      <c r="M5627" s="2">
        <f t="shared" si="825"/>
        <v>104.1</v>
      </c>
      <c r="N5627" s="2" t="str">
        <f t="shared" si="826"/>
        <v/>
      </c>
      <c r="AG5627" s="72"/>
      <c r="AH5627" s="72"/>
      <c r="AI5627" s="72"/>
      <c r="AJ5627" s="72"/>
    </row>
    <row r="5628" spans="1:36" x14ac:dyDescent="0.25">
      <c r="A5628" s="30">
        <v>1.0581365740744999</v>
      </c>
      <c r="B5628" s="29">
        <v>96.5</v>
      </c>
      <c r="C5628" s="61">
        <v>96.6</v>
      </c>
      <c r="D5628" s="70">
        <f t="shared" si="820"/>
        <v>96.5</v>
      </c>
      <c r="E5628" s="70">
        <f t="shared" si="821"/>
        <v>96.6</v>
      </c>
      <c r="F5628" s="5">
        <v>5624</v>
      </c>
      <c r="G5628" s="72"/>
      <c r="H5628" s="4">
        <f t="shared" si="822"/>
        <v>100</v>
      </c>
      <c r="I5628" s="4">
        <f t="shared" si="823"/>
        <v>125</v>
      </c>
      <c r="J5628" s="1">
        <f t="shared" si="819"/>
        <v>4466835921.5096483</v>
      </c>
      <c r="K5628" s="5">
        <v>1667</v>
      </c>
      <c r="L5628" s="12">
        <f t="shared" si="824"/>
        <v>104.1</v>
      </c>
      <c r="M5628" s="2">
        <f t="shared" si="825"/>
        <v>104.1</v>
      </c>
      <c r="N5628" s="2" t="str">
        <f t="shared" si="826"/>
        <v/>
      </c>
      <c r="AG5628" s="72"/>
      <c r="AH5628" s="72"/>
      <c r="AI5628" s="72"/>
      <c r="AJ5628" s="72"/>
    </row>
    <row r="5629" spans="1:36" x14ac:dyDescent="0.25">
      <c r="A5629" s="30">
        <v>1.0581481481485699</v>
      </c>
      <c r="B5629" s="29">
        <v>95.4</v>
      </c>
      <c r="C5629" s="61">
        <v>95.5</v>
      </c>
      <c r="D5629" s="70">
        <f t="shared" si="820"/>
        <v>95.4</v>
      </c>
      <c r="E5629" s="70">
        <f t="shared" si="821"/>
        <v>95.5</v>
      </c>
      <c r="F5629" s="5">
        <v>5625</v>
      </c>
      <c r="G5629" s="72"/>
      <c r="H5629" s="4">
        <f t="shared" si="822"/>
        <v>100</v>
      </c>
      <c r="I5629" s="4">
        <f t="shared" si="823"/>
        <v>125</v>
      </c>
      <c r="J5629" s="1">
        <f t="shared" si="819"/>
        <v>3467368504.5253329</v>
      </c>
      <c r="K5629" s="5">
        <v>1667</v>
      </c>
      <c r="L5629" s="12">
        <f t="shared" si="824"/>
        <v>104.1</v>
      </c>
      <c r="M5629" s="2">
        <f t="shared" si="825"/>
        <v>104.1</v>
      </c>
      <c r="N5629" s="2" t="str">
        <f t="shared" si="826"/>
        <v/>
      </c>
      <c r="AG5629" s="72"/>
      <c r="AH5629" s="72"/>
      <c r="AI5629" s="72"/>
      <c r="AJ5629" s="72"/>
    </row>
    <row r="5630" spans="1:36" x14ac:dyDescent="0.25">
      <c r="A5630" s="30">
        <v>1.05815972222265</v>
      </c>
      <c r="B5630" s="29">
        <v>92.6</v>
      </c>
      <c r="C5630" s="61">
        <v>92.699999999999989</v>
      </c>
      <c r="D5630" s="70">
        <f t="shared" si="820"/>
        <v>92.6</v>
      </c>
      <c r="E5630" s="70">
        <f t="shared" si="821"/>
        <v>92.699999999999989</v>
      </c>
      <c r="F5630" s="5">
        <v>5626</v>
      </c>
      <c r="G5630" s="72"/>
      <c r="H5630" s="4">
        <f t="shared" si="822"/>
        <v>100</v>
      </c>
      <c r="I5630" s="4">
        <f t="shared" si="823"/>
        <v>125</v>
      </c>
      <c r="J5630" s="1">
        <f t="shared" si="819"/>
        <v>1819700858.6099842</v>
      </c>
      <c r="K5630" s="5">
        <v>1667</v>
      </c>
      <c r="L5630" s="12">
        <f t="shared" si="824"/>
        <v>104.1</v>
      </c>
      <c r="M5630" s="2">
        <f t="shared" si="825"/>
        <v>104.1</v>
      </c>
      <c r="N5630" s="2" t="str">
        <f t="shared" si="826"/>
        <v/>
      </c>
      <c r="AG5630" s="72"/>
      <c r="AH5630" s="72"/>
      <c r="AI5630" s="72"/>
      <c r="AJ5630" s="72"/>
    </row>
    <row r="5631" spans="1:36" x14ac:dyDescent="0.25">
      <c r="A5631" s="30">
        <v>1.05817129629672</v>
      </c>
      <c r="B5631" s="29">
        <v>91.3</v>
      </c>
      <c r="C5631" s="61">
        <v>93.3</v>
      </c>
      <c r="D5631" s="70">
        <f t="shared" si="820"/>
        <v>91.3</v>
      </c>
      <c r="E5631" s="70">
        <f t="shared" si="821"/>
        <v>93.3</v>
      </c>
      <c r="F5631" s="5">
        <v>5627</v>
      </c>
      <c r="G5631" s="72"/>
      <c r="H5631" s="4">
        <f t="shared" si="822"/>
        <v>100</v>
      </c>
      <c r="I5631" s="4">
        <f t="shared" si="823"/>
        <v>125</v>
      </c>
      <c r="J5631" s="1">
        <f t="shared" si="819"/>
        <v>1348962882.591651</v>
      </c>
      <c r="K5631" s="5">
        <v>1667</v>
      </c>
      <c r="L5631" s="12">
        <f t="shared" si="824"/>
        <v>104.1</v>
      </c>
      <c r="M5631" s="2">
        <f t="shared" si="825"/>
        <v>104.1</v>
      </c>
      <c r="N5631" s="2" t="str">
        <f t="shared" si="826"/>
        <v/>
      </c>
      <c r="AG5631" s="72"/>
      <c r="AH5631" s="72"/>
      <c r="AI5631" s="72"/>
      <c r="AJ5631" s="72"/>
    </row>
    <row r="5632" spans="1:36" x14ac:dyDescent="0.25">
      <c r="A5632" s="30">
        <v>1.0581828703708001</v>
      </c>
      <c r="B5632" s="29">
        <v>91.3</v>
      </c>
      <c r="C5632" s="61">
        <v>92.3</v>
      </c>
      <c r="D5632" s="70">
        <f t="shared" si="820"/>
        <v>91.3</v>
      </c>
      <c r="E5632" s="70">
        <f t="shared" si="821"/>
        <v>92.3</v>
      </c>
      <c r="F5632" s="5">
        <v>5628</v>
      </c>
      <c r="G5632" s="72"/>
      <c r="H5632" s="4">
        <f t="shared" si="822"/>
        <v>100</v>
      </c>
      <c r="I5632" s="4">
        <f t="shared" si="823"/>
        <v>125</v>
      </c>
      <c r="J5632" s="1">
        <f t="shared" si="819"/>
        <v>1348962882.591651</v>
      </c>
      <c r="K5632" s="5">
        <v>1667</v>
      </c>
      <c r="L5632" s="12">
        <f t="shared" si="824"/>
        <v>104.1</v>
      </c>
      <c r="M5632" s="2">
        <f t="shared" si="825"/>
        <v>104.1</v>
      </c>
      <c r="N5632" s="2" t="str">
        <f t="shared" si="826"/>
        <v/>
      </c>
      <c r="AG5632" s="72"/>
      <c r="AH5632" s="72"/>
      <c r="AI5632" s="72"/>
      <c r="AJ5632" s="72"/>
    </row>
    <row r="5633" spans="1:36" x14ac:dyDescent="0.25">
      <c r="A5633" s="30">
        <v>1.0581944444448701</v>
      </c>
      <c r="B5633" s="29">
        <v>89.7</v>
      </c>
      <c r="C5633" s="61">
        <v>90.5</v>
      </c>
      <c r="D5633" s="70">
        <f t="shared" si="820"/>
        <v>89.7</v>
      </c>
      <c r="E5633" s="70">
        <f t="shared" si="821"/>
        <v>90.5</v>
      </c>
      <c r="F5633" s="5">
        <v>5629</v>
      </c>
      <c r="G5633" s="72"/>
      <c r="H5633" s="4">
        <f t="shared" si="822"/>
        <v>100</v>
      </c>
      <c r="I5633" s="4">
        <f t="shared" si="823"/>
        <v>125</v>
      </c>
      <c r="J5633" s="1">
        <f t="shared" si="819"/>
        <v>933254300.79699397</v>
      </c>
      <c r="K5633" s="5">
        <v>1667</v>
      </c>
      <c r="L5633" s="12">
        <f t="shared" si="824"/>
        <v>104.1</v>
      </c>
      <c r="M5633" s="2">
        <f t="shared" si="825"/>
        <v>104.1</v>
      </c>
      <c r="N5633" s="2" t="str">
        <f t="shared" si="826"/>
        <v/>
      </c>
      <c r="AG5633" s="72"/>
      <c r="AH5633" s="72"/>
      <c r="AI5633" s="72"/>
      <c r="AJ5633" s="72"/>
    </row>
    <row r="5634" spans="1:36" x14ac:dyDescent="0.25">
      <c r="A5634" s="30">
        <v>1.0582060185189499</v>
      </c>
      <c r="B5634" s="29">
        <v>91.5</v>
      </c>
      <c r="C5634" s="61">
        <v>91.7</v>
      </c>
      <c r="D5634" s="70">
        <f t="shared" si="820"/>
        <v>91.5</v>
      </c>
      <c r="E5634" s="70">
        <f t="shared" si="821"/>
        <v>91.7</v>
      </c>
      <c r="F5634" s="5">
        <v>5630</v>
      </c>
      <c r="G5634" s="72"/>
      <c r="H5634" s="4">
        <f t="shared" si="822"/>
        <v>100</v>
      </c>
      <c r="I5634" s="4">
        <f t="shared" si="823"/>
        <v>125</v>
      </c>
      <c r="J5634" s="1">
        <f t="shared" si="819"/>
        <v>1412537544.6227562</v>
      </c>
      <c r="K5634" s="5">
        <v>1667</v>
      </c>
      <c r="L5634" s="12">
        <f t="shared" si="824"/>
        <v>104.1</v>
      </c>
      <c r="M5634" s="2">
        <f t="shared" si="825"/>
        <v>104.1</v>
      </c>
      <c r="N5634" s="2" t="str">
        <f t="shared" si="826"/>
        <v/>
      </c>
      <c r="AG5634" s="72"/>
      <c r="AH5634" s="72"/>
      <c r="AI5634" s="72"/>
      <c r="AJ5634" s="72"/>
    </row>
    <row r="5635" spans="1:36" x14ac:dyDescent="0.25">
      <c r="A5635" s="30">
        <v>1.05821759259302</v>
      </c>
      <c r="B5635" s="29">
        <v>89.4</v>
      </c>
      <c r="C5635" s="61">
        <v>89.5</v>
      </c>
      <c r="D5635" s="70">
        <f t="shared" si="820"/>
        <v>89.4</v>
      </c>
      <c r="E5635" s="70">
        <f t="shared" si="821"/>
        <v>89.5</v>
      </c>
      <c r="F5635" s="5">
        <v>5631</v>
      </c>
      <c r="G5635" s="72"/>
      <c r="H5635" s="4">
        <f t="shared" si="822"/>
        <v>100</v>
      </c>
      <c r="I5635" s="4">
        <f t="shared" si="823"/>
        <v>125</v>
      </c>
      <c r="J5635" s="1">
        <f t="shared" si="819"/>
        <v>870963589.95608366</v>
      </c>
      <c r="K5635" s="5">
        <v>1667</v>
      </c>
      <c r="L5635" s="12">
        <f t="shared" si="824"/>
        <v>104.1</v>
      </c>
      <c r="M5635" s="2">
        <f t="shared" si="825"/>
        <v>104.1</v>
      </c>
      <c r="N5635" s="2" t="str">
        <f t="shared" si="826"/>
        <v/>
      </c>
      <c r="AG5635" s="72"/>
      <c r="AH5635" s="72"/>
      <c r="AI5635" s="72"/>
      <c r="AJ5635" s="72"/>
    </row>
    <row r="5636" spans="1:36" x14ac:dyDescent="0.25">
      <c r="A5636" s="30">
        <v>1.05822916666709</v>
      </c>
      <c r="B5636" s="29">
        <v>91.6</v>
      </c>
      <c r="C5636" s="61">
        <v>91.699999999999989</v>
      </c>
      <c r="D5636" s="70">
        <f t="shared" si="820"/>
        <v>91.6</v>
      </c>
      <c r="E5636" s="70">
        <f t="shared" si="821"/>
        <v>91.699999999999989</v>
      </c>
      <c r="F5636" s="5">
        <v>5632</v>
      </c>
      <c r="G5636" s="72"/>
      <c r="H5636" s="4">
        <f t="shared" si="822"/>
        <v>100</v>
      </c>
      <c r="I5636" s="4">
        <f t="shared" si="823"/>
        <v>125</v>
      </c>
      <c r="J5636" s="1">
        <f t="shared" si="819"/>
        <v>1445439770.7459295</v>
      </c>
      <c r="K5636" s="5">
        <v>1667</v>
      </c>
      <c r="L5636" s="12">
        <f t="shared" si="824"/>
        <v>104.1</v>
      </c>
      <c r="M5636" s="2">
        <f t="shared" si="825"/>
        <v>104.1</v>
      </c>
      <c r="N5636" s="2" t="str">
        <f t="shared" si="826"/>
        <v/>
      </c>
      <c r="AG5636" s="72"/>
      <c r="AH5636" s="72"/>
      <c r="AI5636" s="72"/>
      <c r="AJ5636" s="72"/>
    </row>
    <row r="5637" spans="1:36" x14ac:dyDescent="0.25">
      <c r="A5637" s="30">
        <v>1.05824074074117</v>
      </c>
      <c r="B5637" s="29">
        <v>89.3</v>
      </c>
      <c r="C5637" s="61">
        <v>90.5</v>
      </c>
      <c r="D5637" s="70">
        <f t="shared" si="820"/>
        <v>89.3</v>
      </c>
      <c r="E5637" s="70">
        <f t="shared" si="821"/>
        <v>90.5</v>
      </c>
      <c r="F5637" s="5">
        <v>5633</v>
      </c>
      <c r="G5637" s="72"/>
      <c r="H5637" s="4">
        <f t="shared" si="822"/>
        <v>100</v>
      </c>
      <c r="I5637" s="4">
        <f t="shared" si="823"/>
        <v>125</v>
      </c>
      <c r="J5637" s="1">
        <f t="shared" ref="J5637:J5700" si="827">10^(D5637/10)</f>
        <v>851138038.20237648</v>
      </c>
      <c r="K5637" s="5">
        <v>1667</v>
      </c>
      <c r="L5637" s="12">
        <f t="shared" si="824"/>
        <v>104.1</v>
      </c>
      <c r="M5637" s="2">
        <f t="shared" si="825"/>
        <v>104.1</v>
      </c>
      <c r="N5637" s="2" t="str">
        <f t="shared" si="826"/>
        <v/>
      </c>
      <c r="AG5637" s="72"/>
      <c r="AH5637" s="72"/>
      <c r="AI5637" s="72"/>
      <c r="AJ5637" s="72"/>
    </row>
    <row r="5638" spans="1:36" x14ac:dyDescent="0.25">
      <c r="A5638" s="30">
        <v>1.0582523148152401</v>
      </c>
      <c r="B5638" s="29">
        <v>82.8</v>
      </c>
      <c r="C5638" s="61">
        <v>83.2</v>
      </c>
      <c r="D5638" s="70">
        <f t="shared" ref="D5638:D5701" si="828">B5638+$AC$9</f>
        <v>82.8</v>
      </c>
      <c r="E5638" s="70">
        <f t="shared" ref="E5638:E5701" si="829">C5638+$AC$9</f>
        <v>83.2</v>
      </c>
      <c r="F5638" s="5">
        <v>5634</v>
      </c>
      <c r="G5638" s="72"/>
      <c r="H5638" s="4">
        <f t="shared" si="822"/>
        <v>100</v>
      </c>
      <c r="I5638" s="4">
        <f t="shared" si="823"/>
        <v>125</v>
      </c>
      <c r="J5638" s="1">
        <f t="shared" si="827"/>
        <v>190546071.79632455</v>
      </c>
      <c r="K5638" s="5">
        <v>1667</v>
      </c>
      <c r="L5638" s="12">
        <f t="shared" si="824"/>
        <v>104.1</v>
      </c>
      <c r="M5638" s="2">
        <f t="shared" si="825"/>
        <v>104.1</v>
      </c>
      <c r="N5638" s="2" t="str">
        <f t="shared" si="826"/>
        <v/>
      </c>
      <c r="AG5638" s="72"/>
      <c r="AH5638" s="72"/>
      <c r="AI5638" s="72"/>
      <c r="AJ5638" s="72"/>
    </row>
    <row r="5639" spans="1:36" x14ac:dyDescent="0.25">
      <c r="A5639" s="30">
        <v>1.0582638888893201</v>
      </c>
      <c r="B5639" s="29">
        <v>84.1</v>
      </c>
      <c r="C5639" s="61">
        <v>86.1</v>
      </c>
      <c r="D5639" s="70">
        <f t="shared" si="828"/>
        <v>84.1</v>
      </c>
      <c r="E5639" s="70">
        <f t="shared" si="829"/>
        <v>86.1</v>
      </c>
      <c r="F5639" s="5">
        <v>5635</v>
      </c>
      <c r="G5639" s="72"/>
      <c r="H5639" s="4">
        <f t="shared" si="822"/>
        <v>100</v>
      </c>
      <c r="I5639" s="4">
        <f t="shared" si="823"/>
        <v>125</v>
      </c>
      <c r="J5639" s="1">
        <f t="shared" si="827"/>
        <v>257039578.27688673</v>
      </c>
      <c r="K5639" s="5">
        <v>1667</v>
      </c>
      <c r="L5639" s="12">
        <f t="shared" si="824"/>
        <v>104.1</v>
      </c>
      <c r="M5639" s="2">
        <f t="shared" si="825"/>
        <v>104.1</v>
      </c>
      <c r="N5639" s="2" t="str">
        <f t="shared" si="826"/>
        <v/>
      </c>
      <c r="AG5639" s="72"/>
      <c r="AH5639" s="72"/>
      <c r="AI5639" s="72"/>
      <c r="AJ5639" s="72"/>
    </row>
    <row r="5640" spans="1:36" x14ac:dyDescent="0.25">
      <c r="A5640" s="30">
        <v>1.0582754629633899</v>
      </c>
      <c r="B5640" s="29">
        <v>86</v>
      </c>
      <c r="C5640" s="61">
        <v>86.6</v>
      </c>
      <c r="D5640" s="70">
        <f t="shared" si="828"/>
        <v>86</v>
      </c>
      <c r="E5640" s="70">
        <f t="shared" si="829"/>
        <v>86.6</v>
      </c>
      <c r="F5640" s="5">
        <v>5636</v>
      </c>
      <c r="G5640" s="72"/>
      <c r="H5640" s="4">
        <f t="shared" si="822"/>
        <v>100</v>
      </c>
      <c r="I5640" s="4">
        <f t="shared" si="823"/>
        <v>125</v>
      </c>
      <c r="J5640" s="1">
        <f t="shared" si="827"/>
        <v>398107170.55349708</v>
      </c>
      <c r="K5640" s="5">
        <v>1667</v>
      </c>
      <c r="L5640" s="12">
        <f t="shared" si="824"/>
        <v>104.1</v>
      </c>
      <c r="M5640" s="2">
        <f t="shared" si="825"/>
        <v>104.1</v>
      </c>
      <c r="N5640" s="2" t="str">
        <f t="shared" si="826"/>
        <v/>
      </c>
      <c r="AG5640" s="72"/>
      <c r="AH5640" s="72"/>
      <c r="AI5640" s="72"/>
      <c r="AJ5640" s="72"/>
    </row>
    <row r="5641" spans="1:36" x14ac:dyDescent="0.25">
      <c r="A5641" s="30">
        <v>1.05828703703746</v>
      </c>
      <c r="B5641" s="29">
        <v>84.8</v>
      </c>
      <c r="C5641" s="61">
        <v>85.8</v>
      </c>
      <c r="D5641" s="70">
        <f t="shared" si="828"/>
        <v>84.8</v>
      </c>
      <c r="E5641" s="70">
        <f t="shared" si="829"/>
        <v>85.8</v>
      </c>
      <c r="F5641" s="5">
        <v>5637</v>
      </c>
      <c r="G5641" s="72"/>
      <c r="H5641" s="4">
        <f t="shared" si="822"/>
        <v>100</v>
      </c>
      <c r="I5641" s="4">
        <f t="shared" si="823"/>
        <v>125</v>
      </c>
      <c r="J5641" s="1">
        <f t="shared" si="827"/>
        <v>301995172.04020292</v>
      </c>
      <c r="K5641" s="5">
        <v>1667</v>
      </c>
      <c r="L5641" s="12">
        <f t="shared" si="824"/>
        <v>104.1</v>
      </c>
      <c r="M5641" s="2">
        <f t="shared" si="825"/>
        <v>104.1</v>
      </c>
      <c r="N5641" s="2" t="str">
        <f t="shared" si="826"/>
        <v/>
      </c>
      <c r="AG5641" s="72"/>
      <c r="AH5641" s="72"/>
      <c r="AI5641" s="72"/>
      <c r="AJ5641" s="72"/>
    </row>
    <row r="5642" spans="1:36" x14ac:dyDescent="0.25">
      <c r="A5642" s="30">
        <v>1.05829861111154</v>
      </c>
      <c r="B5642" s="29">
        <v>86.8</v>
      </c>
      <c r="C5642" s="61">
        <v>87.6</v>
      </c>
      <c r="D5642" s="70">
        <f t="shared" si="828"/>
        <v>86.8</v>
      </c>
      <c r="E5642" s="70">
        <f t="shared" si="829"/>
        <v>87.6</v>
      </c>
      <c r="F5642" s="5">
        <v>5638</v>
      </c>
      <c r="G5642" s="72"/>
      <c r="H5642" s="4">
        <f t="shared" si="822"/>
        <v>100</v>
      </c>
      <c r="I5642" s="4">
        <f t="shared" si="823"/>
        <v>125</v>
      </c>
      <c r="J5642" s="1">
        <f t="shared" si="827"/>
        <v>478630092.32263947</v>
      </c>
      <c r="K5642" s="5">
        <v>1667</v>
      </c>
      <c r="L5642" s="12">
        <f t="shared" si="824"/>
        <v>104.1</v>
      </c>
      <c r="M5642" s="2">
        <f t="shared" si="825"/>
        <v>104.1</v>
      </c>
      <c r="N5642" s="2" t="str">
        <f t="shared" si="826"/>
        <v/>
      </c>
      <c r="AG5642" s="72"/>
      <c r="AH5642" s="72"/>
      <c r="AI5642" s="72"/>
      <c r="AJ5642" s="72"/>
    </row>
    <row r="5643" spans="1:36" x14ac:dyDescent="0.25">
      <c r="A5643" s="30">
        <v>1.05831018518561</v>
      </c>
      <c r="B5643" s="29">
        <v>87.1</v>
      </c>
      <c r="C5643" s="61">
        <v>87.3</v>
      </c>
      <c r="D5643" s="70">
        <f t="shared" si="828"/>
        <v>87.1</v>
      </c>
      <c r="E5643" s="70">
        <f t="shared" si="829"/>
        <v>87.3</v>
      </c>
      <c r="F5643" s="5">
        <v>5639</v>
      </c>
      <c r="G5643" s="72"/>
      <c r="H5643" s="4">
        <f t="shared" si="822"/>
        <v>100</v>
      </c>
      <c r="I5643" s="4">
        <f t="shared" si="823"/>
        <v>125</v>
      </c>
      <c r="J5643" s="1">
        <f t="shared" si="827"/>
        <v>512861383.99136406</v>
      </c>
      <c r="K5643" s="5">
        <v>1667</v>
      </c>
      <c r="L5643" s="12">
        <f t="shared" si="824"/>
        <v>104.1</v>
      </c>
      <c r="M5643" s="2">
        <f t="shared" si="825"/>
        <v>104.1</v>
      </c>
      <c r="N5643" s="2" t="str">
        <f t="shared" si="826"/>
        <v/>
      </c>
      <c r="AG5643" s="72"/>
      <c r="AH5643" s="72"/>
      <c r="AI5643" s="72"/>
      <c r="AJ5643" s="72"/>
    </row>
    <row r="5644" spans="1:36" x14ac:dyDescent="0.25">
      <c r="A5644" s="30">
        <v>1.0583217592596901</v>
      </c>
      <c r="B5644" s="29">
        <v>88.7</v>
      </c>
      <c r="C5644" s="61">
        <v>88.8</v>
      </c>
      <c r="D5644" s="70">
        <f t="shared" si="828"/>
        <v>88.7</v>
      </c>
      <c r="E5644" s="70">
        <f t="shared" si="829"/>
        <v>88.8</v>
      </c>
      <c r="F5644" s="5">
        <v>5640</v>
      </c>
      <c r="G5644" s="72"/>
      <c r="H5644" s="4">
        <f t="shared" si="822"/>
        <v>100</v>
      </c>
      <c r="I5644" s="4">
        <f t="shared" si="823"/>
        <v>125</v>
      </c>
      <c r="J5644" s="1">
        <f t="shared" si="827"/>
        <v>741310241.30092049</v>
      </c>
      <c r="K5644" s="5">
        <v>1667</v>
      </c>
      <c r="L5644" s="12">
        <f t="shared" si="824"/>
        <v>104.1</v>
      </c>
      <c r="M5644" s="2">
        <f t="shared" si="825"/>
        <v>104.1</v>
      </c>
      <c r="N5644" s="2" t="str">
        <f t="shared" si="826"/>
        <v/>
      </c>
      <c r="AG5644" s="72"/>
      <c r="AH5644" s="72"/>
      <c r="AI5644" s="72"/>
      <c r="AJ5644" s="72"/>
    </row>
    <row r="5645" spans="1:36" x14ac:dyDescent="0.25">
      <c r="A5645" s="30">
        <v>1.0583333333337599</v>
      </c>
      <c r="B5645" s="29">
        <v>87.4</v>
      </c>
      <c r="C5645" s="61">
        <v>87.5</v>
      </c>
      <c r="D5645" s="70">
        <f t="shared" si="828"/>
        <v>87.4</v>
      </c>
      <c r="E5645" s="70">
        <f t="shared" si="829"/>
        <v>87.5</v>
      </c>
      <c r="F5645" s="5">
        <v>5641</v>
      </c>
      <c r="G5645" s="72"/>
      <c r="H5645" s="4">
        <f t="shared" si="822"/>
        <v>100</v>
      </c>
      <c r="I5645" s="4">
        <f t="shared" si="823"/>
        <v>125</v>
      </c>
      <c r="J5645" s="1">
        <f t="shared" si="827"/>
        <v>549540873.85762548</v>
      </c>
      <c r="K5645" s="5">
        <v>1667</v>
      </c>
      <c r="L5645" s="12">
        <f t="shared" si="824"/>
        <v>104.1</v>
      </c>
      <c r="M5645" s="2">
        <f t="shared" si="825"/>
        <v>104.1</v>
      </c>
      <c r="N5645" s="2" t="str">
        <f t="shared" si="826"/>
        <v/>
      </c>
      <c r="AG5645" s="72"/>
      <c r="AH5645" s="72"/>
      <c r="AI5645" s="72"/>
      <c r="AJ5645" s="72"/>
    </row>
    <row r="5646" spans="1:36" x14ac:dyDescent="0.25">
      <c r="A5646" s="30">
        <v>1.0583449074078399</v>
      </c>
      <c r="B5646" s="29">
        <v>87.2</v>
      </c>
      <c r="C5646" s="61">
        <v>88.4</v>
      </c>
      <c r="D5646" s="70">
        <f t="shared" si="828"/>
        <v>87.2</v>
      </c>
      <c r="E5646" s="70">
        <f t="shared" si="829"/>
        <v>88.4</v>
      </c>
      <c r="F5646" s="5">
        <v>5642</v>
      </c>
      <c r="G5646" s="72"/>
      <c r="H5646" s="4">
        <f t="shared" si="822"/>
        <v>100</v>
      </c>
      <c r="I5646" s="4">
        <f t="shared" si="823"/>
        <v>125</v>
      </c>
      <c r="J5646" s="1">
        <f t="shared" si="827"/>
        <v>524807460.24977362</v>
      </c>
      <c r="K5646" s="5">
        <v>1667</v>
      </c>
      <c r="L5646" s="12">
        <f t="shared" si="824"/>
        <v>104.1</v>
      </c>
      <c r="M5646" s="2">
        <f t="shared" si="825"/>
        <v>104.1</v>
      </c>
      <c r="N5646" s="2" t="str">
        <f t="shared" si="826"/>
        <v/>
      </c>
      <c r="AG5646" s="72"/>
      <c r="AH5646" s="72"/>
      <c r="AI5646" s="72"/>
      <c r="AJ5646" s="72"/>
    </row>
    <row r="5647" spans="1:36" x14ac:dyDescent="0.25">
      <c r="A5647" s="30">
        <v>1.05835648148191</v>
      </c>
      <c r="B5647" s="29">
        <v>88.6</v>
      </c>
      <c r="C5647" s="61">
        <v>89</v>
      </c>
      <c r="D5647" s="70">
        <f t="shared" si="828"/>
        <v>88.6</v>
      </c>
      <c r="E5647" s="70">
        <f t="shared" si="829"/>
        <v>89</v>
      </c>
      <c r="F5647" s="5">
        <v>5643</v>
      </c>
      <c r="G5647" s="72"/>
      <c r="H5647" s="4">
        <f t="shared" si="822"/>
        <v>100</v>
      </c>
      <c r="I5647" s="4">
        <f t="shared" si="823"/>
        <v>125</v>
      </c>
      <c r="J5647" s="1">
        <f t="shared" si="827"/>
        <v>724435960.07499051</v>
      </c>
      <c r="K5647" s="5">
        <v>1667</v>
      </c>
      <c r="L5647" s="12">
        <f t="shared" si="824"/>
        <v>104.1</v>
      </c>
      <c r="M5647" s="2">
        <f t="shared" si="825"/>
        <v>104.1</v>
      </c>
      <c r="N5647" s="2" t="str">
        <f t="shared" si="826"/>
        <v/>
      </c>
      <c r="AG5647" s="72"/>
      <c r="AH5647" s="72"/>
      <c r="AI5647" s="72"/>
      <c r="AJ5647" s="72"/>
    </row>
    <row r="5648" spans="1:36" x14ac:dyDescent="0.25">
      <c r="A5648" s="30">
        <v>1.05836805555598</v>
      </c>
      <c r="B5648" s="29">
        <v>89</v>
      </c>
      <c r="C5648" s="61">
        <v>91</v>
      </c>
      <c r="D5648" s="70">
        <f t="shared" si="828"/>
        <v>89</v>
      </c>
      <c r="E5648" s="70">
        <f t="shared" si="829"/>
        <v>91</v>
      </c>
      <c r="F5648" s="5">
        <v>5644</v>
      </c>
      <c r="G5648" s="72"/>
      <c r="H5648" s="4">
        <f t="shared" si="822"/>
        <v>100</v>
      </c>
      <c r="I5648" s="4">
        <f t="shared" si="823"/>
        <v>125</v>
      </c>
      <c r="J5648" s="1">
        <f t="shared" si="827"/>
        <v>794328234.72428453</v>
      </c>
      <c r="K5648" s="5">
        <v>1667</v>
      </c>
      <c r="L5648" s="12">
        <f t="shared" si="824"/>
        <v>104.1</v>
      </c>
      <c r="M5648" s="2">
        <f t="shared" si="825"/>
        <v>104.1</v>
      </c>
      <c r="N5648" s="2" t="str">
        <f t="shared" si="826"/>
        <v/>
      </c>
      <c r="AG5648" s="72"/>
      <c r="AH5648" s="72"/>
      <c r="AI5648" s="72"/>
      <c r="AJ5648" s="72"/>
    </row>
    <row r="5649" spans="1:36" x14ac:dyDescent="0.25">
      <c r="A5649" s="30">
        <v>1.05837962963006</v>
      </c>
      <c r="B5649" s="29">
        <v>89.5</v>
      </c>
      <c r="C5649" s="61">
        <v>90.1</v>
      </c>
      <c r="D5649" s="70">
        <f t="shared" si="828"/>
        <v>89.5</v>
      </c>
      <c r="E5649" s="70">
        <f t="shared" si="829"/>
        <v>90.1</v>
      </c>
      <c r="F5649" s="5">
        <v>5645</v>
      </c>
      <c r="G5649" s="72"/>
      <c r="H5649" s="4">
        <f t="shared" si="822"/>
        <v>100</v>
      </c>
      <c r="I5649" s="4">
        <f t="shared" si="823"/>
        <v>125</v>
      </c>
      <c r="J5649" s="1">
        <f t="shared" si="827"/>
        <v>891250938.13374531</v>
      </c>
      <c r="K5649" s="5">
        <v>1667</v>
      </c>
      <c r="L5649" s="12">
        <f t="shared" si="824"/>
        <v>104.1</v>
      </c>
      <c r="M5649" s="2">
        <f t="shared" si="825"/>
        <v>104.1</v>
      </c>
      <c r="N5649" s="2" t="str">
        <f t="shared" si="826"/>
        <v/>
      </c>
      <c r="AG5649" s="72"/>
      <c r="AH5649" s="72"/>
      <c r="AI5649" s="72"/>
      <c r="AJ5649" s="72"/>
    </row>
    <row r="5650" spans="1:36" x14ac:dyDescent="0.25">
      <c r="A5650" s="30">
        <v>1.0583912037041301</v>
      </c>
      <c r="B5650" s="29">
        <v>89.8</v>
      </c>
      <c r="C5650" s="61">
        <v>89.899999999999991</v>
      </c>
      <c r="D5650" s="70">
        <f t="shared" si="828"/>
        <v>89.8</v>
      </c>
      <c r="E5650" s="70">
        <f t="shared" si="829"/>
        <v>89.899999999999991</v>
      </c>
      <c r="F5650" s="5">
        <v>5646</v>
      </c>
      <c r="G5650" s="72"/>
      <c r="H5650" s="4">
        <f t="shared" si="822"/>
        <v>100</v>
      </c>
      <c r="I5650" s="4">
        <f t="shared" si="823"/>
        <v>125</v>
      </c>
      <c r="J5650" s="1">
        <f t="shared" si="827"/>
        <v>954992586.02143884</v>
      </c>
      <c r="K5650" s="5">
        <v>1667</v>
      </c>
      <c r="L5650" s="12">
        <f t="shared" si="824"/>
        <v>104.1</v>
      </c>
      <c r="M5650" s="2">
        <f t="shared" si="825"/>
        <v>104.1</v>
      </c>
      <c r="N5650" s="2" t="str">
        <f t="shared" si="826"/>
        <v/>
      </c>
      <c r="AG5650" s="72"/>
      <c r="AH5650" s="72"/>
      <c r="AI5650" s="72"/>
      <c r="AJ5650" s="72"/>
    </row>
    <row r="5651" spans="1:36" x14ac:dyDescent="0.25">
      <c r="A5651" s="30">
        <v>1.0584027777782099</v>
      </c>
      <c r="B5651" s="29">
        <v>91</v>
      </c>
      <c r="C5651" s="61">
        <v>91.1</v>
      </c>
      <c r="D5651" s="70">
        <f t="shared" si="828"/>
        <v>91</v>
      </c>
      <c r="E5651" s="70">
        <f t="shared" si="829"/>
        <v>91.1</v>
      </c>
      <c r="F5651" s="5">
        <v>5647</v>
      </c>
      <c r="G5651" s="72"/>
      <c r="H5651" s="4">
        <f t="shared" si="822"/>
        <v>100</v>
      </c>
      <c r="I5651" s="4">
        <f t="shared" si="823"/>
        <v>125</v>
      </c>
      <c r="J5651" s="1">
        <f t="shared" si="827"/>
        <v>1258925411.7941697</v>
      </c>
      <c r="K5651" s="5">
        <v>1667</v>
      </c>
      <c r="L5651" s="12">
        <f t="shared" si="824"/>
        <v>104.1</v>
      </c>
      <c r="M5651" s="2">
        <f t="shared" si="825"/>
        <v>104.1</v>
      </c>
      <c r="N5651" s="2" t="str">
        <f t="shared" si="826"/>
        <v/>
      </c>
      <c r="AG5651" s="72"/>
      <c r="AH5651" s="72"/>
      <c r="AI5651" s="72"/>
      <c r="AJ5651" s="72"/>
    </row>
    <row r="5652" spans="1:36" x14ac:dyDescent="0.25">
      <c r="A5652" s="30">
        <v>1.0584143518522799</v>
      </c>
      <c r="B5652" s="29">
        <v>91.6</v>
      </c>
      <c r="C5652" s="61">
        <v>92.6</v>
      </c>
      <c r="D5652" s="70">
        <f t="shared" si="828"/>
        <v>91.6</v>
      </c>
      <c r="E5652" s="70">
        <f t="shared" si="829"/>
        <v>92.6</v>
      </c>
      <c r="F5652" s="5">
        <v>5648</v>
      </c>
      <c r="G5652" s="72"/>
      <c r="H5652" s="4">
        <f t="shared" si="822"/>
        <v>100</v>
      </c>
      <c r="I5652" s="4">
        <f t="shared" si="823"/>
        <v>125</v>
      </c>
      <c r="J5652" s="1">
        <f t="shared" si="827"/>
        <v>1445439770.7459295</v>
      </c>
      <c r="K5652" s="5">
        <v>1667</v>
      </c>
      <c r="L5652" s="12">
        <f t="shared" si="824"/>
        <v>104.1</v>
      </c>
      <c r="M5652" s="2">
        <f t="shared" si="825"/>
        <v>104.1</v>
      </c>
      <c r="N5652" s="2" t="str">
        <f t="shared" si="826"/>
        <v/>
      </c>
      <c r="AG5652" s="72"/>
      <c r="AH5652" s="72"/>
      <c r="AI5652" s="72"/>
      <c r="AJ5652" s="72"/>
    </row>
    <row r="5653" spans="1:36" x14ac:dyDescent="0.25">
      <c r="A5653" s="30">
        <v>1.05842592592635</v>
      </c>
      <c r="B5653" s="29">
        <v>91.3</v>
      </c>
      <c r="C5653" s="61">
        <v>91.399999999999991</v>
      </c>
      <c r="D5653" s="70">
        <f t="shared" si="828"/>
        <v>91.3</v>
      </c>
      <c r="E5653" s="70">
        <f t="shared" si="829"/>
        <v>91.399999999999991</v>
      </c>
      <c r="F5653" s="5">
        <v>5649</v>
      </c>
      <c r="G5653" s="72"/>
      <c r="H5653" s="4">
        <f t="shared" si="822"/>
        <v>100</v>
      </c>
      <c r="I5653" s="4">
        <f t="shared" si="823"/>
        <v>125</v>
      </c>
      <c r="J5653" s="1">
        <f t="shared" si="827"/>
        <v>1348962882.591651</v>
      </c>
      <c r="K5653" s="5">
        <v>1667</v>
      </c>
      <c r="L5653" s="12">
        <f t="shared" si="824"/>
        <v>104.1</v>
      </c>
      <c r="M5653" s="2">
        <f t="shared" si="825"/>
        <v>104.1</v>
      </c>
      <c r="N5653" s="2" t="str">
        <f t="shared" si="826"/>
        <v/>
      </c>
      <c r="AG5653" s="72"/>
      <c r="AH5653" s="72"/>
      <c r="AI5653" s="72"/>
      <c r="AJ5653" s="72"/>
    </row>
    <row r="5654" spans="1:36" x14ac:dyDescent="0.25">
      <c r="A5654" s="30">
        <v>1.05843750000043</v>
      </c>
      <c r="B5654" s="29">
        <v>91.6</v>
      </c>
      <c r="C5654" s="61">
        <v>91.699999999999989</v>
      </c>
      <c r="D5654" s="70">
        <f t="shared" si="828"/>
        <v>91.6</v>
      </c>
      <c r="E5654" s="70">
        <f t="shared" si="829"/>
        <v>91.699999999999989</v>
      </c>
      <c r="F5654" s="5">
        <v>5650</v>
      </c>
      <c r="G5654" s="72"/>
      <c r="H5654" s="4">
        <f t="shared" si="822"/>
        <v>100</v>
      </c>
      <c r="I5654" s="4">
        <f t="shared" si="823"/>
        <v>125</v>
      </c>
      <c r="J5654" s="1">
        <f t="shared" si="827"/>
        <v>1445439770.7459295</v>
      </c>
      <c r="K5654" s="5">
        <v>1667</v>
      </c>
      <c r="L5654" s="12">
        <f t="shared" si="824"/>
        <v>104.1</v>
      </c>
      <c r="M5654" s="2">
        <f t="shared" si="825"/>
        <v>104.1</v>
      </c>
      <c r="N5654" s="2" t="str">
        <f t="shared" si="826"/>
        <v/>
      </c>
      <c r="AG5654" s="72"/>
      <c r="AH5654" s="72"/>
      <c r="AI5654" s="72"/>
      <c r="AJ5654" s="72"/>
    </row>
    <row r="5655" spans="1:36" x14ac:dyDescent="0.25">
      <c r="A5655" s="30">
        <v>1.0584490740745001</v>
      </c>
      <c r="B5655" s="29">
        <v>93.2</v>
      </c>
      <c r="C5655" s="61">
        <v>93.3</v>
      </c>
      <c r="D5655" s="70">
        <f t="shared" si="828"/>
        <v>93.2</v>
      </c>
      <c r="E5655" s="70">
        <f t="shared" si="829"/>
        <v>93.3</v>
      </c>
      <c r="F5655" s="5">
        <v>5651</v>
      </c>
      <c r="G5655" s="72"/>
      <c r="H5655" s="4">
        <f t="shared" ref="H5655:H5718" si="830">X$15</f>
        <v>100</v>
      </c>
      <c r="I5655" s="4">
        <f t="shared" ref="I5655:I5718" si="831">X$36</f>
        <v>125</v>
      </c>
      <c r="J5655" s="1">
        <f t="shared" si="827"/>
        <v>2089296130.8540463</v>
      </c>
      <c r="K5655" s="5">
        <v>1667</v>
      </c>
      <c r="L5655" s="12">
        <f t="shared" ref="L5655:L5718" si="832">ROUND(10*LOG10(SUM(J2056:J5655)/3600),1)</f>
        <v>104.1</v>
      </c>
      <c r="M5655" s="2">
        <f t="shared" ref="M5655:M5718" si="833">IF(L5655&gt;$X$15,L5655,"")</f>
        <v>104.1</v>
      </c>
      <c r="N5655" s="2" t="str">
        <f t="shared" ref="N5655:N5718" si="834">IF(E5655&gt;$X$36,E5655,"")</f>
        <v/>
      </c>
      <c r="AG5655" s="72"/>
      <c r="AH5655" s="72"/>
      <c r="AI5655" s="72"/>
      <c r="AJ5655" s="72"/>
    </row>
    <row r="5656" spans="1:36" x14ac:dyDescent="0.25">
      <c r="A5656" s="30">
        <v>1.0584606481485801</v>
      </c>
      <c r="B5656" s="29">
        <v>94.7</v>
      </c>
      <c r="C5656" s="61">
        <v>94.8</v>
      </c>
      <c r="D5656" s="70">
        <f t="shared" si="828"/>
        <v>94.7</v>
      </c>
      <c r="E5656" s="70">
        <f t="shared" si="829"/>
        <v>94.8</v>
      </c>
      <c r="F5656" s="5">
        <v>5652</v>
      </c>
      <c r="G5656" s="72"/>
      <c r="H5656" s="4">
        <f t="shared" si="830"/>
        <v>100</v>
      </c>
      <c r="I5656" s="4">
        <f t="shared" si="831"/>
        <v>125</v>
      </c>
      <c r="J5656" s="1">
        <f t="shared" si="827"/>
        <v>2951209226.6663914</v>
      </c>
      <c r="K5656" s="5">
        <v>1667</v>
      </c>
      <c r="L5656" s="12">
        <f t="shared" si="832"/>
        <v>104.1</v>
      </c>
      <c r="M5656" s="2">
        <f t="shared" si="833"/>
        <v>104.1</v>
      </c>
      <c r="N5656" s="2" t="str">
        <f t="shared" si="834"/>
        <v/>
      </c>
      <c r="AG5656" s="72"/>
      <c r="AH5656" s="72"/>
      <c r="AI5656" s="72"/>
      <c r="AJ5656" s="72"/>
    </row>
    <row r="5657" spans="1:36" x14ac:dyDescent="0.25">
      <c r="A5657" s="30">
        <v>1.0584722222226499</v>
      </c>
      <c r="B5657" s="29">
        <v>92.1</v>
      </c>
      <c r="C5657" s="61">
        <v>92.199999999999989</v>
      </c>
      <c r="D5657" s="70">
        <f t="shared" si="828"/>
        <v>92.1</v>
      </c>
      <c r="E5657" s="70">
        <f t="shared" si="829"/>
        <v>92.199999999999989</v>
      </c>
      <c r="F5657" s="5">
        <v>5653</v>
      </c>
      <c r="G5657" s="72"/>
      <c r="H5657" s="4">
        <f t="shared" si="830"/>
        <v>100</v>
      </c>
      <c r="I5657" s="4">
        <f t="shared" si="831"/>
        <v>125</v>
      </c>
      <c r="J5657" s="1">
        <f t="shared" si="827"/>
        <v>1621810097.3589313</v>
      </c>
      <c r="K5657" s="5">
        <v>1667</v>
      </c>
      <c r="L5657" s="12">
        <f t="shared" si="832"/>
        <v>104.1</v>
      </c>
      <c r="M5657" s="2">
        <f t="shared" si="833"/>
        <v>104.1</v>
      </c>
      <c r="N5657" s="2" t="str">
        <f t="shared" si="834"/>
        <v/>
      </c>
      <c r="AG5657" s="72"/>
      <c r="AH5657" s="72"/>
      <c r="AI5657" s="72"/>
      <c r="AJ5657" s="72"/>
    </row>
    <row r="5658" spans="1:36" x14ac:dyDescent="0.25">
      <c r="A5658" s="30">
        <v>1.05848379629672</v>
      </c>
      <c r="B5658" s="29">
        <v>91.5</v>
      </c>
      <c r="C5658" s="61">
        <v>91.6</v>
      </c>
      <c r="D5658" s="70">
        <f t="shared" si="828"/>
        <v>91.5</v>
      </c>
      <c r="E5658" s="70">
        <f t="shared" si="829"/>
        <v>91.6</v>
      </c>
      <c r="F5658" s="5">
        <v>5654</v>
      </c>
      <c r="G5658" s="72"/>
      <c r="H5658" s="4">
        <f t="shared" si="830"/>
        <v>100</v>
      </c>
      <c r="I5658" s="4">
        <f t="shared" si="831"/>
        <v>125</v>
      </c>
      <c r="J5658" s="1">
        <f t="shared" si="827"/>
        <v>1412537544.6227562</v>
      </c>
      <c r="K5658" s="5">
        <v>1667</v>
      </c>
      <c r="L5658" s="12">
        <f t="shared" si="832"/>
        <v>104.1</v>
      </c>
      <c r="M5658" s="2">
        <f t="shared" si="833"/>
        <v>104.1</v>
      </c>
      <c r="N5658" s="2" t="str">
        <f t="shared" si="834"/>
        <v/>
      </c>
      <c r="AG5658" s="72"/>
      <c r="AH5658" s="72"/>
      <c r="AI5658" s="72"/>
      <c r="AJ5658" s="72"/>
    </row>
    <row r="5659" spans="1:36" x14ac:dyDescent="0.25">
      <c r="A5659" s="30">
        <v>1.0584953703708</v>
      </c>
      <c r="B5659" s="29">
        <v>91.5</v>
      </c>
      <c r="C5659" s="61">
        <v>91.6</v>
      </c>
      <c r="D5659" s="70">
        <f t="shared" si="828"/>
        <v>91.5</v>
      </c>
      <c r="E5659" s="70">
        <f t="shared" si="829"/>
        <v>91.6</v>
      </c>
      <c r="F5659" s="5">
        <v>5655</v>
      </c>
      <c r="G5659" s="72"/>
      <c r="H5659" s="4">
        <f t="shared" si="830"/>
        <v>100</v>
      </c>
      <c r="I5659" s="4">
        <f t="shared" si="831"/>
        <v>125</v>
      </c>
      <c r="J5659" s="1">
        <f t="shared" si="827"/>
        <v>1412537544.6227562</v>
      </c>
      <c r="K5659" s="5">
        <v>1667</v>
      </c>
      <c r="L5659" s="12">
        <f t="shared" si="832"/>
        <v>104.1</v>
      </c>
      <c r="M5659" s="2">
        <f t="shared" si="833"/>
        <v>104.1</v>
      </c>
      <c r="N5659" s="2" t="str">
        <f t="shared" si="834"/>
        <v/>
      </c>
      <c r="AG5659" s="72"/>
      <c r="AH5659" s="72"/>
      <c r="AI5659" s="72"/>
      <c r="AJ5659" s="72"/>
    </row>
    <row r="5660" spans="1:36" x14ac:dyDescent="0.25">
      <c r="A5660" s="30">
        <v>1.05850694444487</v>
      </c>
      <c r="B5660" s="29">
        <v>92.3</v>
      </c>
      <c r="C5660" s="61">
        <v>92.399999999999991</v>
      </c>
      <c r="D5660" s="70">
        <f t="shared" si="828"/>
        <v>92.3</v>
      </c>
      <c r="E5660" s="70">
        <f t="shared" si="829"/>
        <v>92.399999999999991</v>
      </c>
      <c r="F5660" s="5">
        <v>5656</v>
      </c>
      <c r="G5660" s="72"/>
      <c r="H5660" s="4">
        <f t="shared" si="830"/>
        <v>100</v>
      </c>
      <c r="I5660" s="4">
        <f t="shared" si="831"/>
        <v>125</v>
      </c>
      <c r="J5660" s="1">
        <f t="shared" si="827"/>
        <v>1698243652.4617515</v>
      </c>
      <c r="K5660" s="5">
        <v>1667</v>
      </c>
      <c r="L5660" s="12">
        <f t="shared" si="832"/>
        <v>104.1</v>
      </c>
      <c r="M5660" s="2">
        <f t="shared" si="833"/>
        <v>104.1</v>
      </c>
      <c r="N5660" s="2" t="str">
        <f t="shared" si="834"/>
        <v/>
      </c>
      <c r="AG5660" s="72"/>
      <c r="AH5660" s="72"/>
      <c r="AI5660" s="72"/>
      <c r="AJ5660" s="72"/>
    </row>
    <row r="5661" spans="1:36" x14ac:dyDescent="0.25">
      <c r="A5661" s="30">
        <v>1.0585185185189501</v>
      </c>
      <c r="B5661" s="29">
        <v>92.1</v>
      </c>
      <c r="C5661" s="61">
        <v>92.199999999999989</v>
      </c>
      <c r="D5661" s="70">
        <f t="shared" si="828"/>
        <v>92.1</v>
      </c>
      <c r="E5661" s="70">
        <f t="shared" si="829"/>
        <v>92.199999999999989</v>
      </c>
      <c r="F5661" s="5">
        <v>5657</v>
      </c>
      <c r="G5661" s="72"/>
      <c r="H5661" s="4">
        <f t="shared" si="830"/>
        <v>100</v>
      </c>
      <c r="I5661" s="4">
        <f t="shared" si="831"/>
        <v>125</v>
      </c>
      <c r="J5661" s="1">
        <f t="shared" si="827"/>
        <v>1621810097.3589313</v>
      </c>
      <c r="K5661" s="5">
        <v>1667</v>
      </c>
      <c r="L5661" s="12">
        <f t="shared" si="832"/>
        <v>104.1</v>
      </c>
      <c r="M5661" s="2">
        <f t="shared" si="833"/>
        <v>104.1</v>
      </c>
      <c r="N5661" s="2" t="str">
        <f t="shared" si="834"/>
        <v/>
      </c>
      <c r="AG5661" s="72"/>
      <c r="AH5661" s="72"/>
      <c r="AI5661" s="72"/>
      <c r="AJ5661" s="72"/>
    </row>
    <row r="5662" spans="1:36" x14ac:dyDescent="0.25">
      <c r="A5662" s="30">
        <v>1.0585300925930201</v>
      </c>
      <c r="B5662" s="29">
        <v>93</v>
      </c>
      <c r="C5662" s="61">
        <v>93.1</v>
      </c>
      <c r="D5662" s="70">
        <f t="shared" si="828"/>
        <v>93</v>
      </c>
      <c r="E5662" s="70">
        <f t="shared" si="829"/>
        <v>93.1</v>
      </c>
      <c r="F5662" s="5">
        <v>5658</v>
      </c>
      <c r="G5662" s="72"/>
      <c r="H5662" s="4">
        <f t="shared" si="830"/>
        <v>100</v>
      </c>
      <c r="I5662" s="4">
        <f t="shared" si="831"/>
        <v>125</v>
      </c>
      <c r="J5662" s="1">
        <f t="shared" si="827"/>
        <v>1995262314.9688866</v>
      </c>
      <c r="K5662" s="5">
        <v>1667</v>
      </c>
      <c r="L5662" s="12">
        <f t="shared" si="832"/>
        <v>104.1</v>
      </c>
      <c r="M5662" s="2">
        <f t="shared" si="833"/>
        <v>104.1</v>
      </c>
      <c r="N5662" s="2" t="str">
        <f t="shared" si="834"/>
        <v/>
      </c>
      <c r="AG5662" s="72"/>
      <c r="AH5662" s="72"/>
      <c r="AI5662" s="72"/>
      <c r="AJ5662" s="72"/>
    </row>
    <row r="5663" spans="1:36" x14ac:dyDescent="0.25">
      <c r="A5663" s="30">
        <v>1.0585416666670999</v>
      </c>
      <c r="B5663" s="29">
        <v>93.5</v>
      </c>
      <c r="C5663" s="61">
        <v>93.6</v>
      </c>
      <c r="D5663" s="70">
        <f t="shared" si="828"/>
        <v>93.5</v>
      </c>
      <c r="E5663" s="70">
        <f t="shared" si="829"/>
        <v>93.6</v>
      </c>
      <c r="F5663" s="5">
        <v>5659</v>
      </c>
      <c r="G5663" s="72"/>
      <c r="H5663" s="4">
        <f t="shared" si="830"/>
        <v>100</v>
      </c>
      <c r="I5663" s="4">
        <f t="shared" si="831"/>
        <v>125</v>
      </c>
      <c r="J5663" s="1">
        <f t="shared" si="827"/>
        <v>2238721138.5683384</v>
      </c>
      <c r="K5663" s="5">
        <v>1667</v>
      </c>
      <c r="L5663" s="12">
        <f t="shared" si="832"/>
        <v>104.1</v>
      </c>
      <c r="M5663" s="2">
        <f t="shared" si="833"/>
        <v>104.1</v>
      </c>
      <c r="N5663" s="2" t="str">
        <f t="shared" si="834"/>
        <v/>
      </c>
      <c r="AG5663" s="72"/>
      <c r="AH5663" s="72"/>
      <c r="AI5663" s="72"/>
      <c r="AJ5663" s="72"/>
    </row>
    <row r="5664" spans="1:36" x14ac:dyDescent="0.25">
      <c r="A5664" s="30">
        <v>1.05855324074117</v>
      </c>
      <c r="B5664" s="29">
        <v>92.9</v>
      </c>
      <c r="C5664" s="61">
        <v>93</v>
      </c>
      <c r="D5664" s="70">
        <f t="shared" si="828"/>
        <v>92.9</v>
      </c>
      <c r="E5664" s="70">
        <f t="shared" si="829"/>
        <v>93</v>
      </c>
      <c r="F5664" s="5">
        <v>5660</v>
      </c>
      <c r="G5664" s="72"/>
      <c r="H5664" s="4">
        <f t="shared" si="830"/>
        <v>100</v>
      </c>
      <c r="I5664" s="4">
        <f t="shared" si="831"/>
        <v>125</v>
      </c>
      <c r="J5664" s="1">
        <f t="shared" si="827"/>
        <v>1949844599.7580523</v>
      </c>
      <c r="K5664" s="5">
        <v>1667</v>
      </c>
      <c r="L5664" s="12">
        <f t="shared" si="832"/>
        <v>104.1</v>
      </c>
      <c r="M5664" s="2">
        <f t="shared" si="833"/>
        <v>104.1</v>
      </c>
      <c r="N5664" s="2" t="str">
        <f t="shared" si="834"/>
        <v/>
      </c>
      <c r="AG5664" s="72"/>
      <c r="AH5664" s="72"/>
      <c r="AI5664" s="72"/>
      <c r="AJ5664" s="72"/>
    </row>
    <row r="5665" spans="1:36" x14ac:dyDescent="0.25">
      <c r="A5665" s="30">
        <v>1.05856481481524</v>
      </c>
      <c r="B5665" s="29">
        <v>93.7</v>
      </c>
      <c r="C5665" s="61">
        <v>93.8</v>
      </c>
      <c r="D5665" s="70">
        <f t="shared" si="828"/>
        <v>93.7</v>
      </c>
      <c r="E5665" s="70">
        <f t="shared" si="829"/>
        <v>93.8</v>
      </c>
      <c r="F5665" s="5">
        <v>5661</v>
      </c>
      <c r="G5665" s="72"/>
      <c r="H5665" s="4">
        <f t="shared" si="830"/>
        <v>100</v>
      </c>
      <c r="I5665" s="4">
        <f t="shared" si="831"/>
        <v>125</v>
      </c>
      <c r="J5665" s="1">
        <f t="shared" si="827"/>
        <v>2344228815.3199286</v>
      </c>
      <c r="K5665" s="5">
        <v>1667</v>
      </c>
      <c r="L5665" s="12">
        <f t="shared" si="832"/>
        <v>104.1</v>
      </c>
      <c r="M5665" s="2">
        <f t="shared" si="833"/>
        <v>104.1</v>
      </c>
      <c r="N5665" s="2" t="str">
        <f t="shared" si="834"/>
        <v/>
      </c>
      <c r="AG5665" s="72"/>
      <c r="AH5665" s="72"/>
      <c r="AI5665" s="72"/>
      <c r="AJ5665" s="72"/>
    </row>
    <row r="5666" spans="1:36" x14ac:dyDescent="0.25">
      <c r="A5666" s="30">
        <v>1.05857638888932</v>
      </c>
      <c r="B5666" s="29">
        <v>93.2</v>
      </c>
      <c r="C5666" s="61">
        <v>93.3</v>
      </c>
      <c r="D5666" s="70">
        <f t="shared" si="828"/>
        <v>93.2</v>
      </c>
      <c r="E5666" s="70">
        <f t="shared" si="829"/>
        <v>93.3</v>
      </c>
      <c r="F5666" s="5">
        <v>5662</v>
      </c>
      <c r="G5666" s="72"/>
      <c r="H5666" s="4">
        <f t="shared" si="830"/>
        <v>100</v>
      </c>
      <c r="I5666" s="4">
        <f t="shared" si="831"/>
        <v>125</v>
      </c>
      <c r="J5666" s="1">
        <f t="shared" si="827"/>
        <v>2089296130.8540463</v>
      </c>
      <c r="K5666" s="5">
        <v>1667</v>
      </c>
      <c r="L5666" s="12">
        <f t="shared" si="832"/>
        <v>104.1</v>
      </c>
      <c r="M5666" s="2">
        <f t="shared" si="833"/>
        <v>104.1</v>
      </c>
      <c r="N5666" s="2" t="str">
        <f t="shared" si="834"/>
        <v/>
      </c>
      <c r="AG5666" s="72"/>
      <c r="AH5666" s="72"/>
      <c r="AI5666" s="72"/>
      <c r="AJ5666" s="72"/>
    </row>
    <row r="5667" spans="1:36" x14ac:dyDescent="0.25">
      <c r="A5667" s="30">
        <v>1.0585879629633901</v>
      </c>
      <c r="B5667" s="29">
        <v>95</v>
      </c>
      <c r="C5667" s="61">
        <v>95.1</v>
      </c>
      <c r="D5667" s="70">
        <f t="shared" si="828"/>
        <v>95</v>
      </c>
      <c r="E5667" s="70">
        <f t="shared" si="829"/>
        <v>95.1</v>
      </c>
      <c r="F5667" s="5">
        <v>5663</v>
      </c>
      <c r="G5667" s="72"/>
      <c r="H5667" s="4">
        <f t="shared" si="830"/>
        <v>100</v>
      </c>
      <c r="I5667" s="4">
        <f t="shared" si="831"/>
        <v>125</v>
      </c>
      <c r="J5667" s="1">
        <f t="shared" si="827"/>
        <v>3162277660.1683846</v>
      </c>
      <c r="K5667" s="5">
        <v>1667</v>
      </c>
      <c r="L5667" s="12">
        <f t="shared" si="832"/>
        <v>104.1</v>
      </c>
      <c r="M5667" s="2">
        <f t="shared" si="833"/>
        <v>104.1</v>
      </c>
      <c r="N5667" s="2" t="str">
        <f t="shared" si="834"/>
        <v/>
      </c>
      <c r="AG5667" s="72"/>
      <c r="AH5667" s="72"/>
      <c r="AI5667" s="72"/>
      <c r="AJ5667" s="72"/>
    </row>
    <row r="5668" spans="1:36" x14ac:dyDescent="0.25">
      <c r="A5668" s="30">
        <v>1.0585995370374699</v>
      </c>
      <c r="B5668" s="29">
        <v>95.5</v>
      </c>
      <c r="C5668" s="61">
        <v>95.6</v>
      </c>
      <c r="D5668" s="70">
        <f t="shared" si="828"/>
        <v>95.5</v>
      </c>
      <c r="E5668" s="70">
        <f t="shared" si="829"/>
        <v>95.6</v>
      </c>
      <c r="F5668" s="5">
        <v>5664</v>
      </c>
      <c r="G5668" s="72"/>
      <c r="H5668" s="4">
        <f t="shared" si="830"/>
        <v>100</v>
      </c>
      <c r="I5668" s="4">
        <f t="shared" si="831"/>
        <v>125</v>
      </c>
      <c r="J5668" s="1">
        <f t="shared" si="827"/>
        <v>3548133892.3357711</v>
      </c>
      <c r="K5668" s="5">
        <v>1667</v>
      </c>
      <c r="L5668" s="12">
        <f t="shared" si="832"/>
        <v>104.1</v>
      </c>
      <c r="M5668" s="2">
        <f t="shared" si="833"/>
        <v>104.1</v>
      </c>
      <c r="N5668" s="2" t="str">
        <f t="shared" si="834"/>
        <v/>
      </c>
      <c r="AG5668" s="72"/>
      <c r="AH5668" s="72"/>
      <c r="AI5668" s="72"/>
      <c r="AJ5668" s="72"/>
    </row>
    <row r="5669" spans="1:36" x14ac:dyDescent="0.25">
      <c r="A5669" s="30">
        <v>1.0586111111115399</v>
      </c>
      <c r="B5669" s="29">
        <v>97</v>
      </c>
      <c r="C5669" s="61">
        <v>97.1</v>
      </c>
      <c r="D5669" s="70">
        <f t="shared" si="828"/>
        <v>97</v>
      </c>
      <c r="E5669" s="70">
        <f t="shared" si="829"/>
        <v>97.1</v>
      </c>
      <c r="F5669" s="5">
        <v>5665</v>
      </c>
      <c r="G5669" s="72"/>
      <c r="H5669" s="4">
        <f t="shared" si="830"/>
        <v>100</v>
      </c>
      <c r="I5669" s="4">
        <f t="shared" si="831"/>
        <v>125</v>
      </c>
      <c r="J5669" s="1">
        <f t="shared" si="827"/>
        <v>5011872336.2727213</v>
      </c>
      <c r="K5669" s="5">
        <v>1667</v>
      </c>
      <c r="L5669" s="12">
        <f t="shared" si="832"/>
        <v>104.1</v>
      </c>
      <c r="M5669" s="2">
        <f t="shared" si="833"/>
        <v>104.1</v>
      </c>
      <c r="N5669" s="2" t="str">
        <f t="shared" si="834"/>
        <v/>
      </c>
      <c r="AG5669" s="72"/>
      <c r="AH5669" s="72"/>
      <c r="AI5669" s="72"/>
      <c r="AJ5669" s="72"/>
    </row>
    <row r="5670" spans="1:36" x14ac:dyDescent="0.25">
      <c r="A5670" s="30">
        <v>1.05862268518561</v>
      </c>
      <c r="B5670" s="29">
        <v>97.6</v>
      </c>
      <c r="C5670" s="61">
        <v>97.699999999999989</v>
      </c>
      <c r="D5670" s="70">
        <f t="shared" si="828"/>
        <v>97.6</v>
      </c>
      <c r="E5670" s="70">
        <f t="shared" si="829"/>
        <v>97.699999999999989</v>
      </c>
      <c r="F5670" s="5">
        <v>5666</v>
      </c>
      <c r="G5670" s="72"/>
      <c r="H5670" s="4">
        <f t="shared" si="830"/>
        <v>100</v>
      </c>
      <c r="I5670" s="4">
        <f t="shared" si="831"/>
        <v>125</v>
      </c>
      <c r="J5670" s="1">
        <f t="shared" si="827"/>
        <v>5754399373.3715849</v>
      </c>
      <c r="K5670" s="5">
        <v>1667</v>
      </c>
      <c r="L5670" s="12">
        <f t="shared" si="832"/>
        <v>104.1</v>
      </c>
      <c r="M5670" s="2">
        <f t="shared" si="833"/>
        <v>104.1</v>
      </c>
      <c r="N5670" s="2" t="str">
        <f t="shared" si="834"/>
        <v/>
      </c>
      <c r="AG5670" s="72"/>
      <c r="AH5670" s="72"/>
      <c r="AI5670" s="72"/>
      <c r="AJ5670" s="72"/>
    </row>
    <row r="5671" spans="1:36" x14ac:dyDescent="0.25">
      <c r="A5671" s="30">
        <v>1.05863425925969</v>
      </c>
      <c r="B5671" s="29">
        <v>98.5</v>
      </c>
      <c r="C5671" s="61">
        <v>98.6</v>
      </c>
      <c r="D5671" s="70">
        <f t="shared" si="828"/>
        <v>98.5</v>
      </c>
      <c r="E5671" s="70">
        <f t="shared" si="829"/>
        <v>98.6</v>
      </c>
      <c r="F5671" s="5">
        <v>5667</v>
      </c>
      <c r="G5671" s="72"/>
      <c r="H5671" s="4">
        <f t="shared" si="830"/>
        <v>100</v>
      </c>
      <c r="I5671" s="4">
        <f t="shared" si="831"/>
        <v>125</v>
      </c>
      <c r="J5671" s="1">
        <f t="shared" si="827"/>
        <v>7079457843.8413925</v>
      </c>
      <c r="K5671" s="5">
        <v>1667</v>
      </c>
      <c r="L5671" s="12">
        <f t="shared" si="832"/>
        <v>104.1</v>
      </c>
      <c r="M5671" s="2">
        <f t="shared" si="833"/>
        <v>104.1</v>
      </c>
      <c r="N5671" s="2" t="str">
        <f t="shared" si="834"/>
        <v/>
      </c>
      <c r="AG5671" s="72"/>
      <c r="AH5671" s="72"/>
      <c r="AI5671" s="72"/>
      <c r="AJ5671" s="72"/>
    </row>
    <row r="5672" spans="1:36" x14ac:dyDescent="0.25">
      <c r="A5672" s="30">
        <v>1.0586458333337601</v>
      </c>
      <c r="B5672" s="29">
        <v>100.7</v>
      </c>
      <c r="C5672" s="61">
        <v>100.8</v>
      </c>
      <c r="D5672" s="70">
        <f t="shared" si="828"/>
        <v>100.7</v>
      </c>
      <c r="E5672" s="70">
        <f t="shared" si="829"/>
        <v>100.8</v>
      </c>
      <c r="F5672" s="5">
        <v>5668</v>
      </c>
      <c r="G5672" s="72"/>
      <c r="H5672" s="4">
        <f t="shared" si="830"/>
        <v>100</v>
      </c>
      <c r="I5672" s="4">
        <f t="shared" si="831"/>
        <v>125</v>
      </c>
      <c r="J5672" s="1">
        <f t="shared" si="827"/>
        <v>11748975549.395334</v>
      </c>
      <c r="K5672" s="5">
        <v>1667</v>
      </c>
      <c r="L5672" s="12">
        <f t="shared" si="832"/>
        <v>104.1</v>
      </c>
      <c r="M5672" s="2">
        <f t="shared" si="833"/>
        <v>104.1</v>
      </c>
      <c r="N5672" s="2" t="str">
        <f t="shared" si="834"/>
        <v/>
      </c>
      <c r="AG5672" s="72"/>
      <c r="AH5672" s="72"/>
      <c r="AI5672" s="72"/>
      <c r="AJ5672" s="72"/>
    </row>
    <row r="5673" spans="1:36" x14ac:dyDescent="0.25">
      <c r="A5673" s="30">
        <v>1.0586574074078401</v>
      </c>
      <c r="B5673" s="29">
        <v>99.8</v>
      </c>
      <c r="C5673" s="61">
        <v>99.899999999999991</v>
      </c>
      <c r="D5673" s="70">
        <f t="shared" si="828"/>
        <v>99.8</v>
      </c>
      <c r="E5673" s="70">
        <f t="shared" si="829"/>
        <v>99.899999999999991</v>
      </c>
      <c r="F5673" s="5">
        <v>5669</v>
      </c>
      <c r="G5673" s="72"/>
      <c r="H5673" s="4">
        <f t="shared" si="830"/>
        <v>100</v>
      </c>
      <c r="I5673" s="4">
        <f t="shared" si="831"/>
        <v>125</v>
      </c>
      <c r="J5673" s="1">
        <f t="shared" si="827"/>
        <v>9549925860.2143993</v>
      </c>
      <c r="K5673" s="5">
        <v>1667</v>
      </c>
      <c r="L5673" s="12">
        <f t="shared" si="832"/>
        <v>104.1</v>
      </c>
      <c r="M5673" s="2">
        <f t="shared" si="833"/>
        <v>104.1</v>
      </c>
      <c r="N5673" s="2" t="str">
        <f t="shared" si="834"/>
        <v/>
      </c>
      <c r="AG5673" s="72"/>
      <c r="AH5673" s="72"/>
      <c r="AI5673" s="72"/>
      <c r="AJ5673" s="72"/>
    </row>
    <row r="5674" spans="1:36" x14ac:dyDescent="0.25">
      <c r="A5674" s="30">
        <v>1.0586689814819099</v>
      </c>
      <c r="B5674" s="29">
        <v>97.9</v>
      </c>
      <c r="C5674" s="61">
        <v>98</v>
      </c>
      <c r="D5674" s="70">
        <f t="shared" si="828"/>
        <v>97.9</v>
      </c>
      <c r="E5674" s="70">
        <f t="shared" si="829"/>
        <v>98</v>
      </c>
      <c r="F5674" s="5">
        <v>5670</v>
      </c>
      <c r="G5674" s="72"/>
      <c r="H5674" s="4">
        <f t="shared" si="830"/>
        <v>100</v>
      </c>
      <c r="I5674" s="4">
        <f t="shared" si="831"/>
        <v>125</v>
      </c>
      <c r="J5674" s="1">
        <f t="shared" si="827"/>
        <v>6165950018.6148586</v>
      </c>
      <c r="K5674" s="5">
        <v>1667</v>
      </c>
      <c r="L5674" s="12">
        <f t="shared" si="832"/>
        <v>104.1</v>
      </c>
      <c r="M5674" s="2">
        <f t="shared" si="833"/>
        <v>104.1</v>
      </c>
      <c r="N5674" s="2" t="str">
        <f t="shared" si="834"/>
        <v/>
      </c>
      <c r="AG5674" s="72"/>
      <c r="AH5674" s="72"/>
      <c r="AI5674" s="72"/>
      <c r="AJ5674" s="72"/>
    </row>
    <row r="5675" spans="1:36" x14ac:dyDescent="0.25">
      <c r="A5675" s="30">
        <v>1.0586805555559899</v>
      </c>
      <c r="B5675" s="29">
        <v>99</v>
      </c>
      <c r="C5675" s="61">
        <v>99.1</v>
      </c>
      <c r="D5675" s="70">
        <f t="shared" si="828"/>
        <v>99</v>
      </c>
      <c r="E5675" s="70">
        <f t="shared" si="829"/>
        <v>99.1</v>
      </c>
      <c r="F5675" s="5">
        <v>5671</v>
      </c>
      <c r="G5675" s="72"/>
      <c r="H5675" s="4">
        <f t="shared" si="830"/>
        <v>100</v>
      </c>
      <c r="I5675" s="4">
        <f t="shared" si="831"/>
        <v>125</v>
      </c>
      <c r="J5675" s="1">
        <f t="shared" si="827"/>
        <v>7943282347.2428255</v>
      </c>
      <c r="K5675" s="5">
        <v>1667</v>
      </c>
      <c r="L5675" s="12">
        <f t="shared" si="832"/>
        <v>104.1</v>
      </c>
      <c r="M5675" s="2">
        <f t="shared" si="833"/>
        <v>104.1</v>
      </c>
      <c r="N5675" s="2" t="str">
        <f t="shared" si="834"/>
        <v/>
      </c>
      <c r="AG5675" s="72"/>
      <c r="AH5675" s="72"/>
      <c r="AI5675" s="72"/>
      <c r="AJ5675" s="72"/>
    </row>
    <row r="5676" spans="1:36" x14ac:dyDescent="0.25">
      <c r="A5676" s="30">
        <v>1.05869212963006</v>
      </c>
      <c r="B5676" s="29">
        <v>100.4</v>
      </c>
      <c r="C5676" s="61">
        <v>100.5</v>
      </c>
      <c r="D5676" s="70">
        <f t="shared" si="828"/>
        <v>100.4</v>
      </c>
      <c r="E5676" s="70">
        <f t="shared" si="829"/>
        <v>100.5</v>
      </c>
      <c r="F5676" s="5">
        <v>5672</v>
      </c>
      <c r="G5676" s="72"/>
      <c r="H5676" s="4">
        <f t="shared" si="830"/>
        <v>100</v>
      </c>
      <c r="I5676" s="4">
        <f t="shared" si="831"/>
        <v>125</v>
      </c>
      <c r="J5676" s="1">
        <f t="shared" si="827"/>
        <v>10964781961.431889</v>
      </c>
      <c r="K5676" s="5">
        <v>1667</v>
      </c>
      <c r="L5676" s="12">
        <f t="shared" si="832"/>
        <v>104.1</v>
      </c>
      <c r="M5676" s="2">
        <f t="shared" si="833"/>
        <v>104.1</v>
      </c>
      <c r="N5676" s="2" t="str">
        <f t="shared" si="834"/>
        <v/>
      </c>
      <c r="AG5676" s="72"/>
      <c r="AH5676" s="72"/>
      <c r="AI5676" s="72"/>
      <c r="AJ5676" s="72"/>
    </row>
    <row r="5677" spans="1:36" x14ac:dyDescent="0.25">
      <c r="A5677" s="30">
        <v>1.05870370370413</v>
      </c>
      <c r="B5677" s="29">
        <v>101.1</v>
      </c>
      <c r="C5677" s="61">
        <v>101.19999999999999</v>
      </c>
      <c r="D5677" s="70">
        <f t="shared" si="828"/>
        <v>101.1</v>
      </c>
      <c r="E5677" s="70">
        <f t="shared" si="829"/>
        <v>101.19999999999999</v>
      </c>
      <c r="F5677" s="5">
        <v>5673</v>
      </c>
      <c r="G5677" s="72"/>
      <c r="H5677" s="4">
        <f t="shared" si="830"/>
        <v>100</v>
      </c>
      <c r="I5677" s="4">
        <f t="shared" si="831"/>
        <v>125</v>
      </c>
      <c r="J5677" s="1">
        <f t="shared" si="827"/>
        <v>12882495516.931332</v>
      </c>
      <c r="K5677" s="5">
        <v>1667</v>
      </c>
      <c r="L5677" s="12">
        <f t="shared" si="832"/>
        <v>104.1</v>
      </c>
      <c r="M5677" s="2">
        <f t="shared" si="833"/>
        <v>104.1</v>
      </c>
      <c r="N5677" s="2" t="str">
        <f t="shared" si="834"/>
        <v/>
      </c>
      <c r="AG5677" s="72"/>
      <c r="AH5677" s="72"/>
      <c r="AI5677" s="72"/>
      <c r="AJ5677" s="72"/>
    </row>
    <row r="5678" spans="1:36" x14ac:dyDescent="0.25">
      <c r="A5678" s="30">
        <v>1.0587152777782101</v>
      </c>
      <c r="B5678" s="29">
        <v>101.6</v>
      </c>
      <c r="C5678" s="61">
        <v>101.69999999999999</v>
      </c>
      <c r="D5678" s="70">
        <f t="shared" si="828"/>
        <v>101.6</v>
      </c>
      <c r="E5678" s="70">
        <f t="shared" si="829"/>
        <v>101.69999999999999</v>
      </c>
      <c r="F5678" s="5">
        <v>5674</v>
      </c>
      <c r="G5678" s="72"/>
      <c r="H5678" s="4">
        <f t="shared" si="830"/>
        <v>100</v>
      </c>
      <c r="I5678" s="4">
        <f t="shared" si="831"/>
        <v>125</v>
      </c>
      <c r="J5678" s="1">
        <f t="shared" si="827"/>
        <v>14454397707.459311</v>
      </c>
      <c r="K5678" s="5">
        <v>1667</v>
      </c>
      <c r="L5678" s="12">
        <f t="shared" si="832"/>
        <v>104.1</v>
      </c>
      <c r="M5678" s="2">
        <f t="shared" si="833"/>
        <v>104.1</v>
      </c>
      <c r="N5678" s="2" t="str">
        <f t="shared" si="834"/>
        <v/>
      </c>
      <c r="AG5678" s="72"/>
      <c r="AH5678" s="72"/>
      <c r="AI5678" s="72"/>
      <c r="AJ5678" s="72"/>
    </row>
    <row r="5679" spans="1:36" x14ac:dyDescent="0.25">
      <c r="A5679" s="30">
        <v>1.0587268518522801</v>
      </c>
      <c r="B5679" s="29">
        <v>102.4</v>
      </c>
      <c r="C5679" s="61">
        <v>102.5</v>
      </c>
      <c r="D5679" s="70">
        <f t="shared" si="828"/>
        <v>102.4</v>
      </c>
      <c r="E5679" s="70">
        <f t="shared" si="829"/>
        <v>102.5</v>
      </c>
      <c r="F5679" s="5">
        <v>5675</v>
      </c>
      <c r="G5679" s="72"/>
      <c r="H5679" s="4">
        <f t="shared" si="830"/>
        <v>100</v>
      </c>
      <c r="I5679" s="4">
        <f t="shared" si="831"/>
        <v>125</v>
      </c>
      <c r="J5679" s="1">
        <f t="shared" si="827"/>
        <v>17378008287.493782</v>
      </c>
      <c r="K5679" s="5">
        <v>1667</v>
      </c>
      <c r="L5679" s="12">
        <f t="shared" si="832"/>
        <v>104.1</v>
      </c>
      <c r="M5679" s="2">
        <f t="shared" si="833"/>
        <v>104.1</v>
      </c>
      <c r="N5679" s="2" t="str">
        <f t="shared" si="834"/>
        <v/>
      </c>
      <c r="AG5679" s="72"/>
      <c r="AH5679" s="72"/>
      <c r="AI5679" s="72"/>
      <c r="AJ5679" s="72"/>
    </row>
    <row r="5680" spans="1:36" x14ac:dyDescent="0.25">
      <c r="A5680" s="30">
        <v>1.0587384259263599</v>
      </c>
      <c r="B5680" s="29">
        <v>102.1</v>
      </c>
      <c r="C5680" s="61">
        <v>102.19999999999999</v>
      </c>
      <c r="D5680" s="70">
        <f t="shared" si="828"/>
        <v>102.1</v>
      </c>
      <c r="E5680" s="70">
        <f t="shared" si="829"/>
        <v>102.19999999999999</v>
      </c>
      <c r="F5680" s="5">
        <v>5676</v>
      </c>
      <c r="G5680" s="72"/>
      <c r="H5680" s="4">
        <f t="shared" si="830"/>
        <v>100</v>
      </c>
      <c r="I5680" s="4">
        <f t="shared" si="831"/>
        <v>125</v>
      </c>
      <c r="J5680" s="1">
        <f t="shared" si="827"/>
        <v>16218100973.589273</v>
      </c>
      <c r="K5680" s="5">
        <v>1667</v>
      </c>
      <c r="L5680" s="12">
        <f t="shared" si="832"/>
        <v>104.1</v>
      </c>
      <c r="M5680" s="2">
        <f t="shared" si="833"/>
        <v>104.1</v>
      </c>
      <c r="N5680" s="2" t="str">
        <f t="shared" si="834"/>
        <v/>
      </c>
      <c r="AG5680" s="72"/>
      <c r="AH5680" s="72"/>
      <c r="AI5680" s="72"/>
      <c r="AJ5680" s="72"/>
    </row>
    <row r="5681" spans="1:36" x14ac:dyDescent="0.25">
      <c r="A5681" s="30">
        <v>1.05875000000043</v>
      </c>
      <c r="B5681" s="29">
        <v>102.1</v>
      </c>
      <c r="C5681" s="61">
        <v>102.19999999999999</v>
      </c>
      <c r="D5681" s="70">
        <f t="shared" si="828"/>
        <v>102.1</v>
      </c>
      <c r="E5681" s="70">
        <f t="shared" si="829"/>
        <v>102.19999999999999</v>
      </c>
      <c r="F5681" s="5">
        <v>5677</v>
      </c>
      <c r="G5681" s="72"/>
      <c r="H5681" s="4">
        <f t="shared" si="830"/>
        <v>100</v>
      </c>
      <c r="I5681" s="4">
        <f t="shared" si="831"/>
        <v>125</v>
      </c>
      <c r="J5681" s="1">
        <f t="shared" si="827"/>
        <v>16218100973.589273</v>
      </c>
      <c r="K5681" s="5">
        <v>1667</v>
      </c>
      <c r="L5681" s="12">
        <f t="shared" si="832"/>
        <v>104.1</v>
      </c>
      <c r="M5681" s="2">
        <f t="shared" si="833"/>
        <v>104.1</v>
      </c>
      <c r="N5681" s="2" t="str">
        <f t="shared" si="834"/>
        <v/>
      </c>
      <c r="AG5681" s="72"/>
      <c r="AH5681" s="72"/>
      <c r="AI5681" s="72"/>
      <c r="AJ5681" s="72"/>
    </row>
    <row r="5682" spans="1:36" x14ac:dyDescent="0.25">
      <c r="A5682" s="30">
        <v>1.0587615740745</v>
      </c>
      <c r="B5682" s="29">
        <v>101.3</v>
      </c>
      <c r="C5682" s="61">
        <v>101.39999999999999</v>
      </c>
      <c r="D5682" s="70">
        <f t="shared" si="828"/>
        <v>101.3</v>
      </c>
      <c r="E5682" s="70">
        <f t="shared" si="829"/>
        <v>101.39999999999999</v>
      </c>
      <c r="F5682" s="5">
        <v>5678</v>
      </c>
      <c r="G5682" s="72"/>
      <c r="H5682" s="4">
        <f t="shared" si="830"/>
        <v>100</v>
      </c>
      <c r="I5682" s="4">
        <f t="shared" si="831"/>
        <v>125</v>
      </c>
      <c r="J5682" s="1">
        <f t="shared" si="827"/>
        <v>13489628825.916525</v>
      </c>
      <c r="K5682" s="5">
        <v>1667</v>
      </c>
      <c r="L5682" s="12">
        <f t="shared" si="832"/>
        <v>104.1</v>
      </c>
      <c r="M5682" s="2">
        <f t="shared" si="833"/>
        <v>104.1</v>
      </c>
      <c r="N5682" s="2" t="str">
        <f t="shared" si="834"/>
        <v/>
      </c>
      <c r="AG5682" s="72"/>
      <c r="AH5682" s="72"/>
      <c r="AI5682" s="72"/>
      <c r="AJ5682" s="72"/>
    </row>
    <row r="5683" spans="1:36" x14ac:dyDescent="0.25">
      <c r="A5683" s="30">
        <v>1.05877314814858</v>
      </c>
      <c r="B5683" s="29">
        <v>101.9</v>
      </c>
      <c r="C5683" s="61">
        <v>102</v>
      </c>
      <c r="D5683" s="70">
        <f t="shared" si="828"/>
        <v>101.9</v>
      </c>
      <c r="E5683" s="70">
        <f t="shared" si="829"/>
        <v>102</v>
      </c>
      <c r="F5683" s="5">
        <v>5679</v>
      </c>
      <c r="G5683" s="72"/>
      <c r="H5683" s="4">
        <f t="shared" si="830"/>
        <v>100</v>
      </c>
      <c r="I5683" s="4">
        <f t="shared" si="831"/>
        <v>125</v>
      </c>
      <c r="J5683" s="1">
        <f t="shared" si="827"/>
        <v>15488166189.124901</v>
      </c>
      <c r="K5683" s="5">
        <v>1667</v>
      </c>
      <c r="L5683" s="12">
        <f t="shared" si="832"/>
        <v>104.1</v>
      </c>
      <c r="M5683" s="2">
        <f t="shared" si="833"/>
        <v>104.1</v>
      </c>
      <c r="N5683" s="2" t="str">
        <f t="shared" si="834"/>
        <v/>
      </c>
      <c r="AG5683" s="72"/>
      <c r="AH5683" s="72"/>
      <c r="AI5683" s="72"/>
      <c r="AJ5683" s="72"/>
    </row>
    <row r="5684" spans="1:36" x14ac:dyDescent="0.25">
      <c r="A5684" s="30">
        <v>1.0587847222226501</v>
      </c>
      <c r="B5684" s="29">
        <v>102</v>
      </c>
      <c r="C5684" s="61">
        <v>102.1</v>
      </c>
      <c r="D5684" s="70">
        <f t="shared" si="828"/>
        <v>102</v>
      </c>
      <c r="E5684" s="70">
        <f t="shared" si="829"/>
        <v>102.1</v>
      </c>
      <c r="F5684" s="5">
        <v>5680</v>
      </c>
      <c r="G5684" s="72"/>
      <c r="H5684" s="4">
        <f t="shared" si="830"/>
        <v>100</v>
      </c>
      <c r="I5684" s="4">
        <f t="shared" si="831"/>
        <v>125</v>
      </c>
      <c r="J5684" s="1">
        <f t="shared" si="827"/>
        <v>15848931924.611168</v>
      </c>
      <c r="K5684" s="5">
        <v>1667</v>
      </c>
      <c r="L5684" s="12">
        <f t="shared" si="832"/>
        <v>104.1</v>
      </c>
      <c r="M5684" s="2">
        <f t="shared" si="833"/>
        <v>104.1</v>
      </c>
      <c r="N5684" s="2" t="str">
        <f t="shared" si="834"/>
        <v/>
      </c>
      <c r="AG5684" s="72"/>
      <c r="AH5684" s="72"/>
      <c r="AI5684" s="72"/>
      <c r="AJ5684" s="72"/>
    </row>
    <row r="5685" spans="1:36" x14ac:dyDescent="0.25">
      <c r="A5685" s="30">
        <v>1.0587962962967301</v>
      </c>
      <c r="B5685" s="29">
        <v>101.9</v>
      </c>
      <c r="C5685" s="61">
        <v>102</v>
      </c>
      <c r="D5685" s="70">
        <f t="shared" si="828"/>
        <v>101.9</v>
      </c>
      <c r="E5685" s="70">
        <f t="shared" si="829"/>
        <v>102</v>
      </c>
      <c r="F5685" s="5">
        <v>5681</v>
      </c>
      <c r="G5685" s="72"/>
      <c r="H5685" s="4">
        <f t="shared" si="830"/>
        <v>100</v>
      </c>
      <c r="I5685" s="4">
        <f t="shared" si="831"/>
        <v>125</v>
      </c>
      <c r="J5685" s="1">
        <f t="shared" si="827"/>
        <v>15488166189.124901</v>
      </c>
      <c r="K5685" s="5">
        <v>1667</v>
      </c>
      <c r="L5685" s="12">
        <f t="shared" si="832"/>
        <v>104.1</v>
      </c>
      <c r="M5685" s="2">
        <f t="shared" si="833"/>
        <v>104.1</v>
      </c>
      <c r="N5685" s="2" t="str">
        <f t="shared" si="834"/>
        <v/>
      </c>
      <c r="AG5685" s="72"/>
      <c r="AH5685" s="72"/>
      <c r="AI5685" s="72"/>
      <c r="AJ5685" s="72"/>
    </row>
    <row r="5686" spans="1:36" x14ac:dyDescent="0.25">
      <c r="A5686" s="30">
        <v>1.0588078703707999</v>
      </c>
      <c r="B5686" s="29">
        <v>102.4</v>
      </c>
      <c r="C5686" s="61">
        <v>102.5</v>
      </c>
      <c r="D5686" s="70">
        <f t="shared" si="828"/>
        <v>102.4</v>
      </c>
      <c r="E5686" s="70">
        <f t="shared" si="829"/>
        <v>102.5</v>
      </c>
      <c r="F5686" s="5">
        <v>5682</v>
      </c>
      <c r="G5686" s="72"/>
      <c r="H5686" s="4">
        <f t="shared" si="830"/>
        <v>100</v>
      </c>
      <c r="I5686" s="4">
        <f t="shared" si="831"/>
        <v>125</v>
      </c>
      <c r="J5686" s="1">
        <f t="shared" si="827"/>
        <v>17378008287.493782</v>
      </c>
      <c r="K5686" s="5">
        <v>1667</v>
      </c>
      <c r="L5686" s="12">
        <f t="shared" si="832"/>
        <v>104.1</v>
      </c>
      <c r="M5686" s="2">
        <f t="shared" si="833"/>
        <v>104.1</v>
      </c>
      <c r="N5686" s="2" t="str">
        <f t="shared" si="834"/>
        <v/>
      </c>
      <c r="AG5686" s="72"/>
      <c r="AH5686" s="72"/>
      <c r="AI5686" s="72"/>
      <c r="AJ5686" s="72"/>
    </row>
    <row r="5687" spans="1:36" x14ac:dyDescent="0.25">
      <c r="A5687" s="30">
        <v>1.05881944444488</v>
      </c>
      <c r="B5687" s="29">
        <v>104</v>
      </c>
      <c r="C5687" s="61">
        <v>104.1</v>
      </c>
      <c r="D5687" s="70">
        <f t="shared" si="828"/>
        <v>104</v>
      </c>
      <c r="E5687" s="70">
        <f t="shared" si="829"/>
        <v>104.1</v>
      </c>
      <c r="F5687" s="5">
        <v>5683</v>
      </c>
      <c r="G5687" s="72"/>
      <c r="H5687" s="4">
        <f t="shared" si="830"/>
        <v>100</v>
      </c>
      <c r="I5687" s="4">
        <f t="shared" si="831"/>
        <v>125</v>
      </c>
      <c r="J5687" s="1">
        <f t="shared" si="827"/>
        <v>25118864315.095894</v>
      </c>
      <c r="K5687" s="5">
        <v>1667</v>
      </c>
      <c r="L5687" s="12">
        <f t="shared" si="832"/>
        <v>104.1</v>
      </c>
      <c r="M5687" s="2">
        <f t="shared" si="833"/>
        <v>104.1</v>
      </c>
      <c r="N5687" s="2" t="str">
        <f t="shared" si="834"/>
        <v/>
      </c>
      <c r="AG5687" s="72"/>
      <c r="AH5687" s="72"/>
      <c r="AI5687" s="72"/>
      <c r="AJ5687" s="72"/>
    </row>
    <row r="5688" spans="1:36" x14ac:dyDescent="0.25">
      <c r="A5688" s="30">
        <v>1.05883101851895</v>
      </c>
      <c r="B5688" s="29">
        <v>102.3</v>
      </c>
      <c r="C5688" s="61">
        <v>102.39999999999999</v>
      </c>
      <c r="D5688" s="70">
        <f t="shared" si="828"/>
        <v>102.3</v>
      </c>
      <c r="E5688" s="70">
        <f t="shared" si="829"/>
        <v>102.39999999999999</v>
      </c>
      <c r="F5688" s="5">
        <v>5684</v>
      </c>
      <c r="G5688" s="72"/>
      <c r="H5688" s="4">
        <f t="shared" si="830"/>
        <v>100</v>
      </c>
      <c r="I5688" s="4">
        <f t="shared" si="831"/>
        <v>125</v>
      </c>
      <c r="J5688" s="1">
        <f t="shared" si="827"/>
        <v>16982436524.617474</v>
      </c>
      <c r="K5688" s="5">
        <v>1667</v>
      </c>
      <c r="L5688" s="12">
        <f t="shared" si="832"/>
        <v>104.1</v>
      </c>
      <c r="M5688" s="2">
        <f t="shared" si="833"/>
        <v>104.1</v>
      </c>
      <c r="N5688" s="2" t="str">
        <f t="shared" si="834"/>
        <v/>
      </c>
      <c r="AG5688" s="72"/>
      <c r="AH5688" s="72"/>
      <c r="AI5688" s="72"/>
      <c r="AJ5688" s="72"/>
    </row>
    <row r="5689" spans="1:36" x14ac:dyDescent="0.25">
      <c r="A5689" s="30">
        <v>1.05884259259302</v>
      </c>
      <c r="B5689" s="29">
        <v>102.2</v>
      </c>
      <c r="C5689" s="61">
        <v>102.3</v>
      </c>
      <c r="D5689" s="70">
        <f t="shared" si="828"/>
        <v>102.2</v>
      </c>
      <c r="E5689" s="70">
        <f t="shared" si="829"/>
        <v>102.3</v>
      </c>
      <c r="F5689" s="5">
        <v>5685</v>
      </c>
      <c r="G5689" s="72"/>
      <c r="H5689" s="4">
        <f t="shared" si="830"/>
        <v>100</v>
      </c>
      <c r="I5689" s="4">
        <f t="shared" si="831"/>
        <v>125</v>
      </c>
      <c r="J5689" s="1">
        <f t="shared" si="827"/>
        <v>16595869074.375696</v>
      </c>
      <c r="K5689" s="5">
        <v>1667</v>
      </c>
      <c r="L5689" s="12">
        <f t="shared" si="832"/>
        <v>104.1</v>
      </c>
      <c r="M5689" s="2">
        <f t="shared" si="833"/>
        <v>104.1</v>
      </c>
      <c r="N5689" s="2" t="str">
        <f t="shared" si="834"/>
        <v/>
      </c>
      <c r="AG5689" s="72"/>
      <c r="AH5689" s="72"/>
      <c r="AI5689" s="72"/>
      <c r="AJ5689" s="72"/>
    </row>
    <row r="5690" spans="1:36" x14ac:dyDescent="0.25">
      <c r="A5690" s="30">
        <v>1.0588541666671001</v>
      </c>
      <c r="B5690" s="29">
        <v>102.6</v>
      </c>
      <c r="C5690" s="61">
        <v>102.69999999999999</v>
      </c>
      <c r="D5690" s="70">
        <f t="shared" si="828"/>
        <v>102.6</v>
      </c>
      <c r="E5690" s="70">
        <f t="shared" si="829"/>
        <v>102.69999999999999</v>
      </c>
      <c r="F5690" s="5">
        <v>5686</v>
      </c>
      <c r="G5690" s="72"/>
      <c r="H5690" s="4">
        <f t="shared" si="830"/>
        <v>100</v>
      </c>
      <c r="I5690" s="4">
        <f t="shared" si="831"/>
        <v>125</v>
      </c>
      <c r="J5690" s="1">
        <f t="shared" si="827"/>
        <v>18197008586.099861</v>
      </c>
      <c r="K5690" s="5">
        <v>1667</v>
      </c>
      <c r="L5690" s="12">
        <f t="shared" si="832"/>
        <v>104.1</v>
      </c>
      <c r="M5690" s="2">
        <f t="shared" si="833"/>
        <v>104.1</v>
      </c>
      <c r="N5690" s="2" t="str">
        <f t="shared" si="834"/>
        <v/>
      </c>
      <c r="AG5690" s="72"/>
      <c r="AH5690" s="72"/>
      <c r="AI5690" s="72"/>
      <c r="AJ5690" s="72"/>
    </row>
    <row r="5691" spans="1:36" x14ac:dyDescent="0.25">
      <c r="A5691" s="30">
        <v>1.0588657407411699</v>
      </c>
      <c r="B5691" s="29">
        <v>101.7</v>
      </c>
      <c r="C5691" s="61">
        <v>103.7</v>
      </c>
      <c r="D5691" s="70">
        <f t="shared" si="828"/>
        <v>101.7</v>
      </c>
      <c r="E5691" s="70">
        <f t="shared" si="829"/>
        <v>103.7</v>
      </c>
      <c r="F5691" s="5">
        <v>5687</v>
      </c>
      <c r="G5691" s="72"/>
      <c r="H5691" s="4">
        <f t="shared" si="830"/>
        <v>100</v>
      </c>
      <c r="I5691" s="4">
        <f t="shared" si="831"/>
        <v>125</v>
      </c>
      <c r="J5691" s="1">
        <f t="shared" si="827"/>
        <v>14791083881.682108</v>
      </c>
      <c r="K5691" s="5">
        <v>1667</v>
      </c>
      <c r="L5691" s="12">
        <f t="shared" si="832"/>
        <v>104.1</v>
      </c>
      <c r="M5691" s="2">
        <f t="shared" si="833"/>
        <v>104.1</v>
      </c>
      <c r="N5691" s="2" t="str">
        <f t="shared" si="834"/>
        <v/>
      </c>
      <c r="AG5691" s="72"/>
      <c r="AH5691" s="72"/>
      <c r="AI5691" s="72"/>
      <c r="AJ5691" s="72"/>
    </row>
    <row r="5692" spans="1:36" x14ac:dyDescent="0.25">
      <c r="A5692" s="30">
        <v>1.0588773148152499</v>
      </c>
      <c r="B5692" s="29">
        <v>104.1</v>
      </c>
      <c r="C5692" s="61">
        <v>105.1</v>
      </c>
      <c r="D5692" s="70">
        <f t="shared" si="828"/>
        <v>104.1</v>
      </c>
      <c r="E5692" s="70">
        <f t="shared" si="829"/>
        <v>105.1</v>
      </c>
      <c r="F5692" s="5">
        <v>5688</v>
      </c>
      <c r="G5692" s="72"/>
      <c r="H5692" s="4">
        <f t="shared" si="830"/>
        <v>100</v>
      </c>
      <c r="I5692" s="4">
        <f t="shared" si="831"/>
        <v>125</v>
      </c>
      <c r="J5692" s="1">
        <f t="shared" si="827"/>
        <v>25703957827.688728</v>
      </c>
      <c r="K5692" s="5">
        <v>1667</v>
      </c>
      <c r="L5692" s="12">
        <f t="shared" si="832"/>
        <v>104.1</v>
      </c>
      <c r="M5692" s="2">
        <f t="shared" si="833"/>
        <v>104.1</v>
      </c>
      <c r="N5692" s="2" t="str">
        <f t="shared" si="834"/>
        <v/>
      </c>
      <c r="AG5692" s="72"/>
      <c r="AH5692" s="72"/>
      <c r="AI5692" s="72"/>
      <c r="AJ5692" s="72"/>
    </row>
    <row r="5693" spans="1:36" x14ac:dyDescent="0.25">
      <c r="A5693" s="30">
        <v>1.05888888888932</v>
      </c>
      <c r="B5693" s="29">
        <v>103.4</v>
      </c>
      <c r="C5693" s="61">
        <v>104.2</v>
      </c>
      <c r="D5693" s="70">
        <f t="shared" si="828"/>
        <v>103.4</v>
      </c>
      <c r="E5693" s="70">
        <f t="shared" si="829"/>
        <v>104.2</v>
      </c>
      <c r="F5693" s="5">
        <v>5689</v>
      </c>
      <c r="G5693" s="72"/>
      <c r="H5693" s="4">
        <f t="shared" si="830"/>
        <v>100</v>
      </c>
      <c r="I5693" s="4">
        <f t="shared" si="831"/>
        <v>125</v>
      </c>
      <c r="J5693" s="1">
        <f t="shared" si="827"/>
        <v>21877616239.495541</v>
      </c>
      <c r="K5693" s="5">
        <v>1667</v>
      </c>
      <c r="L5693" s="12">
        <f t="shared" si="832"/>
        <v>104.1</v>
      </c>
      <c r="M5693" s="2">
        <f t="shared" si="833"/>
        <v>104.1</v>
      </c>
      <c r="N5693" s="2" t="str">
        <f t="shared" si="834"/>
        <v/>
      </c>
      <c r="AG5693" s="72"/>
      <c r="AH5693" s="72"/>
      <c r="AI5693" s="72"/>
      <c r="AJ5693" s="72"/>
    </row>
    <row r="5694" spans="1:36" x14ac:dyDescent="0.25">
      <c r="A5694" s="30">
        <v>1.05890046296339</v>
      </c>
      <c r="B5694" s="29">
        <v>104.3</v>
      </c>
      <c r="C5694" s="61">
        <v>104.5</v>
      </c>
      <c r="D5694" s="70">
        <f t="shared" si="828"/>
        <v>104.3</v>
      </c>
      <c r="E5694" s="70">
        <f t="shared" si="829"/>
        <v>104.5</v>
      </c>
      <c r="F5694" s="5">
        <v>5690</v>
      </c>
      <c r="G5694" s="72"/>
      <c r="H5694" s="4">
        <f t="shared" si="830"/>
        <v>100</v>
      </c>
      <c r="I5694" s="4">
        <f t="shared" si="831"/>
        <v>125</v>
      </c>
      <c r="J5694" s="1">
        <f t="shared" si="827"/>
        <v>26915348039.269154</v>
      </c>
      <c r="K5694" s="5">
        <v>1667</v>
      </c>
      <c r="L5694" s="12">
        <f t="shared" si="832"/>
        <v>104.1</v>
      </c>
      <c r="M5694" s="2">
        <f t="shared" si="833"/>
        <v>104.1</v>
      </c>
      <c r="N5694" s="2" t="str">
        <f t="shared" si="834"/>
        <v/>
      </c>
      <c r="AG5694" s="72"/>
      <c r="AH5694" s="72"/>
      <c r="AI5694" s="72"/>
      <c r="AJ5694" s="72"/>
    </row>
    <row r="5695" spans="1:36" x14ac:dyDescent="0.25">
      <c r="A5695" s="30">
        <v>1.0589120370374701</v>
      </c>
      <c r="B5695" s="29">
        <v>104.4</v>
      </c>
      <c r="C5695" s="61">
        <v>104.5</v>
      </c>
      <c r="D5695" s="70">
        <f t="shared" si="828"/>
        <v>104.4</v>
      </c>
      <c r="E5695" s="70">
        <f t="shared" si="829"/>
        <v>104.5</v>
      </c>
      <c r="F5695" s="5">
        <v>5691</v>
      </c>
      <c r="G5695" s="72"/>
      <c r="H5695" s="4">
        <f t="shared" si="830"/>
        <v>100</v>
      </c>
      <c r="I5695" s="4">
        <f t="shared" si="831"/>
        <v>125</v>
      </c>
      <c r="J5695" s="1">
        <f t="shared" si="827"/>
        <v>27542287033.381855</v>
      </c>
      <c r="K5695" s="5">
        <v>1667</v>
      </c>
      <c r="L5695" s="12">
        <f t="shared" si="832"/>
        <v>104.1</v>
      </c>
      <c r="M5695" s="2">
        <f t="shared" si="833"/>
        <v>104.1</v>
      </c>
      <c r="N5695" s="2" t="str">
        <f t="shared" si="834"/>
        <v/>
      </c>
      <c r="AG5695" s="72"/>
      <c r="AH5695" s="72"/>
      <c r="AI5695" s="72"/>
      <c r="AJ5695" s="72"/>
    </row>
    <row r="5696" spans="1:36" x14ac:dyDescent="0.25">
      <c r="A5696" s="30">
        <v>1.0589236111115401</v>
      </c>
      <c r="B5696" s="29">
        <v>105.8</v>
      </c>
      <c r="C5696" s="61">
        <v>105.89999999999999</v>
      </c>
      <c r="D5696" s="70">
        <f t="shared" si="828"/>
        <v>105.8</v>
      </c>
      <c r="E5696" s="70">
        <f t="shared" si="829"/>
        <v>105.89999999999999</v>
      </c>
      <c r="F5696" s="5">
        <v>5692</v>
      </c>
      <c r="G5696" s="72"/>
      <c r="H5696" s="4">
        <f t="shared" si="830"/>
        <v>100</v>
      </c>
      <c r="I5696" s="4">
        <f t="shared" si="831"/>
        <v>125</v>
      </c>
      <c r="J5696" s="1">
        <f t="shared" si="827"/>
        <v>38018939632.05619</v>
      </c>
      <c r="K5696" s="5">
        <v>1667</v>
      </c>
      <c r="L5696" s="12">
        <f t="shared" si="832"/>
        <v>104.1</v>
      </c>
      <c r="M5696" s="2">
        <f t="shared" si="833"/>
        <v>104.1</v>
      </c>
      <c r="N5696" s="2" t="str">
        <f t="shared" si="834"/>
        <v/>
      </c>
      <c r="AG5696" s="72"/>
      <c r="AH5696" s="72"/>
      <c r="AI5696" s="72"/>
      <c r="AJ5696" s="72"/>
    </row>
    <row r="5697" spans="1:36" x14ac:dyDescent="0.25">
      <c r="A5697" s="30">
        <v>1.0589351851856199</v>
      </c>
      <c r="B5697" s="29">
        <v>106.9</v>
      </c>
      <c r="C5697" s="61">
        <v>108.10000000000001</v>
      </c>
      <c r="D5697" s="70">
        <f t="shared" si="828"/>
        <v>106.9</v>
      </c>
      <c r="E5697" s="70">
        <f t="shared" si="829"/>
        <v>108.10000000000001</v>
      </c>
      <c r="F5697" s="5">
        <v>5693</v>
      </c>
      <c r="G5697" s="72"/>
      <c r="H5697" s="4">
        <f t="shared" si="830"/>
        <v>100</v>
      </c>
      <c r="I5697" s="4">
        <f t="shared" si="831"/>
        <v>125</v>
      </c>
      <c r="J5697" s="1">
        <f t="shared" si="827"/>
        <v>48977881936.844841</v>
      </c>
      <c r="K5697" s="5">
        <v>1667</v>
      </c>
      <c r="L5697" s="12">
        <f t="shared" si="832"/>
        <v>104.1</v>
      </c>
      <c r="M5697" s="2">
        <f t="shared" si="833"/>
        <v>104.1</v>
      </c>
      <c r="N5697" s="2" t="str">
        <f t="shared" si="834"/>
        <v/>
      </c>
      <c r="AG5697" s="72"/>
      <c r="AH5697" s="72"/>
      <c r="AI5697" s="72"/>
      <c r="AJ5697" s="72"/>
    </row>
    <row r="5698" spans="1:36" x14ac:dyDescent="0.25">
      <c r="A5698" s="30">
        <v>1.05894675925969</v>
      </c>
      <c r="B5698" s="29">
        <v>106.1</v>
      </c>
      <c r="C5698" s="61">
        <v>106.5</v>
      </c>
      <c r="D5698" s="70">
        <f t="shared" si="828"/>
        <v>106.1</v>
      </c>
      <c r="E5698" s="70">
        <f t="shared" si="829"/>
        <v>106.5</v>
      </c>
      <c r="F5698" s="5">
        <v>5694</v>
      </c>
      <c r="G5698" s="72"/>
      <c r="H5698" s="4">
        <f t="shared" si="830"/>
        <v>100</v>
      </c>
      <c r="I5698" s="4">
        <f t="shared" si="831"/>
        <v>125</v>
      </c>
      <c r="J5698" s="1">
        <f t="shared" si="827"/>
        <v>40738027780.411339</v>
      </c>
      <c r="K5698" s="5">
        <v>1667</v>
      </c>
      <c r="L5698" s="12">
        <f t="shared" si="832"/>
        <v>104.1</v>
      </c>
      <c r="M5698" s="2">
        <f t="shared" si="833"/>
        <v>104.1</v>
      </c>
      <c r="N5698" s="2" t="str">
        <f t="shared" si="834"/>
        <v/>
      </c>
      <c r="AG5698" s="72"/>
      <c r="AH5698" s="72"/>
      <c r="AI5698" s="72"/>
      <c r="AJ5698" s="72"/>
    </row>
    <row r="5699" spans="1:36" x14ac:dyDescent="0.25">
      <c r="A5699" s="30">
        <v>1.05895833333376</v>
      </c>
      <c r="B5699" s="29">
        <v>105.7</v>
      </c>
      <c r="C5699" s="61">
        <v>107.7</v>
      </c>
      <c r="D5699" s="70">
        <f t="shared" si="828"/>
        <v>105.7</v>
      </c>
      <c r="E5699" s="70">
        <f t="shared" si="829"/>
        <v>107.7</v>
      </c>
      <c r="F5699" s="5">
        <v>5695</v>
      </c>
      <c r="G5699" s="72"/>
      <c r="H5699" s="4">
        <f t="shared" si="830"/>
        <v>100</v>
      </c>
      <c r="I5699" s="4">
        <f t="shared" si="831"/>
        <v>125</v>
      </c>
      <c r="J5699" s="1">
        <f t="shared" si="827"/>
        <v>37153522909.717331</v>
      </c>
      <c r="K5699" s="5">
        <v>1667</v>
      </c>
      <c r="L5699" s="12">
        <f t="shared" si="832"/>
        <v>104.1</v>
      </c>
      <c r="M5699" s="2">
        <f t="shared" si="833"/>
        <v>104.1</v>
      </c>
      <c r="N5699" s="2" t="str">
        <f t="shared" si="834"/>
        <v/>
      </c>
      <c r="AG5699" s="72"/>
      <c r="AH5699" s="72"/>
      <c r="AI5699" s="72"/>
      <c r="AJ5699" s="72"/>
    </row>
    <row r="5700" spans="1:36" x14ac:dyDescent="0.25">
      <c r="A5700" s="30">
        <v>1.05896990740784</v>
      </c>
      <c r="B5700" s="29">
        <v>107.6</v>
      </c>
      <c r="C5700" s="61">
        <v>108.19999999999999</v>
      </c>
      <c r="D5700" s="70">
        <f t="shared" si="828"/>
        <v>107.6</v>
      </c>
      <c r="E5700" s="70">
        <f t="shared" si="829"/>
        <v>108.19999999999999</v>
      </c>
      <c r="F5700" s="5">
        <v>5696</v>
      </c>
      <c r="G5700" s="72"/>
      <c r="H5700" s="4">
        <f t="shared" si="830"/>
        <v>100</v>
      </c>
      <c r="I5700" s="4">
        <f t="shared" si="831"/>
        <v>125</v>
      </c>
      <c r="J5700" s="1">
        <f t="shared" si="827"/>
        <v>57543993733.715706</v>
      </c>
      <c r="K5700" s="5">
        <v>1667</v>
      </c>
      <c r="L5700" s="12">
        <f t="shared" si="832"/>
        <v>104.1</v>
      </c>
      <c r="M5700" s="2">
        <f t="shared" si="833"/>
        <v>104.1</v>
      </c>
      <c r="N5700" s="2" t="str">
        <f t="shared" si="834"/>
        <v/>
      </c>
      <c r="AG5700" s="72"/>
      <c r="AH5700" s="72"/>
      <c r="AI5700" s="72"/>
      <c r="AJ5700" s="72"/>
    </row>
    <row r="5701" spans="1:36" x14ac:dyDescent="0.25">
      <c r="A5701" s="30">
        <v>1.0589814814819101</v>
      </c>
      <c r="B5701" s="29">
        <v>107.8</v>
      </c>
      <c r="C5701" s="61">
        <v>108.8</v>
      </c>
      <c r="D5701" s="70">
        <f t="shared" si="828"/>
        <v>107.8</v>
      </c>
      <c r="E5701" s="70">
        <f t="shared" si="829"/>
        <v>108.8</v>
      </c>
      <c r="F5701" s="5">
        <v>5697</v>
      </c>
      <c r="G5701" s="72"/>
      <c r="H5701" s="4">
        <f t="shared" si="830"/>
        <v>100</v>
      </c>
      <c r="I5701" s="4">
        <f t="shared" si="831"/>
        <v>125</v>
      </c>
      <c r="J5701" s="1">
        <f t="shared" ref="J5701:J5764" si="835">10^(D5701/10)</f>
        <v>60255958607.435776</v>
      </c>
      <c r="K5701" s="5">
        <v>1667</v>
      </c>
      <c r="L5701" s="12">
        <f t="shared" si="832"/>
        <v>104.1</v>
      </c>
      <c r="M5701" s="2">
        <f t="shared" si="833"/>
        <v>104.1</v>
      </c>
      <c r="N5701" s="2" t="str">
        <f t="shared" si="834"/>
        <v/>
      </c>
      <c r="AG5701" s="72"/>
      <c r="AH5701" s="72"/>
      <c r="AI5701" s="72"/>
      <c r="AJ5701" s="72"/>
    </row>
    <row r="5702" spans="1:36" x14ac:dyDescent="0.25">
      <c r="A5702" s="30">
        <v>1.0589930555559901</v>
      </c>
      <c r="B5702" s="29">
        <v>108.4</v>
      </c>
      <c r="C5702" s="61">
        <v>109.2</v>
      </c>
      <c r="D5702" s="70">
        <f t="shared" ref="D5702:D5765" si="836">B5702+$AC$9</f>
        <v>108.4</v>
      </c>
      <c r="E5702" s="70">
        <f t="shared" ref="E5702:E5765" si="837">C5702+$AC$9</f>
        <v>109.2</v>
      </c>
      <c r="F5702" s="5">
        <v>5698</v>
      </c>
      <c r="G5702" s="72"/>
      <c r="H5702" s="4">
        <f t="shared" si="830"/>
        <v>100</v>
      </c>
      <c r="I5702" s="4">
        <f t="shared" si="831"/>
        <v>125</v>
      </c>
      <c r="J5702" s="1">
        <f t="shared" si="835"/>
        <v>69183097091.89386</v>
      </c>
      <c r="K5702" s="5">
        <v>1667</v>
      </c>
      <c r="L5702" s="12">
        <f t="shared" si="832"/>
        <v>104.1</v>
      </c>
      <c r="M5702" s="2">
        <f t="shared" si="833"/>
        <v>104.1</v>
      </c>
      <c r="N5702" s="2" t="str">
        <f t="shared" si="834"/>
        <v/>
      </c>
      <c r="AG5702" s="72"/>
      <c r="AH5702" s="72"/>
      <c r="AI5702" s="72"/>
      <c r="AJ5702" s="72"/>
    </row>
    <row r="5703" spans="1:36" x14ac:dyDescent="0.25">
      <c r="A5703" s="30">
        <v>1.0590046296300599</v>
      </c>
      <c r="B5703" s="29">
        <v>104</v>
      </c>
      <c r="C5703" s="61">
        <v>104.2</v>
      </c>
      <c r="D5703" s="70">
        <f t="shared" si="836"/>
        <v>104</v>
      </c>
      <c r="E5703" s="70">
        <f t="shared" si="837"/>
        <v>104.2</v>
      </c>
      <c r="F5703" s="5">
        <v>5699</v>
      </c>
      <c r="G5703" s="72"/>
      <c r="H5703" s="4">
        <f t="shared" si="830"/>
        <v>100</v>
      </c>
      <c r="I5703" s="4">
        <f t="shared" si="831"/>
        <v>125</v>
      </c>
      <c r="J5703" s="1">
        <f t="shared" si="835"/>
        <v>25118864315.095894</v>
      </c>
      <c r="K5703" s="5">
        <v>1667</v>
      </c>
      <c r="L5703" s="12">
        <f t="shared" si="832"/>
        <v>104.1</v>
      </c>
      <c r="M5703" s="2">
        <f t="shared" si="833"/>
        <v>104.1</v>
      </c>
      <c r="N5703" s="2" t="str">
        <f t="shared" si="834"/>
        <v/>
      </c>
      <c r="AG5703" s="72"/>
      <c r="AH5703" s="72"/>
      <c r="AI5703" s="72"/>
      <c r="AJ5703" s="72"/>
    </row>
    <row r="5704" spans="1:36" x14ac:dyDescent="0.25">
      <c r="A5704" s="30">
        <v>1.05901620370414</v>
      </c>
      <c r="B5704" s="29">
        <v>105.3</v>
      </c>
      <c r="C5704" s="61">
        <v>105.39999999999999</v>
      </c>
      <c r="D5704" s="70">
        <f t="shared" si="836"/>
        <v>105.3</v>
      </c>
      <c r="E5704" s="70">
        <f t="shared" si="837"/>
        <v>105.39999999999999</v>
      </c>
      <c r="F5704" s="5">
        <v>5700</v>
      </c>
      <c r="G5704" s="72"/>
      <c r="H5704" s="4">
        <f t="shared" si="830"/>
        <v>100</v>
      </c>
      <c r="I5704" s="4">
        <f t="shared" si="831"/>
        <v>125</v>
      </c>
      <c r="J5704" s="1">
        <f t="shared" si="835"/>
        <v>33884415613.920338</v>
      </c>
      <c r="K5704" s="5">
        <v>1667</v>
      </c>
      <c r="L5704" s="12">
        <f t="shared" si="832"/>
        <v>104.1</v>
      </c>
      <c r="M5704" s="2">
        <f t="shared" si="833"/>
        <v>104.1</v>
      </c>
      <c r="N5704" s="2" t="str">
        <f t="shared" si="834"/>
        <v/>
      </c>
      <c r="AG5704" s="72"/>
      <c r="AH5704" s="72"/>
      <c r="AI5704" s="72"/>
      <c r="AJ5704" s="72"/>
    </row>
    <row r="5705" spans="1:36" x14ac:dyDescent="0.25">
      <c r="A5705" s="30">
        <v>1.05902777777821</v>
      </c>
      <c r="B5705" s="29">
        <v>103.7</v>
      </c>
      <c r="C5705" s="61">
        <v>103.8</v>
      </c>
      <c r="D5705" s="70">
        <f t="shared" si="836"/>
        <v>103.7</v>
      </c>
      <c r="E5705" s="70">
        <f t="shared" si="837"/>
        <v>103.8</v>
      </c>
      <c r="F5705" s="5">
        <v>5701</v>
      </c>
      <c r="G5705" s="72"/>
      <c r="H5705" s="4">
        <f t="shared" si="830"/>
        <v>100</v>
      </c>
      <c r="I5705" s="4">
        <f t="shared" si="831"/>
        <v>125</v>
      </c>
      <c r="J5705" s="1">
        <f t="shared" si="835"/>
        <v>23442288153.199314</v>
      </c>
      <c r="K5705" s="5">
        <v>1667</v>
      </c>
      <c r="L5705" s="12">
        <f t="shared" si="832"/>
        <v>104.1</v>
      </c>
      <c r="M5705" s="2">
        <f t="shared" si="833"/>
        <v>104.1</v>
      </c>
      <c r="N5705" s="2" t="str">
        <f t="shared" si="834"/>
        <v/>
      </c>
      <c r="AG5705" s="72"/>
      <c r="AH5705" s="72"/>
      <c r="AI5705" s="72"/>
      <c r="AJ5705" s="72"/>
    </row>
    <row r="5706" spans="1:36" x14ac:dyDescent="0.25">
      <c r="A5706" s="30">
        <v>1.05903935185228</v>
      </c>
      <c r="B5706" s="29">
        <v>103.3</v>
      </c>
      <c r="C5706" s="61">
        <v>104.5</v>
      </c>
      <c r="D5706" s="70">
        <f t="shared" si="836"/>
        <v>103.3</v>
      </c>
      <c r="E5706" s="70">
        <f t="shared" si="837"/>
        <v>104.5</v>
      </c>
      <c r="F5706" s="5">
        <v>5702</v>
      </c>
      <c r="G5706" s="72"/>
      <c r="H5706" s="4">
        <f t="shared" si="830"/>
        <v>100</v>
      </c>
      <c r="I5706" s="4">
        <f t="shared" si="831"/>
        <v>125</v>
      </c>
      <c r="J5706" s="1">
        <f t="shared" si="835"/>
        <v>21379620895.022339</v>
      </c>
      <c r="K5706" s="5">
        <v>1667</v>
      </c>
      <c r="L5706" s="12">
        <f t="shared" si="832"/>
        <v>104.1</v>
      </c>
      <c r="M5706" s="2">
        <f t="shared" si="833"/>
        <v>104.1</v>
      </c>
      <c r="N5706" s="2" t="str">
        <f t="shared" si="834"/>
        <v/>
      </c>
      <c r="AG5706" s="72"/>
      <c r="AH5706" s="72"/>
      <c r="AI5706" s="72"/>
      <c r="AJ5706" s="72"/>
    </row>
    <row r="5707" spans="1:36" x14ac:dyDescent="0.25">
      <c r="A5707" s="30">
        <v>1.0590509259263601</v>
      </c>
      <c r="B5707" s="29">
        <v>103.5</v>
      </c>
      <c r="C5707" s="61">
        <v>103.9</v>
      </c>
      <c r="D5707" s="70">
        <f t="shared" si="836"/>
        <v>103.5</v>
      </c>
      <c r="E5707" s="70">
        <f t="shared" si="837"/>
        <v>103.9</v>
      </c>
      <c r="F5707" s="5">
        <v>5703</v>
      </c>
      <c r="G5707" s="72"/>
      <c r="H5707" s="4">
        <f t="shared" si="830"/>
        <v>100</v>
      </c>
      <c r="I5707" s="4">
        <f t="shared" si="831"/>
        <v>125</v>
      </c>
      <c r="J5707" s="1">
        <f t="shared" si="835"/>
        <v>22387211385.683411</v>
      </c>
      <c r="K5707" s="5">
        <v>1667</v>
      </c>
      <c r="L5707" s="12">
        <f t="shared" si="832"/>
        <v>104.1</v>
      </c>
      <c r="M5707" s="2">
        <f t="shared" si="833"/>
        <v>104.1</v>
      </c>
      <c r="N5707" s="2" t="str">
        <f t="shared" si="834"/>
        <v/>
      </c>
      <c r="AG5707" s="72"/>
      <c r="AH5707" s="72"/>
      <c r="AI5707" s="72"/>
      <c r="AJ5707" s="72"/>
    </row>
    <row r="5708" spans="1:36" x14ac:dyDescent="0.25">
      <c r="A5708" s="30">
        <v>1.0590625000004299</v>
      </c>
      <c r="B5708" s="29">
        <v>103.3</v>
      </c>
      <c r="C5708" s="61">
        <v>105.3</v>
      </c>
      <c r="D5708" s="70">
        <f t="shared" si="836"/>
        <v>103.3</v>
      </c>
      <c r="E5708" s="70">
        <f t="shared" si="837"/>
        <v>105.3</v>
      </c>
      <c r="F5708" s="5">
        <v>5704</v>
      </c>
      <c r="G5708" s="72"/>
      <c r="H5708" s="4">
        <f t="shared" si="830"/>
        <v>100</v>
      </c>
      <c r="I5708" s="4">
        <f t="shared" si="831"/>
        <v>125</v>
      </c>
      <c r="J5708" s="1">
        <f t="shared" si="835"/>
        <v>21379620895.022339</v>
      </c>
      <c r="K5708" s="5">
        <v>1667</v>
      </c>
      <c r="L5708" s="12">
        <f t="shared" si="832"/>
        <v>104.1</v>
      </c>
      <c r="M5708" s="2">
        <f t="shared" si="833"/>
        <v>104.1</v>
      </c>
      <c r="N5708" s="2" t="str">
        <f t="shared" si="834"/>
        <v/>
      </c>
      <c r="AG5708" s="72"/>
      <c r="AH5708" s="72"/>
      <c r="AI5708" s="72"/>
      <c r="AJ5708" s="72"/>
    </row>
    <row r="5709" spans="1:36" x14ac:dyDescent="0.25">
      <c r="A5709" s="30">
        <v>1.0590740740745099</v>
      </c>
      <c r="B5709" s="29">
        <v>103.3</v>
      </c>
      <c r="C5709" s="61">
        <v>103.89999999999999</v>
      </c>
      <c r="D5709" s="70">
        <f t="shared" si="836"/>
        <v>103.3</v>
      </c>
      <c r="E5709" s="70">
        <f t="shared" si="837"/>
        <v>103.89999999999999</v>
      </c>
      <c r="F5709" s="5">
        <v>5705</v>
      </c>
      <c r="G5709" s="72"/>
      <c r="H5709" s="4">
        <f t="shared" si="830"/>
        <v>100</v>
      </c>
      <c r="I5709" s="4">
        <f t="shared" si="831"/>
        <v>125</v>
      </c>
      <c r="J5709" s="1">
        <f t="shared" si="835"/>
        <v>21379620895.022339</v>
      </c>
      <c r="K5709" s="5">
        <v>1667</v>
      </c>
      <c r="L5709" s="12">
        <f t="shared" si="832"/>
        <v>104.1</v>
      </c>
      <c r="M5709" s="2">
        <f t="shared" si="833"/>
        <v>104.1</v>
      </c>
      <c r="N5709" s="2" t="str">
        <f t="shared" si="834"/>
        <v/>
      </c>
      <c r="AG5709" s="72"/>
      <c r="AH5709" s="72"/>
      <c r="AI5709" s="72"/>
      <c r="AJ5709" s="72"/>
    </row>
    <row r="5710" spans="1:36" x14ac:dyDescent="0.25">
      <c r="A5710" s="30">
        <v>1.05908564814858</v>
      </c>
      <c r="B5710" s="29">
        <v>104</v>
      </c>
      <c r="C5710" s="61">
        <v>104.1</v>
      </c>
      <c r="D5710" s="70">
        <f t="shared" si="836"/>
        <v>104</v>
      </c>
      <c r="E5710" s="70">
        <f t="shared" si="837"/>
        <v>104.1</v>
      </c>
      <c r="F5710" s="5">
        <v>5706</v>
      </c>
      <c r="G5710" s="72"/>
      <c r="H5710" s="4">
        <f t="shared" si="830"/>
        <v>100</v>
      </c>
      <c r="I5710" s="4">
        <f t="shared" si="831"/>
        <v>125</v>
      </c>
      <c r="J5710" s="1">
        <f t="shared" si="835"/>
        <v>25118864315.095894</v>
      </c>
      <c r="K5710" s="5">
        <v>1667</v>
      </c>
      <c r="L5710" s="12">
        <f t="shared" si="832"/>
        <v>104.1</v>
      </c>
      <c r="M5710" s="2">
        <f t="shared" si="833"/>
        <v>104.1</v>
      </c>
      <c r="N5710" s="2" t="str">
        <f t="shared" si="834"/>
        <v/>
      </c>
      <c r="AG5710" s="72"/>
      <c r="AH5710" s="72"/>
      <c r="AI5710" s="72"/>
      <c r="AJ5710" s="72"/>
    </row>
    <row r="5711" spans="1:36" x14ac:dyDescent="0.25">
      <c r="A5711" s="30">
        <v>1.05909722222265</v>
      </c>
      <c r="B5711" s="29">
        <v>103</v>
      </c>
      <c r="C5711" s="61">
        <v>103.1</v>
      </c>
      <c r="D5711" s="70">
        <f t="shared" si="836"/>
        <v>103</v>
      </c>
      <c r="E5711" s="70">
        <f t="shared" si="837"/>
        <v>103.1</v>
      </c>
      <c r="F5711" s="5">
        <v>5707</v>
      </c>
      <c r="G5711" s="72"/>
      <c r="H5711" s="4">
        <f t="shared" si="830"/>
        <v>100</v>
      </c>
      <c r="I5711" s="4">
        <f t="shared" si="831"/>
        <v>125</v>
      </c>
      <c r="J5711" s="1">
        <f t="shared" si="835"/>
        <v>19952623149.688889</v>
      </c>
      <c r="K5711" s="5">
        <v>1667</v>
      </c>
      <c r="L5711" s="12">
        <f t="shared" si="832"/>
        <v>104.1</v>
      </c>
      <c r="M5711" s="2">
        <f t="shared" si="833"/>
        <v>104.1</v>
      </c>
      <c r="N5711" s="2" t="str">
        <f t="shared" si="834"/>
        <v/>
      </c>
      <c r="AG5711" s="72"/>
      <c r="AH5711" s="72"/>
      <c r="AI5711" s="72"/>
      <c r="AJ5711" s="72"/>
    </row>
    <row r="5712" spans="1:36" x14ac:dyDescent="0.25">
      <c r="A5712" s="30">
        <v>1.05910879629673</v>
      </c>
      <c r="B5712" s="29">
        <v>102.9</v>
      </c>
      <c r="C5712" s="61">
        <v>103.9</v>
      </c>
      <c r="D5712" s="70">
        <f t="shared" si="836"/>
        <v>102.9</v>
      </c>
      <c r="E5712" s="70">
        <f t="shared" si="837"/>
        <v>103.9</v>
      </c>
      <c r="F5712" s="5">
        <v>5708</v>
      </c>
      <c r="G5712" s="72"/>
      <c r="H5712" s="4">
        <f t="shared" si="830"/>
        <v>100</v>
      </c>
      <c r="I5712" s="4">
        <f t="shared" si="831"/>
        <v>125</v>
      </c>
      <c r="J5712" s="1">
        <f t="shared" si="835"/>
        <v>19498445997.580547</v>
      </c>
      <c r="K5712" s="5">
        <v>1667</v>
      </c>
      <c r="L5712" s="12">
        <f t="shared" si="832"/>
        <v>104.1</v>
      </c>
      <c r="M5712" s="2">
        <f t="shared" si="833"/>
        <v>104.1</v>
      </c>
      <c r="N5712" s="2" t="str">
        <f t="shared" si="834"/>
        <v/>
      </c>
      <c r="AG5712" s="72"/>
      <c r="AH5712" s="72"/>
      <c r="AI5712" s="72"/>
      <c r="AJ5712" s="72"/>
    </row>
    <row r="5713" spans="1:36" x14ac:dyDescent="0.25">
      <c r="A5713" s="30">
        <v>1.0591203703708001</v>
      </c>
      <c r="B5713" s="29">
        <v>104.3</v>
      </c>
      <c r="C5713" s="61">
        <v>104.39999999999999</v>
      </c>
      <c r="D5713" s="70">
        <f t="shared" si="836"/>
        <v>104.3</v>
      </c>
      <c r="E5713" s="70">
        <f t="shared" si="837"/>
        <v>104.39999999999999</v>
      </c>
      <c r="F5713" s="5">
        <v>5709</v>
      </c>
      <c r="G5713" s="72"/>
      <c r="H5713" s="4">
        <f t="shared" si="830"/>
        <v>100</v>
      </c>
      <c r="I5713" s="4">
        <f t="shared" si="831"/>
        <v>125</v>
      </c>
      <c r="J5713" s="1">
        <f t="shared" si="835"/>
        <v>26915348039.269154</v>
      </c>
      <c r="K5713" s="5">
        <v>1667</v>
      </c>
      <c r="L5713" s="12">
        <f t="shared" si="832"/>
        <v>104.1</v>
      </c>
      <c r="M5713" s="2">
        <f t="shared" si="833"/>
        <v>104.1</v>
      </c>
      <c r="N5713" s="2" t="str">
        <f t="shared" si="834"/>
        <v/>
      </c>
      <c r="AG5713" s="72"/>
      <c r="AH5713" s="72"/>
      <c r="AI5713" s="72"/>
      <c r="AJ5713" s="72"/>
    </row>
    <row r="5714" spans="1:36" x14ac:dyDescent="0.25">
      <c r="A5714" s="30">
        <v>1.0591319444448799</v>
      </c>
      <c r="B5714" s="29">
        <v>102.6</v>
      </c>
      <c r="C5714" s="61">
        <v>102.69999999999999</v>
      </c>
      <c r="D5714" s="70">
        <f t="shared" si="836"/>
        <v>102.6</v>
      </c>
      <c r="E5714" s="70">
        <f t="shared" si="837"/>
        <v>102.69999999999999</v>
      </c>
      <c r="F5714" s="5">
        <v>5710</v>
      </c>
      <c r="G5714" s="72"/>
      <c r="H5714" s="4">
        <f t="shared" si="830"/>
        <v>100</v>
      </c>
      <c r="I5714" s="4">
        <f t="shared" si="831"/>
        <v>125</v>
      </c>
      <c r="J5714" s="1">
        <f t="shared" si="835"/>
        <v>18197008586.099861</v>
      </c>
      <c r="K5714" s="5">
        <v>1667</v>
      </c>
      <c r="L5714" s="12">
        <f t="shared" si="832"/>
        <v>104.1</v>
      </c>
      <c r="M5714" s="2">
        <f t="shared" si="833"/>
        <v>104.1</v>
      </c>
      <c r="N5714" s="2" t="str">
        <f t="shared" si="834"/>
        <v/>
      </c>
      <c r="AG5714" s="72"/>
      <c r="AH5714" s="72"/>
      <c r="AI5714" s="72"/>
      <c r="AJ5714" s="72"/>
    </row>
    <row r="5715" spans="1:36" x14ac:dyDescent="0.25">
      <c r="A5715" s="30">
        <v>1.0591435185189499</v>
      </c>
      <c r="B5715" s="29">
        <v>106.7</v>
      </c>
      <c r="C5715" s="61">
        <v>106.8</v>
      </c>
      <c r="D5715" s="70">
        <f t="shared" si="836"/>
        <v>106.7</v>
      </c>
      <c r="E5715" s="70">
        <f t="shared" si="837"/>
        <v>106.8</v>
      </c>
      <c r="F5715" s="5">
        <v>5711</v>
      </c>
      <c r="G5715" s="72"/>
      <c r="H5715" s="4">
        <f t="shared" si="830"/>
        <v>100</v>
      </c>
      <c r="I5715" s="4">
        <f t="shared" si="831"/>
        <v>125</v>
      </c>
      <c r="J5715" s="1">
        <f t="shared" si="835"/>
        <v>46773514128.719872</v>
      </c>
      <c r="K5715" s="5">
        <v>1667</v>
      </c>
      <c r="L5715" s="12">
        <f t="shared" si="832"/>
        <v>104.1</v>
      </c>
      <c r="M5715" s="2">
        <f t="shared" si="833"/>
        <v>104.1</v>
      </c>
      <c r="N5715" s="2" t="str">
        <f t="shared" si="834"/>
        <v/>
      </c>
      <c r="AG5715" s="72"/>
      <c r="AH5715" s="72"/>
      <c r="AI5715" s="72"/>
      <c r="AJ5715" s="72"/>
    </row>
    <row r="5716" spans="1:36" x14ac:dyDescent="0.25">
      <c r="A5716" s="30">
        <v>1.05915509259303</v>
      </c>
      <c r="B5716" s="29">
        <v>105.4</v>
      </c>
      <c r="C5716" s="61">
        <v>105.5</v>
      </c>
      <c r="D5716" s="70">
        <f t="shared" si="836"/>
        <v>105.4</v>
      </c>
      <c r="E5716" s="70">
        <f t="shared" si="837"/>
        <v>105.5</v>
      </c>
      <c r="F5716" s="5">
        <v>5712</v>
      </c>
      <c r="G5716" s="72"/>
      <c r="H5716" s="4">
        <f t="shared" si="830"/>
        <v>100</v>
      </c>
      <c r="I5716" s="4">
        <f t="shared" si="831"/>
        <v>125</v>
      </c>
      <c r="J5716" s="1">
        <f t="shared" si="835"/>
        <v>34673685045.253365</v>
      </c>
      <c r="K5716" s="5">
        <v>1667</v>
      </c>
      <c r="L5716" s="12">
        <f t="shared" si="832"/>
        <v>104.1</v>
      </c>
      <c r="M5716" s="2">
        <f t="shared" si="833"/>
        <v>104.1</v>
      </c>
      <c r="N5716" s="2" t="str">
        <f t="shared" si="834"/>
        <v/>
      </c>
      <c r="AG5716" s="72"/>
      <c r="AH5716" s="72"/>
      <c r="AI5716" s="72"/>
      <c r="AJ5716" s="72"/>
    </row>
    <row r="5717" spans="1:36" x14ac:dyDescent="0.25">
      <c r="A5717" s="30">
        <v>1.0591666666671</v>
      </c>
      <c r="B5717" s="29">
        <v>104.3</v>
      </c>
      <c r="C5717" s="61">
        <v>104.39999999999999</v>
      </c>
      <c r="D5717" s="70">
        <f t="shared" si="836"/>
        <v>104.3</v>
      </c>
      <c r="E5717" s="70">
        <f t="shared" si="837"/>
        <v>104.39999999999999</v>
      </c>
      <c r="F5717" s="5">
        <v>5713</v>
      </c>
      <c r="G5717" s="72"/>
      <c r="H5717" s="4">
        <f t="shared" si="830"/>
        <v>100</v>
      </c>
      <c r="I5717" s="4">
        <f t="shared" si="831"/>
        <v>125</v>
      </c>
      <c r="J5717" s="1">
        <f t="shared" si="835"/>
        <v>26915348039.269154</v>
      </c>
      <c r="K5717" s="5">
        <v>1667</v>
      </c>
      <c r="L5717" s="12">
        <f t="shared" si="832"/>
        <v>104.1</v>
      </c>
      <c r="M5717" s="2">
        <f t="shared" si="833"/>
        <v>104.1</v>
      </c>
      <c r="N5717" s="2" t="str">
        <f t="shared" si="834"/>
        <v/>
      </c>
      <c r="AG5717" s="72"/>
      <c r="AH5717" s="72"/>
      <c r="AI5717" s="72"/>
      <c r="AJ5717" s="72"/>
    </row>
    <row r="5718" spans="1:36" x14ac:dyDescent="0.25">
      <c r="A5718" s="30">
        <v>1.0591782407411701</v>
      </c>
      <c r="B5718" s="29">
        <v>102.9</v>
      </c>
      <c r="C5718" s="61">
        <v>103</v>
      </c>
      <c r="D5718" s="70">
        <f t="shared" si="836"/>
        <v>102.9</v>
      </c>
      <c r="E5718" s="70">
        <f t="shared" si="837"/>
        <v>103</v>
      </c>
      <c r="F5718" s="5">
        <v>5714</v>
      </c>
      <c r="G5718" s="72"/>
      <c r="H5718" s="4">
        <f t="shared" si="830"/>
        <v>100</v>
      </c>
      <c r="I5718" s="4">
        <f t="shared" si="831"/>
        <v>125</v>
      </c>
      <c r="J5718" s="1">
        <f t="shared" si="835"/>
        <v>19498445997.580547</v>
      </c>
      <c r="K5718" s="5">
        <v>1667</v>
      </c>
      <c r="L5718" s="12">
        <f t="shared" si="832"/>
        <v>104.1</v>
      </c>
      <c r="M5718" s="2">
        <f t="shared" si="833"/>
        <v>104.1</v>
      </c>
      <c r="N5718" s="2" t="str">
        <f t="shared" si="834"/>
        <v/>
      </c>
      <c r="AG5718" s="72"/>
      <c r="AH5718" s="72"/>
      <c r="AI5718" s="72"/>
      <c r="AJ5718" s="72"/>
    </row>
    <row r="5719" spans="1:36" x14ac:dyDescent="0.25">
      <c r="A5719" s="30">
        <v>1.0591898148152501</v>
      </c>
      <c r="B5719" s="29">
        <v>104.6</v>
      </c>
      <c r="C5719" s="61">
        <v>104.69999999999999</v>
      </c>
      <c r="D5719" s="70">
        <f t="shared" si="836"/>
        <v>104.6</v>
      </c>
      <c r="E5719" s="70">
        <f t="shared" si="837"/>
        <v>104.69999999999999</v>
      </c>
      <c r="F5719" s="5">
        <v>5715</v>
      </c>
      <c r="G5719" s="72"/>
      <c r="H5719" s="4">
        <f t="shared" ref="H5719:H5782" si="838">X$15</f>
        <v>100</v>
      </c>
      <c r="I5719" s="4">
        <f t="shared" ref="I5719:I5782" si="839">X$36</f>
        <v>125</v>
      </c>
      <c r="J5719" s="1">
        <f t="shared" si="835"/>
        <v>28840315031.266048</v>
      </c>
      <c r="K5719" s="5">
        <v>1667</v>
      </c>
      <c r="L5719" s="12">
        <f t="shared" ref="L5719:L5782" si="840">ROUND(10*LOG10(SUM(J2120:J5719)/3600),1)</f>
        <v>104.1</v>
      </c>
      <c r="M5719" s="2">
        <f t="shared" ref="M5719:M5782" si="841">IF(L5719&gt;$X$15,L5719,"")</f>
        <v>104.1</v>
      </c>
      <c r="N5719" s="2" t="str">
        <f t="shared" ref="N5719:N5782" si="842">IF(E5719&gt;$X$36,E5719,"")</f>
        <v/>
      </c>
      <c r="AG5719" s="72"/>
      <c r="AH5719" s="72"/>
      <c r="AI5719" s="72"/>
      <c r="AJ5719" s="72"/>
    </row>
    <row r="5720" spans="1:36" x14ac:dyDescent="0.25">
      <c r="A5720" s="30">
        <v>1.0592013888893199</v>
      </c>
      <c r="B5720" s="29">
        <v>105.6</v>
      </c>
      <c r="C5720" s="61">
        <v>105.69999999999999</v>
      </c>
      <c r="D5720" s="70">
        <f t="shared" si="836"/>
        <v>105.6</v>
      </c>
      <c r="E5720" s="70">
        <f t="shared" si="837"/>
        <v>105.69999999999999</v>
      </c>
      <c r="F5720" s="5">
        <v>5716</v>
      </c>
      <c r="G5720" s="72"/>
      <c r="H5720" s="4">
        <f t="shared" si="838"/>
        <v>100</v>
      </c>
      <c r="I5720" s="4">
        <f t="shared" si="839"/>
        <v>125</v>
      </c>
      <c r="J5720" s="1">
        <f t="shared" si="835"/>
        <v>36307805477.010086</v>
      </c>
      <c r="K5720" s="5">
        <v>1667</v>
      </c>
      <c r="L5720" s="12">
        <f t="shared" si="840"/>
        <v>104.1</v>
      </c>
      <c r="M5720" s="2">
        <f t="shared" si="841"/>
        <v>104.1</v>
      </c>
      <c r="N5720" s="2" t="str">
        <f t="shared" si="842"/>
        <v/>
      </c>
      <c r="AG5720" s="72"/>
      <c r="AH5720" s="72"/>
      <c r="AI5720" s="72"/>
      <c r="AJ5720" s="72"/>
    </row>
    <row r="5721" spans="1:36" x14ac:dyDescent="0.25">
      <c r="A5721" s="30">
        <v>1.0592129629634</v>
      </c>
      <c r="B5721" s="29">
        <v>102.1</v>
      </c>
      <c r="C5721" s="61">
        <v>102.19999999999999</v>
      </c>
      <c r="D5721" s="70">
        <f t="shared" si="836"/>
        <v>102.1</v>
      </c>
      <c r="E5721" s="70">
        <f t="shared" si="837"/>
        <v>102.19999999999999</v>
      </c>
      <c r="F5721" s="5">
        <v>5717</v>
      </c>
      <c r="G5721" s="72"/>
      <c r="H5721" s="4">
        <f t="shared" si="838"/>
        <v>100</v>
      </c>
      <c r="I5721" s="4">
        <f t="shared" si="839"/>
        <v>125</v>
      </c>
      <c r="J5721" s="1">
        <f t="shared" si="835"/>
        <v>16218100973.589273</v>
      </c>
      <c r="K5721" s="5">
        <v>1667</v>
      </c>
      <c r="L5721" s="12">
        <f t="shared" si="840"/>
        <v>104.1</v>
      </c>
      <c r="M5721" s="2">
        <f t="shared" si="841"/>
        <v>104.1</v>
      </c>
      <c r="N5721" s="2" t="str">
        <f t="shared" si="842"/>
        <v/>
      </c>
      <c r="AG5721" s="72"/>
      <c r="AH5721" s="72"/>
      <c r="AI5721" s="72"/>
      <c r="AJ5721" s="72"/>
    </row>
    <row r="5722" spans="1:36" x14ac:dyDescent="0.25">
      <c r="A5722" s="30">
        <v>1.05922453703747</v>
      </c>
      <c r="B5722" s="29">
        <v>104.9</v>
      </c>
      <c r="C5722" s="61">
        <v>105</v>
      </c>
      <c r="D5722" s="70">
        <f t="shared" si="836"/>
        <v>104.9</v>
      </c>
      <c r="E5722" s="70">
        <f t="shared" si="837"/>
        <v>105</v>
      </c>
      <c r="F5722" s="5">
        <v>5718</v>
      </c>
      <c r="G5722" s="72"/>
      <c r="H5722" s="4">
        <f t="shared" si="838"/>
        <v>100</v>
      </c>
      <c r="I5722" s="4">
        <f t="shared" si="839"/>
        <v>125</v>
      </c>
      <c r="J5722" s="1">
        <f t="shared" si="835"/>
        <v>30902954325.135994</v>
      </c>
      <c r="K5722" s="5">
        <v>1667</v>
      </c>
      <c r="L5722" s="12">
        <f t="shared" si="840"/>
        <v>104.1</v>
      </c>
      <c r="M5722" s="2">
        <f t="shared" si="841"/>
        <v>104.1</v>
      </c>
      <c r="N5722" s="2" t="str">
        <f t="shared" si="842"/>
        <v/>
      </c>
      <c r="AG5722" s="72"/>
      <c r="AH5722" s="72"/>
      <c r="AI5722" s="72"/>
      <c r="AJ5722" s="72"/>
    </row>
    <row r="5723" spans="1:36" x14ac:dyDescent="0.25">
      <c r="A5723" s="30">
        <v>1.05923611111154</v>
      </c>
      <c r="B5723" s="29">
        <v>103.9</v>
      </c>
      <c r="C5723" s="61">
        <v>104</v>
      </c>
      <c r="D5723" s="70">
        <f t="shared" si="836"/>
        <v>103.9</v>
      </c>
      <c r="E5723" s="70">
        <f t="shared" si="837"/>
        <v>104</v>
      </c>
      <c r="F5723" s="5">
        <v>5719</v>
      </c>
      <c r="G5723" s="72"/>
      <c r="H5723" s="4">
        <f t="shared" si="838"/>
        <v>100</v>
      </c>
      <c r="I5723" s="4">
        <f t="shared" si="839"/>
        <v>125</v>
      </c>
      <c r="J5723" s="1">
        <f t="shared" si="835"/>
        <v>24547089156.850395</v>
      </c>
      <c r="K5723" s="5">
        <v>1667</v>
      </c>
      <c r="L5723" s="12">
        <f t="shared" si="840"/>
        <v>104.1</v>
      </c>
      <c r="M5723" s="2">
        <f t="shared" si="841"/>
        <v>104.1</v>
      </c>
      <c r="N5723" s="2" t="str">
        <f t="shared" si="842"/>
        <v/>
      </c>
      <c r="AG5723" s="72"/>
      <c r="AH5723" s="72"/>
      <c r="AI5723" s="72"/>
      <c r="AJ5723" s="72"/>
    </row>
    <row r="5724" spans="1:36" x14ac:dyDescent="0.25">
      <c r="A5724" s="30">
        <v>1.0592476851856201</v>
      </c>
      <c r="B5724" s="29">
        <v>102.4</v>
      </c>
      <c r="C5724" s="61">
        <v>102.5</v>
      </c>
      <c r="D5724" s="70">
        <f t="shared" si="836"/>
        <v>102.4</v>
      </c>
      <c r="E5724" s="70">
        <f t="shared" si="837"/>
        <v>102.5</v>
      </c>
      <c r="F5724" s="5">
        <v>5720</v>
      </c>
      <c r="G5724" s="72"/>
      <c r="H5724" s="4">
        <f t="shared" si="838"/>
        <v>100</v>
      </c>
      <c r="I5724" s="4">
        <f t="shared" si="839"/>
        <v>125</v>
      </c>
      <c r="J5724" s="1">
        <f t="shared" si="835"/>
        <v>17378008287.493782</v>
      </c>
      <c r="K5724" s="5">
        <v>1667</v>
      </c>
      <c r="L5724" s="12">
        <f t="shared" si="840"/>
        <v>104.1</v>
      </c>
      <c r="M5724" s="2">
        <f t="shared" si="841"/>
        <v>104.1</v>
      </c>
      <c r="N5724" s="2" t="str">
        <f t="shared" si="842"/>
        <v/>
      </c>
      <c r="AG5724" s="72"/>
      <c r="AH5724" s="72"/>
      <c r="AI5724" s="72"/>
      <c r="AJ5724" s="72"/>
    </row>
    <row r="5725" spans="1:36" x14ac:dyDescent="0.25">
      <c r="A5725" s="30">
        <v>1.0592592592596899</v>
      </c>
      <c r="B5725" s="29">
        <v>103.4</v>
      </c>
      <c r="C5725" s="61">
        <v>103.5</v>
      </c>
      <c r="D5725" s="70">
        <f t="shared" si="836"/>
        <v>103.4</v>
      </c>
      <c r="E5725" s="70">
        <f t="shared" si="837"/>
        <v>103.5</v>
      </c>
      <c r="F5725" s="5">
        <v>5721</v>
      </c>
      <c r="G5725" s="72"/>
      <c r="H5725" s="4">
        <f t="shared" si="838"/>
        <v>100</v>
      </c>
      <c r="I5725" s="4">
        <f t="shared" si="839"/>
        <v>125</v>
      </c>
      <c r="J5725" s="1">
        <f t="shared" si="835"/>
        <v>21877616239.495541</v>
      </c>
      <c r="K5725" s="5">
        <v>1667</v>
      </c>
      <c r="L5725" s="12">
        <f t="shared" si="840"/>
        <v>104.1</v>
      </c>
      <c r="M5725" s="2">
        <f t="shared" si="841"/>
        <v>104.1</v>
      </c>
      <c r="N5725" s="2" t="str">
        <f t="shared" si="842"/>
        <v/>
      </c>
      <c r="AG5725" s="72"/>
      <c r="AH5725" s="72"/>
      <c r="AI5725" s="72"/>
      <c r="AJ5725" s="72"/>
    </row>
    <row r="5726" spans="1:36" x14ac:dyDescent="0.25">
      <c r="A5726" s="30">
        <v>1.0592708333337699</v>
      </c>
      <c r="B5726" s="29">
        <v>107</v>
      </c>
      <c r="C5726" s="61">
        <v>107.1</v>
      </c>
      <c r="D5726" s="70">
        <f t="shared" si="836"/>
        <v>107</v>
      </c>
      <c r="E5726" s="70">
        <f t="shared" si="837"/>
        <v>107.1</v>
      </c>
      <c r="F5726" s="5">
        <v>5722</v>
      </c>
      <c r="G5726" s="72"/>
      <c r="H5726" s="4">
        <f t="shared" si="838"/>
        <v>100</v>
      </c>
      <c r="I5726" s="4">
        <f t="shared" si="839"/>
        <v>125</v>
      </c>
      <c r="J5726" s="1">
        <f t="shared" si="835"/>
        <v>50118723362.727272</v>
      </c>
      <c r="K5726" s="5">
        <v>1667</v>
      </c>
      <c r="L5726" s="12">
        <f t="shared" si="840"/>
        <v>104.1</v>
      </c>
      <c r="M5726" s="2">
        <f t="shared" si="841"/>
        <v>104.1</v>
      </c>
      <c r="N5726" s="2" t="str">
        <f t="shared" si="842"/>
        <v/>
      </c>
      <c r="AG5726" s="72"/>
      <c r="AH5726" s="72"/>
      <c r="AI5726" s="72"/>
      <c r="AJ5726" s="72"/>
    </row>
    <row r="5727" spans="1:36" x14ac:dyDescent="0.25">
      <c r="A5727" s="30">
        <v>1.05928240740784</v>
      </c>
      <c r="B5727" s="29">
        <v>102.7</v>
      </c>
      <c r="C5727" s="61">
        <v>102.8</v>
      </c>
      <c r="D5727" s="70">
        <f t="shared" si="836"/>
        <v>102.7</v>
      </c>
      <c r="E5727" s="70">
        <f t="shared" si="837"/>
        <v>102.8</v>
      </c>
      <c r="F5727" s="5">
        <v>5723</v>
      </c>
      <c r="G5727" s="72"/>
      <c r="H5727" s="4">
        <f t="shared" si="838"/>
        <v>100</v>
      </c>
      <c r="I5727" s="4">
        <f t="shared" si="839"/>
        <v>125</v>
      </c>
      <c r="J5727" s="1">
        <f t="shared" si="835"/>
        <v>18620871366.6287</v>
      </c>
      <c r="K5727" s="5">
        <v>1667</v>
      </c>
      <c r="L5727" s="12">
        <f t="shared" si="840"/>
        <v>104.1</v>
      </c>
      <c r="M5727" s="2">
        <f t="shared" si="841"/>
        <v>104.1</v>
      </c>
      <c r="N5727" s="2" t="str">
        <f t="shared" si="842"/>
        <v/>
      </c>
      <c r="AG5727" s="72"/>
      <c r="AH5727" s="72"/>
      <c r="AI5727" s="72"/>
      <c r="AJ5727" s="72"/>
    </row>
    <row r="5728" spans="1:36" x14ac:dyDescent="0.25">
      <c r="A5728" s="30">
        <v>1.05929398148192</v>
      </c>
      <c r="B5728" s="29">
        <v>103.3</v>
      </c>
      <c r="C5728" s="61">
        <v>103.39999999999999</v>
      </c>
      <c r="D5728" s="70">
        <f t="shared" si="836"/>
        <v>103.3</v>
      </c>
      <c r="E5728" s="70">
        <f t="shared" si="837"/>
        <v>103.39999999999999</v>
      </c>
      <c r="F5728" s="5">
        <v>5724</v>
      </c>
      <c r="G5728" s="72"/>
      <c r="H5728" s="4">
        <f t="shared" si="838"/>
        <v>100</v>
      </c>
      <c r="I5728" s="4">
        <f t="shared" si="839"/>
        <v>125</v>
      </c>
      <c r="J5728" s="1">
        <f t="shared" si="835"/>
        <v>21379620895.022339</v>
      </c>
      <c r="K5728" s="5">
        <v>1667</v>
      </c>
      <c r="L5728" s="12">
        <f t="shared" si="840"/>
        <v>104.1</v>
      </c>
      <c r="M5728" s="2">
        <f t="shared" si="841"/>
        <v>104.1</v>
      </c>
      <c r="N5728" s="2" t="str">
        <f t="shared" si="842"/>
        <v/>
      </c>
      <c r="AG5728" s="72"/>
      <c r="AH5728" s="72"/>
      <c r="AI5728" s="72"/>
      <c r="AJ5728" s="72"/>
    </row>
    <row r="5729" spans="1:36" x14ac:dyDescent="0.25">
      <c r="A5729" s="30">
        <v>1.05930555555599</v>
      </c>
      <c r="B5729" s="29">
        <v>104</v>
      </c>
      <c r="C5729" s="61">
        <v>104.1</v>
      </c>
      <c r="D5729" s="70">
        <f t="shared" si="836"/>
        <v>104</v>
      </c>
      <c r="E5729" s="70">
        <f t="shared" si="837"/>
        <v>104.1</v>
      </c>
      <c r="F5729" s="5">
        <v>5725</v>
      </c>
      <c r="G5729" s="72"/>
      <c r="H5729" s="4">
        <f t="shared" si="838"/>
        <v>100</v>
      </c>
      <c r="I5729" s="4">
        <f t="shared" si="839"/>
        <v>125</v>
      </c>
      <c r="J5729" s="1">
        <f t="shared" si="835"/>
        <v>25118864315.095894</v>
      </c>
      <c r="K5729" s="5">
        <v>1667</v>
      </c>
      <c r="L5729" s="12">
        <f t="shared" si="840"/>
        <v>104</v>
      </c>
      <c r="M5729" s="2">
        <f t="shared" si="841"/>
        <v>104</v>
      </c>
      <c r="N5729" s="2" t="str">
        <f t="shared" si="842"/>
        <v/>
      </c>
      <c r="AG5729" s="72"/>
      <c r="AH5729" s="72"/>
      <c r="AI5729" s="72"/>
      <c r="AJ5729" s="72"/>
    </row>
    <row r="5730" spans="1:36" x14ac:dyDescent="0.25">
      <c r="A5730" s="30">
        <v>1.0593171296300601</v>
      </c>
      <c r="B5730" s="29">
        <v>105.2</v>
      </c>
      <c r="C5730" s="61">
        <v>105.3</v>
      </c>
      <c r="D5730" s="70">
        <f t="shared" si="836"/>
        <v>105.2</v>
      </c>
      <c r="E5730" s="70">
        <f t="shared" si="837"/>
        <v>105.3</v>
      </c>
      <c r="F5730" s="5">
        <v>5726</v>
      </c>
      <c r="G5730" s="72"/>
      <c r="H5730" s="4">
        <f t="shared" si="838"/>
        <v>100</v>
      </c>
      <c r="I5730" s="4">
        <f t="shared" si="839"/>
        <v>125</v>
      </c>
      <c r="J5730" s="1">
        <f t="shared" si="835"/>
        <v>33113112148.259193</v>
      </c>
      <c r="K5730" s="5">
        <v>1667</v>
      </c>
      <c r="L5730" s="12">
        <f t="shared" si="840"/>
        <v>104</v>
      </c>
      <c r="M5730" s="2">
        <f t="shared" si="841"/>
        <v>104</v>
      </c>
      <c r="N5730" s="2" t="str">
        <f t="shared" si="842"/>
        <v/>
      </c>
      <c r="AG5730" s="72"/>
      <c r="AH5730" s="72"/>
      <c r="AI5730" s="72"/>
      <c r="AJ5730" s="72"/>
    </row>
    <row r="5731" spans="1:36" x14ac:dyDescent="0.25">
      <c r="A5731" s="30">
        <v>1.0593287037041399</v>
      </c>
      <c r="B5731" s="29">
        <v>106.4</v>
      </c>
      <c r="C5731" s="61">
        <v>106.5</v>
      </c>
      <c r="D5731" s="70">
        <f t="shared" si="836"/>
        <v>106.4</v>
      </c>
      <c r="E5731" s="70">
        <f t="shared" si="837"/>
        <v>106.5</v>
      </c>
      <c r="F5731" s="5">
        <v>5727</v>
      </c>
      <c r="G5731" s="72"/>
      <c r="H5731" s="4">
        <f t="shared" si="838"/>
        <v>100</v>
      </c>
      <c r="I5731" s="4">
        <f t="shared" si="839"/>
        <v>125</v>
      </c>
      <c r="J5731" s="1">
        <f t="shared" si="835"/>
        <v>43651583224.016815</v>
      </c>
      <c r="K5731" s="5">
        <v>1667</v>
      </c>
      <c r="L5731" s="12">
        <f t="shared" si="840"/>
        <v>104</v>
      </c>
      <c r="M5731" s="2">
        <f t="shared" si="841"/>
        <v>104</v>
      </c>
      <c r="N5731" s="2" t="str">
        <f t="shared" si="842"/>
        <v/>
      </c>
      <c r="AG5731" s="72"/>
      <c r="AH5731" s="72"/>
      <c r="AI5731" s="72"/>
      <c r="AJ5731" s="72"/>
    </row>
    <row r="5732" spans="1:36" x14ac:dyDescent="0.25">
      <c r="A5732" s="30">
        <v>1.0593402777782099</v>
      </c>
      <c r="B5732" s="29">
        <v>105.5</v>
      </c>
      <c r="C5732" s="61">
        <v>105.6</v>
      </c>
      <c r="D5732" s="70">
        <f t="shared" si="836"/>
        <v>105.5</v>
      </c>
      <c r="E5732" s="70">
        <f t="shared" si="837"/>
        <v>105.6</v>
      </c>
      <c r="F5732" s="5">
        <v>5728</v>
      </c>
      <c r="G5732" s="72"/>
      <c r="H5732" s="4">
        <f t="shared" si="838"/>
        <v>100</v>
      </c>
      <c r="I5732" s="4">
        <f t="shared" si="839"/>
        <v>125</v>
      </c>
      <c r="J5732" s="1">
        <f t="shared" si="835"/>
        <v>35481338923.357628</v>
      </c>
      <c r="K5732" s="5">
        <v>1667</v>
      </c>
      <c r="L5732" s="12">
        <f t="shared" si="840"/>
        <v>104</v>
      </c>
      <c r="M5732" s="2">
        <f t="shared" si="841"/>
        <v>104</v>
      </c>
      <c r="N5732" s="2" t="str">
        <f t="shared" si="842"/>
        <v/>
      </c>
      <c r="AG5732" s="72"/>
      <c r="AH5732" s="72"/>
      <c r="AI5732" s="72"/>
      <c r="AJ5732" s="72"/>
    </row>
    <row r="5733" spans="1:36" x14ac:dyDescent="0.25">
      <c r="A5733" s="30">
        <v>1.05935185185229</v>
      </c>
      <c r="B5733" s="29">
        <v>107.1</v>
      </c>
      <c r="C5733" s="61">
        <v>107.19999999999999</v>
      </c>
      <c r="D5733" s="70">
        <f t="shared" si="836"/>
        <v>107.1</v>
      </c>
      <c r="E5733" s="70">
        <f t="shared" si="837"/>
        <v>107.19999999999999</v>
      </c>
      <c r="F5733" s="5">
        <v>5729</v>
      </c>
      <c r="G5733" s="72"/>
      <c r="H5733" s="4">
        <f t="shared" si="838"/>
        <v>100</v>
      </c>
      <c r="I5733" s="4">
        <f t="shared" si="839"/>
        <v>125</v>
      </c>
      <c r="J5733" s="1">
        <f t="shared" si="835"/>
        <v>51286138399.13652</v>
      </c>
      <c r="K5733" s="5">
        <v>1667</v>
      </c>
      <c r="L5733" s="12">
        <f t="shared" si="840"/>
        <v>104</v>
      </c>
      <c r="M5733" s="2">
        <f t="shared" si="841"/>
        <v>104</v>
      </c>
      <c r="N5733" s="2" t="str">
        <f t="shared" si="842"/>
        <v/>
      </c>
      <c r="AG5733" s="72"/>
      <c r="AH5733" s="72"/>
      <c r="AI5733" s="72"/>
      <c r="AJ5733" s="72"/>
    </row>
    <row r="5734" spans="1:36" x14ac:dyDescent="0.25">
      <c r="A5734" s="30">
        <v>1.05936342592636</v>
      </c>
      <c r="B5734" s="29">
        <v>107.3</v>
      </c>
      <c r="C5734" s="61">
        <v>107.39999999999999</v>
      </c>
      <c r="D5734" s="70">
        <f t="shared" si="836"/>
        <v>107.3</v>
      </c>
      <c r="E5734" s="70">
        <f t="shared" si="837"/>
        <v>107.39999999999999</v>
      </c>
      <c r="F5734" s="5">
        <v>5730</v>
      </c>
      <c r="G5734" s="72"/>
      <c r="H5734" s="4">
        <f t="shared" si="838"/>
        <v>100</v>
      </c>
      <c r="I5734" s="4">
        <f t="shared" si="839"/>
        <v>125</v>
      </c>
      <c r="J5734" s="1">
        <f t="shared" si="835"/>
        <v>53703179637.02549</v>
      </c>
      <c r="K5734" s="5">
        <v>1667</v>
      </c>
      <c r="L5734" s="12">
        <f t="shared" si="840"/>
        <v>104</v>
      </c>
      <c r="M5734" s="2">
        <f t="shared" si="841"/>
        <v>104</v>
      </c>
      <c r="N5734" s="2" t="str">
        <f t="shared" si="842"/>
        <v/>
      </c>
      <c r="AG5734" s="72"/>
      <c r="AH5734" s="72"/>
      <c r="AI5734" s="72"/>
      <c r="AJ5734" s="72"/>
    </row>
    <row r="5735" spans="1:36" x14ac:dyDescent="0.25">
      <c r="A5735" s="30">
        <v>1.0593750000004301</v>
      </c>
      <c r="B5735" s="29">
        <v>106.2</v>
      </c>
      <c r="C5735" s="61">
        <v>106.3</v>
      </c>
      <c r="D5735" s="70">
        <f t="shared" si="836"/>
        <v>106.2</v>
      </c>
      <c r="E5735" s="70">
        <f t="shared" si="837"/>
        <v>106.3</v>
      </c>
      <c r="F5735" s="5">
        <v>5731</v>
      </c>
      <c r="G5735" s="72"/>
      <c r="H5735" s="4">
        <f t="shared" si="838"/>
        <v>100</v>
      </c>
      <c r="I5735" s="4">
        <f t="shared" si="839"/>
        <v>125</v>
      </c>
      <c r="J5735" s="1">
        <f t="shared" si="835"/>
        <v>41686938347.033752</v>
      </c>
      <c r="K5735" s="5">
        <v>1667</v>
      </c>
      <c r="L5735" s="12">
        <f t="shared" si="840"/>
        <v>104</v>
      </c>
      <c r="M5735" s="2">
        <f t="shared" si="841"/>
        <v>104</v>
      </c>
      <c r="N5735" s="2" t="str">
        <f t="shared" si="842"/>
        <v/>
      </c>
      <c r="AG5735" s="72"/>
      <c r="AH5735" s="72"/>
      <c r="AI5735" s="72"/>
      <c r="AJ5735" s="72"/>
    </row>
    <row r="5736" spans="1:36" x14ac:dyDescent="0.25">
      <c r="A5736" s="30">
        <v>1.0593865740745101</v>
      </c>
      <c r="B5736" s="29">
        <v>107.3</v>
      </c>
      <c r="C5736" s="61">
        <v>107.39999999999999</v>
      </c>
      <c r="D5736" s="70">
        <f t="shared" si="836"/>
        <v>107.3</v>
      </c>
      <c r="E5736" s="70">
        <f t="shared" si="837"/>
        <v>107.39999999999999</v>
      </c>
      <c r="F5736" s="5">
        <v>5732</v>
      </c>
      <c r="G5736" s="72"/>
      <c r="H5736" s="4">
        <f t="shared" si="838"/>
        <v>100</v>
      </c>
      <c r="I5736" s="4">
        <f t="shared" si="839"/>
        <v>125</v>
      </c>
      <c r="J5736" s="1">
        <f t="shared" si="835"/>
        <v>53703179637.02549</v>
      </c>
      <c r="K5736" s="5">
        <v>1667</v>
      </c>
      <c r="L5736" s="12">
        <f t="shared" si="840"/>
        <v>104</v>
      </c>
      <c r="M5736" s="2">
        <f t="shared" si="841"/>
        <v>104</v>
      </c>
      <c r="N5736" s="2" t="str">
        <f t="shared" si="842"/>
        <v/>
      </c>
      <c r="AG5736" s="72"/>
      <c r="AH5736" s="72"/>
      <c r="AI5736" s="72"/>
      <c r="AJ5736" s="72"/>
    </row>
    <row r="5737" spans="1:36" x14ac:dyDescent="0.25">
      <c r="A5737" s="30">
        <v>1.0593981481485799</v>
      </c>
      <c r="B5737" s="29">
        <v>106.3</v>
      </c>
      <c r="C5737" s="61">
        <v>106.39999999999999</v>
      </c>
      <c r="D5737" s="70">
        <f t="shared" si="836"/>
        <v>106.3</v>
      </c>
      <c r="E5737" s="70">
        <f t="shared" si="837"/>
        <v>106.39999999999999</v>
      </c>
      <c r="F5737" s="5">
        <v>5733</v>
      </c>
      <c r="G5737" s="72"/>
      <c r="H5737" s="4">
        <f t="shared" si="838"/>
        <v>100</v>
      </c>
      <c r="I5737" s="4">
        <f t="shared" si="839"/>
        <v>125</v>
      </c>
      <c r="J5737" s="1">
        <f t="shared" si="835"/>
        <v>42657951880.159332</v>
      </c>
      <c r="K5737" s="5">
        <v>1667</v>
      </c>
      <c r="L5737" s="12">
        <f t="shared" si="840"/>
        <v>104</v>
      </c>
      <c r="M5737" s="2">
        <f t="shared" si="841"/>
        <v>104</v>
      </c>
      <c r="N5737" s="2" t="str">
        <f t="shared" si="842"/>
        <v/>
      </c>
      <c r="AG5737" s="72"/>
      <c r="AH5737" s="72"/>
      <c r="AI5737" s="72"/>
      <c r="AJ5737" s="72"/>
    </row>
    <row r="5738" spans="1:36" x14ac:dyDescent="0.25">
      <c r="A5738" s="30">
        <v>1.0594097222226599</v>
      </c>
      <c r="B5738" s="29">
        <v>108.1</v>
      </c>
      <c r="C5738" s="61">
        <v>108.19999999999999</v>
      </c>
      <c r="D5738" s="70">
        <f t="shared" si="836"/>
        <v>108.1</v>
      </c>
      <c r="E5738" s="70">
        <f t="shared" si="837"/>
        <v>108.19999999999999</v>
      </c>
      <c r="F5738" s="5">
        <v>5734</v>
      </c>
      <c r="G5738" s="72"/>
      <c r="H5738" s="4">
        <f t="shared" si="838"/>
        <v>100</v>
      </c>
      <c r="I5738" s="4">
        <f t="shared" si="839"/>
        <v>125</v>
      </c>
      <c r="J5738" s="1">
        <f t="shared" si="835"/>
        <v>64565422903.465538</v>
      </c>
      <c r="K5738" s="5">
        <v>1667</v>
      </c>
      <c r="L5738" s="12">
        <f t="shared" si="840"/>
        <v>104</v>
      </c>
      <c r="M5738" s="2">
        <f t="shared" si="841"/>
        <v>104</v>
      </c>
      <c r="N5738" s="2" t="str">
        <f t="shared" si="842"/>
        <v/>
      </c>
      <c r="AG5738" s="72"/>
      <c r="AH5738" s="72"/>
      <c r="AI5738" s="72"/>
      <c r="AJ5738" s="72"/>
    </row>
    <row r="5739" spans="1:36" x14ac:dyDescent="0.25">
      <c r="A5739" s="30">
        <v>1.05942129629673</v>
      </c>
      <c r="B5739" s="29">
        <v>106.6</v>
      </c>
      <c r="C5739" s="61">
        <v>106.69999999999999</v>
      </c>
      <c r="D5739" s="70">
        <f t="shared" si="836"/>
        <v>106.6</v>
      </c>
      <c r="E5739" s="70">
        <f t="shared" si="837"/>
        <v>106.69999999999999</v>
      </c>
      <c r="F5739" s="5">
        <v>5735</v>
      </c>
      <c r="G5739" s="72"/>
      <c r="H5739" s="4">
        <f t="shared" si="838"/>
        <v>100</v>
      </c>
      <c r="I5739" s="4">
        <f t="shared" si="839"/>
        <v>125</v>
      </c>
      <c r="J5739" s="1">
        <f t="shared" si="835"/>
        <v>45708818961.487556</v>
      </c>
      <c r="K5739" s="5">
        <v>1667</v>
      </c>
      <c r="L5739" s="12">
        <f t="shared" si="840"/>
        <v>104</v>
      </c>
      <c r="M5739" s="2">
        <f t="shared" si="841"/>
        <v>104</v>
      </c>
      <c r="N5739" s="2" t="str">
        <f t="shared" si="842"/>
        <v/>
      </c>
      <c r="AG5739" s="72"/>
      <c r="AH5739" s="72"/>
      <c r="AI5739" s="72"/>
      <c r="AJ5739" s="72"/>
    </row>
    <row r="5740" spans="1:36" x14ac:dyDescent="0.25">
      <c r="A5740" s="30">
        <v>1.05943287037081</v>
      </c>
      <c r="B5740" s="29">
        <v>106.7</v>
      </c>
      <c r="C5740" s="61">
        <v>106.8</v>
      </c>
      <c r="D5740" s="70">
        <f t="shared" si="836"/>
        <v>106.7</v>
      </c>
      <c r="E5740" s="70">
        <f t="shared" si="837"/>
        <v>106.8</v>
      </c>
      <c r="F5740" s="5">
        <v>5736</v>
      </c>
      <c r="G5740" s="72"/>
      <c r="H5740" s="4">
        <f t="shared" si="838"/>
        <v>100</v>
      </c>
      <c r="I5740" s="4">
        <f t="shared" si="839"/>
        <v>125</v>
      </c>
      <c r="J5740" s="1">
        <f t="shared" si="835"/>
        <v>46773514128.719872</v>
      </c>
      <c r="K5740" s="5">
        <v>1667</v>
      </c>
      <c r="L5740" s="12">
        <f t="shared" si="840"/>
        <v>104</v>
      </c>
      <c r="M5740" s="2">
        <f t="shared" si="841"/>
        <v>104</v>
      </c>
      <c r="N5740" s="2" t="str">
        <f t="shared" si="842"/>
        <v/>
      </c>
      <c r="AG5740" s="72"/>
      <c r="AH5740" s="72"/>
      <c r="AI5740" s="72"/>
      <c r="AJ5740" s="72"/>
    </row>
    <row r="5741" spans="1:36" x14ac:dyDescent="0.25">
      <c r="A5741" s="30">
        <v>1.0594444444448801</v>
      </c>
      <c r="B5741" s="29">
        <v>106.5</v>
      </c>
      <c r="C5741" s="61">
        <v>106.6</v>
      </c>
      <c r="D5741" s="70">
        <f t="shared" si="836"/>
        <v>106.5</v>
      </c>
      <c r="E5741" s="70">
        <f t="shared" si="837"/>
        <v>106.6</v>
      </c>
      <c r="F5741" s="5">
        <v>5737</v>
      </c>
      <c r="G5741" s="72"/>
      <c r="H5741" s="4">
        <f t="shared" si="838"/>
        <v>100</v>
      </c>
      <c r="I5741" s="4">
        <f t="shared" si="839"/>
        <v>125</v>
      </c>
      <c r="J5741" s="1">
        <f t="shared" si="835"/>
        <v>44668359215.096527</v>
      </c>
      <c r="K5741" s="5">
        <v>1667</v>
      </c>
      <c r="L5741" s="12">
        <f t="shared" si="840"/>
        <v>104</v>
      </c>
      <c r="M5741" s="2">
        <f t="shared" si="841"/>
        <v>104</v>
      </c>
      <c r="N5741" s="2" t="str">
        <f t="shared" si="842"/>
        <v/>
      </c>
      <c r="AG5741" s="72"/>
      <c r="AH5741" s="72"/>
      <c r="AI5741" s="72"/>
      <c r="AJ5741" s="72"/>
    </row>
    <row r="5742" spans="1:36" x14ac:dyDescent="0.25">
      <c r="A5742" s="30">
        <v>1.0594560185189501</v>
      </c>
      <c r="B5742" s="29">
        <v>105.8</v>
      </c>
      <c r="C5742" s="61">
        <v>105.89999999999999</v>
      </c>
      <c r="D5742" s="70">
        <f t="shared" si="836"/>
        <v>105.8</v>
      </c>
      <c r="E5742" s="70">
        <f t="shared" si="837"/>
        <v>105.89999999999999</v>
      </c>
      <c r="F5742" s="5">
        <v>5738</v>
      </c>
      <c r="G5742" s="72"/>
      <c r="H5742" s="4">
        <f t="shared" si="838"/>
        <v>100</v>
      </c>
      <c r="I5742" s="4">
        <f t="shared" si="839"/>
        <v>125</v>
      </c>
      <c r="J5742" s="1">
        <f t="shared" si="835"/>
        <v>38018939632.05619</v>
      </c>
      <c r="K5742" s="5">
        <v>1667</v>
      </c>
      <c r="L5742" s="12">
        <f t="shared" si="840"/>
        <v>104</v>
      </c>
      <c r="M5742" s="2">
        <f t="shared" si="841"/>
        <v>104</v>
      </c>
      <c r="N5742" s="2" t="str">
        <f t="shared" si="842"/>
        <v/>
      </c>
      <c r="AG5742" s="72"/>
      <c r="AH5742" s="72"/>
      <c r="AI5742" s="72"/>
      <c r="AJ5742" s="72"/>
    </row>
    <row r="5743" spans="1:36" x14ac:dyDescent="0.25">
      <c r="A5743" s="30">
        <v>1.0594675925930299</v>
      </c>
      <c r="B5743" s="29">
        <v>110.2</v>
      </c>
      <c r="C5743" s="61">
        <v>110.3</v>
      </c>
      <c r="D5743" s="70">
        <f t="shared" si="836"/>
        <v>110.2</v>
      </c>
      <c r="E5743" s="70">
        <f t="shared" si="837"/>
        <v>110.3</v>
      </c>
      <c r="F5743" s="5">
        <v>5739</v>
      </c>
      <c r="G5743" s="72"/>
      <c r="H5743" s="4">
        <f t="shared" si="838"/>
        <v>100</v>
      </c>
      <c r="I5743" s="4">
        <f t="shared" si="839"/>
        <v>125</v>
      </c>
      <c r="J5743" s="1">
        <f t="shared" si="835"/>
        <v>104712854805.09009</v>
      </c>
      <c r="K5743" s="5">
        <v>1667</v>
      </c>
      <c r="L5743" s="12">
        <f t="shared" si="840"/>
        <v>104</v>
      </c>
      <c r="M5743" s="2">
        <f t="shared" si="841"/>
        <v>104</v>
      </c>
      <c r="N5743" s="2" t="str">
        <f t="shared" si="842"/>
        <v/>
      </c>
      <c r="AG5743" s="72"/>
      <c r="AH5743" s="72"/>
      <c r="AI5743" s="72"/>
      <c r="AJ5743" s="72"/>
    </row>
    <row r="5744" spans="1:36" x14ac:dyDescent="0.25">
      <c r="A5744" s="30">
        <v>1.0594791666671</v>
      </c>
      <c r="B5744" s="29">
        <v>107.4</v>
      </c>
      <c r="C5744" s="61">
        <v>107.5</v>
      </c>
      <c r="D5744" s="70">
        <f t="shared" si="836"/>
        <v>107.4</v>
      </c>
      <c r="E5744" s="70">
        <f t="shared" si="837"/>
        <v>107.5</v>
      </c>
      <c r="F5744" s="5">
        <v>5740</v>
      </c>
      <c r="G5744" s="72"/>
      <c r="H5744" s="4">
        <f t="shared" si="838"/>
        <v>100</v>
      </c>
      <c r="I5744" s="4">
        <f t="shared" si="839"/>
        <v>125</v>
      </c>
      <c r="J5744" s="1">
        <f t="shared" si="835"/>
        <v>54954087385.762672</v>
      </c>
      <c r="K5744" s="5">
        <v>1667</v>
      </c>
      <c r="L5744" s="12">
        <f t="shared" si="840"/>
        <v>104</v>
      </c>
      <c r="M5744" s="2">
        <f t="shared" si="841"/>
        <v>104</v>
      </c>
      <c r="N5744" s="2" t="str">
        <f t="shared" si="842"/>
        <v/>
      </c>
      <c r="AG5744" s="72"/>
      <c r="AH5744" s="72"/>
      <c r="AI5744" s="72"/>
      <c r="AJ5744" s="72"/>
    </row>
    <row r="5745" spans="1:36" x14ac:dyDescent="0.25">
      <c r="A5745" s="30">
        <v>1.05949074074118</v>
      </c>
      <c r="B5745" s="29">
        <v>108.2</v>
      </c>
      <c r="C5745" s="61">
        <v>108.3</v>
      </c>
      <c r="D5745" s="70">
        <f t="shared" si="836"/>
        <v>108.2</v>
      </c>
      <c r="E5745" s="70">
        <f t="shared" si="837"/>
        <v>108.3</v>
      </c>
      <c r="F5745" s="5">
        <v>5741</v>
      </c>
      <c r="G5745" s="72"/>
      <c r="H5745" s="4">
        <f t="shared" si="838"/>
        <v>100</v>
      </c>
      <c r="I5745" s="4">
        <f t="shared" si="839"/>
        <v>125</v>
      </c>
      <c r="J5745" s="1">
        <f t="shared" si="835"/>
        <v>66069344800.759811</v>
      </c>
      <c r="K5745" s="5">
        <v>1667</v>
      </c>
      <c r="L5745" s="12">
        <f t="shared" si="840"/>
        <v>104</v>
      </c>
      <c r="M5745" s="2">
        <f t="shared" si="841"/>
        <v>104</v>
      </c>
      <c r="N5745" s="2" t="str">
        <f t="shared" si="842"/>
        <v/>
      </c>
      <c r="AG5745" s="72"/>
      <c r="AH5745" s="72"/>
      <c r="AI5745" s="72"/>
      <c r="AJ5745" s="72"/>
    </row>
    <row r="5746" spans="1:36" x14ac:dyDescent="0.25">
      <c r="A5746" s="30">
        <v>1.05950231481525</v>
      </c>
      <c r="B5746" s="29">
        <v>107.1</v>
      </c>
      <c r="C5746" s="61">
        <v>107.19999999999999</v>
      </c>
      <c r="D5746" s="70">
        <f t="shared" si="836"/>
        <v>107.1</v>
      </c>
      <c r="E5746" s="70">
        <f t="shared" si="837"/>
        <v>107.19999999999999</v>
      </c>
      <c r="F5746" s="5">
        <v>5742</v>
      </c>
      <c r="G5746" s="72"/>
      <c r="H5746" s="4">
        <f t="shared" si="838"/>
        <v>100</v>
      </c>
      <c r="I5746" s="4">
        <f t="shared" si="839"/>
        <v>125</v>
      </c>
      <c r="J5746" s="1">
        <f t="shared" si="835"/>
        <v>51286138399.13652</v>
      </c>
      <c r="K5746" s="5">
        <v>1667</v>
      </c>
      <c r="L5746" s="12">
        <f t="shared" si="840"/>
        <v>104</v>
      </c>
      <c r="M5746" s="2">
        <f t="shared" si="841"/>
        <v>104</v>
      </c>
      <c r="N5746" s="2" t="str">
        <f t="shared" si="842"/>
        <v/>
      </c>
      <c r="AG5746" s="72"/>
      <c r="AH5746" s="72"/>
      <c r="AI5746" s="72"/>
      <c r="AJ5746" s="72"/>
    </row>
    <row r="5747" spans="1:36" x14ac:dyDescent="0.25">
      <c r="A5747" s="30">
        <v>1.0595138888893201</v>
      </c>
      <c r="B5747" s="29">
        <v>108.6</v>
      </c>
      <c r="C5747" s="61">
        <v>108.69999999999999</v>
      </c>
      <c r="D5747" s="70">
        <f t="shared" si="836"/>
        <v>108.6</v>
      </c>
      <c r="E5747" s="70">
        <f t="shared" si="837"/>
        <v>108.69999999999999</v>
      </c>
      <c r="F5747" s="5">
        <v>5743</v>
      </c>
      <c r="G5747" s="72"/>
      <c r="H5747" s="4">
        <f t="shared" si="838"/>
        <v>100</v>
      </c>
      <c r="I5747" s="4">
        <f t="shared" si="839"/>
        <v>125</v>
      </c>
      <c r="J5747" s="1">
        <f t="shared" si="835"/>
        <v>72443596007.498947</v>
      </c>
      <c r="K5747" s="5">
        <v>1667</v>
      </c>
      <c r="L5747" s="12">
        <f t="shared" si="840"/>
        <v>104</v>
      </c>
      <c r="M5747" s="2">
        <f t="shared" si="841"/>
        <v>104</v>
      </c>
      <c r="N5747" s="2" t="str">
        <f t="shared" si="842"/>
        <v/>
      </c>
      <c r="AG5747" s="72"/>
      <c r="AH5747" s="72"/>
      <c r="AI5747" s="72"/>
      <c r="AJ5747" s="72"/>
    </row>
    <row r="5748" spans="1:36" x14ac:dyDescent="0.25">
      <c r="A5748" s="30">
        <v>1.0595254629634001</v>
      </c>
      <c r="B5748" s="29">
        <v>108.4</v>
      </c>
      <c r="C5748" s="61">
        <v>108.5</v>
      </c>
      <c r="D5748" s="70">
        <f t="shared" si="836"/>
        <v>108.4</v>
      </c>
      <c r="E5748" s="70">
        <f t="shared" si="837"/>
        <v>108.5</v>
      </c>
      <c r="F5748" s="5">
        <v>5744</v>
      </c>
      <c r="G5748" s="72"/>
      <c r="H5748" s="4">
        <f t="shared" si="838"/>
        <v>100</v>
      </c>
      <c r="I5748" s="4">
        <f t="shared" si="839"/>
        <v>125</v>
      </c>
      <c r="J5748" s="1">
        <f t="shared" si="835"/>
        <v>69183097091.89386</v>
      </c>
      <c r="K5748" s="5">
        <v>1667</v>
      </c>
      <c r="L5748" s="12">
        <f t="shared" si="840"/>
        <v>104</v>
      </c>
      <c r="M5748" s="2">
        <f t="shared" si="841"/>
        <v>104</v>
      </c>
      <c r="N5748" s="2" t="str">
        <f t="shared" si="842"/>
        <v/>
      </c>
      <c r="AG5748" s="72"/>
      <c r="AH5748" s="72"/>
      <c r="AI5748" s="72"/>
      <c r="AJ5748" s="72"/>
    </row>
    <row r="5749" spans="1:36" x14ac:dyDescent="0.25">
      <c r="A5749" s="30">
        <v>1.0595370370374699</v>
      </c>
      <c r="B5749" s="29">
        <v>107.8</v>
      </c>
      <c r="C5749" s="61">
        <v>107.89999999999999</v>
      </c>
      <c r="D5749" s="70">
        <f t="shared" si="836"/>
        <v>107.8</v>
      </c>
      <c r="E5749" s="70">
        <f t="shared" si="837"/>
        <v>107.89999999999999</v>
      </c>
      <c r="F5749" s="5">
        <v>5745</v>
      </c>
      <c r="G5749" s="72"/>
      <c r="H5749" s="4">
        <f t="shared" si="838"/>
        <v>100</v>
      </c>
      <c r="I5749" s="4">
        <f t="shared" si="839"/>
        <v>125</v>
      </c>
      <c r="J5749" s="1">
        <f t="shared" si="835"/>
        <v>60255958607.435776</v>
      </c>
      <c r="K5749" s="5">
        <v>1667</v>
      </c>
      <c r="L5749" s="12">
        <f t="shared" si="840"/>
        <v>104</v>
      </c>
      <c r="M5749" s="2">
        <f t="shared" si="841"/>
        <v>104</v>
      </c>
      <c r="N5749" s="2" t="str">
        <f t="shared" si="842"/>
        <v/>
      </c>
      <c r="AG5749" s="72"/>
      <c r="AH5749" s="72"/>
      <c r="AI5749" s="72"/>
      <c r="AJ5749" s="72"/>
    </row>
    <row r="5750" spans="1:36" x14ac:dyDescent="0.25">
      <c r="A5750" s="30">
        <v>1.05954861111155</v>
      </c>
      <c r="B5750" s="29">
        <v>105.9</v>
      </c>
      <c r="C5750" s="61">
        <v>106</v>
      </c>
      <c r="D5750" s="70">
        <f t="shared" si="836"/>
        <v>105.9</v>
      </c>
      <c r="E5750" s="70">
        <f t="shared" si="837"/>
        <v>106</v>
      </c>
      <c r="F5750" s="5">
        <v>5746</v>
      </c>
      <c r="G5750" s="72"/>
      <c r="H5750" s="4">
        <f t="shared" si="838"/>
        <v>100</v>
      </c>
      <c r="I5750" s="4">
        <f t="shared" si="839"/>
        <v>125</v>
      </c>
      <c r="J5750" s="1">
        <f t="shared" si="835"/>
        <v>38904514499.428131</v>
      </c>
      <c r="K5750" s="5">
        <v>1667</v>
      </c>
      <c r="L5750" s="12">
        <f t="shared" si="840"/>
        <v>104</v>
      </c>
      <c r="M5750" s="2">
        <f t="shared" si="841"/>
        <v>104</v>
      </c>
      <c r="N5750" s="2" t="str">
        <f t="shared" si="842"/>
        <v/>
      </c>
      <c r="AG5750" s="72"/>
      <c r="AH5750" s="72"/>
      <c r="AI5750" s="72"/>
      <c r="AJ5750" s="72"/>
    </row>
    <row r="5751" spans="1:36" x14ac:dyDescent="0.25">
      <c r="A5751" s="30">
        <v>1.05956018518562</v>
      </c>
      <c r="B5751" s="29">
        <v>108.3</v>
      </c>
      <c r="C5751" s="61">
        <v>110.3</v>
      </c>
      <c r="D5751" s="70">
        <f t="shared" si="836"/>
        <v>108.3</v>
      </c>
      <c r="E5751" s="70">
        <f t="shared" si="837"/>
        <v>110.3</v>
      </c>
      <c r="F5751" s="5">
        <v>5747</v>
      </c>
      <c r="G5751" s="72"/>
      <c r="H5751" s="4">
        <f t="shared" si="838"/>
        <v>100</v>
      </c>
      <c r="I5751" s="4">
        <f t="shared" si="839"/>
        <v>125</v>
      </c>
      <c r="J5751" s="1">
        <f t="shared" si="835"/>
        <v>67608297539.198387</v>
      </c>
      <c r="K5751" s="5">
        <v>1667</v>
      </c>
      <c r="L5751" s="12">
        <f t="shared" si="840"/>
        <v>104</v>
      </c>
      <c r="M5751" s="2">
        <f t="shared" si="841"/>
        <v>104</v>
      </c>
      <c r="N5751" s="2" t="str">
        <f t="shared" si="842"/>
        <v/>
      </c>
      <c r="AG5751" s="72"/>
      <c r="AH5751" s="72"/>
      <c r="AI5751" s="72"/>
      <c r="AJ5751" s="72"/>
    </row>
    <row r="5752" spans="1:36" x14ac:dyDescent="0.25">
      <c r="A5752" s="30">
        <v>1.05957175925969</v>
      </c>
      <c r="B5752" s="29">
        <v>105.8</v>
      </c>
      <c r="C5752" s="61">
        <v>106.8</v>
      </c>
      <c r="D5752" s="70">
        <f t="shared" si="836"/>
        <v>105.8</v>
      </c>
      <c r="E5752" s="70">
        <f t="shared" si="837"/>
        <v>106.8</v>
      </c>
      <c r="F5752" s="5">
        <v>5748</v>
      </c>
      <c r="G5752" s="72"/>
      <c r="H5752" s="4">
        <f t="shared" si="838"/>
        <v>100</v>
      </c>
      <c r="I5752" s="4">
        <f t="shared" si="839"/>
        <v>125</v>
      </c>
      <c r="J5752" s="1">
        <f t="shared" si="835"/>
        <v>38018939632.05619</v>
      </c>
      <c r="K5752" s="5">
        <v>1667</v>
      </c>
      <c r="L5752" s="12">
        <f t="shared" si="840"/>
        <v>104</v>
      </c>
      <c r="M5752" s="2">
        <f t="shared" si="841"/>
        <v>104</v>
      </c>
      <c r="N5752" s="2" t="str">
        <f t="shared" si="842"/>
        <v/>
      </c>
      <c r="AG5752" s="72"/>
      <c r="AH5752" s="72"/>
      <c r="AI5752" s="72"/>
      <c r="AJ5752" s="72"/>
    </row>
    <row r="5753" spans="1:36" x14ac:dyDescent="0.25">
      <c r="A5753" s="30">
        <v>1.0595833333337701</v>
      </c>
      <c r="B5753" s="29">
        <v>108.2</v>
      </c>
      <c r="C5753" s="61">
        <v>109</v>
      </c>
      <c r="D5753" s="70">
        <f t="shared" si="836"/>
        <v>108.2</v>
      </c>
      <c r="E5753" s="70">
        <f t="shared" si="837"/>
        <v>109</v>
      </c>
      <c r="F5753" s="5">
        <v>5749</v>
      </c>
      <c r="G5753" s="72"/>
      <c r="H5753" s="4">
        <f t="shared" si="838"/>
        <v>100</v>
      </c>
      <c r="I5753" s="4">
        <f t="shared" si="839"/>
        <v>125</v>
      </c>
      <c r="J5753" s="1">
        <f t="shared" si="835"/>
        <v>66069344800.759811</v>
      </c>
      <c r="K5753" s="5">
        <v>1667</v>
      </c>
      <c r="L5753" s="12">
        <f t="shared" si="840"/>
        <v>104</v>
      </c>
      <c r="M5753" s="2">
        <f t="shared" si="841"/>
        <v>104</v>
      </c>
      <c r="N5753" s="2" t="str">
        <f t="shared" si="842"/>
        <v/>
      </c>
      <c r="AG5753" s="72"/>
      <c r="AH5753" s="72"/>
      <c r="AI5753" s="72"/>
      <c r="AJ5753" s="72"/>
    </row>
    <row r="5754" spans="1:36" x14ac:dyDescent="0.25">
      <c r="A5754" s="30">
        <v>1.0595949074078399</v>
      </c>
      <c r="B5754" s="29">
        <v>106.7</v>
      </c>
      <c r="C5754" s="61">
        <v>106.9</v>
      </c>
      <c r="D5754" s="70">
        <f t="shared" si="836"/>
        <v>106.7</v>
      </c>
      <c r="E5754" s="70">
        <f t="shared" si="837"/>
        <v>106.9</v>
      </c>
      <c r="F5754" s="5">
        <v>5750</v>
      </c>
      <c r="G5754" s="72"/>
      <c r="H5754" s="4">
        <f t="shared" si="838"/>
        <v>100</v>
      </c>
      <c r="I5754" s="4">
        <f t="shared" si="839"/>
        <v>125</v>
      </c>
      <c r="J5754" s="1">
        <f t="shared" si="835"/>
        <v>46773514128.719872</v>
      </c>
      <c r="K5754" s="5">
        <v>1667</v>
      </c>
      <c r="L5754" s="12">
        <f t="shared" si="840"/>
        <v>104</v>
      </c>
      <c r="M5754" s="2">
        <f t="shared" si="841"/>
        <v>104</v>
      </c>
      <c r="N5754" s="2" t="str">
        <f t="shared" si="842"/>
        <v/>
      </c>
      <c r="AG5754" s="72"/>
      <c r="AH5754" s="72"/>
      <c r="AI5754" s="72"/>
      <c r="AJ5754" s="72"/>
    </row>
    <row r="5755" spans="1:36" x14ac:dyDescent="0.25">
      <c r="A5755" s="30">
        <v>1.0596064814819199</v>
      </c>
      <c r="B5755" s="29">
        <v>109</v>
      </c>
      <c r="C5755" s="61">
        <v>109.1</v>
      </c>
      <c r="D5755" s="70">
        <f t="shared" si="836"/>
        <v>109</v>
      </c>
      <c r="E5755" s="70">
        <f t="shared" si="837"/>
        <v>109.1</v>
      </c>
      <c r="F5755" s="5">
        <v>5751</v>
      </c>
      <c r="G5755" s="72"/>
      <c r="H5755" s="4">
        <f t="shared" si="838"/>
        <v>100</v>
      </c>
      <c r="I5755" s="4">
        <f t="shared" si="839"/>
        <v>125</v>
      </c>
      <c r="J5755" s="1">
        <f t="shared" si="835"/>
        <v>79432823472.428345</v>
      </c>
      <c r="K5755" s="5">
        <v>1667</v>
      </c>
      <c r="L5755" s="12">
        <f t="shared" si="840"/>
        <v>104</v>
      </c>
      <c r="M5755" s="2">
        <f t="shared" si="841"/>
        <v>104</v>
      </c>
      <c r="N5755" s="2" t="str">
        <f t="shared" si="842"/>
        <v/>
      </c>
      <c r="AG5755" s="72"/>
      <c r="AH5755" s="72"/>
      <c r="AI5755" s="72"/>
      <c r="AJ5755" s="72"/>
    </row>
    <row r="5756" spans="1:36" x14ac:dyDescent="0.25">
      <c r="A5756" s="30">
        <v>1.05961805555599</v>
      </c>
      <c r="B5756" s="29">
        <v>109.6</v>
      </c>
      <c r="C5756" s="61">
        <v>109.69999999999999</v>
      </c>
      <c r="D5756" s="70">
        <f t="shared" si="836"/>
        <v>109.6</v>
      </c>
      <c r="E5756" s="70">
        <f t="shared" si="837"/>
        <v>109.69999999999999</v>
      </c>
      <c r="F5756" s="5">
        <v>5752</v>
      </c>
      <c r="G5756" s="72"/>
      <c r="H5756" s="4">
        <f t="shared" si="838"/>
        <v>100</v>
      </c>
      <c r="I5756" s="4">
        <f t="shared" si="839"/>
        <v>125</v>
      </c>
      <c r="J5756" s="1">
        <f t="shared" si="835"/>
        <v>91201083935.591141</v>
      </c>
      <c r="K5756" s="5">
        <v>1667</v>
      </c>
      <c r="L5756" s="12">
        <f t="shared" si="840"/>
        <v>104</v>
      </c>
      <c r="M5756" s="2">
        <f t="shared" si="841"/>
        <v>104</v>
      </c>
      <c r="N5756" s="2" t="str">
        <f t="shared" si="842"/>
        <v/>
      </c>
      <c r="AG5756" s="72"/>
      <c r="AH5756" s="72"/>
      <c r="AI5756" s="72"/>
      <c r="AJ5756" s="72"/>
    </row>
    <row r="5757" spans="1:36" x14ac:dyDescent="0.25">
      <c r="A5757" s="30">
        <v>1.05962962963007</v>
      </c>
      <c r="B5757" s="29">
        <v>111.6</v>
      </c>
      <c r="C5757" s="61">
        <v>112.8</v>
      </c>
      <c r="D5757" s="70">
        <f t="shared" si="836"/>
        <v>111.6</v>
      </c>
      <c r="E5757" s="70">
        <f t="shared" si="837"/>
        <v>112.8</v>
      </c>
      <c r="F5757" s="5">
        <v>5753</v>
      </c>
      <c r="G5757" s="72"/>
      <c r="H5757" s="4">
        <f t="shared" si="838"/>
        <v>100</v>
      </c>
      <c r="I5757" s="4">
        <f t="shared" si="839"/>
        <v>125</v>
      </c>
      <c r="J5757" s="1">
        <f t="shared" si="835"/>
        <v>144543977074.59326</v>
      </c>
      <c r="K5757" s="5">
        <v>1667</v>
      </c>
      <c r="L5757" s="12">
        <f t="shared" si="840"/>
        <v>104</v>
      </c>
      <c r="M5757" s="2">
        <f t="shared" si="841"/>
        <v>104</v>
      </c>
      <c r="N5757" s="2" t="str">
        <f t="shared" si="842"/>
        <v/>
      </c>
      <c r="AG5757" s="72"/>
      <c r="AH5757" s="72"/>
      <c r="AI5757" s="72"/>
      <c r="AJ5757" s="72"/>
    </row>
    <row r="5758" spans="1:36" x14ac:dyDescent="0.25">
      <c r="A5758" s="30">
        <v>1.0596412037041401</v>
      </c>
      <c r="B5758" s="29">
        <v>110.8</v>
      </c>
      <c r="C5758" s="61">
        <v>111.2</v>
      </c>
      <c r="D5758" s="70">
        <f t="shared" si="836"/>
        <v>110.8</v>
      </c>
      <c r="E5758" s="70">
        <f t="shared" si="837"/>
        <v>111.2</v>
      </c>
      <c r="F5758" s="5">
        <v>5754</v>
      </c>
      <c r="G5758" s="72"/>
      <c r="H5758" s="4">
        <f t="shared" si="838"/>
        <v>100</v>
      </c>
      <c r="I5758" s="4">
        <f t="shared" si="839"/>
        <v>125</v>
      </c>
      <c r="J5758" s="1">
        <f t="shared" si="835"/>
        <v>120226443461.74181</v>
      </c>
      <c r="K5758" s="5">
        <v>1667</v>
      </c>
      <c r="L5758" s="12">
        <f t="shared" si="840"/>
        <v>104</v>
      </c>
      <c r="M5758" s="2">
        <f t="shared" si="841"/>
        <v>104</v>
      </c>
      <c r="N5758" s="2" t="str">
        <f t="shared" si="842"/>
        <v/>
      </c>
      <c r="AG5758" s="72"/>
      <c r="AH5758" s="72"/>
      <c r="AI5758" s="72"/>
      <c r="AJ5758" s="72"/>
    </row>
    <row r="5759" spans="1:36" x14ac:dyDescent="0.25">
      <c r="A5759" s="30">
        <v>1.0596527777782101</v>
      </c>
      <c r="B5759" s="29">
        <v>111.2</v>
      </c>
      <c r="C5759" s="61">
        <v>113.2</v>
      </c>
      <c r="D5759" s="70">
        <f t="shared" si="836"/>
        <v>111.2</v>
      </c>
      <c r="E5759" s="70">
        <f t="shared" si="837"/>
        <v>113.2</v>
      </c>
      <c r="F5759" s="5">
        <v>5755</v>
      </c>
      <c r="G5759" s="72"/>
      <c r="H5759" s="4">
        <f t="shared" si="838"/>
        <v>100</v>
      </c>
      <c r="I5759" s="4">
        <f t="shared" si="839"/>
        <v>125</v>
      </c>
      <c r="J5759" s="1">
        <f t="shared" si="835"/>
        <v>131825673855.64122</v>
      </c>
      <c r="K5759" s="5">
        <v>1667</v>
      </c>
      <c r="L5759" s="12">
        <f t="shared" si="840"/>
        <v>104</v>
      </c>
      <c r="M5759" s="2">
        <f t="shared" si="841"/>
        <v>104</v>
      </c>
      <c r="N5759" s="2" t="str">
        <f t="shared" si="842"/>
        <v/>
      </c>
      <c r="AG5759" s="72"/>
      <c r="AH5759" s="72"/>
      <c r="AI5759" s="72"/>
      <c r="AJ5759" s="72"/>
    </row>
    <row r="5760" spans="1:36" x14ac:dyDescent="0.25">
      <c r="A5760" s="30">
        <v>1.0596643518522899</v>
      </c>
      <c r="B5760" s="29">
        <v>110.6</v>
      </c>
      <c r="C5760" s="61">
        <v>111.19999999999999</v>
      </c>
      <c r="D5760" s="70">
        <f t="shared" si="836"/>
        <v>110.6</v>
      </c>
      <c r="E5760" s="70">
        <f t="shared" si="837"/>
        <v>111.19999999999999</v>
      </c>
      <c r="F5760" s="5">
        <v>5756</v>
      </c>
      <c r="G5760" s="72"/>
      <c r="H5760" s="4">
        <f t="shared" si="838"/>
        <v>100</v>
      </c>
      <c r="I5760" s="4">
        <f t="shared" si="839"/>
        <v>125</v>
      </c>
      <c r="J5760" s="1">
        <f t="shared" si="835"/>
        <v>114815362149.68839</v>
      </c>
      <c r="K5760" s="5">
        <v>1667</v>
      </c>
      <c r="L5760" s="12">
        <f t="shared" si="840"/>
        <v>104</v>
      </c>
      <c r="M5760" s="2">
        <f t="shared" si="841"/>
        <v>104</v>
      </c>
      <c r="N5760" s="2" t="str">
        <f t="shared" si="842"/>
        <v/>
      </c>
      <c r="AG5760" s="72"/>
      <c r="AH5760" s="72"/>
      <c r="AI5760" s="72"/>
      <c r="AJ5760" s="72"/>
    </row>
    <row r="5761" spans="1:36" x14ac:dyDescent="0.25">
      <c r="A5761" s="30">
        <v>1.05967592592636</v>
      </c>
      <c r="B5761" s="29">
        <v>111.1</v>
      </c>
      <c r="C5761" s="61">
        <v>112.1</v>
      </c>
      <c r="D5761" s="70">
        <f t="shared" si="836"/>
        <v>111.1</v>
      </c>
      <c r="E5761" s="70">
        <f t="shared" si="837"/>
        <v>112.1</v>
      </c>
      <c r="F5761" s="5">
        <v>5757</v>
      </c>
      <c r="G5761" s="72"/>
      <c r="H5761" s="4">
        <f t="shared" si="838"/>
        <v>100</v>
      </c>
      <c r="I5761" s="4">
        <f t="shared" si="839"/>
        <v>125</v>
      </c>
      <c r="J5761" s="1">
        <f t="shared" si="835"/>
        <v>128824955169.31346</v>
      </c>
      <c r="K5761" s="5">
        <v>1667</v>
      </c>
      <c r="L5761" s="12">
        <f t="shared" si="840"/>
        <v>104</v>
      </c>
      <c r="M5761" s="2">
        <f t="shared" si="841"/>
        <v>104</v>
      </c>
      <c r="N5761" s="2" t="str">
        <f t="shared" si="842"/>
        <v/>
      </c>
      <c r="AG5761" s="72"/>
      <c r="AH5761" s="72"/>
      <c r="AI5761" s="72"/>
      <c r="AJ5761" s="72"/>
    </row>
    <row r="5762" spans="1:36" x14ac:dyDescent="0.25">
      <c r="A5762" s="30">
        <v>1.05968750000044</v>
      </c>
      <c r="B5762" s="29">
        <v>108.5</v>
      </c>
      <c r="C5762" s="61">
        <v>109.3</v>
      </c>
      <c r="D5762" s="70">
        <f t="shared" si="836"/>
        <v>108.5</v>
      </c>
      <c r="E5762" s="70">
        <f t="shared" si="837"/>
        <v>109.3</v>
      </c>
      <c r="F5762" s="5">
        <v>5758</v>
      </c>
      <c r="G5762" s="72"/>
      <c r="H5762" s="4">
        <f t="shared" si="838"/>
        <v>100</v>
      </c>
      <c r="I5762" s="4">
        <f t="shared" si="839"/>
        <v>125</v>
      </c>
      <c r="J5762" s="1">
        <f t="shared" si="835"/>
        <v>70794578438.414001</v>
      </c>
      <c r="K5762" s="5">
        <v>1667</v>
      </c>
      <c r="L5762" s="12">
        <f t="shared" si="840"/>
        <v>104</v>
      </c>
      <c r="M5762" s="2">
        <f t="shared" si="841"/>
        <v>104</v>
      </c>
      <c r="N5762" s="2" t="str">
        <f t="shared" si="842"/>
        <v/>
      </c>
      <c r="AG5762" s="72"/>
      <c r="AH5762" s="72"/>
      <c r="AI5762" s="72"/>
      <c r="AJ5762" s="72"/>
    </row>
    <row r="5763" spans="1:36" x14ac:dyDescent="0.25">
      <c r="A5763" s="30">
        <v>1.05969907407451</v>
      </c>
      <c r="B5763" s="29">
        <v>107.1</v>
      </c>
      <c r="C5763" s="61">
        <v>107.3</v>
      </c>
      <c r="D5763" s="70">
        <f t="shared" si="836"/>
        <v>107.1</v>
      </c>
      <c r="E5763" s="70">
        <f t="shared" si="837"/>
        <v>107.3</v>
      </c>
      <c r="F5763" s="5">
        <v>5759</v>
      </c>
      <c r="G5763" s="72"/>
      <c r="H5763" s="4">
        <f t="shared" si="838"/>
        <v>100</v>
      </c>
      <c r="I5763" s="4">
        <f t="shared" si="839"/>
        <v>125</v>
      </c>
      <c r="J5763" s="1">
        <f t="shared" si="835"/>
        <v>51286138399.13652</v>
      </c>
      <c r="K5763" s="5">
        <v>1667</v>
      </c>
      <c r="L5763" s="12">
        <f t="shared" si="840"/>
        <v>104</v>
      </c>
      <c r="M5763" s="2">
        <f t="shared" si="841"/>
        <v>104</v>
      </c>
      <c r="N5763" s="2" t="str">
        <f t="shared" si="842"/>
        <v/>
      </c>
      <c r="AG5763" s="72"/>
      <c r="AH5763" s="72"/>
      <c r="AI5763" s="72"/>
      <c r="AJ5763" s="72"/>
    </row>
    <row r="5764" spans="1:36" x14ac:dyDescent="0.25">
      <c r="A5764" s="30">
        <v>1.0597106481485801</v>
      </c>
      <c r="B5764" s="29">
        <v>103.1</v>
      </c>
      <c r="C5764" s="61">
        <v>103.19999999999999</v>
      </c>
      <c r="D5764" s="70">
        <f t="shared" si="836"/>
        <v>103.1</v>
      </c>
      <c r="E5764" s="70">
        <f t="shared" si="837"/>
        <v>103.19999999999999</v>
      </c>
      <c r="F5764" s="5">
        <v>5760</v>
      </c>
      <c r="G5764" s="72"/>
      <c r="H5764" s="4">
        <f t="shared" si="838"/>
        <v>100</v>
      </c>
      <c r="I5764" s="4">
        <f t="shared" si="839"/>
        <v>125</v>
      </c>
      <c r="J5764" s="1">
        <f t="shared" si="835"/>
        <v>20417379446.695313</v>
      </c>
      <c r="K5764" s="5">
        <v>1667</v>
      </c>
      <c r="L5764" s="12">
        <f t="shared" si="840"/>
        <v>104</v>
      </c>
      <c r="M5764" s="2">
        <f t="shared" si="841"/>
        <v>104</v>
      </c>
      <c r="N5764" s="2" t="str">
        <f t="shared" si="842"/>
        <v/>
      </c>
      <c r="AG5764" s="72"/>
      <c r="AH5764" s="72"/>
      <c r="AI5764" s="72"/>
      <c r="AJ5764" s="72"/>
    </row>
    <row r="5765" spans="1:36" x14ac:dyDescent="0.25">
      <c r="A5765" s="30">
        <v>1.0597222222226601</v>
      </c>
      <c r="B5765" s="29">
        <v>102.5</v>
      </c>
      <c r="C5765" s="61">
        <v>102.6</v>
      </c>
      <c r="D5765" s="70">
        <f t="shared" si="836"/>
        <v>102.5</v>
      </c>
      <c r="E5765" s="70">
        <f t="shared" si="837"/>
        <v>102.6</v>
      </c>
      <c r="F5765" s="5">
        <v>5761</v>
      </c>
      <c r="G5765" s="72"/>
      <c r="H5765" s="4">
        <f t="shared" si="838"/>
        <v>100</v>
      </c>
      <c r="I5765" s="4">
        <f t="shared" si="839"/>
        <v>125</v>
      </c>
      <c r="J5765" s="1">
        <f t="shared" ref="J5765:J5828" si="843">10^(D5765/10)</f>
        <v>17782794100.389256</v>
      </c>
      <c r="K5765" s="5">
        <v>1667</v>
      </c>
      <c r="L5765" s="12">
        <f t="shared" si="840"/>
        <v>104</v>
      </c>
      <c r="M5765" s="2">
        <f t="shared" si="841"/>
        <v>104</v>
      </c>
      <c r="N5765" s="2" t="str">
        <f t="shared" si="842"/>
        <v/>
      </c>
      <c r="AG5765" s="72"/>
      <c r="AH5765" s="72"/>
      <c r="AI5765" s="72"/>
      <c r="AJ5765" s="72"/>
    </row>
    <row r="5766" spans="1:36" x14ac:dyDescent="0.25">
      <c r="A5766" s="30">
        <v>1.0597337962967299</v>
      </c>
      <c r="B5766" s="29">
        <v>101.6</v>
      </c>
      <c r="C5766" s="61">
        <v>102.8</v>
      </c>
      <c r="D5766" s="70">
        <f t="shared" ref="D5766:D5829" si="844">B5766+$AC$9</f>
        <v>101.6</v>
      </c>
      <c r="E5766" s="70">
        <f t="shared" ref="E5766:E5829" si="845">C5766+$AC$9</f>
        <v>102.8</v>
      </c>
      <c r="F5766" s="5">
        <v>5762</v>
      </c>
      <c r="G5766" s="72"/>
      <c r="H5766" s="4">
        <f t="shared" si="838"/>
        <v>100</v>
      </c>
      <c r="I5766" s="4">
        <f t="shared" si="839"/>
        <v>125</v>
      </c>
      <c r="J5766" s="1">
        <f t="shared" si="843"/>
        <v>14454397707.459311</v>
      </c>
      <c r="K5766" s="5">
        <v>1667</v>
      </c>
      <c r="L5766" s="12">
        <f t="shared" si="840"/>
        <v>104</v>
      </c>
      <c r="M5766" s="2">
        <f t="shared" si="841"/>
        <v>104</v>
      </c>
      <c r="N5766" s="2" t="str">
        <f t="shared" si="842"/>
        <v/>
      </c>
      <c r="AG5766" s="72"/>
      <c r="AH5766" s="72"/>
      <c r="AI5766" s="72"/>
      <c r="AJ5766" s="72"/>
    </row>
    <row r="5767" spans="1:36" x14ac:dyDescent="0.25">
      <c r="A5767" s="30">
        <v>1.05974537037081</v>
      </c>
      <c r="B5767" s="29">
        <v>102.2</v>
      </c>
      <c r="C5767" s="61">
        <v>102.60000000000001</v>
      </c>
      <c r="D5767" s="70">
        <f t="shared" si="844"/>
        <v>102.2</v>
      </c>
      <c r="E5767" s="70">
        <f t="shared" si="845"/>
        <v>102.60000000000001</v>
      </c>
      <c r="F5767" s="5">
        <v>5763</v>
      </c>
      <c r="G5767" s="72"/>
      <c r="H5767" s="4">
        <f t="shared" si="838"/>
        <v>100</v>
      </c>
      <c r="I5767" s="4">
        <f t="shared" si="839"/>
        <v>125</v>
      </c>
      <c r="J5767" s="1">
        <f t="shared" si="843"/>
        <v>16595869074.375696</v>
      </c>
      <c r="K5767" s="5">
        <v>1667</v>
      </c>
      <c r="L5767" s="12">
        <f t="shared" si="840"/>
        <v>104</v>
      </c>
      <c r="M5767" s="2">
        <f t="shared" si="841"/>
        <v>104</v>
      </c>
      <c r="N5767" s="2" t="str">
        <f t="shared" si="842"/>
        <v/>
      </c>
      <c r="AG5767" s="72"/>
      <c r="AH5767" s="72"/>
      <c r="AI5767" s="72"/>
      <c r="AJ5767" s="72"/>
    </row>
    <row r="5768" spans="1:36" x14ac:dyDescent="0.25">
      <c r="A5768" s="30">
        <v>1.05975694444488</v>
      </c>
      <c r="B5768" s="29">
        <v>101.7</v>
      </c>
      <c r="C5768" s="61">
        <v>103.7</v>
      </c>
      <c r="D5768" s="70">
        <f t="shared" si="844"/>
        <v>101.7</v>
      </c>
      <c r="E5768" s="70">
        <f t="shared" si="845"/>
        <v>103.7</v>
      </c>
      <c r="F5768" s="5">
        <v>5764</v>
      </c>
      <c r="G5768" s="72"/>
      <c r="H5768" s="4">
        <f t="shared" si="838"/>
        <v>100</v>
      </c>
      <c r="I5768" s="4">
        <f t="shared" si="839"/>
        <v>125</v>
      </c>
      <c r="J5768" s="1">
        <f t="shared" si="843"/>
        <v>14791083881.682108</v>
      </c>
      <c r="K5768" s="5">
        <v>1667</v>
      </c>
      <c r="L5768" s="12">
        <f t="shared" si="840"/>
        <v>104</v>
      </c>
      <c r="M5768" s="2">
        <f t="shared" si="841"/>
        <v>104</v>
      </c>
      <c r="N5768" s="2" t="str">
        <f t="shared" si="842"/>
        <v/>
      </c>
      <c r="AG5768" s="72"/>
      <c r="AH5768" s="72"/>
      <c r="AI5768" s="72"/>
      <c r="AJ5768" s="72"/>
    </row>
    <row r="5769" spans="1:36" x14ac:dyDescent="0.25">
      <c r="A5769" s="30">
        <v>1.05976851851896</v>
      </c>
      <c r="B5769" s="29">
        <v>102.5</v>
      </c>
      <c r="C5769" s="61">
        <v>103.1</v>
      </c>
      <c r="D5769" s="70">
        <f t="shared" si="844"/>
        <v>102.5</v>
      </c>
      <c r="E5769" s="70">
        <f t="shared" si="845"/>
        <v>103.1</v>
      </c>
      <c r="F5769" s="5">
        <v>5765</v>
      </c>
      <c r="G5769" s="72"/>
      <c r="H5769" s="4">
        <f t="shared" si="838"/>
        <v>100</v>
      </c>
      <c r="I5769" s="4">
        <f t="shared" si="839"/>
        <v>125</v>
      </c>
      <c r="J5769" s="1">
        <f t="shared" si="843"/>
        <v>17782794100.389256</v>
      </c>
      <c r="K5769" s="5">
        <v>1667</v>
      </c>
      <c r="L5769" s="12">
        <f t="shared" si="840"/>
        <v>104</v>
      </c>
      <c r="M5769" s="2">
        <f t="shared" si="841"/>
        <v>104</v>
      </c>
      <c r="N5769" s="2" t="str">
        <f t="shared" si="842"/>
        <v/>
      </c>
      <c r="AG5769" s="72"/>
      <c r="AH5769" s="72"/>
      <c r="AI5769" s="72"/>
      <c r="AJ5769" s="72"/>
    </row>
    <row r="5770" spans="1:36" x14ac:dyDescent="0.25">
      <c r="A5770" s="30">
        <v>1.0597800925930301</v>
      </c>
      <c r="B5770" s="29">
        <v>101.8</v>
      </c>
      <c r="C5770" s="61">
        <v>101.89999999999999</v>
      </c>
      <c r="D5770" s="70">
        <f t="shared" si="844"/>
        <v>101.8</v>
      </c>
      <c r="E5770" s="70">
        <f t="shared" si="845"/>
        <v>101.89999999999999</v>
      </c>
      <c r="F5770" s="5">
        <v>5766</v>
      </c>
      <c r="G5770" s="72"/>
      <c r="H5770" s="4">
        <f t="shared" si="838"/>
        <v>100</v>
      </c>
      <c r="I5770" s="4">
        <f t="shared" si="839"/>
        <v>125</v>
      </c>
      <c r="J5770" s="1">
        <f t="shared" si="843"/>
        <v>15135612484.362116</v>
      </c>
      <c r="K5770" s="5">
        <v>1667</v>
      </c>
      <c r="L5770" s="12">
        <f t="shared" si="840"/>
        <v>104</v>
      </c>
      <c r="M5770" s="2">
        <f t="shared" si="841"/>
        <v>104</v>
      </c>
      <c r="N5770" s="2" t="str">
        <f t="shared" si="842"/>
        <v/>
      </c>
      <c r="AG5770" s="72"/>
      <c r="AH5770" s="72"/>
      <c r="AI5770" s="72"/>
      <c r="AJ5770" s="72"/>
    </row>
    <row r="5771" spans="1:36" x14ac:dyDescent="0.25">
      <c r="A5771" s="30">
        <v>1.0597916666670999</v>
      </c>
      <c r="B5771" s="29">
        <v>102.5</v>
      </c>
      <c r="C5771" s="61">
        <v>102.6</v>
      </c>
      <c r="D5771" s="70">
        <f t="shared" si="844"/>
        <v>102.5</v>
      </c>
      <c r="E5771" s="70">
        <f t="shared" si="845"/>
        <v>102.6</v>
      </c>
      <c r="F5771" s="5">
        <v>5767</v>
      </c>
      <c r="G5771" s="72"/>
      <c r="H5771" s="4">
        <f t="shared" si="838"/>
        <v>100</v>
      </c>
      <c r="I5771" s="4">
        <f t="shared" si="839"/>
        <v>125</v>
      </c>
      <c r="J5771" s="1">
        <f t="shared" si="843"/>
        <v>17782794100.389256</v>
      </c>
      <c r="K5771" s="5">
        <v>1667</v>
      </c>
      <c r="L5771" s="12">
        <f t="shared" si="840"/>
        <v>104</v>
      </c>
      <c r="M5771" s="2">
        <f t="shared" si="841"/>
        <v>104</v>
      </c>
      <c r="N5771" s="2" t="str">
        <f t="shared" si="842"/>
        <v/>
      </c>
      <c r="AG5771" s="72"/>
      <c r="AH5771" s="72"/>
      <c r="AI5771" s="72"/>
      <c r="AJ5771" s="72"/>
    </row>
    <row r="5772" spans="1:36" x14ac:dyDescent="0.25">
      <c r="A5772" s="30">
        <v>1.0598032407411799</v>
      </c>
      <c r="B5772" s="29">
        <v>102.3</v>
      </c>
      <c r="C5772" s="61">
        <v>103.3</v>
      </c>
      <c r="D5772" s="70">
        <f t="shared" si="844"/>
        <v>102.3</v>
      </c>
      <c r="E5772" s="70">
        <f t="shared" si="845"/>
        <v>103.3</v>
      </c>
      <c r="F5772" s="5">
        <v>5768</v>
      </c>
      <c r="G5772" s="72"/>
      <c r="H5772" s="4">
        <f t="shared" si="838"/>
        <v>100</v>
      </c>
      <c r="I5772" s="4">
        <f t="shared" si="839"/>
        <v>125</v>
      </c>
      <c r="J5772" s="1">
        <f t="shared" si="843"/>
        <v>16982436524.617474</v>
      </c>
      <c r="K5772" s="5">
        <v>1667</v>
      </c>
      <c r="L5772" s="12">
        <f t="shared" si="840"/>
        <v>103.9</v>
      </c>
      <c r="M5772" s="2">
        <f t="shared" si="841"/>
        <v>103.9</v>
      </c>
      <c r="N5772" s="2" t="str">
        <f t="shared" si="842"/>
        <v/>
      </c>
      <c r="AG5772" s="72"/>
      <c r="AH5772" s="72"/>
      <c r="AI5772" s="72"/>
      <c r="AJ5772" s="72"/>
    </row>
    <row r="5773" spans="1:36" x14ac:dyDescent="0.25">
      <c r="A5773" s="30">
        <v>1.05981481481525</v>
      </c>
      <c r="B5773" s="29">
        <v>102.1</v>
      </c>
      <c r="C5773" s="61">
        <v>102.19999999999999</v>
      </c>
      <c r="D5773" s="70">
        <f t="shared" si="844"/>
        <v>102.1</v>
      </c>
      <c r="E5773" s="70">
        <f t="shared" si="845"/>
        <v>102.19999999999999</v>
      </c>
      <c r="F5773" s="5">
        <v>5769</v>
      </c>
      <c r="G5773" s="72"/>
      <c r="H5773" s="4">
        <f t="shared" si="838"/>
        <v>100</v>
      </c>
      <c r="I5773" s="4">
        <f t="shared" si="839"/>
        <v>125</v>
      </c>
      <c r="J5773" s="1">
        <f t="shared" si="843"/>
        <v>16218100973.589273</v>
      </c>
      <c r="K5773" s="5">
        <v>1667</v>
      </c>
      <c r="L5773" s="12">
        <f t="shared" si="840"/>
        <v>103.9</v>
      </c>
      <c r="M5773" s="2">
        <f t="shared" si="841"/>
        <v>103.9</v>
      </c>
      <c r="N5773" s="2" t="str">
        <f t="shared" si="842"/>
        <v/>
      </c>
      <c r="AG5773" s="72"/>
      <c r="AH5773" s="72"/>
      <c r="AI5773" s="72"/>
      <c r="AJ5773" s="72"/>
    </row>
    <row r="5774" spans="1:36" x14ac:dyDescent="0.25">
      <c r="A5774" s="30">
        <v>1.05982638888933</v>
      </c>
      <c r="B5774" s="29">
        <v>101.9</v>
      </c>
      <c r="C5774" s="61">
        <v>102</v>
      </c>
      <c r="D5774" s="70">
        <f t="shared" si="844"/>
        <v>101.9</v>
      </c>
      <c r="E5774" s="70">
        <f t="shared" si="845"/>
        <v>102</v>
      </c>
      <c r="F5774" s="5">
        <v>5770</v>
      </c>
      <c r="G5774" s="72"/>
      <c r="H5774" s="4">
        <f t="shared" si="838"/>
        <v>100</v>
      </c>
      <c r="I5774" s="4">
        <f t="shared" si="839"/>
        <v>125</v>
      </c>
      <c r="J5774" s="1">
        <f t="shared" si="843"/>
        <v>15488166189.124901</v>
      </c>
      <c r="K5774" s="5">
        <v>1667</v>
      </c>
      <c r="L5774" s="12">
        <f t="shared" si="840"/>
        <v>103.9</v>
      </c>
      <c r="M5774" s="2">
        <f t="shared" si="841"/>
        <v>103.9</v>
      </c>
      <c r="N5774" s="2" t="str">
        <f t="shared" si="842"/>
        <v/>
      </c>
      <c r="AG5774" s="72"/>
      <c r="AH5774" s="72"/>
      <c r="AI5774" s="72"/>
      <c r="AJ5774" s="72"/>
    </row>
    <row r="5775" spans="1:36" x14ac:dyDescent="0.25">
      <c r="A5775" s="30">
        <v>1.0598379629634</v>
      </c>
      <c r="B5775" s="29">
        <v>101.9</v>
      </c>
      <c r="C5775" s="61">
        <v>102</v>
      </c>
      <c r="D5775" s="70">
        <f t="shared" si="844"/>
        <v>101.9</v>
      </c>
      <c r="E5775" s="70">
        <f t="shared" si="845"/>
        <v>102</v>
      </c>
      <c r="F5775" s="5">
        <v>5771</v>
      </c>
      <c r="G5775" s="72"/>
      <c r="H5775" s="4">
        <f t="shared" si="838"/>
        <v>100</v>
      </c>
      <c r="I5775" s="4">
        <f t="shared" si="839"/>
        <v>125</v>
      </c>
      <c r="J5775" s="1">
        <f t="shared" si="843"/>
        <v>15488166189.124901</v>
      </c>
      <c r="K5775" s="5">
        <v>1667</v>
      </c>
      <c r="L5775" s="12">
        <f t="shared" si="840"/>
        <v>103.9</v>
      </c>
      <c r="M5775" s="2">
        <f t="shared" si="841"/>
        <v>103.9</v>
      </c>
      <c r="N5775" s="2" t="str">
        <f t="shared" si="842"/>
        <v/>
      </c>
      <c r="AG5775" s="72"/>
      <c r="AH5775" s="72"/>
      <c r="AI5775" s="72"/>
      <c r="AJ5775" s="72"/>
    </row>
    <row r="5776" spans="1:36" x14ac:dyDescent="0.25">
      <c r="A5776" s="30">
        <v>1.0598495370374701</v>
      </c>
      <c r="B5776" s="29">
        <v>103</v>
      </c>
      <c r="C5776" s="61">
        <v>103.1</v>
      </c>
      <c r="D5776" s="70">
        <f t="shared" si="844"/>
        <v>103</v>
      </c>
      <c r="E5776" s="70">
        <f t="shared" si="845"/>
        <v>103.1</v>
      </c>
      <c r="F5776" s="5">
        <v>5772</v>
      </c>
      <c r="G5776" s="72"/>
      <c r="H5776" s="4">
        <f t="shared" si="838"/>
        <v>100</v>
      </c>
      <c r="I5776" s="4">
        <f t="shared" si="839"/>
        <v>125</v>
      </c>
      <c r="J5776" s="1">
        <f t="shared" si="843"/>
        <v>19952623149.688889</v>
      </c>
      <c r="K5776" s="5">
        <v>1667</v>
      </c>
      <c r="L5776" s="12">
        <f t="shared" si="840"/>
        <v>103.9</v>
      </c>
      <c r="M5776" s="2">
        <f t="shared" si="841"/>
        <v>103.9</v>
      </c>
      <c r="N5776" s="2" t="str">
        <f t="shared" si="842"/>
        <v/>
      </c>
      <c r="AG5776" s="72"/>
      <c r="AH5776" s="72"/>
      <c r="AI5776" s="72"/>
      <c r="AJ5776" s="72"/>
    </row>
    <row r="5777" spans="1:36" x14ac:dyDescent="0.25">
      <c r="A5777" s="30">
        <v>1.0598611111115499</v>
      </c>
      <c r="B5777" s="29">
        <v>102.5</v>
      </c>
      <c r="C5777" s="61">
        <v>102.6</v>
      </c>
      <c r="D5777" s="70">
        <f t="shared" si="844"/>
        <v>102.5</v>
      </c>
      <c r="E5777" s="70">
        <f t="shared" si="845"/>
        <v>102.6</v>
      </c>
      <c r="F5777" s="5">
        <v>5773</v>
      </c>
      <c r="G5777" s="72"/>
      <c r="H5777" s="4">
        <f t="shared" si="838"/>
        <v>100</v>
      </c>
      <c r="I5777" s="4">
        <f t="shared" si="839"/>
        <v>125</v>
      </c>
      <c r="J5777" s="1">
        <f t="shared" si="843"/>
        <v>17782794100.389256</v>
      </c>
      <c r="K5777" s="5">
        <v>1667</v>
      </c>
      <c r="L5777" s="12">
        <f t="shared" si="840"/>
        <v>103.9</v>
      </c>
      <c r="M5777" s="2">
        <f t="shared" si="841"/>
        <v>103.9</v>
      </c>
      <c r="N5777" s="2" t="str">
        <f t="shared" si="842"/>
        <v/>
      </c>
      <c r="AG5777" s="72"/>
      <c r="AH5777" s="72"/>
      <c r="AI5777" s="72"/>
      <c r="AJ5777" s="72"/>
    </row>
    <row r="5778" spans="1:36" x14ac:dyDescent="0.25">
      <c r="A5778" s="30">
        <v>1.0598726851856199</v>
      </c>
      <c r="B5778" s="29">
        <v>103</v>
      </c>
      <c r="C5778" s="61">
        <v>103.1</v>
      </c>
      <c r="D5778" s="70">
        <f t="shared" si="844"/>
        <v>103</v>
      </c>
      <c r="E5778" s="70">
        <f t="shared" si="845"/>
        <v>103.1</v>
      </c>
      <c r="F5778" s="5">
        <v>5774</v>
      </c>
      <c r="G5778" s="72"/>
      <c r="H5778" s="4">
        <f t="shared" si="838"/>
        <v>100</v>
      </c>
      <c r="I5778" s="4">
        <f t="shared" si="839"/>
        <v>125</v>
      </c>
      <c r="J5778" s="1">
        <f t="shared" si="843"/>
        <v>19952623149.688889</v>
      </c>
      <c r="K5778" s="5">
        <v>1667</v>
      </c>
      <c r="L5778" s="12">
        <f t="shared" si="840"/>
        <v>103.9</v>
      </c>
      <c r="M5778" s="2">
        <f t="shared" si="841"/>
        <v>103.9</v>
      </c>
      <c r="N5778" s="2" t="str">
        <f t="shared" si="842"/>
        <v/>
      </c>
      <c r="AG5778" s="72"/>
      <c r="AH5778" s="72"/>
      <c r="AI5778" s="72"/>
      <c r="AJ5778" s="72"/>
    </row>
    <row r="5779" spans="1:36" x14ac:dyDescent="0.25">
      <c r="A5779" s="30">
        <v>1.0598842592597</v>
      </c>
      <c r="B5779" s="29">
        <v>104</v>
      </c>
      <c r="C5779" s="61">
        <v>104.1</v>
      </c>
      <c r="D5779" s="70">
        <f t="shared" si="844"/>
        <v>104</v>
      </c>
      <c r="E5779" s="70">
        <f t="shared" si="845"/>
        <v>104.1</v>
      </c>
      <c r="F5779" s="5">
        <v>5775</v>
      </c>
      <c r="G5779" s="72"/>
      <c r="H5779" s="4">
        <f t="shared" si="838"/>
        <v>100</v>
      </c>
      <c r="I5779" s="4">
        <f t="shared" si="839"/>
        <v>125</v>
      </c>
      <c r="J5779" s="1">
        <f t="shared" si="843"/>
        <v>25118864315.095894</v>
      </c>
      <c r="K5779" s="5">
        <v>1667</v>
      </c>
      <c r="L5779" s="12">
        <f t="shared" si="840"/>
        <v>103.9</v>
      </c>
      <c r="M5779" s="2">
        <f t="shared" si="841"/>
        <v>103.9</v>
      </c>
      <c r="N5779" s="2" t="str">
        <f t="shared" si="842"/>
        <v/>
      </c>
      <c r="AG5779" s="72"/>
      <c r="AH5779" s="72"/>
      <c r="AI5779" s="72"/>
      <c r="AJ5779" s="72"/>
    </row>
    <row r="5780" spans="1:36" x14ac:dyDescent="0.25">
      <c r="A5780" s="30">
        <v>1.05989583333377</v>
      </c>
      <c r="B5780" s="29">
        <v>102.3</v>
      </c>
      <c r="C5780" s="61">
        <v>102.39999999999999</v>
      </c>
      <c r="D5780" s="70">
        <f t="shared" si="844"/>
        <v>102.3</v>
      </c>
      <c r="E5780" s="70">
        <f t="shared" si="845"/>
        <v>102.39999999999999</v>
      </c>
      <c r="F5780" s="5">
        <v>5776</v>
      </c>
      <c r="G5780" s="72"/>
      <c r="H5780" s="4">
        <f t="shared" si="838"/>
        <v>100</v>
      </c>
      <c r="I5780" s="4">
        <f t="shared" si="839"/>
        <v>125</v>
      </c>
      <c r="J5780" s="1">
        <f t="shared" si="843"/>
        <v>16982436524.617474</v>
      </c>
      <c r="K5780" s="5">
        <v>1667</v>
      </c>
      <c r="L5780" s="12">
        <f t="shared" si="840"/>
        <v>103.9</v>
      </c>
      <c r="M5780" s="2">
        <f t="shared" si="841"/>
        <v>103.9</v>
      </c>
      <c r="N5780" s="2" t="str">
        <f t="shared" si="842"/>
        <v/>
      </c>
      <c r="AG5780" s="72"/>
      <c r="AH5780" s="72"/>
      <c r="AI5780" s="72"/>
      <c r="AJ5780" s="72"/>
    </row>
    <row r="5781" spans="1:36" x14ac:dyDescent="0.25">
      <c r="A5781" s="30">
        <v>1.0599074074078501</v>
      </c>
      <c r="B5781" s="29">
        <v>102.1</v>
      </c>
      <c r="C5781" s="61">
        <v>102.19999999999999</v>
      </c>
      <c r="D5781" s="70">
        <f t="shared" si="844"/>
        <v>102.1</v>
      </c>
      <c r="E5781" s="70">
        <f t="shared" si="845"/>
        <v>102.19999999999999</v>
      </c>
      <c r="F5781" s="5">
        <v>5777</v>
      </c>
      <c r="G5781" s="72"/>
      <c r="H5781" s="4">
        <f t="shared" si="838"/>
        <v>100</v>
      </c>
      <c r="I5781" s="4">
        <f t="shared" si="839"/>
        <v>125</v>
      </c>
      <c r="J5781" s="1">
        <f t="shared" si="843"/>
        <v>16218100973.589273</v>
      </c>
      <c r="K5781" s="5">
        <v>1667</v>
      </c>
      <c r="L5781" s="12">
        <f t="shared" si="840"/>
        <v>103.9</v>
      </c>
      <c r="M5781" s="2">
        <f t="shared" si="841"/>
        <v>103.9</v>
      </c>
      <c r="N5781" s="2" t="str">
        <f t="shared" si="842"/>
        <v/>
      </c>
      <c r="AG5781" s="72"/>
      <c r="AH5781" s="72"/>
      <c r="AI5781" s="72"/>
      <c r="AJ5781" s="72"/>
    </row>
    <row r="5782" spans="1:36" x14ac:dyDescent="0.25">
      <c r="A5782" s="30">
        <v>1.0599189814819201</v>
      </c>
      <c r="B5782" s="29">
        <v>101.8</v>
      </c>
      <c r="C5782" s="61">
        <v>101.89999999999999</v>
      </c>
      <c r="D5782" s="70">
        <f t="shared" si="844"/>
        <v>101.8</v>
      </c>
      <c r="E5782" s="70">
        <f t="shared" si="845"/>
        <v>101.89999999999999</v>
      </c>
      <c r="F5782" s="5">
        <v>5778</v>
      </c>
      <c r="G5782" s="72"/>
      <c r="H5782" s="4">
        <f t="shared" si="838"/>
        <v>100</v>
      </c>
      <c r="I5782" s="4">
        <f t="shared" si="839"/>
        <v>125</v>
      </c>
      <c r="J5782" s="1">
        <f t="shared" si="843"/>
        <v>15135612484.362116</v>
      </c>
      <c r="K5782" s="5">
        <v>1667</v>
      </c>
      <c r="L5782" s="12">
        <f t="shared" si="840"/>
        <v>103.9</v>
      </c>
      <c r="M5782" s="2">
        <f t="shared" si="841"/>
        <v>103.9</v>
      </c>
      <c r="N5782" s="2" t="str">
        <f t="shared" si="842"/>
        <v/>
      </c>
      <c r="AG5782" s="72"/>
      <c r="AH5782" s="72"/>
      <c r="AI5782" s="72"/>
      <c r="AJ5782" s="72"/>
    </row>
    <row r="5783" spans="1:36" x14ac:dyDescent="0.25">
      <c r="A5783" s="30">
        <v>1.0599305555559899</v>
      </c>
      <c r="B5783" s="29">
        <v>101.2</v>
      </c>
      <c r="C5783" s="61">
        <v>101.3</v>
      </c>
      <c r="D5783" s="70">
        <f t="shared" si="844"/>
        <v>101.2</v>
      </c>
      <c r="E5783" s="70">
        <f t="shared" si="845"/>
        <v>101.3</v>
      </c>
      <c r="F5783" s="5">
        <v>5779</v>
      </c>
      <c r="G5783" s="72"/>
      <c r="H5783" s="4">
        <f t="shared" ref="H5783:H5846" si="846">X$15</f>
        <v>100</v>
      </c>
      <c r="I5783" s="4">
        <f t="shared" ref="I5783:I5846" si="847">X$36</f>
        <v>125</v>
      </c>
      <c r="J5783" s="1">
        <f t="shared" si="843"/>
        <v>13182567385.564108</v>
      </c>
      <c r="K5783" s="5">
        <v>1667</v>
      </c>
      <c r="L5783" s="12">
        <f t="shared" ref="L5783:L5846" si="848">ROUND(10*LOG10(SUM(J2184:J5783)/3600),1)</f>
        <v>103.9</v>
      </c>
      <c r="M5783" s="2">
        <f t="shared" ref="M5783:M5846" si="849">IF(L5783&gt;$X$15,L5783,"")</f>
        <v>103.9</v>
      </c>
      <c r="N5783" s="2" t="str">
        <f t="shared" ref="N5783:N5846" si="850">IF(E5783&gt;$X$36,E5783,"")</f>
        <v/>
      </c>
      <c r="AG5783" s="72"/>
      <c r="AH5783" s="72"/>
      <c r="AI5783" s="72"/>
      <c r="AJ5783" s="72"/>
    </row>
    <row r="5784" spans="1:36" x14ac:dyDescent="0.25">
      <c r="A5784" s="30">
        <v>1.05994212963007</v>
      </c>
      <c r="B5784" s="29">
        <v>102.2</v>
      </c>
      <c r="C5784" s="61">
        <v>102.3</v>
      </c>
      <c r="D5784" s="70">
        <f t="shared" si="844"/>
        <v>102.2</v>
      </c>
      <c r="E5784" s="70">
        <f t="shared" si="845"/>
        <v>102.3</v>
      </c>
      <c r="F5784" s="5">
        <v>5780</v>
      </c>
      <c r="G5784" s="72"/>
      <c r="H5784" s="4">
        <f t="shared" si="846"/>
        <v>100</v>
      </c>
      <c r="I5784" s="4">
        <f t="shared" si="847"/>
        <v>125</v>
      </c>
      <c r="J5784" s="1">
        <f t="shared" si="843"/>
        <v>16595869074.375696</v>
      </c>
      <c r="K5784" s="5">
        <v>1667</v>
      </c>
      <c r="L5784" s="12">
        <f t="shared" si="848"/>
        <v>103.9</v>
      </c>
      <c r="M5784" s="2">
        <f t="shared" si="849"/>
        <v>103.9</v>
      </c>
      <c r="N5784" s="2" t="str">
        <f t="shared" si="850"/>
        <v/>
      </c>
      <c r="AG5784" s="72"/>
      <c r="AH5784" s="72"/>
      <c r="AI5784" s="72"/>
      <c r="AJ5784" s="72"/>
    </row>
    <row r="5785" spans="1:36" x14ac:dyDescent="0.25">
      <c r="A5785" s="30">
        <v>1.05995370370414</v>
      </c>
      <c r="B5785" s="29">
        <v>102.2</v>
      </c>
      <c r="C5785" s="61">
        <v>102.3</v>
      </c>
      <c r="D5785" s="70">
        <f t="shared" si="844"/>
        <v>102.2</v>
      </c>
      <c r="E5785" s="70">
        <f t="shared" si="845"/>
        <v>102.3</v>
      </c>
      <c r="F5785" s="5">
        <v>5781</v>
      </c>
      <c r="G5785" s="72"/>
      <c r="H5785" s="4">
        <f t="shared" si="846"/>
        <v>100</v>
      </c>
      <c r="I5785" s="4">
        <f t="shared" si="847"/>
        <v>125</v>
      </c>
      <c r="J5785" s="1">
        <f t="shared" si="843"/>
        <v>16595869074.375696</v>
      </c>
      <c r="K5785" s="5">
        <v>1667</v>
      </c>
      <c r="L5785" s="12">
        <f t="shared" si="848"/>
        <v>103.9</v>
      </c>
      <c r="M5785" s="2">
        <f t="shared" si="849"/>
        <v>103.9</v>
      </c>
      <c r="N5785" s="2" t="str">
        <f t="shared" si="850"/>
        <v/>
      </c>
      <c r="AG5785" s="72"/>
      <c r="AH5785" s="72"/>
      <c r="AI5785" s="72"/>
      <c r="AJ5785" s="72"/>
    </row>
    <row r="5786" spans="1:36" x14ac:dyDescent="0.25">
      <c r="A5786" s="30">
        <v>1.05996527777822</v>
      </c>
      <c r="B5786" s="29">
        <v>102.1</v>
      </c>
      <c r="C5786" s="61">
        <v>102.19999999999999</v>
      </c>
      <c r="D5786" s="70">
        <f t="shared" si="844"/>
        <v>102.1</v>
      </c>
      <c r="E5786" s="70">
        <f t="shared" si="845"/>
        <v>102.19999999999999</v>
      </c>
      <c r="F5786" s="5">
        <v>5782</v>
      </c>
      <c r="G5786" s="72"/>
      <c r="H5786" s="4">
        <f t="shared" si="846"/>
        <v>100</v>
      </c>
      <c r="I5786" s="4">
        <f t="shared" si="847"/>
        <v>125</v>
      </c>
      <c r="J5786" s="1">
        <f t="shared" si="843"/>
        <v>16218100973.589273</v>
      </c>
      <c r="K5786" s="5">
        <v>1667</v>
      </c>
      <c r="L5786" s="12">
        <f t="shared" si="848"/>
        <v>103.9</v>
      </c>
      <c r="M5786" s="2">
        <f t="shared" si="849"/>
        <v>103.9</v>
      </c>
      <c r="N5786" s="2" t="str">
        <f t="shared" si="850"/>
        <v/>
      </c>
      <c r="AG5786" s="72"/>
      <c r="AH5786" s="72"/>
      <c r="AI5786" s="72"/>
      <c r="AJ5786" s="72"/>
    </row>
    <row r="5787" spans="1:36" x14ac:dyDescent="0.25">
      <c r="A5787" s="30">
        <v>1.0599768518522901</v>
      </c>
      <c r="B5787" s="29">
        <v>102</v>
      </c>
      <c r="C5787" s="61">
        <v>102.1</v>
      </c>
      <c r="D5787" s="70">
        <f t="shared" si="844"/>
        <v>102</v>
      </c>
      <c r="E5787" s="70">
        <f t="shared" si="845"/>
        <v>102.1</v>
      </c>
      <c r="F5787" s="5">
        <v>5783</v>
      </c>
      <c r="G5787" s="72"/>
      <c r="H5787" s="4">
        <f t="shared" si="846"/>
        <v>100</v>
      </c>
      <c r="I5787" s="4">
        <f t="shared" si="847"/>
        <v>125</v>
      </c>
      <c r="J5787" s="1">
        <f t="shared" si="843"/>
        <v>15848931924.611168</v>
      </c>
      <c r="K5787" s="5">
        <v>1667</v>
      </c>
      <c r="L5787" s="12">
        <f t="shared" si="848"/>
        <v>103.8</v>
      </c>
      <c r="M5787" s="2">
        <f t="shared" si="849"/>
        <v>103.8</v>
      </c>
      <c r="N5787" s="2" t="str">
        <f t="shared" si="850"/>
        <v/>
      </c>
      <c r="AG5787" s="72"/>
      <c r="AH5787" s="72"/>
      <c r="AI5787" s="72"/>
      <c r="AJ5787" s="72"/>
    </row>
    <row r="5788" spans="1:36" x14ac:dyDescent="0.25">
      <c r="A5788" s="30">
        <v>1.0599884259263599</v>
      </c>
      <c r="B5788" s="29">
        <v>102.7</v>
      </c>
      <c r="C5788" s="61">
        <v>102.8</v>
      </c>
      <c r="D5788" s="70">
        <f t="shared" si="844"/>
        <v>102.7</v>
      </c>
      <c r="E5788" s="70">
        <f t="shared" si="845"/>
        <v>102.8</v>
      </c>
      <c r="F5788" s="5">
        <v>5784</v>
      </c>
      <c r="G5788" s="72"/>
      <c r="H5788" s="4">
        <f t="shared" si="846"/>
        <v>100</v>
      </c>
      <c r="I5788" s="4">
        <f t="shared" si="847"/>
        <v>125</v>
      </c>
      <c r="J5788" s="1">
        <f t="shared" si="843"/>
        <v>18620871366.6287</v>
      </c>
      <c r="K5788" s="5">
        <v>1667</v>
      </c>
      <c r="L5788" s="12">
        <f t="shared" si="848"/>
        <v>103.8</v>
      </c>
      <c r="M5788" s="2">
        <f t="shared" si="849"/>
        <v>103.8</v>
      </c>
      <c r="N5788" s="2" t="str">
        <f t="shared" si="850"/>
        <v/>
      </c>
      <c r="AG5788" s="72"/>
      <c r="AH5788" s="72"/>
      <c r="AI5788" s="72"/>
      <c r="AJ5788" s="72"/>
    </row>
    <row r="5789" spans="1:36" x14ac:dyDescent="0.25">
      <c r="A5789" s="30">
        <v>1.0600000000004399</v>
      </c>
      <c r="B5789" s="29">
        <v>102.6</v>
      </c>
      <c r="C5789" s="61">
        <v>102.69999999999999</v>
      </c>
      <c r="D5789" s="70">
        <f t="shared" si="844"/>
        <v>102.6</v>
      </c>
      <c r="E5789" s="70">
        <f t="shared" si="845"/>
        <v>102.69999999999999</v>
      </c>
      <c r="F5789" s="5">
        <v>5785</v>
      </c>
      <c r="G5789" s="72"/>
      <c r="H5789" s="4">
        <f t="shared" si="846"/>
        <v>100</v>
      </c>
      <c r="I5789" s="4">
        <f t="shared" si="847"/>
        <v>125</v>
      </c>
      <c r="J5789" s="1">
        <f t="shared" si="843"/>
        <v>18197008586.099861</v>
      </c>
      <c r="K5789" s="5">
        <v>1667</v>
      </c>
      <c r="L5789" s="12">
        <f t="shared" si="848"/>
        <v>103.8</v>
      </c>
      <c r="M5789" s="2">
        <f t="shared" si="849"/>
        <v>103.8</v>
      </c>
      <c r="N5789" s="2" t="str">
        <f t="shared" si="850"/>
        <v/>
      </c>
      <c r="AG5789" s="72"/>
      <c r="AH5789" s="72"/>
      <c r="AI5789" s="72"/>
      <c r="AJ5789" s="72"/>
    </row>
    <row r="5790" spans="1:36" x14ac:dyDescent="0.25">
      <c r="A5790" s="30">
        <v>1.06001157407451</v>
      </c>
      <c r="B5790" s="29">
        <v>102.9</v>
      </c>
      <c r="C5790" s="61">
        <v>103</v>
      </c>
      <c r="D5790" s="70">
        <f t="shared" si="844"/>
        <v>102.9</v>
      </c>
      <c r="E5790" s="70">
        <f t="shared" si="845"/>
        <v>103</v>
      </c>
      <c r="F5790" s="5">
        <v>5786</v>
      </c>
      <c r="G5790" s="72"/>
      <c r="H5790" s="4">
        <f t="shared" si="846"/>
        <v>100</v>
      </c>
      <c r="I5790" s="4">
        <f t="shared" si="847"/>
        <v>125</v>
      </c>
      <c r="J5790" s="1">
        <f t="shared" si="843"/>
        <v>19498445997.580547</v>
      </c>
      <c r="K5790" s="5">
        <v>1667</v>
      </c>
      <c r="L5790" s="12">
        <f t="shared" si="848"/>
        <v>103.8</v>
      </c>
      <c r="M5790" s="2">
        <f t="shared" si="849"/>
        <v>103.8</v>
      </c>
      <c r="N5790" s="2" t="str">
        <f t="shared" si="850"/>
        <v/>
      </c>
      <c r="AG5790" s="72"/>
      <c r="AH5790" s="72"/>
      <c r="AI5790" s="72"/>
      <c r="AJ5790" s="72"/>
    </row>
    <row r="5791" spans="1:36" x14ac:dyDescent="0.25">
      <c r="A5791" s="30">
        <v>1.06002314814859</v>
      </c>
      <c r="B5791" s="29">
        <v>101.6</v>
      </c>
      <c r="C5791" s="61">
        <v>101.69999999999999</v>
      </c>
      <c r="D5791" s="70">
        <f t="shared" si="844"/>
        <v>101.6</v>
      </c>
      <c r="E5791" s="70">
        <f t="shared" si="845"/>
        <v>101.69999999999999</v>
      </c>
      <c r="F5791" s="5">
        <v>5787</v>
      </c>
      <c r="G5791" s="72"/>
      <c r="H5791" s="4">
        <f t="shared" si="846"/>
        <v>100</v>
      </c>
      <c r="I5791" s="4">
        <f t="shared" si="847"/>
        <v>125</v>
      </c>
      <c r="J5791" s="1">
        <f t="shared" si="843"/>
        <v>14454397707.459311</v>
      </c>
      <c r="K5791" s="5">
        <v>1667</v>
      </c>
      <c r="L5791" s="12">
        <f t="shared" si="848"/>
        <v>103.8</v>
      </c>
      <c r="M5791" s="2">
        <f t="shared" si="849"/>
        <v>103.8</v>
      </c>
      <c r="N5791" s="2" t="str">
        <f t="shared" si="850"/>
        <v/>
      </c>
      <c r="AG5791" s="72"/>
      <c r="AH5791" s="72"/>
      <c r="AI5791" s="72"/>
      <c r="AJ5791" s="72"/>
    </row>
    <row r="5792" spans="1:36" x14ac:dyDescent="0.25">
      <c r="A5792" s="30">
        <v>1.06003472222266</v>
      </c>
      <c r="B5792" s="29">
        <v>102.3</v>
      </c>
      <c r="C5792" s="61">
        <v>102.39999999999999</v>
      </c>
      <c r="D5792" s="70">
        <f t="shared" si="844"/>
        <v>102.3</v>
      </c>
      <c r="E5792" s="70">
        <f t="shared" si="845"/>
        <v>102.39999999999999</v>
      </c>
      <c r="F5792" s="5">
        <v>5788</v>
      </c>
      <c r="G5792" s="72"/>
      <c r="H5792" s="4">
        <f t="shared" si="846"/>
        <v>100</v>
      </c>
      <c r="I5792" s="4">
        <f t="shared" si="847"/>
        <v>125</v>
      </c>
      <c r="J5792" s="1">
        <f t="shared" si="843"/>
        <v>16982436524.617474</v>
      </c>
      <c r="K5792" s="5">
        <v>1667</v>
      </c>
      <c r="L5792" s="12">
        <f t="shared" si="848"/>
        <v>103.8</v>
      </c>
      <c r="M5792" s="2">
        <f t="shared" si="849"/>
        <v>103.8</v>
      </c>
      <c r="N5792" s="2" t="str">
        <f t="shared" si="850"/>
        <v/>
      </c>
      <c r="AG5792" s="72"/>
      <c r="AH5792" s="72"/>
      <c r="AI5792" s="72"/>
      <c r="AJ5792" s="72"/>
    </row>
    <row r="5793" spans="1:36" x14ac:dyDescent="0.25">
      <c r="A5793" s="30">
        <v>1.0600462962967301</v>
      </c>
      <c r="B5793" s="29">
        <v>101.4</v>
      </c>
      <c r="C5793" s="61">
        <v>101.5</v>
      </c>
      <c r="D5793" s="70">
        <f t="shared" si="844"/>
        <v>101.4</v>
      </c>
      <c r="E5793" s="70">
        <f t="shared" si="845"/>
        <v>101.5</v>
      </c>
      <c r="F5793" s="5">
        <v>5789</v>
      </c>
      <c r="G5793" s="72"/>
      <c r="H5793" s="4">
        <f t="shared" si="846"/>
        <v>100</v>
      </c>
      <c r="I5793" s="4">
        <f t="shared" si="847"/>
        <v>125</v>
      </c>
      <c r="J5793" s="1">
        <f t="shared" si="843"/>
        <v>13803842646.028885</v>
      </c>
      <c r="K5793" s="5">
        <v>1667</v>
      </c>
      <c r="L5793" s="12">
        <f t="shared" si="848"/>
        <v>103.8</v>
      </c>
      <c r="M5793" s="2">
        <f t="shared" si="849"/>
        <v>103.8</v>
      </c>
      <c r="N5793" s="2" t="str">
        <f t="shared" si="850"/>
        <v/>
      </c>
      <c r="AG5793" s="72"/>
      <c r="AH5793" s="72"/>
      <c r="AI5793" s="72"/>
      <c r="AJ5793" s="72"/>
    </row>
    <row r="5794" spans="1:36" x14ac:dyDescent="0.25">
      <c r="A5794" s="30">
        <v>1.0600578703708099</v>
      </c>
      <c r="B5794" s="29">
        <v>103.8</v>
      </c>
      <c r="C5794" s="61">
        <v>103.89999999999999</v>
      </c>
      <c r="D5794" s="70">
        <f t="shared" si="844"/>
        <v>103.8</v>
      </c>
      <c r="E5794" s="70">
        <f t="shared" si="845"/>
        <v>103.89999999999999</v>
      </c>
      <c r="F5794" s="5">
        <v>5790</v>
      </c>
      <c r="G5794" s="72"/>
      <c r="H5794" s="4">
        <f t="shared" si="846"/>
        <v>100</v>
      </c>
      <c r="I5794" s="4">
        <f t="shared" si="847"/>
        <v>125</v>
      </c>
      <c r="J5794" s="1">
        <f t="shared" si="843"/>
        <v>23988329190.194912</v>
      </c>
      <c r="K5794" s="5">
        <v>1667</v>
      </c>
      <c r="L5794" s="12">
        <f t="shared" si="848"/>
        <v>103.8</v>
      </c>
      <c r="M5794" s="2">
        <f t="shared" si="849"/>
        <v>103.8</v>
      </c>
      <c r="N5794" s="2" t="str">
        <f t="shared" si="850"/>
        <v/>
      </c>
      <c r="AG5794" s="72"/>
      <c r="AH5794" s="72"/>
      <c r="AI5794" s="72"/>
      <c r="AJ5794" s="72"/>
    </row>
    <row r="5795" spans="1:36" x14ac:dyDescent="0.25">
      <c r="A5795" s="30">
        <v>1.0600694444448799</v>
      </c>
      <c r="B5795" s="29">
        <v>101.3</v>
      </c>
      <c r="C5795" s="61">
        <v>101.39999999999999</v>
      </c>
      <c r="D5795" s="70">
        <f t="shared" si="844"/>
        <v>101.3</v>
      </c>
      <c r="E5795" s="70">
        <f t="shared" si="845"/>
        <v>101.39999999999999</v>
      </c>
      <c r="F5795" s="5">
        <v>5791</v>
      </c>
      <c r="G5795" s="72"/>
      <c r="H5795" s="4">
        <f t="shared" si="846"/>
        <v>100</v>
      </c>
      <c r="I5795" s="4">
        <f t="shared" si="847"/>
        <v>125</v>
      </c>
      <c r="J5795" s="1">
        <f t="shared" si="843"/>
        <v>13489628825.916525</v>
      </c>
      <c r="K5795" s="5">
        <v>1667</v>
      </c>
      <c r="L5795" s="12">
        <f t="shared" si="848"/>
        <v>103.8</v>
      </c>
      <c r="M5795" s="2">
        <f t="shared" si="849"/>
        <v>103.8</v>
      </c>
      <c r="N5795" s="2" t="str">
        <f t="shared" si="850"/>
        <v/>
      </c>
      <c r="AG5795" s="72"/>
      <c r="AH5795" s="72"/>
      <c r="AI5795" s="72"/>
      <c r="AJ5795" s="72"/>
    </row>
    <row r="5796" spans="1:36" x14ac:dyDescent="0.25">
      <c r="A5796" s="30">
        <v>1.06008101851896</v>
      </c>
      <c r="B5796" s="29">
        <v>101.3</v>
      </c>
      <c r="C5796" s="61">
        <v>101.39999999999999</v>
      </c>
      <c r="D5796" s="70">
        <f t="shared" si="844"/>
        <v>101.3</v>
      </c>
      <c r="E5796" s="70">
        <f t="shared" si="845"/>
        <v>101.39999999999999</v>
      </c>
      <c r="F5796" s="5">
        <v>5792</v>
      </c>
      <c r="G5796" s="72"/>
      <c r="H5796" s="4">
        <f t="shared" si="846"/>
        <v>100</v>
      </c>
      <c r="I5796" s="4">
        <f t="shared" si="847"/>
        <v>125</v>
      </c>
      <c r="J5796" s="1">
        <f t="shared" si="843"/>
        <v>13489628825.916525</v>
      </c>
      <c r="K5796" s="5">
        <v>1667</v>
      </c>
      <c r="L5796" s="12">
        <f t="shared" si="848"/>
        <v>103.8</v>
      </c>
      <c r="M5796" s="2">
        <f t="shared" si="849"/>
        <v>103.8</v>
      </c>
      <c r="N5796" s="2" t="str">
        <f t="shared" si="850"/>
        <v/>
      </c>
      <c r="AG5796" s="72"/>
      <c r="AH5796" s="72"/>
      <c r="AI5796" s="72"/>
      <c r="AJ5796" s="72"/>
    </row>
    <row r="5797" spans="1:36" x14ac:dyDescent="0.25">
      <c r="A5797" s="30">
        <v>1.06009259259303</v>
      </c>
      <c r="B5797" s="29">
        <v>102.2</v>
      </c>
      <c r="C5797" s="61">
        <v>102.3</v>
      </c>
      <c r="D5797" s="70">
        <f t="shared" si="844"/>
        <v>102.2</v>
      </c>
      <c r="E5797" s="70">
        <f t="shared" si="845"/>
        <v>102.3</v>
      </c>
      <c r="F5797" s="5">
        <v>5793</v>
      </c>
      <c r="G5797" s="72"/>
      <c r="H5797" s="4">
        <f t="shared" si="846"/>
        <v>100</v>
      </c>
      <c r="I5797" s="4">
        <f t="shared" si="847"/>
        <v>125</v>
      </c>
      <c r="J5797" s="1">
        <f t="shared" si="843"/>
        <v>16595869074.375696</v>
      </c>
      <c r="K5797" s="5">
        <v>1667</v>
      </c>
      <c r="L5797" s="12">
        <f t="shared" si="848"/>
        <v>103.8</v>
      </c>
      <c r="M5797" s="2">
        <f t="shared" si="849"/>
        <v>103.8</v>
      </c>
      <c r="N5797" s="2" t="str">
        <f t="shared" si="850"/>
        <v/>
      </c>
      <c r="AG5797" s="72"/>
      <c r="AH5797" s="72"/>
      <c r="AI5797" s="72"/>
      <c r="AJ5797" s="72"/>
    </row>
    <row r="5798" spans="1:36" x14ac:dyDescent="0.25">
      <c r="A5798" s="30">
        <v>1.06010416666711</v>
      </c>
      <c r="B5798" s="29">
        <v>100.4</v>
      </c>
      <c r="C5798" s="61">
        <v>100.5</v>
      </c>
      <c r="D5798" s="70">
        <f t="shared" si="844"/>
        <v>100.4</v>
      </c>
      <c r="E5798" s="70">
        <f t="shared" si="845"/>
        <v>100.5</v>
      </c>
      <c r="F5798" s="5">
        <v>5794</v>
      </c>
      <c r="G5798" s="72"/>
      <c r="H5798" s="4">
        <f t="shared" si="846"/>
        <v>100</v>
      </c>
      <c r="I5798" s="4">
        <f t="shared" si="847"/>
        <v>125</v>
      </c>
      <c r="J5798" s="1">
        <f t="shared" si="843"/>
        <v>10964781961.431889</v>
      </c>
      <c r="K5798" s="5">
        <v>1667</v>
      </c>
      <c r="L5798" s="12">
        <f t="shared" si="848"/>
        <v>103.8</v>
      </c>
      <c r="M5798" s="2">
        <f t="shared" si="849"/>
        <v>103.8</v>
      </c>
      <c r="N5798" s="2" t="str">
        <f t="shared" si="850"/>
        <v/>
      </c>
      <c r="AG5798" s="72"/>
      <c r="AH5798" s="72"/>
      <c r="AI5798" s="72"/>
      <c r="AJ5798" s="72"/>
    </row>
    <row r="5799" spans="1:36" x14ac:dyDescent="0.25">
      <c r="A5799" s="30">
        <v>1.0601157407411801</v>
      </c>
      <c r="B5799" s="29">
        <v>102.1</v>
      </c>
      <c r="C5799" s="61">
        <v>102.19999999999999</v>
      </c>
      <c r="D5799" s="70">
        <f t="shared" si="844"/>
        <v>102.1</v>
      </c>
      <c r="E5799" s="70">
        <f t="shared" si="845"/>
        <v>102.19999999999999</v>
      </c>
      <c r="F5799" s="5">
        <v>5795</v>
      </c>
      <c r="G5799" s="72"/>
      <c r="H5799" s="4">
        <f t="shared" si="846"/>
        <v>100</v>
      </c>
      <c r="I5799" s="4">
        <f t="shared" si="847"/>
        <v>125</v>
      </c>
      <c r="J5799" s="1">
        <f t="shared" si="843"/>
        <v>16218100973.589273</v>
      </c>
      <c r="K5799" s="5">
        <v>1667</v>
      </c>
      <c r="L5799" s="12">
        <f t="shared" si="848"/>
        <v>103.8</v>
      </c>
      <c r="M5799" s="2">
        <f t="shared" si="849"/>
        <v>103.8</v>
      </c>
      <c r="N5799" s="2" t="str">
        <f t="shared" si="850"/>
        <v/>
      </c>
      <c r="AG5799" s="72"/>
      <c r="AH5799" s="72"/>
      <c r="AI5799" s="72"/>
      <c r="AJ5799" s="72"/>
    </row>
    <row r="5800" spans="1:36" x14ac:dyDescent="0.25">
      <c r="A5800" s="30">
        <v>1.0601273148152499</v>
      </c>
      <c r="B5800" s="29">
        <v>101.3</v>
      </c>
      <c r="C5800" s="61">
        <v>101.39999999999999</v>
      </c>
      <c r="D5800" s="70">
        <f t="shared" si="844"/>
        <v>101.3</v>
      </c>
      <c r="E5800" s="70">
        <f t="shared" si="845"/>
        <v>101.39999999999999</v>
      </c>
      <c r="F5800" s="5">
        <v>5796</v>
      </c>
      <c r="G5800" s="72"/>
      <c r="H5800" s="4">
        <f t="shared" si="846"/>
        <v>100</v>
      </c>
      <c r="I5800" s="4">
        <f t="shared" si="847"/>
        <v>125</v>
      </c>
      <c r="J5800" s="1">
        <f t="shared" si="843"/>
        <v>13489628825.916525</v>
      </c>
      <c r="K5800" s="5">
        <v>1667</v>
      </c>
      <c r="L5800" s="12">
        <f t="shared" si="848"/>
        <v>103.8</v>
      </c>
      <c r="M5800" s="2">
        <f t="shared" si="849"/>
        <v>103.8</v>
      </c>
      <c r="N5800" s="2" t="str">
        <f t="shared" si="850"/>
        <v/>
      </c>
      <c r="AG5800" s="72"/>
      <c r="AH5800" s="72"/>
      <c r="AI5800" s="72"/>
      <c r="AJ5800" s="72"/>
    </row>
    <row r="5801" spans="1:36" x14ac:dyDescent="0.25">
      <c r="A5801" s="30">
        <v>1.0601388888893299</v>
      </c>
      <c r="B5801" s="29">
        <v>100.6</v>
      </c>
      <c r="C5801" s="61">
        <v>100.69999999999999</v>
      </c>
      <c r="D5801" s="70">
        <f t="shared" si="844"/>
        <v>100.6</v>
      </c>
      <c r="E5801" s="70">
        <f t="shared" si="845"/>
        <v>100.69999999999999</v>
      </c>
      <c r="F5801" s="5">
        <v>5797</v>
      </c>
      <c r="G5801" s="72"/>
      <c r="H5801" s="4">
        <f t="shared" si="846"/>
        <v>100</v>
      </c>
      <c r="I5801" s="4">
        <f t="shared" si="847"/>
        <v>125</v>
      </c>
      <c r="J5801" s="1">
        <f t="shared" si="843"/>
        <v>11481536214.968826</v>
      </c>
      <c r="K5801" s="5">
        <v>1667</v>
      </c>
      <c r="L5801" s="12">
        <f t="shared" si="848"/>
        <v>103.8</v>
      </c>
      <c r="M5801" s="2">
        <f t="shared" si="849"/>
        <v>103.8</v>
      </c>
      <c r="N5801" s="2" t="str">
        <f t="shared" si="850"/>
        <v/>
      </c>
      <c r="AG5801" s="72"/>
      <c r="AH5801" s="72"/>
      <c r="AI5801" s="72"/>
      <c r="AJ5801" s="72"/>
    </row>
    <row r="5802" spans="1:36" x14ac:dyDescent="0.25">
      <c r="A5802" s="30">
        <v>1.0601504629634</v>
      </c>
      <c r="B5802" s="29">
        <v>100.5</v>
      </c>
      <c r="C5802" s="61">
        <v>100.6</v>
      </c>
      <c r="D5802" s="70">
        <f t="shared" si="844"/>
        <v>100.5</v>
      </c>
      <c r="E5802" s="70">
        <f t="shared" si="845"/>
        <v>100.6</v>
      </c>
      <c r="F5802" s="5">
        <v>5798</v>
      </c>
      <c r="G5802" s="72"/>
      <c r="H5802" s="4">
        <f t="shared" si="846"/>
        <v>100</v>
      </c>
      <c r="I5802" s="4">
        <f t="shared" si="847"/>
        <v>125</v>
      </c>
      <c r="J5802" s="1">
        <f t="shared" si="843"/>
        <v>11220184543.019672</v>
      </c>
      <c r="K5802" s="5">
        <v>1667</v>
      </c>
      <c r="L5802" s="12">
        <f t="shared" si="848"/>
        <v>103.8</v>
      </c>
      <c r="M5802" s="2">
        <f t="shared" si="849"/>
        <v>103.8</v>
      </c>
      <c r="N5802" s="2" t="str">
        <f t="shared" si="850"/>
        <v/>
      </c>
      <c r="AG5802" s="72"/>
      <c r="AH5802" s="72"/>
      <c r="AI5802" s="72"/>
      <c r="AJ5802" s="72"/>
    </row>
    <row r="5803" spans="1:36" x14ac:dyDescent="0.25">
      <c r="A5803" s="30">
        <v>1.06016203703748</v>
      </c>
      <c r="B5803" s="29">
        <v>101.6</v>
      </c>
      <c r="C5803" s="61">
        <v>101.69999999999999</v>
      </c>
      <c r="D5803" s="70">
        <f t="shared" si="844"/>
        <v>101.6</v>
      </c>
      <c r="E5803" s="70">
        <f t="shared" si="845"/>
        <v>101.69999999999999</v>
      </c>
      <c r="F5803" s="5">
        <v>5799</v>
      </c>
      <c r="G5803" s="72"/>
      <c r="H5803" s="4">
        <f t="shared" si="846"/>
        <v>100</v>
      </c>
      <c r="I5803" s="4">
        <f t="shared" si="847"/>
        <v>125</v>
      </c>
      <c r="J5803" s="1">
        <f t="shared" si="843"/>
        <v>14454397707.459311</v>
      </c>
      <c r="K5803" s="5">
        <v>1667</v>
      </c>
      <c r="L5803" s="12">
        <f t="shared" si="848"/>
        <v>103.8</v>
      </c>
      <c r="M5803" s="2">
        <f t="shared" si="849"/>
        <v>103.8</v>
      </c>
      <c r="N5803" s="2" t="str">
        <f t="shared" si="850"/>
        <v/>
      </c>
      <c r="AG5803" s="72"/>
      <c r="AH5803" s="72"/>
      <c r="AI5803" s="72"/>
      <c r="AJ5803" s="72"/>
    </row>
    <row r="5804" spans="1:36" x14ac:dyDescent="0.25">
      <c r="A5804" s="30">
        <v>1.0601736111115501</v>
      </c>
      <c r="B5804" s="29">
        <v>101.5</v>
      </c>
      <c r="C5804" s="61">
        <v>101.6</v>
      </c>
      <c r="D5804" s="70">
        <f t="shared" si="844"/>
        <v>101.5</v>
      </c>
      <c r="E5804" s="70">
        <f t="shared" si="845"/>
        <v>101.6</v>
      </c>
      <c r="F5804" s="5">
        <v>5800</v>
      </c>
      <c r="G5804" s="72"/>
      <c r="H5804" s="4">
        <f t="shared" si="846"/>
        <v>100</v>
      </c>
      <c r="I5804" s="4">
        <f t="shared" si="847"/>
        <v>125</v>
      </c>
      <c r="J5804" s="1">
        <f t="shared" si="843"/>
        <v>14125375446.227579</v>
      </c>
      <c r="K5804" s="5">
        <v>1667</v>
      </c>
      <c r="L5804" s="12">
        <f t="shared" si="848"/>
        <v>103.8</v>
      </c>
      <c r="M5804" s="2">
        <f t="shared" si="849"/>
        <v>103.8</v>
      </c>
      <c r="N5804" s="2" t="str">
        <f t="shared" si="850"/>
        <v/>
      </c>
      <c r="AG5804" s="72"/>
      <c r="AH5804" s="72"/>
      <c r="AI5804" s="72"/>
      <c r="AJ5804" s="72"/>
    </row>
    <row r="5805" spans="1:36" x14ac:dyDescent="0.25">
      <c r="A5805" s="30">
        <v>1.0601851851856201</v>
      </c>
      <c r="B5805" s="29">
        <v>100.7</v>
      </c>
      <c r="C5805" s="61">
        <v>100.8</v>
      </c>
      <c r="D5805" s="70">
        <f t="shared" si="844"/>
        <v>100.7</v>
      </c>
      <c r="E5805" s="70">
        <f t="shared" si="845"/>
        <v>100.8</v>
      </c>
      <c r="F5805" s="5">
        <v>5801</v>
      </c>
      <c r="G5805" s="72"/>
      <c r="H5805" s="4">
        <f t="shared" si="846"/>
        <v>100</v>
      </c>
      <c r="I5805" s="4">
        <f t="shared" si="847"/>
        <v>125</v>
      </c>
      <c r="J5805" s="1">
        <f t="shared" si="843"/>
        <v>11748975549.395334</v>
      </c>
      <c r="K5805" s="5">
        <v>1667</v>
      </c>
      <c r="L5805" s="12">
        <f t="shared" si="848"/>
        <v>103.8</v>
      </c>
      <c r="M5805" s="2">
        <f t="shared" si="849"/>
        <v>103.8</v>
      </c>
      <c r="N5805" s="2" t="str">
        <f t="shared" si="850"/>
        <v/>
      </c>
      <c r="AG5805" s="72"/>
      <c r="AH5805" s="72"/>
      <c r="AI5805" s="72"/>
      <c r="AJ5805" s="72"/>
    </row>
    <row r="5806" spans="1:36" x14ac:dyDescent="0.25">
      <c r="A5806" s="30">
        <v>1.0601967592596999</v>
      </c>
      <c r="B5806" s="29">
        <v>101.2</v>
      </c>
      <c r="C5806" s="61">
        <v>101.3</v>
      </c>
      <c r="D5806" s="70">
        <f t="shared" si="844"/>
        <v>101.2</v>
      </c>
      <c r="E5806" s="70">
        <f t="shared" si="845"/>
        <v>101.3</v>
      </c>
      <c r="F5806" s="5">
        <v>5802</v>
      </c>
      <c r="G5806" s="72"/>
      <c r="H5806" s="4">
        <f t="shared" si="846"/>
        <v>100</v>
      </c>
      <c r="I5806" s="4">
        <f t="shared" si="847"/>
        <v>125</v>
      </c>
      <c r="J5806" s="1">
        <f t="shared" si="843"/>
        <v>13182567385.564108</v>
      </c>
      <c r="K5806" s="5">
        <v>1667</v>
      </c>
      <c r="L5806" s="12">
        <f t="shared" si="848"/>
        <v>103.7</v>
      </c>
      <c r="M5806" s="2">
        <f t="shared" si="849"/>
        <v>103.7</v>
      </c>
      <c r="N5806" s="2" t="str">
        <f t="shared" si="850"/>
        <v/>
      </c>
      <c r="AG5806" s="72"/>
      <c r="AH5806" s="72"/>
      <c r="AI5806" s="72"/>
      <c r="AJ5806" s="72"/>
    </row>
    <row r="5807" spans="1:36" x14ac:dyDescent="0.25">
      <c r="A5807" s="30">
        <v>1.06020833333377</v>
      </c>
      <c r="B5807" s="29">
        <v>101.1</v>
      </c>
      <c r="C5807" s="61">
        <v>101.19999999999999</v>
      </c>
      <c r="D5807" s="70">
        <f t="shared" si="844"/>
        <v>101.1</v>
      </c>
      <c r="E5807" s="70">
        <f t="shared" si="845"/>
        <v>101.19999999999999</v>
      </c>
      <c r="F5807" s="5">
        <v>5803</v>
      </c>
      <c r="G5807" s="72"/>
      <c r="H5807" s="4">
        <f t="shared" si="846"/>
        <v>100</v>
      </c>
      <c r="I5807" s="4">
        <f t="shared" si="847"/>
        <v>125</v>
      </c>
      <c r="J5807" s="1">
        <f t="shared" si="843"/>
        <v>12882495516.931332</v>
      </c>
      <c r="K5807" s="5">
        <v>1667</v>
      </c>
      <c r="L5807" s="12">
        <f t="shared" si="848"/>
        <v>103.7</v>
      </c>
      <c r="M5807" s="2">
        <f t="shared" si="849"/>
        <v>103.7</v>
      </c>
      <c r="N5807" s="2" t="str">
        <f t="shared" si="850"/>
        <v/>
      </c>
      <c r="AG5807" s="72"/>
      <c r="AH5807" s="72"/>
      <c r="AI5807" s="72"/>
      <c r="AJ5807" s="72"/>
    </row>
    <row r="5808" spans="1:36" x14ac:dyDescent="0.25">
      <c r="A5808" s="30">
        <v>1.06021990740785</v>
      </c>
      <c r="B5808" s="29">
        <v>100.4</v>
      </c>
      <c r="C5808" s="61">
        <v>100.5</v>
      </c>
      <c r="D5808" s="70">
        <f t="shared" si="844"/>
        <v>100.4</v>
      </c>
      <c r="E5808" s="70">
        <f t="shared" si="845"/>
        <v>100.5</v>
      </c>
      <c r="F5808" s="5">
        <v>5804</v>
      </c>
      <c r="G5808" s="72"/>
      <c r="H5808" s="4">
        <f t="shared" si="846"/>
        <v>100</v>
      </c>
      <c r="I5808" s="4">
        <f t="shared" si="847"/>
        <v>125</v>
      </c>
      <c r="J5808" s="1">
        <f t="shared" si="843"/>
        <v>10964781961.431889</v>
      </c>
      <c r="K5808" s="5">
        <v>1667</v>
      </c>
      <c r="L5808" s="12">
        <f t="shared" si="848"/>
        <v>103.7</v>
      </c>
      <c r="M5808" s="2">
        <f t="shared" si="849"/>
        <v>103.7</v>
      </c>
      <c r="N5808" s="2" t="str">
        <f t="shared" si="850"/>
        <v/>
      </c>
      <c r="AG5808" s="72"/>
      <c r="AH5808" s="72"/>
      <c r="AI5808" s="72"/>
      <c r="AJ5808" s="72"/>
    </row>
    <row r="5809" spans="1:36" x14ac:dyDescent="0.25">
      <c r="A5809" s="30">
        <v>1.06023148148192</v>
      </c>
      <c r="B5809" s="29">
        <v>103.4</v>
      </c>
      <c r="C5809" s="61">
        <v>103.5</v>
      </c>
      <c r="D5809" s="70">
        <f t="shared" si="844"/>
        <v>103.4</v>
      </c>
      <c r="E5809" s="70">
        <f t="shared" si="845"/>
        <v>103.5</v>
      </c>
      <c r="F5809" s="5">
        <v>5805</v>
      </c>
      <c r="G5809" s="72"/>
      <c r="H5809" s="4">
        <f t="shared" si="846"/>
        <v>100</v>
      </c>
      <c r="I5809" s="4">
        <f t="shared" si="847"/>
        <v>125</v>
      </c>
      <c r="J5809" s="1">
        <f t="shared" si="843"/>
        <v>21877616239.495541</v>
      </c>
      <c r="K5809" s="5">
        <v>1667</v>
      </c>
      <c r="L5809" s="12">
        <f t="shared" si="848"/>
        <v>103.7</v>
      </c>
      <c r="M5809" s="2">
        <f t="shared" si="849"/>
        <v>103.7</v>
      </c>
      <c r="N5809" s="2" t="str">
        <f t="shared" si="850"/>
        <v/>
      </c>
      <c r="AG5809" s="72"/>
      <c r="AH5809" s="72"/>
      <c r="AI5809" s="72"/>
      <c r="AJ5809" s="72"/>
    </row>
    <row r="5810" spans="1:36" x14ac:dyDescent="0.25">
      <c r="A5810" s="30">
        <v>1.0602430555560001</v>
      </c>
      <c r="B5810" s="29">
        <v>102</v>
      </c>
      <c r="C5810" s="61">
        <v>102.1</v>
      </c>
      <c r="D5810" s="70">
        <f t="shared" si="844"/>
        <v>102</v>
      </c>
      <c r="E5810" s="70">
        <f t="shared" si="845"/>
        <v>102.1</v>
      </c>
      <c r="F5810" s="5">
        <v>5806</v>
      </c>
      <c r="G5810" s="72"/>
      <c r="H5810" s="4">
        <f t="shared" si="846"/>
        <v>100</v>
      </c>
      <c r="I5810" s="4">
        <f t="shared" si="847"/>
        <v>125</v>
      </c>
      <c r="J5810" s="1">
        <f t="shared" si="843"/>
        <v>15848931924.611168</v>
      </c>
      <c r="K5810" s="5">
        <v>1667</v>
      </c>
      <c r="L5810" s="12">
        <f t="shared" si="848"/>
        <v>103.7</v>
      </c>
      <c r="M5810" s="2">
        <f t="shared" si="849"/>
        <v>103.7</v>
      </c>
      <c r="N5810" s="2" t="str">
        <f t="shared" si="850"/>
        <v/>
      </c>
      <c r="AG5810" s="72"/>
      <c r="AH5810" s="72"/>
      <c r="AI5810" s="72"/>
      <c r="AJ5810" s="72"/>
    </row>
    <row r="5811" spans="1:36" x14ac:dyDescent="0.25">
      <c r="A5811" s="30">
        <v>1.0602546296300699</v>
      </c>
      <c r="B5811" s="29">
        <v>101.8</v>
      </c>
      <c r="C5811" s="61">
        <v>103.8</v>
      </c>
      <c r="D5811" s="70">
        <f t="shared" si="844"/>
        <v>101.8</v>
      </c>
      <c r="E5811" s="70">
        <f t="shared" si="845"/>
        <v>103.8</v>
      </c>
      <c r="F5811" s="5">
        <v>5807</v>
      </c>
      <c r="G5811" s="72"/>
      <c r="H5811" s="4">
        <f t="shared" si="846"/>
        <v>100</v>
      </c>
      <c r="I5811" s="4">
        <f t="shared" si="847"/>
        <v>125</v>
      </c>
      <c r="J5811" s="1">
        <f t="shared" si="843"/>
        <v>15135612484.362116</v>
      </c>
      <c r="K5811" s="5">
        <v>1667</v>
      </c>
      <c r="L5811" s="12">
        <f t="shared" si="848"/>
        <v>103.7</v>
      </c>
      <c r="M5811" s="2">
        <f t="shared" si="849"/>
        <v>103.7</v>
      </c>
      <c r="N5811" s="2" t="str">
        <f t="shared" si="850"/>
        <v/>
      </c>
      <c r="AG5811" s="72"/>
      <c r="AH5811" s="72"/>
      <c r="AI5811" s="72"/>
      <c r="AJ5811" s="72"/>
    </row>
    <row r="5812" spans="1:36" x14ac:dyDescent="0.25">
      <c r="A5812" s="30">
        <v>1.0602662037041399</v>
      </c>
      <c r="B5812" s="29">
        <v>101.4</v>
      </c>
      <c r="C5812" s="61">
        <v>102.4</v>
      </c>
      <c r="D5812" s="70">
        <f t="shared" si="844"/>
        <v>101.4</v>
      </c>
      <c r="E5812" s="70">
        <f t="shared" si="845"/>
        <v>102.4</v>
      </c>
      <c r="F5812" s="5">
        <v>5808</v>
      </c>
      <c r="G5812" s="72"/>
      <c r="H5812" s="4">
        <f t="shared" si="846"/>
        <v>100</v>
      </c>
      <c r="I5812" s="4">
        <f t="shared" si="847"/>
        <v>125</v>
      </c>
      <c r="J5812" s="1">
        <f t="shared" si="843"/>
        <v>13803842646.028885</v>
      </c>
      <c r="K5812" s="5">
        <v>1667</v>
      </c>
      <c r="L5812" s="12">
        <f t="shared" si="848"/>
        <v>103.7</v>
      </c>
      <c r="M5812" s="2">
        <f t="shared" si="849"/>
        <v>103.7</v>
      </c>
      <c r="N5812" s="2" t="str">
        <f t="shared" si="850"/>
        <v/>
      </c>
      <c r="AG5812" s="72"/>
      <c r="AH5812" s="72"/>
      <c r="AI5812" s="72"/>
      <c r="AJ5812" s="72"/>
    </row>
    <row r="5813" spans="1:36" x14ac:dyDescent="0.25">
      <c r="A5813" s="30">
        <v>1.06027777777822</v>
      </c>
      <c r="B5813" s="29">
        <v>101.8</v>
      </c>
      <c r="C5813" s="61">
        <v>102.6</v>
      </c>
      <c r="D5813" s="70">
        <f t="shared" si="844"/>
        <v>101.8</v>
      </c>
      <c r="E5813" s="70">
        <f t="shared" si="845"/>
        <v>102.6</v>
      </c>
      <c r="F5813" s="5">
        <v>5809</v>
      </c>
      <c r="G5813" s="72"/>
      <c r="H5813" s="4">
        <f t="shared" si="846"/>
        <v>100</v>
      </c>
      <c r="I5813" s="4">
        <f t="shared" si="847"/>
        <v>125</v>
      </c>
      <c r="J5813" s="1">
        <f t="shared" si="843"/>
        <v>15135612484.362116</v>
      </c>
      <c r="K5813" s="5">
        <v>1667</v>
      </c>
      <c r="L5813" s="12">
        <f t="shared" si="848"/>
        <v>103.7</v>
      </c>
      <c r="M5813" s="2">
        <f t="shared" si="849"/>
        <v>103.7</v>
      </c>
      <c r="N5813" s="2" t="str">
        <f t="shared" si="850"/>
        <v/>
      </c>
      <c r="AG5813" s="72"/>
      <c r="AH5813" s="72"/>
      <c r="AI5813" s="72"/>
      <c r="AJ5813" s="72"/>
    </row>
    <row r="5814" spans="1:36" x14ac:dyDescent="0.25">
      <c r="A5814" s="30">
        <v>1.06028935185229</v>
      </c>
      <c r="B5814" s="29">
        <v>101</v>
      </c>
      <c r="C5814" s="61">
        <v>101.2</v>
      </c>
      <c r="D5814" s="70">
        <f t="shared" si="844"/>
        <v>101</v>
      </c>
      <c r="E5814" s="70">
        <f t="shared" si="845"/>
        <v>101.2</v>
      </c>
      <c r="F5814" s="5">
        <v>5810</v>
      </c>
      <c r="G5814" s="72"/>
      <c r="H5814" s="4">
        <f t="shared" si="846"/>
        <v>100</v>
      </c>
      <c r="I5814" s="4">
        <f t="shared" si="847"/>
        <v>125</v>
      </c>
      <c r="J5814" s="1">
        <f t="shared" si="843"/>
        <v>12589254117.94171</v>
      </c>
      <c r="K5814" s="5">
        <v>1667</v>
      </c>
      <c r="L5814" s="12">
        <f t="shared" si="848"/>
        <v>103.7</v>
      </c>
      <c r="M5814" s="2">
        <f t="shared" si="849"/>
        <v>103.7</v>
      </c>
      <c r="N5814" s="2" t="str">
        <f t="shared" si="850"/>
        <v/>
      </c>
      <c r="AG5814" s="72"/>
      <c r="AH5814" s="72"/>
      <c r="AI5814" s="72"/>
      <c r="AJ5814" s="72"/>
    </row>
    <row r="5815" spans="1:36" x14ac:dyDescent="0.25">
      <c r="A5815" s="30">
        <v>1.06030092592637</v>
      </c>
      <c r="B5815" s="29">
        <v>102</v>
      </c>
      <c r="C5815" s="61">
        <v>102.1</v>
      </c>
      <c r="D5815" s="70">
        <f t="shared" si="844"/>
        <v>102</v>
      </c>
      <c r="E5815" s="70">
        <f t="shared" si="845"/>
        <v>102.1</v>
      </c>
      <c r="F5815" s="5">
        <v>5811</v>
      </c>
      <c r="G5815" s="72"/>
      <c r="H5815" s="4">
        <f t="shared" si="846"/>
        <v>100</v>
      </c>
      <c r="I5815" s="4">
        <f t="shared" si="847"/>
        <v>125</v>
      </c>
      <c r="J5815" s="1">
        <f t="shared" si="843"/>
        <v>15848931924.611168</v>
      </c>
      <c r="K5815" s="5">
        <v>1667</v>
      </c>
      <c r="L5815" s="12">
        <f t="shared" si="848"/>
        <v>103.7</v>
      </c>
      <c r="M5815" s="2">
        <f t="shared" si="849"/>
        <v>103.7</v>
      </c>
      <c r="N5815" s="2" t="str">
        <f t="shared" si="850"/>
        <v/>
      </c>
      <c r="AG5815" s="72"/>
      <c r="AH5815" s="72"/>
      <c r="AI5815" s="72"/>
      <c r="AJ5815" s="72"/>
    </row>
    <row r="5816" spans="1:36" x14ac:dyDescent="0.25">
      <c r="A5816" s="30">
        <v>1.0603125000004401</v>
      </c>
      <c r="B5816" s="29">
        <v>101.9</v>
      </c>
      <c r="C5816" s="61">
        <v>102</v>
      </c>
      <c r="D5816" s="70">
        <f t="shared" si="844"/>
        <v>101.9</v>
      </c>
      <c r="E5816" s="70">
        <f t="shared" si="845"/>
        <v>102</v>
      </c>
      <c r="F5816" s="5">
        <v>5812</v>
      </c>
      <c r="G5816" s="72"/>
      <c r="H5816" s="4">
        <f t="shared" si="846"/>
        <v>100</v>
      </c>
      <c r="I5816" s="4">
        <f t="shared" si="847"/>
        <v>125</v>
      </c>
      <c r="J5816" s="1">
        <f t="shared" si="843"/>
        <v>15488166189.124901</v>
      </c>
      <c r="K5816" s="5">
        <v>1667</v>
      </c>
      <c r="L5816" s="12">
        <f t="shared" si="848"/>
        <v>103.7</v>
      </c>
      <c r="M5816" s="2">
        <f t="shared" si="849"/>
        <v>103.7</v>
      </c>
      <c r="N5816" s="2" t="str">
        <f t="shared" si="850"/>
        <v/>
      </c>
      <c r="AG5816" s="72"/>
      <c r="AH5816" s="72"/>
      <c r="AI5816" s="72"/>
      <c r="AJ5816" s="72"/>
    </row>
    <row r="5817" spans="1:36" x14ac:dyDescent="0.25">
      <c r="A5817" s="30">
        <v>1.0603240740745099</v>
      </c>
      <c r="B5817" s="29">
        <v>101.7</v>
      </c>
      <c r="C5817" s="61">
        <v>102.9</v>
      </c>
      <c r="D5817" s="70">
        <f t="shared" si="844"/>
        <v>101.7</v>
      </c>
      <c r="E5817" s="70">
        <f t="shared" si="845"/>
        <v>102.9</v>
      </c>
      <c r="F5817" s="5">
        <v>5813</v>
      </c>
      <c r="G5817" s="72"/>
      <c r="H5817" s="4">
        <f t="shared" si="846"/>
        <v>100</v>
      </c>
      <c r="I5817" s="4">
        <f t="shared" si="847"/>
        <v>125</v>
      </c>
      <c r="J5817" s="1">
        <f t="shared" si="843"/>
        <v>14791083881.682108</v>
      </c>
      <c r="K5817" s="5">
        <v>1667</v>
      </c>
      <c r="L5817" s="12">
        <f t="shared" si="848"/>
        <v>103.7</v>
      </c>
      <c r="M5817" s="2">
        <f t="shared" si="849"/>
        <v>103.7</v>
      </c>
      <c r="N5817" s="2" t="str">
        <f t="shared" si="850"/>
        <v/>
      </c>
      <c r="AG5817" s="72"/>
      <c r="AH5817" s="72"/>
      <c r="AI5817" s="72"/>
      <c r="AJ5817" s="72"/>
    </row>
    <row r="5818" spans="1:36" x14ac:dyDescent="0.25">
      <c r="A5818" s="30">
        <v>1.0603356481485899</v>
      </c>
      <c r="B5818" s="29">
        <v>101.5</v>
      </c>
      <c r="C5818" s="61">
        <v>101.9</v>
      </c>
      <c r="D5818" s="70">
        <f t="shared" si="844"/>
        <v>101.5</v>
      </c>
      <c r="E5818" s="70">
        <f t="shared" si="845"/>
        <v>101.9</v>
      </c>
      <c r="F5818" s="5">
        <v>5814</v>
      </c>
      <c r="G5818" s="72"/>
      <c r="H5818" s="4">
        <f t="shared" si="846"/>
        <v>100</v>
      </c>
      <c r="I5818" s="4">
        <f t="shared" si="847"/>
        <v>125</v>
      </c>
      <c r="J5818" s="1">
        <f t="shared" si="843"/>
        <v>14125375446.227579</v>
      </c>
      <c r="K5818" s="5">
        <v>1667</v>
      </c>
      <c r="L5818" s="12">
        <f t="shared" si="848"/>
        <v>103.7</v>
      </c>
      <c r="M5818" s="2">
        <f t="shared" si="849"/>
        <v>103.7</v>
      </c>
      <c r="N5818" s="2" t="str">
        <f t="shared" si="850"/>
        <v/>
      </c>
      <c r="AG5818" s="72"/>
      <c r="AH5818" s="72"/>
      <c r="AI5818" s="72"/>
      <c r="AJ5818" s="72"/>
    </row>
    <row r="5819" spans="1:36" x14ac:dyDescent="0.25">
      <c r="A5819" s="30">
        <v>1.06034722222266</v>
      </c>
      <c r="B5819" s="29">
        <v>102.3</v>
      </c>
      <c r="C5819" s="61">
        <v>104.3</v>
      </c>
      <c r="D5819" s="70">
        <f t="shared" si="844"/>
        <v>102.3</v>
      </c>
      <c r="E5819" s="70">
        <f t="shared" si="845"/>
        <v>104.3</v>
      </c>
      <c r="F5819" s="5">
        <v>5815</v>
      </c>
      <c r="G5819" s="72"/>
      <c r="H5819" s="4">
        <f t="shared" si="846"/>
        <v>100</v>
      </c>
      <c r="I5819" s="4">
        <f t="shared" si="847"/>
        <v>125</v>
      </c>
      <c r="J5819" s="1">
        <f t="shared" si="843"/>
        <v>16982436524.617474</v>
      </c>
      <c r="K5819" s="5">
        <v>1667</v>
      </c>
      <c r="L5819" s="12">
        <f t="shared" si="848"/>
        <v>103.7</v>
      </c>
      <c r="M5819" s="2">
        <f t="shared" si="849"/>
        <v>103.7</v>
      </c>
      <c r="N5819" s="2" t="str">
        <f t="shared" si="850"/>
        <v/>
      </c>
      <c r="AG5819" s="72"/>
      <c r="AH5819" s="72"/>
      <c r="AI5819" s="72"/>
      <c r="AJ5819" s="72"/>
    </row>
    <row r="5820" spans="1:36" x14ac:dyDescent="0.25">
      <c r="A5820" s="30">
        <v>1.06035879629674</v>
      </c>
      <c r="B5820" s="29">
        <v>102</v>
      </c>
      <c r="C5820" s="61">
        <v>102.6</v>
      </c>
      <c r="D5820" s="70">
        <f t="shared" si="844"/>
        <v>102</v>
      </c>
      <c r="E5820" s="70">
        <f t="shared" si="845"/>
        <v>102.6</v>
      </c>
      <c r="F5820" s="5">
        <v>5816</v>
      </c>
      <c r="G5820" s="72"/>
      <c r="H5820" s="4">
        <f t="shared" si="846"/>
        <v>100</v>
      </c>
      <c r="I5820" s="4">
        <f t="shared" si="847"/>
        <v>125</v>
      </c>
      <c r="J5820" s="1">
        <f t="shared" si="843"/>
        <v>15848931924.611168</v>
      </c>
      <c r="K5820" s="5">
        <v>1667</v>
      </c>
      <c r="L5820" s="12">
        <f t="shared" si="848"/>
        <v>103.7</v>
      </c>
      <c r="M5820" s="2">
        <f t="shared" si="849"/>
        <v>103.7</v>
      </c>
      <c r="N5820" s="2" t="str">
        <f t="shared" si="850"/>
        <v/>
      </c>
      <c r="AG5820" s="72"/>
      <c r="AH5820" s="72"/>
      <c r="AI5820" s="72"/>
      <c r="AJ5820" s="72"/>
    </row>
    <row r="5821" spans="1:36" x14ac:dyDescent="0.25">
      <c r="A5821" s="30">
        <v>1.0603703703708101</v>
      </c>
      <c r="B5821" s="29">
        <v>101.2</v>
      </c>
      <c r="C5821" s="61">
        <v>102.2</v>
      </c>
      <c r="D5821" s="70">
        <f t="shared" si="844"/>
        <v>101.2</v>
      </c>
      <c r="E5821" s="70">
        <f t="shared" si="845"/>
        <v>102.2</v>
      </c>
      <c r="F5821" s="5">
        <v>5817</v>
      </c>
      <c r="G5821" s="72"/>
      <c r="H5821" s="4">
        <f t="shared" si="846"/>
        <v>100</v>
      </c>
      <c r="I5821" s="4">
        <f t="shared" si="847"/>
        <v>125</v>
      </c>
      <c r="J5821" s="1">
        <f t="shared" si="843"/>
        <v>13182567385.564108</v>
      </c>
      <c r="K5821" s="5">
        <v>1667</v>
      </c>
      <c r="L5821" s="12">
        <f t="shared" si="848"/>
        <v>103.7</v>
      </c>
      <c r="M5821" s="2">
        <f t="shared" si="849"/>
        <v>103.7</v>
      </c>
      <c r="N5821" s="2" t="str">
        <f t="shared" si="850"/>
        <v/>
      </c>
      <c r="AG5821" s="72"/>
      <c r="AH5821" s="72"/>
      <c r="AI5821" s="72"/>
      <c r="AJ5821" s="72"/>
    </row>
    <row r="5822" spans="1:36" x14ac:dyDescent="0.25">
      <c r="A5822" s="30">
        <v>1.0603819444448901</v>
      </c>
      <c r="B5822" s="29">
        <v>97.3</v>
      </c>
      <c r="C5822" s="61">
        <v>98.1</v>
      </c>
      <c r="D5822" s="70">
        <f t="shared" si="844"/>
        <v>97.3</v>
      </c>
      <c r="E5822" s="70">
        <f t="shared" si="845"/>
        <v>98.1</v>
      </c>
      <c r="F5822" s="5">
        <v>5818</v>
      </c>
      <c r="G5822" s="72"/>
      <c r="H5822" s="4">
        <f t="shared" si="846"/>
        <v>100</v>
      </c>
      <c r="I5822" s="4">
        <f t="shared" si="847"/>
        <v>125</v>
      </c>
      <c r="J5822" s="1">
        <f t="shared" si="843"/>
        <v>5370317963.7025433</v>
      </c>
      <c r="K5822" s="5">
        <v>1667</v>
      </c>
      <c r="L5822" s="12">
        <f t="shared" si="848"/>
        <v>103.7</v>
      </c>
      <c r="M5822" s="2">
        <f t="shared" si="849"/>
        <v>103.7</v>
      </c>
      <c r="N5822" s="2" t="str">
        <f t="shared" si="850"/>
        <v/>
      </c>
      <c r="AG5822" s="72"/>
      <c r="AH5822" s="72"/>
      <c r="AI5822" s="72"/>
      <c r="AJ5822" s="72"/>
    </row>
    <row r="5823" spans="1:36" x14ac:dyDescent="0.25">
      <c r="A5823" s="30">
        <v>1.0603935185189599</v>
      </c>
      <c r="B5823" s="29">
        <v>98.3</v>
      </c>
      <c r="C5823" s="61">
        <v>98.5</v>
      </c>
      <c r="D5823" s="70">
        <f t="shared" si="844"/>
        <v>98.3</v>
      </c>
      <c r="E5823" s="70">
        <f t="shared" si="845"/>
        <v>98.5</v>
      </c>
      <c r="F5823" s="5">
        <v>5819</v>
      </c>
      <c r="G5823" s="72"/>
      <c r="H5823" s="4">
        <f t="shared" si="846"/>
        <v>100</v>
      </c>
      <c r="I5823" s="4">
        <f t="shared" si="847"/>
        <v>125</v>
      </c>
      <c r="J5823" s="1">
        <f t="shared" si="843"/>
        <v>6760829753.9198313</v>
      </c>
      <c r="K5823" s="5">
        <v>1667</v>
      </c>
      <c r="L5823" s="12">
        <f t="shared" si="848"/>
        <v>103.7</v>
      </c>
      <c r="M5823" s="2">
        <f t="shared" si="849"/>
        <v>103.7</v>
      </c>
      <c r="N5823" s="2" t="str">
        <f t="shared" si="850"/>
        <v/>
      </c>
      <c r="AG5823" s="72"/>
      <c r="AH5823" s="72"/>
      <c r="AI5823" s="72"/>
      <c r="AJ5823" s="72"/>
    </row>
    <row r="5824" spans="1:36" x14ac:dyDescent="0.25">
      <c r="A5824" s="30">
        <v>1.06040509259303</v>
      </c>
      <c r="B5824" s="29">
        <v>102.3</v>
      </c>
      <c r="C5824" s="61">
        <v>102.39999999999999</v>
      </c>
      <c r="D5824" s="70">
        <f t="shared" si="844"/>
        <v>102.3</v>
      </c>
      <c r="E5824" s="70">
        <f t="shared" si="845"/>
        <v>102.39999999999999</v>
      </c>
      <c r="F5824" s="5">
        <v>5820</v>
      </c>
      <c r="G5824" s="72"/>
      <c r="H5824" s="4">
        <f t="shared" si="846"/>
        <v>100</v>
      </c>
      <c r="I5824" s="4">
        <f t="shared" si="847"/>
        <v>125</v>
      </c>
      <c r="J5824" s="1">
        <f t="shared" si="843"/>
        <v>16982436524.617474</v>
      </c>
      <c r="K5824" s="5">
        <v>1667</v>
      </c>
      <c r="L5824" s="12">
        <f t="shared" si="848"/>
        <v>103.7</v>
      </c>
      <c r="M5824" s="2">
        <f t="shared" si="849"/>
        <v>103.7</v>
      </c>
      <c r="N5824" s="2" t="str">
        <f t="shared" si="850"/>
        <v/>
      </c>
      <c r="AG5824" s="72"/>
      <c r="AH5824" s="72"/>
      <c r="AI5824" s="72"/>
      <c r="AJ5824" s="72"/>
    </row>
    <row r="5825" spans="1:36" x14ac:dyDescent="0.25">
      <c r="A5825" s="30">
        <v>1.06041666666711</v>
      </c>
      <c r="B5825" s="29">
        <v>101.8</v>
      </c>
      <c r="C5825" s="61">
        <v>101.89999999999999</v>
      </c>
      <c r="D5825" s="70">
        <f t="shared" si="844"/>
        <v>101.8</v>
      </c>
      <c r="E5825" s="70">
        <f t="shared" si="845"/>
        <v>101.89999999999999</v>
      </c>
      <c r="F5825" s="5">
        <v>5821</v>
      </c>
      <c r="G5825" s="72"/>
      <c r="H5825" s="4">
        <f t="shared" si="846"/>
        <v>100</v>
      </c>
      <c r="I5825" s="4">
        <f t="shared" si="847"/>
        <v>125</v>
      </c>
      <c r="J5825" s="1">
        <f t="shared" si="843"/>
        <v>15135612484.362116</v>
      </c>
      <c r="K5825" s="5">
        <v>1667</v>
      </c>
      <c r="L5825" s="12">
        <f t="shared" si="848"/>
        <v>103.7</v>
      </c>
      <c r="M5825" s="2">
        <f t="shared" si="849"/>
        <v>103.7</v>
      </c>
      <c r="N5825" s="2" t="str">
        <f t="shared" si="850"/>
        <v/>
      </c>
      <c r="AG5825" s="72"/>
      <c r="AH5825" s="72"/>
      <c r="AI5825" s="72"/>
      <c r="AJ5825" s="72"/>
    </row>
    <row r="5826" spans="1:36" x14ac:dyDescent="0.25">
      <c r="A5826" s="30">
        <v>1.06042824074118</v>
      </c>
      <c r="B5826" s="29">
        <v>98.6</v>
      </c>
      <c r="C5826" s="61">
        <v>99.8</v>
      </c>
      <c r="D5826" s="70">
        <f t="shared" si="844"/>
        <v>98.6</v>
      </c>
      <c r="E5826" s="70">
        <f t="shared" si="845"/>
        <v>99.8</v>
      </c>
      <c r="F5826" s="5">
        <v>5822</v>
      </c>
      <c r="G5826" s="72"/>
      <c r="H5826" s="4">
        <f t="shared" si="846"/>
        <v>100</v>
      </c>
      <c r="I5826" s="4">
        <f t="shared" si="847"/>
        <v>125</v>
      </c>
      <c r="J5826" s="1">
        <f t="shared" si="843"/>
        <v>7244359600.7499132</v>
      </c>
      <c r="K5826" s="5">
        <v>1667</v>
      </c>
      <c r="L5826" s="12">
        <f t="shared" si="848"/>
        <v>103.7</v>
      </c>
      <c r="M5826" s="2">
        <f t="shared" si="849"/>
        <v>103.7</v>
      </c>
      <c r="N5826" s="2" t="str">
        <f t="shared" si="850"/>
        <v/>
      </c>
      <c r="AG5826" s="72"/>
      <c r="AH5826" s="72"/>
      <c r="AI5826" s="72"/>
      <c r="AJ5826" s="72"/>
    </row>
    <row r="5827" spans="1:36" x14ac:dyDescent="0.25">
      <c r="A5827" s="30">
        <v>1.0604398148152601</v>
      </c>
      <c r="B5827" s="29">
        <v>97.7</v>
      </c>
      <c r="C5827" s="61">
        <v>98.100000000000009</v>
      </c>
      <c r="D5827" s="70">
        <f t="shared" si="844"/>
        <v>97.7</v>
      </c>
      <c r="E5827" s="70">
        <f t="shared" si="845"/>
        <v>98.100000000000009</v>
      </c>
      <c r="F5827" s="5">
        <v>5823</v>
      </c>
      <c r="G5827" s="72"/>
      <c r="H5827" s="4">
        <f t="shared" si="846"/>
        <v>100</v>
      </c>
      <c r="I5827" s="4">
        <f t="shared" si="847"/>
        <v>125</v>
      </c>
      <c r="J5827" s="1">
        <f t="shared" si="843"/>
        <v>5888436553.5559053</v>
      </c>
      <c r="K5827" s="5">
        <v>1667</v>
      </c>
      <c r="L5827" s="12">
        <f t="shared" si="848"/>
        <v>103.7</v>
      </c>
      <c r="M5827" s="2">
        <f t="shared" si="849"/>
        <v>103.7</v>
      </c>
      <c r="N5827" s="2" t="str">
        <f t="shared" si="850"/>
        <v/>
      </c>
      <c r="AG5827" s="72"/>
      <c r="AH5827" s="72"/>
      <c r="AI5827" s="72"/>
      <c r="AJ5827" s="72"/>
    </row>
    <row r="5828" spans="1:36" x14ac:dyDescent="0.25">
      <c r="A5828" s="30">
        <v>1.0604513888893301</v>
      </c>
      <c r="B5828" s="29">
        <v>102.8</v>
      </c>
      <c r="C5828" s="61">
        <v>104.8</v>
      </c>
      <c r="D5828" s="70">
        <f t="shared" si="844"/>
        <v>102.8</v>
      </c>
      <c r="E5828" s="70">
        <f t="shared" si="845"/>
        <v>104.8</v>
      </c>
      <c r="F5828" s="5">
        <v>5824</v>
      </c>
      <c r="G5828" s="72"/>
      <c r="H5828" s="4">
        <f t="shared" si="846"/>
        <v>100</v>
      </c>
      <c r="I5828" s="4">
        <f t="shared" si="847"/>
        <v>125</v>
      </c>
      <c r="J5828" s="1">
        <f t="shared" si="843"/>
        <v>19054607179.632496</v>
      </c>
      <c r="K5828" s="5">
        <v>1667</v>
      </c>
      <c r="L5828" s="12">
        <f t="shared" si="848"/>
        <v>103.7</v>
      </c>
      <c r="M5828" s="2">
        <f t="shared" si="849"/>
        <v>103.7</v>
      </c>
      <c r="N5828" s="2" t="str">
        <f t="shared" si="850"/>
        <v/>
      </c>
      <c r="AG5828" s="72"/>
      <c r="AH5828" s="72"/>
      <c r="AI5828" s="72"/>
      <c r="AJ5828" s="72"/>
    </row>
    <row r="5829" spans="1:36" x14ac:dyDescent="0.25">
      <c r="A5829" s="30">
        <v>1.0604629629633999</v>
      </c>
      <c r="B5829" s="29">
        <v>98.5</v>
      </c>
      <c r="C5829" s="61">
        <v>99.1</v>
      </c>
      <c r="D5829" s="70">
        <f t="shared" si="844"/>
        <v>98.5</v>
      </c>
      <c r="E5829" s="70">
        <f t="shared" si="845"/>
        <v>99.1</v>
      </c>
      <c r="F5829" s="5">
        <v>5825</v>
      </c>
      <c r="G5829" s="72"/>
      <c r="H5829" s="4">
        <f t="shared" si="846"/>
        <v>100</v>
      </c>
      <c r="I5829" s="4">
        <f t="shared" si="847"/>
        <v>125</v>
      </c>
      <c r="J5829" s="1">
        <f t="shared" ref="J5829:J5892" si="851">10^(D5829/10)</f>
        <v>7079457843.8413925</v>
      </c>
      <c r="K5829" s="5">
        <v>1667</v>
      </c>
      <c r="L5829" s="12">
        <f t="shared" si="848"/>
        <v>103.7</v>
      </c>
      <c r="M5829" s="2">
        <f t="shared" si="849"/>
        <v>103.7</v>
      </c>
      <c r="N5829" s="2" t="str">
        <f t="shared" si="850"/>
        <v/>
      </c>
      <c r="AG5829" s="72"/>
      <c r="AH5829" s="72"/>
      <c r="AI5829" s="72"/>
      <c r="AJ5829" s="72"/>
    </row>
    <row r="5830" spans="1:36" x14ac:dyDescent="0.25">
      <c r="A5830" s="30">
        <v>1.06047453703748</v>
      </c>
      <c r="B5830" s="29">
        <v>98.9</v>
      </c>
      <c r="C5830" s="61">
        <v>99</v>
      </c>
      <c r="D5830" s="70">
        <f t="shared" ref="D5830:D5893" si="852">B5830+$AC$9</f>
        <v>98.9</v>
      </c>
      <c r="E5830" s="70">
        <f t="shared" ref="E5830:E5893" si="853">C5830+$AC$9</f>
        <v>99</v>
      </c>
      <c r="F5830" s="5">
        <v>5826</v>
      </c>
      <c r="G5830" s="72"/>
      <c r="H5830" s="4">
        <f t="shared" si="846"/>
        <v>100</v>
      </c>
      <c r="I5830" s="4">
        <f t="shared" si="847"/>
        <v>125</v>
      </c>
      <c r="J5830" s="1">
        <f t="shared" si="851"/>
        <v>7762471166.2869558</v>
      </c>
      <c r="K5830" s="5">
        <v>1667</v>
      </c>
      <c r="L5830" s="12">
        <f t="shared" si="848"/>
        <v>103.7</v>
      </c>
      <c r="M5830" s="2">
        <f t="shared" si="849"/>
        <v>103.7</v>
      </c>
      <c r="N5830" s="2" t="str">
        <f t="shared" si="850"/>
        <v/>
      </c>
      <c r="AG5830" s="72"/>
      <c r="AH5830" s="72"/>
      <c r="AI5830" s="72"/>
      <c r="AJ5830" s="72"/>
    </row>
    <row r="5831" spans="1:36" x14ac:dyDescent="0.25">
      <c r="A5831" s="30">
        <v>1.06048611111155</v>
      </c>
      <c r="B5831" s="29">
        <v>100</v>
      </c>
      <c r="C5831" s="61">
        <v>100.1</v>
      </c>
      <c r="D5831" s="70">
        <f t="shared" si="852"/>
        <v>100</v>
      </c>
      <c r="E5831" s="70">
        <f t="shared" si="853"/>
        <v>100.1</v>
      </c>
      <c r="F5831" s="5">
        <v>5827</v>
      </c>
      <c r="G5831" s="72"/>
      <c r="H5831" s="4">
        <f t="shared" si="846"/>
        <v>100</v>
      </c>
      <c r="I5831" s="4">
        <f t="shared" si="847"/>
        <v>125</v>
      </c>
      <c r="J5831" s="1">
        <f t="shared" si="851"/>
        <v>10000000000</v>
      </c>
      <c r="K5831" s="5">
        <v>1667</v>
      </c>
      <c r="L5831" s="12">
        <f t="shared" si="848"/>
        <v>103.7</v>
      </c>
      <c r="M5831" s="2">
        <f t="shared" si="849"/>
        <v>103.7</v>
      </c>
      <c r="N5831" s="2" t="str">
        <f t="shared" si="850"/>
        <v/>
      </c>
      <c r="AG5831" s="72"/>
      <c r="AH5831" s="72"/>
      <c r="AI5831" s="72"/>
      <c r="AJ5831" s="72"/>
    </row>
    <row r="5832" spans="1:36" x14ac:dyDescent="0.25">
      <c r="A5832" s="30">
        <v>1.06049768518563</v>
      </c>
      <c r="B5832" s="29">
        <v>104.6</v>
      </c>
      <c r="C5832" s="61">
        <v>105.6</v>
      </c>
      <c r="D5832" s="70">
        <f t="shared" si="852"/>
        <v>104.6</v>
      </c>
      <c r="E5832" s="70">
        <f t="shared" si="853"/>
        <v>105.6</v>
      </c>
      <c r="F5832" s="5">
        <v>5828</v>
      </c>
      <c r="G5832" s="72"/>
      <c r="H5832" s="4">
        <f t="shared" si="846"/>
        <v>100</v>
      </c>
      <c r="I5832" s="4">
        <f t="shared" si="847"/>
        <v>125</v>
      </c>
      <c r="J5832" s="1">
        <f t="shared" si="851"/>
        <v>28840315031.266048</v>
      </c>
      <c r="K5832" s="5">
        <v>1667</v>
      </c>
      <c r="L5832" s="12">
        <f t="shared" si="848"/>
        <v>103.7</v>
      </c>
      <c r="M5832" s="2">
        <f t="shared" si="849"/>
        <v>103.7</v>
      </c>
      <c r="N5832" s="2" t="str">
        <f t="shared" si="850"/>
        <v/>
      </c>
      <c r="AG5832" s="72"/>
      <c r="AH5832" s="72"/>
      <c r="AI5832" s="72"/>
      <c r="AJ5832" s="72"/>
    </row>
    <row r="5833" spans="1:36" x14ac:dyDescent="0.25">
      <c r="A5833" s="30">
        <v>1.0605092592597001</v>
      </c>
      <c r="B5833" s="29">
        <v>101.9</v>
      </c>
      <c r="C5833" s="61">
        <v>102</v>
      </c>
      <c r="D5833" s="70">
        <f t="shared" si="852"/>
        <v>101.9</v>
      </c>
      <c r="E5833" s="70">
        <f t="shared" si="853"/>
        <v>102</v>
      </c>
      <c r="F5833" s="5">
        <v>5829</v>
      </c>
      <c r="G5833" s="72"/>
      <c r="H5833" s="4">
        <f t="shared" si="846"/>
        <v>100</v>
      </c>
      <c r="I5833" s="4">
        <f t="shared" si="847"/>
        <v>125</v>
      </c>
      <c r="J5833" s="1">
        <f t="shared" si="851"/>
        <v>15488166189.124901</v>
      </c>
      <c r="K5833" s="5">
        <v>1667</v>
      </c>
      <c r="L5833" s="12">
        <f t="shared" si="848"/>
        <v>103.7</v>
      </c>
      <c r="M5833" s="2">
        <f t="shared" si="849"/>
        <v>103.7</v>
      </c>
      <c r="N5833" s="2" t="str">
        <f t="shared" si="850"/>
        <v/>
      </c>
      <c r="AG5833" s="72"/>
      <c r="AH5833" s="72"/>
      <c r="AI5833" s="72"/>
      <c r="AJ5833" s="72"/>
    </row>
    <row r="5834" spans="1:36" x14ac:dyDescent="0.25">
      <c r="A5834" s="30">
        <v>1.0605208333337801</v>
      </c>
      <c r="B5834" s="29">
        <v>101.3</v>
      </c>
      <c r="C5834" s="61">
        <v>101.39999999999999</v>
      </c>
      <c r="D5834" s="70">
        <f t="shared" si="852"/>
        <v>101.3</v>
      </c>
      <c r="E5834" s="70">
        <f t="shared" si="853"/>
        <v>101.39999999999999</v>
      </c>
      <c r="F5834" s="5">
        <v>5830</v>
      </c>
      <c r="G5834" s="72"/>
      <c r="H5834" s="4">
        <f t="shared" si="846"/>
        <v>100</v>
      </c>
      <c r="I5834" s="4">
        <f t="shared" si="847"/>
        <v>125</v>
      </c>
      <c r="J5834" s="1">
        <f t="shared" si="851"/>
        <v>13489628825.916525</v>
      </c>
      <c r="K5834" s="5">
        <v>1667</v>
      </c>
      <c r="L5834" s="12">
        <f t="shared" si="848"/>
        <v>103.7</v>
      </c>
      <c r="M5834" s="2">
        <f t="shared" si="849"/>
        <v>103.7</v>
      </c>
      <c r="N5834" s="2" t="str">
        <f t="shared" si="850"/>
        <v/>
      </c>
      <c r="AG5834" s="72"/>
      <c r="AH5834" s="72"/>
      <c r="AI5834" s="72"/>
      <c r="AJ5834" s="72"/>
    </row>
    <row r="5835" spans="1:36" x14ac:dyDescent="0.25">
      <c r="A5835" s="30">
        <v>1.0605324074078499</v>
      </c>
      <c r="B5835" s="29">
        <v>104.3</v>
      </c>
      <c r="C5835" s="61">
        <v>104.39999999999999</v>
      </c>
      <c r="D5835" s="70">
        <f t="shared" si="852"/>
        <v>104.3</v>
      </c>
      <c r="E5835" s="70">
        <f t="shared" si="853"/>
        <v>104.39999999999999</v>
      </c>
      <c r="F5835" s="5">
        <v>5831</v>
      </c>
      <c r="G5835" s="72"/>
      <c r="H5835" s="4">
        <f t="shared" si="846"/>
        <v>100</v>
      </c>
      <c r="I5835" s="4">
        <f t="shared" si="847"/>
        <v>125</v>
      </c>
      <c r="J5835" s="1">
        <f t="shared" si="851"/>
        <v>26915348039.269154</v>
      </c>
      <c r="K5835" s="5">
        <v>1667</v>
      </c>
      <c r="L5835" s="12">
        <f t="shared" si="848"/>
        <v>103.7</v>
      </c>
      <c r="M5835" s="2">
        <f t="shared" si="849"/>
        <v>103.7</v>
      </c>
      <c r="N5835" s="2" t="str">
        <f t="shared" si="850"/>
        <v/>
      </c>
      <c r="AG5835" s="72"/>
      <c r="AH5835" s="72"/>
      <c r="AI5835" s="72"/>
      <c r="AJ5835" s="72"/>
    </row>
    <row r="5836" spans="1:36" x14ac:dyDescent="0.25">
      <c r="A5836" s="30">
        <v>1.06054398148192</v>
      </c>
      <c r="B5836" s="29">
        <v>105.3</v>
      </c>
      <c r="C5836" s="61">
        <v>105.39999999999999</v>
      </c>
      <c r="D5836" s="70">
        <f t="shared" si="852"/>
        <v>105.3</v>
      </c>
      <c r="E5836" s="70">
        <f t="shared" si="853"/>
        <v>105.39999999999999</v>
      </c>
      <c r="F5836" s="5">
        <v>5832</v>
      </c>
      <c r="G5836" s="72"/>
      <c r="H5836" s="4">
        <f t="shared" si="846"/>
        <v>100</v>
      </c>
      <c r="I5836" s="4">
        <f t="shared" si="847"/>
        <v>125</v>
      </c>
      <c r="J5836" s="1">
        <f t="shared" si="851"/>
        <v>33884415613.920338</v>
      </c>
      <c r="K5836" s="5">
        <v>1667</v>
      </c>
      <c r="L5836" s="12">
        <f t="shared" si="848"/>
        <v>103.7</v>
      </c>
      <c r="M5836" s="2">
        <f t="shared" si="849"/>
        <v>103.7</v>
      </c>
      <c r="N5836" s="2" t="str">
        <f t="shared" si="850"/>
        <v/>
      </c>
      <c r="AG5836" s="72"/>
      <c r="AH5836" s="72"/>
      <c r="AI5836" s="72"/>
      <c r="AJ5836" s="72"/>
    </row>
    <row r="5837" spans="1:36" x14ac:dyDescent="0.25">
      <c r="A5837" s="30">
        <v>1.060555555556</v>
      </c>
      <c r="B5837" s="29">
        <v>104.1</v>
      </c>
      <c r="C5837" s="61">
        <v>104.19999999999999</v>
      </c>
      <c r="D5837" s="70">
        <f t="shared" si="852"/>
        <v>104.1</v>
      </c>
      <c r="E5837" s="70">
        <f t="shared" si="853"/>
        <v>104.19999999999999</v>
      </c>
      <c r="F5837" s="5">
        <v>5833</v>
      </c>
      <c r="G5837" s="72"/>
      <c r="H5837" s="4">
        <f t="shared" si="846"/>
        <v>100</v>
      </c>
      <c r="I5837" s="4">
        <f t="shared" si="847"/>
        <v>125</v>
      </c>
      <c r="J5837" s="1">
        <f t="shared" si="851"/>
        <v>25703957827.688728</v>
      </c>
      <c r="K5837" s="5">
        <v>1667</v>
      </c>
      <c r="L5837" s="12">
        <f t="shared" si="848"/>
        <v>103.7</v>
      </c>
      <c r="M5837" s="2">
        <f t="shared" si="849"/>
        <v>103.7</v>
      </c>
      <c r="N5837" s="2" t="str">
        <f t="shared" si="850"/>
        <v/>
      </c>
      <c r="AG5837" s="72"/>
      <c r="AH5837" s="72"/>
      <c r="AI5837" s="72"/>
      <c r="AJ5837" s="72"/>
    </row>
    <row r="5838" spans="1:36" x14ac:dyDescent="0.25">
      <c r="A5838" s="30">
        <v>1.06056712963007</v>
      </c>
      <c r="B5838" s="29">
        <v>104.5</v>
      </c>
      <c r="C5838" s="61">
        <v>104.6</v>
      </c>
      <c r="D5838" s="70">
        <f t="shared" si="852"/>
        <v>104.5</v>
      </c>
      <c r="E5838" s="70">
        <f t="shared" si="853"/>
        <v>104.6</v>
      </c>
      <c r="F5838" s="5">
        <v>5834</v>
      </c>
      <c r="G5838" s="72"/>
      <c r="H5838" s="4">
        <f t="shared" si="846"/>
        <v>100</v>
      </c>
      <c r="I5838" s="4">
        <f t="shared" si="847"/>
        <v>125</v>
      </c>
      <c r="J5838" s="1">
        <f t="shared" si="851"/>
        <v>28183829312.644527</v>
      </c>
      <c r="K5838" s="5">
        <v>1667</v>
      </c>
      <c r="L5838" s="12">
        <f t="shared" si="848"/>
        <v>103.7</v>
      </c>
      <c r="M5838" s="2">
        <f t="shared" si="849"/>
        <v>103.7</v>
      </c>
      <c r="N5838" s="2" t="str">
        <f t="shared" si="850"/>
        <v/>
      </c>
      <c r="AG5838" s="72"/>
      <c r="AH5838" s="72"/>
      <c r="AI5838" s="72"/>
      <c r="AJ5838" s="72"/>
    </row>
    <row r="5839" spans="1:36" x14ac:dyDescent="0.25">
      <c r="A5839" s="30">
        <v>1.0605787037041501</v>
      </c>
      <c r="B5839" s="29">
        <v>104.7</v>
      </c>
      <c r="C5839" s="61">
        <v>104.8</v>
      </c>
      <c r="D5839" s="70">
        <f t="shared" si="852"/>
        <v>104.7</v>
      </c>
      <c r="E5839" s="70">
        <f t="shared" si="853"/>
        <v>104.8</v>
      </c>
      <c r="F5839" s="5">
        <v>5835</v>
      </c>
      <c r="G5839" s="72"/>
      <c r="H5839" s="4">
        <f t="shared" si="846"/>
        <v>100</v>
      </c>
      <c r="I5839" s="4">
        <f t="shared" si="847"/>
        <v>125</v>
      </c>
      <c r="J5839" s="1">
        <f t="shared" si="851"/>
        <v>29512092266.663944</v>
      </c>
      <c r="K5839" s="5">
        <v>1667</v>
      </c>
      <c r="L5839" s="12">
        <f t="shared" si="848"/>
        <v>103.7</v>
      </c>
      <c r="M5839" s="2">
        <f t="shared" si="849"/>
        <v>103.7</v>
      </c>
      <c r="N5839" s="2" t="str">
        <f t="shared" si="850"/>
        <v/>
      </c>
      <c r="AG5839" s="72"/>
      <c r="AH5839" s="72"/>
      <c r="AI5839" s="72"/>
      <c r="AJ5839" s="72"/>
    </row>
    <row r="5840" spans="1:36" x14ac:dyDescent="0.25">
      <c r="A5840" s="30">
        <v>1.0605902777782199</v>
      </c>
      <c r="B5840" s="29">
        <v>104.6</v>
      </c>
      <c r="C5840" s="61">
        <v>104.69999999999999</v>
      </c>
      <c r="D5840" s="70">
        <f t="shared" si="852"/>
        <v>104.6</v>
      </c>
      <c r="E5840" s="70">
        <f t="shared" si="853"/>
        <v>104.69999999999999</v>
      </c>
      <c r="F5840" s="5">
        <v>5836</v>
      </c>
      <c r="G5840" s="72"/>
      <c r="H5840" s="4">
        <f t="shared" si="846"/>
        <v>100</v>
      </c>
      <c r="I5840" s="4">
        <f t="shared" si="847"/>
        <v>125</v>
      </c>
      <c r="J5840" s="1">
        <f t="shared" si="851"/>
        <v>28840315031.266048</v>
      </c>
      <c r="K5840" s="5">
        <v>1667</v>
      </c>
      <c r="L5840" s="12">
        <f t="shared" si="848"/>
        <v>103.7</v>
      </c>
      <c r="M5840" s="2">
        <f t="shared" si="849"/>
        <v>103.7</v>
      </c>
      <c r="N5840" s="2" t="str">
        <f t="shared" si="850"/>
        <v/>
      </c>
      <c r="AG5840" s="72"/>
      <c r="AH5840" s="72"/>
      <c r="AI5840" s="72"/>
      <c r="AJ5840" s="72"/>
    </row>
    <row r="5841" spans="1:36" x14ac:dyDescent="0.25">
      <c r="A5841" s="30">
        <v>1.0606018518522899</v>
      </c>
      <c r="B5841" s="29">
        <v>108.2</v>
      </c>
      <c r="C5841" s="61">
        <v>108.3</v>
      </c>
      <c r="D5841" s="70">
        <f t="shared" si="852"/>
        <v>108.2</v>
      </c>
      <c r="E5841" s="70">
        <f t="shared" si="853"/>
        <v>108.3</v>
      </c>
      <c r="F5841" s="5">
        <v>5837</v>
      </c>
      <c r="G5841" s="72"/>
      <c r="H5841" s="4">
        <f t="shared" si="846"/>
        <v>100</v>
      </c>
      <c r="I5841" s="4">
        <f t="shared" si="847"/>
        <v>125</v>
      </c>
      <c r="J5841" s="1">
        <f t="shared" si="851"/>
        <v>66069344800.759811</v>
      </c>
      <c r="K5841" s="5">
        <v>1667</v>
      </c>
      <c r="L5841" s="12">
        <f t="shared" si="848"/>
        <v>103.7</v>
      </c>
      <c r="M5841" s="2">
        <f t="shared" si="849"/>
        <v>103.7</v>
      </c>
      <c r="N5841" s="2" t="str">
        <f t="shared" si="850"/>
        <v/>
      </c>
      <c r="AG5841" s="72"/>
      <c r="AH5841" s="72"/>
      <c r="AI5841" s="72"/>
      <c r="AJ5841" s="72"/>
    </row>
    <row r="5842" spans="1:36" x14ac:dyDescent="0.25">
      <c r="A5842" s="30">
        <v>1.06061342592637</v>
      </c>
      <c r="B5842" s="29">
        <v>107.5</v>
      </c>
      <c r="C5842" s="61">
        <v>107.6</v>
      </c>
      <c r="D5842" s="70">
        <f t="shared" si="852"/>
        <v>107.5</v>
      </c>
      <c r="E5842" s="70">
        <f t="shared" si="853"/>
        <v>107.6</v>
      </c>
      <c r="F5842" s="5">
        <v>5838</v>
      </c>
      <c r="G5842" s="72"/>
      <c r="H5842" s="4">
        <f t="shared" si="846"/>
        <v>100</v>
      </c>
      <c r="I5842" s="4">
        <f t="shared" si="847"/>
        <v>125</v>
      </c>
      <c r="J5842" s="1">
        <f t="shared" si="851"/>
        <v>56234132519.035126</v>
      </c>
      <c r="K5842" s="5">
        <v>1667</v>
      </c>
      <c r="L5842" s="12">
        <f t="shared" si="848"/>
        <v>103.7</v>
      </c>
      <c r="M5842" s="2">
        <f t="shared" si="849"/>
        <v>103.7</v>
      </c>
      <c r="N5842" s="2" t="str">
        <f t="shared" si="850"/>
        <v/>
      </c>
      <c r="AG5842" s="72"/>
      <c r="AH5842" s="72"/>
      <c r="AI5842" s="72"/>
      <c r="AJ5842" s="72"/>
    </row>
    <row r="5843" spans="1:36" x14ac:dyDescent="0.25">
      <c r="A5843" s="30">
        <v>1.06062500000044</v>
      </c>
      <c r="B5843" s="29">
        <v>108.4</v>
      </c>
      <c r="C5843" s="61">
        <v>108.5</v>
      </c>
      <c r="D5843" s="70">
        <f t="shared" si="852"/>
        <v>108.4</v>
      </c>
      <c r="E5843" s="70">
        <f t="shared" si="853"/>
        <v>108.5</v>
      </c>
      <c r="F5843" s="5">
        <v>5839</v>
      </c>
      <c r="G5843" s="72"/>
      <c r="H5843" s="4">
        <f t="shared" si="846"/>
        <v>100</v>
      </c>
      <c r="I5843" s="4">
        <f t="shared" si="847"/>
        <v>125</v>
      </c>
      <c r="J5843" s="1">
        <f t="shared" si="851"/>
        <v>69183097091.89386</v>
      </c>
      <c r="K5843" s="5">
        <v>1667</v>
      </c>
      <c r="L5843" s="12">
        <f t="shared" si="848"/>
        <v>103.7</v>
      </c>
      <c r="M5843" s="2">
        <f t="shared" si="849"/>
        <v>103.7</v>
      </c>
      <c r="N5843" s="2" t="str">
        <f t="shared" si="850"/>
        <v/>
      </c>
      <c r="AG5843" s="72"/>
      <c r="AH5843" s="72"/>
      <c r="AI5843" s="72"/>
      <c r="AJ5843" s="72"/>
    </row>
    <row r="5844" spans="1:36" x14ac:dyDescent="0.25">
      <c r="A5844" s="30">
        <v>1.0606365740745201</v>
      </c>
      <c r="B5844" s="29">
        <v>108.3</v>
      </c>
      <c r="C5844" s="61">
        <v>108.39999999999999</v>
      </c>
      <c r="D5844" s="70">
        <f t="shared" si="852"/>
        <v>108.3</v>
      </c>
      <c r="E5844" s="70">
        <f t="shared" si="853"/>
        <v>108.39999999999999</v>
      </c>
      <c r="F5844" s="5">
        <v>5840</v>
      </c>
      <c r="G5844" s="72"/>
      <c r="H5844" s="4">
        <f t="shared" si="846"/>
        <v>100</v>
      </c>
      <c r="I5844" s="4">
        <f t="shared" si="847"/>
        <v>125</v>
      </c>
      <c r="J5844" s="1">
        <f t="shared" si="851"/>
        <v>67608297539.198387</v>
      </c>
      <c r="K5844" s="5">
        <v>1667</v>
      </c>
      <c r="L5844" s="12">
        <f t="shared" si="848"/>
        <v>103.7</v>
      </c>
      <c r="M5844" s="2">
        <f t="shared" si="849"/>
        <v>103.7</v>
      </c>
      <c r="N5844" s="2" t="str">
        <f t="shared" si="850"/>
        <v/>
      </c>
      <c r="AG5844" s="72"/>
      <c r="AH5844" s="72"/>
      <c r="AI5844" s="72"/>
      <c r="AJ5844" s="72"/>
    </row>
    <row r="5845" spans="1:36" x14ac:dyDescent="0.25">
      <c r="A5845" s="30">
        <v>1.0606481481485901</v>
      </c>
      <c r="B5845" s="29">
        <v>108</v>
      </c>
      <c r="C5845" s="61">
        <v>108.1</v>
      </c>
      <c r="D5845" s="70">
        <f t="shared" si="852"/>
        <v>108</v>
      </c>
      <c r="E5845" s="70">
        <f t="shared" si="853"/>
        <v>108.1</v>
      </c>
      <c r="F5845" s="5">
        <v>5841</v>
      </c>
      <c r="G5845" s="72"/>
      <c r="H5845" s="4">
        <f t="shared" si="846"/>
        <v>100</v>
      </c>
      <c r="I5845" s="4">
        <f t="shared" si="847"/>
        <v>125</v>
      </c>
      <c r="J5845" s="1">
        <f t="shared" si="851"/>
        <v>63095734448.019539</v>
      </c>
      <c r="K5845" s="5">
        <v>1667</v>
      </c>
      <c r="L5845" s="12">
        <f t="shared" si="848"/>
        <v>103.7</v>
      </c>
      <c r="M5845" s="2">
        <f t="shared" si="849"/>
        <v>103.7</v>
      </c>
      <c r="N5845" s="2" t="str">
        <f t="shared" si="850"/>
        <v/>
      </c>
      <c r="AG5845" s="72"/>
      <c r="AH5845" s="72"/>
      <c r="AI5845" s="72"/>
      <c r="AJ5845" s="72"/>
    </row>
    <row r="5846" spans="1:36" x14ac:dyDescent="0.25">
      <c r="A5846" s="30">
        <v>1.0606597222226699</v>
      </c>
      <c r="B5846" s="29">
        <v>108.2</v>
      </c>
      <c r="C5846" s="61">
        <v>108.3</v>
      </c>
      <c r="D5846" s="70">
        <f t="shared" si="852"/>
        <v>108.2</v>
      </c>
      <c r="E5846" s="70">
        <f t="shared" si="853"/>
        <v>108.3</v>
      </c>
      <c r="F5846" s="5">
        <v>5842</v>
      </c>
      <c r="G5846" s="72"/>
      <c r="H5846" s="4">
        <f t="shared" si="846"/>
        <v>100</v>
      </c>
      <c r="I5846" s="4">
        <f t="shared" si="847"/>
        <v>125</v>
      </c>
      <c r="J5846" s="1">
        <f t="shared" si="851"/>
        <v>66069344800.759811</v>
      </c>
      <c r="K5846" s="5">
        <v>1667</v>
      </c>
      <c r="L5846" s="12">
        <f t="shared" si="848"/>
        <v>103.7</v>
      </c>
      <c r="M5846" s="2">
        <f t="shared" si="849"/>
        <v>103.7</v>
      </c>
      <c r="N5846" s="2" t="str">
        <f t="shared" si="850"/>
        <v/>
      </c>
      <c r="AG5846" s="72"/>
      <c r="AH5846" s="72"/>
      <c r="AI5846" s="72"/>
      <c r="AJ5846" s="72"/>
    </row>
    <row r="5847" spans="1:36" x14ac:dyDescent="0.25">
      <c r="A5847" s="30">
        <v>1.06067129629674</v>
      </c>
      <c r="B5847" s="29">
        <v>108.3</v>
      </c>
      <c r="C5847" s="61">
        <v>108.39999999999999</v>
      </c>
      <c r="D5847" s="70">
        <f t="shared" si="852"/>
        <v>108.3</v>
      </c>
      <c r="E5847" s="70">
        <f t="shared" si="853"/>
        <v>108.39999999999999</v>
      </c>
      <c r="F5847" s="5">
        <v>5843</v>
      </c>
      <c r="G5847" s="72"/>
      <c r="H5847" s="4">
        <f t="shared" ref="H5847:H5910" si="854">X$15</f>
        <v>100</v>
      </c>
      <c r="I5847" s="4">
        <f t="shared" ref="I5847:I5910" si="855">X$36</f>
        <v>125</v>
      </c>
      <c r="J5847" s="1">
        <f t="shared" si="851"/>
        <v>67608297539.198387</v>
      </c>
      <c r="K5847" s="5">
        <v>1667</v>
      </c>
      <c r="L5847" s="12">
        <f t="shared" ref="L5847:L5910" si="856">ROUND(10*LOG10(SUM(J2248:J5847)/3600),1)</f>
        <v>103.7</v>
      </c>
      <c r="M5847" s="2">
        <f t="shared" ref="M5847:M5910" si="857">IF(L5847&gt;$X$15,L5847,"")</f>
        <v>103.7</v>
      </c>
      <c r="N5847" s="2" t="str">
        <f t="shared" ref="N5847:N5910" si="858">IF(E5847&gt;$X$36,E5847,"")</f>
        <v/>
      </c>
      <c r="AG5847" s="72"/>
      <c r="AH5847" s="72"/>
      <c r="AI5847" s="72"/>
      <c r="AJ5847" s="72"/>
    </row>
    <row r="5848" spans="1:36" x14ac:dyDescent="0.25">
      <c r="A5848" s="30">
        <v>1.06068287037081</v>
      </c>
      <c r="B5848" s="29">
        <v>105.9</v>
      </c>
      <c r="C5848" s="61">
        <v>106</v>
      </c>
      <c r="D5848" s="70">
        <f t="shared" si="852"/>
        <v>105.9</v>
      </c>
      <c r="E5848" s="70">
        <f t="shared" si="853"/>
        <v>106</v>
      </c>
      <c r="F5848" s="5">
        <v>5844</v>
      </c>
      <c r="G5848" s="72"/>
      <c r="H5848" s="4">
        <f t="shared" si="854"/>
        <v>100</v>
      </c>
      <c r="I5848" s="4">
        <f t="shared" si="855"/>
        <v>125</v>
      </c>
      <c r="J5848" s="1">
        <f t="shared" si="851"/>
        <v>38904514499.428131</v>
      </c>
      <c r="K5848" s="5">
        <v>1667</v>
      </c>
      <c r="L5848" s="12">
        <f t="shared" si="856"/>
        <v>103.7</v>
      </c>
      <c r="M5848" s="2">
        <f t="shared" si="857"/>
        <v>103.7</v>
      </c>
      <c r="N5848" s="2" t="str">
        <f t="shared" si="858"/>
        <v/>
      </c>
      <c r="AG5848" s="72"/>
      <c r="AH5848" s="72"/>
      <c r="AI5848" s="72"/>
      <c r="AJ5848" s="72"/>
    </row>
    <row r="5849" spans="1:36" x14ac:dyDescent="0.25">
      <c r="A5849" s="30">
        <v>1.06069444444489</v>
      </c>
      <c r="B5849" s="29">
        <v>104.9</v>
      </c>
      <c r="C5849" s="61">
        <v>105</v>
      </c>
      <c r="D5849" s="70">
        <f t="shared" si="852"/>
        <v>104.9</v>
      </c>
      <c r="E5849" s="70">
        <f t="shared" si="853"/>
        <v>105</v>
      </c>
      <c r="F5849" s="5">
        <v>5845</v>
      </c>
      <c r="G5849" s="72"/>
      <c r="H5849" s="4">
        <f t="shared" si="854"/>
        <v>100</v>
      </c>
      <c r="I5849" s="4">
        <f t="shared" si="855"/>
        <v>125</v>
      </c>
      <c r="J5849" s="1">
        <f t="shared" si="851"/>
        <v>30902954325.135994</v>
      </c>
      <c r="K5849" s="5">
        <v>1667</v>
      </c>
      <c r="L5849" s="12">
        <f t="shared" si="856"/>
        <v>103.7</v>
      </c>
      <c r="M5849" s="2">
        <f t="shared" si="857"/>
        <v>103.7</v>
      </c>
      <c r="N5849" s="2" t="str">
        <f t="shared" si="858"/>
        <v/>
      </c>
      <c r="AG5849" s="72"/>
      <c r="AH5849" s="72"/>
      <c r="AI5849" s="72"/>
      <c r="AJ5849" s="72"/>
    </row>
    <row r="5850" spans="1:36" x14ac:dyDescent="0.25">
      <c r="A5850" s="30">
        <v>1.0607060185189601</v>
      </c>
      <c r="B5850" s="29">
        <v>103.8</v>
      </c>
      <c r="C5850" s="61">
        <v>103.89999999999999</v>
      </c>
      <c r="D5850" s="70">
        <f t="shared" si="852"/>
        <v>103.8</v>
      </c>
      <c r="E5850" s="70">
        <f t="shared" si="853"/>
        <v>103.89999999999999</v>
      </c>
      <c r="F5850" s="5">
        <v>5846</v>
      </c>
      <c r="G5850" s="72"/>
      <c r="H5850" s="4">
        <f t="shared" si="854"/>
        <v>100</v>
      </c>
      <c r="I5850" s="4">
        <f t="shared" si="855"/>
        <v>125</v>
      </c>
      <c r="J5850" s="1">
        <f t="shared" si="851"/>
        <v>23988329190.194912</v>
      </c>
      <c r="K5850" s="5">
        <v>1667</v>
      </c>
      <c r="L5850" s="12">
        <f t="shared" si="856"/>
        <v>103.7</v>
      </c>
      <c r="M5850" s="2">
        <f t="shared" si="857"/>
        <v>103.7</v>
      </c>
      <c r="N5850" s="2" t="str">
        <f t="shared" si="858"/>
        <v/>
      </c>
      <c r="AG5850" s="72"/>
      <c r="AH5850" s="72"/>
      <c r="AI5850" s="72"/>
      <c r="AJ5850" s="72"/>
    </row>
    <row r="5851" spans="1:36" x14ac:dyDescent="0.25">
      <c r="A5851" s="30">
        <v>1.0607175925930401</v>
      </c>
      <c r="B5851" s="29">
        <v>107.7</v>
      </c>
      <c r="C5851" s="61">
        <v>107.8</v>
      </c>
      <c r="D5851" s="70">
        <f t="shared" si="852"/>
        <v>107.7</v>
      </c>
      <c r="E5851" s="70">
        <f t="shared" si="853"/>
        <v>107.8</v>
      </c>
      <c r="F5851" s="5">
        <v>5847</v>
      </c>
      <c r="G5851" s="72"/>
      <c r="H5851" s="4">
        <f t="shared" si="854"/>
        <v>100</v>
      </c>
      <c r="I5851" s="4">
        <f t="shared" si="855"/>
        <v>125</v>
      </c>
      <c r="J5851" s="1">
        <f t="shared" si="851"/>
        <v>58884365535.558907</v>
      </c>
      <c r="K5851" s="5">
        <v>1667</v>
      </c>
      <c r="L5851" s="12">
        <f t="shared" si="856"/>
        <v>103.7</v>
      </c>
      <c r="M5851" s="2">
        <f t="shared" si="857"/>
        <v>103.7</v>
      </c>
      <c r="N5851" s="2" t="str">
        <f t="shared" si="858"/>
        <v/>
      </c>
      <c r="AG5851" s="72"/>
      <c r="AH5851" s="72"/>
      <c r="AI5851" s="72"/>
      <c r="AJ5851" s="72"/>
    </row>
    <row r="5852" spans="1:36" x14ac:dyDescent="0.25">
      <c r="A5852" s="30">
        <v>1.0607291666671099</v>
      </c>
      <c r="B5852" s="29">
        <v>107</v>
      </c>
      <c r="C5852" s="61">
        <v>107.1</v>
      </c>
      <c r="D5852" s="70">
        <f t="shared" si="852"/>
        <v>107</v>
      </c>
      <c r="E5852" s="70">
        <f t="shared" si="853"/>
        <v>107.1</v>
      </c>
      <c r="F5852" s="5">
        <v>5848</v>
      </c>
      <c r="G5852" s="72"/>
      <c r="H5852" s="4">
        <f t="shared" si="854"/>
        <v>100</v>
      </c>
      <c r="I5852" s="4">
        <f t="shared" si="855"/>
        <v>125</v>
      </c>
      <c r="J5852" s="1">
        <f t="shared" si="851"/>
        <v>50118723362.727272</v>
      </c>
      <c r="K5852" s="5">
        <v>1667</v>
      </c>
      <c r="L5852" s="12">
        <f t="shared" si="856"/>
        <v>103.7</v>
      </c>
      <c r="M5852" s="2">
        <f t="shared" si="857"/>
        <v>103.7</v>
      </c>
      <c r="N5852" s="2" t="str">
        <f t="shared" si="858"/>
        <v/>
      </c>
      <c r="AG5852" s="72"/>
      <c r="AH5852" s="72"/>
      <c r="AI5852" s="72"/>
      <c r="AJ5852" s="72"/>
    </row>
    <row r="5853" spans="1:36" x14ac:dyDescent="0.25">
      <c r="A5853" s="30">
        <v>1.06074074074118</v>
      </c>
      <c r="B5853" s="29">
        <v>106.6</v>
      </c>
      <c r="C5853" s="61">
        <v>106.69999999999999</v>
      </c>
      <c r="D5853" s="70">
        <f t="shared" si="852"/>
        <v>106.6</v>
      </c>
      <c r="E5853" s="70">
        <f t="shared" si="853"/>
        <v>106.69999999999999</v>
      </c>
      <c r="F5853" s="5">
        <v>5849</v>
      </c>
      <c r="G5853" s="72"/>
      <c r="H5853" s="4">
        <f t="shared" si="854"/>
        <v>100</v>
      </c>
      <c r="I5853" s="4">
        <f t="shared" si="855"/>
        <v>125</v>
      </c>
      <c r="J5853" s="1">
        <f t="shared" si="851"/>
        <v>45708818961.487556</v>
      </c>
      <c r="K5853" s="5">
        <v>1667</v>
      </c>
      <c r="L5853" s="12">
        <f t="shared" si="856"/>
        <v>103.7</v>
      </c>
      <c r="M5853" s="2">
        <f t="shared" si="857"/>
        <v>103.7</v>
      </c>
      <c r="N5853" s="2" t="str">
        <f t="shared" si="858"/>
        <v/>
      </c>
      <c r="AG5853" s="72"/>
      <c r="AH5853" s="72"/>
      <c r="AI5853" s="72"/>
      <c r="AJ5853" s="72"/>
    </row>
    <row r="5854" spans="1:36" x14ac:dyDescent="0.25">
      <c r="A5854" s="30">
        <v>1.06075231481526</v>
      </c>
      <c r="B5854" s="29">
        <v>103.9</v>
      </c>
      <c r="C5854" s="61">
        <v>104</v>
      </c>
      <c r="D5854" s="70">
        <f t="shared" si="852"/>
        <v>103.9</v>
      </c>
      <c r="E5854" s="70">
        <f t="shared" si="853"/>
        <v>104</v>
      </c>
      <c r="F5854" s="5">
        <v>5850</v>
      </c>
      <c r="G5854" s="72"/>
      <c r="H5854" s="4">
        <f t="shared" si="854"/>
        <v>100</v>
      </c>
      <c r="I5854" s="4">
        <f t="shared" si="855"/>
        <v>125</v>
      </c>
      <c r="J5854" s="1">
        <f t="shared" si="851"/>
        <v>24547089156.850395</v>
      </c>
      <c r="K5854" s="5">
        <v>1667</v>
      </c>
      <c r="L5854" s="12">
        <f t="shared" si="856"/>
        <v>103.7</v>
      </c>
      <c r="M5854" s="2">
        <f t="shared" si="857"/>
        <v>103.7</v>
      </c>
      <c r="N5854" s="2" t="str">
        <f t="shared" si="858"/>
        <v/>
      </c>
      <c r="AG5854" s="72"/>
      <c r="AH5854" s="72"/>
      <c r="AI5854" s="72"/>
      <c r="AJ5854" s="72"/>
    </row>
    <row r="5855" spans="1:36" x14ac:dyDescent="0.25">
      <c r="A5855" s="30">
        <v>1.06076388888933</v>
      </c>
      <c r="B5855" s="29">
        <v>99.4</v>
      </c>
      <c r="C5855" s="61">
        <v>99.5</v>
      </c>
      <c r="D5855" s="70">
        <f t="shared" si="852"/>
        <v>99.4</v>
      </c>
      <c r="E5855" s="70">
        <f t="shared" si="853"/>
        <v>99.5</v>
      </c>
      <c r="F5855" s="5">
        <v>5851</v>
      </c>
      <c r="G5855" s="72"/>
      <c r="H5855" s="4">
        <f t="shared" si="854"/>
        <v>100</v>
      </c>
      <c r="I5855" s="4">
        <f t="shared" si="855"/>
        <v>125</v>
      </c>
      <c r="J5855" s="1">
        <f t="shared" si="851"/>
        <v>8709635899.5608463</v>
      </c>
      <c r="K5855" s="5">
        <v>1667</v>
      </c>
      <c r="L5855" s="12">
        <f t="shared" si="856"/>
        <v>103.7</v>
      </c>
      <c r="M5855" s="2">
        <f t="shared" si="857"/>
        <v>103.7</v>
      </c>
      <c r="N5855" s="2" t="str">
        <f t="shared" si="858"/>
        <v/>
      </c>
      <c r="AG5855" s="72"/>
      <c r="AH5855" s="72"/>
      <c r="AI5855" s="72"/>
      <c r="AJ5855" s="72"/>
    </row>
    <row r="5856" spans="1:36" x14ac:dyDescent="0.25">
      <c r="A5856" s="30">
        <v>1.0607754629634101</v>
      </c>
      <c r="B5856" s="29">
        <v>96.4</v>
      </c>
      <c r="C5856" s="61">
        <v>96.5</v>
      </c>
      <c r="D5856" s="70">
        <f t="shared" si="852"/>
        <v>96.4</v>
      </c>
      <c r="E5856" s="70">
        <f t="shared" si="853"/>
        <v>96.5</v>
      </c>
      <c r="F5856" s="5">
        <v>5852</v>
      </c>
      <c r="G5856" s="72"/>
      <c r="H5856" s="4">
        <f t="shared" si="854"/>
        <v>100</v>
      </c>
      <c r="I5856" s="4">
        <f t="shared" si="855"/>
        <v>125</v>
      </c>
      <c r="J5856" s="1">
        <f t="shared" si="851"/>
        <v>4365158322.4016762</v>
      </c>
      <c r="K5856" s="5">
        <v>1667</v>
      </c>
      <c r="L5856" s="12">
        <f t="shared" si="856"/>
        <v>103.7</v>
      </c>
      <c r="M5856" s="2">
        <f t="shared" si="857"/>
        <v>103.7</v>
      </c>
      <c r="N5856" s="2" t="str">
        <f t="shared" si="858"/>
        <v/>
      </c>
      <c r="AG5856" s="72"/>
      <c r="AH5856" s="72"/>
      <c r="AI5856" s="72"/>
      <c r="AJ5856" s="72"/>
    </row>
    <row r="5857" spans="1:36" x14ac:dyDescent="0.25">
      <c r="A5857" s="30">
        <v>1.0607870370374799</v>
      </c>
      <c r="B5857" s="29">
        <v>99.5</v>
      </c>
      <c r="C5857" s="61">
        <v>99.6</v>
      </c>
      <c r="D5857" s="70">
        <f t="shared" si="852"/>
        <v>99.5</v>
      </c>
      <c r="E5857" s="70">
        <f t="shared" si="853"/>
        <v>99.6</v>
      </c>
      <c r="F5857" s="5">
        <v>5853</v>
      </c>
      <c r="G5857" s="72"/>
      <c r="H5857" s="4">
        <f t="shared" si="854"/>
        <v>100</v>
      </c>
      <c r="I5857" s="4">
        <f t="shared" si="855"/>
        <v>125</v>
      </c>
      <c r="J5857" s="1">
        <f t="shared" si="851"/>
        <v>8912509381.3374634</v>
      </c>
      <c r="K5857" s="5">
        <v>1667</v>
      </c>
      <c r="L5857" s="12">
        <f t="shared" si="856"/>
        <v>103.7</v>
      </c>
      <c r="M5857" s="2">
        <f t="shared" si="857"/>
        <v>103.7</v>
      </c>
      <c r="N5857" s="2" t="str">
        <f t="shared" si="858"/>
        <v/>
      </c>
      <c r="AG5857" s="72"/>
      <c r="AH5857" s="72"/>
      <c r="AI5857" s="72"/>
      <c r="AJ5857" s="72"/>
    </row>
    <row r="5858" spans="1:36" x14ac:dyDescent="0.25">
      <c r="A5858" s="30">
        <v>1.0607986111115499</v>
      </c>
      <c r="B5858" s="29">
        <v>103.8</v>
      </c>
      <c r="C5858" s="61">
        <v>103.89999999999999</v>
      </c>
      <c r="D5858" s="70">
        <f t="shared" si="852"/>
        <v>103.8</v>
      </c>
      <c r="E5858" s="70">
        <f t="shared" si="853"/>
        <v>103.89999999999999</v>
      </c>
      <c r="F5858" s="5">
        <v>5854</v>
      </c>
      <c r="G5858" s="72"/>
      <c r="H5858" s="4">
        <f t="shared" si="854"/>
        <v>100</v>
      </c>
      <c r="I5858" s="4">
        <f t="shared" si="855"/>
        <v>125</v>
      </c>
      <c r="J5858" s="1">
        <f t="shared" si="851"/>
        <v>23988329190.194912</v>
      </c>
      <c r="K5858" s="5">
        <v>1667</v>
      </c>
      <c r="L5858" s="12">
        <f t="shared" si="856"/>
        <v>103.7</v>
      </c>
      <c r="M5858" s="2">
        <f t="shared" si="857"/>
        <v>103.7</v>
      </c>
      <c r="N5858" s="2" t="str">
        <f t="shared" si="858"/>
        <v/>
      </c>
      <c r="AG5858" s="72"/>
      <c r="AH5858" s="72"/>
      <c r="AI5858" s="72"/>
      <c r="AJ5858" s="72"/>
    </row>
    <row r="5859" spans="1:36" x14ac:dyDescent="0.25">
      <c r="A5859" s="30">
        <v>1.06081018518563</v>
      </c>
      <c r="B5859" s="29">
        <v>104.7</v>
      </c>
      <c r="C5859" s="61">
        <v>104.8</v>
      </c>
      <c r="D5859" s="70">
        <f t="shared" si="852"/>
        <v>104.7</v>
      </c>
      <c r="E5859" s="70">
        <f t="shared" si="853"/>
        <v>104.8</v>
      </c>
      <c r="F5859" s="5">
        <v>5855</v>
      </c>
      <c r="G5859" s="72"/>
      <c r="H5859" s="4">
        <f t="shared" si="854"/>
        <v>100</v>
      </c>
      <c r="I5859" s="4">
        <f t="shared" si="855"/>
        <v>125</v>
      </c>
      <c r="J5859" s="1">
        <f t="shared" si="851"/>
        <v>29512092266.663944</v>
      </c>
      <c r="K5859" s="5">
        <v>1667</v>
      </c>
      <c r="L5859" s="12">
        <f t="shared" si="856"/>
        <v>103.7</v>
      </c>
      <c r="M5859" s="2">
        <f t="shared" si="857"/>
        <v>103.7</v>
      </c>
      <c r="N5859" s="2" t="str">
        <f t="shared" si="858"/>
        <v/>
      </c>
      <c r="AG5859" s="72"/>
      <c r="AH5859" s="72"/>
      <c r="AI5859" s="72"/>
      <c r="AJ5859" s="72"/>
    </row>
    <row r="5860" spans="1:36" x14ac:dyDescent="0.25">
      <c r="A5860" s="30">
        <v>1.0608217592597</v>
      </c>
      <c r="B5860" s="29">
        <v>103.6</v>
      </c>
      <c r="C5860" s="61">
        <v>103.69999999999999</v>
      </c>
      <c r="D5860" s="70">
        <f t="shared" si="852"/>
        <v>103.6</v>
      </c>
      <c r="E5860" s="70">
        <f t="shared" si="853"/>
        <v>103.69999999999999</v>
      </c>
      <c r="F5860" s="5">
        <v>5856</v>
      </c>
      <c r="G5860" s="72"/>
      <c r="H5860" s="4">
        <f t="shared" si="854"/>
        <v>100</v>
      </c>
      <c r="I5860" s="4">
        <f t="shared" si="855"/>
        <v>125</v>
      </c>
      <c r="J5860" s="1">
        <f t="shared" si="851"/>
        <v>22908676527.677742</v>
      </c>
      <c r="K5860" s="5">
        <v>1667</v>
      </c>
      <c r="L5860" s="12">
        <f t="shared" si="856"/>
        <v>103.7</v>
      </c>
      <c r="M5860" s="2">
        <f t="shared" si="857"/>
        <v>103.7</v>
      </c>
      <c r="N5860" s="2" t="str">
        <f t="shared" si="858"/>
        <v/>
      </c>
      <c r="AG5860" s="72"/>
      <c r="AH5860" s="72"/>
      <c r="AI5860" s="72"/>
      <c r="AJ5860" s="72"/>
    </row>
    <row r="5861" spans="1:36" x14ac:dyDescent="0.25">
      <c r="A5861" s="30">
        <v>1.06083333333378</v>
      </c>
      <c r="B5861" s="29">
        <v>100.1</v>
      </c>
      <c r="C5861" s="61">
        <v>100.19999999999999</v>
      </c>
      <c r="D5861" s="70">
        <f t="shared" si="852"/>
        <v>100.1</v>
      </c>
      <c r="E5861" s="70">
        <f t="shared" si="853"/>
        <v>100.19999999999999</v>
      </c>
      <c r="F5861" s="5">
        <v>5857</v>
      </c>
      <c r="G5861" s="72"/>
      <c r="H5861" s="4">
        <f t="shared" si="854"/>
        <v>100</v>
      </c>
      <c r="I5861" s="4">
        <f t="shared" si="855"/>
        <v>125</v>
      </c>
      <c r="J5861" s="1">
        <f t="shared" si="851"/>
        <v>10232929922.807545</v>
      </c>
      <c r="K5861" s="5">
        <v>1667</v>
      </c>
      <c r="L5861" s="12">
        <f t="shared" si="856"/>
        <v>103.7</v>
      </c>
      <c r="M5861" s="2">
        <f t="shared" si="857"/>
        <v>103.7</v>
      </c>
      <c r="N5861" s="2" t="str">
        <f t="shared" si="858"/>
        <v/>
      </c>
      <c r="AG5861" s="72"/>
      <c r="AH5861" s="72"/>
      <c r="AI5861" s="72"/>
      <c r="AJ5861" s="72"/>
    </row>
    <row r="5862" spans="1:36" x14ac:dyDescent="0.25">
      <c r="A5862" s="30">
        <v>1.0608449074078501</v>
      </c>
      <c r="B5862" s="29">
        <v>104.5</v>
      </c>
      <c r="C5862" s="61">
        <v>104.6</v>
      </c>
      <c r="D5862" s="70">
        <f t="shared" si="852"/>
        <v>104.5</v>
      </c>
      <c r="E5862" s="70">
        <f t="shared" si="853"/>
        <v>104.6</v>
      </c>
      <c r="F5862" s="5">
        <v>5858</v>
      </c>
      <c r="G5862" s="72"/>
      <c r="H5862" s="4">
        <f t="shared" si="854"/>
        <v>100</v>
      </c>
      <c r="I5862" s="4">
        <f t="shared" si="855"/>
        <v>125</v>
      </c>
      <c r="J5862" s="1">
        <f t="shared" si="851"/>
        <v>28183829312.644527</v>
      </c>
      <c r="K5862" s="5">
        <v>1667</v>
      </c>
      <c r="L5862" s="12">
        <f t="shared" si="856"/>
        <v>103.7</v>
      </c>
      <c r="M5862" s="2">
        <f t="shared" si="857"/>
        <v>103.7</v>
      </c>
      <c r="N5862" s="2" t="str">
        <f t="shared" si="858"/>
        <v/>
      </c>
      <c r="AG5862" s="72"/>
      <c r="AH5862" s="72"/>
      <c r="AI5862" s="72"/>
      <c r="AJ5862" s="72"/>
    </row>
    <row r="5863" spans="1:36" x14ac:dyDescent="0.25">
      <c r="A5863" s="30">
        <v>1.0608564814819299</v>
      </c>
      <c r="B5863" s="29">
        <v>105.2</v>
      </c>
      <c r="C5863" s="61">
        <v>105.3</v>
      </c>
      <c r="D5863" s="70">
        <f t="shared" si="852"/>
        <v>105.2</v>
      </c>
      <c r="E5863" s="70">
        <f t="shared" si="853"/>
        <v>105.3</v>
      </c>
      <c r="F5863" s="5">
        <v>5859</v>
      </c>
      <c r="G5863" s="72"/>
      <c r="H5863" s="4">
        <f t="shared" si="854"/>
        <v>100</v>
      </c>
      <c r="I5863" s="4">
        <f t="shared" si="855"/>
        <v>125</v>
      </c>
      <c r="J5863" s="1">
        <f t="shared" si="851"/>
        <v>33113112148.259193</v>
      </c>
      <c r="K5863" s="5">
        <v>1667</v>
      </c>
      <c r="L5863" s="12">
        <f t="shared" si="856"/>
        <v>103.7</v>
      </c>
      <c r="M5863" s="2">
        <f t="shared" si="857"/>
        <v>103.7</v>
      </c>
      <c r="N5863" s="2" t="str">
        <f t="shared" si="858"/>
        <v/>
      </c>
      <c r="AG5863" s="72"/>
      <c r="AH5863" s="72"/>
      <c r="AI5863" s="72"/>
      <c r="AJ5863" s="72"/>
    </row>
    <row r="5864" spans="1:36" x14ac:dyDescent="0.25">
      <c r="A5864" s="30">
        <v>1.0608680555559999</v>
      </c>
      <c r="B5864" s="29">
        <v>104.1</v>
      </c>
      <c r="C5864" s="61">
        <v>104.19999999999999</v>
      </c>
      <c r="D5864" s="70">
        <f t="shared" si="852"/>
        <v>104.1</v>
      </c>
      <c r="E5864" s="70">
        <f t="shared" si="853"/>
        <v>104.19999999999999</v>
      </c>
      <c r="F5864" s="5">
        <v>5860</v>
      </c>
      <c r="G5864" s="72"/>
      <c r="H5864" s="4">
        <f t="shared" si="854"/>
        <v>100</v>
      </c>
      <c r="I5864" s="4">
        <f t="shared" si="855"/>
        <v>125</v>
      </c>
      <c r="J5864" s="1">
        <f t="shared" si="851"/>
        <v>25703957827.688728</v>
      </c>
      <c r="K5864" s="5">
        <v>1667</v>
      </c>
      <c r="L5864" s="12">
        <f t="shared" si="856"/>
        <v>103.7</v>
      </c>
      <c r="M5864" s="2">
        <f t="shared" si="857"/>
        <v>103.7</v>
      </c>
      <c r="N5864" s="2" t="str">
        <f t="shared" si="858"/>
        <v/>
      </c>
      <c r="AG5864" s="72"/>
      <c r="AH5864" s="72"/>
      <c r="AI5864" s="72"/>
      <c r="AJ5864" s="72"/>
    </row>
    <row r="5865" spans="1:36" x14ac:dyDescent="0.25">
      <c r="A5865" s="30">
        <v>1.06087962963007</v>
      </c>
      <c r="B5865" s="29">
        <v>101.5</v>
      </c>
      <c r="C5865" s="61">
        <v>101.6</v>
      </c>
      <c r="D5865" s="70">
        <f t="shared" si="852"/>
        <v>101.5</v>
      </c>
      <c r="E5865" s="70">
        <f t="shared" si="853"/>
        <v>101.6</v>
      </c>
      <c r="F5865" s="5">
        <v>5861</v>
      </c>
      <c r="G5865" s="72"/>
      <c r="H5865" s="4">
        <f t="shared" si="854"/>
        <v>100</v>
      </c>
      <c r="I5865" s="4">
        <f t="shared" si="855"/>
        <v>125</v>
      </c>
      <c r="J5865" s="1">
        <f t="shared" si="851"/>
        <v>14125375446.227579</v>
      </c>
      <c r="K5865" s="5">
        <v>1667</v>
      </c>
      <c r="L5865" s="12">
        <f t="shared" si="856"/>
        <v>103.7</v>
      </c>
      <c r="M5865" s="2">
        <f t="shared" si="857"/>
        <v>103.7</v>
      </c>
      <c r="N5865" s="2" t="str">
        <f t="shared" si="858"/>
        <v/>
      </c>
      <c r="AG5865" s="72"/>
      <c r="AH5865" s="72"/>
      <c r="AI5865" s="72"/>
      <c r="AJ5865" s="72"/>
    </row>
    <row r="5866" spans="1:36" x14ac:dyDescent="0.25">
      <c r="A5866" s="30">
        <v>1.06089120370415</v>
      </c>
      <c r="B5866" s="29">
        <v>106.5</v>
      </c>
      <c r="C5866" s="61">
        <v>106.6</v>
      </c>
      <c r="D5866" s="70">
        <f t="shared" si="852"/>
        <v>106.5</v>
      </c>
      <c r="E5866" s="70">
        <f t="shared" si="853"/>
        <v>106.6</v>
      </c>
      <c r="F5866" s="5">
        <v>5862</v>
      </c>
      <c r="G5866" s="72"/>
      <c r="H5866" s="4">
        <f t="shared" si="854"/>
        <v>100</v>
      </c>
      <c r="I5866" s="4">
        <f t="shared" si="855"/>
        <v>125</v>
      </c>
      <c r="J5866" s="1">
        <f t="shared" si="851"/>
        <v>44668359215.096527</v>
      </c>
      <c r="K5866" s="5">
        <v>1667</v>
      </c>
      <c r="L5866" s="12">
        <f t="shared" si="856"/>
        <v>103.7</v>
      </c>
      <c r="M5866" s="2">
        <f t="shared" si="857"/>
        <v>103.7</v>
      </c>
      <c r="N5866" s="2" t="str">
        <f t="shared" si="858"/>
        <v/>
      </c>
      <c r="AG5866" s="72"/>
      <c r="AH5866" s="72"/>
      <c r="AI5866" s="72"/>
      <c r="AJ5866" s="72"/>
    </row>
    <row r="5867" spans="1:36" x14ac:dyDescent="0.25">
      <c r="A5867" s="30">
        <v>1.0609027777782201</v>
      </c>
      <c r="B5867" s="29">
        <v>105.9</v>
      </c>
      <c r="C5867" s="61">
        <v>106</v>
      </c>
      <c r="D5867" s="70">
        <f t="shared" si="852"/>
        <v>105.9</v>
      </c>
      <c r="E5867" s="70">
        <f t="shared" si="853"/>
        <v>106</v>
      </c>
      <c r="F5867" s="5">
        <v>5863</v>
      </c>
      <c r="G5867" s="72"/>
      <c r="H5867" s="4">
        <f t="shared" si="854"/>
        <v>100</v>
      </c>
      <c r="I5867" s="4">
        <f t="shared" si="855"/>
        <v>125</v>
      </c>
      <c r="J5867" s="1">
        <f t="shared" si="851"/>
        <v>38904514499.428131</v>
      </c>
      <c r="K5867" s="5">
        <v>1667</v>
      </c>
      <c r="L5867" s="12">
        <f t="shared" si="856"/>
        <v>103.7</v>
      </c>
      <c r="M5867" s="2">
        <f t="shared" si="857"/>
        <v>103.7</v>
      </c>
      <c r="N5867" s="2" t="str">
        <f t="shared" si="858"/>
        <v/>
      </c>
      <c r="AG5867" s="72"/>
      <c r="AH5867" s="72"/>
      <c r="AI5867" s="72"/>
      <c r="AJ5867" s="72"/>
    </row>
    <row r="5868" spans="1:36" x14ac:dyDescent="0.25">
      <c r="A5868" s="30">
        <v>1.0609143518523001</v>
      </c>
      <c r="B5868" s="29">
        <v>104.3</v>
      </c>
      <c r="C5868" s="61">
        <v>104.39999999999999</v>
      </c>
      <c r="D5868" s="70">
        <f t="shared" si="852"/>
        <v>104.3</v>
      </c>
      <c r="E5868" s="70">
        <f t="shared" si="853"/>
        <v>104.39999999999999</v>
      </c>
      <c r="F5868" s="5">
        <v>5864</v>
      </c>
      <c r="G5868" s="73"/>
      <c r="H5868" s="4">
        <f t="shared" si="854"/>
        <v>100</v>
      </c>
      <c r="I5868" s="4">
        <f t="shared" si="855"/>
        <v>125</v>
      </c>
      <c r="J5868" s="1">
        <f t="shared" si="851"/>
        <v>26915348039.269154</v>
      </c>
      <c r="K5868" s="5">
        <v>1667</v>
      </c>
      <c r="L5868" s="12">
        <f t="shared" si="856"/>
        <v>103.7</v>
      </c>
      <c r="M5868" s="2">
        <f t="shared" si="857"/>
        <v>103.7</v>
      </c>
      <c r="N5868" s="2" t="str">
        <f t="shared" si="858"/>
        <v/>
      </c>
      <c r="AG5868" s="73"/>
      <c r="AH5868" s="73"/>
      <c r="AI5868" s="73"/>
      <c r="AJ5868" s="73"/>
    </row>
    <row r="5869" spans="1:36" x14ac:dyDescent="0.25">
      <c r="A5869" s="30">
        <v>1.0609259259263699</v>
      </c>
      <c r="B5869" s="29">
        <v>102.5</v>
      </c>
      <c r="C5869" s="61">
        <v>102.6</v>
      </c>
      <c r="D5869" s="70">
        <f t="shared" si="852"/>
        <v>102.5</v>
      </c>
      <c r="E5869" s="70">
        <f t="shared" si="853"/>
        <v>102.6</v>
      </c>
      <c r="F5869" s="5">
        <v>5865</v>
      </c>
      <c r="G5869" s="72"/>
      <c r="H5869" s="4">
        <f t="shared" si="854"/>
        <v>100</v>
      </c>
      <c r="I5869" s="4">
        <f t="shared" si="855"/>
        <v>125</v>
      </c>
      <c r="J5869" s="1">
        <f t="shared" si="851"/>
        <v>17782794100.389256</v>
      </c>
      <c r="K5869" s="5">
        <v>1667</v>
      </c>
      <c r="L5869" s="12">
        <f t="shared" si="856"/>
        <v>103.7</v>
      </c>
      <c r="M5869" s="2">
        <f t="shared" si="857"/>
        <v>103.7</v>
      </c>
      <c r="N5869" s="2" t="str">
        <f t="shared" si="858"/>
        <v/>
      </c>
      <c r="AG5869" s="72"/>
      <c r="AH5869" s="72"/>
      <c r="AI5869" s="72"/>
      <c r="AJ5869" s="72"/>
    </row>
    <row r="5870" spans="1:36" x14ac:dyDescent="0.25">
      <c r="A5870" s="30">
        <v>1.06093750000044</v>
      </c>
      <c r="B5870" s="29">
        <v>107</v>
      </c>
      <c r="C5870" s="61">
        <v>107.1</v>
      </c>
      <c r="D5870" s="70">
        <f t="shared" si="852"/>
        <v>107</v>
      </c>
      <c r="E5870" s="70">
        <f t="shared" si="853"/>
        <v>107.1</v>
      </c>
      <c r="F5870" s="5">
        <v>5866</v>
      </c>
      <c r="G5870" s="72"/>
      <c r="H5870" s="4">
        <f t="shared" si="854"/>
        <v>100</v>
      </c>
      <c r="I5870" s="4">
        <f t="shared" si="855"/>
        <v>125</v>
      </c>
      <c r="J5870" s="1">
        <f t="shared" si="851"/>
        <v>50118723362.727272</v>
      </c>
      <c r="K5870" s="5">
        <v>1667</v>
      </c>
      <c r="L5870" s="12">
        <f t="shared" si="856"/>
        <v>103.7</v>
      </c>
      <c r="M5870" s="2">
        <f t="shared" si="857"/>
        <v>103.7</v>
      </c>
      <c r="N5870" s="2" t="str">
        <f t="shared" si="858"/>
        <v/>
      </c>
      <c r="AG5870" s="72"/>
      <c r="AH5870" s="72"/>
      <c r="AI5870" s="72"/>
      <c r="AJ5870" s="72"/>
    </row>
    <row r="5871" spans="1:36" x14ac:dyDescent="0.25">
      <c r="A5871" s="30">
        <v>1.06094907407452</v>
      </c>
      <c r="B5871" s="29">
        <v>107</v>
      </c>
      <c r="C5871" s="61">
        <v>109</v>
      </c>
      <c r="D5871" s="70">
        <f t="shared" si="852"/>
        <v>107</v>
      </c>
      <c r="E5871" s="70">
        <f t="shared" si="853"/>
        <v>109</v>
      </c>
      <c r="F5871" s="5">
        <v>5867</v>
      </c>
      <c r="G5871" s="72"/>
      <c r="H5871" s="4">
        <f t="shared" si="854"/>
        <v>100</v>
      </c>
      <c r="I5871" s="4">
        <f t="shared" si="855"/>
        <v>125</v>
      </c>
      <c r="J5871" s="1">
        <f t="shared" si="851"/>
        <v>50118723362.727272</v>
      </c>
      <c r="K5871" s="5">
        <v>1667</v>
      </c>
      <c r="L5871" s="12">
        <f t="shared" si="856"/>
        <v>103.7</v>
      </c>
      <c r="M5871" s="2">
        <f t="shared" si="857"/>
        <v>103.7</v>
      </c>
      <c r="N5871" s="2" t="str">
        <f t="shared" si="858"/>
        <v/>
      </c>
      <c r="AG5871" s="72"/>
      <c r="AH5871" s="72"/>
      <c r="AI5871" s="72"/>
      <c r="AJ5871" s="72"/>
    </row>
    <row r="5872" spans="1:36" x14ac:dyDescent="0.25">
      <c r="A5872" s="30">
        <v>1.06096064814859</v>
      </c>
      <c r="B5872" s="29">
        <v>104.2</v>
      </c>
      <c r="C5872" s="61">
        <v>105.2</v>
      </c>
      <c r="D5872" s="70">
        <f t="shared" si="852"/>
        <v>104.2</v>
      </c>
      <c r="E5872" s="70">
        <f t="shared" si="853"/>
        <v>105.2</v>
      </c>
      <c r="F5872" s="5">
        <v>5868</v>
      </c>
      <c r="G5872" s="72"/>
      <c r="H5872" s="4">
        <f t="shared" si="854"/>
        <v>100</v>
      </c>
      <c r="I5872" s="4">
        <f t="shared" si="855"/>
        <v>125</v>
      </c>
      <c r="J5872" s="1">
        <f t="shared" si="851"/>
        <v>26302679918.953911</v>
      </c>
      <c r="K5872" s="5">
        <v>1667</v>
      </c>
      <c r="L5872" s="12">
        <f t="shared" si="856"/>
        <v>103.7</v>
      </c>
      <c r="M5872" s="2">
        <f t="shared" si="857"/>
        <v>103.7</v>
      </c>
      <c r="N5872" s="2" t="str">
        <f t="shared" si="858"/>
        <v/>
      </c>
      <c r="AG5872" s="72"/>
      <c r="AH5872" s="72"/>
      <c r="AI5872" s="72"/>
      <c r="AJ5872" s="72"/>
    </row>
    <row r="5873" spans="1:36" x14ac:dyDescent="0.25">
      <c r="A5873" s="30">
        <v>1.0609722222226701</v>
      </c>
      <c r="B5873" s="29">
        <v>104.8</v>
      </c>
      <c r="C5873" s="61">
        <v>105.6</v>
      </c>
      <c r="D5873" s="70">
        <f t="shared" si="852"/>
        <v>104.8</v>
      </c>
      <c r="E5873" s="70">
        <f t="shared" si="853"/>
        <v>105.6</v>
      </c>
      <c r="F5873" s="5">
        <v>5869</v>
      </c>
      <c r="G5873" s="72"/>
      <c r="H5873" s="4">
        <f t="shared" si="854"/>
        <v>100</v>
      </c>
      <c r="I5873" s="4">
        <f t="shared" si="855"/>
        <v>125</v>
      </c>
      <c r="J5873" s="1">
        <f t="shared" si="851"/>
        <v>30199517204.020248</v>
      </c>
      <c r="K5873" s="5">
        <v>1667</v>
      </c>
      <c r="L5873" s="12">
        <f t="shared" si="856"/>
        <v>103.7</v>
      </c>
      <c r="M5873" s="2">
        <f t="shared" si="857"/>
        <v>103.7</v>
      </c>
      <c r="N5873" s="2" t="str">
        <f t="shared" si="858"/>
        <v/>
      </c>
      <c r="AG5873" s="72"/>
      <c r="AH5873" s="72"/>
      <c r="AI5873" s="72"/>
      <c r="AJ5873" s="72"/>
    </row>
    <row r="5874" spans="1:36" x14ac:dyDescent="0.25">
      <c r="A5874" s="30">
        <v>1.0609837962967399</v>
      </c>
      <c r="B5874" s="29">
        <v>108.8</v>
      </c>
      <c r="C5874" s="61">
        <v>109</v>
      </c>
      <c r="D5874" s="70">
        <f t="shared" si="852"/>
        <v>108.8</v>
      </c>
      <c r="E5874" s="70">
        <f t="shared" si="853"/>
        <v>109</v>
      </c>
      <c r="F5874" s="5">
        <v>5870</v>
      </c>
      <c r="G5874" s="72"/>
      <c r="H5874" s="4">
        <f t="shared" si="854"/>
        <v>100</v>
      </c>
      <c r="I5874" s="4">
        <f t="shared" si="855"/>
        <v>125</v>
      </c>
      <c r="J5874" s="1">
        <f t="shared" si="851"/>
        <v>75857757502.918304</v>
      </c>
      <c r="K5874" s="5">
        <v>1667</v>
      </c>
      <c r="L5874" s="12">
        <f t="shared" si="856"/>
        <v>103.7</v>
      </c>
      <c r="M5874" s="2">
        <f t="shared" si="857"/>
        <v>103.7</v>
      </c>
      <c r="N5874" s="2" t="str">
        <f t="shared" si="858"/>
        <v/>
      </c>
      <c r="AG5874" s="72"/>
      <c r="AH5874" s="72"/>
      <c r="AI5874" s="72"/>
      <c r="AJ5874" s="72"/>
    </row>
    <row r="5875" spans="1:36" x14ac:dyDescent="0.25">
      <c r="A5875" s="30">
        <v>1.0609953703708199</v>
      </c>
      <c r="B5875" s="29">
        <v>108.1</v>
      </c>
      <c r="C5875" s="61">
        <v>108.19999999999999</v>
      </c>
      <c r="D5875" s="70">
        <f t="shared" si="852"/>
        <v>108.1</v>
      </c>
      <c r="E5875" s="70">
        <f t="shared" si="853"/>
        <v>108.19999999999999</v>
      </c>
      <c r="F5875" s="5">
        <v>5871</v>
      </c>
      <c r="G5875" s="72"/>
      <c r="H5875" s="4">
        <f t="shared" si="854"/>
        <v>100</v>
      </c>
      <c r="I5875" s="4">
        <f t="shared" si="855"/>
        <v>125</v>
      </c>
      <c r="J5875" s="1">
        <f t="shared" si="851"/>
        <v>64565422903.465538</v>
      </c>
      <c r="K5875" s="5">
        <v>1667</v>
      </c>
      <c r="L5875" s="12">
        <f t="shared" si="856"/>
        <v>103.7</v>
      </c>
      <c r="M5875" s="2">
        <f t="shared" si="857"/>
        <v>103.7</v>
      </c>
      <c r="N5875" s="2" t="str">
        <f t="shared" si="858"/>
        <v/>
      </c>
      <c r="AG5875" s="72"/>
      <c r="AH5875" s="72"/>
      <c r="AI5875" s="72"/>
      <c r="AJ5875" s="72"/>
    </row>
    <row r="5876" spans="1:36" x14ac:dyDescent="0.25">
      <c r="A5876" s="30">
        <v>1.06100694444489</v>
      </c>
      <c r="B5876" s="29">
        <v>107.3</v>
      </c>
      <c r="C5876" s="61">
        <v>107.39999999999999</v>
      </c>
      <c r="D5876" s="70">
        <f t="shared" si="852"/>
        <v>107.3</v>
      </c>
      <c r="E5876" s="70">
        <f t="shared" si="853"/>
        <v>107.39999999999999</v>
      </c>
      <c r="F5876" s="5">
        <v>5872</v>
      </c>
      <c r="G5876" s="72"/>
      <c r="H5876" s="4">
        <f t="shared" si="854"/>
        <v>100</v>
      </c>
      <c r="I5876" s="4">
        <f t="shared" si="855"/>
        <v>125</v>
      </c>
      <c r="J5876" s="1">
        <f t="shared" si="851"/>
        <v>53703179637.02549</v>
      </c>
      <c r="K5876" s="5">
        <v>1667</v>
      </c>
      <c r="L5876" s="12">
        <f t="shared" si="856"/>
        <v>103.7</v>
      </c>
      <c r="M5876" s="2">
        <f t="shared" si="857"/>
        <v>103.7</v>
      </c>
      <c r="N5876" s="2" t="str">
        <f t="shared" si="858"/>
        <v/>
      </c>
      <c r="AG5876" s="72"/>
      <c r="AH5876" s="72"/>
      <c r="AI5876" s="72"/>
      <c r="AJ5876" s="72"/>
    </row>
    <row r="5877" spans="1:36" x14ac:dyDescent="0.25">
      <c r="A5877" s="30">
        <v>1.06101851851896</v>
      </c>
      <c r="B5877" s="29">
        <v>109.2</v>
      </c>
      <c r="C5877" s="61">
        <v>110.4</v>
      </c>
      <c r="D5877" s="70">
        <f t="shared" si="852"/>
        <v>109.2</v>
      </c>
      <c r="E5877" s="70">
        <f t="shared" si="853"/>
        <v>110.4</v>
      </c>
      <c r="F5877" s="5">
        <v>5873</v>
      </c>
      <c r="G5877" s="72"/>
      <c r="H5877" s="4">
        <f t="shared" si="854"/>
        <v>100</v>
      </c>
      <c r="I5877" s="4">
        <f t="shared" si="855"/>
        <v>125</v>
      </c>
      <c r="J5877" s="1">
        <f t="shared" si="851"/>
        <v>83176377110.267288</v>
      </c>
      <c r="K5877" s="5">
        <v>1667</v>
      </c>
      <c r="L5877" s="12">
        <f t="shared" si="856"/>
        <v>103.7</v>
      </c>
      <c r="M5877" s="2">
        <f t="shared" si="857"/>
        <v>103.7</v>
      </c>
      <c r="N5877" s="2" t="str">
        <f t="shared" si="858"/>
        <v/>
      </c>
      <c r="AG5877" s="72"/>
      <c r="AH5877" s="72"/>
      <c r="AI5877" s="72"/>
      <c r="AJ5877" s="72"/>
    </row>
    <row r="5878" spans="1:36" x14ac:dyDescent="0.25">
      <c r="A5878" s="30">
        <v>1.06103009259304</v>
      </c>
      <c r="B5878" s="29">
        <v>109.2</v>
      </c>
      <c r="C5878" s="61">
        <v>109.60000000000001</v>
      </c>
      <c r="D5878" s="70">
        <f t="shared" si="852"/>
        <v>109.2</v>
      </c>
      <c r="E5878" s="70">
        <f t="shared" si="853"/>
        <v>109.60000000000001</v>
      </c>
      <c r="F5878" s="5">
        <v>5874</v>
      </c>
      <c r="G5878" s="72"/>
      <c r="H5878" s="4">
        <f t="shared" si="854"/>
        <v>100</v>
      </c>
      <c r="I5878" s="4">
        <f t="shared" si="855"/>
        <v>125</v>
      </c>
      <c r="J5878" s="1">
        <f t="shared" si="851"/>
        <v>83176377110.267288</v>
      </c>
      <c r="K5878" s="5">
        <v>1667</v>
      </c>
      <c r="L5878" s="12">
        <f t="shared" si="856"/>
        <v>103.8</v>
      </c>
      <c r="M5878" s="2">
        <f t="shared" si="857"/>
        <v>103.8</v>
      </c>
      <c r="N5878" s="2" t="str">
        <f t="shared" si="858"/>
        <v/>
      </c>
      <c r="AG5878" s="72"/>
      <c r="AH5878" s="72"/>
      <c r="AI5878" s="72"/>
      <c r="AJ5878" s="72"/>
    </row>
    <row r="5879" spans="1:36" x14ac:dyDescent="0.25">
      <c r="A5879" s="30">
        <v>1.0610416666671101</v>
      </c>
      <c r="B5879" s="29">
        <v>108.9</v>
      </c>
      <c r="C5879" s="61">
        <v>110.9</v>
      </c>
      <c r="D5879" s="70">
        <f t="shared" si="852"/>
        <v>108.9</v>
      </c>
      <c r="E5879" s="70">
        <f t="shared" si="853"/>
        <v>110.9</v>
      </c>
      <c r="F5879" s="5">
        <v>5875</v>
      </c>
      <c r="G5879" s="72"/>
      <c r="H5879" s="4">
        <f t="shared" si="854"/>
        <v>100</v>
      </c>
      <c r="I5879" s="4">
        <f t="shared" si="855"/>
        <v>125</v>
      </c>
      <c r="J5879" s="1">
        <f t="shared" si="851"/>
        <v>77624711662.86937</v>
      </c>
      <c r="K5879" s="5">
        <v>1667</v>
      </c>
      <c r="L5879" s="12">
        <f t="shared" si="856"/>
        <v>103.8</v>
      </c>
      <c r="M5879" s="2">
        <f t="shared" si="857"/>
        <v>103.8</v>
      </c>
      <c r="N5879" s="2" t="str">
        <f t="shared" si="858"/>
        <v/>
      </c>
      <c r="AG5879" s="72"/>
      <c r="AH5879" s="72"/>
      <c r="AI5879" s="72"/>
      <c r="AJ5879" s="72"/>
    </row>
    <row r="5880" spans="1:36" x14ac:dyDescent="0.25">
      <c r="A5880" s="30">
        <v>1.0610532407411899</v>
      </c>
      <c r="B5880" s="29">
        <v>108.8</v>
      </c>
      <c r="C5880" s="61">
        <v>109.39999999999999</v>
      </c>
      <c r="D5880" s="70">
        <f t="shared" si="852"/>
        <v>108.8</v>
      </c>
      <c r="E5880" s="70">
        <f t="shared" si="853"/>
        <v>109.39999999999999</v>
      </c>
      <c r="F5880" s="5">
        <v>5876</v>
      </c>
      <c r="G5880" s="72"/>
      <c r="H5880" s="4">
        <f t="shared" si="854"/>
        <v>100</v>
      </c>
      <c r="I5880" s="4">
        <f t="shared" si="855"/>
        <v>125</v>
      </c>
      <c r="J5880" s="1">
        <f t="shared" si="851"/>
        <v>75857757502.918304</v>
      </c>
      <c r="K5880" s="5">
        <v>1667</v>
      </c>
      <c r="L5880" s="12">
        <f t="shared" si="856"/>
        <v>103.8</v>
      </c>
      <c r="M5880" s="2">
        <f t="shared" si="857"/>
        <v>103.8</v>
      </c>
      <c r="N5880" s="2" t="str">
        <f t="shared" si="858"/>
        <v/>
      </c>
      <c r="AG5880" s="72"/>
      <c r="AH5880" s="72"/>
      <c r="AI5880" s="72"/>
      <c r="AJ5880" s="72"/>
    </row>
    <row r="5881" spans="1:36" x14ac:dyDescent="0.25">
      <c r="A5881" s="30">
        <v>1.0610648148152599</v>
      </c>
      <c r="B5881" s="29">
        <v>113.5</v>
      </c>
      <c r="C5881" s="61">
        <v>114.5</v>
      </c>
      <c r="D5881" s="70">
        <f t="shared" si="852"/>
        <v>113.5</v>
      </c>
      <c r="E5881" s="70">
        <f t="shared" si="853"/>
        <v>114.5</v>
      </c>
      <c r="F5881" s="5">
        <v>5877</v>
      </c>
      <c r="G5881" s="72"/>
      <c r="H5881" s="4">
        <f t="shared" si="854"/>
        <v>100</v>
      </c>
      <c r="I5881" s="4">
        <f t="shared" si="855"/>
        <v>125</v>
      </c>
      <c r="J5881" s="1">
        <f t="shared" si="851"/>
        <v>223872113856.83435</v>
      </c>
      <c r="K5881" s="5">
        <v>1667</v>
      </c>
      <c r="L5881" s="12">
        <f t="shared" si="856"/>
        <v>103.8</v>
      </c>
      <c r="M5881" s="2">
        <f t="shared" si="857"/>
        <v>103.8</v>
      </c>
      <c r="N5881" s="2" t="str">
        <f t="shared" si="858"/>
        <v/>
      </c>
      <c r="AG5881" s="72"/>
      <c r="AH5881" s="72"/>
      <c r="AI5881" s="72"/>
      <c r="AJ5881" s="72"/>
    </row>
    <row r="5882" spans="1:36" x14ac:dyDescent="0.25">
      <c r="A5882" s="30">
        <v>1.06107638888933</v>
      </c>
      <c r="B5882" s="29">
        <v>111.4</v>
      </c>
      <c r="C5882" s="61">
        <v>112.2</v>
      </c>
      <c r="D5882" s="70">
        <f t="shared" si="852"/>
        <v>111.4</v>
      </c>
      <c r="E5882" s="70">
        <f t="shared" si="853"/>
        <v>112.2</v>
      </c>
      <c r="F5882" s="5">
        <v>5878</v>
      </c>
      <c r="G5882" s="72"/>
      <c r="H5882" s="4">
        <f t="shared" si="854"/>
        <v>100</v>
      </c>
      <c r="I5882" s="4">
        <f t="shared" si="855"/>
        <v>125</v>
      </c>
      <c r="J5882" s="1">
        <f t="shared" si="851"/>
        <v>138038426460.289</v>
      </c>
      <c r="K5882" s="5">
        <v>1667</v>
      </c>
      <c r="L5882" s="12">
        <f t="shared" si="856"/>
        <v>103.8</v>
      </c>
      <c r="M5882" s="2">
        <f t="shared" si="857"/>
        <v>103.8</v>
      </c>
      <c r="N5882" s="2" t="str">
        <f t="shared" si="858"/>
        <v/>
      </c>
      <c r="AG5882" s="72"/>
      <c r="AH5882" s="72"/>
      <c r="AI5882" s="72"/>
      <c r="AJ5882" s="72"/>
    </row>
    <row r="5883" spans="1:36" x14ac:dyDescent="0.25">
      <c r="A5883" s="30">
        <v>1.06108796296341</v>
      </c>
      <c r="B5883" s="29">
        <v>112.2</v>
      </c>
      <c r="C5883" s="61">
        <v>112.4</v>
      </c>
      <c r="D5883" s="70">
        <f t="shared" si="852"/>
        <v>112.2</v>
      </c>
      <c r="E5883" s="70">
        <f t="shared" si="853"/>
        <v>112.4</v>
      </c>
      <c r="F5883" s="5">
        <v>5879</v>
      </c>
      <c r="G5883" s="72"/>
      <c r="H5883" s="4">
        <f t="shared" si="854"/>
        <v>100</v>
      </c>
      <c r="I5883" s="4">
        <f t="shared" si="855"/>
        <v>125</v>
      </c>
      <c r="J5883" s="1">
        <f t="shared" si="851"/>
        <v>165958690743.75656</v>
      </c>
      <c r="K5883" s="5">
        <v>1667</v>
      </c>
      <c r="L5883" s="12">
        <f t="shared" si="856"/>
        <v>103.8</v>
      </c>
      <c r="M5883" s="2">
        <f t="shared" si="857"/>
        <v>103.8</v>
      </c>
      <c r="N5883" s="2" t="str">
        <f t="shared" si="858"/>
        <v/>
      </c>
      <c r="AG5883" s="72"/>
      <c r="AH5883" s="72"/>
      <c r="AI5883" s="72"/>
      <c r="AJ5883" s="72"/>
    </row>
    <row r="5884" spans="1:36" x14ac:dyDescent="0.25">
      <c r="A5884" s="30">
        <v>1.0610995370374801</v>
      </c>
      <c r="B5884" s="29">
        <v>110.5</v>
      </c>
      <c r="C5884" s="61">
        <v>110.6</v>
      </c>
      <c r="D5884" s="70">
        <f t="shared" si="852"/>
        <v>110.5</v>
      </c>
      <c r="E5884" s="70">
        <f t="shared" si="853"/>
        <v>110.6</v>
      </c>
      <c r="F5884" s="5">
        <v>5880</v>
      </c>
      <c r="G5884" s="72"/>
      <c r="H5884" s="4">
        <f t="shared" si="854"/>
        <v>100</v>
      </c>
      <c r="I5884" s="4">
        <f t="shared" si="855"/>
        <v>125</v>
      </c>
      <c r="J5884" s="1">
        <f t="shared" si="851"/>
        <v>112201845430.19685</v>
      </c>
      <c r="K5884" s="5">
        <v>1667</v>
      </c>
      <c r="L5884" s="12">
        <f t="shared" si="856"/>
        <v>103.8</v>
      </c>
      <c r="M5884" s="2">
        <f t="shared" si="857"/>
        <v>103.8</v>
      </c>
      <c r="N5884" s="2" t="str">
        <f t="shared" si="858"/>
        <v/>
      </c>
      <c r="AG5884" s="72"/>
      <c r="AH5884" s="72"/>
      <c r="AI5884" s="72"/>
      <c r="AJ5884" s="72"/>
    </row>
    <row r="5885" spans="1:36" x14ac:dyDescent="0.25">
      <c r="A5885" s="30">
        <v>1.0611111111115601</v>
      </c>
      <c r="B5885" s="29">
        <v>111.9</v>
      </c>
      <c r="C5885" s="61">
        <v>112</v>
      </c>
      <c r="D5885" s="70">
        <f t="shared" si="852"/>
        <v>111.9</v>
      </c>
      <c r="E5885" s="70">
        <f t="shared" si="853"/>
        <v>112</v>
      </c>
      <c r="F5885" s="5">
        <v>5881</v>
      </c>
      <c r="G5885" s="72"/>
      <c r="H5885" s="4">
        <f t="shared" si="854"/>
        <v>100</v>
      </c>
      <c r="I5885" s="4">
        <f t="shared" si="855"/>
        <v>125</v>
      </c>
      <c r="J5885" s="1">
        <f t="shared" si="851"/>
        <v>154881661891.24918</v>
      </c>
      <c r="K5885" s="5">
        <v>1667</v>
      </c>
      <c r="L5885" s="12">
        <f t="shared" si="856"/>
        <v>103.8</v>
      </c>
      <c r="M5885" s="2">
        <f t="shared" si="857"/>
        <v>103.8</v>
      </c>
      <c r="N5885" s="2" t="str">
        <f t="shared" si="858"/>
        <v/>
      </c>
      <c r="AG5885" s="72"/>
      <c r="AH5885" s="72"/>
      <c r="AI5885" s="72"/>
      <c r="AJ5885" s="72"/>
    </row>
    <row r="5886" spans="1:36" x14ac:dyDescent="0.25">
      <c r="A5886" s="30">
        <v>1.0611226851856299</v>
      </c>
      <c r="B5886" s="29">
        <v>113</v>
      </c>
      <c r="C5886" s="61">
        <v>114.2</v>
      </c>
      <c r="D5886" s="70">
        <f t="shared" si="852"/>
        <v>113</v>
      </c>
      <c r="E5886" s="70">
        <f t="shared" si="853"/>
        <v>114.2</v>
      </c>
      <c r="F5886" s="5">
        <v>5882</v>
      </c>
      <c r="G5886" s="72"/>
      <c r="H5886" s="4">
        <f t="shared" si="854"/>
        <v>100</v>
      </c>
      <c r="I5886" s="4">
        <f t="shared" si="855"/>
        <v>125</v>
      </c>
      <c r="J5886" s="1">
        <f t="shared" si="851"/>
        <v>199526231496.8891</v>
      </c>
      <c r="K5886" s="5">
        <v>1667</v>
      </c>
      <c r="L5886" s="12">
        <f t="shared" si="856"/>
        <v>103.8</v>
      </c>
      <c r="M5886" s="2">
        <f t="shared" si="857"/>
        <v>103.8</v>
      </c>
      <c r="N5886" s="2" t="str">
        <f t="shared" si="858"/>
        <v/>
      </c>
      <c r="AG5886" s="72"/>
      <c r="AH5886" s="72"/>
      <c r="AI5886" s="72"/>
      <c r="AJ5886" s="72"/>
    </row>
    <row r="5887" spans="1:36" x14ac:dyDescent="0.25">
      <c r="A5887" s="30">
        <v>1.0611342592597099</v>
      </c>
      <c r="B5887" s="29">
        <v>106.2</v>
      </c>
      <c r="C5887" s="61">
        <v>106.60000000000001</v>
      </c>
      <c r="D5887" s="70">
        <f t="shared" si="852"/>
        <v>106.2</v>
      </c>
      <c r="E5887" s="70">
        <f t="shared" si="853"/>
        <v>106.60000000000001</v>
      </c>
      <c r="F5887" s="5">
        <v>5883</v>
      </c>
      <c r="G5887" s="72"/>
      <c r="H5887" s="4">
        <f t="shared" si="854"/>
        <v>100</v>
      </c>
      <c r="I5887" s="4">
        <f t="shared" si="855"/>
        <v>125</v>
      </c>
      <c r="J5887" s="1">
        <f t="shared" si="851"/>
        <v>41686938347.033752</v>
      </c>
      <c r="K5887" s="5">
        <v>1667</v>
      </c>
      <c r="L5887" s="12">
        <f t="shared" si="856"/>
        <v>103.8</v>
      </c>
      <c r="M5887" s="2">
        <f t="shared" si="857"/>
        <v>103.8</v>
      </c>
      <c r="N5887" s="2" t="str">
        <f t="shared" si="858"/>
        <v/>
      </c>
      <c r="AG5887" s="72"/>
      <c r="AH5887" s="72"/>
      <c r="AI5887" s="72"/>
      <c r="AJ5887" s="72"/>
    </row>
    <row r="5888" spans="1:36" x14ac:dyDescent="0.25">
      <c r="A5888" s="30">
        <v>1.06114583333378</v>
      </c>
      <c r="B5888" s="29">
        <v>107.5</v>
      </c>
      <c r="C5888" s="61">
        <v>109.5</v>
      </c>
      <c r="D5888" s="70">
        <f t="shared" si="852"/>
        <v>107.5</v>
      </c>
      <c r="E5888" s="70">
        <f t="shared" si="853"/>
        <v>109.5</v>
      </c>
      <c r="F5888" s="5">
        <v>5884</v>
      </c>
      <c r="G5888" s="72"/>
      <c r="H5888" s="4">
        <f t="shared" si="854"/>
        <v>100</v>
      </c>
      <c r="I5888" s="4">
        <f t="shared" si="855"/>
        <v>125</v>
      </c>
      <c r="J5888" s="1">
        <f t="shared" si="851"/>
        <v>56234132519.035126</v>
      </c>
      <c r="K5888" s="5">
        <v>1667</v>
      </c>
      <c r="L5888" s="12">
        <f t="shared" si="856"/>
        <v>103.8</v>
      </c>
      <c r="M5888" s="2">
        <f t="shared" si="857"/>
        <v>103.8</v>
      </c>
      <c r="N5888" s="2" t="str">
        <f t="shared" si="858"/>
        <v/>
      </c>
      <c r="AG5888" s="72"/>
      <c r="AH5888" s="72"/>
      <c r="AI5888" s="72"/>
      <c r="AJ5888" s="72"/>
    </row>
    <row r="5889" spans="1:36" x14ac:dyDescent="0.25">
      <c r="A5889" s="30">
        <v>1.06115740740785</v>
      </c>
      <c r="B5889" s="29">
        <v>104.9</v>
      </c>
      <c r="C5889" s="61">
        <v>105.5</v>
      </c>
      <c r="D5889" s="70">
        <f t="shared" si="852"/>
        <v>104.9</v>
      </c>
      <c r="E5889" s="70">
        <f t="shared" si="853"/>
        <v>105.5</v>
      </c>
      <c r="F5889" s="5">
        <v>5885</v>
      </c>
      <c r="G5889" s="72"/>
      <c r="H5889" s="4">
        <f t="shared" si="854"/>
        <v>100</v>
      </c>
      <c r="I5889" s="4">
        <f t="shared" si="855"/>
        <v>125</v>
      </c>
      <c r="J5889" s="1">
        <f t="shared" si="851"/>
        <v>30902954325.135994</v>
      </c>
      <c r="K5889" s="5">
        <v>1667</v>
      </c>
      <c r="L5889" s="12">
        <f t="shared" si="856"/>
        <v>103.8</v>
      </c>
      <c r="M5889" s="2">
        <f t="shared" si="857"/>
        <v>103.8</v>
      </c>
      <c r="N5889" s="2" t="str">
        <f t="shared" si="858"/>
        <v/>
      </c>
      <c r="AG5889" s="72"/>
      <c r="AH5889" s="72"/>
      <c r="AI5889" s="72"/>
      <c r="AJ5889" s="72"/>
    </row>
    <row r="5890" spans="1:36" x14ac:dyDescent="0.25">
      <c r="A5890" s="30">
        <v>1.0611689814819301</v>
      </c>
      <c r="B5890" s="29">
        <v>105.1</v>
      </c>
      <c r="C5890" s="61">
        <v>105.19999999999999</v>
      </c>
      <c r="D5890" s="70">
        <f t="shared" si="852"/>
        <v>105.1</v>
      </c>
      <c r="E5890" s="70">
        <f t="shared" si="853"/>
        <v>105.19999999999999</v>
      </c>
      <c r="F5890" s="5">
        <v>5886</v>
      </c>
      <c r="G5890" s="72"/>
      <c r="H5890" s="4">
        <f t="shared" si="854"/>
        <v>100</v>
      </c>
      <c r="I5890" s="4">
        <f t="shared" si="855"/>
        <v>125</v>
      </c>
      <c r="J5890" s="1">
        <f t="shared" si="851"/>
        <v>32359365692.96291</v>
      </c>
      <c r="K5890" s="5">
        <v>1667</v>
      </c>
      <c r="L5890" s="12">
        <f t="shared" si="856"/>
        <v>103.8</v>
      </c>
      <c r="M5890" s="2">
        <f t="shared" si="857"/>
        <v>103.8</v>
      </c>
      <c r="N5890" s="2" t="str">
        <f t="shared" si="858"/>
        <v/>
      </c>
      <c r="AG5890" s="72"/>
      <c r="AH5890" s="72"/>
      <c r="AI5890" s="72"/>
      <c r="AJ5890" s="72"/>
    </row>
    <row r="5891" spans="1:36" x14ac:dyDescent="0.25">
      <c r="A5891" s="30">
        <v>1.0611805555560001</v>
      </c>
      <c r="B5891" s="29">
        <v>105.2</v>
      </c>
      <c r="C5891" s="61">
        <v>105.3</v>
      </c>
      <c r="D5891" s="70">
        <f t="shared" si="852"/>
        <v>105.2</v>
      </c>
      <c r="E5891" s="70">
        <f t="shared" si="853"/>
        <v>105.3</v>
      </c>
      <c r="F5891" s="5">
        <v>5887</v>
      </c>
      <c r="G5891" s="72"/>
      <c r="H5891" s="4">
        <f t="shared" si="854"/>
        <v>100</v>
      </c>
      <c r="I5891" s="4">
        <f t="shared" si="855"/>
        <v>125</v>
      </c>
      <c r="J5891" s="1">
        <f t="shared" si="851"/>
        <v>33113112148.259193</v>
      </c>
      <c r="K5891" s="5">
        <v>1667</v>
      </c>
      <c r="L5891" s="12">
        <f t="shared" si="856"/>
        <v>103.8</v>
      </c>
      <c r="M5891" s="2">
        <f t="shared" si="857"/>
        <v>103.8</v>
      </c>
      <c r="N5891" s="2" t="str">
        <f t="shared" si="858"/>
        <v/>
      </c>
      <c r="AG5891" s="72"/>
      <c r="AH5891" s="72"/>
      <c r="AI5891" s="72"/>
      <c r="AJ5891" s="72"/>
    </row>
    <row r="5892" spans="1:36" x14ac:dyDescent="0.25">
      <c r="A5892" s="30">
        <v>1.0611921296300799</v>
      </c>
      <c r="B5892" s="29">
        <v>105.4</v>
      </c>
      <c r="C5892" s="61">
        <v>106.4</v>
      </c>
      <c r="D5892" s="70">
        <f t="shared" si="852"/>
        <v>105.4</v>
      </c>
      <c r="E5892" s="70">
        <f t="shared" si="853"/>
        <v>106.4</v>
      </c>
      <c r="F5892" s="5">
        <v>5888</v>
      </c>
      <c r="G5892" s="72"/>
      <c r="H5892" s="4">
        <f t="shared" si="854"/>
        <v>100</v>
      </c>
      <c r="I5892" s="4">
        <f t="shared" si="855"/>
        <v>125</v>
      </c>
      <c r="J5892" s="1">
        <f t="shared" si="851"/>
        <v>34673685045.253365</v>
      </c>
      <c r="K5892" s="5">
        <v>1667</v>
      </c>
      <c r="L5892" s="12">
        <f t="shared" si="856"/>
        <v>103.8</v>
      </c>
      <c r="M5892" s="2">
        <f t="shared" si="857"/>
        <v>103.8</v>
      </c>
      <c r="N5892" s="2" t="str">
        <f t="shared" si="858"/>
        <v/>
      </c>
      <c r="AG5892" s="72"/>
      <c r="AH5892" s="72"/>
      <c r="AI5892" s="72"/>
      <c r="AJ5892" s="72"/>
    </row>
    <row r="5893" spans="1:36" x14ac:dyDescent="0.25">
      <c r="A5893" s="30">
        <v>1.06120370370415</v>
      </c>
      <c r="B5893" s="29">
        <v>105.3</v>
      </c>
      <c r="C5893" s="61">
        <v>105.39999999999999</v>
      </c>
      <c r="D5893" s="70">
        <f t="shared" si="852"/>
        <v>105.3</v>
      </c>
      <c r="E5893" s="70">
        <f t="shared" si="853"/>
        <v>105.39999999999999</v>
      </c>
      <c r="F5893" s="5">
        <v>5889</v>
      </c>
      <c r="G5893" s="72"/>
      <c r="H5893" s="4">
        <f t="shared" si="854"/>
        <v>100</v>
      </c>
      <c r="I5893" s="4">
        <f t="shared" si="855"/>
        <v>125</v>
      </c>
      <c r="J5893" s="1">
        <f t="shared" ref="J5893:J5956" si="859">10^(D5893/10)</f>
        <v>33884415613.920338</v>
      </c>
      <c r="K5893" s="5">
        <v>1667</v>
      </c>
      <c r="L5893" s="12">
        <f t="shared" si="856"/>
        <v>103.8</v>
      </c>
      <c r="M5893" s="2">
        <f t="shared" si="857"/>
        <v>103.8</v>
      </c>
      <c r="N5893" s="2" t="str">
        <f t="shared" si="858"/>
        <v/>
      </c>
      <c r="AG5893" s="72"/>
      <c r="AH5893" s="72"/>
      <c r="AI5893" s="72"/>
      <c r="AJ5893" s="72"/>
    </row>
    <row r="5894" spans="1:36" x14ac:dyDescent="0.25">
      <c r="A5894" s="30">
        <v>1.06121527777822</v>
      </c>
      <c r="B5894" s="29">
        <v>106.2</v>
      </c>
      <c r="C5894" s="61">
        <v>106.3</v>
      </c>
      <c r="D5894" s="70">
        <f t="shared" ref="D5894:D5957" si="860">B5894+$AC$9</f>
        <v>106.2</v>
      </c>
      <c r="E5894" s="70">
        <f t="shared" ref="E5894:E5957" si="861">C5894+$AC$9</f>
        <v>106.3</v>
      </c>
      <c r="F5894" s="5">
        <v>5890</v>
      </c>
      <c r="G5894" s="72"/>
      <c r="H5894" s="4">
        <f t="shared" si="854"/>
        <v>100</v>
      </c>
      <c r="I5894" s="4">
        <f t="shared" si="855"/>
        <v>125</v>
      </c>
      <c r="J5894" s="1">
        <f t="shared" si="859"/>
        <v>41686938347.033752</v>
      </c>
      <c r="K5894" s="5">
        <v>1667</v>
      </c>
      <c r="L5894" s="12">
        <f t="shared" si="856"/>
        <v>103.8</v>
      </c>
      <c r="M5894" s="2">
        <f t="shared" si="857"/>
        <v>103.8</v>
      </c>
      <c r="N5894" s="2" t="str">
        <f t="shared" si="858"/>
        <v/>
      </c>
      <c r="AG5894" s="72"/>
      <c r="AH5894" s="72"/>
      <c r="AI5894" s="72"/>
      <c r="AJ5894" s="72"/>
    </row>
    <row r="5895" spans="1:36" x14ac:dyDescent="0.25">
      <c r="A5895" s="30">
        <v>1.0612268518523</v>
      </c>
      <c r="B5895" s="29">
        <v>110</v>
      </c>
      <c r="C5895" s="61">
        <v>110.1</v>
      </c>
      <c r="D5895" s="70">
        <f t="shared" si="860"/>
        <v>110</v>
      </c>
      <c r="E5895" s="70">
        <f t="shared" si="861"/>
        <v>110.1</v>
      </c>
      <c r="F5895" s="5">
        <v>5891</v>
      </c>
      <c r="G5895" s="72"/>
      <c r="H5895" s="4">
        <f t="shared" si="854"/>
        <v>100</v>
      </c>
      <c r="I5895" s="4">
        <f t="shared" si="855"/>
        <v>125</v>
      </c>
      <c r="J5895" s="1">
        <f t="shared" si="859"/>
        <v>100000000000</v>
      </c>
      <c r="K5895" s="5">
        <v>1667</v>
      </c>
      <c r="L5895" s="12">
        <f t="shared" si="856"/>
        <v>103.8</v>
      </c>
      <c r="M5895" s="2">
        <f t="shared" si="857"/>
        <v>103.8</v>
      </c>
      <c r="N5895" s="2" t="str">
        <f t="shared" si="858"/>
        <v/>
      </c>
      <c r="AG5895" s="72"/>
      <c r="AH5895" s="72"/>
      <c r="AI5895" s="72"/>
      <c r="AJ5895" s="72"/>
    </row>
    <row r="5896" spans="1:36" x14ac:dyDescent="0.25">
      <c r="A5896" s="30">
        <v>1.0612384259263701</v>
      </c>
      <c r="B5896" s="29">
        <v>110</v>
      </c>
      <c r="C5896" s="61">
        <v>110.1</v>
      </c>
      <c r="D5896" s="70">
        <f t="shared" si="860"/>
        <v>110</v>
      </c>
      <c r="E5896" s="70">
        <f t="shared" si="861"/>
        <v>110.1</v>
      </c>
      <c r="F5896" s="5">
        <v>5892</v>
      </c>
      <c r="G5896" s="72"/>
      <c r="H5896" s="4">
        <f t="shared" si="854"/>
        <v>100</v>
      </c>
      <c r="I5896" s="4">
        <f t="shared" si="855"/>
        <v>125</v>
      </c>
      <c r="J5896" s="1">
        <f t="shared" si="859"/>
        <v>100000000000</v>
      </c>
      <c r="K5896" s="5">
        <v>1667</v>
      </c>
      <c r="L5896" s="12">
        <f t="shared" si="856"/>
        <v>103.8</v>
      </c>
      <c r="M5896" s="2">
        <f t="shared" si="857"/>
        <v>103.8</v>
      </c>
      <c r="N5896" s="2" t="str">
        <f t="shared" si="858"/>
        <v/>
      </c>
      <c r="AG5896" s="72"/>
      <c r="AH5896" s="72"/>
      <c r="AI5896" s="72"/>
      <c r="AJ5896" s="72"/>
    </row>
    <row r="5897" spans="1:36" x14ac:dyDescent="0.25">
      <c r="A5897" s="30">
        <v>1.0612500000004499</v>
      </c>
      <c r="B5897" s="29">
        <v>111</v>
      </c>
      <c r="C5897" s="61">
        <v>111.1</v>
      </c>
      <c r="D5897" s="70">
        <f t="shared" si="860"/>
        <v>111</v>
      </c>
      <c r="E5897" s="70">
        <f t="shared" si="861"/>
        <v>111.1</v>
      </c>
      <c r="F5897" s="5">
        <v>5893</v>
      </c>
      <c r="G5897" s="72"/>
      <c r="H5897" s="4">
        <f t="shared" si="854"/>
        <v>100</v>
      </c>
      <c r="I5897" s="4">
        <f t="shared" si="855"/>
        <v>125</v>
      </c>
      <c r="J5897" s="1">
        <f t="shared" si="859"/>
        <v>125892541179.41679</v>
      </c>
      <c r="K5897" s="5">
        <v>1667</v>
      </c>
      <c r="L5897" s="12">
        <f t="shared" si="856"/>
        <v>103.8</v>
      </c>
      <c r="M5897" s="2">
        <f t="shared" si="857"/>
        <v>103.8</v>
      </c>
      <c r="N5897" s="2" t="str">
        <f t="shared" si="858"/>
        <v/>
      </c>
      <c r="AG5897" s="72"/>
      <c r="AH5897" s="72"/>
      <c r="AI5897" s="72"/>
      <c r="AJ5897" s="72"/>
    </row>
    <row r="5898" spans="1:36" x14ac:dyDescent="0.25">
      <c r="A5898" s="30">
        <v>1.0612615740745199</v>
      </c>
      <c r="B5898" s="29">
        <v>108.8</v>
      </c>
      <c r="C5898" s="61">
        <v>108.89999999999999</v>
      </c>
      <c r="D5898" s="70">
        <f t="shared" si="860"/>
        <v>108.8</v>
      </c>
      <c r="E5898" s="70">
        <f t="shared" si="861"/>
        <v>108.89999999999999</v>
      </c>
      <c r="F5898" s="5">
        <v>5894</v>
      </c>
      <c r="G5898" s="72"/>
      <c r="H5898" s="4">
        <f t="shared" si="854"/>
        <v>100</v>
      </c>
      <c r="I5898" s="4">
        <f t="shared" si="855"/>
        <v>125</v>
      </c>
      <c r="J5898" s="1">
        <f t="shared" si="859"/>
        <v>75857757502.918304</v>
      </c>
      <c r="K5898" s="5">
        <v>1667</v>
      </c>
      <c r="L5898" s="12">
        <f t="shared" si="856"/>
        <v>103.8</v>
      </c>
      <c r="M5898" s="2">
        <f t="shared" si="857"/>
        <v>103.8</v>
      </c>
      <c r="N5898" s="2" t="str">
        <f t="shared" si="858"/>
        <v/>
      </c>
      <c r="AG5898" s="72"/>
      <c r="AH5898" s="72"/>
      <c r="AI5898" s="72"/>
      <c r="AJ5898" s="72"/>
    </row>
    <row r="5899" spans="1:36" x14ac:dyDescent="0.25">
      <c r="A5899" s="30">
        <v>1.0612731481486</v>
      </c>
      <c r="B5899" s="29">
        <v>109.6</v>
      </c>
      <c r="C5899" s="61">
        <v>109.69999999999999</v>
      </c>
      <c r="D5899" s="70">
        <f t="shared" si="860"/>
        <v>109.6</v>
      </c>
      <c r="E5899" s="70">
        <f t="shared" si="861"/>
        <v>109.69999999999999</v>
      </c>
      <c r="F5899" s="5">
        <v>5895</v>
      </c>
      <c r="G5899" s="72"/>
      <c r="H5899" s="4">
        <f t="shared" si="854"/>
        <v>100</v>
      </c>
      <c r="I5899" s="4">
        <f t="shared" si="855"/>
        <v>125</v>
      </c>
      <c r="J5899" s="1">
        <f t="shared" si="859"/>
        <v>91201083935.591141</v>
      </c>
      <c r="K5899" s="5">
        <v>1667</v>
      </c>
      <c r="L5899" s="12">
        <f t="shared" si="856"/>
        <v>103.8</v>
      </c>
      <c r="M5899" s="2">
        <f t="shared" si="857"/>
        <v>103.8</v>
      </c>
      <c r="N5899" s="2" t="str">
        <f t="shared" si="858"/>
        <v/>
      </c>
      <c r="AG5899" s="72"/>
      <c r="AH5899" s="72"/>
      <c r="AI5899" s="72"/>
      <c r="AJ5899" s="72"/>
    </row>
    <row r="5900" spans="1:36" x14ac:dyDescent="0.25">
      <c r="A5900" s="30">
        <v>1.06128472222267</v>
      </c>
      <c r="B5900" s="29">
        <v>107.8</v>
      </c>
      <c r="C5900" s="61">
        <v>107.89999999999999</v>
      </c>
      <c r="D5900" s="70">
        <f t="shared" si="860"/>
        <v>107.8</v>
      </c>
      <c r="E5900" s="70">
        <f t="shared" si="861"/>
        <v>107.89999999999999</v>
      </c>
      <c r="F5900" s="5">
        <v>5896</v>
      </c>
      <c r="G5900" s="72"/>
      <c r="H5900" s="4">
        <f t="shared" si="854"/>
        <v>100</v>
      </c>
      <c r="I5900" s="4">
        <f t="shared" si="855"/>
        <v>125</v>
      </c>
      <c r="J5900" s="1">
        <f t="shared" si="859"/>
        <v>60255958607.435776</v>
      </c>
      <c r="K5900" s="5">
        <v>1667</v>
      </c>
      <c r="L5900" s="12">
        <f t="shared" si="856"/>
        <v>103.8</v>
      </c>
      <c r="M5900" s="2">
        <f t="shared" si="857"/>
        <v>103.8</v>
      </c>
      <c r="N5900" s="2" t="str">
        <f t="shared" si="858"/>
        <v/>
      </c>
      <c r="AG5900" s="72"/>
      <c r="AH5900" s="72"/>
      <c r="AI5900" s="72"/>
      <c r="AJ5900" s="72"/>
    </row>
    <row r="5901" spans="1:36" x14ac:dyDescent="0.25">
      <c r="A5901" s="30">
        <v>1.06129629629674</v>
      </c>
      <c r="B5901" s="29">
        <v>109.6</v>
      </c>
      <c r="C5901" s="61">
        <v>109.69999999999999</v>
      </c>
      <c r="D5901" s="70">
        <f t="shared" si="860"/>
        <v>109.6</v>
      </c>
      <c r="E5901" s="70">
        <f t="shared" si="861"/>
        <v>109.69999999999999</v>
      </c>
      <c r="F5901" s="5">
        <v>5897</v>
      </c>
      <c r="G5901" s="72"/>
      <c r="H5901" s="4">
        <f t="shared" si="854"/>
        <v>100</v>
      </c>
      <c r="I5901" s="4">
        <f t="shared" si="855"/>
        <v>125</v>
      </c>
      <c r="J5901" s="1">
        <f t="shared" si="859"/>
        <v>91201083935.591141</v>
      </c>
      <c r="K5901" s="5">
        <v>1667</v>
      </c>
      <c r="L5901" s="12">
        <f t="shared" si="856"/>
        <v>103.8</v>
      </c>
      <c r="M5901" s="2">
        <f t="shared" si="857"/>
        <v>103.8</v>
      </c>
      <c r="N5901" s="2" t="str">
        <f t="shared" si="858"/>
        <v/>
      </c>
      <c r="AG5901" s="72"/>
      <c r="AH5901" s="72"/>
      <c r="AI5901" s="72"/>
      <c r="AJ5901" s="72"/>
    </row>
    <row r="5902" spans="1:36" x14ac:dyDescent="0.25">
      <c r="A5902" s="30">
        <v>1.0613078703708201</v>
      </c>
      <c r="B5902" s="29">
        <v>106.1</v>
      </c>
      <c r="C5902" s="61">
        <v>106.19999999999999</v>
      </c>
      <c r="D5902" s="70">
        <f t="shared" si="860"/>
        <v>106.1</v>
      </c>
      <c r="E5902" s="70">
        <f t="shared" si="861"/>
        <v>106.19999999999999</v>
      </c>
      <c r="F5902" s="5">
        <v>5898</v>
      </c>
      <c r="G5902" s="72"/>
      <c r="H5902" s="4">
        <f t="shared" si="854"/>
        <v>100</v>
      </c>
      <c r="I5902" s="4">
        <f t="shared" si="855"/>
        <v>125</v>
      </c>
      <c r="J5902" s="1">
        <f t="shared" si="859"/>
        <v>40738027780.411339</v>
      </c>
      <c r="K5902" s="5">
        <v>1667</v>
      </c>
      <c r="L5902" s="12">
        <f t="shared" si="856"/>
        <v>103.8</v>
      </c>
      <c r="M5902" s="2">
        <f t="shared" si="857"/>
        <v>103.8</v>
      </c>
      <c r="N5902" s="2" t="str">
        <f t="shared" si="858"/>
        <v/>
      </c>
      <c r="AG5902" s="72"/>
      <c r="AH5902" s="72"/>
      <c r="AI5902" s="72"/>
      <c r="AJ5902" s="72"/>
    </row>
    <row r="5903" spans="1:36" x14ac:dyDescent="0.25">
      <c r="A5903" s="30">
        <v>1.0613194444448899</v>
      </c>
      <c r="B5903" s="29">
        <v>104.3</v>
      </c>
      <c r="C5903" s="61">
        <v>104.39999999999999</v>
      </c>
      <c r="D5903" s="70">
        <f t="shared" si="860"/>
        <v>104.3</v>
      </c>
      <c r="E5903" s="70">
        <f t="shared" si="861"/>
        <v>104.39999999999999</v>
      </c>
      <c r="F5903" s="5">
        <v>5899</v>
      </c>
      <c r="G5903" s="72"/>
      <c r="H5903" s="4">
        <f t="shared" si="854"/>
        <v>100</v>
      </c>
      <c r="I5903" s="4">
        <f t="shared" si="855"/>
        <v>125</v>
      </c>
      <c r="J5903" s="1">
        <f t="shared" si="859"/>
        <v>26915348039.269154</v>
      </c>
      <c r="K5903" s="5">
        <v>1667</v>
      </c>
      <c r="L5903" s="12">
        <f t="shared" si="856"/>
        <v>103.8</v>
      </c>
      <c r="M5903" s="2">
        <f t="shared" si="857"/>
        <v>103.8</v>
      </c>
      <c r="N5903" s="2" t="str">
        <f t="shared" si="858"/>
        <v/>
      </c>
      <c r="AG5903" s="72"/>
      <c r="AH5903" s="72"/>
      <c r="AI5903" s="72"/>
      <c r="AJ5903" s="72"/>
    </row>
    <row r="5904" spans="1:36" x14ac:dyDescent="0.25">
      <c r="A5904" s="30">
        <v>1.0613310185189699</v>
      </c>
      <c r="B5904" s="29">
        <v>104.2</v>
      </c>
      <c r="C5904" s="61">
        <v>104.3</v>
      </c>
      <c r="D5904" s="70">
        <f t="shared" si="860"/>
        <v>104.2</v>
      </c>
      <c r="E5904" s="70">
        <f t="shared" si="861"/>
        <v>104.3</v>
      </c>
      <c r="F5904" s="5">
        <v>5900</v>
      </c>
      <c r="G5904" s="72"/>
      <c r="H5904" s="4">
        <f t="shared" si="854"/>
        <v>100</v>
      </c>
      <c r="I5904" s="4">
        <f t="shared" si="855"/>
        <v>125</v>
      </c>
      <c r="J5904" s="1">
        <f t="shared" si="859"/>
        <v>26302679918.953911</v>
      </c>
      <c r="K5904" s="5">
        <v>1667</v>
      </c>
      <c r="L5904" s="12">
        <f t="shared" si="856"/>
        <v>103.8</v>
      </c>
      <c r="M5904" s="2">
        <f t="shared" si="857"/>
        <v>103.8</v>
      </c>
      <c r="N5904" s="2" t="str">
        <f t="shared" si="858"/>
        <v/>
      </c>
      <c r="AG5904" s="72"/>
      <c r="AH5904" s="72"/>
      <c r="AI5904" s="72"/>
      <c r="AJ5904" s="72"/>
    </row>
    <row r="5905" spans="1:36" x14ac:dyDescent="0.25">
      <c r="A5905" s="30">
        <v>1.06134259259304</v>
      </c>
      <c r="B5905" s="29">
        <v>106.1</v>
      </c>
      <c r="C5905" s="61">
        <v>106.19999999999999</v>
      </c>
      <c r="D5905" s="70">
        <f t="shared" si="860"/>
        <v>106.1</v>
      </c>
      <c r="E5905" s="70">
        <f t="shared" si="861"/>
        <v>106.19999999999999</v>
      </c>
      <c r="F5905" s="5">
        <v>5901</v>
      </c>
      <c r="G5905" s="72"/>
      <c r="H5905" s="4">
        <f t="shared" si="854"/>
        <v>100</v>
      </c>
      <c r="I5905" s="4">
        <f t="shared" si="855"/>
        <v>125</v>
      </c>
      <c r="J5905" s="1">
        <f t="shared" si="859"/>
        <v>40738027780.411339</v>
      </c>
      <c r="K5905" s="5">
        <v>1667</v>
      </c>
      <c r="L5905" s="12">
        <f t="shared" si="856"/>
        <v>103.8</v>
      </c>
      <c r="M5905" s="2">
        <f t="shared" si="857"/>
        <v>103.8</v>
      </c>
      <c r="N5905" s="2" t="str">
        <f t="shared" si="858"/>
        <v/>
      </c>
      <c r="AG5905" s="72"/>
      <c r="AH5905" s="72"/>
      <c r="AI5905" s="72"/>
      <c r="AJ5905" s="72"/>
    </row>
    <row r="5906" spans="1:36" x14ac:dyDescent="0.25">
      <c r="A5906" s="30">
        <v>1.06135416666711</v>
      </c>
      <c r="B5906" s="29">
        <v>104.3</v>
      </c>
      <c r="C5906" s="61">
        <v>104.39999999999999</v>
      </c>
      <c r="D5906" s="70">
        <f t="shared" si="860"/>
        <v>104.3</v>
      </c>
      <c r="E5906" s="70">
        <f t="shared" si="861"/>
        <v>104.39999999999999</v>
      </c>
      <c r="F5906" s="5">
        <v>5902</v>
      </c>
      <c r="G5906" s="72"/>
      <c r="H5906" s="4">
        <f t="shared" si="854"/>
        <v>100</v>
      </c>
      <c r="I5906" s="4">
        <f t="shared" si="855"/>
        <v>125</v>
      </c>
      <c r="J5906" s="1">
        <f t="shared" si="859"/>
        <v>26915348039.269154</v>
      </c>
      <c r="K5906" s="5">
        <v>1667</v>
      </c>
      <c r="L5906" s="12">
        <f t="shared" si="856"/>
        <v>103.8</v>
      </c>
      <c r="M5906" s="2">
        <f t="shared" si="857"/>
        <v>103.8</v>
      </c>
      <c r="N5906" s="2" t="str">
        <f t="shared" si="858"/>
        <v/>
      </c>
      <c r="AG5906" s="72"/>
      <c r="AH5906" s="72"/>
      <c r="AI5906" s="72"/>
      <c r="AJ5906" s="72"/>
    </row>
    <row r="5907" spans="1:36" x14ac:dyDescent="0.25">
      <c r="A5907" s="30">
        <v>1.0613657407411901</v>
      </c>
      <c r="B5907" s="29">
        <v>103.2</v>
      </c>
      <c r="C5907" s="61">
        <v>103.3</v>
      </c>
      <c r="D5907" s="70">
        <f t="shared" si="860"/>
        <v>103.2</v>
      </c>
      <c r="E5907" s="70">
        <f t="shared" si="861"/>
        <v>103.3</v>
      </c>
      <c r="F5907" s="5">
        <v>5903</v>
      </c>
      <c r="G5907" s="72"/>
      <c r="H5907" s="4">
        <f t="shared" si="854"/>
        <v>100</v>
      </c>
      <c r="I5907" s="4">
        <f t="shared" si="855"/>
        <v>125</v>
      </c>
      <c r="J5907" s="1">
        <f t="shared" si="859"/>
        <v>20892961308.540489</v>
      </c>
      <c r="K5907" s="5">
        <v>1667</v>
      </c>
      <c r="L5907" s="12">
        <f t="shared" si="856"/>
        <v>103.8</v>
      </c>
      <c r="M5907" s="2">
        <f t="shared" si="857"/>
        <v>103.8</v>
      </c>
      <c r="N5907" s="2" t="str">
        <f t="shared" si="858"/>
        <v/>
      </c>
      <c r="AG5907" s="72"/>
      <c r="AH5907" s="72"/>
      <c r="AI5907" s="72"/>
      <c r="AJ5907" s="72"/>
    </row>
    <row r="5908" spans="1:36" x14ac:dyDescent="0.25">
      <c r="A5908" s="30">
        <v>1.0613773148152601</v>
      </c>
      <c r="B5908" s="29">
        <v>105.2</v>
      </c>
      <c r="C5908" s="61">
        <v>105.3</v>
      </c>
      <c r="D5908" s="70">
        <f t="shared" si="860"/>
        <v>105.2</v>
      </c>
      <c r="E5908" s="70">
        <f t="shared" si="861"/>
        <v>105.3</v>
      </c>
      <c r="F5908" s="5">
        <v>5904</v>
      </c>
      <c r="G5908" s="72"/>
      <c r="H5908" s="4">
        <f t="shared" si="854"/>
        <v>100</v>
      </c>
      <c r="I5908" s="4">
        <f t="shared" si="855"/>
        <v>125</v>
      </c>
      <c r="J5908" s="1">
        <f t="shared" si="859"/>
        <v>33113112148.259193</v>
      </c>
      <c r="K5908" s="5">
        <v>1667</v>
      </c>
      <c r="L5908" s="12">
        <f t="shared" si="856"/>
        <v>103.8</v>
      </c>
      <c r="M5908" s="2">
        <f t="shared" si="857"/>
        <v>103.8</v>
      </c>
      <c r="N5908" s="2" t="str">
        <f t="shared" si="858"/>
        <v/>
      </c>
      <c r="AG5908" s="72"/>
      <c r="AH5908" s="72"/>
      <c r="AI5908" s="72"/>
      <c r="AJ5908" s="72"/>
    </row>
    <row r="5909" spans="1:36" x14ac:dyDescent="0.25">
      <c r="A5909" s="30">
        <v>1.0613888888893399</v>
      </c>
      <c r="B5909" s="29">
        <v>104.5</v>
      </c>
      <c r="C5909" s="61">
        <v>104.6</v>
      </c>
      <c r="D5909" s="70">
        <f t="shared" si="860"/>
        <v>104.5</v>
      </c>
      <c r="E5909" s="70">
        <f t="shared" si="861"/>
        <v>104.6</v>
      </c>
      <c r="F5909" s="5">
        <v>5905</v>
      </c>
      <c r="G5909" s="72"/>
      <c r="H5909" s="4">
        <f t="shared" si="854"/>
        <v>100</v>
      </c>
      <c r="I5909" s="4">
        <f t="shared" si="855"/>
        <v>125</v>
      </c>
      <c r="J5909" s="1">
        <f t="shared" si="859"/>
        <v>28183829312.644527</v>
      </c>
      <c r="K5909" s="5">
        <v>1667</v>
      </c>
      <c r="L5909" s="12">
        <f t="shared" si="856"/>
        <v>103.8</v>
      </c>
      <c r="M5909" s="2">
        <f t="shared" si="857"/>
        <v>103.8</v>
      </c>
      <c r="N5909" s="2" t="str">
        <f t="shared" si="858"/>
        <v/>
      </c>
      <c r="AG5909" s="72"/>
      <c r="AH5909" s="72"/>
      <c r="AI5909" s="72"/>
      <c r="AJ5909" s="72"/>
    </row>
    <row r="5910" spans="1:36" x14ac:dyDescent="0.25">
      <c r="A5910" s="30">
        <v>1.06140046296341</v>
      </c>
      <c r="B5910" s="29">
        <v>104.4</v>
      </c>
      <c r="C5910" s="61">
        <v>104.5</v>
      </c>
      <c r="D5910" s="70">
        <f t="shared" si="860"/>
        <v>104.4</v>
      </c>
      <c r="E5910" s="70">
        <f t="shared" si="861"/>
        <v>104.5</v>
      </c>
      <c r="F5910" s="5">
        <v>5906</v>
      </c>
      <c r="G5910" s="72"/>
      <c r="H5910" s="4">
        <f t="shared" si="854"/>
        <v>100</v>
      </c>
      <c r="I5910" s="4">
        <f t="shared" si="855"/>
        <v>125</v>
      </c>
      <c r="J5910" s="1">
        <f t="shared" si="859"/>
        <v>27542287033.381855</v>
      </c>
      <c r="K5910" s="5">
        <v>1667</v>
      </c>
      <c r="L5910" s="12">
        <f t="shared" si="856"/>
        <v>103.8</v>
      </c>
      <c r="M5910" s="2">
        <f t="shared" si="857"/>
        <v>103.8</v>
      </c>
      <c r="N5910" s="2" t="str">
        <f t="shared" si="858"/>
        <v/>
      </c>
      <c r="AG5910" s="72"/>
      <c r="AH5910" s="72"/>
      <c r="AI5910" s="72"/>
      <c r="AJ5910" s="72"/>
    </row>
    <row r="5911" spans="1:36" x14ac:dyDescent="0.25">
      <c r="A5911" s="30">
        <v>1.06141203703748</v>
      </c>
      <c r="B5911" s="29">
        <v>101.8</v>
      </c>
      <c r="C5911" s="61">
        <v>101.89999999999999</v>
      </c>
      <c r="D5911" s="70">
        <f t="shared" si="860"/>
        <v>101.8</v>
      </c>
      <c r="E5911" s="70">
        <f t="shared" si="861"/>
        <v>101.89999999999999</v>
      </c>
      <c r="F5911" s="5">
        <v>5907</v>
      </c>
      <c r="G5911" s="72"/>
      <c r="H5911" s="4">
        <f t="shared" ref="H5911:H5974" si="862">X$15</f>
        <v>100</v>
      </c>
      <c r="I5911" s="4">
        <f t="shared" ref="I5911:I5974" si="863">X$36</f>
        <v>125</v>
      </c>
      <c r="J5911" s="1">
        <f t="shared" si="859"/>
        <v>15135612484.362116</v>
      </c>
      <c r="K5911" s="5">
        <v>1667</v>
      </c>
      <c r="L5911" s="12">
        <f t="shared" ref="L5911:L5974" si="864">ROUND(10*LOG10(SUM(J2312:J5911)/3600),1)</f>
        <v>103.8</v>
      </c>
      <c r="M5911" s="2">
        <f t="shared" ref="M5911:M5974" si="865">IF(L5911&gt;$X$15,L5911,"")</f>
        <v>103.8</v>
      </c>
      <c r="N5911" s="2" t="str">
        <f t="shared" ref="N5911:N5974" si="866">IF(E5911&gt;$X$36,E5911,"")</f>
        <v/>
      </c>
      <c r="AG5911" s="72"/>
      <c r="AH5911" s="72"/>
      <c r="AI5911" s="72"/>
      <c r="AJ5911" s="72"/>
    </row>
    <row r="5912" spans="1:36" x14ac:dyDescent="0.25">
      <c r="A5912" s="30">
        <v>1.06142361111156</v>
      </c>
      <c r="B5912" s="29">
        <v>104.1</v>
      </c>
      <c r="C5912" s="61">
        <v>104.19999999999999</v>
      </c>
      <c r="D5912" s="70">
        <f t="shared" si="860"/>
        <v>104.1</v>
      </c>
      <c r="E5912" s="70">
        <f t="shared" si="861"/>
        <v>104.19999999999999</v>
      </c>
      <c r="F5912" s="5">
        <v>5908</v>
      </c>
      <c r="G5912" s="72"/>
      <c r="H5912" s="4">
        <f t="shared" si="862"/>
        <v>100</v>
      </c>
      <c r="I5912" s="4">
        <f t="shared" si="863"/>
        <v>125</v>
      </c>
      <c r="J5912" s="1">
        <f t="shared" si="859"/>
        <v>25703957827.688728</v>
      </c>
      <c r="K5912" s="5">
        <v>1667</v>
      </c>
      <c r="L5912" s="12">
        <f t="shared" si="864"/>
        <v>103.8</v>
      </c>
      <c r="M5912" s="2">
        <f t="shared" si="865"/>
        <v>103.8</v>
      </c>
      <c r="N5912" s="2" t="str">
        <f t="shared" si="866"/>
        <v/>
      </c>
      <c r="AG5912" s="72"/>
      <c r="AH5912" s="72"/>
      <c r="AI5912" s="72"/>
      <c r="AJ5912" s="72"/>
    </row>
    <row r="5913" spans="1:36" x14ac:dyDescent="0.25">
      <c r="A5913" s="30">
        <v>1.0614351851856301</v>
      </c>
      <c r="B5913" s="29">
        <v>104.6</v>
      </c>
      <c r="C5913" s="61">
        <v>104.69999999999999</v>
      </c>
      <c r="D5913" s="70">
        <f t="shared" si="860"/>
        <v>104.6</v>
      </c>
      <c r="E5913" s="70">
        <f t="shared" si="861"/>
        <v>104.69999999999999</v>
      </c>
      <c r="F5913" s="5">
        <v>5909</v>
      </c>
      <c r="G5913" s="72"/>
      <c r="H5913" s="4">
        <f t="shared" si="862"/>
        <v>100</v>
      </c>
      <c r="I5913" s="4">
        <f t="shared" si="863"/>
        <v>125</v>
      </c>
      <c r="J5913" s="1">
        <f t="shared" si="859"/>
        <v>28840315031.266048</v>
      </c>
      <c r="K5913" s="5">
        <v>1667</v>
      </c>
      <c r="L5913" s="12">
        <f t="shared" si="864"/>
        <v>103.8</v>
      </c>
      <c r="M5913" s="2">
        <f t="shared" si="865"/>
        <v>103.8</v>
      </c>
      <c r="N5913" s="2" t="str">
        <f t="shared" si="866"/>
        <v/>
      </c>
      <c r="AG5913" s="72"/>
      <c r="AH5913" s="72"/>
      <c r="AI5913" s="72"/>
      <c r="AJ5913" s="72"/>
    </row>
    <row r="5914" spans="1:36" x14ac:dyDescent="0.25">
      <c r="A5914" s="30">
        <v>1.0614467592597101</v>
      </c>
      <c r="B5914" s="29">
        <v>102.5</v>
      </c>
      <c r="C5914" s="61">
        <v>102.6</v>
      </c>
      <c r="D5914" s="70">
        <f t="shared" si="860"/>
        <v>102.5</v>
      </c>
      <c r="E5914" s="70">
        <f t="shared" si="861"/>
        <v>102.6</v>
      </c>
      <c r="F5914" s="5">
        <v>5910</v>
      </c>
      <c r="G5914" s="72"/>
      <c r="H5914" s="4">
        <f t="shared" si="862"/>
        <v>100</v>
      </c>
      <c r="I5914" s="4">
        <f t="shared" si="863"/>
        <v>125</v>
      </c>
      <c r="J5914" s="1">
        <f t="shared" si="859"/>
        <v>17782794100.389256</v>
      </c>
      <c r="K5914" s="5">
        <v>1667</v>
      </c>
      <c r="L5914" s="12">
        <f t="shared" si="864"/>
        <v>103.8</v>
      </c>
      <c r="M5914" s="2">
        <f t="shared" si="865"/>
        <v>103.8</v>
      </c>
      <c r="N5914" s="2" t="str">
        <f t="shared" si="866"/>
        <v/>
      </c>
      <c r="AG5914" s="72"/>
      <c r="AH5914" s="72"/>
      <c r="AI5914" s="72"/>
      <c r="AJ5914" s="72"/>
    </row>
    <row r="5915" spans="1:36" x14ac:dyDescent="0.25">
      <c r="A5915" s="30">
        <v>1.0614583333337799</v>
      </c>
      <c r="B5915" s="29">
        <v>101.7</v>
      </c>
      <c r="C5915" s="61">
        <v>101.8</v>
      </c>
      <c r="D5915" s="70">
        <f t="shared" si="860"/>
        <v>101.7</v>
      </c>
      <c r="E5915" s="70">
        <f t="shared" si="861"/>
        <v>101.8</v>
      </c>
      <c r="F5915" s="5">
        <v>5911</v>
      </c>
      <c r="G5915" s="72"/>
      <c r="H5915" s="4">
        <f t="shared" si="862"/>
        <v>100</v>
      </c>
      <c r="I5915" s="4">
        <f t="shared" si="863"/>
        <v>125</v>
      </c>
      <c r="J5915" s="1">
        <f t="shared" si="859"/>
        <v>14791083881.682108</v>
      </c>
      <c r="K5915" s="5">
        <v>1667</v>
      </c>
      <c r="L5915" s="12">
        <f t="shared" si="864"/>
        <v>103.8</v>
      </c>
      <c r="M5915" s="2">
        <f t="shared" si="865"/>
        <v>103.8</v>
      </c>
      <c r="N5915" s="2" t="str">
        <f t="shared" si="866"/>
        <v/>
      </c>
      <c r="AG5915" s="72"/>
      <c r="AH5915" s="72"/>
      <c r="AI5915" s="72"/>
      <c r="AJ5915" s="72"/>
    </row>
    <row r="5916" spans="1:36" x14ac:dyDescent="0.25">
      <c r="A5916" s="30">
        <v>1.06146990740786</v>
      </c>
      <c r="B5916" s="29">
        <v>109.4</v>
      </c>
      <c r="C5916" s="61">
        <v>109.5</v>
      </c>
      <c r="D5916" s="70">
        <f t="shared" si="860"/>
        <v>109.4</v>
      </c>
      <c r="E5916" s="70">
        <f t="shared" si="861"/>
        <v>109.5</v>
      </c>
      <c r="F5916" s="5">
        <v>5912</v>
      </c>
      <c r="G5916" s="72"/>
      <c r="H5916" s="4">
        <f t="shared" si="862"/>
        <v>100</v>
      </c>
      <c r="I5916" s="4">
        <f t="shared" si="863"/>
        <v>125</v>
      </c>
      <c r="J5916" s="1">
        <f t="shared" si="859"/>
        <v>87096358995.608551</v>
      </c>
      <c r="K5916" s="5">
        <v>1667</v>
      </c>
      <c r="L5916" s="12">
        <f t="shared" si="864"/>
        <v>103.8</v>
      </c>
      <c r="M5916" s="2">
        <f t="shared" si="865"/>
        <v>103.8</v>
      </c>
      <c r="N5916" s="2" t="str">
        <f t="shared" si="866"/>
        <v/>
      </c>
      <c r="AG5916" s="72"/>
      <c r="AH5916" s="72"/>
      <c r="AI5916" s="72"/>
      <c r="AJ5916" s="72"/>
    </row>
    <row r="5917" spans="1:36" x14ac:dyDescent="0.25">
      <c r="A5917" s="30">
        <v>1.06148148148193</v>
      </c>
      <c r="B5917" s="29">
        <v>107.3</v>
      </c>
      <c r="C5917" s="61">
        <v>107.39999999999999</v>
      </c>
      <c r="D5917" s="70">
        <f t="shared" si="860"/>
        <v>107.3</v>
      </c>
      <c r="E5917" s="70">
        <f t="shared" si="861"/>
        <v>107.39999999999999</v>
      </c>
      <c r="F5917" s="5">
        <v>5913</v>
      </c>
      <c r="G5917" s="72"/>
      <c r="H5917" s="4">
        <f t="shared" si="862"/>
        <v>100</v>
      </c>
      <c r="I5917" s="4">
        <f t="shared" si="863"/>
        <v>125</v>
      </c>
      <c r="J5917" s="1">
        <f t="shared" si="859"/>
        <v>53703179637.02549</v>
      </c>
      <c r="K5917" s="5">
        <v>1667</v>
      </c>
      <c r="L5917" s="12">
        <f t="shared" si="864"/>
        <v>103.8</v>
      </c>
      <c r="M5917" s="2">
        <f t="shared" si="865"/>
        <v>103.8</v>
      </c>
      <c r="N5917" s="2" t="str">
        <f t="shared" si="866"/>
        <v/>
      </c>
      <c r="AG5917" s="72"/>
      <c r="AH5917" s="72"/>
      <c r="AI5917" s="72"/>
      <c r="AJ5917" s="72"/>
    </row>
    <row r="5918" spans="1:36" x14ac:dyDescent="0.25">
      <c r="A5918" s="30">
        <v>1.061493055556</v>
      </c>
      <c r="B5918" s="29">
        <v>103.6</v>
      </c>
      <c r="C5918" s="61">
        <v>103.69999999999999</v>
      </c>
      <c r="D5918" s="70">
        <f t="shared" si="860"/>
        <v>103.6</v>
      </c>
      <c r="E5918" s="70">
        <f t="shared" si="861"/>
        <v>103.69999999999999</v>
      </c>
      <c r="F5918" s="5">
        <v>5914</v>
      </c>
      <c r="G5918" s="72"/>
      <c r="H5918" s="4">
        <f t="shared" si="862"/>
        <v>100</v>
      </c>
      <c r="I5918" s="4">
        <f t="shared" si="863"/>
        <v>125</v>
      </c>
      <c r="J5918" s="1">
        <f t="shared" si="859"/>
        <v>22908676527.677742</v>
      </c>
      <c r="K5918" s="5">
        <v>1667</v>
      </c>
      <c r="L5918" s="12">
        <f t="shared" si="864"/>
        <v>103.8</v>
      </c>
      <c r="M5918" s="2">
        <f t="shared" si="865"/>
        <v>103.8</v>
      </c>
      <c r="N5918" s="2" t="str">
        <f t="shared" si="866"/>
        <v/>
      </c>
      <c r="AG5918" s="72"/>
      <c r="AH5918" s="72"/>
      <c r="AI5918" s="72"/>
      <c r="AJ5918" s="72"/>
    </row>
    <row r="5919" spans="1:36" x14ac:dyDescent="0.25">
      <c r="A5919" s="30">
        <v>1.0615046296300801</v>
      </c>
      <c r="B5919" s="29">
        <v>103.6</v>
      </c>
      <c r="C5919" s="61">
        <v>103.69999999999999</v>
      </c>
      <c r="D5919" s="70">
        <f t="shared" si="860"/>
        <v>103.6</v>
      </c>
      <c r="E5919" s="70">
        <f t="shared" si="861"/>
        <v>103.69999999999999</v>
      </c>
      <c r="F5919" s="5">
        <v>5915</v>
      </c>
      <c r="G5919" s="72"/>
      <c r="H5919" s="4">
        <f t="shared" si="862"/>
        <v>100</v>
      </c>
      <c r="I5919" s="4">
        <f t="shared" si="863"/>
        <v>125</v>
      </c>
      <c r="J5919" s="1">
        <f t="shared" si="859"/>
        <v>22908676527.677742</v>
      </c>
      <c r="K5919" s="5">
        <v>1667</v>
      </c>
      <c r="L5919" s="12">
        <f t="shared" si="864"/>
        <v>103.8</v>
      </c>
      <c r="M5919" s="2">
        <f t="shared" si="865"/>
        <v>103.8</v>
      </c>
      <c r="N5919" s="2" t="str">
        <f t="shared" si="866"/>
        <v/>
      </c>
      <c r="AG5919" s="72"/>
      <c r="AH5919" s="72"/>
      <c r="AI5919" s="72"/>
      <c r="AJ5919" s="72"/>
    </row>
    <row r="5920" spans="1:36" x14ac:dyDescent="0.25">
      <c r="A5920" s="30">
        <v>1.0615162037041499</v>
      </c>
      <c r="B5920" s="29">
        <v>103.3</v>
      </c>
      <c r="C5920" s="61">
        <v>103.39999999999999</v>
      </c>
      <c r="D5920" s="70">
        <f t="shared" si="860"/>
        <v>103.3</v>
      </c>
      <c r="E5920" s="70">
        <f t="shared" si="861"/>
        <v>103.39999999999999</v>
      </c>
      <c r="F5920" s="5">
        <v>5916</v>
      </c>
      <c r="G5920" s="72"/>
      <c r="H5920" s="4">
        <f t="shared" si="862"/>
        <v>100</v>
      </c>
      <c r="I5920" s="4">
        <f t="shared" si="863"/>
        <v>125</v>
      </c>
      <c r="J5920" s="1">
        <f t="shared" si="859"/>
        <v>21379620895.022339</v>
      </c>
      <c r="K5920" s="5">
        <v>1667</v>
      </c>
      <c r="L5920" s="12">
        <f t="shared" si="864"/>
        <v>103.8</v>
      </c>
      <c r="M5920" s="2">
        <f t="shared" si="865"/>
        <v>103.8</v>
      </c>
      <c r="N5920" s="2" t="str">
        <f t="shared" si="866"/>
        <v/>
      </c>
      <c r="AG5920" s="72"/>
      <c r="AH5920" s="72"/>
      <c r="AI5920" s="72"/>
      <c r="AJ5920" s="72"/>
    </row>
    <row r="5921" spans="1:36" x14ac:dyDescent="0.25">
      <c r="A5921" s="30">
        <v>1.0615277777782299</v>
      </c>
      <c r="B5921" s="29">
        <v>103.6</v>
      </c>
      <c r="C5921" s="61">
        <v>103.69999999999999</v>
      </c>
      <c r="D5921" s="70">
        <f t="shared" si="860"/>
        <v>103.6</v>
      </c>
      <c r="E5921" s="70">
        <f t="shared" si="861"/>
        <v>103.69999999999999</v>
      </c>
      <c r="F5921" s="5">
        <v>5917</v>
      </c>
      <c r="G5921" s="72"/>
      <c r="H5921" s="4">
        <f t="shared" si="862"/>
        <v>100</v>
      </c>
      <c r="I5921" s="4">
        <f t="shared" si="863"/>
        <v>125</v>
      </c>
      <c r="J5921" s="1">
        <f t="shared" si="859"/>
        <v>22908676527.677742</v>
      </c>
      <c r="K5921" s="5">
        <v>1667</v>
      </c>
      <c r="L5921" s="12">
        <f t="shared" si="864"/>
        <v>103.8</v>
      </c>
      <c r="M5921" s="2">
        <f t="shared" si="865"/>
        <v>103.8</v>
      </c>
      <c r="N5921" s="2" t="str">
        <f t="shared" si="866"/>
        <v/>
      </c>
      <c r="AG5921" s="72"/>
      <c r="AH5921" s="72"/>
      <c r="AI5921" s="72"/>
      <c r="AJ5921" s="72"/>
    </row>
    <row r="5922" spans="1:36" x14ac:dyDescent="0.25">
      <c r="A5922" s="30">
        <v>1.0615393518523</v>
      </c>
      <c r="B5922" s="29">
        <v>102.6</v>
      </c>
      <c r="C5922" s="61">
        <v>102.69999999999999</v>
      </c>
      <c r="D5922" s="70">
        <f t="shared" si="860"/>
        <v>102.6</v>
      </c>
      <c r="E5922" s="70">
        <f t="shared" si="861"/>
        <v>102.69999999999999</v>
      </c>
      <c r="F5922" s="5">
        <v>5918</v>
      </c>
      <c r="G5922" s="72"/>
      <c r="H5922" s="4">
        <f t="shared" si="862"/>
        <v>100</v>
      </c>
      <c r="I5922" s="4">
        <f t="shared" si="863"/>
        <v>125</v>
      </c>
      <c r="J5922" s="1">
        <f t="shared" si="859"/>
        <v>18197008586.099861</v>
      </c>
      <c r="K5922" s="5">
        <v>1667</v>
      </c>
      <c r="L5922" s="12">
        <f t="shared" si="864"/>
        <v>103.8</v>
      </c>
      <c r="M5922" s="2">
        <f t="shared" si="865"/>
        <v>103.8</v>
      </c>
      <c r="N5922" s="2" t="str">
        <f t="shared" si="866"/>
        <v/>
      </c>
      <c r="AG5922" s="72"/>
      <c r="AH5922" s="72"/>
      <c r="AI5922" s="72"/>
      <c r="AJ5922" s="72"/>
    </row>
    <row r="5923" spans="1:36" x14ac:dyDescent="0.25">
      <c r="A5923" s="30">
        <v>1.06155092592637</v>
      </c>
      <c r="B5923" s="29">
        <v>101.8</v>
      </c>
      <c r="C5923" s="61">
        <v>101.89999999999999</v>
      </c>
      <c r="D5923" s="70">
        <f t="shared" si="860"/>
        <v>101.8</v>
      </c>
      <c r="E5923" s="70">
        <f t="shared" si="861"/>
        <v>101.89999999999999</v>
      </c>
      <c r="F5923" s="5">
        <v>5919</v>
      </c>
      <c r="G5923" s="72"/>
      <c r="H5923" s="4">
        <f t="shared" si="862"/>
        <v>100</v>
      </c>
      <c r="I5923" s="4">
        <f t="shared" si="863"/>
        <v>125</v>
      </c>
      <c r="J5923" s="1">
        <f t="shared" si="859"/>
        <v>15135612484.362116</v>
      </c>
      <c r="K5923" s="5">
        <v>1667</v>
      </c>
      <c r="L5923" s="12">
        <f t="shared" si="864"/>
        <v>103.8</v>
      </c>
      <c r="M5923" s="2">
        <f t="shared" si="865"/>
        <v>103.8</v>
      </c>
      <c r="N5923" s="2" t="str">
        <f t="shared" si="866"/>
        <v/>
      </c>
      <c r="AG5923" s="72"/>
      <c r="AH5923" s="72"/>
      <c r="AI5923" s="72"/>
      <c r="AJ5923" s="72"/>
    </row>
    <row r="5924" spans="1:36" x14ac:dyDescent="0.25">
      <c r="A5924" s="30">
        <v>1.06156250000045</v>
      </c>
      <c r="B5924" s="29">
        <v>105.1</v>
      </c>
      <c r="C5924" s="61">
        <v>105.19999999999999</v>
      </c>
      <c r="D5924" s="70">
        <f t="shared" si="860"/>
        <v>105.1</v>
      </c>
      <c r="E5924" s="70">
        <f t="shared" si="861"/>
        <v>105.19999999999999</v>
      </c>
      <c r="F5924" s="5">
        <v>5920</v>
      </c>
      <c r="G5924" s="72"/>
      <c r="H5924" s="4">
        <f t="shared" si="862"/>
        <v>100</v>
      </c>
      <c r="I5924" s="4">
        <f t="shared" si="863"/>
        <v>125</v>
      </c>
      <c r="J5924" s="1">
        <f t="shared" si="859"/>
        <v>32359365692.96291</v>
      </c>
      <c r="K5924" s="5">
        <v>1667</v>
      </c>
      <c r="L5924" s="12">
        <f t="shared" si="864"/>
        <v>103.8</v>
      </c>
      <c r="M5924" s="2">
        <f t="shared" si="865"/>
        <v>103.8</v>
      </c>
      <c r="N5924" s="2" t="str">
        <f t="shared" si="866"/>
        <v/>
      </c>
      <c r="AG5924" s="72"/>
      <c r="AH5924" s="72"/>
      <c r="AI5924" s="72"/>
      <c r="AJ5924" s="72"/>
    </row>
    <row r="5925" spans="1:36" x14ac:dyDescent="0.25">
      <c r="A5925" s="30">
        <v>1.0615740740745201</v>
      </c>
      <c r="B5925" s="29">
        <v>103</v>
      </c>
      <c r="C5925" s="61">
        <v>103.1</v>
      </c>
      <c r="D5925" s="70">
        <f t="shared" si="860"/>
        <v>103</v>
      </c>
      <c r="E5925" s="70">
        <f t="shared" si="861"/>
        <v>103.1</v>
      </c>
      <c r="F5925" s="5">
        <v>5921</v>
      </c>
      <c r="G5925" s="72"/>
      <c r="H5925" s="4">
        <f t="shared" si="862"/>
        <v>100</v>
      </c>
      <c r="I5925" s="4">
        <f t="shared" si="863"/>
        <v>125</v>
      </c>
      <c r="J5925" s="1">
        <f t="shared" si="859"/>
        <v>19952623149.688889</v>
      </c>
      <c r="K5925" s="5">
        <v>1667</v>
      </c>
      <c r="L5925" s="12">
        <f t="shared" si="864"/>
        <v>103.8</v>
      </c>
      <c r="M5925" s="2">
        <f t="shared" si="865"/>
        <v>103.8</v>
      </c>
      <c r="N5925" s="2" t="str">
        <f t="shared" si="866"/>
        <v/>
      </c>
      <c r="AG5925" s="72"/>
      <c r="AH5925" s="72"/>
      <c r="AI5925" s="72"/>
      <c r="AJ5925" s="72"/>
    </row>
    <row r="5926" spans="1:36" x14ac:dyDescent="0.25">
      <c r="A5926" s="30">
        <v>1.0615856481485999</v>
      </c>
      <c r="B5926" s="29">
        <v>104.3</v>
      </c>
      <c r="C5926" s="61">
        <v>104.39999999999999</v>
      </c>
      <c r="D5926" s="70">
        <f t="shared" si="860"/>
        <v>104.3</v>
      </c>
      <c r="E5926" s="70">
        <f t="shared" si="861"/>
        <v>104.39999999999999</v>
      </c>
      <c r="F5926" s="5">
        <v>5922</v>
      </c>
      <c r="G5926" s="72"/>
      <c r="H5926" s="4">
        <f t="shared" si="862"/>
        <v>100</v>
      </c>
      <c r="I5926" s="4">
        <f t="shared" si="863"/>
        <v>125</v>
      </c>
      <c r="J5926" s="1">
        <f t="shared" si="859"/>
        <v>26915348039.269154</v>
      </c>
      <c r="K5926" s="5">
        <v>1667</v>
      </c>
      <c r="L5926" s="12">
        <f t="shared" si="864"/>
        <v>103.8</v>
      </c>
      <c r="M5926" s="2">
        <f t="shared" si="865"/>
        <v>103.8</v>
      </c>
      <c r="N5926" s="2" t="str">
        <f t="shared" si="866"/>
        <v/>
      </c>
      <c r="AG5926" s="72"/>
      <c r="AH5926" s="72"/>
      <c r="AI5926" s="72"/>
      <c r="AJ5926" s="72"/>
    </row>
    <row r="5927" spans="1:36" x14ac:dyDescent="0.25">
      <c r="A5927" s="30">
        <v>1.0615972222226699</v>
      </c>
      <c r="B5927" s="29">
        <v>104</v>
      </c>
      <c r="C5927" s="61">
        <v>104.1</v>
      </c>
      <c r="D5927" s="70">
        <f t="shared" si="860"/>
        <v>104</v>
      </c>
      <c r="E5927" s="70">
        <f t="shared" si="861"/>
        <v>104.1</v>
      </c>
      <c r="F5927" s="5">
        <v>5923</v>
      </c>
      <c r="G5927" s="72"/>
      <c r="H5927" s="4">
        <f t="shared" si="862"/>
        <v>100</v>
      </c>
      <c r="I5927" s="4">
        <f t="shared" si="863"/>
        <v>125</v>
      </c>
      <c r="J5927" s="1">
        <f t="shared" si="859"/>
        <v>25118864315.095894</v>
      </c>
      <c r="K5927" s="5">
        <v>1667</v>
      </c>
      <c r="L5927" s="12">
        <f t="shared" si="864"/>
        <v>103.8</v>
      </c>
      <c r="M5927" s="2">
        <f t="shared" si="865"/>
        <v>103.8</v>
      </c>
      <c r="N5927" s="2" t="str">
        <f t="shared" si="866"/>
        <v/>
      </c>
      <c r="AG5927" s="72"/>
      <c r="AH5927" s="72"/>
      <c r="AI5927" s="72"/>
      <c r="AJ5927" s="72"/>
    </row>
    <row r="5928" spans="1:36" x14ac:dyDescent="0.25">
      <c r="A5928" s="30">
        <v>1.06160879629675</v>
      </c>
      <c r="B5928" s="29">
        <v>104</v>
      </c>
      <c r="C5928" s="61">
        <v>104.1</v>
      </c>
      <c r="D5928" s="70">
        <f t="shared" si="860"/>
        <v>104</v>
      </c>
      <c r="E5928" s="70">
        <f t="shared" si="861"/>
        <v>104.1</v>
      </c>
      <c r="F5928" s="5">
        <v>5924</v>
      </c>
      <c r="G5928" s="72"/>
      <c r="H5928" s="4">
        <f t="shared" si="862"/>
        <v>100</v>
      </c>
      <c r="I5928" s="4">
        <f t="shared" si="863"/>
        <v>125</v>
      </c>
      <c r="J5928" s="1">
        <f t="shared" si="859"/>
        <v>25118864315.095894</v>
      </c>
      <c r="K5928" s="5">
        <v>1667</v>
      </c>
      <c r="L5928" s="12">
        <f t="shared" si="864"/>
        <v>103.8</v>
      </c>
      <c r="M5928" s="2">
        <f t="shared" si="865"/>
        <v>103.8</v>
      </c>
      <c r="N5928" s="2" t="str">
        <f t="shared" si="866"/>
        <v/>
      </c>
      <c r="AG5928" s="72"/>
      <c r="AH5928" s="72"/>
      <c r="AI5928" s="72"/>
      <c r="AJ5928" s="72"/>
    </row>
    <row r="5929" spans="1:36" x14ac:dyDescent="0.25">
      <c r="A5929" s="30">
        <v>1.06162037037082</v>
      </c>
      <c r="B5929" s="29">
        <v>103.8</v>
      </c>
      <c r="C5929" s="61">
        <v>103.89999999999999</v>
      </c>
      <c r="D5929" s="70">
        <f t="shared" si="860"/>
        <v>103.8</v>
      </c>
      <c r="E5929" s="70">
        <f t="shared" si="861"/>
        <v>103.89999999999999</v>
      </c>
      <c r="F5929" s="5">
        <v>5925</v>
      </c>
      <c r="G5929" s="72"/>
      <c r="H5929" s="4">
        <f t="shared" si="862"/>
        <v>100</v>
      </c>
      <c r="I5929" s="4">
        <f t="shared" si="863"/>
        <v>125</v>
      </c>
      <c r="J5929" s="1">
        <f t="shared" si="859"/>
        <v>23988329190.194912</v>
      </c>
      <c r="K5929" s="5">
        <v>1667</v>
      </c>
      <c r="L5929" s="12">
        <f t="shared" si="864"/>
        <v>103.8</v>
      </c>
      <c r="M5929" s="2">
        <f t="shared" si="865"/>
        <v>103.8</v>
      </c>
      <c r="N5929" s="2" t="str">
        <f t="shared" si="866"/>
        <v/>
      </c>
      <c r="AG5929" s="72"/>
      <c r="AH5929" s="72"/>
      <c r="AI5929" s="72"/>
      <c r="AJ5929" s="72"/>
    </row>
    <row r="5930" spans="1:36" x14ac:dyDescent="0.25">
      <c r="A5930" s="30">
        <v>1.0616319444448901</v>
      </c>
      <c r="B5930" s="29">
        <v>102.7</v>
      </c>
      <c r="C5930" s="61">
        <v>102.8</v>
      </c>
      <c r="D5930" s="70">
        <f t="shared" si="860"/>
        <v>102.7</v>
      </c>
      <c r="E5930" s="70">
        <f t="shared" si="861"/>
        <v>102.8</v>
      </c>
      <c r="F5930" s="5">
        <v>5926</v>
      </c>
      <c r="G5930" s="72"/>
      <c r="H5930" s="4">
        <f t="shared" si="862"/>
        <v>100</v>
      </c>
      <c r="I5930" s="4">
        <f t="shared" si="863"/>
        <v>125</v>
      </c>
      <c r="J5930" s="1">
        <f t="shared" si="859"/>
        <v>18620871366.6287</v>
      </c>
      <c r="K5930" s="5">
        <v>1667</v>
      </c>
      <c r="L5930" s="12">
        <f t="shared" si="864"/>
        <v>103.8</v>
      </c>
      <c r="M5930" s="2">
        <f t="shared" si="865"/>
        <v>103.8</v>
      </c>
      <c r="N5930" s="2" t="str">
        <f t="shared" si="866"/>
        <v/>
      </c>
      <c r="AG5930" s="72"/>
      <c r="AH5930" s="72"/>
      <c r="AI5930" s="72"/>
      <c r="AJ5930" s="72"/>
    </row>
    <row r="5931" spans="1:36" x14ac:dyDescent="0.25">
      <c r="A5931" s="30">
        <v>1.0616435185189701</v>
      </c>
      <c r="B5931" s="29">
        <v>107.8</v>
      </c>
      <c r="C5931" s="61">
        <v>109.8</v>
      </c>
      <c r="D5931" s="70">
        <f t="shared" si="860"/>
        <v>107.8</v>
      </c>
      <c r="E5931" s="70">
        <f t="shared" si="861"/>
        <v>109.8</v>
      </c>
      <c r="F5931" s="5">
        <v>5927</v>
      </c>
      <c r="G5931" s="72"/>
      <c r="H5931" s="4">
        <f t="shared" si="862"/>
        <v>100</v>
      </c>
      <c r="I5931" s="4">
        <f t="shared" si="863"/>
        <v>125</v>
      </c>
      <c r="J5931" s="1">
        <f t="shared" si="859"/>
        <v>60255958607.435776</v>
      </c>
      <c r="K5931" s="5">
        <v>1667</v>
      </c>
      <c r="L5931" s="12">
        <f t="shared" si="864"/>
        <v>103.8</v>
      </c>
      <c r="M5931" s="2">
        <f t="shared" si="865"/>
        <v>103.8</v>
      </c>
      <c r="N5931" s="2" t="str">
        <f t="shared" si="866"/>
        <v/>
      </c>
      <c r="AG5931" s="72"/>
      <c r="AH5931" s="72"/>
      <c r="AI5931" s="72"/>
      <c r="AJ5931" s="72"/>
    </row>
    <row r="5932" spans="1:36" x14ac:dyDescent="0.25">
      <c r="A5932" s="30">
        <v>1.0616550925930399</v>
      </c>
      <c r="B5932" s="29">
        <v>104.4</v>
      </c>
      <c r="C5932" s="61">
        <v>105.4</v>
      </c>
      <c r="D5932" s="70">
        <f t="shared" si="860"/>
        <v>104.4</v>
      </c>
      <c r="E5932" s="70">
        <f t="shared" si="861"/>
        <v>105.4</v>
      </c>
      <c r="F5932" s="5">
        <v>5928</v>
      </c>
      <c r="G5932" s="72"/>
      <c r="H5932" s="4">
        <f t="shared" si="862"/>
        <v>100</v>
      </c>
      <c r="I5932" s="4">
        <f t="shared" si="863"/>
        <v>125</v>
      </c>
      <c r="J5932" s="1">
        <f t="shared" si="859"/>
        <v>27542287033.381855</v>
      </c>
      <c r="K5932" s="5">
        <v>1667</v>
      </c>
      <c r="L5932" s="12">
        <f t="shared" si="864"/>
        <v>103.8</v>
      </c>
      <c r="M5932" s="2">
        <f t="shared" si="865"/>
        <v>103.8</v>
      </c>
      <c r="N5932" s="2" t="str">
        <f t="shared" si="866"/>
        <v/>
      </c>
      <c r="AG5932" s="72"/>
      <c r="AH5932" s="72"/>
      <c r="AI5932" s="72"/>
      <c r="AJ5932" s="72"/>
    </row>
    <row r="5933" spans="1:36" x14ac:dyDescent="0.25">
      <c r="A5933" s="30">
        <v>1.06166666666712</v>
      </c>
      <c r="B5933" s="29">
        <v>103.7</v>
      </c>
      <c r="C5933" s="61">
        <v>104.5</v>
      </c>
      <c r="D5933" s="70">
        <f t="shared" si="860"/>
        <v>103.7</v>
      </c>
      <c r="E5933" s="70">
        <f t="shared" si="861"/>
        <v>104.5</v>
      </c>
      <c r="F5933" s="5">
        <v>5929</v>
      </c>
      <c r="G5933" s="72"/>
      <c r="H5933" s="4">
        <f t="shared" si="862"/>
        <v>100</v>
      </c>
      <c r="I5933" s="4">
        <f t="shared" si="863"/>
        <v>125</v>
      </c>
      <c r="J5933" s="1">
        <f t="shared" si="859"/>
        <v>23442288153.199314</v>
      </c>
      <c r="K5933" s="5">
        <v>1667</v>
      </c>
      <c r="L5933" s="12">
        <f t="shared" si="864"/>
        <v>103.8</v>
      </c>
      <c r="M5933" s="2">
        <f t="shared" si="865"/>
        <v>103.8</v>
      </c>
      <c r="N5933" s="2" t="str">
        <f t="shared" si="866"/>
        <v/>
      </c>
      <c r="AG5933" s="72"/>
      <c r="AH5933" s="72"/>
      <c r="AI5933" s="72"/>
      <c r="AJ5933" s="72"/>
    </row>
    <row r="5934" spans="1:36" x14ac:dyDescent="0.25">
      <c r="A5934" s="30">
        <v>1.06167824074119</v>
      </c>
      <c r="B5934" s="29">
        <v>103.8</v>
      </c>
      <c r="C5934" s="61">
        <v>104</v>
      </c>
      <c r="D5934" s="70">
        <f t="shared" si="860"/>
        <v>103.8</v>
      </c>
      <c r="E5934" s="70">
        <f t="shared" si="861"/>
        <v>104</v>
      </c>
      <c r="F5934" s="5">
        <v>5930</v>
      </c>
      <c r="G5934" s="72"/>
      <c r="H5934" s="4">
        <f t="shared" si="862"/>
        <v>100</v>
      </c>
      <c r="I5934" s="4">
        <f t="shared" si="863"/>
        <v>125</v>
      </c>
      <c r="J5934" s="1">
        <f t="shared" si="859"/>
        <v>23988329190.194912</v>
      </c>
      <c r="K5934" s="5">
        <v>1667</v>
      </c>
      <c r="L5934" s="12">
        <f t="shared" si="864"/>
        <v>103.8</v>
      </c>
      <c r="M5934" s="2">
        <f t="shared" si="865"/>
        <v>103.8</v>
      </c>
      <c r="N5934" s="2" t="str">
        <f t="shared" si="866"/>
        <v/>
      </c>
      <c r="AG5934" s="72"/>
      <c r="AH5934" s="72"/>
      <c r="AI5934" s="72"/>
      <c r="AJ5934" s="72"/>
    </row>
    <row r="5935" spans="1:36" x14ac:dyDescent="0.25">
      <c r="A5935" s="30">
        <v>1.06168981481526</v>
      </c>
      <c r="B5935" s="29">
        <v>103.6</v>
      </c>
      <c r="C5935" s="61">
        <v>103.69999999999999</v>
      </c>
      <c r="D5935" s="70">
        <f t="shared" si="860"/>
        <v>103.6</v>
      </c>
      <c r="E5935" s="70">
        <f t="shared" si="861"/>
        <v>103.69999999999999</v>
      </c>
      <c r="F5935" s="5">
        <v>5931</v>
      </c>
      <c r="G5935" s="72"/>
      <c r="H5935" s="4">
        <f t="shared" si="862"/>
        <v>100</v>
      </c>
      <c r="I5935" s="4">
        <f t="shared" si="863"/>
        <v>125</v>
      </c>
      <c r="J5935" s="1">
        <f t="shared" si="859"/>
        <v>22908676527.677742</v>
      </c>
      <c r="K5935" s="5">
        <v>1667</v>
      </c>
      <c r="L5935" s="12">
        <f t="shared" si="864"/>
        <v>103.8</v>
      </c>
      <c r="M5935" s="2">
        <f t="shared" si="865"/>
        <v>103.8</v>
      </c>
      <c r="N5935" s="2" t="str">
        <f t="shared" si="866"/>
        <v/>
      </c>
      <c r="AG5935" s="72"/>
      <c r="AH5935" s="72"/>
      <c r="AI5935" s="72"/>
      <c r="AJ5935" s="72"/>
    </row>
    <row r="5936" spans="1:36" x14ac:dyDescent="0.25">
      <c r="A5936" s="30">
        <v>1.0617013888893401</v>
      </c>
      <c r="B5936" s="29">
        <v>104</v>
      </c>
      <c r="C5936" s="61">
        <v>104.1</v>
      </c>
      <c r="D5936" s="70">
        <f t="shared" si="860"/>
        <v>104</v>
      </c>
      <c r="E5936" s="70">
        <f t="shared" si="861"/>
        <v>104.1</v>
      </c>
      <c r="F5936" s="5">
        <v>5932</v>
      </c>
      <c r="G5936" s="72"/>
      <c r="H5936" s="4">
        <f t="shared" si="862"/>
        <v>100</v>
      </c>
      <c r="I5936" s="4">
        <f t="shared" si="863"/>
        <v>125</v>
      </c>
      <c r="J5936" s="1">
        <f t="shared" si="859"/>
        <v>25118864315.095894</v>
      </c>
      <c r="K5936" s="5">
        <v>1667</v>
      </c>
      <c r="L5936" s="12">
        <f t="shared" si="864"/>
        <v>103.8</v>
      </c>
      <c r="M5936" s="2">
        <f t="shared" si="865"/>
        <v>103.8</v>
      </c>
      <c r="N5936" s="2" t="str">
        <f t="shared" si="866"/>
        <v/>
      </c>
      <c r="AG5936" s="72"/>
      <c r="AH5936" s="72"/>
      <c r="AI5936" s="72"/>
      <c r="AJ5936" s="72"/>
    </row>
    <row r="5937" spans="1:36" x14ac:dyDescent="0.25">
      <c r="A5937" s="30">
        <v>1.0617129629634099</v>
      </c>
      <c r="B5937" s="29">
        <v>102.8</v>
      </c>
      <c r="C5937" s="61">
        <v>104</v>
      </c>
      <c r="D5937" s="70">
        <f t="shared" si="860"/>
        <v>102.8</v>
      </c>
      <c r="E5937" s="70">
        <f t="shared" si="861"/>
        <v>104</v>
      </c>
      <c r="F5937" s="5">
        <v>5933</v>
      </c>
      <c r="G5937" s="72"/>
      <c r="H5937" s="4">
        <f t="shared" si="862"/>
        <v>100</v>
      </c>
      <c r="I5937" s="4">
        <f t="shared" si="863"/>
        <v>125</v>
      </c>
      <c r="J5937" s="1">
        <f t="shared" si="859"/>
        <v>19054607179.632496</v>
      </c>
      <c r="K5937" s="5">
        <v>1667</v>
      </c>
      <c r="L5937" s="12">
        <f t="shared" si="864"/>
        <v>103.8</v>
      </c>
      <c r="M5937" s="2">
        <f t="shared" si="865"/>
        <v>103.8</v>
      </c>
      <c r="N5937" s="2" t="str">
        <f t="shared" si="866"/>
        <v/>
      </c>
      <c r="AG5937" s="72"/>
      <c r="AH5937" s="72"/>
      <c r="AI5937" s="72"/>
      <c r="AJ5937" s="72"/>
    </row>
    <row r="5938" spans="1:36" x14ac:dyDescent="0.25">
      <c r="A5938" s="30">
        <v>1.0617245370374899</v>
      </c>
      <c r="B5938" s="29">
        <v>102.5</v>
      </c>
      <c r="C5938" s="61">
        <v>102.9</v>
      </c>
      <c r="D5938" s="70">
        <f t="shared" si="860"/>
        <v>102.5</v>
      </c>
      <c r="E5938" s="70">
        <f t="shared" si="861"/>
        <v>102.9</v>
      </c>
      <c r="F5938" s="5">
        <v>5934</v>
      </c>
      <c r="G5938" s="72"/>
      <c r="H5938" s="4">
        <f t="shared" si="862"/>
        <v>100</v>
      </c>
      <c r="I5938" s="4">
        <f t="shared" si="863"/>
        <v>125</v>
      </c>
      <c r="J5938" s="1">
        <f t="shared" si="859"/>
        <v>17782794100.389256</v>
      </c>
      <c r="K5938" s="5">
        <v>1667</v>
      </c>
      <c r="L5938" s="12">
        <f t="shared" si="864"/>
        <v>103.8</v>
      </c>
      <c r="M5938" s="2">
        <f t="shared" si="865"/>
        <v>103.8</v>
      </c>
      <c r="N5938" s="2" t="str">
        <f t="shared" si="866"/>
        <v/>
      </c>
      <c r="AG5938" s="72"/>
      <c r="AH5938" s="72"/>
      <c r="AI5938" s="72"/>
      <c r="AJ5938" s="72"/>
    </row>
    <row r="5939" spans="1:36" x14ac:dyDescent="0.25">
      <c r="A5939" s="30">
        <v>1.06173611111156</v>
      </c>
      <c r="B5939" s="29">
        <v>104</v>
      </c>
      <c r="C5939" s="61">
        <v>106</v>
      </c>
      <c r="D5939" s="70">
        <f t="shared" si="860"/>
        <v>104</v>
      </c>
      <c r="E5939" s="70">
        <f t="shared" si="861"/>
        <v>106</v>
      </c>
      <c r="F5939" s="5">
        <v>5935</v>
      </c>
      <c r="G5939" s="72"/>
      <c r="H5939" s="4">
        <f t="shared" si="862"/>
        <v>100</v>
      </c>
      <c r="I5939" s="4">
        <f t="shared" si="863"/>
        <v>125</v>
      </c>
      <c r="J5939" s="1">
        <f t="shared" si="859"/>
        <v>25118864315.095894</v>
      </c>
      <c r="K5939" s="5">
        <v>1667</v>
      </c>
      <c r="L5939" s="12">
        <f t="shared" si="864"/>
        <v>103.8</v>
      </c>
      <c r="M5939" s="2">
        <f t="shared" si="865"/>
        <v>103.8</v>
      </c>
      <c r="N5939" s="2" t="str">
        <f t="shared" si="866"/>
        <v/>
      </c>
      <c r="AG5939" s="72"/>
      <c r="AH5939" s="72"/>
      <c r="AI5939" s="72"/>
      <c r="AJ5939" s="72"/>
    </row>
    <row r="5940" spans="1:36" x14ac:dyDescent="0.25">
      <c r="A5940" s="30">
        <v>1.06174768518564</v>
      </c>
      <c r="B5940" s="29">
        <v>103.3</v>
      </c>
      <c r="C5940" s="61">
        <v>103.89999999999999</v>
      </c>
      <c r="D5940" s="70">
        <f t="shared" si="860"/>
        <v>103.3</v>
      </c>
      <c r="E5940" s="70">
        <f t="shared" si="861"/>
        <v>103.89999999999999</v>
      </c>
      <c r="F5940" s="5">
        <v>5936</v>
      </c>
      <c r="G5940" s="72"/>
      <c r="H5940" s="4">
        <f t="shared" si="862"/>
        <v>100</v>
      </c>
      <c r="I5940" s="4">
        <f t="shared" si="863"/>
        <v>125</v>
      </c>
      <c r="J5940" s="1">
        <f t="shared" si="859"/>
        <v>21379620895.022339</v>
      </c>
      <c r="K5940" s="5">
        <v>1667</v>
      </c>
      <c r="L5940" s="12">
        <f t="shared" si="864"/>
        <v>103.8</v>
      </c>
      <c r="M5940" s="2">
        <f t="shared" si="865"/>
        <v>103.8</v>
      </c>
      <c r="N5940" s="2" t="str">
        <f t="shared" si="866"/>
        <v/>
      </c>
      <c r="AG5940" s="72"/>
      <c r="AH5940" s="72"/>
      <c r="AI5940" s="72"/>
      <c r="AJ5940" s="72"/>
    </row>
    <row r="5941" spans="1:36" x14ac:dyDescent="0.25">
      <c r="A5941" s="30">
        <v>1.06175925925971</v>
      </c>
      <c r="B5941" s="29">
        <v>102.9</v>
      </c>
      <c r="C5941" s="61">
        <v>103.9</v>
      </c>
      <c r="D5941" s="70">
        <f t="shared" si="860"/>
        <v>102.9</v>
      </c>
      <c r="E5941" s="70">
        <f t="shared" si="861"/>
        <v>103.9</v>
      </c>
      <c r="F5941" s="5">
        <v>5937</v>
      </c>
      <c r="G5941" s="72"/>
      <c r="H5941" s="4">
        <f t="shared" si="862"/>
        <v>100</v>
      </c>
      <c r="I5941" s="4">
        <f t="shared" si="863"/>
        <v>125</v>
      </c>
      <c r="J5941" s="1">
        <f t="shared" si="859"/>
        <v>19498445997.580547</v>
      </c>
      <c r="K5941" s="5">
        <v>1667</v>
      </c>
      <c r="L5941" s="12">
        <f t="shared" si="864"/>
        <v>103.8</v>
      </c>
      <c r="M5941" s="2">
        <f t="shared" si="865"/>
        <v>103.8</v>
      </c>
      <c r="N5941" s="2" t="str">
        <f t="shared" si="866"/>
        <v/>
      </c>
      <c r="AG5941" s="72"/>
      <c r="AH5941" s="72"/>
      <c r="AI5941" s="72"/>
      <c r="AJ5941" s="72"/>
    </row>
    <row r="5942" spans="1:36" x14ac:dyDescent="0.25">
      <c r="A5942" s="30">
        <v>1.0617708333337801</v>
      </c>
      <c r="B5942" s="29">
        <v>103.2</v>
      </c>
      <c r="C5942" s="61">
        <v>104</v>
      </c>
      <c r="D5942" s="70">
        <f t="shared" si="860"/>
        <v>103.2</v>
      </c>
      <c r="E5942" s="70">
        <f t="shared" si="861"/>
        <v>104</v>
      </c>
      <c r="F5942" s="5">
        <v>5938</v>
      </c>
      <c r="G5942" s="72"/>
      <c r="H5942" s="4">
        <f t="shared" si="862"/>
        <v>100</v>
      </c>
      <c r="I5942" s="4">
        <f t="shared" si="863"/>
        <v>125</v>
      </c>
      <c r="J5942" s="1">
        <f t="shared" si="859"/>
        <v>20892961308.540489</v>
      </c>
      <c r="K5942" s="5">
        <v>1667</v>
      </c>
      <c r="L5942" s="12">
        <f t="shared" si="864"/>
        <v>103.8</v>
      </c>
      <c r="M5942" s="2">
        <f t="shared" si="865"/>
        <v>103.8</v>
      </c>
      <c r="N5942" s="2" t="str">
        <f t="shared" si="866"/>
        <v/>
      </c>
      <c r="AG5942" s="72"/>
      <c r="AH5942" s="72"/>
      <c r="AI5942" s="72"/>
      <c r="AJ5942" s="72"/>
    </row>
    <row r="5943" spans="1:36" x14ac:dyDescent="0.25">
      <c r="A5943" s="30">
        <v>1.0617824074078599</v>
      </c>
      <c r="B5943" s="29">
        <v>104.1</v>
      </c>
      <c r="C5943" s="61">
        <v>104.3</v>
      </c>
      <c r="D5943" s="70">
        <f t="shared" si="860"/>
        <v>104.1</v>
      </c>
      <c r="E5943" s="70">
        <f t="shared" si="861"/>
        <v>104.3</v>
      </c>
      <c r="F5943" s="5">
        <v>5939</v>
      </c>
      <c r="G5943" s="72"/>
      <c r="H5943" s="4">
        <f t="shared" si="862"/>
        <v>100</v>
      </c>
      <c r="I5943" s="4">
        <f t="shared" si="863"/>
        <v>125</v>
      </c>
      <c r="J5943" s="1">
        <f t="shared" si="859"/>
        <v>25703957827.688728</v>
      </c>
      <c r="K5943" s="5">
        <v>1667</v>
      </c>
      <c r="L5943" s="12">
        <f t="shared" si="864"/>
        <v>103.8</v>
      </c>
      <c r="M5943" s="2">
        <f t="shared" si="865"/>
        <v>103.8</v>
      </c>
      <c r="N5943" s="2" t="str">
        <f t="shared" si="866"/>
        <v/>
      </c>
      <c r="AG5943" s="72"/>
      <c r="AH5943" s="72"/>
      <c r="AI5943" s="72"/>
      <c r="AJ5943" s="72"/>
    </row>
    <row r="5944" spans="1:36" x14ac:dyDescent="0.25">
      <c r="A5944" s="30">
        <v>1.0617939814819299</v>
      </c>
      <c r="B5944" s="29">
        <v>101.6</v>
      </c>
      <c r="C5944" s="61">
        <v>101.69999999999999</v>
      </c>
      <c r="D5944" s="70">
        <f t="shared" si="860"/>
        <v>101.6</v>
      </c>
      <c r="E5944" s="70">
        <f t="shared" si="861"/>
        <v>101.69999999999999</v>
      </c>
      <c r="F5944" s="5">
        <v>5940</v>
      </c>
      <c r="G5944" s="72"/>
      <c r="H5944" s="4">
        <f t="shared" si="862"/>
        <v>100</v>
      </c>
      <c r="I5944" s="4">
        <f t="shared" si="863"/>
        <v>125</v>
      </c>
      <c r="J5944" s="1">
        <f t="shared" si="859"/>
        <v>14454397707.459311</v>
      </c>
      <c r="K5944" s="5">
        <v>1667</v>
      </c>
      <c r="L5944" s="12">
        <f t="shared" si="864"/>
        <v>103.8</v>
      </c>
      <c r="M5944" s="2">
        <f t="shared" si="865"/>
        <v>103.8</v>
      </c>
      <c r="N5944" s="2" t="str">
        <f t="shared" si="866"/>
        <v/>
      </c>
      <c r="AG5944" s="72"/>
      <c r="AH5944" s="72"/>
      <c r="AI5944" s="72"/>
      <c r="AJ5944" s="72"/>
    </row>
    <row r="5945" spans="1:36" x14ac:dyDescent="0.25">
      <c r="A5945" s="30">
        <v>1.06180555555601</v>
      </c>
      <c r="B5945" s="29">
        <v>100.9</v>
      </c>
      <c r="C5945" s="61">
        <v>101</v>
      </c>
      <c r="D5945" s="70">
        <f t="shared" si="860"/>
        <v>100.9</v>
      </c>
      <c r="E5945" s="70">
        <f t="shared" si="861"/>
        <v>101</v>
      </c>
      <c r="F5945" s="5">
        <v>5941</v>
      </c>
      <c r="G5945" s="71"/>
      <c r="H5945" s="4">
        <f t="shared" si="862"/>
        <v>100</v>
      </c>
      <c r="I5945" s="4">
        <f t="shared" si="863"/>
        <v>125</v>
      </c>
      <c r="J5945" s="1">
        <f t="shared" si="859"/>
        <v>12302687708.123854</v>
      </c>
      <c r="K5945" s="5">
        <v>1667</v>
      </c>
      <c r="L5945" s="12">
        <f t="shared" si="864"/>
        <v>103.8</v>
      </c>
      <c r="M5945" s="2">
        <f t="shared" si="865"/>
        <v>103.8</v>
      </c>
      <c r="N5945" s="2" t="str">
        <f t="shared" si="866"/>
        <v/>
      </c>
      <c r="AG5945" s="71"/>
      <c r="AH5945" s="71"/>
      <c r="AI5945" s="71"/>
      <c r="AJ5945" s="71"/>
    </row>
    <row r="5946" spans="1:36" x14ac:dyDescent="0.25">
      <c r="A5946" s="30">
        <v>1.06181712963008</v>
      </c>
      <c r="B5946" s="29">
        <v>106.4</v>
      </c>
      <c r="C5946" s="61">
        <v>107.60000000000001</v>
      </c>
      <c r="D5946" s="70">
        <f t="shared" si="860"/>
        <v>106.4</v>
      </c>
      <c r="E5946" s="70">
        <f t="shared" si="861"/>
        <v>107.60000000000001</v>
      </c>
      <c r="F5946" s="5">
        <v>5942</v>
      </c>
      <c r="G5946" s="72"/>
      <c r="H5946" s="4">
        <f t="shared" si="862"/>
        <v>100</v>
      </c>
      <c r="I5946" s="4">
        <f t="shared" si="863"/>
        <v>125</v>
      </c>
      <c r="J5946" s="1">
        <f t="shared" si="859"/>
        <v>43651583224.016815</v>
      </c>
      <c r="K5946" s="5">
        <v>1667</v>
      </c>
      <c r="L5946" s="12">
        <f t="shared" si="864"/>
        <v>103.8</v>
      </c>
      <c r="M5946" s="2">
        <f t="shared" si="865"/>
        <v>103.8</v>
      </c>
      <c r="N5946" s="2" t="str">
        <f t="shared" si="866"/>
        <v/>
      </c>
      <c r="AG5946" s="72"/>
      <c r="AH5946" s="72"/>
      <c r="AI5946" s="72"/>
      <c r="AJ5946" s="72"/>
    </row>
    <row r="5947" spans="1:36" x14ac:dyDescent="0.25">
      <c r="A5947" s="30">
        <v>1.0618287037041501</v>
      </c>
      <c r="B5947" s="29">
        <v>106.4</v>
      </c>
      <c r="C5947" s="61">
        <v>106.80000000000001</v>
      </c>
      <c r="D5947" s="70">
        <f t="shared" si="860"/>
        <v>106.4</v>
      </c>
      <c r="E5947" s="70">
        <f t="shared" si="861"/>
        <v>106.80000000000001</v>
      </c>
      <c r="F5947" s="5">
        <v>5943</v>
      </c>
      <c r="G5947" s="72"/>
      <c r="H5947" s="4">
        <f t="shared" si="862"/>
        <v>100</v>
      </c>
      <c r="I5947" s="4">
        <f t="shared" si="863"/>
        <v>125</v>
      </c>
      <c r="J5947" s="1">
        <f t="shared" si="859"/>
        <v>43651583224.016815</v>
      </c>
      <c r="K5947" s="5">
        <v>1667</v>
      </c>
      <c r="L5947" s="12">
        <f t="shared" si="864"/>
        <v>103.8</v>
      </c>
      <c r="M5947" s="2">
        <f t="shared" si="865"/>
        <v>103.8</v>
      </c>
      <c r="N5947" s="2" t="str">
        <f t="shared" si="866"/>
        <v/>
      </c>
      <c r="AG5947" s="72"/>
      <c r="AH5947" s="72"/>
      <c r="AI5947" s="72"/>
      <c r="AJ5947" s="72"/>
    </row>
    <row r="5948" spans="1:36" x14ac:dyDescent="0.25">
      <c r="A5948" s="30">
        <v>1.0618402777782301</v>
      </c>
      <c r="B5948" s="29">
        <v>103.5</v>
      </c>
      <c r="C5948" s="61">
        <v>105.5</v>
      </c>
      <c r="D5948" s="70">
        <f t="shared" si="860"/>
        <v>103.5</v>
      </c>
      <c r="E5948" s="70">
        <f t="shared" si="861"/>
        <v>105.5</v>
      </c>
      <c r="F5948" s="5">
        <v>5944</v>
      </c>
      <c r="G5948" s="72"/>
      <c r="H5948" s="4">
        <f t="shared" si="862"/>
        <v>100</v>
      </c>
      <c r="I5948" s="4">
        <f t="shared" si="863"/>
        <v>125</v>
      </c>
      <c r="J5948" s="1">
        <f t="shared" si="859"/>
        <v>22387211385.683411</v>
      </c>
      <c r="K5948" s="5">
        <v>1667</v>
      </c>
      <c r="L5948" s="12">
        <f t="shared" si="864"/>
        <v>103.8</v>
      </c>
      <c r="M5948" s="2">
        <f t="shared" si="865"/>
        <v>103.8</v>
      </c>
      <c r="N5948" s="2" t="str">
        <f t="shared" si="866"/>
        <v/>
      </c>
      <c r="AG5948" s="72"/>
      <c r="AH5948" s="72"/>
      <c r="AI5948" s="72"/>
      <c r="AJ5948" s="72"/>
    </row>
    <row r="5949" spans="1:36" x14ac:dyDescent="0.25">
      <c r="A5949" s="30">
        <v>1.0618518518522999</v>
      </c>
      <c r="B5949" s="29">
        <v>100.4</v>
      </c>
      <c r="C5949" s="61">
        <v>101</v>
      </c>
      <c r="D5949" s="70">
        <f t="shared" si="860"/>
        <v>100.4</v>
      </c>
      <c r="E5949" s="70">
        <f t="shared" si="861"/>
        <v>101</v>
      </c>
      <c r="F5949" s="5">
        <v>5945</v>
      </c>
      <c r="G5949" s="72"/>
      <c r="H5949" s="4">
        <f t="shared" si="862"/>
        <v>100</v>
      </c>
      <c r="I5949" s="4">
        <f t="shared" si="863"/>
        <v>125</v>
      </c>
      <c r="J5949" s="1">
        <f t="shared" si="859"/>
        <v>10964781961.431889</v>
      </c>
      <c r="K5949" s="5">
        <v>1667</v>
      </c>
      <c r="L5949" s="12">
        <f t="shared" si="864"/>
        <v>103.8</v>
      </c>
      <c r="M5949" s="2">
        <f t="shared" si="865"/>
        <v>103.8</v>
      </c>
      <c r="N5949" s="2" t="str">
        <f t="shared" si="866"/>
        <v/>
      </c>
      <c r="AG5949" s="72"/>
      <c r="AH5949" s="72"/>
      <c r="AI5949" s="72"/>
      <c r="AJ5949" s="72"/>
    </row>
    <row r="5950" spans="1:36" x14ac:dyDescent="0.25">
      <c r="A5950" s="30">
        <v>1.0618634259263799</v>
      </c>
      <c r="B5950" s="29">
        <v>101.4</v>
      </c>
      <c r="C5950" s="61">
        <v>101.5</v>
      </c>
      <c r="D5950" s="70">
        <f t="shared" si="860"/>
        <v>101.4</v>
      </c>
      <c r="E5950" s="70">
        <f t="shared" si="861"/>
        <v>101.5</v>
      </c>
      <c r="F5950" s="5">
        <v>5946</v>
      </c>
      <c r="G5950" s="72"/>
      <c r="H5950" s="4">
        <f t="shared" si="862"/>
        <v>100</v>
      </c>
      <c r="I5950" s="4">
        <f t="shared" si="863"/>
        <v>125</v>
      </c>
      <c r="J5950" s="1">
        <f t="shared" si="859"/>
        <v>13803842646.028885</v>
      </c>
      <c r="K5950" s="5">
        <v>1667</v>
      </c>
      <c r="L5950" s="12">
        <f t="shared" si="864"/>
        <v>103.8</v>
      </c>
      <c r="M5950" s="2">
        <f t="shared" si="865"/>
        <v>103.8</v>
      </c>
      <c r="N5950" s="2" t="str">
        <f t="shared" si="866"/>
        <v/>
      </c>
      <c r="AG5950" s="72"/>
      <c r="AH5950" s="72"/>
      <c r="AI5950" s="72"/>
      <c r="AJ5950" s="72"/>
    </row>
    <row r="5951" spans="1:36" x14ac:dyDescent="0.25">
      <c r="A5951" s="30">
        <v>1.06187500000045</v>
      </c>
      <c r="B5951" s="29">
        <v>103.6</v>
      </c>
      <c r="C5951" s="61">
        <v>103.69999999999999</v>
      </c>
      <c r="D5951" s="70">
        <f t="shared" si="860"/>
        <v>103.6</v>
      </c>
      <c r="E5951" s="70">
        <f t="shared" si="861"/>
        <v>103.69999999999999</v>
      </c>
      <c r="F5951" s="5">
        <v>5947</v>
      </c>
      <c r="G5951" s="72"/>
      <c r="H5951" s="4">
        <f t="shared" si="862"/>
        <v>100</v>
      </c>
      <c r="I5951" s="4">
        <f t="shared" si="863"/>
        <v>125</v>
      </c>
      <c r="J5951" s="1">
        <f t="shared" si="859"/>
        <v>22908676527.677742</v>
      </c>
      <c r="K5951" s="5">
        <v>1667</v>
      </c>
      <c r="L5951" s="12">
        <f t="shared" si="864"/>
        <v>103.8</v>
      </c>
      <c r="M5951" s="2">
        <f t="shared" si="865"/>
        <v>103.8</v>
      </c>
      <c r="N5951" s="2" t="str">
        <f t="shared" si="866"/>
        <v/>
      </c>
      <c r="AG5951" s="72"/>
      <c r="AH5951" s="72"/>
      <c r="AI5951" s="72"/>
      <c r="AJ5951" s="72"/>
    </row>
    <row r="5952" spans="1:36" x14ac:dyDescent="0.25">
      <c r="A5952" s="30">
        <v>1.06188657407452</v>
      </c>
      <c r="B5952" s="29">
        <v>102</v>
      </c>
      <c r="C5952" s="61">
        <v>103</v>
      </c>
      <c r="D5952" s="70">
        <f t="shared" si="860"/>
        <v>102</v>
      </c>
      <c r="E5952" s="70">
        <f t="shared" si="861"/>
        <v>103</v>
      </c>
      <c r="F5952" s="5">
        <v>5948</v>
      </c>
      <c r="G5952" s="72"/>
      <c r="H5952" s="4">
        <f t="shared" si="862"/>
        <v>100</v>
      </c>
      <c r="I5952" s="4">
        <f t="shared" si="863"/>
        <v>125</v>
      </c>
      <c r="J5952" s="1">
        <f t="shared" si="859"/>
        <v>15848931924.611168</v>
      </c>
      <c r="K5952" s="5">
        <v>1667</v>
      </c>
      <c r="L5952" s="12">
        <f t="shared" si="864"/>
        <v>103.8</v>
      </c>
      <c r="M5952" s="2">
        <f t="shared" si="865"/>
        <v>103.8</v>
      </c>
      <c r="N5952" s="2" t="str">
        <f t="shared" si="866"/>
        <v/>
      </c>
      <c r="AG5952" s="72"/>
      <c r="AH5952" s="72"/>
      <c r="AI5952" s="72"/>
      <c r="AJ5952" s="72"/>
    </row>
    <row r="5953" spans="1:36" x14ac:dyDescent="0.25">
      <c r="A5953" s="30">
        <v>1.0618981481486001</v>
      </c>
      <c r="B5953" s="29">
        <v>101.5</v>
      </c>
      <c r="C5953" s="61">
        <v>101.6</v>
      </c>
      <c r="D5953" s="70">
        <f t="shared" si="860"/>
        <v>101.5</v>
      </c>
      <c r="E5953" s="70">
        <f t="shared" si="861"/>
        <v>101.6</v>
      </c>
      <c r="F5953" s="5">
        <v>5949</v>
      </c>
      <c r="G5953" s="72"/>
      <c r="H5953" s="4">
        <f t="shared" si="862"/>
        <v>100</v>
      </c>
      <c r="I5953" s="4">
        <f t="shared" si="863"/>
        <v>125</v>
      </c>
      <c r="J5953" s="1">
        <f t="shared" si="859"/>
        <v>14125375446.227579</v>
      </c>
      <c r="K5953" s="5">
        <v>1667</v>
      </c>
      <c r="L5953" s="12">
        <f t="shared" si="864"/>
        <v>103.8</v>
      </c>
      <c r="M5953" s="2">
        <f t="shared" si="865"/>
        <v>103.8</v>
      </c>
      <c r="N5953" s="2" t="str">
        <f t="shared" si="866"/>
        <v/>
      </c>
      <c r="AG5953" s="72"/>
      <c r="AH5953" s="72"/>
      <c r="AI5953" s="72"/>
      <c r="AJ5953" s="72"/>
    </row>
    <row r="5954" spans="1:36" x14ac:dyDescent="0.25">
      <c r="A5954" s="30">
        <v>1.0619097222226701</v>
      </c>
      <c r="B5954" s="29">
        <v>102.5</v>
      </c>
      <c r="C5954" s="61">
        <v>102.6</v>
      </c>
      <c r="D5954" s="70">
        <f t="shared" si="860"/>
        <v>102.5</v>
      </c>
      <c r="E5954" s="70">
        <f t="shared" si="861"/>
        <v>102.6</v>
      </c>
      <c r="F5954" s="5">
        <v>5950</v>
      </c>
      <c r="G5954" s="72"/>
      <c r="H5954" s="4">
        <f t="shared" si="862"/>
        <v>100</v>
      </c>
      <c r="I5954" s="4">
        <f t="shared" si="863"/>
        <v>125</v>
      </c>
      <c r="J5954" s="1">
        <f t="shared" si="859"/>
        <v>17782794100.389256</v>
      </c>
      <c r="K5954" s="5">
        <v>1667</v>
      </c>
      <c r="L5954" s="12">
        <f t="shared" si="864"/>
        <v>103.8</v>
      </c>
      <c r="M5954" s="2">
        <f t="shared" si="865"/>
        <v>103.8</v>
      </c>
      <c r="N5954" s="2" t="str">
        <f t="shared" si="866"/>
        <v/>
      </c>
      <c r="AG5954" s="72"/>
      <c r="AH5954" s="72"/>
      <c r="AI5954" s="72"/>
      <c r="AJ5954" s="72"/>
    </row>
    <row r="5955" spans="1:36" x14ac:dyDescent="0.25">
      <c r="A5955" s="30">
        <v>1.0619212962967499</v>
      </c>
      <c r="B5955" s="29">
        <v>103.6</v>
      </c>
      <c r="C5955" s="61">
        <v>103.69999999999999</v>
      </c>
      <c r="D5955" s="70">
        <f t="shared" si="860"/>
        <v>103.6</v>
      </c>
      <c r="E5955" s="70">
        <f t="shared" si="861"/>
        <v>103.69999999999999</v>
      </c>
      <c r="F5955" s="5">
        <v>5951</v>
      </c>
      <c r="G5955" s="72"/>
      <c r="H5955" s="4">
        <f t="shared" si="862"/>
        <v>100</v>
      </c>
      <c r="I5955" s="4">
        <f t="shared" si="863"/>
        <v>125</v>
      </c>
      <c r="J5955" s="1">
        <f t="shared" si="859"/>
        <v>22908676527.677742</v>
      </c>
      <c r="K5955" s="5">
        <v>1667</v>
      </c>
      <c r="L5955" s="12">
        <f t="shared" si="864"/>
        <v>103.8</v>
      </c>
      <c r="M5955" s="2">
        <f t="shared" si="865"/>
        <v>103.8</v>
      </c>
      <c r="N5955" s="2" t="str">
        <f t="shared" si="866"/>
        <v/>
      </c>
      <c r="AG5955" s="72"/>
      <c r="AH5955" s="72"/>
      <c r="AI5955" s="72"/>
      <c r="AJ5955" s="72"/>
    </row>
    <row r="5956" spans="1:36" x14ac:dyDescent="0.25">
      <c r="A5956" s="30">
        <v>1.06193287037082</v>
      </c>
      <c r="B5956" s="29">
        <v>103.1</v>
      </c>
      <c r="C5956" s="61">
        <v>103.19999999999999</v>
      </c>
      <c r="D5956" s="70">
        <f t="shared" si="860"/>
        <v>103.1</v>
      </c>
      <c r="E5956" s="70">
        <f t="shared" si="861"/>
        <v>103.19999999999999</v>
      </c>
      <c r="F5956" s="5">
        <v>5952</v>
      </c>
      <c r="G5956" s="72"/>
      <c r="H5956" s="4">
        <f t="shared" si="862"/>
        <v>100</v>
      </c>
      <c r="I5956" s="4">
        <f t="shared" si="863"/>
        <v>125</v>
      </c>
      <c r="J5956" s="1">
        <f t="shared" si="859"/>
        <v>20417379446.695313</v>
      </c>
      <c r="K5956" s="5">
        <v>1667</v>
      </c>
      <c r="L5956" s="12">
        <f t="shared" si="864"/>
        <v>103.8</v>
      </c>
      <c r="M5956" s="2">
        <f t="shared" si="865"/>
        <v>103.8</v>
      </c>
      <c r="N5956" s="2" t="str">
        <f t="shared" si="866"/>
        <v/>
      </c>
      <c r="AG5956" s="72"/>
      <c r="AH5956" s="72"/>
      <c r="AI5956" s="72"/>
      <c r="AJ5956" s="72"/>
    </row>
    <row r="5957" spans="1:36" x14ac:dyDescent="0.25">
      <c r="A5957" s="30">
        <v>1.0619444444449</v>
      </c>
      <c r="B5957" s="29">
        <v>102.2</v>
      </c>
      <c r="C5957" s="61">
        <v>102.3</v>
      </c>
      <c r="D5957" s="70">
        <f t="shared" si="860"/>
        <v>102.2</v>
      </c>
      <c r="E5957" s="70">
        <f t="shared" si="861"/>
        <v>102.3</v>
      </c>
      <c r="F5957" s="5">
        <v>5953</v>
      </c>
      <c r="G5957" s="72"/>
      <c r="H5957" s="4">
        <f t="shared" si="862"/>
        <v>100</v>
      </c>
      <c r="I5957" s="4">
        <f t="shared" si="863"/>
        <v>125</v>
      </c>
      <c r="J5957" s="1">
        <f t="shared" ref="J5957:J6020" si="867">10^(D5957/10)</f>
        <v>16595869074.375696</v>
      </c>
      <c r="K5957" s="5">
        <v>1667</v>
      </c>
      <c r="L5957" s="12">
        <f t="shared" si="864"/>
        <v>103.8</v>
      </c>
      <c r="M5957" s="2">
        <f t="shared" si="865"/>
        <v>103.8</v>
      </c>
      <c r="N5957" s="2" t="str">
        <f t="shared" si="866"/>
        <v/>
      </c>
      <c r="AG5957" s="72"/>
      <c r="AH5957" s="72"/>
      <c r="AI5957" s="72"/>
      <c r="AJ5957" s="72"/>
    </row>
    <row r="5958" spans="1:36" x14ac:dyDescent="0.25">
      <c r="A5958" s="30">
        <v>1.06195601851897</v>
      </c>
      <c r="B5958" s="29">
        <v>102.8</v>
      </c>
      <c r="C5958" s="61">
        <v>102.89999999999999</v>
      </c>
      <c r="D5958" s="70">
        <f t="shared" ref="D5958:D6021" si="868">B5958+$AC$9</f>
        <v>102.8</v>
      </c>
      <c r="E5958" s="70">
        <f t="shared" ref="E5958:E6021" si="869">C5958+$AC$9</f>
        <v>102.89999999999999</v>
      </c>
      <c r="F5958" s="5">
        <v>5954</v>
      </c>
      <c r="G5958" s="72"/>
      <c r="H5958" s="4">
        <f t="shared" si="862"/>
        <v>100</v>
      </c>
      <c r="I5958" s="4">
        <f t="shared" si="863"/>
        <v>125</v>
      </c>
      <c r="J5958" s="1">
        <f t="shared" si="867"/>
        <v>19054607179.632496</v>
      </c>
      <c r="K5958" s="5">
        <v>1667</v>
      </c>
      <c r="L5958" s="12">
        <f t="shared" si="864"/>
        <v>103.8</v>
      </c>
      <c r="M5958" s="2">
        <f t="shared" si="865"/>
        <v>103.8</v>
      </c>
      <c r="N5958" s="2" t="str">
        <f t="shared" si="866"/>
        <v/>
      </c>
      <c r="AG5958" s="72"/>
      <c r="AH5958" s="72"/>
      <c r="AI5958" s="72"/>
      <c r="AJ5958" s="72"/>
    </row>
    <row r="5959" spans="1:36" x14ac:dyDescent="0.25">
      <c r="A5959" s="30">
        <v>1.0619675925930401</v>
      </c>
      <c r="B5959" s="29">
        <v>102.8</v>
      </c>
      <c r="C5959" s="61">
        <v>102.89999999999999</v>
      </c>
      <c r="D5959" s="70">
        <f t="shared" si="868"/>
        <v>102.8</v>
      </c>
      <c r="E5959" s="70">
        <f t="shared" si="869"/>
        <v>102.89999999999999</v>
      </c>
      <c r="F5959" s="5">
        <v>5955</v>
      </c>
      <c r="G5959" s="72"/>
      <c r="H5959" s="4">
        <f t="shared" si="862"/>
        <v>100</v>
      </c>
      <c r="I5959" s="4">
        <f t="shared" si="863"/>
        <v>125</v>
      </c>
      <c r="J5959" s="1">
        <f t="shared" si="867"/>
        <v>19054607179.632496</v>
      </c>
      <c r="K5959" s="5">
        <v>1667</v>
      </c>
      <c r="L5959" s="12">
        <f t="shared" si="864"/>
        <v>103.8</v>
      </c>
      <c r="M5959" s="2">
        <f t="shared" si="865"/>
        <v>103.8</v>
      </c>
      <c r="N5959" s="2" t="str">
        <f t="shared" si="866"/>
        <v/>
      </c>
      <c r="AG5959" s="72"/>
      <c r="AH5959" s="72"/>
      <c r="AI5959" s="72"/>
      <c r="AJ5959" s="72"/>
    </row>
    <row r="5960" spans="1:36" x14ac:dyDescent="0.25">
      <c r="A5960" s="30">
        <v>1.0619791666671199</v>
      </c>
      <c r="B5960" s="29">
        <v>104.7</v>
      </c>
      <c r="C5960" s="61">
        <v>104.8</v>
      </c>
      <c r="D5960" s="70">
        <f t="shared" si="868"/>
        <v>104.7</v>
      </c>
      <c r="E5960" s="70">
        <f t="shared" si="869"/>
        <v>104.8</v>
      </c>
      <c r="F5960" s="5">
        <v>5956</v>
      </c>
      <c r="G5960" s="72"/>
      <c r="H5960" s="4">
        <f t="shared" si="862"/>
        <v>100</v>
      </c>
      <c r="I5960" s="4">
        <f t="shared" si="863"/>
        <v>125</v>
      </c>
      <c r="J5960" s="1">
        <f t="shared" si="867"/>
        <v>29512092266.663944</v>
      </c>
      <c r="K5960" s="5">
        <v>1667</v>
      </c>
      <c r="L5960" s="12">
        <f t="shared" si="864"/>
        <v>103.8</v>
      </c>
      <c r="M5960" s="2">
        <f t="shared" si="865"/>
        <v>103.8</v>
      </c>
      <c r="N5960" s="2" t="str">
        <f t="shared" si="866"/>
        <v/>
      </c>
      <c r="AG5960" s="72"/>
      <c r="AH5960" s="72"/>
      <c r="AI5960" s="72"/>
      <c r="AJ5960" s="72"/>
    </row>
    <row r="5961" spans="1:36" x14ac:dyDescent="0.25">
      <c r="A5961" s="30">
        <v>1.0619907407411899</v>
      </c>
      <c r="B5961" s="29">
        <v>110.8</v>
      </c>
      <c r="C5961" s="61">
        <v>110.89999999999999</v>
      </c>
      <c r="D5961" s="70">
        <f t="shared" si="868"/>
        <v>110.8</v>
      </c>
      <c r="E5961" s="70">
        <f t="shared" si="869"/>
        <v>110.89999999999999</v>
      </c>
      <c r="F5961" s="5">
        <v>5957</v>
      </c>
      <c r="G5961" s="72"/>
      <c r="H5961" s="4">
        <f t="shared" si="862"/>
        <v>100</v>
      </c>
      <c r="I5961" s="4">
        <f t="shared" si="863"/>
        <v>125</v>
      </c>
      <c r="J5961" s="1">
        <f t="shared" si="867"/>
        <v>120226443461.74181</v>
      </c>
      <c r="K5961" s="5">
        <v>1667</v>
      </c>
      <c r="L5961" s="12">
        <f t="shared" si="864"/>
        <v>103.8</v>
      </c>
      <c r="M5961" s="2">
        <f t="shared" si="865"/>
        <v>103.8</v>
      </c>
      <c r="N5961" s="2" t="str">
        <f t="shared" si="866"/>
        <v/>
      </c>
      <c r="AG5961" s="72"/>
      <c r="AH5961" s="72"/>
      <c r="AI5961" s="72"/>
      <c r="AJ5961" s="72"/>
    </row>
    <row r="5962" spans="1:36" x14ac:dyDescent="0.25">
      <c r="A5962" s="30">
        <v>1.06200231481527</v>
      </c>
      <c r="B5962" s="29">
        <v>109.9</v>
      </c>
      <c r="C5962" s="61">
        <v>110</v>
      </c>
      <c r="D5962" s="70">
        <f t="shared" si="868"/>
        <v>109.9</v>
      </c>
      <c r="E5962" s="70">
        <f t="shared" si="869"/>
        <v>110</v>
      </c>
      <c r="F5962" s="5">
        <v>5958</v>
      </c>
      <c r="G5962" s="72"/>
      <c r="H5962" s="4">
        <f t="shared" si="862"/>
        <v>100</v>
      </c>
      <c r="I5962" s="4">
        <f t="shared" si="863"/>
        <v>125</v>
      </c>
      <c r="J5962" s="1">
        <f t="shared" si="867"/>
        <v>97723722095.581223</v>
      </c>
      <c r="K5962" s="5">
        <v>1667</v>
      </c>
      <c r="L5962" s="12">
        <f t="shared" si="864"/>
        <v>103.8</v>
      </c>
      <c r="M5962" s="2">
        <f t="shared" si="865"/>
        <v>103.8</v>
      </c>
      <c r="N5962" s="2" t="str">
        <f t="shared" si="866"/>
        <v/>
      </c>
      <c r="AG5962" s="72"/>
      <c r="AH5962" s="72"/>
      <c r="AI5962" s="72"/>
      <c r="AJ5962" s="72"/>
    </row>
    <row r="5963" spans="1:36" x14ac:dyDescent="0.25">
      <c r="A5963" s="30">
        <v>1.06201388888934</v>
      </c>
      <c r="B5963" s="29">
        <v>103.7</v>
      </c>
      <c r="C5963" s="61">
        <v>103.8</v>
      </c>
      <c r="D5963" s="70">
        <f t="shared" si="868"/>
        <v>103.7</v>
      </c>
      <c r="E5963" s="70">
        <f t="shared" si="869"/>
        <v>103.8</v>
      </c>
      <c r="F5963" s="5">
        <v>5959</v>
      </c>
      <c r="G5963" s="72"/>
      <c r="H5963" s="4">
        <f t="shared" si="862"/>
        <v>100</v>
      </c>
      <c r="I5963" s="4">
        <f t="shared" si="863"/>
        <v>125</v>
      </c>
      <c r="J5963" s="1">
        <f t="shared" si="867"/>
        <v>23442288153.199314</v>
      </c>
      <c r="K5963" s="5">
        <v>1667</v>
      </c>
      <c r="L5963" s="12">
        <f t="shared" si="864"/>
        <v>103.8</v>
      </c>
      <c r="M5963" s="2">
        <f t="shared" si="865"/>
        <v>103.8</v>
      </c>
      <c r="N5963" s="2" t="str">
        <f t="shared" si="866"/>
        <v/>
      </c>
      <c r="AG5963" s="72"/>
      <c r="AH5963" s="72"/>
      <c r="AI5963" s="72"/>
      <c r="AJ5963" s="72"/>
    </row>
    <row r="5964" spans="1:36" x14ac:dyDescent="0.25">
      <c r="A5964" s="30">
        <v>1.06202546296341</v>
      </c>
      <c r="B5964" s="29">
        <v>98.9</v>
      </c>
      <c r="C5964" s="61">
        <v>99</v>
      </c>
      <c r="D5964" s="70">
        <f t="shared" si="868"/>
        <v>98.9</v>
      </c>
      <c r="E5964" s="70">
        <f t="shared" si="869"/>
        <v>99</v>
      </c>
      <c r="F5964" s="5">
        <v>5960</v>
      </c>
      <c r="G5964" s="72"/>
      <c r="H5964" s="4">
        <f t="shared" si="862"/>
        <v>100</v>
      </c>
      <c r="I5964" s="4">
        <f t="shared" si="863"/>
        <v>125</v>
      </c>
      <c r="J5964" s="1">
        <f t="shared" si="867"/>
        <v>7762471166.2869558</v>
      </c>
      <c r="K5964" s="5">
        <v>1667</v>
      </c>
      <c r="L5964" s="12">
        <f t="shared" si="864"/>
        <v>103.8</v>
      </c>
      <c r="M5964" s="2">
        <f t="shared" si="865"/>
        <v>103.8</v>
      </c>
      <c r="N5964" s="2" t="str">
        <f t="shared" si="866"/>
        <v/>
      </c>
      <c r="AG5964" s="72"/>
      <c r="AH5964" s="72"/>
      <c r="AI5964" s="72"/>
      <c r="AJ5964" s="72"/>
    </row>
    <row r="5965" spans="1:36" x14ac:dyDescent="0.25">
      <c r="A5965" s="30">
        <v>1.0620370370374901</v>
      </c>
      <c r="B5965" s="29">
        <v>97.3</v>
      </c>
      <c r="C5965" s="61">
        <v>97.399999999999991</v>
      </c>
      <c r="D5965" s="70">
        <f t="shared" si="868"/>
        <v>97.3</v>
      </c>
      <c r="E5965" s="70">
        <f t="shared" si="869"/>
        <v>97.399999999999991</v>
      </c>
      <c r="F5965" s="5">
        <v>5961</v>
      </c>
      <c r="G5965" s="72"/>
      <c r="H5965" s="4">
        <f t="shared" si="862"/>
        <v>100</v>
      </c>
      <c r="I5965" s="4">
        <f t="shared" si="863"/>
        <v>125</v>
      </c>
      <c r="J5965" s="1">
        <f t="shared" si="867"/>
        <v>5370317963.7025433</v>
      </c>
      <c r="K5965" s="5">
        <v>1667</v>
      </c>
      <c r="L5965" s="12">
        <f t="shared" si="864"/>
        <v>103.8</v>
      </c>
      <c r="M5965" s="2">
        <f t="shared" si="865"/>
        <v>103.8</v>
      </c>
      <c r="N5965" s="2" t="str">
        <f t="shared" si="866"/>
        <v/>
      </c>
      <c r="AG5965" s="72"/>
      <c r="AH5965" s="72"/>
      <c r="AI5965" s="72"/>
      <c r="AJ5965" s="72"/>
    </row>
    <row r="5966" spans="1:36" x14ac:dyDescent="0.25">
      <c r="A5966" s="30">
        <v>1.0620486111115599</v>
      </c>
      <c r="B5966" s="29">
        <v>97.2</v>
      </c>
      <c r="C5966" s="61">
        <v>97.3</v>
      </c>
      <c r="D5966" s="70">
        <f t="shared" si="868"/>
        <v>97.2</v>
      </c>
      <c r="E5966" s="70">
        <f t="shared" si="869"/>
        <v>97.3</v>
      </c>
      <c r="F5966" s="5">
        <v>5962</v>
      </c>
      <c r="G5966" s="72"/>
      <c r="H5966" s="4">
        <f t="shared" si="862"/>
        <v>100</v>
      </c>
      <c r="I5966" s="4">
        <f t="shared" si="863"/>
        <v>125</v>
      </c>
      <c r="J5966" s="1">
        <f t="shared" si="867"/>
        <v>5248074602.4977417</v>
      </c>
      <c r="K5966" s="5">
        <v>1667</v>
      </c>
      <c r="L5966" s="12">
        <f t="shared" si="864"/>
        <v>103.8</v>
      </c>
      <c r="M5966" s="2">
        <f t="shared" si="865"/>
        <v>103.8</v>
      </c>
      <c r="N5966" s="2" t="str">
        <f t="shared" si="866"/>
        <v/>
      </c>
      <c r="AG5966" s="72"/>
      <c r="AH5966" s="72"/>
      <c r="AI5966" s="72"/>
      <c r="AJ5966" s="72"/>
    </row>
    <row r="5967" spans="1:36" x14ac:dyDescent="0.25">
      <c r="A5967" s="30">
        <v>1.0620601851856399</v>
      </c>
      <c r="B5967" s="29">
        <v>96.7</v>
      </c>
      <c r="C5967" s="61">
        <v>96.8</v>
      </c>
      <c r="D5967" s="70">
        <f t="shared" si="868"/>
        <v>96.7</v>
      </c>
      <c r="E5967" s="70">
        <f t="shared" si="869"/>
        <v>96.8</v>
      </c>
      <c r="F5967" s="5">
        <v>5963</v>
      </c>
      <c r="G5967" s="72"/>
      <c r="H5967" s="4">
        <f t="shared" si="862"/>
        <v>100</v>
      </c>
      <c r="I5967" s="4">
        <f t="shared" si="863"/>
        <v>125</v>
      </c>
      <c r="J5967" s="1">
        <f t="shared" si="867"/>
        <v>4677351412.8719988</v>
      </c>
      <c r="K5967" s="5">
        <v>1667</v>
      </c>
      <c r="L5967" s="12">
        <f t="shared" si="864"/>
        <v>103.8</v>
      </c>
      <c r="M5967" s="2">
        <f t="shared" si="865"/>
        <v>103.8</v>
      </c>
      <c r="N5967" s="2" t="str">
        <f t="shared" si="866"/>
        <v/>
      </c>
      <c r="AG5967" s="72"/>
      <c r="AH5967" s="72"/>
      <c r="AI5967" s="72"/>
      <c r="AJ5967" s="72"/>
    </row>
    <row r="5968" spans="1:36" x14ac:dyDescent="0.25">
      <c r="A5968" s="30">
        <v>1.06207175925971</v>
      </c>
      <c r="B5968" s="29">
        <v>96.8</v>
      </c>
      <c r="C5968" s="61">
        <v>96.899999999999991</v>
      </c>
      <c r="D5968" s="70">
        <f t="shared" si="868"/>
        <v>96.8</v>
      </c>
      <c r="E5968" s="70">
        <f t="shared" si="869"/>
        <v>96.899999999999991</v>
      </c>
      <c r="F5968" s="5">
        <v>5964</v>
      </c>
      <c r="G5968" s="72"/>
      <c r="H5968" s="4">
        <f t="shared" si="862"/>
        <v>100</v>
      </c>
      <c r="I5968" s="4">
        <f t="shared" si="863"/>
        <v>125</v>
      </c>
      <c r="J5968" s="1">
        <f t="shared" si="867"/>
        <v>4786300923.2263832</v>
      </c>
      <c r="K5968" s="5">
        <v>1667</v>
      </c>
      <c r="L5968" s="12">
        <f t="shared" si="864"/>
        <v>103.8</v>
      </c>
      <c r="M5968" s="2">
        <f t="shared" si="865"/>
        <v>103.8</v>
      </c>
      <c r="N5968" s="2" t="str">
        <f t="shared" si="866"/>
        <v/>
      </c>
      <c r="AG5968" s="72"/>
      <c r="AH5968" s="72"/>
      <c r="AI5968" s="72"/>
      <c r="AJ5968" s="72"/>
    </row>
    <row r="5969" spans="1:36" x14ac:dyDescent="0.25">
      <c r="A5969" s="30">
        <v>1.06208333333379</v>
      </c>
      <c r="B5969" s="29">
        <v>96.1</v>
      </c>
      <c r="C5969" s="61">
        <v>96.199999999999989</v>
      </c>
      <c r="D5969" s="70">
        <f t="shared" si="868"/>
        <v>96.1</v>
      </c>
      <c r="E5969" s="70">
        <f t="shared" si="869"/>
        <v>96.199999999999989</v>
      </c>
      <c r="F5969" s="5">
        <v>5965</v>
      </c>
      <c r="G5969" s="72"/>
      <c r="H5969" s="4">
        <f t="shared" si="862"/>
        <v>100</v>
      </c>
      <c r="I5969" s="4">
        <f t="shared" si="863"/>
        <v>125</v>
      </c>
      <c r="J5969" s="1">
        <f t="shared" si="867"/>
        <v>4073802778.0411296</v>
      </c>
      <c r="K5969" s="5">
        <v>1667</v>
      </c>
      <c r="L5969" s="12">
        <f t="shared" si="864"/>
        <v>103.8</v>
      </c>
      <c r="M5969" s="2">
        <f t="shared" si="865"/>
        <v>103.8</v>
      </c>
      <c r="N5969" s="2" t="str">
        <f t="shared" si="866"/>
        <v/>
      </c>
      <c r="AG5969" s="72"/>
      <c r="AH5969" s="72"/>
      <c r="AI5969" s="72"/>
      <c r="AJ5969" s="72"/>
    </row>
    <row r="5970" spans="1:36" x14ac:dyDescent="0.25">
      <c r="A5970" s="30">
        <v>1.0620949074078601</v>
      </c>
      <c r="B5970" s="29">
        <v>98.7</v>
      </c>
      <c r="C5970" s="61">
        <v>98.8</v>
      </c>
      <c r="D5970" s="70">
        <f t="shared" si="868"/>
        <v>98.7</v>
      </c>
      <c r="E5970" s="70">
        <f t="shared" si="869"/>
        <v>98.8</v>
      </c>
      <c r="F5970" s="5">
        <v>5966</v>
      </c>
      <c r="G5970" s="72"/>
      <c r="H5970" s="4">
        <f t="shared" si="862"/>
        <v>100</v>
      </c>
      <c r="I5970" s="4">
        <f t="shared" si="863"/>
        <v>125</v>
      </c>
      <c r="J5970" s="1">
        <f t="shared" si="867"/>
        <v>7413102413.0092134</v>
      </c>
      <c r="K5970" s="5">
        <v>1667</v>
      </c>
      <c r="L5970" s="12">
        <f t="shared" si="864"/>
        <v>103.8</v>
      </c>
      <c r="M5970" s="2">
        <f t="shared" si="865"/>
        <v>103.8</v>
      </c>
      <c r="N5970" s="2" t="str">
        <f t="shared" si="866"/>
        <v/>
      </c>
      <c r="AG5970" s="72"/>
      <c r="AH5970" s="72"/>
      <c r="AI5970" s="72"/>
      <c r="AJ5970" s="72"/>
    </row>
    <row r="5971" spans="1:36" x14ac:dyDescent="0.25">
      <c r="A5971" s="30">
        <v>1.0621064814819301</v>
      </c>
      <c r="B5971" s="29">
        <v>98.7</v>
      </c>
      <c r="C5971" s="61">
        <v>98.8</v>
      </c>
      <c r="D5971" s="70">
        <f t="shared" si="868"/>
        <v>98.7</v>
      </c>
      <c r="E5971" s="70">
        <f t="shared" si="869"/>
        <v>98.8</v>
      </c>
      <c r="F5971" s="5">
        <v>5967</v>
      </c>
      <c r="G5971" s="72"/>
      <c r="H5971" s="4">
        <f t="shared" si="862"/>
        <v>100</v>
      </c>
      <c r="I5971" s="4">
        <f t="shared" si="863"/>
        <v>125</v>
      </c>
      <c r="J5971" s="1">
        <f t="shared" si="867"/>
        <v>7413102413.0092134</v>
      </c>
      <c r="K5971" s="5">
        <v>1667</v>
      </c>
      <c r="L5971" s="12">
        <f t="shared" si="864"/>
        <v>103.8</v>
      </c>
      <c r="M5971" s="2">
        <f t="shared" si="865"/>
        <v>103.8</v>
      </c>
      <c r="N5971" s="2" t="str">
        <f t="shared" si="866"/>
        <v/>
      </c>
      <c r="AG5971" s="72"/>
      <c r="AH5971" s="72"/>
      <c r="AI5971" s="72"/>
      <c r="AJ5971" s="72"/>
    </row>
    <row r="5972" spans="1:36" x14ac:dyDescent="0.25">
      <c r="A5972" s="30">
        <v>1.0621180555560099</v>
      </c>
      <c r="B5972" s="29">
        <v>102.8</v>
      </c>
      <c r="C5972" s="61">
        <v>102.89999999999999</v>
      </c>
      <c r="D5972" s="70">
        <f t="shared" si="868"/>
        <v>102.8</v>
      </c>
      <c r="E5972" s="70">
        <f t="shared" si="869"/>
        <v>102.89999999999999</v>
      </c>
      <c r="F5972" s="5">
        <v>5968</v>
      </c>
      <c r="G5972" s="72"/>
      <c r="H5972" s="4">
        <f t="shared" si="862"/>
        <v>100</v>
      </c>
      <c r="I5972" s="4">
        <f t="shared" si="863"/>
        <v>125</v>
      </c>
      <c r="J5972" s="1">
        <f t="shared" si="867"/>
        <v>19054607179.632496</v>
      </c>
      <c r="K5972" s="5">
        <v>1667</v>
      </c>
      <c r="L5972" s="12">
        <f t="shared" si="864"/>
        <v>103.8</v>
      </c>
      <c r="M5972" s="2">
        <f t="shared" si="865"/>
        <v>103.8</v>
      </c>
      <c r="N5972" s="2" t="str">
        <f t="shared" si="866"/>
        <v/>
      </c>
      <c r="AG5972" s="72"/>
      <c r="AH5972" s="72"/>
      <c r="AI5972" s="72"/>
      <c r="AJ5972" s="72"/>
    </row>
    <row r="5973" spans="1:36" x14ac:dyDescent="0.25">
      <c r="A5973" s="30">
        <v>1.06212962963008</v>
      </c>
      <c r="B5973" s="29">
        <v>100.6</v>
      </c>
      <c r="C5973" s="61">
        <v>100.69999999999999</v>
      </c>
      <c r="D5973" s="70">
        <f t="shared" si="868"/>
        <v>100.6</v>
      </c>
      <c r="E5973" s="70">
        <f t="shared" si="869"/>
        <v>100.69999999999999</v>
      </c>
      <c r="F5973" s="5">
        <v>5969</v>
      </c>
      <c r="G5973" s="72"/>
      <c r="H5973" s="4">
        <f t="shared" si="862"/>
        <v>100</v>
      </c>
      <c r="I5973" s="4">
        <f t="shared" si="863"/>
        <v>125</v>
      </c>
      <c r="J5973" s="1">
        <f t="shared" si="867"/>
        <v>11481536214.968826</v>
      </c>
      <c r="K5973" s="5">
        <v>1667</v>
      </c>
      <c r="L5973" s="12">
        <f t="shared" si="864"/>
        <v>103.8</v>
      </c>
      <c r="M5973" s="2">
        <f t="shared" si="865"/>
        <v>103.8</v>
      </c>
      <c r="N5973" s="2" t="str">
        <f t="shared" si="866"/>
        <v/>
      </c>
      <c r="AG5973" s="72"/>
      <c r="AH5973" s="72"/>
      <c r="AI5973" s="72"/>
      <c r="AJ5973" s="72"/>
    </row>
    <row r="5974" spans="1:36" x14ac:dyDescent="0.25">
      <c r="A5974" s="30">
        <v>1.06214120370416</v>
      </c>
      <c r="B5974" s="29">
        <v>100.3</v>
      </c>
      <c r="C5974" s="61">
        <v>100.39999999999999</v>
      </c>
      <c r="D5974" s="70">
        <f t="shared" si="868"/>
        <v>100.3</v>
      </c>
      <c r="E5974" s="70">
        <f t="shared" si="869"/>
        <v>100.39999999999999</v>
      </c>
      <c r="F5974" s="5">
        <v>5970</v>
      </c>
      <c r="G5974" s="72"/>
      <c r="H5974" s="4">
        <f t="shared" si="862"/>
        <v>100</v>
      </c>
      <c r="I5974" s="4">
        <f t="shared" si="863"/>
        <v>125</v>
      </c>
      <c r="J5974" s="1">
        <f t="shared" si="867"/>
        <v>10715193052.376066</v>
      </c>
      <c r="K5974" s="5">
        <v>1667</v>
      </c>
      <c r="L5974" s="12">
        <f t="shared" si="864"/>
        <v>103.8</v>
      </c>
      <c r="M5974" s="2">
        <f t="shared" si="865"/>
        <v>103.8</v>
      </c>
      <c r="N5974" s="2" t="str">
        <f t="shared" si="866"/>
        <v/>
      </c>
      <c r="AG5974" s="72"/>
      <c r="AH5974" s="72"/>
      <c r="AI5974" s="72"/>
      <c r="AJ5974" s="72"/>
    </row>
    <row r="5975" spans="1:36" x14ac:dyDescent="0.25">
      <c r="A5975" s="30">
        <v>1.06215277777823</v>
      </c>
      <c r="B5975" s="29">
        <v>100.1</v>
      </c>
      <c r="C5975" s="61">
        <v>100.19999999999999</v>
      </c>
      <c r="D5975" s="70">
        <f t="shared" si="868"/>
        <v>100.1</v>
      </c>
      <c r="E5975" s="70">
        <f t="shared" si="869"/>
        <v>100.19999999999999</v>
      </c>
      <c r="F5975" s="5">
        <v>5971</v>
      </c>
      <c r="G5975" s="72"/>
      <c r="H5975" s="4">
        <f t="shared" ref="H5975:H6038" si="870">X$15</f>
        <v>100</v>
      </c>
      <c r="I5975" s="4">
        <f t="shared" ref="I5975:I6038" si="871">X$36</f>
        <v>125</v>
      </c>
      <c r="J5975" s="1">
        <f t="shared" si="867"/>
        <v>10232929922.807545</v>
      </c>
      <c r="K5975" s="5">
        <v>1667</v>
      </c>
      <c r="L5975" s="12">
        <f t="shared" ref="L5975:L6038" si="872">ROUND(10*LOG10(SUM(J2376:J5975)/3600),1)</f>
        <v>103.8</v>
      </c>
      <c r="M5975" s="2">
        <f t="shared" ref="M5975:M6038" si="873">IF(L5975&gt;$X$15,L5975,"")</f>
        <v>103.8</v>
      </c>
      <c r="N5975" s="2" t="str">
        <f t="shared" ref="N5975:N6038" si="874">IF(E5975&gt;$X$36,E5975,"")</f>
        <v/>
      </c>
      <c r="AG5975" s="72"/>
      <c r="AH5975" s="72"/>
      <c r="AI5975" s="72"/>
      <c r="AJ5975" s="72"/>
    </row>
    <row r="5976" spans="1:36" x14ac:dyDescent="0.25">
      <c r="A5976" s="30">
        <v>1.0621643518523001</v>
      </c>
      <c r="B5976" s="29">
        <v>100.8</v>
      </c>
      <c r="C5976" s="61">
        <v>100.89999999999999</v>
      </c>
      <c r="D5976" s="70">
        <f t="shared" si="868"/>
        <v>100.8</v>
      </c>
      <c r="E5976" s="70">
        <f t="shared" si="869"/>
        <v>100.89999999999999</v>
      </c>
      <c r="F5976" s="5">
        <v>5972</v>
      </c>
      <c r="G5976" s="72"/>
      <c r="H5976" s="4">
        <f t="shared" si="870"/>
        <v>100</v>
      </c>
      <c r="I5976" s="4">
        <f t="shared" si="871"/>
        <v>125</v>
      </c>
      <c r="J5976" s="1">
        <f t="shared" si="867"/>
        <v>12022644346.174168</v>
      </c>
      <c r="K5976" s="5">
        <v>1667</v>
      </c>
      <c r="L5976" s="12">
        <f t="shared" si="872"/>
        <v>103.8</v>
      </c>
      <c r="M5976" s="2">
        <f t="shared" si="873"/>
        <v>103.8</v>
      </c>
      <c r="N5976" s="2" t="str">
        <f t="shared" si="874"/>
        <v/>
      </c>
      <c r="AG5976" s="72"/>
      <c r="AH5976" s="72"/>
      <c r="AI5976" s="72"/>
      <c r="AJ5976" s="72"/>
    </row>
    <row r="5977" spans="1:36" x14ac:dyDescent="0.25">
      <c r="A5977" s="30">
        <v>1.0621759259263801</v>
      </c>
      <c r="B5977" s="29">
        <v>100.6</v>
      </c>
      <c r="C5977" s="61">
        <v>100.69999999999999</v>
      </c>
      <c r="D5977" s="70">
        <f t="shared" si="868"/>
        <v>100.6</v>
      </c>
      <c r="E5977" s="70">
        <f t="shared" si="869"/>
        <v>100.69999999999999</v>
      </c>
      <c r="F5977" s="5">
        <v>5973</v>
      </c>
      <c r="G5977" s="72"/>
      <c r="H5977" s="4">
        <f t="shared" si="870"/>
        <v>100</v>
      </c>
      <c r="I5977" s="4">
        <f t="shared" si="871"/>
        <v>125</v>
      </c>
      <c r="J5977" s="1">
        <f t="shared" si="867"/>
        <v>11481536214.968826</v>
      </c>
      <c r="K5977" s="5">
        <v>1667</v>
      </c>
      <c r="L5977" s="12">
        <f t="shared" si="872"/>
        <v>103.8</v>
      </c>
      <c r="M5977" s="2">
        <f t="shared" si="873"/>
        <v>103.8</v>
      </c>
      <c r="N5977" s="2" t="str">
        <f t="shared" si="874"/>
        <v/>
      </c>
      <c r="AG5977" s="72"/>
      <c r="AH5977" s="72"/>
      <c r="AI5977" s="72"/>
      <c r="AJ5977" s="72"/>
    </row>
    <row r="5978" spans="1:36" x14ac:dyDescent="0.25">
      <c r="A5978" s="30">
        <v>1.0621875000004499</v>
      </c>
      <c r="B5978" s="29">
        <v>102.7</v>
      </c>
      <c r="C5978" s="61">
        <v>102.8</v>
      </c>
      <c r="D5978" s="70">
        <f t="shared" si="868"/>
        <v>102.7</v>
      </c>
      <c r="E5978" s="70">
        <f t="shared" si="869"/>
        <v>102.8</v>
      </c>
      <c r="F5978" s="5">
        <v>5974</v>
      </c>
      <c r="G5978" s="72"/>
      <c r="H5978" s="4">
        <f t="shared" si="870"/>
        <v>100</v>
      </c>
      <c r="I5978" s="4">
        <f t="shared" si="871"/>
        <v>125</v>
      </c>
      <c r="J5978" s="1">
        <f t="shared" si="867"/>
        <v>18620871366.6287</v>
      </c>
      <c r="K5978" s="5">
        <v>1667</v>
      </c>
      <c r="L5978" s="12">
        <f t="shared" si="872"/>
        <v>103.8</v>
      </c>
      <c r="M5978" s="2">
        <f t="shared" si="873"/>
        <v>103.8</v>
      </c>
      <c r="N5978" s="2" t="str">
        <f t="shared" si="874"/>
        <v/>
      </c>
      <c r="AG5978" s="72"/>
      <c r="AH5978" s="72"/>
      <c r="AI5978" s="72"/>
      <c r="AJ5978" s="72"/>
    </row>
    <row r="5979" spans="1:36" x14ac:dyDescent="0.25">
      <c r="A5979" s="30">
        <v>1.06219907407453</v>
      </c>
      <c r="B5979" s="29">
        <v>102.8</v>
      </c>
      <c r="C5979" s="61">
        <v>102.89999999999999</v>
      </c>
      <c r="D5979" s="70">
        <f t="shared" si="868"/>
        <v>102.8</v>
      </c>
      <c r="E5979" s="70">
        <f t="shared" si="869"/>
        <v>102.89999999999999</v>
      </c>
      <c r="F5979" s="5">
        <v>5975</v>
      </c>
      <c r="G5979" s="72"/>
      <c r="H5979" s="4">
        <f t="shared" si="870"/>
        <v>100</v>
      </c>
      <c r="I5979" s="4">
        <f t="shared" si="871"/>
        <v>125</v>
      </c>
      <c r="J5979" s="1">
        <f t="shared" si="867"/>
        <v>19054607179.632496</v>
      </c>
      <c r="K5979" s="5">
        <v>1667</v>
      </c>
      <c r="L5979" s="12">
        <f t="shared" si="872"/>
        <v>103.8</v>
      </c>
      <c r="M5979" s="2">
        <f t="shared" si="873"/>
        <v>103.8</v>
      </c>
      <c r="N5979" s="2" t="str">
        <f t="shared" si="874"/>
        <v/>
      </c>
      <c r="AG5979" s="72"/>
      <c r="AH5979" s="72"/>
      <c r="AI5979" s="72"/>
      <c r="AJ5979" s="72"/>
    </row>
    <row r="5980" spans="1:36" x14ac:dyDescent="0.25">
      <c r="A5980" s="30">
        <v>1.0622106481486</v>
      </c>
      <c r="B5980" s="29">
        <v>102.2</v>
      </c>
      <c r="C5980" s="61">
        <v>102.3</v>
      </c>
      <c r="D5980" s="70">
        <f t="shared" si="868"/>
        <v>102.2</v>
      </c>
      <c r="E5980" s="70">
        <f t="shared" si="869"/>
        <v>102.3</v>
      </c>
      <c r="F5980" s="5">
        <v>5976</v>
      </c>
      <c r="G5980" s="72"/>
      <c r="H5980" s="4">
        <f t="shared" si="870"/>
        <v>100</v>
      </c>
      <c r="I5980" s="4">
        <f t="shared" si="871"/>
        <v>125</v>
      </c>
      <c r="J5980" s="1">
        <f t="shared" si="867"/>
        <v>16595869074.375696</v>
      </c>
      <c r="K5980" s="5">
        <v>1667</v>
      </c>
      <c r="L5980" s="12">
        <f t="shared" si="872"/>
        <v>103.8</v>
      </c>
      <c r="M5980" s="2">
        <f t="shared" si="873"/>
        <v>103.8</v>
      </c>
      <c r="N5980" s="2" t="str">
        <f t="shared" si="874"/>
        <v/>
      </c>
      <c r="AG5980" s="72"/>
      <c r="AH5980" s="72"/>
      <c r="AI5980" s="72"/>
      <c r="AJ5980" s="72"/>
    </row>
    <row r="5981" spans="1:36" x14ac:dyDescent="0.25">
      <c r="A5981" s="30">
        <v>1.06222222222268</v>
      </c>
      <c r="B5981" s="29">
        <v>102.6</v>
      </c>
      <c r="C5981" s="61">
        <v>102.69999999999999</v>
      </c>
      <c r="D5981" s="70">
        <f t="shared" si="868"/>
        <v>102.6</v>
      </c>
      <c r="E5981" s="70">
        <f t="shared" si="869"/>
        <v>102.69999999999999</v>
      </c>
      <c r="F5981" s="5">
        <v>5977</v>
      </c>
      <c r="G5981" s="72"/>
      <c r="H5981" s="4">
        <f t="shared" si="870"/>
        <v>100</v>
      </c>
      <c r="I5981" s="4">
        <f t="shared" si="871"/>
        <v>125</v>
      </c>
      <c r="J5981" s="1">
        <f t="shared" si="867"/>
        <v>18197008586.099861</v>
      </c>
      <c r="K5981" s="5">
        <v>1667</v>
      </c>
      <c r="L5981" s="12">
        <f t="shared" si="872"/>
        <v>103.8</v>
      </c>
      <c r="M5981" s="2">
        <f t="shared" si="873"/>
        <v>103.8</v>
      </c>
      <c r="N5981" s="2" t="str">
        <f t="shared" si="874"/>
        <v/>
      </c>
      <c r="AG5981" s="72"/>
      <c r="AH5981" s="72"/>
      <c r="AI5981" s="72"/>
      <c r="AJ5981" s="72"/>
    </row>
    <row r="5982" spans="1:36" x14ac:dyDescent="0.25">
      <c r="A5982" s="30">
        <v>1.0622337962967501</v>
      </c>
      <c r="B5982" s="29">
        <v>101.8</v>
      </c>
      <c r="C5982" s="61">
        <v>101.89999999999999</v>
      </c>
      <c r="D5982" s="70">
        <f t="shared" si="868"/>
        <v>101.8</v>
      </c>
      <c r="E5982" s="70">
        <f t="shared" si="869"/>
        <v>101.89999999999999</v>
      </c>
      <c r="F5982" s="5">
        <v>5978</v>
      </c>
      <c r="G5982" s="72"/>
      <c r="H5982" s="4">
        <f t="shared" si="870"/>
        <v>100</v>
      </c>
      <c r="I5982" s="4">
        <f t="shared" si="871"/>
        <v>125</v>
      </c>
      <c r="J5982" s="1">
        <f t="shared" si="867"/>
        <v>15135612484.362116</v>
      </c>
      <c r="K5982" s="5">
        <v>1667</v>
      </c>
      <c r="L5982" s="12">
        <f t="shared" si="872"/>
        <v>103.8</v>
      </c>
      <c r="M5982" s="2">
        <f t="shared" si="873"/>
        <v>103.8</v>
      </c>
      <c r="N5982" s="2" t="str">
        <f t="shared" si="874"/>
        <v/>
      </c>
      <c r="AG5982" s="72"/>
      <c r="AH5982" s="72"/>
      <c r="AI5982" s="72"/>
      <c r="AJ5982" s="72"/>
    </row>
    <row r="5983" spans="1:36" x14ac:dyDescent="0.25">
      <c r="A5983" s="30">
        <v>1.0622453703708199</v>
      </c>
      <c r="B5983" s="29">
        <v>101.9</v>
      </c>
      <c r="C5983" s="61">
        <v>102</v>
      </c>
      <c r="D5983" s="70">
        <f t="shared" si="868"/>
        <v>101.9</v>
      </c>
      <c r="E5983" s="70">
        <f t="shared" si="869"/>
        <v>102</v>
      </c>
      <c r="F5983" s="5">
        <v>5979</v>
      </c>
      <c r="G5983" s="72"/>
      <c r="H5983" s="4">
        <f t="shared" si="870"/>
        <v>100</v>
      </c>
      <c r="I5983" s="4">
        <f t="shared" si="871"/>
        <v>125</v>
      </c>
      <c r="J5983" s="1">
        <f t="shared" si="867"/>
        <v>15488166189.124901</v>
      </c>
      <c r="K5983" s="5">
        <v>1667</v>
      </c>
      <c r="L5983" s="12">
        <f t="shared" si="872"/>
        <v>103.8</v>
      </c>
      <c r="M5983" s="2">
        <f t="shared" si="873"/>
        <v>103.8</v>
      </c>
      <c r="N5983" s="2" t="str">
        <f t="shared" si="874"/>
        <v/>
      </c>
      <c r="AG5983" s="72"/>
      <c r="AH5983" s="72"/>
      <c r="AI5983" s="72"/>
      <c r="AJ5983" s="72"/>
    </row>
    <row r="5984" spans="1:36" x14ac:dyDescent="0.25">
      <c r="A5984" s="30">
        <v>1.0622569444448999</v>
      </c>
      <c r="B5984" s="29">
        <v>102.7</v>
      </c>
      <c r="C5984" s="61">
        <v>102.8</v>
      </c>
      <c r="D5984" s="70">
        <f t="shared" si="868"/>
        <v>102.7</v>
      </c>
      <c r="E5984" s="70">
        <f t="shared" si="869"/>
        <v>102.8</v>
      </c>
      <c r="F5984" s="5">
        <v>5980</v>
      </c>
      <c r="G5984" s="72"/>
      <c r="H5984" s="4">
        <f t="shared" si="870"/>
        <v>100</v>
      </c>
      <c r="I5984" s="4">
        <f t="shared" si="871"/>
        <v>125</v>
      </c>
      <c r="J5984" s="1">
        <f t="shared" si="867"/>
        <v>18620871366.6287</v>
      </c>
      <c r="K5984" s="5">
        <v>1667</v>
      </c>
      <c r="L5984" s="12">
        <f t="shared" si="872"/>
        <v>103.8</v>
      </c>
      <c r="M5984" s="2">
        <f t="shared" si="873"/>
        <v>103.8</v>
      </c>
      <c r="N5984" s="2" t="str">
        <f t="shared" si="874"/>
        <v/>
      </c>
      <c r="AG5984" s="72"/>
      <c r="AH5984" s="72"/>
      <c r="AI5984" s="72"/>
      <c r="AJ5984" s="72"/>
    </row>
    <row r="5985" spans="1:36" x14ac:dyDescent="0.25">
      <c r="A5985" s="30">
        <v>1.06226851851897</v>
      </c>
      <c r="B5985" s="29">
        <v>101.8</v>
      </c>
      <c r="C5985" s="61">
        <v>101.89999999999999</v>
      </c>
      <c r="D5985" s="70">
        <f t="shared" si="868"/>
        <v>101.8</v>
      </c>
      <c r="E5985" s="70">
        <f t="shared" si="869"/>
        <v>101.89999999999999</v>
      </c>
      <c r="F5985" s="5">
        <v>5981</v>
      </c>
      <c r="G5985" s="72"/>
      <c r="H5985" s="4">
        <f t="shared" si="870"/>
        <v>100</v>
      </c>
      <c r="I5985" s="4">
        <f t="shared" si="871"/>
        <v>125</v>
      </c>
      <c r="J5985" s="1">
        <f t="shared" si="867"/>
        <v>15135612484.362116</v>
      </c>
      <c r="K5985" s="5">
        <v>1667</v>
      </c>
      <c r="L5985" s="12">
        <f t="shared" si="872"/>
        <v>103.8</v>
      </c>
      <c r="M5985" s="2">
        <f t="shared" si="873"/>
        <v>103.8</v>
      </c>
      <c r="N5985" s="2" t="str">
        <f t="shared" si="874"/>
        <v/>
      </c>
      <c r="AG5985" s="72"/>
      <c r="AH5985" s="72"/>
      <c r="AI5985" s="72"/>
      <c r="AJ5985" s="72"/>
    </row>
    <row r="5986" spans="1:36" x14ac:dyDescent="0.25">
      <c r="A5986" s="30">
        <v>1.06228009259305</v>
      </c>
      <c r="B5986" s="29">
        <v>102.8</v>
      </c>
      <c r="C5986" s="61">
        <v>102.89999999999999</v>
      </c>
      <c r="D5986" s="70">
        <f t="shared" si="868"/>
        <v>102.8</v>
      </c>
      <c r="E5986" s="70">
        <f t="shared" si="869"/>
        <v>102.89999999999999</v>
      </c>
      <c r="F5986" s="5">
        <v>5982</v>
      </c>
      <c r="G5986" s="72"/>
      <c r="H5986" s="4">
        <f t="shared" si="870"/>
        <v>100</v>
      </c>
      <c r="I5986" s="4">
        <f t="shared" si="871"/>
        <v>125</v>
      </c>
      <c r="J5986" s="1">
        <f t="shared" si="867"/>
        <v>19054607179.632496</v>
      </c>
      <c r="K5986" s="5">
        <v>1667</v>
      </c>
      <c r="L5986" s="12">
        <f t="shared" si="872"/>
        <v>103.8</v>
      </c>
      <c r="M5986" s="2">
        <f t="shared" si="873"/>
        <v>103.8</v>
      </c>
      <c r="N5986" s="2" t="str">
        <f t="shared" si="874"/>
        <v/>
      </c>
      <c r="AG5986" s="72"/>
      <c r="AH5986" s="72"/>
      <c r="AI5986" s="72"/>
      <c r="AJ5986" s="72"/>
    </row>
    <row r="5987" spans="1:36" x14ac:dyDescent="0.25">
      <c r="A5987" s="30">
        <v>1.06229166666712</v>
      </c>
      <c r="B5987" s="29">
        <v>102.4</v>
      </c>
      <c r="C5987" s="61">
        <v>102.5</v>
      </c>
      <c r="D5987" s="70">
        <f t="shared" si="868"/>
        <v>102.4</v>
      </c>
      <c r="E5987" s="70">
        <f t="shared" si="869"/>
        <v>102.5</v>
      </c>
      <c r="F5987" s="5">
        <v>5983</v>
      </c>
      <c r="G5987" s="72"/>
      <c r="H5987" s="4">
        <f t="shared" si="870"/>
        <v>100</v>
      </c>
      <c r="I5987" s="4">
        <f t="shared" si="871"/>
        <v>125</v>
      </c>
      <c r="J5987" s="1">
        <f t="shared" si="867"/>
        <v>17378008287.493782</v>
      </c>
      <c r="K5987" s="5">
        <v>1667</v>
      </c>
      <c r="L5987" s="12">
        <f t="shared" si="872"/>
        <v>103.8</v>
      </c>
      <c r="M5987" s="2">
        <f t="shared" si="873"/>
        <v>103.8</v>
      </c>
      <c r="N5987" s="2" t="str">
        <f t="shared" si="874"/>
        <v/>
      </c>
      <c r="AG5987" s="72"/>
      <c r="AH5987" s="72"/>
      <c r="AI5987" s="72"/>
      <c r="AJ5987" s="72"/>
    </row>
    <row r="5988" spans="1:36" x14ac:dyDescent="0.25">
      <c r="A5988" s="30">
        <v>1.0623032407411901</v>
      </c>
      <c r="B5988" s="29">
        <v>101.7</v>
      </c>
      <c r="C5988" s="61">
        <v>101.8</v>
      </c>
      <c r="D5988" s="70">
        <f t="shared" si="868"/>
        <v>101.7</v>
      </c>
      <c r="E5988" s="70">
        <f t="shared" si="869"/>
        <v>101.8</v>
      </c>
      <c r="F5988" s="5">
        <v>5984</v>
      </c>
      <c r="G5988" s="72"/>
      <c r="H5988" s="4">
        <f t="shared" si="870"/>
        <v>100</v>
      </c>
      <c r="I5988" s="4">
        <f t="shared" si="871"/>
        <v>125</v>
      </c>
      <c r="J5988" s="1">
        <f t="shared" si="867"/>
        <v>14791083881.682108</v>
      </c>
      <c r="K5988" s="5">
        <v>1667</v>
      </c>
      <c r="L5988" s="12">
        <f t="shared" si="872"/>
        <v>103.8</v>
      </c>
      <c r="M5988" s="2">
        <f t="shared" si="873"/>
        <v>103.8</v>
      </c>
      <c r="N5988" s="2" t="str">
        <f t="shared" si="874"/>
        <v/>
      </c>
      <c r="AG5988" s="72"/>
      <c r="AH5988" s="72"/>
      <c r="AI5988" s="72"/>
      <c r="AJ5988" s="72"/>
    </row>
    <row r="5989" spans="1:36" x14ac:dyDescent="0.25">
      <c r="A5989" s="30">
        <v>1.0623148148152699</v>
      </c>
      <c r="B5989" s="29">
        <v>100.5</v>
      </c>
      <c r="C5989" s="61">
        <v>100.6</v>
      </c>
      <c r="D5989" s="70">
        <f t="shared" si="868"/>
        <v>100.5</v>
      </c>
      <c r="E5989" s="70">
        <f t="shared" si="869"/>
        <v>100.6</v>
      </c>
      <c r="F5989" s="5">
        <v>5985</v>
      </c>
      <c r="G5989" s="72"/>
      <c r="H5989" s="4">
        <f t="shared" si="870"/>
        <v>100</v>
      </c>
      <c r="I5989" s="4">
        <f t="shared" si="871"/>
        <v>125</v>
      </c>
      <c r="J5989" s="1">
        <f t="shared" si="867"/>
        <v>11220184543.019672</v>
      </c>
      <c r="K5989" s="5">
        <v>1667</v>
      </c>
      <c r="L5989" s="12">
        <f t="shared" si="872"/>
        <v>103.8</v>
      </c>
      <c r="M5989" s="2">
        <f t="shared" si="873"/>
        <v>103.8</v>
      </c>
      <c r="N5989" s="2" t="str">
        <f t="shared" si="874"/>
        <v/>
      </c>
      <c r="AG5989" s="72"/>
      <c r="AH5989" s="72"/>
      <c r="AI5989" s="72"/>
      <c r="AJ5989" s="72"/>
    </row>
    <row r="5990" spans="1:36" x14ac:dyDescent="0.25">
      <c r="A5990" s="30">
        <v>1.0623263888893399</v>
      </c>
      <c r="B5990" s="29">
        <v>100.3</v>
      </c>
      <c r="C5990" s="61">
        <v>100.39999999999999</v>
      </c>
      <c r="D5990" s="70">
        <f t="shared" si="868"/>
        <v>100.3</v>
      </c>
      <c r="E5990" s="70">
        <f t="shared" si="869"/>
        <v>100.39999999999999</v>
      </c>
      <c r="F5990" s="5">
        <v>5986</v>
      </c>
      <c r="G5990" s="72"/>
      <c r="H5990" s="4">
        <f t="shared" si="870"/>
        <v>100</v>
      </c>
      <c r="I5990" s="4">
        <f t="shared" si="871"/>
        <v>125</v>
      </c>
      <c r="J5990" s="1">
        <f t="shared" si="867"/>
        <v>10715193052.376066</v>
      </c>
      <c r="K5990" s="5">
        <v>1667</v>
      </c>
      <c r="L5990" s="12">
        <f t="shared" si="872"/>
        <v>103.8</v>
      </c>
      <c r="M5990" s="2">
        <f t="shared" si="873"/>
        <v>103.8</v>
      </c>
      <c r="N5990" s="2" t="str">
        <f t="shared" si="874"/>
        <v/>
      </c>
      <c r="AG5990" s="72"/>
      <c r="AH5990" s="72"/>
      <c r="AI5990" s="72"/>
      <c r="AJ5990" s="72"/>
    </row>
    <row r="5991" spans="1:36" x14ac:dyDescent="0.25">
      <c r="A5991" s="30">
        <v>1.06233796296342</v>
      </c>
      <c r="B5991" s="29">
        <v>100.3</v>
      </c>
      <c r="C5991" s="61">
        <v>102.3</v>
      </c>
      <c r="D5991" s="70">
        <f t="shared" si="868"/>
        <v>100.3</v>
      </c>
      <c r="E5991" s="70">
        <f t="shared" si="869"/>
        <v>102.3</v>
      </c>
      <c r="F5991" s="5">
        <v>5987</v>
      </c>
      <c r="G5991" s="72"/>
      <c r="H5991" s="4">
        <f t="shared" si="870"/>
        <v>100</v>
      </c>
      <c r="I5991" s="4">
        <f t="shared" si="871"/>
        <v>125</v>
      </c>
      <c r="J5991" s="1">
        <f t="shared" si="867"/>
        <v>10715193052.376066</v>
      </c>
      <c r="K5991" s="5">
        <v>1667</v>
      </c>
      <c r="L5991" s="12">
        <f t="shared" si="872"/>
        <v>103.8</v>
      </c>
      <c r="M5991" s="2">
        <f t="shared" si="873"/>
        <v>103.8</v>
      </c>
      <c r="N5991" s="2" t="str">
        <f t="shared" si="874"/>
        <v/>
      </c>
      <c r="AG5991" s="72"/>
      <c r="AH5991" s="72"/>
      <c r="AI5991" s="72"/>
      <c r="AJ5991" s="72"/>
    </row>
    <row r="5992" spans="1:36" x14ac:dyDescent="0.25">
      <c r="A5992" s="30">
        <v>1.06234953703749</v>
      </c>
      <c r="B5992" s="29">
        <v>99.4</v>
      </c>
      <c r="C5992" s="61">
        <v>100.4</v>
      </c>
      <c r="D5992" s="70">
        <f t="shared" si="868"/>
        <v>99.4</v>
      </c>
      <c r="E5992" s="70">
        <f t="shared" si="869"/>
        <v>100.4</v>
      </c>
      <c r="F5992" s="5">
        <v>5988</v>
      </c>
      <c r="G5992" s="72"/>
      <c r="H5992" s="4">
        <f t="shared" si="870"/>
        <v>100</v>
      </c>
      <c r="I5992" s="4">
        <f t="shared" si="871"/>
        <v>125</v>
      </c>
      <c r="J5992" s="1">
        <f t="shared" si="867"/>
        <v>8709635899.5608463</v>
      </c>
      <c r="K5992" s="5">
        <v>1667</v>
      </c>
      <c r="L5992" s="12">
        <f t="shared" si="872"/>
        <v>103.8</v>
      </c>
      <c r="M5992" s="2">
        <f t="shared" si="873"/>
        <v>103.8</v>
      </c>
      <c r="N5992" s="2" t="str">
        <f t="shared" si="874"/>
        <v/>
      </c>
      <c r="AG5992" s="72"/>
      <c r="AH5992" s="72"/>
      <c r="AI5992" s="72"/>
      <c r="AJ5992" s="72"/>
    </row>
    <row r="5993" spans="1:36" x14ac:dyDescent="0.25">
      <c r="A5993" s="30">
        <v>1.0623611111115701</v>
      </c>
      <c r="B5993" s="29">
        <v>104.8</v>
      </c>
      <c r="C5993" s="61">
        <v>105.6</v>
      </c>
      <c r="D5993" s="70">
        <f t="shared" si="868"/>
        <v>104.8</v>
      </c>
      <c r="E5993" s="70">
        <f t="shared" si="869"/>
        <v>105.6</v>
      </c>
      <c r="F5993" s="5">
        <v>5989</v>
      </c>
      <c r="G5993" s="72"/>
      <c r="H5993" s="4">
        <f t="shared" si="870"/>
        <v>100</v>
      </c>
      <c r="I5993" s="4">
        <f t="shared" si="871"/>
        <v>125</v>
      </c>
      <c r="J5993" s="1">
        <f t="shared" si="867"/>
        <v>30199517204.020248</v>
      </c>
      <c r="K5993" s="5">
        <v>1667</v>
      </c>
      <c r="L5993" s="12">
        <f t="shared" si="872"/>
        <v>103.8</v>
      </c>
      <c r="M5993" s="2">
        <f t="shared" si="873"/>
        <v>103.8</v>
      </c>
      <c r="N5993" s="2" t="str">
        <f t="shared" si="874"/>
        <v/>
      </c>
      <c r="AG5993" s="72"/>
      <c r="AH5993" s="72"/>
      <c r="AI5993" s="72"/>
      <c r="AJ5993" s="72"/>
    </row>
    <row r="5994" spans="1:36" x14ac:dyDescent="0.25">
      <c r="A5994" s="30">
        <v>1.0623726851856401</v>
      </c>
      <c r="B5994" s="29">
        <v>101.7</v>
      </c>
      <c r="C5994" s="61">
        <v>101.9</v>
      </c>
      <c r="D5994" s="70">
        <f t="shared" si="868"/>
        <v>101.7</v>
      </c>
      <c r="E5994" s="70">
        <f t="shared" si="869"/>
        <v>101.9</v>
      </c>
      <c r="F5994" s="5">
        <v>5990</v>
      </c>
      <c r="G5994" s="72"/>
      <c r="H5994" s="4">
        <f t="shared" si="870"/>
        <v>100</v>
      </c>
      <c r="I5994" s="4">
        <f t="shared" si="871"/>
        <v>125</v>
      </c>
      <c r="J5994" s="1">
        <f t="shared" si="867"/>
        <v>14791083881.682108</v>
      </c>
      <c r="K5994" s="5">
        <v>1667</v>
      </c>
      <c r="L5994" s="12">
        <f t="shared" si="872"/>
        <v>103.8</v>
      </c>
      <c r="M5994" s="2">
        <f t="shared" si="873"/>
        <v>103.8</v>
      </c>
      <c r="N5994" s="2" t="str">
        <f t="shared" si="874"/>
        <v/>
      </c>
      <c r="AG5994" s="72"/>
      <c r="AH5994" s="72"/>
      <c r="AI5994" s="72"/>
      <c r="AJ5994" s="72"/>
    </row>
    <row r="5995" spans="1:36" x14ac:dyDescent="0.25">
      <c r="A5995" s="30">
        <v>1.0623842592597099</v>
      </c>
      <c r="B5995" s="29">
        <v>100.8</v>
      </c>
      <c r="C5995" s="61">
        <v>100.89999999999999</v>
      </c>
      <c r="D5995" s="70">
        <f t="shared" si="868"/>
        <v>100.8</v>
      </c>
      <c r="E5995" s="70">
        <f t="shared" si="869"/>
        <v>100.89999999999999</v>
      </c>
      <c r="F5995" s="5">
        <v>5991</v>
      </c>
      <c r="G5995" s="72"/>
      <c r="H5995" s="4">
        <f t="shared" si="870"/>
        <v>100</v>
      </c>
      <c r="I5995" s="4">
        <f t="shared" si="871"/>
        <v>125</v>
      </c>
      <c r="J5995" s="1">
        <f t="shared" si="867"/>
        <v>12022644346.174168</v>
      </c>
      <c r="K5995" s="5">
        <v>1667</v>
      </c>
      <c r="L5995" s="12">
        <f t="shared" si="872"/>
        <v>103.8</v>
      </c>
      <c r="M5995" s="2">
        <f t="shared" si="873"/>
        <v>103.8</v>
      </c>
      <c r="N5995" s="2" t="str">
        <f t="shared" si="874"/>
        <v/>
      </c>
      <c r="AG5995" s="72"/>
      <c r="AH5995" s="72"/>
      <c r="AI5995" s="72"/>
      <c r="AJ5995" s="72"/>
    </row>
    <row r="5996" spans="1:36" x14ac:dyDescent="0.25">
      <c r="A5996" s="30">
        <v>1.06239583333379</v>
      </c>
      <c r="B5996" s="29">
        <v>100.4</v>
      </c>
      <c r="C5996" s="61">
        <v>100.5</v>
      </c>
      <c r="D5996" s="70">
        <f t="shared" si="868"/>
        <v>100.4</v>
      </c>
      <c r="E5996" s="70">
        <f t="shared" si="869"/>
        <v>100.5</v>
      </c>
      <c r="F5996" s="5">
        <v>5992</v>
      </c>
      <c r="G5996" s="72"/>
      <c r="H5996" s="4">
        <f t="shared" si="870"/>
        <v>100</v>
      </c>
      <c r="I5996" s="4">
        <f t="shared" si="871"/>
        <v>125</v>
      </c>
      <c r="J5996" s="1">
        <f t="shared" si="867"/>
        <v>10964781961.431889</v>
      </c>
      <c r="K5996" s="5">
        <v>1667</v>
      </c>
      <c r="L5996" s="12">
        <f t="shared" si="872"/>
        <v>103.8</v>
      </c>
      <c r="M5996" s="2">
        <f t="shared" si="873"/>
        <v>103.8</v>
      </c>
      <c r="N5996" s="2" t="str">
        <f t="shared" si="874"/>
        <v/>
      </c>
      <c r="AG5996" s="72"/>
      <c r="AH5996" s="72"/>
      <c r="AI5996" s="72"/>
      <c r="AJ5996" s="72"/>
    </row>
    <row r="5997" spans="1:36" x14ac:dyDescent="0.25">
      <c r="A5997" s="30">
        <v>1.06240740740786</v>
      </c>
      <c r="B5997" s="29">
        <v>102.8</v>
      </c>
      <c r="C5997" s="61">
        <v>104</v>
      </c>
      <c r="D5997" s="70">
        <f t="shared" si="868"/>
        <v>102.8</v>
      </c>
      <c r="E5997" s="70">
        <f t="shared" si="869"/>
        <v>104</v>
      </c>
      <c r="F5997" s="5">
        <v>5993</v>
      </c>
      <c r="G5997" s="72"/>
      <c r="H5997" s="4">
        <f t="shared" si="870"/>
        <v>100</v>
      </c>
      <c r="I5997" s="4">
        <f t="shared" si="871"/>
        <v>125</v>
      </c>
      <c r="J5997" s="1">
        <f t="shared" si="867"/>
        <v>19054607179.632496</v>
      </c>
      <c r="K5997" s="5">
        <v>1667</v>
      </c>
      <c r="L5997" s="12">
        <f t="shared" si="872"/>
        <v>103.8</v>
      </c>
      <c r="M5997" s="2">
        <f t="shared" si="873"/>
        <v>103.8</v>
      </c>
      <c r="N5997" s="2" t="str">
        <f t="shared" si="874"/>
        <v/>
      </c>
      <c r="AG5997" s="72"/>
      <c r="AH5997" s="72"/>
      <c r="AI5997" s="72"/>
      <c r="AJ5997" s="72"/>
    </row>
    <row r="5998" spans="1:36" x14ac:dyDescent="0.25">
      <c r="A5998" s="30">
        <v>1.06241898148194</v>
      </c>
      <c r="B5998" s="29">
        <v>100.7</v>
      </c>
      <c r="C5998" s="61">
        <v>101.10000000000001</v>
      </c>
      <c r="D5998" s="70">
        <f t="shared" si="868"/>
        <v>100.7</v>
      </c>
      <c r="E5998" s="70">
        <f t="shared" si="869"/>
        <v>101.10000000000001</v>
      </c>
      <c r="F5998" s="5">
        <v>5994</v>
      </c>
      <c r="G5998" s="72"/>
      <c r="H5998" s="4">
        <f t="shared" si="870"/>
        <v>100</v>
      </c>
      <c r="I5998" s="4">
        <f t="shared" si="871"/>
        <v>125</v>
      </c>
      <c r="J5998" s="1">
        <f t="shared" si="867"/>
        <v>11748975549.395334</v>
      </c>
      <c r="K5998" s="5">
        <v>1667</v>
      </c>
      <c r="L5998" s="12">
        <f t="shared" si="872"/>
        <v>103.8</v>
      </c>
      <c r="M5998" s="2">
        <f t="shared" si="873"/>
        <v>103.8</v>
      </c>
      <c r="N5998" s="2" t="str">
        <f t="shared" si="874"/>
        <v/>
      </c>
      <c r="AG5998" s="72"/>
      <c r="AH5998" s="72"/>
      <c r="AI5998" s="72"/>
      <c r="AJ5998" s="72"/>
    </row>
    <row r="5999" spans="1:36" x14ac:dyDescent="0.25">
      <c r="A5999" s="30">
        <v>1.0624305555560101</v>
      </c>
      <c r="B5999" s="29">
        <v>100.6</v>
      </c>
      <c r="C5999" s="61">
        <v>102.6</v>
      </c>
      <c r="D5999" s="70">
        <f t="shared" si="868"/>
        <v>100.6</v>
      </c>
      <c r="E5999" s="70">
        <f t="shared" si="869"/>
        <v>102.6</v>
      </c>
      <c r="F5999" s="5">
        <v>5995</v>
      </c>
      <c r="G5999" s="72"/>
      <c r="H5999" s="4">
        <f t="shared" si="870"/>
        <v>100</v>
      </c>
      <c r="I5999" s="4">
        <f t="shared" si="871"/>
        <v>125</v>
      </c>
      <c r="J5999" s="1">
        <f t="shared" si="867"/>
        <v>11481536214.968826</v>
      </c>
      <c r="K5999" s="5">
        <v>1667</v>
      </c>
      <c r="L5999" s="12">
        <f t="shared" si="872"/>
        <v>103.8</v>
      </c>
      <c r="M5999" s="2">
        <f t="shared" si="873"/>
        <v>103.8</v>
      </c>
      <c r="N5999" s="2" t="str">
        <f t="shared" si="874"/>
        <v/>
      </c>
      <c r="AG5999" s="72"/>
      <c r="AH5999" s="72"/>
      <c r="AI5999" s="72"/>
      <c r="AJ5999" s="72"/>
    </row>
    <row r="6000" spans="1:36" x14ac:dyDescent="0.25">
      <c r="A6000" s="30">
        <v>1.0624421296300799</v>
      </c>
      <c r="B6000" s="29">
        <v>101.9</v>
      </c>
      <c r="C6000" s="61">
        <v>102.5</v>
      </c>
      <c r="D6000" s="70">
        <f t="shared" si="868"/>
        <v>101.9</v>
      </c>
      <c r="E6000" s="70">
        <f t="shared" si="869"/>
        <v>102.5</v>
      </c>
      <c r="F6000" s="5">
        <v>5996</v>
      </c>
      <c r="G6000" s="72"/>
      <c r="H6000" s="4">
        <f t="shared" si="870"/>
        <v>100</v>
      </c>
      <c r="I6000" s="4">
        <f t="shared" si="871"/>
        <v>125</v>
      </c>
      <c r="J6000" s="1">
        <f t="shared" si="867"/>
        <v>15488166189.124901</v>
      </c>
      <c r="K6000" s="5">
        <v>1667</v>
      </c>
      <c r="L6000" s="12">
        <f t="shared" si="872"/>
        <v>103.8</v>
      </c>
      <c r="M6000" s="2">
        <f t="shared" si="873"/>
        <v>103.8</v>
      </c>
      <c r="N6000" s="2" t="str">
        <f t="shared" si="874"/>
        <v/>
      </c>
      <c r="AG6000" s="72"/>
      <c r="AH6000" s="72"/>
      <c r="AI6000" s="72"/>
      <c r="AJ6000" s="72"/>
    </row>
    <row r="6001" spans="1:36" x14ac:dyDescent="0.25">
      <c r="A6001" s="30">
        <v>1.0624537037041599</v>
      </c>
      <c r="B6001" s="29">
        <v>104.2</v>
      </c>
      <c r="C6001" s="61">
        <v>105.2</v>
      </c>
      <c r="D6001" s="70">
        <f t="shared" si="868"/>
        <v>104.2</v>
      </c>
      <c r="E6001" s="70">
        <f t="shared" si="869"/>
        <v>105.2</v>
      </c>
      <c r="F6001" s="5">
        <v>5997</v>
      </c>
      <c r="G6001" s="72"/>
      <c r="H6001" s="4">
        <f t="shared" si="870"/>
        <v>100</v>
      </c>
      <c r="I6001" s="4">
        <f t="shared" si="871"/>
        <v>125</v>
      </c>
      <c r="J6001" s="1">
        <f t="shared" si="867"/>
        <v>26302679918.953911</v>
      </c>
      <c r="K6001" s="5">
        <v>1667</v>
      </c>
      <c r="L6001" s="12">
        <f t="shared" si="872"/>
        <v>103.8</v>
      </c>
      <c r="M6001" s="2">
        <f t="shared" si="873"/>
        <v>103.8</v>
      </c>
      <c r="N6001" s="2" t="str">
        <f t="shared" si="874"/>
        <v/>
      </c>
      <c r="AG6001" s="72"/>
      <c r="AH6001" s="72"/>
      <c r="AI6001" s="72"/>
      <c r="AJ6001" s="72"/>
    </row>
    <row r="6002" spans="1:36" x14ac:dyDescent="0.25">
      <c r="A6002" s="30">
        <v>1.06246527777823</v>
      </c>
      <c r="B6002" s="29">
        <v>101.7</v>
      </c>
      <c r="C6002" s="61">
        <v>102.5</v>
      </c>
      <c r="D6002" s="70">
        <f t="shared" si="868"/>
        <v>101.7</v>
      </c>
      <c r="E6002" s="70">
        <f t="shared" si="869"/>
        <v>102.5</v>
      </c>
      <c r="F6002" s="5">
        <v>5998</v>
      </c>
      <c r="G6002" s="72"/>
      <c r="H6002" s="4">
        <f t="shared" si="870"/>
        <v>100</v>
      </c>
      <c r="I6002" s="4">
        <f t="shared" si="871"/>
        <v>125</v>
      </c>
      <c r="J6002" s="1">
        <f t="shared" si="867"/>
        <v>14791083881.682108</v>
      </c>
      <c r="K6002" s="5">
        <v>1667</v>
      </c>
      <c r="L6002" s="12">
        <f t="shared" si="872"/>
        <v>103.8</v>
      </c>
      <c r="M6002" s="2">
        <f t="shared" si="873"/>
        <v>103.8</v>
      </c>
      <c r="N6002" s="2" t="str">
        <f t="shared" si="874"/>
        <v/>
      </c>
      <c r="AG6002" s="72"/>
      <c r="AH6002" s="72"/>
      <c r="AI6002" s="72"/>
      <c r="AJ6002" s="72"/>
    </row>
    <row r="6003" spans="1:36" x14ac:dyDescent="0.25">
      <c r="A6003" s="30">
        <v>1.06247685185231</v>
      </c>
      <c r="B6003" s="29">
        <v>103.5</v>
      </c>
      <c r="C6003" s="61">
        <v>103.7</v>
      </c>
      <c r="D6003" s="70">
        <f t="shared" si="868"/>
        <v>103.5</v>
      </c>
      <c r="E6003" s="70">
        <f t="shared" si="869"/>
        <v>103.7</v>
      </c>
      <c r="F6003" s="5">
        <v>5999</v>
      </c>
      <c r="G6003" s="72"/>
      <c r="H6003" s="4">
        <f t="shared" si="870"/>
        <v>100</v>
      </c>
      <c r="I6003" s="4">
        <f t="shared" si="871"/>
        <v>125</v>
      </c>
      <c r="J6003" s="1">
        <f t="shared" si="867"/>
        <v>22387211385.683411</v>
      </c>
      <c r="K6003" s="5">
        <v>1667</v>
      </c>
      <c r="L6003" s="12">
        <f t="shared" si="872"/>
        <v>103.8</v>
      </c>
      <c r="M6003" s="2">
        <f t="shared" si="873"/>
        <v>103.8</v>
      </c>
      <c r="N6003" s="2" t="str">
        <f t="shared" si="874"/>
        <v/>
      </c>
      <c r="AG6003" s="72"/>
      <c r="AH6003" s="72"/>
      <c r="AI6003" s="72"/>
      <c r="AJ6003" s="72"/>
    </row>
    <row r="6004" spans="1:36" x14ac:dyDescent="0.25">
      <c r="A6004" s="30">
        <v>1.06248842592638</v>
      </c>
      <c r="B6004" s="29">
        <v>104.2</v>
      </c>
      <c r="C6004" s="61">
        <v>104.3</v>
      </c>
      <c r="D6004" s="70">
        <f t="shared" si="868"/>
        <v>104.2</v>
      </c>
      <c r="E6004" s="70">
        <f t="shared" si="869"/>
        <v>104.3</v>
      </c>
      <c r="F6004" s="5">
        <v>6000</v>
      </c>
      <c r="G6004" s="72"/>
      <c r="H6004" s="4">
        <f t="shared" si="870"/>
        <v>100</v>
      </c>
      <c r="I6004" s="4">
        <f t="shared" si="871"/>
        <v>125</v>
      </c>
      <c r="J6004" s="1">
        <f t="shared" si="867"/>
        <v>26302679918.953911</v>
      </c>
      <c r="K6004" s="5">
        <v>1667</v>
      </c>
      <c r="L6004" s="12">
        <f t="shared" si="872"/>
        <v>103.8</v>
      </c>
      <c r="M6004" s="2">
        <f t="shared" si="873"/>
        <v>103.8</v>
      </c>
      <c r="N6004" s="2" t="str">
        <f t="shared" si="874"/>
        <v/>
      </c>
      <c r="AG6004" s="72"/>
      <c r="AH6004" s="72"/>
      <c r="AI6004" s="72"/>
      <c r="AJ6004" s="72"/>
    </row>
    <row r="6005" spans="1:36" x14ac:dyDescent="0.25">
      <c r="A6005" s="30">
        <v>1.0625000000004501</v>
      </c>
      <c r="B6005" s="29">
        <v>104.4</v>
      </c>
      <c r="C6005" s="61">
        <v>104.5</v>
      </c>
      <c r="D6005" s="70">
        <f t="shared" si="868"/>
        <v>104.4</v>
      </c>
      <c r="E6005" s="70">
        <f t="shared" si="869"/>
        <v>104.5</v>
      </c>
      <c r="F6005" s="5">
        <v>6001</v>
      </c>
      <c r="G6005" s="71"/>
      <c r="H6005" s="4">
        <f t="shared" si="870"/>
        <v>100</v>
      </c>
      <c r="I6005" s="4">
        <f t="shared" si="871"/>
        <v>125</v>
      </c>
      <c r="J6005" s="1">
        <f t="shared" si="867"/>
        <v>27542287033.381855</v>
      </c>
      <c r="K6005" s="5">
        <v>1667</v>
      </c>
      <c r="L6005" s="12">
        <f t="shared" si="872"/>
        <v>103.8</v>
      </c>
      <c r="M6005" s="2">
        <f t="shared" si="873"/>
        <v>103.8</v>
      </c>
      <c r="N6005" s="2" t="str">
        <f t="shared" si="874"/>
        <v/>
      </c>
      <c r="AG6005" s="71">
        <f>$A6005</f>
        <v>1.0625000000004501</v>
      </c>
      <c r="AH6005" s="71"/>
      <c r="AI6005" s="71">
        <v>6.9444444444444434E-2</v>
      </c>
      <c r="AJ6005" s="71"/>
    </row>
    <row r="6006" spans="1:36" x14ac:dyDescent="0.25">
      <c r="A6006" s="30">
        <v>1.0625115740745299</v>
      </c>
      <c r="B6006" s="29">
        <v>101.8</v>
      </c>
      <c r="C6006" s="61">
        <v>103</v>
      </c>
      <c r="D6006" s="70">
        <f t="shared" si="868"/>
        <v>101.8</v>
      </c>
      <c r="E6006" s="70">
        <f t="shared" si="869"/>
        <v>103</v>
      </c>
      <c r="F6006" s="5">
        <v>6002</v>
      </c>
      <c r="G6006" s="72"/>
      <c r="H6006" s="4">
        <f t="shared" si="870"/>
        <v>100</v>
      </c>
      <c r="I6006" s="4">
        <f t="shared" si="871"/>
        <v>125</v>
      </c>
      <c r="J6006" s="1">
        <f t="shared" si="867"/>
        <v>15135612484.362116</v>
      </c>
      <c r="K6006" s="5">
        <v>1667</v>
      </c>
      <c r="L6006" s="12">
        <f t="shared" si="872"/>
        <v>103.8</v>
      </c>
      <c r="M6006" s="2">
        <f t="shared" si="873"/>
        <v>103.8</v>
      </c>
      <c r="N6006" s="2" t="str">
        <f t="shared" si="874"/>
        <v/>
      </c>
      <c r="AG6006" s="72"/>
      <c r="AH6006" s="72"/>
      <c r="AI6006" s="72"/>
      <c r="AJ6006" s="72"/>
    </row>
    <row r="6007" spans="1:36" x14ac:dyDescent="0.25">
      <c r="A6007" s="30">
        <v>1.0625231481485999</v>
      </c>
      <c r="B6007" s="29">
        <v>103.1</v>
      </c>
      <c r="C6007" s="61">
        <v>103.5</v>
      </c>
      <c r="D6007" s="70">
        <f t="shared" si="868"/>
        <v>103.1</v>
      </c>
      <c r="E6007" s="70">
        <f t="shared" si="869"/>
        <v>103.5</v>
      </c>
      <c r="F6007" s="5">
        <v>6003</v>
      </c>
      <c r="G6007" s="72"/>
      <c r="H6007" s="4">
        <f t="shared" si="870"/>
        <v>100</v>
      </c>
      <c r="I6007" s="4">
        <f t="shared" si="871"/>
        <v>125</v>
      </c>
      <c r="J6007" s="1">
        <f t="shared" si="867"/>
        <v>20417379446.695313</v>
      </c>
      <c r="K6007" s="5">
        <v>1667</v>
      </c>
      <c r="L6007" s="12">
        <f t="shared" si="872"/>
        <v>103.8</v>
      </c>
      <c r="M6007" s="2">
        <f t="shared" si="873"/>
        <v>103.8</v>
      </c>
      <c r="N6007" s="2" t="str">
        <f t="shared" si="874"/>
        <v/>
      </c>
      <c r="AG6007" s="72"/>
      <c r="AH6007" s="72"/>
      <c r="AI6007" s="72"/>
      <c r="AJ6007" s="72"/>
    </row>
    <row r="6008" spans="1:36" x14ac:dyDescent="0.25">
      <c r="A6008" s="30">
        <v>1.06253472222268</v>
      </c>
      <c r="B6008" s="29">
        <v>104.2</v>
      </c>
      <c r="C6008" s="61">
        <v>106.2</v>
      </c>
      <c r="D6008" s="70">
        <f t="shared" si="868"/>
        <v>104.2</v>
      </c>
      <c r="E6008" s="70">
        <f t="shared" si="869"/>
        <v>106.2</v>
      </c>
      <c r="F6008" s="5">
        <v>6004</v>
      </c>
      <c r="G6008" s="72"/>
      <c r="H6008" s="4">
        <f t="shared" si="870"/>
        <v>100</v>
      </c>
      <c r="I6008" s="4">
        <f t="shared" si="871"/>
        <v>125</v>
      </c>
      <c r="J6008" s="1">
        <f t="shared" si="867"/>
        <v>26302679918.953911</v>
      </c>
      <c r="K6008" s="5">
        <v>1667</v>
      </c>
      <c r="L6008" s="12">
        <f t="shared" si="872"/>
        <v>103.8</v>
      </c>
      <c r="M6008" s="2">
        <f t="shared" si="873"/>
        <v>103.8</v>
      </c>
      <c r="N6008" s="2" t="str">
        <f t="shared" si="874"/>
        <v/>
      </c>
      <c r="AG6008" s="72"/>
      <c r="AH6008" s="72"/>
      <c r="AI6008" s="72"/>
      <c r="AJ6008" s="72"/>
    </row>
    <row r="6009" spans="1:36" x14ac:dyDescent="0.25">
      <c r="A6009" s="30">
        <v>1.06254629629675</v>
      </c>
      <c r="B6009" s="29">
        <v>103.5</v>
      </c>
      <c r="C6009" s="61">
        <v>104.1</v>
      </c>
      <c r="D6009" s="70">
        <f t="shared" si="868"/>
        <v>103.5</v>
      </c>
      <c r="E6009" s="70">
        <f t="shared" si="869"/>
        <v>104.1</v>
      </c>
      <c r="F6009" s="5">
        <v>6005</v>
      </c>
      <c r="G6009" s="72"/>
      <c r="H6009" s="4">
        <f t="shared" si="870"/>
        <v>100</v>
      </c>
      <c r="I6009" s="4">
        <f t="shared" si="871"/>
        <v>125</v>
      </c>
      <c r="J6009" s="1">
        <f t="shared" si="867"/>
        <v>22387211385.683411</v>
      </c>
      <c r="K6009" s="5">
        <v>1667</v>
      </c>
      <c r="L6009" s="12">
        <f t="shared" si="872"/>
        <v>103.8</v>
      </c>
      <c r="M6009" s="2">
        <f t="shared" si="873"/>
        <v>103.8</v>
      </c>
      <c r="N6009" s="2" t="str">
        <f t="shared" si="874"/>
        <v/>
      </c>
      <c r="AG6009" s="72"/>
      <c r="AH6009" s="72"/>
      <c r="AI6009" s="72"/>
      <c r="AJ6009" s="72"/>
    </row>
    <row r="6010" spans="1:36" x14ac:dyDescent="0.25">
      <c r="A6010" s="30">
        <v>1.06255787037083</v>
      </c>
      <c r="B6010" s="29">
        <v>101.6</v>
      </c>
      <c r="C6010" s="61">
        <v>101.69999999999999</v>
      </c>
      <c r="D6010" s="70">
        <f t="shared" si="868"/>
        <v>101.6</v>
      </c>
      <c r="E6010" s="70">
        <f t="shared" si="869"/>
        <v>101.69999999999999</v>
      </c>
      <c r="F6010" s="5">
        <v>6006</v>
      </c>
      <c r="G6010" s="72"/>
      <c r="H6010" s="4">
        <f t="shared" si="870"/>
        <v>100</v>
      </c>
      <c r="I6010" s="4">
        <f t="shared" si="871"/>
        <v>125</v>
      </c>
      <c r="J6010" s="1">
        <f t="shared" si="867"/>
        <v>14454397707.459311</v>
      </c>
      <c r="K6010" s="5">
        <v>1667</v>
      </c>
      <c r="L6010" s="12">
        <f t="shared" si="872"/>
        <v>103.8</v>
      </c>
      <c r="M6010" s="2">
        <f t="shared" si="873"/>
        <v>103.8</v>
      </c>
      <c r="N6010" s="2" t="str">
        <f t="shared" si="874"/>
        <v/>
      </c>
      <c r="AG6010" s="72"/>
      <c r="AH6010" s="72"/>
      <c r="AI6010" s="72"/>
      <c r="AJ6010" s="72"/>
    </row>
    <row r="6011" spans="1:36" x14ac:dyDescent="0.25">
      <c r="A6011" s="30">
        <v>1.0625694444449001</v>
      </c>
      <c r="B6011" s="29">
        <v>103.3</v>
      </c>
      <c r="C6011" s="61">
        <v>103.39999999999999</v>
      </c>
      <c r="D6011" s="70">
        <f t="shared" si="868"/>
        <v>103.3</v>
      </c>
      <c r="E6011" s="70">
        <f t="shared" si="869"/>
        <v>103.39999999999999</v>
      </c>
      <c r="F6011" s="5">
        <v>6007</v>
      </c>
      <c r="G6011" s="72"/>
      <c r="H6011" s="4">
        <f t="shared" si="870"/>
        <v>100</v>
      </c>
      <c r="I6011" s="4">
        <f t="shared" si="871"/>
        <v>125</v>
      </c>
      <c r="J6011" s="1">
        <f t="shared" si="867"/>
        <v>21379620895.022339</v>
      </c>
      <c r="K6011" s="5">
        <v>1667</v>
      </c>
      <c r="L6011" s="12">
        <f t="shared" si="872"/>
        <v>103.8</v>
      </c>
      <c r="M6011" s="2">
        <f t="shared" si="873"/>
        <v>103.8</v>
      </c>
      <c r="N6011" s="2" t="str">
        <f t="shared" si="874"/>
        <v/>
      </c>
      <c r="AG6011" s="72"/>
      <c r="AH6011" s="72"/>
      <c r="AI6011" s="72"/>
      <c r="AJ6011" s="72"/>
    </row>
    <row r="6012" spans="1:36" x14ac:dyDescent="0.25">
      <c r="A6012" s="30">
        <v>1.0625810185189699</v>
      </c>
      <c r="B6012" s="29">
        <v>104.5</v>
      </c>
      <c r="C6012" s="61">
        <v>105.5</v>
      </c>
      <c r="D6012" s="70">
        <f t="shared" si="868"/>
        <v>104.5</v>
      </c>
      <c r="E6012" s="70">
        <f t="shared" si="869"/>
        <v>105.5</v>
      </c>
      <c r="F6012" s="5">
        <v>6008</v>
      </c>
      <c r="G6012" s="72"/>
      <c r="H6012" s="4">
        <f t="shared" si="870"/>
        <v>100</v>
      </c>
      <c r="I6012" s="4">
        <f t="shared" si="871"/>
        <v>125</v>
      </c>
      <c r="J6012" s="1">
        <f t="shared" si="867"/>
        <v>28183829312.644527</v>
      </c>
      <c r="K6012" s="5">
        <v>1667</v>
      </c>
      <c r="L6012" s="12">
        <f t="shared" si="872"/>
        <v>103.8</v>
      </c>
      <c r="M6012" s="2">
        <f t="shared" si="873"/>
        <v>103.8</v>
      </c>
      <c r="N6012" s="2" t="str">
        <f t="shared" si="874"/>
        <v/>
      </c>
      <c r="AG6012" s="72"/>
      <c r="AH6012" s="72"/>
      <c r="AI6012" s="72"/>
      <c r="AJ6012" s="72"/>
    </row>
    <row r="6013" spans="1:36" x14ac:dyDescent="0.25">
      <c r="A6013" s="30">
        <v>1.0625925925930499</v>
      </c>
      <c r="B6013" s="29">
        <v>105.2</v>
      </c>
      <c r="C6013" s="61">
        <v>105.3</v>
      </c>
      <c r="D6013" s="70">
        <f t="shared" si="868"/>
        <v>105.2</v>
      </c>
      <c r="E6013" s="70">
        <f t="shared" si="869"/>
        <v>105.3</v>
      </c>
      <c r="F6013" s="5">
        <v>6009</v>
      </c>
      <c r="G6013" s="72"/>
      <c r="H6013" s="4">
        <f t="shared" si="870"/>
        <v>100</v>
      </c>
      <c r="I6013" s="4">
        <f t="shared" si="871"/>
        <v>125</v>
      </c>
      <c r="J6013" s="1">
        <f t="shared" si="867"/>
        <v>33113112148.259193</v>
      </c>
      <c r="K6013" s="5">
        <v>1667</v>
      </c>
      <c r="L6013" s="12">
        <f t="shared" si="872"/>
        <v>103.8</v>
      </c>
      <c r="M6013" s="2">
        <f t="shared" si="873"/>
        <v>103.8</v>
      </c>
      <c r="N6013" s="2" t="str">
        <f t="shared" si="874"/>
        <v/>
      </c>
      <c r="AG6013" s="72"/>
      <c r="AH6013" s="72"/>
      <c r="AI6013" s="72"/>
      <c r="AJ6013" s="72"/>
    </row>
    <row r="6014" spans="1:36" x14ac:dyDescent="0.25">
      <c r="A6014" s="30">
        <v>1.06260416666712</v>
      </c>
      <c r="B6014" s="29">
        <v>104.5</v>
      </c>
      <c r="C6014" s="61">
        <v>104.6</v>
      </c>
      <c r="D6014" s="70">
        <f t="shared" si="868"/>
        <v>104.5</v>
      </c>
      <c r="E6014" s="70">
        <f t="shared" si="869"/>
        <v>104.6</v>
      </c>
      <c r="F6014" s="5">
        <v>6010</v>
      </c>
      <c r="G6014" s="72"/>
      <c r="H6014" s="4">
        <f t="shared" si="870"/>
        <v>100</v>
      </c>
      <c r="I6014" s="4">
        <f t="shared" si="871"/>
        <v>125</v>
      </c>
      <c r="J6014" s="1">
        <f t="shared" si="867"/>
        <v>28183829312.644527</v>
      </c>
      <c r="K6014" s="5">
        <v>1667</v>
      </c>
      <c r="L6014" s="12">
        <f t="shared" si="872"/>
        <v>103.8</v>
      </c>
      <c r="M6014" s="2">
        <f t="shared" si="873"/>
        <v>103.8</v>
      </c>
      <c r="N6014" s="2" t="str">
        <f t="shared" si="874"/>
        <v/>
      </c>
      <c r="AG6014" s="72"/>
      <c r="AH6014" s="72"/>
      <c r="AI6014" s="72"/>
      <c r="AJ6014" s="72"/>
    </row>
    <row r="6015" spans="1:36" x14ac:dyDescent="0.25">
      <c r="A6015" s="30">
        <v>1.0626157407412</v>
      </c>
      <c r="B6015" s="29">
        <v>104</v>
      </c>
      <c r="C6015" s="61">
        <v>104.1</v>
      </c>
      <c r="D6015" s="70">
        <f t="shared" si="868"/>
        <v>104</v>
      </c>
      <c r="E6015" s="70">
        <f t="shared" si="869"/>
        <v>104.1</v>
      </c>
      <c r="F6015" s="5">
        <v>6011</v>
      </c>
      <c r="G6015" s="72"/>
      <c r="H6015" s="4">
        <f t="shared" si="870"/>
        <v>100</v>
      </c>
      <c r="I6015" s="4">
        <f t="shared" si="871"/>
        <v>125</v>
      </c>
      <c r="J6015" s="1">
        <f t="shared" si="867"/>
        <v>25118864315.095894</v>
      </c>
      <c r="K6015" s="5">
        <v>1667</v>
      </c>
      <c r="L6015" s="12">
        <f t="shared" si="872"/>
        <v>103.8</v>
      </c>
      <c r="M6015" s="2">
        <f t="shared" si="873"/>
        <v>103.8</v>
      </c>
      <c r="N6015" s="2" t="str">
        <f t="shared" si="874"/>
        <v/>
      </c>
      <c r="AG6015" s="72"/>
      <c r="AH6015" s="72"/>
      <c r="AI6015" s="72"/>
      <c r="AJ6015" s="72"/>
    </row>
    <row r="6016" spans="1:36" x14ac:dyDescent="0.25">
      <c r="A6016" s="30">
        <v>1.0626273148152701</v>
      </c>
      <c r="B6016" s="29">
        <v>104.8</v>
      </c>
      <c r="C6016" s="61">
        <v>104.89999999999999</v>
      </c>
      <c r="D6016" s="70">
        <f t="shared" si="868"/>
        <v>104.8</v>
      </c>
      <c r="E6016" s="70">
        <f t="shared" si="869"/>
        <v>104.89999999999999</v>
      </c>
      <c r="F6016" s="5">
        <v>6012</v>
      </c>
      <c r="G6016" s="72"/>
      <c r="H6016" s="4">
        <f t="shared" si="870"/>
        <v>100</v>
      </c>
      <c r="I6016" s="4">
        <f t="shared" si="871"/>
        <v>125</v>
      </c>
      <c r="J6016" s="1">
        <f t="shared" si="867"/>
        <v>30199517204.020248</v>
      </c>
      <c r="K6016" s="5">
        <v>1667</v>
      </c>
      <c r="L6016" s="12">
        <f t="shared" si="872"/>
        <v>103.8</v>
      </c>
      <c r="M6016" s="2">
        <f t="shared" si="873"/>
        <v>103.8</v>
      </c>
      <c r="N6016" s="2" t="str">
        <f t="shared" si="874"/>
        <v/>
      </c>
      <c r="AG6016" s="72"/>
      <c r="AH6016" s="72"/>
      <c r="AI6016" s="72"/>
      <c r="AJ6016" s="72"/>
    </row>
    <row r="6017" spans="1:36" x14ac:dyDescent="0.25">
      <c r="A6017" s="30">
        <v>1.0626388888893401</v>
      </c>
      <c r="B6017" s="29">
        <v>103.2</v>
      </c>
      <c r="C6017" s="61">
        <v>103.3</v>
      </c>
      <c r="D6017" s="70">
        <f t="shared" si="868"/>
        <v>103.2</v>
      </c>
      <c r="E6017" s="70">
        <f t="shared" si="869"/>
        <v>103.3</v>
      </c>
      <c r="F6017" s="5">
        <v>6013</v>
      </c>
      <c r="G6017" s="72"/>
      <c r="H6017" s="4">
        <f t="shared" si="870"/>
        <v>100</v>
      </c>
      <c r="I6017" s="4">
        <f t="shared" si="871"/>
        <v>125</v>
      </c>
      <c r="J6017" s="1">
        <f t="shared" si="867"/>
        <v>20892961308.540489</v>
      </c>
      <c r="K6017" s="5">
        <v>1667</v>
      </c>
      <c r="L6017" s="12">
        <f t="shared" si="872"/>
        <v>103.8</v>
      </c>
      <c r="M6017" s="2">
        <f t="shared" si="873"/>
        <v>103.8</v>
      </c>
      <c r="N6017" s="2" t="str">
        <f t="shared" si="874"/>
        <v/>
      </c>
      <c r="AG6017" s="72"/>
      <c r="AH6017" s="72"/>
      <c r="AI6017" s="72"/>
      <c r="AJ6017" s="72"/>
    </row>
    <row r="6018" spans="1:36" x14ac:dyDescent="0.25">
      <c r="A6018" s="30">
        <v>1.0626504629634199</v>
      </c>
      <c r="B6018" s="29">
        <v>103.6</v>
      </c>
      <c r="C6018" s="61">
        <v>103.69999999999999</v>
      </c>
      <c r="D6018" s="70">
        <f t="shared" si="868"/>
        <v>103.6</v>
      </c>
      <c r="E6018" s="70">
        <f t="shared" si="869"/>
        <v>103.69999999999999</v>
      </c>
      <c r="F6018" s="5">
        <v>6014</v>
      </c>
      <c r="G6018" s="72"/>
      <c r="H6018" s="4">
        <f t="shared" si="870"/>
        <v>100</v>
      </c>
      <c r="I6018" s="4">
        <f t="shared" si="871"/>
        <v>125</v>
      </c>
      <c r="J6018" s="1">
        <f t="shared" si="867"/>
        <v>22908676527.677742</v>
      </c>
      <c r="K6018" s="5">
        <v>1667</v>
      </c>
      <c r="L6018" s="12">
        <f t="shared" si="872"/>
        <v>103.8</v>
      </c>
      <c r="M6018" s="2">
        <f t="shared" si="873"/>
        <v>103.8</v>
      </c>
      <c r="N6018" s="2" t="str">
        <f t="shared" si="874"/>
        <v/>
      </c>
      <c r="AG6018" s="72"/>
      <c r="AH6018" s="72"/>
      <c r="AI6018" s="72"/>
      <c r="AJ6018" s="72"/>
    </row>
    <row r="6019" spans="1:36" x14ac:dyDescent="0.25">
      <c r="A6019" s="30">
        <v>1.06266203703749</v>
      </c>
      <c r="B6019" s="29">
        <v>104.2</v>
      </c>
      <c r="C6019" s="61">
        <v>104.3</v>
      </c>
      <c r="D6019" s="70">
        <f t="shared" si="868"/>
        <v>104.2</v>
      </c>
      <c r="E6019" s="70">
        <f t="shared" si="869"/>
        <v>104.3</v>
      </c>
      <c r="F6019" s="5">
        <v>6015</v>
      </c>
      <c r="G6019" s="72"/>
      <c r="H6019" s="4">
        <f t="shared" si="870"/>
        <v>100</v>
      </c>
      <c r="I6019" s="4">
        <f t="shared" si="871"/>
        <v>125</v>
      </c>
      <c r="J6019" s="1">
        <f t="shared" si="867"/>
        <v>26302679918.953911</v>
      </c>
      <c r="K6019" s="5">
        <v>1667</v>
      </c>
      <c r="L6019" s="12">
        <f t="shared" si="872"/>
        <v>103.8</v>
      </c>
      <c r="M6019" s="2">
        <f t="shared" si="873"/>
        <v>103.8</v>
      </c>
      <c r="N6019" s="2" t="str">
        <f t="shared" si="874"/>
        <v/>
      </c>
      <c r="AG6019" s="72"/>
      <c r="AH6019" s="72"/>
      <c r="AI6019" s="72"/>
      <c r="AJ6019" s="72"/>
    </row>
    <row r="6020" spans="1:36" x14ac:dyDescent="0.25">
      <c r="A6020" s="30">
        <v>1.06267361111157</v>
      </c>
      <c r="B6020" s="29">
        <v>105</v>
      </c>
      <c r="C6020" s="61">
        <v>105.1</v>
      </c>
      <c r="D6020" s="70">
        <f t="shared" si="868"/>
        <v>105</v>
      </c>
      <c r="E6020" s="70">
        <f t="shared" si="869"/>
        <v>105.1</v>
      </c>
      <c r="F6020" s="5">
        <v>6016</v>
      </c>
      <c r="G6020" s="72"/>
      <c r="H6020" s="4">
        <f t="shared" si="870"/>
        <v>100</v>
      </c>
      <c r="I6020" s="4">
        <f t="shared" si="871"/>
        <v>125</v>
      </c>
      <c r="J6020" s="1">
        <f t="shared" si="867"/>
        <v>31622776601.68388</v>
      </c>
      <c r="K6020" s="5">
        <v>1667</v>
      </c>
      <c r="L6020" s="12">
        <f t="shared" si="872"/>
        <v>103.8</v>
      </c>
      <c r="M6020" s="2">
        <f t="shared" si="873"/>
        <v>103.8</v>
      </c>
      <c r="N6020" s="2" t="str">
        <f t="shared" si="874"/>
        <v/>
      </c>
      <c r="AG6020" s="72"/>
      <c r="AH6020" s="72"/>
      <c r="AI6020" s="72"/>
      <c r="AJ6020" s="72"/>
    </row>
    <row r="6021" spans="1:36" x14ac:dyDescent="0.25">
      <c r="A6021" s="30">
        <v>1.06268518518564</v>
      </c>
      <c r="B6021" s="29">
        <v>103</v>
      </c>
      <c r="C6021" s="61">
        <v>103.1</v>
      </c>
      <c r="D6021" s="70">
        <f t="shared" si="868"/>
        <v>103</v>
      </c>
      <c r="E6021" s="70">
        <f t="shared" si="869"/>
        <v>103.1</v>
      </c>
      <c r="F6021" s="5">
        <v>6017</v>
      </c>
      <c r="G6021" s="72"/>
      <c r="H6021" s="4">
        <f t="shared" si="870"/>
        <v>100</v>
      </c>
      <c r="I6021" s="4">
        <f t="shared" si="871"/>
        <v>125</v>
      </c>
      <c r="J6021" s="1">
        <f t="shared" ref="J6021:J6084" si="875">10^(D6021/10)</f>
        <v>19952623149.688889</v>
      </c>
      <c r="K6021" s="5">
        <v>1667</v>
      </c>
      <c r="L6021" s="12">
        <f t="shared" si="872"/>
        <v>103.8</v>
      </c>
      <c r="M6021" s="2">
        <f t="shared" si="873"/>
        <v>103.8</v>
      </c>
      <c r="N6021" s="2" t="str">
        <f t="shared" si="874"/>
        <v/>
      </c>
      <c r="AG6021" s="72"/>
      <c r="AH6021" s="72"/>
      <c r="AI6021" s="72"/>
      <c r="AJ6021" s="72"/>
    </row>
    <row r="6022" spans="1:36" x14ac:dyDescent="0.25">
      <c r="A6022" s="30">
        <v>1.0626967592597201</v>
      </c>
      <c r="B6022" s="29">
        <v>104</v>
      </c>
      <c r="C6022" s="61">
        <v>104.1</v>
      </c>
      <c r="D6022" s="70">
        <f t="shared" ref="D6022:D6085" si="876">B6022+$AC$9</f>
        <v>104</v>
      </c>
      <c r="E6022" s="70">
        <f t="shared" ref="E6022:E6085" si="877">C6022+$AC$9</f>
        <v>104.1</v>
      </c>
      <c r="F6022" s="5">
        <v>6018</v>
      </c>
      <c r="G6022" s="72"/>
      <c r="H6022" s="4">
        <f t="shared" si="870"/>
        <v>100</v>
      </c>
      <c r="I6022" s="4">
        <f t="shared" si="871"/>
        <v>125</v>
      </c>
      <c r="J6022" s="1">
        <f t="shared" si="875"/>
        <v>25118864315.095894</v>
      </c>
      <c r="K6022" s="5">
        <v>1667</v>
      </c>
      <c r="L6022" s="12">
        <f t="shared" si="872"/>
        <v>103.8</v>
      </c>
      <c r="M6022" s="2">
        <f t="shared" si="873"/>
        <v>103.8</v>
      </c>
      <c r="N6022" s="2" t="str">
        <f t="shared" si="874"/>
        <v/>
      </c>
      <c r="AG6022" s="72"/>
      <c r="AH6022" s="72"/>
      <c r="AI6022" s="72"/>
      <c r="AJ6022" s="72"/>
    </row>
    <row r="6023" spans="1:36" x14ac:dyDescent="0.25">
      <c r="A6023" s="30">
        <v>1.0627083333337899</v>
      </c>
      <c r="B6023" s="29">
        <v>103.9</v>
      </c>
      <c r="C6023" s="61">
        <v>104</v>
      </c>
      <c r="D6023" s="70">
        <f t="shared" si="876"/>
        <v>103.9</v>
      </c>
      <c r="E6023" s="70">
        <f t="shared" si="877"/>
        <v>104</v>
      </c>
      <c r="F6023" s="5">
        <v>6019</v>
      </c>
      <c r="G6023" s="72"/>
      <c r="H6023" s="4">
        <f t="shared" si="870"/>
        <v>100</v>
      </c>
      <c r="I6023" s="4">
        <f t="shared" si="871"/>
        <v>125</v>
      </c>
      <c r="J6023" s="1">
        <f t="shared" si="875"/>
        <v>24547089156.850395</v>
      </c>
      <c r="K6023" s="5">
        <v>1667</v>
      </c>
      <c r="L6023" s="12">
        <f t="shared" si="872"/>
        <v>103.8</v>
      </c>
      <c r="M6023" s="2">
        <f t="shared" si="873"/>
        <v>103.8</v>
      </c>
      <c r="N6023" s="2" t="str">
        <f t="shared" si="874"/>
        <v/>
      </c>
      <c r="AG6023" s="72"/>
      <c r="AH6023" s="72"/>
      <c r="AI6023" s="72"/>
      <c r="AJ6023" s="72"/>
    </row>
    <row r="6024" spans="1:36" x14ac:dyDescent="0.25">
      <c r="A6024" s="30">
        <v>1.0627199074078599</v>
      </c>
      <c r="B6024" s="29">
        <v>105.2</v>
      </c>
      <c r="C6024" s="61">
        <v>105.3</v>
      </c>
      <c r="D6024" s="70">
        <f t="shared" si="876"/>
        <v>105.2</v>
      </c>
      <c r="E6024" s="70">
        <f t="shared" si="877"/>
        <v>105.3</v>
      </c>
      <c r="F6024" s="5">
        <v>6020</v>
      </c>
      <c r="G6024" s="72"/>
      <c r="H6024" s="4">
        <f t="shared" si="870"/>
        <v>100</v>
      </c>
      <c r="I6024" s="4">
        <f t="shared" si="871"/>
        <v>125</v>
      </c>
      <c r="J6024" s="1">
        <f t="shared" si="875"/>
        <v>33113112148.259193</v>
      </c>
      <c r="K6024" s="5">
        <v>1667</v>
      </c>
      <c r="L6024" s="12">
        <f t="shared" si="872"/>
        <v>103.8</v>
      </c>
      <c r="M6024" s="2">
        <f t="shared" si="873"/>
        <v>103.8</v>
      </c>
      <c r="N6024" s="2" t="str">
        <f t="shared" si="874"/>
        <v/>
      </c>
      <c r="AG6024" s="72"/>
      <c r="AH6024" s="72"/>
      <c r="AI6024" s="72"/>
      <c r="AJ6024" s="72"/>
    </row>
    <row r="6025" spans="1:36" x14ac:dyDescent="0.25">
      <c r="A6025" s="30">
        <v>1.06273148148194</v>
      </c>
      <c r="B6025" s="29">
        <v>104.4</v>
      </c>
      <c r="C6025" s="61">
        <v>104.5</v>
      </c>
      <c r="D6025" s="70">
        <f t="shared" si="876"/>
        <v>104.4</v>
      </c>
      <c r="E6025" s="70">
        <f t="shared" si="877"/>
        <v>104.5</v>
      </c>
      <c r="F6025" s="5">
        <v>6021</v>
      </c>
      <c r="G6025" s="72"/>
      <c r="H6025" s="4">
        <f t="shared" si="870"/>
        <v>100</v>
      </c>
      <c r="I6025" s="4">
        <f t="shared" si="871"/>
        <v>125</v>
      </c>
      <c r="J6025" s="1">
        <f t="shared" si="875"/>
        <v>27542287033.381855</v>
      </c>
      <c r="K6025" s="5">
        <v>1667</v>
      </c>
      <c r="L6025" s="12">
        <f t="shared" si="872"/>
        <v>103.8</v>
      </c>
      <c r="M6025" s="2">
        <f t="shared" si="873"/>
        <v>103.8</v>
      </c>
      <c r="N6025" s="2" t="str">
        <f t="shared" si="874"/>
        <v/>
      </c>
      <c r="AG6025" s="72"/>
      <c r="AH6025" s="72"/>
      <c r="AI6025" s="72"/>
      <c r="AJ6025" s="72"/>
    </row>
    <row r="6026" spans="1:36" x14ac:dyDescent="0.25">
      <c r="A6026" s="30">
        <v>1.06274305555601</v>
      </c>
      <c r="B6026" s="29">
        <v>99.9</v>
      </c>
      <c r="C6026" s="61">
        <v>100</v>
      </c>
      <c r="D6026" s="70">
        <f t="shared" si="876"/>
        <v>99.9</v>
      </c>
      <c r="E6026" s="70">
        <f t="shared" si="877"/>
        <v>100</v>
      </c>
      <c r="F6026" s="5">
        <v>6022</v>
      </c>
      <c r="G6026" s="72"/>
      <c r="H6026" s="4">
        <f t="shared" si="870"/>
        <v>100</v>
      </c>
      <c r="I6026" s="4">
        <f t="shared" si="871"/>
        <v>125</v>
      </c>
      <c r="J6026" s="1">
        <f t="shared" si="875"/>
        <v>9772372209.5581455</v>
      </c>
      <c r="K6026" s="5">
        <v>1667</v>
      </c>
      <c r="L6026" s="12">
        <f t="shared" si="872"/>
        <v>103.8</v>
      </c>
      <c r="M6026" s="2">
        <f t="shared" si="873"/>
        <v>103.8</v>
      </c>
      <c r="N6026" s="2" t="str">
        <f t="shared" si="874"/>
        <v/>
      </c>
      <c r="AG6026" s="72"/>
      <c r="AH6026" s="72"/>
      <c r="AI6026" s="72"/>
      <c r="AJ6026" s="72"/>
    </row>
    <row r="6027" spans="1:36" x14ac:dyDescent="0.25">
      <c r="A6027" s="30">
        <v>1.06275462963009</v>
      </c>
      <c r="B6027" s="29">
        <v>101.6</v>
      </c>
      <c r="C6027" s="61">
        <v>101.69999999999999</v>
      </c>
      <c r="D6027" s="70">
        <f t="shared" si="876"/>
        <v>101.6</v>
      </c>
      <c r="E6027" s="70">
        <f t="shared" si="877"/>
        <v>101.69999999999999</v>
      </c>
      <c r="F6027" s="5">
        <v>6023</v>
      </c>
      <c r="G6027" s="73"/>
      <c r="H6027" s="4">
        <f t="shared" si="870"/>
        <v>100</v>
      </c>
      <c r="I6027" s="4">
        <f t="shared" si="871"/>
        <v>125</v>
      </c>
      <c r="J6027" s="1">
        <f t="shared" si="875"/>
        <v>14454397707.459311</v>
      </c>
      <c r="K6027" s="5">
        <v>1667</v>
      </c>
      <c r="L6027" s="12">
        <f t="shared" si="872"/>
        <v>103.8</v>
      </c>
      <c r="M6027" s="2">
        <f t="shared" si="873"/>
        <v>103.8</v>
      </c>
      <c r="N6027" s="2" t="str">
        <f t="shared" si="874"/>
        <v/>
      </c>
      <c r="AG6027" s="73"/>
      <c r="AH6027" s="73"/>
      <c r="AI6027" s="73"/>
      <c r="AJ6027" s="73"/>
    </row>
    <row r="6028" spans="1:36" x14ac:dyDescent="0.25">
      <c r="A6028" s="30">
        <v>1.0627662037041601</v>
      </c>
      <c r="B6028" s="29">
        <v>101.3</v>
      </c>
      <c r="C6028" s="61">
        <v>101.39999999999999</v>
      </c>
      <c r="D6028" s="70">
        <f t="shared" si="876"/>
        <v>101.3</v>
      </c>
      <c r="E6028" s="70">
        <f t="shared" si="877"/>
        <v>101.39999999999999</v>
      </c>
      <c r="F6028" s="5">
        <v>6024</v>
      </c>
      <c r="G6028" s="72"/>
      <c r="H6028" s="4">
        <f t="shared" si="870"/>
        <v>100</v>
      </c>
      <c r="I6028" s="4">
        <f t="shared" si="871"/>
        <v>125</v>
      </c>
      <c r="J6028" s="1">
        <f t="shared" si="875"/>
        <v>13489628825.916525</v>
      </c>
      <c r="K6028" s="5">
        <v>1667</v>
      </c>
      <c r="L6028" s="12">
        <f t="shared" si="872"/>
        <v>103.8</v>
      </c>
      <c r="M6028" s="2">
        <f t="shared" si="873"/>
        <v>103.8</v>
      </c>
      <c r="N6028" s="2" t="str">
        <f t="shared" si="874"/>
        <v/>
      </c>
      <c r="AG6028" s="72"/>
      <c r="AH6028" s="72"/>
      <c r="AI6028" s="72"/>
      <c r="AJ6028" s="72"/>
    </row>
    <row r="6029" spans="1:36" x14ac:dyDescent="0.25">
      <c r="A6029" s="30">
        <v>1.0627777777782299</v>
      </c>
      <c r="B6029" s="29">
        <v>102.3</v>
      </c>
      <c r="C6029" s="61">
        <v>102.39999999999999</v>
      </c>
      <c r="D6029" s="70">
        <f t="shared" si="876"/>
        <v>102.3</v>
      </c>
      <c r="E6029" s="70">
        <f t="shared" si="877"/>
        <v>102.39999999999999</v>
      </c>
      <c r="F6029" s="5">
        <v>6025</v>
      </c>
      <c r="G6029" s="72"/>
      <c r="H6029" s="4">
        <f t="shared" si="870"/>
        <v>100</v>
      </c>
      <c r="I6029" s="4">
        <f t="shared" si="871"/>
        <v>125</v>
      </c>
      <c r="J6029" s="1">
        <f t="shared" si="875"/>
        <v>16982436524.617474</v>
      </c>
      <c r="K6029" s="5">
        <v>1667</v>
      </c>
      <c r="L6029" s="12">
        <f t="shared" si="872"/>
        <v>103.8</v>
      </c>
      <c r="M6029" s="2">
        <f t="shared" si="873"/>
        <v>103.8</v>
      </c>
      <c r="N6029" s="2" t="str">
        <f t="shared" si="874"/>
        <v/>
      </c>
      <c r="AG6029" s="72"/>
      <c r="AH6029" s="72"/>
      <c r="AI6029" s="72"/>
      <c r="AJ6029" s="72"/>
    </row>
    <row r="6030" spans="1:36" x14ac:dyDescent="0.25">
      <c r="A6030" s="30">
        <v>1.0627893518523099</v>
      </c>
      <c r="B6030" s="29">
        <v>103.5</v>
      </c>
      <c r="C6030" s="61">
        <v>103.6</v>
      </c>
      <c r="D6030" s="70">
        <f t="shared" si="876"/>
        <v>103.5</v>
      </c>
      <c r="E6030" s="70">
        <f t="shared" si="877"/>
        <v>103.6</v>
      </c>
      <c r="F6030" s="5">
        <v>6026</v>
      </c>
      <c r="G6030" s="72"/>
      <c r="H6030" s="4">
        <f t="shared" si="870"/>
        <v>100</v>
      </c>
      <c r="I6030" s="4">
        <f t="shared" si="871"/>
        <v>125</v>
      </c>
      <c r="J6030" s="1">
        <f t="shared" si="875"/>
        <v>22387211385.683411</v>
      </c>
      <c r="K6030" s="5">
        <v>1667</v>
      </c>
      <c r="L6030" s="12">
        <f t="shared" si="872"/>
        <v>103.8</v>
      </c>
      <c r="M6030" s="2">
        <f t="shared" si="873"/>
        <v>103.8</v>
      </c>
      <c r="N6030" s="2" t="str">
        <f t="shared" si="874"/>
        <v/>
      </c>
      <c r="AG6030" s="72"/>
      <c r="AH6030" s="72"/>
      <c r="AI6030" s="72"/>
      <c r="AJ6030" s="72"/>
    </row>
    <row r="6031" spans="1:36" x14ac:dyDescent="0.25">
      <c r="A6031" s="30">
        <v>1.06280092592638</v>
      </c>
      <c r="B6031" s="29">
        <v>105.1</v>
      </c>
      <c r="C6031" s="61">
        <v>105.19999999999999</v>
      </c>
      <c r="D6031" s="70">
        <f t="shared" si="876"/>
        <v>105.1</v>
      </c>
      <c r="E6031" s="70">
        <f t="shared" si="877"/>
        <v>105.19999999999999</v>
      </c>
      <c r="F6031" s="5">
        <v>6027</v>
      </c>
      <c r="G6031" s="72"/>
      <c r="H6031" s="4">
        <f t="shared" si="870"/>
        <v>100</v>
      </c>
      <c r="I6031" s="4">
        <f t="shared" si="871"/>
        <v>125</v>
      </c>
      <c r="J6031" s="1">
        <f t="shared" si="875"/>
        <v>32359365692.96291</v>
      </c>
      <c r="K6031" s="5">
        <v>1667</v>
      </c>
      <c r="L6031" s="12">
        <f t="shared" si="872"/>
        <v>103.8</v>
      </c>
      <c r="M6031" s="2">
        <f t="shared" si="873"/>
        <v>103.8</v>
      </c>
      <c r="N6031" s="2" t="str">
        <f t="shared" si="874"/>
        <v/>
      </c>
      <c r="AG6031" s="72"/>
      <c r="AH6031" s="72"/>
      <c r="AI6031" s="72"/>
      <c r="AJ6031" s="72"/>
    </row>
    <row r="6032" spans="1:36" x14ac:dyDescent="0.25">
      <c r="A6032" s="30">
        <v>1.06281250000046</v>
      </c>
      <c r="B6032" s="29">
        <v>105.5</v>
      </c>
      <c r="C6032" s="61">
        <v>105.6</v>
      </c>
      <c r="D6032" s="70">
        <f t="shared" si="876"/>
        <v>105.5</v>
      </c>
      <c r="E6032" s="70">
        <f t="shared" si="877"/>
        <v>105.6</v>
      </c>
      <c r="F6032" s="5">
        <v>6028</v>
      </c>
      <c r="G6032" s="72"/>
      <c r="H6032" s="4">
        <f t="shared" si="870"/>
        <v>100</v>
      </c>
      <c r="I6032" s="4">
        <f t="shared" si="871"/>
        <v>125</v>
      </c>
      <c r="J6032" s="1">
        <f t="shared" si="875"/>
        <v>35481338923.357628</v>
      </c>
      <c r="K6032" s="5">
        <v>1667</v>
      </c>
      <c r="L6032" s="12">
        <f t="shared" si="872"/>
        <v>103.8</v>
      </c>
      <c r="M6032" s="2">
        <f t="shared" si="873"/>
        <v>103.8</v>
      </c>
      <c r="N6032" s="2" t="str">
        <f t="shared" si="874"/>
        <v/>
      </c>
      <c r="AG6032" s="72"/>
      <c r="AH6032" s="72"/>
      <c r="AI6032" s="72"/>
      <c r="AJ6032" s="72"/>
    </row>
    <row r="6033" spans="1:36" x14ac:dyDescent="0.25">
      <c r="A6033" s="30">
        <v>1.0628240740745301</v>
      </c>
      <c r="B6033" s="29">
        <v>106</v>
      </c>
      <c r="C6033" s="61">
        <v>106.1</v>
      </c>
      <c r="D6033" s="70">
        <f t="shared" si="876"/>
        <v>106</v>
      </c>
      <c r="E6033" s="70">
        <f t="shared" si="877"/>
        <v>106.1</v>
      </c>
      <c r="F6033" s="5">
        <v>6029</v>
      </c>
      <c r="G6033" s="72"/>
      <c r="H6033" s="4">
        <f t="shared" si="870"/>
        <v>100</v>
      </c>
      <c r="I6033" s="4">
        <f t="shared" si="871"/>
        <v>125</v>
      </c>
      <c r="J6033" s="1">
        <f t="shared" si="875"/>
        <v>39810717055.349792</v>
      </c>
      <c r="K6033" s="5">
        <v>1667</v>
      </c>
      <c r="L6033" s="12">
        <f t="shared" si="872"/>
        <v>103.8</v>
      </c>
      <c r="M6033" s="2">
        <f t="shared" si="873"/>
        <v>103.8</v>
      </c>
      <c r="N6033" s="2" t="str">
        <f t="shared" si="874"/>
        <v/>
      </c>
      <c r="AG6033" s="72"/>
      <c r="AH6033" s="72"/>
      <c r="AI6033" s="72"/>
      <c r="AJ6033" s="72"/>
    </row>
    <row r="6034" spans="1:36" x14ac:dyDescent="0.25">
      <c r="A6034" s="30">
        <v>1.0628356481486101</v>
      </c>
      <c r="B6034" s="29">
        <v>107.3</v>
      </c>
      <c r="C6034" s="61">
        <v>107.39999999999999</v>
      </c>
      <c r="D6034" s="70">
        <f t="shared" si="876"/>
        <v>107.3</v>
      </c>
      <c r="E6034" s="70">
        <f t="shared" si="877"/>
        <v>107.39999999999999</v>
      </c>
      <c r="F6034" s="5">
        <v>6030</v>
      </c>
      <c r="G6034" s="72"/>
      <c r="H6034" s="4">
        <f t="shared" si="870"/>
        <v>100</v>
      </c>
      <c r="I6034" s="4">
        <f t="shared" si="871"/>
        <v>125</v>
      </c>
      <c r="J6034" s="1">
        <f t="shared" si="875"/>
        <v>53703179637.02549</v>
      </c>
      <c r="K6034" s="5">
        <v>1667</v>
      </c>
      <c r="L6034" s="12">
        <f t="shared" si="872"/>
        <v>103.8</v>
      </c>
      <c r="M6034" s="2">
        <f t="shared" si="873"/>
        <v>103.8</v>
      </c>
      <c r="N6034" s="2" t="str">
        <f t="shared" si="874"/>
        <v/>
      </c>
      <c r="AG6034" s="72"/>
      <c r="AH6034" s="72"/>
      <c r="AI6034" s="72"/>
      <c r="AJ6034" s="72"/>
    </row>
    <row r="6035" spans="1:36" x14ac:dyDescent="0.25">
      <c r="A6035" s="30">
        <v>1.0628472222226799</v>
      </c>
      <c r="B6035" s="29">
        <v>108</v>
      </c>
      <c r="C6035" s="61">
        <v>108.1</v>
      </c>
      <c r="D6035" s="70">
        <f t="shared" si="876"/>
        <v>108</v>
      </c>
      <c r="E6035" s="70">
        <f t="shared" si="877"/>
        <v>108.1</v>
      </c>
      <c r="F6035" s="5">
        <v>6031</v>
      </c>
      <c r="G6035" s="72"/>
      <c r="H6035" s="4">
        <f t="shared" si="870"/>
        <v>100</v>
      </c>
      <c r="I6035" s="4">
        <f t="shared" si="871"/>
        <v>125</v>
      </c>
      <c r="J6035" s="1">
        <f t="shared" si="875"/>
        <v>63095734448.019539</v>
      </c>
      <c r="K6035" s="5">
        <v>1667</v>
      </c>
      <c r="L6035" s="12">
        <f t="shared" si="872"/>
        <v>103.8</v>
      </c>
      <c r="M6035" s="2">
        <f t="shared" si="873"/>
        <v>103.8</v>
      </c>
      <c r="N6035" s="2" t="str">
        <f t="shared" si="874"/>
        <v/>
      </c>
      <c r="AG6035" s="72"/>
      <c r="AH6035" s="72"/>
      <c r="AI6035" s="72"/>
      <c r="AJ6035" s="72"/>
    </row>
    <row r="6036" spans="1:36" x14ac:dyDescent="0.25">
      <c r="A6036" s="30">
        <v>1.06285879629675</v>
      </c>
      <c r="B6036" s="29">
        <v>107.7</v>
      </c>
      <c r="C6036" s="61">
        <v>107.8</v>
      </c>
      <c r="D6036" s="70">
        <f t="shared" si="876"/>
        <v>107.7</v>
      </c>
      <c r="E6036" s="70">
        <f t="shared" si="877"/>
        <v>107.8</v>
      </c>
      <c r="F6036" s="5">
        <v>6032</v>
      </c>
      <c r="G6036" s="72"/>
      <c r="H6036" s="4">
        <f t="shared" si="870"/>
        <v>100</v>
      </c>
      <c r="I6036" s="4">
        <f t="shared" si="871"/>
        <v>125</v>
      </c>
      <c r="J6036" s="1">
        <f t="shared" si="875"/>
        <v>58884365535.558907</v>
      </c>
      <c r="K6036" s="5">
        <v>1667</v>
      </c>
      <c r="L6036" s="12">
        <f t="shared" si="872"/>
        <v>103.8</v>
      </c>
      <c r="M6036" s="2">
        <f t="shared" si="873"/>
        <v>103.8</v>
      </c>
      <c r="N6036" s="2" t="str">
        <f t="shared" si="874"/>
        <v/>
      </c>
      <c r="AG6036" s="72"/>
      <c r="AH6036" s="72"/>
      <c r="AI6036" s="72"/>
      <c r="AJ6036" s="72"/>
    </row>
    <row r="6037" spans="1:36" x14ac:dyDescent="0.25">
      <c r="A6037" s="30">
        <v>1.06287037037083</v>
      </c>
      <c r="B6037" s="29">
        <v>111.1</v>
      </c>
      <c r="C6037" s="61">
        <v>111.19999999999999</v>
      </c>
      <c r="D6037" s="70">
        <f t="shared" si="876"/>
        <v>111.1</v>
      </c>
      <c r="E6037" s="70">
        <f t="shared" si="877"/>
        <v>111.19999999999999</v>
      </c>
      <c r="F6037" s="5">
        <v>6033</v>
      </c>
      <c r="G6037" s="72"/>
      <c r="H6037" s="4">
        <f t="shared" si="870"/>
        <v>100</v>
      </c>
      <c r="I6037" s="4">
        <f t="shared" si="871"/>
        <v>125</v>
      </c>
      <c r="J6037" s="1">
        <f t="shared" si="875"/>
        <v>128824955169.31346</v>
      </c>
      <c r="K6037" s="5">
        <v>1667</v>
      </c>
      <c r="L6037" s="12">
        <f t="shared" si="872"/>
        <v>103.8</v>
      </c>
      <c r="M6037" s="2">
        <f t="shared" si="873"/>
        <v>103.8</v>
      </c>
      <c r="N6037" s="2" t="str">
        <f t="shared" si="874"/>
        <v/>
      </c>
      <c r="AG6037" s="72"/>
      <c r="AH6037" s="72"/>
      <c r="AI6037" s="72"/>
      <c r="AJ6037" s="72"/>
    </row>
    <row r="6038" spans="1:36" x14ac:dyDescent="0.25">
      <c r="A6038" s="30">
        <v>1.0628819444449</v>
      </c>
      <c r="B6038" s="29">
        <v>112.1</v>
      </c>
      <c r="C6038" s="61">
        <v>112.19999999999999</v>
      </c>
      <c r="D6038" s="70">
        <f t="shared" si="876"/>
        <v>112.1</v>
      </c>
      <c r="E6038" s="70">
        <f t="shared" si="877"/>
        <v>112.19999999999999</v>
      </c>
      <c r="F6038" s="5">
        <v>6034</v>
      </c>
      <c r="G6038" s="72"/>
      <c r="H6038" s="4">
        <f t="shared" si="870"/>
        <v>100</v>
      </c>
      <c r="I6038" s="4">
        <f t="shared" si="871"/>
        <v>125</v>
      </c>
      <c r="J6038" s="1">
        <f t="shared" si="875"/>
        <v>162181009735.89291</v>
      </c>
      <c r="K6038" s="5">
        <v>1667</v>
      </c>
      <c r="L6038" s="12">
        <f t="shared" si="872"/>
        <v>103.8</v>
      </c>
      <c r="M6038" s="2">
        <f t="shared" si="873"/>
        <v>103.8</v>
      </c>
      <c r="N6038" s="2" t="str">
        <f t="shared" si="874"/>
        <v/>
      </c>
      <c r="AG6038" s="72"/>
      <c r="AH6038" s="72"/>
      <c r="AI6038" s="72"/>
      <c r="AJ6038" s="72"/>
    </row>
    <row r="6039" spans="1:36" x14ac:dyDescent="0.25">
      <c r="A6039" s="30">
        <v>1.0628935185189801</v>
      </c>
      <c r="B6039" s="29">
        <v>114.1</v>
      </c>
      <c r="C6039" s="61">
        <v>114.19999999999999</v>
      </c>
      <c r="D6039" s="70">
        <f t="shared" si="876"/>
        <v>114.1</v>
      </c>
      <c r="E6039" s="70">
        <f t="shared" si="877"/>
        <v>114.19999999999999</v>
      </c>
      <c r="F6039" s="5">
        <v>6035</v>
      </c>
      <c r="G6039" s="72"/>
      <c r="H6039" s="4">
        <f t="shared" ref="H6039:H6102" si="878">X$15</f>
        <v>100</v>
      </c>
      <c r="I6039" s="4">
        <f t="shared" ref="I6039:I6102" si="879">X$36</f>
        <v>125</v>
      </c>
      <c r="J6039" s="1">
        <f t="shared" si="875"/>
        <v>257039578276.88666</v>
      </c>
      <c r="K6039" s="5">
        <v>1667</v>
      </c>
      <c r="L6039" s="12">
        <f t="shared" ref="L6039:L6102" si="880">ROUND(10*LOG10(SUM(J2440:J6039)/3600),1)</f>
        <v>103.9</v>
      </c>
      <c r="M6039" s="2">
        <f t="shared" ref="M6039:M6102" si="881">IF(L6039&gt;$X$15,L6039,"")</f>
        <v>103.9</v>
      </c>
      <c r="N6039" s="2" t="str">
        <f t="shared" ref="N6039:N6102" si="882">IF(E6039&gt;$X$36,E6039,"")</f>
        <v/>
      </c>
      <c r="AG6039" s="72"/>
      <c r="AH6039" s="72"/>
      <c r="AI6039" s="72"/>
      <c r="AJ6039" s="72"/>
    </row>
    <row r="6040" spans="1:36" x14ac:dyDescent="0.25">
      <c r="A6040" s="30">
        <v>1.0629050925930501</v>
      </c>
      <c r="B6040" s="29">
        <v>110.1</v>
      </c>
      <c r="C6040" s="61">
        <v>110.19999999999999</v>
      </c>
      <c r="D6040" s="70">
        <f t="shared" si="876"/>
        <v>110.1</v>
      </c>
      <c r="E6040" s="70">
        <f t="shared" si="877"/>
        <v>110.19999999999999</v>
      </c>
      <c r="F6040" s="5">
        <v>6036</v>
      </c>
      <c r="G6040" s="72"/>
      <c r="H6040" s="4">
        <f t="shared" si="878"/>
        <v>100</v>
      </c>
      <c r="I6040" s="4">
        <f t="shared" si="879"/>
        <v>125</v>
      </c>
      <c r="J6040" s="1">
        <f t="shared" si="875"/>
        <v>102329299228.07556</v>
      </c>
      <c r="K6040" s="5">
        <v>1667</v>
      </c>
      <c r="L6040" s="12">
        <f t="shared" si="880"/>
        <v>103.9</v>
      </c>
      <c r="M6040" s="2">
        <f t="shared" si="881"/>
        <v>103.9</v>
      </c>
      <c r="N6040" s="2" t="str">
        <f t="shared" si="882"/>
        <v/>
      </c>
      <c r="AG6040" s="72"/>
      <c r="AH6040" s="72"/>
      <c r="AI6040" s="72"/>
      <c r="AJ6040" s="72"/>
    </row>
    <row r="6041" spans="1:36" x14ac:dyDescent="0.25">
      <c r="A6041" s="30">
        <v>1.0629166666671199</v>
      </c>
      <c r="B6041" s="29">
        <v>97.4</v>
      </c>
      <c r="C6041" s="61">
        <v>97.5</v>
      </c>
      <c r="D6041" s="70">
        <f t="shared" si="876"/>
        <v>97.4</v>
      </c>
      <c r="E6041" s="70">
        <f t="shared" si="877"/>
        <v>97.5</v>
      </c>
      <c r="F6041" s="5">
        <v>6037</v>
      </c>
      <c r="G6041" s="72"/>
      <c r="H6041" s="4">
        <f t="shared" si="878"/>
        <v>100</v>
      </c>
      <c r="I6041" s="4">
        <f t="shared" si="879"/>
        <v>125</v>
      </c>
      <c r="J6041" s="1">
        <f t="shared" si="875"/>
        <v>5495408738.5762615</v>
      </c>
      <c r="K6041" s="5">
        <v>1667</v>
      </c>
      <c r="L6041" s="12">
        <f t="shared" si="880"/>
        <v>103.9</v>
      </c>
      <c r="M6041" s="2">
        <f t="shared" si="881"/>
        <v>103.9</v>
      </c>
      <c r="N6041" s="2" t="str">
        <f t="shared" si="882"/>
        <v/>
      </c>
      <c r="AG6041" s="72"/>
      <c r="AH6041" s="72"/>
      <c r="AI6041" s="72"/>
      <c r="AJ6041" s="72"/>
    </row>
    <row r="6042" spans="1:36" x14ac:dyDescent="0.25">
      <c r="A6042" s="30">
        <v>1.0629282407412</v>
      </c>
      <c r="B6042" s="29">
        <v>97.6</v>
      </c>
      <c r="C6042" s="61">
        <v>97.699999999999989</v>
      </c>
      <c r="D6042" s="70">
        <f t="shared" si="876"/>
        <v>97.6</v>
      </c>
      <c r="E6042" s="70">
        <f t="shared" si="877"/>
        <v>97.699999999999989</v>
      </c>
      <c r="F6042" s="5">
        <v>6038</v>
      </c>
      <c r="G6042" s="72"/>
      <c r="H6042" s="4">
        <f t="shared" si="878"/>
        <v>100</v>
      </c>
      <c r="I6042" s="4">
        <f t="shared" si="879"/>
        <v>125</v>
      </c>
      <c r="J6042" s="1">
        <f t="shared" si="875"/>
        <v>5754399373.3715849</v>
      </c>
      <c r="K6042" s="5">
        <v>1667</v>
      </c>
      <c r="L6042" s="12">
        <f t="shared" si="880"/>
        <v>103.9</v>
      </c>
      <c r="M6042" s="2">
        <f t="shared" si="881"/>
        <v>103.9</v>
      </c>
      <c r="N6042" s="2" t="str">
        <f t="shared" si="882"/>
        <v/>
      </c>
      <c r="AG6042" s="72"/>
      <c r="AH6042" s="72"/>
      <c r="AI6042" s="72"/>
      <c r="AJ6042" s="72"/>
    </row>
    <row r="6043" spans="1:36" x14ac:dyDescent="0.25">
      <c r="A6043" s="30">
        <v>1.06293981481527</v>
      </c>
      <c r="B6043" s="29">
        <v>101.3</v>
      </c>
      <c r="C6043" s="61">
        <v>101.39999999999999</v>
      </c>
      <c r="D6043" s="70">
        <f t="shared" si="876"/>
        <v>101.3</v>
      </c>
      <c r="E6043" s="70">
        <f t="shared" si="877"/>
        <v>101.39999999999999</v>
      </c>
      <c r="F6043" s="5">
        <v>6039</v>
      </c>
      <c r="G6043" s="72"/>
      <c r="H6043" s="4">
        <f t="shared" si="878"/>
        <v>100</v>
      </c>
      <c r="I6043" s="4">
        <f t="shared" si="879"/>
        <v>125</v>
      </c>
      <c r="J6043" s="1">
        <f t="shared" si="875"/>
        <v>13489628825.916525</v>
      </c>
      <c r="K6043" s="5">
        <v>1667</v>
      </c>
      <c r="L6043" s="12">
        <f t="shared" si="880"/>
        <v>103.9</v>
      </c>
      <c r="M6043" s="2">
        <f t="shared" si="881"/>
        <v>103.9</v>
      </c>
      <c r="N6043" s="2" t="str">
        <f t="shared" si="882"/>
        <v/>
      </c>
      <c r="AG6043" s="72"/>
      <c r="AH6043" s="72"/>
      <c r="AI6043" s="72"/>
      <c r="AJ6043" s="72"/>
    </row>
    <row r="6044" spans="1:36" x14ac:dyDescent="0.25">
      <c r="A6044" s="30">
        <v>1.06295138888935</v>
      </c>
      <c r="B6044" s="29">
        <v>100.2</v>
      </c>
      <c r="C6044" s="61">
        <v>100.3</v>
      </c>
      <c r="D6044" s="70">
        <f t="shared" si="876"/>
        <v>100.2</v>
      </c>
      <c r="E6044" s="70">
        <f t="shared" si="877"/>
        <v>100.3</v>
      </c>
      <c r="F6044" s="5">
        <v>6040</v>
      </c>
      <c r="G6044" s="72"/>
      <c r="H6044" s="4">
        <f t="shared" si="878"/>
        <v>100</v>
      </c>
      <c r="I6044" s="4">
        <f t="shared" si="879"/>
        <v>125</v>
      </c>
      <c r="J6044" s="1">
        <f t="shared" si="875"/>
        <v>10471285480.508997</v>
      </c>
      <c r="K6044" s="5">
        <v>1667</v>
      </c>
      <c r="L6044" s="12">
        <f t="shared" si="880"/>
        <v>103.9</v>
      </c>
      <c r="M6044" s="2">
        <f t="shared" si="881"/>
        <v>103.9</v>
      </c>
      <c r="N6044" s="2" t="str">
        <f t="shared" si="882"/>
        <v/>
      </c>
      <c r="AG6044" s="72"/>
      <c r="AH6044" s="72"/>
      <c r="AI6044" s="72"/>
      <c r="AJ6044" s="72"/>
    </row>
    <row r="6045" spans="1:36" x14ac:dyDescent="0.25">
      <c r="A6045" s="30">
        <v>1.0629629629634201</v>
      </c>
      <c r="B6045" s="29">
        <v>99.4</v>
      </c>
      <c r="C6045" s="61">
        <v>99.5</v>
      </c>
      <c r="D6045" s="70">
        <f t="shared" si="876"/>
        <v>99.4</v>
      </c>
      <c r="E6045" s="70">
        <f t="shared" si="877"/>
        <v>99.5</v>
      </c>
      <c r="F6045" s="5">
        <v>6041</v>
      </c>
      <c r="G6045" s="72"/>
      <c r="H6045" s="4">
        <f t="shared" si="878"/>
        <v>100</v>
      </c>
      <c r="I6045" s="4">
        <f t="shared" si="879"/>
        <v>125</v>
      </c>
      <c r="J6045" s="1">
        <f t="shared" si="875"/>
        <v>8709635899.5608463</v>
      </c>
      <c r="K6045" s="5">
        <v>1667</v>
      </c>
      <c r="L6045" s="12">
        <f t="shared" si="880"/>
        <v>103.9</v>
      </c>
      <c r="M6045" s="2">
        <f t="shared" si="881"/>
        <v>103.9</v>
      </c>
      <c r="N6045" s="2" t="str">
        <f t="shared" si="882"/>
        <v/>
      </c>
      <c r="AG6045" s="72"/>
      <c r="AH6045" s="72"/>
      <c r="AI6045" s="72"/>
      <c r="AJ6045" s="72"/>
    </row>
    <row r="6046" spans="1:36" x14ac:dyDescent="0.25">
      <c r="A6046" s="30">
        <v>1.0629745370374999</v>
      </c>
      <c r="B6046" s="29">
        <v>100.9</v>
      </c>
      <c r="C6046" s="61">
        <v>101</v>
      </c>
      <c r="D6046" s="70">
        <f t="shared" si="876"/>
        <v>100.9</v>
      </c>
      <c r="E6046" s="70">
        <f t="shared" si="877"/>
        <v>101</v>
      </c>
      <c r="F6046" s="5">
        <v>6042</v>
      </c>
      <c r="G6046" s="72"/>
      <c r="H6046" s="4">
        <f t="shared" si="878"/>
        <v>100</v>
      </c>
      <c r="I6046" s="4">
        <f t="shared" si="879"/>
        <v>125</v>
      </c>
      <c r="J6046" s="1">
        <f t="shared" si="875"/>
        <v>12302687708.123854</v>
      </c>
      <c r="K6046" s="5">
        <v>1667</v>
      </c>
      <c r="L6046" s="12">
        <f t="shared" si="880"/>
        <v>103.9</v>
      </c>
      <c r="M6046" s="2">
        <f t="shared" si="881"/>
        <v>103.9</v>
      </c>
      <c r="N6046" s="2" t="str">
        <f t="shared" si="882"/>
        <v/>
      </c>
      <c r="AG6046" s="72"/>
      <c r="AH6046" s="72"/>
      <c r="AI6046" s="72"/>
      <c r="AJ6046" s="72"/>
    </row>
    <row r="6047" spans="1:36" x14ac:dyDescent="0.25">
      <c r="A6047" s="30">
        <v>1.0629861111115699</v>
      </c>
      <c r="B6047" s="29">
        <v>102.7</v>
      </c>
      <c r="C6047" s="61">
        <v>102.8</v>
      </c>
      <c r="D6047" s="70">
        <f t="shared" si="876"/>
        <v>102.7</v>
      </c>
      <c r="E6047" s="70">
        <f t="shared" si="877"/>
        <v>102.8</v>
      </c>
      <c r="F6047" s="5">
        <v>6043</v>
      </c>
      <c r="G6047" s="72"/>
      <c r="H6047" s="4">
        <f t="shared" si="878"/>
        <v>100</v>
      </c>
      <c r="I6047" s="4">
        <f t="shared" si="879"/>
        <v>125</v>
      </c>
      <c r="J6047" s="1">
        <f t="shared" si="875"/>
        <v>18620871366.6287</v>
      </c>
      <c r="K6047" s="5">
        <v>1667</v>
      </c>
      <c r="L6047" s="12">
        <f t="shared" si="880"/>
        <v>103.9</v>
      </c>
      <c r="M6047" s="2">
        <f t="shared" si="881"/>
        <v>103.9</v>
      </c>
      <c r="N6047" s="2" t="str">
        <f t="shared" si="882"/>
        <v/>
      </c>
      <c r="AG6047" s="72"/>
      <c r="AH6047" s="72"/>
      <c r="AI6047" s="72"/>
      <c r="AJ6047" s="72"/>
    </row>
    <row r="6048" spans="1:36" x14ac:dyDescent="0.25">
      <c r="A6048" s="30">
        <v>1.06299768518564</v>
      </c>
      <c r="B6048" s="29">
        <v>102.9</v>
      </c>
      <c r="C6048" s="61">
        <v>103</v>
      </c>
      <c r="D6048" s="70">
        <f t="shared" si="876"/>
        <v>102.9</v>
      </c>
      <c r="E6048" s="70">
        <f t="shared" si="877"/>
        <v>103</v>
      </c>
      <c r="F6048" s="5">
        <v>6044</v>
      </c>
      <c r="G6048" s="72"/>
      <c r="H6048" s="4">
        <f t="shared" si="878"/>
        <v>100</v>
      </c>
      <c r="I6048" s="4">
        <f t="shared" si="879"/>
        <v>125</v>
      </c>
      <c r="J6048" s="1">
        <f t="shared" si="875"/>
        <v>19498445997.580547</v>
      </c>
      <c r="K6048" s="5">
        <v>1667</v>
      </c>
      <c r="L6048" s="12">
        <f t="shared" si="880"/>
        <v>103.9</v>
      </c>
      <c r="M6048" s="2">
        <f t="shared" si="881"/>
        <v>103.9</v>
      </c>
      <c r="N6048" s="2" t="str">
        <f t="shared" si="882"/>
        <v/>
      </c>
      <c r="AG6048" s="72"/>
      <c r="AH6048" s="72"/>
      <c r="AI6048" s="72"/>
      <c r="AJ6048" s="72"/>
    </row>
    <row r="6049" spans="1:36" x14ac:dyDescent="0.25">
      <c r="A6049" s="30">
        <v>1.06300925925972</v>
      </c>
      <c r="B6049" s="29">
        <v>104.8</v>
      </c>
      <c r="C6049" s="61">
        <v>104.89999999999999</v>
      </c>
      <c r="D6049" s="70">
        <f t="shared" si="876"/>
        <v>104.8</v>
      </c>
      <c r="E6049" s="70">
        <f t="shared" si="877"/>
        <v>104.89999999999999</v>
      </c>
      <c r="F6049" s="5">
        <v>6045</v>
      </c>
      <c r="G6049" s="72"/>
      <c r="H6049" s="4">
        <f t="shared" si="878"/>
        <v>100</v>
      </c>
      <c r="I6049" s="4">
        <f t="shared" si="879"/>
        <v>125</v>
      </c>
      <c r="J6049" s="1">
        <f t="shared" si="875"/>
        <v>30199517204.020248</v>
      </c>
      <c r="K6049" s="5">
        <v>1667</v>
      </c>
      <c r="L6049" s="12">
        <f t="shared" si="880"/>
        <v>103.9</v>
      </c>
      <c r="M6049" s="2">
        <f t="shared" si="881"/>
        <v>103.9</v>
      </c>
      <c r="N6049" s="2" t="str">
        <f t="shared" si="882"/>
        <v/>
      </c>
      <c r="AG6049" s="72"/>
      <c r="AH6049" s="72"/>
      <c r="AI6049" s="72"/>
      <c r="AJ6049" s="72"/>
    </row>
    <row r="6050" spans="1:36" x14ac:dyDescent="0.25">
      <c r="A6050" s="30">
        <v>1.06302083333379</v>
      </c>
      <c r="B6050" s="29">
        <v>102.5</v>
      </c>
      <c r="C6050" s="61">
        <v>102.6</v>
      </c>
      <c r="D6050" s="70">
        <f t="shared" si="876"/>
        <v>102.5</v>
      </c>
      <c r="E6050" s="70">
        <f t="shared" si="877"/>
        <v>102.6</v>
      </c>
      <c r="F6050" s="5">
        <v>6046</v>
      </c>
      <c r="G6050" s="72"/>
      <c r="H6050" s="4">
        <f t="shared" si="878"/>
        <v>100</v>
      </c>
      <c r="I6050" s="4">
        <f t="shared" si="879"/>
        <v>125</v>
      </c>
      <c r="J6050" s="1">
        <f t="shared" si="875"/>
        <v>17782794100.389256</v>
      </c>
      <c r="K6050" s="5">
        <v>1667</v>
      </c>
      <c r="L6050" s="12">
        <f t="shared" si="880"/>
        <v>103.9</v>
      </c>
      <c r="M6050" s="2">
        <f t="shared" si="881"/>
        <v>103.9</v>
      </c>
      <c r="N6050" s="2" t="str">
        <f t="shared" si="882"/>
        <v/>
      </c>
      <c r="AG6050" s="72"/>
      <c r="AH6050" s="72"/>
      <c r="AI6050" s="72"/>
      <c r="AJ6050" s="72"/>
    </row>
    <row r="6051" spans="1:36" x14ac:dyDescent="0.25">
      <c r="A6051" s="30">
        <v>1.0630324074078701</v>
      </c>
      <c r="B6051" s="29">
        <v>101.3</v>
      </c>
      <c r="C6051" s="61">
        <v>103.3</v>
      </c>
      <c r="D6051" s="70">
        <f t="shared" si="876"/>
        <v>101.3</v>
      </c>
      <c r="E6051" s="70">
        <f t="shared" si="877"/>
        <v>103.3</v>
      </c>
      <c r="F6051" s="5">
        <v>6047</v>
      </c>
      <c r="G6051" s="72"/>
      <c r="H6051" s="4">
        <f t="shared" si="878"/>
        <v>100</v>
      </c>
      <c r="I6051" s="4">
        <f t="shared" si="879"/>
        <v>125</v>
      </c>
      <c r="J6051" s="1">
        <f t="shared" si="875"/>
        <v>13489628825.916525</v>
      </c>
      <c r="K6051" s="5">
        <v>1667</v>
      </c>
      <c r="L6051" s="12">
        <f t="shared" si="880"/>
        <v>103.9</v>
      </c>
      <c r="M6051" s="2">
        <f t="shared" si="881"/>
        <v>103.9</v>
      </c>
      <c r="N6051" s="2" t="str">
        <f t="shared" si="882"/>
        <v/>
      </c>
      <c r="AG6051" s="72"/>
      <c r="AH6051" s="72"/>
      <c r="AI6051" s="72"/>
      <c r="AJ6051" s="72"/>
    </row>
    <row r="6052" spans="1:36" x14ac:dyDescent="0.25">
      <c r="A6052" s="30">
        <v>1.0630439814819399</v>
      </c>
      <c r="B6052" s="29">
        <v>100.3</v>
      </c>
      <c r="C6052" s="61">
        <v>101.3</v>
      </c>
      <c r="D6052" s="70">
        <f t="shared" si="876"/>
        <v>100.3</v>
      </c>
      <c r="E6052" s="70">
        <f t="shared" si="877"/>
        <v>101.3</v>
      </c>
      <c r="F6052" s="5">
        <v>6048</v>
      </c>
      <c r="G6052" s="72"/>
      <c r="H6052" s="4">
        <f t="shared" si="878"/>
        <v>100</v>
      </c>
      <c r="I6052" s="4">
        <f t="shared" si="879"/>
        <v>125</v>
      </c>
      <c r="J6052" s="1">
        <f t="shared" si="875"/>
        <v>10715193052.376066</v>
      </c>
      <c r="K6052" s="5">
        <v>1667</v>
      </c>
      <c r="L6052" s="12">
        <f t="shared" si="880"/>
        <v>103.9</v>
      </c>
      <c r="M6052" s="2">
        <f t="shared" si="881"/>
        <v>103.9</v>
      </c>
      <c r="N6052" s="2" t="str">
        <f t="shared" si="882"/>
        <v/>
      </c>
      <c r="AG6052" s="72"/>
      <c r="AH6052" s="72"/>
      <c r="AI6052" s="72"/>
      <c r="AJ6052" s="72"/>
    </row>
    <row r="6053" spans="1:36" x14ac:dyDescent="0.25">
      <c r="A6053" s="30">
        <v>1.0630555555560099</v>
      </c>
      <c r="B6053" s="29">
        <v>99.4</v>
      </c>
      <c r="C6053" s="61">
        <v>100.2</v>
      </c>
      <c r="D6053" s="70">
        <f t="shared" si="876"/>
        <v>99.4</v>
      </c>
      <c r="E6053" s="70">
        <f t="shared" si="877"/>
        <v>100.2</v>
      </c>
      <c r="F6053" s="5">
        <v>6049</v>
      </c>
      <c r="G6053" s="72"/>
      <c r="H6053" s="4">
        <f t="shared" si="878"/>
        <v>100</v>
      </c>
      <c r="I6053" s="4">
        <f t="shared" si="879"/>
        <v>125</v>
      </c>
      <c r="J6053" s="1">
        <f t="shared" si="875"/>
        <v>8709635899.5608463</v>
      </c>
      <c r="K6053" s="5">
        <v>1667</v>
      </c>
      <c r="L6053" s="12">
        <f t="shared" si="880"/>
        <v>103.9</v>
      </c>
      <c r="M6053" s="2">
        <f t="shared" si="881"/>
        <v>103.9</v>
      </c>
      <c r="N6053" s="2" t="str">
        <f t="shared" si="882"/>
        <v/>
      </c>
      <c r="AG6053" s="72"/>
      <c r="AH6053" s="72"/>
      <c r="AI6053" s="72"/>
      <c r="AJ6053" s="72"/>
    </row>
    <row r="6054" spans="1:36" x14ac:dyDescent="0.25">
      <c r="A6054" s="30">
        <v>1.06306712963009</v>
      </c>
      <c r="B6054" s="29">
        <v>104.7</v>
      </c>
      <c r="C6054" s="61">
        <v>104.9</v>
      </c>
      <c r="D6054" s="70">
        <f t="shared" si="876"/>
        <v>104.7</v>
      </c>
      <c r="E6054" s="70">
        <f t="shared" si="877"/>
        <v>104.9</v>
      </c>
      <c r="F6054" s="5">
        <v>6050</v>
      </c>
      <c r="G6054" s="72"/>
      <c r="H6054" s="4">
        <f t="shared" si="878"/>
        <v>100</v>
      </c>
      <c r="I6054" s="4">
        <f t="shared" si="879"/>
        <v>125</v>
      </c>
      <c r="J6054" s="1">
        <f t="shared" si="875"/>
        <v>29512092266.663944</v>
      </c>
      <c r="K6054" s="5">
        <v>1667</v>
      </c>
      <c r="L6054" s="12">
        <f t="shared" si="880"/>
        <v>103.9</v>
      </c>
      <c r="M6054" s="2">
        <f t="shared" si="881"/>
        <v>103.9</v>
      </c>
      <c r="N6054" s="2" t="str">
        <f t="shared" si="882"/>
        <v/>
      </c>
      <c r="AG6054" s="72"/>
      <c r="AH6054" s="72"/>
      <c r="AI6054" s="72"/>
      <c r="AJ6054" s="72"/>
    </row>
    <row r="6055" spans="1:36" x14ac:dyDescent="0.25">
      <c r="A6055" s="30">
        <v>1.06307870370416</v>
      </c>
      <c r="B6055" s="29">
        <v>112.6</v>
      </c>
      <c r="C6055" s="61">
        <v>112.69999999999999</v>
      </c>
      <c r="D6055" s="70">
        <f t="shared" si="876"/>
        <v>112.6</v>
      </c>
      <c r="E6055" s="70">
        <f t="shared" si="877"/>
        <v>112.69999999999999</v>
      </c>
      <c r="F6055" s="5">
        <v>6051</v>
      </c>
      <c r="G6055" s="72"/>
      <c r="H6055" s="4">
        <f t="shared" si="878"/>
        <v>100</v>
      </c>
      <c r="I6055" s="4">
        <f t="shared" si="879"/>
        <v>125</v>
      </c>
      <c r="J6055" s="1">
        <f t="shared" si="875"/>
        <v>181970085860.99881</v>
      </c>
      <c r="K6055" s="5">
        <v>1667</v>
      </c>
      <c r="L6055" s="12">
        <f t="shared" si="880"/>
        <v>103.9</v>
      </c>
      <c r="M6055" s="2">
        <f t="shared" si="881"/>
        <v>103.9</v>
      </c>
      <c r="N6055" s="2" t="str">
        <f t="shared" si="882"/>
        <v/>
      </c>
      <c r="AG6055" s="72"/>
      <c r="AH6055" s="72"/>
      <c r="AI6055" s="72"/>
      <c r="AJ6055" s="72"/>
    </row>
    <row r="6056" spans="1:36" x14ac:dyDescent="0.25">
      <c r="A6056" s="30">
        <v>1.0630902777782401</v>
      </c>
      <c r="B6056" s="29">
        <v>109</v>
      </c>
      <c r="C6056" s="61">
        <v>109.1</v>
      </c>
      <c r="D6056" s="70">
        <f t="shared" si="876"/>
        <v>109</v>
      </c>
      <c r="E6056" s="70">
        <f t="shared" si="877"/>
        <v>109.1</v>
      </c>
      <c r="F6056" s="5">
        <v>6052</v>
      </c>
      <c r="G6056" s="72"/>
      <c r="H6056" s="4">
        <f t="shared" si="878"/>
        <v>100</v>
      </c>
      <c r="I6056" s="4">
        <f t="shared" si="879"/>
        <v>125</v>
      </c>
      <c r="J6056" s="1">
        <f t="shared" si="875"/>
        <v>79432823472.428345</v>
      </c>
      <c r="K6056" s="5">
        <v>1667</v>
      </c>
      <c r="L6056" s="12">
        <f t="shared" si="880"/>
        <v>103.9</v>
      </c>
      <c r="M6056" s="2">
        <f t="shared" si="881"/>
        <v>103.9</v>
      </c>
      <c r="N6056" s="2" t="str">
        <f t="shared" si="882"/>
        <v/>
      </c>
      <c r="AG6056" s="72"/>
      <c r="AH6056" s="72"/>
      <c r="AI6056" s="72"/>
      <c r="AJ6056" s="72"/>
    </row>
    <row r="6057" spans="1:36" x14ac:dyDescent="0.25">
      <c r="A6057" s="30">
        <v>1.0631018518523101</v>
      </c>
      <c r="B6057" s="29">
        <v>104.9</v>
      </c>
      <c r="C6057" s="61">
        <v>106.10000000000001</v>
      </c>
      <c r="D6057" s="70">
        <f t="shared" si="876"/>
        <v>104.9</v>
      </c>
      <c r="E6057" s="70">
        <f t="shared" si="877"/>
        <v>106.10000000000001</v>
      </c>
      <c r="F6057" s="5">
        <v>6053</v>
      </c>
      <c r="G6057" s="72"/>
      <c r="H6057" s="4">
        <f t="shared" si="878"/>
        <v>100</v>
      </c>
      <c r="I6057" s="4">
        <f t="shared" si="879"/>
        <v>125</v>
      </c>
      <c r="J6057" s="1">
        <f t="shared" si="875"/>
        <v>30902954325.135994</v>
      </c>
      <c r="K6057" s="5">
        <v>1667</v>
      </c>
      <c r="L6057" s="12">
        <f t="shared" si="880"/>
        <v>103.9</v>
      </c>
      <c r="M6057" s="2">
        <f t="shared" si="881"/>
        <v>103.9</v>
      </c>
      <c r="N6057" s="2" t="str">
        <f t="shared" si="882"/>
        <v/>
      </c>
      <c r="AG6057" s="72"/>
      <c r="AH6057" s="72"/>
      <c r="AI6057" s="72"/>
      <c r="AJ6057" s="72"/>
    </row>
    <row r="6058" spans="1:36" x14ac:dyDescent="0.25">
      <c r="A6058" s="30">
        <v>1.0631134259263799</v>
      </c>
      <c r="B6058" s="29">
        <v>102.7</v>
      </c>
      <c r="C6058" s="61">
        <v>103.10000000000001</v>
      </c>
      <c r="D6058" s="70">
        <f t="shared" si="876"/>
        <v>102.7</v>
      </c>
      <c r="E6058" s="70">
        <f t="shared" si="877"/>
        <v>103.10000000000001</v>
      </c>
      <c r="F6058" s="5">
        <v>6054</v>
      </c>
      <c r="G6058" s="72"/>
      <c r="H6058" s="4">
        <f t="shared" si="878"/>
        <v>100</v>
      </c>
      <c r="I6058" s="4">
        <f t="shared" si="879"/>
        <v>125</v>
      </c>
      <c r="J6058" s="1">
        <f t="shared" si="875"/>
        <v>18620871366.6287</v>
      </c>
      <c r="K6058" s="5">
        <v>1667</v>
      </c>
      <c r="L6058" s="12">
        <f t="shared" si="880"/>
        <v>103.9</v>
      </c>
      <c r="M6058" s="2">
        <f t="shared" si="881"/>
        <v>103.9</v>
      </c>
      <c r="N6058" s="2" t="str">
        <f t="shared" si="882"/>
        <v/>
      </c>
      <c r="AG6058" s="72"/>
      <c r="AH6058" s="72"/>
      <c r="AI6058" s="72"/>
      <c r="AJ6058" s="72"/>
    </row>
    <row r="6059" spans="1:36" x14ac:dyDescent="0.25">
      <c r="A6059" s="30">
        <v>1.06312500000046</v>
      </c>
      <c r="B6059" s="29">
        <v>103.2</v>
      </c>
      <c r="C6059" s="61">
        <v>105.2</v>
      </c>
      <c r="D6059" s="70">
        <f t="shared" si="876"/>
        <v>103.2</v>
      </c>
      <c r="E6059" s="70">
        <f t="shared" si="877"/>
        <v>105.2</v>
      </c>
      <c r="F6059" s="5">
        <v>6055</v>
      </c>
      <c r="G6059" s="72"/>
      <c r="H6059" s="4">
        <f t="shared" si="878"/>
        <v>100</v>
      </c>
      <c r="I6059" s="4">
        <f t="shared" si="879"/>
        <v>125</v>
      </c>
      <c r="J6059" s="1">
        <f t="shared" si="875"/>
        <v>20892961308.540489</v>
      </c>
      <c r="K6059" s="5">
        <v>1667</v>
      </c>
      <c r="L6059" s="12">
        <f t="shared" si="880"/>
        <v>103.9</v>
      </c>
      <c r="M6059" s="2">
        <f t="shared" si="881"/>
        <v>103.9</v>
      </c>
      <c r="N6059" s="2" t="str">
        <f t="shared" si="882"/>
        <v/>
      </c>
      <c r="AG6059" s="72"/>
      <c r="AH6059" s="72"/>
      <c r="AI6059" s="72"/>
      <c r="AJ6059" s="72"/>
    </row>
    <row r="6060" spans="1:36" x14ac:dyDescent="0.25">
      <c r="A6060" s="30">
        <v>1.06313657407453</v>
      </c>
      <c r="B6060" s="29">
        <v>100.9</v>
      </c>
      <c r="C6060" s="61">
        <v>101.5</v>
      </c>
      <c r="D6060" s="70">
        <f t="shared" si="876"/>
        <v>100.9</v>
      </c>
      <c r="E6060" s="70">
        <f t="shared" si="877"/>
        <v>101.5</v>
      </c>
      <c r="F6060" s="5">
        <v>6056</v>
      </c>
      <c r="G6060" s="72"/>
      <c r="H6060" s="4">
        <f t="shared" si="878"/>
        <v>100</v>
      </c>
      <c r="I6060" s="4">
        <f t="shared" si="879"/>
        <v>125</v>
      </c>
      <c r="J6060" s="1">
        <f t="shared" si="875"/>
        <v>12302687708.123854</v>
      </c>
      <c r="K6060" s="5">
        <v>1667</v>
      </c>
      <c r="L6060" s="12">
        <f t="shared" si="880"/>
        <v>103.9</v>
      </c>
      <c r="M6060" s="2">
        <f t="shared" si="881"/>
        <v>103.9</v>
      </c>
      <c r="N6060" s="2" t="str">
        <f t="shared" si="882"/>
        <v/>
      </c>
      <c r="AG6060" s="72"/>
      <c r="AH6060" s="72"/>
      <c r="AI6060" s="72"/>
      <c r="AJ6060" s="72"/>
    </row>
    <row r="6061" spans="1:36" x14ac:dyDescent="0.25">
      <c r="A6061" s="30">
        <v>1.06314814814861</v>
      </c>
      <c r="B6061" s="29">
        <v>101</v>
      </c>
      <c r="C6061" s="61">
        <v>102</v>
      </c>
      <c r="D6061" s="70">
        <f t="shared" si="876"/>
        <v>101</v>
      </c>
      <c r="E6061" s="70">
        <f t="shared" si="877"/>
        <v>102</v>
      </c>
      <c r="F6061" s="5">
        <v>6057</v>
      </c>
      <c r="G6061" s="72"/>
      <c r="H6061" s="4">
        <f t="shared" si="878"/>
        <v>100</v>
      </c>
      <c r="I6061" s="4">
        <f t="shared" si="879"/>
        <v>125</v>
      </c>
      <c r="J6061" s="1">
        <f t="shared" si="875"/>
        <v>12589254117.94171</v>
      </c>
      <c r="K6061" s="5">
        <v>1667</v>
      </c>
      <c r="L6061" s="12">
        <f t="shared" si="880"/>
        <v>103.9</v>
      </c>
      <c r="M6061" s="2">
        <f t="shared" si="881"/>
        <v>103.9</v>
      </c>
      <c r="N6061" s="2" t="str">
        <f t="shared" si="882"/>
        <v/>
      </c>
      <c r="AG6061" s="72"/>
      <c r="AH6061" s="72"/>
      <c r="AI6061" s="72"/>
      <c r="AJ6061" s="72"/>
    </row>
    <row r="6062" spans="1:36" x14ac:dyDescent="0.25">
      <c r="A6062" s="30">
        <v>1.0631597222226801</v>
      </c>
      <c r="B6062" s="29">
        <v>103.6</v>
      </c>
      <c r="C6062" s="61">
        <v>104.39999999999999</v>
      </c>
      <c r="D6062" s="70">
        <f t="shared" si="876"/>
        <v>103.6</v>
      </c>
      <c r="E6062" s="70">
        <f t="shared" si="877"/>
        <v>104.39999999999999</v>
      </c>
      <c r="F6062" s="5">
        <v>6058</v>
      </c>
      <c r="G6062" s="72"/>
      <c r="H6062" s="4">
        <f t="shared" si="878"/>
        <v>100</v>
      </c>
      <c r="I6062" s="4">
        <f t="shared" si="879"/>
        <v>125</v>
      </c>
      <c r="J6062" s="1">
        <f t="shared" si="875"/>
        <v>22908676527.677742</v>
      </c>
      <c r="K6062" s="5">
        <v>1667</v>
      </c>
      <c r="L6062" s="12">
        <f t="shared" si="880"/>
        <v>103.9</v>
      </c>
      <c r="M6062" s="2">
        <f t="shared" si="881"/>
        <v>103.9</v>
      </c>
      <c r="N6062" s="2" t="str">
        <f t="shared" si="882"/>
        <v/>
      </c>
      <c r="AG6062" s="72"/>
      <c r="AH6062" s="72"/>
      <c r="AI6062" s="72"/>
      <c r="AJ6062" s="72"/>
    </row>
    <row r="6063" spans="1:36" x14ac:dyDescent="0.25">
      <c r="A6063" s="30">
        <v>1.0631712962967601</v>
      </c>
      <c r="B6063" s="29">
        <v>102.5</v>
      </c>
      <c r="C6063" s="61">
        <v>102.7</v>
      </c>
      <c r="D6063" s="70">
        <f t="shared" si="876"/>
        <v>102.5</v>
      </c>
      <c r="E6063" s="70">
        <f t="shared" si="877"/>
        <v>102.7</v>
      </c>
      <c r="F6063" s="5">
        <v>6059</v>
      </c>
      <c r="G6063" s="72"/>
      <c r="H6063" s="4">
        <f t="shared" si="878"/>
        <v>100</v>
      </c>
      <c r="I6063" s="4">
        <f t="shared" si="879"/>
        <v>125</v>
      </c>
      <c r="J6063" s="1">
        <f t="shared" si="875"/>
        <v>17782794100.389256</v>
      </c>
      <c r="K6063" s="5">
        <v>1667</v>
      </c>
      <c r="L6063" s="12">
        <f t="shared" si="880"/>
        <v>103.9</v>
      </c>
      <c r="M6063" s="2">
        <f t="shared" si="881"/>
        <v>103.9</v>
      </c>
      <c r="N6063" s="2" t="str">
        <f t="shared" si="882"/>
        <v/>
      </c>
      <c r="AG6063" s="72"/>
      <c r="AH6063" s="72"/>
      <c r="AI6063" s="72"/>
      <c r="AJ6063" s="72"/>
    </row>
    <row r="6064" spans="1:36" x14ac:dyDescent="0.25">
      <c r="A6064" s="30">
        <v>1.0631828703708299</v>
      </c>
      <c r="B6064" s="29">
        <v>101.3</v>
      </c>
      <c r="C6064" s="61">
        <v>101.39999999999999</v>
      </c>
      <c r="D6064" s="70">
        <f t="shared" si="876"/>
        <v>101.3</v>
      </c>
      <c r="E6064" s="70">
        <f t="shared" si="877"/>
        <v>101.39999999999999</v>
      </c>
      <c r="F6064" s="5">
        <v>6060</v>
      </c>
      <c r="G6064" s="72"/>
      <c r="H6064" s="4">
        <f t="shared" si="878"/>
        <v>100</v>
      </c>
      <c r="I6064" s="4">
        <f t="shared" si="879"/>
        <v>125</v>
      </c>
      <c r="J6064" s="1">
        <f t="shared" si="875"/>
        <v>13489628825.916525</v>
      </c>
      <c r="K6064" s="5">
        <v>1667</v>
      </c>
      <c r="L6064" s="12">
        <f t="shared" si="880"/>
        <v>103.9</v>
      </c>
      <c r="M6064" s="2">
        <f t="shared" si="881"/>
        <v>103.9</v>
      </c>
      <c r="N6064" s="2" t="str">
        <f t="shared" si="882"/>
        <v/>
      </c>
      <c r="AG6064" s="72"/>
      <c r="AH6064" s="72"/>
      <c r="AI6064" s="72"/>
      <c r="AJ6064" s="72"/>
    </row>
    <row r="6065" spans="1:36" x14ac:dyDescent="0.25">
      <c r="A6065" s="30">
        <v>1.0631944444449</v>
      </c>
      <c r="B6065" s="29">
        <v>102</v>
      </c>
      <c r="C6065" s="61">
        <v>102.1</v>
      </c>
      <c r="D6065" s="70">
        <f t="shared" si="876"/>
        <v>102</v>
      </c>
      <c r="E6065" s="70">
        <f t="shared" si="877"/>
        <v>102.1</v>
      </c>
      <c r="F6065" s="5">
        <v>6061</v>
      </c>
      <c r="G6065" s="72"/>
      <c r="H6065" s="4">
        <f t="shared" si="878"/>
        <v>100</v>
      </c>
      <c r="I6065" s="4">
        <f t="shared" si="879"/>
        <v>125</v>
      </c>
      <c r="J6065" s="1">
        <f t="shared" si="875"/>
        <v>15848931924.611168</v>
      </c>
      <c r="K6065" s="5">
        <v>1667</v>
      </c>
      <c r="L6065" s="12">
        <f t="shared" si="880"/>
        <v>103.9</v>
      </c>
      <c r="M6065" s="2">
        <f t="shared" si="881"/>
        <v>103.9</v>
      </c>
      <c r="N6065" s="2" t="str">
        <f t="shared" si="882"/>
        <v/>
      </c>
      <c r="AG6065" s="72"/>
      <c r="AH6065" s="72"/>
      <c r="AI6065" s="72"/>
      <c r="AJ6065" s="72"/>
    </row>
    <row r="6066" spans="1:36" x14ac:dyDescent="0.25">
      <c r="A6066" s="30">
        <v>1.06320601851898</v>
      </c>
      <c r="B6066" s="29">
        <v>103.8</v>
      </c>
      <c r="C6066" s="61">
        <v>105</v>
      </c>
      <c r="D6066" s="70">
        <f t="shared" si="876"/>
        <v>103.8</v>
      </c>
      <c r="E6066" s="70">
        <f t="shared" si="877"/>
        <v>105</v>
      </c>
      <c r="F6066" s="5">
        <v>6062</v>
      </c>
      <c r="G6066" s="72"/>
      <c r="H6066" s="4">
        <f t="shared" si="878"/>
        <v>100</v>
      </c>
      <c r="I6066" s="4">
        <f t="shared" si="879"/>
        <v>125</v>
      </c>
      <c r="J6066" s="1">
        <f t="shared" si="875"/>
        <v>23988329190.194912</v>
      </c>
      <c r="K6066" s="5">
        <v>1667</v>
      </c>
      <c r="L6066" s="12">
        <f t="shared" si="880"/>
        <v>103.9</v>
      </c>
      <c r="M6066" s="2">
        <f t="shared" si="881"/>
        <v>103.9</v>
      </c>
      <c r="N6066" s="2" t="str">
        <f t="shared" si="882"/>
        <v/>
      </c>
      <c r="AG6066" s="72"/>
      <c r="AH6066" s="72"/>
      <c r="AI6066" s="72"/>
      <c r="AJ6066" s="72"/>
    </row>
    <row r="6067" spans="1:36" x14ac:dyDescent="0.25">
      <c r="A6067" s="30">
        <v>1.06321759259305</v>
      </c>
      <c r="B6067" s="29">
        <v>103</v>
      </c>
      <c r="C6067" s="61">
        <v>103.4</v>
      </c>
      <c r="D6067" s="70">
        <f t="shared" si="876"/>
        <v>103</v>
      </c>
      <c r="E6067" s="70">
        <f t="shared" si="877"/>
        <v>103.4</v>
      </c>
      <c r="F6067" s="5">
        <v>6063</v>
      </c>
      <c r="G6067" s="72"/>
      <c r="H6067" s="4">
        <f t="shared" si="878"/>
        <v>100</v>
      </c>
      <c r="I6067" s="4">
        <f t="shared" si="879"/>
        <v>125</v>
      </c>
      <c r="J6067" s="1">
        <f t="shared" si="875"/>
        <v>19952623149.688889</v>
      </c>
      <c r="K6067" s="5">
        <v>1667</v>
      </c>
      <c r="L6067" s="12">
        <f t="shared" si="880"/>
        <v>103.8</v>
      </c>
      <c r="M6067" s="2">
        <f t="shared" si="881"/>
        <v>103.8</v>
      </c>
      <c r="N6067" s="2" t="str">
        <f t="shared" si="882"/>
        <v/>
      </c>
      <c r="AG6067" s="72"/>
      <c r="AH6067" s="72"/>
      <c r="AI6067" s="72"/>
      <c r="AJ6067" s="72"/>
    </row>
    <row r="6068" spans="1:36" x14ac:dyDescent="0.25">
      <c r="A6068" s="30">
        <v>1.0632291666671301</v>
      </c>
      <c r="B6068" s="29">
        <v>102.4</v>
      </c>
      <c r="C6068" s="61">
        <v>104.4</v>
      </c>
      <c r="D6068" s="70">
        <f t="shared" si="876"/>
        <v>102.4</v>
      </c>
      <c r="E6068" s="70">
        <f t="shared" si="877"/>
        <v>104.4</v>
      </c>
      <c r="F6068" s="5">
        <v>6064</v>
      </c>
      <c r="G6068" s="72"/>
      <c r="H6068" s="4">
        <f t="shared" si="878"/>
        <v>100</v>
      </c>
      <c r="I6068" s="4">
        <f t="shared" si="879"/>
        <v>125</v>
      </c>
      <c r="J6068" s="1">
        <f t="shared" si="875"/>
        <v>17378008287.493782</v>
      </c>
      <c r="K6068" s="5">
        <v>1667</v>
      </c>
      <c r="L6068" s="12">
        <f t="shared" si="880"/>
        <v>103.8</v>
      </c>
      <c r="M6068" s="2">
        <f t="shared" si="881"/>
        <v>103.8</v>
      </c>
      <c r="N6068" s="2" t="str">
        <f t="shared" si="882"/>
        <v/>
      </c>
      <c r="AG6068" s="72"/>
      <c r="AH6068" s="72"/>
      <c r="AI6068" s="72"/>
      <c r="AJ6068" s="72"/>
    </row>
    <row r="6069" spans="1:36" x14ac:dyDescent="0.25">
      <c r="A6069" s="30">
        <v>1.0632407407411999</v>
      </c>
      <c r="B6069" s="29">
        <v>102.1</v>
      </c>
      <c r="C6069" s="61">
        <v>102.69999999999999</v>
      </c>
      <c r="D6069" s="70">
        <f t="shared" si="876"/>
        <v>102.1</v>
      </c>
      <c r="E6069" s="70">
        <f t="shared" si="877"/>
        <v>102.69999999999999</v>
      </c>
      <c r="F6069" s="5">
        <v>6065</v>
      </c>
      <c r="G6069" s="72"/>
      <c r="H6069" s="4">
        <f t="shared" si="878"/>
        <v>100</v>
      </c>
      <c r="I6069" s="4">
        <f t="shared" si="879"/>
        <v>125</v>
      </c>
      <c r="J6069" s="1">
        <f t="shared" si="875"/>
        <v>16218100973.589273</v>
      </c>
      <c r="K6069" s="5">
        <v>1667</v>
      </c>
      <c r="L6069" s="12">
        <f t="shared" si="880"/>
        <v>103.8</v>
      </c>
      <c r="M6069" s="2">
        <f t="shared" si="881"/>
        <v>103.8</v>
      </c>
      <c r="N6069" s="2" t="str">
        <f t="shared" si="882"/>
        <v/>
      </c>
      <c r="AG6069" s="72"/>
      <c r="AH6069" s="72"/>
      <c r="AI6069" s="72"/>
      <c r="AJ6069" s="72"/>
    </row>
    <row r="6070" spans="1:36" x14ac:dyDescent="0.25">
      <c r="A6070" s="30">
        <v>1.0632523148152699</v>
      </c>
      <c r="B6070" s="29">
        <v>107.2</v>
      </c>
      <c r="C6070" s="61">
        <v>107.3</v>
      </c>
      <c r="D6070" s="70">
        <f t="shared" si="876"/>
        <v>107.2</v>
      </c>
      <c r="E6070" s="70">
        <f t="shared" si="877"/>
        <v>107.3</v>
      </c>
      <c r="F6070" s="5">
        <v>6066</v>
      </c>
      <c r="G6070" s="72"/>
      <c r="H6070" s="4">
        <f t="shared" si="878"/>
        <v>100</v>
      </c>
      <c r="I6070" s="4">
        <f t="shared" si="879"/>
        <v>125</v>
      </c>
      <c r="J6070" s="1">
        <f t="shared" si="875"/>
        <v>52480746024.977478</v>
      </c>
      <c r="K6070" s="5">
        <v>1667</v>
      </c>
      <c r="L6070" s="12">
        <f t="shared" si="880"/>
        <v>103.8</v>
      </c>
      <c r="M6070" s="2">
        <f t="shared" si="881"/>
        <v>103.8</v>
      </c>
      <c r="N6070" s="2" t="str">
        <f t="shared" si="882"/>
        <v/>
      </c>
      <c r="AG6070" s="72"/>
      <c r="AH6070" s="72"/>
      <c r="AI6070" s="72"/>
      <c r="AJ6070" s="72"/>
    </row>
    <row r="6071" spans="1:36" x14ac:dyDescent="0.25">
      <c r="A6071" s="30">
        <v>1.06326388888935</v>
      </c>
      <c r="B6071" s="29">
        <v>107.8</v>
      </c>
      <c r="C6071" s="61">
        <v>107.89999999999999</v>
      </c>
      <c r="D6071" s="70">
        <f t="shared" si="876"/>
        <v>107.8</v>
      </c>
      <c r="E6071" s="70">
        <f t="shared" si="877"/>
        <v>107.89999999999999</v>
      </c>
      <c r="F6071" s="5">
        <v>6067</v>
      </c>
      <c r="G6071" s="72"/>
      <c r="H6071" s="4">
        <f t="shared" si="878"/>
        <v>100</v>
      </c>
      <c r="I6071" s="4">
        <f t="shared" si="879"/>
        <v>125</v>
      </c>
      <c r="J6071" s="1">
        <f t="shared" si="875"/>
        <v>60255958607.435776</v>
      </c>
      <c r="K6071" s="5">
        <v>1667</v>
      </c>
      <c r="L6071" s="12">
        <f t="shared" si="880"/>
        <v>103.9</v>
      </c>
      <c r="M6071" s="2">
        <f t="shared" si="881"/>
        <v>103.9</v>
      </c>
      <c r="N6071" s="2" t="str">
        <f t="shared" si="882"/>
        <v/>
      </c>
      <c r="AG6071" s="72"/>
      <c r="AH6071" s="72"/>
      <c r="AI6071" s="72"/>
      <c r="AJ6071" s="72"/>
    </row>
    <row r="6072" spans="1:36" x14ac:dyDescent="0.25">
      <c r="A6072" s="30">
        <v>1.06327546296342</v>
      </c>
      <c r="B6072" s="29">
        <v>104.5</v>
      </c>
      <c r="C6072" s="61">
        <v>105.5</v>
      </c>
      <c r="D6072" s="70">
        <f t="shared" si="876"/>
        <v>104.5</v>
      </c>
      <c r="E6072" s="70">
        <f t="shared" si="877"/>
        <v>105.5</v>
      </c>
      <c r="F6072" s="5">
        <v>6068</v>
      </c>
      <c r="G6072" s="72"/>
      <c r="H6072" s="4">
        <f t="shared" si="878"/>
        <v>100</v>
      </c>
      <c r="I6072" s="4">
        <f t="shared" si="879"/>
        <v>125</v>
      </c>
      <c r="J6072" s="1">
        <f t="shared" si="875"/>
        <v>28183829312.644527</v>
      </c>
      <c r="K6072" s="5">
        <v>1667</v>
      </c>
      <c r="L6072" s="12">
        <f t="shared" si="880"/>
        <v>103.9</v>
      </c>
      <c r="M6072" s="2">
        <f t="shared" si="881"/>
        <v>103.9</v>
      </c>
      <c r="N6072" s="2" t="str">
        <f t="shared" si="882"/>
        <v/>
      </c>
      <c r="AG6072" s="72"/>
      <c r="AH6072" s="72"/>
      <c r="AI6072" s="72"/>
      <c r="AJ6072" s="72"/>
    </row>
    <row r="6073" spans="1:36" x14ac:dyDescent="0.25">
      <c r="A6073" s="30">
        <v>1.0632870370375</v>
      </c>
      <c r="B6073" s="29">
        <v>105.3</v>
      </c>
      <c r="C6073" s="61">
        <v>105.39999999999999</v>
      </c>
      <c r="D6073" s="70">
        <f t="shared" si="876"/>
        <v>105.3</v>
      </c>
      <c r="E6073" s="70">
        <f t="shared" si="877"/>
        <v>105.39999999999999</v>
      </c>
      <c r="F6073" s="5">
        <v>6069</v>
      </c>
      <c r="G6073" s="72"/>
      <c r="H6073" s="4">
        <f t="shared" si="878"/>
        <v>100</v>
      </c>
      <c r="I6073" s="4">
        <f t="shared" si="879"/>
        <v>125</v>
      </c>
      <c r="J6073" s="1">
        <f t="shared" si="875"/>
        <v>33884415613.920338</v>
      </c>
      <c r="K6073" s="5">
        <v>1667</v>
      </c>
      <c r="L6073" s="12">
        <f t="shared" si="880"/>
        <v>103.9</v>
      </c>
      <c r="M6073" s="2">
        <f t="shared" si="881"/>
        <v>103.9</v>
      </c>
      <c r="N6073" s="2" t="str">
        <f t="shared" si="882"/>
        <v/>
      </c>
      <c r="AG6073" s="72"/>
      <c r="AH6073" s="72"/>
      <c r="AI6073" s="72"/>
      <c r="AJ6073" s="72"/>
    </row>
    <row r="6074" spans="1:36" x14ac:dyDescent="0.25">
      <c r="A6074" s="30">
        <v>1.0632986111115701</v>
      </c>
      <c r="B6074" s="29">
        <v>106</v>
      </c>
      <c r="C6074" s="61">
        <v>106.1</v>
      </c>
      <c r="D6074" s="70">
        <f t="shared" si="876"/>
        <v>106</v>
      </c>
      <c r="E6074" s="70">
        <f t="shared" si="877"/>
        <v>106.1</v>
      </c>
      <c r="F6074" s="5">
        <v>6070</v>
      </c>
      <c r="G6074" s="72"/>
      <c r="H6074" s="4">
        <f t="shared" si="878"/>
        <v>100</v>
      </c>
      <c r="I6074" s="4">
        <f t="shared" si="879"/>
        <v>125</v>
      </c>
      <c r="J6074" s="1">
        <f t="shared" si="875"/>
        <v>39810717055.349792</v>
      </c>
      <c r="K6074" s="5">
        <v>1667</v>
      </c>
      <c r="L6074" s="12">
        <f t="shared" si="880"/>
        <v>103.9</v>
      </c>
      <c r="M6074" s="2">
        <f t="shared" si="881"/>
        <v>103.9</v>
      </c>
      <c r="N6074" s="2" t="str">
        <f t="shared" si="882"/>
        <v/>
      </c>
      <c r="AG6074" s="72"/>
      <c r="AH6074" s="72"/>
      <c r="AI6074" s="72"/>
      <c r="AJ6074" s="72"/>
    </row>
    <row r="6075" spans="1:36" x14ac:dyDescent="0.25">
      <c r="A6075" s="30">
        <v>1.0633101851856499</v>
      </c>
      <c r="B6075" s="29">
        <v>108.1</v>
      </c>
      <c r="C6075" s="61">
        <v>108.19999999999999</v>
      </c>
      <c r="D6075" s="70">
        <f t="shared" si="876"/>
        <v>108.1</v>
      </c>
      <c r="E6075" s="70">
        <f t="shared" si="877"/>
        <v>108.19999999999999</v>
      </c>
      <c r="F6075" s="5">
        <v>6071</v>
      </c>
      <c r="G6075" s="72"/>
      <c r="H6075" s="4">
        <f t="shared" si="878"/>
        <v>100</v>
      </c>
      <c r="I6075" s="4">
        <f t="shared" si="879"/>
        <v>125</v>
      </c>
      <c r="J6075" s="1">
        <f t="shared" si="875"/>
        <v>64565422903.465538</v>
      </c>
      <c r="K6075" s="5">
        <v>1667</v>
      </c>
      <c r="L6075" s="12">
        <f t="shared" si="880"/>
        <v>103.9</v>
      </c>
      <c r="M6075" s="2">
        <f t="shared" si="881"/>
        <v>103.9</v>
      </c>
      <c r="N6075" s="2" t="str">
        <f t="shared" si="882"/>
        <v/>
      </c>
      <c r="AG6075" s="72"/>
      <c r="AH6075" s="72"/>
      <c r="AI6075" s="72"/>
      <c r="AJ6075" s="72"/>
    </row>
    <row r="6076" spans="1:36" x14ac:dyDescent="0.25">
      <c r="A6076" s="30">
        <v>1.0633217592597199</v>
      </c>
      <c r="B6076" s="29">
        <v>108.7</v>
      </c>
      <c r="C6076" s="61">
        <v>108.8</v>
      </c>
      <c r="D6076" s="70">
        <f t="shared" si="876"/>
        <v>108.7</v>
      </c>
      <c r="E6076" s="70">
        <f t="shared" si="877"/>
        <v>108.8</v>
      </c>
      <c r="F6076" s="5">
        <v>6072</v>
      </c>
      <c r="G6076" s="72"/>
      <c r="H6076" s="4">
        <f t="shared" si="878"/>
        <v>100</v>
      </c>
      <c r="I6076" s="4">
        <f t="shared" si="879"/>
        <v>125</v>
      </c>
      <c r="J6076" s="1">
        <f t="shared" si="875"/>
        <v>74131024130.092224</v>
      </c>
      <c r="K6076" s="5">
        <v>1667</v>
      </c>
      <c r="L6076" s="12">
        <f t="shared" si="880"/>
        <v>103.9</v>
      </c>
      <c r="M6076" s="2">
        <f t="shared" si="881"/>
        <v>103.9</v>
      </c>
      <c r="N6076" s="2" t="str">
        <f t="shared" si="882"/>
        <v/>
      </c>
      <c r="AG6076" s="72"/>
      <c r="AH6076" s="72"/>
      <c r="AI6076" s="72"/>
      <c r="AJ6076" s="72"/>
    </row>
    <row r="6077" spans="1:36" x14ac:dyDescent="0.25">
      <c r="A6077" s="30">
        <v>1.06333333333379</v>
      </c>
      <c r="B6077" s="29">
        <v>105.5</v>
      </c>
      <c r="C6077" s="61">
        <v>105.6</v>
      </c>
      <c r="D6077" s="70">
        <f t="shared" si="876"/>
        <v>105.5</v>
      </c>
      <c r="E6077" s="70">
        <f t="shared" si="877"/>
        <v>105.6</v>
      </c>
      <c r="F6077" s="5">
        <v>6073</v>
      </c>
      <c r="G6077" s="72"/>
      <c r="H6077" s="4">
        <f t="shared" si="878"/>
        <v>100</v>
      </c>
      <c r="I6077" s="4">
        <f t="shared" si="879"/>
        <v>125</v>
      </c>
      <c r="J6077" s="1">
        <f t="shared" si="875"/>
        <v>35481338923.357628</v>
      </c>
      <c r="K6077" s="5">
        <v>1667</v>
      </c>
      <c r="L6077" s="12">
        <f t="shared" si="880"/>
        <v>103.9</v>
      </c>
      <c r="M6077" s="2">
        <f t="shared" si="881"/>
        <v>103.9</v>
      </c>
      <c r="N6077" s="2" t="str">
        <f t="shared" si="882"/>
        <v/>
      </c>
      <c r="AG6077" s="72"/>
      <c r="AH6077" s="72"/>
      <c r="AI6077" s="72"/>
      <c r="AJ6077" s="72"/>
    </row>
    <row r="6078" spans="1:36" x14ac:dyDescent="0.25">
      <c r="A6078" s="30">
        <v>1.06334490740787</v>
      </c>
      <c r="B6078" s="29">
        <v>107.5</v>
      </c>
      <c r="C6078" s="61">
        <v>107.6</v>
      </c>
      <c r="D6078" s="70">
        <f t="shared" si="876"/>
        <v>107.5</v>
      </c>
      <c r="E6078" s="70">
        <f t="shared" si="877"/>
        <v>107.6</v>
      </c>
      <c r="F6078" s="5">
        <v>6074</v>
      </c>
      <c r="G6078" s="72"/>
      <c r="H6078" s="4">
        <f t="shared" si="878"/>
        <v>100</v>
      </c>
      <c r="I6078" s="4">
        <f t="shared" si="879"/>
        <v>125</v>
      </c>
      <c r="J6078" s="1">
        <f t="shared" si="875"/>
        <v>56234132519.035126</v>
      </c>
      <c r="K6078" s="5">
        <v>1667</v>
      </c>
      <c r="L6078" s="12">
        <f t="shared" si="880"/>
        <v>103.9</v>
      </c>
      <c r="M6078" s="2">
        <f t="shared" si="881"/>
        <v>103.9</v>
      </c>
      <c r="N6078" s="2" t="str">
        <f t="shared" si="882"/>
        <v/>
      </c>
      <c r="AG6078" s="72"/>
      <c r="AH6078" s="72"/>
      <c r="AI6078" s="72"/>
      <c r="AJ6078" s="72"/>
    </row>
    <row r="6079" spans="1:36" x14ac:dyDescent="0.25">
      <c r="A6079" s="30">
        <v>1.0633564814819401</v>
      </c>
      <c r="B6079" s="29">
        <v>108.2</v>
      </c>
      <c r="C6079" s="61">
        <v>108.3</v>
      </c>
      <c r="D6079" s="70">
        <f t="shared" si="876"/>
        <v>108.2</v>
      </c>
      <c r="E6079" s="70">
        <f t="shared" si="877"/>
        <v>108.3</v>
      </c>
      <c r="F6079" s="5">
        <v>6075</v>
      </c>
      <c r="G6079" s="72"/>
      <c r="H6079" s="4">
        <f t="shared" si="878"/>
        <v>100</v>
      </c>
      <c r="I6079" s="4">
        <f t="shared" si="879"/>
        <v>125</v>
      </c>
      <c r="J6079" s="1">
        <f t="shared" si="875"/>
        <v>66069344800.759811</v>
      </c>
      <c r="K6079" s="5">
        <v>1667</v>
      </c>
      <c r="L6079" s="12">
        <f t="shared" si="880"/>
        <v>103.9</v>
      </c>
      <c r="M6079" s="2">
        <f t="shared" si="881"/>
        <v>103.9</v>
      </c>
      <c r="N6079" s="2" t="str">
        <f t="shared" si="882"/>
        <v/>
      </c>
      <c r="AG6079" s="72"/>
      <c r="AH6079" s="72"/>
      <c r="AI6079" s="72"/>
      <c r="AJ6079" s="72"/>
    </row>
    <row r="6080" spans="1:36" x14ac:dyDescent="0.25">
      <c r="A6080" s="30">
        <v>1.0633680555560201</v>
      </c>
      <c r="B6080" s="29">
        <v>106.6</v>
      </c>
      <c r="C6080" s="61">
        <v>106.69999999999999</v>
      </c>
      <c r="D6080" s="70">
        <f t="shared" si="876"/>
        <v>106.6</v>
      </c>
      <c r="E6080" s="70">
        <f t="shared" si="877"/>
        <v>106.69999999999999</v>
      </c>
      <c r="F6080" s="5">
        <v>6076</v>
      </c>
      <c r="G6080" s="72"/>
      <c r="H6080" s="4">
        <f t="shared" si="878"/>
        <v>100</v>
      </c>
      <c r="I6080" s="4">
        <f t="shared" si="879"/>
        <v>125</v>
      </c>
      <c r="J6080" s="1">
        <f t="shared" si="875"/>
        <v>45708818961.487556</v>
      </c>
      <c r="K6080" s="5">
        <v>1667</v>
      </c>
      <c r="L6080" s="12">
        <f t="shared" si="880"/>
        <v>103.9</v>
      </c>
      <c r="M6080" s="2">
        <f t="shared" si="881"/>
        <v>103.9</v>
      </c>
      <c r="N6080" s="2" t="str">
        <f t="shared" si="882"/>
        <v/>
      </c>
      <c r="AG6080" s="72"/>
      <c r="AH6080" s="72"/>
      <c r="AI6080" s="72"/>
      <c r="AJ6080" s="72"/>
    </row>
    <row r="6081" spans="1:36" x14ac:dyDescent="0.25">
      <c r="A6081" s="30">
        <v>1.0633796296300899</v>
      </c>
      <c r="B6081" s="29">
        <v>101.3</v>
      </c>
      <c r="C6081" s="61">
        <v>101.39999999999999</v>
      </c>
      <c r="D6081" s="70">
        <f t="shared" si="876"/>
        <v>101.3</v>
      </c>
      <c r="E6081" s="70">
        <f t="shared" si="877"/>
        <v>101.39999999999999</v>
      </c>
      <c r="F6081" s="5">
        <v>6077</v>
      </c>
      <c r="G6081" s="72"/>
      <c r="H6081" s="4">
        <f t="shared" si="878"/>
        <v>100</v>
      </c>
      <c r="I6081" s="4">
        <f t="shared" si="879"/>
        <v>125</v>
      </c>
      <c r="J6081" s="1">
        <f t="shared" si="875"/>
        <v>13489628825.916525</v>
      </c>
      <c r="K6081" s="5">
        <v>1667</v>
      </c>
      <c r="L6081" s="12">
        <f t="shared" si="880"/>
        <v>103.9</v>
      </c>
      <c r="M6081" s="2">
        <f t="shared" si="881"/>
        <v>103.9</v>
      </c>
      <c r="N6081" s="2" t="str">
        <f t="shared" si="882"/>
        <v/>
      </c>
      <c r="AG6081" s="72"/>
      <c r="AH6081" s="72"/>
      <c r="AI6081" s="72"/>
      <c r="AJ6081" s="72"/>
    </row>
    <row r="6082" spans="1:36" x14ac:dyDescent="0.25">
      <c r="A6082" s="30">
        <v>1.06339120370416</v>
      </c>
      <c r="B6082" s="29">
        <v>102.4</v>
      </c>
      <c r="C6082" s="61">
        <v>102.5</v>
      </c>
      <c r="D6082" s="70">
        <f t="shared" si="876"/>
        <v>102.4</v>
      </c>
      <c r="E6082" s="70">
        <f t="shared" si="877"/>
        <v>102.5</v>
      </c>
      <c r="F6082" s="5">
        <v>6078</v>
      </c>
      <c r="G6082" s="72"/>
      <c r="H6082" s="4">
        <f t="shared" si="878"/>
        <v>100</v>
      </c>
      <c r="I6082" s="4">
        <f t="shared" si="879"/>
        <v>125</v>
      </c>
      <c r="J6082" s="1">
        <f t="shared" si="875"/>
        <v>17378008287.493782</v>
      </c>
      <c r="K6082" s="5">
        <v>1667</v>
      </c>
      <c r="L6082" s="12">
        <f t="shared" si="880"/>
        <v>103.9</v>
      </c>
      <c r="M6082" s="2">
        <f t="shared" si="881"/>
        <v>103.9</v>
      </c>
      <c r="N6082" s="2" t="str">
        <f t="shared" si="882"/>
        <v/>
      </c>
      <c r="AG6082" s="72"/>
      <c r="AH6082" s="72"/>
      <c r="AI6082" s="72"/>
      <c r="AJ6082" s="72"/>
    </row>
    <row r="6083" spans="1:36" x14ac:dyDescent="0.25">
      <c r="A6083" s="30">
        <v>1.06340277777824</v>
      </c>
      <c r="B6083" s="29">
        <v>104.2</v>
      </c>
      <c r="C6083" s="61">
        <v>104.3</v>
      </c>
      <c r="D6083" s="70">
        <f t="shared" si="876"/>
        <v>104.2</v>
      </c>
      <c r="E6083" s="70">
        <f t="shared" si="877"/>
        <v>104.3</v>
      </c>
      <c r="F6083" s="5">
        <v>6079</v>
      </c>
      <c r="G6083" s="72"/>
      <c r="H6083" s="4">
        <f t="shared" si="878"/>
        <v>100</v>
      </c>
      <c r="I6083" s="4">
        <f t="shared" si="879"/>
        <v>125</v>
      </c>
      <c r="J6083" s="1">
        <f t="shared" si="875"/>
        <v>26302679918.953911</v>
      </c>
      <c r="K6083" s="5">
        <v>1667</v>
      </c>
      <c r="L6083" s="12">
        <f t="shared" si="880"/>
        <v>103.9</v>
      </c>
      <c r="M6083" s="2">
        <f t="shared" si="881"/>
        <v>103.9</v>
      </c>
      <c r="N6083" s="2" t="str">
        <f t="shared" si="882"/>
        <v/>
      </c>
      <c r="AG6083" s="72"/>
      <c r="AH6083" s="72"/>
      <c r="AI6083" s="72"/>
      <c r="AJ6083" s="72"/>
    </row>
    <row r="6084" spans="1:36" x14ac:dyDescent="0.25">
      <c r="A6084" s="30">
        <v>1.06341435185231</v>
      </c>
      <c r="B6084" s="29">
        <v>102.2</v>
      </c>
      <c r="C6084" s="61">
        <v>102.3</v>
      </c>
      <c r="D6084" s="70">
        <f t="shared" si="876"/>
        <v>102.2</v>
      </c>
      <c r="E6084" s="70">
        <f t="shared" si="877"/>
        <v>102.3</v>
      </c>
      <c r="F6084" s="5">
        <v>6080</v>
      </c>
      <c r="G6084" s="72"/>
      <c r="H6084" s="4">
        <f t="shared" si="878"/>
        <v>100</v>
      </c>
      <c r="I6084" s="4">
        <f t="shared" si="879"/>
        <v>125</v>
      </c>
      <c r="J6084" s="1">
        <f t="shared" si="875"/>
        <v>16595869074.375696</v>
      </c>
      <c r="K6084" s="5">
        <v>1667</v>
      </c>
      <c r="L6084" s="12">
        <f t="shared" si="880"/>
        <v>103.9</v>
      </c>
      <c r="M6084" s="2">
        <f t="shared" si="881"/>
        <v>103.9</v>
      </c>
      <c r="N6084" s="2" t="str">
        <f t="shared" si="882"/>
        <v/>
      </c>
      <c r="AG6084" s="72"/>
      <c r="AH6084" s="72"/>
      <c r="AI6084" s="72"/>
      <c r="AJ6084" s="72"/>
    </row>
    <row r="6085" spans="1:36" x14ac:dyDescent="0.25">
      <c r="A6085" s="30">
        <v>1.0634259259263901</v>
      </c>
      <c r="B6085" s="29">
        <v>103</v>
      </c>
      <c r="C6085" s="61">
        <v>103.1</v>
      </c>
      <c r="D6085" s="70">
        <f t="shared" si="876"/>
        <v>103</v>
      </c>
      <c r="E6085" s="70">
        <f t="shared" si="877"/>
        <v>103.1</v>
      </c>
      <c r="F6085" s="5">
        <v>6081</v>
      </c>
      <c r="G6085" s="72"/>
      <c r="H6085" s="4">
        <f t="shared" si="878"/>
        <v>100</v>
      </c>
      <c r="I6085" s="4">
        <f t="shared" si="879"/>
        <v>125</v>
      </c>
      <c r="J6085" s="1">
        <f t="shared" ref="J6085:J6148" si="883">10^(D6085/10)</f>
        <v>19952623149.688889</v>
      </c>
      <c r="K6085" s="5">
        <v>1667</v>
      </c>
      <c r="L6085" s="12">
        <f t="shared" si="880"/>
        <v>103.9</v>
      </c>
      <c r="M6085" s="2">
        <f t="shared" si="881"/>
        <v>103.9</v>
      </c>
      <c r="N6085" s="2" t="str">
        <f t="shared" si="882"/>
        <v/>
      </c>
      <c r="AG6085" s="72"/>
      <c r="AH6085" s="72"/>
      <c r="AI6085" s="72"/>
      <c r="AJ6085" s="72"/>
    </row>
    <row r="6086" spans="1:36" x14ac:dyDescent="0.25">
      <c r="A6086" s="30">
        <v>1.0634375000004599</v>
      </c>
      <c r="B6086" s="29">
        <v>102</v>
      </c>
      <c r="C6086" s="61">
        <v>102.1</v>
      </c>
      <c r="D6086" s="70">
        <f t="shared" ref="D6086:D6149" si="884">B6086+$AC$9</f>
        <v>102</v>
      </c>
      <c r="E6086" s="70">
        <f t="shared" ref="E6086:E6149" si="885">C6086+$AC$9</f>
        <v>102.1</v>
      </c>
      <c r="F6086" s="5">
        <v>6082</v>
      </c>
      <c r="G6086" s="72"/>
      <c r="H6086" s="4">
        <f t="shared" si="878"/>
        <v>100</v>
      </c>
      <c r="I6086" s="4">
        <f t="shared" si="879"/>
        <v>125</v>
      </c>
      <c r="J6086" s="1">
        <f t="shared" si="883"/>
        <v>15848931924.611168</v>
      </c>
      <c r="K6086" s="5">
        <v>1667</v>
      </c>
      <c r="L6086" s="12">
        <f t="shared" si="880"/>
        <v>103.9</v>
      </c>
      <c r="M6086" s="2">
        <f t="shared" si="881"/>
        <v>103.9</v>
      </c>
      <c r="N6086" s="2" t="str">
        <f t="shared" si="882"/>
        <v/>
      </c>
      <c r="AG6086" s="72"/>
      <c r="AH6086" s="72"/>
      <c r="AI6086" s="72"/>
      <c r="AJ6086" s="72"/>
    </row>
    <row r="6087" spans="1:36" x14ac:dyDescent="0.25">
      <c r="A6087" s="30">
        <v>1.0634490740745399</v>
      </c>
      <c r="B6087" s="29">
        <v>103.6</v>
      </c>
      <c r="C6087" s="61">
        <v>103.69999999999999</v>
      </c>
      <c r="D6087" s="70">
        <f t="shared" si="884"/>
        <v>103.6</v>
      </c>
      <c r="E6087" s="70">
        <f t="shared" si="885"/>
        <v>103.69999999999999</v>
      </c>
      <c r="F6087" s="5">
        <v>6083</v>
      </c>
      <c r="G6087" s="72"/>
      <c r="H6087" s="4">
        <f t="shared" si="878"/>
        <v>100</v>
      </c>
      <c r="I6087" s="4">
        <f t="shared" si="879"/>
        <v>125</v>
      </c>
      <c r="J6087" s="1">
        <f t="shared" si="883"/>
        <v>22908676527.677742</v>
      </c>
      <c r="K6087" s="5">
        <v>1667</v>
      </c>
      <c r="L6087" s="12">
        <f t="shared" si="880"/>
        <v>103.9</v>
      </c>
      <c r="M6087" s="2">
        <f t="shared" si="881"/>
        <v>103.9</v>
      </c>
      <c r="N6087" s="2" t="str">
        <f t="shared" si="882"/>
        <v/>
      </c>
      <c r="AG6087" s="72"/>
      <c r="AH6087" s="72"/>
      <c r="AI6087" s="72"/>
      <c r="AJ6087" s="72"/>
    </row>
    <row r="6088" spans="1:36" x14ac:dyDescent="0.25">
      <c r="A6088" s="30">
        <v>1.06346064814861</v>
      </c>
      <c r="B6088" s="29">
        <v>103.3</v>
      </c>
      <c r="C6088" s="61">
        <v>103.39999999999999</v>
      </c>
      <c r="D6088" s="70">
        <f t="shared" si="884"/>
        <v>103.3</v>
      </c>
      <c r="E6088" s="70">
        <f t="shared" si="885"/>
        <v>103.39999999999999</v>
      </c>
      <c r="F6088" s="5">
        <v>6084</v>
      </c>
      <c r="G6088" s="72"/>
      <c r="H6088" s="4">
        <f t="shared" si="878"/>
        <v>100</v>
      </c>
      <c r="I6088" s="4">
        <f t="shared" si="879"/>
        <v>125</v>
      </c>
      <c r="J6088" s="1">
        <f t="shared" si="883"/>
        <v>21379620895.022339</v>
      </c>
      <c r="K6088" s="5">
        <v>1667</v>
      </c>
      <c r="L6088" s="12">
        <f t="shared" si="880"/>
        <v>103.9</v>
      </c>
      <c r="M6088" s="2">
        <f t="shared" si="881"/>
        <v>103.9</v>
      </c>
      <c r="N6088" s="2" t="str">
        <f t="shared" si="882"/>
        <v/>
      </c>
      <c r="AG6088" s="72"/>
      <c r="AH6088" s="72"/>
      <c r="AI6088" s="72"/>
      <c r="AJ6088" s="72"/>
    </row>
    <row r="6089" spans="1:36" x14ac:dyDescent="0.25">
      <c r="A6089" s="30">
        <v>1.06347222222268</v>
      </c>
      <c r="B6089" s="29">
        <v>102</v>
      </c>
      <c r="C6089" s="61">
        <v>102.1</v>
      </c>
      <c r="D6089" s="70">
        <f t="shared" si="884"/>
        <v>102</v>
      </c>
      <c r="E6089" s="70">
        <f t="shared" si="885"/>
        <v>102.1</v>
      </c>
      <c r="F6089" s="5">
        <v>6085</v>
      </c>
      <c r="G6089" s="72"/>
      <c r="H6089" s="4">
        <f t="shared" si="878"/>
        <v>100</v>
      </c>
      <c r="I6089" s="4">
        <f t="shared" si="879"/>
        <v>125</v>
      </c>
      <c r="J6089" s="1">
        <f t="shared" si="883"/>
        <v>15848931924.611168</v>
      </c>
      <c r="K6089" s="5">
        <v>1667</v>
      </c>
      <c r="L6089" s="12">
        <f t="shared" si="880"/>
        <v>103.9</v>
      </c>
      <c r="M6089" s="2">
        <f t="shared" si="881"/>
        <v>103.9</v>
      </c>
      <c r="N6089" s="2" t="str">
        <f t="shared" si="882"/>
        <v/>
      </c>
      <c r="AG6089" s="72"/>
      <c r="AH6089" s="72"/>
      <c r="AI6089" s="72"/>
      <c r="AJ6089" s="72"/>
    </row>
    <row r="6090" spans="1:36" x14ac:dyDescent="0.25">
      <c r="A6090" s="30">
        <v>1.06348379629676</v>
      </c>
      <c r="B6090" s="29">
        <v>103.1</v>
      </c>
      <c r="C6090" s="61">
        <v>103.19999999999999</v>
      </c>
      <c r="D6090" s="70">
        <f t="shared" si="884"/>
        <v>103.1</v>
      </c>
      <c r="E6090" s="70">
        <f t="shared" si="885"/>
        <v>103.19999999999999</v>
      </c>
      <c r="F6090" s="5">
        <v>6086</v>
      </c>
      <c r="G6090" s="72"/>
      <c r="H6090" s="4">
        <f t="shared" si="878"/>
        <v>100</v>
      </c>
      <c r="I6090" s="4">
        <f t="shared" si="879"/>
        <v>125</v>
      </c>
      <c r="J6090" s="1">
        <f t="shared" si="883"/>
        <v>20417379446.695313</v>
      </c>
      <c r="K6090" s="5">
        <v>1667</v>
      </c>
      <c r="L6090" s="12">
        <f t="shared" si="880"/>
        <v>103.9</v>
      </c>
      <c r="M6090" s="2">
        <f t="shared" si="881"/>
        <v>103.9</v>
      </c>
      <c r="N6090" s="2" t="str">
        <f t="shared" si="882"/>
        <v/>
      </c>
      <c r="AG6090" s="72"/>
      <c r="AH6090" s="72"/>
      <c r="AI6090" s="72"/>
      <c r="AJ6090" s="72"/>
    </row>
    <row r="6091" spans="1:36" x14ac:dyDescent="0.25">
      <c r="A6091" s="30">
        <v>1.0634953703708301</v>
      </c>
      <c r="B6091" s="29">
        <v>102.9</v>
      </c>
      <c r="C6091" s="61">
        <v>103</v>
      </c>
      <c r="D6091" s="70">
        <f t="shared" si="884"/>
        <v>102.9</v>
      </c>
      <c r="E6091" s="70">
        <f t="shared" si="885"/>
        <v>103</v>
      </c>
      <c r="F6091" s="5">
        <v>6087</v>
      </c>
      <c r="G6091" s="72"/>
      <c r="H6091" s="4">
        <f t="shared" si="878"/>
        <v>100</v>
      </c>
      <c r="I6091" s="4">
        <f t="shared" si="879"/>
        <v>125</v>
      </c>
      <c r="J6091" s="1">
        <f t="shared" si="883"/>
        <v>19498445997.580547</v>
      </c>
      <c r="K6091" s="5">
        <v>1667</v>
      </c>
      <c r="L6091" s="12">
        <f t="shared" si="880"/>
        <v>103.9</v>
      </c>
      <c r="M6091" s="2">
        <f t="shared" si="881"/>
        <v>103.9</v>
      </c>
      <c r="N6091" s="2" t="str">
        <f t="shared" si="882"/>
        <v/>
      </c>
      <c r="AG6091" s="72"/>
      <c r="AH6091" s="72"/>
      <c r="AI6091" s="72"/>
      <c r="AJ6091" s="72"/>
    </row>
    <row r="6092" spans="1:36" x14ac:dyDescent="0.25">
      <c r="A6092" s="30">
        <v>1.0635069444449099</v>
      </c>
      <c r="B6092" s="29">
        <v>103.1</v>
      </c>
      <c r="C6092" s="61">
        <v>103.19999999999999</v>
      </c>
      <c r="D6092" s="70">
        <f t="shared" si="884"/>
        <v>103.1</v>
      </c>
      <c r="E6092" s="70">
        <f t="shared" si="885"/>
        <v>103.19999999999999</v>
      </c>
      <c r="F6092" s="5">
        <v>6088</v>
      </c>
      <c r="G6092" s="72"/>
      <c r="H6092" s="4">
        <f t="shared" si="878"/>
        <v>100</v>
      </c>
      <c r="I6092" s="4">
        <f t="shared" si="879"/>
        <v>125</v>
      </c>
      <c r="J6092" s="1">
        <f t="shared" si="883"/>
        <v>20417379446.695313</v>
      </c>
      <c r="K6092" s="5">
        <v>1667</v>
      </c>
      <c r="L6092" s="12">
        <f t="shared" si="880"/>
        <v>103.9</v>
      </c>
      <c r="M6092" s="2">
        <f t="shared" si="881"/>
        <v>103.9</v>
      </c>
      <c r="N6092" s="2" t="str">
        <f t="shared" si="882"/>
        <v/>
      </c>
      <c r="AG6092" s="72"/>
      <c r="AH6092" s="72"/>
      <c r="AI6092" s="72"/>
      <c r="AJ6092" s="72"/>
    </row>
    <row r="6093" spans="1:36" x14ac:dyDescent="0.25">
      <c r="A6093" s="30">
        <v>1.0635185185189799</v>
      </c>
      <c r="B6093" s="29">
        <v>102.6</v>
      </c>
      <c r="C6093" s="61">
        <v>102.69999999999999</v>
      </c>
      <c r="D6093" s="70">
        <f t="shared" si="884"/>
        <v>102.6</v>
      </c>
      <c r="E6093" s="70">
        <f t="shared" si="885"/>
        <v>102.69999999999999</v>
      </c>
      <c r="F6093" s="5">
        <v>6089</v>
      </c>
      <c r="G6093" s="72"/>
      <c r="H6093" s="4">
        <f t="shared" si="878"/>
        <v>100</v>
      </c>
      <c r="I6093" s="4">
        <f t="shared" si="879"/>
        <v>125</v>
      </c>
      <c r="J6093" s="1">
        <f t="shared" si="883"/>
        <v>18197008586.099861</v>
      </c>
      <c r="K6093" s="5">
        <v>1667</v>
      </c>
      <c r="L6093" s="12">
        <f t="shared" si="880"/>
        <v>103.9</v>
      </c>
      <c r="M6093" s="2">
        <f t="shared" si="881"/>
        <v>103.9</v>
      </c>
      <c r="N6093" s="2" t="str">
        <f t="shared" si="882"/>
        <v/>
      </c>
      <c r="AG6093" s="72"/>
      <c r="AH6093" s="72"/>
      <c r="AI6093" s="72"/>
      <c r="AJ6093" s="72"/>
    </row>
    <row r="6094" spans="1:36" x14ac:dyDescent="0.25">
      <c r="A6094" s="30">
        <v>1.06353009259305</v>
      </c>
      <c r="B6094" s="29">
        <v>101.8</v>
      </c>
      <c r="C6094" s="61">
        <v>101.89999999999999</v>
      </c>
      <c r="D6094" s="70">
        <f t="shared" si="884"/>
        <v>101.8</v>
      </c>
      <c r="E6094" s="70">
        <f t="shared" si="885"/>
        <v>101.89999999999999</v>
      </c>
      <c r="F6094" s="5">
        <v>6090</v>
      </c>
      <c r="G6094" s="72"/>
      <c r="H6094" s="4">
        <f t="shared" si="878"/>
        <v>100</v>
      </c>
      <c r="I6094" s="4">
        <f t="shared" si="879"/>
        <v>125</v>
      </c>
      <c r="J6094" s="1">
        <f t="shared" si="883"/>
        <v>15135612484.362116</v>
      </c>
      <c r="K6094" s="5">
        <v>1667</v>
      </c>
      <c r="L6094" s="12">
        <f t="shared" si="880"/>
        <v>103.9</v>
      </c>
      <c r="M6094" s="2">
        <f t="shared" si="881"/>
        <v>103.9</v>
      </c>
      <c r="N6094" s="2" t="str">
        <f t="shared" si="882"/>
        <v/>
      </c>
      <c r="AG6094" s="72"/>
      <c r="AH6094" s="72"/>
      <c r="AI6094" s="72"/>
      <c r="AJ6094" s="72"/>
    </row>
    <row r="6095" spans="1:36" x14ac:dyDescent="0.25">
      <c r="A6095" s="30">
        <v>1.06354166666713</v>
      </c>
      <c r="B6095" s="29">
        <v>104.1</v>
      </c>
      <c r="C6095" s="61">
        <v>104.19999999999999</v>
      </c>
      <c r="D6095" s="70">
        <f t="shared" si="884"/>
        <v>104.1</v>
      </c>
      <c r="E6095" s="70">
        <f t="shared" si="885"/>
        <v>104.19999999999999</v>
      </c>
      <c r="F6095" s="5">
        <v>6091</v>
      </c>
      <c r="G6095" s="72"/>
      <c r="H6095" s="4">
        <f t="shared" si="878"/>
        <v>100</v>
      </c>
      <c r="I6095" s="4">
        <f t="shared" si="879"/>
        <v>125</v>
      </c>
      <c r="J6095" s="1">
        <f t="shared" si="883"/>
        <v>25703957827.688728</v>
      </c>
      <c r="K6095" s="5">
        <v>1667</v>
      </c>
      <c r="L6095" s="12">
        <f t="shared" si="880"/>
        <v>103.9</v>
      </c>
      <c r="M6095" s="2">
        <f t="shared" si="881"/>
        <v>103.9</v>
      </c>
      <c r="N6095" s="2" t="str">
        <f t="shared" si="882"/>
        <v/>
      </c>
      <c r="AG6095" s="72"/>
      <c r="AH6095" s="72"/>
      <c r="AI6095" s="72"/>
      <c r="AJ6095" s="72"/>
    </row>
    <row r="6096" spans="1:36" x14ac:dyDescent="0.25">
      <c r="A6096" s="30">
        <v>1.0635532407412001</v>
      </c>
      <c r="B6096" s="29">
        <v>102.4</v>
      </c>
      <c r="C6096" s="61">
        <v>102.5</v>
      </c>
      <c r="D6096" s="70">
        <f t="shared" si="884"/>
        <v>102.4</v>
      </c>
      <c r="E6096" s="70">
        <f t="shared" si="885"/>
        <v>102.5</v>
      </c>
      <c r="F6096" s="5">
        <v>6092</v>
      </c>
      <c r="G6096" s="72"/>
      <c r="H6096" s="4">
        <f t="shared" si="878"/>
        <v>100</v>
      </c>
      <c r="I6096" s="4">
        <f t="shared" si="879"/>
        <v>125</v>
      </c>
      <c r="J6096" s="1">
        <f t="shared" si="883"/>
        <v>17378008287.493782</v>
      </c>
      <c r="K6096" s="5">
        <v>1667</v>
      </c>
      <c r="L6096" s="12">
        <f t="shared" si="880"/>
        <v>103.9</v>
      </c>
      <c r="M6096" s="2">
        <f t="shared" si="881"/>
        <v>103.9</v>
      </c>
      <c r="N6096" s="2" t="str">
        <f t="shared" si="882"/>
        <v/>
      </c>
      <c r="AG6096" s="72"/>
      <c r="AH6096" s="72"/>
      <c r="AI6096" s="72"/>
      <c r="AJ6096" s="72"/>
    </row>
    <row r="6097" spans="1:36" x14ac:dyDescent="0.25">
      <c r="A6097" s="30">
        <v>1.0635648148152801</v>
      </c>
      <c r="B6097" s="29">
        <v>102.3</v>
      </c>
      <c r="C6097" s="61">
        <v>102.39999999999999</v>
      </c>
      <c r="D6097" s="70">
        <f t="shared" si="884"/>
        <v>102.3</v>
      </c>
      <c r="E6097" s="70">
        <f t="shared" si="885"/>
        <v>102.39999999999999</v>
      </c>
      <c r="F6097" s="5">
        <v>6093</v>
      </c>
      <c r="G6097" s="72"/>
      <c r="H6097" s="4">
        <f t="shared" si="878"/>
        <v>100</v>
      </c>
      <c r="I6097" s="4">
        <f t="shared" si="879"/>
        <v>125</v>
      </c>
      <c r="J6097" s="1">
        <f t="shared" si="883"/>
        <v>16982436524.617474</v>
      </c>
      <c r="K6097" s="5">
        <v>1667</v>
      </c>
      <c r="L6097" s="12">
        <f t="shared" si="880"/>
        <v>103.9</v>
      </c>
      <c r="M6097" s="2">
        <f t="shared" si="881"/>
        <v>103.9</v>
      </c>
      <c r="N6097" s="2" t="str">
        <f t="shared" si="882"/>
        <v/>
      </c>
      <c r="AG6097" s="72"/>
      <c r="AH6097" s="72"/>
      <c r="AI6097" s="72"/>
      <c r="AJ6097" s="72"/>
    </row>
    <row r="6098" spans="1:36" x14ac:dyDescent="0.25">
      <c r="A6098" s="30">
        <v>1.0635763888893499</v>
      </c>
      <c r="B6098" s="29">
        <v>103.2</v>
      </c>
      <c r="C6098" s="61">
        <v>103.3</v>
      </c>
      <c r="D6098" s="70">
        <f t="shared" si="884"/>
        <v>103.2</v>
      </c>
      <c r="E6098" s="70">
        <f t="shared" si="885"/>
        <v>103.3</v>
      </c>
      <c r="F6098" s="5">
        <v>6094</v>
      </c>
      <c r="G6098" s="72"/>
      <c r="H6098" s="4">
        <f t="shared" si="878"/>
        <v>100</v>
      </c>
      <c r="I6098" s="4">
        <f t="shared" si="879"/>
        <v>125</v>
      </c>
      <c r="J6098" s="1">
        <f t="shared" si="883"/>
        <v>20892961308.540489</v>
      </c>
      <c r="K6098" s="5">
        <v>1667</v>
      </c>
      <c r="L6098" s="12">
        <f t="shared" si="880"/>
        <v>103.9</v>
      </c>
      <c r="M6098" s="2">
        <f t="shared" si="881"/>
        <v>103.9</v>
      </c>
      <c r="N6098" s="2" t="str">
        <f t="shared" si="882"/>
        <v/>
      </c>
      <c r="AG6098" s="72"/>
      <c r="AH6098" s="72"/>
      <c r="AI6098" s="72"/>
      <c r="AJ6098" s="72"/>
    </row>
    <row r="6099" spans="1:36" x14ac:dyDescent="0.25">
      <c r="A6099" s="30">
        <v>1.0635879629634299</v>
      </c>
      <c r="B6099" s="29">
        <v>104.7</v>
      </c>
      <c r="C6099" s="61">
        <v>104.8</v>
      </c>
      <c r="D6099" s="70">
        <f t="shared" si="884"/>
        <v>104.7</v>
      </c>
      <c r="E6099" s="70">
        <f t="shared" si="885"/>
        <v>104.8</v>
      </c>
      <c r="F6099" s="5">
        <v>6095</v>
      </c>
      <c r="G6099" s="72"/>
      <c r="H6099" s="4">
        <f t="shared" si="878"/>
        <v>100</v>
      </c>
      <c r="I6099" s="4">
        <f t="shared" si="879"/>
        <v>125</v>
      </c>
      <c r="J6099" s="1">
        <f t="shared" si="883"/>
        <v>29512092266.663944</v>
      </c>
      <c r="K6099" s="5">
        <v>1667</v>
      </c>
      <c r="L6099" s="12">
        <f t="shared" si="880"/>
        <v>103.9</v>
      </c>
      <c r="M6099" s="2">
        <f t="shared" si="881"/>
        <v>103.9</v>
      </c>
      <c r="N6099" s="2" t="str">
        <f t="shared" si="882"/>
        <v/>
      </c>
      <c r="AG6099" s="72"/>
      <c r="AH6099" s="72"/>
      <c r="AI6099" s="72"/>
      <c r="AJ6099" s="72"/>
    </row>
    <row r="6100" spans="1:36" x14ac:dyDescent="0.25">
      <c r="A6100" s="30">
        <v>1.0635995370375</v>
      </c>
      <c r="B6100" s="29">
        <v>102.6</v>
      </c>
      <c r="C6100" s="61">
        <v>102.69999999999999</v>
      </c>
      <c r="D6100" s="70">
        <f t="shared" si="884"/>
        <v>102.6</v>
      </c>
      <c r="E6100" s="70">
        <f t="shared" si="885"/>
        <v>102.69999999999999</v>
      </c>
      <c r="F6100" s="5">
        <v>6096</v>
      </c>
      <c r="G6100" s="72"/>
      <c r="H6100" s="4">
        <f t="shared" si="878"/>
        <v>100</v>
      </c>
      <c r="I6100" s="4">
        <f t="shared" si="879"/>
        <v>125</v>
      </c>
      <c r="J6100" s="1">
        <f t="shared" si="883"/>
        <v>18197008586.099861</v>
      </c>
      <c r="K6100" s="5">
        <v>1667</v>
      </c>
      <c r="L6100" s="12">
        <f t="shared" si="880"/>
        <v>103.9</v>
      </c>
      <c r="M6100" s="2">
        <f t="shared" si="881"/>
        <v>103.9</v>
      </c>
      <c r="N6100" s="2" t="str">
        <f t="shared" si="882"/>
        <v/>
      </c>
      <c r="AG6100" s="72"/>
      <c r="AH6100" s="72"/>
      <c r="AI6100" s="72"/>
      <c r="AJ6100" s="72"/>
    </row>
    <row r="6101" spans="1:36" x14ac:dyDescent="0.25">
      <c r="A6101" s="30">
        <v>1.06361111111157</v>
      </c>
      <c r="B6101" s="29">
        <v>102.7</v>
      </c>
      <c r="C6101" s="61">
        <v>102.8</v>
      </c>
      <c r="D6101" s="70">
        <f t="shared" si="884"/>
        <v>102.7</v>
      </c>
      <c r="E6101" s="70">
        <f t="shared" si="885"/>
        <v>102.8</v>
      </c>
      <c r="F6101" s="5">
        <v>6097</v>
      </c>
      <c r="G6101" s="72"/>
      <c r="H6101" s="4">
        <f t="shared" si="878"/>
        <v>100</v>
      </c>
      <c r="I6101" s="4">
        <f t="shared" si="879"/>
        <v>125</v>
      </c>
      <c r="J6101" s="1">
        <f t="shared" si="883"/>
        <v>18620871366.6287</v>
      </c>
      <c r="K6101" s="5">
        <v>1667</v>
      </c>
      <c r="L6101" s="12">
        <f t="shared" si="880"/>
        <v>103.9</v>
      </c>
      <c r="M6101" s="2">
        <f t="shared" si="881"/>
        <v>103.9</v>
      </c>
      <c r="N6101" s="2" t="str">
        <f t="shared" si="882"/>
        <v/>
      </c>
      <c r="AG6101" s="72"/>
      <c r="AH6101" s="72"/>
      <c r="AI6101" s="72"/>
      <c r="AJ6101" s="72"/>
    </row>
    <row r="6102" spans="1:36" x14ac:dyDescent="0.25">
      <c r="A6102" s="30">
        <v>1.0636226851856501</v>
      </c>
      <c r="B6102" s="29">
        <v>105.3</v>
      </c>
      <c r="C6102" s="61">
        <v>105.39999999999999</v>
      </c>
      <c r="D6102" s="70">
        <f t="shared" si="884"/>
        <v>105.3</v>
      </c>
      <c r="E6102" s="70">
        <f t="shared" si="885"/>
        <v>105.39999999999999</v>
      </c>
      <c r="F6102" s="5">
        <v>6098</v>
      </c>
      <c r="G6102" s="72"/>
      <c r="H6102" s="4">
        <f t="shared" si="878"/>
        <v>100</v>
      </c>
      <c r="I6102" s="4">
        <f t="shared" si="879"/>
        <v>125</v>
      </c>
      <c r="J6102" s="1">
        <f t="shared" si="883"/>
        <v>33884415613.920338</v>
      </c>
      <c r="K6102" s="5">
        <v>1667</v>
      </c>
      <c r="L6102" s="12">
        <f t="shared" si="880"/>
        <v>103.9</v>
      </c>
      <c r="M6102" s="2">
        <f t="shared" si="881"/>
        <v>103.9</v>
      </c>
      <c r="N6102" s="2" t="str">
        <f t="shared" si="882"/>
        <v/>
      </c>
      <c r="AG6102" s="72"/>
      <c r="AH6102" s="72"/>
      <c r="AI6102" s="72"/>
      <c r="AJ6102" s="72"/>
    </row>
    <row r="6103" spans="1:36" x14ac:dyDescent="0.25">
      <c r="A6103" s="30">
        <v>1.0636342592597201</v>
      </c>
      <c r="B6103" s="29">
        <v>106.5</v>
      </c>
      <c r="C6103" s="61">
        <v>106.6</v>
      </c>
      <c r="D6103" s="70">
        <f t="shared" si="884"/>
        <v>106.5</v>
      </c>
      <c r="E6103" s="70">
        <f t="shared" si="885"/>
        <v>106.6</v>
      </c>
      <c r="F6103" s="5">
        <v>6099</v>
      </c>
      <c r="G6103" s="72"/>
      <c r="H6103" s="4">
        <f t="shared" ref="H6103:H6166" si="886">X$15</f>
        <v>100</v>
      </c>
      <c r="I6103" s="4">
        <f t="shared" ref="I6103:I6166" si="887">X$36</f>
        <v>125</v>
      </c>
      <c r="J6103" s="1">
        <f t="shared" si="883"/>
        <v>44668359215.096527</v>
      </c>
      <c r="K6103" s="5">
        <v>1667</v>
      </c>
      <c r="L6103" s="12">
        <f t="shared" ref="L6103:L6166" si="888">ROUND(10*LOG10(SUM(J2504:J6103)/3600),1)</f>
        <v>103.9</v>
      </c>
      <c r="M6103" s="2">
        <f t="shared" ref="M6103:M6166" si="889">IF(L6103&gt;$X$15,L6103,"")</f>
        <v>103.9</v>
      </c>
      <c r="N6103" s="2" t="str">
        <f t="shared" ref="N6103:N6166" si="890">IF(E6103&gt;$X$36,E6103,"")</f>
        <v/>
      </c>
      <c r="AG6103" s="72"/>
      <c r="AH6103" s="72"/>
      <c r="AI6103" s="72"/>
      <c r="AJ6103" s="72"/>
    </row>
    <row r="6104" spans="1:36" x14ac:dyDescent="0.25">
      <c r="A6104" s="30">
        <v>1.0636458333337999</v>
      </c>
      <c r="B6104" s="29">
        <v>107.5</v>
      </c>
      <c r="C6104" s="61">
        <v>107.6</v>
      </c>
      <c r="D6104" s="70">
        <f t="shared" si="884"/>
        <v>107.5</v>
      </c>
      <c r="E6104" s="70">
        <f t="shared" si="885"/>
        <v>107.6</v>
      </c>
      <c r="F6104" s="5">
        <v>6100</v>
      </c>
      <c r="G6104" s="72"/>
      <c r="H6104" s="4">
        <f t="shared" si="886"/>
        <v>100</v>
      </c>
      <c r="I6104" s="4">
        <f t="shared" si="887"/>
        <v>125</v>
      </c>
      <c r="J6104" s="1">
        <f t="shared" si="883"/>
        <v>56234132519.035126</v>
      </c>
      <c r="K6104" s="5">
        <v>1667</v>
      </c>
      <c r="L6104" s="12">
        <f t="shared" si="888"/>
        <v>103.9</v>
      </c>
      <c r="M6104" s="2">
        <f t="shared" si="889"/>
        <v>103.9</v>
      </c>
      <c r="N6104" s="2" t="str">
        <f t="shared" si="890"/>
        <v/>
      </c>
      <c r="AG6104" s="72"/>
      <c r="AH6104" s="72"/>
      <c r="AI6104" s="72"/>
      <c r="AJ6104" s="72"/>
    </row>
    <row r="6105" spans="1:36" x14ac:dyDescent="0.25">
      <c r="A6105" s="30">
        <v>1.06365740740787</v>
      </c>
      <c r="B6105" s="29">
        <v>107.7</v>
      </c>
      <c r="C6105" s="61">
        <v>107.8</v>
      </c>
      <c r="D6105" s="70">
        <f t="shared" si="884"/>
        <v>107.7</v>
      </c>
      <c r="E6105" s="70">
        <f t="shared" si="885"/>
        <v>107.8</v>
      </c>
      <c r="F6105" s="5">
        <v>6101</v>
      </c>
      <c r="G6105" s="72"/>
      <c r="H6105" s="4">
        <f t="shared" si="886"/>
        <v>100</v>
      </c>
      <c r="I6105" s="4">
        <f t="shared" si="887"/>
        <v>125</v>
      </c>
      <c r="J6105" s="1">
        <f t="shared" si="883"/>
        <v>58884365535.558907</v>
      </c>
      <c r="K6105" s="5">
        <v>1667</v>
      </c>
      <c r="L6105" s="12">
        <f t="shared" si="888"/>
        <v>103.9</v>
      </c>
      <c r="M6105" s="2">
        <f t="shared" si="889"/>
        <v>103.9</v>
      </c>
      <c r="N6105" s="2" t="str">
        <f t="shared" si="890"/>
        <v/>
      </c>
      <c r="AG6105" s="72"/>
      <c r="AH6105" s="72"/>
      <c r="AI6105" s="72"/>
      <c r="AJ6105" s="72"/>
    </row>
    <row r="6106" spans="1:36" x14ac:dyDescent="0.25">
      <c r="A6106" s="30">
        <v>1.06366898148194</v>
      </c>
      <c r="B6106" s="29">
        <v>108</v>
      </c>
      <c r="C6106" s="61">
        <v>108.1</v>
      </c>
      <c r="D6106" s="70">
        <f t="shared" si="884"/>
        <v>108</v>
      </c>
      <c r="E6106" s="70">
        <f t="shared" si="885"/>
        <v>108.1</v>
      </c>
      <c r="F6106" s="5">
        <v>6102</v>
      </c>
      <c r="G6106" s="72"/>
      <c r="H6106" s="4">
        <f t="shared" si="886"/>
        <v>100</v>
      </c>
      <c r="I6106" s="4">
        <f t="shared" si="887"/>
        <v>125</v>
      </c>
      <c r="J6106" s="1">
        <f t="shared" si="883"/>
        <v>63095734448.019539</v>
      </c>
      <c r="K6106" s="5">
        <v>1667</v>
      </c>
      <c r="L6106" s="12">
        <f t="shared" si="888"/>
        <v>103.9</v>
      </c>
      <c r="M6106" s="2">
        <f t="shared" si="889"/>
        <v>103.9</v>
      </c>
      <c r="N6106" s="2" t="str">
        <f t="shared" si="890"/>
        <v/>
      </c>
      <c r="AG6106" s="72"/>
      <c r="AH6106" s="72"/>
      <c r="AI6106" s="72"/>
      <c r="AJ6106" s="72"/>
    </row>
    <row r="6107" spans="1:36" x14ac:dyDescent="0.25">
      <c r="A6107" s="30">
        <v>1.06368055555602</v>
      </c>
      <c r="B6107" s="29">
        <v>106.6</v>
      </c>
      <c r="C6107" s="61">
        <v>106.69999999999999</v>
      </c>
      <c r="D6107" s="70">
        <f t="shared" si="884"/>
        <v>106.6</v>
      </c>
      <c r="E6107" s="70">
        <f t="shared" si="885"/>
        <v>106.69999999999999</v>
      </c>
      <c r="F6107" s="5">
        <v>6103</v>
      </c>
      <c r="G6107" s="72"/>
      <c r="H6107" s="4">
        <f t="shared" si="886"/>
        <v>100</v>
      </c>
      <c r="I6107" s="4">
        <f t="shared" si="887"/>
        <v>125</v>
      </c>
      <c r="J6107" s="1">
        <f t="shared" si="883"/>
        <v>45708818961.487556</v>
      </c>
      <c r="K6107" s="5">
        <v>1667</v>
      </c>
      <c r="L6107" s="12">
        <f t="shared" si="888"/>
        <v>103.9</v>
      </c>
      <c r="M6107" s="2">
        <f t="shared" si="889"/>
        <v>103.9</v>
      </c>
      <c r="N6107" s="2" t="str">
        <f t="shared" si="890"/>
        <v/>
      </c>
      <c r="AG6107" s="72"/>
      <c r="AH6107" s="72"/>
      <c r="AI6107" s="72"/>
      <c r="AJ6107" s="72"/>
    </row>
    <row r="6108" spans="1:36" x14ac:dyDescent="0.25">
      <c r="A6108" s="30">
        <v>1.0636921296300901</v>
      </c>
      <c r="B6108" s="29">
        <v>108.4</v>
      </c>
      <c r="C6108" s="61">
        <v>108.5</v>
      </c>
      <c r="D6108" s="70">
        <f t="shared" si="884"/>
        <v>108.4</v>
      </c>
      <c r="E6108" s="70">
        <f t="shared" si="885"/>
        <v>108.5</v>
      </c>
      <c r="F6108" s="5">
        <v>6104</v>
      </c>
      <c r="G6108" s="72"/>
      <c r="H6108" s="4">
        <f t="shared" si="886"/>
        <v>100</v>
      </c>
      <c r="I6108" s="4">
        <f t="shared" si="887"/>
        <v>125</v>
      </c>
      <c r="J6108" s="1">
        <f t="shared" si="883"/>
        <v>69183097091.89386</v>
      </c>
      <c r="K6108" s="5">
        <v>1667</v>
      </c>
      <c r="L6108" s="12">
        <f t="shared" si="888"/>
        <v>103.9</v>
      </c>
      <c r="M6108" s="2">
        <f t="shared" si="889"/>
        <v>103.9</v>
      </c>
      <c r="N6108" s="2" t="str">
        <f t="shared" si="890"/>
        <v/>
      </c>
      <c r="AG6108" s="72"/>
      <c r="AH6108" s="72"/>
      <c r="AI6108" s="72"/>
      <c r="AJ6108" s="72"/>
    </row>
    <row r="6109" spans="1:36" x14ac:dyDescent="0.25">
      <c r="A6109" s="30">
        <v>1.0637037037041699</v>
      </c>
      <c r="B6109" s="29">
        <v>103.9</v>
      </c>
      <c r="C6109" s="61">
        <v>104</v>
      </c>
      <c r="D6109" s="70">
        <f t="shared" si="884"/>
        <v>103.9</v>
      </c>
      <c r="E6109" s="70">
        <f t="shared" si="885"/>
        <v>104</v>
      </c>
      <c r="F6109" s="5">
        <v>6105</v>
      </c>
      <c r="G6109" s="72"/>
      <c r="H6109" s="4">
        <f t="shared" si="886"/>
        <v>100</v>
      </c>
      <c r="I6109" s="4">
        <f t="shared" si="887"/>
        <v>125</v>
      </c>
      <c r="J6109" s="1">
        <f t="shared" si="883"/>
        <v>24547089156.850395</v>
      </c>
      <c r="K6109" s="5">
        <v>1667</v>
      </c>
      <c r="L6109" s="12">
        <f t="shared" si="888"/>
        <v>103.9</v>
      </c>
      <c r="M6109" s="2">
        <f t="shared" si="889"/>
        <v>103.9</v>
      </c>
      <c r="N6109" s="2" t="str">
        <f t="shared" si="890"/>
        <v/>
      </c>
      <c r="AG6109" s="72"/>
      <c r="AH6109" s="72"/>
      <c r="AI6109" s="72"/>
      <c r="AJ6109" s="72"/>
    </row>
    <row r="6110" spans="1:36" x14ac:dyDescent="0.25">
      <c r="A6110" s="30">
        <v>1.0637152777782399</v>
      </c>
      <c r="B6110" s="29">
        <v>104.5</v>
      </c>
      <c r="C6110" s="61">
        <v>104.6</v>
      </c>
      <c r="D6110" s="70">
        <f t="shared" si="884"/>
        <v>104.5</v>
      </c>
      <c r="E6110" s="70">
        <f t="shared" si="885"/>
        <v>104.6</v>
      </c>
      <c r="F6110" s="5">
        <v>6106</v>
      </c>
      <c r="G6110" s="72"/>
      <c r="H6110" s="4">
        <f t="shared" si="886"/>
        <v>100</v>
      </c>
      <c r="I6110" s="4">
        <f t="shared" si="887"/>
        <v>125</v>
      </c>
      <c r="J6110" s="1">
        <f t="shared" si="883"/>
        <v>28183829312.644527</v>
      </c>
      <c r="K6110" s="5">
        <v>1667</v>
      </c>
      <c r="L6110" s="12">
        <f t="shared" si="888"/>
        <v>103.9</v>
      </c>
      <c r="M6110" s="2">
        <f t="shared" si="889"/>
        <v>103.9</v>
      </c>
      <c r="N6110" s="2" t="str">
        <f t="shared" si="890"/>
        <v/>
      </c>
      <c r="AG6110" s="72"/>
      <c r="AH6110" s="72"/>
      <c r="AI6110" s="72"/>
      <c r="AJ6110" s="72"/>
    </row>
    <row r="6111" spans="1:36" x14ac:dyDescent="0.25">
      <c r="A6111" s="30">
        <v>1.06372685185231</v>
      </c>
      <c r="B6111" s="29">
        <v>101.6</v>
      </c>
      <c r="C6111" s="61">
        <v>103.6</v>
      </c>
      <c r="D6111" s="70">
        <f t="shared" si="884"/>
        <v>101.6</v>
      </c>
      <c r="E6111" s="70">
        <f t="shared" si="885"/>
        <v>103.6</v>
      </c>
      <c r="F6111" s="5">
        <v>6107</v>
      </c>
      <c r="G6111" s="72"/>
      <c r="H6111" s="4">
        <f t="shared" si="886"/>
        <v>100</v>
      </c>
      <c r="I6111" s="4">
        <f t="shared" si="887"/>
        <v>125</v>
      </c>
      <c r="J6111" s="1">
        <f t="shared" si="883"/>
        <v>14454397707.459311</v>
      </c>
      <c r="K6111" s="5">
        <v>1667</v>
      </c>
      <c r="L6111" s="12">
        <f t="shared" si="888"/>
        <v>103.9</v>
      </c>
      <c r="M6111" s="2">
        <f t="shared" si="889"/>
        <v>103.9</v>
      </c>
      <c r="N6111" s="2" t="str">
        <f t="shared" si="890"/>
        <v/>
      </c>
      <c r="AG6111" s="72"/>
      <c r="AH6111" s="72"/>
      <c r="AI6111" s="72"/>
      <c r="AJ6111" s="72"/>
    </row>
    <row r="6112" spans="1:36" x14ac:dyDescent="0.25">
      <c r="A6112" s="30">
        <v>1.06373842592639</v>
      </c>
      <c r="B6112" s="29">
        <v>101.4</v>
      </c>
      <c r="C6112" s="61">
        <v>102.4</v>
      </c>
      <c r="D6112" s="70">
        <f t="shared" si="884"/>
        <v>101.4</v>
      </c>
      <c r="E6112" s="70">
        <f t="shared" si="885"/>
        <v>102.4</v>
      </c>
      <c r="F6112" s="5">
        <v>6108</v>
      </c>
      <c r="G6112" s="72"/>
      <c r="H6112" s="4">
        <f t="shared" si="886"/>
        <v>100</v>
      </c>
      <c r="I6112" s="4">
        <f t="shared" si="887"/>
        <v>125</v>
      </c>
      <c r="J6112" s="1">
        <f t="shared" si="883"/>
        <v>13803842646.028885</v>
      </c>
      <c r="K6112" s="5">
        <v>1667</v>
      </c>
      <c r="L6112" s="12">
        <f t="shared" si="888"/>
        <v>103.9</v>
      </c>
      <c r="M6112" s="2">
        <f t="shared" si="889"/>
        <v>103.9</v>
      </c>
      <c r="N6112" s="2" t="str">
        <f t="shared" si="890"/>
        <v/>
      </c>
      <c r="AG6112" s="72"/>
      <c r="AH6112" s="72"/>
      <c r="AI6112" s="72"/>
      <c r="AJ6112" s="72"/>
    </row>
    <row r="6113" spans="1:36" x14ac:dyDescent="0.25">
      <c r="A6113" s="30">
        <v>1.06375000000046</v>
      </c>
      <c r="B6113" s="29">
        <v>103.5</v>
      </c>
      <c r="C6113" s="61">
        <v>104.3</v>
      </c>
      <c r="D6113" s="70">
        <f t="shared" si="884"/>
        <v>103.5</v>
      </c>
      <c r="E6113" s="70">
        <f t="shared" si="885"/>
        <v>104.3</v>
      </c>
      <c r="F6113" s="5">
        <v>6109</v>
      </c>
      <c r="G6113" s="72"/>
      <c r="H6113" s="4">
        <f t="shared" si="886"/>
        <v>100</v>
      </c>
      <c r="I6113" s="4">
        <f t="shared" si="887"/>
        <v>125</v>
      </c>
      <c r="J6113" s="1">
        <f t="shared" si="883"/>
        <v>22387211385.683411</v>
      </c>
      <c r="K6113" s="5">
        <v>1667</v>
      </c>
      <c r="L6113" s="12">
        <f t="shared" si="888"/>
        <v>103.9</v>
      </c>
      <c r="M6113" s="2">
        <f t="shared" si="889"/>
        <v>103.9</v>
      </c>
      <c r="N6113" s="2" t="str">
        <f t="shared" si="890"/>
        <v/>
      </c>
      <c r="AG6113" s="72"/>
      <c r="AH6113" s="72"/>
      <c r="AI6113" s="72"/>
      <c r="AJ6113" s="72"/>
    </row>
    <row r="6114" spans="1:36" x14ac:dyDescent="0.25">
      <c r="A6114" s="30">
        <v>1.0637615740745401</v>
      </c>
      <c r="B6114" s="29">
        <v>104</v>
      </c>
      <c r="C6114" s="61">
        <v>104.2</v>
      </c>
      <c r="D6114" s="70">
        <f t="shared" si="884"/>
        <v>104</v>
      </c>
      <c r="E6114" s="70">
        <f t="shared" si="885"/>
        <v>104.2</v>
      </c>
      <c r="F6114" s="5">
        <v>6110</v>
      </c>
      <c r="G6114" s="72"/>
      <c r="H6114" s="4">
        <f t="shared" si="886"/>
        <v>100</v>
      </c>
      <c r="I6114" s="4">
        <f t="shared" si="887"/>
        <v>125</v>
      </c>
      <c r="J6114" s="1">
        <f t="shared" si="883"/>
        <v>25118864315.095894</v>
      </c>
      <c r="K6114" s="5">
        <v>1667</v>
      </c>
      <c r="L6114" s="12">
        <f t="shared" si="888"/>
        <v>103.9</v>
      </c>
      <c r="M6114" s="2">
        <f t="shared" si="889"/>
        <v>103.9</v>
      </c>
      <c r="N6114" s="2" t="str">
        <f t="shared" si="890"/>
        <v/>
      </c>
      <c r="AG6114" s="72"/>
      <c r="AH6114" s="72"/>
      <c r="AI6114" s="72"/>
      <c r="AJ6114" s="72"/>
    </row>
    <row r="6115" spans="1:36" x14ac:dyDescent="0.25">
      <c r="A6115" s="30">
        <v>1.0637731481486099</v>
      </c>
      <c r="B6115" s="29">
        <v>102.5</v>
      </c>
      <c r="C6115" s="61">
        <v>102.6</v>
      </c>
      <c r="D6115" s="70">
        <f t="shared" si="884"/>
        <v>102.5</v>
      </c>
      <c r="E6115" s="70">
        <f t="shared" si="885"/>
        <v>102.6</v>
      </c>
      <c r="F6115" s="5">
        <v>6111</v>
      </c>
      <c r="G6115" s="72"/>
      <c r="H6115" s="4">
        <f t="shared" si="886"/>
        <v>100</v>
      </c>
      <c r="I6115" s="4">
        <f t="shared" si="887"/>
        <v>125</v>
      </c>
      <c r="J6115" s="1">
        <f t="shared" si="883"/>
        <v>17782794100.389256</v>
      </c>
      <c r="K6115" s="5">
        <v>1667</v>
      </c>
      <c r="L6115" s="12">
        <f t="shared" si="888"/>
        <v>103.9</v>
      </c>
      <c r="M6115" s="2">
        <f t="shared" si="889"/>
        <v>103.9</v>
      </c>
      <c r="N6115" s="2" t="str">
        <f t="shared" si="890"/>
        <v/>
      </c>
      <c r="AG6115" s="72"/>
      <c r="AH6115" s="72"/>
      <c r="AI6115" s="72"/>
      <c r="AJ6115" s="72"/>
    </row>
    <row r="6116" spans="1:36" x14ac:dyDescent="0.25">
      <c r="A6116" s="30">
        <v>1.0637847222226899</v>
      </c>
      <c r="B6116" s="29">
        <v>100.7</v>
      </c>
      <c r="C6116" s="61">
        <v>100.8</v>
      </c>
      <c r="D6116" s="70">
        <f t="shared" si="884"/>
        <v>100.7</v>
      </c>
      <c r="E6116" s="70">
        <f t="shared" si="885"/>
        <v>100.8</v>
      </c>
      <c r="F6116" s="5">
        <v>6112</v>
      </c>
      <c r="G6116" s="72"/>
      <c r="H6116" s="4">
        <f t="shared" si="886"/>
        <v>100</v>
      </c>
      <c r="I6116" s="4">
        <f t="shared" si="887"/>
        <v>125</v>
      </c>
      <c r="J6116" s="1">
        <f t="shared" si="883"/>
        <v>11748975549.395334</v>
      </c>
      <c r="K6116" s="5">
        <v>1667</v>
      </c>
      <c r="L6116" s="12">
        <f t="shared" si="888"/>
        <v>103.9</v>
      </c>
      <c r="M6116" s="2">
        <f t="shared" si="889"/>
        <v>103.9</v>
      </c>
      <c r="N6116" s="2" t="str">
        <f t="shared" si="890"/>
        <v/>
      </c>
      <c r="AG6116" s="72"/>
      <c r="AH6116" s="72"/>
      <c r="AI6116" s="72"/>
      <c r="AJ6116" s="72"/>
    </row>
    <row r="6117" spans="1:36" x14ac:dyDescent="0.25">
      <c r="A6117" s="30">
        <v>1.06379629629676</v>
      </c>
      <c r="B6117" s="29">
        <v>105.2</v>
      </c>
      <c r="C6117" s="61">
        <v>106.4</v>
      </c>
      <c r="D6117" s="70">
        <f t="shared" si="884"/>
        <v>105.2</v>
      </c>
      <c r="E6117" s="70">
        <f t="shared" si="885"/>
        <v>106.4</v>
      </c>
      <c r="F6117" s="5">
        <v>6113</v>
      </c>
      <c r="G6117" s="72"/>
      <c r="H6117" s="4">
        <f t="shared" si="886"/>
        <v>100</v>
      </c>
      <c r="I6117" s="4">
        <f t="shared" si="887"/>
        <v>125</v>
      </c>
      <c r="J6117" s="1">
        <f t="shared" si="883"/>
        <v>33113112148.259193</v>
      </c>
      <c r="K6117" s="5">
        <v>1667</v>
      </c>
      <c r="L6117" s="12">
        <f t="shared" si="888"/>
        <v>103.9</v>
      </c>
      <c r="M6117" s="2">
        <f t="shared" si="889"/>
        <v>103.9</v>
      </c>
      <c r="N6117" s="2" t="str">
        <f t="shared" si="890"/>
        <v/>
      </c>
      <c r="AG6117" s="72"/>
      <c r="AH6117" s="72"/>
      <c r="AI6117" s="72"/>
      <c r="AJ6117" s="72"/>
    </row>
    <row r="6118" spans="1:36" x14ac:dyDescent="0.25">
      <c r="A6118" s="30">
        <v>1.06380787037083</v>
      </c>
      <c r="B6118" s="29">
        <v>105.5</v>
      </c>
      <c r="C6118" s="61">
        <v>105.9</v>
      </c>
      <c r="D6118" s="70">
        <f t="shared" si="884"/>
        <v>105.5</v>
      </c>
      <c r="E6118" s="70">
        <f t="shared" si="885"/>
        <v>105.9</v>
      </c>
      <c r="F6118" s="5">
        <v>6114</v>
      </c>
      <c r="G6118" s="72"/>
      <c r="H6118" s="4">
        <f t="shared" si="886"/>
        <v>100</v>
      </c>
      <c r="I6118" s="4">
        <f t="shared" si="887"/>
        <v>125</v>
      </c>
      <c r="J6118" s="1">
        <f t="shared" si="883"/>
        <v>35481338923.357628</v>
      </c>
      <c r="K6118" s="5">
        <v>1667</v>
      </c>
      <c r="L6118" s="12">
        <f t="shared" si="888"/>
        <v>103.9</v>
      </c>
      <c r="M6118" s="2">
        <f t="shared" si="889"/>
        <v>103.9</v>
      </c>
      <c r="N6118" s="2" t="str">
        <f t="shared" si="890"/>
        <v/>
      </c>
      <c r="AG6118" s="72"/>
      <c r="AH6118" s="72"/>
      <c r="AI6118" s="72"/>
      <c r="AJ6118" s="72"/>
    </row>
    <row r="6119" spans="1:36" x14ac:dyDescent="0.25">
      <c r="A6119" s="30">
        <v>1.0638194444449101</v>
      </c>
      <c r="B6119" s="29">
        <v>102.8</v>
      </c>
      <c r="C6119" s="61">
        <v>104.8</v>
      </c>
      <c r="D6119" s="70">
        <f t="shared" si="884"/>
        <v>102.8</v>
      </c>
      <c r="E6119" s="70">
        <f t="shared" si="885"/>
        <v>104.8</v>
      </c>
      <c r="F6119" s="5">
        <v>6115</v>
      </c>
      <c r="G6119" s="72"/>
      <c r="H6119" s="4">
        <f t="shared" si="886"/>
        <v>100</v>
      </c>
      <c r="I6119" s="4">
        <f t="shared" si="887"/>
        <v>125</v>
      </c>
      <c r="J6119" s="1">
        <f t="shared" si="883"/>
        <v>19054607179.632496</v>
      </c>
      <c r="K6119" s="5">
        <v>1667</v>
      </c>
      <c r="L6119" s="12">
        <f t="shared" si="888"/>
        <v>103.9</v>
      </c>
      <c r="M6119" s="2">
        <f t="shared" si="889"/>
        <v>103.9</v>
      </c>
      <c r="N6119" s="2" t="str">
        <f t="shared" si="890"/>
        <v/>
      </c>
      <c r="AG6119" s="72"/>
      <c r="AH6119" s="72"/>
      <c r="AI6119" s="72"/>
      <c r="AJ6119" s="72"/>
    </row>
    <row r="6120" spans="1:36" x14ac:dyDescent="0.25">
      <c r="A6120" s="30">
        <v>1.0638310185189801</v>
      </c>
      <c r="B6120" s="29">
        <v>104.8</v>
      </c>
      <c r="C6120" s="61">
        <v>105.39999999999999</v>
      </c>
      <c r="D6120" s="70">
        <f t="shared" si="884"/>
        <v>104.8</v>
      </c>
      <c r="E6120" s="70">
        <f t="shared" si="885"/>
        <v>105.39999999999999</v>
      </c>
      <c r="F6120" s="5">
        <v>6116</v>
      </c>
      <c r="G6120" s="72"/>
      <c r="H6120" s="4">
        <f t="shared" si="886"/>
        <v>100</v>
      </c>
      <c r="I6120" s="4">
        <f t="shared" si="887"/>
        <v>125</v>
      </c>
      <c r="J6120" s="1">
        <f t="shared" si="883"/>
        <v>30199517204.020248</v>
      </c>
      <c r="K6120" s="5">
        <v>1667</v>
      </c>
      <c r="L6120" s="12">
        <f t="shared" si="888"/>
        <v>103.9</v>
      </c>
      <c r="M6120" s="2">
        <f t="shared" si="889"/>
        <v>103.9</v>
      </c>
      <c r="N6120" s="2" t="str">
        <f t="shared" si="890"/>
        <v/>
      </c>
      <c r="AG6120" s="72"/>
      <c r="AH6120" s="72"/>
      <c r="AI6120" s="72"/>
      <c r="AJ6120" s="72"/>
    </row>
    <row r="6121" spans="1:36" x14ac:dyDescent="0.25">
      <c r="A6121" s="30">
        <v>1.0638425925930599</v>
      </c>
      <c r="B6121" s="29">
        <v>106.5</v>
      </c>
      <c r="C6121" s="61">
        <v>107.5</v>
      </c>
      <c r="D6121" s="70">
        <f t="shared" si="884"/>
        <v>106.5</v>
      </c>
      <c r="E6121" s="70">
        <f t="shared" si="885"/>
        <v>107.5</v>
      </c>
      <c r="F6121" s="5">
        <v>6117</v>
      </c>
      <c r="G6121" s="72"/>
      <c r="H6121" s="4">
        <f t="shared" si="886"/>
        <v>100</v>
      </c>
      <c r="I6121" s="4">
        <f t="shared" si="887"/>
        <v>125</v>
      </c>
      <c r="J6121" s="1">
        <f t="shared" si="883"/>
        <v>44668359215.096527</v>
      </c>
      <c r="K6121" s="5">
        <v>1667</v>
      </c>
      <c r="L6121" s="12">
        <f t="shared" si="888"/>
        <v>103.9</v>
      </c>
      <c r="M6121" s="2">
        <f t="shared" si="889"/>
        <v>103.9</v>
      </c>
      <c r="N6121" s="2" t="str">
        <f t="shared" si="890"/>
        <v/>
      </c>
      <c r="AG6121" s="72"/>
      <c r="AH6121" s="72"/>
      <c r="AI6121" s="72"/>
      <c r="AJ6121" s="72"/>
    </row>
    <row r="6122" spans="1:36" x14ac:dyDescent="0.25">
      <c r="A6122" s="30">
        <v>1.06385416666713</v>
      </c>
      <c r="B6122" s="29">
        <v>103.3</v>
      </c>
      <c r="C6122" s="61">
        <v>104.1</v>
      </c>
      <c r="D6122" s="70">
        <f t="shared" si="884"/>
        <v>103.3</v>
      </c>
      <c r="E6122" s="70">
        <f t="shared" si="885"/>
        <v>104.1</v>
      </c>
      <c r="F6122" s="5">
        <v>6118</v>
      </c>
      <c r="G6122" s="72"/>
      <c r="H6122" s="4">
        <f t="shared" si="886"/>
        <v>100</v>
      </c>
      <c r="I6122" s="4">
        <f t="shared" si="887"/>
        <v>125</v>
      </c>
      <c r="J6122" s="1">
        <f t="shared" si="883"/>
        <v>21379620895.022339</v>
      </c>
      <c r="K6122" s="5">
        <v>1667</v>
      </c>
      <c r="L6122" s="12">
        <f t="shared" si="888"/>
        <v>103.9</v>
      </c>
      <c r="M6122" s="2">
        <f t="shared" si="889"/>
        <v>103.9</v>
      </c>
      <c r="N6122" s="2" t="str">
        <f t="shared" si="890"/>
        <v/>
      </c>
      <c r="AG6122" s="72"/>
      <c r="AH6122" s="72"/>
      <c r="AI6122" s="72"/>
      <c r="AJ6122" s="72"/>
    </row>
    <row r="6123" spans="1:36" x14ac:dyDescent="0.25">
      <c r="A6123" s="30">
        <v>1.0638657407412</v>
      </c>
      <c r="B6123" s="29">
        <v>98.6</v>
      </c>
      <c r="C6123" s="61">
        <v>98.8</v>
      </c>
      <c r="D6123" s="70">
        <f t="shared" si="884"/>
        <v>98.6</v>
      </c>
      <c r="E6123" s="70">
        <f t="shared" si="885"/>
        <v>98.8</v>
      </c>
      <c r="F6123" s="5">
        <v>6119</v>
      </c>
      <c r="G6123" s="72"/>
      <c r="H6123" s="4">
        <f t="shared" si="886"/>
        <v>100</v>
      </c>
      <c r="I6123" s="4">
        <f t="shared" si="887"/>
        <v>125</v>
      </c>
      <c r="J6123" s="1">
        <f t="shared" si="883"/>
        <v>7244359600.7499132</v>
      </c>
      <c r="K6123" s="5">
        <v>1667</v>
      </c>
      <c r="L6123" s="12">
        <f t="shared" si="888"/>
        <v>103.9</v>
      </c>
      <c r="M6123" s="2">
        <f t="shared" si="889"/>
        <v>103.9</v>
      </c>
      <c r="N6123" s="2" t="str">
        <f t="shared" si="890"/>
        <v/>
      </c>
      <c r="AG6123" s="72"/>
      <c r="AH6123" s="72"/>
      <c r="AI6123" s="72"/>
      <c r="AJ6123" s="72"/>
    </row>
    <row r="6124" spans="1:36" x14ac:dyDescent="0.25">
      <c r="A6124" s="30">
        <v>1.06387731481528</v>
      </c>
      <c r="B6124" s="29">
        <v>97.3</v>
      </c>
      <c r="C6124" s="61">
        <v>97.399999999999991</v>
      </c>
      <c r="D6124" s="70">
        <f t="shared" si="884"/>
        <v>97.3</v>
      </c>
      <c r="E6124" s="70">
        <f t="shared" si="885"/>
        <v>97.399999999999991</v>
      </c>
      <c r="F6124" s="5">
        <v>6120</v>
      </c>
      <c r="G6124" s="72"/>
      <c r="H6124" s="4">
        <f t="shared" si="886"/>
        <v>100</v>
      </c>
      <c r="I6124" s="4">
        <f t="shared" si="887"/>
        <v>125</v>
      </c>
      <c r="J6124" s="1">
        <f t="shared" si="883"/>
        <v>5370317963.7025433</v>
      </c>
      <c r="K6124" s="5">
        <v>1667</v>
      </c>
      <c r="L6124" s="12">
        <f t="shared" si="888"/>
        <v>103.9</v>
      </c>
      <c r="M6124" s="2">
        <f t="shared" si="889"/>
        <v>103.9</v>
      </c>
      <c r="N6124" s="2" t="str">
        <f t="shared" si="890"/>
        <v/>
      </c>
      <c r="AG6124" s="72"/>
      <c r="AH6124" s="72"/>
      <c r="AI6124" s="72"/>
      <c r="AJ6124" s="72"/>
    </row>
    <row r="6125" spans="1:36" x14ac:dyDescent="0.25">
      <c r="A6125" s="30">
        <v>1.0638888888893501</v>
      </c>
      <c r="B6125" s="29">
        <v>97.7</v>
      </c>
      <c r="C6125" s="61">
        <v>97.8</v>
      </c>
      <c r="D6125" s="70">
        <f t="shared" si="884"/>
        <v>97.7</v>
      </c>
      <c r="E6125" s="70">
        <f t="shared" si="885"/>
        <v>97.8</v>
      </c>
      <c r="F6125" s="5">
        <v>6121</v>
      </c>
      <c r="G6125" s="72"/>
      <c r="H6125" s="4">
        <f t="shared" si="886"/>
        <v>100</v>
      </c>
      <c r="I6125" s="4">
        <f t="shared" si="887"/>
        <v>125</v>
      </c>
      <c r="J6125" s="1">
        <f t="shared" si="883"/>
        <v>5888436553.5559053</v>
      </c>
      <c r="K6125" s="5">
        <v>1667</v>
      </c>
      <c r="L6125" s="12">
        <f t="shared" si="888"/>
        <v>103.9</v>
      </c>
      <c r="M6125" s="2">
        <f t="shared" si="889"/>
        <v>103.9</v>
      </c>
      <c r="N6125" s="2" t="str">
        <f t="shared" si="890"/>
        <v/>
      </c>
      <c r="AG6125" s="72"/>
      <c r="AH6125" s="72"/>
      <c r="AI6125" s="72"/>
      <c r="AJ6125" s="72"/>
    </row>
    <row r="6126" spans="1:36" x14ac:dyDescent="0.25">
      <c r="A6126" s="30">
        <v>1.0639004629634301</v>
      </c>
      <c r="B6126" s="29">
        <v>96.5</v>
      </c>
      <c r="C6126" s="61">
        <v>97.7</v>
      </c>
      <c r="D6126" s="70">
        <f t="shared" si="884"/>
        <v>96.5</v>
      </c>
      <c r="E6126" s="70">
        <f t="shared" si="885"/>
        <v>97.7</v>
      </c>
      <c r="F6126" s="5">
        <v>6122</v>
      </c>
      <c r="G6126" s="72"/>
      <c r="H6126" s="4">
        <f t="shared" si="886"/>
        <v>100</v>
      </c>
      <c r="I6126" s="4">
        <f t="shared" si="887"/>
        <v>125</v>
      </c>
      <c r="J6126" s="1">
        <f t="shared" si="883"/>
        <v>4466835921.5096483</v>
      </c>
      <c r="K6126" s="5">
        <v>1667</v>
      </c>
      <c r="L6126" s="12">
        <f t="shared" si="888"/>
        <v>103.9</v>
      </c>
      <c r="M6126" s="2">
        <f t="shared" si="889"/>
        <v>103.9</v>
      </c>
      <c r="N6126" s="2" t="str">
        <f t="shared" si="890"/>
        <v/>
      </c>
      <c r="AG6126" s="72"/>
      <c r="AH6126" s="72"/>
      <c r="AI6126" s="72"/>
      <c r="AJ6126" s="72"/>
    </row>
    <row r="6127" spans="1:36" x14ac:dyDescent="0.25">
      <c r="A6127" s="30">
        <v>1.0639120370374999</v>
      </c>
      <c r="B6127" s="29">
        <v>94.6</v>
      </c>
      <c r="C6127" s="61">
        <v>95</v>
      </c>
      <c r="D6127" s="70">
        <f t="shared" si="884"/>
        <v>94.6</v>
      </c>
      <c r="E6127" s="70">
        <f t="shared" si="885"/>
        <v>95</v>
      </c>
      <c r="F6127" s="5">
        <v>6123</v>
      </c>
      <c r="G6127" s="72"/>
      <c r="H6127" s="4">
        <f t="shared" si="886"/>
        <v>100</v>
      </c>
      <c r="I6127" s="4">
        <f t="shared" si="887"/>
        <v>125</v>
      </c>
      <c r="J6127" s="1">
        <f t="shared" si="883"/>
        <v>2884031503.1266017</v>
      </c>
      <c r="K6127" s="5">
        <v>1667</v>
      </c>
      <c r="L6127" s="12">
        <f t="shared" si="888"/>
        <v>103.9</v>
      </c>
      <c r="M6127" s="2">
        <f t="shared" si="889"/>
        <v>103.9</v>
      </c>
      <c r="N6127" s="2" t="str">
        <f t="shared" si="890"/>
        <v/>
      </c>
      <c r="AG6127" s="72"/>
      <c r="AH6127" s="72"/>
      <c r="AI6127" s="72"/>
      <c r="AJ6127" s="72"/>
    </row>
    <row r="6128" spans="1:36" x14ac:dyDescent="0.25">
      <c r="A6128" s="30">
        <v>1.06392361111158</v>
      </c>
      <c r="B6128" s="29">
        <v>93.5</v>
      </c>
      <c r="C6128" s="61">
        <v>95.5</v>
      </c>
      <c r="D6128" s="70">
        <f t="shared" si="884"/>
        <v>93.5</v>
      </c>
      <c r="E6128" s="70">
        <f t="shared" si="885"/>
        <v>95.5</v>
      </c>
      <c r="F6128" s="5">
        <v>6124</v>
      </c>
      <c r="G6128" s="72"/>
      <c r="H6128" s="4">
        <f t="shared" si="886"/>
        <v>100</v>
      </c>
      <c r="I6128" s="4">
        <f t="shared" si="887"/>
        <v>125</v>
      </c>
      <c r="J6128" s="1">
        <f t="shared" si="883"/>
        <v>2238721138.5683384</v>
      </c>
      <c r="K6128" s="5">
        <v>1667</v>
      </c>
      <c r="L6128" s="12">
        <f t="shared" si="888"/>
        <v>103.9</v>
      </c>
      <c r="M6128" s="2">
        <f t="shared" si="889"/>
        <v>103.9</v>
      </c>
      <c r="N6128" s="2" t="str">
        <f t="shared" si="890"/>
        <v/>
      </c>
      <c r="AG6128" s="72"/>
      <c r="AH6128" s="72"/>
      <c r="AI6128" s="72"/>
      <c r="AJ6128" s="72"/>
    </row>
    <row r="6129" spans="1:36" x14ac:dyDescent="0.25">
      <c r="A6129" s="30">
        <v>1.06393518518565</v>
      </c>
      <c r="B6129" s="29">
        <v>96.3</v>
      </c>
      <c r="C6129" s="61">
        <v>96.899999999999991</v>
      </c>
      <c r="D6129" s="70">
        <f t="shared" si="884"/>
        <v>96.3</v>
      </c>
      <c r="E6129" s="70">
        <f t="shared" si="885"/>
        <v>96.899999999999991</v>
      </c>
      <c r="F6129" s="5">
        <v>6125</v>
      </c>
      <c r="G6129" s="72"/>
      <c r="H6129" s="4">
        <f t="shared" si="886"/>
        <v>100</v>
      </c>
      <c r="I6129" s="4">
        <f t="shared" si="887"/>
        <v>125</v>
      </c>
      <c r="J6129" s="1">
        <f t="shared" si="883"/>
        <v>4265795188.0159283</v>
      </c>
      <c r="K6129" s="5">
        <v>1667</v>
      </c>
      <c r="L6129" s="12">
        <f t="shared" si="888"/>
        <v>103.9</v>
      </c>
      <c r="M6129" s="2">
        <f t="shared" si="889"/>
        <v>103.9</v>
      </c>
      <c r="N6129" s="2" t="str">
        <f t="shared" si="890"/>
        <v/>
      </c>
      <c r="AG6129" s="72"/>
      <c r="AH6129" s="72"/>
      <c r="AI6129" s="72"/>
      <c r="AJ6129" s="72"/>
    </row>
    <row r="6130" spans="1:36" x14ac:dyDescent="0.25">
      <c r="A6130" s="30">
        <v>1.06394675925972</v>
      </c>
      <c r="B6130" s="29">
        <v>95</v>
      </c>
      <c r="C6130" s="61">
        <v>95.1</v>
      </c>
      <c r="D6130" s="70">
        <f t="shared" si="884"/>
        <v>95</v>
      </c>
      <c r="E6130" s="70">
        <f t="shared" si="885"/>
        <v>95.1</v>
      </c>
      <c r="F6130" s="5">
        <v>6126</v>
      </c>
      <c r="G6130" s="72"/>
      <c r="H6130" s="4">
        <f t="shared" si="886"/>
        <v>100</v>
      </c>
      <c r="I6130" s="4">
        <f t="shared" si="887"/>
        <v>125</v>
      </c>
      <c r="J6130" s="1">
        <f t="shared" si="883"/>
        <v>3162277660.1683846</v>
      </c>
      <c r="K6130" s="5">
        <v>1667</v>
      </c>
      <c r="L6130" s="12">
        <f t="shared" si="888"/>
        <v>103.9</v>
      </c>
      <c r="M6130" s="2">
        <f t="shared" si="889"/>
        <v>103.9</v>
      </c>
      <c r="N6130" s="2" t="str">
        <f t="shared" si="890"/>
        <v/>
      </c>
      <c r="AG6130" s="72"/>
      <c r="AH6130" s="72"/>
      <c r="AI6130" s="72"/>
      <c r="AJ6130" s="72"/>
    </row>
    <row r="6131" spans="1:36" x14ac:dyDescent="0.25">
      <c r="A6131" s="30">
        <v>1.0639583333338001</v>
      </c>
      <c r="B6131" s="29">
        <v>94.2</v>
      </c>
      <c r="C6131" s="61">
        <v>94.3</v>
      </c>
      <c r="D6131" s="70">
        <f t="shared" si="884"/>
        <v>94.2</v>
      </c>
      <c r="E6131" s="70">
        <f t="shared" si="885"/>
        <v>94.3</v>
      </c>
      <c r="F6131" s="5">
        <v>6127</v>
      </c>
      <c r="G6131" s="72"/>
      <c r="H6131" s="4">
        <f t="shared" si="886"/>
        <v>100</v>
      </c>
      <c r="I6131" s="4">
        <f t="shared" si="887"/>
        <v>125</v>
      </c>
      <c r="J6131" s="1">
        <f t="shared" si="883"/>
        <v>2630267991.8953881</v>
      </c>
      <c r="K6131" s="5">
        <v>1667</v>
      </c>
      <c r="L6131" s="12">
        <f t="shared" si="888"/>
        <v>103.9</v>
      </c>
      <c r="M6131" s="2">
        <f t="shared" si="889"/>
        <v>103.9</v>
      </c>
      <c r="N6131" s="2" t="str">
        <f t="shared" si="890"/>
        <v/>
      </c>
      <c r="AG6131" s="72"/>
      <c r="AH6131" s="72"/>
      <c r="AI6131" s="72"/>
      <c r="AJ6131" s="72"/>
    </row>
    <row r="6132" spans="1:36" x14ac:dyDescent="0.25">
      <c r="A6132" s="30">
        <v>1.0639699074078699</v>
      </c>
      <c r="B6132" s="29">
        <v>97.3</v>
      </c>
      <c r="C6132" s="61">
        <v>98.3</v>
      </c>
      <c r="D6132" s="70">
        <f t="shared" si="884"/>
        <v>97.3</v>
      </c>
      <c r="E6132" s="70">
        <f t="shared" si="885"/>
        <v>98.3</v>
      </c>
      <c r="F6132" s="5">
        <v>6128</v>
      </c>
      <c r="G6132" s="72"/>
      <c r="H6132" s="4">
        <f t="shared" si="886"/>
        <v>100</v>
      </c>
      <c r="I6132" s="4">
        <f t="shared" si="887"/>
        <v>125</v>
      </c>
      <c r="J6132" s="1">
        <f t="shared" si="883"/>
        <v>5370317963.7025433</v>
      </c>
      <c r="K6132" s="5">
        <v>1667</v>
      </c>
      <c r="L6132" s="12">
        <f t="shared" si="888"/>
        <v>103.9</v>
      </c>
      <c r="M6132" s="2">
        <f t="shared" si="889"/>
        <v>103.9</v>
      </c>
      <c r="N6132" s="2" t="str">
        <f t="shared" si="890"/>
        <v/>
      </c>
      <c r="AG6132" s="72"/>
      <c r="AH6132" s="72"/>
      <c r="AI6132" s="72"/>
      <c r="AJ6132" s="72"/>
    </row>
    <row r="6133" spans="1:36" x14ac:dyDescent="0.25">
      <c r="A6133" s="30">
        <v>1.0639814814819499</v>
      </c>
      <c r="B6133" s="29">
        <v>99.6</v>
      </c>
      <c r="C6133" s="61">
        <v>99.699999999999989</v>
      </c>
      <c r="D6133" s="70">
        <f t="shared" si="884"/>
        <v>99.6</v>
      </c>
      <c r="E6133" s="70">
        <f t="shared" si="885"/>
        <v>99.699999999999989</v>
      </c>
      <c r="F6133" s="5">
        <v>6129</v>
      </c>
      <c r="G6133" s="72"/>
      <c r="H6133" s="4">
        <f t="shared" si="886"/>
        <v>100</v>
      </c>
      <c r="I6133" s="4">
        <f t="shared" si="887"/>
        <v>125</v>
      </c>
      <c r="J6133" s="1">
        <f t="shared" si="883"/>
        <v>9120108393.5591049</v>
      </c>
      <c r="K6133" s="5">
        <v>1667</v>
      </c>
      <c r="L6133" s="12">
        <f t="shared" si="888"/>
        <v>103.9</v>
      </c>
      <c r="M6133" s="2">
        <f t="shared" si="889"/>
        <v>103.9</v>
      </c>
      <c r="N6133" s="2" t="str">
        <f t="shared" si="890"/>
        <v/>
      </c>
      <c r="AG6133" s="72"/>
      <c r="AH6133" s="72"/>
      <c r="AI6133" s="72"/>
      <c r="AJ6133" s="72"/>
    </row>
    <row r="6134" spans="1:36" x14ac:dyDescent="0.25">
      <c r="A6134" s="30">
        <v>1.06399305555602</v>
      </c>
      <c r="B6134" s="29">
        <v>95.8</v>
      </c>
      <c r="C6134" s="61">
        <v>95.899999999999991</v>
      </c>
      <c r="D6134" s="70">
        <f t="shared" si="884"/>
        <v>95.8</v>
      </c>
      <c r="E6134" s="70">
        <f t="shared" si="885"/>
        <v>95.899999999999991</v>
      </c>
      <c r="F6134" s="5">
        <v>6130</v>
      </c>
      <c r="G6134" s="72"/>
      <c r="H6134" s="4">
        <f t="shared" si="886"/>
        <v>100</v>
      </c>
      <c r="I6134" s="4">
        <f t="shared" si="887"/>
        <v>125</v>
      </c>
      <c r="J6134" s="1">
        <f t="shared" si="883"/>
        <v>3801893963.205615</v>
      </c>
      <c r="K6134" s="5">
        <v>1667</v>
      </c>
      <c r="L6134" s="12">
        <f t="shared" si="888"/>
        <v>103.9</v>
      </c>
      <c r="M6134" s="2">
        <f t="shared" si="889"/>
        <v>103.9</v>
      </c>
      <c r="N6134" s="2" t="str">
        <f t="shared" si="890"/>
        <v/>
      </c>
      <c r="AG6134" s="72"/>
      <c r="AH6134" s="72"/>
      <c r="AI6134" s="72"/>
      <c r="AJ6134" s="72"/>
    </row>
    <row r="6135" spans="1:36" x14ac:dyDescent="0.25">
      <c r="A6135" s="30">
        <v>1.06400462963009</v>
      </c>
      <c r="B6135" s="29">
        <v>95.1</v>
      </c>
      <c r="C6135" s="61">
        <v>95.199999999999989</v>
      </c>
      <c r="D6135" s="70">
        <f t="shared" si="884"/>
        <v>95.1</v>
      </c>
      <c r="E6135" s="70">
        <f t="shared" si="885"/>
        <v>95.199999999999989</v>
      </c>
      <c r="F6135" s="5">
        <v>6131</v>
      </c>
      <c r="G6135" s="72"/>
      <c r="H6135" s="4">
        <f t="shared" si="886"/>
        <v>100</v>
      </c>
      <c r="I6135" s="4">
        <f t="shared" si="887"/>
        <v>125</v>
      </c>
      <c r="J6135" s="1">
        <f t="shared" si="883"/>
        <v>3235936569.2962875</v>
      </c>
      <c r="K6135" s="5">
        <v>1667</v>
      </c>
      <c r="L6135" s="12">
        <f t="shared" si="888"/>
        <v>103.9</v>
      </c>
      <c r="M6135" s="2">
        <f t="shared" si="889"/>
        <v>103.9</v>
      </c>
      <c r="N6135" s="2" t="str">
        <f t="shared" si="890"/>
        <v/>
      </c>
      <c r="AG6135" s="72"/>
      <c r="AH6135" s="72"/>
      <c r="AI6135" s="72"/>
      <c r="AJ6135" s="72"/>
    </row>
    <row r="6136" spans="1:36" x14ac:dyDescent="0.25">
      <c r="A6136" s="30">
        <v>1.06401620370417</v>
      </c>
      <c r="B6136" s="29">
        <v>96.6</v>
      </c>
      <c r="C6136" s="61">
        <v>96.699999999999989</v>
      </c>
      <c r="D6136" s="70">
        <f t="shared" si="884"/>
        <v>96.6</v>
      </c>
      <c r="E6136" s="70">
        <f t="shared" si="885"/>
        <v>96.699999999999989</v>
      </c>
      <c r="F6136" s="5">
        <v>6132</v>
      </c>
      <c r="G6136" s="72"/>
      <c r="H6136" s="4">
        <f t="shared" si="886"/>
        <v>100</v>
      </c>
      <c r="I6136" s="4">
        <f t="shared" si="887"/>
        <v>125</v>
      </c>
      <c r="J6136" s="1">
        <f t="shared" si="883"/>
        <v>4570881896.1487665</v>
      </c>
      <c r="K6136" s="5">
        <v>1667</v>
      </c>
      <c r="L6136" s="12">
        <f t="shared" si="888"/>
        <v>103.9</v>
      </c>
      <c r="M6136" s="2">
        <f t="shared" si="889"/>
        <v>103.9</v>
      </c>
      <c r="N6136" s="2" t="str">
        <f t="shared" si="890"/>
        <v/>
      </c>
      <c r="AG6136" s="72"/>
      <c r="AH6136" s="72"/>
      <c r="AI6136" s="72"/>
      <c r="AJ6136" s="72"/>
    </row>
    <row r="6137" spans="1:36" x14ac:dyDescent="0.25">
      <c r="A6137" s="30">
        <v>1.0640277777782401</v>
      </c>
      <c r="B6137" s="29">
        <v>99.7</v>
      </c>
      <c r="C6137" s="61">
        <v>99.8</v>
      </c>
      <c r="D6137" s="70">
        <f t="shared" si="884"/>
        <v>99.7</v>
      </c>
      <c r="E6137" s="70">
        <f t="shared" si="885"/>
        <v>99.8</v>
      </c>
      <c r="F6137" s="5">
        <v>6133</v>
      </c>
      <c r="G6137" s="72"/>
      <c r="H6137" s="4">
        <f t="shared" si="886"/>
        <v>100</v>
      </c>
      <c r="I6137" s="4">
        <f t="shared" si="887"/>
        <v>125</v>
      </c>
      <c r="J6137" s="1">
        <f t="shared" si="883"/>
        <v>9332543007.9699497</v>
      </c>
      <c r="K6137" s="5">
        <v>1667</v>
      </c>
      <c r="L6137" s="12">
        <f t="shared" si="888"/>
        <v>103.9</v>
      </c>
      <c r="M6137" s="2">
        <f t="shared" si="889"/>
        <v>103.9</v>
      </c>
      <c r="N6137" s="2" t="str">
        <f t="shared" si="890"/>
        <v/>
      </c>
      <c r="AG6137" s="72"/>
      <c r="AH6137" s="72"/>
      <c r="AI6137" s="72"/>
      <c r="AJ6137" s="72"/>
    </row>
    <row r="6138" spans="1:36" x14ac:dyDescent="0.25">
      <c r="A6138" s="30">
        <v>1.0640393518523199</v>
      </c>
      <c r="B6138" s="29">
        <v>100.4</v>
      </c>
      <c r="C6138" s="61">
        <v>100.5</v>
      </c>
      <c r="D6138" s="70">
        <f t="shared" si="884"/>
        <v>100.4</v>
      </c>
      <c r="E6138" s="70">
        <f t="shared" si="885"/>
        <v>100.5</v>
      </c>
      <c r="F6138" s="5">
        <v>6134</v>
      </c>
      <c r="G6138" s="72"/>
      <c r="H6138" s="4">
        <f t="shared" si="886"/>
        <v>100</v>
      </c>
      <c r="I6138" s="4">
        <f t="shared" si="887"/>
        <v>125</v>
      </c>
      <c r="J6138" s="1">
        <f t="shared" si="883"/>
        <v>10964781961.431889</v>
      </c>
      <c r="K6138" s="5">
        <v>1667</v>
      </c>
      <c r="L6138" s="12">
        <f t="shared" si="888"/>
        <v>103.9</v>
      </c>
      <c r="M6138" s="2">
        <f t="shared" si="889"/>
        <v>103.9</v>
      </c>
      <c r="N6138" s="2" t="str">
        <f t="shared" si="890"/>
        <v/>
      </c>
      <c r="AG6138" s="72"/>
      <c r="AH6138" s="72"/>
      <c r="AI6138" s="72"/>
      <c r="AJ6138" s="72"/>
    </row>
    <row r="6139" spans="1:36" x14ac:dyDescent="0.25">
      <c r="A6139" s="30">
        <v>1.0640509259263899</v>
      </c>
      <c r="B6139" s="29">
        <v>101</v>
      </c>
      <c r="C6139" s="61">
        <v>101.1</v>
      </c>
      <c r="D6139" s="70">
        <f t="shared" si="884"/>
        <v>101</v>
      </c>
      <c r="E6139" s="70">
        <f t="shared" si="885"/>
        <v>101.1</v>
      </c>
      <c r="F6139" s="5">
        <v>6135</v>
      </c>
      <c r="G6139" s="72"/>
      <c r="H6139" s="4">
        <f t="shared" si="886"/>
        <v>100</v>
      </c>
      <c r="I6139" s="4">
        <f t="shared" si="887"/>
        <v>125</v>
      </c>
      <c r="J6139" s="1">
        <f t="shared" si="883"/>
        <v>12589254117.94171</v>
      </c>
      <c r="K6139" s="5">
        <v>1667</v>
      </c>
      <c r="L6139" s="12">
        <f t="shared" si="888"/>
        <v>103.9</v>
      </c>
      <c r="M6139" s="2">
        <f t="shared" si="889"/>
        <v>103.9</v>
      </c>
      <c r="N6139" s="2" t="str">
        <f t="shared" si="890"/>
        <v/>
      </c>
      <c r="AG6139" s="72"/>
      <c r="AH6139" s="72"/>
      <c r="AI6139" s="72"/>
      <c r="AJ6139" s="72"/>
    </row>
    <row r="6140" spans="1:36" x14ac:dyDescent="0.25">
      <c r="A6140" s="30">
        <v>1.06406250000047</v>
      </c>
      <c r="B6140" s="29">
        <v>98.2</v>
      </c>
      <c r="C6140" s="61">
        <v>98.3</v>
      </c>
      <c r="D6140" s="70">
        <f t="shared" si="884"/>
        <v>98.2</v>
      </c>
      <c r="E6140" s="70">
        <f t="shared" si="885"/>
        <v>98.3</v>
      </c>
      <c r="F6140" s="5">
        <v>6136</v>
      </c>
      <c r="G6140" s="72"/>
      <c r="H6140" s="4">
        <f t="shared" si="886"/>
        <v>100</v>
      </c>
      <c r="I6140" s="4">
        <f t="shared" si="887"/>
        <v>125</v>
      </c>
      <c r="J6140" s="1">
        <f t="shared" si="883"/>
        <v>6606934480.0759745</v>
      </c>
      <c r="K6140" s="5">
        <v>1667</v>
      </c>
      <c r="L6140" s="12">
        <f t="shared" si="888"/>
        <v>103.9</v>
      </c>
      <c r="M6140" s="2">
        <f t="shared" si="889"/>
        <v>103.9</v>
      </c>
      <c r="N6140" s="2" t="str">
        <f t="shared" si="890"/>
        <v/>
      </c>
      <c r="AG6140" s="72"/>
      <c r="AH6140" s="72"/>
      <c r="AI6140" s="72"/>
      <c r="AJ6140" s="72"/>
    </row>
    <row r="6141" spans="1:36" x14ac:dyDescent="0.25">
      <c r="A6141" s="30">
        <v>1.06407407407454</v>
      </c>
      <c r="B6141" s="29">
        <v>98.2</v>
      </c>
      <c r="C6141" s="61">
        <v>98.3</v>
      </c>
      <c r="D6141" s="70">
        <f t="shared" si="884"/>
        <v>98.2</v>
      </c>
      <c r="E6141" s="70">
        <f t="shared" si="885"/>
        <v>98.3</v>
      </c>
      <c r="F6141" s="5">
        <v>6137</v>
      </c>
      <c r="G6141" s="72"/>
      <c r="H6141" s="4">
        <f t="shared" si="886"/>
        <v>100</v>
      </c>
      <c r="I6141" s="4">
        <f t="shared" si="887"/>
        <v>125</v>
      </c>
      <c r="J6141" s="1">
        <f t="shared" si="883"/>
        <v>6606934480.0759745</v>
      </c>
      <c r="K6141" s="5">
        <v>1667</v>
      </c>
      <c r="L6141" s="12">
        <f t="shared" si="888"/>
        <v>103.9</v>
      </c>
      <c r="M6141" s="2">
        <f t="shared" si="889"/>
        <v>103.9</v>
      </c>
      <c r="N6141" s="2" t="str">
        <f t="shared" si="890"/>
        <v/>
      </c>
      <c r="AG6141" s="72"/>
      <c r="AH6141" s="72"/>
      <c r="AI6141" s="72"/>
      <c r="AJ6141" s="72"/>
    </row>
    <row r="6142" spans="1:36" x14ac:dyDescent="0.25">
      <c r="A6142" s="30">
        <v>1.0640856481486101</v>
      </c>
      <c r="B6142" s="29">
        <v>97</v>
      </c>
      <c r="C6142" s="61">
        <v>97.1</v>
      </c>
      <c r="D6142" s="70">
        <f t="shared" si="884"/>
        <v>97</v>
      </c>
      <c r="E6142" s="70">
        <f t="shared" si="885"/>
        <v>97.1</v>
      </c>
      <c r="F6142" s="5">
        <v>6138</v>
      </c>
      <c r="G6142" s="72"/>
      <c r="H6142" s="4">
        <f t="shared" si="886"/>
        <v>100</v>
      </c>
      <c r="I6142" s="4">
        <f t="shared" si="887"/>
        <v>125</v>
      </c>
      <c r="J6142" s="1">
        <f t="shared" si="883"/>
        <v>5011872336.2727213</v>
      </c>
      <c r="K6142" s="5">
        <v>1667</v>
      </c>
      <c r="L6142" s="12">
        <f t="shared" si="888"/>
        <v>103.9</v>
      </c>
      <c r="M6142" s="2">
        <f t="shared" si="889"/>
        <v>103.9</v>
      </c>
      <c r="N6142" s="2" t="str">
        <f t="shared" si="890"/>
        <v/>
      </c>
      <c r="AG6142" s="72"/>
      <c r="AH6142" s="72"/>
      <c r="AI6142" s="72"/>
      <c r="AJ6142" s="72"/>
    </row>
    <row r="6143" spans="1:36" x14ac:dyDescent="0.25">
      <c r="A6143" s="30">
        <v>1.0640972222226901</v>
      </c>
      <c r="B6143" s="29">
        <v>96.6</v>
      </c>
      <c r="C6143" s="61">
        <v>96.699999999999989</v>
      </c>
      <c r="D6143" s="70">
        <f t="shared" si="884"/>
        <v>96.6</v>
      </c>
      <c r="E6143" s="70">
        <f t="shared" si="885"/>
        <v>96.699999999999989</v>
      </c>
      <c r="F6143" s="5">
        <v>6139</v>
      </c>
      <c r="G6143" s="72"/>
      <c r="H6143" s="4">
        <f t="shared" si="886"/>
        <v>100</v>
      </c>
      <c r="I6143" s="4">
        <f t="shared" si="887"/>
        <v>125</v>
      </c>
      <c r="J6143" s="1">
        <f t="shared" si="883"/>
        <v>4570881896.1487665</v>
      </c>
      <c r="K6143" s="5">
        <v>1667</v>
      </c>
      <c r="L6143" s="12">
        <f t="shared" si="888"/>
        <v>103.9</v>
      </c>
      <c r="M6143" s="2">
        <f t="shared" si="889"/>
        <v>103.9</v>
      </c>
      <c r="N6143" s="2" t="str">
        <f t="shared" si="890"/>
        <v/>
      </c>
      <c r="AG6143" s="72"/>
      <c r="AH6143" s="72"/>
      <c r="AI6143" s="72"/>
      <c r="AJ6143" s="72"/>
    </row>
    <row r="6144" spans="1:36" x14ac:dyDescent="0.25">
      <c r="A6144" s="30">
        <v>1.0641087962967599</v>
      </c>
      <c r="B6144" s="29">
        <v>96.8</v>
      </c>
      <c r="C6144" s="61">
        <v>96.899999999999991</v>
      </c>
      <c r="D6144" s="70">
        <f t="shared" si="884"/>
        <v>96.8</v>
      </c>
      <c r="E6144" s="70">
        <f t="shared" si="885"/>
        <v>96.899999999999991</v>
      </c>
      <c r="F6144" s="5">
        <v>6140</v>
      </c>
      <c r="G6144" s="72"/>
      <c r="H6144" s="4">
        <f t="shared" si="886"/>
        <v>100</v>
      </c>
      <c r="I6144" s="4">
        <f t="shared" si="887"/>
        <v>125</v>
      </c>
      <c r="J6144" s="1">
        <f t="shared" si="883"/>
        <v>4786300923.2263832</v>
      </c>
      <c r="K6144" s="5">
        <v>1667</v>
      </c>
      <c r="L6144" s="12">
        <f t="shared" si="888"/>
        <v>103.9</v>
      </c>
      <c r="M6144" s="2">
        <f t="shared" si="889"/>
        <v>103.9</v>
      </c>
      <c r="N6144" s="2" t="str">
        <f t="shared" si="890"/>
        <v/>
      </c>
      <c r="AG6144" s="72"/>
      <c r="AH6144" s="72"/>
      <c r="AI6144" s="72"/>
      <c r="AJ6144" s="72"/>
    </row>
    <row r="6145" spans="1:36" x14ac:dyDescent="0.25">
      <c r="A6145" s="30">
        <v>1.06412037037084</v>
      </c>
      <c r="B6145" s="29">
        <v>96.4</v>
      </c>
      <c r="C6145" s="61">
        <v>96.5</v>
      </c>
      <c r="D6145" s="70">
        <f t="shared" si="884"/>
        <v>96.4</v>
      </c>
      <c r="E6145" s="70">
        <f t="shared" si="885"/>
        <v>96.5</v>
      </c>
      <c r="F6145" s="5">
        <v>6141</v>
      </c>
      <c r="G6145" s="72"/>
      <c r="H6145" s="4">
        <f t="shared" si="886"/>
        <v>100</v>
      </c>
      <c r="I6145" s="4">
        <f t="shared" si="887"/>
        <v>125</v>
      </c>
      <c r="J6145" s="1">
        <f t="shared" si="883"/>
        <v>4365158322.4016762</v>
      </c>
      <c r="K6145" s="5">
        <v>1667</v>
      </c>
      <c r="L6145" s="12">
        <f t="shared" si="888"/>
        <v>103.9</v>
      </c>
      <c r="M6145" s="2">
        <f t="shared" si="889"/>
        <v>103.9</v>
      </c>
      <c r="N6145" s="2" t="str">
        <f t="shared" si="890"/>
        <v/>
      </c>
      <c r="AG6145" s="72"/>
      <c r="AH6145" s="72"/>
      <c r="AI6145" s="72"/>
      <c r="AJ6145" s="72"/>
    </row>
    <row r="6146" spans="1:36" x14ac:dyDescent="0.25">
      <c r="A6146" s="30">
        <v>1.06413194444491</v>
      </c>
      <c r="B6146" s="29">
        <v>96.1</v>
      </c>
      <c r="C6146" s="61">
        <v>96.199999999999989</v>
      </c>
      <c r="D6146" s="70">
        <f t="shared" si="884"/>
        <v>96.1</v>
      </c>
      <c r="E6146" s="70">
        <f t="shared" si="885"/>
        <v>96.199999999999989</v>
      </c>
      <c r="F6146" s="5">
        <v>6142</v>
      </c>
      <c r="G6146" s="72"/>
      <c r="H6146" s="4">
        <f t="shared" si="886"/>
        <v>100</v>
      </c>
      <c r="I6146" s="4">
        <f t="shared" si="887"/>
        <v>125</v>
      </c>
      <c r="J6146" s="1">
        <f t="shared" si="883"/>
        <v>4073802778.0411296</v>
      </c>
      <c r="K6146" s="5">
        <v>1667</v>
      </c>
      <c r="L6146" s="12">
        <f t="shared" si="888"/>
        <v>103.9</v>
      </c>
      <c r="M6146" s="2">
        <f t="shared" si="889"/>
        <v>103.9</v>
      </c>
      <c r="N6146" s="2" t="str">
        <f t="shared" si="890"/>
        <v/>
      </c>
      <c r="AG6146" s="72"/>
      <c r="AH6146" s="72"/>
      <c r="AI6146" s="72"/>
      <c r="AJ6146" s="72"/>
    </row>
    <row r="6147" spans="1:36" x14ac:dyDescent="0.25">
      <c r="A6147" s="30">
        <v>1.06414351851898</v>
      </c>
      <c r="B6147" s="29">
        <v>95.4</v>
      </c>
      <c r="C6147" s="61">
        <v>95.5</v>
      </c>
      <c r="D6147" s="70">
        <f t="shared" si="884"/>
        <v>95.4</v>
      </c>
      <c r="E6147" s="70">
        <f t="shared" si="885"/>
        <v>95.5</v>
      </c>
      <c r="F6147" s="5">
        <v>6143</v>
      </c>
      <c r="G6147" s="72"/>
      <c r="H6147" s="4">
        <f t="shared" si="886"/>
        <v>100</v>
      </c>
      <c r="I6147" s="4">
        <f t="shared" si="887"/>
        <v>125</v>
      </c>
      <c r="J6147" s="1">
        <f t="shared" si="883"/>
        <v>3467368504.5253329</v>
      </c>
      <c r="K6147" s="5">
        <v>1667</v>
      </c>
      <c r="L6147" s="12">
        <f t="shared" si="888"/>
        <v>103.9</v>
      </c>
      <c r="M6147" s="2">
        <f t="shared" si="889"/>
        <v>103.9</v>
      </c>
      <c r="N6147" s="2" t="str">
        <f t="shared" si="890"/>
        <v/>
      </c>
      <c r="AG6147" s="72"/>
      <c r="AH6147" s="72"/>
      <c r="AI6147" s="72"/>
      <c r="AJ6147" s="72"/>
    </row>
    <row r="6148" spans="1:36" x14ac:dyDescent="0.25">
      <c r="A6148" s="30">
        <v>1.0641550925930601</v>
      </c>
      <c r="B6148" s="29">
        <v>95.4</v>
      </c>
      <c r="C6148" s="61">
        <v>95.5</v>
      </c>
      <c r="D6148" s="70">
        <f t="shared" si="884"/>
        <v>95.4</v>
      </c>
      <c r="E6148" s="70">
        <f t="shared" si="885"/>
        <v>95.5</v>
      </c>
      <c r="F6148" s="5">
        <v>6144</v>
      </c>
      <c r="G6148" s="72"/>
      <c r="H6148" s="4">
        <f t="shared" si="886"/>
        <v>100</v>
      </c>
      <c r="I6148" s="4">
        <f t="shared" si="887"/>
        <v>125</v>
      </c>
      <c r="J6148" s="1">
        <f t="shared" si="883"/>
        <v>3467368504.5253329</v>
      </c>
      <c r="K6148" s="5">
        <v>1667</v>
      </c>
      <c r="L6148" s="12">
        <f t="shared" si="888"/>
        <v>103.9</v>
      </c>
      <c r="M6148" s="2">
        <f t="shared" si="889"/>
        <v>103.9</v>
      </c>
      <c r="N6148" s="2" t="str">
        <f t="shared" si="890"/>
        <v/>
      </c>
      <c r="AG6148" s="72"/>
      <c r="AH6148" s="72"/>
      <c r="AI6148" s="72"/>
      <c r="AJ6148" s="72"/>
    </row>
    <row r="6149" spans="1:36" x14ac:dyDescent="0.25">
      <c r="A6149" s="30">
        <v>1.0641666666671299</v>
      </c>
      <c r="B6149" s="29">
        <v>94.5</v>
      </c>
      <c r="C6149" s="61">
        <v>94.6</v>
      </c>
      <c r="D6149" s="70">
        <f t="shared" si="884"/>
        <v>94.5</v>
      </c>
      <c r="E6149" s="70">
        <f t="shared" si="885"/>
        <v>94.6</v>
      </c>
      <c r="F6149" s="5">
        <v>6145</v>
      </c>
      <c r="G6149" s="72"/>
      <c r="H6149" s="4">
        <f t="shared" si="886"/>
        <v>100</v>
      </c>
      <c r="I6149" s="4">
        <f t="shared" si="887"/>
        <v>125</v>
      </c>
      <c r="J6149" s="1">
        <f t="shared" ref="J6149:J6212" si="891">10^(D6149/10)</f>
        <v>2818382931.2644596</v>
      </c>
      <c r="K6149" s="5">
        <v>1667</v>
      </c>
      <c r="L6149" s="12">
        <f t="shared" si="888"/>
        <v>103.9</v>
      </c>
      <c r="M6149" s="2">
        <f t="shared" si="889"/>
        <v>103.9</v>
      </c>
      <c r="N6149" s="2" t="str">
        <f t="shared" si="890"/>
        <v/>
      </c>
      <c r="AG6149" s="72"/>
      <c r="AH6149" s="72"/>
      <c r="AI6149" s="72"/>
      <c r="AJ6149" s="72"/>
    </row>
    <row r="6150" spans="1:36" x14ac:dyDescent="0.25">
      <c r="A6150" s="30">
        <v>1.0641782407412099</v>
      </c>
      <c r="B6150" s="29">
        <v>94</v>
      </c>
      <c r="C6150" s="61">
        <v>94.1</v>
      </c>
      <c r="D6150" s="70">
        <f t="shared" ref="D6150:D6213" si="892">B6150+$AC$9</f>
        <v>94</v>
      </c>
      <c r="E6150" s="70">
        <f t="shared" ref="E6150:E6213" si="893">C6150+$AC$9</f>
        <v>94.1</v>
      </c>
      <c r="F6150" s="5">
        <v>6146</v>
      </c>
      <c r="G6150" s="72"/>
      <c r="H6150" s="4">
        <f t="shared" si="886"/>
        <v>100</v>
      </c>
      <c r="I6150" s="4">
        <f t="shared" si="887"/>
        <v>125</v>
      </c>
      <c r="J6150" s="1">
        <f t="shared" si="891"/>
        <v>2511886431.5095868</v>
      </c>
      <c r="K6150" s="5">
        <v>1667</v>
      </c>
      <c r="L6150" s="12">
        <f t="shared" si="888"/>
        <v>103.9</v>
      </c>
      <c r="M6150" s="2">
        <f t="shared" si="889"/>
        <v>103.9</v>
      </c>
      <c r="N6150" s="2" t="str">
        <f t="shared" si="890"/>
        <v/>
      </c>
      <c r="AG6150" s="72"/>
      <c r="AH6150" s="72"/>
      <c r="AI6150" s="72"/>
      <c r="AJ6150" s="72"/>
    </row>
    <row r="6151" spans="1:36" x14ac:dyDescent="0.25">
      <c r="A6151" s="30">
        <v>1.06418981481528</v>
      </c>
      <c r="B6151" s="29">
        <v>94.2</v>
      </c>
      <c r="C6151" s="61">
        <v>94.3</v>
      </c>
      <c r="D6151" s="70">
        <f t="shared" si="892"/>
        <v>94.2</v>
      </c>
      <c r="E6151" s="70">
        <f t="shared" si="893"/>
        <v>94.3</v>
      </c>
      <c r="F6151" s="5">
        <v>6147</v>
      </c>
      <c r="G6151" s="72"/>
      <c r="H6151" s="4">
        <f t="shared" si="886"/>
        <v>100</v>
      </c>
      <c r="I6151" s="4">
        <f t="shared" si="887"/>
        <v>125</v>
      </c>
      <c r="J6151" s="1">
        <f t="shared" si="891"/>
        <v>2630267991.8953881</v>
      </c>
      <c r="K6151" s="5">
        <v>1667</v>
      </c>
      <c r="L6151" s="12">
        <f t="shared" si="888"/>
        <v>103.9</v>
      </c>
      <c r="M6151" s="2">
        <f t="shared" si="889"/>
        <v>103.9</v>
      </c>
      <c r="N6151" s="2" t="str">
        <f t="shared" si="890"/>
        <v/>
      </c>
      <c r="AG6151" s="72"/>
      <c r="AH6151" s="72"/>
      <c r="AI6151" s="72"/>
      <c r="AJ6151" s="72"/>
    </row>
    <row r="6152" spans="1:36" x14ac:dyDescent="0.25">
      <c r="A6152" s="30">
        <v>1.06420138888935</v>
      </c>
      <c r="B6152" s="29">
        <v>94.6</v>
      </c>
      <c r="C6152" s="61">
        <v>94.699999999999989</v>
      </c>
      <c r="D6152" s="70">
        <f t="shared" si="892"/>
        <v>94.6</v>
      </c>
      <c r="E6152" s="70">
        <f t="shared" si="893"/>
        <v>94.699999999999989</v>
      </c>
      <c r="F6152" s="5">
        <v>6148</v>
      </c>
      <c r="G6152" s="72"/>
      <c r="H6152" s="4">
        <f t="shared" si="886"/>
        <v>100</v>
      </c>
      <c r="I6152" s="4">
        <f t="shared" si="887"/>
        <v>125</v>
      </c>
      <c r="J6152" s="1">
        <f t="shared" si="891"/>
        <v>2884031503.1266017</v>
      </c>
      <c r="K6152" s="5">
        <v>1667</v>
      </c>
      <c r="L6152" s="12">
        <f t="shared" si="888"/>
        <v>103.9</v>
      </c>
      <c r="M6152" s="2">
        <f t="shared" si="889"/>
        <v>103.9</v>
      </c>
      <c r="N6152" s="2" t="str">
        <f t="shared" si="890"/>
        <v/>
      </c>
      <c r="AG6152" s="72"/>
      <c r="AH6152" s="72"/>
      <c r="AI6152" s="72"/>
      <c r="AJ6152" s="72"/>
    </row>
    <row r="6153" spans="1:36" x14ac:dyDescent="0.25">
      <c r="A6153" s="30">
        <v>1.06421296296343</v>
      </c>
      <c r="B6153" s="29">
        <v>91.6</v>
      </c>
      <c r="C6153" s="61">
        <v>91.699999999999989</v>
      </c>
      <c r="D6153" s="70">
        <f t="shared" si="892"/>
        <v>91.6</v>
      </c>
      <c r="E6153" s="70">
        <f t="shared" si="893"/>
        <v>91.699999999999989</v>
      </c>
      <c r="F6153" s="5">
        <v>6149</v>
      </c>
      <c r="G6153" s="72"/>
      <c r="H6153" s="4">
        <f t="shared" si="886"/>
        <v>100</v>
      </c>
      <c r="I6153" s="4">
        <f t="shared" si="887"/>
        <v>125</v>
      </c>
      <c r="J6153" s="1">
        <f t="shared" si="891"/>
        <v>1445439770.7459295</v>
      </c>
      <c r="K6153" s="5">
        <v>1667</v>
      </c>
      <c r="L6153" s="12">
        <f t="shared" si="888"/>
        <v>103.9</v>
      </c>
      <c r="M6153" s="2">
        <f t="shared" si="889"/>
        <v>103.9</v>
      </c>
      <c r="N6153" s="2" t="str">
        <f t="shared" si="890"/>
        <v/>
      </c>
      <c r="AG6153" s="72"/>
      <c r="AH6153" s="72"/>
      <c r="AI6153" s="72"/>
      <c r="AJ6153" s="72"/>
    </row>
    <row r="6154" spans="1:36" x14ac:dyDescent="0.25">
      <c r="A6154" s="30">
        <v>1.0642245370375001</v>
      </c>
      <c r="B6154" s="29">
        <v>90.5</v>
      </c>
      <c r="C6154" s="61">
        <v>90.6</v>
      </c>
      <c r="D6154" s="70">
        <f t="shared" si="892"/>
        <v>90.5</v>
      </c>
      <c r="E6154" s="70">
        <f t="shared" si="893"/>
        <v>90.6</v>
      </c>
      <c r="F6154" s="5">
        <v>6150</v>
      </c>
      <c r="G6154" s="72"/>
      <c r="H6154" s="4">
        <f t="shared" si="886"/>
        <v>100</v>
      </c>
      <c r="I6154" s="4">
        <f t="shared" si="887"/>
        <v>125</v>
      </c>
      <c r="J6154" s="1">
        <f t="shared" si="891"/>
        <v>1122018454.3019662</v>
      </c>
      <c r="K6154" s="5">
        <v>1667</v>
      </c>
      <c r="L6154" s="12">
        <f t="shared" si="888"/>
        <v>103.8</v>
      </c>
      <c r="M6154" s="2">
        <f t="shared" si="889"/>
        <v>103.8</v>
      </c>
      <c r="N6154" s="2" t="str">
        <f t="shared" si="890"/>
        <v/>
      </c>
      <c r="AG6154" s="72"/>
      <c r="AH6154" s="72"/>
      <c r="AI6154" s="72"/>
      <c r="AJ6154" s="72"/>
    </row>
    <row r="6155" spans="1:36" x14ac:dyDescent="0.25">
      <c r="A6155" s="30">
        <v>1.0642361111115799</v>
      </c>
      <c r="B6155" s="29">
        <v>90.3</v>
      </c>
      <c r="C6155" s="61">
        <v>90.399999999999991</v>
      </c>
      <c r="D6155" s="70">
        <f t="shared" si="892"/>
        <v>90.3</v>
      </c>
      <c r="E6155" s="70">
        <f t="shared" si="893"/>
        <v>90.399999999999991</v>
      </c>
      <c r="F6155" s="5">
        <v>6151</v>
      </c>
      <c r="G6155" s="72"/>
      <c r="H6155" s="4">
        <f t="shared" si="886"/>
        <v>100</v>
      </c>
      <c r="I6155" s="4">
        <f t="shared" si="887"/>
        <v>125</v>
      </c>
      <c r="J6155" s="1">
        <f t="shared" si="891"/>
        <v>1071519305.2376053</v>
      </c>
      <c r="K6155" s="5">
        <v>1667</v>
      </c>
      <c r="L6155" s="12">
        <f t="shared" si="888"/>
        <v>103.8</v>
      </c>
      <c r="M6155" s="2">
        <f t="shared" si="889"/>
        <v>103.8</v>
      </c>
      <c r="N6155" s="2" t="str">
        <f t="shared" si="890"/>
        <v/>
      </c>
      <c r="AG6155" s="72"/>
      <c r="AH6155" s="72"/>
      <c r="AI6155" s="72"/>
      <c r="AJ6155" s="72"/>
    </row>
    <row r="6156" spans="1:36" x14ac:dyDescent="0.25">
      <c r="A6156" s="30">
        <v>1.0642476851856499</v>
      </c>
      <c r="B6156" s="29">
        <v>92.9</v>
      </c>
      <c r="C6156" s="61">
        <v>93</v>
      </c>
      <c r="D6156" s="70">
        <f t="shared" si="892"/>
        <v>92.9</v>
      </c>
      <c r="E6156" s="70">
        <f t="shared" si="893"/>
        <v>93</v>
      </c>
      <c r="F6156" s="5">
        <v>6152</v>
      </c>
      <c r="G6156" s="72"/>
      <c r="H6156" s="4">
        <f t="shared" si="886"/>
        <v>100</v>
      </c>
      <c r="I6156" s="4">
        <f t="shared" si="887"/>
        <v>125</v>
      </c>
      <c r="J6156" s="1">
        <f t="shared" si="891"/>
        <v>1949844599.7580523</v>
      </c>
      <c r="K6156" s="5">
        <v>1667</v>
      </c>
      <c r="L6156" s="12">
        <f t="shared" si="888"/>
        <v>103.8</v>
      </c>
      <c r="M6156" s="2">
        <f t="shared" si="889"/>
        <v>103.8</v>
      </c>
      <c r="N6156" s="2" t="str">
        <f t="shared" si="890"/>
        <v/>
      </c>
      <c r="AG6156" s="72"/>
      <c r="AH6156" s="72"/>
      <c r="AI6156" s="72"/>
      <c r="AJ6156" s="72"/>
    </row>
    <row r="6157" spans="1:36" x14ac:dyDescent="0.25">
      <c r="A6157" s="30">
        <v>1.06425925925973</v>
      </c>
      <c r="B6157" s="29">
        <v>92</v>
      </c>
      <c r="C6157" s="61">
        <v>92.1</v>
      </c>
      <c r="D6157" s="70">
        <f t="shared" si="892"/>
        <v>92</v>
      </c>
      <c r="E6157" s="70">
        <f t="shared" si="893"/>
        <v>92.1</v>
      </c>
      <c r="F6157" s="5">
        <v>6153</v>
      </c>
      <c r="G6157" s="72"/>
      <c r="H6157" s="4">
        <f t="shared" si="886"/>
        <v>100</v>
      </c>
      <c r="I6157" s="4">
        <f t="shared" si="887"/>
        <v>125</v>
      </c>
      <c r="J6157" s="1">
        <f t="shared" si="891"/>
        <v>1584893192.4611149</v>
      </c>
      <c r="K6157" s="5">
        <v>1667</v>
      </c>
      <c r="L6157" s="12">
        <f t="shared" si="888"/>
        <v>103.8</v>
      </c>
      <c r="M6157" s="2">
        <f t="shared" si="889"/>
        <v>103.8</v>
      </c>
      <c r="N6157" s="2" t="str">
        <f t="shared" si="890"/>
        <v/>
      </c>
      <c r="AG6157" s="72"/>
      <c r="AH6157" s="72"/>
      <c r="AI6157" s="72"/>
      <c r="AJ6157" s="72"/>
    </row>
    <row r="6158" spans="1:36" x14ac:dyDescent="0.25">
      <c r="A6158" s="30">
        <v>1.0642708333338</v>
      </c>
      <c r="B6158" s="29">
        <v>92.5</v>
      </c>
      <c r="C6158" s="61">
        <v>92.6</v>
      </c>
      <c r="D6158" s="70">
        <f t="shared" si="892"/>
        <v>92.5</v>
      </c>
      <c r="E6158" s="70">
        <f t="shared" si="893"/>
        <v>92.6</v>
      </c>
      <c r="F6158" s="5">
        <v>6154</v>
      </c>
      <c r="G6158" s="72"/>
      <c r="H6158" s="4">
        <f t="shared" si="886"/>
        <v>100</v>
      </c>
      <c r="I6158" s="4">
        <f t="shared" si="887"/>
        <v>125</v>
      </c>
      <c r="J6158" s="1">
        <f t="shared" si="891"/>
        <v>1778279410.0389235</v>
      </c>
      <c r="K6158" s="5">
        <v>1667</v>
      </c>
      <c r="L6158" s="12">
        <f t="shared" si="888"/>
        <v>103.8</v>
      </c>
      <c r="M6158" s="2">
        <f t="shared" si="889"/>
        <v>103.8</v>
      </c>
      <c r="N6158" s="2" t="str">
        <f t="shared" si="890"/>
        <v/>
      </c>
      <c r="AG6158" s="72"/>
      <c r="AH6158" s="72"/>
      <c r="AI6158" s="72"/>
      <c r="AJ6158" s="72"/>
    </row>
    <row r="6159" spans="1:36" x14ac:dyDescent="0.25">
      <c r="A6159" s="30">
        <v>1.0642824074078701</v>
      </c>
      <c r="B6159" s="29">
        <v>91.7</v>
      </c>
      <c r="C6159" s="61">
        <v>91.8</v>
      </c>
      <c r="D6159" s="70">
        <f t="shared" si="892"/>
        <v>91.7</v>
      </c>
      <c r="E6159" s="70">
        <f t="shared" si="893"/>
        <v>91.8</v>
      </c>
      <c r="F6159" s="5">
        <v>6155</v>
      </c>
      <c r="G6159" s="72"/>
      <c r="H6159" s="4">
        <f t="shared" si="886"/>
        <v>100</v>
      </c>
      <c r="I6159" s="4">
        <f t="shared" si="887"/>
        <v>125</v>
      </c>
      <c r="J6159" s="1">
        <f t="shared" si="891"/>
        <v>1479108388.1682093</v>
      </c>
      <c r="K6159" s="5">
        <v>1667</v>
      </c>
      <c r="L6159" s="12">
        <f t="shared" si="888"/>
        <v>103.8</v>
      </c>
      <c r="M6159" s="2">
        <f t="shared" si="889"/>
        <v>103.8</v>
      </c>
      <c r="N6159" s="2" t="str">
        <f t="shared" si="890"/>
        <v/>
      </c>
      <c r="AG6159" s="72"/>
      <c r="AH6159" s="72"/>
      <c r="AI6159" s="72"/>
      <c r="AJ6159" s="72"/>
    </row>
    <row r="6160" spans="1:36" x14ac:dyDescent="0.25">
      <c r="A6160" s="30">
        <v>1.0642939814819501</v>
      </c>
      <c r="B6160" s="29">
        <v>92.1</v>
      </c>
      <c r="C6160" s="61">
        <v>92.199999999999989</v>
      </c>
      <c r="D6160" s="70">
        <f t="shared" si="892"/>
        <v>92.1</v>
      </c>
      <c r="E6160" s="70">
        <f t="shared" si="893"/>
        <v>92.199999999999989</v>
      </c>
      <c r="F6160" s="5">
        <v>6156</v>
      </c>
      <c r="G6160" s="72"/>
      <c r="H6160" s="4">
        <f t="shared" si="886"/>
        <v>100</v>
      </c>
      <c r="I6160" s="4">
        <f t="shared" si="887"/>
        <v>125</v>
      </c>
      <c r="J6160" s="1">
        <f t="shared" si="891"/>
        <v>1621810097.3589313</v>
      </c>
      <c r="K6160" s="5">
        <v>1667</v>
      </c>
      <c r="L6160" s="12">
        <f t="shared" si="888"/>
        <v>103.8</v>
      </c>
      <c r="M6160" s="2">
        <f t="shared" si="889"/>
        <v>103.8</v>
      </c>
      <c r="N6160" s="2" t="str">
        <f t="shared" si="890"/>
        <v/>
      </c>
      <c r="AG6160" s="72"/>
      <c r="AH6160" s="72"/>
      <c r="AI6160" s="72"/>
      <c r="AJ6160" s="72"/>
    </row>
    <row r="6161" spans="1:36" x14ac:dyDescent="0.25">
      <c r="A6161" s="30">
        <v>1.0643055555560199</v>
      </c>
      <c r="B6161" s="29">
        <v>94.5</v>
      </c>
      <c r="C6161" s="61">
        <v>94.6</v>
      </c>
      <c r="D6161" s="70">
        <f t="shared" si="892"/>
        <v>94.5</v>
      </c>
      <c r="E6161" s="70">
        <f t="shared" si="893"/>
        <v>94.6</v>
      </c>
      <c r="F6161" s="5">
        <v>6157</v>
      </c>
      <c r="G6161" s="72"/>
      <c r="H6161" s="4">
        <f t="shared" si="886"/>
        <v>100</v>
      </c>
      <c r="I6161" s="4">
        <f t="shared" si="887"/>
        <v>125</v>
      </c>
      <c r="J6161" s="1">
        <f t="shared" si="891"/>
        <v>2818382931.2644596</v>
      </c>
      <c r="K6161" s="5">
        <v>1667</v>
      </c>
      <c r="L6161" s="12">
        <f t="shared" si="888"/>
        <v>103.8</v>
      </c>
      <c r="M6161" s="2">
        <f t="shared" si="889"/>
        <v>103.8</v>
      </c>
      <c r="N6161" s="2" t="str">
        <f t="shared" si="890"/>
        <v/>
      </c>
      <c r="AG6161" s="72"/>
      <c r="AH6161" s="72"/>
      <c r="AI6161" s="72"/>
      <c r="AJ6161" s="72"/>
    </row>
    <row r="6162" spans="1:36" x14ac:dyDescent="0.25">
      <c r="A6162" s="30">
        <v>1.0643171296300999</v>
      </c>
      <c r="B6162" s="29">
        <v>94.6</v>
      </c>
      <c r="C6162" s="61">
        <v>94.699999999999989</v>
      </c>
      <c r="D6162" s="70">
        <f t="shared" si="892"/>
        <v>94.6</v>
      </c>
      <c r="E6162" s="70">
        <f t="shared" si="893"/>
        <v>94.699999999999989</v>
      </c>
      <c r="F6162" s="5">
        <v>6158</v>
      </c>
      <c r="G6162" s="72"/>
      <c r="H6162" s="4">
        <f t="shared" si="886"/>
        <v>100</v>
      </c>
      <c r="I6162" s="4">
        <f t="shared" si="887"/>
        <v>125</v>
      </c>
      <c r="J6162" s="1">
        <f t="shared" si="891"/>
        <v>2884031503.1266017</v>
      </c>
      <c r="K6162" s="5">
        <v>1667</v>
      </c>
      <c r="L6162" s="12">
        <f t="shared" si="888"/>
        <v>103.8</v>
      </c>
      <c r="M6162" s="2">
        <f t="shared" si="889"/>
        <v>103.8</v>
      </c>
      <c r="N6162" s="2" t="str">
        <f t="shared" si="890"/>
        <v/>
      </c>
      <c r="AG6162" s="72"/>
      <c r="AH6162" s="72"/>
      <c r="AI6162" s="72"/>
      <c r="AJ6162" s="72"/>
    </row>
    <row r="6163" spans="1:36" x14ac:dyDescent="0.25">
      <c r="A6163" s="30">
        <v>1.06432870370417</v>
      </c>
      <c r="B6163" s="29">
        <v>94.1</v>
      </c>
      <c r="C6163" s="61">
        <v>94.199999999999989</v>
      </c>
      <c r="D6163" s="70">
        <f t="shared" si="892"/>
        <v>94.1</v>
      </c>
      <c r="E6163" s="70">
        <f t="shared" si="893"/>
        <v>94.199999999999989</v>
      </c>
      <c r="F6163" s="5">
        <v>6159</v>
      </c>
      <c r="G6163" s="72"/>
      <c r="H6163" s="4">
        <f t="shared" si="886"/>
        <v>100</v>
      </c>
      <c r="I6163" s="4">
        <f t="shared" si="887"/>
        <v>125</v>
      </c>
      <c r="J6163" s="1">
        <f t="shared" si="891"/>
        <v>2570395782.7688704</v>
      </c>
      <c r="K6163" s="5">
        <v>1667</v>
      </c>
      <c r="L6163" s="12">
        <f t="shared" si="888"/>
        <v>103.8</v>
      </c>
      <c r="M6163" s="2">
        <f t="shared" si="889"/>
        <v>103.8</v>
      </c>
      <c r="N6163" s="2" t="str">
        <f t="shared" si="890"/>
        <v/>
      </c>
      <c r="AG6163" s="72"/>
      <c r="AH6163" s="72"/>
      <c r="AI6163" s="72"/>
      <c r="AJ6163" s="72"/>
    </row>
    <row r="6164" spans="1:36" x14ac:dyDescent="0.25">
      <c r="A6164" s="30">
        <v>1.06434027777824</v>
      </c>
      <c r="B6164" s="29">
        <v>93.8</v>
      </c>
      <c r="C6164" s="61">
        <v>93.899999999999991</v>
      </c>
      <c r="D6164" s="70">
        <f t="shared" si="892"/>
        <v>93.8</v>
      </c>
      <c r="E6164" s="70">
        <f t="shared" si="893"/>
        <v>93.899999999999991</v>
      </c>
      <c r="F6164" s="5">
        <v>6160</v>
      </c>
      <c r="G6164" s="72"/>
      <c r="H6164" s="4">
        <f t="shared" si="886"/>
        <v>100</v>
      </c>
      <c r="I6164" s="4">
        <f t="shared" si="887"/>
        <v>125</v>
      </c>
      <c r="J6164" s="1">
        <f t="shared" si="891"/>
        <v>2398832919.0194888</v>
      </c>
      <c r="K6164" s="5">
        <v>1667</v>
      </c>
      <c r="L6164" s="12">
        <f t="shared" si="888"/>
        <v>103.8</v>
      </c>
      <c r="M6164" s="2">
        <f t="shared" si="889"/>
        <v>103.8</v>
      </c>
      <c r="N6164" s="2" t="str">
        <f t="shared" si="890"/>
        <v/>
      </c>
      <c r="AG6164" s="72"/>
      <c r="AH6164" s="72"/>
      <c r="AI6164" s="72"/>
      <c r="AJ6164" s="72"/>
    </row>
    <row r="6165" spans="1:36" x14ac:dyDescent="0.25">
      <c r="A6165" s="30">
        <v>1.0643518518523201</v>
      </c>
      <c r="B6165" s="29">
        <v>94.1</v>
      </c>
      <c r="C6165" s="61">
        <v>94.199999999999989</v>
      </c>
      <c r="D6165" s="70">
        <f t="shared" si="892"/>
        <v>94.1</v>
      </c>
      <c r="E6165" s="70">
        <f t="shared" si="893"/>
        <v>94.199999999999989</v>
      </c>
      <c r="F6165" s="5">
        <v>6161</v>
      </c>
      <c r="G6165" s="72"/>
      <c r="H6165" s="4">
        <f t="shared" si="886"/>
        <v>100</v>
      </c>
      <c r="I6165" s="4">
        <f t="shared" si="887"/>
        <v>125</v>
      </c>
      <c r="J6165" s="1">
        <f t="shared" si="891"/>
        <v>2570395782.7688704</v>
      </c>
      <c r="K6165" s="5">
        <v>1667</v>
      </c>
      <c r="L6165" s="12">
        <f t="shared" si="888"/>
        <v>103.8</v>
      </c>
      <c r="M6165" s="2">
        <f t="shared" si="889"/>
        <v>103.8</v>
      </c>
      <c r="N6165" s="2" t="str">
        <f t="shared" si="890"/>
        <v/>
      </c>
      <c r="AG6165" s="72"/>
      <c r="AH6165" s="72"/>
      <c r="AI6165" s="72"/>
      <c r="AJ6165" s="72"/>
    </row>
    <row r="6166" spans="1:36" x14ac:dyDescent="0.25">
      <c r="A6166" s="30">
        <v>1.0643634259263901</v>
      </c>
      <c r="B6166" s="29">
        <v>94.2</v>
      </c>
      <c r="C6166" s="61">
        <v>94.3</v>
      </c>
      <c r="D6166" s="70">
        <f t="shared" si="892"/>
        <v>94.2</v>
      </c>
      <c r="E6166" s="70">
        <f t="shared" si="893"/>
        <v>94.3</v>
      </c>
      <c r="F6166" s="5">
        <v>6162</v>
      </c>
      <c r="G6166" s="72"/>
      <c r="H6166" s="4">
        <f t="shared" si="886"/>
        <v>100</v>
      </c>
      <c r="I6166" s="4">
        <f t="shared" si="887"/>
        <v>125</v>
      </c>
      <c r="J6166" s="1">
        <f t="shared" si="891"/>
        <v>2630267991.8953881</v>
      </c>
      <c r="K6166" s="5">
        <v>1667</v>
      </c>
      <c r="L6166" s="12">
        <f t="shared" si="888"/>
        <v>103.8</v>
      </c>
      <c r="M6166" s="2">
        <f t="shared" si="889"/>
        <v>103.8</v>
      </c>
      <c r="N6166" s="2" t="str">
        <f t="shared" si="890"/>
        <v/>
      </c>
      <c r="AG6166" s="72"/>
      <c r="AH6166" s="72"/>
      <c r="AI6166" s="72"/>
      <c r="AJ6166" s="72"/>
    </row>
    <row r="6167" spans="1:36" x14ac:dyDescent="0.25">
      <c r="A6167" s="30">
        <v>1.0643750000004699</v>
      </c>
      <c r="B6167" s="29">
        <v>94.3</v>
      </c>
      <c r="C6167" s="61">
        <v>94.399999999999991</v>
      </c>
      <c r="D6167" s="70">
        <f t="shared" si="892"/>
        <v>94.3</v>
      </c>
      <c r="E6167" s="70">
        <f t="shared" si="893"/>
        <v>94.399999999999991</v>
      </c>
      <c r="F6167" s="5">
        <v>6163</v>
      </c>
      <c r="G6167" s="72"/>
      <c r="H6167" s="4">
        <f t="shared" ref="H6167:H6230" si="894">X$15</f>
        <v>100</v>
      </c>
      <c r="I6167" s="4">
        <f t="shared" ref="I6167:I6230" si="895">X$36</f>
        <v>125</v>
      </c>
      <c r="J6167" s="1">
        <f t="shared" si="891"/>
        <v>2691534803.9269218</v>
      </c>
      <c r="K6167" s="5">
        <v>1667</v>
      </c>
      <c r="L6167" s="12">
        <f t="shared" ref="L6167:L6230" si="896">ROUND(10*LOG10(SUM(J2568:J6167)/3600),1)</f>
        <v>103.8</v>
      </c>
      <c r="M6167" s="2">
        <f t="shared" ref="M6167:M6230" si="897">IF(L6167&gt;$X$15,L6167,"")</f>
        <v>103.8</v>
      </c>
      <c r="N6167" s="2" t="str">
        <f t="shared" ref="N6167:N6230" si="898">IF(E6167&gt;$X$36,E6167,"")</f>
        <v/>
      </c>
      <c r="AG6167" s="72"/>
      <c r="AH6167" s="72"/>
      <c r="AI6167" s="72"/>
      <c r="AJ6167" s="72"/>
    </row>
    <row r="6168" spans="1:36" x14ac:dyDescent="0.25">
      <c r="A6168" s="30">
        <v>1.06438657407454</v>
      </c>
      <c r="B6168" s="29">
        <v>94.5</v>
      </c>
      <c r="C6168" s="61">
        <v>94.6</v>
      </c>
      <c r="D6168" s="70">
        <f t="shared" si="892"/>
        <v>94.5</v>
      </c>
      <c r="E6168" s="70">
        <f t="shared" si="893"/>
        <v>94.6</v>
      </c>
      <c r="F6168" s="5">
        <v>6164</v>
      </c>
      <c r="G6168" s="72"/>
      <c r="H6168" s="4">
        <f t="shared" si="894"/>
        <v>100</v>
      </c>
      <c r="I6168" s="4">
        <f t="shared" si="895"/>
        <v>125</v>
      </c>
      <c r="J6168" s="1">
        <f t="shared" si="891"/>
        <v>2818382931.2644596</v>
      </c>
      <c r="K6168" s="5">
        <v>1667</v>
      </c>
      <c r="L6168" s="12">
        <f t="shared" si="896"/>
        <v>103.8</v>
      </c>
      <c r="M6168" s="2">
        <f t="shared" si="897"/>
        <v>103.8</v>
      </c>
      <c r="N6168" s="2" t="str">
        <f t="shared" si="898"/>
        <v/>
      </c>
      <c r="AG6168" s="72"/>
      <c r="AH6168" s="72"/>
      <c r="AI6168" s="72"/>
      <c r="AJ6168" s="72"/>
    </row>
    <row r="6169" spans="1:36" x14ac:dyDescent="0.25">
      <c r="A6169" s="30">
        <v>1.06439814814862</v>
      </c>
      <c r="B6169" s="29">
        <v>91.8</v>
      </c>
      <c r="C6169" s="61">
        <v>91.899999999999991</v>
      </c>
      <c r="D6169" s="70">
        <f t="shared" si="892"/>
        <v>91.8</v>
      </c>
      <c r="E6169" s="70">
        <f t="shared" si="893"/>
        <v>91.899999999999991</v>
      </c>
      <c r="F6169" s="5">
        <v>6165</v>
      </c>
      <c r="G6169" s="72"/>
      <c r="H6169" s="4">
        <f t="shared" si="894"/>
        <v>100</v>
      </c>
      <c r="I6169" s="4">
        <f t="shared" si="895"/>
        <v>125</v>
      </c>
      <c r="J6169" s="1">
        <f t="shared" si="891"/>
        <v>1513561248.4362099</v>
      </c>
      <c r="K6169" s="5">
        <v>1667</v>
      </c>
      <c r="L6169" s="12">
        <f t="shared" si="896"/>
        <v>103.8</v>
      </c>
      <c r="M6169" s="2">
        <f t="shared" si="897"/>
        <v>103.8</v>
      </c>
      <c r="N6169" s="2" t="str">
        <f t="shared" si="898"/>
        <v/>
      </c>
      <c r="AG6169" s="72"/>
      <c r="AH6169" s="72"/>
      <c r="AI6169" s="72"/>
      <c r="AJ6169" s="72"/>
    </row>
    <row r="6170" spans="1:36" x14ac:dyDescent="0.25">
      <c r="A6170" s="30">
        <v>1.06440972222269</v>
      </c>
      <c r="B6170" s="29">
        <v>92.9</v>
      </c>
      <c r="C6170" s="61">
        <v>93</v>
      </c>
      <c r="D6170" s="70">
        <f t="shared" si="892"/>
        <v>92.9</v>
      </c>
      <c r="E6170" s="70">
        <f t="shared" si="893"/>
        <v>93</v>
      </c>
      <c r="F6170" s="5">
        <v>6166</v>
      </c>
      <c r="G6170" s="72"/>
      <c r="H6170" s="4">
        <f t="shared" si="894"/>
        <v>100</v>
      </c>
      <c r="I6170" s="4">
        <f t="shared" si="895"/>
        <v>125</v>
      </c>
      <c r="J6170" s="1">
        <f t="shared" si="891"/>
        <v>1949844599.7580523</v>
      </c>
      <c r="K6170" s="5">
        <v>1667</v>
      </c>
      <c r="L6170" s="12">
        <f t="shared" si="896"/>
        <v>103.8</v>
      </c>
      <c r="M6170" s="2">
        <f t="shared" si="897"/>
        <v>103.8</v>
      </c>
      <c r="N6170" s="2" t="str">
        <f t="shared" si="898"/>
        <v/>
      </c>
      <c r="AG6170" s="72"/>
      <c r="AH6170" s="72"/>
      <c r="AI6170" s="72"/>
      <c r="AJ6170" s="72"/>
    </row>
    <row r="6171" spans="1:36" x14ac:dyDescent="0.25">
      <c r="A6171" s="30">
        <v>1.0644212962967601</v>
      </c>
      <c r="B6171" s="29">
        <v>92.1</v>
      </c>
      <c r="C6171" s="61">
        <v>94.1</v>
      </c>
      <c r="D6171" s="70">
        <f t="shared" si="892"/>
        <v>92.1</v>
      </c>
      <c r="E6171" s="70">
        <f t="shared" si="893"/>
        <v>94.1</v>
      </c>
      <c r="F6171" s="5">
        <v>6167</v>
      </c>
      <c r="G6171" s="72"/>
      <c r="H6171" s="4">
        <f t="shared" si="894"/>
        <v>100</v>
      </c>
      <c r="I6171" s="4">
        <f t="shared" si="895"/>
        <v>125</v>
      </c>
      <c r="J6171" s="1">
        <f t="shared" si="891"/>
        <v>1621810097.3589313</v>
      </c>
      <c r="K6171" s="5">
        <v>1667</v>
      </c>
      <c r="L6171" s="12">
        <f t="shared" si="896"/>
        <v>103.8</v>
      </c>
      <c r="M6171" s="2">
        <f t="shared" si="897"/>
        <v>103.8</v>
      </c>
      <c r="N6171" s="2" t="str">
        <f t="shared" si="898"/>
        <v/>
      </c>
      <c r="AG6171" s="72"/>
      <c r="AH6171" s="72"/>
      <c r="AI6171" s="72"/>
      <c r="AJ6171" s="72"/>
    </row>
    <row r="6172" spans="1:36" x14ac:dyDescent="0.25">
      <c r="A6172" s="30">
        <v>1.0644328703708399</v>
      </c>
      <c r="B6172" s="29">
        <v>91.2</v>
      </c>
      <c r="C6172" s="61">
        <v>92.2</v>
      </c>
      <c r="D6172" s="70">
        <f t="shared" si="892"/>
        <v>91.2</v>
      </c>
      <c r="E6172" s="70">
        <f t="shared" si="893"/>
        <v>92.2</v>
      </c>
      <c r="F6172" s="5">
        <v>6168</v>
      </c>
      <c r="G6172" s="72"/>
      <c r="H6172" s="4">
        <f t="shared" si="894"/>
        <v>100</v>
      </c>
      <c r="I6172" s="4">
        <f t="shared" si="895"/>
        <v>125</v>
      </c>
      <c r="J6172" s="1">
        <f t="shared" si="891"/>
        <v>1318256738.5564141</v>
      </c>
      <c r="K6172" s="5">
        <v>1667</v>
      </c>
      <c r="L6172" s="12">
        <f t="shared" si="896"/>
        <v>103.8</v>
      </c>
      <c r="M6172" s="2">
        <f t="shared" si="897"/>
        <v>103.8</v>
      </c>
      <c r="N6172" s="2" t="str">
        <f t="shared" si="898"/>
        <v/>
      </c>
      <c r="AG6172" s="72"/>
      <c r="AH6172" s="72"/>
      <c r="AI6172" s="72"/>
      <c r="AJ6172" s="72"/>
    </row>
    <row r="6173" spans="1:36" x14ac:dyDescent="0.25">
      <c r="A6173" s="30">
        <v>1.0644444444449099</v>
      </c>
      <c r="B6173" s="29">
        <v>91.4</v>
      </c>
      <c r="C6173" s="61">
        <v>92.2</v>
      </c>
      <c r="D6173" s="70">
        <f t="shared" si="892"/>
        <v>91.4</v>
      </c>
      <c r="E6173" s="70">
        <f t="shared" si="893"/>
        <v>92.2</v>
      </c>
      <c r="F6173" s="5">
        <v>6169</v>
      </c>
      <c r="G6173" s="72"/>
      <c r="H6173" s="4">
        <f t="shared" si="894"/>
        <v>100</v>
      </c>
      <c r="I6173" s="4">
        <f t="shared" si="895"/>
        <v>125</v>
      </c>
      <c r="J6173" s="1">
        <f t="shared" si="891"/>
        <v>1380384264.6028919</v>
      </c>
      <c r="K6173" s="5">
        <v>1667</v>
      </c>
      <c r="L6173" s="12">
        <f t="shared" si="896"/>
        <v>103.8</v>
      </c>
      <c r="M6173" s="2">
        <f t="shared" si="897"/>
        <v>103.8</v>
      </c>
      <c r="N6173" s="2" t="str">
        <f t="shared" si="898"/>
        <v/>
      </c>
      <c r="AG6173" s="72"/>
      <c r="AH6173" s="72"/>
      <c r="AI6173" s="72"/>
      <c r="AJ6173" s="72"/>
    </row>
    <row r="6174" spans="1:36" x14ac:dyDescent="0.25">
      <c r="A6174" s="30">
        <v>1.06445601851899</v>
      </c>
      <c r="B6174" s="29">
        <v>91.7</v>
      </c>
      <c r="C6174" s="61">
        <v>91.9</v>
      </c>
      <c r="D6174" s="70">
        <f t="shared" si="892"/>
        <v>91.7</v>
      </c>
      <c r="E6174" s="70">
        <f t="shared" si="893"/>
        <v>91.9</v>
      </c>
      <c r="F6174" s="5">
        <v>6170</v>
      </c>
      <c r="G6174" s="72"/>
      <c r="H6174" s="4">
        <f t="shared" si="894"/>
        <v>100</v>
      </c>
      <c r="I6174" s="4">
        <f t="shared" si="895"/>
        <v>125</v>
      </c>
      <c r="J6174" s="1">
        <f t="shared" si="891"/>
        <v>1479108388.1682093</v>
      </c>
      <c r="K6174" s="5">
        <v>1667</v>
      </c>
      <c r="L6174" s="12">
        <f t="shared" si="896"/>
        <v>103.8</v>
      </c>
      <c r="M6174" s="2">
        <f t="shared" si="897"/>
        <v>103.8</v>
      </c>
      <c r="N6174" s="2" t="str">
        <f t="shared" si="898"/>
        <v/>
      </c>
      <c r="AG6174" s="72"/>
      <c r="AH6174" s="72"/>
      <c r="AI6174" s="72"/>
      <c r="AJ6174" s="72"/>
    </row>
    <row r="6175" spans="1:36" x14ac:dyDescent="0.25">
      <c r="A6175" s="30">
        <v>1.06446759259306</v>
      </c>
      <c r="B6175" s="29">
        <v>91.6</v>
      </c>
      <c r="C6175" s="61">
        <v>91.699999999999989</v>
      </c>
      <c r="D6175" s="70">
        <f t="shared" si="892"/>
        <v>91.6</v>
      </c>
      <c r="E6175" s="70">
        <f t="shared" si="893"/>
        <v>91.699999999999989</v>
      </c>
      <c r="F6175" s="5">
        <v>6171</v>
      </c>
      <c r="G6175" s="72"/>
      <c r="H6175" s="4">
        <f t="shared" si="894"/>
        <v>100</v>
      </c>
      <c r="I6175" s="4">
        <f t="shared" si="895"/>
        <v>125</v>
      </c>
      <c r="J6175" s="1">
        <f t="shared" si="891"/>
        <v>1445439770.7459295</v>
      </c>
      <c r="K6175" s="5">
        <v>1667</v>
      </c>
      <c r="L6175" s="12">
        <f t="shared" si="896"/>
        <v>103.8</v>
      </c>
      <c r="M6175" s="2">
        <f t="shared" si="897"/>
        <v>103.8</v>
      </c>
      <c r="N6175" s="2" t="str">
        <f t="shared" si="898"/>
        <v/>
      </c>
      <c r="AG6175" s="72"/>
      <c r="AH6175" s="72"/>
      <c r="AI6175" s="72"/>
      <c r="AJ6175" s="72"/>
    </row>
    <row r="6176" spans="1:36" x14ac:dyDescent="0.25">
      <c r="A6176" s="30">
        <v>1.0644791666671301</v>
      </c>
      <c r="B6176" s="29">
        <v>91.3</v>
      </c>
      <c r="C6176" s="61">
        <v>91.399999999999991</v>
      </c>
      <c r="D6176" s="70">
        <f t="shared" si="892"/>
        <v>91.3</v>
      </c>
      <c r="E6176" s="70">
        <f t="shared" si="893"/>
        <v>91.399999999999991</v>
      </c>
      <c r="F6176" s="5">
        <v>6172</v>
      </c>
      <c r="G6176" s="72"/>
      <c r="H6176" s="4">
        <f t="shared" si="894"/>
        <v>100</v>
      </c>
      <c r="I6176" s="4">
        <f t="shared" si="895"/>
        <v>125</v>
      </c>
      <c r="J6176" s="1">
        <f t="shared" si="891"/>
        <v>1348962882.591651</v>
      </c>
      <c r="K6176" s="5">
        <v>1667</v>
      </c>
      <c r="L6176" s="12">
        <f t="shared" si="896"/>
        <v>103.8</v>
      </c>
      <c r="M6176" s="2">
        <f t="shared" si="897"/>
        <v>103.8</v>
      </c>
      <c r="N6176" s="2" t="str">
        <f t="shared" si="898"/>
        <v/>
      </c>
      <c r="AG6176" s="72"/>
      <c r="AH6176" s="72"/>
      <c r="AI6176" s="72"/>
      <c r="AJ6176" s="72"/>
    </row>
    <row r="6177" spans="1:36" x14ac:dyDescent="0.25">
      <c r="A6177" s="30">
        <v>1.0644907407412101</v>
      </c>
      <c r="B6177" s="29">
        <v>92.6</v>
      </c>
      <c r="C6177" s="61">
        <v>93.8</v>
      </c>
      <c r="D6177" s="70">
        <f t="shared" si="892"/>
        <v>92.6</v>
      </c>
      <c r="E6177" s="70">
        <f t="shared" si="893"/>
        <v>93.8</v>
      </c>
      <c r="F6177" s="5">
        <v>6173</v>
      </c>
      <c r="G6177" s="72"/>
      <c r="H6177" s="4">
        <f t="shared" si="894"/>
        <v>100</v>
      </c>
      <c r="I6177" s="4">
        <f t="shared" si="895"/>
        <v>125</v>
      </c>
      <c r="J6177" s="1">
        <f t="shared" si="891"/>
        <v>1819700858.6099842</v>
      </c>
      <c r="K6177" s="5">
        <v>1667</v>
      </c>
      <c r="L6177" s="12">
        <f t="shared" si="896"/>
        <v>103.8</v>
      </c>
      <c r="M6177" s="2">
        <f t="shared" si="897"/>
        <v>103.8</v>
      </c>
      <c r="N6177" s="2" t="str">
        <f t="shared" si="898"/>
        <v/>
      </c>
      <c r="AG6177" s="72"/>
      <c r="AH6177" s="72"/>
      <c r="AI6177" s="72"/>
      <c r="AJ6177" s="72"/>
    </row>
    <row r="6178" spans="1:36" x14ac:dyDescent="0.25">
      <c r="A6178" s="30">
        <v>1.0645023148152799</v>
      </c>
      <c r="B6178" s="29">
        <v>92.5</v>
      </c>
      <c r="C6178" s="61">
        <v>92.9</v>
      </c>
      <c r="D6178" s="70">
        <f t="shared" si="892"/>
        <v>92.5</v>
      </c>
      <c r="E6178" s="70">
        <f t="shared" si="893"/>
        <v>92.9</v>
      </c>
      <c r="F6178" s="5">
        <v>6174</v>
      </c>
      <c r="G6178" s="72"/>
      <c r="H6178" s="4">
        <f t="shared" si="894"/>
        <v>100</v>
      </c>
      <c r="I6178" s="4">
        <f t="shared" si="895"/>
        <v>125</v>
      </c>
      <c r="J6178" s="1">
        <f t="shared" si="891"/>
        <v>1778279410.0389235</v>
      </c>
      <c r="K6178" s="5">
        <v>1667</v>
      </c>
      <c r="L6178" s="12">
        <f t="shared" si="896"/>
        <v>103.8</v>
      </c>
      <c r="M6178" s="2">
        <f t="shared" si="897"/>
        <v>103.8</v>
      </c>
      <c r="N6178" s="2" t="str">
        <f t="shared" si="898"/>
        <v/>
      </c>
      <c r="AG6178" s="72"/>
      <c r="AH6178" s="72"/>
      <c r="AI6178" s="72"/>
      <c r="AJ6178" s="72"/>
    </row>
    <row r="6179" spans="1:36" x14ac:dyDescent="0.25">
      <c r="A6179" s="30">
        <v>1.0645138888893599</v>
      </c>
      <c r="B6179" s="29">
        <v>94.5</v>
      </c>
      <c r="C6179" s="61">
        <v>96.5</v>
      </c>
      <c r="D6179" s="70">
        <f t="shared" si="892"/>
        <v>94.5</v>
      </c>
      <c r="E6179" s="70">
        <f t="shared" si="893"/>
        <v>96.5</v>
      </c>
      <c r="F6179" s="5">
        <v>6175</v>
      </c>
      <c r="G6179" s="72"/>
      <c r="H6179" s="4">
        <f t="shared" si="894"/>
        <v>100</v>
      </c>
      <c r="I6179" s="4">
        <f t="shared" si="895"/>
        <v>125</v>
      </c>
      <c r="J6179" s="1">
        <f t="shared" si="891"/>
        <v>2818382931.2644596</v>
      </c>
      <c r="K6179" s="5">
        <v>1667</v>
      </c>
      <c r="L6179" s="12">
        <f t="shared" si="896"/>
        <v>103.8</v>
      </c>
      <c r="M6179" s="2">
        <f t="shared" si="897"/>
        <v>103.8</v>
      </c>
      <c r="N6179" s="2" t="str">
        <f t="shared" si="898"/>
        <v/>
      </c>
      <c r="AG6179" s="72"/>
      <c r="AH6179" s="72"/>
      <c r="AI6179" s="72"/>
      <c r="AJ6179" s="72"/>
    </row>
    <row r="6180" spans="1:36" x14ac:dyDescent="0.25">
      <c r="A6180" s="30">
        <v>1.06452546296343</v>
      </c>
      <c r="B6180" s="29">
        <v>95.4</v>
      </c>
      <c r="C6180" s="61">
        <v>96</v>
      </c>
      <c r="D6180" s="70">
        <f t="shared" si="892"/>
        <v>95.4</v>
      </c>
      <c r="E6180" s="70">
        <f t="shared" si="893"/>
        <v>96</v>
      </c>
      <c r="F6180" s="5">
        <v>6176</v>
      </c>
      <c r="G6180" s="72"/>
      <c r="H6180" s="4">
        <f t="shared" si="894"/>
        <v>100</v>
      </c>
      <c r="I6180" s="4">
        <f t="shared" si="895"/>
        <v>125</v>
      </c>
      <c r="J6180" s="1">
        <f t="shared" si="891"/>
        <v>3467368504.5253329</v>
      </c>
      <c r="K6180" s="5">
        <v>1667</v>
      </c>
      <c r="L6180" s="12">
        <f t="shared" si="896"/>
        <v>103.8</v>
      </c>
      <c r="M6180" s="2">
        <f t="shared" si="897"/>
        <v>103.8</v>
      </c>
      <c r="N6180" s="2" t="str">
        <f t="shared" si="898"/>
        <v/>
      </c>
      <c r="AG6180" s="72"/>
      <c r="AH6180" s="72"/>
      <c r="AI6180" s="72"/>
      <c r="AJ6180" s="72"/>
    </row>
    <row r="6181" spans="1:36" x14ac:dyDescent="0.25">
      <c r="A6181" s="30">
        <v>1.06453703703751</v>
      </c>
      <c r="B6181" s="29">
        <v>93.2</v>
      </c>
      <c r="C6181" s="61">
        <v>94.2</v>
      </c>
      <c r="D6181" s="70">
        <f t="shared" si="892"/>
        <v>93.2</v>
      </c>
      <c r="E6181" s="70">
        <f t="shared" si="893"/>
        <v>94.2</v>
      </c>
      <c r="F6181" s="5">
        <v>6177</v>
      </c>
      <c r="G6181" s="72"/>
      <c r="H6181" s="4">
        <f t="shared" si="894"/>
        <v>100</v>
      </c>
      <c r="I6181" s="4">
        <f t="shared" si="895"/>
        <v>125</v>
      </c>
      <c r="J6181" s="1">
        <f t="shared" si="891"/>
        <v>2089296130.8540463</v>
      </c>
      <c r="K6181" s="5">
        <v>1667</v>
      </c>
      <c r="L6181" s="12">
        <f t="shared" si="896"/>
        <v>103.8</v>
      </c>
      <c r="M6181" s="2">
        <f t="shared" si="897"/>
        <v>103.8</v>
      </c>
      <c r="N6181" s="2" t="str">
        <f t="shared" si="898"/>
        <v/>
      </c>
      <c r="AG6181" s="72"/>
      <c r="AH6181" s="72"/>
      <c r="AI6181" s="72"/>
      <c r="AJ6181" s="72"/>
    </row>
    <row r="6182" spans="1:36" x14ac:dyDescent="0.25">
      <c r="A6182" s="30">
        <v>1.0645486111115801</v>
      </c>
      <c r="B6182" s="29">
        <v>91.7</v>
      </c>
      <c r="C6182" s="61">
        <v>92.5</v>
      </c>
      <c r="D6182" s="70">
        <f t="shared" si="892"/>
        <v>91.7</v>
      </c>
      <c r="E6182" s="70">
        <f t="shared" si="893"/>
        <v>92.5</v>
      </c>
      <c r="F6182" s="5">
        <v>6178</v>
      </c>
      <c r="G6182" s="72"/>
      <c r="H6182" s="4">
        <f t="shared" si="894"/>
        <v>100</v>
      </c>
      <c r="I6182" s="4">
        <f t="shared" si="895"/>
        <v>125</v>
      </c>
      <c r="J6182" s="1">
        <f t="shared" si="891"/>
        <v>1479108388.1682093</v>
      </c>
      <c r="K6182" s="5">
        <v>1667</v>
      </c>
      <c r="L6182" s="12">
        <f t="shared" si="896"/>
        <v>103.8</v>
      </c>
      <c r="M6182" s="2">
        <f t="shared" si="897"/>
        <v>103.8</v>
      </c>
      <c r="N6182" s="2" t="str">
        <f t="shared" si="898"/>
        <v/>
      </c>
      <c r="AG6182" s="72"/>
      <c r="AH6182" s="72"/>
      <c r="AI6182" s="72"/>
      <c r="AJ6182" s="72"/>
    </row>
    <row r="6183" spans="1:36" x14ac:dyDescent="0.25">
      <c r="A6183" s="30">
        <v>1.0645601851856501</v>
      </c>
      <c r="B6183" s="29">
        <v>93.7</v>
      </c>
      <c r="C6183" s="61">
        <v>93.9</v>
      </c>
      <c r="D6183" s="70">
        <f t="shared" si="892"/>
        <v>93.7</v>
      </c>
      <c r="E6183" s="70">
        <f t="shared" si="893"/>
        <v>93.9</v>
      </c>
      <c r="F6183" s="5">
        <v>6179</v>
      </c>
      <c r="G6183" s="72"/>
      <c r="H6183" s="4">
        <f t="shared" si="894"/>
        <v>100</v>
      </c>
      <c r="I6183" s="4">
        <f t="shared" si="895"/>
        <v>125</v>
      </c>
      <c r="J6183" s="1">
        <f t="shared" si="891"/>
        <v>2344228815.3199286</v>
      </c>
      <c r="K6183" s="5">
        <v>1667</v>
      </c>
      <c r="L6183" s="12">
        <f t="shared" si="896"/>
        <v>103.8</v>
      </c>
      <c r="M6183" s="2">
        <f t="shared" si="897"/>
        <v>103.8</v>
      </c>
      <c r="N6183" s="2" t="str">
        <f t="shared" si="898"/>
        <v/>
      </c>
      <c r="AG6183" s="72"/>
      <c r="AH6183" s="72"/>
      <c r="AI6183" s="72"/>
      <c r="AJ6183" s="72"/>
    </row>
    <row r="6184" spans="1:36" x14ac:dyDescent="0.25">
      <c r="A6184" s="30">
        <v>1.0645717592597299</v>
      </c>
      <c r="B6184" s="29">
        <v>92.7</v>
      </c>
      <c r="C6184" s="61">
        <v>92.8</v>
      </c>
      <c r="D6184" s="70">
        <f t="shared" si="892"/>
        <v>92.7</v>
      </c>
      <c r="E6184" s="70">
        <f t="shared" si="893"/>
        <v>92.8</v>
      </c>
      <c r="F6184" s="5">
        <v>6180</v>
      </c>
      <c r="G6184" s="72"/>
      <c r="H6184" s="4">
        <f t="shared" si="894"/>
        <v>100</v>
      </c>
      <c r="I6184" s="4">
        <f t="shared" si="895"/>
        <v>125</v>
      </c>
      <c r="J6184" s="1">
        <f t="shared" si="891"/>
        <v>1862087136.662868</v>
      </c>
      <c r="K6184" s="5">
        <v>1667</v>
      </c>
      <c r="L6184" s="12">
        <f t="shared" si="896"/>
        <v>103.8</v>
      </c>
      <c r="M6184" s="2">
        <f t="shared" si="897"/>
        <v>103.8</v>
      </c>
      <c r="N6184" s="2" t="str">
        <f t="shared" si="898"/>
        <v/>
      </c>
      <c r="AG6184" s="72"/>
      <c r="AH6184" s="72"/>
      <c r="AI6184" s="72"/>
      <c r="AJ6184" s="72"/>
    </row>
    <row r="6185" spans="1:36" x14ac:dyDescent="0.25">
      <c r="A6185" s="30">
        <v>1.0645833333338</v>
      </c>
      <c r="B6185" s="29">
        <v>96.5</v>
      </c>
      <c r="C6185" s="61">
        <v>96.6</v>
      </c>
      <c r="D6185" s="70">
        <f t="shared" si="892"/>
        <v>96.5</v>
      </c>
      <c r="E6185" s="70">
        <f t="shared" si="893"/>
        <v>96.6</v>
      </c>
      <c r="F6185" s="5">
        <v>6181</v>
      </c>
      <c r="G6185" s="72"/>
      <c r="H6185" s="4">
        <f t="shared" si="894"/>
        <v>100</v>
      </c>
      <c r="I6185" s="4">
        <f t="shared" si="895"/>
        <v>125</v>
      </c>
      <c r="J6185" s="1">
        <f t="shared" si="891"/>
        <v>4466835921.5096483</v>
      </c>
      <c r="K6185" s="5">
        <v>1667</v>
      </c>
      <c r="L6185" s="12">
        <f t="shared" si="896"/>
        <v>103.8</v>
      </c>
      <c r="M6185" s="2">
        <f t="shared" si="897"/>
        <v>103.8</v>
      </c>
      <c r="N6185" s="2" t="str">
        <f t="shared" si="898"/>
        <v/>
      </c>
      <c r="AG6185" s="72"/>
      <c r="AH6185" s="72"/>
      <c r="AI6185" s="72"/>
      <c r="AJ6185" s="72"/>
    </row>
    <row r="6186" spans="1:36" x14ac:dyDescent="0.25">
      <c r="A6186" s="30">
        <v>1.06459490740788</v>
      </c>
      <c r="B6186" s="29">
        <v>96.6</v>
      </c>
      <c r="C6186" s="61">
        <v>97.8</v>
      </c>
      <c r="D6186" s="70">
        <f t="shared" si="892"/>
        <v>96.6</v>
      </c>
      <c r="E6186" s="70">
        <f t="shared" si="893"/>
        <v>97.8</v>
      </c>
      <c r="F6186" s="5">
        <v>6182</v>
      </c>
      <c r="G6186" s="72"/>
      <c r="H6186" s="4">
        <f t="shared" si="894"/>
        <v>100</v>
      </c>
      <c r="I6186" s="4">
        <f t="shared" si="895"/>
        <v>125</v>
      </c>
      <c r="J6186" s="1">
        <f t="shared" si="891"/>
        <v>4570881896.1487665</v>
      </c>
      <c r="K6186" s="5">
        <v>1667</v>
      </c>
      <c r="L6186" s="12">
        <f t="shared" si="896"/>
        <v>103.8</v>
      </c>
      <c r="M6186" s="2">
        <f t="shared" si="897"/>
        <v>103.8</v>
      </c>
      <c r="N6186" s="2" t="str">
        <f t="shared" si="898"/>
        <v/>
      </c>
      <c r="AG6186" s="72"/>
      <c r="AH6186" s="72"/>
      <c r="AI6186" s="72"/>
      <c r="AJ6186" s="72"/>
    </row>
    <row r="6187" spans="1:36" x14ac:dyDescent="0.25">
      <c r="A6187" s="30">
        <v>1.06460648148195</v>
      </c>
      <c r="B6187" s="29">
        <v>95.6</v>
      </c>
      <c r="C6187" s="61">
        <v>96</v>
      </c>
      <c r="D6187" s="70">
        <f t="shared" si="892"/>
        <v>95.6</v>
      </c>
      <c r="E6187" s="70">
        <f t="shared" si="893"/>
        <v>96</v>
      </c>
      <c r="F6187" s="5">
        <v>6183</v>
      </c>
      <c r="G6187" s="72"/>
      <c r="H6187" s="4">
        <f t="shared" si="894"/>
        <v>100</v>
      </c>
      <c r="I6187" s="4">
        <f t="shared" si="895"/>
        <v>125</v>
      </c>
      <c r="J6187" s="1">
        <f t="shared" si="891"/>
        <v>3630780547.7010045</v>
      </c>
      <c r="K6187" s="5">
        <v>1667</v>
      </c>
      <c r="L6187" s="12">
        <f t="shared" si="896"/>
        <v>103.8</v>
      </c>
      <c r="M6187" s="2">
        <f t="shared" si="897"/>
        <v>103.8</v>
      </c>
      <c r="N6187" s="2" t="str">
        <f t="shared" si="898"/>
        <v/>
      </c>
      <c r="AG6187" s="72"/>
      <c r="AH6187" s="72"/>
      <c r="AI6187" s="72"/>
      <c r="AJ6187" s="72"/>
    </row>
    <row r="6188" spans="1:36" x14ac:dyDescent="0.25">
      <c r="A6188" s="30">
        <v>1.0646180555560201</v>
      </c>
      <c r="B6188" s="29">
        <v>94.4</v>
      </c>
      <c r="C6188" s="61">
        <v>96.4</v>
      </c>
      <c r="D6188" s="70">
        <f t="shared" si="892"/>
        <v>94.4</v>
      </c>
      <c r="E6188" s="70">
        <f t="shared" si="893"/>
        <v>96.4</v>
      </c>
      <c r="F6188" s="5">
        <v>6184</v>
      </c>
      <c r="G6188" s="72"/>
      <c r="H6188" s="4">
        <f t="shared" si="894"/>
        <v>100</v>
      </c>
      <c r="I6188" s="4">
        <f t="shared" si="895"/>
        <v>125</v>
      </c>
      <c r="J6188" s="1">
        <f t="shared" si="891"/>
        <v>2754228703.3381824</v>
      </c>
      <c r="K6188" s="5">
        <v>1667</v>
      </c>
      <c r="L6188" s="12">
        <f t="shared" si="896"/>
        <v>103.8</v>
      </c>
      <c r="M6188" s="2">
        <f t="shared" si="897"/>
        <v>103.8</v>
      </c>
      <c r="N6188" s="2" t="str">
        <f t="shared" si="898"/>
        <v/>
      </c>
      <c r="AG6188" s="72"/>
      <c r="AH6188" s="72"/>
      <c r="AI6188" s="72"/>
      <c r="AJ6188" s="72"/>
    </row>
    <row r="6189" spans="1:36" x14ac:dyDescent="0.25">
      <c r="A6189" s="30">
        <v>1.0646296296301001</v>
      </c>
      <c r="B6189" s="29">
        <v>95.8</v>
      </c>
      <c r="C6189" s="61">
        <v>96.399999999999991</v>
      </c>
      <c r="D6189" s="70">
        <f t="shared" si="892"/>
        <v>95.8</v>
      </c>
      <c r="E6189" s="70">
        <f t="shared" si="893"/>
        <v>96.399999999999991</v>
      </c>
      <c r="F6189" s="5">
        <v>6185</v>
      </c>
      <c r="G6189" s="72"/>
      <c r="H6189" s="4">
        <f t="shared" si="894"/>
        <v>100</v>
      </c>
      <c r="I6189" s="4">
        <f t="shared" si="895"/>
        <v>125</v>
      </c>
      <c r="J6189" s="1">
        <f t="shared" si="891"/>
        <v>3801893963.205615</v>
      </c>
      <c r="K6189" s="5">
        <v>1667</v>
      </c>
      <c r="L6189" s="12">
        <f t="shared" si="896"/>
        <v>103.8</v>
      </c>
      <c r="M6189" s="2">
        <f t="shared" si="897"/>
        <v>103.8</v>
      </c>
      <c r="N6189" s="2" t="str">
        <f t="shared" si="898"/>
        <v/>
      </c>
      <c r="AG6189" s="72"/>
      <c r="AH6189" s="72"/>
      <c r="AI6189" s="72"/>
      <c r="AJ6189" s="72"/>
    </row>
    <row r="6190" spans="1:36" x14ac:dyDescent="0.25">
      <c r="A6190" s="30">
        <v>1.0646412037041699</v>
      </c>
      <c r="B6190" s="29">
        <v>96.2</v>
      </c>
      <c r="C6190" s="61">
        <v>96.3</v>
      </c>
      <c r="D6190" s="70">
        <f t="shared" si="892"/>
        <v>96.2</v>
      </c>
      <c r="E6190" s="70">
        <f t="shared" si="893"/>
        <v>96.3</v>
      </c>
      <c r="F6190" s="5">
        <v>6186</v>
      </c>
      <c r="G6190" s="72"/>
      <c r="H6190" s="4">
        <f t="shared" si="894"/>
        <v>100</v>
      </c>
      <c r="I6190" s="4">
        <f t="shared" si="895"/>
        <v>125</v>
      </c>
      <c r="J6190" s="1">
        <f t="shared" si="891"/>
        <v>4168693834.7033706</v>
      </c>
      <c r="K6190" s="5">
        <v>1667</v>
      </c>
      <c r="L6190" s="12">
        <f t="shared" si="896"/>
        <v>103.8</v>
      </c>
      <c r="M6190" s="2">
        <f t="shared" si="897"/>
        <v>103.8</v>
      </c>
      <c r="N6190" s="2" t="str">
        <f t="shared" si="898"/>
        <v/>
      </c>
      <c r="AG6190" s="72"/>
      <c r="AH6190" s="72"/>
      <c r="AI6190" s="72"/>
      <c r="AJ6190" s="72"/>
    </row>
    <row r="6191" spans="1:36" x14ac:dyDescent="0.25">
      <c r="A6191" s="30">
        <v>1.06465277777825</v>
      </c>
      <c r="B6191" s="29">
        <v>96</v>
      </c>
      <c r="C6191" s="61">
        <v>96.1</v>
      </c>
      <c r="D6191" s="70">
        <f t="shared" si="892"/>
        <v>96</v>
      </c>
      <c r="E6191" s="70">
        <f t="shared" si="893"/>
        <v>96.1</v>
      </c>
      <c r="F6191" s="5">
        <v>6187</v>
      </c>
      <c r="G6191" s="72"/>
      <c r="H6191" s="4">
        <f t="shared" si="894"/>
        <v>100</v>
      </c>
      <c r="I6191" s="4">
        <f t="shared" si="895"/>
        <v>125</v>
      </c>
      <c r="J6191" s="1">
        <f t="shared" si="891"/>
        <v>3981071705.5349751</v>
      </c>
      <c r="K6191" s="5">
        <v>1667</v>
      </c>
      <c r="L6191" s="12">
        <f t="shared" si="896"/>
        <v>103.8</v>
      </c>
      <c r="M6191" s="2">
        <f t="shared" si="897"/>
        <v>103.8</v>
      </c>
      <c r="N6191" s="2" t="str">
        <f t="shared" si="898"/>
        <v/>
      </c>
      <c r="AG6191" s="72"/>
      <c r="AH6191" s="72"/>
      <c r="AI6191" s="72"/>
      <c r="AJ6191" s="72"/>
    </row>
    <row r="6192" spans="1:36" x14ac:dyDescent="0.25">
      <c r="A6192" s="30">
        <v>1.06466435185232</v>
      </c>
      <c r="B6192" s="29">
        <v>96.5</v>
      </c>
      <c r="C6192" s="61">
        <v>97.5</v>
      </c>
      <c r="D6192" s="70">
        <f t="shared" si="892"/>
        <v>96.5</v>
      </c>
      <c r="E6192" s="70">
        <f t="shared" si="893"/>
        <v>97.5</v>
      </c>
      <c r="F6192" s="5">
        <v>6188</v>
      </c>
      <c r="G6192" s="72"/>
      <c r="H6192" s="4">
        <f t="shared" si="894"/>
        <v>100</v>
      </c>
      <c r="I6192" s="4">
        <f t="shared" si="895"/>
        <v>125</v>
      </c>
      <c r="J6192" s="1">
        <f t="shared" si="891"/>
        <v>4466835921.5096483</v>
      </c>
      <c r="K6192" s="5">
        <v>1667</v>
      </c>
      <c r="L6192" s="12">
        <f t="shared" si="896"/>
        <v>103.8</v>
      </c>
      <c r="M6192" s="2">
        <f t="shared" si="897"/>
        <v>103.8</v>
      </c>
      <c r="N6192" s="2" t="str">
        <f t="shared" si="898"/>
        <v/>
      </c>
      <c r="AG6192" s="72"/>
      <c r="AH6192" s="72"/>
      <c r="AI6192" s="72"/>
      <c r="AJ6192" s="72"/>
    </row>
    <row r="6193" spans="1:36" x14ac:dyDescent="0.25">
      <c r="A6193" s="30">
        <v>1.0646759259264</v>
      </c>
      <c r="B6193" s="29">
        <v>96.9</v>
      </c>
      <c r="C6193" s="61">
        <v>97</v>
      </c>
      <c r="D6193" s="70">
        <f t="shared" si="892"/>
        <v>96.9</v>
      </c>
      <c r="E6193" s="70">
        <f t="shared" si="893"/>
        <v>97</v>
      </c>
      <c r="F6193" s="5">
        <v>6189</v>
      </c>
      <c r="G6193" s="72"/>
      <c r="H6193" s="4">
        <f t="shared" si="894"/>
        <v>100</v>
      </c>
      <c r="I6193" s="4">
        <f t="shared" si="895"/>
        <v>125</v>
      </c>
      <c r="J6193" s="1">
        <f t="shared" si="891"/>
        <v>4897788193.6844788</v>
      </c>
      <c r="K6193" s="5">
        <v>1667</v>
      </c>
      <c r="L6193" s="12">
        <f t="shared" si="896"/>
        <v>103.8</v>
      </c>
      <c r="M6193" s="2">
        <f t="shared" si="897"/>
        <v>103.8</v>
      </c>
      <c r="N6193" s="2" t="str">
        <f t="shared" si="898"/>
        <v/>
      </c>
      <c r="AG6193" s="72"/>
      <c r="AH6193" s="72"/>
      <c r="AI6193" s="72"/>
      <c r="AJ6193" s="72"/>
    </row>
    <row r="6194" spans="1:36" x14ac:dyDescent="0.25">
      <c r="A6194" s="30">
        <v>1.0646875000004701</v>
      </c>
      <c r="B6194" s="29">
        <v>95.7</v>
      </c>
      <c r="C6194" s="61">
        <v>95.8</v>
      </c>
      <c r="D6194" s="70">
        <f t="shared" si="892"/>
        <v>95.7</v>
      </c>
      <c r="E6194" s="70">
        <f t="shared" si="893"/>
        <v>95.8</v>
      </c>
      <c r="F6194" s="5">
        <v>6190</v>
      </c>
      <c r="G6194" s="72"/>
      <c r="H6194" s="4">
        <f t="shared" si="894"/>
        <v>100</v>
      </c>
      <c r="I6194" s="4">
        <f t="shared" si="895"/>
        <v>125</v>
      </c>
      <c r="J6194" s="1">
        <f t="shared" si="891"/>
        <v>3715352290.9717422</v>
      </c>
      <c r="K6194" s="5">
        <v>1667</v>
      </c>
      <c r="L6194" s="12">
        <f t="shared" si="896"/>
        <v>103.8</v>
      </c>
      <c r="M6194" s="2">
        <f t="shared" si="897"/>
        <v>103.8</v>
      </c>
      <c r="N6194" s="2" t="str">
        <f t="shared" si="898"/>
        <v/>
      </c>
      <c r="AG6194" s="72"/>
      <c r="AH6194" s="72"/>
      <c r="AI6194" s="72"/>
      <c r="AJ6194" s="72"/>
    </row>
    <row r="6195" spans="1:36" x14ac:dyDescent="0.25">
      <c r="A6195" s="30">
        <v>1.0646990740745399</v>
      </c>
      <c r="B6195" s="29">
        <v>96.2</v>
      </c>
      <c r="C6195" s="61">
        <v>96.3</v>
      </c>
      <c r="D6195" s="70">
        <f t="shared" si="892"/>
        <v>96.2</v>
      </c>
      <c r="E6195" s="70">
        <f t="shared" si="893"/>
        <v>96.3</v>
      </c>
      <c r="F6195" s="5">
        <v>6191</v>
      </c>
      <c r="G6195" s="72"/>
      <c r="H6195" s="4">
        <f t="shared" si="894"/>
        <v>100</v>
      </c>
      <c r="I6195" s="4">
        <f t="shared" si="895"/>
        <v>125</v>
      </c>
      <c r="J6195" s="1">
        <f t="shared" si="891"/>
        <v>4168693834.7033706</v>
      </c>
      <c r="K6195" s="5">
        <v>1667</v>
      </c>
      <c r="L6195" s="12">
        <f t="shared" si="896"/>
        <v>103.8</v>
      </c>
      <c r="M6195" s="2">
        <f t="shared" si="897"/>
        <v>103.8</v>
      </c>
      <c r="N6195" s="2" t="str">
        <f t="shared" si="898"/>
        <v/>
      </c>
      <c r="AG6195" s="72"/>
      <c r="AH6195" s="72"/>
      <c r="AI6195" s="72"/>
      <c r="AJ6195" s="72"/>
    </row>
    <row r="6196" spans="1:36" x14ac:dyDescent="0.25">
      <c r="A6196" s="30">
        <v>1.0647106481486199</v>
      </c>
      <c r="B6196" s="29">
        <v>95.2</v>
      </c>
      <c r="C6196" s="61">
        <v>95.3</v>
      </c>
      <c r="D6196" s="70">
        <f t="shared" si="892"/>
        <v>95.2</v>
      </c>
      <c r="E6196" s="70">
        <f t="shared" si="893"/>
        <v>95.3</v>
      </c>
      <c r="F6196" s="5">
        <v>6192</v>
      </c>
      <c r="G6196" s="72"/>
      <c r="H6196" s="4">
        <f t="shared" si="894"/>
        <v>100</v>
      </c>
      <c r="I6196" s="4">
        <f t="shared" si="895"/>
        <v>125</v>
      </c>
      <c r="J6196" s="1">
        <f t="shared" si="891"/>
        <v>3311311214.8259158</v>
      </c>
      <c r="K6196" s="5">
        <v>1667</v>
      </c>
      <c r="L6196" s="12">
        <f t="shared" si="896"/>
        <v>103.8</v>
      </c>
      <c r="M6196" s="2">
        <f t="shared" si="897"/>
        <v>103.8</v>
      </c>
      <c r="N6196" s="2" t="str">
        <f t="shared" si="898"/>
        <v/>
      </c>
      <c r="AG6196" s="72"/>
      <c r="AH6196" s="72"/>
      <c r="AI6196" s="72"/>
      <c r="AJ6196" s="72"/>
    </row>
    <row r="6197" spans="1:36" x14ac:dyDescent="0.25">
      <c r="A6197" s="30">
        <v>1.06472222222269</v>
      </c>
      <c r="B6197" s="29">
        <v>96.6</v>
      </c>
      <c r="C6197" s="61">
        <v>96.699999999999989</v>
      </c>
      <c r="D6197" s="70">
        <f t="shared" si="892"/>
        <v>96.6</v>
      </c>
      <c r="E6197" s="70">
        <f t="shared" si="893"/>
        <v>96.699999999999989</v>
      </c>
      <c r="F6197" s="5">
        <v>6193</v>
      </c>
      <c r="G6197" s="72"/>
      <c r="H6197" s="4">
        <f t="shared" si="894"/>
        <v>100</v>
      </c>
      <c r="I6197" s="4">
        <f t="shared" si="895"/>
        <v>125</v>
      </c>
      <c r="J6197" s="1">
        <f t="shared" si="891"/>
        <v>4570881896.1487665</v>
      </c>
      <c r="K6197" s="5">
        <v>1667</v>
      </c>
      <c r="L6197" s="12">
        <f t="shared" si="896"/>
        <v>103.8</v>
      </c>
      <c r="M6197" s="2">
        <f t="shared" si="897"/>
        <v>103.8</v>
      </c>
      <c r="N6197" s="2" t="str">
        <f t="shared" si="898"/>
        <v/>
      </c>
      <c r="AG6197" s="72"/>
      <c r="AH6197" s="72"/>
      <c r="AI6197" s="72"/>
      <c r="AJ6197" s="72"/>
    </row>
    <row r="6198" spans="1:36" x14ac:dyDescent="0.25">
      <c r="A6198" s="30">
        <v>1.06473379629677</v>
      </c>
      <c r="B6198" s="29">
        <v>96.1</v>
      </c>
      <c r="C6198" s="61">
        <v>96.199999999999989</v>
      </c>
      <c r="D6198" s="70">
        <f t="shared" si="892"/>
        <v>96.1</v>
      </c>
      <c r="E6198" s="70">
        <f t="shared" si="893"/>
        <v>96.199999999999989</v>
      </c>
      <c r="F6198" s="5">
        <v>6194</v>
      </c>
      <c r="G6198" s="72"/>
      <c r="H6198" s="4">
        <f t="shared" si="894"/>
        <v>100</v>
      </c>
      <c r="I6198" s="4">
        <f t="shared" si="895"/>
        <v>125</v>
      </c>
      <c r="J6198" s="1">
        <f t="shared" si="891"/>
        <v>4073802778.0411296</v>
      </c>
      <c r="K6198" s="5">
        <v>1667</v>
      </c>
      <c r="L6198" s="12">
        <f t="shared" si="896"/>
        <v>103.8</v>
      </c>
      <c r="M6198" s="2">
        <f t="shared" si="897"/>
        <v>103.8</v>
      </c>
      <c r="N6198" s="2" t="str">
        <f t="shared" si="898"/>
        <v/>
      </c>
      <c r="AG6198" s="72"/>
      <c r="AH6198" s="72"/>
      <c r="AI6198" s="72"/>
      <c r="AJ6198" s="72"/>
    </row>
    <row r="6199" spans="1:36" x14ac:dyDescent="0.25">
      <c r="A6199" s="30">
        <v>1.06474537037084</v>
      </c>
      <c r="B6199" s="29">
        <v>94</v>
      </c>
      <c r="C6199" s="61">
        <v>94.1</v>
      </c>
      <c r="D6199" s="70">
        <f t="shared" si="892"/>
        <v>94</v>
      </c>
      <c r="E6199" s="70">
        <f t="shared" si="893"/>
        <v>94.1</v>
      </c>
      <c r="F6199" s="5">
        <v>6195</v>
      </c>
      <c r="G6199" s="72"/>
      <c r="H6199" s="4">
        <f t="shared" si="894"/>
        <v>100</v>
      </c>
      <c r="I6199" s="4">
        <f t="shared" si="895"/>
        <v>125</v>
      </c>
      <c r="J6199" s="1">
        <f t="shared" si="891"/>
        <v>2511886431.5095868</v>
      </c>
      <c r="K6199" s="5">
        <v>1667</v>
      </c>
      <c r="L6199" s="12">
        <f t="shared" si="896"/>
        <v>103.8</v>
      </c>
      <c r="M6199" s="2">
        <f t="shared" si="897"/>
        <v>103.8</v>
      </c>
      <c r="N6199" s="2" t="str">
        <f t="shared" si="898"/>
        <v/>
      </c>
      <c r="AG6199" s="72"/>
      <c r="AH6199" s="72"/>
      <c r="AI6199" s="72"/>
      <c r="AJ6199" s="72"/>
    </row>
    <row r="6200" spans="1:36" x14ac:dyDescent="0.25">
      <c r="A6200" s="30">
        <v>1.0647569444449101</v>
      </c>
      <c r="B6200" s="29">
        <v>95.8</v>
      </c>
      <c r="C6200" s="61">
        <v>95.899999999999991</v>
      </c>
      <c r="D6200" s="70">
        <f t="shared" si="892"/>
        <v>95.8</v>
      </c>
      <c r="E6200" s="70">
        <f t="shared" si="893"/>
        <v>95.899999999999991</v>
      </c>
      <c r="F6200" s="5">
        <v>6196</v>
      </c>
      <c r="G6200" s="72"/>
      <c r="H6200" s="4">
        <f t="shared" si="894"/>
        <v>100</v>
      </c>
      <c r="I6200" s="4">
        <f t="shared" si="895"/>
        <v>125</v>
      </c>
      <c r="J6200" s="1">
        <f t="shared" si="891"/>
        <v>3801893963.205615</v>
      </c>
      <c r="K6200" s="5">
        <v>1667</v>
      </c>
      <c r="L6200" s="12">
        <f t="shared" si="896"/>
        <v>103.8</v>
      </c>
      <c r="M6200" s="2">
        <f t="shared" si="897"/>
        <v>103.8</v>
      </c>
      <c r="N6200" s="2" t="str">
        <f t="shared" si="898"/>
        <v/>
      </c>
      <c r="AG6200" s="72"/>
      <c r="AH6200" s="72"/>
      <c r="AI6200" s="72"/>
      <c r="AJ6200" s="72"/>
    </row>
    <row r="6201" spans="1:36" x14ac:dyDescent="0.25">
      <c r="A6201" s="30">
        <v>1.0647685185189899</v>
      </c>
      <c r="B6201" s="29">
        <v>98.7</v>
      </c>
      <c r="C6201" s="61">
        <v>98.8</v>
      </c>
      <c r="D6201" s="70">
        <f t="shared" si="892"/>
        <v>98.7</v>
      </c>
      <c r="E6201" s="70">
        <f t="shared" si="893"/>
        <v>98.8</v>
      </c>
      <c r="F6201" s="5">
        <v>6197</v>
      </c>
      <c r="G6201" s="72"/>
      <c r="H6201" s="4">
        <f t="shared" si="894"/>
        <v>100</v>
      </c>
      <c r="I6201" s="4">
        <f t="shared" si="895"/>
        <v>125</v>
      </c>
      <c r="J6201" s="1">
        <f t="shared" si="891"/>
        <v>7413102413.0092134</v>
      </c>
      <c r="K6201" s="5">
        <v>1667</v>
      </c>
      <c r="L6201" s="12">
        <f t="shared" si="896"/>
        <v>103.8</v>
      </c>
      <c r="M6201" s="2">
        <f t="shared" si="897"/>
        <v>103.8</v>
      </c>
      <c r="N6201" s="2" t="str">
        <f t="shared" si="898"/>
        <v/>
      </c>
      <c r="AG6201" s="72"/>
      <c r="AH6201" s="72"/>
      <c r="AI6201" s="72"/>
      <c r="AJ6201" s="72"/>
    </row>
    <row r="6202" spans="1:36" x14ac:dyDescent="0.25">
      <c r="A6202" s="30">
        <v>1.0647800925930599</v>
      </c>
      <c r="B6202" s="29">
        <v>96.3</v>
      </c>
      <c r="C6202" s="61">
        <v>96.399999999999991</v>
      </c>
      <c r="D6202" s="70">
        <f t="shared" si="892"/>
        <v>96.3</v>
      </c>
      <c r="E6202" s="70">
        <f t="shared" si="893"/>
        <v>96.399999999999991</v>
      </c>
      <c r="F6202" s="5">
        <v>6198</v>
      </c>
      <c r="G6202" s="72"/>
      <c r="H6202" s="4">
        <f t="shared" si="894"/>
        <v>100</v>
      </c>
      <c r="I6202" s="4">
        <f t="shared" si="895"/>
        <v>125</v>
      </c>
      <c r="J6202" s="1">
        <f t="shared" si="891"/>
        <v>4265795188.0159283</v>
      </c>
      <c r="K6202" s="5">
        <v>1667</v>
      </c>
      <c r="L6202" s="12">
        <f t="shared" si="896"/>
        <v>103.8</v>
      </c>
      <c r="M6202" s="2">
        <f t="shared" si="897"/>
        <v>103.8</v>
      </c>
      <c r="N6202" s="2" t="str">
        <f t="shared" si="898"/>
        <v/>
      </c>
      <c r="AG6202" s="72"/>
      <c r="AH6202" s="72"/>
      <c r="AI6202" s="72"/>
      <c r="AJ6202" s="72"/>
    </row>
    <row r="6203" spans="1:36" x14ac:dyDescent="0.25">
      <c r="A6203" s="30">
        <v>1.06479166666714</v>
      </c>
      <c r="B6203" s="29">
        <v>95.9</v>
      </c>
      <c r="C6203" s="61">
        <v>96</v>
      </c>
      <c r="D6203" s="70">
        <f t="shared" si="892"/>
        <v>95.9</v>
      </c>
      <c r="E6203" s="70">
        <f t="shared" si="893"/>
        <v>96</v>
      </c>
      <c r="F6203" s="5">
        <v>6199</v>
      </c>
      <c r="G6203" s="72"/>
      <c r="H6203" s="4">
        <f t="shared" si="894"/>
        <v>100</v>
      </c>
      <c r="I6203" s="4">
        <f t="shared" si="895"/>
        <v>125</v>
      </c>
      <c r="J6203" s="1">
        <f t="shared" si="891"/>
        <v>3890451449.9428091</v>
      </c>
      <c r="K6203" s="5">
        <v>1667</v>
      </c>
      <c r="L6203" s="12">
        <f t="shared" si="896"/>
        <v>103.8</v>
      </c>
      <c r="M6203" s="2">
        <f t="shared" si="897"/>
        <v>103.8</v>
      </c>
      <c r="N6203" s="2" t="str">
        <f t="shared" si="898"/>
        <v/>
      </c>
      <c r="AG6203" s="72"/>
      <c r="AH6203" s="72"/>
      <c r="AI6203" s="72"/>
      <c r="AJ6203" s="72"/>
    </row>
    <row r="6204" spans="1:36" x14ac:dyDescent="0.25">
      <c r="A6204" s="30">
        <v>1.06480324074121</v>
      </c>
      <c r="B6204" s="29">
        <v>97.3</v>
      </c>
      <c r="C6204" s="61">
        <v>97.399999999999991</v>
      </c>
      <c r="D6204" s="70">
        <f t="shared" si="892"/>
        <v>97.3</v>
      </c>
      <c r="E6204" s="70">
        <f t="shared" si="893"/>
        <v>97.399999999999991</v>
      </c>
      <c r="F6204" s="5">
        <v>6200</v>
      </c>
      <c r="G6204" s="72"/>
      <c r="H6204" s="4">
        <f t="shared" si="894"/>
        <v>100</v>
      </c>
      <c r="I6204" s="4">
        <f t="shared" si="895"/>
        <v>125</v>
      </c>
      <c r="J6204" s="1">
        <f t="shared" si="891"/>
        <v>5370317963.7025433</v>
      </c>
      <c r="K6204" s="5">
        <v>1667</v>
      </c>
      <c r="L6204" s="12">
        <f t="shared" si="896"/>
        <v>103.8</v>
      </c>
      <c r="M6204" s="2">
        <f t="shared" si="897"/>
        <v>103.8</v>
      </c>
      <c r="N6204" s="2" t="str">
        <f t="shared" si="898"/>
        <v/>
      </c>
      <c r="AG6204" s="72"/>
      <c r="AH6204" s="72"/>
      <c r="AI6204" s="72"/>
      <c r="AJ6204" s="72"/>
    </row>
    <row r="6205" spans="1:36" x14ac:dyDescent="0.25">
      <c r="A6205" s="30">
        <v>1.0648148148152801</v>
      </c>
      <c r="B6205" s="29">
        <v>99</v>
      </c>
      <c r="C6205" s="61">
        <v>99.1</v>
      </c>
      <c r="D6205" s="70">
        <f t="shared" si="892"/>
        <v>99</v>
      </c>
      <c r="E6205" s="70">
        <f t="shared" si="893"/>
        <v>99.1</v>
      </c>
      <c r="F6205" s="5">
        <v>6201</v>
      </c>
      <c r="G6205" s="72"/>
      <c r="H6205" s="4">
        <f t="shared" si="894"/>
        <v>100</v>
      </c>
      <c r="I6205" s="4">
        <f t="shared" si="895"/>
        <v>125</v>
      </c>
      <c r="J6205" s="1">
        <f t="shared" si="891"/>
        <v>7943282347.2428255</v>
      </c>
      <c r="K6205" s="5">
        <v>1667</v>
      </c>
      <c r="L6205" s="12">
        <f t="shared" si="896"/>
        <v>103.8</v>
      </c>
      <c r="M6205" s="2">
        <f t="shared" si="897"/>
        <v>103.8</v>
      </c>
      <c r="N6205" s="2" t="str">
        <f t="shared" si="898"/>
        <v/>
      </c>
      <c r="AG6205" s="72"/>
      <c r="AH6205" s="72"/>
      <c r="AI6205" s="72"/>
      <c r="AJ6205" s="72"/>
    </row>
    <row r="6206" spans="1:36" x14ac:dyDescent="0.25">
      <c r="A6206" s="30">
        <v>1.0648263888893601</v>
      </c>
      <c r="B6206" s="29">
        <v>97.3</v>
      </c>
      <c r="C6206" s="61">
        <v>97.399999999999991</v>
      </c>
      <c r="D6206" s="70">
        <f t="shared" si="892"/>
        <v>97.3</v>
      </c>
      <c r="E6206" s="70">
        <f t="shared" si="893"/>
        <v>97.399999999999991</v>
      </c>
      <c r="F6206" s="5">
        <v>6202</v>
      </c>
      <c r="G6206" s="72"/>
      <c r="H6206" s="4">
        <f t="shared" si="894"/>
        <v>100</v>
      </c>
      <c r="I6206" s="4">
        <f t="shared" si="895"/>
        <v>125</v>
      </c>
      <c r="J6206" s="1">
        <f t="shared" si="891"/>
        <v>5370317963.7025433</v>
      </c>
      <c r="K6206" s="5">
        <v>1667</v>
      </c>
      <c r="L6206" s="12">
        <f t="shared" si="896"/>
        <v>103.8</v>
      </c>
      <c r="M6206" s="2">
        <f t="shared" si="897"/>
        <v>103.8</v>
      </c>
      <c r="N6206" s="2" t="str">
        <f t="shared" si="898"/>
        <v/>
      </c>
      <c r="AG6206" s="72"/>
      <c r="AH6206" s="72"/>
      <c r="AI6206" s="72"/>
      <c r="AJ6206" s="72"/>
    </row>
    <row r="6207" spans="1:36" x14ac:dyDescent="0.25">
      <c r="A6207" s="30">
        <v>1.0648379629634299</v>
      </c>
      <c r="B6207" s="29">
        <v>97.5</v>
      </c>
      <c r="C6207" s="61">
        <v>97.6</v>
      </c>
      <c r="D6207" s="70">
        <f t="shared" si="892"/>
        <v>97.5</v>
      </c>
      <c r="E6207" s="70">
        <f t="shared" si="893"/>
        <v>97.6</v>
      </c>
      <c r="F6207" s="5">
        <v>6203</v>
      </c>
      <c r="G6207" s="72"/>
      <c r="H6207" s="4">
        <f t="shared" si="894"/>
        <v>100</v>
      </c>
      <c r="I6207" s="4">
        <f t="shared" si="895"/>
        <v>125</v>
      </c>
      <c r="J6207" s="1">
        <f t="shared" si="891"/>
        <v>5623413251.9035063</v>
      </c>
      <c r="K6207" s="5">
        <v>1667</v>
      </c>
      <c r="L6207" s="12">
        <f t="shared" si="896"/>
        <v>103.8</v>
      </c>
      <c r="M6207" s="2">
        <f t="shared" si="897"/>
        <v>103.8</v>
      </c>
      <c r="N6207" s="2" t="str">
        <f t="shared" si="898"/>
        <v/>
      </c>
      <c r="AG6207" s="72"/>
      <c r="AH6207" s="72"/>
      <c r="AI6207" s="72"/>
      <c r="AJ6207" s="72"/>
    </row>
    <row r="6208" spans="1:36" x14ac:dyDescent="0.25">
      <c r="A6208" s="30">
        <v>1.06484953703751</v>
      </c>
      <c r="B6208" s="29">
        <v>96.7</v>
      </c>
      <c r="C6208" s="61">
        <v>96.8</v>
      </c>
      <c r="D6208" s="70">
        <f t="shared" si="892"/>
        <v>96.7</v>
      </c>
      <c r="E6208" s="70">
        <f t="shared" si="893"/>
        <v>96.8</v>
      </c>
      <c r="F6208" s="5">
        <v>6204</v>
      </c>
      <c r="G6208" s="72"/>
      <c r="H6208" s="4">
        <f t="shared" si="894"/>
        <v>100</v>
      </c>
      <c r="I6208" s="4">
        <f t="shared" si="895"/>
        <v>125</v>
      </c>
      <c r="J6208" s="1">
        <f t="shared" si="891"/>
        <v>4677351412.8719988</v>
      </c>
      <c r="K6208" s="5">
        <v>1667</v>
      </c>
      <c r="L6208" s="12">
        <f t="shared" si="896"/>
        <v>103.8</v>
      </c>
      <c r="M6208" s="2">
        <f t="shared" si="897"/>
        <v>103.8</v>
      </c>
      <c r="N6208" s="2" t="str">
        <f t="shared" si="898"/>
        <v/>
      </c>
      <c r="AG6208" s="72"/>
      <c r="AH6208" s="72"/>
      <c r="AI6208" s="72"/>
      <c r="AJ6208" s="72"/>
    </row>
    <row r="6209" spans="1:36" x14ac:dyDescent="0.25">
      <c r="A6209" s="30">
        <v>1.06486111111158</v>
      </c>
      <c r="B6209" s="29">
        <v>98.2</v>
      </c>
      <c r="C6209" s="61">
        <v>98.3</v>
      </c>
      <c r="D6209" s="70">
        <f t="shared" si="892"/>
        <v>98.2</v>
      </c>
      <c r="E6209" s="70">
        <f t="shared" si="893"/>
        <v>98.3</v>
      </c>
      <c r="F6209" s="5">
        <v>6205</v>
      </c>
      <c r="G6209" s="72"/>
      <c r="H6209" s="4">
        <f t="shared" si="894"/>
        <v>100</v>
      </c>
      <c r="I6209" s="4">
        <f t="shared" si="895"/>
        <v>125</v>
      </c>
      <c r="J6209" s="1">
        <f t="shared" si="891"/>
        <v>6606934480.0759745</v>
      </c>
      <c r="K6209" s="5">
        <v>1667</v>
      </c>
      <c r="L6209" s="12">
        <f t="shared" si="896"/>
        <v>103.8</v>
      </c>
      <c r="M6209" s="2">
        <f t="shared" si="897"/>
        <v>103.8</v>
      </c>
      <c r="N6209" s="2" t="str">
        <f t="shared" si="898"/>
        <v/>
      </c>
      <c r="AG6209" s="72"/>
      <c r="AH6209" s="72"/>
      <c r="AI6209" s="72"/>
      <c r="AJ6209" s="72"/>
    </row>
    <row r="6210" spans="1:36" x14ac:dyDescent="0.25">
      <c r="A6210" s="30">
        <v>1.06487268518566</v>
      </c>
      <c r="B6210" s="29">
        <v>97.1</v>
      </c>
      <c r="C6210" s="61">
        <v>97.199999999999989</v>
      </c>
      <c r="D6210" s="70">
        <f t="shared" si="892"/>
        <v>97.1</v>
      </c>
      <c r="E6210" s="70">
        <f t="shared" si="893"/>
        <v>97.199999999999989</v>
      </c>
      <c r="F6210" s="5">
        <v>6206</v>
      </c>
      <c r="G6210" s="72"/>
      <c r="H6210" s="4">
        <f t="shared" si="894"/>
        <v>100</v>
      </c>
      <c r="I6210" s="4">
        <f t="shared" si="895"/>
        <v>125</v>
      </c>
      <c r="J6210" s="1">
        <f t="shared" si="891"/>
        <v>5128613839.9136467</v>
      </c>
      <c r="K6210" s="5">
        <v>1667</v>
      </c>
      <c r="L6210" s="12">
        <f t="shared" si="896"/>
        <v>103.8</v>
      </c>
      <c r="M6210" s="2">
        <f t="shared" si="897"/>
        <v>103.8</v>
      </c>
      <c r="N6210" s="2" t="str">
        <f t="shared" si="898"/>
        <v/>
      </c>
      <c r="AG6210" s="72"/>
      <c r="AH6210" s="72"/>
      <c r="AI6210" s="72"/>
      <c r="AJ6210" s="72"/>
    </row>
    <row r="6211" spans="1:36" x14ac:dyDescent="0.25">
      <c r="A6211" s="30">
        <v>1.0648842592597301</v>
      </c>
      <c r="B6211" s="29">
        <v>95.5</v>
      </c>
      <c r="C6211" s="61">
        <v>95.6</v>
      </c>
      <c r="D6211" s="70">
        <f t="shared" si="892"/>
        <v>95.5</v>
      </c>
      <c r="E6211" s="70">
        <f t="shared" si="893"/>
        <v>95.6</v>
      </c>
      <c r="F6211" s="5">
        <v>6207</v>
      </c>
      <c r="G6211" s="72"/>
      <c r="H6211" s="4">
        <f t="shared" si="894"/>
        <v>100</v>
      </c>
      <c r="I6211" s="4">
        <f t="shared" si="895"/>
        <v>125</v>
      </c>
      <c r="J6211" s="1">
        <f t="shared" si="891"/>
        <v>3548133892.3357711</v>
      </c>
      <c r="K6211" s="5">
        <v>1667</v>
      </c>
      <c r="L6211" s="12">
        <f t="shared" si="896"/>
        <v>103.8</v>
      </c>
      <c r="M6211" s="2">
        <f t="shared" si="897"/>
        <v>103.8</v>
      </c>
      <c r="N6211" s="2" t="str">
        <f t="shared" si="898"/>
        <v/>
      </c>
      <c r="AG6211" s="72"/>
      <c r="AH6211" s="72"/>
      <c r="AI6211" s="72"/>
      <c r="AJ6211" s="72"/>
    </row>
    <row r="6212" spans="1:36" x14ac:dyDescent="0.25">
      <c r="A6212" s="30">
        <v>1.0648958333337999</v>
      </c>
      <c r="B6212" s="29">
        <v>97.7</v>
      </c>
      <c r="C6212" s="61">
        <v>97.8</v>
      </c>
      <c r="D6212" s="70">
        <f t="shared" si="892"/>
        <v>97.7</v>
      </c>
      <c r="E6212" s="70">
        <f t="shared" si="893"/>
        <v>97.8</v>
      </c>
      <c r="F6212" s="5">
        <v>6208</v>
      </c>
      <c r="G6212" s="72"/>
      <c r="H6212" s="4">
        <f t="shared" si="894"/>
        <v>100</v>
      </c>
      <c r="I6212" s="4">
        <f t="shared" si="895"/>
        <v>125</v>
      </c>
      <c r="J6212" s="1">
        <f t="shared" si="891"/>
        <v>5888436553.5559053</v>
      </c>
      <c r="K6212" s="5">
        <v>1667</v>
      </c>
      <c r="L6212" s="12">
        <f t="shared" si="896"/>
        <v>103.8</v>
      </c>
      <c r="M6212" s="2">
        <f t="shared" si="897"/>
        <v>103.8</v>
      </c>
      <c r="N6212" s="2" t="str">
        <f t="shared" si="898"/>
        <v/>
      </c>
      <c r="AG6212" s="72"/>
      <c r="AH6212" s="72"/>
      <c r="AI6212" s="72"/>
      <c r="AJ6212" s="72"/>
    </row>
    <row r="6213" spans="1:36" x14ac:dyDescent="0.25">
      <c r="A6213" s="30">
        <v>1.0649074074078799</v>
      </c>
      <c r="B6213" s="29">
        <v>96.5</v>
      </c>
      <c r="C6213" s="61">
        <v>96.6</v>
      </c>
      <c r="D6213" s="70">
        <f t="shared" si="892"/>
        <v>96.5</v>
      </c>
      <c r="E6213" s="70">
        <f t="shared" si="893"/>
        <v>96.6</v>
      </c>
      <c r="F6213" s="5">
        <v>6209</v>
      </c>
      <c r="G6213" s="72"/>
      <c r="H6213" s="4">
        <f t="shared" si="894"/>
        <v>100</v>
      </c>
      <c r="I6213" s="4">
        <f t="shared" si="895"/>
        <v>125</v>
      </c>
      <c r="J6213" s="1">
        <f t="shared" ref="J6213:J6276" si="899">10^(D6213/10)</f>
        <v>4466835921.5096483</v>
      </c>
      <c r="K6213" s="5">
        <v>1667</v>
      </c>
      <c r="L6213" s="12">
        <f t="shared" si="896"/>
        <v>103.8</v>
      </c>
      <c r="M6213" s="2">
        <f t="shared" si="897"/>
        <v>103.8</v>
      </c>
      <c r="N6213" s="2" t="str">
        <f t="shared" si="898"/>
        <v/>
      </c>
      <c r="AG6213" s="72"/>
      <c r="AH6213" s="72"/>
      <c r="AI6213" s="72"/>
      <c r="AJ6213" s="72"/>
    </row>
    <row r="6214" spans="1:36" x14ac:dyDescent="0.25">
      <c r="A6214" s="30">
        <v>1.06491898148195</v>
      </c>
      <c r="B6214" s="29">
        <v>97.1</v>
      </c>
      <c r="C6214" s="61">
        <v>97.199999999999989</v>
      </c>
      <c r="D6214" s="70">
        <f t="shared" ref="D6214:D6277" si="900">B6214+$AC$9</f>
        <v>97.1</v>
      </c>
      <c r="E6214" s="70">
        <f t="shared" ref="E6214:E6277" si="901">C6214+$AC$9</f>
        <v>97.199999999999989</v>
      </c>
      <c r="F6214" s="5">
        <v>6210</v>
      </c>
      <c r="G6214" s="72"/>
      <c r="H6214" s="4">
        <f t="shared" si="894"/>
        <v>100</v>
      </c>
      <c r="I6214" s="4">
        <f t="shared" si="895"/>
        <v>125</v>
      </c>
      <c r="J6214" s="1">
        <f t="shared" si="899"/>
        <v>5128613839.9136467</v>
      </c>
      <c r="K6214" s="5">
        <v>1667</v>
      </c>
      <c r="L6214" s="12">
        <f t="shared" si="896"/>
        <v>103.8</v>
      </c>
      <c r="M6214" s="2">
        <f t="shared" si="897"/>
        <v>103.8</v>
      </c>
      <c r="N6214" s="2" t="str">
        <f t="shared" si="898"/>
        <v/>
      </c>
      <c r="AG6214" s="72"/>
      <c r="AH6214" s="72"/>
      <c r="AI6214" s="72"/>
      <c r="AJ6214" s="72"/>
    </row>
    <row r="6215" spans="1:36" x14ac:dyDescent="0.25">
      <c r="A6215" s="30">
        <v>1.06493055555603</v>
      </c>
      <c r="B6215" s="29">
        <v>97</v>
      </c>
      <c r="C6215" s="61">
        <v>97.1</v>
      </c>
      <c r="D6215" s="70">
        <f t="shared" si="900"/>
        <v>97</v>
      </c>
      <c r="E6215" s="70">
        <f t="shared" si="901"/>
        <v>97.1</v>
      </c>
      <c r="F6215" s="5">
        <v>6211</v>
      </c>
      <c r="G6215" s="72"/>
      <c r="H6215" s="4">
        <f t="shared" si="894"/>
        <v>100</v>
      </c>
      <c r="I6215" s="4">
        <f t="shared" si="895"/>
        <v>125</v>
      </c>
      <c r="J6215" s="1">
        <f t="shared" si="899"/>
        <v>5011872336.2727213</v>
      </c>
      <c r="K6215" s="5">
        <v>1667</v>
      </c>
      <c r="L6215" s="12">
        <f t="shared" si="896"/>
        <v>103.8</v>
      </c>
      <c r="M6215" s="2">
        <f t="shared" si="897"/>
        <v>103.8</v>
      </c>
      <c r="N6215" s="2" t="str">
        <f t="shared" si="898"/>
        <v/>
      </c>
      <c r="AG6215" s="72"/>
      <c r="AH6215" s="72"/>
      <c r="AI6215" s="72"/>
      <c r="AJ6215" s="72"/>
    </row>
    <row r="6216" spans="1:36" x14ac:dyDescent="0.25">
      <c r="A6216" s="30">
        <v>1.0649421296301</v>
      </c>
      <c r="B6216" s="29">
        <v>99.9</v>
      </c>
      <c r="C6216" s="61">
        <v>100</v>
      </c>
      <c r="D6216" s="70">
        <f t="shared" si="900"/>
        <v>99.9</v>
      </c>
      <c r="E6216" s="70">
        <f t="shared" si="901"/>
        <v>100</v>
      </c>
      <c r="F6216" s="5">
        <v>6212</v>
      </c>
      <c r="G6216" s="72"/>
      <c r="H6216" s="4">
        <f t="shared" si="894"/>
        <v>100</v>
      </c>
      <c r="I6216" s="4">
        <f t="shared" si="895"/>
        <v>125</v>
      </c>
      <c r="J6216" s="1">
        <f t="shared" si="899"/>
        <v>9772372209.5581455</v>
      </c>
      <c r="K6216" s="5">
        <v>1667</v>
      </c>
      <c r="L6216" s="12">
        <f t="shared" si="896"/>
        <v>103.8</v>
      </c>
      <c r="M6216" s="2">
        <f t="shared" si="897"/>
        <v>103.8</v>
      </c>
      <c r="N6216" s="2" t="str">
        <f t="shared" si="898"/>
        <v/>
      </c>
      <c r="AG6216" s="72"/>
      <c r="AH6216" s="72"/>
      <c r="AI6216" s="72"/>
      <c r="AJ6216" s="72"/>
    </row>
    <row r="6217" spans="1:36" x14ac:dyDescent="0.25">
      <c r="A6217" s="30">
        <v>1.0649537037041701</v>
      </c>
      <c r="B6217" s="29">
        <v>97.7</v>
      </c>
      <c r="C6217" s="61">
        <v>97.8</v>
      </c>
      <c r="D6217" s="70">
        <f t="shared" si="900"/>
        <v>97.7</v>
      </c>
      <c r="E6217" s="70">
        <f t="shared" si="901"/>
        <v>97.8</v>
      </c>
      <c r="F6217" s="5">
        <v>6213</v>
      </c>
      <c r="G6217" s="72"/>
      <c r="H6217" s="4">
        <f t="shared" si="894"/>
        <v>100</v>
      </c>
      <c r="I6217" s="4">
        <f t="shared" si="895"/>
        <v>125</v>
      </c>
      <c r="J6217" s="1">
        <f t="shared" si="899"/>
        <v>5888436553.5559053</v>
      </c>
      <c r="K6217" s="5">
        <v>1667</v>
      </c>
      <c r="L6217" s="12">
        <f t="shared" si="896"/>
        <v>103.8</v>
      </c>
      <c r="M6217" s="2">
        <f t="shared" si="897"/>
        <v>103.8</v>
      </c>
      <c r="N6217" s="2" t="str">
        <f t="shared" si="898"/>
        <v/>
      </c>
      <c r="AG6217" s="72"/>
      <c r="AH6217" s="72"/>
      <c r="AI6217" s="72"/>
      <c r="AJ6217" s="72"/>
    </row>
    <row r="6218" spans="1:36" x14ac:dyDescent="0.25">
      <c r="A6218" s="30">
        <v>1.0649652777782499</v>
      </c>
      <c r="B6218" s="29">
        <v>97.2</v>
      </c>
      <c r="C6218" s="61">
        <v>97.3</v>
      </c>
      <c r="D6218" s="70">
        <f t="shared" si="900"/>
        <v>97.2</v>
      </c>
      <c r="E6218" s="70">
        <f t="shared" si="901"/>
        <v>97.3</v>
      </c>
      <c r="F6218" s="5">
        <v>6214</v>
      </c>
      <c r="G6218" s="72"/>
      <c r="H6218" s="4">
        <f t="shared" si="894"/>
        <v>100</v>
      </c>
      <c r="I6218" s="4">
        <f t="shared" si="895"/>
        <v>125</v>
      </c>
      <c r="J6218" s="1">
        <f t="shared" si="899"/>
        <v>5248074602.4977417</v>
      </c>
      <c r="K6218" s="5">
        <v>1667</v>
      </c>
      <c r="L6218" s="12">
        <f t="shared" si="896"/>
        <v>103.8</v>
      </c>
      <c r="M6218" s="2">
        <f t="shared" si="897"/>
        <v>103.8</v>
      </c>
      <c r="N6218" s="2" t="str">
        <f t="shared" si="898"/>
        <v/>
      </c>
      <c r="AG6218" s="72"/>
      <c r="AH6218" s="72"/>
      <c r="AI6218" s="72"/>
      <c r="AJ6218" s="72"/>
    </row>
    <row r="6219" spans="1:36" x14ac:dyDescent="0.25">
      <c r="A6219" s="30">
        <v>1.0649768518523199</v>
      </c>
      <c r="B6219" s="29">
        <v>96.4</v>
      </c>
      <c r="C6219" s="61">
        <v>96.5</v>
      </c>
      <c r="D6219" s="70">
        <f t="shared" si="900"/>
        <v>96.4</v>
      </c>
      <c r="E6219" s="70">
        <f t="shared" si="901"/>
        <v>96.5</v>
      </c>
      <c r="F6219" s="5">
        <v>6215</v>
      </c>
      <c r="G6219" s="72"/>
      <c r="H6219" s="4">
        <f t="shared" si="894"/>
        <v>100</v>
      </c>
      <c r="I6219" s="4">
        <f t="shared" si="895"/>
        <v>125</v>
      </c>
      <c r="J6219" s="1">
        <f t="shared" si="899"/>
        <v>4365158322.4016762</v>
      </c>
      <c r="K6219" s="5">
        <v>1667</v>
      </c>
      <c r="L6219" s="12">
        <f t="shared" si="896"/>
        <v>103.8</v>
      </c>
      <c r="M6219" s="2">
        <f t="shared" si="897"/>
        <v>103.8</v>
      </c>
      <c r="N6219" s="2" t="str">
        <f t="shared" si="898"/>
        <v/>
      </c>
      <c r="AG6219" s="72"/>
      <c r="AH6219" s="72"/>
      <c r="AI6219" s="72"/>
      <c r="AJ6219" s="72"/>
    </row>
    <row r="6220" spans="1:36" x14ac:dyDescent="0.25">
      <c r="A6220" s="30">
        <v>1.0649884259264</v>
      </c>
      <c r="B6220" s="29">
        <v>98.5</v>
      </c>
      <c r="C6220" s="61">
        <v>98.6</v>
      </c>
      <c r="D6220" s="70">
        <f t="shared" si="900"/>
        <v>98.5</v>
      </c>
      <c r="E6220" s="70">
        <f t="shared" si="901"/>
        <v>98.6</v>
      </c>
      <c r="F6220" s="5">
        <v>6216</v>
      </c>
      <c r="G6220" s="72"/>
      <c r="H6220" s="4">
        <f t="shared" si="894"/>
        <v>100</v>
      </c>
      <c r="I6220" s="4">
        <f t="shared" si="895"/>
        <v>125</v>
      </c>
      <c r="J6220" s="1">
        <f t="shared" si="899"/>
        <v>7079457843.8413925</v>
      </c>
      <c r="K6220" s="5">
        <v>1667</v>
      </c>
      <c r="L6220" s="12">
        <f t="shared" si="896"/>
        <v>103.8</v>
      </c>
      <c r="M6220" s="2">
        <f t="shared" si="897"/>
        <v>103.8</v>
      </c>
      <c r="N6220" s="2" t="str">
        <f t="shared" si="898"/>
        <v/>
      </c>
      <c r="AG6220" s="72"/>
      <c r="AH6220" s="72"/>
      <c r="AI6220" s="72"/>
      <c r="AJ6220" s="72"/>
    </row>
    <row r="6221" spans="1:36" x14ac:dyDescent="0.25">
      <c r="A6221" s="30">
        <v>1.06500000000047</v>
      </c>
      <c r="B6221" s="29">
        <v>97.4</v>
      </c>
      <c r="C6221" s="61">
        <v>97.5</v>
      </c>
      <c r="D6221" s="70">
        <f t="shared" si="900"/>
        <v>97.4</v>
      </c>
      <c r="E6221" s="70">
        <f t="shared" si="901"/>
        <v>97.5</v>
      </c>
      <c r="F6221" s="5">
        <v>6217</v>
      </c>
      <c r="G6221" s="72"/>
      <c r="H6221" s="4">
        <f t="shared" si="894"/>
        <v>100</v>
      </c>
      <c r="I6221" s="4">
        <f t="shared" si="895"/>
        <v>125</v>
      </c>
      <c r="J6221" s="1">
        <f t="shared" si="899"/>
        <v>5495408738.5762615</v>
      </c>
      <c r="K6221" s="5">
        <v>1667</v>
      </c>
      <c r="L6221" s="12">
        <f t="shared" si="896"/>
        <v>103.8</v>
      </c>
      <c r="M6221" s="2">
        <f t="shared" si="897"/>
        <v>103.8</v>
      </c>
      <c r="N6221" s="2" t="str">
        <f t="shared" si="898"/>
        <v/>
      </c>
      <c r="AG6221" s="72"/>
      <c r="AH6221" s="72"/>
      <c r="AI6221" s="72"/>
      <c r="AJ6221" s="72"/>
    </row>
    <row r="6222" spans="1:36" x14ac:dyDescent="0.25">
      <c r="A6222" s="30">
        <v>1.06501157407455</v>
      </c>
      <c r="B6222" s="29">
        <v>99.4</v>
      </c>
      <c r="C6222" s="61">
        <v>99.5</v>
      </c>
      <c r="D6222" s="70">
        <f t="shared" si="900"/>
        <v>99.4</v>
      </c>
      <c r="E6222" s="70">
        <f t="shared" si="901"/>
        <v>99.5</v>
      </c>
      <c r="F6222" s="5">
        <v>6218</v>
      </c>
      <c r="G6222" s="72"/>
      <c r="H6222" s="4">
        <f t="shared" si="894"/>
        <v>100</v>
      </c>
      <c r="I6222" s="4">
        <f t="shared" si="895"/>
        <v>125</v>
      </c>
      <c r="J6222" s="1">
        <f t="shared" si="899"/>
        <v>8709635899.5608463</v>
      </c>
      <c r="K6222" s="5">
        <v>1667</v>
      </c>
      <c r="L6222" s="12">
        <f t="shared" si="896"/>
        <v>103.8</v>
      </c>
      <c r="M6222" s="2">
        <f t="shared" si="897"/>
        <v>103.8</v>
      </c>
      <c r="N6222" s="2" t="str">
        <f t="shared" si="898"/>
        <v/>
      </c>
      <c r="AG6222" s="72"/>
      <c r="AH6222" s="72"/>
      <c r="AI6222" s="72"/>
      <c r="AJ6222" s="72"/>
    </row>
    <row r="6223" spans="1:36" x14ac:dyDescent="0.25">
      <c r="A6223" s="30">
        <v>1.0650231481486201</v>
      </c>
      <c r="B6223" s="29">
        <v>97.4</v>
      </c>
      <c r="C6223" s="61">
        <v>97.5</v>
      </c>
      <c r="D6223" s="70">
        <f t="shared" si="900"/>
        <v>97.4</v>
      </c>
      <c r="E6223" s="70">
        <f t="shared" si="901"/>
        <v>97.5</v>
      </c>
      <c r="F6223" s="5">
        <v>6219</v>
      </c>
      <c r="G6223" s="72"/>
      <c r="H6223" s="4">
        <f t="shared" si="894"/>
        <v>100</v>
      </c>
      <c r="I6223" s="4">
        <f t="shared" si="895"/>
        <v>125</v>
      </c>
      <c r="J6223" s="1">
        <f t="shared" si="899"/>
        <v>5495408738.5762615</v>
      </c>
      <c r="K6223" s="5">
        <v>1667</v>
      </c>
      <c r="L6223" s="12">
        <f t="shared" si="896"/>
        <v>103.8</v>
      </c>
      <c r="M6223" s="2">
        <f t="shared" si="897"/>
        <v>103.8</v>
      </c>
      <c r="N6223" s="2" t="str">
        <f t="shared" si="898"/>
        <v/>
      </c>
      <c r="AG6223" s="72"/>
      <c r="AH6223" s="72"/>
      <c r="AI6223" s="72"/>
      <c r="AJ6223" s="72"/>
    </row>
    <row r="6224" spans="1:36" x14ac:dyDescent="0.25">
      <c r="A6224" s="30">
        <v>1.0650347222226899</v>
      </c>
      <c r="B6224" s="29">
        <v>99.3</v>
      </c>
      <c r="C6224" s="61">
        <v>99.399999999999991</v>
      </c>
      <c r="D6224" s="70">
        <f t="shared" si="900"/>
        <v>99.3</v>
      </c>
      <c r="E6224" s="70">
        <f t="shared" si="901"/>
        <v>99.399999999999991</v>
      </c>
      <c r="F6224" s="5">
        <v>6220</v>
      </c>
      <c r="G6224" s="72"/>
      <c r="H6224" s="4">
        <f t="shared" si="894"/>
        <v>100</v>
      </c>
      <c r="I6224" s="4">
        <f t="shared" si="895"/>
        <v>125</v>
      </c>
      <c r="J6224" s="1">
        <f t="shared" si="899"/>
        <v>8511380382.0237741</v>
      </c>
      <c r="K6224" s="5">
        <v>1667</v>
      </c>
      <c r="L6224" s="12">
        <f t="shared" si="896"/>
        <v>103.8</v>
      </c>
      <c r="M6224" s="2">
        <f t="shared" si="897"/>
        <v>103.8</v>
      </c>
      <c r="N6224" s="2" t="str">
        <f t="shared" si="898"/>
        <v/>
      </c>
      <c r="AG6224" s="72"/>
      <c r="AH6224" s="72"/>
      <c r="AI6224" s="72"/>
      <c r="AJ6224" s="72"/>
    </row>
    <row r="6225" spans="1:36" x14ac:dyDescent="0.25">
      <c r="A6225" s="30">
        <v>1.0650462962967699</v>
      </c>
      <c r="B6225" s="29">
        <v>97.1</v>
      </c>
      <c r="C6225" s="61">
        <v>97.199999999999989</v>
      </c>
      <c r="D6225" s="70">
        <f t="shared" si="900"/>
        <v>97.1</v>
      </c>
      <c r="E6225" s="70">
        <f t="shared" si="901"/>
        <v>97.199999999999989</v>
      </c>
      <c r="F6225" s="5">
        <v>6221</v>
      </c>
      <c r="G6225" s="72"/>
      <c r="H6225" s="4">
        <f t="shared" si="894"/>
        <v>100</v>
      </c>
      <c r="I6225" s="4">
        <f t="shared" si="895"/>
        <v>125</v>
      </c>
      <c r="J6225" s="1">
        <f t="shared" si="899"/>
        <v>5128613839.9136467</v>
      </c>
      <c r="K6225" s="5">
        <v>1667</v>
      </c>
      <c r="L6225" s="12">
        <f t="shared" si="896"/>
        <v>103.8</v>
      </c>
      <c r="M6225" s="2">
        <f t="shared" si="897"/>
        <v>103.8</v>
      </c>
      <c r="N6225" s="2" t="str">
        <f t="shared" si="898"/>
        <v/>
      </c>
      <c r="AG6225" s="72"/>
      <c r="AH6225" s="72"/>
      <c r="AI6225" s="72"/>
      <c r="AJ6225" s="72"/>
    </row>
    <row r="6226" spans="1:36" x14ac:dyDescent="0.25">
      <c r="A6226" s="30">
        <v>1.06505787037084</v>
      </c>
      <c r="B6226" s="29">
        <v>96.2</v>
      </c>
      <c r="C6226" s="61">
        <v>96.3</v>
      </c>
      <c r="D6226" s="70">
        <f t="shared" si="900"/>
        <v>96.2</v>
      </c>
      <c r="E6226" s="70">
        <f t="shared" si="901"/>
        <v>96.3</v>
      </c>
      <c r="F6226" s="5">
        <v>6222</v>
      </c>
      <c r="G6226" s="72"/>
      <c r="H6226" s="4">
        <f t="shared" si="894"/>
        <v>100</v>
      </c>
      <c r="I6226" s="4">
        <f t="shared" si="895"/>
        <v>125</v>
      </c>
      <c r="J6226" s="1">
        <f t="shared" si="899"/>
        <v>4168693834.7033706</v>
      </c>
      <c r="K6226" s="5">
        <v>1667</v>
      </c>
      <c r="L6226" s="12">
        <f t="shared" si="896"/>
        <v>103.8</v>
      </c>
      <c r="M6226" s="2">
        <f t="shared" si="897"/>
        <v>103.8</v>
      </c>
      <c r="N6226" s="2" t="str">
        <f t="shared" si="898"/>
        <v/>
      </c>
      <c r="AG6226" s="72"/>
      <c r="AH6226" s="72"/>
      <c r="AI6226" s="72"/>
      <c r="AJ6226" s="72"/>
    </row>
    <row r="6227" spans="1:36" x14ac:dyDescent="0.25">
      <c r="A6227" s="30">
        <v>1.06506944444492</v>
      </c>
      <c r="B6227" s="29">
        <v>97.3</v>
      </c>
      <c r="C6227" s="61">
        <v>97.399999999999991</v>
      </c>
      <c r="D6227" s="70">
        <f t="shared" si="900"/>
        <v>97.3</v>
      </c>
      <c r="E6227" s="70">
        <f t="shared" si="901"/>
        <v>97.399999999999991</v>
      </c>
      <c r="F6227" s="5">
        <v>6223</v>
      </c>
      <c r="G6227" s="72"/>
      <c r="H6227" s="4">
        <f t="shared" si="894"/>
        <v>100</v>
      </c>
      <c r="I6227" s="4">
        <f t="shared" si="895"/>
        <v>125</v>
      </c>
      <c r="J6227" s="1">
        <f t="shared" si="899"/>
        <v>5370317963.7025433</v>
      </c>
      <c r="K6227" s="5">
        <v>1667</v>
      </c>
      <c r="L6227" s="12">
        <f t="shared" si="896"/>
        <v>103.8</v>
      </c>
      <c r="M6227" s="2">
        <f t="shared" si="897"/>
        <v>103.8</v>
      </c>
      <c r="N6227" s="2" t="str">
        <f t="shared" si="898"/>
        <v/>
      </c>
      <c r="AG6227" s="72"/>
      <c r="AH6227" s="72"/>
      <c r="AI6227" s="72"/>
      <c r="AJ6227" s="72"/>
    </row>
    <row r="6228" spans="1:36" x14ac:dyDescent="0.25">
      <c r="A6228" s="30">
        <v>1.0650810185189901</v>
      </c>
      <c r="B6228" s="29">
        <v>99.7</v>
      </c>
      <c r="C6228" s="61">
        <v>99.8</v>
      </c>
      <c r="D6228" s="70">
        <f t="shared" si="900"/>
        <v>99.7</v>
      </c>
      <c r="E6228" s="70">
        <f t="shared" si="901"/>
        <v>99.8</v>
      </c>
      <c r="F6228" s="5">
        <v>6224</v>
      </c>
      <c r="G6228" s="72"/>
      <c r="H6228" s="4">
        <f t="shared" si="894"/>
        <v>100</v>
      </c>
      <c r="I6228" s="4">
        <f t="shared" si="895"/>
        <v>125</v>
      </c>
      <c r="J6228" s="1">
        <f t="shared" si="899"/>
        <v>9332543007.9699497</v>
      </c>
      <c r="K6228" s="5">
        <v>1667</v>
      </c>
      <c r="L6228" s="12">
        <f t="shared" si="896"/>
        <v>103.8</v>
      </c>
      <c r="M6228" s="2">
        <f t="shared" si="897"/>
        <v>103.8</v>
      </c>
      <c r="N6228" s="2" t="str">
        <f t="shared" si="898"/>
        <v/>
      </c>
      <c r="AG6228" s="72"/>
      <c r="AH6228" s="72"/>
      <c r="AI6228" s="72"/>
      <c r="AJ6228" s="72"/>
    </row>
    <row r="6229" spans="1:36" x14ac:dyDescent="0.25">
      <c r="A6229" s="30">
        <v>1.0650925925930601</v>
      </c>
      <c r="B6229" s="29">
        <v>99.2</v>
      </c>
      <c r="C6229" s="61">
        <v>99.3</v>
      </c>
      <c r="D6229" s="70">
        <f t="shared" si="900"/>
        <v>99.2</v>
      </c>
      <c r="E6229" s="70">
        <f t="shared" si="901"/>
        <v>99.3</v>
      </c>
      <c r="F6229" s="5">
        <v>6225</v>
      </c>
      <c r="G6229" s="72"/>
      <c r="H6229" s="4">
        <f t="shared" si="894"/>
        <v>100</v>
      </c>
      <c r="I6229" s="4">
        <f t="shared" si="895"/>
        <v>125</v>
      </c>
      <c r="J6229" s="1">
        <f t="shared" si="899"/>
        <v>8317637711.02672</v>
      </c>
      <c r="K6229" s="5">
        <v>1667</v>
      </c>
      <c r="L6229" s="12">
        <f t="shared" si="896"/>
        <v>103.8</v>
      </c>
      <c r="M6229" s="2">
        <f t="shared" si="897"/>
        <v>103.8</v>
      </c>
      <c r="N6229" s="2" t="str">
        <f t="shared" si="898"/>
        <v/>
      </c>
      <c r="AG6229" s="72"/>
      <c r="AH6229" s="72"/>
      <c r="AI6229" s="72"/>
      <c r="AJ6229" s="72"/>
    </row>
    <row r="6230" spans="1:36" x14ac:dyDescent="0.25">
      <c r="A6230" s="30">
        <v>1.0651041666671399</v>
      </c>
      <c r="B6230" s="29">
        <v>98.3</v>
      </c>
      <c r="C6230" s="61">
        <v>98.399999999999991</v>
      </c>
      <c r="D6230" s="70">
        <f t="shared" si="900"/>
        <v>98.3</v>
      </c>
      <c r="E6230" s="70">
        <f t="shared" si="901"/>
        <v>98.399999999999991</v>
      </c>
      <c r="F6230" s="5">
        <v>6226</v>
      </c>
      <c r="G6230" s="72"/>
      <c r="H6230" s="4">
        <f t="shared" si="894"/>
        <v>100</v>
      </c>
      <c r="I6230" s="4">
        <f t="shared" si="895"/>
        <v>125</v>
      </c>
      <c r="J6230" s="1">
        <f t="shared" si="899"/>
        <v>6760829753.9198313</v>
      </c>
      <c r="K6230" s="5">
        <v>1667</v>
      </c>
      <c r="L6230" s="12">
        <f t="shared" si="896"/>
        <v>103.8</v>
      </c>
      <c r="M6230" s="2">
        <f t="shared" si="897"/>
        <v>103.8</v>
      </c>
      <c r="N6230" s="2" t="str">
        <f t="shared" si="898"/>
        <v/>
      </c>
      <c r="AG6230" s="72"/>
      <c r="AH6230" s="72"/>
      <c r="AI6230" s="72"/>
      <c r="AJ6230" s="72"/>
    </row>
    <row r="6231" spans="1:36" x14ac:dyDescent="0.25">
      <c r="A6231" s="30">
        <v>1.06511574074121</v>
      </c>
      <c r="B6231" s="29">
        <v>95.5</v>
      </c>
      <c r="C6231" s="61">
        <v>97.5</v>
      </c>
      <c r="D6231" s="70">
        <f t="shared" si="900"/>
        <v>95.5</v>
      </c>
      <c r="E6231" s="70">
        <f t="shared" si="901"/>
        <v>97.5</v>
      </c>
      <c r="F6231" s="5">
        <v>6227</v>
      </c>
      <c r="G6231" s="72"/>
      <c r="H6231" s="4">
        <f t="shared" ref="H6231:H6294" si="902">X$15</f>
        <v>100</v>
      </c>
      <c r="I6231" s="4">
        <f t="shared" ref="I6231:I6294" si="903">X$36</f>
        <v>125</v>
      </c>
      <c r="J6231" s="1">
        <f t="shared" si="899"/>
        <v>3548133892.3357711</v>
      </c>
      <c r="K6231" s="5">
        <v>1667</v>
      </c>
      <c r="L6231" s="12">
        <f t="shared" ref="L6231:L6294" si="904">ROUND(10*LOG10(SUM(J2632:J6231)/3600),1)</f>
        <v>103.8</v>
      </c>
      <c r="M6231" s="2">
        <f t="shared" ref="M6231:M6294" si="905">IF(L6231&gt;$X$15,L6231,"")</f>
        <v>103.8</v>
      </c>
      <c r="N6231" s="2" t="str">
        <f t="shared" ref="N6231:N6294" si="906">IF(E6231&gt;$X$36,E6231,"")</f>
        <v/>
      </c>
      <c r="AG6231" s="72"/>
      <c r="AH6231" s="72"/>
      <c r="AI6231" s="72"/>
      <c r="AJ6231" s="72"/>
    </row>
    <row r="6232" spans="1:36" x14ac:dyDescent="0.25">
      <c r="A6232" s="30">
        <v>1.06512731481529</v>
      </c>
      <c r="B6232" s="29">
        <v>96.7</v>
      </c>
      <c r="C6232" s="61">
        <v>97.7</v>
      </c>
      <c r="D6232" s="70">
        <f t="shared" si="900"/>
        <v>96.7</v>
      </c>
      <c r="E6232" s="70">
        <f t="shared" si="901"/>
        <v>97.7</v>
      </c>
      <c r="F6232" s="5">
        <v>6228</v>
      </c>
      <c r="G6232" s="72"/>
      <c r="H6232" s="4">
        <f t="shared" si="902"/>
        <v>100</v>
      </c>
      <c r="I6232" s="4">
        <f t="shared" si="903"/>
        <v>125</v>
      </c>
      <c r="J6232" s="1">
        <f t="shared" si="899"/>
        <v>4677351412.8719988</v>
      </c>
      <c r="K6232" s="5">
        <v>1667</v>
      </c>
      <c r="L6232" s="12">
        <f t="shared" si="904"/>
        <v>103.8</v>
      </c>
      <c r="M6232" s="2">
        <f t="shared" si="905"/>
        <v>103.8</v>
      </c>
      <c r="N6232" s="2" t="str">
        <f t="shared" si="906"/>
        <v/>
      </c>
      <c r="AG6232" s="72"/>
      <c r="AH6232" s="72"/>
      <c r="AI6232" s="72"/>
      <c r="AJ6232" s="72"/>
    </row>
    <row r="6233" spans="1:36" x14ac:dyDescent="0.25">
      <c r="A6233" s="30">
        <v>1.06513888888936</v>
      </c>
      <c r="B6233" s="29">
        <v>95.6</v>
      </c>
      <c r="C6233" s="61">
        <v>96.399999999999991</v>
      </c>
      <c r="D6233" s="70">
        <f t="shared" si="900"/>
        <v>95.6</v>
      </c>
      <c r="E6233" s="70">
        <f t="shared" si="901"/>
        <v>96.399999999999991</v>
      </c>
      <c r="F6233" s="5">
        <v>6229</v>
      </c>
      <c r="G6233" s="72"/>
      <c r="H6233" s="4">
        <f t="shared" si="902"/>
        <v>100</v>
      </c>
      <c r="I6233" s="4">
        <f t="shared" si="903"/>
        <v>125</v>
      </c>
      <c r="J6233" s="1">
        <f t="shared" si="899"/>
        <v>3630780547.7010045</v>
      </c>
      <c r="K6233" s="5">
        <v>1667</v>
      </c>
      <c r="L6233" s="12">
        <f t="shared" si="904"/>
        <v>103.8</v>
      </c>
      <c r="M6233" s="2">
        <f t="shared" si="905"/>
        <v>103.8</v>
      </c>
      <c r="N6233" s="2" t="str">
        <f t="shared" si="906"/>
        <v/>
      </c>
      <c r="AG6233" s="72"/>
      <c r="AH6233" s="72"/>
      <c r="AI6233" s="72"/>
      <c r="AJ6233" s="72"/>
    </row>
    <row r="6234" spans="1:36" x14ac:dyDescent="0.25">
      <c r="A6234" s="30">
        <v>1.0651504629634401</v>
      </c>
      <c r="B6234" s="29">
        <v>93.2</v>
      </c>
      <c r="C6234" s="61">
        <v>93.4</v>
      </c>
      <c r="D6234" s="70">
        <f t="shared" si="900"/>
        <v>93.2</v>
      </c>
      <c r="E6234" s="70">
        <f t="shared" si="901"/>
        <v>93.4</v>
      </c>
      <c r="F6234" s="5">
        <v>6230</v>
      </c>
      <c r="G6234" s="72"/>
      <c r="H6234" s="4">
        <f t="shared" si="902"/>
        <v>100</v>
      </c>
      <c r="I6234" s="4">
        <f t="shared" si="903"/>
        <v>125</v>
      </c>
      <c r="J6234" s="1">
        <f t="shared" si="899"/>
        <v>2089296130.8540463</v>
      </c>
      <c r="K6234" s="5">
        <v>1667</v>
      </c>
      <c r="L6234" s="12">
        <f t="shared" si="904"/>
        <v>103.8</v>
      </c>
      <c r="M6234" s="2">
        <f t="shared" si="905"/>
        <v>103.8</v>
      </c>
      <c r="N6234" s="2" t="str">
        <f t="shared" si="906"/>
        <v/>
      </c>
      <c r="AG6234" s="72"/>
      <c r="AH6234" s="72"/>
      <c r="AI6234" s="72"/>
      <c r="AJ6234" s="72"/>
    </row>
    <row r="6235" spans="1:36" x14ac:dyDescent="0.25">
      <c r="A6235" s="30">
        <v>1.0651620370375099</v>
      </c>
      <c r="B6235" s="29">
        <v>96.2</v>
      </c>
      <c r="C6235" s="61">
        <v>96.3</v>
      </c>
      <c r="D6235" s="70">
        <f t="shared" si="900"/>
        <v>96.2</v>
      </c>
      <c r="E6235" s="70">
        <f t="shared" si="901"/>
        <v>96.3</v>
      </c>
      <c r="F6235" s="5">
        <v>6231</v>
      </c>
      <c r="G6235" s="72"/>
      <c r="H6235" s="4">
        <f t="shared" si="902"/>
        <v>100</v>
      </c>
      <c r="I6235" s="4">
        <f t="shared" si="903"/>
        <v>125</v>
      </c>
      <c r="J6235" s="1">
        <f t="shared" si="899"/>
        <v>4168693834.7033706</v>
      </c>
      <c r="K6235" s="5">
        <v>1667</v>
      </c>
      <c r="L6235" s="12">
        <f t="shared" si="904"/>
        <v>103.8</v>
      </c>
      <c r="M6235" s="2">
        <f t="shared" si="905"/>
        <v>103.8</v>
      </c>
      <c r="N6235" s="2" t="str">
        <f t="shared" si="906"/>
        <v/>
      </c>
      <c r="AG6235" s="72"/>
      <c r="AH6235" s="72"/>
      <c r="AI6235" s="72"/>
      <c r="AJ6235" s="72"/>
    </row>
    <row r="6236" spans="1:36" x14ac:dyDescent="0.25">
      <c r="A6236" s="30">
        <v>1.0651736111115799</v>
      </c>
      <c r="B6236" s="29">
        <v>94.1</v>
      </c>
      <c r="C6236" s="61">
        <v>94.199999999999989</v>
      </c>
      <c r="D6236" s="70">
        <f t="shared" si="900"/>
        <v>94.1</v>
      </c>
      <c r="E6236" s="70">
        <f t="shared" si="901"/>
        <v>94.199999999999989</v>
      </c>
      <c r="F6236" s="5">
        <v>6232</v>
      </c>
      <c r="G6236" s="72"/>
      <c r="H6236" s="4">
        <f t="shared" si="902"/>
        <v>100</v>
      </c>
      <c r="I6236" s="4">
        <f t="shared" si="903"/>
        <v>125</v>
      </c>
      <c r="J6236" s="1">
        <f t="shared" si="899"/>
        <v>2570395782.7688704</v>
      </c>
      <c r="K6236" s="5">
        <v>1667</v>
      </c>
      <c r="L6236" s="12">
        <f t="shared" si="904"/>
        <v>103.8</v>
      </c>
      <c r="M6236" s="2">
        <f t="shared" si="905"/>
        <v>103.8</v>
      </c>
      <c r="N6236" s="2" t="str">
        <f t="shared" si="906"/>
        <v/>
      </c>
      <c r="AG6236" s="72"/>
      <c r="AH6236" s="72"/>
      <c r="AI6236" s="72"/>
      <c r="AJ6236" s="72"/>
    </row>
    <row r="6237" spans="1:36" x14ac:dyDescent="0.25">
      <c r="A6237" s="30">
        <v>1.06518518518566</v>
      </c>
      <c r="B6237" s="29">
        <v>94.4</v>
      </c>
      <c r="C6237" s="61">
        <v>95.600000000000009</v>
      </c>
      <c r="D6237" s="70">
        <f t="shared" si="900"/>
        <v>94.4</v>
      </c>
      <c r="E6237" s="70">
        <f t="shared" si="901"/>
        <v>95.600000000000009</v>
      </c>
      <c r="F6237" s="5">
        <v>6233</v>
      </c>
      <c r="G6237" s="72"/>
      <c r="H6237" s="4">
        <f t="shared" si="902"/>
        <v>100</v>
      </c>
      <c r="I6237" s="4">
        <f t="shared" si="903"/>
        <v>125</v>
      </c>
      <c r="J6237" s="1">
        <f t="shared" si="899"/>
        <v>2754228703.3381824</v>
      </c>
      <c r="K6237" s="5">
        <v>1667</v>
      </c>
      <c r="L6237" s="12">
        <f t="shared" si="904"/>
        <v>103.8</v>
      </c>
      <c r="M6237" s="2">
        <f t="shared" si="905"/>
        <v>103.8</v>
      </c>
      <c r="N6237" s="2" t="str">
        <f t="shared" si="906"/>
        <v/>
      </c>
      <c r="AG6237" s="72"/>
      <c r="AH6237" s="72"/>
      <c r="AI6237" s="72"/>
      <c r="AJ6237" s="72"/>
    </row>
    <row r="6238" spans="1:36" x14ac:dyDescent="0.25">
      <c r="A6238" s="30">
        <v>1.06519675925973</v>
      </c>
      <c r="B6238" s="29">
        <v>90.3</v>
      </c>
      <c r="C6238" s="61">
        <v>90.7</v>
      </c>
      <c r="D6238" s="70">
        <f t="shared" si="900"/>
        <v>90.3</v>
      </c>
      <c r="E6238" s="70">
        <f t="shared" si="901"/>
        <v>90.7</v>
      </c>
      <c r="F6238" s="5">
        <v>6234</v>
      </c>
      <c r="G6238" s="72"/>
      <c r="H6238" s="4">
        <f t="shared" si="902"/>
        <v>100</v>
      </c>
      <c r="I6238" s="4">
        <f t="shared" si="903"/>
        <v>125</v>
      </c>
      <c r="J6238" s="1">
        <f t="shared" si="899"/>
        <v>1071519305.2376053</v>
      </c>
      <c r="K6238" s="5">
        <v>1667</v>
      </c>
      <c r="L6238" s="12">
        <f t="shared" si="904"/>
        <v>103.8</v>
      </c>
      <c r="M6238" s="2">
        <f t="shared" si="905"/>
        <v>103.8</v>
      </c>
      <c r="N6238" s="2" t="str">
        <f t="shared" si="906"/>
        <v/>
      </c>
      <c r="AG6238" s="72"/>
      <c r="AH6238" s="72"/>
      <c r="AI6238" s="72"/>
      <c r="AJ6238" s="72"/>
    </row>
    <row r="6239" spans="1:36" x14ac:dyDescent="0.25">
      <c r="A6239" s="30">
        <v>1.06520833333381</v>
      </c>
      <c r="B6239" s="29">
        <v>92.3</v>
      </c>
      <c r="C6239" s="61">
        <v>94.3</v>
      </c>
      <c r="D6239" s="70">
        <f t="shared" si="900"/>
        <v>92.3</v>
      </c>
      <c r="E6239" s="70">
        <f t="shared" si="901"/>
        <v>94.3</v>
      </c>
      <c r="F6239" s="5">
        <v>6235</v>
      </c>
      <c r="G6239" s="72"/>
      <c r="H6239" s="4">
        <f t="shared" si="902"/>
        <v>100</v>
      </c>
      <c r="I6239" s="4">
        <f t="shared" si="903"/>
        <v>125</v>
      </c>
      <c r="J6239" s="1">
        <f t="shared" si="899"/>
        <v>1698243652.4617515</v>
      </c>
      <c r="K6239" s="5">
        <v>1667</v>
      </c>
      <c r="L6239" s="12">
        <f t="shared" si="904"/>
        <v>103.8</v>
      </c>
      <c r="M6239" s="2">
        <f t="shared" si="905"/>
        <v>103.8</v>
      </c>
      <c r="N6239" s="2" t="str">
        <f t="shared" si="906"/>
        <v/>
      </c>
      <c r="AG6239" s="72"/>
      <c r="AH6239" s="72"/>
      <c r="AI6239" s="72"/>
      <c r="AJ6239" s="72"/>
    </row>
    <row r="6240" spans="1:36" x14ac:dyDescent="0.25">
      <c r="A6240" s="30">
        <v>1.0652199074078801</v>
      </c>
      <c r="B6240" s="29">
        <v>89.5</v>
      </c>
      <c r="C6240" s="61">
        <v>90.1</v>
      </c>
      <c r="D6240" s="70">
        <f t="shared" si="900"/>
        <v>89.5</v>
      </c>
      <c r="E6240" s="70">
        <f t="shared" si="901"/>
        <v>90.1</v>
      </c>
      <c r="F6240" s="5">
        <v>6236</v>
      </c>
      <c r="G6240" s="72"/>
      <c r="H6240" s="4">
        <f t="shared" si="902"/>
        <v>100</v>
      </c>
      <c r="I6240" s="4">
        <f t="shared" si="903"/>
        <v>125</v>
      </c>
      <c r="J6240" s="1">
        <f t="shared" si="899"/>
        <v>891250938.13374531</v>
      </c>
      <c r="K6240" s="5">
        <v>1667</v>
      </c>
      <c r="L6240" s="12">
        <f t="shared" si="904"/>
        <v>103.8</v>
      </c>
      <c r="M6240" s="2">
        <f t="shared" si="905"/>
        <v>103.8</v>
      </c>
      <c r="N6240" s="2" t="str">
        <f t="shared" si="906"/>
        <v/>
      </c>
      <c r="AG6240" s="72"/>
      <c r="AH6240" s="72"/>
      <c r="AI6240" s="72"/>
      <c r="AJ6240" s="72"/>
    </row>
    <row r="6241" spans="1:36" x14ac:dyDescent="0.25">
      <c r="A6241" s="30">
        <v>1.0652314814819499</v>
      </c>
      <c r="B6241" s="29">
        <v>89.8</v>
      </c>
      <c r="C6241" s="61">
        <v>90.8</v>
      </c>
      <c r="D6241" s="70">
        <f t="shared" si="900"/>
        <v>89.8</v>
      </c>
      <c r="E6241" s="70">
        <f t="shared" si="901"/>
        <v>90.8</v>
      </c>
      <c r="F6241" s="5">
        <v>6237</v>
      </c>
      <c r="G6241" s="72"/>
      <c r="H6241" s="4">
        <f t="shared" si="902"/>
        <v>100</v>
      </c>
      <c r="I6241" s="4">
        <f t="shared" si="903"/>
        <v>125</v>
      </c>
      <c r="J6241" s="1">
        <f t="shared" si="899"/>
        <v>954992586.02143884</v>
      </c>
      <c r="K6241" s="5">
        <v>1667</v>
      </c>
      <c r="L6241" s="12">
        <f t="shared" si="904"/>
        <v>103.8</v>
      </c>
      <c r="M6241" s="2">
        <f t="shared" si="905"/>
        <v>103.8</v>
      </c>
      <c r="N6241" s="2" t="str">
        <f t="shared" si="906"/>
        <v/>
      </c>
      <c r="AG6241" s="72"/>
      <c r="AH6241" s="72"/>
      <c r="AI6241" s="72"/>
      <c r="AJ6241" s="72"/>
    </row>
    <row r="6242" spans="1:36" x14ac:dyDescent="0.25">
      <c r="A6242" s="30">
        <v>1.0652430555560299</v>
      </c>
      <c r="B6242" s="29">
        <v>89.7</v>
      </c>
      <c r="C6242" s="61">
        <v>90.5</v>
      </c>
      <c r="D6242" s="70">
        <f t="shared" si="900"/>
        <v>89.7</v>
      </c>
      <c r="E6242" s="70">
        <f t="shared" si="901"/>
        <v>90.5</v>
      </c>
      <c r="F6242" s="5">
        <v>6238</v>
      </c>
      <c r="G6242" s="72"/>
      <c r="H6242" s="4">
        <f t="shared" si="902"/>
        <v>100</v>
      </c>
      <c r="I6242" s="4">
        <f t="shared" si="903"/>
        <v>125</v>
      </c>
      <c r="J6242" s="1">
        <f t="shared" si="899"/>
        <v>933254300.79699397</v>
      </c>
      <c r="K6242" s="5">
        <v>1667</v>
      </c>
      <c r="L6242" s="12">
        <f t="shared" si="904"/>
        <v>103.8</v>
      </c>
      <c r="M6242" s="2">
        <f t="shared" si="905"/>
        <v>103.8</v>
      </c>
      <c r="N6242" s="2" t="str">
        <f t="shared" si="906"/>
        <v/>
      </c>
      <c r="AG6242" s="72"/>
      <c r="AH6242" s="72"/>
      <c r="AI6242" s="72"/>
      <c r="AJ6242" s="72"/>
    </row>
    <row r="6243" spans="1:36" x14ac:dyDescent="0.25">
      <c r="A6243" s="30">
        <v>1.0652546296301</v>
      </c>
      <c r="B6243" s="29">
        <v>92.2</v>
      </c>
      <c r="C6243" s="61">
        <v>92.4</v>
      </c>
      <c r="D6243" s="70">
        <f t="shared" si="900"/>
        <v>92.2</v>
      </c>
      <c r="E6243" s="70">
        <f t="shared" si="901"/>
        <v>92.4</v>
      </c>
      <c r="F6243" s="5">
        <v>6239</v>
      </c>
      <c r="G6243" s="72"/>
      <c r="H6243" s="4">
        <f t="shared" si="902"/>
        <v>100</v>
      </c>
      <c r="I6243" s="4">
        <f t="shared" si="903"/>
        <v>125</v>
      </c>
      <c r="J6243" s="1">
        <f t="shared" si="899"/>
        <v>1659586907.4375677</v>
      </c>
      <c r="K6243" s="5">
        <v>1667</v>
      </c>
      <c r="L6243" s="12">
        <f t="shared" si="904"/>
        <v>103.8</v>
      </c>
      <c r="M6243" s="2">
        <f t="shared" si="905"/>
        <v>103.8</v>
      </c>
      <c r="N6243" s="2" t="str">
        <f t="shared" si="906"/>
        <v/>
      </c>
      <c r="AG6243" s="72"/>
      <c r="AH6243" s="72"/>
      <c r="AI6243" s="72"/>
      <c r="AJ6243" s="72"/>
    </row>
    <row r="6244" spans="1:36" x14ac:dyDescent="0.25">
      <c r="A6244" s="30">
        <v>1.06526620370418</v>
      </c>
      <c r="B6244" s="29">
        <v>89.8</v>
      </c>
      <c r="C6244" s="61">
        <v>89.899999999999991</v>
      </c>
      <c r="D6244" s="70">
        <f t="shared" si="900"/>
        <v>89.8</v>
      </c>
      <c r="E6244" s="70">
        <f t="shared" si="901"/>
        <v>89.899999999999991</v>
      </c>
      <c r="F6244" s="5">
        <v>6240</v>
      </c>
      <c r="G6244" s="72"/>
      <c r="H6244" s="4">
        <f t="shared" si="902"/>
        <v>100</v>
      </c>
      <c r="I6244" s="4">
        <f t="shared" si="903"/>
        <v>125</v>
      </c>
      <c r="J6244" s="1">
        <f t="shared" si="899"/>
        <v>954992586.02143884</v>
      </c>
      <c r="K6244" s="5">
        <v>1667</v>
      </c>
      <c r="L6244" s="12">
        <f t="shared" si="904"/>
        <v>103.8</v>
      </c>
      <c r="M6244" s="2">
        <f t="shared" si="905"/>
        <v>103.8</v>
      </c>
      <c r="N6244" s="2" t="str">
        <f t="shared" si="906"/>
        <v/>
      </c>
      <c r="AG6244" s="72"/>
      <c r="AH6244" s="72"/>
      <c r="AI6244" s="72"/>
      <c r="AJ6244" s="72"/>
    </row>
    <row r="6245" spans="1:36" x14ac:dyDescent="0.25">
      <c r="A6245" s="30">
        <v>1.0652777777782501</v>
      </c>
      <c r="B6245" s="29">
        <v>95.8</v>
      </c>
      <c r="C6245" s="61">
        <v>95.899999999999991</v>
      </c>
      <c r="D6245" s="70">
        <f t="shared" si="900"/>
        <v>95.8</v>
      </c>
      <c r="E6245" s="70">
        <f t="shared" si="901"/>
        <v>95.899999999999991</v>
      </c>
      <c r="F6245" s="5">
        <v>6241</v>
      </c>
      <c r="G6245" s="72"/>
      <c r="H6245" s="4">
        <f t="shared" si="902"/>
        <v>100</v>
      </c>
      <c r="I6245" s="4">
        <f t="shared" si="903"/>
        <v>125</v>
      </c>
      <c r="J6245" s="1">
        <f t="shared" si="899"/>
        <v>3801893963.205615</v>
      </c>
      <c r="K6245" s="5">
        <v>1667</v>
      </c>
      <c r="L6245" s="12">
        <f t="shared" si="904"/>
        <v>103.8</v>
      </c>
      <c r="M6245" s="2">
        <f t="shared" si="905"/>
        <v>103.8</v>
      </c>
      <c r="N6245" s="2" t="str">
        <f t="shared" si="906"/>
        <v/>
      </c>
      <c r="AG6245" s="72"/>
      <c r="AH6245" s="72"/>
      <c r="AI6245" s="72"/>
      <c r="AJ6245" s="72"/>
    </row>
    <row r="6246" spans="1:36" x14ac:dyDescent="0.25">
      <c r="A6246" s="30">
        <v>1.0652893518523201</v>
      </c>
      <c r="B6246" s="29">
        <v>94.3</v>
      </c>
      <c r="C6246" s="61">
        <v>95.5</v>
      </c>
      <c r="D6246" s="70">
        <f t="shared" si="900"/>
        <v>94.3</v>
      </c>
      <c r="E6246" s="70">
        <f t="shared" si="901"/>
        <v>95.5</v>
      </c>
      <c r="F6246" s="5">
        <v>6242</v>
      </c>
      <c r="G6246" s="72"/>
      <c r="H6246" s="4">
        <f t="shared" si="902"/>
        <v>100</v>
      </c>
      <c r="I6246" s="4">
        <f t="shared" si="903"/>
        <v>125</v>
      </c>
      <c r="J6246" s="1">
        <f t="shared" si="899"/>
        <v>2691534803.9269218</v>
      </c>
      <c r="K6246" s="5">
        <v>1667</v>
      </c>
      <c r="L6246" s="12">
        <f t="shared" si="904"/>
        <v>103.8</v>
      </c>
      <c r="M6246" s="2">
        <f t="shared" si="905"/>
        <v>103.8</v>
      </c>
      <c r="N6246" s="2" t="str">
        <f t="shared" si="906"/>
        <v/>
      </c>
      <c r="AG6246" s="72"/>
      <c r="AH6246" s="72"/>
      <c r="AI6246" s="72"/>
      <c r="AJ6246" s="72"/>
    </row>
    <row r="6247" spans="1:36" x14ac:dyDescent="0.25">
      <c r="A6247" s="30">
        <v>1.0653009259263999</v>
      </c>
      <c r="B6247" s="29">
        <v>92.9</v>
      </c>
      <c r="C6247" s="61">
        <v>93.300000000000011</v>
      </c>
      <c r="D6247" s="70">
        <f t="shared" si="900"/>
        <v>92.9</v>
      </c>
      <c r="E6247" s="70">
        <f t="shared" si="901"/>
        <v>93.300000000000011</v>
      </c>
      <c r="F6247" s="5">
        <v>6243</v>
      </c>
      <c r="G6247" s="72"/>
      <c r="H6247" s="4">
        <f t="shared" si="902"/>
        <v>100</v>
      </c>
      <c r="I6247" s="4">
        <f t="shared" si="903"/>
        <v>125</v>
      </c>
      <c r="J6247" s="1">
        <f t="shared" si="899"/>
        <v>1949844599.7580523</v>
      </c>
      <c r="K6247" s="5">
        <v>1667</v>
      </c>
      <c r="L6247" s="12">
        <f t="shared" si="904"/>
        <v>103.8</v>
      </c>
      <c r="M6247" s="2">
        <f t="shared" si="905"/>
        <v>103.8</v>
      </c>
      <c r="N6247" s="2" t="str">
        <f t="shared" si="906"/>
        <v/>
      </c>
      <c r="AG6247" s="72"/>
      <c r="AH6247" s="72"/>
      <c r="AI6247" s="72"/>
      <c r="AJ6247" s="72"/>
    </row>
    <row r="6248" spans="1:36" x14ac:dyDescent="0.25">
      <c r="A6248" s="30">
        <v>1.06531250000047</v>
      </c>
      <c r="B6248" s="29">
        <v>95.7</v>
      </c>
      <c r="C6248" s="61">
        <v>97.7</v>
      </c>
      <c r="D6248" s="70">
        <f t="shared" si="900"/>
        <v>95.7</v>
      </c>
      <c r="E6248" s="70">
        <f t="shared" si="901"/>
        <v>97.7</v>
      </c>
      <c r="F6248" s="5">
        <v>6244</v>
      </c>
      <c r="G6248" s="72"/>
      <c r="H6248" s="4">
        <f t="shared" si="902"/>
        <v>100</v>
      </c>
      <c r="I6248" s="4">
        <f t="shared" si="903"/>
        <v>125</v>
      </c>
      <c r="J6248" s="1">
        <f t="shared" si="899"/>
        <v>3715352290.9717422</v>
      </c>
      <c r="K6248" s="5">
        <v>1667</v>
      </c>
      <c r="L6248" s="12">
        <f t="shared" si="904"/>
        <v>103.8</v>
      </c>
      <c r="M6248" s="2">
        <f t="shared" si="905"/>
        <v>103.8</v>
      </c>
      <c r="N6248" s="2" t="str">
        <f t="shared" si="906"/>
        <v/>
      </c>
      <c r="AG6248" s="72"/>
      <c r="AH6248" s="72"/>
      <c r="AI6248" s="72"/>
      <c r="AJ6248" s="72"/>
    </row>
    <row r="6249" spans="1:36" x14ac:dyDescent="0.25">
      <c r="A6249" s="30">
        <v>1.06532407407455</v>
      </c>
      <c r="B6249" s="29">
        <v>97.2</v>
      </c>
      <c r="C6249" s="61">
        <v>97.8</v>
      </c>
      <c r="D6249" s="70">
        <f t="shared" si="900"/>
        <v>97.2</v>
      </c>
      <c r="E6249" s="70">
        <f t="shared" si="901"/>
        <v>97.8</v>
      </c>
      <c r="F6249" s="5">
        <v>6245</v>
      </c>
      <c r="G6249" s="72"/>
      <c r="H6249" s="4">
        <f t="shared" si="902"/>
        <v>100</v>
      </c>
      <c r="I6249" s="4">
        <f t="shared" si="903"/>
        <v>125</v>
      </c>
      <c r="J6249" s="1">
        <f t="shared" si="899"/>
        <v>5248074602.4977417</v>
      </c>
      <c r="K6249" s="5">
        <v>1667</v>
      </c>
      <c r="L6249" s="12">
        <f t="shared" si="904"/>
        <v>103.8</v>
      </c>
      <c r="M6249" s="2">
        <f t="shared" si="905"/>
        <v>103.8</v>
      </c>
      <c r="N6249" s="2" t="str">
        <f t="shared" si="906"/>
        <v/>
      </c>
      <c r="AG6249" s="72"/>
      <c r="AH6249" s="72"/>
      <c r="AI6249" s="72"/>
      <c r="AJ6249" s="72"/>
    </row>
    <row r="6250" spans="1:36" x14ac:dyDescent="0.25">
      <c r="A6250" s="30">
        <v>1.06533564814862</v>
      </c>
      <c r="B6250" s="29">
        <v>96.8</v>
      </c>
      <c r="C6250" s="61">
        <v>96.899999999999991</v>
      </c>
      <c r="D6250" s="70">
        <f t="shared" si="900"/>
        <v>96.8</v>
      </c>
      <c r="E6250" s="70">
        <f t="shared" si="901"/>
        <v>96.899999999999991</v>
      </c>
      <c r="F6250" s="5">
        <v>6246</v>
      </c>
      <c r="G6250" s="72"/>
      <c r="H6250" s="4">
        <f t="shared" si="902"/>
        <v>100</v>
      </c>
      <c r="I6250" s="4">
        <f t="shared" si="903"/>
        <v>125</v>
      </c>
      <c r="J6250" s="1">
        <f t="shared" si="899"/>
        <v>4786300923.2263832</v>
      </c>
      <c r="K6250" s="5">
        <v>1667</v>
      </c>
      <c r="L6250" s="12">
        <f t="shared" si="904"/>
        <v>103.8</v>
      </c>
      <c r="M6250" s="2">
        <f t="shared" si="905"/>
        <v>103.8</v>
      </c>
      <c r="N6250" s="2" t="str">
        <f t="shared" si="906"/>
        <v/>
      </c>
      <c r="AG6250" s="72"/>
      <c r="AH6250" s="72"/>
      <c r="AI6250" s="72"/>
      <c r="AJ6250" s="72"/>
    </row>
    <row r="6251" spans="1:36" x14ac:dyDescent="0.25">
      <c r="A6251" s="30">
        <v>1.0653472222227001</v>
      </c>
      <c r="B6251" s="29">
        <v>95.6</v>
      </c>
      <c r="C6251" s="61">
        <v>95.699999999999989</v>
      </c>
      <c r="D6251" s="70">
        <f t="shared" si="900"/>
        <v>95.6</v>
      </c>
      <c r="E6251" s="70">
        <f t="shared" si="901"/>
        <v>95.699999999999989</v>
      </c>
      <c r="F6251" s="5">
        <v>6247</v>
      </c>
      <c r="G6251" s="72"/>
      <c r="H6251" s="4">
        <f t="shared" si="902"/>
        <v>100</v>
      </c>
      <c r="I6251" s="4">
        <f t="shared" si="903"/>
        <v>125</v>
      </c>
      <c r="J6251" s="1">
        <f t="shared" si="899"/>
        <v>3630780547.7010045</v>
      </c>
      <c r="K6251" s="5">
        <v>1667</v>
      </c>
      <c r="L6251" s="12">
        <f t="shared" si="904"/>
        <v>103.8</v>
      </c>
      <c r="M6251" s="2">
        <f t="shared" si="905"/>
        <v>103.8</v>
      </c>
      <c r="N6251" s="2" t="str">
        <f t="shared" si="906"/>
        <v/>
      </c>
      <c r="AG6251" s="72"/>
      <c r="AH6251" s="72"/>
      <c r="AI6251" s="72"/>
      <c r="AJ6251" s="72"/>
    </row>
    <row r="6252" spans="1:36" x14ac:dyDescent="0.25">
      <c r="A6252" s="30">
        <v>1.0653587962967701</v>
      </c>
      <c r="B6252" s="29">
        <v>96.3</v>
      </c>
      <c r="C6252" s="61">
        <v>97.3</v>
      </c>
      <c r="D6252" s="70">
        <f t="shared" si="900"/>
        <v>96.3</v>
      </c>
      <c r="E6252" s="70">
        <f t="shared" si="901"/>
        <v>97.3</v>
      </c>
      <c r="F6252" s="5">
        <v>6248</v>
      </c>
      <c r="G6252" s="72"/>
      <c r="H6252" s="4">
        <f t="shared" si="902"/>
        <v>100</v>
      </c>
      <c r="I6252" s="4">
        <f t="shared" si="903"/>
        <v>125</v>
      </c>
      <c r="J6252" s="1">
        <f t="shared" si="899"/>
        <v>4265795188.0159283</v>
      </c>
      <c r="K6252" s="5">
        <v>1667</v>
      </c>
      <c r="L6252" s="12">
        <f t="shared" si="904"/>
        <v>103.8</v>
      </c>
      <c r="M6252" s="2">
        <f t="shared" si="905"/>
        <v>103.8</v>
      </c>
      <c r="N6252" s="2" t="str">
        <f t="shared" si="906"/>
        <v/>
      </c>
      <c r="AG6252" s="72"/>
      <c r="AH6252" s="72"/>
      <c r="AI6252" s="72"/>
      <c r="AJ6252" s="72"/>
    </row>
    <row r="6253" spans="1:36" x14ac:dyDescent="0.25">
      <c r="A6253" s="30">
        <v>1.0653703703708399</v>
      </c>
      <c r="B6253" s="29">
        <v>97.3</v>
      </c>
      <c r="C6253" s="61">
        <v>97.399999999999991</v>
      </c>
      <c r="D6253" s="70">
        <f t="shared" si="900"/>
        <v>97.3</v>
      </c>
      <c r="E6253" s="70">
        <f t="shared" si="901"/>
        <v>97.399999999999991</v>
      </c>
      <c r="F6253" s="5">
        <v>6249</v>
      </c>
      <c r="G6253" s="72"/>
      <c r="H6253" s="4">
        <f t="shared" si="902"/>
        <v>100</v>
      </c>
      <c r="I6253" s="4">
        <f t="shared" si="903"/>
        <v>125</v>
      </c>
      <c r="J6253" s="1">
        <f t="shared" si="899"/>
        <v>5370317963.7025433</v>
      </c>
      <c r="K6253" s="5">
        <v>1667</v>
      </c>
      <c r="L6253" s="12">
        <f t="shared" si="904"/>
        <v>103.8</v>
      </c>
      <c r="M6253" s="2">
        <f t="shared" si="905"/>
        <v>103.8</v>
      </c>
      <c r="N6253" s="2" t="str">
        <f t="shared" si="906"/>
        <v/>
      </c>
      <c r="AG6253" s="72"/>
      <c r="AH6253" s="72"/>
      <c r="AI6253" s="72"/>
      <c r="AJ6253" s="72"/>
    </row>
    <row r="6254" spans="1:36" x14ac:dyDescent="0.25">
      <c r="A6254" s="30">
        <v>1.06538194444492</v>
      </c>
      <c r="B6254" s="29">
        <v>98.1</v>
      </c>
      <c r="C6254" s="61">
        <v>98.199999999999989</v>
      </c>
      <c r="D6254" s="70">
        <f t="shared" si="900"/>
        <v>98.1</v>
      </c>
      <c r="E6254" s="70">
        <f t="shared" si="901"/>
        <v>98.199999999999989</v>
      </c>
      <c r="F6254" s="5">
        <v>6250</v>
      </c>
      <c r="G6254" s="72"/>
      <c r="H6254" s="4">
        <f t="shared" si="902"/>
        <v>100</v>
      </c>
      <c r="I6254" s="4">
        <f t="shared" si="903"/>
        <v>125</v>
      </c>
      <c r="J6254" s="1">
        <f t="shared" si="899"/>
        <v>6456542290.3465462</v>
      </c>
      <c r="K6254" s="5">
        <v>1667</v>
      </c>
      <c r="L6254" s="12">
        <f t="shared" si="904"/>
        <v>103.8</v>
      </c>
      <c r="M6254" s="2">
        <f t="shared" si="905"/>
        <v>103.8</v>
      </c>
      <c r="N6254" s="2" t="str">
        <f t="shared" si="906"/>
        <v/>
      </c>
      <c r="AG6254" s="72"/>
      <c r="AH6254" s="72"/>
      <c r="AI6254" s="72"/>
      <c r="AJ6254" s="72"/>
    </row>
    <row r="6255" spans="1:36" x14ac:dyDescent="0.25">
      <c r="A6255" s="30">
        <v>1.06539351851899</v>
      </c>
      <c r="B6255" s="29">
        <v>98</v>
      </c>
      <c r="C6255" s="61">
        <v>98.1</v>
      </c>
      <c r="D6255" s="70">
        <f t="shared" si="900"/>
        <v>98</v>
      </c>
      <c r="E6255" s="70">
        <f t="shared" si="901"/>
        <v>98.1</v>
      </c>
      <c r="F6255" s="5">
        <v>6251</v>
      </c>
      <c r="G6255" s="72"/>
      <c r="H6255" s="4">
        <f t="shared" si="902"/>
        <v>100</v>
      </c>
      <c r="I6255" s="4">
        <f t="shared" si="903"/>
        <v>125</v>
      </c>
      <c r="J6255" s="1">
        <f t="shared" si="899"/>
        <v>6309573444.8019466</v>
      </c>
      <c r="K6255" s="5">
        <v>1667</v>
      </c>
      <c r="L6255" s="12">
        <f t="shared" si="904"/>
        <v>103.8</v>
      </c>
      <c r="M6255" s="2">
        <f t="shared" si="905"/>
        <v>103.8</v>
      </c>
      <c r="N6255" s="2" t="str">
        <f t="shared" si="906"/>
        <v/>
      </c>
      <c r="AG6255" s="72"/>
      <c r="AH6255" s="72"/>
      <c r="AI6255" s="72"/>
      <c r="AJ6255" s="72"/>
    </row>
    <row r="6256" spans="1:36" x14ac:dyDescent="0.25">
      <c r="A6256" s="30">
        <v>1.06540509259307</v>
      </c>
      <c r="B6256" s="29">
        <v>97.6</v>
      </c>
      <c r="C6256" s="61">
        <v>97.699999999999989</v>
      </c>
      <c r="D6256" s="70">
        <f t="shared" si="900"/>
        <v>97.6</v>
      </c>
      <c r="E6256" s="70">
        <f t="shared" si="901"/>
        <v>97.699999999999989</v>
      </c>
      <c r="F6256" s="5">
        <v>6252</v>
      </c>
      <c r="G6256" s="72"/>
      <c r="H6256" s="4">
        <f t="shared" si="902"/>
        <v>100</v>
      </c>
      <c r="I6256" s="4">
        <f t="shared" si="903"/>
        <v>125</v>
      </c>
      <c r="J6256" s="1">
        <f t="shared" si="899"/>
        <v>5754399373.3715849</v>
      </c>
      <c r="K6256" s="5">
        <v>1667</v>
      </c>
      <c r="L6256" s="12">
        <f t="shared" si="904"/>
        <v>103.8</v>
      </c>
      <c r="M6256" s="2">
        <f t="shared" si="905"/>
        <v>103.8</v>
      </c>
      <c r="N6256" s="2" t="str">
        <f t="shared" si="906"/>
        <v/>
      </c>
      <c r="AG6256" s="72"/>
      <c r="AH6256" s="72"/>
      <c r="AI6256" s="72"/>
      <c r="AJ6256" s="72"/>
    </row>
    <row r="6257" spans="1:36" x14ac:dyDescent="0.25">
      <c r="A6257" s="30">
        <v>1.0654166666671401</v>
      </c>
      <c r="B6257" s="29">
        <v>96.2</v>
      </c>
      <c r="C6257" s="61">
        <v>96.3</v>
      </c>
      <c r="D6257" s="70">
        <f t="shared" si="900"/>
        <v>96.2</v>
      </c>
      <c r="E6257" s="70">
        <f t="shared" si="901"/>
        <v>96.3</v>
      </c>
      <c r="F6257" s="5">
        <v>6253</v>
      </c>
      <c r="G6257" s="72"/>
      <c r="H6257" s="4">
        <f t="shared" si="902"/>
        <v>100</v>
      </c>
      <c r="I6257" s="4">
        <f t="shared" si="903"/>
        <v>125</v>
      </c>
      <c r="J6257" s="1">
        <f t="shared" si="899"/>
        <v>4168693834.7033706</v>
      </c>
      <c r="K6257" s="5">
        <v>1667</v>
      </c>
      <c r="L6257" s="12">
        <f t="shared" si="904"/>
        <v>103.8</v>
      </c>
      <c r="M6257" s="2">
        <f t="shared" si="905"/>
        <v>103.8</v>
      </c>
      <c r="N6257" s="2" t="str">
        <f t="shared" si="906"/>
        <v/>
      </c>
      <c r="AG6257" s="72"/>
      <c r="AH6257" s="72"/>
      <c r="AI6257" s="72"/>
      <c r="AJ6257" s="72"/>
    </row>
    <row r="6258" spans="1:36" x14ac:dyDescent="0.25">
      <c r="A6258" s="30">
        <v>1.0654282407412099</v>
      </c>
      <c r="B6258" s="29">
        <v>97.9</v>
      </c>
      <c r="C6258" s="61">
        <v>98</v>
      </c>
      <c r="D6258" s="70">
        <f t="shared" si="900"/>
        <v>97.9</v>
      </c>
      <c r="E6258" s="70">
        <f t="shared" si="901"/>
        <v>98</v>
      </c>
      <c r="F6258" s="5">
        <v>6254</v>
      </c>
      <c r="G6258" s="72"/>
      <c r="H6258" s="4">
        <f t="shared" si="902"/>
        <v>100</v>
      </c>
      <c r="I6258" s="4">
        <f t="shared" si="903"/>
        <v>125</v>
      </c>
      <c r="J6258" s="1">
        <f t="shared" si="899"/>
        <v>6165950018.6148586</v>
      </c>
      <c r="K6258" s="5">
        <v>1667</v>
      </c>
      <c r="L6258" s="12">
        <f t="shared" si="904"/>
        <v>103.8</v>
      </c>
      <c r="M6258" s="2">
        <f t="shared" si="905"/>
        <v>103.8</v>
      </c>
      <c r="N6258" s="2" t="str">
        <f t="shared" si="906"/>
        <v/>
      </c>
      <c r="AG6258" s="72"/>
      <c r="AH6258" s="72"/>
      <c r="AI6258" s="72"/>
      <c r="AJ6258" s="72"/>
    </row>
    <row r="6259" spans="1:36" x14ac:dyDescent="0.25">
      <c r="A6259" s="30">
        <v>1.0654398148152899</v>
      </c>
      <c r="B6259" s="29">
        <v>98.6</v>
      </c>
      <c r="C6259" s="61">
        <v>98.699999999999989</v>
      </c>
      <c r="D6259" s="70">
        <f t="shared" si="900"/>
        <v>98.6</v>
      </c>
      <c r="E6259" s="70">
        <f t="shared" si="901"/>
        <v>98.699999999999989</v>
      </c>
      <c r="F6259" s="5">
        <v>6255</v>
      </c>
      <c r="G6259" s="72"/>
      <c r="H6259" s="4">
        <f t="shared" si="902"/>
        <v>100</v>
      </c>
      <c r="I6259" s="4">
        <f t="shared" si="903"/>
        <v>125</v>
      </c>
      <c r="J6259" s="1">
        <f t="shared" si="899"/>
        <v>7244359600.7499132</v>
      </c>
      <c r="K6259" s="5">
        <v>1667</v>
      </c>
      <c r="L6259" s="12">
        <f t="shared" si="904"/>
        <v>103.8</v>
      </c>
      <c r="M6259" s="2">
        <f t="shared" si="905"/>
        <v>103.8</v>
      </c>
      <c r="N6259" s="2" t="str">
        <f t="shared" si="906"/>
        <v/>
      </c>
      <c r="AG6259" s="72"/>
      <c r="AH6259" s="72"/>
      <c r="AI6259" s="72"/>
      <c r="AJ6259" s="72"/>
    </row>
    <row r="6260" spans="1:36" x14ac:dyDescent="0.25">
      <c r="A6260" s="30">
        <v>1.06545138888936</v>
      </c>
      <c r="B6260" s="29">
        <v>97.8</v>
      </c>
      <c r="C6260" s="61">
        <v>97.899999999999991</v>
      </c>
      <c r="D6260" s="70">
        <f t="shared" si="900"/>
        <v>97.8</v>
      </c>
      <c r="E6260" s="70">
        <f t="shared" si="901"/>
        <v>97.899999999999991</v>
      </c>
      <c r="F6260" s="5">
        <v>6256</v>
      </c>
      <c r="G6260" s="72"/>
      <c r="H6260" s="4">
        <f t="shared" si="902"/>
        <v>100</v>
      </c>
      <c r="I6260" s="4">
        <f t="shared" si="903"/>
        <v>125</v>
      </c>
      <c r="J6260" s="1">
        <f t="shared" si="899"/>
        <v>6025595860.7435713</v>
      </c>
      <c r="K6260" s="5">
        <v>1667</v>
      </c>
      <c r="L6260" s="12">
        <f t="shared" si="904"/>
        <v>103.8</v>
      </c>
      <c r="M6260" s="2">
        <f t="shared" si="905"/>
        <v>103.8</v>
      </c>
      <c r="N6260" s="2" t="str">
        <f t="shared" si="906"/>
        <v/>
      </c>
      <c r="AG6260" s="72"/>
      <c r="AH6260" s="72"/>
      <c r="AI6260" s="72"/>
      <c r="AJ6260" s="72"/>
    </row>
    <row r="6261" spans="1:36" x14ac:dyDescent="0.25">
      <c r="A6261" s="30">
        <v>1.06546296296344</v>
      </c>
      <c r="B6261" s="29">
        <v>96.9</v>
      </c>
      <c r="C6261" s="61">
        <v>97</v>
      </c>
      <c r="D6261" s="70">
        <f t="shared" si="900"/>
        <v>96.9</v>
      </c>
      <c r="E6261" s="70">
        <f t="shared" si="901"/>
        <v>97</v>
      </c>
      <c r="F6261" s="5">
        <v>6257</v>
      </c>
      <c r="G6261" s="72"/>
      <c r="H6261" s="4">
        <f t="shared" si="902"/>
        <v>100</v>
      </c>
      <c r="I6261" s="4">
        <f t="shared" si="903"/>
        <v>125</v>
      </c>
      <c r="J6261" s="1">
        <f t="shared" si="899"/>
        <v>4897788193.6844788</v>
      </c>
      <c r="K6261" s="5">
        <v>1667</v>
      </c>
      <c r="L6261" s="12">
        <f t="shared" si="904"/>
        <v>103.8</v>
      </c>
      <c r="M6261" s="2">
        <f t="shared" si="905"/>
        <v>103.8</v>
      </c>
      <c r="N6261" s="2" t="str">
        <f t="shared" si="906"/>
        <v/>
      </c>
      <c r="AG6261" s="72"/>
      <c r="AH6261" s="72"/>
      <c r="AI6261" s="72"/>
      <c r="AJ6261" s="72"/>
    </row>
    <row r="6262" spans="1:36" x14ac:dyDescent="0.25">
      <c r="A6262" s="30">
        <v>1.06547453703751</v>
      </c>
      <c r="B6262" s="29">
        <v>99.3</v>
      </c>
      <c r="C6262" s="61">
        <v>99.399999999999991</v>
      </c>
      <c r="D6262" s="70">
        <f t="shared" si="900"/>
        <v>99.3</v>
      </c>
      <c r="E6262" s="70">
        <f t="shared" si="901"/>
        <v>99.399999999999991</v>
      </c>
      <c r="F6262" s="5">
        <v>6258</v>
      </c>
      <c r="G6262" s="72"/>
      <c r="H6262" s="4">
        <f t="shared" si="902"/>
        <v>100</v>
      </c>
      <c r="I6262" s="4">
        <f t="shared" si="903"/>
        <v>125</v>
      </c>
      <c r="J6262" s="1">
        <f t="shared" si="899"/>
        <v>8511380382.0237741</v>
      </c>
      <c r="K6262" s="5">
        <v>1667</v>
      </c>
      <c r="L6262" s="12">
        <f t="shared" si="904"/>
        <v>103.8</v>
      </c>
      <c r="M6262" s="2">
        <f t="shared" si="905"/>
        <v>103.8</v>
      </c>
      <c r="N6262" s="2" t="str">
        <f t="shared" si="906"/>
        <v/>
      </c>
      <c r="AG6262" s="72"/>
      <c r="AH6262" s="72"/>
      <c r="AI6262" s="72"/>
      <c r="AJ6262" s="72"/>
    </row>
    <row r="6263" spans="1:36" x14ac:dyDescent="0.25">
      <c r="A6263" s="30">
        <v>1.0654861111115901</v>
      </c>
      <c r="B6263" s="29">
        <v>97.9</v>
      </c>
      <c r="C6263" s="61">
        <v>98</v>
      </c>
      <c r="D6263" s="70">
        <f t="shared" si="900"/>
        <v>97.9</v>
      </c>
      <c r="E6263" s="70">
        <f t="shared" si="901"/>
        <v>98</v>
      </c>
      <c r="F6263" s="5">
        <v>6259</v>
      </c>
      <c r="G6263" s="72"/>
      <c r="H6263" s="4">
        <f t="shared" si="902"/>
        <v>100</v>
      </c>
      <c r="I6263" s="4">
        <f t="shared" si="903"/>
        <v>125</v>
      </c>
      <c r="J6263" s="1">
        <f t="shared" si="899"/>
        <v>6165950018.6148586</v>
      </c>
      <c r="K6263" s="5">
        <v>1667</v>
      </c>
      <c r="L6263" s="12">
        <f t="shared" si="904"/>
        <v>103.8</v>
      </c>
      <c r="M6263" s="2">
        <f t="shared" si="905"/>
        <v>103.8</v>
      </c>
      <c r="N6263" s="2" t="str">
        <f t="shared" si="906"/>
        <v/>
      </c>
      <c r="AG6263" s="72"/>
      <c r="AH6263" s="72"/>
      <c r="AI6263" s="72"/>
      <c r="AJ6263" s="72"/>
    </row>
    <row r="6264" spans="1:36" x14ac:dyDescent="0.25">
      <c r="A6264" s="30">
        <v>1.0654976851856599</v>
      </c>
      <c r="B6264" s="29">
        <v>98</v>
      </c>
      <c r="C6264" s="61">
        <v>98.1</v>
      </c>
      <c r="D6264" s="70">
        <f t="shared" si="900"/>
        <v>98</v>
      </c>
      <c r="E6264" s="70">
        <f t="shared" si="901"/>
        <v>98.1</v>
      </c>
      <c r="F6264" s="5">
        <v>6260</v>
      </c>
      <c r="G6264" s="72"/>
      <c r="H6264" s="4">
        <f t="shared" si="902"/>
        <v>100</v>
      </c>
      <c r="I6264" s="4">
        <f t="shared" si="903"/>
        <v>125</v>
      </c>
      <c r="J6264" s="1">
        <f t="shared" si="899"/>
        <v>6309573444.8019466</v>
      </c>
      <c r="K6264" s="5">
        <v>1667</v>
      </c>
      <c r="L6264" s="12">
        <f t="shared" si="904"/>
        <v>103.8</v>
      </c>
      <c r="M6264" s="2">
        <f t="shared" si="905"/>
        <v>103.8</v>
      </c>
      <c r="N6264" s="2" t="str">
        <f t="shared" si="906"/>
        <v/>
      </c>
      <c r="AG6264" s="72"/>
      <c r="AH6264" s="72"/>
      <c r="AI6264" s="72"/>
      <c r="AJ6264" s="72"/>
    </row>
    <row r="6265" spans="1:36" x14ac:dyDescent="0.25">
      <c r="A6265" s="30">
        <v>1.0655092592597299</v>
      </c>
      <c r="B6265" s="29">
        <v>97.7</v>
      </c>
      <c r="C6265" s="61">
        <v>97.8</v>
      </c>
      <c r="D6265" s="70">
        <f t="shared" si="900"/>
        <v>97.7</v>
      </c>
      <c r="E6265" s="70">
        <f t="shared" si="901"/>
        <v>97.8</v>
      </c>
      <c r="F6265" s="5">
        <v>6261</v>
      </c>
      <c r="G6265" s="72"/>
      <c r="H6265" s="4">
        <f t="shared" si="902"/>
        <v>100</v>
      </c>
      <c r="I6265" s="4">
        <f t="shared" si="903"/>
        <v>125</v>
      </c>
      <c r="J6265" s="1">
        <f t="shared" si="899"/>
        <v>5888436553.5559053</v>
      </c>
      <c r="K6265" s="5">
        <v>1667</v>
      </c>
      <c r="L6265" s="12">
        <f t="shared" si="904"/>
        <v>103.8</v>
      </c>
      <c r="M6265" s="2">
        <f t="shared" si="905"/>
        <v>103.8</v>
      </c>
      <c r="N6265" s="2" t="str">
        <f t="shared" si="906"/>
        <v/>
      </c>
      <c r="AG6265" s="72"/>
      <c r="AH6265" s="72"/>
      <c r="AI6265" s="72"/>
      <c r="AJ6265" s="72"/>
    </row>
    <row r="6266" spans="1:36" x14ac:dyDescent="0.25">
      <c r="A6266" s="30">
        <v>1.06552083333381</v>
      </c>
      <c r="B6266" s="29">
        <v>99.9</v>
      </c>
      <c r="C6266" s="61">
        <v>100</v>
      </c>
      <c r="D6266" s="70">
        <f t="shared" si="900"/>
        <v>99.9</v>
      </c>
      <c r="E6266" s="70">
        <f t="shared" si="901"/>
        <v>100</v>
      </c>
      <c r="F6266" s="5">
        <v>6262</v>
      </c>
      <c r="G6266" s="72"/>
      <c r="H6266" s="4">
        <f t="shared" si="902"/>
        <v>100</v>
      </c>
      <c r="I6266" s="4">
        <f t="shared" si="903"/>
        <v>125</v>
      </c>
      <c r="J6266" s="1">
        <f t="shared" si="899"/>
        <v>9772372209.5581455</v>
      </c>
      <c r="K6266" s="5">
        <v>1667</v>
      </c>
      <c r="L6266" s="12">
        <f t="shared" si="904"/>
        <v>103.8</v>
      </c>
      <c r="M6266" s="2">
        <f t="shared" si="905"/>
        <v>103.8</v>
      </c>
      <c r="N6266" s="2" t="str">
        <f t="shared" si="906"/>
        <v/>
      </c>
      <c r="AG6266" s="72"/>
      <c r="AH6266" s="72"/>
      <c r="AI6266" s="72"/>
      <c r="AJ6266" s="72"/>
    </row>
    <row r="6267" spans="1:36" x14ac:dyDescent="0.25">
      <c r="A6267" s="30">
        <v>1.06553240740788</v>
      </c>
      <c r="B6267" s="29">
        <v>98.9</v>
      </c>
      <c r="C6267" s="61">
        <v>99</v>
      </c>
      <c r="D6267" s="70">
        <f t="shared" si="900"/>
        <v>98.9</v>
      </c>
      <c r="E6267" s="70">
        <f t="shared" si="901"/>
        <v>99</v>
      </c>
      <c r="F6267" s="5">
        <v>6263</v>
      </c>
      <c r="G6267" s="72"/>
      <c r="H6267" s="4">
        <f t="shared" si="902"/>
        <v>100</v>
      </c>
      <c r="I6267" s="4">
        <f t="shared" si="903"/>
        <v>125</v>
      </c>
      <c r="J6267" s="1">
        <f t="shared" si="899"/>
        <v>7762471166.2869558</v>
      </c>
      <c r="K6267" s="5">
        <v>1667</v>
      </c>
      <c r="L6267" s="12">
        <f t="shared" si="904"/>
        <v>103.8</v>
      </c>
      <c r="M6267" s="2">
        <f t="shared" si="905"/>
        <v>103.8</v>
      </c>
      <c r="N6267" s="2" t="str">
        <f t="shared" si="906"/>
        <v/>
      </c>
      <c r="AG6267" s="72"/>
      <c r="AH6267" s="72"/>
      <c r="AI6267" s="72"/>
      <c r="AJ6267" s="72"/>
    </row>
    <row r="6268" spans="1:36" x14ac:dyDescent="0.25">
      <c r="A6268" s="30">
        <v>1.0655439814819601</v>
      </c>
      <c r="B6268" s="29">
        <v>100</v>
      </c>
      <c r="C6268" s="61">
        <v>100.1</v>
      </c>
      <c r="D6268" s="70">
        <f t="shared" si="900"/>
        <v>100</v>
      </c>
      <c r="E6268" s="70">
        <f t="shared" si="901"/>
        <v>100.1</v>
      </c>
      <c r="F6268" s="5">
        <v>6264</v>
      </c>
      <c r="G6268" s="72"/>
      <c r="H6268" s="4">
        <f t="shared" si="902"/>
        <v>100</v>
      </c>
      <c r="I6268" s="4">
        <f t="shared" si="903"/>
        <v>125</v>
      </c>
      <c r="J6268" s="1">
        <f t="shared" si="899"/>
        <v>10000000000</v>
      </c>
      <c r="K6268" s="5">
        <v>1667</v>
      </c>
      <c r="L6268" s="12">
        <f t="shared" si="904"/>
        <v>103.8</v>
      </c>
      <c r="M6268" s="2">
        <f t="shared" si="905"/>
        <v>103.8</v>
      </c>
      <c r="N6268" s="2" t="str">
        <f t="shared" si="906"/>
        <v/>
      </c>
      <c r="AG6268" s="72"/>
      <c r="AH6268" s="72"/>
      <c r="AI6268" s="72"/>
      <c r="AJ6268" s="72"/>
    </row>
    <row r="6269" spans="1:36" x14ac:dyDescent="0.25">
      <c r="A6269" s="30">
        <v>1.0655555555560301</v>
      </c>
      <c r="B6269" s="29">
        <v>99.1</v>
      </c>
      <c r="C6269" s="61">
        <v>99.199999999999989</v>
      </c>
      <c r="D6269" s="70">
        <f t="shared" si="900"/>
        <v>99.1</v>
      </c>
      <c r="E6269" s="70">
        <f t="shared" si="901"/>
        <v>99.199999999999989</v>
      </c>
      <c r="F6269" s="5">
        <v>6265</v>
      </c>
      <c r="G6269" s="72"/>
      <c r="H6269" s="4">
        <f t="shared" si="902"/>
        <v>100</v>
      </c>
      <c r="I6269" s="4">
        <f t="shared" si="903"/>
        <v>125</v>
      </c>
      <c r="J6269" s="1">
        <f t="shared" si="899"/>
        <v>8128305161.6410027</v>
      </c>
      <c r="K6269" s="5">
        <v>1667</v>
      </c>
      <c r="L6269" s="12">
        <f t="shared" si="904"/>
        <v>103.8</v>
      </c>
      <c r="M6269" s="2">
        <f t="shared" si="905"/>
        <v>103.8</v>
      </c>
      <c r="N6269" s="2" t="str">
        <f t="shared" si="906"/>
        <v/>
      </c>
      <c r="AG6269" s="72"/>
      <c r="AH6269" s="72"/>
      <c r="AI6269" s="72"/>
      <c r="AJ6269" s="72"/>
    </row>
    <row r="6270" spans="1:36" x14ac:dyDescent="0.25">
      <c r="A6270" s="30">
        <v>1.0655671296300999</v>
      </c>
      <c r="B6270" s="29">
        <v>99.5</v>
      </c>
      <c r="C6270" s="61">
        <v>99.6</v>
      </c>
      <c r="D6270" s="70">
        <f t="shared" si="900"/>
        <v>99.5</v>
      </c>
      <c r="E6270" s="70">
        <f t="shared" si="901"/>
        <v>99.6</v>
      </c>
      <c r="F6270" s="5">
        <v>6266</v>
      </c>
      <c r="G6270" s="72"/>
      <c r="H6270" s="4">
        <f t="shared" si="902"/>
        <v>100</v>
      </c>
      <c r="I6270" s="4">
        <f t="shared" si="903"/>
        <v>125</v>
      </c>
      <c r="J6270" s="1">
        <f t="shared" si="899"/>
        <v>8912509381.3374634</v>
      </c>
      <c r="K6270" s="5">
        <v>1667</v>
      </c>
      <c r="L6270" s="12">
        <f t="shared" si="904"/>
        <v>103.8</v>
      </c>
      <c r="M6270" s="2">
        <f t="shared" si="905"/>
        <v>103.8</v>
      </c>
      <c r="N6270" s="2" t="str">
        <f t="shared" si="906"/>
        <v/>
      </c>
      <c r="AG6270" s="72"/>
      <c r="AH6270" s="72"/>
      <c r="AI6270" s="72"/>
      <c r="AJ6270" s="72"/>
    </row>
    <row r="6271" spans="1:36" x14ac:dyDescent="0.25">
      <c r="A6271" s="30">
        <v>1.06557870370418</v>
      </c>
      <c r="B6271" s="29">
        <v>99.2</v>
      </c>
      <c r="C6271" s="61">
        <v>99.3</v>
      </c>
      <c r="D6271" s="70">
        <f t="shared" si="900"/>
        <v>99.2</v>
      </c>
      <c r="E6271" s="70">
        <f t="shared" si="901"/>
        <v>99.3</v>
      </c>
      <c r="F6271" s="5">
        <v>6267</v>
      </c>
      <c r="G6271" s="72"/>
      <c r="H6271" s="4">
        <f t="shared" si="902"/>
        <v>100</v>
      </c>
      <c r="I6271" s="4">
        <f t="shared" si="903"/>
        <v>125</v>
      </c>
      <c r="J6271" s="1">
        <f t="shared" si="899"/>
        <v>8317637711.02672</v>
      </c>
      <c r="K6271" s="5">
        <v>1667</v>
      </c>
      <c r="L6271" s="12">
        <f t="shared" si="904"/>
        <v>103.8</v>
      </c>
      <c r="M6271" s="2">
        <f t="shared" si="905"/>
        <v>103.8</v>
      </c>
      <c r="N6271" s="2" t="str">
        <f t="shared" si="906"/>
        <v/>
      </c>
      <c r="AG6271" s="72"/>
      <c r="AH6271" s="72"/>
      <c r="AI6271" s="72"/>
      <c r="AJ6271" s="72"/>
    </row>
    <row r="6272" spans="1:36" x14ac:dyDescent="0.25">
      <c r="A6272" s="30">
        <v>1.06559027777825</v>
      </c>
      <c r="B6272" s="29">
        <v>98</v>
      </c>
      <c r="C6272" s="61">
        <v>98.1</v>
      </c>
      <c r="D6272" s="70">
        <f t="shared" si="900"/>
        <v>98</v>
      </c>
      <c r="E6272" s="70">
        <f t="shared" si="901"/>
        <v>98.1</v>
      </c>
      <c r="F6272" s="5">
        <v>6268</v>
      </c>
      <c r="G6272" s="72"/>
      <c r="H6272" s="4">
        <f t="shared" si="902"/>
        <v>100</v>
      </c>
      <c r="I6272" s="4">
        <f t="shared" si="903"/>
        <v>125</v>
      </c>
      <c r="J6272" s="1">
        <f t="shared" si="899"/>
        <v>6309573444.8019466</v>
      </c>
      <c r="K6272" s="5">
        <v>1667</v>
      </c>
      <c r="L6272" s="12">
        <f t="shared" si="904"/>
        <v>103.8</v>
      </c>
      <c r="M6272" s="2">
        <f t="shared" si="905"/>
        <v>103.8</v>
      </c>
      <c r="N6272" s="2" t="str">
        <f t="shared" si="906"/>
        <v/>
      </c>
      <c r="AG6272" s="72"/>
      <c r="AH6272" s="72"/>
      <c r="AI6272" s="72"/>
      <c r="AJ6272" s="72"/>
    </row>
    <row r="6273" spans="1:36" x14ac:dyDescent="0.25">
      <c r="A6273" s="30">
        <v>1.06560185185233</v>
      </c>
      <c r="B6273" s="29">
        <v>98.5</v>
      </c>
      <c r="C6273" s="61">
        <v>98.6</v>
      </c>
      <c r="D6273" s="70">
        <f t="shared" si="900"/>
        <v>98.5</v>
      </c>
      <c r="E6273" s="70">
        <f t="shared" si="901"/>
        <v>98.6</v>
      </c>
      <c r="F6273" s="5">
        <v>6269</v>
      </c>
      <c r="G6273" s="72"/>
      <c r="H6273" s="4">
        <f t="shared" si="902"/>
        <v>100</v>
      </c>
      <c r="I6273" s="4">
        <f t="shared" si="903"/>
        <v>125</v>
      </c>
      <c r="J6273" s="1">
        <f t="shared" si="899"/>
        <v>7079457843.8413925</v>
      </c>
      <c r="K6273" s="5">
        <v>1667</v>
      </c>
      <c r="L6273" s="12">
        <f t="shared" si="904"/>
        <v>103.8</v>
      </c>
      <c r="M6273" s="2">
        <f t="shared" si="905"/>
        <v>103.8</v>
      </c>
      <c r="N6273" s="2" t="str">
        <f t="shared" si="906"/>
        <v/>
      </c>
      <c r="AG6273" s="72"/>
      <c r="AH6273" s="72"/>
      <c r="AI6273" s="72"/>
      <c r="AJ6273" s="72"/>
    </row>
    <row r="6274" spans="1:36" x14ac:dyDescent="0.25">
      <c r="A6274" s="30">
        <v>1.0656134259264001</v>
      </c>
      <c r="B6274" s="29">
        <v>99</v>
      </c>
      <c r="C6274" s="61">
        <v>99.1</v>
      </c>
      <c r="D6274" s="70">
        <f t="shared" si="900"/>
        <v>99</v>
      </c>
      <c r="E6274" s="70">
        <f t="shared" si="901"/>
        <v>99.1</v>
      </c>
      <c r="F6274" s="5">
        <v>6270</v>
      </c>
      <c r="G6274" s="72"/>
      <c r="H6274" s="4">
        <f t="shared" si="902"/>
        <v>100</v>
      </c>
      <c r="I6274" s="4">
        <f t="shared" si="903"/>
        <v>125</v>
      </c>
      <c r="J6274" s="1">
        <f t="shared" si="899"/>
        <v>7943282347.2428255</v>
      </c>
      <c r="K6274" s="5">
        <v>1667</v>
      </c>
      <c r="L6274" s="12">
        <f t="shared" si="904"/>
        <v>103.8</v>
      </c>
      <c r="M6274" s="2">
        <f t="shared" si="905"/>
        <v>103.8</v>
      </c>
      <c r="N6274" s="2" t="str">
        <f t="shared" si="906"/>
        <v/>
      </c>
      <c r="AG6274" s="72"/>
      <c r="AH6274" s="72"/>
      <c r="AI6274" s="72"/>
      <c r="AJ6274" s="72"/>
    </row>
    <row r="6275" spans="1:36" x14ac:dyDescent="0.25">
      <c r="A6275" s="30">
        <v>1.0656250000004801</v>
      </c>
      <c r="B6275" s="29">
        <v>99.9</v>
      </c>
      <c r="C6275" s="61">
        <v>100</v>
      </c>
      <c r="D6275" s="70">
        <f t="shared" si="900"/>
        <v>99.9</v>
      </c>
      <c r="E6275" s="70">
        <f t="shared" si="901"/>
        <v>100</v>
      </c>
      <c r="F6275" s="5">
        <v>6271</v>
      </c>
      <c r="G6275" s="72"/>
      <c r="H6275" s="4">
        <f t="shared" si="902"/>
        <v>100</v>
      </c>
      <c r="I6275" s="4">
        <f t="shared" si="903"/>
        <v>125</v>
      </c>
      <c r="J6275" s="1">
        <f t="shared" si="899"/>
        <v>9772372209.5581455</v>
      </c>
      <c r="K6275" s="5">
        <v>1667</v>
      </c>
      <c r="L6275" s="12">
        <f t="shared" si="904"/>
        <v>103.8</v>
      </c>
      <c r="M6275" s="2">
        <f t="shared" si="905"/>
        <v>103.8</v>
      </c>
      <c r="N6275" s="2" t="str">
        <f t="shared" si="906"/>
        <v/>
      </c>
      <c r="AG6275" s="72"/>
      <c r="AH6275" s="72"/>
      <c r="AI6275" s="72"/>
      <c r="AJ6275" s="72"/>
    </row>
    <row r="6276" spans="1:36" x14ac:dyDescent="0.25">
      <c r="A6276" s="30">
        <v>1.0656365740745499</v>
      </c>
      <c r="B6276" s="29">
        <v>100.5</v>
      </c>
      <c r="C6276" s="61">
        <v>100.6</v>
      </c>
      <c r="D6276" s="70">
        <f t="shared" si="900"/>
        <v>100.5</v>
      </c>
      <c r="E6276" s="70">
        <f t="shared" si="901"/>
        <v>100.6</v>
      </c>
      <c r="F6276" s="5">
        <v>6272</v>
      </c>
      <c r="G6276" s="72"/>
      <c r="H6276" s="4">
        <f t="shared" si="902"/>
        <v>100</v>
      </c>
      <c r="I6276" s="4">
        <f t="shared" si="903"/>
        <v>125</v>
      </c>
      <c r="J6276" s="1">
        <f t="shared" si="899"/>
        <v>11220184543.019672</v>
      </c>
      <c r="K6276" s="5">
        <v>1667</v>
      </c>
      <c r="L6276" s="12">
        <f t="shared" si="904"/>
        <v>103.8</v>
      </c>
      <c r="M6276" s="2">
        <f t="shared" si="905"/>
        <v>103.8</v>
      </c>
      <c r="N6276" s="2" t="str">
        <f t="shared" si="906"/>
        <v/>
      </c>
      <c r="AG6276" s="72"/>
      <c r="AH6276" s="72"/>
      <c r="AI6276" s="72"/>
      <c r="AJ6276" s="72"/>
    </row>
    <row r="6277" spans="1:36" x14ac:dyDescent="0.25">
      <c r="A6277" s="30">
        <v>1.06564814814862</v>
      </c>
      <c r="B6277" s="29">
        <v>100.1</v>
      </c>
      <c r="C6277" s="61">
        <v>100.19999999999999</v>
      </c>
      <c r="D6277" s="70">
        <f t="shared" si="900"/>
        <v>100.1</v>
      </c>
      <c r="E6277" s="70">
        <f t="shared" si="901"/>
        <v>100.19999999999999</v>
      </c>
      <c r="F6277" s="5">
        <v>6273</v>
      </c>
      <c r="G6277" s="72"/>
      <c r="H6277" s="4">
        <f t="shared" si="902"/>
        <v>100</v>
      </c>
      <c r="I6277" s="4">
        <f t="shared" si="903"/>
        <v>125</v>
      </c>
      <c r="J6277" s="1">
        <f t="shared" ref="J6277:J6340" si="907">10^(D6277/10)</f>
        <v>10232929922.807545</v>
      </c>
      <c r="K6277" s="5">
        <v>1667</v>
      </c>
      <c r="L6277" s="12">
        <f t="shared" si="904"/>
        <v>103.8</v>
      </c>
      <c r="M6277" s="2">
        <f t="shared" si="905"/>
        <v>103.8</v>
      </c>
      <c r="N6277" s="2" t="str">
        <f t="shared" si="906"/>
        <v/>
      </c>
      <c r="AG6277" s="72"/>
      <c r="AH6277" s="72"/>
      <c r="AI6277" s="72"/>
      <c r="AJ6277" s="72"/>
    </row>
    <row r="6278" spans="1:36" x14ac:dyDescent="0.25">
      <c r="A6278" s="30">
        <v>1.0656597222227</v>
      </c>
      <c r="B6278" s="29">
        <v>100.7</v>
      </c>
      <c r="C6278" s="61">
        <v>100.8</v>
      </c>
      <c r="D6278" s="70">
        <f t="shared" ref="D6278:D6341" si="908">B6278+$AC$9</f>
        <v>100.7</v>
      </c>
      <c r="E6278" s="70">
        <f t="shared" ref="E6278:E6341" si="909">C6278+$AC$9</f>
        <v>100.8</v>
      </c>
      <c r="F6278" s="5">
        <v>6274</v>
      </c>
      <c r="G6278" s="72"/>
      <c r="H6278" s="4">
        <f t="shared" si="902"/>
        <v>100</v>
      </c>
      <c r="I6278" s="4">
        <f t="shared" si="903"/>
        <v>125</v>
      </c>
      <c r="J6278" s="1">
        <f t="shared" si="907"/>
        <v>11748975549.395334</v>
      </c>
      <c r="K6278" s="5">
        <v>1667</v>
      </c>
      <c r="L6278" s="12">
        <f t="shared" si="904"/>
        <v>103.8</v>
      </c>
      <c r="M6278" s="2">
        <f t="shared" si="905"/>
        <v>103.8</v>
      </c>
      <c r="N6278" s="2" t="str">
        <f t="shared" si="906"/>
        <v/>
      </c>
      <c r="AG6278" s="72"/>
      <c r="AH6278" s="72"/>
      <c r="AI6278" s="72"/>
      <c r="AJ6278" s="72"/>
    </row>
    <row r="6279" spans="1:36" x14ac:dyDescent="0.25">
      <c r="A6279" s="30">
        <v>1.06567129629677</v>
      </c>
      <c r="B6279" s="29">
        <v>100.6</v>
      </c>
      <c r="C6279" s="61">
        <v>100.69999999999999</v>
      </c>
      <c r="D6279" s="70">
        <f t="shared" si="908"/>
        <v>100.6</v>
      </c>
      <c r="E6279" s="70">
        <f t="shared" si="909"/>
        <v>100.69999999999999</v>
      </c>
      <c r="F6279" s="5">
        <v>6275</v>
      </c>
      <c r="G6279" s="72"/>
      <c r="H6279" s="4">
        <f t="shared" si="902"/>
        <v>100</v>
      </c>
      <c r="I6279" s="4">
        <f t="shared" si="903"/>
        <v>125</v>
      </c>
      <c r="J6279" s="1">
        <f t="shared" si="907"/>
        <v>11481536214.968826</v>
      </c>
      <c r="K6279" s="5">
        <v>1667</v>
      </c>
      <c r="L6279" s="12">
        <f t="shared" si="904"/>
        <v>103.8</v>
      </c>
      <c r="M6279" s="2">
        <f t="shared" si="905"/>
        <v>103.8</v>
      </c>
      <c r="N6279" s="2" t="str">
        <f t="shared" si="906"/>
        <v/>
      </c>
      <c r="AG6279" s="72"/>
      <c r="AH6279" s="72"/>
      <c r="AI6279" s="72"/>
      <c r="AJ6279" s="72"/>
    </row>
    <row r="6280" spans="1:36" x14ac:dyDescent="0.25">
      <c r="A6280" s="30">
        <v>1.0656828703708501</v>
      </c>
      <c r="B6280" s="29">
        <v>99.2</v>
      </c>
      <c r="C6280" s="61">
        <v>99.3</v>
      </c>
      <c r="D6280" s="70">
        <f t="shared" si="908"/>
        <v>99.2</v>
      </c>
      <c r="E6280" s="70">
        <f t="shared" si="909"/>
        <v>99.3</v>
      </c>
      <c r="F6280" s="5">
        <v>6276</v>
      </c>
      <c r="G6280" s="72"/>
      <c r="H6280" s="4">
        <f t="shared" si="902"/>
        <v>100</v>
      </c>
      <c r="I6280" s="4">
        <f t="shared" si="903"/>
        <v>125</v>
      </c>
      <c r="J6280" s="1">
        <f t="shared" si="907"/>
        <v>8317637711.02672</v>
      </c>
      <c r="K6280" s="5">
        <v>1667</v>
      </c>
      <c r="L6280" s="12">
        <f t="shared" si="904"/>
        <v>103.8</v>
      </c>
      <c r="M6280" s="2">
        <f t="shared" si="905"/>
        <v>103.8</v>
      </c>
      <c r="N6280" s="2" t="str">
        <f t="shared" si="906"/>
        <v/>
      </c>
      <c r="AG6280" s="72"/>
      <c r="AH6280" s="72"/>
      <c r="AI6280" s="72"/>
      <c r="AJ6280" s="72"/>
    </row>
    <row r="6281" spans="1:36" x14ac:dyDescent="0.25">
      <c r="A6281" s="30">
        <v>1.0656944444449199</v>
      </c>
      <c r="B6281" s="29">
        <v>101.1</v>
      </c>
      <c r="C6281" s="61">
        <v>101.19999999999999</v>
      </c>
      <c r="D6281" s="70">
        <f t="shared" si="908"/>
        <v>101.1</v>
      </c>
      <c r="E6281" s="70">
        <f t="shared" si="909"/>
        <v>101.19999999999999</v>
      </c>
      <c r="F6281" s="5">
        <v>6277</v>
      </c>
      <c r="G6281" s="72"/>
      <c r="H6281" s="4">
        <f t="shared" si="902"/>
        <v>100</v>
      </c>
      <c r="I6281" s="4">
        <f t="shared" si="903"/>
        <v>125</v>
      </c>
      <c r="J6281" s="1">
        <f t="shared" si="907"/>
        <v>12882495516.931332</v>
      </c>
      <c r="K6281" s="5">
        <v>1667</v>
      </c>
      <c r="L6281" s="12">
        <f t="shared" si="904"/>
        <v>103.8</v>
      </c>
      <c r="M6281" s="2">
        <f t="shared" si="905"/>
        <v>103.8</v>
      </c>
      <c r="N6281" s="2" t="str">
        <f t="shared" si="906"/>
        <v/>
      </c>
      <c r="AG6281" s="72"/>
      <c r="AH6281" s="72"/>
      <c r="AI6281" s="72"/>
      <c r="AJ6281" s="72"/>
    </row>
    <row r="6282" spans="1:36" x14ac:dyDescent="0.25">
      <c r="A6282" s="30">
        <v>1.0657060185189899</v>
      </c>
      <c r="B6282" s="29">
        <v>102.1</v>
      </c>
      <c r="C6282" s="61">
        <v>102.19999999999999</v>
      </c>
      <c r="D6282" s="70">
        <f t="shared" si="908"/>
        <v>102.1</v>
      </c>
      <c r="E6282" s="70">
        <f t="shared" si="909"/>
        <v>102.19999999999999</v>
      </c>
      <c r="F6282" s="5">
        <v>6278</v>
      </c>
      <c r="G6282" s="72"/>
      <c r="H6282" s="4">
        <f t="shared" si="902"/>
        <v>100</v>
      </c>
      <c r="I6282" s="4">
        <f t="shared" si="903"/>
        <v>125</v>
      </c>
      <c r="J6282" s="1">
        <f t="shared" si="907"/>
        <v>16218100973.589273</v>
      </c>
      <c r="K6282" s="5">
        <v>1667</v>
      </c>
      <c r="L6282" s="12">
        <f t="shared" si="904"/>
        <v>103.8</v>
      </c>
      <c r="M6282" s="2">
        <f t="shared" si="905"/>
        <v>103.8</v>
      </c>
      <c r="N6282" s="2" t="str">
        <f t="shared" si="906"/>
        <v/>
      </c>
      <c r="AG6282" s="72"/>
      <c r="AH6282" s="72"/>
      <c r="AI6282" s="72"/>
      <c r="AJ6282" s="72"/>
    </row>
    <row r="6283" spans="1:36" x14ac:dyDescent="0.25">
      <c r="A6283" s="30">
        <v>1.06571759259307</v>
      </c>
      <c r="B6283" s="29">
        <v>101.5</v>
      </c>
      <c r="C6283" s="61">
        <v>101.6</v>
      </c>
      <c r="D6283" s="70">
        <f t="shared" si="908"/>
        <v>101.5</v>
      </c>
      <c r="E6283" s="70">
        <f t="shared" si="909"/>
        <v>101.6</v>
      </c>
      <c r="F6283" s="5">
        <v>6279</v>
      </c>
      <c r="G6283" s="72"/>
      <c r="H6283" s="4">
        <f t="shared" si="902"/>
        <v>100</v>
      </c>
      <c r="I6283" s="4">
        <f t="shared" si="903"/>
        <v>125</v>
      </c>
      <c r="J6283" s="1">
        <f t="shared" si="907"/>
        <v>14125375446.227579</v>
      </c>
      <c r="K6283" s="5">
        <v>1667</v>
      </c>
      <c r="L6283" s="12">
        <f t="shared" si="904"/>
        <v>103.8</v>
      </c>
      <c r="M6283" s="2">
        <f t="shared" si="905"/>
        <v>103.8</v>
      </c>
      <c r="N6283" s="2" t="str">
        <f t="shared" si="906"/>
        <v/>
      </c>
      <c r="AG6283" s="72"/>
      <c r="AH6283" s="72"/>
      <c r="AI6283" s="72"/>
      <c r="AJ6283" s="72"/>
    </row>
    <row r="6284" spans="1:36" x14ac:dyDescent="0.25">
      <c r="A6284" s="30">
        <v>1.06572916666714</v>
      </c>
      <c r="B6284" s="29">
        <v>100.8</v>
      </c>
      <c r="C6284" s="61">
        <v>100.89999999999999</v>
      </c>
      <c r="D6284" s="70">
        <f t="shared" si="908"/>
        <v>100.8</v>
      </c>
      <c r="E6284" s="70">
        <f t="shared" si="909"/>
        <v>100.89999999999999</v>
      </c>
      <c r="F6284" s="5">
        <v>6280</v>
      </c>
      <c r="G6284" s="72"/>
      <c r="H6284" s="4">
        <f t="shared" si="902"/>
        <v>100</v>
      </c>
      <c r="I6284" s="4">
        <f t="shared" si="903"/>
        <v>125</v>
      </c>
      <c r="J6284" s="1">
        <f t="shared" si="907"/>
        <v>12022644346.174168</v>
      </c>
      <c r="K6284" s="5">
        <v>1667</v>
      </c>
      <c r="L6284" s="12">
        <f t="shared" si="904"/>
        <v>103.8</v>
      </c>
      <c r="M6284" s="2">
        <f t="shared" si="905"/>
        <v>103.8</v>
      </c>
      <c r="N6284" s="2" t="str">
        <f t="shared" si="906"/>
        <v/>
      </c>
      <c r="AG6284" s="72"/>
      <c r="AH6284" s="72"/>
      <c r="AI6284" s="72"/>
      <c r="AJ6284" s="72"/>
    </row>
    <row r="6285" spans="1:36" x14ac:dyDescent="0.25">
      <c r="A6285" s="30">
        <v>1.06574074074122</v>
      </c>
      <c r="B6285" s="29">
        <v>101.2</v>
      </c>
      <c r="C6285" s="61">
        <v>101.3</v>
      </c>
      <c r="D6285" s="70">
        <f t="shared" si="908"/>
        <v>101.2</v>
      </c>
      <c r="E6285" s="70">
        <f t="shared" si="909"/>
        <v>101.3</v>
      </c>
      <c r="F6285" s="5">
        <v>6281</v>
      </c>
      <c r="G6285" s="72"/>
      <c r="H6285" s="4">
        <f t="shared" si="902"/>
        <v>100</v>
      </c>
      <c r="I6285" s="4">
        <f t="shared" si="903"/>
        <v>125</v>
      </c>
      <c r="J6285" s="1">
        <f t="shared" si="907"/>
        <v>13182567385.564108</v>
      </c>
      <c r="K6285" s="5">
        <v>1667</v>
      </c>
      <c r="L6285" s="12">
        <f t="shared" si="904"/>
        <v>103.8</v>
      </c>
      <c r="M6285" s="2">
        <f t="shared" si="905"/>
        <v>103.8</v>
      </c>
      <c r="N6285" s="2" t="str">
        <f t="shared" si="906"/>
        <v/>
      </c>
      <c r="AG6285" s="72"/>
      <c r="AH6285" s="72"/>
      <c r="AI6285" s="72"/>
      <c r="AJ6285" s="72"/>
    </row>
    <row r="6286" spans="1:36" x14ac:dyDescent="0.25">
      <c r="A6286" s="30">
        <v>1.0657523148152901</v>
      </c>
      <c r="B6286" s="29">
        <v>101.4</v>
      </c>
      <c r="C6286" s="61">
        <v>101.5</v>
      </c>
      <c r="D6286" s="70">
        <f t="shared" si="908"/>
        <v>101.4</v>
      </c>
      <c r="E6286" s="70">
        <f t="shared" si="909"/>
        <v>101.5</v>
      </c>
      <c r="F6286" s="5">
        <v>6282</v>
      </c>
      <c r="G6286" s="72"/>
      <c r="H6286" s="4">
        <f t="shared" si="902"/>
        <v>100</v>
      </c>
      <c r="I6286" s="4">
        <f t="shared" si="903"/>
        <v>125</v>
      </c>
      <c r="J6286" s="1">
        <f t="shared" si="907"/>
        <v>13803842646.028885</v>
      </c>
      <c r="K6286" s="5">
        <v>1667</v>
      </c>
      <c r="L6286" s="12">
        <f t="shared" si="904"/>
        <v>103.7</v>
      </c>
      <c r="M6286" s="2">
        <f t="shared" si="905"/>
        <v>103.7</v>
      </c>
      <c r="N6286" s="2" t="str">
        <f t="shared" si="906"/>
        <v/>
      </c>
      <c r="AG6286" s="72"/>
      <c r="AH6286" s="72"/>
      <c r="AI6286" s="72"/>
      <c r="AJ6286" s="72"/>
    </row>
    <row r="6287" spans="1:36" x14ac:dyDescent="0.25">
      <c r="A6287" s="30">
        <v>1.0657638888893699</v>
      </c>
      <c r="B6287" s="29">
        <v>101.3</v>
      </c>
      <c r="C6287" s="61">
        <v>101.39999999999999</v>
      </c>
      <c r="D6287" s="70">
        <f t="shared" si="908"/>
        <v>101.3</v>
      </c>
      <c r="E6287" s="70">
        <f t="shared" si="909"/>
        <v>101.39999999999999</v>
      </c>
      <c r="F6287" s="5">
        <v>6283</v>
      </c>
      <c r="G6287" s="72"/>
      <c r="H6287" s="4">
        <f t="shared" si="902"/>
        <v>100</v>
      </c>
      <c r="I6287" s="4">
        <f t="shared" si="903"/>
        <v>125</v>
      </c>
      <c r="J6287" s="1">
        <f t="shared" si="907"/>
        <v>13489628825.916525</v>
      </c>
      <c r="K6287" s="5">
        <v>1667</v>
      </c>
      <c r="L6287" s="12">
        <f t="shared" si="904"/>
        <v>103.7</v>
      </c>
      <c r="M6287" s="2">
        <f t="shared" si="905"/>
        <v>103.7</v>
      </c>
      <c r="N6287" s="2" t="str">
        <f t="shared" si="906"/>
        <v/>
      </c>
      <c r="AG6287" s="72"/>
      <c r="AH6287" s="72"/>
      <c r="AI6287" s="72"/>
      <c r="AJ6287" s="72"/>
    </row>
    <row r="6288" spans="1:36" x14ac:dyDescent="0.25">
      <c r="A6288" s="30">
        <v>1.0657754629634399</v>
      </c>
      <c r="B6288" s="29">
        <v>100.9</v>
      </c>
      <c r="C6288" s="61">
        <v>101</v>
      </c>
      <c r="D6288" s="70">
        <f t="shared" si="908"/>
        <v>100.9</v>
      </c>
      <c r="E6288" s="70">
        <f t="shared" si="909"/>
        <v>101</v>
      </c>
      <c r="F6288" s="5">
        <v>6284</v>
      </c>
      <c r="G6288" s="72"/>
      <c r="H6288" s="4">
        <f t="shared" si="902"/>
        <v>100</v>
      </c>
      <c r="I6288" s="4">
        <f t="shared" si="903"/>
        <v>125</v>
      </c>
      <c r="J6288" s="1">
        <f t="shared" si="907"/>
        <v>12302687708.123854</v>
      </c>
      <c r="K6288" s="5">
        <v>1667</v>
      </c>
      <c r="L6288" s="12">
        <f t="shared" si="904"/>
        <v>103.7</v>
      </c>
      <c r="M6288" s="2">
        <f t="shared" si="905"/>
        <v>103.7</v>
      </c>
      <c r="N6288" s="2" t="str">
        <f t="shared" si="906"/>
        <v/>
      </c>
      <c r="AG6288" s="72"/>
      <c r="AH6288" s="72"/>
      <c r="AI6288" s="72"/>
      <c r="AJ6288" s="72"/>
    </row>
    <row r="6289" spans="1:36" x14ac:dyDescent="0.25">
      <c r="A6289" s="30">
        <v>1.06578703703751</v>
      </c>
      <c r="B6289" s="29">
        <v>102.6</v>
      </c>
      <c r="C6289" s="61">
        <v>102.69999999999999</v>
      </c>
      <c r="D6289" s="70">
        <f t="shared" si="908"/>
        <v>102.6</v>
      </c>
      <c r="E6289" s="70">
        <f t="shared" si="909"/>
        <v>102.69999999999999</v>
      </c>
      <c r="F6289" s="5">
        <v>6285</v>
      </c>
      <c r="G6289" s="72"/>
      <c r="H6289" s="4">
        <f t="shared" si="902"/>
        <v>100</v>
      </c>
      <c r="I6289" s="4">
        <f t="shared" si="903"/>
        <v>125</v>
      </c>
      <c r="J6289" s="1">
        <f t="shared" si="907"/>
        <v>18197008586.099861</v>
      </c>
      <c r="K6289" s="5">
        <v>1667</v>
      </c>
      <c r="L6289" s="12">
        <f t="shared" si="904"/>
        <v>103.7</v>
      </c>
      <c r="M6289" s="2">
        <f t="shared" si="905"/>
        <v>103.7</v>
      </c>
      <c r="N6289" s="2" t="str">
        <f t="shared" si="906"/>
        <v/>
      </c>
      <c r="AG6289" s="72"/>
      <c r="AH6289" s="72"/>
      <c r="AI6289" s="72"/>
      <c r="AJ6289" s="72"/>
    </row>
    <row r="6290" spans="1:36" x14ac:dyDescent="0.25">
      <c r="A6290" s="30">
        <v>1.06579861111159</v>
      </c>
      <c r="B6290" s="29">
        <v>101.9</v>
      </c>
      <c r="C6290" s="61">
        <v>102</v>
      </c>
      <c r="D6290" s="70">
        <f t="shared" si="908"/>
        <v>101.9</v>
      </c>
      <c r="E6290" s="70">
        <f t="shared" si="909"/>
        <v>102</v>
      </c>
      <c r="F6290" s="5">
        <v>6286</v>
      </c>
      <c r="G6290" s="72"/>
      <c r="H6290" s="4">
        <f t="shared" si="902"/>
        <v>100</v>
      </c>
      <c r="I6290" s="4">
        <f t="shared" si="903"/>
        <v>125</v>
      </c>
      <c r="J6290" s="1">
        <f t="shared" si="907"/>
        <v>15488166189.124901</v>
      </c>
      <c r="K6290" s="5">
        <v>1667</v>
      </c>
      <c r="L6290" s="12">
        <f t="shared" si="904"/>
        <v>103.8</v>
      </c>
      <c r="M6290" s="2">
        <f t="shared" si="905"/>
        <v>103.8</v>
      </c>
      <c r="N6290" s="2" t="str">
        <f t="shared" si="906"/>
        <v/>
      </c>
      <c r="AG6290" s="72"/>
      <c r="AH6290" s="72"/>
      <c r="AI6290" s="72"/>
      <c r="AJ6290" s="72"/>
    </row>
    <row r="6291" spans="1:36" x14ac:dyDescent="0.25">
      <c r="A6291" s="30">
        <v>1.0658101851856601</v>
      </c>
      <c r="B6291" s="29">
        <v>102.3</v>
      </c>
      <c r="C6291" s="61">
        <v>104.3</v>
      </c>
      <c r="D6291" s="70">
        <f t="shared" si="908"/>
        <v>102.3</v>
      </c>
      <c r="E6291" s="70">
        <f t="shared" si="909"/>
        <v>104.3</v>
      </c>
      <c r="F6291" s="5">
        <v>6287</v>
      </c>
      <c r="G6291" s="72"/>
      <c r="H6291" s="4">
        <f t="shared" si="902"/>
        <v>100</v>
      </c>
      <c r="I6291" s="4">
        <f t="shared" si="903"/>
        <v>125</v>
      </c>
      <c r="J6291" s="1">
        <f t="shared" si="907"/>
        <v>16982436524.617474</v>
      </c>
      <c r="K6291" s="5">
        <v>1667</v>
      </c>
      <c r="L6291" s="12">
        <f t="shared" si="904"/>
        <v>103.8</v>
      </c>
      <c r="M6291" s="2">
        <f t="shared" si="905"/>
        <v>103.8</v>
      </c>
      <c r="N6291" s="2" t="str">
        <f t="shared" si="906"/>
        <v/>
      </c>
      <c r="AG6291" s="72"/>
      <c r="AH6291" s="72"/>
      <c r="AI6291" s="72"/>
      <c r="AJ6291" s="72"/>
    </row>
    <row r="6292" spans="1:36" x14ac:dyDescent="0.25">
      <c r="A6292" s="30">
        <v>1.0658217592597401</v>
      </c>
      <c r="B6292" s="29">
        <v>102.4</v>
      </c>
      <c r="C6292" s="61">
        <v>103.4</v>
      </c>
      <c r="D6292" s="70">
        <f t="shared" si="908"/>
        <v>102.4</v>
      </c>
      <c r="E6292" s="70">
        <f t="shared" si="909"/>
        <v>103.4</v>
      </c>
      <c r="F6292" s="5">
        <v>6288</v>
      </c>
      <c r="G6292" s="72"/>
      <c r="H6292" s="4">
        <f t="shared" si="902"/>
        <v>100</v>
      </c>
      <c r="I6292" s="4">
        <f t="shared" si="903"/>
        <v>125</v>
      </c>
      <c r="J6292" s="1">
        <f t="shared" si="907"/>
        <v>17378008287.493782</v>
      </c>
      <c r="K6292" s="5">
        <v>1667</v>
      </c>
      <c r="L6292" s="12">
        <f t="shared" si="904"/>
        <v>103.8</v>
      </c>
      <c r="M6292" s="2">
        <f t="shared" si="905"/>
        <v>103.8</v>
      </c>
      <c r="N6292" s="2" t="str">
        <f t="shared" si="906"/>
        <v/>
      </c>
      <c r="AG6292" s="72"/>
      <c r="AH6292" s="72"/>
      <c r="AI6292" s="72"/>
      <c r="AJ6292" s="72"/>
    </row>
    <row r="6293" spans="1:36" x14ac:dyDescent="0.25">
      <c r="A6293" s="30">
        <v>1.0658333333338099</v>
      </c>
      <c r="B6293" s="29">
        <v>103</v>
      </c>
      <c r="C6293" s="61">
        <v>103.8</v>
      </c>
      <c r="D6293" s="70">
        <f t="shared" si="908"/>
        <v>103</v>
      </c>
      <c r="E6293" s="70">
        <f t="shared" si="909"/>
        <v>103.8</v>
      </c>
      <c r="F6293" s="5">
        <v>6289</v>
      </c>
      <c r="G6293" s="72"/>
      <c r="H6293" s="4">
        <f t="shared" si="902"/>
        <v>100</v>
      </c>
      <c r="I6293" s="4">
        <f t="shared" si="903"/>
        <v>125</v>
      </c>
      <c r="J6293" s="1">
        <f t="shared" si="907"/>
        <v>19952623149.688889</v>
      </c>
      <c r="K6293" s="5">
        <v>1667</v>
      </c>
      <c r="L6293" s="12">
        <f t="shared" si="904"/>
        <v>103.8</v>
      </c>
      <c r="M6293" s="2">
        <f t="shared" si="905"/>
        <v>103.8</v>
      </c>
      <c r="N6293" s="2" t="str">
        <f t="shared" si="906"/>
        <v/>
      </c>
      <c r="AG6293" s="72"/>
      <c r="AH6293" s="72"/>
      <c r="AI6293" s="72"/>
      <c r="AJ6293" s="72"/>
    </row>
    <row r="6294" spans="1:36" x14ac:dyDescent="0.25">
      <c r="A6294" s="30">
        <v>1.06584490740788</v>
      </c>
      <c r="B6294" s="29">
        <v>102.7</v>
      </c>
      <c r="C6294" s="61">
        <v>102.9</v>
      </c>
      <c r="D6294" s="70">
        <f t="shared" si="908"/>
        <v>102.7</v>
      </c>
      <c r="E6294" s="70">
        <f t="shared" si="909"/>
        <v>102.9</v>
      </c>
      <c r="F6294" s="5">
        <v>6290</v>
      </c>
      <c r="G6294" s="72"/>
      <c r="H6294" s="4">
        <f t="shared" si="902"/>
        <v>100</v>
      </c>
      <c r="I6294" s="4">
        <f t="shared" si="903"/>
        <v>125</v>
      </c>
      <c r="J6294" s="1">
        <f t="shared" si="907"/>
        <v>18620871366.6287</v>
      </c>
      <c r="K6294" s="5">
        <v>1667</v>
      </c>
      <c r="L6294" s="12">
        <f t="shared" si="904"/>
        <v>103.8</v>
      </c>
      <c r="M6294" s="2">
        <f t="shared" si="905"/>
        <v>103.8</v>
      </c>
      <c r="N6294" s="2" t="str">
        <f t="shared" si="906"/>
        <v/>
      </c>
      <c r="AG6294" s="72"/>
      <c r="AH6294" s="72"/>
      <c r="AI6294" s="72"/>
      <c r="AJ6294" s="72"/>
    </row>
    <row r="6295" spans="1:36" x14ac:dyDescent="0.25">
      <c r="A6295" s="30">
        <v>1.06585648148196</v>
      </c>
      <c r="B6295" s="29">
        <v>101.2</v>
      </c>
      <c r="C6295" s="61">
        <v>101.3</v>
      </c>
      <c r="D6295" s="70">
        <f t="shared" si="908"/>
        <v>101.2</v>
      </c>
      <c r="E6295" s="70">
        <f t="shared" si="909"/>
        <v>101.3</v>
      </c>
      <c r="F6295" s="5">
        <v>6291</v>
      </c>
      <c r="G6295" s="72"/>
      <c r="H6295" s="4">
        <f t="shared" ref="H6295:H6358" si="910">X$15</f>
        <v>100</v>
      </c>
      <c r="I6295" s="4">
        <f t="shared" ref="I6295:I6358" si="911">X$36</f>
        <v>125</v>
      </c>
      <c r="J6295" s="1">
        <f t="shared" si="907"/>
        <v>13182567385.564108</v>
      </c>
      <c r="K6295" s="5">
        <v>1667</v>
      </c>
      <c r="L6295" s="12">
        <f t="shared" ref="L6295:L6358" si="912">ROUND(10*LOG10(SUM(J2696:J6295)/3600),1)</f>
        <v>103.8</v>
      </c>
      <c r="M6295" s="2">
        <f t="shared" ref="M6295:M6358" si="913">IF(L6295&gt;$X$15,L6295,"")</f>
        <v>103.8</v>
      </c>
      <c r="N6295" s="2" t="str">
        <f t="shared" ref="N6295:N6358" si="914">IF(E6295&gt;$X$36,E6295,"")</f>
        <v/>
      </c>
      <c r="AG6295" s="72"/>
      <c r="AH6295" s="72"/>
      <c r="AI6295" s="72"/>
      <c r="AJ6295" s="72"/>
    </row>
    <row r="6296" spans="1:36" x14ac:dyDescent="0.25">
      <c r="A6296" s="30">
        <v>1.06586805555603</v>
      </c>
      <c r="B6296" s="29">
        <v>102.1</v>
      </c>
      <c r="C6296" s="61">
        <v>102.19999999999999</v>
      </c>
      <c r="D6296" s="70">
        <f t="shared" si="908"/>
        <v>102.1</v>
      </c>
      <c r="E6296" s="70">
        <f t="shared" si="909"/>
        <v>102.19999999999999</v>
      </c>
      <c r="F6296" s="5">
        <v>6292</v>
      </c>
      <c r="G6296" s="72"/>
      <c r="H6296" s="4">
        <f t="shared" si="910"/>
        <v>100</v>
      </c>
      <c r="I6296" s="4">
        <f t="shared" si="911"/>
        <v>125</v>
      </c>
      <c r="J6296" s="1">
        <f t="shared" si="907"/>
        <v>16218100973.589273</v>
      </c>
      <c r="K6296" s="5">
        <v>1667</v>
      </c>
      <c r="L6296" s="12">
        <f t="shared" si="912"/>
        <v>103.8</v>
      </c>
      <c r="M6296" s="2">
        <f t="shared" si="913"/>
        <v>103.8</v>
      </c>
      <c r="N6296" s="2" t="str">
        <f t="shared" si="914"/>
        <v/>
      </c>
      <c r="AG6296" s="72"/>
      <c r="AH6296" s="72"/>
      <c r="AI6296" s="72"/>
      <c r="AJ6296" s="72"/>
    </row>
    <row r="6297" spans="1:36" x14ac:dyDescent="0.25">
      <c r="A6297" s="30">
        <v>1.0658796296301101</v>
      </c>
      <c r="B6297" s="29">
        <v>103.5</v>
      </c>
      <c r="C6297" s="61">
        <v>104.7</v>
      </c>
      <c r="D6297" s="70">
        <f t="shared" si="908"/>
        <v>103.5</v>
      </c>
      <c r="E6297" s="70">
        <f t="shared" si="909"/>
        <v>104.7</v>
      </c>
      <c r="F6297" s="5">
        <v>6293</v>
      </c>
      <c r="G6297" s="72"/>
      <c r="H6297" s="4">
        <f t="shared" si="910"/>
        <v>100</v>
      </c>
      <c r="I6297" s="4">
        <f t="shared" si="911"/>
        <v>125</v>
      </c>
      <c r="J6297" s="1">
        <f t="shared" si="907"/>
        <v>22387211385.683411</v>
      </c>
      <c r="K6297" s="5">
        <v>1667</v>
      </c>
      <c r="L6297" s="12">
        <f t="shared" si="912"/>
        <v>103.8</v>
      </c>
      <c r="M6297" s="2">
        <f t="shared" si="913"/>
        <v>103.8</v>
      </c>
      <c r="N6297" s="2" t="str">
        <f t="shared" si="914"/>
        <v/>
      </c>
      <c r="AG6297" s="72"/>
      <c r="AH6297" s="72"/>
      <c r="AI6297" s="72"/>
      <c r="AJ6297" s="72"/>
    </row>
    <row r="6298" spans="1:36" x14ac:dyDescent="0.25">
      <c r="A6298" s="30">
        <v>1.0658912037041799</v>
      </c>
      <c r="B6298" s="29">
        <v>102.4</v>
      </c>
      <c r="C6298" s="61">
        <v>102.80000000000001</v>
      </c>
      <c r="D6298" s="70">
        <f t="shared" si="908"/>
        <v>102.4</v>
      </c>
      <c r="E6298" s="70">
        <f t="shared" si="909"/>
        <v>102.80000000000001</v>
      </c>
      <c r="F6298" s="5">
        <v>6294</v>
      </c>
      <c r="G6298" s="72"/>
      <c r="H6298" s="4">
        <f t="shared" si="910"/>
        <v>100</v>
      </c>
      <c r="I6298" s="4">
        <f t="shared" si="911"/>
        <v>125</v>
      </c>
      <c r="J6298" s="1">
        <f t="shared" si="907"/>
        <v>17378008287.493782</v>
      </c>
      <c r="K6298" s="5">
        <v>1667</v>
      </c>
      <c r="L6298" s="12">
        <f t="shared" si="912"/>
        <v>103.8</v>
      </c>
      <c r="M6298" s="2">
        <f t="shared" si="913"/>
        <v>103.8</v>
      </c>
      <c r="N6298" s="2" t="str">
        <f t="shared" si="914"/>
        <v/>
      </c>
      <c r="AG6298" s="72"/>
      <c r="AH6298" s="72"/>
      <c r="AI6298" s="72"/>
      <c r="AJ6298" s="72"/>
    </row>
    <row r="6299" spans="1:36" x14ac:dyDescent="0.25">
      <c r="A6299" s="30">
        <v>1.0659027777782599</v>
      </c>
      <c r="B6299" s="29">
        <v>104.1</v>
      </c>
      <c r="C6299" s="61">
        <v>106.1</v>
      </c>
      <c r="D6299" s="70">
        <f t="shared" si="908"/>
        <v>104.1</v>
      </c>
      <c r="E6299" s="70">
        <f t="shared" si="909"/>
        <v>106.1</v>
      </c>
      <c r="F6299" s="5">
        <v>6295</v>
      </c>
      <c r="G6299" s="72"/>
      <c r="H6299" s="4">
        <f t="shared" si="910"/>
        <v>100</v>
      </c>
      <c r="I6299" s="4">
        <f t="shared" si="911"/>
        <v>125</v>
      </c>
      <c r="J6299" s="1">
        <f t="shared" si="907"/>
        <v>25703957827.688728</v>
      </c>
      <c r="K6299" s="5">
        <v>1667</v>
      </c>
      <c r="L6299" s="12">
        <f t="shared" si="912"/>
        <v>103.8</v>
      </c>
      <c r="M6299" s="2">
        <f t="shared" si="913"/>
        <v>103.8</v>
      </c>
      <c r="N6299" s="2" t="str">
        <f t="shared" si="914"/>
        <v/>
      </c>
      <c r="AG6299" s="72"/>
      <c r="AH6299" s="72"/>
      <c r="AI6299" s="72"/>
      <c r="AJ6299" s="72"/>
    </row>
    <row r="6300" spans="1:36" x14ac:dyDescent="0.25">
      <c r="A6300" s="30">
        <v>1.06591435185233</v>
      </c>
      <c r="B6300" s="29">
        <v>101.3</v>
      </c>
      <c r="C6300" s="61">
        <v>101.89999999999999</v>
      </c>
      <c r="D6300" s="70">
        <f t="shared" si="908"/>
        <v>101.3</v>
      </c>
      <c r="E6300" s="70">
        <f t="shared" si="909"/>
        <v>101.89999999999999</v>
      </c>
      <c r="F6300" s="5">
        <v>6296</v>
      </c>
      <c r="G6300" s="72"/>
      <c r="H6300" s="4">
        <f t="shared" si="910"/>
        <v>100</v>
      </c>
      <c r="I6300" s="4">
        <f t="shared" si="911"/>
        <v>125</v>
      </c>
      <c r="J6300" s="1">
        <f t="shared" si="907"/>
        <v>13489628825.916525</v>
      </c>
      <c r="K6300" s="5">
        <v>1667</v>
      </c>
      <c r="L6300" s="12">
        <f t="shared" si="912"/>
        <v>103.8</v>
      </c>
      <c r="M6300" s="2">
        <f t="shared" si="913"/>
        <v>103.8</v>
      </c>
      <c r="N6300" s="2" t="str">
        <f t="shared" si="914"/>
        <v/>
      </c>
      <c r="AG6300" s="72"/>
      <c r="AH6300" s="72"/>
      <c r="AI6300" s="72"/>
      <c r="AJ6300" s="72"/>
    </row>
    <row r="6301" spans="1:36" x14ac:dyDescent="0.25">
      <c r="A6301" s="30">
        <v>1.0659259259264</v>
      </c>
      <c r="B6301" s="29">
        <v>103.2</v>
      </c>
      <c r="C6301" s="61">
        <v>104.2</v>
      </c>
      <c r="D6301" s="70">
        <f t="shared" si="908"/>
        <v>103.2</v>
      </c>
      <c r="E6301" s="70">
        <f t="shared" si="909"/>
        <v>104.2</v>
      </c>
      <c r="F6301" s="5">
        <v>6297</v>
      </c>
      <c r="G6301" s="72"/>
      <c r="H6301" s="4">
        <f t="shared" si="910"/>
        <v>100</v>
      </c>
      <c r="I6301" s="4">
        <f t="shared" si="911"/>
        <v>125</v>
      </c>
      <c r="J6301" s="1">
        <f t="shared" si="907"/>
        <v>20892961308.540489</v>
      </c>
      <c r="K6301" s="5">
        <v>1667</v>
      </c>
      <c r="L6301" s="12">
        <f t="shared" si="912"/>
        <v>103.8</v>
      </c>
      <c r="M6301" s="2">
        <f t="shared" si="913"/>
        <v>103.8</v>
      </c>
      <c r="N6301" s="2" t="str">
        <f t="shared" si="914"/>
        <v/>
      </c>
      <c r="AG6301" s="72"/>
      <c r="AH6301" s="72"/>
      <c r="AI6301" s="72"/>
      <c r="AJ6301" s="72"/>
    </row>
    <row r="6302" spans="1:36" x14ac:dyDescent="0.25">
      <c r="A6302" s="30">
        <v>1.06593750000048</v>
      </c>
      <c r="B6302" s="29">
        <v>101.8</v>
      </c>
      <c r="C6302" s="61">
        <v>102.6</v>
      </c>
      <c r="D6302" s="70">
        <f t="shared" si="908"/>
        <v>101.8</v>
      </c>
      <c r="E6302" s="70">
        <f t="shared" si="909"/>
        <v>102.6</v>
      </c>
      <c r="F6302" s="5">
        <v>6298</v>
      </c>
      <c r="G6302" s="72"/>
      <c r="H6302" s="4">
        <f t="shared" si="910"/>
        <v>100</v>
      </c>
      <c r="I6302" s="4">
        <f t="shared" si="911"/>
        <v>125</v>
      </c>
      <c r="J6302" s="1">
        <f t="shared" si="907"/>
        <v>15135612484.362116</v>
      </c>
      <c r="K6302" s="5">
        <v>1667</v>
      </c>
      <c r="L6302" s="12">
        <f t="shared" si="912"/>
        <v>103.8</v>
      </c>
      <c r="M6302" s="2">
        <f t="shared" si="913"/>
        <v>103.8</v>
      </c>
      <c r="N6302" s="2" t="str">
        <f t="shared" si="914"/>
        <v/>
      </c>
      <c r="AG6302" s="72"/>
      <c r="AH6302" s="72"/>
      <c r="AI6302" s="72"/>
      <c r="AJ6302" s="72"/>
    </row>
    <row r="6303" spans="1:36" x14ac:dyDescent="0.25">
      <c r="A6303" s="30">
        <v>1.0659490740745501</v>
      </c>
      <c r="B6303" s="29">
        <v>101.5</v>
      </c>
      <c r="C6303" s="61">
        <v>101.7</v>
      </c>
      <c r="D6303" s="70">
        <f t="shared" si="908"/>
        <v>101.5</v>
      </c>
      <c r="E6303" s="70">
        <f t="shared" si="909"/>
        <v>101.7</v>
      </c>
      <c r="F6303" s="5">
        <v>6299</v>
      </c>
      <c r="G6303" s="72"/>
      <c r="H6303" s="4">
        <f t="shared" si="910"/>
        <v>100</v>
      </c>
      <c r="I6303" s="4">
        <f t="shared" si="911"/>
        <v>125</v>
      </c>
      <c r="J6303" s="1">
        <f t="shared" si="907"/>
        <v>14125375446.227579</v>
      </c>
      <c r="K6303" s="5">
        <v>1667</v>
      </c>
      <c r="L6303" s="12">
        <f t="shared" si="912"/>
        <v>103.8</v>
      </c>
      <c r="M6303" s="2">
        <f t="shared" si="913"/>
        <v>103.8</v>
      </c>
      <c r="N6303" s="2" t="str">
        <f t="shared" si="914"/>
        <v/>
      </c>
      <c r="AG6303" s="72"/>
      <c r="AH6303" s="72"/>
      <c r="AI6303" s="72"/>
      <c r="AJ6303" s="72"/>
    </row>
    <row r="6304" spans="1:36" x14ac:dyDescent="0.25">
      <c r="A6304" s="30">
        <v>1.0659606481486299</v>
      </c>
      <c r="B6304" s="29">
        <v>101.9</v>
      </c>
      <c r="C6304" s="61">
        <v>102</v>
      </c>
      <c r="D6304" s="70">
        <f t="shared" si="908"/>
        <v>101.9</v>
      </c>
      <c r="E6304" s="70">
        <f t="shared" si="909"/>
        <v>102</v>
      </c>
      <c r="F6304" s="5">
        <v>6300</v>
      </c>
      <c r="G6304" s="72"/>
      <c r="H6304" s="4">
        <f t="shared" si="910"/>
        <v>100</v>
      </c>
      <c r="I6304" s="4">
        <f t="shared" si="911"/>
        <v>125</v>
      </c>
      <c r="J6304" s="1">
        <f t="shared" si="907"/>
        <v>15488166189.124901</v>
      </c>
      <c r="K6304" s="5">
        <v>1667</v>
      </c>
      <c r="L6304" s="12">
        <f t="shared" si="912"/>
        <v>103.8</v>
      </c>
      <c r="M6304" s="2">
        <f t="shared" si="913"/>
        <v>103.8</v>
      </c>
      <c r="N6304" s="2" t="str">
        <f t="shared" si="914"/>
        <v/>
      </c>
      <c r="AG6304" s="72"/>
      <c r="AH6304" s="72"/>
      <c r="AI6304" s="72"/>
      <c r="AJ6304" s="72"/>
    </row>
    <row r="6305" spans="1:36" x14ac:dyDescent="0.25">
      <c r="A6305" s="30">
        <v>1.0659722222226999</v>
      </c>
      <c r="B6305" s="29">
        <v>103.7</v>
      </c>
      <c r="C6305" s="61">
        <v>103.8</v>
      </c>
      <c r="D6305" s="70">
        <f t="shared" si="908"/>
        <v>103.7</v>
      </c>
      <c r="E6305" s="70">
        <f t="shared" si="909"/>
        <v>103.8</v>
      </c>
      <c r="F6305" s="5">
        <v>6301</v>
      </c>
      <c r="G6305" s="72"/>
      <c r="H6305" s="4">
        <f t="shared" si="910"/>
        <v>100</v>
      </c>
      <c r="I6305" s="4">
        <f t="shared" si="911"/>
        <v>125</v>
      </c>
      <c r="J6305" s="1">
        <f t="shared" si="907"/>
        <v>23442288153.199314</v>
      </c>
      <c r="K6305" s="5">
        <v>1667</v>
      </c>
      <c r="L6305" s="12">
        <f t="shared" si="912"/>
        <v>103.8</v>
      </c>
      <c r="M6305" s="2">
        <f t="shared" si="913"/>
        <v>103.8</v>
      </c>
      <c r="N6305" s="2" t="str">
        <f t="shared" si="914"/>
        <v/>
      </c>
      <c r="AG6305" s="72"/>
      <c r="AH6305" s="72"/>
      <c r="AI6305" s="72"/>
      <c r="AJ6305" s="72"/>
    </row>
    <row r="6306" spans="1:36" x14ac:dyDescent="0.25">
      <c r="A6306" s="30">
        <v>1.06598379629677</v>
      </c>
      <c r="B6306" s="29">
        <v>103.5</v>
      </c>
      <c r="C6306" s="61">
        <v>104.7</v>
      </c>
      <c r="D6306" s="70">
        <f t="shared" si="908"/>
        <v>103.5</v>
      </c>
      <c r="E6306" s="70">
        <f t="shared" si="909"/>
        <v>104.7</v>
      </c>
      <c r="F6306" s="5">
        <v>6302</v>
      </c>
      <c r="G6306" s="72"/>
      <c r="H6306" s="4">
        <f t="shared" si="910"/>
        <v>100</v>
      </c>
      <c r="I6306" s="4">
        <f t="shared" si="911"/>
        <v>125</v>
      </c>
      <c r="J6306" s="1">
        <f t="shared" si="907"/>
        <v>22387211385.683411</v>
      </c>
      <c r="K6306" s="5">
        <v>1667</v>
      </c>
      <c r="L6306" s="12">
        <f t="shared" si="912"/>
        <v>103.8</v>
      </c>
      <c r="M6306" s="2">
        <f t="shared" si="913"/>
        <v>103.8</v>
      </c>
      <c r="N6306" s="2" t="str">
        <f t="shared" si="914"/>
        <v/>
      </c>
      <c r="AG6306" s="72"/>
      <c r="AH6306" s="72"/>
      <c r="AI6306" s="72"/>
      <c r="AJ6306" s="72"/>
    </row>
    <row r="6307" spans="1:36" x14ac:dyDescent="0.25">
      <c r="A6307" s="30">
        <v>1.06599537037085</v>
      </c>
      <c r="B6307" s="29">
        <v>102.7</v>
      </c>
      <c r="C6307" s="61">
        <v>103.10000000000001</v>
      </c>
      <c r="D6307" s="70">
        <f t="shared" si="908"/>
        <v>102.7</v>
      </c>
      <c r="E6307" s="70">
        <f t="shared" si="909"/>
        <v>103.10000000000001</v>
      </c>
      <c r="F6307" s="5">
        <v>6303</v>
      </c>
      <c r="G6307" s="72"/>
      <c r="H6307" s="4">
        <f t="shared" si="910"/>
        <v>100</v>
      </c>
      <c r="I6307" s="4">
        <f t="shared" si="911"/>
        <v>125</v>
      </c>
      <c r="J6307" s="1">
        <f t="shared" si="907"/>
        <v>18620871366.6287</v>
      </c>
      <c r="K6307" s="5">
        <v>1667</v>
      </c>
      <c r="L6307" s="12">
        <f t="shared" si="912"/>
        <v>103.8</v>
      </c>
      <c r="M6307" s="2">
        <f t="shared" si="913"/>
        <v>103.8</v>
      </c>
      <c r="N6307" s="2" t="str">
        <f t="shared" si="914"/>
        <v/>
      </c>
      <c r="AG6307" s="72"/>
      <c r="AH6307" s="72"/>
      <c r="AI6307" s="72"/>
      <c r="AJ6307" s="72"/>
    </row>
    <row r="6308" spans="1:36" x14ac:dyDescent="0.25">
      <c r="A6308" s="30">
        <v>1.0660069444449201</v>
      </c>
      <c r="B6308" s="29">
        <v>103.5</v>
      </c>
      <c r="C6308" s="61">
        <v>105.5</v>
      </c>
      <c r="D6308" s="70">
        <f t="shared" si="908"/>
        <v>103.5</v>
      </c>
      <c r="E6308" s="70">
        <f t="shared" si="909"/>
        <v>105.5</v>
      </c>
      <c r="F6308" s="5">
        <v>6304</v>
      </c>
      <c r="G6308" s="72"/>
      <c r="H6308" s="4">
        <f t="shared" si="910"/>
        <v>100</v>
      </c>
      <c r="I6308" s="4">
        <f t="shared" si="911"/>
        <v>125</v>
      </c>
      <c r="J6308" s="1">
        <f t="shared" si="907"/>
        <v>22387211385.683411</v>
      </c>
      <c r="K6308" s="5">
        <v>1667</v>
      </c>
      <c r="L6308" s="12">
        <f t="shared" si="912"/>
        <v>103.8</v>
      </c>
      <c r="M6308" s="2">
        <f t="shared" si="913"/>
        <v>103.8</v>
      </c>
      <c r="N6308" s="2" t="str">
        <f t="shared" si="914"/>
        <v/>
      </c>
      <c r="AG6308" s="72"/>
      <c r="AH6308" s="72"/>
      <c r="AI6308" s="72"/>
      <c r="AJ6308" s="72"/>
    </row>
    <row r="6309" spans="1:36" x14ac:dyDescent="0.25">
      <c r="A6309" s="30">
        <v>1.0660185185190001</v>
      </c>
      <c r="B6309" s="29">
        <v>103.3</v>
      </c>
      <c r="C6309" s="61">
        <v>103.89999999999999</v>
      </c>
      <c r="D6309" s="70">
        <f t="shared" si="908"/>
        <v>103.3</v>
      </c>
      <c r="E6309" s="70">
        <f t="shared" si="909"/>
        <v>103.89999999999999</v>
      </c>
      <c r="F6309" s="5">
        <v>6305</v>
      </c>
      <c r="G6309" s="72"/>
      <c r="H6309" s="4">
        <f t="shared" si="910"/>
        <v>100</v>
      </c>
      <c r="I6309" s="4">
        <f t="shared" si="911"/>
        <v>125</v>
      </c>
      <c r="J6309" s="1">
        <f t="shared" si="907"/>
        <v>21379620895.022339</v>
      </c>
      <c r="K6309" s="5">
        <v>1667</v>
      </c>
      <c r="L6309" s="12">
        <f t="shared" si="912"/>
        <v>103.8</v>
      </c>
      <c r="M6309" s="2">
        <f t="shared" si="913"/>
        <v>103.8</v>
      </c>
      <c r="N6309" s="2" t="str">
        <f t="shared" si="914"/>
        <v/>
      </c>
      <c r="AG6309" s="72"/>
      <c r="AH6309" s="72"/>
      <c r="AI6309" s="72"/>
      <c r="AJ6309" s="72"/>
    </row>
    <row r="6310" spans="1:36" x14ac:dyDescent="0.25">
      <c r="A6310" s="30">
        <v>1.0660300925930699</v>
      </c>
      <c r="B6310" s="29">
        <v>102.6</v>
      </c>
      <c r="C6310" s="61">
        <v>102.69999999999999</v>
      </c>
      <c r="D6310" s="70">
        <f t="shared" si="908"/>
        <v>102.6</v>
      </c>
      <c r="E6310" s="70">
        <f t="shared" si="909"/>
        <v>102.69999999999999</v>
      </c>
      <c r="F6310" s="5">
        <v>6306</v>
      </c>
      <c r="G6310" s="72"/>
      <c r="H6310" s="4">
        <f t="shared" si="910"/>
        <v>100</v>
      </c>
      <c r="I6310" s="4">
        <f t="shared" si="911"/>
        <v>125</v>
      </c>
      <c r="J6310" s="1">
        <f t="shared" si="907"/>
        <v>18197008586.099861</v>
      </c>
      <c r="K6310" s="5">
        <v>1667</v>
      </c>
      <c r="L6310" s="12">
        <f t="shared" si="912"/>
        <v>103.8</v>
      </c>
      <c r="M6310" s="2">
        <f t="shared" si="913"/>
        <v>103.8</v>
      </c>
      <c r="N6310" s="2" t="str">
        <f t="shared" si="914"/>
        <v/>
      </c>
      <c r="AG6310" s="72"/>
      <c r="AH6310" s="72"/>
      <c r="AI6310" s="72"/>
      <c r="AJ6310" s="72"/>
    </row>
    <row r="6311" spans="1:36" x14ac:dyDescent="0.25">
      <c r="A6311" s="30">
        <v>1.06604166666714</v>
      </c>
      <c r="B6311" s="29">
        <v>102.7</v>
      </c>
      <c r="C6311" s="61">
        <v>102.8</v>
      </c>
      <c r="D6311" s="70">
        <f t="shared" si="908"/>
        <v>102.7</v>
      </c>
      <c r="E6311" s="70">
        <f t="shared" si="909"/>
        <v>102.8</v>
      </c>
      <c r="F6311" s="5">
        <v>6307</v>
      </c>
      <c r="G6311" s="72"/>
      <c r="H6311" s="4">
        <f t="shared" si="910"/>
        <v>100</v>
      </c>
      <c r="I6311" s="4">
        <f t="shared" si="911"/>
        <v>125</v>
      </c>
      <c r="J6311" s="1">
        <f t="shared" si="907"/>
        <v>18620871366.6287</v>
      </c>
      <c r="K6311" s="5">
        <v>1667</v>
      </c>
      <c r="L6311" s="12">
        <f t="shared" si="912"/>
        <v>103.8</v>
      </c>
      <c r="M6311" s="2">
        <f t="shared" si="913"/>
        <v>103.8</v>
      </c>
      <c r="N6311" s="2" t="str">
        <f t="shared" si="914"/>
        <v/>
      </c>
      <c r="AG6311" s="72"/>
      <c r="AH6311" s="72"/>
      <c r="AI6311" s="72"/>
      <c r="AJ6311" s="72"/>
    </row>
    <row r="6312" spans="1:36" x14ac:dyDescent="0.25">
      <c r="A6312" s="30">
        <v>1.06605324074122</v>
      </c>
      <c r="B6312" s="29">
        <v>104.4</v>
      </c>
      <c r="C6312" s="61">
        <v>105.4</v>
      </c>
      <c r="D6312" s="70">
        <f t="shared" si="908"/>
        <v>104.4</v>
      </c>
      <c r="E6312" s="70">
        <f t="shared" si="909"/>
        <v>105.4</v>
      </c>
      <c r="F6312" s="5">
        <v>6308</v>
      </c>
      <c r="G6312" s="72"/>
      <c r="H6312" s="4">
        <f t="shared" si="910"/>
        <v>100</v>
      </c>
      <c r="I6312" s="4">
        <f t="shared" si="911"/>
        <v>125</v>
      </c>
      <c r="J6312" s="1">
        <f t="shared" si="907"/>
        <v>27542287033.381855</v>
      </c>
      <c r="K6312" s="5">
        <v>1667</v>
      </c>
      <c r="L6312" s="12">
        <f t="shared" si="912"/>
        <v>103.8</v>
      </c>
      <c r="M6312" s="2">
        <f t="shared" si="913"/>
        <v>103.8</v>
      </c>
      <c r="N6312" s="2" t="str">
        <f t="shared" si="914"/>
        <v/>
      </c>
      <c r="AG6312" s="72"/>
      <c r="AH6312" s="72"/>
      <c r="AI6312" s="72"/>
      <c r="AJ6312" s="72"/>
    </row>
    <row r="6313" spans="1:36" x14ac:dyDescent="0.25">
      <c r="A6313" s="30">
        <v>1.06606481481529</v>
      </c>
      <c r="B6313" s="29">
        <v>102.9</v>
      </c>
      <c r="C6313" s="61">
        <v>103</v>
      </c>
      <c r="D6313" s="70">
        <f t="shared" si="908"/>
        <v>102.9</v>
      </c>
      <c r="E6313" s="70">
        <f t="shared" si="909"/>
        <v>103</v>
      </c>
      <c r="F6313" s="5">
        <v>6309</v>
      </c>
      <c r="G6313" s="72"/>
      <c r="H6313" s="4">
        <f t="shared" si="910"/>
        <v>100</v>
      </c>
      <c r="I6313" s="4">
        <f t="shared" si="911"/>
        <v>125</v>
      </c>
      <c r="J6313" s="1">
        <f t="shared" si="907"/>
        <v>19498445997.580547</v>
      </c>
      <c r="K6313" s="5">
        <v>1667</v>
      </c>
      <c r="L6313" s="12">
        <f t="shared" si="912"/>
        <v>103.8</v>
      </c>
      <c r="M6313" s="2">
        <f t="shared" si="913"/>
        <v>103.8</v>
      </c>
      <c r="N6313" s="2" t="str">
        <f t="shared" si="914"/>
        <v/>
      </c>
      <c r="AG6313" s="72"/>
      <c r="AH6313" s="72"/>
      <c r="AI6313" s="72"/>
      <c r="AJ6313" s="72"/>
    </row>
    <row r="6314" spans="1:36" x14ac:dyDescent="0.25">
      <c r="A6314" s="30">
        <v>1.0660763888893701</v>
      </c>
      <c r="B6314" s="29">
        <v>103.4</v>
      </c>
      <c r="C6314" s="61">
        <v>103.5</v>
      </c>
      <c r="D6314" s="70">
        <f t="shared" si="908"/>
        <v>103.4</v>
      </c>
      <c r="E6314" s="70">
        <f t="shared" si="909"/>
        <v>103.5</v>
      </c>
      <c r="F6314" s="5">
        <v>6310</v>
      </c>
      <c r="G6314" s="72"/>
      <c r="H6314" s="4">
        <f t="shared" si="910"/>
        <v>100</v>
      </c>
      <c r="I6314" s="4">
        <f t="shared" si="911"/>
        <v>125</v>
      </c>
      <c r="J6314" s="1">
        <f t="shared" si="907"/>
        <v>21877616239.495541</v>
      </c>
      <c r="K6314" s="5">
        <v>1667</v>
      </c>
      <c r="L6314" s="12">
        <f t="shared" si="912"/>
        <v>103.8</v>
      </c>
      <c r="M6314" s="2">
        <f t="shared" si="913"/>
        <v>103.8</v>
      </c>
      <c r="N6314" s="2" t="str">
        <f t="shared" si="914"/>
        <v/>
      </c>
      <c r="AG6314" s="72"/>
      <c r="AH6314" s="72"/>
      <c r="AI6314" s="72"/>
      <c r="AJ6314" s="72"/>
    </row>
    <row r="6315" spans="1:36" x14ac:dyDescent="0.25">
      <c r="A6315" s="30">
        <v>1.0660879629634401</v>
      </c>
      <c r="B6315" s="29">
        <v>103</v>
      </c>
      <c r="C6315" s="61">
        <v>103.1</v>
      </c>
      <c r="D6315" s="70">
        <f t="shared" si="908"/>
        <v>103</v>
      </c>
      <c r="E6315" s="70">
        <f t="shared" si="909"/>
        <v>103.1</v>
      </c>
      <c r="F6315" s="5">
        <v>6311</v>
      </c>
      <c r="G6315" s="72"/>
      <c r="H6315" s="4">
        <f t="shared" si="910"/>
        <v>100</v>
      </c>
      <c r="I6315" s="4">
        <f t="shared" si="911"/>
        <v>125</v>
      </c>
      <c r="J6315" s="1">
        <f t="shared" si="907"/>
        <v>19952623149.688889</v>
      </c>
      <c r="K6315" s="5">
        <v>1667</v>
      </c>
      <c r="L6315" s="12">
        <f t="shared" si="912"/>
        <v>103.8</v>
      </c>
      <c r="M6315" s="2">
        <f t="shared" si="913"/>
        <v>103.8</v>
      </c>
      <c r="N6315" s="2" t="str">
        <f t="shared" si="914"/>
        <v/>
      </c>
      <c r="AG6315" s="72"/>
      <c r="AH6315" s="72"/>
      <c r="AI6315" s="72"/>
      <c r="AJ6315" s="72"/>
    </row>
    <row r="6316" spans="1:36" x14ac:dyDescent="0.25">
      <c r="A6316" s="30">
        <v>1.0660995370375199</v>
      </c>
      <c r="B6316" s="29">
        <v>98.6</v>
      </c>
      <c r="C6316" s="61">
        <v>98.699999999999989</v>
      </c>
      <c r="D6316" s="70">
        <f t="shared" si="908"/>
        <v>98.6</v>
      </c>
      <c r="E6316" s="70">
        <f t="shared" si="909"/>
        <v>98.699999999999989</v>
      </c>
      <c r="F6316" s="5">
        <v>6312</v>
      </c>
      <c r="G6316" s="72"/>
      <c r="H6316" s="4">
        <f t="shared" si="910"/>
        <v>100</v>
      </c>
      <c r="I6316" s="4">
        <f t="shared" si="911"/>
        <v>125</v>
      </c>
      <c r="J6316" s="1">
        <f t="shared" si="907"/>
        <v>7244359600.7499132</v>
      </c>
      <c r="K6316" s="5">
        <v>1667</v>
      </c>
      <c r="L6316" s="12">
        <f t="shared" si="912"/>
        <v>103.8</v>
      </c>
      <c r="M6316" s="2">
        <f t="shared" si="913"/>
        <v>103.8</v>
      </c>
      <c r="N6316" s="2" t="str">
        <f t="shared" si="914"/>
        <v/>
      </c>
      <c r="AG6316" s="72"/>
      <c r="AH6316" s="72"/>
      <c r="AI6316" s="72"/>
      <c r="AJ6316" s="72"/>
    </row>
    <row r="6317" spans="1:36" x14ac:dyDescent="0.25">
      <c r="A6317" s="30">
        <v>1.06611111111159</v>
      </c>
      <c r="B6317" s="29">
        <v>93.9</v>
      </c>
      <c r="C6317" s="61">
        <v>94</v>
      </c>
      <c r="D6317" s="70">
        <f t="shared" si="908"/>
        <v>93.9</v>
      </c>
      <c r="E6317" s="70">
        <f t="shared" si="909"/>
        <v>94</v>
      </c>
      <c r="F6317" s="5">
        <v>6313</v>
      </c>
      <c r="G6317" s="72"/>
      <c r="H6317" s="4">
        <f t="shared" si="910"/>
        <v>100</v>
      </c>
      <c r="I6317" s="4">
        <f t="shared" si="911"/>
        <v>125</v>
      </c>
      <c r="J6317" s="1">
        <f t="shared" si="907"/>
        <v>2454708915.6850371</v>
      </c>
      <c r="K6317" s="5">
        <v>1667</v>
      </c>
      <c r="L6317" s="12">
        <f t="shared" si="912"/>
        <v>103.8</v>
      </c>
      <c r="M6317" s="2">
        <f t="shared" si="913"/>
        <v>103.8</v>
      </c>
      <c r="N6317" s="2" t="str">
        <f t="shared" si="914"/>
        <v/>
      </c>
      <c r="AG6317" s="72"/>
      <c r="AH6317" s="72"/>
      <c r="AI6317" s="72"/>
      <c r="AJ6317" s="72"/>
    </row>
    <row r="6318" spans="1:36" x14ac:dyDescent="0.25">
      <c r="A6318" s="30">
        <v>1.06612268518566</v>
      </c>
      <c r="B6318" s="29">
        <v>89.8</v>
      </c>
      <c r="C6318" s="61">
        <v>89.899999999999991</v>
      </c>
      <c r="D6318" s="70">
        <f t="shared" si="908"/>
        <v>89.8</v>
      </c>
      <c r="E6318" s="70">
        <f t="shared" si="909"/>
        <v>89.899999999999991</v>
      </c>
      <c r="F6318" s="5">
        <v>6314</v>
      </c>
      <c r="G6318" s="72"/>
      <c r="H6318" s="4">
        <f t="shared" si="910"/>
        <v>100</v>
      </c>
      <c r="I6318" s="4">
        <f t="shared" si="911"/>
        <v>125</v>
      </c>
      <c r="J6318" s="1">
        <f t="shared" si="907"/>
        <v>954992586.02143884</v>
      </c>
      <c r="K6318" s="5">
        <v>1667</v>
      </c>
      <c r="L6318" s="12">
        <f t="shared" si="912"/>
        <v>103.8</v>
      </c>
      <c r="M6318" s="2">
        <f t="shared" si="913"/>
        <v>103.8</v>
      </c>
      <c r="N6318" s="2" t="str">
        <f t="shared" si="914"/>
        <v/>
      </c>
      <c r="AG6318" s="72"/>
      <c r="AH6318" s="72"/>
      <c r="AI6318" s="72"/>
      <c r="AJ6318" s="72"/>
    </row>
    <row r="6319" spans="1:36" x14ac:dyDescent="0.25">
      <c r="A6319" s="30">
        <v>1.06613425925974</v>
      </c>
      <c r="B6319" s="29">
        <v>88.2</v>
      </c>
      <c r="C6319" s="61">
        <v>88.3</v>
      </c>
      <c r="D6319" s="70">
        <f t="shared" si="908"/>
        <v>88.2</v>
      </c>
      <c r="E6319" s="70">
        <f t="shared" si="909"/>
        <v>88.3</v>
      </c>
      <c r="F6319" s="5">
        <v>6315</v>
      </c>
      <c r="G6319" s="72"/>
      <c r="H6319" s="4">
        <f t="shared" si="910"/>
        <v>100</v>
      </c>
      <c r="I6319" s="4">
        <f t="shared" si="911"/>
        <v>125</v>
      </c>
      <c r="J6319" s="1">
        <f t="shared" si="907"/>
        <v>660693448.00759673</v>
      </c>
      <c r="K6319" s="5">
        <v>1667</v>
      </c>
      <c r="L6319" s="12">
        <f t="shared" si="912"/>
        <v>103.8</v>
      </c>
      <c r="M6319" s="2">
        <f t="shared" si="913"/>
        <v>103.8</v>
      </c>
      <c r="N6319" s="2" t="str">
        <f t="shared" si="914"/>
        <v/>
      </c>
      <c r="AG6319" s="72"/>
      <c r="AH6319" s="72"/>
      <c r="AI6319" s="72"/>
      <c r="AJ6319" s="72"/>
    </row>
    <row r="6320" spans="1:36" x14ac:dyDescent="0.25">
      <c r="A6320" s="30">
        <v>1.0661458333338101</v>
      </c>
      <c r="B6320" s="29">
        <v>88.1</v>
      </c>
      <c r="C6320" s="61">
        <v>88.199999999999989</v>
      </c>
      <c r="D6320" s="70">
        <f t="shared" si="908"/>
        <v>88.1</v>
      </c>
      <c r="E6320" s="70">
        <f t="shared" si="909"/>
        <v>88.199999999999989</v>
      </c>
      <c r="F6320" s="5">
        <v>6316</v>
      </c>
      <c r="G6320" s="72"/>
      <c r="H6320" s="4">
        <f t="shared" si="910"/>
        <v>100</v>
      </c>
      <c r="I6320" s="4">
        <f t="shared" si="911"/>
        <v>125</v>
      </c>
      <c r="J6320" s="1">
        <f t="shared" si="907"/>
        <v>645654229.0346539</v>
      </c>
      <c r="K6320" s="5">
        <v>1667</v>
      </c>
      <c r="L6320" s="12">
        <f t="shared" si="912"/>
        <v>103.8</v>
      </c>
      <c r="M6320" s="2">
        <f t="shared" si="913"/>
        <v>103.8</v>
      </c>
      <c r="N6320" s="2" t="str">
        <f t="shared" si="914"/>
        <v/>
      </c>
      <c r="AG6320" s="72"/>
      <c r="AH6320" s="72"/>
      <c r="AI6320" s="72"/>
      <c r="AJ6320" s="72"/>
    </row>
    <row r="6321" spans="1:36" x14ac:dyDescent="0.25">
      <c r="A6321" s="30">
        <v>1.0661574074078899</v>
      </c>
      <c r="B6321" s="29">
        <v>87.9</v>
      </c>
      <c r="C6321" s="61">
        <v>88</v>
      </c>
      <c r="D6321" s="70">
        <f t="shared" si="908"/>
        <v>87.9</v>
      </c>
      <c r="E6321" s="70">
        <f t="shared" si="909"/>
        <v>88</v>
      </c>
      <c r="F6321" s="5">
        <v>6317</v>
      </c>
      <c r="G6321" s="72"/>
      <c r="H6321" s="4">
        <f t="shared" si="910"/>
        <v>100</v>
      </c>
      <c r="I6321" s="4">
        <f t="shared" si="911"/>
        <v>125</v>
      </c>
      <c r="J6321" s="1">
        <f t="shared" si="907"/>
        <v>616595001.86148512</v>
      </c>
      <c r="K6321" s="5">
        <v>1667</v>
      </c>
      <c r="L6321" s="12">
        <f t="shared" si="912"/>
        <v>103.8</v>
      </c>
      <c r="M6321" s="2">
        <f t="shared" si="913"/>
        <v>103.8</v>
      </c>
      <c r="N6321" s="2" t="str">
        <f t="shared" si="914"/>
        <v/>
      </c>
      <c r="AG6321" s="72"/>
      <c r="AH6321" s="72"/>
      <c r="AI6321" s="72"/>
      <c r="AJ6321" s="72"/>
    </row>
    <row r="6322" spans="1:36" x14ac:dyDescent="0.25">
      <c r="A6322" s="30">
        <v>1.0661689814819599</v>
      </c>
      <c r="B6322" s="29">
        <v>93.1</v>
      </c>
      <c r="C6322" s="61">
        <v>93.199999999999989</v>
      </c>
      <c r="D6322" s="70">
        <f t="shared" si="908"/>
        <v>93.1</v>
      </c>
      <c r="E6322" s="70">
        <f t="shared" si="909"/>
        <v>93.199999999999989</v>
      </c>
      <c r="F6322" s="5">
        <v>6318</v>
      </c>
      <c r="G6322" s="72"/>
      <c r="H6322" s="4">
        <f t="shared" si="910"/>
        <v>100</v>
      </c>
      <c r="I6322" s="4">
        <f t="shared" si="911"/>
        <v>125</v>
      </c>
      <c r="J6322" s="1">
        <f t="shared" si="907"/>
        <v>2041737944.6695292</v>
      </c>
      <c r="K6322" s="5">
        <v>1667</v>
      </c>
      <c r="L6322" s="12">
        <f t="shared" si="912"/>
        <v>103.8</v>
      </c>
      <c r="M6322" s="2">
        <f t="shared" si="913"/>
        <v>103.8</v>
      </c>
      <c r="N6322" s="2" t="str">
        <f t="shared" si="914"/>
        <v/>
      </c>
      <c r="AG6322" s="72"/>
      <c r="AH6322" s="72"/>
      <c r="AI6322" s="72"/>
      <c r="AJ6322" s="72"/>
    </row>
    <row r="6323" spans="1:36" x14ac:dyDescent="0.25">
      <c r="A6323" s="30">
        <v>1.06618055555603</v>
      </c>
      <c r="B6323" s="29">
        <v>93.1</v>
      </c>
      <c r="C6323" s="61">
        <v>93.199999999999989</v>
      </c>
      <c r="D6323" s="70">
        <f t="shared" si="908"/>
        <v>93.1</v>
      </c>
      <c r="E6323" s="70">
        <f t="shared" si="909"/>
        <v>93.199999999999989</v>
      </c>
      <c r="F6323" s="5">
        <v>6319</v>
      </c>
      <c r="G6323" s="72"/>
      <c r="H6323" s="4">
        <f t="shared" si="910"/>
        <v>100</v>
      </c>
      <c r="I6323" s="4">
        <f t="shared" si="911"/>
        <v>125</v>
      </c>
      <c r="J6323" s="1">
        <f t="shared" si="907"/>
        <v>2041737944.6695292</v>
      </c>
      <c r="K6323" s="5">
        <v>1667</v>
      </c>
      <c r="L6323" s="12">
        <f t="shared" si="912"/>
        <v>103.8</v>
      </c>
      <c r="M6323" s="2">
        <f t="shared" si="913"/>
        <v>103.8</v>
      </c>
      <c r="N6323" s="2" t="str">
        <f t="shared" si="914"/>
        <v/>
      </c>
      <c r="AG6323" s="72"/>
      <c r="AH6323" s="72"/>
      <c r="AI6323" s="72"/>
      <c r="AJ6323" s="72"/>
    </row>
    <row r="6324" spans="1:36" x14ac:dyDescent="0.25">
      <c r="A6324" s="30">
        <v>1.06619212963011</v>
      </c>
      <c r="B6324" s="29">
        <v>96</v>
      </c>
      <c r="C6324" s="61">
        <v>96.1</v>
      </c>
      <c r="D6324" s="70">
        <f t="shared" si="908"/>
        <v>96</v>
      </c>
      <c r="E6324" s="70">
        <f t="shared" si="909"/>
        <v>96.1</v>
      </c>
      <c r="F6324" s="5">
        <v>6320</v>
      </c>
      <c r="G6324" s="72"/>
      <c r="H6324" s="4">
        <f t="shared" si="910"/>
        <v>100</v>
      </c>
      <c r="I6324" s="4">
        <f t="shared" si="911"/>
        <v>125</v>
      </c>
      <c r="J6324" s="1">
        <f t="shared" si="907"/>
        <v>3981071705.5349751</v>
      </c>
      <c r="K6324" s="5">
        <v>1667</v>
      </c>
      <c r="L6324" s="12">
        <f t="shared" si="912"/>
        <v>103.8</v>
      </c>
      <c r="M6324" s="2">
        <f t="shared" si="913"/>
        <v>103.8</v>
      </c>
      <c r="N6324" s="2" t="str">
        <f t="shared" si="914"/>
        <v/>
      </c>
      <c r="AG6324" s="72"/>
      <c r="AH6324" s="72"/>
      <c r="AI6324" s="72"/>
      <c r="AJ6324" s="72"/>
    </row>
    <row r="6325" spans="1:36" x14ac:dyDescent="0.25">
      <c r="A6325" s="30">
        <v>1.0662037037041801</v>
      </c>
      <c r="B6325" s="29">
        <v>88.7</v>
      </c>
      <c r="C6325" s="61">
        <v>88.8</v>
      </c>
      <c r="D6325" s="70">
        <f t="shared" si="908"/>
        <v>88.7</v>
      </c>
      <c r="E6325" s="70">
        <f t="shared" si="909"/>
        <v>88.8</v>
      </c>
      <c r="F6325" s="5">
        <v>6321</v>
      </c>
      <c r="G6325" s="72"/>
      <c r="H6325" s="4">
        <f t="shared" si="910"/>
        <v>100</v>
      </c>
      <c r="I6325" s="4">
        <f t="shared" si="911"/>
        <v>125</v>
      </c>
      <c r="J6325" s="1">
        <f t="shared" si="907"/>
        <v>741310241.30092049</v>
      </c>
      <c r="K6325" s="5">
        <v>1667</v>
      </c>
      <c r="L6325" s="12">
        <f t="shared" si="912"/>
        <v>103.8</v>
      </c>
      <c r="M6325" s="2">
        <f t="shared" si="913"/>
        <v>103.8</v>
      </c>
      <c r="N6325" s="2" t="str">
        <f t="shared" si="914"/>
        <v/>
      </c>
      <c r="AG6325" s="72"/>
      <c r="AH6325" s="72"/>
      <c r="AI6325" s="72"/>
      <c r="AJ6325" s="72"/>
    </row>
    <row r="6326" spans="1:36" x14ac:dyDescent="0.25">
      <c r="A6326" s="30">
        <v>1.0662152777782601</v>
      </c>
      <c r="B6326" s="29">
        <v>89.9</v>
      </c>
      <c r="C6326" s="61">
        <v>90</v>
      </c>
      <c r="D6326" s="70">
        <f t="shared" si="908"/>
        <v>89.9</v>
      </c>
      <c r="E6326" s="70">
        <f t="shared" si="909"/>
        <v>90</v>
      </c>
      <c r="F6326" s="5">
        <v>6322</v>
      </c>
      <c r="G6326" s="72"/>
      <c r="H6326" s="4">
        <f t="shared" si="910"/>
        <v>100</v>
      </c>
      <c r="I6326" s="4">
        <f t="shared" si="911"/>
        <v>125</v>
      </c>
      <c r="J6326" s="1">
        <f t="shared" si="907"/>
        <v>977237220.95581353</v>
      </c>
      <c r="K6326" s="5">
        <v>1667</v>
      </c>
      <c r="L6326" s="12">
        <f t="shared" si="912"/>
        <v>103.8</v>
      </c>
      <c r="M6326" s="2">
        <f t="shared" si="913"/>
        <v>103.8</v>
      </c>
      <c r="N6326" s="2" t="str">
        <f t="shared" si="914"/>
        <v/>
      </c>
      <c r="AG6326" s="72"/>
      <c r="AH6326" s="72"/>
      <c r="AI6326" s="72"/>
      <c r="AJ6326" s="72"/>
    </row>
    <row r="6327" spans="1:36" x14ac:dyDescent="0.25">
      <c r="A6327" s="30">
        <v>1.0662268518523299</v>
      </c>
      <c r="B6327" s="29">
        <v>81.400000000000006</v>
      </c>
      <c r="C6327" s="61">
        <v>81.5</v>
      </c>
      <c r="D6327" s="70">
        <f t="shared" si="908"/>
        <v>81.400000000000006</v>
      </c>
      <c r="E6327" s="70">
        <f t="shared" si="909"/>
        <v>81.5</v>
      </c>
      <c r="F6327" s="5">
        <v>6323</v>
      </c>
      <c r="G6327" s="72"/>
      <c r="H6327" s="4">
        <f t="shared" si="910"/>
        <v>100</v>
      </c>
      <c r="I6327" s="4">
        <f t="shared" si="911"/>
        <v>125</v>
      </c>
      <c r="J6327" s="1">
        <f t="shared" si="907"/>
        <v>138038426.46028903</v>
      </c>
      <c r="K6327" s="5">
        <v>1667</v>
      </c>
      <c r="L6327" s="12">
        <f t="shared" si="912"/>
        <v>103.8</v>
      </c>
      <c r="M6327" s="2">
        <f t="shared" si="913"/>
        <v>103.8</v>
      </c>
      <c r="N6327" s="2" t="str">
        <f t="shared" si="914"/>
        <v/>
      </c>
      <c r="AG6327" s="72"/>
      <c r="AH6327" s="72"/>
      <c r="AI6327" s="72"/>
      <c r="AJ6327" s="72"/>
    </row>
    <row r="6328" spans="1:36" x14ac:dyDescent="0.25">
      <c r="A6328" s="30">
        <v>1.0662384259264099</v>
      </c>
      <c r="B6328" s="29">
        <v>89.7</v>
      </c>
      <c r="C6328" s="61">
        <v>89.8</v>
      </c>
      <c r="D6328" s="70">
        <f t="shared" si="908"/>
        <v>89.7</v>
      </c>
      <c r="E6328" s="70">
        <f t="shared" si="909"/>
        <v>89.8</v>
      </c>
      <c r="F6328" s="5">
        <v>6324</v>
      </c>
      <c r="G6328" s="72"/>
      <c r="H6328" s="4">
        <f t="shared" si="910"/>
        <v>100</v>
      </c>
      <c r="I6328" s="4">
        <f t="shared" si="911"/>
        <v>125</v>
      </c>
      <c r="J6328" s="1">
        <f t="shared" si="907"/>
        <v>933254300.79699397</v>
      </c>
      <c r="K6328" s="5">
        <v>1667</v>
      </c>
      <c r="L6328" s="12">
        <f t="shared" si="912"/>
        <v>103.8</v>
      </c>
      <c r="M6328" s="2">
        <f t="shared" si="913"/>
        <v>103.8</v>
      </c>
      <c r="N6328" s="2" t="str">
        <f t="shared" si="914"/>
        <v/>
      </c>
      <c r="AG6328" s="72"/>
      <c r="AH6328" s="72"/>
      <c r="AI6328" s="72"/>
      <c r="AJ6328" s="72"/>
    </row>
    <row r="6329" spans="1:36" x14ac:dyDescent="0.25">
      <c r="A6329" s="30">
        <v>1.06625000000048</v>
      </c>
      <c r="B6329" s="29">
        <v>84.5</v>
      </c>
      <c r="C6329" s="61">
        <v>84.6</v>
      </c>
      <c r="D6329" s="70">
        <f t="shared" si="908"/>
        <v>84.5</v>
      </c>
      <c r="E6329" s="70">
        <f t="shared" si="909"/>
        <v>84.6</v>
      </c>
      <c r="F6329" s="5">
        <v>6325</v>
      </c>
      <c r="G6329" s="72"/>
      <c r="H6329" s="4">
        <f t="shared" si="910"/>
        <v>100</v>
      </c>
      <c r="I6329" s="4">
        <f t="shared" si="911"/>
        <v>125</v>
      </c>
      <c r="J6329" s="1">
        <f t="shared" si="907"/>
        <v>281838293.12644565</v>
      </c>
      <c r="K6329" s="5">
        <v>1667</v>
      </c>
      <c r="L6329" s="12">
        <f t="shared" si="912"/>
        <v>103.8</v>
      </c>
      <c r="M6329" s="2">
        <f t="shared" si="913"/>
        <v>103.8</v>
      </c>
      <c r="N6329" s="2" t="str">
        <f t="shared" si="914"/>
        <v/>
      </c>
      <c r="AG6329" s="72"/>
      <c r="AH6329" s="72"/>
      <c r="AI6329" s="72"/>
      <c r="AJ6329" s="72"/>
    </row>
    <row r="6330" spans="1:36" x14ac:dyDescent="0.25">
      <c r="A6330" s="30">
        <v>1.06626157407455</v>
      </c>
      <c r="B6330" s="29">
        <v>98.7</v>
      </c>
      <c r="C6330" s="61">
        <v>98.8</v>
      </c>
      <c r="D6330" s="70">
        <f t="shared" si="908"/>
        <v>98.7</v>
      </c>
      <c r="E6330" s="70">
        <f t="shared" si="909"/>
        <v>98.8</v>
      </c>
      <c r="F6330" s="5">
        <v>6326</v>
      </c>
      <c r="G6330" s="72"/>
      <c r="H6330" s="4">
        <f t="shared" si="910"/>
        <v>100</v>
      </c>
      <c r="I6330" s="4">
        <f t="shared" si="911"/>
        <v>125</v>
      </c>
      <c r="J6330" s="1">
        <f t="shared" si="907"/>
        <v>7413102413.0092134</v>
      </c>
      <c r="K6330" s="5">
        <v>1667</v>
      </c>
      <c r="L6330" s="12">
        <f t="shared" si="912"/>
        <v>103.7</v>
      </c>
      <c r="M6330" s="2">
        <f t="shared" si="913"/>
        <v>103.7</v>
      </c>
      <c r="N6330" s="2" t="str">
        <f t="shared" si="914"/>
        <v/>
      </c>
      <c r="AG6330" s="72"/>
      <c r="AH6330" s="72"/>
      <c r="AI6330" s="72"/>
      <c r="AJ6330" s="72"/>
    </row>
    <row r="6331" spans="1:36" x14ac:dyDescent="0.25">
      <c r="A6331" s="30">
        <v>1.0662731481486301</v>
      </c>
      <c r="B6331" s="29">
        <v>95.4</v>
      </c>
      <c r="C6331" s="61">
        <v>95.5</v>
      </c>
      <c r="D6331" s="70">
        <f t="shared" si="908"/>
        <v>95.4</v>
      </c>
      <c r="E6331" s="70">
        <f t="shared" si="909"/>
        <v>95.5</v>
      </c>
      <c r="F6331" s="5">
        <v>6327</v>
      </c>
      <c r="G6331" s="72"/>
      <c r="H6331" s="4">
        <f t="shared" si="910"/>
        <v>100</v>
      </c>
      <c r="I6331" s="4">
        <f t="shared" si="911"/>
        <v>125</v>
      </c>
      <c r="J6331" s="1">
        <f t="shared" si="907"/>
        <v>3467368504.5253329</v>
      </c>
      <c r="K6331" s="5">
        <v>1667</v>
      </c>
      <c r="L6331" s="12">
        <f t="shared" si="912"/>
        <v>103.7</v>
      </c>
      <c r="M6331" s="2">
        <f t="shared" si="913"/>
        <v>103.7</v>
      </c>
      <c r="N6331" s="2" t="str">
        <f t="shared" si="914"/>
        <v/>
      </c>
      <c r="AG6331" s="72"/>
      <c r="AH6331" s="72"/>
      <c r="AI6331" s="72"/>
      <c r="AJ6331" s="72"/>
    </row>
    <row r="6332" spans="1:36" x14ac:dyDescent="0.25">
      <c r="A6332" s="30">
        <v>1.0662847222227001</v>
      </c>
      <c r="B6332" s="29">
        <v>95.7</v>
      </c>
      <c r="C6332" s="61">
        <v>95.8</v>
      </c>
      <c r="D6332" s="70">
        <f t="shared" si="908"/>
        <v>95.7</v>
      </c>
      <c r="E6332" s="70">
        <f t="shared" si="909"/>
        <v>95.8</v>
      </c>
      <c r="F6332" s="5">
        <v>6328</v>
      </c>
      <c r="G6332" s="72"/>
      <c r="H6332" s="4">
        <f t="shared" si="910"/>
        <v>100</v>
      </c>
      <c r="I6332" s="4">
        <f t="shared" si="911"/>
        <v>125</v>
      </c>
      <c r="J6332" s="1">
        <f t="shared" si="907"/>
        <v>3715352290.9717422</v>
      </c>
      <c r="K6332" s="5">
        <v>1667</v>
      </c>
      <c r="L6332" s="12">
        <f t="shared" si="912"/>
        <v>103.7</v>
      </c>
      <c r="M6332" s="2">
        <f t="shared" si="913"/>
        <v>103.7</v>
      </c>
      <c r="N6332" s="2" t="str">
        <f t="shared" si="914"/>
        <v/>
      </c>
      <c r="AG6332" s="72"/>
      <c r="AH6332" s="72"/>
      <c r="AI6332" s="72"/>
      <c r="AJ6332" s="72"/>
    </row>
    <row r="6333" spans="1:36" x14ac:dyDescent="0.25">
      <c r="A6333" s="30">
        <v>1.0662962962967799</v>
      </c>
      <c r="B6333" s="29">
        <v>92.9</v>
      </c>
      <c r="C6333" s="61">
        <v>93</v>
      </c>
      <c r="D6333" s="70">
        <f t="shared" si="908"/>
        <v>92.9</v>
      </c>
      <c r="E6333" s="70">
        <f t="shared" si="909"/>
        <v>93</v>
      </c>
      <c r="F6333" s="5">
        <v>6329</v>
      </c>
      <c r="G6333" s="72"/>
      <c r="H6333" s="4">
        <f t="shared" si="910"/>
        <v>100</v>
      </c>
      <c r="I6333" s="4">
        <f t="shared" si="911"/>
        <v>125</v>
      </c>
      <c r="J6333" s="1">
        <f t="shared" si="907"/>
        <v>1949844599.7580523</v>
      </c>
      <c r="K6333" s="5">
        <v>1667</v>
      </c>
      <c r="L6333" s="12">
        <f t="shared" si="912"/>
        <v>103.7</v>
      </c>
      <c r="M6333" s="2">
        <f t="shared" si="913"/>
        <v>103.7</v>
      </c>
      <c r="N6333" s="2" t="str">
        <f t="shared" si="914"/>
        <v/>
      </c>
      <c r="AG6333" s="72"/>
      <c r="AH6333" s="72"/>
      <c r="AI6333" s="72"/>
      <c r="AJ6333" s="72"/>
    </row>
    <row r="6334" spans="1:36" x14ac:dyDescent="0.25">
      <c r="A6334" s="30">
        <v>1.06630787037085</v>
      </c>
      <c r="B6334" s="29">
        <v>94.8</v>
      </c>
      <c r="C6334" s="61">
        <v>94.899999999999991</v>
      </c>
      <c r="D6334" s="70">
        <f t="shared" si="908"/>
        <v>94.8</v>
      </c>
      <c r="E6334" s="70">
        <f t="shared" si="909"/>
        <v>94.899999999999991</v>
      </c>
      <c r="F6334" s="5">
        <v>6330</v>
      </c>
      <c r="G6334" s="72"/>
      <c r="H6334" s="4">
        <f t="shared" si="910"/>
        <v>100</v>
      </c>
      <c r="I6334" s="4">
        <f t="shared" si="911"/>
        <v>125</v>
      </c>
      <c r="J6334" s="1">
        <f t="shared" si="907"/>
        <v>3019951720.4020219</v>
      </c>
      <c r="K6334" s="5">
        <v>1667</v>
      </c>
      <c r="L6334" s="12">
        <f t="shared" si="912"/>
        <v>103.7</v>
      </c>
      <c r="M6334" s="2">
        <f t="shared" si="913"/>
        <v>103.7</v>
      </c>
      <c r="N6334" s="2" t="str">
        <f t="shared" si="914"/>
        <v/>
      </c>
      <c r="AG6334" s="72"/>
      <c r="AH6334" s="72"/>
      <c r="AI6334" s="72"/>
      <c r="AJ6334" s="72"/>
    </row>
    <row r="6335" spans="1:36" x14ac:dyDescent="0.25">
      <c r="A6335" s="30">
        <v>1.06631944444492</v>
      </c>
      <c r="B6335" s="29">
        <v>93.9</v>
      </c>
      <c r="C6335" s="61">
        <v>94</v>
      </c>
      <c r="D6335" s="70">
        <f t="shared" si="908"/>
        <v>93.9</v>
      </c>
      <c r="E6335" s="70">
        <f t="shared" si="909"/>
        <v>94</v>
      </c>
      <c r="F6335" s="5">
        <v>6331</v>
      </c>
      <c r="G6335" s="72"/>
      <c r="H6335" s="4">
        <f t="shared" si="910"/>
        <v>100</v>
      </c>
      <c r="I6335" s="4">
        <f t="shared" si="911"/>
        <v>125</v>
      </c>
      <c r="J6335" s="1">
        <f t="shared" si="907"/>
        <v>2454708915.6850371</v>
      </c>
      <c r="K6335" s="5">
        <v>1667</v>
      </c>
      <c r="L6335" s="12">
        <f t="shared" si="912"/>
        <v>103.7</v>
      </c>
      <c r="M6335" s="2">
        <f t="shared" si="913"/>
        <v>103.7</v>
      </c>
      <c r="N6335" s="2" t="str">
        <f t="shared" si="914"/>
        <v/>
      </c>
      <c r="AG6335" s="72"/>
      <c r="AH6335" s="72"/>
      <c r="AI6335" s="72"/>
      <c r="AJ6335" s="72"/>
    </row>
    <row r="6336" spans="1:36" x14ac:dyDescent="0.25">
      <c r="A6336" s="30">
        <v>1.066331018519</v>
      </c>
      <c r="B6336" s="29">
        <v>92.1</v>
      </c>
      <c r="C6336" s="61">
        <v>92.199999999999989</v>
      </c>
      <c r="D6336" s="70">
        <f t="shared" si="908"/>
        <v>92.1</v>
      </c>
      <c r="E6336" s="70">
        <f t="shared" si="909"/>
        <v>92.199999999999989</v>
      </c>
      <c r="F6336" s="5">
        <v>6332</v>
      </c>
      <c r="G6336" s="72"/>
      <c r="H6336" s="4">
        <f t="shared" si="910"/>
        <v>100</v>
      </c>
      <c r="I6336" s="4">
        <f t="shared" si="911"/>
        <v>125</v>
      </c>
      <c r="J6336" s="1">
        <f t="shared" si="907"/>
        <v>1621810097.3589313</v>
      </c>
      <c r="K6336" s="5">
        <v>1667</v>
      </c>
      <c r="L6336" s="12">
        <f t="shared" si="912"/>
        <v>103.7</v>
      </c>
      <c r="M6336" s="2">
        <f t="shared" si="913"/>
        <v>103.7</v>
      </c>
      <c r="N6336" s="2" t="str">
        <f t="shared" si="914"/>
        <v/>
      </c>
      <c r="AG6336" s="72"/>
      <c r="AH6336" s="72"/>
      <c r="AI6336" s="72"/>
      <c r="AJ6336" s="72"/>
    </row>
    <row r="6337" spans="1:36" x14ac:dyDescent="0.25">
      <c r="A6337" s="30">
        <v>1.0663425925930701</v>
      </c>
      <c r="B6337" s="29">
        <v>93.3</v>
      </c>
      <c r="C6337" s="61">
        <v>93.399999999999991</v>
      </c>
      <c r="D6337" s="70">
        <f t="shared" si="908"/>
        <v>93.3</v>
      </c>
      <c r="E6337" s="70">
        <f t="shared" si="909"/>
        <v>93.399999999999991</v>
      </c>
      <c r="F6337" s="5">
        <v>6333</v>
      </c>
      <c r="G6337" s="72"/>
      <c r="H6337" s="4">
        <f t="shared" si="910"/>
        <v>100</v>
      </c>
      <c r="I6337" s="4">
        <f t="shared" si="911"/>
        <v>125</v>
      </c>
      <c r="J6337" s="1">
        <f t="shared" si="907"/>
        <v>2137962089.502239</v>
      </c>
      <c r="K6337" s="5">
        <v>1667</v>
      </c>
      <c r="L6337" s="12">
        <f t="shared" si="912"/>
        <v>103.7</v>
      </c>
      <c r="M6337" s="2">
        <f t="shared" si="913"/>
        <v>103.7</v>
      </c>
      <c r="N6337" s="2" t="str">
        <f t="shared" si="914"/>
        <v/>
      </c>
      <c r="AG6337" s="72"/>
      <c r="AH6337" s="72"/>
      <c r="AI6337" s="72"/>
      <c r="AJ6337" s="72"/>
    </row>
    <row r="6338" spans="1:36" x14ac:dyDescent="0.25">
      <c r="A6338" s="30">
        <v>1.0663541666671501</v>
      </c>
      <c r="B6338" s="29">
        <v>98.3</v>
      </c>
      <c r="C6338" s="61">
        <v>98.399999999999991</v>
      </c>
      <c r="D6338" s="70">
        <f t="shared" si="908"/>
        <v>98.3</v>
      </c>
      <c r="E6338" s="70">
        <f t="shared" si="909"/>
        <v>98.399999999999991</v>
      </c>
      <c r="F6338" s="5">
        <v>6334</v>
      </c>
      <c r="G6338" s="72"/>
      <c r="H6338" s="4">
        <f t="shared" si="910"/>
        <v>100</v>
      </c>
      <c r="I6338" s="4">
        <f t="shared" si="911"/>
        <v>125</v>
      </c>
      <c r="J6338" s="1">
        <f t="shared" si="907"/>
        <v>6760829753.9198313</v>
      </c>
      <c r="K6338" s="5">
        <v>1667</v>
      </c>
      <c r="L6338" s="12">
        <f t="shared" si="912"/>
        <v>103.7</v>
      </c>
      <c r="M6338" s="2">
        <f t="shared" si="913"/>
        <v>103.7</v>
      </c>
      <c r="N6338" s="2" t="str">
        <f t="shared" si="914"/>
        <v/>
      </c>
      <c r="AG6338" s="72"/>
      <c r="AH6338" s="72"/>
      <c r="AI6338" s="72"/>
      <c r="AJ6338" s="72"/>
    </row>
    <row r="6339" spans="1:36" x14ac:dyDescent="0.25">
      <c r="A6339" s="30">
        <v>1.0663657407412199</v>
      </c>
      <c r="B6339" s="29">
        <v>99.7</v>
      </c>
      <c r="C6339" s="61">
        <v>99.8</v>
      </c>
      <c r="D6339" s="70">
        <f t="shared" si="908"/>
        <v>99.7</v>
      </c>
      <c r="E6339" s="70">
        <f t="shared" si="909"/>
        <v>99.8</v>
      </c>
      <c r="F6339" s="5">
        <v>6335</v>
      </c>
      <c r="G6339" s="72"/>
      <c r="H6339" s="4">
        <f t="shared" si="910"/>
        <v>100</v>
      </c>
      <c r="I6339" s="4">
        <f t="shared" si="911"/>
        <v>125</v>
      </c>
      <c r="J6339" s="1">
        <f t="shared" si="907"/>
        <v>9332543007.9699497</v>
      </c>
      <c r="K6339" s="5">
        <v>1667</v>
      </c>
      <c r="L6339" s="12">
        <f t="shared" si="912"/>
        <v>103.7</v>
      </c>
      <c r="M6339" s="2">
        <f t="shared" si="913"/>
        <v>103.7</v>
      </c>
      <c r="N6339" s="2" t="str">
        <f t="shared" si="914"/>
        <v/>
      </c>
      <c r="AG6339" s="72"/>
      <c r="AH6339" s="72"/>
      <c r="AI6339" s="72"/>
      <c r="AJ6339" s="72"/>
    </row>
    <row r="6340" spans="1:36" x14ac:dyDescent="0.25">
      <c r="A6340" s="30">
        <v>1.0663773148153</v>
      </c>
      <c r="B6340" s="29">
        <v>96.7</v>
      </c>
      <c r="C6340" s="61">
        <v>96.8</v>
      </c>
      <c r="D6340" s="70">
        <f t="shared" si="908"/>
        <v>96.7</v>
      </c>
      <c r="E6340" s="70">
        <f t="shared" si="909"/>
        <v>96.8</v>
      </c>
      <c r="F6340" s="5">
        <v>6336</v>
      </c>
      <c r="G6340" s="72"/>
      <c r="H6340" s="4">
        <f t="shared" si="910"/>
        <v>100</v>
      </c>
      <c r="I6340" s="4">
        <f t="shared" si="911"/>
        <v>125</v>
      </c>
      <c r="J6340" s="1">
        <f t="shared" si="907"/>
        <v>4677351412.8719988</v>
      </c>
      <c r="K6340" s="5">
        <v>1667</v>
      </c>
      <c r="L6340" s="12">
        <f t="shared" si="912"/>
        <v>103.7</v>
      </c>
      <c r="M6340" s="2">
        <f t="shared" si="913"/>
        <v>103.7</v>
      </c>
      <c r="N6340" s="2" t="str">
        <f t="shared" si="914"/>
        <v/>
      </c>
      <c r="AG6340" s="72"/>
      <c r="AH6340" s="72"/>
      <c r="AI6340" s="72"/>
      <c r="AJ6340" s="72"/>
    </row>
    <row r="6341" spans="1:36" x14ac:dyDescent="0.25">
      <c r="A6341" s="30">
        <v>1.06638888888937</v>
      </c>
      <c r="B6341" s="29">
        <v>95.8</v>
      </c>
      <c r="C6341" s="61">
        <v>95.899999999999991</v>
      </c>
      <c r="D6341" s="70">
        <f t="shared" si="908"/>
        <v>95.8</v>
      </c>
      <c r="E6341" s="70">
        <f t="shared" si="909"/>
        <v>95.899999999999991</v>
      </c>
      <c r="F6341" s="5">
        <v>6337</v>
      </c>
      <c r="G6341" s="72"/>
      <c r="H6341" s="4">
        <f t="shared" si="910"/>
        <v>100</v>
      </c>
      <c r="I6341" s="4">
        <f t="shared" si="911"/>
        <v>125</v>
      </c>
      <c r="J6341" s="1">
        <f t="shared" ref="J6341:J6404" si="915">10^(D6341/10)</f>
        <v>3801893963.205615</v>
      </c>
      <c r="K6341" s="5">
        <v>1667</v>
      </c>
      <c r="L6341" s="12">
        <f t="shared" si="912"/>
        <v>103.7</v>
      </c>
      <c r="M6341" s="2">
        <f t="shared" si="913"/>
        <v>103.7</v>
      </c>
      <c r="N6341" s="2" t="str">
        <f t="shared" si="914"/>
        <v/>
      </c>
      <c r="AG6341" s="72"/>
      <c r="AH6341" s="72"/>
      <c r="AI6341" s="72"/>
      <c r="AJ6341" s="72"/>
    </row>
    <row r="6342" spans="1:36" x14ac:dyDescent="0.25">
      <c r="A6342" s="30">
        <v>1.06640046296344</v>
      </c>
      <c r="B6342" s="29">
        <v>95</v>
      </c>
      <c r="C6342" s="61">
        <v>95.1</v>
      </c>
      <c r="D6342" s="70">
        <f t="shared" ref="D6342:D6405" si="916">B6342+$AC$9</f>
        <v>95</v>
      </c>
      <c r="E6342" s="70">
        <f t="shared" ref="E6342:E6405" si="917">C6342+$AC$9</f>
        <v>95.1</v>
      </c>
      <c r="F6342" s="5">
        <v>6338</v>
      </c>
      <c r="G6342" s="72"/>
      <c r="H6342" s="4">
        <f t="shared" si="910"/>
        <v>100</v>
      </c>
      <c r="I6342" s="4">
        <f t="shared" si="911"/>
        <v>125</v>
      </c>
      <c r="J6342" s="1">
        <f t="shared" si="915"/>
        <v>3162277660.1683846</v>
      </c>
      <c r="K6342" s="5">
        <v>1667</v>
      </c>
      <c r="L6342" s="12">
        <f t="shared" si="912"/>
        <v>103.7</v>
      </c>
      <c r="M6342" s="2">
        <f t="shared" si="913"/>
        <v>103.7</v>
      </c>
      <c r="N6342" s="2" t="str">
        <f t="shared" si="914"/>
        <v/>
      </c>
      <c r="AG6342" s="72"/>
      <c r="AH6342" s="72"/>
      <c r="AI6342" s="72"/>
      <c r="AJ6342" s="72"/>
    </row>
    <row r="6343" spans="1:36" x14ac:dyDescent="0.25">
      <c r="A6343" s="30">
        <v>1.0664120370375201</v>
      </c>
      <c r="B6343" s="29">
        <v>94.8</v>
      </c>
      <c r="C6343" s="61">
        <v>94.899999999999991</v>
      </c>
      <c r="D6343" s="70">
        <f t="shared" si="916"/>
        <v>94.8</v>
      </c>
      <c r="E6343" s="70">
        <f t="shared" si="917"/>
        <v>94.899999999999991</v>
      </c>
      <c r="F6343" s="5">
        <v>6339</v>
      </c>
      <c r="G6343" s="72"/>
      <c r="H6343" s="4">
        <f t="shared" si="910"/>
        <v>100</v>
      </c>
      <c r="I6343" s="4">
        <f t="shared" si="911"/>
        <v>125</v>
      </c>
      <c r="J6343" s="1">
        <f t="shared" si="915"/>
        <v>3019951720.4020219</v>
      </c>
      <c r="K6343" s="5">
        <v>1667</v>
      </c>
      <c r="L6343" s="12">
        <f t="shared" si="912"/>
        <v>103.7</v>
      </c>
      <c r="M6343" s="2">
        <f t="shared" si="913"/>
        <v>103.7</v>
      </c>
      <c r="N6343" s="2" t="str">
        <f t="shared" si="914"/>
        <v/>
      </c>
      <c r="AG6343" s="72"/>
      <c r="AH6343" s="72"/>
      <c r="AI6343" s="72"/>
      <c r="AJ6343" s="72"/>
    </row>
    <row r="6344" spans="1:36" x14ac:dyDescent="0.25">
      <c r="A6344" s="30">
        <v>1.0664236111115899</v>
      </c>
      <c r="B6344" s="29">
        <v>95.4</v>
      </c>
      <c r="C6344" s="61">
        <v>95.5</v>
      </c>
      <c r="D6344" s="70">
        <f t="shared" si="916"/>
        <v>95.4</v>
      </c>
      <c r="E6344" s="70">
        <f t="shared" si="917"/>
        <v>95.5</v>
      </c>
      <c r="F6344" s="5">
        <v>6340</v>
      </c>
      <c r="G6344" s="72"/>
      <c r="H6344" s="4">
        <f t="shared" si="910"/>
        <v>100</v>
      </c>
      <c r="I6344" s="4">
        <f t="shared" si="911"/>
        <v>125</v>
      </c>
      <c r="J6344" s="1">
        <f t="shared" si="915"/>
        <v>3467368504.5253329</v>
      </c>
      <c r="K6344" s="5">
        <v>1667</v>
      </c>
      <c r="L6344" s="12">
        <f t="shared" si="912"/>
        <v>103.7</v>
      </c>
      <c r="M6344" s="2">
        <f t="shared" si="913"/>
        <v>103.7</v>
      </c>
      <c r="N6344" s="2" t="str">
        <f t="shared" si="914"/>
        <v/>
      </c>
      <c r="AG6344" s="72"/>
      <c r="AH6344" s="72"/>
      <c r="AI6344" s="72"/>
      <c r="AJ6344" s="72"/>
    </row>
    <row r="6345" spans="1:36" x14ac:dyDescent="0.25">
      <c r="A6345" s="30">
        <v>1.0664351851856699</v>
      </c>
      <c r="B6345" s="29">
        <v>96.1</v>
      </c>
      <c r="C6345" s="61">
        <v>96.199999999999989</v>
      </c>
      <c r="D6345" s="70">
        <f t="shared" si="916"/>
        <v>96.1</v>
      </c>
      <c r="E6345" s="70">
        <f t="shared" si="917"/>
        <v>96.199999999999989</v>
      </c>
      <c r="F6345" s="5">
        <v>6341</v>
      </c>
      <c r="G6345" s="72"/>
      <c r="H6345" s="4">
        <f t="shared" si="910"/>
        <v>100</v>
      </c>
      <c r="I6345" s="4">
        <f t="shared" si="911"/>
        <v>125</v>
      </c>
      <c r="J6345" s="1">
        <f t="shared" si="915"/>
        <v>4073802778.0411296</v>
      </c>
      <c r="K6345" s="5">
        <v>1667</v>
      </c>
      <c r="L6345" s="12">
        <f t="shared" si="912"/>
        <v>103.7</v>
      </c>
      <c r="M6345" s="2">
        <f t="shared" si="913"/>
        <v>103.7</v>
      </c>
      <c r="N6345" s="2" t="str">
        <f t="shared" si="914"/>
        <v/>
      </c>
      <c r="AG6345" s="72"/>
      <c r="AH6345" s="72"/>
      <c r="AI6345" s="72"/>
      <c r="AJ6345" s="72"/>
    </row>
    <row r="6346" spans="1:36" x14ac:dyDescent="0.25">
      <c r="A6346" s="30">
        <v>1.06644675925974</v>
      </c>
      <c r="B6346" s="29">
        <v>97.8</v>
      </c>
      <c r="C6346" s="61">
        <v>97.899999999999991</v>
      </c>
      <c r="D6346" s="70">
        <f t="shared" si="916"/>
        <v>97.8</v>
      </c>
      <c r="E6346" s="70">
        <f t="shared" si="917"/>
        <v>97.899999999999991</v>
      </c>
      <c r="F6346" s="5">
        <v>6342</v>
      </c>
      <c r="G6346" s="72"/>
      <c r="H6346" s="4">
        <f t="shared" si="910"/>
        <v>100</v>
      </c>
      <c r="I6346" s="4">
        <f t="shared" si="911"/>
        <v>125</v>
      </c>
      <c r="J6346" s="1">
        <f t="shared" si="915"/>
        <v>6025595860.7435713</v>
      </c>
      <c r="K6346" s="5">
        <v>1667</v>
      </c>
      <c r="L6346" s="12">
        <f t="shared" si="912"/>
        <v>103.7</v>
      </c>
      <c r="M6346" s="2">
        <f t="shared" si="913"/>
        <v>103.7</v>
      </c>
      <c r="N6346" s="2" t="str">
        <f t="shared" si="914"/>
        <v/>
      </c>
      <c r="AG6346" s="72"/>
      <c r="AH6346" s="72"/>
      <c r="AI6346" s="72"/>
      <c r="AJ6346" s="72"/>
    </row>
    <row r="6347" spans="1:36" x14ac:dyDescent="0.25">
      <c r="A6347" s="30">
        <v>1.06645833333381</v>
      </c>
      <c r="B6347" s="29">
        <v>97.5</v>
      </c>
      <c r="C6347" s="61">
        <v>97.6</v>
      </c>
      <c r="D6347" s="70">
        <f t="shared" si="916"/>
        <v>97.5</v>
      </c>
      <c r="E6347" s="70">
        <f t="shared" si="917"/>
        <v>97.6</v>
      </c>
      <c r="F6347" s="5">
        <v>6343</v>
      </c>
      <c r="G6347" s="72"/>
      <c r="H6347" s="4">
        <f t="shared" si="910"/>
        <v>100</v>
      </c>
      <c r="I6347" s="4">
        <f t="shared" si="911"/>
        <v>125</v>
      </c>
      <c r="J6347" s="1">
        <f t="shared" si="915"/>
        <v>5623413251.9035063</v>
      </c>
      <c r="K6347" s="5">
        <v>1667</v>
      </c>
      <c r="L6347" s="12">
        <f t="shared" si="912"/>
        <v>103.7</v>
      </c>
      <c r="M6347" s="2">
        <f t="shared" si="913"/>
        <v>103.7</v>
      </c>
      <c r="N6347" s="2" t="str">
        <f t="shared" si="914"/>
        <v/>
      </c>
      <c r="AG6347" s="72"/>
      <c r="AH6347" s="72"/>
      <c r="AI6347" s="72"/>
      <c r="AJ6347" s="72"/>
    </row>
    <row r="6348" spans="1:36" x14ac:dyDescent="0.25">
      <c r="A6348" s="30">
        <v>1.06646990740789</v>
      </c>
      <c r="B6348" s="29">
        <v>96.4</v>
      </c>
      <c r="C6348" s="61">
        <v>96.5</v>
      </c>
      <c r="D6348" s="70">
        <f t="shared" si="916"/>
        <v>96.4</v>
      </c>
      <c r="E6348" s="70">
        <f t="shared" si="917"/>
        <v>96.5</v>
      </c>
      <c r="F6348" s="5">
        <v>6344</v>
      </c>
      <c r="G6348" s="72"/>
      <c r="H6348" s="4">
        <f t="shared" si="910"/>
        <v>100</v>
      </c>
      <c r="I6348" s="4">
        <f t="shared" si="911"/>
        <v>125</v>
      </c>
      <c r="J6348" s="1">
        <f t="shared" si="915"/>
        <v>4365158322.4016762</v>
      </c>
      <c r="K6348" s="5">
        <v>1667</v>
      </c>
      <c r="L6348" s="12">
        <f t="shared" si="912"/>
        <v>103.7</v>
      </c>
      <c r="M6348" s="2">
        <f t="shared" si="913"/>
        <v>103.7</v>
      </c>
      <c r="N6348" s="2" t="str">
        <f t="shared" si="914"/>
        <v/>
      </c>
      <c r="AG6348" s="72"/>
      <c r="AH6348" s="72"/>
      <c r="AI6348" s="72"/>
      <c r="AJ6348" s="72"/>
    </row>
    <row r="6349" spans="1:36" x14ac:dyDescent="0.25">
      <c r="A6349" s="30">
        <v>1.0664814814819601</v>
      </c>
      <c r="B6349" s="29">
        <v>94.9</v>
      </c>
      <c r="C6349" s="61">
        <v>95</v>
      </c>
      <c r="D6349" s="70">
        <f t="shared" si="916"/>
        <v>94.9</v>
      </c>
      <c r="E6349" s="70">
        <f t="shared" si="917"/>
        <v>95</v>
      </c>
      <c r="F6349" s="5">
        <v>6345</v>
      </c>
      <c r="G6349" s="72"/>
      <c r="H6349" s="4">
        <f t="shared" si="910"/>
        <v>100</v>
      </c>
      <c r="I6349" s="4">
        <f t="shared" si="911"/>
        <v>125</v>
      </c>
      <c r="J6349" s="1">
        <f t="shared" si="915"/>
        <v>3090295432.5135956</v>
      </c>
      <c r="K6349" s="5">
        <v>1667</v>
      </c>
      <c r="L6349" s="12">
        <f t="shared" si="912"/>
        <v>103.7</v>
      </c>
      <c r="M6349" s="2">
        <f t="shared" si="913"/>
        <v>103.7</v>
      </c>
      <c r="N6349" s="2" t="str">
        <f t="shared" si="914"/>
        <v/>
      </c>
      <c r="AG6349" s="72"/>
      <c r="AH6349" s="72"/>
      <c r="AI6349" s="72"/>
      <c r="AJ6349" s="72"/>
    </row>
    <row r="6350" spans="1:36" x14ac:dyDescent="0.25">
      <c r="A6350" s="30">
        <v>1.0664930555560399</v>
      </c>
      <c r="B6350" s="29">
        <v>93.4</v>
      </c>
      <c r="C6350" s="61">
        <v>93.5</v>
      </c>
      <c r="D6350" s="70">
        <f t="shared" si="916"/>
        <v>93.4</v>
      </c>
      <c r="E6350" s="70">
        <f t="shared" si="917"/>
        <v>93.5</v>
      </c>
      <c r="F6350" s="5">
        <v>6346</v>
      </c>
      <c r="G6350" s="72"/>
      <c r="H6350" s="4">
        <f t="shared" si="910"/>
        <v>100</v>
      </c>
      <c r="I6350" s="4">
        <f t="shared" si="911"/>
        <v>125</v>
      </c>
      <c r="J6350" s="1">
        <f t="shared" si="915"/>
        <v>2187761623.9495592</v>
      </c>
      <c r="K6350" s="5">
        <v>1667</v>
      </c>
      <c r="L6350" s="12">
        <f t="shared" si="912"/>
        <v>103.7</v>
      </c>
      <c r="M6350" s="2">
        <f t="shared" si="913"/>
        <v>103.7</v>
      </c>
      <c r="N6350" s="2" t="str">
        <f t="shared" si="914"/>
        <v/>
      </c>
      <c r="AG6350" s="72"/>
      <c r="AH6350" s="72"/>
      <c r="AI6350" s="72"/>
      <c r="AJ6350" s="72"/>
    </row>
    <row r="6351" spans="1:36" x14ac:dyDescent="0.25">
      <c r="A6351" s="30">
        <v>1.0665046296301099</v>
      </c>
      <c r="B6351" s="29">
        <v>95.5</v>
      </c>
      <c r="C6351" s="61">
        <v>97.5</v>
      </c>
      <c r="D6351" s="70">
        <f t="shared" si="916"/>
        <v>95.5</v>
      </c>
      <c r="E6351" s="70">
        <f t="shared" si="917"/>
        <v>97.5</v>
      </c>
      <c r="F6351" s="5">
        <v>6347</v>
      </c>
      <c r="G6351" s="72"/>
      <c r="H6351" s="4">
        <f t="shared" si="910"/>
        <v>100</v>
      </c>
      <c r="I6351" s="4">
        <f t="shared" si="911"/>
        <v>125</v>
      </c>
      <c r="J6351" s="1">
        <f t="shared" si="915"/>
        <v>3548133892.3357711</v>
      </c>
      <c r="K6351" s="5">
        <v>1667</v>
      </c>
      <c r="L6351" s="12">
        <f t="shared" si="912"/>
        <v>103.7</v>
      </c>
      <c r="M6351" s="2">
        <f t="shared" si="913"/>
        <v>103.7</v>
      </c>
      <c r="N6351" s="2" t="str">
        <f t="shared" si="914"/>
        <v/>
      </c>
      <c r="AG6351" s="72"/>
      <c r="AH6351" s="72"/>
      <c r="AI6351" s="72"/>
      <c r="AJ6351" s="72"/>
    </row>
    <row r="6352" spans="1:36" x14ac:dyDescent="0.25">
      <c r="A6352" s="30">
        <v>1.06651620370418</v>
      </c>
      <c r="B6352" s="29">
        <v>95.4</v>
      </c>
      <c r="C6352" s="61">
        <v>96.4</v>
      </c>
      <c r="D6352" s="70">
        <f t="shared" si="916"/>
        <v>95.4</v>
      </c>
      <c r="E6352" s="70">
        <f t="shared" si="917"/>
        <v>96.4</v>
      </c>
      <c r="F6352" s="5">
        <v>6348</v>
      </c>
      <c r="G6352" s="72"/>
      <c r="H6352" s="4">
        <f t="shared" si="910"/>
        <v>100</v>
      </c>
      <c r="I6352" s="4">
        <f t="shared" si="911"/>
        <v>125</v>
      </c>
      <c r="J6352" s="1">
        <f t="shared" si="915"/>
        <v>3467368504.5253329</v>
      </c>
      <c r="K6352" s="5">
        <v>1667</v>
      </c>
      <c r="L6352" s="12">
        <f t="shared" si="912"/>
        <v>103.7</v>
      </c>
      <c r="M6352" s="2">
        <f t="shared" si="913"/>
        <v>103.7</v>
      </c>
      <c r="N6352" s="2" t="str">
        <f t="shared" si="914"/>
        <v/>
      </c>
      <c r="AG6352" s="72"/>
      <c r="AH6352" s="72"/>
      <c r="AI6352" s="72"/>
      <c r="AJ6352" s="72"/>
    </row>
    <row r="6353" spans="1:36" x14ac:dyDescent="0.25">
      <c r="A6353" s="30">
        <v>1.06652777777826</v>
      </c>
      <c r="B6353" s="29">
        <v>96.3</v>
      </c>
      <c r="C6353" s="61">
        <v>97.1</v>
      </c>
      <c r="D6353" s="70">
        <f t="shared" si="916"/>
        <v>96.3</v>
      </c>
      <c r="E6353" s="70">
        <f t="shared" si="917"/>
        <v>97.1</v>
      </c>
      <c r="F6353" s="5">
        <v>6349</v>
      </c>
      <c r="G6353" s="72"/>
      <c r="H6353" s="4">
        <f t="shared" si="910"/>
        <v>100</v>
      </c>
      <c r="I6353" s="4">
        <f t="shared" si="911"/>
        <v>125</v>
      </c>
      <c r="J6353" s="1">
        <f t="shared" si="915"/>
        <v>4265795188.0159283</v>
      </c>
      <c r="K6353" s="5">
        <v>1667</v>
      </c>
      <c r="L6353" s="12">
        <f t="shared" si="912"/>
        <v>103.7</v>
      </c>
      <c r="M6353" s="2">
        <f t="shared" si="913"/>
        <v>103.7</v>
      </c>
      <c r="N6353" s="2" t="str">
        <f t="shared" si="914"/>
        <v/>
      </c>
      <c r="AG6353" s="72"/>
      <c r="AH6353" s="72"/>
      <c r="AI6353" s="72"/>
      <c r="AJ6353" s="72"/>
    </row>
    <row r="6354" spans="1:36" x14ac:dyDescent="0.25">
      <c r="A6354" s="30">
        <v>1.0665393518523301</v>
      </c>
      <c r="B6354" s="29">
        <v>96.2</v>
      </c>
      <c r="C6354" s="61">
        <v>96.4</v>
      </c>
      <c r="D6354" s="70">
        <f t="shared" si="916"/>
        <v>96.2</v>
      </c>
      <c r="E6354" s="70">
        <f t="shared" si="917"/>
        <v>96.4</v>
      </c>
      <c r="F6354" s="5">
        <v>6350</v>
      </c>
      <c r="G6354" s="72"/>
      <c r="H6354" s="4">
        <f t="shared" si="910"/>
        <v>100</v>
      </c>
      <c r="I6354" s="4">
        <f t="shared" si="911"/>
        <v>125</v>
      </c>
      <c r="J6354" s="1">
        <f t="shared" si="915"/>
        <v>4168693834.7033706</v>
      </c>
      <c r="K6354" s="5">
        <v>1667</v>
      </c>
      <c r="L6354" s="12">
        <f t="shared" si="912"/>
        <v>103.7</v>
      </c>
      <c r="M6354" s="2">
        <f t="shared" si="913"/>
        <v>103.7</v>
      </c>
      <c r="N6354" s="2" t="str">
        <f t="shared" si="914"/>
        <v/>
      </c>
      <c r="AG6354" s="72"/>
      <c r="AH6354" s="72"/>
      <c r="AI6354" s="72"/>
      <c r="AJ6354" s="72"/>
    </row>
    <row r="6355" spans="1:36" x14ac:dyDescent="0.25">
      <c r="A6355" s="30">
        <v>1.0665509259264101</v>
      </c>
      <c r="B6355" s="29">
        <v>96.4</v>
      </c>
      <c r="C6355" s="61">
        <v>96.5</v>
      </c>
      <c r="D6355" s="70">
        <f t="shared" si="916"/>
        <v>96.4</v>
      </c>
      <c r="E6355" s="70">
        <f t="shared" si="917"/>
        <v>96.5</v>
      </c>
      <c r="F6355" s="5">
        <v>6351</v>
      </c>
      <c r="G6355" s="72"/>
      <c r="H6355" s="4">
        <f t="shared" si="910"/>
        <v>100</v>
      </c>
      <c r="I6355" s="4">
        <f t="shared" si="911"/>
        <v>125</v>
      </c>
      <c r="J6355" s="1">
        <f t="shared" si="915"/>
        <v>4365158322.4016762</v>
      </c>
      <c r="K6355" s="5">
        <v>1667</v>
      </c>
      <c r="L6355" s="12">
        <f t="shared" si="912"/>
        <v>103.7</v>
      </c>
      <c r="M6355" s="2">
        <f t="shared" si="913"/>
        <v>103.7</v>
      </c>
      <c r="N6355" s="2" t="str">
        <f t="shared" si="914"/>
        <v/>
      </c>
      <c r="AG6355" s="72"/>
      <c r="AH6355" s="72"/>
      <c r="AI6355" s="72"/>
      <c r="AJ6355" s="72"/>
    </row>
    <row r="6356" spans="1:36" x14ac:dyDescent="0.25">
      <c r="A6356" s="30">
        <v>1.0665625000004799</v>
      </c>
      <c r="B6356" s="29">
        <v>95.9</v>
      </c>
      <c r="C6356" s="61">
        <v>96</v>
      </c>
      <c r="D6356" s="70">
        <f t="shared" si="916"/>
        <v>95.9</v>
      </c>
      <c r="E6356" s="70">
        <f t="shared" si="917"/>
        <v>96</v>
      </c>
      <c r="F6356" s="5">
        <v>6352</v>
      </c>
      <c r="G6356" s="72"/>
      <c r="H6356" s="4">
        <f t="shared" si="910"/>
        <v>100</v>
      </c>
      <c r="I6356" s="4">
        <f t="shared" si="911"/>
        <v>125</v>
      </c>
      <c r="J6356" s="1">
        <f t="shared" si="915"/>
        <v>3890451449.9428091</v>
      </c>
      <c r="K6356" s="5">
        <v>1667</v>
      </c>
      <c r="L6356" s="12">
        <f t="shared" si="912"/>
        <v>103.7</v>
      </c>
      <c r="M6356" s="2">
        <f t="shared" si="913"/>
        <v>103.7</v>
      </c>
      <c r="N6356" s="2" t="str">
        <f t="shared" si="914"/>
        <v/>
      </c>
      <c r="AG6356" s="72"/>
      <c r="AH6356" s="72"/>
      <c r="AI6356" s="72"/>
      <c r="AJ6356" s="72"/>
    </row>
    <row r="6357" spans="1:36" x14ac:dyDescent="0.25">
      <c r="A6357" s="30">
        <v>1.06657407407456</v>
      </c>
      <c r="B6357" s="29">
        <v>95.8</v>
      </c>
      <c r="C6357" s="61">
        <v>97</v>
      </c>
      <c r="D6357" s="70">
        <f t="shared" si="916"/>
        <v>95.8</v>
      </c>
      <c r="E6357" s="70">
        <f t="shared" si="917"/>
        <v>97</v>
      </c>
      <c r="F6357" s="5">
        <v>6353</v>
      </c>
      <c r="G6357" s="72"/>
      <c r="H6357" s="4">
        <f t="shared" si="910"/>
        <v>100</v>
      </c>
      <c r="I6357" s="4">
        <f t="shared" si="911"/>
        <v>125</v>
      </c>
      <c r="J6357" s="1">
        <f t="shared" si="915"/>
        <v>3801893963.205615</v>
      </c>
      <c r="K6357" s="5">
        <v>1667</v>
      </c>
      <c r="L6357" s="12">
        <f t="shared" si="912"/>
        <v>103.7</v>
      </c>
      <c r="M6357" s="2">
        <f t="shared" si="913"/>
        <v>103.7</v>
      </c>
      <c r="N6357" s="2" t="str">
        <f t="shared" si="914"/>
        <v/>
      </c>
      <c r="AG6357" s="72"/>
      <c r="AH6357" s="72"/>
      <c r="AI6357" s="72"/>
      <c r="AJ6357" s="72"/>
    </row>
    <row r="6358" spans="1:36" x14ac:dyDescent="0.25">
      <c r="A6358" s="30">
        <v>1.06658564814863</v>
      </c>
      <c r="B6358" s="29">
        <v>95.7</v>
      </c>
      <c r="C6358" s="61">
        <v>96.100000000000009</v>
      </c>
      <c r="D6358" s="70">
        <f t="shared" si="916"/>
        <v>95.7</v>
      </c>
      <c r="E6358" s="70">
        <f t="shared" si="917"/>
        <v>96.100000000000009</v>
      </c>
      <c r="F6358" s="5">
        <v>6354</v>
      </c>
      <c r="G6358" s="72"/>
      <c r="H6358" s="4">
        <f t="shared" si="910"/>
        <v>100</v>
      </c>
      <c r="I6358" s="4">
        <f t="shared" si="911"/>
        <v>125</v>
      </c>
      <c r="J6358" s="1">
        <f t="shared" si="915"/>
        <v>3715352290.9717422</v>
      </c>
      <c r="K6358" s="5">
        <v>1667</v>
      </c>
      <c r="L6358" s="12">
        <f t="shared" si="912"/>
        <v>103.7</v>
      </c>
      <c r="M6358" s="2">
        <f t="shared" si="913"/>
        <v>103.7</v>
      </c>
      <c r="N6358" s="2" t="str">
        <f t="shared" si="914"/>
        <v/>
      </c>
      <c r="AG6358" s="72"/>
      <c r="AH6358" s="72"/>
      <c r="AI6358" s="72"/>
      <c r="AJ6358" s="72"/>
    </row>
    <row r="6359" spans="1:36" x14ac:dyDescent="0.25">
      <c r="A6359" s="30">
        <v>1.0665972222227</v>
      </c>
      <c r="B6359" s="29">
        <v>95.9</v>
      </c>
      <c r="C6359" s="61">
        <v>97.9</v>
      </c>
      <c r="D6359" s="70">
        <f t="shared" si="916"/>
        <v>95.9</v>
      </c>
      <c r="E6359" s="70">
        <f t="shared" si="917"/>
        <v>97.9</v>
      </c>
      <c r="F6359" s="5">
        <v>6355</v>
      </c>
      <c r="G6359" s="72"/>
      <c r="H6359" s="4">
        <f t="shared" ref="H6359:H6422" si="918">X$15</f>
        <v>100</v>
      </c>
      <c r="I6359" s="4">
        <f t="shared" ref="I6359:I6422" si="919">X$36</f>
        <v>125</v>
      </c>
      <c r="J6359" s="1">
        <f t="shared" si="915"/>
        <v>3890451449.9428091</v>
      </c>
      <c r="K6359" s="5">
        <v>1667</v>
      </c>
      <c r="L6359" s="12">
        <f t="shared" ref="L6359:L6422" si="920">ROUND(10*LOG10(SUM(J2760:J6359)/3600),1)</f>
        <v>103.7</v>
      </c>
      <c r="M6359" s="2">
        <f t="shared" ref="M6359:M6422" si="921">IF(L6359&gt;$X$15,L6359,"")</f>
        <v>103.7</v>
      </c>
      <c r="N6359" s="2" t="str">
        <f t="shared" ref="N6359:N6422" si="922">IF(E6359&gt;$X$36,E6359,"")</f>
        <v/>
      </c>
      <c r="AG6359" s="72"/>
      <c r="AH6359" s="72"/>
      <c r="AI6359" s="72"/>
      <c r="AJ6359" s="72"/>
    </row>
    <row r="6360" spans="1:36" x14ac:dyDescent="0.25">
      <c r="A6360" s="30">
        <v>1.0666087962967801</v>
      </c>
      <c r="B6360" s="29">
        <v>96.6</v>
      </c>
      <c r="C6360" s="61">
        <v>97.199999999999989</v>
      </c>
      <c r="D6360" s="70">
        <f t="shared" si="916"/>
        <v>96.6</v>
      </c>
      <c r="E6360" s="70">
        <f t="shared" si="917"/>
        <v>97.199999999999989</v>
      </c>
      <c r="F6360" s="5">
        <v>6356</v>
      </c>
      <c r="G6360" s="72"/>
      <c r="H6360" s="4">
        <f t="shared" si="918"/>
        <v>100</v>
      </c>
      <c r="I6360" s="4">
        <f t="shared" si="919"/>
        <v>125</v>
      </c>
      <c r="J6360" s="1">
        <f t="shared" si="915"/>
        <v>4570881896.1487665</v>
      </c>
      <c r="K6360" s="5">
        <v>1667</v>
      </c>
      <c r="L6360" s="12">
        <f t="shared" si="920"/>
        <v>103.7</v>
      </c>
      <c r="M6360" s="2">
        <f t="shared" si="921"/>
        <v>103.7</v>
      </c>
      <c r="N6360" s="2" t="str">
        <f t="shared" si="922"/>
        <v/>
      </c>
      <c r="AG6360" s="72"/>
      <c r="AH6360" s="72"/>
      <c r="AI6360" s="72"/>
      <c r="AJ6360" s="72"/>
    </row>
    <row r="6361" spans="1:36" x14ac:dyDescent="0.25">
      <c r="A6361" s="30">
        <v>1.0666203703708499</v>
      </c>
      <c r="B6361" s="29">
        <v>99.3</v>
      </c>
      <c r="C6361" s="61">
        <v>100.3</v>
      </c>
      <c r="D6361" s="70">
        <f t="shared" si="916"/>
        <v>99.3</v>
      </c>
      <c r="E6361" s="70">
        <f t="shared" si="917"/>
        <v>100.3</v>
      </c>
      <c r="F6361" s="5">
        <v>6357</v>
      </c>
      <c r="G6361" s="72"/>
      <c r="H6361" s="4">
        <f t="shared" si="918"/>
        <v>100</v>
      </c>
      <c r="I6361" s="4">
        <f t="shared" si="919"/>
        <v>125</v>
      </c>
      <c r="J6361" s="1">
        <f t="shared" si="915"/>
        <v>8511380382.0237741</v>
      </c>
      <c r="K6361" s="5">
        <v>1667</v>
      </c>
      <c r="L6361" s="12">
        <f t="shared" si="920"/>
        <v>103.7</v>
      </c>
      <c r="M6361" s="2">
        <f t="shared" si="921"/>
        <v>103.7</v>
      </c>
      <c r="N6361" s="2" t="str">
        <f t="shared" si="922"/>
        <v/>
      </c>
      <c r="AG6361" s="72"/>
      <c r="AH6361" s="72"/>
      <c r="AI6361" s="72"/>
      <c r="AJ6361" s="72"/>
    </row>
    <row r="6362" spans="1:36" x14ac:dyDescent="0.25">
      <c r="A6362" s="30">
        <v>1.0666319444449299</v>
      </c>
      <c r="B6362" s="29">
        <v>100.8</v>
      </c>
      <c r="C6362" s="61">
        <v>101.6</v>
      </c>
      <c r="D6362" s="70">
        <f t="shared" si="916"/>
        <v>100.8</v>
      </c>
      <c r="E6362" s="70">
        <f t="shared" si="917"/>
        <v>101.6</v>
      </c>
      <c r="F6362" s="5">
        <v>6358</v>
      </c>
      <c r="G6362" s="72"/>
      <c r="H6362" s="4">
        <f t="shared" si="918"/>
        <v>100</v>
      </c>
      <c r="I6362" s="4">
        <f t="shared" si="919"/>
        <v>125</v>
      </c>
      <c r="J6362" s="1">
        <f t="shared" si="915"/>
        <v>12022644346.174168</v>
      </c>
      <c r="K6362" s="5">
        <v>1667</v>
      </c>
      <c r="L6362" s="12">
        <f t="shared" si="920"/>
        <v>103.7</v>
      </c>
      <c r="M6362" s="2">
        <f t="shared" si="921"/>
        <v>103.7</v>
      </c>
      <c r="N6362" s="2" t="str">
        <f t="shared" si="922"/>
        <v/>
      </c>
      <c r="AG6362" s="72"/>
      <c r="AH6362" s="72"/>
      <c r="AI6362" s="72"/>
      <c r="AJ6362" s="72"/>
    </row>
    <row r="6363" spans="1:36" x14ac:dyDescent="0.25">
      <c r="A6363" s="30">
        <v>1.066643518519</v>
      </c>
      <c r="B6363" s="29">
        <v>98.2</v>
      </c>
      <c r="C6363" s="61">
        <v>98.4</v>
      </c>
      <c r="D6363" s="70">
        <f t="shared" si="916"/>
        <v>98.2</v>
      </c>
      <c r="E6363" s="70">
        <f t="shared" si="917"/>
        <v>98.4</v>
      </c>
      <c r="F6363" s="5">
        <v>6359</v>
      </c>
      <c r="G6363" s="72"/>
      <c r="H6363" s="4">
        <f t="shared" si="918"/>
        <v>100</v>
      </c>
      <c r="I6363" s="4">
        <f t="shared" si="919"/>
        <v>125</v>
      </c>
      <c r="J6363" s="1">
        <f t="shared" si="915"/>
        <v>6606934480.0759745</v>
      </c>
      <c r="K6363" s="5">
        <v>1667</v>
      </c>
      <c r="L6363" s="12">
        <f t="shared" si="920"/>
        <v>103.7</v>
      </c>
      <c r="M6363" s="2">
        <f t="shared" si="921"/>
        <v>103.7</v>
      </c>
      <c r="N6363" s="2" t="str">
        <f t="shared" si="922"/>
        <v/>
      </c>
      <c r="AG6363" s="72"/>
      <c r="AH6363" s="72"/>
      <c r="AI6363" s="72"/>
      <c r="AJ6363" s="72"/>
    </row>
    <row r="6364" spans="1:36" x14ac:dyDescent="0.25">
      <c r="A6364" s="30">
        <v>1.06665509259307</v>
      </c>
      <c r="B6364" s="29">
        <v>97.1</v>
      </c>
      <c r="C6364" s="61">
        <v>97.199999999999989</v>
      </c>
      <c r="D6364" s="70">
        <f t="shared" si="916"/>
        <v>97.1</v>
      </c>
      <c r="E6364" s="70">
        <f t="shared" si="917"/>
        <v>97.199999999999989</v>
      </c>
      <c r="F6364" s="5">
        <v>6360</v>
      </c>
      <c r="G6364" s="72"/>
      <c r="H6364" s="4">
        <f t="shared" si="918"/>
        <v>100</v>
      </c>
      <c r="I6364" s="4">
        <f t="shared" si="919"/>
        <v>125</v>
      </c>
      <c r="J6364" s="1">
        <f t="shared" si="915"/>
        <v>5128613839.9136467</v>
      </c>
      <c r="K6364" s="5">
        <v>1667</v>
      </c>
      <c r="L6364" s="12">
        <f t="shared" si="920"/>
        <v>103.7</v>
      </c>
      <c r="M6364" s="2">
        <f t="shared" si="921"/>
        <v>103.7</v>
      </c>
      <c r="N6364" s="2" t="str">
        <f t="shared" si="922"/>
        <v/>
      </c>
      <c r="AG6364" s="72"/>
      <c r="AH6364" s="72"/>
      <c r="AI6364" s="72"/>
      <c r="AJ6364" s="72"/>
    </row>
    <row r="6365" spans="1:36" x14ac:dyDescent="0.25">
      <c r="A6365" s="30">
        <v>1.06666666666715</v>
      </c>
      <c r="B6365" s="29">
        <v>96.7</v>
      </c>
      <c r="C6365" s="61">
        <v>96.8</v>
      </c>
      <c r="D6365" s="70">
        <f t="shared" si="916"/>
        <v>96.7</v>
      </c>
      <c r="E6365" s="70">
        <f t="shared" si="917"/>
        <v>96.8</v>
      </c>
      <c r="F6365" s="5">
        <v>6361</v>
      </c>
      <c r="G6365" s="72"/>
      <c r="H6365" s="4">
        <f t="shared" si="918"/>
        <v>100</v>
      </c>
      <c r="I6365" s="4">
        <f t="shared" si="919"/>
        <v>125</v>
      </c>
      <c r="J6365" s="1">
        <f t="shared" si="915"/>
        <v>4677351412.8719988</v>
      </c>
      <c r="K6365" s="5">
        <v>1667</v>
      </c>
      <c r="L6365" s="12">
        <f t="shared" si="920"/>
        <v>103.7</v>
      </c>
      <c r="M6365" s="2">
        <f t="shared" si="921"/>
        <v>103.7</v>
      </c>
      <c r="N6365" s="2" t="str">
        <f t="shared" si="922"/>
        <v/>
      </c>
      <c r="AG6365" s="72"/>
      <c r="AH6365" s="72"/>
      <c r="AI6365" s="72"/>
      <c r="AJ6365" s="72"/>
    </row>
    <row r="6366" spans="1:36" x14ac:dyDescent="0.25">
      <c r="A6366" s="30">
        <v>1.0666782407412201</v>
      </c>
      <c r="B6366" s="29">
        <v>97.6</v>
      </c>
      <c r="C6366" s="61">
        <v>98.8</v>
      </c>
      <c r="D6366" s="70">
        <f t="shared" si="916"/>
        <v>97.6</v>
      </c>
      <c r="E6366" s="70">
        <f t="shared" si="917"/>
        <v>98.8</v>
      </c>
      <c r="F6366" s="5">
        <v>6362</v>
      </c>
      <c r="G6366" s="72"/>
      <c r="H6366" s="4">
        <f t="shared" si="918"/>
        <v>100</v>
      </c>
      <c r="I6366" s="4">
        <f t="shared" si="919"/>
        <v>125</v>
      </c>
      <c r="J6366" s="1">
        <f t="shared" si="915"/>
        <v>5754399373.3715849</v>
      </c>
      <c r="K6366" s="5">
        <v>1667</v>
      </c>
      <c r="L6366" s="12">
        <f t="shared" si="920"/>
        <v>103.7</v>
      </c>
      <c r="M6366" s="2">
        <f t="shared" si="921"/>
        <v>103.7</v>
      </c>
      <c r="N6366" s="2" t="str">
        <f t="shared" si="922"/>
        <v/>
      </c>
      <c r="AG6366" s="72"/>
      <c r="AH6366" s="72"/>
      <c r="AI6366" s="72"/>
      <c r="AJ6366" s="72"/>
    </row>
    <row r="6367" spans="1:36" x14ac:dyDescent="0.25">
      <c r="A6367" s="30">
        <v>1.0666898148152999</v>
      </c>
      <c r="B6367" s="29">
        <v>97.6</v>
      </c>
      <c r="C6367" s="61">
        <v>98</v>
      </c>
      <c r="D6367" s="70">
        <f t="shared" si="916"/>
        <v>97.6</v>
      </c>
      <c r="E6367" s="70">
        <f t="shared" si="917"/>
        <v>98</v>
      </c>
      <c r="F6367" s="5">
        <v>6363</v>
      </c>
      <c r="G6367" s="72"/>
      <c r="H6367" s="4">
        <f t="shared" si="918"/>
        <v>100</v>
      </c>
      <c r="I6367" s="4">
        <f t="shared" si="919"/>
        <v>125</v>
      </c>
      <c r="J6367" s="1">
        <f t="shared" si="915"/>
        <v>5754399373.3715849</v>
      </c>
      <c r="K6367" s="5">
        <v>1667</v>
      </c>
      <c r="L6367" s="12">
        <f t="shared" si="920"/>
        <v>103.7</v>
      </c>
      <c r="M6367" s="2">
        <f t="shared" si="921"/>
        <v>103.7</v>
      </c>
      <c r="N6367" s="2" t="str">
        <f t="shared" si="922"/>
        <v/>
      </c>
      <c r="AG6367" s="72"/>
      <c r="AH6367" s="72"/>
      <c r="AI6367" s="72"/>
      <c r="AJ6367" s="72"/>
    </row>
    <row r="6368" spans="1:36" x14ac:dyDescent="0.25">
      <c r="A6368" s="30">
        <v>1.0667013888893699</v>
      </c>
      <c r="B6368" s="29">
        <v>99.6</v>
      </c>
      <c r="C6368" s="61">
        <v>101.6</v>
      </c>
      <c r="D6368" s="70">
        <f t="shared" si="916"/>
        <v>99.6</v>
      </c>
      <c r="E6368" s="70">
        <f t="shared" si="917"/>
        <v>101.6</v>
      </c>
      <c r="F6368" s="5">
        <v>6364</v>
      </c>
      <c r="G6368" s="72"/>
      <c r="H6368" s="4">
        <f t="shared" si="918"/>
        <v>100</v>
      </c>
      <c r="I6368" s="4">
        <f t="shared" si="919"/>
        <v>125</v>
      </c>
      <c r="J6368" s="1">
        <f t="shared" si="915"/>
        <v>9120108393.5591049</v>
      </c>
      <c r="K6368" s="5">
        <v>1667</v>
      </c>
      <c r="L6368" s="12">
        <f t="shared" si="920"/>
        <v>103.7</v>
      </c>
      <c r="M6368" s="2">
        <f t="shared" si="921"/>
        <v>103.7</v>
      </c>
      <c r="N6368" s="2" t="str">
        <f t="shared" si="922"/>
        <v/>
      </c>
      <c r="AG6368" s="72"/>
      <c r="AH6368" s="72"/>
      <c r="AI6368" s="72"/>
      <c r="AJ6368" s="72"/>
    </row>
    <row r="6369" spans="1:36" x14ac:dyDescent="0.25">
      <c r="A6369" s="30">
        <v>1.06671296296345</v>
      </c>
      <c r="B6369" s="29">
        <v>100.8</v>
      </c>
      <c r="C6369" s="61">
        <v>101.39999999999999</v>
      </c>
      <c r="D6369" s="70">
        <f t="shared" si="916"/>
        <v>100.8</v>
      </c>
      <c r="E6369" s="70">
        <f t="shared" si="917"/>
        <v>101.39999999999999</v>
      </c>
      <c r="F6369" s="5">
        <v>6365</v>
      </c>
      <c r="G6369" s="72"/>
      <c r="H6369" s="4">
        <f t="shared" si="918"/>
        <v>100</v>
      </c>
      <c r="I6369" s="4">
        <f t="shared" si="919"/>
        <v>125</v>
      </c>
      <c r="J6369" s="1">
        <f t="shared" si="915"/>
        <v>12022644346.174168</v>
      </c>
      <c r="K6369" s="5">
        <v>1667</v>
      </c>
      <c r="L6369" s="12">
        <f t="shared" si="920"/>
        <v>103.7</v>
      </c>
      <c r="M6369" s="2">
        <f t="shared" si="921"/>
        <v>103.7</v>
      </c>
      <c r="N6369" s="2" t="str">
        <f t="shared" si="922"/>
        <v/>
      </c>
      <c r="AG6369" s="72"/>
      <c r="AH6369" s="72"/>
      <c r="AI6369" s="72"/>
      <c r="AJ6369" s="72"/>
    </row>
    <row r="6370" spans="1:36" x14ac:dyDescent="0.25">
      <c r="A6370" s="30">
        <v>1.06672453703752</v>
      </c>
      <c r="B6370" s="29">
        <v>99.8</v>
      </c>
      <c r="C6370" s="61">
        <v>99.899999999999991</v>
      </c>
      <c r="D6370" s="70">
        <f t="shared" si="916"/>
        <v>99.8</v>
      </c>
      <c r="E6370" s="70">
        <f t="shared" si="917"/>
        <v>99.899999999999991</v>
      </c>
      <c r="F6370" s="5">
        <v>6366</v>
      </c>
      <c r="G6370" s="72"/>
      <c r="H6370" s="4">
        <f t="shared" si="918"/>
        <v>100</v>
      </c>
      <c r="I6370" s="4">
        <f t="shared" si="919"/>
        <v>125</v>
      </c>
      <c r="J6370" s="1">
        <f t="shared" si="915"/>
        <v>9549925860.2143993</v>
      </c>
      <c r="K6370" s="5">
        <v>1667</v>
      </c>
      <c r="L6370" s="12">
        <f t="shared" si="920"/>
        <v>103.7</v>
      </c>
      <c r="M6370" s="2">
        <f t="shared" si="921"/>
        <v>103.7</v>
      </c>
      <c r="N6370" s="2" t="str">
        <f t="shared" si="922"/>
        <v/>
      </c>
      <c r="AG6370" s="72"/>
      <c r="AH6370" s="72"/>
      <c r="AI6370" s="72"/>
      <c r="AJ6370" s="72"/>
    </row>
    <row r="6371" spans="1:36" x14ac:dyDescent="0.25">
      <c r="A6371" s="30">
        <v>1.0667361111115901</v>
      </c>
      <c r="B6371" s="29">
        <v>97.2</v>
      </c>
      <c r="C6371" s="61">
        <v>97.3</v>
      </c>
      <c r="D6371" s="70">
        <f t="shared" si="916"/>
        <v>97.2</v>
      </c>
      <c r="E6371" s="70">
        <f t="shared" si="917"/>
        <v>97.3</v>
      </c>
      <c r="F6371" s="5">
        <v>6367</v>
      </c>
      <c r="G6371" s="72"/>
      <c r="H6371" s="4">
        <f t="shared" si="918"/>
        <v>100</v>
      </c>
      <c r="I6371" s="4">
        <f t="shared" si="919"/>
        <v>125</v>
      </c>
      <c r="J6371" s="1">
        <f t="shared" si="915"/>
        <v>5248074602.4977417</v>
      </c>
      <c r="K6371" s="5">
        <v>1667</v>
      </c>
      <c r="L6371" s="12">
        <f t="shared" si="920"/>
        <v>103.7</v>
      </c>
      <c r="M6371" s="2">
        <f t="shared" si="921"/>
        <v>103.7</v>
      </c>
      <c r="N6371" s="2" t="str">
        <f t="shared" si="922"/>
        <v/>
      </c>
      <c r="AG6371" s="72"/>
      <c r="AH6371" s="72"/>
      <c r="AI6371" s="72"/>
      <c r="AJ6371" s="72"/>
    </row>
    <row r="6372" spans="1:36" x14ac:dyDescent="0.25">
      <c r="A6372" s="30">
        <v>1.0667476851856701</v>
      </c>
      <c r="B6372" s="29">
        <v>97.1</v>
      </c>
      <c r="C6372" s="61">
        <v>98.1</v>
      </c>
      <c r="D6372" s="70">
        <f t="shared" si="916"/>
        <v>97.1</v>
      </c>
      <c r="E6372" s="70">
        <f t="shared" si="917"/>
        <v>98.1</v>
      </c>
      <c r="F6372" s="5">
        <v>6368</v>
      </c>
      <c r="G6372" s="72"/>
      <c r="H6372" s="4">
        <f t="shared" si="918"/>
        <v>100</v>
      </c>
      <c r="I6372" s="4">
        <f t="shared" si="919"/>
        <v>125</v>
      </c>
      <c r="J6372" s="1">
        <f t="shared" si="915"/>
        <v>5128613839.9136467</v>
      </c>
      <c r="K6372" s="5">
        <v>1667</v>
      </c>
      <c r="L6372" s="12">
        <f t="shared" si="920"/>
        <v>103.7</v>
      </c>
      <c r="M6372" s="2">
        <f t="shared" si="921"/>
        <v>103.7</v>
      </c>
      <c r="N6372" s="2" t="str">
        <f t="shared" si="922"/>
        <v/>
      </c>
      <c r="AG6372" s="72"/>
      <c r="AH6372" s="72"/>
      <c r="AI6372" s="72"/>
      <c r="AJ6372" s="72"/>
    </row>
    <row r="6373" spans="1:36" x14ac:dyDescent="0.25">
      <c r="A6373" s="30">
        <v>1.0667592592597399</v>
      </c>
      <c r="B6373" s="29">
        <v>95.5</v>
      </c>
      <c r="C6373" s="61">
        <v>95.6</v>
      </c>
      <c r="D6373" s="70">
        <f t="shared" si="916"/>
        <v>95.5</v>
      </c>
      <c r="E6373" s="70">
        <f t="shared" si="917"/>
        <v>95.6</v>
      </c>
      <c r="F6373" s="5">
        <v>6369</v>
      </c>
      <c r="G6373" s="72"/>
      <c r="H6373" s="4">
        <f t="shared" si="918"/>
        <v>100</v>
      </c>
      <c r="I6373" s="4">
        <f t="shared" si="919"/>
        <v>125</v>
      </c>
      <c r="J6373" s="1">
        <f t="shared" si="915"/>
        <v>3548133892.3357711</v>
      </c>
      <c r="K6373" s="5">
        <v>1667</v>
      </c>
      <c r="L6373" s="12">
        <f t="shared" si="920"/>
        <v>103.7</v>
      </c>
      <c r="M6373" s="2">
        <f t="shared" si="921"/>
        <v>103.7</v>
      </c>
      <c r="N6373" s="2" t="str">
        <f t="shared" si="922"/>
        <v/>
      </c>
      <c r="AG6373" s="72"/>
      <c r="AH6373" s="72"/>
      <c r="AI6373" s="72"/>
      <c r="AJ6373" s="72"/>
    </row>
    <row r="6374" spans="1:36" x14ac:dyDescent="0.25">
      <c r="A6374" s="30">
        <v>1.0667708333338199</v>
      </c>
      <c r="B6374" s="29">
        <v>95.1</v>
      </c>
      <c r="C6374" s="61">
        <v>95.199999999999989</v>
      </c>
      <c r="D6374" s="70">
        <f t="shared" si="916"/>
        <v>95.1</v>
      </c>
      <c r="E6374" s="70">
        <f t="shared" si="917"/>
        <v>95.199999999999989</v>
      </c>
      <c r="F6374" s="5">
        <v>6370</v>
      </c>
      <c r="G6374" s="72"/>
      <c r="H6374" s="4">
        <f t="shared" si="918"/>
        <v>100</v>
      </c>
      <c r="I6374" s="4">
        <f t="shared" si="919"/>
        <v>125</v>
      </c>
      <c r="J6374" s="1">
        <f t="shared" si="915"/>
        <v>3235936569.2962875</v>
      </c>
      <c r="K6374" s="5">
        <v>1667</v>
      </c>
      <c r="L6374" s="12">
        <f t="shared" si="920"/>
        <v>103.7</v>
      </c>
      <c r="M6374" s="2">
        <f t="shared" si="921"/>
        <v>103.7</v>
      </c>
      <c r="N6374" s="2" t="str">
        <f t="shared" si="922"/>
        <v/>
      </c>
      <c r="AG6374" s="72"/>
      <c r="AH6374" s="72"/>
      <c r="AI6374" s="72"/>
      <c r="AJ6374" s="72"/>
    </row>
    <row r="6375" spans="1:36" x14ac:dyDescent="0.25">
      <c r="A6375" s="30">
        <v>1.06678240740789</v>
      </c>
      <c r="B6375" s="29">
        <v>91.2</v>
      </c>
      <c r="C6375" s="61">
        <v>91.3</v>
      </c>
      <c r="D6375" s="70">
        <f t="shared" si="916"/>
        <v>91.2</v>
      </c>
      <c r="E6375" s="70">
        <f t="shared" si="917"/>
        <v>91.3</v>
      </c>
      <c r="F6375" s="5">
        <v>6371</v>
      </c>
      <c r="G6375" s="72"/>
      <c r="H6375" s="4">
        <f t="shared" si="918"/>
        <v>100</v>
      </c>
      <c r="I6375" s="4">
        <f t="shared" si="919"/>
        <v>125</v>
      </c>
      <c r="J6375" s="1">
        <f t="shared" si="915"/>
        <v>1318256738.5564141</v>
      </c>
      <c r="K6375" s="5">
        <v>1667</v>
      </c>
      <c r="L6375" s="12">
        <f t="shared" si="920"/>
        <v>103.7</v>
      </c>
      <c r="M6375" s="2">
        <f t="shared" si="921"/>
        <v>103.7</v>
      </c>
      <c r="N6375" s="2" t="str">
        <f t="shared" si="922"/>
        <v/>
      </c>
      <c r="AG6375" s="72"/>
      <c r="AH6375" s="72"/>
      <c r="AI6375" s="72"/>
      <c r="AJ6375" s="72"/>
    </row>
    <row r="6376" spans="1:36" x14ac:dyDescent="0.25">
      <c r="A6376" s="30">
        <v>1.06679398148196</v>
      </c>
      <c r="B6376" s="29">
        <v>97</v>
      </c>
      <c r="C6376" s="61">
        <v>97.1</v>
      </c>
      <c r="D6376" s="70">
        <f t="shared" si="916"/>
        <v>97</v>
      </c>
      <c r="E6376" s="70">
        <f t="shared" si="917"/>
        <v>97.1</v>
      </c>
      <c r="F6376" s="5">
        <v>6372</v>
      </c>
      <c r="G6376" s="72"/>
      <c r="H6376" s="4">
        <f t="shared" si="918"/>
        <v>100</v>
      </c>
      <c r="I6376" s="4">
        <f t="shared" si="919"/>
        <v>125</v>
      </c>
      <c r="J6376" s="1">
        <f t="shared" si="915"/>
        <v>5011872336.2727213</v>
      </c>
      <c r="K6376" s="5">
        <v>1667</v>
      </c>
      <c r="L6376" s="12">
        <f t="shared" si="920"/>
        <v>103.7</v>
      </c>
      <c r="M6376" s="2">
        <f t="shared" si="921"/>
        <v>103.7</v>
      </c>
      <c r="N6376" s="2" t="str">
        <f t="shared" si="922"/>
        <v/>
      </c>
      <c r="AG6376" s="72"/>
      <c r="AH6376" s="72"/>
      <c r="AI6376" s="72"/>
      <c r="AJ6376" s="72"/>
    </row>
    <row r="6377" spans="1:36" x14ac:dyDescent="0.25">
      <c r="A6377" s="30">
        <v>1.0668055555560401</v>
      </c>
      <c r="B6377" s="29">
        <v>97</v>
      </c>
      <c r="C6377" s="61">
        <v>97.1</v>
      </c>
      <c r="D6377" s="70">
        <f t="shared" si="916"/>
        <v>97</v>
      </c>
      <c r="E6377" s="70">
        <f t="shared" si="917"/>
        <v>97.1</v>
      </c>
      <c r="F6377" s="5">
        <v>6373</v>
      </c>
      <c r="G6377" s="72"/>
      <c r="H6377" s="4">
        <f t="shared" si="918"/>
        <v>100</v>
      </c>
      <c r="I6377" s="4">
        <f t="shared" si="919"/>
        <v>125</v>
      </c>
      <c r="J6377" s="1">
        <f t="shared" si="915"/>
        <v>5011872336.2727213</v>
      </c>
      <c r="K6377" s="5">
        <v>1667</v>
      </c>
      <c r="L6377" s="12">
        <f t="shared" si="920"/>
        <v>103.7</v>
      </c>
      <c r="M6377" s="2">
        <f t="shared" si="921"/>
        <v>103.7</v>
      </c>
      <c r="N6377" s="2" t="str">
        <f t="shared" si="922"/>
        <v/>
      </c>
      <c r="AG6377" s="72"/>
      <c r="AH6377" s="72"/>
      <c r="AI6377" s="72"/>
      <c r="AJ6377" s="72"/>
    </row>
    <row r="6378" spans="1:36" x14ac:dyDescent="0.25">
      <c r="A6378" s="30">
        <v>1.0668171296301101</v>
      </c>
      <c r="B6378" s="29">
        <v>103.9</v>
      </c>
      <c r="C6378" s="61">
        <v>104</v>
      </c>
      <c r="D6378" s="70">
        <f t="shared" si="916"/>
        <v>103.9</v>
      </c>
      <c r="E6378" s="70">
        <f t="shared" si="917"/>
        <v>104</v>
      </c>
      <c r="F6378" s="5">
        <v>6374</v>
      </c>
      <c r="G6378" s="72"/>
      <c r="H6378" s="4">
        <f t="shared" si="918"/>
        <v>100</v>
      </c>
      <c r="I6378" s="4">
        <f t="shared" si="919"/>
        <v>125</v>
      </c>
      <c r="J6378" s="1">
        <f t="shared" si="915"/>
        <v>24547089156.850395</v>
      </c>
      <c r="K6378" s="5">
        <v>1667</v>
      </c>
      <c r="L6378" s="12">
        <f t="shared" si="920"/>
        <v>103.7</v>
      </c>
      <c r="M6378" s="2">
        <f t="shared" si="921"/>
        <v>103.7</v>
      </c>
      <c r="N6378" s="2" t="str">
        <f t="shared" si="922"/>
        <v/>
      </c>
      <c r="AG6378" s="72"/>
      <c r="AH6378" s="72"/>
      <c r="AI6378" s="72"/>
      <c r="AJ6378" s="72"/>
    </row>
    <row r="6379" spans="1:36" x14ac:dyDescent="0.25">
      <c r="A6379" s="30">
        <v>1.0668287037041899</v>
      </c>
      <c r="B6379" s="29">
        <v>98.2</v>
      </c>
      <c r="C6379" s="61">
        <v>98.3</v>
      </c>
      <c r="D6379" s="70">
        <f t="shared" si="916"/>
        <v>98.2</v>
      </c>
      <c r="E6379" s="70">
        <f t="shared" si="917"/>
        <v>98.3</v>
      </c>
      <c r="F6379" s="5">
        <v>6375</v>
      </c>
      <c r="G6379" s="72"/>
      <c r="H6379" s="4">
        <f t="shared" si="918"/>
        <v>100</v>
      </c>
      <c r="I6379" s="4">
        <f t="shared" si="919"/>
        <v>125</v>
      </c>
      <c r="J6379" s="1">
        <f t="shared" si="915"/>
        <v>6606934480.0759745</v>
      </c>
      <c r="K6379" s="5">
        <v>1667</v>
      </c>
      <c r="L6379" s="12">
        <f t="shared" si="920"/>
        <v>103.7</v>
      </c>
      <c r="M6379" s="2">
        <f t="shared" si="921"/>
        <v>103.7</v>
      </c>
      <c r="N6379" s="2" t="str">
        <f t="shared" si="922"/>
        <v/>
      </c>
      <c r="AG6379" s="72"/>
      <c r="AH6379" s="72"/>
      <c r="AI6379" s="72"/>
      <c r="AJ6379" s="72"/>
    </row>
    <row r="6380" spans="1:36" x14ac:dyDescent="0.25">
      <c r="A6380" s="30">
        <v>1.06684027777826</v>
      </c>
      <c r="B6380" s="29">
        <v>96.3</v>
      </c>
      <c r="C6380" s="61">
        <v>96.399999999999991</v>
      </c>
      <c r="D6380" s="70">
        <f t="shared" si="916"/>
        <v>96.3</v>
      </c>
      <c r="E6380" s="70">
        <f t="shared" si="917"/>
        <v>96.399999999999991</v>
      </c>
      <c r="F6380" s="5">
        <v>6376</v>
      </c>
      <c r="G6380" s="72"/>
      <c r="H6380" s="4">
        <f t="shared" si="918"/>
        <v>100</v>
      </c>
      <c r="I6380" s="4">
        <f t="shared" si="919"/>
        <v>125</v>
      </c>
      <c r="J6380" s="1">
        <f t="shared" si="915"/>
        <v>4265795188.0159283</v>
      </c>
      <c r="K6380" s="5">
        <v>1667</v>
      </c>
      <c r="L6380" s="12">
        <f t="shared" si="920"/>
        <v>103.7</v>
      </c>
      <c r="M6380" s="2">
        <f t="shared" si="921"/>
        <v>103.7</v>
      </c>
      <c r="N6380" s="2" t="str">
        <f t="shared" si="922"/>
        <v/>
      </c>
      <c r="AG6380" s="72"/>
      <c r="AH6380" s="72"/>
      <c r="AI6380" s="72"/>
      <c r="AJ6380" s="72"/>
    </row>
    <row r="6381" spans="1:36" x14ac:dyDescent="0.25">
      <c r="A6381" s="30">
        <v>1.06685185185234</v>
      </c>
      <c r="B6381" s="29">
        <v>100.5</v>
      </c>
      <c r="C6381" s="61">
        <v>100.6</v>
      </c>
      <c r="D6381" s="70">
        <f t="shared" si="916"/>
        <v>100.5</v>
      </c>
      <c r="E6381" s="70">
        <f t="shared" si="917"/>
        <v>100.6</v>
      </c>
      <c r="F6381" s="5">
        <v>6377</v>
      </c>
      <c r="G6381" s="72"/>
      <c r="H6381" s="4">
        <f t="shared" si="918"/>
        <v>100</v>
      </c>
      <c r="I6381" s="4">
        <f t="shared" si="919"/>
        <v>125</v>
      </c>
      <c r="J6381" s="1">
        <f t="shared" si="915"/>
        <v>11220184543.019672</v>
      </c>
      <c r="K6381" s="5">
        <v>1667</v>
      </c>
      <c r="L6381" s="12">
        <f t="shared" si="920"/>
        <v>103.7</v>
      </c>
      <c r="M6381" s="2">
        <f t="shared" si="921"/>
        <v>103.7</v>
      </c>
      <c r="N6381" s="2" t="str">
        <f t="shared" si="922"/>
        <v/>
      </c>
      <c r="AG6381" s="72"/>
      <c r="AH6381" s="72"/>
      <c r="AI6381" s="72"/>
      <c r="AJ6381" s="72"/>
    </row>
    <row r="6382" spans="1:36" x14ac:dyDescent="0.25">
      <c r="A6382" s="30">
        <v>1.06686342592641</v>
      </c>
      <c r="B6382" s="29">
        <v>100.2</v>
      </c>
      <c r="C6382" s="61">
        <v>100.3</v>
      </c>
      <c r="D6382" s="70">
        <f t="shared" si="916"/>
        <v>100.2</v>
      </c>
      <c r="E6382" s="70">
        <f t="shared" si="917"/>
        <v>100.3</v>
      </c>
      <c r="F6382" s="5">
        <v>6378</v>
      </c>
      <c r="G6382" s="72"/>
      <c r="H6382" s="4">
        <f t="shared" si="918"/>
        <v>100</v>
      </c>
      <c r="I6382" s="4">
        <f t="shared" si="919"/>
        <v>125</v>
      </c>
      <c r="J6382" s="1">
        <f t="shared" si="915"/>
        <v>10471285480.508997</v>
      </c>
      <c r="K6382" s="5">
        <v>1667</v>
      </c>
      <c r="L6382" s="12">
        <f t="shared" si="920"/>
        <v>103.7</v>
      </c>
      <c r="M6382" s="2">
        <f t="shared" si="921"/>
        <v>103.7</v>
      </c>
      <c r="N6382" s="2" t="str">
        <f t="shared" si="922"/>
        <v/>
      </c>
      <c r="AG6382" s="72"/>
      <c r="AH6382" s="72"/>
      <c r="AI6382" s="72"/>
      <c r="AJ6382" s="72"/>
    </row>
    <row r="6383" spans="1:36" x14ac:dyDescent="0.25">
      <c r="A6383" s="30">
        <v>1.0668750000004801</v>
      </c>
      <c r="B6383" s="29">
        <v>97.6</v>
      </c>
      <c r="C6383" s="61">
        <v>97.699999999999989</v>
      </c>
      <c r="D6383" s="70">
        <f t="shared" si="916"/>
        <v>97.6</v>
      </c>
      <c r="E6383" s="70">
        <f t="shared" si="917"/>
        <v>97.699999999999989</v>
      </c>
      <c r="F6383" s="5">
        <v>6379</v>
      </c>
      <c r="G6383" s="72"/>
      <c r="H6383" s="4">
        <f t="shared" si="918"/>
        <v>100</v>
      </c>
      <c r="I6383" s="4">
        <f t="shared" si="919"/>
        <v>125</v>
      </c>
      <c r="J6383" s="1">
        <f t="shared" si="915"/>
        <v>5754399373.3715849</v>
      </c>
      <c r="K6383" s="5">
        <v>1667</v>
      </c>
      <c r="L6383" s="12">
        <f t="shared" si="920"/>
        <v>103.7</v>
      </c>
      <c r="M6383" s="2">
        <f t="shared" si="921"/>
        <v>103.7</v>
      </c>
      <c r="N6383" s="2" t="str">
        <f t="shared" si="922"/>
        <v/>
      </c>
      <c r="AG6383" s="72"/>
      <c r="AH6383" s="72"/>
      <c r="AI6383" s="72"/>
      <c r="AJ6383" s="72"/>
    </row>
    <row r="6384" spans="1:36" x14ac:dyDescent="0.25">
      <c r="A6384" s="30">
        <v>1.0668865740745599</v>
      </c>
      <c r="B6384" s="29">
        <v>96</v>
      </c>
      <c r="C6384" s="61">
        <v>96.1</v>
      </c>
      <c r="D6384" s="70">
        <f t="shared" si="916"/>
        <v>96</v>
      </c>
      <c r="E6384" s="70">
        <f t="shared" si="917"/>
        <v>96.1</v>
      </c>
      <c r="F6384" s="5">
        <v>6380</v>
      </c>
      <c r="G6384" s="72"/>
      <c r="H6384" s="4">
        <f t="shared" si="918"/>
        <v>100</v>
      </c>
      <c r="I6384" s="4">
        <f t="shared" si="919"/>
        <v>125</v>
      </c>
      <c r="J6384" s="1">
        <f t="shared" si="915"/>
        <v>3981071705.5349751</v>
      </c>
      <c r="K6384" s="5">
        <v>1667</v>
      </c>
      <c r="L6384" s="12">
        <f t="shared" si="920"/>
        <v>103.7</v>
      </c>
      <c r="M6384" s="2">
        <f t="shared" si="921"/>
        <v>103.7</v>
      </c>
      <c r="N6384" s="2" t="str">
        <f t="shared" si="922"/>
        <v/>
      </c>
      <c r="AG6384" s="72"/>
      <c r="AH6384" s="72"/>
      <c r="AI6384" s="72"/>
      <c r="AJ6384" s="72"/>
    </row>
    <row r="6385" spans="1:36" x14ac:dyDescent="0.25">
      <c r="A6385" s="30">
        <v>1.0668981481486299</v>
      </c>
      <c r="B6385" s="29">
        <v>101.4</v>
      </c>
      <c r="C6385" s="61">
        <v>101.5</v>
      </c>
      <c r="D6385" s="70">
        <f t="shared" si="916"/>
        <v>101.4</v>
      </c>
      <c r="E6385" s="70">
        <f t="shared" si="917"/>
        <v>101.5</v>
      </c>
      <c r="F6385" s="5">
        <v>6381</v>
      </c>
      <c r="G6385" s="72"/>
      <c r="H6385" s="4">
        <f t="shared" si="918"/>
        <v>100</v>
      </c>
      <c r="I6385" s="4">
        <f t="shared" si="919"/>
        <v>125</v>
      </c>
      <c r="J6385" s="1">
        <f t="shared" si="915"/>
        <v>13803842646.028885</v>
      </c>
      <c r="K6385" s="5">
        <v>1667</v>
      </c>
      <c r="L6385" s="12">
        <f t="shared" si="920"/>
        <v>103.7</v>
      </c>
      <c r="M6385" s="2">
        <f t="shared" si="921"/>
        <v>103.7</v>
      </c>
      <c r="N6385" s="2" t="str">
        <f t="shared" si="922"/>
        <v/>
      </c>
      <c r="AG6385" s="72"/>
      <c r="AH6385" s="72"/>
      <c r="AI6385" s="72"/>
      <c r="AJ6385" s="72"/>
    </row>
    <row r="6386" spans="1:36" x14ac:dyDescent="0.25">
      <c r="A6386" s="30">
        <v>1.06690972222271</v>
      </c>
      <c r="B6386" s="29">
        <v>99.6</v>
      </c>
      <c r="C6386" s="61">
        <v>99.699999999999989</v>
      </c>
      <c r="D6386" s="70">
        <f t="shared" si="916"/>
        <v>99.6</v>
      </c>
      <c r="E6386" s="70">
        <f t="shared" si="917"/>
        <v>99.699999999999989</v>
      </c>
      <c r="F6386" s="5">
        <v>6382</v>
      </c>
      <c r="G6386" s="72"/>
      <c r="H6386" s="4">
        <f t="shared" si="918"/>
        <v>100</v>
      </c>
      <c r="I6386" s="4">
        <f t="shared" si="919"/>
        <v>125</v>
      </c>
      <c r="J6386" s="1">
        <f t="shared" si="915"/>
        <v>9120108393.5591049</v>
      </c>
      <c r="K6386" s="5">
        <v>1667</v>
      </c>
      <c r="L6386" s="12">
        <f t="shared" si="920"/>
        <v>103.7</v>
      </c>
      <c r="M6386" s="2">
        <f t="shared" si="921"/>
        <v>103.7</v>
      </c>
      <c r="N6386" s="2" t="str">
        <f t="shared" si="922"/>
        <v/>
      </c>
      <c r="AG6386" s="72"/>
      <c r="AH6386" s="72"/>
      <c r="AI6386" s="72"/>
      <c r="AJ6386" s="72"/>
    </row>
    <row r="6387" spans="1:36" x14ac:dyDescent="0.25">
      <c r="A6387" s="30">
        <v>1.06692129629678</v>
      </c>
      <c r="B6387" s="29">
        <v>96.1</v>
      </c>
      <c r="C6387" s="61">
        <v>96.199999999999989</v>
      </c>
      <c r="D6387" s="70">
        <f t="shared" si="916"/>
        <v>96.1</v>
      </c>
      <c r="E6387" s="70">
        <f t="shared" si="917"/>
        <v>96.199999999999989</v>
      </c>
      <c r="F6387" s="5">
        <v>6383</v>
      </c>
      <c r="G6387" s="72"/>
      <c r="H6387" s="4">
        <f t="shared" si="918"/>
        <v>100</v>
      </c>
      <c r="I6387" s="4">
        <f t="shared" si="919"/>
        <v>125</v>
      </c>
      <c r="J6387" s="1">
        <f t="shared" si="915"/>
        <v>4073802778.0411296</v>
      </c>
      <c r="K6387" s="5">
        <v>1667</v>
      </c>
      <c r="L6387" s="12">
        <f t="shared" si="920"/>
        <v>103.7</v>
      </c>
      <c r="M6387" s="2">
        <f t="shared" si="921"/>
        <v>103.7</v>
      </c>
      <c r="N6387" s="2" t="str">
        <f t="shared" si="922"/>
        <v/>
      </c>
      <c r="AG6387" s="72"/>
      <c r="AH6387" s="72"/>
      <c r="AI6387" s="72"/>
      <c r="AJ6387" s="72"/>
    </row>
    <row r="6388" spans="1:36" x14ac:dyDescent="0.25">
      <c r="A6388" s="30">
        <v>1.0669328703708501</v>
      </c>
      <c r="B6388" s="29">
        <v>96</v>
      </c>
      <c r="C6388" s="61">
        <v>96.1</v>
      </c>
      <c r="D6388" s="70">
        <f t="shared" si="916"/>
        <v>96</v>
      </c>
      <c r="E6388" s="70">
        <f t="shared" si="917"/>
        <v>96.1</v>
      </c>
      <c r="F6388" s="5">
        <v>6384</v>
      </c>
      <c r="G6388" s="72"/>
      <c r="H6388" s="4">
        <f t="shared" si="918"/>
        <v>100</v>
      </c>
      <c r="I6388" s="4">
        <f t="shared" si="919"/>
        <v>125</v>
      </c>
      <c r="J6388" s="1">
        <f t="shared" si="915"/>
        <v>3981071705.5349751</v>
      </c>
      <c r="K6388" s="5">
        <v>1667</v>
      </c>
      <c r="L6388" s="12">
        <f t="shared" si="920"/>
        <v>103.7</v>
      </c>
      <c r="M6388" s="2">
        <f t="shared" si="921"/>
        <v>103.7</v>
      </c>
      <c r="N6388" s="2" t="str">
        <f t="shared" si="922"/>
        <v/>
      </c>
      <c r="AG6388" s="72"/>
      <c r="AH6388" s="72"/>
      <c r="AI6388" s="72"/>
      <c r="AJ6388" s="72"/>
    </row>
    <row r="6389" spans="1:36" x14ac:dyDescent="0.25">
      <c r="A6389" s="30">
        <v>1.0669444444449301</v>
      </c>
      <c r="B6389" s="29">
        <v>101.9</v>
      </c>
      <c r="C6389" s="61">
        <v>102</v>
      </c>
      <c r="D6389" s="70">
        <f t="shared" si="916"/>
        <v>101.9</v>
      </c>
      <c r="E6389" s="70">
        <f t="shared" si="917"/>
        <v>102</v>
      </c>
      <c r="F6389" s="5">
        <v>6385</v>
      </c>
      <c r="G6389" s="72"/>
      <c r="H6389" s="4">
        <f t="shared" si="918"/>
        <v>100</v>
      </c>
      <c r="I6389" s="4">
        <f t="shared" si="919"/>
        <v>125</v>
      </c>
      <c r="J6389" s="1">
        <f t="shared" si="915"/>
        <v>15488166189.124901</v>
      </c>
      <c r="K6389" s="5">
        <v>1667</v>
      </c>
      <c r="L6389" s="12">
        <f t="shared" si="920"/>
        <v>103.7</v>
      </c>
      <c r="M6389" s="2">
        <f t="shared" si="921"/>
        <v>103.7</v>
      </c>
      <c r="N6389" s="2" t="str">
        <f t="shared" si="922"/>
        <v/>
      </c>
      <c r="AG6389" s="72"/>
      <c r="AH6389" s="72"/>
      <c r="AI6389" s="72"/>
      <c r="AJ6389" s="72"/>
    </row>
    <row r="6390" spans="1:36" x14ac:dyDescent="0.25">
      <c r="A6390" s="30">
        <v>1.0669560185189999</v>
      </c>
      <c r="B6390" s="29">
        <v>99.9</v>
      </c>
      <c r="C6390" s="61">
        <v>100</v>
      </c>
      <c r="D6390" s="70">
        <f t="shared" si="916"/>
        <v>99.9</v>
      </c>
      <c r="E6390" s="70">
        <f t="shared" si="917"/>
        <v>100</v>
      </c>
      <c r="F6390" s="5">
        <v>6386</v>
      </c>
      <c r="G6390" s="72"/>
      <c r="H6390" s="4">
        <f t="shared" si="918"/>
        <v>100</v>
      </c>
      <c r="I6390" s="4">
        <f t="shared" si="919"/>
        <v>125</v>
      </c>
      <c r="J6390" s="1">
        <f t="shared" si="915"/>
        <v>9772372209.5581455</v>
      </c>
      <c r="K6390" s="5">
        <v>1667</v>
      </c>
      <c r="L6390" s="12">
        <f t="shared" si="920"/>
        <v>103.7</v>
      </c>
      <c r="M6390" s="2">
        <f t="shared" si="921"/>
        <v>103.7</v>
      </c>
      <c r="N6390" s="2" t="str">
        <f t="shared" si="922"/>
        <v/>
      </c>
      <c r="AG6390" s="72"/>
      <c r="AH6390" s="72"/>
      <c r="AI6390" s="72"/>
      <c r="AJ6390" s="72"/>
    </row>
    <row r="6391" spans="1:36" x14ac:dyDescent="0.25">
      <c r="A6391" s="30">
        <v>1.0669675925930799</v>
      </c>
      <c r="B6391" s="29">
        <v>98.7</v>
      </c>
      <c r="C6391" s="61">
        <v>98.8</v>
      </c>
      <c r="D6391" s="70">
        <f t="shared" si="916"/>
        <v>98.7</v>
      </c>
      <c r="E6391" s="70">
        <f t="shared" si="917"/>
        <v>98.8</v>
      </c>
      <c r="F6391" s="5">
        <v>6387</v>
      </c>
      <c r="G6391" s="72"/>
      <c r="H6391" s="4">
        <f t="shared" si="918"/>
        <v>100</v>
      </c>
      <c r="I6391" s="4">
        <f t="shared" si="919"/>
        <v>125</v>
      </c>
      <c r="J6391" s="1">
        <f t="shared" si="915"/>
        <v>7413102413.0092134</v>
      </c>
      <c r="K6391" s="5">
        <v>1667</v>
      </c>
      <c r="L6391" s="12">
        <f t="shared" si="920"/>
        <v>103.7</v>
      </c>
      <c r="M6391" s="2">
        <f t="shared" si="921"/>
        <v>103.7</v>
      </c>
      <c r="N6391" s="2" t="str">
        <f t="shared" si="922"/>
        <v/>
      </c>
      <c r="AG6391" s="72"/>
      <c r="AH6391" s="72"/>
      <c r="AI6391" s="72"/>
      <c r="AJ6391" s="72"/>
    </row>
    <row r="6392" spans="1:36" x14ac:dyDescent="0.25">
      <c r="A6392" s="30">
        <v>1.06697916666715</v>
      </c>
      <c r="B6392" s="29">
        <v>99.8</v>
      </c>
      <c r="C6392" s="61">
        <v>99.899999999999991</v>
      </c>
      <c r="D6392" s="70">
        <f t="shared" si="916"/>
        <v>99.8</v>
      </c>
      <c r="E6392" s="70">
        <f t="shared" si="917"/>
        <v>99.899999999999991</v>
      </c>
      <c r="F6392" s="5">
        <v>6388</v>
      </c>
      <c r="G6392" s="72"/>
      <c r="H6392" s="4">
        <f t="shared" si="918"/>
        <v>100</v>
      </c>
      <c r="I6392" s="4">
        <f t="shared" si="919"/>
        <v>125</v>
      </c>
      <c r="J6392" s="1">
        <f t="shared" si="915"/>
        <v>9549925860.2143993</v>
      </c>
      <c r="K6392" s="5">
        <v>1667</v>
      </c>
      <c r="L6392" s="12">
        <f t="shared" si="920"/>
        <v>103.7</v>
      </c>
      <c r="M6392" s="2">
        <f t="shared" si="921"/>
        <v>103.7</v>
      </c>
      <c r="N6392" s="2" t="str">
        <f t="shared" si="922"/>
        <v/>
      </c>
      <c r="AG6392" s="72"/>
      <c r="AH6392" s="72"/>
      <c r="AI6392" s="72"/>
      <c r="AJ6392" s="72"/>
    </row>
    <row r="6393" spans="1:36" x14ac:dyDescent="0.25">
      <c r="A6393" s="30">
        <v>1.06699074074122</v>
      </c>
      <c r="B6393" s="29">
        <v>105.9</v>
      </c>
      <c r="C6393" s="61">
        <v>106</v>
      </c>
      <c r="D6393" s="70">
        <f t="shared" si="916"/>
        <v>105.9</v>
      </c>
      <c r="E6393" s="70">
        <f t="shared" si="917"/>
        <v>106</v>
      </c>
      <c r="F6393" s="5">
        <v>6389</v>
      </c>
      <c r="G6393" s="72"/>
      <c r="H6393" s="4">
        <f t="shared" si="918"/>
        <v>100</v>
      </c>
      <c r="I6393" s="4">
        <f t="shared" si="919"/>
        <v>125</v>
      </c>
      <c r="J6393" s="1">
        <f t="shared" si="915"/>
        <v>38904514499.428131</v>
      </c>
      <c r="K6393" s="5">
        <v>1667</v>
      </c>
      <c r="L6393" s="12">
        <f t="shared" si="920"/>
        <v>103.7</v>
      </c>
      <c r="M6393" s="2">
        <f t="shared" si="921"/>
        <v>103.7</v>
      </c>
      <c r="N6393" s="2" t="str">
        <f t="shared" si="922"/>
        <v/>
      </c>
      <c r="AG6393" s="72"/>
      <c r="AH6393" s="72"/>
      <c r="AI6393" s="72"/>
      <c r="AJ6393" s="72"/>
    </row>
    <row r="6394" spans="1:36" x14ac:dyDescent="0.25">
      <c r="A6394" s="30">
        <v>1.0670023148153001</v>
      </c>
      <c r="B6394" s="29">
        <v>100.5</v>
      </c>
      <c r="C6394" s="61">
        <v>100.6</v>
      </c>
      <c r="D6394" s="70">
        <f t="shared" si="916"/>
        <v>100.5</v>
      </c>
      <c r="E6394" s="70">
        <f t="shared" si="917"/>
        <v>100.6</v>
      </c>
      <c r="F6394" s="5">
        <v>6390</v>
      </c>
      <c r="G6394" s="72"/>
      <c r="H6394" s="4">
        <f t="shared" si="918"/>
        <v>100</v>
      </c>
      <c r="I6394" s="4">
        <f t="shared" si="919"/>
        <v>125</v>
      </c>
      <c r="J6394" s="1">
        <f t="shared" si="915"/>
        <v>11220184543.019672</v>
      </c>
      <c r="K6394" s="5">
        <v>1667</v>
      </c>
      <c r="L6394" s="12">
        <f t="shared" si="920"/>
        <v>103.7</v>
      </c>
      <c r="M6394" s="2">
        <f t="shared" si="921"/>
        <v>103.7</v>
      </c>
      <c r="N6394" s="2" t="str">
        <f t="shared" si="922"/>
        <v/>
      </c>
      <c r="AG6394" s="72"/>
      <c r="AH6394" s="72"/>
      <c r="AI6394" s="72"/>
      <c r="AJ6394" s="72"/>
    </row>
    <row r="6395" spans="1:36" x14ac:dyDescent="0.25">
      <c r="A6395" s="30">
        <v>1.0670138888893701</v>
      </c>
      <c r="B6395" s="29">
        <v>100.1</v>
      </c>
      <c r="C6395" s="61">
        <v>100.19999999999999</v>
      </c>
      <c r="D6395" s="70">
        <f t="shared" si="916"/>
        <v>100.1</v>
      </c>
      <c r="E6395" s="70">
        <f t="shared" si="917"/>
        <v>100.19999999999999</v>
      </c>
      <c r="F6395" s="5">
        <v>6391</v>
      </c>
      <c r="G6395" s="72"/>
      <c r="H6395" s="4">
        <f t="shared" si="918"/>
        <v>100</v>
      </c>
      <c r="I6395" s="4">
        <f t="shared" si="919"/>
        <v>125</v>
      </c>
      <c r="J6395" s="1">
        <f t="shared" si="915"/>
        <v>10232929922.807545</v>
      </c>
      <c r="K6395" s="5">
        <v>1667</v>
      </c>
      <c r="L6395" s="12">
        <f t="shared" si="920"/>
        <v>103.7</v>
      </c>
      <c r="M6395" s="2">
        <f t="shared" si="921"/>
        <v>103.7</v>
      </c>
      <c r="N6395" s="2" t="str">
        <f t="shared" si="922"/>
        <v/>
      </c>
      <c r="AG6395" s="72"/>
      <c r="AH6395" s="72"/>
      <c r="AI6395" s="72"/>
      <c r="AJ6395" s="72"/>
    </row>
    <row r="6396" spans="1:36" x14ac:dyDescent="0.25">
      <c r="A6396" s="30">
        <v>1.0670254629634499</v>
      </c>
      <c r="B6396" s="29">
        <v>100.8</v>
      </c>
      <c r="C6396" s="61">
        <v>100.89999999999999</v>
      </c>
      <c r="D6396" s="70">
        <f t="shared" si="916"/>
        <v>100.8</v>
      </c>
      <c r="E6396" s="70">
        <f t="shared" si="917"/>
        <v>100.89999999999999</v>
      </c>
      <c r="F6396" s="5">
        <v>6392</v>
      </c>
      <c r="G6396" s="72"/>
      <c r="H6396" s="4">
        <f t="shared" si="918"/>
        <v>100</v>
      </c>
      <c r="I6396" s="4">
        <f t="shared" si="919"/>
        <v>125</v>
      </c>
      <c r="J6396" s="1">
        <f t="shared" si="915"/>
        <v>12022644346.174168</v>
      </c>
      <c r="K6396" s="5">
        <v>1667</v>
      </c>
      <c r="L6396" s="12">
        <f t="shared" si="920"/>
        <v>103.7</v>
      </c>
      <c r="M6396" s="2">
        <f t="shared" si="921"/>
        <v>103.7</v>
      </c>
      <c r="N6396" s="2" t="str">
        <f t="shared" si="922"/>
        <v/>
      </c>
      <c r="AG6396" s="72"/>
      <c r="AH6396" s="72"/>
      <c r="AI6396" s="72"/>
      <c r="AJ6396" s="72"/>
    </row>
    <row r="6397" spans="1:36" x14ac:dyDescent="0.25">
      <c r="A6397" s="30">
        <v>1.06703703703752</v>
      </c>
      <c r="B6397" s="29">
        <v>102.4</v>
      </c>
      <c r="C6397" s="61">
        <v>102.5</v>
      </c>
      <c r="D6397" s="70">
        <f t="shared" si="916"/>
        <v>102.4</v>
      </c>
      <c r="E6397" s="70">
        <f t="shared" si="917"/>
        <v>102.5</v>
      </c>
      <c r="F6397" s="5">
        <v>6393</v>
      </c>
      <c r="G6397" s="72"/>
      <c r="H6397" s="4">
        <f t="shared" si="918"/>
        <v>100</v>
      </c>
      <c r="I6397" s="4">
        <f t="shared" si="919"/>
        <v>125</v>
      </c>
      <c r="J6397" s="1">
        <f t="shared" si="915"/>
        <v>17378008287.493782</v>
      </c>
      <c r="K6397" s="5">
        <v>1667</v>
      </c>
      <c r="L6397" s="12">
        <f t="shared" si="920"/>
        <v>103.7</v>
      </c>
      <c r="M6397" s="2">
        <f t="shared" si="921"/>
        <v>103.7</v>
      </c>
      <c r="N6397" s="2" t="str">
        <f t="shared" si="922"/>
        <v/>
      </c>
      <c r="AG6397" s="72"/>
      <c r="AH6397" s="72"/>
      <c r="AI6397" s="72"/>
      <c r="AJ6397" s="72"/>
    </row>
    <row r="6398" spans="1:36" x14ac:dyDescent="0.25">
      <c r="A6398" s="30">
        <v>1.0670486111116</v>
      </c>
      <c r="B6398" s="29">
        <v>101.3</v>
      </c>
      <c r="C6398" s="61">
        <v>101.39999999999999</v>
      </c>
      <c r="D6398" s="70">
        <f t="shared" si="916"/>
        <v>101.3</v>
      </c>
      <c r="E6398" s="70">
        <f t="shared" si="917"/>
        <v>101.39999999999999</v>
      </c>
      <c r="F6398" s="5">
        <v>6394</v>
      </c>
      <c r="G6398" s="72"/>
      <c r="H6398" s="4">
        <f t="shared" si="918"/>
        <v>100</v>
      </c>
      <c r="I6398" s="4">
        <f t="shared" si="919"/>
        <v>125</v>
      </c>
      <c r="J6398" s="1">
        <f t="shared" si="915"/>
        <v>13489628825.916525</v>
      </c>
      <c r="K6398" s="5">
        <v>1667</v>
      </c>
      <c r="L6398" s="12">
        <f t="shared" si="920"/>
        <v>103.7</v>
      </c>
      <c r="M6398" s="2">
        <f t="shared" si="921"/>
        <v>103.7</v>
      </c>
      <c r="N6398" s="2" t="str">
        <f t="shared" si="922"/>
        <v/>
      </c>
      <c r="AG6398" s="72"/>
      <c r="AH6398" s="72"/>
      <c r="AI6398" s="72"/>
      <c r="AJ6398" s="72"/>
    </row>
    <row r="6399" spans="1:36" x14ac:dyDescent="0.25">
      <c r="A6399" s="30">
        <v>1.06706018518567</v>
      </c>
      <c r="B6399" s="29">
        <v>101</v>
      </c>
      <c r="C6399" s="61">
        <v>101.1</v>
      </c>
      <c r="D6399" s="70">
        <f t="shared" si="916"/>
        <v>101</v>
      </c>
      <c r="E6399" s="70">
        <f t="shared" si="917"/>
        <v>101.1</v>
      </c>
      <c r="F6399" s="5">
        <v>6395</v>
      </c>
      <c r="G6399" s="72"/>
      <c r="H6399" s="4">
        <f t="shared" si="918"/>
        <v>100</v>
      </c>
      <c r="I6399" s="4">
        <f t="shared" si="919"/>
        <v>125</v>
      </c>
      <c r="J6399" s="1">
        <f t="shared" si="915"/>
        <v>12589254117.94171</v>
      </c>
      <c r="K6399" s="5">
        <v>1667</v>
      </c>
      <c r="L6399" s="12">
        <f t="shared" si="920"/>
        <v>103.7</v>
      </c>
      <c r="M6399" s="2">
        <f t="shared" si="921"/>
        <v>103.7</v>
      </c>
      <c r="N6399" s="2" t="str">
        <f t="shared" si="922"/>
        <v/>
      </c>
      <c r="AG6399" s="72"/>
      <c r="AH6399" s="72"/>
      <c r="AI6399" s="72"/>
      <c r="AJ6399" s="72"/>
    </row>
    <row r="6400" spans="1:36" x14ac:dyDescent="0.25">
      <c r="A6400" s="30">
        <v>1.0670717592597401</v>
      </c>
      <c r="B6400" s="29">
        <v>102.1</v>
      </c>
      <c r="C6400" s="61">
        <v>102.19999999999999</v>
      </c>
      <c r="D6400" s="70">
        <f t="shared" si="916"/>
        <v>102.1</v>
      </c>
      <c r="E6400" s="70">
        <f t="shared" si="917"/>
        <v>102.19999999999999</v>
      </c>
      <c r="F6400" s="5">
        <v>6396</v>
      </c>
      <c r="G6400" s="72"/>
      <c r="H6400" s="4">
        <f t="shared" si="918"/>
        <v>100</v>
      </c>
      <c r="I6400" s="4">
        <f t="shared" si="919"/>
        <v>125</v>
      </c>
      <c r="J6400" s="1">
        <f t="shared" si="915"/>
        <v>16218100973.589273</v>
      </c>
      <c r="K6400" s="5">
        <v>1667</v>
      </c>
      <c r="L6400" s="12">
        <f t="shared" si="920"/>
        <v>103.7</v>
      </c>
      <c r="M6400" s="2">
        <f t="shared" si="921"/>
        <v>103.7</v>
      </c>
      <c r="N6400" s="2" t="str">
        <f t="shared" si="922"/>
        <v/>
      </c>
      <c r="AG6400" s="72"/>
      <c r="AH6400" s="72"/>
      <c r="AI6400" s="72"/>
      <c r="AJ6400" s="72"/>
    </row>
    <row r="6401" spans="1:36" x14ac:dyDescent="0.25">
      <c r="A6401" s="30">
        <v>1.0670833333338201</v>
      </c>
      <c r="B6401" s="29">
        <v>105.6</v>
      </c>
      <c r="C6401" s="61">
        <v>105.69999999999999</v>
      </c>
      <c r="D6401" s="70">
        <f t="shared" si="916"/>
        <v>105.6</v>
      </c>
      <c r="E6401" s="70">
        <f t="shared" si="917"/>
        <v>105.69999999999999</v>
      </c>
      <c r="F6401" s="5">
        <v>6397</v>
      </c>
      <c r="G6401" s="72"/>
      <c r="H6401" s="4">
        <f t="shared" si="918"/>
        <v>100</v>
      </c>
      <c r="I6401" s="4">
        <f t="shared" si="919"/>
        <v>125</v>
      </c>
      <c r="J6401" s="1">
        <f t="shared" si="915"/>
        <v>36307805477.010086</v>
      </c>
      <c r="K6401" s="5">
        <v>1667</v>
      </c>
      <c r="L6401" s="12">
        <f t="shared" si="920"/>
        <v>103.7</v>
      </c>
      <c r="M6401" s="2">
        <f t="shared" si="921"/>
        <v>103.7</v>
      </c>
      <c r="N6401" s="2" t="str">
        <f t="shared" si="922"/>
        <v/>
      </c>
      <c r="AG6401" s="72"/>
      <c r="AH6401" s="72"/>
      <c r="AI6401" s="72"/>
      <c r="AJ6401" s="72"/>
    </row>
    <row r="6402" spans="1:36" x14ac:dyDescent="0.25">
      <c r="A6402" s="30">
        <v>1.0670949074078899</v>
      </c>
      <c r="B6402" s="29">
        <v>101.4</v>
      </c>
      <c r="C6402" s="61">
        <v>101.5</v>
      </c>
      <c r="D6402" s="70">
        <f t="shared" si="916"/>
        <v>101.4</v>
      </c>
      <c r="E6402" s="70">
        <f t="shared" si="917"/>
        <v>101.5</v>
      </c>
      <c r="F6402" s="5">
        <v>6398</v>
      </c>
      <c r="G6402" s="72"/>
      <c r="H6402" s="4">
        <f t="shared" si="918"/>
        <v>100</v>
      </c>
      <c r="I6402" s="4">
        <f t="shared" si="919"/>
        <v>125</v>
      </c>
      <c r="J6402" s="1">
        <f t="shared" si="915"/>
        <v>13803842646.028885</v>
      </c>
      <c r="K6402" s="5">
        <v>1667</v>
      </c>
      <c r="L6402" s="12">
        <f t="shared" si="920"/>
        <v>103.7</v>
      </c>
      <c r="M6402" s="2">
        <f t="shared" si="921"/>
        <v>103.7</v>
      </c>
      <c r="N6402" s="2" t="str">
        <f t="shared" si="922"/>
        <v/>
      </c>
      <c r="AG6402" s="72"/>
      <c r="AH6402" s="72"/>
      <c r="AI6402" s="72"/>
      <c r="AJ6402" s="72"/>
    </row>
    <row r="6403" spans="1:36" x14ac:dyDescent="0.25">
      <c r="A6403" s="30">
        <v>1.06710648148197</v>
      </c>
      <c r="B6403" s="29">
        <v>101.8</v>
      </c>
      <c r="C6403" s="61">
        <v>101.89999999999999</v>
      </c>
      <c r="D6403" s="70">
        <f t="shared" si="916"/>
        <v>101.8</v>
      </c>
      <c r="E6403" s="70">
        <f t="shared" si="917"/>
        <v>101.89999999999999</v>
      </c>
      <c r="F6403" s="5">
        <v>6399</v>
      </c>
      <c r="G6403" s="72"/>
      <c r="H6403" s="4">
        <f t="shared" si="918"/>
        <v>100</v>
      </c>
      <c r="I6403" s="4">
        <f t="shared" si="919"/>
        <v>125</v>
      </c>
      <c r="J6403" s="1">
        <f t="shared" si="915"/>
        <v>15135612484.362116</v>
      </c>
      <c r="K6403" s="5">
        <v>1667</v>
      </c>
      <c r="L6403" s="12">
        <f t="shared" si="920"/>
        <v>103.7</v>
      </c>
      <c r="M6403" s="2">
        <f t="shared" si="921"/>
        <v>103.7</v>
      </c>
      <c r="N6403" s="2" t="str">
        <f t="shared" si="922"/>
        <v/>
      </c>
      <c r="AG6403" s="72"/>
      <c r="AH6403" s="72"/>
      <c r="AI6403" s="72"/>
      <c r="AJ6403" s="72"/>
    </row>
    <row r="6404" spans="1:36" x14ac:dyDescent="0.25">
      <c r="A6404" s="30">
        <v>1.06711805555604</v>
      </c>
      <c r="B6404" s="29">
        <v>102</v>
      </c>
      <c r="C6404" s="61">
        <v>102.1</v>
      </c>
      <c r="D6404" s="70">
        <f t="shared" si="916"/>
        <v>102</v>
      </c>
      <c r="E6404" s="70">
        <f t="shared" si="917"/>
        <v>102.1</v>
      </c>
      <c r="F6404" s="5">
        <v>6400</v>
      </c>
      <c r="G6404" s="72"/>
      <c r="H6404" s="4">
        <f t="shared" si="918"/>
        <v>100</v>
      </c>
      <c r="I6404" s="4">
        <f t="shared" si="919"/>
        <v>125</v>
      </c>
      <c r="J6404" s="1">
        <f t="shared" si="915"/>
        <v>15848931924.611168</v>
      </c>
      <c r="K6404" s="5">
        <v>1667</v>
      </c>
      <c r="L6404" s="12">
        <f t="shared" si="920"/>
        <v>103.7</v>
      </c>
      <c r="M6404" s="2">
        <f t="shared" si="921"/>
        <v>103.7</v>
      </c>
      <c r="N6404" s="2" t="str">
        <f t="shared" si="922"/>
        <v/>
      </c>
      <c r="AG6404" s="72"/>
      <c r="AH6404" s="72"/>
      <c r="AI6404" s="72"/>
      <c r="AJ6404" s="72"/>
    </row>
    <row r="6405" spans="1:36" x14ac:dyDescent="0.25">
      <c r="A6405" s="30">
        <v>1.06712962963011</v>
      </c>
      <c r="B6405" s="29">
        <v>105.1</v>
      </c>
      <c r="C6405" s="61">
        <v>105.19999999999999</v>
      </c>
      <c r="D6405" s="70">
        <f t="shared" si="916"/>
        <v>105.1</v>
      </c>
      <c r="E6405" s="70">
        <f t="shared" si="917"/>
        <v>105.19999999999999</v>
      </c>
      <c r="F6405" s="5">
        <v>6401</v>
      </c>
      <c r="G6405" s="72"/>
      <c r="H6405" s="4">
        <f t="shared" si="918"/>
        <v>100</v>
      </c>
      <c r="I6405" s="4">
        <f t="shared" si="919"/>
        <v>125</v>
      </c>
      <c r="J6405" s="1">
        <f t="shared" ref="J6405:J6468" si="923">10^(D6405/10)</f>
        <v>32359365692.96291</v>
      </c>
      <c r="K6405" s="5">
        <v>1667</v>
      </c>
      <c r="L6405" s="12">
        <f t="shared" si="920"/>
        <v>103.7</v>
      </c>
      <c r="M6405" s="2">
        <f t="shared" si="921"/>
        <v>103.7</v>
      </c>
      <c r="N6405" s="2" t="str">
        <f t="shared" si="922"/>
        <v/>
      </c>
      <c r="AG6405" s="72"/>
      <c r="AH6405" s="72"/>
      <c r="AI6405" s="72"/>
      <c r="AJ6405" s="72"/>
    </row>
    <row r="6406" spans="1:36" x14ac:dyDescent="0.25">
      <c r="A6406" s="30">
        <v>1.0671412037041901</v>
      </c>
      <c r="B6406" s="29">
        <v>103.4</v>
      </c>
      <c r="C6406" s="61">
        <v>103.5</v>
      </c>
      <c r="D6406" s="70">
        <f t="shared" ref="D6406:D6469" si="924">B6406+$AC$9</f>
        <v>103.4</v>
      </c>
      <c r="E6406" s="70">
        <f t="shared" ref="E6406:E6469" si="925">C6406+$AC$9</f>
        <v>103.5</v>
      </c>
      <c r="F6406" s="5">
        <v>6402</v>
      </c>
      <c r="G6406" s="72"/>
      <c r="H6406" s="4">
        <f t="shared" si="918"/>
        <v>100</v>
      </c>
      <c r="I6406" s="4">
        <f t="shared" si="919"/>
        <v>125</v>
      </c>
      <c r="J6406" s="1">
        <f t="shared" si="923"/>
        <v>21877616239.495541</v>
      </c>
      <c r="K6406" s="5">
        <v>1667</v>
      </c>
      <c r="L6406" s="12">
        <f t="shared" si="920"/>
        <v>103.7</v>
      </c>
      <c r="M6406" s="2">
        <f t="shared" si="921"/>
        <v>103.7</v>
      </c>
      <c r="N6406" s="2" t="str">
        <f t="shared" si="922"/>
        <v/>
      </c>
      <c r="AG6406" s="72"/>
      <c r="AH6406" s="72"/>
      <c r="AI6406" s="72"/>
      <c r="AJ6406" s="72"/>
    </row>
    <row r="6407" spans="1:36" x14ac:dyDescent="0.25">
      <c r="A6407" s="30">
        <v>1.0671527777782599</v>
      </c>
      <c r="B6407" s="29">
        <v>102.7</v>
      </c>
      <c r="C6407" s="61">
        <v>102.8</v>
      </c>
      <c r="D6407" s="70">
        <f t="shared" si="924"/>
        <v>102.7</v>
      </c>
      <c r="E6407" s="70">
        <f t="shared" si="925"/>
        <v>102.8</v>
      </c>
      <c r="F6407" s="5">
        <v>6403</v>
      </c>
      <c r="G6407" s="72"/>
      <c r="H6407" s="4">
        <f t="shared" si="918"/>
        <v>100</v>
      </c>
      <c r="I6407" s="4">
        <f t="shared" si="919"/>
        <v>125</v>
      </c>
      <c r="J6407" s="1">
        <f t="shared" si="923"/>
        <v>18620871366.6287</v>
      </c>
      <c r="K6407" s="5">
        <v>1667</v>
      </c>
      <c r="L6407" s="12">
        <f t="shared" si="920"/>
        <v>103.7</v>
      </c>
      <c r="M6407" s="2">
        <f t="shared" si="921"/>
        <v>103.7</v>
      </c>
      <c r="N6407" s="2" t="str">
        <f t="shared" si="922"/>
        <v/>
      </c>
      <c r="AG6407" s="72"/>
      <c r="AH6407" s="72"/>
      <c r="AI6407" s="72"/>
      <c r="AJ6407" s="72"/>
    </row>
    <row r="6408" spans="1:36" x14ac:dyDescent="0.25">
      <c r="A6408" s="30">
        <v>1.0671643518523399</v>
      </c>
      <c r="B6408" s="29">
        <v>103.7</v>
      </c>
      <c r="C6408" s="61">
        <v>103.8</v>
      </c>
      <c r="D6408" s="70">
        <f t="shared" si="924"/>
        <v>103.7</v>
      </c>
      <c r="E6408" s="70">
        <f t="shared" si="925"/>
        <v>103.8</v>
      </c>
      <c r="F6408" s="5">
        <v>6404</v>
      </c>
      <c r="G6408" s="72"/>
      <c r="H6408" s="4">
        <f t="shared" si="918"/>
        <v>100</v>
      </c>
      <c r="I6408" s="4">
        <f t="shared" si="919"/>
        <v>125</v>
      </c>
      <c r="J6408" s="1">
        <f t="shared" si="923"/>
        <v>23442288153.199314</v>
      </c>
      <c r="K6408" s="5">
        <v>1667</v>
      </c>
      <c r="L6408" s="12">
        <f t="shared" si="920"/>
        <v>103.7</v>
      </c>
      <c r="M6408" s="2">
        <f t="shared" si="921"/>
        <v>103.7</v>
      </c>
      <c r="N6408" s="2" t="str">
        <f t="shared" si="922"/>
        <v/>
      </c>
      <c r="AG6408" s="72"/>
      <c r="AH6408" s="72"/>
      <c r="AI6408" s="72"/>
      <c r="AJ6408" s="72"/>
    </row>
    <row r="6409" spans="1:36" x14ac:dyDescent="0.25">
      <c r="A6409" s="30">
        <v>1.06717592592641</v>
      </c>
      <c r="B6409" s="29">
        <v>104.2</v>
      </c>
      <c r="C6409" s="61">
        <v>104.3</v>
      </c>
      <c r="D6409" s="70">
        <f t="shared" si="924"/>
        <v>104.2</v>
      </c>
      <c r="E6409" s="70">
        <f t="shared" si="925"/>
        <v>104.3</v>
      </c>
      <c r="F6409" s="5">
        <v>6405</v>
      </c>
      <c r="G6409" s="72"/>
      <c r="H6409" s="4">
        <f t="shared" si="918"/>
        <v>100</v>
      </c>
      <c r="I6409" s="4">
        <f t="shared" si="919"/>
        <v>125</v>
      </c>
      <c r="J6409" s="1">
        <f t="shared" si="923"/>
        <v>26302679918.953911</v>
      </c>
      <c r="K6409" s="5">
        <v>1667</v>
      </c>
      <c r="L6409" s="12">
        <f t="shared" si="920"/>
        <v>103.7</v>
      </c>
      <c r="M6409" s="2">
        <f t="shared" si="921"/>
        <v>103.7</v>
      </c>
      <c r="N6409" s="2" t="str">
        <f t="shared" si="922"/>
        <v/>
      </c>
      <c r="AG6409" s="72"/>
      <c r="AH6409" s="72"/>
      <c r="AI6409" s="72"/>
      <c r="AJ6409" s="72"/>
    </row>
    <row r="6410" spans="1:36" x14ac:dyDescent="0.25">
      <c r="A6410" s="30">
        <v>1.06718750000049</v>
      </c>
      <c r="B6410" s="29">
        <v>102.2</v>
      </c>
      <c r="C6410" s="61">
        <v>102.3</v>
      </c>
      <c r="D6410" s="70">
        <f t="shared" si="924"/>
        <v>102.2</v>
      </c>
      <c r="E6410" s="70">
        <f t="shared" si="925"/>
        <v>102.3</v>
      </c>
      <c r="F6410" s="5">
        <v>6406</v>
      </c>
      <c r="G6410" s="72"/>
      <c r="H6410" s="4">
        <f t="shared" si="918"/>
        <v>100</v>
      </c>
      <c r="I6410" s="4">
        <f t="shared" si="919"/>
        <v>125</v>
      </c>
      <c r="J6410" s="1">
        <f t="shared" si="923"/>
        <v>16595869074.375696</v>
      </c>
      <c r="K6410" s="5">
        <v>1667</v>
      </c>
      <c r="L6410" s="12">
        <f t="shared" si="920"/>
        <v>103.7</v>
      </c>
      <c r="M6410" s="2">
        <f t="shared" si="921"/>
        <v>103.7</v>
      </c>
      <c r="N6410" s="2" t="str">
        <f t="shared" si="922"/>
        <v/>
      </c>
      <c r="AG6410" s="72"/>
      <c r="AH6410" s="72"/>
      <c r="AI6410" s="72"/>
      <c r="AJ6410" s="72"/>
    </row>
    <row r="6411" spans="1:36" x14ac:dyDescent="0.25">
      <c r="A6411" s="30">
        <v>1.0671990740745601</v>
      </c>
      <c r="B6411" s="29">
        <v>102.6</v>
      </c>
      <c r="C6411" s="61">
        <v>104.6</v>
      </c>
      <c r="D6411" s="70">
        <f t="shared" si="924"/>
        <v>102.6</v>
      </c>
      <c r="E6411" s="70">
        <f t="shared" si="925"/>
        <v>104.6</v>
      </c>
      <c r="F6411" s="5">
        <v>6407</v>
      </c>
      <c r="G6411" s="72"/>
      <c r="H6411" s="4">
        <f t="shared" si="918"/>
        <v>100</v>
      </c>
      <c r="I6411" s="4">
        <f t="shared" si="919"/>
        <v>125</v>
      </c>
      <c r="J6411" s="1">
        <f t="shared" si="923"/>
        <v>18197008586.099861</v>
      </c>
      <c r="K6411" s="5">
        <v>1667</v>
      </c>
      <c r="L6411" s="12">
        <f t="shared" si="920"/>
        <v>103.7</v>
      </c>
      <c r="M6411" s="2">
        <f t="shared" si="921"/>
        <v>103.7</v>
      </c>
      <c r="N6411" s="2" t="str">
        <f t="shared" si="922"/>
        <v/>
      </c>
      <c r="AG6411" s="72"/>
      <c r="AH6411" s="72"/>
      <c r="AI6411" s="72"/>
      <c r="AJ6411" s="72"/>
    </row>
    <row r="6412" spans="1:36" x14ac:dyDescent="0.25">
      <c r="A6412" s="30">
        <v>1.0672106481486301</v>
      </c>
      <c r="B6412" s="29">
        <v>104.9</v>
      </c>
      <c r="C6412" s="61">
        <v>105.9</v>
      </c>
      <c r="D6412" s="70">
        <f t="shared" si="924"/>
        <v>104.9</v>
      </c>
      <c r="E6412" s="70">
        <f t="shared" si="925"/>
        <v>105.9</v>
      </c>
      <c r="F6412" s="5">
        <v>6408</v>
      </c>
      <c r="G6412" s="72"/>
      <c r="H6412" s="4">
        <f t="shared" si="918"/>
        <v>100</v>
      </c>
      <c r="I6412" s="4">
        <f t="shared" si="919"/>
        <v>125</v>
      </c>
      <c r="J6412" s="1">
        <f t="shared" si="923"/>
        <v>30902954325.135994</v>
      </c>
      <c r="K6412" s="5">
        <v>1667</v>
      </c>
      <c r="L6412" s="12">
        <f t="shared" si="920"/>
        <v>103.7</v>
      </c>
      <c r="M6412" s="2">
        <f t="shared" si="921"/>
        <v>103.7</v>
      </c>
      <c r="N6412" s="2" t="str">
        <f t="shared" si="922"/>
        <v/>
      </c>
      <c r="AG6412" s="72"/>
      <c r="AH6412" s="72"/>
      <c r="AI6412" s="72"/>
      <c r="AJ6412" s="72"/>
    </row>
    <row r="6413" spans="1:36" x14ac:dyDescent="0.25">
      <c r="A6413" s="30">
        <v>1.0672222222227099</v>
      </c>
      <c r="B6413" s="29">
        <v>104.1</v>
      </c>
      <c r="C6413" s="61">
        <v>104.89999999999999</v>
      </c>
      <c r="D6413" s="70">
        <f t="shared" si="924"/>
        <v>104.1</v>
      </c>
      <c r="E6413" s="70">
        <f t="shared" si="925"/>
        <v>104.89999999999999</v>
      </c>
      <c r="F6413" s="5">
        <v>6409</v>
      </c>
      <c r="G6413" s="72"/>
      <c r="H6413" s="4">
        <f t="shared" si="918"/>
        <v>100</v>
      </c>
      <c r="I6413" s="4">
        <f t="shared" si="919"/>
        <v>125</v>
      </c>
      <c r="J6413" s="1">
        <f t="shared" si="923"/>
        <v>25703957827.688728</v>
      </c>
      <c r="K6413" s="5">
        <v>1667</v>
      </c>
      <c r="L6413" s="12">
        <f t="shared" si="920"/>
        <v>103.7</v>
      </c>
      <c r="M6413" s="2">
        <f t="shared" si="921"/>
        <v>103.7</v>
      </c>
      <c r="N6413" s="2" t="str">
        <f t="shared" si="922"/>
        <v/>
      </c>
      <c r="AG6413" s="72"/>
      <c r="AH6413" s="72"/>
      <c r="AI6413" s="72"/>
      <c r="AJ6413" s="72"/>
    </row>
    <row r="6414" spans="1:36" x14ac:dyDescent="0.25">
      <c r="A6414" s="30">
        <v>1.0672337962967799</v>
      </c>
      <c r="B6414" s="29">
        <v>102.6</v>
      </c>
      <c r="C6414" s="61">
        <v>102.8</v>
      </c>
      <c r="D6414" s="70">
        <f t="shared" si="924"/>
        <v>102.6</v>
      </c>
      <c r="E6414" s="70">
        <f t="shared" si="925"/>
        <v>102.8</v>
      </c>
      <c r="F6414" s="5">
        <v>6410</v>
      </c>
      <c r="G6414" s="72"/>
      <c r="H6414" s="4">
        <f t="shared" si="918"/>
        <v>100</v>
      </c>
      <c r="I6414" s="4">
        <f t="shared" si="919"/>
        <v>125</v>
      </c>
      <c r="J6414" s="1">
        <f t="shared" si="923"/>
        <v>18197008586.099861</v>
      </c>
      <c r="K6414" s="5">
        <v>1667</v>
      </c>
      <c r="L6414" s="12">
        <f t="shared" si="920"/>
        <v>103.7</v>
      </c>
      <c r="M6414" s="2">
        <f t="shared" si="921"/>
        <v>103.7</v>
      </c>
      <c r="N6414" s="2" t="str">
        <f t="shared" si="922"/>
        <v/>
      </c>
      <c r="AG6414" s="72"/>
      <c r="AH6414" s="72"/>
      <c r="AI6414" s="72"/>
      <c r="AJ6414" s="72"/>
    </row>
    <row r="6415" spans="1:36" x14ac:dyDescent="0.25">
      <c r="A6415" s="30">
        <v>1.06724537037086</v>
      </c>
      <c r="B6415" s="29">
        <v>102.7</v>
      </c>
      <c r="C6415" s="61">
        <v>102.8</v>
      </c>
      <c r="D6415" s="70">
        <f t="shared" si="924"/>
        <v>102.7</v>
      </c>
      <c r="E6415" s="70">
        <f t="shared" si="925"/>
        <v>102.8</v>
      </c>
      <c r="F6415" s="5">
        <v>6411</v>
      </c>
      <c r="G6415" s="72"/>
      <c r="H6415" s="4">
        <f t="shared" si="918"/>
        <v>100</v>
      </c>
      <c r="I6415" s="4">
        <f t="shared" si="919"/>
        <v>125</v>
      </c>
      <c r="J6415" s="1">
        <f t="shared" si="923"/>
        <v>18620871366.6287</v>
      </c>
      <c r="K6415" s="5">
        <v>1667</v>
      </c>
      <c r="L6415" s="12">
        <f t="shared" si="920"/>
        <v>103.7</v>
      </c>
      <c r="M6415" s="2">
        <f t="shared" si="921"/>
        <v>103.7</v>
      </c>
      <c r="N6415" s="2" t="str">
        <f t="shared" si="922"/>
        <v/>
      </c>
      <c r="AG6415" s="72"/>
      <c r="AH6415" s="72"/>
      <c r="AI6415" s="72"/>
      <c r="AJ6415" s="72"/>
    </row>
    <row r="6416" spans="1:36" x14ac:dyDescent="0.25">
      <c r="A6416" s="30">
        <v>1.06725694444493</v>
      </c>
      <c r="B6416" s="29">
        <v>105.1</v>
      </c>
      <c r="C6416" s="61">
        <v>105.19999999999999</v>
      </c>
      <c r="D6416" s="70">
        <f t="shared" si="924"/>
        <v>105.1</v>
      </c>
      <c r="E6416" s="70">
        <f t="shared" si="925"/>
        <v>105.19999999999999</v>
      </c>
      <c r="F6416" s="5">
        <v>6412</v>
      </c>
      <c r="G6416" s="72"/>
      <c r="H6416" s="4">
        <f t="shared" si="918"/>
        <v>100</v>
      </c>
      <c r="I6416" s="4">
        <f t="shared" si="919"/>
        <v>125</v>
      </c>
      <c r="J6416" s="1">
        <f t="shared" si="923"/>
        <v>32359365692.96291</v>
      </c>
      <c r="K6416" s="5">
        <v>1667</v>
      </c>
      <c r="L6416" s="12">
        <f t="shared" si="920"/>
        <v>103.7</v>
      </c>
      <c r="M6416" s="2">
        <f t="shared" si="921"/>
        <v>103.7</v>
      </c>
      <c r="N6416" s="2" t="str">
        <f t="shared" si="922"/>
        <v/>
      </c>
      <c r="AG6416" s="72"/>
      <c r="AH6416" s="72"/>
      <c r="AI6416" s="72"/>
      <c r="AJ6416" s="72"/>
    </row>
    <row r="6417" spans="1:36" x14ac:dyDescent="0.25">
      <c r="A6417" s="30">
        <v>1.0672685185190001</v>
      </c>
      <c r="B6417" s="29">
        <v>102</v>
      </c>
      <c r="C6417" s="61">
        <v>103.2</v>
      </c>
      <c r="D6417" s="70">
        <f t="shared" si="924"/>
        <v>102</v>
      </c>
      <c r="E6417" s="70">
        <f t="shared" si="925"/>
        <v>103.2</v>
      </c>
      <c r="F6417" s="5">
        <v>6413</v>
      </c>
      <c r="G6417" s="72"/>
      <c r="H6417" s="4">
        <f t="shared" si="918"/>
        <v>100</v>
      </c>
      <c r="I6417" s="4">
        <f t="shared" si="919"/>
        <v>125</v>
      </c>
      <c r="J6417" s="1">
        <f t="shared" si="923"/>
        <v>15848931924.611168</v>
      </c>
      <c r="K6417" s="5">
        <v>1667</v>
      </c>
      <c r="L6417" s="12">
        <f t="shared" si="920"/>
        <v>103.7</v>
      </c>
      <c r="M6417" s="2">
        <f t="shared" si="921"/>
        <v>103.7</v>
      </c>
      <c r="N6417" s="2" t="str">
        <f t="shared" si="922"/>
        <v/>
      </c>
      <c r="AG6417" s="72"/>
      <c r="AH6417" s="72"/>
      <c r="AI6417" s="72"/>
      <c r="AJ6417" s="72"/>
    </row>
    <row r="6418" spans="1:36" x14ac:dyDescent="0.25">
      <c r="A6418" s="30">
        <v>1.0672800925930801</v>
      </c>
      <c r="B6418" s="29">
        <v>101.3</v>
      </c>
      <c r="C6418" s="61">
        <v>101.7</v>
      </c>
      <c r="D6418" s="70">
        <f t="shared" si="924"/>
        <v>101.3</v>
      </c>
      <c r="E6418" s="70">
        <f t="shared" si="925"/>
        <v>101.7</v>
      </c>
      <c r="F6418" s="5">
        <v>6414</v>
      </c>
      <c r="G6418" s="72"/>
      <c r="H6418" s="4">
        <f t="shared" si="918"/>
        <v>100</v>
      </c>
      <c r="I6418" s="4">
        <f t="shared" si="919"/>
        <v>125</v>
      </c>
      <c r="J6418" s="1">
        <f t="shared" si="923"/>
        <v>13489628825.916525</v>
      </c>
      <c r="K6418" s="5">
        <v>1667</v>
      </c>
      <c r="L6418" s="12">
        <f t="shared" si="920"/>
        <v>103.7</v>
      </c>
      <c r="M6418" s="2">
        <f t="shared" si="921"/>
        <v>103.7</v>
      </c>
      <c r="N6418" s="2" t="str">
        <f t="shared" si="922"/>
        <v/>
      </c>
      <c r="AG6418" s="72"/>
      <c r="AH6418" s="72"/>
      <c r="AI6418" s="72"/>
      <c r="AJ6418" s="72"/>
    </row>
    <row r="6419" spans="1:36" x14ac:dyDescent="0.25">
      <c r="A6419" s="30">
        <v>1.0672916666671499</v>
      </c>
      <c r="B6419" s="29">
        <v>105.2</v>
      </c>
      <c r="C6419" s="61">
        <v>107.2</v>
      </c>
      <c r="D6419" s="70">
        <f t="shared" si="924"/>
        <v>105.2</v>
      </c>
      <c r="E6419" s="70">
        <f t="shared" si="925"/>
        <v>107.2</v>
      </c>
      <c r="F6419" s="5">
        <v>6415</v>
      </c>
      <c r="G6419" s="72"/>
      <c r="H6419" s="4">
        <f t="shared" si="918"/>
        <v>100</v>
      </c>
      <c r="I6419" s="4">
        <f t="shared" si="919"/>
        <v>125</v>
      </c>
      <c r="J6419" s="1">
        <f t="shared" si="923"/>
        <v>33113112148.259193</v>
      </c>
      <c r="K6419" s="5">
        <v>1667</v>
      </c>
      <c r="L6419" s="12">
        <f t="shared" si="920"/>
        <v>103.7</v>
      </c>
      <c r="M6419" s="2">
        <f t="shared" si="921"/>
        <v>103.7</v>
      </c>
      <c r="N6419" s="2" t="str">
        <f t="shared" si="922"/>
        <v/>
      </c>
      <c r="AG6419" s="72"/>
      <c r="AH6419" s="72"/>
      <c r="AI6419" s="72"/>
      <c r="AJ6419" s="72"/>
    </row>
    <row r="6420" spans="1:36" x14ac:dyDescent="0.25">
      <c r="A6420" s="30">
        <v>1.06730324074123</v>
      </c>
      <c r="B6420" s="29">
        <v>105</v>
      </c>
      <c r="C6420" s="61">
        <v>105.6</v>
      </c>
      <c r="D6420" s="70">
        <f t="shared" si="924"/>
        <v>105</v>
      </c>
      <c r="E6420" s="70">
        <f t="shared" si="925"/>
        <v>105.6</v>
      </c>
      <c r="F6420" s="5">
        <v>6416</v>
      </c>
      <c r="G6420" s="72"/>
      <c r="H6420" s="4">
        <f t="shared" si="918"/>
        <v>100</v>
      </c>
      <c r="I6420" s="4">
        <f t="shared" si="919"/>
        <v>125</v>
      </c>
      <c r="J6420" s="1">
        <f t="shared" si="923"/>
        <v>31622776601.68388</v>
      </c>
      <c r="K6420" s="5">
        <v>1667</v>
      </c>
      <c r="L6420" s="12">
        <f t="shared" si="920"/>
        <v>103.7</v>
      </c>
      <c r="M6420" s="2">
        <f t="shared" si="921"/>
        <v>103.7</v>
      </c>
      <c r="N6420" s="2" t="str">
        <f t="shared" si="922"/>
        <v/>
      </c>
      <c r="AG6420" s="72"/>
      <c r="AH6420" s="72"/>
      <c r="AI6420" s="72"/>
      <c r="AJ6420" s="72"/>
    </row>
    <row r="6421" spans="1:36" x14ac:dyDescent="0.25">
      <c r="A6421" s="30">
        <v>1.0673148148153</v>
      </c>
      <c r="B6421" s="29">
        <v>104.5</v>
      </c>
      <c r="C6421" s="61">
        <v>105.5</v>
      </c>
      <c r="D6421" s="70">
        <f t="shared" si="924"/>
        <v>104.5</v>
      </c>
      <c r="E6421" s="70">
        <f t="shared" si="925"/>
        <v>105.5</v>
      </c>
      <c r="F6421" s="5">
        <v>6417</v>
      </c>
      <c r="G6421" s="72"/>
      <c r="H6421" s="4">
        <f t="shared" si="918"/>
        <v>100</v>
      </c>
      <c r="I6421" s="4">
        <f t="shared" si="919"/>
        <v>125</v>
      </c>
      <c r="J6421" s="1">
        <f t="shared" si="923"/>
        <v>28183829312.644527</v>
      </c>
      <c r="K6421" s="5">
        <v>1667</v>
      </c>
      <c r="L6421" s="12">
        <f t="shared" si="920"/>
        <v>103.7</v>
      </c>
      <c r="M6421" s="2">
        <f t="shared" si="921"/>
        <v>103.7</v>
      </c>
      <c r="N6421" s="2" t="str">
        <f t="shared" si="922"/>
        <v/>
      </c>
      <c r="AG6421" s="72"/>
      <c r="AH6421" s="72"/>
      <c r="AI6421" s="72"/>
      <c r="AJ6421" s="72"/>
    </row>
    <row r="6422" spans="1:36" x14ac:dyDescent="0.25">
      <c r="A6422" s="30">
        <v>1.06732638888938</v>
      </c>
      <c r="B6422" s="29">
        <v>104.2</v>
      </c>
      <c r="C6422" s="61">
        <v>105</v>
      </c>
      <c r="D6422" s="70">
        <f t="shared" si="924"/>
        <v>104.2</v>
      </c>
      <c r="E6422" s="70">
        <f t="shared" si="925"/>
        <v>105</v>
      </c>
      <c r="F6422" s="5">
        <v>6418</v>
      </c>
      <c r="G6422" s="72"/>
      <c r="H6422" s="4">
        <f t="shared" si="918"/>
        <v>100</v>
      </c>
      <c r="I6422" s="4">
        <f t="shared" si="919"/>
        <v>125</v>
      </c>
      <c r="J6422" s="1">
        <f t="shared" si="923"/>
        <v>26302679918.953911</v>
      </c>
      <c r="K6422" s="5">
        <v>1667</v>
      </c>
      <c r="L6422" s="12">
        <f t="shared" si="920"/>
        <v>103.7</v>
      </c>
      <c r="M6422" s="2">
        <f t="shared" si="921"/>
        <v>103.7</v>
      </c>
      <c r="N6422" s="2" t="str">
        <f t="shared" si="922"/>
        <v/>
      </c>
      <c r="AG6422" s="72"/>
      <c r="AH6422" s="72"/>
      <c r="AI6422" s="72"/>
      <c r="AJ6422" s="72"/>
    </row>
    <row r="6423" spans="1:36" x14ac:dyDescent="0.25">
      <c r="A6423" s="30">
        <v>1.0673379629634501</v>
      </c>
      <c r="B6423" s="29">
        <v>101.9</v>
      </c>
      <c r="C6423" s="61">
        <v>102.10000000000001</v>
      </c>
      <c r="D6423" s="70">
        <f t="shared" si="924"/>
        <v>101.9</v>
      </c>
      <c r="E6423" s="70">
        <f t="shared" si="925"/>
        <v>102.10000000000001</v>
      </c>
      <c r="F6423" s="5">
        <v>6419</v>
      </c>
      <c r="G6423" s="72"/>
      <c r="H6423" s="4">
        <f t="shared" ref="H6423:H6486" si="926">X$15</f>
        <v>100</v>
      </c>
      <c r="I6423" s="4">
        <f t="shared" ref="I6423:I6486" si="927">X$36</f>
        <v>125</v>
      </c>
      <c r="J6423" s="1">
        <f t="shared" si="923"/>
        <v>15488166189.124901</v>
      </c>
      <c r="K6423" s="5">
        <v>1667</v>
      </c>
      <c r="L6423" s="12">
        <f t="shared" ref="L6423:L6486" si="928">ROUND(10*LOG10(SUM(J2824:J6423)/3600),1)</f>
        <v>103.7</v>
      </c>
      <c r="M6423" s="2">
        <f t="shared" ref="M6423:M6486" si="929">IF(L6423&gt;$X$15,L6423,"")</f>
        <v>103.7</v>
      </c>
      <c r="N6423" s="2" t="str">
        <f t="shared" ref="N6423:N6486" si="930">IF(E6423&gt;$X$36,E6423,"")</f>
        <v/>
      </c>
      <c r="AG6423" s="72"/>
      <c r="AH6423" s="72"/>
      <c r="AI6423" s="72"/>
      <c r="AJ6423" s="72"/>
    </row>
    <row r="6424" spans="1:36" x14ac:dyDescent="0.25">
      <c r="A6424" s="30">
        <v>1.0673495370375199</v>
      </c>
      <c r="B6424" s="29">
        <v>105.5</v>
      </c>
      <c r="C6424" s="61">
        <v>105.6</v>
      </c>
      <c r="D6424" s="70">
        <f t="shared" si="924"/>
        <v>105.5</v>
      </c>
      <c r="E6424" s="70">
        <f t="shared" si="925"/>
        <v>105.6</v>
      </c>
      <c r="F6424" s="5">
        <v>6420</v>
      </c>
      <c r="G6424" s="72"/>
      <c r="H6424" s="4">
        <f t="shared" si="926"/>
        <v>100</v>
      </c>
      <c r="I6424" s="4">
        <f t="shared" si="927"/>
        <v>125</v>
      </c>
      <c r="J6424" s="1">
        <f t="shared" si="923"/>
        <v>35481338923.357628</v>
      </c>
      <c r="K6424" s="5">
        <v>1667</v>
      </c>
      <c r="L6424" s="12">
        <f t="shared" si="928"/>
        <v>103.7</v>
      </c>
      <c r="M6424" s="2">
        <f t="shared" si="929"/>
        <v>103.7</v>
      </c>
      <c r="N6424" s="2" t="str">
        <f t="shared" si="930"/>
        <v/>
      </c>
      <c r="AG6424" s="72"/>
      <c r="AH6424" s="72"/>
      <c r="AI6424" s="72"/>
      <c r="AJ6424" s="72"/>
    </row>
    <row r="6425" spans="1:36" x14ac:dyDescent="0.25">
      <c r="A6425" s="30">
        <v>1.0673611111115999</v>
      </c>
      <c r="B6425" s="29">
        <v>103.4</v>
      </c>
      <c r="C6425" s="61">
        <v>103.5</v>
      </c>
      <c r="D6425" s="70">
        <f t="shared" si="924"/>
        <v>103.4</v>
      </c>
      <c r="E6425" s="70">
        <f t="shared" si="925"/>
        <v>103.5</v>
      </c>
      <c r="F6425" s="5">
        <v>6421</v>
      </c>
      <c r="G6425" s="72"/>
      <c r="H6425" s="4">
        <f t="shared" si="926"/>
        <v>100</v>
      </c>
      <c r="I6425" s="4">
        <f t="shared" si="927"/>
        <v>125</v>
      </c>
      <c r="J6425" s="1">
        <f t="shared" si="923"/>
        <v>21877616239.495541</v>
      </c>
      <c r="K6425" s="5">
        <v>1667</v>
      </c>
      <c r="L6425" s="12">
        <f t="shared" si="928"/>
        <v>103.7</v>
      </c>
      <c r="M6425" s="2">
        <f t="shared" si="929"/>
        <v>103.7</v>
      </c>
      <c r="N6425" s="2" t="str">
        <f t="shared" si="930"/>
        <v/>
      </c>
      <c r="AG6425" s="72"/>
      <c r="AH6425" s="72"/>
      <c r="AI6425" s="72"/>
      <c r="AJ6425" s="72"/>
    </row>
    <row r="6426" spans="1:36" x14ac:dyDescent="0.25">
      <c r="A6426" s="30">
        <v>1.06737268518567</v>
      </c>
      <c r="B6426" s="29">
        <v>104</v>
      </c>
      <c r="C6426" s="61">
        <v>105.2</v>
      </c>
      <c r="D6426" s="70">
        <f t="shared" si="924"/>
        <v>104</v>
      </c>
      <c r="E6426" s="70">
        <f t="shared" si="925"/>
        <v>105.2</v>
      </c>
      <c r="F6426" s="5">
        <v>6422</v>
      </c>
      <c r="G6426" s="72"/>
      <c r="H6426" s="4">
        <f t="shared" si="926"/>
        <v>100</v>
      </c>
      <c r="I6426" s="4">
        <f t="shared" si="927"/>
        <v>125</v>
      </c>
      <c r="J6426" s="1">
        <f t="shared" si="923"/>
        <v>25118864315.095894</v>
      </c>
      <c r="K6426" s="5">
        <v>1667</v>
      </c>
      <c r="L6426" s="12">
        <f t="shared" si="928"/>
        <v>103.7</v>
      </c>
      <c r="M6426" s="2">
        <f t="shared" si="929"/>
        <v>103.7</v>
      </c>
      <c r="N6426" s="2" t="str">
        <f t="shared" si="930"/>
        <v/>
      </c>
      <c r="AG6426" s="72"/>
      <c r="AH6426" s="72"/>
      <c r="AI6426" s="72"/>
      <c r="AJ6426" s="72"/>
    </row>
    <row r="6427" spans="1:36" x14ac:dyDescent="0.25">
      <c r="A6427" s="30">
        <v>1.06738425925975</v>
      </c>
      <c r="B6427" s="29">
        <v>104.3</v>
      </c>
      <c r="C6427" s="61">
        <v>104.7</v>
      </c>
      <c r="D6427" s="70">
        <f t="shared" si="924"/>
        <v>104.3</v>
      </c>
      <c r="E6427" s="70">
        <f t="shared" si="925"/>
        <v>104.7</v>
      </c>
      <c r="F6427" s="5">
        <v>6423</v>
      </c>
      <c r="G6427" s="72"/>
      <c r="H6427" s="4">
        <f t="shared" si="926"/>
        <v>100</v>
      </c>
      <c r="I6427" s="4">
        <f t="shared" si="927"/>
        <v>125</v>
      </c>
      <c r="J6427" s="1">
        <f t="shared" si="923"/>
        <v>26915348039.269154</v>
      </c>
      <c r="K6427" s="5">
        <v>1667</v>
      </c>
      <c r="L6427" s="12">
        <f t="shared" si="928"/>
        <v>103.7</v>
      </c>
      <c r="M6427" s="2">
        <f t="shared" si="929"/>
        <v>103.7</v>
      </c>
      <c r="N6427" s="2" t="str">
        <f t="shared" si="930"/>
        <v/>
      </c>
      <c r="AG6427" s="72"/>
      <c r="AH6427" s="72"/>
      <c r="AI6427" s="72"/>
      <c r="AJ6427" s="72"/>
    </row>
    <row r="6428" spans="1:36" x14ac:dyDescent="0.25">
      <c r="A6428" s="30">
        <v>1.06739583333382</v>
      </c>
      <c r="B6428" s="29">
        <v>105.1</v>
      </c>
      <c r="C6428" s="61">
        <v>107.1</v>
      </c>
      <c r="D6428" s="70">
        <f t="shared" si="924"/>
        <v>105.1</v>
      </c>
      <c r="E6428" s="70">
        <f t="shared" si="925"/>
        <v>107.1</v>
      </c>
      <c r="F6428" s="5">
        <v>6424</v>
      </c>
      <c r="G6428" s="72"/>
      <c r="H6428" s="4">
        <f t="shared" si="926"/>
        <v>100</v>
      </c>
      <c r="I6428" s="4">
        <f t="shared" si="927"/>
        <v>125</v>
      </c>
      <c r="J6428" s="1">
        <f t="shared" si="923"/>
        <v>32359365692.96291</v>
      </c>
      <c r="K6428" s="5">
        <v>1667</v>
      </c>
      <c r="L6428" s="12">
        <f t="shared" si="928"/>
        <v>103.7</v>
      </c>
      <c r="M6428" s="2">
        <f t="shared" si="929"/>
        <v>103.7</v>
      </c>
      <c r="N6428" s="2" t="str">
        <f t="shared" si="930"/>
        <v/>
      </c>
      <c r="AG6428" s="72"/>
      <c r="AH6428" s="72"/>
      <c r="AI6428" s="72"/>
      <c r="AJ6428" s="72"/>
    </row>
    <row r="6429" spans="1:36" x14ac:dyDescent="0.25">
      <c r="A6429" s="30">
        <v>1.0674074074078901</v>
      </c>
      <c r="B6429" s="29">
        <v>103.8</v>
      </c>
      <c r="C6429" s="61">
        <v>104.39999999999999</v>
      </c>
      <c r="D6429" s="70">
        <f t="shared" si="924"/>
        <v>103.8</v>
      </c>
      <c r="E6429" s="70">
        <f t="shared" si="925"/>
        <v>104.39999999999999</v>
      </c>
      <c r="F6429" s="5">
        <v>6425</v>
      </c>
      <c r="G6429" s="72"/>
      <c r="H6429" s="4">
        <f t="shared" si="926"/>
        <v>100</v>
      </c>
      <c r="I6429" s="4">
        <f t="shared" si="927"/>
        <v>125</v>
      </c>
      <c r="J6429" s="1">
        <f t="shared" si="923"/>
        <v>23988329190.194912</v>
      </c>
      <c r="K6429" s="5">
        <v>1667</v>
      </c>
      <c r="L6429" s="12">
        <f t="shared" si="928"/>
        <v>103.7</v>
      </c>
      <c r="M6429" s="2">
        <f t="shared" si="929"/>
        <v>103.7</v>
      </c>
      <c r="N6429" s="2" t="str">
        <f t="shared" si="930"/>
        <v/>
      </c>
      <c r="AG6429" s="72"/>
      <c r="AH6429" s="72"/>
      <c r="AI6429" s="72"/>
      <c r="AJ6429" s="72"/>
    </row>
    <row r="6430" spans="1:36" x14ac:dyDescent="0.25">
      <c r="A6430" s="30">
        <v>1.0674189814819699</v>
      </c>
      <c r="B6430" s="29">
        <v>105.3</v>
      </c>
      <c r="C6430" s="61">
        <v>105.39999999999999</v>
      </c>
      <c r="D6430" s="70">
        <f t="shared" si="924"/>
        <v>105.3</v>
      </c>
      <c r="E6430" s="70">
        <f t="shared" si="925"/>
        <v>105.39999999999999</v>
      </c>
      <c r="F6430" s="5">
        <v>6426</v>
      </c>
      <c r="G6430" s="72"/>
      <c r="H6430" s="4">
        <f t="shared" si="926"/>
        <v>100</v>
      </c>
      <c r="I6430" s="4">
        <f t="shared" si="927"/>
        <v>125</v>
      </c>
      <c r="J6430" s="1">
        <f t="shared" si="923"/>
        <v>33884415613.920338</v>
      </c>
      <c r="K6430" s="5">
        <v>1667</v>
      </c>
      <c r="L6430" s="12">
        <f t="shared" si="928"/>
        <v>103.7</v>
      </c>
      <c r="M6430" s="2">
        <f t="shared" si="929"/>
        <v>103.7</v>
      </c>
      <c r="N6430" s="2" t="str">
        <f t="shared" si="930"/>
        <v/>
      </c>
      <c r="AG6430" s="72"/>
      <c r="AH6430" s="72"/>
      <c r="AI6430" s="72"/>
      <c r="AJ6430" s="72"/>
    </row>
    <row r="6431" spans="1:36" x14ac:dyDescent="0.25">
      <c r="A6431" s="30">
        <v>1.0674305555560399</v>
      </c>
      <c r="B6431" s="29">
        <v>104.8</v>
      </c>
      <c r="C6431" s="61">
        <v>104.89999999999999</v>
      </c>
      <c r="D6431" s="70">
        <f t="shared" si="924"/>
        <v>104.8</v>
      </c>
      <c r="E6431" s="70">
        <f t="shared" si="925"/>
        <v>104.89999999999999</v>
      </c>
      <c r="F6431" s="5">
        <v>6427</v>
      </c>
      <c r="G6431" s="72"/>
      <c r="H6431" s="4">
        <f t="shared" si="926"/>
        <v>100</v>
      </c>
      <c r="I6431" s="4">
        <f t="shared" si="927"/>
        <v>125</v>
      </c>
      <c r="J6431" s="1">
        <f t="shared" si="923"/>
        <v>30199517204.020248</v>
      </c>
      <c r="K6431" s="5">
        <v>1667</v>
      </c>
      <c r="L6431" s="12">
        <f t="shared" si="928"/>
        <v>103.7</v>
      </c>
      <c r="M6431" s="2">
        <f t="shared" si="929"/>
        <v>103.7</v>
      </c>
      <c r="N6431" s="2" t="str">
        <f t="shared" si="930"/>
        <v/>
      </c>
      <c r="AG6431" s="72"/>
      <c r="AH6431" s="72"/>
      <c r="AI6431" s="72"/>
      <c r="AJ6431" s="72"/>
    </row>
    <row r="6432" spans="1:36" x14ac:dyDescent="0.25">
      <c r="A6432" s="30">
        <v>1.06744212963012</v>
      </c>
      <c r="B6432" s="29">
        <v>102.4</v>
      </c>
      <c r="C6432" s="61">
        <v>103.4</v>
      </c>
      <c r="D6432" s="70">
        <f t="shared" si="924"/>
        <v>102.4</v>
      </c>
      <c r="E6432" s="70">
        <f t="shared" si="925"/>
        <v>103.4</v>
      </c>
      <c r="F6432" s="5">
        <v>6428</v>
      </c>
      <c r="G6432" s="72"/>
      <c r="H6432" s="4">
        <f t="shared" si="926"/>
        <v>100</v>
      </c>
      <c r="I6432" s="4">
        <f t="shared" si="927"/>
        <v>125</v>
      </c>
      <c r="J6432" s="1">
        <f t="shared" si="923"/>
        <v>17378008287.493782</v>
      </c>
      <c r="K6432" s="5">
        <v>1667</v>
      </c>
      <c r="L6432" s="12">
        <f t="shared" si="928"/>
        <v>103.7</v>
      </c>
      <c r="M6432" s="2">
        <f t="shared" si="929"/>
        <v>103.7</v>
      </c>
      <c r="N6432" s="2" t="str">
        <f t="shared" si="930"/>
        <v/>
      </c>
      <c r="AG6432" s="72"/>
      <c r="AH6432" s="72"/>
      <c r="AI6432" s="72"/>
      <c r="AJ6432" s="72"/>
    </row>
    <row r="6433" spans="1:36" x14ac:dyDescent="0.25">
      <c r="A6433" s="30">
        <v>1.06745370370419</v>
      </c>
      <c r="B6433" s="29">
        <v>103.5</v>
      </c>
      <c r="C6433" s="61">
        <v>103.6</v>
      </c>
      <c r="D6433" s="70">
        <f t="shared" si="924"/>
        <v>103.5</v>
      </c>
      <c r="E6433" s="70">
        <f t="shared" si="925"/>
        <v>103.6</v>
      </c>
      <c r="F6433" s="5">
        <v>6429</v>
      </c>
      <c r="G6433" s="72"/>
      <c r="H6433" s="4">
        <f t="shared" si="926"/>
        <v>100</v>
      </c>
      <c r="I6433" s="4">
        <f t="shared" si="927"/>
        <v>125</v>
      </c>
      <c r="J6433" s="1">
        <f t="shared" si="923"/>
        <v>22387211385.683411</v>
      </c>
      <c r="K6433" s="5">
        <v>1667</v>
      </c>
      <c r="L6433" s="12">
        <f t="shared" si="928"/>
        <v>103.7</v>
      </c>
      <c r="M6433" s="2">
        <f t="shared" si="929"/>
        <v>103.7</v>
      </c>
      <c r="N6433" s="2" t="str">
        <f t="shared" si="930"/>
        <v/>
      </c>
      <c r="AG6433" s="72"/>
      <c r="AH6433" s="72"/>
      <c r="AI6433" s="72"/>
      <c r="AJ6433" s="72"/>
    </row>
    <row r="6434" spans="1:36" x14ac:dyDescent="0.25">
      <c r="A6434" s="30">
        <v>1.06746527777827</v>
      </c>
      <c r="B6434" s="29">
        <v>103.5</v>
      </c>
      <c r="C6434" s="61">
        <v>103.6</v>
      </c>
      <c r="D6434" s="70">
        <f t="shared" si="924"/>
        <v>103.5</v>
      </c>
      <c r="E6434" s="70">
        <f t="shared" si="925"/>
        <v>103.6</v>
      </c>
      <c r="F6434" s="5">
        <v>6430</v>
      </c>
      <c r="G6434" s="72"/>
      <c r="H6434" s="4">
        <f t="shared" si="926"/>
        <v>100</v>
      </c>
      <c r="I6434" s="4">
        <f t="shared" si="927"/>
        <v>125</v>
      </c>
      <c r="J6434" s="1">
        <f t="shared" si="923"/>
        <v>22387211385.683411</v>
      </c>
      <c r="K6434" s="5">
        <v>1667</v>
      </c>
      <c r="L6434" s="12">
        <f t="shared" si="928"/>
        <v>103.7</v>
      </c>
      <c r="M6434" s="2">
        <f t="shared" si="929"/>
        <v>103.7</v>
      </c>
      <c r="N6434" s="2" t="str">
        <f t="shared" si="930"/>
        <v/>
      </c>
      <c r="AG6434" s="72"/>
      <c r="AH6434" s="72"/>
      <c r="AI6434" s="72"/>
      <c r="AJ6434" s="72"/>
    </row>
    <row r="6435" spans="1:36" x14ac:dyDescent="0.25">
      <c r="A6435" s="30">
        <v>1.0674768518523401</v>
      </c>
      <c r="B6435" s="29">
        <v>103.2</v>
      </c>
      <c r="C6435" s="61">
        <v>103.3</v>
      </c>
      <c r="D6435" s="70">
        <f t="shared" si="924"/>
        <v>103.2</v>
      </c>
      <c r="E6435" s="70">
        <f t="shared" si="925"/>
        <v>103.3</v>
      </c>
      <c r="F6435" s="5">
        <v>6431</v>
      </c>
      <c r="G6435" s="72"/>
      <c r="H6435" s="4">
        <f t="shared" si="926"/>
        <v>100</v>
      </c>
      <c r="I6435" s="4">
        <f t="shared" si="927"/>
        <v>125</v>
      </c>
      <c r="J6435" s="1">
        <f t="shared" si="923"/>
        <v>20892961308.540489</v>
      </c>
      <c r="K6435" s="5">
        <v>1667</v>
      </c>
      <c r="L6435" s="12">
        <f t="shared" si="928"/>
        <v>103.7</v>
      </c>
      <c r="M6435" s="2">
        <f t="shared" si="929"/>
        <v>103.7</v>
      </c>
      <c r="N6435" s="2" t="str">
        <f t="shared" si="930"/>
        <v/>
      </c>
      <c r="AG6435" s="72"/>
      <c r="AH6435" s="72"/>
      <c r="AI6435" s="72"/>
      <c r="AJ6435" s="72"/>
    </row>
    <row r="6436" spans="1:36" x14ac:dyDescent="0.25">
      <c r="A6436" s="30">
        <v>1.0674884259264099</v>
      </c>
      <c r="B6436" s="29">
        <v>103</v>
      </c>
      <c r="C6436" s="61">
        <v>103.1</v>
      </c>
      <c r="D6436" s="70">
        <f t="shared" si="924"/>
        <v>103</v>
      </c>
      <c r="E6436" s="70">
        <f t="shared" si="925"/>
        <v>103.1</v>
      </c>
      <c r="F6436" s="5">
        <v>6432</v>
      </c>
      <c r="G6436" s="72"/>
      <c r="H6436" s="4">
        <f t="shared" si="926"/>
        <v>100</v>
      </c>
      <c r="I6436" s="4">
        <f t="shared" si="927"/>
        <v>125</v>
      </c>
      <c r="J6436" s="1">
        <f t="shared" si="923"/>
        <v>19952623149.688889</v>
      </c>
      <c r="K6436" s="5">
        <v>1667</v>
      </c>
      <c r="L6436" s="12">
        <f t="shared" si="928"/>
        <v>103.7</v>
      </c>
      <c r="M6436" s="2">
        <f t="shared" si="929"/>
        <v>103.7</v>
      </c>
      <c r="N6436" s="2" t="str">
        <f t="shared" si="930"/>
        <v/>
      </c>
      <c r="AG6436" s="72"/>
      <c r="AH6436" s="72"/>
      <c r="AI6436" s="72"/>
      <c r="AJ6436" s="72"/>
    </row>
    <row r="6437" spans="1:36" x14ac:dyDescent="0.25">
      <c r="A6437" s="30">
        <v>1.0675000000004899</v>
      </c>
      <c r="B6437" s="29">
        <v>105.3</v>
      </c>
      <c r="C6437" s="61">
        <v>105.39999999999999</v>
      </c>
      <c r="D6437" s="70">
        <f t="shared" si="924"/>
        <v>105.3</v>
      </c>
      <c r="E6437" s="70">
        <f t="shared" si="925"/>
        <v>105.39999999999999</v>
      </c>
      <c r="F6437" s="5">
        <v>6433</v>
      </c>
      <c r="G6437" s="72"/>
      <c r="H6437" s="4">
        <f t="shared" si="926"/>
        <v>100</v>
      </c>
      <c r="I6437" s="4">
        <f t="shared" si="927"/>
        <v>125</v>
      </c>
      <c r="J6437" s="1">
        <f t="shared" si="923"/>
        <v>33884415613.920338</v>
      </c>
      <c r="K6437" s="5">
        <v>1667</v>
      </c>
      <c r="L6437" s="12">
        <f t="shared" si="928"/>
        <v>103.7</v>
      </c>
      <c r="M6437" s="2">
        <f t="shared" si="929"/>
        <v>103.7</v>
      </c>
      <c r="N6437" s="2" t="str">
        <f t="shared" si="930"/>
        <v/>
      </c>
      <c r="AG6437" s="72"/>
      <c r="AH6437" s="72"/>
      <c r="AI6437" s="72"/>
      <c r="AJ6437" s="72"/>
    </row>
    <row r="6438" spans="1:36" x14ac:dyDescent="0.25">
      <c r="A6438" s="30">
        <v>1.06751157407456</v>
      </c>
      <c r="B6438" s="29">
        <v>104.2</v>
      </c>
      <c r="C6438" s="61">
        <v>104.3</v>
      </c>
      <c r="D6438" s="70">
        <f t="shared" si="924"/>
        <v>104.2</v>
      </c>
      <c r="E6438" s="70">
        <f t="shared" si="925"/>
        <v>104.3</v>
      </c>
      <c r="F6438" s="5">
        <v>6434</v>
      </c>
      <c r="G6438" s="72"/>
      <c r="H6438" s="4">
        <f t="shared" si="926"/>
        <v>100</v>
      </c>
      <c r="I6438" s="4">
        <f t="shared" si="927"/>
        <v>125</v>
      </c>
      <c r="J6438" s="1">
        <f t="shared" si="923"/>
        <v>26302679918.953911</v>
      </c>
      <c r="K6438" s="5">
        <v>1667</v>
      </c>
      <c r="L6438" s="12">
        <f t="shared" si="928"/>
        <v>103.7</v>
      </c>
      <c r="M6438" s="2">
        <f t="shared" si="929"/>
        <v>103.7</v>
      </c>
      <c r="N6438" s="2" t="str">
        <f t="shared" si="930"/>
        <v/>
      </c>
      <c r="AG6438" s="72"/>
      <c r="AH6438" s="72"/>
      <c r="AI6438" s="72"/>
      <c r="AJ6438" s="72"/>
    </row>
    <row r="6439" spans="1:36" x14ac:dyDescent="0.25">
      <c r="A6439" s="30">
        <v>1.06752314814864</v>
      </c>
      <c r="B6439" s="29">
        <v>104.4</v>
      </c>
      <c r="C6439" s="61">
        <v>104.5</v>
      </c>
      <c r="D6439" s="70">
        <f t="shared" si="924"/>
        <v>104.4</v>
      </c>
      <c r="E6439" s="70">
        <f t="shared" si="925"/>
        <v>104.5</v>
      </c>
      <c r="F6439" s="5">
        <v>6435</v>
      </c>
      <c r="G6439" s="72"/>
      <c r="H6439" s="4">
        <f t="shared" si="926"/>
        <v>100</v>
      </c>
      <c r="I6439" s="4">
        <f t="shared" si="927"/>
        <v>125</v>
      </c>
      <c r="J6439" s="1">
        <f t="shared" si="923"/>
        <v>27542287033.381855</v>
      </c>
      <c r="K6439" s="5">
        <v>1667</v>
      </c>
      <c r="L6439" s="12">
        <f t="shared" si="928"/>
        <v>103.7</v>
      </c>
      <c r="M6439" s="2">
        <f t="shared" si="929"/>
        <v>103.7</v>
      </c>
      <c r="N6439" s="2" t="str">
        <f t="shared" si="930"/>
        <v/>
      </c>
      <c r="AG6439" s="72"/>
      <c r="AH6439" s="72"/>
      <c r="AI6439" s="72"/>
      <c r="AJ6439" s="72"/>
    </row>
    <row r="6440" spans="1:36" x14ac:dyDescent="0.25">
      <c r="A6440" s="30">
        <v>1.0675347222227101</v>
      </c>
      <c r="B6440" s="29">
        <v>102.2</v>
      </c>
      <c r="C6440" s="61">
        <v>102.3</v>
      </c>
      <c r="D6440" s="70">
        <f t="shared" si="924"/>
        <v>102.2</v>
      </c>
      <c r="E6440" s="70">
        <f t="shared" si="925"/>
        <v>102.3</v>
      </c>
      <c r="F6440" s="5">
        <v>6436</v>
      </c>
      <c r="G6440" s="72"/>
      <c r="H6440" s="4">
        <f t="shared" si="926"/>
        <v>100</v>
      </c>
      <c r="I6440" s="4">
        <f t="shared" si="927"/>
        <v>125</v>
      </c>
      <c r="J6440" s="1">
        <f t="shared" si="923"/>
        <v>16595869074.375696</v>
      </c>
      <c r="K6440" s="5">
        <v>1667</v>
      </c>
      <c r="L6440" s="12">
        <f t="shared" si="928"/>
        <v>103.7</v>
      </c>
      <c r="M6440" s="2">
        <f t="shared" si="929"/>
        <v>103.7</v>
      </c>
      <c r="N6440" s="2" t="str">
        <f t="shared" si="930"/>
        <v/>
      </c>
      <c r="AG6440" s="72"/>
      <c r="AH6440" s="72"/>
      <c r="AI6440" s="72"/>
      <c r="AJ6440" s="72"/>
    </row>
    <row r="6441" spans="1:36" x14ac:dyDescent="0.25">
      <c r="A6441" s="30">
        <v>1.0675462962967801</v>
      </c>
      <c r="B6441" s="29">
        <v>102.8</v>
      </c>
      <c r="C6441" s="61">
        <v>102.89999999999999</v>
      </c>
      <c r="D6441" s="70">
        <f t="shared" si="924"/>
        <v>102.8</v>
      </c>
      <c r="E6441" s="70">
        <f t="shared" si="925"/>
        <v>102.89999999999999</v>
      </c>
      <c r="F6441" s="5">
        <v>6437</v>
      </c>
      <c r="G6441" s="72"/>
      <c r="H6441" s="4">
        <f t="shared" si="926"/>
        <v>100</v>
      </c>
      <c r="I6441" s="4">
        <f t="shared" si="927"/>
        <v>125</v>
      </c>
      <c r="J6441" s="1">
        <f t="shared" si="923"/>
        <v>19054607179.632496</v>
      </c>
      <c r="K6441" s="5">
        <v>1667</v>
      </c>
      <c r="L6441" s="12">
        <f t="shared" si="928"/>
        <v>103.7</v>
      </c>
      <c r="M6441" s="2">
        <f t="shared" si="929"/>
        <v>103.7</v>
      </c>
      <c r="N6441" s="2" t="str">
        <f t="shared" si="930"/>
        <v/>
      </c>
      <c r="AG6441" s="72"/>
      <c r="AH6441" s="72"/>
      <c r="AI6441" s="72"/>
      <c r="AJ6441" s="72"/>
    </row>
    <row r="6442" spans="1:36" x14ac:dyDescent="0.25">
      <c r="A6442" s="30">
        <v>1.0675578703708599</v>
      </c>
      <c r="B6442" s="29">
        <v>104.1</v>
      </c>
      <c r="C6442" s="61">
        <v>104.19999999999999</v>
      </c>
      <c r="D6442" s="70">
        <f t="shared" si="924"/>
        <v>104.1</v>
      </c>
      <c r="E6442" s="70">
        <f t="shared" si="925"/>
        <v>104.19999999999999</v>
      </c>
      <c r="F6442" s="5">
        <v>6438</v>
      </c>
      <c r="G6442" s="72"/>
      <c r="H6442" s="4">
        <f t="shared" si="926"/>
        <v>100</v>
      </c>
      <c r="I6442" s="4">
        <f t="shared" si="927"/>
        <v>125</v>
      </c>
      <c r="J6442" s="1">
        <f t="shared" si="923"/>
        <v>25703957827.688728</v>
      </c>
      <c r="K6442" s="5">
        <v>1667</v>
      </c>
      <c r="L6442" s="12">
        <f t="shared" si="928"/>
        <v>103.7</v>
      </c>
      <c r="M6442" s="2">
        <f t="shared" si="929"/>
        <v>103.7</v>
      </c>
      <c r="N6442" s="2" t="str">
        <f t="shared" si="930"/>
        <v/>
      </c>
      <c r="AG6442" s="72"/>
      <c r="AH6442" s="72"/>
      <c r="AI6442" s="72"/>
      <c r="AJ6442" s="72"/>
    </row>
    <row r="6443" spans="1:36" x14ac:dyDescent="0.25">
      <c r="A6443" s="30">
        <v>1.06756944444493</v>
      </c>
      <c r="B6443" s="29">
        <v>103.4</v>
      </c>
      <c r="C6443" s="61">
        <v>103.5</v>
      </c>
      <c r="D6443" s="70">
        <f t="shared" si="924"/>
        <v>103.4</v>
      </c>
      <c r="E6443" s="70">
        <f t="shared" si="925"/>
        <v>103.5</v>
      </c>
      <c r="F6443" s="5">
        <v>6439</v>
      </c>
      <c r="G6443" s="72"/>
      <c r="H6443" s="4">
        <f t="shared" si="926"/>
        <v>100</v>
      </c>
      <c r="I6443" s="4">
        <f t="shared" si="927"/>
        <v>125</v>
      </c>
      <c r="J6443" s="1">
        <f t="shared" si="923"/>
        <v>21877616239.495541</v>
      </c>
      <c r="K6443" s="5">
        <v>1667</v>
      </c>
      <c r="L6443" s="12">
        <f t="shared" si="928"/>
        <v>103.7</v>
      </c>
      <c r="M6443" s="2">
        <f t="shared" si="929"/>
        <v>103.7</v>
      </c>
      <c r="N6443" s="2" t="str">
        <f t="shared" si="930"/>
        <v/>
      </c>
      <c r="AG6443" s="72"/>
      <c r="AH6443" s="72"/>
      <c r="AI6443" s="72"/>
      <c r="AJ6443" s="72"/>
    </row>
    <row r="6444" spans="1:36" x14ac:dyDescent="0.25">
      <c r="A6444" s="30">
        <v>1.06758101851901</v>
      </c>
      <c r="B6444" s="29">
        <v>103</v>
      </c>
      <c r="C6444" s="61">
        <v>103.1</v>
      </c>
      <c r="D6444" s="70">
        <f t="shared" si="924"/>
        <v>103</v>
      </c>
      <c r="E6444" s="70">
        <f t="shared" si="925"/>
        <v>103.1</v>
      </c>
      <c r="F6444" s="5">
        <v>6440</v>
      </c>
      <c r="G6444" s="72"/>
      <c r="H6444" s="4">
        <f t="shared" si="926"/>
        <v>100</v>
      </c>
      <c r="I6444" s="4">
        <f t="shared" si="927"/>
        <v>125</v>
      </c>
      <c r="J6444" s="1">
        <f t="shared" si="923"/>
        <v>19952623149.688889</v>
      </c>
      <c r="K6444" s="5">
        <v>1667</v>
      </c>
      <c r="L6444" s="12">
        <f t="shared" si="928"/>
        <v>103.7</v>
      </c>
      <c r="M6444" s="2">
        <f t="shared" si="929"/>
        <v>103.7</v>
      </c>
      <c r="N6444" s="2" t="str">
        <f t="shared" si="930"/>
        <v/>
      </c>
      <c r="AG6444" s="72"/>
      <c r="AH6444" s="72"/>
      <c r="AI6444" s="72"/>
      <c r="AJ6444" s="72"/>
    </row>
    <row r="6445" spans="1:36" x14ac:dyDescent="0.25">
      <c r="A6445" s="30">
        <v>1.06759259259308</v>
      </c>
      <c r="B6445" s="29">
        <v>103.6</v>
      </c>
      <c r="C6445" s="61">
        <v>103.69999999999999</v>
      </c>
      <c r="D6445" s="70">
        <f t="shared" si="924"/>
        <v>103.6</v>
      </c>
      <c r="E6445" s="70">
        <f t="shared" si="925"/>
        <v>103.69999999999999</v>
      </c>
      <c r="F6445" s="5">
        <v>6441</v>
      </c>
      <c r="G6445" s="72"/>
      <c r="H6445" s="4">
        <f t="shared" si="926"/>
        <v>100</v>
      </c>
      <c r="I6445" s="4">
        <f t="shared" si="927"/>
        <v>125</v>
      </c>
      <c r="J6445" s="1">
        <f t="shared" si="923"/>
        <v>22908676527.677742</v>
      </c>
      <c r="K6445" s="5">
        <v>1667</v>
      </c>
      <c r="L6445" s="12">
        <f t="shared" si="928"/>
        <v>103.7</v>
      </c>
      <c r="M6445" s="2">
        <f t="shared" si="929"/>
        <v>103.7</v>
      </c>
      <c r="N6445" s="2" t="str">
        <f t="shared" si="930"/>
        <v/>
      </c>
      <c r="AG6445" s="72"/>
      <c r="AH6445" s="72"/>
      <c r="AI6445" s="72"/>
      <c r="AJ6445" s="72"/>
    </row>
    <row r="6446" spans="1:36" x14ac:dyDescent="0.25">
      <c r="A6446" s="30">
        <v>1.0676041666671501</v>
      </c>
      <c r="B6446" s="29">
        <v>106.2</v>
      </c>
      <c r="C6446" s="61">
        <v>106.3</v>
      </c>
      <c r="D6446" s="70">
        <f t="shared" si="924"/>
        <v>106.2</v>
      </c>
      <c r="E6446" s="70">
        <f t="shared" si="925"/>
        <v>106.3</v>
      </c>
      <c r="F6446" s="5">
        <v>6442</v>
      </c>
      <c r="G6446" s="72"/>
      <c r="H6446" s="4">
        <f t="shared" si="926"/>
        <v>100</v>
      </c>
      <c r="I6446" s="4">
        <f t="shared" si="927"/>
        <v>125</v>
      </c>
      <c r="J6446" s="1">
        <f t="shared" si="923"/>
        <v>41686938347.033752</v>
      </c>
      <c r="K6446" s="5">
        <v>1667</v>
      </c>
      <c r="L6446" s="12">
        <f t="shared" si="928"/>
        <v>103.7</v>
      </c>
      <c r="M6446" s="2">
        <f t="shared" si="929"/>
        <v>103.7</v>
      </c>
      <c r="N6446" s="2" t="str">
        <f t="shared" si="930"/>
        <v/>
      </c>
      <c r="AG6446" s="72"/>
      <c r="AH6446" s="72"/>
      <c r="AI6446" s="72"/>
      <c r="AJ6446" s="72"/>
    </row>
    <row r="6447" spans="1:36" x14ac:dyDescent="0.25">
      <c r="A6447" s="30">
        <v>1.0676157407412299</v>
      </c>
      <c r="B6447" s="29">
        <v>104.5</v>
      </c>
      <c r="C6447" s="61">
        <v>104.6</v>
      </c>
      <c r="D6447" s="70">
        <f t="shared" si="924"/>
        <v>104.5</v>
      </c>
      <c r="E6447" s="70">
        <f t="shared" si="925"/>
        <v>104.6</v>
      </c>
      <c r="F6447" s="5">
        <v>6443</v>
      </c>
      <c r="G6447" s="72"/>
      <c r="H6447" s="4">
        <f t="shared" si="926"/>
        <v>100</v>
      </c>
      <c r="I6447" s="4">
        <f t="shared" si="927"/>
        <v>125</v>
      </c>
      <c r="J6447" s="1">
        <f t="shared" si="923"/>
        <v>28183829312.644527</v>
      </c>
      <c r="K6447" s="5">
        <v>1667</v>
      </c>
      <c r="L6447" s="12">
        <f t="shared" si="928"/>
        <v>103.7</v>
      </c>
      <c r="M6447" s="2">
        <f t="shared" si="929"/>
        <v>103.7</v>
      </c>
      <c r="N6447" s="2" t="str">
        <f t="shared" si="930"/>
        <v/>
      </c>
      <c r="AG6447" s="72"/>
      <c r="AH6447" s="72"/>
      <c r="AI6447" s="72"/>
      <c r="AJ6447" s="72"/>
    </row>
    <row r="6448" spans="1:36" x14ac:dyDescent="0.25">
      <c r="A6448" s="30">
        <v>1.0676273148152999</v>
      </c>
      <c r="B6448" s="29">
        <v>104.2</v>
      </c>
      <c r="C6448" s="61">
        <v>104.3</v>
      </c>
      <c r="D6448" s="70">
        <f t="shared" si="924"/>
        <v>104.2</v>
      </c>
      <c r="E6448" s="70">
        <f t="shared" si="925"/>
        <v>104.3</v>
      </c>
      <c r="F6448" s="5">
        <v>6444</v>
      </c>
      <c r="G6448" s="72"/>
      <c r="H6448" s="4">
        <f t="shared" si="926"/>
        <v>100</v>
      </c>
      <c r="I6448" s="4">
        <f t="shared" si="927"/>
        <v>125</v>
      </c>
      <c r="J6448" s="1">
        <f t="shared" si="923"/>
        <v>26302679918.953911</v>
      </c>
      <c r="K6448" s="5">
        <v>1667</v>
      </c>
      <c r="L6448" s="12">
        <f t="shared" si="928"/>
        <v>103.7</v>
      </c>
      <c r="M6448" s="2">
        <f t="shared" si="929"/>
        <v>103.7</v>
      </c>
      <c r="N6448" s="2" t="str">
        <f t="shared" si="930"/>
        <v/>
      </c>
      <c r="AG6448" s="72"/>
      <c r="AH6448" s="72"/>
      <c r="AI6448" s="72"/>
      <c r="AJ6448" s="72"/>
    </row>
    <row r="6449" spans="1:36" x14ac:dyDescent="0.25">
      <c r="A6449" s="30">
        <v>1.06763888888938</v>
      </c>
      <c r="B6449" s="29">
        <v>104.5</v>
      </c>
      <c r="C6449" s="61">
        <v>104.6</v>
      </c>
      <c r="D6449" s="70">
        <f t="shared" si="924"/>
        <v>104.5</v>
      </c>
      <c r="E6449" s="70">
        <f t="shared" si="925"/>
        <v>104.6</v>
      </c>
      <c r="F6449" s="5">
        <v>6445</v>
      </c>
      <c r="G6449" s="72"/>
      <c r="H6449" s="4">
        <f t="shared" si="926"/>
        <v>100</v>
      </c>
      <c r="I6449" s="4">
        <f t="shared" si="927"/>
        <v>125</v>
      </c>
      <c r="J6449" s="1">
        <f t="shared" si="923"/>
        <v>28183829312.644527</v>
      </c>
      <c r="K6449" s="5">
        <v>1667</v>
      </c>
      <c r="L6449" s="12">
        <f t="shared" si="928"/>
        <v>103.7</v>
      </c>
      <c r="M6449" s="2">
        <f t="shared" si="929"/>
        <v>103.7</v>
      </c>
      <c r="N6449" s="2" t="str">
        <f t="shared" si="930"/>
        <v/>
      </c>
      <c r="AG6449" s="72"/>
      <c r="AH6449" s="72"/>
      <c r="AI6449" s="72"/>
      <c r="AJ6449" s="72"/>
    </row>
    <row r="6450" spans="1:36" x14ac:dyDescent="0.25">
      <c r="A6450" s="30">
        <v>1.06765046296345</v>
      </c>
      <c r="B6450" s="29">
        <v>104.5</v>
      </c>
      <c r="C6450" s="61">
        <v>104.6</v>
      </c>
      <c r="D6450" s="70">
        <f t="shared" si="924"/>
        <v>104.5</v>
      </c>
      <c r="E6450" s="70">
        <f t="shared" si="925"/>
        <v>104.6</v>
      </c>
      <c r="F6450" s="5">
        <v>6446</v>
      </c>
      <c r="G6450" s="72"/>
      <c r="H6450" s="4">
        <f t="shared" si="926"/>
        <v>100</v>
      </c>
      <c r="I6450" s="4">
        <f t="shared" si="927"/>
        <v>125</v>
      </c>
      <c r="J6450" s="1">
        <f t="shared" si="923"/>
        <v>28183829312.644527</v>
      </c>
      <c r="K6450" s="5">
        <v>1667</v>
      </c>
      <c r="L6450" s="12">
        <f t="shared" si="928"/>
        <v>103.7</v>
      </c>
      <c r="M6450" s="2">
        <f t="shared" si="929"/>
        <v>103.7</v>
      </c>
      <c r="N6450" s="2" t="str">
        <f t="shared" si="930"/>
        <v/>
      </c>
      <c r="AG6450" s="72"/>
      <c r="AH6450" s="72"/>
      <c r="AI6450" s="72"/>
      <c r="AJ6450" s="72"/>
    </row>
    <row r="6451" spans="1:36" x14ac:dyDescent="0.25">
      <c r="A6451" s="30">
        <v>1.06766203703753</v>
      </c>
      <c r="B6451" s="29">
        <v>103.3</v>
      </c>
      <c r="C6451" s="61">
        <v>103.39999999999999</v>
      </c>
      <c r="D6451" s="70">
        <f t="shared" si="924"/>
        <v>103.3</v>
      </c>
      <c r="E6451" s="70">
        <f t="shared" si="925"/>
        <v>103.39999999999999</v>
      </c>
      <c r="F6451" s="5">
        <v>6447</v>
      </c>
      <c r="G6451" s="72"/>
      <c r="H6451" s="4">
        <f t="shared" si="926"/>
        <v>100</v>
      </c>
      <c r="I6451" s="4">
        <f t="shared" si="927"/>
        <v>125</v>
      </c>
      <c r="J6451" s="1">
        <f t="shared" si="923"/>
        <v>21379620895.022339</v>
      </c>
      <c r="K6451" s="5">
        <v>1667</v>
      </c>
      <c r="L6451" s="12">
        <f t="shared" si="928"/>
        <v>103.7</v>
      </c>
      <c r="M6451" s="2">
        <f t="shared" si="929"/>
        <v>103.7</v>
      </c>
      <c r="N6451" s="2" t="str">
        <f t="shared" si="930"/>
        <v/>
      </c>
      <c r="AG6451" s="72"/>
      <c r="AH6451" s="72"/>
      <c r="AI6451" s="72"/>
      <c r="AJ6451" s="72"/>
    </row>
    <row r="6452" spans="1:36" x14ac:dyDescent="0.25">
      <c r="A6452" s="30">
        <v>1.0676736111116001</v>
      </c>
      <c r="B6452" s="29">
        <v>103.7</v>
      </c>
      <c r="C6452" s="61">
        <v>103.8</v>
      </c>
      <c r="D6452" s="70">
        <f t="shared" si="924"/>
        <v>103.7</v>
      </c>
      <c r="E6452" s="70">
        <f t="shared" si="925"/>
        <v>103.8</v>
      </c>
      <c r="F6452" s="5">
        <v>6448</v>
      </c>
      <c r="G6452" s="72"/>
      <c r="H6452" s="4">
        <f t="shared" si="926"/>
        <v>100</v>
      </c>
      <c r="I6452" s="4">
        <f t="shared" si="927"/>
        <v>125</v>
      </c>
      <c r="J6452" s="1">
        <f t="shared" si="923"/>
        <v>23442288153.199314</v>
      </c>
      <c r="K6452" s="5">
        <v>1667</v>
      </c>
      <c r="L6452" s="12">
        <f t="shared" si="928"/>
        <v>103.7</v>
      </c>
      <c r="M6452" s="2">
        <f t="shared" si="929"/>
        <v>103.7</v>
      </c>
      <c r="N6452" s="2" t="str">
        <f t="shared" si="930"/>
        <v/>
      </c>
      <c r="AG6452" s="72"/>
      <c r="AH6452" s="72"/>
      <c r="AI6452" s="72"/>
      <c r="AJ6452" s="72"/>
    </row>
    <row r="6453" spans="1:36" x14ac:dyDescent="0.25">
      <c r="A6453" s="30">
        <v>1.0676851851856699</v>
      </c>
      <c r="B6453" s="29">
        <v>104.4</v>
      </c>
      <c r="C6453" s="61">
        <v>104.5</v>
      </c>
      <c r="D6453" s="70">
        <f t="shared" si="924"/>
        <v>104.4</v>
      </c>
      <c r="E6453" s="70">
        <f t="shared" si="925"/>
        <v>104.5</v>
      </c>
      <c r="F6453" s="5">
        <v>6449</v>
      </c>
      <c r="G6453" s="72"/>
      <c r="H6453" s="4">
        <f t="shared" si="926"/>
        <v>100</v>
      </c>
      <c r="I6453" s="4">
        <f t="shared" si="927"/>
        <v>125</v>
      </c>
      <c r="J6453" s="1">
        <f t="shared" si="923"/>
        <v>27542287033.381855</v>
      </c>
      <c r="K6453" s="5">
        <v>1667</v>
      </c>
      <c r="L6453" s="12">
        <f t="shared" si="928"/>
        <v>103.7</v>
      </c>
      <c r="M6453" s="2">
        <f t="shared" si="929"/>
        <v>103.7</v>
      </c>
      <c r="N6453" s="2" t="str">
        <f t="shared" si="930"/>
        <v/>
      </c>
      <c r="AG6453" s="72"/>
      <c r="AH6453" s="72"/>
      <c r="AI6453" s="72"/>
      <c r="AJ6453" s="72"/>
    </row>
    <row r="6454" spans="1:36" x14ac:dyDescent="0.25">
      <c r="A6454" s="30">
        <v>1.0676967592597499</v>
      </c>
      <c r="B6454" s="29">
        <v>104.5</v>
      </c>
      <c r="C6454" s="61">
        <v>104.6</v>
      </c>
      <c r="D6454" s="70">
        <f t="shared" si="924"/>
        <v>104.5</v>
      </c>
      <c r="E6454" s="70">
        <f t="shared" si="925"/>
        <v>104.6</v>
      </c>
      <c r="F6454" s="5">
        <v>6450</v>
      </c>
      <c r="G6454" s="72"/>
      <c r="H6454" s="4">
        <f t="shared" si="926"/>
        <v>100</v>
      </c>
      <c r="I6454" s="4">
        <f t="shared" si="927"/>
        <v>125</v>
      </c>
      <c r="J6454" s="1">
        <f t="shared" si="923"/>
        <v>28183829312.644527</v>
      </c>
      <c r="K6454" s="5">
        <v>1667</v>
      </c>
      <c r="L6454" s="12">
        <f t="shared" si="928"/>
        <v>103.7</v>
      </c>
      <c r="M6454" s="2">
        <f t="shared" si="929"/>
        <v>103.7</v>
      </c>
      <c r="N6454" s="2" t="str">
        <f t="shared" si="930"/>
        <v/>
      </c>
      <c r="AG6454" s="72"/>
      <c r="AH6454" s="72"/>
      <c r="AI6454" s="72"/>
      <c r="AJ6454" s="72"/>
    </row>
    <row r="6455" spans="1:36" x14ac:dyDescent="0.25">
      <c r="A6455" s="30">
        <v>1.06770833333382</v>
      </c>
      <c r="B6455" s="29">
        <v>103.1</v>
      </c>
      <c r="C6455" s="61">
        <v>103.19999999999999</v>
      </c>
      <c r="D6455" s="70">
        <f t="shared" si="924"/>
        <v>103.1</v>
      </c>
      <c r="E6455" s="70">
        <f t="shared" si="925"/>
        <v>103.19999999999999</v>
      </c>
      <c r="F6455" s="5">
        <v>6451</v>
      </c>
      <c r="G6455" s="72"/>
      <c r="H6455" s="4">
        <f t="shared" si="926"/>
        <v>100</v>
      </c>
      <c r="I6455" s="4">
        <f t="shared" si="927"/>
        <v>125</v>
      </c>
      <c r="J6455" s="1">
        <f t="shared" si="923"/>
        <v>20417379446.695313</v>
      </c>
      <c r="K6455" s="5">
        <v>1667</v>
      </c>
      <c r="L6455" s="12">
        <f t="shared" si="928"/>
        <v>103.7</v>
      </c>
      <c r="M6455" s="2">
        <f t="shared" si="929"/>
        <v>103.7</v>
      </c>
      <c r="N6455" s="2" t="str">
        <f t="shared" si="930"/>
        <v/>
      </c>
      <c r="AG6455" s="72"/>
      <c r="AH6455" s="72"/>
      <c r="AI6455" s="72"/>
      <c r="AJ6455" s="72"/>
    </row>
    <row r="6456" spans="1:36" x14ac:dyDescent="0.25">
      <c r="A6456" s="30">
        <v>1.0677199074079</v>
      </c>
      <c r="B6456" s="29">
        <v>103.7</v>
      </c>
      <c r="C6456" s="61">
        <v>103.8</v>
      </c>
      <c r="D6456" s="70">
        <f t="shared" si="924"/>
        <v>103.7</v>
      </c>
      <c r="E6456" s="70">
        <f t="shared" si="925"/>
        <v>103.8</v>
      </c>
      <c r="F6456" s="5">
        <v>6452</v>
      </c>
      <c r="G6456" s="72"/>
      <c r="H6456" s="4">
        <f t="shared" si="926"/>
        <v>100</v>
      </c>
      <c r="I6456" s="4">
        <f t="shared" si="927"/>
        <v>125</v>
      </c>
      <c r="J6456" s="1">
        <f t="shared" si="923"/>
        <v>23442288153.199314</v>
      </c>
      <c r="K6456" s="5">
        <v>1667</v>
      </c>
      <c r="L6456" s="12">
        <f t="shared" si="928"/>
        <v>103.7</v>
      </c>
      <c r="M6456" s="2">
        <f t="shared" si="929"/>
        <v>103.7</v>
      </c>
      <c r="N6456" s="2" t="str">
        <f t="shared" si="930"/>
        <v/>
      </c>
      <c r="AG6456" s="72"/>
      <c r="AH6456" s="72"/>
      <c r="AI6456" s="72"/>
      <c r="AJ6456" s="72"/>
    </row>
    <row r="6457" spans="1:36" x14ac:dyDescent="0.25">
      <c r="A6457" s="30">
        <v>1.0677314814819701</v>
      </c>
      <c r="B6457" s="29">
        <v>105.1</v>
      </c>
      <c r="C6457" s="61">
        <v>105.19999999999999</v>
      </c>
      <c r="D6457" s="70">
        <f t="shared" si="924"/>
        <v>105.1</v>
      </c>
      <c r="E6457" s="70">
        <f t="shared" si="925"/>
        <v>105.19999999999999</v>
      </c>
      <c r="F6457" s="5">
        <v>6453</v>
      </c>
      <c r="G6457" s="72"/>
      <c r="H6457" s="4">
        <f t="shared" si="926"/>
        <v>100</v>
      </c>
      <c r="I6457" s="4">
        <f t="shared" si="927"/>
        <v>125</v>
      </c>
      <c r="J6457" s="1">
        <f t="shared" si="923"/>
        <v>32359365692.96291</v>
      </c>
      <c r="K6457" s="5">
        <v>1667</v>
      </c>
      <c r="L6457" s="12">
        <f t="shared" si="928"/>
        <v>103.7</v>
      </c>
      <c r="M6457" s="2">
        <f t="shared" si="929"/>
        <v>103.7</v>
      </c>
      <c r="N6457" s="2" t="str">
        <f t="shared" si="930"/>
        <v/>
      </c>
      <c r="AG6457" s="72"/>
      <c r="AH6457" s="72"/>
      <c r="AI6457" s="72"/>
      <c r="AJ6457" s="72"/>
    </row>
    <row r="6458" spans="1:36" x14ac:dyDescent="0.25">
      <c r="A6458" s="30">
        <v>1.0677430555560401</v>
      </c>
      <c r="B6458" s="29">
        <v>107.1</v>
      </c>
      <c r="C6458" s="61">
        <v>107.19999999999999</v>
      </c>
      <c r="D6458" s="70">
        <f t="shared" si="924"/>
        <v>107.1</v>
      </c>
      <c r="E6458" s="70">
        <f t="shared" si="925"/>
        <v>107.19999999999999</v>
      </c>
      <c r="F6458" s="5">
        <v>6454</v>
      </c>
      <c r="G6458" s="72"/>
      <c r="H6458" s="4">
        <f t="shared" si="926"/>
        <v>100</v>
      </c>
      <c r="I6458" s="4">
        <f t="shared" si="927"/>
        <v>125</v>
      </c>
      <c r="J6458" s="1">
        <f t="shared" si="923"/>
        <v>51286138399.13652</v>
      </c>
      <c r="K6458" s="5">
        <v>1667</v>
      </c>
      <c r="L6458" s="12">
        <f t="shared" si="928"/>
        <v>103.7</v>
      </c>
      <c r="M6458" s="2">
        <f t="shared" si="929"/>
        <v>103.7</v>
      </c>
      <c r="N6458" s="2" t="str">
        <f t="shared" si="930"/>
        <v/>
      </c>
      <c r="AG6458" s="72"/>
      <c r="AH6458" s="72"/>
      <c r="AI6458" s="72"/>
      <c r="AJ6458" s="72"/>
    </row>
    <row r="6459" spans="1:36" x14ac:dyDescent="0.25">
      <c r="A6459" s="30">
        <v>1.0677546296301199</v>
      </c>
      <c r="B6459" s="29">
        <v>107.5</v>
      </c>
      <c r="C6459" s="61">
        <v>107.6</v>
      </c>
      <c r="D6459" s="70">
        <f t="shared" si="924"/>
        <v>107.5</v>
      </c>
      <c r="E6459" s="70">
        <f t="shared" si="925"/>
        <v>107.6</v>
      </c>
      <c r="F6459" s="5">
        <v>6455</v>
      </c>
      <c r="G6459" s="72"/>
      <c r="H6459" s="4">
        <f t="shared" si="926"/>
        <v>100</v>
      </c>
      <c r="I6459" s="4">
        <f t="shared" si="927"/>
        <v>125</v>
      </c>
      <c r="J6459" s="1">
        <f t="shared" si="923"/>
        <v>56234132519.035126</v>
      </c>
      <c r="K6459" s="5">
        <v>1667</v>
      </c>
      <c r="L6459" s="12">
        <f t="shared" si="928"/>
        <v>103.7</v>
      </c>
      <c r="M6459" s="2">
        <f t="shared" si="929"/>
        <v>103.7</v>
      </c>
      <c r="N6459" s="2" t="str">
        <f t="shared" si="930"/>
        <v/>
      </c>
      <c r="AG6459" s="72"/>
      <c r="AH6459" s="72"/>
      <c r="AI6459" s="72"/>
      <c r="AJ6459" s="72"/>
    </row>
    <row r="6460" spans="1:36" x14ac:dyDescent="0.25">
      <c r="A6460" s="30">
        <v>1.06776620370419</v>
      </c>
      <c r="B6460" s="29">
        <v>107.9</v>
      </c>
      <c r="C6460" s="61">
        <v>108</v>
      </c>
      <c r="D6460" s="70">
        <f t="shared" si="924"/>
        <v>107.9</v>
      </c>
      <c r="E6460" s="70">
        <f t="shared" si="925"/>
        <v>108</v>
      </c>
      <c r="F6460" s="5">
        <v>6456</v>
      </c>
      <c r="G6460" s="72"/>
      <c r="H6460" s="4">
        <f t="shared" si="926"/>
        <v>100</v>
      </c>
      <c r="I6460" s="4">
        <f t="shared" si="927"/>
        <v>125</v>
      </c>
      <c r="J6460" s="1">
        <f t="shared" si="923"/>
        <v>61659500186.14843</v>
      </c>
      <c r="K6460" s="5">
        <v>1667</v>
      </c>
      <c r="L6460" s="12">
        <f t="shared" si="928"/>
        <v>103.7</v>
      </c>
      <c r="M6460" s="2">
        <f t="shared" si="929"/>
        <v>103.7</v>
      </c>
      <c r="N6460" s="2" t="str">
        <f t="shared" si="930"/>
        <v/>
      </c>
      <c r="AG6460" s="72"/>
      <c r="AH6460" s="72"/>
      <c r="AI6460" s="72"/>
      <c r="AJ6460" s="72"/>
    </row>
    <row r="6461" spans="1:36" x14ac:dyDescent="0.25">
      <c r="A6461" s="30">
        <v>1.06777777777827</v>
      </c>
      <c r="B6461" s="29">
        <v>108</v>
      </c>
      <c r="C6461" s="61">
        <v>108.1</v>
      </c>
      <c r="D6461" s="70">
        <f t="shared" si="924"/>
        <v>108</v>
      </c>
      <c r="E6461" s="70">
        <f t="shared" si="925"/>
        <v>108.1</v>
      </c>
      <c r="F6461" s="5">
        <v>6457</v>
      </c>
      <c r="G6461" s="72"/>
      <c r="H6461" s="4">
        <f t="shared" si="926"/>
        <v>100</v>
      </c>
      <c r="I6461" s="4">
        <f t="shared" si="927"/>
        <v>125</v>
      </c>
      <c r="J6461" s="1">
        <f t="shared" si="923"/>
        <v>63095734448.019539</v>
      </c>
      <c r="K6461" s="5">
        <v>1667</v>
      </c>
      <c r="L6461" s="12">
        <f t="shared" si="928"/>
        <v>103.8</v>
      </c>
      <c r="M6461" s="2">
        <f t="shared" si="929"/>
        <v>103.8</v>
      </c>
      <c r="N6461" s="2" t="str">
        <f t="shared" si="930"/>
        <v/>
      </c>
      <c r="AG6461" s="72"/>
      <c r="AH6461" s="72"/>
      <c r="AI6461" s="72"/>
      <c r="AJ6461" s="72"/>
    </row>
    <row r="6462" spans="1:36" x14ac:dyDescent="0.25">
      <c r="A6462" s="30">
        <v>1.06778935185234</v>
      </c>
      <c r="B6462" s="29">
        <v>110.5</v>
      </c>
      <c r="C6462" s="61">
        <v>110.6</v>
      </c>
      <c r="D6462" s="70">
        <f t="shared" si="924"/>
        <v>110.5</v>
      </c>
      <c r="E6462" s="70">
        <f t="shared" si="925"/>
        <v>110.6</v>
      </c>
      <c r="F6462" s="5">
        <v>6458</v>
      </c>
      <c r="G6462" s="72"/>
      <c r="H6462" s="4">
        <f t="shared" si="926"/>
        <v>100</v>
      </c>
      <c r="I6462" s="4">
        <f t="shared" si="927"/>
        <v>125</v>
      </c>
      <c r="J6462" s="1">
        <f t="shared" si="923"/>
        <v>112201845430.19685</v>
      </c>
      <c r="K6462" s="5">
        <v>1667</v>
      </c>
      <c r="L6462" s="12">
        <f t="shared" si="928"/>
        <v>103.8</v>
      </c>
      <c r="M6462" s="2">
        <f t="shared" si="929"/>
        <v>103.8</v>
      </c>
      <c r="N6462" s="2" t="str">
        <f t="shared" si="930"/>
        <v/>
      </c>
      <c r="AG6462" s="72"/>
      <c r="AH6462" s="72"/>
      <c r="AI6462" s="72"/>
      <c r="AJ6462" s="72"/>
    </row>
    <row r="6463" spans="1:36" x14ac:dyDescent="0.25">
      <c r="A6463" s="30">
        <v>1.0678009259264201</v>
      </c>
      <c r="B6463" s="29">
        <v>109.5</v>
      </c>
      <c r="C6463" s="61">
        <v>109.6</v>
      </c>
      <c r="D6463" s="70">
        <f t="shared" si="924"/>
        <v>109.5</v>
      </c>
      <c r="E6463" s="70">
        <f t="shared" si="925"/>
        <v>109.6</v>
      </c>
      <c r="F6463" s="5">
        <v>6459</v>
      </c>
      <c r="G6463" s="72"/>
      <c r="H6463" s="4">
        <f t="shared" si="926"/>
        <v>100</v>
      </c>
      <c r="I6463" s="4">
        <f t="shared" si="927"/>
        <v>125</v>
      </c>
      <c r="J6463" s="1">
        <f t="shared" si="923"/>
        <v>89125093813.374725</v>
      </c>
      <c r="K6463" s="5">
        <v>1667</v>
      </c>
      <c r="L6463" s="12">
        <f t="shared" si="928"/>
        <v>103.8</v>
      </c>
      <c r="M6463" s="2">
        <f t="shared" si="929"/>
        <v>103.8</v>
      </c>
      <c r="N6463" s="2" t="str">
        <f t="shared" si="930"/>
        <v/>
      </c>
      <c r="AG6463" s="72"/>
      <c r="AH6463" s="72"/>
      <c r="AI6463" s="72"/>
      <c r="AJ6463" s="72"/>
    </row>
    <row r="6464" spans="1:36" x14ac:dyDescent="0.25">
      <c r="A6464" s="30">
        <v>1.0678125000004901</v>
      </c>
      <c r="B6464" s="29">
        <v>110</v>
      </c>
      <c r="C6464" s="61">
        <v>110.1</v>
      </c>
      <c r="D6464" s="70">
        <f t="shared" si="924"/>
        <v>110</v>
      </c>
      <c r="E6464" s="70">
        <f t="shared" si="925"/>
        <v>110.1</v>
      </c>
      <c r="F6464" s="5">
        <v>6460</v>
      </c>
      <c r="G6464" s="72"/>
      <c r="H6464" s="4">
        <f t="shared" si="926"/>
        <v>100</v>
      </c>
      <c r="I6464" s="4">
        <f t="shared" si="927"/>
        <v>125</v>
      </c>
      <c r="J6464" s="1">
        <f t="shared" si="923"/>
        <v>100000000000</v>
      </c>
      <c r="K6464" s="5">
        <v>1667</v>
      </c>
      <c r="L6464" s="12">
        <f t="shared" si="928"/>
        <v>103.8</v>
      </c>
      <c r="M6464" s="2">
        <f t="shared" si="929"/>
        <v>103.8</v>
      </c>
      <c r="N6464" s="2" t="str">
        <f t="shared" si="930"/>
        <v/>
      </c>
      <c r="AG6464" s="72"/>
      <c r="AH6464" s="72"/>
      <c r="AI6464" s="72"/>
      <c r="AJ6464" s="72"/>
    </row>
    <row r="6465" spans="1:36" x14ac:dyDescent="0.25">
      <c r="A6465" s="30">
        <v>1.0678240740745599</v>
      </c>
      <c r="B6465" s="29">
        <v>109.6</v>
      </c>
      <c r="C6465" s="61">
        <v>109.69999999999999</v>
      </c>
      <c r="D6465" s="70">
        <f t="shared" si="924"/>
        <v>109.6</v>
      </c>
      <c r="E6465" s="70">
        <f t="shared" si="925"/>
        <v>109.69999999999999</v>
      </c>
      <c r="F6465" s="5">
        <v>6461</v>
      </c>
      <c r="G6465" s="72"/>
      <c r="H6465" s="4">
        <f t="shared" si="926"/>
        <v>100</v>
      </c>
      <c r="I6465" s="4">
        <f t="shared" si="927"/>
        <v>125</v>
      </c>
      <c r="J6465" s="1">
        <f t="shared" si="923"/>
        <v>91201083935.591141</v>
      </c>
      <c r="K6465" s="5">
        <v>1667</v>
      </c>
      <c r="L6465" s="12">
        <f t="shared" si="928"/>
        <v>103.8</v>
      </c>
      <c r="M6465" s="2">
        <f t="shared" si="929"/>
        <v>103.8</v>
      </c>
      <c r="N6465" s="2" t="str">
        <f t="shared" si="930"/>
        <v/>
      </c>
      <c r="AG6465" s="72"/>
      <c r="AH6465" s="72"/>
      <c r="AI6465" s="72"/>
      <c r="AJ6465" s="72"/>
    </row>
    <row r="6466" spans="1:36" x14ac:dyDescent="0.25">
      <c r="A6466" s="30">
        <v>1.06783564814864</v>
      </c>
      <c r="B6466" s="29">
        <v>112.6</v>
      </c>
      <c r="C6466" s="61">
        <v>112.69999999999999</v>
      </c>
      <c r="D6466" s="70">
        <f t="shared" si="924"/>
        <v>112.6</v>
      </c>
      <c r="E6466" s="70">
        <f t="shared" si="925"/>
        <v>112.69999999999999</v>
      </c>
      <c r="F6466" s="5">
        <v>6462</v>
      </c>
      <c r="G6466" s="72"/>
      <c r="H6466" s="4">
        <f t="shared" si="926"/>
        <v>100</v>
      </c>
      <c r="I6466" s="4">
        <f t="shared" si="927"/>
        <v>125</v>
      </c>
      <c r="J6466" s="1">
        <f t="shared" si="923"/>
        <v>181970085860.99881</v>
      </c>
      <c r="K6466" s="5">
        <v>1667</v>
      </c>
      <c r="L6466" s="12">
        <f t="shared" si="928"/>
        <v>103.8</v>
      </c>
      <c r="M6466" s="2">
        <f t="shared" si="929"/>
        <v>103.8</v>
      </c>
      <c r="N6466" s="2" t="str">
        <f t="shared" si="930"/>
        <v/>
      </c>
      <c r="AG6466" s="72"/>
      <c r="AH6466" s="72"/>
      <c r="AI6466" s="72"/>
      <c r="AJ6466" s="72"/>
    </row>
    <row r="6467" spans="1:36" x14ac:dyDescent="0.25">
      <c r="A6467" s="30">
        <v>1.06784722222271</v>
      </c>
      <c r="B6467" s="29">
        <v>110.6</v>
      </c>
      <c r="C6467" s="61">
        <v>110.69999999999999</v>
      </c>
      <c r="D6467" s="70">
        <f t="shared" si="924"/>
        <v>110.6</v>
      </c>
      <c r="E6467" s="70">
        <f t="shared" si="925"/>
        <v>110.69999999999999</v>
      </c>
      <c r="F6467" s="5">
        <v>6463</v>
      </c>
      <c r="G6467" s="72"/>
      <c r="H6467" s="4">
        <f t="shared" si="926"/>
        <v>100</v>
      </c>
      <c r="I6467" s="4">
        <f t="shared" si="927"/>
        <v>125</v>
      </c>
      <c r="J6467" s="1">
        <f t="shared" si="923"/>
        <v>114815362149.68839</v>
      </c>
      <c r="K6467" s="5">
        <v>1667</v>
      </c>
      <c r="L6467" s="12">
        <f t="shared" si="928"/>
        <v>103.8</v>
      </c>
      <c r="M6467" s="2">
        <f t="shared" si="929"/>
        <v>103.8</v>
      </c>
      <c r="N6467" s="2" t="str">
        <f t="shared" si="930"/>
        <v/>
      </c>
      <c r="AG6467" s="72"/>
      <c r="AH6467" s="72"/>
      <c r="AI6467" s="72"/>
      <c r="AJ6467" s="72"/>
    </row>
    <row r="6468" spans="1:36" x14ac:dyDescent="0.25">
      <c r="A6468" s="30">
        <v>1.06785879629679</v>
      </c>
      <c r="B6468" s="29">
        <v>111</v>
      </c>
      <c r="C6468" s="61">
        <v>111.1</v>
      </c>
      <c r="D6468" s="70">
        <f t="shared" si="924"/>
        <v>111</v>
      </c>
      <c r="E6468" s="70">
        <f t="shared" si="925"/>
        <v>111.1</v>
      </c>
      <c r="F6468" s="5">
        <v>6464</v>
      </c>
      <c r="G6468" s="73"/>
      <c r="H6468" s="4">
        <f t="shared" si="926"/>
        <v>100</v>
      </c>
      <c r="I6468" s="4">
        <f t="shared" si="927"/>
        <v>125</v>
      </c>
      <c r="J6468" s="1">
        <f t="shared" si="923"/>
        <v>125892541179.41679</v>
      </c>
      <c r="K6468" s="5">
        <v>1667</v>
      </c>
      <c r="L6468" s="12">
        <f t="shared" si="928"/>
        <v>103.8</v>
      </c>
      <c r="M6468" s="2">
        <f t="shared" si="929"/>
        <v>103.8</v>
      </c>
      <c r="N6468" s="2" t="str">
        <f t="shared" si="930"/>
        <v/>
      </c>
      <c r="AG6468" s="73"/>
      <c r="AH6468" s="73"/>
      <c r="AI6468" s="73"/>
      <c r="AJ6468" s="73"/>
    </row>
    <row r="6469" spans="1:36" x14ac:dyDescent="0.25">
      <c r="A6469" s="30">
        <v>1.0678703703708601</v>
      </c>
      <c r="B6469" s="29">
        <v>110.5</v>
      </c>
      <c r="C6469" s="61">
        <v>110.6</v>
      </c>
      <c r="D6469" s="70">
        <f t="shared" si="924"/>
        <v>110.5</v>
      </c>
      <c r="E6469" s="70">
        <f t="shared" si="925"/>
        <v>110.6</v>
      </c>
      <c r="F6469" s="5">
        <v>6465</v>
      </c>
      <c r="G6469" s="72"/>
      <c r="H6469" s="4">
        <f t="shared" si="926"/>
        <v>100</v>
      </c>
      <c r="I6469" s="4">
        <f t="shared" si="927"/>
        <v>125</v>
      </c>
      <c r="J6469" s="1">
        <f t="shared" ref="J6469:J6532" si="931">10^(D6469/10)</f>
        <v>112201845430.19685</v>
      </c>
      <c r="K6469" s="5">
        <v>1667</v>
      </c>
      <c r="L6469" s="12">
        <f t="shared" si="928"/>
        <v>103.8</v>
      </c>
      <c r="M6469" s="2">
        <f t="shared" si="929"/>
        <v>103.8</v>
      </c>
      <c r="N6469" s="2" t="str">
        <f t="shared" si="930"/>
        <v/>
      </c>
      <c r="AG6469" s="72"/>
      <c r="AH6469" s="72"/>
      <c r="AI6469" s="72"/>
      <c r="AJ6469" s="72"/>
    </row>
    <row r="6470" spans="1:36" x14ac:dyDescent="0.25">
      <c r="A6470" s="30">
        <v>1.0678819444449299</v>
      </c>
      <c r="B6470" s="29">
        <v>111.5</v>
      </c>
      <c r="C6470" s="61">
        <v>111.6</v>
      </c>
      <c r="D6470" s="70">
        <f t="shared" ref="D6470:D6533" si="932">B6470+$AC$9</f>
        <v>111.5</v>
      </c>
      <c r="E6470" s="70">
        <f t="shared" ref="E6470:E6533" si="933">C6470+$AC$9</f>
        <v>111.6</v>
      </c>
      <c r="F6470" s="5">
        <v>6466</v>
      </c>
      <c r="G6470" s="72"/>
      <c r="H6470" s="4">
        <f t="shared" si="926"/>
        <v>100</v>
      </c>
      <c r="I6470" s="4">
        <f t="shared" si="927"/>
        <v>125</v>
      </c>
      <c r="J6470" s="1">
        <f t="shared" si="931"/>
        <v>141253754462.27594</v>
      </c>
      <c r="K6470" s="5">
        <v>1667</v>
      </c>
      <c r="L6470" s="12">
        <f t="shared" si="928"/>
        <v>103.8</v>
      </c>
      <c r="M6470" s="2">
        <f t="shared" si="929"/>
        <v>103.8</v>
      </c>
      <c r="N6470" s="2" t="str">
        <f t="shared" si="930"/>
        <v/>
      </c>
      <c r="AG6470" s="72"/>
      <c r="AH6470" s="72"/>
      <c r="AI6470" s="72"/>
      <c r="AJ6470" s="72"/>
    </row>
    <row r="6471" spans="1:36" x14ac:dyDescent="0.25">
      <c r="A6471" s="30">
        <v>1.0678935185190099</v>
      </c>
      <c r="B6471" s="29">
        <v>110.7</v>
      </c>
      <c r="C6471" s="61">
        <v>112.7</v>
      </c>
      <c r="D6471" s="70">
        <f t="shared" si="932"/>
        <v>110.7</v>
      </c>
      <c r="E6471" s="70">
        <f t="shared" si="933"/>
        <v>112.7</v>
      </c>
      <c r="F6471" s="5">
        <v>6467</v>
      </c>
      <c r="G6471" s="72"/>
      <c r="H6471" s="4">
        <f t="shared" si="926"/>
        <v>100</v>
      </c>
      <c r="I6471" s="4">
        <f t="shared" si="927"/>
        <v>125</v>
      </c>
      <c r="J6471" s="1">
        <f t="shared" si="931"/>
        <v>117489755493.95348</v>
      </c>
      <c r="K6471" s="5">
        <v>1667</v>
      </c>
      <c r="L6471" s="12">
        <f t="shared" si="928"/>
        <v>103.8</v>
      </c>
      <c r="M6471" s="2">
        <f t="shared" si="929"/>
        <v>103.8</v>
      </c>
      <c r="N6471" s="2" t="str">
        <f t="shared" si="930"/>
        <v/>
      </c>
      <c r="AG6471" s="72"/>
      <c r="AH6471" s="72"/>
      <c r="AI6471" s="72"/>
      <c r="AJ6471" s="72"/>
    </row>
    <row r="6472" spans="1:36" x14ac:dyDescent="0.25">
      <c r="A6472" s="30">
        <v>1.06790509259308</v>
      </c>
      <c r="B6472" s="29">
        <v>112.4</v>
      </c>
      <c r="C6472" s="61">
        <v>113.4</v>
      </c>
      <c r="D6472" s="70">
        <f t="shared" si="932"/>
        <v>112.4</v>
      </c>
      <c r="E6472" s="70">
        <f t="shared" si="933"/>
        <v>113.4</v>
      </c>
      <c r="F6472" s="5">
        <v>6468</v>
      </c>
      <c r="G6472" s="72"/>
      <c r="H6472" s="4">
        <f t="shared" si="926"/>
        <v>100</v>
      </c>
      <c r="I6472" s="4">
        <f t="shared" si="927"/>
        <v>125</v>
      </c>
      <c r="J6472" s="1">
        <f t="shared" si="931"/>
        <v>173780082874.93802</v>
      </c>
      <c r="K6472" s="5">
        <v>1667</v>
      </c>
      <c r="L6472" s="12">
        <f t="shared" si="928"/>
        <v>103.8</v>
      </c>
      <c r="M6472" s="2">
        <f t="shared" si="929"/>
        <v>103.8</v>
      </c>
      <c r="N6472" s="2" t="str">
        <f t="shared" si="930"/>
        <v/>
      </c>
      <c r="AG6472" s="72"/>
      <c r="AH6472" s="72"/>
      <c r="AI6472" s="72"/>
      <c r="AJ6472" s="72"/>
    </row>
    <row r="6473" spans="1:36" x14ac:dyDescent="0.25">
      <c r="A6473" s="30">
        <v>1.06791666666716</v>
      </c>
      <c r="B6473" s="29">
        <v>110.1</v>
      </c>
      <c r="C6473" s="61">
        <v>110.89999999999999</v>
      </c>
      <c r="D6473" s="70">
        <f t="shared" si="932"/>
        <v>110.1</v>
      </c>
      <c r="E6473" s="70">
        <f t="shared" si="933"/>
        <v>110.89999999999999</v>
      </c>
      <c r="F6473" s="5">
        <v>6469</v>
      </c>
      <c r="G6473" s="72"/>
      <c r="H6473" s="4">
        <f t="shared" si="926"/>
        <v>100</v>
      </c>
      <c r="I6473" s="4">
        <f t="shared" si="927"/>
        <v>125</v>
      </c>
      <c r="J6473" s="1">
        <f t="shared" si="931"/>
        <v>102329299228.07556</v>
      </c>
      <c r="K6473" s="5">
        <v>1667</v>
      </c>
      <c r="L6473" s="12">
        <f t="shared" si="928"/>
        <v>103.8</v>
      </c>
      <c r="M6473" s="2">
        <f t="shared" si="929"/>
        <v>103.8</v>
      </c>
      <c r="N6473" s="2" t="str">
        <f t="shared" si="930"/>
        <v/>
      </c>
      <c r="AG6473" s="72"/>
      <c r="AH6473" s="72"/>
      <c r="AI6473" s="72"/>
      <c r="AJ6473" s="72"/>
    </row>
    <row r="6474" spans="1:36" x14ac:dyDescent="0.25">
      <c r="A6474" s="30">
        <v>1.0679282407412301</v>
      </c>
      <c r="B6474" s="29">
        <v>110.9</v>
      </c>
      <c r="C6474" s="61">
        <v>111.10000000000001</v>
      </c>
      <c r="D6474" s="70">
        <f t="shared" si="932"/>
        <v>110.9</v>
      </c>
      <c r="E6474" s="70">
        <f t="shared" si="933"/>
        <v>111.10000000000001</v>
      </c>
      <c r="F6474" s="5">
        <v>6470</v>
      </c>
      <c r="G6474" s="72"/>
      <c r="H6474" s="4">
        <f t="shared" si="926"/>
        <v>100</v>
      </c>
      <c r="I6474" s="4">
        <f t="shared" si="927"/>
        <v>125</v>
      </c>
      <c r="J6474" s="1">
        <f t="shared" si="931"/>
        <v>123026877081.23824</v>
      </c>
      <c r="K6474" s="5">
        <v>1667</v>
      </c>
      <c r="L6474" s="12">
        <f t="shared" si="928"/>
        <v>103.8</v>
      </c>
      <c r="M6474" s="2">
        <f t="shared" si="929"/>
        <v>103.8</v>
      </c>
      <c r="N6474" s="2" t="str">
        <f t="shared" si="930"/>
        <v/>
      </c>
      <c r="AG6474" s="72"/>
      <c r="AH6474" s="72"/>
      <c r="AI6474" s="72"/>
      <c r="AJ6474" s="72"/>
    </row>
    <row r="6475" spans="1:36" x14ac:dyDescent="0.25">
      <c r="A6475" s="30">
        <v>1.0679398148153101</v>
      </c>
      <c r="B6475" s="29">
        <v>110.3</v>
      </c>
      <c r="C6475" s="61">
        <v>110.39999999999999</v>
      </c>
      <c r="D6475" s="70">
        <f t="shared" si="932"/>
        <v>110.3</v>
      </c>
      <c r="E6475" s="70">
        <f t="shared" si="933"/>
        <v>110.39999999999999</v>
      </c>
      <c r="F6475" s="5">
        <v>6471</v>
      </c>
      <c r="G6475" s="72"/>
      <c r="H6475" s="4">
        <f t="shared" si="926"/>
        <v>100</v>
      </c>
      <c r="I6475" s="4">
        <f t="shared" si="927"/>
        <v>125</v>
      </c>
      <c r="J6475" s="1">
        <f t="shared" si="931"/>
        <v>107151930523.76077</v>
      </c>
      <c r="K6475" s="5">
        <v>1667</v>
      </c>
      <c r="L6475" s="12">
        <f t="shared" si="928"/>
        <v>103.8</v>
      </c>
      <c r="M6475" s="2">
        <f t="shared" si="929"/>
        <v>103.8</v>
      </c>
      <c r="N6475" s="2" t="str">
        <f t="shared" si="930"/>
        <v/>
      </c>
      <c r="AG6475" s="72"/>
      <c r="AH6475" s="72"/>
      <c r="AI6475" s="72"/>
      <c r="AJ6475" s="72"/>
    </row>
    <row r="6476" spans="1:36" x14ac:dyDescent="0.25">
      <c r="A6476" s="30">
        <v>1.0679513888893799</v>
      </c>
      <c r="B6476" s="29">
        <v>110.9</v>
      </c>
      <c r="C6476" s="61">
        <v>111</v>
      </c>
      <c r="D6476" s="70">
        <f t="shared" si="932"/>
        <v>110.9</v>
      </c>
      <c r="E6476" s="70">
        <f t="shared" si="933"/>
        <v>111</v>
      </c>
      <c r="F6476" s="5">
        <v>6472</v>
      </c>
      <c r="G6476" s="72"/>
      <c r="H6476" s="4">
        <f t="shared" si="926"/>
        <v>100</v>
      </c>
      <c r="I6476" s="4">
        <f t="shared" si="927"/>
        <v>125</v>
      </c>
      <c r="J6476" s="1">
        <f t="shared" si="931"/>
        <v>123026877081.23824</v>
      </c>
      <c r="K6476" s="5">
        <v>1667</v>
      </c>
      <c r="L6476" s="12">
        <f t="shared" si="928"/>
        <v>103.8</v>
      </c>
      <c r="M6476" s="2">
        <f t="shared" si="929"/>
        <v>103.8</v>
      </c>
      <c r="N6476" s="2" t="str">
        <f t="shared" si="930"/>
        <v/>
      </c>
      <c r="AG6476" s="72"/>
      <c r="AH6476" s="72"/>
      <c r="AI6476" s="72"/>
      <c r="AJ6476" s="72"/>
    </row>
    <row r="6477" spans="1:36" x14ac:dyDescent="0.25">
      <c r="A6477" s="30">
        <v>1.0679629629634499</v>
      </c>
      <c r="B6477" s="29">
        <v>111.8</v>
      </c>
      <c r="C6477" s="61">
        <v>113</v>
      </c>
      <c r="D6477" s="70">
        <f t="shared" si="932"/>
        <v>111.8</v>
      </c>
      <c r="E6477" s="70">
        <f t="shared" si="933"/>
        <v>113</v>
      </c>
      <c r="F6477" s="5">
        <v>6473</v>
      </c>
      <c r="G6477" s="72"/>
      <c r="H6477" s="4">
        <f t="shared" si="926"/>
        <v>100</v>
      </c>
      <c r="I6477" s="4">
        <f t="shared" si="927"/>
        <v>125</v>
      </c>
      <c r="J6477" s="1">
        <f t="shared" si="931"/>
        <v>151356124843.62131</v>
      </c>
      <c r="K6477" s="5">
        <v>1667</v>
      </c>
      <c r="L6477" s="12">
        <f t="shared" si="928"/>
        <v>103.8</v>
      </c>
      <c r="M6477" s="2">
        <f t="shared" si="929"/>
        <v>103.8</v>
      </c>
      <c r="N6477" s="2" t="str">
        <f t="shared" si="930"/>
        <v/>
      </c>
      <c r="AG6477" s="72"/>
      <c r="AH6477" s="72"/>
      <c r="AI6477" s="72"/>
      <c r="AJ6477" s="72"/>
    </row>
    <row r="6478" spans="1:36" x14ac:dyDescent="0.25">
      <c r="A6478" s="30">
        <v>1.06797453703753</v>
      </c>
      <c r="B6478" s="29">
        <v>111.3</v>
      </c>
      <c r="C6478" s="61">
        <v>111.7</v>
      </c>
      <c r="D6478" s="70">
        <f t="shared" si="932"/>
        <v>111.3</v>
      </c>
      <c r="E6478" s="70">
        <f t="shared" si="933"/>
        <v>111.7</v>
      </c>
      <c r="F6478" s="5">
        <v>6474</v>
      </c>
      <c r="G6478" s="72"/>
      <c r="H6478" s="4">
        <f t="shared" si="926"/>
        <v>100</v>
      </c>
      <c r="I6478" s="4">
        <f t="shared" si="927"/>
        <v>125</v>
      </c>
      <c r="J6478" s="1">
        <f t="shared" si="931"/>
        <v>134896288259.16539</v>
      </c>
      <c r="K6478" s="5">
        <v>1667</v>
      </c>
      <c r="L6478" s="12">
        <f t="shared" si="928"/>
        <v>103.9</v>
      </c>
      <c r="M6478" s="2">
        <f t="shared" si="929"/>
        <v>103.9</v>
      </c>
      <c r="N6478" s="2" t="str">
        <f t="shared" si="930"/>
        <v/>
      </c>
      <c r="AG6478" s="72"/>
      <c r="AH6478" s="72"/>
      <c r="AI6478" s="72"/>
      <c r="AJ6478" s="72"/>
    </row>
    <row r="6479" spans="1:36" x14ac:dyDescent="0.25">
      <c r="A6479" s="30">
        <v>1.0679861111116</v>
      </c>
      <c r="B6479" s="29">
        <v>111.6</v>
      </c>
      <c r="C6479" s="61">
        <v>113.6</v>
      </c>
      <c r="D6479" s="70">
        <f t="shared" si="932"/>
        <v>111.6</v>
      </c>
      <c r="E6479" s="70">
        <f t="shared" si="933"/>
        <v>113.6</v>
      </c>
      <c r="F6479" s="5">
        <v>6475</v>
      </c>
      <c r="G6479" s="72"/>
      <c r="H6479" s="4">
        <f t="shared" si="926"/>
        <v>100</v>
      </c>
      <c r="I6479" s="4">
        <f t="shared" si="927"/>
        <v>125</v>
      </c>
      <c r="J6479" s="1">
        <f t="shared" si="931"/>
        <v>144543977074.59326</v>
      </c>
      <c r="K6479" s="5">
        <v>1667</v>
      </c>
      <c r="L6479" s="12">
        <f t="shared" si="928"/>
        <v>103.9</v>
      </c>
      <c r="M6479" s="2">
        <f t="shared" si="929"/>
        <v>103.9</v>
      </c>
      <c r="N6479" s="2" t="str">
        <f t="shared" si="930"/>
        <v/>
      </c>
      <c r="AG6479" s="72"/>
      <c r="AH6479" s="72"/>
      <c r="AI6479" s="72"/>
      <c r="AJ6479" s="72"/>
    </row>
    <row r="6480" spans="1:36" x14ac:dyDescent="0.25">
      <c r="A6480" s="30">
        <v>1.0679976851856801</v>
      </c>
      <c r="B6480" s="29">
        <v>113</v>
      </c>
      <c r="C6480" s="61">
        <v>113.6</v>
      </c>
      <c r="D6480" s="70">
        <f t="shared" si="932"/>
        <v>113</v>
      </c>
      <c r="E6480" s="70">
        <f t="shared" si="933"/>
        <v>113.6</v>
      </c>
      <c r="F6480" s="5">
        <v>6476</v>
      </c>
      <c r="G6480" s="72"/>
      <c r="H6480" s="4">
        <f t="shared" si="926"/>
        <v>100</v>
      </c>
      <c r="I6480" s="4">
        <f t="shared" si="927"/>
        <v>125</v>
      </c>
      <c r="J6480" s="1">
        <f t="shared" si="931"/>
        <v>199526231496.8891</v>
      </c>
      <c r="K6480" s="5">
        <v>1667</v>
      </c>
      <c r="L6480" s="12">
        <f t="shared" si="928"/>
        <v>103.9</v>
      </c>
      <c r="M6480" s="2">
        <f t="shared" si="929"/>
        <v>103.9</v>
      </c>
      <c r="N6480" s="2" t="str">
        <f t="shared" si="930"/>
        <v/>
      </c>
      <c r="AG6480" s="72"/>
      <c r="AH6480" s="72"/>
      <c r="AI6480" s="72"/>
      <c r="AJ6480" s="72"/>
    </row>
    <row r="6481" spans="1:36" x14ac:dyDescent="0.25">
      <c r="A6481" s="30">
        <v>1.0680092592597501</v>
      </c>
      <c r="B6481" s="29">
        <v>112.8</v>
      </c>
      <c r="C6481" s="61">
        <v>113.8</v>
      </c>
      <c r="D6481" s="70">
        <f t="shared" si="932"/>
        <v>112.8</v>
      </c>
      <c r="E6481" s="70">
        <f t="shared" si="933"/>
        <v>113.8</v>
      </c>
      <c r="F6481" s="5">
        <v>6477</v>
      </c>
      <c r="G6481" s="72"/>
      <c r="H6481" s="4">
        <f t="shared" si="926"/>
        <v>100</v>
      </c>
      <c r="I6481" s="4">
        <f t="shared" si="927"/>
        <v>125</v>
      </c>
      <c r="J6481" s="1">
        <f t="shared" si="931"/>
        <v>190546071796.32516</v>
      </c>
      <c r="K6481" s="5">
        <v>1667</v>
      </c>
      <c r="L6481" s="12">
        <f t="shared" si="928"/>
        <v>103.9</v>
      </c>
      <c r="M6481" s="2">
        <f t="shared" si="929"/>
        <v>103.9</v>
      </c>
      <c r="N6481" s="2" t="str">
        <f t="shared" si="930"/>
        <v/>
      </c>
      <c r="AG6481" s="72"/>
      <c r="AH6481" s="72"/>
      <c r="AI6481" s="72"/>
      <c r="AJ6481" s="72"/>
    </row>
    <row r="6482" spans="1:36" x14ac:dyDescent="0.25">
      <c r="A6482" s="30">
        <v>1.0680208333338199</v>
      </c>
      <c r="B6482" s="29">
        <v>111.9</v>
      </c>
      <c r="C6482" s="61">
        <v>112.7</v>
      </c>
      <c r="D6482" s="70">
        <f t="shared" si="932"/>
        <v>111.9</v>
      </c>
      <c r="E6482" s="70">
        <f t="shared" si="933"/>
        <v>112.7</v>
      </c>
      <c r="F6482" s="5">
        <v>6478</v>
      </c>
      <c r="G6482" s="72"/>
      <c r="H6482" s="4">
        <f t="shared" si="926"/>
        <v>100</v>
      </c>
      <c r="I6482" s="4">
        <f t="shared" si="927"/>
        <v>125</v>
      </c>
      <c r="J6482" s="1">
        <f t="shared" si="931"/>
        <v>154881661891.24918</v>
      </c>
      <c r="K6482" s="5">
        <v>1667</v>
      </c>
      <c r="L6482" s="12">
        <f t="shared" si="928"/>
        <v>103.9</v>
      </c>
      <c r="M6482" s="2">
        <f t="shared" si="929"/>
        <v>103.9</v>
      </c>
      <c r="N6482" s="2" t="str">
        <f t="shared" si="930"/>
        <v/>
      </c>
      <c r="AG6482" s="72"/>
      <c r="AH6482" s="72"/>
      <c r="AI6482" s="72"/>
      <c r="AJ6482" s="72"/>
    </row>
    <row r="6483" spans="1:36" x14ac:dyDescent="0.25">
      <c r="A6483" s="30">
        <v>1.0680324074079</v>
      </c>
      <c r="B6483" s="29">
        <v>107.1</v>
      </c>
      <c r="C6483" s="61">
        <v>107.3</v>
      </c>
      <c r="D6483" s="70">
        <f t="shared" si="932"/>
        <v>107.1</v>
      </c>
      <c r="E6483" s="70">
        <f t="shared" si="933"/>
        <v>107.3</v>
      </c>
      <c r="F6483" s="5">
        <v>6479</v>
      </c>
      <c r="G6483" s="72"/>
      <c r="H6483" s="4">
        <f t="shared" si="926"/>
        <v>100</v>
      </c>
      <c r="I6483" s="4">
        <f t="shared" si="927"/>
        <v>125</v>
      </c>
      <c r="J6483" s="1">
        <f t="shared" si="931"/>
        <v>51286138399.13652</v>
      </c>
      <c r="K6483" s="5">
        <v>1667</v>
      </c>
      <c r="L6483" s="12">
        <f t="shared" si="928"/>
        <v>103.9</v>
      </c>
      <c r="M6483" s="2">
        <f t="shared" si="929"/>
        <v>103.9</v>
      </c>
      <c r="N6483" s="2" t="str">
        <f t="shared" si="930"/>
        <v/>
      </c>
      <c r="AG6483" s="72"/>
      <c r="AH6483" s="72"/>
      <c r="AI6483" s="72"/>
      <c r="AJ6483" s="72"/>
    </row>
    <row r="6484" spans="1:36" x14ac:dyDescent="0.25">
      <c r="A6484" s="30">
        <v>1.06804398148197</v>
      </c>
      <c r="B6484" s="29">
        <v>105.1</v>
      </c>
      <c r="C6484" s="61">
        <v>105.19999999999999</v>
      </c>
      <c r="D6484" s="70">
        <f t="shared" si="932"/>
        <v>105.1</v>
      </c>
      <c r="E6484" s="70">
        <f t="shared" si="933"/>
        <v>105.19999999999999</v>
      </c>
      <c r="F6484" s="5">
        <v>6480</v>
      </c>
      <c r="G6484" s="72"/>
      <c r="H6484" s="4">
        <f t="shared" si="926"/>
        <v>100</v>
      </c>
      <c r="I6484" s="4">
        <f t="shared" si="927"/>
        <v>125</v>
      </c>
      <c r="J6484" s="1">
        <f t="shared" si="931"/>
        <v>32359365692.96291</v>
      </c>
      <c r="K6484" s="5">
        <v>1667</v>
      </c>
      <c r="L6484" s="12">
        <f t="shared" si="928"/>
        <v>103.9</v>
      </c>
      <c r="M6484" s="2">
        <f t="shared" si="929"/>
        <v>103.9</v>
      </c>
      <c r="N6484" s="2" t="str">
        <f t="shared" si="930"/>
        <v/>
      </c>
      <c r="AG6484" s="72"/>
      <c r="AH6484" s="72"/>
      <c r="AI6484" s="72"/>
      <c r="AJ6484" s="72"/>
    </row>
    <row r="6485" spans="1:36" x14ac:dyDescent="0.25">
      <c r="A6485" s="30">
        <v>1.06805555555605</v>
      </c>
      <c r="B6485" s="29">
        <v>106.3</v>
      </c>
      <c r="C6485" s="61">
        <v>106.39999999999999</v>
      </c>
      <c r="D6485" s="70">
        <f t="shared" si="932"/>
        <v>106.3</v>
      </c>
      <c r="E6485" s="70">
        <f t="shared" si="933"/>
        <v>106.39999999999999</v>
      </c>
      <c r="F6485" s="5">
        <v>6481</v>
      </c>
      <c r="G6485" s="72"/>
      <c r="H6485" s="4">
        <f t="shared" si="926"/>
        <v>100</v>
      </c>
      <c r="I6485" s="4">
        <f t="shared" si="927"/>
        <v>125</v>
      </c>
      <c r="J6485" s="1">
        <f t="shared" si="931"/>
        <v>42657951880.159332</v>
      </c>
      <c r="K6485" s="5">
        <v>1667</v>
      </c>
      <c r="L6485" s="12">
        <f t="shared" si="928"/>
        <v>103.9</v>
      </c>
      <c r="M6485" s="2">
        <f t="shared" si="929"/>
        <v>103.9</v>
      </c>
      <c r="N6485" s="2" t="str">
        <f t="shared" si="930"/>
        <v/>
      </c>
      <c r="AG6485" s="72"/>
      <c r="AH6485" s="72"/>
      <c r="AI6485" s="72"/>
      <c r="AJ6485" s="72"/>
    </row>
    <row r="6486" spans="1:36" x14ac:dyDescent="0.25">
      <c r="A6486" s="30">
        <v>1.0680671296301201</v>
      </c>
      <c r="B6486" s="29">
        <v>104</v>
      </c>
      <c r="C6486" s="61">
        <v>105.2</v>
      </c>
      <c r="D6486" s="70">
        <f t="shared" si="932"/>
        <v>104</v>
      </c>
      <c r="E6486" s="70">
        <f t="shared" si="933"/>
        <v>105.2</v>
      </c>
      <c r="F6486" s="5">
        <v>6482</v>
      </c>
      <c r="G6486" s="72"/>
      <c r="H6486" s="4">
        <f t="shared" si="926"/>
        <v>100</v>
      </c>
      <c r="I6486" s="4">
        <f t="shared" si="927"/>
        <v>125</v>
      </c>
      <c r="J6486" s="1">
        <f t="shared" si="931"/>
        <v>25118864315.095894</v>
      </c>
      <c r="K6486" s="5">
        <v>1667</v>
      </c>
      <c r="L6486" s="12">
        <f t="shared" si="928"/>
        <v>103.9</v>
      </c>
      <c r="M6486" s="2">
        <f t="shared" si="929"/>
        <v>103.9</v>
      </c>
      <c r="N6486" s="2" t="str">
        <f t="shared" si="930"/>
        <v/>
      </c>
      <c r="AG6486" s="72"/>
      <c r="AH6486" s="72"/>
      <c r="AI6486" s="72"/>
      <c r="AJ6486" s="72"/>
    </row>
    <row r="6487" spans="1:36" x14ac:dyDescent="0.25">
      <c r="A6487" s="30">
        <v>1.0680787037041899</v>
      </c>
      <c r="B6487" s="29">
        <v>104</v>
      </c>
      <c r="C6487" s="61">
        <v>104.4</v>
      </c>
      <c r="D6487" s="70">
        <f t="shared" si="932"/>
        <v>104</v>
      </c>
      <c r="E6487" s="70">
        <f t="shared" si="933"/>
        <v>104.4</v>
      </c>
      <c r="F6487" s="5">
        <v>6483</v>
      </c>
      <c r="G6487" s="72"/>
      <c r="H6487" s="4">
        <f t="shared" ref="H6487:H6550" si="934">X$15</f>
        <v>100</v>
      </c>
      <c r="I6487" s="4">
        <f t="shared" ref="I6487:I6550" si="935">X$36</f>
        <v>125</v>
      </c>
      <c r="J6487" s="1">
        <f t="shared" si="931"/>
        <v>25118864315.095894</v>
      </c>
      <c r="K6487" s="5">
        <v>1667</v>
      </c>
      <c r="L6487" s="12">
        <f t="shared" ref="L6487:L6550" si="936">ROUND(10*LOG10(SUM(J2888:J6487)/3600),1)</f>
        <v>103.9</v>
      </c>
      <c r="M6487" s="2">
        <f t="shared" ref="M6487:M6550" si="937">IF(L6487&gt;$X$15,L6487,"")</f>
        <v>103.9</v>
      </c>
      <c r="N6487" s="2" t="str">
        <f t="shared" ref="N6487:N6550" si="938">IF(E6487&gt;$X$36,E6487,"")</f>
        <v/>
      </c>
      <c r="AG6487" s="72"/>
      <c r="AH6487" s="72"/>
      <c r="AI6487" s="72"/>
      <c r="AJ6487" s="72"/>
    </row>
    <row r="6488" spans="1:36" x14ac:dyDescent="0.25">
      <c r="A6488" s="30">
        <v>1.0680902777782699</v>
      </c>
      <c r="B6488" s="29">
        <v>104.6</v>
      </c>
      <c r="C6488" s="61">
        <v>106.6</v>
      </c>
      <c r="D6488" s="70">
        <f t="shared" si="932"/>
        <v>104.6</v>
      </c>
      <c r="E6488" s="70">
        <f t="shared" si="933"/>
        <v>106.6</v>
      </c>
      <c r="F6488" s="5">
        <v>6484</v>
      </c>
      <c r="G6488" s="72"/>
      <c r="H6488" s="4">
        <f t="shared" si="934"/>
        <v>100</v>
      </c>
      <c r="I6488" s="4">
        <f t="shared" si="935"/>
        <v>125</v>
      </c>
      <c r="J6488" s="1">
        <f t="shared" si="931"/>
        <v>28840315031.266048</v>
      </c>
      <c r="K6488" s="5">
        <v>1667</v>
      </c>
      <c r="L6488" s="12">
        <f t="shared" si="936"/>
        <v>103.9</v>
      </c>
      <c r="M6488" s="2">
        <f t="shared" si="937"/>
        <v>103.9</v>
      </c>
      <c r="N6488" s="2" t="str">
        <f t="shared" si="938"/>
        <v/>
      </c>
      <c r="AG6488" s="72"/>
      <c r="AH6488" s="72"/>
      <c r="AI6488" s="72"/>
      <c r="AJ6488" s="72"/>
    </row>
    <row r="6489" spans="1:36" x14ac:dyDescent="0.25">
      <c r="A6489" s="30">
        <v>1.06810185185234</v>
      </c>
      <c r="B6489" s="29">
        <v>107.3</v>
      </c>
      <c r="C6489" s="61">
        <v>107.89999999999999</v>
      </c>
      <c r="D6489" s="70">
        <f t="shared" si="932"/>
        <v>107.3</v>
      </c>
      <c r="E6489" s="70">
        <f t="shared" si="933"/>
        <v>107.89999999999999</v>
      </c>
      <c r="F6489" s="5">
        <v>6485</v>
      </c>
      <c r="G6489" s="72"/>
      <c r="H6489" s="4">
        <f t="shared" si="934"/>
        <v>100</v>
      </c>
      <c r="I6489" s="4">
        <f t="shared" si="935"/>
        <v>125</v>
      </c>
      <c r="J6489" s="1">
        <f t="shared" si="931"/>
        <v>53703179637.02549</v>
      </c>
      <c r="K6489" s="5">
        <v>1667</v>
      </c>
      <c r="L6489" s="12">
        <f t="shared" si="936"/>
        <v>103.9</v>
      </c>
      <c r="M6489" s="2">
        <f t="shared" si="937"/>
        <v>103.9</v>
      </c>
      <c r="N6489" s="2" t="str">
        <f t="shared" si="938"/>
        <v/>
      </c>
      <c r="AG6489" s="72"/>
      <c r="AH6489" s="72"/>
      <c r="AI6489" s="72"/>
      <c r="AJ6489" s="72"/>
    </row>
    <row r="6490" spans="1:36" x14ac:dyDescent="0.25">
      <c r="A6490" s="30">
        <v>1.06811342592642</v>
      </c>
      <c r="B6490" s="29">
        <v>103.2</v>
      </c>
      <c r="C6490" s="61">
        <v>103.3</v>
      </c>
      <c r="D6490" s="70">
        <f t="shared" si="932"/>
        <v>103.2</v>
      </c>
      <c r="E6490" s="70">
        <f t="shared" si="933"/>
        <v>103.3</v>
      </c>
      <c r="F6490" s="5">
        <v>6486</v>
      </c>
      <c r="G6490" s="72"/>
      <c r="H6490" s="4">
        <f t="shared" si="934"/>
        <v>100</v>
      </c>
      <c r="I6490" s="4">
        <f t="shared" si="935"/>
        <v>125</v>
      </c>
      <c r="J6490" s="1">
        <f t="shared" si="931"/>
        <v>20892961308.540489</v>
      </c>
      <c r="K6490" s="5">
        <v>1667</v>
      </c>
      <c r="L6490" s="12">
        <f t="shared" si="936"/>
        <v>103.9</v>
      </c>
      <c r="M6490" s="2">
        <f t="shared" si="937"/>
        <v>103.9</v>
      </c>
      <c r="N6490" s="2" t="str">
        <f t="shared" si="938"/>
        <v/>
      </c>
      <c r="AG6490" s="72"/>
      <c r="AH6490" s="72"/>
      <c r="AI6490" s="72"/>
      <c r="AJ6490" s="72"/>
    </row>
    <row r="6491" spans="1:36" x14ac:dyDescent="0.25">
      <c r="A6491" s="30">
        <v>1.06812500000049</v>
      </c>
      <c r="B6491" s="29">
        <v>109.5</v>
      </c>
      <c r="C6491" s="61">
        <v>109.6</v>
      </c>
      <c r="D6491" s="70">
        <f t="shared" si="932"/>
        <v>109.5</v>
      </c>
      <c r="E6491" s="70">
        <f t="shared" si="933"/>
        <v>109.6</v>
      </c>
      <c r="F6491" s="5">
        <v>6487</v>
      </c>
      <c r="G6491" s="72"/>
      <c r="H6491" s="4">
        <f t="shared" si="934"/>
        <v>100</v>
      </c>
      <c r="I6491" s="4">
        <f t="shared" si="935"/>
        <v>125</v>
      </c>
      <c r="J6491" s="1">
        <f t="shared" si="931"/>
        <v>89125093813.374725</v>
      </c>
      <c r="K6491" s="5">
        <v>1667</v>
      </c>
      <c r="L6491" s="12">
        <f t="shared" si="936"/>
        <v>103.9</v>
      </c>
      <c r="M6491" s="2">
        <f t="shared" si="937"/>
        <v>103.9</v>
      </c>
      <c r="N6491" s="2" t="str">
        <f t="shared" si="938"/>
        <v/>
      </c>
      <c r="AG6491" s="72"/>
      <c r="AH6491" s="72"/>
      <c r="AI6491" s="72"/>
      <c r="AJ6491" s="72"/>
    </row>
    <row r="6492" spans="1:36" x14ac:dyDescent="0.25">
      <c r="A6492" s="30">
        <v>1.0681365740745701</v>
      </c>
      <c r="B6492" s="29">
        <v>111.6</v>
      </c>
      <c r="C6492" s="61">
        <v>112.6</v>
      </c>
      <c r="D6492" s="70">
        <f t="shared" si="932"/>
        <v>111.6</v>
      </c>
      <c r="E6492" s="70">
        <f t="shared" si="933"/>
        <v>112.6</v>
      </c>
      <c r="F6492" s="5">
        <v>6488</v>
      </c>
      <c r="G6492" s="72"/>
      <c r="H6492" s="4">
        <f t="shared" si="934"/>
        <v>100</v>
      </c>
      <c r="I6492" s="4">
        <f t="shared" si="935"/>
        <v>125</v>
      </c>
      <c r="J6492" s="1">
        <f t="shared" si="931"/>
        <v>144543977074.59326</v>
      </c>
      <c r="K6492" s="5">
        <v>1667</v>
      </c>
      <c r="L6492" s="12">
        <f t="shared" si="936"/>
        <v>103.9</v>
      </c>
      <c r="M6492" s="2">
        <f t="shared" si="937"/>
        <v>103.9</v>
      </c>
      <c r="N6492" s="2" t="str">
        <f t="shared" si="938"/>
        <v/>
      </c>
      <c r="AG6492" s="72"/>
      <c r="AH6492" s="72"/>
      <c r="AI6492" s="72"/>
      <c r="AJ6492" s="72"/>
    </row>
    <row r="6493" spans="1:36" x14ac:dyDescent="0.25">
      <c r="A6493" s="30">
        <v>1.0681481481486399</v>
      </c>
      <c r="B6493" s="29">
        <v>112.1</v>
      </c>
      <c r="C6493" s="61">
        <v>112.19999999999999</v>
      </c>
      <c r="D6493" s="70">
        <f t="shared" si="932"/>
        <v>112.1</v>
      </c>
      <c r="E6493" s="70">
        <f t="shared" si="933"/>
        <v>112.19999999999999</v>
      </c>
      <c r="F6493" s="5">
        <v>6489</v>
      </c>
      <c r="G6493" s="72"/>
      <c r="H6493" s="4">
        <f t="shared" si="934"/>
        <v>100</v>
      </c>
      <c r="I6493" s="4">
        <f t="shared" si="935"/>
        <v>125</v>
      </c>
      <c r="J6493" s="1">
        <f t="shared" si="931"/>
        <v>162181009735.89291</v>
      </c>
      <c r="K6493" s="5">
        <v>1667</v>
      </c>
      <c r="L6493" s="12">
        <f t="shared" si="936"/>
        <v>103.9</v>
      </c>
      <c r="M6493" s="2">
        <f t="shared" si="937"/>
        <v>103.9</v>
      </c>
      <c r="N6493" s="2" t="str">
        <f t="shared" si="938"/>
        <v/>
      </c>
      <c r="AG6493" s="72"/>
      <c r="AH6493" s="72"/>
      <c r="AI6493" s="72"/>
      <c r="AJ6493" s="72"/>
    </row>
    <row r="6494" spans="1:36" x14ac:dyDescent="0.25">
      <c r="A6494" s="30">
        <v>1.0681597222227099</v>
      </c>
      <c r="B6494" s="29">
        <v>112.6</v>
      </c>
      <c r="C6494" s="61">
        <v>112.69999999999999</v>
      </c>
      <c r="D6494" s="70">
        <f t="shared" si="932"/>
        <v>112.6</v>
      </c>
      <c r="E6494" s="70">
        <f t="shared" si="933"/>
        <v>112.69999999999999</v>
      </c>
      <c r="F6494" s="5">
        <v>6490</v>
      </c>
      <c r="G6494" s="72"/>
      <c r="H6494" s="4">
        <f t="shared" si="934"/>
        <v>100</v>
      </c>
      <c r="I6494" s="4">
        <f t="shared" si="935"/>
        <v>125</v>
      </c>
      <c r="J6494" s="1">
        <f t="shared" si="931"/>
        <v>181970085860.99881</v>
      </c>
      <c r="K6494" s="5">
        <v>1667</v>
      </c>
      <c r="L6494" s="12">
        <f t="shared" si="936"/>
        <v>103.9</v>
      </c>
      <c r="M6494" s="2">
        <f t="shared" si="937"/>
        <v>103.9</v>
      </c>
      <c r="N6494" s="2" t="str">
        <f t="shared" si="938"/>
        <v/>
      </c>
      <c r="AG6494" s="72"/>
      <c r="AH6494" s="72"/>
      <c r="AI6494" s="72"/>
      <c r="AJ6494" s="72"/>
    </row>
    <row r="6495" spans="1:36" x14ac:dyDescent="0.25">
      <c r="A6495" s="30">
        <v>1.06817129629679</v>
      </c>
      <c r="B6495" s="29">
        <v>111.8</v>
      </c>
      <c r="C6495" s="61">
        <v>111.89999999999999</v>
      </c>
      <c r="D6495" s="70">
        <f t="shared" si="932"/>
        <v>111.8</v>
      </c>
      <c r="E6495" s="70">
        <f t="shared" si="933"/>
        <v>111.89999999999999</v>
      </c>
      <c r="F6495" s="5">
        <v>6491</v>
      </c>
      <c r="G6495" s="72"/>
      <c r="H6495" s="4">
        <f t="shared" si="934"/>
        <v>100</v>
      </c>
      <c r="I6495" s="4">
        <f t="shared" si="935"/>
        <v>125</v>
      </c>
      <c r="J6495" s="1">
        <f t="shared" si="931"/>
        <v>151356124843.62131</v>
      </c>
      <c r="K6495" s="5">
        <v>1667</v>
      </c>
      <c r="L6495" s="12">
        <f t="shared" si="936"/>
        <v>103.9</v>
      </c>
      <c r="M6495" s="2">
        <f t="shared" si="937"/>
        <v>103.9</v>
      </c>
      <c r="N6495" s="2" t="str">
        <f t="shared" si="938"/>
        <v/>
      </c>
      <c r="AG6495" s="72"/>
      <c r="AH6495" s="72"/>
      <c r="AI6495" s="72"/>
      <c r="AJ6495" s="72"/>
    </row>
    <row r="6496" spans="1:36" x14ac:dyDescent="0.25">
      <c r="A6496" s="30">
        <v>1.06818287037086</v>
      </c>
      <c r="B6496" s="29">
        <v>112.9</v>
      </c>
      <c r="C6496" s="61">
        <v>113</v>
      </c>
      <c r="D6496" s="70">
        <f t="shared" si="932"/>
        <v>112.9</v>
      </c>
      <c r="E6496" s="70">
        <f t="shared" si="933"/>
        <v>113</v>
      </c>
      <c r="F6496" s="5">
        <v>6492</v>
      </c>
      <c r="G6496" s="72"/>
      <c r="H6496" s="4">
        <f t="shared" si="934"/>
        <v>100</v>
      </c>
      <c r="I6496" s="4">
        <f t="shared" si="935"/>
        <v>125</v>
      </c>
      <c r="J6496" s="1">
        <f t="shared" si="931"/>
        <v>194984459975.80566</v>
      </c>
      <c r="K6496" s="5">
        <v>1667</v>
      </c>
      <c r="L6496" s="12">
        <f t="shared" si="936"/>
        <v>103.9</v>
      </c>
      <c r="M6496" s="2">
        <f t="shared" si="937"/>
        <v>103.9</v>
      </c>
      <c r="N6496" s="2" t="str">
        <f t="shared" si="938"/>
        <v/>
      </c>
      <c r="AG6496" s="72"/>
      <c r="AH6496" s="72"/>
      <c r="AI6496" s="72"/>
      <c r="AJ6496" s="72"/>
    </row>
    <row r="6497" spans="1:36" x14ac:dyDescent="0.25">
      <c r="A6497" s="30">
        <v>1.06819444444494</v>
      </c>
      <c r="B6497" s="29">
        <v>112.3</v>
      </c>
      <c r="C6497" s="61">
        <v>112.39999999999999</v>
      </c>
      <c r="D6497" s="70">
        <f t="shared" si="932"/>
        <v>112.3</v>
      </c>
      <c r="E6497" s="70">
        <f t="shared" si="933"/>
        <v>112.39999999999999</v>
      </c>
      <c r="F6497" s="5">
        <v>6493</v>
      </c>
      <c r="G6497" s="72"/>
      <c r="H6497" s="4">
        <f t="shared" si="934"/>
        <v>100</v>
      </c>
      <c r="I6497" s="4">
        <f t="shared" si="935"/>
        <v>125</v>
      </c>
      <c r="J6497" s="1">
        <f t="shared" si="931"/>
        <v>169824365246.17493</v>
      </c>
      <c r="K6497" s="5">
        <v>1667</v>
      </c>
      <c r="L6497" s="12">
        <f t="shared" si="936"/>
        <v>103.9</v>
      </c>
      <c r="M6497" s="2">
        <f t="shared" si="937"/>
        <v>103.9</v>
      </c>
      <c r="N6497" s="2" t="str">
        <f t="shared" si="938"/>
        <v/>
      </c>
      <c r="AG6497" s="72"/>
      <c r="AH6497" s="72"/>
      <c r="AI6497" s="72"/>
      <c r="AJ6497" s="72"/>
    </row>
    <row r="6498" spans="1:36" x14ac:dyDescent="0.25">
      <c r="A6498" s="30">
        <v>1.0682060185190101</v>
      </c>
      <c r="B6498" s="29">
        <v>112.8</v>
      </c>
      <c r="C6498" s="61">
        <v>112.89999999999999</v>
      </c>
      <c r="D6498" s="70">
        <f t="shared" si="932"/>
        <v>112.8</v>
      </c>
      <c r="E6498" s="70">
        <f t="shared" si="933"/>
        <v>112.89999999999999</v>
      </c>
      <c r="F6498" s="5">
        <v>6494</v>
      </c>
      <c r="G6498" s="72"/>
      <c r="H6498" s="4">
        <f t="shared" si="934"/>
        <v>100</v>
      </c>
      <c r="I6498" s="4">
        <f t="shared" si="935"/>
        <v>125</v>
      </c>
      <c r="J6498" s="1">
        <f t="shared" si="931"/>
        <v>190546071796.32516</v>
      </c>
      <c r="K6498" s="5">
        <v>1667</v>
      </c>
      <c r="L6498" s="12">
        <f t="shared" si="936"/>
        <v>104</v>
      </c>
      <c r="M6498" s="2">
        <f t="shared" si="937"/>
        <v>104</v>
      </c>
      <c r="N6498" s="2" t="str">
        <f t="shared" si="938"/>
        <v/>
      </c>
      <c r="AG6498" s="72"/>
      <c r="AH6498" s="72"/>
      <c r="AI6498" s="72"/>
      <c r="AJ6498" s="72"/>
    </row>
    <row r="6499" spans="1:36" x14ac:dyDescent="0.25">
      <c r="A6499" s="30">
        <v>1.0682175925930799</v>
      </c>
      <c r="B6499" s="29">
        <v>107.5</v>
      </c>
      <c r="C6499" s="61">
        <v>107.6</v>
      </c>
      <c r="D6499" s="70">
        <f t="shared" si="932"/>
        <v>107.5</v>
      </c>
      <c r="E6499" s="70">
        <f t="shared" si="933"/>
        <v>107.6</v>
      </c>
      <c r="F6499" s="5">
        <v>6495</v>
      </c>
      <c r="G6499" s="72"/>
      <c r="H6499" s="4">
        <f t="shared" si="934"/>
        <v>100</v>
      </c>
      <c r="I6499" s="4">
        <f t="shared" si="935"/>
        <v>125</v>
      </c>
      <c r="J6499" s="1">
        <f t="shared" si="931"/>
        <v>56234132519.035126</v>
      </c>
      <c r="K6499" s="5">
        <v>1667</v>
      </c>
      <c r="L6499" s="12">
        <f t="shared" si="936"/>
        <v>104</v>
      </c>
      <c r="M6499" s="2">
        <f t="shared" si="937"/>
        <v>104</v>
      </c>
      <c r="N6499" s="2" t="str">
        <f t="shared" si="938"/>
        <v/>
      </c>
      <c r="AG6499" s="72"/>
      <c r="AH6499" s="72"/>
      <c r="AI6499" s="72"/>
      <c r="AJ6499" s="72"/>
    </row>
    <row r="6500" spans="1:36" x14ac:dyDescent="0.25">
      <c r="A6500" s="30">
        <v>1.0682291666671599</v>
      </c>
      <c r="B6500" s="29">
        <v>108.4</v>
      </c>
      <c r="C6500" s="61">
        <v>108.5</v>
      </c>
      <c r="D6500" s="70">
        <f t="shared" si="932"/>
        <v>108.4</v>
      </c>
      <c r="E6500" s="70">
        <f t="shared" si="933"/>
        <v>108.5</v>
      </c>
      <c r="F6500" s="5">
        <v>6496</v>
      </c>
      <c r="G6500" s="72"/>
      <c r="H6500" s="4">
        <f t="shared" si="934"/>
        <v>100</v>
      </c>
      <c r="I6500" s="4">
        <f t="shared" si="935"/>
        <v>125</v>
      </c>
      <c r="J6500" s="1">
        <f t="shared" si="931"/>
        <v>69183097091.89386</v>
      </c>
      <c r="K6500" s="5">
        <v>1667</v>
      </c>
      <c r="L6500" s="12">
        <f t="shared" si="936"/>
        <v>104</v>
      </c>
      <c r="M6500" s="2">
        <f t="shared" si="937"/>
        <v>104</v>
      </c>
      <c r="N6500" s="2" t="str">
        <f t="shared" si="938"/>
        <v/>
      </c>
      <c r="AG6500" s="72"/>
      <c r="AH6500" s="72"/>
      <c r="AI6500" s="72"/>
      <c r="AJ6500" s="72"/>
    </row>
    <row r="6501" spans="1:36" x14ac:dyDescent="0.25">
      <c r="A6501" s="30">
        <v>1.06824074074123</v>
      </c>
      <c r="B6501" s="29">
        <v>107.8</v>
      </c>
      <c r="C6501" s="61">
        <v>107.89999999999999</v>
      </c>
      <c r="D6501" s="70">
        <f t="shared" si="932"/>
        <v>107.8</v>
      </c>
      <c r="E6501" s="70">
        <f t="shared" si="933"/>
        <v>107.89999999999999</v>
      </c>
      <c r="F6501" s="5">
        <v>6497</v>
      </c>
      <c r="G6501" s="72"/>
      <c r="H6501" s="4">
        <f t="shared" si="934"/>
        <v>100</v>
      </c>
      <c r="I6501" s="4">
        <f t="shared" si="935"/>
        <v>125</v>
      </c>
      <c r="J6501" s="1">
        <f t="shared" si="931"/>
        <v>60255958607.435776</v>
      </c>
      <c r="K6501" s="5">
        <v>1667</v>
      </c>
      <c r="L6501" s="12">
        <f t="shared" si="936"/>
        <v>104</v>
      </c>
      <c r="M6501" s="2">
        <f t="shared" si="937"/>
        <v>104</v>
      </c>
      <c r="N6501" s="2" t="str">
        <f t="shared" si="938"/>
        <v/>
      </c>
      <c r="AG6501" s="72"/>
      <c r="AH6501" s="72"/>
      <c r="AI6501" s="72"/>
      <c r="AJ6501" s="72"/>
    </row>
    <row r="6502" spans="1:36" x14ac:dyDescent="0.25">
      <c r="A6502" s="30">
        <v>1.06825231481531</v>
      </c>
      <c r="B6502" s="29">
        <v>106.1</v>
      </c>
      <c r="C6502" s="61">
        <v>106.19999999999999</v>
      </c>
      <c r="D6502" s="70">
        <f t="shared" si="932"/>
        <v>106.1</v>
      </c>
      <c r="E6502" s="70">
        <f t="shared" si="933"/>
        <v>106.19999999999999</v>
      </c>
      <c r="F6502" s="5">
        <v>6498</v>
      </c>
      <c r="G6502" s="72"/>
      <c r="H6502" s="4">
        <f t="shared" si="934"/>
        <v>100</v>
      </c>
      <c r="I6502" s="4">
        <f t="shared" si="935"/>
        <v>125</v>
      </c>
      <c r="J6502" s="1">
        <f t="shared" si="931"/>
        <v>40738027780.411339</v>
      </c>
      <c r="K6502" s="5">
        <v>1667</v>
      </c>
      <c r="L6502" s="12">
        <f t="shared" si="936"/>
        <v>104</v>
      </c>
      <c r="M6502" s="2">
        <f t="shared" si="937"/>
        <v>104</v>
      </c>
      <c r="N6502" s="2" t="str">
        <f t="shared" si="938"/>
        <v/>
      </c>
      <c r="AG6502" s="72"/>
      <c r="AH6502" s="72"/>
      <c r="AI6502" s="72"/>
      <c r="AJ6502" s="72"/>
    </row>
    <row r="6503" spans="1:36" x14ac:dyDescent="0.25">
      <c r="A6503" s="30">
        <v>1.0682638888893801</v>
      </c>
      <c r="B6503" s="29">
        <v>106.6</v>
      </c>
      <c r="C6503" s="61">
        <v>106.69999999999999</v>
      </c>
      <c r="D6503" s="70">
        <f t="shared" si="932"/>
        <v>106.6</v>
      </c>
      <c r="E6503" s="70">
        <f t="shared" si="933"/>
        <v>106.69999999999999</v>
      </c>
      <c r="F6503" s="5">
        <v>6499</v>
      </c>
      <c r="G6503" s="72"/>
      <c r="H6503" s="4">
        <f t="shared" si="934"/>
        <v>100</v>
      </c>
      <c r="I6503" s="4">
        <f t="shared" si="935"/>
        <v>125</v>
      </c>
      <c r="J6503" s="1">
        <f t="shared" si="931"/>
        <v>45708818961.487556</v>
      </c>
      <c r="K6503" s="5">
        <v>1667</v>
      </c>
      <c r="L6503" s="12">
        <f t="shared" si="936"/>
        <v>104</v>
      </c>
      <c r="M6503" s="2">
        <f t="shared" si="937"/>
        <v>104</v>
      </c>
      <c r="N6503" s="2" t="str">
        <f t="shared" si="938"/>
        <v/>
      </c>
      <c r="AG6503" s="72"/>
      <c r="AH6503" s="72"/>
      <c r="AI6503" s="72"/>
      <c r="AJ6503" s="72"/>
    </row>
    <row r="6504" spans="1:36" x14ac:dyDescent="0.25">
      <c r="A6504" s="30">
        <v>1.0682754629634601</v>
      </c>
      <c r="B6504" s="29">
        <v>106.9</v>
      </c>
      <c r="C6504" s="61">
        <v>107</v>
      </c>
      <c r="D6504" s="70">
        <f t="shared" si="932"/>
        <v>106.9</v>
      </c>
      <c r="E6504" s="70">
        <f t="shared" si="933"/>
        <v>107</v>
      </c>
      <c r="F6504" s="5">
        <v>6500</v>
      </c>
      <c r="G6504" s="72"/>
      <c r="H6504" s="4">
        <f t="shared" si="934"/>
        <v>100</v>
      </c>
      <c r="I6504" s="4">
        <f t="shared" si="935"/>
        <v>125</v>
      </c>
      <c r="J6504" s="1">
        <f t="shared" si="931"/>
        <v>48977881936.844841</v>
      </c>
      <c r="K6504" s="5">
        <v>1667</v>
      </c>
      <c r="L6504" s="12">
        <f t="shared" si="936"/>
        <v>104</v>
      </c>
      <c r="M6504" s="2">
        <f t="shared" si="937"/>
        <v>104</v>
      </c>
      <c r="N6504" s="2" t="str">
        <f t="shared" si="938"/>
        <v/>
      </c>
      <c r="AG6504" s="72"/>
      <c r="AH6504" s="72"/>
      <c r="AI6504" s="72"/>
      <c r="AJ6504" s="72"/>
    </row>
    <row r="6505" spans="1:36" x14ac:dyDescent="0.25">
      <c r="A6505" s="30">
        <v>1.0682870370375299</v>
      </c>
      <c r="B6505" s="29">
        <v>105.3</v>
      </c>
      <c r="C6505" s="61">
        <v>105.39999999999999</v>
      </c>
      <c r="D6505" s="70">
        <f t="shared" si="932"/>
        <v>105.3</v>
      </c>
      <c r="E6505" s="70">
        <f t="shared" si="933"/>
        <v>105.39999999999999</v>
      </c>
      <c r="F6505" s="5">
        <v>6501</v>
      </c>
      <c r="G6505" s="72"/>
      <c r="H6505" s="4">
        <f t="shared" si="934"/>
        <v>100</v>
      </c>
      <c r="I6505" s="4">
        <f t="shared" si="935"/>
        <v>125</v>
      </c>
      <c r="J6505" s="1">
        <f t="shared" si="931"/>
        <v>33884415613.920338</v>
      </c>
      <c r="K6505" s="5">
        <v>1667</v>
      </c>
      <c r="L6505" s="12">
        <f t="shared" si="936"/>
        <v>104</v>
      </c>
      <c r="M6505" s="2">
        <f t="shared" si="937"/>
        <v>104</v>
      </c>
      <c r="N6505" s="2" t="str">
        <f t="shared" si="938"/>
        <v/>
      </c>
      <c r="AG6505" s="72"/>
      <c r="AH6505" s="72"/>
      <c r="AI6505" s="72"/>
      <c r="AJ6505" s="72"/>
    </row>
    <row r="6506" spans="1:36" x14ac:dyDescent="0.25">
      <c r="A6506" s="30">
        <v>1.0682986111116</v>
      </c>
      <c r="B6506" s="29">
        <v>104</v>
      </c>
      <c r="C6506" s="61">
        <v>104.1</v>
      </c>
      <c r="D6506" s="70">
        <f t="shared" si="932"/>
        <v>104</v>
      </c>
      <c r="E6506" s="70">
        <f t="shared" si="933"/>
        <v>104.1</v>
      </c>
      <c r="F6506" s="5">
        <v>6502</v>
      </c>
      <c r="G6506" s="72"/>
      <c r="H6506" s="4">
        <f t="shared" si="934"/>
        <v>100</v>
      </c>
      <c r="I6506" s="4">
        <f t="shared" si="935"/>
        <v>125</v>
      </c>
      <c r="J6506" s="1">
        <f t="shared" si="931"/>
        <v>25118864315.095894</v>
      </c>
      <c r="K6506" s="5">
        <v>1667</v>
      </c>
      <c r="L6506" s="12">
        <f t="shared" si="936"/>
        <v>104</v>
      </c>
      <c r="M6506" s="2">
        <f t="shared" si="937"/>
        <v>104</v>
      </c>
      <c r="N6506" s="2" t="str">
        <f t="shared" si="938"/>
        <v/>
      </c>
      <c r="AG6506" s="72"/>
      <c r="AH6506" s="72"/>
      <c r="AI6506" s="72"/>
      <c r="AJ6506" s="72"/>
    </row>
    <row r="6507" spans="1:36" x14ac:dyDescent="0.25">
      <c r="A6507" s="30">
        <v>1.06831018518568</v>
      </c>
      <c r="B6507" s="29">
        <v>104.2</v>
      </c>
      <c r="C6507" s="61">
        <v>104.3</v>
      </c>
      <c r="D6507" s="70">
        <f t="shared" si="932"/>
        <v>104.2</v>
      </c>
      <c r="E6507" s="70">
        <f t="shared" si="933"/>
        <v>104.3</v>
      </c>
      <c r="F6507" s="5">
        <v>6503</v>
      </c>
      <c r="G6507" s="72"/>
      <c r="H6507" s="4">
        <f t="shared" si="934"/>
        <v>100</v>
      </c>
      <c r="I6507" s="4">
        <f t="shared" si="935"/>
        <v>125</v>
      </c>
      <c r="J6507" s="1">
        <f t="shared" si="931"/>
        <v>26302679918.953911</v>
      </c>
      <c r="K6507" s="5">
        <v>1667</v>
      </c>
      <c r="L6507" s="12">
        <f t="shared" si="936"/>
        <v>104</v>
      </c>
      <c r="M6507" s="2">
        <f t="shared" si="937"/>
        <v>104</v>
      </c>
      <c r="N6507" s="2" t="str">
        <f t="shared" si="938"/>
        <v/>
      </c>
      <c r="AG6507" s="72"/>
      <c r="AH6507" s="72"/>
      <c r="AI6507" s="72"/>
      <c r="AJ6507" s="72"/>
    </row>
    <row r="6508" spans="1:36" x14ac:dyDescent="0.25">
      <c r="A6508" s="30">
        <v>1.06832175925975</v>
      </c>
      <c r="B6508" s="29">
        <v>107.2</v>
      </c>
      <c r="C6508" s="61">
        <v>107.3</v>
      </c>
      <c r="D6508" s="70">
        <f t="shared" si="932"/>
        <v>107.2</v>
      </c>
      <c r="E6508" s="70">
        <f t="shared" si="933"/>
        <v>107.3</v>
      </c>
      <c r="F6508" s="5">
        <v>6504</v>
      </c>
      <c r="G6508" s="72"/>
      <c r="H6508" s="4">
        <f t="shared" si="934"/>
        <v>100</v>
      </c>
      <c r="I6508" s="4">
        <f t="shared" si="935"/>
        <v>125</v>
      </c>
      <c r="J6508" s="1">
        <f t="shared" si="931"/>
        <v>52480746024.977478</v>
      </c>
      <c r="K6508" s="5">
        <v>1667</v>
      </c>
      <c r="L6508" s="12">
        <f t="shared" si="936"/>
        <v>104</v>
      </c>
      <c r="M6508" s="2">
        <f t="shared" si="937"/>
        <v>104</v>
      </c>
      <c r="N6508" s="2" t="str">
        <f t="shared" si="938"/>
        <v/>
      </c>
      <c r="AG6508" s="72"/>
      <c r="AH6508" s="72"/>
      <c r="AI6508" s="72"/>
      <c r="AJ6508" s="72"/>
    </row>
    <row r="6509" spans="1:36" x14ac:dyDescent="0.25">
      <c r="A6509" s="30">
        <v>1.0683333333338301</v>
      </c>
      <c r="B6509" s="29">
        <v>104.6</v>
      </c>
      <c r="C6509" s="61">
        <v>104.69999999999999</v>
      </c>
      <c r="D6509" s="70">
        <f t="shared" si="932"/>
        <v>104.6</v>
      </c>
      <c r="E6509" s="70">
        <f t="shared" si="933"/>
        <v>104.69999999999999</v>
      </c>
      <c r="F6509" s="5">
        <v>6505</v>
      </c>
      <c r="G6509" s="72"/>
      <c r="H6509" s="4">
        <f t="shared" si="934"/>
        <v>100</v>
      </c>
      <c r="I6509" s="4">
        <f t="shared" si="935"/>
        <v>125</v>
      </c>
      <c r="J6509" s="1">
        <f t="shared" si="931"/>
        <v>28840315031.266048</v>
      </c>
      <c r="K6509" s="5">
        <v>1667</v>
      </c>
      <c r="L6509" s="12">
        <f t="shared" si="936"/>
        <v>104</v>
      </c>
      <c r="M6509" s="2">
        <f t="shared" si="937"/>
        <v>104</v>
      </c>
      <c r="N6509" s="2" t="str">
        <f t="shared" si="938"/>
        <v/>
      </c>
      <c r="AG6509" s="72"/>
      <c r="AH6509" s="72"/>
      <c r="AI6509" s="72"/>
      <c r="AJ6509" s="72"/>
    </row>
    <row r="6510" spans="1:36" x14ac:dyDescent="0.25">
      <c r="A6510" s="30">
        <v>1.0683449074078999</v>
      </c>
      <c r="B6510" s="29">
        <v>104.7</v>
      </c>
      <c r="C6510" s="61">
        <v>104.8</v>
      </c>
      <c r="D6510" s="70">
        <f t="shared" si="932"/>
        <v>104.7</v>
      </c>
      <c r="E6510" s="70">
        <f t="shared" si="933"/>
        <v>104.8</v>
      </c>
      <c r="F6510" s="5">
        <v>6506</v>
      </c>
      <c r="G6510" s="72"/>
      <c r="H6510" s="4">
        <f t="shared" si="934"/>
        <v>100</v>
      </c>
      <c r="I6510" s="4">
        <f t="shared" si="935"/>
        <v>125</v>
      </c>
      <c r="J6510" s="1">
        <f t="shared" si="931"/>
        <v>29512092266.663944</v>
      </c>
      <c r="K6510" s="5">
        <v>1667</v>
      </c>
      <c r="L6510" s="12">
        <f t="shared" si="936"/>
        <v>104</v>
      </c>
      <c r="M6510" s="2">
        <f t="shared" si="937"/>
        <v>104</v>
      </c>
      <c r="N6510" s="2" t="str">
        <f t="shared" si="938"/>
        <v/>
      </c>
      <c r="AG6510" s="72"/>
      <c r="AH6510" s="72"/>
      <c r="AI6510" s="72"/>
      <c r="AJ6510" s="72"/>
    </row>
    <row r="6511" spans="1:36" x14ac:dyDescent="0.25">
      <c r="A6511" s="30">
        <v>1.0683564814819699</v>
      </c>
      <c r="B6511" s="29">
        <v>102.8</v>
      </c>
      <c r="C6511" s="61">
        <v>102.89999999999999</v>
      </c>
      <c r="D6511" s="70">
        <f t="shared" si="932"/>
        <v>102.8</v>
      </c>
      <c r="E6511" s="70">
        <f t="shared" si="933"/>
        <v>102.89999999999999</v>
      </c>
      <c r="F6511" s="5">
        <v>6507</v>
      </c>
      <c r="G6511" s="72"/>
      <c r="H6511" s="4">
        <f t="shared" si="934"/>
        <v>100</v>
      </c>
      <c r="I6511" s="4">
        <f t="shared" si="935"/>
        <v>125</v>
      </c>
      <c r="J6511" s="1">
        <f t="shared" si="931"/>
        <v>19054607179.632496</v>
      </c>
      <c r="K6511" s="5">
        <v>1667</v>
      </c>
      <c r="L6511" s="12">
        <f t="shared" si="936"/>
        <v>104</v>
      </c>
      <c r="M6511" s="2">
        <f t="shared" si="937"/>
        <v>104</v>
      </c>
      <c r="N6511" s="2" t="str">
        <f t="shared" si="938"/>
        <v/>
      </c>
      <c r="AG6511" s="72"/>
      <c r="AH6511" s="72"/>
      <c r="AI6511" s="72"/>
      <c r="AJ6511" s="72"/>
    </row>
    <row r="6512" spans="1:36" x14ac:dyDescent="0.25">
      <c r="A6512" s="30">
        <v>1.06836805555605</v>
      </c>
      <c r="B6512" s="29">
        <v>105.7</v>
      </c>
      <c r="C6512" s="61">
        <v>105.8</v>
      </c>
      <c r="D6512" s="70">
        <f t="shared" si="932"/>
        <v>105.7</v>
      </c>
      <c r="E6512" s="70">
        <f t="shared" si="933"/>
        <v>105.8</v>
      </c>
      <c r="F6512" s="5">
        <v>6508</v>
      </c>
      <c r="G6512" s="72"/>
      <c r="H6512" s="4">
        <f t="shared" si="934"/>
        <v>100</v>
      </c>
      <c r="I6512" s="4">
        <f t="shared" si="935"/>
        <v>125</v>
      </c>
      <c r="J6512" s="1">
        <f t="shared" si="931"/>
        <v>37153522909.717331</v>
      </c>
      <c r="K6512" s="5">
        <v>1667</v>
      </c>
      <c r="L6512" s="12">
        <f t="shared" si="936"/>
        <v>104</v>
      </c>
      <c r="M6512" s="2">
        <f t="shared" si="937"/>
        <v>104</v>
      </c>
      <c r="N6512" s="2" t="str">
        <f t="shared" si="938"/>
        <v/>
      </c>
      <c r="AG6512" s="72"/>
      <c r="AH6512" s="72"/>
      <c r="AI6512" s="72"/>
      <c r="AJ6512" s="72"/>
    </row>
    <row r="6513" spans="1:36" x14ac:dyDescent="0.25">
      <c r="A6513" s="30">
        <v>1.06837962963012</v>
      </c>
      <c r="B6513" s="29">
        <v>101</v>
      </c>
      <c r="C6513" s="61">
        <v>101.1</v>
      </c>
      <c r="D6513" s="70">
        <f t="shared" si="932"/>
        <v>101</v>
      </c>
      <c r="E6513" s="70">
        <f t="shared" si="933"/>
        <v>101.1</v>
      </c>
      <c r="F6513" s="5">
        <v>6509</v>
      </c>
      <c r="G6513" s="72"/>
      <c r="H6513" s="4">
        <f t="shared" si="934"/>
        <v>100</v>
      </c>
      <c r="I6513" s="4">
        <f t="shared" si="935"/>
        <v>125</v>
      </c>
      <c r="J6513" s="1">
        <f t="shared" si="931"/>
        <v>12589254117.94171</v>
      </c>
      <c r="K6513" s="5">
        <v>1667</v>
      </c>
      <c r="L6513" s="12">
        <f t="shared" si="936"/>
        <v>104</v>
      </c>
      <c r="M6513" s="2">
        <f t="shared" si="937"/>
        <v>104</v>
      </c>
      <c r="N6513" s="2" t="str">
        <f t="shared" si="938"/>
        <v/>
      </c>
      <c r="AG6513" s="72"/>
      <c r="AH6513" s="72"/>
      <c r="AI6513" s="72"/>
      <c r="AJ6513" s="72"/>
    </row>
    <row r="6514" spans="1:36" x14ac:dyDescent="0.25">
      <c r="A6514" s="30">
        <v>1.0683912037042</v>
      </c>
      <c r="B6514" s="29">
        <v>102</v>
      </c>
      <c r="C6514" s="61">
        <v>102.1</v>
      </c>
      <c r="D6514" s="70">
        <f t="shared" si="932"/>
        <v>102</v>
      </c>
      <c r="E6514" s="70">
        <f t="shared" si="933"/>
        <v>102.1</v>
      </c>
      <c r="F6514" s="5">
        <v>6510</v>
      </c>
      <c r="G6514" s="72"/>
      <c r="H6514" s="4">
        <f t="shared" si="934"/>
        <v>100</v>
      </c>
      <c r="I6514" s="4">
        <f t="shared" si="935"/>
        <v>125</v>
      </c>
      <c r="J6514" s="1">
        <f t="shared" si="931"/>
        <v>15848931924.611168</v>
      </c>
      <c r="K6514" s="5">
        <v>1667</v>
      </c>
      <c r="L6514" s="12">
        <f t="shared" si="936"/>
        <v>104</v>
      </c>
      <c r="M6514" s="2">
        <f t="shared" si="937"/>
        <v>104</v>
      </c>
      <c r="N6514" s="2" t="str">
        <f t="shared" si="938"/>
        <v/>
      </c>
      <c r="AG6514" s="72"/>
      <c r="AH6514" s="72"/>
      <c r="AI6514" s="72"/>
      <c r="AJ6514" s="72"/>
    </row>
    <row r="6515" spans="1:36" x14ac:dyDescent="0.25">
      <c r="A6515" s="30">
        <v>1.0684027777782701</v>
      </c>
      <c r="B6515" s="29">
        <v>102.6</v>
      </c>
      <c r="C6515" s="61">
        <v>102.69999999999999</v>
      </c>
      <c r="D6515" s="70">
        <f t="shared" si="932"/>
        <v>102.6</v>
      </c>
      <c r="E6515" s="70">
        <f t="shared" si="933"/>
        <v>102.69999999999999</v>
      </c>
      <c r="F6515" s="5">
        <v>6511</v>
      </c>
      <c r="G6515" s="72"/>
      <c r="H6515" s="4">
        <f t="shared" si="934"/>
        <v>100</v>
      </c>
      <c r="I6515" s="4">
        <f t="shared" si="935"/>
        <v>125</v>
      </c>
      <c r="J6515" s="1">
        <f t="shared" si="931"/>
        <v>18197008586.099861</v>
      </c>
      <c r="K6515" s="5">
        <v>1667</v>
      </c>
      <c r="L6515" s="12">
        <f t="shared" si="936"/>
        <v>104</v>
      </c>
      <c r="M6515" s="2">
        <f t="shared" si="937"/>
        <v>104</v>
      </c>
      <c r="N6515" s="2" t="str">
        <f t="shared" si="938"/>
        <v/>
      </c>
      <c r="AG6515" s="72"/>
      <c r="AH6515" s="72"/>
      <c r="AI6515" s="72"/>
      <c r="AJ6515" s="72"/>
    </row>
    <row r="6516" spans="1:36" x14ac:dyDescent="0.25">
      <c r="A6516" s="30">
        <v>1.0684143518523499</v>
      </c>
      <c r="B6516" s="29">
        <v>106</v>
      </c>
      <c r="C6516" s="61">
        <v>106.1</v>
      </c>
      <c r="D6516" s="70">
        <f t="shared" si="932"/>
        <v>106</v>
      </c>
      <c r="E6516" s="70">
        <f t="shared" si="933"/>
        <v>106.1</v>
      </c>
      <c r="F6516" s="5">
        <v>6512</v>
      </c>
      <c r="G6516" s="72"/>
      <c r="H6516" s="4">
        <f t="shared" si="934"/>
        <v>100</v>
      </c>
      <c r="I6516" s="4">
        <f t="shared" si="935"/>
        <v>125</v>
      </c>
      <c r="J6516" s="1">
        <f t="shared" si="931"/>
        <v>39810717055.349792</v>
      </c>
      <c r="K6516" s="5">
        <v>1667</v>
      </c>
      <c r="L6516" s="12">
        <f t="shared" si="936"/>
        <v>104</v>
      </c>
      <c r="M6516" s="2">
        <f t="shared" si="937"/>
        <v>104</v>
      </c>
      <c r="N6516" s="2" t="str">
        <f t="shared" si="938"/>
        <v/>
      </c>
      <c r="AG6516" s="72"/>
      <c r="AH6516" s="72"/>
      <c r="AI6516" s="72"/>
      <c r="AJ6516" s="72"/>
    </row>
    <row r="6517" spans="1:36" x14ac:dyDescent="0.25">
      <c r="A6517" s="30">
        <v>1.0684259259264199</v>
      </c>
      <c r="B6517" s="29">
        <v>102.7</v>
      </c>
      <c r="C6517" s="61">
        <v>102.8</v>
      </c>
      <c r="D6517" s="70">
        <f t="shared" si="932"/>
        <v>102.7</v>
      </c>
      <c r="E6517" s="70">
        <f t="shared" si="933"/>
        <v>102.8</v>
      </c>
      <c r="F6517" s="5">
        <v>6513</v>
      </c>
      <c r="G6517" s="72"/>
      <c r="H6517" s="4">
        <f t="shared" si="934"/>
        <v>100</v>
      </c>
      <c r="I6517" s="4">
        <f t="shared" si="935"/>
        <v>125</v>
      </c>
      <c r="J6517" s="1">
        <f t="shared" si="931"/>
        <v>18620871366.6287</v>
      </c>
      <c r="K6517" s="5">
        <v>1667</v>
      </c>
      <c r="L6517" s="12">
        <f t="shared" si="936"/>
        <v>103.9</v>
      </c>
      <c r="M6517" s="2">
        <f t="shared" si="937"/>
        <v>103.9</v>
      </c>
      <c r="N6517" s="2" t="str">
        <f t="shared" si="938"/>
        <v/>
      </c>
      <c r="AG6517" s="72"/>
      <c r="AH6517" s="72"/>
      <c r="AI6517" s="72"/>
      <c r="AJ6517" s="72"/>
    </row>
    <row r="6518" spans="1:36" x14ac:dyDescent="0.25">
      <c r="A6518" s="30">
        <v>1.06843750000049</v>
      </c>
      <c r="B6518" s="29">
        <v>103.2</v>
      </c>
      <c r="C6518" s="61">
        <v>103.3</v>
      </c>
      <c r="D6518" s="70">
        <f t="shared" si="932"/>
        <v>103.2</v>
      </c>
      <c r="E6518" s="70">
        <f t="shared" si="933"/>
        <v>103.3</v>
      </c>
      <c r="F6518" s="5">
        <v>6514</v>
      </c>
      <c r="G6518" s="72"/>
      <c r="H6518" s="4">
        <f t="shared" si="934"/>
        <v>100</v>
      </c>
      <c r="I6518" s="4">
        <f t="shared" si="935"/>
        <v>125</v>
      </c>
      <c r="J6518" s="1">
        <f t="shared" si="931"/>
        <v>20892961308.540489</v>
      </c>
      <c r="K6518" s="5">
        <v>1667</v>
      </c>
      <c r="L6518" s="12">
        <f t="shared" si="936"/>
        <v>103.9</v>
      </c>
      <c r="M6518" s="2">
        <f t="shared" si="937"/>
        <v>103.9</v>
      </c>
      <c r="N6518" s="2" t="str">
        <f t="shared" si="938"/>
        <v/>
      </c>
      <c r="AG6518" s="72"/>
      <c r="AH6518" s="72"/>
      <c r="AI6518" s="72"/>
      <c r="AJ6518" s="72"/>
    </row>
    <row r="6519" spans="1:36" x14ac:dyDescent="0.25">
      <c r="A6519" s="30">
        <v>1.06844907407457</v>
      </c>
      <c r="B6519" s="29">
        <v>101.7</v>
      </c>
      <c r="C6519" s="61">
        <v>101.8</v>
      </c>
      <c r="D6519" s="70">
        <f t="shared" si="932"/>
        <v>101.7</v>
      </c>
      <c r="E6519" s="70">
        <f t="shared" si="933"/>
        <v>101.8</v>
      </c>
      <c r="F6519" s="5">
        <v>6515</v>
      </c>
      <c r="G6519" s="72"/>
      <c r="H6519" s="4">
        <f t="shared" si="934"/>
        <v>100</v>
      </c>
      <c r="I6519" s="4">
        <f t="shared" si="935"/>
        <v>125</v>
      </c>
      <c r="J6519" s="1">
        <f t="shared" si="931"/>
        <v>14791083881.682108</v>
      </c>
      <c r="K6519" s="5">
        <v>1667</v>
      </c>
      <c r="L6519" s="12">
        <f t="shared" si="936"/>
        <v>103.9</v>
      </c>
      <c r="M6519" s="2">
        <f t="shared" si="937"/>
        <v>103.9</v>
      </c>
      <c r="N6519" s="2" t="str">
        <f t="shared" si="938"/>
        <v/>
      </c>
      <c r="AG6519" s="72"/>
      <c r="AH6519" s="72"/>
      <c r="AI6519" s="72"/>
      <c r="AJ6519" s="72"/>
    </row>
    <row r="6520" spans="1:36" x14ac:dyDescent="0.25">
      <c r="A6520" s="30">
        <v>1.0684606481486401</v>
      </c>
      <c r="B6520" s="29">
        <v>106.1</v>
      </c>
      <c r="C6520" s="61">
        <v>106.19999999999999</v>
      </c>
      <c r="D6520" s="70">
        <f t="shared" si="932"/>
        <v>106.1</v>
      </c>
      <c r="E6520" s="70">
        <f t="shared" si="933"/>
        <v>106.19999999999999</v>
      </c>
      <c r="F6520" s="5">
        <v>6516</v>
      </c>
      <c r="G6520" s="72"/>
      <c r="H6520" s="4">
        <f t="shared" si="934"/>
        <v>100</v>
      </c>
      <c r="I6520" s="4">
        <f t="shared" si="935"/>
        <v>125</v>
      </c>
      <c r="J6520" s="1">
        <f t="shared" si="931"/>
        <v>40738027780.411339</v>
      </c>
      <c r="K6520" s="5">
        <v>1667</v>
      </c>
      <c r="L6520" s="12">
        <f t="shared" si="936"/>
        <v>103.9</v>
      </c>
      <c r="M6520" s="2">
        <f t="shared" si="937"/>
        <v>103.9</v>
      </c>
      <c r="N6520" s="2" t="str">
        <f t="shared" si="938"/>
        <v/>
      </c>
      <c r="AG6520" s="72"/>
      <c r="AH6520" s="72"/>
      <c r="AI6520" s="72"/>
      <c r="AJ6520" s="72"/>
    </row>
    <row r="6521" spans="1:36" x14ac:dyDescent="0.25">
      <c r="A6521" s="30">
        <v>1.0684722222227201</v>
      </c>
      <c r="B6521" s="29">
        <v>101.1</v>
      </c>
      <c r="C6521" s="61">
        <v>101.19999999999999</v>
      </c>
      <c r="D6521" s="70">
        <f t="shared" si="932"/>
        <v>101.1</v>
      </c>
      <c r="E6521" s="70">
        <f t="shared" si="933"/>
        <v>101.19999999999999</v>
      </c>
      <c r="F6521" s="5">
        <v>6517</v>
      </c>
      <c r="G6521" s="72"/>
      <c r="H6521" s="4">
        <f t="shared" si="934"/>
        <v>100</v>
      </c>
      <c r="I6521" s="4">
        <f t="shared" si="935"/>
        <v>125</v>
      </c>
      <c r="J6521" s="1">
        <f t="shared" si="931"/>
        <v>12882495516.931332</v>
      </c>
      <c r="K6521" s="5">
        <v>1667</v>
      </c>
      <c r="L6521" s="12">
        <f t="shared" si="936"/>
        <v>103.9</v>
      </c>
      <c r="M6521" s="2">
        <f t="shared" si="937"/>
        <v>103.9</v>
      </c>
      <c r="N6521" s="2" t="str">
        <f t="shared" si="938"/>
        <v/>
      </c>
      <c r="AG6521" s="72"/>
      <c r="AH6521" s="72"/>
      <c r="AI6521" s="72"/>
      <c r="AJ6521" s="72"/>
    </row>
    <row r="6522" spans="1:36" x14ac:dyDescent="0.25">
      <c r="A6522" s="30">
        <v>1.0684837962967899</v>
      </c>
      <c r="B6522" s="29">
        <v>100.2</v>
      </c>
      <c r="C6522" s="61">
        <v>100.3</v>
      </c>
      <c r="D6522" s="70">
        <f t="shared" si="932"/>
        <v>100.2</v>
      </c>
      <c r="E6522" s="70">
        <f t="shared" si="933"/>
        <v>100.3</v>
      </c>
      <c r="F6522" s="5">
        <v>6518</v>
      </c>
      <c r="G6522" s="72"/>
      <c r="H6522" s="4">
        <f t="shared" si="934"/>
        <v>100</v>
      </c>
      <c r="I6522" s="4">
        <f t="shared" si="935"/>
        <v>125</v>
      </c>
      <c r="J6522" s="1">
        <f t="shared" si="931"/>
        <v>10471285480.508997</v>
      </c>
      <c r="K6522" s="5">
        <v>1667</v>
      </c>
      <c r="L6522" s="12">
        <f t="shared" si="936"/>
        <v>103.9</v>
      </c>
      <c r="M6522" s="2">
        <f t="shared" si="937"/>
        <v>103.9</v>
      </c>
      <c r="N6522" s="2" t="str">
        <f t="shared" si="938"/>
        <v/>
      </c>
      <c r="AG6522" s="72"/>
      <c r="AH6522" s="72"/>
      <c r="AI6522" s="72"/>
      <c r="AJ6522" s="72"/>
    </row>
    <row r="6523" spans="1:36" x14ac:dyDescent="0.25">
      <c r="A6523" s="30">
        <v>1.06849537037086</v>
      </c>
      <c r="B6523" s="29">
        <v>102.2</v>
      </c>
      <c r="C6523" s="61">
        <v>102.3</v>
      </c>
      <c r="D6523" s="70">
        <f t="shared" si="932"/>
        <v>102.2</v>
      </c>
      <c r="E6523" s="70">
        <f t="shared" si="933"/>
        <v>102.3</v>
      </c>
      <c r="F6523" s="5">
        <v>6519</v>
      </c>
      <c r="G6523" s="72"/>
      <c r="H6523" s="4">
        <f t="shared" si="934"/>
        <v>100</v>
      </c>
      <c r="I6523" s="4">
        <f t="shared" si="935"/>
        <v>125</v>
      </c>
      <c r="J6523" s="1">
        <f t="shared" si="931"/>
        <v>16595869074.375696</v>
      </c>
      <c r="K6523" s="5">
        <v>1667</v>
      </c>
      <c r="L6523" s="12">
        <f t="shared" si="936"/>
        <v>103.9</v>
      </c>
      <c r="M6523" s="2">
        <f t="shared" si="937"/>
        <v>103.9</v>
      </c>
      <c r="N6523" s="2" t="str">
        <f t="shared" si="938"/>
        <v/>
      </c>
      <c r="AG6523" s="72"/>
      <c r="AH6523" s="72"/>
      <c r="AI6523" s="72"/>
      <c r="AJ6523" s="72"/>
    </row>
    <row r="6524" spans="1:36" x14ac:dyDescent="0.25">
      <c r="A6524" s="30">
        <v>1.06850694444494</v>
      </c>
      <c r="B6524" s="29">
        <v>104</v>
      </c>
      <c r="C6524" s="61">
        <v>104.1</v>
      </c>
      <c r="D6524" s="70">
        <f t="shared" si="932"/>
        <v>104</v>
      </c>
      <c r="E6524" s="70">
        <f t="shared" si="933"/>
        <v>104.1</v>
      </c>
      <c r="F6524" s="5">
        <v>6520</v>
      </c>
      <c r="G6524" s="72"/>
      <c r="H6524" s="4">
        <f t="shared" si="934"/>
        <v>100</v>
      </c>
      <c r="I6524" s="4">
        <f t="shared" si="935"/>
        <v>125</v>
      </c>
      <c r="J6524" s="1">
        <f t="shared" si="931"/>
        <v>25118864315.095894</v>
      </c>
      <c r="K6524" s="5">
        <v>1667</v>
      </c>
      <c r="L6524" s="12">
        <f t="shared" si="936"/>
        <v>103.9</v>
      </c>
      <c r="M6524" s="2">
        <f t="shared" si="937"/>
        <v>103.9</v>
      </c>
      <c r="N6524" s="2" t="str">
        <f t="shared" si="938"/>
        <v/>
      </c>
      <c r="AG6524" s="72"/>
      <c r="AH6524" s="72"/>
      <c r="AI6524" s="72"/>
      <c r="AJ6524" s="72"/>
    </row>
    <row r="6525" spans="1:36" x14ac:dyDescent="0.25">
      <c r="A6525" s="30">
        <v>1.06851851851901</v>
      </c>
      <c r="B6525" s="29">
        <v>101.1</v>
      </c>
      <c r="C6525" s="61">
        <v>101.19999999999999</v>
      </c>
      <c r="D6525" s="70">
        <f t="shared" si="932"/>
        <v>101.1</v>
      </c>
      <c r="E6525" s="70">
        <f t="shared" si="933"/>
        <v>101.19999999999999</v>
      </c>
      <c r="F6525" s="5">
        <v>6521</v>
      </c>
      <c r="G6525" s="72"/>
      <c r="H6525" s="4">
        <f t="shared" si="934"/>
        <v>100</v>
      </c>
      <c r="I6525" s="4">
        <f t="shared" si="935"/>
        <v>125</v>
      </c>
      <c r="J6525" s="1">
        <f t="shared" si="931"/>
        <v>12882495516.931332</v>
      </c>
      <c r="K6525" s="5">
        <v>1667</v>
      </c>
      <c r="L6525" s="12">
        <f t="shared" si="936"/>
        <v>103.9</v>
      </c>
      <c r="M6525" s="2">
        <f t="shared" si="937"/>
        <v>103.9</v>
      </c>
      <c r="N6525" s="2" t="str">
        <f t="shared" si="938"/>
        <v/>
      </c>
      <c r="AG6525" s="72"/>
      <c r="AH6525" s="72"/>
      <c r="AI6525" s="72"/>
      <c r="AJ6525" s="72"/>
    </row>
    <row r="6526" spans="1:36" x14ac:dyDescent="0.25">
      <c r="A6526" s="30">
        <v>1.0685300925930901</v>
      </c>
      <c r="B6526" s="29">
        <v>98.8</v>
      </c>
      <c r="C6526" s="61">
        <v>98.899999999999991</v>
      </c>
      <c r="D6526" s="70">
        <f t="shared" si="932"/>
        <v>98.8</v>
      </c>
      <c r="E6526" s="70">
        <f t="shared" si="933"/>
        <v>98.899999999999991</v>
      </c>
      <c r="F6526" s="5">
        <v>6522</v>
      </c>
      <c r="G6526" s="72"/>
      <c r="H6526" s="4">
        <f t="shared" si="934"/>
        <v>100</v>
      </c>
      <c r="I6526" s="4">
        <f t="shared" si="935"/>
        <v>125</v>
      </c>
      <c r="J6526" s="1">
        <f t="shared" si="931"/>
        <v>7585775750.2918491</v>
      </c>
      <c r="K6526" s="5">
        <v>1667</v>
      </c>
      <c r="L6526" s="12">
        <f t="shared" si="936"/>
        <v>103.9</v>
      </c>
      <c r="M6526" s="2">
        <f t="shared" si="937"/>
        <v>103.9</v>
      </c>
      <c r="N6526" s="2" t="str">
        <f t="shared" si="938"/>
        <v/>
      </c>
      <c r="AG6526" s="72"/>
      <c r="AH6526" s="72"/>
      <c r="AI6526" s="72"/>
      <c r="AJ6526" s="72"/>
    </row>
    <row r="6527" spans="1:36" x14ac:dyDescent="0.25">
      <c r="A6527" s="30">
        <v>1.0685416666671601</v>
      </c>
      <c r="B6527" s="29">
        <v>103.4</v>
      </c>
      <c r="C6527" s="61">
        <v>103.5</v>
      </c>
      <c r="D6527" s="70">
        <f t="shared" si="932"/>
        <v>103.4</v>
      </c>
      <c r="E6527" s="70">
        <f t="shared" si="933"/>
        <v>103.5</v>
      </c>
      <c r="F6527" s="5">
        <v>6523</v>
      </c>
      <c r="G6527" s="72"/>
      <c r="H6527" s="4">
        <f t="shared" si="934"/>
        <v>100</v>
      </c>
      <c r="I6527" s="4">
        <f t="shared" si="935"/>
        <v>125</v>
      </c>
      <c r="J6527" s="1">
        <f t="shared" si="931"/>
        <v>21877616239.495541</v>
      </c>
      <c r="K6527" s="5">
        <v>1667</v>
      </c>
      <c r="L6527" s="12">
        <f t="shared" si="936"/>
        <v>103.9</v>
      </c>
      <c r="M6527" s="2">
        <f t="shared" si="937"/>
        <v>103.9</v>
      </c>
      <c r="N6527" s="2" t="str">
        <f t="shared" si="938"/>
        <v/>
      </c>
      <c r="AG6527" s="72"/>
      <c r="AH6527" s="72"/>
      <c r="AI6527" s="72"/>
      <c r="AJ6527" s="72"/>
    </row>
    <row r="6528" spans="1:36" x14ac:dyDescent="0.25">
      <c r="A6528" s="30">
        <v>1.0685532407412399</v>
      </c>
      <c r="B6528" s="29">
        <v>104.2</v>
      </c>
      <c r="C6528" s="61">
        <v>104.3</v>
      </c>
      <c r="D6528" s="70">
        <f t="shared" si="932"/>
        <v>104.2</v>
      </c>
      <c r="E6528" s="70">
        <f t="shared" si="933"/>
        <v>104.3</v>
      </c>
      <c r="F6528" s="5">
        <v>6524</v>
      </c>
      <c r="G6528" s="72"/>
      <c r="H6528" s="4">
        <f t="shared" si="934"/>
        <v>100</v>
      </c>
      <c r="I6528" s="4">
        <f t="shared" si="935"/>
        <v>125</v>
      </c>
      <c r="J6528" s="1">
        <f t="shared" si="931"/>
        <v>26302679918.953911</v>
      </c>
      <c r="K6528" s="5">
        <v>1667</v>
      </c>
      <c r="L6528" s="12">
        <f t="shared" si="936"/>
        <v>103.9</v>
      </c>
      <c r="M6528" s="2">
        <f t="shared" si="937"/>
        <v>103.9</v>
      </c>
      <c r="N6528" s="2" t="str">
        <f t="shared" si="938"/>
        <v/>
      </c>
      <c r="AG6528" s="72"/>
      <c r="AH6528" s="72"/>
      <c r="AI6528" s="72"/>
      <c r="AJ6528" s="72"/>
    </row>
    <row r="6529" spans="1:36" x14ac:dyDescent="0.25">
      <c r="A6529" s="30">
        <v>1.06856481481531</v>
      </c>
      <c r="B6529" s="29">
        <v>103.3</v>
      </c>
      <c r="C6529" s="61">
        <v>103.39999999999999</v>
      </c>
      <c r="D6529" s="70">
        <f t="shared" si="932"/>
        <v>103.3</v>
      </c>
      <c r="E6529" s="70">
        <f t="shared" si="933"/>
        <v>103.39999999999999</v>
      </c>
      <c r="F6529" s="5">
        <v>6525</v>
      </c>
      <c r="G6529" s="72"/>
      <c r="H6529" s="4">
        <f t="shared" si="934"/>
        <v>100</v>
      </c>
      <c r="I6529" s="4">
        <f t="shared" si="935"/>
        <v>125</v>
      </c>
      <c r="J6529" s="1">
        <f t="shared" si="931"/>
        <v>21379620895.022339</v>
      </c>
      <c r="K6529" s="5">
        <v>1667</v>
      </c>
      <c r="L6529" s="12">
        <f t="shared" si="936"/>
        <v>103.9</v>
      </c>
      <c r="M6529" s="2">
        <f t="shared" si="937"/>
        <v>103.9</v>
      </c>
      <c r="N6529" s="2" t="str">
        <f t="shared" si="938"/>
        <v/>
      </c>
      <c r="AG6529" s="72"/>
      <c r="AH6529" s="72"/>
      <c r="AI6529" s="72"/>
      <c r="AJ6529" s="72"/>
    </row>
    <row r="6530" spans="1:36" x14ac:dyDescent="0.25">
      <c r="A6530" s="30">
        <v>1.06857638888938</v>
      </c>
      <c r="B6530" s="29">
        <v>103.2</v>
      </c>
      <c r="C6530" s="61">
        <v>103.3</v>
      </c>
      <c r="D6530" s="70">
        <f t="shared" si="932"/>
        <v>103.2</v>
      </c>
      <c r="E6530" s="70">
        <f t="shared" si="933"/>
        <v>103.3</v>
      </c>
      <c r="F6530" s="5">
        <v>6526</v>
      </c>
      <c r="G6530" s="72"/>
      <c r="H6530" s="4">
        <f t="shared" si="934"/>
        <v>100</v>
      </c>
      <c r="I6530" s="4">
        <f t="shared" si="935"/>
        <v>125</v>
      </c>
      <c r="J6530" s="1">
        <f t="shared" si="931"/>
        <v>20892961308.540489</v>
      </c>
      <c r="K6530" s="5">
        <v>1667</v>
      </c>
      <c r="L6530" s="12">
        <f t="shared" si="936"/>
        <v>103.9</v>
      </c>
      <c r="M6530" s="2">
        <f t="shared" si="937"/>
        <v>103.9</v>
      </c>
      <c r="N6530" s="2" t="str">
        <f t="shared" si="938"/>
        <v/>
      </c>
      <c r="AG6530" s="72"/>
      <c r="AH6530" s="72"/>
      <c r="AI6530" s="72"/>
      <c r="AJ6530" s="72"/>
    </row>
    <row r="6531" spans="1:36" x14ac:dyDescent="0.25">
      <c r="A6531" s="30">
        <v>1.06858796296346</v>
      </c>
      <c r="B6531" s="29">
        <v>100.6</v>
      </c>
      <c r="C6531" s="61">
        <v>102.6</v>
      </c>
      <c r="D6531" s="70">
        <f t="shared" si="932"/>
        <v>100.6</v>
      </c>
      <c r="E6531" s="70">
        <f t="shared" si="933"/>
        <v>102.6</v>
      </c>
      <c r="F6531" s="5">
        <v>6527</v>
      </c>
      <c r="G6531" s="72"/>
      <c r="H6531" s="4">
        <f t="shared" si="934"/>
        <v>100</v>
      </c>
      <c r="I6531" s="4">
        <f t="shared" si="935"/>
        <v>125</v>
      </c>
      <c r="J6531" s="1">
        <f t="shared" si="931"/>
        <v>11481536214.968826</v>
      </c>
      <c r="K6531" s="5">
        <v>1667</v>
      </c>
      <c r="L6531" s="12">
        <f t="shared" si="936"/>
        <v>103.9</v>
      </c>
      <c r="M6531" s="2">
        <f t="shared" si="937"/>
        <v>103.9</v>
      </c>
      <c r="N6531" s="2" t="str">
        <f t="shared" si="938"/>
        <v/>
      </c>
      <c r="AG6531" s="72"/>
      <c r="AH6531" s="72"/>
      <c r="AI6531" s="72"/>
      <c r="AJ6531" s="72"/>
    </row>
    <row r="6532" spans="1:36" x14ac:dyDescent="0.25">
      <c r="A6532" s="30">
        <v>1.0685995370375301</v>
      </c>
      <c r="B6532" s="29">
        <v>101.2</v>
      </c>
      <c r="C6532" s="61">
        <v>102.2</v>
      </c>
      <c r="D6532" s="70">
        <f t="shared" si="932"/>
        <v>101.2</v>
      </c>
      <c r="E6532" s="70">
        <f t="shared" si="933"/>
        <v>102.2</v>
      </c>
      <c r="F6532" s="5">
        <v>6528</v>
      </c>
      <c r="G6532" s="72"/>
      <c r="H6532" s="4">
        <f t="shared" si="934"/>
        <v>100</v>
      </c>
      <c r="I6532" s="4">
        <f t="shared" si="935"/>
        <v>125</v>
      </c>
      <c r="J6532" s="1">
        <f t="shared" si="931"/>
        <v>13182567385.564108</v>
      </c>
      <c r="K6532" s="5">
        <v>1667</v>
      </c>
      <c r="L6532" s="12">
        <f t="shared" si="936"/>
        <v>103.9</v>
      </c>
      <c r="M6532" s="2">
        <f t="shared" si="937"/>
        <v>103.9</v>
      </c>
      <c r="N6532" s="2" t="str">
        <f t="shared" si="938"/>
        <v/>
      </c>
      <c r="AG6532" s="72"/>
      <c r="AH6532" s="72"/>
      <c r="AI6532" s="72"/>
      <c r="AJ6532" s="72"/>
    </row>
    <row r="6533" spans="1:36" x14ac:dyDescent="0.25">
      <c r="A6533" s="30">
        <v>1.0686111111116099</v>
      </c>
      <c r="B6533" s="29">
        <v>98.5</v>
      </c>
      <c r="C6533" s="61">
        <v>99.3</v>
      </c>
      <c r="D6533" s="70">
        <f t="shared" si="932"/>
        <v>98.5</v>
      </c>
      <c r="E6533" s="70">
        <f t="shared" si="933"/>
        <v>99.3</v>
      </c>
      <c r="F6533" s="5">
        <v>6529</v>
      </c>
      <c r="G6533" s="72"/>
      <c r="H6533" s="4">
        <f t="shared" si="934"/>
        <v>100</v>
      </c>
      <c r="I6533" s="4">
        <f t="shared" si="935"/>
        <v>125</v>
      </c>
      <c r="J6533" s="1">
        <f t="shared" ref="J6533:J6596" si="939">10^(D6533/10)</f>
        <v>7079457843.8413925</v>
      </c>
      <c r="K6533" s="5">
        <v>1667</v>
      </c>
      <c r="L6533" s="12">
        <f t="shared" si="936"/>
        <v>103.9</v>
      </c>
      <c r="M6533" s="2">
        <f t="shared" si="937"/>
        <v>103.9</v>
      </c>
      <c r="N6533" s="2" t="str">
        <f t="shared" si="938"/>
        <v/>
      </c>
      <c r="AG6533" s="72"/>
      <c r="AH6533" s="72"/>
      <c r="AI6533" s="72"/>
      <c r="AJ6533" s="72"/>
    </row>
    <row r="6534" spans="1:36" x14ac:dyDescent="0.25">
      <c r="A6534" s="30">
        <v>1.0686226851856799</v>
      </c>
      <c r="B6534" s="29">
        <v>99</v>
      </c>
      <c r="C6534" s="61">
        <v>99.2</v>
      </c>
      <c r="D6534" s="70">
        <f t="shared" ref="D6534:D6597" si="940">B6534+$AC$9</f>
        <v>99</v>
      </c>
      <c r="E6534" s="70">
        <f t="shared" ref="E6534:E6597" si="941">C6534+$AC$9</f>
        <v>99.2</v>
      </c>
      <c r="F6534" s="5">
        <v>6530</v>
      </c>
      <c r="G6534" s="72"/>
      <c r="H6534" s="4">
        <f t="shared" si="934"/>
        <v>100</v>
      </c>
      <c r="I6534" s="4">
        <f t="shared" si="935"/>
        <v>125</v>
      </c>
      <c r="J6534" s="1">
        <f t="shared" si="939"/>
        <v>7943282347.2428255</v>
      </c>
      <c r="K6534" s="5">
        <v>1667</v>
      </c>
      <c r="L6534" s="12">
        <f t="shared" si="936"/>
        <v>103.9</v>
      </c>
      <c r="M6534" s="2">
        <f t="shared" si="937"/>
        <v>103.9</v>
      </c>
      <c r="N6534" s="2" t="str">
        <f t="shared" si="938"/>
        <v/>
      </c>
      <c r="AG6534" s="72"/>
      <c r="AH6534" s="72"/>
      <c r="AI6534" s="72"/>
      <c r="AJ6534" s="72"/>
    </row>
    <row r="6535" spans="1:36" x14ac:dyDescent="0.25">
      <c r="A6535" s="30">
        <v>1.06863425925975</v>
      </c>
      <c r="B6535" s="29">
        <v>103.1</v>
      </c>
      <c r="C6535" s="61">
        <v>103.19999999999999</v>
      </c>
      <c r="D6535" s="70">
        <f t="shared" si="940"/>
        <v>103.1</v>
      </c>
      <c r="E6535" s="70">
        <f t="shared" si="941"/>
        <v>103.19999999999999</v>
      </c>
      <c r="F6535" s="5">
        <v>6531</v>
      </c>
      <c r="G6535" s="72"/>
      <c r="H6535" s="4">
        <f t="shared" si="934"/>
        <v>100</v>
      </c>
      <c r="I6535" s="4">
        <f t="shared" si="935"/>
        <v>125</v>
      </c>
      <c r="J6535" s="1">
        <f t="shared" si="939"/>
        <v>20417379446.695313</v>
      </c>
      <c r="K6535" s="5">
        <v>1667</v>
      </c>
      <c r="L6535" s="12">
        <f t="shared" si="936"/>
        <v>103.9</v>
      </c>
      <c r="M6535" s="2">
        <f t="shared" si="937"/>
        <v>103.9</v>
      </c>
      <c r="N6535" s="2" t="str">
        <f t="shared" si="938"/>
        <v/>
      </c>
      <c r="AG6535" s="72"/>
      <c r="AH6535" s="72"/>
      <c r="AI6535" s="72"/>
      <c r="AJ6535" s="72"/>
    </row>
    <row r="6536" spans="1:36" x14ac:dyDescent="0.25">
      <c r="A6536" s="30">
        <v>1.06864583333383</v>
      </c>
      <c r="B6536" s="29">
        <v>100.6</v>
      </c>
      <c r="C6536" s="61">
        <v>100.69999999999999</v>
      </c>
      <c r="D6536" s="70">
        <f t="shared" si="940"/>
        <v>100.6</v>
      </c>
      <c r="E6536" s="70">
        <f t="shared" si="941"/>
        <v>100.69999999999999</v>
      </c>
      <c r="F6536" s="5">
        <v>6532</v>
      </c>
      <c r="G6536" s="72"/>
      <c r="H6536" s="4">
        <f t="shared" si="934"/>
        <v>100</v>
      </c>
      <c r="I6536" s="4">
        <f t="shared" si="935"/>
        <v>125</v>
      </c>
      <c r="J6536" s="1">
        <f t="shared" si="939"/>
        <v>11481536214.968826</v>
      </c>
      <c r="K6536" s="5">
        <v>1667</v>
      </c>
      <c r="L6536" s="12">
        <f t="shared" si="936"/>
        <v>103.9</v>
      </c>
      <c r="M6536" s="2">
        <f t="shared" si="937"/>
        <v>103.9</v>
      </c>
      <c r="N6536" s="2" t="str">
        <f t="shared" si="938"/>
        <v/>
      </c>
      <c r="AG6536" s="72"/>
      <c r="AH6536" s="72"/>
      <c r="AI6536" s="72"/>
      <c r="AJ6536" s="72"/>
    </row>
    <row r="6537" spans="1:36" x14ac:dyDescent="0.25">
      <c r="A6537" s="30">
        <v>1.0686574074079001</v>
      </c>
      <c r="B6537" s="29">
        <v>102</v>
      </c>
      <c r="C6537" s="61">
        <v>103.2</v>
      </c>
      <c r="D6537" s="70">
        <f t="shared" si="940"/>
        <v>102</v>
      </c>
      <c r="E6537" s="70">
        <f t="shared" si="941"/>
        <v>103.2</v>
      </c>
      <c r="F6537" s="5">
        <v>6533</v>
      </c>
      <c r="G6537" s="72"/>
      <c r="H6537" s="4">
        <f t="shared" si="934"/>
        <v>100</v>
      </c>
      <c r="I6537" s="4">
        <f t="shared" si="935"/>
        <v>125</v>
      </c>
      <c r="J6537" s="1">
        <f t="shared" si="939"/>
        <v>15848931924.611168</v>
      </c>
      <c r="K6537" s="5">
        <v>1667</v>
      </c>
      <c r="L6537" s="12">
        <f t="shared" si="936"/>
        <v>103.9</v>
      </c>
      <c r="M6537" s="2">
        <f t="shared" si="937"/>
        <v>103.9</v>
      </c>
      <c r="N6537" s="2" t="str">
        <f t="shared" si="938"/>
        <v/>
      </c>
      <c r="AG6537" s="72"/>
      <c r="AH6537" s="72"/>
      <c r="AI6537" s="72"/>
      <c r="AJ6537" s="72"/>
    </row>
    <row r="6538" spans="1:36" x14ac:dyDescent="0.25">
      <c r="A6538" s="30">
        <v>1.0686689814819801</v>
      </c>
      <c r="B6538" s="29">
        <v>96.2</v>
      </c>
      <c r="C6538" s="61">
        <v>96.600000000000009</v>
      </c>
      <c r="D6538" s="70">
        <f t="shared" si="940"/>
        <v>96.2</v>
      </c>
      <c r="E6538" s="70">
        <f t="shared" si="941"/>
        <v>96.600000000000009</v>
      </c>
      <c r="F6538" s="5">
        <v>6534</v>
      </c>
      <c r="G6538" s="72"/>
      <c r="H6538" s="4">
        <f t="shared" si="934"/>
        <v>100</v>
      </c>
      <c r="I6538" s="4">
        <f t="shared" si="935"/>
        <v>125</v>
      </c>
      <c r="J6538" s="1">
        <f t="shared" si="939"/>
        <v>4168693834.7033706</v>
      </c>
      <c r="K6538" s="5">
        <v>1667</v>
      </c>
      <c r="L6538" s="12">
        <f t="shared" si="936"/>
        <v>103.9</v>
      </c>
      <c r="M6538" s="2">
        <f t="shared" si="937"/>
        <v>103.9</v>
      </c>
      <c r="N6538" s="2" t="str">
        <f t="shared" si="938"/>
        <v/>
      </c>
      <c r="AG6538" s="72"/>
      <c r="AH6538" s="72"/>
      <c r="AI6538" s="72"/>
      <c r="AJ6538" s="72"/>
    </row>
    <row r="6539" spans="1:36" x14ac:dyDescent="0.25">
      <c r="A6539" s="30">
        <v>1.0686805555560499</v>
      </c>
      <c r="B6539" s="29">
        <v>96.5</v>
      </c>
      <c r="C6539" s="61">
        <v>98.5</v>
      </c>
      <c r="D6539" s="70">
        <f t="shared" si="940"/>
        <v>96.5</v>
      </c>
      <c r="E6539" s="70">
        <f t="shared" si="941"/>
        <v>98.5</v>
      </c>
      <c r="F6539" s="5">
        <v>6535</v>
      </c>
      <c r="G6539" s="72"/>
      <c r="H6539" s="4">
        <f t="shared" si="934"/>
        <v>100</v>
      </c>
      <c r="I6539" s="4">
        <f t="shared" si="935"/>
        <v>125</v>
      </c>
      <c r="J6539" s="1">
        <f t="shared" si="939"/>
        <v>4466835921.5096483</v>
      </c>
      <c r="K6539" s="5">
        <v>1667</v>
      </c>
      <c r="L6539" s="12">
        <f t="shared" si="936"/>
        <v>103.9</v>
      </c>
      <c r="M6539" s="2">
        <f t="shared" si="937"/>
        <v>103.9</v>
      </c>
      <c r="N6539" s="2" t="str">
        <f t="shared" si="938"/>
        <v/>
      </c>
      <c r="AG6539" s="72"/>
      <c r="AH6539" s="72"/>
      <c r="AI6539" s="72"/>
      <c r="AJ6539" s="72"/>
    </row>
    <row r="6540" spans="1:36" x14ac:dyDescent="0.25">
      <c r="A6540" s="30">
        <v>1.0686921296301299</v>
      </c>
      <c r="B6540" s="29">
        <v>97.8</v>
      </c>
      <c r="C6540" s="61">
        <v>98.399999999999991</v>
      </c>
      <c r="D6540" s="70">
        <f t="shared" si="940"/>
        <v>97.8</v>
      </c>
      <c r="E6540" s="70">
        <f t="shared" si="941"/>
        <v>98.399999999999991</v>
      </c>
      <c r="F6540" s="5">
        <v>6536</v>
      </c>
      <c r="G6540" s="72"/>
      <c r="H6540" s="4">
        <f t="shared" si="934"/>
        <v>100</v>
      </c>
      <c r="I6540" s="4">
        <f t="shared" si="935"/>
        <v>125</v>
      </c>
      <c r="J6540" s="1">
        <f t="shared" si="939"/>
        <v>6025595860.7435713</v>
      </c>
      <c r="K6540" s="5">
        <v>1667</v>
      </c>
      <c r="L6540" s="12">
        <f t="shared" si="936"/>
        <v>103.9</v>
      </c>
      <c r="M6540" s="2">
        <f t="shared" si="937"/>
        <v>103.9</v>
      </c>
      <c r="N6540" s="2" t="str">
        <f t="shared" si="938"/>
        <v/>
      </c>
      <c r="AG6540" s="72"/>
      <c r="AH6540" s="72"/>
      <c r="AI6540" s="72"/>
      <c r="AJ6540" s="72"/>
    </row>
    <row r="6541" spans="1:36" x14ac:dyDescent="0.25">
      <c r="A6541" s="30">
        <v>1.0687037037042</v>
      </c>
      <c r="B6541" s="29">
        <v>96.9</v>
      </c>
      <c r="C6541" s="61">
        <v>97.9</v>
      </c>
      <c r="D6541" s="70">
        <f t="shared" si="940"/>
        <v>96.9</v>
      </c>
      <c r="E6541" s="70">
        <f t="shared" si="941"/>
        <v>97.9</v>
      </c>
      <c r="F6541" s="5">
        <v>6537</v>
      </c>
      <c r="G6541" s="72"/>
      <c r="H6541" s="4">
        <f t="shared" si="934"/>
        <v>100</v>
      </c>
      <c r="I6541" s="4">
        <f t="shared" si="935"/>
        <v>125</v>
      </c>
      <c r="J6541" s="1">
        <f t="shared" si="939"/>
        <v>4897788193.6844788</v>
      </c>
      <c r="K6541" s="5">
        <v>1667</v>
      </c>
      <c r="L6541" s="12">
        <f t="shared" si="936"/>
        <v>103.9</v>
      </c>
      <c r="M6541" s="2">
        <f t="shared" si="937"/>
        <v>103.9</v>
      </c>
      <c r="N6541" s="2" t="str">
        <f t="shared" si="938"/>
        <v/>
      </c>
      <c r="AG6541" s="72"/>
      <c r="AH6541" s="72"/>
      <c r="AI6541" s="72"/>
      <c r="AJ6541" s="72"/>
    </row>
    <row r="6542" spans="1:36" x14ac:dyDescent="0.25">
      <c r="A6542" s="30">
        <v>1.06871527777827</v>
      </c>
      <c r="B6542" s="29">
        <v>98.5</v>
      </c>
      <c r="C6542" s="61">
        <v>99.3</v>
      </c>
      <c r="D6542" s="70">
        <f t="shared" si="940"/>
        <v>98.5</v>
      </c>
      <c r="E6542" s="70">
        <f t="shared" si="941"/>
        <v>99.3</v>
      </c>
      <c r="F6542" s="5">
        <v>6538</v>
      </c>
      <c r="G6542" s="72"/>
      <c r="H6542" s="4">
        <f t="shared" si="934"/>
        <v>100</v>
      </c>
      <c r="I6542" s="4">
        <f t="shared" si="935"/>
        <v>125</v>
      </c>
      <c r="J6542" s="1">
        <f t="shared" si="939"/>
        <v>7079457843.8413925</v>
      </c>
      <c r="K6542" s="5">
        <v>1667</v>
      </c>
      <c r="L6542" s="12">
        <f t="shared" si="936"/>
        <v>103.9</v>
      </c>
      <c r="M6542" s="2">
        <f t="shared" si="937"/>
        <v>103.9</v>
      </c>
      <c r="N6542" s="2" t="str">
        <f t="shared" si="938"/>
        <v/>
      </c>
      <c r="AG6542" s="72"/>
      <c r="AH6542" s="72"/>
      <c r="AI6542" s="72"/>
      <c r="AJ6542" s="72"/>
    </row>
    <row r="6543" spans="1:36" x14ac:dyDescent="0.25">
      <c r="A6543" s="30">
        <v>1.0687268518523501</v>
      </c>
      <c r="B6543" s="29">
        <v>102.2</v>
      </c>
      <c r="C6543" s="61">
        <v>102.4</v>
      </c>
      <c r="D6543" s="70">
        <f t="shared" si="940"/>
        <v>102.2</v>
      </c>
      <c r="E6543" s="70">
        <f t="shared" si="941"/>
        <v>102.4</v>
      </c>
      <c r="F6543" s="5">
        <v>6539</v>
      </c>
      <c r="G6543" s="72"/>
      <c r="H6543" s="4">
        <f t="shared" si="934"/>
        <v>100</v>
      </c>
      <c r="I6543" s="4">
        <f t="shared" si="935"/>
        <v>125</v>
      </c>
      <c r="J6543" s="1">
        <f t="shared" si="939"/>
        <v>16595869074.375696</v>
      </c>
      <c r="K6543" s="5">
        <v>1667</v>
      </c>
      <c r="L6543" s="12">
        <f t="shared" si="936"/>
        <v>103.9</v>
      </c>
      <c r="M6543" s="2">
        <f t="shared" si="937"/>
        <v>103.9</v>
      </c>
      <c r="N6543" s="2" t="str">
        <f t="shared" si="938"/>
        <v/>
      </c>
      <c r="AG6543" s="72"/>
      <c r="AH6543" s="72"/>
      <c r="AI6543" s="72"/>
      <c r="AJ6543" s="72"/>
    </row>
    <row r="6544" spans="1:36" x14ac:dyDescent="0.25">
      <c r="A6544" s="30">
        <v>1.0687384259264201</v>
      </c>
      <c r="B6544" s="29">
        <v>97.8</v>
      </c>
      <c r="C6544" s="61">
        <v>97.899999999999991</v>
      </c>
      <c r="D6544" s="70">
        <f t="shared" si="940"/>
        <v>97.8</v>
      </c>
      <c r="E6544" s="70">
        <f t="shared" si="941"/>
        <v>97.899999999999991</v>
      </c>
      <c r="F6544" s="5">
        <v>6540</v>
      </c>
      <c r="G6544" s="72"/>
      <c r="H6544" s="4">
        <f t="shared" si="934"/>
        <v>100</v>
      </c>
      <c r="I6544" s="4">
        <f t="shared" si="935"/>
        <v>125</v>
      </c>
      <c r="J6544" s="1">
        <f t="shared" si="939"/>
        <v>6025595860.7435713</v>
      </c>
      <c r="K6544" s="5">
        <v>1667</v>
      </c>
      <c r="L6544" s="12">
        <f t="shared" si="936"/>
        <v>103.9</v>
      </c>
      <c r="M6544" s="2">
        <f t="shared" si="937"/>
        <v>103.9</v>
      </c>
      <c r="N6544" s="2" t="str">
        <f t="shared" si="938"/>
        <v/>
      </c>
      <c r="AG6544" s="72"/>
      <c r="AH6544" s="72"/>
      <c r="AI6544" s="72"/>
      <c r="AJ6544" s="72"/>
    </row>
    <row r="6545" spans="1:36" x14ac:dyDescent="0.25">
      <c r="A6545" s="30">
        <v>1.0687500000004999</v>
      </c>
      <c r="B6545" s="29">
        <v>97.5</v>
      </c>
      <c r="C6545" s="61">
        <v>97.6</v>
      </c>
      <c r="D6545" s="70">
        <f t="shared" si="940"/>
        <v>97.5</v>
      </c>
      <c r="E6545" s="70">
        <f t="shared" si="941"/>
        <v>97.6</v>
      </c>
      <c r="F6545" s="5">
        <v>6541</v>
      </c>
      <c r="G6545" s="71"/>
      <c r="H6545" s="4">
        <f t="shared" si="934"/>
        <v>100</v>
      </c>
      <c r="I6545" s="4">
        <f t="shared" si="935"/>
        <v>125</v>
      </c>
      <c r="J6545" s="1">
        <f t="shared" si="939"/>
        <v>5623413251.9035063</v>
      </c>
      <c r="K6545" s="5">
        <v>1667</v>
      </c>
      <c r="L6545" s="12">
        <f t="shared" si="936"/>
        <v>103.9</v>
      </c>
      <c r="M6545" s="2">
        <f t="shared" si="937"/>
        <v>103.9</v>
      </c>
      <c r="N6545" s="2" t="str">
        <f t="shared" si="938"/>
        <v/>
      </c>
      <c r="AG6545" s="71"/>
      <c r="AH6545" s="71"/>
      <c r="AI6545" s="71"/>
      <c r="AJ6545" s="71"/>
    </row>
    <row r="6546" spans="1:36" x14ac:dyDescent="0.25">
      <c r="A6546" s="30">
        <v>1.06876157407457</v>
      </c>
      <c r="B6546" s="29">
        <v>96.1</v>
      </c>
      <c r="C6546" s="61">
        <v>97.3</v>
      </c>
      <c r="D6546" s="70">
        <f t="shared" si="940"/>
        <v>96.1</v>
      </c>
      <c r="E6546" s="70">
        <f t="shared" si="941"/>
        <v>97.3</v>
      </c>
      <c r="F6546" s="5">
        <v>6542</v>
      </c>
      <c r="G6546" s="72"/>
      <c r="H6546" s="4">
        <f t="shared" si="934"/>
        <v>100</v>
      </c>
      <c r="I6546" s="4">
        <f t="shared" si="935"/>
        <v>125</v>
      </c>
      <c r="J6546" s="1">
        <f t="shared" si="939"/>
        <v>4073802778.0411296</v>
      </c>
      <c r="K6546" s="5">
        <v>1667</v>
      </c>
      <c r="L6546" s="12">
        <f t="shared" si="936"/>
        <v>103.9</v>
      </c>
      <c r="M6546" s="2">
        <f t="shared" si="937"/>
        <v>103.9</v>
      </c>
      <c r="N6546" s="2" t="str">
        <f t="shared" si="938"/>
        <v/>
      </c>
      <c r="AG6546" s="72"/>
      <c r="AH6546" s="72"/>
      <c r="AI6546" s="72"/>
      <c r="AJ6546" s="72"/>
    </row>
    <row r="6547" spans="1:36" x14ac:dyDescent="0.25">
      <c r="A6547" s="30">
        <v>1.06877314814864</v>
      </c>
      <c r="B6547" s="29">
        <v>96</v>
      </c>
      <c r="C6547" s="61">
        <v>96.4</v>
      </c>
      <c r="D6547" s="70">
        <f t="shared" si="940"/>
        <v>96</v>
      </c>
      <c r="E6547" s="70">
        <f t="shared" si="941"/>
        <v>96.4</v>
      </c>
      <c r="F6547" s="5">
        <v>6543</v>
      </c>
      <c r="G6547" s="72"/>
      <c r="H6547" s="4">
        <f t="shared" si="934"/>
        <v>100</v>
      </c>
      <c r="I6547" s="4">
        <f t="shared" si="935"/>
        <v>125</v>
      </c>
      <c r="J6547" s="1">
        <f t="shared" si="939"/>
        <v>3981071705.5349751</v>
      </c>
      <c r="K6547" s="5">
        <v>1667</v>
      </c>
      <c r="L6547" s="12">
        <f t="shared" si="936"/>
        <v>103.9</v>
      </c>
      <c r="M6547" s="2">
        <f t="shared" si="937"/>
        <v>103.9</v>
      </c>
      <c r="N6547" s="2" t="str">
        <f t="shared" si="938"/>
        <v/>
      </c>
      <c r="AG6547" s="72"/>
      <c r="AH6547" s="72"/>
      <c r="AI6547" s="72"/>
      <c r="AJ6547" s="72"/>
    </row>
    <row r="6548" spans="1:36" x14ac:dyDescent="0.25">
      <c r="A6548" s="30">
        <v>1.06878472222272</v>
      </c>
      <c r="B6548" s="29">
        <v>95.5</v>
      </c>
      <c r="C6548" s="61">
        <v>97.5</v>
      </c>
      <c r="D6548" s="70">
        <f t="shared" si="940"/>
        <v>95.5</v>
      </c>
      <c r="E6548" s="70">
        <f t="shared" si="941"/>
        <v>97.5</v>
      </c>
      <c r="F6548" s="5">
        <v>6544</v>
      </c>
      <c r="G6548" s="72"/>
      <c r="H6548" s="4">
        <f t="shared" si="934"/>
        <v>100</v>
      </c>
      <c r="I6548" s="4">
        <f t="shared" si="935"/>
        <v>125</v>
      </c>
      <c r="J6548" s="1">
        <f t="shared" si="939"/>
        <v>3548133892.3357711</v>
      </c>
      <c r="K6548" s="5">
        <v>1667</v>
      </c>
      <c r="L6548" s="12">
        <f t="shared" si="936"/>
        <v>103.9</v>
      </c>
      <c r="M6548" s="2">
        <f t="shared" si="937"/>
        <v>103.9</v>
      </c>
      <c r="N6548" s="2" t="str">
        <f t="shared" si="938"/>
        <v/>
      </c>
      <c r="AG6548" s="72"/>
      <c r="AH6548" s="72"/>
      <c r="AI6548" s="72"/>
      <c r="AJ6548" s="72"/>
    </row>
    <row r="6549" spans="1:36" x14ac:dyDescent="0.25">
      <c r="A6549" s="30">
        <v>1.0687962962967901</v>
      </c>
      <c r="B6549" s="29">
        <v>96.4</v>
      </c>
      <c r="C6549" s="61">
        <v>97</v>
      </c>
      <c r="D6549" s="70">
        <f t="shared" si="940"/>
        <v>96.4</v>
      </c>
      <c r="E6549" s="70">
        <f t="shared" si="941"/>
        <v>97</v>
      </c>
      <c r="F6549" s="5">
        <v>6545</v>
      </c>
      <c r="G6549" s="72"/>
      <c r="H6549" s="4">
        <f t="shared" si="934"/>
        <v>100</v>
      </c>
      <c r="I6549" s="4">
        <f t="shared" si="935"/>
        <v>125</v>
      </c>
      <c r="J6549" s="1">
        <f t="shared" si="939"/>
        <v>4365158322.4016762</v>
      </c>
      <c r="K6549" s="5">
        <v>1667</v>
      </c>
      <c r="L6549" s="12">
        <f t="shared" si="936"/>
        <v>103.9</v>
      </c>
      <c r="M6549" s="2">
        <f t="shared" si="937"/>
        <v>103.9</v>
      </c>
      <c r="N6549" s="2" t="str">
        <f t="shared" si="938"/>
        <v/>
      </c>
      <c r="AG6549" s="72"/>
      <c r="AH6549" s="72"/>
      <c r="AI6549" s="72"/>
      <c r="AJ6549" s="72"/>
    </row>
    <row r="6550" spans="1:36" x14ac:dyDescent="0.25">
      <c r="A6550" s="30">
        <v>1.0688078703708701</v>
      </c>
      <c r="B6550" s="29">
        <v>95.7</v>
      </c>
      <c r="C6550" s="61">
        <v>95.8</v>
      </c>
      <c r="D6550" s="70">
        <f t="shared" si="940"/>
        <v>95.7</v>
      </c>
      <c r="E6550" s="70">
        <f t="shared" si="941"/>
        <v>95.8</v>
      </c>
      <c r="F6550" s="5">
        <v>6546</v>
      </c>
      <c r="G6550" s="72"/>
      <c r="H6550" s="4">
        <f t="shared" si="934"/>
        <v>100</v>
      </c>
      <c r="I6550" s="4">
        <f t="shared" si="935"/>
        <v>125</v>
      </c>
      <c r="J6550" s="1">
        <f t="shared" si="939"/>
        <v>3715352290.9717422</v>
      </c>
      <c r="K6550" s="5">
        <v>1667</v>
      </c>
      <c r="L6550" s="12">
        <f t="shared" si="936"/>
        <v>103.9</v>
      </c>
      <c r="M6550" s="2">
        <f t="shared" si="937"/>
        <v>103.9</v>
      </c>
      <c r="N6550" s="2" t="str">
        <f t="shared" si="938"/>
        <v/>
      </c>
      <c r="AG6550" s="72"/>
      <c r="AH6550" s="72"/>
      <c r="AI6550" s="72"/>
      <c r="AJ6550" s="72"/>
    </row>
    <row r="6551" spans="1:36" x14ac:dyDescent="0.25">
      <c r="A6551" s="30">
        <v>1.0688194444449399</v>
      </c>
      <c r="B6551" s="29">
        <v>96.6</v>
      </c>
      <c r="C6551" s="61">
        <v>96.699999999999989</v>
      </c>
      <c r="D6551" s="70">
        <f t="shared" si="940"/>
        <v>96.6</v>
      </c>
      <c r="E6551" s="70">
        <f t="shared" si="941"/>
        <v>96.699999999999989</v>
      </c>
      <c r="F6551" s="5">
        <v>6547</v>
      </c>
      <c r="G6551" s="72"/>
      <c r="H6551" s="4">
        <f t="shared" ref="H6551:H6614" si="942">X$15</f>
        <v>100</v>
      </c>
      <c r="I6551" s="4">
        <f t="shared" ref="I6551:I6614" si="943">X$36</f>
        <v>125</v>
      </c>
      <c r="J6551" s="1">
        <f t="shared" si="939"/>
        <v>4570881896.1487665</v>
      </c>
      <c r="K6551" s="5">
        <v>1667</v>
      </c>
      <c r="L6551" s="12">
        <f t="shared" ref="L6551:L6614" si="944">ROUND(10*LOG10(SUM(J2952:J6551)/3600),1)</f>
        <v>103.9</v>
      </c>
      <c r="M6551" s="2">
        <f t="shared" ref="M6551:M6614" si="945">IF(L6551&gt;$X$15,L6551,"")</f>
        <v>103.9</v>
      </c>
      <c r="N6551" s="2" t="str">
        <f t="shared" ref="N6551:N6614" si="946">IF(E6551&gt;$X$36,E6551,"")</f>
        <v/>
      </c>
      <c r="AG6551" s="72"/>
      <c r="AH6551" s="72"/>
      <c r="AI6551" s="72"/>
      <c r="AJ6551" s="72"/>
    </row>
    <row r="6552" spans="1:36" x14ac:dyDescent="0.25">
      <c r="A6552" s="30">
        <v>1.06883101851901</v>
      </c>
      <c r="B6552" s="29">
        <v>96.1</v>
      </c>
      <c r="C6552" s="61">
        <v>97.1</v>
      </c>
      <c r="D6552" s="70">
        <f t="shared" si="940"/>
        <v>96.1</v>
      </c>
      <c r="E6552" s="70">
        <f t="shared" si="941"/>
        <v>97.1</v>
      </c>
      <c r="F6552" s="5">
        <v>6548</v>
      </c>
      <c r="G6552" s="72"/>
      <c r="H6552" s="4">
        <f t="shared" si="942"/>
        <v>100</v>
      </c>
      <c r="I6552" s="4">
        <f t="shared" si="943"/>
        <v>125</v>
      </c>
      <c r="J6552" s="1">
        <f t="shared" si="939"/>
        <v>4073802778.0411296</v>
      </c>
      <c r="K6552" s="5">
        <v>1667</v>
      </c>
      <c r="L6552" s="12">
        <f t="shared" si="944"/>
        <v>103.9</v>
      </c>
      <c r="M6552" s="2">
        <f t="shared" si="945"/>
        <v>103.9</v>
      </c>
      <c r="N6552" s="2" t="str">
        <f t="shared" si="946"/>
        <v/>
      </c>
      <c r="AG6552" s="72"/>
      <c r="AH6552" s="72"/>
      <c r="AI6552" s="72"/>
      <c r="AJ6552" s="72"/>
    </row>
    <row r="6553" spans="1:36" x14ac:dyDescent="0.25">
      <c r="A6553" s="30">
        <v>1.06884259259309</v>
      </c>
      <c r="B6553" s="29">
        <v>97.2</v>
      </c>
      <c r="C6553" s="61">
        <v>97.3</v>
      </c>
      <c r="D6553" s="70">
        <f t="shared" si="940"/>
        <v>97.2</v>
      </c>
      <c r="E6553" s="70">
        <f t="shared" si="941"/>
        <v>97.3</v>
      </c>
      <c r="F6553" s="5">
        <v>6549</v>
      </c>
      <c r="G6553" s="72"/>
      <c r="H6553" s="4">
        <f t="shared" si="942"/>
        <v>100</v>
      </c>
      <c r="I6553" s="4">
        <f t="shared" si="943"/>
        <v>125</v>
      </c>
      <c r="J6553" s="1">
        <f t="shared" si="939"/>
        <v>5248074602.4977417</v>
      </c>
      <c r="K6553" s="5">
        <v>1667</v>
      </c>
      <c r="L6553" s="12">
        <f t="shared" si="944"/>
        <v>103.9</v>
      </c>
      <c r="M6553" s="2">
        <f t="shared" si="945"/>
        <v>103.9</v>
      </c>
      <c r="N6553" s="2" t="str">
        <f t="shared" si="946"/>
        <v/>
      </c>
      <c r="AG6553" s="72"/>
      <c r="AH6553" s="72"/>
      <c r="AI6553" s="72"/>
      <c r="AJ6553" s="72"/>
    </row>
    <row r="6554" spans="1:36" x14ac:dyDescent="0.25">
      <c r="A6554" s="30">
        <v>1.06885416666716</v>
      </c>
      <c r="B6554" s="29">
        <v>96.7</v>
      </c>
      <c r="C6554" s="61">
        <v>96.8</v>
      </c>
      <c r="D6554" s="70">
        <f t="shared" si="940"/>
        <v>96.7</v>
      </c>
      <c r="E6554" s="70">
        <f t="shared" si="941"/>
        <v>96.8</v>
      </c>
      <c r="F6554" s="5">
        <v>6550</v>
      </c>
      <c r="G6554" s="72"/>
      <c r="H6554" s="4">
        <f t="shared" si="942"/>
        <v>100</v>
      </c>
      <c r="I6554" s="4">
        <f t="shared" si="943"/>
        <v>125</v>
      </c>
      <c r="J6554" s="1">
        <f t="shared" si="939"/>
        <v>4677351412.8719988</v>
      </c>
      <c r="K6554" s="5">
        <v>1667</v>
      </c>
      <c r="L6554" s="12">
        <f t="shared" si="944"/>
        <v>103.9</v>
      </c>
      <c r="M6554" s="2">
        <f t="shared" si="945"/>
        <v>103.9</v>
      </c>
      <c r="N6554" s="2" t="str">
        <f t="shared" si="946"/>
        <v/>
      </c>
      <c r="AG6554" s="72"/>
      <c r="AH6554" s="72"/>
      <c r="AI6554" s="72"/>
      <c r="AJ6554" s="72"/>
    </row>
    <row r="6555" spans="1:36" x14ac:dyDescent="0.25">
      <c r="A6555" s="30">
        <v>1.0688657407412401</v>
      </c>
      <c r="B6555" s="29">
        <v>97.8</v>
      </c>
      <c r="C6555" s="61">
        <v>97.899999999999991</v>
      </c>
      <c r="D6555" s="70">
        <f t="shared" si="940"/>
        <v>97.8</v>
      </c>
      <c r="E6555" s="70">
        <f t="shared" si="941"/>
        <v>97.899999999999991</v>
      </c>
      <c r="F6555" s="5">
        <v>6551</v>
      </c>
      <c r="G6555" s="72"/>
      <c r="H6555" s="4">
        <f t="shared" si="942"/>
        <v>100</v>
      </c>
      <c r="I6555" s="4">
        <f t="shared" si="943"/>
        <v>125</v>
      </c>
      <c r="J6555" s="1">
        <f t="shared" si="939"/>
        <v>6025595860.7435713</v>
      </c>
      <c r="K6555" s="5">
        <v>1667</v>
      </c>
      <c r="L6555" s="12">
        <f t="shared" si="944"/>
        <v>103.9</v>
      </c>
      <c r="M6555" s="2">
        <f t="shared" si="945"/>
        <v>103.9</v>
      </c>
      <c r="N6555" s="2" t="str">
        <f t="shared" si="946"/>
        <v/>
      </c>
      <c r="AG6555" s="72"/>
      <c r="AH6555" s="72"/>
      <c r="AI6555" s="72"/>
      <c r="AJ6555" s="72"/>
    </row>
    <row r="6556" spans="1:36" x14ac:dyDescent="0.25">
      <c r="A6556" s="30">
        <v>1.0688773148153099</v>
      </c>
      <c r="B6556" s="29">
        <v>98.1</v>
      </c>
      <c r="C6556" s="61">
        <v>98.199999999999989</v>
      </c>
      <c r="D6556" s="70">
        <f t="shared" si="940"/>
        <v>98.1</v>
      </c>
      <c r="E6556" s="70">
        <f t="shared" si="941"/>
        <v>98.199999999999989</v>
      </c>
      <c r="F6556" s="5">
        <v>6552</v>
      </c>
      <c r="G6556" s="72"/>
      <c r="H6556" s="4">
        <f t="shared" si="942"/>
        <v>100</v>
      </c>
      <c r="I6556" s="4">
        <f t="shared" si="943"/>
        <v>125</v>
      </c>
      <c r="J6556" s="1">
        <f t="shared" si="939"/>
        <v>6456542290.3465462</v>
      </c>
      <c r="K6556" s="5">
        <v>1667</v>
      </c>
      <c r="L6556" s="12">
        <f t="shared" si="944"/>
        <v>103.9</v>
      </c>
      <c r="M6556" s="2">
        <f t="shared" si="945"/>
        <v>103.9</v>
      </c>
      <c r="N6556" s="2" t="str">
        <f t="shared" si="946"/>
        <v/>
      </c>
      <c r="AG6556" s="72"/>
      <c r="AH6556" s="72"/>
      <c r="AI6556" s="72"/>
      <c r="AJ6556" s="72"/>
    </row>
    <row r="6557" spans="1:36" x14ac:dyDescent="0.25">
      <c r="A6557" s="30">
        <v>1.0688888888893899</v>
      </c>
      <c r="B6557" s="29">
        <v>98.2</v>
      </c>
      <c r="C6557" s="61">
        <v>98.3</v>
      </c>
      <c r="D6557" s="70">
        <f t="shared" si="940"/>
        <v>98.2</v>
      </c>
      <c r="E6557" s="70">
        <f t="shared" si="941"/>
        <v>98.3</v>
      </c>
      <c r="F6557" s="5">
        <v>6553</v>
      </c>
      <c r="G6557" s="72"/>
      <c r="H6557" s="4">
        <f t="shared" si="942"/>
        <v>100</v>
      </c>
      <c r="I6557" s="4">
        <f t="shared" si="943"/>
        <v>125</v>
      </c>
      <c r="J6557" s="1">
        <f t="shared" si="939"/>
        <v>6606934480.0759745</v>
      </c>
      <c r="K6557" s="5">
        <v>1667</v>
      </c>
      <c r="L6557" s="12">
        <f t="shared" si="944"/>
        <v>103.9</v>
      </c>
      <c r="M6557" s="2">
        <f t="shared" si="945"/>
        <v>103.9</v>
      </c>
      <c r="N6557" s="2" t="str">
        <f t="shared" si="946"/>
        <v/>
      </c>
      <c r="AG6557" s="72"/>
      <c r="AH6557" s="72"/>
      <c r="AI6557" s="72"/>
      <c r="AJ6557" s="72"/>
    </row>
    <row r="6558" spans="1:36" x14ac:dyDescent="0.25">
      <c r="A6558" s="30">
        <v>1.06890046296346</v>
      </c>
      <c r="B6558" s="29">
        <v>98.3</v>
      </c>
      <c r="C6558" s="61">
        <v>98.399999999999991</v>
      </c>
      <c r="D6558" s="70">
        <f t="shared" si="940"/>
        <v>98.3</v>
      </c>
      <c r="E6558" s="70">
        <f t="shared" si="941"/>
        <v>98.399999999999991</v>
      </c>
      <c r="F6558" s="5">
        <v>6554</v>
      </c>
      <c r="G6558" s="72"/>
      <c r="H6558" s="4">
        <f t="shared" si="942"/>
        <v>100</v>
      </c>
      <c r="I6558" s="4">
        <f t="shared" si="943"/>
        <v>125</v>
      </c>
      <c r="J6558" s="1">
        <f t="shared" si="939"/>
        <v>6760829753.9198313</v>
      </c>
      <c r="K6558" s="5">
        <v>1667</v>
      </c>
      <c r="L6558" s="12">
        <f t="shared" si="944"/>
        <v>103.9</v>
      </c>
      <c r="M6558" s="2">
        <f t="shared" si="945"/>
        <v>103.9</v>
      </c>
      <c r="N6558" s="2" t="str">
        <f t="shared" si="946"/>
        <v/>
      </c>
      <c r="AG6558" s="72"/>
      <c r="AH6558" s="72"/>
      <c r="AI6558" s="72"/>
      <c r="AJ6558" s="72"/>
    </row>
    <row r="6559" spans="1:36" x14ac:dyDescent="0.25">
      <c r="A6559" s="30">
        <v>1.06891203703753</v>
      </c>
      <c r="B6559" s="29">
        <v>98.4</v>
      </c>
      <c r="C6559" s="61">
        <v>98.5</v>
      </c>
      <c r="D6559" s="70">
        <f t="shared" si="940"/>
        <v>98.4</v>
      </c>
      <c r="E6559" s="70">
        <f t="shared" si="941"/>
        <v>98.5</v>
      </c>
      <c r="F6559" s="5">
        <v>6555</v>
      </c>
      <c r="G6559" s="72"/>
      <c r="H6559" s="4">
        <f t="shared" si="942"/>
        <v>100</v>
      </c>
      <c r="I6559" s="4">
        <f t="shared" si="943"/>
        <v>125</v>
      </c>
      <c r="J6559" s="1">
        <f t="shared" si="939"/>
        <v>6918309709.1893778</v>
      </c>
      <c r="K6559" s="5">
        <v>1667</v>
      </c>
      <c r="L6559" s="12">
        <f t="shared" si="944"/>
        <v>103.9</v>
      </c>
      <c r="M6559" s="2">
        <f t="shared" si="945"/>
        <v>103.9</v>
      </c>
      <c r="N6559" s="2" t="str">
        <f t="shared" si="946"/>
        <v/>
      </c>
      <c r="AG6559" s="72"/>
      <c r="AH6559" s="72"/>
      <c r="AI6559" s="72"/>
      <c r="AJ6559" s="72"/>
    </row>
    <row r="6560" spans="1:36" x14ac:dyDescent="0.25">
      <c r="A6560" s="30">
        <v>1.0689236111116101</v>
      </c>
      <c r="B6560" s="29">
        <v>99</v>
      </c>
      <c r="C6560" s="61">
        <v>99.1</v>
      </c>
      <c r="D6560" s="70">
        <f t="shared" si="940"/>
        <v>99</v>
      </c>
      <c r="E6560" s="70">
        <f t="shared" si="941"/>
        <v>99.1</v>
      </c>
      <c r="F6560" s="5">
        <v>6556</v>
      </c>
      <c r="G6560" s="72"/>
      <c r="H6560" s="4">
        <f t="shared" si="942"/>
        <v>100</v>
      </c>
      <c r="I6560" s="4">
        <f t="shared" si="943"/>
        <v>125</v>
      </c>
      <c r="J6560" s="1">
        <f t="shared" si="939"/>
        <v>7943282347.2428255</v>
      </c>
      <c r="K6560" s="5">
        <v>1667</v>
      </c>
      <c r="L6560" s="12">
        <f t="shared" si="944"/>
        <v>103.9</v>
      </c>
      <c r="M6560" s="2">
        <f t="shared" si="945"/>
        <v>103.9</v>
      </c>
      <c r="N6560" s="2" t="str">
        <f t="shared" si="946"/>
        <v/>
      </c>
      <c r="AG6560" s="72"/>
      <c r="AH6560" s="72"/>
      <c r="AI6560" s="72"/>
      <c r="AJ6560" s="72"/>
    </row>
    <row r="6561" spans="1:36" x14ac:dyDescent="0.25">
      <c r="A6561" s="30">
        <v>1.0689351851856801</v>
      </c>
      <c r="B6561" s="29">
        <v>100.5</v>
      </c>
      <c r="C6561" s="61">
        <v>100.6</v>
      </c>
      <c r="D6561" s="70">
        <f t="shared" si="940"/>
        <v>100.5</v>
      </c>
      <c r="E6561" s="70">
        <f t="shared" si="941"/>
        <v>100.6</v>
      </c>
      <c r="F6561" s="5">
        <v>6557</v>
      </c>
      <c r="G6561" s="72"/>
      <c r="H6561" s="4">
        <f t="shared" si="942"/>
        <v>100</v>
      </c>
      <c r="I6561" s="4">
        <f t="shared" si="943"/>
        <v>125</v>
      </c>
      <c r="J6561" s="1">
        <f t="shared" si="939"/>
        <v>11220184543.019672</v>
      </c>
      <c r="K6561" s="5">
        <v>1667</v>
      </c>
      <c r="L6561" s="12">
        <f t="shared" si="944"/>
        <v>103.9</v>
      </c>
      <c r="M6561" s="2">
        <f t="shared" si="945"/>
        <v>103.9</v>
      </c>
      <c r="N6561" s="2" t="str">
        <f t="shared" si="946"/>
        <v/>
      </c>
      <c r="AG6561" s="72"/>
      <c r="AH6561" s="72"/>
      <c r="AI6561" s="72"/>
      <c r="AJ6561" s="72"/>
    </row>
    <row r="6562" spans="1:36" x14ac:dyDescent="0.25">
      <c r="A6562" s="30">
        <v>1.0689467592597599</v>
      </c>
      <c r="B6562" s="29">
        <v>99.7</v>
      </c>
      <c r="C6562" s="61">
        <v>99.8</v>
      </c>
      <c r="D6562" s="70">
        <f t="shared" si="940"/>
        <v>99.7</v>
      </c>
      <c r="E6562" s="70">
        <f t="shared" si="941"/>
        <v>99.8</v>
      </c>
      <c r="F6562" s="5">
        <v>6558</v>
      </c>
      <c r="G6562" s="72"/>
      <c r="H6562" s="4">
        <f t="shared" si="942"/>
        <v>100</v>
      </c>
      <c r="I6562" s="4">
        <f t="shared" si="943"/>
        <v>125</v>
      </c>
      <c r="J6562" s="1">
        <f t="shared" si="939"/>
        <v>9332543007.9699497</v>
      </c>
      <c r="K6562" s="5">
        <v>1667</v>
      </c>
      <c r="L6562" s="12">
        <f t="shared" si="944"/>
        <v>103.9</v>
      </c>
      <c r="M6562" s="2">
        <f t="shared" si="945"/>
        <v>103.9</v>
      </c>
      <c r="N6562" s="2" t="str">
        <f t="shared" si="946"/>
        <v/>
      </c>
      <c r="AG6562" s="72"/>
      <c r="AH6562" s="72"/>
      <c r="AI6562" s="72"/>
      <c r="AJ6562" s="72"/>
    </row>
    <row r="6563" spans="1:36" x14ac:dyDescent="0.25">
      <c r="A6563" s="30">
        <v>1.0689583333338299</v>
      </c>
      <c r="B6563" s="29">
        <v>98.6</v>
      </c>
      <c r="C6563" s="61">
        <v>98.699999999999989</v>
      </c>
      <c r="D6563" s="70">
        <f t="shared" si="940"/>
        <v>98.6</v>
      </c>
      <c r="E6563" s="70">
        <f t="shared" si="941"/>
        <v>98.699999999999989</v>
      </c>
      <c r="F6563" s="5">
        <v>6559</v>
      </c>
      <c r="G6563" s="72"/>
      <c r="H6563" s="4">
        <f t="shared" si="942"/>
        <v>100</v>
      </c>
      <c r="I6563" s="4">
        <f t="shared" si="943"/>
        <v>125</v>
      </c>
      <c r="J6563" s="1">
        <f t="shared" si="939"/>
        <v>7244359600.7499132</v>
      </c>
      <c r="K6563" s="5">
        <v>1667</v>
      </c>
      <c r="L6563" s="12">
        <f t="shared" si="944"/>
        <v>103.9</v>
      </c>
      <c r="M6563" s="2">
        <f t="shared" si="945"/>
        <v>103.9</v>
      </c>
      <c r="N6563" s="2" t="str">
        <f t="shared" si="946"/>
        <v/>
      </c>
      <c r="AG6563" s="72"/>
      <c r="AH6563" s="72"/>
      <c r="AI6563" s="72"/>
      <c r="AJ6563" s="72"/>
    </row>
    <row r="6564" spans="1:36" x14ac:dyDescent="0.25">
      <c r="A6564" s="30">
        <v>1.0689699074079</v>
      </c>
      <c r="B6564" s="29">
        <v>100.2</v>
      </c>
      <c r="C6564" s="61">
        <v>100.3</v>
      </c>
      <c r="D6564" s="70">
        <f t="shared" si="940"/>
        <v>100.2</v>
      </c>
      <c r="E6564" s="70">
        <f t="shared" si="941"/>
        <v>100.3</v>
      </c>
      <c r="F6564" s="5">
        <v>6560</v>
      </c>
      <c r="G6564" s="72"/>
      <c r="H6564" s="4">
        <f t="shared" si="942"/>
        <v>100</v>
      </c>
      <c r="I6564" s="4">
        <f t="shared" si="943"/>
        <v>125</v>
      </c>
      <c r="J6564" s="1">
        <f t="shared" si="939"/>
        <v>10471285480.508997</v>
      </c>
      <c r="K6564" s="5">
        <v>1667</v>
      </c>
      <c r="L6564" s="12">
        <f t="shared" si="944"/>
        <v>103.9</v>
      </c>
      <c r="M6564" s="2">
        <f t="shared" si="945"/>
        <v>103.9</v>
      </c>
      <c r="N6564" s="2" t="str">
        <f t="shared" si="946"/>
        <v/>
      </c>
      <c r="AG6564" s="72"/>
      <c r="AH6564" s="72"/>
      <c r="AI6564" s="72"/>
      <c r="AJ6564" s="72"/>
    </row>
    <row r="6565" spans="1:36" x14ac:dyDescent="0.25">
      <c r="A6565" s="30">
        <v>1.06898148148198</v>
      </c>
      <c r="B6565" s="29">
        <v>101.3</v>
      </c>
      <c r="C6565" s="61">
        <v>101.39999999999999</v>
      </c>
      <c r="D6565" s="70">
        <f t="shared" si="940"/>
        <v>101.3</v>
      </c>
      <c r="E6565" s="70">
        <f t="shared" si="941"/>
        <v>101.39999999999999</v>
      </c>
      <c r="F6565" s="5">
        <v>6561</v>
      </c>
      <c r="G6565" s="72"/>
      <c r="H6565" s="4">
        <f t="shared" si="942"/>
        <v>100</v>
      </c>
      <c r="I6565" s="4">
        <f t="shared" si="943"/>
        <v>125</v>
      </c>
      <c r="J6565" s="1">
        <f t="shared" si="939"/>
        <v>13489628825.916525</v>
      </c>
      <c r="K6565" s="5">
        <v>1667</v>
      </c>
      <c r="L6565" s="12">
        <f t="shared" si="944"/>
        <v>103.9</v>
      </c>
      <c r="M6565" s="2">
        <f t="shared" si="945"/>
        <v>103.9</v>
      </c>
      <c r="N6565" s="2" t="str">
        <f t="shared" si="946"/>
        <v/>
      </c>
      <c r="AG6565" s="72"/>
      <c r="AH6565" s="72"/>
      <c r="AI6565" s="72"/>
      <c r="AJ6565" s="72"/>
    </row>
    <row r="6566" spans="1:36" x14ac:dyDescent="0.25">
      <c r="A6566" s="30">
        <v>1.0689930555560501</v>
      </c>
      <c r="B6566" s="29">
        <v>102.5</v>
      </c>
      <c r="C6566" s="61">
        <v>102.6</v>
      </c>
      <c r="D6566" s="70">
        <f t="shared" si="940"/>
        <v>102.5</v>
      </c>
      <c r="E6566" s="70">
        <f t="shared" si="941"/>
        <v>102.6</v>
      </c>
      <c r="F6566" s="5">
        <v>6562</v>
      </c>
      <c r="G6566" s="72"/>
      <c r="H6566" s="4">
        <f t="shared" si="942"/>
        <v>100</v>
      </c>
      <c r="I6566" s="4">
        <f t="shared" si="943"/>
        <v>125</v>
      </c>
      <c r="J6566" s="1">
        <f t="shared" si="939"/>
        <v>17782794100.389256</v>
      </c>
      <c r="K6566" s="5">
        <v>1667</v>
      </c>
      <c r="L6566" s="12">
        <f t="shared" si="944"/>
        <v>103.9</v>
      </c>
      <c r="M6566" s="2">
        <f t="shared" si="945"/>
        <v>103.9</v>
      </c>
      <c r="N6566" s="2" t="str">
        <f t="shared" si="946"/>
        <v/>
      </c>
      <c r="AG6566" s="72"/>
      <c r="AH6566" s="72"/>
      <c r="AI6566" s="72"/>
      <c r="AJ6566" s="72"/>
    </row>
    <row r="6567" spans="1:36" x14ac:dyDescent="0.25">
      <c r="A6567" s="30">
        <v>1.0690046296301301</v>
      </c>
      <c r="B6567" s="29">
        <v>102.4</v>
      </c>
      <c r="C6567" s="61">
        <v>102.5</v>
      </c>
      <c r="D6567" s="70">
        <f t="shared" si="940"/>
        <v>102.4</v>
      </c>
      <c r="E6567" s="70">
        <f t="shared" si="941"/>
        <v>102.5</v>
      </c>
      <c r="F6567" s="5">
        <v>6563</v>
      </c>
      <c r="G6567" s="72"/>
      <c r="H6567" s="4">
        <f t="shared" si="942"/>
        <v>100</v>
      </c>
      <c r="I6567" s="4">
        <f t="shared" si="943"/>
        <v>125</v>
      </c>
      <c r="J6567" s="1">
        <f t="shared" si="939"/>
        <v>17378008287.493782</v>
      </c>
      <c r="K6567" s="5">
        <v>1667</v>
      </c>
      <c r="L6567" s="12">
        <f t="shared" si="944"/>
        <v>103.9</v>
      </c>
      <c r="M6567" s="2">
        <f t="shared" si="945"/>
        <v>103.9</v>
      </c>
      <c r="N6567" s="2" t="str">
        <f t="shared" si="946"/>
        <v/>
      </c>
      <c r="AG6567" s="72"/>
      <c r="AH6567" s="72"/>
      <c r="AI6567" s="72"/>
      <c r="AJ6567" s="72"/>
    </row>
    <row r="6568" spans="1:36" x14ac:dyDescent="0.25">
      <c r="A6568" s="30">
        <v>1.0690162037041999</v>
      </c>
      <c r="B6568" s="29">
        <v>101.7</v>
      </c>
      <c r="C6568" s="61">
        <v>101.8</v>
      </c>
      <c r="D6568" s="70">
        <f t="shared" si="940"/>
        <v>101.7</v>
      </c>
      <c r="E6568" s="70">
        <f t="shared" si="941"/>
        <v>101.8</v>
      </c>
      <c r="F6568" s="5">
        <v>6564</v>
      </c>
      <c r="G6568" s="72"/>
      <c r="H6568" s="4">
        <f t="shared" si="942"/>
        <v>100</v>
      </c>
      <c r="I6568" s="4">
        <f t="shared" si="943"/>
        <v>125</v>
      </c>
      <c r="J6568" s="1">
        <f t="shared" si="939"/>
        <v>14791083881.682108</v>
      </c>
      <c r="K6568" s="5">
        <v>1667</v>
      </c>
      <c r="L6568" s="12">
        <f t="shared" si="944"/>
        <v>103.9</v>
      </c>
      <c r="M6568" s="2">
        <f t="shared" si="945"/>
        <v>103.9</v>
      </c>
      <c r="N6568" s="2" t="str">
        <f t="shared" si="946"/>
        <v/>
      </c>
      <c r="AG6568" s="72"/>
      <c r="AH6568" s="72"/>
      <c r="AI6568" s="72"/>
      <c r="AJ6568" s="72"/>
    </row>
    <row r="6569" spans="1:36" x14ac:dyDescent="0.25">
      <c r="A6569" s="30">
        <v>1.06902777777828</v>
      </c>
      <c r="B6569" s="29">
        <v>105.8</v>
      </c>
      <c r="C6569" s="61">
        <v>105.89999999999999</v>
      </c>
      <c r="D6569" s="70">
        <f t="shared" si="940"/>
        <v>105.8</v>
      </c>
      <c r="E6569" s="70">
        <f t="shared" si="941"/>
        <v>105.89999999999999</v>
      </c>
      <c r="F6569" s="5">
        <v>6565</v>
      </c>
      <c r="G6569" s="72"/>
      <c r="H6569" s="4">
        <f t="shared" si="942"/>
        <v>100</v>
      </c>
      <c r="I6569" s="4">
        <f t="shared" si="943"/>
        <v>125</v>
      </c>
      <c r="J6569" s="1">
        <f t="shared" si="939"/>
        <v>38018939632.05619</v>
      </c>
      <c r="K6569" s="5">
        <v>1667</v>
      </c>
      <c r="L6569" s="12">
        <f t="shared" si="944"/>
        <v>103.9</v>
      </c>
      <c r="M6569" s="2">
        <f t="shared" si="945"/>
        <v>103.9</v>
      </c>
      <c r="N6569" s="2" t="str">
        <f t="shared" si="946"/>
        <v/>
      </c>
      <c r="AG6569" s="72"/>
      <c r="AH6569" s="72"/>
      <c r="AI6569" s="72"/>
      <c r="AJ6569" s="72"/>
    </row>
    <row r="6570" spans="1:36" x14ac:dyDescent="0.25">
      <c r="A6570" s="30">
        <v>1.06903935185235</v>
      </c>
      <c r="B6570" s="29">
        <v>102.2</v>
      </c>
      <c r="C6570" s="61">
        <v>102.3</v>
      </c>
      <c r="D6570" s="70">
        <f t="shared" si="940"/>
        <v>102.2</v>
      </c>
      <c r="E6570" s="70">
        <f t="shared" si="941"/>
        <v>102.3</v>
      </c>
      <c r="F6570" s="5">
        <v>6566</v>
      </c>
      <c r="G6570" s="72"/>
      <c r="H6570" s="4">
        <f t="shared" si="942"/>
        <v>100</v>
      </c>
      <c r="I6570" s="4">
        <f t="shared" si="943"/>
        <v>125</v>
      </c>
      <c r="J6570" s="1">
        <f t="shared" si="939"/>
        <v>16595869074.375696</v>
      </c>
      <c r="K6570" s="5">
        <v>1667</v>
      </c>
      <c r="L6570" s="12">
        <f t="shared" si="944"/>
        <v>103.9</v>
      </c>
      <c r="M6570" s="2">
        <f t="shared" si="945"/>
        <v>103.9</v>
      </c>
      <c r="N6570" s="2" t="str">
        <f t="shared" si="946"/>
        <v/>
      </c>
      <c r="AG6570" s="72"/>
      <c r="AH6570" s="72"/>
      <c r="AI6570" s="72"/>
      <c r="AJ6570" s="72"/>
    </row>
    <row r="6571" spans="1:36" x14ac:dyDescent="0.25">
      <c r="A6571" s="30">
        <v>1.06905092592642</v>
      </c>
      <c r="B6571" s="29">
        <v>105.5</v>
      </c>
      <c r="C6571" s="61">
        <v>105.6</v>
      </c>
      <c r="D6571" s="70">
        <f t="shared" si="940"/>
        <v>105.5</v>
      </c>
      <c r="E6571" s="70">
        <f t="shared" si="941"/>
        <v>105.6</v>
      </c>
      <c r="F6571" s="5">
        <v>6567</v>
      </c>
      <c r="G6571" s="72"/>
      <c r="H6571" s="4">
        <f t="shared" si="942"/>
        <v>100</v>
      </c>
      <c r="I6571" s="4">
        <f t="shared" si="943"/>
        <v>125</v>
      </c>
      <c r="J6571" s="1">
        <f t="shared" si="939"/>
        <v>35481338923.357628</v>
      </c>
      <c r="K6571" s="5">
        <v>1667</v>
      </c>
      <c r="L6571" s="12">
        <f t="shared" si="944"/>
        <v>103.9</v>
      </c>
      <c r="M6571" s="2">
        <f t="shared" si="945"/>
        <v>103.9</v>
      </c>
      <c r="N6571" s="2" t="str">
        <f t="shared" si="946"/>
        <v/>
      </c>
      <c r="AG6571" s="72"/>
      <c r="AH6571" s="72"/>
      <c r="AI6571" s="72"/>
      <c r="AJ6571" s="72"/>
    </row>
    <row r="6572" spans="1:36" x14ac:dyDescent="0.25">
      <c r="A6572" s="30">
        <v>1.0690625000005001</v>
      </c>
      <c r="B6572" s="29">
        <v>103</v>
      </c>
      <c r="C6572" s="61">
        <v>103.1</v>
      </c>
      <c r="D6572" s="70">
        <f t="shared" si="940"/>
        <v>103</v>
      </c>
      <c r="E6572" s="70">
        <f t="shared" si="941"/>
        <v>103.1</v>
      </c>
      <c r="F6572" s="5">
        <v>6568</v>
      </c>
      <c r="G6572" s="72"/>
      <c r="H6572" s="4">
        <f t="shared" si="942"/>
        <v>100</v>
      </c>
      <c r="I6572" s="4">
        <f t="shared" si="943"/>
        <v>125</v>
      </c>
      <c r="J6572" s="1">
        <f t="shared" si="939"/>
        <v>19952623149.688889</v>
      </c>
      <c r="K6572" s="5">
        <v>1667</v>
      </c>
      <c r="L6572" s="12">
        <f t="shared" si="944"/>
        <v>103.9</v>
      </c>
      <c r="M6572" s="2">
        <f t="shared" si="945"/>
        <v>103.9</v>
      </c>
      <c r="N6572" s="2" t="str">
        <f t="shared" si="946"/>
        <v/>
      </c>
      <c r="AG6572" s="72"/>
      <c r="AH6572" s="72"/>
      <c r="AI6572" s="72"/>
      <c r="AJ6572" s="72"/>
    </row>
    <row r="6573" spans="1:36" x14ac:dyDescent="0.25">
      <c r="A6573" s="30">
        <v>1.0690740740745699</v>
      </c>
      <c r="B6573" s="29">
        <v>103</v>
      </c>
      <c r="C6573" s="61">
        <v>103.1</v>
      </c>
      <c r="D6573" s="70">
        <f t="shared" si="940"/>
        <v>103</v>
      </c>
      <c r="E6573" s="70">
        <f t="shared" si="941"/>
        <v>103.1</v>
      </c>
      <c r="F6573" s="5">
        <v>6569</v>
      </c>
      <c r="G6573" s="72"/>
      <c r="H6573" s="4">
        <f t="shared" si="942"/>
        <v>100</v>
      </c>
      <c r="I6573" s="4">
        <f t="shared" si="943"/>
        <v>125</v>
      </c>
      <c r="J6573" s="1">
        <f t="shared" si="939"/>
        <v>19952623149.688889</v>
      </c>
      <c r="K6573" s="5">
        <v>1667</v>
      </c>
      <c r="L6573" s="12">
        <f t="shared" si="944"/>
        <v>103.9</v>
      </c>
      <c r="M6573" s="2">
        <f t="shared" si="945"/>
        <v>103.9</v>
      </c>
      <c r="N6573" s="2" t="str">
        <f t="shared" si="946"/>
        <v/>
      </c>
      <c r="AG6573" s="72"/>
      <c r="AH6573" s="72"/>
      <c r="AI6573" s="72"/>
      <c r="AJ6573" s="72"/>
    </row>
    <row r="6574" spans="1:36" x14ac:dyDescent="0.25">
      <c r="A6574" s="30">
        <v>1.0690856481486499</v>
      </c>
      <c r="B6574" s="29">
        <v>103.1</v>
      </c>
      <c r="C6574" s="61">
        <v>103.19999999999999</v>
      </c>
      <c r="D6574" s="70">
        <f t="shared" si="940"/>
        <v>103.1</v>
      </c>
      <c r="E6574" s="70">
        <f t="shared" si="941"/>
        <v>103.19999999999999</v>
      </c>
      <c r="F6574" s="5">
        <v>6570</v>
      </c>
      <c r="G6574" s="72"/>
      <c r="H6574" s="4">
        <f t="shared" si="942"/>
        <v>100</v>
      </c>
      <c r="I6574" s="4">
        <f t="shared" si="943"/>
        <v>125</v>
      </c>
      <c r="J6574" s="1">
        <f t="shared" si="939"/>
        <v>20417379446.695313</v>
      </c>
      <c r="K6574" s="5">
        <v>1667</v>
      </c>
      <c r="L6574" s="12">
        <f t="shared" si="944"/>
        <v>103.9</v>
      </c>
      <c r="M6574" s="2">
        <f t="shared" si="945"/>
        <v>103.9</v>
      </c>
      <c r="N6574" s="2" t="str">
        <f t="shared" si="946"/>
        <v/>
      </c>
      <c r="AG6574" s="72"/>
      <c r="AH6574" s="72"/>
      <c r="AI6574" s="72"/>
      <c r="AJ6574" s="72"/>
    </row>
    <row r="6575" spans="1:36" x14ac:dyDescent="0.25">
      <c r="A6575" s="30">
        <v>1.06909722222272</v>
      </c>
      <c r="B6575" s="29">
        <v>102.6</v>
      </c>
      <c r="C6575" s="61">
        <v>102.69999999999999</v>
      </c>
      <c r="D6575" s="70">
        <f t="shared" si="940"/>
        <v>102.6</v>
      </c>
      <c r="E6575" s="70">
        <f t="shared" si="941"/>
        <v>102.69999999999999</v>
      </c>
      <c r="F6575" s="5">
        <v>6571</v>
      </c>
      <c r="G6575" s="72"/>
      <c r="H6575" s="4">
        <f t="shared" si="942"/>
        <v>100</v>
      </c>
      <c r="I6575" s="4">
        <f t="shared" si="943"/>
        <v>125</v>
      </c>
      <c r="J6575" s="1">
        <f t="shared" si="939"/>
        <v>18197008586.099861</v>
      </c>
      <c r="K6575" s="5">
        <v>1667</v>
      </c>
      <c r="L6575" s="12">
        <f t="shared" si="944"/>
        <v>103.9</v>
      </c>
      <c r="M6575" s="2">
        <f t="shared" si="945"/>
        <v>103.9</v>
      </c>
      <c r="N6575" s="2" t="str">
        <f t="shared" si="946"/>
        <v/>
      </c>
      <c r="AG6575" s="72"/>
      <c r="AH6575" s="72"/>
      <c r="AI6575" s="72"/>
      <c r="AJ6575" s="72"/>
    </row>
    <row r="6576" spans="1:36" x14ac:dyDescent="0.25">
      <c r="A6576" s="30">
        <v>1.06910879629679</v>
      </c>
      <c r="B6576" s="29">
        <v>99.9</v>
      </c>
      <c r="C6576" s="61">
        <v>100</v>
      </c>
      <c r="D6576" s="70">
        <f t="shared" si="940"/>
        <v>99.9</v>
      </c>
      <c r="E6576" s="70">
        <f t="shared" si="941"/>
        <v>100</v>
      </c>
      <c r="F6576" s="5">
        <v>6572</v>
      </c>
      <c r="G6576" s="72"/>
      <c r="H6576" s="4">
        <f t="shared" si="942"/>
        <v>100</v>
      </c>
      <c r="I6576" s="4">
        <f t="shared" si="943"/>
        <v>125</v>
      </c>
      <c r="J6576" s="1">
        <f t="shared" si="939"/>
        <v>9772372209.5581455</v>
      </c>
      <c r="K6576" s="5">
        <v>1667</v>
      </c>
      <c r="L6576" s="12">
        <f t="shared" si="944"/>
        <v>103.9</v>
      </c>
      <c r="M6576" s="2">
        <f t="shared" si="945"/>
        <v>103.9</v>
      </c>
      <c r="N6576" s="2" t="str">
        <f t="shared" si="946"/>
        <v/>
      </c>
      <c r="AG6576" s="72"/>
      <c r="AH6576" s="72"/>
      <c r="AI6576" s="72"/>
      <c r="AJ6576" s="72"/>
    </row>
    <row r="6577" spans="1:36" x14ac:dyDescent="0.25">
      <c r="A6577" s="30">
        <v>1.06912037037087</v>
      </c>
      <c r="B6577" s="29">
        <v>101.5</v>
      </c>
      <c r="C6577" s="61">
        <v>101.6</v>
      </c>
      <c r="D6577" s="70">
        <f t="shared" si="940"/>
        <v>101.5</v>
      </c>
      <c r="E6577" s="70">
        <f t="shared" si="941"/>
        <v>101.6</v>
      </c>
      <c r="F6577" s="5">
        <v>6573</v>
      </c>
      <c r="G6577" s="72"/>
      <c r="H6577" s="4">
        <f t="shared" si="942"/>
        <v>100</v>
      </c>
      <c r="I6577" s="4">
        <f t="shared" si="943"/>
        <v>125</v>
      </c>
      <c r="J6577" s="1">
        <f t="shared" si="939"/>
        <v>14125375446.227579</v>
      </c>
      <c r="K6577" s="5">
        <v>1667</v>
      </c>
      <c r="L6577" s="12">
        <f t="shared" si="944"/>
        <v>103.9</v>
      </c>
      <c r="M6577" s="2">
        <f t="shared" si="945"/>
        <v>103.9</v>
      </c>
      <c r="N6577" s="2" t="str">
        <f t="shared" si="946"/>
        <v/>
      </c>
      <c r="AG6577" s="72"/>
      <c r="AH6577" s="72"/>
      <c r="AI6577" s="72"/>
      <c r="AJ6577" s="72"/>
    </row>
    <row r="6578" spans="1:36" x14ac:dyDescent="0.25">
      <c r="A6578" s="30">
        <v>1.0691319444449401</v>
      </c>
      <c r="B6578" s="29">
        <v>99.5</v>
      </c>
      <c r="C6578" s="61">
        <v>99.6</v>
      </c>
      <c r="D6578" s="70">
        <f t="shared" si="940"/>
        <v>99.5</v>
      </c>
      <c r="E6578" s="70">
        <f t="shared" si="941"/>
        <v>99.6</v>
      </c>
      <c r="F6578" s="5">
        <v>6574</v>
      </c>
      <c r="G6578" s="72"/>
      <c r="H6578" s="4">
        <f t="shared" si="942"/>
        <v>100</v>
      </c>
      <c r="I6578" s="4">
        <f t="shared" si="943"/>
        <v>125</v>
      </c>
      <c r="J6578" s="1">
        <f t="shared" si="939"/>
        <v>8912509381.3374634</v>
      </c>
      <c r="K6578" s="5">
        <v>1667</v>
      </c>
      <c r="L6578" s="12">
        <f t="shared" si="944"/>
        <v>103.9</v>
      </c>
      <c r="M6578" s="2">
        <f t="shared" si="945"/>
        <v>103.9</v>
      </c>
      <c r="N6578" s="2" t="str">
        <f t="shared" si="946"/>
        <v/>
      </c>
      <c r="AG6578" s="72"/>
      <c r="AH6578" s="72"/>
      <c r="AI6578" s="72"/>
      <c r="AJ6578" s="72"/>
    </row>
    <row r="6579" spans="1:36" x14ac:dyDescent="0.25">
      <c r="A6579" s="30">
        <v>1.0691435185190199</v>
      </c>
      <c r="B6579" s="29">
        <v>101.4</v>
      </c>
      <c r="C6579" s="61">
        <v>101.5</v>
      </c>
      <c r="D6579" s="70">
        <f t="shared" si="940"/>
        <v>101.4</v>
      </c>
      <c r="E6579" s="70">
        <f t="shared" si="941"/>
        <v>101.5</v>
      </c>
      <c r="F6579" s="5">
        <v>6575</v>
      </c>
      <c r="G6579" s="72"/>
      <c r="H6579" s="4">
        <f t="shared" si="942"/>
        <v>100</v>
      </c>
      <c r="I6579" s="4">
        <f t="shared" si="943"/>
        <v>125</v>
      </c>
      <c r="J6579" s="1">
        <f t="shared" si="939"/>
        <v>13803842646.028885</v>
      </c>
      <c r="K6579" s="5">
        <v>1667</v>
      </c>
      <c r="L6579" s="12">
        <f t="shared" si="944"/>
        <v>103.9</v>
      </c>
      <c r="M6579" s="2">
        <f t="shared" si="945"/>
        <v>103.9</v>
      </c>
      <c r="N6579" s="2" t="str">
        <f t="shared" si="946"/>
        <v/>
      </c>
      <c r="AG6579" s="72"/>
      <c r="AH6579" s="72"/>
      <c r="AI6579" s="72"/>
      <c r="AJ6579" s="72"/>
    </row>
    <row r="6580" spans="1:36" x14ac:dyDescent="0.25">
      <c r="A6580" s="30">
        <v>1.0691550925930899</v>
      </c>
      <c r="B6580" s="29">
        <v>98.5</v>
      </c>
      <c r="C6580" s="61">
        <v>98.6</v>
      </c>
      <c r="D6580" s="70">
        <f t="shared" si="940"/>
        <v>98.5</v>
      </c>
      <c r="E6580" s="70">
        <f t="shared" si="941"/>
        <v>98.6</v>
      </c>
      <c r="F6580" s="5">
        <v>6576</v>
      </c>
      <c r="G6580" s="72"/>
      <c r="H6580" s="4">
        <f t="shared" si="942"/>
        <v>100</v>
      </c>
      <c r="I6580" s="4">
        <f t="shared" si="943"/>
        <v>125</v>
      </c>
      <c r="J6580" s="1">
        <f t="shared" si="939"/>
        <v>7079457843.8413925</v>
      </c>
      <c r="K6580" s="5">
        <v>1667</v>
      </c>
      <c r="L6580" s="12">
        <f t="shared" si="944"/>
        <v>103.9</v>
      </c>
      <c r="M6580" s="2">
        <f t="shared" si="945"/>
        <v>103.9</v>
      </c>
      <c r="N6580" s="2" t="str">
        <f t="shared" si="946"/>
        <v/>
      </c>
      <c r="AG6580" s="72"/>
      <c r="AH6580" s="72"/>
      <c r="AI6580" s="72"/>
      <c r="AJ6580" s="72"/>
    </row>
    <row r="6581" spans="1:36" x14ac:dyDescent="0.25">
      <c r="A6581" s="30">
        <v>1.06916666666717</v>
      </c>
      <c r="B6581" s="29">
        <v>101</v>
      </c>
      <c r="C6581" s="61">
        <v>101.1</v>
      </c>
      <c r="D6581" s="70">
        <f t="shared" si="940"/>
        <v>101</v>
      </c>
      <c r="E6581" s="70">
        <f t="shared" si="941"/>
        <v>101.1</v>
      </c>
      <c r="F6581" s="5">
        <v>6577</v>
      </c>
      <c r="G6581" s="72"/>
      <c r="H6581" s="4">
        <f t="shared" si="942"/>
        <v>100</v>
      </c>
      <c r="I6581" s="4">
        <f t="shared" si="943"/>
        <v>125</v>
      </c>
      <c r="J6581" s="1">
        <f t="shared" si="939"/>
        <v>12589254117.94171</v>
      </c>
      <c r="K6581" s="5">
        <v>1667</v>
      </c>
      <c r="L6581" s="12">
        <f t="shared" si="944"/>
        <v>103.9</v>
      </c>
      <c r="M6581" s="2">
        <f t="shared" si="945"/>
        <v>103.9</v>
      </c>
      <c r="N6581" s="2" t="str">
        <f t="shared" si="946"/>
        <v/>
      </c>
      <c r="AG6581" s="72"/>
      <c r="AH6581" s="72"/>
      <c r="AI6581" s="72"/>
      <c r="AJ6581" s="72"/>
    </row>
    <row r="6582" spans="1:36" x14ac:dyDescent="0.25">
      <c r="A6582" s="30">
        <v>1.06917824074124</v>
      </c>
      <c r="B6582" s="29">
        <v>99.4</v>
      </c>
      <c r="C6582" s="61">
        <v>99.5</v>
      </c>
      <c r="D6582" s="70">
        <f t="shared" si="940"/>
        <v>99.4</v>
      </c>
      <c r="E6582" s="70">
        <f t="shared" si="941"/>
        <v>99.5</v>
      </c>
      <c r="F6582" s="5">
        <v>6578</v>
      </c>
      <c r="G6582" s="72"/>
      <c r="H6582" s="4">
        <f t="shared" si="942"/>
        <v>100</v>
      </c>
      <c r="I6582" s="4">
        <f t="shared" si="943"/>
        <v>125</v>
      </c>
      <c r="J6582" s="1">
        <f t="shared" si="939"/>
        <v>8709635899.5608463</v>
      </c>
      <c r="K6582" s="5">
        <v>1667</v>
      </c>
      <c r="L6582" s="12">
        <f t="shared" si="944"/>
        <v>103.9</v>
      </c>
      <c r="M6582" s="2">
        <f t="shared" si="945"/>
        <v>103.9</v>
      </c>
      <c r="N6582" s="2" t="str">
        <f t="shared" si="946"/>
        <v/>
      </c>
      <c r="AG6582" s="72"/>
      <c r="AH6582" s="72"/>
      <c r="AI6582" s="72"/>
      <c r="AJ6582" s="72"/>
    </row>
    <row r="6583" spans="1:36" x14ac:dyDescent="0.25">
      <c r="A6583" s="30">
        <v>1.0691898148153101</v>
      </c>
      <c r="B6583" s="29">
        <v>101.6</v>
      </c>
      <c r="C6583" s="61">
        <v>101.69999999999999</v>
      </c>
      <c r="D6583" s="70">
        <f t="shared" si="940"/>
        <v>101.6</v>
      </c>
      <c r="E6583" s="70">
        <f t="shared" si="941"/>
        <v>101.69999999999999</v>
      </c>
      <c r="F6583" s="5">
        <v>6579</v>
      </c>
      <c r="G6583" s="72"/>
      <c r="H6583" s="4">
        <f t="shared" si="942"/>
        <v>100</v>
      </c>
      <c r="I6583" s="4">
        <f t="shared" si="943"/>
        <v>125</v>
      </c>
      <c r="J6583" s="1">
        <f t="shared" si="939"/>
        <v>14454397707.459311</v>
      </c>
      <c r="K6583" s="5">
        <v>1667</v>
      </c>
      <c r="L6583" s="12">
        <f t="shared" si="944"/>
        <v>103.9</v>
      </c>
      <c r="M6583" s="2">
        <f t="shared" si="945"/>
        <v>103.9</v>
      </c>
      <c r="N6583" s="2" t="str">
        <f t="shared" si="946"/>
        <v/>
      </c>
      <c r="AG6583" s="72"/>
      <c r="AH6583" s="72"/>
      <c r="AI6583" s="72"/>
      <c r="AJ6583" s="72"/>
    </row>
    <row r="6584" spans="1:36" x14ac:dyDescent="0.25">
      <c r="A6584" s="30">
        <v>1.0692013888893901</v>
      </c>
      <c r="B6584" s="29">
        <v>101.8</v>
      </c>
      <c r="C6584" s="61">
        <v>101.89999999999999</v>
      </c>
      <c r="D6584" s="70">
        <f t="shared" si="940"/>
        <v>101.8</v>
      </c>
      <c r="E6584" s="70">
        <f t="shared" si="941"/>
        <v>101.89999999999999</v>
      </c>
      <c r="F6584" s="5">
        <v>6580</v>
      </c>
      <c r="G6584" s="72"/>
      <c r="H6584" s="4">
        <f t="shared" si="942"/>
        <v>100</v>
      </c>
      <c r="I6584" s="4">
        <f t="shared" si="943"/>
        <v>125</v>
      </c>
      <c r="J6584" s="1">
        <f t="shared" si="939"/>
        <v>15135612484.362116</v>
      </c>
      <c r="K6584" s="5">
        <v>1667</v>
      </c>
      <c r="L6584" s="12">
        <f t="shared" si="944"/>
        <v>103.9</v>
      </c>
      <c r="M6584" s="2">
        <f t="shared" si="945"/>
        <v>103.9</v>
      </c>
      <c r="N6584" s="2" t="str">
        <f t="shared" si="946"/>
        <v/>
      </c>
      <c r="AG6584" s="72"/>
      <c r="AH6584" s="72"/>
      <c r="AI6584" s="72"/>
      <c r="AJ6584" s="72"/>
    </row>
    <row r="6585" spans="1:36" x14ac:dyDescent="0.25">
      <c r="A6585" s="30">
        <v>1.0692129629634599</v>
      </c>
      <c r="B6585" s="29">
        <v>101.6</v>
      </c>
      <c r="C6585" s="61">
        <v>101.69999999999999</v>
      </c>
      <c r="D6585" s="70">
        <f t="shared" si="940"/>
        <v>101.6</v>
      </c>
      <c r="E6585" s="70">
        <f t="shared" si="941"/>
        <v>101.69999999999999</v>
      </c>
      <c r="F6585" s="5">
        <v>6581</v>
      </c>
      <c r="G6585" s="72"/>
      <c r="H6585" s="4">
        <f t="shared" si="942"/>
        <v>100</v>
      </c>
      <c r="I6585" s="4">
        <f t="shared" si="943"/>
        <v>125</v>
      </c>
      <c r="J6585" s="1">
        <f t="shared" si="939"/>
        <v>14454397707.459311</v>
      </c>
      <c r="K6585" s="5">
        <v>1667</v>
      </c>
      <c r="L6585" s="12">
        <f t="shared" si="944"/>
        <v>103.9</v>
      </c>
      <c r="M6585" s="2">
        <f t="shared" si="945"/>
        <v>103.9</v>
      </c>
      <c r="N6585" s="2" t="str">
        <f t="shared" si="946"/>
        <v/>
      </c>
      <c r="AG6585" s="72"/>
      <c r="AH6585" s="72"/>
      <c r="AI6585" s="72"/>
      <c r="AJ6585" s="72"/>
    </row>
    <row r="6586" spans="1:36" x14ac:dyDescent="0.25">
      <c r="A6586" s="30">
        <v>1.0692245370375399</v>
      </c>
      <c r="B6586" s="29">
        <v>101.3</v>
      </c>
      <c r="C6586" s="61">
        <v>101.39999999999999</v>
      </c>
      <c r="D6586" s="70">
        <f t="shared" si="940"/>
        <v>101.3</v>
      </c>
      <c r="E6586" s="70">
        <f t="shared" si="941"/>
        <v>101.39999999999999</v>
      </c>
      <c r="F6586" s="5">
        <v>6582</v>
      </c>
      <c r="G6586" s="72"/>
      <c r="H6586" s="4">
        <f t="shared" si="942"/>
        <v>100</v>
      </c>
      <c r="I6586" s="4">
        <f t="shared" si="943"/>
        <v>125</v>
      </c>
      <c r="J6586" s="1">
        <f t="shared" si="939"/>
        <v>13489628825.916525</v>
      </c>
      <c r="K6586" s="5">
        <v>1667</v>
      </c>
      <c r="L6586" s="12">
        <f t="shared" si="944"/>
        <v>103.9</v>
      </c>
      <c r="M6586" s="2">
        <f t="shared" si="945"/>
        <v>103.9</v>
      </c>
      <c r="N6586" s="2" t="str">
        <f t="shared" si="946"/>
        <v/>
      </c>
      <c r="AG6586" s="72"/>
      <c r="AH6586" s="72"/>
      <c r="AI6586" s="72"/>
      <c r="AJ6586" s="72"/>
    </row>
    <row r="6587" spans="1:36" x14ac:dyDescent="0.25">
      <c r="A6587" s="30">
        <v>1.06923611111161</v>
      </c>
      <c r="B6587" s="29">
        <v>100.8</v>
      </c>
      <c r="C6587" s="61">
        <v>100.89999999999999</v>
      </c>
      <c r="D6587" s="70">
        <f t="shared" si="940"/>
        <v>100.8</v>
      </c>
      <c r="E6587" s="70">
        <f t="shared" si="941"/>
        <v>100.89999999999999</v>
      </c>
      <c r="F6587" s="5">
        <v>6583</v>
      </c>
      <c r="G6587" s="72"/>
      <c r="H6587" s="4">
        <f t="shared" si="942"/>
        <v>100</v>
      </c>
      <c r="I6587" s="4">
        <f t="shared" si="943"/>
        <v>125</v>
      </c>
      <c r="J6587" s="1">
        <f t="shared" si="939"/>
        <v>12022644346.174168</v>
      </c>
      <c r="K6587" s="5">
        <v>1667</v>
      </c>
      <c r="L6587" s="12">
        <f t="shared" si="944"/>
        <v>103.9</v>
      </c>
      <c r="M6587" s="2">
        <f t="shared" si="945"/>
        <v>103.9</v>
      </c>
      <c r="N6587" s="2" t="str">
        <f t="shared" si="946"/>
        <v/>
      </c>
      <c r="AG6587" s="72"/>
      <c r="AH6587" s="72"/>
      <c r="AI6587" s="72"/>
      <c r="AJ6587" s="72"/>
    </row>
    <row r="6588" spans="1:36" x14ac:dyDescent="0.25">
      <c r="A6588" s="30">
        <v>1.06924768518568</v>
      </c>
      <c r="B6588" s="29">
        <v>101.2</v>
      </c>
      <c r="C6588" s="61">
        <v>101.3</v>
      </c>
      <c r="D6588" s="70">
        <f t="shared" si="940"/>
        <v>101.2</v>
      </c>
      <c r="E6588" s="70">
        <f t="shared" si="941"/>
        <v>101.3</v>
      </c>
      <c r="F6588" s="5">
        <v>6584</v>
      </c>
      <c r="G6588" s="72"/>
      <c r="H6588" s="4">
        <f t="shared" si="942"/>
        <v>100</v>
      </c>
      <c r="I6588" s="4">
        <f t="shared" si="943"/>
        <v>125</v>
      </c>
      <c r="J6588" s="1">
        <f t="shared" si="939"/>
        <v>13182567385.564108</v>
      </c>
      <c r="K6588" s="5">
        <v>1667</v>
      </c>
      <c r="L6588" s="12">
        <f t="shared" si="944"/>
        <v>103.9</v>
      </c>
      <c r="M6588" s="2">
        <f t="shared" si="945"/>
        <v>103.9</v>
      </c>
      <c r="N6588" s="2" t="str">
        <f t="shared" si="946"/>
        <v/>
      </c>
      <c r="AG6588" s="72"/>
      <c r="AH6588" s="72"/>
      <c r="AI6588" s="72"/>
      <c r="AJ6588" s="72"/>
    </row>
    <row r="6589" spans="1:36" x14ac:dyDescent="0.25">
      <c r="A6589" s="30">
        <v>1.0692592592597601</v>
      </c>
      <c r="B6589" s="29">
        <v>101</v>
      </c>
      <c r="C6589" s="61">
        <v>101.1</v>
      </c>
      <c r="D6589" s="70">
        <f t="shared" si="940"/>
        <v>101</v>
      </c>
      <c r="E6589" s="70">
        <f t="shared" si="941"/>
        <v>101.1</v>
      </c>
      <c r="F6589" s="5">
        <v>6585</v>
      </c>
      <c r="G6589" s="72"/>
      <c r="H6589" s="4">
        <f t="shared" si="942"/>
        <v>100</v>
      </c>
      <c r="I6589" s="4">
        <f t="shared" si="943"/>
        <v>125</v>
      </c>
      <c r="J6589" s="1">
        <f t="shared" si="939"/>
        <v>12589254117.94171</v>
      </c>
      <c r="K6589" s="5">
        <v>1667</v>
      </c>
      <c r="L6589" s="12">
        <f t="shared" si="944"/>
        <v>103.9</v>
      </c>
      <c r="M6589" s="2">
        <f t="shared" si="945"/>
        <v>103.9</v>
      </c>
      <c r="N6589" s="2" t="str">
        <f t="shared" si="946"/>
        <v/>
      </c>
      <c r="AG6589" s="72"/>
      <c r="AH6589" s="72"/>
      <c r="AI6589" s="72"/>
      <c r="AJ6589" s="72"/>
    </row>
    <row r="6590" spans="1:36" x14ac:dyDescent="0.25">
      <c r="A6590" s="30">
        <v>1.0692708333338301</v>
      </c>
      <c r="B6590" s="29">
        <v>102.9</v>
      </c>
      <c r="C6590" s="61">
        <v>103</v>
      </c>
      <c r="D6590" s="70">
        <f t="shared" si="940"/>
        <v>102.9</v>
      </c>
      <c r="E6590" s="70">
        <f t="shared" si="941"/>
        <v>103</v>
      </c>
      <c r="F6590" s="5">
        <v>6586</v>
      </c>
      <c r="G6590" s="72"/>
      <c r="H6590" s="4">
        <f t="shared" si="942"/>
        <v>100</v>
      </c>
      <c r="I6590" s="4">
        <f t="shared" si="943"/>
        <v>125</v>
      </c>
      <c r="J6590" s="1">
        <f t="shared" si="939"/>
        <v>19498445997.580547</v>
      </c>
      <c r="K6590" s="5">
        <v>1667</v>
      </c>
      <c r="L6590" s="12">
        <f t="shared" si="944"/>
        <v>103.9</v>
      </c>
      <c r="M6590" s="2">
        <f t="shared" si="945"/>
        <v>103.9</v>
      </c>
      <c r="N6590" s="2" t="str">
        <f t="shared" si="946"/>
        <v/>
      </c>
      <c r="AG6590" s="72"/>
      <c r="AH6590" s="72"/>
      <c r="AI6590" s="72"/>
      <c r="AJ6590" s="72"/>
    </row>
    <row r="6591" spans="1:36" x14ac:dyDescent="0.25">
      <c r="A6591" s="30">
        <v>1.0692824074079099</v>
      </c>
      <c r="B6591" s="29">
        <v>101.7</v>
      </c>
      <c r="C6591" s="61">
        <v>103.7</v>
      </c>
      <c r="D6591" s="70">
        <f t="shared" si="940"/>
        <v>101.7</v>
      </c>
      <c r="E6591" s="70">
        <f t="shared" si="941"/>
        <v>103.7</v>
      </c>
      <c r="F6591" s="5">
        <v>6587</v>
      </c>
      <c r="G6591" s="72"/>
      <c r="H6591" s="4">
        <f t="shared" si="942"/>
        <v>100</v>
      </c>
      <c r="I6591" s="4">
        <f t="shared" si="943"/>
        <v>125</v>
      </c>
      <c r="J6591" s="1">
        <f t="shared" si="939"/>
        <v>14791083881.682108</v>
      </c>
      <c r="K6591" s="5">
        <v>1667</v>
      </c>
      <c r="L6591" s="12">
        <f t="shared" si="944"/>
        <v>103.9</v>
      </c>
      <c r="M6591" s="2">
        <f t="shared" si="945"/>
        <v>103.9</v>
      </c>
      <c r="N6591" s="2" t="str">
        <f t="shared" si="946"/>
        <v/>
      </c>
      <c r="AG6591" s="72"/>
      <c r="AH6591" s="72"/>
      <c r="AI6591" s="72"/>
      <c r="AJ6591" s="72"/>
    </row>
    <row r="6592" spans="1:36" x14ac:dyDescent="0.25">
      <c r="A6592" s="30">
        <v>1.06929398148198</v>
      </c>
      <c r="B6592" s="29">
        <v>101.6</v>
      </c>
      <c r="C6592" s="61">
        <v>102.6</v>
      </c>
      <c r="D6592" s="70">
        <f t="shared" si="940"/>
        <v>101.6</v>
      </c>
      <c r="E6592" s="70">
        <f t="shared" si="941"/>
        <v>102.6</v>
      </c>
      <c r="F6592" s="5">
        <v>6588</v>
      </c>
      <c r="G6592" s="72"/>
      <c r="H6592" s="4">
        <f t="shared" si="942"/>
        <v>100</v>
      </c>
      <c r="I6592" s="4">
        <f t="shared" si="943"/>
        <v>125</v>
      </c>
      <c r="J6592" s="1">
        <f t="shared" si="939"/>
        <v>14454397707.459311</v>
      </c>
      <c r="K6592" s="5">
        <v>1667</v>
      </c>
      <c r="L6592" s="12">
        <f t="shared" si="944"/>
        <v>103.9</v>
      </c>
      <c r="M6592" s="2">
        <f t="shared" si="945"/>
        <v>103.9</v>
      </c>
      <c r="N6592" s="2" t="str">
        <f t="shared" si="946"/>
        <v/>
      </c>
      <c r="AG6592" s="72"/>
      <c r="AH6592" s="72"/>
      <c r="AI6592" s="72"/>
      <c r="AJ6592" s="72"/>
    </row>
    <row r="6593" spans="1:36" x14ac:dyDescent="0.25">
      <c r="A6593" s="30">
        <v>1.06930555555605</v>
      </c>
      <c r="B6593" s="29">
        <v>98.3</v>
      </c>
      <c r="C6593" s="61">
        <v>99.1</v>
      </c>
      <c r="D6593" s="70">
        <f t="shared" si="940"/>
        <v>98.3</v>
      </c>
      <c r="E6593" s="70">
        <f t="shared" si="941"/>
        <v>99.1</v>
      </c>
      <c r="F6593" s="5">
        <v>6589</v>
      </c>
      <c r="G6593" s="72"/>
      <c r="H6593" s="4">
        <f t="shared" si="942"/>
        <v>100</v>
      </c>
      <c r="I6593" s="4">
        <f t="shared" si="943"/>
        <v>125</v>
      </c>
      <c r="J6593" s="1">
        <f t="shared" si="939"/>
        <v>6760829753.9198313</v>
      </c>
      <c r="K6593" s="5">
        <v>1667</v>
      </c>
      <c r="L6593" s="12">
        <f t="shared" si="944"/>
        <v>103.9</v>
      </c>
      <c r="M6593" s="2">
        <f t="shared" si="945"/>
        <v>103.9</v>
      </c>
      <c r="N6593" s="2" t="str">
        <f t="shared" si="946"/>
        <v/>
      </c>
      <c r="AG6593" s="72"/>
      <c r="AH6593" s="72"/>
      <c r="AI6593" s="72"/>
      <c r="AJ6593" s="72"/>
    </row>
    <row r="6594" spans="1:36" x14ac:dyDescent="0.25">
      <c r="A6594" s="30">
        <v>1.06931712963013</v>
      </c>
      <c r="B6594" s="29">
        <v>99.8</v>
      </c>
      <c r="C6594" s="61">
        <v>100</v>
      </c>
      <c r="D6594" s="70">
        <f t="shared" si="940"/>
        <v>99.8</v>
      </c>
      <c r="E6594" s="70">
        <f t="shared" si="941"/>
        <v>100</v>
      </c>
      <c r="F6594" s="5">
        <v>6590</v>
      </c>
      <c r="G6594" s="72"/>
      <c r="H6594" s="4">
        <f t="shared" si="942"/>
        <v>100</v>
      </c>
      <c r="I6594" s="4">
        <f t="shared" si="943"/>
        <v>125</v>
      </c>
      <c r="J6594" s="1">
        <f t="shared" si="939"/>
        <v>9549925860.2143993</v>
      </c>
      <c r="K6594" s="5">
        <v>1667</v>
      </c>
      <c r="L6594" s="12">
        <f t="shared" si="944"/>
        <v>103.9</v>
      </c>
      <c r="M6594" s="2">
        <f t="shared" si="945"/>
        <v>103.9</v>
      </c>
      <c r="N6594" s="2" t="str">
        <f t="shared" si="946"/>
        <v/>
      </c>
      <c r="AG6594" s="72"/>
      <c r="AH6594" s="72"/>
      <c r="AI6594" s="72"/>
      <c r="AJ6594" s="72"/>
    </row>
    <row r="6595" spans="1:36" x14ac:dyDescent="0.25">
      <c r="A6595" s="30">
        <v>1.0693287037042001</v>
      </c>
      <c r="B6595" s="29">
        <v>98.5</v>
      </c>
      <c r="C6595" s="61">
        <v>98.6</v>
      </c>
      <c r="D6595" s="70">
        <f t="shared" si="940"/>
        <v>98.5</v>
      </c>
      <c r="E6595" s="70">
        <f t="shared" si="941"/>
        <v>98.6</v>
      </c>
      <c r="F6595" s="5">
        <v>6591</v>
      </c>
      <c r="G6595" s="72"/>
      <c r="H6595" s="4">
        <f t="shared" si="942"/>
        <v>100</v>
      </c>
      <c r="I6595" s="4">
        <f t="shared" si="943"/>
        <v>125</v>
      </c>
      <c r="J6595" s="1">
        <f t="shared" si="939"/>
        <v>7079457843.8413925</v>
      </c>
      <c r="K6595" s="5">
        <v>1667</v>
      </c>
      <c r="L6595" s="12">
        <f t="shared" si="944"/>
        <v>103.9</v>
      </c>
      <c r="M6595" s="2">
        <f t="shared" si="945"/>
        <v>103.9</v>
      </c>
      <c r="N6595" s="2" t="str">
        <f t="shared" si="946"/>
        <v/>
      </c>
      <c r="AG6595" s="72"/>
      <c r="AH6595" s="72"/>
      <c r="AI6595" s="72"/>
      <c r="AJ6595" s="72"/>
    </row>
    <row r="6596" spans="1:36" x14ac:dyDescent="0.25">
      <c r="A6596" s="30">
        <v>1.0693402777782799</v>
      </c>
      <c r="B6596" s="29">
        <v>101.9</v>
      </c>
      <c r="C6596" s="61">
        <v>102</v>
      </c>
      <c r="D6596" s="70">
        <f t="shared" si="940"/>
        <v>101.9</v>
      </c>
      <c r="E6596" s="70">
        <f t="shared" si="941"/>
        <v>102</v>
      </c>
      <c r="F6596" s="5">
        <v>6592</v>
      </c>
      <c r="G6596" s="72"/>
      <c r="H6596" s="4">
        <f t="shared" si="942"/>
        <v>100</v>
      </c>
      <c r="I6596" s="4">
        <f t="shared" si="943"/>
        <v>125</v>
      </c>
      <c r="J6596" s="1">
        <f t="shared" si="939"/>
        <v>15488166189.124901</v>
      </c>
      <c r="K6596" s="5">
        <v>1667</v>
      </c>
      <c r="L6596" s="12">
        <f t="shared" si="944"/>
        <v>103.9</v>
      </c>
      <c r="M6596" s="2">
        <f t="shared" si="945"/>
        <v>103.9</v>
      </c>
      <c r="N6596" s="2" t="str">
        <f t="shared" si="946"/>
        <v/>
      </c>
      <c r="AG6596" s="72"/>
      <c r="AH6596" s="72"/>
      <c r="AI6596" s="72"/>
      <c r="AJ6596" s="72"/>
    </row>
    <row r="6597" spans="1:36" x14ac:dyDescent="0.25">
      <c r="A6597" s="30">
        <v>1.0693518518523499</v>
      </c>
      <c r="B6597" s="29">
        <v>98.3</v>
      </c>
      <c r="C6597" s="61">
        <v>99.5</v>
      </c>
      <c r="D6597" s="70">
        <f t="shared" si="940"/>
        <v>98.3</v>
      </c>
      <c r="E6597" s="70">
        <f t="shared" si="941"/>
        <v>99.5</v>
      </c>
      <c r="F6597" s="5">
        <v>6593</v>
      </c>
      <c r="G6597" s="72"/>
      <c r="H6597" s="4">
        <f t="shared" si="942"/>
        <v>100</v>
      </c>
      <c r="I6597" s="4">
        <f t="shared" si="943"/>
        <v>125</v>
      </c>
      <c r="J6597" s="1">
        <f t="shared" ref="J6597:J6660" si="947">10^(D6597/10)</f>
        <v>6760829753.9198313</v>
      </c>
      <c r="K6597" s="5">
        <v>1667</v>
      </c>
      <c r="L6597" s="12">
        <f t="shared" si="944"/>
        <v>103.9</v>
      </c>
      <c r="M6597" s="2">
        <f t="shared" si="945"/>
        <v>103.9</v>
      </c>
      <c r="N6597" s="2" t="str">
        <f t="shared" si="946"/>
        <v/>
      </c>
      <c r="AG6597" s="72"/>
      <c r="AH6597" s="72"/>
      <c r="AI6597" s="72"/>
      <c r="AJ6597" s="72"/>
    </row>
    <row r="6598" spans="1:36" x14ac:dyDescent="0.25">
      <c r="A6598" s="30">
        <v>1.06936342592643</v>
      </c>
      <c r="B6598" s="29">
        <v>100.8</v>
      </c>
      <c r="C6598" s="61">
        <v>101.2</v>
      </c>
      <c r="D6598" s="70">
        <f t="shared" ref="D6598:D6661" si="948">B6598+$AC$9</f>
        <v>100.8</v>
      </c>
      <c r="E6598" s="70">
        <f t="shared" ref="E6598:E6661" si="949">C6598+$AC$9</f>
        <v>101.2</v>
      </c>
      <c r="F6598" s="5">
        <v>6594</v>
      </c>
      <c r="G6598" s="72"/>
      <c r="H6598" s="4">
        <f t="shared" si="942"/>
        <v>100</v>
      </c>
      <c r="I6598" s="4">
        <f t="shared" si="943"/>
        <v>125</v>
      </c>
      <c r="J6598" s="1">
        <f t="shared" si="947"/>
        <v>12022644346.174168</v>
      </c>
      <c r="K6598" s="5">
        <v>1667</v>
      </c>
      <c r="L6598" s="12">
        <f t="shared" si="944"/>
        <v>103.9</v>
      </c>
      <c r="M6598" s="2">
        <f t="shared" si="945"/>
        <v>103.9</v>
      </c>
      <c r="N6598" s="2" t="str">
        <f t="shared" si="946"/>
        <v/>
      </c>
      <c r="AG6598" s="72"/>
      <c r="AH6598" s="72"/>
      <c r="AI6598" s="72"/>
      <c r="AJ6598" s="72"/>
    </row>
    <row r="6599" spans="1:36" x14ac:dyDescent="0.25">
      <c r="A6599" s="30">
        <v>1.0693750000005</v>
      </c>
      <c r="B6599" s="29">
        <v>98.9</v>
      </c>
      <c r="C6599" s="61">
        <v>100.9</v>
      </c>
      <c r="D6599" s="70">
        <f t="shared" si="948"/>
        <v>98.9</v>
      </c>
      <c r="E6599" s="70">
        <f t="shared" si="949"/>
        <v>100.9</v>
      </c>
      <c r="F6599" s="5">
        <v>6595</v>
      </c>
      <c r="G6599" s="72"/>
      <c r="H6599" s="4">
        <f t="shared" si="942"/>
        <v>100</v>
      </c>
      <c r="I6599" s="4">
        <f t="shared" si="943"/>
        <v>125</v>
      </c>
      <c r="J6599" s="1">
        <f t="shared" si="947"/>
        <v>7762471166.2869558</v>
      </c>
      <c r="K6599" s="5">
        <v>1667</v>
      </c>
      <c r="L6599" s="12">
        <f t="shared" si="944"/>
        <v>103.9</v>
      </c>
      <c r="M6599" s="2">
        <f t="shared" si="945"/>
        <v>103.9</v>
      </c>
      <c r="N6599" s="2" t="str">
        <f t="shared" si="946"/>
        <v/>
      </c>
      <c r="AG6599" s="72"/>
      <c r="AH6599" s="72"/>
      <c r="AI6599" s="72"/>
      <c r="AJ6599" s="72"/>
    </row>
    <row r="6600" spans="1:36" x14ac:dyDescent="0.25">
      <c r="A6600" s="30">
        <v>1.0693865740745701</v>
      </c>
      <c r="B6600" s="29">
        <v>100.1</v>
      </c>
      <c r="C6600" s="61">
        <v>100.69999999999999</v>
      </c>
      <c r="D6600" s="70">
        <f t="shared" si="948"/>
        <v>100.1</v>
      </c>
      <c r="E6600" s="70">
        <f t="shared" si="949"/>
        <v>100.69999999999999</v>
      </c>
      <c r="F6600" s="5">
        <v>6596</v>
      </c>
      <c r="G6600" s="72"/>
      <c r="H6600" s="4">
        <f t="shared" si="942"/>
        <v>100</v>
      </c>
      <c r="I6600" s="4">
        <f t="shared" si="943"/>
        <v>125</v>
      </c>
      <c r="J6600" s="1">
        <f t="shared" si="947"/>
        <v>10232929922.807545</v>
      </c>
      <c r="K6600" s="5">
        <v>1667</v>
      </c>
      <c r="L6600" s="12">
        <f t="shared" si="944"/>
        <v>103.9</v>
      </c>
      <c r="M6600" s="2">
        <f t="shared" si="945"/>
        <v>103.9</v>
      </c>
      <c r="N6600" s="2" t="str">
        <f t="shared" si="946"/>
        <v/>
      </c>
      <c r="AG6600" s="72"/>
      <c r="AH6600" s="72"/>
      <c r="AI6600" s="72"/>
      <c r="AJ6600" s="72"/>
    </row>
    <row r="6601" spans="1:36" x14ac:dyDescent="0.25">
      <c r="A6601" s="30">
        <v>1.0693981481486501</v>
      </c>
      <c r="B6601" s="29">
        <v>100.5</v>
      </c>
      <c r="C6601" s="61">
        <v>101.5</v>
      </c>
      <c r="D6601" s="70">
        <f t="shared" si="948"/>
        <v>100.5</v>
      </c>
      <c r="E6601" s="70">
        <f t="shared" si="949"/>
        <v>101.5</v>
      </c>
      <c r="F6601" s="5">
        <v>6597</v>
      </c>
      <c r="G6601" s="72"/>
      <c r="H6601" s="4">
        <f t="shared" si="942"/>
        <v>100</v>
      </c>
      <c r="I6601" s="4">
        <f t="shared" si="943"/>
        <v>125</v>
      </c>
      <c r="J6601" s="1">
        <f t="shared" si="947"/>
        <v>11220184543.019672</v>
      </c>
      <c r="K6601" s="5">
        <v>1667</v>
      </c>
      <c r="L6601" s="12">
        <f t="shared" si="944"/>
        <v>103.9</v>
      </c>
      <c r="M6601" s="2">
        <f t="shared" si="945"/>
        <v>103.9</v>
      </c>
      <c r="N6601" s="2" t="str">
        <f t="shared" si="946"/>
        <v/>
      </c>
      <c r="AG6601" s="72"/>
      <c r="AH6601" s="72"/>
      <c r="AI6601" s="72"/>
      <c r="AJ6601" s="72"/>
    </row>
    <row r="6602" spans="1:36" x14ac:dyDescent="0.25">
      <c r="A6602" s="30">
        <v>1.0694097222227199</v>
      </c>
      <c r="B6602" s="29">
        <v>100.3</v>
      </c>
      <c r="C6602" s="61">
        <v>101.1</v>
      </c>
      <c r="D6602" s="70">
        <f t="shared" si="948"/>
        <v>100.3</v>
      </c>
      <c r="E6602" s="70">
        <f t="shared" si="949"/>
        <v>101.1</v>
      </c>
      <c r="F6602" s="5">
        <v>6598</v>
      </c>
      <c r="G6602" s="72"/>
      <c r="H6602" s="4">
        <f t="shared" si="942"/>
        <v>100</v>
      </c>
      <c r="I6602" s="4">
        <f t="shared" si="943"/>
        <v>125</v>
      </c>
      <c r="J6602" s="1">
        <f t="shared" si="947"/>
        <v>10715193052.376066</v>
      </c>
      <c r="K6602" s="5">
        <v>1667</v>
      </c>
      <c r="L6602" s="12">
        <f t="shared" si="944"/>
        <v>103.9</v>
      </c>
      <c r="M6602" s="2">
        <f t="shared" si="945"/>
        <v>103.9</v>
      </c>
      <c r="N6602" s="2" t="str">
        <f t="shared" si="946"/>
        <v/>
      </c>
      <c r="AG6602" s="72"/>
      <c r="AH6602" s="72"/>
      <c r="AI6602" s="72"/>
      <c r="AJ6602" s="72"/>
    </row>
    <row r="6603" spans="1:36" x14ac:dyDescent="0.25">
      <c r="A6603" s="30">
        <v>1.0694212962967999</v>
      </c>
      <c r="B6603" s="29">
        <v>98.3</v>
      </c>
      <c r="C6603" s="61">
        <v>98.5</v>
      </c>
      <c r="D6603" s="70">
        <f t="shared" si="948"/>
        <v>98.3</v>
      </c>
      <c r="E6603" s="70">
        <f t="shared" si="949"/>
        <v>98.5</v>
      </c>
      <c r="F6603" s="5">
        <v>6599</v>
      </c>
      <c r="G6603" s="72"/>
      <c r="H6603" s="4">
        <f t="shared" si="942"/>
        <v>100</v>
      </c>
      <c r="I6603" s="4">
        <f t="shared" si="943"/>
        <v>125</v>
      </c>
      <c r="J6603" s="1">
        <f t="shared" si="947"/>
        <v>6760829753.9198313</v>
      </c>
      <c r="K6603" s="5">
        <v>1667</v>
      </c>
      <c r="L6603" s="12">
        <f t="shared" si="944"/>
        <v>103.9</v>
      </c>
      <c r="M6603" s="2">
        <f t="shared" si="945"/>
        <v>103.9</v>
      </c>
      <c r="N6603" s="2" t="str">
        <f t="shared" si="946"/>
        <v/>
      </c>
      <c r="AG6603" s="72"/>
      <c r="AH6603" s="72"/>
      <c r="AI6603" s="72"/>
      <c r="AJ6603" s="72"/>
    </row>
    <row r="6604" spans="1:36" x14ac:dyDescent="0.25">
      <c r="A6604" s="30">
        <v>1.06943287037087</v>
      </c>
      <c r="B6604" s="29">
        <v>100.1</v>
      </c>
      <c r="C6604" s="61">
        <v>100.19999999999999</v>
      </c>
      <c r="D6604" s="70">
        <f t="shared" si="948"/>
        <v>100.1</v>
      </c>
      <c r="E6604" s="70">
        <f t="shared" si="949"/>
        <v>100.19999999999999</v>
      </c>
      <c r="F6604" s="5">
        <v>6600</v>
      </c>
      <c r="G6604" s="72"/>
      <c r="H6604" s="4">
        <f t="shared" si="942"/>
        <v>100</v>
      </c>
      <c r="I6604" s="4">
        <f t="shared" si="943"/>
        <v>125</v>
      </c>
      <c r="J6604" s="1">
        <f t="shared" si="947"/>
        <v>10232929922.807545</v>
      </c>
      <c r="K6604" s="5">
        <v>1667</v>
      </c>
      <c r="L6604" s="12">
        <f t="shared" si="944"/>
        <v>103.9</v>
      </c>
      <c r="M6604" s="2">
        <f t="shared" si="945"/>
        <v>103.9</v>
      </c>
      <c r="N6604" s="2" t="str">
        <f t="shared" si="946"/>
        <v/>
      </c>
      <c r="AG6604" s="72"/>
      <c r="AH6604" s="72"/>
      <c r="AI6604" s="72"/>
      <c r="AJ6604" s="72"/>
    </row>
    <row r="6605" spans="1:36" x14ac:dyDescent="0.25">
      <c r="A6605" s="30">
        <v>1.06944444444494</v>
      </c>
      <c r="B6605" s="29">
        <v>97.6</v>
      </c>
      <c r="C6605" s="61">
        <v>97.699999999999989</v>
      </c>
      <c r="D6605" s="70">
        <f t="shared" si="948"/>
        <v>97.6</v>
      </c>
      <c r="E6605" s="70">
        <f t="shared" si="949"/>
        <v>97.699999999999989</v>
      </c>
      <c r="F6605" s="5">
        <v>6601</v>
      </c>
      <c r="G6605" s="71"/>
      <c r="H6605" s="4">
        <f t="shared" si="942"/>
        <v>100</v>
      </c>
      <c r="I6605" s="4">
        <f t="shared" si="943"/>
        <v>125</v>
      </c>
      <c r="J6605" s="1">
        <f t="shared" si="947"/>
        <v>5754399373.3715849</v>
      </c>
      <c r="K6605" s="5">
        <v>1667</v>
      </c>
      <c r="L6605" s="12">
        <f t="shared" si="944"/>
        <v>103.9</v>
      </c>
      <c r="M6605" s="2">
        <f t="shared" si="945"/>
        <v>103.9</v>
      </c>
      <c r="N6605" s="2" t="str">
        <f t="shared" si="946"/>
        <v/>
      </c>
      <c r="AG6605" s="71">
        <f>$A6605</f>
        <v>1.06944444444494</v>
      </c>
      <c r="AH6605" s="71"/>
      <c r="AI6605" s="71">
        <v>7.6388888888888895E-2</v>
      </c>
      <c r="AJ6605" s="71"/>
    </row>
    <row r="6606" spans="1:36" x14ac:dyDescent="0.25">
      <c r="A6606" s="30">
        <v>1.0694560185190201</v>
      </c>
      <c r="B6606" s="29">
        <v>100.7</v>
      </c>
      <c r="C6606" s="61">
        <v>101.9</v>
      </c>
      <c r="D6606" s="70">
        <f t="shared" si="948"/>
        <v>100.7</v>
      </c>
      <c r="E6606" s="70">
        <f t="shared" si="949"/>
        <v>101.9</v>
      </c>
      <c r="F6606" s="5">
        <v>6602</v>
      </c>
      <c r="G6606" s="72"/>
      <c r="H6606" s="4">
        <f t="shared" si="942"/>
        <v>100</v>
      </c>
      <c r="I6606" s="4">
        <f t="shared" si="943"/>
        <v>125</v>
      </c>
      <c r="J6606" s="1">
        <f t="shared" si="947"/>
        <v>11748975549.395334</v>
      </c>
      <c r="K6606" s="5">
        <v>1667</v>
      </c>
      <c r="L6606" s="12">
        <f t="shared" si="944"/>
        <v>103.9</v>
      </c>
      <c r="M6606" s="2">
        <f t="shared" si="945"/>
        <v>103.9</v>
      </c>
      <c r="N6606" s="2" t="str">
        <f t="shared" si="946"/>
        <v/>
      </c>
      <c r="AG6606" s="72"/>
      <c r="AH6606" s="72"/>
      <c r="AI6606" s="72"/>
      <c r="AJ6606" s="72"/>
    </row>
    <row r="6607" spans="1:36" x14ac:dyDescent="0.25">
      <c r="A6607" s="30">
        <v>1.0694675925930901</v>
      </c>
      <c r="B6607" s="29">
        <v>101.9</v>
      </c>
      <c r="C6607" s="61">
        <v>102.30000000000001</v>
      </c>
      <c r="D6607" s="70">
        <f t="shared" si="948"/>
        <v>101.9</v>
      </c>
      <c r="E6607" s="70">
        <f t="shared" si="949"/>
        <v>102.30000000000001</v>
      </c>
      <c r="F6607" s="5">
        <v>6603</v>
      </c>
      <c r="G6607" s="72"/>
      <c r="H6607" s="4">
        <f t="shared" si="942"/>
        <v>100</v>
      </c>
      <c r="I6607" s="4">
        <f t="shared" si="943"/>
        <v>125</v>
      </c>
      <c r="J6607" s="1">
        <f t="shared" si="947"/>
        <v>15488166189.124901</v>
      </c>
      <c r="K6607" s="5">
        <v>1667</v>
      </c>
      <c r="L6607" s="12">
        <f t="shared" si="944"/>
        <v>103.9</v>
      </c>
      <c r="M6607" s="2">
        <f t="shared" si="945"/>
        <v>103.9</v>
      </c>
      <c r="N6607" s="2" t="str">
        <f t="shared" si="946"/>
        <v/>
      </c>
      <c r="AG6607" s="72"/>
      <c r="AH6607" s="72"/>
      <c r="AI6607" s="72"/>
      <c r="AJ6607" s="72"/>
    </row>
    <row r="6608" spans="1:36" x14ac:dyDescent="0.25">
      <c r="A6608" s="30">
        <v>1.0694791666671699</v>
      </c>
      <c r="B6608" s="29">
        <v>102.1</v>
      </c>
      <c r="C6608" s="61">
        <v>104.1</v>
      </c>
      <c r="D6608" s="70">
        <f t="shared" si="948"/>
        <v>102.1</v>
      </c>
      <c r="E6608" s="70">
        <f t="shared" si="949"/>
        <v>104.1</v>
      </c>
      <c r="F6608" s="5">
        <v>6604</v>
      </c>
      <c r="G6608" s="72"/>
      <c r="H6608" s="4">
        <f t="shared" si="942"/>
        <v>100</v>
      </c>
      <c r="I6608" s="4">
        <f t="shared" si="943"/>
        <v>125</v>
      </c>
      <c r="J6608" s="1">
        <f t="shared" si="947"/>
        <v>16218100973.589273</v>
      </c>
      <c r="K6608" s="5">
        <v>1667</v>
      </c>
      <c r="L6608" s="12">
        <f t="shared" si="944"/>
        <v>103.9</v>
      </c>
      <c r="M6608" s="2">
        <f t="shared" si="945"/>
        <v>103.9</v>
      </c>
      <c r="N6608" s="2" t="str">
        <f t="shared" si="946"/>
        <v/>
      </c>
      <c r="AG6608" s="72"/>
      <c r="AH6608" s="72"/>
      <c r="AI6608" s="72"/>
      <c r="AJ6608" s="72"/>
    </row>
    <row r="6609" spans="1:36" x14ac:dyDescent="0.25">
      <c r="A6609" s="30">
        <v>1.06949074074124</v>
      </c>
      <c r="B6609" s="29">
        <v>100.8</v>
      </c>
      <c r="C6609" s="61">
        <v>101.39999999999999</v>
      </c>
      <c r="D6609" s="70">
        <f t="shared" si="948"/>
        <v>100.8</v>
      </c>
      <c r="E6609" s="70">
        <f t="shared" si="949"/>
        <v>101.39999999999999</v>
      </c>
      <c r="F6609" s="5">
        <v>6605</v>
      </c>
      <c r="G6609" s="72"/>
      <c r="H6609" s="4">
        <f t="shared" si="942"/>
        <v>100</v>
      </c>
      <c r="I6609" s="4">
        <f t="shared" si="943"/>
        <v>125</v>
      </c>
      <c r="J6609" s="1">
        <f t="shared" si="947"/>
        <v>12022644346.174168</v>
      </c>
      <c r="K6609" s="5">
        <v>1667</v>
      </c>
      <c r="L6609" s="12">
        <f t="shared" si="944"/>
        <v>103.9</v>
      </c>
      <c r="M6609" s="2">
        <f t="shared" si="945"/>
        <v>103.9</v>
      </c>
      <c r="N6609" s="2" t="str">
        <f t="shared" si="946"/>
        <v/>
      </c>
      <c r="AG6609" s="72"/>
      <c r="AH6609" s="72"/>
      <c r="AI6609" s="72"/>
      <c r="AJ6609" s="72"/>
    </row>
    <row r="6610" spans="1:36" x14ac:dyDescent="0.25">
      <c r="A6610" s="30">
        <v>1.06950231481532</v>
      </c>
      <c r="B6610" s="29">
        <v>101.3</v>
      </c>
      <c r="C6610" s="61">
        <v>101.39999999999999</v>
      </c>
      <c r="D6610" s="70">
        <f t="shared" si="948"/>
        <v>101.3</v>
      </c>
      <c r="E6610" s="70">
        <f t="shared" si="949"/>
        <v>101.39999999999999</v>
      </c>
      <c r="F6610" s="5">
        <v>6606</v>
      </c>
      <c r="G6610" s="72"/>
      <c r="H6610" s="4">
        <f t="shared" si="942"/>
        <v>100</v>
      </c>
      <c r="I6610" s="4">
        <f t="shared" si="943"/>
        <v>125</v>
      </c>
      <c r="J6610" s="1">
        <f t="shared" si="947"/>
        <v>13489628825.916525</v>
      </c>
      <c r="K6610" s="5">
        <v>1667</v>
      </c>
      <c r="L6610" s="12">
        <f t="shared" si="944"/>
        <v>103.9</v>
      </c>
      <c r="M6610" s="2">
        <f t="shared" si="945"/>
        <v>103.9</v>
      </c>
      <c r="N6610" s="2" t="str">
        <f t="shared" si="946"/>
        <v/>
      </c>
      <c r="AG6610" s="72"/>
      <c r="AH6610" s="72"/>
      <c r="AI6610" s="72"/>
      <c r="AJ6610" s="72"/>
    </row>
    <row r="6611" spans="1:36" x14ac:dyDescent="0.25">
      <c r="A6611" s="30">
        <v>1.06951388888939</v>
      </c>
      <c r="B6611" s="29">
        <v>100.9</v>
      </c>
      <c r="C6611" s="61">
        <v>101</v>
      </c>
      <c r="D6611" s="70">
        <f t="shared" si="948"/>
        <v>100.9</v>
      </c>
      <c r="E6611" s="70">
        <f t="shared" si="949"/>
        <v>101</v>
      </c>
      <c r="F6611" s="5">
        <v>6607</v>
      </c>
      <c r="G6611" s="72"/>
      <c r="H6611" s="4">
        <f t="shared" si="942"/>
        <v>100</v>
      </c>
      <c r="I6611" s="4">
        <f t="shared" si="943"/>
        <v>125</v>
      </c>
      <c r="J6611" s="1">
        <f t="shared" si="947"/>
        <v>12302687708.123854</v>
      </c>
      <c r="K6611" s="5">
        <v>1667</v>
      </c>
      <c r="L6611" s="12">
        <f t="shared" si="944"/>
        <v>103.9</v>
      </c>
      <c r="M6611" s="2">
        <f t="shared" si="945"/>
        <v>103.9</v>
      </c>
      <c r="N6611" s="2" t="str">
        <f t="shared" si="946"/>
        <v/>
      </c>
      <c r="AG6611" s="72"/>
      <c r="AH6611" s="72"/>
      <c r="AI6611" s="72"/>
      <c r="AJ6611" s="72"/>
    </row>
    <row r="6612" spans="1:36" x14ac:dyDescent="0.25">
      <c r="A6612" s="30">
        <v>1.0695254629634601</v>
      </c>
      <c r="B6612" s="29">
        <v>101.4</v>
      </c>
      <c r="C6612" s="61">
        <v>102.4</v>
      </c>
      <c r="D6612" s="70">
        <f t="shared" si="948"/>
        <v>101.4</v>
      </c>
      <c r="E6612" s="70">
        <f t="shared" si="949"/>
        <v>102.4</v>
      </c>
      <c r="F6612" s="5">
        <v>6608</v>
      </c>
      <c r="G6612" s="72"/>
      <c r="H6612" s="4">
        <f t="shared" si="942"/>
        <v>100</v>
      </c>
      <c r="I6612" s="4">
        <f t="shared" si="943"/>
        <v>125</v>
      </c>
      <c r="J6612" s="1">
        <f t="shared" si="947"/>
        <v>13803842646.028885</v>
      </c>
      <c r="K6612" s="5">
        <v>1667</v>
      </c>
      <c r="L6612" s="12">
        <f t="shared" si="944"/>
        <v>104</v>
      </c>
      <c r="M6612" s="2">
        <f t="shared" si="945"/>
        <v>104</v>
      </c>
      <c r="N6612" s="2" t="str">
        <f t="shared" si="946"/>
        <v/>
      </c>
      <c r="AG6612" s="72"/>
      <c r="AH6612" s="72"/>
      <c r="AI6612" s="72"/>
      <c r="AJ6612" s="72"/>
    </row>
    <row r="6613" spans="1:36" x14ac:dyDescent="0.25">
      <c r="A6613" s="30">
        <v>1.0695370370375401</v>
      </c>
      <c r="B6613" s="29">
        <v>102.5</v>
      </c>
      <c r="C6613" s="61">
        <v>102.6</v>
      </c>
      <c r="D6613" s="70">
        <f t="shared" si="948"/>
        <v>102.5</v>
      </c>
      <c r="E6613" s="70">
        <f t="shared" si="949"/>
        <v>102.6</v>
      </c>
      <c r="F6613" s="5">
        <v>6609</v>
      </c>
      <c r="G6613" s="72"/>
      <c r="H6613" s="4">
        <f t="shared" si="942"/>
        <v>100</v>
      </c>
      <c r="I6613" s="4">
        <f t="shared" si="943"/>
        <v>125</v>
      </c>
      <c r="J6613" s="1">
        <f t="shared" si="947"/>
        <v>17782794100.389256</v>
      </c>
      <c r="K6613" s="5">
        <v>1667</v>
      </c>
      <c r="L6613" s="12">
        <f t="shared" si="944"/>
        <v>104</v>
      </c>
      <c r="M6613" s="2">
        <f t="shared" si="945"/>
        <v>104</v>
      </c>
      <c r="N6613" s="2" t="str">
        <f t="shared" si="946"/>
        <v/>
      </c>
      <c r="AG6613" s="72"/>
      <c r="AH6613" s="72"/>
      <c r="AI6613" s="72"/>
      <c r="AJ6613" s="72"/>
    </row>
    <row r="6614" spans="1:36" x14ac:dyDescent="0.25">
      <c r="A6614" s="30">
        <v>1.0695486111116099</v>
      </c>
      <c r="B6614" s="29">
        <v>103.9</v>
      </c>
      <c r="C6614" s="61">
        <v>104</v>
      </c>
      <c r="D6614" s="70">
        <f t="shared" si="948"/>
        <v>103.9</v>
      </c>
      <c r="E6614" s="70">
        <f t="shared" si="949"/>
        <v>104</v>
      </c>
      <c r="F6614" s="5">
        <v>6610</v>
      </c>
      <c r="G6614" s="72"/>
      <c r="H6614" s="4">
        <f t="shared" si="942"/>
        <v>100</v>
      </c>
      <c r="I6614" s="4">
        <f t="shared" si="943"/>
        <v>125</v>
      </c>
      <c r="J6614" s="1">
        <f t="shared" si="947"/>
        <v>24547089156.850395</v>
      </c>
      <c r="K6614" s="5">
        <v>1667</v>
      </c>
      <c r="L6614" s="12">
        <f t="shared" si="944"/>
        <v>104</v>
      </c>
      <c r="M6614" s="2">
        <f t="shared" si="945"/>
        <v>104</v>
      </c>
      <c r="N6614" s="2" t="str">
        <f t="shared" si="946"/>
        <v/>
      </c>
      <c r="AG6614" s="72"/>
      <c r="AH6614" s="72"/>
      <c r="AI6614" s="72"/>
      <c r="AJ6614" s="72"/>
    </row>
    <row r="6615" spans="1:36" x14ac:dyDescent="0.25">
      <c r="A6615" s="30">
        <v>1.06956018518569</v>
      </c>
      <c r="B6615" s="29">
        <v>105.1</v>
      </c>
      <c r="C6615" s="61">
        <v>105.19999999999999</v>
      </c>
      <c r="D6615" s="70">
        <f t="shared" si="948"/>
        <v>105.1</v>
      </c>
      <c r="E6615" s="70">
        <f t="shared" si="949"/>
        <v>105.19999999999999</v>
      </c>
      <c r="F6615" s="5">
        <v>6611</v>
      </c>
      <c r="G6615" s="72"/>
      <c r="H6615" s="4">
        <f t="shared" ref="H6615:H6678" si="950">X$15</f>
        <v>100</v>
      </c>
      <c r="I6615" s="4">
        <f t="shared" ref="I6615:I6678" si="951">X$36</f>
        <v>125</v>
      </c>
      <c r="J6615" s="1">
        <f t="shared" si="947"/>
        <v>32359365692.96291</v>
      </c>
      <c r="K6615" s="5">
        <v>1667</v>
      </c>
      <c r="L6615" s="12">
        <f t="shared" ref="L6615:L6678" si="952">ROUND(10*LOG10(SUM(J3016:J6615)/3600),1)</f>
        <v>104</v>
      </c>
      <c r="M6615" s="2">
        <f t="shared" ref="M6615:M6678" si="953">IF(L6615&gt;$X$15,L6615,"")</f>
        <v>104</v>
      </c>
      <c r="N6615" s="2" t="str">
        <f t="shared" ref="N6615:N6678" si="954">IF(E6615&gt;$X$36,E6615,"")</f>
        <v/>
      </c>
      <c r="AG6615" s="72"/>
      <c r="AH6615" s="72"/>
      <c r="AI6615" s="72"/>
      <c r="AJ6615" s="72"/>
    </row>
    <row r="6616" spans="1:36" x14ac:dyDescent="0.25">
      <c r="A6616" s="30">
        <v>1.06957175925976</v>
      </c>
      <c r="B6616" s="29">
        <v>102.3</v>
      </c>
      <c r="C6616" s="61">
        <v>102.39999999999999</v>
      </c>
      <c r="D6616" s="70">
        <f t="shared" si="948"/>
        <v>102.3</v>
      </c>
      <c r="E6616" s="70">
        <f t="shared" si="949"/>
        <v>102.39999999999999</v>
      </c>
      <c r="F6616" s="5">
        <v>6612</v>
      </c>
      <c r="G6616" s="72"/>
      <c r="H6616" s="4">
        <f t="shared" si="950"/>
        <v>100</v>
      </c>
      <c r="I6616" s="4">
        <f t="shared" si="951"/>
        <v>125</v>
      </c>
      <c r="J6616" s="1">
        <f t="shared" si="947"/>
        <v>16982436524.617474</v>
      </c>
      <c r="K6616" s="5">
        <v>1667</v>
      </c>
      <c r="L6616" s="12">
        <f t="shared" si="952"/>
        <v>104</v>
      </c>
      <c r="M6616" s="2">
        <f t="shared" si="953"/>
        <v>104</v>
      </c>
      <c r="N6616" s="2" t="str">
        <f t="shared" si="954"/>
        <v/>
      </c>
      <c r="AG6616" s="72"/>
      <c r="AH6616" s="72"/>
      <c r="AI6616" s="72"/>
      <c r="AJ6616" s="72"/>
    </row>
    <row r="6617" spans="1:36" x14ac:dyDescent="0.25">
      <c r="A6617" s="30">
        <v>1.06958333333383</v>
      </c>
      <c r="B6617" s="29">
        <v>104.6</v>
      </c>
      <c r="C6617" s="61">
        <v>104.69999999999999</v>
      </c>
      <c r="D6617" s="70">
        <f t="shared" si="948"/>
        <v>104.6</v>
      </c>
      <c r="E6617" s="70">
        <f t="shared" si="949"/>
        <v>104.69999999999999</v>
      </c>
      <c r="F6617" s="5">
        <v>6613</v>
      </c>
      <c r="G6617" s="72"/>
      <c r="H6617" s="4">
        <f t="shared" si="950"/>
        <v>100</v>
      </c>
      <c r="I6617" s="4">
        <f t="shared" si="951"/>
        <v>125</v>
      </c>
      <c r="J6617" s="1">
        <f t="shared" si="947"/>
        <v>28840315031.266048</v>
      </c>
      <c r="K6617" s="5">
        <v>1667</v>
      </c>
      <c r="L6617" s="12">
        <f t="shared" si="952"/>
        <v>104</v>
      </c>
      <c r="M6617" s="2">
        <f t="shared" si="953"/>
        <v>104</v>
      </c>
      <c r="N6617" s="2" t="str">
        <f t="shared" si="954"/>
        <v/>
      </c>
      <c r="AG6617" s="72"/>
      <c r="AH6617" s="72"/>
      <c r="AI6617" s="72"/>
      <c r="AJ6617" s="72"/>
    </row>
    <row r="6618" spans="1:36" x14ac:dyDescent="0.25">
      <c r="A6618" s="30">
        <v>1.0695949074079101</v>
      </c>
      <c r="B6618" s="29">
        <v>102.8</v>
      </c>
      <c r="C6618" s="61">
        <v>102.89999999999999</v>
      </c>
      <c r="D6618" s="70">
        <f t="shared" si="948"/>
        <v>102.8</v>
      </c>
      <c r="E6618" s="70">
        <f t="shared" si="949"/>
        <v>102.89999999999999</v>
      </c>
      <c r="F6618" s="5">
        <v>6614</v>
      </c>
      <c r="G6618" s="72"/>
      <c r="H6618" s="4">
        <f t="shared" si="950"/>
        <v>100</v>
      </c>
      <c r="I6618" s="4">
        <f t="shared" si="951"/>
        <v>125</v>
      </c>
      <c r="J6618" s="1">
        <f t="shared" si="947"/>
        <v>19054607179.632496</v>
      </c>
      <c r="K6618" s="5">
        <v>1667</v>
      </c>
      <c r="L6618" s="12">
        <f t="shared" si="952"/>
        <v>104</v>
      </c>
      <c r="M6618" s="2">
        <f t="shared" si="953"/>
        <v>104</v>
      </c>
      <c r="N6618" s="2" t="str">
        <f t="shared" si="954"/>
        <v/>
      </c>
      <c r="AG6618" s="72"/>
      <c r="AH6618" s="72"/>
      <c r="AI6618" s="72"/>
      <c r="AJ6618" s="72"/>
    </row>
    <row r="6619" spans="1:36" x14ac:dyDescent="0.25">
      <c r="A6619" s="30">
        <v>1.0696064814819799</v>
      </c>
      <c r="B6619" s="29">
        <v>105.4</v>
      </c>
      <c r="C6619" s="61">
        <v>105.5</v>
      </c>
      <c r="D6619" s="70">
        <f t="shared" si="948"/>
        <v>105.4</v>
      </c>
      <c r="E6619" s="70">
        <f t="shared" si="949"/>
        <v>105.5</v>
      </c>
      <c r="F6619" s="5">
        <v>6615</v>
      </c>
      <c r="G6619" s="72"/>
      <c r="H6619" s="4">
        <f t="shared" si="950"/>
        <v>100</v>
      </c>
      <c r="I6619" s="4">
        <f t="shared" si="951"/>
        <v>125</v>
      </c>
      <c r="J6619" s="1">
        <f t="shared" si="947"/>
        <v>34673685045.253365</v>
      </c>
      <c r="K6619" s="5">
        <v>1667</v>
      </c>
      <c r="L6619" s="12">
        <f t="shared" si="952"/>
        <v>104</v>
      </c>
      <c r="M6619" s="2">
        <f t="shared" si="953"/>
        <v>104</v>
      </c>
      <c r="N6619" s="2" t="str">
        <f t="shared" si="954"/>
        <v/>
      </c>
      <c r="AG6619" s="72"/>
      <c r="AH6619" s="72"/>
      <c r="AI6619" s="72"/>
      <c r="AJ6619" s="72"/>
    </row>
    <row r="6620" spans="1:36" x14ac:dyDescent="0.25">
      <c r="A6620" s="30">
        <v>1.0696180555560599</v>
      </c>
      <c r="B6620" s="29">
        <v>102.8</v>
      </c>
      <c r="C6620" s="61">
        <v>102.89999999999999</v>
      </c>
      <c r="D6620" s="70">
        <f t="shared" si="948"/>
        <v>102.8</v>
      </c>
      <c r="E6620" s="70">
        <f t="shared" si="949"/>
        <v>102.89999999999999</v>
      </c>
      <c r="F6620" s="5">
        <v>6616</v>
      </c>
      <c r="G6620" s="72"/>
      <c r="H6620" s="4">
        <f t="shared" si="950"/>
        <v>100</v>
      </c>
      <c r="I6620" s="4">
        <f t="shared" si="951"/>
        <v>125</v>
      </c>
      <c r="J6620" s="1">
        <f t="shared" si="947"/>
        <v>19054607179.632496</v>
      </c>
      <c r="K6620" s="5">
        <v>1667</v>
      </c>
      <c r="L6620" s="12">
        <f t="shared" si="952"/>
        <v>104</v>
      </c>
      <c r="M6620" s="2">
        <f t="shared" si="953"/>
        <v>104</v>
      </c>
      <c r="N6620" s="2" t="str">
        <f t="shared" si="954"/>
        <v/>
      </c>
      <c r="AG6620" s="72"/>
      <c r="AH6620" s="72"/>
      <c r="AI6620" s="72"/>
      <c r="AJ6620" s="72"/>
    </row>
    <row r="6621" spans="1:36" x14ac:dyDescent="0.25">
      <c r="A6621" s="30">
        <v>1.06962962963013</v>
      </c>
      <c r="B6621" s="29">
        <v>105.6</v>
      </c>
      <c r="C6621" s="61">
        <v>105.69999999999999</v>
      </c>
      <c r="D6621" s="70">
        <f t="shared" si="948"/>
        <v>105.6</v>
      </c>
      <c r="E6621" s="70">
        <f t="shared" si="949"/>
        <v>105.69999999999999</v>
      </c>
      <c r="F6621" s="5">
        <v>6617</v>
      </c>
      <c r="G6621" s="72"/>
      <c r="H6621" s="4">
        <f t="shared" si="950"/>
        <v>100</v>
      </c>
      <c r="I6621" s="4">
        <f t="shared" si="951"/>
        <v>125</v>
      </c>
      <c r="J6621" s="1">
        <f t="shared" si="947"/>
        <v>36307805477.010086</v>
      </c>
      <c r="K6621" s="5">
        <v>1667</v>
      </c>
      <c r="L6621" s="12">
        <f t="shared" si="952"/>
        <v>104</v>
      </c>
      <c r="M6621" s="2">
        <f t="shared" si="953"/>
        <v>104</v>
      </c>
      <c r="N6621" s="2" t="str">
        <f t="shared" si="954"/>
        <v/>
      </c>
      <c r="AG6621" s="72"/>
      <c r="AH6621" s="72"/>
      <c r="AI6621" s="72"/>
      <c r="AJ6621" s="72"/>
    </row>
    <row r="6622" spans="1:36" x14ac:dyDescent="0.25">
      <c r="A6622" s="30">
        <v>1.06964120370421</v>
      </c>
      <c r="B6622" s="29">
        <v>99</v>
      </c>
      <c r="C6622" s="61">
        <v>99.1</v>
      </c>
      <c r="D6622" s="70">
        <f t="shared" si="948"/>
        <v>99</v>
      </c>
      <c r="E6622" s="70">
        <f t="shared" si="949"/>
        <v>99.1</v>
      </c>
      <c r="F6622" s="5">
        <v>6618</v>
      </c>
      <c r="G6622" s="72"/>
      <c r="H6622" s="4">
        <f t="shared" si="950"/>
        <v>100</v>
      </c>
      <c r="I6622" s="4">
        <f t="shared" si="951"/>
        <v>125</v>
      </c>
      <c r="J6622" s="1">
        <f t="shared" si="947"/>
        <v>7943282347.2428255</v>
      </c>
      <c r="K6622" s="5">
        <v>1667</v>
      </c>
      <c r="L6622" s="12">
        <f t="shared" si="952"/>
        <v>104</v>
      </c>
      <c r="M6622" s="2">
        <f t="shared" si="953"/>
        <v>104</v>
      </c>
      <c r="N6622" s="2" t="str">
        <f t="shared" si="954"/>
        <v/>
      </c>
      <c r="AG6622" s="72"/>
      <c r="AH6622" s="72"/>
      <c r="AI6622" s="72"/>
      <c r="AJ6622" s="72"/>
    </row>
    <row r="6623" spans="1:36" x14ac:dyDescent="0.25">
      <c r="A6623" s="30">
        <v>1.0696527777782801</v>
      </c>
      <c r="B6623" s="29">
        <v>102.6</v>
      </c>
      <c r="C6623" s="61">
        <v>102.69999999999999</v>
      </c>
      <c r="D6623" s="70">
        <f t="shared" si="948"/>
        <v>102.6</v>
      </c>
      <c r="E6623" s="70">
        <f t="shared" si="949"/>
        <v>102.69999999999999</v>
      </c>
      <c r="F6623" s="5">
        <v>6619</v>
      </c>
      <c r="G6623" s="72"/>
      <c r="H6623" s="4">
        <f t="shared" si="950"/>
        <v>100</v>
      </c>
      <c r="I6623" s="4">
        <f t="shared" si="951"/>
        <v>125</v>
      </c>
      <c r="J6623" s="1">
        <f t="shared" si="947"/>
        <v>18197008586.099861</v>
      </c>
      <c r="K6623" s="5">
        <v>1667</v>
      </c>
      <c r="L6623" s="12">
        <f t="shared" si="952"/>
        <v>104</v>
      </c>
      <c r="M6623" s="2">
        <f t="shared" si="953"/>
        <v>104</v>
      </c>
      <c r="N6623" s="2" t="str">
        <f t="shared" si="954"/>
        <v/>
      </c>
      <c r="AG6623" s="72"/>
      <c r="AH6623" s="72"/>
      <c r="AI6623" s="72"/>
      <c r="AJ6623" s="72"/>
    </row>
    <row r="6624" spans="1:36" x14ac:dyDescent="0.25">
      <c r="A6624" s="30">
        <v>1.0696643518523501</v>
      </c>
      <c r="B6624" s="29">
        <v>100.8</v>
      </c>
      <c r="C6624" s="61">
        <v>100.89999999999999</v>
      </c>
      <c r="D6624" s="70">
        <f t="shared" si="948"/>
        <v>100.8</v>
      </c>
      <c r="E6624" s="70">
        <f t="shared" si="949"/>
        <v>100.89999999999999</v>
      </c>
      <c r="F6624" s="5">
        <v>6620</v>
      </c>
      <c r="G6624" s="72"/>
      <c r="H6624" s="4">
        <f t="shared" si="950"/>
        <v>100</v>
      </c>
      <c r="I6624" s="4">
        <f t="shared" si="951"/>
        <v>125</v>
      </c>
      <c r="J6624" s="1">
        <f t="shared" si="947"/>
        <v>12022644346.174168</v>
      </c>
      <c r="K6624" s="5">
        <v>1667</v>
      </c>
      <c r="L6624" s="12">
        <f t="shared" si="952"/>
        <v>104</v>
      </c>
      <c r="M6624" s="2">
        <f t="shared" si="953"/>
        <v>104</v>
      </c>
      <c r="N6624" s="2" t="str">
        <f t="shared" si="954"/>
        <v/>
      </c>
      <c r="AG6624" s="72"/>
      <c r="AH6624" s="72"/>
      <c r="AI6624" s="72"/>
      <c r="AJ6624" s="72"/>
    </row>
    <row r="6625" spans="1:36" x14ac:dyDescent="0.25">
      <c r="A6625" s="30">
        <v>1.0696759259264299</v>
      </c>
      <c r="B6625" s="29">
        <v>102.7</v>
      </c>
      <c r="C6625" s="61">
        <v>102.8</v>
      </c>
      <c r="D6625" s="70">
        <f t="shared" si="948"/>
        <v>102.7</v>
      </c>
      <c r="E6625" s="70">
        <f t="shared" si="949"/>
        <v>102.8</v>
      </c>
      <c r="F6625" s="5">
        <v>6621</v>
      </c>
      <c r="G6625" s="72"/>
      <c r="H6625" s="4">
        <f t="shared" si="950"/>
        <v>100</v>
      </c>
      <c r="I6625" s="4">
        <f t="shared" si="951"/>
        <v>125</v>
      </c>
      <c r="J6625" s="1">
        <f t="shared" si="947"/>
        <v>18620871366.6287</v>
      </c>
      <c r="K6625" s="5">
        <v>1667</v>
      </c>
      <c r="L6625" s="12">
        <f t="shared" si="952"/>
        <v>104</v>
      </c>
      <c r="M6625" s="2">
        <f t="shared" si="953"/>
        <v>104</v>
      </c>
      <c r="N6625" s="2" t="str">
        <f t="shared" si="954"/>
        <v/>
      </c>
      <c r="AG6625" s="72"/>
      <c r="AH6625" s="72"/>
      <c r="AI6625" s="72"/>
      <c r="AJ6625" s="72"/>
    </row>
    <row r="6626" spans="1:36" x14ac:dyDescent="0.25">
      <c r="A6626" s="30">
        <v>1.0696875000004999</v>
      </c>
      <c r="B6626" s="29">
        <v>98.1</v>
      </c>
      <c r="C6626" s="61">
        <v>98.199999999999989</v>
      </c>
      <c r="D6626" s="70">
        <f t="shared" si="948"/>
        <v>98.1</v>
      </c>
      <c r="E6626" s="70">
        <f t="shared" si="949"/>
        <v>98.199999999999989</v>
      </c>
      <c r="F6626" s="5">
        <v>6622</v>
      </c>
      <c r="G6626" s="72"/>
      <c r="H6626" s="4">
        <f t="shared" si="950"/>
        <v>100</v>
      </c>
      <c r="I6626" s="4">
        <f t="shared" si="951"/>
        <v>125</v>
      </c>
      <c r="J6626" s="1">
        <f t="shared" si="947"/>
        <v>6456542290.3465462</v>
      </c>
      <c r="K6626" s="5">
        <v>1667</v>
      </c>
      <c r="L6626" s="12">
        <f t="shared" si="952"/>
        <v>104</v>
      </c>
      <c r="M6626" s="2">
        <f t="shared" si="953"/>
        <v>104</v>
      </c>
      <c r="N6626" s="2" t="str">
        <f t="shared" si="954"/>
        <v/>
      </c>
      <c r="AG6626" s="72"/>
      <c r="AH6626" s="72"/>
      <c r="AI6626" s="72"/>
      <c r="AJ6626" s="72"/>
    </row>
    <row r="6627" spans="1:36" x14ac:dyDescent="0.25">
      <c r="A6627" s="30">
        <v>1.06969907407458</v>
      </c>
      <c r="B6627" s="29">
        <v>101.5</v>
      </c>
      <c r="C6627" s="61">
        <v>101.6</v>
      </c>
      <c r="D6627" s="70">
        <f t="shared" si="948"/>
        <v>101.5</v>
      </c>
      <c r="E6627" s="70">
        <f t="shared" si="949"/>
        <v>101.6</v>
      </c>
      <c r="F6627" s="5">
        <v>6623</v>
      </c>
      <c r="G6627" s="73"/>
      <c r="H6627" s="4">
        <f t="shared" si="950"/>
        <v>100</v>
      </c>
      <c r="I6627" s="4">
        <f t="shared" si="951"/>
        <v>125</v>
      </c>
      <c r="J6627" s="1">
        <f t="shared" si="947"/>
        <v>14125375446.227579</v>
      </c>
      <c r="K6627" s="5">
        <v>1667</v>
      </c>
      <c r="L6627" s="12">
        <f t="shared" si="952"/>
        <v>104</v>
      </c>
      <c r="M6627" s="2">
        <f t="shared" si="953"/>
        <v>104</v>
      </c>
      <c r="N6627" s="2" t="str">
        <f t="shared" si="954"/>
        <v/>
      </c>
      <c r="AG6627" s="73"/>
      <c r="AH6627" s="73"/>
      <c r="AI6627" s="73"/>
      <c r="AJ6627" s="73"/>
    </row>
    <row r="6628" spans="1:36" x14ac:dyDescent="0.25">
      <c r="A6628" s="30">
        <v>1.06971064814865</v>
      </c>
      <c r="B6628" s="29">
        <v>98.6</v>
      </c>
      <c r="C6628" s="61">
        <v>98.699999999999989</v>
      </c>
      <c r="D6628" s="70">
        <f t="shared" si="948"/>
        <v>98.6</v>
      </c>
      <c r="E6628" s="70">
        <f t="shared" si="949"/>
        <v>98.699999999999989</v>
      </c>
      <c r="F6628" s="5">
        <v>6624</v>
      </c>
      <c r="G6628" s="72"/>
      <c r="H6628" s="4">
        <f t="shared" si="950"/>
        <v>100</v>
      </c>
      <c r="I6628" s="4">
        <f t="shared" si="951"/>
        <v>125</v>
      </c>
      <c r="J6628" s="1">
        <f t="shared" si="947"/>
        <v>7244359600.7499132</v>
      </c>
      <c r="K6628" s="5">
        <v>1667</v>
      </c>
      <c r="L6628" s="12">
        <f t="shared" si="952"/>
        <v>104</v>
      </c>
      <c r="M6628" s="2">
        <f t="shared" si="953"/>
        <v>104</v>
      </c>
      <c r="N6628" s="2" t="str">
        <f t="shared" si="954"/>
        <v/>
      </c>
      <c r="AG6628" s="72"/>
      <c r="AH6628" s="72"/>
      <c r="AI6628" s="72"/>
      <c r="AJ6628" s="72"/>
    </row>
    <row r="6629" spans="1:36" x14ac:dyDescent="0.25">
      <c r="A6629" s="30">
        <v>1.0697222222227201</v>
      </c>
      <c r="B6629" s="29">
        <v>101.3</v>
      </c>
      <c r="C6629" s="61">
        <v>101.39999999999999</v>
      </c>
      <c r="D6629" s="70">
        <f t="shared" si="948"/>
        <v>101.3</v>
      </c>
      <c r="E6629" s="70">
        <f t="shared" si="949"/>
        <v>101.39999999999999</v>
      </c>
      <c r="F6629" s="5">
        <v>6625</v>
      </c>
      <c r="G6629" s="72"/>
      <c r="H6629" s="4">
        <f t="shared" si="950"/>
        <v>100</v>
      </c>
      <c r="I6629" s="4">
        <f t="shared" si="951"/>
        <v>125</v>
      </c>
      <c r="J6629" s="1">
        <f t="shared" si="947"/>
        <v>13489628825.916525</v>
      </c>
      <c r="K6629" s="5">
        <v>1667</v>
      </c>
      <c r="L6629" s="12">
        <f t="shared" si="952"/>
        <v>104</v>
      </c>
      <c r="M6629" s="2">
        <f t="shared" si="953"/>
        <v>104</v>
      </c>
      <c r="N6629" s="2" t="str">
        <f t="shared" si="954"/>
        <v/>
      </c>
      <c r="AG6629" s="72"/>
      <c r="AH6629" s="72"/>
      <c r="AI6629" s="72"/>
      <c r="AJ6629" s="72"/>
    </row>
    <row r="6630" spans="1:36" x14ac:dyDescent="0.25">
      <c r="A6630" s="30">
        <v>1.0697337962968001</v>
      </c>
      <c r="B6630" s="29">
        <v>101.5</v>
      </c>
      <c r="C6630" s="61">
        <v>101.6</v>
      </c>
      <c r="D6630" s="70">
        <f t="shared" si="948"/>
        <v>101.5</v>
      </c>
      <c r="E6630" s="70">
        <f t="shared" si="949"/>
        <v>101.6</v>
      </c>
      <c r="F6630" s="5">
        <v>6626</v>
      </c>
      <c r="G6630" s="72"/>
      <c r="H6630" s="4">
        <f t="shared" si="950"/>
        <v>100</v>
      </c>
      <c r="I6630" s="4">
        <f t="shared" si="951"/>
        <v>125</v>
      </c>
      <c r="J6630" s="1">
        <f t="shared" si="947"/>
        <v>14125375446.227579</v>
      </c>
      <c r="K6630" s="5">
        <v>1667</v>
      </c>
      <c r="L6630" s="12">
        <f t="shared" si="952"/>
        <v>104</v>
      </c>
      <c r="M6630" s="2">
        <f t="shared" si="953"/>
        <v>104</v>
      </c>
      <c r="N6630" s="2" t="str">
        <f t="shared" si="954"/>
        <v/>
      </c>
      <c r="AG6630" s="72"/>
      <c r="AH6630" s="72"/>
      <c r="AI6630" s="72"/>
      <c r="AJ6630" s="72"/>
    </row>
    <row r="6631" spans="1:36" x14ac:dyDescent="0.25">
      <c r="A6631" s="30">
        <v>1.0697453703708699</v>
      </c>
      <c r="B6631" s="29">
        <v>102.3</v>
      </c>
      <c r="C6631" s="61">
        <v>102.39999999999999</v>
      </c>
      <c r="D6631" s="70">
        <f t="shared" si="948"/>
        <v>102.3</v>
      </c>
      <c r="E6631" s="70">
        <f t="shared" si="949"/>
        <v>102.39999999999999</v>
      </c>
      <c r="F6631" s="5">
        <v>6627</v>
      </c>
      <c r="G6631" s="72"/>
      <c r="H6631" s="4">
        <f t="shared" si="950"/>
        <v>100</v>
      </c>
      <c r="I6631" s="4">
        <f t="shared" si="951"/>
        <v>125</v>
      </c>
      <c r="J6631" s="1">
        <f t="shared" si="947"/>
        <v>16982436524.617474</v>
      </c>
      <c r="K6631" s="5">
        <v>1667</v>
      </c>
      <c r="L6631" s="12">
        <f t="shared" si="952"/>
        <v>104</v>
      </c>
      <c r="M6631" s="2">
        <f t="shared" si="953"/>
        <v>104</v>
      </c>
      <c r="N6631" s="2" t="str">
        <f t="shared" si="954"/>
        <v/>
      </c>
      <c r="AG6631" s="72"/>
      <c r="AH6631" s="72"/>
      <c r="AI6631" s="72"/>
      <c r="AJ6631" s="72"/>
    </row>
    <row r="6632" spans="1:36" x14ac:dyDescent="0.25">
      <c r="A6632" s="30">
        <v>1.06975694444495</v>
      </c>
      <c r="B6632" s="29">
        <v>102.7</v>
      </c>
      <c r="C6632" s="61">
        <v>102.8</v>
      </c>
      <c r="D6632" s="70">
        <f t="shared" si="948"/>
        <v>102.7</v>
      </c>
      <c r="E6632" s="70">
        <f t="shared" si="949"/>
        <v>102.8</v>
      </c>
      <c r="F6632" s="5">
        <v>6628</v>
      </c>
      <c r="G6632" s="72"/>
      <c r="H6632" s="4">
        <f t="shared" si="950"/>
        <v>100</v>
      </c>
      <c r="I6632" s="4">
        <f t="shared" si="951"/>
        <v>125</v>
      </c>
      <c r="J6632" s="1">
        <f t="shared" si="947"/>
        <v>18620871366.6287</v>
      </c>
      <c r="K6632" s="5">
        <v>1667</v>
      </c>
      <c r="L6632" s="12">
        <f t="shared" si="952"/>
        <v>104</v>
      </c>
      <c r="M6632" s="2">
        <f t="shared" si="953"/>
        <v>104</v>
      </c>
      <c r="N6632" s="2" t="str">
        <f t="shared" si="954"/>
        <v/>
      </c>
      <c r="AG6632" s="72"/>
      <c r="AH6632" s="72"/>
      <c r="AI6632" s="72"/>
      <c r="AJ6632" s="72"/>
    </row>
    <row r="6633" spans="1:36" x14ac:dyDescent="0.25">
      <c r="A6633" s="30">
        <v>1.06976851851902</v>
      </c>
      <c r="B6633" s="29">
        <v>101</v>
      </c>
      <c r="C6633" s="61">
        <v>101.1</v>
      </c>
      <c r="D6633" s="70">
        <f t="shared" si="948"/>
        <v>101</v>
      </c>
      <c r="E6633" s="70">
        <f t="shared" si="949"/>
        <v>101.1</v>
      </c>
      <c r="F6633" s="5">
        <v>6629</v>
      </c>
      <c r="G6633" s="72"/>
      <c r="H6633" s="4">
        <f t="shared" si="950"/>
        <v>100</v>
      </c>
      <c r="I6633" s="4">
        <f t="shared" si="951"/>
        <v>125</v>
      </c>
      <c r="J6633" s="1">
        <f t="shared" si="947"/>
        <v>12589254117.94171</v>
      </c>
      <c r="K6633" s="5">
        <v>1667</v>
      </c>
      <c r="L6633" s="12">
        <f t="shared" si="952"/>
        <v>104</v>
      </c>
      <c r="M6633" s="2">
        <f t="shared" si="953"/>
        <v>104</v>
      </c>
      <c r="N6633" s="2" t="str">
        <f t="shared" si="954"/>
        <v/>
      </c>
      <c r="AG6633" s="72"/>
      <c r="AH6633" s="72"/>
      <c r="AI6633" s="72"/>
      <c r="AJ6633" s="72"/>
    </row>
    <row r="6634" spans="1:36" x14ac:dyDescent="0.25">
      <c r="A6634" s="30">
        <v>1.0697800925931</v>
      </c>
      <c r="B6634" s="29">
        <v>100.1</v>
      </c>
      <c r="C6634" s="61">
        <v>100.19999999999999</v>
      </c>
      <c r="D6634" s="70">
        <f t="shared" si="948"/>
        <v>100.1</v>
      </c>
      <c r="E6634" s="70">
        <f t="shared" si="949"/>
        <v>100.19999999999999</v>
      </c>
      <c r="F6634" s="5">
        <v>6630</v>
      </c>
      <c r="G6634" s="72"/>
      <c r="H6634" s="4">
        <f t="shared" si="950"/>
        <v>100</v>
      </c>
      <c r="I6634" s="4">
        <f t="shared" si="951"/>
        <v>125</v>
      </c>
      <c r="J6634" s="1">
        <f t="shared" si="947"/>
        <v>10232929922.807545</v>
      </c>
      <c r="K6634" s="5">
        <v>1667</v>
      </c>
      <c r="L6634" s="12">
        <f t="shared" si="952"/>
        <v>104</v>
      </c>
      <c r="M6634" s="2">
        <f t="shared" si="953"/>
        <v>104</v>
      </c>
      <c r="N6634" s="2" t="str">
        <f t="shared" si="954"/>
        <v/>
      </c>
      <c r="AG6634" s="72"/>
      <c r="AH6634" s="72"/>
      <c r="AI6634" s="72"/>
      <c r="AJ6634" s="72"/>
    </row>
    <row r="6635" spans="1:36" x14ac:dyDescent="0.25">
      <c r="A6635" s="30">
        <v>1.0697916666671701</v>
      </c>
      <c r="B6635" s="29">
        <v>100.5</v>
      </c>
      <c r="C6635" s="61">
        <v>100.6</v>
      </c>
      <c r="D6635" s="70">
        <f t="shared" si="948"/>
        <v>100.5</v>
      </c>
      <c r="E6635" s="70">
        <f t="shared" si="949"/>
        <v>100.6</v>
      </c>
      <c r="F6635" s="5">
        <v>6631</v>
      </c>
      <c r="G6635" s="72"/>
      <c r="H6635" s="4">
        <f t="shared" si="950"/>
        <v>100</v>
      </c>
      <c r="I6635" s="4">
        <f t="shared" si="951"/>
        <v>125</v>
      </c>
      <c r="J6635" s="1">
        <f t="shared" si="947"/>
        <v>11220184543.019672</v>
      </c>
      <c r="K6635" s="5">
        <v>1667</v>
      </c>
      <c r="L6635" s="12">
        <f t="shared" si="952"/>
        <v>104</v>
      </c>
      <c r="M6635" s="2">
        <f t="shared" si="953"/>
        <v>104</v>
      </c>
      <c r="N6635" s="2" t="str">
        <f t="shared" si="954"/>
        <v/>
      </c>
      <c r="AG6635" s="72"/>
      <c r="AH6635" s="72"/>
      <c r="AI6635" s="72"/>
      <c r="AJ6635" s="72"/>
    </row>
    <row r="6636" spans="1:36" x14ac:dyDescent="0.25">
      <c r="A6636" s="30">
        <v>1.0698032407412399</v>
      </c>
      <c r="B6636" s="29">
        <v>100</v>
      </c>
      <c r="C6636" s="61">
        <v>100.1</v>
      </c>
      <c r="D6636" s="70">
        <f t="shared" si="948"/>
        <v>100</v>
      </c>
      <c r="E6636" s="70">
        <f t="shared" si="949"/>
        <v>100.1</v>
      </c>
      <c r="F6636" s="5">
        <v>6632</v>
      </c>
      <c r="G6636" s="72"/>
      <c r="H6636" s="4">
        <f t="shared" si="950"/>
        <v>100</v>
      </c>
      <c r="I6636" s="4">
        <f t="shared" si="951"/>
        <v>125</v>
      </c>
      <c r="J6636" s="1">
        <f t="shared" si="947"/>
        <v>10000000000</v>
      </c>
      <c r="K6636" s="5">
        <v>1667</v>
      </c>
      <c r="L6636" s="12">
        <f t="shared" si="952"/>
        <v>104</v>
      </c>
      <c r="M6636" s="2">
        <f t="shared" si="953"/>
        <v>104</v>
      </c>
      <c r="N6636" s="2" t="str">
        <f t="shared" si="954"/>
        <v/>
      </c>
      <c r="AG6636" s="72"/>
      <c r="AH6636" s="72"/>
      <c r="AI6636" s="72"/>
      <c r="AJ6636" s="72"/>
    </row>
    <row r="6637" spans="1:36" x14ac:dyDescent="0.25">
      <c r="A6637" s="30">
        <v>1.0698148148153199</v>
      </c>
      <c r="B6637" s="29">
        <v>100.4</v>
      </c>
      <c r="C6637" s="61">
        <v>100.5</v>
      </c>
      <c r="D6637" s="70">
        <f t="shared" si="948"/>
        <v>100.4</v>
      </c>
      <c r="E6637" s="70">
        <f t="shared" si="949"/>
        <v>100.5</v>
      </c>
      <c r="F6637" s="5">
        <v>6633</v>
      </c>
      <c r="G6637" s="72"/>
      <c r="H6637" s="4">
        <f t="shared" si="950"/>
        <v>100</v>
      </c>
      <c r="I6637" s="4">
        <f t="shared" si="951"/>
        <v>125</v>
      </c>
      <c r="J6637" s="1">
        <f t="shared" si="947"/>
        <v>10964781961.431889</v>
      </c>
      <c r="K6637" s="5">
        <v>1667</v>
      </c>
      <c r="L6637" s="12">
        <f t="shared" si="952"/>
        <v>104</v>
      </c>
      <c r="M6637" s="2">
        <f t="shared" si="953"/>
        <v>104</v>
      </c>
      <c r="N6637" s="2" t="str">
        <f t="shared" si="954"/>
        <v/>
      </c>
      <c r="AG6637" s="72"/>
      <c r="AH6637" s="72"/>
      <c r="AI6637" s="72"/>
      <c r="AJ6637" s="72"/>
    </row>
    <row r="6638" spans="1:36" x14ac:dyDescent="0.25">
      <c r="A6638" s="30">
        <v>1.06982638888939</v>
      </c>
      <c r="B6638" s="29">
        <v>102.9</v>
      </c>
      <c r="C6638" s="61">
        <v>103</v>
      </c>
      <c r="D6638" s="70">
        <f t="shared" si="948"/>
        <v>102.9</v>
      </c>
      <c r="E6638" s="70">
        <f t="shared" si="949"/>
        <v>103</v>
      </c>
      <c r="F6638" s="5">
        <v>6634</v>
      </c>
      <c r="G6638" s="72"/>
      <c r="H6638" s="4">
        <f t="shared" si="950"/>
        <v>100</v>
      </c>
      <c r="I6638" s="4">
        <f t="shared" si="951"/>
        <v>125</v>
      </c>
      <c r="J6638" s="1">
        <f t="shared" si="947"/>
        <v>19498445997.580547</v>
      </c>
      <c r="K6638" s="5">
        <v>1667</v>
      </c>
      <c r="L6638" s="12">
        <f t="shared" si="952"/>
        <v>104</v>
      </c>
      <c r="M6638" s="2">
        <f t="shared" si="953"/>
        <v>104</v>
      </c>
      <c r="N6638" s="2" t="str">
        <f t="shared" si="954"/>
        <v/>
      </c>
      <c r="AG6638" s="72"/>
      <c r="AH6638" s="72"/>
      <c r="AI6638" s="72"/>
      <c r="AJ6638" s="72"/>
    </row>
    <row r="6639" spans="1:36" x14ac:dyDescent="0.25">
      <c r="A6639" s="30">
        <v>1.06983796296347</v>
      </c>
      <c r="B6639" s="29">
        <v>99.7</v>
      </c>
      <c r="C6639" s="61">
        <v>99.8</v>
      </c>
      <c r="D6639" s="70">
        <f t="shared" si="948"/>
        <v>99.7</v>
      </c>
      <c r="E6639" s="70">
        <f t="shared" si="949"/>
        <v>99.8</v>
      </c>
      <c r="F6639" s="5">
        <v>6635</v>
      </c>
      <c r="G6639" s="72"/>
      <c r="H6639" s="4">
        <f t="shared" si="950"/>
        <v>100</v>
      </c>
      <c r="I6639" s="4">
        <f t="shared" si="951"/>
        <v>125</v>
      </c>
      <c r="J6639" s="1">
        <f t="shared" si="947"/>
        <v>9332543007.9699497</v>
      </c>
      <c r="K6639" s="5">
        <v>1667</v>
      </c>
      <c r="L6639" s="12">
        <f t="shared" si="952"/>
        <v>104</v>
      </c>
      <c r="M6639" s="2">
        <f t="shared" si="953"/>
        <v>104</v>
      </c>
      <c r="N6639" s="2" t="str">
        <f t="shared" si="954"/>
        <v/>
      </c>
      <c r="AG6639" s="72"/>
      <c r="AH6639" s="72"/>
      <c r="AI6639" s="72"/>
      <c r="AJ6639" s="72"/>
    </row>
    <row r="6640" spans="1:36" x14ac:dyDescent="0.25">
      <c r="A6640" s="30">
        <v>1.06984953703754</v>
      </c>
      <c r="B6640" s="29">
        <v>102.1</v>
      </c>
      <c r="C6640" s="61">
        <v>102.19999999999999</v>
      </c>
      <c r="D6640" s="70">
        <f t="shared" si="948"/>
        <v>102.1</v>
      </c>
      <c r="E6640" s="70">
        <f t="shared" si="949"/>
        <v>102.19999999999999</v>
      </c>
      <c r="F6640" s="5">
        <v>6636</v>
      </c>
      <c r="G6640" s="72"/>
      <c r="H6640" s="4">
        <f t="shared" si="950"/>
        <v>100</v>
      </c>
      <c r="I6640" s="4">
        <f t="shared" si="951"/>
        <v>125</v>
      </c>
      <c r="J6640" s="1">
        <f t="shared" si="947"/>
        <v>16218100973.589273</v>
      </c>
      <c r="K6640" s="5">
        <v>1667</v>
      </c>
      <c r="L6640" s="12">
        <f t="shared" si="952"/>
        <v>104</v>
      </c>
      <c r="M6640" s="2">
        <f t="shared" si="953"/>
        <v>104</v>
      </c>
      <c r="N6640" s="2" t="str">
        <f t="shared" si="954"/>
        <v/>
      </c>
      <c r="AG6640" s="72"/>
      <c r="AH6640" s="72"/>
      <c r="AI6640" s="72"/>
      <c r="AJ6640" s="72"/>
    </row>
    <row r="6641" spans="1:36" x14ac:dyDescent="0.25">
      <c r="A6641" s="30">
        <v>1.0698611111116101</v>
      </c>
      <c r="B6641" s="29">
        <v>99.1</v>
      </c>
      <c r="C6641" s="61">
        <v>99.199999999999989</v>
      </c>
      <c r="D6641" s="70">
        <f t="shared" si="948"/>
        <v>99.1</v>
      </c>
      <c r="E6641" s="70">
        <f t="shared" si="949"/>
        <v>99.199999999999989</v>
      </c>
      <c r="F6641" s="5">
        <v>6637</v>
      </c>
      <c r="G6641" s="72"/>
      <c r="H6641" s="4">
        <f t="shared" si="950"/>
        <v>100</v>
      </c>
      <c r="I6641" s="4">
        <f t="shared" si="951"/>
        <v>125</v>
      </c>
      <c r="J6641" s="1">
        <f t="shared" si="947"/>
        <v>8128305161.6410027</v>
      </c>
      <c r="K6641" s="5">
        <v>1667</v>
      </c>
      <c r="L6641" s="12">
        <f t="shared" si="952"/>
        <v>104</v>
      </c>
      <c r="M6641" s="2">
        <f t="shared" si="953"/>
        <v>104</v>
      </c>
      <c r="N6641" s="2" t="str">
        <f t="shared" si="954"/>
        <v/>
      </c>
      <c r="AG6641" s="72"/>
      <c r="AH6641" s="72"/>
      <c r="AI6641" s="72"/>
      <c r="AJ6641" s="72"/>
    </row>
    <row r="6642" spans="1:36" x14ac:dyDescent="0.25">
      <c r="A6642" s="30">
        <v>1.0698726851856899</v>
      </c>
      <c r="B6642" s="29">
        <v>101.7</v>
      </c>
      <c r="C6642" s="61">
        <v>101.8</v>
      </c>
      <c r="D6642" s="70">
        <f t="shared" si="948"/>
        <v>101.7</v>
      </c>
      <c r="E6642" s="70">
        <f t="shared" si="949"/>
        <v>101.8</v>
      </c>
      <c r="F6642" s="5">
        <v>6638</v>
      </c>
      <c r="G6642" s="72"/>
      <c r="H6642" s="4">
        <f t="shared" si="950"/>
        <v>100</v>
      </c>
      <c r="I6642" s="4">
        <f t="shared" si="951"/>
        <v>125</v>
      </c>
      <c r="J6642" s="1">
        <f t="shared" si="947"/>
        <v>14791083881.682108</v>
      </c>
      <c r="K6642" s="5">
        <v>1667</v>
      </c>
      <c r="L6642" s="12">
        <f t="shared" si="952"/>
        <v>104</v>
      </c>
      <c r="M6642" s="2">
        <f t="shared" si="953"/>
        <v>104</v>
      </c>
      <c r="N6642" s="2" t="str">
        <f t="shared" si="954"/>
        <v/>
      </c>
      <c r="AG6642" s="72"/>
      <c r="AH6642" s="72"/>
      <c r="AI6642" s="72"/>
      <c r="AJ6642" s="72"/>
    </row>
    <row r="6643" spans="1:36" x14ac:dyDescent="0.25">
      <c r="A6643" s="30">
        <v>1.0698842592597599</v>
      </c>
      <c r="B6643" s="29">
        <v>99.4</v>
      </c>
      <c r="C6643" s="61">
        <v>99.5</v>
      </c>
      <c r="D6643" s="70">
        <f t="shared" si="948"/>
        <v>99.4</v>
      </c>
      <c r="E6643" s="70">
        <f t="shared" si="949"/>
        <v>99.5</v>
      </c>
      <c r="F6643" s="5">
        <v>6639</v>
      </c>
      <c r="G6643" s="72"/>
      <c r="H6643" s="4">
        <f t="shared" si="950"/>
        <v>100</v>
      </c>
      <c r="I6643" s="4">
        <f t="shared" si="951"/>
        <v>125</v>
      </c>
      <c r="J6643" s="1">
        <f t="shared" si="947"/>
        <v>8709635899.5608463</v>
      </c>
      <c r="K6643" s="5">
        <v>1667</v>
      </c>
      <c r="L6643" s="12">
        <f t="shared" si="952"/>
        <v>104</v>
      </c>
      <c r="M6643" s="2">
        <f t="shared" si="953"/>
        <v>104</v>
      </c>
      <c r="N6643" s="2" t="str">
        <f t="shared" si="954"/>
        <v/>
      </c>
      <c r="AG6643" s="72"/>
      <c r="AH6643" s="72"/>
      <c r="AI6643" s="72"/>
      <c r="AJ6643" s="72"/>
    </row>
    <row r="6644" spans="1:36" x14ac:dyDescent="0.25">
      <c r="A6644" s="30">
        <v>1.06989583333384</v>
      </c>
      <c r="B6644" s="29">
        <v>101.4</v>
      </c>
      <c r="C6644" s="61">
        <v>101.5</v>
      </c>
      <c r="D6644" s="70">
        <f t="shared" si="948"/>
        <v>101.4</v>
      </c>
      <c r="E6644" s="70">
        <f t="shared" si="949"/>
        <v>101.5</v>
      </c>
      <c r="F6644" s="5">
        <v>6640</v>
      </c>
      <c r="G6644" s="72"/>
      <c r="H6644" s="4">
        <f t="shared" si="950"/>
        <v>100</v>
      </c>
      <c r="I6644" s="4">
        <f t="shared" si="951"/>
        <v>125</v>
      </c>
      <c r="J6644" s="1">
        <f t="shared" si="947"/>
        <v>13803842646.028885</v>
      </c>
      <c r="K6644" s="5">
        <v>1667</v>
      </c>
      <c r="L6644" s="12">
        <f t="shared" si="952"/>
        <v>104</v>
      </c>
      <c r="M6644" s="2">
        <f t="shared" si="953"/>
        <v>104</v>
      </c>
      <c r="N6644" s="2" t="str">
        <f t="shared" si="954"/>
        <v/>
      </c>
      <c r="AG6644" s="72"/>
      <c r="AH6644" s="72"/>
      <c r="AI6644" s="72"/>
      <c r="AJ6644" s="72"/>
    </row>
    <row r="6645" spans="1:36" x14ac:dyDescent="0.25">
      <c r="A6645" s="30">
        <v>1.06990740740791</v>
      </c>
      <c r="B6645" s="29">
        <v>98.9</v>
      </c>
      <c r="C6645" s="61">
        <v>99</v>
      </c>
      <c r="D6645" s="70">
        <f t="shared" si="948"/>
        <v>98.9</v>
      </c>
      <c r="E6645" s="70">
        <f t="shared" si="949"/>
        <v>99</v>
      </c>
      <c r="F6645" s="5">
        <v>6641</v>
      </c>
      <c r="G6645" s="72"/>
      <c r="H6645" s="4">
        <f t="shared" si="950"/>
        <v>100</v>
      </c>
      <c r="I6645" s="4">
        <f t="shared" si="951"/>
        <v>125</v>
      </c>
      <c r="J6645" s="1">
        <f t="shared" si="947"/>
        <v>7762471166.2869558</v>
      </c>
      <c r="K6645" s="5">
        <v>1667</v>
      </c>
      <c r="L6645" s="12">
        <f t="shared" si="952"/>
        <v>104</v>
      </c>
      <c r="M6645" s="2">
        <f t="shared" si="953"/>
        <v>104</v>
      </c>
      <c r="N6645" s="2" t="str">
        <f t="shared" si="954"/>
        <v/>
      </c>
      <c r="AG6645" s="72"/>
      <c r="AH6645" s="72"/>
      <c r="AI6645" s="72"/>
      <c r="AJ6645" s="72"/>
    </row>
    <row r="6646" spans="1:36" x14ac:dyDescent="0.25">
      <c r="A6646" s="30">
        <v>1.0699189814819801</v>
      </c>
      <c r="B6646" s="29">
        <v>102.3</v>
      </c>
      <c r="C6646" s="61">
        <v>102.39999999999999</v>
      </c>
      <c r="D6646" s="70">
        <f t="shared" si="948"/>
        <v>102.3</v>
      </c>
      <c r="E6646" s="70">
        <f t="shared" si="949"/>
        <v>102.39999999999999</v>
      </c>
      <c r="F6646" s="5">
        <v>6642</v>
      </c>
      <c r="G6646" s="72"/>
      <c r="H6646" s="4">
        <f t="shared" si="950"/>
        <v>100</v>
      </c>
      <c r="I6646" s="4">
        <f t="shared" si="951"/>
        <v>125</v>
      </c>
      <c r="J6646" s="1">
        <f t="shared" si="947"/>
        <v>16982436524.617474</v>
      </c>
      <c r="K6646" s="5">
        <v>1667</v>
      </c>
      <c r="L6646" s="12">
        <f t="shared" si="952"/>
        <v>104</v>
      </c>
      <c r="M6646" s="2">
        <f t="shared" si="953"/>
        <v>104</v>
      </c>
      <c r="N6646" s="2" t="str">
        <f t="shared" si="954"/>
        <v/>
      </c>
      <c r="AG6646" s="72"/>
      <c r="AH6646" s="72"/>
      <c r="AI6646" s="72"/>
      <c r="AJ6646" s="72"/>
    </row>
    <row r="6647" spans="1:36" x14ac:dyDescent="0.25">
      <c r="A6647" s="30">
        <v>1.0699305555560601</v>
      </c>
      <c r="B6647" s="29">
        <v>100.4</v>
      </c>
      <c r="C6647" s="61">
        <v>100.5</v>
      </c>
      <c r="D6647" s="70">
        <f t="shared" si="948"/>
        <v>100.4</v>
      </c>
      <c r="E6647" s="70">
        <f t="shared" si="949"/>
        <v>100.5</v>
      </c>
      <c r="F6647" s="5">
        <v>6643</v>
      </c>
      <c r="G6647" s="72"/>
      <c r="H6647" s="4">
        <f t="shared" si="950"/>
        <v>100</v>
      </c>
      <c r="I6647" s="4">
        <f t="shared" si="951"/>
        <v>125</v>
      </c>
      <c r="J6647" s="1">
        <f t="shared" si="947"/>
        <v>10964781961.431889</v>
      </c>
      <c r="K6647" s="5">
        <v>1667</v>
      </c>
      <c r="L6647" s="12">
        <f t="shared" si="952"/>
        <v>104</v>
      </c>
      <c r="M6647" s="2">
        <f t="shared" si="953"/>
        <v>104</v>
      </c>
      <c r="N6647" s="2" t="str">
        <f t="shared" si="954"/>
        <v/>
      </c>
      <c r="AG6647" s="72"/>
      <c r="AH6647" s="72"/>
      <c r="AI6647" s="72"/>
      <c r="AJ6647" s="72"/>
    </row>
    <row r="6648" spans="1:36" x14ac:dyDescent="0.25">
      <c r="A6648" s="30">
        <v>1.0699421296301299</v>
      </c>
      <c r="B6648" s="29">
        <v>103.3</v>
      </c>
      <c r="C6648" s="61">
        <v>103.39999999999999</v>
      </c>
      <c r="D6648" s="70">
        <f t="shared" si="948"/>
        <v>103.3</v>
      </c>
      <c r="E6648" s="70">
        <f t="shared" si="949"/>
        <v>103.39999999999999</v>
      </c>
      <c r="F6648" s="5">
        <v>6644</v>
      </c>
      <c r="G6648" s="72"/>
      <c r="H6648" s="4">
        <f t="shared" si="950"/>
        <v>100</v>
      </c>
      <c r="I6648" s="4">
        <f t="shared" si="951"/>
        <v>125</v>
      </c>
      <c r="J6648" s="1">
        <f t="shared" si="947"/>
        <v>21379620895.022339</v>
      </c>
      <c r="K6648" s="5">
        <v>1667</v>
      </c>
      <c r="L6648" s="12">
        <f t="shared" si="952"/>
        <v>104</v>
      </c>
      <c r="M6648" s="2">
        <f t="shared" si="953"/>
        <v>104</v>
      </c>
      <c r="N6648" s="2" t="str">
        <f t="shared" si="954"/>
        <v/>
      </c>
      <c r="AG6648" s="72"/>
      <c r="AH6648" s="72"/>
      <c r="AI6648" s="72"/>
      <c r="AJ6648" s="72"/>
    </row>
    <row r="6649" spans="1:36" x14ac:dyDescent="0.25">
      <c r="A6649" s="30">
        <v>1.0699537037042099</v>
      </c>
      <c r="B6649" s="29">
        <v>99.3</v>
      </c>
      <c r="C6649" s="61">
        <v>99.399999999999991</v>
      </c>
      <c r="D6649" s="70">
        <f t="shared" si="948"/>
        <v>99.3</v>
      </c>
      <c r="E6649" s="70">
        <f t="shared" si="949"/>
        <v>99.399999999999991</v>
      </c>
      <c r="F6649" s="5">
        <v>6645</v>
      </c>
      <c r="G6649" s="72"/>
      <c r="H6649" s="4">
        <f t="shared" si="950"/>
        <v>100</v>
      </c>
      <c r="I6649" s="4">
        <f t="shared" si="951"/>
        <v>125</v>
      </c>
      <c r="J6649" s="1">
        <f t="shared" si="947"/>
        <v>8511380382.0237741</v>
      </c>
      <c r="K6649" s="5">
        <v>1667</v>
      </c>
      <c r="L6649" s="12">
        <f t="shared" si="952"/>
        <v>104</v>
      </c>
      <c r="M6649" s="2">
        <f t="shared" si="953"/>
        <v>104</v>
      </c>
      <c r="N6649" s="2" t="str">
        <f t="shared" si="954"/>
        <v/>
      </c>
      <c r="AG6649" s="72"/>
      <c r="AH6649" s="72"/>
      <c r="AI6649" s="72"/>
      <c r="AJ6649" s="72"/>
    </row>
    <row r="6650" spans="1:36" x14ac:dyDescent="0.25">
      <c r="A6650" s="30">
        <v>1.06996527777828</v>
      </c>
      <c r="B6650" s="29">
        <v>100.7</v>
      </c>
      <c r="C6650" s="61">
        <v>100.8</v>
      </c>
      <c r="D6650" s="70">
        <f t="shared" si="948"/>
        <v>100.7</v>
      </c>
      <c r="E6650" s="70">
        <f t="shared" si="949"/>
        <v>100.8</v>
      </c>
      <c r="F6650" s="5">
        <v>6646</v>
      </c>
      <c r="G6650" s="72"/>
      <c r="H6650" s="4">
        <f t="shared" si="950"/>
        <v>100</v>
      </c>
      <c r="I6650" s="4">
        <f t="shared" si="951"/>
        <v>125</v>
      </c>
      <c r="J6650" s="1">
        <f t="shared" si="947"/>
        <v>11748975549.395334</v>
      </c>
      <c r="K6650" s="5">
        <v>1667</v>
      </c>
      <c r="L6650" s="12">
        <f t="shared" si="952"/>
        <v>104</v>
      </c>
      <c r="M6650" s="2">
        <f t="shared" si="953"/>
        <v>104</v>
      </c>
      <c r="N6650" s="2" t="str">
        <f t="shared" si="954"/>
        <v/>
      </c>
      <c r="AG6650" s="72"/>
      <c r="AH6650" s="72"/>
      <c r="AI6650" s="72"/>
      <c r="AJ6650" s="72"/>
    </row>
    <row r="6651" spans="1:36" x14ac:dyDescent="0.25">
      <c r="A6651" s="30">
        <v>1.06997685185236</v>
      </c>
      <c r="B6651" s="29">
        <v>98.9</v>
      </c>
      <c r="C6651" s="61">
        <v>100.9</v>
      </c>
      <c r="D6651" s="70">
        <f t="shared" si="948"/>
        <v>98.9</v>
      </c>
      <c r="E6651" s="70">
        <f t="shared" si="949"/>
        <v>100.9</v>
      </c>
      <c r="F6651" s="5">
        <v>6647</v>
      </c>
      <c r="G6651" s="72"/>
      <c r="H6651" s="4">
        <f t="shared" si="950"/>
        <v>100</v>
      </c>
      <c r="I6651" s="4">
        <f t="shared" si="951"/>
        <v>125</v>
      </c>
      <c r="J6651" s="1">
        <f t="shared" si="947"/>
        <v>7762471166.2869558</v>
      </c>
      <c r="K6651" s="5">
        <v>1667</v>
      </c>
      <c r="L6651" s="12">
        <f t="shared" si="952"/>
        <v>104</v>
      </c>
      <c r="M6651" s="2">
        <f t="shared" si="953"/>
        <v>104</v>
      </c>
      <c r="N6651" s="2" t="str">
        <f t="shared" si="954"/>
        <v/>
      </c>
      <c r="AG6651" s="72"/>
      <c r="AH6651" s="72"/>
      <c r="AI6651" s="72"/>
      <c r="AJ6651" s="72"/>
    </row>
    <row r="6652" spans="1:36" x14ac:dyDescent="0.25">
      <c r="A6652" s="30">
        <v>1.0699884259264301</v>
      </c>
      <c r="B6652" s="29">
        <v>101.5</v>
      </c>
      <c r="C6652" s="61">
        <v>102.5</v>
      </c>
      <c r="D6652" s="70">
        <f t="shared" si="948"/>
        <v>101.5</v>
      </c>
      <c r="E6652" s="70">
        <f t="shared" si="949"/>
        <v>102.5</v>
      </c>
      <c r="F6652" s="5">
        <v>6648</v>
      </c>
      <c r="G6652" s="72"/>
      <c r="H6652" s="4">
        <f t="shared" si="950"/>
        <v>100</v>
      </c>
      <c r="I6652" s="4">
        <f t="shared" si="951"/>
        <v>125</v>
      </c>
      <c r="J6652" s="1">
        <f t="shared" si="947"/>
        <v>14125375446.227579</v>
      </c>
      <c r="K6652" s="5">
        <v>1667</v>
      </c>
      <c r="L6652" s="12">
        <f t="shared" si="952"/>
        <v>104</v>
      </c>
      <c r="M6652" s="2">
        <f t="shared" si="953"/>
        <v>104</v>
      </c>
      <c r="N6652" s="2" t="str">
        <f t="shared" si="954"/>
        <v/>
      </c>
      <c r="AG6652" s="72"/>
      <c r="AH6652" s="72"/>
      <c r="AI6652" s="72"/>
      <c r="AJ6652" s="72"/>
    </row>
    <row r="6653" spans="1:36" x14ac:dyDescent="0.25">
      <c r="A6653" s="30">
        <v>1.0700000000005001</v>
      </c>
      <c r="B6653" s="29">
        <v>100.9</v>
      </c>
      <c r="C6653" s="61">
        <v>101.7</v>
      </c>
      <c r="D6653" s="70">
        <f t="shared" si="948"/>
        <v>100.9</v>
      </c>
      <c r="E6653" s="70">
        <f t="shared" si="949"/>
        <v>101.7</v>
      </c>
      <c r="F6653" s="5">
        <v>6649</v>
      </c>
      <c r="G6653" s="72"/>
      <c r="H6653" s="4">
        <f t="shared" si="950"/>
        <v>100</v>
      </c>
      <c r="I6653" s="4">
        <f t="shared" si="951"/>
        <v>125</v>
      </c>
      <c r="J6653" s="1">
        <f t="shared" si="947"/>
        <v>12302687708.123854</v>
      </c>
      <c r="K6653" s="5">
        <v>1667</v>
      </c>
      <c r="L6653" s="12">
        <f t="shared" si="952"/>
        <v>104</v>
      </c>
      <c r="M6653" s="2">
        <f t="shared" si="953"/>
        <v>104</v>
      </c>
      <c r="N6653" s="2" t="str">
        <f t="shared" si="954"/>
        <v/>
      </c>
      <c r="AG6653" s="72"/>
      <c r="AH6653" s="72"/>
      <c r="AI6653" s="72"/>
      <c r="AJ6653" s="72"/>
    </row>
    <row r="6654" spans="1:36" x14ac:dyDescent="0.25">
      <c r="A6654" s="30">
        <v>1.0700115740745799</v>
      </c>
      <c r="B6654" s="29">
        <v>101.9</v>
      </c>
      <c r="C6654" s="61">
        <v>102.10000000000001</v>
      </c>
      <c r="D6654" s="70">
        <f t="shared" si="948"/>
        <v>101.9</v>
      </c>
      <c r="E6654" s="70">
        <f t="shared" si="949"/>
        <v>102.10000000000001</v>
      </c>
      <c r="F6654" s="5">
        <v>6650</v>
      </c>
      <c r="G6654" s="72"/>
      <c r="H6654" s="4">
        <f t="shared" si="950"/>
        <v>100</v>
      </c>
      <c r="I6654" s="4">
        <f t="shared" si="951"/>
        <v>125</v>
      </c>
      <c r="J6654" s="1">
        <f t="shared" si="947"/>
        <v>15488166189.124901</v>
      </c>
      <c r="K6654" s="5">
        <v>1667</v>
      </c>
      <c r="L6654" s="12">
        <f t="shared" si="952"/>
        <v>104</v>
      </c>
      <c r="M6654" s="2">
        <f t="shared" si="953"/>
        <v>104</v>
      </c>
      <c r="N6654" s="2" t="str">
        <f t="shared" si="954"/>
        <v/>
      </c>
      <c r="AG6654" s="72"/>
      <c r="AH6654" s="72"/>
      <c r="AI6654" s="72"/>
      <c r="AJ6654" s="72"/>
    </row>
    <row r="6655" spans="1:36" x14ac:dyDescent="0.25">
      <c r="A6655" s="30">
        <v>1.07002314814865</v>
      </c>
      <c r="B6655" s="29">
        <v>102.3</v>
      </c>
      <c r="C6655" s="61">
        <v>102.39999999999999</v>
      </c>
      <c r="D6655" s="70">
        <f t="shared" si="948"/>
        <v>102.3</v>
      </c>
      <c r="E6655" s="70">
        <f t="shared" si="949"/>
        <v>102.39999999999999</v>
      </c>
      <c r="F6655" s="5">
        <v>6651</v>
      </c>
      <c r="G6655" s="72"/>
      <c r="H6655" s="4">
        <f t="shared" si="950"/>
        <v>100</v>
      </c>
      <c r="I6655" s="4">
        <f t="shared" si="951"/>
        <v>125</v>
      </c>
      <c r="J6655" s="1">
        <f t="shared" si="947"/>
        <v>16982436524.617474</v>
      </c>
      <c r="K6655" s="5">
        <v>1667</v>
      </c>
      <c r="L6655" s="12">
        <f t="shared" si="952"/>
        <v>104</v>
      </c>
      <c r="M6655" s="2">
        <f t="shared" si="953"/>
        <v>104</v>
      </c>
      <c r="N6655" s="2" t="str">
        <f t="shared" si="954"/>
        <v/>
      </c>
      <c r="AG6655" s="72"/>
      <c r="AH6655" s="72"/>
      <c r="AI6655" s="72"/>
      <c r="AJ6655" s="72"/>
    </row>
    <row r="6656" spans="1:36" x14ac:dyDescent="0.25">
      <c r="A6656" s="30">
        <v>1.07003472222273</v>
      </c>
      <c r="B6656" s="29">
        <v>102.4</v>
      </c>
      <c r="C6656" s="61">
        <v>102.5</v>
      </c>
      <c r="D6656" s="70">
        <f t="shared" si="948"/>
        <v>102.4</v>
      </c>
      <c r="E6656" s="70">
        <f t="shared" si="949"/>
        <v>102.5</v>
      </c>
      <c r="F6656" s="5">
        <v>6652</v>
      </c>
      <c r="G6656" s="72"/>
      <c r="H6656" s="4">
        <f t="shared" si="950"/>
        <v>100</v>
      </c>
      <c r="I6656" s="4">
        <f t="shared" si="951"/>
        <v>125</v>
      </c>
      <c r="J6656" s="1">
        <f t="shared" si="947"/>
        <v>17378008287.493782</v>
      </c>
      <c r="K6656" s="5">
        <v>1667</v>
      </c>
      <c r="L6656" s="12">
        <f t="shared" si="952"/>
        <v>104</v>
      </c>
      <c r="M6656" s="2">
        <f t="shared" si="953"/>
        <v>104</v>
      </c>
      <c r="N6656" s="2" t="str">
        <f t="shared" si="954"/>
        <v/>
      </c>
      <c r="AG6656" s="72"/>
      <c r="AH6656" s="72"/>
      <c r="AI6656" s="72"/>
      <c r="AJ6656" s="72"/>
    </row>
    <row r="6657" spans="1:36" x14ac:dyDescent="0.25">
      <c r="A6657" s="30">
        <v>1.0700462962968</v>
      </c>
      <c r="B6657" s="29">
        <v>101.7</v>
      </c>
      <c r="C6657" s="61">
        <v>102.9</v>
      </c>
      <c r="D6657" s="70">
        <f t="shared" si="948"/>
        <v>101.7</v>
      </c>
      <c r="E6657" s="70">
        <f t="shared" si="949"/>
        <v>102.9</v>
      </c>
      <c r="F6657" s="5">
        <v>6653</v>
      </c>
      <c r="G6657" s="72"/>
      <c r="H6657" s="4">
        <f t="shared" si="950"/>
        <v>100</v>
      </c>
      <c r="I6657" s="4">
        <f t="shared" si="951"/>
        <v>125</v>
      </c>
      <c r="J6657" s="1">
        <f t="shared" si="947"/>
        <v>14791083881.682108</v>
      </c>
      <c r="K6657" s="5">
        <v>1667</v>
      </c>
      <c r="L6657" s="12">
        <f t="shared" si="952"/>
        <v>104</v>
      </c>
      <c r="M6657" s="2">
        <f t="shared" si="953"/>
        <v>104</v>
      </c>
      <c r="N6657" s="2" t="str">
        <f t="shared" si="954"/>
        <v/>
      </c>
      <c r="AG6657" s="72"/>
      <c r="AH6657" s="72"/>
      <c r="AI6657" s="72"/>
      <c r="AJ6657" s="72"/>
    </row>
    <row r="6658" spans="1:36" x14ac:dyDescent="0.25">
      <c r="A6658" s="30">
        <v>1.0700578703708701</v>
      </c>
      <c r="B6658" s="29">
        <v>100.9</v>
      </c>
      <c r="C6658" s="61">
        <v>101.30000000000001</v>
      </c>
      <c r="D6658" s="70">
        <f t="shared" si="948"/>
        <v>100.9</v>
      </c>
      <c r="E6658" s="70">
        <f t="shared" si="949"/>
        <v>101.30000000000001</v>
      </c>
      <c r="F6658" s="5">
        <v>6654</v>
      </c>
      <c r="G6658" s="72"/>
      <c r="H6658" s="4">
        <f t="shared" si="950"/>
        <v>100</v>
      </c>
      <c r="I6658" s="4">
        <f t="shared" si="951"/>
        <v>125</v>
      </c>
      <c r="J6658" s="1">
        <f t="shared" si="947"/>
        <v>12302687708.123854</v>
      </c>
      <c r="K6658" s="5">
        <v>1667</v>
      </c>
      <c r="L6658" s="12">
        <f t="shared" si="952"/>
        <v>104</v>
      </c>
      <c r="M6658" s="2">
        <f t="shared" si="953"/>
        <v>104</v>
      </c>
      <c r="N6658" s="2" t="str">
        <f t="shared" si="954"/>
        <v/>
      </c>
      <c r="AG6658" s="72"/>
      <c r="AH6658" s="72"/>
      <c r="AI6658" s="72"/>
      <c r="AJ6658" s="72"/>
    </row>
    <row r="6659" spans="1:36" x14ac:dyDescent="0.25">
      <c r="A6659" s="30">
        <v>1.0700694444449499</v>
      </c>
      <c r="B6659" s="29">
        <v>102.2</v>
      </c>
      <c r="C6659" s="61">
        <v>104.2</v>
      </c>
      <c r="D6659" s="70">
        <f t="shared" si="948"/>
        <v>102.2</v>
      </c>
      <c r="E6659" s="70">
        <f t="shared" si="949"/>
        <v>104.2</v>
      </c>
      <c r="F6659" s="5">
        <v>6655</v>
      </c>
      <c r="G6659" s="72"/>
      <c r="H6659" s="4">
        <f t="shared" si="950"/>
        <v>100</v>
      </c>
      <c r="I6659" s="4">
        <f t="shared" si="951"/>
        <v>125</v>
      </c>
      <c r="J6659" s="1">
        <f t="shared" si="947"/>
        <v>16595869074.375696</v>
      </c>
      <c r="K6659" s="5">
        <v>1667</v>
      </c>
      <c r="L6659" s="12">
        <f t="shared" si="952"/>
        <v>104</v>
      </c>
      <c r="M6659" s="2">
        <f t="shared" si="953"/>
        <v>104</v>
      </c>
      <c r="N6659" s="2" t="str">
        <f t="shared" si="954"/>
        <v/>
      </c>
      <c r="AG6659" s="72"/>
      <c r="AH6659" s="72"/>
      <c r="AI6659" s="72"/>
      <c r="AJ6659" s="72"/>
    </row>
    <row r="6660" spans="1:36" x14ac:dyDescent="0.25">
      <c r="A6660" s="30">
        <v>1.0700810185190199</v>
      </c>
      <c r="B6660" s="29">
        <v>100.9</v>
      </c>
      <c r="C6660" s="61">
        <v>101.5</v>
      </c>
      <c r="D6660" s="70">
        <f t="shared" si="948"/>
        <v>100.9</v>
      </c>
      <c r="E6660" s="70">
        <f t="shared" si="949"/>
        <v>101.5</v>
      </c>
      <c r="F6660" s="5">
        <v>6656</v>
      </c>
      <c r="G6660" s="72"/>
      <c r="H6660" s="4">
        <f t="shared" si="950"/>
        <v>100</v>
      </c>
      <c r="I6660" s="4">
        <f t="shared" si="951"/>
        <v>125</v>
      </c>
      <c r="J6660" s="1">
        <f t="shared" si="947"/>
        <v>12302687708.123854</v>
      </c>
      <c r="K6660" s="5">
        <v>1667</v>
      </c>
      <c r="L6660" s="12">
        <f t="shared" si="952"/>
        <v>104</v>
      </c>
      <c r="M6660" s="2">
        <f t="shared" si="953"/>
        <v>104</v>
      </c>
      <c r="N6660" s="2" t="str">
        <f t="shared" si="954"/>
        <v/>
      </c>
      <c r="AG6660" s="72"/>
      <c r="AH6660" s="72"/>
      <c r="AI6660" s="72"/>
      <c r="AJ6660" s="72"/>
    </row>
    <row r="6661" spans="1:36" x14ac:dyDescent="0.25">
      <c r="A6661" s="30">
        <v>1.0700925925931</v>
      </c>
      <c r="B6661" s="29">
        <v>102.6</v>
      </c>
      <c r="C6661" s="61">
        <v>103.6</v>
      </c>
      <c r="D6661" s="70">
        <f t="shared" si="948"/>
        <v>102.6</v>
      </c>
      <c r="E6661" s="70">
        <f t="shared" si="949"/>
        <v>103.6</v>
      </c>
      <c r="F6661" s="5">
        <v>6657</v>
      </c>
      <c r="G6661" s="72"/>
      <c r="H6661" s="4">
        <f t="shared" si="950"/>
        <v>100</v>
      </c>
      <c r="I6661" s="4">
        <f t="shared" si="951"/>
        <v>125</v>
      </c>
      <c r="J6661" s="1">
        <f t="shared" ref="J6661:J6724" si="955">10^(D6661/10)</f>
        <v>18197008586.099861</v>
      </c>
      <c r="K6661" s="5">
        <v>1667</v>
      </c>
      <c r="L6661" s="12">
        <f t="shared" si="952"/>
        <v>104</v>
      </c>
      <c r="M6661" s="2">
        <f t="shared" si="953"/>
        <v>104</v>
      </c>
      <c r="N6661" s="2" t="str">
        <f t="shared" si="954"/>
        <v/>
      </c>
      <c r="AG6661" s="72"/>
      <c r="AH6661" s="72"/>
      <c r="AI6661" s="72"/>
      <c r="AJ6661" s="72"/>
    </row>
    <row r="6662" spans="1:36" x14ac:dyDescent="0.25">
      <c r="A6662" s="30">
        <v>1.07010416666717</v>
      </c>
      <c r="B6662" s="29">
        <v>100.8</v>
      </c>
      <c r="C6662" s="61">
        <v>101.6</v>
      </c>
      <c r="D6662" s="70">
        <f t="shared" ref="D6662:D6725" si="956">B6662+$AC$9</f>
        <v>100.8</v>
      </c>
      <c r="E6662" s="70">
        <f t="shared" ref="E6662:E6725" si="957">C6662+$AC$9</f>
        <v>101.6</v>
      </c>
      <c r="F6662" s="5">
        <v>6658</v>
      </c>
      <c r="G6662" s="72"/>
      <c r="H6662" s="4">
        <f t="shared" si="950"/>
        <v>100</v>
      </c>
      <c r="I6662" s="4">
        <f t="shared" si="951"/>
        <v>125</v>
      </c>
      <c r="J6662" s="1">
        <f t="shared" si="955"/>
        <v>12022644346.174168</v>
      </c>
      <c r="K6662" s="5">
        <v>1667</v>
      </c>
      <c r="L6662" s="12">
        <f t="shared" si="952"/>
        <v>104</v>
      </c>
      <c r="M6662" s="2">
        <f t="shared" si="953"/>
        <v>104</v>
      </c>
      <c r="N6662" s="2" t="str">
        <f t="shared" si="954"/>
        <v/>
      </c>
      <c r="AG6662" s="72"/>
      <c r="AH6662" s="72"/>
      <c r="AI6662" s="72"/>
      <c r="AJ6662" s="72"/>
    </row>
    <row r="6663" spans="1:36" x14ac:dyDescent="0.25">
      <c r="A6663" s="30">
        <v>1.07011574074125</v>
      </c>
      <c r="B6663" s="29">
        <v>102.6</v>
      </c>
      <c r="C6663" s="61">
        <v>102.8</v>
      </c>
      <c r="D6663" s="70">
        <f t="shared" si="956"/>
        <v>102.6</v>
      </c>
      <c r="E6663" s="70">
        <f t="shared" si="957"/>
        <v>102.8</v>
      </c>
      <c r="F6663" s="5">
        <v>6659</v>
      </c>
      <c r="G6663" s="72"/>
      <c r="H6663" s="4">
        <f t="shared" si="950"/>
        <v>100</v>
      </c>
      <c r="I6663" s="4">
        <f t="shared" si="951"/>
        <v>125</v>
      </c>
      <c r="J6663" s="1">
        <f t="shared" si="955"/>
        <v>18197008586.099861</v>
      </c>
      <c r="K6663" s="5">
        <v>1667</v>
      </c>
      <c r="L6663" s="12">
        <f t="shared" si="952"/>
        <v>104</v>
      </c>
      <c r="M6663" s="2">
        <f t="shared" si="953"/>
        <v>104</v>
      </c>
      <c r="N6663" s="2" t="str">
        <f t="shared" si="954"/>
        <v/>
      </c>
      <c r="AG6663" s="72"/>
      <c r="AH6663" s="72"/>
      <c r="AI6663" s="72"/>
      <c r="AJ6663" s="72"/>
    </row>
    <row r="6664" spans="1:36" x14ac:dyDescent="0.25">
      <c r="A6664" s="30">
        <v>1.0701273148153201</v>
      </c>
      <c r="B6664" s="29">
        <v>98.8</v>
      </c>
      <c r="C6664" s="61">
        <v>98.899999999999991</v>
      </c>
      <c r="D6664" s="70">
        <f t="shared" si="956"/>
        <v>98.8</v>
      </c>
      <c r="E6664" s="70">
        <f t="shared" si="957"/>
        <v>98.899999999999991</v>
      </c>
      <c r="F6664" s="5">
        <v>6660</v>
      </c>
      <c r="G6664" s="72"/>
      <c r="H6664" s="4">
        <f t="shared" si="950"/>
        <v>100</v>
      </c>
      <c r="I6664" s="4">
        <f t="shared" si="951"/>
        <v>125</v>
      </c>
      <c r="J6664" s="1">
        <f t="shared" si="955"/>
        <v>7585775750.2918491</v>
      </c>
      <c r="K6664" s="5">
        <v>1667</v>
      </c>
      <c r="L6664" s="12">
        <f t="shared" si="952"/>
        <v>104</v>
      </c>
      <c r="M6664" s="2">
        <f t="shared" si="953"/>
        <v>104</v>
      </c>
      <c r="N6664" s="2" t="str">
        <f t="shared" si="954"/>
        <v/>
      </c>
      <c r="AG6664" s="72"/>
      <c r="AH6664" s="72"/>
      <c r="AI6664" s="72"/>
      <c r="AJ6664" s="72"/>
    </row>
    <row r="6665" spans="1:36" x14ac:dyDescent="0.25">
      <c r="A6665" s="30">
        <v>1.0701388888893899</v>
      </c>
      <c r="B6665" s="29">
        <v>103.2</v>
      </c>
      <c r="C6665" s="61">
        <v>103.3</v>
      </c>
      <c r="D6665" s="70">
        <f t="shared" si="956"/>
        <v>103.2</v>
      </c>
      <c r="E6665" s="70">
        <f t="shared" si="957"/>
        <v>103.3</v>
      </c>
      <c r="F6665" s="5">
        <v>6661</v>
      </c>
      <c r="G6665" s="72"/>
      <c r="H6665" s="4">
        <f t="shared" si="950"/>
        <v>100</v>
      </c>
      <c r="I6665" s="4">
        <f t="shared" si="951"/>
        <v>125</v>
      </c>
      <c r="J6665" s="1">
        <f t="shared" si="955"/>
        <v>20892961308.540489</v>
      </c>
      <c r="K6665" s="5">
        <v>1667</v>
      </c>
      <c r="L6665" s="12">
        <f t="shared" si="952"/>
        <v>104</v>
      </c>
      <c r="M6665" s="2">
        <f t="shared" si="953"/>
        <v>104</v>
      </c>
      <c r="N6665" s="2" t="str">
        <f t="shared" si="954"/>
        <v/>
      </c>
      <c r="AG6665" s="72"/>
      <c r="AH6665" s="72"/>
      <c r="AI6665" s="72"/>
      <c r="AJ6665" s="72"/>
    </row>
    <row r="6666" spans="1:36" x14ac:dyDescent="0.25">
      <c r="A6666" s="30">
        <v>1.0701504629634699</v>
      </c>
      <c r="B6666" s="29">
        <v>98.8</v>
      </c>
      <c r="C6666" s="61">
        <v>100</v>
      </c>
      <c r="D6666" s="70">
        <f t="shared" si="956"/>
        <v>98.8</v>
      </c>
      <c r="E6666" s="70">
        <f t="shared" si="957"/>
        <v>100</v>
      </c>
      <c r="F6666" s="5">
        <v>6662</v>
      </c>
      <c r="G6666" s="72"/>
      <c r="H6666" s="4">
        <f t="shared" si="950"/>
        <v>100</v>
      </c>
      <c r="I6666" s="4">
        <f t="shared" si="951"/>
        <v>125</v>
      </c>
      <c r="J6666" s="1">
        <f t="shared" si="955"/>
        <v>7585775750.2918491</v>
      </c>
      <c r="K6666" s="5">
        <v>1667</v>
      </c>
      <c r="L6666" s="12">
        <f t="shared" si="952"/>
        <v>104</v>
      </c>
      <c r="M6666" s="2">
        <f t="shared" si="953"/>
        <v>104</v>
      </c>
      <c r="N6666" s="2" t="str">
        <f t="shared" si="954"/>
        <v/>
      </c>
      <c r="AG6666" s="72"/>
      <c r="AH6666" s="72"/>
      <c r="AI6666" s="72"/>
      <c r="AJ6666" s="72"/>
    </row>
    <row r="6667" spans="1:36" x14ac:dyDescent="0.25">
      <c r="A6667" s="30">
        <v>1.07016203703754</v>
      </c>
      <c r="B6667" s="29">
        <v>103.4</v>
      </c>
      <c r="C6667" s="61">
        <v>103.80000000000001</v>
      </c>
      <c r="D6667" s="70">
        <f t="shared" si="956"/>
        <v>103.4</v>
      </c>
      <c r="E6667" s="70">
        <f t="shared" si="957"/>
        <v>103.80000000000001</v>
      </c>
      <c r="F6667" s="5">
        <v>6663</v>
      </c>
      <c r="G6667" s="72"/>
      <c r="H6667" s="4">
        <f t="shared" si="950"/>
        <v>100</v>
      </c>
      <c r="I6667" s="4">
        <f t="shared" si="951"/>
        <v>125</v>
      </c>
      <c r="J6667" s="1">
        <f t="shared" si="955"/>
        <v>21877616239.495541</v>
      </c>
      <c r="K6667" s="5">
        <v>1667</v>
      </c>
      <c r="L6667" s="12">
        <f t="shared" si="952"/>
        <v>104</v>
      </c>
      <c r="M6667" s="2">
        <f t="shared" si="953"/>
        <v>104</v>
      </c>
      <c r="N6667" s="2" t="str">
        <f t="shared" si="954"/>
        <v/>
      </c>
      <c r="AG6667" s="72"/>
      <c r="AH6667" s="72"/>
      <c r="AI6667" s="72"/>
      <c r="AJ6667" s="72"/>
    </row>
    <row r="6668" spans="1:36" x14ac:dyDescent="0.25">
      <c r="A6668" s="30">
        <v>1.07017361111162</v>
      </c>
      <c r="B6668" s="29">
        <v>101.1</v>
      </c>
      <c r="C6668" s="61">
        <v>103.1</v>
      </c>
      <c r="D6668" s="70">
        <f t="shared" si="956"/>
        <v>101.1</v>
      </c>
      <c r="E6668" s="70">
        <f t="shared" si="957"/>
        <v>103.1</v>
      </c>
      <c r="F6668" s="5">
        <v>6664</v>
      </c>
      <c r="G6668" s="72"/>
      <c r="H6668" s="4">
        <f t="shared" si="950"/>
        <v>100</v>
      </c>
      <c r="I6668" s="4">
        <f t="shared" si="951"/>
        <v>125</v>
      </c>
      <c r="J6668" s="1">
        <f t="shared" si="955"/>
        <v>12882495516.931332</v>
      </c>
      <c r="K6668" s="5">
        <v>1667</v>
      </c>
      <c r="L6668" s="12">
        <f t="shared" si="952"/>
        <v>104</v>
      </c>
      <c r="M6668" s="2">
        <f t="shared" si="953"/>
        <v>104</v>
      </c>
      <c r="N6668" s="2" t="str">
        <f t="shared" si="954"/>
        <v/>
      </c>
      <c r="AG6668" s="72"/>
      <c r="AH6668" s="72"/>
      <c r="AI6668" s="72"/>
      <c r="AJ6668" s="72"/>
    </row>
    <row r="6669" spans="1:36" x14ac:dyDescent="0.25">
      <c r="A6669" s="30">
        <v>1.0701851851856901</v>
      </c>
      <c r="B6669" s="29">
        <v>103.9</v>
      </c>
      <c r="C6669" s="61">
        <v>104.5</v>
      </c>
      <c r="D6669" s="70">
        <f t="shared" si="956"/>
        <v>103.9</v>
      </c>
      <c r="E6669" s="70">
        <f t="shared" si="957"/>
        <v>104.5</v>
      </c>
      <c r="F6669" s="5">
        <v>6665</v>
      </c>
      <c r="G6669" s="72"/>
      <c r="H6669" s="4">
        <f t="shared" si="950"/>
        <v>100</v>
      </c>
      <c r="I6669" s="4">
        <f t="shared" si="951"/>
        <v>125</v>
      </c>
      <c r="J6669" s="1">
        <f t="shared" si="955"/>
        <v>24547089156.850395</v>
      </c>
      <c r="K6669" s="5">
        <v>1667</v>
      </c>
      <c r="L6669" s="12">
        <f t="shared" si="952"/>
        <v>104</v>
      </c>
      <c r="M6669" s="2">
        <f t="shared" si="953"/>
        <v>104</v>
      </c>
      <c r="N6669" s="2" t="str">
        <f t="shared" si="954"/>
        <v/>
      </c>
      <c r="AG6669" s="72"/>
      <c r="AH6669" s="72"/>
      <c r="AI6669" s="72"/>
      <c r="AJ6669" s="72"/>
    </row>
    <row r="6670" spans="1:36" x14ac:dyDescent="0.25">
      <c r="A6670" s="30">
        <v>1.0701967592597601</v>
      </c>
      <c r="B6670" s="29">
        <v>96.7</v>
      </c>
      <c r="C6670" s="61">
        <v>96.8</v>
      </c>
      <c r="D6670" s="70">
        <f t="shared" si="956"/>
        <v>96.7</v>
      </c>
      <c r="E6670" s="70">
        <f t="shared" si="957"/>
        <v>96.8</v>
      </c>
      <c r="F6670" s="5">
        <v>6666</v>
      </c>
      <c r="G6670" s="72"/>
      <c r="H6670" s="4">
        <f t="shared" si="950"/>
        <v>100</v>
      </c>
      <c r="I6670" s="4">
        <f t="shared" si="951"/>
        <v>125</v>
      </c>
      <c r="J6670" s="1">
        <f t="shared" si="955"/>
        <v>4677351412.8719988</v>
      </c>
      <c r="K6670" s="5">
        <v>1667</v>
      </c>
      <c r="L6670" s="12">
        <f t="shared" si="952"/>
        <v>104</v>
      </c>
      <c r="M6670" s="2">
        <f t="shared" si="953"/>
        <v>104</v>
      </c>
      <c r="N6670" s="2" t="str">
        <f t="shared" si="954"/>
        <v/>
      </c>
      <c r="AG6670" s="72"/>
      <c r="AH6670" s="72"/>
      <c r="AI6670" s="72"/>
      <c r="AJ6670" s="72"/>
    </row>
    <row r="6671" spans="1:36" x14ac:dyDescent="0.25">
      <c r="A6671" s="30">
        <v>1.0702083333338399</v>
      </c>
      <c r="B6671" s="29">
        <v>101.8</v>
      </c>
      <c r="C6671" s="61">
        <v>101.89999999999999</v>
      </c>
      <c r="D6671" s="70">
        <f t="shared" si="956"/>
        <v>101.8</v>
      </c>
      <c r="E6671" s="70">
        <f t="shared" si="957"/>
        <v>101.89999999999999</v>
      </c>
      <c r="F6671" s="5">
        <v>6667</v>
      </c>
      <c r="G6671" s="72"/>
      <c r="H6671" s="4">
        <f t="shared" si="950"/>
        <v>100</v>
      </c>
      <c r="I6671" s="4">
        <f t="shared" si="951"/>
        <v>125</v>
      </c>
      <c r="J6671" s="1">
        <f t="shared" si="955"/>
        <v>15135612484.362116</v>
      </c>
      <c r="K6671" s="5">
        <v>1667</v>
      </c>
      <c r="L6671" s="12">
        <f t="shared" si="952"/>
        <v>104</v>
      </c>
      <c r="M6671" s="2">
        <f t="shared" si="953"/>
        <v>104</v>
      </c>
      <c r="N6671" s="2" t="str">
        <f t="shared" si="954"/>
        <v/>
      </c>
      <c r="AG6671" s="72"/>
      <c r="AH6671" s="72"/>
      <c r="AI6671" s="72"/>
      <c r="AJ6671" s="72"/>
    </row>
    <row r="6672" spans="1:36" x14ac:dyDescent="0.25">
      <c r="A6672" s="30">
        <v>1.07021990740791</v>
      </c>
      <c r="B6672" s="29">
        <v>98.3</v>
      </c>
      <c r="C6672" s="61">
        <v>99.3</v>
      </c>
      <c r="D6672" s="70">
        <f t="shared" si="956"/>
        <v>98.3</v>
      </c>
      <c r="E6672" s="70">
        <f t="shared" si="957"/>
        <v>99.3</v>
      </c>
      <c r="F6672" s="5">
        <v>6668</v>
      </c>
      <c r="G6672" s="72"/>
      <c r="H6672" s="4">
        <f t="shared" si="950"/>
        <v>100</v>
      </c>
      <c r="I6672" s="4">
        <f t="shared" si="951"/>
        <v>125</v>
      </c>
      <c r="J6672" s="1">
        <f t="shared" si="955"/>
        <v>6760829753.9198313</v>
      </c>
      <c r="K6672" s="5">
        <v>1667</v>
      </c>
      <c r="L6672" s="12">
        <f t="shared" si="952"/>
        <v>104</v>
      </c>
      <c r="M6672" s="2">
        <f t="shared" si="953"/>
        <v>104</v>
      </c>
      <c r="N6672" s="2" t="str">
        <f t="shared" si="954"/>
        <v/>
      </c>
      <c r="AG6672" s="72"/>
      <c r="AH6672" s="72"/>
      <c r="AI6672" s="72"/>
      <c r="AJ6672" s="72"/>
    </row>
    <row r="6673" spans="1:36" x14ac:dyDescent="0.25">
      <c r="A6673" s="30">
        <v>1.07023148148199</v>
      </c>
      <c r="B6673" s="29">
        <v>99.6</v>
      </c>
      <c r="C6673" s="61">
        <v>99.699999999999989</v>
      </c>
      <c r="D6673" s="70">
        <f t="shared" si="956"/>
        <v>99.6</v>
      </c>
      <c r="E6673" s="70">
        <f t="shared" si="957"/>
        <v>99.699999999999989</v>
      </c>
      <c r="F6673" s="5">
        <v>6669</v>
      </c>
      <c r="G6673" s="72"/>
      <c r="H6673" s="4">
        <f t="shared" si="950"/>
        <v>100</v>
      </c>
      <c r="I6673" s="4">
        <f t="shared" si="951"/>
        <v>125</v>
      </c>
      <c r="J6673" s="1">
        <f t="shared" si="955"/>
        <v>9120108393.5591049</v>
      </c>
      <c r="K6673" s="5">
        <v>1667</v>
      </c>
      <c r="L6673" s="12">
        <f t="shared" si="952"/>
        <v>104</v>
      </c>
      <c r="M6673" s="2">
        <f t="shared" si="953"/>
        <v>104</v>
      </c>
      <c r="N6673" s="2" t="str">
        <f t="shared" si="954"/>
        <v/>
      </c>
      <c r="AG6673" s="72"/>
      <c r="AH6673" s="72"/>
      <c r="AI6673" s="72"/>
      <c r="AJ6673" s="72"/>
    </row>
    <row r="6674" spans="1:36" x14ac:dyDescent="0.25">
      <c r="A6674" s="30">
        <v>1.07024305555606</v>
      </c>
      <c r="B6674" s="29">
        <v>103.5</v>
      </c>
      <c r="C6674" s="61">
        <v>103.6</v>
      </c>
      <c r="D6674" s="70">
        <f t="shared" si="956"/>
        <v>103.5</v>
      </c>
      <c r="E6674" s="70">
        <f t="shared" si="957"/>
        <v>103.6</v>
      </c>
      <c r="F6674" s="5">
        <v>6670</v>
      </c>
      <c r="G6674" s="72"/>
      <c r="H6674" s="4">
        <f t="shared" si="950"/>
        <v>100</v>
      </c>
      <c r="I6674" s="4">
        <f t="shared" si="951"/>
        <v>125</v>
      </c>
      <c r="J6674" s="1">
        <f t="shared" si="955"/>
        <v>22387211385.683411</v>
      </c>
      <c r="K6674" s="5">
        <v>1667</v>
      </c>
      <c r="L6674" s="12">
        <f t="shared" si="952"/>
        <v>104</v>
      </c>
      <c r="M6674" s="2">
        <f t="shared" si="953"/>
        <v>104</v>
      </c>
      <c r="N6674" s="2" t="str">
        <f t="shared" si="954"/>
        <v/>
      </c>
      <c r="AG6674" s="72"/>
      <c r="AH6674" s="72"/>
      <c r="AI6674" s="72"/>
      <c r="AJ6674" s="72"/>
    </row>
    <row r="6675" spans="1:36" x14ac:dyDescent="0.25">
      <c r="A6675" s="30">
        <v>1.0702546296301401</v>
      </c>
      <c r="B6675" s="29">
        <v>103</v>
      </c>
      <c r="C6675" s="61">
        <v>103.1</v>
      </c>
      <c r="D6675" s="70">
        <f t="shared" si="956"/>
        <v>103</v>
      </c>
      <c r="E6675" s="70">
        <f t="shared" si="957"/>
        <v>103.1</v>
      </c>
      <c r="F6675" s="5">
        <v>6671</v>
      </c>
      <c r="G6675" s="72"/>
      <c r="H6675" s="4">
        <f t="shared" si="950"/>
        <v>100</v>
      </c>
      <c r="I6675" s="4">
        <f t="shared" si="951"/>
        <v>125</v>
      </c>
      <c r="J6675" s="1">
        <f t="shared" si="955"/>
        <v>19952623149.688889</v>
      </c>
      <c r="K6675" s="5">
        <v>1667</v>
      </c>
      <c r="L6675" s="12">
        <f t="shared" si="952"/>
        <v>104</v>
      </c>
      <c r="M6675" s="2">
        <f t="shared" si="953"/>
        <v>104</v>
      </c>
      <c r="N6675" s="2" t="str">
        <f t="shared" si="954"/>
        <v/>
      </c>
      <c r="AG6675" s="72"/>
      <c r="AH6675" s="72"/>
      <c r="AI6675" s="72"/>
      <c r="AJ6675" s="72"/>
    </row>
    <row r="6676" spans="1:36" x14ac:dyDescent="0.25">
      <c r="A6676" s="30">
        <v>1.0702662037042101</v>
      </c>
      <c r="B6676" s="29">
        <v>103.2</v>
      </c>
      <c r="C6676" s="61">
        <v>103.3</v>
      </c>
      <c r="D6676" s="70">
        <f t="shared" si="956"/>
        <v>103.2</v>
      </c>
      <c r="E6676" s="70">
        <f t="shared" si="957"/>
        <v>103.3</v>
      </c>
      <c r="F6676" s="5">
        <v>6672</v>
      </c>
      <c r="G6676" s="72"/>
      <c r="H6676" s="4">
        <f t="shared" si="950"/>
        <v>100</v>
      </c>
      <c r="I6676" s="4">
        <f t="shared" si="951"/>
        <v>125</v>
      </c>
      <c r="J6676" s="1">
        <f t="shared" si="955"/>
        <v>20892961308.540489</v>
      </c>
      <c r="K6676" s="5">
        <v>1667</v>
      </c>
      <c r="L6676" s="12">
        <f t="shared" si="952"/>
        <v>104</v>
      </c>
      <c r="M6676" s="2">
        <f t="shared" si="953"/>
        <v>104</v>
      </c>
      <c r="N6676" s="2" t="str">
        <f t="shared" si="954"/>
        <v/>
      </c>
      <c r="AG6676" s="72"/>
      <c r="AH6676" s="72"/>
      <c r="AI6676" s="72"/>
      <c r="AJ6676" s="72"/>
    </row>
    <row r="6677" spans="1:36" x14ac:dyDescent="0.25">
      <c r="A6677" s="30">
        <v>1.0702777777782799</v>
      </c>
      <c r="B6677" s="29">
        <v>102.9</v>
      </c>
      <c r="C6677" s="61">
        <v>103</v>
      </c>
      <c r="D6677" s="70">
        <f t="shared" si="956"/>
        <v>102.9</v>
      </c>
      <c r="E6677" s="70">
        <f t="shared" si="957"/>
        <v>103</v>
      </c>
      <c r="F6677" s="5">
        <v>6673</v>
      </c>
      <c r="G6677" s="72"/>
      <c r="H6677" s="4">
        <f t="shared" si="950"/>
        <v>100</v>
      </c>
      <c r="I6677" s="4">
        <f t="shared" si="951"/>
        <v>125</v>
      </c>
      <c r="J6677" s="1">
        <f t="shared" si="955"/>
        <v>19498445997.580547</v>
      </c>
      <c r="K6677" s="5">
        <v>1667</v>
      </c>
      <c r="L6677" s="12">
        <f t="shared" si="952"/>
        <v>104</v>
      </c>
      <c r="M6677" s="2">
        <f t="shared" si="953"/>
        <v>104</v>
      </c>
      <c r="N6677" s="2" t="str">
        <f t="shared" si="954"/>
        <v/>
      </c>
      <c r="AG6677" s="72"/>
      <c r="AH6677" s="72"/>
      <c r="AI6677" s="72"/>
      <c r="AJ6677" s="72"/>
    </row>
    <row r="6678" spans="1:36" x14ac:dyDescent="0.25">
      <c r="A6678" s="30">
        <v>1.07028935185236</v>
      </c>
      <c r="B6678" s="29">
        <v>103</v>
      </c>
      <c r="C6678" s="61">
        <v>103.1</v>
      </c>
      <c r="D6678" s="70">
        <f t="shared" si="956"/>
        <v>103</v>
      </c>
      <c r="E6678" s="70">
        <f t="shared" si="957"/>
        <v>103.1</v>
      </c>
      <c r="F6678" s="5">
        <v>6674</v>
      </c>
      <c r="G6678" s="72"/>
      <c r="H6678" s="4">
        <f t="shared" si="950"/>
        <v>100</v>
      </c>
      <c r="I6678" s="4">
        <f t="shared" si="951"/>
        <v>125</v>
      </c>
      <c r="J6678" s="1">
        <f t="shared" si="955"/>
        <v>19952623149.688889</v>
      </c>
      <c r="K6678" s="5">
        <v>1667</v>
      </c>
      <c r="L6678" s="12">
        <f t="shared" si="952"/>
        <v>104</v>
      </c>
      <c r="M6678" s="2">
        <f t="shared" si="953"/>
        <v>104</v>
      </c>
      <c r="N6678" s="2" t="str">
        <f t="shared" si="954"/>
        <v/>
      </c>
      <c r="AG6678" s="72"/>
      <c r="AH6678" s="72"/>
      <c r="AI6678" s="72"/>
      <c r="AJ6678" s="72"/>
    </row>
    <row r="6679" spans="1:36" x14ac:dyDescent="0.25">
      <c r="A6679" s="30">
        <v>1.07030092592643</v>
      </c>
      <c r="B6679" s="29">
        <v>102.3</v>
      </c>
      <c r="C6679" s="61">
        <v>102.39999999999999</v>
      </c>
      <c r="D6679" s="70">
        <f t="shared" si="956"/>
        <v>102.3</v>
      </c>
      <c r="E6679" s="70">
        <f t="shared" si="957"/>
        <v>102.39999999999999</v>
      </c>
      <c r="F6679" s="5">
        <v>6675</v>
      </c>
      <c r="G6679" s="72"/>
      <c r="H6679" s="4">
        <f t="shared" ref="H6679:H6742" si="958">X$15</f>
        <v>100</v>
      </c>
      <c r="I6679" s="4">
        <f t="shared" ref="I6679:I6742" si="959">X$36</f>
        <v>125</v>
      </c>
      <c r="J6679" s="1">
        <f t="shared" si="955"/>
        <v>16982436524.617474</v>
      </c>
      <c r="K6679" s="5">
        <v>1667</v>
      </c>
      <c r="L6679" s="12">
        <f t="shared" ref="L6679:L6742" si="960">ROUND(10*LOG10(SUM(J3080:J6679)/3600),1)</f>
        <v>104</v>
      </c>
      <c r="M6679" s="2">
        <f t="shared" ref="M6679:M6742" si="961">IF(L6679&gt;$X$15,L6679,"")</f>
        <v>104</v>
      </c>
      <c r="N6679" s="2" t="str">
        <f t="shared" ref="N6679:N6742" si="962">IF(E6679&gt;$X$36,E6679,"")</f>
        <v/>
      </c>
      <c r="AG6679" s="72"/>
      <c r="AH6679" s="72"/>
      <c r="AI6679" s="72"/>
      <c r="AJ6679" s="72"/>
    </row>
    <row r="6680" spans="1:36" x14ac:dyDescent="0.25">
      <c r="A6680" s="30">
        <v>1.07031250000051</v>
      </c>
      <c r="B6680" s="29">
        <v>104.6</v>
      </c>
      <c r="C6680" s="61">
        <v>104.69999999999999</v>
      </c>
      <c r="D6680" s="70">
        <f t="shared" si="956"/>
        <v>104.6</v>
      </c>
      <c r="E6680" s="70">
        <f t="shared" si="957"/>
        <v>104.69999999999999</v>
      </c>
      <c r="F6680" s="5">
        <v>6676</v>
      </c>
      <c r="G6680" s="72"/>
      <c r="H6680" s="4">
        <f t="shared" si="958"/>
        <v>100</v>
      </c>
      <c r="I6680" s="4">
        <f t="shared" si="959"/>
        <v>125</v>
      </c>
      <c r="J6680" s="1">
        <f t="shared" si="955"/>
        <v>28840315031.266048</v>
      </c>
      <c r="K6680" s="5">
        <v>1667</v>
      </c>
      <c r="L6680" s="12">
        <f t="shared" si="960"/>
        <v>104</v>
      </c>
      <c r="M6680" s="2">
        <f t="shared" si="961"/>
        <v>104</v>
      </c>
      <c r="N6680" s="2" t="str">
        <f t="shared" si="962"/>
        <v/>
      </c>
      <c r="AG6680" s="72"/>
      <c r="AH6680" s="72"/>
      <c r="AI6680" s="72"/>
      <c r="AJ6680" s="72"/>
    </row>
    <row r="6681" spans="1:36" x14ac:dyDescent="0.25">
      <c r="A6681" s="30">
        <v>1.0703240740745801</v>
      </c>
      <c r="B6681" s="29">
        <v>102</v>
      </c>
      <c r="C6681" s="61">
        <v>102.1</v>
      </c>
      <c r="D6681" s="70">
        <f t="shared" si="956"/>
        <v>102</v>
      </c>
      <c r="E6681" s="70">
        <f t="shared" si="957"/>
        <v>102.1</v>
      </c>
      <c r="F6681" s="5">
        <v>6677</v>
      </c>
      <c r="G6681" s="72"/>
      <c r="H6681" s="4">
        <f t="shared" si="958"/>
        <v>100</v>
      </c>
      <c r="I6681" s="4">
        <f t="shared" si="959"/>
        <v>125</v>
      </c>
      <c r="J6681" s="1">
        <f t="shared" si="955"/>
        <v>15848931924.611168</v>
      </c>
      <c r="K6681" s="5">
        <v>1667</v>
      </c>
      <c r="L6681" s="12">
        <f t="shared" si="960"/>
        <v>104</v>
      </c>
      <c r="M6681" s="2">
        <f t="shared" si="961"/>
        <v>104</v>
      </c>
      <c r="N6681" s="2" t="str">
        <f t="shared" si="962"/>
        <v/>
      </c>
      <c r="AG6681" s="72"/>
      <c r="AH6681" s="72"/>
      <c r="AI6681" s="72"/>
      <c r="AJ6681" s="72"/>
    </row>
    <row r="6682" spans="1:36" x14ac:dyDescent="0.25">
      <c r="A6682" s="30">
        <v>1.0703356481486499</v>
      </c>
      <c r="B6682" s="29">
        <v>101.5</v>
      </c>
      <c r="C6682" s="61">
        <v>101.6</v>
      </c>
      <c r="D6682" s="70">
        <f t="shared" si="956"/>
        <v>101.5</v>
      </c>
      <c r="E6682" s="70">
        <f t="shared" si="957"/>
        <v>101.6</v>
      </c>
      <c r="F6682" s="5">
        <v>6678</v>
      </c>
      <c r="G6682" s="72"/>
      <c r="H6682" s="4">
        <f t="shared" si="958"/>
        <v>100</v>
      </c>
      <c r="I6682" s="4">
        <f t="shared" si="959"/>
        <v>125</v>
      </c>
      <c r="J6682" s="1">
        <f t="shared" si="955"/>
        <v>14125375446.227579</v>
      </c>
      <c r="K6682" s="5">
        <v>1667</v>
      </c>
      <c r="L6682" s="12">
        <f t="shared" si="960"/>
        <v>104</v>
      </c>
      <c r="M6682" s="2">
        <f t="shared" si="961"/>
        <v>104</v>
      </c>
      <c r="N6682" s="2" t="str">
        <f t="shared" si="962"/>
        <v/>
      </c>
      <c r="AG6682" s="72"/>
      <c r="AH6682" s="72"/>
      <c r="AI6682" s="72"/>
      <c r="AJ6682" s="72"/>
    </row>
    <row r="6683" spans="1:36" x14ac:dyDescent="0.25">
      <c r="A6683" s="30">
        <v>1.0703472222227299</v>
      </c>
      <c r="B6683" s="29">
        <v>100.9</v>
      </c>
      <c r="C6683" s="61">
        <v>101</v>
      </c>
      <c r="D6683" s="70">
        <f t="shared" si="956"/>
        <v>100.9</v>
      </c>
      <c r="E6683" s="70">
        <f t="shared" si="957"/>
        <v>101</v>
      </c>
      <c r="F6683" s="5">
        <v>6679</v>
      </c>
      <c r="G6683" s="72"/>
      <c r="H6683" s="4">
        <f t="shared" si="958"/>
        <v>100</v>
      </c>
      <c r="I6683" s="4">
        <f t="shared" si="959"/>
        <v>125</v>
      </c>
      <c r="J6683" s="1">
        <f t="shared" si="955"/>
        <v>12302687708.123854</v>
      </c>
      <c r="K6683" s="5">
        <v>1667</v>
      </c>
      <c r="L6683" s="12">
        <f t="shared" si="960"/>
        <v>104</v>
      </c>
      <c r="M6683" s="2">
        <f t="shared" si="961"/>
        <v>104</v>
      </c>
      <c r="N6683" s="2" t="str">
        <f t="shared" si="962"/>
        <v/>
      </c>
      <c r="AG6683" s="72"/>
      <c r="AH6683" s="72"/>
      <c r="AI6683" s="72"/>
      <c r="AJ6683" s="72"/>
    </row>
    <row r="6684" spans="1:36" x14ac:dyDescent="0.25">
      <c r="A6684" s="30">
        <v>1.0703587962968</v>
      </c>
      <c r="B6684" s="29">
        <v>101.6</v>
      </c>
      <c r="C6684" s="61">
        <v>101.69999999999999</v>
      </c>
      <c r="D6684" s="70">
        <f t="shared" si="956"/>
        <v>101.6</v>
      </c>
      <c r="E6684" s="70">
        <f t="shared" si="957"/>
        <v>101.69999999999999</v>
      </c>
      <c r="F6684" s="5">
        <v>6680</v>
      </c>
      <c r="G6684" s="72"/>
      <c r="H6684" s="4">
        <f t="shared" si="958"/>
        <v>100</v>
      </c>
      <c r="I6684" s="4">
        <f t="shared" si="959"/>
        <v>125</v>
      </c>
      <c r="J6684" s="1">
        <f t="shared" si="955"/>
        <v>14454397707.459311</v>
      </c>
      <c r="K6684" s="5">
        <v>1667</v>
      </c>
      <c r="L6684" s="12">
        <f t="shared" si="960"/>
        <v>104</v>
      </c>
      <c r="M6684" s="2">
        <f t="shared" si="961"/>
        <v>104</v>
      </c>
      <c r="N6684" s="2" t="str">
        <f t="shared" si="962"/>
        <v/>
      </c>
      <c r="AG6684" s="72"/>
      <c r="AH6684" s="72"/>
      <c r="AI6684" s="72"/>
      <c r="AJ6684" s="72"/>
    </row>
    <row r="6685" spans="1:36" x14ac:dyDescent="0.25">
      <c r="A6685" s="30">
        <v>1.07037037037088</v>
      </c>
      <c r="B6685" s="29">
        <v>100.7</v>
      </c>
      <c r="C6685" s="61">
        <v>100.8</v>
      </c>
      <c r="D6685" s="70">
        <f t="shared" si="956"/>
        <v>100.7</v>
      </c>
      <c r="E6685" s="70">
        <f t="shared" si="957"/>
        <v>100.8</v>
      </c>
      <c r="F6685" s="5">
        <v>6681</v>
      </c>
      <c r="G6685" s="72"/>
      <c r="H6685" s="4">
        <f t="shared" si="958"/>
        <v>100</v>
      </c>
      <c r="I6685" s="4">
        <f t="shared" si="959"/>
        <v>125</v>
      </c>
      <c r="J6685" s="1">
        <f t="shared" si="955"/>
        <v>11748975549.395334</v>
      </c>
      <c r="K6685" s="5">
        <v>1667</v>
      </c>
      <c r="L6685" s="12">
        <f t="shared" si="960"/>
        <v>104</v>
      </c>
      <c r="M6685" s="2">
        <f t="shared" si="961"/>
        <v>104</v>
      </c>
      <c r="N6685" s="2" t="str">
        <f t="shared" si="962"/>
        <v/>
      </c>
      <c r="AG6685" s="72"/>
      <c r="AH6685" s="72"/>
      <c r="AI6685" s="72"/>
      <c r="AJ6685" s="72"/>
    </row>
    <row r="6686" spans="1:36" x14ac:dyDescent="0.25">
      <c r="A6686" s="30">
        <v>1.0703819444449501</v>
      </c>
      <c r="B6686" s="29">
        <v>101.8</v>
      </c>
      <c r="C6686" s="61">
        <v>101.89999999999999</v>
      </c>
      <c r="D6686" s="70">
        <f t="shared" si="956"/>
        <v>101.8</v>
      </c>
      <c r="E6686" s="70">
        <f t="shared" si="957"/>
        <v>101.89999999999999</v>
      </c>
      <c r="F6686" s="5">
        <v>6682</v>
      </c>
      <c r="G6686" s="72"/>
      <c r="H6686" s="4">
        <f t="shared" si="958"/>
        <v>100</v>
      </c>
      <c r="I6686" s="4">
        <f t="shared" si="959"/>
        <v>125</v>
      </c>
      <c r="J6686" s="1">
        <f t="shared" si="955"/>
        <v>15135612484.362116</v>
      </c>
      <c r="K6686" s="5">
        <v>1667</v>
      </c>
      <c r="L6686" s="12">
        <f t="shared" si="960"/>
        <v>104</v>
      </c>
      <c r="M6686" s="2">
        <f t="shared" si="961"/>
        <v>104</v>
      </c>
      <c r="N6686" s="2" t="str">
        <f t="shared" si="962"/>
        <v/>
      </c>
      <c r="AG6686" s="72"/>
      <c r="AH6686" s="72"/>
      <c r="AI6686" s="72"/>
      <c r="AJ6686" s="72"/>
    </row>
    <row r="6687" spans="1:36" x14ac:dyDescent="0.25">
      <c r="A6687" s="30">
        <v>1.0703935185190201</v>
      </c>
      <c r="B6687" s="29">
        <v>98</v>
      </c>
      <c r="C6687" s="61">
        <v>98.1</v>
      </c>
      <c r="D6687" s="70">
        <f t="shared" si="956"/>
        <v>98</v>
      </c>
      <c r="E6687" s="70">
        <f t="shared" si="957"/>
        <v>98.1</v>
      </c>
      <c r="F6687" s="5">
        <v>6683</v>
      </c>
      <c r="G6687" s="72"/>
      <c r="H6687" s="4">
        <f t="shared" si="958"/>
        <v>100</v>
      </c>
      <c r="I6687" s="4">
        <f t="shared" si="959"/>
        <v>125</v>
      </c>
      <c r="J6687" s="1">
        <f t="shared" si="955"/>
        <v>6309573444.8019466</v>
      </c>
      <c r="K6687" s="5">
        <v>1667</v>
      </c>
      <c r="L6687" s="12">
        <f t="shared" si="960"/>
        <v>104</v>
      </c>
      <c r="M6687" s="2">
        <f t="shared" si="961"/>
        <v>104</v>
      </c>
      <c r="N6687" s="2" t="str">
        <f t="shared" si="962"/>
        <v/>
      </c>
      <c r="AG6687" s="72"/>
      <c r="AH6687" s="72"/>
      <c r="AI6687" s="72"/>
      <c r="AJ6687" s="72"/>
    </row>
    <row r="6688" spans="1:36" x14ac:dyDescent="0.25">
      <c r="A6688" s="30">
        <v>1.0704050925930999</v>
      </c>
      <c r="B6688" s="29">
        <v>101.6</v>
      </c>
      <c r="C6688" s="61">
        <v>101.69999999999999</v>
      </c>
      <c r="D6688" s="70">
        <f t="shared" si="956"/>
        <v>101.6</v>
      </c>
      <c r="E6688" s="70">
        <f t="shared" si="957"/>
        <v>101.69999999999999</v>
      </c>
      <c r="F6688" s="5">
        <v>6684</v>
      </c>
      <c r="G6688" s="72"/>
      <c r="H6688" s="4">
        <f t="shared" si="958"/>
        <v>100</v>
      </c>
      <c r="I6688" s="4">
        <f t="shared" si="959"/>
        <v>125</v>
      </c>
      <c r="J6688" s="1">
        <f t="shared" si="955"/>
        <v>14454397707.459311</v>
      </c>
      <c r="K6688" s="5">
        <v>1667</v>
      </c>
      <c r="L6688" s="12">
        <f t="shared" si="960"/>
        <v>104</v>
      </c>
      <c r="M6688" s="2">
        <f t="shared" si="961"/>
        <v>104</v>
      </c>
      <c r="N6688" s="2" t="str">
        <f t="shared" si="962"/>
        <v/>
      </c>
      <c r="AG6688" s="72"/>
      <c r="AH6688" s="72"/>
      <c r="AI6688" s="72"/>
      <c r="AJ6688" s="72"/>
    </row>
    <row r="6689" spans="1:36" x14ac:dyDescent="0.25">
      <c r="A6689" s="30">
        <v>1.0704166666671699</v>
      </c>
      <c r="B6689" s="29">
        <v>96.4</v>
      </c>
      <c r="C6689" s="61">
        <v>96.5</v>
      </c>
      <c r="D6689" s="70">
        <f t="shared" si="956"/>
        <v>96.4</v>
      </c>
      <c r="E6689" s="70">
        <f t="shared" si="957"/>
        <v>96.5</v>
      </c>
      <c r="F6689" s="5">
        <v>6685</v>
      </c>
      <c r="G6689" s="72"/>
      <c r="H6689" s="4">
        <f t="shared" si="958"/>
        <v>100</v>
      </c>
      <c r="I6689" s="4">
        <f t="shared" si="959"/>
        <v>125</v>
      </c>
      <c r="J6689" s="1">
        <f t="shared" si="955"/>
        <v>4365158322.4016762</v>
      </c>
      <c r="K6689" s="5">
        <v>1667</v>
      </c>
      <c r="L6689" s="12">
        <f t="shared" si="960"/>
        <v>104</v>
      </c>
      <c r="M6689" s="2">
        <f t="shared" si="961"/>
        <v>104</v>
      </c>
      <c r="N6689" s="2" t="str">
        <f t="shared" si="962"/>
        <v/>
      </c>
      <c r="AG6689" s="72"/>
      <c r="AH6689" s="72"/>
      <c r="AI6689" s="72"/>
      <c r="AJ6689" s="72"/>
    </row>
    <row r="6690" spans="1:36" x14ac:dyDescent="0.25">
      <c r="A6690" s="30">
        <v>1.07042824074125</v>
      </c>
      <c r="B6690" s="29">
        <v>101.6</v>
      </c>
      <c r="C6690" s="61">
        <v>101.69999999999999</v>
      </c>
      <c r="D6690" s="70">
        <f t="shared" si="956"/>
        <v>101.6</v>
      </c>
      <c r="E6690" s="70">
        <f t="shared" si="957"/>
        <v>101.69999999999999</v>
      </c>
      <c r="F6690" s="5">
        <v>6686</v>
      </c>
      <c r="G6690" s="72"/>
      <c r="H6690" s="4">
        <f t="shared" si="958"/>
        <v>100</v>
      </c>
      <c r="I6690" s="4">
        <f t="shared" si="959"/>
        <v>125</v>
      </c>
      <c r="J6690" s="1">
        <f t="shared" si="955"/>
        <v>14454397707.459311</v>
      </c>
      <c r="K6690" s="5">
        <v>1667</v>
      </c>
      <c r="L6690" s="12">
        <f t="shared" si="960"/>
        <v>104</v>
      </c>
      <c r="M6690" s="2">
        <f t="shared" si="961"/>
        <v>104</v>
      </c>
      <c r="N6690" s="2" t="str">
        <f t="shared" si="962"/>
        <v/>
      </c>
      <c r="AG6690" s="72"/>
      <c r="AH6690" s="72"/>
      <c r="AI6690" s="72"/>
      <c r="AJ6690" s="72"/>
    </row>
    <row r="6691" spans="1:36" x14ac:dyDescent="0.25">
      <c r="A6691" s="30">
        <v>1.07043981481532</v>
      </c>
      <c r="B6691" s="29">
        <v>98.8</v>
      </c>
      <c r="C6691" s="61">
        <v>98.899999999999991</v>
      </c>
      <c r="D6691" s="70">
        <f t="shared" si="956"/>
        <v>98.8</v>
      </c>
      <c r="E6691" s="70">
        <f t="shared" si="957"/>
        <v>98.899999999999991</v>
      </c>
      <c r="F6691" s="5">
        <v>6687</v>
      </c>
      <c r="G6691" s="72"/>
      <c r="H6691" s="4">
        <f t="shared" si="958"/>
        <v>100</v>
      </c>
      <c r="I6691" s="4">
        <f t="shared" si="959"/>
        <v>125</v>
      </c>
      <c r="J6691" s="1">
        <f t="shared" si="955"/>
        <v>7585775750.2918491</v>
      </c>
      <c r="K6691" s="5">
        <v>1667</v>
      </c>
      <c r="L6691" s="12">
        <f t="shared" si="960"/>
        <v>104</v>
      </c>
      <c r="M6691" s="2">
        <f t="shared" si="961"/>
        <v>104</v>
      </c>
      <c r="N6691" s="2" t="str">
        <f t="shared" si="962"/>
        <v/>
      </c>
      <c r="AG6691" s="72"/>
      <c r="AH6691" s="72"/>
      <c r="AI6691" s="72"/>
      <c r="AJ6691" s="72"/>
    </row>
    <row r="6692" spans="1:36" x14ac:dyDescent="0.25">
      <c r="A6692" s="30">
        <v>1.0704513888894001</v>
      </c>
      <c r="B6692" s="29">
        <v>100.8</v>
      </c>
      <c r="C6692" s="61">
        <v>100.89999999999999</v>
      </c>
      <c r="D6692" s="70">
        <f t="shared" si="956"/>
        <v>100.8</v>
      </c>
      <c r="E6692" s="70">
        <f t="shared" si="957"/>
        <v>100.89999999999999</v>
      </c>
      <c r="F6692" s="5">
        <v>6688</v>
      </c>
      <c r="G6692" s="72"/>
      <c r="H6692" s="4">
        <f t="shared" si="958"/>
        <v>100</v>
      </c>
      <c r="I6692" s="4">
        <f t="shared" si="959"/>
        <v>125</v>
      </c>
      <c r="J6692" s="1">
        <f t="shared" si="955"/>
        <v>12022644346.174168</v>
      </c>
      <c r="K6692" s="5">
        <v>1667</v>
      </c>
      <c r="L6692" s="12">
        <f t="shared" si="960"/>
        <v>104</v>
      </c>
      <c r="M6692" s="2">
        <f t="shared" si="961"/>
        <v>104</v>
      </c>
      <c r="N6692" s="2" t="str">
        <f t="shared" si="962"/>
        <v/>
      </c>
      <c r="AG6692" s="72"/>
      <c r="AH6692" s="72"/>
      <c r="AI6692" s="72"/>
      <c r="AJ6692" s="72"/>
    </row>
    <row r="6693" spans="1:36" x14ac:dyDescent="0.25">
      <c r="A6693" s="30">
        <v>1.0704629629634701</v>
      </c>
      <c r="B6693" s="29">
        <v>96.4</v>
      </c>
      <c r="C6693" s="61">
        <v>96.5</v>
      </c>
      <c r="D6693" s="70">
        <f t="shared" si="956"/>
        <v>96.4</v>
      </c>
      <c r="E6693" s="70">
        <f t="shared" si="957"/>
        <v>96.5</v>
      </c>
      <c r="F6693" s="5">
        <v>6689</v>
      </c>
      <c r="G6693" s="72"/>
      <c r="H6693" s="4">
        <f t="shared" si="958"/>
        <v>100</v>
      </c>
      <c r="I6693" s="4">
        <f t="shared" si="959"/>
        <v>125</v>
      </c>
      <c r="J6693" s="1">
        <f t="shared" si="955"/>
        <v>4365158322.4016762</v>
      </c>
      <c r="K6693" s="5">
        <v>1667</v>
      </c>
      <c r="L6693" s="12">
        <f t="shared" si="960"/>
        <v>104</v>
      </c>
      <c r="M6693" s="2">
        <f t="shared" si="961"/>
        <v>104</v>
      </c>
      <c r="N6693" s="2" t="str">
        <f t="shared" si="962"/>
        <v/>
      </c>
      <c r="AG6693" s="72"/>
      <c r="AH6693" s="72"/>
      <c r="AI6693" s="72"/>
      <c r="AJ6693" s="72"/>
    </row>
    <row r="6694" spans="1:36" x14ac:dyDescent="0.25">
      <c r="A6694" s="30">
        <v>1.0704745370375399</v>
      </c>
      <c r="B6694" s="29">
        <v>102.4</v>
      </c>
      <c r="C6694" s="61">
        <v>102.5</v>
      </c>
      <c r="D6694" s="70">
        <f t="shared" si="956"/>
        <v>102.4</v>
      </c>
      <c r="E6694" s="70">
        <f t="shared" si="957"/>
        <v>102.5</v>
      </c>
      <c r="F6694" s="5">
        <v>6690</v>
      </c>
      <c r="G6694" s="72"/>
      <c r="H6694" s="4">
        <f t="shared" si="958"/>
        <v>100</v>
      </c>
      <c r="I6694" s="4">
        <f t="shared" si="959"/>
        <v>125</v>
      </c>
      <c r="J6694" s="1">
        <f t="shared" si="955"/>
        <v>17378008287.493782</v>
      </c>
      <c r="K6694" s="5">
        <v>1667</v>
      </c>
      <c r="L6694" s="12">
        <f t="shared" si="960"/>
        <v>104</v>
      </c>
      <c r="M6694" s="2">
        <f t="shared" si="961"/>
        <v>104</v>
      </c>
      <c r="N6694" s="2" t="str">
        <f t="shared" si="962"/>
        <v/>
      </c>
      <c r="AG6694" s="72"/>
      <c r="AH6694" s="72"/>
      <c r="AI6694" s="72"/>
      <c r="AJ6694" s="72"/>
    </row>
    <row r="6695" spans="1:36" x14ac:dyDescent="0.25">
      <c r="A6695" s="30">
        <v>1.07048611111162</v>
      </c>
      <c r="B6695" s="29">
        <v>97.4</v>
      </c>
      <c r="C6695" s="61">
        <v>97.5</v>
      </c>
      <c r="D6695" s="70">
        <f t="shared" si="956"/>
        <v>97.4</v>
      </c>
      <c r="E6695" s="70">
        <f t="shared" si="957"/>
        <v>97.5</v>
      </c>
      <c r="F6695" s="5">
        <v>6691</v>
      </c>
      <c r="G6695" s="72"/>
      <c r="H6695" s="4">
        <f t="shared" si="958"/>
        <v>100</v>
      </c>
      <c r="I6695" s="4">
        <f t="shared" si="959"/>
        <v>125</v>
      </c>
      <c r="J6695" s="1">
        <f t="shared" si="955"/>
        <v>5495408738.5762615</v>
      </c>
      <c r="K6695" s="5">
        <v>1667</v>
      </c>
      <c r="L6695" s="12">
        <f t="shared" si="960"/>
        <v>104</v>
      </c>
      <c r="M6695" s="2">
        <f t="shared" si="961"/>
        <v>104</v>
      </c>
      <c r="N6695" s="2" t="str">
        <f t="shared" si="962"/>
        <v/>
      </c>
      <c r="AG6695" s="72"/>
      <c r="AH6695" s="72"/>
      <c r="AI6695" s="72"/>
      <c r="AJ6695" s="72"/>
    </row>
    <row r="6696" spans="1:36" x14ac:dyDescent="0.25">
      <c r="A6696" s="30">
        <v>1.07049768518569</v>
      </c>
      <c r="B6696" s="29">
        <v>101.6</v>
      </c>
      <c r="C6696" s="61">
        <v>101.69999999999999</v>
      </c>
      <c r="D6696" s="70">
        <f t="shared" si="956"/>
        <v>101.6</v>
      </c>
      <c r="E6696" s="70">
        <f t="shared" si="957"/>
        <v>101.69999999999999</v>
      </c>
      <c r="F6696" s="5">
        <v>6692</v>
      </c>
      <c r="G6696" s="72"/>
      <c r="H6696" s="4">
        <f t="shared" si="958"/>
        <v>100</v>
      </c>
      <c r="I6696" s="4">
        <f t="shared" si="959"/>
        <v>125</v>
      </c>
      <c r="J6696" s="1">
        <f t="shared" si="955"/>
        <v>14454397707.459311</v>
      </c>
      <c r="K6696" s="5">
        <v>1667</v>
      </c>
      <c r="L6696" s="12">
        <f t="shared" si="960"/>
        <v>104</v>
      </c>
      <c r="M6696" s="2">
        <f t="shared" si="961"/>
        <v>104</v>
      </c>
      <c r="N6696" s="2" t="str">
        <f t="shared" si="962"/>
        <v/>
      </c>
      <c r="AG6696" s="72"/>
      <c r="AH6696" s="72"/>
      <c r="AI6696" s="72"/>
      <c r="AJ6696" s="72"/>
    </row>
    <row r="6697" spans="1:36" x14ac:dyDescent="0.25">
      <c r="A6697" s="30">
        <v>1.07050925925977</v>
      </c>
      <c r="B6697" s="29">
        <v>96.3</v>
      </c>
      <c r="C6697" s="61">
        <v>96.399999999999991</v>
      </c>
      <c r="D6697" s="70">
        <f t="shared" si="956"/>
        <v>96.3</v>
      </c>
      <c r="E6697" s="70">
        <f t="shared" si="957"/>
        <v>96.399999999999991</v>
      </c>
      <c r="F6697" s="5">
        <v>6693</v>
      </c>
      <c r="G6697" s="72"/>
      <c r="H6697" s="4">
        <f t="shared" si="958"/>
        <v>100</v>
      </c>
      <c r="I6697" s="4">
        <f t="shared" si="959"/>
        <v>125</v>
      </c>
      <c r="J6697" s="1">
        <f t="shared" si="955"/>
        <v>4265795188.0159283</v>
      </c>
      <c r="K6697" s="5">
        <v>1667</v>
      </c>
      <c r="L6697" s="12">
        <f t="shared" si="960"/>
        <v>104</v>
      </c>
      <c r="M6697" s="2">
        <f t="shared" si="961"/>
        <v>104</v>
      </c>
      <c r="N6697" s="2" t="str">
        <f t="shared" si="962"/>
        <v/>
      </c>
      <c r="AG6697" s="72"/>
      <c r="AH6697" s="72"/>
      <c r="AI6697" s="72"/>
      <c r="AJ6697" s="72"/>
    </row>
    <row r="6698" spans="1:36" x14ac:dyDescent="0.25">
      <c r="A6698" s="30">
        <v>1.0705208333338401</v>
      </c>
      <c r="B6698" s="29">
        <v>102.2</v>
      </c>
      <c r="C6698" s="61">
        <v>102.3</v>
      </c>
      <c r="D6698" s="70">
        <f t="shared" si="956"/>
        <v>102.2</v>
      </c>
      <c r="E6698" s="70">
        <f t="shared" si="957"/>
        <v>102.3</v>
      </c>
      <c r="F6698" s="5">
        <v>6694</v>
      </c>
      <c r="G6698" s="72"/>
      <c r="H6698" s="4">
        <f t="shared" si="958"/>
        <v>100</v>
      </c>
      <c r="I6698" s="4">
        <f t="shared" si="959"/>
        <v>125</v>
      </c>
      <c r="J6698" s="1">
        <f t="shared" si="955"/>
        <v>16595869074.375696</v>
      </c>
      <c r="K6698" s="5">
        <v>1667</v>
      </c>
      <c r="L6698" s="12">
        <f t="shared" si="960"/>
        <v>104</v>
      </c>
      <c r="M6698" s="2">
        <f t="shared" si="961"/>
        <v>104</v>
      </c>
      <c r="N6698" s="2" t="str">
        <f t="shared" si="962"/>
        <v/>
      </c>
      <c r="AG6698" s="72"/>
      <c r="AH6698" s="72"/>
      <c r="AI6698" s="72"/>
      <c r="AJ6698" s="72"/>
    </row>
    <row r="6699" spans="1:36" x14ac:dyDescent="0.25">
      <c r="A6699" s="30">
        <v>1.0705324074079099</v>
      </c>
      <c r="B6699" s="29">
        <v>100.8</v>
      </c>
      <c r="C6699" s="61">
        <v>100.89999999999999</v>
      </c>
      <c r="D6699" s="70">
        <f t="shared" si="956"/>
        <v>100.8</v>
      </c>
      <c r="E6699" s="70">
        <f t="shared" si="957"/>
        <v>100.89999999999999</v>
      </c>
      <c r="F6699" s="5">
        <v>6695</v>
      </c>
      <c r="G6699" s="72"/>
      <c r="H6699" s="4">
        <f t="shared" si="958"/>
        <v>100</v>
      </c>
      <c r="I6699" s="4">
        <f t="shared" si="959"/>
        <v>125</v>
      </c>
      <c r="J6699" s="1">
        <f t="shared" si="955"/>
        <v>12022644346.174168</v>
      </c>
      <c r="K6699" s="5">
        <v>1667</v>
      </c>
      <c r="L6699" s="12">
        <f t="shared" si="960"/>
        <v>104</v>
      </c>
      <c r="M6699" s="2">
        <f t="shared" si="961"/>
        <v>104</v>
      </c>
      <c r="N6699" s="2" t="str">
        <f t="shared" si="962"/>
        <v/>
      </c>
      <c r="AG6699" s="72"/>
      <c r="AH6699" s="72"/>
      <c r="AI6699" s="72"/>
      <c r="AJ6699" s="72"/>
    </row>
    <row r="6700" spans="1:36" x14ac:dyDescent="0.25">
      <c r="A6700" s="30">
        <v>1.0705439814819899</v>
      </c>
      <c r="B6700" s="29">
        <v>102.1</v>
      </c>
      <c r="C6700" s="61">
        <v>102.19999999999999</v>
      </c>
      <c r="D6700" s="70">
        <f t="shared" si="956"/>
        <v>102.1</v>
      </c>
      <c r="E6700" s="70">
        <f t="shared" si="957"/>
        <v>102.19999999999999</v>
      </c>
      <c r="F6700" s="5">
        <v>6696</v>
      </c>
      <c r="G6700" s="72"/>
      <c r="H6700" s="4">
        <f t="shared" si="958"/>
        <v>100</v>
      </c>
      <c r="I6700" s="4">
        <f t="shared" si="959"/>
        <v>125</v>
      </c>
      <c r="J6700" s="1">
        <f t="shared" si="955"/>
        <v>16218100973.589273</v>
      </c>
      <c r="K6700" s="5">
        <v>1667</v>
      </c>
      <c r="L6700" s="12">
        <f t="shared" si="960"/>
        <v>104</v>
      </c>
      <c r="M6700" s="2">
        <f t="shared" si="961"/>
        <v>104</v>
      </c>
      <c r="N6700" s="2" t="str">
        <f t="shared" si="962"/>
        <v/>
      </c>
      <c r="AG6700" s="72"/>
      <c r="AH6700" s="72"/>
      <c r="AI6700" s="72"/>
      <c r="AJ6700" s="72"/>
    </row>
    <row r="6701" spans="1:36" x14ac:dyDescent="0.25">
      <c r="A6701" s="30">
        <v>1.07055555555606</v>
      </c>
      <c r="B6701" s="29">
        <v>101</v>
      </c>
      <c r="C6701" s="61">
        <v>101.1</v>
      </c>
      <c r="D6701" s="70">
        <f t="shared" si="956"/>
        <v>101</v>
      </c>
      <c r="E6701" s="70">
        <f t="shared" si="957"/>
        <v>101.1</v>
      </c>
      <c r="F6701" s="5">
        <v>6697</v>
      </c>
      <c r="G6701" s="72"/>
      <c r="H6701" s="4">
        <f t="shared" si="958"/>
        <v>100</v>
      </c>
      <c r="I6701" s="4">
        <f t="shared" si="959"/>
        <v>125</v>
      </c>
      <c r="J6701" s="1">
        <f t="shared" si="955"/>
        <v>12589254117.94171</v>
      </c>
      <c r="K6701" s="5">
        <v>1667</v>
      </c>
      <c r="L6701" s="12">
        <f t="shared" si="960"/>
        <v>104</v>
      </c>
      <c r="M6701" s="2">
        <f t="shared" si="961"/>
        <v>104</v>
      </c>
      <c r="N6701" s="2" t="str">
        <f t="shared" si="962"/>
        <v/>
      </c>
      <c r="AG6701" s="72"/>
      <c r="AH6701" s="72"/>
      <c r="AI6701" s="72"/>
      <c r="AJ6701" s="72"/>
    </row>
    <row r="6702" spans="1:36" x14ac:dyDescent="0.25">
      <c r="A6702" s="30">
        <v>1.07056712963014</v>
      </c>
      <c r="B6702" s="29">
        <v>103.3</v>
      </c>
      <c r="C6702" s="61">
        <v>103.39999999999999</v>
      </c>
      <c r="D6702" s="70">
        <f t="shared" si="956"/>
        <v>103.3</v>
      </c>
      <c r="E6702" s="70">
        <f t="shared" si="957"/>
        <v>103.39999999999999</v>
      </c>
      <c r="F6702" s="5">
        <v>6698</v>
      </c>
      <c r="G6702" s="72"/>
      <c r="H6702" s="4">
        <f t="shared" si="958"/>
        <v>100</v>
      </c>
      <c r="I6702" s="4">
        <f t="shared" si="959"/>
        <v>125</v>
      </c>
      <c r="J6702" s="1">
        <f t="shared" si="955"/>
        <v>21379620895.022339</v>
      </c>
      <c r="K6702" s="5">
        <v>1667</v>
      </c>
      <c r="L6702" s="12">
        <f t="shared" si="960"/>
        <v>104</v>
      </c>
      <c r="M6702" s="2">
        <f t="shared" si="961"/>
        <v>104</v>
      </c>
      <c r="N6702" s="2" t="str">
        <f t="shared" si="962"/>
        <v/>
      </c>
      <c r="AG6702" s="72"/>
      <c r="AH6702" s="72"/>
      <c r="AI6702" s="72"/>
      <c r="AJ6702" s="72"/>
    </row>
    <row r="6703" spans="1:36" x14ac:dyDescent="0.25">
      <c r="A6703" s="30">
        <v>1.07057870370421</v>
      </c>
      <c r="B6703" s="29">
        <v>102.1</v>
      </c>
      <c r="C6703" s="61">
        <v>102.19999999999999</v>
      </c>
      <c r="D6703" s="70">
        <f t="shared" si="956"/>
        <v>102.1</v>
      </c>
      <c r="E6703" s="70">
        <f t="shared" si="957"/>
        <v>102.19999999999999</v>
      </c>
      <c r="F6703" s="5">
        <v>6699</v>
      </c>
      <c r="G6703" s="72"/>
      <c r="H6703" s="4">
        <f t="shared" si="958"/>
        <v>100</v>
      </c>
      <c r="I6703" s="4">
        <f t="shared" si="959"/>
        <v>125</v>
      </c>
      <c r="J6703" s="1">
        <f t="shared" si="955"/>
        <v>16218100973.589273</v>
      </c>
      <c r="K6703" s="5">
        <v>1667</v>
      </c>
      <c r="L6703" s="12">
        <f t="shared" si="960"/>
        <v>104</v>
      </c>
      <c r="M6703" s="2">
        <f t="shared" si="961"/>
        <v>104</v>
      </c>
      <c r="N6703" s="2" t="str">
        <f t="shared" si="962"/>
        <v/>
      </c>
      <c r="AG6703" s="72"/>
      <c r="AH6703" s="72"/>
      <c r="AI6703" s="72"/>
      <c r="AJ6703" s="72"/>
    </row>
    <row r="6704" spans="1:36" x14ac:dyDescent="0.25">
      <c r="A6704" s="30">
        <v>1.0705902777782901</v>
      </c>
      <c r="B6704" s="29">
        <v>101.9</v>
      </c>
      <c r="C6704" s="61">
        <v>102</v>
      </c>
      <c r="D6704" s="70">
        <f t="shared" si="956"/>
        <v>101.9</v>
      </c>
      <c r="E6704" s="70">
        <f t="shared" si="957"/>
        <v>102</v>
      </c>
      <c r="F6704" s="5">
        <v>6700</v>
      </c>
      <c r="G6704" s="72"/>
      <c r="H6704" s="4">
        <f t="shared" si="958"/>
        <v>100</v>
      </c>
      <c r="I6704" s="4">
        <f t="shared" si="959"/>
        <v>125</v>
      </c>
      <c r="J6704" s="1">
        <f t="shared" si="955"/>
        <v>15488166189.124901</v>
      </c>
      <c r="K6704" s="5">
        <v>1667</v>
      </c>
      <c r="L6704" s="12">
        <f t="shared" si="960"/>
        <v>104</v>
      </c>
      <c r="M6704" s="2">
        <f t="shared" si="961"/>
        <v>104</v>
      </c>
      <c r="N6704" s="2" t="str">
        <f t="shared" si="962"/>
        <v/>
      </c>
      <c r="AG6704" s="72"/>
      <c r="AH6704" s="72"/>
      <c r="AI6704" s="72"/>
      <c r="AJ6704" s="72"/>
    </row>
    <row r="6705" spans="1:36" x14ac:dyDescent="0.25">
      <c r="A6705" s="30">
        <v>1.0706018518523599</v>
      </c>
      <c r="B6705" s="29">
        <v>101.5</v>
      </c>
      <c r="C6705" s="61">
        <v>101.6</v>
      </c>
      <c r="D6705" s="70">
        <f t="shared" si="956"/>
        <v>101.5</v>
      </c>
      <c r="E6705" s="70">
        <f t="shared" si="957"/>
        <v>101.6</v>
      </c>
      <c r="F6705" s="5">
        <v>6701</v>
      </c>
      <c r="G6705" s="72"/>
      <c r="H6705" s="4">
        <f t="shared" si="958"/>
        <v>100</v>
      </c>
      <c r="I6705" s="4">
        <f t="shared" si="959"/>
        <v>125</v>
      </c>
      <c r="J6705" s="1">
        <f t="shared" si="955"/>
        <v>14125375446.227579</v>
      </c>
      <c r="K6705" s="5">
        <v>1667</v>
      </c>
      <c r="L6705" s="12">
        <f t="shared" si="960"/>
        <v>104</v>
      </c>
      <c r="M6705" s="2">
        <f t="shared" si="961"/>
        <v>104</v>
      </c>
      <c r="N6705" s="2" t="str">
        <f t="shared" si="962"/>
        <v/>
      </c>
      <c r="AG6705" s="72"/>
      <c r="AH6705" s="72"/>
      <c r="AI6705" s="72"/>
      <c r="AJ6705" s="72"/>
    </row>
    <row r="6706" spans="1:36" x14ac:dyDescent="0.25">
      <c r="A6706" s="30">
        <v>1.0706134259264299</v>
      </c>
      <c r="B6706" s="29">
        <v>101.9</v>
      </c>
      <c r="C6706" s="61">
        <v>102</v>
      </c>
      <c r="D6706" s="70">
        <f t="shared" si="956"/>
        <v>101.9</v>
      </c>
      <c r="E6706" s="70">
        <f t="shared" si="957"/>
        <v>102</v>
      </c>
      <c r="F6706" s="5">
        <v>6702</v>
      </c>
      <c r="G6706" s="72"/>
      <c r="H6706" s="4">
        <f t="shared" si="958"/>
        <v>100</v>
      </c>
      <c r="I6706" s="4">
        <f t="shared" si="959"/>
        <v>125</v>
      </c>
      <c r="J6706" s="1">
        <f t="shared" si="955"/>
        <v>15488166189.124901</v>
      </c>
      <c r="K6706" s="5">
        <v>1667</v>
      </c>
      <c r="L6706" s="12">
        <f t="shared" si="960"/>
        <v>104</v>
      </c>
      <c r="M6706" s="2">
        <f t="shared" si="961"/>
        <v>104</v>
      </c>
      <c r="N6706" s="2" t="str">
        <f t="shared" si="962"/>
        <v/>
      </c>
      <c r="AG6706" s="72"/>
      <c r="AH6706" s="72"/>
      <c r="AI6706" s="72"/>
      <c r="AJ6706" s="72"/>
    </row>
    <row r="6707" spans="1:36" x14ac:dyDescent="0.25">
      <c r="A6707" s="30">
        <v>1.07062500000051</v>
      </c>
      <c r="B6707" s="29">
        <v>102.7</v>
      </c>
      <c r="C6707" s="61">
        <v>102.8</v>
      </c>
      <c r="D6707" s="70">
        <f t="shared" si="956"/>
        <v>102.7</v>
      </c>
      <c r="E6707" s="70">
        <f t="shared" si="957"/>
        <v>102.8</v>
      </c>
      <c r="F6707" s="5">
        <v>6703</v>
      </c>
      <c r="G6707" s="72"/>
      <c r="H6707" s="4">
        <f t="shared" si="958"/>
        <v>100</v>
      </c>
      <c r="I6707" s="4">
        <f t="shared" si="959"/>
        <v>125</v>
      </c>
      <c r="J6707" s="1">
        <f t="shared" si="955"/>
        <v>18620871366.6287</v>
      </c>
      <c r="K6707" s="5">
        <v>1667</v>
      </c>
      <c r="L6707" s="12">
        <f t="shared" si="960"/>
        <v>104</v>
      </c>
      <c r="M6707" s="2">
        <f t="shared" si="961"/>
        <v>104</v>
      </c>
      <c r="N6707" s="2" t="str">
        <f t="shared" si="962"/>
        <v/>
      </c>
      <c r="AG6707" s="72"/>
      <c r="AH6707" s="72"/>
      <c r="AI6707" s="72"/>
      <c r="AJ6707" s="72"/>
    </row>
    <row r="6708" spans="1:36" x14ac:dyDescent="0.25">
      <c r="A6708" s="30">
        <v>1.07063657407458</v>
      </c>
      <c r="B6708" s="29">
        <v>102.4</v>
      </c>
      <c r="C6708" s="61">
        <v>102.5</v>
      </c>
      <c r="D6708" s="70">
        <f t="shared" si="956"/>
        <v>102.4</v>
      </c>
      <c r="E6708" s="70">
        <f t="shared" si="957"/>
        <v>102.5</v>
      </c>
      <c r="F6708" s="5">
        <v>6704</v>
      </c>
      <c r="G6708" s="72"/>
      <c r="H6708" s="4">
        <f t="shared" si="958"/>
        <v>100</v>
      </c>
      <c r="I6708" s="4">
        <f t="shared" si="959"/>
        <v>125</v>
      </c>
      <c r="J6708" s="1">
        <f t="shared" si="955"/>
        <v>17378008287.493782</v>
      </c>
      <c r="K6708" s="5">
        <v>1667</v>
      </c>
      <c r="L6708" s="12">
        <f t="shared" si="960"/>
        <v>104</v>
      </c>
      <c r="M6708" s="2">
        <f t="shared" si="961"/>
        <v>104</v>
      </c>
      <c r="N6708" s="2" t="str">
        <f t="shared" si="962"/>
        <v/>
      </c>
      <c r="AG6708" s="72"/>
      <c r="AH6708" s="72"/>
      <c r="AI6708" s="72"/>
      <c r="AJ6708" s="72"/>
    </row>
    <row r="6709" spans="1:36" x14ac:dyDescent="0.25">
      <c r="A6709" s="30">
        <v>1.0706481481486601</v>
      </c>
      <c r="B6709" s="29">
        <v>103.4</v>
      </c>
      <c r="C6709" s="61">
        <v>103.5</v>
      </c>
      <c r="D6709" s="70">
        <f t="shared" si="956"/>
        <v>103.4</v>
      </c>
      <c r="E6709" s="70">
        <f t="shared" si="957"/>
        <v>103.5</v>
      </c>
      <c r="F6709" s="5">
        <v>6705</v>
      </c>
      <c r="G6709" s="72"/>
      <c r="H6709" s="4">
        <f t="shared" si="958"/>
        <v>100</v>
      </c>
      <c r="I6709" s="4">
        <f t="shared" si="959"/>
        <v>125</v>
      </c>
      <c r="J6709" s="1">
        <f t="shared" si="955"/>
        <v>21877616239.495541</v>
      </c>
      <c r="K6709" s="5">
        <v>1667</v>
      </c>
      <c r="L6709" s="12">
        <f t="shared" si="960"/>
        <v>104</v>
      </c>
      <c r="M6709" s="2">
        <f t="shared" si="961"/>
        <v>104</v>
      </c>
      <c r="N6709" s="2" t="str">
        <f t="shared" si="962"/>
        <v/>
      </c>
      <c r="AG6709" s="72"/>
      <c r="AH6709" s="72"/>
      <c r="AI6709" s="72"/>
      <c r="AJ6709" s="72"/>
    </row>
    <row r="6710" spans="1:36" x14ac:dyDescent="0.25">
      <c r="A6710" s="30">
        <v>1.0706597222227301</v>
      </c>
      <c r="B6710" s="29">
        <v>102.1</v>
      </c>
      <c r="C6710" s="61">
        <v>102.19999999999999</v>
      </c>
      <c r="D6710" s="70">
        <f t="shared" si="956"/>
        <v>102.1</v>
      </c>
      <c r="E6710" s="70">
        <f t="shared" si="957"/>
        <v>102.19999999999999</v>
      </c>
      <c r="F6710" s="5">
        <v>6706</v>
      </c>
      <c r="G6710" s="72"/>
      <c r="H6710" s="4">
        <f t="shared" si="958"/>
        <v>100</v>
      </c>
      <c r="I6710" s="4">
        <f t="shared" si="959"/>
        <v>125</v>
      </c>
      <c r="J6710" s="1">
        <f t="shared" si="955"/>
        <v>16218100973.589273</v>
      </c>
      <c r="K6710" s="5">
        <v>1667</v>
      </c>
      <c r="L6710" s="12">
        <f t="shared" si="960"/>
        <v>104</v>
      </c>
      <c r="M6710" s="2">
        <f t="shared" si="961"/>
        <v>104</v>
      </c>
      <c r="N6710" s="2" t="str">
        <f t="shared" si="962"/>
        <v/>
      </c>
      <c r="AG6710" s="72"/>
      <c r="AH6710" s="72"/>
      <c r="AI6710" s="72"/>
      <c r="AJ6710" s="72"/>
    </row>
    <row r="6711" spans="1:36" x14ac:dyDescent="0.25">
      <c r="A6711" s="30">
        <v>1.0706712962967999</v>
      </c>
      <c r="B6711" s="29">
        <v>104.4</v>
      </c>
      <c r="C6711" s="61">
        <v>106.4</v>
      </c>
      <c r="D6711" s="70">
        <f t="shared" si="956"/>
        <v>104.4</v>
      </c>
      <c r="E6711" s="70">
        <f t="shared" si="957"/>
        <v>106.4</v>
      </c>
      <c r="F6711" s="5">
        <v>6707</v>
      </c>
      <c r="G6711" s="72"/>
      <c r="H6711" s="4">
        <f t="shared" si="958"/>
        <v>100</v>
      </c>
      <c r="I6711" s="4">
        <f t="shared" si="959"/>
        <v>125</v>
      </c>
      <c r="J6711" s="1">
        <f t="shared" si="955"/>
        <v>27542287033.381855</v>
      </c>
      <c r="K6711" s="5">
        <v>1667</v>
      </c>
      <c r="L6711" s="12">
        <f t="shared" si="960"/>
        <v>104</v>
      </c>
      <c r="M6711" s="2">
        <f t="shared" si="961"/>
        <v>104</v>
      </c>
      <c r="N6711" s="2" t="str">
        <f t="shared" si="962"/>
        <v/>
      </c>
      <c r="AG6711" s="72"/>
      <c r="AH6711" s="72"/>
      <c r="AI6711" s="72"/>
      <c r="AJ6711" s="72"/>
    </row>
    <row r="6712" spans="1:36" x14ac:dyDescent="0.25">
      <c r="A6712" s="30">
        <v>1.0706828703708799</v>
      </c>
      <c r="B6712" s="29">
        <v>101.2</v>
      </c>
      <c r="C6712" s="61">
        <v>102.2</v>
      </c>
      <c r="D6712" s="70">
        <f t="shared" si="956"/>
        <v>101.2</v>
      </c>
      <c r="E6712" s="70">
        <f t="shared" si="957"/>
        <v>102.2</v>
      </c>
      <c r="F6712" s="5">
        <v>6708</v>
      </c>
      <c r="G6712" s="72"/>
      <c r="H6712" s="4">
        <f t="shared" si="958"/>
        <v>100</v>
      </c>
      <c r="I6712" s="4">
        <f t="shared" si="959"/>
        <v>125</v>
      </c>
      <c r="J6712" s="1">
        <f t="shared" si="955"/>
        <v>13182567385.564108</v>
      </c>
      <c r="K6712" s="5">
        <v>1667</v>
      </c>
      <c r="L6712" s="12">
        <f t="shared" si="960"/>
        <v>104</v>
      </c>
      <c r="M6712" s="2">
        <f t="shared" si="961"/>
        <v>104</v>
      </c>
      <c r="N6712" s="2" t="str">
        <f t="shared" si="962"/>
        <v/>
      </c>
      <c r="AG6712" s="72"/>
      <c r="AH6712" s="72"/>
      <c r="AI6712" s="72"/>
      <c r="AJ6712" s="72"/>
    </row>
    <row r="6713" spans="1:36" x14ac:dyDescent="0.25">
      <c r="A6713" s="30">
        <v>1.07069444444495</v>
      </c>
      <c r="B6713" s="29">
        <v>103.8</v>
      </c>
      <c r="C6713" s="61">
        <v>104.6</v>
      </c>
      <c r="D6713" s="70">
        <f t="shared" si="956"/>
        <v>103.8</v>
      </c>
      <c r="E6713" s="70">
        <f t="shared" si="957"/>
        <v>104.6</v>
      </c>
      <c r="F6713" s="5">
        <v>6709</v>
      </c>
      <c r="G6713" s="72"/>
      <c r="H6713" s="4">
        <f t="shared" si="958"/>
        <v>100</v>
      </c>
      <c r="I6713" s="4">
        <f t="shared" si="959"/>
        <v>125</v>
      </c>
      <c r="J6713" s="1">
        <f t="shared" si="955"/>
        <v>23988329190.194912</v>
      </c>
      <c r="K6713" s="5">
        <v>1667</v>
      </c>
      <c r="L6713" s="12">
        <f t="shared" si="960"/>
        <v>104</v>
      </c>
      <c r="M6713" s="2">
        <f t="shared" si="961"/>
        <v>104</v>
      </c>
      <c r="N6713" s="2" t="str">
        <f t="shared" si="962"/>
        <v/>
      </c>
      <c r="AG6713" s="72"/>
      <c r="AH6713" s="72"/>
      <c r="AI6713" s="72"/>
      <c r="AJ6713" s="72"/>
    </row>
    <row r="6714" spans="1:36" x14ac:dyDescent="0.25">
      <c r="A6714" s="30">
        <v>1.07070601851903</v>
      </c>
      <c r="B6714" s="29">
        <v>103.3</v>
      </c>
      <c r="C6714" s="61">
        <v>103.5</v>
      </c>
      <c r="D6714" s="70">
        <f t="shared" si="956"/>
        <v>103.3</v>
      </c>
      <c r="E6714" s="70">
        <f t="shared" si="957"/>
        <v>103.5</v>
      </c>
      <c r="F6714" s="5">
        <v>6710</v>
      </c>
      <c r="G6714" s="72"/>
      <c r="H6714" s="4">
        <f t="shared" si="958"/>
        <v>100</v>
      </c>
      <c r="I6714" s="4">
        <f t="shared" si="959"/>
        <v>125</v>
      </c>
      <c r="J6714" s="1">
        <f t="shared" si="955"/>
        <v>21379620895.022339</v>
      </c>
      <c r="K6714" s="5">
        <v>1667</v>
      </c>
      <c r="L6714" s="12">
        <f t="shared" si="960"/>
        <v>104</v>
      </c>
      <c r="M6714" s="2">
        <f t="shared" si="961"/>
        <v>104</v>
      </c>
      <c r="N6714" s="2" t="str">
        <f t="shared" si="962"/>
        <v/>
      </c>
      <c r="AG6714" s="72"/>
      <c r="AH6714" s="72"/>
      <c r="AI6714" s="72"/>
      <c r="AJ6714" s="72"/>
    </row>
    <row r="6715" spans="1:36" x14ac:dyDescent="0.25">
      <c r="A6715" s="30">
        <v>1.0707175925931001</v>
      </c>
      <c r="B6715" s="29">
        <v>100.2</v>
      </c>
      <c r="C6715" s="61">
        <v>100.3</v>
      </c>
      <c r="D6715" s="70">
        <f t="shared" si="956"/>
        <v>100.2</v>
      </c>
      <c r="E6715" s="70">
        <f t="shared" si="957"/>
        <v>100.3</v>
      </c>
      <c r="F6715" s="5">
        <v>6711</v>
      </c>
      <c r="G6715" s="72"/>
      <c r="H6715" s="4">
        <f t="shared" si="958"/>
        <v>100</v>
      </c>
      <c r="I6715" s="4">
        <f t="shared" si="959"/>
        <v>125</v>
      </c>
      <c r="J6715" s="1">
        <f t="shared" si="955"/>
        <v>10471285480.508997</v>
      </c>
      <c r="K6715" s="5">
        <v>1667</v>
      </c>
      <c r="L6715" s="12">
        <f t="shared" si="960"/>
        <v>104</v>
      </c>
      <c r="M6715" s="2">
        <f t="shared" si="961"/>
        <v>104</v>
      </c>
      <c r="N6715" s="2" t="str">
        <f t="shared" si="962"/>
        <v/>
      </c>
      <c r="AG6715" s="72"/>
      <c r="AH6715" s="72"/>
      <c r="AI6715" s="72"/>
      <c r="AJ6715" s="72"/>
    </row>
    <row r="6716" spans="1:36" x14ac:dyDescent="0.25">
      <c r="A6716" s="30">
        <v>1.0707291666671801</v>
      </c>
      <c r="B6716" s="29">
        <v>104.1</v>
      </c>
      <c r="C6716" s="61">
        <v>104.19999999999999</v>
      </c>
      <c r="D6716" s="70">
        <f t="shared" si="956"/>
        <v>104.1</v>
      </c>
      <c r="E6716" s="70">
        <f t="shared" si="957"/>
        <v>104.19999999999999</v>
      </c>
      <c r="F6716" s="5">
        <v>6712</v>
      </c>
      <c r="G6716" s="72"/>
      <c r="H6716" s="4">
        <f t="shared" si="958"/>
        <v>100</v>
      </c>
      <c r="I6716" s="4">
        <f t="shared" si="959"/>
        <v>125</v>
      </c>
      <c r="J6716" s="1">
        <f t="shared" si="955"/>
        <v>25703957827.688728</v>
      </c>
      <c r="K6716" s="5">
        <v>1667</v>
      </c>
      <c r="L6716" s="12">
        <f t="shared" si="960"/>
        <v>104</v>
      </c>
      <c r="M6716" s="2">
        <f t="shared" si="961"/>
        <v>104</v>
      </c>
      <c r="N6716" s="2" t="str">
        <f t="shared" si="962"/>
        <v/>
      </c>
      <c r="AG6716" s="72"/>
      <c r="AH6716" s="72"/>
      <c r="AI6716" s="72"/>
      <c r="AJ6716" s="72"/>
    </row>
    <row r="6717" spans="1:36" x14ac:dyDescent="0.25">
      <c r="A6717" s="30">
        <v>1.0707407407412499</v>
      </c>
      <c r="B6717" s="29">
        <v>103</v>
      </c>
      <c r="C6717" s="61">
        <v>104.2</v>
      </c>
      <c r="D6717" s="70">
        <f t="shared" si="956"/>
        <v>103</v>
      </c>
      <c r="E6717" s="70">
        <f t="shared" si="957"/>
        <v>104.2</v>
      </c>
      <c r="F6717" s="5">
        <v>6713</v>
      </c>
      <c r="G6717" s="72"/>
      <c r="H6717" s="4">
        <f t="shared" si="958"/>
        <v>100</v>
      </c>
      <c r="I6717" s="4">
        <f t="shared" si="959"/>
        <v>125</v>
      </c>
      <c r="J6717" s="1">
        <f t="shared" si="955"/>
        <v>19952623149.688889</v>
      </c>
      <c r="K6717" s="5">
        <v>1667</v>
      </c>
      <c r="L6717" s="12">
        <f t="shared" si="960"/>
        <v>104</v>
      </c>
      <c r="M6717" s="2">
        <f t="shared" si="961"/>
        <v>104</v>
      </c>
      <c r="N6717" s="2" t="str">
        <f t="shared" si="962"/>
        <v/>
      </c>
      <c r="AG6717" s="72"/>
      <c r="AH6717" s="72"/>
      <c r="AI6717" s="72"/>
      <c r="AJ6717" s="72"/>
    </row>
    <row r="6718" spans="1:36" x14ac:dyDescent="0.25">
      <c r="A6718" s="30">
        <v>1.07075231481532</v>
      </c>
      <c r="B6718" s="29">
        <v>103.8</v>
      </c>
      <c r="C6718" s="61">
        <v>104.2</v>
      </c>
      <c r="D6718" s="70">
        <f t="shared" si="956"/>
        <v>103.8</v>
      </c>
      <c r="E6718" s="70">
        <f t="shared" si="957"/>
        <v>104.2</v>
      </c>
      <c r="F6718" s="5">
        <v>6714</v>
      </c>
      <c r="G6718" s="72"/>
      <c r="H6718" s="4">
        <f t="shared" si="958"/>
        <v>100</v>
      </c>
      <c r="I6718" s="4">
        <f t="shared" si="959"/>
        <v>125</v>
      </c>
      <c r="J6718" s="1">
        <f t="shared" si="955"/>
        <v>23988329190.194912</v>
      </c>
      <c r="K6718" s="5">
        <v>1667</v>
      </c>
      <c r="L6718" s="12">
        <f t="shared" si="960"/>
        <v>104</v>
      </c>
      <c r="M6718" s="2">
        <f t="shared" si="961"/>
        <v>104</v>
      </c>
      <c r="N6718" s="2" t="str">
        <f t="shared" si="962"/>
        <v/>
      </c>
      <c r="AG6718" s="72"/>
      <c r="AH6718" s="72"/>
      <c r="AI6718" s="72"/>
      <c r="AJ6718" s="72"/>
    </row>
    <row r="6719" spans="1:36" x14ac:dyDescent="0.25">
      <c r="A6719" s="30">
        <v>1.0707638888894</v>
      </c>
      <c r="B6719" s="29">
        <v>102.6</v>
      </c>
      <c r="C6719" s="61">
        <v>104.6</v>
      </c>
      <c r="D6719" s="70">
        <f t="shared" si="956"/>
        <v>102.6</v>
      </c>
      <c r="E6719" s="70">
        <f t="shared" si="957"/>
        <v>104.6</v>
      </c>
      <c r="F6719" s="5">
        <v>6715</v>
      </c>
      <c r="G6719" s="72"/>
      <c r="H6719" s="4">
        <f t="shared" si="958"/>
        <v>100</v>
      </c>
      <c r="I6719" s="4">
        <f t="shared" si="959"/>
        <v>125</v>
      </c>
      <c r="J6719" s="1">
        <f t="shared" si="955"/>
        <v>18197008586.099861</v>
      </c>
      <c r="K6719" s="5">
        <v>1667</v>
      </c>
      <c r="L6719" s="12">
        <f t="shared" si="960"/>
        <v>104</v>
      </c>
      <c r="M6719" s="2">
        <f t="shared" si="961"/>
        <v>104</v>
      </c>
      <c r="N6719" s="2" t="str">
        <f t="shared" si="962"/>
        <v/>
      </c>
      <c r="AG6719" s="72"/>
      <c r="AH6719" s="72"/>
      <c r="AI6719" s="72"/>
      <c r="AJ6719" s="72"/>
    </row>
    <row r="6720" spans="1:36" x14ac:dyDescent="0.25">
      <c r="A6720" s="30">
        <v>1.07077546296347</v>
      </c>
      <c r="B6720" s="29">
        <v>103.5</v>
      </c>
      <c r="C6720" s="61">
        <v>104.1</v>
      </c>
      <c r="D6720" s="70">
        <f t="shared" si="956"/>
        <v>103.5</v>
      </c>
      <c r="E6720" s="70">
        <f t="shared" si="957"/>
        <v>104.1</v>
      </c>
      <c r="F6720" s="5">
        <v>6716</v>
      </c>
      <c r="G6720" s="72"/>
      <c r="H6720" s="4">
        <f t="shared" si="958"/>
        <v>100</v>
      </c>
      <c r="I6720" s="4">
        <f t="shared" si="959"/>
        <v>125</v>
      </c>
      <c r="J6720" s="1">
        <f t="shared" si="955"/>
        <v>22387211385.683411</v>
      </c>
      <c r="K6720" s="5">
        <v>1667</v>
      </c>
      <c r="L6720" s="12">
        <f t="shared" si="960"/>
        <v>104</v>
      </c>
      <c r="M6720" s="2">
        <f t="shared" si="961"/>
        <v>104</v>
      </c>
      <c r="N6720" s="2" t="str">
        <f t="shared" si="962"/>
        <v/>
      </c>
      <c r="AG6720" s="72"/>
      <c r="AH6720" s="72"/>
      <c r="AI6720" s="72"/>
      <c r="AJ6720" s="72"/>
    </row>
    <row r="6721" spans="1:36" x14ac:dyDescent="0.25">
      <c r="A6721" s="30">
        <v>1.0707870370375501</v>
      </c>
      <c r="B6721" s="29">
        <v>100.7</v>
      </c>
      <c r="C6721" s="61">
        <v>101.7</v>
      </c>
      <c r="D6721" s="70">
        <f t="shared" si="956"/>
        <v>100.7</v>
      </c>
      <c r="E6721" s="70">
        <f t="shared" si="957"/>
        <v>101.7</v>
      </c>
      <c r="F6721" s="5">
        <v>6717</v>
      </c>
      <c r="G6721" s="72"/>
      <c r="H6721" s="4">
        <f t="shared" si="958"/>
        <v>100</v>
      </c>
      <c r="I6721" s="4">
        <f t="shared" si="959"/>
        <v>125</v>
      </c>
      <c r="J6721" s="1">
        <f t="shared" si="955"/>
        <v>11748975549.395334</v>
      </c>
      <c r="K6721" s="5">
        <v>1667</v>
      </c>
      <c r="L6721" s="12">
        <f t="shared" si="960"/>
        <v>104</v>
      </c>
      <c r="M6721" s="2">
        <f t="shared" si="961"/>
        <v>104</v>
      </c>
      <c r="N6721" s="2" t="str">
        <f t="shared" si="962"/>
        <v/>
      </c>
      <c r="AG6721" s="72"/>
      <c r="AH6721" s="72"/>
      <c r="AI6721" s="72"/>
      <c r="AJ6721" s="72"/>
    </row>
    <row r="6722" spans="1:36" x14ac:dyDescent="0.25">
      <c r="A6722" s="30">
        <v>1.0707986111116199</v>
      </c>
      <c r="B6722" s="29">
        <v>102.5</v>
      </c>
      <c r="C6722" s="61">
        <v>103.3</v>
      </c>
      <c r="D6722" s="70">
        <f t="shared" si="956"/>
        <v>102.5</v>
      </c>
      <c r="E6722" s="70">
        <f t="shared" si="957"/>
        <v>103.3</v>
      </c>
      <c r="F6722" s="5">
        <v>6718</v>
      </c>
      <c r="G6722" s="72"/>
      <c r="H6722" s="4">
        <f t="shared" si="958"/>
        <v>100</v>
      </c>
      <c r="I6722" s="4">
        <f t="shared" si="959"/>
        <v>125</v>
      </c>
      <c r="J6722" s="1">
        <f t="shared" si="955"/>
        <v>17782794100.389256</v>
      </c>
      <c r="K6722" s="5">
        <v>1667</v>
      </c>
      <c r="L6722" s="12">
        <f t="shared" si="960"/>
        <v>104</v>
      </c>
      <c r="M6722" s="2">
        <f t="shared" si="961"/>
        <v>104</v>
      </c>
      <c r="N6722" s="2" t="str">
        <f t="shared" si="962"/>
        <v/>
      </c>
      <c r="AG6722" s="72"/>
      <c r="AH6722" s="72"/>
      <c r="AI6722" s="72"/>
      <c r="AJ6722" s="72"/>
    </row>
    <row r="6723" spans="1:36" x14ac:dyDescent="0.25">
      <c r="A6723" s="30">
        <v>1.0708101851856899</v>
      </c>
      <c r="B6723" s="29">
        <v>105.5</v>
      </c>
      <c r="C6723" s="61">
        <v>105.7</v>
      </c>
      <c r="D6723" s="70">
        <f t="shared" si="956"/>
        <v>105.5</v>
      </c>
      <c r="E6723" s="70">
        <f t="shared" si="957"/>
        <v>105.7</v>
      </c>
      <c r="F6723" s="5">
        <v>6719</v>
      </c>
      <c r="G6723" s="72"/>
      <c r="H6723" s="4">
        <f t="shared" si="958"/>
        <v>100</v>
      </c>
      <c r="I6723" s="4">
        <f t="shared" si="959"/>
        <v>125</v>
      </c>
      <c r="J6723" s="1">
        <f t="shared" si="955"/>
        <v>35481338923.357628</v>
      </c>
      <c r="K6723" s="5">
        <v>1667</v>
      </c>
      <c r="L6723" s="12">
        <f t="shared" si="960"/>
        <v>104</v>
      </c>
      <c r="M6723" s="2">
        <f t="shared" si="961"/>
        <v>104</v>
      </c>
      <c r="N6723" s="2" t="str">
        <f t="shared" si="962"/>
        <v/>
      </c>
      <c r="AG6723" s="72"/>
      <c r="AH6723" s="72"/>
      <c r="AI6723" s="72"/>
      <c r="AJ6723" s="72"/>
    </row>
    <row r="6724" spans="1:36" x14ac:dyDescent="0.25">
      <c r="A6724" s="30">
        <v>1.07082175925977</v>
      </c>
      <c r="B6724" s="29">
        <v>102.9</v>
      </c>
      <c r="C6724" s="61">
        <v>103</v>
      </c>
      <c r="D6724" s="70">
        <f t="shared" si="956"/>
        <v>102.9</v>
      </c>
      <c r="E6724" s="70">
        <f t="shared" si="957"/>
        <v>103</v>
      </c>
      <c r="F6724" s="5">
        <v>6720</v>
      </c>
      <c r="G6724" s="72"/>
      <c r="H6724" s="4">
        <f t="shared" si="958"/>
        <v>100</v>
      </c>
      <c r="I6724" s="4">
        <f t="shared" si="959"/>
        <v>125</v>
      </c>
      <c r="J6724" s="1">
        <f t="shared" si="955"/>
        <v>19498445997.580547</v>
      </c>
      <c r="K6724" s="5">
        <v>1667</v>
      </c>
      <c r="L6724" s="12">
        <f t="shared" si="960"/>
        <v>104</v>
      </c>
      <c r="M6724" s="2">
        <f t="shared" si="961"/>
        <v>104</v>
      </c>
      <c r="N6724" s="2" t="str">
        <f t="shared" si="962"/>
        <v/>
      </c>
      <c r="AG6724" s="72"/>
      <c r="AH6724" s="72"/>
      <c r="AI6724" s="72"/>
      <c r="AJ6724" s="72"/>
    </row>
    <row r="6725" spans="1:36" x14ac:dyDescent="0.25">
      <c r="A6725" s="30">
        <v>1.07083333333384</v>
      </c>
      <c r="B6725" s="29">
        <v>104.7</v>
      </c>
      <c r="C6725" s="61">
        <v>104.8</v>
      </c>
      <c r="D6725" s="70">
        <f t="shared" si="956"/>
        <v>104.7</v>
      </c>
      <c r="E6725" s="70">
        <f t="shared" si="957"/>
        <v>104.8</v>
      </c>
      <c r="F6725" s="5">
        <v>6721</v>
      </c>
      <c r="G6725" s="72"/>
      <c r="H6725" s="4">
        <f t="shared" si="958"/>
        <v>100</v>
      </c>
      <c r="I6725" s="4">
        <f t="shared" si="959"/>
        <v>125</v>
      </c>
      <c r="J6725" s="1">
        <f t="shared" ref="J6725:J6788" si="963">10^(D6725/10)</f>
        <v>29512092266.663944</v>
      </c>
      <c r="K6725" s="5">
        <v>1667</v>
      </c>
      <c r="L6725" s="12">
        <f t="shared" si="960"/>
        <v>104</v>
      </c>
      <c r="M6725" s="2">
        <f t="shared" si="961"/>
        <v>104</v>
      </c>
      <c r="N6725" s="2" t="str">
        <f t="shared" si="962"/>
        <v/>
      </c>
      <c r="AG6725" s="72"/>
      <c r="AH6725" s="72"/>
      <c r="AI6725" s="72"/>
      <c r="AJ6725" s="72"/>
    </row>
    <row r="6726" spans="1:36" x14ac:dyDescent="0.25">
      <c r="A6726" s="30">
        <v>1.07084490740792</v>
      </c>
      <c r="B6726" s="29">
        <v>104</v>
      </c>
      <c r="C6726" s="61">
        <v>105.2</v>
      </c>
      <c r="D6726" s="70">
        <f t="shared" ref="D6726:D6789" si="964">B6726+$AC$9</f>
        <v>104</v>
      </c>
      <c r="E6726" s="70">
        <f t="shared" ref="E6726:E6789" si="965">C6726+$AC$9</f>
        <v>105.2</v>
      </c>
      <c r="F6726" s="5">
        <v>6722</v>
      </c>
      <c r="G6726" s="72"/>
      <c r="H6726" s="4">
        <f t="shared" si="958"/>
        <v>100</v>
      </c>
      <c r="I6726" s="4">
        <f t="shared" si="959"/>
        <v>125</v>
      </c>
      <c r="J6726" s="1">
        <f t="shared" si="963"/>
        <v>25118864315.095894</v>
      </c>
      <c r="K6726" s="5">
        <v>1667</v>
      </c>
      <c r="L6726" s="12">
        <f t="shared" si="960"/>
        <v>104</v>
      </c>
      <c r="M6726" s="2">
        <f t="shared" si="961"/>
        <v>104</v>
      </c>
      <c r="N6726" s="2" t="str">
        <f t="shared" si="962"/>
        <v/>
      </c>
      <c r="AG6726" s="72"/>
      <c r="AH6726" s="72"/>
      <c r="AI6726" s="72"/>
      <c r="AJ6726" s="72"/>
    </row>
    <row r="6727" spans="1:36" x14ac:dyDescent="0.25">
      <c r="A6727" s="30">
        <v>1.0708564814819901</v>
      </c>
      <c r="B6727" s="29">
        <v>103.8</v>
      </c>
      <c r="C6727" s="61">
        <v>104.2</v>
      </c>
      <c r="D6727" s="70">
        <f t="shared" si="964"/>
        <v>103.8</v>
      </c>
      <c r="E6727" s="70">
        <f t="shared" si="965"/>
        <v>104.2</v>
      </c>
      <c r="F6727" s="5">
        <v>6723</v>
      </c>
      <c r="G6727" s="72"/>
      <c r="H6727" s="4">
        <f t="shared" si="958"/>
        <v>100</v>
      </c>
      <c r="I6727" s="4">
        <f t="shared" si="959"/>
        <v>125</v>
      </c>
      <c r="J6727" s="1">
        <f t="shared" si="963"/>
        <v>23988329190.194912</v>
      </c>
      <c r="K6727" s="5">
        <v>1667</v>
      </c>
      <c r="L6727" s="12">
        <f t="shared" si="960"/>
        <v>104</v>
      </c>
      <c r="M6727" s="2">
        <f t="shared" si="961"/>
        <v>104</v>
      </c>
      <c r="N6727" s="2" t="str">
        <f t="shared" si="962"/>
        <v/>
      </c>
      <c r="AG6727" s="72"/>
      <c r="AH6727" s="72"/>
      <c r="AI6727" s="72"/>
      <c r="AJ6727" s="72"/>
    </row>
    <row r="6728" spans="1:36" x14ac:dyDescent="0.25">
      <c r="A6728" s="30">
        <v>1.0708680555560699</v>
      </c>
      <c r="B6728" s="29">
        <v>104.5</v>
      </c>
      <c r="C6728" s="61">
        <v>106.5</v>
      </c>
      <c r="D6728" s="70">
        <f t="shared" si="964"/>
        <v>104.5</v>
      </c>
      <c r="E6728" s="70">
        <f t="shared" si="965"/>
        <v>106.5</v>
      </c>
      <c r="F6728" s="5">
        <v>6724</v>
      </c>
      <c r="G6728" s="72"/>
      <c r="H6728" s="4">
        <f t="shared" si="958"/>
        <v>100</v>
      </c>
      <c r="I6728" s="4">
        <f t="shared" si="959"/>
        <v>125</v>
      </c>
      <c r="J6728" s="1">
        <f t="shared" si="963"/>
        <v>28183829312.644527</v>
      </c>
      <c r="K6728" s="5">
        <v>1667</v>
      </c>
      <c r="L6728" s="12">
        <f t="shared" si="960"/>
        <v>104</v>
      </c>
      <c r="M6728" s="2">
        <f t="shared" si="961"/>
        <v>104</v>
      </c>
      <c r="N6728" s="2" t="str">
        <f t="shared" si="962"/>
        <v/>
      </c>
      <c r="AG6728" s="72"/>
      <c r="AH6728" s="72"/>
      <c r="AI6728" s="72"/>
      <c r="AJ6728" s="72"/>
    </row>
    <row r="6729" spans="1:36" x14ac:dyDescent="0.25">
      <c r="A6729" s="30">
        <v>1.0708796296301399</v>
      </c>
      <c r="B6729" s="29">
        <v>104.8</v>
      </c>
      <c r="C6729" s="61">
        <v>105.39999999999999</v>
      </c>
      <c r="D6729" s="70">
        <f t="shared" si="964"/>
        <v>104.8</v>
      </c>
      <c r="E6729" s="70">
        <f t="shared" si="965"/>
        <v>105.39999999999999</v>
      </c>
      <c r="F6729" s="5">
        <v>6725</v>
      </c>
      <c r="G6729" s="72"/>
      <c r="H6729" s="4">
        <f t="shared" si="958"/>
        <v>100</v>
      </c>
      <c r="I6729" s="4">
        <f t="shared" si="959"/>
        <v>125</v>
      </c>
      <c r="J6729" s="1">
        <f t="shared" si="963"/>
        <v>30199517204.020248</v>
      </c>
      <c r="K6729" s="5">
        <v>1667</v>
      </c>
      <c r="L6729" s="12">
        <f t="shared" si="960"/>
        <v>104</v>
      </c>
      <c r="M6729" s="2">
        <f t="shared" si="961"/>
        <v>104</v>
      </c>
      <c r="N6729" s="2" t="str">
        <f t="shared" si="962"/>
        <v/>
      </c>
      <c r="AG6729" s="72"/>
      <c r="AH6729" s="72"/>
      <c r="AI6729" s="72"/>
      <c r="AJ6729" s="72"/>
    </row>
    <row r="6730" spans="1:36" x14ac:dyDescent="0.25">
      <c r="A6730" s="30">
        <v>1.07089120370421</v>
      </c>
      <c r="B6730" s="29">
        <v>104.6</v>
      </c>
      <c r="C6730" s="61">
        <v>104.69999999999999</v>
      </c>
      <c r="D6730" s="70">
        <f t="shared" si="964"/>
        <v>104.6</v>
      </c>
      <c r="E6730" s="70">
        <f t="shared" si="965"/>
        <v>104.69999999999999</v>
      </c>
      <c r="F6730" s="5">
        <v>6726</v>
      </c>
      <c r="G6730" s="72"/>
      <c r="H6730" s="4">
        <f t="shared" si="958"/>
        <v>100</v>
      </c>
      <c r="I6730" s="4">
        <f t="shared" si="959"/>
        <v>125</v>
      </c>
      <c r="J6730" s="1">
        <f t="shared" si="963"/>
        <v>28840315031.266048</v>
      </c>
      <c r="K6730" s="5">
        <v>1667</v>
      </c>
      <c r="L6730" s="12">
        <f t="shared" si="960"/>
        <v>104</v>
      </c>
      <c r="M6730" s="2">
        <f t="shared" si="961"/>
        <v>104</v>
      </c>
      <c r="N6730" s="2" t="str">
        <f t="shared" si="962"/>
        <v/>
      </c>
      <c r="AG6730" s="72"/>
      <c r="AH6730" s="72"/>
      <c r="AI6730" s="72"/>
      <c r="AJ6730" s="72"/>
    </row>
    <row r="6731" spans="1:36" x14ac:dyDescent="0.25">
      <c r="A6731" s="30">
        <v>1.07090277777829</v>
      </c>
      <c r="B6731" s="29">
        <v>104.2</v>
      </c>
      <c r="C6731" s="61">
        <v>104.3</v>
      </c>
      <c r="D6731" s="70">
        <f t="shared" si="964"/>
        <v>104.2</v>
      </c>
      <c r="E6731" s="70">
        <f t="shared" si="965"/>
        <v>104.3</v>
      </c>
      <c r="F6731" s="5">
        <v>6727</v>
      </c>
      <c r="G6731" s="72"/>
      <c r="H6731" s="4">
        <f t="shared" si="958"/>
        <v>100</v>
      </c>
      <c r="I6731" s="4">
        <f t="shared" si="959"/>
        <v>125</v>
      </c>
      <c r="J6731" s="1">
        <f t="shared" si="963"/>
        <v>26302679918.953911</v>
      </c>
      <c r="K6731" s="5">
        <v>1667</v>
      </c>
      <c r="L6731" s="12">
        <f t="shared" si="960"/>
        <v>104</v>
      </c>
      <c r="M6731" s="2">
        <f t="shared" si="961"/>
        <v>104</v>
      </c>
      <c r="N6731" s="2" t="str">
        <f t="shared" si="962"/>
        <v/>
      </c>
      <c r="AG6731" s="72"/>
      <c r="AH6731" s="72"/>
      <c r="AI6731" s="72"/>
      <c r="AJ6731" s="72"/>
    </row>
    <row r="6732" spans="1:36" x14ac:dyDescent="0.25">
      <c r="A6732" s="30">
        <v>1.0709143518523601</v>
      </c>
      <c r="B6732" s="29">
        <v>103.7</v>
      </c>
      <c r="C6732" s="61">
        <v>104.7</v>
      </c>
      <c r="D6732" s="70">
        <f t="shared" si="964"/>
        <v>103.7</v>
      </c>
      <c r="E6732" s="70">
        <f t="shared" si="965"/>
        <v>104.7</v>
      </c>
      <c r="F6732" s="5">
        <v>6728</v>
      </c>
      <c r="G6732" s="72"/>
      <c r="H6732" s="4">
        <f t="shared" si="958"/>
        <v>100</v>
      </c>
      <c r="I6732" s="4">
        <f t="shared" si="959"/>
        <v>125</v>
      </c>
      <c r="J6732" s="1">
        <f t="shared" si="963"/>
        <v>23442288153.199314</v>
      </c>
      <c r="K6732" s="5">
        <v>1667</v>
      </c>
      <c r="L6732" s="12">
        <f t="shared" si="960"/>
        <v>104</v>
      </c>
      <c r="M6732" s="2">
        <f t="shared" si="961"/>
        <v>104</v>
      </c>
      <c r="N6732" s="2" t="str">
        <f t="shared" si="962"/>
        <v/>
      </c>
      <c r="AG6732" s="72"/>
      <c r="AH6732" s="72"/>
      <c r="AI6732" s="72"/>
      <c r="AJ6732" s="72"/>
    </row>
    <row r="6733" spans="1:36" x14ac:dyDescent="0.25">
      <c r="A6733" s="30">
        <v>1.0709259259264401</v>
      </c>
      <c r="B6733" s="29">
        <v>103.7</v>
      </c>
      <c r="C6733" s="61">
        <v>103.8</v>
      </c>
      <c r="D6733" s="70">
        <f t="shared" si="964"/>
        <v>103.7</v>
      </c>
      <c r="E6733" s="70">
        <f t="shared" si="965"/>
        <v>103.8</v>
      </c>
      <c r="F6733" s="5">
        <v>6729</v>
      </c>
      <c r="G6733" s="72"/>
      <c r="H6733" s="4">
        <f t="shared" si="958"/>
        <v>100</v>
      </c>
      <c r="I6733" s="4">
        <f t="shared" si="959"/>
        <v>125</v>
      </c>
      <c r="J6733" s="1">
        <f t="shared" si="963"/>
        <v>23442288153.199314</v>
      </c>
      <c r="K6733" s="5">
        <v>1667</v>
      </c>
      <c r="L6733" s="12">
        <f t="shared" si="960"/>
        <v>104</v>
      </c>
      <c r="M6733" s="2">
        <f t="shared" si="961"/>
        <v>104</v>
      </c>
      <c r="N6733" s="2" t="str">
        <f t="shared" si="962"/>
        <v/>
      </c>
      <c r="AG6733" s="72"/>
      <c r="AH6733" s="72"/>
      <c r="AI6733" s="72"/>
      <c r="AJ6733" s="72"/>
    </row>
    <row r="6734" spans="1:36" x14ac:dyDescent="0.25">
      <c r="A6734" s="30">
        <v>1.0709375000005099</v>
      </c>
      <c r="B6734" s="29">
        <v>105.7</v>
      </c>
      <c r="C6734" s="61">
        <v>105.8</v>
      </c>
      <c r="D6734" s="70">
        <f t="shared" si="964"/>
        <v>105.7</v>
      </c>
      <c r="E6734" s="70">
        <f t="shared" si="965"/>
        <v>105.8</v>
      </c>
      <c r="F6734" s="5">
        <v>6730</v>
      </c>
      <c r="G6734" s="72"/>
      <c r="H6734" s="4">
        <f t="shared" si="958"/>
        <v>100</v>
      </c>
      <c r="I6734" s="4">
        <f t="shared" si="959"/>
        <v>125</v>
      </c>
      <c r="J6734" s="1">
        <f t="shared" si="963"/>
        <v>37153522909.717331</v>
      </c>
      <c r="K6734" s="5">
        <v>1667</v>
      </c>
      <c r="L6734" s="12">
        <f t="shared" si="960"/>
        <v>104</v>
      </c>
      <c r="M6734" s="2">
        <f t="shared" si="961"/>
        <v>104</v>
      </c>
      <c r="N6734" s="2" t="str">
        <f t="shared" si="962"/>
        <v/>
      </c>
      <c r="AG6734" s="72"/>
      <c r="AH6734" s="72"/>
      <c r="AI6734" s="72"/>
      <c r="AJ6734" s="72"/>
    </row>
    <row r="6735" spans="1:36" x14ac:dyDescent="0.25">
      <c r="A6735" s="30">
        <v>1.07094907407458</v>
      </c>
      <c r="B6735" s="29">
        <v>103.6</v>
      </c>
      <c r="C6735" s="61">
        <v>103.69999999999999</v>
      </c>
      <c r="D6735" s="70">
        <f t="shared" si="964"/>
        <v>103.6</v>
      </c>
      <c r="E6735" s="70">
        <f t="shared" si="965"/>
        <v>103.69999999999999</v>
      </c>
      <c r="F6735" s="5">
        <v>6731</v>
      </c>
      <c r="G6735" s="72"/>
      <c r="H6735" s="4">
        <f t="shared" si="958"/>
        <v>100</v>
      </c>
      <c r="I6735" s="4">
        <f t="shared" si="959"/>
        <v>125</v>
      </c>
      <c r="J6735" s="1">
        <f t="shared" si="963"/>
        <v>22908676527.677742</v>
      </c>
      <c r="K6735" s="5">
        <v>1667</v>
      </c>
      <c r="L6735" s="12">
        <f t="shared" si="960"/>
        <v>104</v>
      </c>
      <c r="M6735" s="2">
        <f t="shared" si="961"/>
        <v>104</v>
      </c>
      <c r="N6735" s="2" t="str">
        <f t="shared" si="962"/>
        <v/>
      </c>
      <c r="AG6735" s="72"/>
      <c r="AH6735" s="72"/>
      <c r="AI6735" s="72"/>
      <c r="AJ6735" s="72"/>
    </row>
    <row r="6736" spans="1:36" x14ac:dyDescent="0.25">
      <c r="A6736" s="30">
        <v>1.07096064814866</v>
      </c>
      <c r="B6736" s="29">
        <v>104.1</v>
      </c>
      <c r="C6736" s="61">
        <v>104.19999999999999</v>
      </c>
      <c r="D6736" s="70">
        <f t="shared" si="964"/>
        <v>104.1</v>
      </c>
      <c r="E6736" s="70">
        <f t="shared" si="965"/>
        <v>104.19999999999999</v>
      </c>
      <c r="F6736" s="5">
        <v>6732</v>
      </c>
      <c r="G6736" s="72"/>
      <c r="H6736" s="4">
        <f t="shared" si="958"/>
        <v>100</v>
      </c>
      <c r="I6736" s="4">
        <f t="shared" si="959"/>
        <v>125</v>
      </c>
      <c r="J6736" s="1">
        <f t="shared" si="963"/>
        <v>25703957827.688728</v>
      </c>
      <c r="K6736" s="5">
        <v>1667</v>
      </c>
      <c r="L6736" s="12">
        <f t="shared" si="960"/>
        <v>104</v>
      </c>
      <c r="M6736" s="2">
        <f t="shared" si="961"/>
        <v>104</v>
      </c>
      <c r="N6736" s="2" t="str">
        <f t="shared" si="962"/>
        <v/>
      </c>
      <c r="AG6736" s="72"/>
      <c r="AH6736" s="72"/>
      <c r="AI6736" s="72"/>
      <c r="AJ6736" s="72"/>
    </row>
    <row r="6737" spans="1:36" x14ac:dyDescent="0.25">
      <c r="A6737" s="30">
        <v>1.07097222222273</v>
      </c>
      <c r="B6737" s="29">
        <v>103.8</v>
      </c>
      <c r="C6737" s="61">
        <v>103.89999999999999</v>
      </c>
      <c r="D6737" s="70">
        <f t="shared" si="964"/>
        <v>103.8</v>
      </c>
      <c r="E6737" s="70">
        <f t="shared" si="965"/>
        <v>103.89999999999999</v>
      </c>
      <c r="F6737" s="5">
        <v>6733</v>
      </c>
      <c r="G6737" s="72"/>
      <c r="H6737" s="4">
        <f t="shared" si="958"/>
        <v>100</v>
      </c>
      <c r="I6737" s="4">
        <f t="shared" si="959"/>
        <v>125</v>
      </c>
      <c r="J6737" s="1">
        <f t="shared" si="963"/>
        <v>23988329190.194912</v>
      </c>
      <c r="K6737" s="5">
        <v>1667</v>
      </c>
      <c r="L6737" s="12">
        <f t="shared" si="960"/>
        <v>104</v>
      </c>
      <c r="M6737" s="2">
        <f t="shared" si="961"/>
        <v>104</v>
      </c>
      <c r="N6737" s="2" t="str">
        <f t="shared" si="962"/>
        <v/>
      </c>
      <c r="AG6737" s="72"/>
      <c r="AH6737" s="72"/>
      <c r="AI6737" s="72"/>
      <c r="AJ6737" s="72"/>
    </row>
    <row r="6738" spans="1:36" x14ac:dyDescent="0.25">
      <c r="A6738" s="30">
        <v>1.0709837962968101</v>
      </c>
      <c r="B6738" s="29">
        <v>105.5</v>
      </c>
      <c r="C6738" s="61">
        <v>105.6</v>
      </c>
      <c r="D6738" s="70">
        <f t="shared" si="964"/>
        <v>105.5</v>
      </c>
      <c r="E6738" s="70">
        <f t="shared" si="965"/>
        <v>105.6</v>
      </c>
      <c r="F6738" s="5">
        <v>6734</v>
      </c>
      <c r="G6738" s="72"/>
      <c r="H6738" s="4">
        <f t="shared" si="958"/>
        <v>100</v>
      </c>
      <c r="I6738" s="4">
        <f t="shared" si="959"/>
        <v>125</v>
      </c>
      <c r="J6738" s="1">
        <f t="shared" si="963"/>
        <v>35481338923.357628</v>
      </c>
      <c r="K6738" s="5">
        <v>1667</v>
      </c>
      <c r="L6738" s="12">
        <f t="shared" si="960"/>
        <v>104</v>
      </c>
      <c r="M6738" s="2">
        <f t="shared" si="961"/>
        <v>104</v>
      </c>
      <c r="N6738" s="2" t="str">
        <f t="shared" si="962"/>
        <v/>
      </c>
      <c r="AG6738" s="72"/>
      <c r="AH6738" s="72"/>
      <c r="AI6738" s="72"/>
      <c r="AJ6738" s="72"/>
    </row>
    <row r="6739" spans="1:36" x14ac:dyDescent="0.25">
      <c r="A6739" s="30">
        <v>1.0709953703708801</v>
      </c>
      <c r="B6739" s="29">
        <v>106.3</v>
      </c>
      <c r="C6739" s="61">
        <v>106.39999999999999</v>
      </c>
      <c r="D6739" s="70">
        <f t="shared" si="964"/>
        <v>106.3</v>
      </c>
      <c r="E6739" s="70">
        <f t="shared" si="965"/>
        <v>106.39999999999999</v>
      </c>
      <c r="F6739" s="5">
        <v>6735</v>
      </c>
      <c r="G6739" s="72"/>
      <c r="H6739" s="4">
        <f t="shared" si="958"/>
        <v>100</v>
      </c>
      <c r="I6739" s="4">
        <f t="shared" si="959"/>
        <v>125</v>
      </c>
      <c r="J6739" s="1">
        <f t="shared" si="963"/>
        <v>42657951880.159332</v>
      </c>
      <c r="K6739" s="5">
        <v>1667</v>
      </c>
      <c r="L6739" s="12">
        <f t="shared" si="960"/>
        <v>104</v>
      </c>
      <c r="M6739" s="2">
        <f t="shared" si="961"/>
        <v>104</v>
      </c>
      <c r="N6739" s="2" t="str">
        <f t="shared" si="962"/>
        <v/>
      </c>
      <c r="AG6739" s="72"/>
      <c r="AH6739" s="72"/>
      <c r="AI6739" s="72"/>
      <c r="AJ6739" s="72"/>
    </row>
    <row r="6740" spans="1:36" x14ac:dyDescent="0.25">
      <c r="A6740" s="30">
        <v>1.0710069444449599</v>
      </c>
      <c r="B6740" s="29">
        <v>105.9</v>
      </c>
      <c r="C6740" s="61">
        <v>106</v>
      </c>
      <c r="D6740" s="70">
        <f t="shared" si="964"/>
        <v>105.9</v>
      </c>
      <c r="E6740" s="70">
        <f t="shared" si="965"/>
        <v>106</v>
      </c>
      <c r="F6740" s="5">
        <v>6736</v>
      </c>
      <c r="G6740" s="72"/>
      <c r="H6740" s="4">
        <f t="shared" si="958"/>
        <v>100</v>
      </c>
      <c r="I6740" s="4">
        <f t="shared" si="959"/>
        <v>125</v>
      </c>
      <c r="J6740" s="1">
        <f t="shared" si="963"/>
        <v>38904514499.428131</v>
      </c>
      <c r="K6740" s="5">
        <v>1667</v>
      </c>
      <c r="L6740" s="12">
        <f t="shared" si="960"/>
        <v>104</v>
      </c>
      <c r="M6740" s="2">
        <f t="shared" si="961"/>
        <v>104</v>
      </c>
      <c r="N6740" s="2" t="str">
        <f t="shared" si="962"/>
        <v/>
      </c>
      <c r="AG6740" s="72"/>
      <c r="AH6740" s="72"/>
      <c r="AI6740" s="72"/>
      <c r="AJ6740" s="72"/>
    </row>
    <row r="6741" spans="1:36" x14ac:dyDescent="0.25">
      <c r="A6741" s="30">
        <v>1.07101851851903</v>
      </c>
      <c r="B6741" s="29">
        <v>103.4</v>
      </c>
      <c r="C6741" s="61">
        <v>103.5</v>
      </c>
      <c r="D6741" s="70">
        <f t="shared" si="964"/>
        <v>103.4</v>
      </c>
      <c r="E6741" s="70">
        <f t="shared" si="965"/>
        <v>103.5</v>
      </c>
      <c r="F6741" s="5">
        <v>6737</v>
      </c>
      <c r="G6741" s="72"/>
      <c r="H6741" s="4">
        <f t="shared" si="958"/>
        <v>100</v>
      </c>
      <c r="I6741" s="4">
        <f t="shared" si="959"/>
        <v>125</v>
      </c>
      <c r="J6741" s="1">
        <f t="shared" si="963"/>
        <v>21877616239.495541</v>
      </c>
      <c r="K6741" s="5">
        <v>1667</v>
      </c>
      <c r="L6741" s="12">
        <f t="shared" si="960"/>
        <v>104</v>
      </c>
      <c r="M6741" s="2">
        <f t="shared" si="961"/>
        <v>104</v>
      </c>
      <c r="N6741" s="2" t="str">
        <f t="shared" si="962"/>
        <v/>
      </c>
      <c r="AG6741" s="72"/>
      <c r="AH6741" s="72"/>
      <c r="AI6741" s="72"/>
      <c r="AJ6741" s="72"/>
    </row>
    <row r="6742" spans="1:36" x14ac:dyDescent="0.25">
      <c r="A6742" s="30">
        <v>1.0710300925931</v>
      </c>
      <c r="B6742" s="29">
        <v>105</v>
      </c>
      <c r="C6742" s="61">
        <v>105.1</v>
      </c>
      <c r="D6742" s="70">
        <f t="shared" si="964"/>
        <v>105</v>
      </c>
      <c r="E6742" s="70">
        <f t="shared" si="965"/>
        <v>105.1</v>
      </c>
      <c r="F6742" s="5">
        <v>6738</v>
      </c>
      <c r="G6742" s="72"/>
      <c r="H6742" s="4">
        <f t="shared" si="958"/>
        <v>100</v>
      </c>
      <c r="I6742" s="4">
        <f t="shared" si="959"/>
        <v>125</v>
      </c>
      <c r="J6742" s="1">
        <f t="shared" si="963"/>
        <v>31622776601.68388</v>
      </c>
      <c r="K6742" s="5">
        <v>1667</v>
      </c>
      <c r="L6742" s="12">
        <f t="shared" si="960"/>
        <v>104</v>
      </c>
      <c r="M6742" s="2">
        <f t="shared" si="961"/>
        <v>104</v>
      </c>
      <c r="N6742" s="2" t="str">
        <f t="shared" si="962"/>
        <v/>
      </c>
      <c r="AG6742" s="72"/>
      <c r="AH6742" s="72"/>
      <c r="AI6742" s="72"/>
      <c r="AJ6742" s="72"/>
    </row>
    <row r="6743" spans="1:36" x14ac:dyDescent="0.25">
      <c r="A6743" s="30">
        <v>1.07104166666718</v>
      </c>
      <c r="B6743" s="29">
        <v>103.7</v>
      </c>
      <c r="C6743" s="61">
        <v>103.8</v>
      </c>
      <c r="D6743" s="70">
        <f t="shared" si="964"/>
        <v>103.7</v>
      </c>
      <c r="E6743" s="70">
        <f t="shared" si="965"/>
        <v>103.8</v>
      </c>
      <c r="F6743" s="5">
        <v>6739</v>
      </c>
      <c r="G6743" s="72"/>
      <c r="H6743" s="4">
        <f t="shared" ref="H6743:H6806" si="966">X$15</f>
        <v>100</v>
      </c>
      <c r="I6743" s="4">
        <f t="shared" ref="I6743:I6806" si="967">X$36</f>
        <v>125</v>
      </c>
      <c r="J6743" s="1">
        <f t="shared" si="963"/>
        <v>23442288153.199314</v>
      </c>
      <c r="K6743" s="5">
        <v>1667</v>
      </c>
      <c r="L6743" s="12">
        <f t="shared" ref="L6743:L6806" si="968">ROUND(10*LOG10(SUM(J3144:J6743)/3600),1)</f>
        <v>104</v>
      </c>
      <c r="M6743" s="2">
        <f t="shared" ref="M6743:M6806" si="969">IF(L6743&gt;$X$15,L6743,"")</f>
        <v>104</v>
      </c>
      <c r="N6743" s="2" t="str">
        <f t="shared" ref="N6743:N6806" si="970">IF(E6743&gt;$X$36,E6743,"")</f>
        <v/>
      </c>
      <c r="AG6743" s="72"/>
      <c r="AH6743" s="72"/>
      <c r="AI6743" s="72"/>
      <c r="AJ6743" s="72"/>
    </row>
    <row r="6744" spans="1:36" x14ac:dyDescent="0.25">
      <c r="A6744" s="30">
        <v>1.0710532407412501</v>
      </c>
      <c r="B6744" s="29">
        <v>106.1</v>
      </c>
      <c r="C6744" s="61">
        <v>106.19999999999999</v>
      </c>
      <c r="D6744" s="70">
        <f t="shared" si="964"/>
        <v>106.1</v>
      </c>
      <c r="E6744" s="70">
        <f t="shared" si="965"/>
        <v>106.19999999999999</v>
      </c>
      <c r="F6744" s="5">
        <v>6740</v>
      </c>
      <c r="G6744" s="72"/>
      <c r="H6744" s="4">
        <f t="shared" si="966"/>
        <v>100</v>
      </c>
      <c r="I6744" s="4">
        <f t="shared" si="967"/>
        <v>125</v>
      </c>
      <c r="J6744" s="1">
        <f t="shared" si="963"/>
        <v>40738027780.411339</v>
      </c>
      <c r="K6744" s="5">
        <v>1667</v>
      </c>
      <c r="L6744" s="12">
        <f t="shared" si="968"/>
        <v>104</v>
      </c>
      <c r="M6744" s="2">
        <f t="shared" si="969"/>
        <v>104</v>
      </c>
      <c r="N6744" s="2" t="str">
        <f t="shared" si="970"/>
        <v/>
      </c>
      <c r="AG6744" s="72"/>
      <c r="AH6744" s="72"/>
      <c r="AI6744" s="72"/>
      <c r="AJ6744" s="72"/>
    </row>
    <row r="6745" spans="1:36" x14ac:dyDescent="0.25">
      <c r="A6745" s="30">
        <v>1.0710648148153299</v>
      </c>
      <c r="B6745" s="29">
        <v>105.3</v>
      </c>
      <c r="C6745" s="61">
        <v>105.39999999999999</v>
      </c>
      <c r="D6745" s="70">
        <f t="shared" si="964"/>
        <v>105.3</v>
      </c>
      <c r="E6745" s="70">
        <f t="shared" si="965"/>
        <v>105.39999999999999</v>
      </c>
      <c r="F6745" s="5">
        <v>6741</v>
      </c>
      <c r="G6745" s="72"/>
      <c r="H6745" s="4">
        <f t="shared" si="966"/>
        <v>100</v>
      </c>
      <c r="I6745" s="4">
        <f t="shared" si="967"/>
        <v>125</v>
      </c>
      <c r="J6745" s="1">
        <f t="shared" si="963"/>
        <v>33884415613.920338</v>
      </c>
      <c r="K6745" s="5">
        <v>1667</v>
      </c>
      <c r="L6745" s="12">
        <f t="shared" si="968"/>
        <v>104</v>
      </c>
      <c r="M6745" s="2">
        <f t="shared" si="969"/>
        <v>104</v>
      </c>
      <c r="N6745" s="2" t="str">
        <f t="shared" si="970"/>
        <v/>
      </c>
      <c r="AG6745" s="72"/>
      <c r="AH6745" s="72"/>
      <c r="AI6745" s="72"/>
      <c r="AJ6745" s="72"/>
    </row>
    <row r="6746" spans="1:36" x14ac:dyDescent="0.25">
      <c r="A6746" s="30">
        <v>1.0710763888893999</v>
      </c>
      <c r="B6746" s="29">
        <v>105.9</v>
      </c>
      <c r="C6746" s="61">
        <v>106</v>
      </c>
      <c r="D6746" s="70">
        <f t="shared" si="964"/>
        <v>105.9</v>
      </c>
      <c r="E6746" s="70">
        <f t="shared" si="965"/>
        <v>106</v>
      </c>
      <c r="F6746" s="5">
        <v>6742</v>
      </c>
      <c r="G6746" s="72"/>
      <c r="H6746" s="4">
        <f t="shared" si="966"/>
        <v>100</v>
      </c>
      <c r="I6746" s="4">
        <f t="shared" si="967"/>
        <v>125</v>
      </c>
      <c r="J6746" s="1">
        <f t="shared" si="963"/>
        <v>38904514499.428131</v>
      </c>
      <c r="K6746" s="5">
        <v>1667</v>
      </c>
      <c r="L6746" s="12">
        <f t="shared" si="968"/>
        <v>104</v>
      </c>
      <c r="M6746" s="2">
        <f t="shared" si="969"/>
        <v>104</v>
      </c>
      <c r="N6746" s="2" t="str">
        <f t="shared" si="970"/>
        <v/>
      </c>
      <c r="AG6746" s="72"/>
      <c r="AH6746" s="72"/>
      <c r="AI6746" s="72"/>
      <c r="AJ6746" s="72"/>
    </row>
    <row r="6747" spans="1:36" x14ac:dyDescent="0.25">
      <c r="A6747" s="30">
        <v>1.07108796296347</v>
      </c>
      <c r="B6747" s="29">
        <v>104.4</v>
      </c>
      <c r="C6747" s="61">
        <v>104.5</v>
      </c>
      <c r="D6747" s="70">
        <f t="shared" si="964"/>
        <v>104.4</v>
      </c>
      <c r="E6747" s="70">
        <f t="shared" si="965"/>
        <v>104.5</v>
      </c>
      <c r="F6747" s="5">
        <v>6743</v>
      </c>
      <c r="G6747" s="72"/>
      <c r="H6747" s="4">
        <f t="shared" si="966"/>
        <v>100</v>
      </c>
      <c r="I6747" s="4">
        <f t="shared" si="967"/>
        <v>125</v>
      </c>
      <c r="J6747" s="1">
        <f t="shared" si="963"/>
        <v>27542287033.381855</v>
      </c>
      <c r="K6747" s="5">
        <v>1667</v>
      </c>
      <c r="L6747" s="12">
        <f t="shared" si="968"/>
        <v>104</v>
      </c>
      <c r="M6747" s="2">
        <f t="shared" si="969"/>
        <v>104</v>
      </c>
      <c r="N6747" s="2" t="str">
        <f t="shared" si="970"/>
        <v/>
      </c>
      <c r="AG6747" s="72"/>
      <c r="AH6747" s="72"/>
      <c r="AI6747" s="72"/>
      <c r="AJ6747" s="72"/>
    </row>
    <row r="6748" spans="1:36" x14ac:dyDescent="0.25">
      <c r="A6748" s="30">
        <v>1.07109953703755</v>
      </c>
      <c r="B6748" s="29">
        <v>105.8</v>
      </c>
      <c r="C6748" s="61">
        <v>105.89999999999999</v>
      </c>
      <c r="D6748" s="70">
        <f t="shared" si="964"/>
        <v>105.8</v>
      </c>
      <c r="E6748" s="70">
        <f t="shared" si="965"/>
        <v>105.89999999999999</v>
      </c>
      <c r="F6748" s="5">
        <v>6744</v>
      </c>
      <c r="G6748" s="72"/>
      <c r="H6748" s="4">
        <f t="shared" si="966"/>
        <v>100</v>
      </c>
      <c r="I6748" s="4">
        <f t="shared" si="967"/>
        <v>125</v>
      </c>
      <c r="J6748" s="1">
        <f t="shared" si="963"/>
        <v>38018939632.05619</v>
      </c>
      <c r="K6748" s="5">
        <v>1667</v>
      </c>
      <c r="L6748" s="12">
        <f t="shared" si="968"/>
        <v>104</v>
      </c>
      <c r="M6748" s="2">
        <f t="shared" si="969"/>
        <v>104</v>
      </c>
      <c r="N6748" s="2" t="str">
        <f t="shared" si="970"/>
        <v/>
      </c>
      <c r="AG6748" s="72"/>
      <c r="AH6748" s="72"/>
      <c r="AI6748" s="72"/>
      <c r="AJ6748" s="72"/>
    </row>
    <row r="6749" spans="1:36" x14ac:dyDescent="0.25">
      <c r="A6749" s="30">
        <v>1.0711111111116201</v>
      </c>
      <c r="B6749" s="29">
        <v>103.9</v>
      </c>
      <c r="C6749" s="61">
        <v>104</v>
      </c>
      <c r="D6749" s="70">
        <f t="shared" si="964"/>
        <v>103.9</v>
      </c>
      <c r="E6749" s="70">
        <f t="shared" si="965"/>
        <v>104</v>
      </c>
      <c r="F6749" s="5">
        <v>6745</v>
      </c>
      <c r="G6749" s="72"/>
      <c r="H6749" s="4">
        <f t="shared" si="966"/>
        <v>100</v>
      </c>
      <c r="I6749" s="4">
        <f t="shared" si="967"/>
        <v>125</v>
      </c>
      <c r="J6749" s="1">
        <f t="shared" si="963"/>
        <v>24547089156.850395</v>
      </c>
      <c r="K6749" s="5">
        <v>1667</v>
      </c>
      <c r="L6749" s="12">
        <f t="shared" si="968"/>
        <v>104</v>
      </c>
      <c r="M6749" s="2">
        <f t="shared" si="969"/>
        <v>104</v>
      </c>
      <c r="N6749" s="2" t="str">
        <f t="shared" si="970"/>
        <v/>
      </c>
      <c r="AG6749" s="72"/>
      <c r="AH6749" s="72"/>
      <c r="AI6749" s="72"/>
      <c r="AJ6749" s="72"/>
    </row>
    <row r="6750" spans="1:36" x14ac:dyDescent="0.25">
      <c r="A6750" s="30">
        <v>1.0711226851857001</v>
      </c>
      <c r="B6750" s="29">
        <v>104.2</v>
      </c>
      <c r="C6750" s="61">
        <v>104.3</v>
      </c>
      <c r="D6750" s="70">
        <f t="shared" si="964"/>
        <v>104.2</v>
      </c>
      <c r="E6750" s="70">
        <f t="shared" si="965"/>
        <v>104.3</v>
      </c>
      <c r="F6750" s="5">
        <v>6746</v>
      </c>
      <c r="G6750" s="72"/>
      <c r="H6750" s="4">
        <f t="shared" si="966"/>
        <v>100</v>
      </c>
      <c r="I6750" s="4">
        <f t="shared" si="967"/>
        <v>125</v>
      </c>
      <c r="J6750" s="1">
        <f t="shared" si="963"/>
        <v>26302679918.953911</v>
      </c>
      <c r="K6750" s="5">
        <v>1667</v>
      </c>
      <c r="L6750" s="12">
        <f t="shared" si="968"/>
        <v>104</v>
      </c>
      <c r="M6750" s="2">
        <f t="shared" si="969"/>
        <v>104</v>
      </c>
      <c r="N6750" s="2" t="str">
        <f t="shared" si="970"/>
        <v/>
      </c>
      <c r="AG6750" s="72"/>
      <c r="AH6750" s="72"/>
      <c r="AI6750" s="72"/>
      <c r="AJ6750" s="72"/>
    </row>
    <row r="6751" spans="1:36" x14ac:dyDescent="0.25">
      <c r="A6751" s="30">
        <v>1.0711342592597699</v>
      </c>
      <c r="B6751" s="29">
        <v>102.8</v>
      </c>
      <c r="C6751" s="61">
        <v>102.89999999999999</v>
      </c>
      <c r="D6751" s="70">
        <f t="shared" si="964"/>
        <v>102.8</v>
      </c>
      <c r="E6751" s="70">
        <f t="shared" si="965"/>
        <v>102.89999999999999</v>
      </c>
      <c r="F6751" s="5">
        <v>6747</v>
      </c>
      <c r="G6751" s="72"/>
      <c r="H6751" s="4">
        <f t="shared" si="966"/>
        <v>100</v>
      </c>
      <c r="I6751" s="4">
        <f t="shared" si="967"/>
        <v>125</v>
      </c>
      <c r="J6751" s="1">
        <f t="shared" si="963"/>
        <v>19054607179.632496</v>
      </c>
      <c r="K6751" s="5">
        <v>1667</v>
      </c>
      <c r="L6751" s="12">
        <f t="shared" si="968"/>
        <v>104</v>
      </c>
      <c r="M6751" s="2">
        <f t="shared" si="969"/>
        <v>104</v>
      </c>
      <c r="N6751" s="2" t="str">
        <f t="shared" si="970"/>
        <v/>
      </c>
      <c r="AG6751" s="72"/>
      <c r="AH6751" s="72"/>
      <c r="AI6751" s="72"/>
      <c r="AJ6751" s="72"/>
    </row>
    <row r="6752" spans="1:36" x14ac:dyDescent="0.25">
      <c r="A6752" s="30">
        <v>1.0711458333338399</v>
      </c>
      <c r="B6752" s="29">
        <v>105.7</v>
      </c>
      <c r="C6752" s="61">
        <v>105.8</v>
      </c>
      <c r="D6752" s="70">
        <f t="shared" si="964"/>
        <v>105.7</v>
      </c>
      <c r="E6752" s="70">
        <f t="shared" si="965"/>
        <v>105.8</v>
      </c>
      <c r="F6752" s="5">
        <v>6748</v>
      </c>
      <c r="G6752" s="72"/>
      <c r="H6752" s="4">
        <f t="shared" si="966"/>
        <v>100</v>
      </c>
      <c r="I6752" s="4">
        <f t="shared" si="967"/>
        <v>125</v>
      </c>
      <c r="J6752" s="1">
        <f t="shared" si="963"/>
        <v>37153522909.717331</v>
      </c>
      <c r="K6752" s="5">
        <v>1667</v>
      </c>
      <c r="L6752" s="12">
        <f t="shared" si="968"/>
        <v>104</v>
      </c>
      <c r="M6752" s="2">
        <f t="shared" si="969"/>
        <v>104</v>
      </c>
      <c r="N6752" s="2" t="str">
        <f t="shared" si="970"/>
        <v/>
      </c>
      <c r="AG6752" s="72"/>
      <c r="AH6752" s="72"/>
      <c r="AI6752" s="72"/>
      <c r="AJ6752" s="72"/>
    </row>
    <row r="6753" spans="1:36" x14ac:dyDescent="0.25">
      <c r="A6753" s="30">
        <v>1.07115740740792</v>
      </c>
      <c r="B6753" s="29">
        <v>101.4</v>
      </c>
      <c r="C6753" s="61">
        <v>101.5</v>
      </c>
      <c r="D6753" s="70">
        <f t="shared" si="964"/>
        <v>101.4</v>
      </c>
      <c r="E6753" s="70">
        <f t="shared" si="965"/>
        <v>101.5</v>
      </c>
      <c r="F6753" s="5">
        <v>6749</v>
      </c>
      <c r="G6753" s="72"/>
      <c r="H6753" s="4">
        <f t="shared" si="966"/>
        <v>100</v>
      </c>
      <c r="I6753" s="4">
        <f t="shared" si="967"/>
        <v>125</v>
      </c>
      <c r="J6753" s="1">
        <f t="shared" si="963"/>
        <v>13803842646.028885</v>
      </c>
      <c r="K6753" s="5">
        <v>1667</v>
      </c>
      <c r="L6753" s="12">
        <f t="shared" si="968"/>
        <v>104</v>
      </c>
      <c r="M6753" s="2">
        <f t="shared" si="969"/>
        <v>104</v>
      </c>
      <c r="N6753" s="2" t="str">
        <f t="shared" si="970"/>
        <v/>
      </c>
      <c r="AG6753" s="72"/>
      <c r="AH6753" s="72"/>
      <c r="AI6753" s="72"/>
      <c r="AJ6753" s="72"/>
    </row>
    <row r="6754" spans="1:36" x14ac:dyDescent="0.25">
      <c r="A6754" s="30">
        <v>1.07116898148199</v>
      </c>
      <c r="B6754" s="29">
        <v>103.8</v>
      </c>
      <c r="C6754" s="61">
        <v>103.89999999999999</v>
      </c>
      <c r="D6754" s="70">
        <f t="shared" si="964"/>
        <v>103.8</v>
      </c>
      <c r="E6754" s="70">
        <f t="shared" si="965"/>
        <v>103.89999999999999</v>
      </c>
      <c r="F6754" s="5">
        <v>6750</v>
      </c>
      <c r="G6754" s="72"/>
      <c r="H6754" s="4">
        <f t="shared" si="966"/>
        <v>100</v>
      </c>
      <c r="I6754" s="4">
        <f t="shared" si="967"/>
        <v>125</v>
      </c>
      <c r="J6754" s="1">
        <f t="shared" si="963"/>
        <v>23988329190.194912</v>
      </c>
      <c r="K6754" s="5">
        <v>1667</v>
      </c>
      <c r="L6754" s="12">
        <f t="shared" si="968"/>
        <v>104</v>
      </c>
      <c r="M6754" s="2">
        <f t="shared" si="969"/>
        <v>104</v>
      </c>
      <c r="N6754" s="2" t="str">
        <f t="shared" si="970"/>
        <v/>
      </c>
      <c r="AG6754" s="72"/>
      <c r="AH6754" s="72"/>
      <c r="AI6754" s="72"/>
      <c r="AJ6754" s="72"/>
    </row>
    <row r="6755" spans="1:36" x14ac:dyDescent="0.25">
      <c r="A6755" s="30">
        <v>1.0711805555560701</v>
      </c>
      <c r="B6755" s="29">
        <v>103.1</v>
      </c>
      <c r="C6755" s="61">
        <v>103.19999999999999</v>
      </c>
      <c r="D6755" s="70">
        <f t="shared" si="964"/>
        <v>103.1</v>
      </c>
      <c r="E6755" s="70">
        <f t="shared" si="965"/>
        <v>103.19999999999999</v>
      </c>
      <c r="F6755" s="5">
        <v>6751</v>
      </c>
      <c r="G6755" s="72"/>
      <c r="H6755" s="4">
        <f t="shared" si="966"/>
        <v>100</v>
      </c>
      <c r="I6755" s="4">
        <f t="shared" si="967"/>
        <v>125</v>
      </c>
      <c r="J6755" s="1">
        <f t="shared" si="963"/>
        <v>20417379446.695313</v>
      </c>
      <c r="K6755" s="5">
        <v>1667</v>
      </c>
      <c r="L6755" s="12">
        <f t="shared" si="968"/>
        <v>104</v>
      </c>
      <c r="M6755" s="2">
        <f t="shared" si="969"/>
        <v>104</v>
      </c>
      <c r="N6755" s="2" t="str">
        <f t="shared" si="970"/>
        <v/>
      </c>
      <c r="AG6755" s="72"/>
      <c r="AH6755" s="72"/>
      <c r="AI6755" s="72"/>
      <c r="AJ6755" s="72"/>
    </row>
    <row r="6756" spans="1:36" x14ac:dyDescent="0.25">
      <c r="A6756" s="30">
        <v>1.0711921296301401</v>
      </c>
      <c r="B6756" s="29">
        <v>105.1</v>
      </c>
      <c r="C6756" s="61">
        <v>105.19999999999999</v>
      </c>
      <c r="D6756" s="70">
        <f t="shared" si="964"/>
        <v>105.1</v>
      </c>
      <c r="E6756" s="70">
        <f t="shared" si="965"/>
        <v>105.19999999999999</v>
      </c>
      <c r="F6756" s="5">
        <v>6752</v>
      </c>
      <c r="G6756" s="72"/>
      <c r="H6756" s="4">
        <f t="shared" si="966"/>
        <v>100</v>
      </c>
      <c r="I6756" s="4">
        <f t="shared" si="967"/>
        <v>125</v>
      </c>
      <c r="J6756" s="1">
        <f t="shared" si="963"/>
        <v>32359365692.96291</v>
      </c>
      <c r="K6756" s="5">
        <v>1667</v>
      </c>
      <c r="L6756" s="12">
        <f t="shared" si="968"/>
        <v>104</v>
      </c>
      <c r="M6756" s="2">
        <f t="shared" si="969"/>
        <v>104</v>
      </c>
      <c r="N6756" s="2" t="str">
        <f t="shared" si="970"/>
        <v/>
      </c>
      <c r="AG6756" s="72"/>
      <c r="AH6756" s="72"/>
      <c r="AI6756" s="72"/>
      <c r="AJ6756" s="72"/>
    </row>
    <row r="6757" spans="1:36" x14ac:dyDescent="0.25">
      <c r="A6757" s="30">
        <v>1.0712037037042199</v>
      </c>
      <c r="B6757" s="29">
        <v>102.4</v>
      </c>
      <c r="C6757" s="61">
        <v>102.5</v>
      </c>
      <c r="D6757" s="70">
        <f t="shared" si="964"/>
        <v>102.4</v>
      </c>
      <c r="E6757" s="70">
        <f t="shared" si="965"/>
        <v>102.5</v>
      </c>
      <c r="F6757" s="5">
        <v>6753</v>
      </c>
      <c r="G6757" s="72"/>
      <c r="H6757" s="4">
        <f t="shared" si="966"/>
        <v>100</v>
      </c>
      <c r="I6757" s="4">
        <f t="shared" si="967"/>
        <v>125</v>
      </c>
      <c r="J6757" s="1">
        <f t="shared" si="963"/>
        <v>17378008287.493782</v>
      </c>
      <c r="K6757" s="5">
        <v>1667</v>
      </c>
      <c r="L6757" s="12">
        <f t="shared" si="968"/>
        <v>104</v>
      </c>
      <c r="M6757" s="2">
        <f t="shared" si="969"/>
        <v>104</v>
      </c>
      <c r="N6757" s="2" t="str">
        <f t="shared" si="970"/>
        <v/>
      </c>
      <c r="AG6757" s="72"/>
      <c r="AH6757" s="72"/>
      <c r="AI6757" s="72"/>
      <c r="AJ6757" s="72"/>
    </row>
    <row r="6758" spans="1:36" x14ac:dyDescent="0.25">
      <c r="A6758" s="30">
        <v>1.07121527777829</v>
      </c>
      <c r="B6758" s="29">
        <v>104.1</v>
      </c>
      <c r="C6758" s="61">
        <v>104.19999999999999</v>
      </c>
      <c r="D6758" s="70">
        <f t="shared" si="964"/>
        <v>104.1</v>
      </c>
      <c r="E6758" s="70">
        <f t="shared" si="965"/>
        <v>104.19999999999999</v>
      </c>
      <c r="F6758" s="5">
        <v>6754</v>
      </c>
      <c r="G6758" s="72"/>
      <c r="H6758" s="4">
        <f t="shared" si="966"/>
        <v>100</v>
      </c>
      <c r="I6758" s="4">
        <f t="shared" si="967"/>
        <v>125</v>
      </c>
      <c r="J6758" s="1">
        <f t="shared" si="963"/>
        <v>25703957827.688728</v>
      </c>
      <c r="K6758" s="5">
        <v>1667</v>
      </c>
      <c r="L6758" s="12">
        <f t="shared" si="968"/>
        <v>104</v>
      </c>
      <c r="M6758" s="2">
        <f t="shared" si="969"/>
        <v>104</v>
      </c>
      <c r="N6758" s="2" t="str">
        <f t="shared" si="970"/>
        <v/>
      </c>
      <c r="AG6758" s="72"/>
      <c r="AH6758" s="72"/>
      <c r="AI6758" s="72"/>
      <c r="AJ6758" s="72"/>
    </row>
    <row r="6759" spans="1:36" x14ac:dyDescent="0.25">
      <c r="A6759" s="30">
        <v>1.07122685185236</v>
      </c>
      <c r="B6759" s="29">
        <v>101.6</v>
      </c>
      <c r="C6759" s="61">
        <v>101.69999999999999</v>
      </c>
      <c r="D6759" s="70">
        <f t="shared" si="964"/>
        <v>101.6</v>
      </c>
      <c r="E6759" s="70">
        <f t="shared" si="965"/>
        <v>101.69999999999999</v>
      </c>
      <c r="F6759" s="5">
        <v>6755</v>
      </c>
      <c r="G6759" s="72"/>
      <c r="H6759" s="4">
        <f t="shared" si="966"/>
        <v>100</v>
      </c>
      <c r="I6759" s="4">
        <f t="shared" si="967"/>
        <v>125</v>
      </c>
      <c r="J6759" s="1">
        <f t="shared" si="963"/>
        <v>14454397707.459311</v>
      </c>
      <c r="K6759" s="5">
        <v>1667</v>
      </c>
      <c r="L6759" s="12">
        <f t="shared" si="968"/>
        <v>104</v>
      </c>
      <c r="M6759" s="2">
        <f t="shared" si="969"/>
        <v>104</v>
      </c>
      <c r="N6759" s="2" t="str">
        <f t="shared" si="970"/>
        <v/>
      </c>
      <c r="AG6759" s="72"/>
      <c r="AH6759" s="72"/>
      <c r="AI6759" s="72"/>
      <c r="AJ6759" s="72"/>
    </row>
    <row r="6760" spans="1:36" x14ac:dyDescent="0.25">
      <c r="A6760" s="30">
        <v>1.07123842592644</v>
      </c>
      <c r="B6760" s="29">
        <v>101.5</v>
      </c>
      <c r="C6760" s="61">
        <v>101.6</v>
      </c>
      <c r="D6760" s="70">
        <f t="shared" si="964"/>
        <v>101.5</v>
      </c>
      <c r="E6760" s="70">
        <f t="shared" si="965"/>
        <v>101.6</v>
      </c>
      <c r="F6760" s="5">
        <v>6756</v>
      </c>
      <c r="G6760" s="72"/>
      <c r="H6760" s="4">
        <f t="shared" si="966"/>
        <v>100</v>
      </c>
      <c r="I6760" s="4">
        <f t="shared" si="967"/>
        <v>125</v>
      </c>
      <c r="J6760" s="1">
        <f t="shared" si="963"/>
        <v>14125375446.227579</v>
      </c>
      <c r="K6760" s="5">
        <v>1667</v>
      </c>
      <c r="L6760" s="12">
        <f t="shared" si="968"/>
        <v>104</v>
      </c>
      <c r="M6760" s="2">
        <f t="shared" si="969"/>
        <v>104</v>
      </c>
      <c r="N6760" s="2" t="str">
        <f t="shared" si="970"/>
        <v/>
      </c>
      <c r="AG6760" s="72"/>
      <c r="AH6760" s="72"/>
      <c r="AI6760" s="72"/>
      <c r="AJ6760" s="72"/>
    </row>
    <row r="6761" spans="1:36" x14ac:dyDescent="0.25">
      <c r="A6761" s="30">
        <v>1.0712500000005101</v>
      </c>
      <c r="B6761" s="29">
        <v>103.6</v>
      </c>
      <c r="C6761" s="61">
        <v>103.69999999999999</v>
      </c>
      <c r="D6761" s="70">
        <f t="shared" si="964"/>
        <v>103.6</v>
      </c>
      <c r="E6761" s="70">
        <f t="shared" si="965"/>
        <v>103.69999999999999</v>
      </c>
      <c r="F6761" s="5">
        <v>6757</v>
      </c>
      <c r="G6761" s="72"/>
      <c r="H6761" s="4">
        <f t="shared" si="966"/>
        <v>100</v>
      </c>
      <c r="I6761" s="4">
        <f t="shared" si="967"/>
        <v>125</v>
      </c>
      <c r="J6761" s="1">
        <f t="shared" si="963"/>
        <v>22908676527.677742</v>
      </c>
      <c r="K6761" s="5">
        <v>1667</v>
      </c>
      <c r="L6761" s="12">
        <f t="shared" si="968"/>
        <v>104</v>
      </c>
      <c r="M6761" s="2">
        <f t="shared" si="969"/>
        <v>104</v>
      </c>
      <c r="N6761" s="2" t="str">
        <f t="shared" si="970"/>
        <v/>
      </c>
      <c r="AG6761" s="72"/>
      <c r="AH6761" s="72"/>
      <c r="AI6761" s="72"/>
      <c r="AJ6761" s="72"/>
    </row>
    <row r="6762" spans="1:36" x14ac:dyDescent="0.25">
      <c r="A6762" s="30">
        <v>1.0712615740745901</v>
      </c>
      <c r="B6762" s="29">
        <v>100.8</v>
      </c>
      <c r="C6762" s="61">
        <v>100.89999999999999</v>
      </c>
      <c r="D6762" s="70">
        <f t="shared" si="964"/>
        <v>100.8</v>
      </c>
      <c r="E6762" s="70">
        <f t="shared" si="965"/>
        <v>100.89999999999999</v>
      </c>
      <c r="F6762" s="5">
        <v>6758</v>
      </c>
      <c r="G6762" s="72"/>
      <c r="H6762" s="4">
        <f t="shared" si="966"/>
        <v>100</v>
      </c>
      <c r="I6762" s="4">
        <f t="shared" si="967"/>
        <v>125</v>
      </c>
      <c r="J6762" s="1">
        <f t="shared" si="963"/>
        <v>12022644346.174168</v>
      </c>
      <c r="K6762" s="5">
        <v>1667</v>
      </c>
      <c r="L6762" s="12">
        <f t="shared" si="968"/>
        <v>104</v>
      </c>
      <c r="M6762" s="2">
        <f t="shared" si="969"/>
        <v>104</v>
      </c>
      <c r="N6762" s="2" t="str">
        <f t="shared" si="970"/>
        <v/>
      </c>
      <c r="AG6762" s="72"/>
      <c r="AH6762" s="72"/>
      <c r="AI6762" s="72"/>
      <c r="AJ6762" s="72"/>
    </row>
    <row r="6763" spans="1:36" x14ac:dyDescent="0.25">
      <c r="A6763" s="30">
        <v>1.0712731481486599</v>
      </c>
      <c r="B6763" s="29">
        <v>103.6</v>
      </c>
      <c r="C6763" s="61">
        <v>103.69999999999999</v>
      </c>
      <c r="D6763" s="70">
        <f t="shared" si="964"/>
        <v>103.6</v>
      </c>
      <c r="E6763" s="70">
        <f t="shared" si="965"/>
        <v>103.69999999999999</v>
      </c>
      <c r="F6763" s="5">
        <v>6759</v>
      </c>
      <c r="G6763" s="72"/>
      <c r="H6763" s="4">
        <f t="shared" si="966"/>
        <v>100</v>
      </c>
      <c r="I6763" s="4">
        <f t="shared" si="967"/>
        <v>125</v>
      </c>
      <c r="J6763" s="1">
        <f t="shared" si="963"/>
        <v>22908676527.677742</v>
      </c>
      <c r="K6763" s="5">
        <v>1667</v>
      </c>
      <c r="L6763" s="12">
        <f t="shared" si="968"/>
        <v>104</v>
      </c>
      <c r="M6763" s="2">
        <f t="shared" si="969"/>
        <v>104</v>
      </c>
      <c r="N6763" s="2" t="str">
        <f t="shared" si="970"/>
        <v/>
      </c>
      <c r="AG6763" s="72"/>
      <c r="AH6763" s="72"/>
      <c r="AI6763" s="72"/>
      <c r="AJ6763" s="72"/>
    </row>
    <row r="6764" spans="1:36" x14ac:dyDescent="0.25">
      <c r="A6764" s="30">
        <v>1.07128472222273</v>
      </c>
      <c r="B6764" s="29">
        <v>102.2</v>
      </c>
      <c r="C6764" s="61">
        <v>102.3</v>
      </c>
      <c r="D6764" s="70">
        <f t="shared" si="964"/>
        <v>102.2</v>
      </c>
      <c r="E6764" s="70">
        <f t="shared" si="965"/>
        <v>102.3</v>
      </c>
      <c r="F6764" s="5">
        <v>6760</v>
      </c>
      <c r="G6764" s="72"/>
      <c r="H6764" s="4">
        <f t="shared" si="966"/>
        <v>100</v>
      </c>
      <c r="I6764" s="4">
        <f t="shared" si="967"/>
        <v>125</v>
      </c>
      <c r="J6764" s="1">
        <f t="shared" si="963"/>
        <v>16595869074.375696</v>
      </c>
      <c r="K6764" s="5">
        <v>1667</v>
      </c>
      <c r="L6764" s="12">
        <f t="shared" si="968"/>
        <v>104</v>
      </c>
      <c r="M6764" s="2">
        <f t="shared" si="969"/>
        <v>104</v>
      </c>
      <c r="N6764" s="2" t="str">
        <f t="shared" si="970"/>
        <v/>
      </c>
      <c r="AG6764" s="72"/>
      <c r="AH6764" s="72"/>
      <c r="AI6764" s="72"/>
      <c r="AJ6764" s="72"/>
    </row>
    <row r="6765" spans="1:36" x14ac:dyDescent="0.25">
      <c r="A6765" s="30">
        <v>1.07129629629681</v>
      </c>
      <c r="B6765" s="29">
        <v>104.7</v>
      </c>
      <c r="C6765" s="61">
        <v>104.8</v>
      </c>
      <c r="D6765" s="70">
        <f t="shared" si="964"/>
        <v>104.7</v>
      </c>
      <c r="E6765" s="70">
        <f t="shared" si="965"/>
        <v>104.8</v>
      </c>
      <c r="F6765" s="5">
        <v>6761</v>
      </c>
      <c r="G6765" s="72"/>
      <c r="H6765" s="4">
        <f t="shared" si="966"/>
        <v>100</v>
      </c>
      <c r="I6765" s="4">
        <f t="shared" si="967"/>
        <v>125</v>
      </c>
      <c r="J6765" s="1">
        <f t="shared" si="963"/>
        <v>29512092266.663944</v>
      </c>
      <c r="K6765" s="5">
        <v>1667</v>
      </c>
      <c r="L6765" s="12">
        <f t="shared" si="968"/>
        <v>104</v>
      </c>
      <c r="M6765" s="2">
        <f t="shared" si="969"/>
        <v>104</v>
      </c>
      <c r="N6765" s="2" t="str">
        <f t="shared" si="970"/>
        <v/>
      </c>
      <c r="AG6765" s="72"/>
      <c r="AH6765" s="72"/>
      <c r="AI6765" s="72"/>
      <c r="AJ6765" s="72"/>
    </row>
    <row r="6766" spans="1:36" x14ac:dyDescent="0.25">
      <c r="A6766" s="30">
        <v>1.07130787037088</v>
      </c>
      <c r="B6766" s="29">
        <v>100.5</v>
      </c>
      <c r="C6766" s="61">
        <v>100.6</v>
      </c>
      <c r="D6766" s="70">
        <f t="shared" si="964"/>
        <v>100.5</v>
      </c>
      <c r="E6766" s="70">
        <f t="shared" si="965"/>
        <v>100.6</v>
      </c>
      <c r="F6766" s="5">
        <v>6762</v>
      </c>
      <c r="G6766" s="72"/>
      <c r="H6766" s="4">
        <f t="shared" si="966"/>
        <v>100</v>
      </c>
      <c r="I6766" s="4">
        <f t="shared" si="967"/>
        <v>125</v>
      </c>
      <c r="J6766" s="1">
        <f t="shared" si="963"/>
        <v>11220184543.019672</v>
      </c>
      <c r="K6766" s="5">
        <v>1667</v>
      </c>
      <c r="L6766" s="12">
        <f t="shared" si="968"/>
        <v>104</v>
      </c>
      <c r="M6766" s="2">
        <f t="shared" si="969"/>
        <v>104</v>
      </c>
      <c r="N6766" s="2" t="str">
        <f t="shared" si="970"/>
        <v/>
      </c>
      <c r="AG6766" s="72"/>
      <c r="AH6766" s="72"/>
      <c r="AI6766" s="72"/>
      <c r="AJ6766" s="72"/>
    </row>
    <row r="6767" spans="1:36" x14ac:dyDescent="0.25">
      <c r="A6767" s="30">
        <v>1.0713194444449601</v>
      </c>
      <c r="B6767" s="29">
        <v>103</v>
      </c>
      <c r="C6767" s="61">
        <v>103.1</v>
      </c>
      <c r="D6767" s="70">
        <f t="shared" si="964"/>
        <v>103</v>
      </c>
      <c r="E6767" s="70">
        <f t="shared" si="965"/>
        <v>103.1</v>
      </c>
      <c r="F6767" s="5">
        <v>6763</v>
      </c>
      <c r="G6767" s="72"/>
      <c r="H6767" s="4">
        <f t="shared" si="966"/>
        <v>100</v>
      </c>
      <c r="I6767" s="4">
        <f t="shared" si="967"/>
        <v>125</v>
      </c>
      <c r="J6767" s="1">
        <f t="shared" si="963"/>
        <v>19952623149.688889</v>
      </c>
      <c r="K6767" s="5">
        <v>1667</v>
      </c>
      <c r="L6767" s="12">
        <f t="shared" si="968"/>
        <v>104</v>
      </c>
      <c r="M6767" s="2">
        <f t="shared" si="969"/>
        <v>104</v>
      </c>
      <c r="N6767" s="2" t="str">
        <f t="shared" si="970"/>
        <v/>
      </c>
      <c r="AG6767" s="72"/>
      <c r="AH6767" s="72"/>
      <c r="AI6767" s="72"/>
      <c r="AJ6767" s="72"/>
    </row>
    <row r="6768" spans="1:36" x14ac:dyDescent="0.25">
      <c r="A6768" s="30">
        <v>1.0713310185190299</v>
      </c>
      <c r="B6768" s="29">
        <v>100.3</v>
      </c>
      <c r="C6768" s="61">
        <v>100.39999999999999</v>
      </c>
      <c r="D6768" s="70">
        <f t="shared" si="964"/>
        <v>100.3</v>
      </c>
      <c r="E6768" s="70">
        <f t="shared" si="965"/>
        <v>100.39999999999999</v>
      </c>
      <c r="F6768" s="5">
        <v>6764</v>
      </c>
      <c r="G6768" s="72"/>
      <c r="H6768" s="4">
        <f t="shared" si="966"/>
        <v>100</v>
      </c>
      <c r="I6768" s="4">
        <f t="shared" si="967"/>
        <v>125</v>
      </c>
      <c r="J6768" s="1">
        <f t="shared" si="963"/>
        <v>10715193052.376066</v>
      </c>
      <c r="K6768" s="5">
        <v>1667</v>
      </c>
      <c r="L6768" s="12">
        <f t="shared" si="968"/>
        <v>104</v>
      </c>
      <c r="M6768" s="2">
        <f t="shared" si="969"/>
        <v>104</v>
      </c>
      <c r="N6768" s="2" t="str">
        <f t="shared" si="970"/>
        <v/>
      </c>
      <c r="AG6768" s="72"/>
      <c r="AH6768" s="72"/>
      <c r="AI6768" s="72"/>
      <c r="AJ6768" s="72"/>
    </row>
    <row r="6769" spans="1:36" x14ac:dyDescent="0.25">
      <c r="A6769" s="30">
        <v>1.0713425925931099</v>
      </c>
      <c r="B6769" s="29">
        <v>104.8</v>
      </c>
      <c r="C6769" s="61">
        <v>104.89999999999999</v>
      </c>
      <c r="D6769" s="70">
        <f t="shared" si="964"/>
        <v>104.8</v>
      </c>
      <c r="E6769" s="70">
        <f t="shared" si="965"/>
        <v>104.89999999999999</v>
      </c>
      <c r="F6769" s="5">
        <v>6765</v>
      </c>
      <c r="G6769" s="72"/>
      <c r="H6769" s="4">
        <f t="shared" si="966"/>
        <v>100</v>
      </c>
      <c r="I6769" s="4">
        <f t="shared" si="967"/>
        <v>125</v>
      </c>
      <c r="J6769" s="1">
        <f t="shared" si="963"/>
        <v>30199517204.020248</v>
      </c>
      <c r="K6769" s="5">
        <v>1667</v>
      </c>
      <c r="L6769" s="12">
        <f t="shared" si="968"/>
        <v>104</v>
      </c>
      <c r="M6769" s="2">
        <f t="shared" si="969"/>
        <v>104</v>
      </c>
      <c r="N6769" s="2" t="str">
        <f t="shared" si="970"/>
        <v/>
      </c>
      <c r="AG6769" s="72"/>
      <c r="AH6769" s="72"/>
      <c r="AI6769" s="72"/>
      <c r="AJ6769" s="72"/>
    </row>
    <row r="6770" spans="1:36" x14ac:dyDescent="0.25">
      <c r="A6770" s="30">
        <v>1.07135416666718</v>
      </c>
      <c r="B6770" s="29">
        <v>103.1</v>
      </c>
      <c r="C6770" s="61">
        <v>103.19999999999999</v>
      </c>
      <c r="D6770" s="70">
        <f t="shared" si="964"/>
        <v>103.1</v>
      </c>
      <c r="E6770" s="70">
        <f t="shared" si="965"/>
        <v>103.19999999999999</v>
      </c>
      <c r="F6770" s="5">
        <v>6766</v>
      </c>
      <c r="G6770" s="72"/>
      <c r="H6770" s="4">
        <f t="shared" si="966"/>
        <v>100</v>
      </c>
      <c r="I6770" s="4">
        <f t="shared" si="967"/>
        <v>125</v>
      </c>
      <c r="J6770" s="1">
        <f t="shared" si="963"/>
        <v>20417379446.695313</v>
      </c>
      <c r="K6770" s="5">
        <v>1667</v>
      </c>
      <c r="L6770" s="12">
        <f t="shared" si="968"/>
        <v>104</v>
      </c>
      <c r="M6770" s="2">
        <f t="shared" si="969"/>
        <v>104</v>
      </c>
      <c r="N6770" s="2" t="str">
        <f t="shared" si="970"/>
        <v/>
      </c>
      <c r="AG6770" s="72"/>
      <c r="AH6770" s="72"/>
      <c r="AI6770" s="72"/>
      <c r="AJ6770" s="72"/>
    </row>
    <row r="6771" spans="1:36" x14ac:dyDescent="0.25">
      <c r="A6771" s="30">
        <v>1.07136574074125</v>
      </c>
      <c r="B6771" s="29">
        <v>105.3</v>
      </c>
      <c r="C6771" s="61">
        <v>107.3</v>
      </c>
      <c r="D6771" s="70">
        <f t="shared" si="964"/>
        <v>105.3</v>
      </c>
      <c r="E6771" s="70">
        <f t="shared" si="965"/>
        <v>107.3</v>
      </c>
      <c r="F6771" s="5">
        <v>6767</v>
      </c>
      <c r="G6771" s="72"/>
      <c r="H6771" s="4">
        <f t="shared" si="966"/>
        <v>100</v>
      </c>
      <c r="I6771" s="4">
        <f t="shared" si="967"/>
        <v>125</v>
      </c>
      <c r="J6771" s="1">
        <f t="shared" si="963"/>
        <v>33884415613.920338</v>
      </c>
      <c r="K6771" s="5">
        <v>1667</v>
      </c>
      <c r="L6771" s="12">
        <f t="shared" si="968"/>
        <v>104</v>
      </c>
      <c r="M6771" s="2">
        <f t="shared" si="969"/>
        <v>104</v>
      </c>
      <c r="N6771" s="2" t="str">
        <f t="shared" si="970"/>
        <v/>
      </c>
      <c r="AG6771" s="72"/>
      <c r="AH6771" s="72"/>
      <c r="AI6771" s="72"/>
      <c r="AJ6771" s="72"/>
    </row>
    <row r="6772" spans="1:36" x14ac:dyDescent="0.25">
      <c r="A6772" s="30">
        <v>1.0713773148153301</v>
      </c>
      <c r="B6772" s="29">
        <v>102.8</v>
      </c>
      <c r="C6772" s="61">
        <v>103.8</v>
      </c>
      <c r="D6772" s="70">
        <f t="shared" si="964"/>
        <v>102.8</v>
      </c>
      <c r="E6772" s="70">
        <f t="shared" si="965"/>
        <v>103.8</v>
      </c>
      <c r="F6772" s="5">
        <v>6768</v>
      </c>
      <c r="G6772" s="72"/>
      <c r="H6772" s="4">
        <f t="shared" si="966"/>
        <v>100</v>
      </c>
      <c r="I6772" s="4">
        <f t="shared" si="967"/>
        <v>125</v>
      </c>
      <c r="J6772" s="1">
        <f t="shared" si="963"/>
        <v>19054607179.632496</v>
      </c>
      <c r="K6772" s="5">
        <v>1667</v>
      </c>
      <c r="L6772" s="12">
        <f t="shared" si="968"/>
        <v>104</v>
      </c>
      <c r="M6772" s="2">
        <f t="shared" si="969"/>
        <v>104</v>
      </c>
      <c r="N6772" s="2" t="str">
        <f t="shared" si="970"/>
        <v/>
      </c>
      <c r="AG6772" s="72"/>
      <c r="AH6772" s="72"/>
      <c r="AI6772" s="72"/>
      <c r="AJ6772" s="72"/>
    </row>
    <row r="6773" spans="1:36" x14ac:dyDescent="0.25">
      <c r="A6773" s="30">
        <v>1.0713888888894001</v>
      </c>
      <c r="B6773" s="29">
        <v>105.5</v>
      </c>
      <c r="C6773" s="61">
        <v>106.3</v>
      </c>
      <c r="D6773" s="70">
        <f t="shared" si="964"/>
        <v>105.5</v>
      </c>
      <c r="E6773" s="70">
        <f t="shared" si="965"/>
        <v>106.3</v>
      </c>
      <c r="F6773" s="5">
        <v>6769</v>
      </c>
      <c r="G6773" s="72"/>
      <c r="H6773" s="4">
        <f t="shared" si="966"/>
        <v>100</v>
      </c>
      <c r="I6773" s="4">
        <f t="shared" si="967"/>
        <v>125</v>
      </c>
      <c r="J6773" s="1">
        <f t="shared" si="963"/>
        <v>35481338923.357628</v>
      </c>
      <c r="K6773" s="5">
        <v>1667</v>
      </c>
      <c r="L6773" s="12">
        <f t="shared" si="968"/>
        <v>104</v>
      </c>
      <c r="M6773" s="2">
        <f t="shared" si="969"/>
        <v>104</v>
      </c>
      <c r="N6773" s="2" t="str">
        <f t="shared" si="970"/>
        <v/>
      </c>
      <c r="AG6773" s="72"/>
      <c r="AH6773" s="72"/>
      <c r="AI6773" s="72"/>
      <c r="AJ6773" s="72"/>
    </row>
    <row r="6774" spans="1:36" x14ac:dyDescent="0.25">
      <c r="A6774" s="30">
        <v>1.0714004629634799</v>
      </c>
      <c r="B6774" s="29">
        <v>105.2</v>
      </c>
      <c r="C6774" s="61">
        <v>105.4</v>
      </c>
      <c r="D6774" s="70">
        <f t="shared" si="964"/>
        <v>105.2</v>
      </c>
      <c r="E6774" s="70">
        <f t="shared" si="965"/>
        <v>105.4</v>
      </c>
      <c r="F6774" s="5">
        <v>6770</v>
      </c>
      <c r="G6774" s="72"/>
      <c r="H6774" s="4">
        <f t="shared" si="966"/>
        <v>100</v>
      </c>
      <c r="I6774" s="4">
        <f t="shared" si="967"/>
        <v>125</v>
      </c>
      <c r="J6774" s="1">
        <f t="shared" si="963"/>
        <v>33113112148.259193</v>
      </c>
      <c r="K6774" s="5">
        <v>1667</v>
      </c>
      <c r="L6774" s="12">
        <f t="shared" si="968"/>
        <v>104</v>
      </c>
      <c r="M6774" s="2">
        <f t="shared" si="969"/>
        <v>104</v>
      </c>
      <c r="N6774" s="2" t="str">
        <f t="shared" si="970"/>
        <v/>
      </c>
      <c r="AG6774" s="72"/>
      <c r="AH6774" s="72"/>
      <c r="AI6774" s="72"/>
      <c r="AJ6774" s="72"/>
    </row>
    <row r="6775" spans="1:36" x14ac:dyDescent="0.25">
      <c r="A6775" s="30">
        <v>1.0714120370375499</v>
      </c>
      <c r="B6775" s="29">
        <v>105.5</v>
      </c>
      <c r="C6775" s="61">
        <v>105.6</v>
      </c>
      <c r="D6775" s="70">
        <f t="shared" si="964"/>
        <v>105.5</v>
      </c>
      <c r="E6775" s="70">
        <f t="shared" si="965"/>
        <v>105.6</v>
      </c>
      <c r="F6775" s="5">
        <v>6771</v>
      </c>
      <c r="G6775" s="72"/>
      <c r="H6775" s="4">
        <f t="shared" si="966"/>
        <v>100</v>
      </c>
      <c r="I6775" s="4">
        <f t="shared" si="967"/>
        <v>125</v>
      </c>
      <c r="J6775" s="1">
        <f t="shared" si="963"/>
        <v>35481338923.357628</v>
      </c>
      <c r="K6775" s="5">
        <v>1667</v>
      </c>
      <c r="L6775" s="12">
        <f t="shared" si="968"/>
        <v>104</v>
      </c>
      <c r="M6775" s="2">
        <f t="shared" si="969"/>
        <v>104</v>
      </c>
      <c r="N6775" s="2" t="str">
        <f t="shared" si="970"/>
        <v/>
      </c>
      <c r="AG6775" s="72"/>
      <c r="AH6775" s="72"/>
      <c r="AI6775" s="72"/>
      <c r="AJ6775" s="72"/>
    </row>
    <row r="6776" spans="1:36" x14ac:dyDescent="0.25">
      <c r="A6776" s="30">
        <v>1.07142361111162</v>
      </c>
      <c r="B6776" s="29">
        <v>102</v>
      </c>
      <c r="C6776" s="61">
        <v>102.1</v>
      </c>
      <c r="D6776" s="70">
        <f t="shared" si="964"/>
        <v>102</v>
      </c>
      <c r="E6776" s="70">
        <f t="shared" si="965"/>
        <v>102.1</v>
      </c>
      <c r="F6776" s="5">
        <v>6772</v>
      </c>
      <c r="G6776" s="72"/>
      <c r="H6776" s="4">
        <f t="shared" si="966"/>
        <v>100</v>
      </c>
      <c r="I6776" s="4">
        <f t="shared" si="967"/>
        <v>125</v>
      </c>
      <c r="J6776" s="1">
        <f t="shared" si="963"/>
        <v>15848931924.611168</v>
      </c>
      <c r="K6776" s="5">
        <v>1667</v>
      </c>
      <c r="L6776" s="12">
        <f t="shared" si="968"/>
        <v>104</v>
      </c>
      <c r="M6776" s="2">
        <f t="shared" si="969"/>
        <v>104</v>
      </c>
      <c r="N6776" s="2" t="str">
        <f t="shared" si="970"/>
        <v/>
      </c>
      <c r="AG6776" s="72"/>
      <c r="AH6776" s="72"/>
      <c r="AI6776" s="72"/>
      <c r="AJ6776" s="72"/>
    </row>
    <row r="6777" spans="1:36" x14ac:dyDescent="0.25">
      <c r="A6777" s="30">
        <v>1.0714351851857</v>
      </c>
      <c r="B6777" s="29">
        <v>104.2</v>
      </c>
      <c r="C6777" s="61">
        <v>105.4</v>
      </c>
      <c r="D6777" s="70">
        <f t="shared" si="964"/>
        <v>104.2</v>
      </c>
      <c r="E6777" s="70">
        <f t="shared" si="965"/>
        <v>105.4</v>
      </c>
      <c r="F6777" s="5">
        <v>6773</v>
      </c>
      <c r="G6777" s="72"/>
      <c r="H6777" s="4">
        <f t="shared" si="966"/>
        <v>100</v>
      </c>
      <c r="I6777" s="4">
        <f t="shared" si="967"/>
        <v>125</v>
      </c>
      <c r="J6777" s="1">
        <f t="shared" si="963"/>
        <v>26302679918.953911</v>
      </c>
      <c r="K6777" s="5">
        <v>1667</v>
      </c>
      <c r="L6777" s="12">
        <f t="shared" si="968"/>
        <v>104</v>
      </c>
      <c r="M6777" s="2">
        <f t="shared" si="969"/>
        <v>104</v>
      </c>
      <c r="N6777" s="2" t="str">
        <f t="shared" si="970"/>
        <v/>
      </c>
      <c r="AG6777" s="72"/>
      <c r="AH6777" s="72"/>
      <c r="AI6777" s="72"/>
      <c r="AJ6777" s="72"/>
    </row>
    <row r="6778" spans="1:36" x14ac:dyDescent="0.25">
      <c r="A6778" s="30">
        <v>1.0714467592597701</v>
      </c>
      <c r="B6778" s="29">
        <v>100.9</v>
      </c>
      <c r="C6778" s="61">
        <v>101.30000000000001</v>
      </c>
      <c r="D6778" s="70">
        <f t="shared" si="964"/>
        <v>100.9</v>
      </c>
      <c r="E6778" s="70">
        <f t="shared" si="965"/>
        <v>101.30000000000001</v>
      </c>
      <c r="F6778" s="5">
        <v>6774</v>
      </c>
      <c r="G6778" s="72"/>
      <c r="H6778" s="4">
        <f t="shared" si="966"/>
        <v>100</v>
      </c>
      <c r="I6778" s="4">
        <f t="shared" si="967"/>
        <v>125</v>
      </c>
      <c r="J6778" s="1">
        <f t="shared" si="963"/>
        <v>12302687708.123854</v>
      </c>
      <c r="K6778" s="5">
        <v>1667</v>
      </c>
      <c r="L6778" s="12">
        <f t="shared" si="968"/>
        <v>104</v>
      </c>
      <c r="M6778" s="2">
        <f t="shared" si="969"/>
        <v>104</v>
      </c>
      <c r="N6778" s="2" t="str">
        <f t="shared" si="970"/>
        <v/>
      </c>
      <c r="AG6778" s="72"/>
      <c r="AH6778" s="72"/>
      <c r="AI6778" s="72"/>
      <c r="AJ6778" s="72"/>
    </row>
    <row r="6779" spans="1:36" x14ac:dyDescent="0.25">
      <c r="A6779" s="30">
        <v>1.0714583333338501</v>
      </c>
      <c r="B6779" s="29">
        <v>103.4</v>
      </c>
      <c r="C6779" s="61">
        <v>105.4</v>
      </c>
      <c r="D6779" s="70">
        <f t="shared" si="964"/>
        <v>103.4</v>
      </c>
      <c r="E6779" s="70">
        <f t="shared" si="965"/>
        <v>105.4</v>
      </c>
      <c r="F6779" s="5">
        <v>6775</v>
      </c>
      <c r="G6779" s="72"/>
      <c r="H6779" s="4">
        <f t="shared" si="966"/>
        <v>100</v>
      </c>
      <c r="I6779" s="4">
        <f t="shared" si="967"/>
        <v>125</v>
      </c>
      <c r="J6779" s="1">
        <f t="shared" si="963"/>
        <v>21877616239.495541</v>
      </c>
      <c r="K6779" s="5">
        <v>1667</v>
      </c>
      <c r="L6779" s="12">
        <f t="shared" si="968"/>
        <v>104</v>
      </c>
      <c r="M6779" s="2">
        <f t="shared" si="969"/>
        <v>104</v>
      </c>
      <c r="N6779" s="2" t="str">
        <f t="shared" si="970"/>
        <v/>
      </c>
      <c r="AG6779" s="72"/>
      <c r="AH6779" s="72"/>
      <c r="AI6779" s="72"/>
      <c r="AJ6779" s="72"/>
    </row>
    <row r="6780" spans="1:36" x14ac:dyDescent="0.25">
      <c r="A6780" s="30">
        <v>1.0714699074079199</v>
      </c>
      <c r="B6780" s="29">
        <v>102.5</v>
      </c>
      <c r="C6780" s="61">
        <v>103.1</v>
      </c>
      <c r="D6780" s="70">
        <f t="shared" si="964"/>
        <v>102.5</v>
      </c>
      <c r="E6780" s="70">
        <f t="shared" si="965"/>
        <v>103.1</v>
      </c>
      <c r="F6780" s="5">
        <v>6776</v>
      </c>
      <c r="G6780" s="72"/>
      <c r="H6780" s="4">
        <f t="shared" si="966"/>
        <v>100</v>
      </c>
      <c r="I6780" s="4">
        <f t="shared" si="967"/>
        <v>125</v>
      </c>
      <c r="J6780" s="1">
        <f t="shared" si="963"/>
        <v>17782794100.389256</v>
      </c>
      <c r="K6780" s="5">
        <v>1667</v>
      </c>
      <c r="L6780" s="12">
        <f t="shared" si="968"/>
        <v>104</v>
      </c>
      <c r="M6780" s="2">
        <f t="shared" si="969"/>
        <v>104</v>
      </c>
      <c r="N6780" s="2" t="str">
        <f t="shared" si="970"/>
        <v/>
      </c>
      <c r="AG6780" s="72"/>
      <c r="AH6780" s="72"/>
      <c r="AI6780" s="72"/>
      <c r="AJ6780" s="72"/>
    </row>
    <row r="6781" spans="1:36" x14ac:dyDescent="0.25">
      <c r="A6781" s="30">
        <v>1.071481481482</v>
      </c>
      <c r="B6781" s="29">
        <v>103.4</v>
      </c>
      <c r="C6781" s="61">
        <v>104.4</v>
      </c>
      <c r="D6781" s="70">
        <f t="shared" si="964"/>
        <v>103.4</v>
      </c>
      <c r="E6781" s="70">
        <f t="shared" si="965"/>
        <v>104.4</v>
      </c>
      <c r="F6781" s="5">
        <v>6777</v>
      </c>
      <c r="G6781" s="72"/>
      <c r="H6781" s="4">
        <f t="shared" si="966"/>
        <v>100</v>
      </c>
      <c r="I6781" s="4">
        <f t="shared" si="967"/>
        <v>125</v>
      </c>
      <c r="J6781" s="1">
        <f t="shared" si="963"/>
        <v>21877616239.495541</v>
      </c>
      <c r="K6781" s="5">
        <v>1667</v>
      </c>
      <c r="L6781" s="12">
        <f t="shared" si="968"/>
        <v>104</v>
      </c>
      <c r="M6781" s="2">
        <f t="shared" si="969"/>
        <v>104</v>
      </c>
      <c r="N6781" s="2" t="str">
        <f t="shared" si="970"/>
        <v/>
      </c>
      <c r="AG6781" s="72"/>
      <c r="AH6781" s="72"/>
      <c r="AI6781" s="72"/>
      <c r="AJ6781" s="72"/>
    </row>
    <row r="6782" spans="1:36" x14ac:dyDescent="0.25">
      <c r="A6782" s="30">
        <v>1.07149305555607</v>
      </c>
      <c r="B6782" s="29">
        <v>100.3</v>
      </c>
      <c r="C6782" s="61">
        <v>101.1</v>
      </c>
      <c r="D6782" s="70">
        <f t="shared" si="964"/>
        <v>100.3</v>
      </c>
      <c r="E6782" s="70">
        <f t="shared" si="965"/>
        <v>101.1</v>
      </c>
      <c r="F6782" s="5">
        <v>6778</v>
      </c>
      <c r="G6782" s="72"/>
      <c r="H6782" s="4">
        <f t="shared" si="966"/>
        <v>100</v>
      </c>
      <c r="I6782" s="4">
        <f t="shared" si="967"/>
        <v>125</v>
      </c>
      <c r="J6782" s="1">
        <f t="shared" si="963"/>
        <v>10715193052.376066</v>
      </c>
      <c r="K6782" s="5">
        <v>1667</v>
      </c>
      <c r="L6782" s="12">
        <f t="shared" si="968"/>
        <v>104</v>
      </c>
      <c r="M6782" s="2">
        <f t="shared" si="969"/>
        <v>104</v>
      </c>
      <c r="N6782" s="2" t="str">
        <f t="shared" si="970"/>
        <v/>
      </c>
      <c r="AG6782" s="72"/>
      <c r="AH6782" s="72"/>
      <c r="AI6782" s="72"/>
      <c r="AJ6782" s="72"/>
    </row>
    <row r="6783" spans="1:36" x14ac:dyDescent="0.25">
      <c r="A6783" s="30">
        <v>1.07150462963014</v>
      </c>
      <c r="B6783" s="29">
        <v>103.2</v>
      </c>
      <c r="C6783" s="61">
        <v>103.4</v>
      </c>
      <c r="D6783" s="70">
        <f t="shared" si="964"/>
        <v>103.2</v>
      </c>
      <c r="E6783" s="70">
        <f t="shared" si="965"/>
        <v>103.4</v>
      </c>
      <c r="F6783" s="5">
        <v>6779</v>
      </c>
      <c r="G6783" s="72"/>
      <c r="H6783" s="4">
        <f t="shared" si="966"/>
        <v>100</v>
      </c>
      <c r="I6783" s="4">
        <f t="shared" si="967"/>
        <v>125</v>
      </c>
      <c r="J6783" s="1">
        <f t="shared" si="963"/>
        <v>20892961308.540489</v>
      </c>
      <c r="K6783" s="5">
        <v>1667</v>
      </c>
      <c r="L6783" s="12">
        <f t="shared" si="968"/>
        <v>104</v>
      </c>
      <c r="M6783" s="2">
        <f t="shared" si="969"/>
        <v>104</v>
      </c>
      <c r="N6783" s="2" t="str">
        <f t="shared" si="970"/>
        <v/>
      </c>
      <c r="AG6783" s="72"/>
      <c r="AH6783" s="72"/>
      <c r="AI6783" s="72"/>
      <c r="AJ6783" s="72"/>
    </row>
    <row r="6784" spans="1:36" x14ac:dyDescent="0.25">
      <c r="A6784" s="30">
        <v>1.0715162037042201</v>
      </c>
      <c r="B6784" s="29">
        <v>102</v>
      </c>
      <c r="C6784" s="61">
        <v>102.1</v>
      </c>
      <c r="D6784" s="70">
        <f t="shared" si="964"/>
        <v>102</v>
      </c>
      <c r="E6784" s="70">
        <f t="shared" si="965"/>
        <v>102.1</v>
      </c>
      <c r="F6784" s="5">
        <v>6780</v>
      </c>
      <c r="G6784" s="72"/>
      <c r="H6784" s="4">
        <f t="shared" si="966"/>
        <v>100</v>
      </c>
      <c r="I6784" s="4">
        <f t="shared" si="967"/>
        <v>125</v>
      </c>
      <c r="J6784" s="1">
        <f t="shared" si="963"/>
        <v>15848931924.611168</v>
      </c>
      <c r="K6784" s="5">
        <v>1667</v>
      </c>
      <c r="L6784" s="12">
        <f t="shared" si="968"/>
        <v>104</v>
      </c>
      <c r="M6784" s="2">
        <f t="shared" si="969"/>
        <v>104</v>
      </c>
      <c r="N6784" s="2" t="str">
        <f t="shared" si="970"/>
        <v/>
      </c>
      <c r="AG6784" s="72"/>
      <c r="AH6784" s="72"/>
      <c r="AI6784" s="72"/>
      <c r="AJ6784" s="72"/>
    </row>
    <row r="6785" spans="1:36" x14ac:dyDescent="0.25">
      <c r="A6785" s="30">
        <v>1.0715277777782899</v>
      </c>
      <c r="B6785" s="29">
        <v>104.1</v>
      </c>
      <c r="C6785" s="61">
        <v>104.19999999999999</v>
      </c>
      <c r="D6785" s="70">
        <f t="shared" si="964"/>
        <v>104.1</v>
      </c>
      <c r="E6785" s="70">
        <f t="shared" si="965"/>
        <v>104.19999999999999</v>
      </c>
      <c r="F6785" s="5">
        <v>6781</v>
      </c>
      <c r="G6785" s="72"/>
      <c r="H6785" s="4">
        <f t="shared" si="966"/>
        <v>100</v>
      </c>
      <c r="I6785" s="4">
        <f t="shared" si="967"/>
        <v>125</v>
      </c>
      <c r="J6785" s="1">
        <f t="shared" si="963"/>
        <v>25703957827.688728</v>
      </c>
      <c r="K6785" s="5">
        <v>1667</v>
      </c>
      <c r="L6785" s="12">
        <f t="shared" si="968"/>
        <v>104</v>
      </c>
      <c r="M6785" s="2">
        <f t="shared" si="969"/>
        <v>104</v>
      </c>
      <c r="N6785" s="2" t="str">
        <f t="shared" si="970"/>
        <v/>
      </c>
      <c r="AG6785" s="72"/>
      <c r="AH6785" s="72"/>
      <c r="AI6785" s="72"/>
      <c r="AJ6785" s="72"/>
    </row>
    <row r="6786" spans="1:36" x14ac:dyDescent="0.25">
      <c r="A6786" s="30">
        <v>1.0715393518523699</v>
      </c>
      <c r="B6786" s="29">
        <v>103.7</v>
      </c>
      <c r="C6786" s="61">
        <v>104.9</v>
      </c>
      <c r="D6786" s="70">
        <f t="shared" si="964"/>
        <v>103.7</v>
      </c>
      <c r="E6786" s="70">
        <f t="shared" si="965"/>
        <v>104.9</v>
      </c>
      <c r="F6786" s="5">
        <v>6782</v>
      </c>
      <c r="G6786" s="72"/>
      <c r="H6786" s="4">
        <f t="shared" si="966"/>
        <v>100</v>
      </c>
      <c r="I6786" s="4">
        <f t="shared" si="967"/>
        <v>125</v>
      </c>
      <c r="J6786" s="1">
        <f t="shared" si="963"/>
        <v>23442288153.199314</v>
      </c>
      <c r="K6786" s="5">
        <v>1667</v>
      </c>
      <c r="L6786" s="12">
        <f t="shared" si="968"/>
        <v>104</v>
      </c>
      <c r="M6786" s="2">
        <f t="shared" si="969"/>
        <v>104</v>
      </c>
      <c r="N6786" s="2" t="str">
        <f t="shared" si="970"/>
        <v/>
      </c>
      <c r="AG6786" s="72"/>
      <c r="AH6786" s="72"/>
      <c r="AI6786" s="72"/>
      <c r="AJ6786" s="72"/>
    </row>
    <row r="6787" spans="1:36" x14ac:dyDescent="0.25">
      <c r="A6787" s="30">
        <v>1.07155092592644</v>
      </c>
      <c r="B6787" s="29">
        <v>105.1</v>
      </c>
      <c r="C6787" s="61">
        <v>105.5</v>
      </c>
      <c r="D6787" s="70">
        <f t="shared" si="964"/>
        <v>105.1</v>
      </c>
      <c r="E6787" s="70">
        <f t="shared" si="965"/>
        <v>105.5</v>
      </c>
      <c r="F6787" s="5">
        <v>6783</v>
      </c>
      <c r="G6787" s="72"/>
      <c r="H6787" s="4">
        <f t="shared" si="966"/>
        <v>100</v>
      </c>
      <c r="I6787" s="4">
        <f t="shared" si="967"/>
        <v>125</v>
      </c>
      <c r="J6787" s="1">
        <f t="shared" si="963"/>
        <v>32359365692.96291</v>
      </c>
      <c r="K6787" s="5">
        <v>1667</v>
      </c>
      <c r="L6787" s="12">
        <f t="shared" si="968"/>
        <v>104</v>
      </c>
      <c r="M6787" s="2">
        <f t="shared" si="969"/>
        <v>104</v>
      </c>
      <c r="N6787" s="2" t="str">
        <f t="shared" si="970"/>
        <v/>
      </c>
      <c r="AG6787" s="72"/>
      <c r="AH6787" s="72"/>
      <c r="AI6787" s="72"/>
      <c r="AJ6787" s="72"/>
    </row>
    <row r="6788" spans="1:36" x14ac:dyDescent="0.25">
      <c r="A6788" s="30">
        <v>1.07156250000051</v>
      </c>
      <c r="B6788" s="29">
        <v>106.1</v>
      </c>
      <c r="C6788" s="61">
        <v>108.1</v>
      </c>
      <c r="D6788" s="70">
        <f t="shared" si="964"/>
        <v>106.1</v>
      </c>
      <c r="E6788" s="70">
        <f t="shared" si="965"/>
        <v>108.1</v>
      </c>
      <c r="F6788" s="5">
        <v>6784</v>
      </c>
      <c r="G6788" s="72"/>
      <c r="H6788" s="4">
        <f t="shared" si="966"/>
        <v>100</v>
      </c>
      <c r="I6788" s="4">
        <f t="shared" si="967"/>
        <v>125</v>
      </c>
      <c r="J6788" s="1">
        <f t="shared" si="963"/>
        <v>40738027780.411339</v>
      </c>
      <c r="K6788" s="5">
        <v>1667</v>
      </c>
      <c r="L6788" s="12">
        <f t="shared" si="968"/>
        <v>104</v>
      </c>
      <c r="M6788" s="2">
        <f t="shared" si="969"/>
        <v>104</v>
      </c>
      <c r="N6788" s="2" t="str">
        <f t="shared" si="970"/>
        <v/>
      </c>
      <c r="AG6788" s="72"/>
      <c r="AH6788" s="72"/>
      <c r="AI6788" s="72"/>
      <c r="AJ6788" s="72"/>
    </row>
    <row r="6789" spans="1:36" x14ac:dyDescent="0.25">
      <c r="A6789" s="30">
        <v>1.07157407407459</v>
      </c>
      <c r="B6789" s="29">
        <v>105.8</v>
      </c>
      <c r="C6789" s="61">
        <v>106.39999999999999</v>
      </c>
      <c r="D6789" s="70">
        <f t="shared" si="964"/>
        <v>105.8</v>
      </c>
      <c r="E6789" s="70">
        <f t="shared" si="965"/>
        <v>106.39999999999999</v>
      </c>
      <c r="F6789" s="5">
        <v>6785</v>
      </c>
      <c r="G6789" s="72"/>
      <c r="H6789" s="4">
        <f t="shared" si="966"/>
        <v>100</v>
      </c>
      <c r="I6789" s="4">
        <f t="shared" si="967"/>
        <v>125</v>
      </c>
      <c r="J6789" s="1">
        <f t="shared" ref="J6789:J6852" si="971">10^(D6789/10)</f>
        <v>38018939632.05619</v>
      </c>
      <c r="K6789" s="5">
        <v>1667</v>
      </c>
      <c r="L6789" s="12">
        <f t="shared" si="968"/>
        <v>104</v>
      </c>
      <c r="M6789" s="2">
        <f t="shared" si="969"/>
        <v>104</v>
      </c>
      <c r="N6789" s="2" t="str">
        <f t="shared" si="970"/>
        <v/>
      </c>
      <c r="AG6789" s="72"/>
      <c r="AH6789" s="72"/>
      <c r="AI6789" s="72"/>
      <c r="AJ6789" s="72"/>
    </row>
    <row r="6790" spans="1:36" x14ac:dyDescent="0.25">
      <c r="A6790" s="30">
        <v>1.0715856481486601</v>
      </c>
      <c r="B6790" s="29">
        <v>110.2</v>
      </c>
      <c r="C6790" s="61">
        <v>110.3</v>
      </c>
      <c r="D6790" s="70">
        <f t="shared" ref="D6790:D6853" si="972">B6790+$AC$9</f>
        <v>110.2</v>
      </c>
      <c r="E6790" s="70">
        <f t="shared" ref="E6790:E6853" si="973">C6790+$AC$9</f>
        <v>110.3</v>
      </c>
      <c r="F6790" s="5">
        <v>6786</v>
      </c>
      <c r="G6790" s="72"/>
      <c r="H6790" s="4">
        <f t="shared" si="966"/>
        <v>100</v>
      </c>
      <c r="I6790" s="4">
        <f t="shared" si="967"/>
        <v>125</v>
      </c>
      <c r="J6790" s="1">
        <f t="shared" si="971"/>
        <v>104712854805.09009</v>
      </c>
      <c r="K6790" s="5">
        <v>1667</v>
      </c>
      <c r="L6790" s="12">
        <f t="shared" si="968"/>
        <v>104</v>
      </c>
      <c r="M6790" s="2">
        <f t="shared" si="969"/>
        <v>104</v>
      </c>
      <c r="N6790" s="2" t="str">
        <f t="shared" si="970"/>
        <v/>
      </c>
      <c r="AG6790" s="72"/>
      <c r="AH6790" s="72"/>
      <c r="AI6790" s="72"/>
      <c r="AJ6790" s="72"/>
    </row>
    <row r="6791" spans="1:36" x14ac:dyDescent="0.25">
      <c r="A6791" s="30">
        <v>1.0715972222227399</v>
      </c>
      <c r="B6791" s="29">
        <v>98.9</v>
      </c>
      <c r="C6791" s="61">
        <v>99</v>
      </c>
      <c r="D6791" s="70">
        <f t="shared" si="972"/>
        <v>98.9</v>
      </c>
      <c r="E6791" s="70">
        <f t="shared" si="973"/>
        <v>99</v>
      </c>
      <c r="F6791" s="5">
        <v>6787</v>
      </c>
      <c r="G6791" s="72"/>
      <c r="H6791" s="4">
        <f t="shared" si="966"/>
        <v>100</v>
      </c>
      <c r="I6791" s="4">
        <f t="shared" si="967"/>
        <v>125</v>
      </c>
      <c r="J6791" s="1">
        <f t="shared" si="971"/>
        <v>7762471166.2869558</v>
      </c>
      <c r="K6791" s="5">
        <v>1667</v>
      </c>
      <c r="L6791" s="12">
        <f t="shared" si="968"/>
        <v>104</v>
      </c>
      <c r="M6791" s="2">
        <f t="shared" si="969"/>
        <v>104</v>
      </c>
      <c r="N6791" s="2" t="str">
        <f t="shared" si="970"/>
        <v/>
      </c>
      <c r="AG6791" s="72"/>
      <c r="AH6791" s="72"/>
      <c r="AI6791" s="72"/>
      <c r="AJ6791" s="72"/>
    </row>
    <row r="6792" spans="1:36" x14ac:dyDescent="0.25">
      <c r="A6792" s="30">
        <v>1.0716087962968099</v>
      </c>
      <c r="B6792" s="29">
        <v>100.6</v>
      </c>
      <c r="C6792" s="61">
        <v>101.6</v>
      </c>
      <c r="D6792" s="70">
        <f t="shared" si="972"/>
        <v>100.6</v>
      </c>
      <c r="E6792" s="70">
        <f t="shared" si="973"/>
        <v>101.6</v>
      </c>
      <c r="F6792" s="5">
        <v>6788</v>
      </c>
      <c r="G6792" s="72"/>
      <c r="H6792" s="4">
        <f t="shared" si="966"/>
        <v>100</v>
      </c>
      <c r="I6792" s="4">
        <f t="shared" si="967"/>
        <v>125</v>
      </c>
      <c r="J6792" s="1">
        <f t="shared" si="971"/>
        <v>11481536214.968826</v>
      </c>
      <c r="K6792" s="5">
        <v>1667</v>
      </c>
      <c r="L6792" s="12">
        <f t="shared" si="968"/>
        <v>104</v>
      </c>
      <c r="M6792" s="2">
        <f t="shared" si="969"/>
        <v>104</v>
      </c>
      <c r="N6792" s="2" t="str">
        <f t="shared" si="970"/>
        <v/>
      </c>
      <c r="AG6792" s="72"/>
      <c r="AH6792" s="72"/>
      <c r="AI6792" s="72"/>
      <c r="AJ6792" s="72"/>
    </row>
    <row r="6793" spans="1:36" x14ac:dyDescent="0.25">
      <c r="A6793" s="30">
        <v>1.07162037037088</v>
      </c>
      <c r="B6793" s="29">
        <v>101.2</v>
      </c>
      <c r="C6793" s="61">
        <v>101.3</v>
      </c>
      <c r="D6793" s="70">
        <f t="shared" si="972"/>
        <v>101.2</v>
      </c>
      <c r="E6793" s="70">
        <f t="shared" si="973"/>
        <v>101.3</v>
      </c>
      <c r="F6793" s="5">
        <v>6789</v>
      </c>
      <c r="G6793" s="72"/>
      <c r="H6793" s="4">
        <f t="shared" si="966"/>
        <v>100</v>
      </c>
      <c r="I6793" s="4">
        <f t="shared" si="967"/>
        <v>125</v>
      </c>
      <c r="J6793" s="1">
        <f t="shared" si="971"/>
        <v>13182567385.564108</v>
      </c>
      <c r="K6793" s="5">
        <v>1667</v>
      </c>
      <c r="L6793" s="12">
        <f t="shared" si="968"/>
        <v>104</v>
      </c>
      <c r="M6793" s="2">
        <f t="shared" si="969"/>
        <v>104</v>
      </c>
      <c r="N6793" s="2" t="str">
        <f t="shared" si="970"/>
        <v/>
      </c>
      <c r="AG6793" s="72"/>
      <c r="AH6793" s="72"/>
      <c r="AI6793" s="72"/>
      <c r="AJ6793" s="72"/>
    </row>
    <row r="6794" spans="1:36" x14ac:dyDescent="0.25">
      <c r="A6794" s="30">
        <v>1.07163194444496</v>
      </c>
      <c r="B6794" s="29">
        <v>101</v>
      </c>
      <c r="C6794" s="61">
        <v>101.1</v>
      </c>
      <c r="D6794" s="70">
        <f t="shared" si="972"/>
        <v>101</v>
      </c>
      <c r="E6794" s="70">
        <f t="shared" si="973"/>
        <v>101.1</v>
      </c>
      <c r="F6794" s="5">
        <v>6790</v>
      </c>
      <c r="G6794" s="72"/>
      <c r="H6794" s="4">
        <f t="shared" si="966"/>
        <v>100</v>
      </c>
      <c r="I6794" s="4">
        <f t="shared" si="967"/>
        <v>125</v>
      </c>
      <c r="J6794" s="1">
        <f t="shared" si="971"/>
        <v>12589254117.94171</v>
      </c>
      <c r="K6794" s="5">
        <v>1667</v>
      </c>
      <c r="L6794" s="12">
        <f t="shared" si="968"/>
        <v>104</v>
      </c>
      <c r="M6794" s="2">
        <f t="shared" si="969"/>
        <v>104</v>
      </c>
      <c r="N6794" s="2" t="str">
        <f t="shared" si="970"/>
        <v/>
      </c>
      <c r="AG6794" s="72"/>
      <c r="AH6794" s="72"/>
      <c r="AI6794" s="72"/>
      <c r="AJ6794" s="72"/>
    </row>
    <row r="6795" spans="1:36" x14ac:dyDescent="0.25">
      <c r="A6795" s="30">
        <v>1.0716435185190301</v>
      </c>
      <c r="B6795" s="29">
        <v>100.5</v>
      </c>
      <c r="C6795" s="61">
        <v>100.6</v>
      </c>
      <c r="D6795" s="70">
        <f t="shared" si="972"/>
        <v>100.5</v>
      </c>
      <c r="E6795" s="70">
        <f t="shared" si="973"/>
        <v>100.6</v>
      </c>
      <c r="F6795" s="5">
        <v>6791</v>
      </c>
      <c r="G6795" s="72"/>
      <c r="H6795" s="4">
        <f t="shared" si="966"/>
        <v>100</v>
      </c>
      <c r="I6795" s="4">
        <f t="shared" si="967"/>
        <v>125</v>
      </c>
      <c r="J6795" s="1">
        <f t="shared" si="971"/>
        <v>11220184543.019672</v>
      </c>
      <c r="K6795" s="5">
        <v>1667</v>
      </c>
      <c r="L6795" s="12">
        <f t="shared" si="968"/>
        <v>104</v>
      </c>
      <c r="M6795" s="2">
        <f t="shared" si="969"/>
        <v>104</v>
      </c>
      <c r="N6795" s="2" t="str">
        <f t="shared" si="970"/>
        <v/>
      </c>
      <c r="AG6795" s="72"/>
      <c r="AH6795" s="72"/>
      <c r="AI6795" s="72"/>
      <c r="AJ6795" s="72"/>
    </row>
    <row r="6796" spans="1:36" x14ac:dyDescent="0.25">
      <c r="A6796" s="30">
        <v>1.0716550925931101</v>
      </c>
      <c r="B6796" s="29">
        <v>100.3</v>
      </c>
      <c r="C6796" s="61">
        <v>100.39999999999999</v>
      </c>
      <c r="D6796" s="70">
        <f t="shared" si="972"/>
        <v>100.3</v>
      </c>
      <c r="E6796" s="70">
        <f t="shared" si="973"/>
        <v>100.39999999999999</v>
      </c>
      <c r="F6796" s="5">
        <v>6792</v>
      </c>
      <c r="G6796" s="72"/>
      <c r="H6796" s="4">
        <f t="shared" si="966"/>
        <v>100</v>
      </c>
      <c r="I6796" s="4">
        <f t="shared" si="967"/>
        <v>125</v>
      </c>
      <c r="J6796" s="1">
        <f t="shared" si="971"/>
        <v>10715193052.376066</v>
      </c>
      <c r="K6796" s="5">
        <v>1667</v>
      </c>
      <c r="L6796" s="12">
        <f t="shared" si="968"/>
        <v>104</v>
      </c>
      <c r="M6796" s="2">
        <f t="shared" si="969"/>
        <v>104</v>
      </c>
      <c r="N6796" s="2" t="str">
        <f t="shared" si="970"/>
        <v/>
      </c>
      <c r="AG6796" s="72"/>
      <c r="AH6796" s="72"/>
      <c r="AI6796" s="72"/>
      <c r="AJ6796" s="72"/>
    </row>
    <row r="6797" spans="1:36" x14ac:dyDescent="0.25">
      <c r="A6797" s="30">
        <v>1.0716666666671799</v>
      </c>
      <c r="B6797" s="29">
        <v>97.8</v>
      </c>
      <c r="C6797" s="61">
        <v>97.899999999999991</v>
      </c>
      <c r="D6797" s="70">
        <f t="shared" si="972"/>
        <v>97.8</v>
      </c>
      <c r="E6797" s="70">
        <f t="shared" si="973"/>
        <v>97.899999999999991</v>
      </c>
      <c r="F6797" s="5">
        <v>6793</v>
      </c>
      <c r="G6797" s="72"/>
      <c r="H6797" s="4">
        <f t="shared" si="966"/>
        <v>100</v>
      </c>
      <c r="I6797" s="4">
        <f t="shared" si="967"/>
        <v>125</v>
      </c>
      <c r="J6797" s="1">
        <f t="shared" si="971"/>
        <v>6025595860.7435713</v>
      </c>
      <c r="K6797" s="5">
        <v>1667</v>
      </c>
      <c r="L6797" s="12">
        <f t="shared" si="968"/>
        <v>104</v>
      </c>
      <c r="M6797" s="2">
        <f t="shared" si="969"/>
        <v>104</v>
      </c>
      <c r="N6797" s="2" t="str">
        <f t="shared" si="970"/>
        <v/>
      </c>
      <c r="AG6797" s="72"/>
      <c r="AH6797" s="72"/>
      <c r="AI6797" s="72"/>
      <c r="AJ6797" s="72"/>
    </row>
    <row r="6798" spans="1:36" x14ac:dyDescent="0.25">
      <c r="A6798" s="30">
        <v>1.0716782407412599</v>
      </c>
      <c r="B6798" s="29">
        <v>99.8</v>
      </c>
      <c r="C6798" s="61">
        <v>99.899999999999991</v>
      </c>
      <c r="D6798" s="70">
        <f t="shared" si="972"/>
        <v>99.8</v>
      </c>
      <c r="E6798" s="70">
        <f t="shared" si="973"/>
        <v>99.899999999999991</v>
      </c>
      <c r="F6798" s="5">
        <v>6794</v>
      </c>
      <c r="G6798" s="72"/>
      <c r="H6798" s="4">
        <f t="shared" si="966"/>
        <v>100</v>
      </c>
      <c r="I6798" s="4">
        <f t="shared" si="967"/>
        <v>125</v>
      </c>
      <c r="J6798" s="1">
        <f t="shared" si="971"/>
        <v>9549925860.2143993</v>
      </c>
      <c r="K6798" s="5">
        <v>1667</v>
      </c>
      <c r="L6798" s="12">
        <f t="shared" si="968"/>
        <v>104</v>
      </c>
      <c r="M6798" s="2">
        <f t="shared" si="969"/>
        <v>104</v>
      </c>
      <c r="N6798" s="2" t="str">
        <f t="shared" si="970"/>
        <v/>
      </c>
      <c r="AG6798" s="72"/>
      <c r="AH6798" s="72"/>
      <c r="AI6798" s="72"/>
      <c r="AJ6798" s="72"/>
    </row>
    <row r="6799" spans="1:36" x14ac:dyDescent="0.25">
      <c r="A6799" s="30">
        <v>1.07168981481533</v>
      </c>
      <c r="B6799" s="29">
        <v>98.8</v>
      </c>
      <c r="C6799" s="61">
        <v>98.899999999999991</v>
      </c>
      <c r="D6799" s="70">
        <f t="shared" si="972"/>
        <v>98.8</v>
      </c>
      <c r="E6799" s="70">
        <f t="shared" si="973"/>
        <v>98.899999999999991</v>
      </c>
      <c r="F6799" s="5">
        <v>6795</v>
      </c>
      <c r="G6799" s="72"/>
      <c r="H6799" s="4">
        <f t="shared" si="966"/>
        <v>100</v>
      </c>
      <c r="I6799" s="4">
        <f t="shared" si="967"/>
        <v>125</v>
      </c>
      <c r="J6799" s="1">
        <f t="shared" si="971"/>
        <v>7585775750.2918491</v>
      </c>
      <c r="K6799" s="5">
        <v>1667</v>
      </c>
      <c r="L6799" s="12">
        <f t="shared" si="968"/>
        <v>104</v>
      </c>
      <c r="M6799" s="2">
        <f t="shared" si="969"/>
        <v>104</v>
      </c>
      <c r="N6799" s="2" t="str">
        <f t="shared" si="970"/>
        <v/>
      </c>
      <c r="AG6799" s="72"/>
      <c r="AH6799" s="72"/>
      <c r="AI6799" s="72"/>
      <c r="AJ6799" s="72"/>
    </row>
    <row r="6800" spans="1:36" x14ac:dyDescent="0.25">
      <c r="A6800" s="30">
        <v>1.0717013888894</v>
      </c>
      <c r="B6800" s="29">
        <v>102.2</v>
      </c>
      <c r="C6800" s="61">
        <v>102.3</v>
      </c>
      <c r="D6800" s="70">
        <f t="shared" si="972"/>
        <v>102.2</v>
      </c>
      <c r="E6800" s="70">
        <f t="shared" si="973"/>
        <v>102.3</v>
      </c>
      <c r="F6800" s="5">
        <v>6796</v>
      </c>
      <c r="G6800" s="72"/>
      <c r="H6800" s="4">
        <f t="shared" si="966"/>
        <v>100</v>
      </c>
      <c r="I6800" s="4">
        <f t="shared" si="967"/>
        <v>125</v>
      </c>
      <c r="J6800" s="1">
        <f t="shared" si="971"/>
        <v>16595869074.375696</v>
      </c>
      <c r="K6800" s="5">
        <v>1667</v>
      </c>
      <c r="L6800" s="12">
        <f t="shared" si="968"/>
        <v>104</v>
      </c>
      <c r="M6800" s="2">
        <f t="shared" si="969"/>
        <v>104</v>
      </c>
      <c r="N6800" s="2" t="str">
        <f t="shared" si="970"/>
        <v/>
      </c>
      <c r="AG6800" s="72"/>
      <c r="AH6800" s="72"/>
      <c r="AI6800" s="72"/>
      <c r="AJ6800" s="72"/>
    </row>
    <row r="6801" spans="1:36" x14ac:dyDescent="0.25">
      <c r="A6801" s="30">
        <v>1.0717129629634801</v>
      </c>
      <c r="B6801" s="29">
        <v>98.5</v>
      </c>
      <c r="C6801" s="61">
        <v>98.6</v>
      </c>
      <c r="D6801" s="70">
        <f t="shared" si="972"/>
        <v>98.5</v>
      </c>
      <c r="E6801" s="70">
        <f t="shared" si="973"/>
        <v>98.6</v>
      </c>
      <c r="F6801" s="5">
        <v>6797</v>
      </c>
      <c r="G6801" s="72"/>
      <c r="H6801" s="4">
        <f t="shared" si="966"/>
        <v>100</v>
      </c>
      <c r="I6801" s="4">
        <f t="shared" si="967"/>
        <v>125</v>
      </c>
      <c r="J6801" s="1">
        <f t="shared" si="971"/>
        <v>7079457843.8413925</v>
      </c>
      <c r="K6801" s="5">
        <v>1667</v>
      </c>
      <c r="L6801" s="12">
        <f t="shared" si="968"/>
        <v>104</v>
      </c>
      <c r="M6801" s="2">
        <f t="shared" si="969"/>
        <v>104</v>
      </c>
      <c r="N6801" s="2" t="str">
        <f t="shared" si="970"/>
        <v/>
      </c>
      <c r="AG6801" s="72"/>
      <c r="AH6801" s="72"/>
      <c r="AI6801" s="72"/>
      <c r="AJ6801" s="72"/>
    </row>
    <row r="6802" spans="1:36" x14ac:dyDescent="0.25">
      <c r="A6802" s="30">
        <v>1.0717245370375501</v>
      </c>
      <c r="B6802" s="29">
        <v>101.4</v>
      </c>
      <c r="C6802" s="61">
        <v>101.5</v>
      </c>
      <c r="D6802" s="70">
        <f t="shared" si="972"/>
        <v>101.4</v>
      </c>
      <c r="E6802" s="70">
        <f t="shared" si="973"/>
        <v>101.5</v>
      </c>
      <c r="F6802" s="5">
        <v>6798</v>
      </c>
      <c r="G6802" s="72"/>
      <c r="H6802" s="4">
        <f t="shared" si="966"/>
        <v>100</v>
      </c>
      <c r="I6802" s="4">
        <f t="shared" si="967"/>
        <v>125</v>
      </c>
      <c r="J6802" s="1">
        <f t="shared" si="971"/>
        <v>13803842646.028885</v>
      </c>
      <c r="K6802" s="5">
        <v>1667</v>
      </c>
      <c r="L6802" s="12">
        <f t="shared" si="968"/>
        <v>104</v>
      </c>
      <c r="M6802" s="2">
        <f t="shared" si="969"/>
        <v>104</v>
      </c>
      <c r="N6802" s="2" t="str">
        <f t="shared" si="970"/>
        <v/>
      </c>
      <c r="AG6802" s="72"/>
      <c r="AH6802" s="72"/>
      <c r="AI6802" s="72"/>
      <c r="AJ6802" s="72"/>
    </row>
    <row r="6803" spans="1:36" x14ac:dyDescent="0.25">
      <c r="A6803" s="30">
        <v>1.0717361111116299</v>
      </c>
      <c r="B6803" s="29">
        <v>98.2</v>
      </c>
      <c r="C6803" s="61">
        <v>98.3</v>
      </c>
      <c r="D6803" s="70">
        <f t="shared" si="972"/>
        <v>98.2</v>
      </c>
      <c r="E6803" s="70">
        <f t="shared" si="973"/>
        <v>98.3</v>
      </c>
      <c r="F6803" s="5">
        <v>6799</v>
      </c>
      <c r="G6803" s="72"/>
      <c r="H6803" s="4">
        <f t="shared" si="966"/>
        <v>100</v>
      </c>
      <c r="I6803" s="4">
        <f t="shared" si="967"/>
        <v>125</v>
      </c>
      <c r="J6803" s="1">
        <f t="shared" si="971"/>
        <v>6606934480.0759745</v>
      </c>
      <c r="K6803" s="5">
        <v>1667</v>
      </c>
      <c r="L6803" s="12">
        <f t="shared" si="968"/>
        <v>104</v>
      </c>
      <c r="M6803" s="2">
        <f t="shared" si="969"/>
        <v>104</v>
      </c>
      <c r="N6803" s="2" t="str">
        <f t="shared" si="970"/>
        <v/>
      </c>
      <c r="AG6803" s="72"/>
      <c r="AH6803" s="72"/>
      <c r="AI6803" s="72"/>
      <c r="AJ6803" s="72"/>
    </row>
    <row r="6804" spans="1:36" x14ac:dyDescent="0.25">
      <c r="A6804" s="30">
        <v>1.0717476851857</v>
      </c>
      <c r="B6804" s="29">
        <v>100.8</v>
      </c>
      <c r="C6804" s="61">
        <v>100.89999999999999</v>
      </c>
      <c r="D6804" s="70">
        <f t="shared" si="972"/>
        <v>100.8</v>
      </c>
      <c r="E6804" s="70">
        <f t="shared" si="973"/>
        <v>100.89999999999999</v>
      </c>
      <c r="F6804" s="5">
        <v>6800</v>
      </c>
      <c r="G6804" s="72"/>
      <c r="H6804" s="4">
        <f t="shared" si="966"/>
        <v>100</v>
      </c>
      <c r="I6804" s="4">
        <f t="shared" si="967"/>
        <v>125</v>
      </c>
      <c r="J6804" s="1">
        <f t="shared" si="971"/>
        <v>12022644346.174168</v>
      </c>
      <c r="K6804" s="5">
        <v>1667</v>
      </c>
      <c r="L6804" s="12">
        <f t="shared" si="968"/>
        <v>104</v>
      </c>
      <c r="M6804" s="2">
        <f t="shared" si="969"/>
        <v>104</v>
      </c>
      <c r="N6804" s="2" t="str">
        <f t="shared" si="970"/>
        <v/>
      </c>
      <c r="AG6804" s="72"/>
      <c r="AH6804" s="72"/>
      <c r="AI6804" s="72"/>
      <c r="AJ6804" s="72"/>
    </row>
    <row r="6805" spans="1:36" x14ac:dyDescent="0.25">
      <c r="A6805" s="30">
        <v>1.07175925925977</v>
      </c>
      <c r="B6805" s="29">
        <v>99.2</v>
      </c>
      <c r="C6805" s="61">
        <v>99.3</v>
      </c>
      <c r="D6805" s="70">
        <f t="shared" si="972"/>
        <v>99.2</v>
      </c>
      <c r="E6805" s="70">
        <f t="shared" si="973"/>
        <v>99.3</v>
      </c>
      <c r="F6805" s="5">
        <v>6801</v>
      </c>
      <c r="G6805" s="72"/>
      <c r="H6805" s="4">
        <f t="shared" si="966"/>
        <v>100</v>
      </c>
      <c r="I6805" s="4">
        <f t="shared" si="967"/>
        <v>125</v>
      </c>
      <c r="J6805" s="1">
        <f t="shared" si="971"/>
        <v>8317637711.02672</v>
      </c>
      <c r="K6805" s="5">
        <v>1667</v>
      </c>
      <c r="L6805" s="12">
        <f t="shared" si="968"/>
        <v>104</v>
      </c>
      <c r="M6805" s="2">
        <f t="shared" si="969"/>
        <v>104</v>
      </c>
      <c r="N6805" s="2" t="str">
        <f t="shared" si="970"/>
        <v/>
      </c>
      <c r="AG6805" s="72"/>
      <c r="AH6805" s="72"/>
      <c r="AI6805" s="72"/>
      <c r="AJ6805" s="72"/>
    </row>
    <row r="6806" spans="1:36" x14ac:dyDescent="0.25">
      <c r="A6806" s="30">
        <v>1.07177083333385</v>
      </c>
      <c r="B6806" s="29">
        <v>100.8</v>
      </c>
      <c r="C6806" s="61">
        <v>100.89999999999999</v>
      </c>
      <c r="D6806" s="70">
        <f t="shared" si="972"/>
        <v>100.8</v>
      </c>
      <c r="E6806" s="70">
        <f t="shared" si="973"/>
        <v>100.89999999999999</v>
      </c>
      <c r="F6806" s="5">
        <v>6802</v>
      </c>
      <c r="G6806" s="72"/>
      <c r="H6806" s="4">
        <f t="shared" si="966"/>
        <v>100</v>
      </c>
      <c r="I6806" s="4">
        <f t="shared" si="967"/>
        <v>125</v>
      </c>
      <c r="J6806" s="1">
        <f t="shared" si="971"/>
        <v>12022644346.174168</v>
      </c>
      <c r="K6806" s="5">
        <v>1667</v>
      </c>
      <c r="L6806" s="12">
        <f t="shared" si="968"/>
        <v>104</v>
      </c>
      <c r="M6806" s="2">
        <f t="shared" si="969"/>
        <v>104</v>
      </c>
      <c r="N6806" s="2" t="str">
        <f t="shared" si="970"/>
        <v/>
      </c>
      <c r="AG6806" s="72"/>
      <c r="AH6806" s="72"/>
      <c r="AI6806" s="72"/>
      <c r="AJ6806" s="72"/>
    </row>
    <row r="6807" spans="1:36" x14ac:dyDescent="0.25">
      <c r="A6807" s="30">
        <v>1.0717824074079201</v>
      </c>
      <c r="B6807" s="29">
        <v>101.4</v>
      </c>
      <c r="C6807" s="61">
        <v>101.5</v>
      </c>
      <c r="D6807" s="70">
        <f t="shared" si="972"/>
        <v>101.4</v>
      </c>
      <c r="E6807" s="70">
        <f t="shared" si="973"/>
        <v>101.5</v>
      </c>
      <c r="F6807" s="5">
        <v>6803</v>
      </c>
      <c r="G6807" s="72"/>
      <c r="H6807" s="4">
        <f t="shared" ref="H6807:H6870" si="974">X$15</f>
        <v>100</v>
      </c>
      <c r="I6807" s="4">
        <f t="shared" ref="I6807:I6870" si="975">X$36</f>
        <v>125</v>
      </c>
      <c r="J6807" s="1">
        <f t="shared" si="971"/>
        <v>13803842646.028885</v>
      </c>
      <c r="K6807" s="5">
        <v>1667</v>
      </c>
      <c r="L6807" s="12">
        <f t="shared" ref="L6807:L6870" si="976">ROUND(10*LOG10(SUM(J3208:J6807)/3600),1)</f>
        <v>104</v>
      </c>
      <c r="M6807" s="2">
        <f t="shared" ref="M6807:M6870" si="977">IF(L6807&gt;$X$15,L6807,"")</f>
        <v>104</v>
      </c>
      <c r="N6807" s="2" t="str">
        <f t="shared" ref="N6807:N6870" si="978">IF(E6807&gt;$X$36,E6807,"")</f>
        <v/>
      </c>
      <c r="AG6807" s="72"/>
      <c r="AH6807" s="72"/>
      <c r="AI6807" s="72"/>
      <c r="AJ6807" s="72"/>
    </row>
    <row r="6808" spans="1:36" x14ac:dyDescent="0.25">
      <c r="A6808" s="30">
        <v>1.0717939814819999</v>
      </c>
      <c r="B6808" s="29">
        <v>101.7</v>
      </c>
      <c r="C6808" s="61">
        <v>101.8</v>
      </c>
      <c r="D6808" s="70">
        <f t="shared" si="972"/>
        <v>101.7</v>
      </c>
      <c r="E6808" s="70">
        <f t="shared" si="973"/>
        <v>101.8</v>
      </c>
      <c r="F6808" s="5">
        <v>6804</v>
      </c>
      <c r="G6808" s="72"/>
      <c r="H6808" s="4">
        <f t="shared" si="974"/>
        <v>100</v>
      </c>
      <c r="I6808" s="4">
        <f t="shared" si="975"/>
        <v>125</v>
      </c>
      <c r="J6808" s="1">
        <f t="shared" si="971"/>
        <v>14791083881.682108</v>
      </c>
      <c r="K6808" s="5">
        <v>1667</v>
      </c>
      <c r="L6808" s="12">
        <f t="shared" si="976"/>
        <v>104</v>
      </c>
      <c r="M6808" s="2">
        <f t="shared" si="977"/>
        <v>104</v>
      </c>
      <c r="N6808" s="2" t="str">
        <f t="shared" si="978"/>
        <v/>
      </c>
      <c r="AG6808" s="72"/>
      <c r="AH6808" s="72"/>
      <c r="AI6808" s="72"/>
      <c r="AJ6808" s="72"/>
    </row>
    <row r="6809" spans="1:36" x14ac:dyDescent="0.25">
      <c r="A6809" s="30">
        <v>1.0718055555560699</v>
      </c>
      <c r="B6809" s="29">
        <v>103.8</v>
      </c>
      <c r="C6809" s="61">
        <v>103.89999999999999</v>
      </c>
      <c r="D6809" s="70">
        <f t="shared" si="972"/>
        <v>103.8</v>
      </c>
      <c r="E6809" s="70">
        <f t="shared" si="973"/>
        <v>103.89999999999999</v>
      </c>
      <c r="F6809" s="5">
        <v>6805</v>
      </c>
      <c r="G6809" s="72"/>
      <c r="H6809" s="4">
        <f t="shared" si="974"/>
        <v>100</v>
      </c>
      <c r="I6809" s="4">
        <f t="shared" si="975"/>
        <v>125</v>
      </c>
      <c r="J6809" s="1">
        <f t="shared" si="971"/>
        <v>23988329190.194912</v>
      </c>
      <c r="K6809" s="5">
        <v>1667</v>
      </c>
      <c r="L6809" s="12">
        <f t="shared" si="976"/>
        <v>104</v>
      </c>
      <c r="M6809" s="2">
        <f t="shared" si="977"/>
        <v>104</v>
      </c>
      <c r="N6809" s="2" t="str">
        <f t="shared" si="978"/>
        <v/>
      </c>
      <c r="AG6809" s="72"/>
      <c r="AH6809" s="72"/>
      <c r="AI6809" s="72"/>
      <c r="AJ6809" s="72"/>
    </row>
    <row r="6810" spans="1:36" x14ac:dyDescent="0.25">
      <c r="A6810" s="30">
        <v>1.07181712963015</v>
      </c>
      <c r="B6810" s="29">
        <v>102.1</v>
      </c>
      <c r="C6810" s="61">
        <v>102.19999999999999</v>
      </c>
      <c r="D6810" s="70">
        <f t="shared" si="972"/>
        <v>102.1</v>
      </c>
      <c r="E6810" s="70">
        <f t="shared" si="973"/>
        <v>102.19999999999999</v>
      </c>
      <c r="F6810" s="5">
        <v>6806</v>
      </c>
      <c r="G6810" s="72"/>
      <c r="H6810" s="4">
        <f t="shared" si="974"/>
        <v>100</v>
      </c>
      <c r="I6810" s="4">
        <f t="shared" si="975"/>
        <v>125</v>
      </c>
      <c r="J6810" s="1">
        <f t="shared" si="971"/>
        <v>16218100973.589273</v>
      </c>
      <c r="K6810" s="5">
        <v>1667</v>
      </c>
      <c r="L6810" s="12">
        <f t="shared" si="976"/>
        <v>104</v>
      </c>
      <c r="M6810" s="2">
        <f t="shared" si="977"/>
        <v>104</v>
      </c>
      <c r="N6810" s="2" t="str">
        <f t="shared" si="978"/>
        <v/>
      </c>
      <c r="AG6810" s="72"/>
      <c r="AH6810" s="72"/>
      <c r="AI6810" s="72"/>
      <c r="AJ6810" s="72"/>
    </row>
    <row r="6811" spans="1:36" x14ac:dyDescent="0.25">
      <c r="A6811" s="30">
        <v>1.07182870370422</v>
      </c>
      <c r="B6811" s="29">
        <v>103.2</v>
      </c>
      <c r="C6811" s="61">
        <v>103.3</v>
      </c>
      <c r="D6811" s="70">
        <f t="shared" si="972"/>
        <v>103.2</v>
      </c>
      <c r="E6811" s="70">
        <f t="shared" si="973"/>
        <v>103.3</v>
      </c>
      <c r="F6811" s="5">
        <v>6807</v>
      </c>
      <c r="G6811" s="72"/>
      <c r="H6811" s="4">
        <f t="shared" si="974"/>
        <v>100</v>
      </c>
      <c r="I6811" s="4">
        <f t="shared" si="975"/>
        <v>125</v>
      </c>
      <c r="J6811" s="1">
        <f t="shared" si="971"/>
        <v>20892961308.540489</v>
      </c>
      <c r="K6811" s="5">
        <v>1667</v>
      </c>
      <c r="L6811" s="12">
        <f t="shared" si="976"/>
        <v>104</v>
      </c>
      <c r="M6811" s="2">
        <f t="shared" si="977"/>
        <v>104</v>
      </c>
      <c r="N6811" s="2" t="str">
        <f t="shared" si="978"/>
        <v/>
      </c>
      <c r="AG6811" s="72"/>
      <c r="AH6811" s="72"/>
      <c r="AI6811" s="72"/>
      <c r="AJ6811" s="72"/>
    </row>
    <row r="6812" spans="1:36" x14ac:dyDescent="0.25">
      <c r="A6812" s="30">
        <v>1.0718402777782901</v>
      </c>
      <c r="B6812" s="29">
        <v>102.4</v>
      </c>
      <c r="C6812" s="61">
        <v>102.5</v>
      </c>
      <c r="D6812" s="70">
        <f t="shared" si="972"/>
        <v>102.4</v>
      </c>
      <c r="E6812" s="70">
        <f t="shared" si="973"/>
        <v>102.5</v>
      </c>
      <c r="F6812" s="5">
        <v>6808</v>
      </c>
      <c r="G6812" s="72"/>
      <c r="H6812" s="4">
        <f t="shared" si="974"/>
        <v>100</v>
      </c>
      <c r="I6812" s="4">
        <f t="shared" si="975"/>
        <v>125</v>
      </c>
      <c r="J6812" s="1">
        <f t="shared" si="971"/>
        <v>17378008287.493782</v>
      </c>
      <c r="K6812" s="5">
        <v>1667</v>
      </c>
      <c r="L6812" s="12">
        <f t="shared" si="976"/>
        <v>103.9</v>
      </c>
      <c r="M6812" s="2">
        <f t="shared" si="977"/>
        <v>103.9</v>
      </c>
      <c r="N6812" s="2" t="str">
        <f t="shared" si="978"/>
        <v/>
      </c>
      <c r="AG6812" s="72"/>
      <c r="AH6812" s="72"/>
      <c r="AI6812" s="72"/>
      <c r="AJ6812" s="72"/>
    </row>
    <row r="6813" spans="1:36" x14ac:dyDescent="0.25">
      <c r="A6813" s="30">
        <v>1.0718518518523701</v>
      </c>
      <c r="B6813" s="29">
        <v>103.2</v>
      </c>
      <c r="C6813" s="61">
        <v>103.3</v>
      </c>
      <c r="D6813" s="70">
        <f t="shared" si="972"/>
        <v>103.2</v>
      </c>
      <c r="E6813" s="70">
        <f t="shared" si="973"/>
        <v>103.3</v>
      </c>
      <c r="F6813" s="5">
        <v>6809</v>
      </c>
      <c r="G6813" s="72"/>
      <c r="H6813" s="4">
        <f t="shared" si="974"/>
        <v>100</v>
      </c>
      <c r="I6813" s="4">
        <f t="shared" si="975"/>
        <v>125</v>
      </c>
      <c r="J6813" s="1">
        <f t="shared" si="971"/>
        <v>20892961308.540489</v>
      </c>
      <c r="K6813" s="5">
        <v>1667</v>
      </c>
      <c r="L6813" s="12">
        <f t="shared" si="976"/>
        <v>103.9</v>
      </c>
      <c r="M6813" s="2">
        <f t="shared" si="977"/>
        <v>103.9</v>
      </c>
      <c r="N6813" s="2" t="str">
        <f t="shared" si="978"/>
        <v/>
      </c>
      <c r="AG6813" s="72"/>
      <c r="AH6813" s="72"/>
      <c r="AI6813" s="72"/>
      <c r="AJ6813" s="72"/>
    </row>
    <row r="6814" spans="1:36" x14ac:dyDescent="0.25">
      <c r="A6814" s="30">
        <v>1.0718634259264399</v>
      </c>
      <c r="B6814" s="29">
        <v>100.9</v>
      </c>
      <c r="C6814" s="61">
        <v>101</v>
      </c>
      <c r="D6814" s="70">
        <f t="shared" si="972"/>
        <v>100.9</v>
      </c>
      <c r="E6814" s="70">
        <f t="shared" si="973"/>
        <v>101</v>
      </c>
      <c r="F6814" s="5">
        <v>6810</v>
      </c>
      <c r="G6814" s="72"/>
      <c r="H6814" s="4">
        <f t="shared" si="974"/>
        <v>100</v>
      </c>
      <c r="I6814" s="4">
        <f t="shared" si="975"/>
        <v>125</v>
      </c>
      <c r="J6814" s="1">
        <f t="shared" si="971"/>
        <v>12302687708.123854</v>
      </c>
      <c r="K6814" s="5">
        <v>1667</v>
      </c>
      <c r="L6814" s="12">
        <f t="shared" si="976"/>
        <v>103.9</v>
      </c>
      <c r="M6814" s="2">
        <f t="shared" si="977"/>
        <v>103.9</v>
      </c>
      <c r="N6814" s="2" t="str">
        <f t="shared" si="978"/>
        <v/>
      </c>
      <c r="AG6814" s="72"/>
      <c r="AH6814" s="72"/>
      <c r="AI6814" s="72"/>
      <c r="AJ6814" s="72"/>
    </row>
    <row r="6815" spans="1:36" x14ac:dyDescent="0.25">
      <c r="A6815" s="30">
        <v>1.0718750000005199</v>
      </c>
      <c r="B6815" s="29">
        <v>103.7</v>
      </c>
      <c r="C6815" s="61">
        <v>103.8</v>
      </c>
      <c r="D6815" s="70">
        <f t="shared" si="972"/>
        <v>103.7</v>
      </c>
      <c r="E6815" s="70">
        <f t="shared" si="973"/>
        <v>103.8</v>
      </c>
      <c r="F6815" s="5">
        <v>6811</v>
      </c>
      <c r="G6815" s="72"/>
      <c r="H6815" s="4">
        <f t="shared" si="974"/>
        <v>100</v>
      </c>
      <c r="I6815" s="4">
        <f t="shared" si="975"/>
        <v>125</v>
      </c>
      <c r="J6815" s="1">
        <f t="shared" si="971"/>
        <v>23442288153.199314</v>
      </c>
      <c r="K6815" s="5">
        <v>1667</v>
      </c>
      <c r="L6815" s="12">
        <f t="shared" si="976"/>
        <v>103.9</v>
      </c>
      <c r="M6815" s="2">
        <f t="shared" si="977"/>
        <v>103.9</v>
      </c>
      <c r="N6815" s="2" t="str">
        <f t="shared" si="978"/>
        <v/>
      </c>
      <c r="AG6815" s="72"/>
      <c r="AH6815" s="72"/>
      <c r="AI6815" s="72"/>
      <c r="AJ6815" s="72"/>
    </row>
    <row r="6816" spans="1:36" x14ac:dyDescent="0.25">
      <c r="A6816" s="30">
        <v>1.07188657407459</v>
      </c>
      <c r="B6816" s="29">
        <v>101.2</v>
      </c>
      <c r="C6816" s="61">
        <v>101.3</v>
      </c>
      <c r="D6816" s="70">
        <f t="shared" si="972"/>
        <v>101.2</v>
      </c>
      <c r="E6816" s="70">
        <f t="shared" si="973"/>
        <v>101.3</v>
      </c>
      <c r="F6816" s="5">
        <v>6812</v>
      </c>
      <c r="G6816" s="72"/>
      <c r="H6816" s="4">
        <f t="shared" si="974"/>
        <v>100</v>
      </c>
      <c r="I6816" s="4">
        <f t="shared" si="975"/>
        <v>125</v>
      </c>
      <c r="J6816" s="1">
        <f t="shared" si="971"/>
        <v>13182567385.564108</v>
      </c>
      <c r="K6816" s="5">
        <v>1667</v>
      </c>
      <c r="L6816" s="12">
        <f t="shared" si="976"/>
        <v>103.9</v>
      </c>
      <c r="M6816" s="2">
        <f t="shared" si="977"/>
        <v>103.9</v>
      </c>
      <c r="N6816" s="2" t="str">
        <f t="shared" si="978"/>
        <v/>
      </c>
      <c r="AG6816" s="72"/>
      <c r="AH6816" s="72"/>
      <c r="AI6816" s="72"/>
      <c r="AJ6816" s="72"/>
    </row>
    <row r="6817" spans="1:36" x14ac:dyDescent="0.25">
      <c r="A6817" s="30">
        <v>1.07189814814866</v>
      </c>
      <c r="B6817" s="29">
        <v>103.5</v>
      </c>
      <c r="C6817" s="61">
        <v>103.6</v>
      </c>
      <c r="D6817" s="70">
        <f t="shared" si="972"/>
        <v>103.5</v>
      </c>
      <c r="E6817" s="70">
        <f t="shared" si="973"/>
        <v>103.6</v>
      </c>
      <c r="F6817" s="5">
        <v>6813</v>
      </c>
      <c r="G6817" s="72"/>
      <c r="H6817" s="4">
        <f t="shared" si="974"/>
        <v>100</v>
      </c>
      <c r="I6817" s="4">
        <f t="shared" si="975"/>
        <v>125</v>
      </c>
      <c r="J6817" s="1">
        <f t="shared" si="971"/>
        <v>22387211385.683411</v>
      </c>
      <c r="K6817" s="5">
        <v>1667</v>
      </c>
      <c r="L6817" s="12">
        <f t="shared" si="976"/>
        <v>103.9</v>
      </c>
      <c r="M6817" s="2">
        <f t="shared" si="977"/>
        <v>103.9</v>
      </c>
      <c r="N6817" s="2" t="str">
        <f t="shared" si="978"/>
        <v/>
      </c>
      <c r="AG6817" s="72"/>
      <c r="AH6817" s="72"/>
      <c r="AI6817" s="72"/>
      <c r="AJ6817" s="72"/>
    </row>
    <row r="6818" spans="1:36" x14ac:dyDescent="0.25">
      <c r="A6818" s="30">
        <v>1.0719097222227401</v>
      </c>
      <c r="B6818" s="29">
        <v>102.4</v>
      </c>
      <c r="C6818" s="61">
        <v>102.5</v>
      </c>
      <c r="D6818" s="70">
        <f t="shared" si="972"/>
        <v>102.4</v>
      </c>
      <c r="E6818" s="70">
        <f t="shared" si="973"/>
        <v>102.5</v>
      </c>
      <c r="F6818" s="5">
        <v>6814</v>
      </c>
      <c r="G6818" s="72"/>
      <c r="H6818" s="4">
        <f t="shared" si="974"/>
        <v>100</v>
      </c>
      <c r="I6818" s="4">
        <f t="shared" si="975"/>
        <v>125</v>
      </c>
      <c r="J6818" s="1">
        <f t="shared" si="971"/>
        <v>17378008287.493782</v>
      </c>
      <c r="K6818" s="5">
        <v>1667</v>
      </c>
      <c r="L6818" s="12">
        <f t="shared" si="976"/>
        <v>103.9</v>
      </c>
      <c r="M6818" s="2">
        <f t="shared" si="977"/>
        <v>103.9</v>
      </c>
      <c r="N6818" s="2" t="str">
        <f t="shared" si="978"/>
        <v/>
      </c>
      <c r="AG6818" s="72"/>
      <c r="AH6818" s="72"/>
      <c r="AI6818" s="72"/>
      <c r="AJ6818" s="72"/>
    </row>
    <row r="6819" spans="1:36" x14ac:dyDescent="0.25">
      <c r="A6819" s="30">
        <v>1.0719212962968101</v>
      </c>
      <c r="B6819" s="29">
        <v>104.2</v>
      </c>
      <c r="C6819" s="61">
        <v>104.3</v>
      </c>
      <c r="D6819" s="70">
        <f t="shared" si="972"/>
        <v>104.2</v>
      </c>
      <c r="E6819" s="70">
        <f t="shared" si="973"/>
        <v>104.3</v>
      </c>
      <c r="F6819" s="5">
        <v>6815</v>
      </c>
      <c r="G6819" s="72"/>
      <c r="H6819" s="4">
        <f t="shared" si="974"/>
        <v>100</v>
      </c>
      <c r="I6819" s="4">
        <f t="shared" si="975"/>
        <v>125</v>
      </c>
      <c r="J6819" s="1">
        <f t="shared" si="971"/>
        <v>26302679918.953911</v>
      </c>
      <c r="K6819" s="5">
        <v>1667</v>
      </c>
      <c r="L6819" s="12">
        <f t="shared" si="976"/>
        <v>103.9</v>
      </c>
      <c r="M6819" s="2">
        <f t="shared" si="977"/>
        <v>103.9</v>
      </c>
      <c r="N6819" s="2" t="str">
        <f t="shared" si="978"/>
        <v/>
      </c>
      <c r="AG6819" s="72"/>
      <c r="AH6819" s="72"/>
      <c r="AI6819" s="72"/>
      <c r="AJ6819" s="72"/>
    </row>
    <row r="6820" spans="1:36" x14ac:dyDescent="0.25">
      <c r="A6820" s="30">
        <v>1.0719328703708899</v>
      </c>
      <c r="B6820" s="29">
        <v>98.6</v>
      </c>
      <c r="C6820" s="61">
        <v>98.699999999999989</v>
      </c>
      <c r="D6820" s="70">
        <f t="shared" si="972"/>
        <v>98.6</v>
      </c>
      <c r="E6820" s="70">
        <f t="shared" si="973"/>
        <v>98.699999999999989</v>
      </c>
      <c r="F6820" s="5">
        <v>6816</v>
      </c>
      <c r="G6820" s="72"/>
      <c r="H6820" s="4">
        <f t="shared" si="974"/>
        <v>100</v>
      </c>
      <c r="I6820" s="4">
        <f t="shared" si="975"/>
        <v>125</v>
      </c>
      <c r="J6820" s="1">
        <f t="shared" si="971"/>
        <v>7244359600.7499132</v>
      </c>
      <c r="K6820" s="5">
        <v>1667</v>
      </c>
      <c r="L6820" s="12">
        <f t="shared" si="976"/>
        <v>103.9</v>
      </c>
      <c r="M6820" s="2">
        <f t="shared" si="977"/>
        <v>103.9</v>
      </c>
      <c r="N6820" s="2" t="str">
        <f t="shared" si="978"/>
        <v/>
      </c>
      <c r="AG6820" s="72"/>
      <c r="AH6820" s="72"/>
      <c r="AI6820" s="72"/>
      <c r="AJ6820" s="72"/>
    </row>
    <row r="6821" spans="1:36" x14ac:dyDescent="0.25">
      <c r="A6821" s="30">
        <v>1.07194444444496</v>
      </c>
      <c r="B6821" s="29">
        <v>104</v>
      </c>
      <c r="C6821" s="61">
        <v>104.1</v>
      </c>
      <c r="D6821" s="70">
        <f t="shared" si="972"/>
        <v>104</v>
      </c>
      <c r="E6821" s="70">
        <f t="shared" si="973"/>
        <v>104.1</v>
      </c>
      <c r="F6821" s="5">
        <v>6817</v>
      </c>
      <c r="G6821" s="72"/>
      <c r="H6821" s="4">
        <f t="shared" si="974"/>
        <v>100</v>
      </c>
      <c r="I6821" s="4">
        <f t="shared" si="975"/>
        <v>125</v>
      </c>
      <c r="J6821" s="1">
        <f t="shared" si="971"/>
        <v>25118864315.095894</v>
      </c>
      <c r="K6821" s="5">
        <v>1667</v>
      </c>
      <c r="L6821" s="12">
        <f t="shared" si="976"/>
        <v>103.9</v>
      </c>
      <c r="M6821" s="2">
        <f t="shared" si="977"/>
        <v>103.9</v>
      </c>
      <c r="N6821" s="2" t="str">
        <f t="shared" si="978"/>
        <v/>
      </c>
      <c r="AG6821" s="72"/>
      <c r="AH6821" s="72"/>
      <c r="AI6821" s="72"/>
      <c r="AJ6821" s="72"/>
    </row>
    <row r="6822" spans="1:36" x14ac:dyDescent="0.25">
      <c r="A6822" s="30">
        <v>1.07195601851904</v>
      </c>
      <c r="B6822" s="29">
        <v>97.4</v>
      </c>
      <c r="C6822" s="61">
        <v>97.5</v>
      </c>
      <c r="D6822" s="70">
        <f t="shared" si="972"/>
        <v>97.4</v>
      </c>
      <c r="E6822" s="70">
        <f t="shared" si="973"/>
        <v>97.5</v>
      </c>
      <c r="F6822" s="5">
        <v>6818</v>
      </c>
      <c r="G6822" s="72"/>
      <c r="H6822" s="4">
        <f t="shared" si="974"/>
        <v>100</v>
      </c>
      <c r="I6822" s="4">
        <f t="shared" si="975"/>
        <v>125</v>
      </c>
      <c r="J6822" s="1">
        <f t="shared" si="971"/>
        <v>5495408738.5762615</v>
      </c>
      <c r="K6822" s="5">
        <v>1667</v>
      </c>
      <c r="L6822" s="12">
        <f t="shared" si="976"/>
        <v>103.9</v>
      </c>
      <c r="M6822" s="2">
        <f t="shared" si="977"/>
        <v>103.9</v>
      </c>
      <c r="N6822" s="2" t="str">
        <f t="shared" si="978"/>
        <v/>
      </c>
      <c r="AG6822" s="72"/>
      <c r="AH6822" s="72"/>
      <c r="AI6822" s="72"/>
      <c r="AJ6822" s="72"/>
    </row>
    <row r="6823" spans="1:36" x14ac:dyDescent="0.25">
      <c r="A6823" s="30">
        <v>1.07196759259311</v>
      </c>
      <c r="B6823" s="29">
        <v>98.5</v>
      </c>
      <c r="C6823" s="61">
        <v>98.6</v>
      </c>
      <c r="D6823" s="70">
        <f t="shared" si="972"/>
        <v>98.5</v>
      </c>
      <c r="E6823" s="70">
        <f t="shared" si="973"/>
        <v>98.6</v>
      </c>
      <c r="F6823" s="5">
        <v>6819</v>
      </c>
      <c r="G6823" s="72"/>
      <c r="H6823" s="4">
        <f t="shared" si="974"/>
        <v>100</v>
      </c>
      <c r="I6823" s="4">
        <f t="shared" si="975"/>
        <v>125</v>
      </c>
      <c r="J6823" s="1">
        <f t="shared" si="971"/>
        <v>7079457843.8413925</v>
      </c>
      <c r="K6823" s="5">
        <v>1667</v>
      </c>
      <c r="L6823" s="12">
        <f t="shared" si="976"/>
        <v>103.9</v>
      </c>
      <c r="M6823" s="2">
        <f t="shared" si="977"/>
        <v>103.9</v>
      </c>
      <c r="N6823" s="2" t="str">
        <f t="shared" si="978"/>
        <v/>
      </c>
      <c r="AG6823" s="72"/>
      <c r="AH6823" s="72"/>
      <c r="AI6823" s="72"/>
      <c r="AJ6823" s="72"/>
    </row>
    <row r="6824" spans="1:36" x14ac:dyDescent="0.25">
      <c r="A6824" s="30">
        <v>1.0719791666671801</v>
      </c>
      <c r="B6824" s="29">
        <v>97.6</v>
      </c>
      <c r="C6824" s="61">
        <v>97.699999999999989</v>
      </c>
      <c r="D6824" s="70">
        <f t="shared" si="972"/>
        <v>97.6</v>
      </c>
      <c r="E6824" s="70">
        <f t="shared" si="973"/>
        <v>97.699999999999989</v>
      </c>
      <c r="F6824" s="5">
        <v>6820</v>
      </c>
      <c r="G6824" s="72"/>
      <c r="H6824" s="4">
        <f t="shared" si="974"/>
        <v>100</v>
      </c>
      <c r="I6824" s="4">
        <f t="shared" si="975"/>
        <v>125</v>
      </c>
      <c r="J6824" s="1">
        <f t="shared" si="971"/>
        <v>5754399373.3715849</v>
      </c>
      <c r="K6824" s="5">
        <v>1667</v>
      </c>
      <c r="L6824" s="12">
        <f t="shared" si="976"/>
        <v>103.9</v>
      </c>
      <c r="M6824" s="2">
        <f t="shared" si="977"/>
        <v>103.9</v>
      </c>
      <c r="N6824" s="2" t="str">
        <f t="shared" si="978"/>
        <v/>
      </c>
      <c r="AG6824" s="72"/>
      <c r="AH6824" s="72"/>
      <c r="AI6824" s="72"/>
      <c r="AJ6824" s="72"/>
    </row>
    <row r="6825" spans="1:36" x14ac:dyDescent="0.25">
      <c r="A6825" s="30">
        <v>1.0719907407412601</v>
      </c>
      <c r="B6825" s="29">
        <v>102.9</v>
      </c>
      <c r="C6825" s="61">
        <v>103</v>
      </c>
      <c r="D6825" s="70">
        <f t="shared" si="972"/>
        <v>102.9</v>
      </c>
      <c r="E6825" s="70">
        <f t="shared" si="973"/>
        <v>103</v>
      </c>
      <c r="F6825" s="5">
        <v>6821</v>
      </c>
      <c r="G6825" s="72"/>
      <c r="H6825" s="4">
        <f t="shared" si="974"/>
        <v>100</v>
      </c>
      <c r="I6825" s="4">
        <f t="shared" si="975"/>
        <v>125</v>
      </c>
      <c r="J6825" s="1">
        <f t="shared" si="971"/>
        <v>19498445997.580547</v>
      </c>
      <c r="K6825" s="5">
        <v>1667</v>
      </c>
      <c r="L6825" s="12">
        <f t="shared" si="976"/>
        <v>103.9</v>
      </c>
      <c r="M6825" s="2">
        <f t="shared" si="977"/>
        <v>103.9</v>
      </c>
      <c r="N6825" s="2" t="str">
        <f t="shared" si="978"/>
        <v/>
      </c>
      <c r="AG6825" s="72"/>
      <c r="AH6825" s="72"/>
      <c r="AI6825" s="72"/>
      <c r="AJ6825" s="72"/>
    </row>
    <row r="6826" spans="1:36" x14ac:dyDescent="0.25">
      <c r="A6826" s="30">
        <v>1.0720023148153299</v>
      </c>
      <c r="B6826" s="29">
        <v>97.9</v>
      </c>
      <c r="C6826" s="61">
        <v>98</v>
      </c>
      <c r="D6826" s="70">
        <f t="shared" si="972"/>
        <v>97.9</v>
      </c>
      <c r="E6826" s="70">
        <f t="shared" si="973"/>
        <v>98</v>
      </c>
      <c r="F6826" s="5">
        <v>6822</v>
      </c>
      <c r="G6826" s="72"/>
      <c r="H6826" s="4">
        <f t="shared" si="974"/>
        <v>100</v>
      </c>
      <c r="I6826" s="4">
        <f t="shared" si="975"/>
        <v>125</v>
      </c>
      <c r="J6826" s="1">
        <f t="shared" si="971"/>
        <v>6165950018.6148586</v>
      </c>
      <c r="K6826" s="5">
        <v>1667</v>
      </c>
      <c r="L6826" s="12">
        <f t="shared" si="976"/>
        <v>103.9</v>
      </c>
      <c r="M6826" s="2">
        <f t="shared" si="977"/>
        <v>103.9</v>
      </c>
      <c r="N6826" s="2" t="str">
        <f t="shared" si="978"/>
        <v/>
      </c>
      <c r="AG6826" s="72"/>
      <c r="AH6826" s="72"/>
      <c r="AI6826" s="72"/>
      <c r="AJ6826" s="72"/>
    </row>
    <row r="6827" spans="1:36" x14ac:dyDescent="0.25">
      <c r="A6827" s="30">
        <v>1.07201388888941</v>
      </c>
      <c r="B6827" s="29">
        <v>98.9</v>
      </c>
      <c r="C6827" s="61">
        <v>99</v>
      </c>
      <c r="D6827" s="70">
        <f t="shared" si="972"/>
        <v>98.9</v>
      </c>
      <c r="E6827" s="70">
        <f t="shared" si="973"/>
        <v>99</v>
      </c>
      <c r="F6827" s="5">
        <v>6823</v>
      </c>
      <c r="G6827" s="72"/>
      <c r="H6827" s="4">
        <f t="shared" si="974"/>
        <v>100</v>
      </c>
      <c r="I6827" s="4">
        <f t="shared" si="975"/>
        <v>125</v>
      </c>
      <c r="J6827" s="1">
        <f t="shared" si="971"/>
        <v>7762471166.2869558</v>
      </c>
      <c r="K6827" s="5">
        <v>1667</v>
      </c>
      <c r="L6827" s="12">
        <f t="shared" si="976"/>
        <v>103.9</v>
      </c>
      <c r="M6827" s="2">
        <f t="shared" si="977"/>
        <v>103.9</v>
      </c>
      <c r="N6827" s="2" t="str">
        <f t="shared" si="978"/>
        <v/>
      </c>
      <c r="AG6827" s="72"/>
      <c r="AH6827" s="72"/>
      <c r="AI6827" s="72"/>
      <c r="AJ6827" s="72"/>
    </row>
    <row r="6828" spans="1:36" x14ac:dyDescent="0.25">
      <c r="A6828" s="30">
        <v>1.07202546296348</v>
      </c>
      <c r="B6828" s="29">
        <v>96.9</v>
      </c>
      <c r="C6828" s="61">
        <v>97</v>
      </c>
      <c r="D6828" s="70">
        <f t="shared" si="972"/>
        <v>96.9</v>
      </c>
      <c r="E6828" s="70">
        <f t="shared" si="973"/>
        <v>97</v>
      </c>
      <c r="F6828" s="5">
        <v>6824</v>
      </c>
      <c r="G6828" s="72"/>
      <c r="H6828" s="4">
        <f t="shared" si="974"/>
        <v>100</v>
      </c>
      <c r="I6828" s="4">
        <f t="shared" si="975"/>
        <v>125</v>
      </c>
      <c r="J6828" s="1">
        <f t="shared" si="971"/>
        <v>4897788193.6844788</v>
      </c>
      <c r="K6828" s="5">
        <v>1667</v>
      </c>
      <c r="L6828" s="12">
        <f t="shared" si="976"/>
        <v>103.9</v>
      </c>
      <c r="M6828" s="2">
        <f t="shared" si="977"/>
        <v>103.9</v>
      </c>
      <c r="N6828" s="2" t="str">
        <f t="shared" si="978"/>
        <v/>
      </c>
      <c r="AG6828" s="72"/>
      <c r="AH6828" s="72"/>
      <c r="AI6828" s="72"/>
      <c r="AJ6828" s="72"/>
    </row>
    <row r="6829" spans="1:36" x14ac:dyDescent="0.25">
      <c r="A6829" s="30">
        <v>1.07203703703755</v>
      </c>
      <c r="B6829" s="29">
        <v>98.4</v>
      </c>
      <c r="C6829" s="61">
        <v>98.5</v>
      </c>
      <c r="D6829" s="70">
        <f t="shared" si="972"/>
        <v>98.4</v>
      </c>
      <c r="E6829" s="70">
        <f t="shared" si="973"/>
        <v>98.5</v>
      </c>
      <c r="F6829" s="5">
        <v>6825</v>
      </c>
      <c r="G6829" s="72"/>
      <c r="H6829" s="4">
        <f t="shared" si="974"/>
        <v>100</v>
      </c>
      <c r="I6829" s="4">
        <f t="shared" si="975"/>
        <v>125</v>
      </c>
      <c r="J6829" s="1">
        <f t="shared" si="971"/>
        <v>6918309709.1893778</v>
      </c>
      <c r="K6829" s="5">
        <v>1667</v>
      </c>
      <c r="L6829" s="12">
        <f t="shared" si="976"/>
        <v>103.9</v>
      </c>
      <c r="M6829" s="2">
        <f t="shared" si="977"/>
        <v>103.9</v>
      </c>
      <c r="N6829" s="2" t="str">
        <f t="shared" si="978"/>
        <v/>
      </c>
      <c r="AG6829" s="72"/>
      <c r="AH6829" s="72"/>
      <c r="AI6829" s="72"/>
      <c r="AJ6829" s="72"/>
    </row>
    <row r="6830" spans="1:36" x14ac:dyDescent="0.25">
      <c r="A6830" s="30">
        <v>1.0720486111116301</v>
      </c>
      <c r="B6830" s="29">
        <v>97.8</v>
      </c>
      <c r="C6830" s="61">
        <v>97.899999999999991</v>
      </c>
      <c r="D6830" s="70">
        <f t="shared" si="972"/>
        <v>97.8</v>
      </c>
      <c r="E6830" s="70">
        <f t="shared" si="973"/>
        <v>97.899999999999991</v>
      </c>
      <c r="F6830" s="5">
        <v>6826</v>
      </c>
      <c r="G6830" s="72"/>
      <c r="H6830" s="4">
        <f t="shared" si="974"/>
        <v>100</v>
      </c>
      <c r="I6830" s="4">
        <f t="shared" si="975"/>
        <v>125</v>
      </c>
      <c r="J6830" s="1">
        <f t="shared" si="971"/>
        <v>6025595860.7435713</v>
      </c>
      <c r="K6830" s="5">
        <v>1667</v>
      </c>
      <c r="L6830" s="12">
        <f t="shared" si="976"/>
        <v>103.9</v>
      </c>
      <c r="M6830" s="2">
        <f t="shared" si="977"/>
        <v>103.9</v>
      </c>
      <c r="N6830" s="2" t="str">
        <f t="shared" si="978"/>
        <v/>
      </c>
      <c r="AG6830" s="72"/>
      <c r="AH6830" s="72"/>
      <c r="AI6830" s="72"/>
      <c r="AJ6830" s="72"/>
    </row>
    <row r="6831" spans="1:36" x14ac:dyDescent="0.25">
      <c r="A6831" s="30">
        <v>1.0720601851856999</v>
      </c>
      <c r="B6831" s="29">
        <v>98.4</v>
      </c>
      <c r="C6831" s="61">
        <v>100.4</v>
      </c>
      <c r="D6831" s="70">
        <f t="shared" si="972"/>
        <v>98.4</v>
      </c>
      <c r="E6831" s="70">
        <f t="shared" si="973"/>
        <v>100.4</v>
      </c>
      <c r="F6831" s="5">
        <v>6827</v>
      </c>
      <c r="G6831" s="72"/>
      <c r="H6831" s="4">
        <f t="shared" si="974"/>
        <v>100</v>
      </c>
      <c r="I6831" s="4">
        <f t="shared" si="975"/>
        <v>125</v>
      </c>
      <c r="J6831" s="1">
        <f t="shared" si="971"/>
        <v>6918309709.1893778</v>
      </c>
      <c r="K6831" s="5">
        <v>1667</v>
      </c>
      <c r="L6831" s="12">
        <f t="shared" si="976"/>
        <v>103.9</v>
      </c>
      <c r="M6831" s="2">
        <f t="shared" si="977"/>
        <v>103.9</v>
      </c>
      <c r="N6831" s="2" t="str">
        <f t="shared" si="978"/>
        <v/>
      </c>
      <c r="AG6831" s="72"/>
      <c r="AH6831" s="72"/>
      <c r="AI6831" s="72"/>
      <c r="AJ6831" s="72"/>
    </row>
    <row r="6832" spans="1:36" x14ac:dyDescent="0.25">
      <c r="A6832" s="30">
        <v>1.0720717592597799</v>
      </c>
      <c r="B6832" s="29">
        <v>98.1</v>
      </c>
      <c r="C6832" s="61">
        <v>99.1</v>
      </c>
      <c r="D6832" s="70">
        <f t="shared" si="972"/>
        <v>98.1</v>
      </c>
      <c r="E6832" s="70">
        <f t="shared" si="973"/>
        <v>99.1</v>
      </c>
      <c r="F6832" s="5">
        <v>6828</v>
      </c>
      <c r="G6832" s="72"/>
      <c r="H6832" s="4">
        <f t="shared" si="974"/>
        <v>100</v>
      </c>
      <c r="I6832" s="4">
        <f t="shared" si="975"/>
        <v>125</v>
      </c>
      <c r="J6832" s="1">
        <f t="shared" si="971"/>
        <v>6456542290.3465462</v>
      </c>
      <c r="K6832" s="5">
        <v>1667</v>
      </c>
      <c r="L6832" s="12">
        <f t="shared" si="976"/>
        <v>103.9</v>
      </c>
      <c r="M6832" s="2">
        <f t="shared" si="977"/>
        <v>103.9</v>
      </c>
      <c r="N6832" s="2" t="str">
        <f t="shared" si="978"/>
        <v/>
      </c>
      <c r="AG6832" s="72"/>
      <c r="AH6832" s="72"/>
      <c r="AI6832" s="72"/>
      <c r="AJ6832" s="72"/>
    </row>
    <row r="6833" spans="1:36" x14ac:dyDescent="0.25">
      <c r="A6833" s="30">
        <v>1.07208333333385</v>
      </c>
      <c r="B6833" s="29">
        <v>102.2</v>
      </c>
      <c r="C6833" s="61">
        <v>103</v>
      </c>
      <c r="D6833" s="70">
        <f t="shared" si="972"/>
        <v>102.2</v>
      </c>
      <c r="E6833" s="70">
        <f t="shared" si="973"/>
        <v>103</v>
      </c>
      <c r="F6833" s="5">
        <v>6829</v>
      </c>
      <c r="G6833" s="72"/>
      <c r="H6833" s="4">
        <f t="shared" si="974"/>
        <v>100</v>
      </c>
      <c r="I6833" s="4">
        <f t="shared" si="975"/>
        <v>125</v>
      </c>
      <c r="J6833" s="1">
        <f t="shared" si="971"/>
        <v>16595869074.375696</v>
      </c>
      <c r="K6833" s="5">
        <v>1667</v>
      </c>
      <c r="L6833" s="12">
        <f t="shared" si="976"/>
        <v>103.9</v>
      </c>
      <c r="M6833" s="2">
        <f t="shared" si="977"/>
        <v>103.9</v>
      </c>
      <c r="N6833" s="2" t="str">
        <f t="shared" si="978"/>
        <v/>
      </c>
      <c r="AG6833" s="72"/>
      <c r="AH6833" s="72"/>
      <c r="AI6833" s="72"/>
      <c r="AJ6833" s="72"/>
    </row>
    <row r="6834" spans="1:36" x14ac:dyDescent="0.25">
      <c r="A6834" s="30">
        <v>1.07209490740793</v>
      </c>
      <c r="B6834" s="29">
        <v>96.9</v>
      </c>
      <c r="C6834" s="61">
        <v>97.100000000000009</v>
      </c>
      <c r="D6834" s="70">
        <f t="shared" si="972"/>
        <v>96.9</v>
      </c>
      <c r="E6834" s="70">
        <f t="shared" si="973"/>
        <v>97.100000000000009</v>
      </c>
      <c r="F6834" s="5">
        <v>6830</v>
      </c>
      <c r="G6834" s="72"/>
      <c r="H6834" s="4">
        <f t="shared" si="974"/>
        <v>100</v>
      </c>
      <c r="I6834" s="4">
        <f t="shared" si="975"/>
        <v>125</v>
      </c>
      <c r="J6834" s="1">
        <f t="shared" si="971"/>
        <v>4897788193.6844788</v>
      </c>
      <c r="K6834" s="5">
        <v>1667</v>
      </c>
      <c r="L6834" s="12">
        <f t="shared" si="976"/>
        <v>103.9</v>
      </c>
      <c r="M6834" s="2">
        <f t="shared" si="977"/>
        <v>103.9</v>
      </c>
      <c r="N6834" s="2" t="str">
        <f t="shared" si="978"/>
        <v/>
      </c>
      <c r="AG6834" s="72"/>
      <c r="AH6834" s="72"/>
      <c r="AI6834" s="72"/>
      <c r="AJ6834" s="72"/>
    </row>
    <row r="6835" spans="1:36" x14ac:dyDescent="0.25">
      <c r="A6835" s="30">
        <v>1.0721064814820001</v>
      </c>
      <c r="B6835" s="29">
        <v>97.7</v>
      </c>
      <c r="C6835" s="61">
        <v>97.8</v>
      </c>
      <c r="D6835" s="70">
        <f t="shared" si="972"/>
        <v>97.7</v>
      </c>
      <c r="E6835" s="70">
        <f t="shared" si="973"/>
        <v>97.8</v>
      </c>
      <c r="F6835" s="5">
        <v>6831</v>
      </c>
      <c r="G6835" s="72"/>
      <c r="H6835" s="4">
        <f t="shared" si="974"/>
        <v>100</v>
      </c>
      <c r="I6835" s="4">
        <f t="shared" si="975"/>
        <v>125</v>
      </c>
      <c r="J6835" s="1">
        <f t="shared" si="971"/>
        <v>5888436553.5559053</v>
      </c>
      <c r="K6835" s="5">
        <v>1667</v>
      </c>
      <c r="L6835" s="12">
        <f t="shared" si="976"/>
        <v>103.9</v>
      </c>
      <c r="M6835" s="2">
        <f t="shared" si="977"/>
        <v>103.9</v>
      </c>
      <c r="N6835" s="2" t="str">
        <f t="shared" si="978"/>
        <v/>
      </c>
      <c r="AG6835" s="72"/>
      <c r="AH6835" s="72"/>
      <c r="AI6835" s="72"/>
      <c r="AJ6835" s="72"/>
    </row>
    <row r="6836" spans="1:36" x14ac:dyDescent="0.25">
      <c r="A6836" s="30">
        <v>1.0721180555560701</v>
      </c>
      <c r="B6836" s="29">
        <v>98.1</v>
      </c>
      <c r="C6836" s="61">
        <v>98.199999999999989</v>
      </c>
      <c r="D6836" s="70">
        <f t="shared" si="972"/>
        <v>98.1</v>
      </c>
      <c r="E6836" s="70">
        <f t="shared" si="973"/>
        <v>98.199999999999989</v>
      </c>
      <c r="F6836" s="5">
        <v>6832</v>
      </c>
      <c r="G6836" s="72"/>
      <c r="H6836" s="4">
        <f t="shared" si="974"/>
        <v>100</v>
      </c>
      <c r="I6836" s="4">
        <f t="shared" si="975"/>
        <v>125</v>
      </c>
      <c r="J6836" s="1">
        <f t="shared" si="971"/>
        <v>6456542290.3465462</v>
      </c>
      <c r="K6836" s="5">
        <v>1667</v>
      </c>
      <c r="L6836" s="12">
        <f t="shared" si="976"/>
        <v>103.9</v>
      </c>
      <c r="M6836" s="2">
        <f t="shared" si="977"/>
        <v>103.9</v>
      </c>
      <c r="N6836" s="2" t="str">
        <f t="shared" si="978"/>
        <v/>
      </c>
      <c r="AG6836" s="72"/>
      <c r="AH6836" s="72"/>
      <c r="AI6836" s="72"/>
      <c r="AJ6836" s="72"/>
    </row>
    <row r="6837" spans="1:36" x14ac:dyDescent="0.25">
      <c r="A6837" s="30">
        <v>1.0721296296301499</v>
      </c>
      <c r="B6837" s="29">
        <v>98.4</v>
      </c>
      <c r="C6837" s="61">
        <v>99.600000000000009</v>
      </c>
      <c r="D6837" s="70">
        <f t="shared" si="972"/>
        <v>98.4</v>
      </c>
      <c r="E6837" s="70">
        <f t="shared" si="973"/>
        <v>99.600000000000009</v>
      </c>
      <c r="F6837" s="5">
        <v>6833</v>
      </c>
      <c r="G6837" s="72"/>
      <c r="H6837" s="4">
        <f t="shared" si="974"/>
        <v>100</v>
      </c>
      <c r="I6837" s="4">
        <f t="shared" si="975"/>
        <v>125</v>
      </c>
      <c r="J6837" s="1">
        <f t="shared" si="971"/>
        <v>6918309709.1893778</v>
      </c>
      <c r="K6837" s="5">
        <v>1667</v>
      </c>
      <c r="L6837" s="12">
        <f t="shared" si="976"/>
        <v>103.9</v>
      </c>
      <c r="M6837" s="2">
        <f t="shared" si="977"/>
        <v>103.9</v>
      </c>
      <c r="N6837" s="2" t="str">
        <f t="shared" si="978"/>
        <v/>
      </c>
      <c r="AG6837" s="72"/>
      <c r="AH6837" s="72"/>
      <c r="AI6837" s="72"/>
      <c r="AJ6837" s="72"/>
    </row>
    <row r="6838" spans="1:36" x14ac:dyDescent="0.25">
      <c r="A6838" s="30">
        <v>1.0721412037042199</v>
      </c>
      <c r="B6838" s="29">
        <v>96.1</v>
      </c>
      <c r="C6838" s="61">
        <v>96.5</v>
      </c>
      <c r="D6838" s="70">
        <f t="shared" si="972"/>
        <v>96.1</v>
      </c>
      <c r="E6838" s="70">
        <f t="shared" si="973"/>
        <v>96.5</v>
      </c>
      <c r="F6838" s="5">
        <v>6834</v>
      </c>
      <c r="G6838" s="72"/>
      <c r="H6838" s="4">
        <f t="shared" si="974"/>
        <v>100</v>
      </c>
      <c r="I6838" s="4">
        <f t="shared" si="975"/>
        <v>125</v>
      </c>
      <c r="J6838" s="1">
        <f t="shared" si="971"/>
        <v>4073802778.0411296</v>
      </c>
      <c r="K6838" s="5">
        <v>1667</v>
      </c>
      <c r="L6838" s="12">
        <f t="shared" si="976"/>
        <v>103.9</v>
      </c>
      <c r="M6838" s="2">
        <f t="shared" si="977"/>
        <v>103.9</v>
      </c>
      <c r="N6838" s="2" t="str">
        <f t="shared" si="978"/>
        <v/>
      </c>
      <c r="AG6838" s="72"/>
      <c r="AH6838" s="72"/>
      <c r="AI6838" s="72"/>
      <c r="AJ6838" s="72"/>
    </row>
    <row r="6839" spans="1:36" x14ac:dyDescent="0.25">
      <c r="A6839" s="30">
        <v>1.0721527777783</v>
      </c>
      <c r="B6839" s="29">
        <v>97</v>
      </c>
      <c r="C6839" s="61">
        <v>99</v>
      </c>
      <c r="D6839" s="70">
        <f t="shared" si="972"/>
        <v>97</v>
      </c>
      <c r="E6839" s="70">
        <f t="shared" si="973"/>
        <v>99</v>
      </c>
      <c r="F6839" s="5">
        <v>6835</v>
      </c>
      <c r="G6839" s="72"/>
      <c r="H6839" s="4">
        <f t="shared" si="974"/>
        <v>100</v>
      </c>
      <c r="I6839" s="4">
        <f t="shared" si="975"/>
        <v>125</v>
      </c>
      <c r="J6839" s="1">
        <f t="shared" si="971"/>
        <v>5011872336.2727213</v>
      </c>
      <c r="K6839" s="5">
        <v>1667</v>
      </c>
      <c r="L6839" s="12">
        <f t="shared" si="976"/>
        <v>103.9</v>
      </c>
      <c r="M6839" s="2">
        <f t="shared" si="977"/>
        <v>103.9</v>
      </c>
      <c r="N6839" s="2" t="str">
        <f t="shared" si="978"/>
        <v/>
      </c>
      <c r="AG6839" s="72"/>
      <c r="AH6839" s="72"/>
      <c r="AI6839" s="72"/>
      <c r="AJ6839" s="72"/>
    </row>
    <row r="6840" spans="1:36" x14ac:dyDescent="0.25">
      <c r="A6840" s="30">
        <v>1.07216435185237</v>
      </c>
      <c r="B6840" s="29">
        <v>101.4</v>
      </c>
      <c r="C6840" s="61">
        <v>102</v>
      </c>
      <c r="D6840" s="70">
        <f t="shared" si="972"/>
        <v>101.4</v>
      </c>
      <c r="E6840" s="70">
        <f t="shared" si="973"/>
        <v>102</v>
      </c>
      <c r="F6840" s="5">
        <v>6836</v>
      </c>
      <c r="G6840" s="72"/>
      <c r="H6840" s="4">
        <f t="shared" si="974"/>
        <v>100</v>
      </c>
      <c r="I6840" s="4">
        <f t="shared" si="975"/>
        <v>125</v>
      </c>
      <c r="J6840" s="1">
        <f t="shared" si="971"/>
        <v>13803842646.028885</v>
      </c>
      <c r="K6840" s="5">
        <v>1667</v>
      </c>
      <c r="L6840" s="12">
        <f t="shared" si="976"/>
        <v>103.9</v>
      </c>
      <c r="M6840" s="2">
        <f t="shared" si="977"/>
        <v>103.9</v>
      </c>
      <c r="N6840" s="2" t="str">
        <f t="shared" si="978"/>
        <v/>
      </c>
      <c r="AG6840" s="72"/>
      <c r="AH6840" s="72"/>
      <c r="AI6840" s="72"/>
      <c r="AJ6840" s="72"/>
    </row>
    <row r="6841" spans="1:36" x14ac:dyDescent="0.25">
      <c r="A6841" s="30">
        <v>1.0721759259264401</v>
      </c>
      <c r="B6841" s="29">
        <v>97.8</v>
      </c>
      <c r="C6841" s="61">
        <v>98.8</v>
      </c>
      <c r="D6841" s="70">
        <f t="shared" si="972"/>
        <v>97.8</v>
      </c>
      <c r="E6841" s="70">
        <f t="shared" si="973"/>
        <v>98.8</v>
      </c>
      <c r="F6841" s="5">
        <v>6837</v>
      </c>
      <c r="G6841" s="72"/>
      <c r="H6841" s="4">
        <f t="shared" si="974"/>
        <v>100</v>
      </c>
      <c r="I6841" s="4">
        <f t="shared" si="975"/>
        <v>125</v>
      </c>
      <c r="J6841" s="1">
        <f t="shared" si="971"/>
        <v>6025595860.7435713</v>
      </c>
      <c r="K6841" s="5">
        <v>1667</v>
      </c>
      <c r="L6841" s="12">
        <f t="shared" si="976"/>
        <v>103.9</v>
      </c>
      <c r="M6841" s="2">
        <f t="shared" si="977"/>
        <v>103.9</v>
      </c>
      <c r="N6841" s="2" t="str">
        <f t="shared" si="978"/>
        <v/>
      </c>
      <c r="AG6841" s="72"/>
      <c r="AH6841" s="72"/>
      <c r="AI6841" s="72"/>
      <c r="AJ6841" s="72"/>
    </row>
    <row r="6842" spans="1:36" x14ac:dyDescent="0.25">
      <c r="A6842" s="30">
        <v>1.0721875000005201</v>
      </c>
      <c r="B6842" s="29">
        <v>97.4</v>
      </c>
      <c r="C6842" s="61">
        <v>98.2</v>
      </c>
      <c r="D6842" s="70">
        <f t="shared" si="972"/>
        <v>97.4</v>
      </c>
      <c r="E6842" s="70">
        <f t="shared" si="973"/>
        <v>98.2</v>
      </c>
      <c r="F6842" s="5">
        <v>6838</v>
      </c>
      <c r="G6842" s="72"/>
      <c r="H6842" s="4">
        <f t="shared" si="974"/>
        <v>100</v>
      </c>
      <c r="I6842" s="4">
        <f t="shared" si="975"/>
        <v>125</v>
      </c>
      <c r="J6842" s="1">
        <f t="shared" si="971"/>
        <v>5495408738.5762615</v>
      </c>
      <c r="K6842" s="5">
        <v>1667</v>
      </c>
      <c r="L6842" s="12">
        <f t="shared" si="976"/>
        <v>103.9</v>
      </c>
      <c r="M6842" s="2">
        <f t="shared" si="977"/>
        <v>103.9</v>
      </c>
      <c r="N6842" s="2" t="str">
        <f t="shared" si="978"/>
        <v/>
      </c>
      <c r="AG6842" s="72"/>
      <c r="AH6842" s="72"/>
      <c r="AI6842" s="72"/>
      <c r="AJ6842" s="72"/>
    </row>
    <row r="6843" spans="1:36" x14ac:dyDescent="0.25">
      <c r="A6843" s="30">
        <v>1.0721990740745899</v>
      </c>
      <c r="B6843" s="29">
        <v>96.8</v>
      </c>
      <c r="C6843" s="61">
        <v>97</v>
      </c>
      <c r="D6843" s="70">
        <f t="shared" si="972"/>
        <v>96.8</v>
      </c>
      <c r="E6843" s="70">
        <f t="shared" si="973"/>
        <v>97</v>
      </c>
      <c r="F6843" s="5">
        <v>6839</v>
      </c>
      <c r="G6843" s="72"/>
      <c r="H6843" s="4">
        <f t="shared" si="974"/>
        <v>100</v>
      </c>
      <c r="I6843" s="4">
        <f t="shared" si="975"/>
        <v>125</v>
      </c>
      <c r="J6843" s="1">
        <f t="shared" si="971"/>
        <v>4786300923.2263832</v>
      </c>
      <c r="K6843" s="5">
        <v>1667</v>
      </c>
      <c r="L6843" s="12">
        <f t="shared" si="976"/>
        <v>103.8</v>
      </c>
      <c r="M6843" s="2">
        <f t="shared" si="977"/>
        <v>103.8</v>
      </c>
      <c r="N6843" s="2" t="str">
        <f t="shared" si="978"/>
        <v/>
      </c>
      <c r="AG6843" s="72"/>
      <c r="AH6843" s="72"/>
      <c r="AI6843" s="72"/>
      <c r="AJ6843" s="72"/>
    </row>
    <row r="6844" spans="1:36" x14ac:dyDescent="0.25">
      <c r="A6844" s="30">
        <v>1.07221064814867</v>
      </c>
      <c r="B6844" s="29">
        <v>97.2</v>
      </c>
      <c r="C6844" s="61">
        <v>97.3</v>
      </c>
      <c r="D6844" s="70">
        <f t="shared" si="972"/>
        <v>97.2</v>
      </c>
      <c r="E6844" s="70">
        <f t="shared" si="973"/>
        <v>97.3</v>
      </c>
      <c r="F6844" s="5">
        <v>6840</v>
      </c>
      <c r="G6844" s="72"/>
      <c r="H6844" s="4">
        <f t="shared" si="974"/>
        <v>100</v>
      </c>
      <c r="I6844" s="4">
        <f t="shared" si="975"/>
        <v>125</v>
      </c>
      <c r="J6844" s="1">
        <f t="shared" si="971"/>
        <v>5248074602.4977417</v>
      </c>
      <c r="K6844" s="5">
        <v>1667</v>
      </c>
      <c r="L6844" s="12">
        <f t="shared" si="976"/>
        <v>103.8</v>
      </c>
      <c r="M6844" s="2">
        <f t="shared" si="977"/>
        <v>103.8</v>
      </c>
      <c r="N6844" s="2" t="str">
        <f t="shared" si="978"/>
        <v/>
      </c>
      <c r="AG6844" s="72"/>
      <c r="AH6844" s="72"/>
      <c r="AI6844" s="72"/>
      <c r="AJ6844" s="72"/>
    </row>
    <row r="6845" spans="1:36" x14ac:dyDescent="0.25">
      <c r="A6845" s="30">
        <v>1.07222222222274</v>
      </c>
      <c r="B6845" s="29">
        <v>101.4</v>
      </c>
      <c r="C6845" s="61">
        <v>101.5</v>
      </c>
      <c r="D6845" s="70">
        <f t="shared" si="972"/>
        <v>101.4</v>
      </c>
      <c r="E6845" s="70">
        <f t="shared" si="973"/>
        <v>101.5</v>
      </c>
      <c r="F6845" s="5">
        <v>6841</v>
      </c>
      <c r="G6845" s="72"/>
      <c r="H6845" s="4">
        <f t="shared" si="974"/>
        <v>100</v>
      </c>
      <c r="I6845" s="4">
        <f t="shared" si="975"/>
        <v>125</v>
      </c>
      <c r="J6845" s="1">
        <f t="shared" si="971"/>
        <v>13803842646.028885</v>
      </c>
      <c r="K6845" s="5">
        <v>1667</v>
      </c>
      <c r="L6845" s="12">
        <f t="shared" si="976"/>
        <v>103.8</v>
      </c>
      <c r="M6845" s="2">
        <f t="shared" si="977"/>
        <v>103.8</v>
      </c>
      <c r="N6845" s="2" t="str">
        <f t="shared" si="978"/>
        <v/>
      </c>
      <c r="AG6845" s="72"/>
      <c r="AH6845" s="72"/>
      <c r="AI6845" s="72"/>
      <c r="AJ6845" s="72"/>
    </row>
    <row r="6846" spans="1:36" x14ac:dyDescent="0.25">
      <c r="A6846" s="30">
        <v>1.07223379629681</v>
      </c>
      <c r="B6846" s="29">
        <v>102.9</v>
      </c>
      <c r="C6846" s="61">
        <v>104.10000000000001</v>
      </c>
      <c r="D6846" s="70">
        <f t="shared" si="972"/>
        <v>102.9</v>
      </c>
      <c r="E6846" s="70">
        <f t="shared" si="973"/>
        <v>104.10000000000001</v>
      </c>
      <c r="F6846" s="5">
        <v>6842</v>
      </c>
      <c r="G6846" s="72"/>
      <c r="H6846" s="4">
        <f t="shared" si="974"/>
        <v>100</v>
      </c>
      <c r="I6846" s="4">
        <f t="shared" si="975"/>
        <v>125</v>
      </c>
      <c r="J6846" s="1">
        <f t="shared" si="971"/>
        <v>19498445997.580547</v>
      </c>
      <c r="K6846" s="5">
        <v>1667</v>
      </c>
      <c r="L6846" s="12">
        <f t="shared" si="976"/>
        <v>103.8</v>
      </c>
      <c r="M6846" s="2">
        <f t="shared" si="977"/>
        <v>103.8</v>
      </c>
      <c r="N6846" s="2" t="str">
        <f t="shared" si="978"/>
        <v/>
      </c>
      <c r="AG6846" s="72"/>
      <c r="AH6846" s="72"/>
      <c r="AI6846" s="72"/>
      <c r="AJ6846" s="72"/>
    </row>
    <row r="6847" spans="1:36" x14ac:dyDescent="0.25">
      <c r="A6847" s="30">
        <v>1.0722453703708901</v>
      </c>
      <c r="B6847" s="29">
        <v>99.6</v>
      </c>
      <c r="C6847" s="61">
        <v>100</v>
      </c>
      <c r="D6847" s="70">
        <f t="shared" si="972"/>
        <v>99.6</v>
      </c>
      <c r="E6847" s="70">
        <f t="shared" si="973"/>
        <v>100</v>
      </c>
      <c r="F6847" s="5">
        <v>6843</v>
      </c>
      <c r="G6847" s="72"/>
      <c r="H6847" s="4">
        <f t="shared" si="974"/>
        <v>100</v>
      </c>
      <c r="I6847" s="4">
        <f t="shared" si="975"/>
        <v>125</v>
      </c>
      <c r="J6847" s="1">
        <f t="shared" si="971"/>
        <v>9120108393.5591049</v>
      </c>
      <c r="K6847" s="5">
        <v>1667</v>
      </c>
      <c r="L6847" s="12">
        <f t="shared" si="976"/>
        <v>103.8</v>
      </c>
      <c r="M6847" s="2">
        <f t="shared" si="977"/>
        <v>103.8</v>
      </c>
      <c r="N6847" s="2" t="str">
        <f t="shared" si="978"/>
        <v/>
      </c>
      <c r="AG6847" s="72"/>
      <c r="AH6847" s="72"/>
      <c r="AI6847" s="72"/>
      <c r="AJ6847" s="72"/>
    </row>
    <row r="6848" spans="1:36" x14ac:dyDescent="0.25">
      <c r="A6848" s="30">
        <v>1.0722569444449599</v>
      </c>
      <c r="B6848" s="29">
        <v>104.3</v>
      </c>
      <c r="C6848" s="61">
        <v>106.3</v>
      </c>
      <c r="D6848" s="70">
        <f t="shared" si="972"/>
        <v>104.3</v>
      </c>
      <c r="E6848" s="70">
        <f t="shared" si="973"/>
        <v>106.3</v>
      </c>
      <c r="F6848" s="5">
        <v>6844</v>
      </c>
      <c r="G6848" s="72"/>
      <c r="H6848" s="4">
        <f t="shared" si="974"/>
        <v>100</v>
      </c>
      <c r="I6848" s="4">
        <f t="shared" si="975"/>
        <v>125</v>
      </c>
      <c r="J6848" s="1">
        <f t="shared" si="971"/>
        <v>26915348039.269154</v>
      </c>
      <c r="K6848" s="5">
        <v>1667</v>
      </c>
      <c r="L6848" s="12">
        <f t="shared" si="976"/>
        <v>103.8</v>
      </c>
      <c r="M6848" s="2">
        <f t="shared" si="977"/>
        <v>103.8</v>
      </c>
      <c r="N6848" s="2" t="str">
        <f t="shared" si="978"/>
        <v/>
      </c>
      <c r="AG6848" s="72"/>
      <c r="AH6848" s="72"/>
      <c r="AI6848" s="72"/>
      <c r="AJ6848" s="72"/>
    </row>
    <row r="6849" spans="1:36" x14ac:dyDescent="0.25">
      <c r="A6849" s="30">
        <v>1.0722685185190399</v>
      </c>
      <c r="B6849" s="29">
        <v>101.7</v>
      </c>
      <c r="C6849" s="61">
        <v>102.3</v>
      </c>
      <c r="D6849" s="70">
        <f t="shared" si="972"/>
        <v>101.7</v>
      </c>
      <c r="E6849" s="70">
        <f t="shared" si="973"/>
        <v>102.3</v>
      </c>
      <c r="F6849" s="5">
        <v>6845</v>
      </c>
      <c r="G6849" s="72"/>
      <c r="H6849" s="4">
        <f t="shared" si="974"/>
        <v>100</v>
      </c>
      <c r="I6849" s="4">
        <f t="shared" si="975"/>
        <v>125</v>
      </c>
      <c r="J6849" s="1">
        <f t="shared" si="971"/>
        <v>14791083881.682108</v>
      </c>
      <c r="K6849" s="5">
        <v>1667</v>
      </c>
      <c r="L6849" s="12">
        <f t="shared" si="976"/>
        <v>103.8</v>
      </c>
      <c r="M6849" s="2">
        <f t="shared" si="977"/>
        <v>103.8</v>
      </c>
      <c r="N6849" s="2" t="str">
        <f t="shared" si="978"/>
        <v/>
      </c>
      <c r="AG6849" s="72"/>
      <c r="AH6849" s="72"/>
      <c r="AI6849" s="72"/>
      <c r="AJ6849" s="72"/>
    </row>
    <row r="6850" spans="1:36" x14ac:dyDescent="0.25">
      <c r="A6850" s="30">
        <v>1.07228009259311</v>
      </c>
      <c r="B6850" s="29">
        <v>102.6</v>
      </c>
      <c r="C6850" s="61">
        <v>102.69999999999999</v>
      </c>
      <c r="D6850" s="70">
        <f t="shared" si="972"/>
        <v>102.6</v>
      </c>
      <c r="E6850" s="70">
        <f t="shared" si="973"/>
        <v>102.69999999999999</v>
      </c>
      <c r="F6850" s="5">
        <v>6846</v>
      </c>
      <c r="G6850" s="72"/>
      <c r="H6850" s="4">
        <f t="shared" si="974"/>
        <v>100</v>
      </c>
      <c r="I6850" s="4">
        <f t="shared" si="975"/>
        <v>125</v>
      </c>
      <c r="J6850" s="1">
        <f t="shared" si="971"/>
        <v>18197008586.099861</v>
      </c>
      <c r="K6850" s="5">
        <v>1667</v>
      </c>
      <c r="L6850" s="12">
        <f t="shared" si="976"/>
        <v>103.8</v>
      </c>
      <c r="M6850" s="2">
        <f t="shared" si="977"/>
        <v>103.8</v>
      </c>
      <c r="N6850" s="2" t="str">
        <f t="shared" si="978"/>
        <v/>
      </c>
      <c r="AG6850" s="72"/>
      <c r="AH6850" s="72"/>
      <c r="AI6850" s="72"/>
      <c r="AJ6850" s="72"/>
    </row>
    <row r="6851" spans="1:36" x14ac:dyDescent="0.25">
      <c r="A6851" s="30">
        <v>1.07229166666719</v>
      </c>
      <c r="B6851" s="29">
        <v>101.7</v>
      </c>
      <c r="C6851" s="61">
        <v>101.8</v>
      </c>
      <c r="D6851" s="70">
        <f t="shared" si="972"/>
        <v>101.7</v>
      </c>
      <c r="E6851" s="70">
        <f t="shared" si="973"/>
        <v>101.8</v>
      </c>
      <c r="F6851" s="5">
        <v>6847</v>
      </c>
      <c r="G6851" s="72"/>
      <c r="H6851" s="4">
        <f t="shared" si="974"/>
        <v>100</v>
      </c>
      <c r="I6851" s="4">
        <f t="shared" si="975"/>
        <v>125</v>
      </c>
      <c r="J6851" s="1">
        <f t="shared" si="971"/>
        <v>14791083881.682108</v>
      </c>
      <c r="K6851" s="5">
        <v>1667</v>
      </c>
      <c r="L6851" s="12">
        <f t="shared" si="976"/>
        <v>103.8</v>
      </c>
      <c r="M6851" s="2">
        <f t="shared" si="977"/>
        <v>103.8</v>
      </c>
      <c r="N6851" s="2" t="str">
        <f t="shared" si="978"/>
        <v/>
      </c>
      <c r="AG6851" s="72"/>
      <c r="AH6851" s="72"/>
      <c r="AI6851" s="72"/>
      <c r="AJ6851" s="72"/>
    </row>
    <row r="6852" spans="1:36" x14ac:dyDescent="0.25">
      <c r="A6852" s="30">
        <v>1.07230324074126</v>
      </c>
      <c r="B6852" s="29">
        <v>103.2</v>
      </c>
      <c r="C6852" s="61">
        <v>104.2</v>
      </c>
      <c r="D6852" s="70">
        <f t="shared" si="972"/>
        <v>103.2</v>
      </c>
      <c r="E6852" s="70">
        <f t="shared" si="973"/>
        <v>104.2</v>
      </c>
      <c r="F6852" s="5">
        <v>6848</v>
      </c>
      <c r="G6852" s="72"/>
      <c r="H6852" s="4">
        <f t="shared" si="974"/>
        <v>100</v>
      </c>
      <c r="I6852" s="4">
        <f t="shared" si="975"/>
        <v>125</v>
      </c>
      <c r="J6852" s="1">
        <f t="shared" si="971"/>
        <v>20892961308.540489</v>
      </c>
      <c r="K6852" s="5">
        <v>1667</v>
      </c>
      <c r="L6852" s="12">
        <f t="shared" si="976"/>
        <v>103.8</v>
      </c>
      <c r="M6852" s="2">
        <f t="shared" si="977"/>
        <v>103.8</v>
      </c>
      <c r="N6852" s="2" t="str">
        <f t="shared" si="978"/>
        <v/>
      </c>
      <c r="AG6852" s="72"/>
      <c r="AH6852" s="72"/>
      <c r="AI6852" s="72"/>
      <c r="AJ6852" s="72"/>
    </row>
    <row r="6853" spans="1:36" x14ac:dyDescent="0.25">
      <c r="A6853" s="30">
        <v>1.0723148148153301</v>
      </c>
      <c r="B6853" s="29">
        <v>100.5</v>
      </c>
      <c r="C6853" s="61">
        <v>100.6</v>
      </c>
      <c r="D6853" s="70">
        <f t="shared" si="972"/>
        <v>100.5</v>
      </c>
      <c r="E6853" s="70">
        <f t="shared" si="973"/>
        <v>100.6</v>
      </c>
      <c r="F6853" s="5">
        <v>6849</v>
      </c>
      <c r="G6853" s="72"/>
      <c r="H6853" s="4">
        <f t="shared" si="974"/>
        <v>100</v>
      </c>
      <c r="I6853" s="4">
        <f t="shared" si="975"/>
        <v>125</v>
      </c>
      <c r="J6853" s="1">
        <f t="shared" ref="J6853:J6916" si="979">10^(D6853/10)</f>
        <v>11220184543.019672</v>
      </c>
      <c r="K6853" s="5">
        <v>1667</v>
      </c>
      <c r="L6853" s="12">
        <f t="shared" si="976"/>
        <v>103.8</v>
      </c>
      <c r="M6853" s="2">
        <f t="shared" si="977"/>
        <v>103.8</v>
      </c>
      <c r="N6853" s="2" t="str">
        <f t="shared" si="978"/>
        <v/>
      </c>
      <c r="AG6853" s="72"/>
      <c r="AH6853" s="72"/>
      <c r="AI6853" s="72"/>
      <c r="AJ6853" s="72"/>
    </row>
    <row r="6854" spans="1:36" x14ac:dyDescent="0.25">
      <c r="A6854" s="30">
        <v>1.0723263888894099</v>
      </c>
      <c r="B6854" s="29">
        <v>100.8</v>
      </c>
      <c r="C6854" s="61">
        <v>100.89999999999999</v>
      </c>
      <c r="D6854" s="70">
        <f t="shared" ref="D6854:D6917" si="980">B6854+$AC$9</f>
        <v>100.8</v>
      </c>
      <c r="E6854" s="70">
        <f t="shared" ref="E6854:E6917" si="981">C6854+$AC$9</f>
        <v>100.89999999999999</v>
      </c>
      <c r="F6854" s="5">
        <v>6850</v>
      </c>
      <c r="G6854" s="72"/>
      <c r="H6854" s="4">
        <f t="shared" si="974"/>
        <v>100</v>
      </c>
      <c r="I6854" s="4">
        <f t="shared" si="975"/>
        <v>125</v>
      </c>
      <c r="J6854" s="1">
        <f t="shared" si="979"/>
        <v>12022644346.174168</v>
      </c>
      <c r="K6854" s="5">
        <v>1667</v>
      </c>
      <c r="L6854" s="12">
        <f t="shared" si="976"/>
        <v>103.8</v>
      </c>
      <c r="M6854" s="2">
        <f t="shared" si="977"/>
        <v>103.8</v>
      </c>
      <c r="N6854" s="2" t="str">
        <f t="shared" si="978"/>
        <v/>
      </c>
      <c r="AG6854" s="72"/>
      <c r="AH6854" s="72"/>
      <c r="AI6854" s="72"/>
      <c r="AJ6854" s="72"/>
    </row>
    <row r="6855" spans="1:36" x14ac:dyDescent="0.25">
      <c r="A6855" s="30">
        <v>1.0723379629634799</v>
      </c>
      <c r="B6855" s="29">
        <v>100.5</v>
      </c>
      <c r="C6855" s="61">
        <v>100.6</v>
      </c>
      <c r="D6855" s="70">
        <f t="shared" si="980"/>
        <v>100.5</v>
      </c>
      <c r="E6855" s="70">
        <f t="shared" si="981"/>
        <v>100.6</v>
      </c>
      <c r="F6855" s="5">
        <v>6851</v>
      </c>
      <c r="G6855" s="72"/>
      <c r="H6855" s="4">
        <f t="shared" si="974"/>
        <v>100</v>
      </c>
      <c r="I6855" s="4">
        <f t="shared" si="975"/>
        <v>125</v>
      </c>
      <c r="J6855" s="1">
        <f t="shared" si="979"/>
        <v>11220184543.019672</v>
      </c>
      <c r="K6855" s="5">
        <v>1667</v>
      </c>
      <c r="L6855" s="12">
        <f t="shared" si="976"/>
        <v>103.8</v>
      </c>
      <c r="M6855" s="2">
        <f t="shared" si="977"/>
        <v>103.8</v>
      </c>
      <c r="N6855" s="2" t="str">
        <f t="shared" si="978"/>
        <v/>
      </c>
      <c r="AG6855" s="72"/>
      <c r="AH6855" s="72"/>
      <c r="AI6855" s="72"/>
      <c r="AJ6855" s="72"/>
    </row>
    <row r="6856" spans="1:36" x14ac:dyDescent="0.25">
      <c r="A6856" s="30">
        <v>1.07234953703756</v>
      </c>
      <c r="B6856" s="29">
        <v>103.3</v>
      </c>
      <c r="C6856" s="61">
        <v>103.39999999999999</v>
      </c>
      <c r="D6856" s="70">
        <f t="shared" si="980"/>
        <v>103.3</v>
      </c>
      <c r="E6856" s="70">
        <f t="shared" si="981"/>
        <v>103.39999999999999</v>
      </c>
      <c r="F6856" s="5">
        <v>6852</v>
      </c>
      <c r="G6856" s="72"/>
      <c r="H6856" s="4">
        <f t="shared" si="974"/>
        <v>100</v>
      </c>
      <c r="I6856" s="4">
        <f t="shared" si="975"/>
        <v>125</v>
      </c>
      <c r="J6856" s="1">
        <f t="shared" si="979"/>
        <v>21379620895.022339</v>
      </c>
      <c r="K6856" s="5">
        <v>1667</v>
      </c>
      <c r="L6856" s="12">
        <f t="shared" si="976"/>
        <v>103.8</v>
      </c>
      <c r="M6856" s="2">
        <f t="shared" si="977"/>
        <v>103.8</v>
      </c>
      <c r="N6856" s="2" t="str">
        <f t="shared" si="978"/>
        <v/>
      </c>
      <c r="AG6856" s="72"/>
      <c r="AH6856" s="72"/>
      <c r="AI6856" s="72"/>
      <c r="AJ6856" s="72"/>
    </row>
    <row r="6857" spans="1:36" x14ac:dyDescent="0.25">
      <c r="A6857" s="30">
        <v>1.07236111111163</v>
      </c>
      <c r="B6857" s="29">
        <v>102.5</v>
      </c>
      <c r="C6857" s="61">
        <v>102.6</v>
      </c>
      <c r="D6857" s="70">
        <f t="shared" si="980"/>
        <v>102.5</v>
      </c>
      <c r="E6857" s="70">
        <f t="shared" si="981"/>
        <v>102.6</v>
      </c>
      <c r="F6857" s="5">
        <v>6853</v>
      </c>
      <c r="G6857" s="72"/>
      <c r="H6857" s="4">
        <f t="shared" si="974"/>
        <v>100</v>
      </c>
      <c r="I6857" s="4">
        <f t="shared" si="975"/>
        <v>125</v>
      </c>
      <c r="J6857" s="1">
        <f t="shared" si="979"/>
        <v>17782794100.389256</v>
      </c>
      <c r="K6857" s="5">
        <v>1667</v>
      </c>
      <c r="L6857" s="12">
        <f t="shared" si="976"/>
        <v>103.8</v>
      </c>
      <c r="M6857" s="2">
        <f t="shared" si="977"/>
        <v>103.8</v>
      </c>
      <c r="N6857" s="2" t="str">
        <f t="shared" si="978"/>
        <v/>
      </c>
      <c r="AG6857" s="72"/>
      <c r="AH6857" s="72"/>
      <c r="AI6857" s="72"/>
      <c r="AJ6857" s="72"/>
    </row>
    <row r="6858" spans="1:36" x14ac:dyDescent="0.25">
      <c r="A6858" s="30">
        <v>1.0723726851857001</v>
      </c>
      <c r="B6858" s="29">
        <v>100.2</v>
      </c>
      <c r="C6858" s="61">
        <v>100.3</v>
      </c>
      <c r="D6858" s="70">
        <f t="shared" si="980"/>
        <v>100.2</v>
      </c>
      <c r="E6858" s="70">
        <f t="shared" si="981"/>
        <v>100.3</v>
      </c>
      <c r="F6858" s="5">
        <v>6854</v>
      </c>
      <c r="G6858" s="72"/>
      <c r="H6858" s="4">
        <f t="shared" si="974"/>
        <v>100</v>
      </c>
      <c r="I6858" s="4">
        <f t="shared" si="975"/>
        <v>125</v>
      </c>
      <c r="J6858" s="1">
        <f t="shared" si="979"/>
        <v>10471285480.508997</v>
      </c>
      <c r="K6858" s="5">
        <v>1667</v>
      </c>
      <c r="L6858" s="12">
        <f t="shared" si="976"/>
        <v>103.7</v>
      </c>
      <c r="M6858" s="2">
        <f t="shared" si="977"/>
        <v>103.7</v>
      </c>
      <c r="N6858" s="2" t="str">
        <f t="shared" si="978"/>
        <v/>
      </c>
      <c r="AG6858" s="72"/>
      <c r="AH6858" s="72"/>
      <c r="AI6858" s="72"/>
      <c r="AJ6858" s="72"/>
    </row>
    <row r="6859" spans="1:36" x14ac:dyDescent="0.25">
      <c r="A6859" s="30">
        <v>1.0723842592597801</v>
      </c>
      <c r="B6859" s="29">
        <v>102.3</v>
      </c>
      <c r="C6859" s="61">
        <v>102.39999999999999</v>
      </c>
      <c r="D6859" s="70">
        <f t="shared" si="980"/>
        <v>102.3</v>
      </c>
      <c r="E6859" s="70">
        <f t="shared" si="981"/>
        <v>102.39999999999999</v>
      </c>
      <c r="F6859" s="5">
        <v>6855</v>
      </c>
      <c r="G6859" s="72"/>
      <c r="H6859" s="4">
        <f t="shared" si="974"/>
        <v>100</v>
      </c>
      <c r="I6859" s="4">
        <f t="shared" si="975"/>
        <v>125</v>
      </c>
      <c r="J6859" s="1">
        <f t="shared" si="979"/>
        <v>16982436524.617474</v>
      </c>
      <c r="K6859" s="5">
        <v>1667</v>
      </c>
      <c r="L6859" s="12">
        <f t="shared" si="976"/>
        <v>103.7</v>
      </c>
      <c r="M6859" s="2">
        <f t="shared" si="977"/>
        <v>103.7</v>
      </c>
      <c r="N6859" s="2" t="str">
        <f t="shared" si="978"/>
        <v/>
      </c>
      <c r="AG6859" s="72"/>
      <c r="AH6859" s="72"/>
      <c r="AI6859" s="72"/>
      <c r="AJ6859" s="72"/>
    </row>
    <row r="6860" spans="1:36" x14ac:dyDescent="0.25">
      <c r="A6860" s="30">
        <v>1.0723958333338499</v>
      </c>
      <c r="B6860" s="29">
        <v>100.7</v>
      </c>
      <c r="C6860" s="61">
        <v>100.8</v>
      </c>
      <c r="D6860" s="70">
        <f t="shared" si="980"/>
        <v>100.7</v>
      </c>
      <c r="E6860" s="70">
        <f t="shared" si="981"/>
        <v>100.8</v>
      </c>
      <c r="F6860" s="5">
        <v>6856</v>
      </c>
      <c r="G6860" s="72"/>
      <c r="H6860" s="4">
        <f t="shared" si="974"/>
        <v>100</v>
      </c>
      <c r="I6860" s="4">
        <f t="shared" si="975"/>
        <v>125</v>
      </c>
      <c r="J6860" s="1">
        <f t="shared" si="979"/>
        <v>11748975549.395334</v>
      </c>
      <c r="K6860" s="5">
        <v>1667</v>
      </c>
      <c r="L6860" s="12">
        <f t="shared" si="976"/>
        <v>103.7</v>
      </c>
      <c r="M6860" s="2">
        <f t="shared" si="977"/>
        <v>103.7</v>
      </c>
      <c r="N6860" s="2" t="str">
        <f t="shared" si="978"/>
        <v/>
      </c>
      <c r="AG6860" s="72"/>
      <c r="AH6860" s="72"/>
      <c r="AI6860" s="72"/>
      <c r="AJ6860" s="72"/>
    </row>
    <row r="6861" spans="1:36" x14ac:dyDescent="0.25">
      <c r="A6861" s="30">
        <v>1.0724074074079299</v>
      </c>
      <c r="B6861" s="29">
        <v>102.3</v>
      </c>
      <c r="C6861" s="61">
        <v>102.39999999999999</v>
      </c>
      <c r="D6861" s="70">
        <f t="shared" si="980"/>
        <v>102.3</v>
      </c>
      <c r="E6861" s="70">
        <f t="shared" si="981"/>
        <v>102.39999999999999</v>
      </c>
      <c r="F6861" s="5">
        <v>6857</v>
      </c>
      <c r="G6861" s="72"/>
      <c r="H6861" s="4">
        <f t="shared" si="974"/>
        <v>100</v>
      </c>
      <c r="I6861" s="4">
        <f t="shared" si="975"/>
        <v>125</v>
      </c>
      <c r="J6861" s="1">
        <f t="shared" si="979"/>
        <v>16982436524.617474</v>
      </c>
      <c r="K6861" s="5">
        <v>1667</v>
      </c>
      <c r="L6861" s="12">
        <f t="shared" si="976"/>
        <v>103.7</v>
      </c>
      <c r="M6861" s="2">
        <f t="shared" si="977"/>
        <v>103.7</v>
      </c>
      <c r="N6861" s="2" t="str">
        <f t="shared" si="978"/>
        <v/>
      </c>
      <c r="AG6861" s="72"/>
      <c r="AH6861" s="72"/>
      <c r="AI6861" s="72"/>
      <c r="AJ6861" s="72"/>
    </row>
    <row r="6862" spans="1:36" x14ac:dyDescent="0.25">
      <c r="A6862" s="30">
        <v>1.072418981482</v>
      </c>
      <c r="B6862" s="29">
        <v>99.1</v>
      </c>
      <c r="C6862" s="61">
        <v>99.199999999999989</v>
      </c>
      <c r="D6862" s="70">
        <f t="shared" si="980"/>
        <v>99.1</v>
      </c>
      <c r="E6862" s="70">
        <f t="shared" si="981"/>
        <v>99.199999999999989</v>
      </c>
      <c r="F6862" s="5">
        <v>6858</v>
      </c>
      <c r="G6862" s="72"/>
      <c r="H6862" s="4">
        <f t="shared" si="974"/>
        <v>100</v>
      </c>
      <c r="I6862" s="4">
        <f t="shared" si="975"/>
        <v>125</v>
      </c>
      <c r="J6862" s="1">
        <f t="shared" si="979"/>
        <v>8128305161.6410027</v>
      </c>
      <c r="K6862" s="5">
        <v>1667</v>
      </c>
      <c r="L6862" s="12">
        <f t="shared" si="976"/>
        <v>103.7</v>
      </c>
      <c r="M6862" s="2">
        <f t="shared" si="977"/>
        <v>103.7</v>
      </c>
      <c r="N6862" s="2" t="str">
        <f t="shared" si="978"/>
        <v/>
      </c>
      <c r="AG6862" s="72"/>
      <c r="AH6862" s="72"/>
      <c r="AI6862" s="72"/>
      <c r="AJ6862" s="72"/>
    </row>
    <row r="6863" spans="1:36" x14ac:dyDescent="0.25">
      <c r="A6863" s="30">
        <v>1.07243055555608</v>
      </c>
      <c r="B6863" s="29">
        <v>101.5</v>
      </c>
      <c r="C6863" s="61">
        <v>101.6</v>
      </c>
      <c r="D6863" s="70">
        <f t="shared" si="980"/>
        <v>101.5</v>
      </c>
      <c r="E6863" s="70">
        <f t="shared" si="981"/>
        <v>101.6</v>
      </c>
      <c r="F6863" s="5">
        <v>6859</v>
      </c>
      <c r="G6863" s="72"/>
      <c r="H6863" s="4">
        <f t="shared" si="974"/>
        <v>100</v>
      </c>
      <c r="I6863" s="4">
        <f t="shared" si="975"/>
        <v>125</v>
      </c>
      <c r="J6863" s="1">
        <f t="shared" si="979"/>
        <v>14125375446.227579</v>
      </c>
      <c r="K6863" s="5">
        <v>1667</v>
      </c>
      <c r="L6863" s="12">
        <f t="shared" si="976"/>
        <v>103.7</v>
      </c>
      <c r="M6863" s="2">
        <f t="shared" si="977"/>
        <v>103.7</v>
      </c>
      <c r="N6863" s="2" t="str">
        <f t="shared" si="978"/>
        <v/>
      </c>
      <c r="AG6863" s="72"/>
      <c r="AH6863" s="72"/>
      <c r="AI6863" s="72"/>
      <c r="AJ6863" s="72"/>
    </row>
    <row r="6864" spans="1:36" x14ac:dyDescent="0.25">
      <c r="A6864" s="30">
        <v>1.0724421296301501</v>
      </c>
      <c r="B6864" s="29">
        <v>102.5</v>
      </c>
      <c r="C6864" s="61">
        <v>102.6</v>
      </c>
      <c r="D6864" s="70">
        <f t="shared" si="980"/>
        <v>102.5</v>
      </c>
      <c r="E6864" s="70">
        <f t="shared" si="981"/>
        <v>102.6</v>
      </c>
      <c r="F6864" s="5">
        <v>6860</v>
      </c>
      <c r="G6864" s="72"/>
      <c r="H6864" s="4">
        <f t="shared" si="974"/>
        <v>100</v>
      </c>
      <c r="I6864" s="4">
        <f t="shared" si="975"/>
        <v>125</v>
      </c>
      <c r="J6864" s="1">
        <f t="shared" si="979"/>
        <v>17782794100.389256</v>
      </c>
      <c r="K6864" s="5">
        <v>1667</v>
      </c>
      <c r="L6864" s="12">
        <f t="shared" si="976"/>
        <v>103.7</v>
      </c>
      <c r="M6864" s="2">
        <f t="shared" si="977"/>
        <v>103.7</v>
      </c>
      <c r="N6864" s="2" t="str">
        <f t="shared" si="978"/>
        <v/>
      </c>
      <c r="AG6864" s="72"/>
      <c r="AH6864" s="72"/>
      <c r="AI6864" s="72"/>
      <c r="AJ6864" s="72"/>
    </row>
    <row r="6865" spans="1:36" x14ac:dyDescent="0.25">
      <c r="A6865" s="30">
        <v>1.0724537037042201</v>
      </c>
      <c r="B6865" s="29">
        <v>100.6</v>
      </c>
      <c r="C6865" s="61">
        <v>100.69999999999999</v>
      </c>
      <c r="D6865" s="70">
        <f t="shared" si="980"/>
        <v>100.6</v>
      </c>
      <c r="E6865" s="70">
        <f t="shared" si="981"/>
        <v>100.69999999999999</v>
      </c>
      <c r="F6865" s="5">
        <v>6861</v>
      </c>
      <c r="G6865" s="72"/>
      <c r="H6865" s="4">
        <f t="shared" si="974"/>
        <v>100</v>
      </c>
      <c r="I6865" s="4">
        <f t="shared" si="975"/>
        <v>125</v>
      </c>
      <c r="J6865" s="1">
        <f t="shared" si="979"/>
        <v>11481536214.968826</v>
      </c>
      <c r="K6865" s="5">
        <v>1667</v>
      </c>
      <c r="L6865" s="12">
        <f t="shared" si="976"/>
        <v>103.7</v>
      </c>
      <c r="M6865" s="2">
        <f t="shared" si="977"/>
        <v>103.7</v>
      </c>
      <c r="N6865" s="2" t="str">
        <f t="shared" si="978"/>
        <v/>
      </c>
      <c r="AG6865" s="72"/>
      <c r="AH6865" s="72"/>
      <c r="AI6865" s="72"/>
      <c r="AJ6865" s="72"/>
    </row>
    <row r="6866" spans="1:36" x14ac:dyDescent="0.25">
      <c r="A6866" s="30">
        <v>1.0724652777782999</v>
      </c>
      <c r="B6866" s="29">
        <v>101</v>
      </c>
      <c r="C6866" s="61">
        <v>101.1</v>
      </c>
      <c r="D6866" s="70">
        <f t="shared" si="980"/>
        <v>101</v>
      </c>
      <c r="E6866" s="70">
        <f t="shared" si="981"/>
        <v>101.1</v>
      </c>
      <c r="F6866" s="5">
        <v>6862</v>
      </c>
      <c r="G6866" s="72"/>
      <c r="H6866" s="4">
        <f t="shared" si="974"/>
        <v>100</v>
      </c>
      <c r="I6866" s="4">
        <f t="shared" si="975"/>
        <v>125</v>
      </c>
      <c r="J6866" s="1">
        <f t="shared" si="979"/>
        <v>12589254117.94171</v>
      </c>
      <c r="K6866" s="5">
        <v>1667</v>
      </c>
      <c r="L6866" s="12">
        <f t="shared" si="976"/>
        <v>103.7</v>
      </c>
      <c r="M6866" s="2">
        <f t="shared" si="977"/>
        <v>103.7</v>
      </c>
      <c r="N6866" s="2" t="str">
        <f t="shared" si="978"/>
        <v/>
      </c>
      <c r="AG6866" s="72"/>
      <c r="AH6866" s="72"/>
      <c r="AI6866" s="72"/>
      <c r="AJ6866" s="72"/>
    </row>
    <row r="6867" spans="1:36" x14ac:dyDescent="0.25">
      <c r="A6867" s="30">
        <v>1.07247685185237</v>
      </c>
      <c r="B6867" s="29">
        <v>103.4</v>
      </c>
      <c r="C6867" s="61">
        <v>103.5</v>
      </c>
      <c r="D6867" s="70">
        <f t="shared" si="980"/>
        <v>103.4</v>
      </c>
      <c r="E6867" s="70">
        <f t="shared" si="981"/>
        <v>103.5</v>
      </c>
      <c r="F6867" s="5">
        <v>6863</v>
      </c>
      <c r="G6867" s="72"/>
      <c r="H6867" s="4">
        <f t="shared" si="974"/>
        <v>100</v>
      </c>
      <c r="I6867" s="4">
        <f t="shared" si="975"/>
        <v>125</v>
      </c>
      <c r="J6867" s="1">
        <f t="shared" si="979"/>
        <v>21877616239.495541</v>
      </c>
      <c r="K6867" s="5">
        <v>1667</v>
      </c>
      <c r="L6867" s="12">
        <f t="shared" si="976"/>
        <v>103.7</v>
      </c>
      <c r="M6867" s="2">
        <f t="shared" si="977"/>
        <v>103.7</v>
      </c>
      <c r="N6867" s="2" t="str">
        <f t="shared" si="978"/>
        <v/>
      </c>
      <c r="AG6867" s="72"/>
      <c r="AH6867" s="72"/>
      <c r="AI6867" s="72"/>
      <c r="AJ6867" s="72"/>
    </row>
    <row r="6868" spans="1:36" x14ac:dyDescent="0.25">
      <c r="A6868" s="30">
        <v>1.07248842592645</v>
      </c>
      <c r="B6868" s="29">
        <v>101.4</v>
      </c>
      <c r="C6868" s="61">
        <v>101.5</v>
      </c>
      <c r="D6868" s="70">
        <f t="shared" si="980"/>
        <v>101.4</v>
      </c>
      <c r="E6868" s="70">
        <f t="shared" si="981"/>
        <v>101.5</v>
      </c>
      <c r="F6868" s="5">
        <v>6864</v>
      </c>
      <c r="G6868" s="72"/>
      <c r="H6868" s="4">
        <f t="shared" si="974"/>
        <v>100</v>
      </c>
      <c r="I6868" s="4">
        <f t="shared" si="975"/>
        <v>125</v>
      </c>
      <c r="J6868" s="1">
        <f t="shared" si="979"/>
        <v>13803842646.028885</v>
      </c>
      <c r="K6868" s="5">
        <v>1667</v>
      </c>
      <c r="L6868" s="12">
        <f t="shared" si="976"/>
        <v>103.7</v>
      </c>
      <c r="M6868" s="2">
        <f t="shared" si="977"/>
        <v>103.7</v>
      </c>
      <c r="N6868" s="2" t="str">
        <f t="shared" si="978"/>
        <v/>
      </c>
      <c r="AG6868" s="72"/>
      <c r="AH6868" s="72"/>
      <c r="AI6868" s="72"/>
      <c r="AJ6868" s="72"/>
    </row>
    <row r="6869" spans="1:36" x14ac:dyDescent="0.25">
      <c r="A6869" s="30">
        <v>1.07250000000052</v>
      </c>
      <c r="B6869" s="29">
        <v>100.8</v>
      </c>
      <c r="C6869" s="61">
        <v>100.89999999999999</v>
      </c>
      <c r="D6869" s="70">
        <f t="shared" si="980"/>
        <v>100.8</v>
      </c>
      <c r="E6869" s="70">
        <f t="shared" si="981"/>
        <v>100.89999999999999</v>
      </c>
      <c r="F6869" s="5">
        <v>6865</v>
      </c>
      <c r="G6869" s="72"/>
      <c r="H6869" s="4">
        <f t="shared" si="974"/>
        <v>100</v>
      </c>
      <c r="I6869" s="4">
        <f t="shared" si="975"/>
        <v>125</v>
      </c>
      <c r="J6869" s="1">
        <f t="shared" si="979"/>
        <v>12022644346.174168</v>
      </c>
      <c r="K6869" s="5">
        <v>1667</v>
      </c>
      <c r="L6869" s="12">
        <f t="shared" si="976"/>
        <v>103.7</v>
      </c>
      <c r="M6869" s="2">
        <f t="shared" si="977"/>
        <v>103.7</v>
      </c>
      <c r="N6869" s="2" t="str">
        <f t="shared" si="978"/>
        <v/>
      </c>
      <c r="AG6869" s="72"/>
      <c r="AH6869" s="72"/>
      <c r="AI6869" s="72"/>
      <c r="AJ6869" s="72"/>
    </row>
    <row r="6870" spans="1:36" x14ac:dyDescent="0.25">
      <c r="A6870" s="30">
        <v>1.0725115740745901</v>
      </c>
      <c r="B6870" s="29">
        <v>102.4</v>
      </c>
      <c r="C6870" s="61">
        <v>102.5</v>
      </c>
      <c r="D6870" s="70">
        <f t="shared" si="980"/>
        <v>102.4</v>
      </c>
      <c r="E6870" s="70">
        <f t="shared" si="981"/>
        <v>102.5</v>
      </c>
      <c r="F6870" s="5">
        <v>6866</v>
      </c>
      <c r="G6870" s="72"/>
      <c r="H6870" s="4">
        <f t="shared" si="974"/>
        <v>100</v>
      </c>
      <c r="I6870" s="4">
        <f t="shared" si="975"/>
        <v>125</v>
      </c>
      <c r="J6870" s="1">
        <f t="shared" si="979"/>
        <v>17378008287.493782</v>
      </c>
      <c r="K6870" s="5">
        <v>1667</v>
      </c>
      <c r="L6870" s="12">
        <f t="shared" si="976"/>
        <v>103.7</v>
      </c>
      <c r="M6870" s="2">
        <f t="shared" si="977"/>
        <v>103.7</v>
      </c>
      <c r="N6870" s="2" t="str">
        <f t="shared" si="978"/>
        <v/>
      </c>
      <c r="AG6870" s="72"/>
      <c r="AH6870" s="72"/>
      <c r="AI6870" s="72"/>
      <c r="AJ6870" s="72"/>
    </row>
    <row r="6871" spans="1:36" x14ac:dyDescent="0.25">
      <c r="A6871" s="30">
        <v>1.0725231481486699</v>
      </c>
      <c r="B6871" s="29">
        <v>104.4</v>
      </c>
      <c r="C6871" s="61">
        <v>104.5</v>
      </c>
      <c r="D6871" s="70">
        <f t="shared" si="980"/>
        <v>104.4</v>
      </c>
      <c r="E6871" s="70">
        <f t="shared" si="981"/>
        <v>104.5</v>
      </c>
      <c r="F6871" s="5">
        <v>6867</v>
      </c>
      <c r="G6871" s="72"/>
      <c r="H6871" s="4">
        <f t="shared" ref="H6871:H6934" si="982">X$15</f>
        <v>100</v>
      </c>
      <c r="I6871" s="4">
        <f t="shared" ref="I6871:I6934" si="983">X$36</f>
        <v>125</v>
      </c>
      <c r="J6871" s="1">
        <f t="shared" si="979"/>
        <v>27542287033.381855</v>
      </c>
      <c r="K6871" s="5">
        <v>1667</v>
      </c>
      <c r="L6871" s="12">
        <f t="shared" ref="L6871:L6934" si="984">ROUND(10*LOG10(SUM(J3272:J6871)/3600),1)</f>
        <v>103.7</v>
      </c>
      <c r="M6871" s="2">
        <f t="shared" ref="M6871:M6934" si="985">IF(L6871&gt;$X$15,L6871,"")</f>
        <v>103.7</v>
      </c>
      <c r="N6871" s="2" t="str">
        <f t="shared" ref="N6871:N6934" si="986">IF(E6871&gt;$X$36,E6871,"")</f>
        <v/>
      </c>
      <c r="AG6871" s="72"/>
      <c r="AH6871" s="72"/>
      <c r="AI6871" s="72"/>
      <c r="AJ6871" s="72"/>
    </row>
    <row r="6872" spans="1:36" x14ac:dyDescent="0.25">
      <c r="A6872" s="30">
        <v>1.0725347222227399</v>
      </c>
      <c r="B6872" s="29">
        <v>101.7</v>
      </c>
      <c r="C6872" s="61">
        <v>101.8</v>
      </c>
      <c r="D6872" s="70">
        <f t="shared" si="980"/>
        <v>101.7</v>
      </c>
      <c r="E6872" s="70">
        <f t="shared" si="981"/>
        <v>101.8</v>
      </c>
      <c r="F6872" s="5">
        <v>6868</v>
      </c>
      <c r="G6872" s="72"/>
      <c r="H6872" s="4">
        <f t="shared" si="982"/>
        <v>100</v>
      </c>
      <c r="I6872" s="4">
        <f t="shared" si="983"/>
        <v>125</v>
      </c>
      <c r="J6872" s="1">
        <f t="shared" si="979"/>
        <v>14791083881.682108</v>
      </c>
      <c r="K6872" s="5">
        <v>1667</v>
      </c>
      <c r="L6872" s="12">
        <f t="shared" si="984"/>
        <v>103.7</v>
      </c>
      <c r="M6872" s="2">
        <f t="shared" si="985"/>
        <v>103.7</v>
      </c>
      <c r="N6872" s="2" t="str">
        <f t="shared" si="986"/>
        <v/>
      </c>
      <c r="AG6872" s="72"/>
      <c r="AH6872" s="72"/>
      <c r="AI6872" s="72"/>
      <c r="AJ6872" s="72"/>
    </row>
    <row r="6873" spans="1:36" x14ac:dyDescent="0.25">
      <c r="A6873" s="30">
        <v>1.07254629629682</v>
      </c>
      <c r="B6873" s="29">
        <v>100.6</v>
      </c>
      <c r="C6873" s="61">
        <v>100.69999999999999</v>
      </c>
      <c r="D6873" s="70">
        <f t="shared" si="980"/>
        <v>100.6</v>
      </c>
      <c r="E6873" s="70">
        <f t="shared" si="981"/>
        <v>100.69999999999999</v>
      </c>
      <c r="F6873" s="5">
        <v>6869</v>
      </c>
      <c r="G6873" s="72"/>
      <c r="H6873" s="4">
        <f t="shared" si="982"/>
        <v>100</v>
      </c>
      <c r="I6873" s="4">
        <f t="shared" si="983"/>
        <v>125</v>
      </c>
      <c r="J6873" s="1">
        <f t="shared" si="979"/>
        <v>11481536214.968826</v>
      </c>
      <c r="K6873" s="5">
        <v>1667</v>
      </c>
      <c r="L6873" s="12">
        <f t="shared" si="984"/>
        <v>103.7</v>
      </c>
      <c r="M6873" s="2">
        <f t="shared" si="985"/>
        <v>103.7</v>
      </c>
      <c r="N6873" s="2" t="str">
        <f t="shared" si="986"/>
        <v/>
      </c>
      <c r="AG6873" s="72"/>
      <c r="AH6873" s="72"/>
      <c r="AI6873" s="72"/>
      <c r="AJ6873" s="72"/>
    </row>
    <row r="6874" spans="1:36" x14ac:dyDescent="0.25">
      <c r="A6874" s="30">
        <v>1.07255787037089</v>
      </c>
      <c r="B6874" s="29">
        <v>100.9</v>
      </c>
      <c r="C6874" s="61">
        <v>101</v>
      </c>
      <c r="D6874" s="70">
        <f t="shared" si="980"/>
        <v>100.9</v>
      </c>
      <c r="E6874" s="70">
        <f t="shared" si="981"/>
        <v>101</v>
      </c>
      <c r="F6874" s="5">
        <v>6870</v>
      </c>
      <c r="G6874" s="72"/>
      <c r="H6874" s="4">
        <f t="shared" si="982"/>
        <v>100</v>
      </c>
      <c r="I6874" s="4">
        <f t="shared" si="983"/>
        <v>125</v>
      </c>
      <c r="J6874" s="1">
        <f t="shared" si="979"/>
        <v>12302687708.123854</v>
      </c>
      <c r="K6874" s="5">
        <v>1667</v>
      </c>
      <c r="L6874" s="12">
        <f t="shared" si="984"/>
        <v>103.7</v>
      </c>
      <c r="M6874" s="2">
        <f t="shared" si="985"/>
        <v>103.7</v>
      </c>
      <c r="N6874" s="2" t="str">
        <f t="shared" si="986"/>
        <v/>
      </c>
      <c r="AG6874" s="72"/>
      <c r="AH6874" s="72"/>
      <c r="AI6874" s="72"/>
      <c r="AJ6874" s="72"/>
    </row>
    <row r="6875" spans="1:36" x14ac:dyDescent="0.25">
      <c r="A6875" s="30">
        <v>1.07256944444497</v>
      </c>
      <c r="B6875" s="29">
        <v>102.1</v>
      </c>
      <c r="C6875" s="61">
        <v>102.19999999999999</v>
      </c>
      <c r="D6875" s="70">
        <f t="shared" si="980"/>
        <v>102.1</v>
      </c>
      <c r="E6875" s="70">
        <f t="shared" si="981"/>
        <v>102.19999999999999</v>
      </c>
      <c r="F6875" s="5">
        <v>6871</v>
      </c>
      <c r="G6875" s="72"/>
      <c r="H6875" s="4">
        <f t="shared" si="982"/>
        <v>100</v>
      </c>
      <c r="I6875" s="4">
        <f t="shared" si="983"/>
        <v>125</v>
      </c>
      <c r="J6875" s="1">
        <f t="shared" si="979"/>
        <v>16218100973.589273</v>
      </c>
      <c r="K6875" s="5">
        <v>1667</v>
      </c>
      <c r="L6875" s="12">
        <f t="shared" si="984"/>
        <v>103.7</v>
      </c>
      <c r="M6875" s="2">
        <f t="shared" si="985"/>
        <v>103.7</v>
      </c>
      <c r="N6875" s="2" t="str">
        <f t="shared" si="986"/>
        <v/>
      </c>
      <c r="AG6875" s="72"/>
      <c r="AH6875" s="72"/>
      <c r="AI6875" s="72"/>
      <c r="AJ6875" s="72"/>
    </row>
    <row r="6876" spans="1:36" x14ac:dyDescent="0.25">
      <c r="A6876" s="30">
        <v>1.0725810185190401</v>
      </c>
      <c r="B6876" s="29">
        <v>101.3</v>
      </c>
      <c r="C6876" s="61">
        <v>101.39999999999999</v>
      </c>
      <c r="D6876" s="70">
        <f t="shared" si="980"/>
        <v>101.3</v>
      </c>
      <c r="E6876" s="70">
        <f t="shared" si="981"/>
        <v>101.39999999999999</v>
      </c>
      <c r="F6876" s="5">
        <v>6872</v>
      </c>
      <c r="G6876" s="72"/>
      <c r="H6876" s="4">
        <f t="shared" si="982"/>
        <v>100</v>
      </c>
      <c r="I6876" s="4">
        <f t="shared" si="983"/>
        <v>125</v>
      </c>
      <c r="J6876" s="1">
        <f t="shared" si="979"/>
        <v>13489628825.916525</v>
      </c>
      <c r="K6876" s="5">
        <v>1667</v>
      </c>
      <c r="L6876" s="12">
        <f t="shared" si="984"/>
        <v>103.7</v>
      </c>
      <c r="M6876" s="2">
        <f t="shared" si="985"/>
        <v>103.7</v>
      </c>
      <c r="N6876" s="2" t="str">
        <f t="shared" si="986"/>
        <v/>
      </c>
      <c r="AG6876" s="72"/>
      <c r="AH6876" s="72"/>
      <c r="AI6876" s="72"/>
      <c r="AJ6876" s="72"/>
    </row>
    <row r="6877" spans="1:36" x14ac:dyDescent="0.25">
      <c r="A6877" s="30">
        <v>1.0725925925931099</v>
      </c>
      <c r="B6877" s="29">
        <v>99.1</v>
      </c>
      <c r="C6877" s="61">
        <v>99.199999999999989</v>
      </c>
      <c r="D6877" s="70">
        <f t="shared" si="980"/>
        <v>99.1</v>
      </c>
      <c r="E6877" s="70">
        <f t="shared" si="981"/>
        <v>99.199999999999989</v>
      </c>
      <c r="F6877" s="5">
        <v>6873</v>
      </c>
      <c r="G6877" s="72"/>
      <c r="H6877" s="4">
        <f t="shared" si="982"/>
        <v>100</v>
      </c>
      <c r="I6877" s="4">
        <f t="shared" si="983"/>
        <v>125</v>
      </c>
      <c r="J6877" s="1">
        <f t="shared" si="979"/>
        <v>8128305161.6410027</v>
      </c>
      <c r="K6877" s="5">
        <v>1667</v>
      </c>
      <c r="L6877" s="12">
        <f t="shared" si="984"/>
        <v>103.7</v>
      </c>
      <c r="M6877" s="2">
        <f t="shared" si="985"/>
        <v>103.7</v>
      </c>
      <c r="N6877" s="2" t="str">
        <f t="shared" si="986"/>
        <v/>
      </c>
      <c r="AG6877" s="72"/>
      <c r="AH6877" s="72"/>
      <c r="AI6877" s="72"/>
      <c r="AJ6877" s="72"/>
    </row>
    <row r="6878" spans="1:36" x14ac:dyDescent="0.25">
      <c r="A6878" s="30">
        <v>1.0726041666671899</v>
      </c>
      <c r="B6878" s="29">
        <v>101.4</v>
      </c>
      <c r="C6878" s="61">
        <v>101.5</v>
      </c>
      <c r="D6878" s="70">
        <f t="shared" si="980"/>
        <v>101.4</v>
      </c>
      <c r="E6878" s="70">
        <f t="shared" si="981"/>
        <v>101.5</v>
      </c>
      <c r="F6878" s="5">
        <v>6874</v>
      </c>
      <c r="G6878" s="72"/>
      <c r="H6878" s="4">
        <f t="shared" si="982"/>
        <v>100</v>
      </c>
      <c r="I6878" s="4">
        <f t="shared" si="983"/>
        <v>125</v>
      </c>
      <c r="J6878" s="1">
        <f t="shared" si="979"/>
        <v>13803842646.028885</v>
      </c>
      <c r="K6878" s="5">
        <v>1667</v>
      </c>
      <c r="L6878" s="12">
        <f t="shared" si="984"/>
        <v>103.7</v>
      </c>
      <c r="M6878" s="2">
        <f t="shared" si="985"/>
        <v>103.7</v>
      </c>
      <c r="N6878" s="2" t="str">
        <f t="shared" si="986"/>
        <v/>
      </c>
      <c r="AG6878" s="72"/>
      <c r="AH6878" s="72"/>
      <c r="AI6878" s="72"/>
      <c r="AJ6878" s="72"/>
    </row>
    <row r="6879" spans="1:36" x14ac:dyDescent="0.25">
      <c r="A6879" s="30">
        <v>1.07261574074126</v>
      </c>
      <c r="B6879" s="29">
        <v>104.3</v>
      </c>
      <c r="C6879" s="61">
        <v>104.39999999999999</v>
      </c>
      <c r="D6879" s="70">
        <f t="shared" si="980"/>
        <v>104.3</v>
      </c>
      <c r="E6879" s="70">
        <f t="shared" si="981"/>
        <v>104.39999999999999</v>
      </c>
      <c r="F6879" s="5">
        <v>6875</v>
      </c>
      <c r="G6879" s="72"/>
      <c r="H6879" s="4">
        <f t="shared" si="982"/>
        <v>100</v>
      </c>
      <c r="I6879" s="4">
        <f t="shared" si="983"/>
        <v>125</v>
      </c>
      <c r="J6879" s="1">
        <f t="shared" si="979"/>
        <v>26915348039.269154</v>
      </c>
      <c r="K6879" s="5">
        <v>1667</v>
      </c>
      <c r="L6879" s="12">
        <f t="shared" si="984"/>
        <v>103.7</v>
      </c>
      <c r="M6879" s="2">
        <f t="shared" si="985"/>
        <v>103.7</v>
      </c>
      <c r="N6879" s="2" t="str">
        <f t="shared" si="986"/>
        <v/>
      </c>
      <c r="AG6879" s="72"/>
      <c r="AH6879" s="72"/>
      <c r="AI6879" s="72"/>
      <c r="AJ6879" s="72"/>
    </row>
    <row r="6880" spans="1:36" x14ac:dyDescent="0.25">
      <c r="A6880" s="30">
        <v>1.07262731481534</v>
      </c>
      <c r="B6880" s="29">
        <v>100.3</v>
      </c>
      <c r="C6880" s="61">
        <v>100.39999999999999</v>
      </c>
      <c r="D6880" s="70">
        <f t="shared" si="980"/>
        <v>100.3</v>
      </c>
      <c r="E6880" s="70">
        <f t="shared" si="981"/>
        <v>100.39999999999999</v>
      </c>
      <c r="F6880" s="5">
        <v>6876</v>
      </c>
      <c r="G6880" s="72"/>
      <c r="H6880" s="4">
        <f t="shared" si="982"/>
        <v>100</v>
      </c>
      <c r="I6880" s="4">
        <f t="shared" si="983"/>
        <v>125</v>
      </c>
      <c r="J6880" s="1">
        <f t="shared" si="979"/>
        <v>10715193052.376066</v>
      </c>
      <c r="K6880" s="5">
        <v>1667</v>
      </c>
      <c r="L6880" s="12">
        <f t="shared" si="984"/>
        <v>103.7</v>
      </c>
      <c r="M6880" s="2">
        <f t="shared" si="985"/>
        <v>103.7</v>
      </c>
      <c r="N6880" s="2" t="str">
        <f t="shared" si="986"/>
        <v/>
      </c>
      <c r="AG6880" s="72"/>
      <c r="AH6880" s="72"/>
      <c r="AI6880" s="72"/>
      <c r="AJ6880" s="72"/>
    </row>
    <row r="6881" spans="1:36" x14ac:dyDescent="0.25">
      <c r="A6881" s="30">
        <v>1.0726388888894101</v>
      </c>
      <c r="B6881" s="29">
        <v>101.7</v>
      </c>
      <c r="C6881" s="61">
        <v>101.8</v>
      </c>
      <c r="D6881" s="70">
        <f t="shared" si="980"/>
        <v>101.7</v>
      </c>
      <c r="E6881" s="70">
        <f t="shared" si="981"/>
        <v>101.8</v>
      </c>
      <c r="F6881" s="5">
        <v>6877</v>
      </c>
      <c r="G6881" s="72"/>
      <c r="H6881" s="4">
        <f t="shared" si="982"/>
        <v>100</v>
      </c>
      <c r="I6881" s="4">
        <f t="shared" si="983"/>
        <v>125</v>
      </c>
      <c r="J6881" s="1">
        <f t="shared" si="979"/>
        <v>14791083881.682108</v>
      </c>
      <c r="K6881" s="5">
        <v>1667</v>
      </c>
      <c r="L6881" s="12">
        <f t="shared" si="984"/>
        <v>103.7</v>
      </c>
      <c r="M6881" s="2">
        <f t="shared" si="985"/>
        <v>103.7</v>
      </c>
      <c r="N6881" s="2" t="str">
        <f t="shared" si="986"/>
        <v/>
      </c>
      <c r="AG6881" s="72"/>
      <c r="AH6881" s="72"/>
      <c r="AI6881" s="72"/>
      <c r="AJ6881" s="72"/>
    </row>
    <row r="6882" spans="1:36" x14ac:dyDescent="0.25">
      <c r="A6882" s="30">
        <v>1.0726504629634801</v>
      </c>
      <c r="B6882" s="29">
        <v>100.4</v>
      </c>
      <c r="C6882" s="61">
        <v>100.5</v>
      </c>
      <c r="D6882" s="70">
        <f t="shared" si="980"/>
        <v>100.4</v>
      </c>
      <c r="E6882" s="70">
        <f t="shared" si="981"/>
        <v>100.5</v>
      </c>
      <c r="F6882" s="5">
        <v>6878</v>
      </c>
      <c r="G6882" s="72"/>
      <c r="H6882" s="4">
        <f t="shared" si="982"/>
        <v>100</v>
      </c>
      <c r="I6882" s="4">
        <f t="shared" si="983"/>
        <v>125</v>
      </c>
      <c r="J6882" s="1">
        <f t="shared" si="979"/>
        <v>10964781961.431889</v>
      </c>
      <c r="K6882" s="5">
        <v>1667</v>
      </c>
      <c r="L6882" s="12">
        <f t="shared" si="984"/>
        <v>103.7</v>
      </c>
      <c r="M6882" s="2">
        <f t="shared" si="985"/>
        <v>103.7</v>
      </c>
      <c r="N6882" s="2" t="str">
        <f t="shared" si="986"/>
        <v/>
      </c>
      <c r="AG6882" s="72"/>
      <c r="AH6882" s="72"/>
      <c r="AI6882" s="72"/>
      <c r="AJ6882" s="72"/>
    </row>
    <row r="6883" spans="1:36" x14ac:dyDescent="0.25">
      <c r="A6883" s="30">
        <v>1.0726620370375599</v>
      </c>
      <c r="B6883" s="29">
        <v>100.6</v>
      </c>
      <c r="C6883" s="61">
        <v>100.69999999999999</v>
      </c>
      <c r="D6883" s="70">
        <f t="shared" si="980"/>
        <v>100.6</v>
      </c>
      <c r="E6883" s="70">
        <f t="shared" si="981"/>
        <v>100.69999999999999</v>
      </c>
      <c r="F6883" s="5">
        <v>6879</v>
      </c>
      <c r="G6883" s="72"/>
      <c r="H6883" s="4">
        <f t="shared" si="982"/>
        <v>100</v>
      </c>
      <c r="I6883" s="4">
        <f t="shared" si="983"/>
        <v>125</v>
      </c>
      <c r="J6883" s="1">
        <f t="shared" si="979"/>
        <v>11481536214.968826</v>
      </c>
      <c r="K6883" s="5">
        <v>1667</v>
      </c>
      <c r="L6883" s="12">
        <f t="shared" si="984"/>
        <v>103.7</v>
      </c>
      <c r="M6883" s="2">
        <f t="shared" si="985"/>
        <v>103.7</v>
      </c>
      <c r="N6883" s="2" t="str">
        <f t="shared" si="986"/>
        <v/>
      </c>
      <c r="AG6883" s="72"/>
      <c r="AH6883" s="72"/>
      <c r="AI6883" s="72"/>
      <c r="AJ6883" s="72"/>
    </row>
    <row r="6884" spans="1:36" x14ac:dyDescent="0.25">
      <c r="A6884" s="30">
        <v>1.07267361111163</v>
      </c>
      <c r="B6884" s="29">
        <v>101.4</v>
      </c>
      <c r="C6884" s="61">
        <v>101.5</v>
      </c>
      <c r="D6884" s="70">
        <f t="shared" si="980"/>
        <v>101.4</v>
      </c>
      <c r="E6884" s="70">
        <f t="shared" si="981"/>
        <v>101.5</v>
      </c>
      <c r="F6884" s="5">
        <v>6880</v>
      </c>
      <c r="G6884" s="72"/>
      <c r="H6884" s="4">
        <f t="shared" si="982"/>
        <v>100</v>
      </c>
      <c r="I6884" s="4">
        <f t="shared" si="983"/>
        <v>125</v>
      </c>
      <c r="J6884" s="1">
        <f t="shared" si="979"/>
        <v>13803842646.028885</v>
      </c>
      <c r="K6884" s="5">
        <v>1667</v>
      </c>
      <c r="L6884" s="12">
        <f t="shared" si="984"/>
        <v>103.7</v>
      </c>
      <c r="M6884" s="2">
        <f t="shared" si="985"/>
        <v>103.7</v>
      </c>
      <c r="N6884" s="2" t="str">
        <f t="shared" si="986"/>
        <v/>
      </c>
      <c r="AG6884" s="72"/>
      <c r="AH6884" s="72"/>
      <c r="AI6884" s="72"/>
      <c r="AJ6884" s="72"/>
    </row>
    <row r="6885" spans="1:36" x14ac:dyDescent="0.25">
      <c r="A6885" s="30">
        <v>1.07268518518571</v>
      </c>
      <c r="B6885" s="29">
        <v>101.6</v>
      </c>
      <c r="C6885" s="61">
        <v>101.69999999999999</v>
      </c>
      <c r="D6885" s="70">
        <f t="shared" si="980"/>
        <v>101.6</v>
      </c>
      <c r="E6885" s="70">
        <f t="shared" si="981"/>
        <v>101.69999999999999</v>
      </c>
      <c r="F6885" s="5">
        <v>6881</v>
      </c>
      <c r="G6885" s="72"/>
      <c r="H6885" s="4">
        <f t="shared" si="982"/>
        <v>100</v>
      </c>
      <c r="I6885" s="4">
        <f t="shared" si="983"/>
        <v>125</v>
      </c>
      <c r="J6885" s="1">
        <f t="shared" si="979"/>
        <v>14454397707.459311</v>
      </c>
      <c r="K6885" s="5">
        <v>1667</v>
      </c>
      <c r="L6885" s="12">
        <f t="shared" si="984"/>
        <v>103.7</v>
      </c>
      <c r="M6885" s="2">
        <f t="shared" si="985"/>
        <v>103.7</v>
      </c>
      <c r="N6885" s="2" t="str">
        <f t="shared" si="986"/>
        <v/>
      </c>
      <c r="AG6885" s="72"/>
      <c r="AH6885" s="72"/>
      <c r="AI6885" s="72"/>
      <c r="AJ6885" s="72"/>
    </row>
    <row r="6886" spans="1:36" x14ac:dyDescent="0.25">
      <c r="A6886" s="30">
        <v>1.07269675925978</v>
      </c>
      <c r="B6886" s="29">
        <v>102.1</v>
      </c>
      <c r="C6886" s="61">
        <v>102.19999999999999</v>
      </c>
      <c r="D6886" s="70">
        <f t="shared" si="980"/>
        <v>102.1</v>
      </c>
      <c r="E6886" s="70">
        <f t="shared" si="981"/>
        <v>102.19999999999999</v>
      </c>
      <c r="F6886" s="5">
        <v>6882</v>
      </c>
      <c r="G6886" s="72"/>
      <c r="H6886" s="4">
        <f t="shared" si="982"/>
        <v>100</v>
      </c>
      <c r="I6886" s="4">
        <f t="shared" si="983"/>
        <v>125</v>
      </c>
      <c r="J6886" s="1">
        <f t="shared" si="979"/>
        <v>16218100973.589273</v>
      </c>
      <c r="K6886" s="5">
        <v>1667</v>
      </c>
      <c r="L6886" s="12">
        <f t="shared" si="984"/>
        <v>103.7</v>
      </c>
      <c r="M6886" s="2">
        <f t="shared" si="985"/>
        <v>103.7</v>
      </c>
      <c r="N6886" s="2" t="str">
        <f t="shared" si="986"/>
        <v/>
      </c>
      <c r="AG6886" s="72"/>
      <c r="AH6886" s="72"/>
      <c r="AI6886" s="72"/>
      <c r="AJ6886" s="72"/>
    </row>
    <row r="6887" spans="1:36" x14ac:dyDescent="0.25">
      <c r="A6887" s="30">
        <v>1.0727083333338601</v>
      </c>
      <c r="B6887" s="29">
        <v>101.3</v>
      </c>
      <c r="C6887" s="61">
        <v>101.39999999999999</v>
      </c>
      <c r="D6887" s="70">
        <f t="shared" si="980"/>
        <v>101.3</v>
      </c>
      <c r="E6887" s="70">
        <f t="shared" si="981"/>
        <v>101.39999999999999</v>
      </c>
      <c r="F6887" s="5">
        <v>6883</v>
      </c>
      <c r="G6887" s="72"/>
      <c r="H6887" s="4">
        <f t="shared" si="982"/>
        <v>100</v>
      </c>
      <c r="I6887" s="4">
        <f t="shared" si="983"/>
        <v>125</v>
      </c>
      <c r="J6887" s="1">
        <f t="shared" si="979"/>
        <v>13489628825.916525</v>
      </c>
      <c r="K6887" s="5">
        <v>1667</v>
      </c>
      <c r="L6887" s="12">
        <f t="shared" si="984"/>
        <v>103.7</v>
      </c>
      <c r="M6887" s="2">
        <f t="shared" si="985"/>
        <v>103.7</v>
      </c>
      <c r="N6887" s="2" t="str">
        <f t="shared" si="986"/>
        <v/>
      </c>
      <c r="AG6887" s="72"/>
      <c r="AH6887" s="72"/>
      <c r="AI6887" s="72"/>
      <c r="AJ6887" s="72"/>
    </row>
    <row r="6888" spans="1:36" x14ac:dyDescent="0.25">
      <c r="A6888" s="30">
        <v>1.0727199074079301</v>
      </c>
      <c r="B6888" s="29">
        <v>101.1</v>
      </c>
      <c r="C6888" s="61">
        <v>101.19999999999999</v>
      </c>
      <c r="D6888" s="70">
        <f t="shared" si="980"/>
        <v>101.1</v>
      </c>
      <c r="E6888" s="70">
        <f t="shared" si="981"/>
        <v>101.19999999999999</v>
      </c>
      <c r="F6888" s="5">
        <v>6884</v>
      </c>
      <c r="G6888" s="72"/>
      <c r="H6888" s="4">
        <f t="shared" si="982"/>
        <v>100</v>
      </c>
      <c r="I6888" s="4">
        <f t="shared" si="983"/>
        <v>125</v>
      </c>
      <c r="J6888" s="1">
        <f t="shared" si="979"/>
        <v>12882495516.931332</v>
      </c>
      <c r="K6888" s="5">
        <v>1667</v>
      </c>
      <c r="L6888" s="12">
        <f t="shared" si="984"/>
        <v>103.7</v>
      </c>
      <c r="M6888" s="2">
        <f t="shared" si="985"/>
        <v>103.7</v>
      </c>
      <c r="N6888" s="2" t="str">
        <f t="shared" si="986"/>
        <v/>
      </c>
      <c r="AG6888" s="72"/>
      <c r="AH6888" s="72"/>
      <c r="AI6888" s="72"/>
      <c r="AJ6888" s="72"/>
    </row>
    <row r="6889" spans="1:36" x14ac:dyDescent="0.25">
      <c r="A6889" s="30">
        <v>1.0727314814819999</v>
      </c>
      <c r="B6889" s="29">
        <v>101.2</v>
      </c>
      <c r="C6889" s="61">
        <v>101.3</v>
      </c>
      <c r="D6889" s="70">
        <f t="shared" si="980"/>
        <v>101.2</v>
      </c>
      <c r="E6889" s="70">
        <f t="shared" si="981"/>
        <v>101.3</v>
      </c>
      <c r="F6889" s="5">
        <v>6885</v>
      </c>
      <c r="G6889" s="72"/>
      <c r="H6889" s="4">
        <f t="shared" si="982"/>
        <v>100</v>
      </c>
      <c r="I6889" s="4">
        <f t="shared" si="983"/>
        <v>125</v>
      </c>
      <c r="J6889" s="1">
        <f t="shared" si="979"/>
        <v>13182567385.564108</v>
      </c>
      <c r="K6889" s="5">
        <v>1667</v>
      </c>
      <c r="L6889" s="12">
        <f t="shared" si="984"/>
        <v>103.7</v>
      </c>
      <c r="M6889" s="2">
        <f t="shared" si="985"/>
        <v>103.7</v>
      </c>
      <c r="N6889" s="2" t="str">
        <f t="shared" si="986"/>
        <v/>
      </c>
      <c r="AG6889" s="72"/>
      <c r="AH6889" s="72"/>
      <c r="AI6889" s="72"/>
      <c r="AJ6889" s="72"/>
    </row>
    <row r="6890" spans="1:36" x14ac:dyDescent="0.25">
      <c r="A6890" s="30">
        <v>1.07274305555608</v>
      </c>
      <c r="B6890" s="29">
        <v>104</v>
      </c>
      <c r="C6890" s="61">
        <v>104.1</v>
      </c>
      <c r="D6890" s="70">
        <f t="shared" si="980"/>
        <v>104</v>
      </c>
      <c r="E6890" s="70">
        <f t="shared" si="981"/>
        <v>104.1</v>
      </c>
      <c r="F6890" s="5">
        <v>6886</v>
      </c>
      <c r="G6890" s="72"/>
      <c r="H6890" s="4">
        <f t="shared" si="982"/>
        <v>100</v>
      </c>
      <c r="I6890" s="4">
        <f t="shared" si="983"/>
        <v>125</v>
      </c>
      <c r="J6890" s="1">
        <f t="shared" si="979"/>
        <v>25118864315.095894</v>
      </c>
      <c r="K6890" s="5">
        <v>1667</v>
      </c>
      <c r="L6890" s="12">
        <f t="shared" si="984"/>
        <v>103.7</v>
      </c>
      <c r="M6890" s="2">
        <f t="shared" si="985"/>
        <v>103.7</v>
      </c>
      <c r="N6890" s="2" t="str">
        <f t="shared" si="986"/>
        <v/>
      </c>
      <c r="AG6890" s="72"/>
      <c r="AH6890" s="72"/>
      <c r="AI6890" s="72"/>
      <c r="AJ6890" s="72"/>
    </row>
    <row r="6891" spans="1:36" x14ac:dyDescent="0.25">
      <c r="A6891" s="30">
        <v>1.07275462963015</v>
      </c>
      <c r="B6891" s="29">
        <v>101.4</v>
      </c>
      <c r="C6891" s="61">
        <v>103.4</v>
      </c>
      <c r="D6891" s="70">
        <f t="shared" si="980"/>
        <v>101.4</v>
      </c>
      <c r="E6891" s="70">
        <f t="shared" si="981"/>
        <v>103.4</v>
      </c>
      <c r="F6891" s="5">
        <v>6887</v>
      </c>
      <c r="G6891" s="72"/>
      <c r="H6891" s="4">
        <f t="shared" si="982"/>
        <v>100</v>
      </c>
      <c r="I6891" s="4">
        <f t="shared" si="983"/>
        <v>125</v>
      </c>
      <c r="J6891" s="1">
        <f t="shared" si="979"/>
        <v>13803842646.028885</v>
      </c>
      <c r="K6891" s="5">
        <v>1667</v>
      </c>
      <c r="L6891" s="12">
        <f t="shared" si="984"/>
        <v>103.7</v>
      </c>
      <c r="M6891" s="2">
        <f t="shared" si="985"/>
        <v>103.7</v>
      </c>
      <c r="N6891" s="2" t="str">
        <f t="shared" si="986"/>
        <v/>
      </c>
      <c r="AG6891" s="72"/>
      <c r="AH6891" s="72"/>
      <c r="AI6891" s="72"/>
      <c r="AJ6891" s="72"/>
    </row>
    <row r="6892" spans="1:36" x14ac:dyDescent="0.25">
      <c r="A6892" s="30">
        <v>1.07276620370423</v>
      </c>
      <c r="B6892" s="29">
        <v>100.5</v>
      </c>
      <c r="C6892" s="61">
        <v>101.5</v>
      </c>
      <c r="D6892" s="70">
        <f t="shared" si="980"/>
        <v>100.5</v>
      </c>
      <c r="E6892" s="70">
        <f t="shared" si="981"/>
        <v>101.5</v>
      </c>
      <c r="F6892" s="5">
        <v>6888</v>
      </c>
      <c r="G6892" s="72"/>
      <c r="H6892" s="4">
        <f t="shared" si="982"/>
        <v>100</v>
      </c>
      <c r="I6892" s="4">
        <f t="shared" si="983"/>
        <v>125</v>
      </c>
      <c r="J6892" s="1">
        <f t="shared" si="979"/>
        <v>11220184543.019672</v>
      </c>
      <c r="K6892" s="5">
        <v>1667</v>
      </c>
      <c r="L6892" s="12">
        <f t="shared" si="984"/>
        <v>103.7</v>
      </c>
      <c r="M6892" s="2">
        <f t="shared" si="985"/>
        <v>103.7</v>
      </c>
      <c r="N6892" s="2" t="str">
        <f t="shared" si="986"/>
        <v/>
      </c>
      <c r="AG6892" s="72"/>
      <c r="AH6892" s="72"/>
      <c r="AI6892" s="72"/>
      <c r="AJ6892" s="72"/>
    </row>
    <row r="6893" spans="1:36" x14ac:dyDescent="0.25">
      <c r="A6893" s="30">
        <v>1.0727777777783001</v>
      </c>
      <c r="B6893" s="29">
        <v>102</v>
      </c>
      <c r="C6893" s="61">
        <v>102.8</v>
      </c>
      <c r="D6893" s="70">
        <f t="shared" si="980"/>
        <v>102</v>
      </c>
      <c r="E6893" s="70">
        <f t="shared" si="981"/>
        <v>102.8</v>
      </c>
      <c r="F6893" s="5">
        <v>6889</v>
      </c>
      <c r="G6893" s="72"/>
      <c r="H6893" s="4">
        <f t="shared" si="982"/>
        <v>100</v>
      </c>
      <c r="I6893" s="4">
        <f t="shared" si="983"/>
        <v>125</v>
      </c>
      <c r="J6893" s="1">
        <f t="shared" si="979"/>
        <v>15848931924.611168</v>
      </c>
      <c r="K6893" s="5">
        <v>1667</v>
      </c>
      <c r="L6893" s="12">
        <f t="shared" si="984"/>
        <v>103.7</v>
      </c>
      <c r="M6893" s="2">
        <f t="shared" si="985"/>
        <v>103.7</v>
      </c>
      <c r="N6893" s="2" t="str">
        <f t="shared" si="986"/>
        <v/>
      </c>
      <c r="AG6893" s="72"/>
      <c r="AH6893" s="72"/>
      <c r="AI6893" s="72"/>
      <c r="AJ6893" s="72"/>
    </row>
    <row r="6894" spans="1:36" x14ac:dyDescent="0.25">
      <c r="A6894" s="30">
        <v>1.0727893518523699</v>
      </c>
      <c r="B6894" s="29">
        <v>101.7</v>
      </c>
      <c r="C6894" s="61">
        <v>101.9</v>
      </c>
      <c r="D6894" s="70">
        <f t="shared" si="980"/>
        <v>101.7</v>
      </c>
      <c r="E6894" s="70">
        <f t="shared" si="981"/>
        <v>101.9</v>
      </c>
      <c r="F6894" s="5">
        <v>6890</v>
      </c>
      <c r="G6894" s="72"/>
      <c r="H6894" s="4">
        <f t="shared" si="982"/>
        <v>100</v>
      </c>
      <c r="I6894" s="4">
        <f t="shared" si="983"/>
        <v>125</v>
      </c>
      <c r="J6894" s="1">
        <f t="shared" si="979"/>
        <v>14791083881.682108</v>
      </c>
      <c r="K6894" s="5">
        <v>1667</v>
      </c>
      <c r="L6894" s="12">
        <f t="shared" si="984"/>
        <v>103.6</v>
      </c>
      <c r="M6894" s="2">
        <f t="shared" si="985"/>
        <v>103.6</v>
      </c>
      <c r="N6894" s="2" t="str">
        <f t="shared" si="986"/>
        <v/>
      </c>
      <c r="AG6894" s="72"/>
      <c r="AH6894" s="72"/>
      <c r="AI6894" s="72"/>
      <c r="AJ6894" s="72"/>
    </row>
    <row r="6895" spans="1:36" x14ac:dyDescent="0.25">
      <c r="A6895" s="30">
        <v>1.0728009259264499</v>
      </c>
      <c r="B6895" s="29">
        <v>102.2</v>
      </c>
      <c r="C6895" s="61">
        <v>102.3</v>
      </c>
      <c r="D6895" s="70">
        <f t="shared" si="980"/>
        <v>102.2</v>
      </c>
      <c r="E6895" s="70">
        <f t="shared" si="981"/>
        <v>102.3</v>
      </c>
      <c r="F6895" s="5">
        <v>6891</v>
      </c>
      <c r="G6895" s="72"/>
      <c r="H6895" s="4">
        <f t="shared" si="982"/>
        <v>100</v>
      </c>
      <c r="I6895" s="4">
        <f t="shared" si="983"/>
        <v>125</v>
      </c>
      <c r="J6895" s="1">
        <f t="shared" si="979"/>
        <v>16595869074.375696</v>
      </c>
      <c r="K6895" s="5">
        <v>1667</v>
      </c>
      <c r="L6895" s="12">
        <f t="shared" si="984"/>
        <v>103.6</v>
      </c>
      <c r="M6895" s="2">
        <f t="shared" si="985"/>
        <v>103.6</v>
      </c>
      <c r="N6895" s="2" t="str">
        <f t="shared" si="986"/>
        <v/>
      </c>
      <c r="AG6895" s="72"/>
      <c r="AH6895" s="72"/>
      <c r="AI6895" s="72"/>
      <c r="AJ6895" s="72"/>
    </row>
    <row r="6896" spans="1:36" x14ac:dyDescent="0.25">
      <c r="A6896" s="30">
        <v>1.07281250000052</v>
      </c>
      <c r="B6896" s="29">
        <v>102.2</v>
      </c>
      <c r="C6896" s="61">
        <v>102.3</v>
      </c>
      <c r="D6896" s="70">
        <f t="shared" si="980"/>
        <v>102.2</v>
      </c>
      <c r="E6896" s="70">
        <f t="shared" si="981"/>
        <v>102.3</v>
      </c>
      <c r="F6896" s="5">
        <v>6892</v>
      </c>
      <c r="G6896" s="72"/>
      <c r="H6896" s="4">
        <f t="shared" si="982"/>
        <v>100</v>
      </c>
      <c r="I6896" s="4">
        <f t="shared" si="983"/>
        <v>125</v>
      </c>
      <c r="J6896" s="1">
        <f t="shared" si="979"/>
        <v>16595869074.375696</v>
      </c>
      <c r="K6896" s="5">
        <v>1667</v>
      </c>
      <c r="L6896" s="12">
        <f t="shared" si="984"/>
        <v>103.6</v>
      </c>
      <c r="M6896" s="2">
        <f t="shared" si="985"/>
        <v>103.6</v>
      </c>
      <c r="N6896" s="2" t="str">
        <f t="shared" si="986"/>
        <v/>
      </c>
      <c r="AG6896" s="72"/>
      <c r="AH6896" s="72"/>
      <c r="AI6896" s="72"/>
      <c r="AJ6896" s="72"/>
    </row>
    <row r="6897" spans="1:36" x14ac:dyDescent="0.25">
      <c r="A6897" s="30">
        <v>1.0728240740746</v>
      </c>
      <c r="B6897" s="29">
        <v>103.5</v>
      </c>
      <c r="C6897" s="61">
        <v>104.7</v>
      </c>
      <c r="D6897" s="70">
        <f t="shared" si="980"/>
        <v>103.5</v>
      </c>
      <c r="E6897" s="70">
        <f t="shared" si="981"/>
        <v>104.7</v>
      </c>
      <c r="F6897" s="5">
        <v>6893</v>
      </c>
      <c r="G6897" s="72"/>
      <c r="H6897" s="4">
        <f t="shared" si="982"/>
        <v>100</v>
      </c>
      <c r="I6897" s="4">
        <f t="shared" si="983"/>
        <v>125</v>
      </c>
      <c r="J6897" s="1">
        <f t="shared" si="979"/>
        <v>22387211385.683411</v>
      </c>
      <c r="K6897" s="5">
        <v>1667</v>
      </c>
      <c r="L6897" s="12">
        <f t="shared" si="984"/>
        <v>103.6</v>
      </c>
      <c r="M6897" s="2">
        <f t="shared" si="985"/>
        <v>103.6</v>
      </c>
      <c r="N6897" s="2" t="str">
        <f t="shared" si="986"/>
        <v/>
      </c>
      <c r="AG6897" s="72"/>
      <c r="AH6897" s="72"/>
      <c r="AI6897" s="72"/>
      <c r="AJ6897" s="72"/>
    </row>
    <row r="6898" spans="1:36" x14ac:dyDescent="0.25">
      <c r="A6898" s="30">
        <v>1.0728356481486701</v>
      </c>
      <c r="B6898" s="29">
        <v>104.3</v>
      </c>
      <c r="C6898" s="61">
        <v>104.7</v>
      </c>
      <c r="D6898" s="70">
        <f t="shared" si="980"/>
        <v>104.3</v>
      </c>
      <c r="E6898" s="70">
        <f t="shared" si="981"/>
        <v>104.7</v>
      </c>
      <c r="F6898" s="5">
        <v>6894</v>
      </c>
      <c r="G6898" s="72"/>
      <c r="H6898" s="4">
        <f t="shared" si="982"/>
        <v>100</v>
      </c>
      <c r="I6898" s="4">
        <f t="shared" si="983"/>
        <v>125</v>
      </c>
      <c r="J6898" s="1">
        <f t="shared" si="979"/>
        <v>26915348039.269154</v>
      </c>
      <c r="K6898" s="5">
        <v>1667</v>
      </c>
      <c r="L6898" s="12">
        <f t="shared" si="984"/>
        <v>103.6</v>
      </c>
      <c r="M6898" s="2">
        <f t="shared" si="985"/>
        <v>103.6</v>
      </c>
      <c r="N6898" s="2" t="str">
        <f t="shared" si="986"/>
        <v/>
      </c>
      <c r="AG6898" s="72"/>
      <c r="AH6898" s="72"/>
      <c r="AI6898" s="72"/>
      <c r="AJ6898" s="72"/>
    </row>
    <row r="6899" spans="1:36" x14ac:dyDescent="0.25">
      <c r="A6899" s="30">
        <v>1.0728472222227401</v>
      </c>
      <c r="B6899" s="29">
        <v>104.1</v>
      </c>
      <c r="C6899" s="61">
        <v>106.1</v>
      </c>
      <c r="D6899" s="70">
        <f t="shared" si="980"/>
        <v>104.1</v>
      </c>
      <c r="E6899" s="70">
        <f t="shared" si="981"/>
        <v>106.1</v>
      </c>
      <c r="F6899" s="5">
        <v>6895</v>
      </c>
      <c r="G6899" s="72"/>
      <c r="H6899" s="4">
        <f t="shared" si="982"/>
        <v>100</v>
      </c>
      <c r="I6899" s="4">
        <f t="shared" si="983"/>
        <v>125</v>
      </c>
      <c r="J6899" s="1">
        <f t="shared" si="979"/>
        <v>25703957827.688728</v>
      </c>
      <c r="K6899" s="5">
        <v>1667</v>
      </c>
      <c r="L6899" s="12">
        <f t="shared" si="984"/>
        <v>103.6</v>
      </c>
      <c r="M6899" s="2">
        <f t="shared" si="985"/>
        <v>103.6</v>
      </c>
      <c r="N6899" s="2" t="str">
        <f t="shared" si="986"/>
        <v/>
      </c>
      <c r="AG6899" s="72"/>
      <c r="AH6899" s="72"/>
      <c r="AI6899" s="72"/>
      <c r="AJ6899" s="72"/>
    </row>
    <row r="6900" spans="1:36" x14ac:dyDescent="0.25">
      <c r="A6900" s="30">
        <v>1.0728587962968199</v>
      </c>
      <c r="B6900" s="29">
        <v>103.1</v>
      </c>
      <c r="C6900" s="61">
        <v>103.69999999999999</v>
      </c>
      <c r="D6900" s="70">
        <f t="shared" si="980"/>
        <v>103.1</v>
      </c>
      <c r="E6900" s="70">
        <f t="shared" si="981"/>
        <v>103.69999999999999</v>
      </c>
      <c r="F6900" s="5">
        <v>6896</v>
      </c>
      <c r="G6900" s="72"/>
      <c r="H6900" s="4">
        <f t="shared" si="982"/>
        <v>100</v>
      </c>
      <c r="I6900" s="4">
        <f t="shared" si="983"/>
        <v>125</v>
      </c>
      <c r="J6900" s="1">
        <f t="shared" si="979"/>
        <v>20417379446.695313</v>
      </c>
      <c r="K6900" s="5">
        <v>1667</v>
      </c>
      <c r="L6900" s="12">
        <f t="shared" si="984"/>
        <v>103.6</v>
      </c>
      <c r="M6900" s="2">
        <f t="shared" si="985"/>
        <v>103.6</v>
      </c>
      <c r="N6900" s="2" t="str">
        <f t="shared" si="986"/>
        <v/>
      </c>
      <c r="AG6900" s="72"/>
      <c r="AH6900" s="72"/>
      <c r="AI6900" s="72"/>
      <c r="AJ6900" s="72"/>
    </row>
    <row r="6901" spans="1:36" x14ac:dyDescent="0.25">
      <c r="A6901" s="30">
        <v>1.0728703703708899</v>
      </c>
      <c r="B6901" s="29">
        <v>102.6</v>
      </c>
      <c r="C6901" s="61">
        <v>103.6</v>
      </c>
      <c r="D6901" s="70">
        <f t="shared" si="980"/>
        <v>102.6</v>
      </c>
      <c r="E6901" s="70">
        <f t="shared" si="981"/>
        <v>103.6</v>
      </c>
      <c r="F6901" s="5">
        <v>6897</v>
      </c>
      <c r="G6901" s="72"/>
      <c r="H6901" s="4">
        <f t="shared" si="982"/>
        <v>100</v>
      </c>
      <c r="I6901" s="4">
        <f t="shared" si="983"/>
        <v>125</v>
      </c>
      <c r="J6901" s="1">
        <f t="shared" si="979"/>
        <v>18197008586.099861</v>
      </c>
      <c r="K6901" s="5">
        <v>1667</v>
      </c>
      <c r="L6901" s="12">
        <f t="shared" si="984"/>
        <v>103.6</v>
      </c>
      <c r="M6901" s="2">
        <f t="shared" si="985"/>
        <v>103.6</v>
      </c>
      <c r="N6901" s="2" t="str">
        <f t="shared" si="986"/>
        <v/>
      </c>
      <c r="AG6901" s="72"/>
      <c r="AH6901" s="72"/>
      <c r="AI6901" s="72"/>
      <c r="AJ6901" s="72"/>
    </row>
    <row r="6902" spans="1:36" x14ac:dyDescent="0.25">
      <c r="A6902" s="30">
        <v>1.07288194444497</v>
      </c>
      <c r="B6902" s="29">
        <v>101.6</v>
      </c>
      <c r="C6902" s="61">
        <v>102.39999999999999</v>
      </c>
      <c r="D6902" s="70">
        <f t="shared" si="980"/>
        <v>101.6</v>
      </c>
      <c r="E6902" s="70">
        <f t="shared" si="981"/>
        <v>102.39999999999999</v>
      </c>
      <c r="F6902" s="5">
        <v>6898</v>
      </c>
      <c r="G6902" s="72"/>
      <c r="H6902" s="4">
        <f t="shared" si="982"/>
        <v>100</v>
      </c>
      <c r="I6902" s="4">
        <f t="shared" si="983"/>
        <v>125</v>
      </c>
      <c r="J6902" s="1">
        <f t="shared" si="979"/>
        <v>14454397707.459311</v>
      </c>
      <c r="K6902" s="5">
        <v>1667</v>
      </c>
      <c r="L6902" s="12">
        <f t="shared" si="984"/>
        <v>103.6</v>
      </c>
      <c r="M6902" s="2">
        <f t="shared" si="985"/>
        <v>103.6</v>
      </c>
      <c r="N6902" s="2" t="str">
        <f t="shared" si="986"/>
        <v/>
      </c>
      <c r="AG6902" s="72"/>
      <c r="AH6902" s="72"/>
      <c r="AI6902" s="72"/>
      <c r="AJ6902" s="72"/>
    </row>
    <row r="6903" spans="1:36" x14ac:dyDescent="0.25">
      <c r="A6903" s="30">
        <v>1.07289351851904</v>
      </c>
      <c r="B6903" s="29">
        <v>107.9</v>
      </c>
      <c r="C6903" s="61">
        <v>108.10000000000001</v>
      </c>
      <c r="D6903" s="70">
        <f t="shared" si="980"/>
        <v>107.9</v>
      </c>
      <c r="E6903" s="70">
        <f t="shared" si="981"/>
        <v>108.10000000000001</v>
      </c>
      <c r="F6903" s="5">
        <v>6899</v>
      </c>
      <c r="G6903" s="72"/>
      <c r="H6903" s="4">
        <f t="shared" si="982"/>
        <v>100</v>
      </c>
      <c r="I6903" s="4">
        <f t="shared" si="983"/>
        <v>125</v>
      </c>
      <c r="J6903" s="1">
        <f t="shared" si="979"/>
        <v>61659500186.14843</v>
      </c>
      <c r="K6903" s="5">
        <v>1667</v>
      </c>
      <c r="L6903" s="12">
        <f t="shared" si="984"/>
        <v>103.6</v>
      </c>
      <c r="M6903" s="2">
        <f t="shared" si="985"/>
        <v>103.6</v>
      </c>
      <c r="N6903" s="2" t="str">
        <f t="shared" si="986"/>
        <v/>
      </c>
      <c r="AG6903" s="72"/>
      <c r="AH6903" s="72"/>
      <c r="AI6903" s="72"/>
      <c r="AJ6903" s="72"/>
    </row>
    <row r="6904" spans="1:36" x14ac:dyDescent="0.25">
      <c r="A6904" s="30">
        <v>1.0729050925931201</v>
      </c>
      <c r="B6904" s="29">
        <v>104.7</v>
      </c>
      <c r="C6904" s="61">
        <v>104.8</v>
      </c>
      <c r="D6904" s="70">
        <f t="shared" si="980"/>
        <v>104.7</v>
      </c>
      <c r="E6904" s="70">
        <f t="shared" si="981"/>
        <v>104.8</v>
      </c>
      <c r="F6904" s="5">
        <v>6900</v>
      </c>
      <c r="G6904" s="72"/>
      <c r="H6904" s="4">
        <f t="shared" si="982"/>
        <v>100</v>
      </c>
      <c r="I6904" s="4">
        <f t="shared" si="983"/>
        <v>125</v>
      </c>
      <c r="J6904" s="1">
        <f t="shared" si="979"/>
        <v>29512092266.663944</v>
      </c>
      <c r="K6904" s="5">
        <v>1667</v>
      </c>
      <c r="L6904" s="12">
        <f t="shared" si="984"/>
        <v>103.6</v>
      </c>
      <c r="M6904" s="2">
        <f t="shared" si="985"/>
        <v>103.6</v>
      </c>
      <c r="N6904" s="2" t="str">
        <f t="shared" si="986"/>
        <v/>
      </c>
      <c r="AG6904" s="72"/>
      <c r="AH6904" s="72"/>
      <c r="AI6904" s="72"/>
      <c r="AJ6904" s="72"/>
    </row>
    <row r="6905" spans="1:36" x14ac:dyDescent="0.25">
      <c r="A6905" s="30">
        <v>1.0729166666671901</v>
      </c>
      <c r="B6905" s="29">
        <v>107.1</v>
      </c>
      <c r="C6905" s="61">
        <v>107.19999999999999</v>
      </c>
      <c r="D6905" s="70">
        <f t="shared" si="980"/>
        <v>107.1</v>
      </c>
      <c r="E6905" s="70">
        <f t="shared" si="981"/>
        <v>107.19999999999999</v>
      </c>
      <c r="F6905" s="5">
        <v>6901</v>
      </c>
      <c r="G6905" s="72"/>
      <c r="H6905" s="4">
        <f t="shared" si="982"/>
        <v>100</v>
      </c>
      <c r="I6905" s="4">
        <f t="shared" si="983"/>
        <v>125</v>
      </c>
      <c r="J6905" s="1">
        <f t="shared" si="979"/>
        <v>51286138399.13652</v>
      </c>
      <c r="K6905" s="5">
        <v>1667</v>
      </c>
      <c r="L6905" s="12">
        <f t="shared" si="984"/>
        <v>103.6</v>
      </c>
      <c r="M6905" s="2">
        <f t="shared" si="985"/>
        <v>103.6</v>
      </c>
      <c r="N6905" s="2" t="str">
        <f t="shared" si="986"/>
        <v/>
      </c>
      <c r="AG6905" s="72"/>
      <c r="AH6905" s="72"/>
      <c r="AI6905" s="72"/>
      <c r="AJ6905" s="72"/>
    </row>
    <row r="6906" spans="1:36" x14ac:dyDescent="0.25">
      <c r="A6906" s="30">
        <v>1.0729282407412599</v>
      </c>
      <c r="B6906" s="29">
        <v>106.8</v>
      </c>
      <c r="C6906" s="61">
        <v>108</v>
      </c>
      <c r="D6906" s="70">
        <f t="shared" si="980"/>
        <v>106.8</v>
      </c>
      <c r="E6906" s="70">
        <f t="shared" si="981"/>
        <v>108</v>
      </c>
      <c r="F6906" s="5">
        <v>6902</v>
      </c>
      <c r="G6906" s="72"/>
      <c r="H6906" s="4">
        <f t="shared" si="982"/>
        <v>100</v>
      </c>
      <c r="I6906" s="4">
        <f t="shared" si="983"/>
        <v>125</v>
      </c>
      <c r="J6906" s="1">
        <f t="shared" si="979"/>
        <v>47863009232.263885</v>
      </c>
      <c r="K6906" s="5">
        <v>1667</v>
      </c>
      <c r="L6906" s="12">
        <f t="shared" si="984"/>
        <v>103.6</v>
      </c>
      <c r="M6906" s="2">
        <f t="shared" si="985"/>
        <v>103.6</v>
      </c>
      <c r="N6906" s="2" t="str">
        <f t="shared" si="986"/>
        <v/>
      </c>
      <c r="AG6906" s="72"/>
      <c r="AH6906" s="72"/>
      <c r="AI6906" s="72"/>
      <c r="AJ6906" s="72"/>
    </row>
    <row r="6907" spans="1:36" x14ac:dyDescent="0.25">
      <c r="A6907" s="30">
        <v>1.07293981481534</v>
      </c>
      <c r="B6907" s="29">
        <v>107.5</v>
      </c>
      <c r="C6907" s="61">
        <v>107.9</v>
      </c>
      <c r="D6907" s="70">
        <f t="shared" si="980"/>
        <v>107.5</v>
      </c>
      <c r="E6907" s="70">
        <f t="shared" si="981"/>
        <v>107.9</v>
      </c>
      <c r="F6907" s="5">
        <v>6903</v>
      </c>
      <c r="G6907" s="72"/>
      <c r="H6907" s="4">
        <f t="shared" si="982"/>
        <v>100</v>
      </c>
      <c r="I6907" s="4">
        <f t="shared" si="983"/>
        <v>125</v>
      </c>
      <c r="J6907" s="1">
        <f t="shared" si="979"/>
        <v>56234132519.035126</v>
      </c>
      <c r="K6907" s="5">
        <v>1667</v>
      </c>
      <c r="L6907" s="12">
        <f t="shared" si="984"/>
        <v>103.6</v>
      </c>
      <c r="M6907" s="2">
        <f t="shared" si="985"/>
        <v>103.6</v>
      </c>
      <c r="N6907" s="2" t="str">
        <f t="shared" si="986"/>
        <v/>
      </c>
      <c r="AG6907" s="72"/>
      <c r="AH6907" s="72"/>
      <c r="AI6907" s="72"/>
      <c r="AJ6907" s="72"/>
    </row>
    <row r="6908" spans="1:36" x14ac:dyDescent="0.25">
      <c r="A6908" s="30">
        <v>1.07295138888941</v>
      </c>
      <c r="B6908" s="29">
        <v>104.1</v>
      </c>
      <c r="C6908" s="61">
        <v>106.1</v>
      </c>
      <c r="D6908" s="70">
        <f t="shared" si="980"/>
        <v>104.1</v>
      </c>
      <c r="E6908" s="70">
        <f t="shared" si="981"/>
        <v>106.1</v>
      </c>
      <c r="F6908" s="5">
        <v>6904</v>
      </c>
      <c r="G6908" s="72"/>
      <c r="H6908" s="4">
        <f t="shared" si="982"/>
        <v>100</v>
      </c>
      <c r="I6908" s="4">
        <f t="shared" si="983"/>
        <v>125</v>
      </c>
      <c r="J6908" s="1">
        <f t="shared" si="979"/>
        <v>25703957827.688728</v>
      </c>
      <c r="K6908" s="5">
        <v>1667</v>
      </c>
      <c r="L6908" s="12">
        <f t="shared" si="984"/>
        <v>103.6</v>
      </c>
      <c r="M6908" s="2">
        <f t="shared" si="985"/>
        <v>103.6</v>
      </c>
      <c r="N6908" s="2" t="str">
        <f t="shared" si="986"/>
        <v/>
      </c>
      <c r="AG6908" s="72"/>
      <c r="AH6908" s="72"/>
      <c r="AI6908" s="72"/>
      <c r="AJ6908" s="72"/>
    </row>
    <row r="6909" spans="1:36" x14ac:dyDescent="0.25">
      <c r="A6909" s="30">
        <v>1.07296296296349</v>
      </c>
      <c r="B6909" s="29">
        <v>107.4</v>
      </c>
      <c r="C6909" s="61">
        <v>108</v>
      </c>
      <c r="D6909" s="70">
        <f t="shared" si="980"/>
        <v>107.4</v>
      </c>
      <c r="E6909" s="70">
        <f t="shared" si="981"/>
        <v>108</v>
      </c>
      <c r="F6909" s="5">
        <v>6905</v>
      </c>
      <c r="G6909" s="72"/>
      <c r="H6909" s="4">
        <f t="shared" si="982"/>
        <v>100</v>
      </c>
      <c r="I6909" s="4">
        <f t="shared" si="983"/>
        <v>125</v>
      </c>
      <c r="J6909" s="1">
        <f t="shared" si="979"/>
        <v>54954087385.762672</v>
      </c>
      <c r="K6909" s="5">
        <v>1667</v>
      </c>
      <c r="L6909" s="12">
        <f t="shared" si="984"/>
        <v>103.6</v>
      </c>
      <c r="M6909" s="2">
        <f t="shared" si="985"/>
        <v>103.6</v>
      </c>
      <c r="N6909" s="2" t="str">
        <f t="shared" si="986"/>
        <v/>
      </c>
      <c r="AG6909" s="72"/>
      <c r="AH6909" s="72"/>
      <c r="AI6909" s="72"/>
      <c r="AJ6909" s="72"/>
    </row>
    <row r="6910" spans="1:36" x14ac:dyDescent="0.25">
      <c r="A6910" s="30">
        <v>1.0729745370375601</v>
      </c>
      <c r="B6910" s="29">
        <v>102.9</v>
      </c>
      <c r="C6910" s="61">
        <v>103</v>
      </c>
      <c r="D6910" s="70">
        <f t="shared" si="980"/>
        <v>102.9</v>
      </c>
      <c r="E6910" s="70">
        <f t="shared" si="981"/>
        <v>103</v>
      </c>
      <c r="F6910" s="5">
        <v>6906</v>
      </c>
      <c r="G6910" s="72"/>
      <c r="H6910" s="4">
        <f t="shared" si="982"/>
        <v>100</v>
      </c>
      <c r="I6910" s="4">
        <f t="shared" si="983"/>
        <v>125</v>
      </c>
      <c r="J6910" s="1">
        <f t="shared" si="979"/>
        <v>19498445997.580547</v>
      </c>
      <c r="K6910" s="5">
        <v>1667</v>
      </c>
      <c r="L6910" s="12">
        <f t="shared" si="984"/>
        <v>103.6</v>
      </c>
      <c r="M6910" s="2">
        <f t="shared" si="985"/>
        <v>103.6</v>
      </c>
      <c r="N6910" s="2" t="str">
        <f t="shared" si="986"/>
        <v/>
      </c>
      <c r="AG6910" s="72"/>
      <c r="AH6910" s="72"/>
      <c r="AI6910" s="72"/>
      <c r="AJ6910" s="72"/>
    </row>
    <row r="6911" spans="1:36" x14ac:dyDescent="0.25">
      <c r="A6911" s="30">
        <v>1.0729861111116299</v>
      </c>
      <c r="B6911" s="29">
        <v>102.1</v>
      </c>
      <c r="C6911" s="61">
        <v>102.19999999999999</v>
      </c>
      <c r="D6911" s="70">
        <f t="shared" si="980"/>
        <v>102.1</v>
      </c>
      <c r="E6911" s="70">
        <f t="shared" si="981"/>
        <v>102.19999999999999</v>
      </c>
      <c r="F6911" s="5">
        <v>6907</v>
      </c>
      <c r="G6911" s="72"/>
      <c r="H6911" s="4">
        <f t="shared" si="982"/>
        <v>100</v>
      </c>
      <c r="I6911" s="4">
        <f t="shared" si="983"/>
        <v>125</v>
      </c>
      <c r="J6911" s="1">
        <f t="shared" si="979"/>
        <v>16218100973.589273</v>
      </c>
      <c r="K6911" s="5">
        <v>1667</v>
      </c>
      <c r="L6911" s="12">
        <f t="shared" si="984"/>
        <v>103.6</v>
      </c>
      <c r="M6911" s="2">
        <f t="shared" si="985"/>
        <v>103.6</v>
      </c>
      <c r="N6911" s="2" t="str">
        <f t="shared" si="986"/>
        <v/>
      </c>
      <c r="AG6911" s="72"/>
      <c r="AH6911" s="72"/>
      <c r="AI6911" s="72"/>
      <c r="AJ6911" s="72"/>
    </row>
    <row r="6912" spans="1:36" x14ac:dyDescent="0.25">
      <c r="A6912" s="30">
        <v>1.0729976851857099</v>
      </c>
      <c r="B6912" s="29">
        <v>101.7</v>
      </c>
      <c r="C6912" s="61">
        <v>102.7</v>
      </c>
      <c r="D6912" s="70">
        <f t="shared" si="980"/>
        <v>101.7</v>
      </c>
      <c r="E6912" s="70">
        <f t="shared" si="981"/>
        <v>102.7</v>
      </c>
      <c r="F6912" s="5">
        <v>6908</v>
      </c>
      <c r="G6912" s="72"/>
      <c r="H6912" s="4">
        <f t="shared" si="982"/>
        <v>100</v>
      </c>
      <c r="I6912" s="4">
        <f t="shared" si="983"/>
        <v>125</v>
      </c>
      <c r="J6912" s="1">
        <f t="shared" si="979"/>
        <v>14791083881.682108</v>
      </c>
      <c r="K6912" s="5">
        <v>1667</v>
      </c>
      <c r="L6912" s="12">
        <f t="shared" si="984"/>
        <v>103.6</v>
      </c>
      <c r="M6912" s="2">
        <f t="shared" si="985"/>
        <v>103.6</v>
      </c>
      <c r="N6912" s="2" t="str">
        <f t="shared" si="986"/>
        <v/>
      </c>
      <c r="AG6912" s="72"/>
      <c r="AH6912" s="72"/>
      <c r="AI6912" s="72"/>
      <c r="AJ6912" s="72"/>
    </row>
    <row r="6913" spans="1:36" x14ac:dyDescent="0.25">
      <c r="A6913" s="30">
        <v>1.07300925925978</v>
      </c>
      <c r="B6913" s="29">
        <v>104.7</v>
      </c>
      <c r="C6913" s="61">
        <v>104.8</v>
      </c>
      <c r="D6913" s="70">
        <f t="shared" si="980"/>
        <v>104.7</v>
      </c>
      <c r="E6913" s="70">
        <f t="shared" si="981"/>
        <v>104.8</v>
      </c>
      <c r="F6913" s="5">
        <v>6909</v>
      </c>
      <c r="G6913" s="72"/>
      <c r="H6913" s="4">
        <f t="shared" si="982"/>
        <v>100</v>
      </c>
      <c r="I6913" s="4">
        <f t="shared" si="983"/>
        <v>125</v>
      </c>
      <c r="J6913" s="1">
        <f t="shared" si="979"/>
        <v>29512092266.663944</v>
      </c>
      <c r="K6913" s="5">
        <v>1667</v>
      </c>
      <c r="L6913" s="12">
        <f t="shared" si="984"/>
        <v>103.6</v>
      </c>
      <c r="M6913" s="2">
        <f t="shared" si="985"/>
        <v>103.6</v>
      </c>
      <c r="N6913" s="2" t="str">
        <f t="shared" si="986"/>
        <v/>
      </c>
      <c r="AG6913" s="72"/>
      <c r="AH6913" s="72"/>
      <c r="AI6913" s="72"/>
      <c r="AJ6913" s="72"/>
    </row>
    <row r="6914" spans="1:36" x14ac:dyDescent="0.25">
      <c r="A6914" s="30">
        <v>1.07302083333386</v>
      </c>
      <c r="B6914" s="29">
        <v>101.5</v>
      </c>
      <c r="C6914" s="61">
        <v>101.6</v>
      </c>
      <c r="D6914" s="70">
        <f t="shared" si="980"/>
        <v>101.5</v>
      </c>
      <c r="E6914" s="70">
        <f t="shared" si="981"/>
        <v>101.6</v>
      </c>
      <c r="F6914" s="5">
        <v>6910</v>
      </c>
      <c r="G6914" s="72"/>
      <c r="H6914" s="4">
        <f t="shared" si="982"/>
        <v>100</v>
      </c>
      <c r="I6914" s="4">
        <f t="shared" si="983"/>
        <v>125</v>
      </c>
      <c r="J6914" s="1">
        <f t="shared" si="979"/>
        <v>14125375446.227579</v>
      </c>
      <c r="K6914" s="5">
        <v>1667</v>
      </c>
      <c r="L6914" s="12">
        <f t="shared" si="984"/>
        <v>103.6</v>
      </c>
      <c r="M6914" s="2">
        <f t="shared" si="985"/>
        <v>103.6</v>
      </c>
      <c r="N6914" s="2" t="str">
        <f t="shared" si="986"/>
        <v/>
      </c>
      <c r="AG6914" s="72"/>
      <c r="AH6914" s="72"/>
      <c r="AI6914" s="72"/>
      <c r="AJ6914" s="72"/>
    </row>
    <row r="6915" spans="1:36" x14ac:dyDescent="0.25">
      <c r="A6915" s="30">
        <v>1.07303240740793</v>
      </c>
      <c r="B6915" s="29">
        <v>100.7</v>
      </c>
      <c r="C6915" s="61">
        <v>100.8</v>
      </c>
      <c r="D6915" s="70">
        <f t="shared" si="980"/>
        <v>100.7</v>
      </c>
      <c r="E6915" s="70">
        <f t="shared" si="981"/>
        <v>100.8</v>
      </c>
      <c r="F6915" s="5">
        <v>6911</v>
      </c>
      <c r="G6915" s="72"/>
      <c r="H6915" s="4">
        <f t="shared" si="982"/>
        <v>100</v>
      </c>
      <c r="I6915" s="4">
        <f t="shared" si="983"/>
        <v>125</v>
      </c>
      <c r="J6915" s="1">
        <f t="shared" si="979"/>
        <v>11748975549.395334</v>
      </c>
      <c r="K6915" s="5">
        <v>1667</v>
      </c>
      <c r="L6915" s="12">
        <f t="shared" si="984"/>
        <v>103.6</v>
      </c>
      <c r="M6915" s="2">
        <f t="shared" si="985"/>
        <v>103.6</v>
      </c>
      <c r="N6915" s="2" t="str">
        <f t="shared" si="986"/>
        <v/>
      </c>
      <c r="AG6915" s="72"/>
      <c r="AH6915" s="72"/>
      <c r="AI6915" s="72"/>
      <c r="AJ6915" s="72"/>
    </row>
    <row r="6916" spans="1:36" x14ac:dyDescent="0.25">
      <c r="A6916" s="30">
        <v>1.0730439814820101</v>
      </c>
      <c r="B6916" s="29">
        <v>102.2</v>
      </c>
      <c r="C6916" s="61">
        <v>102.3</v>
      </c>
      <c r="D6916" s="70">
        <f t="shared" si="980"/>
        <v>102.2</v>
      </c>
      <c r="E6916" s="70">
        <f t="shared" si="981"/>
        <v>102.3</v>
      </c>
      <c r="F6916" s="5">
        <v>6912</v>
      </c>
      <c r="G6916" s="72"/>
      <c r="H6916" s="4">
        <f t="shared" si="982"/>
        <v>100</v>
      </c>
      <c r="I6916" s="4">
        <f t="shared" si="983"/>
        <v>125</v>
      </c>
      <c r="J6916" s="1">
        <f t="shared" si="979"/>
        <v>16595869074.375696</v>
      </c>
      <c r="K6916" s="5">
        <v>1667</v>
      </c>
      <c r="L6916" s="12">
        <f t="shared" si="984"/>
        <v>103.6</v>
      </c>
      <c r="M6916" s="2">
        <f t="shared" si="985"/>
        <v>103.6</v>
      </c>
      <c r="N6916" s="2" t="str">
        <f t="shared" si="986"/>
        <v/>
      </c>
      <c r="AG6916" s="72"/>
      <c r="AH6916" s="72"/>
      <c r="AI6916" s="72"/>
      <c r="AJ6916" s="72"/>
    </row>
    <row r="6917" spans="1:36" x14ac:dyDescent="0.25">
      <c r="A6917" s="30">
        <v>1.0730555555560799</v>
      </c>
      <c r="B6917" s="29">
        <v>104</v>
      </c>
      <c r="C6917" s="61">
        <v>104.1</v>
      </c>
      <c r="D6917" s="70">
        <f t="shared" si="980"/>
        <v>104</v>
      </c>
      <c r="E6917" s="70">
        <f t="shared" si="981"/>
        <v>104.1</v>
      </c>
      <c r="F6917" s="5">
        <v>6913</v>
      </c>
      <c r="G6917" s="72"/>
      <c r="H6917" s="4">
        <f t="shared" si="982"/>
        <v>100</v>
      </c>
      <c r="I6917" s="4">
        <f t="shared" si="983"/>
        <v>125</v>
      </c>
      <c r="J6917" s="1">
        <f t="shared" ref="J6917:J6980" si="987">10^(D6917/10)</f>
        <v>25118864315.095894</v>
      </c>
      <c r="K6917" s="5">
        <v>1667</v>
      </c>
      <c r="L6917" s="12">
        <f t="shared" si="984"/>
        <v>103.6</v>
      </c>
      <c r="M6917" s="2">
        <f t="shared" si="985"/>
        <v>103.6</v>
      </c>
      <c r="N6917" s="2" t="str">
        <f t="shared" si="986"/>
        <v/>
      </c>
      <c r="AG6917" s="72"/>
      <c r="AH6917" s="72"/>
      <c r="AI6917" s="72"/>
      <c r="AJ6917" s="72"/>
    </row>
    <row r="6918" spans="1:36" x14ac:dyDescent="0.25">
      <c r="A6918" s="30">
        <v>1.0730671296301499</v>
      </c>
      <c r="B6918" s="29">
        <v>101.9</v>
      </c>
      <c r="C6918" s="61">
        <v>102</v>
      </c>
      <c r="D6918" s="70">
        <f t="shared" ref="D6918:D6981" si="988">B6918+$AC$9</f>
        <v>101.9</v>
      </c>
      <c r="E6918" s="70">
        <f t="shared" ref="E6918:E6981" si="989">C6918+$AC$9</f>
        <v>102</v>
      </c>
      <c r="F6918" s="5">
        <v>6914</v>
      </c>
      <c r="G6918" s="72"/>
      <c r="H6918" s="4">
        <f t="shared" si="982"/>
        <v>100</v>
      </c>
      <c r="I6918" s="4">
        <f t="shared" si="983"/>
        <v>125</v>
      </c>
      <c r="J6918" s="1">
        <f t="shared" si="987"/>
        <v>15488166189.124901</v>
      </c>
      <c r="K6918" s="5">
        <v>1667</v>
      </c>
      <c r="L6918" s="12">
        <f t="shared" si="984"/>
        <v>103.6</v>
      </c>
      <c r="M6918" s="2">
        <f t="shared" si="985"/>
        <v>103.6</v>
      </c>
      <c r="N6918" s="2" t="str">
        <f t="shared" si="986"/>
        <v/>
      </c>
      <c r="AG6918" s="72"/>
      <c r="AH6918" s="72"/>
      <c r="AI6918" s="72"/>
      <c r="AJ6918" s="72"/>
    </row>
    <row r="6919" spans="1:36" x14ac:dyDescent="0.25">
      <c r="A6919" s="30">
        <v>1.07307870370423</v>
      </c>
      <c r="B6919" s="29">
        <v>101.2</v>
      </c>
      <c r="C6919" s="61">
        <v>101.3</v>
      </c>
      <c r="D6919" s="70">
        <f t="shared" si="988"/>
        <v>101.2</v>
      </c>
      <c r="E6919" s="70">
        <f t="shared" si="989"/>
        <v>101.3</v>
      </c>
      <c r="F6919" s="5">
        <v>6915</v>
      </c>
      <c r="G6919" s="72"/>
      <c r="H6919" s="4">
        <f t="shared" si="982"/>
        <v>100</v>
      </c>
      <c r="I6919" s="4">
        <f t="shared" si="983"/>
        <v>125</v>
      </c>
      <c r="J6919" s="1">
        <f t="shared" si="987"/>
        <v>13182567385.564108</v>
      </c>
      <c r="K6919" s="5">
        <v>1667</v>
      </c>
      <c r="L6919" s="12">
        <f t="shared" si="984"/>
        <v>103.6</v>
      </c>
      <c r="M6919" s="2">
        <f t="shared" si="985"/>
        <v>103.6</v>
      </c>
      <c r="N6919" s="2" t="str">
        <f t="shared" si="986"/>
        <v/>
      </c>
      <c r="AG6919" s="72"/>
      <c r="AH6919" s="72"/>
      <c r="AI6919" s="72"/>
      <c r="AJ6919" s="72"/>
    </row>
    <row r="6920" spans="1:36" x14ac:dyDescent="0.25">
      <c r="A6920" s="30">
        <v>1.0730902777783</v>
      </c>
      <c r="B6920" s="29">
        <v>102.8</v>
      </c>
      <c r="C6920" s="61">
        <v>102.89999999999999</v>
      </c>
      <c r="D6920" s="70">
        <f t="shared" si="988"/>
        <v>102.8</v>
      </c>
      <c r="E6920" s="70">
        <f t="shared" si="989"/>
        <v>102.89999999999999</v>
      </c>
      <c r="F6920" s="5">
        <v>6916</v>
      </c>
      <c r="G6920" s="72"/>
      <c r="H6920" s="4">
        <f t="shared" si="982"/>
        <v>100</v>
      </c>
      <c r="I6920" s="4">
        <f t="shared" si="983"/>
        <v>125</v>
      </c>
      <c r="J6920" s="1">
        <f t="shared" si="987"/>
        <v>19054607179.632496</v>
      </c>
      <c r="K6920" s="5">
        <v>1667</v>
      </c>
      <c r="L6920" s="12">
        <f t="shared" si="984"/>
        <v>103.6</v>
      </c>
      <c r="M6920" s="2">
        <f t="shared" si="985"/>
        <v>103.6</v>
      </c>
      <c r="N6920" s="2" t="str">
        <f t="shared" si="986"/>
        <v/>
      </c>
      <c r="AG6920" s="72"/>
      <c r="AH6920" s="72"/>
      <c r="AI6920" s="72"/>
      <c r="AJ6920" s="72"/>
    </row>
    <row r="6921" spans="1:36" x14ac:dyDescent="0.25">
      <c r="A6921" s="30">
        <v>1.0731018518523801</v>
      </c>
      <c r="B6921" s="29">
        <v>105.2</v>
      </c>
      <c r="C6921" s="61">
        <v>105.3</v>
      </c>
      <c r="D6921" s="70">
        <f t="shared" si="988"/>
        <v>105.2</v>
      </c>
      <c r="E6921" s="70">
        <f t="shared" si="989"/>
        <v>105.3</v>
      </c>
      <c r="F6921" s="5">
        <v>6917</v>
      </c>
      <c r="G6921" s="72"/>
      <c r="H6921" s="4">
        <f t="shared" si="982"/>
        <v>100</v>
      </c>
      <c r="I6921" s="4">
        <f t="shared" si="983"/>
        <v>125</v>
      </c>
      <c r="J6921" s="1">
        <f t="shared" si="987"/>
        <v>33113112148.259193</v>
      </c>
      <c r="K6921" s="5">
        <v>1667</v>
      </c>
      <c r="L6921" s="12">
        <f t="shared" si="984"/>
        <v>103.6</v>
      </c>
      <c r="M6921" s="2">
        <f t="shared" si="985"/>
        <v>103.6</v>
      </c>
      <c r="N6921" s="2" t="str">
        <f t="shared" si="986"/>
        <v/>
      </c>
      <c r="AG6921" s="72"/>
      <c r="AH6921" s="72"/>
      <c r="AI6921" s="72"/>
      <c r="AJ6921" s="72"/>
    </row>
    <row r="6922" spans="1:36" x14ac:dyDescent="0.25">
      <c r="A6922" s="30">
        <v>1.0731134259264501</v>
      </c>
      <c r="B6922" s="29">
        <v>101.4</v>
      </c>
      <c r="C6922" s="61">
        <v>101.5</v>
      </c>
      <c r="D6922" s="70">
        <f t="shared" si="988"/>
        <v>101.4</v>
      </c>
      <c r="E6922" s="70">
        <f t="shared" si="989"/>
        <v>101.5</v>
      </c>
      <c r="F6922" s="5">
        <v>6918</v>
      </c>
      <c r="G6922" s="72"/>
      <c r="H6922" s="4">
        <f t="shared" si="982"/>
        <v>100</v>
      </c>
      <c r="I6922" s="4">
        <f t="shared" si="983"/>
        <v>125</v>
      </c>
      <c r="J6922" s="1">
        <f t="shared" si="987"/>
        <v>13803842646.028885</v>
      </c>
      <c r="K6922" s="5">
        <v>1667</v>
      </c>
      <c r="L6922" s="12">
        <f t="shared" si="984"/>
        <v>103.6</v>
      </c>
      <c r="M6922" s="2">
        <f t="shared" si="985"/>
        <v>103.6</v>
      </c>
      <c r="N6922" s="2" t="str">
        <f t="shared" si="986"/>
        <v/>
      </c>
      <c r="AG6922" s="72"/>
      <c r="AH6922" s="72"/>
      <c r="AI6922" s="72"/>
      <c r="AJ6922" s="72"/>
    </row>
    <row r="6923" spans="1:36" x14ac:dyDescent="0.25">
      <c r="A6923" s="30">
        <v>1.0731250000005199</v>
      </c>
      <c r="B6923" s="29">
        <v>100.5</v>
      </c>
      <c r="C6923" s="61">
        <v>100.6</v>
      </c>
      <c r="D6923" s="70">
        <f t="shared" si="988"/>
        <v>100.5</v>
      </c>
      <c r="E6923" s="70">
        <f t="shared" si="989"/>
        <v>100.6</v>
      </c>
      <c r="F6923" s="5">
        <v>6919</v>
      </c>
      <c r="G6923" s="72"/>
      <c r="H6923" s="4">
        <f t="shared" si="982"/>
        <v>100</v>
      </c>
      <c r="I6923" s="4">
        <f t="shared" si="983"/>
        <v>125</v>
      </c>
      <c r="J6923" s="1">
        <f t="shared" si="987"/>
        <v>11220184543.019672</v>
      </c>
      <c r="K6923" s="5">
        <v>1667</v>
      </c>
      <c r="L6923" s="12">
        <f t="shared" si="984"/>
        <v>103.6</v>
      </c>
      <c r="M6923" s="2">
        <f t="shared" si="985"/>
        <v>103.6</v>
      </c>
      <c r="N6923" s="2" t="str">
        <f t="shared" si="986"/>
        <v/>
      </c>
      <c r="AG6923" s="72"/>
      <c r="AH6923" s="72"/>
      <c r="AI6923" s="72"/>
      <c r="AJ6923" s="72"/>
    </row>
    <row r="6924" spans="1:36" x14ac:dyDescent="0.25">
      <c r="A6924" s="30">
        <v>1.0731365740745999</v>
      </c>
      <c r="B6924" s="29">
        <v>103.7</v>
      </c>
      <c r="C6924" s="61">
        <v>103.8</v>
      </c>
      <c r="D6924" s="70">
        <f t="shared" si="988"/>
        <v>103.7</v>
      </c>
      <c r="E6924" s="70">
        <f t="shared" si="989"/>
        <v>103.8</v>
      </c>
      <c r="F6924" s="5">
        <v>6920</v>
      </c>
      <c r="G6924" s="72"/>
      <c r="H6924" s="4">
        <f t="shared" si="982"/>
        <v>100</v>
      </c>
      <c r="I6924" s="4">
        <f t="shared" si="983"/>
        <v>125</v>
      </c>
      <c r="J6924" s="1">
        <f t="shared" si="987"/>
        <v>23442288153.199314</v>
      </c>
      <c r="K6924" s="5">
        <v>1667</v>
      </c>
      <c r="L6924" s="12">
        <f t="shared" si="984"/>
        <v>103.6</v>
      </c>
      <c r="M6924" s="2">
        <f t="shared" si="985"/>
        <v>103.6</v>
      </c>
      <c r="N6924" s="2" t="str">
        <f t="shared" si="986"/>
        <v/>
      </c>
      <c r="AG6924" s="72"/>
      <c r="AH6924" s="72"/>
      <c r="AI6924" s="72"/>
      <c r="AJ6924" s="72"/>
    </row>
    <row r="6925" spans="1:36" x14ac:dyDescent="0.25">
      <c r="A6925" s="30">
        <v>1.07314814814867</v>
      </c>
      <c r="B6925" s="29">
        <v>102.7</v>
      </c>
      <c r="C6925" s="61">
        <v>102.8</v>
      </c>
      <c r="D6925" s="70">
        <f t="shared" si="988"/>
        <v>102.7</v>
      </c>
      <c r="E6925" s="70">
        <f t="shared" si="989"/>
        <v>102.8</v>
      </c>
      <c r="F6925" s="5">
        <v>6921</v>
      </c>
      <c r="G6925" s="72"/>
      <c r="H6925" s="4">
        <f t="shared" si="982"/>
        <v>100</v>
      </c>
      <c r="I6925" s="4">
        <f t="shared" si="983"/>
        <v>125</v>
      </c>
      <c r="J6925" s="1">
        <f t="shared" si="987"/>
        <v>18620871366.6287</v>
      </c>
      <c r="K6925" s="5">
        <v>1667</v>
      </c>
      <c r="L6925" s="12">
        <f t="shared" si="984"/>
        <v>103.6</v>
      </c>
      <c r="M6925" s="2">
        <f t="shared" si="985"/>
        <v>103.6</v>
      </c>
      <c r="N6925" s="2" t="str">
        <f t="shared" si="986"/>
        <v/>
      </c>
      <c r="AG6925" s="72"/>
      <c r="AH6925" s="72"/>
      <c r="AI6925" s="72"/>
      <c r="AJ6925" s="72"/>
    </row>
    <row r="6926" spans="1:36" x14ac:dyDescent="0.25">
      <c r="A6926" s="30">
        <v>1.07315972222275</v>
      </c>
      <c r="B6926" s="29">
        <v>101.3</v>
      </c>
      <c r="C6926" s="61">
        <v>101.39999999999999</v>
      </c>
      <c r="D6926" s="70">
        <f t="shared" si="988"/>
        <v>101.3</v>
      </c>
      <c r="E6926" s="70">
        <f t="shared" si="989"/>
        <v>101.39999999999999</v>
      </c>
      <c r="F6926" s="5">
        <v>6922</v>
      </c>
      <c r="G6926" s="72"/>
      <c r="H6926" s="4">
        <f t="shared" si="982"/>
        <v>100</v>
      </c>
      <c r="I6926" s="4">
        <f t="shared" si="983"/>
        <v>125</v>
      </c>
      <c r="J6926" s="1">
        <f t="shared" si="987"/>
        <v>13489628825.916525</v>
      </c>
      <c r="K6926" s="5">
        <v>1667</v>
      </c>
      <c r="L6926" s="12">
        <f t="shared" si="984"/>
        <v>103.6</v>
      </c>
      <c r="M6926" s="2">
        <f t="shared" si="985"/>
        <v>103.6</v>
      </c>
      <c r="N6926" s="2" t="str">
        <f t="shared" si="986"/>
        <v/>
      </c>
      <c r="AG6926" s="72"/>
      <c r="AH6926" s="72"/>
      <c r="AI6926" s="72"/>
      <c r="AJ6926" s="72"/>
    </row>
    <row r="6927" spans="1:36" x14ac:dyDescent="0.25">
      <c r="A6927" s="30">
        <v>1.0731712962968201</v>
      </c>
      <c r="B6927" s="29">
        <v>101.1</v>
      </c>
      <c r="C6927" s="61">
        <v>101.19999999999999</v>
      </c>
      <c r="D6927" s="70">
        <f t="shared" si="988"/>
        <v>101.1</v>
      </c>
      <c r="E6927" s="70">
        <f t="shared" si="989"/>
        <v>101.19999999999999</v>
      </c>
      <c r="F6927" s="5">
        <v>6923</v>
      </c>
      <c r="G6927" s="72"/>
      <c r="H6927" s="4">
        <f t="shared" si="982"/>
        <v>100</v>
      </c>
      <c r="I6927" s="4">
        <f t="shared" si="983"/>
        <v>125</v>
      </c>
      <c r="J6927" s="1">
        <f t="shared" si="987"/>
        <v>12882495516.931332</v>
      </c>
      <c r="K6927" s="5">
        <v>1667</v>
      </c>
      <c r="L6927" s="12">
        <f t="shared" si="984"/>
        <v>103.6</v>
      </c>
      <c r="M6927" s="2">
        <f t="shared" si="985"/>
        <v>103.6</v>
      </c>
      <c r="N6927" s="2" t="str">
        <f t="shared" si="986"/>
        <v/>
      </c>
      <c r="AG6927" s="72"/>
      <c r="AH6927" s="72"/>
      <c r="AI6927" s="72"/>
      <c r="AJ6927" s="72"/>
    </row>
    <row r="6928" spans="1:36" x14ac:dyDescent="0.25">
      <c r="A6928" s="30">
        <v>1.0731828703709001</v>
      </c>
      <c r="B6928" s="29">
        <v>105.1</v>
      </c>
      <c r="C6928" s="61">
        <v>105.19999999999999</v>
      </c>
      <c r="D6928" s="70">
        <f t="shared" si="988"/>
        <v>105.1</v>
      </c>
      <c r="E6928" s="70">
        <f t="shared" si="989"/>
        <v>105.19999999999999</v>
      </c>
      <c r="F6928" s="5">
        <v>6924</v>
      </c>
      <c r="G6928" s="72"/>
      <c r="H6928" s="4">
        <f t="shared" si="982"/>
        <v>100</v>
      </c>
      <c r="I6928" s="4">
        <f t="shared" si="983"/>
        <v>125</v>
      </c>
      <c r="J6928" s="1">
        <f t="shared" si="987"/>
        <v>32359365692.96291</v>
      </c>
      <c r="K6928" s="5">
        <v>1667</v>
      </c>
      <c r="L6928" s="12">
        <f t="shared" si="984"/>
        <v>103.6</v>
      </c>
      <c r="M6928" s="2">
        <f t="shared" si="985"/>
        <v>103.6</v>
      </c>
      <c r="N6928" s="2" t="str">
        <f t="shared" si="986"/>
        <v/>
      </c>
      <c r="AG6928" s="72"/>
      <c r="AH6928" s="72"/>
      <c r="AI6928" s="72"/>
      <c r="AJ6928" s="72"/>
    </row>
    <row r="6929" spans="1:36" x14ac:dyDescent="0.25">
      <c r="A6929" s="30">
        <v>1.0731944444449699</v>
      </c>
      <c r="B6929" s="29">
        <v>101.3</v>
      </c>
      <c r="C6929" s="61">
        <v>101.39999999999999</v>
      </c>
      <c r="D6929" s="70">
        <f t="shared" si="988"/>
        <v>101.3</v>
      </c>
      <c r="E6929" s="70">
        <f t="shared" si="989"/>
        <v>101.39999999999999</v>
      </c>
      <c r="F6929" s="5">
        <v>6925</v>
      </c>
      <c r="G6929" s="72"/>
      <c r="H6929" s="4">
        <f t="shared" si="982"/>
        <v>100</v>
      </c>
      <c r="I6929" s="4">
        <f t="shared" si="983"/>
        <v>125</v>
      </c>
      <c r="J6929" s="1">
        <f t="shared" si="987"/>
        <v>13489628825.916525</v>
      </c>
      <c r="K6929" s="5">
        <v>1667</v>
      </c>
      <c r="L6929" s="12">
        <f t="shared" si="984"/>
        <v>103.6</v>
      </c>
      <c r="M6929" s="2">
        <f t="shared" si="985"/>
        <v>103.6</v>
      </c>
      <c r="N6929" s="2" t="str">
        <f t="shared" si="986"/>
        <v/>
      </c>
      <c r="AG6929" s="72"/>
      <c r="AH6929" s="72"/>
      <c r="AI6929" s="72"/>
      <c r="AJ6929" s="72"/>
    </row>
    <row r="6930" spans="1:36" x14ac:dyDescent="0.25">
      <c r="A6930" s="30">
        <v>1.07320601851904</v>
      </c>
      <c r="B6930" s="29">
        <v>102.1</v>
      </c>
      <c r="C6930" s="61">
        <v>102.19999999999999</v>
      </c>
      <c r="D6930" s="70">
        <f t="shared" si="988"/>
        <v>102.1</v>
      </c>
      <c r="E6930" s="70">
        <f t="shared" si="989"/>
        <v>102.19999999999999</v>
      </c>
      <c r="F6930" s="5">
        <v>6926</v>
      </c>
      <c r="G6930" s="72"/>
      <c r="H6930" s="4">
        <f t="shared" si="982"/>
        <v>100</v>
      </c>
      <c r="I6930" s="4">
        <f t="shared" si="983"/>
        <v>125</v>
      </c>
      <c r="J6930" s="1">
        <f t="shared" si="987"/>
        <v>16218100973.589273</v>
      </c>
      <c r="K6930" s="5">
        <v>1667</v>
      </c>
      <c r="L6930" s="12">
        <f t="shared" si="984"/>
        <v>103.6</v>
      </c>
      <c r="M6930" s="2">
        <f t="shared" si="985"/>
        <v>103.6</v>
      </c>
      <c r="N6930" s="2" t="str">
        <f t="shared" si="986"/>
        <v/>
      </c>
      <c r="AG6930" s="72"/>
      <c r="AH6930" s="72"/>
      <c r="AI6930" s="72"/>
      <c r="AJ6930" s="72"/>
    </row>
    <row r="6931" spans="1:36" x14ac:dyDescent="0.25">
      <c r="A6931" s="30">
        <v>1.07321759259312</v>
      </c>
      <c r="B6931" s="29">
        <v>102.7</v>
      </c>
      <c r="C6931" s="61">
        <v>102.8</v>
      </c>
      <c r="D6931" s="70">
        <f t="shared" si="988"/>
        <v>102.7</v>
      </c>
      <c r="E6931" s="70">
        <f t="shared" si="989"/>
        <v>102.8</v>
      </c>
      <c r="F6931" s="5">
        <v>6927</v>
      </c>
      <c r="G6931" s="72"/>
      <c r="H6931" s="4">
        <f t="shared" si="982"/>
        <v>100</v>
      </c>
      <c r="I6931" s="4">
        <f t="shared" si="983"/>
        <v>125</v>
      </c>
      <c r="J6931" s="1">
        <f t="shared" si="987"/>
        <v>18620871366.6287</v>
      </c>
      <c r="K6931" s="5">
        <v>1667</v>
      </c>
      <c r="L6931" s="12">
        <f t="shared" si="984"/>
        <v>103.6</v>
      </c>
      <c r="M6931" s="2">
        <f t="shared" si="985"/>
        <v>103.6</v>
      </c>
      <c r="N6931" s="2" t="str">
        <f t="shared" si="986"/>
        <v/>
      </c>
      <c r="AG6931" s="72"/>
      <c r="AH6931" s="72"/>
      <c r="AI6931" s="72"/>
      <c r="AJ6931" s="72"/>
    </row>
    <row r="6932" spans="1:36" x14ac:dyDescent="0.25">
      <c r="A6932" s="30">
        <v>1.07322916666719</v>
      </c>
      <c r="B6932" s="29">
        <v>102.4</v>
      </c>
      <c r="C6932" s="61">
        <v>102.5</v>
      </c>
      <c r="D6932" s="70">
        <f t="shared" si="988"/>
        <v>102.4</v>
      </c>
      <c r="E6932" s="70">
        <f t="shared" si="989"/>
        <v>102.5</v>
      </c>
      <c r="F6932" s="5">
        <v>6928</v>
      </c>
      <c r="G6932" s="72"/>
      <c r="H6932" s="4">
        <f t="shared" si="982"/>
        <v>100</v>
      </c>
      <c r="I6932" s="4">
        <f t="shared" si="983"/>
        <v>125</v>
      </c>
      <c r="J6932" s="1">
        <f t="shared" si="987"/>
        <v>17378008287.493782</v>
      </c>
      <c r="K6932" s="5">
        <v>1667</v>
      </c>
      <c r="L6932" s="12">
        <f t="shared" si="984"/>
        <v>103.6</v>
      </c>
      <c r="M6932" s="2">
        <f t="shared" si="985"/>
        <v>103.6</v>
      </c>
      <c r="N6932" s="2" t="str">
        <f t="shared" si="986"/>
        <v/>
      </c>
      <c r="AG6932" s="72"/>
      <c r="AH6932" s="72"/>
      <c r="AI6932" s="72"/>
      <c r="AJ6932" s="72"/>
    </row>
    <row r="6933" spans="1:36" x14ac:dyDescent="0.25">
      <c r="A6933" s="30">
        <v>1.0732407407412701</v>
      </c>
      <c r="B6933" s="29">
        <v>101.7</v>
      </c>
      <c r="C6933" s="61">
        <v>101.8</v>
      </c>
      <c r="D6933" s="70">
        <f t="shared" si="988"/>
        <v>101.7</v>
      </c>
      <c r="E6933" s="70">
        <f t="shared" si="989"/>
        <v>101.8</v>
      </c>
      <c r="F6933" s="5">
        <v>6929</v>
      </c>
      <c r="G6933" s="72"/>
      <c r="H6933" s="4">
        <f t="shared" si="982"/>
        <v>100</v>
      </c>
      <c r="I6933" s="4">
        <f t="shared" si="983"/>
        <v>125</v>
      </c>
      <c r="J6933" s="1">
        <f t="shared" si="987"/>
        <v>14791083881.682108</v>
      </c>
      <c r="K6933" s="5">
        <v>1667</v>
      </c>
      <c r="L6933" s="12">
        <f t="shared" si="984"/>
        <v>103.6</v>
      </c>
      <c r="M6933" s="2">
        <f t="shared" si="985"/>
        <v>103.6</v>
      </c>
      <c r="N6933" s="2" t="str">
        <f t="shared" si="986"/>
        <v/>
      </c>
      <c r="AG6933" s="72"/>
      <c r="AH6933" s="72"/>
      <c r="AI6933" s="72"/>
      <c r="AJ6933" s="72"/>
    </row>
    <row r="6934" spans="1:36" x14ac:dyDescent="0.25">
      <c r="A6934" s="30">
        <v>1.0732523148153399</v>
      </c>
      <c r="B6934" s="29">
        <v>103</v>
      </c>
      <c r="C6934" s="61">
        <v>103.1</v>
      </c>
      <c r="D6934" s="70">
        <f t="shared" si="988"/>
        <v>103</v>
      </c>
      <c r="E6934" s="70">
        <f t="shared" si="989"/>
        <v>103.1</v>
      </c>
      <c r="F6934" s="5">
        <v>6930</v>
      </c>
      <c r="G6934" s="72"/>
      <c r="H6934" s="4">
        <f t="shared" si="982"/>
        <v>100</v>
      </c>
      <c r="I6934" s="4">
        <f t="shared" si="983"/>
        <v>125</v>
      </c>
      <c r="J6934" s="1">
        <f t="shared" si="987"/>
        <v>19952623149.688889</v>
      </c>
      <c r="K6934" s="5">
        <v>1667</v>
      </c>
      <c r="L6934" s="12">
        <f t="shared" si="984"/>
        <v>103.6</v>
      </c>
      <c r="M6934" s="2">
        <f t="shared" si="985"/>
        <v>103.6</v>
      </c>
      <c r="N6934" s="2" t="str">
        <f t="shared" si="986"/>
        <v/>
      </c>
      <c r="AG6934" s="72"/>
      <c r="AH6934" s="72"/>
      <c r="AI6934" s="72"/>
      <c r="AJ6934" s="72"/>
    </row>
    <row r="6935" spans="1:36" x14ac:dyDescent="0.25">
      <c r="A6935" s="30">
        <v>1.0732638888894099</v>
      </c>
      <c r="B6935" s="29">
        <v>101.2</v>
      </c>
      <c r="C6935" s="61">
        <v>101.3</v>
      </c>
      <c r="D6935" s="70">
        <f t="shared" si="988"/>
        <v>101.2</v>
      </c>
      <c r="E6935" s="70">
        <f t="shared" si="989"/>
        <v>101.3</v>
      </c>
      <c r="F6935" s="5">
        <v>6931</v>
      </c>
      <c r="G6935" s="72"/>
      <c r="H6935" s="4">
        <f t="shared" ref="H6935:H6998" si="990">X$15</f>
        <v>100</v>
      </c>
      <c r="I6935" s="4">
        <f t="shared" ref="I6935:I6998" si="991">X$36</f>
        <v>125</v>
      </c>
      <c r="J6935" s="1">
        <f t="shared" si="987"/>
        <v>13182567385.564108</v>
      </c>
      <c r="K6935" s="5">
        <v>1667</v>
      </c>
      <c r="L6935" s="12">
        <f t="shared" ref="L6935:L6998" si="992">ROUND(10*LOG10(SUM(J3336:J6935)/3600),1)</f>
        <v>103.6</v>
      </c>
      <c r="M6935" s="2">
        <f t="shared" ref="M6935:M6998" si="993">IF(L6935&gt;$X$15,L6935,"")</f>
        <v>103.6</v>
      </c>
      <c r="N6935" s="2" t="str">
        <f t="shared" ref="N6935:N6998" si="994">IF(E6935&gt;$X$36,E6935,"")</f>
        <v/>
      </c>
      <c r="AG6935" s="72"/>
      <c r="AH6935" s="72"/>
      <c r="AI6935" s="72"/>
      <c r="AJ6935" s="72"/>
    </row>
    <row r="6936" spans="1:36" x14ac:dyDescent="0.25">
      <c r="A6936" s="30">
        <v>1.07327546296349</v>
      </c>
      <c r="B6936" s="29">
        <v>104.7</v>
      </c>
      <c r="C6936" s="61">
        <v>104.8</v>
      </c>
      <c r="D6936" s="70">
        <f t="shared" si="988"/>
        <v>104.7</v>
      </c>
      <c r="E6936" s="70">
        <f t="shared" si="989"/>
        <v>104.8</v>
      </c>
      <c r="F6936" s="5">
        <v>6932</v>
      </c>
      <c r="G6936" s="72"/>
      <c r="H6936" s="4">
        <f t="shared" si="990"/>
        <v>100</v>
      </c>
      <c r="I6936" s="4">
        <f t="shared" si="991"/>
        <v>125</v>
      </c>
      <c r="J6936" s="1">
        <f t="shared" si="987"/>
        <v>29512092266.663944</v>
      </c>
      <c r="K6936" s="5">
        <v>1667</v>
      </c>
      <c r="L6936" s="12">
        <f t="shared" si="992"/>
        <v>103.6</v>
      </c>
      <c r="M6936" s="2">
        <f t="shared" si="993"/>
        <v>103.6</v>
      </c>
      <c r="N6936" s="2" t="str">
        <f t="shared" si="994"/>
        <v/>
      </c>
      <c r="AG6936" s="72"/>
      <c r="AH6936" s="72"/>
      <c r="AI6936" s="72"/>
      <c r="AJ6936" s="72"/>
    </row>
    <row r="6937" spans="1:36" x14ac:dyDescent="0.25">
      <c r="A6937" s="30">
        <v>1.07328703703756</v>
      </c>
      <c r="B6937" s="29">
        <v>103</v>
      </c>
      <c r="C6937" s="61">
        <v>103.1</v>
      </c>
      <c r="D6937" s="70">
        <f t="shared" si="988"/>
        <v>103</v>
      </c>
      <c r="E6937" s="70">
        <f t="shared" si="989"/>
        <v>103.1</v>
      </c>
      <c r="F6937" s="5">
        <v>6933</v>
      </c>
      <c r="G6937" s="72"/>
      <c r="H6937" s="4">
        <f t="shared" si="990"/>
        <v>100</v>
      </c>
      <c r="I6937" s="4">
        <f t="shared" si="991"/>
        <v>125</v>
      </c>
      <c r="J6937" s="1">
        <f t="shared" si="987"/>
        <v>19952623149.688889</v>
      </c>
      <c r="K6937" s="5">
        <v>1667</v>
      </c>
      <c r="L6937" s="12">
        <f t="shared" si="992"/>
        <v>103.6</v>
      </c>
      <c r="M6937" s="2">
        <f t="shared" si="993"/>
        <v>103.6</v>
      </c>
      <c r="N6937" s="2" t="str">
        <f t="shared" si="994"/>
        <v/>
      </c>
      <c r="AG6937" s="72"/>
      <c r="AH6937" s="72"/>
      <c r="AI6937" s="72"/>
      <c r="AJ6937" s="72"/>
    </row>
    <row r="6938" spans="1:36" x14ac:dyDescent="0.25">
      <c r="A6938" s="30">
        <v>1.07329861111164</v>
      </c>
      <c r="B6938" s="29">
        <v>103.5</v>
      </c>
      <c r="C6938" s="61">
        <v>103.6</v>
      </c>
      <c r="D6938" s="70">
        <f t="shared" si="988"/>
        <v>103.5</v>
      </c>
      <c r="E6938" s="70">
        <f t="shared" si="989"/>
        <v>103.6</v>
      </c>
      <c r="F6938" s="5">
        <v>6934</v>
      </c>
      <c r="G6938" s="72"/>
      <c r="H6938" s="4">
        <f t="shared" si="990"/>
        <v>100</v>
      </c>
      <c r="I6938" s="4">
        <f t="shared" si="991"/>
        <v>125</v>
      </c>
      <c r="J6938" s="1">
        <f t="shared" si="987"/>
        <v>22387211385.683411</v>
      </c>
      <c r="K6938" s="5">
        <v>1667</v>
      </c>
      <c r="L6938" s="12">
        <f t="shared" si="992"/>
        <v>103.6</v>
      </c>
      <c r="M6938" s="2">
        <f t="shared" si="993"/>
        <v>103.6</v>
      </c>
      <c r="N6938" s="2" t="str">
        <f t="shared" si="994"/>
        <v/>
      </c>
      <c r="AG6938" s="72"/>
      <c r="AH6938" s="72"/>
      <c r="AI6938" s="72"/>
      <c r="AJ6938" s="72"/>
    </row>
    <row r="6939" spans="1:36" x14ac:dyDescent="0.25">
      <c r="A6939" s="30">
        <v>1.0733101851857101</v>
      </c>
      <c r="B6939" s="29">
        <v>102.2</v>
      </c>
      <c r="C6939" s="61">
        <v>102.3</v>
      </c>
      <c r="D6939" s="70">
        <f t="shared" si="988"/>
        <v>102.2</v>
      </c>
      <c r="E6939" s="70">
        <f t="shared" si="989"/>
        <v>102.3</v>
      </c>
      <c r="F6939" s="5">
        <v>6935</v>
      </c>
      <c r="G6939" s="72"/>
      <c r="H6939" s="4">
        <f t="shared" si="990"/>
        <v>100</v>
      </c>
      <c r="I6939" s="4">
        <f t="shared" si="991"/>
        <v>125</v>
      </c>
      <c r="J6939" s="1">
        <f t="shared" si="987"/>
        <v>16595869074.375696</v>
      </c>
      <c r="K6939" s="5">
        <v>1667</v>
      </c>
      <c r="L6939" s="12">
        <f t="shared" si="992"/>
        <v>103.6</v>
      </c>
      <c r="M6939" s="2">
        <f t="shared" si="993"/>
        <v>103.6</v>
      </c>
      <c r="N6939" s="2" t="str">
        <f t="shared" si="994"/>
        <v/>
      </c>
      <c r="AG6939" s="72"/>
      <c r="AH6939" s="72"/>
      <c r="AI6939" s="72"/>
      <c r="AJ6939" s="72"/>
    </row>
    <row r="6940" spans="1:36" x14ac:dyDescent="0.25">
      <c r="A6940" s="30">
        <v>1.0733217592597899</v>
      </c>
      <c r="B6940" s="29">
        <v>102.1</v>
      </c>
      <c r="C6940" s="61">
        <v>102.19999999999999</v>
      </c>
      <c r="D6940" s="70">
        <f t="shared" si="988"/>
        <v>102.1</v>
      </c>
      <c r="E6940" s="70">
        <f t="shared" si="989"/>
        <v>102.19999999999999</v>
      </c>
      <c r="F6940" s="5">
        <v>6936</v>
      </c>
      <c r="G6940" s="72"/>
      <c r="H6940" s="4">
        <f t="shared" si="990"/>
        <v>100</v>
      </c>
      <c r="I6940" s="4">
        <f t="shared" si="991"/>
        <v>125</v>
      </c>
      <c r="J6940" s="1">
        <f t="shared" si="987"/>
        <v>16218100973.589273</v>
      </c>
      <c r="K6940" s="5">
        <v>1667</v>
      </c>
      <c r="L6940" s="12">
        <f t="shared" si="992"/>
        <v>103.6</v>
      </c>
      <c r="M6940" s="2">
        <f t="shared" si="993"/>
        <v>103.6</v>
      </c>
      <c r="N6940" s="2" t="str">
        <f t="shared" si="994"/>
        <v/>
      </c>
      <c r="AG6940" s="72"/>
      <c r="AH6940" s="72"/>
      <c r="AI6940" s="72"/>
      <c r="AJ6940" s="72"/>
    </row>
    <row r="6941" spans="1:36" x14ac:dyDescent="0.25">
      <c r="A6941" s="30">
        <v>1.0733333333338599</v>
      </c>
      <c r="B6941" s="29">
        <v>101.5</v>
      </c>
      <c r="C6941" s="61">
        <v>101.6</v>
      </c>
      <c r="D6941" s="70">
        <f t="shared" si="988"/>
        <v>101.5</v>
      </c>
      <c r="E6941" s="70">
        <f t="shared" si="989"/>
        <v>101.6</v>
      </c>
      <c r="F6941" s="5">
        <v>6937</v>
      </c>
      <c r="G6941" s="72"/>
      <c r="H6941" s="4">
        <f t="shared" si="990"/>
        <v>100</v>
      </c>
      <c r="I6941" s="4">
        <f t="shared" si="991"/>
        <v>125</v>
      </c>
      <c r="J6941" s="1">
        <f t="shared" si="987"/>
        <v>14125375446.227579</v>
      </c>
      <c r="K6941" s="5">
        <v>1667</v>
      </c>
      <c r="L6941" s="12">
        <f t="shared" si="992"/>
        <v>103.6</v>
      </c>
      <c r="M6941" s="2">
        <f t="shared" si="993"/>
        <v>103.6</v>
      </c>
      <c r="N6941" s="2" t="str">
        <f t="shared" si="994"/>
        <v/>
      </c>
      <c r="AG6941" s="72"/>
      <c r="AH6941" s="72"/>
      <c r="AI6941" s="72"/>
      <c r="AJ6941" s="72"/>
    </row>
    <row r="6942" spans="1:36" x14ac:dyDescent="0.25">
      <c r="A6942" s="30">
        <v>1.07334490740793</v>
      </c>
      <c r="B6942" s="29">
        <v>103.2</v>
      </c>
      <c r="C6942" s="61">
        <v>103.3</v>
      </c>
      <c r="D6942" s="70">
        <f t="shared" si="988"/>
        <v>103.2</v>
      </c>
      <c r="E6942" s="70">
        <f t="shared" si="989"/>
        <v>103.3</v>
      </c>
      <c r="F6942" s="5">
        <v>6938</v>
      </c>
      <c r="G6942" s="72"/>
      <c r="H6942" s="4">
        <f t="shared" si="990"/>
        <v>100</v>
      </c>
      <c r="I6942" s="4">
        <f t="shared" si="991"/>
        <v>125</v>
      </c>
      <c r="J6942" s="1">
        <f t="shared" si="987"/>
        <v>20892961308.540489</v>
      </c>
      <c r="K6942" s="5">
        <v>1667</v>
      </c>
      <c r="L6942" s="12">
        <f t="shared" si="992"/>
        <v>103.6</v>
      </c>
      <c r="M6942" s="2">
        <f t="shared" si="993"/>
        <v>103.6</v>
      </c>
      <c r="N6942" s="2" t="str">
        <f t="shared" si="994"/>
        <v/>
      </c>
      <c r="AG6942" s="72"/>
      <c r="AH6942" s="72"/>
      <c r="AI6942" s="72"/>
      <c r="AJ6942" s="72"/>
    </row>
    <row r="6943" spans="1:36" x14ac:dyDescent="0.25">
      <c r="A6943" s="30">
        <v>1.07335648148201</v>
      </c>
      <c r="B6943" s="29">
        <v>102.1</v>
      </c>
      <c r="C6943" s="61">
        <v>102.19999999999999</v>
      </c>
      <c r="D6943" s="70">
        <f t="shared" si="988"/>
        <v>102.1</v>
      </c>
      <c r="E6943" s="70">
        <f t="shared" si="989"/>
        <v>102.19999999999999</v>
      </c>
      <c r="F6943" s="5">
        <v>6939</v>
      </c>
      <c r="G6943" s="72"/>
      <c r="H6943" s="4">
        <f t="shared" si="990"/>
        <v>100</v>
      </c>
      <c r="I6943" s="4">
        <f t="shared" si="991"/>
        <v>125</v>
      </c>
      <c r="J6943" s="1">
        <f t="shared" si="987"/>
        <v>16218100973.589273</v>
      </c>
      <c r="K6943" s="5">
        <v>1667</v>
      </c>
      <c r="L6943" s="12">
        <f t="shared" si="992"/>
        <v>103.6</v>
      </c>
      <c r="M6943" s="2">
        <f t="shared" si="993"/>
        <v>103.6</v>
      </c>
      <c r="N6943" s="2" t="str">
        <f t="shared" si="994"/>
        <v/>
      </c>
      <c r="AG6943" s="72"/>
      <c r="AH6943" s="72"/>
      <c r="AI6943" s="72"/>
      <c r="AJ6943" s="72"/>
    </row>
    <row r="6944" spans="1:36" x14ac:dyDescent="0.25">
      <c r="A6944" s="30">
        <v>1.0733680555560801</v>
      </c>
      <c r="B6944" s="29">
        <v>104.6</v>
      </c>
      <c r="C6944" s="61">
        <v>104.69999999999999</v>
      </c>
      <c r="D6944" s="70">
        <f t="shared" si="988"/>
        <v>104.6</v>
      </c>
      <c r="E6944" s="70">
        <f t="shared" si="989"/>
        <v>104.69999999999999</v>
      </c>
      <c r="F6944" s="5">
        <v>6940</v>
      </c>
      <c r="G6944" s="72"/>
      <c r="H6944" s="4">
        <f t="shared" si="990"/>
        <v>100</v>
      </c>
      <c r="I6944" s="4">
        <f t="shared" si="991"/>
        <v>125</v>
      </c>
      <c r="J6944" s="1">
        <f t="shared" si="987"/>
        <v>28840315031.266048</v>
      </c>
      <c r="K6944" s="5">
        <v>1667</v>
      </c>
      <c r="L6944" s="12">
        <f t="shared" si="992"/>
        <v>103.6</v>
      </c>
      <c r="M6944" s="2">
        <f t="shared" si="993"/>
        <v>103.6</v>
      </c>
      <c r="N6944" s="2" t="str">
        <f t="shared" si="994"/>
        <v/>
      </c>
      <c r="AG6944" s="72"/>
      <c r="AH6944" s="72"/>
      <c r="AI6944" s="72"/>
      <c r="AJ6944" s="72"/>
    </row>
    <row r="6945" spans="1:36" x14ac:dyDescent="0.25">
      <c r="A6945" s="30">
        <v>1.0733796296301601</v>
      </c>
      <c r="B6945" s="29">
        <v>103.1</v>
      </c>
      <c r="C6945" s="61">
        <v>103.19999999999999</v>
      </c>
      <c r="D6945" s="70">
        <f t="shared" si="988"/>
        <v>103.1</v>
      </c>
      <c r="E6945" s="70">
        <f t="shared" si="989"/>
        <v>103.19999999999999</v>
      </c>
      <c r="F6945" s="5">
        <v>6941</v>
      </c>
      <c r="G6945" s="72"/>
      <c r="H6945" s="4">
        <f t="shared" si="990"/>
        <v>100</v>
      </c>
      <c r="I6945" s="4">
        <f t="shared" si="991"/>
        <v>125</v>
      </c>
      <c r="J6945" s="1">
        <f t="shared" si="987"/>
        <v>20417379446.695313</v>
      </c>
      <c r="K6945" s="5">
        <v>1667</v>
      </c>
      <c r="L6945" s="12">
        <f t="shared" si="992"/>
        <v>103.6</v>
      </c>
      <c r="M6945" s="2">
        <f t="shared" si="993"/>
        <v>103.6</v>
      </c>
      <c r="N6945" s="2" t="str">
        <f t="shared" si="994"/>
        <v/>
      </c>
      <c r="AG6945" s="72"/>
      <c r="AH6945" s="72"/>
      <c r="AI6945" s="72"/>
      <c r="AJ6945" s="72"/>
    </row>
    <row r="6946" spans="1:36" x14ac:dyDescent="0.25">
      <c r="A6946" s="30">
        <v>1.0733912037042299</v>
      </c>
      <c r="B6946" s="29">
        <v>101.7</v>
      </c>
      <c r="C6946" s="61">
        <v>101.8</v>
      </c>
      <c r="D6946" s="70">
        <f t="shared" si="988"/>
        <v>101.7</v>
      </c>
      <c r="E6946" s="70">
        <f t="shared" si="989"/>
        <v>101.8</v>
      </c>
      <c r="F6946" s="5">
        <v>6942</v>
      </c>
      <c r="G6946" s="72"/>
      <c r="H6946" s="4">
        <f t="shared" si="990"/>
        <v>100</v>
      </c>
      <c r="I6946" s="4">
        <f t="shared" si="991"/>
        <v>125</v>
      </c>
      <c r="J6946" s="1">
        <f t="shared" si="987"/>
        <v>14791083881.682108</v>
      </c>
      <c r="K6946" s="5">
        <v>1667</v>
      </c>
      <c r="L6946" s="12">
        <f t="shared" si="992"/>
        <v>103.6</v>
      </c>
      <c r="M6946" s="2">
        <f t="shared" si="993"/>
        <v>103.6</v>
      </c>
      <c r="N6946" s="2" t="str">
        <f t="shared" si="994"/>
        <v/>
      </c>
      <c r="AG6946" s="72"/>
      <c r="AH6946" s="72"/>
      <c r="AI6946" s="72"/>
      <c r="AJ6946" s="72"/>
    </row>
    <row r="6947" spans="1:36" x14ac:dyDescent="0.25">
      <c r="A6947" s="30">
        <v>1.0734027777783</v>
      </c>
      <c r="B6947" s="29">
        <v>103.2</v>
      </c>
      <c r="C6947" s="61">
        <v>103.3</v>
      </c>
      <c r="D6947" s="70">
        <f t="shared" si="988"/>
        <v>103.2</v>
      </c>
      <c r="E6947" s="70">
        <f t="shared" si="989"/>
        <v>103.3</v>
      </c>
      <c r="F6947" s="5">
        <v>6943</v>
      </c>
      <c r="G6947" s="72"/>
      <c r="H6947" s="4">
        <f t="shared" si="990"/>
        <v>100</v>
      </c>
      <c r="I6947" s="4">
        <f t="shared" si="991"/>
        <v>125</v>
      </c>
      <c r="J6947" s="1">
        <f t="shared" si="987"/>
        <v>20892961308.540489</v>
      </c>
      <c r="K6947" s="5">
        <v>1667</v>
      </c>
      <c r="L6947" s="12">
        <f t="shared" si="992"/>
        <v>103.6</v>
      </c>
      <c r="M6947" s="2">
        <f t="shared" si="993"/>
        <v>103.6</v>
      </c>
      <c r="N6947" s="2" t="str">
        <f t="shared" si="994"/>
        <v/>
      </c>
      <c r="AG6947" s="72"/>
      <c r="AH6947" s="72"/>
      <c r="AI6947" s="72"/>
      <c r="AJ6947" s="72"/>
    </row>
    <row r="6948" spans="1:36" x14ac:dyDescent="0.25">
      <c r="A6948" s="30">
        <v>1.07341435185238</v>
      </c>
      <c r="B6948" s="29">
        <v>103.6</v>
      </c>
      <c r="C6948" s="61">
        <v>103.69999999999999</v>
      </c>
      <c r="D6948" s="70">
        <f t="shared" si="988"/>
        <v>103.6</v>
      </c>
      <c r="E6948" s="70">
        <f t="shared" si="989"/>
        <v>103.69999999999999</v>
      </c>
      <c r="F6948" s="5">
        <v>6944</v>
      </c>
      <c r="G6948" s="72"/>
      <c r="H6948" s="4">
        <f t="shared" si="990"/>
        <v>100</v>
      </c>
      <c r="I6948" s="4">
        <f t="shared" si="991"/>
        <v>125</v>
      </c>
      <c r="J6948" s="1">
        <f t="shared" si="987"/>
        <v>22908676527.677742</v>
      </c>
      <c r="K6948" s="5">
        <v>1667</v>
      </c>
      <c r="L6948" s="12">
        <f t="shared" si="992"/>
        <v>103.6</v>
      </c>
      <c r="M6948" s="2">
        <f t="shared" si="993"/>
        <v>103.6</v>
      </c>
      <c r="N6948" s="2" t="str">
        <f t="shared" si="994"/>
        <v/>
      </c>
      <c r="AG6948" s="72"/>
      <c r="AH6948" s="72"/>
      <c r="AI6948" s="72"/>
      <c r="AJ6948" s="72"/>
    </row>
    <row r="6949" spans="1:36" x14ac:dyDescent="0.25">
      <c r="A6949" s="30">
        <v>1.07342592592645</v>
      </c>
      <c r="B6949" s="29">
        <v>107.2</v>
      </c>
      <c r="C6949" s="61">
        <v>107.3</v>
      </c>
      <c r="D6949" s="70">
        <f t="shared" si="988"/>
        <v>107.2</v>
      </c>
      <c r="E6949" s="70">
        <f t="shared" si="989"/>
        <v>107.3</v>
      </c>
      <c r="F6949" s="5">
        <v>6945</v>
      </c>
      <c r="G6949" s="72"/>
      <c r="H6949" s="4">
        <f t="shared" si="990"/>
        <v>100</v>
      </c>
      <c r="I6949" s="4">
        <f t="shared" si="991"/>
        <v>125</v>
      </c>
      <c r="J6949" s="1">
        <f t="shared" si="987"/>
        <v>52480746024.977478</v>
      </c>
      <c r="K6949" s="5">
        <v>1667</v>
      </c>
      <c r="L6949" s="12">
        <f t="shared" si="992"/>
        <v>103.6</v>
      </c>
      <c r="M6949" s="2">
        <f t="shared" si="993"/>
        <v>103.6</v>
      </c>
      <c r="N6949" s="2" t="str">
        <f t="shared" si="994"/>
        <v/>
      </c>
      <c r="AG6949" s="72"/>
      <c r="AH6949" s="72"/>
      <c r="AI6949" s="72"/>
      <c r="AJ6949" s="72"/>
    </row>
    <row r="6950" spans="1:36" x14ac:dyDescent="0.25">
      <c r="A6950" s="30">
        <v>1.0734375000005301</v>
      </c>
      <c r="B6950" s="29">
        <v>105.5</v>
      </c>
      <c r="C6950" s="61">
        <v>105.6</v>
      </c>
      <c r="D6950" s="70">
        <f t="shared" si="988"/>
        <v>105.5</v>
      </c>
      <c r="E6950" s="70">
        <f t="shared" si="989"/>
        <v>105.6</v>
      </c>
      <c r="F6950" s="5">
        <v>6946</v>
      </c>
      <c r="G6950" s="72"/>
      <c r="H6950" s="4">
        <f t="shared" si="990"/>
        <v>100</v>
      </c>
      <c r="I6950" s="4">
        <f t="shared" si="991"/>
        <v>125</v>
      </c>
      <c r="J6950" s="1">
        <f t="shared" si="987"/>
        <v>35481338923.357628</v>
      </c>
      <c r="K6950" s="5">
        <v>1667</v>
      </c>
      <c r="L6950" s="12">
        <f t="shared" si="992"/>
        <v>103.6</v>
      </c>
      <c r="M6950" s="2">
        <f t="shared" si="993"/>
        <v>103.6</v>
      </c>
      <c r="N6950" s="2" t="str">
        <f t="shared" si="994"/>
        <v/>
      </c>
      <c r="AG6950" s="72"/>
      <c r="AH6950" s="72"/>
      <c r="AI6950" s="72"/>
      <c r="AJ6950" s="72"/>
    </row>
    <row r="6951" spans="1:36" x14ac:dyDescent="0.25">
      <c r="A6951" s="30">
        <v>1.0734490740746001</v>
      </c>
      <c r="B6951" s="29">
        <v>106</v>
      </c>
      <c r="C6951" s="61">
        <v>108</v>
      </c>
      <c r="D6951" s="70">
        <f t="shared" si="988"/>
        <v>106</v>
      </c>
      <c r="E6951" s="70">
        <f t="shared" si="989"/>
        <v>108</v>
      </c>
      <c r="F6951" s="5">
        <v>6947</v>
      </c>
      <c r="G6951" s="72"/>
      <c r="H6951" s="4">
        <f t="shared" si="990"/>
        <v>100</v>
      </c>
      <c r="I6951" s="4">
        <f t="shared" si="991"/>
        <v>125</v>
      </c>
      <c r="J6951" s="1">
        <f t="shared" si="987"/>
        <v>39810717055.349792</v>
      </c>
      <c r="K6951" s="5">
        <v>1667</v>
      </c>
      <c r="L6951" s="12">
        <f t="shared" si="992"/>
        <v>103.6</v>
      </c>
      <c r="M6951" s="2">
        <f t="shared" si="993"/>
        <v>103.6</v>
      </c>
      <c r="N6951" s="2" t="str">
        <f t="shared" si="994"/>
        <v/>
      </c>
      <c r="AG6951" s="72"/>
      <c r="AH6951" s="72"/>
      <c r="AI6951" s="72"/>
      <c r="AJ6951" s="72"/>
    </row>
    <row r="6952" spans="1:36" x14ac:dyDescent="0.25">
      <c r="A6952" s="30">
        <v>1.0734606481486699</v>
      </c>
      <c r="B6952" s="29">
        <v>106</v>
      </c>
      <c r="C6952" s="61">
        <v>107</v>
      </c>
      <c r="D6952" s="70">
        <f t="shared" si="988"/>
        <v>106</v>
      </c>
      <c r="E6952" s="70">
        <f t="shared" si="989"/>
        <v>107</v>
      </c>
      <c r="F6952" s="5">
        <v>6948</v>
      </c>
      <c r="G6952" s="72"/>
      <c r="H6952" s="4">
        <f t="shared" si="990"/>
        <v>100</v>
      </c>
      <c r="I6952" s="4">
        <f t="shared" si="991"/>
        <v>125</v>
      </c>
      <c r="J6952" s="1">
        <f t="shared" si="987"/>
        <v>39810717055.349792</v>
      </c>
      <c r="K6952" s="5">
        <v>1667</v>
      </c>
      <c r="L6952" s="12">
        <f t="shared" si="992"/>
        <v>103.6</v>
      </c>
      <c r="M6952" s="2">
        <f t="shared" si="993"/>
        <v>103.6</v>
      </c>
      <c r="N6952" s="2" t="str">
        <f t="shared" si="994"/>
        <v/>
      </c>
      <c r="AG6952" s="72"/>
      <c r="AH6952" s="72"/>
      <c r="AI6952" s="72"/>
      <c r="AJ6952" s="72"/>
    </row>
    <row r="6953" spans="1:36" x14ac:dyDescent="0.25">
      <c r="A6953" s="30">
        <v>1.07347222222275</v>
      </c>
      <c r="B6953" s="29">
        <v>107.9</v>
      </c>
      <c r="C6953" s="61">
        <v>108.7</v>
      </c>
      <c r="D6953" s="70">
        <f t="shared" si="988"/>
        <v>107.9</v>
      </c>
      <c r="E6953" s="70">
        <f t="shared" si="989"/>
        <v>108.7</v>
      </c>
      <c r="F6953" s="5">
        <v>6949</v>
      </c>
      <c r="G6953" s="72"/>
      <c r="H6953" s="4">
        <f t="shared" si="990"/>
        <v>100</v>
      </c>
      <c r="I6953" s="4">
        <f t="shared" si="991"/>
        <v>125</v>
      </c>
      <c r="J6953" s="1">
        <f t="shared" si="987"/>
        <v>61659500186.14843</v>
      </c>
      <c r="K6953" s="5">
        <v>1667</v>
      </c>
      <c r="L6953" s="12">
        <f t="shared" si="992"/>
        <v>103.6</v>
      </c>
      <c r="M6953" s="2">
        <f t="shared" si="993"/>
        <v>103.6</v>
      </c>
      <c r="N6953" s="2" t="str">
        <f t="shared" si="994"/>
        <v/>
      </c>
      <c r="AG6953" s="72"/>
      <c r="AH6953" s="72"/>
      <c r="AI6953" s="72"/>
      <c r="AJ6953" s="72"/>
    </row>
    <row r="6954" spans="1:36" x14ac:dyDescent="0.25">
      <c r="A6954" s="30">
        <v>1.07348379629682</v>
      </c>
      <c r="B6954" s="29">
        <v>106.7</v>
      </c>
      <c r="C6954" s="61">
        <v>106.9</v>
      </c>
      <c r="D6954" s="70">
        <f t="shared" si="988"/>
        <v>106.7</v>
      </c>
      <c r="E6954" s="70">
        <f t="shared" si="989"/>
        <v>106.9</v>
      </c>
      <c r="F6954" s="5">
        <v>6950</v>
      </c>
      <c r="G6954" s="72"/>
      <c r="H6954" s="4">
        <f t="shared" si="990"/>
        <v>100</v>
      </c>
      <c r="I6954" s="4">
        <f t="shared" si="991"/>
        <v>125</v>
      </c>
      <c r="J6954" s="1">
        <f t="shared" si="987"/>
        <v>46773514128.719872</v>
      </c>
      <c r="K6954" s="5">
        <v>1667</v>
      </c>
      <c r="L6954" s="12">
        <f t="shared" si="992"/>
        <v>103.6</v>
      </c>
      <c r="M6954" s="2">
        <f t="shared" si="993"/>
        <v>103.6</v>
      </c>
      <c r="N6954" s="2" t="str">
        <f t="shared" si="994"/>
        <v/>
      </c>
      <c r="AG6954" s="72"/>
      <c r="AH6954" s="72"/>
      <c r="AI6954" s="72"/>
      <c r="AJ6954" s="72"/>
    </row>
    <row r="6955" spans="1:36" x14ac:dyDescent="0.25">
      <c r="A6955" s="30">
        <v>1.0734953703709</v>
      </c>
      <c r="B6955" s="29">
        <v>108.5</v>
      </c>
      <c r="C6955" s="61">
        <v>108.6</v>
      </c>
      <c r="D6955" s="70">
        <f t="shared" si="988"/>
        <v>108.5</v>
      </c>
      <c r="E6955" s="70">
        <f t="shared" si="989"/>
        <v>108.6</v>
      </c>
      <c r="F6955" s="5">
        <v>6951</v>
      </c>
      <c r="G6955" s="72"/>
      <c r="H6955" s="4">
        <f t="shared" si="990"/>
        <v>100</v>
      </c>
      <c r="I6955" s="4">
        <f t="shared" si="991"/>
        <v>125</v>
      </c>
      <c r="J6955" s="1">
        <f t="shared" si="987"/>
        <v>70794578438.414001</v>
      </c>
      <c r="K6955" s="5">
        <v>1667</v>
      </c>
      <c r="L6955" s="12">
        <f t="shared" si="992"/>
        <v>103.6</v>
      </c>
      <c r="M6955" s="2">
        <f t="shared" si="993"/>
        <v>103.6</v>
      </c>
      <c r="N6955" s="2" t="str">
        <f t="shared" si="994"/>
        <v/>
      </c>
      <c r="AG6955" s="72"/>
      <c r="AH6955" s="72"/>
      <c r="AI6955" s="72"/>
      <c r="AJ6955" s="72"/>
    </row>
    <row r="6956" spans="1:36" x14ac:dyDescent="0.25">
      <c r="A6956" s="30">
        <v>1.0735069444449701</v>
      </c>
      <c r="B6956" s="29">
        <v>105.1</v>
      </c>
      <c r="C6956" s="61">
        <v>105.19999999999999</v>
      </c>
      <c r="D6956" s="70">
        <f t="shared" si="988"/>
        <v>105.1</v>
      </c>
      <c r="E6956" s="70">
        <f t="shared" si="989"/>
        <v>105.19999999999999</v>
      </c>
      <c r="F6956" s="5">
        <v>6952</v>
      </c>
      <c r="G6956" s="72"/>
      <c r="H6956" s="4">
        <f t="shared" si="990"/>
        <v>100</v>
      </c>
      <c r="I6956" s="4">
        <f t="shared" si="991"/>
        <v>125</v>
      </c>
      <c r="J6956" s="1">
        <f t="shared" si="987"/>
        <v>32359365692.96291</v>
      </c>
      <c r="K6956" s="5">
        <v>1667</v>
      </c>
      <c r="L6956" s="12">
        <f t="shared" si="992"/>
        <v>103.6</v>
      </c>
      <c r="M6956" s="2">
        <f t="shared" si="993"/>
        <v>103.6</v>
      </c>
      <c r="N6956" s="2" t="str">
        <f t="shared" si="994"/>
        <v/>
      </c>
      <c r="AG6956" s="72"/>
      <c r="AH6956" s="72"/>
      <c r="AI6956" s="72"/>
      <c r="AJ6956" s="72"/>
    </row>
    <row r="6957" spans="1:36" x14ac:dyDescent="0.25">
      <c r="A6957" s="30">
        <v>1.0735185185190499</v>
      </c>
      <c r="B6957" s="29">
        <v>103.7</v>
      </c>
      <c r="C6957" s="61">
        <v>104.9</v>
      </c>
      <c r="D6957" s="70">
        <f t="shared" si="988"/>
        <v>103.7</v>
      </c>
      <c r="E6957" s="70">
        <f t="shared" si="989"/>
        <v>104.9</v>
      </c>
      <c r="F6957" s="5">
        <v>6953</v>
      </c>
      <c r="G6957" s="72"/>
      <c r="H6957" s="4">
        <f t="shared" si="990"/>
        <v>100</v>
      </c>
      <c r="I6957" s="4">
        <f t="shared" si="991"/>
        <v>125</v>
      </c>
      <c r="J6957" s="1">
        <f t="shared" si="987"/>
        <v>23442288153.199314</v>
      </c>
      <c r="K6957" s="5">
        <v>1667</v>
      </c>
      <c r="L6957" s="12">
        <f t="shared" si="992"/>
        <v>103.6</v>
      </c>
      <c r="M6957" s="2">
        <f t="shared" si="993"/>
        <v>103.6</v>
      </c>
      <c r="N6957" s="2" t="str">
        <f t="shared" si="994"/>
        <v/>
      </c>
      <c r="AG6957" s="72"/>
      <c r="AH6957" s="72"/>
      <c r="AI6957" s="72"/>
      <c r="AJ6957" s="72"/>
    </row>
    <row r="6958" spans="1:36" x14ac:dyDescent="0.25">
      <c r="A6958" s="30">
        <v>1.0735300925931199</v>
      </c>
      <c r="B6958" s="29">
        <v>101.8</v>
      </c>
      <c r="C6958" s="61">
        <v>102.2</v>
      </c>
      <c r="D6958" s="70">
        <f t="shared" si="988"/>
        <v>101.8</v>
      </c>
      <c r="E6958" s="70">
        <f t="shared" si="989"/>
        <v>102.2</v>
      </c>
      <c r="F6958" s="5">
        <v>6954</v>
      </c>
      <c r="G6958" s="72"/>
      <c r="H6958" s="4">
        <f t="shared" si="990"/>
        <v>100</v>
      </c>
      <c r="I6958" s="4">
        <f t="shared" si="991"/>
        <v>125</v>
      </c>
      <c r="J6958" s="1">
        <f t="shared" si="987"/>
        <v>15135612484.362116</v>
      </c>
      <c r="K6958" s="5">
        <v>1667</v>
      </c>
      <c r="L6958" s="12">
        <f t="shared" si="992"/>
        <v>103.6</v>
      </c>
      <c r="M6958" s="2">
        <f t="shared" si="993"/>
        <v>103.6</v>
      </c>
      <c r="N6958" s="2" t="str">
        <f t="shared" si="994"/>
        <v/>
      </c>
      <c r="AG6958" s="72"/>
      <c r="AH6958" s="72"/>
      <c r="AI6958" s="72"/>
      <c r="AJ6958" s="72"/>
    </row>
    <row r="6959" spans="1:36" x14ac:dyDescent="0.25">
      <c r="A6959" s="30">
        <v>1.07354166666719</v>
      </c>
      <c r="B6959" s="29">
        <v>103.7</v>
      </c>
      <c r="C6959" s="61">
        <v>105.7</v>
      </c>
      <c r="D6959" s="70">
        <f t="shared" si="988"/>
        <v>103.7</v>
      </c>
      <c r="E6959" s="70">
        <f t="shared" si="989"/>
        <v>105.7</v>
      </c>
      <c r="F6959" s="5">
        <v>6955</v>
      </c>
      <c r="G6959" s="72"/>
      <c r="H6959" s="4">
        <f t="shared" si="990"/>
        <v>100</v>
      </c>
      <c r="I6959" s="4">
        <f t="shared" si="991"/>
        <v>125</v>
      </c>
      <c r="J6959" s="1">
        <f t="shared" si="987"/>
        <v>23442288153.199314</v>
      </c>
      <c r="K6959" s="5">
        <v>1667</v>
      </c>
      <c r="L6959" s="12">
        <f t="shared" si="992"/>
        <v>103.6</v>
      </c>
      <c r="M6959" s="2">
        <f t="shared" si="993"/>
        <v>103.6</v>
      </c>
      <c r="N6959" s="2" t="str">
        <f t="shared" si="994"/>
        <v/>
      </c>
      <c r="AG6959" s="72"/>
      <c r="AH6959" s="72"/>
      <c r="AI6959" s="72"/>
      <c r="AJ6959" s="72"/>
    </row>
    <row r="6960" spans="1:36" x14ac:dyDescent="0.25">
      <c r="A6960" s="30">
        <v>1.07355324074127</v>
      </c>
      <c r="B6960" s="29">
        <v>104.3</v>
      </c>
      <c r="C6960" s="61">
        <v>104.89999999999999</v>
      </c>
      <c r="D6960" s="70">
        <f t="shared" si="988"/>
        <v>104.3</v>
      </c>
      <c r="E6960" s="70">
        <f t="shared" si="989"/>
        <v>104.89999999999999</v>
      </c>
      <c r="F6960" s="5">
        <v>6956</v>
      </c>
      <c r="G6960" s="72"/>
      <c r="H6960" s="4">
        <f t="shared" si="990"/>
        <v>100</v>
      </c>
      <c r="I6960" s="4">
        <f t="shared" si="991"/>
        <v>125</v>
      </c>
      <c r="J6960" s="1">
        <f t="shared" si="987"/>
        <v>26915348039.269154</v>
      </c>
      <c r="K6960" s="5">
        <v>1667</v>
      </c>
      <c r="L6960" s="12">
        <f t="shared" si="992"/>
        <v>103.6</v>
      </c>
      <c r="M6960" s="2">
        <f t="shared" si="993"/>
        <v>103.6</v>
      </c>
      <c r="N6960" s="2" t="str">
        <f t="shared" si="994"/>
        <v/>
      </c>
      <c r="AG6960" s="72"/>
      <c r="AH6960" s="72"/>
      <c r="AI6960" s="72"/>
      <c r="AJ6960" s="72"/>
    </row>
    <row r="6961" spans="1:36" x14ac:dyDescent="0.25">
      <c r="A6961" s="30">
        <v>1.0735648148153401</v>
      </c>
      <c r="B6961" s="29">
        <v>102.8</v>
      </c>
      <c r="C6961" s="61">
        <v>103.8</v>
      </c>
      <c r="D6961" s="70">
        <f t="shared" si="988"/>
        <v>102.8</v>
      </c>
      <c r="E6961" s="70">
        <f t="shared" si="989"/>
        <v>103.8</v>
      </c>
      <c r="F6961" s="5">
        <v>6957</v>
      </c>
      <c r="G6961" s="72"/>
      <c r="H6961" s="4">
        <f t="shared" si="990"/>
        <v>100</v>
      </c>
      <c r="I6961" s="4">
        <f t="shared" si="991"/>
        <v>125</v>
      </c>
      <c r="J6961" s="1">
        <f t="shared" si="987"/>
        <v>19054607179.632496</v>
      </c>
      <c r="K6961" s="5">
        <v>1667</v>
      </c>
      <c r="L6961" s="12">
        <f t="shared" si="992"/>
        <v>103.6</v>
      </c>
      <c r="M6961" s="2">
        <f t="shared" si="993"/>
        <v>103.6</v>
      </c>
      <c r="N6961" s="2" t="str">
        <f t="shared" si="994"/>
        <v/>
      </c>
      <c r="AG6961" s="72"/>
      <c r="AH6961" s="72"/>
      <c r="AI6961" s="72"/>
      <c r="AJ6961" s="72"/>
    </row>
    <row r="6962" spans="1:36" x14ac:dyDescent="0.25">
      <c r="A6962" s="30">
        <v>1.0735763888894201</v>
      </c>
      <c r="B6962" s="29">
        <v>103.4</v>
      </c>
      <c r="C6962" s="61">
        <v>104.2</v>
      </c>
      <c r="D6962" s="70">
        <f t="shared" si="988"/>
        <v>103.4</v>
      </c>
      <c r="E6962" s="70">
        <f t="shared" si="989"/>
        <v>104.2</v>
      </c>
      <c r="F6962" s="5">
        <v>6958</v>
      </c>
      <c r="G6962" s="72"/>
      <c r="H6962" s="4">
        <f t="shared" si="990"/>
        <v>100</v>
      </c>
      <c r="I6962" s="4">
        <f t="shared" si="991"/>
        <v>125</v>
      </c>
      <c r="J6962" s="1">
        <f t="shared" si="987"/>
        <v>21877616239.495541</v>
      </c>
      <c r="K6962" s="5">
        <v>1667</v>
      </c>
      <c r="L6962" s="12">
        <f t="shared" si="992"/>
        <v>103.6</v>
      </c>
      <c r="M6962" s="2">
        <f t="shared" si="993"/>
        <v>103.6</v>
      </c>
      <c r="N6962" s="2" t="str">
        <f t="shared" si="994"/>
        <v/>
      </c>
      <c r="AG6962" s="72"/>
      <c r="AH6962" s="72"/>
      <c r="AI6962" s="72"/>
      <c r="AJ6962" s="72"/>
    </row>
    <row r="6963" spans="1:36" x14ac:dyDescent="0.25">
      <c r="A6963" s="30">
        <v>1.0735879629634899</v>
      </c>
      <c r="B6963" s="29">
        <v>104.8</v>
      </c>
      <c r="C6963" s="61">
        <v>105</v>
      </c>
      <c r="D6963" s="70">
        <f t="shared" si="988"/>
        <v>104.8</v>
      </c>
      <c r="E6963" s="70">
        <f t="shared" si="989"/>
        <v>105</v>
      </c>
      <c r="F6963" s="5">
        <v>6959</v>
      </c>
      <c r="G6963" s="72"/>
      <c r="H6963" s="4">
        <f t="shared" si="990"/>
        <v>100</v>
      </c>
      <c r="I6963" s="4">
        <f t="shared" si="991"/>
        <v>125</v>
      </c>
      <c r="J6963" s="1">
        <f t="shared" si="987"/>
        <v>30199517204.020248</v>
      </c>
      <c r="K6963" s="5">
        <v>1667</v>
      </c>
      <c r="L6963" s="12">
        <f t="shared" si="992"/>
        <v>103.6</v>
      </c>
      <c r="M6963" s="2">
        <f t="shared" si="993"/>
        <v>103.6</v>
      </c>
      <c r="N6963" s="2" t="str">
        <f t="shared" si="994"/>
        <v/>
      </c>
      <c r="AG6963" s="72"/>
      <c r="AH6963" s="72"/>
      <c r="AI6963" s="72"/>
      <c r="AJ6963" s="72"/>
    </row>
    <row r="6964" spans="1:36" x14ac:dyDescent="0.25">
      <c r="A6964" s="30">
        <v>1.0735995370375599</v>
      </c>
      <c r="B6964" s="29">
        <v>103.2</v>
      </c>
      <c r="C6964" s="61">
        <v>103.3</v>
      </c>
      <c r="D6964" s="70">
        <f t="shared" si="988"/>
        <v>103.2</v>
      </c>
      <c r="E6964" s="70">
        <f t="shared" si="989"/>
        <v>103.3</v>
      </c>
      <c r="F6964" s="5">
        <v>6960</v>
      </c>
      <c r="G6964" s="72"/>
      <c r="H6964" s="4">
        <f t="shared" si="990"/>
        <v>100</v>
      </c>
      <c r="I6964" s="4">
        <f t="shared" si="991"/>
        <v>125</v>
      </c>
      <c r="J6964" s="1">
        <f t="shared" si="987"/>
        <v>20892961308.540489</v>
      </c>
      <c r="K6964" s="5">
        <v>1667</v>
      </c>
      <c r="L6964" s="12">
        <f t="shared" si="992"/>
        <v>103.6</v>
      </c>
      <c r="M6964" s="2">
        <f t="shared" si="993"/>
        <v>103.6</v>
      </c>
      <c r="N6964" s="2" t="str">
        <f t="shared" si="994"/>
        <v/>
      </c>
      <c r="AG6964" s="72"/>
      <c r="AH6964" s="72"/>
      <c r="AI6964" s="72"/>
      <c r="AJ6964" s="72"/>
    </row>
    <row r="6965" spans="1:36" x14ac:dyDescent="0.25">
      <c r="A6965" s="30">
        <v>1.07361111111164</v>
      </c>
      <c r="B6965" s="29">
        <v>102</v>
      </c>
      <c r="C6965" s="61">
        <v>102.1</v>
      </c>
      <c r="D6965" s="70">
        <f t="shared" si="988"/>
        <v>102</v>
      </c>
      <c r="E6965" s="70">
        <f t="shared" si="989"/>
        <v>102.1</v>
      </c>
      <c r="F6965" s="5">
        <v>6961</v>
      </c>
      <c r="G6965" s="72"/>
      <c r="H6965" s="4">
        <f t="shared" si="990"/>
        <v>100</v>
      </c>
      <c r="I6965" s="4">
        <f t="shared" si="991"/>
        <v>125</v>
      </c>
      <c r="J6965" s="1">
        <f t="shared" si="987"/>
        <v>15848931924.611168</v>
      </c>
      <c r="K6965" s="5">
        <v>1667</v>
      </c>
      <c r="L6965" s="12">
        <f t="shared" si="992"/>
        <v>103.6</v>
      </c>
      <c r="M6965" s="2">
        <f t="shared" si="993"/>
        <v>103.6</v>
      </c>
      <c r="N6965" s="2" t="str">
        <f t="shared" si="994"/>
        <v/>
      </c>
      <c r="AG6965" s="72"/>
      <c r="AH6965" s="72"/>
      <c r="AI6965" s="72"/>
      <c r="AJ6965" s="72"/>
    </row>
    <row r="6966" spans="1:36" x14ac:dyDescent="0.25">
      <c r="A6966" s="30">
        <v>1.07362268518571</v>
      </c>
      <c r="B6966" s="29">
        <v>103.4</v>
      </c>
      <c r="C6966" s="61">
        <v>104.60000000000001</v>
      </c>
      <c r="D6966" s="70">
        <f t="shared" si="988"/>
        <v>103.4</v>
      </c>
      <c r="E6966" s="70">
        <f t="shared" si="989"/>
        <v>104.60000000000001</v>
      </c>
      <c r="F6966" s="5">
        <v>6962</v>
      </c>
      <c r="G6966" s="72"/>
      <c r="H6966" s="4">
        <f t="shared" si="990"/>
        <v>100</v>
      </c>
      <c r="I6966" s="4">
        <f t="shared" si="991"/>
        <v>125</v>
      </c>
      <c r="J6966" s="1">
        <f t="shared" si="987"/>
        <v>21877616239.495541</v>
      </c>
      <c r="K6966" s="5">
        <v>1667</v>
      </c>
      <c r="L6966" s="12">
        <f t="shared" si="992"/>
        <v>103.6</v>
      </c>
      <c r="M6966" s="2">
        <f t="shared" si="993"/>
        <v>103.6</v>
      </c>
      <c r="N6966" s="2" t="str">
        <f t="shared" si="994"/>
        <v/>
      </c>
      <c r="AG6966" s="72"/>
      <c r="AH6966" s="72"/>
      <c r="AI6966" s="72"/>
      <c r="AJ6966" s="72"/>
    </row>
    <row r="6967" spans="1:36" x14ac:dyDescent="0.25">
      <c r="A6967" s="30">
        <v>1.0736342592597901</v>
      </c>
      <c r="B6967" s="29">
        <v>105</v>
      </c>
      <c r="C6967" s="61">
        <v>105.4</v>
      </c>
      <c r="D6967" s="70">
        <f t="shared" si="988"/>
        <v>105</v>
      </c>
      <c r="E6967" s="70">
        <f t="shared" si="989"/>
        <v>105.4</v>
      </c>
      <c r="F6967" s="5">
        <v>6963</v>
      </c>
      <c r="G6967" s="72"/>
      <c r="H6967" s="4">
        <f t="shared" si="990"/>
        <v>100</v>
      </c>
      <c r="I6967" s="4">
        <f t="shared" si="991"/>
        <v>125</v>
      </c>
      <c r="J6967" s="1">
        <f t="shared" si="987"/>
        <v>31622776601.68388</v>
      </c>
      <c r="K6967" s="5">
        <v>1667</v>
      </c>
      <c r="L6967" s="12">
        <f t="shared" si="992"/>
        <v>103.6</v>
      </c>
      <c r="M6967" s="2">
        <f t="shared" si="993"/>
        <v>103.6</v>
      </c>
      <c r="N6967" s="2" t="str">
        <f t="shared" si="994"/>
        <v/>
      </c>
      <c r="AG6967" s="72"/>
      <c r="AH6967" s="72"/>
      <c r="AI6967" s="72"/>
      <c r="AJ6967" s="72"/>
    </row>
    <row r="6968" spans="1:36" x14ac:dyDescent="0.25">
      <c r="A6968" s="30">
        <v>1.0736458333338601</v>
      </c>
      <c r="B6968" s="29">
        <v>104.1</v>
      </c>
      <c r="C6968" s="61">
        <v>106.1</v>
      </c>
      <c r="D6968" s="70">
        <f t="shared" si="988"/>
        <v>104.1</v>
      </c>
      <c r="E6968" s="70">
        <f t="shared" si="989"/>
        <v>106.1</v>
      </c>
      <c r="F6968" s="5">
        <v>6964</v>
      </c>
      <c r="G6968" s="72"/>
      <c r="H6968" s="4">
        <f t="shared" si="990"/>
        <v>100</v>
      </c>
      <c r="I6968" s="4">
        <f t="shared" si="991"/>
        <v>125</v>
      </c>
      <c r="J6968" s="1">
        <f t="shared" si="987"/>
        <v>25703957827.688728</v>
      </c>
      <c r="K6968" s="5">
        <v>1667</v>
      </c>
      <c r="L6968" s="12">
        <f t="shared" si="992"/>
        <v>103.6</v>
      </c>
      <c r="M6968" s="2">
        <f t="shared" si="993"/>
        <v>103.6</v>
      </c>
      <c r="N6968" s="2" t="str">
        <f t="shared" si="994"/>
        <v/>
      </c>
      <c r="AG6968" s="72"/>
      <c r="AH6968" s="72"/>
      <c r="AI6968" s="72"/>
      <c r="AJ6968" s="72"/>
    </row>
    <row r="6969" spans="1:36" x14ac:dyDescent="0.25">
      <c r="A6969" s="30">
        <v>1.0736574074079399</v>
      </c>
      <c r="B6969" s="29">
        <v>103</v>
      </c>
      <c r="C6969" s="61">
        <v>103.6</v>
      </c>
      <c r="D6969" s="70">
        <f t="shared" si="988"/>
        <v>103</v>
      </c>
      <c r="E6969" s="70">
        <f t="shared" si="989"/>
        <v>103.6</v>
      </c>
      <c r="F6969" s="5">
        <v>6965</v>
      </c>
      <c r="G6969" s="72"/>
      <c r="H6969" s="4">
        <f t="shared" si="990"/>
        <v>100</v>
      </c>
      <c r="I6969" s="4">
        <f t="shared" si="991"/>
        <v>125</v>
      </c>
      <c r="J6969" s="1">
        <f t="shared" si="987"/>
        <v>19952623149.688889</v>
      </c>
      <c r="K6969" s="5">
        <v>1667</v>
      </c>
      <c r="L6969" s="12">
        <f t="shared" si="992"/>
        <v>103.6</v>
      </c>
      <c r="M6969" s="2">
        <f t="shared" si="993"/>
        <v>103.6</v>
      </c>
      <c r="N6969" s="2" t="str">
        <f t="shared" si="994"/>
        <v/>
      </c>
      <c r="AG6969" s="72"/>
      <c r="AH6969" s="72"/>
      <c r="AI6969" s="72"/>
      <c r="AJ6969" s="72"/>
    </row>
    <row r="6970" spans="1:36" x14ac:dyDescent="0.25">
      <c r="A6970" s="30">
        <v>1.07366898148201</v>
      </c>
      <c r="B6970" s="29">
        <v>105.3</v>
      </c>
      <c r="C6970" s="61">
        <v>105.39999999999999</v>
      </c>
      <c r="D6970" s="70">
        <f t="shared" si="988"/>
        <v>105.3</v>
      </c>
      <c r="E6970" s="70">
        <f t="shared" si="989"/>
        <v>105.39999999999999</v>
      </c>
      <c r="F6970" s="5">
        <v>6966</v>
      </c>
      <c r="G6970" s="72"/>
      <c r="H6970" s="4">
        <f t="shared" si="990"/>
        <v>100</v>
      </c>
      <c r="I6970" s="4">
        <f t="shared" si="991"/>
        <v>125</v>
      </c>
      <c r="J6970" s="1">
        <f t="shared" si="987"/>
        <v>33884415613.920338</v>
      </c>
      <c r="K6970" s="5">
        <v>1667</v>
      </c>
      <c r="L6970" s="12">
        <f t="shared" si="992"/>
        <v>103.6</v>
      </c>
      <c r="M6970" s="2">
        <f t="shared" si="993"/>
        <v>103.6</v>
      </c>
      <c r="N6970" s="2" t="str">
        <f t="shared" si="994"/>
        <v/>
      </c>
      <c r="AG6970" s="72"/>
      <c r="AH6970" s="72"/>
      <c r="AI6970" s="72"/>
      <c r="AJ6970" s="72"/>
    </row>
    <row r="6971" spans="1:36" x14ac:dyDescent="0.25">
      <c r="A6971" s="30">
        <v>1.07368055555608</v>
      </c>
      <c r="B6971" s="29">
        <v>103.8</v>
      </c>
      <c r="C6971" s="61">
        <v>103.89999999999999</v>
      </c>
      <c r="D6971" s="70">
        <f t="shared" si="988"/>
        <v>103.8</v>
      </c>
      <c r="E6971" s="70">
        <f t="shared" si="989"/>
        <v>103.89999999999999</v>
      </c>
      <c r="F6971" s="5">
        <v>6967</v>
      </c>
      <c r="G6971" s="72"/>
      <c r="H6971" s="4">
        <f t="shared" si="990"/>
        <v>100</v>
      </c>
      <c r="I6971" s="4">
        <f t="shared" si="991"/>
        <v>125</v>
      </c>
      <c r="J6971" s="1">
        <f t="shared" si="987"/>
        <v>23988329190.194912</v>
      </c>
      <c r="K6971" s="5">
        <v>1667</v>
      </c>
      <c r="L6971" s="12">
        <f t="shared" si="992"/>
        <v>103.6</v>
      </c>
      <c r="M6971" s="2">
        <f t="shared" si="993"/>
        <v>103.6</v>
      </c>
      <c r="N6971" s="2" t="str">
        <f t="shared" si="994"/>
        <v/>
      </c>
      <c r="AG6971" s="72"/>
      <c r="AH6971" s="72"/>
      <c r="AI6971" s="72"/>
      <c r="AJ6971" s="72"/>
    </row>
    <row r="6972" spans="1:36" x14ac:dyDescent="0.25">
      <c r="A6972" s="30">
        <v>1.07369212963016</v>
      </c>
      <c r="B6972" s="29">
        <v>104.9</v>
      </c>
      <c r="C6972" s="61">
        <v>105.9</v>
      </c>
      <c r="D6972" s="70">
        <f t="shared" si="988"/>
        <v>104.9</v>
      </c>
      <c r="E6972" s="70">
        <f t="shared" si="989"/>
        <v>105.9</v>
      </c>
      <c r="F6972" s="5">
        <v>6968</v>
      </c>
      <c r="G6972" s="72"/>
      <c r="H6972" s="4">
        <f t="shared" si="990"/>
        <v>100</v>
      </c>
      <c r="I6972" s="4">
        <f t="shared" si="991"/>
        <v>125</v>
      </c>
      <c r="J6972" s="1">
        <f t="shared" si="987"/>
        <v>30902954325.135994</v>
      </c>
      <c r="K6972" s="5">
        <v>1667</v>
      </c>
      <c r="L6972" s="12">
        <f t="shared" si="992"/>
        <v>103.6</v>
      </c>
      <c r="M6972" s="2">
        <f t="shared" si="993"/>
        <v>103.6</v>
      </c>
      <c r="N6972" s="2" t="str">
        <f t="shared" si="994"/>
        <v/>
      </c>
      <c r="AG6972" s="72"/>
      <c r="AH6972" s="72"/>
      <c r="AI6972" s="72"/>
      <c r="AJ6972" s="72"/>
    </row>
    <row r="6973" spans="1:36" x14ac:dyDescent="0.25">
      <c r="A6973" s="30">
        <v>1.0737037037042301</v>
      </c>
      <c r="B6973" s="29">
        <v>103.2</v>
      </c>
      <c r="C6973" s="61">
        <v>103.3</v>
      </c>
      <c r="D6973" s="70">
        <f t="shared" si="988"/>
        <v>103.2</v>
      </c>
      <c r="E6973" s="70">
        <f t="shared" si="989"/>
        <v>103.3</v>
      </c>
      <c r="F6973" s="5">
        <v>6969</v>
      </c>
      <c r="G6973" s="72"/>
      <c r="H6973" s="4">
        <f t="shared" si="990"/>
        <v>100</v>
      </c>
      <c r="I6973" s="4">
        <f t="shared" si="991"/>
        <v>125</v>
      </c>
      <c r="J6973" s="1">
        <f t="shared" si="987"/>
        <v>20892961308.540489</v>
      </c>
      <c r="K6973" s="5">
        <v>1667</v>
      </c>
      <c r="L6973" s="12">
        <f t="shared" si="992"/>
        <v>103.6</v>
      </c>
      <c r="M6973" s="2">
        <f t="shared" si="993"/>
        <v>103.6</v>
      </c>
      <c r="N6973" s="2" t="str">
        <f t="shared" si="994"/>
        <v/>
      </c>
      <c r="AG6973" s="72"/>
      <c r="AH6973" s="72"/>
      <c r="AI6973" s="72"/>
      <c r="AJ6973" s="72"/>
    </row>
    <row r="6974" spans="1:36" x14ac:dyDescent="0.25">
      <c r="A6974" s="30">
        <v>1.0737152777783101</v>
      </c>
      <c r="B6974" s="29">
        <v>105.8</v>
      </c>
      <c r="C6974" s="61">
        <v>105.89999999999999</v>
      </c>
      <c r="D6974" s="70">
        <f t="shared" si="988"/>
        <v>105.8</v>
      </c>
      <c r="E6974" s="70">
        <f t="shared" si="989"/>
        <v>105.89999999999999</v>
      </c>
      <c r="F6974" s="5">
        <v>6970</v>
      </c>
      <c r="G6974" s="72"/>
      <c r="H6974" s="4">
        <f t="shared" si="990"/>
        <v>100</v>
      </c>
      <c r="I6974" s="4">
        <f t="shared" si="991"/>
        <v>125</v>
      </c>
      <c r="J6974" s="1">
        <f t="shared" si="987"/>
        <v>38018939632.05619</v>
      </c>
      <c r="K6974" s="5">
        <v>1667</v>
      </c>
      <c r="L6974" s="12">
        <f t="shared" si="992"/>
        <v>103.6</v>
      </c>
      <c r="M6974" s="2">
        <f t="shared" si="993"/>
        <v>103.6</v>
      </c>
      <c r="N6974" s="2" t="str">
        <f t="shared" si="994"/>
        <v/>
      </c>
      <c r="AG6974" s="72"/>
      <c r="AH6974" s="72"/>
      <c r="AI6974" s="72"/>
      <c r="AJ6974" s="72"/>
    </row>
    <row r="6975" spans="1:36" x14ac:dyDescent="0.25">
      <c r="A6975" s="30">
        <v>1.0737268518523799</v>
      </c>
      <c r="B6975" s="29">
        <v>104.8</v>
      </c>
      <c r="C6975" s="61">
        <v>104.89999999999999</v>
      </c>
      <c r="D6975" s="70">
        <f t="shared" si="988"/>
        <v>104.8</v>
      </c>
      <c r="E6975" s="70">
        <f t="shared" si="989"/>
        <v>104.89999999999999</v>
      </c>
      <c r="F6975" s="5">
        <v>6971</v>
      </c>
      <c r="G6975" s="72"/>
      <c r="H6975" s="4">
        <f t="shared" si="990"/>
        <v>100</v>
      </c>
      <c r="I6975" s="4">
        <f t="shared" si="991"/>
        <v>125</v>
      </c>
      <c r="J6975" s="1">
        <f t="shared" si="987"/>
        <v>30199517204.020248</v>
      </c>
      <c r="K6975" s="5">
        <v>1667</v>
      </c>
      <c r="L6975" s="12">
        <f t="shared" si="992"/>
        <v>103.6</v>
      </c>
      <c r="M6975" s="2">
        <f t="shared" si="993"/>
        <v>103.6</v>
      </c>
      <c r="N6975" s="2" t="str">
        <f t="shared" si="994"/>
        <v/>
      </c>
      <c r="AG6975" s="72"/>
      <c r="AH6975" s="72"/>
      <c r="AI6975" s="72"/>
      <c r="AJ6975" s="72"/>
    </row>
    <row r="6976" spans="1:36" x14ac:dyDescent="0.25">
      <c r="A6976" s="30">
        <v>1.07373842592645</v>
      </c>
      <c r="B6976" s="29">
        <v>103.5</v>
      </c>
      <c r="C6976" s="61">
        <v>103.6</v>
      </c>
      <c r="D6976" s="70">
        <f t="shared" si="988"/>
        <v>103.5</v>
      </c>
      <c r="E6976" s="70">
        <f t="shared" si="989"/>
        <v>103.6</v>
      </c>
      <c r="F6976" s="5">
        <v>6972</v>
      </c>
      <c r="G6976" s="72"/>
      <c r="H6976" s="4">
        <f t="shared" si="990"/>
        <v>100</v>
      </c>
      <c r="I6976" s="4">
        <f t="shared" si="991"/>
        <v>125</v>
      </c>
      <c r="J6976" s="1">
        <f t="shared" si="987"/>
        <v>22387211385.683411</v>
      </c>
      <c r="K6976" s="5">
        <v>1667</v>
      </c>
      <c r="L6976" s="12">
        <f t="shared" si="992"/>
        <v>103.6</v>
      </c>
      <c r="M6976" s="2">
        <f t="shared" si="993"/>
        <v>103.6</v>
      </c>
      <c r="N6976" s="2" t="str">
        <f t="shared" si="994"/>
        <v/>
      </c>
      <c r="AG6976" s="72"/>
      <c r="AH6976" s="72"/>
      <c r="AI6976" s="72"/>
      <c r="AJ6976" s="72"/>
    </row>
    <row r="6977" spans="1:36" x14ac:dyDescent="0.25">
      <c r="A6977" s="30">
        <v>1.07375000000053</v>
      </c>
      <c r="B6977" s="29">
        <v>102.7</v>
      </c>
      <c r="C6977" s="61">
        <v>102.8</v>
      </c>
      <c r="D6977" s="70">
        <f t="shared" si="988"/>
        <v>102.7</v>
      </c>
      <c r="E6977" s="70">
        <f t="shared" si="989"/>
        <v>102.8</v>
      </c>
      <c r="F6977" s="5">
        <v>6973</v>
      </c>
      <c r="G6977" s="72"/>
      <c r="H6977" s="4">
        <f t="shared" si="990"/>
        <v>100</v>
      </c>
      <c r="I6977" s="4">
        <f t="shared" si="991"/>
        <v>125</v>
      </c>
      <c r="J6977" s="1">
        <f t="shared" si="987"/>
        <v>18620871366.6287</v>
      </c>
      <c r="K6977" s="5">
        <v>1667</v>
      </c>
      <c r="L6977" s="12">
        <f t="shared" si="992"/>
        <v>103.6</v>
      </c>
      <c r="M6977" s="2">
        <f t="shared" si="993"/>
        <v>103.6</v>
      </c>
      <c r="N6977" s="2" t="str">
        <f t="shared" si="994"/>
        <v/>
      </c>
      <c r="AG6977" s="72"/>
      <c r="AH6977" s="72"/>
      <c r="AI6977" s="72"/>
      <c r="AJ6977" s="72"/>
    </row>
    <row r="6978" spans="1:36" x14ac:dyDescent="0.25">
      <c r="A6978" s="30">
        <v>1.0737615740746</v>
      </c>
      <c r="B6978" s="29">
        <v>105.4</v>
      </c>
      <c r="C6978" s="61">
        <v>105.5</v>
      </c>
      <c r="D6978" s="70">
        <f t="shared" si="988"/>
        <v>105.4</v>
      </c>
      <c r="E6978" s="70">
        <f t="shared" si="989"/>
        <v>105.5</v>
      </c>
      <c r="F6978" s="5">
        <v>6974</v>
      </c>
      <c r="G6978" s="72"/>
      <c r="H6978" s="4">
        <f t="shared" si="990"/>
        <v>100</v>
      </c>
      <c r="I6978" s="4">
        <f t="shared" si="991"/>
        <v>125</v>
      </c>
      <c r="J6978" s="1">
        <f t="shared" si="987"/>
        <v>34673685045.253365</v>
      </c>
      <c r="K6978" s="5">
        <v>1667</v>
      </c>
      <c r="L6978" s="12">
        <f t="shared" si="992"/>
        <v>103.6</v>
      </c>
      <c r="M6978" s="2">
        <f t="shared" si="993"/>
        <v>103.6</v>
      </c>
      <c r="N6978" s="2" t="str">
        <f t="shared" si="994"/>
        <v/>
      </c>
      <c r="AG6978" s="72"/>
      <c r="AH6978" s="72"/>
      <c r="AI6978" s="72"/>
      <c r="AJ6978" s="72"/>
    </row>
    <row r="6979" spans="1:36" x14ac:dyDescent="0.25">
      <c r="A6979" s="30">
        <v>1.0737731481486801</v>
      </c>
      <c r="B6979" s="29">
        <v>104.3</v>
      </c>
      <c r="C6979" s="61">
        <v>104.39999999999999</v>
      </c>
      <c r="D6979" s="70">
        <f t="shared" si="988"/>
        <v>104.3</v>
      </c>
      <c r="E6979" s="70">
        <f t="shared" si="989"/>
        <v>104.39999999999999</v>
      </c>
      <c r="F6979" s="5">
        <v>6975</v>
      </c>
      <c r="G6979" s="72"/>
      <c r="H6979" s="4">
        <f t="shared" si="990"/>
        <v>100</v>
      </c>
      <c r="I6979" s="4">
        <f t="shared" si="991"/>
        <v>125</v>
      </c>
      <c r="J6979" s="1">
        <f t="shared" si="987"/>
        <v>26915348039.269154</v>
      </c>
      <c r="K6979" s="5">
        <v>1667</v>
      </c>
      <c r="L6979" s="12">
        <f t="shared" si="992"/>
        <v>103.6</v>
      </c>
      <c r="M6979" s="2">
        <f t="shared" si="993"/>
        <v>103.6</v>
      </c>
      <c r="N6979" s="2" t="str">
        <f t="shared" si="994"/>
        <v/>
      </c>
      <c r="AG6979" s="72"/>
      <c r="AH6979" s="72"/>
      <c r="AI6979" s="72"/>
      <c r="AJ6979" s="72"/>
    </row>
    <row r="6980" spans="1:36" x14ac:dyDescent="0.25">
      <c r="A6980" s="30">
        <v>1.0737847222227499</v>
      </c>
      <c r="B6980" s="29">
        <v>105.3</v>
      </c>
      <c r="C6980" s="61">
        <v>105.39999999999999</v>
      </c>
      <c r="D6980" s="70">
        <f t="shared" si="988"/>
        <v>105.3</v>
      </c>
      <c r="E6980" s="70">
        <f t="shared" si="989"/>
        <v>105.39999999999999</v>
      </c>
      <c r="F6980" s="5">
        <v>6976</v>
      </c>
      <c r="G6980" s="72"/>
      <c r="H6980" s="4">
        <f t="shared" si="990"/>
        <v>100</v>
      </c>
      <c r="I6980" s="4">
        <f t="shared" si="991"/>
        <v>125</v>
      </c>
      <c r="J6980" s="1">
        <f t="shared" si="987"/>
        <v>33884415613.920338</v>
      </c>
      <c r="K6980" s="5">
        <v>1667</v>
      </c>
      <c r="L6980" s="12">
        <f t="shared" si="992"/>
        <v>103.6</v>
      </c>
      <c r="M6980" s="2">
        <f t="shared" si="993"/>
        <v>103.6</v>
      </c>
      <c r="N6980" s="2" t="str">
        <f t="shared" si="994"/>
        <v/>
      </c>
      <c r="AG6980" s="72"/>
      <c r="AH6980" s="72"/>
      <c r="AI6980" s="72"/>
      <c r="AJ6980" s="72"/>
    </row>
    <row r="6981" spans="1:36" x14ac:dyDescent="0.25">
      <c r="A6981" s="30">
        <v>1.0737962962968299</v>
      </c>
      <c r="B6981" s="29">
        <v>103.6</v>
      </c>
      <c r="C6981" s="61">
        <v>103.69999999999999</v>
      </c>
      <c r="D6981" s="70">
        <f t="shared" si="988"/>
        <v>103.6</v>
      </c>
      <c r="E6981" s="70">
        <f t="shared" si="989"/>
        <v>103.69999999999999</v>
      </c>
      <c r="F6981" s="5">
        <v>6977</v>
      </c>
      <c r="G6981" s="72"/>
      <c r="H6981" s="4">
        <f t="shared" si="990"/>
        <v>100</v>
      </c>
      <c r="I6981" s="4">
        <f t="shared" si="991"/>
        <v>125</v>
      </c>
      <c r="J6981" s="1">
        <f t="shared" ref="J6981:J7044" si="995">10^(D6981/10)</f>
        <v>22908676527.677742</v>
      </c>
      <c r="K6981" s="5">
        <v>1667</v>
      </c>
      <c r="L6981" s="12">
        <f t="shared" si="992"/>
        <v>103.6</v>
      </c>
      <c r="M6981" s="2">
        <f t="shared" si="993"/>
        <v>103.6</v>
      </c>
      <c r="N6981" s="2" t="str">
        <f t="shared" si="994"/>
        <v/>
      </c>
      <c r="AG6981" s="72"/>
      <c r="AH6981" s="72"/>
      <c r="AI6981" s="72"/>
      <c r="AJ6981" s="72"/>
    </row>
    <row r="6982" spans="1:36" x14ac:dyDescent="0.25">
      <c r="A6982" s="30">
        <v>1.0738078703709</v>
      </c>
      <c r="B6982" s="29">
        <v>104.6</v>
      </c>
      <c r="C6982" s="61">
        <v>104.69999999999999</v>
      </c>
      <c r="D6982" s="70">
        <f t="shared" ref="D6982:D7045" si="996">B6982+$AC$9</f>
        <v>104.6</v>
      </c>
      <c r="E6982" s="70">
        <f t="shared" ref="E6982:E7045" si="997">C6982+$AC$9</f>
        <v>104.69999999999999</v>
      </c>
      <c r="F6982" s="5">
        <v>6978</v>
      </c>
      <c r="G6982" s="72"/>
      <c r="H6982" s="4">
        <f t="shared" si="990"/>
        <v>100</v>
      </c>
      <c r="I6982" s="4">
        <f t="shared" si="991"/>
        <v>125</v>
      </c>
      <c r="J6982" s="1">
        <f t="shared" si="995"/>
        <v>28840315031.266048</v>
      </c>
      <c r="K6982" s="5">
        <v>1667</v>
      </c>
      <c r="L6982" s="12">
        <f t="shared" si="992"/>
        <v>103.6</v>
      </c>
      <c r="M6982" s="2">
        <f t="shared" si="993"/>
        <v>103.6</v>
      </c>
      <c r="N6982" s="2" t="str">
        <f t="shared" si="994"/>
        <v/>
      </c>
      <c r="AG6982" s="72"/>
      <c r="AH6982" s="72"/>
      <c r="AI6982" s="72"/>
      <c r="AJ6982" s="72"/>
    </row>
    <row r="6983" spans="1:36" x14ac:dyDescent="0.25">
      <c r="A6983" s="30">
        <v>1.07381944444497</v>
      </c>
      <c r="B6983" s="29">
        <v>105.6</v>
      </c>
      <c r="C6983" s="61">
        <v>105.69999999999999</v>
      </c>
      <c r="D6983" s="70">
        <f t="shared" si="996"/>
        <v>105.6</v>
      </c>
      <c r="E6983" s="70">
        <f t="shared" si="997"/>
        <v>105.69999999999999</v>
      </c>
      <c r="F6983" s="5">
        <v>6979</v>
      </c>
      <c r="G6983" s="72"/>
      <c r="H6983" s="4">
        <f t="shared" si="990"/>
        <v>100</v>
      </c>
      <c r="I6983" s="4">
        <f t="shared" si="991"/>
        <v>125</v>
      </c>
      <c r="J6983" s="1">
        <f t="shared" si="995"/>
        <v>36307805477.010086</v>
      </c>
      <c r="K6983" s="5">
        <v>1667</v>
      </c>
      <c r="L6983" s="12">
        <f t="shared" si="992"/>
        <v>103.6</v>
      </c>
      <c r="M6983" s="2">
        <f t="shared" si="993"/>
        <v>103.6</v>
      </c>
      <c r="N6983" s="2" t="str">
        <f t="shared" si="994"/>
        <v/>
      </c>
      <c r="AG6983" s="72"/>
      <c r="AH6983" s="72"/>
      <c r="AI6983" s="72"/>
      <c r="AJ6983" s="72"/>
    </row>
    <row r="6984" spans="1:36" x14ac:dyDescent="0.25">
      <c r="A6984" s="30">
        <v>1.0738310185190501</v>
      </c>
      <c r="B6984" s="29">
        <v>105.4</v>
      </c>
      <c r="C6984" s="61">
        <v>105.5</v>
      </c>
      <c r="D6984" s="70">
        <f t="shared" si="996"/>
        <v>105.4</v>
      </c>
      <c r="E6984" s="70">
        <f t="shared" si="997"/>
        <v>105.5</v>
      </c>
      <c r="F6984" s="5">
        <v>6980</v>
      </c>
      <c r="G6984" s="72"/>
      <c r="H6984" s="4">
        <f t="shared" si="990"/>
        <v>100</v>
      </c>
      <c r="I6984" s="4">
        <f t="shared" si="991"/>
        <v>125</v>
      </c>
      <c r="J6984" s="1">
        <f t="shared" si="995"/>
        <v>34673685045.253365</v>
      </c>
      <c r="K6984" s="5">
        <v>1667</v>
      </c>
      <c r="L6984" s="12">
        <f t="shared" si="992"/>
        <v>103.6</v>
      </c>
      <c r="M6984" s="2">
        <f t="shared" si="993"/>
        <v>103.6</v>
      </c>
      <c r="N6984" s="2" t="str">
        <f t="shared" si="994"/>
        <v/>
      </c>
      <c r="AG6984" s="72"/>
      <c r="AH6984" s="72"/>
      <c r="AI6984" s="72"/>
      <c r="AJ6984" s="72"/>
    </row>
    <row r="6985" spans="1:36" x14ac:dyDescent="0.25">
      <c r="A6985" s="30">
        <v>1.0738425925931201</v>
      </c>
      <c r="B6985" s="29">
        <v>104.6</v>
      </c>
      <c r="C6985" s="61">
        <v>104.69999999999999</v>
      </c>
      <c r="D6985" s="70">
        <f t="shared" si="996"/>
        <v>104.6</v>
      </c>
      <c r="E6985" s="70">
        <f t="shared" si="997"/>
        <v>104.69999999999999</v>
      </c>
      <c r="F6985" s="5">
        <v>6981</v>
      </c>
      <c r="G6985" s="72"/>
      <c r="H6985" s="4">
        <f t="shared" si="990"/>
        <v>100</v>
      </c>
      <c r="I6985" s="4">
        <f t="shared" si="991"/>
        <v>125</v>
      </c>
      <c r="J6985" s="1">
        <f t="shared" si="995"/>
        <v>28840315031.266048</v>
      </c>
      <c r="K6985" s="5">
        <v>1667</v>
      </c>
      <c r="L6985" s="12">
        <f t="shared" si="992"/>
        <v>103.6</v>
      </c>
      <c r="M6985" s="2">
        <f t="shared" si="993"/>
        <v>103.6</v>
      </c>
      <c r="N6985" s="2" t="str">
        <f t="shared" si="994"/>
        <v/>
      </c>
      <c r="AG6985" s="72"/>
      <c r="AH6985" s="72"/>
      <c r="AI6985" s="72"/>
      <c r="AJ6985" s="72"/>
    </row>
    <row r="6986" spans="1:36" x14ac:dyDescent="0.25">
      <c r="A6986" s="30">
        <v>1.0738541666671999</v>
      </c>
      <c r="B6986" s="29">
        <v>106.3</v>
      </c>
      <c r="C6986" s="61">
        <v>106.39999999999999</v>
      </c>
      <c r="D6986" s="70">
        <f t="shared" si="996"/>
        <v>106.3</v>
      </c>
      <c r="E6986" s="70">
        <f t="shared" si="997"/>
        <v>106.39999999999999</v>
      </c>
      <c r="F6986" s="5">
        <v>6982</v>
      </c>
      <c r="G6986" s="72"/>
      <c r="H6986" s="4">
        <f t="shared" si="990"/>
        <v>100</v>
      </c>
      <c r="I6986" s="4">
        <f t="shared" si="991"/>
        <v>125</v>
      </c>
      <c r="J6986" s="1">
        <f t="shared" si="995"/>
        <v>42657951880.159332</v>
      </c>
      <c r="K6986" s="5">
        <v>1667</v>
      </c>
      <c r="L6986" s="12">
        <f t="shared" si="992"/>
        <v>103.6</v>
      </c>
      <c r="M6986" s="2">
        <f t="shared" si="993"/>
        <v>103.6</v>
      </c>
      <c r="N6986" s="2" t="str">
        <f t="shared" si="994"/>
        <v/>
      </c>
      <c r="AG6986" s="72"/>
      <c r="AH6986" s="72"/>
      <c r="AI6986" s="72"/>
      <c r="AJ6986" s="72"/>
    </row>
    <row r="6987" spans="1:36" x14ac:dyDescent="0.25">
      <c r="A6987" s="30">
        <v>1.0738657407412699</v>
      </c>
      <c r="B6987" s="29">
        <v>105.5</v>
      </c>
      <c r="C6987" s="61">
        <v>105.6</v>
      </c>
      <c r="D6987" s="70">
        <f t="shared" si="996"/>
        <v>105.5</v>
      </c>
      <c r="E6987" s="70">
        <f t="shared" si="997"/>
        <v>105.6</v>
      </c>
      <c r="F6987" s="5">
        <v>6983</v>
      </c>
      <c r="G6987" s="72"/>
      <c r="H6987" s="4">
        <f t="shared" si="990"/>
        <v>100</v>
      </c>
      <c r="I6987" s="4">
        <f t="shared" si="991"/>
        <v>125</v>
      </c>
      <c r="J6987" s="1">
        <f t="shared" si="995"/>
        <v>35481338923.357628</v>
      </c>
      <c r="K6987" s="5">
        <v>1667</v>
      </c>
      <c r="L6987" s="12">
        <f t="shared" si="992"/>
        <v>103.6</v>
      </c>
      <c r="M6987" s="2">
        <f t="shared" si="993"/>
        <v>103.6</v>
      </c>
      <c r="N6987" s="2" t="str">
        <f t="shared" si="994"/>
        <v/>
      </c>
      <c r="AG6987" s="72"/>
      <c r="AH6987" s="72"/>
      <c r="AI6987" s="72"/>
      <c r="AJ6987" s="72"/>
    </row>
    <row r="6988" spans="1:36" x14ac:dyDescent="0.25">
      <c r="A6988" s="30">
        <v>1.07387731481534</v>
      </c>
      <c r="B6988" s="29">
        <v>105</v>
      </c>
      <c r="C6988" s="61">
        <v>105.1</v>
      </c>
      <c r="D6988" s="70">
        <f t="shared" si="996"/>
        <v>105</v>
      </c>
      <c r="E6988" s="70">
        <f t="shared" si="997"/>
        <v>105.1</v>
      </c>
      <c r="F6988" s="5">
        <v>6984</v>
      </c>
      <c r="G6988" s="72"/>
      <c r="H6988" s="4">
        <f t="shared" si="990"/>
        <v>100</v>
      </c>
      <c r="I6988" s="4">
        <f t="shared" si="991"/>
        <v>125</v>
      </c>
      <c r="J6988" s="1">
        <f t="shared" si="995"/>
        <v>31622776601.68388</v>
      </c>
      <c r="K6988" s="5">
        <v>1667</v>
      </c>
      <c r="L6988" s="12">
        <f t="shared" si="992"/>
        <v>103.6</v>
      </c>
      <c r="M6988" s="2">
        <f t="shared" si="993"/>
        <v>103.6</v>
      </c>
      <c r="N6988" s="2" t="str">
        <f t="shared" si="994"/>
        <v/>
      </c>
      <c r="AG6988" s="72"/>
      <c r="AH6988" s="72"/>
      <c r="AI6988" s="72"/>
      <c r="AJ6988" s="72"/>
    </row>
    <row r="6989" spans="1:36" x14ac:dyDescent="0.25">
      <c r="A6989" s="30">
        <v>1.07388888888942</v>
      </c>
      <c r="B6989" s="29">
        <v>103.7</v>
      </c>
      <c r="C6989" s="61">
        <v>103.8</v>
      </c>
      <c r="D6989" s="70">
        <f t="shared" si="996"/>
        <v>103.7</v>
      </c>
      <c r="E6989" s="70">
        <f t="shared" si="997"/>
        <v>103.8</v>
      </c>
      <c r="F6989" s="5">
        <v>6985</v>
      </c>
      <c r="G6989" s="72"/>
      <c r="H6989" s="4">
        <f t="shared" si="990"/>
        <v>100</v>
      </c>
      <c r="I6989" s="4">
        <f t="shared" si="991"/>
        <v>125</v>
      </c>
      <c r="J6989" s="1">
        <f t="shared" si="995"/>
        <v>23442288153.199314</v>
      </c>
      <c r="K6989" s="5">
        <v>1667</v>
      </c>
      <c r="L6989" s="12">
        <f t="shared" si="992"/>
        <v>103.6</v>
      </c>
      <c r="M6989" s="2">
        <f t="shared" si="993"/>
        <v>103.6</v>
      </c>
      <c r="N6989" s="2" t="str">
        <f t="shared" si="994"/>
        <v/>
      </c>
      <c r="AG6989" s="72"/>
      <c r="AH6989" s="72"/>
      <c r="AI6989" s="72"/>
      <c r="AJ6989" s="72"/>
    </row>
    <row r="6990" spans="1:36" x14ac:dyDescent="0.25">
      <c r="A6990" s="30">
        <v>1.0739004629634901</v>
      </c>
      <c r="B6990" s="29">
        <v>105</v>
      </c>
      <c r="C6990" s="61">
        <v>105.1</v>
      </c>
      <c r="D6990" s="70">
        <f t="shared" si="996"/>
        <v>105</v>
      </c>
      <c r="E6990" s="70">
        <f t="shared" si="997"/>
        <v>105.1</v>
      </c>
      <c r="F6990" s="5">
        <v>6986</v>
      </c>
      <c r="G6990" s="72"/>
      <c r="H6990" s="4">
        <f t="shared" si="990"/>
        <v>100</v>
      </c>
      <c r="I6990" s="4">
        <f t="shared" si="991"/>
        <v>125</v>
      </c>
      <c r="J6990" s="1">
        <f t="shared" si="995"/>
        <v>31622776601.68388</v>
      </c>
      <c r="K6990" s="5">
        <v>1667</v>
      </c>
      <c r="L6990" s="12">
        <f t="shared" si="992"/>
        <v>103.6</v>
      </c>
      <c r="M6990" s="2">
        <f t="shared" si="993"/>
        <v>103.6</v>
      </c>
      <c r="N6990" s="2" t="str">
        <f t="shared" si="994"/>
        <v/>
      </c>
      <c r="AG6990" s="72"/>
      <c r="AH6990" s="72"/>
      <c r="AI6990" s="72"/>
      <c r="AJ6990" s="72"/>
    </row>
    <row r="6991" spans="1:36" x14ac:dyDescent="0.25">
      <c r="A6991" s="30">
        <v>1.0739120370375701</v>
      </c>
      <c r="B6991" s="29">
        <v>105.3</v>
      </c>
      <c r="C6991" s="61">
        <v>105.39999999999999</v>
      </c>
      <c r="D6991" s="70">
        <f t="shared" si="996"/>
        <v>105.3</v>
      </c>
      <c r="E6991" s="70">
        <f t="shared" si="997"/>
        <v>105.39999999999999</v>
      </c>
      <c r="F6991" s="5">
        <v>6987</v>
      </c>
      <c r="G6991" s="72"/>
      <c r="H6991" s="4">
        <f t="shared" si="990"/>
        <v>100</v>
      </c>
      <c r="I6991" s="4">
        <f t="shared" si="991"/>
        <v>125</v>
      </c>
      <c r="J6991" s="1">
        <f t="shared" si="995"/>
        <v>33884415613.920338</v>
      </c>
      <c r="K6991" s="5">
        <v>1667</v>
      </c>
      <c r="L6991" s="12">
        <f t="shared" si="992"/>
        <v>103.7</v>
      </c>
      <c r="M6991" s="2">
        <f t="shared" si="993"/>
        <v>103.7</v>
      </c>
      <c r="N6991" s="2" t="str">
        <f t="shared" si="994"/>
        <v/>
      </c>
      <c r="AG6991" s="72"/>
      <c r="AH6991" s="72"/>
      <c r="AI6991" s="72"/>
      <c r="AJ6991" s="72"/>
    </row>
    <row r="6992" spans="1:36" x14ac:dyDescent="0.25">
      <c r="A6992" s="30">
        <v>1.0739236111116399</v>
      </c>
      <c r="B6992" s="29">
        <v>104.7</v>
      </c>
      <c r="C6992" s="61">
        <v>104.8</v>
      </c>
      <c r="D6992" s="70">
        <f t="shared" si="996"/>
        <v>104.7</v>
      </c>
      <c r="E6992" s="70">
        <f t="shared" si="997"/>
        <v>104.8</v>
      </c>
      <c r="F6992" s="5">
        <v>6988</v>
      </c>
      <c r="G6992" s="72"/>
      <c r="H6992" s="4">
        <f t="shared" si="990"/>
        <v>100</v>
      </c>
      <c r="I6992" s="4">
        <f t="shared" si="991"/>
        <v>125</v>
      </c>
      <c r="J6992" s="1">
        <f t="shared" si="995"/>
        <v>29512092266.663944</v>
      </c>
      <c r="K6992" s="5">
        <v>1667</v>
      </c>
      <c r="L6992" s="12">
        <f t="shared" si="992"/>
        <v>103.7</v>
      </c>
      <c r="M6992" s="2">
        <f t="shared" si="993"/>
        <v>103.7</v>
      </c>
      <c r="N6992" s="2" t="str">
        <f t="shared" si="994"/>
        <v/>
      </c>
      <c r="AG6992" s="72"/>
      <c r="AH6992" s="72"/>
      <c r="AI6992" s="72"/>
      <c r="AJ6992" s="72"/>
    </row>
    <row r="6993" spans="1:36" x14ac:dyDescent="0.25">
      <c r="A6993" s="30">
        <v>1.07393518518572</v>
      </c>
      <c r="B6993" s="29">
        <v>105.7</v>
      </c>
      <c r="C6993" s="61">
        <v>105.8</v>
      </c>
      <c r="D6993" s="70">
        <f t="shared" si="996"/>
        <v>105.7</v>
      </c>
      <c r="E6993" s="70">
        <f t="shared" si="997"/>
        <v>105.8</v>
      </c>
      <c r="F6993" s="5">
        <v>6989</v>
      </c>
      <c r="G6993" s="72"/>
      <c r="H6993" s="4">
        <f t="shared" si="990"/>
        <v>100</v>
      </c>
      <c r="I6993" s="4">
        <f t="shared" si="991"/>
        <v>125</v>
      </c>
      <c r="J6993" s="1">
        <f t="shared" si="995"/>
        <v>37153522909.717331</v>
      </c>
      <c r="K6993" s="5">
        <v>1667</v>
      </c>
      <c r="L6993" s="12">
        <f t="shared" si="992"/>
        <v>103.7</v>
      </c>
      <c r="M6993" s="2">
        <f t="shared" si="993"/>
        <v>103.7</v>
      </c>
      <c r="N6993" s="2" t="str">
        <f t="shared" si="994"/>
        <v/>
      </c>
      <c r="AG6993" s="72"/>
      <c r="AH6993" s="72"/>
      <c r="AI6993" s="72"/>
      <c r="AJ6993" s="72"/>
    </row>
    <row r="6994" spans="1:36" x14ac:dyDescent="0.25">
      <c r="A6994" s="30">
        <v>1.07394675925979</v>
      </c>
      <c r="B6994" s="29">
        <v>105.6</v>
      </c>
      <c r="C6994" s="61">
        <v>105.69999999999999</v>
      </c>
      <c r="D6994" s="70">
        <f t="shared" si="996"/>
        <v>105.6</v>
      </c>
      <c r="E6994" s="70">
        <f t="shared" si="997"/>
        <v>105.69999999999999</v>
      </c>
      <c r="F6994" s="5">
        <v>6990</v>
      </c>
      <c r="G6994" s="72"/>
      <c r="H6994" s="4">
        <f t="shared" si="990"/>
        <v>100</v>
      </c>
      <c r="I6994" s="4">
        <f t="shared" si="991"/>
        <v>125</v>
      </c>
      <c r="J6994" s="1">
        <f t="shared" si="995"/>
        <v>36307805477.010086</v>
      </c>
      <c r="K6994" s="5">
        <v>1667</v>
      </c>
      <c r="L6994" s="12">
        <f t="shared" si="992"/>
        <v>103.7</v>
      </c>
      <c r="M6994" s="2">
        <f t="shared" si="993"/>
        <v>103.7</v>
      </c>
      <c r="N6994" s="2" t="str">
        <f t="shared" si="994"/>
        <v/>
      </c>
      <c r="AG6994" s="72"/>
      <c r="AH6994" s="72"/>
      <c r="AI6994" s="72"/>
      <c r="AJ6994" s="72"/>
    </row>
    <row r="6995" spans="1:36" x14ac:dyDescent="0.25">
      <c r="A6995" s="30">
        <v>1.07395833333386</v>
      </c>
      <c r="B6995" s="29">
        <v>107.4</v>
      </c>
      <c r="C6995" s="61">
        <v>107.5</v>
      </c>
      <c r="D6995" s="70">
        <f t="shared" si="996"/>
        <v>107.4</v>
      </c>
      <c r="E6995" s="70">
        <f t="shared" si="997"/>
        <v>107.5</v>
      </c>
      <c r="F6995" s="5">
        <v>6991</v>
      </c>
      <c r="G6995" s="72"/>
      <c r="H6995" s="4">
        <f t="shared" si="990"/>
        <v>100</v>
      </c>
      <c r="I6995" s="4">
        <f t="shared" si="991"/>
        <v>125</v>
      </c>
      <c r="J6995" s="1">
        <f t="shared" si="995"/>
        <v>54954087385.762672</v>
      </c>
      <c r="K6995" s="5">
        <v>1667</v>
      </c>
      <c r="L6995" s="12">
        <f t="shared" si="992"/>
        <v>103.7</v>
      </c>
      <c r="M6995" s="2">
        <f t="shared" si="993"/>
        <v>103.7</v>
      </c>
      <c r="N6995" s="2" t="str">
        <f t="shared" si="994"/>
        <v/>
      </c>
      <c r="AG6995" s="72"/>
      <c r="AH6995" s="72"/>
      <c r="AI6995" s="72"/>
      <c r="AJ6995" s="72"/>
    </row>
    <row r="6996" spans="1:36" x14ac:dyDescent="0.25">
      <c r="A6996" s="30">
        <v>1.0739699074079401</v>
      </c>
      <c r="B6996" s="29">
        <v>103.6</v>
      </c>
      <c r="C6996" s="61">
        <v>103.69999999999999</v>
      </c>
      <c r="D6996" s="70">
        <f t="shared" si="996"/>
        <v>103.6</v>
      </c>
      <c r="E6996" s="70">
        <f t="shared" si="997"/>
        <v>103.69999999999999</v>
      </c>
      <c r="F6996" s="5">
        <v>6992</v>
      </c>
      <c r="G6996" s="72"/>
      <c r="H6996" s="4">
        <f t="shared" si="990"/>
        <v>100</v>
      </c>
      <c r="I6996" s="4">
        <f t="shared" si="991"/>
        <v>125</v>
      </c>
      <c r="J6996" s="1">
        <f t="shared" si="995"/>
        <v>22908676527.677742</v>
      </c>
      <c r="K6996" s="5">
        <v>1667</v>
      </c>
      <c r="L6996" s="12">
        <f t="shared" si="992"/>
        <v>103.7</v>
      </c>
      <c r="M6996" s="2">
        <f t="shared" si="993"/>
        <v>103.7</v>
      </c>
      <c r="N6996" s="2" t="str">
        <f t="shared" si="994"/>
        <v/>
      </c>
      <c r="AG6996" s="72"/>
      <c r="AH6996" s="72"/>
      <c r="AI6996" s="72"/>
      <c r="AJ6996" s="72"/>
    </row>
    <row r="6997" spans="1:36" x14ac:dyDescent="0.25">
      <c r="A6997" s="30">
        <v>1.0739814814820099</v>
      </c>
      <c r="B6997" s="29">
        <v>105.2</v>
      </c>
      <c r="C6997" s="61">
        <v>105.3</v>
      </c>
      <c r="D6997" s="70">
        <f t="shared" si="996"/>
        <v>105.2</v>
      </c>
      <c r="E6997" s="70">
        <f t="shared" si="997"/>
        <v>105.3</v>
      </c>
      <c r="F6997" s="5">
        <v>6993</v>
      </c>
      <c r="G6997" s="72"/>
      <c r="H6997" s="4">
        <f t="shared" si="990"/>
        <v>100</v>
      </c>
      <c r="I6997" s="4">
        <f t="shared" si="991"/>
        <v>125</v>
      </c>
      <c r="J6997" s="1">
        <f t="shared" si="995"/>
        <v>33113112148.259193</v>
      </c>
      <c r="K6997" s="5">
        <v>1667</v>
      </c>
      <c r="L6997" s="12">
        <f t="shared" si="992"/>
        <v>103.7</v>
      </c>
      <c r="M6997" s="2">
        <f t="shared" si="993"/>
        <v>103.7</v>
      </c>
      <c r="N6997" s="2" t="str">
        <f t="shared" si="994"/>
        <v/>
      </c>
      <c r="AG6997" s="72"/>
      <c r="AH6997" s="72"/>
      <c r="AI6997" s="72"/>
      <c r="AJ6997" s="72"/>
    </row>
    <row r="6998" spans="1:36" x14ac:dyDescent="0.25">
      <c r="A6998" s="30">
        <v>1.0739930555560899</v>
      </c>
      <c r="B6998" s="29">
        <v>106.3</v>
      </c>
      <c r="C6998" s="61">
        <v>106.39999999999999</v>
      </c>
      <c r="D6998" s="70">
        <f t="shared" si="996"/>
        <v>106.3</v>
      </c>
      <c r="E6998" s="70">
        <f t="shared" si="997"/>
        <v>106.39999999999999</v>
      </c>
      <c r="F6998" s="5">
        <v>6994</v>
      </c>
      <c r="G6998" s="72"/>
      <c r="H6998" s="4">
        <f t="shared" si="990"/>
        <v>100</v>
      </c>
      <c r="I6998" s="4">
        <f t="shared" si="991"/>
        <v>125</v>
      </c>
      <c r="J6998" s="1">
        <f t="shared" si="995"/>
        <v>42657951880.159332</v>
      </c>
      <c r="K6998" s="5">
        <v>1667</v>
      </c>
      <c r="L6998" s="12">
        <f t="shared" si="992"/>
        <v>103.7</v>
      </c>
      <c r="M6998" s="2">
        <f t="shared" si="993"/>
        <v>103.7</v>
      </c>
      <c r="N6998" s="2" t="str">
        <f t="shared" si="994"/>
        <v/>
      </c>
      <c r="AG6998" s="72"/>
      <c r="AH6998" s="72"/>
      <c r="AI6998" s="72"/>
      <c r="AJ6998" s="72"/>
    </row>
    <row r="6999" spans="1:36" x14ac:dyDescent="0.25">
      <c r="A6999" s="30">
        <v>1.07400462963016</v>
      </c>
      <c r="B6999" s="29">
        <v>106.4</v>
      </c>
      <c r="C6999" s="61">
        <v>106.5</v>
      </c>
      <c r="D6999" s="70">
        <f t="shared" si="996"/>
        <v>106.4</v>
      </c>
      <c r="E6999" s="70">
        <f t="shared" si="997"/>
        <v>106.5</v>
      </c>
      <c r="F6999" s="5">
        <v>6995</v>
      </c>
      <c r="G6999" s="72"/>
      <c r="H6999" s="4">
        <f t="shared" ref="H6999:H7062" si="998">X$15</f>
        <v>100</v>
      </c>
      <c r="I6999" s="4">
        <f t="shared" ref="I6999:I7062" si="999">X$36</f>
        <v>125</v>
      </c>
      <c r="J6999" s="1">
        <f t="shared" si="995"/>
        <v>43651583224.016815</v>
      </c>
      <c r="K6999" s="5">
        <v>1667</v>
      </c>
      <c r="L6999" s="12">
        <f t="shared" ref="L6999:L7062" si="1000">ROUND(10*LOG10(SUM(J3400:J6999)/3600),1)</f>
        <v>103.7</v>
      </c>
      <c r="M6999" s="2">
        <f t="shared" ref="M6999:M7062" si="1001">IF(L6999&gt;$X$15,L6999,"")</f>
        <v>103.7</v>
      </c>
      <c r="N6999" s="2" t="str">
        <f t="shared" ref="N6999:N7062" si="1002">IF(E6999&gt;$X$36,E6999,"")</f>
        <v/>
      </c>
      <c r="AG6999" s="72"/>
      <c r="AH6999" s="72"/>
      <c r="AI6999" s="72"/>
      <c r="AJ6999" s="72"/>
    </row>
    <row r="7000" spans="1:36" x14ac:dyDescent="0.25">
      <c r="A7000" s="30">
        <v>1.07401620370423</v>
      </c>
      <c r="B7000" s="29">
        <v>103.8</v>
      </c>
      <c r="C7000" s="61">
        <v>103.89999999999999</v>
      </c>
      <c r="D7000" s="70">
        <f t="shared" si="996"/>
        <v>103.8</v>
      </c>
      <c r="E7000" s="70">
        <f t="shared" si="997"/>
        <v>103.89999999999999</v>
      </c>
      <c r="F7000" s="5">
        <v>6996</v>
      </c>
      <c r="G7000" s="72"/>
      <c r="H7000" s="4">
        <f t="shared" si="998"/>
        <v>100</v>
      </c>
      <c r="I7000" s="4">
        <f t="shared" si="999"/>
        <v>125</v>
      </c>
      <c r="J7000" s="1">
        <f t="shared" si="995"/>
        <v>23988329190.194912</v>
      </c>
      <c r="K7000" s="5">
        <v>1667</v>
      </c>
      <c r="L7000" s="12">
        <f t="shared" si="1000"/>
        <v>103.7</v>
      </c>
      <c r="M7000" s="2">
        <f t="shared" si="1001"/>
        <v>103.7</v>
      </c>
      <c r="N7000" s="2" t="str">
        <f t="shared" si="1002"/>
        <v/>
      </c>
      <c r="AG7000" s="72"/>
      <c r="AH7000" s="72"/>
      <c r="AI7000" s="72"/>
      <c r="AJ7000" s="72"/>
    </row>
    <row r="7001" spans="1:36" x14ac:dyDescent="0.25">
      <c r="A7001" s="30">
        <v>1.07402777777831</v>
      </c>
      <c r="B7001" s="29">
        <v>107.6</v>
      </c>
      <c r="C7001" s="61">
        <v>107.69999999999999</v>
      </c>
      <c r="D7001" s="70">
        <f t="shared" si="996"/>
        <v>107.6</v>
      </c>
      <c r="E7001" s="70">
        <f t="shared" si="997"/>
        <v>107.69999999999999</v>
      </c>
      <c r="F7001" s="5">
        <v>6997</v>
      </c>
      <c r="G7001" s="72"/>
      <c r="H7001" s="4">
        <f t="shared" si="998"/>
        <v>100</v>
      </c>
      <c r="I7001" s="4">
        <f t="shared" si="999"/>
        <v>125</v>
      </c>
      <c r="J7001" s="1">
        <f t="shared" si="995"/>
        <v>57543993733.715706</v>
      </c>
      <c r="K7001" s="5">
        <v>1667</v>
      </c>
      <c r="L7001" s="12">
        <f t="shared" si="1000"/>
        <v>103.7</v>
      </c>
      <c r="M7001" s="2">
        <f t="shared" si="1001"/>
        <v>103.7</v>
      </c>
      <c r="N7001" s="2" t="str">
        <f t="shared" si="1002"/>
        <v/>
      </c>
      <c r="AG7001" s="72"/>
      <c r="AH7001" s="72"/>
      <c r="AI7001" s="72"/>
      <c r="AJ7001" s="72"/>
    </row>
    <row r="7002" spans="1:36" x14ac:dyDescent="0.25">
      <c r="A7002" s="30">
        <v>1.0740393518523801</v>
      </c>
      <c r="B7002" s="29">
        <v>107.4</v>
      </c>
      <c r="C7002" s="61">
        <v>107.5</v>
      </c>
      <c r="D7002" s="70">
        <f t="shared" si="996"/>
        <v>107.4</v>
      </c>
      <c r="E7002" s="70">
        <f t="shared" si="997"/>
        <v>107.5</v>
      </c>
      <c r="F7002" s="5">
        <v>6998</v>
      </c>
      <c r="G7002" s="72"/>
      <c r="H7002" s="4">
        <f t="shared" si="998"/>
        <v>100</v>
      </c>
      <c r="I7002" s="4">
        <f t="shared" si="999"/>
        <v>125</v>
      </c>
      <c r="J7002" s="1">
        <f t="shared" si="995"/>
        <v>54954087385.762672</v>
      </c>
      <c r="K7002" s="5">
        <v>1667</v>
      </c>
      <c r="L7002" s="12">
        <f t="shared" si="1000"/>
        <v>103.7</v>
      </c>
      <c r="M7002" s="2">
        <f t="shared" si="1001"/>
        <v>103.7</v>
      </c>
      <c r="N7002" s="2" t="str">
        <f t="shared" si="1002"/>
        <v/>
      </c>
      <c r="AG7002" s="72"/>
      <c r="AH7002" s="72"/>
      <c r="AI7002" s="72"/>
      <c r="AJ7002" s="72"/>
    </row>
    <row r="7003" spans="1:36" x14ac:dyDescent="0.25">
      <c r="A7003" s="30">
        <v>1.0740509259264599</v>
      </c>
      <c r="B7003" s="29">
        <v>106.6</v>
      </c>
      <c r="C7003" s="61">
        <v>106.69999999999999</v>
      </c>
      <c r="D7003" s="70">
        <f t="shared" si="996"/>
        <v>106.6</v>
      </c>
      <c r="E7003" s="70">
        <f t="shared" si="997"/>
        <v>106.69999999999999</v>
      </c>
      <c r="F7003" s="5">
        <v>6999</v>
      </c>
      <c r="G7003" s="72"/>
      <c r="H7003" s="4">
        <f t="shared" si="998"/>
        <v>100</v>
      </c>
      <c r="I7003" s="4">
        <f t="shared" si="999"/>
        <v>125</v>
      </c>
      <c r="J7003" s="1">
        <f t="shared" si="995"/>
        <v>45708818961.487556</v>
      </c>
      <c r="K7003" s="5">
        <v>1667</v>
      </c>
      <c r="L7003" s="12">
        <f t="shared" si="1000"/>
        <v>103.7</v>
      </c>
      <c r="M7003" s="2">
        <f t="shared" si="1001"/>
        <v>103.7</v>
      </c>
      <c r="N7003" s="2" t="str">
        <f t="shared" si="1002"/>
        <v/>
      </c>
      <c r="AG7003" s="72"/>
      <c r="AH7003" s="72"/>
      <c r="AI7003" s="72"/>
      <c r="AJ7003" s="72"/>
    </row>
    <row r="7004" spans="1:36" x14ac:dyDescent="0.25">
      <c r="A7004" s="30">
        <v>1.0740625000005299</v>
      </c>
      <c r="B7004" s="29">
        <v>105.6</v>
      </c>
      <c r="C7004" s="61">
        <v>105.69999999999999</v>
      </c>
      <c r="D7004" s="70">
        <f t="shared" si="996"/>
        <v>105.6</v>
      </c>
      <c r="E7004" s="70">
        <f t="shared" si="997"/>
        <v>105.69999999999999</v>
      </c>
      <c r="F7004" s="5">
        <v>7000</v>
      </c>
      <c r="G7004" s="72"/>
      <c r="H7004" s="4">
        <f t="shared" si="998"/>
        <v>100</v>
      </c>
      <c r="I7004" s="4">
        <f t="shared" si="999"/>
        <v>125</v>
      </c>
      <c r="J7004" s="1">
        <f t="shared" si="995"/>
        <v>36307805477.010086</v>
      </c>
      <c r="K7004" s="5">
        <v>1667</v>
      </c>
      <c r="L7004" s="12">
        <f t="shared" si="1000"/>
        <v>103.7</v>
      </c>
      <c r="M7004" s="2">
        <f t="shared" si="1001"/>
        <v>103.7</v>
      </c>
      <c r="N7004" s="2" t="str">
        <f t="shared" si="1002"/>
        <v/>
      </c>
      <c r="AG7004" s="72"/>
      <c r="AH7004" s="72"/>
      <c r="AI7004" s="72"/>
      <c r="AJ7004" s="72"/>
    </row>
    <row r="7005" spans="1:36" x14ac:dyDescent="0.25">
      <c r="A7005" s="30">
        <v>1.0740740740746</v>
      </c>
      <c r="B7005" s="29">
        <v>107.5</v>
      </c>
      <c r="C7005" s="61">
        <v>107.6</v>
      </c>
      <c r="D7005" s="70">
        <f t="shared" si="996"/>
        <v>107.5</v>
      </c>
      <c r="E7005" s="70">
        <f t="shared" si="997"/>
        <v>107.6</v>
      </c>
      <c r="F7005" s="5">
        <v>7001</v>
      </c>
      <c r="G7005" s="72"/>
      <c r="H7005" s="4">
        <f t="shared" si="998"/>
        <v>100</v>
      </c>
      <c r="I7005" s="4">
        <f t="shared" si="999"/>
        <v>125</v>
      </c>
      <c r="J7005" s="1">
        <f t="shared" si="995"/>
        <v>56234132519.035126</v>
      </c>
      <c r="K7005" s="5">
        <v>1667</v>
      </c>
      <c r="L7005" s="12">
        <f t="shared" si="1000"/>
        <v>103.7</v>
      </c>
      <c r="M7005" s="2">
        <f t="shared" si="1001"/>
        <v>103.7</v>
      </c>
      <c r="N7005" s="2" t="str">
        <f t="shared" si="1002"/>
        <v/>
      </c>
      <c r="AG7005" s="72"/>
      <c r="AH7005" s="72"/>
      <c r="AI7005" s="72"/>
      <c r="AJ7005" s="72"/>
    </row>
    <row r="7006" spans="1:36" x14ac:dyDescent="0.25">
      <c r="A7006" s="30">
        <v>1.07408564814868</v>
      </c>
      <c r="B7006" s="29">
        <v>107.2</v>
      </c>
      <c r="C7006" s="61">
        <v>107.3</v>
      </c>
      <c r="D7006" s="70">
        <f t="shared" si="996"/>
        <v>107.2</v>
      </c>
      <c r="E7006" s="70">
        <f t="shared" si="997"/>
        <v>107.3</v>
      </c>
      <c r="F7006" s="5">
        <v>7002</v>
      </c>
      <c r="G7006" s="72"/>
      <c r="H7006" s="4">
        <f t="shared" si="998"/>
        <v>100</v>
      </c>
      <c r="I7006" s="4">
        <f t="shared" si="999"/>
        <v>125</v>
      </c>
      <c r="J7006" s="1">
        <f t="shared" si="995"/>
        <v>52480746024.977478</v>
      </c>
      <c r="K7006" s="5">
        <v>1667</v>
      </c>
      <c r="L7006" s="12">
        <f t="shared" si="1000"/>
        <v>103.7</v>
      </c>
      <c r="M7006" s="2">
        <f t="shared" si="1001"/>
        <v>103.7</v>
      </c>
      <c r="N7006" s="2" t="str">
        <f t="shared" si="1002"/>
        <v/>
      </c>
      <c r="AG7006" s="72"/>
      <c r="AH7006" s="72"/>
      <c r="AI7006" s="72"/>
      <c r="AJ7006" s="72"/>
    </row>
    <row r="7007" spans="1:36" x14ac:dyDescent="0.25">
      <c r="A7007" s="30">
        <v>1.0740972222227501</v>
      </c>
      <c r="B7007" s="29">
        <v>107.2</v>
      </c>
      <c r="C7007" s="61">
        <v>107.3</v>
      </c>
      <c r="D7007" s="70">
        <f t="shared" si="996"/>
        <v>107.2</v>
      </c>
      <c r="E7007" s="70">
        <f t="shared" si="997"/>
        <v>107.3</v>
      </c>
      <c r="F7007" s="5">
        <v>7003</v>
      </c>
      <c r="G7007" s="72"/>
      <c r="H7007" s="4">
        <f t="shared" si="998"/>
        <v>100</v>
      </c>
      <c r="I7007" s="4">
        <f t="shared" si="999"/>
        <v>125</v>
      </c>
      <c r="J7007" s="1">
        <f t="shared" si="995"/>
        <v>52480746024.977478</v>
      </c>
      <c r="K7007" s="5">
        <v>1667</v>
      </c>
      <c r="L7007" s="12">
        <f t="shared" si="1000"/>
        <v>103.7</v>
      </c>
      <c r="M7007" s="2">
        <f t="shared" si="1001"/>
        <v>103.7</v>
      </c>
      <c r="N7007" s="2" t="str">
        <f t="shared" si="1002"/>
        <v/>
      </c>
      <c r="AG7007" s="72"/>
      <c r="AH7007" s="72"/>
      <c r="AI7007" s="72"/>
      <c r="AJ7007" s="72"/>
    </row>
    <row r="7008" spans="1:36" x14ac:dyDescent="0.25">
      <c r="A7008" s="30">
        <v>1.0741087962968301</v>
      </c>
      <c r="B7008" s="29">
        <v>106</v>
      </c>
      <c r="C7008" s="61">
        <v>106.1</v>
      </c>
      <c r="D7008" s="70">
        <f t="shared" si="996"/>
        <v>106</v>
      </c>
      <c r="E7008" s="70">
        <f t="shared" si="997"/>
        <v>106.1</v>
      </c>
      <c r="F7008" s="5">
        <v>7004</v>
      </c>
      <c r="G7008" s="72"/>
      <c r="H7008" s="4">
        <f t="shared" si="998"/>
        <v>100</v>
      </c>
      <c r="I7008" s="4">
        <f t="shared" si="999"/>
        <v>125</v>
      </c>
      <c r="J7008" s="1">
        <f t="shared" si="995"/>
        <v>39810717055.349792</v>
      </c>
      <c r="K7008" s="5">
        <v>1667</v>
      </c>
      <c r="L7008" s="12">
        <f t="shared" si="1000"/>
        <v>103.7</v>
      </c>
      <c r="M7008" s="2">
        <f t="shared" si="1001"/>
        <v>103.7</v>
      </c>
      <c r="N7008" s="2" t="str">
        <f t="shared" si="1002"/>
        <v/>
      </c>
      <c r="AG7008" s="72"/>
      <c r="AH7008" s="72"/>
      <c r="AI7008" s="72"/>
      <c r="AJ7008" s="72"/>
    </row>
    <row r="7009" spans="1:36" x14ac:dyDescent="0.25">
      <c r="A7009" s="30">
        <v>1.0741203703708999</v>
      </c>
      <c r="B7009" s="29">
        <v>107.9</v>
      </c>
      <c r="C7009" s="61">
        <v>108</v>
      </c>
      <c r="D7009" s="70">
        <f t="shared" si="996"/>
        <v>107.9</v>
      </c>
      <c r="E7009" s="70">
        <f t="shared" si="997"/>
        <v>108</v>
      </c>
      <c r="F7009" s="5">
        <v>7005</v>
      </c>
      <c r="G7009" s="72"/>
      <c r="H7009" s="4">
        <f t="shared" si="998"/>
        <v>100</v>
      </c>
      <c r="I7009" s="4">
        <f t="shared" si="999"/>
        <v>125</v>
      </c>
      <c r="J7009" s="1">
        <f t="shared" si="995"/>
        <v>61659500186.14843</v>
      </c>
      <c r="K7009" s="5">
        <v>1667</v>
      </c>
      <c r="L7009" s="12">
        <f t="shared" si="1000"/>
        <v>103.7</v>
      </c>
      <c r="M7009" s="2">
        <f t="shared" si="1001"/>
        <v>103.7</v>
      </c>
      <c r="N7009" s="2" t="str">
        <f t="shared" si="1002"/>
        <v/>
      </c>
      <c r="AG7009" s="72"/>
      <c r="AH7009" s="72"/>
      <c r="AI7009" s="72"/>
      <c r="AJ7009" s="72"/>
    </row>
    <row r="7010" spans="1:36" x14ac:dyDescent="0.25">
      <c r="A7010" s="30">
        <v>1.0741319444449799</v>
      </c>
      <c r="B7010" s="29">
        <v>106.1</v>
      </c>
      <c r="C7010" s="61">
        <v>106.19999999999999</v>
      </c>
      <c r="D7010" s="70">
        <f t="shared" si="996"/>
        <v>106.1</v>
      </c>
      <c r="E7010" s="70">
        <f t="shared" si="997"/>
        <v>106.19999999999999</v>
      </c>
      <c r="F7010" s="5">
        <v>7006</v>
      </c>
      <c r="G7010" s="72"/>
      <c r="H7010" s="4">
        <f t="shared" si="998"/>
        <v>100</v>
      </c>
      <c r="I7010" s="4">
        <f t="shared" si="999"/>
        <v>125</v>
      </c>
      <c r="J7010" s="1">
        <f t="shared" si="995"/>
        <v>40738027780.411339</v>
      </c>
      <c r="K7010" s="5">
        <v>1667</v>
      </c>
      <c r="L7010" s="12">
        <f t="shared" si="1000"/>
        <v>103.7</v>
      </c>
      <c r="M7010" s="2">
        <f t="shared" si="1001"/>
        <v>103.7</v>
      </c>
      <c r="N7010" s="2" t="str">
        <f t="shared" si="1002"/>
        <v/>
      </c>
      <c r="AG7010" s="72"/>
      <c r="AH7010" s="72"/>
      <c r="AI7010" s="72"/>
      <c r="AJ7010" s="72"/>
    </row>
    <row r="7011" spans="1:36" x14ac:dyDescent="0.25">
      <c r="A7011" s="30">
        <v>1.07414351851905</v>
      </c>
      <c r="B7011" s="29">
        <v>105.6</v>
      </c>
      <c r="C7011" s="61">
        <v>107.6</v>
      </c>
      <c r="D7011" s="70">
        <f t="shared" si="996"/>
        <v>105.6</v>
      </c>
      <c r="E7011" s="70">
        <f t="shared" si="997"/>
        <v>107.6</v>
      </c>
      <c r="F7011" s="5">
        <v>7007</v>
      </c>
      <c r="G7011" s="72"/>
      <c r="H7011" s="4">
        <f t="shared" si="998"/>
        <v>100</v>
      </c>
      <c r="I7011" s="4">
        <f t="shared" si="999"/>
        <v>125</v>
      </c>
      <c r="J7011" s="1">
        <f t="shared" si="995"/>
        <v>36307805477.010086</v>
      </c>
      <c r="K7011" s="5">
        <v>1667</v>
      </c>
      <c r="L7011" s="12">
        <f t="shared" si="1000"/>
        <v>103.7</v>
      </c>
      <c r="M7011" s="2">
        <f t="shared" si="1001"/>
        <v>103.7</v>
      </c>
      <c r="N7011" s="2" t="str">
        <f t="shared" si="1002"/>
        <v/>
      </c>
      <c r="AG7011" s="72"/>
      <c r="AH7011" s="72"/>
      <c r="AI7011" s="72"/>
      <c r="AJ7011" s="72"/>
    </row>
    <row r="7012" spans="1:36" x14ac:dyDescent="0.25">
      <c r="A7012" s="30">
        <v>1.07415509259312</v>
      </c>
      <c r="B7012" s="29">
        <v>106.8</v>
      </c>
      <c r="C7012" s="61">
        <v>107.8</v>
      </c>
      <c r="D7012" s="70">
        <f t="shared" si="996"/>
        <v>106.8</v>
      </c>
      <c r="E7012" s="70">
        <f t="shared" si="997"/>
        <v>107.8</v>
      </c>
      <c r="F7012" s="5">
        <v>7008</v>
      </c>
      <c r="G7012" s="72"/>
      <c r="H7012" s="4">
        <f t="shared" si="998"/>
        <v>100</v>
      </c>
      <c r="I7012" s="4">
        <f t="shared" si="999"/>
        <v>125</v>
      </c>
      <c r="J7012" s="1">
        <f t="shared" si="995"/>
        <v>47863009232.263885</v>
      </c>
      <c r="K7012" s="5">
        <v>1667</v>
      </c>
      <c r="L7012" s="12">
        <f t="shared" si="1000"/>
        <v>103.7</v>
      </c>
      <c r="M7012" s="2">
        <f t="shared" si="1001"/>
        <v>103.7</v>
      </c>
      <c r="N7012" s="2" t="str">
        <f t="shared" si="1002"/>
        <v/>
      </c>
      <c r="AG7012" s="72"/>
      <c r="AH7012" s="72"/>
      <c r="AI7012" s="72"/>
      <c r="AJ7012" s="72"/>
    </row>
    <row r="7013" spans="1:36" x14ac:dyDescent="0.25">
      <c r="A7013" s="30">
        <v>1.0741666666672001</v>
      </c>
      <c r="B7013" s="29">
        <v>108.4</v>
      </c>
      <c r="C7013" s="61">
        <v>109.2</v>
      </c>
      <c r="D7013" s="70">
        <f t="shared" si="996"/>
        <v>108.4</v>
      </c>
      <c r="E7013" s="70">
        <f t="shared" si="997"/>
        <v>109.2</v>
      </c>
      <c r="F7013" s="5">
        <v>7009</v>
      </c>
      <c r="G7013" s="72"/>
      <c r="H7013" s="4">
        <f t="shared" si="998"/>
        <v>100</v>
      </c>
      <c r="I7013" s="4">
        <f t="shared" si="999"/>
        <v>125</v>
      </c>
      <c r="J7013" s="1">
        <f t="shared" si="995"/>
        <v>69183097091.89386</v>
      </c>
      <c r="K7013" s="5">
        <v>1667</v>
      </c>
      <c r="L7013" s="12">
        <f t="shared" si="1000"/>
        <v>103.7</v>
      </c>
      <c r="M7013" s="2">
        <f t="shared" si="1001"/>
        <v>103.7</v>
      </c>
      <c r="N7013" s="2" t="str">
        <f t="shared" si="1002"/>
        <v/>
      </c>
      <c r="AG7013" s="72"/>
      <c r="AH7013" s="72"/>
      <c r="AI7013" s="72"/>
      <c r="AJ7013" s="72"/>
    </row>
    <row r="7014" spans="1:36" x14ac:dyDescent="0.25">
      <c r="A7014" s="30">
        <v>1.0741782407412701</v>
      </c>
      <c r="B7014" s="29">
        <v>106.2</v>
      </c>
      <c r="C7014" s="61">
        <v>106.4</v>
      </c>
      <c r="D7014" s="70">
        <f t="shared" si="996"/>
        <v>106.2</v>
      </c>
      <c r="E7014" s="70">
        <f t="shared" si="997"/>
        <v>106.4</v>
      </c>
      <c r="F7014" s="5">
        <v>7010</v>
      </c>
      <c r="G7014" s="72"/>
      <c r="H7014" s="4">
        <f t="shared" si="998"/>
        <v>100</v>
      </c>
      <c r="I7014" s="4">
        <f t="shared" si="999"/>
        <v>125</v>
      </c>
      <c r="J7014" s="1">
        <f t="shared" si="995"/>
        <v>41686938347.033752</v>
      </c>
      <c r="K7014" s="5">
        <v>1667</v>
      </c>
      <c r="L7014" s="12">
        <f t="shared" si="1000"/>
        <v>103.7</v>
      </c>
      <c r="M7014" s="2">
        <f t="shared" si="1001"/>
        <v>103.7</v>
      </c>
      <c r="N7014" s="2" t="str">
        <f t="shared" si="1002"/>
        <v/>
      </c>
      <c r="AG7014" s="72"/>
      <c r="AH7014" s="72"/>
      <c r="AI7014" s="72"/>
      <c r="AJ7014" s="72"/>
    </row>
    <row r="7015" spans="1:36" x14ac:dyDescent="0.25">
      <c r="A7015" s="30">
        <v>1.0741898148153499</v>
      </c>
      <c r="B7015" s="29">
        <v>106.2</v>
      </c>
      <c r="C7015" s="61">
        <v>106.3</v>
      </c>
      <c r="D7015" s="70">
        <f t="shared" si="996"/>
        <v>106.2</v>
      </c>
      <c r="E7015" s="70">
        <f t="shared" si="997"/>
        <v>106.3</v>
      </c>
      <c r="F7015" s="5">
        <v>7011</v>
      </c>
      <c r="G7015" s="72"/>
      <c r="H7015" s="4">
        <f t="shared" si="998"/>
        <v>100</v>
      </c>
      <c r="I7015" s="4">
        <f t="shared" si="999"/>
        <v>125</v>
      </c>
      <c r="J7015" s="1">
        <f t="shared" si="995"/>
        <v>41686938347.033752</v>
      </c>
      <c r="K7015" s="5">
        <v>1667</v>
      </c>
      <c r="L7015" s="12">
        <f t="shared" si="1000"/>
        <v>103.7</v>
      </c>
      <c r="M7015" s="2">
        <f t="shared" si="1001"/>
        <v>103.7</v>
      </c>
      <c r="N7015" s="2" t="str">
        <f t="shared" si="1002"/>
        <v/>
      </c>
      <c r="AG7015" s="72"/>
      <c r="AH7015" s="72"/>
      <c r="AI7015" s="72"/>
      <c r="AJ7015" s="72"/>
    </row>
    <row r="7016" spans="1:36" x14ac:dyDescent="0.25">
      <c r="A7016" s="30">
        <v>1.07420138888942</v>
      </c>
      <c r="B7016" s="29">
        <v>108.5</v>
      </c>
      <c r="C7016" s="61">
        <v>108.6</v>
      </c>
      <c r="D7016" s="70">
        <f t="shared" si="996"/>
        <v>108.5</v>
      </c>
      <c r="E7016" s="70">
        <f t="shared" si="997"/>
        <v>108.6</v>
      </c>
      <c r="F7016" s="5">
        <v>7012</v>
      </c>
      <c r="G7016" s="72"/>
      <c r="H7016" s="4">
        <f t="shared" si="998"/>
        <v>100</v>
      </c>
      <c r="I7016" s="4">
        <f t="shared" si="999"/>
        <v>125</v>
      </c>
      <c r="J7016" s="1">
        <f t="shared" si="995"/>
        <v>70794578438.414001</v>
      </c>
      <c r="K7016" s="5">
        <v>1667</v>
      </c>
      <c r="L7016" s="12">
        <f t="shared" si="1000"/>
        <v>103.7</v>
      </c>
      <c r="M7016" s="2">
        <f t="shared" si="1001"/>
        <v>103.7</v>
      </c>
      <c r="N7016" s="2" t="str">
        <f t="shared" si="1002"/>
        <v/>
      </c>
      <c r="AG7016" s="72"/>
      <c r="AH7016" s="72"/>
      <c r="AI7016" s="72"/>
      <c r="AJ7016" s="72"/>
    </row>
    <row r="7017" spans="1:36" x14ac:dyDescent="0.25">
      <c r="A7017" s="30">
        <v>1.07421296296349</v>
      </c>
      <c r="B7017" s="29">
        <v>107.2</v>
      </c>
      <c r="C7017" s="61">
        <v>108.4</v>
      </c>
      <c r="D7017" s="70">
        <f t="shared" si="996"/>
        <v>107.2</v>
      </c>
      <c r="E7017" s="70">
        <f t="shared" si="997"/>
        <v>108.4</v>
      </c>
      <c r="F7017" s="5">
        <v>7013</v>
      </c>
      <c r="G7017" s="72"/>
      <c r="H7017" s="4">
        <f t="shared" si="998"/>
        <v>100</v>
      </c>
      <c r="I7017" s="4">
        <f t="shared" si="999"/>
        <v>125</v>
      </c>
      <c r="J7017" s="1">
        <f t="shared" si="995"/>
        <v>52480746024.977478</v>
      </c>
      <c r="K7017" s="5">
        <v>1667</v>
      </c>
      <c r="L7017" s="12">
        <f t="shared" si="1000"/>
        <v>103.7</v>
      </c>
      <c r="M7017" s="2">
        <f t="shared" si="1001"/>
        <v>103.7</v>
      </c>
      <c r="N7017" s="2" t="str">
        <f t="shared" si="1002"/>
        <v/>
      </c>
      <c r="AG7017" s="72"/>
      <c r="AH7017" s="72"/>
      <c r="AI7017" s="72"/>
      <c r="AJ7017" s="72"/>
    </row>
    <row r="7018" spans="1:36" x14ac:dyDescent="0.25">
      <c r="A7018" s="30">
        <v>1.07422453703757</v>
      </c>
      <c r="B7018" s="29">
        <v>107.8</v>
      </c>
      <c r="C7018" s="61">
        <v>108.2</v>
      </c>
      <c r="D7018" s="70">
        <f t="shared" si="996"/>
        <v>107.8</v>
      </c>
      <c r="E7018" s="70">
        <f t="shared" si="997"/>
        <v>108.2</v>
      </c>
      <c r="F7018" s="5">
        <v>7014</v>
      </c>
      <c r="G7018" s="72"/>
      <c r="H7018" s="4">
        <f t="shared" si="998"/>
        <v>100</v>
      </c>
      <c r="I7018" s="4">
        <f t="shared" si="999"/>
        <v>125</v>
      </c>
      <c r="J7018" s="1">
        <f t="shared" si="995"/>
        <v>60255958607.435776</v>
      </c>
      <c r="K7018" s="5">
        <v>1667</v>
      </c>
      <c r="L7018" s="12">
        <f t="shared" si="1000"/>
        <v>103.7</v>
      </c>
      <c r="M7018" s="2">
        <f t="shared" si="1001"/>
        <v>103.7</v>
      </c>
      <c r="N7018" s="2" t="str">
        <f t="shared" si="1002"/>
        <v/>
      </c>
      <c r="AG7018" s="72"/>
      <c r="AH7018" s="72"/>
      <c r="AI7018" s="72"/>
      <c r="AJ7018" s="72"/>
    </row>
    <row r="7019" spans="1:36" x14ac:dyDescent="0.25">
      <c r="A7019" s="30">
        <v>1.0742361111116401</v>
      </c>
      <c r="B7019" s="29">
        <v>106.1</v>
      </c>
      <c r="C7019" s="61">
        <v>108.1</v>
      </c>
      <c r="D7019" s="70">
        <f t="shared" si="996"/>
        <v>106.1</v>
      </c>
      <c r="E7019" s="70">
        <f t="shared" si="997"/>
        <v>108.1</v>
      </c>
      <c r="F7019" s="5">
        <v>7015</v>
      </c>
      <c r="G7019" s="72"/>
      <c r="H7019" s="4">
        <f t="shared" si="998"/>
        <v>100</v>
      </c>
      <c r="I7019" s="4">
        <f t="shared" si="999"/>
        <v>125</v>
      </c>
      <c r="J7019" s="1">
        <f t="shared" si="995"/>
        <v>40738027780.411339</v>
      </c>
      <c r="K7019" s="5">
        <v>1667</v>
      </c>
      <c r="L7019" s="12">
        <f t="shared" si="1000"/>
        <v>103.7</v>
      </c>
      <c r="M7019" s="2">
        <f t="shared" si="1001"/>
        <v>103.7</v>
      </c>
      <c r="N7019" s="2" t="str">
        <f t="shared" si="1002"/>
        <v/>
      </c>
      <c r="AG7019" s="72"/>
      <c r="AH7019" s="72"/>
      <c r="AI7019" s="72"/>
      <c r="AJ7019" s="72"/>
    </row>
    <row r="7020" spans="1:36" x14ac:dyDescent="0.25">
      <c r="A7020" s="30">
        <v>1.0742476851857199</v>
      </c>
      <c r="B7020" s="29">
        <v>109.1</v>
      </c>
      <c r="C7020" s="61">
        <v>109.69999999999999</v>
      </c>
      <c r="D7020" s="70">
        <f t="shared" si="996"/>
        <v>109.1</v>
      </c>
      <c r="E7020" s="70">
        <f t="shared" si="997"/>
        <v>109.69999999999999</v>
      </c>
      <c r="F7020" s="5">
        <v>7016</v>
      </c>
      <c r="G7020" s="72"/>
      <c r="H7020" s="4">
        <f t="shared" si="998"/>
        <v>100</v>
      </c>
      <c r="I7020" s="4">
        <f t="shared" si="999"/>
        <v>125</v>
      </c>
      <c r="J7020" s="1">
        <f t="shared" si="995"/>
        <v>81283051616.41011</v>
      </c>
      <c r="K7020" s="5">
        <v>1667</v>
      </c>
      <c r="L7020" s="12">
        <f t="shared" si="1000"/>
        <v>103.7</v>
      </c>
      <c r="M7020" s="2">
        <f t="shared" si="1001"/>
        <v>103.7</v>
      </c>
      <c r="N7020" s="2" t="str">
        <f t="shared" si="1002"/>
        <v/>
      </c>
      <c r="AG7020" s="72"/>
      <c r="AH7020" s="72"/>
      <c r="AI7020" s="72"/>
      <c r="AJ7020" s="72"/>
    </row>
    <row r="7021" spans="1:36" x14ac:dyDescent="0.25">
      <c r="A7021" s="30">
        <v>1.0742592592597899</v>
      </c>
      <c r="B7021" s="29">
        <v>106.1</v>
      </c>
      <c r="C7021" s="61">
        <v>107.1</v>
      </c>
      <c r="D7021" s="70">
        <f t="shared" si="996"/>
        <v>106.1</v>
      </c>
      <c r="E7021" s="70">
        <f t="shared" si="997"/>
        <v>107.1</v>
      </c>
      <c r="F7021" s="5">
        <v>7017</v>
      </c>
      <c r="G7021" s="72"/>
      <c r="H7021" s="4">
        <f t="shared" si="998"/>
        <v>100</v>
      </c>
      <c r="I7021" s="4">
        <f t="shared" si="999"/>
        <v>125</v>
      </c>
      <c r="J7021" s="1">
        <f t="shared" si="995"/>
        <v>40738027780.411339</v>
      </c>
      <c r="K7021" s="5">
        <v>1667</v>
      </c>
      <c r="L7021" s="12">
        <f t="shared" si="1000"/>
        <v>103.7</v>
      </c>
      <c r="M7021" s="2">
        <f t="shared" si="1001"/>
        <v>103.7</v>
      </c>
      <c r="N7021" s="2" t="str">
        <f t="shared" si="1002"/>
        <v/>
      </c>
      <c r="AG7021" s="72"/>
      <c r="AH7021" s="72"/>
      <c r="AI7021" s="72"/>
      <c r="AJ7021" s="72"/>
    </row>
    <row r="7022" spans="1:36" x14ac:dyDescent="0.25">
      <c r="A7022" s="30">
        <v>1.07427083333387</v>
      </c>
      <c r="B7022" s="29">
        <v>107</v>
      </c>
      <c r="C7022" s="61">
        <v>107.8</v>
      </c>
      <c r="D7022" s="70">
        <f t="shared" si="996"/>
        <v>107</v>
      </c>
      <c r="E7022" s="70">
        <f t="shared" si="997"/>
        <v>107.8</v>
      </c>
      <c r="F7022" s="5">
        <v>7018</v>
      </c>
      <c r="G7022" s="72"/>
      <c r="H7022" s="4">
        <f t="shared" si="998"/>
        <v>100</v>
      </c>
      <c r="I7022" s="4">
        <f t="shared" si="999"/>
        <v>125</v>
      </c>
      <c r="J7022" s="1">
        <f t="shared" si="995"/>
        <v>50118723362.727272</v>
      </c>
      <c r="K7022" s="5">
        <v>1667</v>
      </c>
      <c r="L7022" s="12">
        <f t="shared" si="1000"/>
        <v>103.7</v>
      </c>
      <c r="M7022" s="2">
        <f t="shared" si="1001"/>
        <v>103.7</v>
      </c>
      <c r="N7022" s="2" t="str">
        <f t="shared" si="1002"/>
        <v/>
      </c>
      <c r="AG7022" s="72"/>
      <c r="AH7022" s="72"/>
      <c r="AI7022" s="72"/>
      <c r="AJ7022" s="72"/>
    </row>
    <row r="7023" spans="1:36" x14ac:dyDescent="0.25">
      <c r="A7023" s="30">
        <v>1.07428240740794</v>
      </c>
      <c r="B7023" s="29">
        <v>105.3</v>
      </c>
      <c r="C7023" s="61">
        <v>105.5</v>
      </c>
      <c r="D7023" s="70">
        <f t="shared" si="996"/>
        <v>105.3</v>
      </c>
      <c r="E7023" s="70">
        <f t="shared" si="997"/>
        <v>105.5</v>
      </c>
      <c r="F7023" s="5">
        <v>7019</v>
      </c>
      <c r="G7023" s="72"/>
      <c r="H7023" s="4">
        <f t="shared" si="998"/>
        <v>100</v>
      </c>
      <c r="I7023" s="4">
        <f t="shared" si="999"/>
        <v>125</v>
      </c>
      <c r="J7023" s="1">
        <f t="shared" si="995"/>
        <v>33884415613.920338</v>
      </c>
      <c r="K7023" s="5">
        <v>1667</v>
      </c>
      <c r="L7023" s="12">
        <f t="shared" si="1000"/>
        <v>103.7</v>
      </c>
      <c r="M7023" s="2">
        <f t="shared" si="1001"/>
        <v>103.7</v>
      </c>
      <c r="N7023" s="2" t="str">
        <f t="shared" si="1002"/>
        <v/>
      </c>
      <c r="AG7023" s="72"/>
      <c r="AH7023" s="72"/>
      <c r="AI7023" s="72"/>
      <c r="AJ7023" s="72"/>
    </row>
    <row r="7024" spans="1:36" x14ac:dyDescent="0.25">
      <c r="A7024" s="30">
        <v>1.0742939814820101</v>
      </c>
      <c r="B7024" s="29">
        <v>107.9</v>
      </c>
      <c r="C7024" s="61">
        <v>108</v>
      </c>
      <c r="D7024" s="70">
        <f t="shared" si="996"/>
        <v>107.9</v>
      </c>
      <c r="E7024" s="70">
        <f t="shared" si="997"/>
        <v>108</v>
      </c>
      <c r="F7024" s="5">
        <v>7020</v>
      </c>
      <c r="G7024" s="72"/>
      <c r="H7024" s="4">
        <f t="shared" si="998"/>
        <v>100</v>
      </c>
      <c r="I7024" s="4">
        <f t="shared" si="999"/>
        <v>125</v>
      </c>
      <c r="J7024" s="1">
        <f t="shared" si="995"/>
        <v>61659500186.14843</v>
      </c>
      <c r="K7024" s="5">
        <v>1667</v>
      </c>
      <c r="L7024" s="12">
        <f t="shared" si="1000"/>
        <v>103.7</v>
      </c>
      <c r="M7024" s="2">
        <f t="shared" si="1001"/>
        <v>103.7</v>
      </c>
      <c r="N7024" s="2" t="str">
        <f t="shared" si="1002"/>
        <v/>
      </c>
      <c r="AG7024" s="72"/>
      <c r="AH7024" s="72"/>
      <c r="AI7024" s="72"/>
      <c r="AJ7024" s="72"/>
    </row>
    <row r="7025" spans="1:36" x14ac:dyDescent="0.25">
      <c r="A7025" s="30">
        <v>1.0743055555560901</v>
      </c>
      <c r="B7025" s="29">
        <v>107.1</v>
      </c>
      <c r="C7025" s="61">
        <v>107.19999999999999</v>
      </c>
      <c r="D7025" s="70">
        <f t="shared" si="996"/>
        <v>107.1</v>
      </c>
      <c r="E7025" s="70">
        <f t="shared" si="997"/>
        <v>107.19999999999999</v>
      </c>
      <c r="F7025" s="5">
        <v>7021</v>
      </c>
      <c r="G7025" s="72"/>
      <c r="H7025" s="4">
        <f t="shared" si="998"/>
        <v>100</v>
      </c>
      <c r="I7025" s="4">
        <f t="shared" si="999"/>
        <v>125</v>
      </c>
      <c r="J7025" s="1">
        <f t="shared" si="995"/>
        <v>51286138399.13652</v>
      </c>
      <c r="K7025" s="5">
        <v>1667</v>
      </c>
      <c r="L7025" s="12">
        <f t="shared" si="1000"/>
        <v>103.7</v>
      </c>
      <c r="M7025" s="2">
        <f t="shared" si="1001"/>
        <v>103.7</v>
      </c>
      <c r="N7025" s="2" t="str">
        <f t="shared" si="1002"/>
        <v/>
      </c>
      <c r="AG7025" s="72"/>
      <c r="AH7025" s="72"/>
      <c r="AI7025" s="72"/>
      <c r="AJ7025" s="72"/>
    </row>
    <row r="7026" spans="1:36" x14ac:dyDescent="0.25">
      <c r="A7026" s="30">
        <v>1.0743171296301599</v>
      </c>
      <c r="B7026" s="29">
        <v>108</v>
      </c>
      <c r="C7026" s="61">
        <v>109.2</v>
      </c>
      <c r="D7026" s="70">
        <f t="shared" si="996"/>
        <v>108</v>
      </c>
      <c r="E7026" s="70">
        <f t="shared" si="997"/>
        <v>109.2</v>
      </c>
      <c r="F7026" s="5">
        <v>7022</v>
      </c>
      <c r="G7026" s="72"/>
      <c r="H7026" s="4">
        <f t="shared" si="998"/>
        <v>100</v>
      </c>
      <c r="I7026" s="4">
        <f t="shared" si="999"/>
        <v>125</v>
      </c>
      <c r="J7026" s="1">
        <f t="shared" si="995"/>
        <v>63095734448.019539</v>
      </c>
      <c r="K7026" s="5">
        <v>1667</v>
      </c>
      <c r="L7026" s="12">
        <f t="shared" si="1000"/>
        <v>103.7</v>
      </c>
      <c r="M7026" s="2">
        <f t="shared" si="1001"/>
        <v>103.7</v>
      </c>
      <c r="N7026" s="2" t="str">
        <f t="shared" si="1002"/>
        <v/>
      </c>
      <c r="AG7026" s="72"/>
      <c r="AH7026" s="72"/>
      <c r="AI7026" s="72"/>
      <c r="AJ7026" s="72"/>
    </row>
    <row r="7027" spans="1:36" x14ac:dyDescent="0.25">
      <c r="A7027" s="30">
        <v>1.0743287037042399</v>
      </c>
      <c r="B7027" s="29">
        <v>106.7</v>
      </c>
      <c r="C7027" s="61">
        <v>107.10000000000001</v>
      </c>
      <c r="D7027" s="70">
        <f t="shared" si="996"/>
        <v>106.7</v>
      </c>
      <c r="E7027" s="70">
        <f t="shared" si="997"/>
        <v>107.10000000000001</v>
      </c>
      <c r="F7027" s="5">
        <v>7023</v>
      </c>
      <c r="G7027" s="72"/>
      <c r="H7027" s="4">
        <f t="shared" si="998"/>
        <v>100</v>
      </c>
      <c r="I7027" s="4">
        <f t="shared" si="999"/>
        <v>125</v>
      </c>
      <c r="J7027" s="1">
        <f t="shared" si="995"/>
        <v>46773514128.719872</v>
      </c>
      <c r="K7027" s="5">
        <v>1667</v>
      </c>
      <c r="L7027" s="12">
        <f t="shared" si="1000"/>
        <v>103.7</v>
      </c>
      <c r="M7027" s="2">
        <f t="shared" si="1001"/>
        <v>103.7</v>
      </c>
      <c r="N7027" s="2" t="str">
        <f t="shared" si="1002"/>
        <v/>
      </c>
      <c r="AG7027" s="72"/>
      <c r="AH7027" s="72"/>
      <c r="AI7027" s="72"/>
      <c r="AJ7027" s="72"/>
    </row>
    <row r="7028" spans="1:36" x14ac:dyDescent="0.25">
      <c r="A7028" s="30">
        <v>1.07434027777831</v>
      </c>
      <c r="B7028" s="29">
        <v>108.4</v>
      </c>
      <c r="C7028" s="61">
        <v>110.4</v>
      </c>
      <c r="D7028" s="70">
        <f t="shared" si="996"/>
        <v>108.4</v>
      </c>
      <c r="E7028" s="70">
        <f t="shared" si="997"/>
        <v>110.4</v>
      </c>
      <c r="F7028" s="5">
        <v>7024</v>
      </c>
      <c r="G7028" s="72"/>
      <c r="H7028" s="4">
        <f t="shared" si="998"/>
        <v>100</v>
      </c>
      <c r="I7028" s="4">
        <f t="shared" si="999"/>
        <v>125</v>
      </c>
      <c r="J7028" s="1">
        <f t="shared" si="995"/>
        <v>69183097091.89386</v>
      </c>
      <c r="K7028" s="5">
        <v>1667</v>
      </c>
      <c r="L7028" s="12">
        <f t="shared" si="1000"/>
        <v>103.7</v>
      </c>
      <c r="M7028" s="2">
        <f t="shared" si="1001"/>
        <v>103.7</v>
      </c>
      <c r="N7028" s="2" t="str">
        <f t="shared" si="1002"/>
        <v/>
      </c>
      <c r="AG7028" s="72"/>
      <c r="AH7028" s="72"/>
      <c r="AI7028" s="72"/>
      <c r="AJ7028" s="72"/>
    </row>
    <row r="7029" spans="1:36" x14ac:dyDescent="0.25">
      <c r="A7029" s="30">
        <v>1.07435185185238</v>
      </c>
      <c r="B7029" s="29">
        <v>107.9</v>
      </c>
      <c r="C7029" s="61">
        <v>108.5</v>
      </c>
      <c r="D7029" s="70">
        <f t="shared" si="996"/>
        <v>107.9</v>
      </c>
      <c r="E7029" s="70">
        <f t="shared" si="997"/>
        <v>108.5</v>
      </c>
      <c r="F7029" s="5">
        <v>7025</v>
      </c>
      <c r="G7029" s="72"/>
      <c r="H7029" s="4">
        <f t="shared" si="998"/>
        <v>100</v>
      </c>
      <c r="I7029" s="4">
        <f t="shared" si="999"/>
        <v>125</v>
      </c>
      <c r="J7029" s="1">
        <f t="shared" si="995"/>
        <v>61659500186.14843</v>
      </c>
      <c r="K7029" s="5">
        <v>1667</v>
      </c>
      <c r="L7029" s="12">
        <f t="shared" si="1000"/>
        <v>103.7</v>
      </c>
      <c r="M7029" s="2">
        <f t="shared" si="1001"/>
        <v>103.7</v>
      </c>
      <c r="N7029" s="2" t="str">
        <f t="shared" si="1002"/>
        <v/>
      </c>
      <c r="AG7029" s="72"/>
      <c r="AH7029" s="72"/>
      <c r="AI7029" s="72"/>
      <c r="AJ7029" s="72"/>
    </row>
    <row r="7030" spans="1:36" x14ac:dyDescent="0.25">
      <c r="A7030" s="30">
        <v>1.0743634259264601</v>
      </c>
      <c r="B7030" s="29">
        <v>108</v>
      </c>
      <c r="C7030" s="61">
        <v>108.1</v>
      </c>
      <c r="D7030" s="70">
        <f t="shared" si="996"/>
        <v>108</v>
      </c>
      <c r="E7030" s="70">
        <f t="shared" si="997"/>
        <v>108.1</v>
      </c>
      <c r="F7030" s="5">
        <v>7026</v>
      </c>
      <c r="G7030" s="72"/>
      <c r="H7030" s="4">
        <f t="shared" si="998"/>
        <v>100</v>
      </c>
      <c r="I7030" s="4">
        <f t="shared" si="999"/>
        <v>125</v>
      </c>
      <c r="J7030" s="1">
        <f t="shared" si="995"/>
        <v>63095734448.019539</v>
      </c>
      <c r="K7030" s="5">
        <v>1667</v>
      </c>
      <c r="L7030" s="12">
        <f t="shared" si="1000"/>
        <v>103.7</v>
      </c>
      <c r="M7030" s="2">
        <f t="shared" si="1001"/>
        <v>103.7</v>
      </c>
      <c r="N7030" s="2" t="str">
        <f t="shared" si="1002"/>
        <v/>
      </c>
      <c r="AG7030" s="72"/>
      <c r="AH7030" s="72"/>
      <c r="AI7030" s="72"/>
      <c r="AJ7030" s="72"/>
    </row>
    <row r="7031" spans="1:36" x14ac:dyDescent="0.25">
      <c r="A7031" s="30">
        <v>1.0743750000005301</v>
      </c>
      <c r="B7031" s="29">
        <v>106.9</v>
      </c>
      <c r="C7031" s="61">
        <v>107</v>
      </c>
      <c r="D7031" s="70">
        <f t="shared" si="996"/>
        <v>106.9</v>
      </c>
      <c r="E7031" s="70">
        <f t="shared" si="997"/>
        <v>107</v>
      </c>
      <c r="F7031" s="5">
        <v>7027</v>
      </c>
      <c r="G7031" s="72"/>
      <c r="H7031" s="4">
        <f t="shared" si="998"/>
        <v>100</v>
      </c>
      <c r="I7031" s="4">
        <f t="shared" si="999"/>
        <v>125</v>
      </c>
      <c r="J7031" s="1">
        <f t="shared" si="995"/>
        <v>48977881936.844841</v>
      </c>
      <c r="K7031" s="5">
        <v>1667</v>
      </c>
      <c r="L7031" s="12">
        <f t="shared" si="1000"/>
        <v>103.7</v>
      </c>
      <c r="M7031" s="2">
        <f t="shared" si="1001"/>
        <v>103.7</v>
      </c>
      <c r="N7031" s="2" t="str">
        <f t="shared" si="1002"/>
        <v/>
      </c>
      <c r="AG7031" s="72"/>
      <c r="AH7031" s="72"/>
      <c r="AI7031" s="72"/>
      <c r="AJ7031" s="72"/>
    </row>
    <row r="7032" spans="1:36" x14ac:dyDescent="0.25">
      <c r="A7032" s="30">
        <v>1.0743865740746099</v>
      </c>
      <c r="B7032" s="29">
        <v>110</v>
      </c>
      <c r="C7032" s="61">
        <v>111</v>
      </c>
      <c r="D7032" s="70">
        <f t="shared" si="996"/>
        <v>110</v>
      </c>
      <c r="E7032" s="70">
        <f t="shared" si="997"/>
        <v>111</v>
      </c>
      <c r="F7032" s="5">
        <v>7028</v>
      </c>
      <c r="G7032" s="72"/>
      <c r="H7032" s="4">
        <f t="shared" si="998"/>
        <v>100</v>
      </c>
      <c r="I7032" s="4">
        <f t="shared" si="999"/>
        <v>125</v>
      </c>
      <c r="J7032" s="1">
        <f t="shared" si="995"/>
        <v>100000000000</v>
      </c>
      <c r="K7032" s="5">
        <v>1667</v>
      </c>
      <c r="L7032" s="12">
        <f t="shared" si="1000"/>
        <v>103.7</v>
      </c>
      <c r="M7032" s="2">
        <f t="shared" si="1001"/>
        <v>103.7</v>
      </c>
      <c r="N7032" s="2" t="str">
        <f t="shared" si="1002"/>
        <v/>
      </c>
      <c r="AG7032" s="72"/>
      <c r="AH7032" s="72"/>
      <c r="AI7032" s="72"/>
      <c r="AJ7032" s="72"/>
    </row>
    <row r="7033" spans="1:36" x14ac:dyDescent="0.25">
      <c r="A7033" s="30">
        <v>1.07439814814868</v>
      </c>
      <c r="B7033" s="29">
        <v>109.6</v>
      </c>
      <c r="C7033" s="61">
        <v>109.69999999999999</v>
      </c>
      <c r="D7033" s="70">
        <f t="shared" si="996"/>
        <v>109.6</v>
      </c>
      <c r="E7033" s="70">
        <f t="shared" si="997"/>
        <v>109.69999999999999</v>
      </c>
      <c r="F7033" s="5">
        <v>7029</v>
      </c>
      <c r="G7033" s="72"/>
      <c r="H7033" s="4">
        <f t="shared" si="998"/>
        <v>100</v>
      </c>
      <c r="I7033" s="4">
        <f t="shared" si="999"/>
        <v>125</v>
      </c>
      <c r="J7033" s="1">
        <f t="shared" si="995"/>
        <v>91201083935.591141</v>
      </c>
      <c r="K7033" s="5">
        <v>1667</v>
      </c>
      <c r="L7033" s="12">
        <f t="shared" si="1000"/>
        <v>103.7</v>
      </c>
      <c r="M7033" s="2">
        <f t="shared" si="1001"/>
        <v>103.7</v>
      </c>
      <c r="N7033" s="2" t="str">
        <f t="shared" si="1002"/>
        <v/>
      </c>
      <c r="AG7033" s="72"/>
      <c r="AH7033" s="72"/>
      <c r="AI7033" s="72"/>
      <c r="AJ7033" s="72"/>
    </row>
    <row r="7034" spans="1:36" x14ac:dyDescent="0.25">
      <c r="A7034" s="30">
        <v>1.07440972222276</v>
      </c>
      <c r="B7034" s="29">
        <v>108.8</v>
      </c>
      <c r="C7034" s="61">
        <v>108.89999999999999</v>
      </c>
      <c r="D7034" s="70">
        <f t="shared" si="996"/>
        <v>108.8</v>
      </c>
      <c r="E7034" s="70">
        <f t="shared" si="997"/>
        <v>108.89999999999999</v>
      </c>
      <c r="F7034" s="5">
        <v>7030</v>
      </c>
      <c r="G7034" s="72"/>
      <c r="H7034" s="4">
        <f t="shared" si="998"/>
        <v>100</v>
      </c>
      <c r="I7034" s="4">
        <f t="shared" si="999"/>
        <v>125</v>
      </c>
      <c r="J7034" s="1">
        <f t="shared" si="995"/>
        <v>75857757502.918304</v>
      </c>
      <c r="K7034" s="5">
        <v>1667</v>
      </c>
      <c r="L7034" s="12">
        <f t="shared" si="1000"/>
        <v>103.7</v>
      </c>
      <c r="M7034" s="2">
        <f t="shared" si="1001"/>
        <v>103.7</v>
      </c>
      <c r="N7034" s="2" t="str">
        <f t="shared" si="1002"/>
        <v/>
      </c>
      <c r="AG7034" s="72"/>
      <c r="AH7034" s="72"/>
      <c r="AI7034" s="72"/>
      <c r="AJ7034" s="72"/>
    </row>
    <row r="7035" spans="1:36" x14ac:dyDescent="0.25">
      <c r="A7035" s="30">
        <v>1.07442129629683</v>
      </c>
      <c r="B7035" s="29">
        <v>109</v>
      </c>
      <c r="C7035" s="61">
        <v>109.1</v>
      </c>
      <c r="D7035" s="70">
        <f t="shared" si="996"/>
        <v>109</v>
      </c>
      <c r="E7035" s="70">
        <f t="shared" si="997"/>
        <v>109.1</v>
      </c>
      <c r="F7035" s="5">
        <v>7031</v>
      </c>
      <c r="G7035" s="72"/>
      <c r="H7035" s="4">
        <f t="shared" si="998"/>
        <v>100</v>
      </c>
      <c r="I7035" s="4">
        <f t="shared" si="999"/>
        <v>125</v>
      </c>
      <c r="J7035" s="1">
        <f t="shared" si="995"/>
        <v>79432823472.428345</v>
      </c>
      <c r="K7035" s="5">
        <v>1667</v>
      </c>
      <c r="L7035" s="12">
        <f t="shared" si="1000"/>
        <v>103.7</v>
      </c>
      <c r="M7035" s="2">
        <f t="shared" si="1001"/>
        <v>103.7</v>
      </c>
      <c r="N7035" s="2" t="str">
        <f t="shared" si="1002"/>
        <v/>
      </c>
      <c r="AG7035" s="72"/>
      <c r="AH7035" s="72"/>
      <c r="AI7035" s="72"/>
      <c r="AJ7035" s="72"/>
    </row>
    <row r="7036" spans="1:36" x14ac:dyDescent="0.25">
      <c r="A7036" s="30">
        <v>1.0744328703709001</v>
      </c>
      <c r="B7036" s="29">
        <v>108.2</v>
      </c>
      <c r="C7036" s="61">
        <v>108.3</v>
      </c>
      <c r="D7036" s="70">
        <f t="shared" si="996"/>
        <v>108.2</v>
      </c>
      <c r="E7036" s="70">
        <f t="shared" si="997"/>
        <v>108.3</v>
      </c>
      <c r="F7036" s="5">
        <v>7032</v>
      </c>
      <c r="G7036" s="72"/>
      <c r="H7036" s="4">
        <f t="shared" si="998"/>
        <v>100</v>
      </c>
      <c r="I7036" s="4">
        <f t="shared" si="999"/>
        <v>125</v>
      </c>
      <c r="J7036" s="1">
        <f t="shared" si="995"/>
        <v>66069344800.759811</v>
      </c>
      <c r="K7036" s="5">
        <v>1667</v>
      </c>
      <c r="L7036" s="12">
        <f t="shared" si="1000"/>
        <v>103.8</v>
      </c>
      <c r="M7036" s="2">
        <f t="shared" si="1001"/>
        <v>103.8</v>
      </c>
      <c r="N7036" s="2" t="str">
        <f t="shared" si="1002"/>
        <v/>
      </c>
      <c r="AG7036" s="72"/>
      <c r="AH7036" s="72"/>
      <c r="AI7036" s="72"/>
      <c r="AJ7036" s="72"/>
    </row>
    <row r="7037" spans="1:36" x14ac:dyDescent="0.25">
      <c r="A7037" s="30">
        <v>1.0744444444449801</v>
      </c>
      <c r="B7037" s="29">
        <v>108.2</v>
      </c>
      <c r="C7037" s="61">
        <v>108.3</v>
      </c>
      <c r="D7037" s="70">
        <f t="shared" si="996"/>
        <v>108.2</v>
      </c>
      <c r="E7037" s="70">
        <f t="shared" si="997"/>
        <v>108.3</v>
      </c>
      <c r="F7037" s="5">
        <v>7033</v>
      </c>
      <c r="G7037" s="72"/>
      <c r="H7037" s="4">
        <f t="shared" si="998"/>
        <v>100</v>
      </c>
      <c r="I7037" s="4">
        <f t="shared" si="999"/>
        <v>125</v>
      </c>
      <c r="J7037" s="1">
        <f t="shared" si="995"/>
        <v>66069344800.759811</v>
      </c>
      <c r="K7037" s="5">
        <v>1667</v>
      </c>
      <c r="L7037" s="12">
        <f t="shared" si="1000"/>
        <v>103.8</v>
      </c>
      <c r="M7037" s="2">
        <f t="shared" si="1001"/>
        <v>103.8</v>
      </c>
      <c r="N7037" s="2" t="str">
        <f t="shared" si="1002"/>
        <v/>
      </c>
      <c r="AG7037" s="72"/>
      <c r="AH7037" s="72"/>
      <c r="AI7037" s="72"/>
      <c r="AJ7037" s="72"/>
    </row>
    <row r="7038" spans="1:36" x14ac:dyDescent="0.25">
      <c r="A7038" s="30">
        <v>1.0744560185190499</v>
      </c>
      <c r="B7038" s="29">
        <v>107.7</v>
      </c>
      <c r="C7038" s="61">
        <v>107.8</v>
      </c>
      <c r="D7038" s="70">
        <f t="shared" si="996"/>
        <v>107.7</v>
      </c>
      <c r="E7038" s="70">
        <f t="shared" si="997"/>
        <v>107.8</v>
      </c>
      <c r="F7038" s="5">
        <v>7034</v>
      </c>
      <c r="G7038" s="72"/>
      <c r="H7038" s="4">
        <f t="shared" si="998"/>
        <v>100</v>
      </c>
      <c r="I7038" s="4">
        <f t="shared" si="999"/>
        <v>125</v>
      </c>
      <c r="J7038" s="1">
        <f t="shared" si="995"/>
        <v>58884365535.558907</v>
      </c>
      <c r="K7038" s="5">
        <v>1667</v>
      </c>
      <c r="L7038" s="12">
        <f t="shared" si="1000"/>
        <v>103.8</v>
      </c>
      <c r="M7038" s="2">
        <f t="shared" si="1001"/>
        <v>103.8</v>
      </c>
      <c r="N7038" s="2" t="str">
        <f t="shared" si="1002"/>
        <v/>
      </c>
      <c r="AG7038" s="72"/>
      <c r="AH7038" s="72"/>
      <c r="AI7038" s="72"/>
      <c r="AJ7038" s="72"/>
    </row>
    <row r="7039" spans="1:36" x14ac:dyDescent="0.25">
      <c r="A7039" s="30">
        <v>1.07446759259313</v>
      </c>
      <c r="B7039" s="29">
        <v>110.1</v>
      </c>
      <c r="C7039" s="61">
        <v>110.19999999999999</v>
      </c>
      <c r="D7039" s="70">
        <f t="shared" si="996"/>
        <v>110.1</v>
      </c>
      <c r="E7039" s="70">
        <f t="shared" si="997"/>
        <v>110.19999999999999</v>
      </c>
      <c r="F7039" s="5">
        <v>7035</v>
      </c>
      <c r="G7039" s="72"/>
      <c r="H7039" s="4">
        <f t="shared" si="998"/>
        <v>100</v>
      </c>
      <c r="I7039" s="4">
        <f t="shared" si="999"/>
        <v>125</v>
      </c>
      <c r="J7039" s="1">
        <f t="shared" si="995"/>
        <v>102329299228.07556</v>
      </c>
      <c r="K7039" s="5">
        <v>1667</v>
      </c>
      <c r="L7039" s="12">
        <f t="shared" si="1000"/>
        <v>103.8</v>
      </c>
      <c r="M7039" s="2">
        <f t="shared" si="1001"/>
        <v>103.8</v>
      </c>
      <c r="N7039" s="2" t="str">
        <f t="shared" si="1002"/>
        <v/>
      </c>
      <c r="AG7039" s="72"/>
      <c r="AH7039" s="72"/>
      <c r="AI7039" s="72"/>
      <c r="AJ7039" s="72"/>
    </row>
    <row r="7040" spans="1:36" x14ac:dyDescent="0.25">
      <c r="A7040" s="30">
        <v>1.0744791666672</v>
      </c>
      <c r="B7040" s="29">
        <v>109.4</v>
      </c>
      <c r="C7040" s="61">
        <v>109.5</v>
      </c>
      <c r="D7040" s="70">
        <f t="shared" si="996"/>
        <v>109.4</v>
      </c>
      <c r="E7040" s="70">
        <f t="shared" si="997"/>
        <v>109.5</v>
      </c>
      <c r="F7040" s="5">
        <v>7036</v>
      </c>
      <c r="G7040" s="72"/>
      <c r="H7040" s="4">
        <f t="shared" si="998"/>
        <v>100</v>
      </c>
      <c r="I7040" s="4">
        <f t="shared" si="999"/>
        <v>125</v>
      </c>
      <c r="J7040" s="1">
        <f t="shared" si="995"/>
        <v>87096358995.608551</v>
      </c>
      <c r="K7040" s="5">
        <v>1667</v>
      </c>
      <c r="L7040" s="12">
        <f t="shared" si="1000"/>
        <v>103.8</v>
      </c>
      <c r="M7040" s="2">
        <f t="shared" si="1001"/>
        <v>103.8</v>
      </c>
      <c r="N7040" s="2" t="str">
        <f t="shared" si="1002"/>
        <v/>
      </c>
      <c r="AG7040" s="72"/>
      <c r="AH7040" s="72"/>
      <c r="AI7040" s="72"/>
      <c r="AJ7040" s="72"/>
    </row>
    <row r="7041" spans="1:36" x14ac:dyDescent="0.25">
      <c r="A7041" s="30">
        <v>1.07449074074127</v>
      </c>
      <c r="B7041" s="29">
        <v>110.5</v>
      </c>
      <c r="C7041" s="61">
        <v>110.6</v>
      </c>
      <c r="D7041" s="70">
        <f t="shared" si="996"/>
        <v>110.5</v>
      </c>
      <c r="E7041" s="70">
        <f t="shared" si="997"/>
        <v>110.6</v>
      </c>
      <c r="F7041" s="5">
        <v>7037</v>
      </c>
      <c r="G7041" s="72"/>
      <c r="H7041" s="4">
        <f t="shared" si="998"/>
        <v>100</v>
      </c>
      <c r="I7041" s="4">
        <f t="shared" si="999"/>
        <v>125</v>
      </c>
      <c r="J7041" s="1">
        <f t="shared" si="995"/>
        <v>112201845430.19685</v>
      </c>
      <c r="K7041" s="5">
        <v>1667</v>
      </c>
      <c r="L7041" s="12">
        <f t="shared" si="1000"/>
        <v>103.8</v>
      </c>
      <c r="M7041" s="2">
        <f t="shared" si="1001"/>
        <v>103.8</v>
      </c>
      <c r="N7041" s="2" t="str">
        <f t="shared" si="1002"/>
        <v/>
      </c>
      <c r="AG7041" s="72"/>
      <c r="AH7041" s="72"/>
      <c r="AI7041" s="72"/>
      <c r="AJ7041" s="72"/>
    </row>
    <row r="7042" spans="1:36" x14ac:dyDescent="0.25">
      <c r="A7042" s="30">
        <v>1.0745023148153501</v>
      </c>
      <c r="B7042" s="29">
        <v>105.9</v>
      </c>
      <c r="C7042" s="61">
        <v>106</v>
      </c>
      <c r="D7042" s="70">
        <f t="shared" si="996"/>
        <v>105.9</v>
      </c>
      <c r="E7042" s="70">
        <f t="shared" si="997"/>
        <v>106</v>
      </c>
      <c r="F7042" s="5">
        <v>7038</v>
      </c>
      <c r="G7042" s="72"/>
      <c r="H7042" s="4">
        <f t="shared" si="998"/>
        <v>100</v>
      </c>
      <c r="I7042" s="4">
        <f t="shared" si="999"/>
        <v>125</v>
      </c>
      <c r="J7042" s="1">
        <f t="shared" si="995"/>
        <v>38904514499.428131</v>
      </c>
      <c r="K7042" s="5">
        <v>1667</v>
      </c>
      <c r="L7042" s="12">
        <f t="shared" si="1000"/>
        <v>103.8</v>
      </c>
      <c r="M7042" s="2">
        <f t="shared" si="1001"/>
        <v>103.8</v>
      </c>
      <c r="N7042" s="2" t="str">
        <f t="shared" si="1002"/>
        <v/>
      </c>
      <c r="AG7042" s="72"/>
      <c r="AH7042" s="72"/>
      <c r="AI7042" s="72"/>
      <c r="AJ7042" s="72"/>
    </row>
    <row r="7043" spans="1:36" x14ac:dyDescent="0.25">
      <c r="A7043" s="30">
        <v>1.0745138888894199</v>
      </c>
      <c r="B7043" s="29">
        <v>109.8</v>
      </c>
      <c r="C7043" s="61">
        <v>109.89999999999999</v>
      </c>
      <c r="D7043" s="70">
        <f t="shared" si="996"/>
        <v>109.8</v>
      </c>
      <c r="E7043" s="70">
        <f t="shared" si="997"/>
        <v>109.89999999999999</v>
      </c>
      <c r="F7043" s="5">
        <v>7039</v>
      </c>
      <c r="G7043" s="72"/>
      <c r="H7043" s="4">
        <f t="shared" si="998"/>
        <v>100</v>
      </c>
      <c r="I7043" s="4">
        <f t="shared" si="999"/>
        <v>125</v>
      </c>
      <c r="J7043" s="1">
        <f t="shared" si="995"/>
        <v>95499258602.143753</v>
      </c>
      <c r="K7043" s="5">
        <v>1667</v>
      </c>
      <c r="L7043" s="12">
        <f t="shared" si="1000"/>
        <v>103.8</v>
      </c>
      <c r="M7043" s="2">
        <f t="shared" si="1001"/>
        <v>103.8</v>
      </c>
      <c r="N7043" s="2" t="str">
        <f t="shared" si="1002"/>
        <v/>
      </c>
      <c r="AG7043" s="72"/>
      <c r="AH7043" s="72"/>
      <c r="AI7043" s="72"/>
      <c r="AJ7043" s="72"/>
    </row>
    <row r="7044" spans="1:36" x14ac:dyDescent="0.25">
      <c r="A7044" s="30">
        <v>1.0745254629634999</v>
      </c>
      <c r="B7044" s="29">
        <v>108.7</v>
      </c>
      <c r="C7044" s="61">
        <v>108.8</v>
      </c>
      <c r="D7044" s="70">
        <f t="shared" si="996"/>
        <v>108.7</v>
      </c>
      <c r="E7044" s="70">
        <f t="shared" si="997"/>
        <v>108.8</v>
      </c>
      <c r="F7044" s="5">
        <v>7040</v>
      </c>
      <c r="G7044" s="72"/>
      <c r="H7044" s="4">
        <f t="shared" si="998"/>
        <v>100</v>
      </c>
      <c r="I7044" s="4">
        <f t="shared" si="999"/>
        <v>125</v>
      </c>
      <c r="J7044" s="1">
        <f t="shared" si="995"/>
        <v>74131024130.092224</v>
      </c>
      <c r="K7044" s="5">
        <v>1667</v>
      </c>
      <c r="L7044" s="12">
        <f t="shared" si="1000"/>
        <v>103.8</v>
      </c>
      <c r="M7044" s="2">
        <f t="shared" si="1001"/>
        <v>103.8</v>
      </c>
      <c r="N7044" s="2" t="str">
        <f t="shared" si="1002"/>
        <v/>
      </c>
      <c r="AG7044" s="72"/>
      <c r="AH7044" s="72"/>
      <c r="AI7044" s="72"/>
      <c r="AJ7044" s="72"/>
    </row>
    <row r="7045" spans="1:36" x14ac:dyDescent="0.25">
      <c r="A7045" s="30">
        <v>1.07453703703757</v>
      </c>
      <c r="B7045" s="29">
        <v>108.6</v>
      </c>
      <c r="C7045" s="61">
        <v>108.69999999999999</v>
      </c>
      <c r="D7045" s="70">
        <f t="shared" si="996"/>
        <v>108.6</v>
      </c>
      <c r="E7045" s="70">
        <f t="shared" si="997"/>
        <v>108.69999999999999</v>
      </c>
      <c r="F7045" s="5">
        <v>7041</v>
      </c>
      <c r="G7045" s="72"/>
      <c r="H7045" s="4">
        <f t="shared" si="998"/>
        <v>100</v>
      </c>
      <c r="I7045" s="4">
        <f t="shared" si="999"/>
        <v>125</v>
      </c>
      <c r="J7045" s="1">
        <f t="shared" ref="J7045:J7108" si="1003">10^(D7045/10)</f>
        <v>72443596007.498947</v>
      </c>
      <c r="K7045" s="5">
        <v>1667</v>
      </c>
      <c r="L7045" s="12">
        <f t="shared" si="1000"/>
        <v>103.8</v>
      </c>
      <c r="M7045" s="2">
        <f t="shared" si="1001"/>
        <v>103.8</v>
      </c>
      <c r="N7045" s="2" t="str">
        <f t="shared" si="1002"/>
        <v/>
      </c>
      <c r="AG7045" s="72"/>
      <c r="AH7045" s="72"/>
      <c r="AI7045" s="72"/>
      <c r="AJ7045" s="72"/>
    </row>
    <row r="7046" spans="1:36" x14ac:dyDescent="0.25">
      <c r="A7046" s="30">
        <v>1.07454861111164</v>
      </c>
      <c r="B7046" s="29">
        <v>106.3</v>
      </c>
      <c r="C7046" s="61">
        <v>106.39999999999999</v>
      </c>
      <c r="D7046" s="70">
        <f t="shared" ref="D7046:D7109" si="1004">B7046+$AC$9</f>
        <v>106.3</v>
      </c>
      <c r="E7046" s="70">
        <f t="shared" ref="E7046:E7109" si="1005">C7046+$AC$9</f>
        <v>106.39999999999999</v>
      </c>
      <c r="F7046" s="5">
        <v>7042</v>
      </c>
      <c r="G7046" s="72"/>
      <c r="H7046" s="4">
        <f t="shared" si="998"/>
        <v>100</v>
      </c>
      <c r="I7046" s="4">
        <f t="shared" si="999"/>
        <v>125</v>
      </c>
      <c r="J7046" s="1">
        <f t="shared" si="1003"/>
        <v>42657951880.159332</v>
      </c>
      <c r="K7046" s="5">
        <v>1667</v>
      </c>
      <c r="L7046" s="12">
        <f t="shared" si="1000"/>
        <v>103.8</v>
      </c>
      <c r="M7046" s="2">
        <f t="shared" si="1001"/>
        <v>103.8</v>
      </c>
      <c r="N7046" s="2" t="str">
        <f t="shared" si="1002"/>
        <v/>
      </c>
      <c r="AG7046" s="72"/>
      <c r="AH7046" s="72"/>
      <c r="AI7046" s="72"/>
      <c r="AJ7046" s="72"/>
    </row>
    <row r="7047" spans="1:36" x14ac:dyDescent="0.25">
      <c r="A7047" s="30">
        <v>1.0745601851857201</v>
      </c>
      <c r="B7047" s="29">
        <v>110.9</v>
      </c>
      <c r="C7047" s="61">
        <v>111</v>
      </c>
      <c r="D7047" s="70">
        <f t="shared" si="1004"/>
        <v>110.9</v>
      </c>
      <c r="E7047" s="70">
        <f t="shared" si="1005"/>
        <v>111</v>
      </c>
      <c r="F7047" s="5">
        <v>7043</v>
      </c>
      <c r="G7047" s="72"/>
      <c r="H7047" s="4">
        <f t="shared" si="998"/>
        <v>100</v>
      </c>
      <c r="I7047" s="4">
        <f t="shared" si="999"/>
        <v>125</v>
      </c>
      <c r="J7047" s="1">
        <f t="shared" si="1003"/>
        <v>123026877081.23824</v>
      </c>
      <c r="K7047" s="5">
        <v>1667</v>
      </c>
      <c r="L7047" s="12">
        <f t="shared" si="1000"/>
        <v>103.8</v>
      </c>
      <c r="M7047" s="2">
        <f t="shared" si="1001"/>
        <v>103.8</v>
      </c>
      <c r="N7047" s="2" t="str">
        <f t="shared" si="1002"/>
        <v/>
      </c>
      <c r="AG7047" s="72"/>
      <c r="AH7047" s="72"/>
      <c r="AI7047" s="72"/>
      <c r="AJ7047" s="72"/>
    </row>
    <row r="7048" spans="1:36" x14ac:dyDescent="0.25">
      <c r="A7048" s="30">
        <v>1.0745717592597901</v>
      </c>
      <c r="B7048" s="29">
        <v>110.7</v>
      </c>
      <c r="C7048" s="61">
        <v>110.8</v>
      </c>
      <c r="D7048" s="70">
        <f t="shared" si="1004"/>
        <v>110.7</v>
      </c>
      <c r="E7048" s="70">
        <f t="shared" si="1005"/>
        <v>110.8</v>
      </c>
      <c r="F7048" s="5">
        <v>7044</v>
      </c>
      <c r="G7048" s="72"/>
      <c r="H7048" s="4">
        <f t="shared" si="998"/>
        <v>100</v>
      </c>
      <c r="I7048" s="4">
        <f t="shared" si="999"/>
        <v>125</v>
      </c>
      <c r="J7048" s="1">
        <f t="shared" si="1003"/>
        <v>117489755493.95348</v>
      </c>
      <c r="K7048" s="5">
        <v>1667</v>
      </c>
      <c r="L7048" s="12">
        <f t="shared" si="1000"/>
        <v>103.8</v>
      </c>
      <c r="M7048" s="2">
        <f t="shared" si="1001"/>
        <v>103.8</v>
      </c>
      <c r="N7048" s="2" t="str">
        <f t="shared" si="1002"/>
        <v/>
      </c>
      <c r="AG7048" s="72"/>
      <c r="AH7048" s="72"/>
      <c r="AI7048" s="72"/>
      <c r="AJ7048" s="72"/>
    </row>
    <row r="7049" spans="1:36" x14ac:dyDescent="0.25">
      <c r="A7049" s="30">
        <v>1.0745833333338699</v>
      </c>
      <c r="B7049" s="29">
        <v>110.5</v>
      </c>
      <c r="C7049" s="61">
        <v>110.6</v>
      </c>
      <c r="D7049" s="70">
        <f t="shared" si="1004"/>
        <v>110.5</v>
      </c>
      <c r="E7049" s="70">
        <f t="shared" si="1005"/>
        <v>110.6</v>
      </c>
      <c r="F7049" s="5">
        <v>7045</v>
      </c>
      <c r="G7049" s="72"/>
      <c r="H7049" s="4">
        <f t="shared" si="998"/>
        <v>100</v>
      </c>
      <c r="I7049" s="4">
        <f t="shared" si="999"/>
        <v>125</v>
      </c>
      <c r="J7049" s="1">
        <f t="shared" si="1003"/>
        <v>112201845430.19685</v>
      </c>
      <c r="K7049" s="5">
        <v>1667</v>
      </c>
      <c r="L7049" s="12">
        <f t="shared" si="1000"/>
        <v>103.8</v>
      </c>
      <c r="M7049" s="2">
        <f t="shared" si="1001"/>
        <v>103.8</v>
      </c>
      <c r="N7049" s="2" t="str">
        <f t="shared" si="1002"/>
        <v/>
      </c>
      <c r="AG7049" s="72"/>
      <c r="AH7049" s="72"/>
      <c r="AI7049" s="72"/>
      <c r="AJ7049" s="72"/>
    </row>
    <row r="7050" spans="1:36" x14ac:dyDescent="0.25">
      <c r="A7050" s="30">
        <v>1.0745949074079399</v>
      </c>
      <c r="B7050" s="29">
        <v>108.5</v>
      </c>
      <c r="C7050" s="61">
        <v>108.6</v>
      </c>
      <c r="D7050" s="70">
        <f t="shared" si="1004"/>
        <v>108.5</v>
      </c>
      <c r="E7050" s="70">
        <f t="shared" si="1005"/>
        <v>108.6</v>
      </c>
      <c r="F7050" s="5">
        <v>7046</v>
      </c>
      <c r="G7050" s="72"/>
      <c r="H7050" s="4">
        <f t="shared" si="998"/>
        <v>100</v>
      </c>
      <c r="I7050" s="4">
        <f t="shared" si="999"/>
        <v>125</v>
      </c>
      <c r="J7050" s="1">
        <f t="shared" si="1003"/>
        <v>70794578438.414001</v>
      </c>
      <c r="K7050" s="5">
        <v>1667</v>
      </c>
      <c r="L7050" s="12">
        <f t="shared" si="1000"/>
        <v>103.8</v>
      </c>
      <c r="M7050" s="2">
        <f t="shared" si="1001"/>
        <v>103.8</v>
      </c>
      <c r="N7050" s="2" t="str">
        <f t="shared" si="1002"/>
        <v/>
      </c>
      <c r="AG7050" s="72"/>
      <c r="AH7050" s="72"/>
      <c r="AI7050" s="72"/>
      <c r="AJ7050" s="72"/>
    </row>
    <row r="7051" spans="1:36" x14ac:dyDescent="0.25">
      <c r="A7051" s="30">
        <v>1.07460648148202</v>
      </c>
      <c r="B7051" s="29">
        <v>109.2</v>
      </c>
      <c r="C7051" s="61">
        <v>109.3</v>
      </c>
      <c r="D7051" s="70">
        <f t="shared" si="1004"/>
        <v>109.2</v>
      </c>
      <c r="E7051" s="70">
        <f t="shared" si="1005"/>
        <v>109.3</v>
      </c>
      <c r="F7051" s="5">
        <v>7047</v>
      </c>
      <c r="G7051" s="72"/>
      <c r="H7051" s="4">
        <f t="shared" si="998"/>
        <v>100</v>
      </c>
      <c r="I7051" s="4">
        <f t="shared" si="999"/>
        <v>125</v>
      </c>
      <c r="J7051" s="1">
        <f t="shared" si="1003"/>
        <v>83176377110.267288</v>
      </c>
      <c r="K7051" s="5">
        <v>1667</v>
      </c>
      <c r="L7051" s="12">
        <f t="shared" si="1000"/>
        <v>103.8</v>
      </c>
      <c r="M7051" s="2">
        <f t="shared" si="1001"/>
        <v>103.8</v>
      </c>
      <c r="N7051" s="2" t="str">
        <f t="shared" si="1002"/>
        <v/>
      </c>
      <c r="AG7051" s="72"/>
      <c r="AH7051" s="72"/>
      <c r="AI7051" s="72"/>
      <c r="AJ7051" s="72"/>
    </row>
    <row r="7052" spans="1:36" x14ac:dyDescent="0.25">
      <c r="A7052" s="30">
        <v>1.07461805555609</v>
      </c>
      <c r="B7052" s="29">
        <v>109.3</v>
      </c>
      <c r="C7052" s="61">
        <v>109.39999999999999</v>
      </c>
      <c r="D7052" s="70">
        <f t="shared" si="1004"/>
        <v>109.3</v>
      </c>
      <c r="E7052" s="70">
        <f t="shared" si="1005"/>
        <v>109.39999999999999</v>
      </c>
      <c r="F7052" s="5">
        <v>7048</v>
      </c>
      <c r="G7052" s="72"/>
      <c r="H7052" s="4">
        <f t="shared" si="998"/>
        <v>100</v>
      </c>
      <c r="I7052" s="4">
        <f t="shared" si="999"/>
        <v>125</v>
      </c>
      <c r="J7052" s="1">
        <f t="shared" si="1003"/>
        <v>85113803820.237839</v>
      </c>
      <c r="K7052" s="5">
        <v>1667</v>
      </c>
      <c r="L7052" s="12">
        <f t="shared" si="1000"/>
        <v>103.8</v>
      </c>
      <c r="M7052" s="2">
        <f t="shared" si="1001"/>
        <v>103.8</v>
      </c>
      <c r="N7052" s="2" t="str">
        <f t="shared" si="1002"/>
        <v/>
      </c>
      <c r="AG7052" s="72"/>
      <c r="AH7052" s="72"/>
      <c r="AI7052" s="72"/>
      <c r="AJ7052" s="72"/>
    </row>
    <row r="7053" spans="1:36" x14ac:dyDescent="0.25">
      <c r="A7053" s="30">
        <v>1.0746296296301601</v>
      </c>
      <c r="B7053" s="29">
        <v>109.4</v>
      </c>
      <c r="C7053" s="61">
        <v>109.5</v>
      </c>
      <c r="D7053" s="70">
        <f t="shared" si="1004"/>
        <v>109.4</v>
      </c>
      <c r="E7053" s="70">
        <f t="shared" si="1005"/>
        <v>109.5</v>
      </c>
      <c r="F7053" s="5">
        <v>7049</v>
      </c>
      <c r="G7053" s="72"/>
      <c r="H7053" s="4">
        <f t="shared" si="998"/>
        <v>100</v>
      </c>
      <c r="I7053" s="4">
        <f t="shared" si="999"/>
        <v>125</v>
      </c>
      <c r="J7053" s="1">
        <f t="shared" si="1003"/>
        <v>87096358995.608551</v>
      </c>
      <c r="K7053" s="5">
        <v>1667</v>
      </c>
      <c r="L7053" s="12">
        <f t="shared" si="1000"/>
        <v>103.8</v>
      </c>
      <c r="M7053" s="2">
        <f t="shared" si="1001"/>
        <v>103.8</v>
      </c>
      <c r="N7053" s="2" t="str">
        <f t="shared" si="1002"/>
        <v/>
      </c>
      <c r="AG7053" s="72"/>
      <c r="AH7053" s="72"/>
      <c r="AI7053" s="72"/>
      <c r="AJ7053" s="72"/>
    </row>
    <row r="7054" spans="1:36" x14ac:dyDescent="0.25">
      <c r="A7054" s="30">
        <v>1.0746412037042401</v>
      </c>
      <c r="B7054" s="29">
        <v>106.1</v>
      </c>
      <c r="C7054" s="61">
        <v>106.19999999999999</v>
      </c>
      <c r="D7054" s="70">
        <f t="shared" si="1004"/>
        <v>106.1</v>
      </c>
      <c r="E7054" s="70">
        <f t="shared" si="1005"/>
        <v>106.19999999999999</v>
      </c>
      <c r="F7054" s="5">
        <v>7050</v>
      </c>
      <c r="G7054" s="72"/>
      <c r="H7054" s="4">
        <f t="shared" si="998"/>
        <v>100</v>
      </c>
      <c r="I7054" s="4">
        <f t="shared" si="999"/>
        <v>125</v>
      </c>
      <c r="J7054" s="1">
        <f t="shared" si="1003"/>
        <v>40738027780.411339</v>
      </c>
      <c r="K7054" s="5">
        <v>1667</v>
      </c>
      <c r="L7054" s="12">
        <f t="shared" si="1000"/>
        <v>103.8</v>
      </c>
      <c r="M7054" s="2">
        <f t="shared" si="1001"/>
        <v>103.8</v>
      </c>
      <c r="N7054" s="2" t="str">
        <f t="shared" si="1002"/>
        <v/>
      </c>
      <c r="AG7054" s="72"/>
      <c r="AH7054" s="72"/>
      <c r="AI7054" s="72"/>
      <c r="AJ7054" s="72"/>
    </row>
    <row r="7055" spans="1:36" x14ac:dyDescent="0.25">
      <c r="A7055" s="30">
        <v>1.0746527777783099</v>
      </c>
      <c r="B7055" s="29">
        <v>109.5</v>
      </c>
      <c r="C7055" s="61">
        <v>109.6</v>
      </c>
      <c r="D7055" s="70">
        <f t="shared" si="1004"/>
        <v>109.5</v>
      </c>
      <c r="E7055" s="70">
        <f t="shared" si="1005"/>
        <v>109.6</v>
      </c>
      <c r="F7055" s="5">
        <v>7051</v>
      </c>
      <c r="G7055" s="72"/>
      <c r="H7055" s="4">
        <f t="shared" si="998"/>
        <v>100</v>
      </c>
      <c r="I7055" s="4">
        <f t="shared" si="999"/>
        <v>125</v>
      </c>
      <c r="J7055" s="1">
        <f t="shared" si="1003"/>
        <v>89125093813.374725</v>
      </c>
      <c r="K7055" s="5">
        <v>1667</v>
      </c>
      <c r="L7055" s="12">
        <f t="shared" si="1000"/>
        <v>103.8</v>
      </c>
      <c r="M7055" s="2">
        <f t="shared" si="1001"/>
        <v>103.8</v>
      </c>
      <c r="N7055" s="2" t="str">
        <f t="shared" si="1002"/>
        <v/>
      </c>
      <c r="AG7055" s="72"/>
      <c r="AH7055" s="72"/>
      <c r="AI7055" s="72"/>
      <c r="AJ7055" s="72"/>
    </row>
    <row r="7056" spans="1:36" x14ac:dyDescent="0.25">
      <c r="A7056" s="30">
        <v>1.07466435185239</v>
      </c>
      <c r="B7056" s="29">
        <v>108.2</v>
      </c>
      <c r="C7056" s="61">
        <v>108.3</v>
      </c>
      <c r="D7056" s="70">
        <f t="shared" si="1004"/>
        <v>108.2</v>
      </c>
      <c r="E7056" s="70">
        <f t="shared" si="1005"/>
        <v>108.3</v>
      </c>
      <c r="F7056" s="5">
        <v>7052</v>
      </c>
      <c r="G7056" s="72"/>
      <c r="H7056" s="4">
        <f t="shared" si="998"/>
        <v>100</v>
      </c>
      <c r="I7056" s="4">
        <f t="shared" si="999"/>
        <v>125</v>
      </c>
      <c r="J7056" s="1">
        <f t="shared" si="1003"/>
        <v>66069344800.759811</v>
      </c>
      <c r="K7056" s="5">
        <v>1667</v>
      </c>
      <c r="L7056" s="12">
        <f t="shared" si="1000"/>
        <v>103.8</v>
      </c>
      <c r="M7056" s="2">
        <f t="shared" si="1001"/>
        <v>103.8</v>
      </c>
      <c r="N7056" s="2" t="str">
        <f t="shared" si="1002"/>
        <v/>
      </c>
      <c r="AG7056" s="72"/>
      <c r="AH7056" s="72"/>
      <c r="AI7056" s="72"/>
      <c r="AJ7056" s="72"/>
    </row>
    <row r="7057" spans="1:36" x14ac:dyDescent="0.25">
      <c r="A7057" s="30">
        <v>1.07467592592646</v>
      </c>
      <c r="B7057" s="29">
        <v>104.5</v>
      </c>
      <c r="C7057" s="61">
        <v>104.6</v>
      </c>
      <c r="D7057" s="70">
        <f t="shared" si="1004"/>
        <v>104.5</v>
      </c>
      <c r="E7057" s="70">
        <f t="shared" si="1005"/>
        <v>104.6</v>
      </c>
      <c r="F7057" s="5">
        <v>7053</v>
      </c>
      <c r="G7057" s="72"/>
      <c r="H7057" s="4">
        <f t="shared" si="998"/>
        <v>100</v>
      </c>
      <c r="I7057" s="4">
        <f t="shared" si="999"/>
        <v>125</v>
      </c>
      <c r="J7057" s="1">
        <f t="shared" si="1003"/>
        <v>28183829312.644527</v>
      </c>
      <c r="K7057" s="5">
        <v>1667</v>
      </c>
      <c r="L7057" s="12">
        <f t="shared" si="1000"/>
        <v>103.8</v>
      </c>
      <c r="M7057" s="2">
        <f t="shared" si="1001"/>
        <v>103.8</v>
      </c>
      <c r="N7057" s="2" t="str">
        <f t="shared" si="1002"/>
        <v/>
      </c>
      <c r="AG7057" s="72"/>
      <c r="AH7057" s="72"/>
      <c r="AI7057" s="72"/>
      <c r="AJ7057" s="72"/>
    </row>
    <row r="7058" spans="1:36" x14ac:dyDescent="0.25">
      <c r="A7058" s="30">
        <v>1.07468750000053</v>
      </c>
      <c r="B7058" s="29">
        <v>104.9</v>
      </c>
      <c r="C7058" s="61">
        <v>105</v>
      </c>
      <c r="D7058" s="70">
        <f t="shared" si="1004"/>
        <v>104.9</v>
      </c>
      <c r="E7058" s="70">
        <f t="shared" si="1005"/>
        <v>105</v>
      </c>
      <c r="F7058" s="5">
        <v>7054</v>
      </c>
      <c r="G7058" s="72"/>
      <c r="H7058" s="4">
        <f t="shared" si="998"/>
        <v>100</v>
      </c>
      <c r="I7058" s="4">
        <f t="shared" si="999"/>
        <v>125</v>
      </c>
      <c r="J7058" s="1">
        <f t="shared" si="1003"/>
        <v>30902954325.135994</v>
      </c>
      <c r="K7058" s="5">
        <v>1667</v>
      </c>
      <c r="L7058" s="12">
        <f t="shared" si="1000"/>
        <v>103.8</v>
      </c>
      <c r="M7058" s="2">
        <f t="shared" si="1001"/>
        <v>103.8</v>
      </c>
      <c r="N7058" s="2" t="str">
        <f t="shared" si="1002"/>
        <v/>
      </c>
      <c r="AG7058" s="72"/>
      <c r="AH7058" s="72"/>
      <c r="AI7058" s="72"/>
      <c r="AJ7058" s="72"/>
    </row>
    <row r="7059" spans="1:36" x14ac:dyDescent="0.25">
      <c r="A7059" s="30">
        <v>1.0746990740746101</v>
      </c>
      <c r="B7059" s="29">
        <v>106.7</v>
      </c>
      <c r="C7059" s="61">
        <v>106.8</v>
      </c>
      <c r="D7059" s="70">
        <f t="shared" si="1004"/>
        <v>106.7</v>
      </c>
      <c r="E7059" s="70">
        <f t="shared" si="1005"/>
        <v>106.8</v>
      </c>
      <c r="F7059" s="5">
        <v>7055</v>
      </c>
      <c r="G7059" s="72"/>
      <c r="H7059" s="4">
        <f t="shared" si="998"/>
        <v>100</v>
      </c>
      <c r="I7059" s="4">
        <f t="shared" si="999"/>
        <v>125</v>
      </c>
      <c r="J7059" s="1">
        <f t="shared" si="1003"/>
        <v>46773514128.719872</v>
      </c>
      <c r="K7059" s="5">
        <v>1667</v>
      </c>
      <c r="L7059" s="12">
        <f t="shared" si="1000"/>
        <v>103.8</v>
      </c>
      <c r="M7059" s="2">
        <f t="shared" si="1001"/>
        <v>103.8</v>
      </c>
      <c r="N7059" s="2" t="str">
        <f t="shared" si="1002"/>
        <v/>
      </c>
      <c r="AG7059" s="72"/>
      <c r="AH7059" s="72"/>
      <c r="AI7059" s="72"/>
      <c r="AJ7059" s="72"/>
    </row>
    <row r="7060" spans="1:36" x14ac:dyDescent="0.25">
      <c r="A7060" s="30">
        <v>1.0747106481486799</v>
      </c>
      <c r="B7060" s="29">
        <v>107.4</v>
      </c>
      <c r="C7060" s="61">
        <v>107.5</v>
      </c>
      <c r="D7060" s="70">
        <f t="shared" si="1004"/>
        <v>107.4</v>
      </c>
      <c r="E7060" s="70">
        <f t="shared" si="1005"/>
        <v>107.5</v>
      </c>
      <c r="F7060" s="5">
        <v>7056</v>
      </c>
      <c r="G7060" s="72"/>
      <c r="H7060" s="4">
        <f t="shared" si="998"/>
        <v>100</v>
      </c>
      <c r="I7060" s="4">
        <f t="shared" si="999"/>
        <v>125</v>
      </c>
      <c r="J7060" s="1">
        <f t="shared" si="1003"/>
        <v>54954087385.762672</v>
      </c>
      <c r="K7060" s="5">
        <v>1667</v>
      </c>
      <c r="L7060" s="12">
        <f t="shared" si="1000"/>
        <v>103.8</v>
      </c>
      <c r="M7060" s="2">
        <f t="shared" si="1001"/>
        <v>103.8</v>
      </c>
      <c r="N7060" s="2" t="str">
        <f t="shared" si="1002"/>
        <v/>
      </c>
      <c r="AG7060" s="72"/>
      <c r="AH7060" s="72"/>
      <c r="AI7060" s="72"/>
      <c r="AJ7060" s="72"/>
    </row>
    <row r="7061" spans="1:36" x14ac:dyDescent="0.25">
      <c r="A7061" s="30">
        <v>1.0747222222227599</v>
      </c>
      <c r="B7061" s="29">
        <v>104</v>
      </c>
      <c r="C7061" s="61">
        <v>104.1</v>
      </c>
      <c r="D7061" s="70">
        <f t="shared" si="1004"/>
        <v>104</v>
      </c>
      <c r="E7061" s="70">
        <f t="shared" si="1005"/>
        <v>104.1</v>
      </c>
      <c r="F7061" s="5">
        <v>7057</v>
      </c>
      <c r="G7061" s="72"/>
      <c r="H7061" s="4">
        <f t="shared" si="998"/>
        <v>100</v>
      </c>
      <c r="I7061" s="4">
        <f t="shared" si="999"/>
        <v>125</v>
      </c>
      <c r="J7061" s="1">
        <f t="shared" si="1003"/>
        <v>25118864315.095894</v>
      </c>
      <c r="K7061" s="5">
        <v>1667</v>
      </c>
      <c r="L7061" s="12">
        <f t="shared" si="1000"/>
        <v>103.8</v>
      </c>
      <c r="M7061" s="2">
        <f t="shared" si="1001"/>
        <v>103.8</v>
      </c>
      <c r="N7061" s="2" t="str">
        <f t="shared" si="1002"/>
        <v/>
      </c>
      <c r="AG7061" s="72"/>
      <c r="AH7061" s="72"/>
      <c r="AI7061" s="72"/>
      <c r="AJ7061" s="72"/>
    </row>
    <row r="7062" spans="1:36" x14ac:dyDescent="0.25">
      <c r="A7062" s="30">
        <v>1.07473379629683</v>
      </c>
      <c r="B7062" s="29">
        <v>106</v>
      </c>
      <c r="C7062" s="61">
        <v>106.1</v>
      </c>
      <c r="D7062" s="70">
        <f t="shared" si="1004"/>
        <v>106</v>
      </c>
      <c r="E7062" s="70">
        <f t="shared" si="1005"/>
        <v>106.1</v>
      </c>
      <c r="F7062" s="5">
        <v>7058</v>
      </c>
      <c r="G7062" s="72"/>
      <c r="H7062" s="4">
        <f t="shared" si="998"/>
        <v>100</v>
      </c>
      <c r="I7062" s="4">
        <f t="shared" si="999"/>
        <v>125</v>
      </c>
      <c r="J7062" s="1">
        <f t="shared" si="1003"/>
        <v>39810717055.349792</v>
      </c>
      <c r="K7062" s="5">
        <v>1667</v>
      </c>
      <c r="L7062" s="12">
        <f t="shared" si="1000"/>
        <v>103.8</v>
      </c>
      <c r="M7062" s="2">
        <f t="shared" si="1001"/>
        <v>103.8</v>
      </c>
      <c r="N7062" s="2" t="str">
        <f t="shared" si="1002"/>
        <v/>
      </c>
      <c r="AG7062" s="72"/>
      <c r="AH7062" s="72"/>
      <c r="AI7062" s="72"/>
      <c r="AJ7062" s="72"/>
    </row>
    <row r="7063" spans="1:36" x14ac:dyDescent="0.25">
      <c r="A7063" s="30">
        <v>1.07474537037091</v>
      </c>
      <c r="B7063" s="29">
        <v>105.5</v>
      </c>
      <c r="C7063" s="61">
        <v>105.6</v>
      </c>
      <c r="D7063" s="70">
        <f t="shared" si="1004"/>
        <v>105.5</v>
      </c>
      <c r="E7063" s="70">
        <f t="shared" si="1005"/>
        <v>105.6</v>
      </c>
      <c r="F7063" s="5">
        <v>7059</v>
      </c>
      <c r="G7063" s="72"/>
      <c r="H7063" s="4">
        <f t="shared" ref="H7063:H7126" si="1006">X$15</f>
        <v>100</v>
      </c>
      <c r="I7063" s="4">
        <f t="shared" ref="I7063:I7126" si="1007">X$36</f>
        <v>125</v>
      </c>
      <c r="J7063" s="1">
        <f t="shared" si="1003"/>
        <v>35481338923.357628</v>
      </c>
      <c r="K7063" s="5">
        <v>1667</v>
      </c>
      <c r="L7063" s="12">
        <f t="shared" ref="L7063:L7126" si="1008">ROUND(10*LOG10(SUM(J3464:J7063)/3600),1)</f>
        <v>103.8</v>
      </c>
      <c r="M7063" s="2">
        <f t="shared" ref="M7063:M7126" si="1009">IF(L7063&gt;$X$15,L7063,"")</f>
        <v>103.8</v>
      </c>
      <c r="N7063" s="2" t="str">
        <f t="shared" ref="N7063:N7126" si="1010">IF(E7063&gt;$X$36,E7063,"")</f>
        <v/>
      </c>
      <c r="AG7063" s="72"/>
      <c r="AH7063" s="72"/>
      <c r="AI7063" s="72"/>
      <c r="AJ7063" s="72"/>
    </row>
    <row r="7064" spans="1:36" x14ac:dyDescent="0.25">
      <c r="A7064" s="30">
        <v>1.07475694444498</v>
      </c>
      <c r="B7064" s="29">
        <v>105.7</v>
      </c>
      <c r="C7064" s="61">
        <v>105.8</v>
      </c>
      <c r="D7064" s="70">
        <f t="shared" si="1004"/>
        <v>105.7</v>
      </c>
      <c r="E7064" s="70">
        <f t="shared" si="1005"/>
        <v>105.8</v>
      </c>
      <c r="F7064" s="5">
        <v>7060</v>
      </c>
      <c r="G7064" s="72"/>
      <c r="H7064" s="4">
        <f t="shared" si="1006"/>
        <v>100</v>
      </c>
      <c r="I7064" s="4">
        <f t="shared" si="1007"/>
        <v>125</v>
      </c>
      <c r="J7064" s="1">
        <f t="shared" si="1003"/>
        <v>37153522909.717331</v>
      </c>
      <c r="K7064" s="5">
        <v>1667</v>
      </c>
      <c r="L7064" s="12">
        <f t="shared" si="1008"/>
        <v>103.8</v>
      </c>
      <c r="M7064" s="2">
        <f t="shared" si="1009"/>
        <v>103.8</v>
      </c>
      <c r="N7064" s="2" t="str">
        <f t="shared" si="1010"/>
        <v/>
      </c>
      <c r="AG7064" s="72"/>
      <c r="AH7064" s="72"/>
      <c r="AI7064" s="72"/>
      <c r="AJ7064" s="72"/>
    </row>
    <row r="7065" spans="1:36" x14ac:dyDescent="0.25">
      <c r="A7065" s="30">
        <v>1.0747685185190501</v>
      </c>
      <c r="B7065" s="29">
        <v>101.1</v>
      </c>
      <c r="C7065" s="61">
        <v>101.19999999999999</v>
      </c>
      <c r="D7065" s="70">
        <f t="shared" si="1004"/>
        <v>101.1</v>
      </c>
      <c r="E7065" s="70">
        <f t="shared" si="1005"/>
        <v>101.19999999999999</v>
      </c>
      <c r="F7065" s="5">
        <v>7061</v>
      </c>
      <c r="G7065" s="72"/>
      <c r="H7065" s="4">
        <f t="shared" si="1006"/>
        <v>100</v>
      </c>
      <c r="I7065" s="4">
        <f t="shared" si="1007"/>
        <v>125</v>
      </c>
      <c r="J7065" s="1">
        <f t="shared" si="1003"/>
        <v>12882495516.931332</v>
      </c>
      <c r="K7065" s="5">
        <v>1667</v>
      </c>
      <c r="L7065" s="12">
        <f t="shared" si="1008"/>
        <v>103.8</v>
      </c>
      <c r="M7065" s="2">
        <f t="shared" si="1009"/>
        <v>103.8</v>
      </c>
      <c r="N7065" s="2" t="str">
        <f t="shared" si="1010"/>
        <v/>
      </c>
      <c r="AG7065" s="72"/>
      <c r="AH7065" s="72"/>
      <c r="AI7065" s="72"/>
      <c r="AJ7065" s="72"/>
    </row>
    <row r="7066" spans="1:36" x14ac:dyDescent="0.25">
      <c r="A7066" s="30">
        <v>1.0747800925931299</v>
      </c>
      <c r="B7066" s="29">
        <v>103.8</v>
      </c>
      <c r="C7066" s="61">
        <v>103.89999999999999</v>
      </c>
      <c r="D7066" s="70">
        <f t="shared" si="1004"/>
        <v>103.8</v>
      </c>
      <c r="E7066" s="70">
        <f t="shared" si="1005"/>
        <v>103.89999999999999</v>
      </c>
      <c r="F7066" s="5">
        <v>7062</v>
      </c>
      <c r="G7066" s="72"/>
      <c r="H7066" s="4">
        <f t="shared" si="1006"/>
        <v>100</v>
      </c>
      <c r="I7066" s="4">
        <f t="shared" si="1007"/>
        <v>125</v>
      </c>
      <c r="J7066" s="1">
        <f t="shared" si="1003"/>
        <v>23988329190.194912</v>
      </c>
      <c r="K7066" s="5">
        <v>1667</v>
      </c>
      <c r="L7066" s="12">
        <f t="shared" si="1008"/>
        <v>103.8</v>
      </c>
      <c r="M7066" s="2">
        <f t="shared" si="1009"/>
        <v>103.8</v>
      </c>
      <c r="N7066" s="2" t="str">
        <f t="shared" si="1010"/>
        <v/>
      </c>
      <c r="AG7066" s="72"/>
      <c r="AH7066" s="72"/>
      <c r="AI7066" s="72"/>
      <c r="AJ7066" s="72"/>
    </row>
    <row r="7067" spans="1:36" x14ac:dyDescent="0.25">
      <c r="A7067" s="30">
        <v>1.0747916666671999</v>
      </c>
      <c r="B7067" s="29">
        <v>104.7</v>
      </c>
      <c r="C7067" s="61">
        <v>104.8</v>
      </c>
      <c r="D7067" s="70">
        <f t="shared" si="1004"/>
        <v>104.7</v>
      </c>
      <c r="E7067" s="70">
        <f t="shared" si="1005"/>
        <v>104.8</v>
      </c>
      <c r="F7067" s="5">
        <v>7063</v>
      </c>
      <c r="G7067" s="72"/>
      <c r="H7067" s="4">
        <f t="shared" si="1006"/>
        <v>100</v>
      </c>
      <c r="I7067" s="4">
        <f t="shared" si="1007"/>
        <v>125</v>
      </c>
      <c r="J7067" s="1">
        <f t="shared" si="1003"/>
        <v>29512092266.663944</v>
      </c>
      <c r="K7067" s="5">
        <v>1667</v>
      </c>
      <c r="L7067" s="12">
        <f t="shared" si="1008"/>
        <v>103.8</v>
      </c>
      <c r="M7067" s="2">
        <f t="shared" si="1009"/>
        <v>103.8</v>
      </c>
      <c r="N7067" s="2" t="str">
        <f t="shared" si="1010"/>
        <v/>
      </c>
      <c r="AG7067" s="72"/>
      <c r="AH7067" s="72"/>
      <c r="AI7067" s="72"/>
      <c r="AJ7067" s="72"/>
    </row>
    <row r="7068" spans="1:36" x14ac:dyDescent="0.25">
      <c r="A7068" s="30">
        <v>1.07480324074128</v>
      </c>
      <c r="B7068" s="29">
        <v>105</v>
      </c>
      <c r="C7068" s="61">
        <v>105.1</v>
      </c>
      <c r="D7068" s="70">
        <f t="shared" si="1004"/>
        <v>105</v>
      </c>
      <c r="E7068" s="70">
        <f t="shared" si="1005"/>
        <v>105.1</v>
      </c>
      <c r="F7068" s="5">
        <v>7064</v>
      </c>
      <c r="G7068" s="73"/>
      <c r="H7068" s="4">
        <f t="shared" si="1006"/>
        <v>100</v>
      </c>
      <c r="I7068" s="4">
        <f t="shared" si="1007"/>
        <v>125</v>
      </c>
      <c r="J7068" s="1">
        <f t="shared" si="1003"/>
        <v>31622776601.68388</v>
      </c>
      <c r="K7068" s="5">
        <v>1667</v>
      </c>
      <c r="L7068" s="12">
        <f t="shared" si="1008"/>
        <v>103.8</v>
      </c>
      <c r="M7068" s="2">
        <f t="shared" si="1009"/>
        <v>103.8</v>
      </c>
      <c r="N7068" s="2" t="str">
        <f t="shared" si="1010"/>
        <v/>
      </c>
      <c r="AG7068" s="73"/>
      <c r="AH7068" s="73"/>
      <c r="AI7068" s="73"/>
      <c r="AJ7068" s="73"/>
    </row>
    <row r="7069" spans="1:36" x14ac:dyDescent="0.25">
      <c r="A7069" s="30">
        <v>1.07481481481535</v>
      </c>
      <c r="B7069" s="29">
        <v>101.3</v>
      </c>
      <c r="C7069" s="61">
        <v>101.39999999999999</v>
      </c>
      <c r="D7069" s="70">
        <f t="shared" si="1004"/>
        <v>101.3</v>
      </c>
      <c r="E7069" s="70">
        <f t="shared" si="1005"/>
        <v>101.39999999999999</v>
      </c>
      <c r="F7069" s="5">
        <v>7065</v>
      </c>
      <c r="G7069" s="72"/>
      <c r="H7069" s="4">
        <f t="shared" si="1006"/>
        <v>100</v>
      </c>
      <c r="I7069" s="4">
        <f t="shared" si="1007"/>
        <v>125</v>
      </c>
      <c r="J7069" s="1">
        <f t="shared" si="1003"/>
        <v>13489628825.916525</v>
      </c>
      <c r="K7069" s="5">
        <v>1667</v>
      </c>
      <c r="L7069" s="12">
        <f t="shared" si="1008"/>
        <v>103.8</v>
      </c>
      <c r="M7069" s="2">
        <f t="shared" si="1009"/>
        <v>103.8</v>
      </c>
      <c r="N7069" s="2" t="str">
        <f t="shared" si="1010"/>
        <v/>
      </c>
      <c r="AG7069" s="72"/>
      <c r="AH7069" s="72"/>
      <c r="AI7069" s="72"/>
      <c r="AJ7069" s="72"/>
    </row>
    <row r="7070" spans="1:36" x14ac:dyDescent="0.25">
      <c r="A7070" s="30">
        <v>1.0748263888894201</v>
      </c>
      <c r="B7070" s="29">
        <v>105.1</v>
      </c>
      <c r="C7070" s="61">
        <v>105.19999999999999</v>
      </c>
      <c r="D7070" s="70">
        <f t="shared" si="1004"/>
        <v>105.1</v>
      </c>
      <c r="E7070" s="70">
        <f t="shared" si="1005"/>
        <v>105.19999999999999</v>
      </c>
      <c r="F7070" s="5">
        <v>7066</v>
      </c>
      <c r="G7070" s="72"/>
      <c r="H7070" s="4">
        <f t="shared" si="1006"/>
        <v>100</v>
      </c>
      <c r="I7070" s="4">
        <f t="shared" si="1007"/>
        <v>125</v>
      </c>
      <c r="J7070" s="1">
        <f t="shared" si="1003"/>
        <v>32359365692.96291</v>
      </c>
      <c r="K7070" s="5">
        <v>1667</v>
      </c>
      <c r="L7070" s="12">
        <f t="shared" si="1008"/>
        <v>103.8</v>
      </c>
      <c r="M7070" s="2">
        <f t="shared" si="1009"/>
        <v>103.8</v>
      </c>
      <c r="N7070" s="2" t="str">
        <f t="shared" si="1010"/>
        <v/>
      </c>
      <c r="AG7070" s="72"/>
      <c r="AH7070" s="72"/>
      <c r="AI7070" s="72"/>
      <c r="AJ7070" s="72"/>
    </row>
    <row r="7071" spans="1:36" x14ac:dyDescent="0.25">
      <c r="A7071" s="30">
        <v>1.0748379629635001</v>
      </c>
      <c r="B7071" s="29">
        <v>103.5</v>
      </c>
      <c r="C7071" s="61">
        <v>105.5</v>
      </c>
      <c r="D7071" s="70">
        <f t="shared" si="1004"/>
        <v>103.5</v>
      </c>
      <c r="E7071" s="70">
        <f t="shared" si="1005"/>
        <v>105.5</v>
      </c>
      <c r="F7071" s="5">
        <v>7067</v>
      </c>
      <c r="G7071" s="72"/>
      <c r="H7071" s="4">
        <f t="shared" si="1006"/>
        <v>100</v>
      </c>
      <c r="I7071" s="4">
        <f t="shared" si="1007"/>
        <v>125</v>
      </c>
      <c r="J7071" s="1">
        <f t="shared" si="1003"/>
        <v>22387211385.683411</v>
      </c>
      <c r="K7071" s="5">
        <v>1667</v>
      </c>
      <c r="L7071" s="12">
        <f t="shared" si="1008"/>
        <v>103.8</v>
      </c>
      <c r="M7071" s="2">
        <f t="shared" si="1009"/>
        <v>103.8</v>
      </c>
      <c r="N7071" s="2" t="str">
        <f t="shared" si="1010"/>
        <v/>
      </c>
      <c r="AG7071" s="72"/>
      <c r="AH7071" s="72"/>
      <c r="AI7071" s="72"/>
      <c r="AJ7071" s="72"/>
    </row>
    <row r="7072" spans="1:36" x14ac:dyDescent="0.25">
      <c r="A7072" s="30">
        <v>1.0748495370375699</v>
      </c>
      <c r="B7072" s="29">
        <v>105.3</v>
      </c>
      <c r="C7072" s="61">
        <v>106.3</v>
      </c>
      <c r="D7072" s="70">
        <f t="shared" si="1004"/>
        <v>105.3</v>
      </c>
      <c r="E7072" s="70">
        <f t="shared" si="1005"/>
        <v>106.3</v>
      </c>
      <c r="F7072" s="5">
        <v>7068</v>
      </c>
      <c r="G7072" s="72"/>
      <c r="H7072" s="4">
        <f t="shared" si="1006"/>
        <v>100</v>
      </c>
      <c r="I7072" s="4">
        <f t="shared" si="1007"/>
        <v>125</v>
      </c>
      <c r="J7072" s="1">
        <f t="shared" si="1003"/>
        <v>33884415613.920338</v>
      </c>
      <c r="K7072" s="5">
        <v>1667</v>
      </c>
      <c r="L7072" s="12">
        <f t="shared" si="1008"/>
        <v>103.8</v>
      </c>
      <c r="M7072" s="2">
        <f t="shared" si="1009"/>
        <v>103.8</v>
      </c>
      <c r="N7072" s="2" t="str">
        <f t="shared" si="1010"/>
        <v/>
      </c>
      <c r="AG7072" s="72"/>
      <c r="AH7072" s="72"/>
      <c r="AI7072" s="72"/>
      <c r="AJ7072" s="72"/>
    </row>
    <row r="7073" spans="1:36" x14ac:dyDescent="0.25">
      <c r="A7073" s="30">
        <v>1.0748611111116499</v>
      </c>
      <c r="B7073" s="29">
        <v>105.2</v>
      </c>
      <c r="C7073" s="61">
        <v>106</v>
      </c>
      <c r="D7073" s="70">
        <f t="shared" si="1004"/>
        <v>105.2</v>
      </c>
      <c r="E7073" s="70">
        <f t="shared" si="1005"/>
        <v>106</v>
      </c>
      <c r="F7073" s="5">
        <v>7069</v>
      </c>
      <c r="G7073" s="72"/>
      <c r="H7073" s="4">
        <f t="shared" si="1006"/>
        <v>100</v>
      </c>
      <c r="I7073" s="4">
        <f t="shared" si="1007"/>
        <v>125</v>
      </c>
      <c r="J7073" s="1">
        <f t="shared" si="1003"/>
        <v>33113112148.259193</v>
      </c>
      <c r="K7073" s="5">
        <v>1667</v>
      </c>
      <c r="L7073" s="12">
        <f t="shared" si="1008"/>
        <v>103.8</v>
      </c>
      <c r="M7073" s="2">
        <f t="shared" si="1009"/>
        <v>103.8</v>
      </c>
      <c r="N7073" s="2" t="str">
        <f t="shared" si="1010"/>
        <v/>
      </c>
      <c r="AG7073" s="72"/>
      <c r="AH7073" s="72"/>
      <c r="AI7073" s="72"/>
      <c r="AJ7073" s="72"/>
    </row>
    <row r="7074" spans="1:36" x14ac:dyDescent="0.25">
      <c r="A7074" s="30">
        <v>1.07487268518572</v>
      </c>
      <c r="B7074" s="29">
        <v>111.1</v>
      </c>
      <c r="C7074" s="61">
        <v>111.3</v>
      </c>
      <c r="D7074" s="70">
        <f t="shared" si="1004"/>
        <v>111.1</v>
      </c>
      <c r="E7074" s="70">
        <f t="shared" si="1005"/>
        <v>111.3</v>
      </c>
      <c r="F7074" s="5">
        <v>7070</v>
      </c>
      <c r="G7074" s="72"/>
      <c r="H7074" s="4">
        <f t="shared" si="1006"/>
        <v>100</v>
      </c>
      <c r="I7074" s="4">
        <f t="shared" si="1007"/>
        <v>125</v>
      </c>
      <c r="J7074" s="1">
        <f t="shared" si="1003"/>
        <v>128824955169.31346</v>
      </c>
      <c r="K7074" s="5">
        <v>1667</v>
      </c>
      <c r="L7074" s="12">
        <f t="shared" si="1008"/>
        <v>103.8</v>
      </c>
      <c r="M7074" s="2">
        <f t="shared" si="1009"/>
        <v>103.8</v>
      </c>
      <c r="N7074" s="2" t="str">
        <f t="shared" si="1010"/>
        <v/>
      </c>
      <c r="AG7074" s="72"/>
      <c r="AH7074" s="72"/>
      <c r="AI7074" s="72"/>
      <c r="AJ7074" s="72"/>
    </row>
    <row r="7075" spans="1:36" x14ac:dyDescent="0.25">
      <c r="A7075" s="30">
        <v>1.0748842592598</v>
      </c>
      <c r="B7075" s="29">
        <v>105.7</v>
      </c>
      <c r="C7075" s="61">
        <v>105.8</v>
      </c>
      <c r="D7075" s="70">
        <f t="shared" si="1004"/>
        <v>105.7</v>
      </c>
      <c r="E7075" s="70">
        <f t="shared" si="1005"/>
        <v>105.8</v>
      </c>
      <c r="F7075" s="5">
        <v>7071</v>
      </c>
      <c r="G7075" s="72"/>
      <c r="H7075" s="4">
        <f t="shared" si="1006"/>
        <v>100</v>
      </c>
      <c r="I7075" s="4">
        <f t="shared" si="1007"/>
        <v>125</v>
      </c>
      <c r="J7075" s="1">
        <f t="shared" si="1003"/>
        <v>37153522909.717331</v>
      </c>
      <c r="K7075" s="5">
        <v>1667</v>
      </c>
      <c r="L7075" s="12">
        <f t="shared" si="1008"/>
        <v>103.8</v>
      </c>
      <c r="M7075" s="2">
        <f t="shared" si="1009"/>
        <v>103.8</v>
      </c>
      <c r="N7075" s="2" t="str">
        <f t="shared" si="1010"/>
        <v/>
      </c>
      <c r="AG7075" s="72"/>
      <c r="AH7075" s="72"/>
      <c r="AI7075" s="72"/>
      <c r="AJ7075" s="72"/>
    </row>
    <row r="7076" spans="1:36" x14ac:dyDescent="0.25">
      <c r="A7076" s="30">
        <v>1.0748958333338701</v>
      </c>
      <c r="B7076" s="29">
        <v>105.6</v>
      </c>
      <c r="C7076" s="61">
        <v>105.69999999999999</v>
      </c>
      <c r="D7076" s="70">
        <f t="shared" si="1004"/>
        <v>105.6</v>
      </c>
      <c r="E7076" s="70">
        <f t="shared" si="1005"/>
        <v>105.69999999999999</v>
      </c>
      <c r="F7076" s="5">
        <v>7072</v>
      </c>
      <c r="G7076" s="72"/>
      <c r="H7076" s="4">
        <f t="shared" si="1006"/>
        <v>100</v>
      </c>
      <c r="I7076" s="4">
        <f t="shared" si="1007"/>
        <v>125</v>
      </c>
      <c r="J7076" s="1">
        <f t="shared" si="1003"/>
        <v>36307805477.010086</v>
      </c>
      <c r="K7076" s="5">
        <v>1667</v>
      </c>
      <c r="L7076" s="12">
        <f t="shared" si="1008"/>
        <v>103.8</v>
      </c>
      <c r="M7076" s="2">
        <f t="shared" si="1009"/>
        <v>103.8</v>
      </c>
      <c r="N7076" s="2" t="str">
        <f t="shared" si="1010"/>
        <v/>
      </c>
      <c r="AG7076" s="72"/>
      <c r="AH7076" s="72"/>
      <c r="AI7076" s="72"/>
      <c r="AJ7076" s="72"/>
    </row>
    <row r="7077" spans="1:36" x14ac:dyDescent="0.25">
      <c r="A7077" s="30">
        <v>1.0749074074079401</v>
      </c>
      <c r="B7077" s="29">
        <v>102.9</v>
      </c>
      <c r="C7077" s="61">
        <v>104.10000000000001</v>
      </c>
      <c r="D7077" s="70">
        <f t="shared" si="1004"/>
        <v>102.9</v>
      </c>
      <c r="E7077" s="70">
        <f t="shared" si="1005"/>
        <v>104.10000000000001</v>
      </c>
      <c r="F7077" s="5">
        <v>7073</v>
      </c>
      <c r="G7077" s="72"/>
      <c r="H7077" s="4">
        <f t="shared" si="1006"/>
        <v>100</v>
      </c>
      <c r="I7077" s="4">
        <f t="shared" si="1007"/>
        <v>125</v>
      </c>
      <c r="J7077" s="1">
        <f t="shared" si="1003"/>
        <v>19498445997.580547</v>
      </c>
      <c r="K7077" s="5">
        <v>1667</v>
      </c>
      <c r="L7077" s="12">
        <f t="shared" si="1008"/>
        <v>103.8</v>
      </c>
      <c r="M7077" s="2">
        <f t="shared" si="1009"/>
        <v>103.8</v>
      </c>
      <c r="N7077" s="2" t="str">
        <f t="shared" si="1010"/>
        <v/>
      </c>
      <c r="AG7077" s="72"/>
      <c r="AH7077" s="72"/>
      <c r="AI7077" s="72"/>
      <c r="AJ7077" s="72"/>
    </row>
    <row r="7078" spans="1:36" x14ac:dyDescent="0.25">
      <c r="A7078" s="30">
        <v>1.0749189814820199</v>
      </c>
      <c r="B7078" s="29">
        <v>103.6</v>
      </c>
      <c r="C7078" s="61">
        <v>104</v>
      </c>
      <c r="D7078" s="70">
        <f t="shared" si="1004"/>
        <v>103.6</v>
      </c>
      <c r="E7078" s="70">
        <f t="shared" si="1005"/>
        <v>104</v>
      </c>
      <c r="F7078" s="5">
        <v>7074</v>
      </c>
      <c r="G7078" s="72"/>
      <c r="H7078" s="4">
        <f t="shared" si="1006"/>
        <v>100</v>
      </c>
      <c r="I7078" s="4">
        <f t="shared" si="1007"/>
        <v>125</v>
      </c>
      <c r="J7078" s="1">
        <f t="shared" si="1003"/>
        <v>22908676527.677742</v>
      </c>
      <c r="K7078" s="5">
        <v>1667</v>
      </c>
      <c r="L7078" s="12">
        <f t="shared" si="1008"/>
        <v>103.8</v>
      </c>
      <c r="M7078" s="2">
        <f t="shared" si="1009"/>
        <v>103.8</v>
      </c>
      <c r="N7078" s="2" t="str">
        <f t="shared" si="1010"/>
        <v/>
      </c>
      <c r="AG7078" s="72"/>
      <c r="AH7078" s="72"/>
      <c r="AI7078" s="72"/>
      <c r="AJ7078" s="72"/>
    </row>
    <row r="7079" spans="1:36" x14ac:dyDescent="0.25">
      <c r="A7079" s="30">
        <v>1.07493055555609</v>
      </c>
      <c r="B7079" s="29">
        <v>103</v>
      </c>
      <c r="C7079" s="61">
        <v>105</v>
      </c>
      <c r="D7079" s="70">
        <f t="shared" si="1004"/>
        <v>103</v>
      </c>
      <c r="E7079" s="70">
        <f t="shared" si="1005"/>
        <v>105</v>
      </c>
      <c r="F7079" s="5">
        <v>7075</v>
      </c>
      <c r="G7079" s="72"/>
      <c r="H7079" s="4">
        <f t="shared" si="1006"/>
        <v>100</v>
      </c>
      <c r="I7079" s="4">
        <f t="shared" si="1007"/>
        <v>125</v>
      </c>
      <c r="J7079" s="1">
        <f t="shared" si="1003"/>
        <v>19952623149.688889</v>
      </c>
      <c r="K7079" s="5">
        <v>1667</v>
      </c>
      <c r="L7079" s="12">
        <f t="shared" si="1008"/>
        <v>103.8</v>
      </c>
      <c r="M7079" s="2">
        <f t="shared" si="1009"/>
        <v>103.8</v>
      </c>
      <c r="N7079" s="2" t="str">
        <f t="shared" si="1010"/>
        <v/>
      </c>
      <c r="AG7079" s="72"/>
      <c r="AH7079" s="72"/>
      <c r="AI7079" s="72"/>
      <c r="AJ7079" s="72"/>
    </row>
    <row r="7080" spans="1:36" x14ac:dyDescent="0.25">
      <c r="A7080" s="30">
        <v>1.07494212963017</v>
      </c>
      <c r="B7080" s="29">
        <v>102.4</v>
      </c>
      <c r="C7080" s="61">
        <v>103</v>
      </c>
      <c r="D7080" s="70">
        <f t="shared" si="1004"/>
        <v>102.4</v>
      </c>
      <c r="E7080" s="70">
        <f t="shared" si="1005"/>
        <v>103</v>
      </c>
      <c r="F7080" s="5">
        <v>7076</v>
      </c>
      <c r="G7080" s="72"/>
      <c r="H7080" s="4">
        <f t="shared" si="1006"/>
        <v>100</v>
      </c>
      <c r="I7080" s="4">
        <f t="shared" si="1007"/>
        <v>125</v>
      </c>
      <c r="J7080" s="1">
        <f t="shared" si="1003"/>
        <v>17378008287.493782</v>
      </c>
      <c r="K7080" s="5">
        <v>1667</v>
      </c>
      <c r="L7080" s="12">
        <f t="shared" si="1008"/>
        <v>103.8</v>
      </c>
      <c r="M7080" s="2">
        <f t="shared" si="1009"/>
        <v>103.8</v>
      </c>
      <c r="N7080" s="2" t="str">
        <f t="shared" si="1010"/>
        <v/>
      </c>
      <c r="AG7080" s="72"/>
      <c r="AH7080" s="72"/>
      <c r="AI7080" s="72"/>
      <c r="AJ7080" s="72"/>
    </row>
    <row r="7081" spans="1:36" x14ac:dyDescent="0.25">
      <c r="A7081" s="30">
        <v>1.07495370370424</v>
      </c>
      <c r="B7081" s="29">
        <v>103.1</v>
      </c>
      <c r="C7081" s="61">
        <v>104.1</v>
      </c>
      <c r="D7081" s="70">
        <f t="shared" si="1004"/>
        <v>103.1</v>
      </c>
      <c r="E7081" s="70">
        <f t="shared" si="1005"/>
        <v>104.1</v>
      </c>
      <c r="F7081" s="5">
        <v>7077</v>
      </c>
      <c r="G7081" s="72"/>
      <c r="H7081" s="4">
        <f t="shared" si="1006"/>
        <v>100</v>
      </c>
      <c r="I7081" s="4">
        <f t="shared" si="1007"/>
        <v>125</v>
      </c>
      <c r="J7081" s="1">
        <f t="shared" si="1003"/>
        <v>20417379446.695313</v>
      </c>
      <c r="K7081" s="5">
        <v>1667</v>
      </c>
      <c r="L7081" s="12">
        <f t="shared" si="1008"/>
        <v>103.8</v>
      </c>
      <c r="M7081" s="2">
        <f t="shared" si="1009"/>
        <v>103.8</v>
      </c>
      <c r="N7081" s="2" t="str">
        <f t="shared" si="1010"/>
        <v/>
      </c>
      <c r="AG7081" s="72"/>
      <c r="AH7081" s="72"/>
      <c r="AI7081" s="72"/>
      <c r="AJ7081" s="72"/>
    </row>
    <row r="7082" spans="1:36" x14ac:dyDescent="0.25">
      <c r="A7082" s="30">
        <v>1.0749652777783101</v>
      </c>
      <c r="B7082" s="29">
        <v>106.5</v>
      </c>
      <c r="C7082" s="61">
        <v>107.3</v>
      </c>
      <c r="D7082" s="70">
        <f t="shared" si="1004"/>
        <v>106.5</v>
      </c>
      <c r="E7082" s="70">
        <f t="shared" si="1005"/>
        <v>107.3</v>
      </c>
      <c r="F7082" s="5">
        <v>7078</v>
      </c>
      <c r="G7082" s="72"/>
      <c r="H7082" s="4">
        <f t="shared" si="1006"/>
        <v>100</v>
      </c>
      <c r="I7082" s="4">
        <f t="shared" si="1007"/>
        <v>125</v>
      </c>
      <c r="J7082" s="1">
        <f t="shared" si="1003"/>
        <v>44668359215.096527</v>
      </c>
      <c r="K7082" s="5">
        <v>1667</v>
      </c>
      <c r="L7082" s="12">
        <f t="shared" si="1008"/>
        <v>103.8</v>
      </c>
      <c r="M7082" s="2">
        <f t="shared" si="1009"/>
        <v>103.8</v>
      </c>
      <c r="N7082" s="2" t="str">
        <f t="shared" si="1010"/>
        <v/>
      </c>
      <c r="AG7082" s="72"/>
      <c r="AH7082" s="72"/>
      <c r="AI7082" s="72"/>
      <c r="AJ7082" s="72"/>
    </row>
    <row r="7083" spans="1:36" x14ac:dyDescent="0.25">
      <c r="A7083" s="30">
        <v>1.0749768518523899</v>
      </c>
      <c r="B7083" s="29">
        <v>104.1</v>
      </c>
      <c r="C7083" s="61">
        <v>104.3</v>
      </c>
      <c r="D7083" s="70">
        <f t="shared" si="1004"/>
        <v>104.1</v>
      </c>
      <c r="E7083" s="70">
        <f t="shared" si="1005"/>
        <v>104.3</v>
      </c>
      <c r="F7083" s="5">
        <v>7079</v>
      </c>
      <c r="G7083" s="72"/>
      <c r="H7083" s="4">
        <f t="shared" si="1006"/>
        <v>100</v>
      </c>
      <c r="I7083" s="4">
        <f t="shared" si="1007"/>
        <v>125</v>
      </c>
      <c r="J7083" s="1">
        <f t="shared" si="1003"/>
        <v>25703957827.688728</v>
      </c>
      <c r="K7083" s="5">
        <v>1667</v>
      </c>
      <c r="L7083" s="12">
        <f t="shared" si="1008"/>
        <v>103.8</v>
      </c>
      <c r="M7083" s="2">
        <f t="shared" si="1009"/>
        <v>103.8</v>
      </c>
      <c r="N7083" s="2" t="str">
        <f t="shared" si="1010"/>
        <v/>
      </c>
      <c r="AG7083" s="72"/>
      <c r="AH7083" s="72"/>
      <c r="AI7083" s="72"/>
      <c r="AJ7083" s="72"/>
    </row>
    <row r="7084" spans="1:36" x14ac:dyDescent="0.25">
      <c r="A7084" s="30">
        <v>1.0749884259264599</v>
      </c>
      <c r="B7084" s="29">
        <v>102.5</v>
      </c>
      <c r="C7084" s="61">
        <v>102.6</v>
      </c>
      <c r="D7084" s="70">
        <f t="shared" si="1004"/>
        <v>102.5</v>
      </c>
      <c r="E7084" s="70">
        <f t="shared" si="1005"/>
        <v>102.6</v>
      </c>
      <c r="F7084" s="5">
        <v>7080</v>
      </c>
      <c r="G7084" s="72"/>
      <c r="H7084" s="4">
        <f t="shared" si="1006"/>
        <v>100</v>
      </c>
      <c r="I7084" s="4">
        <f t="shared" si="1007"/>
        <v>125</v>
      </c>
      <c r="J7084" s="1">
        <f t="shared" si="1003"/>
        <v>17782794100.389256</v>
      </c>
      <c r="K7084" s="5">
        <v>1667</v>
      </c>
      <c r="L7084" s="12">
        <f t="shared" si="1008"/>
        <v>103.8</v>
      </c>
      <c r="M7084" s="2">
        <f t="shared" si="1009"/>
        <v>103.8</v>
      </c>
      <c r="N7084" s="2" t="str">
        <f t="shared" si="1010"/>
        <v/>
      </c>
      <c r="AG7084" s="72"/>
      <c r="AH7084" s="72"/>
      <c r="AI7084" s="72"/>
      <c r="AJ7084" s="72"/>
    </row>
    <row r="7085" spans="1:36" x14ac:dyDescent="0.25">
      <c r="A7085" s="30">
        <v>1.07500000000054</v>
      </c>
      <c r="B7085" s="29">
        <v>104.9</v>
      </c>
      <c r="C7085" s="61">
        <v>105</v>
      </c>
      <c r="D7085" s="70">
        <f t="shared" si="1004"/>
        <v>104.9</v>
      </c>
      <c r="E7085" s="70">
        <f t="shared" si="1005"/>
        <v>105</v>
      </c>
      <c r="F7085" s="5">
        <v>7081</v>
      </c>
      <c r="G7085" s="72"/>
      <c r="H7085" s="4">
        <f t="shared" si="1006"/>
        <v>100</v>
      </c>
      <c r="I7085" s="4">
        <f t="shared" si="1007"/>
        <v>125</v>
      </c>
      <c r="J7085" s="1">
        <f t="shared" si="1003"/>
        <v>30902954325.135994</v>
      </c>
      <c r="K7085" s="5">
        <v>1667</v>
      </c>
      <c r="L7085" s="12">
        <f t="shared" si="1008"/>
        <v>103.8</v>
      </c>
      <c r="M7085" s="2">
        <f t="shared" si="1009"/>
        <v>103.8</v>
      </c>
      <c r="N7085" s="2" t="str">
        <f t="shared" si="1010"/>
        <v/>
      </c>
      <c r="AG7085" s="72"/>
      <c r="AH7085" s="72"/>
      <c r="AI7085" s="72"/>
      <c r="AJ7085" s="72"/>
    </row>
    <row r="7086" spans="1:36" x14ac:dyDescent="0.25">
      <c r="A7086" s="30">
        <v>1.07501157407461</v>
      </c>
      <c r="B7086" s="29">
        <v>104.9</v>
      </c>
      <c r="C7086" s="61">
        <v>106.10000000000001</v>
      </c>
      <c r="D7086" s="70">
        <f t="shared" si="1004"/>
        <v>104.9</v>
      </c>
      <c r="E7086" s="70">
        <f t="shared" si="1005"/>
        <v>106.10000000000001</v>
      </c>
      <c r="F7086" s="5">
        <v>7082</v>
      </c>
      <c r="G7086" s="72"/>
      <c r="H7086" s="4">
        <f t="shared" si="1006"/>
        <v>100</v>
      </c>
      <c r="I7086" s="4">
        <f t="shared" si="1007"/>
        <v>125</v>
      </c>
      <c r="J7086" s="1">
        <f t="shared" si="1003"/>
        <v>30902954325.135994</v>
      </c>
      <c r="K7086" s="5">
        <v>1667</v>
      </c>
      <c r="L7086" s="12">
        <f t="shared" si="1008"/>
        <v>103.8</v>
      </c>
      <c r="M7086" s="2">
        <f t="shared" si="1009"/>
        <v>103.8</v>
      </c>
      <c r="N7086" s="2" t="str">
        <f t="shared" si="1010"/>
        <v/>
      </c>
      <c r="AG7086" s="72"/>
      <c r="AH7086" s="72"/>
      <c r="AI7086" s="72"/>
      <c r="AJ7086" s="72"/>
    </row>
    <row r="7087" spans="1:36" x14ac:dyDescent="0.25">
      <c r="A7087" s="30">
        <v>1.07502314814869</v>
      </c>
      <c r="B7087" s="29">
        <v>105.2</v>
      </c>
      <c r="C7087" s="61">
        <v>105.60000000000001</v>
      </c>
      <c r="D7087" s="70">
        <f t="shared" si="1004"/>
        <v>105.2</v>
      </c>
      <c r="E7087" s="70">
        <f t="shared" si="1005"/>
        <v>105.60000000000001</v>
      </c>
      <c r="F7087" s="5">
        <v>7083</v>
      </c>
      <c r="G7087" s="72"/>
      <c r="H7087" s="4">
        <f t="shared" si="1006"/>
        <v>100</v>
      </c>
      <c r="I7087" s="4">
        <f t="shared" si="1007"/>
        <v>125</v>
      </c>
      <c r="J7087" s="1">
        <f t="shared" si="1003"/>
        <v>33113112148.259193</v>
      </c>
      <c r="K7087" s="5">
        <v>1667</v>
      </c>
      <c r="L7087" s="12">
        <f t="shared" si="1008"/>
        <v>103.8</v>
      </c>
      <c r="M7087" s="2">
        <f t="shared" si="1009"/>
        <v>103.8</v>
      </c>
      <c r="N7087" s="2" t="str">
        <f t="shared" si="1010"/>
        <v/>
      </c>
      <c r="AG7087" s="72"/>
      <c r="AH7087" s="72"/>
      <c r="AI7087" s="72"/>
      <c r="AJ7087" s="72"/>
    </row>
    <row r="7088" spans="1:36" x14ac:dyDescent="0.25">
      <c r="A7088" s="30">
        <v>1.0750347222227601</v>
      </c>
      <c r="B7088" s="29">
        <v>104.4</v>
      </c>
      <c r="C7088" s="61">
        <v>106.4</v>
      </c>
      <c r="D7088" s="70">
        <f t="shared" si="1004"/>
        <v>104.4</v>
      </c>
      <c r="E7088" s="70">
        <f t="shared" si="1005"/>
        <v>106.4</v>
      </c>
      <c r="F7088" s="5">
        <v>7084</v>
      </c>
      <c r="G7088" s="72"/>
      <c r="H7088" s="4">
        <f t="shared" si="1006"/>
        <v>100</v>
      </c>
      <c r="I7088" s="4">
        <f t="shared" si="1007"/>
        <v>125</v>
      </c>
      <c r="J7088" s="1">
        <f t="shared" si="1003"/>
        <v>27542287033.381855</v>
      </c>
      <c r="K7088" s="5">
        <v>1667</v>
      </c>
      <c r="L7088" s="12">
        <f t="shared" si="1008"/>
        <v>103.8</v>
      </c>
      <c r="M7088" s="2">
        <f t="shared" si="1009"/>
        <v>103.8</v>
      </c>
      <c r="N7088" s="2" t="str">
        <f t="shared" si="1010"/>
        <v/>
      </c>
      <c r="AG7088" s="72"/>
      <c r="AH7088" s="72"/>
      <c r="AI7088" s="72"/>
      <c r="AJ7088" s="72"/>
    </row>
    <row r="7089" spans="1:36" x14ac:dyDescent="0.25">
      <c r="A7089" s="30">
        <v>1.0750462962968299</v>
      </c>
      <c r="B7089" s="29">
        <v>107</v>
      </c>
      <c r="C7089" s="61">
        <v>107.6</v>
      </c>
      <c r="D7089" s="70">
        <f t="shared" si="1004"/>
        <v>107</v>
      </c>
      <c r="E7089" s="70">
        <f t="shared" si="1005"/>
        <v>107.6</v>
      </c>
      <c r="F7089" s="5">
        <v>7085</v>
      </c>
      <c r="G7089" s="72"/>
      <c r="H7089" s="4">
        <f t="shared" si="1006"/>
        <v>100</v>
      </c>
      <c r="I7089" s="4">
        <f t="shared" si="1007"/>
        <v>125</v>
      </c>
      <c r="J7089" s="1">
        <f t="shared" si="1003"/>
        <v>50118723362.727272</v>
      </c>
      <c r="K7089" s="5">
        <v>1667</v>
      </c>
      <c r="L7089" s="12">
        <f t="shared" si="1008"/>
        <v>103.8</v>
      </c>
      <c r="M7089" s="2">
        <f t="shared" si="1009"/>
        <v>103.8</v>
      </c>
      <c r="N7089" s="2" t="str">
        <f t="shared" si="1010"/>
        <v/>
      </c>
      <c r="AG7089" s="72"/>
      <c r="AH7089" s="72"/>
      <c r="AI7089" s="72"/>
      <c r="AJ7089" s="72"/>
    </row>
    <row r="7090" spans="1:36" x14ac:dyDescent="0.25">
      <c r="A7090" s="30">
        <v>1.0750578703709099</v>
      </c>
      <c r="B7090" s="29">
        <v>107.5</v>
      </c>
      <c r="C7090" s="61">
        <v>107.6</v>
      </c>
      <c r="D7090" s="70">
        <f t="shared" si="1004"/>
        <v>107.5</v>
      </c>
      <c r="E7090" s="70">
        <f t="shared" si="1005"/>
        <v>107.6</v>
      </c>
      <c r="F7090" s="5">
        <v>7086</v>
      </c>
      <c r="G7090" s="72"/>
      <c r="H7090" s="4">
        <f t="shared" si="1006"/>
        <v>100</v>
      </c>
      <c r="I7090" s="4">
        <f t="shared" si="1007"/>
        <v>125</v>
      </c>
      <c r="J7090" s="1">
        <f t="shared" si="1003"/>
        <v>56234132519.035126</v>
      </c>
      <c r="K7090" s="5">
        <v>1667</v>
      </c>
      <c r="L7090" s="12">
        <f t="shared" si="1008"/>
        <v>103.8</v>
      </c>
      <c r="M7090" s="2">
        <f t="shared" si="1009"/>
        <v>103.8</v>
      </c>
      <c r="N7090" s="2" t="str">
        <f t="shared" si="1010"/>
        <v/>
      </c>
      <c r="AG7090" s="72"/>
      <c r="AH7090" s="72"/>
      <c r="AI7090" s="72"/>
      <c r="AJ7090" s="72"/>
    </row>
    <row r="7091" spans="1:36" x14ac:dyDescent="0.25">
      <c r="A7091" s="30">
        <v>1.07506944444498</v>
      </c>
      <c r="B7091" s="29">
        <v>108.2</v>
      </c>
      <c r="C7091" s="61">
        <v>108.3</v>
      </c>
      <c r="D7091" s="70">
        <f t="shared" si="1004"/>
        <v>108.2</v>
      </c>
      <c r="E7091" s="70">
        <f t="shared" si="1005"/>
        <v>108.3</v>
      </c>
      <c r="F7091" s="5">
        <v>7087</v>
      </c>
      <c r="G7091" s="72"/>
      <c r="H7091" s="4">
        <f t="shared" si="1006"/>
        <v>100</v>
      </c>
      <c r="I7091" s="4">
        <f t="shared" si="1007"/>
        <v>125</v>
      </c>
      <c r="J7091" s="1">
        <f t="shared" si="1003"/>
        <v>66069344800.759811</v>
      </c>
      <c r="K7091" s="5">
        <v>1667</v>
      </c>
      <c r="L7091" s="12">
        <f t="shared" si="1008"/>
        <v>103.8</v>
      </c>
      <c r="M7091" s="2">
        <f t="shared" si="1009"/>
        <v>103.8</v>
      </c>
      <c r="N7091" s="2" t="str">
        <f t="shared" si="1010"/>
        <v/>
      </c>
      <c r="AG7091" s="72"/>
      <c r="AH7091" s="72"/>
      <c r="AI7091" s="72"/>
      <c r="AJ7091" s="72"/>
    </row>
    <row r="7092" spans="1:36" x14ac:dyDescent="0.25">
      <c r="A7092" s="30">
        <v>1.07508101851906</v>
      </c>
      <c r="B7092" s="29">
        <v>107</v>
      </c>
      <c r="C7092" s="61">
        <v>108</v>
      </c>
      <c r="D7092" s="70">
        <f t="shared" si="1004"/>
        <v>107</v>
      </c>
      <c r="E7092" s="70">
        <f t="shared" si="1005"/>
        <v>108</v>
      </c>
      <c r="F7092" s="5">
        <v>7088</v>
      </c>
      <c r="G7092" s="72"/>
      <c r="H7092" s="4">
        <f t="shared" si="1006"/>
        <v>100</v>
      </c>
      <c r="I7092" s="4">
        <f t="shared" si="1007"/>
        <v>125</v>
      </c>
      <c r="J7092" s="1">
        <f t="shared" si="1003"/>
        <v>50118723362.727272</v>
      </c>
      <c r="K7092" s="5">
        <v>1667</v>
      </c>
      <c r="L7092" s="12">
        <f t="shared" si="1008"/>
        <v>103.8</v>
      </c>
      <c r="M7092" s="2">
        <f t="shared" si="1009"/>
        <v>103.8</v>
      </c>
      <c r="N7092" s="2" t="str">
        <f t="shared" si="1010"/>
        <v/>
      </c>
      <c r="AG7092" s="72"/>
      <c r="AH7092" s="72"/>
      <c r="AI7092" s="72"/>
      <c r="AJ7092" s="72"/>
    </row>
    <row r="7093" spans="1:36" x14ac:dyDescent="0.25">
      <c r="A7093" s="30">
        <v>1.0750925925931301</v>
      </c>
      <c r="B7093" s="29">
        <v>107.8</v>
      </c>
      <c r="C7093" s="61">
        <v>107.89999999999999</v>
      </c>
      <c r="D7093" s="70">
        <f t="shared" si="1004"/>
        <v>107.8</v>
      </c>
      <c r="E7093" s="70">
        <f t="shared" si="1005"/>
        <v>107.89999999999999</v>
      </c>
      <c r="F7093" s="5">
        <v>7089</v>
      </c>
      <c r="G7093" s="72"/>
      <c r="H7093" s="4">
        <f t="shared" si="1006"/>
        <v>100</v>
      </c>
      <c r="I7093" s="4">
        <f t="shared" si="1007"/>
        <v>125</v>
      </c>
      <c r="J7093" s="1">
        <f t="shared" si="1003"/>
        <v>60255958607.435776</v>
      </c>
      <c r="K7093" s="5">
        <v>1667</v>
      </c>
      <c r="L7093" s="12">
        <f t="shared" si="1008"/>
        <v>103.8</v>
      </c>
      <c r="M7093" s="2">
        <f t="shared" si="1009"/>
        <v>103.8</v>
      </c>
      <c r="N7093" s="2" t="str">
        <f t="shared" si="1010"/>
        <v/>
      </c>
      <c r="AG7093" s="72"/>
      <c r="AH7093" s="72"/>
      <c r="AI7093" s="72"/>
      <c r="AJ7093" s="72"/>
    </row>
    <row r="7094" spans="1:36" x14ac:dyDescent="0.25">
      <c r="A7094" s="30">
        <v>1.0751041666672001</v>
      </c>
      <c r="B7094" s="29">
        <v>103.9</v>
      </c>
      <c r="C7094" s="61">
        <v>104</v>
      </c>
      <c r="D7094" s="70">
        <f t="shared" si="1004"/>
        <v>103.9</v>
      </c>
      <c r="E7094" s="70">
        <f t="shared" si="1005"/>
        <v>104</v>
      </c>
      <c r="F7094" s="5">
        <v>7090</v>
      </c>
      <c r="G7094" s="72"/>
      <c r="H7094" s="4">
        <f t="shared" si="1006"/>
        <v>100</v>
      </c>
      <c r="I7094" s="4">
        <f t="shared" si="1007"/>
        <v>125</v>
      </c>
      <c r="J7094" s="1">
        <f t="shared" si="1003"/>
        <v>24547089156.850395</v>
      </c>
      <c r="K7094" s="5">
        <v>1667</v>
      </c>
      <c r="L7094" s="12">
        <f t="shared" si="1008"/>
        <v>103.8</v>
      </c>
      <c r="M7094" s="2">
        <f t="shared" si="1009"/>
        <v>103.8</v>
      </c>
      <c r="N7094" s="2" t="str">
        <f t="shared" si="1010"/>
        <v/>
      </c>
      <c r="AG7094" s="72"/>
      <c r="AH7094" s="72"/>
      <c r="AI7094" s="72"/>
      <c r="AJ7094" s="72"/>
    </row>
    <row r="7095" spans="1:36" x14ac:dyDescent="0.25">
      <c r="A7095" s="30">
        <v>1.0751157407412799</v>
      </c>
      <c r="B7095" s="29">
        <v>100.6</v>
      </c>
      <c r="C7095" s="61">
        <v>100.69999999999999</v>
      </c>
      <c r="D7095" s="70">
        <f t="shared" si="1004"/>
        <v>100.6</v>
      </c>
      <c r="E7095" s="70">
        <f t="shared" si="1005"/>
        <v>100.69999999999999</v>
      </c>
      <c r="F7095" s="5">
        <v>7091</v>
      </c>
      <c r="G7095" s="72"/>
      <c r="H7095" s="4">
        <f t="shared" si="1006"/>
        <v>100</v>
      </c>
      <c r="I7095" s="4">
        <f t="shared" si="1007"/>
        <v>125</v>
      </c>
      <c r="J7095" s="1">
        <f t="shared" si="1003"/>
        <v>11481536214.968826</v>
      </c>
      <c r="K7095" s="5">
        <v>1667</v>
      </c>
      <c r="L7095" s="12">
        <f t="shared" si="1008"/>
        <v>103.8</v>
      </c>
      <c r="M7095" s="2">
        <f t="shared" si="1009"/>
        <v>103.8</v>
      </c>
      <c r="N7095" s="2" t="str">
        <f t="shared" si="1010"/>
        <v/>
      </c>
      <c r="AG7095" s="72"/>
      <c r="AH7095" s="72"/>
      <c r="AI7095" s="72"/>
      <c r="AJ7095" s="72"/>
    </row>
    <row r="7096" spans="1:36" x14ac:dyDescent="0.25">
      <c r="A7096" s="30">
        <v>1.07512731481535</v>
      </c>
      <c r="B7096" s="29">
        <v>99.7</v>
      </c>
      <c r="C7096" s="61">
        <v>99.8</v>
      </c>
      <c r="D7096" s="70">
        <f t="shared" si="1004"/>
        <v>99.7</v>
      </c>
      <c r="E7096" s="70">
        <f t="shared" si="1005"/>
        <v>99.8</v>
      </c>
      <c r="F7096" s="5">
        <v>7092</v>
      </c>
      <c r="G7096" s="72"/>
      <c r="H7096" s="4">
        <f t="shared" si="1006"/>
        <v>100</v>
      </c>
      <c r="I7096" s="4">
        <f t="shared" si="1007"/>
        <v>125</v>
      </c>
      <c r="J7096" s="1">
        <f t="shared" si="1003"/>
        <v>9332543007.9699497</v>
      </c>
      <c r="K7096" s="5">
        <v>1667</v>
      </c>
      <c r="L7096" s="12">
        <f t="shared" si="1008"/>
        <v>103.8</v>
      </c>
      <c r="M7096" s="2">
        <f t="shared" si="1009"/>
        <v>103.8</v>
      </c>
      <c r="N7096" s="2" t="str">
        <f t="shared" si="1010"/>
        <v/>
      </c>
      <c r="AG7096" s="72"/>
      <c r="AH7096" s="72"/>
      <c r="AI7096" s="72"/>
      <c r="AJ7096" s="72"/>
    </row>
    <row r="7097" spans="1:36" x14ac:dyDescent="0.25">
      <c r="A7097" s="30">
        <v>1.07513888888943</v>
      </c>
      <c r="B7097" s="29">
        <v>101.4</v>
      </c>
      <c r="C7097" s="61">
        <v>101.5</v>
      </c>
      <c r="D7097" s="70">
        <f t="shared" si="1004"/>
        <v>101.4</v>
      </c>
      <c r="E7097" s="70">
        <f t="shared" si="1005"/>
        <v>101.5</v>
      </c>
      <c r="F7097" s="5">
        <v>7093</v>
      </c>
      <c r="G7097" s="72"/>
      <c r="H7097" s="4">
        <f t="shared" si="1006"/>
        <v>100</v>
      </c>
      <c r="I7097" s="4">
        <f t="shared" si="1007"/>
        <v>125</v>
      </c>
      <c r="J7097" s="1">
        <f t="shared" si="1003"/>
        <v>13803842646.028885</v>
      </c>
      <c r="K7097" s="5">
        <v>1667</v>
      </c>
      <c r="L7097" s="12">
        <f t="shared" si="1008"/>
        <v>103.8</v>
      </c>
      <c r="M7097" s="2">
        <f t="shared" si="1009"/>
        <v>103.8</v>
      </c>
      <c r="N7097" s="2" t="str">
        <f t="shared" si="1010"/>
        <v/>
      </c>
      <c r="AG7097" s="72"/>
      <c r="AH7097" s="72"/>
      <c r="AI7097" s="72"/>
      <c r="AJ7097" s="72"/>
    </row>
    <row r="7098" spans="1:36" x14ac:dyDescent="0.25">
      <c r="A7098" s="30">
        <v>1.0751504629635</v>
      </c>
      <c r="B7098" s="29">
        <v>101</v>
      </c>
      <c r="C7098" s="61">
        <v>101.1</v>
      </c>
      <c r="D7098" s="70">
        <f t="shared" si="1004"/>
        <v>101</v>
      </c>
      <c r="E7098" s="70">
        <f t="shared" si="1005"/>
        <v>101.1</v>
      </c>
      <c r="F7098" s="5">
        <v>7094</v>
      </c>
      <c r="G7098" s="72"/>
      <c r="H7098" s="4">
        <f t="shared" si="1006"/>
        <v>100</v>
      </c>
      <c r="I7098" s="4">
        <f t="shared" si="1007"/>
        <v>125</v>
      </c>
      <c r="J7098" s="1">
        <f t="shared" si="1003"/>
        <v>12589254117.94171</v>
      </c>
      <c r="K7098" s="5">
        <v>1667</v>
      </c>
      <c r="L7098" s="12">
        <f t="shared" si="1008"/>
        <v>103.8</v>
      </c>
      <c r="M7098" s="2">
        <f t="shared" si="1009"/>
        <v>103.8</v>
      </c>
      <c r="N7098" s="2" t="str">
        <f t="shared" si="1010"/>
        <v/>
      </c>
      <c r="AG7098" s="72"/>
      <c r="AH7098" s="72"/>
      <c r="AI7098" s="72"/>
      <c r="AJ7098" s="72"/>
    </row>
    <row r="7099" spans="1:36" x14ac:dyDescent="0.25">
      <c r="A7099" s="30">
        <v>1.0751620370375701</v>
      </c>
      <c r="B7099" s="29">
        <v>101.9</v>
      </c>
      <c r="C7099" s="61">
        <v>102</v>
      </c>
      <c r="D7099" s="70">
        <f t="shared" si="1004"/>
        <v>101.9</v>
      </c>
      <c r="E7099" s="70">
        <f t="shared" si="1005"/>
        <v>102</v>
      </c>
      <c r="F7099" s="5">
        <v>7095</v>
      </c>
      <c r="G7099" s="72"/>
      <c r="H7099" s="4">
        <f t="shared" si="1006"/>
        <v>100</v>
      </c>
      <c r="I7099" s="4">
        <f t="shared" si="1007"/>
        <v>125</v>
      </c>
      <c r="J7099" s="1">
        <f t="shared" si="1003"/>
        <v>15488166189.124901</v>
      </c>
      <c r="K7099" s="5">
        <v>1667</v>
      </c>
      <c r="L7099" s="12">
        <f t="shared" si="1008"/>
        <v>103.8</v>
      </c>
      <c r="M7099" s="2">
        <f t="shared" si="1009"/>
        <v>103.8</v>
      </c>
      <c r="N7099" s="2" t="str">
        <f t="shared" si="1010"/>
        <v/>
      </c>
      <c r="AG7099" s="72"/>
      <c r="AH7099" s="72"/>
      <c r="AI7099" s="72"/>
      <c r="AJ7099" s="72"/>
    </row>
    <row r="7100" spans="1:36" x14ac:dyDescent="0.25">
      <c r="A7100" s="30">
        <v>1.0751736111116501</v>
      </c>
      <c r="B7100" s="29">
        <v>100</v>
      </c>
      <c r="C7100" s="61">
        <v>100.1</v>
      </c>
      <c r="D7100" s="70">
        <f t="shared" si="1004"/>
        <v>100</v>
      </c>
      <c r="E7100" s="70">
        <f t="shared" si="1005"/>
        <v>100.1</v>
      </c>
      <c r="F7100" s="5">
        <v>7096</v>
      </c>
      <c r="G7100" s="72"/>
      <c r="H7100" s="4">
        <f t="shared" si="1006"/>
        <v>100</v>
      </c>
      <c r="I7100" s="4">
        <f t="shared" si="1007"/>
        <v>125</v>
      </c>
      <c r="J7100" s="1">
        <f t="shared" si="1003"/>
        <v>10000000000</v>
      </c>
      <c r="K7100" s="5">
        <v>1667</v>
      </c>
      <c r="L7100" s="12">
        <f t="shared" si="1008"/>
        <v>103.8</v>
      </c>
      <c r="M7100" s="2">
        <f t="shared" si="1009"/>
        <v>103.8</v>
      </c>
      <c r="N7100" s="2" t="str">
        <f t="shared" si="1010"/>
        <v/>
      </c>
      <c r="AG7100" s="72"/>
      <c r="AH7100" s="72"/>
      <c r="AI7100" s="72"/>
      <c r="AJ7100" s="72"/>
    </row>
    <row r="7101" spans="1:36" x14ac:dyDescent="0.25">
      <c r="A7101" s="30">
        <v>1.0751851851857199</v>
      </c>
      <c r="B7101" s="29">
        <v>103.4</v>
      </c>
      <c r="C7101" s="61">
        <v>103.5</v>
      </c>
      <c r="D7101" s="70">
        <f t="shared" si="1004"/>
        <v>103.4</v>
      </c>
      <c r="E7101" s="70">
        <f t="shared" si="1005"/>
        <v>103.5</v>
      </c>
      <c r="F7101" s="5">
        <v>7097</v>
      </c>
      <c r="G7101" s="72"/>
      <c r="H7101" s="4">
        <f t="shared" si="1006"/>
        <v>100</v>
      </c>
      <c r="I7101" s="4">
        <f t="shared" si="1007"/>
        <v>125</v>
      </c>
      <c r="J7101" s="1">
        <f t="shared" si="1003"/>
        <v>21877616239.495541</v>
      </c>
      <c r="K7101" s="5">
        <v>1667</v>
      </c>
      <c r="L7101" s="12">
        <f t="shared" si="1008"/>
        <v>103.8</v>
      </c>
      <c r="M7101" s="2">
        <f t="shared" si="1009"/>
        <v>103.8</v>
      </c>
      <c r="N7101" s="2" t="str">
        <f t="shared" si="1010"/>
        <v/>
      </c>
      <c r="AG7101" s="72"/>
      <c r="AH7101" s="72"/>
      <c r="AI7101" s="72"/>
      <c r="AJ7101" s="72"/>
    </row>
    <row r="7102" spans="1:36" x14ac:dyDescent="0.25">
      <c r="A7102" s="30">
        <v>1.0751967592598</v>
      </c>
      <c r="B7102" s="29">
        <v>101.7</v>
      </c>
      <c r="C7102" s="61">
        <v>101.8</v>
      </c>
      <c r="D7102" s="70">
        <f t="shared" si="1004"/>
        <v>101.7</v>
      </c>
      <c r="E7102" s="70">
        <f t="shared" si="1005"/>
        <v>101.8</v>
      </c>
      <c r="F7102" s="5">
        <v>7098</v>
      </c>
      <c r="G7102" s="72"/>
      <c r="H7102" s="4">
        <f t="shared" si="1006"/>
        <v>100</v>
      </c>
      <c r="I7102" s="4">
        <f t="shared" si="1007"/>
        <v>125</v>
      </c>
      <c r="J7102" s="1">
        <f t="shared" si="1003"/>
        <v>14791083881.682108</v>
      </c>
      <c r="K7102" s="5">
        <v>1667</v>
      </c>
      <c r="L7102" s="12">
        <f t="shared" si="1008"/>
        <v>103.8</v>
      </c>
      <c r="M7102" s="2">
        <f t="shared" si="1009"/>
        <v>103.8</v>
      </c>
      <c r="N7102" s="2" t="str">
        <f t="shared" si="1010"/>
        <v/>
      </c>
      <c r="AG7102" s="72"/>
      <c r="AH7102" s="72"/>
      <c r="AI7102" s="72"/>
      <c r="AJ7102" s="72"/>
    </row>
    <row r="7103" spans="1:36" x14ac:dyDescent="0.25">
      <c r="A7103" s="30">
        <v>1.07520833333387</v>
      </c>
      <c r="B7103" s="29">
        <v>102</v>
      </c>
      <c r="C7103" s="61">
        <v>102.1</v>
      </c>
      <c r="D7103" s="70">
        <f t="shared" si="1004"/>
        <v>102</v>
      </c>
      <c r="E7103" s="70">
        <f t="shared" si="1005"/>
        <v>102.1</v>
      </c>
      <c r="F7103" s="5">
        <v>7099</v>
      </c>
      <c r="G7103" s="72"/>
      <c r="H7103" s="4">
        <f t="shared" si="1006"/>
        <v>100</v>
      </c>
      <c r="I7103" s="4">
        <f t="shared" si="1007"/>
        <v>125</v>
      </c>
      <c r="J7103" s="1">
        <f t="shared" si="1003"/>
        <v>15848931924.611168</v>
      </c>
      <c r="K7103" s="5">
        <v>1667</v>
      </c>
      <c r="L7103" s="12">
        <f t="shared" si="1008"/>
        <v>103.8</v>
      </c>
      <c r="M7103" s="2">
        <f t="shared" si="1009"/>
        <v>103.8</v>
      </c>
      <c r="N7103" s="2" t="str">
        <f t="shared" si="1010"/>
        <v/>
      </c>
      <c r="AG7103" s="72"/>
      <c r="AH7103" s="72"/>
      <c r="AI7103" s="72"/>
      <c r="AJ7103" s="72"/>
    </row>
    <row r="7104" spans="1:36" x14ac:dyDescent="0.25">
      <c r="A7104" s="30">
        <v>1.07521990740795</v>
      </c>
      <c r="B7104" s="29">
        <v>102.3</v>
      </c>
      <c r="C7104" s="61">
        <v>102.39999999999999</v>
      </c>
      <c r="D7104" s="70">
        <f t="shared" si="1004"/>
        <v>102.3</v>
      </c>
      <c r="E7104" s="70">
        <f t="shared" si="1005"/>
        <v>102.39999999999999</v>
      </c>
      <c r="F7104" s="5">
        <v>7100</v>
      </c>
      <c r="G7104" s="72"/>
      <c r="H7104" s="4">
        <f t="shared" si="1006"/>
        <v>100</v>
      </c>
      <c r="I7104" s="4">
        <f t="shared" si="1007"/>
        <v>125</v>
      </c>
      <c r="J7104" s="1">
        <f t="shared" si="1003"/>
        <v>16982436524.617474</v>
      </c>
      <c r="K7104" s="5">
        <v>1667</v>
      </c>
      <c r="L7104" s="12">
        <f t="shared" si="1008"/>
        <v>103.8</v>
      </c>
      <c r="M7104" s="2">
        <f t="shared" si="1009"/>
        <v>103.8</v>
      </c>
      <c r="N7104" s="2" t="str">
        <f t="shared" si="1010"/>
        <v/>
      </c>
      <c r="AG7104" s="72"/>
      <c r="AH7104" s="72"/>
      <c r="AI7104" s="72"/>
      <c r="AJ7104" s="72"/>
    </row>
    <row r="7105" spans="1:36" x14ac:dyDescent="0.25">
      <c r="A7105" s="30">
        <v>1.0752314814820201</v>
      </c>
      <c r="B7105" s="29">
        <v>102.6</v>
      </c>
      <c r="C7105" s="61">
        <v>102.69999999999999</v>
      </c>
      <c r="D7105" s="70">
        <f t="shared" si="1004"/>
        <v>102.6</v>
      </c>
      <c r="E7105" s="70">
        <f t="shared" si="1005"/>
        <v>102.69999999999999</v>
      </c>
      <c r="F7105" s="5">
        <v>7101</v>
      </c>
      <c r="G7105" s="72"/>
      <c r="H7105" s="4">
        <f t="shared" si="1006"/>
        <v>100</v>
      </c>
      <c r="I7105" s="4">
        <f t="shared" si="1007"/>
        <v>125</v>
      </c>
      <c r="J7105" s="1">
        <f t="shared" si="1003"/>
        <v>18197008586.099861</v>
      </c>
      <c r="K7105" s="5">
        <v>1667</v>
      </c>
      <c r="L7105" s="12">
        <f t="shared" si="1008"/>
        <v>103.8</v>
      </c>
      <c r="M7105" s="2">
        <f t="shared" si="1009"/>
        <v>103.8</v>
      </c>
      <c r="N7105" s="2" t="str">
        <f t="shared" si="1010"/>
        <v/>
      </c>
      <c r="AG7105" s="72"/>
      <c r="AH7105" s="72"/>
      <c r="AI7105" s="72"/>
      <c r="AJ7105" s="72"/>
    </row>
    <row r="7106" spans="1:36" x14ac:dyDescent="0.25">
      <c r="A7106" s="30">
        <v>1.0752430555560899</v>
      </c>
      <c r="B7106" s="29">
        <v>103.7</v>
      </c>
      <c r="C7106" s="61">
        <v>103.8</v>
      </c>
      <c r="D7106" s="70">
        <f t="shared" si="1004"/>
        <v>103.7</v>
      </c>
      <c r="E7106" s="70">
        <f t="shared" si="1005"/>
        <v>103.8</v>
      </c>
      <c r="F7106" s="5">
        <v>7102</v>
      </c>
      <c r="G7106" s="72"/>
      <c r="H7106" s="4">
        <f t="shared" si="1006"/>
        <v>100</v>
      </c>
      <c r="I7106" s="4">
        <f t="shared" si="1007"/>
        <v>125</v>
      </c>
      <c r="J7106" s="1">
        <f t="shared" si="1003"/>
        <v>23442288153.199314</v>
      </c>
      <c r="K7106" s="5">
        <v>1667</v>
      </c>
      <c r="L7106" s="12">
        <f t="shared" si="1008"/>
        <v>103.8</v>
      </c>
      <c r="M7106" s="2">
        <f t="shared" si="1009"/>
        <v>103.8</v>
      </c>
      <c r="N7106" s="2" t="str">
        <f t="shared" si="1010"/>
        <v/>
      </c>
      <c r="AG7106" s="72"/>
      <c r="AH7106" s="72"/>
      <c r="AI7106" s="72"/>
      <c r="AJ7106" s="72"/>
    </row>
    <row r="7107" spans="1:36" x14ac:dyDescent="0.25">
      <c r="A7107" s="30">
        <v>1.0752546296301699</v>
      </c>
      <c r="B7107" s="29">
        <v>103.1</v>
      </c>
      <c r="C7107" s="61">
        <v>103.19999999999999</v>
      </c>
      <c r="D7107" s="70">
        <f t="shared" si="1004"/>
        <v>103.1</v>
      </c>
      <c r="E7107" s="70">
        <f t="shared" si="1005"/>
        <v>103.19999999999999</v>
      </c>
      <c r="F7107" s="5">
        <v>7103</v>
      </c>
      <c r="G7107" s="72"/>
      <c r="H7107" s="4">
        <f t="shared" si="1006"/>
        <v>100</v>
      </c>
      <c r="I7107" s="4">
        <f t="shared" si="1007"/>
        <v>125</v>
      </c>
      <c r="J7107" s="1">
        <f t="shared" si="1003"/>
        <v>20417379446.695313</v>
      </c>
      <c r="K7107" s="5">
        <v>1667</v>
      </c>
      <c r="L7107" s="12">
        <f t="shared" si="1008"/>
        <v>103.8</v>
      </c>
      <c r="M7107" s="2">
        <f t="shared" si="1009"/>
        <v>103.8</v>
      </c>
      <c r="N7107" s="2" t="str">
        <f t="shared" si="1010"/>
        <v/>
      </c>
      <c r="AG7107" s="72"/>
      <c r="AH7107" s="72"/>
      <c r="AI7107" s="72"/>
      <c r="AJ7107" s="72"/>
    </row>
    <row r="7108" spans="1:36" x14ac:dyDescent="0.25">
      <c r="A7108" s="30">
        <v>1.07526620370424</v>
      </c>
      <c r="B7108" s="29">
        <v>104.8</v>
      </c>
      <c r="C7108" s="61">
        <v>104.89999999999999</v>
      </c>
      <c r="D7108" s="70">
        <f t="shared" si="1004"/>
        <v>104.8</v>
      </c>
      <c r="E7108" s="70">
        <f t="shared" si="1005"/>
        <v>104.89999999999999</v>
      </c>
      <c r="F7108" s="5">
        <v>7104</v>
      </c>
      <c r="G7108" s="72"/>
      <c r="H7108" s="4">
        <f t="shared" si="1006"/>
        <v>100</v>
      </c>
      <c r="I7108" s="4">
        <f t="shared" si="1007"/>
        <v>125</v>
      </c>
      <c r="J7108" s="1">
        <f t="shared" si="1003"/>
        <v>30199517204.020248</v>
      </c>
      <c r="K7108" s="5">
        <v>1667</v>
      </c>
      <c r="L7108" s="12">
        <f t="shared" si="1008"/>
        <v>103.8</v>
      </c>
      <c r="M7108" s="2">
        <f t="shared" si="1009"/>
        <v>103.8</v>
      </c>
      <c r="N7108" s="2" t="str">
        <f t="shared" si="1010"/>
        <v/>
      </c>
      <c r="AG7108" s="72"/>
      <c r="AH7108" s="72"/>
      <c r="AI7108" s="72"/>
      <c r="AJ7108" s="72"/>
    </row>
    <row r="7109" spans="1:36" x14ac:dyDescent="0.25">
      <c r="A7109" s="30">
        <v>1.07527777777832</v>
      </c>
      <c r="B7109" s="29">
        <v>104</v>
      </c>
      <c r="C7109" s="61">
        <v>104.1</v>
      </c>
      <c r="D7109" s="70">
        <f t="shared" si="1004"/>
        <v>104</v>
      </c>
      <c r="E7109" s="70">
        <f t="shared" si="1005"/>
        <v>104.1</v>
      </c>
      <c r="F7109" s="5">
        <v>7105</v>
      </c>
      <c r="G7109" s="72"/>
      <c r="H7109" s="4">
        <f t="shared" si="1006"/>
        <v>100</v>
      </c>
      <c r="I7109" s="4">
        <f t="shared" si="1007"/>
        <v>125</v>
      </c>
      <c r="J7109" s="1">
        <f t="shared" ref="J7109:J7172" si="1011">10^(D7109/10)</f>
        <v>25118864315.095894</v>
      </c>
      <c r="K7109" s="5">
        <v>1667</v>
      </c>
      <c r="L7109" s="12">
        <f t="shared" si="1008"/>
        <v>103.8</v>
      </c>
      <c r="M7109" s="2">
        <f t="shared" si="1009"/>
        <v>103.8</v>
      </c>
      <c r="N7109" s="2" t="str">
        <f t="shared" si="1010"/>
        <v/>
      </c>
      <c r="AG7109" s="72"/>
      <c r="AH7109" s="72"/>
      <c r="AI7109" s="72"/>
      <c r="AJ7109" s="72"/>
    </row>
    <row r="7110" spans="1:36" x14ac:dyDescent="0.25">
      <c r="A7110" s="30">
        <v>1.0752893518523901</v>
      </c>
      <c r="B7110" s="29">
        <v>101.6</v>
      </c>
      <c r="C7110" s="61">
        <v>101.69999999999999</v>
      </c>
      <c r="D7110" s="70">
        <f t="shared" ref="D7110:D7173" si="1012">B7110+$AC$9</f>
        <v>101.6</v>
      </c>
      <c r="E7110" s="70">
        <f t="shared" ref="E7110:E7173" si="1013">C7110+$AC$9</f>
        <v>101.69999999999999</v>
      </c>
      <c r="F7110" s="5">
        <v>7106</v>
      </c>
      <c r="G7110" s="72"/>
      <c r="H7110" s="4">
        <f t="shared" si="1006"/>
        <v>100</v>
      </c>
      <c r="I7110" s="4">
        <f t="shared" si="1007"/>
        <v>125</v>
      </c>
      <c r="J7110" s="1">
        <f t="shared" si="1011"/>
        <v>14454397707.459311</v>
      </c>
      <c r="K7110" s="5">
        <v>1667</v>
      </c>
      <c r="L7110" s="12">
        <f t="shared" si="1008"/>
        <v>103.8</v>
      </c>
      <c r="M7110" s="2">
        <f t="shared" si="1009"/>
        <v>103.8</v>
      </c>
      <c r="N7110" s="2" t="str">
        <f t="shared" si="1010"/>
        <v/>
      </c>
      <c r="AG7110" s="72"/>
      <c r="AH7110" s="72"/>
      <c r="AI7110" s="72"/>
      <c r="AJ7110" s="72"/>
    </row>
    <row r="7111" spans="1:36" x14ac:dyDescent="0.25">
      <c r="A7111" s="30">
        <v>1.0753009259264601</v>
      </c>
      <c r="B7111" s="29">
        <v>101.3</v>
      </c>
      <c r="C7111" s="61">
        <v>101.39999999999999</v>
      </c>
      <c r="D7111" s="70">
        <f t="shared" si="1012"/>
        <v>101.3</v>
      </c>
      <c r="E7111" s="70">
        <f t="shared" si="1013"/>
        <v>101.39999999999999</v>
      </c>
      <c r="F7111" s="5">
        <v>7107</v>
      </c>
      <c r="G7111" s="72"/>
      <c r="H7111" s="4">
        <f t="shared" si="1006"/>
        <v>100</v>
      </c>
      <c r="I7111" s="4">
        <f t="shared" si="1007"/>
        <v>125</v>
      </c>
      <c r="J7111" s="1">
        <f t="shared" si="1011"/>
        <v>13489628825.916525</v>
      </c>
      <c r="K7111" s="5">
        <v>1667</v>
      </c>
      <c r="L7111" s="12">
        <f t="shared" si="1008"/>
        <v>103.8</v>
      </c>
      <c r="M7111" s="2">
        <f t="shared" si="1009"/>
        <v>103.8</v>
      </c>
      <c r="N7111" s="2" t="str">
        <f t="shared" si="1010"/>
        <v/>
      </c>
      <c r="AG7111" s="72"/>
      <c r="AH7111" s="72"/>
      <c r="AI7111" s="72"/>
      <c r="AJ7111" s="72"/>
    </row>
    <row r="7112" spans="1:36" x14ac:dyDescent="0.25">
      <c r="A7112" s="30">
        <v>1.0753125000005399</v>
      </c>
      <c r="B7112" s="29">
        <v>103.7</v>
      </c>
      <c r="C7112" s="61">
        <v>103.8</v>
      </c>
      <c r="D7112" s="70">
        <f t="shared" si="1012"/>
        <v>103.7</v>
      </c>
      <c r="E7112" s="70">
        <f t="shared" si="1013"/>
        <v>103.8</v>
      </c>
      <c r="F7112" s="5">
        <v>7108</v>
      </c>
      <c r="G7112" s="72"/>
      <c r="H7112" s="4">
        <f t="shared" si="1006"/>
        <v>100</v>
      </c>
      <c r="I7112" s="4">
        <f t="shared" si="1007"/>
        <v>125</v>
      </c>
      <c r="J7112" s="1">
        <f t="shared" si="1011"/>
        <v>23442288153.199314</v>
      </c>
      <c r="K7112" s="5">
        <v>1667</v>
      </c>
      <c r="L7112" s="12">
        <f t="shared" si="1008"/>
        <v>103.8</v>
      </c>
      <c r="M7112" s="2">
        <f t="shared" si="1009"/>
        <v>103.8</v>
      </c>
      <c r="N7112" s="2" t="str">
        <f t="shared" si="1010"/>
        <v/>
      </c>
      <c r="AG7112" s="72"/>
      <c r="AH7112" s="72"/>
      <c r="AI7112" s="72"/>
      <c r="AJ7112" s="72"/>
    </row>
    <row r="7113" spans="1:36" x14ac:dyDescent="0.25">
      <c r="A7113" s="30">
        <v>1.0753240740746099</v>
      </c>
      <c r="B7113" s="29">
        <v>103</v>
      </c>
      <c r="C7113" s="61">
        <v>103.1</v>
      </c>
      <c r="D7113" s="70">
        <f t="shared" si="1012"/>
        <v>103</v>
      </c>
      <c r="E7113" s="70">
        <f t="shared" si="1013"/>
        <v>103.1</v>
      </c>
      <c r="F7113" s="5">
        <v>7109</v>
      </c>
      <c r="G7113" s="72"/>
      <c r="H7113" s="4">
        <f t="shared" si="1006"/>
        <v>100</v>
      </c>
      <c r="I7113" s="4">
        <f t="shared" si="1007"/>
        <v>125</v>
      </c>
      <c r="J7113" s="1">
        <f t="shared" si="1011"/>
        <v>19952623149.688889</v>
      </c>
      <c r="K7113" s="5">
        <v>1667</v>
      </c>
      <c r="L7113" s="12">
        <f t="shared" si="1008"/>
        <v>103.8</v>
      </c>
      <c r="M7113" s="2">
        <f t="shared" si="1009"/>
        <v>103.8</v>
      </c>
      <c r="N7113" s="2" t="str">
        <f t="shared" si="1010"/>
        <v/>
      </c>
      <c r="AG7113" s="72"/>
      <c r="AH7113" s="72"/>
      <c r="AI7113" s="72"/>
      <c r="AJ7113" s="72"/>
    </row>
    <row r="7114" spans="1:36" x14ac:dyDescent="0.25">
      <c r="A7114" s="30">
        <v>1.07533564814869</v>
      </c>
      <c r="B7114" s="29">
        <v>104.2</v>
      </c>
      <c r="C7114" s="61">
        <v>104.3</v>
      </c>
      <c r="D7114" s="70">
        <f t="shared" si="1012"/>
        <v>104.2</v>
      </c>
      <c r="E7114" s="70">
        <f t="shared" si="1013"/>
        <v>104.3</v>
      </c>
      <c r="F7114" s="5">
        <v>7110</v>
      </c>
      <c r="G7114" s="72"/>
      <c r="H7114" s="4">
        <f t="shared" si="1006"/>
        <v>100</v>
      </c>
      <c r="I7114" s="4">
        <f t="shared" si="1007"/>
        <v>125</v>
      </c>
      <c r="J7114" s="1">
        <f t="shared" si="1011"/>
        <v>26302679918.953911</v>
      </c>
      <c r="K7114" s="5">
        <v>1667</v>
      </c>
      <c r="L7114" s="12">
        <f t="shared" si="1008"/>
        <v>103.8</v>
      </c>
      <c r="M7114" s="2">
        <f t="shared" si="1009"/>
        <v>103.8</v>
      </c>
      <c r="N7114" s="2" t="str">
        <f t="shared" si="1010"/>
        <v/>
      </c>
      <c r="AG7114" s="72"/>
      <c r="AH7114" s="72"/>
      <c r="AI7114" s="72"/>
      <c r="AJ7114" s="72"/>
    </row>
    <row r="7115" spans="1:36" x14ac:dyDescent="0.25">
      <c r="A7115" s="30">
        <v>1.07534722222276</v>
      </c>
      <c r="B7115" s="29">
        <v>102.2</v>
      </c>
      <c r="C7115" s="61">
        <v>102.3</v>
      </c>
      <c r="D7115" s="70">
        <f t="shared" si="1012"/>
        <v>102.2</v>
      </c>
      <c r="E7115" s="70">
        <f t="shared" si="1013"/>
        <v>102.3</v>
      </c>
      <c r="F7115" s="5">
        <v>7111</v>
      </c>
      <c r="G7115" s="72"/>
      <c r="H7115" s="4">
        <f t="shared" si="1006"/>
        <v>100</v>
      </c>
      <c r="I7115" s="4">
        <f t="shared" si="1007"/>
        <v>125</v>
      </c>
      <c r="J7115" s="1">
        <f t="shared" si="1011"/>
        <v>16595869074.375696</v>
      </c>
      <c r="K7115" s="5">
        <v>1667</v>
      </c>
      <c r="L7115" s="12">
        <f t="shared" si="1008"/>
        <v>103.8</v>
      </c>
      <c r="M7115" s="2">
        <f t="shared" si="1009"/>
        <v>103.8</v>
      </c>
      <c r="N7115" s="2" t="str">
        <f t="shared" si="1010"/>
        <v/>
      </c>
      <c r="AG7115" s="72"/>
      <c r="AH7115" s="72"/>
      <c r="AI7115" s="72"/>
      <c r="AJ7115" s="72"/>
    </row>
    <row r="7116" spans="1:36" x14ac:dyDescent="0.25">
      <c r="A7116" s="30">
        <v>1.0753587962968401</v>
      </c>
      <c r="B7116" s="29">
        <v>104.9</v>
      </c>
      <c r="C7116" s="61">
        <v>105</v>
      </c>
      <c r="D7116" s="70">
        <f t="shared" si="1012"/>
        <v>104.9</v>
      </c>
      <c r="E7116" s="70">
        <f t="shared" si="1013"/>
        <v>105</v>
      </c>
      <c r="F7116" s="5">
        <v>7112</v>
      </c>
      <c r="G7116" s="72"/>
      <c r="H7116" s="4">
        <f t="shared" si="1006"/>
        <v>100</v>
      </c>
      <c r="I7116" s="4">
        <f t="shared" si="1007"/>
        <v>125</v>
      </c>
      <c r="J7116" s="1">
        <f t="shared" si="1011"/>
        <v>30902954325.135994</v>
      </c>
      <c r="K7116" s="5">
        <v>1667</v>
      </c>
      <c r="L7116" s="12">
        <f t="shared" si="1008"/>
        <v>103.9</v>
      </c>
      <c r="M7116" s="2">
        <f t="shared" si="1009"/>
        <v>103.9</v>
      </c>
      <c r="N7116" s="2" t="str">
        <f t="shared" si="1010"/>
        <v/>
      </c>
      <c r="AG7116" s="72"/>
      <c r="AH7116" s="72"/>
      <c r="AI7116" s="72"/>
      <c r="AJ7116" s="72"/>
    </row>
    <row r="7117" spans="1:36" x14ac:dyDescent="0.25">
      <c r="A7117" s="30">
        <v>1.0753703703709101</v>
      </c>
      <c r="B7117" s="29">
        <v>103.3</v>
      </c>
      <c r="C7117" s="61">
        <v>103.39999999999999</v>
      </c>
      <c r="D7117" s="70">
        <f t="shared" si="1012"/>
        <v>103.3</v>
      </c>
      <c r="E7117" s="70">
        <f t="shared" si="1013"/>
        <v>103.39999999999999</v>
      </c>
      <c r="F7117" s="5">
        <v>7113</v>
      </c>
      <c r="G7117" s="72"/>
      <c r="H7117" s="4">
        <f t="shared" si="1006"/>
        <v>100</v>
      </c>
      <c r="I7117" s="4">
        <f t="shared" si="1007"/>
        <v>125</v>
      </c>
      <c r="J7117" s="1">
        <f t="shared" si="1011"/>
        <v>21379620895.022339</v>
      </c>
      <c r="K7117" s="5">
        <v>1667</v>
      </c>
      <c r="L7117" s="12">
        <f t="shared" si="1008"/>
        <v>103.9</v>
      </c>
      <c r="M7117" s="2">
        <f t="shared" si="1009"/>
        <v>103.9</v>
      </c>
      <c r="N7117" s="2" t="str">
        <f t="shared" si="1010"/>
        <v/>
      </c>
      <c r="AG7117" s="72"/>
      <c r="AH7117" s="72"/>
      <c r="AI7117" s="72"/>
      <c r="AJ7117" s="72"/>
    </row>
    <row r="7118" spans="1:36" x14ac:dyDescent="0.25">
      <c r="A7118" s="30">
        <v>1.0753819444449799</v>
      </c>
      <c r="B7118" s="29">
        <v>104.2</v>
      </c>
      <c r="C7118" s="61">
        <v>104.3</v>
      </c>
      <c r="D7118" s="70">
        <f t="shared" si="1012"/>
        <v>104.2</v>
      </c>
      <c r="E7118" s="70">
        <f t="shared" si="1013"/>
        <v>104.3</v>
      </c>
      <c r="F7118" s="5">
        <v>7114</v>
      </c>
      <c r="G7118" s="72"/>
      <c r="H7118" s="4">
        <f t="shared" si="1006"/>
        <v>100</v>
      </c>
      <c r="I7118" s="4">
        <f t="shared" si="1007"/>
        <v>125</v>
      </c>
      <c r="J7118" s="1">
        <f t="shared" si="1011"/>
        <v>26302679918.953911</v>
      </c>
      <c r="K7118" s="5">
        <v>1667</v>
      </c>
      <c r="L7118" s="12">
        <f t="shared" si="1008"/>
        <v>103.9</v>
      </c>
      <c r="M7118" s="2">
        <f t="shared" si="1009"/>
        <v>103.9</v>
      </c>
      <c r="N7118" s="2" t="str">
        <f t="shared" si="1010"/>
        <v/>
      </c>
      <c r="AG7118" s="72"/>
      <c r="AH7118" s="72"/>
      <c r="AI7118" s="72"/>
      <c r="AJ7118" s="72"/>
    </row>
    <row r="7119" spans="1:36" x14ac:dyDescent="0.25">
      <c r="A7119" s="30">
        <v>1.07539351851906</v>
      </c>
      <c r="B7119" s="29">
        <v>103.1</v>
      </c>
      <c r="C7119" s="61">
        <v>103.19999999999999</v>
      </c>
      <c r="D7119" s="70">
        <f t="shared" si="1012"/>
        <v>103.1</v>
      </c>
      <c r="E7119" s="70">
        <f t="shared" si="1013"/>
        <v>103.19999999999999</v>
      </c>
      <c r="F7119" s="5">
        <v>7115</v>
      </c>
      <c r="G7119" s="72"/>
      <c r="H7119" s="4">
        <f t="shared" si="1006"/>
        <v>100</v>
      </c>
      <c r="I7119" s="4">
        <f t="shared" si="1007"/>
        <v>125</v>
      </c>
      <c r="J7119" s="1">
        <f t="shared" si="1011"/>
        <v>20417379446.695313</v>
      </c>
      <c r="K7119" s="5">
        <v>1667</v>
      </c>
      <c r="L7119" s="12">
        <f t="shared" si="1008"/>
        <v>103.9</v>
      </c>
      <c r="M7119" s="2">
        <f t="shared" si="1009"/>
        <v>103.9</v>
      </c>
      <c r="N7119" s="2" t="str">
        <f t="shared" si="1010"/>
        <v/>
      </c>
      <c r="AG7119" s="72"/>
      <c r="AH7119" s="72"/>
      <c r="AI7119" s="72"/>
      <c r="AJ7119" s="72"/>
    </row>
    <row r="7120" spans="1:36" x14ac:dyDescent="0.25">
      <c r="A7120" s="30">
        <v>1.07540509259313</v>
      </c>
      <c r="B7120" s="29">
        <v>104.6</v>
      </c>
      <c r="C7120" s="61">
        <v>104.69999999999999</v>
      </c>
      <c r="D7120" s="70">
        <f t="shared" si="1012"/>
        <v>104.6</v>
      </c>
      <c r="E7120" s="70">
        <f t="shared" si="1013"/>
        <v>104.69999999999999</v>
      </c>
      <c r="F7120" s="5">
        <v>7116</v>
      </c>
      <c r="G7120" s="72"/>
      <c r="H7120" s="4">
        <f t="shared" si="1006"/>
        <v>100</v>
      </c>
      <c r="I7120" s="4">
        <f t="shared" si="1007"/>
        <v>125</v>
      </c>
      <c r="J7120" s="1">
        <f t="shared" si="1011"/>
        <v>28840315031.266048</v>
      </c>
      <c r="K7120" s="5">
        <v>1667</v>
      </c>
      <c r="L7120" s="12">
        <f t="shared" si="1008"/>
        <v>103.9</v>
      </c>
      <c r="M7120" s="2">
        <f t="shared" si="1009"/>
        <v>103.9</v>
      </c>
      <c r="N7120" s="2" t="str">
        <f t="shared" si="1010"/>
        <v/>
      </c>
      <c r="AG7120" s="72"/>
      <c r="AH7120" s="72"/>
      <c r="AI7120" s="72"/>
      <c r="AJ7120" s="72"/>
    </row>
    <row r="7121" spans="1:36" x14ac:dyDescent="0.25">
      <c r="A7121" s="30">
        <v>1.07541666666721</v>
      </c>
      <c r="B7121" s="29">
        <v>105.3</v>
      </c>
      <c r="C7121" s="61">
        <v>105.39999999999999</v>
      </c>
      <c r="D7121" s="70">
        <f t="shared" si="1012"/>
        <v>105.3</v>
      </c>
      <c r="E7121" s="70">
        <f t="shared" si="1013"/>
        <v>105.39999999999999</v>
      </c>
      <c r="F7121" s="5">
        <v>7117</v>
      </c>
      <c r="G7121" s="72"/>
      <c r="H7121" s="4">
        <f t="shared" si="1006"/>
        <v>100</v>
      </c>
      <c r="I7121" s="4">
        <f t="shared" si="1007"/>
        <v>125</v>
      </c>
      <c r="J7121" s="1">
        <f t="shared" si="1011"/>
        <v>33884415613.920338</v>
      </c>
      <c r="K7121" s="5">
        <v>1667</v>
      </c>
      <c r="L7121" s="12">
        <f t="shared" si="1008"/>
        <v>103.9</v>
      </c>
      <c r="M7121" s="2">
        <f t="shared" si="1009"/>
        <v>103.9</v>
      </c>
      <c r="N7121" s="2" t="str">
        <f t="shared" si="1010"/>
        <v/>
      </c>
      <c r="AG7121" s="72"/>
      <c r="AH7121" s="72"/>
      <c r="AI7121" s="72"/>
      <c r="AJ7121" s="72"/>
    </row>
    <row r="7122" spans="1:36" x14ac:dyDescent="0.25">
      <c r="A7122" s="30">
        <v>1.0754282407412801</v>
      </c>
      <c r="B7122" s="29">
        <v>105.6</v>
      </c>
      <c r="C7122" s="61">
        <v>105.69999999999999</v>
      </c>
      <c r="D7122" s="70">
        <f t="shared" si="1012"/>
        <v>105.6</v>
      </c>
      <c r="E7122" s="70">
        <f t="shared" si="1013"/>
        <v>105.69999999999999</v>
      </c>
      <c r="F7122" s="5">
        <v>7118</v>
      </c>
      <c r="G7122" s="72"/>
      <c r="H7122" s="4">
        <f t="shared" si="1006"/>
        <v>100</v>
      </c>
      <c r="I7122" s="4">
        <f t="shared" si="1007"/>
        <v>125</v>
      </c>
      <c r="J7122" s="1">
        <f t="shared" si="1011"/>
        <v>36307805477.010086</v>
      </c>
      <c r="K7122" s="5">
        <v>1667</v>
      </c>
      <c r="L7122" s="12">
        <f t="shared" si="1008"/>
        <v>103.9</v>
      </c>
      <c r="M7122" s="2">
        <f t="shared" si="1009"/>
        <v>103.9</v>
      </c>
      <c r="N7122" s="2" t="str">
        <f t="shared" si="1010"/>
        <v/>
      </c>
      <c r="AG7122" s="72"/>
      <c r="AH7122" s="72"/>
      <c r="AI7122" s="72"/>
      <c r="AJ7122" s="72"/>
    </row>
    <row r="7123" spans="1:36" x14ac:dyDescent="0.25">
      <c r="A7123" s="30">
        <v>1.0754398148153499</v>
      </c>
      <c r="B7123" s="29">
        <v>105.5</v>
      </c>
      <c r="C7123" s="61">
        <v>105.6</v>
      </c>
      <c r="D7123" s="70">
        <f t="shared" si="1012"/>
        <v>105.5</v>
      </c>
      <c r="E7123" s="70">
        <f t="shared" si="1013"/>
        <v>105.6</v>
      </c>
      <c r="F7123" s="5">
        <v>7119</v>
      </c>
      <c r="G7123" s="72"/>
      <c r="H7123" s="4">
        <f t="shared" si="1006"/>
        <v>100</v>
      </c>
      <c r="I7123" s="4">
        <f t="shared" si="1007"/>
        <v>125</v>
      </c>
      <c r="J7123" s="1">
        <f t="shared" si="1011"/>
        <v>35481338923.357628</v>
      </c>
      <c r="K7123" s="5">
        <v>1667</v>
      </c>
      <c r="L7123" s="12">
        <f t="shared" si="1008"/>
        <v>103.9</v>
      </c>
      <c r="M7123" s="2">
        <f t="shared" si="1009"/>
        <v>103.9</v>
      </c>
      <c r="N7123" s="2" t="str">
        <f t="shared" si="1010"/>
        <v/>
      </c>
      <c r="AG7123" s="72"/>
      <c r="AH7123" s="72"/>
      <c r="AI7123" s="72"/>
      <c r="AJ7123" s="72"/>
    </row>
    <row r="7124" spans="1:36" x14ac:dyDescent="0.25">
      <c r="A7124" s="30">
        <v>1.0754513888894299</v>
      </c>
      <c r="B7124" s="29">
        <v>107.2</v>
      </c>
      <c r="C7124" s="61">
        <v>107.3</v>
      </c>
      <c r="D7124" s="70">
        <f t="shared" si="1012"/>
        <v>107.2</v>
      </c>
      <c r="E7124" s="70">
        <f t="shared" si="1013"/>
        <v>107.3</v>
      </c>
      <c r="F7124" s="5">
        <v>7120</v>
      </c>
      <c r="G7124" s="72"/>
      <c r="H7124" s="4">
        <f t="shared" si="1006"/>
        <v>100</v>
      </c>
      <c r="I7124" s="4">
        <f t="shared" si="1007"/>
        <v>125</v>
      </c>
      <c r="J7124" s="1">
        <f t="shared" si="1011"/>
        <v>52480746024.977478</v>
      </c>
      <c r="K7124" s="5">
        <v>1667</v>
      </c>
      <c r="L7124" s="12">
        <f t="shared" si="1008"/>
        <v>103.9</v>
      </c>
      <c r="M7124" s="2">
        <f t="shared" si="1009"/>
        <v>103.9</v>
      </c>
      <c r="N7124" s="2" t="str">
        <f t="shared" si="1010"/>
        <v/>
      </c>
      <c r="AG7124" s="72"/>
      <c r="AH7124" s="72"/>
      <c r="AI7124" s="72"/>
      <c r="AJ7124" s="72"/>
    </row>
    <row r="7125" spans="1:36" x14ac:dyDescent="0.25">
      <c r="A7125" s="30">
        <v>1.0754629629635</v>
      </c>
      <c r="B7125" s="29">
        <v>103.9</v>
      </c>
      <c r="C7125" s="61">
        <v>104</v>
      </c>
      <c r="D7125" s="70">
        <f t="shared" si="1012"/>
        <v>103.9</v>
      </c>
      <c r="E7125" s="70">
        <f t="shared" si="1013"/>
        <v>104</v>
      </c>
      <c r="F7125" s="5">
        <v>7121</v>
      </c>
      <c r="G7125" s="72"/>
      <c r="H7125" s="4">
        <f t="shared" si="1006"/>
        <v>100</v>
      </c>
      <c r="I7125" s="4">
        <f t="shared" si="1007"/>
        <v>125</v>
      </c>
      <c r="J7125" s="1">
        <f t="shared" si="1011"/>
        <v>24547089156.850395</v>
      </c>
      <c r="K7125" s="5">
        <v>1667</v>
      </c>
      <c r="L7125" s="12">
        <f t="shared" si="1008"/>
        <v>103.9</v>
      </c>
      <c r="M7125" s="2">
        <f t="shared" si="1009"/>
        <v>103.9</v>
      </c>
      <c r="N7125" s="2" t="str">
        <f t="shared" si="1010"/>
        <v/>
      </c>
      <c r="AG7125" s="72"/>
      <c r="AH7125" s="72"/>
      <c r="AI7125" s="72"/>
      <c r="AJ7125" s="72"/>
    </row>
    <row r="7126" spans="1:36" x14ac:dyDescent="0.25">
      <c r="A7126" s="30">
        <v>1.07547453703758</v>
      </c>
      <c r="B7126" s="29">
        <v>105.3</v>
      </c>
      <c r="C7126" s="61">
        <v>105.39999999999999</v>
      </c>
      <c r="D7126" s="70">
        <f t="shared" si="1012"/>
        <v>105.3</v>
      </c>
      <c r="E7126" s="70">
        <f t="shared" si="1013"/>
        <v>105.39999999999999</v>
      </c>
      <c r="F7126" s="5">
        <v>7122</v>
      </c>
      <c r="G7126" s="72"/>
      <c r="H7126" s="4">
        <f t="shared" si="1006"/>
        <v>100</v>
      </c>
      <c r="I7126" s="4">
        <f t="shared" si="1007"/>
        <v>125</v>
      </c>
      <c r="J7126" s="1">
        <f t="shared" si="1011"/>
        <v>33884415613.920338</v>
      </c>
      <c r="K7126" s="5">
        <v>1667</v>
      </c>
      <c r="L7126" s="12">
        <f t="shared" si="1008"/>
        <v>103.9</v>
      </c>
      <c r="M7126" s="2">
        <f t="shared" si="1009"/>
        <v>103.9</v>
      </c>
      <c r="N7126" s="2" t="str">
        <f t="shared" si="1010"/>
        <v/>
      </c>
      <c r="AG7126" s="72"/>
      <c r="AH7126" s="72"/>
      <c r="AI7126" s="72"/>
      <c r="AJ7126" s="72"/>
    </row>
    <row r="7127" spans="1:36" x14ac:dyDescent="0.25">
      <c r="A7127" s="30">
        <v>1.07548611111165</v>
      </c>
      <c r="B7127" s="29">
        <v>103.7</v>
      </c>
      <c r="C7127" s="61">
        <v>103.8</v>
      </c>
      <c r="D7127" s="70">
        <f t="shared" si="1012"/>
        <v>103.7</v>
      </c>
      <c r="E7127" s="70">
        <f t="shared" si="1013"/>
        <v>103.8</v>
      </c>
      <c r="F7127" s="5">
        <v>7123</v>
      </c>
      <c r="G7127" s="72"/>
      <c r="H7127" s="4">
        <f t="shared" ref="H7127:H7190" si="1014">X$15</f>
        <v>100</v>
      </c>
      <c r="I7127" s="4">
        <f t="shared" ref="I7127:I7190" si="1015">X$36</f>
        <v>125</v>
      </c>
      <c r="J7127" s="1">
        <f t="shared" si="1011"/>
        <v>23442288153.199314</v>
      </c>
      <c r="K7127" s="5">
        <v>1667</v>
      </c>
      <c r="L7127" s="12">
        <f t="shared" ref="L7127:L7190" si="1016">ROUND(10*LOG10(SUM(J3528:J7127)/3600),1)</f>
        <v>103.9</v>
      </c>
      <c r="M7127" s="2">
        <f t="shared" ref="M7127:M7190" si="1017">IF(L7127&gt;$X$15,L7127,"")</f>
        <v>103.9</v>
      </c>
      <c r="N7127" s="2" t="str">
        <f t="shared" ref="N7127:N7190" si="1018">IF(E7127&gt;$X$36,E7127,"")</f>
        <v/>
      </c>
      <c r="AG7127" s="72"/>
      <c r="AH7127" s="72"/>
      <c r="AI7127" s="72"/>
      <c r="AJ7127" s="72"/>
    </row>
    <row r="7128" spans="1:36" x14ac:dyDescent="0.25">
      <c r="A7128" s="30">
        <v>1.0754976851857301</v>
      </c>
      <c r="B7128" s="29">
        <v>105.5</v>
      </c>
      <c r="C7128" s="61">
        <v>105.6</v>
      </c>
      <c r="D7128" s="70">
        <f t="shared" si="1012"/>
        <v>105.5</v>
      </c>
      <c r="E7128" s="70">
        <f t="shared" si="1013"/>
        <v>105.6</v>
      </c>
      <c r="F7128" s="5">
        <v>7124</v>
      </c>
      <c r="G7128" s="72"/>
      <c r="H7128" s="4">
        <f t="shared" si="1014"/>
        <v>100</v>
      </c>
      <c r="I7128" s="4">
        <f t="shared" si="1015"/>
        <v>125</v>
      </c>
      <c r="J7128" s="1">
        <f t="shared" si="1011"/>
        <v>35481338923.357628</v>
      </c>
      <c r="K7128" s="5">
        <v>1667</v>
      </c>
      <c r="L7128" s="12">
        <f t="shared" si="1016"/>
        <v>103.9</v>
      </c>
      <c r="M7128" s="2">
        <f t="shared" si="1017"/>
        <v>103.9</v>
      </c>
      <c r="N7128" s="2" t="str">
        <f t="shared" si="1018"/>
        <v/>
      </c>
      <c r="AG7128" s="72"/>
      <c r="AH7128" s="72"/>
      <c r="AI7128" s="72"/>
      <c r="AJ7128" s="72"/>
    </row>
    <row r="7129" spans="1:36" x14ac:dyDescent="0.25">
      <c r="A7129" s="30">
        <v>1.0755092592597999</v>
      </c>
      <c r="B7129" s="29">
        <v>103.6</v>
      </c>
      <c r="C7129" s="61">
        <v>103.69999999999999</v>
      </c>
      <c r="D7129" s="70">
        <f t="shared" si="1012"/>
        <v>103.6</v>
      </c>
      <c r="E7129" s="70">
        <f t="shared" si="1013"/>
        <v>103.69999999999999</v>
      </c>
      <c r="F7129" s="5">
        <v>7125</v>
      </c>
      <c r="G7129" s="72"/>
      <c r="H7129" s="4">
        <f t="shared" si="1014"/>
        <v>100</v>
      </c>
      <c r="I7129" s="4">
        <f t="shared" si="1015"/>
        <v>125</v>
      </c>
      <c r="J7129" s="1">
        <f t="shared" si="1011"/>
        <v>22908676527.677742</v>
      </c>
      <c r="K7129" s="5">
        <v>1667</v>
      </c>
      <c r="L7129" s="12">
        <f t="shared" si="1016"/>
        <v>103.9</v>
      </c>
      <c r="M7129" s="2">
        <f t="shared" si="1017"/>
        <v>103.9</v>
      </c>
      <c r="N7129" s="2" t="str">
        <f t="shared" si="1018"/>
        <v/>
      </c>
      <c r="AG7129" s="72"/>
      <c r="AH7129" s="72"/>
      <c r="AI7129" s="72"/>
      <c r="AJ7129" s="72"/>
    </row>
    <row r="7130" spans="1:36" x14ac:dyDescent="0.25">
      <c r="A7130" s="30">
        <v>1.0755208333338699</v>
      </c>
      <c r="B7130" s="29">
        <v>103.7</v>
      </c>
      <c r="C7130" s="61">
        <v>103.8</v>
      </c>
      <c r="D7130" s="70">
        <f t="shared" si="1012"/>
        <v>103.7</v>
      </c>
      <c r="E7130" s="70">
        <f t="shared" si="1013"/>
        <v>103.8</v>
      </c>
      <c r="F7130" s="5">
        <v>7126</v>
      </c>
      <c r="G7130" s="72"/>
      <c r="H7130" s="4">
        <f t="shared" si="1014"/>
        <v>100</v>
      </c>
      <c r="I7130" s="4">
        <f t="shared" si="1015"/>
        <v>125</v>
      </c>
      <c r="J7130" s="1">
        <f t="shared" si="1011"/>
        <v>23442288153.199314</v>
      </c>
      <c r="K7130" s="5">
        <v>1667</v>
      </c>
      <c r="L7130" s="12">
        <f t="shared" si="1016"/>
        <v>103.9</v>
      </c>
      <c r="M7130" s="2">
        <f t="shared" si="1017"/>
        <v>103.9</v>
      </c>
      <c r="N7130" s="2" t="str">
        <f t="shared" si="1018"/>
        <v/>
      </c>
      <c r="AG7130" s="72"/>
      <c r="AH7130" s="72"/>
      <c r="AI7130" s="72"/>
      <c r="AJ7130" s="72"/>
    </row>
    <row r="7131" spans="1:36" x14ac:dyDescent="0.25">
      <c r="A7131" s="30">
        <v>1.07553240740795</v>
      </c>
      <c r="B7131" s="29">
        <v>103.7</v>
      </c>
      <c r="C7131" s="61">
        <v>105.7</v>
      </c>
      <c r="D7131" s="70">
        <f t="shared" si="1012"/>
        <v>103.7</v>
      </c>
      <c r="E7131" s="70">
        <f t="shared" si="1013"/>
        <v>105.7</v>
      </c>
      <c r="F7131" s="5">
        <v>7127</v>
      </c>
      <c r="G7131" s="72"/>
      <c r="H7131" s="4">
        <f t="shared" si="1014"/>
        <v>100</v>
      </c>
      <c r="I7131" s="4">
        <f t="shared" si="1015"/>
        <v>125</v>
      </c>
      <c r="J7131" s="1">
        <f t="shared" si="1011"/>
        <v>23442288153.199314</v>
      </c>
      <c r="K7131" s="5">
        <v>1667</v>
      </c>
      <c r="L7131" s="12">
        <f t="shared" si="1016"/>
        <v>103.9</v>
      </c>
      <c r="M7131" s="2">
        <f t="shared" si="1017"/>
        <v>103.9</v>
      </c>
      <c r="N7131" s="2" t="str">
        <f t="shared" si="1018"/>
        <v/>
      </c>
      <c r="AG7131" s="72"/>
      <c r="AH7131" s="72"/>
      <c r="AI7131" s="72"/>
      <c r="AJ7131" s="72"/>
    </row>
    <row r="7132" spans="1:36" x14ac:dyDescent="0.25">
      <c r="A7132" s="30">
        <v>1.07554398148202</v>
      </c>
      <c r="B7132" s="29">
        <v>105.8</v>
      </c>
      <c r="C7132" s="61">
        <v>106.8</v>
      </c>
      <c r="D7132" s="70">
        <f t="shared" si="1012"/>
        <v>105.8</v>
      </c>
      <c r="E7132" s="70">
        <f t="shared" si="1013"/>
        <v>106.8</v>
      </c>
      <c r="F7132" s="5">
        <v>7128</v>
      </c>
      <c r="G7132" s="72"/>
      <c r="H7132" s="4">
        <f t="shared" si="1014"/>
        <v>100</v>
      </c>
      <c r="I7132" s="4">
        <f t="shared" si="1015"/>
        <v>125</v>
      </c>
      <c r="J7132" s="1">
        <f t="shared" si="1011"/>
        <v>38018939632.05619</v>
      </c>
      <c r="K7132" s="5">
        <v>1667</v>
      </c>
      <c r="L7132" s="12">
        <f t="shared" si="1016"/>
        <v>103.9</v>
      </c>
      <c r="M7132" s="2">
        <f t="shared" si="1017"/>
        <v>103.9</v>
      </c>
      <c r="N7132" s="2" t="str">
        <f t="shared" si="1018"/>
        <v/>
      </c>
      <c r="AG7132" s="72"/>
      <c r="AH7132" s="72"/>
      <c r="AI7132" s="72"/>
      <c r="AJ7132" s="72"/>
    </row>
    <row r="7133" spans="1:36" x14ac:dyDescent="0.25">
      <c r="A7133" s="30">
        <v>1.0755555555561001</v>
      </c>
      <c r="B7133" s="29">
        <v>103.9</v>
      </c>
      <c r="C7133" s="61">
        <v>104.7</v>
      </c>
      <c r="D7133" s="70">
        <f t="shared" si="1012"/>
        <v>103.9</v>
      </c>
      <c r="E7133" s="70">
        <f t="shared" si="1013"/>
        <v>104.7</v>
      </c>
      <c r="F7133" s="5">
        <v>7129</v>
      </c>
      <c r="G7133" s="72"/>
      <c r="H7133" s="4">
        <f t="shared" si="1014"/>
        <v>100</v>
      </c>
      <c r="I7133" s="4">
        <f t="shared" si="1015"/>
        <v>125</v>
      </c>
      <c r="J7133" s="1">
        <f t="shared" si="1011"/>
        <v>24547089156.850395</v>
      </c>
      <c r="K7133" s="5">
        <v>1667</v>
      </c>
      <c r="L7133" s="12">
        <f t="shared" si="1016"/>
        <v>103.9</v>
      </c>
      <c r="M7133" s="2">
        <f t="shared" si="1017"/>
        <v>103.9</v>
      </c>
      <c r="N7133" s="2" t="str">
        <f t="shared" si="1018"/>
        <v/>
      </c>
      <c r="AG7133" s="72"/>
      <c r="AH7133" s="72"/>
      <c r="AI7133" s="72"/>
      <c r="AJ7133" s="72"/>
    </row>
    <row r="7134" spans="1:36" x14ac:dyDescent="0.25">
      <c r="A7134" s="30">
        <v>1.0755671296301701</v>
      </c>
      <c r="B7134" s="29">
        <v>104</v>
      </c>
      <c r="C7134" s="61">
        <v>104.2</v>
      </c>
      <c r="D7134" s="70">
        <f t="shared" si="1012"/>
        <v>104</v>
      </c>
      <c r="E7134" s="70">
        <f t="shared" si="1013"/>
        <v>104.2</v>
      </c>
      <c r="F7134" s="5">
        <v>7130</v>
      </c>
      <c r="G7134" s="72"/>
      <c r="H7134" s="4">
        <f t="shared" si="1014"/>
        <v>100</v>
      </c>
      <c r="I7134" s="4">
        <f t="shared" si="1015"/>
        <v>125</v>
      </c>
      <c r="J7134" s="1">
        <f t="shared" si="1011"/>
        <v>25118864315.095894</v>
      </c>
      <c r="K7134" s="5">
        <v>1667</v>
      </c>
      <c r="L7134" s="12">
        <f t="shared" si="1016"/>
        <v>103.9</v>
      </c>
      <c r="M7134" s="2">
        <f t="shared" si="1017"/>
        <v>103.9</v>
      </c>
      <c r="N7134" s="2" t="str">
        <f t="shared" si="1018"/>
        <v/>
      </c>
      <c r="AG7134" s="72"/>
      <c r="AH7134" s="72"/>
      <c r="AI7134" s="72"/>
      <c r="AJ7134" s="72"/>
    </row>
    <row r="7135" spans="1:36" x14ac:dyDescent="0.25">
      <c r="A7135" s="30">
        <v>1.0755787037042399</v>
      </c>
      <c r="B7135" s="29">
        <v>104.6</v>
      </c>
      <c r="C7135" s="61">
        <v>104.69999999999999</v>
      </c>
      <c r="D7135" s="70">
        <f t="shared" si="1012"/>
        <v>104.6</v>
      </c>
      <c r="E7135" s="70">
        <f t="shared" si="1013"/>
        <v>104.69999999999999</v>
      </c>
      <c r="F7135" s="5">
        <v>7131</v>
      </c>
      <c r="G7135" s="72"/>
      <c r="H7135" s="4">
        <f t="shared" si="1014"/>
        <v>100</v>
      </c>
      <c r="I7135" s="4">
        <f t="shared" si="1015"/>
        <v>125</v>
      </c>
      <c r="J7135" s="1">
        <f t="shared" si="1011"/>
        <v>28840315031.266048</v>
      </c>
      <c r="K7135" s="5">
        <v>1667</v>
      </c>
      <c r="L7135" s="12">
        <f t="shared" si="1016"/>
        <v>103.9</v>
      </c>
      <c r="M7135" s="2">
        <f t="shared" si="1017"/>
        <v>103.9</v>
      </c>
      <c r="N7135" s="2" t="str">
        <f t="shared" si="1018"/>
        <v/>
      </c>
      <c r="AG7135" s="72"/>
      <c r="AH7135" s="72"/>
      <c r="AI7135" s="72"/>
      <c r="AJ7135" s="72"/>
    </row>
    <row r="7136" spans="1:36" x14ac:dyDescent="0.25">
      <c r="A7136" s="30">
        <v>1.0755902777783199</v>
      </c>
      <c r="B7136" s="29">
        <v>105.7</v>
      </c>
      <c r="C7136" s="61">
        <v>105.8</v>
      </c>
      <c r="D7136" s="70">
        <f t="shared" si="1012"/>
        <v>105.7</v>
      </c>
      <c r="E7136" s="70">
        <f t="shared" si="1013"/>
        <v>105.8</v>
      </c>
      <c r="F7136" s="5">
        <v>7132</v>
      </c>
      <c r="G7136" s="72"/>
      <c r="H7136" s="4">
        <f t="shared" si="1014"/>
        <v>100</v>
      </c>
      <c r="I7136" s="4">
        <f t="shared" si="1015"/>
        <v>125</v>
      </c>
      <c r="J7136" s="1">
        <f t="shared" si="1011"/>
        <v>37153522909.717331</v>
      </c>
      <c r="K7136" s="5">
        <v>1667</v>
      </c>
      <c r="L7136" s="12">
        <f t="shared" si="1016"/>
        <v>103.9</v>
      </c>
      <c r="M7136" s="2">
        <f t="shared" si="1017"/>
        <v>103.9</v>
      </c>
      <c r="N7136" s="2" t="str">
        <f t="shared" si="1018"/>
        <v/>
      </c>
      <c r="AG7136" s="72"/>
      <c r="AH7136" s="72"/>
      <c r="AI7136" s="72"/>
      <c r="AJ7136" s="72"/>
    </row>
    <row r="7137" spans="1:36" x14ac:dyDescent="0.25">
      <c r="A7137" s="30">
        <v>1.07560185185239</v>
      </c>
      <c r="B7137" s="29">
        <v>105</v>
      </c>
      <c r="C7137" s="61">
        <v>106.2</v>
      </c>
      <c r="D7137" s="70">
        <f t="shared" si="1012"/>
        <v>105</v>
      </c>
      <c r="E7137" s="70">
        <f t="shared" si="1013"/>
        <v>106.2</v>
      </c>
      <c r="F7137" s="5">
        <v>7133</v>
      </c>
      <c r="G7137" s="72"/>
      <c r="H7137" s="4">
        <f t="shared" si="1014"/>
        <v>100</v>
      </c>
      <c r="I7137" s="4">
        <f t="shared" si="1015"/>
        <v>125</v>
      </c>
      <c r="J7137" s="1">
        <f t="shared" si="1011"/>
        <v>31622776601.68388</v>
      </c>
      <c r="K7137" s="5">
        <v>1667</v>
      </c>
      <c r="L7137" s="12">
        <f t="shared" si="1016"/>
        <v>103.9</v>
      </c>
      <c r="M7137" s="2">
        <f t="shared" si="1017"/>
        <v>103.9</v>
      </c>
      <c r="N7137" s="2" t="str">
        <f t="shared" si="1018"/>
        <v/>
      </c>
      <c r="AG7137" s="72"/>
      <c r="AH7137" s="72"/>
      <c r="AI7137" s="72"/>
      <c r="AJ7137" s="72"/>
    </row>
    <row r="7138" spans="1:36" x14ac:dyDescent="0.25">
      <c r="A7138" s="30">
        <v>1.07561342592647</v>
      </c>
      <c r="B7138" s="29">
        <v>103.4</v>
      </c>
      <c r="C7138" s="61">
        <v>103.80000000000001</v>
      </c>
      <c r="D7138" s="70">
        <f t="shared" si="1012"/>
        <v>103.4</v>
      </c>
      <c r="E7138" s="70">
        <f t="shared" si="1013"/>
        <v>103.80000000000001</v>
      </c>
      <c r="F7138" s="5">
        <v>7134</v>
      </c>
      <c r="G7138" s="72"/>
      <c r="H7138" s="4">
        <f t="shared" si="1014"/>
        <v>100</v>
      </c>
      <c r="I7138" s="4">
        <f t="shared" si="1015"/>
        <v>125</v>
      </c>
      <c r="J7138" s="1">
        <f t="shared" si="1011"/>
        <v>21877616239.495541</v>
      </c>
      <c r="K7138" s="5">
        <v>1667</v>
      </c>
      <c r="L7138" s="12">
        <f t="shared" si="1016"/>
        <v>103.9</v>
      </c>
      <c r="M7138" s="2">
        <f t="shared" si="1017"/>
        <v>103.9</v>
      </c>
      <c r="N7138" s="2" t="str">
        <f t="shared" si="1018"/>
        <v/>
      </c>
      <c r="AG7138" s="72"/>
      <c r="AH7138" s="72"/>
      <c r="AI7138" s="72"/>
      <c r="AJ7138" s="72"/>
    </row>
    <row r="7139" spans="1:36" x14ac:dyDescent="0.25">
      <c r="A7139" s="30">
        <v>1.0756250000005401</v>
      </c>
      <c r="B7139" s="29">
        <v>109.5</v>
      </c>
      <c r="C7139" s="61">
        <v>111.5</v>
      </c>
      <c r="D7139" s="70">
        <f t="shared" si="1012"/>
        <v>109.5</v>
      </c>
      <c r="E7139" s="70">
        <f t="shared" si="1013"/>
        <v>111.5</v>
      </c>
      <c r="F7139" s="5">
        <v>7135</v>
      </c>
      <c r="G7139" s="72"/>
      <c r="H7139" s="4">
        <f t="shared" si="1014"/>
        <v>100</v>
      </c>
      <c r="I7139" s="4">
        <f t="shared" si="1015"/>
        <v>125</v>
      </c>
      <c r="J7139" s="1">
        <f t="shared" si="1011"/>
        <v>89125093813.374725</v>
      </c>
      <c r="K7139" s="5">
        <v>1667</v>
      </c>
      <c r="L7139" s="12">
        <f t="shared" si="1016"/>
        <v>103.9</v>
      </c>
      <c r="M7139" s="2">
        <f t="shared" si="1017"/>
        <v>103.9</v>
      </c>
      <c r="N7139" s="2" t="str">
        <f t="shared" si="1018"/>
        <v/>
      </c>
      <c r="AG7139" s="72"/>
      <c r="AH7139" s="72"/>
      <c r="AI7139" s="72"/>
      <c r="AJ7139" s="72"/>
    </row>
    <row r="7140" spans="1:36" x14ac:dyDescent="0.25">
      <c r="A7140" s="30">
        <v>1.0756365740746101</v>
      </c>
      <c r="B7140" s="29">
        <v>105.6</v>
      </c>
      <c r="C7140" s="61">
        <v>106.19999999999999</v>
      </c>
      <c r="D7140" s="70">
        <f t="shared" si="1012"/>
        <v>105.6</v>
      </c>
      <c r="E7140" s="70">
        <f t="shared" si="1013"/>
        <v>106.19999999999999</v>
      </c>
      <c r="F7140" s="5">
        <v>7136</v>
      </c>
      <c r="G7140" s="72"/>
      <c r="H7140" s="4">
        <f t="shared" si="1014"/>
        <v>100</v>
      </c>
      <c r="I7140" s="4">
        <f t="shared" si="1015"/>
        <v>125</v>
      </c>
      <c r="J7140" s="1">
        <f t="shared" si="1011"/>
        <v>36307805477.010086</v>
      </c>
      <c r="K7140" s="5">
        <v>1667</v>
      </c>
      <c r="L7140" s="12">
        <f t="shared" si="1016"/>
        <v>103.9</v>
      </c>
      <c r="M7140" s="2">
        <f t="shared" si="1017"/>
        <v>103.9</v>
      </c>
      <c r="N7140" s="2" t="str">
        <f t="shared" si="1018"/>
        <v/>
      </c>
      <c r="AG7140" s="72"/>
      <c r="AH7140" s="72"/>
      <c r="AI7140" s="72"/>
      <c r="AJ7140" s="72"/>
    </row>
    <row r="7141" spans="1:36" x14ac:dyDescent="0.25">
      <c r="A7141" s="30">
        <v>1.0756481481486899</v>
      </c>
      <c r="B7141" s="29">
        <v>104.8</v>
      </c>
      <c r="C7141" s="61">
        <v>105.8</v>
      </c>
      <c r="D7141" s="70">
        <f t="shared" si="1012"/>
        <v>104.8</v>
      </c>
      <c r="E7141" s="70">
        <f t="shared" si="1013"/>
        <v>105.8</v>
      </c>
      <c r="F7141" s="5">
        <v>7137</v>
      </c>
      <c r="G7141" s="72"/>
      <c r="H7141" s="4">
        <f t="shared" si="1014"/>
        <v>100</v>
      </c>
      <c r="I7141" s="4">
        <f t="shared" si="1015"/>
        <v>125</v>
      </c>
      <c r="J7141" s="1">
        <f t="shared" si="1011"/>
        <v>30199517204.020248</v>
      </c>
      <c r="K7141" s="5">
        <v>1667</v>
      </c>
      <c r="L7141" s="12">
        <f t="shared" si="1016"/>
        <v>103.9</v>
      </c>
      <c r="M7141" s="2">
        <f t="shared" si="1017"/>
        <v>103.9</v>
      </c>
      <c r="N7141" s="2" t="str">
        <f t="shared" si="1018"/>
        <v/>
      </c>
      <c r="AG7141" s="72"/>
      <c r="AH7141" s="72"/>
      <c r="AI7141" s="72"/>
      <c r="AJ7141" s="72"/>
    </row>
    <row r="7142" spans="1:36" x14ac:dyDescent="0.25">
      <c r="A7142" s="30">
        <v>1.07565972222276</v>
      </c>
      <c r="B7142" s="29">
        <v>102.7</v>
      </c>
      <c r="C7142" s="61">
        <v>103.5</v>
      </c>
      <c r="D7142" s="70">
        <f t="shared" si="1012"/>
        <v>102.7</v>
      </c>
      <c r="E7142" s="70">
        <f t="shared" si="1013"/>
        <v>103.5</v>
      </c>
      <c r="F7142" s="5">
        <v>7138</v>
      </c>
      <c r="G7142" s="72"/>
      <c r="H7142" s="4">
        <f t="shared" si="1014"/>
        <v>100</v>
      </c>
      <c r="I7142" s="4">
        <f t="shared" si="1015"/>
        <v>125</v>
      </c>
      <c r="J7142" s="1">
        <f t="shared" si="1011"/>
        <v>18620871366.6287</v>
      </c>
      <c r="K7142" s="5">
        <v>1667</v>
      </c>
      <c r="L7142" s="12">
        <f t="shared" si="1016"/>
        <v>103.9</v>
      </c>
      <c r="M7142" s="2">
        <f t="shared" si="1017"/>
        <v>103.9</v>
      </c>
      <c r="N7142" s="2" t="str">
        <f t="shared" si="1018"/>
        <v/>
      </c>
      <c r="AG7142" s="72"/>
      <c r="AH7142" s="72"/>
      <c r="AI7142" s="72"/>
      <c r="AJ7142" s="72"/>
    </row>
    <row r="7143" spans="1:36" x14ac:dyDescent="0.25">
      <c r="A7143" s="30">
        <v>1.07567129629684</v>
      </c>
      <c r="B7143" s="29">
        <v>103.5</v>
      </c>
      <c r="C7143" s="61">
        <v>103.7</v>
      </c>
      <c r="D7143" s="70">
        <f t="shared" si="1012"/>
        <v>103.5</v>
      </c>
      <c r="E7143" s="70">
        <f t="shared" si="1013"/>
        <v>103.7</v>
      </c>
      <c r="F7143" s="5">
        <v>7139</v>
      </c>
      <c r="G7143" s="72"/>
      <c r="H7143" s="4">
        <f t="shared" si="1014"/>
        <v>100</v>
      </c>
      <c r="I7143" s="4">
        <f t="shared" si="1015"/>
        <v>125</v>
      </c>
      <c r="J7143" s="1">
        <f t="shared" si="1011"/>
        <v>22387211385.683411</v>
      </c>
      <c r="K7143" s="5">
        <v>1667</v>
      </c>
      <c r="L7143" s="12">
        <f t="shared" si="1016"/>
        <v>103.9</v>
      </c>
      <c r="M7143" s="2">
        <f t="shared" si="1017"/>
        <v>103.9</v>
      </c>
      <c r="N7143" s="2" t="str">
        <f t="shared" si="1018"/>
        <v/>
      </c>
      <c r="AG7143" s="72"/>
      <c r="AH7143" s="72"/>
      <c r="AI7143" s="72"/>
      <c r="AJ7143" s="72"/>
    </row>
    <row r="7144" spans="1:36" x14ac:dyDescent="0.25">
      <c r="A7144" s="30">
        <v>1.07568287037091</v>
      </c>
      <c r="B7144" s="29">
        <v>104.5</v>
      </c>
      <c r="C7144" s="61">
        <v>104.6</v>
      </c>
      <c r="D7144" s="70">
        <f t="shared" si="1012"/>
        <v>104.5</v>
      </c>
      <c r="E7144" s="70">
        <f t="shared" si="1013"/>
        <v>104.6</v>
      </c>
      <c r="F7144" s="5">
        <v>7140</v>
      </c>
      <c r="G7144" s="72"/>
      <c r="H7144" s="4">
        <f t="shared" si="1014"/>
        <v>100</v>
      </c>
      <c r="I7144" s="4">
        <f t="shared" si="1015"/>
        <v>125</v>
      </c>
      <c r="J7144" s="1">
        <f t="shared" si="1011"/>
        <v>28183829312.644527</v>
      </c>
      <c r="K7144" s="5">
        <v>1667</v>
      </c>
      <c r="L7144" s="12">
        <f t="shared" si="1016"/>
        <v>103.9</v>
      </c>
      <c r="M7144" s="2">
        <f t="shared" si="1017"/>
        <v>103.9</v>
      </c>
      <c r="N7144" s="2" t="str">
        <f t="shared" si="1018"/>
        <v/>
      </c>
      <c r="AG7144" s="72"/>
      <c r="AH7144" s="72"/>
      <c r="AI7144" s="72"/>
      <c r="AJ7144" s="72"/>
    </row>
    <row r="7145" spans="1:36" x14ac:dyDescent="0.25">
      <c r="A7145" s="30">
        <v>1.0756944444449901</v>
      </c>
      <c r="B7145" s="29">
        <v>104</v>
      </c>
      <c r="C7145" s="61">
        <v>104.1</v>
      </c>
      <c r="D7145" s="70">
        <f t="shared" si="1012"/>
        <v>104</v>
      </c>
      <c r="E7145" s="70">
        <f t="shared" si="1013"/>
        <v>104.1</v>
      </c>
      <c r="F7145" s="5">
        <v>7141</v>
      </c>
      <c r="G7145" s="71"/>
      <c r="H7145" s="4">
        <f t="shared" si="1014"/>
        <v>100</v>
      </c>
      <c r="I7145" s="4">
        <f t="shared" si="1015"/>
        <v>125</v>
      </c>
      <c r="J7145" s="1">
        <f t="shared" si="1011"/>
        <v>25118864315.095894</v>
      </c>
      <c r="K7145" s="5">
        <v>1667</v>
      </c>
      <c r="L7145" s="12">
        <f t="shared" si="1016"/>
        <v>103.9</v>
      </c>
      <c r="M7145" s="2">
        <f t="shared" si="1017"/>
        <v>103.9</v>
      </c>
      <c r="N7145" s="2" t="str">
        <f t="shared" si="1018"/>
        <v/>
      </c>
      <c r="AG7145" s="71"/>
      <c r="AH7145" s="71"/>
      <c r="AI7145" s="71"/>
      <c r="AJ7145" s="71"/>
    </row>
    <row r="7146" spans="1:36" x14ac:dyDescent="0.25">
      <c r="A7146" s="30">
        <v>1.0757060185190599</v>
      </c>
      <c r="B7146" s="29">
        <v>103.6</v>
      </c>
      <c r="C7146" s="61">
        <v>104.8</v>
      </c>
      <c r="D7146" s="70">
        <f t="shared" si="1012"/>
        <v>103.6</v>
      </c>
      <c r="E7146" s="70">
        <f t="shared" si="1013"/>
        <v>104.8</v>
      </c>
      <c r="F7146" s="5">
        <v>7142</v>
      </c>
      <c r="G7146" s="72"/>
      <c r="H7146" s="4">
        <f t="shared" si="1014"/>
        <v>100</v>
      </c>
      <c r="I7146" s="4">
        <f t="shared" si="1015"/>
        <v>125</v>
      </c>
      <c r="J7146" s="1">
        <f t="shared" si="1011"/>
        <v>22908676527.677742</v>
      </c>
      <c r="K7146" s="5">
        <v>1667</v>
      </c>
      <c r="L7146" s="12">
        <f t="shared" si="1016"/>
        <v>103.9</v>
      </c>
      <c r="M7146" s="2">
        <f t="shared" si="1017"/>
        <v>103.9</v>
      </c>
      <c r="N7146" s="2" t="str">
        <f t="shared" si="1018"/>
        <v/>
      </c>
      <c r="AG7146" s="72"/>
      <c r="AH7146" s="72"/>
      <c r="AI7146" s="72"/>
      <c r="AJ7146" s="72"/>
    </row>
    <row r="7147" spans="1:36" x14ac:dyDescent="0.25">
      <c r="A7147" s="30">
        <v>1.0757175925931299</v>
      </c>
      <c r="B7147" s="29">
        <v>106.1</v>
      </c>
      <c r="C7147" s="61">
        <v>106.5</v>
      </c>
      <c r="D7147" s="70">
        <f t="shared" si="1012"/>
        <v>106.1</v>
      </c>
      <c r="E7147" s="70">
        <f t="shared" si="1013"/>
        <v>106.5</v>
      </c>
      <c r="F7147" s="5">
        <v>7143</v>
      </c>
      <c r="G7147" s="72"/>
      <c r="H7147" s="4">
        <f t="shared" si="1014"/>
        <v>100</v>
      </c>
      <c r="I7147" s="4">
        <f t="shared" si="1015"/>
        <v>125</v>
      </c>
      <c r="J7147" s="1">
        <f t="shared" si="1011"/>
        <v>40738027780.411339</v>
      </c>
      <c r="K7147" s="5">
        <v>1667</v>
      </c>
      <c r="L7147" s="12">
        <f t="shared" si="1016"/>
        <v>103.9</v>
      </c>
      <c r="M7147" s="2">
        <f t="shared" si="1017"/>
        <v>103.9</v>
      </c>
      <c r="N7147" s="2" t="str">
        <f t="shared" si="1018"/>
        <v/>
      </c>
      <c r="AG7147" s="72"/>
      <c r="AH7147" s="72"/>
      <c r="AI7147" s="72"/>
      <c r="AJ7147" s="72"/>
    </row>
    <row r="7148" spans="1:36" x14ac:dyDescent="0.25">
      <c r="A7148" s="30">
        <v>1.07572916666721</v>
      </c>
      <c r="B7148" s="29">
        <v>105</v>
      </c>
      <c r="C7148" s="61">
        <v>107</v>
      </c>
      <c r="D7148" s="70">
        <f t="shared" si="1012"/>
        <v>105</v>
      </c>
      <c r="E7148" s="70">
        <f t="shared" si="1013"/>
        <v>107</v>
      </c>
      <c r="F7148" s="5">
        <v>7144</v>
      </c>
      <c r="G7148" s="72"/>
      <c r="H7148" s="4">
        <f t="shared" si="1014"/>
        <v>100</v>
      </c>
      <c r="I7148" s="4">
        <f t="shared" si="1015"/>
        <v>125</v>
      </c>
      <c r="J7148" s="1">
        <f t="shared" si="1011"/>
        <v>31622776601.68388</v>
      </c>
      <c r="K7148" s="5">
        <v>1667</v>
      </c>
      <c r="L7148" s="12">
        <f t="shared" si="1016"/>
        <v>103.9</v>
      </c>
      <c r="M7148" s="2">
        <f t="shared" si="1017"/>
        <v>103.9</v>
      </c>
      <c r="N7148" s="2" t="str">
        <f t="shared" si="1018"/>
        <v/>
      </c>
      <c r="AG7148" s="72"/>
      <c r="AH7148" s="72"/>
      <c r="AI7148" s="72"/>
      <c r="AJ7148" s="72"/>
    </row>
    <row r="7149" spans="1:36" x14ac:dyDescent="0.25">
      <c r="A7149" s="30">
        <v>1.07574074074128</v>
      </c>
      <c r="B7149" s="29">
        <v>105.3</v>
      </c>
      <c r="C7149" s="61">
        <v>105.89999999999999</v>
      </c>
      <c r="D7149" s="70">
        <f t="shared" si="1012"/>
        <v>105.3</v>
      </c>
      <c r="E7149" s="70">
        <f t="shared" si="1013"/>
        <v>105.89999999999999</v>
      </c>
      <c r="F7149" s="5">
        <v>7145</v>
      </c>
      <c r="G7149" s="72"/>
      <c r="H7149" s="4">
        <f t="shared" si="1014"/>
        <v>100</v>
      </c>
      <c r="I7149" s="4">
        <f t="shared" si="1015"/>
        <v>125</v>
      </c>
      <c r="J7149" s="1">
        <f t="shared" si="1011"/>
        <v>33884415613.920338</v>
      </c>
      <c r="K7149" s="5">
        <v>1667</v>
      </c>
      <c r="L7149" s="12">
        <f t="shared" si="1016"/>
        <v>103.9</v>
      </c>
      <c r="M7149" s="2">
        <f t="shared" si="1017"/>
        <v>103.9</v>
      </c>
      <c r="N7149" s="2" t="str">
        <f t="shared" si="1018"/>
        <v/>
      </c>
      <c r="AG7149" s="72"/>
      <c r="AH7149" s="72"/>
      <c r="AI7149" s="72"/>
      <c r="AJ7149" s="72"/>
    </row>
    <row r="7150" spans="1:36" x14ac:dyDescent="0.25">
      <c r="A7150" s="30">
        <v>1.07575231481536</v>
      </c>
      <c r="B7150" s="29">
        <v>103.4</v>
      </c>
      <c r="C7150" s="61">
        <v>103.5</v>
      </c>
      <c r="D7150" s="70">
        <f t="shared" si="1012"/>
        <v>103.4</v>
      </c>
      <c r="E7150" s="70">
        <f t="shared" si="1013"/>
        <v>103.5</v>
      </c>
      <c r="F7150" s="5">
        <v>7146</v>
      </c>
      <c r="G7150" s="72"/>
      <c r="H7150" s="4">
        <f t="shared" si="1014"/>
        <v>100</v>
      </c>
      <c r="I7150" s="4">
        <f t="shared" si="1015"/>
        <v>125</v>
      </c>
      <c r="J7150" s="1">
        <f t="shared" si="1011"/>
        <v>21877616239.495541</v>
      </c>
      <c r="K7150" s="5">
        <v>1667</v>
      </c>
      <c r="L7150" s="12">
        <f t="shared" si="1016"/>
        <v>103.9</v>
      </c>
      <c r="M7150" s="2">
        <f t="shared" si="1017"/>
        <v>103.9</v>
      </c>
      <c r="N7150" s="2" t="str">
        <f t="shared" si="1018"/>
        <v/>
      </c>
      <c r="AG7150" s="72"/>
      <c r="AH7150" s="72"/>
      <c r="AI7150" s="72"/>
      <c r="AJ7150" s="72"/>
    </row>
    <row r="7151" spans="1:36" x14ac:dyDescent="0.25">
      <c r="A7151" s="30">
        <v>1.0757638888894301</v>
      </c>
      <c r="B7151" s="29">
        <v>105.1</v>
      </c>
      <c r="C7151" s="61">
        <v>105.19999999999999</v>
      </c>
      <c r="D7151" s="70">
        <f t="shared" si="1012"/>
        <v>105.1</v>
      </c>
      <c r="E7151" s="70">
        <f t="shared" si="1013"/>
        <v>105.19999999999999</v>
      </c>
      <c r="F7151" s="5">
        <v>7147</v>
      </c>
      <c r="G7151" s="72"/>
      <c r="H7151" s="4">
        <f t="shared" si="1014"/>
        <v>100</v>
      </c>
      <c r="I7151" s="4">
        <f t="shared" si="1015"/>
        <v>125</v>
      </c>
      <c r="J7151" s="1">
        <f t="shared" si="1011"/>
        <v>32359365692.96291</v>
      </c>
      <c r="K7151" s="5">
        <v>1667</v>
      </c>
      <c r="L7151" s="12">
        <f t="shared" si="1016"/>
        <v>103.9</v>
      </c>
      <c r="M7151" s="2">
        <f t="shared" si="1017"/>
        <v>103.9</v>
      </c>
      <c r="N7151" s="2" t="str">
        <f t="shared" si="1018"/>
        <v/>
      </c>
      <c r="AG7151" s="72"/>
      <c r="AH7151" s="72"/>
      <c r="AI7151" s="72"/>
      <c r="AJ7151" s="72"/>
    </row>
    <row r="7152" spans="1:36" x14ac:dyDescent="0.25">
      <c r="A7152" s="30">
        <v>1.0757754629634999</v>
      </c>
      <c r="B7152" s="29">
        <v>103.6</v>
      </c>
      <c r="C7152" s="61">
        <v>104.6</v>
      </c>
      <c r="D7152" s="70">
        <f t="shared" si="1012"/>
        <v>103.6</v>
      </c>
      <c r="E7152" s="70">
        <f t="shared" si="1013"/>
        <v>104.6</v>
      </c>
      <c r="F7152" s="5">
        <v>7148</v>
      </c>
      <c r="G7152" s="72"/>
      <c r="H7152" s="4">
        <f t="shared" si="1014"/>
        <v>100</v>
      </c>
      <c r="I7152" s="4">
        <f t="shared" si="1015"/>
        <v>125</v>
      </c>
      <c r="J7152" s="1">
        <f t="shared" si="1011"/>
        <v>22908676527.677742</v>
      </c>
      <c r="K7152" s="5">
        <v>1667</v>
      </c>
      <c r="L7152" s="12">
        <f t="shared" si="1016"/>
        <v>103.9</v>
      </c>
      <c r="M7152" s="2">
        <f t="shared" si="1017"/>
        <v>103.9</v>
      </c>
      <c r="N7152" s="2" t="str">
        <f t="shared" si="1018"/>
        <v/>
      </c>
      <c r="AG7152" s="72"/>
      <c r="AH7152" s="72"/>
      <c r="AI7152" s="72"/>
      <c r="AJ7152" s="72"/>
    </row>
    <row r="7153" spans="1:36" x14ac:dyDescent="0.25">
      <c r="A7153" s="30">
        <v>1.0757870370375799</v>
      </c>
      <c r="B7153" s="29">
        <v>105</v>
      </c>
      <c r="C7153" s="61">
        <v>105.1</v>
      </c>
      <c r="D7153" s="70">
        <f t="shared" si="1012"/>
        <v>105</v>
      </c>
      <c r="E7153" s="70">
        <f t="shared" si="1013"/>
        <v>105.1</v>
      </c>
      <c r="F7153" s="5">
        <v>7149</v>
      </c>
      <c r="G7153" s="72"/>
      <c r="H7153" s="4">
        <f t="shared" si="1014"/>
        <v>100</v>
      </c>
      <c r="I7153" s="4">
        <f t="shared" si="1015"/>
        <v>125</v>
      </c>
      <c r="J7153" s="1">
        <f t="shared" si="1011"/>
        <v>31622776601.68388</v>
      </c>
      <c r="K7153" s="5">
        <v>1667</v>
      </c>
      <c r="L7153" s="12">
        <f t="shared" si="1016"/>
        <v>103.9</v>
      </c>
      <c r="M7153" s="2">
        <f t="shared" si="1017"/>
        <v>103.9</v>
      </c>
      <c r="N7153" s="2" t="str">
        <f t="shared" si="1018"/>
        <v/>
      </c>
      <c r="AG7153" s="72"/>
      <c r="AH7153" s="72"/>
      <c r="AI7153" s="72"/>
      <c r="AJ7153" s="72"/>
    </row>
    <row r="7154" spans="1:36" x14ac:dyDescent="0.25">
      <c r="A7154" s="30">
        <v>1.07579861111165</v>
      </c>
      <c r="B7154" s="29">
        <v>104.9</v>
      </c>
      <c r="C7154" s="61">
        <v>105</v>
      </c>
      <c r="D7154" s="70">
        <f t="shared" si="1012"/>
        <v>104.9</v>
      </c>
      <c r="E7154" s="70">
        <f t="shared" si="1013"/>
        <v>105</v>
      </c>
      <c r="F7154" s="5">
        <v>7150</v>
      </c>
      <c r="G7154" s="72"/>
      <c r="H7154" s="4">
        <f t="shared" si="1014"/>
        <v>100</v>
      </c>
      <c r="I7154" s="4">
        <f t="shared" si="1015"/>
        <v>125</v>
      </c>
      <c r="J7154" s="1">
        <f t="shared" si="1011"/>
        <v>30902954325.135994</v>
      </c>
      <c r="K7154" s="5">
        <v>1667</v>
      </c>
      <c r="L7154" s="12">
        <f t="shared" si="1016"/>
        <v>103.9</v>
      </c>
      <c r="M7154" s="2">
        <f t="shared" si="1017"/>
        <v>103.9</v>
      </c>
      <c r="N7154" s="2" t="str">
        <f t="shared" si="1018"/>
        <v/>
      </c>
      <c r="AG7154" s="72"/>
      <c r="AH7154" s="72"/>
      <c r="AI7154" s="72"/>
      <c r="AJ7154" s="72"/>
    </row>
    <row r="7155" spans="1:36" x14ac:dyDescent="0.25">
      <c r="A7155" s="30">
        <v>1.07581018518573</v>
      </c>
      <c r="B7155" s="29">
        <v>106.4</v>
      </c>
      <c r="C7155" s="61">
        <v>106.5</v>
      </c>
      <c r="D7155" s="70">
        <f t="shared" si="1012"/>
        <v>106.4</v>
      </c>
      <c r="E7155" s="70">
        <f t="shared" si="1013"/>
        <v>106.5</v>
      </c>
      <c r="F7155" s="5">
        <v>7151</v>
      </c>
      <c r="G7155" s="72"/>
      <c r="H7155" s="4">
        <f t="shared" si="1014"/>
        <v>100</v>
      </c>
      <c r="I7155" s="4">
        <f t="shared" si="1015"/>
        <v>125</v>
      </c>
      <c r="J7155" s="1">
        <f t="shared" si="1011"/>
        <v>43651583224.016815</v>
      </c>
      <c r="K7155" s="5">
        <v>1667</v>
      </c>
      <c r="L7155" s="12">
        <f t="shared" si="1016"/>
        <v>103.9</v>
      </c>
      <c r="M7155" s="2">
        <f t="shared" si="1017"/>
        <v>103.9</v>
      </c>
      <c r="N7155" s="2" t="str">
        <f t="shared" si="1018"/>
        <v/>
      </c>
      <c r="AG7155" s="72"/>
      <c r="AH7155" s="72"/>
      <c r="AI7155" s="72"/>
      <c r="AJ7155" s="72"/>
    </row>
    <row r="7156" spans="1:36" x14ac:dyDescent="0.25">
      <c r="A7156" s="30">
        <v>1.0758217592598001</v>
      </c>
      <c r="B7156" s="29">
        <v>104.6</v>
      </c>
      <c r="C7156" s="61">
        <v>104.69999999999999</v>
      </c>
      <c r="D7156" s="70">
        <f t="shared" si="1012"/>
        <v>104.6</v>
      </c>
      <c r="E7156" s="70">
        <f t="shared" si="1013"/>
        <v>104.69999999999999</v>
      </c>
      <c r="F7156" s="5">
        <v>7152</v>
      </c>
      <c r="G7156" s="72"/>
      <c r="H7156" s="4">
        <f t="shared" si="1014"/>
        <v>100</v>
      </c>
      <c r="I7156" s="4">
        <f t="shared" si="1015"/>
        <v>125</v>
      </c>
      <c r="J7156" s="1">
        <f t="shared" si="1011"/>
        <v>28840315031.266048</v>
      </c>
      <c r="K7156" s="5">
        <v>1667</v>
      </c>
      <c r="L7156" s="12">
        <f t="shared" si="1016"/>
        <v>103.9</v>
      </c>
      <c r="M7156" s="2">
        <f t="shared" si="1017"/>
        <v>103.9</v>
      </c>
      <c r="N7156" s="2" t="str">
        <f t="shared" si="1018"/>
        <v/>
      </c>
      <c r="AG7156" s="72"/>
      <c r="AH7156" s="72"/>
      <c r="AI7156" s="72"/>
      <c r="AJ7156" s="72"/>
    </row>
    <row r="7157" spans="1:36" x14ac:dyDescent="0.25">
      <c r="A7157" s="30">
        <v>1.0758333333338801</v>
      </c>
      <c r="B7157" s="29">
        <v>105.5</v>
      </c>
      <c r="C7157" s="61">
        <v>105.6</v>
      </c>
      <c r="D7157" s="70">
        <f t="shared" si="1012"/>
        <v>105.5</v>
      </c>
      <c r="E7157" s="70">
        <f t="shared" si="1013"/>
        <v>105.6</v>
      </c>
      <c r="F7157" s="5">
        <v>7153</v>
      </c>
      <c r="G7157" s="72"/>
      <c r="H7157" s="4">
        <f t="shared" si="1014"/>
        <v>100</v>
      </c>
      <c r="I7157" s="4">
        <f t="shared" si="1015"/>
        <v>125</v>
      </c>
      <c r="J7157" s="1">
        <f t="shared" si="1011"/>
        <v>35481338923.357628</v>
      </c>
      <c r="K7157" s="5">
        <v>1667</v>
      </c>
      <c r="L7157" s="12">
        <f t="shared" si="1016"/>
        <v>103.9</v>
      </c>
      <c r="M7157" s="2">
        <f t="shared" si="1017"/>
        <v>103.9</v>
      </c>
      <c r="N7157" s="2" t="str">
        <f t="shared" si="1018"/>
        <v/>
      </c>
      <c r="AG7157" s="72"/>
      <c r="AH7157" s="72"/>
      <c r="AI7157" s="72"/>
      <c r="AJ7157" s="72"/>
    </row>
    <row r="7158" spans="1:36" x14ac:dyDescent="0.25">
      <c r="A7158" s="30">
        <v>1.0758449074079499</v>
      </c>
      <c r="B7158" s="29">
        <v>104.2</v>
      </c>
      <c r="C7158" s="61">
        <v>104.3</v>
      </c>
      <c r="D7158" s="70">
        <f t="shared" si="1012"/>
        <v>104.2</v>
      </c>
      <c r="E7158" s="70">
        <f t="shared" si="1013"/>
        <v>104.3</v>
      </c>
      <c r="F7158" s="5">
        <v>7154</v>
      </c>
      <c r="G7158" s="72"/>
      <c r="H7158" s="4">
        <f t="shared" si="1014"/>
        <v>100</v>
      </c>
      <c r="I7158" s="4">
        <f t="shared" si="1015"/>
        <v>125</v>
      </c>
      <c r="J7158" s="1">
        <f t="shared" si="1011"/>
        <v>26302679918.953911</v>
      </c>
      <c r="K7158" s="5">
        <v>1667</v>
      </c>
      <c r="L7158" s="12">
        <f t="shared" si="1016"/>
        <v>103.9</v>
      </c>
      <c r="M7158" s="2">
        <f t="shared" si="1017"/>
        <v>103.9</v>
      </c>
      <c r="N7158" s="2" t="str">
        <f t="shared" si="1018"/>
        <v/>
      </c>
      <c r="AG7158" s="72"/>
      <c r="AH7158" s="72"/>
      <c r="AI7158" s="72"/>
      <c r="AJ7158" s="72"/>
    </row>
    <row r="7159" spans="1:36" x14ac:dyDescent="0.25">
      <c r="A7159" s="30">
        <v>1.07585648148202</v>
      </c>
      <c r="B7159" s="29">
        <v>105.7</v>
      </c>
      <c r="C7159" s="61">
        <v>105.8</v>
      </c>
      <c r="D7159" s="70">
        <f t="shared" si="1012"/>
        <v>105.7</v>
      </c>
      <c r="E7159" s="70">
        <f t="shared" si="1013"/>
        <v>105.8</v>
      </c>
      <c r="F7159" s="5">
        <v>7155</v>
      </c>
      <c r="G7159" s="72"/>
      <c r="H7159" s="4">
        <f t="shared" si="1014"/>
        <v>100</v>
      </c>
      <c r="I7159" s="4">
        <f t="shared" si="1015"/>
        <v>125</v>
      </c>
      <c r="J7159" s="1">
        <f t="shared" si="1011"/>
        <v>37153522909.717331</v>
      </c>
      <c r="K7159" s="5">
        <v>1667</v>
      </c>
      <c r="L7159" s="12">
        <f t="shared" si="1016"/>
        <v>103.9</v>
      </c>
      <c r="M7159" s="2">
        <f t="shared" si="1017"/>
        <v>103.9</v>
      </c>
      <c r="N7159" s="2" t="str">
        <f t="shared" si="1018"/>
        <v/>
      </c>
      <c r="AG7159" s="72"/>
      <c r="AH7159" s="72"/>
      <c r="AI7159" s="72"/>
      <c r="AJ7159" s="72"/>
    </row>
    <row r="7160" spans="1:36" x14ac:dyDescent="0.25">
      <c r="A7160" s="30">
        <v>1.0758680555561</v>
      </c>
      <c r="B7160" s="29">
        <v>105.2</v>
      </c>
      <c r="C7160" s="61">
        <v>105.3</v>
      </c>
      <c r="D7160" s="70">
        <f t="shared" si="1012"/>
        <v>105.2</v>
      </c>
      <c r="E7160" s="70">
        <f t="shared" si="1013"/>
        <v>105.3</v>
      </c>
      <c r="F7160" s="5">
        <v>7156</v>
      </c>
      <c r="G7160" s="72"/>
      <c r="H7160" s="4">
        <f t="shared" si="1014"/>
        <v>100</v>
      </c>
      <c r="I7160" s="4">
        <f t="shared" si="1015"/>
        <v>125</v>
      </c>
      <c r="J7160" s="1">
        <f t="shared" si="1011"/>
        <v>33113112148.259193</v>
      </c>
      <c r="K7160" s="5">
        <v>1667</v>
      </c>
      <c r="L7160" s="12">
        <f t="shared" si="1016"/>
        <v>103.9</v>
      </c>
      <c r="M7160" s="2">
        <f t="shared" si="1017"/>
        <v>103.9</v>
      </c>
      <c r="N7160" s="2" t="str">
        <f t="shared" si="1018"/>
        <v/>
      </c>
      <c r="AG7160" s="72"/>
      <c r="AH7160" s="72"/>
      <c r="AI7160" s="72"/>
      <c r="AJ7160" s="72"/>
    </row>
    <row r="7161" spans="1:36" x14ac:dyDescent="0.25">
      <c r="A7161" s="30">
        <v>1.07587962963017</v>
      </c>
      <c r="B7161" s="29">
        <v>103.9</v>
      </c>
      <c r="C7161" s="61">
        <v>104</v>
      </c>
      <c r="D7161" s="70">
        <f t="shared" si="1012"/>
        <v>103.9</v>
      </c>
      <c r="E7161" s="70">
        <f t="shared" si="1013"/>
        <v>104</v>
      </c>
      <c r="F7161" s="5">
        <v>7157</v>
      </c>
      <c r="G7161" s="72"/>
      <c r="H7161" s="4">
        <f t="shared" si="1014"/>
        <v>100</v>
      </c>
      <c r="I7161" s="4">
        <f t="shared" si="1015"/>
        <v>125</v>
      </c>
      <c r="J7161" s="1">
        <f t="shared" si="1011"/>
        <v>24547089156.850395</v>
      </c>
      <c r="K7161" s="5">
        <v>1667</v>
      </c>
      <c r="L7161" s="12">
        <f t="shared" si="1016"/>
        <v>103.9</v>
      </c>
      <c r="M7161" s="2">
        <f t="shared" si="1017"/>
        <v>103.9</v>
      </c>
      <c r="N7161" s="2" t="str">
        <f t="shared" si="1018"/>
        <v/>
      </c>
      <c r="AG7161" s="72"/>
      <c r="AH7161" s="72"/>
      <c r="AI7161" s="72"/>
      <c r="AJ7161" s="72"/>
    </row>
    <row r="7162" spans="1:36" x14ac:dyDescent="0.25">
      <c r="A7162" s="30">
        <v>1.0758912037042501</v>
      </c>
      <c r="B7162" s="29">
        <v>105.9</v>
      </c>
      <c r="C7162" s="61">
        <v>106</v>
      </c>
      <c r="D7162" s="70">
        <f t="shared" si="1012"/>
        <v>105.9</v>
      </c>
      <c r="E7162" s="70">
        <f t="shared" si="1013"/>
        <v>106</v>
      </c>
      <c r="F7162" s="5">
        <v>7158</v>
      </c>
      <c r="G7162" s="72"/>
      <c r="H7162" s="4">
        <f t="shared" si="1014"/>
        <v>100</v>
      </c>
      <c r="I7162" s="4">
        <f t="shared" si="1015"/>
        <v>125</v>
      </c>
      <c r="J7162" s="1">
        <f t="shared" si="1011"/>
        <v>38904514499.428131</v>
      </c>
      <c r="K7162" s="5">
        <v>1667</v>
      </c>
      <c r="L7162" s="12">
        <f t="shared" si="1016"/>
        <v>103.9</v>
      </c>
      <c r="M7162" s="2">
        <f t="shared" si="1017"/>
        <v>103.9</v>
      </c>
      <c r="N7162" s="2" t="str">
        <f t="shared" si="1018"/>
        <v/>
      </c>
      <c r="AG7162" s="72"/>
      <c r="AH7162" s="72"/>
      <c r="AI7162" s="72"/>
      <c r="AJ7162" s="72"/>
    </row>
    <row r="7163" spans="1:36" x14ac:dyDescent="0.25">
      <c r="A7163" s="30">
        <v>1.0759027777783201</v>
      </c>
      <c r="B7163" s="29">
        <v>104.5</v>
      </c>
      <c r="C7163" s="61">
        <v>104.6</v>
      </c>
      <c r="D7163" s="70">
        <f t="shared" si="1012"/>
        <v>104.5</v>
      </c>
      <c r="E7163" s="70">
        <f t="shared" si="1013"/>
        <v>104.6</v>
      </c>
      <c r="F7163" s="5">
        <v>7159</v>
      </c>
      <c r="G7163" s="72"/>
      <c r="H7163" s="4">
        <f t="shared" si="1014"/>
        <v>100</v>
      </c>
      <c r="I7163" s="4">
        <f t="shared" si="1015"/>
        <v>125</v>
      </c>
      <c r="J7163" s="1">
        <f t="shared" si="1011"/>
        <v>28183829312.644527</v>
      </c>
      <c r="K7163" s="5">
        <v>1667</v>
      </c>
      <c r="L7163" s="12">
        <f t="shared" si="1016"/>
        <v>103.9</v>
      </c>
      <c r="M7163" s="2">
        <f t="shared" si="1017"/>
        <v>103.9</v>
      </c>
      <c r="N7163" s="2" t="str">
        <f t="shared" si="1018"/>
        <v/>
      </c>
      <c r="AG7163" s="72"/>
      <c r="AH7163" s="72"/>
      <c r="AI7163" s="72"/>
      <c r="AJ7163" s="72"/>
    </row>
    <row r="7164" spans="1:36" x14ac:dyDescent="0.25">
      <c r="A7164" s="30">
        <v>1.0759143518523899</v>
      </c>
      <c r="B7164" s="29">
        <v>105.5</v>
      </c>
      <c r="C7164" s="61">
        <v>105.6</v>
      </c>
      <c r="D7164" s="70">
        <f t="shared" si="1012"/>
        <v>105.5</v>
      </c>
      <c r="E7164" s="70">
        <f t="shared" si="1013"/>
        <v>105.6</v>
      </c>
      <c r="F7164" s="5">
        <v>7160</v>
      </c>
      <c r="G7164" s="72"/>
      <c r="H7164" s="4">
        <f t="shared" si="1014"/>
        <v>100</v>
      </c>
      <c r="I7164" s="4">
        <f t="shared" si="1015"/>
        <v>125</v>
      </c>
      <c r="J7164" s="1">
        <f t="shared" si="1011"/>
        <v>35481338923.357628</v>
      </c>
      <c r="K7164" s="5">
        <v>1667</v>
      </c>
      <c r="L7164" s="12">
        <f t="shared" si="1016"/>
        <v>103.9</v>
      </c>
      <c r="M7164" s="2">
        <f t="shared" si="1017"/>
        <v>103.9</v>
      </c>
      <c r="N7164" s="2" t="str">
        <f t="shared" si="1018"/>
        <v/>
      </c>
      <c r="AG7164" s="72"/>
      <c r="AH7164" s="72"/>
      <c r="AI7164" s="72"/>
      <c r="AJ7164" s="72"/>
    </row>
    <row r="7165" spans="1:36" x14ac:dyDescent="0.25">
      <c r="A7165" s="30">
        <v>1.07592592592647</v>
      </c>
      <c r="B7165" s="29">
        <v>104.1</v>
      </c>
      <c r="C7165" s="61">
        <v>104.19999999999999</v>
      </c>
      <c r="D7165" s="70">
        <f t="shared" si="1012"/>
        <v>104.1</v>
      </c>
      <c r="E7165" s="70">
        <f t="shared" si="1013"/>
        <v>104.19999999999999</v>
      </c>
      <c r="F7165" s="5">
        <v>7161</v>
      </c>
      <c r="G7165" s="72"/>
      <c r="H7165" s="4">
        <f t="shared" si="1014"/>
        <v>100</v>
      </c>
      <c r="I7165" s="4">
        <f t="shared" si="1015"/>
        <v>125</v>
      </c>
      <c r="J7165" s="1">
        <f t="shared" si="1011"/>
        <v>25703957827.688728</v>
      </c>
      <c r="K7165" s="5">
        <v>1667</v>
      </c>
      <c r="L7165" s="12">
        <f t="shared" si="1016"/>
        <v>103.9</v>
      </c>
      <c r="M7165" s="2">
        <f t="shared" si="1017"/>
        <v>103.9</v>
      </c>
      <c r="N7165" s="2" t="str">
        <f t="shared" si="1018"/>
        <v/>
      </c>
      <c r="AG7165" s="72"/>
      <c r="AH7165" s="72"/>
      <c r="AI7165" s="72"/>
      <c r="AJ7165" s="72"/>
    </row>
    <row r="7166" spans="1:36" x14ac:dyDescent="0.25">
      <c r="A7166" s="30">
        <v>1.07593750000054</v>
      </c>
      <c r="B7166" s="29">
        <v>104.9</v>
      </c>
      <c r="C7166" s="61">
        <v>105</v>
      </c>
      <c r="D7166" s="70">
        <f t="shared" si="1012"/>
        <v>104.9</v>
      </c>
      <c r="E7166" s="70">
        <f t="shared" si="1013"/>
        <v>105</v>
      </c>
      <c r="F7166" s="5">
        <v>7162</v>
      </c>
      <c r="G7166" s="72"/>
      <c r="H7166" s="4">
        <f t="shared" si="1014"/>
        <v>100</v>
      </c>
      <c r="I7166" s="4">
        <f t="shared" si="1015"/>
        <v>125</v>
      </c>
      <c r="J7166" s="1">
        <f t="shared" si="1011"/>
        <v>30902954325.135994</v>
      </c>
      <c r="K7166" s="5">
        <v>1667</v>
      </c>
      <c r="L7166" s="12">
        <f t="shared" si="1016"/>
        <v>103.9</v>
      </c>
      <c r="M7166" s="2">
        <f t="shared" si="1017"/>
        <v>103.9</v>
      </c>
      <c r="N7166" s="2" t="str">
        <f t="shared" si="1018"/>
        <v/>
      </c>
      <c r="AG7166" s="72"/>
      <c r="AH7166" s="72"/>
      <c r="AI7166" s="72"/>
      <c r="AJ7166" s="72"/>
    </row>
    <row r="7167" spans="1:36" x14ac:dyDescent="0.25">
      <c r="A7167" s="30">
        <v>1.07594907407462</v>
      </c>
      <c r="B7167" s="29">
        <v>104.4</v>
      </c>
      <c r="C7167" s="61">
        <v>104.5</v>
      </c>
      <c r="D7167" s="70">
        <f t="shared" si="1012"/>
        <v>104.4</v>
      </c>
      <c r="E7167" s="70">
        <f t="shared" si="1013"/>
        <v>104.5</v>
      </c>
      <c r="F7167" s="5">
        <v>7163</v>
      </c>
      <c r="G7167" s="72"/>
      <c r="H7167" s="4">
        <f t="shared" si="1014"/>
        <v>100</v>
      </c>
      <c r="I7167" s="4">
        <f t="shared" si="1015"/>
        <v>125</v>
      </c>
      <c r="J7167" s="1">
        <f t="shared" si="1011"/>
        <v>27542287033.381855</v>
      </c>
      <c r="K7167" s="5">
        <v>1667</v>
      </c>
      <c r="L7167" s="12">
        <f t="shared" si="1016"/>
        <v>103.9</v>
      </c>
      <c r="M7167" s="2">
        <f t="shared" si="1017"/>
        <v>103.9</v>
      </c>
      <c r="N7167" s="2" t="str">
        <f t="shared" si="1018"/>
        <v/>
      </c>
      <c r="AG7167" s="72"/>
      <c r="AH7167" s="72"/>
      <c r="AI7167" s="72"/>
      <c r="AJ7167" s="72"/>
    </row>
    <row r="7168" spans="1:36" x14ac:dyDescent="0.25">
      <c r="A7168" s="30">
        <v>1.0759606481486901</v>
      </c>
      <c r="B7168" s="29">
        <v>107.1</v>
      </c>
      <c r="C7168" s="61">
        <v>107.19999999999999</v>
      </c>
      <c r="D7168" s="70">
        <f t="shared" si="1012"/>
        <v>107.1</v>
      </c>
      <c r="E7168" s="70">
        <f t="shared" si="1013"/>
        <v>107.19999999999999</v>
      </c>
      <c r="F7168" s="5">
        <v>7164</v>
      </c>
      <c r="G7168" s="72"/>
      <c r="H7168" s="4">
        <f t="shared" si="1014"/>
        <v>100</v>
      </c>
      <c r="I7168" s="4">
        <f t="shared" si="1015"/>
        <v>125</v>
      </c>
      <c r="J7168" s="1">
        <f t="shared" si="1011"/>
        <v>51286138399.13652</v>
      </c>
      <c r="K7168" s="5">
        <v>1667</v>
      </c>
      <c r="L7168" s="12">
        <f t="shared" si="1016"/>
        <v>103.9</v>
      </c>
      <c r="M7168" s="2">
        <f t="shared" si="1017"/>
        <v>103.9</v>
      </c>
      <c r="N7168" s="2" t="str">
        <f t="shared" si="1018"/>
        <v/>
      </c>
      <c r="AG7168" s="72"/>
      <c r="AH7168" s="72"/>
      <c r="AI7168" s="72"/>
      <c r="AJ7168" s="72"/>
    </row>
    <row r="7169" spans="1:36" x14ac:dyDescent="0.25">
      <c r="A7169" s="30">
        <v>1.0759722222227699</v>
      </c>
      <c r="B7169" s="29">
        <v>103.7</v>
      </c>
      <c r="C7169" s="61">
        <v>103.8</v>
      </c>
      <c r="D7169" s="70">
        <f t="shared" si="1012"/>
        <v>103.7</v>
      </c>
      <c r="E7169" s="70">
        <f t="shared" si="1013"/>
        <v>103.8</v>
      </c>
      <c r="F7169" s="5">
        <v>7165</v>
      </c>
      <c r="G7169" s="72"/>
      <c r="H7169" s="4">
        <f t="shared" si="1014"/>
        <v>100</v>
      </c>
      <c r="I7169" s="4">
        <f t="shared" si="1015"/>
        <v>125</v>
      </c>
      <c r="J7169" s="1">
        <f t="shared" si="1011"/>
        <v>23442288153.199314</v>
      </c>
      <c r="K7169" s="5">
        <v>1667</v>
      </c>
      <c r="L7169" s="12">
        <f t="shared" si="1016"/>
        <v>103.9</v>
      </c>
      <c r="M7169" s="2">
        <f t="shared" si="1017"/>
        <v>103.9</v>
      </c>
      <c r="N7169" s="2" t="str">
        <f t="shared" si="1018"/>
        <v/>
      </c>
      <c r="AG7169" s="72"/>
      <c r="AH7169" s="72"/>
      <c r="AI7169" s="72"/>
      <c r="AJ7169" s="72"/>
    </row>
    <row r="7170" spans="1:36" x14ac:dyDescent="0.25">
      <c r="A7170" s="30">
        <v>1.0759837962968399</v>
      </c>
      <c r="B7170" s="29">
        <v>105.2</v>
      </c>
      <c r="C7170" s="61">
        <v>105.3</v>
      </c>
      <c r="D7170" s="70">
        <f t="shared" si="1012"/>
        <v>105.2</v>
      </c>
      <c r="E7170" s="70">
        <f t="shared" si="1013"/>
        <v>105.3</v>
      </c>
      <c r="F7170" s="5">
        <v>7166</v>
      </c>
      <c r="G7170" s="72"/>
      <c r="H7170" s="4">
        <f t="shared" si="1014"/>
        <v>100</v>
      </c>
      <c r="I7170" s="4">
        <f t="shared" si="1015"/>
        <v>125</v>
      </c>
      <c r="J7170" s="1">
        <f t="shared" si="1011"/>
        <v>33113112148.259193</v>
      </c>
      <c r="K7170" s="5">
        <v>1667</v>
      </c>
      <c r="L7170" s="12">
        <f t="shared" si="1016"/>
        <v>103.9</v>
      </c>
      <c r="M7170" s="2">
        <f t="shared" si="1017"/>
        <v>103.9</v>
      </c>
      <c r="N7170" s="2" t="str">
        <f t="shared" si="1018"/>
        <v/>
      </c>
      <c r="AG7170" s="72"/>
      <c r="AH7170" s="72"/>
      <c r="AI7170" s="72"/>
      <c r="AJ7170" s="72"/>
    </row>
    <row r="7171" spans="1:36" x14ac:dyDescent="0.25">
      <c r="A7171" s="30">
        <v>1.07599537037091</v>
      </c>
      <c r="B7171" s="29">
        <v>109.2</v>
      </c>
      <c r="C7171" s="61">
        <v>109.3</v>
      </c>
      <c r="D7171" s="70">
        <f t="shared" si="1012"/>
        <v>109.2</v>
      </c>
      <c r="E7171" s="70">
        <f t="shared" si="1013"/>
        <v>109.3</v>
      </c>
      <c r="F7171" s="5">
        <v>7167</v>
      </c>
      <c r="G7171" s="72"/>
      <c r="H7171" s="4">
        <f t="shared" si="1014"/>
        <v>100</v>
      </c>
      <c r="I7171" s="4">
        <f t="shared" si="1015"/>
        <v>125</v>
      </c>
      <c r="J7171" s="1">
        <f t="shared" si="1011"/>
        <v>83176377110.267288</v>
      </c>
      <c r="K7171" s="5">
        <v>1667</v>
      </c>
      <c r="L7171" s="12">
        <f t="shared" si="1016"/>
        <v>103.9</v>
      </c>
      <c r="M7171" s="2">
        <f t="shared" si="1017"/>
        <v>103.9</v>
      </c>
      <c r="N7171" s="2" t="str">
        <f t="shared" si="1018"/>
        <v/>
      </c>
      <c r="AG7171" s="72"/>
      <c r="AH7171" s="72"/>
      <c r="AI7171" s="72"/>
      <c r="AJ7171" s="72"/>
    </row>
    <row r="7172" spans="1:36" x14ac:dyDescent="0.25">
      <c r="A7172" s="30">
        <v>1.07600694444499</v>
      </c>
      <c r="B7172" s="29">
        <v>109.3</v>
      </c>
      <c r="C7172" s="61">
        <v>109.39999999999999</v>
      </c>
      <c r="D7172" s="70">
        <f t="shared" si="1012"/>
        <v>109.3</v>
      </c>
      <c r="E7172" s="70">
        <f t="shared" si="1013"/>
        <v>109.39999999999999</v>
      </c>
      <c r="F7172" s="5">
        <v>7168</v>
      </c>
      <c r="G7172" s="72"/>
      <c r="H7172" s="4">
        <f t="shared" si="1014"/>
        <v>100</v>
      </c>
      <c r="I7172" s="4">
        <f t="shared" si="1015"/>
        <v>125</v>
      </c>
      <c r="J7172" s="1">
        <f t="shared" si="1011"/>
        <v>85113803820.237839</v>
      </c>
      <c r="K7172" s="5">
        <v>1667</v>
      </c>
      <c r="L7172" s="12">
        <f t="shared" si="1016"/>
        <v>103.9</v>
      </c>
      <c r="M7172" s="2">
        <f t="shared" si="1017"/>
        <v>103.9</v>
      </c>
      <c r="N7172" s="2" t="str">
        <f t="shared" si="1018"/>
        <v/>
      </c>
      <c r="AG7172" s="72"/>
      <c r="AH7172" s="72"/>
      <c r="AI7172" s="72"/>
      <c r="AJ7172" s="72"/>
    </row>
    <row r="7173" spans="1:36" x14ac:dyDescent="0.25">
      <c r="A7173" s="30">
        <v>1.0760185185190601</v>
      </c>
      <c r="B7173" s="29">
        <v>106.5</v>
      </c>
      <c r="C7173" s="61">
        <v>106.6</v>
      </c>
      <c r="D7173" s="70">
        <f t="shared" si="1012"/>
        <v>106.5</v>
      </c>
      <c r="E7173" s="70">
        <f t="shared" si="1013"/>
        <v>106.6</v>
      </c>
      <c r="F7173" s="5">
        <v>7169</v>
      </c>
      <c r="G7173" s="72"/>
      <c r="H7173" s="4">
        <f t="shared" si="1014"/>
        <v>100</v>
      </c>
      <c r="I7173" s="4">
        <f t="shared" si="1015"/>
        <v>125</v>
      </c>
      <c r="J7173" s="1">
        <f t="shared" ref="J7173:J7236" si="1019">10^(D7173/10)</f>
        <v>44668359215.096527</v>
      </c>
      <c r="K7173" s="5">
        <v>1667</v>
      </c>
      <c r="L7173" s="12">
        <f t="shared" si="1016"/>
        <v>103.9</v>
      </c>
      <c r="M7173" s="2">
        <f t="shared" si="1017"/>
        <v>103.9</v>
      </c>
      <c r="N7173" s="2" t="str">
        <f t="shared" si="1018"/>
        <v/>
      </c>
      <c r="AG7173" s="72"/>
      <c r="AH7173" s="72"/>
      <c r="AI7173" s="72"/>
      <c r="AJ7173" s="72"/>
    </row>
    <row r="7174" spans="1:36" x14ac:dyDescent="0.25">
      <c r="A7174" s="30">
        <v>1.0760300925931401</v>
      </c>
      <c r="B7174" s="29">
        <v>106.6</v>
      </c>
      <c r="C7174" s="61">
        <v>106.69999999999999</v>
      </c>
      <c r="D7174" s="70">
        <f t="shared" ref="D7174:D7237" si="1020">B7174+$AC$9</f>
        <v>106.6</v>
      </c>
      <c r="E7174" s="70">
        <f t="shared" ref="E7174:E7237" si="1021">C7174+$AC$9</f>
        <v>106.69999999999999</v>
      </c>
      <c r="F7174" s="5">
        <v>7170</v>
      </c>
      <c r="G7174" s="72"/>
      <c r="H7174" s="4">
        <f t="shared" si="1014"/>
        <v>100</v>
      </c>
      <c r="I7174" s="4">
        <f t="shared" si="1015"/>
        <v>125</v>
      </c>
      <c r="J7174" s="1">
        <f t="shared" si="1019"/>
        <v>45708818961.487556</v>
      </c>
      <c r="K7174" s="5">
        <v>1667</v>
      </c>
      <c r="L7174" s="12">
        <f t="shared" si="1016"/>
        <v>103.9</v>
      </c>
      <c r="M7174" s="2">
        <f t="shared" si="1017"/>
        <v>103.9</v>
      </c>
      <c r="N7174" s="2" t="str">
        <f t="shared" si="1018"/>
        <v/>
      </c>
      <c r="AG7174" s="72"/>
      <c r="AH7174" s="72"/>
      <c r="AI7174" s="72"/>
      <c r="AJ7174" s="72"/>
    </row>
    <row r="7175" spans="1:36" x14ac:dyDescent="0.25">
      <c r="A7175" s="30">
        <v>1.0760416666672099</v>
      </c>
      <c r="B7175" s="29">
        <v>102</v>
      </c>
      <c r="C7175" s="61">
        <v>102.1</v>
      </c>
      <c r="D7175" s="70">
        <f t="shared" si="1020"/>
        <v>102</v>
      </c>
      <c r="E7175" s="70">
        <f t="shared" si="1021"/>
        <v>102.1</v>
      </c>
      <c r="F7175" s="5">
        <v>7171</v>
      </c>
      <c r="G7175" s="72"/>
      <c r="H7175" s="4">
        <f t="shared" si="1014"/>
        <v>100</v>
      </c>
      <c r="I7175" s="4">
        <f t="shared" si="1015"/>
        <v>125</v>
      </c>
      <c r="J7175" s="1">
        <f t="shared" si="1019"/>
        <v>15848931924.611168</v>
      </c>
      <c r="K7175" s="5">
        <v>1667</v>
      </c>
      <c r="L7175" s="12">
        <f t="shared" si="1016"/>
        <v>103.9</v>
      </c>
      <c r="M7175" s="2">
        <f t="shared" si="1017"/>
        <v>103.9</v>
      </c>
      <c r="N7175" s="2" t="str">
        <f t="shared" si="1018"/>
        <v/>
      </c>
      <c r="AG7175" s="72"/>
      <c r="AH7175" s="72"/>
      <c r="AI7175" s="72"/>
      <c r="AJ7175" s="72"/>
    </row>
    <row r="7176" spans="1:36" x14ac:dyDescent="0.25">
      <c r="A7176" s="30">
        <v>1.0760532407412799</v>
      </c>
      <c r="B7176" s="29">
        <v>102.5</v>
      </c>
      <c r="C7176" s="61">
        <v>102.6</v>
      </c>
      <c r="D7176" s="70">
        <f t="shared" si="1020"/>
        <v>102.5</v>
      </c>
      <c r="E7176" s="70">
        <f t="shared" si="1021"/>
        <v>102.6</v>
      </c>
      <c r="F7176" s="5">
        <v>7172</v>
      </c>
      <c r="G7176" s="72"/>
      <c r="H7176" s="4">
        <f t="shared" si="1014"/>
        <v>100</v>
      </c>
      <c r="I7176" s="4">
        <f t="shared" si="1015"/>
        <v>125</v>
      </c>
      <c r="J7176" s="1">
        <f t="shared" si="1019"/>
        <v>17782794100.389256</v>
      </c>
      <c r="K7176" s="5">
        <v>1667</v>
      </c>
      <c r="L7176" s="12">
        <f t="shared" si="1016"/>
        <v>103.9</v>
      </c>
      <c r="M7176" s="2">
        <f t="shared" si="1017"/>
        <v>103.9</v>
      </c>
      <c r="N7176" s="2" t="str">
        <f t="shared" si="1018"/>
        <v/>
      </c>
      <c r="AG7176" s="72"/>
      <c r="AH7176" s="72"/>
      <c r="AI7176" s="72"/>
      <c r="AJ7176" s="72"/>
    </row>
    <row r="7177" spans="1:36" x14ac:dyDescent="0.25">
      <c r="A7177" s="30">
        <v>1.07606481481536</v>
      </c>
      <c r="B7177" s="29">
        <v>102.4</v>
      </c>
      <c r="C7177" s="61">
        <v>102.5</v>
      </c>
      <c r="D7177" s="70">
        <f t="shared" si="1020"/>
        <v>102.4</v>
      </c>
      <c r="E7177" s="70">
        <f t="shared" si="1021"/>
        <v>102.5</v>
      </c>
      <c r="F7177" s="5">
        <v>7173</v>
      </c>
      <c r="G7177" s="72"/>
      <c r="H7177" s="4">
        <f t="shared" si="1014"/>
        <v>100</v>
      </c>
      <c r="I7177" s="4">
        <f t="shared" si="1015"/>
        <v>125</v>
      </c>
      <c r="J7177" s="1">
        <f t="shared" si="1019"/>
        <v>17378008287.493782</v>
      </c>
      <c r="K7177" s="5">
        <v>1667</v>
      </c>
      <c r="L7177" s="12">
        <f t="shared" si="1016"/>
        <v>103.9</v>
      </c>
      <c r="M7177" s="2">
        <f t="shared" si="1017"/>
        <v>103.9</v>
      </c>
      <c r="N7177" s="2" t="str">
        <f t="shared" si="1018"/>
        <v/>
      </c>
      <c r="AG7177" s="72"/>
      <c r="AH7177" s="72"/>
      <c r="AI7177" s="72"/>
      <c r="AJ7177" s="72"/>
    </row>
    <row r="7178" spans="1:36" x14ac:dyDescent="0.25">
      <c r="A7178" s="30">
        <v>1.07607638888943</v>
      </c>
      <c r="B7178" s="29">
        <v>104.7</v>
      </c>
      <c r="C7178" s="61">
        <v>104.8</v>
      </c>
      <c r="D7178" s="70">
        <f t="shared" si="1020"/>
        <v>104.7</v>
      </c>
      <c r="E7178" s="70">
        <f t="shared" si="1021"/>
        <v>104.8</v>
      </c>
      <c r="F7178" s="5">
        <v>7174</v>
      </c>
      <c r="G7178" s="72"/>
      <c r="H7178" s="4">
        <f t="shared" si="1014"/>
        <v>100</v>
      </c>
      <c r="I7178" s="4">
        <f t="shared" si="1015"/>
        <v>125</v>
      </c>
      <c r="J7178" s="1">
        <f t="shared" si="1019"/>
        <v>29512092266.663944</v>
      </c>
      <c r="K7178" s="5">
        <v>1667</v>
      </c>
      <c r="L7178" s="12">
        <f t="shared" si="1016"/>
        <v>103.9</v>
      </c>
      <c r="M7178" s="2">
        <f t="shared" si="1017"/>
        <v>103.9</v>
      </c>
      <c r="N7178" s="2" t="str">
        <f t="shared" si="1018"/>
        <v/>
      </c>
      <c r="AG7178" s="72"/>
      <c r="AH7178" s="72"/>
      <c r="AI7178" s="72"/>
      <c r="AJ7178" s="72"/>
    </row>
    <row r="7179" spans="1:36" x14ac:dyDescent="0.25">
      <c r="A7179" s="30">
        <v>1.0760879629635101</v>
      </c>
      <c r="B7179" s="29">
        <v>102.8</v>
      </c>
      <c r="C7179" s="61">
        <v>102.89999999999999</v>
      </c>
      <c r="D7179" s="70">
        <f t="shared" si="1020"/>
        <v>102.8</v>
      </c>
      <c r="E7179" s="70">
        <f t="shared" si="1021"/>
        <v>102.89999999999999</v>
      </c>
      <c r="F7179" s="5">
        <v>7175</v>
      </c>
      <c r="G7179" s="72"/>
      <c r="H7179" s="4">
        <f t="shared" si="1014"/>
        <v>100</v>
      </c>
      <c r="I7179" s="4">
        <f t="shared" si="1015"/>
        <v>125</v>
      </c>
      <c r="J7179" s="1">
        <f t="shared" si="1019"/>
        <v>19054607179.632496</v>
      </c>
      <c r="K7179" s="5">
        <v>1667</v>
      </c>
      <c r="L7179" s="12">
        <f t="shared" si="1016"/>
        <v>103.9</v>
      </c>
      <c r="M7179" s="2">
        <f t="shared" si="1017"/>
        <v>103.9</v>
      </c>
      <c r="N7179" s="2" t="str">
        <f t="shared" si="1018"/>
        <v/>
      </c>
      <c r="AG7179" s="72"/>
      <c r="AH7179" s="72"/>
      <c r="AI7179" s="72"/>
      <c r="AJ7179" s="72"/>
    </row>
    <row r="7180" spans="1:36" x14ac:dyDescent="0.25">
      <c r="A7180" s="30">
        <v>1.0760995370375801</v>
      </c>
      <c r="B7180" s="29">
        <v>101.2</v>
      </c>
      <c r="C7180" s="61">
        <v>101.3</v>
      </c>
      <c r="D7180" s="70">
        <f t="shared" si="1020"/>
        <v>101.2</v>
      </c>
      <c r="E7180" s="70">
        <f t="shared" si="1021"/>
        <v>101.3</v>
      </c>
      <c r="F7180" s="5">
        <v>7176</v>
      </c>
      <c r="G7180" s="72"/>
      <c r="H7180" s="4">
        <f t="shared" si="1014"/>
        <v>100</v>
      </c>
      <c r="I7180" s="4">
        <f t="shared" si="1015"/>
        <v>125</v>
      </c>
      <c r="J7180" s="1">
        <f t="shared" si="1019"/>
        <v>13182567385.564108</v>
      </c>
      <c r="K7180" s="5">
        <v>1667</v>
      </c>
      <c r="L7180" s="12">
        <f t="shared" si="1016"/>
        <v>103.9</v>
      </c>
      <c r="M7180" s="2">
        <f t="shared" si="1017"/>
        <v>103.9</v>
      </c>
      <c r="N7180" s="2" t="str">
        <f t="shared" si="1018"/>
        <v/>
      </c>
      <c r="AG7180" s="72"/>
      <c r="AH7180" s="72"/>
      <c r="AI7180" s="72"/>
      <c r="AJ7180" s="72"/>
    </row>
    <row r="7181" spans="1:36" x14ac:dyDescent="0.25">
      <c r="A7181" s="30">
        <v>1.0761111111116599</v>
      </c>
      <c r="B7181" s="29">
        <v>101.5</v>
      </c>
      <c r="C7181" s="61">
        <v>101.6</v>
      </c>
      <c r="D7181" s="70">
        <f t="shared" si="1020"/>
        <v>101.5</v>
      </c>
      <c r="E7181" s="70">
        <f t="shared" si="1021"/>
        <v>101.6</v>
      </c>
      <c r="F7181" s="5">
        <v>7177</v>
      </c>
      <c r="G7181" s="72"/>
      <c r="H7181" s="4">
        <f t="shared" si="1014"/>
        <v>100</v>
      </c>
      <c r="I7181" s="4">
        <f t="shared" si="1015"/>
        <v>125</v>
      </c>
      <c r="J7181" s="1">
        <f t="shared" si="1019"/>
        <v>14125375446.227579</v>
      </c>
      <c r="K7181" s="5">
        <v>1667</v>
      </c>
      <c r="L7181" s="12">
        <f t="shared" si="1016"/>
        <v>103.9</v>
      </c>
      <c r="M7181" s="2">
        <f t="shared" si="1017"/>
        <v>103.9</v>
      </c>
      <c r="N7181" s="2" t="str">
        <f t="shared" si="1018"/>
        <v/>
      </c>
      <c r="AG7181" s="72"/>
      <c r="AH7181" s="72"/>
      <c r="AI7181" s="72"/>
      <c r="AJ7181" s="72"/>
    </row>
    <row r="7182" spans="1:36" x14ac:dyDescent="0.25">
      <c r="A7182" s="30">
        <v>1.07612268518573</v>
      </c>
      <c r="B7182" s="29">
        <v>104.2</v>
      </c>
      <c r="C7182" s="61">
        <v>104.3</v>
      </c>
      <c r="D7182" s="70">
        <f t="shared" si="1020"/>
        <v>104.2</v>
      </c>
      <c r="E7182" s="70">
        <f t="shared" si="1021"/>
        <v>104.3</v>
      </c>
      <c r="F7182" s="5">
        <v>7178</v>
      </c>
      <c r="G7182" s="72"/>
      <c r="H7182" s="4">
        <f t="shared" si="1014"/>
        <v>100</v>
      </c>
      <c r="I7182" s="4">
        <f t="shared" si="1015"/>
        <v>125</v>
      </c>
      <c r="J7182" s="1">
        <f t="shared" si="1019"/>
        <v>26302679918.953911</v>
      </c>
      <c r="K7182" s="5">
        <v>1667</v>
      </c>
      <c r="L7182" s="12">
        <f t="shared" si="1016"/>
        <v>103.9</v>
      </c>
      <c r="M7182" s="2">
        <f t="shared" si="1017"/>
        <v>103.9</v>
      </c>
      <c r="N7182" s="2" t="str">
        <f t="shared" si="1018"/>
        <v/>
      </c>
      <c r="AG7182" s="72"/>
      <c r="AH7182" s="72"/>
      <c r="AI7182" s="72"/>
      <c r="AJ7182" s="72"/>
    </row>
    <row r="7183" spans="1:36" x14ac:dyDescent="0.25">
      <c r="A7183" s="30">
        <v>1.0761342592598</v>
      </c>
      <c r="B7183" s="29">
        <v>102.4</v>
      </c>
      <c r="C7183" s="61">
        <v>102.5</v>
      </c>
      <c r="D7183" s="70">
        <f t="shared" si="1020"/>
        <v>102.4</v>
      </c>
      <c r="E7183" s="70">
        <f t="shared" si="1021"/>
        <v>102.5</v>
      </c>
      <c r="F7183" s="5">
        <v>7179</v>
      </c>
      <c r="G7183" s="72"/>
      <c r="H7183" s="4">
        <f t="shared" si="1014"/>
        <v>100</v>
      </c>
      <c r="I7183" s="4">
        <f t="shared" si="1015"/>
        <v>125</v>
      </c>
      <c r="J7183" s="1">
        <f t="shared" si="1019"/>
        <v>17378008287.493782</v>
      </c>
      <c r="K7183" s="5">
        <v>1667</v>
      </c>
      <c r="L7183" s="12">
        <f t="shared" si="1016"/>
        <v>103.9</v>
      </c>
      <c r="M7183" s="2">
        <f t="shared" si="1017"/>
        <v>103.9</v>
      </c>
      <c r="N7183" s="2" t="str">
        <f t="shared" si="1018"/>
        <v/>
      </c>
      <c r="AG7183" s="72"/>
      <c r="AH7183" s="72"/>
      <c r="AI7183" s="72"/>
      <c r="AJ7183" s="72"/>
    </row>
    <row r="7184" spans="1:36" x14ac:dyDescent="0.25">
      <c r="A7184" s="30">
        <v>1.07614583333388</v>
      </c>
      <c r="B7184" s="29">
        <v>100.7</v>
      </c>
      <c r="C7184" s="61">
        <v>100.8</v>
      </c>
      <c r="D7184" s="70">
        <f t="shared" si="1020"/>
        <v>100.7</v>
      </c>
      <c r="E7184" s="70">
        <f t="shared" si="1021"/>
        <v>100.8</v>
      </c>
      <c r="F7184" s="5">
        <v>7180</v>
      </c>
      <c r="G7184" s="72"/>
      <c r="H7184" s="4">
        <f t="shared" si="1014"/>
        <v>100</v>
      </c>
      <c r="I7184" s="4">
        <f t="shared" si="1015"/>
        <v>125</v>
      </c>
      <c r="J7184" s="1">
        <f t="shared" si="1019"/>
        <v>11748975549.395334</v>
      </c>
      <c r="K7184" s="5">
        <v>1667</v>
      </c>
      <c r="L7184" s="12">
        <f t="shared" si="1016"/>
        <v>103.9</v>
      </c>
      <c r="M7184" s="2">
        <f t="shared" si="1017"/>
        <v>103.9</v>
      </c>
      <c r="N7184" s="2" t="str">
        <f t="shared" si="1018"/>
        <v/>
      </c>
      <c r="AG7184" s="72"/>
      <c r="AH7184" s="72"/>
      <c r="AI7184" s="72"/>
      <c r="AJ7184" s="72"/>
    </row>
    <row r="7185" spans="1:36" x14ac:dyDescent="0.25">
      <c r="A7185" s="30">
        <v>1.0761574074079501</v>
      </c>
      <c r="B7185" s="29">
        <v>103.4</v>
      </c>
      <c r="C7185" s="61">
        <v>103.5</v>
      </c>
      <c r="D7185" s="70">
        <f t="shared" si="1020"/>
        <v>103.4</v>
      </c>
      <c r="E7185" s="70">
        <f t="shared" si="1021"/>
        <v>103.5</v>
      </c>
      <c r="F7185" s="5">
        <v>7181</v>
      </c>
      <c r="G7185" s="72"/>
      <c r="H7185" s="4">
        <f t="shared" si="1014"/>
        <v>100</v>
      </c>
      <c r="I7185" s="4">
        <f t="shared" si="1015"/>
        <v>125</v>
      </c>
      <c r="J7185" s="1">
        <f t="shared" si="1019"/>
        <v>21877616239.495541</v>
      </c>
      <c r="K7185" s="5">
        <v>1667</v>
      </c>
      <c r="L7185" s="12">
        <f t="shared" si="1016"/>
        <v>103.9</v>
      </c>
      <c r="M7185" s="2">
        <f t="shared" si="1017"/>
        <v>103.9</v>
      </c>
      <c r="N7185" s="2" t="str">
        <f t="shared" si="1018"/>
        <v/>
      </c>
      <c r="AG7185" s="72"/>
      <c r="AH7185" s="72"/>
      <c r="AI7185" s="72"/>
      <c r="AJ7185" s="72"/>
    </row>
    <row r="7186" spans="1:36" x14ac:dyDescent="0.25">
      <c r="A7186" s="30">
        <v>1.0761689814820301</v>
      </c>
      <c r="B7186" s="29">
        <v>103.7</v>
      </c>
      <c r="C7186" s="61">
        <v>103.8</v>
      </c>
      <c r="D7186" s="70">
        <f t="shared" si="1020"/>
        <v>103.7</v>
      </c>
      <c r="E7186" s="70">
        <f t="shared" si="1021"/>
        <v>103.8</v>
      </c>
      <c r="F7186" s="5">
        <v>7182</v>
      </c>
      <c r="G7186" s="72"/>
      <c r="H7186" s="4">
        <f t="shared" si="1014"/>
        <v>100</v>
      </c>
      <c r="I7186" s="4">
        <f t="shared" si="1015"/>
        <v>125</v>
      </c>
      <c r="J7186" s="1">
        <f t="shared" si="1019"/>
        <v>23442288153.199314</v>
      </c>
      <c r="K7186" s="5">
        <v>1667</v>
      </c>
      <c r="L7186" s="12">
        <f t="shared" si="1016"/>
        <v>103.9</v>
      </c>
      <c r="M7186" s="2">
        <f t="shared" si="1017"/>
        <v>103.9</v>
      </c>
      <c r="N7186" s="2" t="str">
        <f t="shared" si="1018"/>
        <v/>
      </c>
      <c r="AG7186" s="72"/>
      <c r="AH7186" s="72"/>
      <c r="AI7186" s="72"/>
      <c r="AJ7186" s="72"/>
    </row>
    <row r="7187" spans="1:36" x14ac:dyDescent="0.25">
      <c r="A7187" s="30">
        <v>1.0761805555560999</v>
      </c>
      <c r="B7187" s="29">
        <v>101.3</v>
      </c>
      <c r="C7187" s="61">
        <v>101.39999999999999</v>
      </c>
      <c r="D7187" s="70">
        <f t="shared" si="1020"/>
        <v>101.3</v>
      </c>
      <c r="E7187" s="70">
        <f t="shared" si="1021"/>
        <v>101.39999999999999</v>
      </c>
      <c r="F7187" s="5">
        <v>7183</v>
      </c>
      <c r="G7187" s="72"/>
      <c r="H7187" s="4">
        <f t="shared" si="1014"/>
        <v>100</v>
      </c>
      <c r="I7187" s="4">
        <f t="shared" si="1015"/>
        <v>125</v>
      </c>
      <c r="J7187" s="1">
        <f t="shared" si="1019"/>
        <v>13489628825.916525</v>
      </c>
      <c r="K7187" s="5">
        <v>1667</v>
      </c>
      <c r="L7187" s="12">
        <f t="shared" si="1016"/>
        <v>103.9</v>
      </c>
      <c r="M7187" s="2">
        <f t="shared" si="1017"/>
        <v>103.9</v>
      </c>
      <c r="N7187" s="2" t="str">
        <f t="shared" si="1018"/>
        <v/>
      </c>
      <c r="AG7187" s="72"/>
      <c r="AH7187" s="72"/>
      <c r="AI7187" s="72"/>
      <c r="AJ7187" s="72"/>
    </row>
    <row r="7188" spans="1:36" x14ac:dyDescent="0.25">
      <c r="A7188" s="30">
        <v>1.07619212963017</v>
      </c>
      <c r="B7188" s="29">
        <v>101.4</v>
      </c>
      <c r="C7188" s="61">
        <v>101.5</v>
      </c>
      <c r="D7188" s="70">
        <f t="shared" si="1020"/>
        <v>101.4</v>
      </c>
      <c r="E7188" s="70">
        <f t="shared" si="1021"/>
        <v>101.5</v>
      </c>
      <c r="F7188" s="5">
        <v>7184</v>
      </c>
      <c r="G7188" s="72"/>
      <c r="H7188" s="4">
        <f t="shared" si="1014"/>
        <v>100</v>
      </c>
      <c r="I7188" s="4">
        <f t="shared" si="1015"/>
        <v>125</v>
      </c>
      <c r="J7188" s="1">
        <f t="shared" si="1019"/>
        <v>13803842646.028885</v>
      </c>
      <c r="K7188" s="5">
        <v>1667</v>
      </c>
      <c r="L7188" s="12">
        <f t="shared" si="1016"/>
        <v>103.9</v>
      </c>
      <c r="M7188" s="2">
        <f t="shared" si="1017"/>
        <v>103.9</v>
      </c>
      <c r="N7188" s="2" t="str">
        <f t="shared" si="1018"/>
        <v/>
      </c>
      <c r="AG7188" s="72"/>
      <c r="AH7188" s="72"/>
      <c r="AI7188" s="72"/>
      <c r="AJ7188" s="72"/>
    </row>
    <row r="7189" spans="1:36" x14ac:dyDescent="0.25">
      <c r="A7189" s="30">
        <v>1.07620370370425</v>
      </c>
      <c r="B7189" s="29">
        <v>104.6</v>
      </c>
      <c r="C7189" s="61">
        <v>104.69999999999999</v>
      </c>
      <c r="D7189" s="70">
        <f t="shared" si="1020"/>
        <v>104.6</v>
      </c>
      <c r="E7189" s="70">
        <f t="shared" si="1021"/>
        <v>104.69999999999999</v>
      </c>
      <c r="F7189" s="5">
        <v>7185</v>
      </c>
      <c r="G7189" s="72"/>
      <c r="H7189" s="4">
        <f t="shared" si="1014"/>
        <v>100</v>
      </c>
      <c r="I7189" s="4">
        <f t="shared" si="1015"/>
        <v>125</v>
      </c>
      <c r="J7189" s="1">
        <f t="shared" si="1019"/>
        <v>28840315031.266048</v>
      </c>
      <c r="K7189" s="5">
        <v>1667</v>
      </c>
      <c r="L7189" s="12">
        <f t="shared" si="1016"/>
        <v>103.9</v>
      </c>
      <c r="M7189" s="2">
        <f t="shared" si="1017"/>
        <v>103.9</v>
      </c>
      <c r="N7189" s="2" t="str">
        <f t="shared" si="1018"/>
        <v/>
      </c>
      <c r="AG7189" s="72"/>
      <c r="AH7189" s="72"/>
      <c r="AI7189" s="72"/>
      <c r="AJ7189" s="72"/>
    </row>
    <row r="7190" spans="1:36" x14ac:dyDescent="0.25">
      <c r="A7190" s="30">
        <v>1.07621527777832</v>
      </c>
      <c r="B7190" s="29">
        <v>104.5</v>
      </c>
      <c r="C7190" s="61">
        <v>104.6</v>
      </c>
      <c r="D7190" s="70">
        <f t="shared" si="1020"/>
        <v>104.5</v>
      </c>
      <c r="E7190" s="70">
        <f t="shared" si="1021"/>
        <v>104.6</v>
      </c>
      <c r="F7190" s="5">
        <v>7186</v>
      </c>
      <c r="G7190" s="72"/>
      <c r="H7190" s="4">
        <f t="shared" si="1014"/>
        <v>100</v>
      </c>
      <c r="I7190" s="4">
        <f t="shared" si="1015"/>
        <v>125</v>
      </c>
      <c r="J7190" s="1">
        <f t="shared" si="1019"/>
        <v>28183829312.644527</v>
      </c>
      <c r="K7190" s="5">
        <v>1667</v>
      </c>
      <c r="L7190" s="12">
        <f t="shared" si="1016"/>
        <v>103.9</v>
      </c>
      <c r="M7190" s="2">
        <f t="shared" si="1017"/>
        <v>103.9</v>
      </c>
      <c r="N7190" s="2" t="str">
        <f t="shared" si="1018"/>
        <v/>
      </c>
      <c r="AG7190" s="72"/>
      <c r="AH7190" s="72"/>
      <c r="AI7190" s="72"/>
      <c r="AJ7190" s="72"/>
    </row>
    <row r="7191" spans="1:36" x14ac:dyDescent="0.25">
      <c r="A7191" s="30">
        <v>1.0762268518524001</v>
      </c>
      <c r="B7191" s="29">
        <v>102</v>
      </c>
      <c r="C7191" s="61">
        <v>104</v>
      </c>
      <c r="D7191" s="70">
        <f t="shared" si="1020"/>
        <v>102</v>
      </c>
      <c r="E7191" s="70">
        <f t="shared" si="1021"/>
        <v>104</v>
      </c>
      <c r="F7191" s="5">
        <v>7187</v>
      </c>
      <c r="G7191" s="72"/>
      <c r="H7191" s="4">
        <f t="shared" ref="H7191:H7254" si="1022">X$15</f>
        <v>100</v>
      </c>
      <c r="I7191" s="4">
        <f t="shared" ref="I7191:I7254" si="1023">X$36</f>
        <v>125</v>
      </c>
      <c r="J7191" s="1">
        <f t="shared" si="1019"/>
        <v>15848931924.611168</v>
      </c>
      <c r="K7191" s="5">
        <v>1667</v>
      </c>
      <c r="L7191" s="12">
        <f t="shared" ref="L7191:L7254" si="1024">ROUND(10*LOG10(SUM(J3592:J7191)/3600),1)</f>
        <v>103.9</v>
      </c>
      <c r="M7191" s="2">
        <f t="shared" ref="M7191:M7254" si="1025">IF(L7191&gt;$X$15,L7191,"")</f>
        <v>103.9</v>
      </c>
      <c r="N7191" s="2" t="str">
        <f t="shared" ref="N7191:N7254" si="1026">IF(E7191&gt;$X$36,E7191,"")</f>
        <v/>
      </c>
      <c r="AG7191" s="72"/>
      <c r="AH7191" s="72"/>
      <c r="AI7191" s="72"/>
      <c r="AJ7191" s="72"/>
    </row>
    <row r="7192" spans="1:36" x14ac:dyDescent="0.25">
      <c r="A7192" s="30">
        <v>1.0762384259264699</v>
      </c>
      <c r="B7192" s="29">
        <v>103.3</v>
      </c>
      <c r="C7192" s="61">
        <v>104.3</v>
      </c>
      <c r="D7192" s="70">
        <f t="shared" si="1020"/>
        <v>103.3</v>
      </c>
      <c r="E7192" s="70">
        <f t="shared" si="1021"/>
        <v>104.3</v>
      </c>
      <c r="F7192" s="5">
        <v>7188</v>
      </c>
      <c r="G7192" s="72"/>
      <c r="H7192" s="4">
        <f t="shared" si="1022"/>
        <v>100</v>
      </c>
      <c r="I7192" s="4">
        <f t="shared" si="1023"/>
        <v>125</v>
      </c>
      <c r="J7192" s="1">
        <f t="shared" si="1019"/>
        <v>21379620895.022339</v>
      </c>
      <c r="K7192" s="5">
        <v>1667</v>
      </c>
      <c r="L7192" s="12">
        <f t="shared" si="1024"/>
        <v>103.9</v>
      </c>
      <c r="M7192" s="2">
        <f t="shared" si="1025"/>
        <v>103.9</v>
      </c>
      <c r="N7192" s="2" t="str">
        <f t="shared" si="1026"/>
        <v/>
      </c>
      <c r="AG7192" s="72"/>
      <c r="AH7192" s="72"/>
      <c r="AI7192" s="72"/>
      <c r="AJ7192" s="72"/>
    </row>
    <row r="7193" spans="1:36" x14ac:dyDescent="0.25">
      <c r="A7193" s="30">
        <v>1.0762500000005499</v>
      </c>
      <c r="B7193" s="29">
        <v>102.8</v>
      </c>
      <c r="C7193" s="61">
        <v>103.6</v>
      </c>
      <c r="D7193" s="70">
        <f t="shared" si="1020"/>
        <v>102.8</v>
      </c>
      <c r="E7193" s="70">
        <f t="shared" si="1021"/>
        <v>103.6</v>
      </c>
      <c r="F7193" s="5">
        <v>7189</v>
      </c>
      <c r="G7193" s="72"/>
      <c r="H7193" s="4">
        <f t="shared" si="1022"/>
        <v>100</v>
      </c>
      <c r="I7193" s="4">
        <f t="shared" si="1023"/>
        <v>125</v>
      </c>
      <c r="J7193" s="1">
        <f t="shared" si="1019"/>
        <v>19054607179.632496</v>
      </c>
      <c r="K7193" s="5">
        <v>1667</v>
      </c>
      <c r="L7193" s="12">
        <f t="shared" si="1024"/>
        <v>103.9</v>
      </c>
      <c r="M7193" s="2">
        <f t="shared" si="1025"/>
        <v>103.9</v>
      </c>
      <c r="N7193" s="2" t="str">
        <f t="shared" si="1026"/>
        <v/>
      </c>
      <c r="AG7193" s="72"/>
      <c r="AH7193" s="72"/>
      <c r="AI7193" s="72"/>
      <c r="AJ7193" s="72"/>
    </row>
    <row r="7194" spans="1:36" x14ac:dyDescent="0.25">
      <c r="A7194" s="30">
        <v>1.07626157407462</v>
      </c>
      <c r="B7194" s="29">
        <v>103.1</v>
      </c>
      <c r="C7194" s="61">
        <v>103.3</v>
      </c>
      <c r="D7194" s="70">
        <f t="shared" si="1020"/>
        <v>103.1</v>
      </c>
      <c r="E7194" s="70">
        <f t="shared" si="1021"/>
        <v>103.3</v>
      </c>
      <c r="F7194" s="5">
        <v>7190</v>
      </c>
      <c r="G7194" s="72"/>
      <c r="H7194" s="4">
        <f t="shared" si="1022"/>
        <v>100</v>
      </c>
      <c r="I7194" s="4">
        <f t="shared" si="1023"/>
        <v>125</v>
      </c>
      <c r="J7194" s="1">
        <f t="shared" si="1019"/>
        <v>20417379446.695313</v>
      </c>
      <c r="K7194" s="5">
        <v>1667</v>
      </c>
      <c r="L7194" s="12">
        <f t="shared" si="1024"/>
        <v>103.9</v>
      </c>
      <c r="M7194" s="2">
        <f t="shared" si="1025"/>
        <v>103.9</v>
      </c>
      <c r="N7194" s="2" t="str">
        <f t="shared" si="1026"/>
        <v/>
      </c>
      <c r="AG7194" s="72"/>
      <c r="AH7194" s="72"/>
      <c r="AI7194" s="72"/>
      <c r="AJ7194" s="72"/>
    </row>
    <row r="7195" spans="1:36" x14ac:dyDescent="0.25">
      <c r="A7195" s="30">
        <v>1.07627314814869</v>
      </c>
      <c r="B7195" s="29">
        <v>102.6</v>
      </c>
      <c r="C7195" s="61">
        <v>102.69999999999999</v>
      </c>
      <c r="D7195" s="70">
        <f t="shared" si="1020"/>
        <v>102.6</v>
      </c>
      <c r="E7195" s="70">
        <f t="shared" si="1021"/>
        <v>102.69999999999999</v>
      </c>
      <c r="F7195" s="5">
        <v>7191</v>
      </c>
      <c r="G7195" s="72"/>
      <c r="H7195" s="4">
        <f t="shared" si="1022"/>
        <v>100</v>
      </c>
      <c r="I7195" s="4">
        <f t="shared" si="1023"/>
        <v>125</v>
      </c>
      <c r="J7195" s="1">
        <f t="shared" si="1019"/>
        <v>18197008586.099861</v>
      </c>
      <c r="K7195" s="5">
        <v>1667</v>
      </c>
      <c r="L7195" s="12">
        <f t="shared" si="1024"/>
        <v>103.9</v>
      </c>
      <c r="M7195" s="2">
        <f t="shared" si="1025"/>
        <v>103.9</v>
      </c>
      <c r="N7195" s="2" t="str">
        <f t="shared" si="1026"/>
        <v/>
      </c>
      <c r="AG7195" s="72"/>
      <c r="AH7195" s="72"/>
      <c r="AI7195" s="72"/>
      <c r="AJ7195" s="72"/>
    </row>
    <row r="7196" spans="1:36" x14ac:dyDescent="0.25">
      <c r="A7196" s="30">
        <v>1.0762847222227701</v>
      </c>
      <c r="B7196" s="29">
        <v>104.1</v>
      </c>
      <c r="C7196" s="61">
        <v>104.19999999999999</v>
      </c>
      <c r="D7196" s="70">
        <f t="shared" si="1020"/>
        <v>104.1</v>
      </c>
      <c r="E7196" s="70">
        <f t="shared" si="1021"/>
        <v>104.19999999999999</v>
      </c>
      <c r="F7196" s="5">
        <v>7192</v>
      </c>
      <c r="G7196" s="72"/>
      <c r="H7196" s="4">
        <f t="shared" si="1022"/>
        <v>100</v>
      </c>
      <c r="I7196" s="4">
        <f t="shared" si="1023"/>
        <v>125</v>
      </c>
      <c r="J7196" s="1">
        <f t="shared" si="1019"/>
        <v>25703957827.688728</v>
      </c>
      <c r="K7196" s="5">
        <v>1667</v>
      </c>
      <c r="L7196" s="12">
        <f t="shared" si="1024"/>
        <v>103.9</v>
      </c>
      <c r="M7196" s="2">
        <f t="shared" si="1025"/>
        <v>103.9</v>
      </c>
      <c r="N7196" s="2" t="str">
        <f t="shared" si="1026"/>
        <v/>
      </c>
      <c r="AG7196" s="72"/>
      <c r="AH7196" s="72"/>
      <c r="AI7196" s="72"/>
      <c r="AJ7196" s="72"/>
    </row>
    <row r="7197" spans="1:36" x14ac:dyDescent="0.25">
      <c r="A7197" s="30">
        <v>1.0762962962968401</v>
      </c>
      <c r="B7197" s="29">
        <v>102.2</v>
      </c>
      <c r="C7197" s="61">
        <v>103.4</v>
      </c>
      <c r="D7197" s="70">
        <f t="shared" si="1020"/>
        <v>102.2</v>
      </c>
      <c r="E7197" s="70">
        <f t="shared" si="1021"/>
        <v>103.4</v>
      </c>
      <c r="F7197" s="5">
        <v>7193</v>
      </c>
      <c r="G7197" s="72"/>
      <c r="H7197" s="4">
        <f t="shared" si="1022"/>
        <v>100</v>
      </c>
      <c r="I7197" s="4">
        <f t="shared" si="1023"/>
        <v>125</v>
      </c>
      <c r="J7197" s="1">
        <f t="shared" si="1019"/>
        <v>16595869074.375696</v>
      </c>
      <c r="K7197" s="5">
        <v>1667</v>
      </c>
      <c r="L7197" s="12">
        <f t="shared" si="1024"/>
        <v>103.9</v>
      </c>
      <c r="M7197" s="2">
        <f t="shared" si="1025"/>
        <v>103.9</v>
      </c>
      <c r="N7197" s="2" t="str">
        <f t="shared" si="1026"/>
        <v/>
      </c>
      <c r="AG7197" s="72"/>
      <c r="AH7197" s="72"/>
      <c r="AI7197" s="72"/>
      <c r="AJ7197" s="72"/>
    </row>
    <row r="7198" spans="1:36" x14ac:dyDescent="0.25">
      <c r="A7198" s="30">
        <v>1.0763078703709199</v>
      </c>
      <c r="B7198" s="29">
        <v>105.4</v>
      </c>
      <c r="C7198" s="61">
        <v>105.80000000000001</v>
      </c>
      <c r="D7198" s="70">
        <f t="shared" si="1020"/>
        <v>105.4</v>
      </c>
      <c r="E7198" s="70">
        <f t="shared" si="1021"/>
        <v>105.80000000000001</v>
      </c>
      <c r="F7198" s="5">
        <v>7194</v>
      </c>
      <c r="G7198" s="72"/>
      <c r="H7198" s="4">
        <f t="shared" si="1022"/>
        <v>100</v>
      </c>
      <c r="I7198" s="4">
        <f t="shared" si="1023"/>
        <v>125</v>
      </c>
      <c r="J7198" s="1">
        <f t="shared" si="1019"/>
        <v>34673685045.253365</v>
      </c>
      <c r="K7198" s="5">
        <v>1667</v>
      </c>
      <c r="L7198" s="12">
        <f t="shared" si="1024"/>
        <v>103.9</v>
      </c>
      <c r="M7198" s="2">
        <f t="shared" si="1025"/>
        <v>103.9</v>
      </c>
      <c r="N7198" s="2" t="str">
        <f t="shared" si="1026"/>
        <v/>
      </c>
      <c r="AG7198" s="72"/>
      <c r="AH7198" s="72"/>
      <c r="AI7198" s="72"/>
      <c r="AJ7198" s="72"/>
    </row>
    <row r="7199" spans="1:36" x14ac:dyDescent="0.25">
      <c r="A7199" s="30">
        <v>1.0763194444449899</v>
      </c>
      <c r="B7199" s="29">
        <v>103.9</v>
      </c>
      <c r="C7199" s="61">
        <v>105.9</v>
      </c>
      <c r="D7199" s="70">
        <f t="shared" si="1020"/>
        <v>103.9</v>
      </c>
      <c r="E7199" s="70">
        <f t="shared" si="1021"/>
        <v>105.9</v>
      </c>
      <c r="F7199" s="5">
        <v>7195</v>
      </c>
      <c r="G7199" s="72"/>
      <c r="H7199" s="4">
        <f t="shared" si="1022"/>
        <v>100</v>
      </c>
      <c r="I7199" s="4">
        <f t="shared" si="1023"/>
        <v>125</v>
      </c>
      <c r="J7199" s="1">
        <f t="shared" si="1019"/>
        <v>24547089156.850395</v>
      </c>
      <c r="K7199" s="5">
        <v>1667</v>
      </c>
      <c r="L7199" s="12">
        <f t="shared" si="1024"/>
        <v>103.9</v>
      </c>
      <c r="M7199" s="2">
        <f t="shared" si="1025"/>
        <v>103.9</v>
      </c>
      <c r="N7199" s="2" t="str">
        <f t="shared" si="1026"/>
        <v/>
      </c>
      <c r="AG7199" s="72"/>
      <c r="AH7199" s="72"/>
      <c r="AI7199" s="72"/>
      <c r="AJ7199" s="72"/>
    </row>
    <row r="7200" spans="1:36" x14ac:dyDescent="0.25">
      <c r="A7200" s="30">
        <v>1.07633101851906</v>
      </c>
      <c r="B7200" s="29">
        <v>103.4</v>
      </c>
      <c r="C7200" s="61">
        <v>104</v>
      </c>
      <c r="D7200" s="70">
        <f t="shared" si="1020"/>
        <v>103.4</v>
      </c>
      <c r="E7200" s="70">
        <f t="shared" si="1021"/>
        <v>104</v>
      </c>
      <c r="F7200" s="5">
        <v>7196</v>
      </c>
      <c r="G7200" s="72"/>
      <c r="H7200" s="4">
        <f t="shared" si="1022"/>
        <v>100</v>
      </c>
      <c r="I7200" s="4">
        <f t="shared" si="1023"/>
        <v>125</v>
      </c>
      <c r="J7200" s="1">
        <f t="shared" si="1019"/>
        <v>21877616239.495541</v>
      </c>
      <c r="K7200" s="5">
        <v>1667</v>
      </c>
      <c r="L7200" s="12">
        <f t="shared" si="1024"/>
        <v>103.9</v>
      </c>
      <c r="M7200" s="2">
        <f t="shared" si="1025"/>
        <v>103.9</v>
      </c>
      <c r="N7200" s="2" t="str">
        <f t="shared" si="1026"/>
        <v/>
      </c>
      <c r="AG7200" s="72"/>
      <c r="AH7200" s="72"/>
      <c r="AI7200" s="72"/>
      <c r="AJ7200" s="72"/>
    </row>
    <row r="7201" spans="1:36" x14ac:dyDescent="0.25">
      <c r="A7201" s="30">
        <v>1.07634259259314</v>
      </c>
      <c r="B7201" s="29">
        <v>102.7</v>
      </c>
      <c r="C7201" s="61">
        <v>103.7</v>
      </c>
      <c r="D7201" s="70">
        <f t="shared" si="1020"/>
        <v>102.7</v>
      </c>
      <c r="E7201" s="70">
        <f t="shared" si="1021"/>
        <v>103.7</v>
      </c>
      <c r="F7201" s="5">
        <v>7197</v>
      </c>
      <c r="G7201" s="72"/>
      <c r="H7201" s="4">
        <f t="shared" si="1022"/>
        <v>100</v>
      </c>
      <c r="I7201" s="4">
        <f t="shared" si="1023"/>
        <v>125</v>
      </c>
      <c r="J7201" s="1">
        <f t="shared" si="1019"/>
        <v>18620871366.6287</v>
      </c>
      <c r="K7201" s="5">
        <v>1667</v>
      </c>
      <c r="L7201" s="12">
        <f t="shared" si="1024"/>
        <v>103.9</v>
      </c>
      <c r="M7201" s="2">
        <f t="shared" si="1025"/>
        <v>103.9</v>
      </c>
      <c r="N7201" s="2" t="str">
        <f t="shared" si="1026"/>
        <v/>
      </c>
      <c r="AG7201" s="72"/>
      <c r="AH7201" s="72"/>
      <c r="AI7201" s="72"/>
      <c r="AJ7201" s="72"/>
    </row>
    <row r="7202" spans="1:36" x14ac:dyDescent="0.25">
      <c r="A7202" s="30">
        <v>1.0763541666672101</v>
      </c>
      <c r="B7202" s="29">
        <v>104.6</v>
      </c>
      <c r="C7202" s="61">
        <v>105.39999999999999</v>
      </c>
      <c r="D7202" s="70">
        <f t="shared" si="1020"/>
        <v>104.6</v>
      </c>
      <c r="E7202" s="70">
        <f t="shared" si="1021"/>
        <v>105.39999999999999</v>
      </c>
      <c r="F7202" s="5">
        <v>7198</v>
      </c>
      <c r="G7202" s="72"/>
      <c r="H7202" s="4">
        <f t="shared" si="1022"/>
        <v>100</v>
      </c>
      <c r="I7202" s="4">
        <f t="shared" si="1023"/>
        <v>125</v>
      </c>
      <c r="J7202" s="1">
        <f t="shared" si="1019"/>
        <v>28840315031.266048</v>
      </c>
      <c r="K7202" s="5">
        <v>1667</v>
      </c>
      <c r="L7202" s="12">
        <f t="shared" si="1024"/>
        <v>103.9</v>
      </c>
      <c r="M7202" s="2">
        <f t="shared" si="1025"/>
        <v>103.9</v>
      </c>
      <c r="N7202" s="2" t="str">
        <f t="shared" si="1026"/>
        <v/>
      </c>
      <c r="AG7202" s="72"/>
      <c r="AH7202" s="72"/>
      <c r="AI7202" s="72"/>
      <c r="AJ7202" s="72"/>
    </row>
    <row r="7203" spans="1:36" x14ac:dyDescent="0.25">
      <c r="A7203" s="30">
        <v>1.0763657407412901</v>
      </c>
      <c r="B7203" s="29">
        <v>104.8</v>
      </c>
      <c r="C7203" s="61">
        <v>105</v>
      </c>
      <c r="D7203" s="70">
        <f t="shared" si="1020"/>
        <v>104.8</v>
      </c>
      <c r="E7203" s="70">
        <f t="shared" si="1021"/>
        <v>105</v>
      </c>
      <c r="F7203" s="5">
        <v>7199</v>
      </c>
      <c r="G7203" s="72"/>
      <c r="H7203" s="4">
        <f t="shared" si="1022"/>
        <v>100</v>
      </c>
      <c r="I7203" s="4">
        <f t="shared" si="1023"/>
        <v>125</v>
      </c>
      <c r="J7203" s="1">
        <f t="shared" si="1019"/>
        <v>30199517204.020248</v>
      </c>
      <c r="K7203" s="5">
        <v>1667</v>
      </c>
      <c r="L7203" s="12">
        <f t="shared" si="1024"/>
        <v>103.9</v>
      </c>
      <c r="M7203" s="2">
        <f t="shared" si="1025"/>
        <v>103.9</v>
      </c>
      <c r="N7203" s="2" t="str">
        <f t="shared" si="1026"/>
        <v/>
      </c>
      <c r="AG7203" s="72"/>
      <c r="AH7203" s="72"/>
      <c r="AI7203" s="72"/>
      <c r="AJ7203" s="72"/>
    </row>
    <row r="7204" spans="1:36" x14ac:dyDescent="0.25">
      <c r="A7204" s="30">
        <v>1.0763773148153599</v>
      </c>
      <c r="B7204" s="29">
        <v>103.1</v>
      </c>
      <c r="C7204" s="61">
        <v>103.19999999999999</v>
      </c>
      <c r="D7204" s="70">
        <f t="shared" si="1020"/>
        <v>103.1</v>
      </c>
      <c r="E7204" s="70">
        <f t="shared" si="1021"/>
        <v>103.19999999999999</v>
      </c>
      <c r="F7204" s="5">
        <v>7200</v>
      </c>
      <c r="G7204" s="72"/>
      <c r="H7204" s="4">
        <f t="shared" si="1022"/>
        <v>100</v>
      </c>
      <c r="I7204" s="4">
        <f t="shared" si="1023"/>
        <v>125</v>
      </c>
      <c r="J7204" s="1">
        <f t="shared" si="1019"/>
        <v>20417379446.695313</v>
      </c>
      <c r="K7204" s="5">
        <v>1667</v>
      </c>
      <c r="L7204" s="12">
        <f t="shared" si="1024"/>
        <v>103.9</v>
      </c>
      <c r="M7204" s="2">
        <f t="shared" si="1025"/>
        <v>103.9</v>
      </c>
      <c r="N7204" s="2" t="str">
        <f t="shared" si="1026"/>
        <v/>
      </c>
      <c r="AG7204" s="72"/>
      <c r="AH7204" s="72"/>
      <c r="AI7204" s="72"/>
      <c r="AJ7204" s="72"/>
    </row>
    <row r="7205" spans="1:36" x14ac:dyDescent="0.25">
      <c r="A7205" s="30">
        <v>1.07638888888943</v>
      </c>
      <c r="B7205" s="29">
        <v>104.4</v>
      </c>
      <c r="C7205" s="61">
        <v>104.5</v>
      </c>
      <c r="D7205" s="70">
        <f t="shared" si="1020"/>
        <v>104.4</v>
      </c>
      <c r="E7205" s="70">
        <f t="shared" si="1021"/>
        <v>104.5</v>
      </c>
      <c r="F7205" s="5">
        <v>7201</v>
      </c>
      <c r="G7205" s="71">
        <f>$A7205</f>
        <v>1.07638888888943</v>
      </c>
      <c r="H7205" s="4">
        <f t="shared" si="1022"/>
        <v>100</v>
      </c>
      <c r="I7205" s="4">
        <f t="shared" si="1023"/>
        <v>125</v>
      </c>
      <c r="J7205" s="1">
        <f t="shared" si="1019"/>
        <v>27542287033.381855</v>
      </c>
      <c r="K7205" s="5">
        <v>1667</v>
      </c>
      <c r="L7205" s="12">
        <f t="shared" si="1024"/>
        <v>103.9</v>
      </c>
      <c r="M7205" s="2">
        <f t="shared" si="1025"/>
        <v>103.9</v>
      </c>
      <c r="N7205" s="2" t="str">
        <f t="shared" si="1026"/>
        <v/>
      </c>
      <c r="AG7205" s="71">
        <f>$A7205</f>
        <v>1.07638888888943</v>
      </c>
      <c r="AH7205" s="71">
        <f>$A7205</f>
        <v>1.07638888888943</v>
      </c>
      <c r="AI7205" s="71">
        <v>8.3333333333333329E-2</v>
      </c>
      <c r="AJ7205" s="71">
        <v>8.3333333333333329E-2</v>
      </c>
    </row>
    <row r="7206" spans="1:36" x14ac:dyDescent="0.25">
      <c r="A7206" s="30">
        <v>1.07640046296351</v>
      </c>
      <c r="B7206" s="29">
        <v>104.2</v>
      </c>
      <c r="C7206" s="61">
        <v>105.4</v>
      </c>
      <c r="D7206" s="70">
        <f t="shared" si="1020"/>
        <v>104.2</v>
      </c>
      <c r="E7206" s="70">
        <f t="shared" si="1021"/>
        <v>105.4</v>
      </c>
      <c r="F7206" s="5">
        <v>7202</v>
      </c>
      <c r="G7206" s="72"/>
      <c r="H7206" s="4">
        <f t="shared" si="1022"/>
        <v>100</v>
      </c>
      <c r="I7206" s="4">
        <f t="shared" si="1023"/>
        <v>125</v>
      </c>
      <c r="J7206" s="1">
        <f t="shared" si="1019"/>
        <v>26302679918.953911</v>
      </c>
      <c r="K7206" s="5">
        <v>1667</v>
      </c>
      <c r="L7206" s="12">
        <f t="shared" si="1024"/>
        <v>103.9</v>
      </c>
      <c r="M7206" s="2">
        <f t="shared" si="1025"/>
        <v>103.9</v>
      </c>
      <c r="N7206" s="2" t="str">
        <f t="shared" si="1026"/>
        <v/>
      </c>
      <c r="AG7206" s="72"/>
      <c r="AH7206" s="72"/>
      <c r="AI7206" s="72"/>
      <c r="AJ7206" s="72"/>
    </row>
    <row r="7207" spans="1:36" x14ac:dyDescent="0.25">
      <c r="A7207" s="30">
        <v>1.07641203703758</v>
      </c>
      <c r="B7207" s="29">
        <v>104.6</v>
      </c>
      <c r="C7207" s="61">
        <v>105</v>
      </c>
      <c r="D7207" s="70">
        <f t="shared" si="1020"/>
        <v>104.6</v>
      </c>
      <c r="E7207" s="70">
        <f t="shared" si="1021"/>
        <v>105</v>
      </c>
      <c r="F7207" s="5">
        <v>7203</v>
      </c>
      <c r="G7207" s="72"/>
      <c r="H7207" s="4">
        <f t="shared" si="1022"/>
        <v>100</v>
      </c>
      <c r="I7207" s="4">
        <f t="shared" si="1023"/>
        <v>125</v>
      </c>
      <c r="J7207" s="1">
        <f t="shared" si="1019"/>
        <v>28840315031.266048</v>
      </c>
      <c r="K7207" s="5">
        <v>1667</v>
      </c>
      <c r="L7207" s="12">
        <f t="shared" si="1024"/>
        <v>103.9</v>
      </c>
      <c r="M7207" s="2">
        <f t="shared" si="1025"/>
        <v>103.9</v>
      </c>
      <c r="N7207" s="2" t="str">
        <f t="shared" si="1026"/>
        <v/>
      </c>
      <c r="AG7207" s="72"/>
      <c r="AH7207" s="72"/>
      <c r="AI7207" s="72"/>
      <c r="AJ7207" s="72"/>
    </row>
    <row r="7208" spans="1:36" x14ac:dyDescent="0.25">
      <c r="A7208" s="30">
        <v>1.0764236111116601</v>
      </c>
      <c r="B7208" s="29">
        <v>104</v>
      </c>
      <c r="C7208" s="61">
        <v>106</v>
      </c>
      <c r="D7208" s="70">
        <f t="shared" si="1020"/>
        <v>104</v>
      </c>
      <c r="E7208" s="70">
        <f t="shared" si="1021"/>
        <v>106</v>
      </c>
      <c r="F7208" s="5">
        <v>7204</v>
      </c>
      <c r="G7208" s="72"/>
      <c r="H7208" s="4">
        <f t="shared" si="1022"/>
        <v>100</v>
      </c>
      <c r="I7208" s="4">
        <f t="shared" si="1023"/>
        <v>125</v>
      </c>
      <c r="J7208" s="1">
        <f t="shared" si="1019"/>
        <v>25118864315.095894</v>
      </c>
      <c r="K7208" s="5">
        <v>1667</v>
      </c>
      <c r="L7208" s="12">
        <f t="shared" si="1024"/>
        <v>103.9</v>
      </c>
      <c r="M7208" s="2">
        <f t="shared" si="1025"/>
        <v>103.9</v>
      </c>
      <c r="N7208" s="2" t="str">
        <f t="shared" si="1026"/>
        <v/>
      </c>
      <c r="AG7208" s="72"/>
      <c r="AH7208" s="72"/>
      <c r="AI7208" s="72"/>
      <c r="AJ7208" s="72"/>
    </row>
    <row r="7209" spans="1:36" x14ac:dyDescent="0.25">
      <c r="A7209" s="30">
        <v>1.0764351851857299</v>
      </c>
      <c r="B7209" s="29">
        <v>104.8</v>
      </c>
      <c r="C7209" s="61">
        <v>105.39999999999999</v>
      </c>
      <c r="D7209" s="70">
        <f t="shared" si="1020"/>
        <v>104.8</v>
      </c>
      <c r="E7209" s="70">
        <f t="shared" si="1021"/>
        <v>105.39999999999999</v>
      </c>
      <c r="F7209" s="5">
        <v>7205</v>
      </c>
      <c r="G7209" s="72"/>
      <c r="H7209" s="4">
        <f t="shared" si="1022"/>
        <v>100</v>
      </c>
      <c r="I7209" s="4">
        <f t="shared" si="1023"/>
        <v>125</v>
      </c>
      <c r="J7209" s="1">
        <f t="shared" si="1019"/>
        <v>30199517204.020248</v>
      </c>
      <c r="K7209" s="5">
        <v>1667</v>
      </c>
      <c r="L7209" s="12">
        <f t="shared" si="1024"/>
        <v>103.9</v>
      </c>
      <c r="M7209" s="2">
        <f t="shared" si="1025"/>
        <v>103.9</v>
      </c>
      <c r="N7209" s="2" t="str">
        <f t="shared" si="1026"/>
        <v/>
      </c>
      <c r="AG7209" s="72"/>
      <c r="AH7209" s="72"/>
      <c r="AI7209" s="72"/>
      <c r="AJ7209" s="72"/>
    </row>
    <row r="7210" spans="1:36" x14ac:dyDescent="0.25">
      <c r="A7210" s="30">
        <v>1.0764467592598099</v>
      </c>
      <c r="B7210" s="29">
        <v>103.3</v>
      </c>
      <c r="C7210" s="61">
        <v>103.39999999999999</v>
      </c>
      <c r="D7210" s="70">
        <f t="shared" si="1020"/>
        <v>103.3</v>
      </c>
      <c r="E7210" s="70">
        <f t="shared" si="1021"/>
        <v>103.39999999999999</v>
      </c>
      <c r="F7210" s="5">
        <v>7206</v>
      </c>
      <c r="G7210" s="72"/>
      <c r="H7210" s="4">
        <f t="shared" si="1022"/>
        <v>100</v>
      </c>
      <c r="I7210" s="4">
        <f t="shared" si="1023"/>
        <v>125</v>
      </c>
      <c r="J7210" s="1">
        <f t="shared" si="1019"/>
        <v>21379620895.022339</v>
      </c>
      <c r="K7210" s="5">
        <v>1667</v>
      </c>
      <c r="L7210" s="12">
        <f t="shared" si="1024"/>
        <v>103.9</v>
      </c>
      <c r="M7210" s="2">
        <f t="shared" si="1025"/>
        <v>103.9</v>
      </c>
      <c r="N7210" s="2" t="str">
        <f t="shared" si="1026"/>
        <v/>
      </c>
      <c r="AG7210" s="72"/>
      <c r="AH7210" s="72"/>
      <c r="AI7210" s="72"/>
      <c r="AJ7210" s="72"/>
    </row>
    <row r="7211" spans="1:36" x14ac:dyDescent="0.25">
      <c r="A7211" s="30">
        <v>1.07645833333388</v>
      </c>
      <c r="B7211" s="29">
        <v>104.3</v>
      </c>
      <c r="C7211" s="61">
        <v>104.39999999999999</v>
      </c>
      <c r="D7211" s="70">
        <f t="shared" si="1020"/>
        <v>104.3</v>
      </c>
      <c r="E7211" s="70">
        <f t="shared" si="1021"/>
        <v>104.39999999999999</v>
      </c>
      <c r="F7211" s="5">
        <v>7207</v>
      </c>
      <c r="G7211" s="72"/>
      <c r="H7211" s="4">
        <f t="shared" si="1022"/>
        <v>100</v>
      </c>
      <c r="I7211" s="4">
        <f t="shared" si="1023"/>
        <v>125</v>
      </c>
      <c r="J7211" s="1">
        <f t="shared" si="1019"/>
        <v>26915348039.269154</v>
      </c>
      <c r="K7211" s="5">
        <v>1667</v>
      </c>
      <c r="L7211" s="12">
        <f t="shared" si="1024"/>
        <v>103.9</v>
      </c>
      <c r="M7211" s="2">
        <f t="shared" si="1025"/>
        <v>103.9</v>
      </c>
      <c r="N7211" s="2" t="str">
        <f t="shared" si="1026"/>
        <v/>
      </c>
      <c r="AG7211" s="72"/>
      <c r="AH7211" s="72"/>
      <c r="AI7211" s="72"/>
      <c r="AJ7211" s="72"/>
    </row>
    <row r="7212" spans="1:36" x14ac:dyDescent="0.25">
      <c r="A7212" s="30">
        <v>1.07646990740795</v>
      </c>
      <c r="B7212" s="29">
        <v>102.4</v>
      </c>
      <c r="C7212" s="61">
        <v>103.4</v>
      </c>
      <c r="D7212" s="70">
        <f t="shared" si="1020"/>
        <v>102.4</v>
      </c>
      <c r="E7212" s="70">
        <f t="shared" si="1021"/>
        <v>103.4</v>
      </c>
      <c r="F7212" s="5">
        <v>7208</v>
      </c>
      <c r="G7212" s="72"/>
      <c r="H7212" s="4">
        <f t="shared" si="1022"/>
        <v>100</v>
      </c>
      <c r="I7212" s="4">
        <f t="shared" si="1023"/>
        <v>125</v>
      </c>
      <c r="J7212" s="1">
        <f t="shared" si="1019"/>
        <v>17378008287.493782</v>
      </c>
      <c r="K7212" s="5">
        <v>1667</v>
      </c>
      <c r="L7212" s="12">
        <f t="shared" si="1024"/>
        <v>103.9</v>
      </c>
      <c r="M7212" s="2">
        <f t="shared" si="1025"/>
        <v>103.9</v>
      </c>
      <c r="N7212" s="2" t="str">
        <f t="shared" si="1026"/>
        <v/>
      </c>
      <c r="AG7212" s="72"/>
      <c r="AH7212" s="72"/>
      <c r="AI7212" s="72"/>
      <c r="AJ7212" s="72"/>
    </row>
    <row r="7213" spans="1:36" x14ac:dyDescent="0.25">
      <c r="A7213" s="30">
        <v>1.07648148148203</v>
      </c>
      <c r="B7213" s="29">
        <v>105.6</v>
      </c>
      <c r="C7213" s="61">
        <v>105.69999999999999</v>
      </c>
      <c r="D7213" s="70">
        <f t="shared" si="1020"/>
        <v>105.6</v>
      </c>
      <c r="E7213" s="70">
        <f t="shared" si="1021"/>
        <v>105.69999999999999</v>
      </c>
      <c r="F7213" s="5">
        <v>7209</v>
      </c>
      <c r="G7213" s="72"/>
      <c r="H7213" s="4">
        <f t="shared" si="1022"/>
        <v>100</v>
      </c>
      <c r="I7213" s="4">
        <f t="shared" si="1023"/>
        <v>125</v>
      </c>
      <c r="J7213" s="1">
        <f t="shared" si="1019"/>
        <v>36307805477.010086</v>
      </c>
      <c r="K7213" s="5">
        <v>1667</v>
      </c>
      <c r="L7213" s="12">
        <f t="shared" si="1024"/>
        <v>103.9</v>
      </c>
      <c r="M7213" s="2">
        <f t="shared" si="1025"/>
        <v>103.9</v>
      </c>
      <c r="N7213" s="2" t="str">
        <f t="shared" si="1026"/>
        <v/>
      </c>
      <c r="AG7213" s="72"/>
      <c r="AH7213" s="72"/>
      <c r="AI7213" s="72"/>
      <c r="AJ7213" s="72"/>
    </row>
    <row r="7214" spans="1:36" x14ac:dyDescent="0.25">
      <c r="A7214" s="30">
        <v>1.0764930555561001</v>
      </c>
      <c r="B7214" s="29">
        <v>105</v>
      </c>
      <c r="C7214" s="61">
        <v>105.1</v>
      </c>
      <c r="D7214" s="70">
        <f t="shared" si="1020"/>
        <v>105</v>
      </c>
      <c r="E7214" s="70">
        <f t="shared" si="1021"/>
        <v>105.1</v>
      </c>
      <c r="F7214" s="5">
        <v>7210</v>
      </c>
      <c r="G7214" s="72"/>
      <c r="H7214" s="4">
        <f t="shared" si="1022"/>
        <v>100</v>
      </c>
      <c r="I7214" s="4">
        <f t="shared" si="1023"/>
        <v>125</v>
      </c>
      <c r="J7214" s="1">
        <f t="shared" si="1019"/>
        <v>31622776601.68388</v>
      </c>
      <c r="K7214" s="5">
        <v>1667</v>
      </c>
      <c r="L7214" s="12">
        <f t="shared" si="1024"/>
        <v>103.9</v>
      </c>
      <c r="M7214" s="2">
        <f t="shared" si="1025"/>
        <v>103.9</v>
      </c>
      <c r="N7214" s="2" t="str">
        <f t="shared" si="1026"/>
        <v/>
      </c>
      <c r="AG7214" s="72"/>
      <c r="AH7214" s="72"/>
      <c r="AI7214" s="72"/>
      <c r="AJ7214" s="72"/>
    </row>
    <row r="7215" spans="1:36" x14ac:dyDescent="0.25">
      <c r="A7215" s="30">
        <v>1.0765046296301799</v>
      </c>
      <c r="B7215" s="29">
        <v>107.5</v>
      </c>
      <c r="C7215" s="61">
        <v>107.6</v>
      </c>
      <c r="D7215" s="70">
        <f t="shared" si="1020"/>
        <v>107.5</v>
      </c>
      <c r="E7215" s="70">
        <f t="shared" si="1021"/>
        <v>107.6</v>
      </c>
      <c r="F7215" s="5">
        <v>7211</v>
      </c>
      <c r="G7215" s="72"/>
      <c r="H7215" s="4">
        <f t="shared" si="1022"/>
        <v>100</v>
      </c>
      <c r="I7215" s="4">
        <f t="shared" si="1023"/>
        <v>125</v>
      </c>
      <c r="J7215" s="1">
        <f t="shared" si="1019"/>
        <v>56234132519.035126</v>
      </c>
      <c r="K7215" s="5">
        <v>1667</v>
      </c>
      <c r="L7215" s="12">
        <f t="shared" si="1024"/>
        <v>103.9</v>
      </c>
      <c r="M7215" s="2">
        <f t="shared" si="1025"/>
        <v>103.9</v>
      </c>
      <c r="N7215" s="2" t="str">
        <f t="shared" si="1026"/>
        <v/>
      </c>
      <c r="AG7215" s="72"/>
      <c r="AH7215" s="72"/>
      <c r="AI7215" s="72"/>
      <c r="AJ7215" s="72"/>
    </row>
    <row r="7216" spans="1:36" x14ac:dyDescent="0.25">
      <c r="A7216" s="30">
        <v>1.0765162037042499</v>
      </c>
      <c r="B7216" s="29">
        <v>104.8</v>
      </c>
      <c r="C7216" s="61">
        <v>104.89999999999999</v>
      </c>
      <c r="D7216" s="70">
        <f t="shared" si="1020"/>
        <v>104.8</v>
      </c>
      <c r="E7216" s="70">
        <f t="shared" si="1021"/>
        <v>104.89999999999999</v>
      </c>
      <c r="F7216" s="5">
        <v>7212</v>
      </c>
      <c r="G7216" s="72"/>
      <c r="H7216" s="4">
        <f t="shared" si="1022"/>
        <v>100</v>
      </c>
      <c r="I7216" s="4">
        <f t="shared" si="1023"/>
        <v>125</v>
      </c>
      <c r="J7216" s="1">
        <f t="shared" si="1019"/>
        <v>30199517204.020248</v>
      </c>
      <c r="K7216" s="5">
        <v>1667</v>
      </c>
      <c r="L7216" s="12">
        <f t="shared" si="1024"/>
        <v>103.9</v>
      </c>
      <c r="M7216" s="2">
        <f t="shared" si="1025"/>
        <v>103.9</v>
      </c>
      <c r="N7216" s="2" t="str">
        <f t="shared" si="1026"/>
        <v/>
      </c>
      <c r="AG7216" s="72"/>
      <c r="AH7216" s="72"/>
      <c r="AI7216" s="72"/>
      <c r="AJ7216" s="72"/>
    </row>
    <row r="7217" spans="1:36" x14ac:dyDescent="0.25">
      <c r="A7217" s="30">
        <v>1.07652777777832</v>
      </c>
      <c r="B7217" s="29">
        <v>99.4</v>
      </c>
      <c r="C7217" s="61">
        <v>99.5</v>
      </c>
      <c r="D7217" s="70">
        <f t="shared" si="1020"/>
        <v>99.4</v>
      </c>
      <c r="E7217" s="70">
        <f t="shared" si="1021"/>
        <v>99.5</v>
      </c>
      <c r="F7217" s="5">
        <v>7213</v>
      </c>
      <c r="G7217" s="72"/>
      <c r="H7217" s="4">
        <f t="shared" si="1022"/>
        <v>100</v>
      </c>
      <c r="I7217" s="4">
        <f t="shared" si="1023"/>
        <v>125</v>
      </c>
      <c r="J7217" s="1">
        <f t="shared" si="1019"/>
        <v>8709635899.5608463</v>
      </c>
      <c r="K7217" s="5">
        <v>1667</v>
      </c>
      <c r="L7217" s="12">
        <f t="shared" si="1024"/>
        <v>103.9</v>
      </c>
      <c r="M7217" s="2">
        <f t="shared" si="1025"/>
        <v>103.9</v>
      </c>
      <c r="N7217" s="2" t="str">
        <f t="shared" si="1026"/>
        <v/>
      </c>
      <c r="AG7217" s="72"/>
      <c r="AH7217" s="72"/>
      <c r="AI7217" s="72"/>
      <c r="AJ7217" s="72"/>
    </row>
    <row r="7218" spans="1:36" x14ac:dyDescent="0.25">
      <c r="A7218" s="30">
        <v>1.0765393518524</v>
      </c>
      <c r="B7218" s="29">
        <v>95.9</v>
      </c>
      <c r="C7218" s="61">
        <v>96</v>
      </c>
      <c r="D7218" s="70">
        <f t="shared" si="1020"/>
        <v>95.9</v>
      </c>
      <c r="E7218" s="70">
        <f t="shared" si="1021"/>
        <v>96</v>
      </c>
      <c r="F7218" s="5">
        <v>7214</v>
      </c>
      <c r="G7218" s="72"/>
      <c r="H7218" s="4">
        <f t="shared" si="1022"/>
        <v>100</v>
      </c>
      <c r="I7218" s="4">
        <f t="shared" si="1023"/>
        <v>125</v>
      </c>
      <c r="J7218" s="1">
        <f t="shared" si="1019"/>
        <v>3890451449.9428091</v>
      </c>
      <c r="K7218" s="5">
        <v>1667</v>
      </c>
      <c r="L7218" s="12">
        <f t="shared" si="1024"/>
        <v>103.9</v>
      </c>
      <c r="M7218" s="2">
        <f t="shared" si="1025"/>
        <v>103.9</v>
      </c>
      <c r="N7218" s="2" t="str">
        <f t="shared" si="1026"/>
        <v/>
      </c>
      <c r="AG7218" s="72"/>
      <c r="AH7218" s="72"/>
      <c r="AI7218" s="72"/>
      <c r="AJ7218" s="72"/>
    </row>
    <row r="7219" spans="1:36" x14ac:dyDescent="0.25">
      <c r="A7219" s="30">
        <v>1.0765509259264701</v>
      </c>
      <c r="B7219" s="29">
        <v>97.8</v>
      </c>
      <c r="C7219" s="61">
        <v>97.899999999999991</v>
      </c>
      <c r="D7219" s="70">
        <f t="shared" si="1020"/>
        <v>97.8</v>
      </c>
      <c r="E7219" s="70">
        <f t="shared" si="1021"/>
        <v>97.899999999999991</v>
      </c>
      <c r="F7219" s="5">
        <v>7215</v>
      </c>
      <c r="G7219" s="72"/>
      <c r="H7219" s="4">
        <f t="shared" si="1022"/>
        <v>100</v>
      </c>
      <c r="I7219" s="4">
        <f t="shared" si="1023"/>
        <v>125</v>
      </c>
      <c r="J7219" s="1">
        <f t="shared" si="1019"/>
        <v>6025595860.7435713</v>
      </c>
      <c r="K7219" s="5">
        <v>1667</v>
      </c>
      <c r="L7219" s="12">
        <f t="shared" si="1024"/>
        <v>103.9</v>
      </c>
      <c r="M7219" s="2">
        <f t="shared" si="1025"/>
        <v>103.9</v>
      </c>
      <c r="N7219" s="2" t="str">
        <f t="shared" si="1026"/>
        <v/>
      </c>
      <c r="AG7219" s="72"/>
      <c r="AH7219" s="72"/>
      <c r="AI7219" s="72"/>
      <c r="AJ7219" s="72"/>
    </row>
    <row r="7220" spans="1:36" x14ac:dyDescent="0.25">
      <c r="A7220" s="30">
        <v>1.0765625000005501</v>
      </c>
      <c r="B7220" s="29">
        <v>96.8</v>
      </c>
      <c r="C7220" s="61">
        <v>96.899999999999991</v>
      </c>
      <c r="D7220" s="70">
        <f t="shared" si="1020"/>
        <v>96.8</v>
      </c>
      <c r="E7220" s="70">
        <f t="shared" si="1021"/>
        <v>96.899999999999991</v>
      </c>
      <c r="F7220" s="5">
        <v>7216</v>
      </c>
      <c r="G7220" s="72"/>
      <c r="H7220" s="4">
        <f t="shared" si="1022"/>
        <v>100</v>
      </c>
      <c r="I7220" s="4">
        <f t="shared" si="1023"/>
        <v>125</v>
      </c>
      <c r="J7220" s="1">
        <f t="shared" si="1019"/>
        <v>4786300923.2263832</v>
      </c>
      <c r="K7220" s="5">
        <v>1667</v>
      </c>
      <c r="L7220" s="12">
        <f t="shared" si="1024"/>
        <v>103.9</v>
      </c>
      <c r="M7220" s="2">
        <f t="shared" si="1025"/>
        <v>103.9</v>
      </c>
      <c r="N7220" s="2" t="str">
        <f t="shared" si="1026"/>
        <v/>
      </c>
      <c r="AG7220" s="72"/>
      <c r="AH7220" s="72"/>
      <c r="AI7220" s="72"/>
      <c r="AJ7220" s="72"/>
    </row>
    <row r="7221" spans="1:36" x14ac:dyDescent="0.25">
      <c r="A7221" s="30">
        <v>1.0765740740746199</v>
      </c>
      <c r="B7221" s="29">
        <v>97.9</v>
      </c>
      <c r="C7221" s="61">
        <v>98</v>
      </c>
      <c r="D7221" s="70">
        <f t="shared" si="1020"/>
        <v>97.9</v>
      </c>
      <c r="E7221" s="70">
        <f t="shared" si="1021"/>
        <v>98</v>
      </c>
      <c r="F7221" s="5">
        <v>7217</v>
      </c>
      <c r="G7221" s="72"/>
      <c r="H7221" s="4">
        <f t="shared" si="1022"/>
        <v>100</v>
      </c>
      <c r="I7221" s="4">
        <f t="shared" si="1023"/>
        <v>125</v>
      </c>
      <c r="J7221" s="1">
        <f t="shared" si="1019"/>
        <v>6165950018.6148586</v>
      </c>
      <c r="K7221" s="5">
        <v>1667</v>
      </c>
      <c r="L7221" s="12">
        <f t="shared" si="1024"/>
        <v>103.9</v>
      </c>
      <c r="M7221" s="2">
        <f t="shared" si="1025"/>
        <v>103.9</v>
      </c>
      <c r="N7221" s="2" t="str">
        <f t="shared" si="1026"/>
        <v/>
      </c>
      <c r="AG7221" s="72"/>
      <c r="AH7221" s="72"/>
      <c r="AI7221" s="72"/>
      <c r="AJ7221" s="72"/>
    </row>
    <row r="7222" spans="1:36" x14ac:dyDescent="0.25">
      <c r="A7222" s="30">
        <v>1.0765856481486999</v>
      </c>
      <c r="B7222" s="29">
        <v>99.9</v>
      </c>
      <c r="C7222" s="61">
        <v>100</v>
      </c>
      <c r="D7222" s="70">
        <f t="shared" si="1020"/>
        <v>99.9</v>
      </c>
      <c r="E7222" s="70">
        <f t="shared" si="1021"/>
        <v>100</v>
      </c>
      <c r="F7222" s="5">
        <v>7218</v>
      </c>
      <c r="G7222" s="72"/>
      <c r="H7222" s="4">
        <f t="shared" si="1022"/>
        <v>100</v>
      </c>
      <c r="I7222" s="4">
        <f t="shared" si="1023"/>
        <v>125</v>
      </c>
      <c r="J7222" s="1">
        <f t="shared" si="1019"/>
        <v>9772372209.5581455</v>
      </c>
      <c r="K7222" s="5">
        <v>1667</v>
      </c>
      <c r="L7222" s="12">
        <f t="shared" si="1024"/>
        <v>103.9</v>
      </c>
      <c r="M7222" s="2">
        <f t="shared" si="1025"/>
        <v>103.9</v>
      </c>
      <c r="N7222" s="2" t="str">
        <f t="shared" si="1026"/>
        <v/>
      </c>
      <c r="AG7222" s="72"/>
      <c r="AH7222" s="72"/>
      <c r="AI7222" s="72"/>
      <c r="AJ7222" s="72"/>
    </row>
    <row r="7223" spans="1:36" x14ac:dyDescent="0.25">
      <c r="A7223" s="30">
        <v>1.07659722222277</v>
      </c>
      <c r="B7223" s="29">
        <v>99.1</v>
      </c>
      <c r="C7223" s="61">
        <v>99.199999999999989</v>
      </c>
      <c r="D7223" s="70">
        <f t="shared" si="1020"/>
        <v>99.1</v>
      </c>
      <c r="E7223" s="70">
        <f t="shared" si="1021"/>
        <v>99.199999999999989</v>
      </c>
      <c r="F7223" s="5">
        <v>7219</v>
      </c>
      <c r="G7223" s="72"/>
      <c r="H7223" s="4">
        <f t="shared" si="1022"/>
        <v>100</v>
      </c>
      <c r="I7223" s="4">
        <f t="shared" si="1023"/>
        <v>125</v>
      </c>
      <c r="J7223" s="1">
        <f t="shared" si="1019"/>
        <v>8128305161.6410027</v>
      </c>
      <c r="K7223" s="5">
        <v>1667</v>
      </c>
      <c r="L7223" s="12">
        <f t="shared" si="1024"/>
        <v>103.9</v>
      </c>
      <c r="M7223" s="2">
        <f t="shared" si="1025"/>
        <v>103.9</v>
      </c>
      <c r="N7223" s="2" t="str">
        <f t="shared" si="1026"/>
        <v/>
      </c>
      <c r="AG7223" s="72"/>
      <c r="AH7223" s="72"/>
      <c r="AI7223" s="72"/>
      <c r="AJ7223" s="72"/>
    </row>
    <row r="7224" spans="1:36" x14ac:dyDescent="0.25">
      <c r="A7224" s="30">
        <v>1.07660879629684</v>
      </c>
      <c r="B7224" s="29">
        <v>97.4</v>
      </c>
      <c r="C7224" s="61">
        <v>97.5</v>
      </c>
      <c r="D7224" s="70">
        <f t="shared" si="1020"/>
        <v>97.4</v>
      </c>
      <c r="E7224" s="70">
        <f t="shared" si="1021"/>
        <v>97.5</v>
      </c>
      <c r="F7224" s="5">
        <v>7220</v>
      </c>
      <c r="G7224" s="72"/>
      <c r="H7224" s="4">
        <f t="shared" si="1022"/>
        <v>100</v>
      </c>
      <c r="I7224" s="4">
        <f t="shared" si="1023"/>
        <v>125</v>
      </c>
      <c r="J7224" s="1">
        <f t="shared" si="1019"/>
        <v>5495408738.5762615</v>
      </c>
      <c r="K7224" s="5">
        <v>1667</v>
      </c>
      <c r="L7224" s="12">
        <f t="shared" si="1024"/>
        <v>103.9</v>
      </c>
      <c r="M7224" s="2">
        <f t="shared" si="1025"/>
        <v>103.9</v>
      </c>
      <c r="N7224" s="2" t="str">
        <f t="shared" si="1026"/>
        <v/>
      </c>
      <c r="AG7224" s="72"/>
      <c r="AH7224" s="72"/>
      <c r="AI7224" s="72"/>
      <c r="AJ7224" s="72"/>
    </row>
    <row r="7225" spans="1:36" x14ac:dyDescent="0.25">
      <c r="A7225" s="30">
        <v>1.0766203703709201</v>
      </c>
      <c r="B7225" s="29">
        <v>97.3</v>
      </c>
      <c r="C7225" s="61">
        <v>97.399999999999991</v>
      </c>
      <c r="D7225" s="70">
        <f t="shared" si="1020"/>
        <v>97.3</v>
      </c>
      <c r="E7225" s="70">
        <f t="shared" si="1021"/>
        <v>97.399999999999991</v>
      </c>
      <c r="F7225" s="5">
        <v>7221</v>
      </c>
      <c r="G7225" s="72"/>
      <c r="H7225" s="4">
        <f t="shared" si="1022"/>
        <v>100</v>
      </c>
      <c r="I7225" s="4">
        <f t="shared" si="1023"/>
        <v>125</v>
      </c>
      <c r="J7225" s="1">
        <f t="shared" si="1019"/>
        <v>5370317963.7025433</v>
      </c>
      <c r="K7225" s="5">
        <v>1667</v>
      </c>
      <c r="L7225" s="12">
        <f t="shared" si="1024"/>
        <v>103.9</v>
      </c>
      <c r="M7225" s="2">
        <f t="shared" si="1025"/>
        <v>103.9</v>
      </c>
      <c r="N7225" s="2" t="str">
        <f t="shared" si="1026"/>
        <v/>
      </c>
      <c r="AG7225" s="72"/>
      <c r="AH7225" s="72"/>
      <c r="AI7225" s="72"/>
      <c r="AJ7225" s="72"/>
    </row>
    <row r="7226" spans="1:36" x14ac:dyDescent="0.25">
      <c r="A7226" s="30">
        <v>1.0766319444449901</v>
      </c>
      <c r="B7226" s="29">
        <v>97.5</v>
      </c>
      <c r="C7226" s="61">
        <v>97.6</v>
      </c>
      <c r="D7226" s="70">
        <f t="shared" si="1020"/>
        <v>97.5</v>
      </c>
      <c r="E7226" s="70">
        <f t="shared" si="1021"/>
        <v>97.6</v>
      </c>
      <c r="F7226" s="5">
        <v>7222</v>
      </c>
      <c r="G7226" s="72"/>
      <c r="H7226" s="4">
        <f t="shared" si="1022"/>
        <v>100</v>
      </c>
      <c r="I7226" s="4">
        <f t="shared" si="1023"/>
        <v>125</v>
      </c>
      <c r="J7226" s="1">
        <f t="shared" si="1019"/>
        <v>5623413251.9035063</v>
      </c>
      <c r="K7226" s="5">
        <v>1667</v>
      </c>
      <c r="L7226" s="12">
        <f t="shared" si="1024"/>
        <v>103.9</v>
      </c>
      <c r="M7226" s="2">
        <f t="shared" si="1025"/>
        <v>103.9</v>
      </c>
      <c r="N7226" s="2" t="str">
        <f t="shared" si="1026"/>
        <v/>
      </c>
      <c r="AG7226" s="72"/>
      <c r="AH7226" s="72"/>
      <c r="AI7226" s="72"/>
      <c r="AJ7226" s="72"/>
    </row>
    <row r="7227" spans="1:36" x14ac:dyDescent="0.25">
      <c r="A7227" s="30">
        <v>1.0766435185190699</v>
      </c>
      <c r="B7227" s="29">
        <v>95.4</v>
      </c>
      <c r="C7227" s="61">
        <v>95.5</v>
      </c>
      <c r="D7227" s="70">
        <f t="shared" si="1020"/>
        <v>95.4</v>
      </c>
      <c r="E7227" s="70">
        <f t="shared" si="1021"/>
        <v>95.5</v>
      </c>
      <c r="F7227" s="5">
        <v>7223</v>
      </c>
      <c r="G7227" s="73"/>
      <c r="H7227" s="4">
        <f t="shared" si="1022"/>
        <v>100</v>
      </c>
      <c r="I7227" s="4">
        <f t="shared" si="1023"/>
        <v>125</v>
      </c>
      <c r="J7227" s="1">
        <f t="shared" si="1019"/>
        <v>3467368504.5253329</v>
      </c>
      <c r="K7227" s="5">
        <v>1667</v>
      </c>
      <c r="L7227" s="12">
        <f t="shared" si="1024"/>
        <v>103.8</v>
      </c>
      <c r="M7227" s="2">
        <f t="shared" si="1025"/>
        <v>103.8</v>
      </c>
      <c r="N7227" s="2" t="str">
        <f t="shared" si="1026"/>
        <v/>
      </c>
      <c r="AG7227" s="73"/>
      <c r="AH7227" s="73"/>
      <c r="AI7227" s="73"/>
      <c r="AJ7227" s="73"/>
    </row>
    <row r="7228" spans="1:36" x14ac:dyDescent="0.25">
      <c r="A7228" s="30">
        <v>1.07665509259314</v>
      </c>
      <c r="B7228" s="29">
        <v>94.6</v>
      </c>
      <c r="C7228" s="61">
        <v>94.699999999999989</v>
      </c>
      <c r="D7228" s="70">
        <f t="shared" si="1020"/>
        <v>94.6</v>
      </c>
      <c r="E7228" s="70">
        <f t="shared" si="1021"/>
        <v>94.699999999999989</v>
      </c>
      <c r="F7228" s="5">
        <v>7224</v>
      </c>
      <c r="G7228" s="72"/>
      <c r="H7228" s="4">
        <f t="shared" si="1022"/>
        <v>100</v>
      </c>
      <c r="I7228" s="4">
        <f t="shared" si="1023"/>
        <v>125</v>
      </c>
      <c r="J7228" s="1">
        <f t="shared" si="1019"/>
        <v>2884031503.1266017</v>
      </c>
      <c r="K7228" s="5">
        <v>1667</v>
      </c>
      <c r="L7228" s="12">
        <f t="shared" si="1024"/>
        <v>103.8</v>
      </c>
      <c r="M7228" s="2">
        <f t="shared" si="1025"/>
        <v>103.8</v>
      </c>
      <c r="N7228" s="2" t="str">
        <f t="shared" si="1026"/>
        <v/>
      </c>
      <c r="AG7228" s="72"/>
      <c r="AH7228" s="72"/>
      <c r="AI7228" s="72"/>
      <c r="AJ7228" s="72"/>
    </row>
    <row r="7229" spans="1:36" x14ac:dyDescent="0.25">
      <c r="A7229" s="30">
        <v>1.07666666666721</v>
      </c>
      <c r="B7229" s="29">
        <v>90.8</v>
      </c>
      <c r="C7229" s="61">
        <v>90.899999999999991</v>
      </c>
      <c r="D7229" s="70">
        <f t="shared" si="1020"/>
        <v>90.8</v>
      </c>
      <c r="E7229" s="70">
        <f t="shared" si="1021"/>
        <v>90.899999999999991</v>
      </c>
      <c r="F7229" s="5">
        <v>7225</v>
      </c>
      <c r="G7229" s="72"/>
      <c r="H7229" s="4">
        <f t="shared" si="1022"/>
        <v>100</v>
      </c>
      <c r="I7229" s="4">
        <f t="shared" si="1023"/>
        <v>125</v>
      </c>
      <c r="J7229" s="1">
        <f t="shared" si="1019"/>
        <v>1202264434.6174154</v>
      </c>
      <c r="K7229" s="5">
        <v>1667</v>
      </c>
      <c r="L7229" s="12">
        <f t="shared" si="1024"/>
        <v>103.8</v>
      </c>
      <c r="M7229" s="2">
        <f t="shared" si="1025"/>
        <v>103.8</v>
      </c>
      <c r="N7229" s="2" t="str">
        <f t="shared" si="1026"/>
        <v/>
      </c>
      <c r="AG7229" s="72"/>
      <c r="AH7229" s="72"/>
      <c r="AI7229" s="72"/>
      <c r="AJ7229" s="72"/>
    </row>
    <row r="7230" spans="1:36" x14ac:dyDescent="0.25">
      <c r="A7230" s="30">
        <v>1.07667824074129</v>
      </c>
      <c r="B7230" s="29">
        <v>91.2</v>
      </c>
      <c r="C7230" s="61">
        <v>91.3</v>
      </c>
      <c r="D7230" s="70">
        <f t="shared" si="1020"/>
        <v>91.2</v>
      </c>
      <c r="E7230" s="70">
        <f t="shared" si="1021"/>
        <v>91.3</v>
      </c>
      <c r="F7230" s="5">
        <v>7226</v>
      </c>
      <c r="G7230" s="72"/>
      <c r="H7230" s="4">
        <f t="shared" si="1022"/>
        <v>100</v>
      </c>
      <c r="I7230" s="4">
        <f t="shared" si="1023"/>
        <v>125</v>
      </c>
      <c r="J7230" s="1">
        <f t="shared" si="1019"/>
        <v>1318256738.5564141</v>
      </c>
      <c r="K7230" s="5">
        <v>1667</v>
      </c>
      <c r="L7230" s="12">
        <f t="shared" si="1024"/>
        <v>103.8</v>
      </c>
      <c r="M7230" s="2">
        <f t="shared" si="1025"/>
        <v>103.8</v>
      </c>
      <c r="N7230" s="2" t="str">
        <f t="shared" si="1026"/>
        <v/>
      </c>
      <c r="AG7230" s="72"/>
      <c r="AH7230" s="72"/>
      <c r="AI7230" s="72"/>
      <c r="AJ7230" s="72"/>
    </row>
    <row r="7231" spans="1:36" x14ac:dyDescent="0.25">
      <c r="A7231" s="30">
        <v>1.0766898148153601</v>
      </c>
      <c r="B7231" s="29">
        <v>97.4</v>
      </c>
      <c r="C7231" s="61">
        <v>97.5</v>
      </c>
      <c r="D7231" s="70">
        <f t="shared" si="1020"/>
        <v>97.4</v>
      </c>
      <c r="E7231" s="70">
        <f t="shared" si="1021"/>
        <v>97.5</v>
      </c>
      <c r="F7231" s="5">
        <v>7227</v>
      </c>
      <c r="G7231" s="72"/>
      <c r="H7231" s="4">
        <f t="shared" si="1022"/>
        <v>100</v>
      </c>
      <c r="I7231" s="4">
        <f t="shared" si="1023"/>
        <v>125</v>
      </c>
      <c r="J7231" s="1">
        <f t="shared" si="1019"/>
        <v>5495408738.5762615</v>
      </c>
      <c r="K7231" s="5">
        <v>1667</v>
      </c>
      <c r="L7231" s="12">
        <f t="shared" si="1024"/>
        <v>103.8</v>
      </c>
      <c r="M7231" s="2">
        <f t="shared" si="1025"/>
        <v>103.8</v>
      </c>
      <c r="N7231" s="2" t="str">
        <f t="shared" si="1026"/>
        <v/>
      </c>
      <c r="AG7231" s="72"/>
      <c r="AH7231" s="72"/>
      <c r="AI7231" s="72"/>
      <c r="AJ7231" s="72"/>
    </row>
    <row r="7232" spans="1:36" x14ac:dyDescent="0.25">
      <c r="A7232" s="30">
        <v>1.0767013888894399</v>
      </c>
      <c r="B7232" s="29">
        <v>101</v>
      </c>
      <c r="C7232" s="61">
        <v>101.1</v>
      </c>
      <c r="D7232" s="70">
        <f t="shared" si="1020"/>
        <v>101</v>
      </c>
      <c r="E7232" s="70">
        <f t="shared" si="1021"/>
        <v>101.1</v>
      </c>
      <c r="F7232" s="5">
        <v>7228</v>
      </c>
      <c r="G7232" s="72"/>
      <c r="H7232" s="4">
        <f t="shared" si="1022"/>
        <v>100</v>
      </c>
      <c r="I7232" s="4">
        <f t="shared" si="1023"/>
        <v>125</v>
      </c>
      <c r="J7232" s="1">
        <f t="shared" si="1019"/>
        <v>12589254117.94171</v>
      </c>
      <c r="K7232" s="5">
        <v>1667</v>
      </c>
      <c r="L7232" s="12">
        <f t="shared" si="1024"/>
        <v>103.8</v>
      </c>
      <c r="M7232" s="2">
        <f t="shared" si="1025"/>
        <v>103.8</v>
      </c>
      <c r="N7232" s="2" t="str">
        <f t="shared" si="1026"/>
        <v/>
      </c>
      <c r="AG7232" s="72"/>
      <c r="AH7232" s="72"/>
      <c r="AI7232" s="72"/>
      <c r="AJ7232" s="72"/>
    </row>
    <row r="7233" spans="1:36" x14ac:dyDescent="0.25">
      <c r="A7233" s="30">
        <v>1.0767129629635099</v>
      </c>
      <c r="B7233" s="29">
        <v>98.3</v>
      </c>
      <c r="C7233" s="61">
        <v>98.399999999999991</v>
      </c>
      <c r="D7233" s="70">
        <f t="shared" si="1020"/>
        <v>98.3</v>
      </c>
      <c r="E7233" s="70">
        <f t="shared" si="1021"/>
        <v>98.399999999999991</v>
      </c>
      <c r="F7233" s="5">
        <v>7229</v>
      </c>
      <c r="G7233" s="72"/>
      <c r="H7233" s="4">
        <f t="shared" si="1022"/>
        <v>100</v>
      </c>
      <c r="I7233" s="4">
        <f t="shared" si="1023"/>
        <v>125</v>
      </c>
      <c r="J7233" s="1">
        <f t="shared" si="1019"/>
        <v>6760829753.9198313</v>
      </c>
      <c r="K7233" s="5">
        <v>1667</v>
      </c>
      <c r="L7233" s="12">
        <f t="shared" si="1024"/>
        <v>103.8</v>
      </c>
      <c r="M7233" s="2">
        <f t="shared" si="1025"/>
        <v>103.8</v>
      </c>
      <c r="N7233" s="2" t="str">
        <f t="shared" si="1026"/>
        <v/>
      </c>
      <c r="AG7233" s="72"/>
      <c r="AH7233" s="72"/>
      <c r="AI7233" s="72"/>
      <c r="AJ7233" s="72"/>
    </row>
    <row r="7234" spans="1:36" x14ac:dyDescent="0.25">
      <c r="A7234" s="30">
        <v>1.07672453703759</v>
      </c>
      <c r="B7234" s="29">
        <v>100.7</v>
      </c>
      <c r="C7234" s="61">
        <v>100.8</v>
      </c>
      <c r="D7234" s="70">
        <f t="shared" si="1020"/>
        <v>100.7</v>
      </c>
      <c r="E7234" s="70">
        <f t="shared" si="1021"/>
        <v>100.8</v>
      </c>
      <c r="F7234" s="5">
        <v>7230</v>
      </c>
      <c r="G7234" s="72"/>
      <c r="H7234" s="4">
        <f t="shared" si="1022"/>
        <v>100</v>
      </c>
      <c r="I7234" s="4">
        <f t="shared" si="1023"/>
        <v>125</v>
      </c>
      <c r="J7234" s="1">
        <f t="shared" si="1019"/>
        <v>11748975549.395334</v>
      </c>
      <c r="K7234" s="5">
        <v>1667</v>
      </c>
      <c r="L7234" s="12">
        <f t="shared" si="1024"/>
        <v>103.8</v>
      </c>
      <c r="M7234" s="2">
        <f t="shared" si="1025"/>
        <v>103.8</v>
      </c>
      <c r="N7234" s="2" t="str">
        <f t="shared" si="1026"/>
        <v/>
      </c>
      <c r="AG7234" s="72"/>
      <c r="AH7234" s="72"/>
      <c r="AI7234" s="72"/>
      <c r="AJ7234" s="72"/>
    </row>
    <row r="7235" spans="1:36" x14ac:dyDescent="0.25">
      <c r="A7235" s="30">
        <v>1.07673611111166</v>
      </c>
      <c r="B7235" s="29">
        <v>98.2</v>
      </c>
      <c r="C7235" s="61">
        <v>98.3</v>
      </c>
      <c r="D7235" s="70">
        <f t="shared" si="1020"/>
        <v>98.2</v>
      </c>
      <c r="E7235" s="70">
        <f t="shared" si="1021"/>
        <v>98.3</v>
      </c>
      <c r="F7235" s="5">
        <v>7231</v>
      </c>
      <c r="G7235" s="72"/>
      <c r="H7235" s="4">
        <f t="shared" si="1022"/>
        <v>100</v>
      </c>
      <c r="I7235" s="4">
        <f t="shared" si="1023"/>
        <v>125</v>
      </c>
      <c r="J7235" s="1">
        <f t="shared" si="1019"/>
        <v>6606934480.0759745</v>
      </c>
      <c r="K7235" s="5">
        <v>1667</v>
      </c>
      <c r="L7235" s="12">
        <f t="shared" si="1024"/>
        <v>103.8</v>
      </c>
      <c r="M7235" s="2">
        <f t="shared" si="1025"/>
        <v>103.8</v>
      </c>
      <c r="N7235" s="2" t="str">
        <f t="shared" si="1026"/>
        <v/>
      </c>
      <c r="AG7235" s="72"/>
      <c r="AH7235" s="72"/>
      <c r="AI7235" s="72"/>
      <c r="AJ7235" s="72"/>
    </row>
    <row r="7236" spans="1:36" x14ac:dyDescent="0.25">
      <c r="A7236" s="30">
        <v>1.0767476851857301</v>
      </c>
      <c r="B7236" s="29">
        <v>98.2</v>
      </c>
      <c r="C7236" s="61">
        <v>98.3</v>
      </c>
      <c r="D7236" s="70">
        <f t="shared" si="1020"/>
        <v>98.2</v>
      </c>
      <c r="E7236" s="70">
        <f t="shared" si="1021"/>
        <v>98.3</v>
      </c>
      <c r="F7236" s="5">
        <v>7232</v>
      </c>
      <c r="G7236" s="72"/>
      <c r="H7236" s="4">
        <f t="shared" si="1022"/>
        <v>100</v>
      </c>
      <c r="I7236" s="4">
        <f t="shared" si="1023"/>
        <v>125</v>
      </c>
      <c r="J7236" s="1">
        <f t="shared" si="1019"/>
        <v>6606934480.0759745</v>
      </c>
      <c r="K7236" s="5">
        <v>1667</v>
      </c>
      <c r="L7236" s="12">
        <f t="shared" si="1024"/>
        <v>103.8</v>
      </c>
      <c r="M7236" s="2">
        <f t="shared" si="1025"/>
        <v>103.8</v>
      </c>
      <c r="N7236" s="2" t="str">
        <f t="shared" si="1026"/>
        <v/>
      </c>
      <c r="AG7236" s="72"/>
      <c r="AH7236" s="72"/>
      <c r="AI7236" s="72"/>
      <c r="AJ7236" s="72"/>
    </row>
    <row r="7237" spans="1:36" x14ac:dyDescent="0.25">
      <c r="A7237" s="30">
        <v>1.0767592592598101</v>
      </c>
      <c r="B7237" s="29">
        <v>96.8</v>
      </c>
      <c r="C7237" s="61">
        <v>96.899999999999991</v>
      </c>
      <c r="D7237" s="70">
        <f t="shared" si="1020"/>
        <v>96.8</v>
      </c>
      <c r="E7237" s="70">
        <f t="shared" si="1021"/>
        <v>96.899999999999991</v>
      </c>
      <c r="F7237" s="5">
        <v>7233</v>
      </c>
      <c r="G7237" s="72"/>
      <c r="H7237" s="4">
        <f t="shared" si="1022"/>
        <v>100</v>
      </c>
      <c r="I7237" s="4">
        <f t="shared" si="1023"/>
        <v>125</v>
      </c>
      <c r="J7237" s="1">
        <f t="shared" ref="J7237:J7300" si="1027">10^(D7237/10)</f>
        <v>4786300923.2263832</v>
      </c>
      <c r="K7237" s="5">
        <v>1667</v>
      </c>
      <c r="L7237" s="12">
        <f t="shared" si="1024"/>
        <v>103.8</v>
      </c>
      <c r="M7237" s="2">
        <f t="shared" si="1025"/>
        <v>103.8</v>
      </c>
      <c r="N7237" s="2" t="str">
        <f t="shared" si="1026"/>
        <v/>
      </c>
      <c r="AG7237" s="72"/>
      <c r="AH7237" s="72"/>
      <c r="AI7237" s="72"/>
      <c r="AJ7237" s="72"/>
    </row>
    <row r="7238" spans="1:36" x14ac:dyDescent="0.25">
      <c r="A7238" s="30">
        <v>1.0767708333338799</v>
      </c>
      <c r="B7238" s="29">
        <v>99.1</v>
      </c>
      <c r="C7238" s="61">
        <v>99.199999999999989</v>
      </c>
      <c r="D7238" s="70">
        <f t="shared" ref="D7238:D7301" si="1028">B7238+$AC$9</f>
        <v>99.1</v>
      </c>
      <c r="E7238" s="70">
        <f t="shared" ref="E7238:E7301" si="1029">C7238+$AC$9</f>
        <v>99.199999999999989</v>
      </c>
      <c r="F7238" s="5">
        <v>7234</v>
      </c>
      <c r="G7238" s="72"/>
      <c r="H7238" s="4">
        <f t="shared" si="1022"/>
        <v>100</v>
      </c>
      <c r="I7238" s="4">
        <f t="shared" si="1023"/>
        <v>125</v>
      </c>
      <c r="J7238" s="1">
        <f t="shared" si="1027"/>
        <v>8128305161.6410027</v>
      </c>
      <c r="K7238" s="5">
        <v>1667</v>
      </c>
      <c r="L7238" s="12">
        <f t="shared" si="1024"/>
        <v>103.8</v>
      </c>
      <c r="M7238" s="2">
        <f t="shared" si="1025"/>
        <v>103.8</v>
      </c>
      <c r="N7238" s="2" t="str">
        <f t="shared" si="1026"/>
        <v/>
      </c>
      <c r="AG7238" s="72"/>
      <c r="AH7238" s="72"/>
      <c r="AI7238" s="72"/>
      <c r="AJ7238" s="72"/>
    </row>
    <row r="7239" spans="1:36" x14ac:dyDescent="0.25">
      <c r="A7239" s="30">
        <v>1.0767824074079599</v>
      </c>
      <c r="B7239" s="29">
        <v>101.3</v>
      </c>
      <c r="C7239" s="61">
        <v>101.39999999999999</v>
      </c>
      <c r="D7239" s="70">
        <f t="shared" si="1028"/>
        <v>101.3</v>
      </c>
      <c r="E7239" s="70">
        <f t="shared" si="1029"/>
        <v>101.39999999999999</v>
      </c>
      <c r="F7239" s="5">
        <v>7235</v>
      </c>
      <c r="G7239" s="72"/>
      <c r="H7239" s="4">
        <f t="shared" si="1022"/>
        <v>100</v>
      </c>
      <c r="I7239" s="4">
        <f t="shared" si="1023"/>
        <v>125</v>
      </c>
      <c r="J7239" s="1">
        <f t="shared" si="1027"/>
        <v>13489628825.916525</v>
      </c>
      <c r="K7239" s="5">
        <v>1667</v>
      </c>
      <c r="L7239" s="12">
        <f t="shared" si="1024"/>
        <v>103.8</v>
      </c>
      <c r="M7239" s="2">
        <f t="shared" si="1025"/>
        <v>103.8</v>
      </c>
      <c r="N7239" s="2" t="str">
        <f t="shared" si="1026"/>
        <v/>
      </c>
      <c r="AG7239" s="72"/>
      <c r="AH7239" s="72"/>
      <c r="AI7239" s="72"/>
      <c r="AJ7239" s="72"/>
    </row>
    <row r="7240" spans="1:36" x14ac:dyDescent="0.25">
      <c r="A7240" s="30">
        <v>1.07679398148203</v>
      </c>
      <c r="B7240" s="29">
        <v>98.3</v>
      </c>
      <c r="C7240" s="61">
        <v>98.399999999999991</v>
      </c>
      <c r="D7240" s="70">
        <f t="shared" si="1028"/>
        <v>98.3</v>
      </c>
      <c r="E7240" s="70">
        <f t="shared" si="1029"/>
        <v>98.399999999999991</v>
      </c>
      <c r="F7240" s="5">
        <v>7236</v>
      </c>
      <c r="G7240" s="72"/>
      <c r="H7240" s="4">
        <f t="shared" si="1022"/>
        <v>100</v>
      </c>
      <c r="I7240" s="4">
        <f t="shared" si="1023"/>
        <v>125</v>
      </c>
      <c r="J7240" s="1">
        <f t="shared" si="1027"/>
        <v>6760829753.9198313</v>
      </c>
      <c r="K7240" s="5">
        <v>1667</v>
      </c>
      <c r="L7240" s="12">
        <f t="shared" si="1024"/>
        <v>103.8</v>
      </c>
      <c r="M7240" s="2">
        <f t="shared" si="1025"/>
        <v>103.8</v>
      </c>
      <c r="N7240" s="2" t="str">
        <f t="shared" si="1026"/>
        <v/>
      </c>
      <c r="AG7240" s="72"/>
      <c r="AH7240" s="72"/>
      <c r="AI7240" s="72"/>
      <c r="AJ7240" s="72"/>
    </row>
    <row r="7241" spans="1:36" x14ac:dyDescent="0.25">
      <c r="A7241" s="30">
        <v>1.0768055555561</v>
      </c>
      <c r="B7241" s="29">
        <v>97.4</v>
      </c>
      <c r="C7241" s="61">
        <v>97.5</v>
      </c>
      <c r="D7241" s="70">
        <f t="shared" si="1028"/>
        <v>97.4</v>
      </c>
      <c r="E7241" s="70">
        <f t="shared" si="1029"/>
        <v>97.5</v>
      </c>
      <c r="F7241" s="5">
        <v>7237</v>
      </c>
      <c r="G7241" s="72"/>
      <c r="H7241" s="4">
        <f t="shared" si="1022"/>
        <v>100</v>
      </c>
      <c r="I7241" s="4">
        <f t="shared" si="1023"/>
        <v>125</v>
      </c>
      <c r="J7241" s="1">
        <f t="shared" si="1027"/>
        <v>5495408738.5762615</v>
      </c>
      <c r="K7241" s="5">
        <v>1667</v>
      </c>
      <c r="L7241" s="12">
        <f t="shared" si="1024"/>
        <v>103.8</v>
      </c>
      <c r="M7241" s="2">
        <f t="shared" si="1025"/>
        <v>103.8</v>
      </c>
      <c r="N7241" s="2" t="str">
        <f t="shared" si="1026"/>
        <v/>
      </c>
      <c r="AG7241" s="72"/>
      <c r="AH7241" s="72"/>
      <c r="AI7241" s="72"/>
      <c r="AJ7241" s="72"/>
    </row>
    <row r="7242" spans="1:36" x14ac:dyDescent="0.25">
      <c r="A7242" s="30">
        <v>1.0768171296301801</v>
      </c>
      <c r="B7242" s="29">
        <v>99.8</v>
      </c>
      <c r="C7242" s="61">
        <v>99.899999999999991</v>
      </c>
      <c r="D7242" s="70">
        <f t="shared" si="1028"/>
        <v>99.8</v>
      </c>
      <c r="E7242" s="70">
        <f t="shared" si="1029"/>
        <v>99.899999999999991</v>
      </c>
      <c r="F7242" s="5">
        <v>7238</v>
      </c>
      <c r="G7242" s="72"/>
      <c r="H7242" s="4">
        <f t="shared" si="1022"/>
        <v>100</v>
      </c>
      <c r="I7242" s="4">
        <f t="shared" si="1023"/>
        <v>125</v>
      </c>
      <c r="J7242" s="1">
        <f t="shared" si="1027"/>
        <v>9549925860.2143993</v>
      </c>
      <c r="K7242" s="5">
        <v>1667</v>
      </c>
      <c r="L7242" s="12">
        <f t="shared" si="1024"/>
        <v>103.8</v>
      </c>
      <c r="M7242" s="2">
        <f t="shared" si="1025"/>
        <v>103.8</v>
      </c>
      <c r="N7242" s="2" t="str">
        <f t="shared" si="1026"/>
        <v/>
      </c>
      <c r="AG7242" s="72"/>
      <c r="AH7242" s="72"/>
      <c r="AI7242" s="72"/>
      <c r="AJ7242" s="72"/>
    </row>
    <row r="7243" spans="1:36" x14ac:dyDescent="0.25">
      <c r="A7243" s="30">
        <v>1.0768287037042501</v>
      </c>
      <c r="B7243" s="29">
        <v>96.5</v>
      </c>
      <c r="C7243" s="61">
        <v>96.6</v>
      </c>
      <c r="D7243" s="70">
        <f t="shared" si="1028"/>
        <v>96.5</v>
      </c>
      <c r="E7243" s="70">
        <f t="shared" si="1029"/>
        <v>96.6</v>
      </c>
      <c r="F7243" s="5">
        <v>7239</v>
      </c>
      <c r="G7243" s="72"/>
      <c r="H7243" s="4">
        <f t="shared" si="1022"/>
        <v>100</v>
      </c>
      <c r="I7243" s="4">
        <f t="shared" si="1023"/>
        <v>125</v>
      </c>
      <c r="J7243" s="1">
        <f t="shared" si="1027"/>
        <v>4466835921.5096483</v>
      </c>
      <c r="K7243" s="5">
        <v>1667</v>
      </c>
      <c r="L7243" s="12">
        <f t="shared" si="1024"/>
        <v>103.8</v>
      </c>
      <c r="M7243" s="2">
        <f t="shared" si="1025"/>
        <v>103.8</v>
      </c>
      <c r="N7243" s="2" t="str">
        <f t="shared" si="1026"/>
        <v/>
      </c>
      <c r="AG7243" s="72"/>
      <c r="AH7243" s="72"/>
      <c r="AI7243" s="72"/>
      <c r="AJ7243" s="72"/>
    </row>
    <row r="7244" spans="1:36" x14ac:dyDescent="0.25">
      <c r="A7244" s="30">
        <v>1.0768402777783299</v>
      </c>
      <c r="B7244" s="29">
        <v>98.4</v>
      </c>
      <c r="C7244" s="61">
        <v>98.5</v>
      </c>
      <c r="D7244" s="70">
        <f t="shared" si="1028"/>
        <v>98.4</v>
      </c>
      <c r="E7244" s="70">
        <f t="shared" si="1029"/>
        <v>98.5</v>
      </c>
      <c r="F7244" s="5">
        <v>7240</v>
      </c>
      <c r="G7244" s="72"/>
      <c r="H7244" s="4">
        <f t="shared" si="1022"/>
        <v>100</v>
      </c>
      <c r="I7244" s="4">
        <f t="shared" si="1023"/>
        <v>125</v>
      </c>
      <c r="J7244" s="1">
        <f t="shared" si="1027"/>
        <v>6918309709.1893778</v>
      </c>
      <c r="K7244" s="5">
        <v>1667</v>
      </c>
      <c r="L7244" s="12">
        <f t="shared" si="1024"/>
        <v>103.8</v>
      </c>
      <c r="M7244" s="2">
        <f t="shared" si="1025"/>
        <v>103.8</v>
      </c>
      <c r="N7244" s="2" t="str">
        <f t="shared" si="1026"/>
        <v/>
      </c>
      <c r="AG7244" s="72"/>
      <c r="AH7244" s="72"/>
      <c r="AI7244" s="72"/>
      <c r="AJ7244" s="72"/>
    </row>
    <row r="7245" spans="1:36" x14ac:dyDescent="0.25">
      <c r="A7245" s="30">
        <v>1.0768518518524</v>
      </c>
      <c r="B7245" s="29">
        <v>97.7</v>
      </c>
      <c r="C7245" s="61">
        <v>97.8</v>
      </c>
      <c r="D7245" s="70">
        <f t="shared" si="1028"/>
        <v>97.7</v>
      </c>
      <c r="E7245" s="70">
        <f t="shared" si="1029"/>
        <v>97.8</v>
      </c>
      <c r="F7245" s="5">
        <v>7241</v>
      </c>
      <c r="G7245" s="72"/>
      <c r="H7245" s="4">
        <f t="shared" si="1022"/>
        <v>100</v>
      </c>
      <c r="I7245" s="4">
        <f t="shared" si="1023"/>
        <v>125</v>
      </c>
      <c r="J7245" s="1">
        <f t="shared" si="1027"/>
        <v>5888436553.5559053</v>
      </c>
      <c r="K7245" s="5">
        <v>1667</v>
      </c>
      <c r="L7245" s="12">
        <f t="shared" si="1024"/>
        <v>103.8</v>
      </c>
      <c r="M7245" s="2">
        <f t="shared" si="1025"/>
        <v>103.8</v>
      </c>
      <c r="N7245" s="2" t="str">
        <f t="shared" si="1026"/>
        <v/>
      </c>
      <c r="AG7245" s="72"/>
      <c r="AH7245" s="72"/>
      <c r="AI7245" s="72"/>
      <c r="AJ7245" s="72"/>
    </row>
    <row r="7246" spans="1:36" x14ac:dyDescent="0.25">
      <c r="A7246" s="30">
        <v>1.07686342592647</v>
      </c>
      <c r="B7246" s="29">
        <v>100.2</v>
      </c>
      <c r="C7246" s="61">
        <v>100.3</v>
      </c>
      <c r="D7246" s="70">
        <f t="shared" si="1028"/>
        <v>100.2</v>
      </c>
      <c r="E7246" s="70">
        <f t="shared" si="1029"/>
        <v>100.3</v>
      </c>
      <c r="F7246" s="5">
        <v>7242</v>
      </c>
      <c r="G7246" s="72"/>
      <c r="H7246" s="4">
        <f t="shared" si="1022"/>
        <v>100</v>
      </c>
      <c r="I7246" s="4">
        <f t="shared" si="1023"/>
        <v>125</v>
      </c>
      <c r="J7246" s="1">
        <f t="shared" si="1027"/>
        <v>10471285480.508997</v>
      </c>
      <c r="K7246" s="5">
        <v>1667</v>
      </c>
      <c r="L7246" s="12">
        <f t="shared" si="1024"/>
        <v>103.8</v>
      </c>
      <c r="M7246" s="2">
        <f t="shared" si="1025"/>
        <v>103.8</v>
      </c>
      <c r="N7246" s="2" t="str">
        <f t="shared" si="1026"/>
        <v/>
      </c>
      <c r="AG7246" s="72"/>
      <c r="AH7246" s="72"/>
      <c r="AI7246" s="72"/>
      <c r="AJ7246" s="72"/>
    </row>
    <row r="7247" spans="1:36" x14ac:dyDescent="0.25">
      <c r="A7247" s="30">
        <v>1.07687500000055</v>
      </c>
      <c r="B7247" s="29">
        <v>97.4</v>
      </c>
      <c r="C7247" s="61">
        <v>97.5</v>
      </c>
      <c r="D7247" s="70">
        <f t="shared" si="1028"/>
        <v>97.4</v>
      </c>
      <c r="E7247" s="70">
        <f t="shared" si="1029"/>
        <v>97.5</v>
      </c>
      <c r="F7247" s="5">
        <v>7243</v>
      </c>
      <c r="G7247" s="72"/>
      <c r="H7247" s="4">
        <f t="shared" si="1022"/>
        <v>100</v>
      </c>
      <c r="I7247" s="4">
        <f t="shared" si="1023"/>
        <v>125</v>
      </c>
      <c r="J7247" s="1">
        <f t="shared" si="1027"/>
        <v>5495408738.5762615</v>
      </c>
      <c r="K7247" s="5">
        <v>1667</v>
      </c>
      <c r="L7247" s="12">
        <f t="shared" si="1024"/>
        <v>103.8</v>
      </c>
      <c r="M7247" s="2">
        <f t="shared" si="1025"/>
        <v>103.8</v>
      </c>
      <c r="N7247" s="2" t="str">
        <f t="shared" si="1026"/>
        <v/>
      </c>
      <c r="AG7247" s="72"/>
      <c r="AH7247" s="72"/>
      <c r="AI7247" s="72"/>
      <c r="AJ7247" s="72"/>
    </row>
    <row r="7248" spans="1:36" x14ac:dyDescent="0.25">
      <c r="A7248" s="30">
        <v>1.0768865740746201</v>
      </c>
      <c r="B7248" s="29">
        <v>98</v>
      </c>
      <c r="C7248" s="61">
        <v>98.1</v>
      </c>
      <c r="D7248" s="70">
        <f t="shared" si="1028"/>
        <v>98</v>
      </c>
      <c r="E7248" s="70">
        <f t="shared" si="1029"/>
        <v>98.1</v>
      </c>
      <c r="F7248" s="5">
        <v>7244</v>
      </c>
      <c r="G7248" s="72"/>
      <c r="H7248" s="4">
        <f t="shared" si="1022"/>
        <v>100</v>
      </c>
      <c r="I7248" s="4">
        <f t="shared" si="1023"/>
        <v>125</v>
      </c>
      <c r="J7248" s="1">
        <f t="shared" si="1027"/>
        <v>6309573444.8019466</v>
      </c>
      <c r="K7248" s="5">
        <v>1667</v>
      </c>
      <c r="L7248" s="12">
        <f t="shared" si="1024"/>
        <v>103.8</v>
      </c>
      <c r="M7248" s="2">
        <f t="shared" si="1025"/>
        <v>103.8</v>
      </c>
      <c r="N7248" s="2" t="str">
        <f t="shared" si="1026"/>
        <v/>
      </c>
      <c r="AG7248" s="72"/>
      <c r="AH7248" s="72"/>
      <c r="AI7248" s="72"/>
      <c r="AJ7248" s="72"/>
    </row>
    <row r="7249" spans="1:36" x14ac:dyDescent="0.25">
      <c r="A7249" s="30">
        <v>1.0768981481487001</v>
      </c>
      <c r="B7249" s="29">
        <v>98.4</v>
      </c>
      <c r="C7249" s="61">
        <v>98.5</v>
      </c>
      <c r="D7249" s="70">
        <f t="shared" si="1028"/>
        <v>98.4</v>
      </c>
      <c r="E7249" s="70">
        <f t="shared" si="1029"/>
        <v>98.5</v>
      </c>
      <c r="F7249" s="5">
        <v>7245</v>
      </c>
      <c r="G7249" s="72"/>
      <c r="H7249" s="4">
        <f t="shared" si="1022"/>
        <v>100</v>
      </c>
      <c r="I7249" s="4">
        <f t="shared" si="1023"/>
        <v>125</v>
      </c>
      <c r="J7249" s="1">
        <f t="shared" si="1027"/>
        <v>6918309709.1893778</v>
      </c>
      <c r="K7249" s="5">
        <v>1667</v>
      </c>
      <c r="L7249" s="12">
        <f t="shared" si="1024"/>
        <v>103.7</v>
      </c>
      <c r="M7249" s="2">
        <f t="shared" si="1025"/>
        <v>103.7</v>
      </c>
      <c r="N7249" s="2" t="str">
        <f t="shared" si="1026"/>
        <v/>
      </c>
      <c r="AG7249" s="72"/>
      <c r="AH7249" s="72"/>
      <c r="AI7249" s="72"/>
      <c r="AJ7249" s="72"/>
    </row>
    <row r="7250" spans="1:36" x14ac:dyDescent="0.25">
      <c r="A7250" s="30">
        <v>1.0769097222227699</v>
      </c>
      <c r="B7250" s="29">
        <v>99.6</v>
      </c>
      <c r="C7250" s="61">
        <v>99.699999999999989</v>
      </c>
      <c r="D7250" s="70">
        <f t="shared" si="1028"/>
        <v>99.6</v>
      </c>
      <c r="E7250" s="70">
        <f t="shared" si="1029"/>
        <v>99.699999999999989</v>
      </c>
      <c r="F7250" s="5">
        <v>7246</v>
      </c>
      <c r="G7250" s="72"/>
      <c r="H7250" s="4">
        <f t="shared" si="1022"/>
        <v>100</v>
      </c>
      <c r="I7250" s="4">
        <f t="shared" si="1023"/>
        <v>125</v>
      </c>
      <c r="J7250" s="1">
        <f t="shared" si="1027"/>
        <v>9120108393.5591049</v>
      </c>
      <c r="K7250" s="5">
        <v>1667</v>
      </c>
      <c r="L7250" s="12">
        <f t="shared" si="1024"/>
        <v>103.7</v>
      </c>
      <c r="M7250" s="2">
        <f t="shared" si="1025"/>
        <v>103.7</v>
      </c>
      <c r="N7250" s="2" t="str">
        <f t="shared" si="1026"/>
        <v/>
      </c>
      <c r="AG7250" s="72"/>
      <c r="AH7250" s="72"/>
      <c r="AI7250" s="72"/>
      <c r="AJ7250" s="72"/>
    </row>
    <row r="7251" spans="1:36" x14ac:dyDescent="0.25">
      <c r="A7251" s="30">
        <v>1.07692129629685</v>
      </c>
      <c r="B7251" s="29">
        <v>98.1</v>
      </c>
      <c r="C7251" s="61">
        <v>100.1</v>
      </c>
      <c r="D7251" s="70">
        <f t="shared" si="1028"/>
        <v>98.1</v>
      </c>
      <c r="E7251" s="70">
        <f t="shared" si="1029"/>
        <v>100.1</v>
      </c>
      <c r="F7251" s="5">
        <v>7247</v>
      </c>
      <c r="G7251" s="72"/>
      <c r="H7251" s="4">
        <f t="shared" si="1022"/>
        <v>100</v>
      </c>
      <c r="I7251" s="4">
        <f t="shared" si="1023"/>
        <v>125</v>
      </c>
      <c r="J7251" s="1">
        <f t="shared" si="1027"/>
        <v>6456542290.3465462</v>
      </c>
      <c r="K7251" s="5">
        <v>1667</v>
      </c>
      <c r="L7251" s="12">
        <f t="shared" si="1024"/>
        <v>103.7</v>
      </c>
      <c r="M7251" s="2">
        <f t="shared" si="1025"/>
        <v>103.7</v>
      </c>
      <c r="N7251" s="2" t="str">
        <f t="shared" si="1026"/>
        <v/>
      </c>
      <c r="AG7251" s="72"/>
      <c r="AH7251" s="72"/>
      <c r="AI7251" s="72"/>
      <c r="AJ7251" s="72"/>
    </row>
    <row r="7252" spans="1:36" x14ac:dyDescent="0.25">
      <c r="A7252" s="30">
        <v>1.07693287037092</v>
      </c>
      <c r="B7252" s="29">
        <v>98.2</v>
      </c>
      <c r="C7252" s="61">
        <v>99.2</v>
      </c>
      <c r="D7252" s="70">
        <f t="shared" si="1028"/>
        <v>98.2</v>
      </c>
      <c r="E7252" s="70">
        <f t="shared" si="1029"/>
        <v>99.2</v>
      </c>
      <c r="F7252" s="5">
        <v>7248</v>
      </c>
      <c r="G7252" s="72"/>
      <c r="H7252" s="4">
        <f t="shared" si="1022"/>
        <v>100</v>
      </c>
      <c r="I7252" s="4">
        <f t="shared" si="1023"/>
        <v>125</v>
      </c>
      <c r="J7252" s="1">
        <f t="shared" si="1027"/>
        <v>6606934480.0759745</v>
      </c>
      <c r="K7252" s="5">
        <v>1667</v>
      </c>
      <c r="L7252" s="12">
        <f t="shared" si="1024"/>
        <v>103.7</v>
      </c>
      <c r="M7252" s="2">
        <f t="shared" si="1025"/>
        <v>103.7</v>
      </c>
      <c r="N7252" s="2" t="str">
        <f t="shared" si="1026"/>
        <v/>
      </c>
      <c r="AG7252" s="72"/>
      <c r="AH7252" s="72"/>
      <c r="AI7252" s="72"/>
      <c r="AJ7252" s="72"/>
    </row>
    <row r="7253" spans="1:36" x14ac:dyDescent="0.25">
      <c r="A7253" s="30">
        <v>1.07694444444499</v>
      </c>
      <c r="B7253" s="29">
        <v>98.3</v>
      </c>
      <c r="C7253" s="61">
        <v>99.1</v>
      </c>
      <c r="D7253" s="70">
        <f t="shared" si="1028"/>
        <v>98.3</v>
      </c>
      <c r="E7253" s="70">
        <f t="shared" si="1029"/>
        <v>99.1</v>
      </c>
      <c r="F7253" s="5">
        <v>7249</v>
      </c>
      <c r="G7253" s="72"/>
      <c r="H7253" s="4">
        <f t="shared" si="1022"/>
        <v>100</v>
      </c>
      <c r="I7253" s="4">
        <f t="shared" si="1023"/>
        <v>125</v>
      </c>
      <c r="J7253" s="1">
        <f t="shared" si="1027"/>
        <v>6760829753.9198313</v>
      </c>
      <c r="K7253" s="5">
        <v>1667</v>
      </c>
      <c r="L7253" s="12">
        <f t="shared" si="1024"/>
        <v>103.7</v>
      </c>
      <c r="M7253" s="2">
        <f t="shared" si="1025"/>
        <v>103.7</v>
      </c>
      <c r="N7253" s="2" t="str">
        <f t="shared" si="1026"/>
        <v/>
      </c>
      <c r="AG7253" s="72"/>
      <c r="AH7253" s="72"/>
      <c r="AI7253" s="72"/>
      <c r="AJ7253" s="72"/>
    </row>
    <row r="7254" spans="1:36" x14ac:dyDescent="0.25">
      <c r="A7254" s="30">
        <v>1.0769560185190701</v>
      </c>
      <c r="B7254" s="29">
        <v>97.1</v>
      </c>
      <c r="C7254" s="61">
        <v>97.3</v>
      </c>
      <c r="D7254" s="70">
        <f t="shared" si="1028"/>
        <v>97.1</v>
      </c>
      <c r="E7254" s="70">
        <f t="shared" si="1029"/>
        <v>97.3</v>
      </c>
      <c r="F7254" s="5">
        <v>7250</v>
      </c>
      <c r="G7254" s="72"/>
      <c r="H7254" s="4">
        <f t="shared" si="1022"/>
        <v>100</v>
      </c>
      <c r="I7254" s="4">
        <f t="shared" si="1023"/>
        <v>125</v>
      </c>
      <c r="J7254" s="1">
        <f t="shared" si="1027"/>
        <v>5128613839.9136467</v>
      </c>
      <c r="K7254" s="5">
        <v>1667</v>
      </c>
      <c r="L7254" s="12">
        <f t="shared" si="1024"/>
        <v>103.7</v>
      </c>
      <c r="M7254" s="2">
        <f t="shared" si="1025"/>
        <v>103.7</v>
      </c>
      <c r="N7254" s="2" t="str">
        <f t="shared" si="1026"/>
        <v/>
      </c>
      <c r="AG7254" s="72"/>
      <c r="AH7254" s="72"/>
      <c r="AI7254" s="72"/>
      <c r="AJ7254" s="72"/>
    </row>
    <row r="7255" spans="1:36" x14ac:dyDescent="0.25">
      <c r="A7255" s="30">
        <v>1.0769675925931399</v>
      </c>
      <c r="B7255" s="29">
        <v>99.6</v>
      </c>
      <c r="C7255" s="61">
        <v>99.699999999999989</v>
      </c>
      <c r="D7255" s="70">
        <f t="shared" si="1028"/>
        <v>99.6</v>
      </c>
      <c r="E7255" s="70">
        <f t="shared" si="1029"/>
        <v>99.699999999999989</v>
      </c>
      <c r="F7255" s="5">
        <v>7251</v>
      </c>
      <c r="G7255" s="72"/>
      <c r="H7255" s="4">
        <f t="shared" ref="H7255:H7318" si="1030">X$15</f>
        <v>100</v>
      </c>
      <c r="I7255" s="4">
        <f t="shared" ref="I7255:I7318" si="1031">X$36</f>
        <v>125</v>
      </c>
      <c r="J7255" s="1">
        <f t="shared" si="1027"/>
        <v>9120108393.5591049</v>
      </c>
      <c r="K7255" s="5">
        <v>1667</v>
      </c>
      <c r="L7255" s="12">
        <f t="shared" ref="L7255:L7318" si="1032">ROUND(10*LOG10(SUM(J3656:J7255)/3600),1)</f>
        <v>103.7</v>
      </c>
      <c r="M7255" s="2">
        <f t="shared" ref="M7255:M7318" si="1033">IF(L7255&gt;$X$15,L7255,"")</f>
        <v>103.7</v>
      </c>
      <c r="N7255" s="2" t="str">
        <f t="shared" ref="N7255:N7318" si="1034">IF(E7255&gt;$X$36,E7255,"")</f>
        <v/>
      </c>
      <c r="AG7255" s="72"/>
      <c r="AH7255" s="72"/>
      <c r="AI7255" s="72"/>
      <c r="AJ7255" s="72"/>
    </row>
    <row r="7256" spans="1:36" x14ac:dyDescent="0.25">
      <c r="A7256" s="30">
        <v>1.0769791666672199</v>
      </c>
      <c r="B7256" s="29">
        <v>98.7</v>
      </c>
      <c r="C7256" s="61">
        <v>98.8</v>
      </c>
      <c r="D7256" s="70">
        <f t="shared" si="1028"/>
        <v>98.7</v>
      </c>
      <c r="E7256" s="70">
        <f t="shared" si="1029"/>
        <v>98.8</v>
      </c>
      <c r="F7256" s="5">
        <v>7252</v>
      </c>
      <c r="G7256" s="72"/>
      <c r="H7256" s="4">
        <f t="shared" si="1030"/>
        <v>100</v>
      </c>
      <c r="I7256" s="4">
        <f t="shared" si="1031"/>
        <v>125</v>
      </c>
      <c r="J7256" s="1">
        <f t="shared" si="1027"/>
        <v>7413102413.0092134</v>
      </c>
      <c r="K7256" s="5">
        <v>1667</v>
      </c>
      <c r="L7256" s="12">
        <f t="shared" si="1032"/>
        <v>103.7</v>
      </c>
      <c r="M7256" s="2">
        <f t="shared" si="1033"/>
        <v>103.7</v>
      </c>
      <c r="N7256" s="2" t="str">
        <f t="shared" si="1034"/>
        <v/>
      </c>
      <c r="AG7256" s="72"/>
      <c r="AH7256" s="72"/>
      <c r="AI7256" s="72"/>
      <c r="AJ7256" s="72"/>
    </row>
    <row r="7257" spans="1:36" x14ac:dyDescent="0.25">
      <c r="A7257" s="30">
        <v>1.07699074074129</v>
      </c>
      <c r="B7257" s="29">
        <v>99.1</v>
      </c>
      <c r="C7257" s="61">
        <v>100.3</v>
      </c>
      <c r="D7257" s="70">
        <f t="shared" si="1028"/>
        <v>99.1</v>
      </c>
      <c r="E7257" s="70">
        <f t="shared" si="1029"/>
        <v>100.3</v>
      </c>
      <c r="F7257" s="5">
        <v>7253</v>
      </c>
      <c r="G7257" s="72"/>
      <c r="H7257" s="4">
        <f t="shared" si="1030"/>
        <v>100</v>
      </c>
      <c r="I7257" s="4">
        <f t="shared" si="1031"/>
        <v>125</v>
      </c>
      <c r="J7257" s="1">
        <f t="shared" si="1027"/>
        <v>8128305161.6410027</v>
      </c>
      <c r="K7257" s="5">
        <v>1667</v>
      </c>
      <c r="L7257" s="12">
        <f t="shared" si="1032"/>
        <v>103.7</v>
      </c>
      <c r="M7257" s="2">
        <f t="shared" si="1033"/>
        <v>103.7</v>
      </c>
      <c r="N7257" s="2" t="str">
        <f t="shared" si="1034"/>
        <v/>
      </c>
      <c r="AG7257" s="72"/>
      <c r="AH7257" s="72"/>
      <c r="AI7257" s="72"/>
      <c r="AJ7257" s="72"/>
    </row>
    <row r="7258" spans="1:36" x14ac:dyDescent="0.25">
      <c r="A7258" s="30">
        <v>1.07700231481536</v>
      </c>
      <c r="B7258" s="29">
        <v>98</v>
      </c>
      <c r="C7258" s="61">
        <v>98.4</v>
      </c>
      <c r="D7258" s="70">
        <f t="shared" si="1028"/>
        <v>98</v>
      </c>
      <c r="E7258" s="70">
        <f t="shared" si="1029"/>
        <v>98.4</v>
      </c>
      <c r="F7258" s="5">
        <v>7254</v>
      </c>
      <c r="G7258" s="72"/>
      <c r="H7258" s="4">
        <f t="shared" si="1030"/>
        <v>100</v>
      </c>
      <c r="I7258" s="4">
        <f t="shared" si="1031"/>
        <v>125</v>
      </c>
      <c r="J7258" s="1">
        <f t="shared" si="1027"/>
        <v>6309573444.8019466</v>
      </c>
      <c r="K7258" s="5">
        <v>1667</v>
      </c>
      <c r="L7258" s="12">
        <f t="shared" si="1032"/>
        <v>103.7</v>
      </c>
      <c r="M7258" s="2">
        <f t="shared" si="1033"/>
        <v>103.7</v>
      </c>
      <c r="N7258" s="2" t="str">
        <f t="shared" si="1034"/>
        <v/>
      </c>
      <c r="AG7258" s="72"/>
      <c r="AH7258" s="72"/>
      <c r="AI7258" s="72"/>
      <c r="AJ7258" s="72"/>
    </row>
    <row r="7259" spans="1:36" x14ac:dyDescent="0.25">
      <c r="A7259" s="30">
        <v>1.0770138888894401</v>
      </c>
      <c r="B7259" s="29">
        <v>98.2</v>
      </c>
      <c r="C7259" s="61">
        <v>100.2</v>
      </c>
      <c r="D7259" s="70">
        <f t="shared" si="1028"/>
        <v>98.2</v>
      </c>
      <c r="E7259" s="70">
        <f t="shared" si="1029"/>
        <v>100.2</v>
      </c>
      <c r="F7259" s="5">
        <v>7255</v>
      </c>
      <c r="G7259" s="72"/>
      <c r="H7259" s="4">
        <f t="shared" si="1030"/>
        <v>100</v>
      </c>
      <c r="I7259" s="4">
        <f t="shared" si="1031"/>
        <v>125</v>
      </c>
      <c r="J7259" s="1">
        <f t="shared" si="1027"/>
        <v>6606934480.0759745</v>
      </c>
      <c r="K7259" s="5">
        <v>1667</v>
      </c>
      <c r="L7259" s="12">
        <f t="shared" si="1032"/>
        <v>103.7</v>
      </c>
      <c r="M7259" s="2">
        <f t="shared" si="1033"/>
        <v>103.7</v>
      </c>
      <c r="N7259" s="2" t="str">
        <f t="shared" si="1034"/>
        <v/>
      </c>
      <c r="AG7259" s="72"/>
      <c r="AH7259" s="72"/>
      <c r="AI7259" s="72"/>
      <c r="AJ7259" s="72"/>
    </row>
    <row r="7260" spans="1:36" x14ac:dyDescent="0.25">
      <c r="A7260" s="30">
        <v>1.0770254629635101</v>
      </c>
      <c r="B7260" s="29">
        <v>97.9</v>
      </c>
      <c r="C7260" s="61">
        <v>98.5</v>
      </c>
      <c r="D7260" s="70">
        <f t="shared" si="1028"/>
        <v>97.9</v>
      </c>
      <c r="E7260" s="70">
        <f t="shared" si="1029"/>
        <v>98.5</v>
      </c>
      <c r="F7260" s="5">
        <v>7256</v>
      </c>
      <c r="G7260" s="72"/>
      <c r="H7260" s="4">
        <f t="shared" si="1030"/>
        <v>100</v>
      </c>
      <c r="I7260" s="4">
        <f t="shared" si="1031"/>
        <v>125</v>
      </c>
      <c r="J7260" s="1">
        <f t="shared" si="1027"/>
        <v>6165950018.6148586</v>
      </c>
      <c r="K7260" s="5">
        <v>1667</v>
      </c>
      <c r="L7260" s="12">
        <f t="shared" si="1032"/>
        <v>103.7</v>
      </c>
      <c r="M7260" s="2">
        <f t="shared" si="1033"/>
        <v>103.7</v>
      </c>
      <c r="N7260" s="2" t="str">
        <f t="shared" si="1034"/>
        <v/>
      </c>
      <c r="AG7260" s="72"/>
      <c r="AH7260" s="72"/>
      <c r="AI7260" s="72"/>
      <c r="AJ7260" s="72"/>
    </row>
    <row r="7261" spans="1:36" x14ac:dyDescent="0.25">
      <c r="A7261" s="30">
        <v>1.0770370370375899</v>
      </c>
      <c r="B7261" s="29">
        <v>97.6</v>
      </c>
      <c r="C7261" s="61">
        <v>98.6</v>
      </c>
      <c r="D7261" s="70">
        <f t="shared" si="1028"/>
        <v>97.6</v>
      </c>
      <c r="E7261" s="70">
        <f t="shared" si="1029"/>
        <v>98.6</v>
      </c>
      <c r="F7261" s="5">
        <v>7257</v>
      </c>
      <c r="G7261" s="72"/>
      <c r="H7261" s="4">
        <f t="shared" si="1030"/>
        <v>100</v>
      </c>
      <c r="I7261" s="4">
        <f t="shared" si="1031"/>
        <v>125</v>
      </c>
      <c r="J7261" s="1">
        <f t="shared" si="1027"/>
        <v>5754399373.3715849</v>
      </c>
      <c r="K7261" s="5">
        <v>1667</v>
      </c>
      <c r="L7261" s="12">
        <f t="shared" si="1032"/>
        <v>103.7</v>
      </c>
      <c r="M7261" s="2">
        <f t="shared" si="1033"/>
        <v>103.7</v>
      </c>
      <c r="N7261" s="2" t="str">
        <f t="shared" si="1034"/>
        <v/>
      </c>
      <c r="AG7261" s="72"/>
      <c r="AH7261" s="72"/>
      <c r="AI7261" s="72"/>
      <c r="AJ7261" s="72"/>
    </row>
    <row r="7262" spans="1:36" x14ac:dyDescent="0.25">
      <c r="A7262" s="30">
        <v>1.0770486111116599</v>
      </c>
      <c r="B7262" s="29">
        <v>96</v>
      </c>
      <c r="C7262" s="61">
        <v>96.8</v>
      </c>
      <c r="D7262" s="70">
        <f t="shared" si="1028"/>
        <v>96</v>
      </c>
      <c r="E7262" s="70">
        <f t="shared" si="1029"/>
        <v>96.8</v>
      </c>
      <c r="F7262" s="5">
        <v>7258</v>
      </c>
      <c r="G7262" s="72"/>
      <c r="H7262" s="4">
        <f t="shared" si="1030"/>
        <v>100</v>
      </c>
      <c r="I7262" s="4">
        <f t="shared" si="1031"/>
        <v>125</v>
      </c>
      <c r="J7262" s="1">
        <f t="shared" si="1027"/>
        <v>3981071705.5349751</v>
      </c>
      <c r="K7262" s="5">
        <v>1667</v>
      </c>
      <c r="L7262" s="12">
        <f t="shared" si="1032"/>
        <v>103.7</v>
      </c>
      <c r="M7262" s="2">
        <f t="shared" si="1033"/>
        <v>103.7</v>
      </c>
      <c r="N7262" s="2" t="str">
        <f t="shared" si="1034"/>
        <v/>
      </c>
      <c r="AG7262" s="72"/>
      <c r="AH7262" s="72"/>
      <c r="AI7262" s="72"/>
      <c r="AJ7262" s="72"/>
    </row>
    <row r="7263" spans="1:36" x14ac:dyDescent="0.25">
      <c r="A7263" s="30">
        <v>1.07706018518574</v>
      </c>
      <c r="B7263" s="29">
        <v>100.6</v>
      </c>
      <c r="C7263" s="61">
        <v>100.8</v>
      </c>
      <c r="D7263" s="70">
        <f t="shared" si="1028"/>
        <v>100.6</v>
      </c>
      <c r="E7263" s="70">
        <f t="shared" si="1029"/>
        <v>100.8</v>
      </c>
      <c r="F7263" s="5">
        <v>7259</v>
      </c>
      <c r="G7263" s="72"/>
      <c r="H7263" s="4">
        <f t="shared" si="1030"/>
        <v>100</v>
      </c>
      <c r="I7263" s="4">
        <f t="shared" si="1031"/>
        <v>125</v>
      </c>
      <c r="J7263" s="1">
        <f t="shared" si="1027"/>
        <v>11481536214.968826</v>
      </c>
      <c r="K7263" s="5">
        <v>1667</v>
      </c>
      <c r="L7263" s="12">
        <f t="shared" si="1032"/>
        <v>103.7</v>
      </c>
      <c r="M7263" s="2">
        <f t="shared" si="1033"/>
        <v>103.7</v>
      </c>
      <c r="N7263" s="2" t="str">
        <f t="shared" si="1034"/>
        <v/>
      </c>
      <c r="AG7263" s="72"/>
      <c r="AH7263" s="72"/>
      <c r="AI7263" s="72"/>
      <c r="AJ7263" s="72"/>
    </row>
    <row r="7264" spans="1:36" x14ac:dyDescent="0.25">
      <c r="A7264" s="30">
        <v>1.07707175925981</v>
      </c>
      <c r="B7264" s="29">
        <v>98.9</v>
      </c>
      <c r="C7264" s="61">
        <v>99</v>
      </c>
      <c r="D7264" s="70">
        <f t="shared" si="1028"/>
        <v>98.9</v>
      </c>
      <c r="E7264" s="70">
        <f t="shared" si="1029"/>
        <v>99</v>
      </c>
      <c r="F7264" s="5">
        <v>7260</v>
      </c>
      <c r="G7264" s="72"/>
      <c r="H7264" s="4">
        <f t="shared" si="1030"/>
        <v>100</v>
      </c>
      <c r="I7264" s="4">
        <f t="shared" si="1031"/>
        <v>125</v>
      </c>
      <c r="J7264" s="1">
        <f t="shared" si="1027"/>
        <v>7762471166.2869558</v>
      </c>
      <c r="K7264" s="5">
        <v>1667</v>
      </c>
      <c r="L7264" s="12">
        <f t="shared" si="1032"/>
        <v>103.7</v>
      </c>
      <c r="M7264" s="2">
        <f t="shared" si="1033"/>
        <v>103.7</v>
      </c>
      <c r="N7264" s="2" t="str">
        <f t="shared" si="1034"/>
        <v/>
      </c>
      <c r="AG7264" s="72"/>
      <c r="AH7264" s="72"/>
      <c r="AI7264" s="72"/>
      <c r="AJ7264" s="72"/>
    </row>
    <row r="7265" spans="1:36" x14ac:dyDescent="0.25">
      <c r="A7265" s="30">
        <v>1.0770833333338801</v>
      </c>
      <c r="B7265" s="29">
        <v>100.2</v>
      </c>
      <c r="C7265" s="61">
        <v>100.3</v>
      </c>
      <c r="D7265" s="70">
        <f t="shared" si="1028"/>
        <v>100.2</v>
      </c>
      <c r="E7265" s="70">
        <f t="shared" si="1029"/>
        <v>100.3</v>
      </c>
      <c r="F7265" s="5">
        <v>7261</v>
      </c>
      <c r="G7265" s="72"/>
      <c r="H7265" s="4">
        <f t="shared" si="1030"/>
        <v>100</v>
      </c>
      <c r="I7265" s="4">
        <f t="shared" si="1031"/>
        <v>125</v>
      </c>
      <c r="J7265" s="1">
        <f t="shared" si="1027"/>
        <v>10471285480.508997</v>
      </c>
      <c r="K7265" s="5">
        <v>1667</v>
      </c>
      <c r="L7265" s="12">
        <f t="shared" si="1032"/>
        <v>103.7</v>
      </c>
      <c r="M7265" s="2">
        <f t="shared" si="1033"/>
        <v>103.7</v>
      </c>
      <c r="N7265" s="2" t="str">
        <f t="shared" si="1034"/>
        <v/>
      </c>
      <c r="AG7265" s="72"/>
      <c r="AH7265" s="72"/>
      <c r="AI7265" s="72"/>
      <c r="AJ7265" s="72"/>
    </row>
    <row r="7266" spans="1:36" x14ac:dyDescent="0.25">
      <c r="A7266" s="30">
        <v>1.0770949074079601</v>
      </c>
      <c r="B7266" s="29">
        <v>99.7</v>
      </c>
      <c r="C7266" s="61">
        <v>100.9</v>
      </c>
      <c r="D7266" s="70">
        <f t="shared" si="1028"/>
        <v>99.7</v>
      </c>
      <c r="E7266" s="70">
        <f t="shared" si="1029"/>
        <v>100.9</v>
      </c>
      <c r="F7266" s="5">
        <v>7262</v>
      </c>
      <c r="G7266" s="72"/>
      <c r="H7266" s="4">
        <f t="shared" si="1030"/>
        <v>100</v>
      </c>
      <c r="I7266" s="4">
        <f t="shared" si="1031"/>
        <v>125</v>
      </c>
      <c r="J7266" s="1">
        <f t="shared" si="1027"/>
        <v>9332543007.9699497</v>
      </c>
      <c r="K7266" s="5">
        <v>1667</v>
      </c>
      <c r="L7266" s="12">
        <f t="shared" si="1032"/>
        <v>103.7</v>
      </c>
      <c r="M7266" s="2">
        <f t="shared" si="1033"/>
        <v>103.7</v>
      </c>
      <c r="N7266" s="2" t="str">
        <f t="shared" si="1034"/>
        <v/>
      </c>
      <c r="AG7266" s="72"/>
      <c r="AH7266" s="72"/>
      <c r="AI7266" s="72"/>
      <c r="AJ7266" s="72"/>
    </row>
    <row r="7267" spans="1:36" x14ac:dyDescent="0.25">
      <c r="A7267" s="30">
        <v>1.0771064814820299</v>
      </c>
      <c r="B7267" s="29">
        <v>99.1</v>
      </c>
      <c r="C7267" s="61">
        <v>99.5</v>
      </c>
      <c r="D7267" s="70">
        <f t="shared" si="1028"/>
        <v>99.1</v>
      </c>
      <c r="E7267" s="70">
        <f t="shared" si="1029"/>
        <v>99.5</v>
      </c>
      <c r="F7267" s="5">
        <v>7263</v>
      </c>
      <c r="G7267" s="72"/>
      <c r="H7267" s="4">
        <f t="shared" si="1030"/>
        <v>100</v>
      </c>
      <c r="I7267" s="4">
        <f t="shared" si="1031"/>
        <v>125</v>
      </c>
      <c r="J7267" s="1">
        <f t="shared" si="1027"/>
        <v>8128305161.6410027</v>
      </c>
      <c r="K7267" s="5">
        <v>1667</v>
      </c>
      <c r="L7267" s="12">
        <f t="shared" si="1032"/>
        <v>103.7</v>
      </c>
      <c r="M7267" s="2">
        <f t="shared" si="1033"/>
        <v>103.7</v>
      </c>
      <c r="N7267" s="2" t="str">
        <f t="shared" si="1034"/>
        <v/>
      </c>
      <c r="AG7267" s="72"/>
      <c r="AH7267" s="72"/>
      <c r="AI7267" s="72"/>
      <c r="AJ7267" s="72"/>
    </row>
    <row r="7268" spans="1:36" x14ac:dyDescent="0.25">
      <c r="A7268" s="30">
        <v>1.07711805555611</v>
      </c>
      <c r="B7268" s="29">
        <v>99.1</v>
      </c>
      <c r="C7268" s="61">
        <v>101.1</v>
      </c>
      <c r="D7268" s="70">
        <f t="shared" si="1028"/>
        <v>99.1</v>
      </c>
      <c r="E7268" s="70">
        <f t="shared" si="1029"/>
        <v>101.1</v>
      </c>
      <c r="F7268" s="5">
        <v>7264</v>
      </c>
      <c r="G7268" s="72"/>
      <c r="H7268" s="4">
        <f t="shared" si="1030"/>
        <v>100</v>
      </c>
      <c r="I7268" s="4">
        <f t="shared" si="1031"/>
        <v>125</v>
      </c>
      <c r="J7268" s="1">
        <f t="shared" si="1027"/>
        <v>8128305161.6410027</v>
      </c>
      <c r="K7268" s="5">
        <v>1667</v>
      </c>
      <c r="L7268" s="12">
        <f t="shared" si="1032"/>
        <v>103.7</v>
      </c>
      <c r="M7268" s="2">
        <f t="shared" si="1033"/>
        <v>103.7</v>
      </c>
      <c r="N7268" s="2" t="str">
        <f t="shared" si="1034"/>
        <v/>
      </c>
      <c r="AG7268" s="72"/>
      <c r="AH7268" s="72"/>
      <c r="AI7268" s="72"/>
      <c r="AJ7268" s="72"/>
    </row>
    <row r="7269" spans="1:36" x14ac:dyDescent="0.25">
      <c r="A7269" s="30">
        <v>1.07712962963018</v>
      </c>
      <c r="B7269" s="29">
        <v>99.3</v>
      </c>
      <c r="C7269" s="61">
        <v>99.899999999999991</v>
      </c>
      <c r="D7269" s="70">
        <f t="shared" si="1028"/>
        <v>99.3</v>
      </c>
      <c r="E7269" s="70">
        <f t="shared" si="1029"/>
        <v>99.899999999999991</v>
      </c>
      <c r="F7269" s="5">
        <v>7265</v>
      </c>
      <c r="G7269" s="72"/>
      <c r="H7269" s="4">
        <f t="shared" si="1030"/>
        <v>100</v>
      </c>
      <c r="I7269" s="4">
        <f t="shared" si="1031"/>
        <v>125</v>
      </c>
      <c r="J7269" s="1">
        <f t="shared" si="1027"/>
        <v>8511380382.0237741</v>
      </c>
      <c r="K7269" s="5">
        <v>1667</v>
      </c>
      <c r="L7269" s="12">
        <f t="shared" si="1032"/>
        <v>103.7</v>
      </c>
      <c r="M7269" s="2">
        <f t="shared" si="1033"/>
        <v>103.7</v>
      </c>
      <c r="N7269" s="2" t="str">
        <f t="shared" si="1034"/>
        <v/>
      </c>
      <c r="AG7269" s="72"/>
      <c r="AH7269" s="72"/>
      <c r="AI7269" s="72"/>
      <c r="AJ7269" s="72"/>
    </row>
    <row r="7270" spans="1:36" x14ac:dyDescent="0.25">
      <c r="A7270" s="30">
        <v>1.07714120370425</v>
      </c>
      <c r="B7270" s="29">
        <v>100.2</v>
      </c>
      <c r="C7270" s="61">
        <v>100.3</v>
      </c>
      <c r="D7270" s="70">
        <f t="shared" si="1028"/>
        <v>100.2</v>
      </c>
      <c r="E7270" s="70">
        <f t="shared" si="1029"/>
        <v>100.3</v>
      </c>
      <c r="F7270" s="5">
        <v>7266</v>
      </c>
      <c r="G7270" s="72"/>
      <c r="H7270" s="4">
        <f t="shared" si="1030"/>
        <v>100</v>
      </c>
      <c r="I7270" s="4">
        <f t="shared" si="1031"/>
        <v>125</v>
      </c>
      <c r="J7270" s="1">
        <f t="shared" si="1027"/>
        <v>10471285480.508997</v>
      </c>
      <c r="K7270" s="5">
        <v>1667</v>
      </c>
      <c r="L7270" s="12">
        <f t="shared" si="1032"/>
        <v>103.7</v>
      </c>
      <c r="M7270" s="2">
        <f t="shared" si="1033"/>
        <v>103.7</v>
      </c>
      <c r="N7270" s="2" t="str">
        <f t="shared" si="1034"/>
        <v/>
      </c>
      <c r="AG7270" s="72"/>
      <c r="AH7270" s="72"/>
      <c r="AI7270" s="72"/>
      <c r="AJ7270" s="72"/>
    </row>
    <row r="7271" spans="1:36" x14ac:dyDescent="0.25">
      <c r="A7271" s="30">
        <v>1.0771527777783301</v>
      </c>
      <c r="B7271" s="29">
        <v>100.3</v>
      </c>
      <c r="C7271" s="61">
        <v>100.39999999999999</v>
      </c>
      <c r="D7271" s="70">
        <f t="shared" si="1028"/>
        <v>100.3</v>
      </c>
      <c r="E7271" s="70">
        <f t="shared" si="1029"/>
        <v>100.39999999999999</v>
      </c>
      <c r="F7271" s="5">
        <v>7267</v>
      </c>
      <c r="G7271" s="72"/>
      <c r="H7271" s="4">
        <f t="shared" si="1030"/>
        <v>100</v>
      </c>
      <c r="I7271" s="4">
        <f t="shared" si="1031"/>
        <v>125</v>
      </c>
      <c r="J7271" s="1">
        <f t="shared" si="1027"/>
        <v>10715193052.376066</v>
      </c>
      <c r="K7271" s="5">
        <v>1667</v>
      </c>
      <c r="L7271" s="12">
        <f t="shared" si="1032"/>
        <v>103.7</v>
      </c>
      <c r="M7271" s="2">
        <f t="shared" si="1033"/>
        <v>103.7</v>
      </c>
      <c r="N7271" s="2" t="str">
        <f t="shared" si="1034"/>
        <v/>
      </c>
      <c r="AG7271" s="72"/>
      <c r="AH7271" s="72"/>
      <c r="AI7271" s="72"/>
      <c r="AJ7271" s="72"/>
    </row>
    <row r="7272" spans="1:36" x14ac:dyDescent="0.25">
      <c r="A7272" s="30">
        <v>1.0771643518523999</v>
      </c>
      <c r="B7272" s="29">
        <v>100.5</v>
      </c>
      <c r="C7272" s="61">
        <v>101.5</v>
      </c>
      <c r="D7272" s="70">
        <f t="shared" si="1028"/>
        <v>100.5</v>
      </c>
      <c r="E7272" s="70">
        <f t="shared" si="1029"/>
        <v>101.5</v>
      </c>
      <c r="F7272" s="5">
        <v>7268</v>
      </c>
      <c r="G7272" s="72"/>
      <c r="H7272" s="4">
        <f t="shared" si="1030"/>
        <v>100</v>
      </c>
      <c r="I7272" s="4">
        <f t="shared" si="1031"/>
        <v>125</v>
      </c>
      <c r="J7272" s="1">
        <f t="shared" si="1027"/>
        <v>11220184543.019672</v>
      </c>
      <c r="K7272" s="5">
        <v>1667</v>
      </c>
      <c r="L7272" s="12">
        <f t="shared" si="1032"/>
        <v>103.7</v>
      </c>
      <c r="M7272" s="2">
        <f t="shared" si="1033"/>
        <v>103.7</v>
      </c>
      <c r="N7272" s="2" t="str">
        <f t="shared" si="1034"/>
        <v/>
      </c>
      <c r="AG7272" s="72"/>
      <c r="AH7272" s="72"/>
      <c r="AI7272" s="72"/>
      <c r="AJ7272" s="72"/>
    </row>
    <row r="7273" spans="1:36" x14ac:dyDescent="0.25">
      <c r="A7273" s="30">
        <v>1.0771759259264799</v>
      </c>
      <c r="B7273" s="29">
        <v>100.4</v>
      </c>
      <c r="C7273" s="61">
        <v>100.5</v>
      </c>
      <c r="D7273" s="70">
        <f t="shared" si="1028"/>
        <v>100.4</v>
      </c>
      <c r="E7273" s="70">
        <f t="shared" si="1029"/>
        <v>100.5</v>
      </c>
      <c r="F7273" s="5">
        <v>7269</v>
      </c>
      <c r="G7273" s="72"/>
      <c r="H7273" s="4">
        <f t="shared" si="1030"/>
        <v>100</v>
      </c>
      <c r="I7273" s="4">
        <f t="shared" si="1031"/>
        <v>125</v>
      </c>
      <c r="J7273" s="1">
        <f t="shared" si="1027"/>
        <v>10964781961.431889</v>
      </c>
      <c r="K7273" s="5">
        <v>1667</v>
      </c>
      <c r="L7273" s="12">
        <f t="shared" si="1032"/>
        <v>103.7</v>
      </c>
      <c r="M7273" s="2">
        <f t="shared" si="1033"/>
        <v>103.7</v>
      </c>
      <c r="N7273" s="2" t="str">
        <f t="shared" si="1034"/>
        <v/>
      </c>
      <c r="AG7273" s="72"/>
      <c r="AH7273" s="72"/>
      <c r="AI7273" s="72"/>
      <c r="AJ7273" s="72"/>
    </row>
    <row r="7274" spans="1:36" x14ac:dyDescent="0.25">
      <c r="A7274" s="30">
        <v>1.07718750000055</v>
      </c>
      <c r="B7274" s="29">
        <v>101.1</v>
      </c>
      <c r="C7274" s="61">
        <v>101.19999999999999</v>
      </c>
      <c r="D7274" s="70">
        <f t="shared" si="1028"/>
        <v>101.1</v>
      </c>
      <c r="E7274" s="70">
        <f t="shared" si="1029"/>
        <v>101.19999999999999</v>
      </c>
      <c r="F7274" s="5">
        <v>7270</v>
      </c>
      <c r="G7274" s="72"/>
      <c r="H7274" s="4">
        <f t="shared" si="1030"/>
        <v>100</v>
      </c>
      <c r="I7274" s="4">
        <f t="shared" si="1031"/>
        <v>125</v>
      </c>
      <c r="J7274" s="1">
        <f t="shared" si="1027"/>
        <v>12882495516.931332</v>
      </c>
      <c r="K7274" s="5">
        <v>1667</v>
      </c>
      <c r="L7274" s="12">
        <f t="shared" si="1032"/>
        <v>103.7</v>
      </c>
      <c r="M7274" s="2">
        <f t="shared" si="1033"/>
        <v>103.7</v>
      </c>
      <c r="N7274" s="2" t="str">
        <f t="shared" si="1034"/>
        <v/>
      </c>
      <c r="AG7274" s="72"/>
      <c r="AH7274" s="72"/>
      <c r="AI7274" s="72"/>
      <c r="AJ7274" s="72"/>
    </row>
    <row r="7275" spans="1:36" x14ac:dyDescent="0.25">
      <c r="A7275" s="30">
        <v>1.07719907407463</v>
      </c>
      <c r="B7275" s="29">
        <v>100.6</v>
      </c>
      <c r="C7275" s="61">
        <v>100.69999999999999</v>
      </c>
      <c r="D7275" s="70">
        <f t="shared" si="1028"/>
        <v>100.6</v>
      </c>
      <c r="E7275" s="70">
        <f t="shared" si="1029"/>
        <v>100.69999999999999</v>
      </c>
      <c r="F7275" s="5">
        <v>7271</v>
      </c>
      <c r="G7275" s="72"/>
      <c r="H7275" s="4">
        <f t="shared" si="1030"/>
        <v>100</v>
      </c>
      <c r="I7275" s="4">
        <f t="shared" si="1031"/>
        <v>125</v>
      </c>
      <c r="J7275" s="1">
        <f t="shared" si="1027"/>
        <v>11481536214.968826</v>
      </c>
      <c r="K7275" s="5">
        <v>1667</v>
      </c>
      <c r="L7275" s="12">
        <f t="shared" si="1032"/>
        <v>103.7</v>
      </c>
      <c r="M7275" s="2">
        <f t="shared" si="1033"/>
        <v>103.7</v>
      </c>
      <c r="N7275" s="2" t="str">
        <f t="shared" si="1034"/>
        <v/>
      </c>
      <c r="AG7275" s="72"/>
      <c r="AH7275" s="72"/>
      <c r="AI7275" s="72"/>
      <c r="AJ7275" s="72"/>
    </row>
    <row r="7276" spans="1:36" x14ac:dyDescent="0.25">
      <c r="A7276" s="30">
        <v>1.0772106481487</v>
      </c>
      <c r="B7276" s="29">
        <v>103.7</v>
      </c>
      <c r="C7276" s="61">
        <v>103.8</v>
      </c>
      <c r="D7276" s="70">
        <f t="shared" si="1028"/>
        <v>103.7</v>
      </c>
      <c r="E7276" s="70">
        <f t="shared" si="1029"/>
        <v>103.8</v>
      </c>
      <c r="F7276" s="5">
        <v>7272</v>
      </c>
      <c r="G7276" s="72"/>
      <c r="H7276" s="4">
        <f t="shared" si="1030"/>
        <v>100</v>
      </c>
      <c r="I7276" s="4">
        <f t="shared" si="1031"/>
        <v>125</v>
      </c>
      <c r="J7276" s="1">
        <f t="shared" si="1027"/>
        <v>23442288153.199314</v>
      </c>
      <c r="K7276" s="5">
        <v>1667</v>
      </c>
      <c r="L7276" s="12">
        <f t="shared" si="1032"/>
        <v>103.7</v>
      </c>
      <c r="M7276" s="2">
        <f t="shared" si="1033"/>
        <v>103.7</v>
      </c>
      <c r="N7276" s="2" t="str">
        <f t="shared" si="1034"/>
        <v/>
      </c>
      <c r="AG7276" s="72"/>
      <c r="AH7276" s="72"/>
      <c r="AI7276" s="72"/>
      <c r="AJ7276" s="72"/>
    </row>
    <row r="7277" spans="1:36" x14ac:dyDescent="0.25">
      <c r="A7277" s="30">
        <v>1.0772222222227701</v>
      </c>
      <c r="B7277" s="29">
        <v>105.4</v>
      </c>
      <c r="C7277" s="61">
        <v>105.5</v>
      </c>
      <c r="D7277" s="70">
        <f t="shared" si="1028"/>
        <v>105.4</v>
      </c>
      <c r="E7277" s="70">
        <f t="shared" si="1029"/>
        <v>105.5</v>
      </c>
      <c r="F7277" s="5">
        <v>7273</v>
      </c>
      <c r="G7277" s="72"/>
      <c r="H7277" s="4">
        <f t="shared" si="1030"/>
        <v>100</v>
      </c>
      <c r="I7277" s="4">
        <f t="shared" si="1031"/>
        <v>125</v>
      </c>
      <c r="J7277" s="1">
        <f t="shared" si="1027"/>
        <v>34673685045.253365</v>
      </c>
      <c r="K7277" s="5">
        <v>1667</v>
      </c>
      <c r="L7277" s="12">
        <f t="shared" si="1032"/>
        <v>103.7</v>
      </c>
      <c r="M7277" s="2">
        <f t="shared" si="1033"/>
        <v>103.7</v>
      </c>
      <c r="N7277" s="2" t="str">
        <f t="shared" si="1034"/>
        <v/>
      </c>
      <c r="AG7277" s="72"/>
      <c r="AH7277" s="72"/>
      <c r="AI7277" s="72"/>
      <c r="AJ7277" s="72"/>
    </row>
    <row r="7278" spans="1:36" x14ac:dyDescent="0.25">
      <c r="A7278" s="30">
        <v>1.0772337962968499</v>
      </c>
      <c r="B7278" s="29">
        <v>102.6</v>
      </c>
      <c r="C7278" s="61">
        <v>102.69999999999999</v>
      </c>
      <c r="D7278" s="70">
        <f t="shared" si="1028"/>
        <v>102.6</v>
      </c>
      <c r="E7278" s="70">
        <f t="shared" si="1029"/>
        <v>102.69999999999999</v>
      </c>
      <c r="F7278" s="5">
        <v>7274</v>
      </c>
      <c r="G7278" s="72"/>
      <c r="H7278" s="4">
        <f t="shared" si="1030"/>
        <v>100</v>
      </c>
      <c r="I7278" s="4">
        <f t="shared" si="1031"/>
        <v>125</v>
      </c>
      <c r="J7278" s="1">
        <f t="shared" si="1027"/>
        <v>18197008586.099861</v>
      </c>
      <c r="K7278" s="5">
        <v>1667</v>
      </c>
      <c r="L7278" s="12">
        <f t="shared" si="1032"/>
        <v>103.7</v>
      </c>
      <c r="M7278" s="2">
        <f t="shared" si="1033"/>
        <v>103.7</v>
      </c>
      <c r="N7278" s="2" t="str">
        <f t="shared" si="1034"/>
        <v/>
      </c>
      <c r="AG7278" s="72"/>
      <c r="AH7278" s="72"/>
      <c r="AI7278" s="72"/>
      <c r="AJ7278" s="72"/>
    </row>
    <row r="7279" spans="1:36" x14ac:dyDescent="0.25">
      <c r="A7279" s="30">
        <v>1.0772453703709199</v>
      </c>
      <c r="B7279" s="29">
        <v>100</v>
      </c>
      <c r="C7279" s="61">
        <v>100.1</v>
      </c>
      <c r="D7279" s="70">
        <f t="shared" si="1028"/>
        <v>100</v>
      </c>
      <c r="E7279" s="70">
        <f t="shared" si="1029"/>
        <v>100.1</v>
      </c>
      <c r="F7279" s="5">
        <v>7275</v>
      </c>
      <c r="G7279" s="72"/>
      <c r="H7279" s="4">
        <f t="shared" si="1030"/>
        <v>100</v>
      </c>
      <c r="I7279" s="4">
        <f t="shared" si="1031"/>
        <v>125</v>
      </c>
      <c r="J7279" s="1">
        <f t="shared" si="1027"/>
        <v>10000000000</v>
      </c>
      <c r="K7279" s="5">
        <v>1667</v>
      </c>
      <c r="L7279" s="12">
        <f t="shared" si="1032"/>
        <v>103.7</v>
      </c>
      <c r="M7279" s="2">
        <f t="shared" si="1033"/>
        <v>103.7</v>
      </c>
      <c r="N7279" s="2" t="str">
        <f t="shared" si="1034"/>
        <v/>
      </c>
      <c r="AG7279" s="72"/>
      <c r="AH7279" s="72"/>
      <c r="AI7279" s="72"/>
      <c r="AJ7279" s="72"/>
    </row>
    <row r="7280" spans="1:36" x14ac:dyDescent="0.25">
      <c r="A7280" s="30">
        <v>1.077256944445</v>
      </c>
      <c r="B7280" s="29">
        <v>101.2</v>
      </c>
      <c r="C7280" s="61">
        <v>101.3</v>
      </c>
      <c r="D7280" s="70">
        <f t="shared" si="1028"/>
        <v>101.2</v>
      </c>
      <c r="E7280" s="70">
        <f t="shared" si="1029"/>
        <v>101.3</v>
      </c>
      <c r="F7280" s="5">
        <v>7276</v>
      </c>
      <c r="G7280" s="72"/>
      <c r="H7280" s="4">
        <f t="shared" si="1030"/>
        <v>100</v>
      </c>
      <c r="I7280" s="4">
        <f t="shared" si="1031"/>
        <v>125</v>
      </c>
      <c r="J7280" s="1">
        <f t="shared" si="1027"/>
        <v>13182567385.564108</v>
      </c>
      <c r="K7280" s="5">
        <v>1667</v>
      </c>
      <c r="L7280" s="12">
        <f t="shared" si="1032"/>
        <v>103.7</v>
      </c>
      <c r="M7280" s="2">
        <f t="shared" si="1033"/>
        <v>103.7</v>
      </c>
      <c r="N7280" s="2" t="str">
        <f t="shared" si="1034"/>
        <v/>
      </c>
      <c r="AG7280" s="72"/>
      <c r="AH7280" s="72"/>
      <c r="AI7280" s="72"/>
      <c r="AJ7280" s="72"/>
    </row>
    <row r="7281" spans="1:36" x14ac:dyDescent="0.25">
      <c r="A7281" s="30">
        <v>1.07726851851907</v>
      </c>
      <c r="B7281" s="29">
        <v>102.9</v>
      </c>
      <c r="C7281" s="61">
        <v>103</v>
      </c>
      <c r="D7281" s="70">
        <f t="shared" si="1028"/>
        <v>102.9</v>
      </c>
      <c r="E7281" s="70">
        <f t="shared" si="1029"/>
        <v>103</v>
      </c>
      <c r="F7281" s="5">
        <v>7277</v>
      </c>
      <c r="G7281" s="72"/>
      <c r="H7281" s="4">
        <f t="shared" si="1030"/>
        <v>100</v>
      </c>
      <c r="I7281" s="4">
        <f t="shared" si="1031"/>
        <v>125</v>
      </c>
      <c r="J7281" s="1">
        <f t="shared" si="1027"/>
        <v>19498445997.580547</v>
      </c>
      <c r="K7281" s="5">
        <v>1667</v>
      </c>
      <c r="L7281" s="12">
        <f t="shared" si="1032"/>
        <v>103.7</v>
      </c>
      <c r="M7281" s="2">
        <f t="shared" si="1033"/>
        <v>103.7</v>
      </c>
      <c r="N7281" s="2" t="str">
        <f t="shared" si="1034"/>
        <v/>
      </c>
      <c r="AG7281" s="72"/>
      <c r="AH7281" s="72"/>
      <c r="AI7281" s="72"/>
      <c r="AJ7281" s="72"/>
    </row>
    <row r="7282" spans="1:36" x14ac:dyDescent="0.25">
      <c r="A7282" s="30">
        <v>1.0772800925931401</v>
      </c>
      <c r="B7282" s="29">
        <v>103.8</v>
      </c>
      <c r="C7282" s="61">
        <v>103.89999999999999</v>
      </c>
      <c r="D7282" s="70">
        <f t="shared" si="1028"/>
        <v>103.8</v>
      </c>
      <c r="E7282" s="70">
        <f t="shared" si="1029"/>
        <v>103.89999999999999</v>
      </c>
      <c r="F7282" s="5">
        <v>7278</v>
      </c>
      <c r="G7282" s="72"/>
      <c r="H7282" s="4">
        <f t="shared" si="1030"/>
        <v>100</v>
      </c>
      <c r="I7282" s="4">
        <f t="shared" si="1031"/>
        <v>125</v>
      </c>
      <c r="J7282" s="1">
        <f t="shared" si="1027"/>
        <v>23988329190.194912</v>
      </c>
      <c r="K7282" s="5">
        <v>1667</v>
      </c>
      <c r="L7282" s="12">
        <f t="shared" si="1032"/>
        <v>103.7</v>
      </c>
      <c r="M7282" s="2">
        <f t="shared" si="1033"/>
        <v>103.7</v>
      </c>
      <c r="N7282" s="2" t="str">
        <f t="shared" si="1034"/>
        <v/>
      </c>
      <c r="AG7282" s="72"/>
      <c r="AH7282" s="72"/>
      <c r="AI7282" s="72"/>
      <c r="AJ7282" s="72"/>
    </row>
    <row r="7283" spans="1:36" x14ac:dyDescent="0.25">
      <c r="A7283" s="30">
        <v>1.0772916666672201</v>
      </c>
      <c r="B7283" s="29">
        <v>100.9</v>
      </c>
      <c r="C7283" s="61">
        <v>101</v>
      </c>
      <c r="D7283" s="70">
        <f t="shared" si="1028"/>
        <v>100.9</v>
      </c>
      <c r="E7283" s="70">
        <f t="shared" si="1029"/>
        <v>101</v>
      </c>
      <c r="F7283" s="5">
        <v>7279</v>
      </c>
      <c r="G7283" s="72"/>
      <c r="H7283" s="4">
        <f t="shared" si="1030"/>
        <v>100</v>
      </c>
      <c r="I7283" s="4">
        <f t="shared" si="1031"/>
        <v>125</v>
      </c>
      <c r="J7283" s="1">
        <f t="shared" si="1027"/>
        <v>12302687708.123854</v>
      </c>
      <c r="K7283" s="5">
        <v>1667</v>
      </c>
      <c r="L7283" s="12">
        <f t="shared" si="1032"/>
        <v>103.7</v>
      </c>
      <c r="M7283" s="2">
        <f t="shared" si="1033"/>
        <v>103.7</v>
      </c>
      <c r="N7283" s="2" t="str">
        <f t="shared" si="1034"/>
        <v/>
      </c>
      <c r="AG7283" s="72"/>
      <c r="AH7283" s="72"/>
      <c r="AI7283" s="72"/>
      <c r="AJ7283" s="72"/>
    </row>
    <row r="7284" spans="1:36" x14ac:dyDescent="0.25">
      <c r="A7284" s="30">
        <v>1.0773032407412899</v>
      </c>
      <c r="B7284" s="29">
        <v>102.2</v>
      </c>
      <c r="C7284" s="61">
        <v>102.3</v>
      </c>
      <c r="D7284" s="70">
        <f t="shared" si="1028"/>
        <v>102.2</v>
      </c>
      <c r="E7284" s="70">
        <f t="shared" si="1029"/>
        <v>102.3</v>
      </c>
      <c r="F7284" s="5">
        <v>7280</v>
      </c>
      <c r="G7284" s="72"/>
      <c r="H7284" s="4">
        <f t="shared" si="1030"/>
        <v>100</v>
      </c>
      <c r="I7284" s="4">
        <f t="shared" si="1031"/>
        <v>125</v>
      </c>
      <c r="J7284" s="1">
        <f t="shared" si="1027"/>
        <v>16595869074.375696</v>
      </c>
      <c r="K7284" s="5">
        <v>1667</v>
      </c>
      <c r="L7284" s="12">
        <f t="shared" si="1032"/>
        <v>103.7</v>
      </c>
      <c r="M7284" s="2">
        <f t="shared" si="1033"/>
        <v>103.7</v>
      </c>
      <c r="N7284" s="2" t="str">
        <f t="shared" si="1034"/>
        <v/>
      </c>
      <c r="AG7284" s="72"/>
      <c r="AH7284" s="72"/>
      <c r="AI7284" s="72"/>
      <c r="AJ7284" s="72"/>
    </row>
    <row r="7285" spans="1:36" x14ac:dyDescent="0.25">
      <c r="A7285" s="30">
        <v>1.0773148148153699</v>
      </c>
      <c r="B7285" s="29">
        <v>102.1</v>
      </c>
      <c r="C7285" s="61">
        <v>102.19999999999999</v>
      </c>
      <c r="D7285" s="70">
        <f t="shared" si="1028"/>
        <v>102.1</v>
      </c>
      <c r="E7285" s="70">
        <f t="shared" si="1029"/>
        <v>102.19999999999999</v>
      </c>
      <c r="F7285" s="5">
        <v>7281</v>
      </c>
      <c r="G7285" s="72"/>
      <c r="H7285" s="4">
        <f t="shared" si="1030"/>
        <v>100</v>
      </c>
      <c r="I7285" s="4">
        <f t="shared" si="1031"/>
        <v>125</v>
      </c>
      <c r="J7285" s="1">
        <f t="shared" si="1027"/>
        <v>16218100973.589273</v>
      </c>
      <c r="K7285" s="5">
        <v>1667</v>
      </c>
      <c r="L7285" s="12">
        <f t="shared" si="1032"/>
        <v>103.7</v>
      </c>
      <c r="M7285" s="2">
        <f t="shared" si="1033"/>
        <v>103.7</v>
      </c>
      <c r="N7285" s="2" t="str">
        <f t="shared" si="1034"/>
        <v/>
      </c>
      <c r="AG7285" s="72"/>
      <c r="AH7285" s="72"/>
      <c r="AI7285" s="72"/>
      <c r="AJ7285" s="72"/>
    </row>
    <row r="7286" spans="1:36" x14ac:dyDescent="0.25">
      <c r="A7286" s="30">
        <v>1.07732638888944</v>
      </c>
      <c r="B7286" s="29">
        <v>106.3</v>
      </c>
      <c r="C7286" s="61">
        <v>106.39999999999999</v>
      </c>
      <c r="D7286" s="70">
        <f t="shared" si="1028"/>
        <v>106.3</v>
      </c>
      <c r="E7286" s="70">
        <f t="shared" si="1029"/>
        <v>106.39999999999999</v>
      </c>
      <c r="F7286" s="5">
        <v>7282</v>
      </c>
      <c r="G7286" s="72"/>
      <c r="H7286" s="4">
        <f t="shared" si="1030"/>
        <v>100</v>
      </c>
      <c r="I7286" s="4">
        <f t="shared" si="1031"/>
        <v>125</v>
      </c>
      <c r="J7286" s="1">
        <f t="shared" si="1027"/>
        <v>42657951880.159332</v>
      </c>
      <c r="K7286" s="5">
        <v>1667</v>
      </c>
      <c r="L7286" s="12">
        <f t="shared" si="1032"/>
        <v>103.7</v>
      </c>
      <c r="M7286" s="2">
        <f t="shared" si="1033"/>
        <v>103.7</v>
      </c>
      <c r="N7286" s="2" t="str">
        <f t="shared" si="1034"/>
        <v/>
      </c>
      <c r="AG7286" s="72"/>
      <c r="AH7286" s="72"/>
      <c r="AI7286" s="72"/>
      <c r="AJ7286" s="72"/>
    </row>
    <row r="7287" spans="1:36" x14ac:dyDescent="0.25">
      <c r="A7287" s="30">
        <v>1.07733796296352</v>
      </c>
      <c r="B7287" s="29">
        <v>108.3</v>
      </c>
      <c r="C7287" s="61">
        <v>108.39999999999999</v>
      </c>
      <c r="D7287" s="70">
        <f t="shared" si="1028"/>
        <v>108.3</v>
      </c>
      <c r="E7287" s="70">
        <f t="shared" si="1029"/>
        <v>108.39999999999999</v>
      </c>
      <c r="F7287" s="5">
        <v>7283</v>
      </c>
      <c r="G7287" s="72"/>
      <c r="H7287" s="4">
        <f t="shared" si="1030"/>
        <v>100</v>
      </c>
      <c r="I7287" s="4">
        <f t="shared" si="1031"/>
        <v>125</v>
      </c>
      <c r="J7287" s="1">
        <f t="shared" si="1027"/>
        <v>67608297539.198387</v>
      </c>
      <c r="K7287" s="5">
        <v>1667</v>
      </c>
      <c r="L7287" s="12">
        <f t="shared" si="1032"/>
        <v>103.7</v>
      </c>
      <c r="M7287" s="2">
        <f t="shared" si="1033"/>
        <v>103.7</v>
      </c>
      <c r="N7287" s="2" t="str">
        <f t="shared" si="1034"/>
        <v/>
      </c>
      <c r="AG7287" s="72"/>
      <c r="AH7287" s="72"/>
      <c r="AI7287" s="72"/>
      <c r="AJ7287" s="72"/>
    </row>
    <row r="7288" spans="1:36" x14ac:dyDescent="0.25">
      <c r="A7288" s="30">
        <v>1.0773495370375901</v>
      </c>
      <c r="B7288" s="29">
        <v>108.6</v>
      </c>
      <c r="C7288" s="61">
        <v>108.69999999999999</v>
      </c>
      <c r="D7288" s="70">
        <f t="shared" si="1028"/>
        <v>108.6</v>
      </c>
      <c r="E7288" s="70">
        <f t="shared" si="1029"/>
        <v>108.69999999999999</v>
      </c>
      <c r="F7288" s="5">
        <v>7284</v>
      </c>
      <c r="G7288" s="72"/>
      <c r="H7288" s="4">
        <f t="shared" si="1030"/>
        <v>100</v>
      </c>
      <c r="I7288" s="4">
        <f t="shared" si="1031"/>
        <v>125</v>
      </c>
      <c r="J7288" s="1">
        <f t="shared" si="1027"/>
        <v>72443596007.498947</v>
      </c>
      <c r="K7288" s="5">
        <v>1667</v>
      </c>
      <c r="L7288" s="12">
        <f t="shared" si="1032"/>
        <v>103.7</v>
      </c>
      <c r="M7288" s="2">
        <f t="shared" si="1033"/>
        <v>103.7</v>
      </c>
      <c r="N7288" s="2" t="str">
        <f t="shared" si="1034"/>
        <v/>
      </c>
      <c r="AG7288" s="72"/>
      <c r="AH7288" s="72"/>
      <c r="AI7288" s="72"/>
      <c r="AJ7288" s="72"/>
    </row>
    <row r="7289" spans="1:36" x14ac:dyDescent="0.25">
      <c r="A7289" s="30">
        <v>1.0773611111116601</v>
      </c>
      <c r="B7289" s="29">
        <v>106.4</v>
      </c>
      <c r="C7289" s="61">
        <v>106.5</v>
      </c>
      <c r="D7289" s="70">
        <f t="shared" si="1028"/>
        <v>106.4</v>
      </c>
      <c r="E7289" s="70">
        <f t="shared" si="1029"/>
        <v>106.5</v>
      </c>
      <c r="F7289" s="5">
        <v>7285</v>
      </c>
      <c r="G7289" s="72"/>
      <c r="H7289" s="4">
        <f t="shared" si="1030"/>
        <v>100</v>
      </c>
      <c r="I7289" s="4">
        <f t="shared" si="1031"/>
        <v>125</v>
      </c>
      <c r="J7289" s="1">
        <f t="shared" si="1027"/>
        <v>43651583224.016815</v>
      </c>
      <c r="K7289" s="5">
        <v>1667</v>
      </c>
      <c r="L7289" s="12">
        <f t="shared" si="1032"/>
        <v>103.7</v>
      </c>
      <c r="M7289" s="2">
        <f t="shared" si="1033"/>
        <v>103.7</v>
      </c>
      <c r="N7289" s="2" t="str">
        <f t="shared" si="1034"/>
        <v/>
      </c>
      <c r="AG7289" s="72"/>
      <c r="AH7289" s="72"/>
      <c r="AI7289" s="72"/>
      <c r="AJ7289" s="72"/>
    </row>
    <row r="7290" spans="1:36" x14ac:dyDescent="0.25">
      <c r="A7290" s="30">
        <v>1.0773726851857399</v>
      </c>
      <c r="B7290" s="29">
        <v>103.5</v>
      </c>
      <c r="C7290" s="61">
        <v>103.6</v>
      </c>
      <c r="D7290" s="70">
        <f t="shared" si="1028"/>
        <v>103.5</v>
      </c>
      <c r="E7290" s="70">
        <f t="shared" si="1029"/>
        <v>103.6</v>
      </c>
      <c r="F7290" s="5">
        <v>7286</v>
      </c>
      <c r="G7290" s="72"/>
      <c r="H7290" s="4">
        <f t="shared" si="1030"/>
        <v>100</v>
      </c>
      <c r="I7290" s="4">
        <f t="shared" si="1031"/>
        <v>125</v>
      </c>
      <c r="J7290" s="1">
        <f t="shared" si="1027"/>
        <v>22387211385.683411</v>
      </c>
      <c r="K7290" s="5">
        <v>1667</v>
      </c>
      <c r="L7290" s="12">
        <f t="shared" si="1032"/>
        <v>103.7</v>
      </c>
      <c r="M7290" s="2">
        <f t="shared" si="1033"/>
        <v>103.7</v>
      </c>
      <c r="N7290" s="2" t="str">
        <f t="shared" si="1034"/>
        <v/>
      </c>
      <c r="AG7290" s="72"/>
      <c r="AH7290" s="72"/>
      <c r="AI7290" s="72"/>
      <c r="AJ7290" s="72"/>
    </row>
    <row r="7291" spans="1:36" x14ac:dyDescent="0.25">
      <c r="A7291" s="30">
        <v>1.07738425925981</v>
      </c>
      <c r="B7291" s="29">
        <v>97.4</v>
      </c>
      <c r="C7291" s="61">
        <v>97.5</v>
      </c>
      <c r="D7291" s="70">
        <f t="shared" si="1028"/>
        <v>97.4</v>
      </c>
      <c r="E7291" s="70">
        <f t="shared" si="1029"/>
        <v>97.5</v>
      </c>
      <c r="F7291" s="5">
        <v>7287</v>
      </c>
      <c r="G7291" s="72"/>
      <c r="H7291" s="4">
        <f t="shared" si="1030"/>
        <v>100</v>
      </c>
      <c r="I7291" s="4">
        <f t="shared" si="1031"/>
        <v>125</v>
      </c>
      <c r="J7291" s="1">
        <f t="shared" si="1027"/>
        <v>5495408738.5762615</v>
      </c>
      <c r="K7291" s="5">
        <v>1667</v>
      </c>
      <c r="L7291" s="12">
        <f t="shared" si="1032"/>
        <v>103.7</v>
      </c>
      <c r="M7291" s="2">
        <f t="shared" si="1033"/>
        <v>103.7</v>
      </c>
      <c r="N7291" s="2" t="str">
        <f t="shared" si="1034"/>
        <v/>
      </c>
      <c r="AG7291" s="72"/>
      <c r="AH7291" s="72"/>
      <c r="AI7291" s="72"/>
      <c r="AJ7291" s="72"/>
    </row>
    <row r="7292" spans="1:36" x14ac:dyDescent="0.25">
      <c r="A7292" s="30">
        <v>1.07739583333389</v>
      </c>
      <c r="B7292" s="29">
        <v>106</v>
      </c>
      <c r="C7292" s="61">
        <v>106.1</v>
      </c>
      <c r="D7292" s="70">
        <f t="shared" si="1028"/>
        <v>106</v>
      </c>
      <c r="E7292" s="70">
        <f t="shared" si="1029"/>
        <v>106.1</v>
      </c>
      <c r="F7292" s="5">
        <v>7288</v>
      </c>
      <c r="G7292" s="72"/>
      <c r="H7292" s="4">
        <f t="shared" si="1030"/>
        <v>100</v>
      </c>
      <c r="I7292" s="4">
        <f t="shared" si="1031"/>
        <v>125</v>
      </c>
      <c r="J7292" s="1">
        <f t="shared" si="1027"/>
        <v>39810717055.349792</v>
      </c>
      <c r="K7292" s="5">
        <v>1667</v>
      </c>
      <c r="L7292" s="12">
        <f t="shared" si="1032"/>
        <v>103.7</v>
      </c>
      <c r="M7292" s="2">
        <f t="shared" si="1033"/>
        <v>103.7</v>
      </c>
      <c r="N7292" s="2" t="str">
        <f t="shared" si="1034"/>
        <v/>
      </c>
      <c r="AG7292" s="72"/>
      <c r="AH7292" s="72"/>
      <c r="AI7292" s="72"/>
      <c r="AJ7292" s="72"/>
    </row>
    <row r="7293" spans="1:36" x14ac:dyDescent="0.25">
      <c r="A7293" s="30">
        <v>1.07740740740796</v>
      </c>
      <c r="B7293" s="29">
        <v>105</v>
      </c>
      <c r="C7293" s="61">
        <v>105.1</v>
      </c>
      <c r="D7293" s="70">
        <f t="shared" si="1028"/>
        <v>105</v>
      </c>
      <c r="E7293" s="70">
        <f t="shared" si="1029"/>
        <v>105.1</v>
      </c>
      <c r="F7293" s="5">
        <v>7289</v>
      </c>
      <c r="G7293" s="72"/>
      <c r="H7293" s="4">
        <f t="shared" si="1030"/>
        <v>100</v>
      </c>
      <c r="I7293" s="4">
        <f t="shared" si="1031"/>
        <v>125</v>
      </c>
      <c r="J7293" s="1">
        <f t="shared" si="1027"/>
        <v>31622776601.68388</v>
      </c>
      <c r="K7293" s="5">
        <v>1667</v>
      </c>
      <c r="L7293" s="12">
        <f t="shared" si="1032"/>
        <v>103.7</v>
      </c>
      <c r="M7293" s="2">
        <f t="shared" si="1033"/>
        <v>103.7</v>
      </c>
      <c r="N7293" s="2" t="str">
        <f t="shared" si="1034"/>
        <v/>
      </c>
      <c r="AG7293" s="72"/>
      <c r="AH7293" s="72"/>
      <c r="AI7293" s="72"/>
      <c r="AJ7293" s="72"/>
    </row>
    <row r="7294" spans="1:36" x14ac:dyDescent="0.25">
      <c r="A7294" s="30">
        <v>1.0774189814820301</v>
      </c>
      <c r="B7294" s="29">
        <v>100.1</v>
      </c>
      <c r="C7294" s="61">
        <v>100.19999999999999</v>
      </c>
      <c r="D7294" s="70">
        <f t="shared" si="1028"/>
        <v>100.1</v>
      </c>
      <c r="E7294" s="70">
        <f t="shared" si="1029"/>
        <v>100.19999999999999</v>
      </c>
      <c r="F7294" s="5">
        <v>7290</v>
      </c>
      <c r="G7294" s="72"/>
      <c r="H7294" s="4">
        <f t="shared" si="1030"/>
        <v>100</v>
      </c>
      <c r="I7294" s="4">
        <f t="shared" si="1031"/>
        <v>125</v>
      </c>
      <c r="J7294" s="1">
        <f t="shared" si="1027"/>
        <v>10232929922.807545</v>
      </c>
      <c r="K7294" s="5">
        <v>1667</v>
      </c>
      <c r="L7294" s="12">
        <f t="shared" si="1032"/>
        <v>103.7</v>
      </c>
      <c r="M7294" s="2">
        <f t="shared" si="1033"/>
        <v>103.7</v>
      </c>
      <c r="N7294" s="2" t="str">
        <f t="shared" si="1034"/>
        <v/>
      </c>
      <c r="AG7294" s="72"/>
      <c r="AH7294" s="72"/>
      <c r="AI7294" s="72"/>
      <c r="AJ7294" s="72"/>
    </row>
    <row r="7295" spans="1:36" x14ac:dyDescent="0.25">
      <c r="A7295" s="30">
        <v>1.0774305555561099</v>
      </c>
      <c r="B7295" s="29">
        <v>98.6</v>
      </c>
      <c r="C7295" s="61">
        <v>98.699999999999989</v>
      </c>
      <c r="D7295" s="70">
        <f t="shared" si="1028"/>
        <v>98.6</v>
      </c>
      <c r="E7295" s="70">
        <f t="shared" si="1029"/>
        <v>98.699999999999989</v>
      </c>
      <c r="F7295" s="5">
        <v>7291</v>
      </c>
      <c r="G7295" s="72"/>
      <c r="H7295" s="4">
        <f t="shared" si="1030"/>
        <v>100</v>
      </c>
      <c r="I7295" s="4">
        <f t="shared" si="1031"/>
        <v>125</v>
      </c>
      <c r="J7295" s="1">
        <f t="shared" si="1027"/>
        <v>7244359600.7499132</v>
      </c>
      <c r="K7295" s="5">
        <v>1667</v>
      </c>
      <c r="L7295" s="12">
        <f t="shared" si="1032"/>
        <v>103.7</v>
      </c>
      <c r="M7295" s="2">
        <f t="shared" si="1033"/>
        <v>103.7</v>
      </c>
      <c r="N7295" s="2" t="str">
        <f t="shared" si="1034"/>
        <v/>
      </c>
      <c r="AG7295" s="72"/>
      <c r="AH7295" s="72"/>
      <c r="AI7295" s="72"/>
      <c r="AJ7295" s="72"/>
    </row>
    <row r="7296" spans="1:36" x14ac:dyDescent="0.25">
      <c r="A7296" s="30">
        <v>1.0774421296301799</v>
      </c>
      <c r="B7296" s="29">
        <v>99.6</v>
      </c>
      <c r="C7296" s="61">
        <v>99.699999999999989</v>
      </c>
      <c r="D7296" s="70">
        <f t="shared" si="1028"/>
        <v>99.6</v>
      </c>
      <c r="E7296" s="70">
        <f t="shared" si="1029"/>
        <v>99.699999999999989</v>
      </c>
      <c r="F7296" s="5">
        <v>7292</v>
      </c>
      <c r="G7296" s="72"/>
      <c r="H7296" s="4">
        <f t="shared" si="1030"/>
        <v>100</v>
      </c>
      <c r="I7296" s="4">
        <f t="shared" si="1031"/>
        <v>125</v>
      </c>
      <c r="J7296" s="1">
        <f t="shared" si="1027"/>
        <v>9120108393.5591049</v>
      </c>
      <c r="K7296" s="5">
        <v>1667</v>
      </c>
      <c r="L7296" s="12">
        <f t="shared" si="1032"/>
        <v>103.7</v>
      </c>
      <c r="M7296" s="2">
        <f t="shared" si="1033"/>
        <v>103.7</v>
      </c>
      <c r="N7296" s="2" t="str">
        <f t="shared" si="1034"/>
        <v/>
      </c>
      <c r="AG7296" s="72"/>
      <c r="AH7296" s="72"/>
      <c r="AI7296" s="72"/>
      <c r="AJ7296" s="72"/>
    </row>
    <row r="7297" spans="1:36" x14ac:dyDescent="0.25">
      <c r="A7297" s="30">
        <v>1.07745370370426</v>
      </c>
      <c r="B7297" s="29">
        <v>99.5</v>
      </c>
      <c r="C7297" s="61">
        <v>99.6</v>
      </c>
      <c r="D7297" s="70">
        <f t="shared" si="1028"/>
        <v>99.5</v>
      </c>
      <c r="E7297" s="70">
        <f t="shared" si="1029"/>
        <v>99.6</v>
      </c>
      <c r="F7297" s="5">
        <v>7293</v>
      </c>
      <c r="G7297" s="72"/>
      <c r="H7297" s="4">
        <f t="shared" si="1030"/>
        <v>100</v>
      </c>
      <c r="I7297" s="4">
        <f t="shared" si="1031"/>
        <v>125</v>
      </c>
      <c r="J7297" s="1">
        <f t="shared" si="1027"/>
        <v>8912509381.3374634</v>
      </c>
      <c r="K7297" s="5">
        <v>1667</v>
      </c>
      <c r="L7297" s="12">
        <f t="shared" si="1032"/>
        <v>103.7</v>
      </c>
      <c r="M7297" s="2">
        <f t="shared" si="1033"/>
        <v>103.7</v>
      </c>
      <c r="N7297" s="2" t="str">
        <f t="shared" si="1034"/>
        <v/>
      </c>
      <c r="AG7297" s="72"/>
      <c r="AH7297" s="72"/>
      <c r="AI7297" s="72"/>
      <c r="AJ7297" s="72"/>
    </row>
    <row r="7298" spans="1:36" x14ac:dyDescent="0.25">
      <c r="A7298" s="30">
        <v>1.07746527777833</v>
      </c>
      <c r="B7298" s="29">
        <v>97.9</v>
      </c>
      <c r="C7298" s="61">
        <v>98</v>
      </c>
      <c r="D7298" s="70">
        <f t="shared" si="1028"/>
        <v>97.9</v>
      </c>
      <c r="E7298" s="70">
        <f t="shared" si="1029"/>
        <v>98</v>
      </c>
      <c r="F7298" s="5">
        <v>7294</v>
      </c>
      <c r="G7298" s="72"/>
      <c r="H7298" s="4">
        <f t="shared" si="1030"/>
        <v>100</v>
      </c>
      <c r="I7298" s="4">
        <f t="shared" si="1031"/>
        <v>125</v>
      </c>
      <c r="J7298" s="1">
        <f t="shared" si="1027"/>
        <v>6165950018.6148586</v>
      </c>
      <c r="K7298" s="5">
        <v>1667</v>
      </c>
      <c r="L7298" s="12">
        <f t="shared" si="1032"/>
        <v>103.7</v>
      </c>
      <c r="M7298" s="2">
        <f t="shared" si="1033"/>
        <v>103.7</v>
      </c>
      <c r="N7298" s="2" t="str">
        <f t="shared" si="1034"/>
        <v/>
      </c>
      <c r="AG7298" s="72"/>
      <c r="AH7298" s="72"/>
      <c r="AI7298" s="72"/>
      <c r="AJ7298" s="72"/>
    </row>
    <row r="7299" spans="1:36" x14ac:dyDescent="0.25">
      <c r="A7299" s="30">
        <v>1.0774768518524001</v>
      </c>
      <c r="B7299" s="29">
        <v>98.1</v>
      </c>
      <c r="C7299" s="61">
        <v>98.199999999999989</v>
      </c>
      <c r="D7299" s="70">
        <f t="shared" si="1028"/>
        <v>98.1</v>
      </c>
      <c r="E7299" s="70">
        <f t="shared" si="1029"/>
        <v>98.199999999999989</v>
      </c>
      <c r="F7299" s="5">
        <v>7295</v>
      </c>
      <c r="G7299" s="72"/>
      <c r="H7299" s="4">
        <f t="shared" si="1030"/>
        <v>100</v>
      </c>
      <c r="I7299" s="4">
        <f t="shared" si="1031"/>
        <v>125</v>
      </c>
      <c r="J7299" s="1">
        <f t="shared" si="1027"/>
        <v>6456542290.3465462</v>
      </c>
      <c r="K7299" s="5">
        <v>1667</v>
      </c>
      <c r="L7299" s="12">
        <f t="shared" si="1032"/>
        <v>103.7</v>
      </c>
      <c r="M7299" s="2">
        <f t="shared" si="1033"/>
        <v>103.7</v>
      </c>
      <c r="N7299" s="2" t="str">
        <f t="shared" si="1034"/>
        <v/>
      </c>
      <c r="AG7299" s="72"/>
      <c r="AH7299" s="72"/>
      <c r="AI7299" s="72"/>
      <c r="AJ7299" s="72"/>
    </row>
    <row r="7300" spans="1:36" x14ac:dyDescent="0.25">
      <c r="A7300" s="30">
        <v>1.0774884259264801</v>
      </c>
      <c r="B7300" s="29">
        <v>98.4</v>
      </c>
      <c r="C7300" s="61">
        <v>98.5</v>
      </c>
      <c r="D7300" s="70">
        <f t="shared" si="1028"/>
        <v>98.4</v>
      </c>
      <c r="E7300" s="70">
        <f t="shared" si="1029"/>
        <v>98.5</v>
      </c>
      <c r="F7300" s="5">
        <v>7296</v>
      </c>
      <c r="G7300" s="72"/>
      <c r="H7300" s="4">
        <f t="shared" si="1030"/>
        <v>100</v>
      </c>
      <c r="I7300" s="4">
        <f t="shared" si="1031"/>
        <v>125</v>
      </c>
      <c r="J7300" s="1">
        <f t="shared" si="1027"/>
        <v>6918309709.1893778</v>
      </c>
      <c r="K7300" s="5">
        <v>1667</v>
      </c>
      <c r="L7300" s="12">
        <f t="shared" si="1032"/>
        <v>103.6</v>
      </c>
      <c r="M7300" s="2">
        <f t="shared" si="1033"/>
        <v>103.6</v>
      </c>
      <c r="N7300" s="2" t="str">
        <f t="shared" si="1034"/>
        <v/>
      </c>
      <c r="AG7300" s="72"/>
      <c r="AH7300" s="72"/>
      <c r="AI7300" s="72"/>
      <c r="AJ7300" s="72"/>
    </row>
    <row r="7301" spans="1:36" x14ac:dyDescent="0.25">
      <c r="A7301" s="30">
        <v>1.0775000000005499</v>
      </c>
      <c r="B7301" s="29">
        <v>98.2</v>
      </c>
      <c r="C7301" s="61">
        <v>98.3</v>
      </c>
      <c r="D7301" s="70">
        <f t="shared" si="1028"/>
        <v>98.2</v>
      </c>
      <c r="E7301" s="70">
        <f t="shared" si="1029"/>
        <v>98.3</v>
      </c>
      <c r="F7301" s="5">
        <v>7297</v>
      </c>
      <c r="G7301" s="72"/>
      <c r="H7301" s="4">
        <f t="shared" si="1030"/>
        <v>100</v>
      </c>
      <c r="I7301" s="4">
        <f t="shared" si="1031"/>
        <v>125</v>
      </c>
      <c r="J7301" s="1">
        <f t="shared" ref="J7301:J7364" si="1035">10^(D7301/10)</f>
        <v>6606934480.0759745</v>
      </c>
      <c r="K7301" s="5">
        <v>1667</v>
      </c>
      <c r="L7301" s="12">
        <f t="shared" si="1032"/>
        <v>103.6</v>
      </c>
      <c r="M7301" s="2">
        <f t="shared" si="1033"/>
        <v>103.6</v>
      </c>
      <c r="N7301" s="2" t="str">
        <f t="shared" si="1034"/>
        <v/>
      </c>
      <c r="AG7301" s="72"/>
      <c r="AH7301" s="72"/>
      <c r="AI7301" s="72"/>
      <c r="AJ7301" s="72"/>
    </row>
    <row r="7302" spans="1:36" x14ac:dyDescent="0.25">
      <c r="A7302" s="30">
        <v>1.0775115740746299</v>
      </c>
      <c r="B7302" s="29">
        <v>98.6</v>
      </c>
      <c r="C7302" s="61">
        <v>98.699999999999989</v>
      </c>
      <c r="D7302" s="70">
        <f t="shared" ref="D7302:D7365" si="1036">B7302+$AC$9</f>
        <v>98.6</v>
      </c>
      <c r="E7302" s="70">
        <f t="shared" ref="E7302:E7365" si="1037">C7302+$AC$9</f>
        <v>98.699999999999989</v>
      </c>
      <c r="F7302" s="5">
        <v>7298</v>
      </c>
      <c r="G7302" s="72"/>
      <c r="H7302" s="4">
        <f t="shared" si="1030"/>
        <v>100</v>
      </c>
      <c r="I7302" s="4">
        <f t="shared" si="1031"/>
        <v>125</v>
      </c>
      <c r="J7302" s="1">
        <f t="shared" si="1035"/>
        <v>7244359600.7499132</v>
      </c>
      <c r="K7302" s="5">
        <v>1667</v>
      </c>
      <c r="L7302" s="12">
        <f t="shared" si="1032"/>
        <v>103.6</v>
      </c>
      <c r="M7302" s="2">
        <f t="shared" si="1033"/>
        <v>103.6</v>
      </c>
      <c r="N7302" s="2" t="str">
        <f t="shared" si="1034"/>
        <v/>
      </c>
      <c r="AG7302" s="72"/>
      <c r="AH7302" s="72"/>
      <c r="AI7302" s="72"/>
      <c r="AJ7302" s="72"/>
    </row>
    <row r="7303" spans="1:36" x14ac:dyDescent="0.25">
      <c r="A7303" s="30">
        <v>1.0775231481487</v>
      </c>
      <c r="B7303" s="29">
        <v>98.7</v>
      </c>
      <c r="C7303" s="61">
        <v>98.8</v>
      </c>
      <c r="D7303" s="70">
        <f t="shared" si="1036"/>
        <v>98.7</v>
      </c>
      <c r="E7303" s="70">
        <f t="shared" si="1037"/>
        <v>98.8</v>
      </c>
      <c r="F7303" s="5">
        <v>7299</v>
      </c>
      <c r="G7303" s="72"/>
      <c r="H7303" s="4">
        <f t="shared" si="1030"/>
        <v>100</v>
      </c>
      <c r="I7303" s="4">
        <f t="shared" si="1031"/>
        <v>125</v>
      </c>
      <c r="J7303" s="1">
        <f t="shared" si="1035"/>
        <v>7413102413.0092134</v>
      </c>
      <c r="K7303" s="5">
        <v>1667</v>
      </c>
      <c r="L7303" s="12">
        <f t="shared" si="1032"/>
        <v>103.6</v>
      </c>
      <c r="M7303" s="2">
        <f t="shared" si="1033"/>
        <v>103.6</v>
      </c>
      <c r="N7303" s="2" t="str">
        <f t="shared" si="1034"/>
        <v/>
      </c>
      <c r="AG7303" s="72"/>
      <c r="AH7303" s="72"/>
      <c r="AI7303" s="72"/>
      <c r="AJ7303" s="72"/>
    </row>
    <row r="7304" spans="1:36" x14ac:dyDescent="0.25">
      <c r="A7304" s="30">
        <v>1.07753472222278</v>
      </c>
      <c r="B7304" s="29">
        <v>98.3</v>
      </c>
      <c r="C7304" s="61">
        <v>98.399999999999991</v>
      </c>
      <c r="D7304" s="70">
        <f t="shared" si="1036"/>
        <v>98.3</v>
      </c>
      <c r="E7304" s="70">
        <f t="shared" si="1037"/>
        <v>98.399999999999991</v>
      </c>
      <c r="F7304" s="5">
        <v>7300</v>
      </c>
      <c r="G7304" s="72"/>
      <c r="H7304" s="4">
        <f t="shared" si="1030"/>
        <v>100</v>
      </c>
      <c r="I7304" s="4">
        <f t="shared" si="1031"/>
        <v>125</v>
      </c>
      <c r="J7304" s="1">
        <f t="shared" si="1035"/>
        <v>6760829753.9198313</v>
      </c>
      <c r="K7304" s="5">
        <v>1667</v>
      </c>
      <c r="L7304" s="12">
        <f t="shared" si="1032"/>
        <v>103.6</v>
      </c>
      <c r="M7304" s="2">
        <f t="shared" si="1033"/>
        <v>103.6</v>
      </c>
      <c r="N7304" s="2" t="str">
        <f t="shared" si="1034"/>
        <v/>
      </c>
      <c r="AG7304" s="72"/>
      <c r="AH7304" s="72"/>
      <c r="AI7304" s="72"/>
      <c r="AJ7304" s="72"/>
    </row>
    <row r="7305" spans="1:36" x14ac:dyDescent="0.25">
      <c r="A7305" s="30">
        <v>1.0775462962968501</v>
      </c>
      <c r="B7305" s="29">
        <v>99.1</v>
      </c>
      <c r="C7305" s="61">
        <v>99.199999999999989</v>
      </c>
      <c r="D7305" s="70">
        <f t="shared" si="1036"/>
        <v>99.1</v>
      </c>
      <c r="E7305" s="70">
        <f t="shared" si="1037"/>
        <v>99.199999999999989</v>
      </c>
      <c r="F7305" s="5">
        <v>7301</v>
      </c>
      <c r="G7305" s="72"/>
      <c r="H7305" s="4">
        <f t="shared" si="1030"/>
        <v>100</v>
      </c>
      <c r="I7305" s="4">
        <f t="shared" si="1031"/>
        <v>125</v>
      </c>
      <c r="J7305" s="1">
        <f t="shared" si="1035"/>
        <v>8128305161.6410027</v>
      </c>
      <c r="K7305" s="5">
        <v>1667</v>
      </c>
      <c r="L7305" s="12">
        <f t="shared" si="1032"/>
        <v>103.6</v>
      </c>
      <c r="M7305" s="2">
        <f t="shared" si="1033"/>
        <v>103.6</v>
      </c>
      <c r="N7305" s="2" t="str">
        <f t="shared" si="1034"/>
        <v/>
      </c>
      <c r="AG7305" s="72"/>
      <c r="AH7305" s="72"/>
      <c r="AI7305" s="72"/>
      <c r="AJ7305" s="72"/>
    </row>
    <row r="7306" spans="1:36" x14ac:dyDescent="0.25">
      <c r="A7306" s="30">
        <v>1.0775578703709201</v>
      </c>
      <c r="B7306" s="29">
        <v>100.1</v>
      </c>
      <c r="C7306" s="61">
        <v>100.19999999999999</v>
      </c>
      <c r="D7306" s="70">
        <f t="shared" si="1036"/>
        <v>100.1</v>
      </c>
      <c r="E7306" s="70">
        <f t="shared" si="1037"/>
        <v>100.19999999999999</v>
      </c>
      <c r="F7306" s="5">
        <v>7302</v>
      </c>
      <c r="G7306" s="72"/>
      <c r="H7306" s="4">
        <f t="shared" si="1030"/>
        <v>100</v>
      </c>
      <c r="I7306" s="4">
        <f t="shared" si="1031"/>
        <v>125</v>
      </c>
      <c r="J7306" s="1">
        <f t="shared" si="1035"/>
        <v>10232929922.807545</v>
      </c>
      <c r="K7306" s="5">
        <v>1667</v>
      </c>
      <c r="L7306" s="12">
        <f t="shared" si="1032"/>
        <v>103.6</v>
      </c>
      <c r="M7306" s="2">
        <f t="shared" si="1033"/>
        <v>103.6</v>
      </c>
      <c r="N7306" s="2" t="str">
        <f t="shared" si="1034"/>
        <v/>
      </c>
      <c r="AG7306" s="72"/>
      <c r="AH7306" s="72"/>
      <c r="AI7306" s="72"/>
      <c r="AJ7306" s="72"/>
    </row>
    <row r="7307" spans="1:36" x14ac:dyDescent="0.25">
      <c r="A7307" s="30">
        <v>1.0775694444449999</v>
      </c>
      <c r="B7307" s="29">
        <v>102.1</v>
      </c>
      <c r="C7307" s="61">
        <v>102.19999999999999</v>
      </c>
      <c r="D7307" s="70">
        <f t="shared" si="1036"/>
        <v>102.1</v>
      </c>
      <c r="E7307" s="70">
        <f t="shared" si="1037"/>
        <v>102.19999999999999</v>
      </c>
      <c r="F7307" s="5">
        <v>7303</v>
      </c>
      <c r="G7307" s="72"/>
      <c r="H7307" s="4">
        <f t="shared" si="1030"/>
        <v>100</v>
      </c>
      <c r="I7307" s="4">
        <f t="shared" si="1031"/>
        <v>125</v>
      </c>
      <c r="J7307" s="1">
        <f t="shared" si="1035"/>
        <v>16218100973.589273</v>
      </c>
      <c r="K7307" s="5">
        <v>1667</v>
      </c>
      <c r="L7307" s="12">
        <f t="shared" si="1032"/>
        <v>103.6</v>
      </c>
      <c r="M7307" s="2">
        <f t="shared" si="1033"/>
        <v>103.6</v>
      </c>
      <c r="N7307" s="2" t="str">
        <f t="shared" si="1034"/>
        <v/>
      </c>
      <c r="AG7307" s="72"/>
      <c r="AH7307" s="72"/>
      <c r="AI7307" s="72"/>
      <c r="AJ7307" s="72"/>
    </row>
    <row r="7308" spans="1:36" x14ac:dyDescent="0.25">
      <c r="A7308" s="30">
        <v>1.07758101851907</v>
      </c>
      <c r="B7308" s="29">
        <v>100.1</v>
      </c>
      <c r="C7308" s="61">
        <v>100.19999999999999</v>
      </c>
      <c r="D7308" s="70">
        <f t="shared" si="1036"/>
        <v>100.1</v>
      </c>
      <c r="E7308" s="70">
        <f t="shared" si="1037"/>
        <v>100.19999999999999</v>
      </c>
      <c r="F7308" s="5">
        <v>7304</v>
      </c>
      <c r="G7308" s="72"/>
      <c r="H7308" s="4">
        <f t="shared" si="1030"/>
        <v>100</v>
      </c>
      <c r="I7308" s="4">
        <f t="shared" si="1031"/>
        <v>125</v>
      </c>
      <c r="J7308" s="1">
        <f t="shared" si="1035"/>
        <v>10232929922.807545</v>
      </c>
      <c r="K7308" s="5">
        <v>1667</v>
      </c>
      <c r="L7308" s="12">
        <f t="shared" si="1032"/>
        <v>103.6</v>
      </c>
      <c r="M7308" s="2">
        <f t="shared" si="1033"/>
        <v>103.6</v>
      </c>
      <c r="N7308" s="2" t="str">
        <f t="shared" si="1034"/>
        <v/>
      </c>
      <c r="AG7308" s="72"/>
      <c r="AH7308" s="72"/>
      <c r="AI7308" s="72"/>
      <c r="AJ7308" s="72"/>
    </row>
    <row r="7309" spans="1:36" x14ac:dyDescent="0.25">
      <c r="A7309" s="30">
        <v>1.07759259259315</v>
      </c>
      <c r="B7309" s="29">
        <v>99.4</v>
      </c>
      <c r="C7309" s="61">
        <v>99.5</v>
      </c>
      <c r="D7309" s="70">
        <f t="shared" si="1036"/>
        <v>99.4</v>
      </c>
      <c r="E7309" s="70">
        <f t="shared" si="1037"/>
        <v>99.5</v>
      </c>
      <c r="F7309" s="5">
        <v>7305</v>
      </c>
      <c r="G7309" s="72"/>
      <c r="H7309" s="4">
        <f t="shared" si="1030"/>
        <v>100</v>
      </c>
      <c r="I7309" s="4">
        <f t="shared" si="1031"/>
        <v>125</v>
      </c>
      <c r="J7309" s="1">
        <f t="shared" si="1035"/>
        <v>8709635899.5608463</v>
      </c>
      <c r="K7309" s="5">
        <v>1667</v>
      </c>
      <c r="L7309" s="12">
        <f t="shared" si="1032"/>
        <v>103.6</v>
      </c>
      <c r="M7309" s="2">
        <f t="shared" si="1033"/>
        <v>103.6</v>
      </c>
      <c r="N7309" s="2" t="str">
        <f t="shared" si="1034"/>
        <v/>
      </c>
      <c r="AG7309" s="72"/>
      <c r="AH7309" s="72"/>
      <c r="AI7309" s="72"/>
      <c r="AJ7309" s="72"/>
    </row>
    <row r="7310" spans="1:36" x14ac:dyDescent="0.25">
      <c r="A7310" s="30">
        <v>1.07760416666722</v>
      </c>
      <c r="B7310" s="29">
        <v>98.9</v>
      </c>
      <c r="C7310" s="61">
        <v>99</v>
      </c>
      <c r="D7310" s="70">
        <f t="shared" si="1036"/>
        <v>98.9</v>
      </c>
      <c r="E7310" s="70">
        <f t="shared" si="1037"/>
        <v>99</v>
      </c>
      <c r="F7310" s="5">
        <v>7306</v>
      </c>
      <c r="G7310" s="72"/>
      <c r="H7310" s="4">
        <f t="shared" si="1030"/>
        <v>100</v>
      </c>
      <c r="I7310" s="4">
        <f t="shared" si="1031"/>
        <v>125</v>
      </c>
      <c r="J7310" s="1">
        <f t="shared" si="1035"/>
        <v>7762471166.2869558</v>
      </c>
      <c r="K7310" s="5">
        <v>1667</v>
      </c>
      <c r="L7310" s="12">
        <f t="shared" si="1032"/>
        <v>103.6</v>
      </c>
      <c r="M7310" s="2">
        <f t="shared" si="1033"/>
        <v>103.6</v>
      </c>
      <c r="N7310" s="2" t="str">
        <f t="shared" si="1034"/>
        <v/>
      </c>
      <c r="AG7310" s="72"/>
      <c r="AH7310" s="72"/>
      <c r="AI7310" s="72"/>
      <c r="AJ7310" s="72"/>
    </row>
    <row r="7311" spans="1:36" x14ac:dyDescent="0.25">
      <c r="A7311" s="30">
        <v>1.0776157407412901</v>
      </c>
      <c r="B7311" s="29">
        <v>100</v>
      </c>
      <c r="C7311" s="61">
        <v>102</v>
      </c>
      <c r="D7311" s="70">
        <f t="shared" si="1036"/>
        <v>100</v>
      </c>
      <c r="E7311" s="70">
        <f t="shared" si="1037"/>
        <v>102</v>
      </c>
      <c r="F7311" s="5">
        <v>7307</v>
      </c>
      <c r="G7311" s="72"/>
      <c r="H7311" s="4">
        <f t="shared" si="1030"/>
        <v>100</v>
      </c>
      <c r="I7311" s="4">
        <f t="shared" si="1031"/>
        <v>125</v>
      </c>
      <c r="J7311" s="1">
        <f t="shared" si="1035"/>
        <v>10000000000</v>
      </c>
      <c r="K7311" s="5">
        <v>1667</v>
      </c>
      <c r="L7311" s="12">
        <f t="shared" si="1032"/>
        <v>103.6</v>
      </c>
      <c r="M7311" s="2">
        <f t="shared" si="1033"/>
        <v>103.6</v>
      </c>
      <c r="N7311" s="2" t="str">
        <f t="shared" si="1034"/>
        <v/>
      </c>
      <c r="AG7311" s="72"/>
      <c r="AH7311" s="72"/>
      <c r="AI7311" s="72"/>
      <c r="AJ7311" s="72"/>
    </row>
    <row r="7312" spans="1:36" x14ac:dyDescent="0.25">
      <c r="A7312" s="30">
        <v>1.0776273148153701</v>
      </c>
      <c r="B7312" s="29">
        <v>98.9</v>
      </c>
      <c r="C7312" s="61">
        <v>99.9</v>
      </c>
      <c r="D7312" s="70">
        <f t="shared" si="1036"/>
        <v>98.9</v>
      </c>
      <c r="E7312" s="70">
        <f t="shared" si="1037"/>
        <v>99.9</v>
      </c>
      <c r="F7312" s="5">
        <v>7308</v>
      </c>
      <c r="G7312" s="72"/>
      <c r="H7312" s="4">
        <f t="shared" si="1030"/>
        <v>100</v>
      </c>
      <c r="I7312" s="4">
        <f t="shared" si="1031"/>
        <v>125</v>
      </c>
      <c r="J7312" s="1">
        <f t="shared" si="1035"/>
        <v>7762471166.2869558</v>
      </c>
      <c r="K7312" s="5">
        <v>1667</v>
      </c>
      <c r="L7312" s="12">
        <f t="shared" si="1032"/>
        <v>103.6</v>
      </c>
      <c r="M7312" s="2">
        <f t="shared" si="1033"/>
        <v>103.6</v>
      </c>
      <c r="N7312" s="2" t="str">
        <f t="shared" si="1034"/>
        <v/>
      </c>
      <c r="AG7312" s="72"/>
      <c r="AH7312" s="72"/>
      <c r="AI7312" s="72"/>
      <c r="AJ7312" s="72"/>
    </row>
    <row r="7313" spans="1:36" x14ac:dyDescent="0.25">
      <c r="A7313" s="30">
        <v>1.0776388888894399</v>
      </c>
      <c r="B7313" s="29">
        <v>98.5</v>
      </c>
      <c r="C7313" s="61">
        <v>99.3</v>
      </c>
      <c r="D7313" s="70">
        <f t="shared" si="1036"/>
        <v>98.5</v>
      </c>
      <c r="E7313" s="70">
        <f t="shared" si="1037"/>
        <v>99.3</v>
      </c>
      <c r="F7313" s="5">
        <v>7309</v>
      </c>
      <c r="G7313" s="72"/>
      <c r="H7313" s="4">
        <f t="shared" si="1030"/>
        <v>100</v>
      </c>
      <c r="I7313" s="4">
        <f t="shared" si="1031"/>
        <v>125</v>
      </c>
      <c r="J7313" s="1">
        <f t="shared" si="1035"/>
        <v>7079457843.8413925</v>
      </c>
      <c r="K7313" s="5">
        <v>1667</v>
      </c>
      <c r="L7313" s="12">
        <f t="shared" si="1032"/>
        <v>103.6</v>
      </c>
      <c r="M7313" s="2">
        <f t="shared" si="1033"/>
        <v>103.6</v>
      </c>
      <c r="N7313" s="2" t="str">
        <f t="shared" si="1034"/>
        <v/>
      </c>
      <c r="AG7313" s="72"/>
      <c r="AH7313" s="72"/>
      <c r="AI7313" s="72"/>
      <c r="AJ7313" s="72"/>
    </row>
    <row r="7314" spans="1:36" x14ac:dyDescent="0.25">
      <c r="A7314" s="30">
        <v>1.07765046296352</v>
      </c>
      <c r="B7314" s="29">
        <v>99.1</v>
      </c>
      <c r="C7314" s="61">
        <v>99.3</v>
      </c>
      <c r="D7314" s="70">
        <f t="shared" si="1036"/>
        <v>99.1</v>
      </c>
      <c r="E7314" s="70">
        <f t="shared" si="1037"/>
        <v>99.3</v>
      </c>
      <c r="F7314" s="5">
        <v>7310</v>
      </c>
      <c r="G7314" s="72"/>
      <c r="H7314" s="4">
        <f t="shared" si="1030"/>
        <v>100</v>
      </c>
      <c r="I7314" s="4">
        <f t="shared" si="1031"/>
        <v>125</v>
      </c>
      <c r="J7314" s="1">
        <f t="shared" si="1035"/>
        <v>8128305161.6410027</v>
      </c>
      <c r="K7314" s="5">
        <v>1667</v>
      </c>
      <c r="L7314" s="12">
        <f t="shared" si="1032"/>
        <v>103.6</v>
      </c>
      <c r="M7314" s="2">
        <f t="shared" si="1033"/>
        <v>103.6</v>
      </c>
      <c r="N7314" s="2" t="str">
        <f t="shared" si="1034"/>
        <v/>
      </c>
      <c r="AG7314" s="72"/>
      <c r="AH7314" s="72"/>
      <c r="AI7314" s="72"/>
      <c r="AJ7314" s="72"/>
    </row>
    <row r="7315" spans="1:36" x14ac:dyDescent="0.25">
      <c r="A7315" s="30">
        <v>1.07766203703759</v>
      </c>
      <c r="B7315" s="29">
        <v>100.6</v>
      </c>
      <c r="C7315" s="61">
        <v>100.69999999999999</v>
      </c>
      <c r="D7315" s="70">
        <f t="shared" si="1036"/>
        <v>100.6</v>
      </c>
      <c r="E7315" s="70">
        <f t="shared" si="1037"/>
        <v>100.69999999999999</v>
      </c>
      <c r="F7315" s="5">
        <v>7311</v>
      </c>
      <c r="G7315" s="72"/>
      <c r="H7315" s="4">
        <f t="shared" si="1030"/>
        <v>100</v>
      </c>
      <c r="I7315" s="4">
        <f t="shared" si="1031"/>
        <v>125</v>
      </c>
      <c r="J7315" s="1">
        <f t="shared" si="1035"/>
        <v>11481536214.968826</v>
      </c>
      <c r="K7315" s="5">
        <v>1667</v>
      </c>
      <c r="L7315" s="12">
        <f t="shared" si="1032"/>
        <v>103.6</v>
      </c>
      <c r="M7315" s="2">
        <f t="shared" si="1033"/>
        <v>103.6</v>
      </c>
      <c r="N7315" s="2" t="str">
        <f t="shared" si="1034"/>
        <v/>
      </c>
      <c r="AG7315" s="72"/>
      <c r="AH7315" s="72"/>
      <c r="AI7315" s="72"/>
      <c r="AJ7315" s="72"/>
    </row>
    <row r="7316" spans="1:36" x14ac:dyDescent="0.25">
      <c r="A7316" s="30">
        <v>1.07767361111167</v>
      </c>
      <c r="B7316" s="29">
        <v>98.5</v>
      </c>
      <c r="C7316" s="61">
        <v>98.6</v>
      </c>
      <c r="D7316" s="70">
        <f t="shared" si="1036"/>
        <v>98.5</v>
      </c>
      <c r="E7316" s="70">
        <f t="shared" si="1037"/>
        <v>98.6</v>
      </c>
      <c r="F7316" s="5">
        <v>7312</v>
      </c>
      <c r="G7316" s="72"/>
      <c r="H7316" s="4">
        <f t="shared" si="1030"/>
        <v>100</v>
      </c>
      <c r="I7316" s="4">
        <f t="shared" si="1031"/>
        <v>125</v>
      </c>
      <c r="J7316" s="1">
        <f t="shared" si="1035"/>
        <v>7079457843.8413925</v>
      </c>
      <c r="K7316" s="5">
        <v>1667</v>
      </c>
      <c r="L7316" s="12">
        <f t="shared" si="1032"/>
        <v>103.6</v>
      </c>
      <c r="M7316" s="2">
        <f t="shared" si="1033"/>
        <v>103.6</v>
      </c>
      <c r="N7316" s="2" t="str">
        <f t="shared" si="1034"/>
        <v/>
      </c>
      <c r="AG7316" s="72"/>
      <c r="AH7316" s="72"/>
      <c r="AI7316" s="72"/>
      <c r="AJ7316" s="72"/>
    </row>
    <row r="7317" spans="1:36" x14ac:dyDescent="0.25">
      <c r="A7317" s="30">
        <v>1.0776851851857401</v>
      </c>
      <c r="B7317" s="29">
        <v>100.2</v>
      </c>
      <c r="C7317" s="61">
        <v>101.4</v>
      </c>
      <c r="D7317" s="70">
        <f t="shared" si="1036"/>
        <v>100.2</v>
      </c>
      <c r="E7317" s="70">
        <f t="shared" si="1037"/>
        <v>101.4</v>
      </c>
      <c r="F7317" s="5">
        <v>7313</v>
      </c>
      <c r="G7317" s="72"/>
      <c r="H7317" s="4">
        <f t="shared" si="1030"/>
        <v>100</v>
      </c>
      <c r="I7317" s="4">
        <f t="shared" si="1031"/>
        <v>125</v>
      </c>
      <c r="J7317" s="1">
        <f t="shared" si="1035"/>
        <v>10471285480.508997</v>
      </c>
      <c r="K7317" s="5">
        <v>1667</v>
      </c>
      <c r="L7317" s="12">
        <f t="shared" si="1032"/>
        <v>103.6</v>
      </c>
      <c r="M7317" s="2">
        <f t="shared" si="1033"/>
        <v>103.6</v>
      </c>
      <c r="N7317" s="2" t="str">
        <f t="shared" si="1034"/>
        <v/>
      </c>
      <c r="AG7317" s="72"/>
      <c r="AH7317" s="72"/>
      <c r="AI7317" s="72"/>
      <c r="AJ7317" s="72"/>
    </row>
    <row r="7318" spans="1:36" x14ac:dyDescent="0.25">
      <c r="A7318" s="30">
        <v>1.0776967592598099</v>
      </c>
      <c r="B7318" s="29">
        <v>100.3</v>
      </c>
      <c r="C7318" s="61">
        <v>100.7</v>
      </c>
      <c r="D7318" s="70">
        <f t="shared" si="1036"/>
        <v>100.3</v>
      </c>
      <c r="E7318" s="70">
        <f t="shared" si="1037"/>
        <v>100.7</v>
      </c>
      <c r="F7318" s="5">
        <v>7314</v>
      </c>
      <c r="G7318" s="72"/>
      <c r="H7318" s="4">
        <f t="shared" si="1030"/>
        <v>100</v>
      </c>
      <c r="I7318" s="4">
        <f t="shared" si="1031"/>
        <v>125</v>
      </c>
      <c r="J7318" s="1">
        <f t="shared" si="1035"/>
        <v>10715193052.376066</v>
      </c>
      <c r="K7318" s="5">
        <v>1667</v>
      </c>
      <c r="L7318" s="12">
        <f t="shared" si="1032"/>
        <v>103.6</v>
      </c>
      <c r="M7318" s="2">
        <f t="shared" si="1033"/>
        <v>103.6</v>
      </c>
      <c r="N7318" s="2" t="str">
        <f t="shared" si="1034"/>
        <v/>
      </c>
      <c r="AG7318" s="72"/>
      <c r="AH7318" s="72"/>
      <c r="AI7318" s="72"/>
      <c r="AJ7318" s="72"/>
    </row>
    <row r="7319" spans="1:36" x14ac:dyDescent="0.25">
      <c r="A7319" s="30">
        <v>1.0777083333338899</v>
      </c>
      <c r="B7319" s="29">
        <v>100.4</v>
      </c>
      <c r="C7319" s="61">
        <v>102.4</v>
      </c>
      <c r="D7319" s="70">
        <f t="shared" si="1036"/>
        <v>100.4</v>
      </c>
      <c r="E7319" s="70">
        <f t="shared" si="1037"/>
        <v>102.4</v>
      </c>
      <c r="F7319" s="5">
        <v>7315</v>
      </c>
      <c r="G7319" s="72"/>
      <c r="H7319" s="4">
        <f t="shared" ref="H7319:H7382" si="1038">X$15</f>
        <v>100</v>
      </c>
      <c r="I7319" s="4">
        <f t="shared" ref="I7319:I7382" si="1039">X$36</f>
        <v>125</v>
      </c>
      <c r="J7319" s="1">
        <f t="shared" si="1035"/>
        <v>10964781961.431889</v>
      </c>
      <c r="K7319" s="5">
        <v>1667</v>
      </c>
      <c r="L7319" s="12">
        <f t="shared" ref="L7319:L7382" si="1040">ROUND(10*LOG10(SUM(J3720:J7319)/3600),1)</f>
        <v>103.6</v>
      </c>
      <c r="M7319" s="2">
        <f t="shared" ref="M7319:M7382" si="1041">IF(L7319&gt;$X$15,L7319,"")</f>
        <v>103.6</v>
      </c>
      <c r="N7319" s="2" t="str">
        <f t="shared" ref="N7319:N7382" si="1042">IF(E7319&gt;$X$36,E7319,"")</f>
        <v/>
      </c>
      <c r="AG7319" s="72"/>
      <c r="AH7319" s="72"/>
      <c r="AI7319" s="72"/>
      <c r="AJ7319" s="72"/>
    </row>
    <row r="7320" spans="1:36" x14ac:dyDescent="0.25">
      <c r="A7320" s="30">
        <v>1.07771990740796</v>
      </c>
      <c r="B7320" s="29">
        <v>101.7</v>
      </c>
      <c r="C7320" s="61">
        <v>102.3</v>
      </c>
      <c r="D7320" s="70">
        <f t="shared" si="1036"/>
        <v>101.7</v>
      </c>
      <c r="E7320" s="70">
        <f t="shared" si="1037"/>
        <v>102.3</v>
      </c>
      <c r="F7320" s="5">
        <v>7316</v>
      </c>
      <c r="G7320" s="72"/>
      <c r="H7320" s="4">
        <f t="shared" si="1038"/>
        <v>100</v>
      </c>
      <c r="I7320" s="4">
        <f t="shared" si="1039"/>
        <v>125</v>
      </c>
      <c r="J7320" s="1">
        <f t="shared" si="1035"/>
        <v>14791083881.682108</v>
      </c>
      <c r="K7320" s="5">
        <v>1667</v>
      </c>
      <c r="L7320" s="12">
        <f t="shared" si="1040"/>
        <v>103.6</v>
      </c>
      <c r="M7320" s="2">
        <f t="shared" si="1041"/>
        <v>103.6</v>
      </c>
      <c r="N7320" s="2" t="str">
        <f t="shared" si="1042"/>
        <v/>
      </c>
      <c r="AG7320" s="72"/>
      <c r="AH7320" s="72"/>
      <c r="AI7320" s="72"/>
      <c r="AJ7320" s="72"/>
    </row>
    <row r="7321" spans="1:36" x14ac:dyDescent="0.25">
      <c r="A7321" s="30">
        <v>1.07773148148204</v>
      </c>
      <c r="B7321" s="29">
        <v>100.2</v>
      </c>
      <c r="C7321" s="61">
        <v>101.2</v>
      </c>
      <c r="D7321" s="70">
        <f t="shared" si="1036"/>
        <v>100.2</v>
      </c>
      <c r="E7321" s="70">
        <f t="shared" si="1037"/>
        <v>101.2</v>
      </c>
      <c r="F7321" s="5">
        <v>7317</v>
      </c>
      <c r="G7321" s="72"/>
      <c r="H7321" s="4">
        <f t="shared" si="1038"/>
        <v>100</v>
      </c>
      <c r="I7321" s="4">
        <f t="shared" si="1039"/>
        <v>125</v>
      </c>
      <c r="J7321" s="1">
        <f t="shared" si="1035"/>
        <v>10471285480.508997</v>
      </c>
      <c r="K7321" s="5">
        <v>1667</v>
      </c>
      <c r="L7321" s="12">
        <f t="shared" si="1040"/>
        <v>103.6</v>
      </c>
      <c r="M7321" s="2">
        <f t="shared" si="1041"/>
        <v>103.6</v>
      </c>
      <c r="N7321" s="2" t="str">
        <f t="shared" si="1042"/>
        <v/>
      </c>
      <c r="AG7321" s="72"/>
      <c r="AH7321" s="72"/>
      <c r="AI7321" s="72"/>
      <c r="AJ7321" s="72"/>
    </row>
    <row r="7322" spans="1:36" x14ac:dyDescent="0.25">
      <c r="A7322" s="30">
        <v>1.0777430555561101</v>
      </c>
      <c r="B7322" s="29">
        <v>100.4</v>
      </c>
      <c r="C7322" s="61">
        <v>101.2</v>
      </c>
      <c r="D7322" s="70">
        <f t="shared" si="1036"/>
        <v>100.4</v>
      </c>
      <c r="E7322" s="70">
        <f t="shared" si="1037"/>
        <v>101.2</v>
      </c>
      <c r="F7322" s="5">
        <v>7318</v>
      </c>
      <c r="G7322" s="72"/>
      <c r="H7322" s="4">
        <f t="shared" si="1038"/>
        <v>100</v>
      </c>
      <c r="I7322" s="4">
        <f t="shared" si="1039"/>
        <v>125</v>
      </c>
      <c r="J7322" s="1">
        <f t="shared" si="1035"/>
        <v>10964781961.431889</v>
      </c>
      <c r="K7322" s="5">
        <v>1667</v>
      </c>
      <c r="L7322" s="12">
        <f t="shared" si="1040"/>
        <v>103.6</v>
      </c>
      <c r="M7322" s="2">
        <f t="shared" si="1041"/>
        <v>103.6</v>
      </c>
      <c r="N7322" s="2" t="str">
        <f t="shared" si="1042"/>
        <v/>
      </c>
      <c r="AG7322" s="72"/>
      <c r="AH7322" s="72"/>
      <c r="AI7322" s="72"/>
      <c r="AJ7322" s="72"/>
    </row>
    <row r="7323" spans="1:36" x14ac:dyDescent="0.25">
      <c r="A7323" s="30">
        <v>1.0777546296301801</v>
      </c>
      <c r="B7323" s="29">
        <v>108.7</v>
      </c>
      <c r="C7323" s="61">
        <v>108.9</v>
      </c>
      <c r="D7323" s="70">
        <f t="shared" si="1036"/>
        <v>108.7</v>
      </c>
      <c r="E7323" s="70">
        <f t="shared" si="1037"/>
        <v>108.9</v>
      </c>
      <c r="F7323" s="5">
        <v>7319</v>
      </c>
      <c r="G7323" s="72"/>
      <c r="H7323" s="4">
        <f t="shared" si="1038"/>
        <v>100</v>
      </c>
      <c r="I7323" s="4">
        <f t="shared" si="1039"/>
        <v>125</v>
      </c>
      <c r="J7323" s="1">
        <f t="shared" si="1035"/>
        <v>74131024130.092224</v>
      </c>
      <c r="K7323" s="5">
        <v>1667</v>
      </c>
      <c r="L7323" s="12">
        <f t="shared" si="1040"/>
        <v>103.6</v>
      </c>
      <c r="M7323" s="2">
        <f t="shared" si="1041"/>
        <v>103.6</v>
      </c>
      <c r="N7323" s="2" t="str">
        <f t="shared" si="1042"/>
        <v/>
      </c>
      <c r="AG7323" s="72"/>
      <c r="AH7323" s="72"/>
      <c r="AI7323" s="72"/>
      <c r="AJ7323" s="72"/>
    </row>
    <row r="7324" spans="1:36" x14ac:dyDescent="0.25">
      <c r="A7324" s="30">
        <v>1.0777662037042599</v>
      </c>
      <c r="B7324" s="29">
        <v>107.3</v>
      </c>
      <c r="C7324" s="61">
        <v>107.39999999999999</v>
      </c>
      <c r="D7324" s="70">
        <f t="shared" si="1036"/>
        <v>107.3</v>
      </c>
      <c r="E7324" s="70">
        <f t="shared" si="1037"/>
        <v>107.39999999999999</v>
      </c>
      <c r="F7324" s="5">
        <v>7320</v>
      </c>
      <c r="G7324" s="72"/>
      <c r="H7324" s="4">
        <f t="shared" si="1038"/>
        <v>100</v>
      </c>
      <c r="I7324" s="4">
        <f t="shared" si="1039"/>
        <v>125</v>
      </c>
      <c r="J7324" s="1">
        <f t="shared" si="1035"/>
        <v>53703179637.02549</v>
      </c>
      <c r="K7324" s="5">
        <v>1667</v>
      </c>
      <c r="L7324" s="12">
        <f t="shared" si="1040"/>
        <v>103.6</v>
      </c>
      <c r="M7324" s="2">
        <f t="shared" si="1041"/>
        <v>103.6</v>
      </c>
      <c r="N7324" s="2" t="str">
        <f t="shared" si="1042"/>
        <v/>
      </c>
      <c r="AG7324" s="72"/>
      <c r="AH7324" s="72"/>
      <c r="AI7324" s="72"/>
      <c r="AJ7324" s="72"/>
    </row>
    <row r="7325" spans="1:36" x14ac:dyDescent="0.25">
      <c r="A7325" s="30">
        <v>1.0777777777783299</v>
      </c>
      <c r="B7325" s="29">
        <v>99.4</v>
      </c>
      <c r="C7325" s="61">
        <v>99.5</v>
      </c>
      <c r="D7325" s="70">
        <f t="shared" si="1036"/>
        <v>99.4</v>
      </c>
      <c r="E7325" s="70">
        <f t="shared" si="1037"/>
        <v>99.5</v>
      </c>
      <c r="F7325" s="5">
        <v>7321</v>
      </c>
      <c r="G7325" s="72"/>
      <c r="H7325" s="4">
        <f t="shared" si="1038"/>
        <v>100</v>
      </c>
      <c r="I7325" s="4">
        <f t="shared" si="1039"/>
        <v>125</v>
      </c>
      <c r="J7325" s="1">
        <f t="shared" si="1035"/>
        <v>8709635899.5608463</v>
      </c>
      <c r="K7325" s="5">
        <v>1667</v>
      </c>
      <c r="L7325" s="12">
        <f t="shared" si="1040"/>
        <v>103.6</v>
      </c>
      <c r="M7325" s="2">
        <f t="shared" si="1041"/>
        <v>103.6</v>
      </c>
      <c r="N7325" s="2" t="str">
        <f t="shared" si="1042"/>
        <v/>
      </c>
      <c r="AG7325" s="72"/>
      <c r="AH7325" s="72"/>
      <c r="AI7325" s="72"/>
      <c r="AJ7325" s="72"/>
    </row>
    <row r="7326" spans="1:36" x14ac:dyDescent="0.25">
      <c r="A7326" s="30">
        <v>1.07778935185241</v>
      </c>
      <c r="B7326" s="29">
        <v>99.8</v>
      </c>
      <c r="C7326" s="61">
        <v>101</v>
      </c>
      <c r="D7326" s="70">
        <f t="shared" si="1036"/>
        <v>99.8</v>
      </c>
      <c r="E7326" s="70">
        <f t="shared" si="1037"/>
        <v>101</v>
      </c>
      <c r="F7326" s="5">
        <v>7322</v>
      </c>
      <c r="G7326" s="72"/>
      <c r="H7326" s="4">
        <f t="shared" si="1038"/>
        <v>100</v>
      </c>
      <c r="I7326" s="4">
        <f t="shared" si="1039"/>
        <v>125</v>
      </c>
      <c r="J7326" s="1">
        <f t="shared" si="1035"/>
        <v>9549925860.2143993</v>
      </c>
      <c r="K7326" s="5">
        <v>1667</v>
      </c>
      <c r="L7326" s="12">
        <f t="shared" si="1040"/>
        <v>103.6</v>
      </c>
      <c r="M7326" s="2">
        <f t="shared" si="1041"/>
        <v>103.6</v>
      </c>
      <c r="N7326" s="2" t="str">
        <f t="shared" si="1042"/>
        <v/>
      </c>
      <c r="AG7326" s="72"/>
      <c r="AH7326" s="72"/>
      <c r="AI7326" s="72"/>
      <c r="AJ7326" s="72"/>
    </row>
    <row r="7327" spans="1:36" x14ac:dyDescent="0.25">
      <c r="A7327" s="30">
        <v>1.07780092592648</v>
      </c>
      <c r="B7327" s="29">
        <v>100.8</v>
      </c>
      <c r="C7327" s="61">
        <v>101.2</v>
      </c>
      <c r="D7327" s="70">
        <f t="shared" si="1036"/>
        <v>100.8</v>
      </c>
      <c r="E7327" s="70">
        <f t="shared" si="1037"/>
        <v>101.2</v>
      </c>
      <c r="F7327" s="5">
        <v>7323</v>
      </c>
      <c r="G7327" s="72"/>
      <c r="H7327" s="4">
        <f t="shared" si="1038"/>
        <v>100</v>
      </c>
      <c r="I7327" s="4">
        <f t="shared" si="1039"/>
        <v>125</v>
      </c>
      <c r="J7327" s="1">
        <f t="shared" si="1035"/>
        <v>12022644346.174168</v>
      </c>
      <c r="K7327" s="5">
        <v>1667</v>
      </c>
      <c r="L7327" s="12">
        <f t="shared" si="1040"/>
        <v>103.6</v>
      </c>
      <c r="M7327" s="2">
        <f t="shared" si="1041"/>
        <v>103.6</v>
      </c>
      <c r="N7327" s="2" t="str">
        <f t="shared" si="1042"/>
        <v/>
      </c>
      <c r="AG7327" s="72"/>
      <c r="AH7327" s="72"/>
      <c r="AI7327" s="72"/>
      <c r="AJ7327" s="72"/>
    </row>
    <row r="7328" spans="1:36" x14ac:dyDescent="0.25">
      <c r="A7328" s="30">
        <v>1.0778125000005601</v>
      </c>
      <c r="B7328" s="29">
        <v>100.5</v>
      </c>
      <c r="C7328" s="61">
        <v>102.5</v>
      </c>
      <c r="D7328" s="70">
        <f t="shared" si="1036"/>
        <v>100.5</v>
      </c>
      <c r="E7328" s="70">
        <f t="shared" si="1037"/>
        <v>102.5</v>
      </c>
      <c r="F7328" s="5">
        <v>7324</v>
      </c>
      <c r="G7328" s="72"/>
      <c r="H7328" s="4">
        <f t="shared" si="1038"/>
        <v>100</v>
      </c>
      <c r="I7328" s="4">
        <f t="shared" si="1039"/>
        <v>125</v>
      </c>
      <c r="J7328" s="1">
        <f t="shared" si="1035"/>
        <v>11220184543.019672</v>
      </c>
      <c r="K7328" s="5">
        <v>1667</v>
      </c>
      <c r="L7328" s="12">
        <f t="shared" si="1040"/>
        <v>103.6</v>
      </c>
      <c r="M7328" s="2">
        <f t="shared" si="1041"/>
        <v>103.6</v>
      </c>
      <c r="N7328" s="2" t="str">
        <f t="shared" si="1042"/>
        <v/>
      </c>
      <c r="AG7328" s="72"/>
      <c r="AH7328" s="72"/>
      <c r="AI7328" s="72"/>
      <c r="AJ7328" s="72"/>
    </row>
    <row r="7329" spans="1:36" x14ac:dyDescent="0.25">
      <c r="A7329" s="30">
        <v>1.0778240740746301</v>
      </c>
      <c r="B7329" s="29">
        <v>98.2</v>
      </c>
      <c r="C7329" s="61">
        <v>98.8</v>
      </c>
      <c r="D7329" s="70">
        <f t="shared" si="1036"/>
        <v>98.2</v>
      </c>
      <c r="E7329" s="70">
        <f t="shared" si="1037"/>
        <v>98.8</v>
      </c>
      <c r="F7329" s="5">
        <v>7325</v>
      </c>
      <c r="G7329" s="72"/>
      <c r="H7329" s="4">
        <f t="shared" si="1038"/>
        <v>100</v>
      </c>
      <c r="I7329" s="4">
        <f t="shared" si="1039"/>
        <v>125</v>
      </c>
      <c r="J7329" s="1">
        <f t="shared" si="1035"/>
        <v>6606934480.0759745</v>
      </c>
      <c r="K7329" s="5">
        <v>1667</v>
      </c>
      <c r="L7329" s="12">
        <f t="shared" si="1040"/>
        <v>103.6</v>
      </c>
      <c r="M7329" s="2">
        <f t="shared" si="1041"/>
        <v>103.6</v>
      </c>
      <c r="N7329" s="2" t="str">
        <f t="shared" si="1042"/>
        <v/>
      </c>
      <c r="AG7329" s="72"/>
      <c r="AH7329" s="72"/>
      <c r="AI7329" s="72"/>
      <c r="AJ7329" s="72"/>
    </row>
    <row r="7330" spans="1:36" x14ac:dyDescent="0.25">
      <c r="A7330" s="30">
        <v>1.0778356481486999</v>
      </c>
      <c r="B7330" s="29">
        <v>98.5</v>
      </c>
      <c r="C7330" s="61">
        <v>98.6</v>
      </c>
      <c r="D7330" s="70">
        <f t="shared" si="1036"/>
        <v>98.5</v>
      </c>
      <c r="E7330" s="70">
        <f t="shared" si="1037"/>
        <v>98.6</v>
      </c>
      <c r="F7330" s="5">
        <v>7326</v>
      </c>
      <c r="G7330" s="72"/>
      <c r="H7330" s="4">
        <f t="shared" si="1038"/>
        <v>100</v>
      </c>
      <c r="I7330" s="4">
        <f t="shared" si="1039"/>
        <v>125</v>
      </c>
      <c r="J7330" s="1">
        <f t="shared" si="1035"/>
        <v>7079457843.8413925</v>
      </c>
      <c r="K7330" s="5">
        <v>1667</v>
      </c>
      <c r="L7330" s="12">
        <f t="shared" si="1040"/>
        <v>103.6</v>
      </c>
      <c r="M7330" s="2">
        <f t="shared" si="1041"/>
        <v>103.6</v>
      </c>
      <c r="N7330" s="2" t="str">
        <f t="shared" si="1042"/>
        <v/>
      </c>
      <c r="AG7330" s="72"/>
      <c r="AH7330" s="72"/>
      <c r="AI7330" s="72"/>
      <c r="AJ7330" s="72"/>
    </row>
    <row r="7331" spans="1:36" x14ac:dyDescent="0.25">
      <c r="A7331" s="30">
        <v>1.07784722222278</v>
      </c>
      <c r="B7331" s="29">
        <v>97.5</v>
      </c>
      <c r="C7331" s="61">
        <v>97.6</v>
      </c>
      <c r="D7331" s="70">
        <f t="shared" si="1036"/>
        <v>97.5</v>
      </c>
      <c r="E7331" s="70">
        <f t="shared" si="1037"/>
        <v>97.6</v>
      </c>
      <c r="F7331" s="5">
        <v>7327</v>
      </c>
      <c r="G7331" s="72"/>
      <c r="H7331" s="4">
        <f t="shared" si="1038"/>
        <v>100</v>
      </c>
      <c r="I7331" s="4">
        <f t="shared" si="1039"/>
        <v>125</v>
      </c>
      <c r="J7331" s="1">
        <f t="shared" si="1035"/>
        <v>5623413251.9035063</v>
      </c>
      <c r="K7331" s="5">
        <v>1667</v>
      </c>
      <c r="L7331" s="12">
        <f t="shared" si="1040"/>
        <v>103.6</v>
      </c>
      <c r="M7331" s="2">
        <f t="shared" si="1041"/>
        <v>103.6</v>
      </c>
      <c r="N7331" s="2" t="str">
        <f t="shared" si="1042"/>
        <v/>
      </c>
      <c r="AG7331" s="72"/>
      <c r="AH7331" s="72"/>
      <c r="AI7331" s="72"/>
      <c r="AJ7331" s="72"/>
    </row>
    <row r="7332" spans="1:36" x14ac:dyDescent="0.25">
      <c r="A7332" s="30">
        <v>1.07785879629685</v>
      </c>
      <c r="B7332" s="29">
        <v>98.8</v>
      </c>
      <c r="C7332" s="61">
        <v>99.8</v>
      </c>
      <c r="D7332" s="70">
        <f t="shared" si="1036"/>
        <v>98.8</v>
      </c>
      <c r="E7332" s="70">
        <f t="shared" si="1037"/>
        <v>99.8</v>
      </c>
      <c r="F7332" s="5">
        <v>7328</v>
      </c>
      <c r="G7332" s="72"/>
      <c r="H7332" s="4">
        <f t="shared" si="1038"/>
        <v>100</v>
      </c>
      <c r="I7332" s="4">
        <f t="shared" si="1039"/>
        <v>125</v>
      </c>
      <c r="J7332" s="1">
        <f t="shared" si="1035"/>
        <v>7585775750.2918491</v>
      </c>
      <c r="K7332" s="5">
        <v>1667</v>
      </c>
      <c r="L7332" s="12">
        <f t="shared" si="1040"/>
        <v>103.6</v>
      </c>
      <c r="M7332" s="2">
        <f t="shared" si="1041"/>
        <v>103.6</v>
      </c>
      <c r="N7332" s="2" t="str">
        <f t="shared" si="1042"/>
        <v/>
      </c>
      <c r="AG7332" s="72"/>
      <c r="AH7332" s="72"/>
      <c r="AI7332" s="72"/>
      <c r="AJ7332" s="72"/>
    </row>
    <row r="7333" spans="1:36" x14ac:dyDescent="0.25">
      <c r="A7333" s="30">
        <v>1.07787037037093</v>
      </c>
      <c r="B7333" s="29">
        <v>101.8</v>
      </c>
      <c r="C7333" s="61">
        <v>101.89999999999999</v>
      </c>
      <c r="D7333" s="70">
        <f t="shared" si="1036"/>
        <v>101.8</v>
      </c>
      <c r="E7333" s="70">
        <f t="shared" si="1037"/>
        <v>101.89999999999999</v>
      </c>
      <c r="F7333" s="5">
        <v>7329</v>
      </c>
      <c r="G7333" s="72"/>
      <c r="H7333" s="4">
        <f t="shared" si="1038"/>
        <v>100</v>
      </c>
      <c r="I7333" s="4">
        <f t="shared" si="1039"/>
        <v>125</v>
      </c>
      <c r="J7333" s="1">
        <f t="shared" si="1035"/>
        <v>15135612484.362116</v>
      </c>
      <c r="K7333" s="5">
        <v>1667</v>
      </c>
      <c r="L7333" s="12">
        <f t="shared" si="1040"/>
        <v>103.6</v>
      </c>
      <c r="M7333" s="2">
        <f t="shared" si="1041"/>
        <v>103.6</v>
      </c>
      <c r="N7333" s="2" t="str">
        <f t="shared" si="1042"/>
        <v/>
      </c>
      <c r="AG7333" s="72"/>
      <c r="AH7333" s="72"/>
      <c r="AI7333" s="72"/>
      <c r="AJ7333" s="72"/>
    </row>
    <row r="7334" spans="1:36" x14ac:dyDescent="0.25">
      <c r="A7334" s="30">
        <v>1.0778819444450001</v>
      </c>
      <c r="B7334" s="29">
        <v>101.1</v>
      </c>
      <c r="C7334" s="61">
        <v>101.19999999999999</v>
      </c>
      <c r="D7334" s="70">
        <f t="shared" si="1036"/>
        <v>101.1</v>
      </c>
      <c r="E7334" s="70">
        <f t="shared" si="1037"/>
        <v>101.19999999999999</v>
      </c>
      <c r="F7334" s="5">
        <v>7330</v>
      </c>
      <c r="G7334" s="72"/>
      <c r="H7334" s="4">
        <f t="shared" si="1038"/>
        <v>100</v>
      </c>
      <c r="I7334" s="4">
        <f t="shared" si="1039"/>
        <v>125</v>
      </c>
      <c r="J7334" s="1">
        <f t="shared" si="1035"/>
        <v>12882495516.931332</v>
      </c>
      <c r="K7334" s="5">
        <v>1667</v>
      </c>
      <c r="L7334" s="12">
        <f t="shared" si="1040"/>
        <v>103.6</v>
      </c>
      <c r="M7334" s="2">
        <f t="shared" si="1041"/>
        <v>103.6</v>
      </c>
      <c r="N7334" s="2" t="str">
        <f t="shared" si="1042"/>
        <v/>
      </c>
      <c r="AG7334" s="72"/>
      <c r="AH7334" s="72"/>
      <c r="AI7334" s="72"/>
      <c r="AJ7334" s="72"/>
    </row>
    <row r="7335" spans="1:36" x14ac:dyDescent="0.25">
      <c r="A7335" s="30">
        <v>1.0778935185190699</v>
      </c>
      <c r="B7335" s="29">
        <v>101.8</v>
      </c>
      <c r="C7335" s="61">
        <v>101.89999999999999</v>
      </c>
      <c r="D7335" s="70">
        <f t="shared" si="1036"/>
        <v>101.8</v>
      </c>
      <c r="E7335" s="70">
        <f t="shared" si="1037"/>
        <v>101.89999999999999</v>
      </c>
      <c r="F7335" s="5">
        <v>7331</v>
      </c>
      <c r="G7335" s="72"/>
      <c r="H7335" s="4">
        <f t="shared" si="1038"/>
        <v>100</v>
      </c>
      <c r="I7335" s="4">
        <f t="shared" si="1039"/>
        <v>125</v>
      </c>
      <c r="J7335" s="1">
        <f t="shared" si="1035"/>
        <v>15135612484.362116</v>
      </c>
      <c r="K7335" s="5">
        <v>1667</v>
      </c>
      <c r="L7335" s="12">
        <f t="shared" si="1040"/>
        <v>103.6</v>
      </c>
      <c r="M7335" s="2">
        <f t="shared" si="1041"/>
        <v>103.6</v>
      </c>
      <c r="N7335" s="2" t="str">
        <f t="shared" si="1042"/>
        <v/>
      </c>
      <c r="AG7335" s="72"/>
      <c r="AH7335" s="72"/>
      <c r="AI7335" s="72"/>
      <c r="AJ7335" s="72"/>
    </row>
    <row r="7336" spans="1:36" x14ac:dyDescent="0.25">
      <c r="A7336" s="30">
        <v>1.0779050925931499</v>
      </c>
      <c r="B7336" s="29">
        <v>100.9</v>
      </c>
      <c r="C7336" s="61">
        <v>101</v>
      </c>
      <c r="D7336" s="70">
        <f t="shared" si="1036"/>
        <v>100.9</v>
      </c>
      <c r="E7336" s="70">
        <f t="shared" si="1037"/>
        <v>101</v>
      </c>
      <c r="F7336" s="5">
        <v>7332</v>
      </c>
      <c r="G7336" s="72"/>
      <c r="H7336" s="4">
        <f t="shared" si="1038"/>
        <v>100</v>
      </c>
      <c r="I7336" s="4">
        <f t="shared" si="1039"/>
        <v>125</v>
      </c>
      <c r="J7336" s="1">
        <f t="shared" si="1035"/>
        <v>12302687708.123854</v>
      </c>
      <c r="K7336" s="5">
        <v>1667</v>
      </c>
      <c r="L7336" s="12">
        <f t="shared" si="1040"/>
        <v>103.6</v>
      </c>
      <c r="M7336" s="2">
        <f t="shared" si="1041"/>
        <v>103.6</v>
      </c>
      <c r="N7336" s="2" t="str">
        <f t="shared" si="1042"/>
        <v/>
      </c>
      <c r="AG7336" s="72"/>
      <c r="AH7336" s="72"/>
      <c r="AI7336" s="72"/>
      <c r="AJ7336" s="72"/>
    </row>
    <row r="7337" spans="1:36" x14ac:dyDescent="0.25">
      <c r="A7337" s="30">
        <v>1.07791666666722</v>
      </c>
      <c r="B7337" s="29">
        <v>99.9</v>
      </c>
      <c r="C7337" s="61">
        <v>100</v>
      </c>
      <c r="D7337" s="70">
        <f t="shared" si="1036"/>
        <v>99.9</v>
      </c>
      <c r="E7337" s="70">
        <f t="shared" si="1037"/>
        <v>100</v>
      </c>
      <c r="F7337" s="5">
        <v>7333</v>
      </c>
      <c r="G7337" s="72"/>
      <c r="H7337" s="4">
        <f t="shared" si="1038"/>
        <v>100</v>
      </c>
      <c r="I7337" s="4">
        <f t="shared" si="1039"/>
        <v>125</v>
      </c>
      <c r="J7337" s="1">
        <f t="shared" si="1035"/>
        <v>9772372209.5581455</v>
      </c>
      <c r="K7337" s="5">
        <v>1667</v>
      </c>
      <c r="L7337" s="12">
        <f t="shared" si="1040"/>
        <v>103.6</v>
      </c>
      <c r="M7337" s="2">
        <f t="shared" si="1041"/>
        <v>103.6</v>
      </c>
      <c r="N7337" s="2" t="str">
        <f t="shared" si="1042"/>
        <v/>
      </c>
      <c r="AG7337" s="72"/>
      <c r="AH7337" s="72"/>
      <c r="AI7337" s="72"/>
      <c r="AJ7337" s="72"/>
    </row>
    <row r="7338" spans="1:36" x14ac:dyDescent="0.25">
      <c r="A7338" s="30">
        <v>1.0779282407413</v>
      </c>
      <c r="B7338" s="29">
        <v>99.5</v>
      </c>
      <c r="C7338" s="61">
        <v>99.6</v>
      </c>
      <c r="D7338" s="70">
        <f t="shared" si="1036"/>
        <v>99.5</v>
      </c>
      <c r="E7338" s="70">
        <f t="shared" si="1037"/>
        <v>99.6</v>
      </c>
      <c r="F7338" s="5">
        <v>7334</v>
      </c>
      <c r="G7338" s="72"/>
      <c r="H7338" s="4">
        <f t="shared" si="1038"/>
        <v>100</v>
      </c>
      <c r="I7338" s="4">
        <f t="shared" si="1039"/>
        <v>125</v>
      </c>
      <c r="J7338" s="1">
        <f t="shared" si="1035"/>
        <v>8912509381.3374634</v>
      </c>
      <c r="K7338" s="5">
        <v>1667</v>
      </c>
      <c r="L7338" s="12">
        <f t="shared" si="1040"/>
        <v>103.6</v>
      </c>
      <c r="M7338" s="2">
        <f t="shared" si="1041"/>
        <v>103.6</v>
      </c>
      <c r="N7338" s="2" t="str">
        <f t="shared" si="1042"/>
        <v/>
      </c>
      <c r="AG7338" s="72"/>
      <c r="AH7338" s="72"/>
      <c r="AI7338" s="72"/>
      <c r="AJ7338" s="72"/>
    </row>
    <row r="7339" spans="1:36" x14ac:dyDescent="0.25">
      <c r="A7339" s="30">
        <v>1.07793981481537</v>
      </c>
      <c r="B7339" s="29">
        <v>102.7</v>
      </c>
      <c r="C7339" s="61">
        <v>102.8</v>
      </c>
      <c r="D7339" s="70">
        <f t="shared" si="1036"/>
        <v>102.7</v>
      </c>
      <c r="E7339" s="70">
        <f t="shared" si="1037"/>
        <v>102.8</v>
      </c>
      <c r="F7339" s="5">
        <v>7335</v>
      </c>
      <c r="G7339" s="72"/>
      <c r="H7339" s="4">
        <f t="shared" si="1038"/>
        <v>100</v>
      </c>
      <c r="I7339" s="4">
        <f t="shared" si="1039"/>
        <v>125</v>
      </c>
      <c r="J7339" s="1">
        <f t="shared" si="1035"/>
        <v>18620871366.6287</v>
      </c>
      <c r="K7339" s="5">
        <v>1667</v>
      </c>
      <c r="L7339" s="12">
        <f t="shared" si="1040"/>
        <v>103.6</v>
      </c>
      <c r="M7339" s="2">
        <f t="shared" si="1041"/>
        <v>103.6</v>
      </c>
      <c r="N7339" s="2" t="str">
        <f t="shared" si="1042"/>
        <v/>
      </c>
      <c r="AG7339" s="72"/>
      <c r="AH7339" s="72"/>
      <c r="AI7339" s="72"/>
      <c r="AJ7339" s="72"/>
    </row>
    <row r="7340" spans="1:36" x14ac:dyDescent="0.25">
      <c r="A7340" s="30">
        <v>1.0779513888894401</v>
      </c>
      <c r="B7340" s="29">
        <v>101.8</v>
      </c>
      <c r="C7340" s="61">
        <v>101.89999999999999</v>
      </c>
      <c r="D7340" s="70">
        <f t="shared" si="1036"/>
        <v>101.8</v>
      </c>
      <c r="E7340" s="70">
        <f t="shared" si="1037"/>
        <v>101.89999999999999</v>
      </c>
      <c r="F7340" s="5">
        <v>7336</v>
      </c>
      <c r="G7340" s="72"/>
      <c r="H7340" s="4">
        <f t="shared" si="1038"/>
        <v>100</v>
      </c>
      <c r="I7340" s="4">
        <f t="shared" si="1039"/>
        <v>125</v>
      </c>
      <c r="J7340" s="1">
        <f t="shared" si="1035"/>
        <v>15135612484.362116</v>
      </c>
      <c r="K7340" s="5">
        <v>1667</v>
      </c>
      <c r="L7340" s="12">
        <f t="shared" si="1040"/>
        <v>103.6</v>
      </c>
      <c r="M7340" s="2">
        <f t="shared" si="1041"/>
        <v>103.6</v>
      </c>
      <c r="N7340" s="2" t="str">
        <f t="shared" si="1042"/>
        <v/>
      </c>
      <c r="AG7340" s="72"/>
      <c r="AH7340" s="72"/>
      <c r="AI7340" s="72"/>
      <c r="AJ7340" s="72"/>
    </row>
    <row r="7341" spans="1:36" x14ac:dyDescent="0.25">
      <c r="A7341" s="30">
        <v>1.0779629629635199</v>
      </c>
      <c r="B7341" s="29">
        <v>100.5</v>
      </c>
      <c r="C7341" s="61">
        <v>100.6</v>
      </c>
      <c r="D7341" s="70">
        <f t="shared" si="1036"/>
        <v>100.5</v>
      </c>
      <c r="E7341" s="70">
        <f t="shared" si="1037"/>
        <v>100.6</v>
      </c>
      <c r="F7341" s="5">
        <v>7337</v>
      </c>
      <c r="G7341" s="72"/>
      <c r="H7341" s="4">
        <f t="shared" si="1038"/>
        <v>100</v>
      </c>
      <c r="I7341" s="4">
        <f t="shared" si="1039"/>
        <v>125</v>
      </c>
      <c r="J7341" s="1">
        <f t="shared" si="1035"/>
        <v>11220184543.019672</v>
      </c>
      <c r="K7341" s="5">
        <v>1667</v>
      </c>
      <c r="L7341" s="12">
        <f t="shared" si="1040"/>
        <v>103.6</v>
      </c>
      <c r="M7341" s="2">
        <f t="shared" si="1041"/>
        <v>103.6</v>
      </c>
      <c r="N7341" s="2" t="str">
        <f t="shared" si="1042"/>
        <v/>
      </c>
      <c r="AG7341" s="72"/>
      <c r="AH7341" s="72"/>
      <c r="AI7341" s="72"/>
      <c r="AJ7341" s="72"/>
    </row>
    <row r="7342" spans="1:36" x14ac:dyDescent="0.25">
      <c r="A7342" s="30">
        <v>1.0779745370375899</v>
      </c>
      <c r="B7342" s="29">
        <v>101.5</v>
      </c>
      <c r="C7342" s="61">
        <v>101.6</v>
      </c>
      <c r="D7342" s="70">
        <f t="shared" si="1036"/>
        <v>101.5</v>
      </c>
      <c r="E7342" s="70">
        <f t="shared" si="1037"/>
        <v>101.6</v>
      </c>
      <c r="F7342" s="5">
        <v>7338</v>
      </c>
      <c r="G7342" s="72"/>
      <c r="H7342" s="4">
        <f t="shared" si="1038"/>
        <v>100</v>
      </c>
      <c r="I7342" s="4">
        <f t="shared" si="1039"/>
        <v>125</v>
      </c>
      <c r="J7342" s="1">
        <f t="shared" si="1035"/>
        <v>14125375446.227579</v>
      </c>
      <c r="K7342" s="5">
        <v>1667</v>
      </c>
      <c r="L7342" s="12">
        <f t="shared" si="1040"/>
        <v>103.6</v>
      </c>
      <c r="M7342" s="2">
        <f t="shared" si="1041"/>
        <v>103.6</v>
      </c>
      <c r="N7342" s="2" t="str">
        <f t="shared" si="1042"/>
        <v/>
      </c>
      <c r="AG7342" s="72"/>
      <c r="AH7342" s="72"/>
      <c r="AI7342" s="72"/>
      <c r="AJ7342" s="72"/>
    </row>
    <row r="7343" spans="1:36" x14ac:dyDescent="0.25">
      <c r="A7343" s="30">
        <v>1.07798611111167</v>
      </c>
      <c r="B7343" s="29">
        <v>98.9</v>
      </c>
      <c r="C7343" s="61">
        <v>99</v>
      </c>
      <c r="D7343" s="70">
        <f t="shared" si="1036"/>
        <v>98.9</v>
      </c>
      <c r="E7343" s="70">
        <f t="shared" si="1037"/>
        <v>99</v>
      </c>
      <c r="F7343" s="5">
        <v>7339</v>
      </c>
      <c r="G7343" s="72"/>
      <c r="H7343" s="4">
        <f t="shared" si="1038"/>
        <v>100</v>
      </c>
      <c r="I7343" s="4">
        <f t="shared" si="1039"/>
        <v>125</v>
      </c>
      <c r="J7343" s="1">
        <f t="shared" si="1035"/>
        <v>7762471166.2869558</v>
      </c>
      <c r="K7343" s="5">
        <v>1667</v>
      </c>
      <c r="L7343" s="12">
        <f t="shared" si="1040"/>
        <v>103.6</v>
      </c>
      <c r="M7343" s="2">
        <f t="shared" si="1041"/>
        <v>103.6</v>
      </c>
      <c r="N7343" s="2" t="str">
        <f t="shared" si="1042"/>
        <v/>
      </c>
      <c r="AG7343" s="72"/>
      <c r="AH7343" s="72"/>
      <c r="AI7343" s="72"/>
      <c r="AJ7343" s="72"/>
    </row>
    <row r="7344" spans="1:36" x14ac:dyDescent="0.25">
      <c r="A7344" s="30">
        <v>1.07799768518574</v>
      </c>
      <c r="B7344" s="29">
        <v>98.4</v>
      </c>
      <c r="C7344" s="61">
        <v>98.5</v>
      </c>
      <c r="D7344" s="70">
        <f t="shared" si="1036"/>
        <v>98.4</v>
      </c>
      <c r="E7344" s="70">
        <f t="shared" si="1037"/>
        <v>98.5</v>
      </c>
      <c r="F7344" s="5">
        <v>7340</v>
      </c>
      <c r="G7344" s="72"/>
      <c r="H7344" s="4">
        <f t="shared" si="1038"/>
        <v>100</v>
      </c>
      <c r="I7344" s="4">
        <f t="shared" si="1039"/>
        <v>125</v>
      </c>
      <c r="J7344" s="1">
        <f t="shared" si="1035"/>
        <v>6918309709.1893778</v>
      </c>
      <c r="K7344" s="5">
        <v>1667</v>
      </c>
      <c r="L7344" s="12">
        <f t="shared" si="1040"/>
        <v>103.6</v>
      </c>
      <c r="M7344" s="2">
        <f t="shared" si="1041"/>
        <v>103.6</v>
      </c>
      <c r="N7344" s="2" t="str">
        <f t="shared" si="1042"/>
        <v/>
      </c>
      <c r="AG7344" s="72"/>
      <c r="AH7344" s="72"/>
      <c r="AI7344" s="72"/>
      <c r="AJ7344" s="72"/>
    </row>
    <row r="7345" spans="1:36" x14ac:dyDescent="0.25">
      <c r="A7345" s="30">
        <v>1.0780092592598201</v>
      </c>
      <c r="B7345" s="29">
        <v>99.6</v>
      </c>
      <c r="C7345" s="61">
        <v>99.699999999999989</v>
      </c>
      <c r="D7345" s="70">
        <f t="shared" si="1036"/>
        <v>99.6</v>
      </c>
      <c r="E7345" s="70">
        <f t="shared" si="1037"/>
        <v>99.699999999999989</v>
      </c>
      <c r="F7345" s="5">
        <v>7341</v>
      </c>
      <c r="G7345" s="72"/>
      <c r="H7345" s="4">
        <f t="shared" si="1038"/>
        <v>100</v>
      </c>
      <c r="I7345" s="4">
        <f t="shared" si="1039"/>
        <v>125</v>
      </c>
      <c r="J7345" s="1">
        <f t="shared" si="1035"/>
        <v>9120108393.5591049</v>
      </c>
      <c r="K7345" s="5">
        <v>1667</v>
      </c>
      <c r="L7345" s="12">
        <f t="shared" si="1040"/>
        <v>103.6</v>
      </c>
      <c r="M7345" s="2">
        <f t="shared" si="1041"/>
        <v>103.6</v>
      </c>
      <c r="N7345" s="2" t="str">
        <f t="shared" si="1042"/>
        <v/>
      </c>
      <c r="AG7345" s="72"/>
      <c r="AH7345" s="72"/>
      <c r="AI7345" s="72"/>
      <c r="AJ7345" s="72"/>
    </row>
    <row r="7346" spans="1:36" x14ac:dyDescent="0.25">
      <c r="A7346" s="30">
        <v>1.0780208333338901</v>
      </c>
      <c r="B7346" s="29">
        <v>98.4</v>
      </c>
      <c r="C7346" s="61">
        <v>98.5</v>
      </c>
      <c r="D7346" s="70">
        <f t="shared" si="1036"/>
        <v>98.4</v>
      </c>
      <c r="E7346" s="70">
        <f t="shared" si="1037"/>
        <v>98.5</v>
      </c>
      <c r="F7346" s="5">
        <v>7342</v>
      </c>
      <c r="G7346" s="72"/>
      <c r="H7346" s="4">
        <f t="shared" si="1038"/>
        <v>100</v>
      </c>
      <c r="I7346" s="4">
        <f t="shared" si="1039"/>
        <v>125</v>
      </c>
      <c r="J7346" s="1">
        <f t="shared" si="1035"/>
        <v>6918309709.1893778</v>
      </c>
      <c r="K7346" s="5">
        <v>1667</v>
      </c>
      <c r="L7346" s="12">
        <f t="shared" si="1040"/>
        <v>103.6</v>
      </c>
      <c r="M7346" s="2">
        <f t="shared" si="1041"/>
        <v>103.6</v>
      </c>
      <c r="N7346" s="2" t="str">
        <f t="shared" si="1042"/>
        <v/>
      </c>
      <c r="AG7346" s="72"/>
      <c r="AH7346" s="72"/>
      <c r="AI7346" s="72"/>
      <c r="AJ7346" s="72"/>
    </row>
    <row r="7347" spans="1:36" x14ac:dyDescent="0.25">
      <c r="A7347" s="30">
        <v>1.0780324074079599</v>
      </c>
      <c r="B7347" s="29">
        <v>100.5</v>
      </c>
      <c r="C7347" s="61">
        <v>100.6</v>
      </c>
      <c r="D7347" s="70">
        <f t="shared" si="1036"/>
        <v>100.5</v>
      </c>
      <c r="E7347" s="70">
        <f t="shared" si="1037"/>
        <v>100.6</v>
      </c>
      <c r="F7347" s="5">
        <v>7343</v>
      </c>
      <c r="G7347" s="72"/>
      <c r="H7347" s="4">
        <f t="shared" si="1038"/>
        <v>100</v>
      </c>
      <c r="I7347" s="4">
        <f t="shared" si="1039"/>
        <v>125</v>
      </c>
      <c r="J7347" s="1">
        <f t="shared" si="1035"/>
        <v>11220184543.019672</v>
      </c>
      <c r="K7347" s="5">
        <v>1667</v>
      </c>
      <c r="L7347" s="12">
        <f t="shared" si="1040"/>
        <v>103.6</v>
      </c>
      <c r="M7347" s="2">
        <f t="shared" si="1041"/>
        <v>103.6</v>
      </c>
      <c r="N7347" s="2" t="str">
        <f t="shared" si="1042"/>
        <v/>
      </c>
      <c r="AG7347" s="72"/>
      <c r="AH7347" s="72"/>
      <c r="AI7347" s="72"/>
      <c r="AJ7347" s="72"/>
    </row>
    <row r="7348" spans="1:36" x14ac:dyDescent="0.25">
      <c r="A7348" s="30">
        <v>1.0780439814820399</v>
      </c>
      <c r="B7348" s="29">
        <v>101.6</v>
      </c>
      <c r="C7348" s="61">
        <v>101.69999999999999</v>
      </c>
      <c r="D7348" s="70">
        <f t="shared" si="1036"/>
        <v>101.6</v>
      </c>
      <c r="E7348" s="70">
        <f t="shared" si="1037"/>
        <v>101.69999999999999</v>
      </c>
      <c r="F7348" s="5">
        <v>7344</v>
      </c>
      <c r="G7348" s="72"/>
      <c r="H7348" s="4">
        <f t="shared" si="1038"/>
        <v>100</v>
      </c>
      <c r="I7348" s="4">
        <f t="shared" si="1039"/>
        <v>125</v>
      </c>
      <c r="J7348" s="1">
        <f t="shared" si="1035"/>
        <v>14454397707.459311</v>
      </c>
      <c r="K7348" s="5">
        <v>1667</v>
      </c>
      <c r="L7348" s="12">
        <f t="shared" si="1040"/>
        <v>103.6</v>
      </c>
      <c r="M7348" s="2">
        <f t="shared" si="1041"/>
        <v>103.6</v>
      </c>
      <c r="N7348" s="2" t="str">
        <f t="shared" si="1042"/>
        <v/>
      </c>
      <c r="AG7348" s="72"/>
      <c r="AH7348" s="72"/>
      <c r="AI7348" s="72"/>
      <c r="AJ7348" s="72"/>
    </row>
    <row r="7349" spans="1:36" x14ac:dyDescent="0.25">
      <c r="A7349" s="30">
        <v>1.07805555555611</v>
      </c>
      <c r="B7349" s="29">
        <v>100.8</v>
      </c>
      <c r="C7349" s="61">
        <v>100.89999999999999</v>
      </c>
      <c r="D7349" s="70">
        <f t="shared" si="1036"/>
        <v>100.8</v>
      </c>
      <c r="E7349" s="70">
        <f t="shared" si="1037"/>
        <v>100.89999999999999</v>
      </c>
      <c r="F7349" s="5">
        <v>7345</v>
      </c>
      <c r="G7349" s="72"/>
      <c r="H7349" s="4">
        <f t="shared" si="1038"/>
        <v>100</v>
      </c>
      <c r="I7349" s="4">
        <f t="shared" si="1039"/>
        <v>125</v>
      </c>
      <c r="J7349" s="1">
        <f t="shared" si="1035"/>
        <v>12022644346.174168</v>
      </c>
      <c r="K7349" s="5">
        <v>1667</v>
      </c>
      <c r="L7349" s="12">
        <f t="shared" si="1040"/>
        <v>103.6</v>
      </c>
      <c r="M7349" s="2">
        <f t="shared" si="1041"/>
        <v>103.6</v>
      </c>
      <c r="N7349" s="2" t="str">
        <f t="shared" si="1042"/>
        <v/>
      </c>
      <c r="AG7349" s="72"/>
      <c r="AH7349" s="72"/>
      <c r="AI7349" s="72"/>
      <c r="AJ7349" s="72"/>
    </row>
    <row r="7350" spans="1:36" x14ac:dyDescent="0.25">
      <c r="A7350" s="30">
        <v>1.07806712963019</v>
      </c>
      <c r="B7350" s="29">
        <v>101.4</v>
      </c>
      <c r="C7350" s="61">
        <v>101.5</v>
      </c>
      <c r="D7350" s="70">
        <f t="shared" si="1036"/>
        <v>101.4</v>
      </c>
      <c r="E7350" s="70">
        <f t="shared" si="1037"/>
        <v>101.5</v>
      </c>
      <c r="F7350" s="5">
        <v>7346</v>
      </c>
      <c r="G7350" s="72"/>
      <c r="H7350" s="4">
        <f t="shared" si="1038"/>
        <v>100</v>
      </c>
      <c r="I7350" s="4">
        <f t="shared" si="1039"/>
        <v>125</v>
      </c>
      <c r="J7350" s="1">
        <f t="shared" si="1035"/>
        <v>13803842646.028885</v>
      </c>
      <c r="K7350" s="5">
        <v>1667</v>
      </c>
      <c r="L7350" s="12">
        <f t="shared" si="1040"/>
        <v>103.6</v>
      </c>
      <c r="M7350" s="2">
        <f t="shared" si="1041"/>
        <v>103.6</v>
      </c>
      <c r="N7350" s="2" t="str">
        <f t="shared" si="1042"/>
        <v/>
      </c>
      <c r="AG7350" s="72"/>
      <c r="AH7350" s="72"/>
      <c r="AI7350" s="72"/>
      <c r="AJ7350" s="72"/>
    </row>
    <row r="7351" spans="1:36" x14ac:dyDescent="0.25">
      <c r="A7351" s="30">
        <v>1.0780787037042601</v>
      </c>
      <c r="B7351" s="29">
        <v>100.1</v>
      </c>
      <c r="C7351" s="61">
        <v>100.19999999999999</v>
      </c>
      <c r="D7351" s="70">
        <f t="shared" si="1036"/>
        <v>100.1</v>
      </c>
      <c r="E7351" s="70">
        <f t="shared" si="1037"/>
        <v>100.19999999999999</v>
      </c>
      <c r="F7351" s="5">
        <v>7347</v>
      </c>
      <c r="G7351" s="72"/>
      <c r="H7351" s="4">
        <f t="shared" si="1038"/>
        <v>100</v>
      </c>
      <c r="I7351" s="4">
        <f t="shared" si="1039"/>
        <v>125</v>
      </c>
      <c r="J7351" s="1">
        <f t="shared" si="1035"/>
        <v>10232929922.807545</v>
      </c>
      <c r="K7351" s="5">
        <v>1667</v>
      </c>
      <c r="L7351" s="12">
        <f t="shared" si="1040"/>
        <v>103.6</v>
      </c>
      <c r="M7351" s="2">
        <f t="shared" si="1041"/>
        <v>103.6</v>
      </c>
      <c r="N7351" s="2" t="str">
        <f t="shared" si="1042"/>
        <v/>
      </c>
      <c r="AG7351" s="72"/>
      <c r="AH7351" s="72"/>
      <c r="AI7351" s="72"/>
      <c r="AJ7351" s="72"/>
    </row>
    <row r="7352" spans="1:36" x14ac:dyDescent="0.25">
      <c r="A7352" s="30">
        <v>1.0780902777783301</v>
      </c>
      <c r="B7352" s="29">
        <v>98.3</v>
      </c>
      <c r="C7352" s="61">
        <v>98.399999999999991</v>
      </c>
      <c r="D7352" s="70">
        <f t="shared" si="1036"/>
        <v>98.3</v>
      </c>
      <c r="E7352" s="70">
        <f t="shared" si="1037"/>
        <v>98.399999999999991</v>
      </c>
      <c r="F7352" s="5">
        <v>7348</v>
      </c>
      <c r="G7352" s="72"/>
      <c r="H7352" s="4">
        <f t="shared" si="1038"/>
        <v>100</v>
      </c>
      <c r="I7352" s="4">
        <f t="shared" si="1039"/>
        <v>125</v>
      </c>
      <c r="J7352" s="1">
        <f t="shared" si="1035"/>
        <v>6760829753.9198313</v>
      </c>
      <c r="K7352" s="5">
        <v>1667</v>
      </c>
      <c r="L7352" s="12">
        <f t="shared" si="1040"/>
        <v>103.6</v>
      </c>
      <c r="M7352" s="2">
        <f t="shared" si="1041"/>
        <v>103.6</v>
      </c>
      <c r="N7352" s="2" t="str">
        <f t="shared" si="1042"/>
        <v/>
      </c>
      <c r="AG7352" s="72"/>
      <c r="AH7352" s="72"/>
      <c r="AI7352" s="72"/>
      <c r="AJ7352" s="72"/>
    </row>
    <row r="7353" spans="1:36" x14ac:dyDescent="0.25">
      <c r="A7353" s="30">
        <v>1.0781018518524099</v>
      </c>
      <c r="B7353" s="29">
        <v>98.2</v>
      </c>
      <c r="C7353" s="61">
        <v>98.3</v>
      </c>
      <c r="D7353" s="70">
        <f t="shared" si="1036"/>
        <v>98.2</v>
      </c>
      <c r="E7353" s="70">
        <f t="shared" si="1037"/>
        <v>98.3</v>
      </c>
      <c r="F7353" s="5">
        <v>7349</v>
      </c>
      <c r="G7353" s="72"/>
      <c r="H7353" s="4">
        <f t="shared" si="1038"/>
        <v>100</v>
      </c>
      <c r="I7353" s="4">
        <f t="shared" si="1039"/>
        <v>125</v>
      </c>
      <c r="J7353" s="1">
        <f t="shared" si="1035"/>
        <v>6606934480.0759745</v>
      </c>
      <c r="K7353" s="5">
        <v>1667</v>
      </c>
      <c r="L7353" s="12">
        <f t="shared" si="1040"/>
        <v>103.6</v>
      </c>
      <c r="M7353" s="2">
        <f t="shared" si="1041"/>
        <v>103.6</v>
      </c>
      <c r="N7353" s="2" t="str">
        <f t="shared" si="1042"/>
        <v/>
      </c>
      <c r="AG7353" s="72"/>
      <c r="AH7353" s="72"/>
      <c r="AI7353" s="72"/>
      <c r="AJ7353" s="72"/>
    </row>
    <row r="7354" spans="1:36" x14ac:dyDescent="0.25">
      <c r="A7354" s="30">
        <v>1.07811342592648</v>
      </c>
      <c r="B7354" s="29">
        <v>95.3</v>
      </c>
      <c r="C7354" s="61">
        <v>95.399999999999991</v>
      </c>
      <c r="D7354" s="70">
        <f t="shared" si="1036"/>
        <v>95.3</v>
      </c>
      <c r="E7354" s="70">
        <f t="shared" si="1037"/>
        <v>95.399999999999991</v>
      </c>
      <c r="F7354" s="5">
        <v>7350</v>
      </c>
      <c r="G7354" s="72"/>
      <c r="H7354" s="4">
        <f t="shared" si="1038"/>
        <v>100</v>
      </c>
      <c r="I7354" s="4">
        <f t="shared" si="1039"/>
        <v>125</v>
      </c>
      <c r="J7354" s="1">
        <f t="shared" si="1035"/>
        <v>3388441561.3920298</v>
      </c>
      <c r="K7354" s="5">
        <v>1667</v>
      </c>
      <c r="L7354" s="12">
        <f t="shared" si="1040"/>
        <v>103.6</v>
      </c>
      <c r="M7354" s="2">
        <f t="shared" si="1041"/>
        <v>103.6</v>
      </c>
      <c r="N7354" s="2" t="str">
        <f t="shared" si="1042"/>
        <v/>
      </c>
      <c r="AG7354" s="72"/>
      <c r="AH7354" s="72"/>
      <c r="AI7354" s="72"/>
      <c r="AJ7354" s="72"/>
    </row>
    <row r="7355" spans="1:36" x14ac:dyDescent="0.25">
      <c r="A7355" s="30">
        <v>1.07812500000056</v>
      </c>
      <c r="B7355" s="29">
        <v>104.7</v>
      </c>
      <c r="C7355" s="61">
        <v>104.8</v>
      </c>
      <c r="D7355" s="70">
        <f t="shared" si="1036"/>
        <v>104.7</v>
      </c>
      <c r="E7355" s="70">
        <f t="shared" si="1037"/>
        <v>104.8</v>
      </c>
      <c r="F7355" s="5">
        <v>7351</v>
      </c>
      <c r="G7355" s="72"/>
      <c r="H7355" s="4">
        <f t="shared" si="1038"/>
        <v>100</v>
      </c>
      <c r="I7355" s="4">
        <f t="shared" si="1039"/>
        <v>125</v>
      </c>
      <c r="J7355" s="1">
        <f t="shared" si="1035"/>
        <v>29512092266.663944</v>
      </c>
      <c r="K7355" s="5">
        <v>1667</v>
      </c>
      <c r="L7355" s="12">
        <f t="shared" si="1040"/>
        <v>103.6</v>
      </c>
      <c r="M7355" s="2">
        <f t="shared" si="1041"/>
        <v>103.6</v>
      </c>
      <c r="N7355" s="2" t="str">
        <f t="shared" si="1042"/>
        <v/>
      </c>
      <c r="AG7355" s="72"/>
      <c r="AH7355" s="72"/>
      <c r="AI7355" s="72"/>
      <c r="AJ7355" s="72"/>
    </row>
    <row r="7356" spans="1:36" x14ac:dyDescent="0.25">
      <c r="A7356" s="30">
        <v>1.07813657407463</v>
      </c>
      <c r="B7356" s="29">
        <v>103</v>
      </c>
      <c r="C7356" s="61">
        <v>103.1</v>
      </c>
      <c r="D7356" s="70">
        <f t="shared" si="1036"/>
        <v>103</v>
      </c>
      <c r="E7356" s="70">
        <f t="shared" si="1037"/>
        <v>103.1</v>
      </c>
      <c r="F7356" s="5">
        <v>7352</v>
      </c>
      <c r="G7356" s="72"/>
      <c r="H7356" s="4">
        <f t="shared" si="1038"/>
        <v>100</v>
      </c>
      <c r="I7356" s="4">
        <f t="shared" si="1039"/>
        <v>125</v>
      </c>
      <c r="J7356" s="1">
        <f t="shared" si="1035"/>
        <v>19952623149.688889</v>
      </c>
      <c r="K7356" s="5">
        <v>1667</v>
      </c>
      <c r="L7356" s="12">
        <f t="shared" si="1040"/>
        <v>103.6</v>
      </c>
      <c r="M7356" s="2">
        <f t="shared" si="1041"/>
        <v>103.6</v>
      </c>
      <c r="N7356" s="2" t="str">
        <f t="shared" si="1042"/>
        <v/>
      </c>
      <c r="AG7356" s="72"/>
      <c r="AH7356" s="72"/>
      <c r="AI7356" s="72"/>
      <c r="AJ7356" s="72"/>
    </row>
    <row r="7357" spans="1:36" x14ac:dyDescent="0.25">
      <c r="A7357" s="30">
        <v>1.0781481481487101</v>
      </c>
      <c r="B7357" s="29">
        <v>103.2</v>
      </c>
      <c r="C7357" s="61">
        <v>103.3</v>
      </c>
      <c r="D7357" s="70">
        <f t="shared" si="1036"/>
        <v>103.2</v>
      </c>
      <c r="E7357" s="70">
        <f t="shared" si="1037"/>
        <v>103.3</v>
      </c>
      <c r="F7357" s="5">
        <v>7353</v>
      </c>
      <c r="G7357" s="72"/>
      <c r="H7357" s="4">
        <f t="shared" si="1038"/>
        <v>100</v>
      </c>
      <c r="I7357" s="4">
        <f t="shared" si="1039"/>
        <v>125</v>
      </c>
      <c r="J7357" s="1">
        <f t="shared" si="1035"/>
        <v>20892961308.540489</v>
      </c>
      <c r="K7357" s="5">
        <v>1667</v>
      </c>
      <c r="L7357" s="12">
        <f t="shared" si="1040"/>
        <v>103.6</v>
      </c>
      <c r="M7357" s="2">
        <f t="shared" si="1041"/>
        <v>103.6</v>
      </c>
      <c r="N7357" s="2" t="str">
        <f t="shared" si="1042"/>
        <v/>
      </c>
      <c r="AG7357" s="72"/>
      <c r="AH7357" s="72"/>
      <c r="AI7357" s="72"/>
      <c r="AJ7357" s="72"/>
    </row>
    <row r="7358" spans="1:36" x14ac:dyDescent="0.25">
      <c r="A7358" s="30">
        <v>1.0781597222227799</v>
      </c>
      <c r="B7358" s="29">
        <v>101.1</v>
      </c>
      <c r="C7358" s="61">
        <v>101.19999999999999</v>
      </c>
      <c r="D7358" s="70">
        <f t="shared" si="1036"/>
        <v>101.1</v>
      </c>
      <c r="E7358" s="70">
        <f t="shared" si="1037"/>
        <v>101.19999999999999</v>
      </c>
      <c r="F7358" s="5">
        <v>7354</v>
      </c>
      <c r="G7358" s="72"/>
      <c r="H7358" s="4">
        <f t="shared" si="1038"/>
        <v>100</v>
      </c>
      <c r="I7358" s="4">
        <f t="shared" si="1039"/>
        <v>125</v>
      </c>
      <c r="J7358" s="1">
        <f t="shared" si="1035"/>
        <v>12882495516.931332</v>
      </c>
      <c r="K7358" s="5">
        <v>1667</v>
      </c>
      <c r="L7358" s="12">
        <f t="shared" si="1040"/>
        <v>103.6</v>
      </c>
      <c r="M7358" s="2">
        <f t="shared" si="1041"/>
        <v>103.6</v>
      </c>
      <c r="N7358" s="2" t="str">
        <f t="shared" si="1042"/>
        <v/>
      </c>
      <c r="AG7358" s="72"/>
      <c r="AH7358" s="72"/>
      <c r="AI7358" s="72"/>
      <c r="AJ7358" s="72"/>
    </row>
    <row r="7359" spans="1:36" x14ac:dyDescent="0.25">
      <c r="A7359" s="30">
        <v>1.0781712962968499</v>
      </c>
      <c r="B7359" s="29">
        <v>101</v>
      </c>
      <c r="C7359" s="61">
        <v>101.1</v>
      </c>
      <c r="D7359" s="70">
        <f t="shared" si="1036"/>
        <v>101</v>
      </c>
      <c r="E7359" s="70">
        <f t="shared" si="1037"/>
        <v>101.1</v>
      </c>
      <c r="F7359" s="5">
        <v>7355</v>
      </c>
      <c r="G7359" s="72"/>
      <c r="H7359" s="4">
        <f t="shared" si="1038"/>
        <v>100</v>
      </c>
      <c r="I7359" s="4">
        <f t="shared" si="1039"/>
        <v>125</v>
      </c>
      <c r="J7359" s="1">
        <f t="shared" si="1035"/>
        <v>12589254117.94171</v>
      </c>
      <c r="K7359" s="5">
        <v>1667</v>
      </c>
      <c r="L7359" s="12">
        <f t="shared" si="1040"/>
        <v>103.5</v>
      </c>
      <c r="M7359" s="2">
        <f t="shared" si="1041"/>
        <v>103.5</v>
      </c>
      <c r="N7359" s="2" t="str">
        <f t="shared" si="1042"/>
        <v/>
      </c>
      <c r="AG7359" s="72"/>
      <c r="AH7359" s="72"/>
      <c r="AI7359" s="72"/>
      <c r="AJ7359" s="72"/>
    </row>
    <row r="7360" spans="1:36" x14ac:dyDescent="0.25">
      <c r="A7360" s="30">
        <v>1.07818287037093</v>
      </c>
      <c r="B7360" s="29">
        <v>101.8</v>
      </c>
      <c r="C7360" s="61">
        <v>101.89999999999999</v>
      </c>
      <c r="D7360" s="70">
        <f t="shared" si="1036"/>
        <v>101.8</v>
      </c>
      <c r="E7360" s="70">
        <f t="shared" si="1037"/>
        <v>101.89999999999999</v>
      </c>
      <c r="F7360" s="5">
        <v>7356</v>
      </c>
      <c r="G7360" s="72"/>
      <c r="H7360" s="4">
        <f t="shared" si="1038"/>
        <v>100</v>
      </c>
      <c r="I7360" s="4">
        <f t="shared" si="1039"/>
        <v>125</v>
      </c>
      <c r="J7360" s="1">
        <f t="shared" si="1035"/>
        <v>15135612484.362116</v>
      </c>
      <c r="K7360" s="5">
        <v>1667</v>
      </c>
      <c r="L7360" s="12">
        <f t="shared" si="1040"/>
        <v>103.5</v>
      </c>
      <c r="M7360" s="2">
        <f t="shared" si="1041"/>
        <v>103.5</v>
      </c>
      <c r="N7360" s="2" t="str">
        <f t="shared" si="1042"/>
        <v/>
      </c>
      <c r="AG7360" s="72"/>
      <c r="AH7360" s="72"/>
      <c r="AI7360" s="72"/>
      <c r="AJ7360" s="72"/>
    </row>
    <row r="7361" spans="1:36" x14ac:dyDescent="0.25">
      <c r="A7361" s="30">
        <v>1.078194444445</v>
      </c>
      <c r="B7361" s="29">
        <v>103.6</v>
      </c>
      <c r="C7361" s="61">
        <v>103.69999999999999</v>
      </c>
      <c r="D7361" s="70">
        <f t="shared" si="1036"/>
        <v>103.6</v>
      </c>
      <c r="E7361" s="70">
        <f t="shared" si="1037"/>
        <v>103.69999999999999</v>
      </c>
      <c r="F7361" s="5">
        <v>7357</v>
      </c>
      <c r="G7361" s="72"/>
      <c r="H7361" s="4">
        <f t="shared" si="1038"/>
        <v>100</v>
      </c>
      <c r="I7361" s="4">
        <f t="shared" si="1039"/>
        <v>125</v>
      </c>
      <c r="J7361" s="1">
        <f t="shared" si="1035"/>
        <v>22908676527.677742</v>
      </c>
      <c r="K7361" s="5">
        <v>1667</v>
      </c>
      <c r="L7361" s="12">
        <f t="shared" si="1040"/>
        <v>103.5</v>
      </c>
      <c r="M7361" s="2">
        <f t="shared" si="1041"/>
        <v>103.5</v>
      </c>
      <c r="N7361" s="2" t="str">
        <f t="shared" si="1042"/>
        <v/>
      </c>
      <c r="AG7361" s="72"/>
      <c r="AH7361" s="72"/>
      <c r="AI7361" s="72"/>
      <c r="AJ7361" s="72"/>
    </row>
    <row r="7362" spans="1:36" x14ac:dyDescent="0.25">
      <c r="A7362" s="30">
        <v>1.07820601851908</v>
      </c>
      <c r="B7362" s="29">
        <v>99.5</v>
      </c>
      <c r="C7362" s="61">
        <v>99.6</v>
      </c>
      <c r="D7362" s="70">
        <f t="shared" si="1036"/>
        <v>99.5</v>
      </c>
      <c r="E7362" s="70">
        <f t="shared" si="1037"/>
        <v>99.6</v>
      </c>
      <c r="F7362" s="5">
        <v>7358</v>
      </c>
      <c r="G7362" s="72"/>
      <c r="H7362" s="4">
        <f t="shared" si="1038"/>
        <v>100</v>
      </c>
      <c r="I7362" s="4">
        <f t="shared" si="1039"/>
        <v>125</v>
      </c>
      <c r="J7362" s="1">
        <f t="shared" si="1035"/>
        <v>8912509381.3374634</v>
      </c>
      <c r="K7362" s="5">
        <v>1667</v>
      </c>
      <c r="L7362" s="12">
        <f t="shared" si="1040"/>
        <v>103.5</v>
      </c>
      <c r="M7362" s="2">
        <f t="shared" si="1041"/>
        <v>103.5</v>
      </c>
      <c r="N7362" s="2" t="str">
        <f t="shared" si="1042"/>
        <v/>
      </c>
      <c r="AG7362" s="72"/>
      <c r="AH7362" s="72"/>
      <c r="AI7362" s="72"/>
      <c r="AJ7362" s="72"/>
    </row>
    <row r="7363" spans="1:36" x14ac:dyDescent="0.25">
      <c r="A7363" s="30">
        <v>1.0782175925931501</v>
      </c>
      <c r="B7363" s="29">
        <v>102.6</v>
      </c>
      <c r="C7363" s="61">
        <v>102.69999999999999</v>
      </c>
      <c r="D7363" s="70">
        <f t="shared" si="1036"/>
        <v>102.6</v>
      </c>
      <c r="E7363" s="70">
        <f t="shared" si="1037"/>
        <v>102.69999999999999</v>
      </c>
      <c r="F7363" s="5">
        <v>7359</v>
      </c>
      <c r="G7363" s="72"/>
      <c r="H7363" s="4">
        <f t="shared" si="1038"/>
        <v>100</v>
      </c>
      <c r="I7363" s="4">
        <f t="shared" si="1039"/>
        <v>125</v>
      </c>
      <c r="J7363" s="1">
        <f t="shared" si="1035"/>
        <v>18197008586.099861</v>
      </c>
      <c r="K7363" s="5">
        <v>1667</v>
      </c>
      <c r="L7363" s="12">
        <f t="shared" si="1040"/>
        <v>103.5</v>
      </c>
      <c r="M7363" s="2">
        <f t="shared" si="1041"/>
        <v>103.5</v>
      </c>
      <c r="N7363" s="2" t="str">
        <f t="shared" si="1042"/>
        <v/>
      </c>
      <c r="AG7363" s="72"/>
      <c r="AH7363" s="72"/>
      <c r="AI7363" s="72"/>
      <c r="AJ7363" s="72"/>
    </row>
    <row r="7364" spans="1:36" x14ac:dyDescent="0.25">
      <c r="A7364" s="30">
        <v>1.0782291666672199</v>
      </c>
      <c r="B7364" s="29">
        <v>103.2</v>
      </c>
      <c r="C7364" s="61">
        <v>103.3</v>
      </c>
      <c r="D7364" s="70">
        <f t="shared" si="1036"/>
        <v>103.2</v>
      </c>
      <c r="E7364" s="70">
        <f t="shared" si="1037"/>
        <v>103.3</v>
      </c>
      <c r="F7364" s="5">
        <v>7360</v>
      </c>
      <c r="G7364" s="72"/>
      <c r="H7364" s="4">
        <f t="shared" si="1038"/>
        <v>100</v>
      </c>
      <c r="I7364" s="4">
        <f t="shared" si="1039"/>
        <v>125</v>
      </c>
      <c r="J7364" s="1">
        <f t="shared" si="1035"/>
        <v>20892961308.540489</v>
      </c>
      <c r="K7364" s="5">
        <v>1667</v>
      </c>
      <c r="L7364" s="12">
        <f t="shared" si="1040"/>
        <v>103.5</v>
      </c>
      <c r="M7364" s="2">
        <f t="shared" si="1041"/>
        <v>103.5</v>
      </c>
      <c r="N7364" s="2" t="str">
        <f t="shared" si="1042"/>
        <v/>
      </c>
      <c r="AG7364" s="72"/>
      <c r="AH7364" s="72"/>
      <c r="AI7364" s="72"/>
      <c r="AJ7364" s="72"/>
    </row>
    <row r="7365" spans="1:36" x14ac:dyDescent="0.25">
      <c r="A7365" s="30">
        <v>1.0782407407412999</v>
      </c>
      <c r="B7365" s="29">
        <v>103.6</v>
      </c>
      <c r="C7365" s="61">
        <v>103.69999999999999</v>
      </c>
      <c r="D7365" s="70">
        <f t="shared" si="1036"/>
        <v>103.6</v>
      </c>
      <c r="E7365" s="70">
        <f t="shared" si="1037"/>
        <v>103.69999999999999</v>
      </c>
      <c r="F7365" s="5">
        <v>7361</v>
      </c>
      <c r="G7365" s="72"/>
      <c r="H7365" s="4">
        <f t="shared" si="1038"/>
        <v>100</v>
      </c>
      <c r="I7365" s="4">
        <f t="shared" si="1039"/>
        <v>125</v>
      </c>
      <c r="J7365" s="1">
        <f t="shared" ref="J7365:J7428" si="1043">10^(D7365/10)</f>
        <v>22908676527.677742</v>
      </c>
      <c r="K7365" s="5">
        <v>1667</v>
      </c>
      <c r="L7365" s="12">
        <f t="shared" si="1040"/>
        <v>103.5</v>
      </c>
      <c r="M7365" s="2">
        <f t="shared" si="1041"/>
        <v>103.5</v>
      </c>
      <c r="N7365" s="2" t="str">
        <f t="shared" si="1042"/>
        <v/>
      </c>
      <c r="AG7365" s="72"/>
      <c r="AH7365" s="72"/>
      <c r="AI7365" s="72"/>
      <c r="AJ7365" s="72"/>
    </row>
    <row r="7366" spans="1:36" x14ac:dyDescent="0.25">
      <c r="A7366" s="30">
        <v>1.07825231481537</v>
      </c>
      <c r="B7366" s="29">
        <v>99.8</v>
      </c>
      <c r="C7366" s="61">
        <v>99.899999999999991</v>
      </c>
      <c r="D7366" s="70">
        <f t="shared" ref="D7366:D7429" si="1044">B7366+$AC$9</f>
        <v>99.8</v>
      </c>
      <c r="E7366" s="70">
        <f t="shared" ref="E7366:E7429" si="1045">C7366+$AC$9</f>
        <v>99.899999999999991</v>
      </c>
      <c r="F7366" s="5">
        <v>7362</v>
      </c>
      <c r="G7366" s="72"/>
      <c r="H7366" s="4">
        <f t="shared" si="1038"/>
        <v>100</v>
      </c>
      <c r="I7366" s="4">
        <f t="shared" si="1039"/>
        <v>125</v>
      </c>
      <c r="J7366" s="1">
        <f t="shared" si="1043"/>
        <v>9549925860.2143993</v>
      </c>
      <c r="K7366" s="5">
        <v>1667</v>
      </c>
      <c r="L7366" s="12">
        <f t="shared" si="1040"/>
        <v>103.5</v>
      </c>
      <c r="M7366" s="2">
        <f t="shared" si="1041"/>
        <v>103.5</v>
      </c>
      <c r="N7366" s="2" t="str">
        <f t="shared" si="1042"/>
        <v/>
      </c>
      <c r="AG7366" s="72"/>
      <c r="AH7366" s="72"/>
      <c r="AI7366" s="72"/>
      <c r="AJ7366" s="72"/>
    </row>
    <row r="7367" spans="1:36" x14ac:dyDescent="0.25">
      <c r="A7367" s="30">
        <v>1.07826388888945</v>
      </c>
      <c r="B7367" s="29">
        <v>103.2</v>
      </c>
      <c r="C7367" s="61">
        <v>103.3</v>
      </c>
      <c r="D7367" s="70">
        <f t="shared" si="1044"/>
        <v>103.2</v>
      </c>
      <c r="E7367" s="70">
        <f t="shared" si="1045"/>
        <v>103.3</v>
      </c>
      <c r="F7367" s="5">
        <v>7363</v>
      </c>
      <c r="G7367" s="72"/>
      <c r="H7367" s="4">
        <f t="shared" si="1038"/>
        <v>100</v>
      </c>
      <c r="I7367" s="4">
        <f t="shared" si="1039"/>
        <v>125</v>
      </c>
      <c r="J7367" s="1">
        <f t="shared" si="1043"/>
        <v>20892961308.540489</v>
      </c>
      <c r="K7367" s="5">
        <v>1667</v>
      </c>
      <c r="L7367" s="12">
        <f t="shared" si="1040"/>
        <v>103.5</v>
      </c>
      <c r="M7367" s="2">
        <f t="shared" si="1041"/>
        <v>103.5</v>
      </c>
      <c r="N7367" s="2" t="str">
        <f t="shared" si="1042"/>
        <v/>
      </c>
      <c r="AG7367" s="72"/>
      <c r="AH7367" s="72"/>
      <c r="AI7367" s="72"/>
      <c r="AJ7367" s="72"/>
    </row>
    <row r="7368" spans="1:36" x14ac:dyDescent="0.25">
      <c r="A7368" s="30">
        <v>1.0782754629635201</v>
      </c>
      <c r="B7368" s="29">
        <v>108.6</v>
      </c>
      <c r="C7368" s="61">
        <v>108.69999999999999</v>
      </c>
      <c r="D7368" s="70">
        <f t="shared" si="1044"/>
        <v>108.6</v>
      </c>
      <c r="E7368" s="70">
        <f t="shared" si="1045"/>
        <v>108.69999999999999</v>
      </c>
      <c r="F7368" s="5">
        <v>7364</v>
      </c>
      <c r="G7368" s="72"/>
      <c r="H7368" s="4">
        <f t="shared" si="1038"/>
        <v>100</v>
      </c>
      <c r="I7368" s="4">
        <f t="shared" si="1039"/>
        <v>125</v>
      </c>
      <c r="J7368" s="1">
        <f t="shared" si="1043"/>
        <v>72443596007.498947</v>
      </c>
      <c r="K7368" s="5">
        <v>1667</v>
      </c>
      <c r="L7368" s="12">
        <f t="shared" si="1040"/>
        <v>103.5</v>
      </c>
      <c r="M7368" s="2">
        <f t="shared" si="1041"/>
        <v>103.5</v>
      </c>
      <c r="N7368" s="2" t="str">
        <f t="shared" si="1042"/>
        <v/>
      </c>
      <c r="AG7368" s="72"/>
      <c r="AH7368" s="72"/>
      <c r="AI7368" s="72"/>
      <c r="AJ7368" s="72"/>
    </row>
    <row r="7369" spans="1:36" x14ac:dyDescent="0.25">
      <c r="A7369" s="30">
        <v>1.0782870370376001</v>
      </c>
      <c r="B7369" s="29">
        <v>111.9</v>
      </c>
      <c r="C7369" s="61">
        <v>112</v>
      </c>
      <c r="D7369" s="70">
        <f t="shared" si="1044"/>
        <v>111.9</v>
      </c>
      <c r="E7369" s="70">
        <f t="shared" si="1045"/>
        <v>112</v>
      </c>
      <c r="F7369" s="5">
        <v>7365</v>
      </c>
      <c r="G7369" s="72"/>
      <c r="H7369" s="4">
        <f t="shared" si="1038"/>
        <v>100</v>
      </c>
      <c r="I7369" s="4">
        <f t="shared" si="1039"/>
        <v>125</v>
      </c>
      <c r="J7369" s="1">
        <f t="shared" si="1043"/>
        <v>154881661891.24918</v>
      </c>
      <c r="K7369" s="5">
        <v>1667</v>
      </c>
      <c r="L7369" s="12">
        <f t="shared" si="1040"/>
        <v>103.5</v>
      </c>
      <c r="M7369" s="2">
        <f t="shared" si="1041"/>
        <v>103.5</v>
      </c>
      <c r="N7369" s="2" t="str">
        <f t="shared" si="1042"/>
        <v/>
      </c>
      <c r="AG7369" s="72"/>
      <c r="AH7369" s="72"/>
      <c r="AI7369" s="72"/>
      <c r="AJ7369" s="72"/>
    </row>
    <row r="7370" spans="1:36" x14ac:dyDescent="0.25">
      <c r="A7370" s="30">
        <v>1.0782986111116699</v>
      </c>
      <c r="B7370" s="29">
        <v>109</v>
      </c>
      <c r="C7370" s="61">
        <v>109.1</v>
      </c>
      <c r="D7370" s="70">
        <f t="shared" si="1044"/>
        <v>109</v>
      </c>
      <c r="E7370" s="70">
        <f t="shared" si="1045"/>
        <v>109.1</v>
      </c>
      <c r="F7370" s="5">
        <v>7366</v>
      </c>
      <c r="G7370" s="72"/>
      <c r="H7370" s="4">
        <f t="shared" si="1038"/>
        <v>100</v>
      </c>
      <c r="I7370" s="4">
        <f t="shared" si="1039"/>
        <v>125</v>
      </c>
      <c r="J7370" s="1">
        <f t="shared" si="1043"/>
        <v>79432823472.428345</v>
      </c>
      <c r="K7370" s="5">
        <v>1667</v>
      </c>
      <c r="L7370" s="12">
        <f t="shared" si="1040"/>
        <v>103.6</v>
      </c>
      <c r="M7370" s="2">
        <f t="shared" si="1041"/>
        <v>103.6</v>
      </c>
      <c r="N7370" s="2" t="str">
        <f t="shared" si="1042"/>
        <v/>
      </c>
      <c r="AG7370" s="72"/>
      <c r="AH7370" s="72"/>
      <c r="AI7370" s="72"/>
      <c r="AJ7370" s="72"/>
    </row>
    <row r="7371" spans="1:36" x14ac:dyDescent="0.25">
      <c r="A7371" s="30">
        <v>1.07831018518574</v>
      </c>
      <c r="B7371" s="29">
        <v>103.4</v>
      </c>
      <c r="C7371" s="61">
        <v>105.4</v>
      </c>
      <c r="D7371" s="70">
        <f t="shared" si="1044"/>
        <v>103.4</v>
      </c>
      <c r="E7371" s="70">
        <f t="shared" si="1045"/>
        <v>105.4</v>
      </c>
      <c r="F7371" s="5">
        <v>7367</v>
      </c>
      <c r="G7371" s="72"/>
      <c r="H7371" s="4">
        <f t="shared" si="1038"/>
        <v>100</v>
      </c>
      <c r="I7371" s="4">
        <f t="shared" si="1039"/>
        <v>125</v>
      </c>
      <c r="J7371" s="1">
        <f t="shared" si="1043"/>
        <v>21877616239.495541</v>
      </c>
      <c r="K7371" s="5">
        <v>1667</v>
      </c>
      <c r="L7371" s="12">
        <f t="shared" si="1040"/>
        <v>103.6</v>
      </c>
      <c r="M7371" s="2">
        <f t="shared" si="1041"/>
        <v>103.6</v>
      </c>
      <c r="N7371" s="2" t="str">
        <f t="shared" si="1042"/>
        <v/>
      </c>
      <c r="AG7371" s="72"/>
      <c r="AH7371" s="72"/>
      <c r="AI7371" s="72"/>
      <c r="AJ7371" s="72"/>
    </row>
    <row r="7372" spans="1:36" x14ac:dyDescent="0.25">
      <c r="A7372" s="30">
        <v>1.07832175925982</v>
      </c>
      <c r="B7372" s="29">
        <v>103.5</v>
      </c>
      <c r="C7372" s="61">
        <v>104.5</v>
      </c>
      <c r="D7372" s="70">
        <f t="shared" si="1044"/>
        <v>103.5</v>
      </c>
      <c r="E7372" s="70">
        <f t="shared" si="1045"/>
        <v>104.5</v>
      </c>
      <c r="F7372" s="5">
        <v>7368</v>
      </c>
      <c r="G7372" s="72"/>
      <c r="H7372" s="4">
        <f t="shared" si="1038"/>
        <v>100</v>
      </c>
      <c r="I7372" s="4">
        <f t="shared" si="1039"/>
        <v>125</v>
      </c>
      <c r="J7372" s="1">
        <f t="shared" si="1043"/>
        <v>22387211385.683411</v>
      </c>
      <c r="K7372" s="5">
        <v>1667</v>
      </c>
      <c r="L7372" s="12">
        <f t="shared" si="1040"/>
        <v>103.6</v>
      </c>
      <c r="M7372" s="2">
        <f t="shared" si="1041"/>
        <v>103.6</v>
      </c>
      <c r="N7372" s="2" t="str">
        <f t="shared" si="1042"/>
        <v/>
      </c>
      <c r="AG7372" s="72"/>
      <c r="AH7372" s="72"/>
      <c r="AI7372" s="72"/>
      <c r="AJ7372" s="72"/>
    </row>
    <row r="7373" spans="1:36" x14ac:dyDescent="0.25">
      <c r="A7373" s="30">
        <v>1.07833333333389</v>
      </c>
      <c r="B7373" s="29">
        <v>103.2</v>
      </c>
      <c r="C7373" s="61">
        <v>104</v>
      </c>
      <c r="D7373" s="70">
        <f t="shared" si="1044"/>
        <v>103.2</v>
      </c>
      <c r="E7373" s="70">
        <f t="shared" si="1045"/>
        <v>104</v>
      </c>
      <c r="F7373" s="5">
        <v>7369</v>
      </c>
      <c r="G7373" s="72"/>
      <c r="H7373" s="4">
        <f t="shared" si="1038"/>
        <v>100</v>
      </c>
      <c r="I7373" s="4">
        <f t="shared" si="1039"/>
        <v>125</v>
      </c>
      <c r="J7373" s="1">
        <f t="shared" si="1043"/>
        <v>20892961308.540489</v>
      </c>
      <c r="K7373" s="5">
        <v>1667</v>
      </c>
      <c r="L7373" s="12">
        <f t="shared" si="1040"/>
        <v>103.5</v>
      </c>
      <c r="M7373" s="2">
        <f t="shared" si="1041"/>
        <v>103.5</v>
      </c>
      <c r="N7373" s="2" t="str">
        <f t="shared" si="1042"/>
        <v/>
      </c>
      <c r="AG7373" s="72"/>
      <c r="AH7373" s="72"/>
      <c r="AI7373" s="72"/>
      <c r="AJ7373" s="72"/>
    </row>
    <row r="7374" spans="1:36" x14ac:dyDescent="0.25">
      <c r="A7374" s="30">
        <v>1.0783449074079701</v>
      </c>
      <c r="B7374" s="29">
        <v>101.6</v>
      </c>
      <c r="C7374" s="61">
        <v>101.8</v>
      </c>
      <c r="D7374" s="70">
        <f t="shared" si="1044"/>
        <v>101.6</v>
      </c>
      <c r="E7374" s="70">
        <f t="shared" si="1045"/>
        <v>101.8</v>
      </c>
      <c r="F7374" s="5">
        <v>7370</v>
      </c>
      <c r="G7374" s="72"/>
      <c r="H7374" s="4">
        <f t="shared" si="1038"/>
        <v>100</v>
      </c>
      <c r="I7374" s="4">
        <f t="shared" si="1039"/>
        <v>125</v>
      </c>
      <c r="J7374" s="1">
        <f t="shared" si="1043"/>
        <v>14454397707.459311</v>
      </c>
      <c r="K7374" s="5">
        <v>1667</v>
      </c>
      <c r="L7374" s="12">
        <f t="shared" si="1040"/>
        <v>103.5</v>
      </c>
      <c r="M7374" s="2">
        <f t="shared" si="1041"/>
        <v>103.5</v>
      </c>
      <c r="N7374" s="2" t="str">
        <f t="shared" si="1042"/>
        <v/>
      </c>
      <c r="AG7374" s="72"/>
      <c r="AH7374" s="72"/>
      <c r="AI7374" s="72"/>
      <c r="AJ7374" s="72"/>
    </row>
    <row r="7375" spans="1:36" x14ac:dyDescent="0.25">
      <c r="A7375" s="30">
        <v>1.0783564814820401</v>
      </c>
      <c r="B7375" s="29">
        <v>102.6</v>
      </c>
      <c r="C7375" s="61">
        <v>102.69999999999999</v>
      </c>
      <c r="D7375" s="70">
        <f t="shared" si="1044"/>
        <v>102.6</v>
      </c>
      <c r="E7375" s="70">
        <f t="shared" si="1045"/>
        <v>102.69999999999999</v>
      </c>
      <c r="F7375" s="5">
        <v>7371</v>
      </c>
      <c r="G7375" s="72"/>
      <c r="H7375" s="4">
        <f t="shared" si="1038"/>
        <v>100</v>
      </c>
      <c r="I7375" s="4">
        <f t="shared" si="1039"/>
        <v>125</v>
      </c>
      <c r="J7375" s="1">
        <f t="shared" si="1043"/>
        <v>18197008586.099861</v>
      </c>
      <c r="K7375" s="5">
        <v>1667</v>
      </c>
      <c r="L7375" s="12">
        <f t="shared" si="1040"/>
        <v>103.5</v>
      </c>
      <c r="M7375" s="2">
        <f t="shared" si="1041"/>
        <v>103.5</v>
      </c>
      <c r="N7375" s="2" t="str">
        <f t="shared" si="1042"/>
        <v/>
      </c>
      <c r="AG7375" s="72"/>
      <c r="AH7375" s="72"/>
      <c r="AI7375" s="72"/>
      <c r="AJ7375" s="72"/>
    </row>
    <row r="7376" spans="1:36" x14ac:dyDescent="0.25">
      <c r="A7376" s="30">
        <v>1.0783680555561099</v>
      </c>
      <c r="B7376" s="29">
        <v>104.6</v>
      </c>
      <c r="C7376" s="61">
        <v>104.69999999999999</v>
      </c>
      <c r="D7376" s="70">
        <f t="shared" si="1044"/>
        <v>104.6</v>
      </c>
      <c r="E7376" s="70">
        <f t="shared" si="1045"/>
        <v>104.69999999999999</v>
      </c>
      <c r="F7376" s="5">
        <v>7372</v>
      </c>
      <c r="G7376" s="72"/>
      <c r="H7376" s="4">
        <f t="shared" si="1038"/>
        <v>100</v>
      </c>
      <c r="I7376" s="4">
        <f t="shared" si="1039"/>
        <v>125</v>
      </c>
      <c r="J7376" s="1">
        <f t="shared" si="1043"/>
        <v>28840315031.266048</v>
      </c>
      <c r="K7376" s="5">
        <v>1667</v>
      </c>
      <c r="L7376" s="12">
        <f t="shared" si="1040"/>
        <v>103.5</v>
      </c>
      <c r="M7376" s="2">
        <f t="shared" si="1041"/>
        <v>103.5</v>
      </c>
      <c r="N7376" s="2" t="str">
        <f t="shared" si="1042"/>
        <v/>
      </c>
      <c r="AG7376" s="72"/>
      <c r="AH7376" s="72"/>
      <c r="AI7376" s="72"/>
      <c r="AJ7376" s="72"/>
    </row>
    <row r="7377" spans="1:36" x14ac:dyDescent="0.25">
      <c r="A7377" s="30">
        <v>1.07837962963019</v>
      </c>
      <c r="B7377" s="29">
        <v>104.4</v>
      </c>
      <c r="C7377" s="61">
        <v>105.60000000000001</v>
      </c>
      <c r="D7377" s="70">
        <f t="shared" si="1044"/>
        <v>104.4</v>
      </c>
      <c r="E7377" s="70">
        <f t="shared" si="1045"/>
        <v>105.60000000000001</v>
      </c>
      <c r="F7377" s="5">
        <v>7373</v>
      </c>
      <c r="G7377" s="72"/>
      <c r="H7377" s="4">
        <f t="shared" si="1038"/>
        <v>100</v>
      </c>
      <c r="I7377" s="4">
        <f t="shared" si="1039"/>
        <v>125</v>
      </c>
      <c r="J7377" s="1">
        <f t="shared" si="1043"/>
        <v>27542287033.381855</v>
      </c>
      <c r="K7377" s="5">
        <v>1667</v>
      </c>
      <c r="L7377" s="12">
        <f t="shared" si="1040"/>
        <v>103.5</v>
      </c>
      <c r="M7377" s="2">
        <f t="shared" si="1041"/>
        <v>103.5</v>
      </c>
      <c r="N7377" s="2" t="str">
        <f t="shared" si="1042"/>
        <v/>
      </c>
      <c r="AG7377" s="72"/>
      <c r="AH7377" s="72"/>
      <c r="AI7377" s="72"/>
      <c r="AJ7377" s="72"/>
    </row>
    <row r="7378" spans="1:36" x14ac:dyDescent="0.25">
      <c r="A7378" s="30">
        <v>1.07839120370426</v>
      </c>
      <c r="B7378" s="29">
        <v>102.8</v>
      </c>
      <c r="C7378" s="61">
        <v>103.2</v>
      </c>
      <c r="D7378" s="70">
        <f t="shared" si="1044"/>
        <v>102.8</v>
      </c>
      <c r="E7378" s="70">
        <f t="shared" si="1045"/>
        <v>103.2</v>
      </c>
      <c r="F7378" s="5">
        <v>7374</v>
      </c>
      <c r="G7378" s="72"/>
      <c r="H7378" s="4">
        <f t="shared" si="1038"/>
        <v>100</v>
      </c>
      <c r="I7378" s="4">
        <f t="shared" si="1039"/>
        <v>125</v>
      </c>
      <c r="J7378" s="1">
        <f t="shared" si="1043"/>
        <v>19054607179.632496</v>
      </c>
      <c r="K7378" s="5">
        <v>1667</v>
      </c>
      <c r="L7378" s="12">
        <f t="shared" si="1040"/>
        <v>103.5</v>
      </c>
      <c r="M7378" s="2">
        <f t="shared" si="1041"/>
        <v>103.5</v>
      </c>
      <c r="N7378" s="2" t="str">
        <f t="shared" si="1042"/>
        <v/>
      </c>
      <c r="AG7378" s="72"/>
      <c r="AH7378" s="72"/>
      <c r="AI7378" s="72"/>
      <c r="AJ7378" s="72"/>
    </row>
    <row r="7379" spans="1:36" x14ac:dyDescent="0.25">
      <c r="A7379" s="30">
        <v>1.07840277777834</v>
      </c>
      <c r="B7379" s="29">
        <v>106.3</v>
      </c>
      <c r="C7379" s="61">
        <v>108.3</v>
      </c>
      <c r="D7379" s="70">
        <f t="shared" si="1044"/>
        <v>106.3</v>
      </c>
      <c r="E7379" s="70">
        <f t="shared" si="1045"/>
        <v>108.3</v>
      </c>
      <c r="F7379" s="5">
        <v>7375</v>
      </c>
      <c r="G7379" s="72"/>
      <c r="H7379" s="4">
        <f t="shared" si="1038"/>
        <v>100</v>
      </c>
      <c r="I7379" s="4">
        <f t="shared" si="1039"/>
        <v>125</v>
      </c>
      <c r="J7379" s="1">
        <f t="shared" si="1043"/>
        <v>42657951880.159332</v>
      </c>
      <c r="K7379" s="5">
        <v>1667</v>
      </c>
      <c r="L7379" s="12">
        <f t="shared" si="1040"/>
        <v>103.5</v>
      </c>
      <c r="M7379" s="2">
        <f t="shared" si="1041"/>
        <v>103.5</v>
      </c>
      <c r="N7379" s="2" t="str">
        <f t="shared" si="1042"/>
        <v/>
      </c>
      <c r="AG7379" s="72"/>
      <c r="AH7379" s="72"/>
      <c r="AI7379" s="72"/>
      <c r="AJ7379" s="72"/>
    </row>
    <row r="7380" spans="1:36" x14ac:dyDescent="0.25">
      <c r="A7380" s="30">
        <v>1.0784143518524101</v>
      </c>
      <c r="B7380" s="29">
        <v>106.7</v>
      </c>
      <c r="C7380" s="61">
        <v>107.3</v>
      </c>
      <c r="D7380" s="70">
        <f t="shared" si="1044"/>
        <v>106.7</v>
      </c>
      <c r="E7380" s="70">
        <f t="shared" si="1045"/>
        <v>107.3</v>
      </c>
      <c r="F7380" s="5">
        <v>7376</v>
      </c>
      <c r="G7380" s="72"/>
      <c r="H7380" s="4">
        <f t="shared" si="1038"/>
        <v>100</v>
      </c>
      <c r="I7380" s="4">
        <f t="shared" si="1039"/>
        <v>125</v>
      </c>
      <c r="J7380" s="1">
        <f t="shared" si="1043"/>
        <v>46773514128.719872</v>
      </c>
      <c r="K7380" s="5">
        <v>1667</v>
      </c>
      <c r="L7380" s="12">
        <f t="shared" si="1040"/>
        <v>103.5</v>
      </c>
      <c r="M7380" s="2">
        <f t="shared" si="1041"/>
        <v>103.5</v>
      </c>
      <c r="N7380" s="2" t="str">
        <f t="shared" si="1042"/>
        <v/>
      </c>
      <c r="AG7380" s="72"/>
      <c r="AH7380" s="72"/>
      <c r="AI7380" s="72"/>
      <c r="AJ7380" s="72"/>
    </row>
    <row r="7381" spans="1:36" x14ac:dyDescent="0.25">
      <c r="A7381" s="30">
        <v>1.0784259259264899</v>
      </c>
      <c r="B7381" s="29">
        <v>105.1</v>
      </c>
      <c r="C7381" s="61">
        <v>106.1</v>
      </c>
      <c r="D7381" s="70">
        <f t="shared" si="1044"/>
        <v>105.1</v>
      </c>
      <c r="E7381" s="70">
        <f t="shared" si="1045"/>
        <v>106.1</v>
      </c>
      <c r="F7381" s="5">
        <v>7377</v>
      </c>
      <c r="G7381" s="72"/>
      <c r="H7381" s="4">
        <f t="shared" si="1038"/>
        <v>100</v>
      </c>
      <c r="I7381" s="4">
        <f t="shared" si="1039"/>
        <v>125</v>
      </c>
      <c r="J7381" s="1">
        <f t="shared" si="1043"/>
        <v>32359365692.96291</v>
      </c>
      <c r="K7381" s="5">
        <v>1667</v>
      </c>
      <c r="L7381" s="12">
        <f t="shared" si="1040"/>
        <v>103.5</v>
      </c>
      <c r="M7381" s="2">
        <f t="shared" si="1041"/>
        <v>103.5</v>
      </c>
      <c r="N7381" s="2" t="str">
        <f t="shared" si="1042"/>
        <v/>
      </c>
      <c r="AG7381" s="72"/>
      <c r="AH7381" s="72"/>
      <c r="AI7381" s="72"/>
      <c r="AJ7381" s="72"/>
    </row>
    <row r="7382" spans="1:36" x14ac:dyDescent="0.25">
      <c r="A7382" s="30">
        <v>1.0784375000005599</v>
      </c>
      <c r="B7382" s="29">
        <v>104.2</v>
      </c>
      <c r="C7382" s="61">
        <v>105</v>
      </c>
      <c r="D7382" s="70">
        <f t="shared" si="1044"/>
        <v>104.2</v>
      </c>
      <c r="E7382" s="70">
        <f t="shared" si="1045"/>
        <v>105</v>
      </c>
      <c r="F7382" s="5">
        <v>7378</v>
      </c>
      <c r="G7382" s="72"/>
      <c r="H7382" s="4">
        <f t="shared" si="1038"/>
        <v>100</v>
      </c>
      <c r="I7382" s="4">
        <f t="shared" si="1039"/>
        <v>125</v>
      </c>
      <c r="J7382" s="1">
        <f t="shared" si="1043"/>
        <v>26302679918.953911</v>
      </c>
      <c r="K7382" s="5">
        <v>1667</v>
      </c>
      <c r="L7382" s="12">
        <f t="shared" si="1040"/>
        <v>103.5</v>
      </c>
      <c r="M7382" s="2">
        <f t="shared" si="1041"/>
        <v>103.5</v>
      </c>
      <c r="N7382" s="2" t="str">
        <f t="shared" si="1042"/>
        <v/>
      </c>
      <c r="AG7382" s="72"/>
      <c r="AH7382" s="72"/>
      <c r="AI7382" s="72"/>
      <c r="AJ7382" s="72"/>
    </row>
    <row r="7383" spans="1:36" x14ac:dyDescent="0.25">
      <c r="A7383" s="30">
        <v>1.07844907407463</v>
      </c>
      <c r="B7383" s="29">
        <v>106.2</v>
      </c>
      <c r="C7383" s="61">
        <v>106.4</v>
      </c>
      <c r="D7383" s="70">
        <f t="shared" si="1044"/>
        <v>106.2</v>
      </c>
      <c r="E7383" s="70">
        <f t="shared" si="1045"/>
        <v>106.4</v>
      </c>
      <c r="F7383" s="5">
        <v>7379</v>
      </c>
      <c r="G7383" s="72"/>
      <c r="H7383" s="4">
        <f t="shared" ref="H7383:H7446" si="1046">X$15</f>
        <v>100</v>
      </c>
      <c r="I7383" s="4">
        <f t="shared" ref="I7383:I7446" si="1047">X$36</f>
        <v>125</v>
      </c>
      <c r="J7383" s="1">
        <f t="shared" si="1043"/>
        <v>41686938347.033752</v>
      </c>
      <c r="K7383" s="5">
        <v>1667</v>
      </c>
      <c r="L7383" s="12">
        <f t="shared" ref="L7383:L7446" si="1048">ROUND(10*LOG10(SUM(J3784:J7383)/3600),1)</f>
        <v>103.5</v>
      </c>
      <c r="M7383" s="2">
        <f t="shared" ref="M7383:M7446" si="1049">IF(L7383&gt;$X$15,L7383,"")</f>
        <v>103.5</v>
      </c>
      <c r="N7383" s="2" t="str">
        <f t="shared" ref="N7383:N7446" si="1050">IF(E7383&gt;$X$36,E7383,"")</f>
        <v/>
      </c>
      <c r="AG7383" s="72"/>
      <c r="AH7383" s="72"/>
      <c r="AI7383" s="72"/>
      <c r="AJ7383" s="72"/>
    </row>
    <row r="7384" spans="1:36" x14ac:dyDescent="0.25">
      <c r="A7384" s="30">
        <v>1.07846064814871</v>
      </c>
      <c r="B7384" s="29">
        <v>108.4</v>
      </c>
      <c r="C7384" s="61">
        <v>108.5</v>
      </c>
      <c r="D7384" s="70">
        <f t="shared" si="1044"/>
        <v>108.4</v>
      </c>
      <c r="E7384" s="70">
        <f t="shared" si="1045"/>
        <v>108.5</v>
      </c>
      <c r="F7384" s="5">
        <v>7380</v>
      </c>
      <c r="G7384" s="72"/>
      <c r="H7384" s="4">
        <f t="shared" si="1046"/>
        <v>100</v>
      </c>
      <c r="I7384" s="4">
        <f t="shared" si="1047"/>
        <v>125</v>
      </c>
      <c r="J7384" s="1">
        <f t="shared" si="1043"/>
        <v>69183097091.89386</v>
      </c>
      <c r="K7384" s="5">
        <v>1667</v>
      </c>
      <c r="L7384" s="12">
        <f t="shared" si="1048"/>
        <v>103.5</v>
      </c>
      <c r="M7384" s="2">
        <f t="shared" si="1049"/>
        <v>103.5</v>
      </c>
      <c r="N7384" s="2" t="str">
        <f t="shared" si="1050"/>
        <v/>
      </c>
      <c r="AG7384" s="72"/>
      <c r="AH7384" s="72"/>
      <c r="AI7384" s="72"/>
      <c r="AJ7384" s="72"/>
    </row>
    <row r="7385" spans="1:36" x14ac:dyDescent="0.25">
      <c r="A7385" s="30">
        <v>1.0784722222227801</v>
      </c>
      <c r="B7385" s="29">
        <v>106.1</v>
      </c>
      <c r="C7385" s="61">
        <v>106.19999999999999</v>
      </c>
      <c r="D7385" s="70">
        <f t="shared" si="1044"/>
        <v>106.1</v>
      </c>
      <c r="E7385" s="70">
        <f t="shared" si="1045"/>
        <v>106.19999999999999</v>
      </c>
      <c r="F7385" s="5">
        <v>7381</v>
      </c>
      <c r="G7385" s="72"/>
      <c r="H7385" s="4">
        <f t="shared" si="1046"/>
        <v>100</v>
      </c>
      <c r="I7385" s="4">
        <f t="shared" si="1047"/>
        <v>125</v>
      </c>
      <c r="J7385" s="1">
        <f t="shared" si="1043"/>
        <v>40738027780.411339</v>
      </c>
      <c r="K7385" s="5">
        <v>1667</v>
      </c>
      <c r="L7385" s="12">
        <f t="shared" si="1048"/>
        <v>103.6</v>
      </c>
      <c r="M7385" s="2">
        <f t="shared" si="1049"/>
        <v>103.6</v>
      </c>
      <c r="N7385" s="2" t="str">
        <f t="shared" si="1050"/>
        <v/>
      </c>
      <c r="AG7385" s="72"/>
      <c r="AH7385" s="72"/>
      <c r="AI7385" s="72"/>
      <c r="AJ7385" s="72"/>
    </row>
    <row r="7386" spans="1:36" x14ac:dyDescent="0.25">
      <c r="A7386" s="30">
        <v>1.0784837962968601</v>
      </c>
      <c r="B7386" s="29">
        <v>108.8</v>
      </c>
      <c r="C7386" s="61">
        <v>110</v>
      </c>
      <c r="D7386" s="70">
        <f t="shared" si="1044"/>
        <v>108.8</v>
      </c>
      <c r="E7386" s="70">
        <f t="shared" si="1045"/>
        <v>110</v>
      </c>
      <c r="F7386" s="5">
        <v>7382</v>
      </c>
      <c r="G7386" s="72"/>
      <c r="H7386" s="4">
        <f t="shared" si="1046"/>
        <v>100</v>
      </c>
      <c r="I7386" s="4">
        <f t="shared" si="1047"/>
        <v>125</v>
      </c>
      <c r="J7386" s="1">
        <f t="shared" si="1043"/>
        <v>75857757502.918304</v>
      </c>
      <c r="K7386" s="5">
        <v>1667</v>
      </c>
      <c r="L7386" s="12">
        <f t="shared" si="1048"/>
        <v>103.6</v>
      </c>
      <c r="M7386" s="2">
        <f t="shared" si="1049"/>
        <v>103.6</v>
      </c>
      <c r="N7386" s="2" t="str">
        <f t="shared" si="1050"/>
        <v/>
      </c>
      <c r="AG7386" s="72"/>
      <c r="AH7386" s="72"/>
      <c r="AI7386" s="72"/>
      <c r="AJ7386" s="72"/>
    </row>
    <row r="7387" spans="1:36" x14ac:dyDescent="0.25">
      <c r="A7387" s="30">
        <v>1.0784953703709299</v>
      </c>
      <c r="B7387" s="29">
        <v>111.7</v>
      </c>
      <c r="C7387" s="61">
        <v>112.10000000000001</v>
      </c>
      <c r="D7387" s="70">
        <f t="shared" si="1044"/>
        <v>111.7</v>
      </c>
      <c r="E7387" s="70">
        <f t="shared" si="1045"/>
        <v>112.10000000000001</v>
      </c>
      <c r="F7387" s="5">
        <v>7383</v>
      </c>
      <c r="G7387" s="72"/>
      <c r="H7387" s="4">
        <f t="shared" si="1046"/>
        <v>100</v>
      </c>
      <c r="I7387" s="4">
        <f t="shared" si="1047"/>
        <v>125</v>
      </c>
      <c r="J7387" s="1">
        <f t="shared" si="1043"/>
        <v>147910838816.82126</v>
      </c>
      <c r="K7387" s="5">
        <v>1667</v>
      </c>
      <c r="L7387" s="12">
        <f t="shared" si="1048"/>
        <v>103.6</v>
      </c>
      <c r="M7387" s="2">
        <f t="shared" si="1049"/>
        <v>103.6</v>
      </c>
      <c r="N7387" s="2" t="str">
        <f t="shared" si="1050"/>
        <v/>
      </c>
      <c r="AG7387" s="72"/>
      <c r="AH7387" s="72"/>
      <c r="AI7387" s="72"/>
      <c r="AJ7387" s="72"/>
    </row>
    <row r="7388" spans="1:36" x14ac:dyDescent="0.25">
      <c r="A7388" s="30">
        <v>1.0785069444449999</v>
      </c>
      <c r="B7388" s="29">
        <v>111</v>
      </c>
      <c r="C7388" s="61">
        <v>113</v>
      </c>
      <c r="D7388" s="70">
        <f t="shared" si="1044"/>
        <v>111</v>
      </c>
      <c r="E7388" s="70">
        <f t="shared" si="1045"/>
        <v>113</v>
      </c>
      <c r="F7388" s="5">
        <v>7384</v>
      </c>
      <c r="G7388" s="72"/>
      <c r="H7388" s="4">
        <f t="shared" si="1046"/>
        <v>100</v>
      </c>
      <c r="I7388" s="4">
        <f t="shared" si="1047"/>
        <v>125</v>
      </c>
      <c r="J7388" s="1">
        <f t="shared" si="1043"/>
        <v>125892541179.41679</v>
      </c>
      <c r="K7388" s="5">
        <v>1667</v>
      </c>
      <c r="L7388" s="12">
        <f t="shared" si="1048"/>
        <v>103.6</v>
      </c>
      <c r="M7388" s="2">
        <f t="shared" si="1049"/>
        <v>103.6</v>
      </c>
      <c r="N7388" s="2" t="str">
        <f t="shared" si="1050"/>
        <v/>
      </c>
      <c r="AG7388" s="72"/>
      <c r="AH7388" s="72"/>
      <c r="AI7388" s="72"/>
      <c r="AJ7388" s="72"/>
    </row>
    <row r="7389" spans="1:36" x14ac:dyDescent="0.25">
      <c r="A7389" s="30">
        <v>1.07851851851908</v>
      </c>
      <c r="B7389" s="29">
        <v>107.4</v>
      </c>
      <c r="C7389" s="61">
        <v>108</v>
      </c>
      <c r="D7389" s="70">
        <f t="shared" si="1044"/>
        <v>107.4</v>
      </c>
      <c r="E7389" s="70">
        <f t="shared" si="1045"/>
        <v>108</v>
      </c>
      <c r="F7389" s="5">
        <v>7385</v>
      </c>
      <c r="G7389" s="72"/>
      <c r="H7389" s="4">
        <f t="shared" si="1046"/>
        <v>100</v>
      </c>
      <c r="I7389" s="4">
        <f t="shared" si="1047"/>
        <v>125</v>
      </c>
      <c r="J7389" s="1">
        <f t="shared" si="1043"/>
        <v>54954087385.762672</v>
      </c>
      <c r="K7389" s="5">
        <v>1667</v>
      </c>
      <c r="L7389" s="12">
        <f t="shared" si="1048"/>
        <v>103.6</v>
      </c>
      <c r="M7389" s="2">
        <f t="shared" si="1049"/>
        <v>103.6</v>
      </c>
      <c r="N7389" s="2" t="str">
        <f t="shared" si="1050"/>
        <v/>
      </c>
      <c r="AG7389" s="72"/>
      <c r="AH7389" s="72"/>
      <c r="AI7389" s="72"/>
      <c r="AJ7389" s="72"/>
    </row>
    <row r="7390" spans="1:36" x14ac:dyDescent="0.25">
      <c r="A7390" s="30">
        <v>1.07853009259315</v>
      </c>
      <c r="B7390" s="29">
        <v>112.9</v>
      </c>
      <c r="C7390" s="61">
        <v>113</v>
      </c>
      <c r="D7390" s="70">
        <f t="shared" si="1044"/>
        <v>112.9</v>
      </c>
      <c r="E7390" s="70">
        <f t="shared" si="1045"/>
        <v>113</v>
      </c>
      <c r="F7390" s="5">
        <v>7386</v>
      </c>
      <c r="G7390" s="72"/>
      <c r="H7390" s="4">
        <f t="shared" si="1046"/>
        <v>100</v>
      </c>
      <c r="I7390" s="4">
        <f t="shared" si="1047"/>
        <v>125</v>
      </c>
      <c r="J7390" s="1">
        <f t="shared" si="1043"/>
        <v>194984459975.80566</v>
      </c>
      <c r="K7390" s="5">
        <v>1667</v>
      </c>
      <c r="L7390" s="12">
        <f t="shared" si="1048"/>
        <v>103.6</v>
      </c>
      <c r="M7390" s="2">
        <f t="shared" si="1049"/>
        <v>103.6</v>
      </c>
      <c r="N7390" s="2" t="str">
        <f t="shared" si="1050"/>
        <v/>
      </c>
      <c r="AG7390" s="72"/>
      <c r="AH7390" s="72"/>
      <c r="AI7390" s="72"/>
      <c r="AJ7390" s="72"/>
    </row>
    <row r="7391" spans="1:36" x14ac:dyDescent="0.25">
      <c r="A7391" s="30">
        <v>1.0785416666672301</v>
      </c>
      <c r="B7391" s="29">
        <v>114.9</v>
      </c>
      <c r="C7391" s="61">
        <v>115</v>
      </c>
      <c r="D7391" s="70">
        <f t="shared" si="1044"/>
        <v>114.9</v>
      </c>
      <c r="E7391" s="70">
        <f t="shared" si="1045"/>
        <v>115</v>
      </c>
      <c r="F7391" s="5">
        <v>7387</v>
      </c>
      <c r="G7391" s="72"/>
      <c r="H7391" s="4">
        <f t="shared" si="1046"/>
        <v>100</v>
      </c>
      <c r="I7391" s="4">
        <f t="shared" si="1047"/>
        <v>125</v>
      </c>
      <c r="J7391" s="1">
        <f t="shared" si="1043"/>
        <v>309029543251.36029</v>
      </c>
      <c r="K7391" s="5">
        <v>1667</v>
      </c>
      <c r="L7391" s="12">
        <f t="shared" si="1048"/>
        <v>103.6</v>
      </c>
      <c r="M7391" s="2">
        <f t="shared" si="1049"/>
        <v>103.6</v>
      </c>
      <c r="N7391" s="2" t="str">
        <f t="shared" si="1050"/>
        <v/>
      </c>
      <c r="AG7391" s="72"/>
      <c r="AH7391" s="72"/>
      <c r="AI7391" s="72"/>
      <c r="AJ7391" s="72"/>
    </row>
    <row r="7392" spans="1:36" x14ac:dyDescent="0.25">
      <c r="A7392" s="30">
        <v>1.0785532407413001</v>
      </c>
      <c r="B7392" s="29">
        <v>114.8</v>
      </c>
      <c r="C7392" s="61">
        <v>115.8</v>
      </c>
      <c r="D7392" s="70">
        <f t="shared" si="1044"/>
        <v>114.8</v>
      </c>
      <c r="E7392" s="70">
        <f t="shared" si="1045"/>
        <v>115.8</v>
      </c>
      <c r="F7392" s="5">
        <v>7388</v>
      </c>
      <c r="G7392" s="72"/>
      <c r="H7392" s="4">
        <f t="shared" si="1046"/>
        <v>100</v>
      </c>
      <c r="I7392" s="4">
        <f t="shared" si="1047"/>
        <v>125</v>
      </c>
      <c r="J7392" s="1">
        <f t="shared" si="1043"/>
        <v>301995172040.20282</v>
      </c>
      <c r="K7392" s="5">
        <v>1667</v>
      </c>
      <c r="L7392" s="12">
        <f t="shared" si="1048"/>
        <v>103.6</v>
      </c>
      <c r="M7392" s="2">
        <f t="shared" si="1049"/>
        <v>103.6</v>
      </c>
      <c r="N7392" s="2" t="str">
        <f t="shared" si="1050"/>
        <v/>
      </c>
      <c r="AG7392" s="72"/>
      <c r="AH7392" s="72"/>
      <c r="AI7392" s="72"/>
      <c r="AJ7392" s="72"/>
    </row>
    <row r="7393" spans="1:36" x14ac:dyDescent="0.25">
      <c r="A7393" s="30">
        <v>1.0785648148153699</v>
      </c>
      <c r="B7393" s="29">
        <v>109.4</v>
      </c>
      <c r="C7393" s="61">
        <v>109.5</v>
      </c>
      <c r="D7393" s="70">
        <f t="shared" si="1044"/>
        <v>109.4</v>
      </c>
      <c r="E7393" s="70">
        <f t="shared" si="1045"/>
        <v>109.5</v>
      </c>
      <c r="F7393" s="5">
        <v>7389</v>
      </c>
      <c r="G7393" s="72"/>
      <c r="H7393" s="4">
        <f t="shared" si="1046"/>
        <v>100</v>
      </c>
      <c r="I7393" s="4">
        <f t="shared" si="1047"/>
        <v>125</v>
      </c>
      <c r="J7393" s="1">
        <f t="shared" si="1043"/>
        <v>87096358995.608551</v>
      </c>
      <c r="K7393" s="5">
        <v>1667</v>
      </c>
      <c r="L7393" s="12">
        <f t="shared" si="1048"/>
        <v>103.6</v>
      </c>
      <c r="M7393" s="2">
        <f t="shared" si="1049"/>
        <v>103.6</v>
      </c>
      <c r="N7393" s="2" t="str">
        <f t="shared" si="1050"/>
        <v/>
      </c>
      <c r="AG7393" s="72"/>
      <c r="AH7393" s="72"/>
      <c r="AI7393" s="72"/>
      <c r="AJ7393" s="72"/>
    </row>
    <row r="7394" spans="1:36" x14ac:dyDescent="0.25">
      <c r="A7394" s="30">
        <v>1.07857638888945</v>
      </c>
      <c r="B7394" s="29">
        <v>111.2</v>
      </c>
      <c r="C7394" s="61">
        <v>111.3</v>
      </c>
      <c r="D7394" s="70">
        <f t="shared" si="1044"/>
        <v>111.2</v>
      </c>
      <c r="E7394" s="70">
        <f t="shared" si="1045"/>
        <v>111.3</v>
      </c>
      <c r="F7394" s="5">
        <v>7390</v>
      </c>
      <c r="G7394" s="72"/>
      <c r="H7394" s="4">
        <f t="shared" si="1046"/>
        <v>100</v>
      </c>
      <c r="I7394" s="4">
        <f t="shared" si="1047"/>
        <v>125</v>
      </c>
      <c r="J7394" s="1">
        <f t="shared" si="1043"/>
        <v>131825673855.64122</v>
      </c>
      <c r="K7394" s="5">
        <v>1667</v>
      </c>
      <c r="L7394" s="12">
        <f t="shared" si="1048"/>
        <v>103.6</v>
      </c>
      <c r="M7394" s="2">
        <f t="shared" si="1049"/>
        <v>103.6</v>
      </c>
      <c r="N7394" s="2" t="str">
        <f t="shared" si="1050"/>
        <v/>
      </c>
      <c r="AG7394" s="72"/>
      <c r="AH7394" s="72"/>
      <c r="AI7394" s="72"/>
      <c r="AJ7394" s="72"/>
    </row>
    <row r="7395" spans="1:36" x14ac:dyDescent="0.25">
      <c r="A7395" s="30">
        <v>1.07858796296352</v>
      </c>
      <c r="B7395" s="29">
        <v>115.9</v>
      </c>
      <c r="C7395" s="61">
        <v>116</v>
      </c>
      <c r="D7395" s="70">
        <f t="shared" si="1044"/>
        <v>115.9</v>
      </c>
      <c r="E7395" s="70">
        <f t="shared" si="1045"/>
        <v>116</v>
      </c>
      <c r="F7395" s="5">
        <v>7391</v>
      </c>
      <c r="G7395" s="72"/>
      <c r="H7395" s="4">
        <f t="shared" si="1046"/>
        <v>100</v>
      </c>
      <c r="I7395" s="4">
        <f t="shared" si="1047"/>
        <v>125</v>
      </c>
      <c r="J7395" s="1">
        <f t="shared" si="1043"/>
        <v>389045144994.28174</v>
      </c>
      <c r="K7395" s="5">
        <v>1667</v>
      </c>
      <c r="L7395" s="12">
        <f t="shared" si="1048"/>
        <v>103.6</v>
      </c>
      <c r="M7395" s="2">
        <f t="shared" si="1049"/>
        <v>103.6</v>
      </c>
      <c r="N7395" s="2" t="str">
        <f t="shared" si="1050"/>
        <v/>
      </c>
      <c r="AG7395" s="72"/>
      <c r="AH7395" s="72"/>
      <c r="AI7395" s="72"/>
      <c r="AJ7395" s="72"/>
    </row>
    <row r="7396" spans="1:36" x14ac:dyDescent="0.25">
      <c r="A7396" s="30">
        <v>1.0785995370376</v>
      </c>
      <c r="B7396" s="29">
        <v>113.9</v>
      </c>
      <c r="C7396" s="61">
        <v>114</v>
      </c>
      <c r="D7396" s="70">
        <f t="shared" si="1044"/>
        <v>113.9</v>
      </c>
      <c r="E7396" s="70">
        <f t="shared" si="1045"/>
        <v>114</v>
      </c>
      <c r="F7396" s="5">
        <v>7392</v>
      </c>
      <c r="G7396" s="72"/>
      <c r="H7396" s="4">
        <f t="shared" si="1046"/>
        <v>100</v>
      </c>
      <c r="I7396" s="4">
        <f t="shared" si="1047"/>
        <v>125</v>
      </c>
      <c r="J7396" s="1">
        <f t="shared" si="1043"/>
        <v>245470891568.50424</v>
      </c>
      <c r="K7396" s="5">
        <v>1667</v>
      </c>
      <c r="L7396" s="12">
        <f t="shared" si="1048"/>
        <v>103.7</v>
      </c>
      <c r="M7396" s="2">
        <f t="shared" si="1049"/>
        <v>103.7</v>
      </c>
      <c r="N7396" s="2" t="str">
        <f t="shared" si="1050"/>
        <v/>
      </c>
      <c r="AG7396" s="72"/>
      <c r="AH7396" s="72"/>
      <c r="AI7396" s="72"/>
      <c r="AJ7396" s="72"/>
    </row>
    <row r="7397" spans="1:36" x14ac:dyDescent="0.25">
      <c r="A7397" s="30">
        <v>1.0786111111116701</v>
      </c>
      <c r="B7397" s="29">
        <v>110.8</v>
      </c>
      <c r="C7397" s="61">
        <v>110.89999999999999</v>
      </c>
      <c r="D7397" s="70">
        <f t="shared" si="1044"/>
        <v>110.8</v>
      </c>
      <c r="E7397" s="70">
        <f t="shared" si="1045"/>
        <v>110.89999999999999</v>
      </c>
      <c r="F7397" s="5">
        <v>7393</v>
      </c>
      <c r="G7397" s="72"/>
      <c r="H7397" s="4">
        <f t="shared" si="1046"/>
        <v>100</v>
      </c>
      <c r="I7397" s="4">
        <f t="shared" si="1047"/>
        <v>125</v>
      </c>
      <c r="J7397" s="1">
        <f t="shared" si="1043"/>
        <v>120226443461.74181</v>
      </c>
      <c r="K7397" s="5">
        <v>1667</v>
      </c>
      <c r="L7397" s="12">
        <f t="shared" si="1048"/>
        <v>103.7</v>
      </c>
      <c r="M7397" s="2">
        <f t="shared" si="1049"/>
        <v>103.7</v>
      </c>
      <c r="N7397" s="2" t="str">
        <f t="shared" si="1050"/>
        <v/>
      </c>
      <c r="AG7397" s="72"/>
      <c r="AH7397" s="72"/>
      <c r="AI7397" s="72"/>
      <c r="AJ7397" s="72"/>
    </row>
    <row r="7398" spans="1:36" x14ac:dyDescent="0.25">
      <c r="A7398" s="30">
        <v>1.0786226851857501</v>
      </c>
      <c r="B7398" s="29">
        <v>110.5</v>
      </c>
      <c r="C7398" s="61">
        <v>110.6</v>
      </c>
      <c r="D7398" s="70">
        <f t="shared" si="1044"/>
        <v>110.5</v>
      </c>
      <c r="E7398" s="70">
        <f t="shared" si="1045"/>
        <v>110.6</v>
      </c>
      <c r="F7398" s="5">
        <v>7394</v>
      </c>
      <c r="G7398" s="72"/>
      <c r="H7398" s="4">
        <f t="shared" si="1046"/>
        <v>100</v>
      </c>
      <c r="I7398" s="4">
        <f t="shared" si="1047"/>
        <v>125</v>
      </c>
      <c r="J7398" s="1">
        <f t="shared" si="1043"/>
        <v>112201845430.19685</v>
      </c>
      <c r="K7398" s="5">
        <v>1667</v>
      </c>
      <c r="L7398" s="12">
        <f t="shared" si="1048"/>
        <v>103.7</v>
      </c>
      <c r="M7398" s="2">
        <f t="shared" si="1049"/>
        <v>103.7</v>
      </c>
      <c r="N7398" s="2" t="str">
        <f t="shared" si="1050"/>
        <v/>
      </c>
      <c r="AG7398" s="72"/>
      <c r="AH7398" s="72"/>
      <c r="AI7398" s="72"/>
      <c r="AJ7398" s="72"/>
    </row>
    <row r="7399" spans="1:36" x14ac:dyDescent="0.25">
      <c r="A7399" s="30">
        <v>1.0786342592598199</v>
      </c>
      <c r="B7399" s="29">
        <v>115.2</v>
      </c>
      <c r="C7399" s="61">
        <v>115.3</v>
      </c>
      <c r="D7399" s="70">
        <f t="shared" si="1044"/>
        <v>115.2</v>
      </c>
      <c r="E7399" s="70">
        <f t="shared" si="1045"/>
        <v>115.3</v>
      </c>
      <c r="F7399" s="5">
        <v>7395</v>
      </c>
      <c r="G7399" s="72"/>
      <c r="H7399" s="4">
        <f t="shared" si="1046"/>
        <v>100</v>
      </c>
      <c r="I7399" s="4">
        <f t="shared" si="1047"/>
        <v>125</v>
      </c>
      <c r="J7399" s="1">
        <f t="shared" si="1043"/>
        <v>331131121482.59113</v>
      </c>
      <c r="K7399" s="5">
        <v>1667</v>
      </c>
      <c r="L7399" s="12">
        <f t="shared" si="1048"/>
        <v>103.7</v>
      </c>
      <c r="M7399" s="2">
        <f t="shared" si="1049"/>
        <v>103.7</v>
      </c>
      <c r="N7399" s="2" t="str">
        <f t="shared" si="1050"/>
        <v/>
      </c>
      <c r="AG7399" s="72"/>
      <c r="AH7399" s="72"/>
      <c r="AI7399" s="72"/>
      <c r="AJ7399" s="72"/>
    </row>
    <row r="7400" spans="1:36" x14ac:dyDescent="0.25">
      <c r="A7400" s="30">
        <v>1.07864583333389</v>
      </c>
      <c r="B7400" s="29">
        <v>115.7</v>
      </c>
      <c r="C7400" s="61">
        <v>115.8</v>
      </c>
      <c r="D7400" s="70">
        <f t="shared" si="1044"/>
        <v>115.7</v>
      </c>
      <c r="E7400" s="70">
        <f t="shared" si="1045"/>
        <v>115.8</v>
      </c>
      <c r="F7400" s="5">
        <v>7396</v>
      </c>
      <c r="G7400" s="72"/>
      <c r="H7400" s="4">
        <f t="shared" si="1046"/>
        <v>100</v>
      </c>
      <c r="I7400" s="4">
        <f t="shared" si="1047"/>
        <v>125</v>
      </c>
      <c r="J7400" s="1">
        <f t="shared" si="1043"/>
        <v>371535229097.17371</v>
      </c>
      <c r="K7400" s="5">
        <v>1667</v>
      </c>
      <c r="L7400" s="12">
        <f t="shared" si="1048"/>
        <v>103.7</v>
      </c>
      <c r="M7400" s="2">
        <f t="shared" si="1049"/>
        <v>103.7</v>
      </c>
      <c r="N7400" s="2" t="str">
        <f t="shared" si="1050"/>
        <v/>
      </c>
      <c r="AG7400" s="72"/>
      <c r="AH7400" s="72"/>
      <c r="AI7400" s="72"/>
      <c r="AJ7400" s="72"/>
    </row>
    <row r="7401" spans="1:36" x14ac:dyDescent="0.25">
      <c r="A7401" s="30">
        <v>1.07865740740797</v>
      </c>
      <c r="B7401" s="29">
        <v>110.4</v>
      </c>
      <c r="C7401" s="61">
        <v>110.5</v>
      </c>
      <c r="D7401" s="70">
        <f t="shared" si="1044"/>
        <v>110.4</v>
      </c>
      <c r="E7401" s="70">
        <f t="shared" si="1045"/>
        <v>110.5</v>
      </c>
      <c r="F7401" s="5">
        <v>7397</v>
      </c>
      <c r="G7401" s="72"/>
      <c r="H7401" s="4">
        <f t="shared" si="1046"/>
        <v>100</v>
      </c>
      <c r="I7401" s="4">
        <f t="shared" si="1047"/>
        <v>125</v>
      </c>
      <c r="J7401" s="1">
        <f t="shared" si="1043"/>
        <v>109647819614.31902</v>
      </c>
      <c r="K7401" s="5">
        <v>1667</v>
      </c>
      <c r="L7401" s="12">
        <f t="shared" si="1048"/>
        <v>103.7</v>
      </c>
      <c r="M7401" s="2">
        <f t="shared" si="1049"/>
        <v>103.7</v>
      </c>
      <c r="N7401" s="2" t="str">
        <f t="shared" si="1050"/>
        <v/>
      </c>
      <c r="AG7401" s="72"/>
      <c r="AH7401" s="72"/>
      <c r="AI7401" s="72"/>
      <c r="AJ7401" s="72"/>
    </row>
    <row r="7402" spans="1:36" x14ac:dyDescent="0.25">
      <c r="A7402" s="30">
        <v>1.07866898148204</v>
      </c>
      <c r="B7402" s="29">
        <v>107.7</v>
      </c>
      <c r="C7402" s="61">
        <v>107.8</v>
      </c>
      <c r="D7402" s="70">
        <f t="shared" si="1044"/>
        <v>107.7</v>
      </c>
      <c r="E7402" s="70">
        <f t="shared" si="1045"/>
        <v>107.8</v>
      </c>
      <c r="F7402" s="5">
        <v>7398</v>
      </c>
      <c r="G7402" s="72"/>
      <c r="H7402" s="4">
        <f t="shared" si="1046"/>
        <v>100</v>
      </c>
      <c r="I7402" s="4">
        <f t="shared" si="1047"/>
        <v>125</v>
      </c>
      <c r="J7402" s="1">
        <f t="shared" si="1043"/>
        <v>58884365535.558907</v>
      </c>
      <c r="K7402" s="5">
        <v>1667</v>
      </c>
      <c r="L7402" s="12">
        <f t="shared" si="1048"/>
        <v>103.7</v>
      </c>
      <c r="M7402" s="2">
        <f t="shared" si="1049"/>
        <v>103.7</v>
      </c>
      <c r="N7402" s="2" t="str">
        <f t="shared" si="1050"/>
        <v/>
      </c>
      <c r="AG7402" s="72"/>
      <c r="AH7402" s="72"/>
      <c r="AI7402" s="72"/>
      <c r="AJ7402" s="72"/>
    </row>
    <row r="7403" spans="1:36" x14ac:dyDescent="0.25">
      <c r="A7403" s="30">
        <v>1.0786805555561201</v>
      </c>
      <c r="B7403" s="29">
        <v>106.2</v>
      </c>
      <c r="C7403" s="61">
        <v>106.3</v>
      </c>
      <c r="D7403" s="70">
        <f t="shared" si="1044"/>
        <v>106.2</v>
      </c>
      <c r="E7403" s="70">
        <f t="shared" si="1045"/>
        <v>106.3</v>
      </c>
      <c r="F7403" s="5">
        <v>7399</v>
      </c>
      <c r="G7403" s="72"/>
      <c r="H7403" s="4">
        <f t="shared" si="1046"/>
        <v>100</v>
      </c>
      <c r="I7403" s="4">
        <f t="shared" si="1047"/>
        <v>125</v>
      </c>
      <c r="J7403" s="1">
        <f t="shared" si="1043"/>
        <v>41686938347.033752</v>
      </c>
      <c r="K7403" s="5">
        <v>1667</v>
      </c>
      <c r="L7403" s="12">
        <f t="shared" si="1048"/>
        <v>103.7</v>
      </c>
      <c r="M7403" s="2">
        <f t="shared" si="1049"/>
        <v>103.7</v>
      </c>
      <c r="N7403" s="2" t="str">
        <f t="shared" si="1050"/>
        <v/>
      </c>
      <c r="AG7403" s="72"/>
      <c r="AH7403" s="72"/>
      <c r="AI7403" s="72"/>
      <c r="AJ7403" s="72"/>
    </row>
    <row r="7404" spans="1:36" x14ac:dyDescent="0.25">
      <c r="A7404" s="30">
        <v>1.0786921296301899</v>
      </c>
      <c r="B7404" s="29">
        <v>104.6</v>
      </c>
      <c r="C7404" s="61">
        <v>104.69999999999999</v>
      </c>
      <c r="D7404" s="70">
        <f t="shared" si="1044"/>
        <v>104.6</v>
      </c>
      <c r="E7404" s="70">
        <f t="shared" si="1045"/>
        <v>104.69999999999999</v>
      </c>
      <c r="F7404" s="5">
        <v>7400</v>
      </c>
      <c r="G7404" s="72"/>
      <c r="H7404" s="4">
        <f t="shared" si="1046"/>
        <v>100</v>
      </c>
      <c r="I7404" s="4">
        <f t="shared" si="1047"/>
        <v>125</v>
      </c>
      <c r="J7404" s="1">
        <f t="shared" si="1043"/>
        <v>28840315031.266048</v>
      </c>
      <c r="K7404" s="5">
        <v>1667</v>
      </c>
      <c r="L7404" s="12">
        <f t="shared" si="1048"/>
        <v>103.7</v>
      </c>
      <c r="M7404" s="2">
        <f t="shared" si="1049"/>
        <v>103.7</v>
      </c>
      <c r="N7404" s="2" t="str">
        <f t="shared" si="1050"/>
        <v/>
      </c>
      <c r="AG7404" s="72"/>
      <c r="AH7404" s="72"/>
      <c r="AI7404" s="72"/>
      <c r="AJ7404" s="72"/>
    </row>
    <row r="7405" spans="1:36" x14ac:dyDescent="0.25">
      <c r="A7405" s="30">
        <v>1.0787037037042599</v>
      </c>
      <c r="B7405" s="29">
        <v>101.4</v>
      </c>
      <c r="C7405" s="61">
        <v>101.5</v>
      </c>
      <c r="D7405" s="70">
        <f t="shared" si="1044"/>
        <v>101.4</v>
      </c>
      <c r="E7405" s="70">
        <f t="shared" si="1045"/>
        <v>101.5</v>
      </c>
      <c r="F7405" s="5">
        <v>7401</v>
      </c>
      <c r="G7405" s="72"/>
      <c r="H7405" s="4">
        <f t="shared" si="1046"/>
        <v>100</v>
      </c>
      <c r="I7405" s="4">
        <f t="shared" si="1047"/>
        <v>125</v>
      </c>
      <c r="J7405" s="1">
        <f t="shared" si="1043"/>
        <v>13803842646.028885</v>
      </c>
      <c r="K7405" s="5">
        <v>1667</v>
      </c>
      <c r="L7405" s="12">
        <f t="shared" si="1048"/>
        <v>103.7</v>
      </c>
      <c r="M7405" s="2">
        <f t="shared" si="1049"/>
        <v>103.7</v>
      </c>
      <c r="N7405" s="2" t="str">
        <f t="shared" si="1050"/>
        <v/>
      </c>
      <c r="AG7405" s="72"/>
      <c r="AH7405" s="72"/>
      <c r="AI7405" s="72"/>
      <c r="AJ7405" s="72"/>
    </row>
    <row r="7406" spans="1:36" x14ac:dyDescent="0.25">
      <c r="A7406" s="30">
        <v>1.07871527777834</v>
      </c>
      <c r="B7406" s="29">
        <v>99.9</v>
      </c>
      <c r="C7406" s="61">
        <v>100</v>
      </c>
      <c r="D7406" s="70">
        <f t="shared" si="1044"/>
        <v>99.9</v>
      </c>
      <c r="E7406" s="70">
        <f t="shared" si="1045"/>
        <v>100</v>
      </c>
      <c r="F7406" s="5">
        <v>7402</v>
      </c>
      <c r="G7406" s="72"/>
      <c r="H7406" s="4">
        <f t="shared" si="1046"/>
        <v>100</v>
      </c>
      <c r="I7406" s="4">
        <f t="shared" si="1047"/>
        <v>125</v>
      </c>
      <c r="J7406" s="1">
        <f t="shared" si="1043"/>
        <v>9772372209.5581455</v>
      </c>
      <c r="K7406" s="5">
        <v>1667</v>
      </c>
      <c r="L7406" s="12">
        <f t="shared" si="1048"/>
        <v>103.7</v>
      </c>
      <c r="M7406" s="2">
        <f t="shared" si="1049"/>
        <v>103.7</v>
      </c>
      <c r="N7406" s="2" t="str">
        <f t="shared" si="1050"/>
        <v/>
      </c>
      <c r="AG7406" s="72"/>
      <c r="AH7406" s="72"/>
      <c r="AI7406" s="72"/>
      <c r="AJ7406" s="72"/>
    </row>
    <row r="7407" spans="1:36" x14ac:dyDescent="0.25">
      <c r="A7407" s="30">
        <v>1.07872685185241</v>
      </c>
      <c r="B7407" s="29">
        <v>98.1</v>
      </c>
      <c r="C7407" s="61">
        <v>98.199999999999989</v>
      </c>
      <c r="D7407" s="70">
        <f t="shared" si="1044"/>
        <v>98.1</v>
      </c>
      <c r="E7407" s="70">
        <f t="shared" si="1045"/>
        <v>98.199999999999989</v>
      </c>
      <c r="F7407" s="5">
        <v>7403</v>
      </c>
      <c r="G7407" s="72"/>
      <c r="H7407" s="4">
        <f t="shared" si="1046"/>
        <v>100</v>
      </c>
      <c r="I7407" s="4">
        <f t="shared" si="1047"/>
        <v>125</v>
      </c>
      <c r="J7407" s="1">
        <f t="shared" si="1043"/>
        <v>6456542290.3465462</v>
      </c>
      <c r="K7407" s="5">
        <v>1667</v>
      </c>
      <c r="L7407" s="12">
        <f t="shared" si="1048"/>
        <v>103.7</v>
      </c>
      <c r="M7407" s="2">
        <f t="shared" si="1049"/>
        <v>103.7</v>
      </c>
      <c r="N7407" s="2" t="str">
        <f t="shared" si="1050"/>
        <v/>
      </c>
      <c r="AG7407" s="72"/>
      <c r="AH7407" s="72"/>
      <c r="AI7407" s="72"/>
      <c r="AJ7407" s="72"/>
    </row>
    <row r="7408" spans="1:36" x14ac:dyDescent="0.25">
      <c r="A7408" s="30">
        <v>1.0787384259264901</v>
      </c>
      <c r="B7408" s="29">
        <v>98.2</v>
      </c>
      <c r="C7408" s="61">
        <v>98.3</v>
      </c>
      <c r="D7408" s="70">
        <f t="shared" si="1044"/>
        <v>98.2</v>
      </c>
      <c r="E7408" s="70">
        <f t="shared" si="1045"/>
        <v>98.3</v>
      </c>
      <c r="F7408" s="5">
        <v>7404</v>
      </c>
      <c r="G7408" s="72"/>
      <c r="H7408" s="4">
        <f t="shared" si="1046"/>
        <v>100</v>
      </c>
      <c r="I7408" s="4">
        <f t="shared" si="1047"/>
        <v>125</v>
      </c>
      <c r="J7408" s="1">
        <f t="shared" si="1043"/>
        <v>6606934480.0759745</v>
      </c>
      <c r="K7408" s="5">
        <v>1667</v>
      </c>
      <c r="L7408" s="12">
        <f t="shared" si="1048"/>
        <v>103.7</v>
      </c>
      <c r="M7408" s="2">
        <f t="shared" si="1049"/>
        <v>103.7</v>
      </c>
      <c r="N7408" s="2" t="str">
        <f t="shared" si="1050"/>
        <v/>
      </c>
      <c r="AG7408" s="72"/>
      <c r="AH7408" s="72"/>
      <c r="AI7408" s="72"/>
      <c r="AJ7408" s="72"/>
    </row>
    <row r="7409" spans="1:36" x14ac:dyDescent="0.25">
      <c r="A7409" s="30">
        <v>1.0787500000005601</v>
      </c>
      <c r="B7409" s="29">
        <v>108.4</v>
      </c>
      <c r="C7409" s="61">
        <v>108.5</v>
      </c>
      <c r="D7409" s="70">
        <f t="shared" si="1044"/>
        <v>108.4</v>
      </c>
      <c r="E7409" s="70">
        <f t="shared" si="1045"/>
        <v>108.5</v>
      </c>
      <c r="F7409" s="5">
        <v>7405</v>
      </c>
      <c r="G7409" s="72"/>
      <c r="H7409" s="4">
        <f t="shared" si="1046"/>
        <v>100</v>
      </c>
      <c r="I7409" s="4">
        <f t="shared" si="1047"/>
        <v>125</v>
      </c>
      <c r="J7409" s="1">
        <f t="shared" si="1043"/>
        <v>69183097091.89386</v>
      </c>
      <c r="K7409" s="5">
        <v>1667</v>
      </c>
      <c r="L7409" s="12">
        <f t="shared" si="1048"/>
        <v>103.7</v>
      </c>
      <c r="M7409" s="2">
        <f t="shared" si="1049"/>
        <v>103.7</v>
      </c>
      <c r="N7409" s="2" t="str">
        <f t="shared" si="1050"/>
        <v/>
      </c>
      <c r="AG7409" s="72"/>
      <c r="AH7409" s="72"/>
      <c r="AI7409" s="72"/>
      <c r="AJ7409" s="72"/>
    </row>
    <row r="7410" spans="1:36" x14ac:dyDescent="0.25">
      <c r="A7410" s="30">
        <v>1.0787615740746399</v>
      </c>
      <c r="B7410" s="29">
        <v>101.7</v>
      </c>
      <c r="C7410" s="61">
        <v>101.8</v>
      </c>
      <c r="D7410" s="70">
        <f t="shared" si="1044"/>
        <v>101.7</v>
      </c>
      <c r="E7410" s="70">
        <f t="shared" si="1045"/>
        <v>101.8</v>
      </c>
      <c r="F7410" s="5">
        <v>7406</v>
      </c>
      <c r="G7410" s="72"/>
      <c r="H7410" s="4">
        <f t="shared" si="1046"/>
        <v>100</v>
      </c>
      <c r="I7410" s="4">
        <f t="shared" si="1047"/>
        <v>125</v>
      </c>
      <c r="J7410" s="1">
        <f t="shared" si="1043"/>
        <v>14791083881.682108</v>
      </c>
      <c r="K7410" s="5">
        <v>1667</v>
      </c>
      <c r="L7410" s="12">
        <f t="shared" si="1048"/>
        <v>103.7</v>
      </c>
      <c r="M7410" s="2">
        <f t="shared" si="1049"/>
        <v>103.7</v>
      </c>
      <c r="N7410" s="2" t="str">
        <f t="shared" si="1050"/>
        <v/>
      </c>
      <c r="AG7410" s="72"/>
      <c r="AH7410" s="72"/>
      <c r="AI7410" s="72"/>
      <c r="AJ7410" s="72"/>
    </row>
    <row r="7411" spans="1:36" x14ac:dyDescent="0.25">
      <c r="A7411" s="30">
        <v>1.0787731481487099</v>
      </c>
      <c r="B7411" s="29">
        <v>111.7</v>
      </c>
      <c r="C7411" s="61">
        <v>111.8</v>
      </c>
      <c r="D7411" s="70">
        <f t="shared" si="1044"/>
        <v>111.7</v>
      </c>
      <c r="E7411" s="70">
        <f t="shared" si="1045"/>
        <v>111.8</v>
      </c>
      <c r="F7411" s="5">
        <v>7407</v>
      </c>
      <c r="G7411" s="72"/>
      <c r="H7411" s="4">
        <f t="shared" si="1046"/>
        <v>100</v>
      </c>
      <c r="I7411" s="4">
        <f t="shared" si="1047"/>
        <v>125</v>
      </c>
      <c r="J7411" s="1">
        <f t="shared" si="1043"/>
        <v>147910838816.82126</v>
      </c>
      <c r="K7411" s="5">
        <v>1667</v>
      </c>
      <c r="L7411" s="12">
        <f t="shared" si="1048"/>
        <v>103.7</v>
      </c>
      <c r="M7411" s="2">
        <f t="shared" si="1049"/>
        <v>103.7</v>
      </c>
      <c r="N7411" s="2" t="str">
        <f t="shared" si="1050"/>
        <v/>
      </c>
      <c r="AG7411" s="72"/>
      <c r="AH7411" s="72"/>
      <c r="AI7411" s="72"/>
      <c r="AJ7411" s="72"/>
    </row>
    <row r="7412" spans="1:36" x14ac:dyDescent="0.25">
      <c r="A7412" s="30">
        <v>1.07878472222278</v>
      </c>
      <c r="B7412" s="29">
        <v>111</v>
      </c>
      <c r="C7412" s="61">
        <v>111.1</v>
      </c>
      <c r="D7412" s="70">
        <f t="shared" si="1044"/>
        <v>111</v>
      </c>
      <c r="E7412" s="70">
        <f t="shared" si="1045"/>
        <v>111.1</v>
      </c>
      <c r="F7412" s="5">
        <v>7408</v>
      </c>
      <c r="G7412" s="72"/>
      <c r="H7412" s="4">
        <f t="shared" si="1046"/>
        <v>100</v>
      </c>
      <c r="I7412" s="4">
        <f t="shared" si="1047"/>
        <v>125</v>
      </c>
      <c r="J7412" s="1">
        <f t="shared" si="1043"/>
        <v>125892541179.41679</v>
      </c>
      <c r="K7412" s="5">
        <v>1667</v>
      </c>
      <c r="L7412" s="12">
        <f t="shared" si="1048"/>
        <v>103.7</v>
      </c>
      <c r="M7412" s="2">
        <f t="shared" si="1049"/>
        <v>103.7</v>
      </c>
      <c r="N7412" s="2" t="str">
        <f t="shared" si="1050"/>
        <v/>
      </c>
      <c r="AG7412" s="72"/>
      <c r="AH7412" s="72"/>
      <c r="AI7412" s="72"/>
      <c r="AJ7412" s="72"/>
    </row>
    <row r="7413" spans="1:36" x14ac:dyDescent="0.25">
      <c r="A7413" s="30">
        <v>1.07879629629686</v>
      </c>
      <c r="B7413" s="29">
        <v>109.3</v>
      </c>
      <c r="C7413" s="61">
        <v>109.39999999999999</v>
      </c>
      <c r="D7413" s="70">
        <f t="shared" si="1044"/>
        <v>109.3</v>
      </c>
      <c r="E7413" s="70">
        <f t="shared" si="1045"/>
        <v>109.39999999999999</v>
      </c>
      <c r="F7413" s="5">
        <v>7409</v>
      </c>
      <c r="G7413" s="72"/>
      <c r="H7413" s="4">
        <f t="shared" si="1046"/>
        <v>100</v>
      </c>
      <c r="I7413" s="4">
        <f t="shared" si="1047"/>
        <v>125</v>
      </c>
      <c r="J7413" s="1">
        <f t="shared" si="1043"/>
        <v>85113803820.237839</v>
      </c>
      <c r="K7413" s="5">
        <v>1667</v>
      </c>
      <c r="L7413" s="12">
        <f t="shared" si="1048"/>
        <v>103.7</v>
      </c>
      <c r="M7413" s="2">
        <f t="shared" si="1049"/>
        <v>103.7</v>
      </c>
      <c r="N7413" s="2" t="str">
        <f t="shared" si="1050"/>
        <v/>
      </c>
      <c r="AG7413" s="72"/>
      <c r="AH7413" s="72"/>
      <c r="AI7413" s="72"/>
      <c r="AJ7413" s="72"/>
    </row>
    <row r="7414" spans="1:36" x14ac:dyDescent="0.25">
      <c r="A7414" s="30">
        <v>1.0788078703709301</v>
      </c>
      <c r="B7414" s="29">
        <v>106.9</v>
      </c>
      <c r="C7414" s="61">
        <v>107</v>
      </c>
      <c r="D7414" s="70">
        <f t="shared" si="1044"/>
        <v>106.9</v>
      </c>
      <c r="E7414" s="70">
        <f t="shared" si="1045"/>
        <v>107</v>
      </c>
      <c r="F7414" s="5">
        <v>7410</v>
      </c>
      <c r="G7414" s="72"/>
      <c r="H7414" s="4">
        <f t="shared" si="1046"/>
        <v>100</v>
      </c>
      <c r="I7414" s="4">
        <f t="shared" si="1047"/>
        <v>125</v>
      </c>
      <c r="J7414" s="1">
        <f t="shared" si="1043"/>
        <v>48977881936.844841</v>
      </c>
      <c r="K7414" s="5">
        <v>1667</v>
      </c>
      <c r="L7414" s="12">
        <f t="shared" si="1048"/>
        <v>103.7</v>
      </c>
      <c r="M7414" s="2">
        <f t="shared" si="1049"/>
        <v>103.7</v>
      </c>
      <c r="N7414" s="2" t="str">
        <f t="shared" si="1050"/>
        <v/>
      </c>
      <c r="AG7414" s="72"/>
      <c r="AH7414" s="72"/>
      <c r="AI7414" s="72"/>
      <c r="AJ7414" s="72"/>
    </row>
    <row r="7415" spans="1:36" x14ac:dyDescent="0.25">
      <c r="A7415" s="30">
        <v>1.0788194444450101</v>
      </c>
      <c r="B7415" s="29">
        <v>108.6</v>
      </c>
      <c r="C7415" s="61">
        <v>108.69999999999999</v>
      </c>
      <c r="D7415" s="70">
        <f t="shared" si="1044"/>
        <v>108.6</v>
      </c>
      <c r="E7415" s="70">
        <f t="shared" si="1045"/>
        <v>108.69999999999999</v>
      </c>
      <c r="F7415" s="5">
        <v>7411</v>
      </c>
      <c r="G7415" s="72"/>
      <c r="H7415" s="4">
        <f t="shared" si="1046"/>
        <v>100</v>
      </c>
      <c r="I7415" s="4">
        <f t="shared" si="1047"/>
        <v>125</v>
      </c>
      <c r="J7415" s="1">
        <f t="shared" si="1043"/>
        <v>72443596007.498947</v>
      </c>
      <c r="K7415" s="5">
        <v>1667</v>
      </c>
      <c r="L7415" s="12">
        <f t="shared" si="1048"/>
        <v>103.7</v>
      </c>
      <c r="M7415" s="2">
        <f t="shared" si="1049"/>
        <v>103.7</v>
      </c>
      <c r="N7415" s="2" t="str">
        <f t="shared" si="1050"/>
        <v/>
      </c>
      <c r="AG7415" s="72"/>
      <c r="AH7415" s="72"/>
      <c r="AI7415" s="72"/>
      <c r="AJ7415" s="72"/>
    </row>
    <row r="7416" spans="1:36" x14ac:dyDescent="0.25">
      <c r="A7416" s="30">
        <v>1.0788310185190799</v>
      </c>
      <c r="B7416" s="29">
        <v>113.3</v>
      </c>
      <c r="C7416" s="61">
        <v>113.39999999999999</v>
      </c>
      <c r="D7416" s="70">
        <f t="shared" si="1044"/>
        <v>113.3</v>
      </c>
      <c r="E7416" s="70">
        <f t="shared" si="1045"/>
        <v>113.39999999999999</v>
      </c>
      <c r="F7416" s="5">
        <v>7412</v>
      </c>
      <c r="G7416" s="72"/>
      <c r="H7416" s="4">
        <f t="shared" si="1046"/>
        <v>100</v>
      </c>
      <c r="I7416" s="4">
        <f t="shared" si="1047"/>
        <v>125</v>
      </c>
      <c r="J7416" s="1">
        <f t="shared" si="1043"/>
        <v>213796208950.2236</v>
      </c>
      <c r="K7416" s="5">
        <v>1667</v>
      </c>
      <c r="L7416" s="12">
        <f t="shared" si="1048"/>
        <v>103.7</v>
      </c>
      <c r="M7416" s="2">
        <f t="shared" si="1049"/>
        <v>103.7</v>
      </c>
      <c r="N7416" s="2" t="str">
        <f t="shared" si="1050"/>
        <v/>
      </c>
      <c r="AG7416" s="72"/>
      <c r="AH7416" s="72"/>
      <c r="AI7416" s="72"/>
      <c r="AJ7416" s="72"/>
    </row>
    <row r="7417" spans="1:36" x14ac:dyDescent="0.25">
      <c r="A7417" s="30">
        <v>1.07884259259315</v>
      </c>
      <c r="B7417" s="29">
        <v>104.2</v>
      </c>
      <c r="C7417" s="61">
        <v>104.3</v>
      </c>
      <c r="D7417" s="70">
        <f t="shared" si="1044"/>
        <v>104.2</v>
      </c>
      <c r="E7417" s="70">
        <f t="shared" si="1045"/>
        <v>104.3</v>
      </c>
      <c r="F7417" s="5">
        <v>7413</v>
      </c>
      <c r="G7417" s="72"/>
      <c r="H7417" s="4">
        <f t="shared" si="1046"/>
        <v>100</v>
      </c>
      <c r="I7417" s="4">
        <f t="shared" si="1047"/>
        <v>125</v>
      </c>
      <c r="J7417" s="1">
        <f t="shared" si="1043"/>
        <v>26302679918.953911</v>
      </c>
      <c r="K7417" s="5">
        <v>1667</v>
      </c>
      <c r="L7417" s="12">
        <f t="shared" si="1048"/>
        <v>103.7</v>
      </c>
      <c r="M7417" s="2">
        <f t="shared" si="1049"/>
        <v>103.7</v>
      </c>
      <c r="N7417" s="2" t="str">
        <f t="shared" si="1050"/>
        <v/>
      </c>
      <c r="AG7417" s="72"/>
      <c r="AH7417" s="72"/>
      <c r="AI7417" s="72"/>
      <c r="AJ7417" s="72"/>
    </row>
    <row r="7418" spans="1:36" x14ac:dyDescent="0.25">
      <c r="A7418" s="30">
        <v>1.07885416666723</v>
      </c>
      <c r="B7418" s="29">
        <v>101.9</v>
      </c>
      <c r="C7418" s="61">
        <v>102</v>
      </c>
      <c r="D7418" s="70">
        <f t="shared" si="1044"/>
        <v>101.9</v>
      </c>
      <c r="E7418" s="70">
        <f t="shared" si="1045"/>
        <v>102</v>
      </c>
      <c r="F7418" s="5">
        <v>7414</v>
      </c>
      <c r="G7418" s="72"/>
      <c r="H7418" s="4">
        <f t="shared" si="1046"/>
        <v>100</v>
      </c>
      <c r="I7418" s="4">
        <f t="shared" si="1047"/>
        <v>125</v>
      </c>
      <c r="J7418" s="1">
        <f t="shared" si="1043"/>
        <v>15488166189.124901</v>
      </c>
      <c r="K7418" s="5">
        <v>1667</v>
      </c>
      <c r="L7418" s="12">
        <f t="shared" si="1048"/>
        <v>103.7</v>
      </c>
      <c r="M7418" s="2">
        <f t="shared" si="1049"/>
        <v>103.7</v>
      </c>
      <c r="N7418" s="2" t="str">
        <f t="shared" si="1050"/>
        <v/>
      </c>
      <c r="AG7418" s="72"/>
      <c r="AH7418" s="72"/>
      <c r="AI7418" s="72"/>
      <c r="AJ7418" s="72"/>
    </row>
    <row r="7419" spans="1:36" x14ac:dyDescent="0.25">
      <c r="A7419" s="30">
        <v>1.0788657407413</v>
      </c>
      <c r="B7419" s="29">
        <v>104</v>
      </c>
      <c r="C7419" s="61">
        <v>104.1</v>
      </c>
      <c r="D7419" s="70">
        <f t="shared" si="1044"/>
        <v>104</v>
      </c>
      <c r="E7419" s="70">
        <f t="shared" si="1045"/>
        <v>104.1</v>
      </c>
      <c r="F7419" s="5">
        <v>7415</v>
      </c>
      <c r="G7419" s="72"/>
      <c r="H7419" s="4">
        <f t="shared" si="1046"/>
        <v>100</v>
      </c>
      <c r="I7419" s="4">
        <f t="shared" si="1047"/>
        <v>125</v>
      </c>
      <c r="J7419" s="1">
        <f t="shared" si="1043"/>
        <v>25118864315.095894</v>
      </c>
      <c r="K7419" s="5">
        <v>1667</v>
      </c>
      <c r="L7419" s="12">
        <f t="shared" si="1048"/>
        <v>103.7</v>
      </c>
      <c r="M7419" s="2">
        <f t="shared" si="1049"/>
        <v>103.7</v>
      </c>
      <c r="N7419" s="2" t="str">
        <f t="shared" si="1050"/>
        <v/>
      </c>
      <c r="AG7419" s="72"/>
      <c r="AH7419" s="72"/>
      <c r="AI7419" s="72"/>
      <c r="AJ7419" s="72"/>
    </row>
    <row r="7420" spans="1:36" x14ac:dyDescent="0.25">
      <c r="A7420" s="30">
        <v>1.0788773148153801</v>
      </c>
      <c r="B7420" s="29">
        <v>108.9</v>
      </c>
      <c r="C7420" s="61">
        <v>109</v>
      </c>
      <c r="D7420" s="70">
        <f t="shared" si="1044"/>
        <v>108.9</v>
      </c>
      <c r="E7420" s="70">
        <f t="shared" si="1045"/>
        <v>109</v>
      </c>
      <c r="F7420" s="5">
        <v>7416</v>
      </c>
      <c r="G7420" s="72"/>
      <c r="H7420" s="4">
        <f t="shared" si="1046"/>
        <v>100</v>
      </c>
      <c r="I7420" s="4">
        <f t="shared" si="1047"/>
        <v>125</v>
      </c>
      <c r="J7420" s="1">
        <f t="shared" si="1043"/>
        <v>77624711662.86937</v>
      </c>
      <c r="K7420" s="5">
        <v>1667</v>
      </c>
      <c r="L7420" s="12">
        <f t="shared" si="1048"/>
        <v>103.8</v>
      </c>
      <c r="M7420" s="2">
        <f t="shared" si="1049"/>
        <v>103.8</v>
      </c>
      <c r="N7420" s="2" t="str">
        <f t="shared" si="1050"/>
        <v/>
      </c>
      <c r="AG7420" s="72"/>
      <c r="AH7420" s="72"/>
      <c r="AI7420" s="72"/>
      <c r="AJ7420" s="72"/>
    </row>
    <row r="7421" spans="1:36" x14ac:dyDescent="0.25">
      <c r="A7421" s="30">
        <v>1.0788888888894499</v>
      </c>
      <c r="B7421" s="29">
        <v>107.5</v>
      </c>
      <c r="C7421" s="61">
        <v>107.6</v>
      </c>
      <c r="D7421" s="70">
        <f t="shared" si="1044"/>
        <v>107.5</v>
      </c>
      <c r="E7421" s="70">
        <f t="shared" si="1045"/>
        <v>107.6</v>
      </c>
      <c r="F7421" s="5">
        <v>7417</v>
      </c>
      <c r="G7421" s="72"/>
      <c r="H7421" s="4">
        <f t="shared" si="1046"/>
        <v>100</v>
      </c>
      <c r="I7421" s="4">
        <f t="shared" si="1047"/>
        <v>125</v>
      </c>
      <c r="J7421" s="1">
        <f t="shared" si="1043"/>
        <v>56234132519.035126</v>
      </c>
      <c r="K7421" s="5">
        <v>1667</v>
      </c>
      <c r="L7421" s="12">
        <f t="shared" si="1048"/>
        <v>103.8</v>
      </c>
      <c r="M7421" s="2">
        <f t="shared" si="1049"/>
        <v>103.8</v>
      </c>
      <c r="N7421" s="2" t="str">
        <f t="shared" si="1050"/>
        <v/>
      </c>
      <c r="AG7421" s="72"/>
      <c r="AH7421" s="72"/>
      <c r="AI7421" s="72"/>
      <c r="AJ7421" s="72"/>
    </row>
    <row r="7422" spans="1:36" x14ac:dyDescent="0.25">
      <c r="A7422" s="30">
        <v>1.0789004629635299</v>
      </c>
      <c r="B7422" s="29">
        <v>105.2</v>
      </c>
      <c r="C7422" s="61">
        <v>105.3</v>
      </c>
      <c r="D7422" s="70">
        <f t="shared" si="1044"/>
        <v>105.2</v>
      </c>
      <c r="E7422" s="70">
        <f t="shared" si="1045"/>
        <v>105.3</v>
      </c>
      <c r="F7422" s="5">
        <v>7418</v>
      </c>
      <c r="G7422" s="72"/>
      <c r="H7422" s="4">
        <f t="shared" si="1046"/>
        <v>100</v>
      </c>
      <c r="I7422" s="4">
        <f t="shared" si="1047"/>
        <v>125</v>
      </c>
      <c r="J7422" s="1">
        <f t="shared" si="1043"/>
        <v>33113112148.259193</v>
      </c>
      <c r="K7422" s="5">
        <v>1667</v>
      </c>
      <c r="L7422" s="12">
        <f t="shared" si="1048"/>
        <v>103.8</v>
      </c>
      <c r="M7422" s="2">
        <f t="shared" si="1049"/>
        <v>103.8</v>
      </c>
      <c r="N7422" s="2" t="str">
        <f t="shared" si="1050"/>
        <v/>
      </c>
      <c r="AG7422" s="72"/>
      <c r="AH7422" s="72"/>
      <c r="AI7422" s="72"/>
      <c r="AJ7422" s="72"/>
    </row>
    <row r="7423" spans="1:36" x14ac:dyDescent="0.25">
      <c r="A7423" s="30">
        <v>1.0789120370376</v>
      </c>
      <c r="B7423" s="29">
        <v>110.7</v>
      </c>
      <c r="C7423" s="61">
        <v>110.8</v>
      </c>
      <c r="D7423" s="70">
        <f t="shared" si="1044"/>
        <v>110.7</v>
      </c>
      <c r="E7423" s="70">
        <f t="shared" si="1045"/>
        <v>110.8</v>
      </c>
      <c r="F7423" s="5">
        <v>7419</v>
      </c>
      <c r="G7423" s="72"/>
      <c r="H7423" s="4">
        <f t="shared" si="1046"/>
        <v>100</v>
      </c>
      <c r="I7423" s="4">
        <f t="shared" si="1047"/>
        <v>125</v>
      </c>
      <c r="J7423" s="1">
        <f t="shared" si="1043"/>
        <v>117489755493.95348</v>
      </c>
      <c r="K7423" s="5">
        <v>1667</v>
      </c>
      <c r="L7423" s="12">
        <f t="shared" si="1048"/>
        <v>103.8</v>
      </c>
      <c r="M7423" s="2">
        <f t="shared" si="1049"/>
        <v>103.8</v>
      </c>
      <c r="N7423" s="2" t="str">
        <f t="shared" si="1050"/>
        <v/>
      </c>
      <c r="AG7423" s="72"/>
      <c r="AH7423" s="72"/>
      <c r="AI7423" s="72"/>
      <c r="AJ7423" s="72"/>
    </row>
    <row r="7424" spans="1:36" x14ac:dyDescent="0.25">
      <c r="A7424" s="30">
        <v>1.07892361111167</v>
      </c>
      <c r="B7424" s="29">
        <v>110.3</v>
      </c>
      <c r="C7424" s="61">
        <v>110.39999999999999</v>
      </c>
      <c r="D7424" s="70">
        <f t="shared" si="1044"/>
        <v>110.3</v>
      </c>
      <c r="E7424" s="70">
        <f t="shared" si="1045"/>
        <v>110.39999999999999</v>
      </c>
      <c r="F7424" s="5">
        <v>7420</v>
      </c>
      <c r="G7424" s="72"/>
      <c r="H7424" s="4">
        <f t="shared" si="1046"/>
        <v>100</v>
      </c>
      <c r="I7424" s="4">
        <f t="shared" si="1047"/>
        <v>125</v>
      </c>
      <c r="J7424" s="1">
        <f t="shared" si="1043"/>
        <v>107151930523.76077</v>
      </c>
      <c r="K7424" s="5">
        <v>1667</v>
      </c>
      <c r="L7424" s="12">
        <f t="shared" si="1048"/>
        <v>103.8</v>
      </c>
      <c r="M7424" s="2">
        <f t="shared" si="1049"/>
        <v>103.8</v>
      </c>
      <c r="N7424" s="2" t="str">
        <f t="shared" si="1050"/>
        <v/>
      </c>
      <c r="AG7424" s="72"/>
      <c r="AH7424" s="72"/>
      <c r="AI7424" s="72"/>
      <c r="AJ7424" s="72"/>
    </row>
    <row r="7425" spans="1:36" x14ac:dyDescent="0.25">
      <c r="A7425" s="30">
        <v>1.07893518518575</v>
      </c>
      <c r="B7425" s="29">
        <v>108.8</v>
      </c>
      <c r="C7425" s="61">
        <v>108.89999999999999</v>
      </c>
      <c r="D7425" s="70">
        <f t="shared" si="1044"/>
        <v>108.8</v>
      </c>
      <c r="E7425" s="70">
        <f t="shared" si="1045"/>
        <v>108.89999999999999</v>
      </c>
      <c r="F7425" s="5">
        <v>7421</v>
      </c>
      <c r="G7425" s="72"/>
      <c r="H7425" s="4">
        <f t="shared" si="1046"/>
        <v>100</v>
      </c>
      <c r="I7425" s="4">
        <f t="shared" si="1047"/>
        <v>125</v>
      </c>
      <c r="J7425" s="1">
        <f t="shared" si="1043"/>
        <v>75857757502.918304</v>
      </c>
      <c r="K7425" s="5">
        <v>1667</v>
      </c>
      <c r="L7425" s="12">
        <f t="shared" si="1048"/>
        <v>103.8</v>
      </c>
      <c r="M7425" s="2">
        <f t="shared" si="1049"/>
        <v>103.8</v>
      </c>
      <c r="N7425" s="2" t="str">
        <f t="shared" si="1050"/>
        <v/>
      </c>
      <c r="AG7425" s="72"/>
      <c r="AH7425" s="72"/>
      <c r="AI7425" s="72"/>
      <c r="AJ7425" s="72"/>
    </row>
    <row r="7426" spans="1:36" x14ac:dyDescent="0.25">
      <c r="A7426" s="30">
        <v>1.0789467592598201</v>
      </c>
      <c r="B7426" s="29">
        <v>106.2</v>
      </c>
      <c r="C7426" s="61">
        <v>106.3</v>
      </c>
      <c r="D7426" s="70">
        <f t="shared" si="1044"/>
        <v>106.2</v>
      </c>
      <c r="E7426" s="70">
        <f t="shared" si="1045"/>
        <v>106.3</v>
      </c>
      <c r="F7426" s="5">
        <v>7422</v>
      </c>
      <c r="G7426" s="72"/>
      <c r="H7426" s="4">
        <f t="shared" si="1046"/>
        <v>100</v>
      </c>
      <c r="I7426" s="4">
        <f t="shared" si="1047"/>
        <v>125</v>
      </c>
      <c r="J7426" s="1">
        <f t="shared" si="1043"/>
        <v>41686938347.033752</v>
      </c>
      <c r="K7426" s="5">
        <v>1667</v>
      </c>
      <c r="L7426" s="12">
        <f t="shared" si="1048"/>
        <v>103.8</v>
      </c>
      <c r="M7426" s="2">
        <f t="shared" si="1049"/>
        <v>103.8</v>
      </c>
      <c r="N7426" s="2" t="str">
        <f t="shared" si="1050"/>
        <v/>
      </c>
      <c r="AG7426" s="72"/>
      <c r="AH7426" s="72"/>
      <c r="AI7426" s="72"/>
      <c r="AJ7426" s="72"/>
    </row>
    <row r="7427" spans="1:36" x14ac:dyDescent="0.25">
      <c r="A7427" s="30">
        <v>1.0789583333338999</v>
      </c>
      <c r="B7427" s="29">
        <v>108.3</v>
      </c>
      <c r="C7427" s="61">
        <v>108.39999999999999</v>
      </c>
      <c r="D7427" s="70">
        <f t="shared" si="1044"/>
        <v>108.3</v>
      </c>
      <c r="E7427" s="70">
        <f t="shared" si="1045"/>
        <v>108.39999999999999</v>
      </c>
      <c r="F7427" s="5">
        <v>7423</v>
      </c>
      <c r="G7427" s="72"/>
      <c r="H7427" s="4">
        <f t="shared" si="1046"/>
        <v>100</v>
      </c>
      <c r="I7427" s="4">
        <f t="shared" si="1047"/>
        <v>125</v>
      </c>
      <c r="J7427" s="1">
        <f t="shared" si="1043"/>
        <v>67608297539.198387</v>
      </c>
      <c r="K7427" s="5">
        <v>1667</v>
      </c>
      <c r="L7427" s="12">
        <f t="shared" si="1048"/>
        <v>103.8</v>
      </c>
      <c r="M7427" s="2">
        <f t="shared" si="1049"/>
        <v>103.8</v>
      </c>
      <c r="N7427" s="2" t="str">
        <f t="shared" si="1050"/>
        <v/>
      </c>
      <c r="AG7427" s="72"/>
      <c r="AH7427" s="72"/>
      <c r="AI7427" s="72"/>
      <c r="AJ7427" s="72"/>
    </row>
    <row r="7428" spans="1:36" x14ac:dyDescent="0.25">
      <c r="A7428" s="30">
        <v>1.0789699074079699</v>
      </c>
      <c r="B7428" s="29">
        <v>111.4</v>
      </c>
      <c r="C7428" s="61">
        <v>111.5</v>
      </c>
      <c r="D7428" s="70">
        <f t="shared" si="1044"/>
        <v>111.4</v>
      </c>
      <c r="E7428" s="70">
        <f t="shared" si="1045"/>
        <v>111.5</v>
      </c>
      <c r="F7428" s="5">
        <v>7424</v>
      </c>
      <c r="G7428" s="72"/>
      <c r="H7428" s="4">
        <f t="shared" si="1046"/>
        <v>100</v>
      </c>
      <c r="I7428" s="4">
        <f t="shared" si="1047"/>
        <v>125</v>
      </c>
      <c r="J7428" s="1">
        <f t="shared" si="1043"/>
        <v>138038426460.289</v>
      </c>
      <c r="K7428" s="5">
        <v>1667</v>
      </c>
      <c r="L7428" s="12">
        <f t="shared" si="1048"/>
        <v>103.8</v>
      </c>
      <c r="M7428" s="2">
        <f t="shared" si="1049"/>
        <v>103.8</v>
      </c>
      <c r="N7428" s="2" t="str">
        <f t="shared" si="1050"/>
        <v/>
      </c>
      <c r="AG7428" s="72"/>
      <c r="AH7428" s="72"/>
      <c r="AI7428" s="72"/>
      <c r="AJ7428" s="72"/>
    </row>
    <row r="7429" spans="1:36" x14ac:dyDescent="0.25">
      <c r="A7429" s="30">
        <v>1.07898148148204</v>
      </c>
      <c r="B7429" s="29">
        <v>110.6</v>
      </c>
      <c r="C7429" s="61">
        <v>110.69999999999999</v>
      </c>
      <c r="D7429" s="70">
        <f t="shared" si="1044"/>
        <v>110.6</v>
      </c>
      <c r="E7429" s="70">
        <f t="shared" si="1045"/>
        <v>110.69999999999999</v>
      </c>
      <c r="F7429" s="5">
        <v>7425</v>
      </c>
      <c r="G7429" s="72"/>
      <c r="H7429" s="4">
        <f t="shared" si="1046"/>
        <v>100</v>
      </c>
      <c r="I7429" s="4">
        <f t="shared" si="1047"/>
        <v>125</v>
      </c>
      <c r="J7429" s="1">
        <f t="shared" ref="J7429:J7492" si="1051">10^(D7429/10)</f>
        <v>114815362149.68839</v>
      </c>
      <c r="K7429" s="5">
        <v>1667</v>
      </c>
      <c r="L7429" s="12">
        <f t="shared" si="1048"/>
        <v>103.8</v>
      </c>
      <c r="M7429" s="2">
        <f t="shared" si="1049"/>
        <v>103.8</v>
      </c>
      <c r="N7429" s="2" t="str">
        <f t="shared" si="1050"/>
        <v/>
      </c>
      <c r="AG7429" s="72"/>
      <c r="AH7429" s="72"/>
      <c r="AI7429" s="72"/>
      <c r="AJ7429" s="72"/>
    </row>
    <row r="7430" spans="1:36" x14ac:dyDescent="0.25">
      <c r="A7430" s="30">
        <v>1.07899305555612</v>
      </c>
      <c r="B7430" s="29">
        <v>109.3</v>
      </c>
      <c r="C7430" s="61">
        <v>109.39999999999999</v>
      </c>
      <c r="D7430" s="70">
        <f t="shared" ref="D7430:D7493" si="1052">B7430+$AC$9</f>
        <v>109.3</v>
      </c>
      <c r="E7430" s="70">
        <f t="shared" ref="E7430:E7493" si="1053">C7430+$AC$9</f>
        <v>109.39999999999999</v>
      </c>
      <c r="F7430" s="5">
        <v>7426</v>
      </c>
      <c r="G7430" s="72"/>
      <c r="H7430" s="4">
        <f t="shared" si="1046"/>
        <v>100</v>
      </c>
      <c r="I7430" s="4">
        <f t="shared" si="1047"/>
        <v>125</v>
      </c>
      <c r="J7430" s="1">
        <f t="shared" si="1051"/>
        <v>85113803820.237839</v>
      </c>
      <c r="K7430" s="5">
        <v>1667</v>
      </c>
      <c r="L7430" s="12">
        <f t="shared" si="1048"/>
        <v>103.8</v>
      </c>
      <c r="M7430" s="2">
        <f t="shared" si="1049"/>
        <v>103.8</v>
      </c>
      <c r="N7430" s="2" t="str">
        <f t="shared" si="1050"/>
        <v/>
      </c>
      <c r="AG7430" s="72"/>
      <c r="AH7430" s="72"/>
      <c r="AI7430" s="72"/>
      <c r="AJ7430" s="72"/>
    </row>
    <row r="7431" spans="1:36" x14ac:dyDescent="0.25">
      <c r="A7431" s="30">
        <v>1.0790046296301901</v>
      </c>
      <c r="B7431" s="29">
        <v>110</v>
      </c>
      <c r="C7431" s="61">
        <v>112</v>
      </c>
      <c r="D7431" s="70">
        <f t="shared" si="1052"/>
        <v>110</v>
      </c>
      <c r="E7431" s="70">
        <f t="shared" si="1053"/>
        <v>112</v>
      </c>
      <c r="F7431" s="5">
        <v>7427</v>
      </c>
      <c r="G7431" s="72"/>
      <c r="H7431" s="4">
        <f t="shared" si="1046"/>
        <v>100</v>
      </c>
      <c r="I7431" s="4">
        <f t="shared" si="1047"/>
        <v>125</v>
      </c>
      <c r="J7431" s="1">
        <f t="shared" si="1051"/>
        <v>100000000000</v>
      </c>
      <c r="K7431" s="5">
        <v>1667</v>
      </c>
      <c r="L7431" s="12">
        <f t="shared" si="1048"/>
        <v>103.8</v>
      </c>
      <c r="M7431" s="2">
        <f t="shared" si="1049"/>
        <v>103.8</v>
      </c>
      <c r="N7431" s="2" t="str">
        <f t="shared" si="1050"/>
        <v/>
      </c>
      <c r="AG7431" s="72"/>
      <c r="AH7431" s="72"/>
      <c r="AI7431" s="72"/>
      <c r="AJ7431" s="72"/>
    </row>
    <row r="7432" spans="1:36" x14ac:dyDescent="0.25">
      <c r="A7432" s="30">
        <v>1.0790162037042701</v>
      </c>
      <c r="B7432" s="29">
        <v>112.2</v>
      </c>
      <c r="C7432" s="61">
        <v>113.2</v>
      </c>
      <c r="D7432" s="70">
        <f t="shared" si="1052"/>
        <v>112.2</v>
      </c>
      <c r="E7432" s="70">
        <f t="shared" si="1053"/>
        <v>113.2</v>
      </c>
      <c r="F7432" s="5">
        <v>7428</v>
      </c>
      <c r="G7432" s="72"/>
      <c r="H7432" s="4">
        <f t="shared" si="1046"/>
        <v>100</v>
      </c>
      <c r="I7432" s="4">
        <f t="shared" si="1047"/>
        <v>125</v>
      </c>
      <c r="J7432" s="1">
        <f t="shared" si="1051"/>
        <v>165958690743.75656</v>
      </c>
      <c r="K7432" s="5">
        <v>1667</v>
      </c>
      <c r="L7432" s="12">
        <f t="shared" si="1048"/>
        <v>103.8</v>
      </c>
      <c r="M7432" s="2">
        <f t="shared" si="1049"/>
        <v>103.8</v>
      </c>
      <c r="N7432" s="2" t="str">
        <f t="shared" si="1050"/>
        <v/>
      </c>
      <c r="AG7432" s="72"/>
      <c r="AH7432" s="72"/>
      <c r="AI7432" s="72"/>
      <c r="AJ7432" s="72"/>
    </row>
    <row r="7433" spans="1:36" x14ac:dyDescent="0.25">
      <c r="A7433" s="30">
        <v>1.0790277777783399</v>
      </c>
      <c r="B7433" s="29">
        <v>112.2</v>
      </c>
      <c r="C7433" s="61">
        <v>113</v>
      </c>
      <c r="D7433" s="70">
        <f t="shared" si="1052"/>
        <v>112.2</v>
      </c>
      <c r="E7433" s="70">
        <f t="shared" si="1053"/>
        <v>113</v>
      </c>
      <c r="F7433" s="5">
        <v>7429</v>
      </c>
      <c r="G7433" s="72"/>
      <c r="H7433" s="4">
        <f t="shared" si="1046"/>
        <v>100</v>
      </c>
      <c r="I7433" s="4">
        <f t="shared" si="1047"/>
        <v>125</v>
      </c>
      <c r="J7433" s="1">
        <f t="shared" si="1051"/>
        <v>165958690743.75656</v>
      </c>
      <c r="K7433" s="5">
        <v>1667</v>
      </c>
      <c r="L7433" s="12">
        <f t="shared" si="1048"/>
        <v>103.8</v>
      </c>
      <c r="M7433" s="2">
        <f t="shared" si="1049"/>
        <v>103.8</v>
      </c>
      <c r="N7433" s="2" t="str">
        <f t="shared" si="1050"/>
        <v/>
      </c>
      <c r="AG7433" s="72"/>
      <c r="AH7433" s="72"/>
      <c r="AI7433" s="72"/>
      <c r="AJ7433" s="72"/>
    </row>
    <row r="7434" spans="1:36" x14ac:dyDescent="0.25">
      <c r="A7434" s="30">
        <v>1.0790393518524199</v>
      </c>
      <c r="B7434" s="29">
        <v>110.1</v>
      </c>
      <c r="C7434" s="61">
        <v>110.3</v>
      </c>
      <c r="D7434" s="70">
        <f t="shared" si="1052"/>
        <v>110.1</v>
      </c>
      <c r="E7434" s="70">
        <f t="shared" si="1053"/>
        <v>110.3</v>
      </c>
      <c r="F7434" s="5">
        <v>7430</v>
      </c>
      <c r="G7434" s="72"/>
      <c r="H7434" s="4">
        <f t="shared" si="1046"/>
        <v>100</v>
      </c>
      <c r="I7434" s="4">
        <f t="shared" si="1047"/>
        <v>125</v>
      </c>
      <c r="J7434" s="1">
        <f t="shared" si="1051"/>
        <v>102329299228.07556</v>
      </c>
      <c r="K7434" s="5">
        <v>1667</v>
      </c>
      <c r="L7434" s="12">
        <f t="shared" si="1048"/>
        <v>103.8</v>
      </c>
      <c r="M7434" s="2">
        <f t="shared" si="1049"/>
        <v>103.8</v>
      </c>
      <c r="N7434" s="2" t="str">
        <f t="shared" si="1050"/>
        <v/>
      </c>
      <c r="AG7434" s="72"/>
      <c r="AH7434" s="72"/>
      <c r="AI7434" s="72"/>
      <c r="AJ7434" s="72"/>
    </row>
    <row r="7435" spans="1:36" x14ac:dyDescent="0.25">
      <c r="A7435" s="30">
        <v>1.07905092592649</v>
      </c>
      <c r="B7435" s="29">
        <v>105.9</v>
      </c>
      <c r="C7435" s="61">
        <v>106</v>
      </c>
      <c r="D7435" s="70">
        <f t="shared" si="1052"/>
        <v>105.9</v>
      </c>
      <c r="E7435" s="70">
        <f t="shared" si="1053"/>
        <v>106</v>
      </c>
      <c r="F7435" s="5">
        <v>7431</v>
      </c>
      <c r="G7435" s="72"/>
      <c r="H7435" s="4">
        <f t="shared" si="1046"/>
        <v>100</v>
      </c>
      <c r="I7435" s="4">
        <f t="shared" si="1047"/>
        <v>125</v>
      </c>
      <c r="J7435" s="1">
        <f t="shared" si="1051"/>
        <v>38904514499.428131</v>
      </c>
      <c r="K7435" s="5">
        <v>1667</v>
      </c>
      <c r="L7435" s="12">
        <f t="shared" si="1048"/>
        <v>103.8</v>
      </c>
      <c r="M7435" s="2">
        <f t="shared" si="1049"/>
        <v>103.8</v>
      </c>
      <c r="N7435" s="2" t="str">
        <f t="shared" si="1050"/>
        <v/>
      </c>
      <c r="AG7435" s="72"/>
      <c r="AH7435" s="72"/>
      <c r="AI7435" s="72"/>
      <c r="AJ7435" s="72"/>
    </row>
    <row r="7436" spans="1:36" x14ac:dyDescent="0.25">
      <c r="A7436" s="30">
        <v>1.07906250000056</v>
      </c>
      <c r="B7436" s="29">
        <v>107.8</v>
      </c>
      <c r="C7436" s="61">
        <v>107.89999999999999</v>
      </c>
      <c r="D7436" s="70">
        <f t="shared" si="1052"/>
        <v>107.8</v>
      </c>
      <c r="E7436" s="70">
        <f t="shared" si="1053"/>
        <v>107.89999999999999</v>
      </c>
      <c r="F7436" s="5">
        <v>7432</v>
      </c>
      <c r="G7436" s="72"/>
      <c r="H7436" s="4">
        <f t="shared" si="1046"/>
        <v>100</v>
      </c>
      <c r="I7436" s="4">
        <f t="shared" si="1047"/>
        <v>125</v>
      </c>
      <c r="J7436" s="1">
        <f t="shared" si="1051"/>
        <v>60255958607.435776</v>
      </c>
      <c r="K7436" s="5">
        <v>1667</v>
      </c>
      <c r="L7436" s="12">
        <f t="shared" si="1048"/>
        <v>103.8</v>
      </c>
      <c r="M7436" s="2">
        <f t="shared" si="1049"/>
        <v>103.8</v>
      </c>
      <c r="N7436" s="2" t="str">
        <f t="shared" si="1050"/>
        <v/>
      </c>
      <c r="AG7436" s="72"/>
      <c r="AH7436" s="72"/>
      <c r="AI7436" s="72"/>
      <c r="AJ7436" s="72"/>
    </row>
    <row r="7437" spans="1:36" x14ac:dyDescent="0.25">
      <c r="A7437" s="30">
        <v>1.0790740740746401</v>
      </c>
      <c r="B7437" s="29">
        <v>115.7</v>
      </c>
      <c r="C7437" s="61">
        <v>116.9</v>
      </c>
      <c r="D7437" s="70">
        <f t="shared" si="1052"/>
        <v>115.7</v>
      </c>
      <c r="E7437" s="70">
        <f t="shared" si="1053"/>
        <v>116.9</v>
      </c>
      <c r="F7437" s="5">
        <v>7433</v>
      </c>
      <c r="G7437" s="72"/>
      <c r="H7437" s="4">
        <f t="shared" si="1046"/>
        <v>100</v>
      </c>
      <c r="I7437" s="4">
        <f t="shared" si="1047"/>
        <v>125</v>
      </c>
      <c r="J7437" s="1">
        <f t="shared" si="1051"/>
        <v>371535229097.17371</v>
      </c>
      <c r="K7437" s="5">
        <v>1667</v>
      </c>
      <c r="L7437" s="12">
        <f t="shared" si="1048"/>
        <v>103.8</v>
      </c>
      <c r="M7437" s="2">
        <f t="shared" si="1049"/>
        <v>103.8</v>
      </c>
      <c r="N7437" s="2" t="str">
        <f t="shared" si="1050"/>
        <v/>
      </c>
      <c r="AG7437" s="72"/>
      <c r="AH7437" s="72"/>
      <c r="AI7437" s="72"/>
      <c r="AJ7437" s="72"/>
    </row>
    <row r="7438" spans="1:36" x14ac:dyDescent="0.25">
      <c r="A7438" s="30">
        <v>1.0790856481487101</v>
      </c>
      <c r="B7438" s="29">
        <v>115.7</v>
      </c>
      <c r="C7438" s="61">
        <v>116.10000000000001</v>
      </c>
      <c r="D7438" s="70">
        <f t="shared" si="1052"/>
        <v>115.7</v>
      </c>
      <c r="E7438" s="70">
        <f t="shared" si="1053"/>
        <v>116.10000000000001</v>
      </c>
      <c r="F7438" s="5">
        <v>7434</v>
      </c>
      <c r="G7438" s="72"/>
      <c r="H7438" s="4">
        <f t="shared" si="1046"/>
        <v>100</v>
      </c>
      <c r="I7438" s="4">
        <f t="shared" si="1047"/>
        <v>125</v>
      </c>
      <c r="J7438" s="1">
        <f t="shared" si="1051"/>
        <v>371535229097.17371</v>
      </c>
      <c r="K7438" s="5">
        <v>1667</v>
      </c>
      <c r="L7438" s="12">
        <f t="shared" si="1048"/>
        <v>103.8</v>
      </c>
      <c r="M7438" s="2">
        <f t="shared" si="1049"/>
        <v>103.8</v>
      </c>
      <c r="N7438" s="2" t="str">
        <f t="shared" si="1050"/>
        <v/>
      </c>
      <c r="AG7438" s="72"/>
      <c r="AH7438" s="72"/>
      <c r="AI7438" s="72"/>
      <c r="AJ7438" s="72"/>
    </row>
    <row r="7439" spans="1:36" x14ac:dyDescent="0.25">
      <c r="A7439" s="30">
        <v>1.0790972222227899</v>
      </c>
      <c r="B7439" s="29">
        <v>109.9</v>
      </c>
      <c r="C7439" s="61">
        <v>111.9</v>
      </c>
      <c r="D7439" s="70">
        <f t="shared" si="1052"/>
        <v>109.9</v>
      </c>
      <c r="E7439" s="70">
        <f t="shared" si="1053"/>
        <v>111.9</v>
      </c>
      <c r="F7439" s="5">
        <v>7435</v>
      </c>
      <c r="G7439" s="72"/>
      <c r="H7439" s="4">
        <f t="shared" si="1046"/>
        <v>100</v>
      </c>
      <c r="I7439" s="4">
        <f t="shared" si="1047"/>
        <v>125</v>
      </c>
      <c r="J7439" s="1">
        <f t="shared" si="1051"/>
        <v>97723722095.581223</v>
      </c>
      <c r="K7439" s="5">
        <v>1667</v>
      </c>
      <c r="L7439" s="12">
        <f t="shared" si="1048"/>
        <v>103.8</v>
      </c>
      <c r="M7439" s="2">
        <f t="shared" si="1049"/>
        <v>103.8</v>
      </c>
      <c r="N7439" s="2" t="str">
        <f t="shared" si="1050"/>
        <v/>
      </c>
      <c r="AG7439" s="72"/>
      <c r="AH7439" s="72"/>
      <c r="AI7439" s="72"/>
      <c r="AJ7439" s="72"/>
    </row>
    <row r="7440" spans="1:36" x14ac:dyDescent="0.25">
      <c r="A7440" s="30">
        <v>1.07910879629686</v>
      </c>
      <c r="B7440" s="29">
        <v>111.4</v>
      </c>
      <c r="C7440" s="61">
        <v>112</v>
      </c>
      <c r="D7440" s="70">
        <f t="shared" si="1052"/>
        <v>111.4</v>
      </c>
      <c r="E7440" s="70">
        <f t="shared" si="1053"/>
        <v>112</v>
      </c>
      <c r="F7440" s="5">
        <v>7436</v>
      </c>
      <c r="G7440" s="72"/>
      <c r="H7440" s="4">
        <f t="shared" si="1046"/>
        <v>100</v>
      </c>
      <c r="I7440" s="4">
        <f t="shared" si="1047"/>
        <v>125</v>
      </c>
      <c r="J7440" s="1">
        <f t="shared" si="1051"/>
        <v>138038426460.289</v>
      </c>
      <c r="K7440" s="5">
        <v>1667</v>
      </c>
      <c r="L7440" s="12">
        <f t="shared" si="1048"/>
        <v>103.9</v>
      </c>
      <c r="M7440" s="2">
        <f t="shared" si="1049"/>
        <v>103.9</v>
      </c>
      <c r="N7440" s="2" t="str">
        <f t="shared" si="1050"/>
        <v/>
      </c>
      <c r="AG7440" s="72"/>
      <c r="AH7440" s="72"/>
      <c r="AI7440" s="72"/>
      <c r="AJ7440" s="72"/>
    </row>
    <row r="7441" spans="1:36" x14ac:dyDescent="0.25">
      <c r="A7441" s="30">
        <v>1.07912037037093</v>
      </c>
      <c r="B7441" s="29">
        <v>110.7</v>
      </c>
      <c r="C7441" s="61">
        <v>111.7</v>
      </c>
      <c r="D7441" s="70">
        <f t="shared" si="1052"/>
        <v>110.7</v>
      </c>
      <c r="E7441" s="70">
        <f t="shared" si="1053"/>
        <v>111.7</v>
      </c>
      <c r="F7441" s="5">
        <v>7437</v>
      </c>
      <c r="G7441" s="72"/>
      <c r="H7441" s="4">
        <f t="shared" si="1046"/>
        <v>100</v>
      </c>
      <c r="I7441" s="4">
        <f t="shared" si="1047"/>
        <v>125</v>
      </c>
      <c r="J7441" s="1">
        <f t="shared" si="1051"/>
        <v>117489755493.95348</v>
      </c>
      <c r="K7441" s="5">
        <v>1667</v>
      </c>
      <c r="L7441" s="12">
        <f t="shared" si="1048"/>
        <v>103.9</v>
      </c>
      <c r="M7441" s="2">
        <f t="shared" si="1049"/>
        <v>103.9</v>
      </c>
      <c r="N7441" s="2" t="str">
        <f t="shared" si="1050"/>
        <v/>
      </c>
      <c r="AG7441" s="72"/>
      <c r="AH7441" s="72"/>
      <c r="AI7441" s="72"/>
      <c r="AJ7441" s="72"/>
    </row>
    <row r="7442" spans="1:36" x14ac:dyDescent="0.25">
      <c r="A7442" s="30">
        <v>1.07913194444501</v>
      </c>
      <c r="B7442" s="29">
        <v>112.9</v>
      </c>
      <c r="C7442" s="61">
        <v>113.7</v>
      </c>
      <c r="D7442" s="70">
        <f t="shared" si="1052"/>
        <v>112.9</v>
      </c>
      <c r="E7442" s="70">
        <f t="shared" si="1053"/>
        <v>113.7</v>
      </c>
      <c r="F7442" s="5">
        <v>7438</v>
      </c>
      <c r="G7442" s="72"/>
      <c r="H7442" s="4">
        <f t="shared" si="1046"/>
        <v>100</v>
      </c>
      <c r="I7442" s="4">
        <f t="shared" si="1047"/>
        <v>125</v>
      </c>
      <c r="J7442" s="1">
        <f t="shared" si="1051"/>
        <v>194984459975.80566</v>
      </c>
      <c r="K7442" s="5">
        <v>1667</v>
      </c>
      <c r="L7442" s="12">
        <f t="shared" si="1048"/>
        <v>103.9</v>
      </c>
      <c r="M7442" s="2">
        <f t="shared" si="1049"/>
        <v>103.9</v>
      </c>
      <c r="N7442" s="2" t="str">
        <f t="shared" si="1050"/>
        <v/>
      </c>
      <c r="AG7442" s="72"/>
      <c r="AH7442" s="72"/>
      <c r="AI7442" s="72"/>
      <c r="AJ7442" s="72"/>
    </row>
    <row r="7443" spans="1:36" x14ac:dyDescent="0.25">
      <c r="A7443" s="30">
        <v>1.0791435185190801</v>
      </c>
      <c r="B7443" s="29">
        <v>113.1</v>
      </c>
      <c r="C7443" s="61">
        <v>113.3</v>
      </c>
      <c r="D7443" s="70">
        <f t="shared" si="1052"/>
        <v>113.1</v>
      </c>
      <c r="E7443" s="70">
        <f t="shared" si="1053"/>
        <v>113.3</v>
      </c>
      <c r="F7443" s="5">
        <v>7439</v>
      </c>
      <c r="G7443" s="72"/>
      <c r="H7443" s="4">
        <f t="shared" si="1046"/>
        <v>100</v>
      </c>
      <c r="I7443" s="4">
        <f t="shared" si="1047"/>
        <v>125</v>
      </c>
      <c r="J7443" s="1">
        <f t="shared" si="1051"/>
        <v>204173794466.95264</v>
      </c>
      <c r="K7443" s="5">
        <v>1667</v>
      </c>
      <c r="L7443" s="12">
        <f t="shared" si="1048"/>
        <v>103.9</v>
      </c>
      <c r="M7443" s="2">
        <f t="shared" si="1049"/>
        <v>103.9</v>
      </c>
      <c r="N7443" s="2" t="str">
        <f t="shared" si="1050"/>
        <v/>
      </c>
      <c r="AG7443" s="72"/>
      <c r="AH7443" s="72"/>
      <c r="AI7443" s="72"/>
      <c r="AJ7443" s="72"/>
    </row>
    <row r="7444" spans="1:36" x14ac:dyDescent="0.25">
      <c r="A7444" s="30">
        <v>1.0791550925931599</v>
      </c>
      <c r="B7444" s="29">
        <v>111.6</v>
      </c>
      <c r="C7444" s="61">
        <v>111.69999999999999</v>
      </c>
      <c r="D7444" s="70">
        <f t="shared" si="1052"/>
        <v>111.6</v>
      </c>
      <c r="E7444" s="70">
        <f t="shared" si="1053"/>
        <v>111.69999999999999</v>
      </c>
      <c r="F7444" s="5">
        <v>7440</v>
      </c>
      <c r="G7444" s="72"/>
      <c r="H7444" s="4">
        <f t="shared" si="1046"/>
        <v>100</v>
      </c>
      <c r="I7444" s="4">
        <f t="shared" si="1047"/>
        <v>125</v>
      </c>
      <c r="J7444" s="1">
        <f t="shared" si="1051"/>
        <v>144543977074.59326</v>
      </c>
      <c r="K7444" s="5">
        <v>1667</v>
      </c>
      <c r="L7444" s="12">
        <f t="shared" si="1048"/>
        <v>103.9</v>
      </c>
      <c r="M7444" s="2">
        <f t="shared" si="1049"/>
        <v>103.9</v>
      </c>
      <c r="N7444" s="2" t="str">
        <f t="shared" si="1050"/>
        <v/>
      </c>
      <c r="AG7444" s="72"/>
      <c r="AH7444" s="72"/>
      <c r="AI7444" s="72"/>
      <c r="AJ7444" s="72"/>
    </row>
    <row r="7445" spans="1:36" x14ac:dyDescent="0.25">
      <c r="A7445" s="30">
        <v>1.0791666666672299</v>
      </c>
      <c r="B7445" s="29">
        <v>111.9</v>
      </c>
      <c r="C7445" s="61">
        <v>112</v>
      </c>
      <c r="D7445" s="70">
        <f t="shared" si="1052"/>
        <v>111.9</v>
      </c>
      <c r="E7445" s="70">
        <f t="shared" si="1053"/>
        <v>112</v>
      </c>
      <c r="F7445" s="5">
        <v>7441</v>
      </c>
      <c r="G7445" s="72"/>
      <c r="H7445" s="4">
        <f t="shared" si="1046"/>
        <v>100</v>
      </c>
      <c r="I7445" s="4">
        <f t="shared" si="1047"/>
        <v>125</v>
      </c>
      <c r="J7445" s="1">
        <f t="shared" si="1051"/>
        <v>154881661891.24918</v>
      </c>
      <c r="K7445" s="5">
        <v>1667</v>
      </c>
      <c r="L7445" s="12">
        <f t="shared" si="1048"/>
        <v>103.9</v>
      </c>
      <c r="M7445" s="2">
        <f t="shared" si="1049"/>
        <v>103.9</v>
      </c>
      <c r="N7445" s="2" t="str">
        <f t="shared" si="1050"/>
        <v/>
      </c>
      <c r="AG7445" s="72"/>
      <c r="AH7445" s="72"/>
      <c r="AI7445" s="72"/>
      <c r="AJ7445" s="72"/>
    </row>
    <row r="7446" spans="1:36" x14ac:dyDescent="0.25">
      <c r="A7446" s="30">
        <v>1.0791782407413</v>
      </c>
      <c r="B7446" s="29">
        <v>109.7</v>
      </c>
      <c r="C7446" s="61">
        <v>110.9</v>
      </c>
      <c r="D7446" s="70">
        <f t="shared" si="1052"/>
        <v>109.7</v>
      </c>
      <c r="E7446" s="70">
        <f t="shared" si="1053"/>
        <v>110.9</v>
      </c>
      <c r="F7446" s="5">
        <v>7442</v>
      </c>
      <c r="G7446" s="72"/>
      <c r="H7446" s="4">
        <f t="shared" si="1046"/>
        <v>100</v>
      </c>
      <c r="I7446" s="4">
        <f t="shared" si="1047"/>
        <v>125</v>
      </c>
      <c r="J7446" s="1">
        <f t="shared" si="1051"/>
        <v>93325430079.6996</v>
      </c>
      <c r="K7446" s="5">
        <v>1667</v>
      </c>
      <c r="L7446" s="12">
        <f t="shared" si="1048"/>
        <v>103.9</v>
      </c>
      <c r="M7446" s="2">
        <f t="shared" si="1049"/>
        <v>103.9</v>
      </c>
      <c r="N7446" s="2" t="str">
        <f t="shared" si="1050"/>
        <v/>
      </c>
      <c r="AG7446" s="72"/>
      <c r="AH7446" s="72"/>
      <c r="AI7446" s="72"/>
      <c r="AJ7446" s="72"/>
    </row>
    <row r="7447" spans="1:36" x14ac:dyDescent="0.25">
      <c r="A7447" s="30">
        <v>1.07918981481538</v>
      </c>
      <c r="B7447" s="29">
        <v>111.7</v>
      </c>
      <c r="C7447" s="61">
        <v>112.10000000000001</v>
      </c>
      <c r="D7447" s="70">
        <f t="shared" si="1052"/>
        <v>111.7</v>
      </c>
      <c r="E7447" s="70">
        <f t="shared" si="1053"/>
        <v>112.10000000000001</v>
      </c>
      <c r="F7447" s="5">
        <v>7443</v>
      </c>
      <c r="G7447" s="72"/>
      <c r="H7447" s="4">
        <f t="shared" ref="H7447:H7510" si="1054">X$15</f>
        <v>100</v>
      </c>
      <c r="I7447" s="4">
        <f t="shared" ref="I7447:I7510" si="1055">X$36</f>
        <v>125</v>
      </c>
      <c r="J7447" s="1">
        <f t="shared" si="1051"/>
        <v>147910838816.82126</v>
      </c>
      <c r="K7447" s="5">
        <v>1667</v>
      </c>
      <c r="L7447" s="12">
        <f t="shared" ref="L7447:L7510" si="1056">ROUND(10*LOG10(SUM(J3848:J7447)/3600),1)</f>
        <v>103.9</v>
      </c>
      <c r="M7447" s="2">
        <f t="shared" ref="M7447:M7510" si="1057">IF(L7447&gt;$X$15,L7447,"")</f>
        <v>103.9</v>
      </c>
      <c r="N7447" s="2" t="str">
        <f t="shared" ref="N7447:N7510" si="1058">IF(E7447&gt;$X$36,E7447,"")</f>
        <v/>
      </c>
      <c r="AG7447" s="72"/>
      <c r="AH7447" s="72"/>
      <c r="AI7447" s="72"/>
      <c r="AJ7447" s="72"/>
    </row>
    <row r="7448" spans="1:36" x14ac:dyDescent="0.25">
      <c r="A7448" s="30">
        <v>1.0792013888894501</v>
      </c>
      <c r="B7448" s="29">
        <v>112.2</v>
      </c>
      <c r="C7448" s="61">
        <v>114.2</v>
      </c>
      <c r="D7448" s="70">
        <f t="shared" si="1052"/>
        <v>112.2</v>
      </c>
      <c r="E7448" s="70">
        <f t="shared" si="1053"/>
        <v>114.2</v>
      </c>
      <c r="F7448" s="5">
        <v>7444</v>
      </c>
      <c r="G7448" s="72"/>
      <c r="H7448" s="4">
        <f t="shared" si="1054"/>
        <v>100</v>
      </c>
      <c r="I7448" s="4">
        <f t="shared" si="1055"/>
        <v>125</v>
      </c>
      <c r="J7448" s="1">
        <f t="shared" si="1051"/>
        <v>165958690743.75656</v>
      </c>
      <c r="K7448" s="5">
        <v>1667</v>
      </c>
      <c r="L7448" s="12">
        <f t="shared" si="1056"/>
        <v>103.9</v>
      </c>
      <c r="M7448" s="2">
        <f t="shared" si="1057"/>
        <v>103.9</v>
      </c>
      <c r="N7448" s="2" t="str">
        <f t="shared" si="1058"/>
        <v/>
      </c>
      <c r="AG7448" s="72"/>
      <c r="AH7448" s="72"/>
      <c r="AI7448" s="72"/>
      <c r="AJ7448" s="72"/>
    </row>
    <row r="7449" spans="1:36" x14ac:dyDescent="0.25">
      <c r="A7449" s="30">
        <v>1.0792129629635301</v>
      </c>
      <c r="B7449" s="29">
        <v>111.4</v>
      </c>
      <c r="C7449" s="61">
        <v>112</v>
      </c>
      <c r="D7449" s="70">
        <f t="shared" si="1052"/>
        <v>111.4</v>
      </c>
      <c r="E7449" s="70">
        <f t="shared" si="1053"/>
        <v>112</v>
      </c>
      <c r="F7449" s="5">
        <v>7445</v>
      </c>
      <c r="G7449" s="72"/>
      <c r="H7449" s="4">
        <f t="shared" si="1054"/>
        <v>100</v>
      </c>
      <c r="I7449" s="4">
        <f t="shared" si="1055"/>
        <v>125</v>
      </c>
      <c r="J7449" s="1">
        <f t="shared" si="1051"/>
        <v>138038426460.289</v>
      </c>
      <c r="K7449" s="5">
        <v>1667</v>
      </c>
      <c r="L7449" s="12">
        <f t="shared" si="1056"/>
        <v>103.9</v>
      </c>
      <c r="M7449" s="2">
        <f t="shared" si="1057"/>
        <v>103.9</v>
      </c>
      <c r="N7449" s="2" t="str">
        <f t="shared" si="1058"/>
        <v/>
      </c>
      <c r="AG7449" s="72"/>
      <c r="AH7449" s="72"/>
      <c r="AI7449" s="72"/>
      <c r="AJ7449" s="72"/>
    </row>
    <row r="7450" spans="1:36" x14ac:dyDescent="0.25">
      <c r="A7450" s="30">
        <v>1.0792245370375999</v>
      </c>
      <c r="B7450" s="29">
        <v>111.3</v>
      </c>
      <c r="C7450" s="61">
        <v>111.39999999999999</v>
      </c>
      <c r="D7450" s="70">
        <f t="shared" si="1052"/>
        <v>111.3</v>
      </c>
      <c r="E7450" s="70">
        <f t="shared" si="1053"/>
        <v>111.39999999999999</v>
      </c>
      <c r="F7450" s="5">
        <v>7446</v>
      </c>
      <c r="G7450" s="72"/>
      <c r="H7450" s="4">
        <f t="shared" si="1054"/>
        <v>100</v>
      </c>
      <c r="I7450" s="4">
        <f t="shared" si="1055"/>
        <v>125</v>
      </c>
      <c r="J7450" s="1">
        <f t="shared" si="1051"/>
        <v>134896288259.16539</v>
      </c>
      <c r="K7450" s="5">
        <v>1667</v>
      </c>
      <c r="L7450" s="12">
        <f t="shared" si="1056"/>
        <v>103.9</v>
      </c>
      <c r="M7450" s="2">
        <f t="shared" si="1057"/>
        <v>103.9</v>
      </c>
      <c r="N7450" s="2" t="str">
        <f t="shared" si="1058"/>
        <v/>
      </c>
      <c r="AG7450" s="72"/>
      <c r="AH7450" s="72"/>
      <c r="AI7450" s="72"/>
      <c r="AJ7450" s="72"/>
    </row>
    <row r="7451" spans="1:36" x14ac:dyDescent="0.25">
      <c r="A7451" s="30">
        <v>1.0792361111116799</v>
      </c>
      <c r="B7451" s="29">
        <v>109.3</v>
      </c>
      <c r="C7451" s="61">
        <v>109.39999999999999</v>
      </c>
      <c r="D7451" s="70">
        <f t="shared" si="1052"/>
        <v>109.3</v>
      </c>
      <c r="E7451" s="70">
        <f t="shared" si="1053"/>
        <v>109.39999999999999</v>
      </c>
      <c r="F7451" s="5">
        <v>7447</v>
      </c>
      <c r="G7451" s="72"/>
      <c r="H7451" s="4">
        <f t="shared" si="1054"/>
        <v>100</v>
      </c>
      <c r="I7451" s="4">
        <f t="shared" si="1055"/>
        <v>125</v>
      </c>
      <c r="J7451" s="1">
        <f t="shared" si="1051"/>
        <v>85113803820.237839</v>
      </c>
      <c r="K7451" s="5">
        <v>1667</v>
      </c>
      <c r="L7451" s="12">
        <f t="shared" si="1056"/>
        <v>103.9</v>
      </c>
      <c r="M7451" s="2">
        <f t="shared" si="1057"/>
        <v>103.9</v>
      </c>
      <c r="N7451" s="2" t="str">
        <f t="shared" si="1058"/>
        <v/>
      </c>
      <c r="AG7451" s="72"/>
      <c r="AH7451" s="72"/>
      <c r="AI7451" s="72"/>
      <c r="AJ7451" s="72"/>
    </row>
    <row r="7452" spans="1:36" x14ac:dyDescent="0.25">
      <c r="A7452" s="30">
        <v>1.07924768518575</v>
      </c>
      <c r="B7452" s="29">
        <v>110</v>
      </c>
      <c r="C7452" s="61">
        <v>111</v>
      </c>
      <c r="D7452" s="70">
        <f t="shared" si="1052"/>
        <v>110</v>
      </c>
      <c r="E7452" s="70">
        <f t="shared" si="1053"/>
        <v>111</v>
      </c>
      <c r="F7452" s="5">
        <v>7448</v>
      </c>
      <c r="G7452" s="72"/>
      <c r="H7452" s="4">
        <f t="shared" si="1054"/>
        <v>100</v>
      </c>
      <c r="I7452" s="4">
        <f t="shared" si="1055"/>
        <v>125</v>
      </c>
      <c r="J7452" s="1">
        <f t="shared" si="1051"/>
        <v>100000000000</v>
      </c>
      <c r="K7452" s="5">
        <v>1667</v>
      </c>
      <c r="L7452" s="12">
        <f t="shared" si="1056"/>
        <v>103.9</v>
      </c>
      <c r="M7452" s="2">
        <f t="shared" si="1057"/>
        <v>103.9</v>
      </c>
      <c r="N7452" s="2" t="str">
        <f t="shared" si="1058"/>
        <v/>
      </c>
      <c r="AG7452" s="72"/>
      <c r="AH7452" s="72"/>
      <c r="AI7452" s="72"/>
      <c r="AJ7452" s="72"/>
    </row>
    <row r="7453" spans="1:36" x14ac:dyDescent="0.25">
      <c r="A7453" s="30">
        <v>1.07925925925982</v>
      </c>
      <c r="B7453" s="29">
        <v>112.4</v>
      </c>
      <c r="C7453" s="61">
        <v>112.5</v>
      </c>
      <c r="D7453" s="70">
        <f t="shared" si="1052"/>
        <v>112.4</v>
      </c>
      <c r="E7453" s="70">
        <f t="shared" si="1053"/>
        <v>112.5</v>
      </c>
      <c r="F7453" s="5">
        <v>7449</v>
      </c>
      <c r="G7453" s="72"/>
      <c r="H7453" s="4">
        <f t="shared" si="1054"/>
        <v>100</v>
      </c>
      <c r="I7453" s="4">
        <f t="shared" si="1055"/>
        <v>125</v>
      </c>
      <c r="J7453" s="1">
        <f t="shared" si="1051"/>
        <v>173780082874.93802</v>
      </c>
      <c r="K7453" s="5">
        <v>1667</v>
      </c>
      <c r="L7453" s="12">
        <f t="shared" si="1056"/>
        <v>103.9</v>
      </c>
      <c r="M7453" s="2">
        <f t="shared" si="1057"/>
        <v>103.9</v>
      </c>
      <c r="N7453" s="2" t="str">
        <f t="shared" si="1058"/>
        <v/>
      </c>
      <c r="AG7453" s="72"/>
      <c r="AH7453" s="72"/>
      <c r="AI7453" s="72"/>
      <c r="AJ7453" s="72"/>
    </row>
    <row r="7454" spans="1:36" x14ac:dyDescent="0.25">
      <c r="A7454" s="30">
        <v>1.0792708333339001</v>
      </c>
      <c r="B7454" s="29">
        <v>113</v>
      </c>
      <c r="C7454" s="61">
        <v>113.1</v>
      </c>
      <c r="D7454" s="70">
        <f t="shared" si="1052"/>
        <v>113</v>
      </c>
      <c r="E7454" s="70">
        <f t="shared" si="1053"/>
        <v>113.1</v>
      </c>
      <c r="F7454" s="5">
        <v>7450</v>
      </c>
      <c r="G7454" s="72"/>
      <c r="H7454" s="4">
        <f t="shared" si="1054"/>
        <v>100</v>
      </c>
      <c r="I7454" s="4">
        <f t="shared" si="1055"/>
        <v>125</v>
      </c>
      <c r="J7454" s="1">
        <f t="shared" si="1051"/>
        <v>199526231496.8891</v>
      </c>
      <c r="K7454" s="5">
        <v>1667</v>
      </c>
      <c r="L7454" s="12">
        <f t="shared" si="1056"/>
        <v>103.9</v>
      </c>
      <c r="M7454" s="2">
        <f t="shared" si="1057"/>
        <v>103.9</v>
      </c>
      <c r="N7454" s="2" t="str">
        <f t="shared" si="1058"/>
        <v/>
      </c>
      <c r="AG7454" s="72"/>
      <c r="AH7454" s="72"/>
      <c r="AI7454" s="72"/>
      <c r="AJ7454" s="72"/>
    </row>
    <row r="7455" spans="1:36" x14ac:dyDescent="0.25">
      <c r="A7455" s="30">
        <v>1.0792824074079701</v>
      </c>
      <c r="B7455" s="29">
        <v>106.8</v>
      </c>
      <c r="C7455" s="61">
        <v>106.89999999999999</v>
      </c>
      <c r="D7455" s="70">
        <f t="shared" si="1052"/>
        <v>106.8</v>
      </c>
      <c r="E7455" s="70">
        <f t="shared" si="1053"/>
        <v>106.89999999999999</v>
      </c>
      <c r="F7455" s="5">
        <v>7451</v>
      </c>
      <c r="G7455" s="72"/>
      <c r="H7455" s="4">
        <f t="shared" si="1054"/>
        <v>100</v>
      </c>
      <c r="I7455" s="4">
        <f t="shared" si="1055"/>
        <v>125</v>
      </c>
      <c r="J7455" s="1">
        <f t="shared" si="1051"/>
        <v>47863009232.263885</v>
      </c>
      <c r="K7455" s="5">
        <v>1667</v>
      </c>
      <c r="L7455" s="12">
        <f t="shared" si="1056"/>
        <v>103.9</v>
      </c>
      <c r="M7455" s="2">
        <f t="shared" si="1057"/>
        <v>103.9</v>
      </c>
      <c r="N7455" s="2" t="str">
        <f t="shared" si="1058"/>
        <v/>
      </c>
      <c r="AG7455" s="72"/>
      <c r="AH7455" s="72"/>
      <c r="AI7455" s="72"/>
      <c r="AJ7455" s="72"/>
    </row>
    <row r="7456" spans="1:36" x14ac:dyDescent="0.25">
      <c r="A7456" s="30">
        <v>1.0792939814820499</v>
      </c>
      <c r="B7456" s="29">
        <v>109.6</v>
      </c>
      <c r="C7456" s="61">
        <v>109.69999999999999</v>
      </c>
      <c r="D7456" s="70">
        <f t="shared" si="1052"/>
        <v>109.6</v>
      </c>
      <c r="E7456" s="70">
        <f t="shared" si="1053"/>
        <v>109.69999999999999</v>
      </c>
      <c r="F7456" s="5">
        <v>7452</v>
      </c>
      <c r="G7456" s="72"/>
      <c r="H7456" s="4">
        <f t="shared" si="1054"/>
        <v>100</v>
      </c>
      <c r="I7456" s="4">
        <f t="shared" si="1055"/>
        <v>125</v>
      </c>
      <c r="J7456" s="1">
        <f t="shared" si="1051"/>
        <v>91201083935.591141</v>
      </c>
      <c r="K7456" s="5">
        <v>1667</v>
      </c>
      <c r="L7456" s="12">
        <f t="shared" si="1056"/>
        <v>103.9</v>
      </c>
      <c r="M7456" s="2">
        <f t="shared" si="1057"/>
        <v>103.9</v>
      </c>
      <c r="N7456" s="2" t="str">
        <f t="shared" si="1058"/>
        <v/>
      </c>
      <c r="AG7456" s="72"/>
      <c r="AH7456" s="72"/>
      <c r="AI7456" s="72"/>
      <c r="AJ7456" s="72"/>
    </row>
    <row r="7457" spans="1:36" x14ac:dyDescent="0.25">
      <c r="A7457" s="30">
        <v>1.07930555555612</v>
      </c>
      <c r="B7457" s="29">
        <v>109.4</v>
      </c>
      <c r="C7457" s="61">
        <v>109.5</v>
      </c>
      <c r="D7457" s="70">
        <f t="shared" si="1052"/>
        <v>109.4</v>
      </c>
      <c r="E7457" s="70">
        <f t="shared" si="1053"/>
        <v>109.5</v>
      </c>
      <c r="F7457" s="5">
        <v>7453</v>
      </c>
      <c r="G7457" s="72"/>
      <c r="H7457" s="4">
        <f t="shared" si="1054"/>
        <v>100</v>
      </c>
      <c r="I7457" s="4">
        <f t="shared" si="1055"/>
        <v>125</v>
      </c>
      <c r="J7457" s="1">
        <f t="shared" si="1051"/>
        <v>87096358995.608551</v>
      </c>
      <c r="K7457" s="5">
        <v>1667</v>
      </c>
      <c r="L7457" s="12">
        <f t="shared" si="1056"/>
        <v>104</v>
      </c>
      <c r="M7457" s="2">
        <f t="shared" si="1057"/>
        <v>104</v>
      </c>
      <c r="N7457" s="2" t="str">
        <f t="shared" si="1058"/>
        <v/>
      </c>
      <c r="AG7457" s="72"/>
      <c r="AH7457" s="72"/>
      <c r="AI7457" s="72"/>
      <c r="AJ7457" s="72"/>
    </row>
    <row r="7458" spans="1:36" x14ac:dyDescent="0.25">
      <c r="A7458" s="30">
        <v>1.07931712963019</v>
      </c>
      <c r="B7458" s="29">
        <v>107.8</v>
      </c>
      <c r="C7458" s="61">
        <v>107.89999999999999</v>
      </c>
      <c r="D7458" s="70">
        <f t="shared" si="1052"/>
        <v>107.8</v>
      </c>
      <c r="E7458" s="70">
        <f t="shared" si="1053"/>
        <v>107.89999999999999</v>
      </c>
      <c r="F7458" s="5">
        <v>7454</v>
      </c>
      <c r="G7458" s="72"/>
      <c r="H7458" s="4">
        <f t="shared" si="1054"/>
        <v>100</v>
      </c>
      <c r="I7458" s="4">
        <f t="shared" si="1055"/>
        <v>125</v>
      </c>
      <c r="J7458" s="1">
        <f t="shared" si="1051"/>
        <v>60255958607.435776</v>
      </c>
      <c r="K7458" s="5">
        <v>1667</v>
      </c>
      <c r="L7458" s="12">
        <f t="shared" si="1056"/>
        <v>104</v>
      </c>
      <c r="M7458" s="2">
        <f t="shared" si="1057"/>
        <v>104</v>
      </c>
      <c r="N7458" s="2" t="str">
        <f t="shared" si="1058"/>
        <v/>
      </c>
      <c r="AG7458" s="72"/>
      <c r="AH7458" s="72"/>
      <c r="AI7458" s="72"/>
      <c r="AJ7458" s="72"/>
    </row>
    <row r="7459" spans="1:36" x14ac:dyDescent="0.25">
      <c r="A7459" s="30">
        <v>1.07932870370427</v>
      </c>
      <c r="B7459" s="29">
        <v>106.4</v>
      </c>
      <c r="C7459" s="61">
        <v>106.5</v>
      </c>
      <c r="D7459" s="70">
        <f t="shared" si="1052"/>
        <v>106.4</v>
      </c>
      <c r="E7459" s="70">
        <f t="shared" si="1053"/>
        <v>106.5</v>
      </c>
      <c r="F7459" s="5">
        <v>7455</v>
      </c>
      <c r="G7459" s="72"/>
      <c r="H7459" s="4">
        <f t="shared" si="1054"/>
        <v>100</v>
      </c>
      <c r="I7459" s="4">
        <f t="shared" si="1055"/>
        <v>125</v>
      </c>
      <c r="J7459" s="1">
        <f t="shared" si="1051"/>
        <v>43651583224.016815</v>
      </c>
      <c r="K7459" s="5">
        <v>1667</v>
      </c>
      <c r="L7459" s="12">
        <f t="shared" si="1056"/>
        <v>104</v>
      </c>
      <c r="M7459" s="2">
        <f t="shared" si="1057"/>
        <v>104</v>
      </c>
      <c r="N7459" s="2" t="str">
        <f t="shared" si="1058"/>
        <v/>
      </c>
      <c r="AG7459" s="72"/>
      <c r="AH7459" s="72"/>
      <c r="AI7459" s="72"/>
      <c r="AJ7459" s="72"/>
    </row>
    <row r="7460" spans="1:36" x14ac:dyDescent="0.25">
      <c r="A7460" s="30">
        <v>1.0793402777783401</v>
      </c>
      <c r="B7460" s="29">
        <v>108.5</v>
      </c>
      <c r="C7460" s="61">
        <v>108.6</v>
      </c>
      <c r="D7460" s="70">
        <f t="shared" si="1052"/>
        <v>108.5</v>
      </c>
      <c r="E7460" s="70">
        <f t="shared" si="1053"/>
        <v>108.6</v>
      </c>
      <c r="F7460" s="5">
        <v>7456</v>
      </c>
      <c r="G7460" s="72"/>
      <c r="H7460" s="4">
        <f t="shared" si="1054"/>
        <v>100</v>
      </c>
      <c r="I7460" s="4">
        <f t="shared" si="1055"/>
        <v>125</v>
      </c>
      <c r="J7460" s="1">
        <f t="shared" si="1051"/>
        <v>70794578438.414001</v>
      </c>
      <c r="K7460" s="5">
        <v>1667</v>
      </c>
      <c r="L7460" s="12">
        <f t="shared" si="1056"/>
        <v>104</v>
      </c>
      <c r="M7460" s="2">
        <f t="shared" si="1057"/>
        <v>104</v>
      </c>
      <c r="N7460" s="2" t="str">
        <f t="shared" si="1058"/>
        <v/>
      </c>
      <c r="AG7460" s="72"/>
      <c r="AH7460" s="72"/>
      <c r="AI7460" s="72"/>
      <c r="AJ7460" s="72"/>
    </row>
    <row r="7461" spans="1:36" x14ac:dyDescent="0.25">
      <c r="A7461" s="30">
        <v>1.0793518518524201</v>
      </c>
      <c r="B7461" s="29">
        <v>109.8</v>
      </c>
      <c r="C7461" s="61">
        <v>109.89999999999999</v>
      </c>
      <c r="D7461" s="70">
        <f t="shared" si="1052"/>
        <v>109.8</v>
      </c>
      <c r="E7461" s="70">
        <f t="shared" si="1053"/>
        <v>109.89999999999999</v>
      </c>
      <c r="F7461" s="5">
        <v>7457</v>
      </c>
      <c r="G7461" s="72"/>
      <c r="H7461" s="4">
        <f t="shared" si="1054"/>
        <v>100</v>
      </c>
      <c r="I7461" s="4">
        <f t="shared" si="1055"/>
        <v>125</v>
      </c>
      <c r="J7461" s="1">
        <f t="shared" si="1051"/>
        <v>95499258602.143753</v>
      </c>
      <c r="K7461" s="5">
        <v>1667</v>
      </c>
      <c r="L7461" s="12">
        <f t="shared" si="1056"/>
        <v>104</v>
      </c>
      <c r="M7461" s="2">
        <f t="shared" si="1057"/>
        <v>104</v>
      </c>
      <c r="N7461" s="2" t="str">
        <f t="shared" si="1058"/>
        <v/>
      </c>
      <c r="AG7461" s="72"/>
      <c r="AH7461" s="72"/>
      <c r="AI7461" s="72"/>
      <c r="AJ7461" s="72"/>
    </row>
    <row r="7462" spans="1:36" x14ac:dyDescent="0.25">
      <c r="A7462" s="30">
        <v>1.0793634259264899</v>
      </c>
      <c r="B7462" s="29">
        <v>107.2</v>
      </c>
      <c r="C7462" s="61">
        <v>107.3</v>
      </c>
      <c r="D7462" s="70">
        <f t="shared" si="1052"/>
        <v>107.2</v>
      </c>
      <c r="E7462" s="70">
        <f t="shared" si="1053"/>
        <v>107.3</v>
      </c>
      <c r="F7462" s="5">
        <v>7458</v>
      </c>
      <c r="G7462" s="72"/>
      <c r="H7462" s="4">
        <f t="shared" si="1054"/>
        <v>100</v>
      </c>
      <c r="I7462" s="4">
        <f t="shared" si="1055"/>
        <v>125</v>
      </c>
      <c r="J7462" s="1">
        <f t="shared" si="1051"/>
        <v>52480746024.977478</v>
      </c>
      <c r="K7462" s="5">
        <v>1667</v>
      </c>
      <c r="L7462" s="12">
        <f t="shared" si="1056"/>
        <v>104</v>
      </c>
      <c r="M7462" s="2">
        <f t="shared" si="1057"/>
        <v>104</v>
      </c>
      <c r="N7462" s="2" t="str">
        <f t="shared" si="1058"/>
        <v/>
      </c>
      <c r="AG7462" s="72"/>
      <c r="AH7462" s="72"/>
      <c r="AI7462" s="72"/>
      <c r="AJ7462" s="72"/>
    </row>
    <row r="7463" spans="1:36" x14ac:dyDescent="0.25">
      <c r="A7463" s="30">
        <v>1.07937500000057</v>
      </c>
      <c r="B7463" s="29">
        <v>109.5</v>
      </c>
      <c r="C7463" s="61">
        <v>109.6</v>
      </c>
      <c r="D7463" s="70">
        <f t="shared" si="1052"/>
        <v>109.5</v>
      </c>
      <c r="E7463" s="70">
        <f t="shared" si="1053"/>
        <v>109.6</v>
      </c>
      <c r="F7463" s="5">
        <v>7459</v>
      </c>
      <c r="G7463" s="72"/>
      <c r="H7463" s="4">
        <f t="shared" si="1054"/>
        <v>100</v>
      </c>
      <c r="I7463" s="4">
        <f t="shared" si="1055"/>
        <v>125</v>
      </c>
      <c r="J7463" s="1">
        <f t="shared" si="1051"/>
        <v>89125093813.374725</v>
      </c>
      <c r="K7463" s="5">
        <v>1667</v>
      </c>
      <c r="L7463" s="12">
        <f t="shared" si="1056"/>
        <v>104</v>
      </c>
      <c r="M7463" s="2">
        <f t="shared" si="1057"/>
        <v>104</v>
      </c>
      <c r="N7463" s="2" t="str">
        <f t="shared" si="1058"/>
        <v/>
      </c>
      <c r="AG7463" s="72"/>
      <c r="AH7463" s="72"/>
      <c r="AI7463" s="72"/>
      <c r="AJ7463" s="72"/>
    </row>
    <row r="7464" spans="1:36" x14ac:dyDescent="0.25">
      <c r="A7464" s="30">
        <v>1.07938657407464</v>
      </c>
      <c r="B7464" s="29">
        <v>113.7</v>
      </c>
      <c r="C7464" s="61">
        <v>113.8</v>
      </c>
      <c r="D7464" s="70">
        <f t="shared" si="1052"/>
        <v>113.7</v>
      </c>
      <c r="E7464" s="70">
        <f t="shared" si="1053"/>
        <v>113.8</v>
      </c>
      <c r="F7464" s="5">
        <v>7460</v>
      </c>
      <c r="G7464" s="72"/>
      <c r="H7464" s="4">
        <f t="shared" si="1054"/>
        <v>100</v>
      </c>
      <c r="I7464" s="4">
        <f t="shared" si="1055"/>
        <v>125</v>
      </c>
      <c r="J7464" s="1">
        <f t="shared" si="1051"/>
        <v>234422881531.99341</v>
      </c>
      <c r="K7464" s="5">
        <v>1667</v>
      </c>
      <c r="L7464" s="12">
        <f t="shared" si="1056"/>
        <v>104</v>
      </c>
      <c r="M7464" s="2">
        <f t="shared" si="1057"/>
        <v>104</v>
      </c>
      <c r="N7464" s="2" t="str">
        <f t="shared" si="1058"/>
        <v/>
      </c>
      <c r="AG7464" s="72"/>
      <c r="AH7464" s="72"/>
      <c r="AI7464" s="72"/>
      <c r="AJ7464" s="72"/>
    </row>
    <row r="7465" spans="1:36" x14ac:dyDescent="0.25">
      <c r="A7465" s="30">
        <v>1.07939814814871</v>
      </c>
      <c r="B7465" s="29">
        <v>112</v>
      </c>
      <c r="C7465" s="61">
        <v>112.1</v>
      </c>
      <c r="D7465" s="70">
        <f t="shared" si="1052"/>
        <v>112</v>
      </c>
      <c r="E7465" s="70">
        <f t="shared" si="1053"/>
        <v>112.1</v>
      </c>
      <c r="F7465" s="5">
        <v>7461</v>
      </c>
      <c r="G7465" s="72"/>
      <c r="H7465" s="4">
        <f t="shared" si="1054"/>
        <v>100</v>
      </c>
      <c r="I7465" s="4">
        <f t="shared" si="1055"/>
        <v>125</v>
      </c>
      <c r="J7465" s="1">
        <f t="shared" si="1051"/>
        <v>158489319246.1113</v>
      </c>
      <c r="K7465" s="5">
        <v>1667</v>
      </c>
      <c r="L7465" s="12">
        <f t="shared" si="1056"/>
        <v>104</v>
      </c>
      <c r="M7465" s="2">
        <f t="shared" si="1057"/>
        <v>104</v>
      </c>
      <c r="N7465" s="2" t="str">
        <f t="shared" si="1058"/>
        <v/>
      </c>
      <c r="AG7465" s="72"/>
      <c r="AH7465" s="72"/>
      <c r="AI7465" s="72"/>
      <c r="AJ7465" s="72"/>
    </row>
    <row r="7466" spans="1:36" x14ac:dyDescent="0.25">
      <c r="A7466" s="30">
        <v>1.0794097222227901</v>
      </c>
      <c r="B7466" s="29">
        <v>108.6</v>
      </c>
      <c r="C7466" s="61">
        <v>108.69999999999999</v>
      </c>
      <c r="D7466" s="70">
        <f t="shared" si="1052"/>
        <v>108.6</v>
      </c>
      <c r="E7466" s="70">
        <f t="shared" si="1053"/>
        <v>108.69999999999999</v>
      </c>
      <c r="F7466" s="5">
        <v>7462</v>
      </c>
      <c r="G7466" s="72"/>
      <c r="H7466" s="4">
        <f t="shared" si="1054"/>
        <v>100</v>
      </c>
      <c r="I7466" s="4">
        <f t="shared" si="1055"/>
        <v>125</v>
      </c>
      <c r="J7466" s="1">
        <f t="shared" si="1051"/>
        <v>72443596007.498947</v>
      </c>
      <c r="K7466" s="5">
        <v>1667</v>
      </c>
      <c r="L7466" s="12">
        <f t="shared" si="1056"/>
        <v>104</v>
      </c>
      <c r="M7466" s="2">
        <f t="shared" si="1057"/>
        <v>104</v>
      </c>
      <c r="N7466" s="2" t="str">
        <f t="shared" si="1058"/>
        <v/>
      </c>
      <c r="AG7466" s="72"/>
      <c r="AH7466" s="72"/>
      <c r="AI7466" s="72"/>
      <c r="AJ7466" s="72"/>
    </row>
    <row r="7467" spans="1:36" x14ac:dyDescent="0.25">
      <c r="A7467" s="30">
        <v>1.0794212962968599</v>
      </c>
      <c r="B7467" s="29">
        <v>111.1</v>
      </c>
      <c r="C7467" s="61">
        <v>111.19999999999999</v>
      </c>
      <c r="D7467" s="70">
        <f t="shared" si="1052"/>
        <v>111.1</v>
      </c>
      <c r="E7467" s="70">
        <f t="shared" si="1053"/>
        <v>111.19999999999999</v>
      </c>
      <c r="F7467" s="5">
        <v>7463</v>
      </c>
      <c r="G7467" s="72"/>
      <c r="H7467" s="4">
        <f t="shared" si="1054"/>
        <v>100</v>
      </c>
      <c r="I7467" s="4">
        <f t="shared" si="1055"/>
        <v>125</v>
      </c>
      <c r="J7467" s="1">
        <f t="shared" si="1051"/>
        <v>128824955169.31346</v>
      </c>
      <c r="K7467" s="5">
        <v>1667</v>
      </c>
      <c r="L7467" s="12">
        <f t="shared" si="1056"/>
        <v>104</v>
      </c>
      <c r="M7467" s="2">
        <f t="shared" si="1057"/>
        <v>104</v>
      </c>
      <c r="N7467" s="2" t="str">
        <f t="shared" si="1058"/>
        <v/>
      </c>
      <c r="AG7467" s="72"/>
      <c r="AH7467" s="72"/>
      <c r="AI7467" s="72"/>
      <c r="AJ7467" s="72"/>
    </row>
    <row r="7468" spans="1:36" x14ac:dyDescent="0.25">
      <c r="A7468" s="30">
        <v>1.0794328703709399</v>
      </c>
      <c r="B7468" s="29">
        <v>111.6</v>
      </c>
      <c r="C7468" s="61">
        <v>111.69999999999999</v>
      </c>
      <c r="D7468" s="70">
        <f t="shared" si="1052"/>
        <v>111.6</v>
      </c>
      <c r="E7468" s="70">
        <f t="shared" si="1053"/>
        <v>111.69999999999999</v>
      </c>
      <c r="F7468" s="5">
        <v>7464</v>
      </c>
      <c r="G7468" s="72"/>
      <c r="H7468" s="4">
        <f t="shared" si="1054"/>
        <v>100</v>
      </c>
      <c r="I7468" s="4">
        <f t="shared" si="1055"/>
        <v>125</v>
      </c>
      <c r="J7468" s="1">
        <f t="shared" si="1051"/>
        <v>144543977074.59326</v>
      </c>
      <c r="K7468" s="5">
        <v>1667</v>
      </c>
      <c r="L7468" s="12">
        <f t="shared" si="1056"/>
        <v>104</v>
      </c>
      <c r="M7468" s="2">
        <f t="shared" si="1057"/>
        <v>104</v>
      </c>
      <c r="N7468" s="2" t="str">
        <f t="shared" si="1058"/>
        <v/>
      </c>
      <c r="AG7468" s="72"/>
      <c r="AH7468" s="72"/>
      <c r="AI7468" s="72"/>
      <c r="AJ7468" s="72"/>
    </row>
    <row r="7469" spans="1:36" x14ac:dyDescent="0.25">
      <c r="A7469" s="30">
        <v>1.07944444444501</v>
      </c>
      <c r="B7469" s="29">
        <v>112.8</v>
      </c>
      <c r="C7469" s="61">
        <v>112.89999999999999</v>
      </c>
      <c r="D7469" s="70">
        <f t="shared" si="1052"/>
        <v>112.8</v>
      </c>
      <c r="E7469" s="70">
        <f t="shared" si="1053"/>
        <v>112.89999999999999</v>
      </c>
      <c r="F7469" s="5">
        <v>7465</v>
      </c>
      <c r="G7469" s="72"/>
      <c r="H7469" s="4">
        <f t="shared" si="1054"/>
        <v>100</v>
      </c>
      <c r="I7469" s="4">
        <f t="shared" si="1055"/>
        <v>125</v>
      </c>
      <c r="J7469" s="1">
        <f t="shared" si="1051"/>
        <v>190546071796.32516</v>
      </c>
      <c r="K7469" s="5">
        <v>1667</v>
      </c>
      <c r="L7469" s="12">
        <f t="shared" si="1056"/>
        <v>104</v>
      </c>
      <c r="M7469" s="2">
        <f t="shared" si="1057"/>
        <v>104</v>
      </c>
      <c r="N7469" s="2" t="str">
        <f t="shared" si="1058"/>
        <v/>
      </c>
      <c r="AG7469" s="72"/>
      <c r="AH7469" s="72"/>
      <c r="AI7469" s="72"/>
      <c r="AJ7469" s="72"/>
    </row>
    <row r="7470" spans="1:36" x14ac:dyDescent="0.25">
      <c r="A7470" s="30">
        <v>1.07945601851908</v>
      </c>
      <c r="B7470" s="29">
        <v>114.2</v>
      </c>
      <c r="C7470" s="61">
        <v>114.3</v>
      </c>
      <c r="D7470" s="70">
        <f t="shared" si="1052"/>
        <v>114.2</v>
      </c>
      <c r="E7470" s="70">
        <f t="shared" si="1053"/>
        <v>114.3</v>
      </c>
      <c r="F7470" s="5">
        <v>7466</v>
      </c>
      <c r="G7470" s="72"/>
      <c r="H7470" s="4">
        <f t="shared" si="1054"/>
        <v>100</v>
      </c>
      <c r="I7470" s="4">
        <f t="shared" si="1055"/>
        <v>125</v>
      </c>
      <c r="J7470" s="1">
        <f t="shared" si="1051"/>
        <v>263026799189.53845</v>
      </c>
      <c r="K7470" s="5">
        <v>1667</v>
      </c>
      <c r="L7470" s="12">
        <f t="shared" si="1056"/>
        <v>104</v>
      </c>
      <c r="M7470" s="2">
        <f t="shared" si="1057"/>
        <v>104</v>
      </c>
      <c r="N7470" s="2" t="str">
        <f t="shared" si="1058"/>
        <v/>
      </c>
      <c r="AG7470" s="72"/>
      <c r="AH7470" s="72"/>
      <c r="AI7470" s="72"/>
      <c r="AJ7470" s="72"/>
    </row>
    <row r="7471" spans="1:36" x14ac:dyDescent="0.25">
      <c r="A7471" s="30">
        <v>1.0794675925931601</v>
      </c>
      <c r="B7471" s="29">
        <v>112.6</v>
      </c>
      <c r="C7471" s="61">
        <v>112.69999999999999</v>
      </c>
      <c r="D7471" s="70">
        <f t="shared" si="1052"/>
        <v>112.6</v>
      </c>
      <c r="E7471" s="70">
        <f t="shared" si="1053"/>
        <v>112.69999999999999</v>
      </c>
      <c r="F7471" s="5">
        <v>7467</v>
      </c>
      <c r="G7471" s="72"/>
      <c r="H7471" s="4">
        <f t="shared" si="1054"/>
        <v>100</v>
      </c>
      <c r="I7471" s="4">
        <f t="shared" si="1055"/>
        <v>125</v>
      </c>
      <c r="J7471" s="1">
        <f t="shared" si="1051"/>
        <v>181970085860.99881</v>
      </c>
      <c r="K7471" s="5">
        <v>1667</v>
      </c>
      <c r="L7471" s="12">
        <f t="shared" si="1056"/>
        <v>104</v>
      </c>
      <c r="M7471" s="2">
        <f t="shared" si="1057"/>
        <v>104</v>
      </c>
      <c r="N7471" s="2" t="str">
        <f t="shared" si="1058"/>
        <v/>
      </c>
      <c r="AG7471" s="72"/>
      <c r="AH7471" s="72"/>
      <c r="AI7471" s="72"/>
      <c r="AJ7471" s="72"/>
    </row>
    <row r="7472" spans="1:36" x14ac:dyDescent="0.25">
      <c r="A7472" s="30">
        <v>1.0794791666672301</v>
      </c>
      <c r="B7472" s="29">
        <v>111.7</v>
      </c>
      <c r="C7472" s="61">
        <v>111.8</v>
      </c>
      <c r="D7472" s="70">
        <f t="shared" si="1052"/>
        <v>111.7</v>
      </c>
      <c r="E7472" s="70">
        <f t="shared" si="1053"/>
        <v>111.8</v>
      </c>
      <c r="F7472" s="5">
        <v>7468</v>
      </c>
      <c r="G7472" s="72"/>
      <c r="H7472" s="4">
        <f t="shared" si="1054"/>
        <v>100</v>
      </c>
      <c r="I7472" s="4">
        <f t="shared" si="1055"/>
        <v>125</v>
      </c>
      <c r="J7472" s="1">
        <f t="shared" si="1051"/>
        <v>147910838816.82126</v>
      </c>
      <c r="K7472" s="5">
        <v>1667</v>
      </c>
      <c r="L7472" s="12">
        <f t="shared" si="1056"/>
        <v>104</v>
      </c>
      <c r="M7472" s="2">
        <f t="shared" si="1057"/>
        <v>104</v>
      </c>
      <c r="N7472" s="2" t="str">
        <f t="shared" si="1058"/>
        <v/>
      </c>
      <c r="AG7472" s="72"/>
      <c r="AH7472" s="72"/>
      <c r="AI7472" s="72"/>
      <c r="AJ7472" s="72"/>
    </row>
    <row r="7473" spans="1:36" x14ac:dyDescent="0.25">
      <c r="A7473" s="30">
        <v>1.0794907407413099</v>
      </c>
      <c r="B7473" s="29">
        <v>108.2</v>
      </c>
      <c r="C7473" s="61">
        <v>108.3</v>
      </c>
      <c r="D7473" s="70">
        <f t="shared" si="1052"/>
        <v>108.2</v>
      </c>
      <c r="E7473" s="70">
        <f t="shared" si="1053"/>
        <v>108.3</v>
      </c>
      <c r="F7473" s="5">
        <v>7469</v>
      </c>
      <c r="G7473" s="72"/>
      <c r="H7473" s="4">
        <f t="shared" si="1054"/>
        <v>100</v>
      </c>
      <c r="I7473" s="4">
        <f t="shared" si="1055"/>
        <v>125</v>
      </c>
      <c r="J7473" s="1">
        <f t="shared" si="1051"/>
        <v>66069344800.759811</v>
      </c>
      <c r="K7473" s="5">
        <v>1667</v>
      </c>
      <c r="L7473" s="12">
        <f t="shared" si="1056"/>
        <v>104</v>
      </c>
      <c r="M7473" s="2">
        <f t="shared" si="1057"/>
        <v>104</v>
      </c>
      <c r="N7473" s="2" t="str">
        <f t="shared" si="1058"/>
        <v/>
      </c>
      <c r="AG7473" s="72"/>
      <c r="AH7473" s="72"/>
      <c r="AI7473" s="72"/>
      <c r="AJ7473" s="72"/>
    </row>
    <row r="7474" spans="1:36" x14ac:dyDescent="0.25">
      <c r="A7474" s="30">
        <v>1.0795023148153799</v>
      </c>
      <c r="B7474" s="29">
        <v>108.1</v>
      </c>
      <c r="C7474" s="61">
        <v>108.19999999999999</v>
      </c>
      <c r="D7474" s="70">
        <f t="shared" si="1052"/>
        <v>108.1</v>
      </c>
      <c r="E7474" s="70">
        <f t="shared" si="1053"/>
        <v>108.19999999999999</v>
      </c>
      <c r="F7474" s="5">
        <v>7470</v>
      </c>
      <c r="G7474" s="72"/>
      <c r="H7474" s="4">
        <f t="shared" si="1054"/>
        <v>100</v>
      </c>
      <c r="I7474" s="4">
        <f t="shared" si="1055"/>
        <v>125</v>
      </c>
      <c r="J7474" s="1">
        <f t="shared" si="1051"/>
        <v>64565422903.465538</v>
      </c>
      <c r="K7474" s="5">
        <v>1667</v>
      </c>
      <c r="L7474" s="12">
        <f t="shared" si="1056"/>
        <v>104</v>
      </c>
      <c r="M7474" s="2">
        <f t="shared" si="1057"/>
        <v>104</v>
      </c>
      <c r="N7474" s="2" t="str">
        <f t="shared" si="1058"/>
        <v/>
      </c>
      <c r="AG7474" s="72"/>
      <c r="AH7474" s="72"/>
      <c r="AI7474" s="72"/>
      <c r="AJ7474" s="72"/>
    </row>
    <row r="7475" spans="1:36" x14ac:dyDescent="0.25">
      <c r="A7475" s="30">
        <v>1.07951388888946</v>
      </c>
      <c r="B7475" s="29">
        <v>103</v>
      </c>
      <c r="C7475" s="61">
        <v>103.1</v>
      </c>
      <c r="D7475" s="70">
        <f t="shared" si="1052"/>
        <v>103</v>
      </c>
      <c r="E7475" s="70">
        <f t="shared" si="1053"/>
        <v>103.1</v>
      </c>
      <c r="F7475" s="5">
        <v>7471</v>
      </c>
      <c r="G7475" s="72"/>
      <c r="H7475" s="4">
        <f t="shared" si="1054"/>
        <v>100</v>
      </c>
      <c r="I7475" s="4">
        <f t="shared" si="1055"/>
        <v>125</v>
      </c>
      <c r="J7475" s="1">
        <f t="shared" si="1051"/>
        <v>19952623149.688889</v>
      </c>
      <c r="K7475" s="5">
        <v>1667</v>
      </c>
      <c r="L7475" s="12">
        <f t="shared" si="1056"/>
        <v>104</v>
      </c>
      <c r="M7475" s="2">
        <f t="shared" si="1057"/>
        <v>104</v>
      </c>
      <c r="N7475" s="2" t="str">
        <f t="shared" si="1058"/>
        <v/>
      </c>
      <c r="AG7475" s="72"/>
      <c r="AH7475" s="72"/>
      <c r="AI7475" s="72"/>
      <c r="AJ7475" s="72"/>
    </row>
    <row r="7476" spans="1:36" x14ac:dyDescent="0.25">
      <c r="A7476" s="30">
        <v>1.07952546296353</v>
      </c>
      <c r="B7476" s="29">
        <v>91.5</v>
      </c>
      <c r="C7476" s="61">
        <v>91.6</v>
      </c>
      <c r="D7476" s="70">
        <f t="shared" si="1052"/>
        <v>91.5</v>
      </c>
      <c r="E7476" s="70">
        <f t="shared" si="1053"/>
        <v>91.6</v>
      </c>
      <c r="F7476" s="5">
        <v>7472</v>
      </c>
      <c r="G7476" s="72"/>
      <c r="H7476" s="4">
        <f t="shared" si="1054"/>
        <v>100</v>
      </c>
      <c r="I7476" s="4">
        <f t="shared" si="1055"/>
        <v>125</v>
      </c>
      <c r="J7476" s="1">
        <f t="shared" si="1051"/>
        <v>1412537544.6227562</v>
      </c>
      <c r="K7476" s="5">
        <v>1667</v>
      </c>
      <c r="L7476" s="12">
        <f t="shared" si="1056"/>
        <v>104</v>
      </c>
      <c r="M7476" s="2">
        <f t="shared" si="1057"/>
        <v>104</v>
      </c>
      <c r="N7476" s="2" t="str">
        <f t="shared" si="1058"/>
        <v/>
      </c>
      <c r="AG7476" s="72"/>
      <c r="AH7476" s="72"/>
      <c r="AI7476" s="72"/>
      <c r="AJ7476" s="72"/>
    </row>
    <row r="7477" spans="1:36" x14ac:dyDescent="0.25">
      <c r="A7477" s="30">
        <v>1.0795370370376001</v>
      </c>
      <c r="B7477" s="29">
        <v>100.1</v>
      </c>
      <c r="C7477" s="61">
        <v>100.19999999999999</v>
      </c>
      <c r="D7477" s="70">
        <f t="shared" si="1052"/>
        <v>100.1</v>
      </c>
      <c r="E7477" s="70">
        <f t="shared" si="1053"/>
        <v>100.19999999999999</v>
      </c>
      <c r="F7477" s="5">
        <v>7473</v>
      </c>
      <c r="G7477" s="72"/>
      <c r="H7477" s="4">
        <f t="shared" si="1054"/>
        <v>100</v>
      </c>
      <c r="I7477" s="4">
        <f t="shared" si="1055"/>
        <v>125</v>
      </c>
      <c r="J7477" s="1">
        <f t="shared" si="1051"/>
        <v>10232929922.807545</v>
      </c>
      <c r="K7477" s="5">
        <v>1667</v>
      </c>
      <c r="L7477" s="12">
        <f t="shared" si="1056"/>
        <v>104</v>
      </c>
      <c r="M7477" s="2">
        <f t="shared" si="1057"/>
        <v>104</v>
      </c>
      <c r="N7477" s="2" t="str">
        <f t="shared" si="1058"/>
        <v/>
      </c>
      <c r="AG7477" s="72"/>
      <c r="AH7477" s="72"/>
      <c r="AI7477" s="72"/>
      <c r="AJ7477" s="72"/>
    </row>
    <row r="7478" spans="1:36" x14ac:dyDescent="0.25">
      <c r="A7478" s="30">
        <v>1.0795486111116801</v>
      </c>
      <c r="B7478" s="29">
        <v>105.3</v>
      </c>
      <c r="C7478" s="61">
        <v>105.39999999999999</v>
      </c>
      <c r="D7478" s="70">
        <f t="shared" si="1052"/>
        <v>105.3</v>
      </c>
      <c r="E7478" s="70">
        <f t="shared" si="1053"/>
        <v>105.39999999999999</v>
      </c>
      <c r="F7478" s="5">
        <v>7474</v>
      </c>
      <c r="G7478" s="72"/>
      <c r="H7478" s="4">
        <f t="shared" si="1054"/>
        <v>100</v>
      </c>
      <c r="I7478" s="4">
        <f t="shared" si="1055"/>
        <v>125</v>
      </c>
      <c r="J7478" s="1">
        <f t="shared" si="1051"/>
        <v>33884415613.920338</v>
      </c>
      <c r="K7478" s="5">
        <v>1667</v>
      </c>
      <c r="L7478" s="12">
        <f t="shared" si="1056"/>
        <v>104</v>
      </c>
      <c r="M7478" s="2">
        <f t="shared" si="1057"/>
        <v>104</v>
      </c>
      <c r="N7478" s="2" t="str">
        <f t="shared" si="1058"/>
        <v/>
      </c>
      <c r="AG7478" s="72"/>
      <c r="AH7478" s="72"/>
      <c r="AI7478" s="72"/>
      <c r="AJ7478" s="72"/>
    </row>
    <row r="7479" spans="1:36" x14ac:dyDescent="0.25">
      <c r="A7479" s="30">
        <v>1.0795601851857499</v>
      </c>
      <c r="B7479" s="29">
        <v>104</v>
      </c>
      <c r="C7479" s="61">
        <v>104.1</v>
      </c>
      <c r="D7479" s="70">
        <f t="shared" si="1052"/>
        <v>104</v>
      </c>
      <c r="E7479" s="70">
        <f t="shared" si="1053"/>
        <v>104.1</v>
      </c>
      <c r="F7479" s="5">
        <v>7475</v>
      </c>
      <c r="G7479" s="72"/>
      <c r="H7479" s="4">
        <f t="shared" si="1054"/>
        <v>100</v>
      </c>
      <c r="I7479" s="4">
        <f t="shared" si="1055"/>
        <v>125</v>
      </c>
      <c r="J7479" s="1">
        <f t="shared" si="1051"/>
        <v>25118864315.095894</v>
      </c>
      <c r="K7479" s="5">
        <v>1667</v>
      </c>
      <c r="L7479" s="12">
        <f t="shared" si="1056"/>
        <v>104</v>
      </c>
      <c r="M7479" s="2">
        <f t="shared" si="1057"/>
        <v>104</v>
      </c>
      <c r="N7479" s="2" t="str">
        <f t="shared" si="1058"/>
        <v/>
      </c>
      <c r="AG7479" s="72"/>
      <c r="AH7479" s="72"/>
      <c r="AI7479" s="72"/>
      <c r="AJ7479" s="72"/>
    </row>
    <row r="7480" spans="1:36" x14ac:dyDescent="0.25">
      <c r="A7480" s="30">
        <v>1.07957175925983</v>
      </c>
      <c r="B7480" s="29">
        <v>103.6</v>
      </c>
      <c r="C7480" s="61">
        <v>103.69999999999999</v>
      </c>
      <c r="D7480" s="70">
        <f t="shared" si="1052"/>
        <v>103.6</v>
      </c>
      <c r="E7480" s="70">
        <f t="shared" si="1053"/>
        <v>103.69999999999999</v>
      </c>
      <c r="F7480" s="5">
        <v>7476</v>
      </c>
      <c r="G7480" s="72"/>
      <c r="H7480" s="4">
        <f t="shared" si="1054"/>
        <v>100</v>
      </c>
      <c r="I7480" s="4">
        <f t="shared" si="1055"/>
        <v>125</v>
      </c>
      <c r="J7480" s="1">
        <f t="shared" si="1051"/>
        <v>22908676527.677742</v>
      </c>
      <c r="K7480" s="5">
        <v>1667</v>
      </c>
      <c r="L7480" s="12">
        <f t="shared" si="1056"/>
        <v>104</v>
      </c>
      <c r="M7480" s="2">
        <f t="shared" si="1057"/>
        <v>104</v>
      </c>
      <c r="N7480" s="2" t="str">
        <f t="shared" si="1058"/>
        <v/>
      </c>
      <c r="AG7480" s="72"/>
      <c r="AH7480" s="72"/>
      <c r="AI7480" s="72"/>
      <c r="AJ7480" s="72"/>
    </row>
    <row r="7481" spans="1:36" x14ac:dyDescent="0.25">
      <c r="A7481" s="30">
        <v>1.0795833333339</v>
      </c>
      <c r="B7481" s="29">
        <v>104.1</v>
      </c>
      <c r="C7481" s="61">
        <v>104.19999999999999</v>
      </c>
      <c r="D7481" s="70">
        <f t="shared" si="1052"/>
        <v>104.1</v>
      </c>
      <c r="E7481" s="70">
        <f t="shared" si="1053"/>
        <v>104.19999999999999</v>
      </c>
      <c r="F7481" s="5">
        <v>7477</v>
      </c>
      <c r="G7481" s="72"/>
      <c r="H7481" s="4">
        <f t="shared" si="1054"/>
        <v>100</v>
      </c>
      <c r="I7481" s="4">
        <f t="shared" si="1055"/>
        <v>125</v>
      </c>
      <c r="J7481" s="1">
        <f t="shared" si="1051"/>
        <v>25703957827.688728</v>
      </c>
      <c r="K7481" s="5">
        <v>1667</v>
      </c>
      <c r="L7481" s="12">
        <f t="shared" si="1056"/>
        <v>104</v>
      </c>
      <c r="M7481" s="2">
        <f t="shared" si="1057"/>
        <v>104</v>
      </c>
      <c r="N7481" s="2" t="str">
        <f t="shared" si="1058"/>
        <v/>
      </c>
      <c r="AG7481" s="72"/>
      <c r="AH7481" s="72"/>
      <c r="AI7481" s="72"/>
      <c r="AJ7481" s="72"/>
    </row>
    <row r="7482" spans="1:36" x14ac:dyDescent="0.25">
      <c r="A7482" s="30">
        <v>1.07959490740797</v>
      </c>
      <c r="B7482" s="29">
        <v>102.7</v>
      </c>
      <c r="C7482" s="61">
        <v>102.8</v>
      </c>
      <c r="D7482" s="70">
        <f t="shared" si="1052"/>
        <v>102.7</v>
      </c>
      <c r="E7482" s="70">
        <f t="shared" si="1053"/>
        <v>102.8</v>
      </c>
      <c r="F7482" s="5">
        <v>7478</v>
      </c>
      <c r="G7482" s="72"/>
      <c r="H7482" s="4">
        <f t="shared" si="1054"/>
        <v>100</v>
      </c>
      <c r="I7482" s="4">
        <f t="shared" si="1055"/>
        <v>125</v>
      </c>
      <c r="J7482" s="1">
        <f t="shared" si="1051"/>
        <v>18620871366.6287</v>
      </c>
      <c r="K7482" s="5">
        <v>1667</v>
      </c>
      <c r="L7482" s="12">
        <f t="shared" si="1056"/>
        <v>104</v>
      </c>
      <c r="M7482" s="2">
        <f t="shared" si="1057"/>
        <v>104</v>
      </c>
      <c r="N7482" s="2" t="str">
        <f t="shared" si="1058"/>
        <v/>
      </c>
      <c r="AG7482" s="72"/>
      <c r="AH7482" s="72"/>
      <c r="AI7482" s="72"/>
      <c r="AJ7482" s="72"/>
    </row>
    <row r="7483" spans="1:36" x14ac:dyDescent="0.25">
      <c r="A7483" s="30">
        <v>1.0796064814820501</v>
      </c>
      <c r="B7483" s="29">
        <v>102.2</v>
      </c>
      <c r="C7483" s="61">
        <v>102.3</v>
      </c>
      <c r="D7483" s="70">
        <f t="shared" si="1052"/>
        <v>102.2</v>
      </c>
      <c r="E7483" s="70">
        <f t="shared" si="1053"/>
        <v>102.3</v>
      </c>
      <c r="F7483" s="5">
        <v>7479</v>
      </c>
      <c r="G7483" s="72"/>
      <c r="H7483" s="4">
        <f t="shared" si="1054"/>
        <v>100</v>
      </c>
      <c r="I7483" s="4">
        <f t="shared" si="1055"/>
        <v>125</v>
      </c>
      <c r="J7483" s="1">
        <f t="shared" si="1051"/>
        <v>16595869074.375696</v>
      </c>
      <c r="K7483" s="5">
        <v>1667</v>
      </c>
      <c r="L7483" s="12">
        <f t="shared" si="1056"/>
        <v>104</v>
      </c>
      <c r="M7483" s="2">
        <f t="shared" si="1057"/>
        <v>104</v>
      </c>
      <c r="N7483" s="2" t="str">
        <f t="shared" si="1058"/>
        <v/>
      </c>
      <c r="AG7483" s="72"/>
      <c r="AH7483" s="72"/>
      <c r="AI7483" s="72"/>
      <c r="AJ7483" s="72"/>
    </row>
    <row r="7484" spans="1:36" x14ac:dyDescent="0.25">
      <c r="A7484" s="30">
        <v>1.0796180555561199</v>
      </c>
      <c r="B7484" s="29">
        <v>103.1</v>
      </c>
      <c r="C7484" s="61">
        <v>103.19999999999999</v>
      </c>
      <c r="D7484" s="70">
        <f t="shared" si="1052"/>
        <v>103.1</v>
      </c>
      <c r="E7484" s="70">
        <f t="shared" si="1053"/>
        <v>103.19999999999999</v>
      </c>
      <c r="F7484" s="5">
        <v>7480</v>
      </c>
      <c r="G7484" s="72"/>
      <c r="H7484" s="4">
        <f t="shared" si="1054"/>
        <v>100</v>
      </c>
      <c r="I7484" s="4">
        <f t="shared" si="1055"/>
        <v>125</v>
      </c>
      <c r="J7484" s="1">
        <f t="shared" si="1051"/>
        <v>20417379446.695313</v>
      </c>
      <c r="K7484" s="5">
        <v>1667</v>
      </c>
      <c r="L7484" s="12">
        <f t="shared" si="1056"/>
        <v>104</v>
      </c>
      <c r="M7484" s="2">
        <f t="shared" si="1057"/>
        <v>104</v>
      </c>
      <c r="N7484" s="2" t="str">
        <f t="shared" si="1058"/>
        <v/>
      </c>
      <c r="AG7484" s="72"/>
      <c r="AH7484" s="72"/>
      <c r="AI7484" s="72"/>
      <c r="AJ7484" s="72"/>
    </row>
    <row r="7485" spans="1:36" x14ac:dyDescent="0.25">
      <c r="A7485" s="30">
        <v>1.0796296296301999</v>
      </c>
      <c r="B7485" s="29">
        <v>101.6</v>
      </c>
      <c r="C7485" s="61">
        <v>101.69999999999999</v>
      </c>
      <c r="D7485" s="70">
        <f t="shared" si="1052"/>
        <v>101.6</v>
      </c>
      <c r="E7485" s="70">
        <f t="shared" si="1053"/>
        <v>101.69999999999999</v>
      </c>
      <c r="F7485" s="5">
        <v>7481</v>
      </c>
      <c r="G7485" s="72"/>
      <c r="H7485" s="4">
        <f t="shared" si="1054"/>
        <v>100</v>
      </c>
      <c r="I7485" s="4">
        <f t="shared" si="1055"/>
        <v>125</v>
      </c>
      <c r="J7485" s="1">
        <f t="shared" si="1051"/>
        <v>14454397707.459311</v>
      </c>
      <c r="K7485" s="5">
        <v>1667</v>
      </c>
      <c r="L7485" s="12">
        <f t="shared" si="1056"/>
        <v>104</v>
      </c>
      <c r="M7485" s="2">
        <f t="shared" si="1057"/>
        <v>104</v>
      </c>
      <c r="N7485" s="2" t="str">
        <f t="shared" si="1058"/>
        <v/>
      </c>
      <c r="AG7485" s="72"/>
      <c r="AH7485" s="72"/>
      <c r="AI7485" s="72"/>
      <c r="AJ7485" s="72"/>
    </row>
    <row r="7486" spans="1:36" x14ac:dyDescent="0.25">
      <c r="A7486" s="30">
        <v>1.07964120370427</v>
      </c>
      <c r="B7486" s="29">
        <v>102.3</v>
      </c>
      <c r="C7486" s="61">
        <v>102.39999999999999</v>
      </c>
      <c r="D7486" s="70">
        <f t="shared" si="1052"/>
        <v>102.3</v>
      </c>
      <c r="E7486" s="70">
        <f t="shared" si="1053"/>
        <v>102.39999999999999</v>
      </c>
      <c r="F7486" s="5">
        <v>7482</v>
      </c>
      <c r="G7486" s="72"/>
      <c r="H7486" s="4">
        <f t="shared" si="1054"/>
        <v>100</v>
      </c>
      <c r="I7486" s="4">
        <f t="shared" si="1055"/>
        <v>125</v>
      </c>
      <c r="J7486" s="1">
        <f t="shared" si="1051"/>
        <v>16982436524.617474</v>
      </c>
      <c r="K7486" s="5">
        <v>1667</v>
      </c>
      <c r="L7486" s="12">
        <f t="shared" si="1056"/>
        <v>104</v>
      </c>
      <c r="M7486" s="2">
        <f t="shared" si="1057"/>
        <v>104</v>
      </c>
      <c r="N7486" s="2" t="str">
        <f t="shared" si="1058"/>
        <v/>
      </c>
      <c r="AG7486" s="72"/>
      <c r="AH7486" s="72"/>
      <c r="AI7486" s="72"/>
      <c r="AJ7486" s="72"/>
    </row>
    <row r="7487" spans="1:36" x14ac:dyDescent="0.25">
      <c r="A7487" s="30">
        <v>1.07965277777834</v>
      </c>
      <c r="B7487" s="29">
        <v>102</v>
      </c>
      <c r="C7487" s="61">
        <v>102.1</v>
      </c>
      <c r="D7487" s="70">
        <f t="shared" si="1052"/>
        <v>102</v>
      </c>
      <c r="E7487" s="70">
        <f t="shared" si="1053"/>
        <v>102.1</v>
      </c>
      <c r="F7487" s="5">
        <v>7483</v>
      </c>
      <c r="G7487" s="72"/>
      <c r="H7487" s="4">
        <f t="shared" si="1054"/>
        <v>100</v>
      </c>
      <c r="I7487" s="4">
        <f t="shared" si="1055"/>
        <v>125</v>
      </c>
      <c r="J7487" s="1">
        <f t="shared" si="1051"/>
        <v>15848931924.611168</v>
      </c>
      <c r="K7487" s="5">
        <v>1667</v>
      </c>
      <c r="L7487" s="12">
        <f t="shared" si="1056"/>
        <v>104</v>
      </c>
      <c r="M7487" s="2">
        <f t="shared" si="1057"/>
        <v>104</v>
      </c>
      <c r="N7487" s="2" t="str">
        <f t="shared" si="1058"/>
        <v/>
      </c>
      <c r="AG7487" s="72"/>
      <c r="AH7487" s="72"/>
      <c r="AI7487" s="72"/>
      <c r="AJ7487" s="72"/>
    </row>
    <row r="7488" spans="1:36" x14ac:dyDescent="0.25">
      <c r="A7488" s="30">
        <v>1.07966435185242</v>
      </c>
      <c r="B7488" s="29">
        <v>103.2</v>
      </c>
      <c r="C7488" s="61">
        <v>103.3</v>
      </c>
      <c r="D7488" s="70">
        <f t="shared" si="1052"/>
        <v>103.2</v>
      </c>
      <c r="E7488" s="70">
        <f t="shared" si="1053"/>
        <v>103.3</v>
      </c>
      <c r="F7488" s="5">
        <v>7484</v>
      </c>
      <c r="G7488" s="72"/>
      <c r="H7488" s="4">
        <f t="shared" si="1054"/>
        <v>100</v>
      </c>
      <c r="I7488" s="4">
        <f t="shared" si="1055"/>
        <v>125</v>
      </c>
      <c r="J7488" s="1">
        <f t="shared" si="1051"/>
        <v>20892961308.540489</v>
      </c>
      <c r="K7488" s="5">
        <v>1667</v>
      </c>
      <c r="L7488" s="12">
        <f t="shared" si="1056"/>
        <v>104</v>
      </c>
      <c r="M7488" s="2">
        <f t="shared" si="1057"/>
        <v>104</v>
      </c>
      <c r="N7488" s="2" t="str">
        <f t="shared" si="1058"/>
        <v/>
      </c>
      <c r="AG7488" s="72"/>
      <c r="AH7488" s="72"/>
      <c r="AI7488" s="72"/>
      <c r="AJ7488" s="72"/>
    </row>
    <row r="7489" spans="1:36" x14ac:dyDescent="0.25">
      <c r="A7489" s="30">
        <v>1.0796759259264901</v>
      </c>
      <c r="B7489" s="29">
        <v>102.6</v>
      </c>
      <c r="C7489" s="61">
        <v>102.69999999999999</v>
      </c>
      <c r="D7489" s="70">
        <f t="shared" si="1052"/>
        <v>102.6</v>
      </c>
      <c r="E7489" s="70">
        <f t="shared" si="1053"/>
        <v>102.69999999999999</v>
      </c>
      <c r="F7489" s="5">
        <v>7485</v>
      </c>
      <c r="G7489" s="72"/>
      <c r="H7489" s="4">
        <f t="shared" si="1054"/>
        <v>100</v>
      </c>
      <c r="I7489" s="4">
        <f t="shared" si="1055"/>
        <v>125</v>
      </c>
      <c r="J7489" s="1">
        <f t="shared" si="1051"/>
        <v>18197008586.099861</v>
      </c>
      <c r="K7489" s="5">
        <v>1667</v>
      </c>
      <c r="L7489" s="12">
        <f t="shared" si="1056"/>
        <v>104</v>
      </c>
      <c r="M7489" s="2">
        <f t="shared" si="1057"/>
        <v>104</v>
      </c>
      <c r="N7489" s="2" t="str">
        <f t="shared" si="1058"/>
        <v/>
      </c>
      <c r="AG7489" s="72"/>
      <c r="AH7489" s="72"/>
      <c r="AI7489" s="72"/>
      <c r="AJ7489" s="72"/>
    </row>
    <row r="7490" spans="1:36" x14ac:dyDescent="0.25">
      <c r="A7490" s="30">
        <v>1.0796875000005699</v>
      </c>
      <c r="B7490" s="29">
        <v>102.8</v>
      </c>
      <c r="C7490" s="61">
        <v>102.89999999999999</v>
      </c>
      <c r="D7490" s="70">
        <f t="shared" si="1052"/>
        <v>102.8</v>
      </c>
      <c r="E7490" s="70">
        <f t="shared" si="1053"/>
        <v>102.89999999999999</v>
      </c>
      <c r="F7490" s="5">
        <v>7486</v>
      </c>
      <c r="G7490" s="72"/>
      <c r="H7490" s="4">
        <f t="shared" si="1054"/>
        <v>100</v>
      </c>
      <c r="I7490" s="4">
        <f t="shared" si="1055"/>
        <v>125</v>
      </c>
      <c r="J7490" s="1">
        <f t="shared" si="1051"/>
        <v>19054607179.632496</v>
      </c>
      <c r="K7490" s="5">
        <v>1667</v>
      </c>
      <c r="L7490" s="12">
        <f t="shared" si="1056"/>
        <v>104</v>
      </c>
      <c r="M7490" s="2">
        <f t="shared" si="1057"/>
        <v>104</v>
      </c>
      <c r="N7490" s="2" t="str">
        <f t="shared" si="1058"/>
        <v/>
      </c>
      <c r="AG7490" s="72"/>
      <c r="AH7490" s="72"/>
      <c r="AI7490" s="72"/>
      <c r="AJ7490" s="72"/>
    </row>
    <row r="7491" spans="1:36" x14ac:dyDescent="0.25">
      <c r="A7491" s="30">
        <v>1.0796990740746399</v>
      </c>
      <c r="B7491" s="29">
        <v>103.5</v>
      </c>
      <c r="C7491" s="61">
        <v>105.5</v>
      </c>
      <c r="D7491" s="70">
        <f t="shared" si="1052"/>
        <v>103.5</v>
      </c>
      <c r="E7491" s="70">
        <f t="shared" si="1053"/>
        <v>105.5</v>
      </c>
      <c r="F7491" s="5">
        <v>7487</v>
      </c>
      <c r="G7491" s="72"/>
      <c r="H7491" s="4">
        <f t="shared" si="1054"/>
        <v>100</v>
      </c>
      <c r="I7491" s="4">
        <f t="shared" si="1055"/>
        <v>125</v>
      </c>
      <c r="J7491" s="1">
        <f t="shared" si="1051"/>
        <v>22387211385.683411</v>
      </c>
      <c r="K7491" s="5">
        <v>1667</v>
      </c>
      <c r="L7491" s="12">
        <f t="shared" si="1056"/>
        <v>104</v>
      </c>
      <c r="M7491" s="2">
        <f t="shared" si="1057"/>
        <v>104</v>
      </c>
      <c r="N7491" s="2" t="str">
        <f t="shared" si="1058"/>
        <v/>
      </c>
      <c r="AG7491" s="72"/>
      <c r="AH7491" s="72"/>
      <c r="AI7491" s="72"/>
      <c r="AJ7491" s="72"/>
    </row>
    <row r="7492" spans="1:36" x14ac:dyDescent="0.25">
      <c r="A7492" s="30">
        <v>1.07971064814872</v>
      </c>
      <c r="B7492" s="29">
        <v>103.5</v>
      </c>
      <c r="C7492" s="61">
        <v>104.5</v>
      </c>
      <c r="D7492" s="70">
        <f t="shared" si="1052"/>
        <v>103.5</v>
      </c>
      <c r="E7492" s="70">
        <f t="shared" si="1053"/>
        <v>104.5</v>
      </c>
      <c r="F7492" s="5">
        <v>7488</v>
      </c>
      <c r="G7492" s="72"/>
      <c r="H7492" s="4">
        <f t="shared" si="1054"/>
        <v>100</v>
      </c>
      <c r="I7492" s="4">
        <f t="shared" si="1055"/>
        <v>125</v>
      </c>
      <c r="J7492" s="1">
        <f t="shared" si="1051"/>
        <v>22387211385.683411</v>
      </c>
      <c r="K7492" s="5">
        <v>1667</v>
      </c>
      <c r="L7492" s="12">
        <f t="shared" si="1056"/>
        <v>104</v>
      </c>
      <c r="M7492" s="2">
        <f t="shared" si="1057"/>
        <v>104</v>
      </c>
      <c r="N7492" s="2" t="str">
        <f t="shared" si="1058"/>
        <v/>
      </c>
      <c r="AG7492" s="72"/>
      <c r="AH7492" s="72"/>
      <c r="AI7492" s="72"/>
      <c r="AJ7492" s="72"/>
    </row>
    <row r="7493" spans="1:36" x14ac:dyDescent="0.25">
      <c r="A7493" s="30">
        <v>1.07972222222279</v>
      </c>
      <c r="B7493" s="29">
        <v>105.5</v>
      </c>
      <c r="C7493" s="61">
        <v>106.3</v>
      </c>
      <c r="D7493" s="70">
        <f t="shared" si="1052"/>
        <v>105.5</v>
      </c>
      <c r="E7493" s="70">
        <f t="shared" si="1053"/>
        <v>106.3</v>
      </c>
      <c r="F7493" s="5">
        <v>7489</v>
      </c>
      <c r="G7493" s="72"/>
      <c r="H7493" s="4">
        <f t="shared" si="1054"/>
        <v>100</v>
      </c>
      <c r="I7493" s="4">
        <f t="shared" si="1055"/>
        <v>125</v>
      </c>
      <c r="J7493" s="1">
        <f t="shared" ref="J7493:J7556" si="1059">10^(D7493/10)</f>
        <v>35481338923.357628</v>
      </c>
      <c r="K7493" s="5">
        <v>1667</v>
      </c>
      <c r="L7493" s="12">
        <f t="shared" si="1056"/>
        <v>104</v>
      </c>
      <c r="M7493" s="2">
        <f t="shared" si="1057"/>
        <v>104</v>
      </c>
      <c r="N7493" s="2" t="str">
        <f t="shared" si="1058"/>
        <v/>
      </c>
      <c r="AG7493" s="72"/>
      <c r="AH7493" s="72"/>
      <c r="AI7493" s="72"/>
      <c r="AJ7493" s="72"/>
    </row>
    <row r="7494" spans="1:36" x14ac:dyDescent="0.25">
      <c r="A7494" s="30">
        <v>1.0797337962968601</v>
      </c>
      <c r="B7494" s="29">
        <v>105.8</v>
      </c>
      <c r="C7494" s="61">
        <v>106</v>
      </c>
      <c r="D7494" s="70">
        <f t="shared" ref="D7494:D7557" si="1060">B7494+$AC$9</f>
        <v>105.8</v>
      </c>
      <c r="E7494" s="70">
        <f t="shared" ref="E7494:E7557" si="1061">C7494+$AC$9</f>
        <v>106</v>
      </c>
      <c r="F7494" s="5">
        <v>7490</v>
      </c>
      <c r="G7494" s="72"/>
      <c r="H7494" s="4">
        <f t="shared" si="1054"/>
        <v>100</v>
      </c>
      <c r="I7494" s="4">
        <f t="shared" si="1055"/>
        <v>125</v>
      </c>
      <c r="J7494" s="1">
        <f t="shared" si="1059"/>
        <v>38018939632.05619</v>
      </c>
      <c r="K7494" s="5">
        <v>1667</v>
      </c>
      <c r="L7494" s="12">
        <f t="shared" si="1056"/>
        <v>104</v>
      </c>
      <c r="M7494" s="2">
        <f t="shared" si="1057"/>
        <v>104</v>
      </c>
      <c r="N7494" s="2" t="str">
        <f t="shared" si="1058"/>
        <v/>
      </c>
      <c r="AG7494" s="72"/>
      <c r="AH7494" s="72"/>
      <c r="AI7494" s="72"/>
      <c r="AJ7494" s="72"/>
    </row>
    <row r="7495" spans="1:36" x14ac:dyDescent="0.25">
      <c r="A7495" s="30">
        <v>1.0797453703709401</v>
      </c>
      <c r="B7495" s="29">
        <v>105.3</v>
      </c>
      <c r="C7495" s="61">
        <v>105.39999999999999</v>
      </c>
      <c r="D7495" s="70">
        <f t="shared" si="1060"/>
        <v>105.3</v>
      </c>
      <c r="E7495" s="70">
        <f t="shared" si="1061"/>
        <v>105.39999999999999</v>
      </c>
      <c r="F7495" s="5">
        <v>7491</v>
      </c>
      <c r="G7495" s="72"/>
      <c r="H7495" s="4">
        <f t="shared" si="1054"/>
        <v>100</v>
      </c>
      <c r="I7495" s="4">
        <f t="shared" si="1055"/>
        <v>125</v>
      </c>
      <c r="J7495" s="1">
        <f t="shared" si="1059"/>
        <v>33884415613.920338</v>
      </c>
      <c r="K7495" s="5">
        <v>1667</v>
      </c>
      <c r="L7495" s="12">
        <f t="shared" si="1056"/>
        <v>104</v>
      </c>
      <c r="M7495" s="2">
        <f t="shared" si="1057"/>
        <v>104</v>
      </c>
      <c r="N7495" s="2" t="str">
        <f t="shared" si="1058"/>
        <v/>
      </c>
      <c r="AG7495" s="72"/>
      <c r="AH7495" s="72"/>
      <c r="AI7495" s="72"/>
      <c r="AJ7495" s="72"/>
    </row>
    <row r="7496" spans="1:36" x14ac:dyDescent="0.25">
      <c r="A7496" s="30">
        <v>1.0797569444450099</v>
      </c>
      <c r="B7496" s="29">
        <v>104.1</v>
      </c>
      <c r="C7496" s="61">
        <v>104.19999999999999</v>
      </c>
      <c r="D7496" s="70">
        <f t="shared" si="1060"/>
        <v>104.1</v>
      </c>
      <c r="E7496" s="70">
        <f t="shared" si="1061"/>
        <v>104.19999999999999</v>
      </c>
      <c r="F7496" s="5">
        <v>7492</v>
      </c>
      <c r="G7496" s="72"/>
      <c r="H7496" s="4">
        <f t="shared" si="1054"/>
        <v>100</v>
      </c>
      <c r="I7496" s="4">
        <f t="shared" si="1055"/>
        <v>125</v>
      </c>
      <c r="J7496" s="1">
        <f t="shared" si="1059"/>
        <v>25703957827.688728</v>
      </c>
      <c r="K7496" s="5">
        <v>1667</v>
      </c>
      <c r="L7496" s="12">
        <f t="shared" si="1056"/>
        <v>104</v>
      </c>
      <c r="M7496" s="2">
        <f t="shared" si="1057"/>
        <v>104</v>
      </c>
      <c r="N7496" s="2" t="str">
        <f t="shared" si="1058"/>
        <v/>
      </c>
      <c r="AG7496" s="72"/>
      <c r="AH7496" s="72"/>
      <c r="AI7496" s="72"/>
      <c r="AJ7496" s="72"/>
    </row>
    <row r="7497" spans="1:36" x14ac:dyDescent="0.25">
      <c r="A7497" s="30">
        <v>1.0797685185190899</v>
      </c>
      <c r="B7497" s="29">
        <v>101.7</v>
      </c>
      <c r="C7497" s="61">
        <v>102.9</v>
      </c>
      <c r="D7497" s="70">
        <f t="shared" si="1060"/>
        <v>101.7</v>
      </c>
      <c r="E7497" s="70">
        <f t="shared" si="1061"/>
        <v>102.9</v>
      </c>
      <c r="F7497" s="5">
        <v>7493</v>
      </c>
      <c r="G7497" s="72"/>
      <c r="H7497" s="4">
        <f t="shared" si="1054"/>
        <v>100</v>
      </c>
      <c r="I7497" s="4">
        <f t="shared" si="1055"/>
        <v>125</v>
      </c>
      <c r="J7497" s="1">
        <f t="shared" si="1059"/>
        <v>14791083881.682108</v>
      </c>
      <c r="K7497" s="5">
        <v>1667</v>
      </c>
      <c r="L7497" s="12">
        <f t="shared" si="1056"/>
        <v>104</v>
      </c>
      <c r="M7497" s="2">
        <f t="shared" si="1057"/>
        <v>104</v>
      </c>
      <c r="N7497" s="2" t="str">
        <f t="shared" si="1058"/>
        <v/>
      </c>
      <c r="AG7497" s="72"/>
      <c r="AH7497" s="72"/>
      <c r="AI7497" s="72"/>
      <c r="AJ7497" s="72"/>
    </row>
    <row r="7498" spans="1:36" x14ac:dyDescent="0.25">
      <c r="A7498" s="30">
        <v>1.07978009259316</v>
      </c>
      <c r="B7498" s="29">
        <v>103.7</v>
      </c>
      <c r="C7498" s="61">
        <v>104.10000000000001</v>
      </c>
      <c r="D7498" s="70">
        <f t="shared" si="1060"/>
        <v>103.7</v>
      </c>
      <c r="E7498" s="70">
        <f t="shared" si="1061"/>
        <v>104.10000000000001</v>
      </c>
      <c r="F7498" s="5">
        <v>7494</v>
      </c>
      <c r="G7498" s="72"/>
      <c r="H7498" s="4">
        <f t="shared" si="1054"/>
        <v>100</v>
      </c>
      <c r="I7498" s="4">
        <f t="shared" si="1055"/>
        <v>125</v>
      </c>
      <c r="J7498" s="1">
        <f t="shared" si="1059"/>
        <v>23442288153.199314</v>
      </c>
      <c r="K7498" s="5">
        <v>1667</v>
      </c>
      <c r="L7498" s="12">
        <f t="shared" si="1056"/>
        <v>104</v>
      </c>
      <c r="M7498" s="2">
        <f t="shared" si="1057"/>
        <v>104</v>
      </c>
      <c r="N7498" s="2" t="str">
        <f t="shared" si="1058"/>
        <v/>
      </c>
      <c r="AG7498" s="72"/>
      <c r="AH7498" s="72"/>
      <c r="AI7498" s="72"/>
      <c r="AJ7498" s="72"/>
    </row>
    <row r="7499" spans="1:36" x14ac:dyDescent="0.25">
      <c r="A7499" s="30">
        <v>1.07979166666723</v>
      </c>
      <c r="B7499" s="29">
        <v>103.4</v>
      </c>
      <c r="C7499" s="61">
        <v>105.4</v>
      </c>
      <c r="D7499" s="70">
        <f t="shared" si="1060"/>
        <v>103.4</v>
      </c>
      <c r="E7499" s="70">
        <f t="shared" si="1061"/>
        <v>105.4</v>
      </c>
      <c r="F7499" s="5">
        <v>7495</v>
      </c>
      <c r="G7499" s="72"/>
      <c r="H7499" s="4">
        <f t="shared" si="1054"/>
        <v>100</v>
      </c>
      <c r="I7499" s="4">
        <f t="shared" si="1055"/>
        <v>125</v>
      </c>
      <c r="J7499" s="1">
        <f t="shared" si="1059"/>
        <v>21877616239.495541</v>
      </c>
      <c r="K7499" s="5">
        <v>1667</v>
      </c>
      <c r="L7499" s="12">
        <f t="shared" si="1056"/>
        <v>104</v>
      </c>
      <c r="M7499" s="2">
        <f t="shared" si="1057"/>
        <v>104</v>
      </c>
      <c r="N7499" s="2" t="str">
        <f t="shared" si="1058"/>
        <v/>
      </c>
      <c r="AG7499" s="72"/>
      <c r="AH7499" s="72"/>
      <c r="AI7499" s="72"/>
      <c r="AJ7499" s="72"/>
    </row>
    <row r="7500" spans="1:36" x14ac:dyDescent="0.25">
      <c r="A7500" s="30">
        <v>1.0798032407413101</v>
      </c>
      <c r="B7500" s="29">
        <v>101.6</v>
      </c>
      <c r="C7500" s="61">
        <v>102.19999999999999</v>
      </c>
      <c r="D7500" s="70">
        <f t="shared" si="1060"/>
        <v>101.6</v>
      </c>
      <c r="E7500" s="70">
        <f t="shared" si="1061"/>
        <v>102.19999999999999</v>
      </c>
      <c r="F7500" s="5">
        <v>7496</v>
      </c>
      <c r="G7500" s="72"/>
      <c r="H7500" s="4">
        <f t="shared" si="1054"/>
        <v>100</v>
      </c>
      <c r="I7500" s="4">
        <f t="shared" si="1055"/>
        <v>125</v>
      </c>
      <c r="J7500" s="1">
        <f t="shared" si="1059"/>
        <v>14454397707.459311</v>
      </c>
      <c r="K7500" s="5">
        <v>1667</v>
      </c>
      <c r="L7500" s="12">
        <f t="shared" si="1056"/>
        <v>104</v>
      </c>
      <c r="M7500" s="2">
        <f t="shared" si="1057"/>
        <v>104</v>
      </c>
      <c r="N7500" s="2" t="str">
        <f t="shared" si="1058"/>
        <v/>
      </c>
      <c r="AG7500" s="72"/>
      <c r="AH7500" s="72"/>
      <c r="AI7500" s="72"/>
      <c r="AJ7500" s="72"/>
    </row>
    <row r="7501" spans="1:36" x14ac:dyDescent="0.25">
      <c r="A7501" s="30">
        <v>1.0798148148153801</v>
      </c>
      <c r="B7501" s="29">
        <v>103.4</v>
      </c>
      <c r="C7501" s="61">
        <v>104.4</v>
      </c>
      <c r="D7501" s="70">
        <f t="shared" si="1060"/>
        <v>103.4</v>
      </c>
      <c r="E7501" s="70">
        <f t="shared" si="1061"/>
        <v>104.4</v>
      </c>
      <c r="F7501" s="5">
        <v>7497</v>
      </c>
      <c r="G7501" s="72"/>
      <c r="H7501" s="4">
        <f t="shared" si="1054"/>
        <v>100</v>
      </c>
      <c r="I7501" s="4">
        <f t="shared" si="1055"/>
        <v>125</v>
      </c>
      <c r="J7501" s="1">
        <f t="shared" si="1059"/>
        <v>21877616239.495541</v>
      </c>
      <c r="K7501" s="5">
        <v>1667</v>
      </c>
      <c r="L7501" s="12">
        <f t="shared" si="1056"/>
        <v>104</v>
      </c>
      <c r="M7501" s="2">
        <f t="shared" si="1057"/>
        <v>104</v>
      </c>
      <c r="N7501" s="2" t="str">
        <f t="shared" si="1058"/>
        <v/>
      </c>
      <c r="AG7501" s="72"/>
      <c r="AH7501" s="72"/>
      <c r="AI7501" s="72"/>
      <c r="AJ7501" s="72"/>
    </row>
    <row r="7502" spans="1:36" x14ac:dyDescent="0.25">
      <c r="A7502" s="30">
        <v>1.0798263888894599</v>
      </c>
      <c r="B7502" s="29">
        <v>104</v>
      </c>
      <c r="C7502" s="61">
        <v>104.8</v>
      </c>
      <c r="D7502" s="70">
        <f t="shared" si="1060"/>
        <v>104</v>
      </c>
      <c r="E7502" s="70">
        <f t="shared" si="1061"/>
        <v>104.8</v>
      </c>
      <c r="F7502" s="5">
        <v>7498</v>
      </c>
      <c r="G7502" s="72"/>
      <c r="H7502" s="4">
        <f t="shared" si="1054"/>
        <v>100</v>
      </c>
      <c r="I7502" s="4">
        <f t="shared" si="1055"/>
        <v>125</v>
      </c>
      <c r="J7502" s="1">
        <f t="shared" si="1059"/>
        <v>25118864315.095894</v>
      </c>
      <c r="K7502" s="5">
        <v>1667</v>
      </c>
      <c r="L7502" s="12">
        <f t="shared" si="1056"/>
        <v>104</v>
      </c>
      <c r="M7502" s="2">
        <f t="shared" si="1057"/>
        <v>104</v>
      </c>
      <c r="N7502" s="2" t="str">
        <f t="shared" si="1058"/>
        <v/>
      </c>
      <c r="AG7502" s="72"/>
      <c r="AH7502" s="72"/>
      <c r="AI7502" s="72"/>
      <c r="AJ7502" s="72"/>
    </row>
    <row r="7503" spans="1:36" x14ac:dyDescent="0.25">
      <c r="A7503" s="30">
        <v>1.07983796296353</v>
      </c>
      <c r="B7503" s="29">
        <v>103.6</v>
      </c>
      <c r="C7503" s="61">
        <v>103.8</v>
      </c>
      <c r="D7503" s="70">
        <f t="shared" si="1060"/>
        <v>103.6</v>
      </c>
      <c r="E7503" s="70">
        <f t="shared" si="1061"/>
        <v>103.8</v>
      </c>
      <c r="F7503" s="5">
        <v>7499</v>
      </c>
      <c r="G7503" s="72"/>
      <c r="H7503" s="4">
        <f t="shared" si="1054"/>
        <v>100</v>
      </c>
      <c r="I7503" s="4">
        <f t="shared" si="1055"/>
        <v>125</v>
      </c>
      <c r="J7503" s="1">
        <f t="shared" si="1059"/>
        <v>22908676527.677742</v>
      </c>
      <c r="K7503" s="5">
        <v>1667</v>
      </c>
      <c r="L7503" s="12">
        <f t="shared" si="1056"/>
        <v>104</v>
      </c>
      <c r="M7503" s="2">
        <f t="shared" si="1057"/>
        <v>104</v>
      </c>
      <c r="N7503" s="2" t="str">
        <f t="shared" si="1058"/>
        <v/>
      </c>
      <c r="AG7503" s="72"/>
      <c r="AH7503" s="72"/>
      <c r="AI7503" s="72"/>
      <c r="AJ7503" s="72"/>
    </row>
    <row r="7504" spans="1:36" x14ac:dyDescent="0.25">
      <c r="A7504" s="30">
        <v>1.07984953703761</v>
      </c>
      <c r="B7504" s="29">
        <v>102.3</v>
      </c>
      <c r="C7504" s="61">
        <v>102.39999999999999</v>
      </c>
      <c r="D7504" s="70">
        <f t="shared" si="1060"/>
        <v>102.3</v>
      </c>
      <c r="E7504" s="70">
        <f t="shared" si="1061"/>
        <v>102.39999999999999</v>
      </c>
      <c r="F7504" s="5">
        <v>7500</v>
      </c>
      <c r="G7504" s="72"/>
      <c r="H7504" s="4">
        <f t="shared" si="1054"/>
        <v>100</v>
      </c>
      <c r="I7504" s="4">
        <f t="shared" si="1055"/>
        <v>125</v>
      </c>
      <c r="J7504" s="1">
        <f t="shared" si="1059"/>
        <v>16982436524.617474</v>
      </c>
      <c r="K7504" s="5">
        <v>1667</v>
      </c>
      <c r="L7504" s="12">
        <f t="shared" si="1056"/>
        <v>104</v>
      </c>
      <c r="M7504" s="2">
        <f t="shared" si="1057"/>
        <v>104</v>
      </c>
      <c r="N7504" s="2" t="str">
        <f t="shared" si="1058"/>
        <v/>
      </c>
      <c r="AG7504" s="72"/>
      <c r="AH7504" s="72"/>
      <c r="AI7504" s="72"/>
      <c r="AJ7504" s="72"/>
    </row>
    <row r="7505" spans="1:36" x14ac:dyDescent="0.25">
      <c r="A7505" s="30">
        <v>1.07986111111168</v>
      </c>
      <c r="B7505" s="29">
        <v>93.9</v>
      </c>
      <c r="C7505" s="61">
        <v>94</v>
      </c>
      <c r="D7505" s="70">
        <f t="shared" si="1060"/>
        <v>93.9</v>
      </c>
      <c r="E7505" s="70">
        <f t="shared" si="1061"/>
        <v>94</v>
      </c>
      <c r="F7505" s="5">
        <v>7501</v>
      </c>
      <c r="G7505" s="72"/>
      <c r="H7505" s="4">
        <f t="shared" si="1054"/>
        <v>100</v>
      </c>
      <c r="I7505" s="4">
        <f t="shared" si="1055"/>
        <v>125</v>
      </c>
      <c r="J7505" s="1">
        <f t="shared" si="1059"/>
        <v>2454708915.6850371</v>
      </c>
      <c r="K7505" s="5">
        <v>1667</v>
      </c>
      <c r="L7505" s="12">
        <f t="shared" si="1056"/>
        <v>104</v>
      </c>
      <c r="M7505" s="2">
        <f t="shared" si="1057"/>
        <v>104</v>
      </c>
      <c r="N7505" s="2" t="str">
        <f t="shared" si="1058"/>
        <v/>
      </c>
      <c r="AG7505" s="72"/>
      <c r="AH7505" s="72"/>
      <c r="AI7505" s="72"/>
      <c r="AJ7505" s="72"/>
    </row>
    <row r="7506" spans="1:36" x14ac:dyDescent="0.25">
      <c r="A7506" s="30">
        <v>1.0798726851857501</v>
      </c>
      <c r="B7506" s="29">
        <v>105.1</v>
      </c>
      <c r="C7506" s="61">
        <v>106.3</v>
      </c>
      <c r="D7506" s="70">
        <f t="shared" si="1060"/>
        <v>105.1</v>
      </c>
      <c r="E7506" s="70">
        <f t="shared" si="1061"/>
        <v>106.3</v>
      </c>
      <c r="F7506" s="5">
        <v>7502</v>
      </c>
      <c r="G7506" s="72"/>
      <c r="H7506" s="4">
        <f t="shared" si="1054"/>
        <v>100</v>
      </c>
      <c r="I7506" s="4">
        <f t="shared" si="1055"/>
        <v>125</v>
      </c>
      <c r="J7506" s="1">
        <f t="shared" si="1059"/>
        <v>32359365692.96291</v>
      </c>
      <c r="K7506" s="5">
        <v>1667</v>
      </c>
      <c r="L7506" s="12">
        <f t="shared" si="1056"/>
        <v>104</v>
      </c>
      <c r="M7506" s="2">
        <f t="shared" si="1057"/>
        <v>104</v>
      </c>
      <c r="N7506" s="2" t="str">
        <f t="shared" si="1058"/>
        <v/>
      </c>
      <c r="AG7506" s="72"/>
      <c r="AH7506" s="72"/>
      <c r="AI7506" s="72"/>
      <c r="AJ7506" s="72"/>
    </row>
    <row r="7507" spans="1:36" x14ac:dyDescent="0.25">
      <c r="A7507" s="30">
        <v>1.0798842592598299</v>
      </c>
      <c r="B7507" s="29">
        <v>111.4</v>
      </c>
      <c r="C7507" s="61">
        <v>111.80000000000001</v>
      </c>
      <c r="D7507" s="70">
        <f t="shared" si="1060"/>
        <v>111.4</v>
      </c>
      <c r="E7507" s="70">
        <f t="shared" si="1061"/>
        <v>111.80000000000001</v>
      </c>
      <c r="F7507" s="5">
        <v>7503</v>
      </c>
      <c r="G7507" s="72"/>
      <c r="H7507" s="4">
        <f t="shared" si="1054"/>
        <v>100</v>
      </c>
      <c r="I7507" s="4">
        <f t="shared" si="1055"/>
        <v>125</v>
      </c>
      <c r="J7507" s="1">
        <f t="shared" si="1059"/>
        <v>138038426460.289</v>
      </c>
      <c r="K7507" s="5">
        <v>1667</v>
      </c>
      <c r="L7507" s="12">
        <f t="shared" si="1056"/>
        <v>104</v>
      </c>
      <c r="M7507" s="2">
        <f t="shared" si="1057"/>
        <v>104</v>
      </c>
      <c r="N7507" s="2" t="str">
        <f t="shared" si="1058"/>
        <v/>
      </c>
      <c r="AG7507" s="72"/>
      <c r="AH7507" s="72"/>
      <c r="AI7507" s="72"/>
      <c r="AJ7507" s="72"/>
    </row>
    <row r="7508" spans="1:36" x14ac:dyDescent="0.25">
      <c r="A7508" s="30">
        <v>1.0798958333338999</v>
      </c>
      <c r="B7508" s="29">
        <v>111.2</v>
      </c>
      <c r="C7508" s="61">
        <v>113.2</v>
      </c>
      <c r="D7508" s="70">
        <f t="shared" si="1060"/>
        <v>111.2</v>
      </c>
      <c r="E7508" s="70">
        <f t="shared" si="1061"/>
        <v>113.2</v>
      </c>
      <c r="F7508" s="5">
        <v>7504</v>
      </c>
      <c r="G7508" s="72"/>
      <c r="H7508" s="4">
        <f t="shared" si="1054"/>
        <v>100</v>
      </c>
      <c r="I7508" s="4">
        <f t="shared" si="1055"/>
        <v>125</v>
      </c>
      <c r="J7508" s="1">
        <f t="shared" si="1059"/>
        <v>131825673855.64122</v>
      </c>
      <c r="K7508" s="5">
        <v>1667</v>
      </c>
      <c r="L7508" s="12">
        <f t="shared" si="1056"/>
        <v>104</v>
      </c>
      <c r="M7508" s="2">
        <f t="shared" si="1057"/>
        <v>104</v>
      </c>
      <c r="N7508" s="2" t="str">
        <f t="shared" si="1058"/>
        <v/>
      </c>
      <c r="AG7508" s="72"/>
      <c r="AH7508" s="72"/>
      <c r="AI7508" s="72"/>
      <c r="AJ7508" s="72"/>
    </row>
    <row r="7509" spans="1:36" x14ac:dyDescent="0.25">
      <c r="A7509" s="30">
        <v>1.07990740740798</v>
      </c>
      <c r="B7509" s="29">
        <v>104.3</v>
      </c>
      <c r="C7509" s="61">
        <v>104.89999999999999</v>
      </c>
      <c r="D7509" s="70">
        <f t="shared" si="1060"/>
        <v>104.3</v>
      </c>
      <c r="E7509" s="70">
        <f t="shared" si="1061"/>
        <v>104.89999999999999</v>
      </c>
      <c r="F7509" s="5">
        <v>7505</v>
      </c>
      <c r="G7509" s="72"/>
      <c r="H7509" s="4">
        <f t="shared" si="1054"/>
        <v>100</v>
      </c>
      <c r="I7509" s="4">
        <f t="shared" si="1055"/>
        <v>125</v>
      </c>
      <c r="J7509" s="1">
        <f t="shared" si="1059"/>
        <v>26915348039.269154</v>
      </c>
      <c r="K7509" s="5">
        <v>1667</v>
      </c>
      <c r="L7509" s="12">
        <f t="shared" si="1056"/>
        <v>104</v>
      </c>
      <c r="M7509" s="2">
        <f t="shared" si="1057"/>
        <v>104</v>
      </c>
      <c r="N7509" s="2" t="str">
        <f t="shared" si="1058"/>
        <v/>
      </c>
      <c r="AG7509" s="72"/>
      <c r="AH7509" s="72"/>
      <c r="AI7509" s="72"/>
      <c r="AJ7509" s="72"/>
    </row>
    <row r="7510" spans="1:36" x14ac:dyDescent="0.25">
      <c r="A7510" s="30">
        <v>1.07991898148205</v>
      </c>
      <c r="B7510" s="29">
        <v>104.5</v>
      </c>
      <c r="C7510" s="61">
        <v>104.6</v>
      </c>
      <c r="D7510" s="70">
        <f t="shared" si="1060"/>
        <v>104.5</v>
      </c>
      <c r="E7510" s="70">
        <f t="shared" si="1061"/>
        <v>104.6</v>
      </c>
      <c r="F7510" s="5">
        <v>7506</v>
      </c>
      <c r="G7510" s="72"/>
      <c r="H7510" s="4">
        <f t="shared" si="1054"/>
        <v>100</v>
      </c>
      <c r="I7510" s="4">
        <f t="shared" si="1055"/>
        <v>125</v>
      </c>
      <c r="J7510" s="1">
        <f t="shared" si="1059"/>
        <v>28183829312.644527</v>
      </c>
      <c r="K7510" s="5">
        <v>1667</v>
      </c>
      <c r="L7510" s="12">
        <f t="shared" si="1056"/>
        <v>104</v>
      </c>
      <c r="M7510" s="2">
        <f t="shared" si="1057"/>
        <v>104</v>
      </c>
      <c r="N7510" s="2" t="str">
        <f t="shared" si="1058"/>
        <v/>
      </c>
      <c r="AG7510" s="72"/>
      <c r="AH7510" s="72"/>
      <c r="AI7510" s="72"/>
      <c r="AJ7510" s="72"/>
    </row>
    <row r="7511" spans="1:36" x14ac:dyDescent="0.25">
      <c r="A7511" s="30">
        <v>1.0799305555561201</v>
      </c>
      <c r="B7511" s="29">
        <v>103.8</v>
      </c>
      <c r="C7511" s="61">
        <v>103.89999999999999</v>
      </c>
      <c r="D7511" s="70">
        <f t="shared" si="1060"/>
        <v>103.8</v>
      </c>
      <c r="E7511" s="70">
        <f t="shared" si="1061"/>
        <v>103.89999999999999</v>
      </c>
      <c r="F7511" s="5">
        <v>7507</v>
      </c>
      <c r="G7511" s="72"/>
      <c r="H7511" s="4">
        <f t="shared" ref="H7511:H7574" si="1062">X$15</f>
        <v>100</v>
      </c>
      <c r="I7511" s="4">
        <f t="shared" ref="I7511:I7574" si="1063">X$36</f>
        <v>125</v>
      </c>
      <c r="J7511" s="1">
        <f t="shared" si="1059"/>
        <v>23988329190.194912</v>
      </c>
      <c r="K7511" s="5">
        <v>1667</v>
      </c>
      <c r="L7511" s="12">
        <f t="shared" ref="L7511:L7574" si="1064">ROUND(10*LOG10(SUM(J3912:J7511)/3600),1)</f>
        <v>104</v>
      </c>
      <c r="M7511" s="2">
        <f t="shared" ref="M7511:M7574" si="1065">IF(L7511&gt;$X$15,L7511,"")</f>
        <v>104</v>
      </c>
      <c r="N7511" s="2" t="str">
        <f t="shared" ref="N7511:N7574" si="1066">IF(E7511&gt;$X$36,E7511,"")</f>
        <v/>
      </c>
      <c r="AG7511" s="72"/>
      <c r="AH7511" s="72"/>
      <c r="AI7511" s="72"/>
      <c r="AJ7511" s="72"/>
    </row>
    <row r="7512" spans="1:36" x14ac:dyDescent="0.25">
      <c r="A7512" s="30">
        <v>1.0799421296302001</v>
      </c>
      <c r="B7512" s="29">
        <v>103.4</v>
      </c>
      <c r="C7512" s="61">
        <v>104.4</v>
      </c>
      <c r="D7512" s="70">
        <f t="shared" si="1060"/>
        <v>103.4</v>
      </c>
      <c r="E7512" s="70">
        <f t="shared" si="1061"/>
        <v>104.4</v>
      </c>
      <c r="F7512" s="5">
        <v>7508</v>
      </c>
      <c r="G7512" s="72"/>
      <c r="H7512" s="4">
        <f t="shared" si="1062"/>
        <v>100</v>
      </c>
      <c r="I7512" s="4">
        <f t="shared" si="1063"/>
        <v>125</v>
      </c>
      <c r="J7512" s="1">
        <f t="shared" si="1059"/>
        <v>21877616239.495541</v>
      </c>
      <c r="K7512" s="5">
        <v>1667</v>
      </c>
      <c r="L7512" s="12">
        <f t="shared" si="1064"/>
        <v>104</v>
      </c>
      <c r="M7512" s="2">
        <f t="shared" si="1065"/>
        <v>104</v>
      </c>
      <c r="N7512" s="2" t="str">
        <f t="shared" si="1066"/>
        <v/>
      </c>
      <c r="AG7512" s="72"/>
      <c r="AH7512" s="72"/>
      <c r="AI7512" s="72"/>
      <c r="AJ7512" s="72"/>
    </row>
    <row r="7513" spans="1:36" x14ac:dyDescent="0.25">
      <c r="A7513" s="30">
        <v>1.0799537037042699</v>
      </c>
      <c r="B7513" s="29">
        <v>103.8</v>
      </c>
      <c r="C7513" s="61">
        <v>103.89999999999999</v>
      </c>
      <c r="D7513" s="70">
        <f t="shared" si="1060"/>
        <v>103.8</v>
      </c>
      <c r="E7513" s="70">
        <f t="shared" si="1061"/>
        <v>103.89999999999999</v>
      </c>
      <c r="F7513" s="5">
        <v>7509</v>
      </c>
      <c r="G7513" s="72"/>
      <c r="H7513" s="4">
        <f t="shared" si="1062"/>
        <v>100</v>
      </c>
      <c r="I7513" s="4">
        <f t="shared" si="1063"/>
        <v>125</v>
      </c>
      <c r="J7513" s="1">
        <f t="shared" si="1059"/>
        <v>23988329190.194912</v>
      </c>
      <c r="K7513" s="5">
        <v>1667</v>
      </c>
      <c r="L7513" s="12">
        <f t="shared" si="1064"/>
        <v>104</v>
      </c>
      <c r="M7513" s="2">
        <f t="shared" si="1065"/>
        <v>104</v>
      </c>
      <c r="N7513" s="2" t="str">
        <f t="shared" si="1066"/>
        <v/>
      </c>
      <c r="AG7513" s="72"/>
      <c r="AH7513" s="72"/>
      <c r="AI7513" s="72"/>
      <c r="AJ7513" s="72"/>
    </row>
    <row r="7514" spans="1:36" x14ac:dyDescent="0.25">
      <c r="A7514" s="30">
        <v>1.0799652777783499</v>
      </c>
      <c r="B7514" s="29">
        <v>103.6</v>
      </c>
      <c r="C7514" s="61">
        <v>103.69999999999999</v>
      </c>
      <c r="D7514" s="70">
        <f t="shared" si="1060"/>
        <v>103.6</v>
      </c>
      <c r="E7514" s="70">
        <f t="shared" si="1061"/>
        <v>103.69999999999999</v>
      </c>
      <c r="F7514" s="5">
        <v>7510</v>
      </c>
      <c r="G7514" s="72"/>
      <c r="H7514" s="4">
        <f t="shared" si="1062"/>
        <v>100</v>
      </c>
      <c r="I7514" s="4">
        <f t="shared" si="1063"/>
        <v>125</v>
      </c>
      <c r="J7514" s="1">
        <f t="shared" si="1059"/>
        <v>22908676527.677742</v>
      </c>
      <c r="K7514" s="5">
        <v>1667</v>
      </c>
      <c r="L7514" s="12">
        <f t="shared" si="1064"/>
        <v>104</v>
      </c>
      <c r="M7514" s="2">
        <f t="shared" si="1065"/>
        <v>104</v>
      </c>
      <c r="N7514" s="2" t="str">
        <f t="shared" si="1066"/>
        <v/>
      </c>
      <c r="AG7514" s="72"/>
      <c r="AH7514" s="72"/>
      <c r="AI7514" s="72"/>
      <c r="AJ7514" s="72"/>
    </row>
    <row r="7515" spans="1:36" x14ac:dyDescent="0.25">
      <c r="A7515" s="30">
        <v>1.07997685185242</v>
      </c>
      <c r="B7515" s="29">
        <v>102.9</v>
      </c>
      <c r="C7515" s="61">
        <v>103</v>
      </c>
      <c r="D7515" s="70">
        <f t="shared" si="1060"/>
        <v>102.9</v>
      </c>
      <c r="E7515" s="70">
        <f t="shared" si="1061"/>
        <v>103</v>
      </c>
      <c r="F7515" s="5">
        <v>7511</v>
      </c>
      <c r="G7515" s="72"/>
      <c r="H7515" s="4">
        <f t="shared" si="1062"/>
        <v>100</v>
      </c>
      <c r="I7515" s="4">
        <f t="shared" si="1063"/>
        <v>125</v>
      </c>
      <c r="J7515" s="1">
        <f t="shared" si="1059"/>
        <v>19498445997.580547</v>
      </c>
      <c r="K7515" s="5">
        <v>1667</v>
      </c>
      <c r="L7515" s="12">
        <f t="shared" si="1064"/>
        <v>104</v>
      </c>
      <c r="M7515" s="2">
        <f t="shared" si="1065"/>
        <v>104</v>
      </c>
      <c r="N7515" s="2" t="str">
        <f t="shared" si="1066"/>
        <v/>
      </c>
      <c r="AG7515" s="72"/>
      <c r="AH7515" s="72"/>
      <c r="AI7515" s="72"/>
      <c r="AJ7515" s="72"/>
    </row>
    <row r="7516" spans="1:36" x14ac:dyDescent="0.25">
      <c r="A7516" s="30">
        <v>1.0799884259265</v>
      </c>
      <c r="B7516" s="29">
        <v>102.8</v>
      </c>
      <c r="C7516" s="61">
        <v>102.89999999999999</v>
      </c>
      <c r="D7516" s="70">
        <f t="shared" si="1060"/>
        <v>102.8</v>
      </c>
      <c r="E7516" s="70">
        <f t="shared" si="1061"/>
        <v>102.89999999999999</v>
      </c>
      <c r="F7516" s="5">
        <v>7512</v>
      </c>
      <c r="G7516" s="72"/>
      <c r="H7516" s="4">
        <f t="shared" si="1062"/>
        <v>100</v>
      </c>
      <c r="I7516" s="4">
        <f t="shared" si="1063"/>
        <v>125</v>
      </c>
      <c r="J7516" s="1">
        <f t="shared" si="1059"/>
        <v>19054607179.632496</v>
      </c>
      <c r="K7516" s="5">
        <v>1667</v>
      </c>
      <c r="L7516" s="12">
        <f t="shared" si="1064"/>
        <v>104</v>
      </c>
      <c r="M7516" s="2">
        <f t="shared" si="1065"/>
        <v>104</v>
      </c>
      <c r="N7516" s="2" t="str">
        <f t="shared" si="1066"/>
        <v/>
      </c>
      <c r="AG7516" s="72"/>
      <c r="AH7516" s="72"/>
      <c r="AI7516" s="72"/>
      <c r="AJ7516" s="72"/>
    </row>
    <row r="7517" spans="1:36" x14ac:dyDescent="0.25">
      <c r="A7517" s="30">
        <v>1.0800000000005701</v>
      </c>
      <c r="B7517" s="29">
        <v>104.4</v>
      </c>
      <c r="C7517" s="61">
        <v>104.5</v>
      </c>
      <c r="D7517" s="70">
        <f t="shared" si="1060"/>
        <v>104.4</v>
      </c>
      <c r="E7517" s="70">
        <f t="shared" si="1061"/>
        <v>104.5</v>
      </c>
      <c r="F7517" s="5">
        <v>7513</v>
      </c>
      <c r="G7517" s="72"/>
      <c r="H7517" s="4">
        <f t="shared" si="1062"/>
        <v>100</v>
      </c>
      <c r="I7517" s="4">
        <f t="shared" si="1063"/>
        <v>125</v>
      </c>
      <c r="J7517" s="1">
        <f t="shared" si="1059"/>
        <v>27542287033.381855</v>
      </c>
      <c r="K7517" s="5">
        <v>1667</v>
      </c>
      <c r="L7517" s="12">
        <f t="shared" si="1064"/>
        <v>104</v>
      </c>
      <c r="M7517" s="2">
        <f t="shared" si="1065"/>
        <v>104</v>
      </c>
      <c r="N7517" s="2" t="str">
        <f t="shared" si="1066"/>
        <v/>
      </c>
      <c r="AG7517" s="72"/>
      <c r="AH7517" s="72"/>
      <c r="AI7517" s="72"/>
      <c r="AJ7517" s="72"/>
    </row>
    <row r="7518" spans="1:36" x14ac:dyDescent="0.25">
      <c r="A7518" s="30">
        <v>1.0800115740746401</v>
      </c>
      <c r="B7518" s="29">
        <v>106</v>
      </c>
      <c r="C7518" s="61">
        <v>106.1</v>
      </c>
      <c r="D7518" s="70">
        <f t="shared" si="1060"/>
        <v>106</v>
      </c>
      <c r="E7518" s="70">
        <f t="shared" si="1061"/>
        <v>106.1</v>
      </c>
      <c r="F7518" s="5">
        <v>7514</v>
      </c>
      <c r="G7518" s="72"/>
      <c r="H7518" s="4">
        <f t="shared" si="1062"/>
        <v>100</v>
      </c>
      <c r="I7518" s="4">
        <f t="shared" si="1063"/>
        <v>125</v>
      </c>
      <c r="J7518" s="1">
        <f t="shared" si="1059"/>
        <v>39810717055.349792</v>
      </c>
      <c r="K7518" s="5">
        <v>1667</v>
      </c>
      <c r="L7518" s="12">
        <f t="shared" si="1064"/>
        <v>104</v>
      </c>
      <c r="M7518" s="2">
        <f t="shared" si="1065"/>
        <v>104</v>
      </c>
      <c r="N7518" s="2" t="str">
        <f t="shared" si="1066"/>
        <v/>
      </c>
      <c r="AG7518" s="72"/>
      <c r="AH7518" s="72"/>
      <c r="AI7518" s="72"/>
      <c r="AJ7518" s="72"/>
    </row>
    <row r="7519" spans="1:36" x14ac:dyDescent="0.25">
      <c r="A7519" s="30">
        <v>1.0800231481487199</v>
      </c>
      <c r="B7519" s="29">
        <v>103.9</v>
      </c>
      <c r="C7519" s="61">
        <v>104</v>
      </c>
      <c r="D7519" s="70">
        <f t="shared" si="1060"/>
        <v>103.9</v>
      </c>
      <c r="E7519" s="70">
        <f t="shared" si="1061"/>
        <v>104</v>
      </c>
      <c r="F7519" s="5">
        <v>7515</v>
      </c>
      <c r="G7519" s="72"/>
      <c r="H7519" s="4">
        <f t="shared" si="1062"/>
        <v>100</v>
      </c>
      <c r="I7519" s="4">
        <f t="shared" si="1063"/>
        <v>125</v>
      </c>
      <c r="J7519" s="1">
        <f t="shared" si="1059"/>
        <v>24547089156.850395</v>
      </c>
      <c r="K7519" s="5">
        <v>1667</v>
      </c>
      <c r="L7519" s="12">
        <f t="shared" si="1064"/>
        <v>104</v>
      </c>
      <c r="M7519" s="2">
        <f t="shared" si="1065"/>
        <v>104</v>
      </c>
      <c r="N7519" s="2" t="str">
        <f t="shared" si="1066"/>
        <v/>
      </c>
      <c r="AG7519" s="72"/>
      <c r="AH7519" s="72"/>
      <c r="AI7519" s="72"/>
      <c r="AJ7519" s="72"/>
    </row>
    <row r="7520" spans="1:36" x14ac:dyDescent="0.25">
      <c r="A7520" s="30">
        <v>1.08003472222279</v>
      </c>
      <c r="B7520" s="29">
        <v>103.7</v>
      </c>
      <c r="C7520" s="61">
        <v>103.8</v>
      </c>
      <c r="D7520" s="70">
        <f t="shared" si="1060"/>
        <v>103.7</v>
      </c>
      <c r="E7520" s="70">
        <f t="shared" si="1061"/>
        <v>103.8</v>
      </c>
      <c r="F7520" s="5">
        <v>7516</v>
      </c>
      <c r="G7520" s="72"/>
      <c r="H7520" s="4">
        <f t="shared" si="1062"/>
        <v>100</v>
      </c>
      <c r="I7520" s="4">
        <f t="shared" si="1063"/>
        <v>125</v>
      </c>
      <c r="J7520" s="1">
        <f t="shared" si="1059"/>
        <v>23442288153.199314</v>
      </c>
      <c r="K7520" s="5">
        <v>1667</v>
      </c>
      <c r="L7520" s="12">
        <f t="shared" si="1064"/>
        <v>103.9</v>
      </c>
      <c r="M7520" s="2">
        <f t="shared" si="1065"/>
        <v>103.9</v>
      </c>
      <c r="N7520" s="2" t="str">
        <f t="shared" si="1066"/>
        <v/>
      </c>
      <c r="AG7520" s="72"/>
      <c r="AH7520" s="72"/>
      <c r="AI7520" s="72"/>
      <c r="AJ7520" s="72"/>
    </row>
    <row r="7521" spans="1:36" x14ac:dyDescent="0.25">
      <c r="A7521" s="30">
        <v>1.08004629629687</v>
      </c>
      <c r="B7521" s="29">
        <v>103</v>
      </c>
      <c r="C7521" s="61">
        <v>103.1</v>
      </c>
      <c r="D7521" s="70">
        <f t="shared" si="1060"/>
        <v>103</v>
      </c>
      <c r="E7521" s="70">
        <f t="shared" si="1061"/>
        <v>103.1</v>
      </c>
      <c r="F7521" s="5">
        <v>7517</v>
      </c>
      <c r="G7521" s="72"/>
      <c r="H7521" s="4">
        <f t="shared" si="1062"/>
        <v>100</v>
      </c>
      <c r="I7521" s="4">
        <f t="shared" si="1063"/>
        <v>125</v>
      </c>
      <c r="J7521" s="1">
        <f t="shared" si="1059"/>
        <v>19952623149.688889</v>
      </c>
      <c r="K7521" s="5">
        <v>1667</v>
      </c>
      <c r="L7521" s="12">
        <f t="shared" si="1064"/>
        <v>104</v>
      </c>
      <c r="M7521" s="2">
        <f t="shared" si="1065"/>
        <v>104</v>
      </c>
      <c r="N7521" s="2" t="str">
        <f t="shared" si="1066"/>
        <v/>
      </c>
      <c r="AG7521" s="72"/>
      <c r="AH7521" s="72"/>
      <c r="AI7521" s="72"/>
      <c r="AJ7521" s="72"/>
    </row>
    <row r="7522" spans="1:36" x14ac:dyDescent="0.25">
      <c r="A7522" s="30">
        <v>1.08005787037094</v>
      </c>
      <c r="B7522" s="29">
        <v>103.5</v>
      </c>
      <c r="C7522" s="61">
        <v>103.6</v>
      </c>
      <c r="D7522" s="70">
        <f t="shared" si="1060"/>
        <v>103.5</v>
      </c>
      <c r="E7522" s="70">
        <f t="shared" si="1061"/>
        <v>103.6</v>
      </c>
      <c r="F7522" s="5">
        <v>7518</v>
      </c>
      <c r="G7522" s="72"/>
      <c r="H7522" s="4">
        <f t="shared" si="1062"/>
        <v>100</v>
      </c>
      <c r="I7522" s="4">
        <f t="shared" si="1063"/>
        <v>125</v>
      </c>
      <c r="J7522" s="1">
        <f t="shared" si="1059"/>
        <v>22387211385.683411</v>
      </c>
      <c r="K7522" s="5">
        <v>1667</v>
      </c>
      <c r="L7522" s="12">
        <f t="shared" si="1064"/>
        <v>103.9</v>
      </c>
      <c r="M7522" s="2">
        <f t="shared" si="1065"/>
        <v>103.9</v>
      </c>
      <c r="N7522" s="2" t="str">
        <f t="shared" si="1066"/>
        <v/>
      </c>
      <c r="AG7522" s="72"/>
      <c r="AH7522" s="72"/>
      <c r="AI7522" s="72"/>
      <c r="AJ7522" s="72"/>
    </row>
    <row r="7523" spans="1:36" x14ac:dyDescent="0.25">
      <c r="A7523" s="30">
        <v>1.0800694444450101</v>
      </c>
      <c r="B7523" s="29">
        <v>103.5</v>
      </c>
      <c r="C7523" s="61">
        <v>103.6</v>
      </c>
      <c r="D7523" s="70">
        <f t="shared" si="1060"/>
        <v>103.5</v>
      </c>
      <c r="E7523" s="70">
        <f t="shared" si="1061"/>
        <v>103.6</v>
      </c>
      <c r="F7523" s="5">
        <v>7519</v>
      </c>
      <c r="G7523" s="72"/>
      <c r="H7523" s="4">
        <f t="shared" si="1062"/>
        <v>100</v>
      </c>
      <c r="I7523" s="4">
        <f t="shared" si="1063"/>
        <v>125</v>
      </c>
      <c r="J7523" s="1">
        <f t="shared" si="1059"/>
        <v>22387211385.683411</v>
      </c>
      <c r="K7523" s="5">
        <v>1667</v>
      </c>
      <c r="L7523" s="12">
        <f t="shared" si="1064"/>
        <v>103.9</v>
      </c>
      <c r="M7523" s="2">
        <f t="shared" si="1065"/>
        <v>103.9</v>
      </c>
      <c r="N7523" s="2" t="str">
        <f t="shared" si="1066"/>
        <v/>
      </c>
      <c r="AG7523" s="72"/>
      <c r="AH7523" s="72"/>
      <c r="AI7523" s="72"/>
      <c r="AJ7523" s="72"/>
    </row>
    <row r="7524" spans="1:36" x14ac:dyDescent="0.25">
      <c r="A7524" s="30">
        <v>1.0800810185190901</v>
      </c>
      <c r="B7524" s="29">
        <v>103</v>
      </c>
      <c r="C7524" s="61">
        <v>103.1</v>
      </c>
      <c r="D7524" s="70">
        <f t="shared" si="1060"/>
        <v>103</v>
      </c>
      <c r="E7524" s="70">
        <f t="shared" si="1061"/>
        <v>103.1</v>
      </c>
      <c r="F7524" s="5">
        <v>7520</v>
      </c>
      <c r="G7524" s="72"/>
      <c r="H7524" s="4">
        <f t="shared" si="1062"/>
        <v>100</v>
      </c>
      <c r="I7524" s="4">
        <f t="shared" si="1063"/>
        <v>125</v>
      </c>
      <c r="J7524" s="1">
        <f t="shared" si="1059"/>
        <v>19952623149.688889</v>
      </c>
      <c r="K7524" s="5">
        <v>1667</v>
      </c>
      <c r="L7524" s="12">
        <f t="shared" si="1064"/>
        <v>103.9</v>
      </c>
      <c r="M7524" s="2">
        <f t="shared" si="1065"/>
        <v>103.9</v>
      </c>
      <c r="N7524" s="2" t="str">
        <f t="shared" si="1066"/>
        <v/>
      </c>
      <c r="AG7524" s="72"/>
      <c r="AH7524" s="72"/>
      <c r="AI7524" s="72"/>
      <c r="AJ7524" s="72"/>
    </row>
    <row r="7525" spans="1:36" x14ac:dyDescent="0.25">
      <c r="A7525" s="30">
        <v>1.0800925925931599</v>
      </c>
      <c r="B7525" s="29">
        <v>103.7</v>
      </c>
      <c r="C7525" s="61">
        <v>103.8</v>
      </c>
      <c r="D7525" s="70">
        <f t="shared" si="1060"/>
        <v>103.7</v>
      </c>
      <c r="E7525" s="70">
        <f t="shared" si="1061"/>
        <v>103.8</v>
      </c>
      <c r="F7525" s="5">
        <v>7521</v>
      </c>
      <c r="G7525" s="72"/>
      <c r="H7525" s="4">
        <f t="shared" si="1062"/>
        <v>100</v>
      </c>
      <c r="I7525" s="4">
        <f t="shared" si="1063"/>
        <v>125</v>
      </c>
      <c r="J7525" s="1">
        <f t="shared" si="1059"/>
        <v>23442288153.199314</v>
      </c>
      <c r="K7525" s="5">
        <v>1667</v>
      </c>
      <c r="L7525" s="12">
        <f t="shared" si="1064"/>
        <v>103.9</v>
      </c>
      <c r="M7525" s="2">
        <f t="shared" si="1065"/>
        <v>103.9</v>
      </c>
      <c r="N7525" s="2" t="str">
        <f t="shared" si="1066"/>
        <v/>
      </c>
      <c r="AG7525" s="72"/>
      <c r="AH7525" s="72"/>
      <c r="AI7525" s="72"/>
      <c r="AJ7525" s="72"/>
    </row>
    <row r="7526" spans="1:36" x14ac:dyDescent="0.25">
      <c r="A7526" s="30">
        <v>1.08010416666724</v>
      </c>
      <c r="B7526" s="29">
        <v>104.7</v>
      </c>
      <c r="C7526" s="61">
        <v>104.8</v>
      </c>
      <c r="D7526" s="70">
        <f t="shared" si="1060"/>
        <v>104.7</v>
      </c>
      <c r="E7526" s="70">
        <f t="shared" si="1061"/>
        <v>104.8</v>
      </c>
      <c r="F7526" s="5">
        <v>7522</v>
      </c>
      <c r="G7526" s="72"/>
      <c r="H7526" s="4">
        <f t="shared" si="1062"/>
        <v>100</v>
      </c>
      <c r="I7526" s="4">
        <f t="shared" si="1063"/>
        <v>125</v>
      </c>
      <c r="J7526" s="1">
        <f t="shared" si="1059"/>
        <v>29512092266.663944</v>
      </c>
      <c r="K7526" s="5">
        <v>1667</v>
      </c>
      <c r="L7526" s="12">
        <f t="shared" si="1064"/>
        <v>103.9</v>
      </c>
      <c r="M7526" s="2">
        <f t="shared" si="1065"/>
        <v>103.9</v>
      </c>
      <c r="N7526" s="2" t="str">
        <f t="shared" si="1066"/>
        <v/>
      </c>
      <c r="AG7526" s="72"/>
      <c r="AH7526" s="72"/>
      <c r="AI7526" s="72"/>
      <c r="AJ7526" s="72"/>
    </row>
    <row r="7527" spans="1:36" x14ac:dyDescent="0.25">
      <c r="A7527" s="30">
        <v>1.08011574074131</v>
      </c>
      <c r="B7527" s="29">
        <v>104.5</v>
      </c>
      <c r="C7527" s="61">
        <v>104.6</v>
      </c>
      <c r="D7527" s="70">
        <f t="shared" si="1060"/>
        <v>104.5</v>
      </c>
      <c r="E7527" s="70">
        <f t="shared" si="1061"/>
        <v>104.6</v>
      </c>
      <c r="F7527" s="5">
        <v>7523</v>
      </c>
      <c r="G7527" s="72"/>
      <c r="H7527" s="4">
        <f t="shared" si="1062"/>
        <v>100</v>
      </c>
      <c r="I7527" s="4">
        <f t="shared" si="1063"/>
        <v>125</v>
      </c>
      <c r="J7527" s="1">
        <f t="shared" si="1059"/>
        <v>28183829312.644527</v>
      </c>
      <c r="K7527" s="5">
        <v>1667</v>
      </c>
      <c r="L7527" s="12">
        <f t="shared" si="1064"/>
        <v>103.9</v>
      </c>
      <c r="M7527" s="2">
        <f t="shared" si="1065"/>
        <v>103.9</v>
      </c>
      <c r="N7527" s="2" t="str">
        <f t="shared" si="1066"/>
        <v/>
      </c>
      <c r="AG7527" s="72"/>
      <c r="AH7527" s="72"/>
      <c r="AI7527" s="72"/>
      <c r="AJ7527" s="72"/>
    </row>
    <row r="7528" spans="1:36" x14ac:dyDescent="0.25">
      <c r="A7528" s="30">
        <v>1.08012731481539</v>
      </c>
      <c r="B7528" s="29">
        <v>103.2</v>
      </c>
      <c r="C7528" s="61">
        <v>103.3</v>
      </c>
      <c r="D7528" s="70">
        <f t="shared" si="1060"/>
        <v>103.2</v>
      </c>
      <c r="E7528" s="70">
        <f t="shared" si="1061"/>
        <v>103.3</v>
      </c>
      <c r="F7528" s="5">
        <v>7524</v>
      </c>
      <c r="G7528" s="72"/>
      <c r="H7528" s="4">
        <f t="shared" si="1062"/>
        <v>100</v>
      </c>
      <c r="I7528" s="4">
        <f t="shared" si="1063"/>
        <v>125</v>
      </c>
      <c r="J7528" s="1">
        <f t="shared" si="1059"/>
        <v>20892961308.540489</v>
      </c>
      <c r="K7528" s="5">
        <v>1667</v>
      </c>
      <c r="L7528" s="12">
        <f t="shared" si="1064"/>
        <v>103.9</v>
      </c>
      <c r="M7528" s="2">
        <f t="shared" si="1065"/>
        <v>103.9</v>
      </c>
      <c r="N7528" s="2" t="str">
        <f t="shared" si="1066"/>
        <v/>
      </c>
      <c r="AG7528" s="72"/>
      <c r="AH7528" s="72"/>
      <c r="AI7528" s="72"/>
      <c r="AJ7528" s="72"/>
    </row>
    <row r="7529" spans="1:36" x14ac:dyDescent="0.25">
      <c r="A7529" s="30">
        <v>1.0801388888894601</v>
      </c>
      <c r="B7529" s="29">
        <v>103.3</v>
      </c>
      <c r="C7529" s="61">
        <v>103.39999999999999</v>
      </c>
      <c r="D7529" s="70">
        <f t="shared" si="1060"/>
        <v>103.3</v>
      </c>
      <c r="E7529" s="70">
        <f t="shared" si="1061"/>
        <v>103.39999999999999</v>
      </c>
      <c r="F7529" s="5">
        <v>7525</v>
      </c>
      <c r="G7529" s="72"/>
      <c r="H7529" s="4">
        <f t="shared" si="1062"/>
        <v>100</v>
      </c>
      <c r="I7529" s="4">
        <f t="shared" si="1063"/>
        <v>125</v>
      </c>
      <c r="J7529" s="1">
        <f t="shared" si="1059"/>
        <v>21379620895.022339</v>
      </c>
      <c r="K7529" s="5">
        <v>1667</v>
      </c>
      <c r="L7529" s="12">
        <f t="shared" si="1064"/>
        <v>103.9</v>
      </c>
      <c r="M7529" s="2">
        <f t="shared" si="1065"/>
        <v>103.9</v>
      </c>
      <c r="N7529" s="2" t="str">
        <f t="shared" si="1066"/>
        <v/>
      </c>
      <c r="AG7529" s="72"/>
      <c r="AH7529" s="72"/>
      <c r="AI7529" s="72"/>
      <c r="AJ7529" s="72"/>
    </row>
    <row r="7530" spans="1:36" x14ac:dyDescent="0.25">
      <c r="A7530" s="30">
        <v>1.0801504629635299</v>
      </c>
      <c r="B7530" s="29">
        <v>103.4</v>
      </c>
      <c r="C7530" s="61">
        <v>103.5</v>
      </c>
      <c r="D7530" s="70">
        <f t="shared" si="1060"/>
        <v>103.4</v>
      </c>
      <c r="E7530" s="70">
        <f t="shared" si="1061"/>
        <v>103.5</v>
      </c>
      <c r="F7530" s="5">
        <v>7526</v>
      </c>
      <c r="G7530" s="72"/>
      <c r="H7530" s="4">
        <f t="shared" si="1062"/>
        <v>100</v>
      </c>
      <c r="I7530" s="4">
        <f t="shared" si="1063"/>
        <v>125</v>
      </c>
      <c r="J7530" s="1">
        <f t="shared" si="1059"/>
        <v>21877616239.495541</v>
      </c>
      <c r="K7530" s="5">
        <v>1667</v>
      </c>
      <c r="L7530" s="12">
        <f t="shared" si="1064"/>
        <v>103.9</v>
      </c>
      <c r="M7530" s="2">
        <f t="shared" si="1065"/>
        <v>103.9</v>
      </c>
      <c r="N7530" s="2" t="str">
        <f t="shared" si="1066"/>
        <v/>
      </c>
      <c r="AG7530" s="72"/>
      <c r="AH7530" s="72"/>
      <c r="AI7530" s="72"/>
      <c r="AJ7530" s="72"/>
    </row>
    <row r="7531" spans="1:36" x14ac:dyDescent="0.25">
      <c r="A7531" s="30">
        <v>1.0801620370376099</v>
      </c>
      <c r="B7531" s="29">
        <v>103.4</v>
      </c>
      <c r="C7531" s="61">
        <v>103.5</v>
      </c>
      <c r="D7531" s="70">
        <f t="shared" si="1060"/>
        <v>103.4</v>
      </c>
      <c r="E7531" s="70">
        <f t="shared" si="1061"/>
        <v>103.5</v>
      </c>
      <c r="F7531" s="5">
        <v>7527</v>
      </c>
      <c r="G7531" s="72"/>
      <c r="H7531" s="4">
        <f t="shared" si="1062"/>
        <v>100</v>
      </c>
      <c r="I7531" s="4">
        <f t="shared" si="1063"/>
        <v>125</v>
      </c>
      <c r="J7531" s="1">
        <f t="shared" si="1059"/>
        <v>21877616239.495541</v>
      </c>
      <c r="K7531" s="5">
        <v>1667</v>
      </c>
      <c r="L7531" s="12">
        <f t="shared" si="1064"/>
        <v>103.9</v>
      </c>
      <c r="M7531" s="2">
        <f t="shared" si="1065"/>
        <v>103.9</v>
      </c>
      <c r="N7531" s="2" t="str">
        <f t="shared" si="1066"/>
        <v/>
      </c>
      <c r="AG7531" s="72"/>
      <c r="AH7531" s="72"/>
      <c r="AI7531" s="72"/>
      <c r="AJ7531" s="72"/>
    </row>
    <row r="7532" spans="1:36" x14ac:dyDescent="0.25">
      <c r="A7532" s="30">
        <v>1.08017361111168</v>
      </c>
      <c r="B7532" s="29">
        <v>103.3</v>
      </c>
      <c r="C7532" s="61">
        <v>103.39999999999999</v>
      </c>
      <c r="D7532" s="70">
        <f t="shared" si="1060"/>
        <v>103.3</v>
      </c>
      <c r="E7532" s="70">
        <f t="shared" si="1061"/>
        <v>103.39999999999999</v>
      </c>
      <c r="F7532" s="5">
        <v>7528</v>
      </c>
      <c r="G7532" s="72"/>
      <c r="H7532" s="4">
        <f t="shared" si="1062"/>
        <v>100</v>
      </c>
      <c r="I7532" s="4">
        <f t="shared" si="1063"/>
        <v>125</v>
      </c>
      <c r="J7532" s="1">
        <f t="shared" si="1059"/>
        <v>21379620895.022339</v>
      </c>
      <c r="K7532" s="5">
        <v>1667</v>
      </c>
      <c r="L7532" s="12">
        <f t="shared" si="1064"/>
        <v>103.9</v>
      </c>
      <c r="M7532" s="2">
        <f t="shared" si="1065"/>
        <v>103.9</v>
      </c>
      <c r="N7532" s="2" t="str">
        <f t="shared" si="1066"/>
        <v/>
      </c>
      <c r="AG7532" s="72"/>
      <c r="AH7532" s="72"/>
      <c r="AI7532" s="72"/>
      <c r="AJ7532" s="72"/>
    </row>
    <row r="7533" spans="1:36" x14ac:dyDescent="0.25">
      <c r="A7533" s="30">
        <v>1.08018518518576</v>
      </c>
      <c r="B7533" s="29">
        <v>104.7</v>
      </c>
      <c r="C7533" s="61">
        <v>104.8</v>
      </c>
      <c r="D7533" s="70">
        <f t="shared" si="1060"/>
        <v>104.7</v>
      </c>
      <c r="E7533" s="70">
        <f t="shared" si="1061"/>
        <v>104.8</v>
      </c>
      <c r="F7533" s="5">
        <v>7529</v>
      </c>
      <c r="G7533" s="72"/>
      <c r="H7533" s="4">
        <f t="shared" si="1062"/>
        <v>100</v>
      </c>
      <c r="I7533" s="4">
        <f t="shared" si="1063"/>
        <v>125</v>
      </c>
      <c r="J7533" s="1">
        <f t="shared" si="1059"/>
        <v>29512092266.663944</v>
      </c>
      <c r="K7533" s="5">
        <v>1667</v>
      </c>
      <c r="L7533" s="12">
        <f t="shared" si="1064"/>
        <v>103.9</v>
      </c>
      <c r="M7533" s="2">
        <f t="shared" si="1065"/>
        <v>103.9</v>
      </c>
      <c r="N7533" s="2" t="str">
        <f t="shared" si="1066"/>
        <v/>
      </c>
      <c r="AG7533" s="72"/>
      <c r="AH7533" s="72"/>
      <c r="AI7533" s="72"/>
      <c r="AJ7533" s="72"/>
    </row>
    <row r="7534" spans="1:36" x14ac:dyDescent="0.25">
      <c r="A7534" s="30">
        <v>1.0801967592598301</v>
      </c>
      <c r="B7534" s="29">
        <v>105.2</v>
      </c>
      <c r="C7534" s="61">
        <v>105.3</v>
      </c>
      <c r="D7534" s="70">
        <f t="shared" si="1060"/>
        <v>105.2</v>
      </c>
      <c r="E7534" s="70">
        <f t="shared" si="1061"/>
        <v>105.3</v>
      </c>
      <c r="F7534" s="5">
        <v>7530</v>
      </c>
      <c r="G7534" s="72"/>
      <c r="H7534" s="4">
        <f t="shared" si="1062"/>
        <v>100</v>
      </c>
      <c r="I7534" s="4">
        <f t="shared" si="1063"/>
        <v>125</v>
      </c>
      <c r="J7534" s="1">
        <f t="shared" si="1059"/>
        <v>33113112148.259193</v>
      </c>
      <c r="K7534" s="5">
        <v>1667</v>
      </c>
      <c r="L7534" s="12">
        <f t="shared" si="1064"/>
        <v>103.9</v>
      </c>
      <c r="M7534" s="2">
        <f t="shared" si="1065"/>
        <v>103.9</v>
      </c>
      <c r="N7534" s="2" t="str">
        <f t="shared" si="1066"/>
        <v/>
      </c>
      <c r="AG7534" s="72"/>
      <c r="AH7534" s="72"/>
      <c r="AI7534" s="72"/>
      <c r="AJ7534" s="72"/>
    </row>
    <row r="7535" spans="1:36" x14ac:dyDescent="0.25">
      <c r="A7535" s="30">
        <v>1.0802083333339001</v>
      </c>
      <c r="B7535" s="29">
        <v>103</v>
      </c>
      <c r="C7535" s="61">
        <v>103.1</v>
      </c>
      <c r="D7535" s="70">
        <f t="shared" si="1060"/>
        <v>103</v>
      </c>
      <c r="E7535" s="70">
        <f t="shared" si="1061"/>
        <v>103.1</v>
      </c>
      <c r="F7535" s="5">
        <v>7531</v>
      </c>
      <c r="G7535" s="72"/>
      <c r="H7535" s="4">
        <f t="shared" si="1062"/>
        <v>100</v>
      </c>
      <c r="I7535" s="4">
        <f t="shared" si="1063"/>
        <v>125</v>
      </c>
      <c r="J7535" s="1">
        <f t="shared" si="1059"/>
        <v>19952623149.688889</v>
      </c>
      <c r="K7535" s="5">
        <v>1667</v>
      </c>
      <c r="L7535" s="12">
        <f t="shared" si="1064"/>
        <v>103.9</v>
      </c>
      <c r="M7535" s="2">
        <f t="shared" si="1065"/>
        <v>103.9</v>
      </c>
      <c r="N7535" s="2" t="str">
        <f t="shared" si="1066"/>
        <v/>
      </c>
      <c r="AG7535" s="72"/>
      <c r="AH7535" s="72"/>
      <c r="AI7535" s="72"/>
      <c r="AJ7535" s="72"/>
    </row>
    <row r="7536" spans="1:36" x14ac:dyDescent="0.25">
      <c r="A7536" s="30">
        <v>1.0802199074079799</v>
      </c>
      <c r="B7536" s="29">
        <v>103.2</v>
      </c>
      <c r="C7536" s="61">
        <v>103.3</v>
      </c>
      <c r="D7536" s="70">
        <f t="shared" si="1060"/>
        <v>103.2</v>
      </c>
      <c r="E7536" s="70">
        <f t="shared" si="1061"/>
        <v>103.3</v>
      </c>
      <c r="F7536" s="5">
        <v>7532</v>
      </c>
      <c r="G7536" s="72"/>
      <c r="H7536" s="4">
        <f t="shared" si="1062"/>
        <v>100</v>
      </c>
      <c r="I7536" s="4">
        <f t="shared" si="1063"/>
        <v>125</v>
      </c>
      <c r="J7536" s="1">
        <f t="shared" si="1059"/>
        <v>20892961308.540489</v>
      </c>
      <c r="K7536" s="5">
        <v>1667</v>
      </c>
      <c r="L7536" s="12">
        <f t="shared" si="1064"/>
        <v>103.9</v>
      </c>
      <c r="M7536" s="2">
        <f t="shared" si="1065"/>
        <v>103.9</v>
      </c>
      <c r="N7536" s="2" t="str">
        <f t="shared" si="1066"/>
        <v/>
      </c>
      <c r="AG7536" s="72"/>
      <c r="AH7536" s="72"/>
      <c r="AI7536" s="72"/>
      <c r="AJ7536" s="72"/>
    </row>
    <row r="7537" spans="1:36" x14ac:dyDescent="0.25">
      <c r="A7537" s="30">
        <v>1.0802314814820499</v>
      </c>
      <c r="B7537" s="29">
        <v>104.2</v>
      </c>
      <c r="C7537" s="61">
        <v>104.3</v>
      </c>
      <c r="D7537" s="70">
        <f t="shared" si="1060"/>
        <v>104.2</v>
      </c>
      <c r="E7537" s="70">
        <f t="shared" si="1061"/>
        <v>104.3</v>
      </c>
      <c r="F7537" s="5">
        <v>7533</v>
      </c>
      <c r="G7537" s="72"/>
      <c r="H7537" s="4">
        <f t="shared" si="1062"/>
        <v>100</v>
      </c>
      <c r="I7537" s="4">
        <f t="shared" si="1063"/>
        <v>125</v>
      </c>
      <c r="J7537" s="1">
        <f t="shared" si="1059"/>
        <v>26302679918.953911</v>
      </c>
      <c r="K7537" s="5">
        <v>1667</v>
      </c>
      <c r="L7537" s="12">
        <f t="shared" si="1064"/>
        <v>103.9</v>
      </c>
      <c r="M7537" s="2">
        <f t="shared" si="1065"/>
        <v>103.9</v>
      </c>
      <c r="N7537" s="2" t="str">
        <f t="shared" si="1066"/>
        <v/>
      </c>
      <c r="AG7537" s="72"/>
      <c r="AH7537" s="72"/>
      <c r="AI7537" s="72"/>
      <c r="AJ7537" s="72"/>
    </row>
    <row r="7538" spans="1:36" x14ac:dyDescent="0.25">
      <c r="A7538" s="30">
        <v>1.08024305555613</v>
      </c>
      <c r="B7538" s="29">
        <v>105.2</v>
      </c>
      <c r="C7538" s="61">
        <v>105.3</v>
      </c>
      <c r="D7538" s="70">
        <f t="shared" si="1060"/>
        <v>105.2</v>
      </c>
      <c r="E7538" s="70">
        <f t="shared" si="1061"/>
        <v>105.3</v>
      </c>
      <c r="F7538" s="5">
        <v>7534</v>
      </c>
      <c r="G7538" s="72"/>
      <c r="H7538" s="4">
        <f t="shared" si="1062"/>
        <v>100</v>
      </c>
      <c r="I7538" s="4">
        <f t="shared" si="1063"/>
        <v>125</v>
      </c>
      <c r="J7538" s="1">
        <f t="shared" si="1059"/>
        <v>33113112148.259193</v>
      </c>
      <c r="K7538" s="5">
        <v>1667</v>
      </c>
      <c r="L7538" s="12">
        <f t="shared" si="1064"/>
        <v>103.9</v>
      </c>
      <c r="M7538" s="2">
        <f t="shared" si="1065"/>
        <v>103.9</v>
      </c>
      <c r="N7538" s="2" t="str">
        <f t="shared" si="1066"/>
        <v/>
      </c>
      <c r="AG7538" s="72"/>
      <c r="AH7538" s="72"/>
      <c r="AI7538" s="72"/>
      <c r="AJ7538" s="72"/>
    </row>
    <row r="7539" spans="1:36" x14ac:dyDescent="0.25">
      <c r="A7539" s="30">
        <v>1.0802546296302</v>
      </c>
      <c r="B7539" s="29">
        <v>103.3</v>
      </c>
      <c r="C7539" s="61">
        <v>103.39999999999999</v>
      </c>
      <c r="D7539" s="70">
        <f t="shared" si="1060"/>
        <v>103.3</v>
      </c>
      <c r="E7539" s="70">
        <f t="shared" si="1061"/>
        <v>103.39999999999999</v>
      </c>
      <c r="F7539" s="5">
        <v>7535</v>
      </c>
      <c r="G7539" s="72"/>
      <c r="H7539" s="4">
        <f t="shared" si="1062"/>
        <v>100</v>
      </c>
      <c r="I7539" s="4">
        <f t="shared" si="1063"/>
        <v>125</v>
      </c>
      <c r="J7539" s="1">
        <f t="shared" si="1059"/>
        <v>21379620895.022339</v>
      </c>
      <c r="K7539" s="5">
        <v>1667</v>
      </c>
      <c r="L7539" s="12">
        <f t="shared" si="1064"/>
        <v>103.9</v>
      </c>
      <c r="M7539" s="2">
        <f t="shared" si="1065"/>
        <v>103.9</v>
      </c>
      <c r="N7539" s="2" t="str">
        <f t="shared" si="1066"/>
        <v/>
      </c>
      <c r="AG7539" s="72"/>
      <c r="AH7539" s="72"/>
      <c r="AI7539" s="72"/>
      <c r="AJ7539" s="72"/>
    </row>
    <row r="7540" spans="1:36" x14ac:dyDescent="0.25">
      <c r="A7540" s="30">
        <v>1.0802662037042701</v>
      </c>
      <c r="B7540" s="29">
        <v>105.7</v>
      </c>
      <c r="C7540" s="61">
        <v>105.8</v>
      </c>
      <c r="D7540" s="70">
        <f t="shared" si="1060"/>
        <v>105.7</v>
      </c>
      <c r="E7540" s="70">
        <f t="shared" si="1061"/>
        <v>105.8</v>
      </c>
      <c r="F7540" s="5">
        <v>7536</v>
      </c>
      <c r="G7540" s="72"/>
      <c r="H7540" s="4">
        <f t="shared" si="1062"/>
        <v>100</v>
      </c>
      <c r="I7540" s="4">
        <f t="shared" si="1063"/>
        <v>125</v>
      </c>
      <c r="J7540" s="1">
        <f t="shared" si="1059"/>
        <v>37153522909.717331</v>
      </c>
      <c r="K7540" s="5">
        <v>1667</v>
      </c>
      <c r="L7540" s="12">
        <f t="shared" si="1064"/>
        <v>103.9</v>
      </c>
      <c r="M7540" s="2">
        <f t="shared" si="1065"/>
        <v>103.9</v>
      </c>
      <c r="N7540" s="2" t="str">
        <f t="shared" si="1066"/>
        <v/>
      </c>
      <c r="AG7540" s="72"/>
      <c r="AH7540" s="72"/>
      <c r="AI7540" s="72"/>
      <c r="AJ7540" s="72"/>
    </row>
    <row r="7541" spans="1:36" x14ac:dyDescent="0.25">
      <c r="A7541" s="30">
        <v>1.0802777777783501</v>
      </c>
      <c r="B7541" s="29">
        <v>105.9</v>
      </c>
      <c r="C7541" s="61">
        <v>106</v>
      </c>
      <c r="D7541" s="70">
        <f t="shared" si="1060"/>
        <v>105.9</v>
      </c>
      <c r="E7541" s="70">
        <f t="shared" si="1061"/>
        <v>106</v>
      </c>
      <c r="F7541" s="5">
        <v>7537</v>
      </c>
      <c r="G7541" s="72"/>
      <c r="H7541" s="4">
        <f t="shared" si="1062"/>
        <v>100</v>
      </c>
      <c r="I7541" s="4">
        <f t="shared" si="1063"/>
        <v>125</v>
      </c>
      <c r="J7541" s="1">
        <f t="shared" si="1059"/>
        <v>38904514499.428131</v>
      </c>
      <c r="K7541" s="5">
        <v>1667</v>
      </c>
      <c r="L7541" s="12">
        <f t="shared" si="1064"/>
        <v>103.9</v>
      </c>
      <c r="M7541" s="2">
        <f t="shared" si="1065"/>
        <v>103.9</v>
      </c>
      <c r="N7541" s="2" t="str">
        <f t="shared" si="1066"/>
        <v/>
      </c>
      <c r="AG7541" s="72"/>
      <c r="AH7541" s="72"/>
      <c r="AI7541" s="72"/>
      <c r="AJ7541" s="72"/>
    </row>
    <row r="7542" spans="1:36" x14ac:dyDescent="0.25">
      <c r="A7542" s="30">
        <v>1.0802893518524199</v>
      </c>
      <c r="B7542" s="29">
        <v>106.1</v>
      </c>
      <c r="C7542" s="61">
        <v>106.19999999999999</v>
      </c>
      <c r="D7542" s="70">
        <f t="shared" si="1060"/>
        <v>106.1</v>
      </c>
      <c r="E7542" s="70">
        <f t="shared" si="1061"/>
        <v>106.19999999999999</v>
      </c>
      <c r="F7542" s="5">
        <v>7538</v>
      </c>
      <c r="G7542" s="72"/>
      <c r="H7542" s="4">
        <f t="shared" si="1062"/>
        <v>100</v>
      </c>
      <c r="I7542" s="4">
        <f t="shared" si="1063"/>
        <v>125</v>
      </c>
      <c r="J7542" s="1">
        <f t="shared" si="1059"/>
        <v>40738027780.411339</v>
      </c>
      <c r="K7542" s="5">
        <v>1667</v>
      </c>
      <c r="L7542" s="12">
        <f t="shared" si="1064"/>
        <v>103.9</v>
      </c>
      <c r="M7542" s="2">
        <f t="shared" si="1065"/>
        <v>103.9</v>
      </c>
      <c r="N7542" s="2" t="str">
        <f t="shared" si="1066"/>
        <v/>
      </c>
      <c r="AG7542" s="72"/>
      <c r="AH7542" s="72"/>
      <c r="AI7542" s="72"/>
      <c r="AJ7542" s="72"/>
    </row>
    <row r="7543" spans="1:36" x14ac:dyDescent="0.25">
      <c r="A7543" s="30">
        <v>1.0803009259265</v>
      </c>
      <c r="B7543" s="29">
        <v>103.2</v>
      </c>
      <c r="C7543" s="61">
        <v>103.3</v>
      </c>
      <c r="D7543" s="70">
        <f t="shared" si="1060"/>
        <v>103.2</v>
      </c>
      <c r="E7543" s="70">
        <f t="shared" si="1061"/>
        <v>103.3</v>
      </c>
      <c r="F7543" s="5">
        <v>7539</v>
      </c>
      <c r="G7543" s="72"/>
      <c r="H7543" s="4">
        <f t="shared" si="1062"/>
        <v>100</v>
      </c>
      <c r="I7543" s="4">
        <f t="shared" si="1063"/>
        <v>125</v>
      </c>
      <c r="J7543" s="1">
        <f t="shared" si="1059"/>
        <v>20892961308.540489</v>
      </c>
      <c r="K7543" s="5">
        <v>1667</v>
      </c>
      <c r="L7543" s="12">
        <f t="shared" si="1064"/>
        <v>103.9</v>
      </c>
      <c r="M7543" s="2">
        <f t="shared" si="1065"/>
        <v>103.9</v>
      </c>
      <c r="N7543" s="2" t="str">
        <f t="shared" si="1066"/>
        <v/>
      </c>
      <c r="AG7543" s="72"/>
      <c r="AH7543" s="72"/>
      <c r="AI7543" s="72"/>
      <c r="AJ7543" s="72"/>
    </row>
    <row r="7544" spans="1:36" x14ac:dyDescent="0.25">
      <c r="A7544" s="30">
        <v>1.08031250000057</v>
      </c>
      <c r="B7544" s="29">
        <v>103.7</v>
      </c>
      <c r="C7544" s="61">
        <v>103.8</v>
      </c>
      <c r="D7544" s="70">
        <f t="shared" si="1060"/>
        <v>103.7</v>
      </c>
      <c r="E7544" s="70">
        <f t="shared" si="1061"/>
        <v>103.8</v>
      </c>
      <c r="F7544" s="5">
        <v>7540</v>
      </c>
      <c r="G7544" s="72"/>
      <c r="H7544" s="4">
        <f t="shared" si="1062"/>
        <v>100</v>
      </c>
      <c r="I7544" s="4">
        <f t="shared" si="1063"/>
        <v>125</v>
      </c>
      <c r="J7544" s="1">
        <f t="shared" si="1059"/>
        <v>23442288153.199314</v>
      </c>
      <c r="K7544" s="5">
        <v>1667</v>
      </c>
      <c r="L7544" s="12">
        <f t="shared" si="1064"/>
        <v>103.9</v>
      </c>
      <c r="M7544" s="2">
        <f t="shared" si="1065"/>
        <v>103.9</v>
      </c>
      <c r="N7544" s="2" t="str">
        <f t="shared" si="1066"/>
        <v/>
      </c>
      <c r="AG7544" s="72"/>
      <c r="AH7544" s="72"/>
      <c r="AI7544" s="72"/>
      <c r="AJ7544" s="72"/>
    </row>
    <row r="7545" spans="1:36" x14ac:dyDescent="0.25">
      <c r="A7545" s="30">
        <v>1.08032407407465</v>
      </c>
      <c r="B7545" s="29">
        <v>104.8</v>
      </c>
      <c r="C7545" s="61">
        <v>104.89999999999999</v>
      </c>
      <c r="D7545" s="70">
        <f t="shared" si="1060"/>
        <v>104.8</v>
      </c>
      <c r="E7545" s="70">
        <f t="shared" si="1061"/>
        <v>104.89999999999999</v>
      </c>
      <c r="F7545" s="5">
        <v>7541</v>
      </c>
      <c r="G7545" s="72"/>
      <c r="H7545" s="4">
        <f t="shared" si="1062"/>
        <v>100</v>
      </c>
      <c r="I7545" s="4">
        <f t="shared" si="1063"/>
        <v>125</v>
      </c>
      <c r="J7545" s="1">
        <f t="shared" si="1059"/>
        <v>30199517204.020248</v>
      </c>
      <c r="K7545" s="5">
        <v>1667</v>
      </c>
      <c r="L7545" s="12">
        <f t="shared" si="1064"/>
        <v>103.9</v>
      </c>
      <c r="M7545" s="2">
        <f t="shared" si="1065"/>
        <v>103.9</v>
      </c>
      <c r="N7545" s="2" t="str">
        <f t="shared" si="1066"/>
        <v/>
      </c>
      <c r="AG7545" s="72"/>
      <c r="AH7545" s="72"/>
      <c r="AI7545" s="72"/>
      <c r="AJ7545" s="72"/>
    </row>
    <row r="7546" spans="1:36" x14ac:dyDescent="0.25">
      <c r="A7546" s="30">
        <v>1.0803356481487201</v>
      </c>
      <c r="B7546" s="29">
        <v>104.6</v>
      </c>
      <c r="C7546" s="61">
        <v>104.69999999999999</v>
      </c>
      <c r="D7546" s="70">
        <f t="shared" si="1060"/>
        <v>104.6</v>
      </c>
      <c r="E7546" s="70">
        <f t="shared" si="1061"/>
        <v>104.69999999999999</v>
      </c>
      <c r="F7546" s="5">
        <v>7542</v>
      </c>
      <c r="G7546" s="72"/>
      <c r="H7546" s="4">
        <f t="shared" si="1062"/>
        <v>100</v>
      </c>
      <c r="I7546" s="4">
        <f t="shared" si="1063"/>
        <v>125</v>
      </c>
      <c r="J7546" s="1">
        <f t="shared" si="1059"/>
        <v>28840315031.266048</v>
      </c>
      <c r="K7546" s="5">
        <v>1667</v>
      </c>
      <c r="L7546" s="12">
        <f t="shared" si="1064"/>
        <v>103.9</v>
      </c>
      <c r="M7546" s="2">
        <f t="shared" si="1065"/>
        <v>103.9</v>
      </c>
      <c r="N7546" s="2" t="str">
        <f t="shared" si="1066"/>
        <v/>
      </c>
      <c r="AG7546" s="72"/>
      <c r="AH7546" s="72"/>
      <c r="AI7546" s="72"/>
      <c r="AJ7546" s="72"/>
    </row>
    <row r="7547" spans="1:36" x14ac:dyDescent="0.25">
      <c r="A7547" s="30">
        <v>1.0803472222227899</v>
      </c>
      <c r="B7547" s="29">
        <v>104.2</v>
      </c>
      <c r="C7547" s="61">
        <v>104.3</v>
      </c>
      <c r="D7547" s="70">
        <f t="shared" si="1060"/>
        <v>104.2</v>
      </c>
      <c r="E7547" s="70">
        <f t="shared" si="1061"/>
        <v>104.3</v>
      </c>
      <c r="F7547" s="5">
        <v>7543</v>
      </c>
      <c r="G7547" s="72"/>
      <c r="H7547" s="4">
        <f t="shared" si="1062"/>
        <v>100</v>
      </c>
      <c r="I7547" s="4">
        <f t="shared" si="1063"/>
        <v>125</v>
      </c>
      <c r="J7547" s="1">
        <f t="shared" si="1059"/>
        <v>26302679918.953911</v>
      </c>
      <c r="K7547" s="5">
        <v>1667</v>
      </c>
      <c r="L7547" s="12">
        <f t="shared" si="1064"/>
        <v>103.9</v>
      </c>
      <c r="M7547" s="2">
        <f t="shared" si="1065"/>
        <v>103.9</v>
      </c>
      <c r="N7547" s="2" t="str">
        <f t="shared" si="1066"/>
        <v/>
      </c>
      <c r="AG7547" s="72"/>
      <c r="AH7547" s="72"/>
      <c r="AI7547" s="72"/>
      <c r="AJ7547" s="72"/>
    </row>
    <row r="7548" spans="1:36" x14ac:dyDescent="0.25">
      <c r="A7548" s="30">
        <v>1.0803587962968699</v>
      </c>
      <c r="B7548" s="29">
        <v>105.9</v>
      </c>
      <c r="C7548" s="61">
        <v>106</v>
      </c>
      <c r="D7548" s="70">
        <f t="shared" si="1060"/>
        <v>105.9</v>
      </c>
      <c r="E7548" s="70">
        <f t="shared" si="1061"/>
        <v>106</v>
      </c>
      <c r="F7548" s="5">
        <v>7544</v>
      </c>
      <c r="G7548" s="72"/>
      <c r="H7548" s="4">
        <f t="shared" si="1062"/>
        <v>100</v>
      </c>
      <c r="I7548" s="4">
        <f t="shared" si="1063"/>
        <v>125</v>
      </c>
      <c r="J7548" s="1">
        <f t="shared" si="1059"/>
        <v>38904514499.428131</v>
      </c>
      <c r="K7548" s="5">
        <v>1667</v>
      </c>
      <c r="L7548" s="12">
        <f t="shared" si="1064"/>
        <v>103.9</v>
      </c>
      <c r="M7548" s="2">
        <f t="shared" si="1065"/>
        <v>103.9</v>
      </c>
      <c r="N7548" s="2" t="str">
        <f t="shared" si="1066"/>
        <v/>
      </c>
      <c r="AG7548" s="72"/>
      <c r="AH7548" s="72"/>
      <c r="AI7548" s="72"/>
      <c r="AJ7548" s="72"/>
    </row>
    <row r="7549" spans="1:36" x14ac:dyDescent="0.25">
      <c r="A7549" s="30">
        <v>1.08037037037094</v>
      </c>
      <c r="B7549" s="29">
        <v>104.1</v>
      </c>
      <c r="C7549" s="61">
        <v>104.19999999999999</v>
      </c>
      <c r="D7549" s="70">
        <f t="shared" si="1060"/>
        <v>104.1</v>
      </c>
      <c r="E7549" s="70">
        <f t="shared" si="1061"/>
        <v>104.19999999999999</v>
      </c>
      <c r="F7549" s="5">
        <v>7545</v>
      </c>
      <c r="G7549" s="72"/>
      <c r="H7549" s="4">
        <f t="shared" si="1062"/>
        <v>100</v>
      </c>
      <c r="I7549" s="4">
        <f t="shared" si="1063"/>
        <v>125</v>
      </c>
      <c r="J7549" s="1">
        <f t="shared" si="1059"/>
        <v>25703957827.688728</v>
      </c>
      <c r="K7549" s="5">
        <v>1667</v>
      </c>
      <c r="L7549" s="12">
        <f t="shared" si="1064"/>
        <v>103.9</v>
      </c>
      <c r="M7549" s="2">
        <f t="shared" si="1065"/>
        <v>103.9</v>
      </c>
      <c r="N7549" s="2" t="str">
        <f t="shared" si="1066"/>
        <v/>
      </c>
      <c r="AG7549" s="72"/>
      <c r="AH7549" s="72"/>
      <c r="AI7549" s="72"/>
      <c r="AJ7549" s="72"/>
    </row>
    <row r="7550" spans="1:36" x14ac:dyDescent="0.25">
      <c r="A7550" s="30">
        <v>1.08038194444502</v>
      </c>
      <c r="B7550" s="29">
        <v>104.5</v>
      </c>
      <c r="C7550" s="61">
        <v>104.6</v>
      </c>
      <c r="D7550" s="70">
        <f t="shared" si="1060"/>
        <v>104.5</v>
      </c>
      <c r="E7550" s="70">
        <f t="shared" si="1061"/>
        <v>104.6</v>
      </c>
      <c r="F7550" s="5">
        <v>7546</v>
      </c>
      <c r="G7550" s="72"/>
      <c r="H7550" s="4">
        <f t="shared" si="1062"/>
        <v>100</v>
      </c>
      <c r="I7550" s="4">
        <f t="shared" si="1063"/>
        <v>125</v>
      </c>
      <c r="J7550" s="1">
        <f t="shared" si="1059"/>
        <v>28183829312.644527</v>
      </c>
      <c r="K7550" s="5">
        <v>1667</v>
      </c>
      <c r="L7550" s="12">
        <f t="shared" si="1064"/>
        <v>103.9</v>
      </c>
      <c r="M7550" s="2">
        <f t="shared" si="1065"/>
        <v>103.9</v>
      </c>
      <c r="N7550" s="2" t="str">
        <f t="shared" si="1066"/>
        <v/>
      </c>
      <c r="AG7550" s="72"/>
      <c r="AH7550" s="72"/>
      <c r="AI7550" s="72"/>
      <c r="AJ7550" s="72"/>
    </row>
    <row r="7551" spans="1:36" x14ac:dyDescent="0.25">
      <c r="A7551" s="30">
        <v>1.08039351851909</v>
      </c>
      <c r="B7551" s="29">
        <v>102.7</v>
      </c>
      <c r="C7551" s="61">
        <v>104.7</v>
      </c>
      <c r="D7551" s="70">
        <f t="shared" si="1060"/>
        <v>102.7</v>
      </c>
      <c r="E7551" s="70">
        <f t="shared" si="1061"/>
        <v>104.7</v>
      </c>
      <c r="F7551" s="5">
        <v>7547</v>
      </c>
      <c r="G7551" s="72"/>
      <c r="H7551" s="4">
        <f t="shared" si="1062"/>
        <v>100</v>
      </c>
      <c r="I7551" s="4">
        <f t="shared" si="1063"/>
        <v>125</v>
      </c>
      <c r="J7551" s="1">
        <f t="shared" si="1059"/>
        <v>18620871366.6287</v>
      </c>
      <c r="K7551" s="5">
        <v>1667</v>
      </c>
      <c r="L7551" s="12">
        <f t="shared" si="1064"/>
        <v>103.9</v>
      </c>
      <c r="M7551" s="2">
        <f t="shared" si="1065"/>
        <v>103.9</v>
      </c>
      <c r="N7551" s="2" t="str">
        <f t="shared" si="1066"/>
        <v/>
      </c>
      <c r="AG7551" s="72"/>
      <c r="AH7551" s="72"/>
      <c r="AI7551" s="72"/>
      <c r="AJ7551" s="72"/>
    </row>
    <row r="7552" spans="1:36" x14ac:dyDescent="0.25">
      <c r="A7552" s="30">
        <v>1.0804050925931601</v>
      </c>
      <c r="B7552" s="29">
        <v>105.3</v>
      </c>
      <c r="C7552" s="61">
        <v>106.3</v>
      </c>
      <c r="D7552" s="70">
        <f t="shared" si="1060"/>
        <v>105.3</v>
      </c>
      <c r="E7552" s="70">
        <f t="shared" si="1061"/>
        <v>106.3</v>
      </c>
      <c r="F7552" s="5">
        <v>7548</v>
      </c>
      <c r="G7552" s="72"/>
      <c r="H7552" s="4">
        <f t="shared" si="1062"/>
        <v>100</v>
      </c>
      <c r="I7552" s="4">
        <f t="shared" si="1063"/>
        <v>125</v>
      </c>
      <c r="J7552" s="1">
        <f t="shared" si="1059"/>
        <v>33884415613.920338</v>
      </c>
      <c r="K7552" s="5">
        <v>1667</v>
      </c>
      <c r="L7552" s="12">
        <f t="shared" si="1064"/>
        <v>104</v>
      </c>
      <c r="M7552" s="2">
        <f t="shared" si="1065"/>
        <v>104</v>
      </c>
      <c r="N7552" s="2" t="str">
        <f t="shared" si="1066"/>
        <v/>
      </c>
      <c r="AG7552" s="72"/>
      <c r="AH7552" s="72"/>
      <c r="AI7552" s="72"/>
      <c r="AJ7552" s="72"/>
    </row>
    <row r="7553" spans="1:36" x14ac:dyDescent="0.25">
      <c r="A7553" s="30">
        <v>1.0804166666672399</v>
      </c>
      <c r="B7553" s="29">
        <v>103.6</v>
      </c>
      <c r="C7553" s="61">
        <v>104.39999999999999</v>
      </c>
      <c r="D7553" s="70">
        <f t="shared" si="1060"/>
        <v>103.6</v>
      </c>
      <c r="E7553" s="70">
        <f t="shared" si="1061"/>
        <v>104.39999999999999</v>
      </c>
      <c r="F7553" s="5">
        <v>7549</v>
      </c>
      <c r="G7553" s="72"/>
      <c r="H7553" s="4">
        <f t="shared" si="1062"/>
        <v>100</v>
      </c>
      <c r="I7553" s="4">
        <f t="shared" si="1063"/>
        <v>125</v>
      </c>
      <c r="J7553" s="1">
        <f t="shared" si="1059"/>
        <v>22908676527.677742</v>
      </c>
      <c r="K7553" s="5">
        <v>1667</v>
      </c>
      <c r="L7553" s="12">
        <f t="shared" si="1064"/>
        <v>104</v>
      </c>
      <c r="M7553" s="2">
        <f t="shared" si="1065"/>
        <v>104</v>
      </c>
      <c r="N7553" s="2" t="str">
        <f t="shared" si="1066"/>
        <v/>
      </c>
      <c r="AG7553" s="72"/>
      <c r="AH7553" s="72"/>
      <c r="AI7553" s="72"/>
      <c r="AJ7553" s="72"/>
    </row>
    <row r="7554" spans="1:36" x14ac:dyDescent="0.25">
      <c r="A7554" s="30">
        <v>1.0804282407413099</v>
      </c>
      <c r="B7554" s="29">
        <v>103</v>
      </c>
      <c r="C7554" s="61">
        <v>103.2</v>
      </c>
      <c r="D7554" s="70">
        <f t="shared" si="1060"/>
        <v>103</v>
      </c>
      <c r="E7554" s="70">
        <f t="shared" si="1061"/>
        <v>103.2</v>
      </c>
      <c r="F7554" s="5">
        <v>7550</v>
      </c>
      <c r="G7554" s="72"/>
      <c r="H7554" s="4">
        <f t="shared" si="1062"/>
        <v>100</v>
      </c>
      <c r="I7554" s="4">
        <f t="shared" si="1063"/>
        <v>125</v>
      </c>
      <c r="J7554" s="1">
        <f t="shared" si="1059"/>
        <v>19952623149.688889</v>
      </c>
      <c r="K7554" s="5">
        <v>1667</v>
      </c>
      <c r="L7554" s="12">
        <f t="shared" si="1064"/>
        <v>104</v>
      </c>
      <c r="M7554" s="2">
        <f t="shared" si="1065"/>
        <v>104</v>
      </c>
      <c r="N7554" s="2" t="str">
        <f t="shared" si="1066"/>
        <v/>
      </c>
      <c r="AG7554" s="72"/>
      <c r="AH7554" s="72"/>
      <c r="AI7554" s="72"/>
      <c r="AJ7554" s="72"/>
    </row>
    <row r="7555" spans="1:36" x14ac:dyDescent="0.25">
      <c r="A7555" s="30">
        <v>1.08043981481539</v>
      </c>
      <c r="B7555" s="29">
        <v>103.4</v>
      </c>
      <c r="C7555" s="61">
        <v>103.5</v>
      </c>
      <c r="D7555" s="70">
        <f t="shared" si="1060"/>
        <v>103.4</v>
      </c>
      <c r="E7555" s="70">
        <f t="shared" si="1061"/>
        <v>103.5</v>
      </c>
      <c r="F7555" s="5">
        <v>7551</v>
      </c>
      <c r="G7555" s="72"/>
      <c r="H7555" s="4">
        <f t="shared" si="1062"/>
        <v>100</v>
      </c>
      <c r="I7555" s="4">
        <f t="shared" si="1063"/>
        <v>125</v>
      </c>
      <c r="J7555" s="1">
        <f t="shared" si="1059"/>
        <v>21877616239.495541</v>
      </c>
      <c r="K7555" s="5">
        <v>1667</v>
      </c>
      <c r="L7555" s="12">
        <f t="shared" si="1064"/>
        <v>104</v>
      </c>
      <c r="M7555" s="2">
        <f t="shared" si="1065"/>
        <v>104</v>
      </c>
      <c r="N7555" s="2" t="str">
        <f t="shared" si="1066"/>
        <v/>
      </c>
      <c r="AG7555" s="72"/>
      <c r="AH7555" s="72"/>
      <c r="AI7555" s="72"/>
      <c r="AJ7555" s="72"/>
    </row>
    <row r="7556" spans="1:36" x14ac:dyDescent="0.25">
      <c r="A7556" s="30">
        <v>1.08045138888946</v>
      </c>
      <c r="B7556" s="29">
        <v>103.2</v>
      </c>
      <c r="C7556" s="61">
        <v>103.3</v>
      </c>
      <c r="D7556" s="70">
        <f t="shared" si="1060"/>
        <v>103.2</v>
      </c>
      <c r="E7556" s="70">
        <f t="shared" si="1061"/>
        <v>103.3</v>
      </c>
      <c r="F7556" s="5">
        <v>7552</v>
      </c>
      <c r="G7556" s="72"/>
      <c r="H7556" s="4">
        <f t="shared" si="1062"/>
        <v>100</v>
      </c>
      <c r="I7556" s="4">
        <f t="shared" si="1063"/>
        <v>125</v>
      </c>
      <c r="J7556" s="1">
        <f t="shared" si="1059"/>
        <v>20892961308.540489</v>
      </c>
      <c r="K7556" s="5">
        <v>1667</v>
      </c>
      <c r="L7556" s="12">
        <f t="shared" si="1064"/>
        <v>104</v>
      </c>
      <c r="M7556" s="2">
        <f t="shared" si="1065"/>
        <v>104</v>
      </c>
      <c r="N7556" s="2" t="str">
        <f t="shared" si="1066"/>
        <v/>
      </c>
      <c r="AG7556" s="72"/>
      <c r="AH7556" s="72"/>
      <c r="AI7556" s="72"/>
      <c r="AJ7556" s="72"/>
    </row>
    <row r="7557" spans="1:36" x14ac:dyDescent="0.25">
      <c r="A7557" s="30">
        <v>1.0804629629635401</v>
      </c>
      <c r="B7557" s="29">
        <v>102.6</v>
      </c>
      <c r="C7557" s="61">
        <v>103.8</v>
      </c>
      <c r="D7557" s="70">
        <f t="shared" si="1060"/>
        <v>102.6</v>
      </c>
      <c r="E7557" s="70">
        <f t="shared" si="1061"/>
        <v>103.8</v>
      </c>
      <c r="F7557" s="5">
        <v>7553</v>
      </c>
      <c r="G7557" s="72"/>
      <c r="H7557" s="4">
        <f t="shared" si="1062"/>
        <v>100</v>
      </c>
      <c r="I7557" s="4">
        <f t="shared" si="1063"/>
        <v>125</v>
      </c>
      <c r="J7557" s="1">
        <f t="shared" ref="J7557:J7620" si="1067">10^(D7557/10)</f>
        <v>18197008586.099861</v>
      </c>
      <c r="K7557" s="5">
        <v>1667</v>
      </c>
      <c r="L7557" s="12">
        <f t="shared" si="1064"/>
        <v>104</v>
      </c>
      <c r="M7557" s="2">
        <f t="shared" si="1065"/>
        <v>104</v>
      </c>
      <c r="N7557" s="2" t="str">
        <f t="shared" si="1066"/>
        <v/>
      </c>
      <c r="AG7557" s="72"/>
      <c r="AH7557" s="72"/>
      <c r="AI7557" s="72"/>
      <c r="AJ7557" s="72"/>
    </row>
    <row r="7558" spans="1:36" x14ac:dyDescent="0.25">
      <c r="A7558" s="30">
        <v>1.0804745370376101</v>
      </c>
      <c r="B7558" s="29">
        <v>104.1</v>
      </c>
      <c r="C7558" s="61">
        <v>104.5</v>
      </c>
      <c r="D7558" s="70">
        <f t="shared" ref="D7558:D7621" si="1068">B7558+$AC$9</f>
        <v>104.1</v>
      </c>
      <c r="E7558" s="70">
        <f t="shared" ref="E7558:E7621" si="1069">C7558+$AC$9</f>
        <v>104.5</v>
      </c>
      <c r="F7558" s="5">
        <v>7554</v>
      </c>
      <c r="G7558" s="72"/>
      <c r="H7558" s="4">
        <f t="shared" si="1062"/>
        <v>100</v>
      </c>
      <c r="I7558" s="4">
        <f t="shared" si="1063"/>
        <v>125</v>
      </c>
      <c r="J7558" s="1">
        <f t="shared" si="1067"/>
        <v>25703957827.688728</v>
      </c>
      <c r="K7558" s="5">
        <v>1667</v>
      </c>
      <c r="L7558" s="12">
        <f t="shared" si="1064"/>
        <v>104</v>
      </c>
      <c r="M7558" s="2">
        <f t="shared" si="1065"/>
        <v>104</v>
      </c>
      <c r="N7558" s="2" t="str">
        <f t="shared" si="1066"/>
        <v/>
      </c>
      <c r="AG7558" s="72"/>
      <c r="AH7558" s="72"/>
      <c r="AI7558" s="72"/>
      <c r="AJ7558" s="72"/>
    </row>
    <row r="7559" spans="1:36" x14ac:dyDescent="0.25">
      <c r="A7559" s="30">
        <v>1.0804861111116799</v>
      </c>
      <c r="B7559" s="29">
        <v>103.5</v>
      </c>
      <c r="C7559" s="61">
        <v>105.5</v>
      </c>
      <c r="D7559" s="70">
        <f t="shared" si="1068"/>
        <v>103.5</v>
      </c>
      <c r="E7559" s="70">
        <f t="shared" si="1069"/>
        <v>105.5</v>
      </c>
      <c r="F7559" s="5">
        <v>7555</v>
      </c>
      <c r="G7559" s="72"/>
      <c r="H7559" s="4">
        <f t="shared" si="1062"/>
        <v>100</v>
      </c>
      <c r="I7559" s="4">
        <f t="shared" si="1063"/>
        <v>125</v>
      </c>
      <c r="J7559" s="1">
        <f t="shared" si="1067"/>
        <v>22387211385.683411</v>
      </c>
      <c r="K7559" s="5">
        <v>1667</v>
      </c>
      <c r="L7559" s="12">
        <f t="shared" si="1064"/>
        <v>104</v>
      </c>
      <c r="M7559" s="2">
        <f t="shared" si="1065"/>
        <v>104</v>
      </c>
      <c r="N7559" s="2" t="str">
        <f t="shared" si="1066"/>
        <v/>
      </c>
      <c r="AG7559" s="72"/>
      <c r="AH7559" s="72"/>
      <c r="AI7559" s="72"/>
      <c r="AJ7559" s="72"/>
    </row>
    <row r="7560" spans="1:36" x14ac:dyDescent="0.25">
      <c r="A7560" s="30">
        <v>1.0804976851857599</v>
      </c>
      <c r="B7560" s="29">
        <v>104.6</v>
      </c>
      <c r="C7560" s="61">
        <v>105.19999999999999</v>
      </c>
      <c r="D7560" s="70">
        <f t="shared" si="1068"/>
        <v>104.6</v>
      </c>
      <c r="E7560" s="70">
        <f t="shared" si="1069"/>
        <v>105.19999999999999</v>
      </c>
      <c r="F7560" s="5">
        <v>7556</v>
      </c>
      <c r="G7560" s="72"/>
      <c r="H7560" s="4">
        <f t="shared" si="1062"/>
        <v>100</v>
      </c>
      <c r="I7560" s="4">
        <f t="shared" si="1063"/>
        <v>125</v>
      </c>
      <c r="J7560" s="1">
        <f t="shared" si="1067"/>
        <v>28840315031.266048</v>
      </c>
      <c r="K7560" s="5">
        <v>1667</v>
      </c>
      <c r="L7560" s="12">
        <f t="shared" si="1064"/>
        <v>104</v>
      </c>
      <c r="M7560" s="2">
        <f t="shared" si="1065"/>
        <v>104</v>
      </c>
      <c r="N7560" s="2" t="str">
        <f t="shared" si="1066"/>
        <v/>
      </c>
      <c r="AG7560" s="72"/>
      <c r="AH7560" s="72"/>
      <c r="AI7560" s="72"/>
      <c r="AJ7560" s="72"/>
    </row>
    <row r="7561" spans="1:36" x14ac:dyDescent="0.25">
      <c r="A7561" s="30">
        <v>1.08050925925983</v>
      </c>
      <c r="B7561" s="29">
        <v>104</v>
      </c>
      <c r="C7561" s="61">
        <v>105</v>
      </c>
      <c r="D7561" s="70">
        <f t="shared" si="1068"/>
        <v>104</v>
      </c>
      <c r="E7561" s="70">
        <f t="shared" si="1069"/>
        <v>105</v>
      </c>
      <c r="F7561" s="5">
        <v>7557</v>
      </c>
      <c r="G7561" s="72"/>
      <c r="H7561" s="4">
        <f t="shared" si="1062"/>
        <v>100</v>
      </c>
      <c r="I7561" s="4">
        <f t="shared" si="1063"/>
        <v>125</v>
      </c>
      <c r="J7561" s="1">
        <f t="shared" si="1067"/>
        <v>25118864315.095894</v>
      </c>
      <c r="K7561" s="5">
        <v>1667</v>
      </c>
      <c r="L7561" s="12">
        <f t="shared" si="1064"/>
        <v>104</v>
      </c>
      <c r="M7561" s="2">
        <f t="shared" si="1065"/>
        <v>104</v>
      </c>
      <c r="N7561" s="2" t="str">
        <f t="shared" si="1066"/>
        <v/>
      </c>
      <c r="AG7561" s="72"/>
      <c r="AH7561" s="72"/>
      <c r="AI7561" s="72"/>
      <c r="AJ7561" s="72"/>
    </row>
    <row r="7562" spans="1:36" x14ac:dyDescent="0.25">
      <c r="A7562" s="30">
        <v>1.08052083333391</v>
      </c>
      <c r="B7562" s="29">
        <v>105.1</v>
      </c>
      <c r="C7562" s="61">
        <v>105.89999999999999</v>
      </c>
      <c r="D7562" s="70">
        <f t="shared" si="1068"/>
        <v>105.1</v>
      </c>
      <c r="E7562" s="70">
        <f t="shared" si="1069"/>
        <v>105.89999999999999</v>
      </c>
      <c r="F7562" s="5">
        <v>7558</v>
      </c>
      <c r="G7562" s="72"/>
      <c r="H7562" s="4">
        <f t="shared" si="1062"/>
        <v>100</v>
      </c>
      <c r="I7562" s="4">
        <f t="shared" si="1063"/>
        <v>125</v>
      </c>
      <c r="J7562" s="1">
        <f t="shared" si="1067"/>
        <v>32359365692.96291</v>
      </c>
      <c r="K7562" s="5">
        <v>1667</v>
      </c>
      <c r="L7562" s="12">
        <f t="shared" si="1064"/>
        <v>104</v>
      </c>
      <c r="M7562" s="2">
        <f t="shared" si="1065"/>
        <v>104</v>
      </c>
      <c r="N7562" s="2" t="str">
        <f t="shared" si="1066"/>
        <v/>
      </c>
      <c r="AG7562" s="72"/>
      <c r="AH7562" s="72"/>
      <c r="AI7562" s="72"/>
      <c r="AJ7562" s="72"/>
    </row>
    <row r="7563" spans="1:36" x14ac:dyDescent="0.25">
      <c r="A7563" s="30">
        <v>1.0805324074079801</v>
      </c>
      <c r="B7563" s="29">
        <v>108.3</v>
      </c>
      <c r="C7563" s="61">
        <v>108.5</v>
      </c>
      <c r="D7563" s="70">
        <f t="shared" si="1068"/>
        <v>108.3</v>
      </c>
      <c r="E7563" s="70">
        <f t="shared" si="1069"/>
        <v>108.5</v>
      </c>
      <c r="F7563" s="5">
        <v>7559</v>
      </c>
      <c r="G7563" s="72"/>
      <c r="H7563" s="4">
        <f t="shared" si="1062"/>
        <v>100</v>
      </c>
      <c r="I7563" s="4">
        <f t="shared" si="1063"/>
        <v>125</v>
      </c>
      <c r="J7563" s="1">
        <f t="shared" si="1067"/>
        <v>67608297539.198387</v>
      </c>
      <c r="K7563" s="5">
        <v>1667</v>
      </c>
      <c r="L7563" s="12">
        <f t="shared" si="1064"/>
        <v>104</v>
      </c>
      <c r="M7563" s="2">
        <f t="shared" si="1065"/>
        <v>104</v>
      </c>
      <c r="N7563" s="2" t="str">
        <f t="shared" si="1066"/>
        <v/>
      </c>
      <c r="AG7563" s="72"/>
      <c r="AH7563" s="72"/>
      <c r="AI7563" s="72"/>
      <c r="AJ7563" s="72"/>
    </row>
    <row r="7564" spans="1:36" x14ac:dyDescent="0.25">
      <c r="A7564" s="30">
        <v>1.0805439814820501</v>
      </c>
      <c r="B7564" s="29">
        <v>108.1</v>
      </c>
      <c r="C7564" s="61">
        <v>108.19999999999999</v>
      </c>
      <c r="D7564" s="70">
        <f t="shared" si="1068"/>
        <v>108.1</v>
      </c>
      <c r="E7564" s="70">
        <f t="shared" si="1069"/>
        <v>108.19999999999999</v>
      </c>
      <c r="F7564" s="5">
        <v>7560</v>
      </c>
      <c r="G7564" s="72"/>
      <c r="H7564" s="4">
        <f t="shared" si="1062"/>
        <v>100</v>
      </c>
      <c r="I7564" s="4">
        <f t="shared" si="1063"/>
        <v>125</v>
      </c>
      <c r="J7564" s="1">
        <f t="shared" si="1067"/>
        <v>64565422903.465538</v>
      </c>
      <c r="K7564" s="5">
        <v>1667</v>
      </c>
      <c r="L7564" s="12">
        <f t="shared" si="1064"/>
        <v>104</v>
      </c>
      <c r="M7564" s="2">
        <f t="shared" si="1065"/>
        <v>104</v>
      </c>
      <c r="N7564" s="2" t="str">
        <f t="shared" si="1066"/>
        <v/>
      </c>
      <c r="AG7564" s="72"/>
      <c r="AH7564" s="72"/>
      <c r="AI7564" s="72"/>
      <c r="AJ7564" s="72"/>
    </row>
    <row r="7565" spans="1:36" x14ac:dyDescent="0.25">
      <c r="A7565" s="30">
        <v>1.0805555555561299</v>
      </c>
      <c r="B7565" s="29">
        <v>109.5</v>
      </c>
      <c r="C7565" s="61">
        <v>109.6</v>
      </c>
      <c r="D7565" s="70">
        <f t="shared" si="1068"/>
        <v>109.5</v>
      </c>
      <c r="E7565" s="70">
        <f t="shared" si="1069"/>
        <v>109.6</v>
      </c>
      <c r="F7565" s="5">
        <v>7561</v>
      </c>
      <c r="G7565" s="72"/>
      <c r="H7565" s="4">
        <f t="shared" si="1062"/>
        <v>100</v>
      </c>
      <c r="I7565" s="4">
        <f t="shared" si="1063"/>
        <v>125</v>
      </c>
      <c r="J7565" s="1">
        <f t="shared" si="1067"/>
        <v>89125093813.374725</v>
      </c>
      <c r="K7565" s="5">
        <v>1667</v>
      </c>
      <c r="L7565" s="12">
        <f t="shared" si="1064"/>
        <v>104</v>
      </c>
      <c r="M7565" s="2">
        <f t="shared" si="1065"/>
        <v>104</v>
      </c>
      <c r="N7565" s="2" t="str">
        <f t="shared" si="1066"/>
        <v/>
      </c>
      <c r="AG7565" s="72"/>
      <c r="AH7565" s="72"/>
      <c r="AI7565" s="72"/>
      <c r="AJ7565" s="72"/>
    </row>
    <row r="7566" spans="1:36" x14ac:dyDescent="0.25">
      <c r="A7566" s="30">
        <v>1.0805671296302</v>
      </c>
      <c r="B7566" s="29">
        <v>108.7</v>
      </c>
      <c r="C7566" s="61">
        <v>109.9</v>
      </c>
      <c r="D7566" s="70">
        <f t="shared" si="1068"/>
        <v>108.7</v>
      </c>
      <c r="E7566" s="70">
        <f t="shared" si="1069"/>
        <v>109.9</v>
      </c>
      <c r="F7566" s="5">
        <v>7562</v>
      </c>
      <c r="G7566" s="72"/>
      <c r="H7566" s="4">
        <f t="shared" si="1062"/>
        <v>100</v>
      </c>
      <c r="I7566" s="4">
        <f t="shared" si="1063"/>
        <v>125</v>
      </c>
      <c r="J7566" s="1">
        <f t="shared" si="1067"/>
        <v>74131024130.092224</v>
      </c>
      <c r="K7566" s="5">
        <v>1667</v>
      </c>
      <c r="L7566" s="12">
        <f t="shared" si="1064"/>
        <v>104</v>
      </c>
      <c r="M7566" s="2">
        <f t="shared" si="1065"/>
        <v>104</v>
      </c>
      <c r="N7566" s="2" t="str">
        <f t="shared" si="1066"/>
        <v/>
      </c>
      <c r="AG7566" s="72"/>
      <c r="AH7566" s="72"/>
      <c r="AI7566" s="72"/>
      <c r="AJ7566" s="72"/>
    </row>
    <row r="7567" spans="1:36" x14ac:dyDescent="0.25">
      <c r="A7567" s="30">
        <v>1.08057870370428</v>
      </c>
      <c r="B7567" s="29">
        <v>113.2</v>
      </c>
      <c r="C7567" s="61">
        <v>113.60000000000001</v>
      </c>
      <c r="D7567" s="70">
        <f t="shared" si="1068"/>
        <v>113.2</v>
      </c>
      <c r="E7567" s="70">
        <f t="shared" si="1069"/>
        <v>113.60000000000001</v>
      </c>
      <c r="F7567" s="5">
        <v>7563</v>
      </c>
      <c r="G7567" s="72"/>
      <c r="H7567" s="4">
        <f t="shared" si="1062"/>
        <v>100</v>
      </c>
      <c r="I7567" s="4">
        <f t="shared" si="1063"/>
        <v>125</v>
      </c>
      <c r="J7567" s="1">
        <f t="shared" si="1067"/>
        <v>208929613085.40436</v>
      </c>
      <c r="K7567" s="5">
        <v>1667</v>
      </c>
      <c r="L7567" s="12">
        <f t="shared" si="1064"/>
        <v>104</v>
      </c>
      <c r="M7567" s="2">
        <f t="shared" si="1065"/>
        <v>104</v>
      </c>
      <c r="N7567" s="2" t="str">
        <f t="shared" si="1066"/>
        <v/>
      </c>
      <c r="AG7567" s="72"/>
      <c r="AH7567" s="72"/>
      <c r="AI7567" s="72"/>
      <c r="AJ7567" s="72"/>
    </row>
    <row r="7568" spans="1:36" x14ac:dyDescent="0.25">
      <c r="A7568" s="30">
        <v>1.08059027777835</v>
      </c>
      <c r="B7568" s="29">
        <v>111.3</v>
      </c>
      <c r="C7568" s="61">
        <v>113.3</v>
      </c>
      <c r="D7568" s="70">
        <f t="shared" si="1068"/>
        <v>111.3</v>
      </c>
      <c r="E7568" s="70">
        <f t="shared" si="1069"/>
        <v>113.3</v>
      </c>
      <c r="F7568" s="5">
        <v>7564</v>
      </c>
      <c r="G7568" s="72"/>
      <c r="H7568" s="4">
        <f t="shared" si="1062"/>
        <v>100</v>
      </c>
      <c r="I7568" s="4">
        <f t="shared" si="1063"/>
        <v>125</v>
      </c>
      <c r="J7568" s="1">
        <f t="shared" si="1067"/>
        <v>134896288259.16539</v>
      </c>
      <c r="K7568" s="5">
        <v>1667</v>
      </c>
      <c r="L7568" s="12">
        <f t="shared" si="1064"/>
        <v>104</v>
      </c>
      <c r="M7568" s="2">
        <f t="shared" si="1065"/>
        <v>104</v>
      </c>
      <c r="N7568" s="2" t="str">
        <f t="shared" si="1066"/>
        <v/>
      </c>
      <c r="AG7568" s="72"/>
      <c r="AH7568" s="72"/>
      <c r="AI7568" s="72"/>
      <c r="AJ7568" s="72"/>
    </row>
    <row r="7569" spans="1:36" x14ac:dyDescent="0.25">
      <c r="A7569" s="30">
        <v>1.0806018518524301</v>
      </c>
      <c r="B7569" s="29">
        <v>110.6</v>
      </c>
      <c r="C7569" s="61">
        <v>111.19999999999999</v>
      </c>
      <c r="D7569" s="70">
        <f t="shared" si="1068"/>
        <v>110.6</v>
      </c>
      <c r="E7569" s="70">
        <f t="shared" si="1069"/>
        <v>111.19999999999999</v>
      </c>
      <c r="F7569" s="5">
        <v>7565</v>
      </c>
      <c r="G7569" s="72"/>
      <c r="H7569" s="4">
        <f t="shared" si="1062"/>
        <v>100</v>
      </c>
      <c r="I7569" s="4">
        <f t="shared" si="1063"/>
        <v>125</v>
      </c>
      <c r="J7569" s="1">
        <f t="shared" si="1067"/>
        <v>114815362149.68839</v>
      </c>
      <c r="K7569" s="5">
        <v>1667</v>
      </c>
      <c r="L7569" s="12">
        <f t="shared" si="1064"/>
        <v>104</v>
      </c>
      <c r="M7569" s="2">
        <f t="shared" si="1065"/>
        <v>104</v>
      </c>
      <c r="N7569" s="2" t="str">
        <f t="shared" si="1066"/>
        <v/>
      </c>
      <c r="AG7569" s="72"/>
      <c r="AH7569" s="72"/>
      <c r="AI7569" s="72"/>
      <c r="AJ7569" s="72"/>
    </row>
    <row r="7570" spans="1:36" x14ac:dyDescent="0.25">
      <c r="A7570" s="30">
        <v>1.0806134259264999</v>
      </c>
      <c r="B7570" s="29">
        <v>105.4</v>
      </c>
      <c r="C7570" s="61">
        <v>105.5</v>
      </c>
      <c r="D7570" s="70">
        <f t="shared" si="1068"/>
        <v>105.4</v>
      </c>
      <c r="E7570" s="70">
        <f t="shared" si="1069"/>
        <v>105.5</v>
      </c>
      <c r="F7570" s="5">
        <v>7566</v>
      </c>
      <c r="G7570" s="72"/>
      <c r="H7570" s="4">
        <f t="shared" si="1062"/>
        <v>100</v>
      </c>
      <c r="I7570" s="4">
        <f t="shared" si="1063"/>
        <v>125</v>
      </c>
      <c r="J7570" s="1">
        <f t="shared" si="1067"/>
        <v>34673685045.253365</v>
      </c>
      <c r="K7570" s="5">
        <v>1667</v>
      </c>
      <c r="L7570" s="12">
        <f t="shared" si="1064"/>
        <v>104</v>
      </c>
      <c r="M7570" s="2">
        <f t="shared" si="1065"/>
        <v>104</v>
      </c>
      <c r="N7570" s="2" t="str">
        <f t="shared" si="1066"/>
        <v/>
      </c>
      <c r="AG7570" s="72"/>
      <c r="AH7570" s="72"/>
      <c r="AI7570" s="72"/>
      <c r="AJ7570" s="72"/>
    </row>
    <row r="7571" spans="1:36" x14ac:dyDescent="0.25">
      <c r="A7571" s="30">
        <v>1.0806250000005699</v>
      </c>
      <c r="B7571" s="29">
        <v>104.6</v>
      </c>
      <c r="C7571" s="61">
        <v>104.69999999999999</v>
      </c>
      <c r="D7571" s="70">
        <f t="shared" si="1068"/>
        <v>104.6</v>
      </c>
      <c r="E7571" s="70">
        <f t="shared" si="1069"/>
        <v>104.69999999999999</v>
      </c>
      <c r="F7571" s="5">
        <v>7567</v>
      </c>
      <c r="G7571" s="72"/>
      <c r="H7571" s="4">
        <f t="shared" si="1062"/>
        <v>100</v>
      </c>
      <c r="I7571" s="4">
        <f t="shared" si="1063"/>
        <v>125</v>
      </c>
      <c r="J7571" s="1">
        <f t="shared" si="1067"/>
        <v>28840315031.266048</v>
      </c>
      <c r="K7571" s="5">
        <v>1667</v>
      </c>
      <c r="L7571" s="12">
        <f t="shared" si="1064"/>
        <v>104</v>
      </c>
      <c r="M7571" s="2">
        <f t="shared" si="1065"/>
        <v>104</v>
      </c>
      <c r="N7571" s="2" t="str">
        <f t="shared" si="1066"/>
        <v/>
      </c>
      <c r="AG7571" s="72"/>
      <c r="AH7571" s="72"/>
      <c r="AI7571" s="72"/>
      <c r="AJ7571" s="72"/>
    </row>
    <row r="7572" spans="1:36" x14ac:dyDescent="0.25">
      <c r="A7572" s="30">
        <v>1.08063657407465</v>
      </c>
      <c r="B7572" s="29">
        <v>103</v>
      </c>
      <c r="C7572" s="61">
        <v>104</v>
      </c>
      <c r="D7572" s="70">
        <f t="shared" si="1068"/>
        <v>103</v>
      </c>
      <c r="E7572" s="70">
        <f t="shared" si="1069"/>
        <v>104</v>
      </c>
      <c r="F7572" s="5">
        <v>7568</v>
      </c>
      <c r="G7572" s="72"/>
      <c r="H7572" s="4">
        <f t="shared" si="1062"/>
        <v>100</v>
      </c>
      <c r="I7572" s="4">
        <f t="shared" si="1063"/>
        <v>125</v>
      </c>
      <c r="J7572" s="1">
        <f t="shared" si="1067"/>
        <v>19952623149.688889</v>
      </c>
      <c r="K7572" s="5">
        <v>1667</v>
      </c>
      <c r="L7572" s="12">
        <f t="shared" si="1064"/>
        <v>104</v>
      </c>
      <c r="M7572" s="2">
        <f t="shared" si="1065"/>
        <v>104</v>
      </c>
      <c r="N7572" s="2" t="str">
        <f t="shared" si="1066"/>
        <v/>
      </c>
      <c r="AG7572" s="72"/>
      <c r="AH7572" s="72"/>
      <c r="AI7572" s="72"/>
      <c r="AJ7572" s="72"/>
    </row>
    <row r="7573" spans="1:36" x14ac:dyDescent="0.25">
      <c r="A7573" s="30">
        <v>1.08064814814872</v>
      </c>
      <c r="B7573" s="29">
        <v>104.7</v>
      </c>
      <c r="C7573" s="61">
        <v>104.8</v>
      </c>
      <c r="D7573" s="70">
        <f t="shared" si="1068"/>
        <v>104.7</v>
      </c>
      <c r="E7573" s="70">
        <f t="shared" si="1069"/>
        <v>104.8</v>
      </c>
      <c r="F7573" s="5">
        <v>7569</v>
      </c>
      <c r="G7573" s="72"/>
      <c r="H7573" s="4">
        <f t="shared" si="1062"/>
        <v>100</v>
      </c>
      <c r="I7573" s="4">
        <f t="shared" si="1063"/>
        <v>125</v>
      </c>
      <c r="J7573" s="1">
        <f t="shared" si="1067"/>
        <v>29512092266.663944</v>
      </c>
      <c r="K7573" s="5">
        <v>1667</v>
      </c>
      <c r="L7573" s="12">
        <f t="shared" si="1064"/>
        <v>104</v>
      </c>
      <c r="M7573" s="2">
        <f t="shared" si="1065"/>
        <v>104</v>
      </c>
      <c r="N7573" s="2" t="str">
        <f t="shared" si="1066"/>
        <v/>
      </c>
      <c r="AG7573" s="72"/>
      <c r="AH7573" s="72"/>
      <c r="AI7573" s="72"/>
      <c r="AJ7573" s="72"/>
    </row>
    <row r="7574" spans="1:36" x14ac:dyDescent="0.25">
      <c r="A7574" s="30">
        <v>1.0806597222228</v>
      </c>
      <c r="B7574" s="29">
        <v>104</v>
      </c>
      <c r="C7574" s="61">
        <v>104.1</v>
      </c>
      <c r="D7574" s="70">
        <f t="shared" si="1068"/>
        <v>104</v>
      </c>
      <c r="E7574" s="70">
        <f t="shared" si="1069"/>
        <v>104.1</v>
      </c>
      <c r="F7574" s="5">
        <v>7570</v>
      </c>
      <c r="G7574" s="72"/>
      <c r="H7574" s="4">
        <f t="shared" si="1062"/>
        <v>100</v>
      </c>
      <c r="I7574" s="4">
        <f t="shared" si="1063"/>
        <v>125</v>
      </c>
      <c r="J7574" s="1">
        <f t="shared" si="1067"/>
        <v>25118864315.095894</v>
      </c>
      <c r="K7574" s="5">
        <v>1667</v>
      </c>
      <c r="L7574" s="12">
        <f t="shared" si="1064"/>
        <v>104</v>
      </c>
      <c r="M7574" s="2">
        <f t="shared" si="1065"/>
        <v>104</v>
      </c>
      <c r="N7574" s="2" t="str">
        <f t="shared" si="1066"/>
        <v/>
      </c>
      <c r="AG7574" s="72"/>
      <c r="AH7574" s="72"/>
      <c r="AI7574" s="72"/>
      <c r="AJ7574" s="72"/>
    </row>
    <row r="7575" spans="1:36" x14ac:dyDescent="0.25">
      <c r="A7575" s="30">
        <v>1.0806712962968701</v>
      </c>
      <c r="B7575" s="29">
        <v>101.6</v>
      </c>
      <c r="C7575" s="61">
        <v>101.69999999999999</v>
      </c>
      <c r="D7575" s="70">
        <f t="shared" si="1068"/>
        <v>101.6</v>
      </c>
      <c r="E7575" s="70">
        <f t="shared" si="1069"/>
        <v>101.69999999999999</v>
      </c>
      <c r="F7575" s="5">
        <v>7571</v>
      </c>
      <c r="G7575" s="72"/>
      <c r="H7575" s="4">
        <f t="shared" ref="H7575:H7638" si="1070">X$15</f>
        <v>100</v>
      </c>
      <c r="I7575" s="4">
        <f t="shared" ref="I7575:I7638" si="1071">X$36</f>
        <v>125</v>
      </c>
      <c r="J7575" s="1">
        <f t="shared" si="1067"/>
        <v>14454397707.459311</v>
      </c>
      <c r="K7575" s="5">
        <v>1667</v>
      </c>
      <c r="L7575" s="12">
        <f t="shared" ref="L7575:L7638" si="1072">ROUND(10*LOG10(SUM(J3976:J7575)/3600),1)</f>
        <v>104</v>
      </c>
      <c r="M7575" s="2">
        <f t="shared" ref="M7575:M7638" si="1073">IF(L7575&gt;$X$15,L7575,"")</f>
        <v>104</v>
      </c>
      <c r="N7575" s="2" t="str">
        <f t="shared" ref="N7575:N7638" si="1074">IF(E7575&gt;$X$36,E7575,"")</f>
        <v/>
      </c>
      <c r="AG7575" s="72"/>
      <c r="AH7575" s="72"/>
      <c r="AI7575" s="72"/>
      <c r="AJ7575" s="72"/>
    </row>
    <row r="7576" spans="1:36" x14ac:dyDescent="0.25">
      <c r="A7576" s="30">
        <v>1.0806828703709399</v>
      </c>
      <c r="B7576" s="29">
        <v>101.5</v>
      </c>
      <c r="C7576" s="61">
        <v>101.6</v>
      </c>
      <c r="D7576" s="70">
        <f t="shared" si="1068"/>
        <v>101.5</v>
      </c>
      <c r="E7576" s="70">
        <f t="shared" si="1069"/>
        <v>101.6</v>
      </c>
      <c r="F7576" s="5">
        <v>7572</v>
      </c>
      <c r="G7576" s="72"/>
      <c r="H7576" s="4">
        <f t="shared" si="1070"/>
        <v>100</v>
      </c>
      <c r="I7576" s="4">
        <f t="shared" si="1071"/>
        <v>125</v>
      </c>
      <c r="J7576" s="1">
        <f t="shared" si="1067"/>
        <v>14125375446.227579</v>
      </c>
      <c r="K7576" s="5">
        <v>1667</v>
      </c>
      <c r="L7576" s="12">
        <f t="shared" si="1072"/>
        <v>104</v>
      </c>
      <c r="M7576" s="2">
        <f t="shared" si="1073"/>
        <v>104</v>
      </c>
      <c r="N7576" s="2" t="str">
        <f t="shared" si="1074"/>
        <v/>
      </c>
      <c r="AG7576" s="72"/>
      <c r="AH7576" s="72"/>
      <c r="AI7576" s="72"/>
      <c r="AJ7576" s="72"/>
    </row>
    <row r="7577" spans="1:36" x14ac:dyDescent="0.25">
      <c r="A7577" s="30">
        <v>1.0806944444450199</v>
      </c>
      <c r="B7577" s="29">
        <v>103.6</v>
      </c>
      <c r="C7577" s="61">
        <v>103.69999999999999</v>
      </c>
      <c r="D7577" s="70">
        <f t="shared" si="1068"/>
        <v>103.6</v>
      </c>
      <c r="E7577" s="70">
        <f t="shared" si="1069"/>
        <v>103.69999999999999</v>
      </c>
      <c r="F7577" s="5">
        <v>7573</v>
      </c>
      <c r="G7577" s="72"/>
      <c r="H7577" s="4">
        <f t="shared" si="1070"/>
        <v>100</v>
      </c>
      <c r="I7577" s="4">
        <f t="shared" si="1071"/>
        <v>125</v>
      </c>
      <c r="J7577" s="1">
        <f t="shared" si="1067"/>
        <v>22908676527.677742</v>
      </c>
      <c r="K7577" s="5">
        <v>1667</v>
      </c>
      <c r="L7577" s="12">
        <f t="shared" si="1072"/>
        <v>104</v>
      </c>
      <c r="M7577" s="2">
        <f t="shared" si="1073"/>
        <v>104</v>
      </c>
      <c r="N7577" s="2" t="str">
        <f t="shared" si="1074"/>
        <v/>
      </c>
      <c r="AG7577" s="72"/>
      <c r="AH7577" s="72"/>
      <c r="AI7577" s="72"/>
      <c r="AJ7577" s="72"/>
    </row>
    <row r="7578" spans="1:36" x14ac:dyDescent="0.25">
      <c r="A7578" s="30">
        <v>1.08070601851909</v>
      </c>
      <c r="B7578" s="29">
        <v>106.6</v>
      </c>
      <c r="C7578" s="61">
        <v>106.69999999999999</v>
      </c>
      <c r="D7578" s="70">
        <f t="shared" si="1068"/>
        <v>106.6</v>
      </c>
      <c r="E7578" s="70">
        <f t="shared" si="1069"/>
        <v>106.69999999999999</v>
      </c>
      <c r="F7578" s="5">
        <v>7574</v>
      </c>
      <c r="G7578" s="72"/>
      <c r="H7578" s="4">
        <f t="shared" si="1070"/>
        <v>100</v>
      </c>
      <c r="I7578" s="4">
        <f t="shared" si="1071"/>
        <v>125</v>
      </c>
      <c r="J7578" s="1">
        <f t="shared" si="1067"/>
        <v>45708818961.487556</v>
      </c>
      <c r="K7578" s="5">
        <v>1667</v>
      </c>
      <c r="L7578" s="12">
        <f t="shared" si="1072"/>
        <v>104</v>
      </c>
      <c r="M7578" s="2">
        <f t="shared" si="1073"/>
        <v>104</v>
      </c>
      <c r="N7578" s="2" t="str">
        <f t="shared" si="1074"/>
        <v/>
      </c>
      <c r="AG7578" s="72"/>
      <c r="AH7578" s="72"/>
      <c r="AI7578" s="72"/>
      <c r="AJ7578" s="72"/>
    </row>
    <row r="7579" spans="1:36" x14ac:dyDescent="0.25">
      <c r="A7579" s="30">
        <v>1.08071759259317</v>
      </c>
      <c r="B7579" s="29">
        <v>104.3</v>
      </c>
      <c r="C7579" s="61">
        <v>104.39999999999999</v>
      </c>
      <c r="D7579" s="70">
        <f t="shared" si="1068"/>
        <v>104.3</v>
      </c>
      <c r="E7579" s="70">
        <f t="shared" si="1069"/>
        <v>104.39999999999999</v>
      </c>
      <c r="F7579" s="5">
        <v>7575</v>
      </c>
      <c r="G7579" s="72"/>
      <c r="H7579" s="4">
        <f t="shared" si="1070"/>
        <v>100</v>
      </c>
      <c r="I7579" s="4">
        <f t="shared" si="1071"/>
        <v>125</v>
      </c>
      <c r="J7579" s="1">
        <f t="shared" si="1067"/>
        <v>26915348039.269154</v>
      </c>
      <c r="K7579" s="5">
        <v>1667</v>
      </c>
      <c r="L7579" s="12">
        <f t="shared" si="1072"/>
        <v>104</v>
      </c>
      <c r="M7579" s="2">
        <f t="shared" si="1073"/>
        <v>104</v>
      </c>
      <c r="N7579" s="2" t="str">
        <f t="shared" si="1074"/>
        <v/>
      </c>
      <c r="AG7579" s="72"/>
      <c r="AH7579" s="72"/>
      <c r="AI7579" s="72"/>
      <c r="AJ7579" s="72"/>
    </row>
    <row r="7580" spans="1:36" x14ac:dyDescent="0.25">
      <c r="A7580" s="30">
        <v>1.0807291666672401</v>
      </c>
      <c r="B7580" s="29">
        <v>102.8</v>
      </c>
      <c r="C7580" s="61">
        <v>102.89999999999999</v>
      </c>
      <c r="D7580" s="70">
        <f t="shared" si="1068"/>
        <v>102.8</v>
      </c>
      <c r="E7580" s="70">
        <f t="shared" si="1069"/>
        <v>102.89999999999999</v>
      </c>
      <c r="F7580" s="5">
        <v>7576</v>
      </c>
      <c r="G7580" s="72"/>
      <c r="H7580" s="4">
        <f t="shared" si="1070"/>
        <v>100</v>
      </c>
      <c r="I7580" s="4">
        <f t="shared" si="1071"/>
        <v>125</v>
      </c>
      <c r="J7580" s="1">
        <f t="shared" si="1067"/>
        <v>19054607179.632496</v>
      </c>
      <c r="K7580" s="5">
        <v>1667</v>
      </c>
      <c r="L7580" s="12">
        <f t="shared" si="1072"/>
        <v>104</v>
      </c>
      <c r="M7580" s="2">
        <f t="shared" si="1073"/>
        <v>104</v>
      </c>
      <c r="N7580" s="2" t="str">
        <f t="shared" si="1074"/>
        <v/>
      </c>
      <c r="AG7580" s="72"/>
      <c r="AH7580" s="72"/>
      <c r="AI7580" s="72"/>
      <c r="AJ7580" s="72"/>
    </row>
    <row r="7581" spans="1:36" x14ac:dyDescent="0.25">
      <c r="A7581" s="30">
        <v>1.0807407407413101</v>
      </c>
      <c r="B7581" s="29">
        <v>104</v>
      </c>
      <c r="C7581" s="61">
        <v>104.1</v>
      </c>
      <c r="D7581" s="70">
        <f t="shared" si="1068"/>
        <v>104</v>
      </c>
      <c r="E7581" s="70">
        <f t="shared" si="1069"/>
        <v>104.1</v>
      </c>
      <c r="F7581" s="5">
        <v>7577</v>
      </c>
      <c r="G7581" s="72"/>
      <c r="H7581" s="4">
        <f t="shared" si="1070"/>
        <v>100</v>
      </c>
      <c r="I7581" s="4">
        <f t="shared" si="1071"/>
        <v>125</v>
      </c>
      <c r="J7581" s="1">
        <f t="shared" si="1067"/>
        <v>25118864315.095894</v>
      </c>
      <c r="K7581" s="5">
        <v>1667</v>
      </c>
      <c r="L7581" s="12">
        <f t="shared" si="1072"/>
        <v>104</v>
      </c>
      <c r="M7581" s="2">
        <f t="shared" si="1073"/>
        <v>104</v>
      </c>
      <c r="N7581" s="2" t="str">
        <f t="shared" si="1074"/>
        <v/>
      </c>
      <c r="AG7581" s="72"/>
      <c r="AH7581" s="72"/>
      <c r="AI7581" s="72"/>
      <c r="AJ7581" s="72"/>
    </row>
    <row r="7582" spans="1:36" x14ac:dyDescent="0.25">
      <c r="A7582" s="30">
        <v>1.0807523148153899</v>
      </c>
      <c r="B7582" s="29">
        <v>103.7</v>
      </c>
      <c r="C7582" s="61">
        <v>103.8</v>
      </c>
      <c r="D7582" s="70">
        <f t="shared" si="1068"/>
        <v>103.7</v>
      </c>
      <c r="E7582" s="70">
        <f t="shared" si="1069"/>
        <v>103.8</v>
      </c>
      <c r="F7582" s="5">
        <v>7578</v>
      </c>
      <c r="G7582" s="72"/>
      <c r="H7582" s="4">
        <f t="shared" si="1070"/>
        <v>100</v>
      </c>
      <c r="I7582" s="4">
        <f t="shared" si="1071"/>
        <v>125</v>
      </c>
      <c r="J7582" s="1">
        <f t="shared" si="1067"/>
        <v>23442288153.199314</v>
      </c>
      <c r="K7582" s="5">
        <v>1667</v>
      </c>
      <c r="L7582" s="12">
        <f t="shared" si="1072"/>
        <v>104</v>
      </c>
      <c r="M7582" s="2">
        <f t="shared" si="1073"/>
        <v>104</v>
      </c>
      <c r="N7582" s="2" t="str">
        <f t="shared" si="1074"/>
        <v/>
      </c>
      <c r="AG7582" s="72"/>
      <c r="AH7582" s="72"/>
      <c r="AI7582" s="72"/>
      <c r="AJ7582" s="72"/>
    </row>
    <row r="7583" spans="1:36" x14ac:dyDescent="0.25">
      <c r="A7583" s="30">
        <v>1.08076388888946</v>
      </c>
      <c r="B7583" s="29">
        <v>102.4</v>
      </c>
      <c r="C7583" s="61">
        <v>102.5</v>
      </c>
      <c r="D7583" s="70">
        <f t="shared" si="1068"/>
        <v>102.4</v>
      </c>
      <c r="E7583" s="70">
        <f t="shared" si="1069"/>
        <v>102.5</v>
      </c>
      <c r="F7583" s="5">
        <v>7579</v>
      </c>
      <c r="G7583" s="72"/>
      <c r="H7583" s="4">
        <f t="shared" si="1070"/>
        <v>100</v>
      </c>
      <c r="I7583" s="4">
        <f t="shared" si="1071"/>
        <v>125</v>
      </c>
      <c r="J7583" s="1">
        <f t="shared" si="1067"/>
        <v>17378008287.493782</v>
      </c>
      <c r="K7583" s="5">
        <v>1667</v>
      </c>
      <c r="L7583" s="12">
        <f t="shared" si="1072"/>
        <v>104</v>
      </c>
      <c r="M7583" s="2">
        <f t="shared" si="1073"/>
        <v>104</v>
      </c>
      <c r="N7583" s="2" t="str">
        <f t="shared" si="1074"/>
        <v/>
      </c>
      <c r="AG7583" s="72"/>
      <c r="AH7583" s="72"/>
      <c r="AI7583" s="72"/>
      <c r="AJ7583" s="72"/>
    </row>
    <row r="7584" spans="1:36" x14ac:dyDescent="0.25">
      <c r="A7584" s="30">
        <v>1.08077546296354</v>
      </c>
      <c r="B7584" s="29">
        <v>101.3</v>
      </c>
      <c r="C7584" s="61">
        <v>101.39999999999999</v>
      </c>
      <c r="D7584" s="70">
        <f t="shared" si="1068"/>
        <v>101.3</v>
      </c>
      <c r="E7584" s="70">
        <f t="shared" si="1069"/>
        <v>101.39999999999999</v>
      </c>
      <c r="F7584" s="5">
        <v>7580</v>
      </c>
      <c r="G7584" s="72"/>
      <c r="H7584" s="4">
        <f t="shared" si="1070"/>
        <v>100</v>
      </c>
      <c r="I7584" s="4">
        <f t="shared" si="1071"/>
        <v>125</v>
      </c>
      <c r="J7584" s="1">
        <f t="shared" si="1067"/>
        <v>13489628825.916525</v>
      </c>
      <c r="K7584" s="5">
        <v>1667</v>
      </c>
      <c r="L7584" s="12">
        <f t="shared" si="1072"/>
        <v>104</v>
      </c>
      <c r="M7584" s="2">
        <f t="shared" si="1073"/>
        <v>104</v>
      </c>
      <c r="N7584" s="2" t="str">
        <f t="shared" si="1074"/>
        <v/>
      </c>
      <c r="AG7584" s="72"/>
      <c r="AH7584" s="72"/>
      <c r="AI7584" s="72"/>
      <c r="AJ7584" s="72"/>
    </row>
    <row r="7585" spans="1:36" x14ac:dyDescent="0.25">
      <c r="A7585" s="30">
        <v>1.08078703703761</v>
      </c>
      <c r="B7585" s="29">
        <v>102.8</v>
      </c>
      <c r="C7585" s="61">
        <v>102.89999999999999</v>
      </c>
      <c r="D7585" s="70">
        <f t="shared" si="1068"/>
        <v>102.8</v>
      </c>
      <c r="E7585" s="70">
        <f t="shared" si="1069"/>
        <v>102.89999999999999</v>
      </c>
      <c r="F7585" s="5">
        <v>7581</v>
      </c>
      <c r="G7585" s="72"/>
      <c r="H7585" s="4">
        <f t="shared" si="1070"/>
        <v>100</v>
      </c>
      <c r="I7585" s="4">
        <f t="shared" si="1071"/>
        <v>125</v>
      </c>
      <c r="J7585" s="1">
        <f t="shared" si="1067"/>
        <v>19054607179.632496</v>
      </c>
      <c r="K7585" s="5">
        <v>1667</v>
      </c>
      <c r="L7585" s="12">
        <f t="shared" si="1072"/>
        <v>104</v>
      </c>
      <c r="M7585" s="2">
        <f t="shared" si="1073"/>
        <v>104</v>
      </c>
      <c r="N7585" s="2" t="str">
        <f t="shared" si="1074"/>
        <v/>
      </c>
      <c r="AG7585" s="72"/>
      <c r="AH7585" s="72"/>
      <c r="AI7585" s="72"/>
      <c r="AJ7585" s="72"/>
    </row>
    <row r="7586" spans="1:36" x14ac:dyDescent="0.25">
      <c r="A7586" s="30">
        <v>1.0807986111116901</v>
      </c>
      <c r="B7586" s="29">
        <v>100.2</v>
      </c>
      <c r="C7586" s="61">
        <v>100.3</v>
      </c>
      <c r="D7586" s="70">
        <f t="shared" si="1068"/>
        <v>100.2</v>
      </c>
      <c r="E7586" s="70">
        <f t="shared" si="1069"/>
        <v>100.3</v>
      </c>
      <c r="F7586" s="5">
        <v>7582</v>
      </c>
      <c r="G7586" s="72"/>
      <c r="H7586" s="4">
        <f t="shared" si="1070"/>
        <v>100</v>
      </c>
      <c r="I7586" s="4">
        <f t="shared" si="1071"/>
        <v>125</v>
      </c>
      <c r="J7586" s="1">
        <f t="shared" si="1067"/>
        <v>10471285480.508997</v>
      </c>
      <c r="K7586" s="5">
        <v>1667</v>
      </c>
      <c r="L7586" s="12">
        <f t="shared" si="1072"/>
        <v>104</v>
      </c>
      <c r="M7586" s="2">
        <f t="shared" si="1073"/>
        <v>104</v>
      </c>
      <c r="N7586" s="2" t="str">
        <f t="shared" si="1074"/>
        <v/>
      </c>
      <c r="AG7586" s="72"/>
      <c r="AH7586" s="72"/>
      <c r="AI7586" s="72"/>
      <c r="AJ7586" s="72"/>
    </row>
    <row r="7587" spans="1:36" x14ac:dyDescent="0.25">
      <c r="A7587" s="30">
        <v>1.0808101851857601</v>
      </c>
      <c r="B7587" s="29">
        <v>100.1</v>
      </c>
      <c r="C7587" s="61">
        <v>100.19999999999999</v>
      </c>
      <c r="D7587" s="70">
        <f t="shared" si="1068"/>
        <v>100.1</v>
      </c>
      <c r="E7587" s="70">
        <f t="shared" si="1069"/>
        <v>100.19999999999999</v>
      </c>
      <c r="F7587" s="5">
        <v>7583</v>
      </c>
      <c r="G7587" s="72"/>
      <c r="H7587" s="4">
        <f t="shared" si="1070"/>
        <v>100</v>
      </c>
      <c r="I7587" s="4">
        <f t="shared" si="1071"/>
        <v>125</v>
      </c>
      <c r="J7587" s="1">
        <f t="shared" si="1067"/>
        <v>10232929922.807545</v>
      </c>
      <c r="K7587" s="5">
        <v>1667</v>
      </c>
      <c r="L7587" s="12">
        <f t="shared" si="1072"/>
        <v>104</v>
      </c>
      <c r="M7587" s="2">
        <f t="shared" si="1073"/>
        <v>104</v>
      </c>
      <c r="N7587" s="2" t="str">
        <f t="shared" si="1074"/>
        <v/>
      </c>
      <c r="AG7587" s="72"/>
      <c r="AH7587" s="72"/>
      <c r="AI7587" s="72"/>
      <c r="AJ7587" s="72"/>
    </row>
    <row r="7588" spans="1:36" x14ac:dyDescent="0.25">
      <c r="A7588" s="30">
        <v>1.0808217592598299</v>
      </c>
      <c r="B7588" s="29">
        <v>102</v>
      </c>
      <c r="C7588" s="61">
        <v>102.1</v>
      </c>
      <c r="D7588" s="70">
        <f t="shared" si="1068"/>
        <v>102</v>
      </c>
      <c r="E7588" s="70">
        <f t="shared" si="1069"/>
        <v>102.1</v>
      </c>
      <c r="F7588" s="5">
        <v>7584</v>
      </c>
      <c r="G7588" s="72"/>
      <c r="H7588" s="4">
        <f t="shared" si="1070"/>
        <v>100</v>
      </c>
      <c r="I7588" s="4">
        <f t="shared" si="1071"/>
        <v>125</v>
      </c>
      <c r="J7588" s="1">
        <f t="shared" si="1067"/>
        <v>15848931924.611168</v>
      </c>
      <c r="K7588" s="5">
        <v>1667</v>
      </c>
      <c r="L7588" s="12">
        <f t="shared" si="1072"/>
        <v>104</v>
      </c>
      <c r="M7588" s="2">
        <f t="shared" si="1073"/>
        <v>104</v>
      </c>
      <c r="N7588" s="2" t="str">
        <f t="shared" si="1074"/>
        <v/>
      </c>
      <c r="AG7588" s="72"/>
      <c r="AH7588" s="72"/>
      <c r="AI7588" s="72"/>
      <c r="AJ7588" s="72"/>
    </row>
    <row r="7589" spans="1:36" x14ac:dyDescent="0.25">
      <c r="A7589" s="30">
        <v>1.08083333333391</v>
      </c>
      <c r="B7589" s="29">
        <v>104.3</v>
      </c>
      <c r="C7589" s="61">
        <v>104.39999999999999</v>
      </c>
      <c r="D7589" s="70">
        <f t="shared" si="1068"/>
        <v>104.3</v>
      </c>
      <c r="E7589" s="70">
        <f t="shared" si="1069"/>
        <v>104.39999999999999</v>
      </c>
      <c r="F7589" s="5">
        <v>7585</v>
      </c>
      <c r="G7589" s="72"/>
      <c r="H7589" s="4">
        <f t="shared" si="1070"/>
        <v>100</v>
      </c>
      <c r="I7589" s="4">
        <f t="shared" si="1071"/>
        <v>125</v>
      </c>
      <c r="J7589" s="1">
        <f t="shared" si="1067"/>
        <v>26915348039.269154</v>
      </c>
      <c r="K7589" s="5">
        <v>1667</v>
      </c>
      <c r="L7589" s="12">
        <f t="shared" si="1072"/>
        <v>104</v>
      </c>
      <c r="M7589" s="2">
        <f t="shared" si="1073"/>
        <v>104</v>
      </c>
      <c r="N7589" s="2" t="str">
        <f t="shared" si="1074"/>
        <v/>
      </c>
      <c r="AG7589" s="72"/>
      <c r="AH7589" s="72"/>
      <c r="AI7589" s="72"/>
      <c r="AJ7589" s="72"/>
    </row>
    <row r="7590" spans="1:36" x14ac:dyDescent="0.25">
      <c r="A7590" s="30">
        <v>1.08084490740798</v>
      </c>
      <c r="B7590" s="29">
        <v>102.3</v>
      </c>
      <c r="C7590" s="61">
        <v>102.39999999999999</v>
      </c>
      <c r="D7590" s="70">
        <f t="shared" si="1068"/>
        <v>102.3</v>
      </c>
      <c r="E7590" s="70">
        <f t="shared" si="1069"/>
        <v>102.39999999999999</v>
      </c>
      <c r="F7590" s="5">
        <v>7586</v>
      </c>
      <c r="G7590" s="72"/>
      <c r="H7590" s="4">
        <f t="shared" si="1070"/>
        <v>100</v>
      </c>
      <c r="I7590" s="4">
        <f t="shared" si="1071"/>
        <v>125</v>
      </c>
      <c r="J7590" s="1">
        <f t="shared" si="1067"/>
        <v>16982436524.617474</v>
      </c>
      <c r="K7590" s="5">
        <v>1667</v>
      </c>
      <c r="L7590" s="12">
        <f t="shared" si="1072"/>
        <v>104</v>
      </c>
      <c r="M7590" s="2">
        <f t="shared" si="1073"/>
        <v>104</v>
      </c>
      <c r="N7590" s="2" t="str">
        <f t="shared" si="1074"/>
        <v/>
      </c>
      <c r="AG7590" s="72"/>
      <c r="AH7590" s="72"/>
      <c r="AI7590" s="72"/>
      <c r="AJ7590" s="72"/>
    </row>
    <row r="7591" spans="1:36" x14ac:dyDescent="0.25">
      <c r="A7591" s="30">
        <v>1.08085648148206</v>
      </c>
      <c r="B7591" s="29">
        <v>102.7</v>
      </c>
      <c r="C7591" s="61">
        <v>102.8</v>
      </c>
      <c r="D7591" s="70">
        <f t="shared" si="1068"/>
        <v>102.7</v>
      </c>
      <c r="E7591" s="70">
        <f t="shared" si="1069"/>
        <v>102.8</v>
      </c>
      <c r="F7591" s="5">
        <v>7587</v>
      </c>
      <c r="G7591" s="72"/>
      <c r="H7591" s="4">
        <f t="shared" si="1070"/>
        <v>100</v>
      </c>
      <c r="I7591" s="4">
        <f t="shared" si="1071"/>
        <v>125</v>
      </c>
      <c r="J7591" s="1">
        <f t="shared" si="1067"/>
        <v>18620871366.6287</v>
      </c>
      <c r="K7591" s="5">
        <v>1667</v>
      </c>
      <c r="L7591" s="12">
        <f t="shared" si="1072"/>
        <v>104</v>
      </c>
      <c r="M7591" s="2">
        <f t="shared" si="1073"/>
        <v>104</v>
      </c>
      <c r="N7591" s="2" t="str">
        <f t="shared" si="1074"/>
        <v/>
      </c>
      <c r="AG7591" s="72"/>
      <c r="AH7591" s="72"/>
      <c r="AI7591" s="72"/>
      <c r="AJ7591" s="72"/>
    </row>
    <row r="7592" spans="1:36" x14ac:dyDescent="0.25">
      <c r="A7592" s="30">
        <v>1.0808680555561301</v>
      </c>
      <c r="B7592" s="29">
        <v>101.3</v>
      </c>
      <c r="C7592" s="61">
        <v>101.39999999999999</v>
      </c>
      <c r="D7592" s="70">
        <f t="shared" si="1068"/>
        <v>101.3</v>
      </c>
      <c r="E7592" s="70">
        <f t="shared" si="1069"/>
        <v>101.39999999999999</v>
      </c>
      <c r="F7592" s="5">
        <v>7588</v>
      </c>
      <c r="G7592" s="72"/>
      <c r="H7592" s="4">
        <f t="shared" si="1070"/>
        <v>100</v>
      </c>
      <c r="I7592" s="4">
        <f t="shared" si="1071"/>
        <v>125</v>
      </c>
      <c r="J7592" s="1">
        <f t="shared" si="1067"/>
        <v>13489628825.916525</v>
      </c>
      <c r="K7592" s="5">
        <v>1667</v>
      </c>
      <c r="L7592" s="12">
        <f t="shared" si="1072"/>
        <v>104</v>
      </c>
      <c r="M7592" s="2">
        <f t="shared" si="1073"/>
        <v>104</v>
      </c>
      <c r="N7592" s="2" t="str">
        <f t="shared" si="1074"/>
        <v/>
      </c>
      <c r="AG7592" s="72"/>
      <c r="AH7592" s="72"/>
      <c r="AI7592" s="72"/>
      <c r="AJ7592" s="72"/>
    </row>
    <row r="7593" spans="1:36" x14ac:dyDescent="0.25">
      <c r="A7593" s="30">
        <v>1.0808796296301999</v>
      </c>
      <c r="B7593" s="29">
        <v>103.1</v>
      </c>
      <c r="C7593" s="61">
        <v>103.19999999999999</v>
      </c>
      <c r="D7593" s="70">
        <f t="shared" si="1068"/>
        <v>103.1</v>
      </c>
      <c r="E7593" s="70">
        <f t="shared" si="1069"/>
        <v>103.19999999999999</v>
      </c>
      <c r="F7593" s="5">
        <v>7589</v>
      </c>
      <c r="G7593" s="72"/>
      <c r="H7593" s="4">
        <f t="shared" si="1070"/>
        <v>100</v>
      </c>
      <c r="I7593" s="4">
        <f t="shared" si="1071"/>
        <v>125</v>
      </c>
      <c r="J7593" s="1">
        <f t="shared" si="1067"/>
        <v>20417379446.695313</v>
      </c>
      <c r="K7593" s="5">
        <v>1667</v>
      </c>
      <c r="L7593" s="12">
        <f t="shared" si="1072"/>
        <v>104</v>
      </c>
      <c r="M7593" s="2">
        <f t="shared" si="1073"/>
        <v>104</v>
      </c>
      <c r="N7593" s="2" t="str">
        <f t="shared" si="1074"/>
        <v/>
      </c>
      <c r="AG7593" s="72"/>
      <c r="AH7593" s="72"/>
      <c r="AI7593" s="72"/>
      <c r="AJ7593" s="72"/>
    </row>
    <row r="7594" spans="1:36" x14ac:dyDescent="0.25">
      <c r="A7594" s="30">
        <v>1.0808912037042799</v>
      </c>
      <c r="B7594" s="29">
        <v>101.7</v>
      </c>
      <c r="C7594" s="61">
        <v>101.8</v>
      </c>
      <c r="D7594" s="70">
        <f t="shared" si="1068"/>
        <v>101.7</v>
      </c>
      <c r="E7594" s="70">
        <f t="shared" si="1069"/>
        <v>101.8</v>
      </c>
      <c r="F7594" s="5">
        <v>7590</v>
      </c>
      <c r="G7594" s="72"/>
      <c r="H7594" s="4">
        <f t="shared" si="1070"/>
        <v>100</v>
      </c>
      <c r="I7594" s="4">
        <f t="shared" si="1071"/>
        <v>125</v>
      </c>
      <c r="J7594" s="1">
        <f t="shared" si="1067"/>
        <v>14791083881.682108</v>
      </c>
      <c r="K7594" s="5">
        <v>1667</v>
      </c>
      <c r="L7594" s="12">
        <f t="shared" si="1072"/>
        <v>104</v>
      </c>
      <c r="M7594" s="2">
        <f t="shared" si="1073"/>
        <v>104</v>
      </c>
      <c r="N7594" s="2" t="str">
        <f t="shared" si="1074"/>
        <v/>
      </c>
      <c r="AG7594" s="72"/>
      <c r="AH7594" s="72"/>
      <c r="AI7594" s="72"/>
      <c r="AJ7594" s="72"/>
    </row>
    <row r="7595" spans="1:36" x14ac:dyDescent="0.25">
      <c r="A7595" s="30">
        <v>1.08090277777835</v>
      </c>
      <c r="B7595" s="29">
        <v>101.6</v>
      </c>
      <c r="C7595" s="61">
        <v>101.69999999999999</v>
      </c>
      <c r="D7595" s="70">
        <f t="shared" si="1068"/>
        <v>101.6</v>
      </c>
      <c r="E7595" s="70">
        <f t="shared" si="1069"/>
        <v>101.69999999999999</v>
      </c>
      <c r="F7595" s="5">
        <v>7591</v>
      </c>
      <c r="G7595" s="72"/>
      <c r="H7595" s="4">
        <f t="shared" si="1070"/>
        <v>100</v>
      </c>
      <c r="I7595" s="4">
        <f t="shared" si="1071"/>
        <v>125</v>
      </c>
      <c r="J7595" s="1">
        <f t="shared" si="1067"/>
        <v>14454397707.459311</v>
      </c>
      <c r="K7595" s="5">
        <v>1667</v>
      </c>
      <c r="L7595" s="12">
        <f t="shared" si="1072"/>
        <v>104</v>
      </c>
      <c r="M7595" s="2">
        <f t="shared" si="1073"/>
        <v>104</v>
      </c>
      <c r="N7595" s="2" t="str">
        <f t="shared" si="1074"/>
        <v/>
      </c>
      <c r="AG7595" s="72"/>
      <c r="AH7595" s="72"/>
      <c r="AI7595" s="72"/>
      <c r="AJ7595" s="72"/>
    </row>
    <row r="7596" spans="1:36" x14ac:dyDescent="0.25">
      <c r="A7596" s="30">
        <v>1.08091435185243</v>
      </c>
      <c r="B7596" s="29">
        <v>100.5</v>
      </c>
      <c r="C7596" s="61">
        <v>100.6</v>
      </c>
      <c r="D7596" s="70">
        <f t="shared" si="1068"/>
        <v>100.5</v>
      </c>
      <c r="E7596" s="70">
        <f t="shared" si="1069"/>
        <v>100.6</v>
      </c>
      <c r="F7596" s="5">
        <v>7592</v>
      </c>
      <c r="G7596" s="72"/>
      <c r="H7596" s="4">
        <f t="shared" si="1070"/>
        <v>100</v>
      </c>
      <c r="I7596" s="4">
        <f t="shared" si="1071"/>
        <v>125</v>
      </c>
      <c r="J7596" s="1">
        <f t="shared" si="1067"/>
        <v>11220184543.019672</v>
      </c>
      <c r="K7596" s="5">
        <v>1667</v>
      </c>
      <c r="L7596" s="12">
        <f t="shared" si="1072"/>
        <v>104</v>
      </c>
      <c r="M7596" s="2">
        <f t="shared" si="1073"/>
        <v>104</v>
      </c>
      <c r="N7596" s="2" t="str">
        <f t="shared" si="1074"/>
        <v/>
      </c>
      <c r="AG7596" s="72"/>
      <c r="AH7596" s="72"/>
      <c r="AI7596" s="72"/>
      <c r="AJ7596" s="72"/>
    </row>
    <row r="7597" spans="1:36" x14ac:dyDescent="0.25">
      <c r="A7597" s="30">
        <v>1.0809259259265001</v>
      </c>
      <c r="B7597" s="29">
        <v>102</v>
      </c>
      <c r="C7597" s="61">
        <v>102.1</v>
      </c>
      <c r="D7597" s="70">
        <f t="shared" si="1068"/>
        <v>102</v>
      </c>
      <c r="E7597" s="70">
        <f t="shared" si="1069"/>
        <v>102.1</v>
      </c>
      <c r="F7597" s="5">
        <v>7593</v>
      </c>
      <c r="G7597" s="72"/>
      <c r="H7597" s="4">
        <f t="shared" si="1070"/>
        <v>100</v>
      </c>
      <c r="I7597" s="4">
        <f t="shared" si="1071"/>
        <v>125</v>
      </c>
      <c r="J7597" s="1">
        <f t="shared" si="1067"/>
        <v>15848931924.611168</v>
      </c>
      <c r="K7597" s="5">
        <v>1667</v>
      </c>
      <c r="L7597" s="12">
        <f t="shared" si="1072"/>
        <v>104</v>
      </c>
      <c r="M7597" s="2">
        <f t="shared" si="1073"/>
        <v>104</v>
      </c>
      <c r="N7597" s="2" t="str">
        <f t="shared" si="1074"/>
        <v/>
      </c>
      <c r="AG7597" s="72"/>
      <c r="AH7597" s="72"/>
      <c r="AI7597" s="72"/>
      <c r="AJ7597" s="72"/>
    </row>
    <row r="7598" spans="1:36" x14ac:dyDescent="0.25">
      <c r="A7598" s="30">
        <v>1.0809375000005801</v>
      </c>
      <c r="B7598" s="29">
        <v>99.3</v>
      </c>
      <c r="C7598" s="61">
        <v>99.399999999999991</v>
      </c>
      <c r="D7598" s="70">
        <f t="shared" si="1068"/>
        <v>99.3</v>
      </c>
      <c r="E7598" s="70">
        <f t="shared" si="1069"/>
        <v>99.399999999999991</v>
      </c>
      <c r="F7598" s="5">
        <v>7594</v>
      </c>
      <c r="G7598" s="72"/>
      <c r="H7598" s="4">
        <f t="shared" si="1070"/>
        <v>100</v>
      </c>
      <c r="I7598" s="4">
        <f t="shared" si="1071"/>
        <v>125</v>
      </c>
      <c r="J7598" s="1">
        <f t="shared" si="1067"/>
        <v>8511380382.0237741</v>
      </c>
      <c r="K7598" s="5">
        <v>1667</v>
      </c>
      <c r="L7598" s="12">
        <f t="shared" si="1072"/>
        <v>104</v>
      </c>
      <c r="M7598" s="2">
        <f t="shared" si="1073"/>
        <v>104</v>
      </c>
      <c r="N7598" s="2" t="str">
        <f t="shared" si="1074"/>
        <v/>
      </c>
      <c r="AG7598" s="72"/>
      <c r="AH7598" s="72"/>
      <c r="AI7598" s="72"/>
      <c r="AJ7598" s="72"/>
    </row>
    <row r="7599" spans="1:36" x14ac:dyDescent="0.25">
      <c r="A7599" s="30">
        <v>1.0809490740746499</v>
      </c>
      <c r="B7599" s="29">
        <v>100.1</v>
      </c>
      <c r="C7599" s="61">
        <v>100.19999999999999</v>
      </c>
      <c r="D7599" s="70">
        <f t="shared" si="1068"/>
        <v>100.1</v>
      </c>
      <c r="E7599" s="70">
        <f t="shared" si="1069"/>
        <v>100.19999999999999</v>
      </c>
      <c r="F7599" s="5">
        <v>7595</v>
      </c>
      <c r="G7599" s="72"/>
      <c r="H7599" s="4">
        <f t="shared" si="1070"/>
        <v>100</v>
      </c>
      <c r="I7599" s="4">
        <f t="shared" si="1071"/>
        <v>125</v>
      </c>
      <c r="J7599" s="1">
        <f t="shared" si="1067"/>
        <v>10232929922.807545</v>
      </c>
      <c r="K7599" s="5">
        <v>1667</v>
      </c>
      <c r="L7599" s="12">
        <f t="shared" si="1072"/>
        <v>104</v>
      </c>
      <c r="M7599" s="2">
        <f t="shared" si="1073"/>
        <v>104</v>
      </c>
      <c r="N7599" s="2" t="str">
        <f t="shared" si="1074"/>
        <v/>
      </c>
      <c r="AG7599" s="72"/>
      <c r="AH7599" s="72"/>
      <c r="AI7599" s="72"/>
      <c r="AJ7599" s="72"/>
    </row>
    <row r="7600" spans="1:36" x14ac:dyDescent="0.25">
      <c r="A7600" s="30">
        <v>1.0809606481487199</v>
      </c>
      <c r="B7600" s="29">
        <v>101.6</v>
      </c>
      <c r="C7600" s="61">
        <v>101.69999999999999</v>
      </c>
      <c r="D7600" s="70">
        <f t="shared" si="1068"/>
        <v>101.6</v>
      </c>
      <c r="E7600" s="70">
        <f t="shared" si="1069"/>
        <v>101.69999999999999</v>
      </c>
      <c r="F7600" s="5">
        <v>7596</v>
      </c>
      <c r="G7600" s="72"/>
      <c r="H7600" s="4">
        <f t="shared" si="1070"/>
        <v>100</v>
      </c>
      <c r="I7600" s="4">
        <f t="shared" si="1071"/>
        <v>125</v>
      </c>
      <c r="J7600" s="1">
        <f t="shared" si="1067"/>
        <v>14454397707.459311</v>
      </c>
      <c r="K7600" s="5">
        <v>1667</v>
      </c>
      <c r="L7600" s="12">
        <f t="shared" si="1072"/>
        <v>104</v>
      </c>
      <c r="M7600" s="2">
        <f t="shared" si="1073"/>
        <v>104</v>
      </c>
      <c r="N7600" s="2" t="str">
        <f t="shared" si="1074"/>
        <v/>
      </c>
      <c r="AG7600" s="72"/>
      <c r="AH7600" s="72"/>
      <c r="AI7600" s="72"/>
      <c r="AJ7600" s="72"/>
    </row>
    <row r="7601" spans="1:36" x14ac:dyDescent="0.25">
      <c r="A7601" s="30">
        <v>1.0809722222228</v>
      </c>
      <c r="B7601" s="29">
        <v>101.7</v>
      </c>
      <c r="C7601" s="61">
        <v>101.8</v>
      </c>
      <c r="D7601" s="70">
        <f t="shared" si="1068"/>
        <v>101.7</v>
      </c>
      <c r="E7601" s="70">
        <f t="shared" si="1069"/>
        <v>101.8</v>
      </c>
      <c r="F7601" s="5">
        <v>7597</v>
      </c>
      <c r="G7601" s="72"/>
      <c r="H7601" s="4">
        <f t="shared" si="1070"/>
        <v>100</v>
      </c>
      <c r="I7601" s="4">
        <f t="shared" si="1071"/>
        <v>125</v>
      </c>
      <c r="J7601" s="1">
        <f t="shared" si="1067"/>
        <v>14791083881.682108</v>
      </c>
      <c r="K7601" s="5">
        <v>1667</v>
      </c>
      <c r="L7601" s="12">
        <f t="shared" si="1072"/>
        <v>104</v>
      </c>
      <c r="M7601" s="2">
        <f t="shared" si="1073"/>
        <v>104</v>
      </c>
      <c r="N7601" s="2" t="str">
        <f t="shared" si="1074"/>
        <v/>
      </c>
      <c r="AG7601" s="72"/>
      <c r="AH7601" s="72"/>
      <c r="AI7601" s="72"/>
      <c r="AJ7601" s="72"/>
    </row>
    <row r="7602" spans="1:36" x14ac:dyDescent="0.25">
      <c r="A7602" s="30">
        <v>1.08098379629687</v>
      </c>
      <c r="B7602" s="29">
        <v>101.1</v>
      </c>
      <c r="C7602" s="61">
        <v>101.19999999999999</v>
      </c>
      <c r="D7602" s="70">
        <f t="shared" si="1068"/>
        <v>101.1</v>
      </c>
      <c r="E7602" s="70">
        <f t="shared" si="1069"/>
        <v>101.19999999999999</v>
      </c>
      <c r="F7602" s="5">
        <v>7598</v>
      </c>
      <c r="G7602" s="72"/>
      <c r="H7602" s="4">
        <f t="shared" si="1070"/>
        <v>100</v>
      </c>
      <c r="I7602" s="4">
        <f t="shared" si="1071"/>
        <v>125</v>
      </c>
      <c r="J7602" s="1">
        <f t="shared" si="1067"/>
        <v>12882495516.931332</v>
      </c>
      <c r="K7602" s="5">
        <v>1667</v>
      </c>
      <c r="L7602" s="12">
        <f t="shared" si="1072"/>
        <v>104</v>
      </c>
      <c r="M7602" s="2">
        <f t="shared" si="1073"/>
        <v>104</v>
      </c>
      <c r="N7602" s="2" t="str">
        <f t="shared" si="1074"/>
        <v/>
      </c>
      <c r="AG7602" s="72"/>
      <c r="AH7602" s="72"/>
      <c r="AI7602" s="72"/>
      <c r="AJ7602" s="72"/>
    </row>
    <row r="7603" spans="1:36" x14ac:dyDescent="0.25">
      <c r="A7603" s="30">
        <v>1.0809953703709501</v>
      </c>
      <c r="B7603" s="29">
        <v>100.1</v>
      </c>
      <c r="C7603" s="61">
        <v>100.19999999999999</v>
      </c>
      <c r="D7603" s="70">
        <f t="shared" si="1068"/>
        <v>100.1</v>
      </c>
      <c r="E7603" s="70">
        <f t="shared" si="1069"/>
        <v>100.19999999999999</v>
      </c>
      <c r="F7603" s="5">
        <v>7599</v>
      </c>
      <c r="G7603" s="72"/>
      <c r="H7603" s="4">
        <f t="shared" si="1070"/>
        <v>100</v>
      </c>
      <c r="I7603" s="4">
        <f t="shared" si="1071"/>
        <v>125</v>
      </c>
      <c r="J7603" s="1">
        <f t="shared" si="1067"/>
        <v>10232929922.807545</v>
      </c>
      <c r="K7603" s="5">
        <v>1667</v>
      </c>
      <c r="L7603" s="12">
        <f t="shared" si="1072"/>
        <v>104</v>
      </c>
      <c r="M7603" s="2">
        <f t="shared" si="1073"/>
        <v>104</v>
      </c>
      <c r="N7603" s="2" t="str">
        <f t="shared" si="1074"/>
        <v/>
      </c>
      <c r="AG7603" s="72"/>
      <c r="AH7603" s="72"/>
      <c r="AI7603" s="72"/>
      <c r="AJ7603" s="72"/>
    </row>
    <row r="7604" spans="1:36" x14ac:dyDescent="0.25">
      <c r="A7604" s="30">
        <v>1.0810069444450201</v>
      </c>
      <c r="B7604" s="29">
        <v>102.2</v>
      </c>
      <c r="C7604" s="61">
        <v>102.3</v>
      </c>
      <c r="D7604" s="70">
        <f t="shared" si="1068"/>
        <v>102.2</v>
      </c>
      <c r="E7604" s="70">
        <f t="shared" si="1069"/>
        <v>102.3</v>
      </c>
      <c r="F7604" s="5">
        <v>7600</v>
      </c>
      <c r="G7604" s="72"/>
      <c r="H7604" s="4">
        <f t="shared" si="1070"/>
        <v>100</v>
      </c>
      <c r="I7604" s="4">
        <f t="shared" si="1071"/>
        <v>125</v>
      </c>
      <c r="J7604" s="1">
        <f t="shared" si="1067"/>
        <v>16595869074.375696</v>
      </c>
      <c r="K7604" s="5">
        <v>1667</v>
      </c>
      <c r="L7604" s="12">
        <f t="shared" si="1072"/>
        <v>104</v>
      </c>
      <c r="M7604" s="2">
        <f t="shared" si="1073"/>
        <v>104</v>
      </c>
      <c r="N7604" s="2" t="str">
        <f t="shared" si="1074"/>
        <v/>
      </c>
      <c r="AG7604" s="72"/>
      <c r="AH7604" s="72"/>
      <c r="AI7604" s="72"/>
      <c r="AJ7604" s="72"/>
    </row>
    <row r="7605" spans="1:36" x14ac:dyDescent="0.25">
      <c r="A7605" s="30">
        <v>1.0810185185190899</v>
      </c>
      <c r="B7605" s="29">
        <v>99.6</v>
      </c>
      <c r="C7605" s="61">
        <v>99.699999999999989</v>
      </c>
      <c r="D7605" s="70">
        <f t="shared" si="1068"/>
        <v>99.6</v>
      </c>
      <c r="E7605" s="70">
        <f t="shared" si="1069"/>
        <v>99.699999999999989</v>
      </c>
      <c r="F7605" s="5">
        <v>7601</v>
      </c>
      <c r="G7605" s="72"/>
      <c r="H7605" s="4">
        <f t="shared" si="1070"/>
        <v>100</v>
      </c>
      <c r="I7605" s="4">
        <f t="shared" si="1071"/>
        <v>125</v>
      </c>
      <c r="J7605" s="1">
        <f t="shared" si="1067"/>
        <v>9120108393.5591049</v>
      </c>
      <c r="K7605" s="5">
        <v>1667</v>
      </c>
      <c r="L7605" s="12">
        <f t="shared" si="1072"/>
        <v>104</v>
      </c>
      <c r="M7605" s="2">
        <f t="shared" si="1073"/>
        <v>104</v>
      </c>
      <c r="N7605" s="2" t="str">
        <f t="shared" si="1074"/>
        <v/>
      </c>
      <c r="AG7605" s="72"/>
      <c r="AH7605" s="72"/>
      <c r="AI7605" s="72"/>
      <c r="AJ7605" s="72"/>
    </row>
    <row r="7606" spans="1:36" x14ac:dyDescent="0.25">
      <c r="A7606" s="30">
        <v>1.08103009259317</v>
      </c>
      <c r="B7606" s="29">
        <v>100.4</v>
      </c>
      <c r="C7606" s="61">
        <v>100.5</v>
      </c>
      <c r="D7606" s="70">
        <f t="shared" si="1068"/>
        <v>100.4</v>
      </c>
      <c r="E7606" s="70">
        <f t="shared" si="1069"/>
        <v>100.5</v>
      </c>
      <c r="F7606" s="5">
        <v>7602</v>
      </c>
      <c r="G7606" s="72"/>
      <c r="H7606" s="4">
        <f t="shared" si="1070"/>
        <v>100</v>
      </c>
      <c r="I7606" s="4">
        <f t="shared" si="1071"/>
        <v>125</v>
      </c>
      <c r="J7606" s="1">
        <f t="shared" si="1067"/>
        <v>10964781961.431889</v>
      </c>
      <c r="K7606" s="5">
        <v>1667</v>
      </c>
      <c r="L7606" s="12">
        <f t="shared" si="1072"/>
        <v>104</v>
      </c>
      <c r="M7606" s="2">
        <f t="shared" si="1073"/>
        <v>104</v>
      </c>
      <c r="N7606" s="2" t="str">
        <f t="shared" si="1074"/>
        <v/>
      </c>
      <c r="AG7606" s="72"/>
      <c r="AH7606" s="72"/>
      <c r="AI7606" s="72"/>
      <c r="AJ7606" s="72"/>
    </row>
    <row r="7607" spans="1:36" x14ac:dyDescent="0.25">
      <c r="A7607" s="30">
        <v>1.08104166666724</v>
      </c>
      <c r="B7607" s="29">
        <v>99.7</v>
      </c>
      <c r="C7607" s="61">
        <v>99.8</v>
      </c>
      <c r="D7607" s="70">
        <f t="shared" si="1068"/>
        <v>99.7</v>
      </c>
      <c r="E7607" s="70">
        <f t="shared" si="1069"/>
        <v>99.8</v>
      </c>
      <c r="F7607" s="5">
        <v>7603</v>
      </c>
      <c r="G7607" s="72"/>
      <c r="H7607" s="4">
        <f t="shared" si="1070"/>
        <v>100</v>
      </c>
      <c r="I7607" s="4">
        <f t="shared" si="1071"/>
        <v>125</v>
      </c>
      <c r="J7607" s="1">
        <f t="shared" si="1067"/>
        <v>9332543007.9699497</v>
      </c>
      <c r="K7607" s="5">
        <v>1667</v>
      </c>
      <c r="L7607" s="12">
        <f t="shared" si="1072"/>
        <v>104</v>
      </c>
      <c r="M7607" s="2">
        <f t="shared" si="1073"/>
        <v>104</v>
      </c>
      <c r="N7607" s="2" t="str">
        <f t="shared" si="1074"/>
        <v/>
      </c>
      <c r="AG7607" s="72"/>
      <c r="AH7607" s="72"/>
      <c r="AI7607" s="72"/>
      <c r="AJ7607" s="72"/>
    </row>
    <row r="7608" spans="1:36" x14ac:dyDescent="0.25">
      <c r="A7608" s="30">
        <v>1.08105324074132</v>
      </c>
      <c r="B7608" s="29">
        <v>102.5</v>
      </c>
      <c r="C7608" s="61">
        <v>102.6</v>
      </c>
      <c r="D7608" s="70">
        <f t="shared" si="1068"/>
        <v>102.5</v>
      </c>
      <c r="E7608" s="70">
        <f t="shared" si="1069"/>
        <v>102.6</v>
      </c>
      <c r="F7608" s="5">
        <v>7604</v>
      </c>
      <c r="G7608" s="72"/>
      <c r="H7608" s="4">
        <f t="shared" si="1070"/>
        <v>100</v>
      </c>
      <c r="I7608" s="4">
        <f t="shared" si="1071"/>
        <v>125</v>
      </c>
      <c r="J7608" s="1">
        <f t="shared" si="1067"/>
        <v>17782794100.389256</v>
      </c>
      <c r="K7608" s="5">
        <v>1667</v>
      </c>
      <c r="L7608" s="12">
        <f t="shared" si="1072"/>
        <v>103.9</v>
      </c>
      <c r="M7608" s="2">
        <f t="shared" si="1073"/>
        <v>103.9</v>
      </c>
      <c r="N7608" s="2" t="str">
        <f t="shared" si="1074"/>
        <v/>
      </c>
      <c r="AG7608" s="72"/>
      <c r="AH7608" s="72"/>
      <c r="AI7608" s="72"/>
      <c r="AJ7608" s="72"/>
    </row>
    <row r="7609" spans="1:36" x14ac:dyDescent="0.25">
      <c r="A7609" s="30">
        <v>1.0810648148153901</v>
      </c>
      <c r="B7609" s="29">
        <v>100.4</v>
      </c>
      <c r="C7609" s="61">
        <v>100.5</v>
      </c>
      <c r="D7609" s="70">
        <f t="shared" si="1068"/>
        <v>100.4</v>
      </c>
      <c r="E7609" s="70">
        <f t="shared" si="1069"/>
        <v>100.5</v>
      </c>
      <c r="F7609" s="5">
        <v>7605</v>
      </c>
      <c r="G7609" s="72"/>
      <c r="H7609" s="4">
        <f t="shared" si="1070"/>
        <v>100</v>
      </c>
      <c r="I7609" s="4">
        <f t="shared" si="1071"/>
        <v>125</v>
      </c>
      <c r="J7609" s="1">
        <f t="shared" si="1067"/>
        <v>10964781961.431889</v>
      </c>
      <c r="K7609" s="5">
        <v>1667</v>
      </c>
      <c r="L7609" s="12">
        <f t="shared" si="1072"/>
        <v>103.9</v>
      </c>
      <c r="M7609" s="2">
        <f t="shared" si="1073"/>
        <v>103.9</v>
      </c>
      <c r="N7609" s="2" t="str">
        <f t="shared" si="1074"/>
        <v/>
      </c>
      <c r="AG7609" s="72"/>
      <c r="AH7609" s="72"/>
      <c r="AI7609" s="72"/>
      <c r="AJ7609" s="72"/>
    </row>
    <row r="7610" spans="1:36" x14ac:dyDescent="0.25">
      <c r="A7610" s="30">
        <v>1.0810763888894701</v>
      </c>
      <c r="B7610" s="29">
        <v>100.4</v>
      </c>
      <c r="C7610" s="61">
        <v>100.5</v>
      </c>
      <c r="D7610" s="70">
        <f t="shared" si="1068"/>
        <v>100.4</v>
      </c>
      <c r="E7610" s="70">
        <f t="shared" si="1069"/>
        <v>100.5</v>
      </c>
      <c r="F7610" s="5">
        <v>7606</v>
      </c>
      <c r="G7610" s="72"/>
      <c r="H7610" s="4">
        <f t="shared" si="1070"/>
        <v>100</v>
      </c>
      <c r="I7610" s="4">
        <f t="shared" si="1071"/>
        <v>125</v>
      </c>
      <c r="J7610" s="1">
        <f t="shared" si="1067"/>
        <v>10964781961.431889</v>
      </c>
      <c r="K7610" s="5">
        <v>1667</v>
      </c>
      <c r="L7610" s="12">
        <f t="shared" si="1072"/>
        <v>103.9</v>
      </c>
      <c r="M7610" s="2">
        <f t="shared" si="1073"/>
        <v>103.9</v>
      </c>
      <c r="N7610" s="2" t="str">
        <f t="shared" si="1074"/>
        <v/>
      </c>
      <c r="AG7610" s="72"/>
      <c r="AH7610" s="72"/>
      <c r="AI7610" s="72"/>
      <c r="AJ7610" s="72"/>
    </row>
    <row r="7611" spans="1:36" x14ac:dyDescent="0.25">
      <c r="A7611" s="30">
        <v>1.0810879629635399</v>
      </c>
      <c r="B7611" s="29">
        <v>100.4</v>
      </c>
      <c r="C7611" s="61">
        <v>102.4</v>
      </c>
      <c r="D7611" s="70">
        <f t="shared" si="1068"/>
        <v>100.4</v>
      </c>
      <c r="E7611" s="70">
        <f t="shared" si="1069"/>
        <v>102.4</v>
      </c>
      <c r="F7611" s="5">
        <v>7607</v>
      </c>
      <c r="G7611" s="72"/>
      <c r="H7611" s="4">
        <f t="shared" si="1070"/>
        <v>100</v>
      </c>
      <c r="I7611" s="4">
        <f t="shared" si="1071"/>
        <v>125</v>
      </c>
      <c r="J7611" s="1">
        <f t="shared" si="1067"/>
        <v>10964781961.431889</v>
      </c>
      <c r="K7611" s="5">
        <v>1667</v>
      </c>
      <c r="L7611" s="12">
        <f t="shared" si="1072"/>
        <v>103.9</v>
      </c>
      <c r="M7611" s="2">
        <f t="shared" si="1073"/>
        <v>103.9</v>
      </c>
      <c r="N7611" s="2" t="str">
        <f t="shared" si="1074"/>
        <v/>
      </c>
      <c r="AG7611" s="72"/>
      <c r="AH7611" s="72"/>
      <c r="AI7611" s="72"/>
      <c r="AJ7611" s="72"/>
    </row>
    <row r="7612" spans="1:36" x14ac:dyDescent="0.25">
      <c r="A7612" s="30">
        <v>1.08109953703761</v>
      </c>
      <c r="B7612" s="29">
        <v>101.8</v>
      </c>
      <c r="C7612" s="61">
        <v>102.8</v>
      </c>
      <c r="D7612" s="70">
        <f t="shared" si="1068"/>
        <v>101.8</v>
      </c>
      <c r="E7612" s="70">
        <f t="shared" si="1069"/>
        <v>102.8</v>
      </c>
      <c r="F7612" s="5">
        <v>7608</v>
      </c>
      <c r="G7612" s="72"/>
      <c r="H7612" s="4">
        <f t="shared" si="1070"/>
        <v>100</v>
      </c>
      <c r="I7612" s="4">
        <f t="shared" si="1071"/>
        <v>125</v>
      </c>
      <c r="J7612" s="1">
        <f t="shared" si="1067"/>
        <v>15135612484.362116</v>
      </c>
      <c r="K7612" s="5">
        <v>1667</v>
      </c>
      <c r="L7612" s="12">
        <f t="shared" si="1072"/>
        <v>103.9</v>
      </c>
      <c r="M7612" s="2">
        <f t="shared" si="1073"/>
        <v>103.9</v>
      </c>
      <c r="N7612" s="2" t="str">
        <f t="shared" si="1074"/>
        <v/>
      </c>
      <c r="AG7612" s="72"/>
      <c r="AH7612" s="72"/>
      <c r="AI7612" s="72"/>
      <c r="AJ7612" s="72"/>
    </row>
    <row r="7613" spans="1:36" x14ac:dyDescent="0.25">
      <c r="A7613" s="30">
        <v>1.08111111111169</v>
      </c>
      <c r="B7613" s="29">
        <v>99.1</v>
      </c>
      <c r="C7613" s="61">
        <v>99.899999999999991</v>
      </c>
      <c r="D7613" s="70">
        <f t="shared" si="1068"/>
        <v>99.1</v>
      </c>
      <c r="E7613" s="70">
        <f t="shared" si="1069"/>
        <v>99.899999999999991</v>
      </c>
      <c r="F7613" s="5">
        <v>7609</v>
      </c>
      <c r="G7613" s="72"/>
      <c r="H7613" s="4">
        <f t="shared" si="1070"/>
        <v>100</v>
      </c>
      <c r="I7613" s="4">
        <f t="shared" si="1071"/>
        <v>125</v>
      </c>
      <c r="J7613" s="1">
        <f t="shared" si="1067"/>
        <v>8128305161.6410027</v>
      </c>
      <c r="K7613" s="5">
        <v>1667</v>
      </c>
      <c r="L7613" s="12">
        <f t="shared" si="1072"/>
        <v>103.9</v>
      </c>
      <c r="M7613" s="2">
        <f t="shared" si="1073"/>
        <v>103.9</v>
      </c>
      <c r="N7613" s="2" t="str">
        <f t="shared" si="1074"/>
        <v/>
      </c>
      <c r="AG7613" s="72"/>
      <c r="AH7613" s="72"/>
      <c r="AI7613" s="72"/>
      <c r="AJ7613" s="72"/>
    </row>
    <row r="7614" spans="1:36" x14ac:dyDescent="0.25">
      <c r="A7614" s="30">
        <v>1.08112268518576</v>
      </c>
      <c r="B7614" s="29">
        <v>100.1</v>
      </c>
      <c r="C7614" s="61">
        <v>100.3</v>
      </c>
      <c r="D7614" s="70">
        <f t="shared" si="1068"/>
        <v>100.1</v>
      </c>
      <c r="E7614" s="70">
        <f t="shared" si="1069"/>
        <v>100.3</v>
      </c>
      <c r="F7614" s="5">
        <v>7610</v>
      </c>
      <c r="G7614" s="72"/>
      <c r="H7614" s="4">
        <f t="shared" si="1070"/>
        <v>100</v>
      </c>
      <c r="I7614" s="4">
        <f t="shared" si="1071"/>
        <v>125</v>
      </c>
      <c r="J7614" s="1">
        <f t="shared" si="1067"/>
        <v>10232929922.807545</v>
      </c>
      <c r="K7614" s="5">
        <v>1667</v>
      </c>
      <c r="L7614" s="12">
        <f t="shared" si="1072"/>
        <v>103.9</v>
      </c>
      <c r="M7614" s="2">
        <f t="shared" si="1073"/>
        <v>103.9</v>
      </c>
      <c r="N7614" s="2" t="str">
        <f t="shared" si="1074"/>
        <v/>
      </c>
      <c r="AG7614" s="72"/>
      <c r="AH7614" s="72"/>
      <c r="AI7614" s="72"/>
      <c r="AJ7614" s="72"/>
    </row>
    <row r="7615" spans="1:36" x14ac:dyDescent="0.25">
      <c r="A7615" s="30">
        <v>1.0811342592598401</v>
      </c>
      <c r="B7615" s="29">
        <v>100.5</v>
      </c>
      <c r="C7615" s="61">
        <v>100.6</v>
      </c>
      <c r="D7615" s="70">
        <f t="shared" si="1068"/>
        <v>100.5</v>
      </c>
      <c r="E7615" s="70">
        <f t="shared" si="1069"/>
        <v>100.6</v>
      </c>
      <c r="F7615" s="5">
        <v>7611</v>
      </c>
      <c r="G7615" s="72"/>
      <c r="H7615" s="4">
        <f t="shared" si="1070"/>
        <v>100</v>
      </c>
      <c r="I7615" s="4">
        <f t="shared" si="1071"/>
        <v>125</v>
      </c>
      <c r="J7615" s="1">
        <f t="shared" si="1067"/>
        <v>11220184543.019672</v>
      </c>
      <c r="K7615" s="5">
        <v>1667</v>
      </c>
      <c r="L7615" s="12">
        <f t="shared" si="1072"/>
        <v>103.9</v>
      </c>
      <c r="M7615" s="2">
        <f t="shared" si="1073"/>
        <v>103.9</v>
      </c>
      <c r="N7615" s="2" t="str">
        <f t="shared" si="1074"/>
        <v/>
      </c>
      <c r="AG7615" s="72"/>
      <c r="AH7615" s="72"/>
      <c r="AI7615" s="72"/>
      <c r="AJ7615" s="72"/>
    </row>
    <row r="7616" spans="1:36" x14ac:dyDescent="0.25">
      <c r="A7616" s="30">
        <v>1.0811458333339099</v>
      </c>
      <c r="B7616" s="29">
        <v>105.3</v>
      </c>
      <c r="C7616" s="61">
        <v>105.39999999999999</v>
      </c>
      <c r="D7616" s="70">
        <f t="shared" si="1068"/>
        <v>105.3</v>
      </c>
      <c r="E7616" s="70">
        <f t="shared" si="1069"/>
        <v>105.39999999999999</v>
      </c>
      <c r="F7616" s="5">
        <v>7612</v>
      </c>
      <c r="G7616" s="72"/>
      <c r="H7616" s="4">
        <f t="shared" si="1070"/>
        <v>100</v>
      </c>
      <c r="I7616" s="4">
        <f t="shared" si="1071"/>
        <v>125</v>
      </c>
      <c r="J7616" s="1">
        <f t="shared" si="1067"/>
        <v>33884415613.920338</v>
      </c>
      <c r="K7616" s="5">
        <v>1667</v>
      </c>
      <c r="L7616" s="12">
        <f t="shared" si="1072"/>
        <v>103.9</v>
      </c>
      <c r="M7616" s="2">
        <f t="shared" si="1073"/>
        <v>103.9</v>
      </c>
      <c r="N7616" s="2" t="str">
        <f t="shared" si="1074"/>
        <v/>
      </c>
      <c r="AG7616" s="72"/>
      <c r="AH7616" s="72"/>
      <c r="AI7616" s="72"/>
      <c r="AJ7616" s="72"/>
    </row>
    <row r="7617" spans="1:36" x14ac:dyDescent="0.25">
      <c r="A7617" s="30">
        <v>1.0811574074079799</v>
      </c>
      <c r="B7617" s="29">
        <v>104.8</v>
      </c>
      <c r="C7617" s="61">
        <v>106</v>
      </c>
      <c r="D7617" s="70">
        <f t="shared" si="1068"/>
        <v>104.8</v>
      </c>
      <c r="E7617" s="70">
        <f t="shared" si="1069"/>
        <v>106</v>
      </c>
      <c r="F7617" s="5">
        <v>7613</v>
      </c>
      <c r="G7617" s="72"/>
      <c r="H7617" s="4">
        <f t="shared" si="1070"/>
        <v>100</v>
      </c>
      <c r="I7617" s="4">
        <f t="shared" si="1071"/>
        <v>125</v>
      </c>
      <c r="J7617" s="1">
        <f t="shared" si="1067"/>
        <v>30199517204.020248</v>
      </c>
      <c r="K7617" s="5">
        <v>1667</v>
      </c>
      <c r="L7617" s="12">
        <f t="shared" si="1072"/>
        <v>103.9</v>
      </c>
      <c r="M7617" s="2">
        <f t="shared" si="1073"/>
        <v>103.9</v>
      </c>
      <c r="N7617" s="2" t="str">
        <f t="shared" si="1074"/>
        <v/>
      </c>
      <c r="AG7617" s="72"/>
      <c r="AH7617" s="72"/>
      <c r="AI7617" s="72"/>
      <c r="AJ7617" s="72"/>
    </row>
    <row r="7618" spans="1:36" x14ac:dyDescent="0.25">
      <c r="A7618" s="30">
        <v>1.08116898148206</v>
      </c>
      <c r="B7618" s="29">
        <v>103.9</v>
      </c>
      <c r="C7618" s="61">
        <v>104.30000000000001</v>
      </c>
      <c r="D7618" s="70">
        <f t="shared" si="1068"/>
        <v>103.9</v>
      </c>
      <c r="E7618" s="70">
        <f t="shared" si="1069"/>
        <v>104.30000000000001</v>
      </c>
      <c r="F7618" s="5">
        <v>7614</v>
      </c>
      <c r="G7618" s="72"/>
      <c r="H7618" s="4">
        <f t="shared" si="1070"/>
        <v>100</v>
      </c>
      <c r="I7618" s="4">
        <f t="shared" si="1071"/>
        <v>125</v>
      </c>
      <c r="J7618" s="1">
        <f t="shared" si="1067"/>
        <v>24547089156.850395</v>
      </c>
      <c r="K7618" s="5">
        <v>1667</v>
      </c>
      <c r="L7618" s="12">
        <f t="shared" si="1072"/>
        <v>103.9</v>
      </c>
      <c r="M7618" s="2">
        <f t="shared" si="1073"/>
        <v>103.9</v>
      </c>
      <c r="N7618" s="2" t="str">
        <f t="shared" si="1074"/>
        <v/>
      </c>
      <c r="AG7618" s="72"/>
      <c r="AH7618" s="72"/>
      <c r="AI7618" s="72"/>
      <c r="AJ7618" s="72"/>
    </row>
    <row r="7619" spans="1:36" x14ac:dyDescent="0.25">
      <c r="A7619" s="30">
        <v>1.08118055555613</v>
      </c>
      <c r="B7619" s="29">
        <v>104.6</v>
      </c>
      <c r="C7619" s="61">
        <v>106.6</v>
      </c>
      <c r="D7619" s="70">
        <f t="shared" si="1068"/>
        <v>104.6</v>
      </c>
      <c r="E7619" s="70">
        <f t="shared" si="1069"/>
        <v>106.6</v>
      </c>
      <c r="F7619" s="5">
        <v>7615</v>
      </c>
      <c r="G7619" s="72"/>
      <c r="H7619" s="4">
        <f t="shared" si="1070"/>
        <v>100</v>
      </c>
      <c r="I7619" s="4">
        <f t="shared" si="1071"/>
        <v>125</v>
      </c>
      <c r="J7619" s="1">
        <f t="shared" si="1067"/>
        <v>28840315031.266048</v>
      </c>
      <c r="K7619" s="5">
        <v>1667</v>
      </c>
      <c r="L7619" s="12">
        <f t="shared" si="1072"/>
        <v>103.9</v>
      </c>
      <c r="M7619" s="2">
        <f t="shared" si="1073"/>
        <v>103.9</v>
      </c>
      <c r="N7619" s="2" t="str">
        <f t="shared" si="1074"/>
        <v/>
      </c>
      <c r="AG7619" s="72"/>
      <c r="AH7619" s="72"/>
      <c r="AI7619" s="72"/>
      <c r="AJ7619" s="72"/>
    </row>
    <row r="7620" spans="1:36" x14ac:dyDescent="0.25">
      <c r="A7620" s="30">
        <v>1.0811921296302101</v>
      </c>
      <c r="B7620" s="29">
        <v>103.8</v>
      </c>
      <c r="C7620" s="61">
        <v>104.39999999999999</v>
      </c>
      <c r="D7620" s="70">
        <f t="shared" si="1068"/>
        <v>103.8</v>
      </c>
      <c r="E7620" s="70">
        <f t="shared" si="1069"/>
        <v>104.39999999999999</v>
      </c>
      <c r="F7620" s="5">
        <v>7616</v>
      </c>
      <c r="G7620" s="72"/>
      <c r="H7620" s="4">
        <f t="shared" si="1070"/>
        <v>100</v>
      </c>
      <c r="I7620" s="4">
        <f t="shared" si="1071"/>
        <v>125</v>
      </c>
      <c r="J7620" s="1">
        <f t="shared" si="1067"/>
        <v>23988329190.194912</v>
      </c>
      <c r="K7620" s="5">
        <v>1667</v>
      </c>
      <c r="L7620" s="12">
        <f t="shared" si="1072"/>
        <v>103.9</v>
      </c>
      <c r="M7620" s="2">
        <f t="shared" si="1073"/>
        <v>103.9</v>
      </c>
      <c r="N7620" s="2" t="str">
        <f t="shared" si="1074"/>
        <v/>
      </c>
      <c r="AG7620" s="72"/>
      <c r="AH7620" s="72"/>
      <c r="AI7620" s="72"/>
      <c r="AJ7620" s="72"/>
    </row>
    <row r="7621" spans="1:36" x14ac:dyDescent="0.25">
      <c r="A7621" s="30">
        <v>1.0812037037042801</v>
      </c>
      <c r="B7621" s="29">
        <v>102.8</v>
      </c>
      <c r="C7621" s="61">
        <v>103.8</v>
      </c>
      <c r="D7621" s="70">
        <f t="shared" si="1068"/>
        <v>102.8</v>
      </c>
      <c r="E7621" s="70">
        <f t="shared" si="1069"/>
        <v>103.8</v>
      </c>
      <c r="F7621" s="5">
        <v>7617</v>
      </c>
      <c r="G7621" s="72"/>
      <c r="H7621" s="4">
        <f t="shared" si="1070"/>
        <v>100</v>
      </c>
      <c r="I7621" s="4">
        <f t="shared" si="1071"/>
        <v>125</v>
      </c>
      <c r="J7621" s="1">
        <f t="shared" ref="J7621:J7684" si="1075">10^(D7621/10)</f>
        <v>19054607179.632496</v>
      </c>
      <c r="K7621" s="5">
        <v>1667</v>
      </c>
      <c r="L7621" s="12">
        <f t="shared" si="1072"/>
        <v>103.9</v>
      </c>
      <c r="M7621" s="2">
        <f t="shared" si="1073"/>
        <v>103.9</v>
      </c>
      <c r="N7621" s="2" t="str">
        <f t="shared" si="1074"/>
        <v/>
      </c>
      <c r="AG7621" s="72"/>
      <c r="AH7621" s="72"/>
      <c r="AI7621" s="72"/>
      <c r="AJ7621" s="72"/>
    </row>
    <row r="7622" spans="1:36" x14ac:dyDescent="0.25">
      <c r="A7622" s="30">
        <v>1.0812152777783599</v>
      </c>
      <c r="B7622" s="29">
        <v>99.8</v>
      </c>
      <c r="C7622" s="61">
        <v>100.6</v>
      </c>
      <c r="D7622" s="70">
        <f t="shared" ref="D7622:D7685" si="1076">B7622+$AC$9</f>
        <v>99.8</v>
      </c>
      <c r="E7622" s="70">
        <f t="shared" ref="E7622:E7685" si="1077">C7622+$AC$9</f>
        <v>100.6</v>
      </c>
      <c r="F7622" s="5">
        <v>7618</v>
      </c>
      <c r="G7622" s="72"/>
      <c r="H7622" s="4">
        <f t="shared" si="1070"/>
        <v>100</v>
      </c>
      <c r="I7622" s="4">
        <f t="shared" si="1071"/>
        <v>125</v>
      </c>
      <c r="J7622" s="1">
        <f t="shared" si="1075"/>
        <v>9549925860.2143993</v>
      </c>
      <c r="K7622" s="5">
        <v>1667</v>
      </c>
      <c r="L7622" s="12">
        <f t="shared" si="1072"/>
        <v>103.9</v>
      </c>
      <c r="M7622" s="2">
        <f t="shared" si="1073"/>
        <v>103.9</v>
      </c>
      <c r="N7622" s="2" t="str">
        <f t="shared" si="1074"/>
        <v/>
      </c>
      <c r="AG7622" s="72"/>
      <c r="AH7622" s="72"/>
      <c r="AI7622" s="72"/>
      <c r="AJ7622" s="72"/>
    </row>
    <row r="7623" spans="1:36" x14ac:dyDescent="0.25">
      <c r="A7623" s="30">
        <v>1.0812268518524299</v>
      </c>
      <c r="B7623" s="29">
        <v>106.3</v>
      </c>
      <c r="C7623" s="61">
        <v>106.5</v>
      </c>
      <c r="D7623" s="70">
        <f t="shared" si="1076"/>
        <v>106.3</v>
      </c>
      <c r="E7623" s="70">
        <f t="shared" si="1077"/>
        <v>106.5</v>
      </c>
      <c r="F7623" s="5">
        <v>7619</v>
      </c>
      <c r="G7623" s="72"/>
      <c r="H7623" s="4">
        <f t="shared" si="1070"/>
        <v>100</v>
      </c>
      <c r="I7623" s="4">
        <f t="shared" si="1071"/>
        <v>125</v>
      </c>
      <c r="J7623" s="1">
        <f t="shared" si="1075"/>
        <v>42657951880.159332</v>
      </c>
      <c r="K7623" s="5">
        <v>1667</v>
      </c>
      <c r="L7623" s="12">
        <f t="shared" si="1072"/>
        <v>103.9</v>
      </c>
      <c r="M7623" s="2">
        <f t="shared" si="1073"/>
        <v>103.9</v>
      </c>
      <c r="N7623" s="2" t="str">
        <f t="shared" si="1074"/>
        <v/>
      </c>
      <c r="AG7623" s="72"/>
      <c r="AH7623" s="72"/>
      <c r="AI7623" s="72"/>
      <c r="AJ7623" s="72"/>
    </row>
    <row r="7624" spans="1:36" x14ac:dyDescent="0.25">
      <c r="A7624" s="30">
        <v>1.0812384259265</v>
      </c>
      <c r="B7624" s="29">
        <v>109.4</v>
      </c>
      <c r="C7624" s="61">
        <v>109.5</v>
      </c>
      <c r="D7624" s="70">
        <f t="shared" si="1076"/>
        <v>109.4</v>
      </c>
      <c r="E7624" s="70">
        <f t="shared" si="1077"/>
        <v>109.5</v>
      </c>
      <c r="F7624" s="5">
        <v>7620</v>
      </c>
      <c r="G7624" s="72"/>
      <c r="H7624" s="4">
        <f t="shared" si="1070"/>
        <v>100</v>
      </c>
      <c r="I7624" s="4">
        <f t="shared" si="1071"/>
        <v>125</v>
      </c>
      <c r="J7624" s="1">
        <f t="shared" si="1075"/>
        <v>87096358995.608551</v>
      </c>
      <c r="K7624" s="5">
        <v>1667</v>
      </c>
      <c r="L7624" s="12">
        <f t="shared" si="1072"/>
        <v>103.9</v>
      </c>
      <c r="M7624" s="2">
        <f t="shared" si="1073"/>
        <v>103.9</v>
      </c>
      <c r="N7624" s="2" t="str">
        <f t="shared" si="1074"/>
        <v/>
      </c>
      <c r="AG7624" s="72"/>
      <c r="AH7624" s="72"/>
      <c r="AI7624" s="72"/>
      <c r="AJ7624" s="72"/>
    </row>
    <row r="7625" spans="1:36" x14ac:dyDescent="0.25">
      <c r="A7625" s="30">
        <v>1.08125000000058</v>
      </c>
      <c r="B7625" s="29">
        <v>106.4</v>
      </c>
      <c r="C7625" s="61">
        <v>106.5</v>
      </c>
      <c r="D7625" s="70">
        <f t="shared" si="1076"/>
        <v>106.4</v>
      </c>
      <c r="E7625" s="70">
        <f t="shared" si="1077"/>
        <v>106.5</v>
      </c>
      <c r="F7625" s="5">
        <v>7621</v>
      </c>
      <c r="G7625" s="72"/>
      <c r="H7625" s="4">
        <f t="shared" si="1070"/>
        <v>100</v>
      </c>
      <c r="I7625" s="4">
        <f t="shared" si="1071"/>
        <v>125</v>
      </c>
      <c r="J7625" s="1">
        <f t="shared" si="1075"/>
        <v>43651583224.016815</v>
      </c>
      <c r="K7625" s="5">
        <v>1667</v>
      </c>
      <c r="L7625" s="12">
        <f t="shared" si="1072"/>
        <v>103.9</v>
      </c>
      <c r="M7625" s="2">
        <f t="shared" si="1073"/>
        <v>103.9</v>
      </c>
      <c r="N7625" s="2" t="str">
        <f t="shared" si="1074"/>
        <v/>
      </c>
      <c r="AG7625" s="72"/>
      <c r="AH7625" s="72"/>
      <c r="AI7625" s="72"/>
      <c r="AJ7625" s="72"/>
    </row>
    <row r="7626" spans="1:36" x14ac:dyDescent="0.25">
      <c r="A7626" s="30">
        <v>1.0812615740746501</v>
      </c>
      <c r="B7626" s="29">
        <v>106.6</v>
      </c>
      <c r="C7626" s="61">
        <v>107.8</v>
      </c>
      <c r="D7626" s="70">
        <f t="shared" si="1076"/>
        <v>106.6</v>
      </c>
      <c r="E7626" s="70">
        <f t="shared" si="1077"/>
        <v>107.8</v>
      </c>
      <c r="F7626" s="5">
        <v>7622</v>
      </c>
      <c r="G7626" s="72"/>
      <c r="H7626" s="4">
        <f t="shared" si="1070"/>
        <v>100</v>
      </c>
      <c r="I7626" s="4">
        <f t="shared" si="1071"/>
        <v>125</v>
      </c>
      <c r="J7626" s="1">
        <f t="shared" si="1075"/>
        <v>45708818961.487556</v>
      </c>
      <c r="K7626" s="5">
        <v>1667</v>
      </c>
      <c r="L7626" s="12">
        <f t="shared" si="1072"/>
        <v>103.9</v>
      </c>
      <c r="M7626" s="2">
        <f t="shared" si="1073"/>
        <v>103.9</v>
      </c>
      <c r="N7626" s="2" t="str">
        <f t="shared" si="1074"/>
        <v/>
      </c>
      <c r="AG7626" s="72"/>
      <c r="AH7626" s="72"/>
      <c r="AI7626" s="72"/>
      <c r="AJ7626" s="72"/>
    </row>
    <row r="7627" spans="1:36" x14ac:dyDescent="0.25">
      <c r="A7627" s="30">
        <v>1.0812731481487301</v>
      </c>
      <c r="B7627" s="29">
        <v>102.4</v>
      </c>
      <c r="C7627" s="61">
        <v>102.80000000000001</v>
      </c>
      <c r="D7627" s="70">
        <f t="shared" si="1076"/>
        <v>102.4</v>
      </c>
      <c r="E7627" s="70">
        <f t="shared" si="1077"/>
        <v>102.80000000000001</v>
      </c>
      <c r="F7627" s="5">
        <v>7623</v>
      </c>
      <c r="G7627" s="72"/>
      <c r="H7627" s="4">
        <f t="shared" si="1070"/>
        <v>100</v>
      </c>
      <c r="I7627" s="4">
        <f t="shared" si="1071"/>
        <v>125</v>
      </c>
      <c r="J7627" s="1">
        <f t="shared" si="1075"/>
        <v>17378008287.493782</v>
      </c>
      <c r="K7627" s="5">
        <v>1667</v>
      </c>
      <c r="L7627" s="12">
        <f t="shared" si="1072"/>
        <v>103.9</v>
      </c>
      <c r="M7627" s="2">
        <f t="shared" si="1073"/>
        <v>103.9</v>
      </c>
      <c r="N7627" s="2" t="str">
        <f t="shared" si="1074"/>
        <v/>
      </c>
      <c r="AG7627" s="72"/>
      <c r="AH7627" s="72"/>
      <c r="AI7627" s="72"/>
      <c r="AJ7627" s="72"/>
    </row>
    <row r="7628" spans="1:36" x14ac:dyDescent="0.25">
      <c r="A7628" s="30">
        <v>1.0812847222227999</v>
      </c>
      <c r="B7628" s="29">
        <v>100.4</v>
      </c>
      <c r="C7628" s="61">
        <v>102.4</v>
      </c>
      <c r="D7628" s="70">
        <f t="shared" si="1076"/>
        <v>100.4</v>
      </c>
      <c r="E7628" s="70">
        <f t="shared" si="1077"/>
        <v>102.4</v>
      </c>
      <c r="F7628" s="5">
        <v>7624</v>
      </c>
      <c r="G7628" s="72"/>
      <c r="H7628" s="4">
        <f t="shared" si="1070"/>
        <v>100</v>
      </c>
      <c r="I7628" s="4">
        <f t="shared" si="1071"/>
        <v>125</v>
      </c>
      <c r="J7628" s="1">
        <f t="shared" si="1075"/>
        <v>10964781961.431889</v>
      </c>
      <c r="K7628" s="5">
        <v>1667</v>
      </c>
      <c r="L7628" s="12">
        <f t="shared" si="1072"/>
        <v>103.9</v>
      </c>
      <c r="M7628" s="2">
        <f t="shared" si="1073"/>
        <v>103.9</v>
      </c>
      <c r="N7628" s="2" t="str">
        <f t="shared" si="1074"/>
        <v/>
      </c>
      <c r="AG7628" s="72"/>
      <c r="AH7628" s="72"/>
      <c r="AI7628" s="72"/>
      <c r="AJ7628" s="72"/>
    </row>
    <row r="7629" spans="1:36" x14ac:dyDescent="0.25">
      <c r="A7629" s="30">
        <v>1.08129629629687</v>
      </c>
      <c r="B7629" s="29">
        <v>107.5</v>
      </c>
      <c r="C7629" s="61">
        <v>108.1</v>
      </c>
      <c r="D7629" s="70">
        <f t="shared" si="1076"/>
        <v>107.5</v>
      </c>
      <c r="E7629" s="70">
        <f t="shared" si="1077"/>
        <v>108.1</v>
      </c>
      <c r="F7629" s="5">
        <v>7625</v>
      </c>
      <c r="G7629" s="72"/>
      <c r="H7629" s="4">
        <f t="shared" si="1070"/>
        <v>100</v>
      </c>
      <c r="I7629" s="4">
        <f t="shared" si="1071"/>
        <v>125</v>
      </c>
      <c r="J7629" s="1">
        <f t="shared" si="1075"/>
        <v>56234132519.035126</v>
      </c>
      <c r="K7629" s="5">
        <v>1667</v>
      </c>
      <c r="L7629" s="12">
        <f t="shared" si="1072"/>
        <v>103.9</v>
      </c>
      <c r="M7629" s="2">
        <f t="shared" si="1073"/>
        <v>103.9</v>
      </c>
      <c r="N7629" s="2" t="str">
        <f t="shared" si="1074"/>
        <v/>
      </c>
      <c r="AG7629" s="72"/>
      <c r="AH7629" s="72"/>
      <c r="AI7629" s="72"/>
      <c r="AJ7629" s="72"/>
    </row>
    <row r="7630" spans="1:36" x14ac:dyDescent="0.25">
      <c r="A7630" s="30">
        <v>1.08130787037095</v>
      </c>
      <c r="B7630" s="29">
        <v>98.7</v>
      </c>
      <c r="C7630" s="61">
        <v>98.8</v>
      </c>
      <c r="D7630" s="70">
        <f t="shared" si="1076"/>
        <v>98.7</v>
      </c>
      <c r="E7630" s="70">
        <f t="shared" si="1077"/>
        <v>98.8</v>
      </c>
      <c r="F7630" s="5">
        <v>7626</v>
      </c>
      <c r="G7630" s="72"/>
      <c r="H7630" s="4">
        <f t="shared" si="1070"/>
        <v>100</v>
      </c>
      <c r="I7630" s="4">
        <f t="shared" si="1071"/>
        <v>125</v>
      </c>
      <c r="J7630" s="1">
        <f t="shared" si="1075"/>
        <v>7413102413.0092134</v>
      </c>
      <c r="K7630" s="5">
        <v>1667</v>
      </c>
      <c r="L7630" s="12">
        <f t="shared" si="1072"/>
        <v>103.9</v>
      </c>
      <c r="M7630" s="2">
        <f t="shared" si="1073"/>
        <v>103.9</v>
      </c>
      <c r="N7630" s="2" t="str">
        <f t="shared" si="1074"/>
        <v/>
      </c>
      <c r="AG7630" s="72"/>
      <c r="AH7630" s="72"/>
      <c r="AI7630" s="72"/>
      <c r="AJ7630" s="72"/>
    </row>
    <row r="7631" spans="1:36" x14ac:dyDescent="0.25">
      <c r="A7631" s="30">
        <v>1.08131944444502</v>
      </c>
      <c r="B7631" s="29">
        <v>103.1</v>
      </c>
      <c r="C7631" s="61">
        <v>103.19999999999999</v>
      </c>
      <c r="D7631" s="70">
        <f t="shared" si="1076"/>
        <v>103.1</v>
      </c>
      <c r="E7631" s="70">
        <f t="shared" si="1077"/>
        <v>103.19999999999999</v>
      </c>
      <c r="F7631" s="5">
        <v>7627</v>
      </c>
      <c r="G7631" s="72"/>
      <c r="H7631" s="4">
        <f t="shared" si="1070"/>
        <v>100</v>
      </c>
      <c r="I7631" s="4">
        <f t="shared" si="1071"/>
        <v>125</v>
      </c>
      <c r="J7631" s="1">
        <f t="shared" si="1075"/>
        <v>20417379446.695313</v>
      </c>
      <c r="K7631" s="5">
        <v>1667</v>
      </c>
      <c r="L7631" s="12">
        <f t="shared" si="1072"/>
        <v>103.9</v>
      </c>
      <c r="M7631" s="2">
        <f t="shared" si="1073"/>
        <v>103.9</v>
      </c>
      <c r="N7631" s="2" t="str">
        <f t="shared" si="1074"/>
        <v/>
      </c>
      <c r="AG7631" s="72"/>
      <c r="AH7631" s="72"/>
      <c r="AI7631" s="72"/>
      <c r="AJ7631" s="72"/>
    </row>
    <row r="7632" spans="1:36" x14ac:dyDescent="0.25">
      <c r="A7632" s="30">
        <v>1.0813310185191001</v>
      </c>
      <c r="B7632" s="29">
        <v>99.7</v>
      </c>
      <c r="C7632" s="61">
        <v>100.7</v>
      </c>
      <c r="D7632" s="70">
        <f t="shared" si="1076"/>
        <v>99.7</v>
      </c>
      <c r="E7632" s="70">
        <f t="shared" si="1077"/>
        <v>100.7</v>
      </c>
      <c r="F7632" s="5">
        <v>7628</v>
      </c>
      <c r="G7632" s="72"/>
      <c r="H7632" s="4">
        <f t="shared" si="1070"/>
        <v>100</v>
      </c>
      <c r="I7632" s="4">
        <f t="shared" si="1071"/>
        <v>125</v>
      </c>
      <c r="J7632" s="1">
        <f t="shared" si="1075"/>
        <v>9332543007.9699497</v>
      </c>
      <c r="K7632" s="5">
        <v>1667</v>
      </c>
      <c r="L7632" s="12">
        <f t="shared" si="1072"/>
        <v>103.9</v>
      </c>
      <c r="M7632" s="2">
        <f t="shared" si="1073"/>
        <v>103.9</v>
      </c>
      <c r="N7632" s="2" t="str">
        <f t="shared" si="1074"/>
        <v/>
      </c>
      <c r="AG7632" s="72"/>
      <c r="AH7632" s="72"/>
      <c r="AI7632" s="72"/>
      <c r="AJ7632" s="72"/>
    </row>
    <row r="7633" spans="1:36" x14ac:dyDescent="0.25">
      <c r="A7633" s="30">
        <v>1.0813425925931699</v>
      </c>
      <c r="B7633" s="29">
        <v>99.5</v>
      </c>
      <c r="C7633" s="61">
        <v>99.6</v>
      </c>
      <c r="D7633" s="70">
        <f t="shared" si="1076"/>
        <v>99.5</v>
      </c>
      <c r="E7633" s="70">
        <f t="shared" si="1077"/>
        <v>99.6</v>
      </c>
      <c r="F7633" s="5">
        <v>7629</v>
      </c>
      <c r="G7633" s="72"/>
      <c r="H7633" s="4">
        <f t="shared" si="1070"/>
        <v>100</v>
      </c>
      <c r="I7633" s="4">
        <f t="shared" si="1071"/>
        <v>125</v>
      </c>
      <c r="J7633" s="1">
        <f t="shared" si="1075"/>
        <v>8912509381.3374634</v>
      </c>
      <c r="K7633" s="5">
        <v>1667</v>
      </c>
      <c r="L7633" s="12">
        <f t="shared" si="1072"/>
        <v>103.9</v>
      </c>
      <c r="M7633" s="2">
        <f t="shared" si="1073"/>
        <v>103.9</v>
      </c>
      <c r="N7633" s="2" t="str">
        <f t="shared" si="1074"/>
        <v/>
      </c>
      <c r="AG7633" s="72"/>
      <c r="AH7633" s="72"/>
      <c r="AI7633" s="72"/>
      <c r="AJ7633" s="72"/>
    </row>
    <row r="7634" spans="1:36" x14ac:dyDescent="0.25">
      <c r="A7634" s="30">
        <v>1.0813541666672499</v>
      </c>
      <c r="B7634" s="29">
        <v>99.4</v>
      </c>
      <c r="C7634" s="61">
        <v>99.5</v>
      </c>
      <c r="D7634" s="70">
        <f t="shared" si="1076"/>
        <v>99.4</v>
      </c>
      <c r="E7634" s="70">
        <f t="shared" si="1077"/>
        <v>99.5</v>
      </c>
      <c r="F7634" s="5">
        <v>7630</v>
      </c>
      <c r="G7634" s="72"/>
      <c r="H7634" s="4">
        <f t="shared" si="1070"/>
        <v>100</v>
      </c>
      <c r="I7634" s="4">
        <f t="shared" si="1071"/>
        <v>125</v>
      </c>
      <c r="J7634" s="1">
        <f t="shared" si="1075"/>
        <v>8709635899.5608463</v>
      </c>
      <c r="K7634" s="5">
        <v>1667</v>
      </c>
      <c r="L7634" s="12">
        <f t="shared" si="1072"/>
        <v>103.9</v>
      </c>
      <c r="M7634" s="2">
        <f t="shared" si="1073"/>
        <v>103.9</v>
      </c>
      <c r="N7634" s="2" t="str">
        <f t="shared" si="1074"/>
        <v/>
      </c>
      <c r="AG7634" s="72"/>
      <c r="AH7634" s="72"/>
      <c r="AI7634" s="72"/>
      <c r="AJ7634" s="72"/>
    </row>
    <row r="7635" spans="1:36" x14ac:dyDescent="0.25">
      <c r="A7635" s="30">
        <v>1.08136574074132</v>
      </c>
      <c r="B7635" s="29">
        <v>101.1</v>
      </c>
      <c r="C7635" s="61">
        <v>101.19999999999999</v>
      </c>
      <c r="D7635" s="70">
        <f t="shared" si="1076"/>
        <v>101.1</v>
      </c>
      <c r="E7635" s="70">
        <f t="shared" si="1077"/>
        <v>101.19999999999999</v>
      </c>
      <c r="F7635" s="5">
        <v>7631</v>
      </c>
      <c r="G7635" s="72"/>
      <c r="H7635" s="4">
        <f t="shared" si="1070"/>
        <v>100</v>
      </c>
      <c r="I7635" s="4">
        <f t="shared" si="1071"/>
        <v>125</v>
      </c>
      <c r="J7635" s="1">
        <f t="shared" si="1075"/>
        <v>12882495516.931332</v>
      </c>
      <c r="K7635" s="5">
        <v>1667</v>
      </c>
      <c r="L7635" s="12">
        <f t="shared" si="1072"/>
        <v>103.9</v>
      </c>
      <c r="M7635" s="2">
        <f t="shared" si="1073"/>
        <v>103.9</v>
      </c>
      <c r="N7635" s="2" t="str">
        <f t="shared" si="1074"/>
        <v/>
      </c>
      <c r="AG7635" s="72"/>
      <c r="AH7635" s="72"/>
      <c r="AI7635" s="72"/>
      <c r="AJ7635" s="72"/>
    </row>
    <row r="7636" spans="1:36" x14ac:dyDescent="0.25">
      <c r="A7636" s="30">
        <v>1.08137731481539</v>
      </c>
      <c r="B7636" s="29">
        <v>99.8</v>
      </c>
      <c r="C7636" s="61">
        <v>99.899999999999991</v>
      </c>
      <c r="D7636" s="70">
        <f t="shared" si="1076"/>
        <v>99.8</v>
      </c>
      <c r="E7636" s="70">
        <f t="shared" si="1077"/>
        <v>99.899999999999991</v>
      </c>
      <c r="F7636" s="5">
        <v>7632</v>
      </c>
      <c r="G7636" s="72"/>
      <c r="H7636" s="4">
        <f t="shared" si="1070"/>
        <v>100</v>
      </c>
      <c r="I7636" s="4">
        <f t="shared" si="1071"/>
        <v>125</v>
      </c>
      <c r="J7636" s="1">
        <f t="shared" si="1075"/>
        <v>9549925860.2143993</v>
      </c>
      <c r="K7636" s="5">
        <v>1667</v>
      </c>
      <c r="L7636" s="12">
        <f t="shared" si="1072"/>
        <v>103.9</v>
      </c>
      <c r="M7636" s="2">
        <f t="shared" si="1073"/>
        <v>103.9</v>
      </c>
      <c r="N7636" s="2" t="str">
        <f t="shared" si="1074"/>
        <v/>
      </c>
      <c r="AG7636" s="72"/>
      <c r="AH7636" s="72"/>
      <c r="AI7636" s="72"/>
      <c r="AJ7636" s="72"/>
    </row>
    <row r="7637" spans="1:36" x14ac:dyDescent="0.25">
      <c r="A7637" s="30">
        <v>1.08138888888947</v>
      </c>
      <c r="B7637" s="29">
        <v>100.2</v>
      </c>
      <c r="C7637" s="61">
        <v>100.3</v>
      </c>
      <c r="D7637" s="70">
        <f t="shared" si="1076"/>
        <v>100.2</v>
      </c>
      <c r="E7637" s="70">
        <f t="shared" si="1077"/>
        <v>100.3</v>
      </c>
      <c r="F7637" s="5">
        <v>7633</v>
      </c>
      <c r="G7637" s="72"/>
      <c r="H7637" s="4">
        <f t="shared" si="1070"/>
        <v>100</v>
      </c>
      <c r="I7637" s="4">
        <f t="shared" si="1071"/>
        <v>125</v>
      </c>
      <c r="J7637" s="1">
        <f t="shared" si="1075"/>
        <v>10471285480.508997</v>
      </c>
      <c r="K7637" s="5">
        <v>1667</v>
      </c>
      <c r="L7637" s="12">
        <f t="shared" si="1072"/>
        <v>103.9</v>
      </c>
      <c r="M7637" s="2">
        <f t="shared" si="1073"/>
        <v>103.9</v>
      </c>
      <c r="N7637" s="2" t="str">
        <f t="shared" si="1074"/>
        <v/>
      </c>
      <c r="AG7637" s="72"/>
      <c r="AH7637" s="72"/>
      <c r="AI7637" s="72"/>
      <c r="AJ7637" s="72"/>
    </row>
    <row r="7638" spans="1:36" x14ac:dyDescent="0.25">
      <c r="A7638" s="30">
        <v>1.0814004629635401</v>
      </c>
      <c r="B7638" s="29">
        <v>101</v>
      </c>
      <c r="C7638" s="61">
        <v>101.1</v>
      </c>
      <c r="D7638" s="70">
        <f t="shared" si="1076"/>
        <v>101</v>
      </c>
      <c r="E7638" s="70">
        <f t="shared" si="1077"/>
        <v>101.1</v>
      </c>
      <c r="F7638" s="5">
        <v>7634</v>
      </c>
      <c r="G7638" s="72"/>
      <c r="H7638" s="4">
        <f t="shared" si="1070"/>
        <v>100</v>
      </c>
      <c r="I7638" s="4">
        <f t="shared" si="1071"/>
        <v>125</v>
      </c>
      <c r="J7638" s="1">
        <f t="shared" si="1075"/>
        <v>12589254117.94171</v>
      </c>
      <c r="K7638" s="5">
        <v>1667</v>
      </c>
      <c r="L7638" s="12">
        <f t="shared" si="1072"/>
        <v>103.9</v>
      </c>
      <c r="M7638" s="2">
        <f t="shared" si="1073"/>
        <v>103.9</v>
      </c>
      <c r="N7638" s="2" t="str">
        <f t="shared" si="1074"/>
        <v/>
      </c>
      <c r="AG7638" s="72"/>
      <c r="AH7638" s="72"/>
      <c r="AI7638" s="72"/>
      <c r="AJ7638" s="72"/>
    </row>
    <row r="7639" spans="1:36" x14ac:dyDescent="0.25">
      <c r="A7639" s="30">
        <v>1.0814120370376199</v>
      </c>
      <c r="B7639" s="29">
        <v>102.2</v>
      </c>
      <c r="C7639" s="61">
        <v>102.3</v>
      </c>
      <c r="D7639" s="70">
        <f t="shared" si="1076"/>
        <v>102.2</v>
      </c>
      <c r="E7639" s="70">
        <f t="shared" si="1077"/>
        <v>102.3</v>
      </c>
      <c r="F7639" s="5">
        <v>7635</v>
      </c>
      <c r="G7639" s="72"/>
      <c r="H7639" s="4">
        <f t="shared" ref="H7639:H7702" si="1078">X$15</f>
        <v>100</v>
      </c>
      <c r="I7639" s="4">
        <f t="shared" ref="I7639:I7702" si="1079">X$36</f>
        <v>125</v>
      </c>
      <c r="J7639" s="1">
        <f t="shared" si="1075"/>
        <v>16595869074.375696</v>
      </c>
      <c r="K7639" s="5">
        <v>1667</v>
      </c>
      <c r="L7639" s="12">
        <f t="shared" ref="L7639:L7702" si="1080">ROUND(10*LOG10(SUM(J4040:J7639)/3600),1)</f>
        <v>103.9</v>
      </c>
      <c r="M7639" s="2">
        <f t="shared" ref="M7639:M7702" si="1081">IF(L7639&gt;$X$15,L7639,"")</f>
        <v>103.9</v>
      </c>
      <c r="N7639" s="2" t="str">
        <f t="shared" ref="N7639:N7702" si="1082">IF(E7639&gt;$X$36,E7639,"")</f>
        <v/>
      </c>
      <c r="AG7639" s="72"/>
      <c r="AH7639" s="72"/>
      <c r="AI7639" s="72"/>
      <c r="AJ7639" s="72"/>
    </row>
    <row r="7640" spans="1:36" x14ac:dyDescent="0.25">
      <c r="A7640" s="30">
        <v>1.0814236111116899</v>
      </c>
      <c r="B7640" s="29">
        <v>100.9</v>
      </c>
      <c r="C7640" s="61">
        <v>101</v>
      </c>
      <c r="D7640" s="70">
        <f t="shared" si="1076"/>
        <v>100.9</v>
      </c>
      <c r="E7640" s="70">
        <f t="shared" si="1077"/>
        <v>101</v>
      </c>
      <c r="F7640" s="5">
        <v>7636</v>
      </c>
      <c r="G7640" s="72"/>
      <c r="H7640" s="4">
        <f t="shared" si="1078"/>
        <v>100</v>
      </c>
      <c r="I7640" s="4">
        <f t="shared" si="1079"/>
        <v>125</v>
      </c>
      <c r="J7640" s="1">
        <f t="shared" si="1075"/>
        <v>12302687708.123854</v>
      </c>
      <c r="K7640" s="5">
        <v>1667</v>
      </c>
      <c r="L7640" s="12">
        <f t="shared" si="1080"/>
        <v>103.9</v>
      </c>
      <c r="M7640" s="2">
        <f t="shared" si="1081"/>
        <v>103.9</v>
      </c>
      <c r="N7640" s="2" t="str">
        <f t="shared" si="1082"/>
        <v/>
      </c>
      <c r="AG7640" s="72"/>
      <c r="AH7640" s="72"/>
      <c r="AI7640" s="72"/>
      <c r="AJ7640" s="72"/>
    </row>
    <row r="7641" spans="1:36" x14ac:dyDescent="0.25">
      <c r="A7641" s="30">
        <v>1.08143518518576</v>
      </c>
      <c r="B7641" s="29">
        <v>100.7</v>
      </c>
      <c r="C7641" s="61">
        <v>100.8</v>
      </c>
      <c r="D7641" s="70">
        <f t="shared" si="1076"/>
        <v>100.7</v>
      </c>
      <c r="E7641" s="70">
        <f t="shared" si="1077"/>
        <v>100.8</v>
      </c>
      <c r="F7641" s="5">
        <v>7637</v>
      </c>
      <c r="G7641" s="72"/>
      <c r="H7641" s="4">
        <f t="shared" si="1078"/>
        <v>100</v>
      </c>
      <c r="I7641" s="4">
        <f t="shared" si="1079"/>
        <v>125</v>
      </c>
      <c r="J7641" s="1">
        <f t="shared" si="1075"/>
        <v>11748975549.395334</v>
      </c>
      <c r="K7641" s="5">
        <v>1667</v>
      </c>
      <c r="L7641" s="12">
        <f t="shared" si="1080"/>
        <v>103.9</v>
      </c>
      <c r="M7641" s="2">
        <f t="shared" si="1081"/>
        <v>103.9</v>
      </c>
      <c r="N7641" s="2" t="str">
        <f t="shared" si="1082"/>
        <v/>
      </c>
      <c r="AG7641" s="72"/>
      <c r="AH7641" s="72"/>
      <c r="AI7641" s="72"/>
      <c r="AJ7641" s="72"/>
    </row>
    <row r="7642" spans="1:36" x14ac:dyDescent="0.25">
      <c r="A7642" s="30">
        <v>1.08144675925984</v>
      </c>
      <c r="B7642" s="29">
        <v>100.3</v>
      </c>
      <c r="C7642" s="61">
        <v>100.39999999999999</v>
      </c>
      <c r="D7642" s="70">
        <f t="shared" si="1076"/>
        <v>100.3</v>
      </c>
      <c r="E7642" s="70">
        <f t="shared" si="1077"/>
        <v>100.39999999999999</v>
      </c>
      <c r="F7642" s="5">
        <v>7638</v>
      </c>
      <c r="G7642" s="72"/>
      <c r="H7642" s="4">
        <f t="shared" si="1078"/>
        <v>100</v>
      </c>
      <c r="I7642" s="4">
        <f t="shared" si="1079"/>
        <v>125</v>
      </c>
      <c r="J7642" s="1">
        <f t="shared" si="1075"/>
        <v>10715193052.376066</v>
      </c>
      <c r="K7642" s="5">
        <v>1667</v>
      </c>
      <c r="L7642" s="12">
        <f t="shared" si="1080"/>
        <v>103.9</v>
      </c>
      <c r="M7642" s="2">
        <f t="shared" si="1081"/>
        <v>103.9</v>
      </c>
      <c r="N7642" s="2" t="str">
        <f t="shared" si="1082"/>
        <v/>
      </c>
      <c r="AG7642" s="72"/>
      <c r="AH7642" s="72"/>
      <c r="AI7642" s="72"/>
      <c r="AJ7642" s="72"/>
    </row>
    <row r="7643" spans="1:36" x14ac:dyDescent="0.25">
      <c r="A7643" s="30">
        <v>1.0814583333339101</v>
      </c>
      <c r="B7643" s="29">
        <v>103.3</v>
      </c>
      <c r="C7643" s="61">
        <v>103.39999999999999</v>
      </c>
      <c r="D7643" s="70">
        <f t="shared" si="1076"/>
        <v>103.3</v>
      </c>
      <c r="E7643" s="70">
        <f t="shared" si="1077"/>
        <v>103.39999999999999</v>
      </c>
      <c r="F7643" s="5">
        <v>7639</v>
      </c>
      <c r="G7643" s="72"/>
      <c r="H7643" s="4">
        <f t="shared" si="1078"/>
        <v>100</v>
      </c>
      <c r="I7643" s="4">
        <f t="shared" si="1079"/>
        <v>125</v>
      </c>
      <c r="J7643" s="1">
        <f t="shared" si="1075"/>
        <v>21379620895.022339</v>
      </c>
      <c r="K7643" s="5">
        <v>1667</v>
      </c>
      <c r="L7643" s="12">
        <f t="shared" si="1080"/>
        <v>103.9</v>
      </c>
      <c r="M7643" s="2">
        <f t="shared" si="1081"/>
        <v>103.9</v>
      </c>
      <c r="N7643" s="2" t="str">
        <f t="shared" si="1082"/>
        <v/>
      </c>
      <c r="AG7643" s="72"/>
      <c r="AH7643" s="72"/>
      <c r="AI7643" s="72"/>
      <c r="AJ7643" s="72"/>
    </row>
    <row r="7644" spans="1:36" x14ac:dyDescent="0.25">
      <c r="A7644" s="30">
        <v>1.0814699074079901</v>
      </c>
      <c r="B7644" s="29">
        <v>103.9</v>
      </c>
      <c r="C7644" s="61">
        <v>104</v>
      </c>
      <c r="D7644" s="70">
        <f t="shared" si="1076"/>
        <v>103.9</v>
      </c>
      <c r="E7644" s="70">
        <f t="shared" si="1077"/>
        <v>104</v>
      </c>
      <c r="F7644" s="5">
        <v>7640</v>
      </c>
      <c r="G7644" s="72"/>
      <c r="H7644" s="4">
        <f t="shared" si="1078"/>
        <v>100</v>
      </c>
      <c r="I7644" s="4">
        <f t="shared" si="1079"/>
        <v>125</v>
      </c>
      <c r="J7644" s="1">
        <f t="shared" si="1075"/>
        <v>24547089156.850395</v>
      </c>
      <c r="K7644" s="5">
        <v>1667</v>
      </c>
      <c r="L7644" s="12">
        <f t="shared" si="1080"/>
        <v>103.9</v>
      </c>
      <c r="M7644" s="2">
        <f t="shared" si="1081"/>
        <v>103.9</v>
      </c>
      <c r="N7644" s="2" t="str">
        <f t="shared" si="1082"/>
        <v/>
      </c>
      <c r="AG7644" s="72"/>
      <c r="AH7644" s="72"/>
      <c r="AI7644" s="72"/>
      <c r="AJ7644" s="72"/>
    </row>
    <row r="7645" spans="1:36" x14ac:dyDescent="0.25">
      <c r="A7645" s="30">
        <v>1.0814814814820599</v>
      </c>
      <c r="B7645" s="29">
        <v>105.5</v>
      </c>
      <c r="C7645" s="61">
        <v>105.6</v>
      </c>
      <c r="D7645" s="70">
        <f t="shared" si="1076"/>
        <v>105.5</v>
      </c>
      <c r="E7645" s="70">
        <f t="shared" si="1077"/>
        <v>105.6</v>
      </c>
      <c r="F7645" s="5">
        <v>7641</v>
      </c>
      <c r="G7645" s="72"/>
      <c r="H7645" s="4">
        <f t="shared" si="1078"/>
        <v>100</v>
      </c>
      <c r="I7645" s="4">
        <f t="shared" si="1079"/>
        <v>125</v>
      </c>
      <c r="J7645" s="1">
        <f t="shared" si="1075"/>
        <v>35481338923.357628</v>
      </c>
      <c r="K7645" s="5">
        <v>1667</v>
      </c>
      <c r="L7645" s="12">
        <f t="shared" si="1080"/>
        <v>103.9</v>
      </c>
      <c r="M7645" s="2">
        <f t="shared" si="1081"/>
        <v>103.9</v>
      </c>
      <c r="N7645" s="2" t="str">
        <f t="shared" si="1082"/>
        <v/>
      </c>
      <c r="AG7645" s="72"/>
      <c r="AH7645" s="72"/>
      <c r="AI7645" s="72"/>
      <c r="AJ7645" s="72"/>
    </row>
    <row r="7646" spans="1:36" x14ac:dyDescent="0.25">
      <c r="A7646" s="30">
        <v>1.08149305555613</v>
      </c>
      <c r="B7646" s="29">
        <v>105.5</v>
      </c>
      <c r="C7646" s="61">
        <v>105.6</v>
      </c>
      <c r="D7646" s="70">
        <f t="shared" si="1076"/>
        <v>105.5</v>
      </c>
      <c r="E7646" s="70">
        <f t="shared" si="1077"/>
        <v>105.6</v>
      </c>
      <c r="F7646" s="5">
        <v>7642</v>
      </c>
      <c r="G7646" s="72"/>
      <c r="H7646" s="4">
        <f t="shared" si="1078"/>
        <v>100</v>
      </c>
      <c r="I7646" s="4">
        <f t="shared" si="1079"/>
        <v>125</v>
      </c>
      <c r="J7646" s="1">
        <f t="shared" si="1075"/>
        <v>35481338923.357628</v>
      </c>
      <c r="K7646" s="5">
        <v>1667</v>
      </c>
      <c r="L7646" s="12">
        <f t="shared" si="1080"/>
        <v>103.9</v>
      </c>
      <c r="M7646" s="2">
        <f t="shared" si="1081"/>
        <v>103.9</v>
      </c>
      <c r="N7646" s="2" t="str">
        <f t="shared" si="1082"/>
        <v/>
      </c>
      <c r="AG7646" s="72"/>
      <c r="AH7646" s="72"/>
      <c r="AI7646" s="72"/>
      <c r="AJ7646" s="72"/>
    </row>
    <row r="7647" spans="1:36" x14ac:dyDescent="0.25">
      <c r="A7647" s="30">
        <v>1.08150462963021</v>
      </c>
      <c r="B7647" s="29">
        <v>100.9</v>
      </c>
      <c r="C7647" s="61">
        <v>101</v>
      </c>
      <c r="D7647" s="70">
        <f t="shared" si="1076"/>
        <v>100.9</v>
      </c>
      <c r="E7647" s="70">
        <f t="shared" si="1077"/>
        <v>101</v>
      </c>
      <c r="F7647" s="5">
        <v>7643</v>
      </c>
      <c r="G7647" s="72"/>
      <c r="H7647" s="4">
        <f t="shared" si="1078"/>
        <v>100</v>
      </c>
      <c r="I7647" s="4">
        <f t="shared" si="1079"/>
        <v>125</v>
      </c>
      <c r="J7647" s="1">
        <f t="shared" si="1075"/>
        <v>12302687708.123854</v>
      </c>
      <c r="K7647" s="5">
        <v>1667</v>
      </c>
      <c r="L7647" s="12">
        <f t="shared" si="1080"/>
        <v>103.9</v>
      </c>
      <c r="M7647" s="2">
        <f t="shared" si="1081"/>
        <v>103.9</v>
      </c>
      <c r="N7647" s="2" t="str">
        <f t="shared" si="1082"/>
        <v/>
      </c>
      <c r="AG7647" s="72"/>
      <c r="AH7647" s="72"/>
      <c r="AI7647" s="72"/>
      <c r="AJ7647" s="72"/>
    </row>
    <row r="7648" spans="1:36" x14ac:dyDescent="0.25">
      <c r="A7648" s="30">
        <v>1.08151620370428</v>
      </c>
      <c r="B7648" s="29">
        <v>99.7</v>
      </c>
      <c r="C7648" s="61">
        <v>99.8</v>
      </c>
      <c r="D7648" s="70">
        <f t="shared" si="1076"/>
        <v>99.7</v>
      </c>
      <c r="E7648" s="70">
        <f t="shared" si="1077"/>
        <v>99.8</v>
      </c>
      <c r="F7648" s="5">
        <v>7644</v>
      </c>
      <c r="G7648" s="72"/>
      <c r="H7648" s="4">
        <f t="shared" si="1078"/>
        <v>100</v>
      </c>
      <c r="I7648" s="4">
        <f t="shared" si="1079"/>
        <v>125</v>
      </c>
      <c r="J7648" s="1">
        <f t="shared" si="1075"/>
        <v>9332543007.9699497</v>
      </c>
      <c r="K7648" s="5">
        <v>1667</v>
      </c>
      <c r="L7648" s="12">
        <f t="shared" si="1080"/>
        <v>103.9</v>
      </c>
      <c r="M7648" s="2">
        <f t="shared" si="1081"/>
        <v>103.9</v>
      </c>
      <c r="N7648" s="2" t="str">
        <f t="shared" si="1082"/>
        <v/>
      </c>
      <c r="AG7648" s="72"/>
      <c r="AH7648" s="72"/>
      <c r="AI7648" s="72"/>
      <c r="AJ7648" s="72"/>
    </row>
    <row r="7649" spans="1:36" x14ac:dyDescent="0.25">
      <c r="A7649" s="30">
        <v>1.0815277777783601</v>
      </c>
      <c r="B7649" s="29">
        <v>99.5</v>
      </c>
      <c r="C7649" s="61">
        <v>99.6</v>
      </c>
      <c r="D7649" s="70">
        <f t="shared" si="1076"/>
        <v>99.5</v>
      </c>
      <c r="E7649" s="70">
        <f t="shared" si="1077"/>
        <v>99.6</v>
      </c>
      <c r="F7649" s="5">
        <v>7645</v>
      </c>
      <c r="G7649" s="72"/>
      <c r="H7649" s="4">
        <f t="shared" si="1078"/>
        <v>100</v>
      </c>
      <c r="I7649" s="4">
        <f t="shared" si="1079"/>
        <v>125</v>
      </c>
      <c r="J7649" s="1">
        <f t="shared" si="1075"/>
        <v>8912509381.3374634</v>
      </c>
      <c r="K7649" s="5">
        <v>1667</v>
      </c>
      <c r="L7649" s="12">
        <f t="shared" si="1080"/>
        <v>103.9</v>
      </c>
      <c r="M7649" s="2">
        <f t="shared" si="1081"/>
        <v>103.9</v>
      </c>
      <c r="N7649" s="2" t="str">
        <f t="shared" si="1082"/>
        <v/>
      </c>
      <c r="AG7649" s="72"/>
      <c r="AH7649" s="72"/>
      <c r="AI7649" s="72"/>
      <c r="AJ7649" s="72"/>
    </row>
    <row r="7650" spans="1:36" x14ac:dyDescent="0.25">
      <c r="A7650" s="30">
        <v>1.0815393518524301</v>
      </c>
      <c r="B7650" s="29">
        <v>102.1</v>
      </c>
      <c r="C7650" s="61">
        <v>102.19999999999999</v>
      </c>
      <c r="D7650" s="70">
        <f t="shared" si="1076"/>
        <v>102.1</v>
      </c>
      <c r="E7650" s="70">
        <f t="shared" si="1077"/>
        <v>102.19999999999999</v>
      </c>
      <c r="F7650" s="5">
        <v>7646</v>
      </c>
      <c r="G7650" s="72"/>
      <c r="H7650" s="4">
        <f t="shared" si="1078"/>
        <v>100</v>
      </c>
      <c r="I7650" s="4">
        <f t="shared" si="1079"/>
        <v>125</v>
      </c>
      <c r="J7650" s="1">
        <f t="shared" si="1075"/>
        <v>16218100973.589273</v>
      </c>
      <c r="K7650" s="5">
        <v>1667</v>
      </c>
      <c r="L7650" s="12">
        <f t="shared" si="1080"/>
        <v>103.9</v>
      </c>
      <c r="M7650" s="2">
        <f t="shared" si="1081"/>
        <v>103.9</v>
      </c>
      <c r="N7650" s="2" t="str">
        <f t="shared" si="1082"/>
        <v/>
      </c>
      <c r="AG7650" s="72"/>
      <c r="AH7650" s="72"/>
      <c r="AI7650" s="72"/>
      <c r="AJ7650" s="72"/>
    </row>
    <row r="7651" spans="1:36" x14ac:dyDescent="0.25">
      <c r="A7651" s="30">
        <v>1.0815509259265099</v>
      </c>
      <c r="B7651" s="29">
        <v>100.2</v>
      </c>
      <c r="C7651" s="61">
        <v>100.3</v>
      </c>
      <c r="D7651" s="70">
        <f t="shared" si="1076"/>
        <v>100.2</v>
      </c>
      <c r="E7651" s="70">
        <f t="shared" si="1077"/>
        <v>100.3</v>
      </c>
      <c r="F7651" s="5">
        <v>7647</v>
      </c>
      <c r="G7651" s="72"/>
      <c r="H7651" s="4">
        <f t="shared" si="1078"/>
        <v>100</v>
      </c>
      <c r="I7651" s="4">
        <f t="shared" si="1079"/>
        <v>125</v>
      </c>
      <c r="J7651" s="1">
        <f t="shared" si="1075"/>
        <v>10471285480.508997</v>
      </c>
      <c r="K7651" s="5">
        <v>1667</v>
      </c>
      <c r="L7651" s="12">
        <f t="shared" si="1080"/>
        <v>103.9</v>
      </c>
      <c r="M7651" s="2">
        <f t="shared" si="1081"/>
        <v>103.9</v>
      </c>
      <c r="N7651" s="2" t="str">
        <f t="shared" si="1082"/>
        <v/>
      </c>
      <c r="AG7651" s="72"/>
      <c r="AH7651" s="72"/>
      <c r="AI7651" s="72"/>
      <c r="AJ7651" s="72"/>
    </row>
    <row r="7652" spans="1:36" x14ac:dyDescent="0.25">
      <c r="A7652" s="30">
        <v>1.08156250000058</v>
      </c>
      <c r="B7652" s="29">
        <v>99.8</v>
      </c>
      <c r="C7652" s="61">
        <v>99.899999999999991</v>
      </c>
      <c r="D7652" s="70">
        <f t="shared" si="1076"/>
        <v>99.8</v>
      </c>
      <c r="E7652" s="70">
        <f t="shared" si="1077"/>
        <v>99.899999999999991</v>
      </c>
      <c r="F7652" s="5">
        <v>7648</v>
      </c>
      <c r="G7652" s="72"/>
      <c r="H7652" s="4">
        <f t="shared" si="1078"/>
        <v>100</v>
      </c>
      <c r="I7652" s="4">
        <f t="shared" si="1079"/>
        <v>125</v>
      </c>
      <c r="J7652" s="1">
        <f t="shared" si="1075"/>
        <v>9549925860.2143993</v>
      </c>
      <c r="K7652" s="5">
        <v>1667</v>
      </c>
      <c r="L7652" s="12">
        <f t="shared" si="1080"/>
        <v>103.9</v>
      </c>
      <c r="M7652" s="2">
        <f t="shared" si="1081"/>
        <v>103.9</v>
      </c>
      <c r="N7652" s="2" t="str">
        <f t="shared" si="1082"/>
        <v/>
      </c>
      <c r="AG7652" s="72"/>
      <c r="AH7652" s="72"/>
      <c r="AI7652" s="72"/>
      <c r="AJ7652" s="72"/>
    </row>
    <row r="7653" spans="1:36" x14ac:dyDescent="0.25">
      <c r="A7653" s="30">
        <v>1.08157407407465</v>
      </c>
      <c r="B7653" s="29">
        <v>100.6</v>
      </c>
      <c r="C7653" s="61">
        <v>100.69999999999999</v>
      </c>
      <c r="D7653" s="70">
        <f t="shared" si="1076"/>
        <v>100.6</v>
      </c>
      <c r="E7653" s="70">
        <f t="shared" si="1077"/>
        <v>100.69999999999999</v>
      </c>
      <c r="F7653" s="5">
        <v>7649</v>
      </c>
      <c r="G7653" s="72"/>
      <c r="H7653" s="4">
        <f t="shared" si="1078"/>
        <v>100</v>
      </c>
      <c r="I7653" s="4">
        <f t="shared" si="1079"/>
        <v>125</v>
      </c>
      <c r="J7653" s="1">
        <f t="shared" si="1075"/>
        <v>11481536214.968826</v>
      </c>
      <c r="K7653" s="5">
        <v>1667</v>
      </c>
      <c r="L7653" s="12">
        <f t="shared" si="1080"/>
        <v>103.9</v>
      </c>
      <c r="M7653" s="2">
        <f t="shared" si="1081"/>
        <v>103.9</v>
      </c>
      <c r="N7653" s="2" t="str">
        <f t="shared" si="1082"/>
        <v/>
      </c>
      <c r="AG7653" s="72"/>
      <c r="AH7653" s="72"/>
      <c r="AI7653" s="72"/>
      <c r="AJ7653" s="72"/>
    </row>
    <row r="7654" spans="1:36" x14ac:dyDescent="0.25">
      <c r="A7654" s="30">
        <v>1.08158564814873</v>
      </c>
      <c r="B7654" s="29">
        <v>102.2</v>
      </c>
      <c r="C7654" s="61">
        <v>102.3</v>
      </c>
      <c r="D7654" s="70">
        <f t="shared" si="1076"/>
        <v>102.2</v>
      </c>
      <c r="E7654" s="70">
        <f t="shared" si="1077"/>
        <v>102.3</v>
      </c>
      <c r="F7654" s="5">
        <v>7650</v>
      </c>
      <c r="G7654" s="72"/>
      <c r="H7654" s="4">
        <f t="shared" si="1078"/>
        <v>100</v>
      </c>
      <c r="I7654" s="4">
        <f t="shared" si="1079"/>
        <v>125</v>
      </c>
      <c r="J7654" s="1">
        <f t="shared" si="1075"/>
        <v>16595869074.375696</v>
      </c>
      <c r="K7654" s="5">
        <v>1667</v>
      </c>
      <c r="L7654" s="12">
        <f t="shared" si="1080"/>
        <v>103.9</v>
      </c>
      <c r="M7654" s="2">
        <f t="shared" si="1081"/>
        <v>103.9</v>
      </c>
      <c r="N7654" s="2" t="str">
        <f t="shared" si="1082"/>
        <v/>
      </c>
      <c r="AG7654" s="72"/>
      <c r="AH7654" s="72"/>
      <c r="AI7654" s="72"/>
      <c r="AJ7654" s="72"/>
    </row>
    <row r="7655" spans="1:36" x14ac:dyDescent="0.25">
      <c r="A7655" s="30">
        <v>1.0815972222228001</v>
      </c>
      <c r="B7655" s="29">
        <v>100.2</v>
      </c>
      <c r="C7655" s="61">
        <v>100.3</v>
      </c>
      <c r="D7655" s="70">
        <f t="shared" si="1076"/>
        <v>100.2</v>
      </c>
      <c r="E7655" s="70">
        <f t="shared" si="1077"/>
        <v>100.3</v>
      </c>
      <c r="F7655" s="5">
        <v>7651</v>
      </c>
      <c r="G7655" s="72"/>
      <c r="H7655" s="4">
        <f t="shared" si="1078"/>
        <v>100</v>
      </c>
      <c r="I7655" s="4">
        <f t="shared" si="1079"/>
        <v>125</v>
      </c>
      <c r="J7655" s="1">
        <f t="shared" si="1075"/>
        <v>10471285480.508997</v>
      </c>
      <c r="K7655" s="5">
        <v>1667</v>
      </c>
      <c r="L7655" s="12">
        <f t="shared" si="1080"/>
        <v>103.9</v>
      </c>
      <c r="M7655" s="2">
        <f t="shared" si="1081"/>
        <v>103.9</v>
      </c>
      <c r="N7655" s="2" t="str">
        <f t="shared" si="1082"/>
        <v/>
      </c>
      <c r="AG7655" s="72"/>
      <c r="AH7655" s="72"/>
      <c r="AI7655" s="72"/>
      <c r="AJ7655" s="72"/>
    </row>
    <row r="7656" spans="1:36" x14ac:dyDescent="0.25">
      <c r="A7656" s="30">
        <v>1.0816087962968799</v>
      </c>
      <c r="B7656" s="29">
        <v>100.6</v>
      </c>
      <c r="C7656" s="61">
        <v>100.69999999999999</v>
      </c>
      <c r="D7656" s="70">
        <f t="shared" si="1076"/>
        <v>100.6</v>
      </c>
      <c r="E7656" s="70">
        <f t="shared" si="1077"/>
        <v>100.69999999999999</v>
      </c>
      <c r="F7656" s="5">
        <v>7652</v>
      </c>
      <c r="G7656" s="72"/>
      <c r="H7656" s="4">
        <f t="shared" si="1078"/>
        <v>100</v>
      </c>
      <c r="I7656" s="4">
        <f t="shared" si="1079"/>
        <v>125</v>
      </c>
      <c r="J7656" s="1">
        <f t="shared" si="1075"/>
        <v>11481536214.968826</v>
      </c>
      <c r="K7656" s="5">
        <v>1667</v>
      </c>
      <c r="L7656" s="12">
        <f t="shared" si="1080"/>
        <v>103.9</v>
      </c>
      <c r="M7656" s="2">
        <f t="shared" si="1081"/>
        <v>103.9</v>
      </c>
      <c r="N7656" s="2" t="str">
        <f t="shared" si="1082"/>
        <v/>
      </c>
      <c r="AG7656" s="72"/>
      <c r="AH7656" s="72"/>
      <c r="AI7656" s="72"/>
      <c r="AJ7656" s="72"/>
    </row>
    <row r="7657" spans="1:36" x14ac:dyDescent="0.25">
      <c r="A7657" s="30">
        <v>1.0816203703709499</v>
      </c>
      <c r="B7657" s="29">
        <v>100.7</v>
      </c>
      <c r="C7657" s="61">
        <v>100.8</v>
      </c>
      <c r="D7657" s="70">
        <f t="shared" si="1076"/>
        <v>100.7</v>
      </c>
      <c r="E7657" s="70">
        <f t="shared" si="1077"/>
        <v>100.8</v>
      </c>
      <c r="F7657" s="5">
        <v>7653</v>
      </c>
      <c r="G7657" s="72"/>
      <c r="H7657" s="4">
        <f t="shared" si="1078"/>
        <v>100</v>
      </c>
      <c r="I7657" s="4">
        <f t="shared" si="1079"/>
        <v>125</v>
      </c>
      <c r="J7657" s="1">
        <f t="shared" si="1075"/>
        <v>11748975549.395334</v>
      </c>
      <c r="K7657" s="5">
        <v>1667</v>
      </c>
      <c r="L7657" s="12">
        <f t="shared" si="1080"/>
        <v>103.9</v>
      </c>
      <c r="M7657" s="2">
        <f t="shared" si="1081"/>
        <v>103.9</v>
      </c>
      <c r="N7657" s="2" t="str">
        <f t="shared" si="1082"/>
        <v/>
      </c>
      <c r="AG7657" s="72"/>
      <c r="AH7657" s="72"/>
      <c r="AI7657" s="72"/>
      <c r="AJ7657" s="72"/>
    </row>
    <row r="7658" spans="1:36" x14ac:dyDescent="0.25">
      <c r="A7658" s="30">
        <v>1.08163194444502</v>
      </c>
      <c r="B7658" s="29">
        <v>102.1</v>
      </c>
      <c r="C7658" s="61">
        <v>102.19999999999999</v>
      </c>
      <c r="D7658" s="70">
        <f t="shared" si="1076"/>
        <v>102.1</v>
      </c>
      <c r="E7658" s="70">
        <f t="shared" si="1077"/>
        <v>102.19999999999999</v>
      </c>
      <c r="F7658" s="5">
        <v>7654</v>
      </c>
      <c r="G7658" s="72"/>
      <c r="H7658" s="4">
        <f t="shared" si="1078"/>
        <v>100</v>
      </c>
      <c r="I7658" s="4">
        <f t="shared" si="1079"/>
        <v>125</v>
      </c>
      <c r="J7658" s="1">
        <f t="shared" si="1075"/>
        <v>16218100973.589273</v>
      </c>
      <c r="K7658" s="5">
        <v>1667</v>
      </c>
      <c r="L7658" s="12">
        <f t="shared" si="1080"/>
        <v>103.9</v>
      </c>
      <c r="M7658" s="2">
        <f t="shared" si="1081"/>
        <v>103.9</v>
      </c>
      <c r="N7658" s="2" t="str">
        <f t="shared" si="1082"/>
        <v/>
      </c>
      <c r="AG7658" s="72"/>
      <c r="AH7658" s="72"/>
      <c r="AI7658" s="72"/>
      <c r="AJ7658" s="72"/>
    </row>
    <row r="7659" spans="1:36" x14ac:dyDescent="0.25">
      <c r="A7659" s="30">
        <v>1.0816435185191</v>
      </c>
      <c r="B7659" s="29">
        <v>99.6</v>
      </c>
      <c r="C7659" s="61">
        <v>99.699999999999989</v>
      </c>
      <c r="D7659" s="70">
        <f t="shared" si="1076"/>
        <v>99.6</v>
      </c>
      <c r="E7659" s="70">
        <f t="shared" si="1077"/>
        <v>99.699999999999989</v>
      </c>
      <c r="F7659" s="5">
        <v>7655</v>
      </c>
      <c r="G7659" s="72"/>
      <c r="H7659" s="4">
        <f t="shared" si="1078"/>
        <v>100</v>
      </c>
      <c r="I7659" s="4">
        <f t="shared" si="1079"/>
        <v>125</v>
      </c>
      <c r="J7659" s="1">
        <f t="shared" si="1075"/>
        <v>9120108393.5591049</v>
      </c>
      <c r="K7659" s="5">
        <v>1667</v>
      </c>
      <c r="L7659" s="12">
        <f t="shared" si="1080"/>
        <v>103.9</v>
      </c>
      <c r="M7659" s="2">
        <f t="shared" si="1081"/>
        <v>103.9</v>
      </c>
      <c r="N7659" s="2" t="str">
        <f t="shared" si="1082"/>
        <v/>
      </c>
      <c r="AG7659" s="72"/>
      <c r="AH7659" s="72"/>
      <c r="AI7659" s="72"/>
      <c r="AJ7659" s="72"/>
    </row>
    <row r="7660" spans="1:36" x14ac:dyDescent="0.25">
      <c r="A7660" s="30">
        <v>1.0816550925931701</v>
      </c>
      <c r="B7660" s="29">
        <v>99.9</v>
      </c>
      <c r="C7660" s="61">
        <v>100</v>
      </c>
      <c r="D7660" s="70">
        <f t="shared" si="1076"/>
        <v>99.9</v>
      </c>
      <c r="E7660" s="70">
        <f t="shared" si="1077"/>
        <v>100</v>
      </c>
      <c r="F7660" s="5">
        <v>7656</v>
      </c>
      <c r="G7660" s="72"/>
      <c r="H7660" s="4">
        <f t="shared" si="1078"/>
        <v>100</v>
      </c>
      <c r="I7660" s="4">
        <f t="shared" si="1079"/>
        <v>125</v>
      </c>
      <c r="J7660" s="1">
        <f t="shared" si="1075"/>
        <v>9772372209.5581455</v>
      </c>
      <c r="K7660" s="5">
        <v>1667</v>
      </c>
      <c r="L7660" s="12">
        <f t="shared" si="1080"/>
        <v>103.9</v>
      </c>
      <c r="M7660" s="2">
        <f t="shared" si="1081"/>
        <v>103.9</v>
      </c>
      <c r="N7660" s="2" t="str">
        <f t="shared" si="1082"/>
        <v/>
      </c>
      <c r="AG7660" s="72"/>
      <c r="AH7660" s="72"/>
      <c r="AI7660" s="72"/>
      <c r="AJ7660" s="72"/>
    </row>
    <row r="7661" spans="1:36" x14ac:dyDescent="0.25">
      <c r="A7661" s="30">
        <v>1.0816666666672501</v>
      </c>
      <c r="B7661" s="29">
        <v>100.1</v>
      </c>
      <c r="C7661" s="61">
        <v>100.19999999999999</v>
      </c>
      <c r="D7661" s="70">
        <f t="shared" si="1076"/>
        <v>100.1</v>
      </c>
      <c r="E7661" s="70">
        <f t="shared" si="1077"/>
        <v>100.19999999999999</v>
      </c>
      <c r="F7661" s="5">
        <v>7657</v>
      </c>
      <c r="G7661" s="72"/>
      <c r="H7661" s="4">
        <f t="shared" si="1078"/>
        <v>100</v>
      </c>
      <c r="I7661" s="4">
        <f t="shared" si="1079"/>
        <v>125</v>
      </c>
      <c r="J7661" s="1">
        <f t="shared" si="1075"/>
        <v>10232929922.807545</v>
      </c>
      <c r="K7661" s="5">
        <v>1667</v>
      </c>
      <c r="L7661" s="12">
        <f t="shared" si="1080"/>
        <v>103.9</v>
      </c>
      <c r="M7661" s="2">
        <f t="shared" si="1081"/>
        <v>103.9</v>
      </c>
      <c r="N7661" s="2" t="str">
        <f t="shared" si="1082"/>
        <v/>
      </c>
      <c r="AG7661" s="72"/>
      <c r="AH7661" s="72"/>
      <c r="AI7661" s="72"/>
      <c r="AJ7661" s="72"/>
    </row>
    <row r="7662" spans="1:36" x14ac:dyDescent="0.25">
      <c r="A7662" s="30">
        <v>1.0816782407413199</v>
      </c>
      <c r="B7662" s="29">
        <v>102.9</v>
      </c>
      <c r="C7662" s="61">
        <v>103</v>
      </c>
      <c r="D7662" s="70">
        <f t="shared" si="1076"/>
        <v>102.9</v>
      </c>
      <c r="E7662" s="70">
        <f t="shared" si="1077"/>
        <v>103</v>
      </c>
      <c r="F7662" s="5">
        <v>7658</v>
      </c>
      <c r="G7662" s="72"/>
      <c r="H7662" s="4">
        <f t="shared" si="1078"/>
        <v>100</v>
      </c>
      <c r="I7662" s="4">
        <f t="shared" si="1079"/>
        <v>125</v>
      </c>
      <c r="J7662" s="1">
        <f t="shared" si="1075"/>
        <v>19498445997.580547</v>
      </c>
      <c r="K7662" s="5">
        <v>1667</v>
      </c>
      <c r="L7662" s="12">
        <f t="shared" si="1080"/>
        <v>103.9</v>
      </c>
      <c r="M7662" s="2">
        <f t="shared" si="1081"/>
        <v>103.9</v>
      </c>
      <c r="N7662" s="2" t="str">
        <f t="shared" si="1082"/>
        <v/>
      </c>
      <c r="AG7662" s="72"/>
      <c r="AH7662" s="72"/>
      <c r="AI7662" s="72"/>
      <c r="AJ7662" s="72"/>
    </row>
    <row r="7663" spans="1:36" x14ac:dyDescent="0.25">
      <c r="A7663" s="30">
        <v>1.0816898148153999</v>
      </c>
      <c r="B7663" s="29">
        <v>100.6</v>
      </c>
      <c r="C7663" s="61">
        <v>100.69999999999999</v>
      </c>
      <c r="D7663" s="70">
        <f t="shared" si="1076"/>
        <v>100.6</v>
      </c>
      <c r="E7663" s="70">
        <f t="shared" si="1077"/>
        <v>100.69999999999999</v>
      </c>
      <c r="F7663" s="5">
        <v>7659</v>
      </c>
      <c r="G7663" s="72"/>
      <c r="H7663" s="4">
        <f t="shared" si="1078"/>
        <v>100</v>
      </c>
      <c r="I7663" s="4">
        <f t="shared" si="1079"/>
        <v>125</v>
      </c>
      <c r="J7663" s="1">
        <f t="shared" si="1075"/>
        <v>11481536214.968826</v>
      </c>
      <c r="K7663" s="5">
        <v>1667</v>
      </c>
      <c r="L7663" s="12">
        <f t="shared" si="1080"/>
        <v>103.9</v>
      </c>
      <c r="M7663" s="2">
        <f t="shared" si="1081"/>
        <v>103.9</v>
      </c>
      <c r="N7663" s="2" t="str">
        <f t="shared" si="1082"/>
        <v/>
      </c>
      <c r="AG7663" s="72"/>
      <c r="AH7663" s="72"/>
      <c r="AI7663" s="72"/>
      <c r="AJ7663" s="72"/>
    </row>
    <row r="7664" spans="1:36" x14ac:dyDescent="0.25">
      <c r="A7664" s="30">
        <v>1.08170138888947</v>
      </c>
      <c r="B7664" s="29">
        <v>99.7</v>
      </c>
      <c r="C7664" s="61">
        <v>99.8</v>
      </c>
      <c r="D7664" s="70">
        <f t="shared" si="1076"/>
        <v>99.7</v>
      </c>
      <c r="E7664" s="70">
        <f t="shared" si="1077"/>
        <v>99.8</v>
      </c>
      <c r="F7664" s="5">
        <v>7660</v>
      </c>
      <c r="G7664" s="72"/>
      <c r="H7664" s="4">
        <f t="shared" si="1078"/>
        <v>100</v>
      </c>
      <c r="I7664" s="4">
        <f t="shared" si="1079"/>
        <v>125</v>
      </c>
      <c r="J7664" s="1">
        <f t="shared" si="1075"/>
        <v>9332543007.9699497</v>
      </c>
      <c r="K7664" s="5">
        <v>1667</v>
      </c>
      <c r="L7664" s="12">
        <f t="shared" si="1080"/>
        <v>103.9</v>
      </c>
      <c r="M7664" s="2">
        <f t="shared" si="1081"/>
        <v>103.9</v>
      </c>
      <c r="N7664" s="2" t="str">
        <f t="shared" si="1082"/>
        <v/>
      </c>
      <c r="AG7664" s="72"/>
      <c r="AH7664" s="72"/>
      <c r="AI7664" s="72"/>
      <c r="AJ7664" s="72"/>
    </row>
    <row r="7665" spans="1:36" x14ac:dyDescent="0.25">
      <c r="A7665" s="30">
        <v>1.08171296296354</v>
      </c>
      <c r="B7665" s="29">
        <v>100.6</v>
      </c>
      <c r="C7665" s="61">
        <v>100.69999999999999</v>
      </c>
      <c r="D7665" s="70">
        <f t="shared" si="1076"/>
        <v>100.6</v>
      </c>
      <c r="E7665" s="70">
        <f t="shared" si="1077"/>
        <v>100.69999999999999</v>
      </c>
      <c r="F7665" s="5">
        <v>7661</v>
      </c>
      <c r="G7665" s="72"/>
      <c r="H7665" s="4">
        <f t="shared" si="1078"/>
        <v>100</v>
      </c>
      <c r="I7665" s="4">
        <f t="shared" si="1079"/>
        <v>125</v>
      </c>
      <c r="J7665" s="1">
        <f t="shared" si="1075"/>
        <v>11481536214.968826</v>
      </c>
      <c r="K7665" s="5">
        <v>1667</v>
      </c>
      <c r="L7665" s="12">
        <f t="shared" si="1080"/>
        <v>103.9</v>
      </c>
      <c r="M7665" s="2">
        <f t="shared" si="1081"/>
        <v>103.9</v>
      </c>
      <c r="N7665" s="2" t="str">
        <f t="shared" si="1082"/>
        <v/>
      </c>
      <c r="AG7665" s="72"/>
      <c r="AH7665" s="72"/>
      <c r="AI7665" s="72"/>
      <c r="AJ7665" s="72"/>
    </row>
    <row r="7666" spans="1:36" x14ac:dyDescent="0.25">
      <c r="A7666" s="30">
        <v>1.0817245370376201</v>
      </c>
      <c r="B7666" s="29">
        <v>102.1</v>
      </c>
      <c r="C7666" s="61">
        <v>102.19999999999999</v>
      </c>
      <c r="D7666" s="70">
        <f t="shared" si="1076"/>
        <v>102.1</v>
      </c>
      <c r="E7666" s="70">
        <f t="shared" si="1077"/>
        <v>102.19999999999999</v>
      </c>
      <c r="F7666" s="5">
        <v>7662</v>
      </c>
      <c r="G7666" s="72"/>
      <c r="H7666" s="4">
        <f t="shared" si="1078"/>
        <v>100</v>
      </c>
      <c r="I7666" s="4">
        <f t="shared" si="1079"/>
        <v>125</v>
      </c>
      <c r="J7666" s="1">
        <f t="shared" si="1075"/>
        <v>16218100973.589273</v>
      </c>
      <c r="K7666" s="5">
        <v>1667</v>
      </c>
      <c r="L7666" s="12">
        <f t="shared" si="1080"/>
        <v>103.9</v>
      </c>
      <c r="M7666" s="2">
        <f t="shared" si="1081"/>
        <v>103.9</v>
      </c>
      <c r="N7666" s="2" t="str">
        <f t="shared" si="1082"/>
        <v/>
      </c>
      <c r="AG7666" s="72"/>
      <c r="AH7666" s="72"/>
      <c r="AI7666" s="72"/>
      <c r="AJ7666" s="72"/>
    </row>
    <row r="7667" spans="1:36" x14ac:dyDescent="0.25">
      <c r="A7667" s="30">
        <v>1.0817361111116901</v>
      </c>
      <c r="B7667" s="29">
        <v>100.1</v>
      </c>
      <c r="C7667" s="61">
        <v>100.19999999999999</v>
      </c>
      <c r="D7667" s="70">
        <f t="shared" si="1076"/>
        <v>100.1</v>
      </c>
      <c r="E7667" s="70">
        <f t="shared" si="1077"/>
        <v>100.19999999999999</v>
      </c>
      <c r="F7667" s="5">
        <v>7663</v>
      </c>
      <c r="G7667" s="72"/>
      <c r="H7667" s="4">
        <f t="shared" si="1078"/>
        <v>100</v>
      </c>
      <c r="I7667" s="4">
        <f t="shared" si="1079"/>
        <v>125</v>
      </c>
      <c r="J7667" s="1">
        <f t="shared" si="1075"/>
        <v>10232929922.807545</v>
      </c>
      <c r="K7667" s="5">
        <v>1667</v>
      </c>
      <c r="L7667" s="12">
        <f t="shared" si="1080"/>
        <v>103.9</v>
      </c>
      <c r="M7667" s="2">
        <f t="shared" si="1081"/>
        <v>103.9</v>
      </c>
      <c r="N7667" s="2" t="str">
        <f t="shared" si="1082"/>
        <v/>
      </c>
      <c r="AG7667" s="72"/>
      <c r="AH7667" s="72"/>
      <c r="AI7667" s="72"/>
      <c r="AJ7667" s="72"/>
    </row>
    <row r="7668" spans="1:36" x14ac:dyDescent="0.25">
      <c r="A7668" s="30">
        <v>1.0817476851857699</v>
      </c>
      <c r="B7668" s="29">
        <v>100.6</v>
      </c>
      <c r="C7668" s="61">
        <v>100.69999999999999</v>
      </c>
      <c r="D7668" s="70">
        <f t="shared" si="1076"/>
        <v>100.6</v>
      </c>
      <c r="E7668" s="70">
        <f t="shared" si="1077"/>
        <v>100.69999999999999</v>
      </c>
      <c r="F7668" s="5">
        <v>7664</v>
      </c>
      <c r="G7668" s="73"/>
      <c r="H7668" s="4">
        <f t="shared" si="1078"/>
        <v>100</v>
      </c>
      <c r="I7668" s="4">
        <f t="shared" si="1079"/>
        <v>125</v>
      </c>
      <c r="J7668" s="1">
        <f t="shared" si="1075"/>
        <v>11481536214.968826</v>
      </c>
      <c r="K7668" s="5">
        <v>1667</v>
      </c>
      <c r="L7668" s="12">
        <f t="shared" si="1080"/>
        <v>103.9</v>
      </c>
      <c r="M7668" s="2">
        <f t="shared" si="1081"/>
        <v>103.9</v>
      </c>
      <c r="N7668" s="2" t="str">
        <f t="shared" si="1082"/>
        <v/>
      </c>
      <c r="AG7668" s="73"/>
      <c r="AH7668" s="73"/>
      <c r="AI7668" s="73"/>
      <c r="AJ7668" s="73"/>
    </row>
    <row r="7669" spans="1:36" x14ac:dyDescent="0.25">
      <c r="A7669" s="30">
        <v>1.08175925925984</v>
      </c>
      <c r="B7669" s="29">
        <v>101.6</v>
      </c>
      <c r="C7669" s="61">
        <v>101.69999999999999</v>
      </c>
      <c r="D7669" s="70">
        <f t="shared" si="1076"/>
        <v>101.6</v>
      </c>
      <c r="E7669" s="70">
        <f t="shared" si="1077"/>
        <v>101.69999999999999</v>
      </c>
      <c r="F7669" s="5">
        <v>7665</v>
      </c>
      <c r="G7669" s="72"/>
      <c r="H7669" s="4">
        <f t="shared" si="1078"/>
        <v>100</v>
      </c>
      <c r="I7669" s="4">
        <f t="shared" si="1079"/>
        <v>125</v>
      </c>
      <c r="J7669" s="1">
        <f t="shared" si="1075"/>
        <v>14454397707.459311</v>
      </c>
      <c r="K7669" s="5">
        <v>1667</v>
      </c>
      <c r="L7669" s="12">
        <f t="shared" si="1080"/>
        <v>103.9</v>
      </c>
      <c r="M7669" s="2">
        <f t="shared" si="1081"/>
        <v>103.9</v>
      </c>
      <c r="N7669" s="2" t="str">
        <f t="shared" si="1082"/>
        <v/>
      </c>
      <c r="AG7669" s="72"/>
      <c r="AH7669" s="72"/>
      <c r="AI7669" s="72"/>
      <c r="AJ7669" s="72"/>
    </row>
    <row r="7670" spans="1:36" x14ac:dyDescent="0.25">
      <c r="A7670" s="30">
        <v>1.08177083333391</v>
      </c>
      <c r="B7670" s="29">
        <v>102.8</v>
      </c>
      <c r="C7670" s="61">
        <v>102.89999999999999</v>
      </c>
      <c r="D7670" s="70">
        <f t="shared" si="1076"/>
        <v>102.8</v>
      </c>
      <c r="E7670" s="70">
        <f t="shared" si="1077"/>
        <v>102.89999999999999</v>
      </c>
      <c r="F7670" s="5">
        <v>7666</v>
      </c>
      <c r="G7670" s="72"/>
      <c r="H7670" s="4">
        <f t="shared" si="1078"/>
        <v>100</v>
      </c>
      <c r="I7670" s="4">
        <f t="shared" si="1079"/>
        <v>125</v>
      </c>
      <c r="J7670" s="1">
        <f t="shared" si="1075"/>
        <v>19054607179.632496</v>
      </c>
      <c r="K7670" s="5">
        <v>1667</v>
      </c>
      <c r="L7670" s="12">
        <f t="shared" si="1080"/>
        <v>103.9</v>
      </c>
      <c r="M7670" s="2">
        <f t="shared" si="1081"/>
        <v>103.9</v>
      </c>
      <c r="N7670" s="2" t="str">
        <f t="shared" si="1082"/>
        <v/>
      </c>
      <c r="AG7670" s="72"/>
      <c r="AH7670" s="72"/>
      <c r="AI7670" s="72"/>
      <c r="AJ7670" s="72"/>
    </row>
    <row r="7671" spans="1:36" x14ac:dyDescent="0.25">
      <c r="A7671" s="30">
        <v>1.08178240740799</v>
      </c>
      <c r="B7671" s="29">
        <v>102.8</v>
      </c>
      <c r="C7671" s="61">
        <v>104.8</v>
      </c>
      <c r="D7671" s="70">
        <f t="shared" si="1076"/>
        <v>102.8</v>
      </c>
      <c r="E7671" s="70">
        <f t="shared" si="1077"/>
        <v>104.8</v>
      </c>
      <c r="F7671" s="5">
        <v>7667</v>
      </c>
      <c r="G7671" s="72"/>
      <c r="H7671" s="4">
        <f t="shared" si="1078"/>
        <v>100</v>
      </c>
      <c r="I7671" s="4">
        <f t="shared" si="1079"/>
        <v>125</v>
      </c>
      <c r="J7671" s="1">
        <f t="shared" si="1075"/>
        <v>19054607179.632496</v>
      </c>
      <c r="K7671" s="5">
        <v>1667</v>
      </c>
      <c r="L7671" s="12">
        <f t="shared" si="1080"/>
        <v>103.9</v>
      </c>
      <c r="M7671" s="2">
        <f t="shared" si="1081"/>
        <v>103.9</v>
      </c>
      <c r="N7671" s="2" t="str">
        <f t="shared" si="1082"/>
        <v/>
      </c>
      <c r="AG7671" s="72"/>
      <c r="AH7671" s="72"/>
      <c r="AI7671" s="72"/>
      <c r="AJ7671" s="72"/>
    </row>
    <row r="7672" spans="1:36" x14ac:dyDescent="0.25">
      <c r="A7672" s="30">
        <v>1.0817939814820601</v>
      </c>
      <c r="B7672" s="29">
        <v>106.4</v>
      </c>
      <c r="C7672" s="61">
        <v>107.4</v>
      </c>
      <c r="D7672" s="70">
        <f t="shared" si="1076"/>
        <v>106.4</v>
      </c>
      <c r="E7672" s="70">
        <f t="shared" si="1077"/>
        <v>107.4</v>
      </c>
      <c r="F7672" s="5">
        <v>7668</v>
      </c>
      <c r="G7672" s="72"/>
      <c r="H7672" s="4">
        <f t="shared" si="1078"/>
        <v>100</v>
      </c>
      <c r="I7672" s="4">
        <f t="shared" si="1079"/>
        <v>125</v>
      </c>
      <c r="J7672" s="1">
        <f t="shared" si="1075"/>
        <v>43651583224.016815</v>
      </c>
      <c r="K7672" s="5">
        <v>1667</v>
      </c>
      <c r="L7672" s="12">
        <f t="shared" si="1080"/>
        <v>103.9</v>
      </c>
      <c r="M7672" s="2">
        <f t="shared" si="1081"/>
        <v>103.9</v>
      </c>
      <c r="N7672" s="2" t="str">
        <f t="shared" si="1082"/>
        <v/>
      </c>
      <c r="AG7672" s="72"/>
      <c r="AH7672" s="72"/>
      <c r="AI7672" s="72"/>
      <c r="AJ7672" s="72"/>
    </row>
    <row r="7673" spans="1:36" x14ac:dyDescent="0.25">
      <c r="A7673" s="30">
        <v>1.0818055555561401</v>
      </c>
      <c r="B7673" s="29">
        <v>106.1</v>
      </c>
      <c r="C7673" s="61">
        <v>106.89999999999999</v>
      </c>
      <c r="D7673" s="70">
        <f t="shared" si="1076"/>
        <v>106.1</v>
      </c>
      <c r="E7673" s="70">
        <f t="shared" si="1077"/>
        <v>106.89999999999999</v>
      </c>
      <c r="F7673" s="5">
        <v>7669</v>
      </c>
      <c r="G7673" s="72"/>
      <c r="H7673" s="4">
        <f t="shared" si="1078"/>
        <v>100</v>
      </c>
      <c r="I7673" s="4">
        <f t="shared" si="1079"/>
        <v>125</v>
      </c>
      <c r="J7673" s="1">
        <f t="shared" si="1075"/>
        <v>40738027780.411339</v>
      </c>
      <c r="K7673" s="5">
        <v>1667</v>
      </c>
      <c r="L7673" s="12">
        <f t="shared" si="1080"/>
        <v>103.9</v>
      </c>
      <c r="M7673" s="2">
        <f t="shared" si="1081"/>
        <v>103.9</v>
      </c>
      <c r="N7673" s="2" t="str">
        <f t="shared" si="1082"/>
        <v/>
      </c>
      <c r="AG7673" s="72"/>
      <c r="AH7673" s="72"/>
      <c r="AI7673" s="72"/>
      <c r="AJ7673" s="72"/>
    </row>
    <row r="7674" spans="1:36" x14ac:dyDescent="0.25">
      <c r="A7674" s="30">
        <v>1.0818171296302099</v>
      </c>
      <c r="B7674" s="29">
        <v>103.8</v>
      </c>
      <c r="C7674" s="61">
        <v>104</v>
      </c>
      <c r="D7674" s="70">
        <f t="shared" si="1076"/>
        <v>103.8</v>
      </c>
      <c r="E7674" s="70">
        <f t="shared" si="1077"/>
        <v>104</v>
      </c>
      <c r="F7674" s="5">
        <v>7670</v>
      </c>
      <c r="G7674" s="72"/>
      <c r="H7674" s="4">
        <f t="shared" si="1078"/>
        <v>100</v>
      </c>
      <c r="I7674" s="4">
        <f t="shared" si="1079"/>
        <v>125</v>
      </c>
      <c r="J7674" s="1">
        <f t="shared" si="1075"/>
        <v>23988329190.194912</v>
      </c>
      <c r="K7674" s="5">
        <v>1667</v>
      </c>
      <c r="L7674" s="12">
        <f t="shared" si="1080"/>
        <v>103.9</v>
      </c>
      <c r="M7674" s="2">
        <f t="shared" si="1081"/>
        <v>103.9</v>
      </c>
      <c r="N7674" s="2" t="str">
        <f t="shared" si="1082"/>
        <v/>
      </c>
      <c r="AG7674" s="72"/>
      <c r="AH7674" s="72"/>
      <c r="AI7674" s="72"/>
      <c r="AJ7674" s="72"/>
    </row>
    <row r="7675" spans="1:36" x14ac:dyDescent="0.25">
      <c r="A7675" s="30">
        <v>1.08182870370429</v>
      </c>
      <c r="B7675" s="29">
        <v>101.2</v>
      </c>
      <c r="C7675" s="61">
        <v>101.3</v>
      </c>
      <c r="D7675" s="70">
        <f t="shared" si="1076"/>
        <v>101.2</v>
      </c>
      <c r="E7675" s="70">
        <f t="shared" si="1077"/>
        <v>101.3</v>
      </c>
      <c r="F7675" s="5">
        <v>7671</v>
      </c>
      <c r="G7675" s="72"/>
      <c r="H7675" s="4">
        <f t="shared" si="1078"/>
        <v>100</v>
      </c>
      <c r="I7675" s="4">
        <f t="shared" si="1079"/>
        <v>125</v>
      </c>
      <c r="J7675" s="1">
        <f t="shared" si="1075"/>
        <v>13182567385.564108</v>
      </c>
      <c r="K7675" s="5">
        <v>1667</v>
      </c>
      <c r="L7675" s="12">
        <f t="shared" si="1080"/>
        <v>103.9</v>
      </c>
      <c r="M7675" s="2">
        <f t="shared" si="1081"/>
        <v>103.9</v>
      </c>
      <c r="N7675" s="2" t="str">
        <f t="shared" si="1082"/>
        <v/>
      </c>
      <c r="AG7675" s="72"/>
      <c r="AH7675" s="72"/>
      <c r="AI7675" s="72"/>
      <c r="AJ7675" s="72"/>
    </row>
    <row r="7676" spans="1:36" x14ac:dyDescent="0.25">
      <c r="A7676" s="30">
        <v>1.08184027777836</v>
      </c>
      <c r="B7676" s="29">
        <v>100.2</v>
      </c>
      <c r="C7676" s="61">
        <v>100.3</v>
      </c>
      <c r="D7676" s="70">
        <f t="shared" si="1076"/>
        <v>100.2</v>
      </c>
      <c r="E7676" s="70">
        <f t="shared" si="1077"/>
        <v>100.3</v>
      </c>
      <c r="F7676" s="5">
        <v>7672</v>
      </c>
      <c r="G7676" s="72"/>
      <c r="H7676" s="4">
        <f t="shared" si="1078"/>
        <v>100</v>
      </c>
      <c r="I7676" s="4">
        <f t="shared" si="1079"/>
        <v>125</v>
      </c>
      <c r="J7676" s="1">
        <f t="shared" si="1075"/>
        <v>10471285480.508997</v>
      </c>
      <c r="K7676" s="5">
        <v>1667</v>
      </c>
      <c r="L7676" s="12">
        <f t="shared" si="1080"/>
        <v>103.9</v>
      </c>
      <c r="M7676" s="2">
        <f t="shared" si="1081"/>
        <v>103.9</v>
      </c>
      <c r="N7676" s="2" t="str">
        <f t="shared" si="1082"/>
        <v/>
      </c>
      <c r="AG7676" s="72"/>
      <c r="AH7676" s="72"/>
      <c r="AI7676" s="72"/>
      <c r="AJ7676" s="72"/>
    </row>
    <row r="7677" spans="1:36" x14ac:dyDescent="0.25">
      <c r="A7677" s="30">
        <v>1.08185185185243</v>
      </c>
      <c r="B7677" s="29">
        <v>106.6</v>
      </c>
      <c r="C7677" s="61">
        <v>107.8</v>
      </c>
      <c r="D7677" s="70">
        <f t="shared" si="1076"/>
        <v>106.6</v>
      </c>
      <c r="E7677" s="70">
        <f t="shared" si="1077"/>
        <v>107.8</v>
      </c>
      <c r="F7677" s="5">
        <v>7673</v>
      </c>
      <c r="G7677" s="72"/>
      <c r="H7677" s="4">
        <f t="shared" si="1078"/>
        <v>100</v>
      </c>
      <c r="I7677" s="4">
        <f t="shared" si="1079"/>
        <v>125</v>
      </c>
      <c r="J7677" s="1">
        <f t="shared" si="1075"/>
        <v>45708818961.487556</v>
      </c>
      <c r="K7677" s="5">
        <v>1667</v>
      </c>
      <c r="L7677" s="12">
        <f t="shared" si="1080"/>
        <v>103.9</v>
      </c>
      <c r="M7677" s="2">
        <f t="shared" si="1081"/>
        <v>103.9</v>
      </c>
      <c r="N7677" s="2" t="str">
        <f t="shared" si="1082"/>
        <v/>
      </c>
      <c r="AG7677" s="72"/>
      <c r="AH7677" s="72"/>
      <c r="AI7677" s="72"/>
      <c r="AJ7677" s="72"/>
    </row>
    <row r="7678" spans="1:36" x14ac:dyDescent="0.25">
      <c r="A7678" s="30">
        <v>1.0818634259265101</v>
      </c>
      <c r="B7678" s="29">
        <v>108.2</v>
      </c>
      <c r="C7678" s="61">
        <v>108.60000000000001</v>
      </c>
      <c r="D7678" s="70">
        <f t="shared" si="1076"/>
        <v>108.2</v>
      </c>
      <c r="E7678" s="70">
        <f t="shared" si="1077"/>
        <v>108.60000000000001</v>
      </c>
      <c r="F7678" s="5">
        <v>7674</v>
      </c>
      <c r="G7678" s="72"/>
      <c r="H7678" s="4">
        <f t="shared" si="1078"/>
        <v>100</v>
      </c>
      <c r="I7678" s="4">
        <f t="shared" si="1079"/>
        <v>125</v>
      </c>
      <c r="J7678" s="1">
        <f t="shared" si="1075"/>
        <v>66069344800.759811</v>
      </c>
      <c r="K7678" s="5">
        <v>1667</v>
      </c>
      <c r="L7678" s="12">
        <f t="shared" si="1080"/>
        <v>103.9</v>
      </c>
      <c r="M7678" s="2">
        <f t="shared" si="1081"/>
        <v>103.9</v>
      </c>
      <c r="N7678" s="2" t="str">
        <f t="shared" si="1082"/>
        <v/>
      </c>
      <c r="AG7678" s="72"/>
      <c r="AH7678" s="72"/>
      <c r="AI7678" s="72"/>
      <c r="AJ7678" s="72"/>
    </row>
    <row r="7679" spans="1:36" x14ac:dyDescent="0.25">
      <c r="A7679" s="30">
        <v>1.0818750000005799</v>
      </c>
      <c r="B7679" s="29">
        <v>106.3</v>
      </c>
      <c r="C7679" s="61">
        <v>108.3</v>
      </c>
      <c r="D7679" s="70">
        <f t="shared" si="1076"/>
        <v>106.3</v>
      </c>
      <c r="E7679" s="70">
        <f t="shared" si="1077"/>
        <v>108.3</v>
      </c>
      <c r="F7679" s="5">
        <v>7675</v>
      </c>
      <c r="G7679" s="72"/>
      <c r="H7679" s="4">
        <f t="shared" si="1078"/>
        <v>100</v>
      </c>
      <c r="I7679" s="4">
        <f t="shared" si="1079"/>
        <v>125</v>
      </c>
      <c r="J7679" s="1">
        <f t="shared" si="1075"/>
        <v>42657951880.159332</v>
      </c>
      <c r="K7679" s="5">
        <v>1667</v>
      </c>
      <c r="L7679" s="12">
        <f t="shared" si="1080"/>
        <v>103.9</v>
      </c>
      <c r="M7679" s="2">
        <f t="shared" si="1081"/>
        <v>103.9</v>
      </c>
      <c r="N7679" s="2" t="str">
        <f t="shared" si="1082"/>
        <v/>
      </c>
      <c r="AG7679" s="72"/>
      <c r="AH7679" s="72"/>
      <c r="AI7679" s="72"/>
      <c r="AJ7679" s="72"/>
    </row>
    <row r="7680" spans="1:36" x14ac:dyDescent="0.25">
      <c r="A7680" s="30">
        <v>1.0818865740746599</v>
      </c>
      <c r="B7680" s="29">
        <v>105.6</v>
      </c>
      <c r="C7680" s="61">
        <v>106.19999999999999</v>
      </c>
      <c r="D7680" s="70">
        <f t="shared" si="1076"/>
        <v>105.6</v>
      </c>
      <c r="E7680" s="70">
        <f t="shared" si="1077"/>
        <v>106.19999999999999</v>
      </c>
      <c r="F7680" s="5">
        <v>7676</v>
      </c>
      <c r="G7680" s="72"/>
      <c r="H7680" s="4">
        <f t="shared" si="1078"/>
        <v>100</v>
      </c>
      <c r="I7680" s="4">
        <f t="shared" si="1079"/>
        <v>125</v>
      </c>
      <c r="J7680" s="1">
        <f t="shared" si="1075"/>
        <v>36307805477.010086</v>
      </c>
      <c r="K7680" s="5">
        <v>1667</v>
      </c>
      <c r="L7680" s="12">
        <f t="shared" si="1080"/>
        <v>103.9</v>
      </c>
      <c r="M7680" s="2">
        <f t="shared" si="1081"/>
        <v>103.9</v>
      </c>
      <c r="N7680" s="2" t="str">
        <f t="shared" si="1082"/>
        <v/>
      </c>
      <c r="AG7680" s="72"/>
      <c r="AH7680" s="72"/>
      <c r="AI7680" s="72"/>
      <c r="AJ7680" s="72"/>
    </row>
    <row r="7681" spans="1:36" x14ac:dyDescent="0.25">
      <c r="A7681" s="30">
        <v>1.08189814814873</v>
      </c>
      <c r="B7681" s="29">
        <v>104.7</v>
      </c>
      <c r="C7681" s="61">
        <v>105.7</v>
      </c>
      <c r="D7681" s="70">
        <f t="shared" si="1076"/>
        <v>104.7</v>
      </c>
      <c r="E7681" s="70">
        <f t="shared" si="1077"/>
        <v>105.7</v>
      </c>
      <c r="F7681" s="5">
        <v>7677</v>
      </c>
      <c r="G7681" s="72"/>
      <c r="H7681" s="4">
        <f t="shared" si="1078"/>
        <v>100</v>
      </c>
      <c r="I7681" s="4">
        <f t="shared" si="1079"/>
        <v>125</v>
      </c>
      <c r="J7681" s="1">
        <f t="shared" si="1075"/>
        <v>29512092266.663944</v>
      </c>
      <c r="K7681" s="5">
        <v>1667</v>
      </c>
      <c r="L7681" s="12">
        <f t="shared" si="1080"/>
        <v>103.9</v>
      </c>
      <c r="M7681" s="2">
        <f t="shared" si="1081"/>
        <v>103.9</v>
      </c>
      <c r="N7681" s="2" t="str">
        <f t="shared" si="1082"/>
        <v/>
      </c>
      <c r="AG7681" s="72"/>
      <c r="AH7681" s="72"/>
      <c r="AI7681" s="72"/>
      <c r="AJ7681" s="72"/>
    </row>
    <row r="7682" spans="1:36" x14ac:dyDescent="0.25">
      <c r="A7682" s="30">
        <v>1.0819097222228</v>
      </c>
      <c r="B7682" s="29">
        <v>104.4</v>
      </c>
      <c r="C7682" s="61">
        <v>105.2</v>
      </c>
      <c r="D7682" s="70">
        <f t="shared" si="1076"/>
        <v>104.4</v>
      </c>
      <c r="E7682" s="70">
        <f t="shared" si="1077"/>
        <v>105.2</v>
      </c>
      <c r="F7682" s="5">
        <v>7678</v>
      </c>
      <c r="G7682" s="72"/>
      <c r="H7682" s="4">
        <f t="shared" si="1078"/>
        <v>100</v>
      </c>
      <c r="I7682" s="4">
        <f t="shared" si="1079"/>
        <v>125</v>
      </c>
      <c r="J7682" s="1">
        <f t="shared" si="1075"/>
        <v>27542287033.381855</v>
      </c>
      <c r="K7682" s="5">
        <v>1667</v>
      </c>
      <c r="L7682" s="12">
        <f t="shared" si="1080"/>
        <v>103.9</v>
      </c>
      <c r="M7682" s="2">
        <f t="shared" si="1081"/>
        <v>103.9</v>
      </c>
      <c r="N7682" s="2" t="str">
        <f t="shared" si="1082"/>
        <v/>
      </c>
      <c r="AG7682" s="72"/>
      <c r="AH7682" s="72"/>
      <c r="AI7682" s="72"/>
      <c r="AJ7682" s="72"/>
    </row>
    <row r="7683" spans="1:36" x14ac:dyDescent="0.25">
      <c r="A7683" s="30">
        <v>1.0819212962968801</v>
      </c>
      <c r="B7683" s="29">
        <v>102.3</v>
      </c>
      <c r="C7683" s="61">
        <v>102.5</v>
      </c>
      <c r="D7683" s="70">
        <f t="shared" si="1076"/>
        <v>102.3</v>
      </c>
      <c r="E7683" s="70">
        <f t="shared" si="1077"/>
        <v>102.5</v>
      </c>
      <c r="F7683" s="5">
        <v>7679</v>
      </c>
      <c r="G7683" s="72"/>
      <c r="H7683" s="4">
        <f t="shared" si="1078"/>
        <v>100</v>
      </c>
      <c r="I7683" s="4">
        <f t="shared" si="1079"/>
        <v>125</v>
      </c>
      <c r="J7683" s="1">
        <f t="shared" si="1075"/>
        <v>16982436524.617474</v>
      </c>
      <c r="K7683" s="5">
        <v>1667</v>
      </c>
      <c r="L7683" s="12">
        <f t="shared" si="1080"/>
        <v>103.9</v>
      </c>
      <c r="M7683" s="2">
        <f t="shared" si="1081"/>
        <v>103.9</v>
      </c>
      <c r="N7683" s="2" t="str">
        <f t="shared" si="1082"/>
        <v/>
      </c>
      <c r="AG7683" s="72"/>
      <c r="AH7683" s="72"/>
      <c r="AI7683" s="72"/>
      <c r="AJ7683" s="72"/>
    </row>
    <row r="7684" spans="1:36" x14ac:dyDescent="0.25">
      <c r="A7684" s="30">
        <v>1.0819328703709501</v>
      </c>
      <c r="B7684" s="29">
        <v>100.8</v>
      </c>
      <c r="C7684" s="61">
        <v>100.89999999999999</v>
      </c>
      <c r="D7684" s="70">
        <f t="shared" si="1076"/>
        <v>100.8</v>
      </c>
      <c r="E7684" s="70">
        <f t="shared" si="1077"/>
        <v>100.89999999999999</v>
      </c>
      <c r="F7684" s="5">
        <v>7680</v>
      </c>
      <c r="G7684" s="72"/>
      <c r="H7684" s="4">
        <f t="shared" si="1078"/>
        <v>100</v>
      </c>
      <c r="I7684" s="4">
        <f t="shared" si="1079"/>
        <v>125</v>
      </c>
      <c r="J7684" s="1">
        <f t="shared" si="1075"/>
        <v>12022644346.174168</v>
      </c>
      <c r="K7684" s="5">
        <v>1667</v>
      </c>
      <c r="L7684" s="12">
        <f t="shared" si="1080"/>
        <v>103.9</v>
      </c>
      <c r="M7684" s="2">
        <f t="shared" si="1081"/>
        <v>103.9</v>
      </c>
      <c r="N7684" s="2" t="str">
        <f t="shared" si="1082"/>
        <v/>
      </c>
      <c r="AG7684" s="72"/>
      <c r="AH7684" s="72"/>
      <c r="AI7684" s="72"/>
      <c r="AJ7684" s="72"/>
    </row>
    <row r="7685" spans="1:36" x14ac:dyDescent="0.25">
      <c r="A7685" s="30">
        <v>1.0819444444450299</v>
      </c>
      <c r="B7685" s="29">
        <v>104.1</v>
      </c>
      <c r="C7685" s="61">
        <v>104.19999999999999</v>
      </c>
      <c r="D7685" s="70">
        <f t="shared" si="1076"/>
        <v>104.1</v>
      </c>
      <c r="E7685" s="70">
        <f t="shared" si="1077"/>
        <v>104.19999999999999</v>
      </c>
      <c r="F7685" s="5">
        <v>7681</v>
      </c>
      <c r="G7685" s="72"/>
      <c r="H7685" s="4">
        <f t="shared" si="1078"/>
        <v>100</v>
      </c>
      <c r="I7685" s="4">
        <f t="shared" si="1079"/>
        <v>125</v>
      </c>
      <c r="J7685" s="1">
        <f t="shared" ref="J7685:J7748" si="1083">10^(D7685/10)</f>
        <v>25703957827.688728</v>
      </c>
      <c r="K7685" s="5">
        <v>1667</v>
      </c>
      <c r="L7685" s="12">
        <f t="shared" si="1080"/>
        <v>103.9</v>
      </c>
      <c r="M7685" s="2">
        <f t="shared" si="1081"/>
        <v>103.9</v>
      </c>
      <c r="N7685" s="2" t="str">
        <f t="shared" si="1082"/>
        <v/>
      </c>
      <c r="AG7685" s="72"/>
      <c r="AH7685" s="72"/>
      <c r="AI7685" s="72"/>
      <c r="AJ7685" s="72"/>
    </row>
    <row r="7686" spans="1:36" x14ac:dyDescent="0.25">
      <c r="A7686" s="30">
        <v>1.0819560185190999</v>
      </c>
      <c r="B7686" s="29">
        <v>104.6</v>
      </c>
      <c r="C7686" s="61">
        <v>105.8</v>
      </c>
      <c r="D7686" s="70">
        <f t="shared" ref="D7686:D7749" si="1084">B7686+$AC$9</f>
        <v>104.6</v>
      </c>
      <c r="E7686" s="70">
        <f t="shared" ref="E7686:E7749" si="1085">C7686+$AC$9</f>
        <v>105.8</v>
      </c>
      <c r="F7686" s="5">
        <v>7682</v>
      </c>
      <c r="G7686" s="72"/>
      <c r="H7686" s="4">
        <f t="shared" si="1078"/>
        <v>100</v>
      </c>
      <c r="I7686" s="4">
        <f t="shared" si="1079"/>
        <v>125</v>
      </c>
      <c r="J7686" s="1">
        <f t="shared" si="1083"/>
        <v>28840315031.266048</v>
      </c>
      <c r="K7686" s="5">
        <v>1667</v>
      </c>
      <c r="L7686" s="12">
        <f t="shared" si="1080"/>
        <v>103.9</v>
      </c>
      <c r="M7686" s="2">
        <f t="shared" si="1081"/>
        <v>103.9</v>
      </c>
      <c r="N7686" s="2" t="str">
        <f t="shared" si="1082"/>
        <v/>
      </c>
      <c r="AG7686" s="72"/>
      <c r="AH7686" s="72"/>
      <c r="AI7686" s="72"/>
      <c r="AJ7686" s="72"/>
    </row>
    <row r="7687" spans="1:36" x14ac:dyDescent="0.25">
      <c r="A7687" s="30">
        <v>1.08196759259317</v>
      </c>
      <c r="B7687" s="29">
        <v>103.5</v>
      </c>
      <c r="C7687" s="61">
        <v>103.9</v>
      </c>
      <c r="D7687" s="70">
        <f t="shared" si="1084"/>
        <v>103.5</v>
      </c>
      <c r="E7687" s="70">
        <f t="shared" si="1085"/>
        <v>103.9</v>
      </c>
      <c r="F7687" s="5">
        <v>7683</v>
      </c>
      <c r="G7687" s="72"/>
      <c r="H7687" s="4">
        <f t="shared" si="1078"/>
        <v>100</v>
      </c>
      <c r="I7687" s="4">
        <f t="shared" si="1079"/>
        <v>125</v>
      </c>
      <c r="J7687" s="1">
        <f t="shared" si="1083"/>
        <v>22387211385.683411</v>
      </c>
      <c r="K7687" s="5">
        <v>1667</v>
      </c>
      <c r="L7687" s="12">
        <f t="shared" si="1080"/>
        <v>103.9</v>
      </c>
      <c r="M7687" s="2">
        <f t="shared" si="1081"/>
        <v>103.9</v>
      </c>
      <c r="N7687" s="2" t="str">
        <f t="shared" si="1082"/>
        <v/>
      </c>
      <c r="AG7687" s="72"/>
      <c r="AH7687" s="72"/>
      <c r="AI7687" s="72"/>
      <c r="AJ7687" s="72"/>
    </row>
    <row r="7688" spans="1:36" x14ac:dyDescent="0.25">
      <c r="A7688" s="30">
        <v>1.08197916666725</v>
      </c>
      <c r="B7688" s="29">
        <v>102</v>
      </c>
      <c r="C7688" s="61">
        <v>104</v>
      </c>
      <c r="D7688" s="70">
        <f t="shared" si="1084"/>
        <v>102</v>
      </c>
      <c r="E7688" s="70">
        <f t="shared" si="1085"/>
        <v>104</v>
      </c>
      <c r="F7688" s="5">
        <v>7684</v>
      </c>
      <c r="G7688" s="72"/>
      <c r="H7688" s="4">
        <f t="shared" si="1078"/>
        <v>100</v>
      </c>
      <c r="I7688" s="4">
        <f t="shared" si="1079"/>
        <v>125</v>
      </c>
      <c r="J7688" s="1">
        <f t="shared" si="1083"/>
        <v>15848931924.611168</v>
      </c>
      <c r="K7688" s="5">
        <v>1667</v>
      </c>
      <c r="L7688" s="12">
        <f t="shared" si="1080"/>
        <v>103.9</v>
      </c>
      <c r="M7688" s="2">
        <f t="shared" si="1081"/>
        <v>103.9</v>
      </c>
      <c r="N7688" s="2" t="str">
        <f t="shared" si="1082"/>
        <v/>
      </c>
      <c r="AG7688" s="72"/>
      <c r="AH7688" s="72"/>
      <c r="AI7688" s="72"/>
      <c r="AJ7688" s="72"/>
    </row>
    <row r="7689" spans="1:36" x14ac:dyDescent="0.25">
      <c r="A7689" s="30">
        <v>1.0819907407413201</v>
      </c>
      <c r="B7689" s="29">
        <v>100.7</v>
      </c>
      <c r="C7689" s="61">
        <v>101.3</v>
      </c>
      <c r="D7689" s="70">
        <f t="shared" si="1084"/>
        <v>100.7</v>
      </c>
      <c r="E7689" s="70">
        <f t="shared" si="1085"/>
        <v>101.3</v>
      </c>
      <c r="F7689" s="5">
        <v>7685</v>
      </c>
      <c r="G7689" s="72"/>
      <c r="H7689" s="4">
        <f t="shared" si="1078"/>
        <v>100</v>
      </c>
      <c r="I7689" s="4">
        <f t="shared" si="1079"/>
        <v>125</v>
      </c>
      <c r="J7689" s="1">
        <f t="shared" si="1083"/>
        <v>11748975549.395334</v>
      </c>
      <c r="K7689" s="5">
        <v>1667</v>
      </c>
      <c r="L7689" s="12">
        <f t="shared" si="1080"/>
        <v>103.9</v>
      </c>
      <c r="M7689" s="2">
        <f t="shared" si="1081"/>
        <v>103.9</v>
      </c>
      <c r="N7689" s="2" t="str">
        <f t="shared" si="1082"/>
        <v/>
      </c>
      <c r="AG7689" s="72"/>
      <c r="AH7689" s="72"/>
      <c r="AI7689" s="72"/>
      <c r="AJ7689" s="72"/>
    </row>
    <row r="7690" spans="1:36" x14ac:dyDescent="0.25">
      <c r="A7690" s="30">
        <v>1.0820023148154001</v>
      </c>
      <c r="B7690" s="29">
        <v>102.4</v>
      </c>
      <c r="C7690" s="61">
        <v>102.5</v>
      </c>
      <c r="D7690" s="70">
        <f t="shared" si="1084"/>
        <v>102.4</v>
      </c>
      <c r="E7690" s="70">
        <f t="shared" si="1085"/>
        <v>102.5</v>
      </c>
      <c r="F7690" s="5">
        <v>7686</v>
      </c>
      <c r="G7690" s="72"/>
      <c r="H7690" s="4">
        <f t="shared" si="1078"/>
        <v>100</v>
      </c>
      <c r="I7690" s="4">
        <f t="shared" si="1079"/>
        <v>125</v>
      </c>
      <c r="J7690" s="1">
        <f t="shared" si="1083"/>
        <v>17378008287.493782</v>
      </c>
      <c r="K7690" s="5">
        <v>1667</v>
      </c>
      <c r="L7690" s="12">
        <f t="shared" si="1080"/>
        <v>103.9</v>
      </c>
      <c r="M7690" s="2">
        <f t="shared" si="1081"/>
        <v>103.9</v>
      </c>
      <c r="N7690" s="2" t="str">
        <f t="shared" si="1082"/>
        <v/>
      </c>
      <c r="AG7690" s="72"/>
      <c r="AH7690" s="72"/>
      <c r="AI7690" s="72"/>
      <c r="AJ7690" s="72"/>
    </row>
    <row r="7691" spans="1:36" x14ac:dyDescent="0.25">
      <c r="A7691" s="30">
        <v>1.0820138888894699</v>
      </c>
      <c r="B7691" s="29">
        <v>99.6</v>
      </c>
      <c r="C7691" s="61">
        <v>99.699999999999989</v>
      </c>
      <c r="D7691" s="70">
        <f t="shared" si="1084"/>
        <v>99.6</v>
      </c>
      <c r="E7691" s="70">
        <f t="shared" si="1085"/>
        <v>99.699999999999989</v>
      </c>
      <c r="F7691" s="5">
        <v>7687</v>
      </c>
      <c r="G7691" s="72"/>
      <c r="H7691" s="4">
        <f t="shared" si="1078"/>
        <v>100</v>
      </c>
      <c r="I7691" s="4">
        <f t="shared" si="1079"/>
        <v>125</v>
      </c>
      <c r="J7691" s="1">
        <f t="shared" si="1083"/>
        <v>9120108393.5591049</v>
      </c>
      <c r="K7691" s="5">
        <v>1667</v>
      </c>
      <c r="L7691" s="12">
        <f t="shared" si="1080"/>
        <v>103.9</v>
      </c>
      <c r="M7691" s="2">
        <f t="shared" si="1081"/>
        <v>103.9</v>
      </c>
      <c r="N7691" s="2" t="str">
        <f t="shared" si="1082"/>
        <v/>
      </c>
      <c r="AG7691" s="72"/>
      <c r="AH7691" s="72"/>
      <c r="AI7691" s="72"/>
      <c r="AJ7691" s="72"/>
    </row>
    <row r="7692" spans="1:36" x14ac:dyDescent="0.25">
      <c r="A7692" s="30">
        <v>1.08202546296355</v>
      </c>
      <c r="B7692" s="29">
        <v>102.1</v>
      </c>
      <c r="C7692" s="61">
        <v>103.1</v>
      </c>
      <c r="D7692" s="70">
        <f t="shared" si="1084"/>
        <v>102.1</v>
      </c>
      <c r="E7692" s="70">
        <f t="shared" si="1085"/>
        <v>103.1</v>
      </c>
      <c r="F7692" s="5">
        <v>7688</v>
      </c>
      <c r="G7692" s="72"/>
      <c r="H7692" s="4">
        <f t="shared" si="1078"/>
        <v>100</v>
      </c>
      <c r="I7692" s="4">
        <f t="shared" si="1079"/>
        <v>125</v>
      </c>
      <c r="J7692" s="1">
        <f t="shared" si="1083"/>
        <v>16218100973.589273</v>
      </c>
      <c r="K7692" s="5">
        <v>1667</v>
      </c>
      <c r="L7692" s="12">
        <f t="shared" si="1080"/>
        <v>103.9</v>
      </c>
      <c r="M7692" s="2">
        <f t="shared" si="1081"/>
        <v>103.9</v>
      </c>
      <c r="N7692" s="2" t="str">
        <f t="shared" si="1082"/>
        <v/>
      </c>
      <c r="AG7692" s="72"/>
      <c r="AH7692" s="72"/>
      <c r="AI7692" s="72"/>
      <c r="AJ7692" s="72"/>
    </row>
    <row r="7693" spans="1:36" x14ac:dyDescent="0.25">
      <c r="A7693" s="30">
        <v>1.08203703703762</v>
      </c>
      <c r="B7693" s="29">
        <v>100.7</v>
      </c>
      <c r="C7693" s="61">
        <v>100.8</v>
      </c>
      <c r="D7693" s="70">
        <f t="shared" si="1084"/>
        <v>100.7</v>
      </c>
      <c r="E7693" s="70">
        <f t="shared" si="1085"/>
        <v>100.8</v>
      </c>
      <c r="F7693" s="5">
        <v>7689</v>
      </c>
      <c r="G7693" s="72"/>
      <c r="H7693" s="4">
        <f t="shared" si="1078"/>
        <v>100</v>
      </c>
      <c r="I7693" s="4">
        <f t="shared" si="1079"/>
        <v>125</v>
      </c>
      <c r="J7693" s="1">
        <f t="shared" si="1083"/>
        <v>11748975549.395334</v>
      </c>
      <c r="K7693" s="5">
        <v>1667</v>
      </c>
      <c r="L7693" s="12">
        <f t="shared" si="1080"/>
        <v>103.9</v>
      </c>
      <c r="M7693" s="2">
        <f t="shared" si="1081"/>
        <v>103.9</v>
      </c>
      <c r="N7693" s="2" t="str">
        <f t="shared" si="1082"/>
        <v/>
      </c>
      <c r="AG7693" s="72"/>
      <c r="AH7693" s="72"/>
      <c r="AI7693" s="72"/>
      <c r="AJ7693" s="72"/>
    </row>
    <row r="7694" spans="1:36" x14ac:dyDescent="0.25">
      <c r="A7694" s="30">
        <v>1.08204861111169</v>
      </c>
      <c r="B7694" s="29">
        <v>100.4</v>
      </c>
      <c r="C7694" s="61">
        <v>100.5</v>
      </c>
      <c r="D7694" s="70">
        <f t="shared" si="1084"/>
        <v>100.4</v>
      </c>
      <c r="E7694" s="70">
        <f t="shared" si="1085"/>
        <v>100.5</v>
      </c>
      <c r="F7694" s="5">
        <v>7690</v>
      </c>
      <c r="G7694" s="72"/>
      <c r="H7694" s="4">
        <f t="shared" si="1078"/>
        <v>100</v>
      </c>
      <c r="I7694" s="4">
        <f t="shared" si="1079"/>
        <v>125</v>
      </c>
      <c r="J7694" s="1">
        <f t="shared" si="1083"/>
        <v>10964781961.431889</v>
      </c>
      <c r="K7694" s="5">
        <v>1667</v>
      </c>
      <c r="L7694" s="12">
        <f t="shared" si="1080"/>
        <v>103.9</v>
      </c>
      <c r="M7694" s="2">
        <f t="shared" si="1081"/>
        <v>103.9</v>
      </c>
      <c r="N7694" s="2" t="str">
        <f t="shared" si="1082"/>
        <v/>
      </c>
      <c r="AG7694" s="72"/>
      <c r="AH7694" s="72"/>
      <c r="AI7694" s="72"/>
      <c r="AJ7694" s="72"/>
    </row>
    <row r="7695" spans="1:36" x14ac:dyDescent="0.25">
      <c r="A7695" s="30">
        <v>1.0820601851857701</v>
      </c>
      <c r="B7695" s="29">
        <v>100.4</v>
      </c>
      <c r="C7695" s="61">
        <v>100.5</v>
      </c>
      <c r="D7695" s="70">
        <f t="shared" si="1084"/>
        <v>100.4</v>
      </c>
      <c r="E7695" s="70">
        <f t="shared" si="1085"/>
        <v>100.5</v>
      </c>
      <c r="F7695" s="5">
        <v>7691</v>
      </c>
      <c r="G7695" s="72"/>
      <c r="H7695" s="4">
        <f t="shared" si="1078"/>
        <v>100</v>
      </c>
      <c r="I7695" s="4">
        <f t="shared" si="1079"/>
        <v>125</v>
      </c>
      <c r="J7695" s="1">
        <f t="shared" si="1083"/>
        <v>10964781961.431889</v>
      </c>
      <c r="K7695" s="5">
        <v>1667</v>
      </c>
      <c r="L7695" s="12">
        <f t="shared" si="1080"/>
        <v>103.9</v>
      </c>
      <c r="M7695" s="2">
        <f t="shared" si="1081"/>
        <v>103.9</v>
      </c>
      <c r="N7695" s="2" t="str">
        <f t="shared" si="1082"/>
        <v/>
      </c>
      <c r="AG7695" s="72"/>
      <c r="AH7695" s="72"/>
      <c r="AI7695" s="72"/>
      <c r="AJ7695" s="72"/>
    </row>
    <row r="7696" spans="1:36" x14ac:dyDescent="0.25">
      <c r="A7696" s="30">
        <v>1.0820717592598399</v>
      </c>
      <c r="B7696" s="29">
        <v>102.9</v>
      </c>
      <c r="C7696" s="61">
        <v>103</v>
      </c>
      <c r="D7696" s="70">
        <f t="shared" si="1084"/>
        <v>102.9</v>
      </c>
      <c r="E7696" s="70">
        <f t="shared" si="1085"/>
        <v>103</v>
      </c>
      <c r="F7696" s="5">
        <v>7692</v>
      </c>
      <c r="G7696" s="72"/>
      <c r="H7696" s="4">
        <f t="shared" si="1078"/>
        <v>100</v>
      </c>
      <c r="I7696" s="4">
        <f t="shared" si="1079"/>
        <v>125</v>
      </c>
      <c r="J7696" s="1">
        <f t="shared" si="1083"/>
        <v>19498445997.580547</v>
      </c>
      <c r="K7696" s="5">
        <v>1667</v>
      </c>
      <c r="L7696" s="12">
        <f t="shared" si="1080"/>
        <v>103.9</v>
      </c>
      <c r="M7696" s="2">
        <f t="shared" si="1081"/>
        <v>103.9</v>
      </c>
      <c r="N7696" s="2" t="str">
        <f t="shared" si="1082"/>
        <v/>
      </c>
      <c r="AG7696" s="72"/>
      <c r="AH7696" s="72"/>
      <c r="AI7696" s="72"/>
      <c r="AJ7696" s="72"/>
    </row>
    <row r="7697" spans="1:36" x14ac:dyDescent="0.25">
      <c r="A7697" s="30">
        <v>1.0820833333339199</v>
      </c>
      <c r="B7697" s="29">
        <v>100.8</v>
      </c>
      <c r="C7697" s="61">
        <v>100.89999999999999</v>
      </c>
      <c r="D7697" s="70">
        <f t="shared" si="1084"/>
        <v>100.8</v>
      </c>
      <c r="E7697" s="70">
        <f t="shared" si="1085"/>
        <v>100.89999999999999</v>
      </c>
      <c r="F7697" s="5">
        <v>7693</v>
      </c>
      <c r="G7697" s="72"/>
      <c r="H7697" s="4">
        <f t="shared" si="1078"/>
        <v>100</v>
      </c>
      <c r="I7697" s="4">
        <f t="shared" si="1079"/>
        <v>125</v>
      </c>
      <c r="J7697" s="1">
        <f t="shared" si="1083"/>
        <v>12022644346.174168</v>
      </c>
      <c r="K7697" s="5">
        <v>1667</v>
      </c>
      <c r="L7697" s="12">
        <f t="shared" si="1080"/>
        <v>103.9</v>
      </c>
      <c r="M7697" s="2">
        <f t="shared" si="1081"/>
        <v>103.9</v>
      </c>
      <c r="N7697" s="2" t="str">
        <f t="shared" si="1082"/>
        <v/>
      </c>
      <c r="AG7697" s="72"/>
      <c r="AH7697" s="72"/>
      <c r="AI7697" s="72"/>
      <c r="AJ7697" s="72"/>
    </row>
    <row r="7698" spans="1:36" x14ac:dyDescent="0.25">
      <c r="A7698" s="30">
        <v>1.08209490740799</v>
      </c>
      <c r="B7698" s="29">
        <v>100</v>
      </c>
      <c r="C7698" s="61">
        <v>100.1</v>
      </c>
      <c r="D7698" s="70">
        <f t="shared" si="1084"/>
        <v>100</v>
      </c>
      <c r="E7698" s="70">
        <f t="shared" si="1085"/>
        <v>100.1</v>
      </c>
      <c r="F7698" s="5">
        <v>7694</v>
      </c>
      <c r="G7698" s="72"/>
      <c r="H7698" s="4">
        <f t="shared" si="1078"/>
        <v>100</v>
      </c>
      <c r="I7698" s="4">
        <f t="shared" si="1079"/>
        <v>125</v>
      </c>
      <c r="J7698" s="1">
        <f t="shared" si="1083"/>
        <v>10000000000</v>
      </c>
      <c r="K7698" s="5">
        <v>1667</v>
      </c>
      <c r="L7698" s="12">
        <f t="shared" si="1080"/>
        <v>103.9</v>
      </c>
      <c r="M7698" s="2">
        <f t="shared" si="1081"/>
        <v>103.9</v>
      </c>
      <c r="N7698" s="2" t="str">
        <f t="shared" si="1082"/>
        <v/>
      </c>
      <c r="AG7698" s="72"/>
      <c r="AH7698" s="72"/>
      <c r="AI7698" s="72"/>
      <c r="AJ7698" s="72"/>
    </row>
    <row r="7699" spans="1:36" x14ac:dyDescent="0.25">
      <c r="A7699" s="30">
        <v>1.08210648148206</v>
      </c>
      <c r="B7699" s="29">
        <v>100.5</v>
      </c>
      <c r="C7699" s="61">
        <v>100.6</v>
      </c>
      <c r="D7699" s="70">
        <f t="shared" si="1084"/>
        <v>100.5</v>
      </c>
      <c r="E7699" s="70">
        <f t="shared" si="1085"/>
        <v>100.6</v>
      </c>
      <c r="F7699" s="5">
        <v>7695</v>
      </c>
      <c r="G7699" s="72"/>
      <c r="H7699" s="4">
        <f t="shared" si="1078"/>
        <v>100</v>
      </c>
      <c r="I7699" s="4">
        <f t="shared" si="1079"/>
        <v>125</v>
      </c>
      <c r="J7699" s="1">
        <f t="shared" si="1083"/>
        <v>11220184543.019672</v>
      </c>
      <c r="K7699" s="5">
        <v>1667</v>
      </c>
      <c r="L7699" s="12">
        <f t="shared" si="1080"/>
        <v>103.9</v>
      </c>
      <c r="M7699" s="2">
        <f t="shared" si="1081"/>
        <v>103.9</v>
      </c>
      <c r="N7699" s="2" t="str">
        <f t="shared" si="1082"/>
        <v/>
      </c>
      <c r="AG7699" s="72"/>
      <c r="AH7699" s="72"/>
      <c r="AI7699" s="72"/>
      <c r="AJ7699" s="72"/>
    </row>
    <row r="7700" spans="1:36" x14ac:dyDescent="0.25">
      <c r="A7700" s="30">
        <v>1.08211805555614</v>
      </c>
      <c r="B7700" s="29">
        <v>103.3</v>
      </c>
      <c r="C7700" s="61">
        <v>103.39999999999999</v>
      </c>
      <c r="D7700" s="70">
        <f t="shared" si="1084"/>
        <v>103.3</v>
      </c>
      <c r="E7700" s="70">
        <f t="shared" si="1085"/>
        <v>103.39999999999999</v>
      </c>
      <c r="F7700" s="5">
        <v>7696</v>
      </c>
      <c r="G7700" s="72"/>
      <c r="H7700" s="4">
        <f t="shared" si="1078"/>
        <v>100</v>
      </c>
      <c r="I7700" s="4">
        <f t="shared" si="1079"/>
        <v>125</v>
      </c>
      <c r="J7700" s="1">
        <f t="shared" si="1083"/>
        <v>21379620895.022339</v>
      </c>
      <c r="K7700" s="5">
        <v>1667</v>
      </c>
      <c r="L7700" s="12">
        <f t="shared" si="1080"/>
        <v>103.9</v>
      </c>
      <c r="M7700" s="2">
        <f t="shared" si="1081"/>
        <v>103.9</v>
      </c>
      <c r="N7700" s="2" t="str">
        <f t="shared" si="1082"/>
        <v/>
      </c>
      <c r="AG7700" s="72"/>
      <c r="AH7700" s="72"/>
      <c r="AI7700" s="72"/>
      <c r="AJ7700" s="72"/>
    </row>
    <row r="7701" spans="1:36" x14ac:dyDescent="0.25">
      <c r="A7701" s="30">
        <v>1.0821296296302101</v>
      </c>
      <c r="B7701" s="29">
        <v>100.3</v>
      </c>
      <c r="C7701" s="61">
        <v>100.39999999999999</v>
      </c>
      <c r="D7701" s="70">
        <f t="shared" si="1084"/>
        <v>100.3</v>
      </c>
      <c r="E7701" s="70">
        <f t="shared" si="1085"/>
        <v>100.39999999999999</v>
      </c>
      <c r="F7701" s="5">
        <v>7697</v>
      </c>
      <c r="G7701" s="72"/>
      <c r="H7701" s="4">
        <f t="shared" si="1078"/>
        <v>100</v>
      </c>
      <c r="I7701" s="4">
        <f t="shared" si="1079"/>
        <v>125</v>
      </c>
      <c r="J7701" s="1">
        <f t="shared" si="1083"/>
        <v>10715193052.376066</v>
      </c>
      <c r="K7701" s="5">
        <v>1667</v>
      </c>
      <c r="L7701" s="12">
        <f t="shared" si="1080"/>
        <v>103.9</v>
      </c>
      <c r="M7701" s="2">
        <f t="shared" si="1081"/>
        <v>103.9</v>
      </c>
      <c r="N7701" s="2" t="str">
        <f t="shared" si="1082"/>
        <v/>
      </c>
      <c r="AG7701" s="72"/>
      <c r="AH7701" s="72"/>
      <c r="AI7701" s="72"/>
      <c r="AJ7701" s="72"/>
    </row>
    <row r="7702" spans="1:36" x14ac:dyDescent="0.25">
      <c r="A7702" s="30">
        <v>1.0821412037042899</v>
      </c>
      <c r="B7702" s="29">
        <v>100</v>
      </c>
      <c r="C7702" s="61">
        <v>100.1</v>
      </c>
      <c r="D7702" s="70">
        <f t="shared" si="1084"/>
        <v>100</v>
      </c>
      <c r="E7702" s="70">
        <f t="shared" si="1085"/>
        <v>100.1</v>
      </c>
      <c r="F7702" s="5">
        <v>7698</v>
      </c>
      <c r="G7702" s="72"/>
      <c r="H7702" s="4">
        <f t="shared" si="1078"/>
        <v>100</v>
      </c>
      <c r="I7702" s="4">
        <f t="shared" si="1079"/>
        <v>125</v>
      </c>
      <c r="J7702" s="1">
        <f t="shared" si="1083"/>
        <v>10000000000</v>
      </c>
      <c r="K7702" s="5">
        <v>1667</v>
      </c>
      <c r="L7702" s="12">
        <f t="shared" si="1080"/>
        <v>103.9</v>
      </c>
      <c r="M7702" s="2">
        <f t="shared" si="1081"/>
        <v>103.9</v>
      </c>
      <c r="N7702" s="2" t="str">
        <f t="shared" si="1082"/>
        <v/>
      </c>
      <c r="AG7702" s="72"/>
      <c r="AH7702" s="72"/>
      <c r="AI7702" s="72"/>
      <c r="AJ7702" s="72"/>
    </row>
    <row r="7703" spans="1:36" x14ac:dyDescent="0.25">
      <c r="A7703" s="30">
        <v>1.0821527777783599</v>
      </c>
      <c r="B7703" s="29">
        <v>100.5</v>
      </c>
      <c r="C7703" s="61">
        <v>100.6</v>
      </c>
      <c r="D7703" s="70">
        <f t="shared" si="1084"/>
        <v>100.5</v>
      </c>
      <c r="E7703" s="70">
        <f t="shared" si="1085"/>
        <v>100.6</v>
      </c>
      <c r="F7703" s="5">
        <v>7699</v>
      </c>
      <c r="G7703" s="72"/>
      <c r="H7703" s="4">
        <f t="shared" ref="H7703:H7766" si="1086">X$15</f>
        <v>100</v>
      </c>
      <c r="I7703" s="4">
        <f t="shared" ref="I7703:I7766" si="1087">X$36</f>
        <v>125</v>
      </c>
      <c r="J7703" s="1">
        <f t="shared" si="1083"/>
        <v>11220184543.019672</v>
      </c>
      <c r="K7703" s="5">
        <v>1667</v>
      </c>
      <c r="L7703" s="12">
        <f t="shared" ref="L7703:L7766" si="1088">ROUND(10*LOG10(SUM(J4104:J7703)/3600),1)</f>
        <v>103.9</v>
      </c>
      <c r="M7703" s="2">
        <f t="shared" ref="M7703:M7766" si="1089">IF(L7703&gt;$X$15,L7703,"")</f>
        <v>103.9</v>
      </c>
      <c r="N7703" s="2" t="str">
        <f t="shared" ref="N7703:N7766" si="1090">IF(E7703&gt;$X$36,E7703,"")</f>
        <v/>
      </c>
      <c r="AG7703" s="72"/>
      <c r="AH7703" s="72"/>
      <c r="AI7703" s="72"/>
      <c r="AJ7703" s="72"/>
    </row>
    <row r="7704" spans="1:36" x14ac:dyDescent="0.25">
      <c r="A7704" s="30">
        <v>1.08216435185244</v>
      </c>
      <c r="B7704" s="29">
        <v>102.7</v>
      </c>
      <c r="C7704" s="61">
        <v>102.8</v>
      </c>
      <c r="D7704" s="70">
        <f t="shared" si="1084"/>
        <v>102.7</v>
      </c>
      <c r="E7704" s="70">
        <f t="shared" si="1085"/>
        <v>102.8</v>
      </c>
      <c r="F7704" s="5">
        <v>7700</v>
      </c>
      <c r="G7704" s="72"/>
      <c r="H7704" s="4">
        <f t="shared" si="1086"/>
        <v>100</v>
      </c>
      <c r="I7704" s="4">
        <f t="shared" si="1087"/>
        <v>125</v>
      </c>
      <c r="J7704" s="1">
        <f t="shared" si="1083"/>
        <v>18620871366.6287</v>
      </c>
      <c r="K7704" s="5">
        <v>1667</v>
      </c>
      <c r="L7704" s="12">
        <f t="shared" si="1088"/>
        <v>103.9</v>
      </c>
      <c r="M7704" s="2">
        <f t="shared" si="1089"/>
        <v>103.9</v>
      </c>
      <c r="N7704" s="2" t="str">
        <f t="shared" si="1090"/>
        <v/>
      </c>
      <c r="AG7704" s="72"/>
      <c r="AH7704" s="72"/>
      <c r="AI7704" s="72"/>
      <c r="AJ7704" s="72"/>
    </row>
    <row r="7705" spans="1:36" x14ac:dyDescent="0.25">
      <c r="A7705" s="30">
        <v>1.08217592592651</v>
      </c>
      <c r="B7705" s="29">
        <v>99.5</v>
      </c>
      <c r="C7705" s="61">
        <v>99.6</v>
      </c>
      <c r="D7705" s="70">
        <f t="shared" si="1084"/>
        <v>99.5</v>
      </c>
      <c r="E7705" s="70">
        <f t="shared" si="1085"/>
        <v>99.6</v>
      </c>
      <c r="F7705" s="5">
        <v>7701</v>
      </c>
      <c r="G7705" s="72"/>
      <c r="H7705" s="4">
        <f t="shared" si="1086"/>
        <v>100</v>
      </c>
      <c r="I7705" s="4">
        <f t="shared" si="1087"/>
        <v>125</v>
      </c>
      <c r="J7705" s="1">
        <f t="shared" si="1083"/>
        <v>8912509381.3374634</v>
      </c>
      <c r="K7705" s="5">
        <v>1667</v>
      </c>
      <c r="L7705" s="12">
        <f t="shared" si="1088"/>
        <v>103.9</v>
      </c>
      <c r="M7705" s="2">
        <f t="shared" si="1089"/>
        <v>103.9</v>
      </c>
      <c r="N7705" s="2" t="str">
        <f t="shared" si="1090"/>
        <v/>
      </c>
      <c r="AG7705" s="72"/>
      <c r="AH7705" s="72"/>
      <c r="AI7705" s="72"/>
      <c r="AJ7705" s="72"/>
    </row>
    <row r="7706" spans="1:36" x14ac:dyDescent="0.25">
      <c r="A7706" s="30">
        <v>1.0821875000005801</v>
      </c>
      <c r="B7706" s="29">
        <v>100</v>
      </c>
      <c r="C7706" s="61">
        <v>100.1</v>
      </c>
      <c r="D7706" s="70">
        <f t="shared" si="1084"/>
        <v>100</v>
      </c>
      <c r="E7706" s="70">
        <f t="shared" si="1085"/>
        <v>100.1</v>
      </c>
      <c r="F7706" s="5">
        <v>7702</v>
      </c>
      <c r="G7706" s="72"/>
      <c r="H7706" s="4">
        <f t="shared" si="1086"/>
        <v>100</v>
      </c>
      <c r="I7706" s="4">
        <f t="shared" si="1087"/>
        <v>125</v>
      </c>
      <c r="J7706" s="1">
        <f t="shared" si="1083"/>
        <v>10000000000</v>
      </c>
      <c r="K7706" s="5">
        <v>1667</v>
      </c>
      <c r="L7706" s="12">
        <f t="shared" si="1088"/>
        <v>103.9</v>
      </c>
      <c r="M7706" s="2">
        <f t="shared" si="1089"/>
        <v>103.9</v>
      </c>
      <c r="N7706" s="2" t="str">
        <f t="shared" si="1090"/>
        <v/>
      </c>
      <c r="AG7706" s="72"/>
      <c r="AH7706" s="72"/>
      <c r="AI7706" s="72"/>
      <c r="AJ7706" s="72"/>
    </row>
    <row r="7707" spans="1:36" x14ac:dyDescent="0.25">
      <c r="A7707" s="30">
        <v>1.0821990740746601</v>
      </c>
      <c r="B7707" s="29">
        <v>100</v>
      </c>
      <c r="C7707" s="61">
        <v>100.1</v>
      </c>
      <c r="D7707" s="70">
        <f t="shared" si="1084"/>
        <v>100</v>
      </c>
      <c r="E7707" s="70">
        <f t="shared" si="1085"/>
        <v>100.1</v>
      </c>
      <c r="F7707" s="5">
        <v>7703</v>
      </c>
      <c r="G7707" s="72"/>
      <c r="H7707" s="4">
        <f t="shared" si="1086"/>
        <v>100</v>
      </c>
      <c r="I7707" s="4">
        <f t="shared" si="1087"/>
        <v>125</v>
      </c>
      <c r="J7707" s="1">
        <f t="shared" si="1083"/>
        <v>10000000000</v>
      </c>
      <c r="K7707" s="5">
        <v>1667</v>
      </c>
      <c r="L7707" s="12">
        <f t="shared" si="1088"/>
        <v>103.9</v>
      </c>
      <c r="M7707" s="2">
        <f t="shared" si="1089"/>
        <v>103.9</v>
      </c>
      <c r="N7707" s="2" t="str">
        <f t="shared" si="1090"/>
        <v/>
      </c>
      <c r="AG7707" s="72"/>
      <c r="AH7707" s="72"/>
      <c r="AI7707" s="72"/>
      <c r="AJ7707" s="72"/>
    </row>
    <row r="7708" spans="1:36" x14ac:dyDescent="0.25">
      <c r="A7708" s="30">
        <v>1.0822106481487299</v>
      </c>
      <c r="B7708" s="29">
        <v>103</v>
      </c>
      <c r="C7708" s="61">
        <v>103.1</v>
      </c>
      <c r="D7708" s="70">
        <f t="shared" si="1084"/>
        <v>103</v>
      </c>
      <c r="E7708" s="70">
        <f t="shared" si="1085"/>
        <v>103.1</v>
      </c>
      <c r="F7708" s="5">
        <v>7704</v>
      </c>
      <c r="G7708" s="72"/>
      <c r="H7708" s="4">
        <f t="shared" si="1086"/>
        <v>100</v>
      </c>
      <c r="I7708" s="4">
        <f t="shared" si="1087"/>
        <v>125</v>
      </c>
      <c r="J7708" s="1">
        <f t="shared" si="1083"/>
        <v>19952623149.688889</v>
      </c>
      <c r="K7708" s="5">
        <v>1667</v>
      </c>
      <c r="L7708" s="12">
        <f t="shared" si="1088"/>
        <v>103.9</v>
      </c>
      <c r="M7708" s="2">
        <f t="shared" si="1089"/>
        <v>103.9</v>
      </c>
      <c r="N7708" s="2" t="str">
        <f t="shared" si="1090"/>
        <v/>
      </c>
      <c r="AG7708" s="72"/>
      <c r="AH7708" s="72"/>
      <c r="AI7708" s="72"/>
      <c r="AJ7708" s="72"/>
    </row>
    <row r="7709" spans="1:36" x14ac:dyDescent="0.25">
      <c r="A7709" s="30">
        <v>1.0822222222228099</v>
      </c>
      <c r="B7709" s="29">
        <v>102.5</v>
      </c>
      <c r="C7709" s="61">
        <v>102.6</v>
      </c>
      <c r="D7709" s="70">
        <f t="shared" si="1084"/>
        <v>102.5</v>
      </c>
      <c r="E7709" s="70">
        <f t="shared" si="1085"/>
        <v>102.6</v>
      </c>
      <c r="F7709" s="5">
        <v>7705</v>
      </c>
      <c r="G7709" s="72"/>
      <c r="H7709" s="4">
        <f t="shared" si="1086"/>
        <v>100</v>
      </c>
      <c r="I7709" s="4">
        <f t="shared" si="1087"/>
        <v>125</v>
      </c>
      <c r="J7709" s="1">
        <f t="shared" si="1083"/>
        <v>17782794100.389256</v>
      </c>
      <c r="K7709" s="5">
        <v>1667</v>
      </c>
      <c r="L7709" s="12">
        <f t="shared" si="1088"/>
        <v>103.9</v>
      </c>
      <c r="M7709" s="2">
        <f t="shared" si="1089"/>
        <v>103.9</v>
      </c>
      <c r="N7709" s="2" t="str">
        <f t="shared" si="1090"/>
        <v/>
      </c>
      <c r="AG7709" s="72"/>
      <c r="AH7709" s="72"/>
      <c r="AI7709" s="72"/>
      <c r="AJ7709" s="72"/>
    </row>
    <row r="7710" spans="1:36" x14ac:dyDescent="0.25">
      <c r="A7710" s="30">
        <v>1.08223379629688</v>
      </c>
      <c r="B7710" s="29">
        <v>102.7</v>
      </c>
      <c r="C7710" s="61">
        <v>102.8</v>
      </c>
      <c r="D7710" s="70">
        <f t="shared" si="1084"/>
        <v>102.7</v>
      </c>
      <c r="E7710" s="70">
        <f t="shared" si="1085"/>
        <v>102.8</v>
      </c>
      <c r="F7710" s="5">
        <v>7706</v>
      </c>
      <c r="G7710" s="72"/>
      <c r="H7710" s="4">
        <f t="shared" si="1086"/>
        <v>100</v>
      </c>
      <c r="I7710" s="4">
        <f t="shared" si="1087"/>
        <v>125</v>
      </c>
      <c r="J7710" s="1">
        <f t="shared" si="1083"/>
        <v>18620871366.6287</v>
      </c>
      <c r="K7710" s="5">
        <v>1667</v>
      </c>
      <c r="L7710" s="12">
        <f t="shared" si="1088"/>
        <v>103.9</v>
      </c>
      <c r="M7710" s="2">
        <f t="shared" si="1089"/>
        <v>103.9</v>
      </c>
      <c r="N7710" s="2" t="str">
        <f t="shared" si="1090"/>
        <v/>
      </c>
      <c r="AG7710" s="72"/>
      <c r="AH7710" s="72"/>
      <c r="AI7710" s="72"/>
      <c r="AJ7710" s="72"/>
    </row>
    <row r="7711" spans="1:36" x14ac:dyDescent="0.25">
      <c r="A7711" s="30">
        <v>1.08224537037095</v>
      </c>
      <c r="B7711" s="29">
        <v>100.3</v>
      </c>
      <c r="C7711" s="61">
        <v>100.39999999999999</v>
      </c>
      <c r="D7711" s="70">
        <f t="shared" si="1084"/>
        <v>100.3</v>
      </c>
      <c r="E7711" s="70">
        <f t="shared" si="1085"/>
        <v>100.39999999999999</v>
      </c>
      <c r="F7711" s="5">
        <v>7707</v>
      </c>
      <c r="G7711" s="72"/>
      <c r="H7711" s="4">
        <f t="shared" si="1086"/>
        <v>100</v>
      </c>
      <c r="I7711" s="4">
        <f t="shared" si="1087"/>
        <v>125</v>
      </c>
      <c r="J7711" s="1">
        <f t="shared" si="1083"/>
        <v>10715193052.376066</v>
      </c>
      <c r="K7711" s="5">
        <v>1667</v>
      </c>
      <c r="L7711" s="12">
        <f t="shared" si="1088"/>
        <v>103.9</v>
      </c>
      <c r="M7711" s="2">
        <f t="shared" si="1089"/>
        <v>103.9</v>
      </c>
      <c r="N7711" s="2" t="str">
        <f t="shared" si="1090"/>
        <v/>
      </c>
      <c r="AG7711" s="72"/>
      <c r="AH7711" s="72"/>
      <c r="AI7711" s="72"/>
      <c r="AJ7711" s="72"/>
    </row>
    <row r="7712" spans="1:36" x14ac:dyDescent="0.25">
      <c r="A7712" s="30">
        <v>1.0822569444450301</v>
      </c>
      <c r="B7712" s="29">
        <v>103.4</v>
      </c>
      <c r="C7712" s="61">
        <v>103.5</v>
      </c>
      <c r="D7712" s="70">
        <f t="shared" si="1084"/>
        <v>103.4</v>
      </c>
      <c r="E7712" s="70">
        <f t="shared" si="1085"/>
        <v>103.5</v>
      </c>
      <c r="F7712" s="5">
        <v>7708</v>
      </c>
      <c r="G7712" s="72"/>
      <c r="H7712" s="4">
        <f t="shared" si="1086"/>
        <v>100</v>
      </c>
      <c r="I7712" s="4">
        <f t="shared" si="1087"/>
        <v>125</v>
      </c>
      <c r="J7712" s="1">
        <f t="shared" si="1083"/>
        <v>21877616239.495541</v>
      </c>
      <c r="K7712" s="5">
        <v>1667</v>
      </c>
      <c r="L7712" s="12">
        <f t="shared" si="1088"/>
        <v>103.9</v>
      </c>
      <c r="M7712" s="2">
        <f t="shared" si="1089"/>
        <v>103.9</v>
      </c>
      <c r="N7712" s="2" t="str">
        <f t="shared" si="1090"/>
        <v/>
      </c>
      <c r="AG7712" s="72"/>
      <c r="AH7712" s="72"/>
      <c r="AI7712" s="72"/>
      <c r="AJ7712" s="72"/>
    </row>
    <row r="7713" spans="1:36" x14ac:dyDescent="0.25">
      <c r="A7713" s="30">
        <v>1.0822685185191001</v>
      </c>
      <c r="B7713" s="29">
        <v>101.9</v>
      </c>
      <c r="C7713" s="61">
        <v>102</v>
      </c>
      <c r="D7713" s="70">
        <f t="shared" si="1084"/>
        <v>101.9</v>
      </c>
      <c r="E7713" s="70">
        <f t="shared" si="1085"/>
        <v>102</v>
      </c>
      <c r="F7713" s="5">
        <v>7709</v>
      </c>
      <c r="G7713" s="72"/>
      <c r="H7713" s="4">
        <f t="shared" si="1086"/>
        <v>100</v>
      </c>
      <c r="I7713" s="4">
        <f t="shared" si="1087"/>
        <v>125</v>
      </c>
      <c r="J7713" s="1">
        <f t="shared" si="1083"/>
        <v>15488166189.124901</v>
      </c>
      <c r="K7713" s="5">
        <v>1667</v>
      </c>
      <c r="L7713" s="12">
        <f t="shared" si="1088"/>
        <v>103.9</v>
      </c>
      <c r="M7713" s="2">
        <f t="shared" si="1089"/>
        <v>103.9</v>
      </c>
      <c r="N7713" s="2" t="str">
        <f t="shared" si="1090"/>
        <v/>
      </c>
      <c r="AG7713" s="72"/>
      <c r="AH7713" s="72"/>
      <c r="AI7713" s="72"/>
      <c r="AJ7713" s="72"/>
    </row>
    <row r="7714" spans="1:36" x14ac:dyDescent="0.25">
      <c r="A7714" s="30">
        <v>1.0822800925931799</v>
      </c>
      <c r="B7714" s="29">
        <v>100.7</v>
      </c>
      <c r="C7714" s="61">
        <v>100.8</v>
      </c>
      <c r="D7714" s="70">
        <f t="shared" si="1084"/>
        <v>100.7</v>
      </c>
      <c r="E7714" s="70">
        <f t="shared" si="1085"/>
        <v>100.8</v>
      </c>
      <c r="F7714" s="5">
        <v>7710</v>
      </c>
      <c r="G7714" s="72"/>
      <c r="H7714" s="4">
        <f t="shared" si="1086"/>
        <v>100</v>
      </c>
      <c r="I7714" s="4">
        <f t="shared" si="1087"/>
        <v>125</v>
      </c>
      <c r="J7714" s="1">
        <f t="shared" si="1083"/>
        <v>11748975549.395334</v>
      </c>
      <c r="K7714" s="5">
        <v>1667</v>
      </c>
      <c r="L7714" s="12">
        <f t="shared" si="1088"/>
        <v>103.9</v>
      </c>
      <c r="M7714" s="2">
        <f t="shared" si="1089"/>
        <v>103.9</v>
      </c>
      <c r="N7714" s="2" t="str">
        <f t="shared" si="1090"/>
        <v/>
      </c>
      <c r="AG7714" s="72"/>
      <c r="AH7714" s="72"/>
      <c r="AI7714" s="72"/>
      <c r="AJ7714" s="72"/>
    </row>
    <row r="7715" spans="1:36" x14ac:dyDescent="0.25">
      <c r="A7715" s="30">
        <v>1.08229166666725</v>
      </c>
      <c r="B7715" s="29">
        <v>100.7</v>
      </c>
      <c r="C7715" s="61">
        <v>100.8</v>
      </c>
      <c r="D7715" s="70">
        <f t="shared" si="1084"/>
        <v>100.7</v>
      </c>
      <c r="E7715" s="70">
        <f t="shared" si="1085"/>
        <v>100.8</v>
      </c>
      <c r="F7715" s="5">
        <v>7711</v>
      </c>
      <c r="G7715" s="72"/>
      <c r="H7715" s="4">
        <f t="shared" si="1086"/>
        <v>100</v>
      </c>
      <c r="I7715" s="4">
        <f t="shared" si="1087"/>
        <v>125</v>
      </c>
      <c r="J7715" s="1">
        <f t="shared" si="1083"/>
        <v>11748975549.395334</v>
      </c>
      <c r="K7715" s="5">
        <v>1667</v>
      </c>
      <c r="L7715" s="12">
        <f t="shared" si="1088"/>
        <v>103.9</v>
      </c>
      <c r="M7715" s="2">
        <f t="shared" si="1089"/>
        <v>103.9</v>
      </c>
      <c r="N7715" s="2" t="str">
        <f t="shared" si="1090"/>
        <v/>
      </c>
      <c r="AG7715" s="72"/>
      <c r="AH7715" s="72"/>
      <c r="AI7715" s="72"/>
      <c r="AJ7715" s="72"/>
    </row>
    <row r="7716" spans="1:36" x14ac:dyDescent="0.25">
      <c r="A7716" s="30">
        <v>1.08230324074133</v>
      </c>
      <c r="B7716" s="29">
        <v>104</v>
      </c>
      <c r="C7716" s="61">
        <v>104.1</v>
      </c>
      <c r="D7716" s="70">
        <f t="shared" si="1084"/>
        <v>104</v>
      </c>
      <c r="E7716" s="70">
        <f t="shared" si="1085"/>
        <v>104.1</v>
      </c>
      <c r="F7716" s="5">
        <v>7712</v>
      </c>
      <c r="G7716" s="72"/>
      <c r="H7716" s="4">
        <f t="shared" si="1086"/>
        <v>100</v>
      </c>
      <c r="I7716" s="4">
        <f t="shared" si="1087"/>
        <v>125</v>
      </c>
      <c r="J7716" s="1">
        <f t="shared" si="1083"/>
        <v>25118864315.095894</v>
      </c>
      <c r="K7716" s="5">
        <v>1667</v>
      </c>
      <c r="L7716" s="12">
        <f t="shared" si="1088"/>
        <v>103.9</v>
      </c>
      <c r="M7716" s="2">
        <f t="shared" si="1089"/>
        <v>103.9</v>
      </c>
      <c r="N7716" s="2" t="str">
        <f t="shared" si="1090"/>
        <v/>
      </c>
      <c r="AG7716" s="72"/>
      <c r="AH7716" s="72"/>
      <c r="AI7716" s="72"/>
      <c r="AJ7716" s="72"/>
    </row>
    <row r="7717" spans="1:36" x14ac:dyDescent="0.25">
      <c r="A7717" s="30">
        <v>1.0823148148154</v>
      </c>
      <c r="B7717" s="29">
        <v>102.3</v>
      </c>
      <c r="C7717" s="61">
        <v>102.39999999999999</v>
      </c>
      <c r="D7717" s="70">
        <f t="shared" si="1084"/>
        <v>102.3</v>
      </c>
      <c r="E7717" s="70">
        <f t="shared" si="1085"/>
        <v>102.39999999999999</v>
      </c>
      <c r="F7717" s="5">
        <v>7713</v>
      </c>
      <c r="G7717" s="72"/>
      <c r="H7717" s="4">
        <f t="shared" si="1086"/>
        <v>100</v>
      </c>
      <c r="I7717" s="4">
        <f t="shared" si="1087"/>
        <v>125</v>
      </c>
      <c r="J7717" s="1">
        <f t="shared" si="1083"/>
        <v>16982436524.617474</v>
      </c>
      <c r="K7717" s="5">
        <v>1667</v>
      </c>
      <c r="L7717" s="12">
        <f t="shared" si="1088"/>
        <v>103.9</v>
      </c>
      <c r="M7717" s="2">
        <f t="shared" si="1089"/>
        <v>103.9</v>
      </c>
      <c r="N7717" s="2" t="str">
        <f t="shared" si="1090"/>
        <v/>
      </c>
      <c r="AG7717" s="72"/>
      <c r="AH7717" s="72"/>
      <c r="AI7717" s="72"/>
      <c r="AJ7717" s="72"/>
    </row>
    <row r="7718" spans="1:36" x14ac:dyDescent="0.25">
      <c r="A7718" s="30">
        <v>1.0823263888894701</v>
      </c>
      <c r="B7718" s="29">
        <v>107.7</v>
      </c>
      <c r="C7718" s="61">
        <v>107.8</v>
      </c>
      <c r="D7718" s="70">
        <f t="shared" si="1084"/>
        <v>107.7</v>
      </c>
      <c r="E7718" s="70">
        <f t="shared" si="1085"/>
        <v>107.8</v>
      </c>
      <c r="F7718" s="5">
        <v>7714</v>
      </c>
      <c r="G7718" s="72"/>
      <c r="H7718" s="4">
        <f t="shared" si="1086"/>
        <v>100</v>
      </c>
      <c r="I7718" s="4">
        <f t="shared" si="1087"/>
        <v>125</v>
      </c>
      <c r="J7718" s="1">
        <f t="shared" si="1083"/>
        <v>58884365535.558907</v>
      </c>
      <c r="K7718" s="5">
        <v>1667</v>
      </c>
      <c r="L7718" s="12">
        <f t="shared" si="1088"/>
        <v>103.9</v>
      </c>
      <c r="M7718" s="2">
        <f t="shared" si="1089"/>
        <v>103.9</v>
      </c>
      <c r="N7718" s="2" t="str">
        <f t="shared" si="1090"/>
        <v/>
      </c>
      <c r="AG7718" s="72"/>
      <c r="AH7718" s="72"/>
      <c r="AI7718" s="72"/>
      <c r="AJ7718" s="72"/>
    </row>
    <row r="7719" spans="1:36" x14ac:dyDescent="0.25">
      <c r="A7719" s="30">
        <v>1.0823379629635499</v>
      </c>
      <c r="B7719" s="29">
        <v>107</v>
      </c>
      <c r="C7719" s="61">
        <v>107.1</v>
      </c>
      <c r="D7719" s="70">
        <f t="shared" si="1084"/>
        <v>107</v>
      </c>
      <c r="E7719" s="70">
        <f t="shared" si="1085"/>
        <v>107.1</v>
      </c>
      <c r="F7719" s="5">
        <v>7715</v>
      </c>
      <c r="G7719" s="72"/>
      <c r="H7719" s="4">
        <f t="shared" si="1086"/>
        <v>100</v>
      </c>
      <c r="I7719" s="4">
        <f t="shared" si="1087"/>
        <v>125</v>
      </c>
      <c r="J7719" s="1">
        <f t="shared" si="1083"/>
        <v>50118723362.727272</v>
      </c>
      <c r="K7719" s="5">
        <v>1667</v>
      </c>
      <c r="L7719" s="12">
        <f t="shared" si="1088"/>
        <v>103.9</v>
      </c>
      <c r="M7719" s="2">
        <f t="shared" si="1089"/>
        <v>103.9</v>
      </c>
      <c r="N7719" s="2" t="str">
        <f t="shared" si="1090"/>
        <v/>
      </c>
      <c r="AG7719" s="72"/>
      <c r="AH7719" s="72"/>
      <c r="AI7719" s="72"/>
      <c r="AJ7719" s="72"/>
    </row>
    <row r="7720" spans="1:36" x14ac:dyDescent="0.25">
      <c r="A7720" s="30">
        <v>1.0823495370376199</v>
      </c>
      <c r="B7720" s="29">
        <v>109.2</v>
      </c>
      <c r="C7720" s="61">
        <v>109.3</v>
      </c>
      <c r="D7720" s="70">
        <f t="shared" si="1084"/>
        <v>109.2</v>
      </c>
      <c r="E7720" s="70">
        <f t="shared" si="1085"/>
        <v>109.3</v>
      </c>
      <c r="F7720" s="5">
        <v>7716</v>
      </c>
      <c r="G7720" s="72"/>
      <c r="H7720" s="4">
        <f t="shared" si="1086"/>
        <v>100</v>
      </c>
      <c r="I7720" s="4">
        <f t="shared" si="1087"/>
        <v>125</v>
      </c>
      <c r="J7720" s="1">
        <f t="shared" si="1083"/>
        <v>83176377110.267288</v>
      </c>
      <c r="K7720" s="5">
        <v>1667</v>
      </c>
      <c r="L7720" s="12">
        <f t="shared" si="1088"/>
        <v>103.9</v>
      </c>
      <c r="M7720" s="2">
        <f t="shared" si="1089"/>
        <v>103.9</v>
      </c>
      <c r="N7720" s="2" t="str">
        <f t="shared" si="1090"/>
        <v/>
      </c>
      <c r="AG7720" s="72"/>
      <c r="AH7720" s="72"/>
      <c r="AI7720" s="72"/>
      <c r="AJ7720" s="72"/>
    </row>
    <row r="7721" spans="1:36" x14ac:dyDescent="0.25">
      <c r="A7721" s="30">
        <v>1.0823611111117</v>
      </c>
      <c r="B7721" s="29">
        <v>105.9</v>
      </c>
      <c r="C7721" s="61">
        <v>106</v>
      </c>
      <c r="D7721" s="70">
        <f t="shared" si="1084"/>
        <v>105.9</v>
      </c>
      <c r="E7721" s="70">
        <f t="shared" si="1085"/>
        <v>106</v>
      </c>
      <c r="F7721" s="5">
        <v>7717</v>
      </c>
      <c r="G7721" s="72"/>
      <c r="H7721" s="4">
        <f t="shared" si="1086"/>
        <v>100</v>
      </c>
      <c r="I7721" s="4">
        <f t="shared" si="1087"/>
        <v>125</v>
      </c>
      <c r="J7721" s="1">
        <f t="shared" si="1083"/>
        <v>38904514499.428131</v>
      </c>
      <c r="K7721" s="5">
        <v>1667</v>
      </c>
      <c r="L7721" s="12">
        <f t="shared" si="1088"/>
        <v>103.9</v>
      </c>
      <c r="M7721" s="2">
        <f t="shared" si="1089"/>
        <v>103.9</v>
      </c>
      <c r="N7721" s="2" t="str">
        <f t="shared" si="1090"/>
        <v/>
      </c>
      <c r="AG7721" s="72"/>
      <c r="AH7721" s="72"/>
      <c r="AI7721" s="72"/>
      <c r="AJ7721" s="72"/>
    </row>
    <row r="7722" spans="1:36" x14ac:dyDescent="0.25">
      <c r="A7722" s="30">
        <v>1.08237268518577</v>
      </c>
      <c r="B7722" s="29">
        <v>101.2</v>
      </c>
      <c r="C7722" s="61">
        <v>101.3</v>
      </c>
      <c r="D7722" s="70">
        <f t="shared" si="1084"/>
        <v>101.2</v>
      </c>
      <c r="E7722" s="70">
        <f t="shared" si="1085"/>
        <v>101.3</v>
      </c>
      <c r="F7722" s="5">
        <v>7718</v>
      </c>
      <c r="G7722" s="72"/>
      <c r="H7722" s="4">
        <f t="shared" si="1086"/>
        <v>100</v>
      </c>
      <c r="I7722" s="4">
        <f t="shared" si="1087"/>
        <v>125</v>
      </c>
      <c r="J7722" s="1">
        <f t="shared" si="1083"/>
        <v>13182567385.564108</v>
      </c>
      <c r="K7722" s="5">
        <v>1667</v>
      </c>
      <c r="L7722" s="12">
        <f t="shared" si="1088"/>
        <v>103.9</v>
      </c>
      <c r="M7722" s="2">
        <f t="shared" si="1089"/>
        <v>103.9</v>
      </c>
      <c r="N7722" s="2" t="str">
        <f t="shared" si="1090"/>
        <v/>
      </c>
      <c r="AG7722" s="72"/>
      <c r="AH7722" s="72"/>
      <c r="AI7722" s="72"/>
      <c r="AJ7722" s="72"/>
    </row>
    <row r="7723" spans="1:36" x14ac:dyDescent="0.25">
      <c r="A7723" s="30">
        <v>1.0823842592598401</v>
      </c>
      <c r="B7723" s="29">
        <v>101.4</v>
      </c>
      <c r="C7723" s="61">
        <v>101.5</v>
      </c>
      <c r="D7723" s="70">
        <f t="shared" si="1084"/>
        <v>101.4</v>
      </c>
      <c r="E7723" s="70">
        <f t="shared" si="1085"/>
        <v>101.5</v>
      </c>
      <c r="F7723" s="5">
        <v>7719</v>
      </c>
      <c r="G7723" s="72"/>
      <c r="H7723" s="4">
        <f t="shared" si="1086"/>
        <v>100</v>
      </c>
      <c r="I7723" s="4">
        <f t="shared" si="1087"/>
        <v>125</v>
      </c>
      <c r="J7723" s="1">
        <f t="shared" si="1083"/>
        <v>13803842646.028885</v>
      </c>
      <c r="K7723" s="5">
        <v>1667</v>
      </c>
      <c r="L7723" s="12">
        <f t="shared" si="1088"/>
        <v>103.9</v>
      </c>
      <c r="M7723" s="2">
        <f t="shared" si="1089"/>
        <v>103.9</v>
      </c>
      <c r="N7723" s="2" t="str">
        <f t="shared" si="1090"/>
        <v/>
      </c>
      <c r="AG7723" s="72"/>
      <c r="AH7723" s="72"/>
      <c r="AI7723" s="72"/>
      <c r="AJ7723" s="72"/>
    </row>
    <row r="7724" spans="1:36" x14ac:dyDescent="0.25">
      <c r="A7724" s="30">
        <v>1.0823958333339201</v>
      </c>
      <c r="B7724" s="29">
        <v>105.6</v>
      </c>
      <c r="C7724" s="61">
        <v>105.69999999999999</v>
      </c>
      <c r="D7724" s="70">
        <f t="shared" si="1084"/>
        <v>105.6</v>
      </c>
      <c r="E7724" s="70">
        <f t="shared" si="1085"/>
        <v>105.69999999999999</v>
      </c>
      <c r="F7724" s="5">
        <v>7720</v>
      </c>
      <c r="G7724" s="72"/>
      <c r="H7724" s="4">
        <f t="shared" si="1086"/>
        <v>100</v>
      </c>
      <c r="I7724" s="4">
        <f t="shared" si="1087"/>
        <v>125</v>
      </c>
      <c r="J7724" s="1">
        <f t="shared" si="1083"/>
        <v>36307805477.010086</v>
      </c>
      <c r="K7724" s="5">
        <v>1667</v>
      </c>
      <c r="L7724" s="12">
        <f t="shared" si="1088"/>
        <v>103.9</v>
      </c>
      <c r="M7724" s="2">
        <f t="shared" si="1089"/>
        <v>103.9</v>
      </c>
      <c r="N7724" s="2" t="str">
        <f t="shared" si="1090"/>
        <v/>
      </c>
      <c r="AG7724" s="72"/>
      <c r="AH7724" s="72"/>
      <c r="AI7724" s="72"/>
      <c r="AJ7724" s="72"/>
    </row>
    <row r="7725" spans="1:36" x14ac:dyDescent="0.25">
      <c r="A7725" s="30">
        <v>1.0824074074079899</v>
      </c>
      <c r="B7725" s="29">
        <v>101.7</v>
      </c>
      <c r="C7725" s="61">
        <v>101.8</v>
      </c>
      <c r="D7725" s="70">
        <f t="shared" si="1084"/>
        <v>101.7</v>
      </c>
      <c r="E7725" s="70">
        <f t="shared" si="1085"/>
        <v>101.8</v>
      </c>
      <c r="F7725" s="5">
        <v>7721</v>
      </c>
      <c r="G7725" s="72"/>
      <c r="H7725" s="4">
        <f t="shared" si="1086"/>
        <v>100</v>
      </c>
      <c r="I7725" s="4">
        <f t="shared" si="1087"/>
        <v>125</v>
      </c>
      <c r="J7725" s="1">
        <f t="shared" si="1083"/>
        <v>14791083881.682108</v>
      </c>
      <c r="K7725" s="5">
        <v>1667</v>
      </c>
      <c r="L7725" s="12">
        <f t="shared" si="1088"/>
        <v>103.9</v>
      </c>
      <c r="M7725" s="2">
        <f t="shared" si="1089"/>
        <v>103.9</v>
      </c>
      <c r="N7725" s="2" t="str">
        <f t="shared" si="1090"/>
        <v/>
      </c>
      <c r="AG7725" s="72"/>
      <c r="AH7725" s="72"/>
      <c r="AI7725" s="72"/>
      <c r="AJ7725" s="72"/>
    </row>
    <row r="7726" spans="1:36" x14ac:dyDescent="0.25">
      <c r="A7726" s="30">
        <v>1.0824189814820699</v>
      </c>
      <c r="B7726" s="29">
        <v>102.4</v>
      </c>
      <c r="C7726" s="61">
        <v>102.5</v>
      </c>
      <c r="D7726" s="70">
        <f t="shared" si="1084"/>
        <v>102.4</v>
      </c>
      <c r="E7726" s="70">
        <f t="shared" si="1085"/>
        <v>102.5</v>
      </c>
      <c r="F7726" s="5">
        <v>7722</v>
      </c>
      <c r="G7726" s="72"/>
      <c r="H7726" s="4">
        <f t="shared" si="1086"/>
        <v>100</v>
      </c>
      <c r="I7726" s="4">
        <f t="shared" si="1087"/>
        <v>125</v>
      </c>
      <c r="J7726" s="1">
        <f t="shared" si="1083"/>
        <v>17378008287.493782</v>
      </c>
      <c r="K7726" s="5">
        <v>1667</v>
      </c>
      <c r="L7726" s="12">
        <f t="shared" si="1088"/>
        <v>103.9</v>
      </c>
      <c r="M7726" s="2">
        <f t="shared" si="1089"/>
        <v>103.9</v>
      </c>
      <c r="N7726" s="2" t="str">
        <f t="shared" si="1090"/>
        <v/>
      </c>
      <c r="AG7726" s="72"/>
      <c r="AH7726" s="72"/>
      <c r="AI7726" s="72"/>
      <c r="AJ7726" s="72"/>
    </row>
    <row r="7727" spans="1:36" x14ac:dyDescent="0.25">
      <c r="A7727" s="30">
        <v>1.08243055555614</v>
      </c>
      <c r="B7727" s="29">
        <v>100.1</v>
      </c>
      <c r="C7727" s="61">
        <v>100.19999999999999</v>
      </c>
      <c r="D7727" s="70">
        <f t="shared" si="1084"/>
        <v>100.1</v>
      </c>
      <c r="E7727" s="70">
        <f t="shared" si="1085"/>
        <v>100.19999999999999</v>
      </c>
      <c r="F7727" s="5">
        <v>7723</v>
      </c>
      <c r="G7727" s="72"/>
      <c r="H7727" s="4">
        <f t="shared" si="1086"/>
        <v>100</v>
      </c>
      <c r="I7727" s="4">
        <f t="shared" si="1087"/>
        <v>125</v>
      </c>
      <c r="J7727" s="1">
        <f t="shared" si="1083"/>
        <v>10232929922.807545</v>
      </c>
      <c r="K7727" s="5">
        <v>1667</v>
      </c>
      <c r="L7727" s="12">
        <f t="shared" si="1088"/>
        <v>103.9</v>
      </c>
      <c r="M7727" s="2">
        <f t="shared" si="1089"/>
        <v>103.9</v>
      </c>
      <c r="N7727" s="2" t="str">
        <f t="shared" si="1090"/>
        <v/>
      </c>
      <c r="AG7727" s="72"/>
      <c r="AH7727" s="72"/>
      <c r="AI7727" s="72"/>
      <c r="AJ7727" s="72"/>
    </row>
    <row r="7728" spans="1:36" x14ac:dyDescent="0.25">
      <c r="A7728" s="30">
        <v>1.08244212963022</v>
      </c>
      <c r="B7728" s="29">
        <v>102</v>
      </c>
      <c r="C7728" s="61">
        <v>102.1</v>
      </c>
      <c r="D7728" s="70">
        <f t="shared" si="1084"/>
        <v>102</v>
      </c>
      <c r="E7728" s="70">
        <f t="shared" si="1085"/>
        <v>102.1</v>
      </c>
      <c r="F7728" s="5">
        <v>7724</v>
      </c>
      <c r="G7728" s="72"/>
      <c r="H7728" s="4">
        <f t="shared" si="1086"/>
        <v>100</v>
      </c>
      <c r="I7728" s="4">
        <f t="shared" si="1087"/>
        <v>125</v>
      </c>
      <c r="J7728" s="1">
        <f t="shared" si="1083"/>
        <v>15848931924.611168</v>
      </c>
      <c r="K7728" s="5">
        <v>1667</v>
      </c>
      <c r="L7728" s="12">
        <f t="shared" si="1088"/>
        <v>103.9</v>
      </c>
      <c r="M7728" s="2">
        <f t="shared" si="1089"/>
        <v>103.9</v>
      </c>
      <c r="N7728" s="2" t="str">
        <f t="shared" si="1090"/>
        <v/>
      </c>
      <c r="AG7728" s="72"/>
      <c r="AH7728" s="72"/>
      <c r="AI7728" s="72"/>
      <c r="AJ7728" s="72"/>
    </row>
    <row r="7729" spans="1:36" x14ac:dyDescent="0.25">
      <c r="A7729" s="30">
        <v>1.0824537037042901</v>
      </c>
      <c r="B7729" s="29">
        <v>100.2</v>
      </c>
      <c r="C7729" s="61">
        <v>100.3</v>
      </c>
      <c r="D7729" s="70">
        <f t="shared" si="1084"/>
        <v>100.2</v>
      </c>
      <c r="E7729" s="70">
        <f t="shared" si="1085"/>
        <v>100.3</v>
      </c>
      <c r="F7729" s="5">
        <v>7725</v>
      </c>
      <c r="G7729" s="72"/>
      <c r="H7729" s="4">
        <f t="shared" si="1086"/>
        <v>100</v>
      </c>
      <c r="I7729" s="4">
        <f t="shared" si="1087"/>
        <v>125</v>
      </c>
      <c r="J7729" s="1">
        <f t="shared" si="1083"/>
        <v>10471285480.508997</v>
      </c>
      <c r="K7729" s="5">
        <v>1667</v>
      </c>
      <c r="L7729" s="12">
        <f t="shared" si="1088"/>
        <v>103.9</v>
      </c>
      <c r="M7729" s="2">
        <f t="shared" si="1089"/>
        <v>103.9</v>
      </c>
      <c r="N7729" s="2" t="str">
        <f t="shared" si="1090"/>
        <v/>
      </c>
      <c r="AG7729" s="72"/>
      <c r="AH7729" s="72"/>
      <c r="AI7729" s="72"/>
      <c r="AJ7729" s="72"/>
    </row>
    <row r="7730" spans="1:36" x14ac:dyDescent="0.25">
      <c r="A7730" s="30">
        <v>1.0824652777783601</v>
      </c>
      <c r="B7730" s="29">
        <v>102.9</v>
      </c>
      <c r="C7730" s="61">
        <v>103</v>
      </c>
      <c r="D7730" s="70">
        <f t="shared" si="1084"/>
        <v>102.9</v>
      </c>
      <c r="E7730" s="70">
        <f t="shared" si="1085"/>
        <v>103</v>
      </c>
      <c r="F7730" s="5">
        <v>7726</v>
      </c>
      <c r="G7730" s="72"/>
      <c r="H7730" s="4">
        <f t="shared" si="1086"/>
        <v>100</v>
      </c>
      <c r="I7730" s="4">
        <f t="shared" si="1087"/>
        <v>125</v>
      </c>
      <c r="J7730" s="1">
        <f t="shared" si="1083"/>
        <v>19498445997.580547</v>
      </c>
      <c r="K7730" s="5">
        <v>1667</v>
      </c>
      <c r="L7730" s="12">
        <f t="shared" si="1088"/>
        <v>103.9</v>
      </c>
      <c r="M7730" s="2">
        <f t="shared" si="1089"/>
        <v>103.9</v>
      </c>
      <c r="N7730" s="2" t="str">
        <f t="shared" si="1090"/>
        <v/>
      </c>
      <c r="AG7730" s="72"/>
      <c r="AH7730" s="72"/>
      <c r="AI7730" s="72"/>
      <c r="AJ7730" s="72"/>
    </row>
    <row r="7731" spans="1:36" x14ac:dyDescent="0.25">
      <c r="A7731" s="30">
        <v>1.0824768518524399</v>
      </c>
      <c r="B7731" s="29">
        <v>111.4</v>
      </c>
      <c r="C7731" s="61">
        <v>113.4</v>
      </c>
      <c r="D7731" s="70">
        <f t="shared" si="1084"/>
        <v>111.4</v>
      </c>
      <c r="E7731" s="70">
        <f t="shared" si="1085"/>
        <v>113.4</v>
      </c>
      <c r="F7731" s="5">
        <v>7727</v>
      </c>
      <c r="G7731" s="72"/>
      <c r="H7731" s="4">
        <f t="shared" si="1086"/>
        <v>100</v>
      </c>
      <c r="I7731" s="4">
        <f t="shared" si="1087"/>
        <v>125</v>
      </c>
      <c r="J7731" s="1">
        <f t="shared" si="1083"/>
        <v>138038426460.289</v>
      </c>
      <c r="K7731" s="5">
        <v>1667</v>
      </c>
      <c r="L7731" s="12">
        <f t="shared" si="1088"/>
        <v>103.9</v>
      </c>
      <c r="M7731" s="2">
        <f t="shared" si="1089"/>
        <v>103.9</v>
      </c>
      <c r="N7731" s="2" t="str">
        <f t="shared" si="1090"/>
        <v/>
      </c>
      <c r="AG7731" s="72"/>
      <c r="AH7731" s="72"/>
      <c r="AI7731" s="72"/>
      <c r="AJ7731" s="72"/>
    </row>
    <row r="7732" spans="1:36" x14ac:dyDescent="0.25">
      <c r="A7732" s="30">
        <v>1.08248842592651</v>
      </c>
      <c r="B7732" s="29">
        <v>111.3</v>
      </c>
      <c r="C7732" s="61">
        <v>112.3</v>
      </c>
      <c r="D7732" s="70">
        <f t="shared" si="1084"/>
        <v>111.3</v>
      </c>
      <c r="E7732" s="70">
        <f t="shared" si="1085"/>
        <v>112.3</v>
      </c>
      <c r="F7732" s="5">
        <v>7728</v>
      </c>
      <c r="G7732" s="72"/>
      <c r="H7732" s="4">
        <f t="shared" si="1086"/>
        <v>100</v>
      </c>
      <c r="I7732" s="4">
        <f t="shared" si="1087"/>
        <v>125</v>
      </c>
      <c r="J7732" s="1">
        <f t="shared" si="1083"/>
        <v>134896288259.16539</v>
      </c>
      <c r="K7732" s="5">
        <v>1667</v>
      </c>
      <c r="L7732" s="12">
        <f t="shared" si="1088"/>
        <v>104</v>
      </c>
      <c r="M7732" s="2">
        <f t="shared" si="1089"/>
        <v>104</v>
      </c>
      <c r="N7732" s="2" t="str">
        <f t="shared" si="1090"/>
        <v/>
      </c>
      <c r="AG7732" s="72"/>
      <c r="AH7732" s="72"/>
      <c r="AI7732" s="72"/>
      <c r="AJ7732" s="72"/>
    </row>
    <row r="7733" spans="1:36" x14ac:dyDescent="0.25">
      <c r="A7733" s="30">
        <v>1.08250000000059</v>
      </c>
      <c r="B7733" s="29">
        <v>107.6</v>
      </c>
      <c r="C7733" s="61">
        <v>108.39999999999999</v>
      </c>
      <c r="D7733" s="70">
        <f t="shared" si="1084"/>
        <v>107.6</v>
      </c>
      <c r="E7733" s="70">
        <f t="shared" si="1085"/>
        <v>108.39999999999999</v>
      </c>
      <c r="F7733" s="5">
        <v>7729</v>
      </c>
      <c r="G7733" s="72"/>
      <c r="H7733" s="4">
        <f t="shared" si="1086"/>
        <v>100</v>
      </c>
      <c r="I7733" s="4">
        <f t="shared" si="1087"/>
        <v>125</v>
      </c>
      <c r="J7733" s="1">
        <f t="shared" si="1083"/>
        <v>57543993733.715706</v>
      </c>
      <c r="K7733" s="5">
        <v>1667</v>
      </c>
      <c r="L7733" s="12">
        <f t="shared" si="1088"/>
        <v>104</v>
      </c>
      <c r="M7733" s="2">
        <f t="shared" si="1089"/>
        <v>104</v>
      </c>
      <c r="N7733" s="2" t="str">
        <f t="shared" si="1090"/>
        <v/>
      </c>
      <c r="AG7733" s="72"/>
      <c r="AH7733" s="72"/>
      <c r="AI7733" s="72"/>
      <c r="AJ7733" s="72"/>
    </row>
    <row r="7734" spans="1:36" x14ac:dyDescent="0.25">
      <c r="A7734" s="30">
        <v>1.08251157407466</v>
      </c>
      <c r="B7734" s="29">
        <v>106</v>
      </c>
      <c r="C7734" s="61">
        <v>106.2</v>
      </c>
      <c r="D7734" s="70">
        <f t="shared" si="1084"/>
        <v>106</v>
      </c>
      <c r="E7734" s="70">
        <f t="shared" si="1085"/>
        <v>106.2</v>
      </c>
      <c r="F7734" s="5">
        <v>7730</v>
      </c>
      <c r="G7734" s="72"/>
      <c r="H7734" s="4">
        <f t="shared" si="1086"/>
        <v>100</v>
      </c>
      <c r="I7734" s="4">
        <f t="shared" si="1087"/>
        <v>125</v>
      </c>
      <c r="J7734" s="1">
        <f t="shared" si="1083"/>
        <v>39810717055.349792</v>
      </c>
      <c r="K7734" s="5">
        <v>1667</v>
      </c>
      <c r="L7734" s="12">
        <f t="shared" si="1088"/>
        <v>104</v>
      </c>
      <c r="M7734" s="2">
        <f t="shared" si="1089"/>
        <v>104</v>
      </c>
      <c r="N7734" s="2" t="str">
        <f t="shared" si="1090"/>
        <v/>
      </c>
      <c r="AG7734" s="72"/>
      <c r="AH7734" s="72"/>
      <c r="AI7734" s="72"/>
      <c r="AJ7734" s="72"/>
    </row>
    <row r="7735" spans="1:36" x14ac:dyDescent="0.25">
      <c r="A7735" s="30">
        <v>1.0825231481487301</v>
      </c>
      <c r="B7735" s="29">
        <v>102.7</v>
      </c>
      <c r="C7735" s="61">
        <v>102.8</v>
      </c>
      <c r="D7735" s="70">
        <f t="shared" si="1084"/>
        <v>102.7</v>
      </c>
      <c r="E7735" s="70">
        <f t="shared" si="1085"/>
        <v>102.8</v>
      </c>
      <c r="F7735" s="5">
        <v>7731</v>
      </c>
      <c r="G7735" s="72"/>
      <c r="H7735" s="4">
        <f t="shared" si="1086"/>
        <v>100</v>
      </c>
      <c r="I7735" s="4">
        <f t="shared" si="1087"/>
        <v>125</v>
      </c>
      <c r="J7735" s="1">
        <f t="shared" si="1083"/>
        <v>18620871366.6287</v>
      </c>
      <c r="K7735" s="5">
        <v>1667</v>
      </c>
      <c r="L7735" s="12">
        <f t="shared" si="1088"/>
        <v>104</v>
      </c>
      <c r="M7735" s="2">
        <f t="shared" si="1089"/>
        <v>104</v>
      </c>
      <c r="N7735" s="2" t="str">
        <f t="shared" si="1090"/>
        <v/>
      </c>
      <c r="AG7735" s="72"/>
      <c r="AH7735" s="72"/>
      <c r="AI7735" s="72"/>
      <c r="AJ7735" s="72"/>
    </row>
    <row r="7736" spans="1:36" x14ac:dyDescent="0.25">
      <c r="A7736" s="30">
        <v>1.0825347222228101</v>
      </c>
      <c r="B7736" s="29">
        <v>104.2</v>
      </c>
      <c r="C7736" s="61">
        <v>104.3</v>
      </c>
      <c r="D7736" s="70">
        <f t="shared" si="1084"/>
        <v>104.2</v>
      </c>
      <c r="E7736" s="70">
        <f t="shared" si="1085"/>
        <v>104.3</v>
      </c>
      <c r="F7736" s="5">
        <v>7732</v>
      </c>
      <c r="G7736" s="72"/>
      <c r="H7736" s="4">
        <f t="shared" si="1086"/>
        <v>100</v>
      </c>
      <c r="I7736" s="4">
        <f t="shared" si="1087"/>
        <v>125</v>
      </c>
      <c r="J7736" s="1">
        <f t="shared" si="1083"/>
        <v>26302679918.953911</v>
      </c>
      <c r="K7736" s="5">
        <v>1667</v>
      </c>
      <c r="L7736" s="12">
        <f t="shared" si="1088"/>
        <v>104</v>
      </c>
      <c r="M7736" s="2">
        <f t="shared" si="1089"/>
        <v>104</v>
      </c>
      <c r="N7736" s="2" t="str">
        <f t="shared" si="1090"/>
        <v/>
      </c>
      <c r="AG7736" s="72"/>
      <c r="AH7736" s="72"/>
      <c r="AI7736" s="72"/>
      <c r="AJ7736" s="72"/>
    </row>
    <row r="7737" spans="1:36" x14ac:dyDescent="0.25">
      <c r="A7737" s="30">
        <v>1.0825462962968799</v>
      </c>
      <c r="B7737" s="29">
        <v>103.1</v>
      </c>
      <c r="C7737" s="61">
        <v>104.3</v>
      </c>
      <c r="D7737" s="70">
        <f t="shared" si="1084"/>
        <v>103.1</v>
      </c>
      <c r="E7737" s="70">
        <f t="shared" si="1085"/>
        <v>104.3</v>
      </c>
      <c r="F7737" s="5">
        <v>7733</v>
      </c>
      <c r="G7737" s="72"/>
      <c r="H7737" s="4">
        <f t="shared" si="1086"/>
        <v>100</v>
      </c>
      <c r="I7737" s="4">
        <f t="shared" si="1087"/>
        <v>125</v>
      </c>
      <c r="J7737" s="1">
        <f t="shared" si="1083"/>
        <v>20417379446.695313</v>
      </c>
      <c r="K7737" s="5">
        <v>1667</v>
      </c>
      <c r="L7737" s="12">
        <f t="shared" si="1088"/>
        <v>104</v>
      </c>
      <c r="M7737" s="2">
        <f t="shared" si="1089"/>
        <v>104</v>
      </c>
      <c r="N7737" s="2" t="str">
        <f t="shared" si="1090"/>
        <v/>
      </c>
      <c r="AG7737" s="72"/>
      <c r="AH7737" s="72"/>
      <c r="AI7737" s="72"/>
      <c r="AJ7737" s="72"/>
    </row>
    <row r="7738" spans="1:36" x14ac:dyDescent="0.25">
      <c r="A7738" s="30">
        <v>1.08255787037096</v>
      </c>
      <c r="B7738" s="29">
        <v>105</v>
      </c>
      <c r="C7738" s="61">
        <v>105.4</v>
      </c>
      <c r="D7738" s="70">
        <f t="shared" si="1084"/>
        <v>105</v>
      </c>
      <c r="E7738" s="70">
        <f t="shared" si="1085"/>
        <v>105.4</v>
      </c>
      <c r="F7738" s="5">
        <v>7734</v>
      </c>
      <c r="G7738" s="72"/>
      <c r="H7738" s="4">
        <f t="shared" si="1086"/>
        <v>100</v>
      </c>
      <c r="I7738" s="4">
        <f t="shared" si="1087"/>
        <v>125</v>
      </c>
      <c r="J7738" s="1">
        <f t="shared" si="1083"/>
        <v>31622776601.68388</v>
      </c>
      <c r="K7738" s="5">
        <v>1667</v>
      </c>
      <c r="L7738" s="12">
        <f t="shared" si="1088"/>
        <v>104</v>
      </c>
      <c r="M7738" s="2">
        <f t="shared" si="1089"/>
        <v>104</v>
      </c>
      <c r="N7738" s="2" t="str">
        <f t="shared" si="1090"/>
        <v/>
      </c>
      <c r="AG7738" s="72"/>
      <c r="AH7738" s="72"/>
      <c r="AI7738" s="72"/>
      <c r="AJ7738" s="72"/>
    </row>
    <row r="7739" spans="1:36" x14ac:dyDescent="0.25">
      <c r="A7739" s="30">
        <v>1.08256944444503</v>
      </c>
      <c r="B7739" s="29">
        <v>105.3</v>
      </c>
      <c r="C7739" s="61">
        <v>107.3</v>
      </c>
      <c r="D7739" s="70">
        <f t="shared" si="1084"/>
        <v>105.3</v>
      </c>
      <c r="E7739" s="70">
        <f t="shared" si="1085"/>
        <v>107.3</v>
      </c>
      <c r="F7739" s="5">
        <v>7735</v>
      </c>
      <c r="G7739" s="72"/>
      <c r="H7739" s="4">
        <f t="shared" si="1086"/>
        <v>100</v>
      </c>
      <c r="I7739" s="4">
        <f t="shared" si="1087"/>
        <v>125</v>
      </c>
      <c r="J7739" s="1">
        <f t="shared" si="1083"/>
        <v>33884415613.920338</v>
      </c>
      <c r="K7739" s="5">
        <v>1667</v>
      </c>
      <c r="L7739" s="12">
        <f t="shared" si="1088"/>
        <v>104</v>
      </c>
      <c r="M7739" s="2">
        <f t="shared" si="1089"/>
        <v>104</v>
      </c>
      <c r="N7739" s="2" t="str">
        <f t="shared" si="1090"/>
        <v/>
      </c>
      <c r="AG7739" s="72"/>
      <c r="AH7739" s="72"/>
      <c r="AI7739" s="72"/>
      <c r="AJ7739" s="72"/>
    </row>
    <row r="7740" spans="1:36" x14ac:dyDescent="0.25">
      <c r="A7740" s="30">
        <v>1.0825810185191</v>
      </c>
      <c r="B7740" s="29">
        <v>100.6</v>
      </c>
      <c r="C7740" s="61">
        <v>101.19999999999999</v>
      </c>
      <c r="D7740" s="70">
        <f t="shared" si="1084"/>
        <v>100.6</v>
      </c>
      <c r="E7740" s="70">
        <f t="shared" si="1085"/>
        <v>101.19999999999999</v>
      </c>
      <c r="F7740" s="5">
        <v>7736</v>
      </c>
      <c r="G7740" s="72"/>
      <c r="H7740" s="4">
        <f t="shared" si="1086"/>
        <v>100</v>
      </c>
      <c r="I7740" s="4">
        <f t="shared" si="1087"/>
        <v>125</v>
      </c>
      <c r="J7740" s="1">
        <f t="shared" si="1083"/>
        <v>11481536214.968826</v>
      </c>
      <c r="K7740" s="5">
        <v>1667</v>
      </c>
      <c r="L7740" s="12">
        <f t="shared" si="1088"/>
        <v>104</v>
      </c>
      <c r="M7740" s="2">
        <f t="shared" si="1089"/>
        <v>104</v>
      </c>
      <c r="N7740" s="2" t="str">
        <f t="shared" si="1090"/>
        <v/>
      </c>
      <c r="AG7740" s="72"/>
      <c r="AH7740" s="72"/>
      <c r="AI7740" s="72"/>
      <c r="AJ7740" s="72"/>
    </row>
    <row r="7741" spans="1:36" x14ac:dyDescent="0.25">
      <c r="A7741" s="30">
        <v>1.0825925925931801</v>
      </c>
      <c r="B7741" s="29">
        <v>101.9</v>
      </c>
      <c r="C7741" s="61">
        <v>102.9</v>
      </c>
      <c r="D7741" s="70">
        <f t="shared" si="1084"/>
        <v>101.9</v>
      </c>
      <c r="E7741" s="70">
        <f t="shared" si="1085"/>
        <v>102.9</v>
      </c>
      <c r="F7741" s="5">
        <v>7737</v>
      </c>
      <c r="G7741" s="72"/>
      <c r="H7741" s="4">
        <f t="shared" si="1086"/>
        <v>100</v>
      </c>
      <c r="I7741" s="4">
        <f t="shared" si="1087"/>
        <v>125</v>
      </c>
      <c r="J7741" s="1">
        <f t="shared" si="1083"/>
        <v>15488166189.124901</v>
      </c>
      <c r="K7741" s="5">
        <v>1667</v>
      </c>
      <c r="L7741" s="12">
        <f t="shared" si="1088"/>
        <v>104</v>
      </c>
      <c r="M7741" s="2">
        <f t="shared" si="1089"/>
        <v>104</v>
      </c>
      <c r="N7741" s="2" t="str">
        <f t="shared" si="1090"/>
        <v/>
      </c>
      <c r="AG7741" s="72"/>
      <c r="AH7741" s="72"/>
      <c r="AI7741" s="72"/>
      <c r="AJ7741" s="72"/>
    </row>
    <row r="7742" spans="1:36" x14ac:dyDescent="0.25">
      <c r="A7742" s="30">
        <v>1.0826041666672499</v>
      </c>
      <c r="B7742" s="29">
        <v>102</v>
      </c>
      <c r="C7742" s="61">
        <v>102.8</v>
      </c>
      <c r="D7742" s="70">
        <f t="shared" si="1084"/>
        <v>102</v>
      </c>
      <c r="E7742" s="70">
        <f t="shared" si="1085"/>
        <v>102.8</v>
      </c>
      <c r="F7742" s="5">
        <v>7738</v>
      </c>
      <c r="G7742" s="72"/>
      <c r="H7742" s="4">
        <f t="shared" si="1086"/>
        <v>100</v>
      </c>
      <c r="I7742" s="4">
        <f t="shared" si="1087"/>
        <v>125</v>
      </c>
      <c r="J7742" s="1">
        <f t="shared" si="1083"/>
        <v>15848931924.611168</v>
      </c>
      <c r="K7742" s="5">
        <v>1667</v>
      </c>
      <c r="L7742" s="12">
        <f t="shared" si="1088"/>
        <v>104</v>
      </c>
      <c r="M7742" s="2">
        <f t="shared" si="1089"/>
        <v>104</v>
      </c>
      <c r="N7742" s="2" t="str">
        <f t="shared" si="1090"/>
        <v/>
      </c>
      <c r="AG7742" s="72"/>
      <c r="AH7742" s="72"/>
      <c r="AI7742" s="72"/>
      <c r="AJ7742" s="72"/>
    </row>
    <row r="7743" spans="1:36" x14ac:dyDescent="0.25">
      <c r="A7743" s="30">
        <v>1.0826157407413299</v>
      </c>
      <c r="B7743" s="29">
        <v>101.5</v>
      </c>
      <c r="C7743" s="61">
        <v>101.7</v>
      </c>
      <c r="D7743" s="70">
        <f t="shared" si="1084"/>
        <v>101.5</v>
      </c>
      <c r="E7743" s="70">
        <f t="shared" si="1085"/>
        <v>101.7</v>
      </c>
      <c r="F7743" s="5">
        <v>7739</v>
      </c>
      <c r="G7743" s="72"/>
      <c r="H7743" s="4">
        <f t="shared" si="1086"/>
        <v>100</v>
      </c>
      <c r="I7743" s="4">
        <f t="shared" si="1087"/>
        <v>125</v>
      </c>
      <c r="J7743" s="1">
        <f t="shared" si="1083"/>
        <v>14125375446.227579</v>
      </c>
      <c r="K7743" s="5">
        <v>1667</v>
      </c>
      <c r="L7743" s="12">
        <f t="shared" si="1088"/>
        <v>104</v>
      </c>
      <c r="M7743" s="2">
        <f t="shared" si="1089"/>
        <v>104</v>
      </c>
      <c r="N7743" s="2" t="str">
        <f t="shared" si="1090"/>
        <v/>
      </c>
      <c r="AG7743" s="72"/>
      <c r="AH7743" s="72"/>
      <c r="AI7743" s="72"/>
      <c r="AJ7743" s="72"/>
    </row>
    <row r="7744" spans="1:36" x14ac:dyDescent="0.25">
      <c r="A7744" s="30">
        <v>1.0826273148154</v>
      </c>
      <c r="B7744" s="29">
        <v>101</v>
      </c>
      <c r="C7744" s="61">
        <v>101.1</v>
      </c>
      <c r="D7744" s="70">
        <f t="shared" si="1084"/>
        <v>101</v>
      </c>
      <c r="E7744" s="70">
        <f t="shared" si="1085"/>
        <v>101.1</v>
      </c>
      <c r="F7744" s="5">
        <v>7740</v>
      </c>
      <c r="G7744" s="72"/>
      <c r="H7744" s="4">
        <f t="shared" si="1086"/>
        <v>100</v>
      </c>
      <c r="I7744" s="4">
        <f t="shared" si="1087"/>
        <v>125</v>
      </c>
      <c r="J7744" s="1">
        <f t="shared" si="1083"/>
        <v>12589254117.94171</v>
      </c>
      <c r="K7744" s="5">
        <v>1667</v>
      </c>
      <c r="L7744" s="12">
        <f t="shared" si="1088"/>
        <v>103.9</v>
      </c>
      <c r="M7744" s="2">
        <f t="shared" si="1089"/>
        <v>103.9</v>
      </c>
      <c r="N7744" s="2" t="str">
        <f t="shared" si="1090"/>
        <v/>
      </c>
      <c r="AG7744" s="72"/>
      <c r="AH7744" s="72"/>
      <c r="AI7744" s="72"/>
      <c r="AJ7744" s="72"/>
    </row>
    <row r="7745" spans="1:36" x14ac:dyDescent="0.25">
      <c r="A7745" s="30">
        <v>1.08263888888948</v>
      </c>
      <c r="B7745" s="29">
        <v>103.1</v>
      </c>
      <c r="C7745" s="61">
        <v>103.19999999999999</v>
      </c>
      <c r="D7745" s="70">
        <f t="shared" si="1084"/>
        <v>103.1</v>
      </c>
      <c r="E7745" s="70">
        <f t="shared" si="1085"/>
        <v>103.19999999999999</v>
      </c>
      <c r="F7745" s="5">
        <v>7741</v>
      </c>
      <c r="G7745" s="71"/>
      <c r="H7745" s="4">
        <f t="shared" si="1086"/>
        <v>100</v>
      </c>
      <c r="I7745" s="4">
        <f t="shared" si="1087"/>
        <v>125</v>
      </c>
      <c r="J7745" s="1">
        <f t="shared" si="1083"/>
        <v>20417379446.695313</v>
      </c>
      <c r="K7745" s="5">
        <v>1667</v>
      </c>
      <c r="L7745" s="12">
        <f t="shared" si="1088"/>
        <v>104</v>
      </c>
      <c r="M7745" s="2">
        <f t="shared" si="1089"/>
        <v>104</v>
      </c>
      <c r="N7745" s="2" t="str">
        <f t="shared" si="1090"/>
        <v/>
      </c>
      <c r="AG7745" s="71"/>
      <c r="AH7745" s="71"/>
      <c r="AI7745" s="71"/>
      <c r="AJ7745" s="71"/>
    </row>
    <row r="7746" spans="1:36" x14ac:dyDescent="0.25">
      <c r="A7746" s="30">
        <v>1.0826504629635501</v>
      </c>
      <c r="B7746" s="29">
        <v>101.8</v>
      </c>
      <c r="C7746" s="61">
        <v>103</v>
      </c>
      <c r="D7746" s="70">
        <f t="shared" si="1084"/>
        <v>101.8</v>
      </c>
      <c r="E7746" s="70">
        <f t="shared" si="1085"/>
        <v>103</v>
      </c>
      <c r="F7746" s="5">
        <v>7742</v>
      </c>
      <c r="G7746" s="72"/>
      <c r="H7746" s="4">
        <f t="shared" si="1086"/>
        <v>100</v>
      </c>
      <c r="I7746" s="4">
        <f t="shared" si="1087"/>
        <v>125</v>
      </c>
      <c r="J7746" s="1">
        <f t="shared" si="1083"/>
        <v>15135612484.362116</v>
      </c>
      <c r="K7746" s="5">
        <v>1667</v>
      </c>
      <c r="L7746" s="12">
        <f t="shared" si="1088"/>
        <v>104</v>
      </c>
      <c r="M7746" s="2">
        <f t="shared" si="1089"/>
        <v>104</v>
      </c>
      <c r="N7746" s="2" t="str">
        <f t="shared" si="1090"/>
        <v/>
      </c>
      <c r="AG7746" s="72"/>
      <c r="AH7746" s="72"/>
      <c r="AI7746" s="72"/>
      <c r="AJ7746" s="72"/>
    </row>
    <row r="7747" spans="1:36" x14ac:dyDescent="0.25">
      <c r="A7747" s="30">
        <v>1.0826620370376201</v>
      </c>
      <c r="B7747" s="29">
        <v>106.4</v>
      </c>
      <c r="C7747" s="61">
        <v>106.80000000000001</v>
      </c>
      <c r="D7747" s="70">
        <f t="shared" si="1084"/>
        <v>106.4</v>
      </c>
      <c r="E7747" s="70">
        <f t="shared" si="1085"/>
        <v>106.80000000000001</v>
      </c>
      <c r="F7747" s="5">
        <v>7743</v>
      </c>
      <c r="G7747" s="72"/>
      <c r="H7747" s="4">
        <f t="shared" si="1086"/>
        <v>100</v>
      </c>
      <c r="I7747" s="4">
        <f t="shared" si="1087"/>
        <v>125</v>
      </c>
      <c r="J7747" s="1">
        <f t="shared" si="1083"/>
        <v>43651583224.016815</v>
      </c>
      <c r="K7747" s="5">
        <v>1667</v>
      </c>
      <c r="L7747" s="12">
        <f t="shared" si="1088"/>
        <v>104</v>
      </c>
      <c r="M7747" s="2">
        <f t="shared" si="1089"/>
        <v>104</v>
      </c>
      <c r="N7747" s="2" t="str">
        <f t="shared" si="1090"/>
        <v/>
      </c>
      <c r="AG7747" s="72"/>
      <c r="AH7747" s="72"/>
      <c r="AI7747" s="72"/>
      <c r="AJ7747" s="72"/>
    </row>
    <row r="7748" spans="1:36" x14ac:dyDescent="0.25">
      <c r="A7748" s="30">
        <v>1.0826736111116999</v>
      </c>
      <c r="B7748" s="29">
        <v>101.4</v>
      </c>
      <c r="C7748" s="61">
        <v>103.4</v>
      </c>
      <c r="D7748" s="70">
        <f t="shared" si="1084"/>
        <v>101.4</v>
      </c>
      <c r="E7748" s="70">
        <f t="shared" si="1085"/>
        <v>103.4</v>
      </c>
      <c r="F7748" s="5">
        <v>7744</v>
      </c>
      <c r="G7748" s="72"/>
      <c r="H7748" s="4">
        <f t="shared" si="1086"/>
        <v>100</v>
      </c>
      <c r="I7748" s="4">
        <f t="shared" si="1087"/>
        <v>125</v>
      </c>
      <c r="J7748" s="1">
        <f t="shared" si="1083"/>
        <v>13803842646.028885</v>
      </c>
      <c r="K7748" s="5">
        <v>1667</v>
      </c>
      <c r="L7748" s="12">
        <f t="shared" si="1088"/>
        <v>104</v>
      </c>
      <c r="M7748" s="2">
        <f t="shared" si="1089"/>
        <v>104</v>
      </c>
      <c r="N7748" s="2" t="str">
        <f t="shared" si="1090"/>
        <v/>
      </c>
      <c r="AG7748" s="72"/>
      <c r="AH7748" s="72"/>
      <c r="AI7748" s="72"/>
      <c r="AJ7748" s="72"/>
    </row>
    <row r="7749" spans="1:36" x14ac:dyDescent="0.25">
      <c r="A7749" s="30">
        <v>1.0826851851857699</v>
      </c>
      <c r="B7749" s="29">
        <v>101.2</v>
      </c>
      <c r="C7749" s="61">
        <v>101.8</v>
      </c>
      <c r="D7749" s="70">
        <f t="shared" si="1084"/>
        <v>101.2</v>
      </c>
      <c r="E7749" s="70">
        <f t="shared" si="1085"/>
        <v>101.8</v>
      </c>
      <c r="F7749" s="5">
        <v>7745</v>
      </c>
      <c r="G7749" s="72"/>
      <c r="H7749" s="4">
        <f t="shared" si="1086"/>
        <v>100</v>
      </c>
      <c r="I7749" s="4">
        <f t="shared" si="1087"/>
        <v>125</v>
      </c>
      <c r="J7749" s="1">
        <f t="shared" ref="J7749:J7812" si="1091">10^(D7749/10)</f>
        <v>13182567385.564108</v>
      </c>
      <c r="K7749" s="5">
        <v>1667</v>
      </c>
      <c r="L7749" s="12">
        <f t="shared" si="1088"/>
        <v>104</v>
      </c>
      <c r="M7749" s="2">
        <f t="shared" si="1089"/>
        <v>104</v>
      </c>
      <c r="N7749" s="2" t="str">
        <f t="shared" si="1090"/>
        <v/>
      </c>
      <c r="AG7749" s="72"/>
      <c r="AH7749" s="72"/>
      <c r="AI7749" s="72"/>
      <c r="AJ7749" s="72"/>
    </row>
    <row r="7750" spans="1:36" x14ac:dyDescent="0.25">
      <c r="A7750" s="30">
        <v>1.08269675925985</v>
      </c>
      <c r="B7750" s="29">
        <v>99.4</v>
      </c>
      <c r="C7750" s="61">
        <v>99.5</v>
      </c>
      <c r="D7750" s="70">
        <f t="shared" ref="D7750:D7813" si="1092">B7750+$AC$9</f>
        <v>99.4</v>
      </c>
      <c r="E7750" s="70">
        <f t="shared" ref="E7750:E7813" si="1093">C7750+$AC$9</f>
        <v>99.5</v>
      </c>
      <c r="F7750" s="5">
        <v>7746</v>
      </c>
      <c r="G7750" s="72"/>
      <c r="H7750" s="4">
        <f t="shared" si="1086"/>
        <v>100</v>
      </c>
      <c r="I7750" s="4">
        <f t="shared" si="1087"/>
        <v>125</v>
      </c>
      <c r="J7750" s="1">
        <f t="shared" si="1091"/>
        <v>8709635899.5608463</v>
      </c>
      <c r="K7750" s="5">
        <v>1667</v>
      </c>
      <c r="L7750" s="12">
        <f t="shared" si="1088"/>
        <v>104</v>
      </c>
      <c r="M7750" s="2">
        <f t="shared" si="1089"/>
        <v>104</v>
      </c>
      <c r="N7750" s="2" t="str">
        <f t="shared" si="1090"/>
        <v/>
      </c>
      <c r="AG7750" s="72"/>
      <c r="AH7750" s="72"/>
      <c r="AI7750" s="72"/>
      <c r="AJ7750" s="72"/>
    </row>
    <row r="7751" spans="1:36" x14ac:dyDescent="0.25">
      <c r="A7751" s="30">
        <v>1.08270833333392</v>
      </c>
      <c r="B7751" s="29">
        <v>102.6</v>
      </c>
      <c r="C7751" s="61">
        <v>102.69999999999999</v>
      </c>
      <c r="D7751" s="70">
        <f t="shared" si="1092"/>
        <v>102.6</v>
      </c>
      <c r="E7751" s="70">
        <f t="shared" si="1093"/>
        <v>102.69999999999999</v>
      </c>
      <c r="F7751" s="5">
        <v>7747</v>
      </c>
      <c r="G7751" s="72"/>
      <c r="H7751" s="4">
        <f t="shared" si="1086"/>
        <v>100</v>
      </c>
      <c r="I7751" s="4">
        <f t="shared" si="1087"/>
        <v>125</v>
      </c>
      <c r="J7751" s="1">
        <f t="shared" si="1091"/>
        <v>18197008586.099861</v>
      </c>
      <c r="K7751" s="5">
        <v>1667</v>
      </c>
      <c r="L7751" s="12">
        <f t="shared" si="1088"/>
        <v>104</v>
      </c>
      <c r="M7751" s="2">
        <f t="shared" si="1089"/>
        <v>104</v>
      </c>
      <c r="N7751" s="2" t="str">
        <f t="shared" si="1090"/>
        <v/>
      </c>
      <c r="AG7751" s="72"/>
      <c r="AH7751" s="72"/>
      <c r="AI7751" s="72"/>
      <c r="AJ7751" s="72"/>
    </row>
    <row r="7752" spans="1:36" x14ac:dyDescent="0.25">
      <c r="A7752" s="30">
        <v>1.0827199074079901</v>
      </c>
      <c r="B7752" s="29">
        <v>102.6</v>
      </c>
      <c r="C7752" s="61">
        <v>103.6</v>
      </c>
      <c r="D7752" s="70">
        <f t="shared" si="1092"/>
        <v>102.6</v>
      </c>
      <c r="E7752" s="70">
        <f t="shared" si="1093"/>
        <v>103.6</v>
      </c>
      <c r="F7752" s="5">
        <v>7748</v>
      </c>
      <c r="G7752" s="72"/>
      <c r="H7752" s="4">
        <f t="shared" si="1086"/>
        <v>100</v>
      </c>
      <c r="I7752" s="4">
        <f t="shared" si="1087"/>
        <v>125</v>
      </c>
      <c r="J7752" s="1">
        <f t="shared" si="1091"/>
        <v>18197008586.099861</v>
      </c>
      <c r="K7752" s="5">
        <v>1667</v>
      </c>
      <c r="L7752" s="12">
        <f t="shared" si="1088"/>
        <v>104</v>
      </c>
      <c r="M7752" s="2">
        <f t="shared" si="1089"/>
        <v>104</v>
      </c>
      <c r="N7752" s="2" t="str">
        <f t="shared" si="1090"/>
        <v/>
      </c>
      <c r="AG7752" s="72"/>
      <c r="AH7752" s="72"/>
      <c r="AI7752" s="72"/>
      <c r="AJ7752" s="72"/>
    </row>
    <row r="7753" spans="1:36" x14ac:dyDescent="0.25">
      <c r="A7753" s="30">
        <v>1.0827314814820701</v>
      </c>
      <c r="B7753" s="29">
        <v>100.9</v>
      </c>
      <c r="C7753" s="61">
        <v>101</v>
      </c>
      <c r="D7753" s="70">
        <f t="shared" si="1092"/>
        <v>100.9</v>
      </c>
      <c r="E7753" s="70">
        <f t="shared" si="1093"/>
        <v>101</v>
      </c>
      <c r="F7753" s="5">
        <v>7749</v>
      </c>
      <c r="G7753" s="72"/>
      <c r="H7753" s="4">
        <f t="shared" si="1086"/>
        <v>100</v>
      </c>
      <c r="I7753" s="4">
        <f t="shared" si="1087"/>
        <v>125</v>
      </c>
      <c r="J7753" s="1">
        <f t="shared" si="1091"/>
        <v>12302687708.123854</v>
      </c>
      <c r="K7753" s="5">
        <v>1667</v>
      </c>
      <c r="L7753" s="12">
        <f t="shared" si="1088"/>
        <v>104</v>
      </c>
      <c r="M7753" s="2">
        <f t="shared" si="1089"/>
        <v>104</v>
      </c>
      <c r="N7753" s="2" t="str">
        <f t="shared" si="1090"/>
        <v/>
      </c>
      <c r="AG7753" s="72"/>
      <c r="AH7753" s="72"/>
      <c r="AI7753" s="72"/>
      <c r="AJ7753" s="72"/>
    </row>
    <row r="7754" spans="1:36" x14ac:dyDescent="0.25">
      <c r="A7754" s="30">
        <v>1.0827430555561399</v>
      </c>
      <c r="B7754" s="29">
        <v>102.2</v>
      </c>
      <c r="C7754" s="61">
        <v>102.3</v>
      </c>
      <c r="D7754" s="70">
        <f t="shared" si="1092"/>
        <v>102.2</v>
      </c>
      <c r="E7754" s="70">
        <f t="shared" si="1093"/>
        <v>102.3</v>
      </c>
      <c r="F7754" s="5">
        <v>7750</v>
      </c>
      <c r="G7754" s="72"/>
      <c r="H7754" s="4">
        <f t="shared" si="1086"/>
        <v>100</v>
      </c>
      <c r="I7754" s="4">
        <f t="shared" si="1087"/>
        <v>125</v>
      </c>
      <c r="J7754" s="1">
        <f t="shared" si="1091"/>
        <v>16595869074.375696</v>
      </c>
      <c r="K7754" s="5">
        <v>1667</v>
      </c>
      <c r="L7754" s="12">
        <f t="shared" si="1088"/>
        <v>104</v>
      </c>
      <c r="M7754" s="2">
        <f t="shared" si="1089"/>
        <v>104</v>
      </c>
      <c r="N7754" s="2" t="str">
        <f t="shared" si="1090"/>
        <v/>
      </c>
      <c r="AG7754" s="72"/>
      <c r="AH7754" s="72"/>
      <c r="AI7754" s="72"/>
      <c r="AJ7754" s="72"/>
    </row>
    <row r="7755" spans="1:36" x14ac:dyDescent="0.25">
      <c r="A7755" s="30">
        <v>1.08275462963022</v>
      </c>
      <c r="B7755" s="29">
        <v>101.3</v>
      </c>
      <c r="C7755" s="61">
        <v>101.39999999999999</v>
      </c>
      <c r="D7755" s="70">
        <f t="shared" si="1092"/>
        <v>101.3</v>
      </c>
      <c r="E7755" s="70">
        <f t="shared" si="1093"/>
        <v>101.39999999999999</v>
      </c>
      <c r="F7755" s="5">
        <v>7751</v>
      </c>
      <c r="G7755" s="72"/>
      <c r="H7755" s="4">
        <f t="shared" si="1086"/>
        <v>100</v>
      </c>
      <c r="I7755" s="4">
        <f t="shared" si="1087"/>
        <v>125</v>
      </c>
      <c r="J7755" s="1">
        <f t="shared" si="1091"/>
        <v>13489628825.916525</v>
      </c>
      <c r="K7755" s="5">
        <v>1667</v>
      </c>
      <c r="L7755" s="12">
        <f t="shared" si="1088"/>
        <v>104</v>
      </c>
      <c r="M7755" s="2">
        <f t="shared" si="1089"/>
        <v>104</v>
      </c>
      <c r="N7755" s="2" t="str">
        <f t="shared" si="1090"/>
        <v/>
      </c>
      <c r="AG7755" s="72"/>
      <c r="AH7755" s="72"/>
      <c r="AI7755" s="72"/>
      <c r="AJ7755" s="72"/>
    </row>
    <row r="7756" spans="1:36" x14ac:dyDescent="0.25">
      <c r="A7756" s="30">
        <v>1.08276620370429</v>
      </c>
      <c r="B7756" s="29">
        <v>98.8</v>
      </c>
      <c r="C7756" s="61">
        <v>98.899999999999991</v>
      </c>
      <c r="D7756" s="70">
        <f t="shared" si="1092"/>
        <v>98.8</v>
      </c>
      <c r="E7756" s="70">
        <f t="shared" si="1093"/>
        <v>98.899999999999991</v>
      </c>
      <c r="F7756" s="5">
        <v>7752</v>
      </c>
      <c r="G7756" s="72"/>
      <c r="H7756" s="4">
        <f t="shared" si="1086"/>
        <v>100</v>
      </c>
      <c r="I7756" s="4">
        <f t="shared" si="1087"/>
        <v>125</v>
      </c>
      <c r="J7756" s="1">
        <f t="shared" si="1091"/>
        <v>7585775750.2918491</v>
      </c>
      <c r="K7756" s="5">
        <v>1667</v>
      </c>
      <c r="L7756" s="12">
        <f t="shared" si="1088"/>
        <v>104</v>
      </c>
      <c r="M7756" s="2">
        <f t="shared" si="1089"/>
        <v>104</v>
      </c>
      <c r="N7756" s="2" t="str">
        <f t="shared" si="1090"/>
        <v/>
      </c>
      <c r="AG7756" s="72"/>
      <c r="AH7756" s="72"/>
      <c r="AI7756" s="72"/>
      <c r="AJ7756" s="72"/>
    </row>
    <row r="7757" spans="1:36" x14ac:dyDescent="0.25">
      <c r="A7757" s="30">
        <v>1.08277777777837</v>
      </c>
      <c r="B7757" s="29">
        <v>100.3</v>
      </c>
      <c r="C7757" s="61">
        <v>100.39999999999999</v>
      </c>
      <c r="D7757" s="70">
        <f t="shared" si="1092"/>
        <v>100.3</v>
      </c>
      <c r="E7757" s="70">
        <f t="shared" si="1093"/>
        <v>100.39999999999999</v>
      </c>
      <c r="F7757" s="5">
        <v>7753</v>
      </c>
      <c r="G7757" s="72"/>
      <c r="H7757" s="4">
        <f t="shared" si="1086"/>
        <v>100</v>
      </c>
      <c r="I7757" s="4">
        <f t="shared" si="1087"/>
        <v>125</v>
      </c>
      <c r="J7757" s="1">
        <f t="shared" si="1091"/>
        <v>10715193052.376066</v>
      </c>
      <c r="K7757" s="5">
        <v>1667</v>
      </c>
      <c r="L7757" s="12">
        <f t="shared" si="1088"/>
        <v>104</v>
      </c>
      <c r="M7757" s="2">
        <f t="shared" si="1089"/>
        <v>104</v>
      </c>
      <c r="N7757" s="2" t="str">
        <f t="shared" si="1090"/>
        <v/>
      </c>
      <c r="AG7757" s="72"/>
      <c r="AH7757" s="72"/>
      <c r="AI7757" s="72"/>
      <c r="AJ7757" s="72"/>
    </row>
    <row r="7758" spans="1:36" x14ac:dyDescent="0.25">
      <c r="A7758" s="30">
        <v>1.0827893518524401</v>
      </c>
      <c r="B7758" s="29">
        <v>100.6</v>
      </c>
      <c r="C7758" s="61">
        <v>100.69999999999999</v>
      </c>
      <c r="D7758" s="70">
        <f t="shared" si="1092"/>
        <v>100.6</v>
      </c>
      <c r="E7758" s="70">
        <f t="shared" si="1093"/>
        <v>100.69999999999999</v>
      </c>
      <c r="F7758" s="5">
        <v>7754</v>
      </c>
      <c r="G7758" s="72"/>
      <c r="H7758" s="4">
        <f t="shared" si="1086"/>
        <v>100</v>
      </c>
      <c r="I7758" s="4">
        <f t="shared" si="1087"/>
        <v>125</v>
      </c>
      <c r="J7758" s="1">
        <f t="shared" si="1091"/>
        <v>11481536214.968826</v>
      </c>
      <c r="K7758" s="5">
        <v>1667</v>
      </c>
      <c r="L7758" s="12">
        <f t="shared" si="1088"/>
        <v>104</v>
      </c>
      <c r="M7758" s="2">
        <f t="shared" si="1089"/>
        <v>104</v>
      </c>
      <c r="N7758" s="2" t="str">
        <f t="shared" si="1090"/>
        <v/>
      </c>
      <c r="AG7758" s="72"/>
      <c r="AH7758" s="72"/>
      <c r="AI7758" s="72"/>
      <c r="AJ7758" s="72"/>
    </row>
    <row r="7759" spans="1:36" x14ac:dyDescent="0.25">
      <c r="A7759" s="30">
        <v>1.0828009259265099</v>
      </c>
      <c r="B7759" s="29">
        <v>99.4</v>
      </c>
      <c r="C7759" s="61">
        <v>99.5</v>
      </c>
      <c r="D7759" s="70">
        <f t="shared" si="1092"/>
        <v>99.4</v>
      </c>
      <c r="E7759" s="70">
        <f t="shared" si="1093"/>
        <v>99.5</v>
      </c>
      <c r="F7759" s="5">
        <v>7755</v>
      </c>
      <c r="G7759" s="72"/>
      <c r="H7759" s="4">
        <f t="shared" si="1086"/>
        <v>100</v>
      </c>
      <c r="I7759" s="4">
        <f t="shared" si="1087"/>
        <v>125</v>
      </c>
      <c r="J7759" s="1">
        <f t="shared" si="1091"/>
        <v>8709635899.5608463</v>
      </c>
      <c r="K7759" s="5">
        <v>1667</v>
      </c>
      <c r="L7759" s="12">
        <f t="shared" si="1088"/>
        <v>104</v>
      </c>
      <c r="M7759" s="2">
        <f t="shared" si="1089"/>
        <v>104</v>
      </c>
      <c r="N7759" s="2" t="str">
        <f t="shared" si="1090"/>
        <v/>
      </c>
      <c r="AG7759" s="72"/>
      <c r="AH7759" s="72"/>
      <c r="AI7759" s="72"/>
      <c r="AJ7759" s="72"/>
    </row>
    <row r="7760" spans="1:36" x14ac:dyDescent="0.25">
      <c r="A7760" s="30">
        <v>1.0828125000005899</v>
      </c>
      <c r="B7760" s="29">
        <v>99.1</v>
      </c>
      <c r="C7760" s="61">
        <v>99.199999999999989</v>
      </c>
      <c r="D7760" s="70">
        <f t="shared" si="1092"/>
        <v>99.1</v>
      </c>
      <c r="E7760" s="70">
        <f t="shared" si="1093"/>
        <v>99.199999999999989</v>
      </c>
      <c r="F7760" s="5">
        <v>7756</v>
      </c>
      <c r="G7760" s="72"/>
      <c r="H7760" s="4">
        <f t="shared" si="1086"/>
        <v>100</v>
      </c>
      <c r="I7760" s="4">
        <f t="shared" si="1087"/>
        <v>125</v>
      </c>
      <c r="J7760" s="1">
        <f t="shared" si="1091"/>
        <v>8128305161.6410027</v>
      </c>
      <c r="K7760" s="5">
        <v>1667</v>
      </c>
      <c r="L7760" s="12">
        <f t="shared" si="1088"/>
        <v>103.9</v>
      </c>
      <c r="M7760" s="2">
        <f t="shared" si="1089"/>
        <v>103.9</v>
      </c>
      <c r="N7760" s="2" t="str">
        <f t="shared" si="1090"/>
        <v/>
      </c>
      <c r="AG7760" s="72"/>
      <c r="AH7760" s="72"/>
      <c r="AI7760" s="72"/>
      <c r="AJ7760" s="72"/>
    </row>
    <row r="7761" spans="1:36" x14ac:dyDescent="0.25">
      <c r="A7761" s="30">
        <v>1.08282407407466</v>
      </c>
      <c r="B7761" s="29">
        <v>99.6</v>
      </c>
      <c r="C7761" s="61">
        <v>99.699999999999989</v>
      </c>
      <c r="D7761" s="70">
        <f t="shared" si="1092"/>
        <v>99.6</v>
      </c>
      <c r="E7761" s="70">
        <f t="shared" si="1093"/>
        <v>99.699999999999989</v>
      </c>
      <c r="F7761" s="5">
        <v>7757</v>
      </c>
      <c r="G7761" s="72"/>
      <c r="H7761" s="4">
        <f t="shared" si="1086"/>
        <v>100</v>
      </c>
      <c r="I7761" s="4">
        <f t="shared" si="1087"/>
        <v>125</v>
      </c>
      <c r="J7761" s="1">
        <f t="shared" si="1091"/>
        <v>9120108393.5591049</v>
      </c>
      <c r="K7761" s="5">
        <v>1667</v>
      </c>
      <c r="L7761" s="12">
        <f t="shared" si="1088"/>
        <v>103.9</v>
      </c>
      <c r="M7761" s="2">
        <f t="shared" si="1089"/>
        <v>103.9</v>
      </c>
      <c r="N7761" s="2" t="str">
        <f t="shared" si="1090"/>
        <v/>
      </c>
      <c r="AG7761" s="72"/>
      <c r="AH7761" s="72"/>
      <c r="AI7761" s="72"/>
      <c r="AJ7761" s="72"/>
    </row>
    <row r="7762" spans="1:36" x14ac:dyDescent="0.25">
      <c r="A7762" s="30">
        <v>1.08283564814874</v>
      </c>
      <c r="B7762" s="29">
        <v>101.9</v>
      </c>
      <c r="C7762" s="61">
        <v>102</v>
      </c>
      <c r="D7762" s="70">
        <f t="shared" si="1092"/>
        <v>101.9</v>
      </c>
      <c r="E7762" s="70">
        <f t="shared" si="1093"/>
        <v>102</v>
      </c>
      <c r="F7762" s="5">
        <v>7758</v>
      </c>
      <c r="G7762" s="72"/>
      <c r="H7762" s="4">
        <f t="shared" si="1086"/>
        <v>100</v>
      </c>
      <c r="I7762" s="4">
        <f t="shared" si="1087"/>
        <v>125</v>
      </c>
      <c r="J7762" s="1">
        <f t="shared" si="1091"/>
        <v>15488166189.124901</v>
      </c>
      <c r="K7762" s="5">
        <v>1667</v>
      </c>
      <c r="L7762" s="12">
        <f t="shared" si="1088"/>
        <v>104</v>
      </c>
      <c r="M7762" s="2">
        <f t="shared" si="1089"/>
        <v>104</v>
      </c>
      <c r="N7762" s="2" t="str">
        <f t="shared" si="1090"/>
        <v/>
      </c>
      <c r="AG7762" s="72"/>
      <c r="AH7762" s="72"/>
      <c r="AI7762" s="72"/>
      <c r="AJ7762" s="72"/>
    </row>
    <row r="7763" spans="1:36" x14ac:dyDescent="0.25">
      <c r="A7763" s="30">
        <v>1.08284722222281</v>
      </c>
      <c r="B7763" s="29">
        <v>99.6</v>
      </c>
      <c r="C7763" s="61">
        <v>99.699999999999989</v>
      </c>
      <c r="D7763" s="70">
        <f t="shared" si="1092"/>
        <v>99.6</v>
      </c>
      <c r="E7763" s="70">
        <f t="shared" si="1093"/>
        <v>99.699999999999989</v>
      </c>
      <c r="F7763" s="5">
        <v>7759</v>
      </c>
      <c r="G7763" s="72"/>
      <c r="H7763" s="4">
        <f t="shared" si="1086"/>
        <v>100</v>
      </c>
      <c r="I7763" s="4">
        <f t="shared" si="1087"/>
        <v>125</v>
      </c>
      <c r="J7763" s="1">
        <f t="shared" si="1091"/>
        <v>9120108393.5591049</v>
      </c>
      <c r="K7763" s="5">
        <v>1667</v>
      </c>
      <c r="L7763" s="12">
        <f t="shared" si="1088"/>
        <v>103.9</v>
      </c>
      <c r="M7763" s="2">
        <f t="shared" si="1089"/>
        <v>103.9</v>
      </c>
      <c r="N7763" s="2" t="str">
        <f t="shared" si="1090"/>
        <v/>
      </c>
      <c r="AG7763" s="72"/>
      <c r="AH7763" s="72"/>
      <c r="AI7763" s="72"/>
      <c r="AJ7763" s="72"/>
    </row>
    <row r="7764" spans="1:36" x14ac:dyDescent="0.25">
      <c r="A7764" s="30">
        <v>1.0828587962968801</v>
      </c>
      <c r="B7764" s="29">
        <v>98.8</v>
      </c>
      <c r="C7764" s="61">
        <v>98.899999999999991</v>
      </c>
      <c r="D7764" s="70">
        <f t="shared" si="1092"/>
        <v>98.8</v>
      </c>
      <c r="E7764" s="70">
        <f t="shared" si="1093"/>
        <v>98.899999999999991</v>
      </c>
      <c r="F7764" s="5">
        <v>7760</v>
      </c>
      <c r="G7764" s="72"/>
      <c r="H7764" s="4">
        <f t="shared" si="1086"/>
        <v>100</v>
      </c>
      <c r="I7764" s="4">
        <f t="shared" si="1087"/>
        <v>125</v>
      </c>
      <c r="J7764" s="1">
        <f t="shared" si="1091"/>
        <v>7585775750.2918491</v>
      </c>
      <c r="K7764" s="5">
        <v>1667</v>
      </c>
      <c r="L7764" s="12">
        <f t="shared" si="1088"/>
        <v>103.9</v>
      </c>
      <c r="M7764" s="2">
        <f t="shared" si="1089"/>
        <v>103.9</v>
      </c>
      <c r="N7764" s="2" t="str">
        <f t="shared" si="1090"/>
        <v/>
      </c>
      <c r="AG7764" s="72"/>
      <c r="AH7764" s="72"/>
      <c r="AI7764" s="72"/>
      <c r="AJ7764" s="72"/>
    </row>
    <row r="7765" spans="1:36" x14ac:dyDescent="0.25">
      <c r="A7765" s="30">
        <v>1.0828703703709599</v>
      </c>
      <c r="B7765" s="29">
        <v>100.2</v>
      </c>
      <c r="C7765" s="61">
        <v>100.3</v>
      </c>
      <c r="D7765" s="70">
        <f t="shared" si="1092"/>
        <v>100.2</v>
      </c>
      <c r="E7765" s="70">
        <f t="shared" si="1093"/>
        <v>100.3</v>
      </c>
      <c r="F7765" s="5">
        <v>7761</v>
      </c>
      <c r="G7765" s="72"/>
      <c r="H7765" s="4">
        <f t="shared" si="1086"/>
        <v>100</v>
      </c>
      <c r="I7765" s="4">
        <f t="shared" si="1087"/>
        <v>125</v>
      </c>
      <c r="J7765" s="1">
        <f t="shared" si="1091"/>
        <v>10471285480.508997</v>
      </c>
      <c r="K7765" s="5">
        <v>1667</v>
      </c>
      <c r="L7765" s="12">
        <f t="shared" si="1088"/>
        <v>103.9</v>
      </c>
      <c r="M7765" s="2">
        <f t="shared" si="1089"/>
        <v>103.9</v>
      </c>
      <c r="N7765" s="2" t="str">
        <f t="shared" si="1090"/>
        <v/>
      </c>
      <c r="AG7765" s="72"/>
      <c r="AH7765" s="72"/>
      <c r="AI7765" s="72"/>
      <c r="AJ7765" s="72"/>
    </row>
    <row r="7766" spans="1:36" x14ac:dyDescent="0.25">
      <c r="A7766" s="30">
        <v>1.0828819444450299</v>
      </c>
      <c r="B7766" s="29">
        <v>102.2</v>
      </c>
      <c r="C7766" s="61">
        <v>102.3</v>
      </c>
      <c r="D7766" s="70">
        <f t="shared" si="1092"/>
        <v>102.2</v>
      </c>
      <c r="E7766" s="70">
        <f t="shared" si="1093"/>
        <v>102.3</v>
      </c>
      <c r="F7766" s="5">
        <v>7762</v>
      </c>
      <c r="G7766" s="72"/>
      <c r="H7766" s="4">
        <f t="shared" si="1086"/>
        <v>100</v>
      </c>
      <c r="I7766" s="4">
        <f t="shared" si="1087"/>
        <v>125</v>
      </c>
      <c r="J7766" s="1">
        <f t="shared" si="1091"/>
        <v>16595869074.375696</v>
      </c>
      <c r="K7766" s="5">
        <v>1667</v>
      </c>
      <c r="L7766" s="12">
        <f t="shared" si="1088"/>
        <v>103.9</v>
      </c>
      <c r="M7766" s="2">
        <f t="shared" si="1089"/>
        <v>103.9</v>
      </c>
      <c r="N7766" s="2" t="str">
        <f t="shared" si="1090"/>
        <v/>
      </c>
      <c r="AG7766" s="72"/>
      <c r="AH7766" s="72"/>
      <c r="AI7766" s="72"/>
      <c r="AJ7766" s="72"/>
    </row>
    <row r="7767" spans="1:36" x14ac:dyDescent="0.25">
      <c r="A7767" s="30">
        <v>1.08289351851911</v>
      </c>
      <c r="B7767" s="29">
        <v>102.2</v>
      </c>
      <c r="C7767" s="61">
        <v>102.3</v>
      </c>
      <c r="D7767" s="70">
        <f t="shared" si="1092"/>
        <v>102.2</v>
      </c>
      <c r="E7767" s="70">
        <f t="shared" si="1093"/>
        <v>102.3</v>
      </c>
      <c r="F7767" s="5">
        <v>7763</v>
      </c>
      <c r="G7767" s="72"/>
      <c r="H7767" s="4">
        <f t="shared" ref="H7767:H7830" si="1094">X$15</f>
        <v>100</v>
      </c>
      <c r="I7767" s="4">
        <f t="shared" ref="I7767:I7830" si="1095">X$36</f>
        <v>125</v>
      </c>
      <c r="J7767" s="1">
        <f t="shared" si="1091"/>
        <v>16595869074.375696</v>
      </c>
      <c r="K7767" s="5">
        <v>1667</v>
      </c>
      <c r="L7767" s="12">
        <f t="shared" ref="L7767:L7830" si="1096">ROUND(10*LOG10(SUM(J4168:J7767)/3600),1)</f>
        <v>103.9</v>
      </c>
      <c r="M7767" s="2">
        <f t="shared" ref="M7767:M7830" si="1097">IF(L7767&gt;$X$15,L7767,"")</f>
        <v>103.9</v>
      </c>
      <c r="N7767" s="2" t="str">
        <f t="shared" ref="N7767:N7830" si="1098">IF(E7767&gt;$X$36,E7767,"")</f>
        <v/>
      </c>
      <c r="AG7767" s="72"/>
      <c r="AH7767" s="72"/>
      <c r="AI7767" s="72"/>
      <c r="AJ7767" s="72"/>
    </row>
    <row r="7768" spans="1:36" x14ac:dyDescent="0.25">
      <c r="A7768" s="30">
        <v>1.08290509259318</v>
      </c>
      <c r="B7768" s="29">
        <v>100.1</v>
      </c>
      <c r="C7768" s="61">
        <v>100.19999999999999</v>
      </c>
      <c r="D7768" s="70">
        <f t="shared" si="1092"/>
        <v>100.1</v>
      </c>
      <c r="E7768" s="70">
        <f t="shared" si="1093"/>
        <v>100.19999999999999</v>
      </c>
      <c r="F7768" s="5">
        <v>7764</v>
      </c>
      <c r="G7768" s="72"/>
      <c r="H7768" s="4">
        <f t="shared" si="1094"/>
        <v>100</v>
      </c>
      <c r="I7768" s="4">
        <f t="shared" si="1095"/>
        <v>125</v>
      </c>
      <c r="J7768" s="1">
        <f t="shared" si="1091"/>
        <v>10232929922.807545</v>
      </c>
      <c r="K7768" s="5">
        <v>1667</v>
      </c>
      <c r="L7768" s="12">
        <f t="shared" si="1096"/>
        <v>103.9</v>
      </c>
      <c r="M7768" s="2">
        <f t="shared" si="1097"/>
        <v>103.9</v>
      </c>
      <c r="N7768" s="2" t="str">
        <f t="shared" si="1098"/>
        <v/>
      </c>
      <c r="AG7768" s="72"/>
      <c r="AH7768" s="72"/>
      <c r="AI7768" s="72"/>
      <c r="AJ7768" s="72"/>
    </row>
    <row r="7769" spans="1:36" x14ac:dyDescent="0.25">
      <c r="A7769" s="30">
        <v>1.0829166666672601</v>
      </c>
      <c r="B7769" s="29">
        <v>104.5</v>
      </c>
      <c r="C7769" s="61">
        <v>104.6</v>
      </c>
      <c r="D7769" s="70">
        <f t="shared" si="1092"/>
        <v>104.5</v>
      </c>
      <c r="E7769" s="70">
        <f t="shared" si="1093"/>
        <v>104.6</v>
      </c>
      <c r="F7769" s="5">
        <v>7765</v>
      </c>
      <c r="G7769" s="72"/>
      <c r="H7769" s="4">
        <f t="shared" si="1094"/>
        <v>100</v>
      </c>
      <c r="I7769" s="4">
        <f t="shared" si="1095"/>
        <v>125</v>
      </c>
      <c r="J7769" s="1">
        <f t="shared" si="1091"/>
        <v>28183829312.644527</v>
      </c>
      <c r="K7769" s="5">
        <v>1667</v>
      </c>
      <c r="L7769" s="12">
        <f t="shared" si="1096"/>
        <v>103.9</v>
      </c>
      <c r="M7769" s="2">
        <f t="shared" si="1097"/>
        <v>103.9</v>
      </c>
      <c r="N7769" s="2" t="str">
        <f t="shared" si="1098"/>
        <v/>
      </c>
      <c r="AG7769" s="72"/>
      <c r="AH7769" s="72"/>
      <c r="AI7769" s="72"/>
      <c r="AJ7769" s="72"/>
    </row>
    <row r="7770" spans="1:36" x14ac:dyDescent="0.25">
      <c r="A7770" s="30">
        <v>1.0829282407413301</v>
      </c>
      <c r="B7770" s="29">
        <v>99.5</v>
      </c>
      <c r="C7770" s="61">
        <v>99.6</v>
      </c>
      <c r="D7770" s="70">
        <f t="shared" si="1092"/>
        <v>99.5</v>
      </c>
      <c r="E7770" s="70">
        <f t="shared" si="1093"/>
        <v>99.6</v>
      </c>
      <c r="F7770" s="5">
        <v>7766</v>
      </c>
      <c r="G7770" s="72"/>
      <c r="H7770" s="4">
        <f t="shared" si="1094"/>
        <v>100</v>
      </c>
      <c r="I7770" s="4">
        <f t="shared" si="1095"/>
        <v>125</v>
      </c>
      <c r="J7770" s="1">
        <f t="shared" si="1091"/>
        <v>8912509381.3374634</v>
      </c>
      <c r="K7770" s="5">
        <v>1667</v>
      </c>
      <c r="L7770" s="12">
        <f t="shared" si="1096"/>
        <v>103.9</v>
      </c>
      <c r="M7770" s="2">
        <f t="shared" si="1097"/>
        <v>103.9</v>
      </c>
      <c r="N7770" s="2" t="str">
        <f t="shared" si="1098"/>
        <v/>
      </c>
      <c r="AG7770" s="72"/>
      <c r="AH7770" s="72"/>
      <c r="AI7770" s="72"/>
      <c r="AJ7770" s="72"/>
    </row>
    <row r="7771" spans="1:36" x14ac:dyDescent="0.25">
      <c r="A7771" s="30">
        <v>1.0829398148153999</v>
      </c>
      <c r="B7771" s="29">
        <v>103.6</v>
      </c>
      <c r="C7771" s="61">
        <v>103.69999999999999</v>
      </c>
      <c r="D7771" s="70">
        <f t="shared" si="1092"/>
        <v>103.6</v>
      </c>
      <c r="E7771" s="70">
        <f t="shared" si="1093"/>
        <v>103.69999999999999</v>
      </c>
      <c r="F7771" s="5">
        <v>7767</v>
      </c>
      <c r="G7771" s="72"/>
      <c r="H7771" s="4">
        <f t="shared" si="1094"/>
        <v>100</v>
      </c>
      <c r="I7771" s="4">
        <f t="shared" si="1095"/>
        <v>125</v>
      </c>
      <c r="J7771" s="1">
        <f t="shared" si="1091"/>
        <v>22908676527.677742</v>
      </c>
      <c r="K7771" s="5">
        <v>1667</v>
      </c>
      <c r="L7771" s="12">
        <f t="shared" si="1096"/>
        <v>103.9</v>
      </c>
      <c r="M7771" s="2">
        <f t="shared" si="1097"/>
        <v>103.9</v>
      </c>
      <c r="N7771" s="2" t="str">
        <f t="shared" si="1098"/>
        <v/>
      </c>
      <c r="AG7771" s="72"/>
      <c r="AH7771" s="72"/>
      <c r="AI7771" s="72"/>
      <c r="AJ7771" s="72"/>
    </row>
    <row r="7772" spans="1:36" x14ac:dyDescent="0.25">
      <c r="A7772" s="30">
        <v>1.0829513888894799</v>
      </c>
      <c r="B7772" s="29">
        <v>99.2</v>
      </c>
      <c r="C7772" s="61">
        <v>99.3</v>
      </c>
      <c r="D7772" s="70">
        <f t="shared" si="1092"/>
        <v>99.2</v>
      </c>
      <c r="E7772" s="70">
        <f t="shared" si="1093"/>
        <v>99.3</v>
      </c>
      <c r="F7772" s="5">
        <v>7768</v>
      </c>
      <c r="G7772" s="72"/>
      <c r="H7772" s="4">
        <f t="shared" si="1094"/>
        <v>100</v>
      </c>
      <c r="I7772" s="4">
        <f t="shared" si="1095"/>
        <v>125</v>
      </c>
      <c r="J7772" s="1">
        <f t="shared" si="1091"/>
        <v>8317637711.02672</v>
      </c>
      <c r="K7772" s="5">
        <v>1667</v>
      </c>
      <c r="L7772" s="12">
        <f t="shared" si="1096"/>
        <v>103.9</v>
      </c>
      <c r="M7772" s="2">
        <f t="shared" si="1097"/>
        <v>103.9</v>
      </c>
      <c r="N7772" s="2" t="str">
        <f t="shared" si="1098"/>
        <v/>
      </c>
      <c r="AG7772" s="72"/>
      <c r="AH7772" s="72"/>
      <c r="AI7772" s="72"/>
      <c r="AJ7772" s="72"/>
    </row>
    <row r="7773" spans="1:36" x14ac:dyDescent="0.25">
      <c r="A7773" s="30">
        <v>1.08296296296355</v>
      </c>
      <c r="B7773" s="29">
        <v>105.5</v>
      </c>
      <c r="C7773" s="61">
        <v>105.6</v>
      </c>
      <c r="D7773" s="70">
        <f t="shared" si="1092"/>
        <v>105.5</v>
      </c>
      <c r="E7773" s="70">
        <f t="shared" si="1093"/>
        <v>105.6</v>
      </c>
      <c r="F7773" s="5">
        <v>7769</v>
      </c>
      <c r="G7773" s="72"/>
      <c r="H7773" s="4">
        <f t="shared" si="1094"/>
        <v>100</v>
      </c>
      <c r="I7773" s="4">
        <f t="shared" si="1095"/>
        <v>125</v>
      </c>
      <c r="J7773" s="1">
        <f t="shared" si="1091"/>
        <v>35481338923.357628</v>
      </c>
      <c r="K7773" s="5">
        <v>1667</v>
      </c>
      <c r="L7773" s="12">
        <f t="shared" si="1096"/>
        <v>103.9</v>
      </c>
      <c r="M7773" s="2">
        <f t="shared" si="1097"/>
        <v>103.9</v>
      </c>
      <c r="N7773" s="2" t="str">
        <f t="shared" si="1098"/>
        <v/>
      </c>
      <c r="AG7773" s="72"/>
      <c r="AH7773" s="72"/>
      <c r="AI7773" s="72"/>
      <c r="AJ7773" s="72"/>
    </row>
    <row r="7774" spans="1:36" x14ac:dyDescent="0.25">
      <c r="A7774" s="30">
        <v>1.08297453703763</v>
      </c>
      <c r="B7774" s="29">
        <v>100.5</v>
      </c>
      <c r="C7774" s="61">
        <v>100.6</v>
      </c>
      <c r="D7774" s="70">
        <f t="shared" si="1092"/>
        <v>100.5</v>
      </c>
      <c r="E7774" s="70">
        <f t="shared" si="1093"/>
        <v>100.6</v>
      </c>
      <c r="F7774" s="5">
        <v>7770</v>
      </c>
      <c r="G7774" s="72"/>
      <c r="H7774" s="4">
        <f t="shared" si="1094"/>
        <v>100</v>
      </c>
      <c r="I7774" s="4">
        <f t="shared" si="1095"/>
        <v>125</v>
      </c>
      <c r="J7774" s="1">
        <f t="shared" si="1091"/>
        <v>11220184543.019672</v>
      </c>
      <c r="K7774" s="5">
        <v>1667</v>
      </c>
      <c r="L7774" s="12">
        <f t="shared" si="1096"/>
        <v>103.9</v>
      </c>
      <c r="M7774" s="2">
        <f t="shared" si="1097"/>
        <v>103.9</v>
      </c>
      <c r="N7774" s="2" t="str">
        <f t="shared" si="1098"/>
        <v/>
      </c>
      <c r="AG7774" s="72"/>
      <c r="AH7774" s="72"/>
      <c r="AI7774" s="72"/>
      <c r="AJ7774" s="72"/>
    </row>
    <row r="7775" spans="1:36" x14ac:dyDescent="0.25">
      <c r="A7775" s="30">
        <v>1.0829861111117001</v>
      </c>
      <c r="B7775" s="29">
        <v>104</v>
      </c>
      <c r="C7775" s="61">
        <v>104.1</v>
      </c>
      <c r="D7775" s="70">
        <f t="shared" si="1092"/>
        <v>104</v>
      </c>
      <c r="E7775" s="70">
        <f t="shared" si="1093"/>
        <v>104.1</v>
      </c>
      <c r="F7775" s="5">
        <v>7771</v>
      </c>
      <c r="G7775" s="72"/>
      <c r="H7775" s="4">
        <f t="shared" si="1094"/>
        <v>100</v>
      </c>
      <c r="I7775" s="4">
        <f t="shared" si="1095"/>
        <v>125</v>
      </c>
      <c r="J7775" s="1">
        <f t="shared" si="1091"/>
        <v>25118864315.095894</v>
      </c>
      <c r="K7775" s="5">
        <v>1667</v>
      </c>
      <c r="L7775" s="12">
        <f t="shared" si="1096"/>
        <v>103.9</v>
      </c>
      <c r="M7775" s="2">
        <f t="shared" si="1097"/>
        <v>103.9</v>
      </c>
      <c r="N7775" s="2" t="str">
        <f t="shared" si="1098"/>
        <v/>
      </c>
      <c r="AG7775" s="72"/>
      <c r="AH7775" s="72"/>
      <c r="AI7775" s="72"/>
      <c r="AJ7775" s="72"/>
    </row>
    <row r="7776" spans="1:36" x14ac:dyDescent="0.25">
      <c r="A7776" s="30">
        <v>1.0829976851857701</v>
      </c>
      <c r="B7776" s="29">
        <v>99.9</v>
      </c>
      <c r="C7776" s="61">
        <v>100</v>
      </c>
      <c r="D7776" s="70">
        <f t="shared" si="1092"/>
        <v>99.9</v>
      </c>
      <c r="E7776" s="70">
        <f t="shared" si="1093"/>
        <v>100</v>
      </c>
      <c r="F7776" s="5">
        <v>7772</v>
      </c>
      <c r="G7776" s="72"/>
      <c r="H7776" s="4">
        <f t="shared" si="1094"/>
        <v>100</v>
      </c>
      <c r="I7776" s="4">
        <f t="shared" si="1095"/>
        <v>125</v>
      </c>
      <c r="J7776" s="1">
        <f t="shared" si="1091"/>
        <v>9772372209.5581455</v>
      </c>
      <c r="K7776" s="5">
        <v>1667</v>
      </c>
      <c r="L7776" s="12">
        <f t="shared" si="1096"/>
        <v>103.9</v>
      </c>
      <c r="M7776" s="2">
        <f t="shared" si="1097"/>
        <v>103.9</v>
      </c>
      <c r="N7776" s="2" t="str">
        <f t="shared" si="1098"/>
        <v/>
      </c>
      <c r="AG7776" s="72"/>
      <c r="AH7776" s="72"/>
      <c r="AI7776" s="72"/>
      <c r="AJ7776" s="72"/>
    </row>
    <row r="7777" spans="1:36" x14ac:dyDescent="0.25">
      <c r="A7777" s="30">
        <v>1.0830092592598499</v>
      </c>
      <c r="B7777" s="29">
        <v>104.1</v>
      </c>
      <c r="C7777" s="61">
        <v>104.19999999999999</v>
      </c>
      <c r="D7777" s="70">
        <f t="shared" si="1092"/>
        <v>104.1</v>
      </c>
      <c r="E7777" s="70">
        <f t="shared" si="1093"/>
        <v>104.19999999999999</v>
      </c>
      <c r="F7777" s="5">
        <v>7773</v>
      </c>
      <c r="G7777" s="72"/>
      <c r="H7777" s="4">
        <f t="shared" si="1094"/>
        <v>100</v>
      </c>
      <c r="I7777" s="4">
        <f t="shared" si="1095"/>
        <v>125</v>
      </c>
      <c r="J7777" s="1">
        <f t="shared" si="1091"/>
        <v>25703957827.688728</v>
      </c>
      <c r="K7777" s="5">
        <v>1667</v>
      </c>
      <c r="L7777" s="12">
        <f t="shared" si="1096"/>
        <v>103.9</v>
      </c>
      <c r="M7777" s="2">
        <f t="shared" si="1097"/>
        <v>103.9</v>
      </c>
      <c r="N7777" s="2" t="str">
        <f t="shared" si="1098"/>
        <v/>
      </c>
      <c r="AG7777" s="72"/>
      <c r="AH7777" s="72"/>
      <c r="AI7777" s="72"/>
      <c r="AJ7777" s="72"/>
    </row>
    <row r="7778" spans="1:36" x14ac:dyDescent="0.25">
      <c r="A7778" s="30">
        <v>1.08302083333392</v>
      </c>
      <c r="B7778" s="29">
        <v>102.6</v>
      </c>
      <c r="C7778" s="61">
        <v>102.69999999999999</v>
      </c>
      <c r="D7778" s="70">
        <f t="shared" si="1092"/>
        <v>102.6</v>
      </c>
      <c r="E7778" s="70">
        <f t="shared" si="1093"/>
        <v>102.69999999999999</v>
      </c>
      <c r="F7778" s="5">
        <v>7774</v>
      </c>
      <c r="G7778" s="72"/>
      <c r="H7778" s="4">
        <f t="shared" si="1094"/>
        <v>100</v>
      </c>
      <c r="I7778" s="4">
        <f t="shared" si="1095"/>
        <v>125</v>
      </c>
      <c r="J7778" s="1">
        <f t="shared" si="1091"/>
        <v>18197008586.099861</v>
      </c>
      <c r="K7778" s="5">
        <v>1667</v>
      </c>
      <c r="L7778" s="12">
        <f t="shared" si="1096"/>
        <v>103.9</v>
      </c>
      <c r="M7778" s="2">
        <f t="shared" si="1097"/>
        <v>103.9</v>
      </c>
      <c r="N7778" s="2" t="str">
        <f t="shared" si="1098"/>
        <v/>
      </c>
      <c r="AG7778" s="72"/>
      <c r="AH7778" s="72"/>
      <c r="AI7778" s="72"/>
      <c r="AJ7778" s="72"/>
    </row>
    <row r="7779" spans="1:36" x14ac:dyDescent="0.25">
      <c r="A7779" s="30">
        <v>1.083032407408</v>
      </c>
      <c r="B7779" s="29">
        <v>102.2</v>
      </c>
      <c r="C7779" s="61">
        <v>102.3</v>
      </c>
      <c r="D7779" s="70">
        <f t="shared" si="1092"/>
        <v>102.2</v>
      </c>
      <c r="E7779" s="70">
        <f t="shared" si="1093"/>
        <v>102.3</v>
      </c>
      <c r="F7779" s="5">
        <v>7775</v>
      </c>
      <c r="G7779" s="72"/>
      <c r="H7779" s="4">
        <f t="shared" si="1094"/>
        <v>100</v>
      </c>
      <c r="I7779" s="4">
        <f t="shared" si="1095"/>
        <v>125</v>
      </c>
      <c r="J7779" s="1">
        <f t="shared" si="1091"/>
        <v>16595869074.375696</v>
      </c>
      <c r="K7779" s="5">
        <v>1667</v>
      </c>
      <c r="L7779" s="12">
        <f t="shared" si="1096"/>
        <v>103.9</v>
      </c>
      <c r="M7779" s="2">
        <f t="shared" si="1097"/>
        <v>103.9</v>
      </c>
      <c r="N7779" s="2" t="str">
        <f t="shared" si="1098"/>
        <v/>
      </c>
      <c r="AG7779" s="72"/>
      <c r="AH7779" s="72"/>
      <c r="AI7779" s="72"/>
      <c r="AJ7779" s="72"/>
    </row>
    <row r="7780" spans="1:36" x14ac:dyDescent="0.25">
      <c r="A7780" s="30">
        <v>1.08304398148207</v>
      </c>
      <c r="B7780" s="29">
        <v>103.6</v>
      </c>
      <c r="C7780" s="61">
        <v>103.69999999999999</v>
      </c>
      <c r="D7780" s="70">
        <f t="shared" si="1092"/>
        <v>103.6</v>
      </c>
      <c r="E7780" s="70">
        <f t="shared" si="1093"/>
        <v>103.69999999999999</v>
      </c>
      <c r="F7780" s="5">
        <v>7776</v>
      </c>
      <c r="G7780" s="72"/>
      <c r="H7780" s="4">
        <f t="shared" si="1094"/>
        <v>100</v>
      </c>
      <c r="I7780" s="4">
        <f t="shared" si="1095"/>
        <v>125</v>
      </c>
      <c r="J7780" s="1">
        <f t="shared" si="1091"/>
        <v>22908676527.677742</v>
      </c>
      <c r="K7780" s="5">
        <v>1667</v>
      </c>
      <c r="L7780" s="12">
        <f t="shared" si="1096"/>
        <v>103.9</v>
      </c>
      <c r="M7780" s="2">
        <f t="shared" si="1097"/>
        <v>103.9</v>
      </c>
      <c r="N7780" s="2" t="str">
        <f t="shared" si="1098"/>
        <v/>
      </c>
      <c r="AG7780" s="72"/>
      <c r="AH7780" s="72"/>
      <c r="AI7780" s="72"/>
      <c r="AJ7780" s="72"/>
    </row>
    <row r="7781" spans="1:36" x14ac:dyDescent="0.25">
      <c r="A7781" s="30">
        <v>1.0830555555561401</v>
      </c>
      <c r="B7781" s="29">
        <v>102.7</v>
      </c>
      <c r="C7781" s="61">
        <v>102.8</v>
      </c>
      <c r="D7781" s="70">
        <f t="shared" si="1092"/>
        <v>102.7</v>
      </c>
      <c r="E7781" s="70">
        <f t="shared" si="1093"/>
        <v>102.8</v>
      </c>
      <c r="F7781" s="5">
        <v>7777</v>
      </c>
      <c r="G7781" s="72"/>
      <c r="H7781" s="4">
        <f t="shared" si="1094"/>
        <v>100</v>
      </c>
      <c r="I7781" s="4">
        <f t="shared" si="1095"/>
        <v>125</v>
      </c>
      <c r="J7781" s="1">
        <f t="shared" si="1091"/>
        <v>18620871366.6287</v>
      </c>
      <c r="K7781" s="5">
        <v>1667</v>
      </c>
      <c r="L7781" s="12">
        <f t="shared" si="1096"/>
        <v>103.9</v>
      </c>
      <c r="M7781" s="2">
        <f t="shared" si="1097"/>
        <v>103.9</v>
      </c>
      <c r="N7781" s="2" t="str">
        <f t="shared" si="1098"/>
        <v/>
      </c>
      <c r="AG7781" s="72"/>
      <c r="AH7781" s="72"/>
      <c r="AI7781" s="72"/>
      <c r="AJ7781" s="72"/>
    </row>
    <row r="7782" spans="1:36" x14ac:dyDescent="0.25">
      <c r="A7782" s="30">
        <v>1.0830671296302199</v>
      </c>
      <c r="B7782" s="29">
        <v>103.9</v>
      </c>
      <c r="C7782" s="61">
        <v>104</v>
      </c>
      <c r="D7782" s="70">
        <f t="shared" si="1092"/>
        <v>103.9</v>
      </c>
      <c r="E7782" s="70">
        <f t="shared" si="1093"/>
        <v>104</v>
      </c>
      <c r="F7782" s="5">
        <v>7778</v>
      </c>
      <c r="G7782" s="72"/>
      <c r="H7782" s="4">
        <f t="shared" si="1094"/>
        <v>100</v>
      </c>
      <c r="I7782" s="4">
        <f t="shared" si="1095"/>
        <v>125</v>
      </c>
      <c r="J7782" s="1">
        <f t="shared" si="1091"/>
        <v>24547089156.850395</v>
      </c>
      <c r="K7782" s="5">
        <v>1667</v>
      </c>
      <c r="L7782" s="12">
        <f t="shared" si="1096"/>
        <v>103.9</v>
      </c>
      <c r="M7782" s="2">
        <f t="shared" si="1097"/>
        <v>103.9</v>
      </c>
      <c r="N7782" s="2" t="str">
        <f t="shared" si="1098"/>
        <v/>
      </c>
      <c r="AG7782" s="72"/>
      <c r="AH7782" s="72"/>
      <c r="AI7782" s="72"/>
      <c r="AJ7782" s="72"/>
    </row>
    <row r="7783" spans="1:36" x14ac:dyDescent="0.25">
      <c r="A7783" s="30">
        <v>1.0830787037042899</v>
      </c>
      <c r="B7783" s="29">
        <v>104.3</v>
      </c>
      <c r="C7783" s="61">
        <v>104.39999999999999</v>
      </c>
      <c r="D7783" s="70">
        <f t="shared" si="1092"/>
        <v>104.3</v>
      </c>
      <c r="E7783" s="70">
        <f t="shared" si="1093"/>
        <v>104.39999999999999</v>
      </c>
      <c r="F7783" s="5">
        <v>7779</v>
      </c>
      <c r="G7783" s="72"/>
      <c r="H7783" s="4">
        <f t="shared" si="1094"/>
        <v>100</v>
      </c>
      <c r="I7783" s="4">
        <f t="shared" si="1095"/>
        <v>125</v>
      </c>
      <c r="J7783" s="1">
        <f t="shared" si="1091"/>
        <v>26915348039.269154</v>
      </c>
      <c r="K7783" s="5">
        <v>1667</v>
      </c>
      <c r="L7783" s="12">
        <f t="shared" si="1096"/>
        <v>103.9</v>
      </c>
      <c r="M7783" s="2">
        <f t="shared" si="1097"/>
        <v>103.9</v>
      </c>
      <c r="N7783" s="2" t="str">
        <f t="shared" si="1098"/>
        <v/>
      </c>
      <c r="AG7783" s="72"/>
      <c r="AH7783" s="72"/>
      <c r="AI7783" s="72"/>
      <c r="AJ7783" s="72"/>
    </row>
    <row r="7784" spans="1:36" x14ac:dyDescent="0.25">
      <c r="A7784" s="30">
        <v>1.08309027777837</v>
      </c>
      <c r="B7784" s="29">
        <v>107.3</v>
      </c>
      <c r="C7784" s="61">
        <v>107.39999999999999</v>
      </c>
      <c r="D7784" s="70">
        <f t="shared" si="1092"/>
        <v>107.3</v>
      </c>
      <c r="E7784" s="70">
        <f t="shared" si="1093"/>
        <v>107.39999999999999</v>
      </c>
      <c r="F7784" s="5">
        <v>7780</v>
      </c>
      <c r="G7784" s="72"/>
      <c r="H7784" s="4">
        <f t="shared" si="1094"/>
        <v>100</v>
      </c>
      <c r="I7784" s="4">
        <f t="shared" si="1095"/>
        <v>125</v>
      </c>
      <c r="J7784" s="1">
        <f t="shared" si="1091"/>
        <v>53703179637.02549</v>
      </c>
      <c r="K7784" s="5">
        <v>1667</v>
      </c>
      <c r="L7784" s="12">
        <f t="shared" si="1096"/>
        <v>103.9</v>
      </c>
      <c r="M7784" s="2">
        <f t="shared" si="1097"/>
        <v>103.9</v>
      </c>
      <c r="N7784" s="2" t="str">
        <f t="shared" si="1098"/>
        <v/>
      </c>
      <c r="AG7784" s="72"/>
      <c r="AH7784" s="72"/>
      <c r="AI7784" s="72"/>
      <c r="AJ7784" s="72"/>
    </row>
    <row r="7785" spans="1:36" x14ac:dyDescent="0.25">
      <c r="A7785" s="30">
        <v>1.08310185185244</v>
      </c>
      <c r="B7785" s="29">
        <v>103.4</v>
      </c>
      <c r="C7785" s="61">
        <v>103.5</v>
      </c>
      <c r="D7785" s="70">
        <f t="shared" si="1092"/>
        <v>103.4</v>
      </c>
      <c r="E7785" s="70">
        <f t="shared" si="1093"/>
        <v>103.5</v>
      </c>
      <c r="F7785" s="5">
        <v>7781</v>
      </c>
      <c r="G7785" s="72"/>
      <c r="H7785" s="4">
        <f t="shared" si="1094"/>
        <v>100</v>
      </c>
      <c r="I7785" s="4">
        <f t="shared" si="1095"/>
        <v>125</v>
      </c>
      <c r="J7785" s="1">
        <f t="shared" si="1091"/>
        <v>21877616239.495541</v>
      </c>
      <c r="K7785" s="5">
        <v>1667</v>
      </c>
      <c r="L7785" s="12">
        <f t="shared" si="1096"/>
        <v>103.9</v>
      </c>
      <c r="M7785" s="2">
        <f t="shared" si="1097"/>
        <v>103.9</v>
      </c>
      <c r="N7785" s="2" t="str">
        <f t="shared" si="1098"/>
        <v/>
      </c>
      <c r="AG7785" s="72"/>
      <c r="AH7785" s="72"/>
      <c r="AI7785" s="72"/>
      <c r="AJ7785" s="72"/>
    </row>
    <row r="7786" spans="1:36" x14ac:dyDescent="0.25">
      <c r="A7786" s="30">
        <v>1.08311342592652</v>
      </c>
      <c r="B7786" s="29">
        <v>104</v>
      </c>
      <c r="C7786" s="61">
        <v>104.1</v>
      </c>
      <c r="D7786" s="70">
        <f t="shared" si="1092"/>
        <v>104</v>
      </c>
      <c r="E7786" s="70">
        <f t="shared" si="1093"/>
        <v>104.1</v>
      </c>
      <c r="F7786" s="5">
        <v>7782</v>
      </c>
      <c r="G7786" s="72"/>
      <c r="H7786" s="4">
        <f t="shared" si="1094"/>
        <v>100</v>
      </c>
      <c r="I7786" s="4">
        <f t="shared" si="1095"/>
        <v>125</v>
      </c>
      <c r="J7786" s="1">
        <f t="shared" si="1091"/>
        <v>25118864315.095894</v>
      </c>
      <c r="K7786" s="5">
        <v>1667</v>
      </c>
      <c r="L7786" s="12">
        <f t="shared" si="1096"/>
        <v>103.9</v>
      </c>
      <c r="M7786" s="2">
        <f t="shared" si="1097"/>
        <v>103.9</v>
      </c>
      <c r="N7786" s="2" t="str">
        <f t="shared" si="1098"/>
        <v/>
      </c>
      <c r="AG7786" s="72"/>
      <c r="AH7786" s="72"/>
      <c r="AI7786" s="72"/>
      <c r="AJ7786" s="72"/>
    </row>
    <row r="7787" spans="1:36" x14ac:dyDescent="0.25">
      <c r="A7787" s="30">
        <v>1.0831250000005901</v>
      </c>
      <c r="B7787" s="29">
        <v>103.4</v>
      </c>
      <c r="C7787" s="61">
        <v>103.5</v>
      </c>
      <c r="D7787" s="70">
        <f t="shared" si="1092"/>
        <v>103.4</v>
      </c>
      <c r="E7787" s="70">
        <f t="shared" si="1093"/>
        <v>103.5</v>
      </c>
      <c r="F7787" s="5">
        <v>7783</v>
      </c>
      <c r="G7787" s="72"/>
      <c r="H7787" s="4">
        <f t="shared" si="1094"/>
        <v>100</v>
      </c>
      <c r="I7787" s="4">
        <f t="shared" si="1095"/>
        <v>125</v>
      </c>
      <c r="J7787" s="1">
        <f t="shared" si="1091"/>
        <v>21877616239.495541</v>
      </c>
      <c r="K7787" s="5">
        <v>1667</v>
      </c>
      <c r="L7787" s="12">
        <f t="shared" si="1096"/>
        <v>103.9</v>
      </c>
      <c r="M7787" s="2">
        <f t="shared" si="1097"/>
        <v>103.9</v>
      </c>
      <c r="N7787" s="2" t="str">
        <f t="shared" si="1098"/>
        <v/>
      </c>
      <c r="AG7787" s="72"/>
      <c r="AH7787" s="72"/>
      <c r="AI7787" s="72"/>
      <c r="AJ7787" s="72"/>
    </row>
    <row r="7788" spans="1:36" x14ac:dyDescent="0.25">
      <c r="A7788" s="30">
        <v>1.0831365740746599</v>
      </c>
      <c r="B7788" s="29">
        <v>103.9</v>
      </c>
      <c r="C7788" s="61">
        <v>104</v>
      </c>
      <c r="D7788" s="70">
        <f t="shared" si="1092"/>
        <v>103.9</v>
      </c>
      <c r="E7788" s="70">
        <f t="shared" si="1093"/>
        <v>104</v>
      </c>
      <c r="F7788" s="5">
        <v>7784</v>
      </c>
      <c r="G7788" s="72"/>
      <c r="H7788" s="4">
        <f t="shared" si="1094"/>
        <v>100</v>
      </c>
      <c r="I7788" s="4">
        <f t="shared" si="1095"/>
        <v>125</v>
      </c>
      <c r="J7788" s="1">
        <f t="shared" si="1091"/>
        <v>24547089156.850395</v>
      </c>
      <c r="K7788" s="5">
        <v>1667</v>
      </c>
      <c r="L7788" s="12">
        <f t="shared" si="1096"/>
        <v>103.9</v>
      </c>
      <c r="M7788" s="2">
        <f t="shared" si="1097"/>
        <v>103.9</v>
      </c>
      <c r="N7788" s="2" t="str">
        <f t="shared" si="1098"/>
        <v/>
      </c>
      <c r="AG7788" s="72"/>
      <c r="AH7788" s="72"/>
      <c r="AI7788" s="72"/>
      <c r="AJ7788" s="72"/>
    </row>
    <row r="7789" spans="1:36" x14ac:dyDescent="0.25">
      <c r="A7789" s="30">
        <v>1.0831481481487399</v>
      </c>
      <c r="B7789" s="29">
        <v>103.5</v>
      </c>
      <c r="C7789" s="61">
        <v>103.6</v>
      </c>
      <c r="D7789" s="70">
        <f t="shared" si="1092"/>
        <v>103.5</v>
      </c>
      <c r="E7789" s="70">
        <f t="shared" si="1093"/>
        <v>103.6</v>
      </c>
      <c r="F7789" s="5">
        <v>7785</v>
      </c>
      <c r="G7789" s="72"/>
      <c r="H7789" s="4">
        <f t="shared" si="1094"/>
        <v>100</v>
      </c>
      <c r="I7789" s="4">
        <f t="shared" si="1095"/>
        <v>125</v>
      </c>
      <c r="J7789" s="1">
        <f t="shared" si="1091"/>
        <v>22387211385.683411</v>
      </c>
      <c r="K7789" s="5">
        <v>1667</v>
      </c>
      <c r="L7789" s="12">
        <f t="shared" si="1096"/>
        <v>103.9</v>
      </c>
      <c r="M7789" s="2">
        <f t="shared" si="1097"/>
        <v>103.9</v>
      </c>
      <c r="N7789" s="2" t="str">
        <f t="shared" si="1098"/>
        <v/>
      </c>
      <c r="AG7789" s="72"/>
      <c r="AH7789" s="72"/>
      <c r="AI7789" s="72"/>
      <c r="AJ7789" s="72"/>
    </row>
    <row r="7790" spans="1:36" x14ac:dyDescent="0.25">
      <c r="A7790" s="30">
        <v>1.08315972222281</v>
      </c>
      <c r="B7790" s="29">
        <v>104.2</v>
      </c>
      <c r="C7790" s="61">
        <v>104.3</v>
      </c>
      <c r="D7790" s="70">
        <f t="shared" si="1092"/>
        <v>104.2</v>
      </c>
      <c r="E7790" s="70">
        <f t="shared" si="1093"/>
        <v>104.3</v>
      </c>
      <c r="F7790" s="5">
        <v>7786</v>
      </c>
      <c r="G7790" s="72"/>
      <c r="H7790" s="4">
        <f t="shared" si="1094"/>
        <v>100</v>
      </c>
      <c r="I7790" s="4">
        <f t="shared" si="1095"/>
        <v>125</v>
      </c>
      <c r="J7790" s="1">
        <f t="shared" si="1091"/>
        <v>26302679918.953911</v>
      </c>
      <c r="K7790" s="5">
        <v>1667</v>
      </c>
      <c r="L7790" s="12">
        <f t="shared" si="1096"/>
        <v>103.9</v>
      </c>
      <c r="M7790" s="2">
        <f t="shared" si="1097"/>
        <v>103.9</v>
      </c>
      <c r="N7790" s="2" t="str">
        <f t="shared" si="1098"/>
        <v/>
      </c>
      <c r="AG7790" s="72"/>
      <c r="AH7790" s="72"/>
      <c r="AI7790" s="72"/>
      <c r="AJ7790" s="72"/>
    </row>
    <row r="7791" spans="1:36" x14ac:dyDescent="0.25">
      <c r="A7791" s="30">
        <v>1.08317129629689</v>
      </c>
      <c r="B7791" s="29">
        <v>102.7</v>
      </c>
      <c r="C7791" s="61">
        <v>104.7</v>
      </c>
      <c r="D7791" s="70">
        <f t="shared" si="1092"/>
        <v>102.7</v>
      </c>
      <c r="E7791" s="70">
        <f t="shared" si="1093"/>
        <v>104.7</v>
      </c>
      <c r="F7791" s="5">
        <v>7787</v>
      </c>
      <c r="G7791" s="72"/>
      <c r="H7791" s="4">
        <f t="shared" si="1094"/>
        <v>100</v>
      </c>
      <c r="I7791" s="4">
        <f t="shared" si="1095"/>
        <v>125</v>
      </c>
      <c r="J7791" s="1">
        <f t="shared" si="1091"/>
        <v>18620871366.6287</v>
      </c>
      <c r="K7791" s="5">
        <v>1667</v>
      </c>
      <c r="L7791" s="12">
        <f t="shared" si="1096"/>
        <v>103.9</v>
      </c>
      <c r="M7791" s="2">
        <f t="shared" si="1097"/>
        <v>103.9</v>
      </c>
      <c r="N7791" s="2" t="str">
        <f t="shared" si="1098"/>
        <v/>
      </c>
      <c r="AG7791" s="72"/>
      <c r="AH7791" s="72"/>
      <c r="AI7791" s="72"/>
      <c r="AJ7791" s="72"/>
    </row>
    <row r="7792" spans="1:36" x14ac:dyDescent="0.25">
      <c r="A7792" s="30">
        <v>1.0831828703709601</v>
      </c>
      <c r="B7792" s="29">
        <v>105</v>
      </c>
      <c r="C7792" s="61">
        <v>106</v>
      </c>
      <c r="D7792" s="70">
        <f t="shared" si="1092"/>
        <v>105</v>
      </c>
      <c r="E7792" s="70">
        <f t="shared" si="1093"/>
        <v>106</v>
      </c>
      <c r="F7792" s="5">
        <v>7788</v>
      </c>
      <c r="G7792" s="72"/>
      <c r="H7792" s="4">
        <f t="shared" si="1094"/>
        <v>100</v>
      </c>
      <c r="I7792" s="4">
        <f t="shared" si="1095"/>
        <v>125</v>
      </c>
      <c r="J7792" s="1">
        <f t="shared" si="1091"/>
        <v>31622776601.68388</v>
      </c>
      <c r="K7792" s="5">
        <v>1667</v>
      </c>
      <c r="L7792" s="12">
        <f t="shared" si="1096"/>
        <v>103.9</v>
      </c>
      <c r="M7792" s="2">
        <f t="shared" si="1097"/>
        <v>103.9</v>
      </c>
      <c r="N7792" s="2" t="str">
        <f t="shared" si="1098"/>
        <v/>
      </c>
      <c r="AG7792" s="72"/>
      <c r="AH7792" s="72"/>
      <c r="AI7792" s="72"/>
      <c r="AJ7792" s="72"/>
    </row>
    <row r="7793" spans="1:36" x14ac:dyDescent="0.25">
      <c r="A7793" s="30">
        <v>1.0831944444450301</v>
      </c>
      <c r="B7793" s="29">
        <v>101.7</v>
      </c>
      <c r="C7793" s="61">
        <v>102.5</v>
      </c>
      <c r="D7793" s="70">
        <f t="shared" si="1092"/>
        <v>101.7</v>
      </c>
      <c r="E7793" s="70">
        <f t="shared" si="1093"/>
        <v>102.5</v>
      </c>
      <c r="F7793" s="5">
        <v>7789</v>
      </c>
      <c r="G7793" s="72"/>
      <c r="H7793" s="4">
        <f t="shared" si="1094"/>
        <v>100</v>
      </c>
      <c r="I7793" s="4">
        <f t="shared" si="1095"/>
        <v>125</v>
      </c>
      <c r="J7793" s="1">
        <f t="shared" si="1091"/>
        <v>14791083881.682108</v>
      </c>
      <c r="K7793" s="5">
        <v>1667</v>
      </c>
      <c r="L7793" s="12">
        <f t="shared" si="1096"/>
        <v>103.9</v>
      </c>
      <c r="M7793" s="2">
        <f t="shared" si="1097"/>
        <v>103.9</v>
      </c>
      <c r="N7793" s="2" t="str">
        <f t="shared" si="1098"/>
        <v/>
      </c>
      <c r="AG7793" s="72"/>
      <c r="AH7793" s="72"/>
      <c r="AI7793" s="72"/>
      <c r="AJ7793" s="72"/>
    </row>
    <row r="7794" spans="1:36" x14ac:dyDescent="0.25">
      <c r="A7794" s="30">
        <v>1.0832060185191099</v>
      </c>
      <c r="B7794" s="29">
        <v>103.9</v>
      </c>
      <c r="C7794" s="61">
        <v>104.10000000000001</v>
      </c>
      <c r="D7794" s="70">
        <f t="shared" si="1092"/>
        <v>103.9</v>
      </c>
      <c r="E7794" s="70">
        <f t="shared" si="1093"/>
        <v>104.10000000000001</v>
      </c>
      <c r="F7794" s="5">
        <v>7790</v>
      </c>
      <c r="G7794" s="72"/>
      <c r="H7794" s="4">
        <f t="shared" si="1094"/>
        <v>100</v>
      </c>
      <c r="I7794" s="4">
        <f t="shared" si="1095"/>
        <v>125</v>
      </c>
      <c r="J7794" s="1">
        <f t="shared" si="1091"/>
        <v>24547089156.850395</v>
      </c>
      <c r="K7794" s="5">
        <v>1667</v>
      </c>
      <c r="L7794" s="12">
        <f t="shared" si="1096"/>
        <v>103.9</v>
      </c>
      <c r="M7794" s="2">
        <f t="shared" si="1097"/>
        <v>103.9</v>
      </c>
      <c r="N7794" s="2" t="str">
        <f t="shared" si="1098"/>
        <v/>
      </c>
      <c r="AG7794" s="72"/>
      <c r="AH7794" s="72"/>
      <c r="AI7794" s="72"/>
      <c r="AJ7794" s="72"/>
    </row>
    <row r="7795" spans="1:36" x14ac:dyDescent="0.25">
      <c r="A7795" s="30">
        <v>1.08321759259318</v>
      </c>
      <c r="B7795" s="29">
        <v>101.9</v>
      </c>
      <c r="C7795" s="61">
        <v>102</v>
      </c>
      <c r="D7795" s="70">
        <f t="shared" si="1092"/>
        <v>101.9</v>
      </c>
      <c r="E7795" s="70">
        <f t="shared" si="1093"/>
        <v>102</v>
      </c>
      <c r="F7795" s="5">
        <v>7791</v>
      </c>
      <c r="G7795" s="72"/>
      <c r="H7795" s="4">
        <f t="shared" si="1094"/>
        <v>100</v>
      </c>
      <c r="I7795" s="4">
        <f t="shared" si="1095"/>
        <v>125</v>
      </c>
      <c r="J7795" s="1">
        <f t="shared" si="1091"/>
        <v>15488166189.124901</v>
      </c>
      <c r="K7795" s="5">
        <v>1667</v>
      </c>
      <c r="L7795" s="12">
        <f t="shared" si="1096"/>
        <v>103.9</v>
      </c>
      <c r="M7795" s="2">
        <f t="shared" si="1097"/>
        <v>103.9</v>
      </c>
      <c r="N7795" s="2" t="str">
        <f t="shared" si="1098"/>
        <v/>
      </c>
      <c r="AG7795" s="72"/>
      <c r="AH7795" s="72"/>
      <c r="AI7795" s="72"/>
      <c r="AJ7795" s="72"/>
    </row>
    <row r="7796" spans="1:36" x14ac:dyDescent="0.25">
      <c r="A7796" s="30">
        <v>1.08322916666726</v>
      </c>
      <c r="B7796" s="29">
        <v>105.3</v>
      </c>
      <c r="C7796" s="61">
        <v>105.39999999999999</v>
      </c>
      <c r="D7796" s="70">
        <f t="shared" si="1092"/>
        <v>105.3</v>
      </c>
      <c r="E7796" s="70">
        <f t="shared" si="1093"/>
        <v>105.39999999999999</v>
      </c>
      <c r="F7796" s="5">
        <v>7792</v>
      </c>
      <c r="G7796" s="72"/>
      <c r="H7796" s="4">
        <f t="shared" si="1094"/>
        <v>100</v>
      </c>
      <c r="I7796" s="4">
        <f t="shared" si="1095"/>
        <v>125</v>
      </c>
      <c r="J7796" s="1">
        <f t="shared" si="1091"/>
        <v>33884415613.920338</v>
      </c>
      <c r="K7796" s="5">
        <v>1667</v>
      </c>
      <c r="L7796" s="12">
        <f t="shared" si="1096"/>
        <v>103.9</v>
      </c>
      <c r="M7796" s="2">
        <f t="shared" si="1097"/>
        <v>103.9</v>
      </c>
      <c r="N7796" s="2" t="str">
        <f t="shared" si="1098"/>
        <v/>
      </c>
      <c r="AG7796" s="72"/>
      <c r="AH7796" s="72"/>
      <c r="AI7796" s="72"/>
      <c r="AJ7796" s="72"/>
    </row>
    <row r="7797" spans="1:36" x14ac:dyDescent="0.25">
      <c r="A7797" s="30">
        <v>1.08324074074133</v>
      </c>
      <c r="B7797" s="29">
        <v>103</v>
      </c>
      <c r="C7797" s="61">
        <v>104.2</v>
      </c>
      <c r="D7797" s="70">
        <f t="shared" si="1092"/>
        <v>103</v>
      </c>
      <c r="E7797" s="70">
        <f t="shared" si="1093"/>
        <v>104.2</v>
      </c>
      <c r="F7797" s="5">
        <v>7793</v>
      </c>
      <c r="G7797" s="72"/>
      <c r="H7797" s="4">
        <f t="shared" si="1094"/>
        <v>100</v>
      </c>
      <c r="I7797" s="4">
        <f t="shared" si="1095"/>
        <v>125</v>
      </c>
      <c r="J7797" s="1">
        <f t="shared" si="1091"/>
        <v>19952623149.688889</v>
      </c>
      <c r="K7797" s="5">
        <v>1667</v>
      </c>
      <c r="L7797" s="12">
        <f t="shared" si="1096"/>
        <v>103.9</v>
      </c>
      <c r="M7797" s="2">
        <f t="shared" si="1097"/>
        <v>103.9</v>
      </c>
      <c r="N7797" s="2" t="str">
        <f t="shared" si="1098"/>
        <v/>
      </c>
      <c r="AG7797" s="72"/>
      <c r="AH7797" s="72"/>
      <c r="AI7797" s="72"/>
      <c r="AJ7797" s="72"/>
    </row>
    <row r="7798" spans="1:36" x14ac:dyDescent="0.25">
      <c r="A7798" s="30">
        <v>1.0832523148154101</v>
      </c>
      <c r="B7798" s="29">
        <v>105.1</v>
      </c>
      <c r="C7798" s="61">
        <v>105.5</v>
      </c>
      <c r="D7798" s="70">
        <f t="shared" si="1092"/>
        <v>105.1</v>
      </c>
      <c r="E7798" s="70">
        <f t="shared" si="1093"/>
        <v>105.5</v>
      </c>
      <c r="F7798" s="5">
        <v>7794</v>
      </c>
      <c r="G7798" s="72"/>
      <c r="H7798" s="4">
        <f t="shared" si="1094"/>
        <v>100</v>
      </c>
      <c r="I7798" s="4">
        <f t="shared" si="1095"/>
        <v>125</v>
      </c>
      <c r="J7798" s="1">
        <f t="shared" si="1091"/>
        <v>32359365692.96291</v>
      </c>
      <c r="K7798" s="5">
        <v>1667</v>
      </c>
      <c r="L7798" s="12">
        <f t="shared" si="1096"/>
        <v>104</v>
      </c>
      <c r="M7798" s="2">
        <f t="shared" si="1097"/>
        <v>104</v>
      </c>
      <c r="N7798" s="2" t="str">
        <f t="shared" si="1098"/>
        <v/>
      </c>
      <c r="AG7798" s="72"/>
      <c r="AH7798" s="72"/>
      <c r="AI7798" s="72"/>
      <c r="AJ7798" s="72"/>
    </row>
    <row r="7799" spans="1:36" x14ac:dyDescent="0.25">
      <c r="A7799" s="30">
        <v>1.0832638888894801</v>
      </c>
      <c r="B7799" s="29">
        <v>103.9</v>
      </c>
      <c r="C7799" s="61">
        <v>105.9</v>
      </c>
      <c r="D7799" s="70">
        <f t="shared" si="1092"/>
        <v>103.9</v>
      </c>
      <c r="E7799" s="70">
        <f t="shared" si="1093"/>
        <v>105.9</v>
      </c>
      <c r="F7799" s="5">
        <v>7795</v>
      </c>
      <c r="G7799" s="72"/>
      <c r="H7799" s="4">
        <f t="shared" si="1094"/>
        <v>100</v>
      </c>
      <c r="I7799" s="4">
        <f t="shared" si="1095"/>
        <v>125</v>
      </c>
      <c r="J7799" s="1">
        <f t="shared" si="1091"/>
        <v>24547089156.850395</v>
      </c>
      <c r="K7799" s="5">
        <v>1667</v>
      </c>
      <c r="L7799" s="12">
        <f t="shared" si="1096"/>
        <v>104</v>
      </c>
      <c r="M7799" s="2">
        <f t="shared" si="1097"/>
        <v>104</v>
      </c>
      <c r="N7799" s="2" t="str">
        <f t="shared" si="1098"/>
        <v/>
      </c>
      <c r="AG7799" s="72"/>
      <c r="AH7799" s="72"/>
      <c r="AI7799" s="72"/>
      <c r="AJ7799" s="72"/>
    </row>
    <row r="7800" spans="1:36" x14ac:dyDescent="0.25">
      <c r="A7800" s="30">
        <v>1.0832754629635499</v>
      </c>
      <c r="B7800" s="29">
        <v>105.8</v>
      </c>
      <c r="C7800" s="61">
        <v>106.39999999999999</v>
      </c>
      <c r="D7800" s="70">
        <f t="shared" si="1092"/>
        <v>105.8</v>
      </c>
      <c r="E7800" s="70">
        <f t="shared" si="1093"/>
        <v>106.39999999999999</v>
      </c>
      <c r="F7800" s="5">
        <v>7796</v>
      </c>
      <c r="G7800" s="72"/>
      <c r="H7800" s="4">
        <f t="shared" si="1094"/>
        <v>100</v>
      </c>
      <c r="I7800" s="4">
        <f t="shared" si="1095"/>
        <v>125</v>
      </c>
      <c r="J7800" s="1">
        <f t="shared" si="1091"/>
        <v>38018939632.05619</v>
      </c>
      <c r="K7800" s="5">
        <v>1667</v>
      </c>
      <c r="L7800" s="12">
        <f t="shared" si="1096"/>
        <v>104</v>
      </c>
      <c r="M7800" s="2">
        <f t="shared" si="1097"/>
        <v>104</v>
      </c>
      <c r="N7800" s="2" t="str">
        <f t="shared" si="1098"/>
        <v/>
      </c>
      <c r="AG7800" s="72"/>
      <c r="AH7800" s="72"/>
      <c r="AI7800" s="72"/>
      <c r="AJ7800" s="72"/>
    </row>
    <row r="7801" spans="1:36" x14ac:dyDescent="0.25">
      <c r="A7801" s="30">
        <v>1.08328703703763</v>
      </c>
      <c r="B7801" s="29">
        <v>103.5</v>
      </c>
      <c r="C7801" s="61">
        <v>104.5</v>
      </c>
      <c r="D7801" s="70">
        <f t="shared" si="1092"/>
        <v>103.5</v>
      </c>
      <c r="E7801" s="70">
        <f t="shared" si="1093"/>
        <v>104.5</v>
      </c>
      <c r="F7801" s="5">
        <v>7797</v>
      </c>
      <c r="G7801" s="72"/>
      <c r="H7801" s="4">
        <f t="shared" si="1094"/>
        <v>100</v>
      </c>
      <c r="I7801" s="4">
        <f t="shared" si="1095"/>
        <v>125</v>
      </c>
      <c r="J7801" s="1">
        <f t="shared" si="1091"/>
        <v>22387211385.683411</v>
      </c>
      <c r="K7801" s="5">
        <v>1667</v>
      </c>
      <c r="L7801" s="12">
        <f t="shared" si="1096"/>
        <v>104</v>
      </c>
      <c r="M7801" s="2">
        <f t="shared" si="1097"/>
        <v>104</v>
      </c>
      <c r="N7801" s="2" t="str">
        <f t="shared" si="1098"/>
        <v/>
      </c>
      <c r="AG7801" s="72"/>
      <c r="AH7801" s="72"/>
      <c r="AI7801" s="72"/>
      <c r="AJ7801" s="72"/>
    </row>
    <row r="7802" spans="1:36" x14ac:dyDescent="0.25">
      <c r="A7802" s="30">
        <v>1.0832986111117</v>
      </c>
      <c r="B7802" s="29">
        <v>105.1</v>
      </c>
      <c r="C7802" s="61">
        <v>105.89999999999999</v>
      </c>
      <c r="D7802" s="70">
        <f t="shared" si="1092"/>
        <v>105.1</v>
      </c>
      <c r="E7802" s="70">
        <f t="shared" si="1093"/>
        <v>105.89999999999999</v>
      </c>
      <c r="F7802" s="5">
        <v>7798</v>
      </c>
      <c r="G7802" s="72"/>
      <c r="H7802" s="4">
        <f t="shared" si="1094"/>
        <v>100</v>
      </c>
      <c r="I7802" s="4">
        <f t="shared" si="1095"/>
        <v>125</v>
      </c>
      <c r="J7802" s="1">
        <f t="shared" si="1091"/>
        <v>32359365692.96291</v>
      </c>
      <c r="K7802" s="5">
        <v>1667</v>
      </c>
      <c r="L7802" s="12">
        <f t="shared" si="1096"/>
        <v>104</v>
      </c>
      <c r="M7802" s="2">
        <f t="shared" si="1097"/>
        <v>104</v>
      </c>
      <c r="N7802" s="2" t="str">
        <f t="shared" si="1098"/>
        <v/>
      </c>
      <c r="AG7802" s="72"/>
      <c r="AH7802" s="72"/>
      <c r="AI7802" s="72"/>
      <c r="AJ7802" s="72"/>
    </row>
    <row r="7803" spans="1:36" x14ac:dyDescent="0.25">
      <c r="A7803" s="30">
        <v>1.08331018518578</v>
      </c>
      <c r="B7803" s="29">
        <v>103.8</v>
      </c>
      <c r="C7803" s="61">
        <v>104</v>
      </c>
      <c r="D7803" s="70">
        <f t="shared" si="1092"/>
        <v>103.8</v>
      </c>
      <c r="E7803" s="70">
        <f t="shared" si="1093"/>
        <v>104</v>
      </c>
      <c r="F7803" s="5">
        <v>7799</v>
      </c>
      <c r="G7803" s="72"/>
      <c r="H7803" s="4">
        <f t="shared" si="1094"/>
        <v>100</v>
      </c>
      <c r="I7803" s="4">
        <f t="shared" si="1095"/>
        <v>125</v>
      </c>
      <c r="J7803" s="1">
        <f t="shared" si="1091"/>
        <v>23988329190.194912</v>
      </c>
      <c r="K7803" s="5">
        <v>1667</v>
      </c>
      <c r="L7803" s="12">
        <f t="shared" si="1096"/>
        <v>104</v>
      </c>
      <c r="M7803" s="2">
        <f t="shared" si="1097"/>
        <v>104</v>
      </c>
      <c r="N7803" s="2" t="str">
        <f t="shared" si="1098"/>
        <v/>
      </c>
      <c r="AG7803" s="72"/>
      <c r="AH7803" s="72"/>
      <c r="AI7803" s="72"/>
      <c r="AJ7803" s="72"/>
    </row>
    <row r="7804" spans="1:36" x14ac:dyDescent="0.25">
      <c r="A7804" s="30">
        <v>1.0833217592598501</v>
      </c>
      <c r="B7804" s="29">
        <v>104.2</v>
      </c>
      <c r="C7804" s="61">
        <v>104.3</v>
      </c>
      <c r="D7804" s="70">
        <f t="shared" si="1092"/>
        <v>104.2</v>
      </c>
      <c r="E7804" s="70">
        <f t="shared" si="1093"/>
        <v>104.3</v>
      </c>
      <c r="F7804" s="5">
        <v>7800</v>
      </c>
      <c r="G7804" s="72"/>
      <c r="H7804" s="4">
        <f t="shared" si="1094"/>
        <v>100</v>
      </c>
      <c r="I7804" s="4">
        <f t="shared" si="1095"/>
        <v>125</v>
      </c>
      <c r="J7804" s="1">
        <f t="shared" si="1091"/>
        <v>26302679918.953911</v>
      </c>
      <c r="K7804" s="5">
        <v>1667</v>
      </c>
      <c r="L7804" s="12">
        <f t="shared" si="1096"/>
        <v>104</v>
      </c>
      <c r="M7804" s="2">
        <f t="shared" si="1097"/>
        <v>104</v>
      </c>
      <c r="N7804" s="2" t="str">
        <f t="shared" si="1098"/>
        <v/>
      </c>
      <c r="AG7804" s="72"/>
      <c r="AH7804" s="72"/>
      <c r="AI7804" s="72"/>
      <c r="AJ7804" s="72"/>
    </row>
    <row r="7805" spans="1:36" x14ac:dyDescent="0.25">
      <c r="A7805" s="30">
        <v>1.0833333333339199</v>
      </c>
      <c r="B7805" s="29">
        <v>102.4</v>
      </c>
      <c r="C7805" s="61">
        <v>102.5</v>
      </c>
      <c r="D7805" s="70">
        <f t="shared" si="1092"/>
        <v>102.4</v>
      </c>
      <c r="E7805" s="70">
        <f t="shared" si="1093"/>
        <v>102.5</v>
      </c>
      <c r="F7805" s="5">
        <v>7801</v>
      </c>
      <c r="G7805" s="71"/>
      <c r="H7805" s="4">
        <f t="shared" si="1094"/>
        <v>100</v>
      </c>
      <c r="I7805" s="4">
        <f t="shared" si="1095"/>
        <v>125</v>
      </c>
      <c r="J7805" s="1">
        <f t="shared" si="1091"/>
        <v>17378008287.493782</v>
      </c>
      <c r="K7805" s="5">
        <v>1667</v>
      </c>
      <c r="L7805" s="12">
        <f t="shared" si="1096"/>
        <v>104</v>
      </c>
      <c r="M7805" s="2">
        <f t="shared" si="1097"/>
        <v>104</v>
      </c>
      <c r="N7805" s="2" t="str">
        <f t="shared" si="1098"/>
        <v/>
      </c>
      <c r="AG7805" s="71">
        <f>$A7805</f>
        <v>1.0833333333339199</v>
      </c>
      <c r="AH7805" s="71"/>
      <c r="AI7805" s="71">
        <v>9.0277777777777776E-2</v>
      </c>
      <c r="AJ7805" s="71"/>
    </row>
    <row r="7806" spans="1:36" x14ac:dyDescent="0.25">
      <c r="A7806" s="30">
        <v>1.0833449074079999</v>
      </c>
      <c r="B7806" s="29">
        <v>103.3</v>
      </c>
      <c r="C7806" s="61">
        <v>104.5</v>
      </c>
      <c r="D7806" s="70">
        <f t="shared" si="1092"/>
        <v>103.3</v>
      </c>
      <c r="E7806" s="70">
        <f t="shared" si="1093"/>
        <v>104.5</v>
      </c>
      <c r="F7806" s="5">
        <v>7802</v>
      </c>
      <c r="G7806" s="72"/>
      <c r="H7806" s="4">
        <f t="shared" si="1094"/>
        <v>100</v>
      </c>
      <c r="I7806" s="4">
        <f t="shared" si="1095"/>
        <v>125</v>
      </c>
      <c r="J7806" s="1">
        <f t="shared" si="1091"/>
        <v>21379620895.022339</v>
      </c>
      <c r="K7806" s="5">
        <v>1667</v>
      </c>
      <c r="L7806" s="12">
        <f t="shared" si="1096"/>
        <v>104</v>
      </c>
      <c r="M7806" s="2">
        <f t="shared" si="1097"/>
        <v>104</v>
      </c>
      <c r="N7806" s="2" t="str">
        <f t="shared" si="1098"/>
        <v/>
      </c>
      <c r="AG7806" s="72"/>
      <c r="AH7806" s="72"/>
      <c r="AI7806" s="72"/>
      <c r="AJ7806" s="72"/>
    </row>
    <row r="7807" spans="1:36" x14ac:dyDescent="0.25">
      <c r="A7807" s="30">
        <v>1.08335648148207</v>
      </c>
      <c r="B7807" s="29">
        <v>104.1</v>
      </c>
      <c r="C7807" s="61">
        <v>104.5</v>
      </c>
      <c r="D7807" s="70">
        <f t="shared" si="1092"/>
        <v>104.1</v>
      </c>
      <c r="E7807" s="70">
        <f t="shared" si="1093"/>
        <v>104.5</v>
      </c>
      <c r="F7807" s="5">
        <v>7803</v>
      </c>
      <c r="G7807" s="72"/>
      <c r="H7807" s="4">
        <f t="shared" si="1094"/>
        <v>100</v>
      </c>
      <c r="I7807" s="4">
        <f t="shared" si="1095"/>
        <v>125</v>
      </c>
      <c r="J7807" s="1">
        <f t="shared" si="1091"/>
        <v>25703957827.688728</v>
      </c>
      <c r="K7807" s="5">
        <v>1667</v>
      </c>
      <c r="L7807" s="12">
        <f t="shared" si="1096"/>
        <v>104</v>
      </c>
      <c r="M7807" s="2">
        <f t="shared" si="1097"/>
        <v>104</v>
      </c>
      <c r="N7807" s="2" t="str">
        <f t="shared" si="1098"/>
        <v/>
      </c>
      <c r="AG7807" s="72"/>
      <c r="AH7807" s="72"/>
      <c r="AI7807" s="72"/>
      <c r="AJ7807" s="72"/>
    </row>
    <row r="7808" spans="1:36" x14ac:dyDescent="0.25">
      <c r="A7808" s="30">
        <v>1.08336805555615</v>
      </c>
      <c r="B7808" s="29">
        <v>103.7</v>
      </c>
      <c r="C7808" s="61">
        <v>105.7</v>
      </c>
      <c r="D7808" s="70">
        <f t="shared" si="1092"/>
        <v>103.7</v>
      </c>
      <c r="E7808" s="70">
        <f t="shared" si="1093"/>
        <v>105.7</v>
      </c>
      <c r="F7808" s="5">
        <v>7804</v>
      </c>
      <c r="G7808" s="72"/>
      <c r="H7808" s="4">
        <f t="shared" si="1094"/>
        <v>100</v>
      </c>
      <c r="I7808" s="4">
        <f t="shared" si="1095"/>
        <v>125</v>
      </c>
      <c r="J7808" s="1">
        <f t="shared" si="1091"/>
        <v>23442288153.199314</v>
      </c>
      <c r="K7808" s="5">
        <v>1667</v>
      </c>
      <c r="L7808" s="12">
        <f t="shared" si="1096"/>
        <v>104</v>
      </c>
      <c r="M7808" s="2">
        <f t="shared" si="1097"/>
        <v>104</v>
      </c>
      <c r="N7808" s="2" t="str">
        <f t="shared" si="1098"/>
        <v/>
      </c>
      <c r="AG7808" s="72"/>
      <c r="AH7808" s="72"/>
      <c r="AI7808" s="72"/>
      <c r="AJ7808" s="72"/>
    </row>
    <row r="7809" spans="1:36" x14ac:dyDescent="0.25">
      <c r="A7809" s="30">
        <v>1.0833796296302201</v>
      </c>
      <c r="B7809" s="29">
        <v>105.2</v>
      </c>
      <c r="C7809" s="61">
        <v>105.8</v>
      </c>
      <c r="D7809" s="70">
        <f t="shared" si="1092"/>
        <v>105.2</v>
      </c>
      <c r="E7809" s="70">
        <f t="shared" si="1093"/>
        <v>105.8</v>
      </c>
      <c r="F7809" s="5">
        <v>7805</v>
      </c>
      <c r="G7809" s="72"/>
      <c r="H7809" s="4">
        <f t="shared" si="1094"/>
        <v>100</v>
      </c>
      <c r="I7809" s="4">
        <f t="shared" si="1095"/>
        <v>125</v>
      </c>
      <c r="J7809" s="1">
        <f t="shared" si="1091"/>
        <v>33113112148.259193</v>
      </c>
      <c r="K7809" s="5">
        <v>1667</v>
      </c>
      <c r="L7809" s="12">
        <f t="shared" si="1096"/>
        <v>104</v>
      </c>
      <c r="M7809" s="2">
        <f t="shared" si="1097"/>
        <v>104</v>
      </c>
      <c r="N7809" s="2" t="str">
        <f t="shared" si="1098"/>
        <v/>
      </c>
      <c r="AG7809" s="72"/>
      <c r="AH7809" s="72"/>
      <c r="AI7809" s="72"/>
      <c r="AJ7809" s="72"/>
    </row>
    <row r="7810" spans="1:36" x14ac:dyDescent="0.25">
      <c r="A7810" s="30">
        <v>1.0833912037043001</v>
      </c>
      <c r="B7810" s="29">
        <v>103.2</v>
      </c>
      <c r="C7810" s="61">
        <v>103.3</v>
      </c>
      <c r="D7810" s="70">
        <f t="shared" si="1092"/>
        <v>103.2</v>
      </c>
      <c r="E7810" s="70">
        <f t="shared" si="1093"/>
        <v>103.3</v>
      </c>
      <c r="F7810" s="5">
        <v>7806</v>
      </c>
      <c r="G7810" s="72"/>
      <c r="H7810" s="4">
        <f t="shared" si="1094"/>
        <v>100</v>
      </c>
      <c r="I7810" s="4">
        <f t="shared" si="1095"/>
        <v>125</v>
      </c>
      <c r="J7810" s="1">
        <f t="shared" si="1091"/>
        <v>20892961308.540489</v>
      </c>
      <c r="K7810" s="5">
        <v>1667</v>
      </c>
      <c r="L7810" s="12">
        <f t="shared" si="1096"/>
        <v>103.9</v>
      </c>
      <c r="M7810" s="2">
        <f t="shared" si="1097"/>
        <v>103.9</v>
      </c>
      <c r="N7810" s="2" t="str">
        <f t="shared" si="1098"/>
        <v/>
      </c>
      <c r="AG7810" s="72"/>
      <c r="AH7810" s="72"/>
      <c r="AI7810" s="72"/>
      <c r="AJ7810" s="72"/>
    </row>
    <row r="7811" spans="1:36" x14ac:dyDescent="0.25">
      <c r="A7811" s="30">
        <v>1.0834027777783699</v>
      </c>
      <c r="B7811" s="29">
        <v>107.6</v>
      </c>
      <c r="C7811" s="61">
        <v>107.69999999999999</v>
      </c>
      <c r="D7811" s="70">
        <f t="shared" si="1092"/>
        <v>107.6</v>
      </c>
      <c r="E7811" s="70">
        <f t="shared" si="1093"/>
        <v>107.69999999999999</v>
      </c>
      <c r="F7811" s="5">
        <v>7807</v>
      </c>
      <c r="G7811" s="72"/>
      <c r="H7811" s="4">
        <f t="shared" si="1094"/>
        <v>100</v>
      </c>
      <c r="I7811" s="4">
        <f t="shared" si="1095"/>
        <v>125</v>
      </c>
      <c r="J7811" s="1">
        <f t="shared" si="1091"/>
        <v>57543993733.715706</v>
      </c>
      <c r="K7811" s="5">
        <v>1667</v>
      </c>
      <c r="L7811" s="12">
        <f t="shared" si="1096"/>
        <v>103.9</v>
      </c>
      <c r="M7811" s="2">
        <f t="shared" si="1097"/>
        <v>103.9</v>
      </c>
      <c r="N7811" s="2" t="str">
        <f t="shared" si="1098"/>
        <v/>
      </c>
      <c r="AG7811" s="72"/>
      <c r="AH7811" s="72"/>
      <c r="AI7811" s="72"/>
      <c r="AJ7811" s="72"/>
    </row>
    <row r="7812" spans="1:36" x14ac:dyDescent="0.25">
      <c r="A7812" s="30">
        <v>1.0834143518524399</v>
      </c>
      <c r="B7812" s="29">
        <v>103.7</v>
      </c>
      <c r="C7812" s="61">
        <v>104.7</v>
      </c>
      <c r="D7812" s="70">
        <f t="shared" si="1092"/>
        <v>103.7</v>
      </c>
      <c r="E7812" s="70">
        <f t="shared" si="1093"/>
        <v>104.7</v>
      </c>
      <c r="F7812" s="5">
        <v>7808</v>
      </c>
      <c r="G7812" s="72"/>
      <c r="H7812" s="4">
        <f t="shared" si="1094"/>
        <v>100</v>
      </c>
      <c r="I7812" s="4">
        <f t="shared" si="1095"/>
        <v>125</v>
      </c>
      <c r="J7812" s="1">
        <f t="shared" si="1091"/>
        <v>23442288153.199314</v>
      </c>
      <c r="K7812" s="5">
        <v>1667</v>
      </c>
      <c r="L7812" s="12">
        <f t="shared" si="1096"/>
        <v>103.9</v>
      </c>
      <c r="M7812" s="2">
        <f t="shared" si="1097"/>
        <v>103.9</v>
      </c>
      <c r="N7812" s="2" t="str">
        <f t="shared" si="1098"/>
        <v/>
      </c>
      <c r="AG7812" s="72"/>
      <c r="AH7812" s="72"/>
      <c r="AI7812" s="72"/>
      <c r="AJ7812" s="72"/>
    </row>
    <row r="7813" spans="1:36" x14ac:dyDescent="0.25">
      <c r="A7813" s="30">
        <v>1.08342592592652</v>
      </c>
      <c r="B7813" s="29">
        <v>104.9</v>
      </c>
      <c r="C7813" s="61">
        <v>105</v>
      </c>
      <c r="D7813" s="70">
        <f t="shared" si="1092"/>
        <v>104.9</v>
      </c>
      <c r="E7813" s="70">
        <f t="shared" si="1093"/>
        <v>105</v>
      </c>
      <c r="F7813" s="5">
        <v>7809</v>
      </c>
      <c r="G7813" s="72"/>
      <c r="H7813" s="4">
        <f t="shared" si="1094"/>
        <v>100</v>
      </c>
      <c r="I7813" s="4">
        <f t="shared" si="1095"/>
        <v>125</v>
      </c>
      <c r="J7813" s="1">
        <f t="shared" ref="J7813:J7876" si="1099">10^(D7813/10)</f>
        <v>30902954325.135994</v>
      </c>
      <c r="K7813" s="5">
        <v>1667</v>
      </c>
      <c r="L7813" s="12">
        <f t="shared" si="1096"/>
        <v>104</v>
      </c>
      <c r="M7813" s="2">
        <f t="shared" si="1097"/>
        <v>104</v>
      </c>
      <c r="N7813" s="2" t="str">
        <f t="shared" si="1098"/>
        <v/>
      </c>
      <c r="AG7813" s="72"/>
      <c r="AH7813" s="72"/>
      <c r="AI7813" s="72"/>
      <c r="AJ7813" s="72"/>
    </row>
    <row r="7814" spans="1:36" x14ac:dyDescent="0.25">
      <c r="A7814" s="30">
        <v>1.08343750000059</v>
      </c>
      <c r="B7814" s="29">
        <v>104.2</v>
      </c>
      <c r="C7814" s="61">
        <v>104.3</v>
      </c>
      <c r="D7814" s="70">
        <f t="shared" ref="D7814:D7877" si="1100">B7814+$AC$9</f>
        <v>104.2</v>
      </c>
      <c r="E7814" s="70">
        <f t="shared" ref="E7814:E7877" si="1101">C7814+$AC$9</f>
        <v>104.3</v>
      </c>
      <c r="F7814" s="5">
        <v>7810</v>
      </c>
      <c r="G7814" s="72"/>
      <c r="H7814" s="4">
        <f t="shared" si="1094"/>
        <v>100</v>
      </c>
      <c r="I7814" s="4">
        <f t="shared" si="1095"/>
        <v>125</v>
      </c>
      <c r="J7814" s="1">
        <f t="shared" si="1099"/>
        <v>26302679918.953911</v>
      </c>
      <c r="K7814" s="5">
        <v>1667</v>
      </c>
      <c r="L7814" s="12">
        <f t="shared" si="1096"/>
        <v>103.9</v>
      </c>
      <c r="M7814" s="2">
        <f t="shared" si="1097"/>
        <v>103.9</v>
      </c>
      <c r="N7814" s="2" t="str">
        <f t="shared" si="1098"/>
        <v/>
      </c>
      <c r="AG7814" s="72"/>
      <c r="AH7814" s="72"/>
      <c r="AI7814" s="72"/>
      <c r="AJ7814" s="72"/>
    </row>
    <row r="7815" spans="1:36" x14ac:dyDescent="0.25">
      <c r="A7815" s="30">
        <v>1.0834490740746701</v>
      </c>
      <c r="B7815" s="29">
        <v>101.4</v>
      </c>
      <c r="C7815" s="61">
        <v>101.5</v>
      </c>
      <c r="D7815" s="70">
        <f t="shared" si="1100"/>
        <v>101.4</v>
      </c>
      <c r="E7815" s="70">
        <f t="shared" si="1101"/>
        <v>101.5</v>
      </c>
      <c r="F7815" s="5">
        <v>7811</v>
      </c>
      <c r="G7815" s="72"/>
      <c r="H7815" s="4">
        <f t="shared" si="1094"/>
        <v>100</v>
      </c>
      <c r="I7815" s="4">
        <f t="shared" si="1095"/>
        <v>125</v>
      </c>
      <c r="J7815" s="1">
        <f t="shared" si="1099"/>
        <v>13803842646.028885</v>
      </c>
      <c r="K7815" s="5">
        <v>1667</v>
      </c>
      <c r="L7815" s="12">
        <f t="shared" si="1096"/>
        <v>103.9</v>
      </c>
      <c r="M7815" s="2">
        <f t="shared" si="1097"/>
        <v>103.9</v>
      </c>
      <c r="N7815" s="2" t="str">
        <f t="shared" si="1098"/>
        <v/>
      </c>
      <c r="AG7815" s="72"/>
      <c r="AH7815" s="72"/>
      <c r="AI7815" s="72"/>
      <c r="AJ7815" s="72"/>
    </row>
    <row r="7816" spans="1:36" x14ac:dyDescent="0.25">
      <c r="A7816" s="30">
        <v>1.0834606481487401</v>
      </c>
      <c r="B7816" s="29">
        <v>105.1</v>
      </c>
      <c r="C7816" s="61">
        <v>105.19999999999999</v>
      </c>
      <c r="D7816" s="70">
        <f t="shared" si="1100"/>
        <v>105.1</v>
      </c>
      <c r="E7816" s="70">
        <f t="shared" si="1101"/>
        <v>105.19999999999999</v>
      </c>
      <c r="F7816" s="5">
        <v>7812</v>
      </c>
      <c r="G7816" s="72"/>
      <c r="H7816" s="4">
        <f t="shared" si="1094"/>
        <v>100</v>
      </c>
      <c r="I7816" s="4">
        <f t="shared" si="1095"/>
        <v>125</v>
      </c>
      <c r="J7816" s="1">
        <f t="shared" si="1099"/>
        <v>32359365692.96291</v>
      </c>
      <c r="K7816" s="5">
        <v>1667</v>
      </c>
      <c r="L7816" s="12">
        <f t="shared" si="1096"/>
        <v>103.9</v>
      </c>
      <c r="M7816" s="2">
        <f t="shared" si="1097"/>
        <v>103.9</v>
      </c>
      <c r="N7816" s="2" t="str">
        <f t="shared" si="1098"/>
        <v/>
      </c>
      <c r="AG7816" s="72"/>
      <c r="AH7816" s="72"/>
      <c r="AI7816" s="72"/>
      <c r="AJ7816" s="72"/>
    </row>
    <row r="7817" spans="1:36" x14ac:dyDescent="0.25">
      <c r="A7817" s="30">
        <v>1.0834722222228099</v>
      </c>
      <c r="B7817" s="29">
        <v>104</v>
      </c>
      <c r="C7817" s="61">
        <v>104.1</v>
      </c>
      <c r="D7817" s="70">
        <f t="shared" si="1100"/>
        <v>104</v>
      </c>
      <c r="E7817" s="70">
        <f t="shared" si="1101"/>
        <v>104.1</v>
      </c>
      <c r="F7817" s="5">
        <v>7813</v>
      </c>
      <c r="G7817" s="72"/>
      <c r="H7817" s="4">
        <f t="shared" si="1094"/>
        <v>100</v>
      </c>
      <c r="I7817" s="4">
        <f t="shared" si="1095"/>
        <v>125</v>
      </c>
      <c r="J7817" s="1">
        <f t="shared" si="1099"/>
        <v>25118864315.095894</v>
      </c>
      <c r="K7817" s="5">
        <v>1667</v>
      </c>
      <c r="L7817" s="12">
        <f t="shared" si="1096"/>
        <v>103.9</v>
      </c>
      <c r="M7817" s="2">
        <f t="shared" si="1097"/>
        <v>103.9</v>
      </c>
      <c r="N7817" s="2" t="str">
        <f t="shared" si="1098"/>
        <v/>
      </c>
      <c r="AG7817" s="72"/>
      <c r="AH7817" s="72"/>
      <c r="AI7817" s="72"/>
      <c r="AJ7817" s="72"/>
    </row>
    <row r="7818" spans="1:36" x14ac:dyDescent="0.25">
      <c r="A7818" s="30">
        <v>1.08348379629689</v>
      </c>
      <c r="B7818" s="29">
        <v>101.8</v>
      </c>
      <c r="C7818" s="61">
        <v>101.89999999999999</v>
      </c>
      <c r="D7818" s="70">
        <f t="shared" si="1100"/>
        <v>101.8</v>
      </c>
      <c r="E7818" s="70">
        <f t="shared" si="1101"/>
        <v>101.89999999999999</v>
      </c>
      <c r="F7818" s="5">
        <v>7814</v>
      </c>
      <c r="G7818" s="72"/>
      <c r="H7818" s="4">
        <f t="shared" si="1094"/>
        <v>100</v>
      </c>
      <c r="I7818" s="4">
        <f t="shared" si="1095"/>
        <v>125</v>
      </c>
      <c r="J7818" s="1">
        <f t="shared" si="1099"/>
        <v>15135612484.362116</v>
      </c>
      <c r="K7818" s="5">
        <v>1667</v>
      </c>
      <c r="L7818" s="12">
        <f t="shared" si="1096"/>
        <v>103.9</v>
      </c>
      <c r="M7818" s="2">
        <f t="shared" si="1097"/>
        <v>103.9</v>
      </c>
      <c r="N7818" s="2" t="str">
        <f t="shared" si="1098"/>
        <v/>
      </c>
      <c r="AG7818" s="72"/>
      <c r="AH7818" s="72"/>
      <c r="AI7818" s="72"/>
      <c r="AJ7818" s="72"/>
    </row>
    <row r="7819" spans="1:36" x14ac:dyDescent="0.25">
      <c r="A7819" s="30">
        <v>1.08349537037096</v>
      </c>
      <c r="B7819" s="29">
        <v>106.4</v>
      </c>
      <c r="C7819" s="61">
        <v>106.5</v>
      </c>
      <c r="D7819" s="70">
        <f t="shared" si="1100"/>
        <v>106.4</v>
      </c>
      <c r="E7819" s="70">
        <f t="shared" si="1101"/>
        <v>106.5</v>
      </c>
      <c r="F7819" s="5">
        <v>7815</v>
      </c>
      <c r="G7819" s="72"/>
      <c r="H7819" s="4">
        <f t="shared" si="1094"/>
        <v>100</v>
      </c>
      <c r="I7819" s="4">
        <f t="shared" si="1095"/>
        <v>125</v>
      </c>
      <c r="J7819" s="1">
        <f t="shared" si="1099"/>
        <v>43651583224.016815</v>
      </c>
      <c r="K7819" s="5">
        <v>1667</v>
      </c>
      <c r="L7819" s="12">
        <f t="shared" si="1096"/>
        <v>103.9</v>
      </c>
      <c r="M7819" s="2">
        <f t="shared" si="1097"/>
        <v>103.9</v>
      </c>
      <c r="N7819" s="2" t="str">
        <f t="shared" si="1098"/>
        <v/>
      </c>
      <c r="AG7819" s="72"/>
      <c r="AH7819" s="72"/>
      <c r="AI7819" s="72"/>
      <c r="AJ7819" s="72"/>
    </row>
    <row r="7820" spans="1:36" x14ac:dyDescent="0.25">
      <c r="A7820" s="30">
        <v>1.08350694444504</v>
      </c>
      <c r="B7820" s="29">
        <v>101.3</v>
      </c>
      <c r="C7820" s="61">
        <v>101.39999999999999</v>
      </c>
      <c r="D7820" s="70">
        <f t="shared" si="1100"/>
        <v>101.3</v>
      </c>
      <c r="E7820" s="70">
        <f t="shared" si="1101"/>
        <v>101.39999999999999</v>
      </c>
      <c r="F7820" s="5">
        <v>7816</v>
      </c>
      <c r="G7820" s="72"/>
      <c r="H7820" s="4">
        <f t="shared" si="1094"/>
        <v>100</v>
      </c>
      <c r="I7820" s="4">
        <f t="shared" si="1095"/>
        <v>125</v>
      </c>
      <c r="J7820" s="1">
        <f t="shared" si="1099"/>
        <v>13489628825.916525</v>
      </c>
      <c r="K7820" s="5">
        <v>1667</v>
      </c>
      <c r="L7820" s="12">
        <f t="shared" si="1096"/>
        <v>103.9</v>
      </c>
      <c r="M7820" s="2">
        <f t="shared" si="1097"/>
        <v>103.9</v>
      </c>
      <c r="N7820" s="2" t="str">
        <f t="shared" si="1098"/>
        <v/>
      </c>
      <c r="AG7820" s="72"/>
      <c r="AH7820" s="72"/>
      <c r="AI7820" s="72"/>
      <c r="AJ7820" s="72"/>
    </row>
    <row r="7821" spans="1:36" x14ac:dyDescent="0.25">
      <c r="A7821" s="30">
        <v>1.0835185185191101</v>
      </c>
      <c r="B7821" s="29">
        <v>103.6</v>
      </c>
      <c r="C7821" s="61">
        <v>103.69999999999999</v>
      </c>
      <c r="D7821" s="70">
        <f t="shared" si="1100"/>
        <v>103.6</v>
      </c>
      <c r="E7821" s="70">
        <f t="shared" si="1101"/>
        <v>103.69999999999999</v>
      </c>
      <c r="F7821" s="5">
        <v>7817</v>
      </c>
      <c r="G7821" s="72"/>
      <c r="H7821" s="4">
        <f t="shared" si="1094"/>
        <v>100</v>
      </c>
      <c r="I7821" s="4">
        <f t="shared" si="1095"/>
        <v>125</v>
      </c>
      <c r="J7821" s="1">
        <f t="shared" si="1099"/>
        <v>22908676527.677742</v>
      </c>
      <c r="K7821" s="5">
        <v>1667</v>
      </c>
      <c r="L7821" s="12">
        <f t="shared" si="1096"/>
        <v>103.9</v>
      </c>
      <c r="M7821" s="2">
        <f t="shared" si="1097"/>
        <v>103.9</v>
      </c>
      <c r="N7821" s="2" t="str">
        <f t="shared" si="1098"/>
        <v/>
      </c>
      <c r="AG7821" s="72"/>
      <c r="AH7821" s="72"/>
      <c r="AI7821" s="72"/>
      <c r="AJ7821" s="72"/>
    </row>
    <row r="7822" spans="1:36" x14ac:dyDescent="0.25">
      <c r="A7822" s="30">
        <v>1.0835300925931901</v>
      </c>
      <c r="B7822" s="29">
        <v>104.1</v>
      </c>
      <c r="C7822" s="61">
        <v>104.19999999999999</v>
      </c>
      <c r="D7822" s="70">
        <f t="shared" si="1100"/>
        <v>104.1</v>
      </c>
      <c r="E7822" s="70">
        <f t="shared" si="1101"/>
        <v>104.19999999999999</v>
      </c>
      <c r="F7822" s="5">
        <v>7818</v>
      </c>
      <c r="G7822" s="72"/>
      <c r="H7822" s="4">
        <f t="shared" si="1094"/>
        <v>100</v>
      </c>
      <c r="I7822" s="4">
        <f t="shared" si="1095"/>
        <v>125</v>
      </c>
      <c r="J7822" s="1">
        <f t="shared" si="1099"/>
        <v>25703957827.688728</v>
      </c>
      <c r="K7822" s="5">
        <v>1667</v>
      </c>
      <c r="L7822" s="12">
        <f t="shared" si="1096"/>
        <v>103.9</v>
      </c>
      <c r="M7822" s="2">
        <f t="shared" si="1097"/>
        <v>103.9</v>
      </c>
      <c r="N7822" s="2" t="str">
        <f t="shared" si="1098"/>
        <v/>
      </c>
      <c r="AG7822" s="72"/>
      <c r="AH7822" s="72"/>
      <c r="AI7822" s="72"/>
      <c r="AJ7822" s="72"/>
    </row>
    <row r="7823" spans="1:36" x14ac:dyDescent="0.25">
      <c r="A7823" s="30">
        <v>1.0835416666672599</v>
      </c>
      <c r="B7823" s="29">
        <v>106.2</v>
      </c>
      <c r="C7823" s="61">
        <v>106.3</v>
      </c>
      <c r="D7823" s="70">
        <f t="shared" si="1100"/>
        <v>106.2</v>
      </c>
      <c r="E7823" s="70">
        <f t="shared" si="1101"/>
        <v>106.3</v>
      </c>
      <c r="F7823" s="5">
        <v>7819</v>
      </c>
      <c r="G7823" s="72"/>
      <c r="H7823" s="4">
        <f t="shared" si="1094"/>
        <v>100</v>
      </c>
      <c r="I7823" s="4">
        <f t="shared" si="1095"/>
        <v>125</v>
      </c>
      <c r="J7823" s="1">
        <f t="shared" si="1099"/>
        <v>41686938347.033752</v>
      </c>
      <c r="K7823" s="5">
        <v>1667</v>
      </c>
      <c r="L7823" s="12">
        <f t="shared" si="1096"/>
        <v>103.9</v>
      </c>
      <c r="M7823" s="2">
        <f t="shared" si="1097"/>
        <v>103.9</v>
      </c>
      <c r="N7823" s="2" t="str">
        <f t="shared" si="1098"/>
        <v/>
      </c>
      <c r="AG7823" s="72"/>
      <c r="AH7823" s="72"/>
      <c r="AI7823" s="72"/>
      <c r="AJ7823" s="72"/>
    </row>
    <row r="7824" spans="1:36" x14ac:dyDescent="0.25">
      <c r="A7824" s="30">
        <v>1.08355324074133</v>
      </c>
      <c r="B7824" s="29">
        <v>100.4</v>
      </c>
      <c r="C7824" s="61">
        <v>100.5</v>
      </c>
      <c r="D7824" s="70">
        <f t="shared" si="1100"/>
        <v>100.4</v>
      </c>
      <c r="E7824" s="70">
        <f t="shared" si="1101"/>
        <v>100.5</v>
      </c>
      <c r="F7824" s="5">
        <v>7820</v>
      </c>
      <c r="G7824" s="72"/>
      <c r="H7824" s="4">
        <f t="shared" si="1094"/>
        <v>100</v>
      </c>
      <c r="I7824" s="4">
        <f t="shared" si="1095"/>
        <v>125</v>
      </c>
      <c r="J7824" s="1">
        <f t="shared" si="1099"/>
        <v>10964781961.431889</v>
      </c>
      <c r="K7824" s="5">
        <v>1667</v>
      </c>
      <c r="L7824" s="12">
        <f t="shared" si="1096"/>
        <v>103.9</v>
      </c>
      <c r="M7824" s="2">
        <f t="shared" si="1097"/>
        <v>103.9</v>
      </c>
      <c r="N7824" s="2" t="str">
        <f t="shared" si="1098"/>
        <v/>
      </c>
      <c r="AG7824" s="72"/>
      <c r="AH7824" s="72"/>
      <c r="AI7824" s="72"/>
      <c r="AJ7824" s="72"/>
    </row>
    <row r="7825" spans="1:36" x14ac:dyDescent="0.25">
      <c r="A7825" s="30">
        <v>1.08356481481541</v>
      </c>
      <c r="B7825" s="29">
        <v>103.6</v>
      </c>
      <c r="C7825" s="61">
        <v>103.69999999999999</v>
      </c>
      <c r="D7825" s="70">
        <f t="shared" si="1100"/>
        <v>103.6</v>
      </c>
      <c r="E7825" s="70">
        <f t="shared" si="1101"/>
        <v>103.69999999999999</v>
      </c>
      <c r="F7825" s="5">
        <v>7821</v>
      </c>
      <c r="G7825" s="72"/>
      <c r="H7825" s="4">
        <f t="shared" si="1094"/>
        <v>100</v>
      </c>
      <c r="I7825" s="4">
        <f t="shared" si="1095"/>
        <v>125</v>
      </c>
      <c r="J7825" s="1">
        <f t="shared" si="1099"/>
        <v>22908676527.677742</v>
      </c>
      <c r="K7825" s="5">
        <v>1667</v>
      </c>
      <c r="L7825" s="12">
        <f t="shared" si="1096"/>
        <v>103.9</v>
      </c>
      <c r="M7825" s="2">
        <f t="shared" si="1097"/>
        <v>103.9</v>
      </c>
      <c r="N7825" s="2" t="str">
        <f t="shared" si="1098"/>
        <v/>
      </c>
      <c r="AG7825" s="72"/>
      <c r="AH7825" s="72"/>
      <c r="AI7825" s="72"/>
      <c r="AJ7825" s="72"/>
    </row>
    <row r="7826" spans="1:36" x14ac:dyDescent="0.25">
      <c r="A7826" s="30">
        <v>1.08357638888948</v>
      </c>
      <c r="B7826" s="29">
        <v>103.1</v>
      </c>
      <c r="C7826" s="61">
        <v>103.19999999999999</v>
      </c>
      <c r="D7826" s="70">
        <f t="shared" si="1100"/>
        <v>103.1</v>
      </c>
      <c r="E7826" s="70">
        <f t="shared" si="1101"/>
        <v>103.19999999999999</v>
      </c>
      <c r="F7826" s="5">
        <v>7822</v>
      </c>
      <c r="G7826" s="72"/>
      <c r="H7826" s="4">
        <f t="shared" si="1094"/>
        <v>100</v>
      </c>
      <c r="I7826" s="4">
        <f t="shared" si="1095"/>
        <v>125</v>
      </c>
      <c r="J7826" s="1">
        <f t="shared" si="1099"/>
        <v>20417379446.695313</v>
      </c>
      <c r="K7826" s="5">
        <v>1667</v>
      </c>
      <c r="L7826" s="12">
        <f t="shared" si="1096"/>
        <v>103.9</v>
      </c>
      <c r="M7826" s="2">
        <f t="shared" si="1097"/>
        <v>103.9</v>
      </c>
      <c r="N7826" s="2" t="str">
        <f t="shared" si="1098"/>
        <v/>
      </c>
      <c r="AG7826" s="72"/>
      <c r="AH7826" s="72"/>
      <c r="AI7826" s="72"/>
      <c r="AJ7826" s="72"/>
    </row>
    <row r="7827" spans="1:36" x14ac:dyDescent="0.25">
      <c r="A7827" s="30">
        <v>1.0835879629635601</v>
      </c>
      <c r="B7827" s="29">
        <v>103.9</v>
      </c>
      <c r="C7827" s="61">
        <v>104</v>
      </c>
      <c r="D7827" s="70">
        <f t="shared" si="1100"/>
        <v>103.9</v>
      </c>
      <c r="E7827" s="70">
        <f t="shared" si="1101"/>
        <v>104</v>
      </c>
      <c r="F7827" s="5">
        <v>7823</v>
      </c>
      <c r="G7827" s="73"/>
      <c r="H7827" s="4">
        <f t="shared" si="1094"/>
        <v>100</v>
      </c>
      <c r="I7827" s="4">
        <f t="shared" si="1095"/>
        <v>125</v>
      </c>
      <c r="J7827" s="1">
        <f t="shared" si="1099"/>
        <v>24547089156.850395</v>
      </c>
      <c r="K7827" s="5">
        <v>1667</v>
      </c>
      <c r="L7827" s="12">
        <f t="shared" si="1096"/>
        <v>103.9</v>
      </c>
      <c r="M7827" s="2">
        <f t="shared" si="1097"/>
        <v>103.9</v>
      </c>
      <c r="N7827" s="2" t="str">
        <f t="shared" si="1098"/>
        <v/>
      </c>
      <c r="AG7827" s="73"/>
      <c r="AH7827" s="73"/>
      <c r="AI7827" s="73"/>
      <c r="AJ7827" s="73"/>
    </row>
    <row r="7828" spans="1:36" x14ac:dyDescent="0.25">
      <c r="A7828" s="30">
        <v>1.0835995370376299</v>
      </c>
      <c r="B7828" s="29">
        <v>105</v>
      </c>
      <c r="C7828" s="61">
        <v>105.1</v>
      </c>
      <c r="D7828" s="70">
        <f t="shared" si="1100"/>
        <v>105</v>
      </c>
      <c r="E7828" s="70">
        <f t="shared" si="1101"/>
        <v>105.1</v>
      </c>
      <c r="F7828" s="5">
        <v>7824</v>
      </c>
      <c r="G7828" s="72"/>
      <c r="H7828" s="4">
        <f t="shared" si="1094"/>
        <v>100</v>
      </c>
      <c r="I7828" s="4">
        <f t="shared" si="1095"/>
        <v>125</v>
      </c>
      <c r="J7828" s="1">
        <f t="shared" si="1099"/>
        <v>31622776601.68388</v>
      </c>
      <c r="K7828" s="5">
        <v>1667</v>
      </c>
      <c r="L7828" s="12">
        <f t="shared" si="1096"/>
        <v>103.9</v>
      </c>
      <c r="M7828" s="2">
        <f t="shared" si="1097"/>
        <v>103.9</v>
      </c>
      <c r="N7828" s="2" t="str">
        <f t="shared" si="1098"/>
        <v/>
      </c>
      <c r="AG7828" s="72"/>
      <c r="AH7828" s="72"/>
      <c r="AI7828" s="72"/>
      <c r="AJ7828" s="72"/>
    </row>
    <row r="7829" spans="1:36" x14ac:dyDescent="0.25">
      <c r="A7829" s="30">
        <v>1.0836111111116999</v>
      </c>
      <c r="B7829" s="29">
        <v>104.6</v>
      </c>
      <c r="C7829" s="61">
        <v>104.69999999999999</v>
      </c>
      <c r="D7829" s="70">
        <f t="shared" si="1100"/>
        <v>104.6</v>
      </c>
      <c r="E7829" s="70">
        <f t="shared" si="1101"/>
        <v>104.69999999999999</v>
      </c>
      <c r="F7829" s="5">
        <v>7825</v>
      </c>
      <c r="G7829" s="72"/>
      <c r="H7829" s="4">
        <f t="shared" si="1094"/>
        <v>100</v>
      </c>
      <c r="I7829" s="4">
        <f t="shared" si="1095"/>
        <v>125</v>
      </c>
      <c r="J7829" s="1">
        <f t="shared" si="1099"/>
        <v>28840315031.266048</v>
      </c>
      <c r="K7829" s="5">
        <v>1667</v>
      </c>
      <c r="L7829" s="12">
        <f t="shared" si="1096"/>
        <v>103.9</v>
      </c>
      <c r="M7829" s="2">
        <f t="shared" si="1097"/>
        <v>103.9</v>
      </c>
      <c r="N7829" s="2" t="str">
        <f t="shared" si="1098"/>
        <v/>
      </c>
      <c r="AG7829" s="72"/>
      <c r="AH7829" s="72"/>
      <c r="AI7829" s="72"/>
      <c r="AJ7829" s="72"/>
    </row>
    <row r="7830" spans="1:36" x14ac:dyDescent="0.25">
      <c r="A7830" s="30">
        <v>1.08362268518578</v>
      </c>
      <c r="B7830" s="29">
        <v>101.5</v>
      </c>
      <c r="C7830" s="61">
        <v>101.6</v>
      </c>
      <c r="D7830" s="70">
        <f t="shared" si="1100"/>
        <v>101.5</v>
      </c>
      <c r="E7830" s="70">
        <f t="shared" si="1101"/>
        <v>101.6</v>
      </c>
      <c r="F7830" s="5">
        <v>7826</v>
      </c>
      <c r="G7830" s="72"/>
      <c r="H7830" s="4">
        <f t="shared" si="1094"/>
        <v>100</v>
      </c>
      <c r="I7830" s="4">
        <f t="shared" si="1095"/>
        <v>125</v>
      </c>
      <c r="J7830" s="1">
        <f t="shared" si="1099"/>
        <v>14125375446.227579</v>
      </c>
      <c r="K7830" s="5">
        <v>1667</v>
      </c>
      <c r="L7830" s="12">
        <f t="shared" si="1096"/>
        <v>103.9</v>
      </c>
      <c r="M7830" s="2">
        <f t="shared" si="1097"/>
        <v>103.9</v>
      </c>
      <c r="N7830" s="2" t="str">
        <f t="shared" si="1098"/>
        <v/>
      </c>
      <c r="AG7830" s="72"/>
      <c r="AH7830" s="72"/>
      <c r="AI7830" s="72"/>
      <c r="AJ7830" s="72"/>
    </row>
    <row r="7831" spans="1:36" x14ac:dyDescent="0.25">
      <c r="A7831" s="30">
        <v>1.08363425925985</v>
      </c>
      <c r="B7831" s="29">
        <v>107</v>
      </c>
      <c r="C7831" s="61">
        <v>107.1</v>
      </c>
      <c r="D7831" s="70">
        <f t="shared" si="1100"/>
        <v>107</v>
      </c>
      <c r="E7831" s="70">
        <f t="shared" si="1101"/>
        <v>107.1</v>
      </c>
      <c r="F7831" s="5">
        <v>7827</v>
      </c>
      <c r="G7831" s="72"/>
      <c r="H7831" s="4">
        <f t="shared" ref="H7831:H7894" si="1102">X$15</f>
        <v>100</v>
      </c>
      <c r="I7831" s="4">
        <f t="shared" ref="I7831:I7894" si="1103">X$36</f>
        <v>125</v>
      </c>
      <c r="J7831" s="1">
        <f t="shared" si="1099"/>
        <v>50118723362.727272</v>
      </c>
      <c r="K7831" s="5">
        <v>1667</v>
      </c>
      <c r="L7831" s="12">
        <f t="shared" ref="L7831:L7894" si="1104">ROUND(10*LOG10(SUM(J4232:J7831)/3600),1)</f>
        <v>103.9</v>
      </c>
      <c r="M7831" s="2">
        <f t="shared" ref="M7831:M7894" si="1105">IF(L7831&gt;$X$15,L7831,"")</f>
        <v>103.9</v>
      </c>
      <c r="N7831" s="2" t="str">
        <f t="shared" ref="N7831:N7894" si="1106">IF(E7831&gt;$X$36,E7831,"")</f>
        <v/>
      </c>
      <c r="AG7831" s="72"/>
      <c r="AH7831" s="72"/>
      <c r="AI7831" s="72"/>
      <c r="AJ7831" s="72"/>
    </row>
    <row r="7832" spans="1:36" x14ac:dyDescent="0.25">
      <c r="A7832" s="30">
        <v>1.0836458333339301</v>
      </c>
      <c r="B7832" s="29">
        <v>98.2</v>
      </c>
      <c r="C7832" s="61">
        <v>98.3</v>
      </c>
      <c r="D7832" s="70">
        <f t="shared" si="1100"/>
        <v>98.2</v>
      </c>
      <c r="E7832" s="70">
        <f t="shared" si="1101"/>
        <v>98.3</v>
      </c>
      <c r="F7832" s="5">
        <v>7828</v>
      </c>
      <c r="G7832" s="72"/>
      <c r="H7832" s="4">
        <f t="shared" si="1102"/>
        <v>100</v>
      </c>
      <c r="I7832" s="4">
        <f t="shared" si="1103"/>
        <v>125</v>
      </c>
      <c r="J7832" s="1">
        <f t="shared" si="1099"/>
        <v>6606934480.0759745</v>
      </c>
      <c r="K7832" s="5">
        <v>1667</v>
      </c>
      <c r="L7832" s="12">
        <f t="shared" si="1104"/>
        <v>103.9</v>
      </c>
      <c r="M7832" s="2">
        <f t="shared" si="1105"/>
        <v>103.9</v>
      </c>
      <c r="N7832" s="2" t="str">
        <f t="shared" si="1106"/>
        <v/>
      </c>
      <c r="AG7832" s="72"/>
      <c r="AH7832" s="72"/>
      <c r="AI7832" s="72"/>
      <c r="AJ7832" s="72"/>
    </row>
    <row r="7833" spans="1:36" x14ac:dyDescent="0.25">
      <c r="A7833" s="30">
        <v>1.0836574074080001</v>
      </c>
      <c r="B7833" s="29">
        <v>100</v>
      </c>
      <c r="C7833" s="61">
        <v>100.1</v>
      </c>
      <c r="D7833" s="70">
        <f t="shared" si="1100"/>
        <v>100</v>
      </c>
      <c r="E7833" s="70">
        <f t="shared" si="1101"/>
        <v>100.1</v>
      </c>
      <c r="F7833" s="5">
        <v>7829</v>
      </c>
      <c r="G7833" s="72"/>
      <c r="H7833" s="4">
        <f t="shared" si="1102"/>
        <v>100</v>
      </c>
      <c r="I7833" s="4">
        <f t="shared" si="1103"/>
        <v>125</v>
      </c>
      <c r="J7833" s="1">
        <f t="shared" si="1099"/>
        <v>10000000000</v>
      </c>
      <c r="K7833" s="5">
        <v>1667</v>
      </c>
      <c r="L7833" s="12">
        <f t="shared" si="1104"/>
        <v>103.9</v>
      </c>
      <c r="M7833" s="2">
        <f t="shared" si="1105"/>
        <v>103.9</v>
      </c>
      <c r="N7833" s="2" t="str">
        <f t="shared" si="1106"/>
        <v/>
      </c>
      <c r="AG7833" s="72"/>
      <c r="AH7833" s="72"/>
      <c r="AI7833" s="72"/>
      <c r="AJ7833" s="72"/>
    </row>
    <row r="7834" spans="1:36" x14ac:dyDescent="0.25">
      <c r="A7834" s="30">
        <v>1.0836689814820799</v>
      </c>
      <c r="B7834" s="29">
        <v>106.2</v>
      </c>
      <c r="C7834" s="61">
        <v>106.3</v>
      </c>
      <c r="D7834" s="70">
        <f t="shared" si="1100"/>
        <v>106.2</v>
      </c>
      <c r="E7834" s="70">
        <f t="shared" si="1101"/>
        <v>106.3</v>
      </c>
      <c r="F7834" s="5">
        <v>7830</v>
      </c>
      <c r="G7834" s="72"/>
      <c r="H7834" s="4">
        <f t="shared" si="1102"/>
        <v>100</v>
      </c>
      <c r="I7834" s="4">
        <f t="shared" si="1103"/>
        <v>125</v>
      </c>
      <c r="J7834" s="1">
        <f t="shared" si="1099"/>
        <v>41686938347.033752</v>
      </c>
      <c r="K7834" s="5">
        <v>1667</v>
      </c>
      <c r="L7834" s="12">
        <f t="shared" si="1104"/>
        <v>103.9</v>
      </c>
      <c r="M7834" s="2">
        <f t="shared" si="1105"/>
        <v>103.9</v>
      </c>
      <c r="N7834" s="2" t="str">
        <f t="shared" si="1106"/>
        <v/>
      </c>
      <c r="AG7834" s="72"/>
      <c r="AH7834" s="72"/>
      <c r="AI7834" s="72"/>
      <c r="AJ7834" s="72"/>
    </row>
    <row r="7835" spans="1:36" x14ac:dyDescent="0.25">
      <c r="A7835" s="30">
        <v>1.0836805555561499</v>
      </c>
      <c r="B7835" s="29">
        <v>99.9</v>
      </c>
      <c r="C7835" s="61">
        <v>100</v>
      </c>
      <c r="D7835" s="70">
        <f t="shared" si="1100"/>
        <v>99.9</v>
      </c>
      <c r="E7835" s="70">
        <f t="shared" si="1101"/>
        <v>100</v>
      </c>
      <c r="F7835" s="5">
        <v>7831</v>
      </c>
      <c r="G7835" s="72"/>
      <c r="H7835" s="4">
        <f t="shared" si="1102"/>
        <v>100</v>
      </c>
      <c r="I7835" s="4">
        <f t="shared" si="1103"/>
        <v>125</v>
      </c>
      <c r="J7835" s="1">
        <f t="shared" si="1099"/>
        <v>9772372209.5581455</v>
      </c>
      <c r="K7835" s="5">
        <v>1667</v>
      </c>
      <c r="L7835" s="12">
        <f t="shared" si="1104"/>
        <v>103.9</v>
      </c>
      <c r="M7835" s="2">
        <f t="shared" si="1105"/>
        <v>103.9</v>
      </c>
      <c r="N7835" s="2" t="str">
        <f t="shared" si="1106"/>
        <v/>
      </c>
      <c r="AG7835" s="72"/>
      <c r="AH7835" s="72"/>
      <c r="AI7835" s="72"/>
      <c r="AJ7835" s="72"/>
    </row>
    <row r="7836" spans="1:36" x14ac:dyDescent="0.25">
      <c r="A7836" s="30">
        <v>1.08369212963022</v>
      </c>
      <c r="B7836" s="29">
        <v>97.2</v>
      </c>
      <c r="C7836" s="61">
        <v>97.3</v>
      </c>
      <c r="D7836" s="70">
        <f t="shared" si="1100"/>
        <v>97.2</v>
      </c>
      <c r="E7836" s="70">
        <f t="shared" si="1101"/>
        <v>97.3</v>
      </c>
      <c r="F7836" s="5">
        <v>7832</v>
      </c>
      <c r="G7836" s="72"/>
      <c r="H7836" s="4">
        <f t="shared" si="1102"/>
        <v>100</v>
      </c>
      <c r="I7836" s="4">
        <f t="shared" si="1103"/>
        <v>125</v>
      </c>
      <c r="J7836" s="1">
        <f t="shared" si="1099"/>
        <v>5248074602.4977417</v>
      </c>
      <c r="K7836" s="5">
        <v>1667</v>
      </c>
      <c r="L7836" s="12">
        <f t="shared" si="1104"/>
        <v>103.9</v>
      </c>
      <c r="M7836" s="2">
        <f t="shared" si="1105"/>
        <v>103.9</v>
      </c>
      <c r="N7836" s="2" t="str">
        <f t="shared" si="1106"/>
        <v/>
      </c>
      <c r="AG7836" s="72"/>
      <c r="AH7836" s="72"/>
      <c r="AI7836" s="72"/>
      <c r="AJ7836" s="72"/>
    </row>
    <row r="7837" spans="1:36" x14ac:dyDescent="0.25">
      <c r="A7837" s="30">
        <v>1.0837037037043</v>
      </c>
      <c r="B7837" s="29">
        <v>96.7</v>
      </c>
      <c r="C7837" s="61">
        <v>96.8</v>
      </c>
      <c r="D7837" s="70">
        <f t="shared" si="1100"/>
        <v>96.7</v>
      </c>
      <c r="E7837" s="70">
        <f t="shared" si="1101"/>
        <v>96.8</v>
      </c>
      <c r="F7837" s="5">
        <v>7833</v>
      </c>
      <c r="G7837" s="72"/>
      <c r="H7837" s="4">
        <f t="shared" si="1102"/>
        <v>100</v>
      </c>
      <c r="I7837" s="4">
        <f t="shared" si="1103"/>
        <v>125</v>
      </c>
      <c r="J7837" s="1">
        <f t="shared" si="1099"/>
        <v>4677351412.8719988</v>
      </c>
      <c r="K7837" s="5">
        <v>1667</v>
      </c>
      <c r="L7837" s="12">
        <f t="shared" si="1104"/>
        <v>103.9</v>
      </c>
      <c r="M7837" s="2">
        <f t="shared" si="1105"/>
        <v>103.9</v>
      </c>
      <c r="N7837" s="2" t="str">
        <f t="shared" si="1106"/>
        <v/>
      </c>
      <c r="AG7837" s="72"/>
      <c r="AH7837" s="72"/>
      <c r="AI7837" s="72"/>
      <c r="AJ7837" s="72"/>
    </row>
    <row r="7838" spans="1:36" x14ac:dyDescent="0.25">
      <c r="A7838" s="30">
        <v>1.0837152777783701</v>
      </c>
      <c r="B7838" s="29">
        <v>106.7</v>
      </c>
      <c r="C7838" s="61">
        <v>106.8</v>
      </c>
      <c r="D7838" s="70">
        <f t="shared" si="1100"/>
        <v>106.7</v>
      </c>
      <c r="E7838" s="70">
        <f t="shared" si="1101"/>
        <v>106.8</v>
      </c>
      <c r="F7838" s="5">
        <v>7834</v>
      </c>
      <c r="G7838" s="72"/>
      <c r="H7838" s="4">
        <f t="shared" si="1102"/>
        <v>100</v>
      </c>
      <c r="I7838" s="4">
        <f t="shared" si="1103"/>
        <v>125</v>
      </c>
      <c r="J7838" s="1">
        <f t="shared" si="1099"/>
        <v>46773514128.719872</v>
      </c>
      <c r="K7838" s="5">
        <v>1667</v>
      </c>
      <c r="L7838" s="12">
        <f t="shared" si="1104"/>
        <v>103.9</v>
      </c>
      <c r="M7838" s="2">
        <f t="shared" si="1105"/>
        <v>103.9</v>
      </c>
      <c r="N7838" s="2" t="str">
        <f t="shared" si="1106"/>
        <v/>
      </c>
      <c r="AG7838" s="72"/>
      <c r="AH7838" s="72"/>
      <c r="AI7838" s="72"/>
      <c r="AJ7838" s="72"/>
    </row>
    <row r="7839" spans="1:36" x14ac:dyDescent="0.25">
      <c r="A7839" s="30">
        <v>1.0837268518524501</v>
      </c>
      <c r="B7839" s="29">
        <v>100</v>
      </c>
      <c r="C7839" s="61">
        <v>100.1</v>
      </c>
      <c r="D7839" s="70">
        <f t="shared" si="1100"/>
        <v>100</v>
      </c>
      <c r="E7839" s="70">
        <f t="shared" si="1101"/>
        <v>100.1</v>
      </c>
      <c r="F7839" s="5">
        <v>7835</v>
      </c>
      <c r="G7839" s="72"/>
      <c r="H7839" s="4">
        <f t="shared" si="1102"/>
        <v>100</v>
      </c>
      <c r="I7839" s="4">
        <f t="shared" si="1103"/>
        <v>125</v>
      </c>
      <c r="J7839" s="1">
        <f t="shared" si="1099"/>
        <v>10000000000</v>
      </c>
      <c r="K7839" s="5">
        <v>1667</v>
      </c>
      <c r="L7839" s="12">
        <f t="shared" si="1104"/>
        <v>103.9</v>
      </c>
      <c r="M7839" s="2">
        <f t="shared" si="1105"/>
        <v>103.9</v>
      </c>
      <c r="N7839" s="2" t="str">
        <f t="shared" si="1106"/>
        <v/>
      </c>
      <c r="AG7839" s="72"/>
      <c r="AH7839" s="72"/>
      <c r="AI7839" s="72"/>
      <c r="AJ7839" s="72"/>
    </row>
    <row r="7840" spans="1:36" x14ac:dyDescent="0.25">
      <c r="A7840" s="30">
        <v>1.0837384259265199</v>
      </c>
      <c r="B7840" s="29">
        <v>100.8</v>
      </c>
      <c r="C7840" s="61">
        <v>100.89999999999999</v>
      </c>
      <c r="D7840" s="70">
        <f t="shared" si="1100"/>
        <v>100.8</v>
      </c>
      <c r="E7840" s="70">
        <f t="shared" si="1101"/>
        <v>100.89999999999999</v>
      </c>
      <c r="F7840" s="5">
        <v>7836</v>
      </c>
      <c r="G7840" s="72"/>
      <c r="H7840" s="4">
        <f t="shared" si="1102"/>
        <v>100</v>
      </c>
      <c r="I7840" s="4">
        <f t="shared" si="1103"/>
        <v>125</v>
      </c>
      <c r="J7840" s="1">
        <f t="shared" si="1099"/>
        <v>12022644346.174168</v>
      </c>
      <c r="K7840" s="5">
        <v>1667</v>
      </c>
      <c r="L7840" s="12">
        <f t="shared" si="1104"/>
        <v>103.9</v>
      </c>
      <c r="M7840" s="2">
        <f t="shared" si="1105"/>
        <v>103.9</v>
      </c>
      <c r="N7840" s="2" t="str">
        <f t="shared" si="1106"/>
        <v/>
      </c>
      <c r="AG7840" s="72"/>
      <c r="AH7840" s="72"/>
      <c r="AI7840" s="72"/>
      <c r="AJ7840" s="72"/>
    </row>
    <row r="7841" spans="1:36" x14ac:dyDescent="0.25">
      <c r="A7841" s="30">
        <v>1.08375000000059</v>
      </c>
      <c r="B7841" s="29">
        <v>101.8</v>
      </c>
      <c r="C7841" s="61">
        <v>101.89999999999999</v>
      </c>
      <c r="D7841" s="70">
        <f t="shared" si="1100"/>
        <v>101.8</v>
      </c>
      <c r="E7841" s="70">
        <f t="shared" si="1101"/>
        <v>101.89999999999999</v>
      </c>
      <c r="F7841" s="5">
        <v>7837</v>
      </c>
      <c r="G7841" s="72"/>
      <c r="H7841" s="4">
        <f t="shared" si="1102"/>
        <v>100</v>
      </c>
      <c r="I7841" s="4">
        <f t="shared" si="1103"/>
        <v>125</v>
      </c>
      <c r="J7841" s="1">
        <f t="shared" si="1099"/>
        <v>15135612484.362116</v>
      </c>
      <c r="K7841" s="5">
        <v>1667</v>
      </c>
      <c r="L7841" s="12">
        <f t="shared" si="1104"/>
        <v>103.9</v>
      </c>
      <c r="M7841" s="2">
        <f t="shared" si="1105"/>
        <v>103.9</v>
      </c>
      <c r="N7841" s="2" t="str">
        <f t="shared" si="1106"/>
        <v/>
      </c>
      <c r="AG7841" s="72"/>
      <c r="AH7841" s="72"/>
      <c r="AI7841" s="72"/>
      <c r="AJ7841" s="72"/>
    </row>
    <row r="7842" spans="1:36" x14ac:dyDescent="0.25">
      <c r="A7842" s="30">
        <v>1.08376157407467</v>
      </c>
      <c r="B7842" s="29">
        <v>107.7</v>
      </c>
      <c r="C7842" s="61">
        <v>107.8</v>
      </c>
      <c r="D7842" s="70">
        <f t="shared" si="1100"/>
        <v>107.7</v>
      </c>
      <c r="E7842" s="70">
        <f t="shared" si="1101"/>
        <v>107.8</v>
      </c>
      <c r="F7842" s="5">
        <v>7838</v>
      </c>
      <c r="G7842" s="72"/>
      <c r="H7842" s="4">
        <f t="shared" si="1102"/>
        <v>100</v>
      </c>
      <c r="I7842" s="4">
        <f t="shared" si="1103"/>
        <v>125</v>
      </c>
      <c r="J7842" s="1">
        <f t="shared" si="1099"/>
        <v>58884365535.558907</v>
      </c>
      <c r="K7842" s="5">
        <v>1667</v>
      </c>
      <c r="L7842" s="12">
        <f t="shared" si="1104"/>
        <v>103.9</v>
      </c>
      <c r="M7842" s="2">
        <f t="shared" si="1105"/>
        <v>103.9</v>
      </c>
      <c r="N7842" s="2" t="str">
        <f t="shared" si="1106"/>
        <v/>
      </c>
      <c r="AG7842" s="72"/>
      <c r="AH7842" s="72"/>
      <c r="AI7842" s="72"/>
      <c r="AJ7842" s="72"/>
    </row>
    <row r="7843" spans="1:36" x14ac:dyDescent="0.25">
      <c r="A7843" s="30">
        <v>1.08377314814874</v>
      </c>
      <c r="B7843" s="29">
        <v>100.6</v>
      </c>
      <c r="C7843" s="61">
        <v>100.69999999999999</v>
      </c>
      <c r="D7843" s="70">
        <f t="shared" si="1100"/>
        <v>100.6</v>
      </c>
      <c r="E7843" s="70">
        <f t="shared" si="1101"/>
        <v>100.69999999999999</v>
      </c>
      <c r="F7843" s="5">
        <v>7839</v>
      </c>
      <c r="G7843" s="72"/>
      <c r="H7843" s="4">
        <f t="shared" si="1102"/>
        <v>100</v>
      </c>
      <c r="I7843" s="4">
        <f t="shared" si="1103"/>
        <v>125</v>
      </c>
      <c r="J7843" s="1">
        <f t="shared" si="1099"/>
        <v>11481536214.968826</v>
      </c>
      <c r="K7843" s="5">
        <v>1667</v>
      </c>
      <c r="L7843" s="12">
        <f t="shared" si="1104"/>
        <v>103.9</v>
      </c>
      <c r="M7843" s="2">
        <f t="shared" si="1105"/>
        <v>103.9</v>
      </c>
      <c r="N7843" s="2" t="str">
        <f t="shared" si="1106"/>
        <v/>
      </c>
      <c r="AG7843" s="72"/>
      <c r="AH7843" s="72"/>
      <c r="AI7843" s="72"/>
      <c r="AJ7843" s="72"/>
    </row>
    <row r="7844" spans="1:36" x14ac:dyDescent="0.25">
      <c r="A7844" s="30">
        <v>1.0837847222228201</v>
      </c>
      <c r="B7844" s="29">
        <v>101.2</v>
      </c>
      <c r="C7844" s="61">
        <v>101.3</v>
      </c>
      <c r="D7844" s="70">
        <f t="shared" si="1100"/>
        <v>101.2</v>
      </c>
      <c r="E7844" s="70">
        <f t="shared" si="1101"/>
        <v>101.3</v>
      </c>
      <c r="F7844" s="5">
        <v>7840</v>
      </c>
      <c r="G7844" s="72"/>
      <c r="H7844" s="4">
        <f t="shared" si="1102"/>
        <v>100</v>
      </c>
      <c r="I7844" s="4">
        <f t="shared" si="1103"/>
        <v>125</v>
      </c>
      <c r="J7844" s="1">
        <f t="shared" si="1099"/>
        <v>13182567385.564108</v>
      </c>
      <c r="K7844" s="5">
        <v>1667</v>
      </c>
      <c r="L7844" s="12">
        <f t="shared" si="1104"/>
        <v>103.9</v>
      </c>
      <c r="M7844" s="2">
        <f t="shared" si="1105"/>
        <v>103.9</v>
      </c>
      <c r="N7844" s="2" t="str">
        <f t="shared" si="1106"/>
        <v/>
      </c>
      <c r="AG7844" s="72"/>
      <c r="AH7844" s="72"/>
      <c r="AI7844" s="72"/>
      <c r="AJ7844" s="72"/>
    </row>
    <row r="7845" spans="1:36" x14ac:dyDescent="0.25">
      <c r="A7845" s="30">
        <v>1.0837962962968899</v>
      </c>
      <c r="B7845" s="29">
        <v>101.2</v>
      </c>
      <c r="C7845" s="61">
        <v>101.3</v>
      </c>
      <c r="D7845" s="70">
        <f t="shared" si="1100"/>
        <v>101.2</v>
      </c>
      <c r="E7845" s="70">
        <f t="shared" si="1101"/>
        <v>101.3</v>
      </c>
      <c r="F7845" s="5">
        <v>7841</v>
      </c>
      <c r="G7845" s="72"/>
      <c r="H7845" s="4">
        <f t="shared" si="1102"/>
        <v>100</v>
      </c>
      <c r="I7845" s="4">
        <f t="shared" si="1103"/>
        <v>125</v>
      </c>
      <c r="J7845" s="1">
        <f t="shared" si="1099"/>
        <v>13182567385.564108</v>
      </c>
      <c r="K7845" s="5">
        <v>1667</v>
      </c>
      <c r="L7845" s="12">
        <f t="shared" si="1104"/>
        <v>103.9</v>
      </c>
      <c r="M7845" s="2">
        <f t="shared" si="1105"/>
        <v>103.9</v>
      </c>
      <c r="N7845" s="2" t="str">
        <f t="shared" si="1106"/>
        <v/>
      </c>
      <c r="AG7845" s="72"/>
      <c r="AH7845" s="72"/>
      <c r="AI7845" s="72"/>
      <c r="AJ7845" s="72"/>
    </row>
    <row r="7846" spans="1:36" x14ac:dyDescent="0.25">
      <c r="A7846" s="30">
        <v>1.0838078703709599</v>
      </c>
      <c r="B7846" s="29">
        <v>106.1</v>
      </c>
      <c r="C7846" s="61">
        <v>106.19999999999999</v>
      </c>
      <c r="D7846" s="70">
        <f t="shared" si="1100"/>
        <v>106.1</v>
      </c>
      <c r="E7846" s="70">
        <f t="shared" si="1101"/>
        <v>106.19999999999999</v>
      </c>
      <c r="F7846" s="5">
        <v>7842</v>
      </c>
      <c r="G7846" s="72"/>
      <c r="H7846" s="4">
        <f t="shared" si="1102"/>
        <v>100</v>
      </c>
      <c r="I7846" s="4">
        <f t="shared" si="1103"/>
        <v>125</v>
      </c>
      <c r="J7846" s="1">
        <f t="shared" si="1099"/>
        <v>40738027780.411339</v>
      </c>
      <c r="K7846" s="5">
        <v>1667</v>
      </c>
      <c r="L7846" s="12">
        <f t="shared" si="1104"/>
        <v>103.9</v>
      </c>
      <c r="M7846" s="2">
        <f t="shared" si="1105"/>
        <v>103.9</v>
      </c>
      <c r="N7846" s="2" t="str">
        <f t="shared" si="1106"/>
        <v/>
      </c>
      <c r="AG7846" s="72"/>
      <c r="AH7846" s="72"/>
      <c r="AI7846" s="72"/>
      <c r="AJ7846" s="72"/>
    </row>
    <row r="7847" spans="1:36" x14ac:dyDescent="0.25">
      <c r="A7847" s="30">
        <v>1.08381944444504</v>
      </c>
      <c r="B7847" s="29">
        <v>98.1</v>
      </c>
      <c r="C7847" s="61">
        <v>98.199999999999989</v>
      </c>
      <c r="D7847" s="70">
        <f t="shared" si="1100"/>
        <v>98.1</v>
      </c>
      <c r="E7847" s="70">
        <f t="shared" si="1101"/>
        <v>98.199999999999989</v>
      </c>
      <c r="F7847" s="5">
        <v>7843</v>
      </c>
      <c r="G7847" s="72"/>
      <c r="H7847" s="4">
        <f t="shared" si="1102"/>
        <v>100</v>
      </c>
      <c r="I7847" s="4">
        <f t="shared" si="1103"/>
        <v>125</v>
      </c>
      <c r="J7847" s="1">
        <f t="shared" si="1099"/>
        <v>6456542290.3465462</v>
      </c>
      <c r="K7847" s="5">
        <v>1667</v>
      </c>
      <c r="L7847" s="12">
        <f t="shared" si="1104"/>
        <v>103.9</v>
      </c>
      <c r="M7847" s="2">
        <f t="shared" si="1105"/>
        <v>103.9</v>
      </c>
      <c r="N7847" s="2" t="str">
        <f t="shared" si="1106"/>
        <v/>
      </c>
      <c r="AG7847" s="72"/>
      <c r="AH7847" s="72"/>
      <c r="AI7847" s="72"/>
      <c r="AJ7847" s="72"/>
    </row>
    <row r="7848" spans="1:36" x14ac:dyDescent="0.25">
      <c r="A7848" s="30">
        <v>1.08383101851911</v>
      </c>
      <c r="B7848" s="29">
        <v>96.3</v>
      </c>
      <c r="C7848" s="61">
        <v>96.399999999999991</v>
      </c>
      <c r="D7848" s="70">
        <f t="shared" si="1100"/>
        <v>96.3</v>
      </c>
      <c r="E7848" s="70">
        <f t="shared" si="1101"/>
        <v>96.399999999999991</v>
      </c>
      <c r="F7848" s="5">
        <v>7844</v>
      </c>
      <c r="G7848" s="72"/>
      <c r="H7848" s="4">
        <f t="shared" si="1102"/>
        <v>100</v>
      </c>
      <c r="I7848" s="4">
        <f t="shared" si="1103"/>
        <v>125</v>
      </c>
      <c r="J7848" s="1">
        <f t="shared" si="1099"/>
        <v>4265795188.0159283</v>
      </c>
      <c r="K7848" s="5">
        <v>1667</v>
      </c>
      <c r="L7848" s="12">
        <f t="shared" si="1104"/>
        <v>103.9</v>
      </c>
      <c r="M7848" s="2">
        <f t="shared" si="1105"/>
        <v>103.9</v>
      </c>
      <c r="N7848" s="2" t="str">
        <f t="shared" si="1106"/>
        <v/>
      </c>
      <c r="AG7848" s="72"/>
      <c r="AH7848" s="72"/>
      <c r="AI7848" s="72"/>
      <c r="AJ7848" s="72"/>
    </row>
    <row r="7849" spans="1:36" x14ac:dyDescent="0.25">
      <c r="A7849" s="30">
        <v>1.08384259259319</v>
      </c>
      <c r="B7849" s="29">
        <v>97.6</v>
      </c>
      <c r="C7849" s="61">
        <v>97.699999999999989</v>
      </c>
      <c r="D7849" s="70">
        <f t="shared" si="1100"/>
        <v>97.6</v>
      </c>
      <c r="E7849" s="70">
        <f t="shared" si="1101"/>
        <v>97.699999999999989</v>
      </c>
      <c r="F7849" s="5">
        <v>7845</v>
      </c>
      <c r="G7849" s="72"/>
      <c r="H7849" s="4">
        <f t="shared" si="1102"/>
        <v>100</v>
      </c>
      <c r="I7849" s="4">
        <f t="shared" si="1103"/>
        <v>125</v>
      </c>
      <c r="J7849" s="1">
        <f t="shared" si="1099"/>
        <v>5754399373.3715849</v>
      </c>
      <c r="K7849" s="5">
        <v>1667</v>
      </c>
      <c r="L7849" s="12">
        <f t="shared" si="1104"/>
        <v>103.9</v>
      </c>
      <c r="M7849" s="2">
        <f t="shared" si="1105"/>
        <v>103.9</v>
      </c>
      <c r="N7849" s="2" t="str">
        <f t="shared" si="1106"/>
        <v/>
      </c>
      <c r="AG7849" s="72"/>
      <c r="AH7849" s="72"/>
      <c r="AI7849" s="72"/>
      <c r="AJ7849" s="72"/>
    </row>
    <row r="7850" spans="1:36" x14ac:dyDescent="0.25">
      <c r="A7850" s="30">
        <v>1.0838541666672601</v>
      </c>
      <c r="B7850" s="29">
        <v>100.4</v>
      </c>
      <c r="C7850" s="61">
        <v>100.5</v>
      </c>
      <c r="D7850" s="70">
        <f t="shared" si="1100"/>
        <v>100.4</v>
      </c>
      <c r="E7850" s="70">
        <f t="shared" si="1101"/>
        <v>100.5</v>
      </c>
      <c r="F7850" s="5">
        <v>7846</v>
      </c>
      <c r="G7850" s="72"/>
      <c r="H7850" s="4">
        <f t="shared" si="1102"/>
        <v>100</v>
      </c>
      <c r="I7850" s="4">
        <f t="shared" si="1103"/>
        <v>125</v>
      </c>
      <c r="J7850" s="1">
        <f t="shared" si="1099"/>
        <v>10964781961.431889</v>
      </c>
      <c r="K7850" s="5">
        <v>1667</v>
      </c>
      <c r="L7850" s="12">
        <f t="shared" si="1104"/>
        <v>103.9</v>
      </c>
      <c r="M7850" s="2">
        <f t="shared" si="1105"/>
        <v>103.9</v>
      </c>
      <c r="N7850" s="2" t="str">
        <f t="shared" si="1106"/>
        <v/>
      </c>
      <c r="AG7850" s="72"/>
      <c r="AH7850" s="72"/>
      <c r="AI7850" s="72"/>
      <c r="AJ7850" s="72"/>
    </row>
    <row r="7851" spans="1:36" x14ac:dyDescent="0.25">
      <c r="A7851" s="30">
        <v>1.0838657407413399</v>
      </c>
      <c r="B7851" s="29">
        <v>99.8</v>
      </c>
      <c r="C7851" s="61">
        <v>101.8</v>
      </c>
      <c r="D7851" s="70">
        <f t="shared" si="1100"/>
        <v>99.8</v>
      </c>
      <c r="E7851" s="70">
        <f t="shared" si="1101"/>
        <v>101.8</v>
      </c>
      <c r="F7851" s="5">
        <v>7847</v>
      </c>
      <c r="G7851" s="72"/>
      <c r="H7851" s="4">
        <f t="shared" si="1102"/>
        <v>100</v>
      </c>
      <c r="I7851" s="4">
        <f t="shared" si="1103"/>
        <v>125</v>
      </c>
      <c r="J7851" s="1">
        <f t="shared" si="1099"/>
        <v>9549925860.2143993</v>
      </c>
      <c r="K7851" s="5">
        <v>1667</v>
      </c>
      <c r="L7851" s="12">
        <f t="shared" si="1104"/>
        <v>103.9</v>
      </c>
      <c r="M7851" s="2">
        <f t="shared" si="1105"/>
        <v>103.9</v>
      </c>
      <c r="N7851" s="2" t="str">
        <f t="shared" si="1106"/>
        <v/>
      </c>
      <c r="AG7851" s="72"/>
      <c r="AH7851" s="72"/>
      <c r="AI7851" s="72"/>
      <c r="AJ7851" s="72"/>
    </row>
    <row r="7852" spans="1:36" x14ac:dyDescent="0.25">
      <c r="A7852" s="30">
        <v>1.0838773148154099</v>
      </c>
      <c r="B7852" s="29">
        <v>98.2</v>
      </c>
      <c r="C7852" s="61">
        <v>99.2</v>
      </c>
      <c r="D7852" s="70">
        <f t="shared" si="1100"/>
        <v>98.2</v>
      </c>
      <c r="E7852" s="70">
        <f t="shared" si="1101"/>
        <v>99.2</v>
      </c>
      <c r="F7852" s="5">
        <v>7848</v>
      </c>
      <c r="G7852" s="72"/>
      <c r="H7852" s="4">
        <f t="shared" si="1102"/>
        <v>100</v>
      </c>
      <c r="I7852" s="4">
        <f t="shared" si="1103"/>
        <v>125</v>
      </c>
      <c r="J7852" s="1">
        <f t="shared" si="1099"/>
        <v>6606934480.0759745</v>
      </c>
      <c r="K7852" s="5">
        <v>1667</v>
      </c>
      <c r="L7852" s="12">
        <f t="shared" si="1104"/>
        <v>103.9</v>
      </c>
      <c r="M7852" s="2">
        <f t="shared" si="1105"/>
        <v>103.9</v>
      </c>
      <c r="N7852" s="2" t="str">
        <f t="shared" si="1106"/>
        <v/>
      </c>
      <c r="AG7852" s="72"/>
      <c r="AH7852" s="72"/>
      <c r="AI7852" s="72"/>
      <c r="AJ7852" s="72"/>
    </row>
    <row r="7853" spans="1:36" x14ac:dyDescent="0.25">
      <c r="A7853" s="30">
        <v>1.08388888888948</v>
      </c>
      <c r="B7853" s="29">
        <v>95.5</v>
      </c>
      <c r="C7853" s="61">
        <v>96.3</v>
      </c>
      <c r="D7853" s="70">
        <f t="shared" si="1100"/>
        <v>95.5</v>
      </c>
      <c r="E7853" s="70">
        <f t="shared" si="1101"/>
        <v>96.3</v>
      </c>
      <c r="F7853" s="5">
        <v>7849</v>
      </c>
      <c r="G7853" s="72"/>
      <c r="H7853" s="4">
        <f t="shared" si="1102"/>
        <v>100</v>
      </c>
      <c r="I7853" s="4">
        <f t="shared" si="1103"/>
        <v>125</v>
      </c>
      <c r="J7853" s="1">
        <f t="shared" si="1099"/>
        <v>3548133892.3357711</v>
      </c>
      <c r="K7853" s="5">
        <v>1667</v>
      </c>
      <c r="L7853" s="12">
        <f t="shared" si="1104"/>
        <v>103.9</v>
      </c>
      <c r="M7853" s="2">
        <f t="shared" si="1105"/>
        <v>103.9</v>
      </c>
      <c r="N7853" s="2" t="str">
        <f t="shared" si="1106"/>
        <v/>
      </c>
      <c r="AG7853" s="72"/>
      <c r="AH7853" s="72"/>
      <c r="AI7853" s="72"/>
      <c r="AJ7853" s="72"/>
    </row>
    <row r="7854" spans="1:36" x14ac:dyDescent="0.25">
      <c r="A7854" s="30">
        <v>1.08390046296356</v>
      </c>
      <c r="B7854" s="29">
        <v>101.1</v>
      </c>
      <c r="C7854" s="61">
        <v>101.3</v>
      </c>
      <c r="D7854" s="70">
        <f t="shared" si="1100"/>
        <v>101.1</v>
      </c>
      <c r="E7854" s="70">
        <f t="shared" si="1101"/>
        <v>101.3</v>
      </c>
      <c r="F7854" s="5">
        <v>7850</v>
      </c>
      <c r="G7854" s="72"/>
      <c r="H7854" s="4">
        <f t="shared" si="1102"/>
        <v>100</v>
      </c>
      <c r="I7854" s="4">
        <f t="shared" si="1103"/>
        <v>125</v>
      </c>
      <c r="J7854" s="1">
        <f t="shared" si="1099"/>
        <v>12882495516.931332</v>
      </c>
      <c r="K7854" s="5">
        <v>1667</v>
      </c>
      <c r="L7854" s="12">
        <f t="shared" si="1104"/>
        <v>103.9</v>
      </c>
      <c r="M7854" s="2">
        <f t="shared" si="1105"/>
        <v>103.9</v>
      </c>
      <c r="N7854" s="2" t="str">
        <f t="shared" si="1106"/>
        <v/>
      </c>
      <c r="AG7854" s="72"/>
      <c r="AH7854" s="72"/>
      <c r="AI7854" s="72"/>
      <c r="AJ7854" s="72"/>
    </row>
    <row r="7855" spans="1:36" x14ac:dyDescent="0.25">
      <c r="A7855" s="30">
        <v>1.0839120370376301</v>
      </c>
      <c r="B7855" s="29">
        <v>99.2</v>
      </c>
      <c r="C7855" s="61">
        <v>99.3</v>
      </c>
      <c r="D7855" s="70">
        <f t="shared" si="1100"/>
        <v>99.2</v>
      </c>
      <c r="E7855" s="70">
        <f t="shared" si="1101"/>
        <v>99.3</v>
      </c>
      <c r="F7855" s="5">
        <v>7851</v>
      </c>
      <c r="G7855" s="72"/>
      <c r="H7855" s="4">
        <f t="shared" si="1102"/>
        <v>100</v>
      </c>
      <c r="I7855" s="4">
        <f t="shared" si="1103"/>
        <v>125</v>
      </c>
      <c r="J7855" s="1">
        <f t="shared" si="1099"/>
        <v>8317637711.02672</v>
      </c>
      <c r="K7855" s="5">
        <v>1667</v>
      </c>
      <c r="L7855" s="12">
        <f t="shared" si="1104"/>
        <v>103.9</v>
      </c>
      <c r="M7855" s="2">
        <f t="shared" si="1105"/>
        <v>103.9</v>
      </c>
      <c r="N7855" s="2" t="str">
        <f t="shared" si="1106"/>
        <v/>
      </c>
      <c r="AG7855" s="72"/>
      <c r="AH7855" s="72"/>
      <c r="AI7855" s="72"/>
      <c r="AJ7855" s="72"/>
    </row>
    <row r="7856" spans="1:36" x14ac:dyDescent="0.25">
      <c r="A7856" s="30">
        <v>1.0839236111117101</v>
      </c>
      <c r="B7856" s="29">
        <v>99.9</v>
      </c>
      <c r="C7856" s="61">
        <v>100</v>
      </c>
      <c r="D7856" s="70">
        <f t="shared" si="1100"/>
        <v>99.9</v>
      </c>
      <c r="E7856" s="70">
        <f t="shared" si="1101"/>
        <v>100</v>
      </c>
      <c r="F7856" s="5">
        <v>7852</v>
      </c>
      <c r="G7856" s="72"/>
      <c r="H7856" s="4">
        <f t="shared" si="1102"/>
        <v>100</v>
      </c>
      <c r="I7856" s="4">
        <f t="shared" si="1103"/>
        <v>125</v>
      </c>
      <c r="J7856" s="1">
        <f t="shared" si="1099"/>
        <v>9772372209.5581455</v>
      </c>
      <c r="K7856" s="5">
        <v>1667</v>
      </c>
      <c r="L7856" s="12">
        <f t="shared" si="1104"/>
        <v>103.9</v>
      </c>
      <c r="M7856" s="2">
        <f t="shared" si="1105"/>
        <v>103.9</v>
      </c>
      <c r="N7856" s="2" t="str">
        <f t="shared" si="1106"/>
        <v/>
      </c>
      <c r="AG7856" s="72"/>
      <c r="AH7856" s="72"/>
      <c r="AI7856" s="72"/>
      <c r="AJ7856" s="72"/>
    </row>
    <row r="7857" spans="1:36" x14ac:dyDescent="0.25">
      <c r="A7857" s="30">
        <v>1.0839351851857799</v>
      </c>
      <c r="B7857" s="29">
        <v>98.9</v>
      </c>
      <c r="C7857" s="61">
        <v>100.10000000000001</v>
      </c>
      <c r="D7857" s="70">
        <f t="shared" si="1100"/>
        <v>98.9</v>
      </c>
      <c r="E7857" s="70">
        <f t="shared" si="1101"/>
        <v>100.10000000000001</v>
      </c>
      <c r="F7857" s="5">
        <v>7853</v>
      </c>
      <c r="G7857" s="72"/>
      <c r="H7857" s="4">
        <f t="shared" si="1102"/>
        <v>100</v>
      </c>
      <c r="I7857" s="4">
        <f t="shared" si="1103"/>
        <v>125</v>
      </c>
      <c r="J7857" s="1">
        <f t="shared" si="1099"/>
        <v>7762471166.2869558</v>
      </c>
      <c r="K7857" s="5">
        <v>1667</v>
      </c>
      <c r="L7857" s="12">
        <f t="shared" si="1104"/>
        <v>103.9</v>
      </c>
      <c r="M7857" s="2">
        <f t="shared" si="1105"/>
        <v>103.9</v>
      </c>
      <c r="N7857" s="2" t="str">
        <f t="shared" si="1106"/>
        <v/>
      </c>
      <c r="AG7857" s="72"/>
      <c r="AH7857" s="72"/>
      <c r="AI7857" s="72"/>
      <c r="AJ7857" s="72"/>
    </row>
    <row r="7858" spans="1:36" x14ac:dyDescent="0.25">
      <c r="A7858" s="30">
        <v>1.08394675925985</v>
      </c>
      <c r="B7858" s="29">
        <v>101.2</v>
      </c>
      <c r="C7858" s="61">
        <v>101.60000000000001</v>
      </c>
      <c r="D7858" s="70">
        <f t="shared" si="1100"/>
        <v>101.2</v>
      </c>
      <c r="E7858" s="70">
        <f t="shared" si="1101"/>
        <v>101.60000000000001</v>
      </c>
      <c r="F7858" s="5">
        <v>7854</v>
      </c>
      <c r="G7858" s="72"/>
      <c r="H7858" s="4">
        <f t="shared" si="1102"/>
        <v>100</v>
      </c>
      <c r="I7858" s="4">
        <f t="shared" si="1103"/>
        <v>125</v>
      </c>
      <c r="J7858" s="1">
        <f t="shared" si="1099"/>
        <v>13182567385.564108</v>
      </c>
      <c r="K7858" s="5">
        <v>1667</v>
      </c>
      <c r="L7858" s="12">
        <f t="shared" si="1104"/>
        <v>103.9</v>
      </c>
      <c r="M7858" s="2">
        <f t="shared" si="1105"/>
        <v>103.9</v>
      </c>
      <c r="N7858" s="2" t="str">
        <f t="shared" si="1106"/>
        <v/>
      </c>
      <c r="AG7858" s="72"/>
      <c r="AH7858" s="72"/>
      <c r="AI7858" s="72"/>
      <c r="AJ7858" s="72"/>
    </row>
    <row r="7859" spans="1:36" x14ac:dyDescent="0.25">
      <c r="A7859" s="30">
        <v>1.08395833333393</v>
      </c>
      <c r="B7859" s="29">
        <v>100.6</v>
      </c>
      <c r="C7859" s="61">
        <v>102.6</v>
      </c>
      <c r="D7859" s="70">
        <f t="shared" si="1100"/>
        <v>100.6</v>
      </c>
      <c r="E7859" s="70">
        <f t="shared" si="1101"/>
        <v>102.6</v>
      </c>
      <c r="F7859" s="5">
        <v>7855</v>
      </c>
      <c r="G7859" s="72"/>
      <c r="H7859" s="4">
        <f t="shared" si="1102"/>
        <v>100</v>
      </c>
      <c r="I7859" s="4">
        <f t="shared" si="1103"/>
        <v>125</v>
      </c>
      <c r="J7859" s="1">
        <f t="shared" si="1099"/>
        <v>11481536214.968826</v>
      </c>
      <c r="K7859" s="5">
        <v>1667</v>
      </c>
      <c r="L7859" s="12">
        <f t="shared" si="1104"/>
        <v>103.9</v>
      </c>
      <c r="M7859" s="2">
        <f t="shared" si="1105"/>
        <v>103.9</v>
      </c>
      <c r="N7859" s="2" t="str">
        <f t="shared" si="1106"/>
        <v/>
      </c>
      <c r="AG7859" s="72"/>
      <c r="AH7859" s="72"/>
      <c r="AI7859" s="72"/>
      <c r="AJ7859" s="72"/>
    </row>
    <row r="7860" spans="1:36" x14ac:dyDescent="0.25">
      <c r="A7860" s="30">
        <v>1.083969907408</v>
      </c>
      <c r="B7860" s="29">
        <v>98</v>
      </c>
      <c r="C7860" s="61">
        <v>98.6</v>
      </c>
      <c r="D7860" s="70">
        <f t="shared" si="1100"/>
        <v>98</v>
      </c>
      <c r="E7860" s="70">
        <f t="shared" si="1101"/>
        <v>98.6</v>
      </c>
      <c r="F7860" s="5">
        <v>7856</v>
      </c>
      <c r="G7860" s="72"/>
      <c r="H7860" s="4">
        <f t="shared" si="1102"/>
        <v>100</v>
      </c>
      <c r="I7860" s="4">
        <f t="shared" si="1103"/>
        <v>125</v>
      </c>
      <c r="J7860" s="1">
        <f t="shared" si="1099"/>
        <v>6309573444.8019466</v>
      </c>
      <c r="K7860" s="5">
        <v>1667</v>
      </c>
      <c r="L7860" s="12">
        <f t="shared" si="1104"/>
        <v>103.9</v>
      </c>
      <c r="M7860" s="2">
        <f t="shared" si="1105"/>
        <v>103.9</v>
      </c>
      <c r="N7860" s="2" t="str">
        <f t="shared" si="1106"/>
        <v/>
      </c>
      <c r="AG7860" s="72"/>
      <c r="AH7860" s="72"/>
      <c r="AI7860" s="72"/>
      <c r="AJ7860" s="72"/>
    </row>
    <row r="7861" spans="1:36" x14ac:dyDescent="0.25">
      <c r="A7861" s="30">
        <v>1.0839814814820801</v>
      </c>
      <c r="B7861" s="29">
        <v>102.8</v>
      </c>
      <c r="C7861" s="61">
        <v>103.8</v>
      </c>
      <c r="D7861" s="70">
        <f t="shared" si="1100"/>
        <v>102.8</v>
      </c>
      <c r="E7861" s="70">
        <f t="shared" si="1101"/>
        <v>103.8</v>
      </c>
      <c r="F7861" s="5">
        <v>7857</v>
      </c>
      <c r="G7861" s="72"/>
      <c r="H7861" s="4">
        <f t="shared" si="1102"/>
        <v>100</v>
      </c>
      <c r="I7861" s="4">
        <f t="shared" si="1103"/>
        <v>125</v>
      </c>
      <c r="J7861" s="1">
        <f t="shared" si="1099"/>
        <v>19054607179.632496</v>
      </c>
      <c r="K7861" s="5">
        <v>1667</v>
      </c>
      <c r="L7861" s="12">
        <f t="shared" si="1104"/>
        <v>103.9</v>
      </c>
      <c r="M7861" s="2">
        <f t="shared" si="1105"/>
        <v>103.9</v>
      </c>
      <c r="N7861" s="2" t="str">
        <f t="shared" si="1106"/>
        <v/>
      </c>
      <c r="AG7861" s="72"/>
      <c r="AH7861" s="72"/>
      <c r="AI7861" s="72"/>
      <c r="AJ7861" s="72"/>
    </row>
    <row r="7862" spans="1:36" x14ac:dyDescent="0.25">
      <c r="A7862" s="30">
        <v>1.0839930555561501</v>
      </c>
      <c r="B7862" s="29">
        <v>106.2</v>
      </c>
      <c r="C7862" s="61">
        <v>107</v>
      </c>
      <c r="D7862" s="70">
        <f t="shared" si="1100"/>
        <v>106.2</v>
      </c>
      <c r="E7862" s="70">
        <f t="shared" si="1101"/>
        <v>107</v>
      </c>
      <c r="F7862" s="5">
        <v>7858</v>
      </c>
      <c r="G7862" s="72"/>
      <c r="H7862" s="4">
        <f t="shared" si="1102"/>
        <v>100</v>
      </c>
      <c r="I7862" s="4">
        <f t="shared" si="1103"/>
        <v>125</v>
      </c>
      <c r="J7862" s="1">
        <f t="shared" si="1099"/>
        <v>41686938347.033752</v>
      </c>
      <c r="K7862" s="5">
        <v>1667</v>
      </c>
      <c r="L7862" s="12">
        <f t="shared" si="1104"/>
        <v>103.9</v>
      </c>
      <c r="M7862" s="2">
        <f t="shared" si="1105"/>
        <v>103.9</v>
      </c>
      <c r="N7862" s="2" t="str">
        <f t="shared" si="1106"/>
        <v/>
      </c>
      <c r="AG7862" s="72"/>
      <c r="AH7862" s="72"/>
      <c r="AI7862" s="72"/>
      <c r="AJ7862" s="72"/>
    </row>
    <row r="7863" spans="1:36" x14ac:dyDescent="0.25">
      <c r="A7863" s="30">
        <v>1.0840046296302299</v>
      </c>
      <c r="B7863" s="29">
        <v>106.8</v>
      </c>
      <c r="C7863" s="61">
        <v>107</v>
      </c>
      <c r="D7863" s="70">
        <f t="shared" si="1100"/>
        <v>106.8</v>
      </c>
      <c r="E7863" s="70">
        <f t="shared" si="1101"/>
        <v>107</v>
      </c>
      <c r="F7863" s="5">
        <v>7859</v>
      </c>
      <c r="G7863" s="72"/>
      <c r="H7863" s="4">
        <f t="shared" si="1102"/>
        <v>100</v>
      </c>
      <c r="I7863" s="4">
        <f t="shared" si="1103"/>
        <v>125</v>
      </c>
      <c r="J7863" s="1">
        <f t="shared" si="1099"/>
        <v>47863009232.263885</v>
      </c>
      <c r="K7863" s="5">
        <v>1667</v>
      </c>
      <c r="L7863" s="12">
        <f t="shared" si="1104"/>
        <v>103.9</v>
      </c>
      <c r="M7863" s="2">
        <f t="shared" si="1105"/>
        <v>103.9</v>
      </c>
      <c r="N7863" s="2" t="str">
        <f t="shared" si="1106"/>
        <v/>
      </c>
      <c r="AG7863" s="72"/>
      <c r="AH7863" s="72"/>
      <c r="AI7863" s="72"/>
      <c r="AJ7863" s="72"/>
    </row>
    <row r="7864" spans="1:36" x14ac:dyDescent="0.25">
      <c r="A7864" s="30">
        <v>1.0840162037043</v>
      </c>
      <c r="B7864" s="29">
        <v>108.1</v>
      </c>
      <c r="C7864" s="61">
        <v>108.19999999999999</v>
      </c>
      <c r="D7864" s="70">
        <f t="shared" si="1100"/>
        <v>108.1</v>
      </c>
      <c r="E7864" s="70">
        <f t="shared" si="1101"/>
        <v>108.19999999999999</v>
      </c>
      <c r="F7864" s="5">
        <v>7860</v>
      </c>
      <c r="G7864" s="72"/>
      <c r="H7864" s="4">
        <f t="shared" si="1102"/>
        <v>100</v>
      </c>
      <c r="I7864" s="4">
        <f t="shared" si="1103"/>
        <v>125</v>
      </c>
      <c r="J7864" s="1">
        <f t="shared" si="1099"/>
        <v>64565422903.465538</v>
      </c>
      <c r="K7864" s="5">
        <v>1667</v>
      </c>
      <c r="L7864" s="12">
        <f t="shared" si="1104"/>
        <v>103.9</v>
      </c>
      <c r="M7864" s="2">
        <f t="shared" si="1105"/>
        <v>103.9</v>
      </c>
      <c r="N7864" s="2" t="str">
        <f t="shared" si="1106"/>
        <v/>
      </c>
      <c r="AG7864" s="72"/>
      <c r="AH7864" s="72"/>
      <c r="AI7864" s="72"/>
      <c r="AJ7864" s="72"/>
    </row>
    <row r="7865" spans="1:36" x14ac:dyDescent="0.25">
      <c r="A7865" s="30">
        <v>1.08402777777837</v>
      </c>
      <c r="B7865" s="29">
        <v>107.7</v>
      </c>
      <c r="C7865" s="61">
        <v>107.8</v>
      </c>
      <c r="D7865" s="70">
        <f t="shared" si="1100"/>
        <v>107.7</v>
      </c>
      <c r="E7865" s="70">
        <f t="shared" si="1101"/>
        <v>107.8</v>
      </c>
      <c r="F7865" s="5">
        <v>7861</v>
      </c>
      <c r="G7865" s="72"/>
      <c r="H7865" s="4">
        <f t="shared" si="1102"/>
        <v>100</v>
      </c>
      <c r="I7865" s="4">
        <f t="shared" si="1103"/>
        <v>125</v>
      </c>
      <c r="J7865" s="1">
        <f t="shared" si="1099"/>
        <v>58884365535.558907</v>
      </c>
      <c r="K7865" s="5">
        <v>1667</v>
      </c>
      <c r="L7865" s="12">
        <f t="shared" si="1104"/>
        <v>103.9</v>
      </c>
      <c r="M7865" s="2">
        <f t="shared" si="1105"/>
        <v>103.9</v>
      </c>
      <c r="N7865" s="2" t="str">
        <f t="shared" si="1106"/>
        <v/>
      </c>
      <c r="AG7865" s="72"/>
      <c r="AH7865" s="72"/>
      <c r="AI7865" s="72"/>
      <c r="AJ7865" s="72"/>
    </row>
    <row r="7866" spans="1:36" x14ac:dyDescent="0.25">
      <c r="A7866" s="30">
        <v>1.08403935185245</v>
      </c>
      <c r="B7866" s="29">
        <v>105.9</v>
      </c>
      <c r="C7866" s="61">
        <v>107.10000000000001</v>
      </c>
      <c r="D7866" s="70">
        <f t="shared" si="1100"/>
        <v>105.9</v>
      </c>
      <c r="E7866" s="70">
        <f t="shared" si="1101"/>
        <v>107.10000000000001</v>
      </c>
      <c r="F7866" s="5">
        <v>7862</v>
      </c>
      <c r="G7866" s="72"/>
      <c r="H7866" s="4">
        <f t="shared" si="1102"/>
        <v>100</v>
      </c>
      <c r="I7866" s="4">
        <f t="shared" si="1103"/>
        <v>125</v>
      </c>
      <c r="J7866" s="1">
        <f t="shared" si="1099"/>
        <v>38904514499.428131</v>
      </c>
      <c r="K7866" s="5">
        <v>1667</v>
      </c>
      <c r="L7866" s="12">
        <f t="shared" si="1104"/>
        <v>103.9</v>
      </c>
      <c r="M7866" s="2">
        <f t="shared" si="1105"/>
        <v>103.9</v>
      </c>
      <c r="N7866" s="2" t="str">
        <f t="shared" si="1106"/>
        <v/>
      </c>
      <c r="AG7866" s="72"/>
      <c r="AH7866" s="72"/>
      <c r="AI7866" s="72"/>
      <c r="AJ7866" s="72"/>
    </row>
    <row r="7867" spans="1:36" x14ac:dyDescent="0.25">
      <c r="A7867" s="30">
        <v>1.0840509259265201</v>
      </c>
      <c r="B7867" s="29">
        <v>105.3</v>
      </c>
      <c r="C7867" s="61">
        <v>105.7</v>
      </c>
      <c r="D7867" s="70">
        <f t="shared" si="1100"/>
        <v>105.3</v>
      </c>
      <c r="E7867" s="70">
        <f t="shared" si="1101"/>
        <v>105.7</v>
      </c>
      <c r="F7867" s="5">
        <v>7863</v>
      </c>
      <c r="G7867" s="72"/>
      <c r="H7867" s="4">
        <f t="shared" si="1102"/>
        <v>100</v>
      </c>
      <c r="I7867" s="4">
        <f t="shared" si="1103"/>
        <v>125</v>
      </c>
      <c r="J7867" s="1">
        <f t="shared" si="1099"/>
        <v>33884415613.920338</v>
      </c>
      <c r="K7867" s="5">
        <v>1667</v>
      </c>
      <c r="L7867" s="12">
        <f t="shared" si="1104"/>
        <v>103.9</v>
      </c>
      <c r="M7867" s="2">
        <f t="shared" si="1105"/>
        <v>103.9</v>
      </c>
      <c r="N7867" s="2" t="str">
        <f t="shared" si="1106"/>
        <v/>
      </c>
      <c r="AG7867" s="72"/>
      <c r="AH7867" s="72"/>
      <c r="AI7867" s="72"/>
      <c r="AJ7867" s="72"/>
    </row>
    <row r="7868" spans="1:36" x14ac:dyDescent="0.25">
      <c r="A7868" s="30">
        <v>1.0840625000005999</v>
      </c>
      <c r="B7868" s="29">
        <v>105.5</v>
      </c>
      <c r="C7868" s="61">
        <v>107.5</v>
      </c>
      <c r="D7868" s="70">
        <f t="shared" si="1100"/>
        <v>105.5</v>
      </c>
      <c r="E7868" s="70">
        <f t="shared" si="1101"/>
        <v>107.5</v>
      </c>
      <c r="F7868" s="5">
        <v>7864</v>
      </c>
      <c r="G7868" s="72"/>
      <c r="H7868" s="4">
        <f t="shared" si="1102"/>
        <v>100</v>
      </c>
      <c r="I7868" s="4">
        <f t="shared" si="1103"/>
        <v>125</v>
      </c>
      <c r="J7868" s="1">
        <f t="shared" si="1099"/>
        <v>35481338923.357628</v>
      </c>
      <c r="K7868" s="5">
        <v>1667</v>
      </c>
      <c r="L7868" s="12">
        <f t="shared" si="1104"/>
        <v>103.9</v>
      </c>
      <c r="M7868" s="2">
        <f t="shared" si="1105"/>
        <v>103.9</v>
      </c>
      <c r="N7868" s="2" t="str">
        <f t="shared" si="1106"/>
        <v/>
      </c>
      <c r="AG7868" s="72"/>
      <c r="AH7868" s="72"/>
      <c r="AI7868" s="72"/>
      <c r="AJ7868" s="72"/>
    </row>
    <row r="7869" spans="1:36" x14ac:dyDescent="0.25">
      <c r="A7869" s="30">
        <v>1.0840740740746699</v>
      </c>
      <c r="B7869" s="29">
        <v>102.7</v>
      </c>
      <c r="C7869" s="61">
        <v>103.3</v>
      </c>
      <c r="D7869" s="70">
        <f t="shared" si="1100"/>
        <v>102.7</v>
      </c>
      <c r="E7869" s="70">
        <f t="shared" si="1101"/>
        <v>103.3</v>
      </c>
      <c r="F7869" s="5">
        <v>7865</v>
      </c>
      <c r="G7869" s="72"/>
      <c r="H7869" s="4">
        <f t="shared" si="1102"/>
        <v>100</v>
      </c>
      <c r="I7869" s="4">
        <f t="shared" si="1103"/>
        <v>125</v>
      </c>
      <c r="J7869" s="1">
        <f t="shared" si="1099"/>
        <v>18620871366.6287</v>
      </c>
      <c r="K7869" s="5">
        <v>1667</v>
      </c>
      <c r="L7869" s="12">
        <f t="shared" si="1104"/>
        <v>103.9</v>
      </c>
      <c r="M7869" s="2">
        <f t="shared" si="1105"/>
        <v>103.9</v>
      </c>
      <c r="N7869" s="2" t="str">
        <f t="shared" si="1106"/>
        <v/>
      </c>
      <c r="AG7869" s="72"/>
      <c r="AH7869" s="72"/>
      <c r="AI7869" s="72"/>
      <c r="AJ7869" s="72"/>
    </row>
    <row r="7870" spans="1:36" x14ac:dyDescent="0.25">
      <c r="A7870" s="30">
        <v>1.08408564814874</v>
      </c>
      <c r="B7870" s="29">
        <v>102.5</v>
      </c>
      <c r="C7870" s="61">
        <v>102.6</v>
      </c>
      <c r="D7870" s="70">
        <f t="shared" si="1100"/>
        <v>102.5</v>
      </c>
      <c r="E7870" s="70">
        <f t="shared" si="1101"/>
        <v>102.6</v>
      </c>
      <c r="F7870" s="5">
        <v>7866</v>
      </c>
      <c r="G7870" s="72"/>
      <c r="H7870" s="4">
        <f t="shared" si="1102"/>
        <v>100</v>
      </c>
      <c r="I7870" s="4">
        <f t="shared" si="1103"/>
        <v>125</v>
      </c>
      <c r="J7870" s="1">
        <f t="shared" si="1099"/>
        <v>17782794100.389256</v>
      </c>
      <c r="K7870" s="5">
        <v>1667</v>
      </c>
      <c r="L7870" s="12">
        <f t="shared" si="1104"/>
        <v>103.9</v>
      </c>
      <c r="M7870" s="2">
        <f t="shared" si="1105"/>
        <v>103.9</v>
      </c>
      <c r="N7870" s="2" t="str">
        <f t="shared" si="1106"/>
        <v/>
      </c>
      <c r="AG7870" s="72"/>
      <c r="AH7870" s="72"/>
      <c r="AI7870" s="72"/>
      <c r="AJ7870" s="72"/>
    </row>
    <row r="7871" spans="1:36" x14ac:dyDescent="0.25">
      <c r="A7871" s="30">
        <v>1.08409722222282</v>
      </c>
      <c r="B7871" s="29">
        <v>103.9</v>
      </c>
      <c r="C7871" s="61">
        <v>104</v>
      </c>
      <c r="D7871" s="70">
        <f t="shared" si="1100"/>
        <v>103.9</v>
      </c>
      <c r="E7871" s="70">
        <f t="shared" si="1101"/>
        <v>104</v>
      </c>
      <c r="F7871" s="5">
        <v>7867</v>
      </c>
      <c r="G7871" s="72"/>
      <c r="H7871" s="4">
        <f t="shared" si="1102"/>
        <v>100</v>
      </c>
      <c r="I7871" s="4">
        <f t="shared" si="1103"/>
        <v>125</v>
      </c>
      <c r="J7871" s="1">
        <f t="shared" si="1099"/>
        <v>24547089156.850395</v>
      </c>
      <c r="K7871" s="5">
        <v>1667</v>
      </c>
      <c r="L7871" s="12">
        <f t="shared" si="1104"/>
        <v>103.9</v>
      </c>
      <c r="M7871" s="2">
        <f t="shared" si="1105"/>
        <v>103.9</v>
      </c>
      <c r="N7871" s="2" t="str">
        <f t="shared" si="1106"/>
        <v/>
      </c>
      <c r="AG7871" s="72"/>
      <c r="AH7871" s="72"/>
      <c r="AI7871" s="72"/>
      <c r="AJ7871" s="72"/>
    </row>
    <row r="7872" spans="1:36" x14ac:dyDescent="0.25">
      <c r="A7872" s="30">
        <v>1.0841087962968901</v>
      </c>
      <c r="B7872" s="29">
        <v>104.2</v>
      </c>
      <c r="C7872" s="61">
        <v>105.2</v>
      </c>
      <c r="D7872" s="70">
        <f t="shared" si="1100"/>
        <v>104.2</v>
      </c>
      <c r="E7872" s="70">
        <f t="shared" si="1101"/>
        <v>105.2</v>
      </c>
      <c r="F7872" s="5">
        <v>7868</v>
      </c>
      <c r="G7872" s="72"/>
      <c r="H7872" s="4">
        <f t="shared" si="1102"/>
        <v>100</v>
      </c>
      <c r="I7872" s="4">
        <f t="shared" si="1103"/>
        <v>125</v>
      </c>
      <c r="J7872" s="1">
        <f t="shared" si="1099"/>
        <v>26302679918.953911</v>
      </c>
      <c r="K7872" s="5">
        <v>1667</v>
      </c>
      <c r="L7872" s="12">
        <f t="shared" si="1104"/>
        <v>103.9</v>
      </c>
      <c r="M7872" s="2">
        <f t="shared" si="1105"/>
        <v>103.9</v>
      </c>
      <c r="N7872" s="2" t="str">
        <f t="shared" si="1106"/>
        <v/>
      </c>
      <c r="AG7872" s="72"/>
      <c r="AH7872" s="72"/>
      <c r="AI7872" s="72"/>
      <c r="AJ7872" s="72"/>
    </row>
    <row r="7873" spans="1:36" x14ac:dyDescent="0.25">
      <c r="A7873" s="30">
        <v>1.0841203703709701</v>
      </c>
      <c r="B7873" s="29">
        <v>105.1</v>
      </c>
      <c r="C7873" s="61">
        <v>105.19999999999999</v>
      </c>
      <c r="D7873" s="70">
        <f t="shared" si="1100"/>
        <v>105.1</v>
      </c>
      <c r="E7873" s="70">
        <f t="shared" si="1101"/>
        <v>105.19999999999999</v>
      </c>
      <c r="F7873" s="5">
        <v>7869</v>
      </c>
      <c r="G7873" s="72"/>
      <c r="H7873" s="4">
        <f t="shared" si="1102"/>
        <v>100</v>
      </c>
      <c r="I7873" s="4">
        <f t="shared" si="1103"/>
        <v>125</v>
      </c>
      <c r="J7873" s="1">
        <f t="shared" si="1099"/>
        <v>32359365692.96291</v>
      </c>
      <c r="K7873" s="5">
        <v>1667</v>
      </c>
      <c r="L7873" s="12">
        <f t="shared" si="1104"/>
        <v>103.9</v>
      </c>
      <c r="M7873" s="2">
        <f t="shared" si="1105"/>
        <v>103.9</v>
      </c>
      <c r="N7873" s="2" t="str">
        <f t="shared" si="1106"/>
        <v/>
      </c>
      <c r="AG7873" s="72"/>
      <c r="AH7873" s="72"/>
      <c r="AI7873" s="72"/>
      <c r="AJ7873" s="72"/>
    </row>
    <row r="7874" spans="1:36" x14ac:dyDescent="0.25">
      <c r="A7874" s="30">
        <v>1.0841319444450399</v>
      </c>
      <c r="B7874" s="29">
        <v>102.5</v>
      </c>
      <c r="C7874" s="61">
        <v>102.6</v>
      </c>
      <c r="D7874" s="70">
        <f t="shared" si="1100"/>
        <v>102.5</v>
      </c>
      <c r="E7874" s="70">
        <f t="shared" si="1101"/>
        <v>102.6</v>
      </c>
      <c r="F7874" s="5">
        <v>7870</v>
      </c>
      <c r="G7874" s="72"/>
      <c r="H7874" s="4">
        <f t="shared" si="1102"/>
        <v>100</v>
      </c>
      <c r="I7874" s="4">
        <f t="shared" si="1103"/>
        <v>125</v>
      </c>
      <c r="J7874" s="1">
        <f t="shared" si="1099"/>
        <v>17782794100.389256</v>
      </c>
      <c r="K7874" s="5">
        <v>1667</v>
      </c>
      <c r="L7874" s="12">
        <f t="shared" si="1104"/>
        <v>103.9</v>
      </c>
      <c r="M7874" s="2">
        <f t="shared" si="1105"/>
        <v>103.9</v>
      </c>
      <c r="N7874" s="2" t="str">
        <f t="shared" si="1106"/>
        <v/>
      </c>
      <c r="AG7874" s="72"/>
      <c r="AH7874" s="72"/>
      <c r="AI7874" s="72"/>
      <c r="AJ7874" s="72"/>
    </row>
    <row r="7875" spans="1:36" x14ac:dyDescent="0.25">
      <c r="A7875" s="30">
        <v>1.0841435185191199</v>
      </c>
      <c r="B7875" s="29">
        <v>102</v>
      </c>
      <c r="C7875" s="61">
        <v>102.1</v>
      </c>
      <c r="D7875" s="70">
        <f t="shared" si="1100"/>
        <v>102</v>
      </c>
      <c r="E7875" s="70">
        <f t="shared" si="1101"/>
        <v>102.1</v>
      </c>
      <c r="F7875" s="5">
        <v>7871</v>
      </c>
      <c r="G7875" s="72"/>
      <c r="H7875" s="4">
        <f t="shared" si="1102"/>
        <v>100</v>
      </c>
      <c r="I7875" s="4">
        <f t="shared" si="1103"/>
        <v>125</v>
      </c>
      <c r="J7875" s="1">
        <f t="shared" si="1099"/>
        <v>15848931924.611168</v>
      </c>
      <c r="K7875" s="5">
        <v>1667</v>
      </c>
      <c r="L7875" s="12">
        <f t="shared" si="1104"/>
        <v>103.9</v>
      </c>
      <c r="M7875" s="2">
        <f t="shared" si="1105"/>
        <v>103.9</v>
      </c>
      <c r="N7875" s="2" t="str">
        <f t="shared" si="1106"/>
        <v/>
      </c>
      <c r="AG7875" s="72"/>
      <c r="AH7875" s="72"/>
      <c r="AI7875" s="72"/>
      <c r="AJ7875" s="72"/>
    </row>
    <row r="7876" spans="1:36" x14ac:dyDescent="0.25">
      <c r="A7876" s="30">
        <v>1.08415509259319</v>
      </c>
      <c r="B7876" s="29">
        <v>103</v>
      </c>
      <c r="C7876" s="61">
        <v>103.1</v>
      </c>
      <c r="D7876" s="70">
        <f t="shared" si="1100"/>
        <v>103</v>
      </c>
      <c r="E7876" s="70">
        <f t="shared" si="1101"/>
        <v>103.1</v>
      </c>
      <c r="F7876" s="5">
        <v>7872</v>
      </c>
      <c r="G7876" s="72"/>
      <c r="H7876" s="4">
        <f t="shared" si="1102"/>
        <v>100</v>
      </c>
      <c r="I7876" s="4">
        <f t="shared" si="1103"/>
        <v>125</v>
      </c>
      <c r="J7876" s="1">
        <f t="shared" si="1099"/>
        <v>19952623149.688889</v>
      </c>
      <c r="K7876" s="5">
        <v>1667</v>
      </c>
      <c r="L7876" s="12">
        <f t="shared" si="1104"/>
        <v>103.9</v>
      </c>
      <c r="M7876" s="2">
        <f t="shared" si="1105"/>
        <v>103.9</v>
      </c>
      <c r="N7876" s="2" t="str">
        <f t="shared" si="1106"/>
        <v/>
      </c>
      <c r="AG7876" s="72"/>
      <c r="AH7876" s="72"/>
      <c r="AI7876" s="72"/>
      <c r="AJ7876" s="72"/>
    </row>
    <row r="7877" spans="1:36" x14ac:dyDescent="0.25">
      <c r="A7877" s="30">
        <v>1.08416666666726</v>
      </c>
      <c r="B7877" s="29">
        <v>103</v>
      </c>
      <c r="C7877" s="61">
        <v>103.1</v>
      </c>
      <c r="D7877" s="70">
        <f t="shared" si="1100"/>
        <v>103</v>
      </c>
      <c r="E7877" s="70">
        <f t="shared" si="1101"/>
        <v>103.1</v>
      </c>
      <c r="F7877" s="5">
        <v>7873</v>
      </c>
      <c r="G7877" s="72"/>
      <c r="H7877" s="4">
        <f t="shared" si="1102"/>
        <v>100</v>
      </c>
      <c r="I7877" s="4">
        <f t="shared" si="1103"/>
        <v>125</v>
      </c>
      <c r="J7877" s="1">
        <f t="shared" ref="J7877:J7940" si="1107">10^(D7877/10)</f>
        <v>19952623149.688889</v>
      </c>
      <c r="K7877" s="5">
        <v>1667</v>
      </c>
      <c r="L7877" s="12">
        <f t="shared" si="1104"/>
        <v>103.9</v>
      </c>
      <c r="M7877" s="2">
        <f t="shared" si="1105"/>
        <v>103.9</v>
      </c>
      <c r="N7877" s="2" t="str">
        <f t="shared" si="1106"/>
        <v/>
      </c>
      <c r="AG7877" s="72"/>
      <c r="AH7877" s="72"/>
      <c r="AI7877" s="72"/>
      <c r="AJ7877" s="72"/>
    </row>
    <row r="7878" spans="1:36" x14ac:dyDescent="0.25">
      <c r="A7878" s="30">
        <v>1.0841782407413401</v>
      </c>
      <c r="B7878" s="29">
        <v>102.4</v>
      </c>
      <c r="C7878" s="61">
        <v>102.5</v>
      </c>
      <c r="D7878" s="70">
        <f t="shared" ref="D7878:D7941" si="1108">B7878+$AC$9</f>
        <v>102.4</v>
      </c>
      <c r="E7878" s="70">
        <f t="shared" ref="E7878:E7941" si="1109">C7878+$AC$9</f>
        <v>102.5</v>
      </c>
      <c r="F7878" s="5">
        <v>7874</v>
      </c>
      <c r="G7878" s="72"/>
      <c r="H7878" s="4">
        <f t="shared" si="1102"/>
        <v>100</v>
      </c>
      <c r="I7878" s="4">
        <f t="shared" si="1103"/>
        <v>125</v>
      </c>
      <c r="J7878" s="1">
        <f t="shared" si="1107"/>
        <v>17378008287.493782</v>
      </c>
      <c r="K7878" s="5">
        <v>1667</v>
      </c>
      <c r="L7878" s="12">
        <f t="shared" si="1104"/>
        <v>103.9</v>
      </c>
      <c r="M7878" s="2">
        <f t="shared" si="1105"/>
        <v>103.9</v>
      </c>
      <c r="N7878" s="2" t="str">
        <f t="shared" si="1106"/>
        <v/>
      </c>
      <c r="AG7878" s="72"/>
      <c r="AH7878" s="72"/>
      <c r="AI7878" s="72"/>
      <c r="AJ7878" s="72"/>
    </row>
    <row r="7879" spans="1:36" x14ac:dyDescent="0.25">
      <c r="A7879" s="30">
        <v>1.0841898148154101</v>
      </c>
      <c r="B7879" s="29">
        <v>102.2</v>
      </c>
      <c r="C7879" s="61">
        <v>102.3</v>
      </c>
      <c r="D7879" s="70">
        <f t="shared" si="1108"/>
        <v>102.2</v>
      </c>
      <c r="E7879" s="70">
        <f t="shared" si="1109"/>
        <v>102.3</v>
      </c>
      <c r="F7879" s="5">
        <v>7875</v>
      </c>
      <c r="G7879" s="72"/>
      <c r="H7879" s="4">
        <f t="shared" si="1102"/>
        <v>100</v>
      </c>
      <c r="I7879" s="4">
        <f t="shared" si="1103"/>
        <v>125</v>
      </c>
      <c r="J7879" s="1">
        <f t="shared" si="1107"/>
        <v>16595869074.375696</v>
      </c>
      <c r="K7879" s="5">
        <v>1667</v>
      </c>
      <c r="L7879" s="12">
        <f t="shared" si="1104"/>
        <v>103.9</v>
      </c>
      <c r="M7879" s="2">
        <f t="shared" si="1105"/>
        <v>103.9</v>
      </c>
      <c r="N7879" s="2" t="str">
        <f t="shared" si="1106"/>
        <v/>
      </c>
      <c r="AG7879" s="72"/>
      <c r="AH7879" s="72"/>
      <c r="AI7879" s="72"/>
      <c r="AJ7879" s="72"/>
    </row>
    <row r="7880" spans="1:36" x14ac:dyDescent="0.25">
      <c r="A7880" s="30">
        <v>1.0842013888894899</v>
      </c>
      <c r="B7880" s="29">
        <v>102.7</v>
      </c>
      <c r="C7880" s="61">
        <v>102.8</v>
      </c>
      <c r="D7880" s="70">
        <f t="shared" si="1108"/>
        <v>102.7</v>
      </c>
      <c r="E7880" s="70">
        <f t="shared" si="1109"/>
        <v>102.8</v>
      </c>
      <c r="F7880" s="5">
        <v>7876</v>
      </c>
      <c r="G7880" s="72"/>
      <c r="H7880" s="4">
        <f t="shared" si="1102"/>
        <v>100</v>
      </c>
      <c r="I7880" s="4">
        <f t="shared" si="1103"/>
        <v>125</v>
      </c>
      <c r="J7880" s="1">
        <f t="shared" si="1107"/>
        <v>18620871366.6287</v>
      </c>
      <c r="K7880" s="5">
        <v>1667</v>
      </c>
      <c r="L7880" s="12">
        <f t="shared" si="1104"/>
        <v>103.9</v>
      </c>
      <c r="M7880" s="2">
        <f t="shared" si="1105"/>
        <v>103.9</v>
      </c>
      <c r="N7880" s="2" t="str">
        <f t="shared" si="1106"/>
        <v/>
      </c>
      <c r="AG7880" s="72"/>
      <c r="AH7880" s="72"/>
      <c r="AI7880" s="72"/>
      <c r="AJ7880" s="72"/>
    </row>
    <row r="7881" spans="1:36" x14ac:dyDescent="0.25">
      <c r="A7881" s="30">
        <v>1.08421296296356</v>
      </c>
      <c r="B7881" s="29">
        <v>100.5</v>
      </c>
      <c r="C7881" s="61">
        <v>100.6</v>
      </c>
      <c r="D7881" s="70">
        <f t="shared" si="1108"/>
        <v>100.5</v>
      </c>
      <c r="E7881" s="70">
        <f t="shared" si="1109"/>
        <v>100.6</v>
      </c>
      <c r="F7881" s="5">
        <v>7877</v>
      </c>
      <c r="G7881" s="72"/>
      <c r="H7881" s="4">
        <f t="shared" si="1102"/>
        <v>100</v>
      </c>
      <c r="I7881" s="4">
        <f t="shared" si="1103"/>
        <v>125</v>
      </c>
      <c r="J7881" s="1">
        <f t="shared" si="1107"/>
        <v>11220184543.019672</v>
      </c>
      <c r="K7881" s="5">
        <v>1667</v>
      </c>
      <c r="L7881" s="12">
        <f t="shared" si="1104"/>
        <v>103.9</v>
      </c>
      <c r="M7881" s="2">
        <f t="shared" si="1105"/>
        <v>103.9</v>
      </c>
      <c r="N7881" s="2" t="str">
        <f t="shared" si="1106"/>
        <v/>
      </c>
      <c r="AG7881" s="72"/>
      <c r="AH7881" s="72"/>
      <c r="AI7881" s="72"/>
      <c r="AJ7881" s="72"/>
    </row>
    <row r="7882" spans="1:36" x14ac:dyDescent="0.25">
      <c r="A7882" s="30">
        <v>1.08422453703763</v>
      </c>
      <c r="B7882" s="29">
        <v>99.5</v>
      </c>
      <c r="C7882" s="61">
        <v>99.6</v>
      </c>
      <c r="D7882" s="70">
        <f t="shared" si="1108"/>
        <v>99.5</v>
      </c>
      <c r="E7882" s="70">
        <f t="shared" si="1109"/>
        <v>99.6</v>
      </c>
      <c r="F7882" s="5">
        <v>7878</v>
      </c>
      <c r="G7882" s="72"/>
      <c r="H7882" s="4">
        <f t="shared" si="1102"/>
        <v>100</v>
      </c>
      <c r="I7882" s="4">
        <f t="shared" si="1103"/>
        <v>125</v>
      </c>
      <c r="J7882" s="1">
        <f t="shared" si="1107"/>
        <v>8912509381.3374634</v>
      </c>
      <c r="K7882" s="5">
        <v>1667</v>
      </c>
      <c r="L7882" s="12">
        <f t="shared" si="1104"/>
        <v>103.9</v>
      </c>
      <c r="M7882" s="2">
        <f t="shared" si="1105"/>
        <v>103.9</v>
      </c>
      <c r="N7882" s="2" t="str">
        <f t="shared" si="1106"/>
        <v/>
      </c>
      <c r="AG7882" s="72"/>
      <c r="AH7882" s="72"/>
      <c r="AI7882" s="72"/>
      <c r="AJ7882" s="72"/>
    </row>
    <row r="7883" spans="1:36" x14ac:dyDescent="0.25">
      <c r="A7883" s="30">
        <v>1.08423611111171</v>
      </c>
      <c r="B7883" s="29">
        <v>98.8</v>
      </c>
      <c r="C7883" s="61">
        <v>98.899999999999991</v>
      </c>
      <c r="D7883" s="70">
        <f t="shared" si="1108"/>
        <v>98.8</v>
      </c>
      <c r="E7883" s="70">
        <f t="shared" si="1109"/>
        <v>98.899999999999991</v>
      </c>
      <c r="F7883" s="5">
        <v>7879</v>
      </c>
      <c r="G7883" s="72"/>
      <c r="H7883" s="4">
        <f t="shared" si="1102"/>
        <v>100</v>
      </c>
      <c r="I7883" s="4">
        <f t="shared" si="1103"/>
        <v>125</v>
      </c>
      <c r="J7883" s="1">
        <f t="shared" si="1107"/>
        <v>7585775750.2918491</v>
      </c>
      <c r="K7883" s="5">
        <v>1667</v>
      </c>
      <c r="L7883" s="12">
        <f t="shared" si="1104"/>
        <v>103.9</v>
      </c>
      <c r="M7883" s="2">
        <f t="shared" si="1105"/>
        <v>103.9</v>
      </c>
      <c r="N7883" s="2" t="str">
        <f t="shared" si="1106"/>
        <v/>
      </c>
      <c r="AG7883" s="72"/>
      <c r="AH7883" s="72"/>
      <c r="AI7883" s="72"/>
      <c r="AJ7883" s="72"/>
    </row>
    <row r="7884" spans="1:36" x14ac:dyDescent="0.25">
      <c r="A7884" s="30">
        <v>1.0842476851857801</v>
      </c>
      <c r="B7884" s="29">
        <v>103.9</v>
      </c>
      <c r="C7884" s="61">
        <v>104</v>
      </c>
      <c r="D7884" s="70">
        <f t="shared" si="1108"/>
        <v>103.9</v>
      </c>
      <c r="E7884" s="70">
        <f t="shared" si="1109"/>
        <v>104</v>
      </c>
      <c r="F7884" s="5">
        <v>7880</v>
      </c>
      <c r="G7884" s="72"/>
      <c r="H7884" s="4">
        <f t="shared" si="1102"/>
        <v>100</v>
      </c>
      <c r="I7884" s="4">
        <f t="shared" si="1103"/>
        <v>125</v>
      </c>
      <c r="J7884" s="1">
        <f t="shared" si="1107"/>
        <v>24547089156.850395</v>
      </c>
      <c r="K7884" s="5">
        <v>1667</v>
      </c>
      <c r="L7884" s="12">
        <f t="shared" si="1104"/>
        <v>103.9</v>
      </c>
      <c r="M7884" s="2">
        <f t="shared" si="1105"/>
        <v>103.9</v>
      </c>
      <c r="N7884" s="2" t="str">
        <f t="shared" si="1106"/>
        <v/>
      </c>
      <c r="AG7884" s="72"/>
      <c r="AH7884" s="72"/>
      <c r="AI7884" s="72"/>
      <c r="AJ7884" s="72"/>
    </row>
    <row r="7885" spans="1:36" x14ac:dyDescent="0.25">
      <c r="A7885" s="30">
        <v>1.0842592592598601</v>
      </c>
      <c r="B7885" s="29">
        <v>110.4</v>
      </c>
      <c r="C7885" s="61">
        <v>110.5</v>
      </c>
      <c r="D7885" s="70">
        <f t="shared" si="1108"/>
        <v>110.4</v>
      </c>
      <c r="E7885" s="70">
        <f t="shared" si="1109"/>
        <v>110.5</v>
      </c>
      <c r="F7885" s="5">
        <v>7881</v>
      </c>
      <c r="G7885" s="72"/>
      <c r="H7885" s="4">
        <f t="shared" si="1102"/>
        <v>100</v>
      </c>
      <c r="I7885" s="4">
        <f t="shared" si="1103"/>
        <v>125</v>
      </c>
      <c r="J7885" s="1">
        <f t="shared" si="1107"/>
        <v>109647819614.31902</v>
      </c>
      <c r="K7885" s="5">
        <v>1667</v>
      </c>
      <c r="L7885" s="12">
        <f t="shared" si="1104"/>
        <v>103.9</v>
      </c>
      <c r="M7885" s="2">
        <f t="shared" si="1105"/>
        <v>103.9</v>
      </c>
      <c r="N7885" s="2" t="str">
        <f t="shared" si="1106"/>
        <v/>
      </c>
      <c r="AG7885" s="72"/>
      <c r="AH7885" s="72"/>
      <c r="AI7885" s="72"/>
      <c r="AJ7885" s="72"/>
    </row>
    <row r="7886" spans="1:36" x14ac:dyDescent="0.25">
      <c r="A7886" s="30">
        <v>1.0842708333339299</v>
      </c>
      <c r="B7886" s="29">
        <v>104</v>
      </c>
      <c r="C7886" s="61">
        <v>104.1</v>
      </c>
      <c r="D7886" s="70">
        <f t="shared" si="1108"/>
        <v>104</v>
      </c>
      <c r="E7886" s="70">
        <f t="shared" si="1109"/>
        <v>104.1</v>
      </c>
      <c r="F7886" s="5">
        <v>7882</v>
      </c>
      <c r="G7886" s="72"/>
      <c r="H7886" s="4">
        <f t="shared" si="1102"/>
        <v>100</v>
      </c>
      <c r="I7886" s="4">
        <f t="shared" si="1103"/>
        <v>125</v>
      </c>
      <c r="J7886" s="1">
        <f t="shared" si="1107"/>
        <v>25118864315.095894</v>
      </c>
      <c r="K7886" s="5">
        <v>1667</v>
      </c>
      <c r="L7886" s="12">
        <f t="shared" si="1104"/>
        <v>103.9</v>
      </c>
      <c r="M7886" s="2">
        <f t="shared" si="1105"/>
        <v>103.9</v>
      </c>
      <c r="N7886" s="2" t="str">
        <f t="shared" si="1106"/>
        <v/>
      </c>
      <c r="AG7886" s="72"/>
      <c r="AH7886" s="72"/>
      <c r="AI7886" s="72"/>
      <c r="AJ7886" s="72"/>
    </row>
    <row r="7887" spans="1:36" x14ac:dyDescent="0.25">
      <c r="A7887" s="30">
        <v>1.08428240740801</v>
      </c>
      <c r="B7887" s="29">
        <v>104.5</v>
      </c>
      <c r="C7887" s="61">
        <v>104.6</v>
      </c>
      <c r="D7887" s="70">
        <f t="shared" si="1108"/>
        <v>104.5</v>
      </c>
      <c r="E7887" s="70">
        <f t="shared" si="1109"/>
        <v>104.6</v>
      </c>
      <c r="F7887" s="5">
        <v>7883</v>
      </c>
      <c r="G7887" s="72"/>
      <c r="H7887" s="4">
        <f t="shared" si="1102"/>
        <v>100</v>
      </c>
      <c r="I7887" s="4">
        <f t="shared" si="1103"/>
        <v>125</v>
      </c>
      <c r="J7887" s="1">
        <f t="shared" si="1107"/>
        <v>28183829312.644527</v>
      </c>
      <c r="K7887" s="5">
        <v>1667</v>
      </c>
      <c r="L7887" s="12">
        <f t="shared" si="1104"/>
        <v>103.9</v>
      </c>
      <c r="M7887" s="2">
        <f t="shared" si="1105"/>
        <v>103.9</v>
      </c>
      <c r="N7887" s="2" t="str">
        <f t="shared" si="1106"/>
        <v/>
      </c>
      <c r="AG7887" s="72"/>
      <c r="AH7887" s="72"/>
      <c r="AI7887" s="72"/>
      <c r="AJ7887" s="72"/>
    </row>
    <row r="7888" spans="1:36" x14ac:dyDescent="0.25">
      <c r="A7888" s="30">
        <v>1.08429398148208</v>
      </c>
      <c r="B7888" s="29">
        <v>103.5</v>
      </c>
      <c r="C7888" s="61">
        <v>103.6</v>
      </c>
      <c r="D7888" s="70">
        <f t="shared" si="1108"/>
        <v>103.5</v>
      </c>
      <c r="E7888" s="70">
        <f t="shared" si="1109"/>
        <v>103.6</v>
      </c>
      <c r="F7888" s="5">
        <v>7884</v>
      </c>
      <c r="G7888" s="72"/>
      <c r="H7888" s="4">
        <f t="shared" si="1102"/>
        <v>100</v>
      </c>
      <c r="I7888" s="4">
        <f t="shared" si="1103"/>
        <v>125</v>
      </c>
      <c r="J7888" s="1">
        <f t="shared" si="1107"/>
        <v>22387211385.683411</v>
      </c>
      <c r="K7888" s="5">
        <v>1667</v>
      </c>
      <c r="L7888" s="12">
        <f t="shared" si="1104"/>
        <v>103.9</v>
      </c>
      <c r="M7888" s="2">
        <f t="shared" si="1105"/>
        <v>103.9</v>
      </c>
      <c r="N7888" s="2" t="str">
        <f t="shared" si="1106"/>
        <v/>
      </c>
      <c r="AG7888" s="72"/>
      <c r="AH7888" s="72"/>
      <c r="AI7888" s="72"/>
      <c r="AJ7888" s="72"/>
    </row>
    <row r="7889" spans="1:36" x14ac:dyDescent="0.25">
      <c r="A7889" s="30">
        <v>1.08430555555615</v>
      </c>
      <c r="B7889" s="29">
        <v>101.8</v>
      </c>
      <c r="C7889" s="61">
        <v>101.89999999999999</v>
      </c>
      <c r="D7889" s="70">
        <f t="shared" si="1108"/>
        <v>101.8</v>
      </c>
      <c r="E7889" s="70">
        <f t="shared" si="1109"/>
        <v>101.89999999999999</v>
      </c>
      <c r="F7889" s="5">
        <v>7885</v>
      </c>
      <c r="G7889" s="72"/>
      <c r="H7889" s="4">
        <f t="shared" si="1102"/>
        <v>100</v>
      </c>
      <c r="I7889" s="4">
        <f t="shared" si="1103"/>
        <v>125</v>
      </c>
      <c r="J7889" s="1">
        <f t="shared" si="1107"/>
        <v>15135612484.362116</v>
      </c>
      <c r="K7889" s="5">
        <v>1667</v>
      </c>
      <c r="L7889" s="12">
        <f t="shared" si="1104"/>
        <v>103.9</v>
      </c>
      <c r="M7889" s="2">
        <f t="shared" si="1105"/>
        <v>103.9</v>
      </c>
      <c r="N7889" s="2" t="str">
        <f t="shared" si="1106"/>
        <v/>
      </c>
      <c r="AG7889" s="72"/>
      <c r="AH7889" s="72"/>
      <c r="AI7889" s="72"/>
      <c r="AJ7889" s="72"/>
    </row>
    <row r="7890" spans="1:36" x14ac:dyDescent="0.25">
      <c r="A7890" s="30">
        <v>1.0843171296302301</v>
      </c>
      <c r="B7890" s="29">
        <v>101.7</v>
      </c>
      <c r="C7890" s="61">
        <v>101.8</v>
      </c>
      <c r="D7890" s="70">
        <f t="shared" si="1108"/>
        <v>101.7</v>
      </c>
      <c r="E7890" s="70">
        <f t="shared" si="1109"/>
        <v>101.8</v>
      </c>
      <c r="F7890" s="5">
        <v>7886</v>
      </c>
      <c r="G7890" s="72"/>
      <c r="H7890" s="4">
        <f t="shared" si="1102"/>
        <v>100</v>
      </c>
      <c r="I7890" s="4">
        <f t="shared" si="1103"/>
        <v>125</v>
      </c>
      <c r="J7890" s="1">
        <f t="shared" si="1107"/>
        <v>14791083881.682108</v>
      </c>
      <c r="K7890" s="5">
        <v>1667</v>
      </c>
      <c r="L7890" s="12">
        <f t="shared" si="1104"/>
        <v>103.9</v>
      </c>
      <c r="M7890" s="2">
        <f t="shared" si="1105"/>
        <v>103.9</v>
      </c>
      <c r="N7890" s="2" t="str">
        <f t="shared" si="1106"/>
        <v/>
      </c>
      <c r="AG7890" s="72"/>
      <c r="AH7890" s="72"/>
      <c r="AI7890" s="72"/>
      <c r="AJ7890" s="72"/>
    </row>
    <row r="7891" spans="1:36" x14ac:dyDescent="0.25">
      <c r="A7891" s="30">
        <v>1.0843287037042999</v>
      </c>
      <c r="B7891" s="29">
        <v>102</v>
      </c>
      <c r="C7891" s="61">
        <v>102.1</v>
      </c>
      <c r="D7891" s="70">
        <f t="shared" si="1108"/>
        <v>102</v>
      </c>
      <c r="E7891" s="70">
        <f t="shared" si="1109"/>
        <v>102.1</v>
      </c>
      <c r="F7891" s="5">
        <v>7887</v>
      </c>
      <c r="G7891" s="72"/>
      <c r="H7891" s="4">
        <f t="shared" si="1102"/>
        <v>100</v>
      </c>
      <c r="I7891" s="4">
        <f t="shared" si="1103"/>
        <v>125</v>
      </c>
      <c r="J7891" s="1">
        <f t="shared" si="1107"/>
        <v>15848931924.611168</v>
      </c>
      <c r="K7891" s="5">
        <v>1667</v>
      </c>
      <c r="L7891" s="12">
        <f t="shared" si="1104"/>
        <v>103.9</v>
      </c>
      <c r="M7891" s="2">
        <f t="shared" si="1105"/>
        <v>103.9</v>
      </c>
      <c r="N7891" s="2" t="str">
        <f t="shared" si="1106"/>
        <v/>
      </c>
      <c r="AG7891" s="72"/>
      <c r="AH7891" s="72"/>
      <c r="AI7891" s="72"/>
      <c r="AJ7891" s="72"/>
    </row>
    <row r="7892" spans="1:36" x14ac:dyDescent="0.25">
      <c r="A7892" s="30">
        <v>1.0843402777783799</v>
      </c>
      <c r="B7892" s="29">
        <v>106.4</v>
      </c>
      <c r="C7892" s="61">
        <v>106.5</v>
      </c>
      <c r="D7892" s="70">
        <f t="shared" si="1108"/>
        <v>106.4</v>
      </c>
      <c r="E7892" s="70">
        <f t="shared" si="1109"/>
        <v>106.5</v>
      </c>
      <c r="F7892" s="5">
        <v>7888</v>
      </c>
      <c r="G7892" s="72"/>
      <c r="H7892" s="4">
        <f t="shared" si="1102"/>
        <v>100</v>
      </c>
      <c r="I7892" s="4">
        <f t="shared" si="1103"/>
        <v>125</v>
      </c>
      <c r="J7892" s="1">
        <f t="shared" si="1107"/>
        <v>43651583224.016815</v>
      </c>
      <c r="K7892" s="5">
        <v>1667</v>
      </c>
      <c r="L7892" s="12">
        <f t="shared" si="1104"/>
        <v>103.9</v>
      </c>
      <c r="M7892" s="2">
        <f t="shared" si="1105"/>
        <v>103.9</v>
      </c>
      <c r="N7892" s="2" t="str">
        <f t="shared" si="1106"/>
        <v/>
      </c>
      <c r="AG7892" s="72"/>
      <c r="AH7892" s="72"/>
      <c r="AI7892" s="72"/>
      <c r="AJ7892" s="72"/>
    </row>
    <row r="7893" spans="1:36" x14ac:dyDescent="0.25">
      <c r="A7893" s="30">
        <v>1.08435185185245</v>
      </c>
      <c r="B7893" s="29">
        <v>103.6</v>
      </c>
      <c r="C7893" s="61">
        <v>103.69999999999999</v>
      </c>
      <c r="D7893" s="70">
        <f t="shared" si="1108"/>
        <v>103.6</v>
      </c>
      <c r="E7893" s="70">
        <f t="shared" si="1109"/>
        <v>103.69999999999999</v>
      </c>
      <c r="F7893" s="5">
        <v>7889</v>
      </c>
      <c r="G7893" s="72"/>
      <c r="H7893" s="4">
        <f t="shared" si="1102"/>
        <v>100</v>
      </c>
      <c r="I7893" s="4">
        <f t="shared" si="1103"/>
        <v>125</v>
      </c>
      <c r="J7893" s="1">
        <f t="shared" si="1107"/>
        <v>22908676527.677742</v>
      </c>
      <c r="K7893" s="5">
        <v>1667</v>
      </c>
      <c r="L7893" s="12">
        <f t="shared" si="1104"/>
        <v>103.9</v>
      </c>
      <c r="M7893" s="2">
        <f t="shared" si="1105"/>
        <v>103.9</v>
      </c>
      <c r="N7893" s="2" t="str">
        <f t="shared" si="1106"/>
        <v/>
      </c>
      <c r="AG7893" s="72"/>
      <c r="AH7893" s="72"/>
      <c r="AI7893" s="72"/>
      <c r="AJ7893" s="72"/>
    </row>
    <row r="7894" spans="1:36" x14ac:dyDescent="0.25">
      <c r="A7894" s="30">
        <v>1.08436342592652</v>
      </c>
      <c r="B7894" s="29">
        <v>103</v>
      </c>
      <c r="C7894" s="61">
        <v>103.1</v>
      </c>
      <c r="D7894" s="70">
        <f t="shared" si="1108"/>
        <v>103</v>
      </c>
      <c r="E7894" s="70">
        <f t="shared" si="1109"/>
        <v>103.1</v>
      </c>
      <c r="F7894" s="5">
        <v>7890</v>
      </c>
      <c r="G7894" s="72"/>
      <c r="H7894" s="4">
        <f t="shared" si="1102"/>
        <v>100</v>
      </c>
      <c r="I7894" s="4">
        <f t="shared" si="1103"/>
        <v>125</v>
      </c>
      <c r="J7894" s="1">
        <f t="shared" si="1107"/>
        <v>19952623149.688889</v>
      </c>
      <c r="K7894" s="5">
        <v>1667</v>
      </c>
      <c r="L7894" s="12">
        <f t="shared" si="1104"/>
        <v>103.9</v>
      </c>
      <c r="M7894" s="2">
        <f t="shared" si="1105"/>
        <v>103.9</v>
      </c>
      <c r="N7894" s="2" t="str">
        <f t="shared" si="1106"/>
        <v/>
      </c>
      <c r="AG7894" s="72"/>
      <c r="AH7894" s="72"/>
      <c r="AI7894" s="72"/>
      <c r="AJ7894" s="72"/>
    </row>
    <row r="7895" spans="1:36" x14ac:dyDescent="0.25">
      <c r="A7895" s="30">
        <v>1.0843750000006001</v>
      </c>
      <c r="B7895" s="29">
        <v>104.9</v>
      </c>
      <c r="C7895" s="61">
        <v>105</v>
      </c>
      <c r="D7895" s="70">
        <f t="shared" si="1108"/>
        <v>104.9</v>
      </c>
      <c r="E7895" s="70">
        <f t="shared" si="1109"/>
        <v>105</v>
      </c>
      <c r="F7895" s="5">
        <v>7891</v>
      </c>
      <c r="G7895" s="72"/>
      <c r="H7895" s="4">
        <f t="shared" ref="H7895:H7958" si="1110">X$15</f>
        <v>100</v>
      </c>
      <c r="I7895" s="4">
        <f t="shared" ref="I7895:I7958" si="1111">X$36</f>
        <v>125</v>
      </c>
      <c r="J7895" s="1">
        <f t="shared" si="1107"/>
        <v>30902954325.135994</v>
      </c>
      <c r="K7895" s="5">
        <v>1667</v>
      </c>
      <c r="L7895" s="12">
        <f t="shared" ref="L7895:L7958" si="1112">ROUND(10*LOG10(SUM(J4296:J7895)/3600),1)</f>
        <v>103.9</v>
      </c>
      <c r="M7895" s="2">
        <f t="shared" ref="M7895:M7958" si="1113">IF(L7895&gt;$X$15,L7895,"")</f>
        <v>103.9</v>
      </c>
      <c r="N7895" s="2" t="str">
        <f t="shared" ref="N7895:N7958" si="1114">IF(E7895&gt;$X$36,E7895,"")</f>
        <v/>
      </c>
      <c r="AG7895" s="72"/>
      <c r="AH7895" s="72"/>
      <c r="AI7895" s="72"/>
      <c r="AJ7895" s="72"/>
    </row>
    <row r="7896" spans="1:36" x14ac:dyDescent="0.25">
      <c r="A7896" s="30">
        <v>1.0843865740746701</v>
      </c>
      <c r="B7896" s="29">
        <v>102.5</v>
      </c>
      <c r="C7896" s="61">
        <v>102.6</v>
      </c>
      <c r="D7896" s="70">
        <f t="shared" si="1108"/>
        <v>102.5</v>
      </c>
      <c r="E7896" s="70">
        <f t="shared" si="1109"/>
        <v>102.6</v>
      </c>
      <c r="F7896" s="5">
        <v>7892</v>
      </c>
      <c r="G7896" s="72"/>
      <c r="H7896" s="4">
        <f t="shared" si="1110"/>
        <v>100</v>
      </c>
      <c r="I7896" s="4">
        <f t="shared" si="1111"/>
        <v>125</v>
      </c>
      <c r="J7896" s="1">
        <f t="shared" si="1107"/>
        <v>17782794100.389256</v>
      </c>
      <c r="K7896" s="5">
        <v>1667</v>
      </c>
      <c r="L7896" s="12">
        <f t="shared" si="1112"/>
        <v>103.9</v>
      </c>
      <c r="M7896" s="2">
        <f t="shared" si="1113"/>
        <v>103.9</v>
      </c>
      <c r="N7896" s="2" t="str">
        <f t="shared" si="1114"/>
        <v/>
      </c>
      <c r="AG7896" s="72"/>
      <c r="AH7896" s="72"/>
      <c r="AI7896" s="72"/>
      <c r="AJ7896" s="72"/>
    </row>
    <row r="7897" spans="1:36" x14ac:dyDescent="0.25">
      <c r="A7897" s="30">
        <v>1.0843981481487499</v>
      </c>
      <c r="B7897" s="29">
        <v>101</v>
      </c>
      <c r="C7897" s="61">
        <v>101.1</v>
      </c>
      <c r="D7897" s="70">
        <f t="shared" si="1108"/>
        <v>101</v>
      </c>
      <c r="E7897" s="70">
        <f t="shared" si="1109"/>
        <v>101.1</v>
      </c>
      <c r="F7897" s="5">
        <v>7893</v>
      </c>
      <c r="G7897" s="72"/>
      <c r="H7897" s="4">
        <f t="shared" si="1110"/>
        <v>100</v>
      </c>
      <c r="I7897" s="4">
        <f t="shared" si="1111"/>
        <v>125</v>
      </c>
      <c r="J7897" s="1">
        <f t="shared" si="1107"/>
        <v>12589254117.94171</v>
      </c>
      <c r="K7897" s="5">
        <v>1667</v>
      </c>
      <c r="L7897" s="12">
        <f t="shared" si="1112"/>
        <v>103.9</v>
      </c>
      <c r="M7897" s="2">
        <f t="shared" si="1113"/>
        <v>103.9</v>
      </c>
      <c r="N7897" s="2" t="str">
        <f t="shared" si="1114"/>
        <v/>
      </c>
      <c r="AG7897" s="72"/>
      <c r="AH7897" s="72"/>
      <c r="AI7897" s="72"/>
      <c r="AJ7897" s="72"/>
    </row>
    <row r="7898" spans="1:36" x14ac:dyDescent="0.25">
      <c r="A7898" s="30">
        <v>1.0844097222228199</v>
      </c>
      <c r="B7898" s="29">
        <v>102.3</v>
      </c>
      <c r="C7898" s="61">
        <v>102.39999999999999</v>
      </c>
      <c r="D7898" s="70">
        <f t="shared" si="1108"/>
        <v>102.3</v>
      </c>
      <c r="E7898" s="70">
        <f t="shared" si="1109"/>
        <v>102.39999999999999</v>
      </c>
      <c r="F7898" s="5">
        <v>7894</v>
      </c>
      <c r="G7898" s="72"/>
      <c r="H7898" s="4">
        <f t="shared" si="1110"/>
        <v>100</v>
      </c>
      <c r="I7898" s="4">
        <f t="shared" si="1111"/>
        <v>125</v>
      </c>
      <c r="J7898" s="1">
        <f t="shared" si="1107"/>
        <v>16982436524.617474</v>
      </c>
      <c r="K7898" s="5">
        <v>1667</v>
      </c>
      <c r="L7898" s="12">
        <f t="shared" si="1112"/>
        <v>103.9</v>
      </c>
      <c r="M7898" s="2">
        <f t="shared" si="1113"/>
        <v>103.9</v>
      </c>
      <c r="N7898" s="2" t="str">
        <f t="shared" si="1114"/>
        <v/>
      </c>
      <c r="AG7898" s="72"/>
      <c r="AH7898" s="72"/>
      <c r="AI7898" s="72"/>
      <c r="AJ7898" s="72"/>
    </row>
    <row r="7899" spans="1:36" x14ac:dyDescent="0.25">
      <c r="A7899" s="30">
        <v>1.08442129629689</v>
      </c>
      <c r="B7899" s="29">
        <v>100.6</v>
      </c>
      <c r="C7899" s="61">
        <v>100.69999999999999</v>
      </c>
      <c r="D7899" s="70">
        <f t="shared" si="1108"/>
        <v>100.6</v>
      </c>
      <c r="E7899" s="70">
        <f t="shared" si="1109"/>
        <v>100.69999999999999</v>
      </c>
      <c r="F7899" s="5">
        <v>7895</v>
      </c>
      <c r="G7899" s="72"/>
      <c r="H7899" s="4">
        <f t="shared" si="1110"/>
        <v>100</v>
      </c>
      <c r="I7899" s="4">
        <f t="shared" si="1111"/>
        <v>125</v>
      </c>
      <c r="J7899" s="1">
        <f t="shared" si="1107"/>
        <v>11481536214.968826</v>
      </c>
      <c r="K7899" s="5">
        <v>1667</v>
      </c>
      <c r="L7899" s="12">
        <f t="shared" si="1112"/>
        <v>103.9</v>
      </c>
      <c r="M7899" s="2">
        <f t="shared" si="1113"/>
        <v>103.9</v>
      </c>
      <c r="N7899" s="2" t="str">
        <f t="shared" si="1114"/>
        <v/>
      </c>
      <c r="AG7899" s="72"/>
      <c r="AH7899" s="72"/>
      <c r="AI7899" s="72"/>
      <c r="AJ7899" s="72"/>
    </row>
    <row r="7900" spans="1:36" x14ac:dyDescent="0.25">
      <c r="A7900" s="30">
        <v>1.08443287037097</v>
      </c>
      <c r="B7900" s="29">
        <v>103</v>
      </c>
      <c r="C7900" s="61">
        <v>103.1</v>
      </c>
      <c r="D7900" s="70">
        <f t="shared" si="1108"/>
        <v>103</v>
      </c>
      <c r="E7900" s="70">
        <f t="shared" si="1109"/>
        <v>103.1</v>
      </c>
      <c r="F7900" s="5">
        <v>7896</v>
      </c>
      <c r="G7900" s="72"/>
      <c r="H7900" s="4">
        <f t="shared" si="1110"/>
        <v>100</v>
      </c>
      <c r="I7900" s="4">
        <f t="shared" si="1111"/>
        <v>125</v>
      </c>
      <c r="J7900" s="1">
        <f t="shared" si="1107"/>
        <v>19952623149.688889</v>
      </c>
      <c r="K7900" s="5">
        <v>1667</v>
      </c>
      <c r="L7900" s="12">
        <f t="shared" si="1112"/>
        <v>103.9</v>
      </c>
      <c r="M7900" s="2">
        <f t="shared" si="1113"/>
        <v>103.9</v>
      </c>
      <c r="N7900" s="2" t="str">
        <f t="shared" si="1114"/>
        <v/>
      </c>
      <c r="AG7900" s="72"/>
      <c r="AH7900" s="72"/>
      <c r="AI7900" s="72"/>
      <c r="AJ7900" s="72"/>
    </row>
    <row r="7901" spans="1:36" x14ac:dyDescent="0.25">
      <c r="A7901" s="30">
        <v>1.0844444444450401</v>
      </c>
      <c r="B7901" s="29">
        <v>103.2</v>
      </c>
      <c r="C7901" s="61">
        <v>103.3</v>
      </c>
      <c r="D7901" s="70">
        <f t="shared" si="1108"/>
        <v>103.2</v>
      </c>
      <c r="E7901" s="70">
        <f t="shared" si="1109"/>
        <v>103.3</v>
      </c>
      <c r="F7901" s="5">
        <v>7897</v>
      </c>
      <c r="G7901" s="72"/>
      <c r="H7901" s="4">
        <f t="shared" si="1110"/>
        <v>100</v>
      </c>
      <c r="I7901" s="4">
        <f t="shared" si="1111"/>
        <v>125</v>
      </c>
      <c r="J7901" s="1">
        <f t="shared" si="1107"/>
        <v>20892961308.540489</v>
      </c>
      <c r="K7901" s="5">
        <v>1667</v>
      </c>
      <c r="L7901" s="12">
        <f t="shared" si="1112"/>
        <v>103.9</v>
      </c>
      <c r="M7901" s="2">
        <f t="shared" si="1113"/>
        <v>103.9</v>
      </c>
      <c r="N7901" s="2" t="str">
        <f t="shared" si="1114"/>
        <v/>
      </c>
      <c r="AG7901" s="72"/>
      <c r="AH7901" s="72"/>
      <c r="AI7901" s="72"/>
      <c r="AJ7901" s="72"/>
    </row>
    <row r="7902" spans="1:36" x14ac:dyDescent="0.25">
      <c r="A7902" s="30">
        <v>1.0844560185191201</v>
      </c>
      <c r="B7902" s="29">
        <v>103.1</v>
      </c>
      <c r="C7902" s="61">
        <v>103.19999999999999</v>
      </c>
      <c r="D7902" s="70">
        <f t="shared" si="1108"/>
        <v>103.1</v>
      </c>
      <c r="E7902" s="70">
        <f t="shared" si="1109"/>
        <v>103.19999999999999</v>
      </c>
      <c r="F7902" s="5">
        <v>7898</v>
      </c>
      <c r="G7902" s="72"/>
      <c r="H7902" s="4">
        <f t="shared" si="1110"/>
        <v>100</v>
      </c>
      <c r="I7902" s="4">
        <f t="shared" si="1111"/>
        <v>125</v>
      </c>
      <c r="J7902" s="1">
        <f t="shared" si="1107"/>
        <v>20417379446.695313</v>
      </c>
      <c r="K7902" s="5">
        <v>1667</v>
      </c>
      <c r="L7902" s="12">
        <f t="shared" si="1112"/>
        <v>103.9</v>
      </c>
      <c r="M7902" s="2">
        <f t="shared" si="1113"/>
        <v>103.9</v>
      </c>
      <c r="N7902" s="2" t="str">
        <f t="shared" si="1114"/>
        <v/>
      </c>
      <c r="AG7902" s="72"/>
      <c r="AH7902" s="72"/>
      <c r="AI7902" s="72"/>
      <c r="AJ7902" s="72"/>
    </row>
    <row r="7903" spans="1:36" x14ac:dyDescent="0.25">
      <c r="A7903" s="30">
        <v>1.0844675925931899</v>
      </c>
      <c r="B7903" s="29">
        <v>102.6</v>
      </c>
      <c r="C7903" s="61">
        <v>102.69999999999999</v>
      </c>
      <c r="D7903" s="70">
        <f t="shared" si="1108"/>
        <v>102.6</v>
      </c>
      <c r="E7903" s="70">
        <f t="shared" si="1109"/>
        <v>102.69999999999999</v>
      </c>
      <c r="F7903" s="5">
        <v>7899</v>
      </c>
      <c r="G7903" s="72"/>
      <c r="H7903" s="4">
        <f t="shared" si="1110"/>
        <v>100</v>
      </c>
      <c r="I7903" s="4">
        <f t="shared" si="1111"/>
        <v>125</v>
      </c>
      <c r="J7903" s="1">
        <f t="shared" si="1107"/>
        <v>18197008586.099861</v>
      </c>
      <c r="K7903" s="5">
        <v>1667</v>
      </c>
      <c r="L7903" s="12">
        <f t="shared" si="1112"/>
        <v>103.9</v>
      </c>
      <c r="M7903" s="2">
        <f t="shared" si="1113"/>
        <v>103.9</v>
      </c>
      <c r="N7903" s="2" t="str">
        <f t="shared" si="1114"/>
        <v/>
      </c>
      <c r="AG7903" s="72"/>
      <c r="AH7903" s="72"/>
      <c r="AI7903" s="72"/>
      <c r="AJ7903" s="72"/>
    </row>
    <row r="7904" spans="1:36" x14ac:dyDescent="0.25">
      <c r="A7904" s="30">
        <v>1.08447916666727</v>
      </c>
      <c r="B7904" s="29">
        <v>102.8</v>
      </c>
      <c r="C7904" s="61">
        <v>102.89999999999999</v>
      </c>
      <c r="D7904" s="70">
        <f t="shared" si="1108"/>
        <v>102.8</v>
      </c>
      <c r="E7904" s="70">
        <f t="shared" si="1109"/>
        <v>102.89999999999999</v>
      </c>
      <c r="F7904" s="5">
        <v>7900</v>
      </c>
      <c r="G7904" s="72"/>
      <c r="H7904" s="4">
        <f t="shared" si="1110"/>
        <v>100</v>
      </c>
      <c r="I7904" s="4">
        <f t="shared" si="1111"/>
        <v>125</v>
      </c>
      <c r="J7904" s="1">
        <f t="shared" si="1107"/>
        <v>19054607179.632496</v>
      </c>
      <c r="K7904" s="5">
        <v>1667</v>
      </c>
      <c r="L7904" s="12">
        <f t="shared" si="1112"/>
        <v>103.9</v>
      </c>
      <c r="M7904" s="2">
        <f t="shared" si="1113"/>
        <v>103.9</v>
      </c>
      <c r="N7904" s="2" t="str">
        <f t="shared" si="1114"/>
        <v/>
      </c>
      <c r="AG7904" s="72"/>
      <c r="AH7904" s="72"/>
      <c r="AI7904" s="72"/>
      <c r="AJ7904" s="72"/>
    </row>
    <row r="7905" spans="1:36" x14ac:dyDescent="0.25">
      <c r="A7905" s="30">
        <v>1.08449074074134</v>
      </c>
      <c r="B7905" s="29">
        <v>104.6</v>
      </c>
      <c r="C7905" s="61">
        <v>104.69999999999999</v>
      </c>
      <c r="D7905" s="70">
        <f t="shared" si="1108"/>
        <v>104.6</v>
      </c>
      <c r="E7905" s="70">
        <f t="shared" si="1109"/>
        <v>104.69999999999999</v>
      </c>
      <c r="F7905" s="5">
        <v>7901</v>
      </c>
      <c r="G7905" s="72"/>
      <c r="H7905" s="4">
        <f t="shared" si="1110"/>
        <v>100</v>
      </c>
      <c r="I7905" s="4">
        <f t="shared" si="1111"/>
        <v>125</v>
      </c>
      <c r="J7905" s="1">
        <f t="shared" si="1107"/>
        <v>28840315031.266048</v>
      </c>
      <c r="K7905" s="5">
        <v>1667</v>
      </c>
      <c r="L7905" s="12">
        <f t="shared" si="1112"/>
        <v>103.9</v>
      </c>
      <c r="M7905" s="2">
        <f t="shared" si="1113"/>
        <v>103.9</v>
      </c>
      <c r="N7905" s="2" t="str">
        <f t="shared" si="1114"/>
        <v/>
      </c>
      <c r="AG7905" s="72"/>
      <c r="AH7905" s="72"/>
      <c r="AI7905" s="72"/>
      <c r="AJ7905" s="72"/>
    </row>
    <row r="7906" spans="1:36" x14ac:dyDescent="0.25">
      <c r="A7906" s="30">
        <v>1.08450231481541</v>
      </c>
      <c r="B7906" s="29">
        <v>103.6</v>
      </c>
      <c r="C7906" s="61">
        <v>103.69999999999999</v>
      </c>
      <c r="D7906" s="70">
        <f t="shared" si="1108"/>
        <v>103.6</v>
      </c>
      <c r="E7906" s="70">
        <f t="shared" si="1109"/>
        <v>103.69999999999999</v>
      </c>
      <c r="F7906" s="5">
        <v>7902</v>
      </c>
      <c r="G7906" s="72"/>
      <c r="H7906" s="4">
        <f t="shared" si="1110"/>
        <v>100</v>
      </c>
      <c r="I7906" s="4">
        <f t="shared" si="1111"/>
        <v>125</v>
      </c>
      <c r="J7906" s="1">
        <f t="shared" si="1107"/>
        <v>22908676527.677742</v>
      </c>
      <c r="K7906" s="5">
        <v>1667</v>
      </c>
      <c r="L7906" s="12">
        <f t="shared" si="1112"/>
        <v>103.9</v>
      </c>
      <c r="M7906" s="2">
        <f t="shared" si="1113"/>
        <v>103.9</v>
      </c>
      <c r="N7906" s="2" t="str">
        <f t="shared" si="1114"/>
        <v/>
      </c>
      <c r="AG7906" s="72"/>
      <c r="AH7906" s="72"/>
      <c r="AI7906" s="72"/>
      <c r="AJ7906" s="72"/>
    </row>
    <row r="7907" spans="1:36" x14ac:dyDescent="0.25">
      <c r="A7907" s="30">
        <v>1.0845138888894901</v>
      </c>
      <c r="B7907" s="29">
        <v>102.4</v>
      </c>
      <c r="C7907" s="61">
        <v>102.5</v>
      </c>
      <c r="D7907" s="70">
        <f t="shared" si="1108"/>
        <v>102.4</v>
      </c>
      <c r="E7907" s="70">
        <f t="shared" si="1109"/>
        <v>102.5</v>
      </c>
      <c r="F7907" s="5">
        <v>7903</v>
      </c>
      <c r="G7907" s="72"/>
      <c r="H7907" s="4">
        <f t="shared" si="1110"/>
        <v>100</v>
      </c>
      <c r="I7907" s="4">
        <f t="shared" si="1111"/>
        <v>125</v>
      </c>
      <c r="J7907" s="1">
        <f t="shared" si="1107"/>
        <v>17378008287.493782</v>
      </c>
      <c r="K7907" s="5">
        <v>1667</v>
      </c>
      <c r="L7907" s="12">
        <f t="shared" si="1112"/>
        <v>103.9</v>
      </c>
      <c r="M7907" s="2">
        <f t="shared" si="1113"/>
        <v>103.9</v>
      </c>
      <c r="N7907" s="2" t="str">
        <f t="shared" si="1114"/>
        <v/>
      </c>
      <c r="AG7907" s="72"/>
      <c r="AH7907" s="72"/>
      <c r="AI7907" s="72"/>
      <c r="AJ7907" s="72"/>
    </row>
    <row r="7908" spans="1:36" x14ac:dyDescent="0.25">
      <c r="A7908" s="30">
        <v>1.0845254629635599</v>
      </c>
      <c r="B7908" s="29">
        <v>102.7</v>
      </c>
      <c r="C7908" s="61">
        <v>102.8</v>
      </c>
      <c r="D7908" s="70">
        <f t="shared" si="1108"/>
        <v>102.7</v>
      </c>
      <c r="E7908" s="70">
        <f t="shared" si="1109"/>
        <v>102.8</v>
      </c>
      <c r="F7908" s="5">
        <v>7904</v>
      </c>
      <c r="G7908" s="72"/>
      <c r="H7908" s="4">
        <f t="shared" si="1110"/>
        <v>100</v>
      </c>
      <c r="I7908" s="4">
        <f t="shared" si="1111"/>
        <v>125</v>
      </c>
      <c r="J7908" s="1">
        <f t="shared" si="1107"/>
        <v>18620871366.6287</v>
      </c>
      <c r="K7908" s="5">
        <v>1667</v>
      </c>
      <c r="L7908" s="12">
        <f t="shared" si="1112"/>
        <v>103.9</v>
      </c>
      <c r="M7908" s="2">
        <f t="shared" si="1113"/>
        <v>103.9</v>
      </c>
      <c r="N7908" s="2" t="str">
        <f t="shared" si="1114"/>
        <v/>
      </c>
      <c r="AG7908" s="72"/>
      <c r="AH7908" s="72"/>
      <c r="AI7908" s="72"/>
      <c r="AJ7908" s="72"/>
    </row>
    <row r="7909" spans="1:36" x14ac:dyDescent="0.25">
      <c r="A7909" s="30">
        <v>1.0845370370376399</v>
      </c>
      <c r="B7909" s="29">
        <v>102</v>
      </c>
      <c r="C7909" s="61">
        <v>102.1</v>
      </c>
      <c r="D7909" s="70">
        <f t="shared" si="1108"/>
        <v>102</v>
      </c>
      <c r="E7909" s="70">
        <f t="shared" si="1109"/>
        <v>102.1</v>
      </c>
      <c r="F7909" s="5">
        <v>7905</v>
      </c>
      <c r="G7909" s="72"/>
      <c r="H7909" s="4">
        <f t="shared" si="1110"/>
        <v>100</v>
      </c>
      <c r="I7909" s="4">
        <f t="shared" si="1111"/>
        <v>125</v>
      </c>
      <c r="J7909" s="1">
        <f t="shared" si="1107"/>
        <v>15848931924.611168</v>
      </c>
      <c r="K7909" s="5">
        <v>1667</v>
      </c>
      <c r="L7909" s="12">
        <f t="shared" si="1112"/>
        <v>103.9</v>
      </c>
      <c r="M7909" s="2">
        <f t="shared" si="1113"/>
        <v>103.9</v>
      </c>
      <c r="N7909" s="2" t="str">
        <f t="shared" si="1114"/>
        <v/>
      </c>
      <c r="AG7909" s="72"/>
      <c r="AH7909" s="72"/>
      <c r="AI7909" s="72"/>
      <c r="AJ7909" s="72"/>
    </row>
    <row r="7910" spans="1:36" x14ac:dyDescent="0.25">
      <c r="A7910" s="30">
        <v>1.08454861111171</v>
      </c>
      <c r="B7910" s="29">
        <v>100.2</v>
      </c>
      <c r="C7910" s="61">
        <v>100.3</v>
      </c>
      <c r="D7910" s="70">
        <f t="shared" si="1108"/>
        <v>100.2</v>
      </c>
      <c r="E7910" s="70">
        <f t="shared" si="1109"/>
        <v>100.3</v>
      </c>
      <c r="F7910" s="5">
        <v>7906</v>
      </c>
      <c r="G7910" s="72"/>
      <c r="H7910" s="4">
        <f t="shared" si="1110"/>
        <v>100</v>
      </c>
      <c r="I7910" s="4">
        <f t="shared" si="1111"/>
        <v>125</v>
      </c>
      <c r="J7910" s="1">
        <f t="shared" si="1107"/>
        <v>10471285480.508997</v>
      </c>
      <c r="K7910" s="5">
        <v>1667</v>
      </c>
      <c r="L7910" s="12">
        <f t="shared" si="1112"/>
        <v>103.9</v>
      </c>
      <c r="M7910" s="2">
        <f t="shared" si="1113"/>
        <v>103.9</v>
      </c>
      <c r="N7910" s="2" t="str">
        <f t="shared" si="1114"/>
        <v/>
      </c>
      <c r="AG7910" s="72"/>
      <c r="AH7910" s="72"/>
      <c r="AI7910" s="72"/>
      <c r="AJ7910" s="72"/>
    </row>
    <row r="7911" spans="1:36" x14ac:dyDescent="0.25">
      <c r="A7911" s="30">
        <v>1.08456018518578</v>
      </c>
      <c r="B7911" s="29">
        <v>100.3</v>
      </c>
      <c r="C7911" s="61">
        <v>102.3</v>
      </c>
      <c r="D7911" s="70">
        <f t="shared" si="1108"/>
        <v>100.3</v>
      </c>
      <c r="E7911" s="70">
        <f t="shared" si="1109"/>
        <v>102.3</v>
      </c>
      <c r="F7911" s="5">
        <v>7907</v>
      </c>
      <c r="G7911" s="72"/>
      <c r="H7911" s="4">
        <f t="shared" si="1110"/>
        <v>100</v>
      </c>
      <c r="I7911" s="4">
        <f t="shared" si="1111"/>
        <v>125</v>
      </c>
      <c r="J7911" s="1">
        <f t="shared" si="1107"/>
        <v>10715193052.376066</v>
      </c>
      <c r="K7911" s="5">
        <v>1667</v>
      </c>
      <c r="L7911" s="12">
        <f t="shared" si="1112"/>
        <v>103.9</v>
      </c>
      <c r="M7911" s="2">
        <f t="shared" si="1113"/>
        <v>103.9</v>
      </c>
      <c r="N7911" s="2" t="str">
        <f t="shared" si="1114"/>
        <v/>
      </c>
      <c r="AG7911" s="72"/>
      <c r="AH7911" s="72"/>
      <c r="AI7911" s="72"/>
      <c r="AJ7911" s="72"/>
    </row>
    <row r="7912" spans="1:36" x14ac:dyDescent="0.25">
      <c r="A7912" s="30">
        <v>1.08457175925986</v>
      </c>
      <c r="B7912" s="29">
        <v>100.6</v>
      </c>
      <c r="C7912" s="61">
        <v>101.6</v>
      </c>
      <c r="D7912" s="70">
        <f t="shared" si="1108"/>
        <v>100.6</v>
      </c>
      <c r="E7912" s="70">
        <f t="shared" si="1109"/>
        <v>101.6</v>
      </c>
      <c r="F7912" s="5">
        <v>7908</v>
      </c>
      <c r="G7912" s="72"/>
      <c r="H7912" s="4">
        <f t="shared" si="1110"/>
        <v>100</v>
      </c>
      <c r="I7912" s="4">
        <f t="shared" si="1111"/>
        <v>125</v>
      </c>
      <c r="J7912" s="1">
        <f t="shared" si="1107"/>
        <v>11481536214.968826</v>
      </c>
      <c r="K7912" s="5">
        <v>1667</v>
      </c>
      <c r="L7912" s="12">
        <f t="shared" si="1112"/>
        <v>103.9</v>
      </c>
      <c r="M7912" s="2">
        <f t="shared" si="1113"/>
        <v>103.9</v>
      </c>
      <c r="N7912" s="2" t="str">
        <f t="shared" si="1114"/>
        <v/>
      </c>
      <c r="AG7912" s="72"/>
      <c r="AH7912" s="72"/>
      <c r="AI7912" s="72"/>
      <c r="AJ7912" s="72"/>
    </row>
    <row r="7913" spans="1:36" x14ac:dyDescent="0.25">
      <c r="A7913" s="30">
        <v>1.0845833333339301</v>
      </c>
      <c r="B7913" s="29">
        <v>100.6</v>
      </c>
      <c r="C7913" s="61">
        <v>101.39999999999999</v>
      </c>
      <c r="D7913" s="70">
        <f t="shared" si="1108"/>
        <v>100.6</v>
      </c>
      <c r="E7913" s="70">
        <f t="shared" si="1109"/>
        <v>101.39999999999999</v>
      </c>
      <c r="F7913" s="5">
        <v>7909</v>
      </c>
      <c r="G7913" s="72"/>
      <c r="H7913" s="4">
        <f t="shared" si="1110"/>
        <v>100</v>
      </c>
      <c r="I7913" s="4">
        <f t="shared" si="1111"/>
        <v>125</v>
      </c>
      <c r="J7913" s="1">
        <f t="shared" si="1107"/>
        <v>11481536214.968826</v>
      </c>
      <c r="K7913" s="5">
        <v>1667</v>
      </c>
      <c r="L7913" s="12">
        <f t="shared" si="1112"/>
        <v>103.9</v>
      </c>
      <c r="M7913" s="2">
        <f t="shared" si="1113"/>
        <v>103.9</v>
      </c>
      <c r="N7913" s="2" t="str">
        <f t="shared" si="1114"/>
        <v/>
      </c>
      <c r="AG7913" s="72"/>
      <c r="AH7913" s="72"/>
      <c r="AI7913" s="72"/>
      <c r="AJ7913" s="72"/>
    </row>
    <row r="7914" spans="1:36" x14ac:dyDescent="0.25">
      <c r="A7914" s="30">
        <v>1.0845949074080099</v>
      </c>
      <c r="B7914" s="29">
        <v>99.6</v>
      </c>
      <c r="C7914" s="61">
        <v>99.8</v>
      </c>
      <c r="D7914" s="70">
        <f t="shared" si="1108"/>
        <v>99.6</v>
      </c>
      <c r="E7914" s="70">
        <f t="shared" si="1109"/>
        <v>99.8</v>
      </c>
      <c r="F7914" s="5">
        <v>7910</v>
      </c>
      <c r="G7914" s="72"/>
      <c r="H7914" s="4">
        <f t="shared" si="1110"/>
        <v>100</v>
      </c>
      <c r="I7914" s="4">
        <f t="shared" si="1111"/>
        <v>125</v>
      </c>
      <c r="J7914" s="1">
        <f t="shared" si="1107"/>
        <v>9120108393.5591049</v>
      </c>
      <c r="K7914" s="5">
        <v>1667</v>
      </c>
      <c r="L7914" s="12">
        <f t="shared" si="1112"/>
        <v>103.9</v>
      </c>
      <c r="M7914" s="2">
        <f t="shared" si="1113"/>
        <v>103.9</v>
      </c>
      <c r="N7914" s="2" t="str">
        <f t="shared" si="1114"/>
        <v/>
      </c>
      <c r="AG7914" s="72"/>
      <c r="AH7914" s="72"/>
      <c r="AI7914" s="72"/>
      <c r="AJ7914" s="72"/>
    </row>
    <row r="7915" spans="1:36" x14ac:dyDescent="0.25">
      <c r="A7915" s="30">
        <v>1.0846064814820799</v>
      </c>
      <c r="B7915" s="29">
        <v>100.4</v>
      </c>
      <c r="C7915" s="61">
        <v>100.5</v>
      </c>
      <c r="D7915" s="70">
        <f t="shared" si="1108"/>
        <v>100.4</v>
      </c>
      <c r="E7915" s="70">
        <f t="shared" si="1109"/>
        <v>100.5</v>
      </c>
      <c r="F7915" s="5">
        <v>7911</v>
      </c>
      <c r="G7915" s="72"/>
      <c r="H7915" s="4">
        <f t="shared" si="1110"/>
        <v>100</v>
      </c>
      <c r="I7915" s="4">
        <f t="shared" si="1111"/>
        <v>125</v>
      </c>
      <c r="J7915" s="1">
        <f t="shared" si="1107"/>
        <v>10964781961.431889</v>
      </c>
      <c r="K7915" s="5">
        <v>1667</v>
      </c>
      <c r="L7915" s="12">
        <f t="shared" si="1112"/>
        <v>103.9</v>
      </c>
      <c r="M7915" s="2">
        <f t="shared" si="1113"/>
        <v>103.9</v>
      </c>
      <c r="N7915" s="2" t="str">
        <f t="shared" si="1114"/>
        <v/>
      </c>
      <c r="AG7915" s="72"/>
      <c r="AH7915" s="72"/>
      <c r="AI7915" s="72"/>
      <c r="AJ7915" s="72"/>
    </row>
    <row r="7916" spans="1:36" x14ac:dyDescent="0.25">
      <c r="A7916" s="30">
        <v>1.08461805555616</v>
      </c>
      <c r="B7916" s="29">
        <v>101.4</v>
      </c>
      <c r="C7916" s="61">
        <v>101.5</v>
      </c>
      <c r="D7916" s="70">
        <f t="shared" si="1108"/>
        <v>101.4</v>
      </c>
      <c r="E7916" s="70">
        <f t="shared" si="1109"/>
        <v>101.5</v>
      </c>
      <c r="F7916" s="5">
        <v>7912</v>
      </c>
      <c r="G7916" s="72"/>
      <c r="H7916" s="4">
        <f t="shared" si="1110"/>
        <v>100</v>
      </c>
      <c r="I7916" s="4">
        <f t="shared" si="1111"/>
        <v>125</v>
      </c>
      <c r="J7916" s="1">
        <f t="shared" si="1107"/>
        <v>13803842646.028885</v>
      </c>
      <c r="K7916" s="5">
        <v>1667</v>
      </c>
      <c r="L7916" s="12">
        <f t="shared" si="1112"/>
        <v>103.9</v>
      </c>
      <c r="M7916" s="2">
        <f t="shared" si="1113"/>
        <v>103.9</v>
      </c>
      <c r="N7916" s="2" t="str">
        <f t="shared" si="1114"/>
        <v/>
      </c>
      <c r="AG7916" s="72"/>
      <c r="AH7916" s="72"/>
      <c r="AI7916" s="72"/>
      <c r="AJ7916" s="72"/>
    </row>
    <row r="7917" spans="1:36" x14ac:dyDescent="0.25">
      <c r="A7917" s="30">
        <v>1.08462962963023</v>
      </c>
      <c r="B7917" s="29">
        <v>101.9</v>
      </c>
      <c r="C7917" s="61">
        <v>103.10000000000001</v>
      </c>
      <c r="D7917" s="70">
        <f t="shared" si="1108"/>
        <v>101.9</v>
      </c>
      <c r="E7917" s="70">
        <f t="shared" si="1109"/>
        <v>103.10000000000001</v>
      </c>
      <c r="F7917" s="5">
        <v>7913</v>
      </c>
      <c r="G7917" s="72"/>
      <c r="H7917" s="4">
        <f t="shared" si="1110"/>
        <v>100</v>
      </c>
      <c r="I7917" s="4">
        <f t="shared" si="1111"/>
        <v>125</v>
      </c>
      <c r="J7917" s="1">
        <f t="shared" si="1107"/>
        <v>15488166189.124901</v>
      </c>
      <c r="K7917" s="5">
        <v>1667</v>
      </c>
      <c r="L7917" s="12">
        <f t="shared" si="1112"/>
        <v>103.9</v>
      </c>
      <c r="M7917" s="2">
        <f t="shared" si="1113"/>
        <v>103.9</v>
      </c>
      <c r="N7917" s="2" t="str">
        <f t="shared" si="1114"/>
        <v/>
      </c>
      <c r="AG7917" s="72"/>
      <c r="AH7917" s="72"/>
      <c r="AI7917" s="72"/>
      <c r="AJ7917" s="72"/>
    </row>
    <row r="7918" spans="1:36" x14ac:dyDescent="0.25">
      <c r="A7918" s="30">
        <v>1.0846412037043001</v>
      </c>
      <c r="B7918" s="29">
        <v>100.1</v>
      </c>
      <c r="C7918" s="61">
        <v>100.5</v>
      </c>
      <c r="D7918" s="70">
        <f t="shared" si="1108"/>
        <v>100.1</v>
      </c>
      <c r="E7918" s="70">
        <f t="shared" si="1109"/>
        <v>100.5</v>
      </c>
      <c r="F7918" s="5">
        <v>7914</v>
      </c>
      <c r="G7918" s="72"/>
      <c r="H7918" s="4">
        <f t="shared" si="1110"/>
        <v>100</v>
      </c>
      <c r="I7918" s="4">
        <f t="shared" si="1111"/>
        <v>125</v>
      </c>
      <c r="J7918" s="1">
        <f t="shared" si="1107"/>
        <v>10232929922.807545</v>
      </c>
      <c r="K7918" s="5">
        <v>1667</v>
      </c>
      <c r="L7918" s="12">
        <f t="shared" si="1112"/>
        <v>103.9</v>
      </c>
      <c r="M7918" s="2">
        <f t="shared" si="1113"/>
        <v>103.9</v>
      </c>
      <c r="N7918" s="2" t="str">
        <f t="shared" si="1114"/>
        <v/>
      </c>
      <c r="AG7918" s="72"/>
      <c r="AH7918" s="72"/>
      <c r="AI7918" s="72"/>
      <c r="AJ7918" s="72"/>
    </row>
    <row r="7919" spans="1:36" x14ac:dyDescent="0.25">
      <c r="A7919" s="30">
        <v>1.0846527777783801</v>
      </c>
      <c r="B7919" s="29">
        <v>101.6</v>
      </c>
      <c r="C7919" s="61">
        <v>103.6</v>
      </c>
      <c r="D7919" s="70">
        <f t="shared" si="1108"/>
        <v>101.6</v>
      </c>
      <c r="E7919" s="70">
        <f t="shared" si="1109"/>
        <v>103.6</v>
      </c>
      <c r="F7919" s="5">
        <v>7915</v>
      </c>
      <c r="G7919" s="72"/>
      <c r="H7919" s="4">
        <f t="shared" si="1110"/>
        <v>100</v>
      </c>
      <c r="I7919" s="4">
        <f t="shared" si="1111"/>
        <v>125</v>
      </c>
      <c r="J7919" s="1">
        <f t="shared" si="1107"/>
        <v>14454397707.459311</v>
      </c>
      <c r="K7919" s="5">
        <v>1667</v>
      </c>
      <c r="L7919" s="12">
        <f t="shared" si="1112"/>
        <v>103.9</v>
      </c>
      <c r="M7919" s="2">
        <f t="shared" si="1113"/>
        <v>103.9</v>
      </c>
      <c r="N7919" s="2" t="str">
        <f t="shared" si="1114"/>
        <v/>
      </c>
      <c r="AG7919" s="72"/>
      <c r="AH7919" s="72"/>
      <c r="AI7919" s="72"/>
      <c r="AJ7919" s="72"/>
    </row>
    <row r="7920" spans="1:36" x14ac:dyDescent="0.25">
      <c r="A7920" s="30">
        <v>1.0846643518524499</v>
      </c>
      <c r="B7920" s="29">
        <v>101.4</v>
      </c>
      <c r="C7920" s="61">
        <v>102</v>
      </c>
      <c r="D7920" s="70">
        <f t="shared" si="1108"/>
        <v>101.4</v>
      </c>
      <c r="E7920" s="70">
        <f t="shared" si="1109"/>
        <v>102</v>
      </c>
      <c r="F7920" s="5">
        <v>7916</v>
      </c>
      <c r="G7920" s="72"/>
      <c r="H7920" s="4">
        <f t="shared" si="1110"/>
        <v>100</v>
      </c>
      <c r="I7920" s="4">
        <f t="shared" si="1111"/>
        <v>125</v>
      </c>
      <c r="J7920" s="1">
        <f t="shared" si="1107"/>
        <v>13803842646.028885</v>
      </c>
      <c r="K7920" s="5">
        <v>1667</v>
      </c>
      <c r="L7920" s="12">
        <f t="shared" si="1112"/>
        <v>103.9</v>
      </c>
      <c r="M7920" s="2">
        <f t="shared" si="1113"/>
        <v>103.9</v>
      </c>
      <c r="N7920" s="2" t="str">
        <f t="shared" si="1114"/>
        <v/>
      </c>
      <c r="AG7920" s="72"/>
      <c r="AH7920" s="72"/>
      <c r="AI7920" s="72"/>
      <c r="AJ7920" s="72"/>
    </row>
    <row r="7921" spans="1:36" x14ac:dyDescent="0.25">
      <c r="A7921" s="30">
        <v>1.0846759259265299</v>
      </c>
      <c r="B7921" s="29">
        <v>101.7</v>
      </c>
      <c r="C7921" s="61">
        <v>102.7</v>
      </c>
      <c r="D7921" s="70">
        <f t="shared" si="1108"/>
        <v>101.7</v>
      </c>
      <c r="E7921" s="70">
        <f t="shared" si="1109"/>
        <v>102.7</v>
      </c>
      <c r="F7921" s="5">
        <v>7917</v>
      </c>
      <c r="G7921" s="72"/>
      <c r="H7921" s="4">
        <f t="shared" si="1110"/>
        <v>100</v>
      </c>
      <c r="I7921" s="4">
        <f t="shared" si="1111"/>
        <v>125</v>
      </c>
      <c r="J7921" s="1">
        <f t="shared" si="1107"/>
        <v>14791083881.682108</v>
      </c>
      <c r="K7921" s="5">
        <v>1667</v>
      </c>
      <c r="L7921" s="12">
        <f t="shared" si="1112"/>
        <v>103.9</v>
      </c>
      <c r="M7921" s="2">
        <f t="shared" si="1113"/>
        <v>103.9</v>
      </c>
      <c r="N7921" s="2" t="str">
        <f t="shared" si="1114"/>
        <v/>
      </c>
      <c r="AG7921" s="72"/>
      <c r="AH7921" s="72"/>
      <c r="AI7921" s="72"/>
      <c r="AJ7921" s="72"/>
    </row>
    <row r="7922" spans="1:36" x14ac:dyDescent="0.25">
      <c r="A7922" s="30">
        <v>1.0846875000006</v>
      </c>
      <c r="B7922" s="29">
        <v>99.3</v>
      </c>
      <c r="C7922" s="61">
        <v>100.1</v>
      </c>
      <c r="D7922" s="70">
        <f t="shared" si="1108"/>
        <v>99.3</v>
      </c>
      <c r="E7922" s="70">
        <f t="shared" si="1109"/>
        <v>100.1</v>
      </c>
      <c r="F7922" s="5">
        <v>7918</v>
      </c>
      <c r="G7922" s="72"/>
      <c r="H7922" s="4">
        <f t="shared" si="1110"/>
        <v>100</v>
      </c>
      <c r="I7922" s="4">
        <f t="shared" si="1111"/>
        <v>125</v>
      </c>
      <c r="J7922" s="1">
        <f t="shared" si="1107"/>
        <v>8511380382.0237741</v>
      </c>
      <c r="K7922" s="5">
        <v>1667</v>
      </c>
      <c r="L7922" s="12">
        <f t="shared" si="1112"/>
        <v>103.9</v>
      </c>
      <c r="M7922" s="2">
        <f t="shared" si="1113"/>
        <v>103.9</v>
      </c>
      <c r="N7922" s="2" t="str">
        <f t="shared" si="1114"/>
        <v/>
      </c>
      <c r="AG7922" s="72"/>
      <c r="AH7922" s="72"/>
      <c r="AI7922" s="72"/>
      <c r="AJ7922" s="72"/>
    </row>
    <row r="7923" spans="1:36" x14ac:dyDescent="0.25">
      <c r="A7923" s="30">
        <v>1.08469907407467</v>
      </c>
      <c r="B7923" s="29">
        <v>100.6</v>
      </c>
      <c r="C7923" s="61">
        <v>100.8</v>
      </c>
      <c r="D7923" s="70">
        <f t="shared" si="1108"/>
        <v>100.6</v>
      </c>
      <c r="E7923" s="70">
        <f t="shared" si="1109"/>
        <v>100.8</v>
      </c>
      <c r="F7923" s="5">
        <v>7919</v>
      </c>
      <c r="G7923" s="72"/>
      <c r="H7923" s="4">
        <f t="shared" si="1110"/>
        <v>100</v>
      </c>
      <c r="I7923" s="4">
        <f t="shared" si="1111"/>
        <v>125</v>
      </c>
      <c r="J7923" s="1">
        <f t="shared" si="1107"/>
        <v>11481536214.968826</v>
      </c>
      <c r="K7923" s="5">
        <v>1667</v>
      </c>
      <c r="L7923" s="12">
        <f t="shared" si="1112"/>
        <v>103.9</v>
      </c>
      <c r="M7923" s="2">
        <f t="shared" si="1113"/>
        <v>103.9</v>
      </c>
      <c r="N7923" s="2" t="str">
        <f t="shared" si="1114"/>
        <v/>
      </c>
      <c r="AG7923" s="72"/>
      <c r="AH7923" s="72"/>
      <c r="AI7923" s="72"/>
      <c r="AJ7923" s="72"/>
    </row>
    <row r="7924" spans="1:36" x14ac:dyDescent="0.25">
      <c r="A7924" s="30">
        <v>1.0847106481487501</v>
      </c>
      <c r="B7924" s="29">
        <v>101.2</v>
      </c>
      <c r="C7924" s="61">
        <v>101.3</v>
      </c>
      <c r="D7924" s="70">
        <f t="shared" si="1108"/>
        <v>101.2</v>
      </c>
      <c r="E7924" s="70">
        <f t="shared" si="1109"/>
        <v>101.3</v>
      </c>
      <c r="F7924" s="5">
        <v>7920</v>
      </c>
      <c r="G7924" s="72"/>
      <c r="H7924" s="4">
        <f t="shared" si="1110"/>
        <v>100</v>
      </c>
      <c r="I7924" s="4">
        <f t="shared" si="1111"/>
        <v>125</v>
      </c>
      <c r="J7924" s="1">
        <f t="shared" si="1107"/>
        <v>13182567385.564108</v>
      </c>
      <c r="K7924" s="5">
        <v>1667</v>
      </c>
      <c r="L7924" s="12">
        <f t="shared" si="1112"/>
        <v>103.9</v>
      </c>
      <c r="M7924" s="2">
        <f t="shared" si="1113"/>
        <v>103.9</v>
      </c>
      <c r="N7924" s="2" t="str">
        <f t="shared" si="1114"/>
        <v/>
      </c>
      <c r="AG7924" s="72"/>
      <c r="AH7924" s="72"/>
      <c r="AI7924" s="72"/>
      <c r="AJ7924" s="72"/>
    </row>
    <row r="7925" spans="1:36" x14ac:dyDescent="0.25">
      <c r="A7925" s="30">
        <v>1.0847222222228201</v>
      </c>
      <c r="B7925" s="29">
        <v>102.1</v>
      </c>
      <c r="C7925" s="61">
        <v>102.19999999999999</v>
      </c>
      <c r="D7925" s="70">
        <f t="shared" si="1108"/>
        <v>102.1</v>
      </c>
      <c r="E7925" s="70">
        <f t="shared" si="1109"/>
        <v>102.19999999999999</v>
      </c>
      <c r="F7925" s="5">
        <v>7921</v>
      </c>
      <c r="G7925" s="72"/>
      <c r="H7925" s="4">
        <f t="shared" si="1110"/>
        <v>100</v>
      </c>
      <c r="I7925" s="4">
        <f t="shared" si="1111"/>
        <v>125</v>
      </c>
      <c r="J7925" s="1">
        <f t="shared" si="1107"/>
        <v>16218100973.589273</v>
      </c>
      <c r="K7925" s="5">
        <v>1667</v>
      </c>
      <c r="L7925" s="12">
        <f t="shared" si="1112"/>
        <v>103.9</v>
      </c>
      <c r="M7925" s="2">
        <f t="shared" si="1113"/>
        <v>103.9</v>
      </c>
      <c r="N7925" s="2" t="str">
        <f t="shared" si="1114"/>
        <v/>
      </c>
      <c r="AG7925" s="72"/>
      <c r="AH7925" s="72"/>
      <c r="AI7925" s="72"/>
      <c r="AJ7925" s="72"/>
    </row>
    <row r="7926" spans="1:36" x14ac:dyDescent="0.25">
      <c r="A7926" s="30">
        <v>1.0847337962968999</v>
      </c>
      <c r="B7926" s="29">
        <v>99.5</v>
      </c>
      <c r="C7926" s="61">
        <v>100.7</v>
      </c>
      <c r="D7926" s="70">
        <f t="shared" si="1108"/>
        <v>99.5</v>
      </c>
      <c r="E7926" s="70">
        <f t="shared" si="1109"/>
        <v>100.7</v>
      </c>
      <c r="F7926" s="5">
        <v>7922</v>
      </c>
      <c r="G7926" s="72"/>
      <c r="H7926" s="4">
        <f t="shared" si="1110"/>
        <v>100</v>
      </c>
      <c r="I7926" s="4">
        <f t="shared" si="1111"/>
        <v>125</v>
      </c>
      <c r="J7926" s="1">
        <f t="shared" si="1107"/>
        <v>8912509381.3374634</v>
      </c>
      <c r="K7926" s="5">
        <v>1667</v>
      </c>
      <c r="L7926" s="12">
        <f t="shared" si="1112"/>
        <v>103.9</v>
      </c>
      <c r="M7926" s="2">
        <f t="shared" si="1113"/>
        <v>103.9</v>
      </c>
      <c r="N7926" s="2" t="str">
        <f t="shared" si="1114"/>
        <v/>
      </c>
      <c r="AG7926" s="72"/>
      <c r="AH7926" s="72"/>
      <c r="AI7926" s="72"/>
      <c r="AJ7926" s="72"/>
    </row>
    <row r="7927" spans="1:36" x14ac:dyDescent="0.25">
      <c r="A7927" s="30">
        <v>1.08474537037097</v>
      </c>
      <c r="B7927" s="29">
        <v>101.2</v>
      </c>
      <c r="C7927" s="61">
        <v>101.60000000000001</v>
      </c>
      <c r="D7927" s="70">
        <f t="shared" si="1108"/>
        <v>101.2</v>
      </c>
      <c r="E7927" s="70">
        <f t="shared" si="1109"/>
        <v>101.60000000000001</v>
      </c>
      <c r="F7927" s="5">
        <v>7923</v>
      </c>
      <c r="G7927" s="72"/>
      <c r="H7927" s="4">
        <f t="shared" si="1110"/>
        <v>100</v>
      </c>
      <c r="I7927" s="4">
        <f t="shared" si="1111"/>
        <v>125</v>
      </c>
      <c r="J7927" s="1">
        <f t="shared" si="1107"/>
        <v>13182567385.564108</v>
      </c>
      <c r="K7927" s="5">
        <v>1667</v>
      </c>
      <c r="L7927" s="12">
        <f t="shared" si="1112"/>
        <v>103.9</v>
      </c>
      <c r="M7927" s="2">
        <f t="shared" si="1113"/>
        <v>103.9</v>
      </c>
      <c r="N7927" s="2" t="str">
        <f t="shared" si="1114"/>
        <v/>
      </c>
      <c r="AG7927" s="72"/>
      <c r="AH7927" s="72"/>
      <c r="AI7927" s="72"/>
      <c r="AJ7927" s="72"/>
    </row>
    <row r="7928" spans="1:36" x14ac:dyDescent="0.25">
      <c r="A7928" s="30">
        <v>1.08475694444505</v>
      </c>
      <c r="B7928" s="29">
        <v>101.5</v>
      </c>
      <c r="C7928" s="61">
        <v>103.5</v>
      </c>
      <c r="D7928" s="70">
        <f t="shared" si="1108"/>
        <v>101.5</v>
      </c>
      <c r="E7928" s="70">
        <f t="shared" si="1109"/>
        <v>103.5</v>
      </c>
      <c r="F7928" s="5">
        <v>7924</v>
      </c>
      <c r="G7928" s="72"/>
      <c r="H7928" s="4">
        <f t="shared" si="1110"/>
        <v>100</v>
      </c>
      <c r="I7928" s="4">
        <f t="shared" si="1111"/>
        <v>125</v>
      </c>
      <c r="J7928" s="1">
        <f t="shared" si="1107"/>
        <v>14125375446.227579</v>
      </c>
      <c r="K7928" s="5">
        <v>1667</v>
      </c>
      <c r="L7928" s="12">
        <f t="shared" si="1112"/>
        <v>103.9</v>
      </c>
      <c r="M7928" s="2">
        <f t="shared" si="1113"/>
        <v>103.9</v>
      </c>
      <c r="N7928" s="2" t="str">
        <f t="shared" si="1114"/>
        <v/>
      </c>
      <c r="AG7928" s="72"/>
      <c r="AH7928" s="72"/>
      <c r="AI7928" s="72"/>
      <c r="AJ7928" s="72"/>
    </row>
    <row r="7929" spans="1:36" x14ac:dyDescent="0.25">
      <c r="A7929" s="30">
        <v>1.08476851851912</v>
      </c>
      <c r="B7929" s="29">
        <v>100.5</v>
      </c>
      <c r="C7929" s="61">
        <v>101.1</v>
      </c>
      <c r="D7929" s="70">
        <f t="shared" si="1108"/>
        <v>100.5</v>
      </c>
      <c r="E7929" s="70">
        <f t="shared" si="1109"/>
        <v>101.1</v>
      </c>
      <c r="F7929" s="5">
        <v>7925</v>
      </c>
      <c r="G7929" s="72"/>
      <c r="H7929" s="4">
        <f t="shared" si="1110"/>
        <v>100</v>
      </c>
      <c r="I7929" s="4">
        <f t="shared" si="1111"/>
        <v>125</v>
      </c>
      <c r="J7929" s="1">
        <f t="shared" si="1107"/>
        <v>11220184543.019672</v>
      </c>
      <c r="K7929" s="5">
        <v>1667</v>
      </c>
      <c r="L7929" s="12">
        <f t="shared" si="1112"/>
        <v>103.9</v>
      </c>
      <c r="M7929" s="2">
        <f t="shared" si="1113"/>
        <v>103.9</v>
      </c>
      <c r="N7929" s="2" t="str">
        <f t="shared" si="1114"/>
        <v/>
      </c>
      <c r="AG7929" s="72"/>
      <c r="AH7929" s="72"/>
      <c r="AI7929" s="72"/>
      <c r="AJ7929" s="72"/>
    </row>
    <row r="7930" spans="1:36" x14ac:dyDescent="0.25">
      <c r="A7930" s="30">
        <v>1.0847800925931901</v>
      </c>
      <c r="B7930" s="29">
        <v>101.9</v>
      </c>
      <c r="C7930" s="61">
        <v>102</v>
      </c>
      <c r="D7930" s="70">
        <f t="shared" si="1108"/>
        <v>101.9</v>
      </c>
      <c r="E7930" s="70">
        <f t="shared" si="1109"/>
        <v>102</v>
      </c>
      <c r="F7930" s="5">
        <v>7926</v>
      </c>
      <c r="G7930" s="72"/>
      <c r="H7930" s="4">
        <f t="shared" si="1110"/>
        <v>100</v>
      </c>
      <c r="I7930" s="4">
        <f t="shared" si="1111"/>
        <v>125</v>
      </c>
      <c r="J7930" s="1">
        <f t="shared" si="1107"/>
        <v>15488166189.124901</v>
      </c>
      <c r="K7930" s="5">
        <v>1667</v>
      </c>
      <c r="L7930" s="12">
        <f t="shared" si="1112"/>
        <v>103.9</v>
      </c>
      <c r="M7930" s="2">
        <f t="shared" si="1113"/>
        <v>103.9</v>
      </c>
      <c r="N7930" s="2" t="str">
        <f t="shared" si="1114"/>
        <v/>
      </c>
      <c r="AG7930" s="72"/>
      <c r="AH7930" s="72"/>
      <c r="AI7930" s="72"/>
      <c r="AJ7930" s="72"/>
    </row>
    <row r="7931" spans="1:36" x14ac:dyDescent="0.25">
      <c r="A7931" s="30">
        <v>1.0847916666672699</v>
      </c>
      <c r="B7931" s="29">
        <v>102.4</v>
      </c>
      <c r="C7931" s="61">
        <v>102.5</v>
      </c>
      <c r="D7931" s="70">
        <f t="shared" si="1108"/>
        <v>102.4</v>
      </c>
      <c r="E7931" s="70">
        <f t="shared" si="1109"/>
        <v>102.5</v>
      </c>
      <c r="F7931" s="5">
        <v>7927</v>
      </c>
      <c r="G7931" s="72"/>
      <c r="H7931" s="4">
        <f t="shared" si="1110"/>
        <v>100</v>
      </c>
      <c r="I7931" s="4">
        <f t="shared" si="1111"/>
        <v>125</v>
      </c>
      <c r="J7931" s="1">
        <f t="shared" si="1107"/>
        <v>17378008287.493782</v>
      </c>
      <c r="K7931" s="5">
        <v>1667</v>
      </c>
      <c r="L7931" s="12">
        <f t="shared" si="1112"/>
        <v>103.9</v>
      </c>
      <c r="M7931" s="2">
        <f t="shared" si="1113"/>
        <v>103.9</v>
      </c>
      <c r="N7931" s="2" t="str">
        <f t="shared" si="1114"/>
        <v/>
      </c>
      <c r="AG7931" s="72"/>
      <c r="AH7931" s="72"/>
      <c r="AI7931" s="72"/>
      <c r="AJ7931" s="72"/>
    </row>
    <row r="7932" spans="1:36" x14ac:dyDescent="0.25">
      <c r="A7932" s="30">
        <v>1.0848032407413399</v>
      </c>
      <c r="B7932" s="29">
        <v>101</v>
      </c>
      <c r="C7932" s="61">
        <v>102</v>
      </c>
      <c r="D7932" s="70">
        <f t="shared" si="1108"/>
        <v>101</v>
      </c>
      <c r="E7932" s="70">
        <f t="shared" si="1109"/>
        <v>102</v>
      </c>
      <c r="F7932" s="5">
        <v>7928</v>
      </c>
      <c r="G7932" s="72"/>
      <c r="H7932" s="4">
        <f t="shared" si="1110"/>
        <v>100</v>
      </c>
      <c r="I7932" s="4">
        <f t="shared" si="1111"/>
        <v>125</v>
      </c>
      <c r="J7932" s="1">
        <f t="shared" si="1107"/>
        <v>12589254117.94171</v>
      </c>
      <c r="K7932" s="5">
        <v>1667</v>
      </c>
      <c r="L7932" s="12">
        <f t="shared" si="1112"/>
        <v>103.9</v>
      </c>
      <c r="M7932" s="2">
        <f t="shared" si="1113"/>
        <v>103.9</v>
      </c>
      <c r="N7932" s="2" t="str">
        <f t="shared" si="1114"/>
        <v/>
      </c>
      <c r="AG7932" s="72"/>
      <c r="AH7932" s="72"/>
      <c r="AI7932" s="72"/>
      <c r="AJ7932" s="72"/>
    </row>
    <row r="7933" spans="1:36" x14ac:dyDescent="0.25">
      <c r="A7933" s="30">
        <v>1.08481481481542</v>
      </c>
      <c r="B7933" s="29">
        <v>100</v>
      </c>
      <c r="C7933" s="61">
        <v>100.1</v>
      </c>
      <c r="D7933" s="70">
        <f t="shared" si="1108"/>
        <v>100</v>
      </c>
      <c r="E7933" s="70">
        <f t="shared" si="1109"/>
        <v>100.1</v>
      </c>
      <c r="F7933" s="5">
        <v>7929</v>
      </c>
      <c r="G7933" s="72"/>
      <c r="H7933" s="4">
        <f t="shared" si="1110"/>
        <v>100</v>
      </c>
      <c r="I7933" s="4">
        <f t="shared" si="1111"/>
        <v>125</v>
      </c>
      <c r="J7933" s="1">
        <f t="shared" si="1107"/>
        <v>10000000000</v>
      </c>
      <c r="K7933" s="5">
        <v>1667</v>
      </c>
      <c r="L7933" s="12">
        <f t="shared" si="1112"/>
        <v>103.9</v>
      </c>
      <c r="M7933" s="2">
        <f t="shared" si="1113"/>
        <v>103.9</v>
      </c>
      <c r="N7933" s="2" t="str">
        <f t="shared" si="1114"/>
        <v/>
      </c>
      <c r="AG7933" s="72"/>
      <c r="AH7933" s="72"/>
      <c r="AI7933" s="72"/>
      <c r="AJ7933" s="72"/>
    </row>
    <row r="7934" spans="1:36" x14ac:dyDescent="0.25">
      <c r="A7934" s="30">
        <v>1.08482638888949</v>
      </c>
      <c r="B7934" s="29">
        <v>100.4</v>
      </c>
      <c r="C7934" s="61">
        <v>100.5</v>
      </c>
      <c r="D7934" s="70">
        <f t="shared" si="1108"/>
        <v>100.4</v>
      </c>
      <c r="E7934" s="70">
        <f t="shared" si="1109"/>
        <v>100.5</v>
      </c>
      <c r="F7934" s="5">
        <v>7930</v>
      </c>
      <c r="G7934" s="72"/>
      <c r="H7934" s="4">
        <f t="shared" si="1110"/>
        <v>100</v>
      </c>
      <c r="I7934" s="4">
        <f t="shared" si="1111"/>
        <v>125</v>
      </c>
      <c r="J7934" s="1">
        <f t="shared" si="1107"/>
        <v>10964781961.431889</v>
      </c>
      <c r="K7934" s="5">
        <v>1667</v>
      </c>
      <c r="L7934" s="12">
        <f t="shared" si="1112"/>
        <v>103.9</v>
      </c>
      <c r="M7934" s="2">
        <f t="shared" si="1113"/>
        <v>103.9</v>
      </c>
      <c r="N7934" s="2" t="str">
        <f t="shared" si="1114"/>
        <v/>
      </c>
      <c r="AG7934" s="72"/>
      <c r="AH7934" s="72"/>
      <c r="AI7934" s="72"/>
      <c r="AJ7934" s="72"/>
    </row>
    <row r="7935" spans="1:36" x14ac:dyDescent="0.25">
      <c r="A7935" s="30">
        <v>1.0848379629635601</v>
      </c>
      <c r="B7935" s="29">
        <v>103.3</v>
      </c>
      <c r="C7935" s="61">
        <v>103.39999999999999</v>
      </c>
      <c r="D7935" s="70">
        <f t="shared" si="1108"/>
        <v>103.3</v>
      </c>
      <c r="E7935" s="70">
        <f t="shared" si="1109"/>
        <v>103.39999999999999</v>
      </c>
      <c r="F7935" s="5">
        <v>7931</v>
      </c>
      <c r="G7935" s="72"/>
      <c r="H7935" s="4">
        <f t="shared" si="1110"/>
        <v>100</v>
      </c>
      <c r="I7935" s="4">
        <f t="shared" si="1111"/>
        <v>125</v>
      </c>
      <c r="J7935" s="1">
        <f t="shared" si="1107"/>
        <v>21379620895.022339</v>
      </c>
      <c r="K7935" s="5">
        <v>1667</v>
      </c>
      <c r="L7935" s="12">
        <f t="shared" si="1112"/>
        <v>103.9</v>
      </c>
      <c r="M7935" s="2">
        <f t="shared" si="1113"/>
        <v>103.9</v>
      </c>
      <c r="N7935" s="2" t="str">
        <f t="shared" si="1114"/>
        <v/>
      </c>
      <c r="AG7935" s="72"/>
      <c r="AH7935" s="72"/>
      <c r="AI7935" s="72"/>
      <c r="AJ7935" s="72"/>
    </row>
    <row r="7936" spans="1:36" x14ac:dyDescent="0.25">
      <c r="A7936" s="30">
        <v>1.0848495370376401</v>
      </c>
      <c r="B7936" s="29">
        <v>103.2</v>
      </c>
      <c r="C7936" s="61">
        <v>103.3</v>
      </c>
      <c r="D7936" s="70">
        <f t="shared" si="1108"/>
        <v>103.2</v>
      </c>
      <c r="E7936" s="70">
        <f t="shared" si="1109"/>
        <v>103.3</v>
      </c>
      <c r="F7936" s="5">
        <v>7932</v>
      </c>
      <c r="G7936" s="72"/>
      <c r="H7936" s="4">
        <f t="shared" si="1110"/>
        <v>100</v>
      </c>
      <c r="I7936" s="4">
        <f t="shared" si="1111"/>
        <v>125</v>
      </c>
      <c r="J7936" s="1">
        <f t="shared" si="1107"/>
        <v>20892961308.540489</v>
      </c>
      <c r="K7936" s="5">
        <v>1667</v>
      </c>
      <c r="L7936" s="12">
        <f t="shared" si="1112"/>
        <v>103.9</v>
      </c>
      <c r="M7936" s="2">
        <f t="shared" si="1113"/>
        <v>103.9</v>
      </c>
      <c r="N7936" s="2" t="str">
        <f t="shared" si="1114"/>
        <v/>
      </c>
      <c r="AG7936" s="72"/>
      <c r="AH7936" s="72"/>
      <c r="AI7936" s="72"/>
      <c r="AJ7936" s="72"/>
    </row>
    <row r="7937" spans="1:36" x14ac:dyDescent="0.25">
      <c r="A7937" s="30">
        <v>1.0848611111117099</v>
      </c>
      <c r="B7937" s="29">
        <v>103.2</v>
      </c>
      <c r="C7937" s="61">
        <v>103.3</v>
      </c>
      <c r="D7937" s="70">
        <f t="shared" si="1108"/>
        <v>103.2</v>
      </c>
      <c r="E7937" s="70">
        <f t="shared" si="1109"/>
        <v>103.3</v>
      </c>
      <c r="F7937" s="5">
        <v>7933</v>
      </c>
      <c r="G7937" s="72"/>
      <c r="H7937" s="4">
        <f t="shared" si="1110"/>
        <v>100</v>
      </c>
      <c r="I7937" s="4">
        <f t="shared" si="1111"/>
        <v>125</v>
      </c>
      <c r="J7937" s="1">
        <f t="shared" si="1107"/>
        <v>20892961308.540489</v>
      </c>
      <c r="K7937" s="5">
        <v>1667</v>
      </c>
      <c r="L7937" s="12">
        <f t="shared" si="1112"/>
        <v>103.9</v>
      </c>
      <c r="M7937" s="2">
        <f t="shared" si="1113"/>
        <v>103.9</v>
      </c>
      <c r="N7937" s="2" t="str">
        <f t="shared" si="1114"/>
        <v/>
      </c>
      <c r="AG7937" s="72"/>
      <c r="AH7937" s="72"/>
      <c r="AI7937" s="72"/>
      <c r="AJ7937" s="72"/>
    </row>
    <row r="7938" spans="1:36" x14ac:dyDescent="0.25">
      <c r="A7938" s="30">
        <v>1.0848726851857899</v>
      </c>
      <c r="B7938" s="29">
        <v>102.8</v>
      </c>
      <c r="C7938" s="61">
        <v>102.89999999999999</v>
      </c>
      <c r="D7938" s="70">
        <f t="shared" si="1108"/>
        <v>102.8</v>
      </c>
      <c r="E7938" s="70">
        <f t="shared" si="1109"/>
        <v>102.89999999999999</v>
      </c>
      <c r="F7938" s="5">
        <v>7934</v>
      </c>
      <c r="G7938" s="72"/>
      <c r="H7938" s="4">
        <f t="shared" si="1110"/>
        <v>100</v>
      </c>
      <c r="I7938" s="4">
        <f t="shared" si="1111"/>
        <v>125</v>
      </c>
      <c r="J7938" s="1">
        <f t="shared" si="1107"/>
        <v>19054607179.632496</v>
      </c>
      <c r="K7938" s="5">
        <v>1667</v>
      </c>
      <c r="L7938" s="12">
        <f t="shared" si="1112"/>
        <v>103.9</v>
      </c>
      <c r="M7938" s="2">
        <f t="shared" si="1113"/>
        <v>103.9</v>
      </c>
      <c r="N7938" s="2" t="str">
        <f t="shared" si="1114"/>
        <v/>
      </c>
      <c r="AG7938" s="72"/>
      <c r="AH7938" s="72"/>
      <c r="AI7938" s="72"/>
      <c r="AJ7938" s="72"/>
    </row>
    <row r="7939" spans="1:36" x14ac:dyDescent="0.25">
      <c r="A7939" s="30">
        <v>1.08488425925986</v>
      </c>
      <c r="B7939" s="29">
        <v>104.4</v>
      </c>
      <c r="C7939" s="61">
        <v>104.5</v>
      </c>
      <c r="D7939" s="70">
        <f t="shared" si="1108"/>
        <v>104.4</v>
      </c>
      <c r="E7939" s="70">
        <f t="shared" si="1109"/>
        <v>104.5</v>
      </c>
      <c r="F7939" s="5">
        <v>7935</v>
      </c>
      <c r="G7939" s="72"/>
      <c r="H7939" s="4">
        <f t="shared" si="1110"/>
        <v>100</v>
      </c>
      <c r="I7939" s="4">
        <f t="shared" si="1111"/>
        <v>125</v>
      </c>
      <c r="J7939" s="1">
        <f t="shared" si="1107"/>
        <v>27542287033.381855</v>
      </c>
      <c r="K7939" s="5">
        <v>1667</v>
      </c>
      <c r="L7939" s="12">
        <f t="shared" si="1112"/>
        <v>103.9</v>
      </c>
      <c r="M7939" s="2">
        <f t="shared" si="1113"/>
        <v>103.9</v>
      </c>
      <c r="N7939" s="2" t="str">
        <f t="shared" si="1114"/>
        <v/>
      </c>
      <c r="AG7939" s="72"/>
      <c r="AH7939" s="72"/>
      <c r="AI7939" s="72"/>
      <c r="AJ7939" s="72"/>
    </row>
    <row r="7940" spans="1:36" x14ac:dyDescent="0.25">
      <c r="A7940" s="30">
        <v>1.08489583333393</v>
      </c>
      <c r="B7940" s="29">
        <v>104.2</v>
      </c>
      <c r="C7940" s="61">
        <v>104.3</v>
      </c>
      <c r="D7940" s="70">
        <f t="shared" si="1108"/>
        <v>104.2</v>
      </c>
      <c r="E7940" s="70">
        <f t="shared" si="1109"/>
        <v>104.3</v>
      </c>
      <c r="F7940" s="5">
        <v>7936</v>
      </c>
      <c r="G7940" s="72"/>
      <c r="H7940" s="4">
        <f t="shared" si="1110"/>
        <v>100</v>
      </c>
      <c r="I7940" s="4">
        <f t="shared" si="1111"/>
        <v>125</v>
      </c>
      <c r="J7940" s="1">
        <f t="shared" si="1107"/>
        <v>26302679918.953911</v>
      </c>
      <c r="K7940" s="5">
        <v>1667</v>
      </c>
      <c r="L7940" s="12">
        <f t="shared" si="1112"/>
        <v>103.9</v>
      </c>
      <c r="M7940" s="2">
        <f t="shared" si="1113"/>
        <v>103.9</v>
      </c>
      <c r="N7940" s="2" t="str">
        <f t="shared" si="1114"/>
        <v/>
      </c>
      <c r="AG7940" s="72"/>
      <c r="AH7940" s="72"/>
      <c r="AI7940" s="72"/>
      <c r="AJ7940" s="72"/>
    </row>
    <row r="7941" spans="1:36" x14ac:dyDescent="0.25">
      <c r="A7941" s="30">
        <v>1.0849074074080101</v>
      </c>
      <c r="B7941" s="29">
        <v>102.5</v>
      </c>
      <c r="C7941" s="61">
        <v>102.6</v>
      </c>
      <c r="D7941" s="70">
        <f t="shared" si="1108"/>
        <v>102.5</v>
      </c>
      <c r="E7941" s="70">
        <f t="shared" si="1109"/>
        <v>102.6</v>
      </c>
      <c r="F7941" s="5">
        <v>7937</v>
      </c>
      <c r="G7941" s="72"/>
      <c r="H7941" s="4">
        <f t="shared" si="1110"/>
        <v>100</v>
      </c>
      <c r="I7941" s="4">
        <f t="shared" si="1111"/>
        <v>125</v>
      </c>
      <c r="J7941" s="1">
        <f t="shared" ref="J7941:J8004" si="1115">10^(D7941/10)</f>
        <v>17782794100.389256</v>
      </c>
      <c r="K7941" s="5">
        <v>1667</v>
      </c>
      <c r="L7941" s="12">
        <f t="shared" si="1112"/>
        <v>103.9</v>
      </c>
      <c r="M7941" s="2">
        <f t="shared" si="1113"/>
        <v>103.9</v>
      </c>
      <c r="N7941" s="2" t="str">
        <f t="shared" si="1114"/>
        <v/>
      </c>
      <c r="AG7941" s="72"/>
      <c r="AH7941" s="72"/>
      <c r="AI7941" s="72"/>
      <c r="AJ7941" s="72"/>
    </row>
    <row r="7942" spans="1:36" x14ac:dyDescent="0.25">
      <c r="A7942" s="30">
        <v>1.0849189814820801</v>
      </c>
      <c r="B7942" s="29">
        <v>101.9</v>
      </c>
      <c r="C7942" s="61">
        <v>102</v>
      </c>
      <c r="D7942" s="70">
        <f t="shared" ref="D7942:D8005" si="1116">B7942+$AC$9</f>
        <v>101.9</v>
      </c>
      <c r="E7942" s="70">
        <f t="shared" ref="E7942:E8005" si="1117">C7942+$AC$9</f>
        <v>102</v>
      </c>
      <c r="F7942" s="5">
        <v>7938</v>
      </c>
      <c r="G7942" s="72"/>
      <c r="H7942" s="4">
        <f t="shared" si="1110"/>
        <v>100</v>
      </c>
      <c r="I7942" s="4">
        <f t="shared" si="1111"/>
        <v>125</v>
      </c>
      <c r="J7942" s="1">
        <f t="shared" si="1115"/>
        <v>15488166189.124901</v>
      </c>
      <c r="K7942" s="5">
        <v>1667</v>
      </c>
      <c r="L7942" s="12">
        <f t="shared" si="1112"/>
        <v>103.9</v>
      </c>
      <c r="M7942" s="2">
        <f t="shared" si="1113"/>
        <v>103.9</v>
      </c>
      <c r="N7942" s="2" t="str">
        <f t="shared" si="1114"/>
        <v/>
      </c>
      <c r="AG7942" s="72"/>
      <c r="AH7942" s="72"/>
      <c r="AI7942" s="72"/>
      <c r="AJ7942" s="72"/>
    </row>
    <row r="7943" spans="1:36" x14ac:dyDescent="0.25">
      <c r="A7943" s="30">
        <v>1.0849305555561599</v>
      </c>
      <c r="B7943" s="29">
        <v>104.2</v>
      </c>
      <c r="C7943" s="61">
        <v>104.3</v>
      </c>
      <c r="D7943" s="70">
        <f t="shared" si="1116"/>
        <v>104.2</v>
      </c>
      <c r="E7943" s="70">
        <f t="shared" si="1117"/>
        <v>104.3</v>
      </c>
      <c r="F7943" s="5">
        <v>7939</v>
      </c>
      <c r="G7943" s="72"/>
      <c r="H7943" s="4">
        <f t="shared" si="1110"/>
        <v>100</v>
      </c>
      <c r="I7943" s="4">
        <f t="shared" si="1111"/>
        <v>125</v>
      </c>
      <c r="J7943" s="1">
        <f t="shared" si="1115"/>
        <v>26302679918.953911</v>
      </c>
      <c r="K7943" s="5">
        <v>1667</v>
      </c>
      <c r="L7943" s="12">
        <f t="shared" si="1112"/>
        <v>103.9</v>
      </c>
      <c r="M7943" s="2">
        <f t="shared" si="1113"/>
        <v>103.9</v>
      </c>
      <c r="N7943" s="2" t="str">
        <f t="shared" si="1114"/>
        <v/>
      </c>
      <c r="AG7943" s="72"/>
      <c r="AH7943" s="72"/>
      <c r="AI7943" s="72"/>
      <c r="AJ7943" s="72"/>
    </row>
    <row r="7944" spans="1:36" x14ac:dyDescent="0.25">
      <c r="A7944" s="30">
        <v>1.08494212963023</v>
      </c>
      <c r="B7944" s="29">
        <v>100.7</v>
      </c>
      <c r="C7944" s="61">
        <v>100.8</v>
      </c>
      <c r="D7944" s="70">
        <f t="shared" si="1116"/>
        <v>100.7</v>
      </c>
      <c r="E7944" s="70">
        <f t="shared" si="1117"/>
        <v>100.8</v>
      </c>
      <c r="F7944" s="5">
        <v>7940</v>
      </c>
      <c r="G7944" s="72"/>
      <c r="H7944" s="4">
        <f t="shared" si="1110"/>
        <v>100</v>
      </c>
      <c r="I7944" s="4">
        <f t="shared" si="1111"/>
        <v>125</v>
      </c>
      <c r="J7944" s="1">
        <f t="shared" si="1115"/>
        <v>11748975549.395334</v>
      </c>
      <c r="K7944" s="5">
        <v>1667</v>
      </c>
      <c r="L7944" s="12">
        <f t="shared" si="1112"/>
        <v>103.9</v>
      </c>
      <c r="M7944" s="2">
        <f t="shared" si="1113"/>
        <v>103.9</v>
      </c>
      <c r="N7944" s="2" t="str">
        <f t="shared" si="1114"/>
        <v/>
      </c>
      <c r="AG7944" s="72"/>
      <c r="AH7944" s="72"/>
      <c r="AI7944" s="72"/>
      <c r="AJ7944" s="72"/>
    </row>
    <row r="7945" spans="1:36" x14ac:dyDescent="0.25">
      <c r="A7945" s="30">
        <v>1.08495370370431</v>
      </c>
      <c r="B7945" s="29">
        <v>99.2</v>
      </c>
      <c r="C7945" s="61">
        <v>99.3</v>
      </c>
      <c r="D7945" s="70">
        <f t="shared" si="1116"/>
        <v>99.2</v>
      </c>
      <c r="E7945" s="70">
        <f t="shared" si="1117"/>
        <v>99.3</v>
      </c>
      <c r="F7945" s="5">
        <v>7941</v>
      </c>
      <c r="G7945" s="72"/>
      <c r="H7945" s="4">
        <f t="shared" si="1110"/>
        <v>100</v>
      </c>
      <c r="I7945" s="4">
        <f t="shared" si="1111"/>
        <v>125</v>
      </c>
      <c r="J7945" s="1">
        <f t="shared" si="1115"/>
        <v>8317637711.02672</v>
      </c>
      <c r="K7945" s="5">
        <v>1667</v>
      </c>
      <c r="L7945" s="12">
        <f t="shared" si="1112"/>
        <v>103.9</v>
      </c>
      <c r="M7945" s="2">
        <f t="shared" si="1113"/>
        <v>103.9</v>
      </c>
      <c r="N7945" s="2" t="str">
        <f t="shared" si="1114"/>
        <v/>
      </c>
      <c r="AG7945" s="72"/>
      <c r="AH7945" s="72"/>
      <c r="AI7945" s="72"/>
      <c r="AJ7945" s="72"/>
    </row>
    <row r="7946" spans="1:36" x14ac:dyDescent="0.25">
      <c r="A7946" s="30">
        <v>1.08496527777838</v>
      </c>
      <c r="B7946" s="29">
        <v>98.1</v>
      </c>
      <c r="C7946" s="61">
        <v>98.199999999999989</v>
      </c>
      <c r="D7946" s="70">
        <f t="shared" si="1116"/>
        <v>98.1</v>
      </c>
      <c r="E7946" s="70">
        <f t="shared" si="1117"/>
        <v>98.199999999999989</v>
      </c>
      <c r="F7946" s="5">
        <v>7942</v>
      </c>
      <c r="G7946" s="72"/>
      <c r="H7946" s="4">
        <f t="shared" si="1110"/>
        <v>100</v>
      </c>
      <c r="I7946" s="4">
        <f t="shared" si="1111"/>
        <v>125</v>
      </c>
      <c r="J7946" s="1">
        <f t="shared" si="1115"/>
        <v>6456542290.3465462</v>
      </c>
      <c r="K7946" s="5">
        <v>1667</v>
      </c>
      <c r="L7946" s="12">
        <f t="shared" si="1112"/>
        <v>103.9</v>
      </c>
      <c r="M7946" s="2">
        <f t="shared" si="1113"/>
        <v>103.9</v>
      </c>
      <c r="N7946" s="2" t="str">
        <f t="shared" si="1114"/>
        <v/>
      </c>
      <c r="AG7946" s="72"/>
      <c r="AH7946" s="72"/>
      <c r="AI7946" s="72"/>
      <c r="AJ7946" s="72"/>
    </row>
    <row r="7947" spans="1:36" x14ac:dyDescent="0.25">
      <c r="A7947" s="30">
        <v>1.0849768518524501</v>
      </c>
      <c r="B7947" s="29">
        <v>103.7</v>
      </c>
      <c r="C7947" s="61">
        <v>103.8</v>
      </c>
      <c r="D7947" s="70">
        <f t="shared" si="1116"/>
        <v>103.7</v>
      </c>
      <c r="E7947" s="70">
        <f t="shared" si="1117"/>
        <v>103.8</v>
      </c>
      <c r="F7947" s="5">
        <v>7943</v>
      </c>
      <c r="G7947" s="72"/>
      <c r="H7947" s="4">
        <f t="shared" si="1110"/>
        <v>100</v>
      </c>
      <c r="I7947" s="4">
        <f t="shared" si="1111"/>
        <v>125</v>
      </c>
      <c r="J7947" s="1">
        <f t="shared" si="1115"/>
        <v>23442288153.199314</v>
      </c>
      <c r="K7947" s="5">
        <v>1667</v>
      </c>
      <c r="L7947" s="12">
        <f t="shared" si="1112"/>
        <v>103.9</v>
      </c>
      <c r="M7947" s="2">
        <f t="shared" si="1113"/>
        <v>103.9</v>
      </c>
      <c r="N7947" s="2" t="str">
        <f t="shared" si="1114"/>
        <v/>
      </c>
      <c r="AG7947" s="72"/>
      <c r="AH7947" s="72"/>
      <c r="AI7947" s="72"/>
      <c r="AJ7947" s="72"/>
    </row>
    <row r="7948" spans="1:36" x14ac:dyDescent="0.25">
      <c r="A7948" s="30">
        <v>1.0849884259265301</v>
      </c>
      <c r="B7948" s="29">
        <v>107</v>
      </c>
      <c r="C7948" s="61">
        <v>107.1</v>
      </c>
      <c r="D7948" s="70">
        <f t="shared" si="1116"/>
        <v>107</v>
      </c>
      <c r="E7948" s="70">
        <f t="shared" si="1117"/>
        <v>107.1</v>
      </c>
      <c r="F7948" s="5">
        <v>7944</v>
      </c>
      <c r="G7948" s="72"/>
      <c r="H7948" s="4">
        <f t="shared" si="1110"/>
        <v>100</v>
      </c>
      <c r="I7948" s="4">
        <f t="shared" si="1111"/>
        <v>125</v>
      </c>
      <c r="J7948" s="1">
        <f t="shared" si="1115"/>
        <v>50118723362.727272</v>
      </c>
      <c r="K7948" s="5">
        <v>1667</v>
      </c>
      <c r="L7948" s="12">
        <f t="shared" si="1112"/>
        <v>103.9</v>
      </c>
      <c r="M7948" s="2">
        <f t="shared" si="1113"/>
        <v>103.9</v>
      </c>
      <c r="N7948" s="2" t="str">
        <f t="shared" si="1114"/>
        <v/>
      </c>
      <c r="AG7948" s="72"/>
      <c r="AH7948" s="72"/>
      <c r="AI7948" s="72"/>
      <c r="AJ7948" s="72"/>
    </row>
    <row r="7949" spans="1:36" x14ac:dyDescent="0.25">
      <c r="A7949" s="30">
        <v>1.0850000000005999</v>
      </c>
      <c r="B7949" s="29">
        <v>101.9</v>
      </c>
      <c r="C7949" s="61">
        <v>102</v>
      </c>
      <c r="D7949" s="70">
        <f t="shared" si="1116"/>
        <v>101.9</v>
      </c>
      <c r="E7949" s="70">
        <f t="shared" si="1117"/>
        <v>102</v>
      </c>
      <c r="F7949" s="5">
        <v>7945</v>
      </c>
      <c r="G7949" s="72"/>
      <c r="H7949" s="4">
        <f t="shared" si="1110"/>
        <v>100</v>
      </c>
      <c r="I7949" s="4">
        <f t="shared" si="1111"/>
        <v>125</v>
      </c>
      <c r="J7949" s="1">
        <f t="shared" si="1115"/>
        <v>15488166189.124901</v>
      </c>
      <c r="K7949" s="5">
        <v>1667</v>
      </c>
      <c r="L7949" s="12">
        <f t="shared" si="1112"/>
        <v>103.9</v>
      </c>
      <c r="M7949" s="2">
        <f t="shared" si="1113"/>
        <v>103.9</v>
      </c>
      <c r="N7949" s="2" t="str">
        <f t="shared" si="1114"/>
        <v/>
      </c>
      <c r="AG7949" s="72"/>
      <c r="AH7949" s="72"/>
      <c r="AI7949" s="72"/>
      <c r="AJ7949" s="72"/>
    </row>
    <row r="7950" spans="1:36" x14ac:dyDescent="0.25">
      <c r="A7950" s="30">
        <v>1.08501157407468</v>
      </c>
      <c r="B7950" s="29">
        <v>100.9</v>
      </c>
      <c r="C7950" s="61">
        <v>101</v>
      </c>
      <c r="D7950" s="70">
        <f t="shared" si="1116"/>
        <v>100.9</v>
      </c>
      <c r="E7950" s="70">
        <f t="shared" si="1117"/>
        <v>101</v>
      </c>
      <c r="F7950" s="5">
        <v>7946</v>
      </c>
      <c r="G7950" s="72"/>
      <c r="H7950" s="4">
        <f t="shared" si="1110"/>
        <v>100</v>
      </c>
      <c r="I7950" s="4">
        <f t="shared" si="1111"/>
        <v>125</v>
      </c>
      <c r="J7950" s="1">
        <f t="shared" si="1115"/>
        <v>12302687708.123854</v>
      </c>
      <c r="K7950" s="5">
        <v>1667</v>
      </c>
      <c r="L7950" s="12">
        <f t="shared" si="1112"/>
        <v>103.9</v>
      </c>
      <c r="M7950" s="2">
        <f t="shared" si="1113"/>
        <v>103.9</v>
      </c>
      <c r="N7950" s="2" t="str">
        <f t="shared" si="1114"/>
        <v/>
      </c>
      <c r="AG7950" s="72"/>
      <c r="AH7950" s="72"/>
      <c r="AI7950" s="72"/>
      <c r="AJ7950" s="72"/>
    </row>
    <row r="7951" spans="1:36" x14ac:dyDescent="0.25">
      <c r="A7951" s="30">
        <v>1.08502314814875</v>
      </c>
      <c r="B7951" s="29">
        <v>105.1</v>
      </c>
      <c r="C7951" s="61">
        <v>105.19999999999999</v>
      </c>
      <c r="D7951" s="70">
        <f t="shared" si="1116"/>
        <v>105.1</v>
      </c>
      <c r="E7951" s="70">
        <f t="shared" si="1117"/>
        <v>105.19999999999999</v>
      </c>
      <c r="F7951" s="5">
        <v>7947</v>
      </c>
      <c r="G7951" s="72"/>
      <c r="H7951" s="4">
        <f t="shared" si="1110"/>
        <v>100</v>
      </c>
      <c r="I7951" s="4">
        <f t="shared" si="1111"/>
        <v>125</v>
      </c>
      <c r="J7951" s="1">
        <f t="shared" si="1115"/>
        <v>32359365692.96291</v>
      </c>
      <c r="K7951" s="5">
        <v>1667</v>
      </c>
      <c r="L7951" s="12">
        <f t="shared" si="1112"/>
        <v>103.9</v>
      </c>
      <c r="M7951" s="2">
        <f t="shared" si="1113"/>
        <v>103.9</v>
      </c>
      <c r="N7951" s="2" t="str">
        <f t="shared" si="1114"/>
        <v/>
      </c>
      <c r="AG7951" s="72"/>
      <c r="AH7951" s="72"/>
      <c r="AI7951" s="72"/>
      <c r="AJ7951" s="72"/>
    </row>
    <row r="7952" spans="1:36" x14ac:dyDescent="0.25">
      <c r="A7952" s="30">
        <v>1.08503472222282</v>
      </c>
      <c r="B7952" s="29">
        <v>104.7</v>
      </c>
      <c r="C7952" s="61">
        <v>104.8</v>
      </c>
      <c r="D7952" s="70">
        <f t="shared" si="1116"/>
        <v>104.7</v>
      </c>
      <c r="E7952" s="70">
        <f t="shared" si="1117"/>
        <v>104.8</v>
      </c>
      <c r="F7952" s="5">
        <v>7948</v>
      </c>
      <c r="G7952" s="72"/>
      <c r="H7952" s="4">
        <f t="shared" si="1110"/>
        <v>100</v>
      </c>
      <c r="I7952" s="4">
        <f t="shared" si="1111"/>
        <v>125</v>
      </c>
      <c r="J7952" s="1">
        <f t="shared" si="1115"/>
        <v>29512092266.663944</v>
      </c>
      <c r="K7952" s="5">
        <v>1667</v>
      </c>
      <c r="L7952" s="12">
        <f t="shared" si="1112"/>
        <v>103.9</v>
      </c>
      <c r="M7952" s="2">
        <f t="shared" si="1113"/>
        <v>103.9</v>
      </c>
      <c r="N7952" s="2" t="str">
        <f t="shared" si="1114"/>
        <v/>
      </c>
      <c r="AG7952" s="72"/>
      <c r="AH7952" s="72"/>
      <c r="AI7952" s="72"/>
      <c r="AJ7952" s="72"/>
    </row>
    <row r="7953" spans="1:36" x14ac:dyDescent="0.25">
      <c r="A7953" s="30">
        <v>1.0850462962969001</v>
      </c>
      <c r="B7953" s="29">
        <v>102.7</v>
      </c>
      <c r="C7953" s="61">
        <v>102.8</v>
      </c>
      <c r="D7953" s="70">
        <f t="shared" si="1116"/>
        <v>102.7</v>
      </c>
      <c r="E7953" s="70">
        <f t="shared" si="1117"/>
        <v>102.8</v>
      </c>
      <c r="F7953" s="5">
        <v>7949</v>
      </c>
      <c r="G7953" s="72"/>
      <c r="H7953" s="4">
        <f t="shared" si="1110"/>
        <v>100</v>
      </c>
      <c r="I7953" s="4">
        <f t="shared" si="1111"/>
        <v>125</v>
      </c>
      <c r="J7953" s="1">
        <f t="shared" si="1115"/>
        <v>18620871366.6287</v>
      </c>
      <c r="K7953" s="5">
        <v>1667</v>
      </c>
      <c r="L7953" s="12">
        <f t="shared" si="1112"/>
        <v>103.9</v>
      </c>
      <c r="M7953" s="2">
        <f t="shared" si="1113"/>
        <v>103.9</v>
      </c>
      <c r="N7953" s="2" t="str">
        <f t="shared" si="1114"/>
        <v/>
      </c>
      <c r="AG7953" s="72"/>
      <c r="AH7953" s="72"/>
      <c r="AI7953" s="72"/>
      <c r="AJ7953" s="72"/>
    </row>
    <row r="7954" spans="1:36" x14ac:dyDescent="0.25">
      <c r="A7954" s="30">
        <v>1.0850578703709699</v>
      </c>
      <c r="B7954" s="29">
        <v>101.2</v>
      </c>
      <c r="C7954" s="61">
        <v>101.3</v>
      </c>
      <c r="D7954" s="70">
        <f t="shared" si="1116"/>
        <v>101.2</v>
      </c>
      <c r="E7954" s="70">
        <f t="shared" si="1117"/>
        <v>101.3</v>
      </c>
      <c r="F7954" s="5">
        <v>7950</v>
      </c>
      <c r="G7954" s="72"/>
      <c r="H7954" s="4">
        <f t="shared" si="1110"/>
        <v>100</v>
      </c>
      <c r="I7954" s="4">
        <f t="shared" si="1111"/>
        <v>125</v>
      </c>
      <c r="J7954" s="1">
        <f t="shared" si="1115"/>
        <v>13182567385.564108</v>
      </c>
      <c r="K7954" s="5">
        <v>1667</v>
      </c>
      <c r="L7954" s="12">
        <f t="shared" si="1112"/>
        <v>103.9</v>
      </c>
      <c r="M7954" s="2">
        <f t="shared" si="1113"/>
        <v>103.9</v>
      </c>
      <c r="N7954" s="2" t="str">
        <f t="shared" si="1114"/>
        <v/>
      </c>
      <c r="AG7954" s="72"/>
      <c r="AH7954" s="72"/>
      <c r="AI7954" s="72"/>
      <c r="AJ7954" s="72"/>
    </row>
    <row r="7955" spans="1:36" x14ac:dyDescent="0.25">
      <c r="A7955" s="30">
        <v>1.0850694444450499</v>
      </c>
      <c r="B7955" s="29">
        <v>100.5</v>
      </c>
      <c r="C7955" s="61">
        <v>100.6</v>
      </c>
      <c r="D7955" s="70">
        <f t="shared" si="1116"/>
        <v>100.5</v>
      </c>
      <c r="E7955" s="70">
        <f t="shared" si="1117"/>
        <v>100.6</v>
      </c>
      <c r="F7955" s="5">
        <v>7951</v>
      </c>
      <c r="G7955" s="72"/>
      <c r="H7955" s="4">
        <f t="shared" si="1110"/>
        <v>100</v>
      </c>
      <c r="I7955" s="4">
        <f t="shared" si="1111"/>
        <v>125</v>
      </c>
      <c r="J7955" s="1">
        <f t="shared" si="1115"/>
        <v>11220184543.019672</v>
      </c>
      <c r="K7955" s="5">
        <v>1667</v>
      </c>
      <c r="L7955" s="12">
        <f t="shared" si="1112"/>
        <v>103.9</v>
      </c>
      <c r="M7955" s="2">
        <f t="shared" si="1113"/>
        <v>103.9</v>
      </c>
      <c r="N7955" s="2" t="str">
        <f t="shared" si="1114"/>
        <v/>
      </c>
      <c r="AG7955" s="72"/>
      <c r="AH7955" s="72"/>
      <c r="AI7955" s="72"/>
      <c r="AJ7955" s="72"/>
    </row>
    <row r="7956" spans="1:36" x14ac:dyDescent="0.25">
      <c r="A7956" s="30">
        <v>1.08508101851912</v>
      </c>
      <c r="B7956" s="29">
        <v>99.1</v>
      </c>
      <c r="C7956" s="61">
        <v>99.199999999999989</v>
      </c>
      <c r="D7956" s="70">
        <f t="shared" si="1116"/>
        <v>99.1</v>
      </c>
      <c r="E7956" s="70">
        <f t="shared" si="1117"/>
        <v>99.199999999999989</v>
      </c>
      <c r="F7956" s="5">
        <v>7952</v>
      </c>
      <c r="G7956" s="72"/>
      <c r="H7956" s="4">
        <f t="shared" si="1110"/>
        <v>100</v>
      </c>
      <c r="I7956" s="4">
        <f t="shared" si="1111"/>
        <v>125</v>
      </c>
      <c r="J7956" s="1">
        <f t="shared" si="1115"/>
        <v>8128305161.6410027</v>
      </c>
      <c r="K7956" s="5">
        <v>1667</v>
      </c>
      <c r="L7956" s="12">
        <f t="shared" si="1112"/>
        <v>103.9</v>
      </c>
      <c r="M7956" s="2">
        <f t="shared" si="1113"/>
        <v>103.9</v>
      </c>
      <c r="N7956" s="2" t="str">
        <f t="shared" si="1114"/>
        <v/>
      </c>
      <c r="AG7956" s="72"/>
      <c r="AH7956" s="72"/>
      <c r="AI7956" s="72"/>
      <c r="AJ7956" s="72"/>
    </row>
    <row r="7957" spans="1:36" x14ac:dyDescent="0.25">
      <c r="A7957" s="30">
        <v>1.0850925925932</v>
      </c>
      <c r="B7957" s="29">
        <v>98.7</v>
      </c>
      <c r="C7957" s="61">
        <v>98.8</v>
      </c>
      <c r="D7957" s="70">
        <f t="shared" si="1116"/>
        <v>98.7</v>
      </c>
      <c r="E7957" s="70">
        <f t="shared" si="1117"/>
        <v>98.8</v>
      </c>
      <c r="F7957" s="5">
        <v>7953</v>
      </c>
      <c r="G7957" s="72"/>
      <c r="H7957" s="4">
        <f t="shared" si="1110"/>
        <v>100</v>
      </c>
      <c r="I7957" s="4">
        <f t="shared" si="1111"/>
        <v>125</v>
      </c>
      <c r="J7957" s="1">
        <f t="shared" si="1115"/>
        <v>7413102413.0092134</v>
      </c>
      <c r="K7957" s="5">
        <v>1667</v>
      </c>
      <c r="L7957" s="12">
        <f t="shared" si="1112"/>
        <v>103.9</v>
      </c>
      <c r="M7957" s="2">
        <f t="shared" si="1113"/>
        <v>103.9</v>
      </c>
      <c r="N7957" s="2" t="str">
        <f t="shared" si="1114"/>
        <v/>
      </c>
      <c r="AG7957" s="72"/>
      <c r="AH7957" s="72"/>
      <c r="AI7957" s="72"/>
      <c r="AJ7957" s="72"/>
    </row>
    <row r="7958" spans="1:36" x14ac:dyDescent="0.25">
      <c r="A7958" s="30">
        <v>1.0851041666672701</v>
      </c>
      <c r="B7958" s="29">
        <v>98.3</v>
      </c>
      <c r="C7958" s="61">
        <v>98.399999999999991</v>
      </c>
      <c r="D7958" s="70">
        <f t="shared" si="1116"/>
        <v>98.3</v>
      </c>
      <c r="E7958" s="70">
        <f t="shared" si="1117"/>
        <v>98.399999999999991</v>
      </c>
      <c r="F7958" s="5">
        <v>7954</v>
      </c>
      <c r="G7958" s="72"/>
      <c r="H7958" s="4">
        <f t="shared" si="1110"/>
        <v>100</v>
      </c>
      <c r="I7958" s="4">
        <f t="shared" si="1111"/>
        <v>125</v>
      </c>
      <c r="J7958" s="1">
        <f t="shared" si="1115"/>
        <v>6760829753.9198313</v>
      </c>
      <c r="K7958" s="5">
        <v>1667</v>
      </c>
      <c r="L7958" s="12">
        <f t="shared" si="1112"/>
        <v>103.9</v>
      </c>
      <c r="M7958" s="2">
        <f t="shared" si="1113"/>
        <v>103.9</v>
      </c>
      <c r="N7958" s="2" t="str">
        <f t="shared" si="1114"/>
        <v/>
      </c>
      <c r="AG7958" s="72"/>
      <c r="AH7958" s="72"/>
      <c r="AI7958" s="72"/>
      <c r="AJ7958" s="72"/>
    </row>
    <row r="7959" spans="1:36" x14ac:dyDescent="0.25">
      <c r="A7959" s="30">
        <v>1.0851157407413401</v>
      </c>
      <c r="B7959" s="29">
        <v>96.7</v>
      </c>
      <c r="C7959" s="61">
        <v>96.8</v>
      </c>
      <c r="D7959" s="70">
        <f t="shared" si="1116"/>
        <v>96.7</v>
      </c>
      <c r="E7959" s="70">
        <f t="shared" si="1117"/>
        <v>96.8</v>
      </c>
      <c r="F7959" s="5">
        <v>7955</v>
      </c>
      <c r="G7959" s="72"/>
      <c r="H7959" s="4">
        <f t="shared" ref="H7959:H8022" si="1118">X$15</f>
        <v>100</v>
      </c>
      <c r="I7959" s="4">
        <f t="shared" ref="I7959:I8022" si="1119">X$36</f>
        <v>125</v>
      </c>
      <c r="J7959" s="1">
        <f t="shared" si="1115"/>
        <v>4677351412.8719988</v>
      </c>
      <c r="K7959" s="5">
        <v>1667</v>
      </c>
      <c r="L7959" s="12">
        <f t="shared" ref="L7959:L8022" si="1120">ROUND(10*LOG10(SUM(J4360:J7959)/3600),1)</f>
        <v>103.9</v>
      </c>
      <c r="M7959" s="2">
        <f t="shared" ref="M7959:M8022" si="1121">IF(L7959&gt;$X$15,L7959,"")</f>
        <v>103.9</v>
      </c>
      <c r="N7959" s="2" t="str">
        <f t="shared" ref="N7959:N8022" si="1122">IF(E7959&gt;$X$36,E7959,"")</f>
        <v/>
      </c>
      <c r="AG7959" s="72"/>
      <c r="AH7959" s="72"/>
      <c r="AI7959" s="72"/>
      <c r="AJ7959" s="72"/>
    </row>
    <row r="7960" spans="1:36" x14ac:dyDescent="0.25">
      <c r="A7960" s="30">
        <v>1.0851273148154199</v>
      </c>
      <c r="B7960" s="29">
        <v>96.4</v>
      </c>
      <c r="C7960" s="61">
        <v>96.5</v>
      </c>
      <c r="D7960" s="70">
        <f t="shared" si="1116"/>
        <v>96.4</v>
      </c>
      <c r="E7960" s="70">
        <f t="shared" si="1117"/>
        <v>96.5</v>
      </c>
      <c r="F7960" s="5">
        <v>7956</v>
      </c>
      <c r="G7960" s="72"/>
      <c r="H7960" s="4">
        <f t="shared" si="1118"/>
        <v>100</v>
      </c>
      <c r="I7960" s="4">
        <f t="shared" si="1119"/>
        <v>125</v>
      </c>
      <c r="J7960" s="1">
        <f t="shared" si="1115"/>
        <v>4365158322.4016762</v>
      </c>
      <c r="K7960" s="5">
        <v>1667</v>
      </c>
      <c r="L7960" s="12">
        <f t="shared" si="1120"/>
        <v>103.9</v>
      </c>
      <c r="M7960" s="2">
        <f t="shared" si="1121"/>
        <v>103.9</v>
      </c>
      <c r="N7960" s="2" t="str">
        <f t="shared" si="1122"/>
        <v/>
      </c>
      <c r="AG7960" s="72"/>
      <c r="AH7960" s="72"/>
      <c r="AI7960" s="72"/>
      <c r="AJ7960" s="72"/>
    </row>
    <row r="7961" spans="1:36" x14ac:dyDescent="0.25">
      <c r="A7961" s="30">
        <v>1.0851388888894899</v>
      </c>
      <c r="B7961" s="29">
        <v>95.2</v>
      </c>
      <c r="C7961" s="61">
        <v>95.3</v>
      </c>
      <c r="D7961" s="70">
        <f t="shared" si="1116"/>
        <v>95.2</v>
      </c>
      <c r="E7961" s="70">
        <f t="shared" si="1117"/>
        <v>95.3</v>
      </c>
      <c r="F7961" s="5">
        <v>7957</v>
      </c>
      <c r="G7961" s="72"/>
      <c r="H7961" s="4">
        <f t="shared" si="1118"/>
        <v>100</v>
      </c>
      <c r="I7961" s="4">
        <f t="shared" si="1119"/>
        <v>125</v>
      </c>
      <c r="J7961" s="1">
        <f t="shared" si="1115"/>
        <v>3311311214.8259158</v>
      </c>
      <c r="K7961" s="5">
        <v>1667</v>
      </c>
      <c r="L7961" s="12">
        <f t="shared" si="1120"/>
        <v>103.9</v>
      </c>
      <c r="M7961" s="2">
        <f t="shared" si="1121"/>
        <v>103.9</v>
      </c>
      <c r="N7961" s="2" t="str">
        <f t="shared" si="1122"/>
        <v/>
      </c>
      <c r="AG7961" s="72"/>
      <c r="AH7961" s="72"/>
      <c r="AI7961" s="72"/>
      <c r="AJ7961" s="72"/>
    </row>
    <row r="7962" spans="1:36" x14ac:dyDescent="0.25">
      <c r="A7962" s="30">
        <v>1.08515046296357</v>
      </c>
      <c r="B7962" s="29">
        <v>94.2</v>
      </c>
      <c r="C7962" s="61">
        <v>94.3</v>
      </c>
      <c r="D7962" s="70">
        <f t="shared" si="1116"/>
        <v>94.2</v>
      </c>
      <c r="E7962" s="70">
        <f t="shared" si="1117"/>
        <v>94.3</v>
      </c>
      <c r="F7962" s="5">
        <v>7958</v>
      </c>
      <c r="G7962" s="72"/>
      <c r="H7962" s="4">
        <f t="shared" si="1118"/>
        <v>100</v>
      </c>
      <c r="I7962" s="4">
        <f t="shared" si="1119"/>
        <v>125</v>
      </c>
      <c r="J7962" s="1">
        <f t="shared" si="1115"/>
        <v>2630267991.8953881</v>
      </c>
      <c r="K7962" s="5">
        <v>1667</v>
      </c>
      <c r="L7962" s="12">
        <f t="shared" si="1120"/>
        <v>103.9</v>
      </c>
      <c r="M7962" s="2">
        <f t="shared" si="1121"/>
        <v>103.9</v>
      </c>
      <c r="N7962" s="2" t="str">
        <f t="shared" si="1122"/>
        <v/>
      </c>
      <c r="AG7962" s="72"/>
      <c r="AH7962" s="72"/>
      <c r="AI7962" s="72"/>
      <c r="AJ7962" s="72"/>
    </row>
    <row r="7963" spans="1:36" x14ac:dyDescent="0.25">
      <c r="A7963" s="30">
        <v>1.08516203703764</v>
      </c>
      <c r="B7963" s="29">
        <v>94.3</v>
      </c>
      <c r="C7963" s="61">
        <v>94.399999999999991</v>
      </c>
      <c r="D7963" s="70">
        <f t="shared" si="1116"/>
        <v>94.3</v>
      </c>
      <c r="E7963" s="70">
        <f t="shared" si="1117"/>
        <v>94.399999999999991</v>
      </c>
      <c r="F7963" s="5">
        <v>7959</v>
      </c>
      <c r="G7963" s="72"/>
      <c r="H7963" s="4">
        <f t="shared" si="1118"/>
        <v>100</v>
      </c>
      <c r="I7963" s="4">
        <f t="shared" si="1119"/>
        <v>125</v>
      </c>
      <c r="J7963" s="1">
        <f t="shared" si="1115"/>
        <v>2691534803.9269218</v>
      </c>
      <c r="K7963" s="5">
        <v>1667</v>
      </c>
      <c r="L7963" s="12">
        <f t="shared" si="1120"/>
        <v>103.9</v>
      </c>
      <c r="M7963" s="2">
        <f t="shared" si="1121"/>
        <v>103.9</v>
      </c>
      <c r="N7963" s="2" t="str">
        <f t="shared" si="1122"/>
        <v/>
      </c>
      <c r="AG7963" s="72"/>
      <c r="AH7963" s="72"/>
      <c r="AI7963" s="72"/>
      <c r="AJ7963" s="72"/>
    </row>
    <row r="7964" spans="1:36" x14ac:dyDescent="0.25">
      <c r="A7964" s="30">
        <v>1.0851736111117101</v>
      </c>
      <c r="B7964" s="29">
        <v>95.9</v>
      </c>
      <c r="C7964" s="61">
        <v>96</v>
      </c>
      <c r="D7964" s="70">
        <f t="shared" si="1116"/>
        <v>95.9</v>
      </c>
      <c r="E7964" s="70">
        <f t="shared" si="1117"/>
        <v>96</v>
      </c>
      <c r="F7964" s="5">
        <v>7960</v>
      </c>
      <c r="G7964" s="72"/>
      <c r="H7964" s="4">
        <f t="shared" si="1118"/>
        <v>100</v>
      </c>
      <c r="I7964" s="4">
        <f t="shared" si="1119"/>
        <v>125</v>
      </c>
      <c r="J7964" s="1">
        <f t="shared" si="1115"/>
        <v>3890451449.9428091</v>
      </c>
      <c r="K7964" s="5">
        <v>1667</v>
      </c>
      <c r="L7964" s="12">
        <f t="shared" si="1120"/>
        <v>103.9</v>
      </c>
      <c r="M7964" s="2">
        <f t="shared" si="1121"/>
        <v>103.9</v>
      </c>
      <c r="N7964" s="2" t="str">
        <f t="shared" si="1122"/>
        <v/>
      </c>
      <c r="AG7964" s="72"/>
      <c r="AH7964" s="72"/>
      <c r="AI7964" s="72"/>
      <c r="AJ7964" s="72"/>
    </row>
    <row r="7965" spans="1:36" x14ac:dyDescent="0.25">
      <c r="A7965" s="30">
        <v>1.0851851851857901</v>
      </c>
      <c r="B7965" s="29">
        <v>95</v>
      </c>
      <c r="C7965" s="61">
        <v>95.1</v>
      </c>
      <c r="D7965" s="70">
        <f t="shared" si="1116"/>
        <v>95</v>
      </c>
      <c r="E7965" s="70">
        <f t="shared" si="1117"/>
        <v>95.1</v>
      </c>
      <c r="F7965" s="5">
        <v>7961</v>
      </c>
      <c r="G7965" s="72"/>
      <c r="H7965" s="4">
        <f t="shared" si="1118"/>
        <v>100</v>
      </c>
      <c r="I7965" s="4">
        <f t="shared" si="1119"/>
        <v>125</v>
      </c>
      <c r="J7965" s="1">
        <f t="shared" si="1115"/>
        <v>3162277660.1683846</v>
      </c>
      <c r="K7965" s="5">
        <v>1667</v>
      </c>
      <c r="L7965" s="12">
        <f t="shared" si="1120"/>
        <v>103.9</v>
      </c>
      <c r="M7965" s="2">
        <f t="shared" si="1121"/>
        <v>103.9</v>
      </c>
      <c r="N7965" s="2" t="str">
        <f t="shared" si="1122"/>
        <v/>
      </c>
      <c r="AG7965" s="72"/>
      <c r="AH7965" s="72"/>
      <c r="AI7965" s="72"/>
      <c r="AJ7965" s="72"/>
    </row>
    <row r="7966" spans="1:36" x14ac:dyDescent="0.25">
      <c r="A7966" s="30">
        <v>1.0851967592598599</v>
      </c>
      <c r="B7966" s="29">
        <v>92</v>
      </c>
      <c r="C7966" s="61">
        <v>92.1</v>
      </c>
      <c r="D7966" s="70">
        <f t="shared" si="1116"/>
        <v>92</v>
      </c>
      <c r="E7966" s="70">
        <f t="shared" si="1117"/>
        <v>92.1</v>
      </c>
      <c r="F7966" s="5">
        <v>7962</v>
      </c>
      <c r="G7966" s="72"/>
      <c r="H7966" s="4">
        <f t="shared" si="1118"/>
        <v>100</v>
      </c>
      <c r="I7966" s="4">
        <f t="shared" si="1119"/>
        <v>125</v>
      </c>
      <c r="J7966" s="1">
        <f t="shared" si="1115"/>
        <v>1584893192.4611149</v>
      </c>
      <c r="K7966" s="5">
        <v>1667</v>
      </c>
      <c r="L7966" s="12">
        <f t="shared" si="1120"/>
        <v>103.9</v>
      </c>
      <c r="M7966" s="2">
        <f t="shared" si="1121"/>
        <v>103.9</v>
      </c>
      <c r="N7966" s="2" t="str">
        <f t="shared" si="1122"/>
        <v/>
      </c>
      <c r="AG7966" s="72"/>
      <c r="AH7966" s="72"/>
      <c r="AI7966" s="72"/>
      <c r="AJ7966" s="72"/>
    </row>
    <row r="7967" spans="1:36" x14ac:dyDescent="0.25">
      <c r="A7967" s="30">
        <v>1.08520833333394</v>
      </c>
      <c r="B7967" s="29">
        <v>97.2</v>
      </c>
      <c r="C7967" s="61">
        <v>97.3</v>
      </c>
      <c r="D7967" s="70">
        <f t="shared" si="1116"/>
        <v>97.2</v>
      </c>
      <c r="E7967" s="70">
        <f t="shared" si="1117"/>
        <v>97.3</v>
      </c>
      <c r="F7967" s="5">
        <v>7963</v>
      </c>
      <c r="G7967" s="72"/>
      <c r="H7967" s="4">
        <f t="shared" si="1118"/>
        <v>100</v>
      </c>
      <c r="I7967" s="4">
        <f t="shared" si="1119"/>
        <v>125</v>
      </c>
      <c r="J7967" s="1">
        <f t="shared" si="1115"/>
        <v>5248074602.4977417</v>
      </c>
      <c r="K7967" s="5">
        <v>1667</v>
      </c>
      <c r="L7967" s="12">
        <f t="shared" si="1120"/>
        <v>103.9</v>
      </c>
      <c r="M7967" s="2">
        <f t="shared" si="1121"/>
        <v>103.9</v>
      </c>
      <c r="N7967" s="2" t="str">
        <f t="shared" si="1122"/>
        <v/>
      </c>
      <c r="AG7967" s="72"/>
      <c r="AH7967" s="72"/>
      <c r="AI7967" s="72"/>
      <c r="AJ7967" s="72"/>
    </row>
    <row r="7968" spans="1:36" x14ac:dyDescent="0.25">
      <c r="A7968" s="30">
        <v>1.08521990740801</v>
      </c>
      <c r="B7968" s="29">
        <v>94.6</v>
      </c>
      <c r="C7968" s="61">
        <v>94.699999999999989</v>
      </c>
      <c r="D7968" s="70">
        <f t="shared" si="1116"/>
        <v>94.6</v>
      </c>
      <c r="E7968" s="70">
        <f t="shared" si="1117"/>
        <v>94.699999999999989</v>
      </c>
      <c r="F7968" s="5">
        <v>7964</v>
      </c>
      <c r="G7968" s="72"/>
      <c r="H7968" s="4">
        <f t="shared" si="1118"/>
        <v>100</v>
      </c>
      <c r="I7968" s="4">
        <f t="shared" si="1119"/>
        <v>125</v>
      </c>
      <c r="J7968" s="1">
        <f t="shared" si="1115"/>
        <v>2884031503.1266017</v>
      </c>
      <c r="K7968" s="5">
        <v>1667</v>
      </c>
      <c r="L7968" s="12">
        <f t="shared" si="1120"/>
        <v>103.9</v>
      </c>
      <c r="M7968" s="2">
        <f t="shared" si="1121"/>
        <v>103.9</v>
      </c>
      <c r="N7968" s="2" t="str">
        <f t="shared" si="1122"/>
        <v/>
      </c>
      <c r="AG7968" s="72"/>
      <c r="AH7968" s="72"/>
      <c r="AI7968" s="72"/>
      <c r="AJ7968" s="72"/>
    </row>
    <row r="7969" spans="1:36" x14ac:dyDescent="0.25">
      <c r="A7969" s="30">
        <v>1.08523148148209</v>
      </c>
      <c r="B7969" s="29">
        <v>99.9</v>
      </c>
      <c r="C7969" s="61">
        <v>100</v>
      </c>
      <c r="D7969" s="70">
        <f t="shared" si="1116"/>
        <v>99.9</v>
      </c>
      <c r="E7969" s="70">
        <f t="shared" si="1117"/>
        <v>100</v>
      </c>
      <c r="F7969" s="5">
        <v>7965</v>
      </c>
      <c r="G7969" s="72"/>
      <c r="H7969" s="4">
        <f t="shared" si="1118"/>
        <v>100</v>
      </c>
      <c r="I7969" s="4">
        <f t="shared" si="1119"/>
        <v>125</v>
      </c>
      <c r="J7969" s="1">
        <f t="shared" si="1115"/>
        <v>9772372209.5581455</v>
      </c>
      <c r="K7969" s="5">
        <v>1667</v>
      </c>
      <c r="L7969" s="12">
        <f t="shared" si="1120"/>
        <v>103.9</v>
      </c>
      <c r="M7969" s="2">
        <f t="shared" si="1121"/>
        <v>103.9</v>
      </c>
      <c r="N7969" s="2" t="str">
        <f t="shared" si="1122"/>
        <v/>
      </c>
      <c r="AG7969" s="72"/>
      <c r="AH7969" s="72"/>
      <c r="AI7969" s="72"/>
      <c r="AJ7969" s="72"/>
    </row>
    <row r="7970" spans="1:36" x14ac:dyDescent="0.25">
      <c r="A7970" s="30">
        <v>1.0852430555561601</v>
      </c>
      <c r="B7970" s="29">
        <v>103.8</v>
      </c>
      <c r="C7970" s="61">
        <v>103.89999999999999</v>
      </c>
      <c r="D7970" s="70">
        <f t="shared" si="1116"/>
        <v>103.8</v>
      </c>
      <c r="E7970" s="70">
        <f t="shared" si="1117"/>
        <v>103.89999999999999</v>
      </c>
      <c r="F7970" s="5">
        <v>7966</v>
      </c>
      <c r="G7970" s="72"/>
      <c r="H7970" s="4">
        <f t="shared" si="1118"/>
        <v>100</v>
      </c>
      <c r="I7970" s="4">
        <f t="shared" si="1119"/>
        <v>125</v>
      </c>
      <c r="J7970" s="1">
        <f t="shared" si="1115"/>
        <v>23988329190.194912</v>
      </c>
      <c r="K7970" s="5">
        <v>1667</v>
      </c>
      <c r="L7970" s="12">
        <f t="shared" si="1120"/>
        <v>103.9</v>
      </c>
      <c r="M7970" s="2">
        <f t="shared" si="1121"/>
        <v>103.9</v>
      </c>
      <c r="N7970" s="2" t="str">
        <f t="shared" si="1122"/>
        <v/>
      </c>
      <c r="AG7970" s="72"/>
      <c r="AH7970" s="72"/>
      <c r="AI7970" s="72"/>
      <c r="AJ7970" s="72"/>
    </row>
    <row r="7971" spans="1:36" x14ac:dyDescent="0.25">
      <c r="A7971" s="30">
        <v>1.0852546296302299</v>
      </c>
      <c r="B7971" s="29">
        <v>100.6</v>
      </c>
      <c r="C7971" s="61">
        <v>102.6</v>
      </c>
      <c r="D7971" s="70">
        <f t="shared" si="1116"/>
        <v>100.6</v>
      </c>
      <c r="E7971" s="70">
        <f t="shared" si="1117"/>
        <v>102.6</v>
      </c>
      <c r="F7971" s="5">
        <v>7967</v>
      </c>
      <c r="G7971" s="72"/>
      <c r="H7971" s="4">
        <f t="shared" si="1118"/>
        <v>100</v>
      </c>
      <c r="I7971" s="4">
        <f t="shared" si="1119"/>
        <v>125</v>
      </c>
      <c r="J7971" s="1">
        <f t="shared" si="1115"/>
        <v>11481536214.968826</v>
      </c>
      <c r="K7971" s="5">
        <v>1667</v>
      </c>
      <c r="L7971" s="12">
        <f t="shared" si="1120"/>
        <v>103.9</v>
      </c>
      <c r="M7971" s="2">
        <f t="shared" si="1121"/>
        <v>103.9</v>
      </c>
      <c r="N7971" s="2" t="str">
        <f t="shared" si="1122"/>
        <v/>
      </c>
      <c r="AG7971" s="72"/>
      <c r="AH7971" s="72"/>
      <c r="AI7971" s="72"/>
      <c r="AJ7971" s="72"/>
    </row>
    <row r="7972" spans="1:36" x14ac:dyDescent="0.25">
      <c r="A7972" s="30">
        <v>1.0852662037043099</v>
      </c>
      <c r="B7972" s="29">
        <v>101.1</v>
      </c>
      <c r="C7972" s="61">
        <v>102.1</v>
      </c>
      <c r="D7972" s="70">
        <f t="shared" si="1116"/>
        <v>101.1</v>
      </c>
      <c r="E7972" s="70">
        <f t="shared" si="1117"/>
        <v>102.1</v>
      </c>
      <c r="F7972" s="5">
        <v>7968</v>
      </c>
      <c r="G7972" s="72"/>
      <c r="H7972" s="4">
        <f t="shared" si="1118"/>
        <v>100</v>
      </c>
      <c r="I7972" s="4">
        <f t="shared" si="1119"/>
        <v>125</v>
      </c>
      <c r="J7972" s="1">
        <f t="shared" si="1115"/>
        <v>12882495516.931332</v>
      </c>
      <c r="K7972" s="5">
        <v>1667</v>
      </c>
      <c r="L7972" s="12">
        <f t="shared" si="1120"/>
        <v>103.9</v>
      </c>
      <c r="M7972" s="2">
        <f t="shared" si="1121"/>
        <v>103.9</v>
      </c>
      <c r="N7972" s="2" t="str">
        <f t="shared" si="1122"/>
        <v/>
      </c>
      <c r="AG7972" s="72"/>
      <c r="AH7972" s="72"/>
      <c r="AI7972" s="72"/>
      <c r="AJ7972" s="72"/>
    </row>
    <row r="7973" spans="1:36" x14ac:dyDescent="0.25">
      <c r="A7973" s="30">
        <v>1.08527777777838</v>
      </c>
      <c r="B7973" s="29">
        <v>100.6</v>
      </c>
      <c r="C7973" s="61">
        <v>101.39999999999999</v>
      </c>
      <c r="D7973" s="70">
        <f t="shared" si="1116"/>
        <v>100.6</v>
      </c>
      <c r="E7973" s="70">
        <f t="shared" si="1117"/>
        <v>101.39999999999999</v>
      </c>
      <c r="F7973" s="5">
        <v>7969</v>
      </c>
      <c r="G7973" s="72"/>
      <c r="H7973" s="4">
        <f t="shared" si="1118"/>
        <v>100</v>
      </c>
      <c r="I7973" s="4">
        <f t="shared" si="1119"/>
        <v>125</v>
      </c>
      <c r="J7973" s="1">
        <f t="shared" si="1115"/>
        <v>11481536214.968826</v>
      </c>
      <c r="K7973" s="5">
        <v>1667</v>
      </c>
      <c r="L7973" s="12">
        <f t="shared" si="1120"/>
        <v>103.9</v>
      </c>
      <c r="M7973" s="2">
        <f t="shared" si="1121"/>
        <v>103.9</v>
      </c>
      <c r="N7973" s="2" t="str">
        <f t="shared" si="1122"/>
        <v/>
      </c>
      <c r="AG7973" s="72"/>
      <c r="AH7973" s="72"/>
      <c r="AI7973" s="72"/>
      <c r="AJ7973" s="72"/>
    </row>
    <row r="7974" spans="1:36" x14ac:dyDescent="0.25">
      <c r="A7974" s="30">
        <v>1.08528935185246</v>
      </c>
      <c r="B7974" s="29">
        <v>101.5</v>
      </c>
      <c r="C7974" s="61">
        <v>101.7</v>
      </c>
      <c r="D7974" s="70">
        <f t="shared" si="1116"/>
        <v>101.5</v>
      </c>
      <c r="E7974" s="70">
        <f t="shared" si="1117"/>
        <v>101.7</v>
      </c>
      <c r="F7974" s="5">
        <v>7970</v>
      </c>
      <c r="G7974" s="72"/>
      <c r="H7974" s="4">
        <f t="shared" si="1118"/>
        <v>100</v>
      </c>
      <c r="I7974" s="4">
        <f t="shared" si="1119"/>
        <v>125</v>
      </c>
      <c r="J7974" s="1">
        <f t="shared" si="1115"/>
        <v>14125375446.227579</v>
      </c>
      <c r="K7974" s="5">
        <v>1667</v>
      </c>
      <c r="L7974" s="12">
        <f t="shared" si="1120"/>
        <v>103.9</v>
      </c>
      <c r="M7974" s="2">
        <f t="shared" si="1121"/>
        <v>103.9</v>
      </c>
      <c r="N7974" s="2" t="str">
        <f t="shared" si="1122"/>
        <v/>
      </c>
      <c r="AG7974" s="72"/>
      <c r="AH7974" s="72"/>
      <c r="AI7974" s="72"/>
      <c r="AJ7974" s="72"/>
    </row>
    <row r="7975" spans="1:36" x14ac:dyDescent="0.25">
      <c r="A7975" s="30">
        <v>1.08530092592653</v>
      </c>
      <c r="B7975" s="29">
        <v>100.2</v>
      </c>
      <c r="C7975" s="61">
        <v>100.3</v>
      </c>
      <c r="D7975" s="70">
        <f t="shared" si="1116"/>
        <v>100.2</v>
      </c>
      <c r="E7975" s="70">
        <f t="shared" si="1117"/>
        <v>100.3</v>
      </c>
      <c r="F7975" s="5">
        <v>7971</v>
      </c>
      <c r="G7975" s="72"/>
      <c r="H7975" s="4">
        <f t="shared" si="1118"/>
        <v>100</v>
      </c>
      <c r="I7975" s="4">
        <f t="shared" si="1119"/>
        <v>125</v>
      </c>
      <c r="J7975" s="1">
        <f t="shared" si="1115"/>
        <v>10471285480.508997</v>
      </c>
      <c r="K7975" s="5">
        <v>1667</v>
      </c>
      <c r="L7975" s="12">
        <f t="shared" si="1120"/>
        <v>103.9</v>
      </c>
      <c r="M7975" s="2">
        <f t="shared" si="1121"/>
        <v>103.9</v>
      </c>
      <c r="N7975" s="2" t="str">
        <f t="shared" si="1122"/>
        <v/>
      </c>
      <c r="AG7975" s="72"/>
      <c r="AH7975" s="72"/>
      <c r="AI7975" s="72"/>
      <c r="AJ7975" s="72"/>
    </row>
    <row r="7976" spans="1:36" x14ac:dyDescent="0.25">
      <c r="A7976" s="30">
        <v>1.0853125000006001</v>
      </c>
      <c r="B7976" s="29">
        <v>101.4</v>
      </c>
      <c r="C7976" s="61">
        <v>101.5</v>
      </c>
      <c r="D7976" s="70">
        <f t="shared" si="1116"/>
        <v>101.4</v>
      </c>
      <c r="E7976" s="70">
        <f t="shared" si="1117"/>
        <v>101.5</v>
      </c>
      <c r="F7976" s="5">
        <v>7972</v>
      </c>
      <c r="G7976" s="72"/>
      <c r="H7976" s="4">
        <f t="shared" si="1118"/>
        <v>100</v>
      </c>
      <c r="I7976" s="4">
        <f t="shared" si="1119"/>
        <v>125</v>
      </c>
      <c r="J7976" s="1">
        <f t="shared" si="1115"/>
        <v>13803842646.028885</v>
      </c>
      <c r="K7976" s="5">
        <v>1667</v>
      </c>
      <c r="L7976" s="12">
        <f t="shared" si="1120"/>
        <v>103.9</v>
      </c>
      <c r="M7976" s="2">
        <f t="shared" si="1121"/>
        <v>103.9</v>
      </c>
      <c r="N7976" s="2" t="str">
        <f t="shared" si="1122"/>
        <v/>
      </c>
      <c r="AG7976" s="72"/>
      <c r="AH7976" s="72"/>
      <c r="AI7976" s="72"/>
      <c r="AJ7976" s="72"/>
    </row>
    <row r="7977" spans="1:36" x14ac:dyDescent="0.25">
      <c r="A7977" s="30">
        <v>1.0853240740746799</v>
      </c>
      <c r="B7977" s="29">
        <v>102</v>
      </c>
      <c r="C7977" s="61">
        <v>103.2</v>
      </c>
      <c r="D7977" s="70">
        <f t="shared" si="1116"/>
        <v>102</v>
      </c>
      <c r="E7977" s="70">
        <f t="shared" si="1117"/>
        <v>103.2</v>
      </c>
      <c r="F7977" s="5">
        <v>7973</v>
      </c>
      <c r="G7977" s="72"/>
      <c r="H7977" s="4">
        <f t="shared" si="1118"/>
        <v>100</v>
      </c>
      <c r="I7977" s="4">
        <f t="shared" si="1119"/>
        <v>125</v>
      </c>
      <c r="J7977" s="1">
        <f t="shared" si="1115"/>
        <v>15848931924.611168</v>
      </c>
      <c r="K7977" s="5">
        <v>1667</v>
      </c>
      <c r="L7977" s="12">
        <f t="shared" si="1120"/>
        <v>103.9</v>
      </c>
      <c r="M7977" s="2">
        <f t="shared" si="1121"/>
        <v>103.9</v>
      </c>
      <c r="N7977" s="2" t="str">
        <f t="shared" si="1122"/>
        <v/>
      </c>
      <c r="AG7977" s="72"/>
      <c r="AH7977" s="72"/>
      <c r="AI7977" s="72"/>
      <c r="AJ7977" s="72"/>
    </row>
    <row r="7978" spans="1:36" x14ac:dyDescent="0.25">
      <c r="A7978" s="30">
        <v>1.0853356481487499</v>
      </c>
      <c r="B7978" s="29">
        <v>102.7</v>
      </c>
      <c r="C7978" s="61">
        <v>103.10000000000001</v>
      </c>
      <c r="D7978" s="70">
        <f t="shared" si="1116"/>
        <v>102.7</v>
      </c>
      <c r="E7978" s="70">
        <f t="shared" si="1117"/>
        <v>103.10000000000001</v>
      </c>
      <c r="F7978" s="5">
        <v>7974</v>
      </c>
      <c r="G7978" s="72"/>
      <c r="H7978" s="4">
        <f t="shared" si="1118"/>
        <v>100</v>
      </c>
      <c r="I7978" s="4">
        <f t="shared" si="1119"/>
        <v>125</v>
      </c>
      <c r="J7978" s="1">
        <f t="shared" si="1115"/>
        <v>18620871366.6287</v>
      </c>
      <c r="K7978" s="5">
        <v>1667</v>
      </c>
      <c r="L7978" s="12">
        <f t="shared" si="1120"/>
        <v>103.9</v>
      </c>
      <c r="M7978" s="2">
        <f t="shared" si="1121"/>
        <v>103.9</v>
      </c>
      <c r="N7978" s="2" t="str">
        <f t="shared" si="1122"/>
        <v/>
      </c>
      <c r="AG7978" s="72"/>
      <c r="AH7978" s="72"/>
      <c r="AI7978" s="72"/>
      <c r="AJ7978" s="72"/>
    </row>
    <row r="7979" spans="1:36" x14ac:dyDescent="0.25">
      <c r="A7979" s="30">
        <v>1.08534722222283</v>
      </c>
      <c r="B7979" s="29">
        <v>102.6</v>
      </c>
      <c r="C7979" s="61">
        <v>104.6</v>
      </c>
      <c r="D7979" s="70">
        <f t="shared" si="1116"/>
        <v>102.6</v>
      </c>
      <c r="E7979" s="70">
        <f t="shared" si="1117"/>
        <v>104.6</v>
      </c>
      <c r="F7979" s="5">
        <v>7975</v>
      </c>
      <c r="G7979" s="72"/>
      <c r="H7979" s="4">
        <f t="shared" si="1118"/>
        <v>100</v>
      </c>
      <c r="I7979" s="4">
        <f t="shared" si="1119"/>
        <v>125</v>
      </c>
      <c r="J7979" s="1">
        <f t="shared" si="1115"/>
        <v>18197008586.099861</v>
      </c>
      <c r="K7979" s="5">
        <v>1667</v>
      </c>
      <c r="L7979" s="12">
        <f t="shared" si="1120"/>
        <v>103.9</v>
      </c>
      <c r="M7979" s="2">
        <f t="shared" si="1121"/>
        <v>103.9</v>
      </c>
      <c r="N7979" s="2" t="str">
        <f t="shared" si="1122"/>
        <v/>
      </c>
      <c r="AG7979" s="72"/>
      <c r="AH7979" s="72"/>
      <c r="AI7979" s="72"/>
      <c r="AJ7979" s="72"/>
    </row>
    <row r="7980" spans="1:36" x14ac:dyDescent="0.25">
      <c r="A7980" s="30">
        <v>1.0853587962969</v>
      </c>
      <c r="B7980" s="29">
        <v>102.8</v>
      </c>
      <c r="C7980" s="61">
        <v>103.39999999999999</v>
      </c>
      <c r="D7980" s="70">
        <f t="shared" si="1116"/>
        <v>102.8</v>
      </c>
      <c r="E7980" s="70">
        <f t="shared" si="1117"/>
        <v>103.39999999999999</v>
      </c>
      <c r="F7980" s="5">
        <v>7976</v>
      </c>
      <c r="G7980" s="72"/>
      <c r="H7980" s="4">
        <f t="shared" si="1118"/>
        <v>100</v>
      </c>
      <c r="I7980" s="4">
        <f t="shared" si="1119"/>
        <v>125</v>
      </c>
      <c r="J7980" s="1">
        <f t="shared" si="1115"/>
        <v>19054607179.632496</v>
      </c>
      <c r="K7980" s="5">
        <v>1667</v>
      </c>
      <c r="L7980" s="12">
        <f t="shared" si="1120"/>
        <v>103.9</v>
      </c>
      <c r="M7980" s="2">
        <f t="shared" si="1121"/>
        <v>103.9</v>
      </c>
      <c r="N7980" s="2" t="str">
        <f t="shared" si="1122"/>
        <v/>
      </c>
      <c r="AG7980" s="72"/>
      <c r="AH7980" s="72"/>
      <c r="AI7980" s="72"/>
      <c r="AJ7980" s="72"/>
    </row>
    <row r="7981" spans="1:36" x14ac:dyDescent="0.25">
      <c r="A7981" s="30">
        <v>1.0853703703709801</v>
      </c>
      <c r="B7981" s="29">
        <v>102</v>
      </c>
      <c r="C7981" s="61">
        <v>103</v>
      </c>
      <c r="D7981" s="70">
        <f t="shared" si="1116"/>
        <v>102</v>
      </c>
      <c r="E7981" s="70">
        <f t="shared" si="1117"/>
        <v>103</v>
      </c>
      <c r="F7981" s="5">
        <v>7977</v>
      </c>
      <c r="G7981" s="72"/>
      <c r="H7981" s="4">
        <f t="shared" si="1118"/>
        <v>100</v>
      </c>
      <c r="I7981" s="4">
        <f t="shared" si="1119"/>
        <v>125</v>
      </c>
      <c r="J7981" s="1">
        <f t="shared" si="1115"/>
        <v>15848931924.611168</v>
      </c>
      <c r="K7981" s="5">
        <v>1667</v>
      </c>
      <c r="L7981" s="12">
        <f t="shared" si="1120"/>
        <v>103.9</v>
      </c>
      <c r="M7981" s="2">
        <f t="shared" si="1121"/>
        <v>103.9</v>
      </c>
      <c r="N7981" s="2" t="str">
        <f t="shared" si="1122"/>
        <v/>
      </c>
      <c r="AG7981" s="72"/>
      <c r="AH7981" s="72"/>
      <c r="AI7981" s="72"/>
      <c r="AJ7981" s="72"/>
    </row>
    <row r="7982" spans="1:36" x14ac:dyDescent="0.25">
      <c r="A7982" s="30">
        <v>1.0853819444450501</v>
      </c>
      <c r="B7982" s="29">
        <v>101.1</v>
      </c>
      <c r="C7982" s="61">
        <v>101.89999999999999</v>
      </c>
      <c r="D7982" s="70">
        <f t="shared" si="1116"/>
        <v>101.1</v>
      </c>
      <c r="E7982" s="70">
        <f t="shared" si="1117"/>
        <v>101.89999999999999</v>
      </c>
      <c r="F7982" s="5">
        <v>7978</v>
      </c>
      <c r="G7982" s="72"/>
      <c r="H7982" s="4">
        <f t="shared" si="1118"/>
        <v>100</v>
      </c>
      <c r="I7982" s="4">
        <f t="shared" si="1119"/>
        <v>125</v>
      </c>
      <c r="J7982" s="1">
        <f t="shared" si="1115"/>
        <v>12882495516.931332</v>
      </c>
      <c r="K7982" s="5">
        <v>1667</v>
      </c>
      <c r="L7982" s="12">
        <f t="shared" si="1120"/>
        <v>103.9</v>
      </c>
      <c r="M7982" s="2">
        <f t="shared" si="1121"/>
        <v>103.9</v>
      </c>
      <c r="N7982" s="2" t="str">
        <f t="shared" si="1122"/>
        <v/>
      </c>
      <c r="AG7982" s="72"/>
      <c r="AH7982" s="72"/>
      <c r="AI7982" s="72"/>
      <c r="AJ7982" s="72"/>
    </row>
    <row r="7983" spans="1:36" x14ac:dyDescent="0.25">
      <c r="A7983" s="30">
        <v>1.0853935185191199</v>
      </c>
      <c r="B7983" s="29">
        <v>100</v>
      </c>
      <c r="C7983" s="61">
        <v>100.2</v>
      </c>
      <c r="D7983" s="70">
        <f t="shared" si="1116"/>
        <v>100</v>
      </c>
      <c r="E7983" s="70">
        <f t="shared" si="1117"/>
        <v>100.2</v>
      </c>
      <c r="F7983" s="5">
        <v>7979</v>
      </c>
      <c r="G7983" s="72"/>
      <c r="H7983" s="4">
        <f t="shared" si="1118"/>
        <v>100</v>
      </c>
      <c r="I7983" s="4">
        <f t="shared" si="1119"/>
        <v>125</v>
      </c>
      <c r="J7983" s="1">
        <f t="shared" si="1115"/>
        <v>10000000000</v>
      </c>
      <c r="K7983" s="5">
        <v>1667</v>
      </c>
      <c r="L7983" s="12">
        <f t="shared" si="1120"/>
        <v>103.9</v>
      </c>
      <c r="M7983" s="2">
        <f t="shared" si="1121"/>
        <v>103.9</v>
      </c>
      <c r="N7983" s="2" t="str">
        <f t="shared" si="1122"/>
        <v/>
      </c>
      <c r="AG7983" s="72"/>
      <c r="AH7983" s="72"/>
      <c r="AI7983" s="72"/>
      <c r="AJ7983" s="72"/>
    </row>
    <row r="7984" spans="1:36" x14ac:dyDescent="0.25">
      <c r="A7984" s="30">
        <v>1.0854050925931999</v>
      </c>
      <c r="B7984" s="29">
        <v>100.8</v>
      </c>
      <c r="C7984" s="61">
        <v>100.89999999999999</v>
      </c>
      <c r="D7984" s="70">
        <f t="shared" si="1116"/>
        <v>100.8</v>
      </c>
      <c r="E7984" s="70">
        <f t="shared" si="1117"/>
        <v>100.89999999999999</v>
      </c>
      <c r="F7984" s="5">
        <v>7980</v>
      </c>
      <c r="G7984" s="72"/>
      <c r="H7984" s="4">
        <f t="shared" si="1118"/>
        <v>100</v>
      </c>
      <c r="I7984" s="4">
        <f t="shared" si="1119"/>
        <v>125</v>
      </c>
      <c r="J7984" s="1">
        <f t="shared" si="1115"/>
        <v>12022644346.174168</v>
      </c>
      <c r="K7984" s="5">
        <v>1667</v>
      </c>
      <c r="L7984" s="12">
        <f t="shared" si="1120"/>
        <v>103.9</v>
      </c>
      <c r="M7984" s="2">
        <f t="shared" si="1121"/>
        <v>103.9</v>
      </c>
      <c r="N7984" s="2" t="str">
        <f t="shared" si="1122"/>
        <v/>
      </c>
      <c r="AG7984" s="72"/>
      <c r="AH7984" s="72"/>
      <c r="AI7984" s="72"/>
      <c r="AJ7984" s="72"/>
    </row>
    <row r="7985" spans="1:36" x14ac:dyDescent="0.25">
      <c r="A7985" s="30">
        <v>1.08541666666727</v>
      </c>
      <c r="B7985" s="29">
        <v>101.1</v>
      </c>
      <c r="C7985" s="61">
        <v>101.19999999999999</v>
      </c>
      <c r="D7985" s="70">
        <f t="shared" si="1116"/>
        <v>101.1</v>
      </c>
      <c r="E7985" s="70">
        <f t="shared" si="1117"/>
        <v>101.19999999999999</v>
      </c>
      <c r="F7985" s="5">
        <v>7981</v>
      </c>
      <c r="G7985" s="72"/>
      <c r="H7985" s="4">
        <f t="shared" si="1118"/>
        <v>100</v>
      </c>
      <c r="I7985" s="4">
        <f t="shared" si="1119"/>
        <v>125</v>
      </c>
      <c r="J7985" s="1">
        <f t="shared" si="1115"/>
        <v>12882495516.931332</v>
      </c>
      <c r="K7985" s="5">
        <v>1667</v>
      </c>
      <c r="L7985" s="12">
        <f t="shared" si="1120"/>
        <v>103.9</v>
      </c>
      <c r="M7985" s="2">
        <f t="shared" si="1121"/>
        <v>103.9</v>
      </c>
      <c r="N7985" s="2" t="str">
        <f t="shared" si="1122"/>
        <v/>
      </c>
      <c r="AG7985" s="72"/>
      <c r="AH7985" s="72"/>
      <c r="AI7985" s="72"/>
      <c r="AJ7985" s="72"/>
    </row>
    <row r="7986" spans="1:36" x14ac:dyDescent="0.25">
      <c r="A7986" s="30">
        <v>1.08542824074135</v>
      </c>
      <c r="B7986" s="29">
        <v>102.5</v>
      </c>
      <c r="C7986" s="61">
        <v>103.7</v>
      </c>
      <c r="D7986" s="70">
        <f t="shared" si="1116"/>
        <v>102.5</v>
      </c>
      <c r="E7986" s="70">
        <f t="shared" si="1117"/>
        <v>103.7</v>
      </c>
      <c r="F7986" s="5">
        <v>7982</v>
      </c>
      <c r="G7986" s="72"/>
      <c r="H7986" s="4">
        <f t="shared" si="1118"/>
        <v>100</v>
      </c>
      <c r="I7986" s="4">
        <f t="shared" si="1119"/>
        <v>125</v>
      </c>
      <c r="J7986" s="1">
        <f t="shared" si="1115"/>
        <v>17782794100.389256</v>
      </c>
      <c r="K7986" s="5">
        <v>1667</v>
      </c>
      <c r="L7986" s="12">
        <f t="shared" si="1120"/>
        <v>103.9</v>
      </c>
      <c r="M7986" s="2">
        <f t="shared" si="1121"/>
        <v>103.9</v>
      </c>
      <c r="N7986" s="2" t="str">
        <f t="shared" si="1122"/>
        <v/>
      </c>
      <c r="AG7986" s="72"/>
      <c r="AH7986" s="72"/>
      <c r="AI7986" s="72"/>
      <c r="AJ7986" s="72"/>
    </row>
    <row r="7987" spans="1:36" x14ac:dyDescent="0.25">
      <c r="A7987" s="30">
        <v>1.0854398148154201</v>
      </c>
      <c r="B7987" s="29">
        <v>101.8</v>
      </c>
      <c r="C7987" s="61">
        <v>102.2</v>
      </c>
      <c r="D7987" s="70">
        <f t="shared" si="1116"/>
        <v>101.8</v>
      </c>
      <c r="E7987" s="70">
        <f t="shared" si="1117"/>
        <v>102.2</v>
      </c>
      <c r="F7987" s="5">
        <v>7983</v>
      </c>
      <c r="G7987" s="72"/>
      <c r="H7987" s="4">
        <f t="shared" si="1118"/>
        <v>100</v>
      </c>
      <c r="I7987" s="4">
        <f t="shared" si="1119"/>
        <v>125</v>
      </c>
      <c r="J7987" s="1">
        <f t="shared" si="1115"/>
        <v>15135612484.362116</v>
      </c>
      <c r="K7987" s="5">
        <v>1667</v>
      </c>
      <c r="L7987" s="12">
        <f t="shared" si="1120"/>
        <v>103.9</v>
      </c>
      <c r="M7987" s="2">
        <f t="shared" si="1121"/>
        <v>103.9</v>
      </c>
      <c r="N7987" s="2" t="str">
        <f t="shared" si="1122"/>
        <v/>
      </c>
      <c r="AG7987" s="72"/>
      <c r="AH7987" s="72"/>
      <c r="AI7987" s="72"/>
      <c r="AJ7987" s="72"/>
    </row>
    <row r="7988" spans="1:36" x14ac:dyDescent="0.25">
      <c r="A7988" s="30">
        <v>1.0854513888894901</v>
      </c>
      <c r="B7988" s="29">
        <v>102.5</v>
      </c>
      <c r="C7988" s="61">
        <v>104.5</v>
      </c>
      <c r="D7988" s="70">
        <f t="shared" si="1116"/>
        <v>102.5</v>
      </c>
      <c r="E7988" s="70">
        <f t="shared" si="1117"/>
        <v>104.5</v>
      </c>
      <c r="F7988" s="5">
        <v>7984</v>
      </c>
      <c r="G7988" s="72"/>
      <c r="H7988" s="4">
        <f t="shared" si="1118"/>
        <v>100</v>
      </c>
      <c r="I7988" s="4">
        <f t="shared" si="1119"/>
        <v>125</v>
      </c>
      <c r="J7988" s="1">
        <f t="shared" si="1115"/>
        <v>17782794100.389256</v>
      </c>
      <c r="K7988" s="5">
        <v>1667</v>
      </c>
      <c r="L7988" s="12">
        <f t="shared" si="1120"/>
        <v>103.9</v>
      </c>
      <c r="M7988" s="2">
        <f t="shared" si="1121"/>
        <v>103.9</v>
      </c>
      <c r="N7988" s="2" t="str">
        <f t="shared" si="1122"/>
        <v/>
      </c>
      <c r="AG7988" s="72"/>
      <c r="AH7988" s="72"/>
      <c r="AI7988" s="72"/>
      <c r="AJ7988" s="72"/>
    </row>
    <row r="7989" spans="1:36" x14ac:dyDescent="0.25">
      <c r="A7989" s="30">
        <v>1.0854629629635699</v>
      </c>
      <c r="B7989" s="29">
        <v>102.6</v>
      </c>
      <c r="C7989" s="61">
        <v>103.19999999999999</v>
      </c>
      <c r="D7989" s="70">
        <f t="shared" si="1116"/>
        <v>102.6</v>
      </c>
      <c r="E7989" s="70">
        <f t="shared" si="1117"/>
        <v>103.19999999999999</v>
      </c>
      <c r="F7989" s="5">
        <v>7985</v>
      </c>
      <c r="G7989" s="72"/>
      <c r="H7989" s="4">
        <f t="shared" si="1118"/>
        <v>100</v>
      </c>
      <c r="I7989" s="4">
        <f t="shared" si="1119"/>
        <v>125</v>
      </c>
      <c r="J7989" s="1">
        <f t="shared" si="1115"/>
        <v>18197008586.099861</v>
      </c>
      <c r="K7989" s="5">
        <v>1667</v>
      </c>
      <c r="L7989" s="12">
        <f t="shared" si="1120"/>
        <v>103.9</v>
      </c>
      <c r="M7989" s="2">
        <f t="shared" si="1121"/>
        <v>103.9</v>
      </c>
      <c r="N7989" s="2" t="str">
        <f t="shared" si="1122"/>
        <v/>
      </c>
      <c r="AG7989" s="72"/>
      <c r="AH7989" s="72"/>
      <c r="AI7989" s="72"/>
      <c r="AJ7989" s="72"/>
    </row>
    <row r="7990" spans="1:36" x14ac:dyDescent="0.25">
      <c r="A7990" s="30">
        <v>1.08547453703764</v>
      </c>
      <c r="B7990" s="29">
        <v>102.2</v>
      </c>
      <c r="C7990" s="61">
        <v>102.3</v>
      </c>
      <c r="D7990" s="70">
        <f t="shared" si="1116"/>
        <v>102.2</v>
      </c>
      <c r="E7990" s="70">
        <f t="shared" si="1117"/>
        <v>102.3</v>
      </c>
      <c r="F7990" s="5">
        <v>7986</v>
      </c>
      <c r="G7990" s="72"/>
      <c r="H7990" s="4">
        <f t="shared" si="1118"/>
        <v>100</v>
      </c>
      <c r="I7990" s="4">
        <f t="shared" si="1119"/>
        <v>125</v>
      </c>
      <c r="J7990" s="1">
        <f t="shared" si="1115"/>
        <v>16595869074.375696</v>
      </c>
      <c r="K7990" s="5">
        <v>1667</v>
      </c>
      <c r="L7990" s="12">
        <f t="shared" si="1120"/>
        <v>103.9</v>
      </c>
      <c r="M7990" s="2">
        <f t="shared" si="1121"/>
        <v>103.9</v>
      </c>
      <c r="N7990" s="2" t="str">
        <f t="shared" si="1122"/>
        <v/>
      </c>
      <c r="AG7990" s="72"/>
      <c r="AH7990" s="72"/>
      <c r="AI7990" s="72"/>
      <c r="AJ7990" s="72"/>
    </row>
    <row r="7991" spans="1:36" x14ac:dyDescent="0.25">
      <c r="A7991" s="30">
        <v>1.08548611111172</v>
      </c>
      <c r="B7991" s="29">
        <v>102.7</v>
      </c>
      <c r="C7991" s="61">
        <v>102.8</v>
      </c>
      <c r="D7991" s="70">
        <f t="shared" si="1116"/>
        <v>102.7</v>
      </c>
      <c r="E7991" s="70">
        <f t="shared" si="1117"/>
        <v>102.8</v>
      </c>
      <c r="F7991" s="5">
        <v>7987</v>
      </c>
      <c r="G7991" s="72"/>
      <c r="H7991" s="4">
        <f t="shared" si="1118"/>
        <v>100</v>
      </c>
      <c r="I7991" s="4">
        <f t="shared" si="1119"/>
        <v>125</v>
      </c>
      <c r="J7991" s="1">
        <f t="shared" si="1115"/>
        <v>18620871366.6287</v>
      </c>
      <c r="K7991" s="5">
        <v>1667</v>
      </c>
      <c r="L7991" s="12">
        <f t="shared" si="1120"/>
        <v>103.9</v>
      </c>
      <c r="M7991" s="2">
        <f t="shared" si="1121"/>
        <v>103.9</v>
      </c>
      <c r="N7991" s="2" t="str">
        <f t="shared" si="1122"/>
        <v/>
      </c>
      <c r="AG7991" s="72"/>
      <c r="AH7991" s="72"/>
      <c r="AI7991" s="72"/>
      <c r="AJ7991" s="72"/>
    </row>
    <row r="7992" spans="1:36" x14ac:dyDescent="0.25">
      <c r="A7992" s="30">
        <v>1.08549768518579</v>
      </c>
      <c r="B7992" s="29">
        <v>104.1</v>
      </c>
      <c r="C7992" s="61">
        <v>105.1</v>
      </c>
      <c r="D7992" s="70">
        <f t="shared" si="1116"/>
        <v>104.1</v>
      </c>
      <c r="E7992" s="70">
        <f t="shared" si="1117"/>
        <v>105.1</v>
      </c>
      <c r="F7992" s="5">
        <v>7988</v>
      </c>
      <c r="G7992" s="72"/>
      <c r="H7992" s="4">
        <f t="shared" si="1118"/>
        <v>100</v>
      </c>
      <c r="I7992" s="4">
        <f t="shared" si="1119"/>
        <v>125</v>
      </c>
      <c r="J7992" s="1">
        <f t="shared" si="1115"/>
        <v>25703957827.688728</v>
      </c>
      <c r="K7992" s="5">
        <v>1667</v>
      </c>
      <c r="L7992" s="12">
        <f t="shared" si="1120"/>
        <v>103.9</v>
      </c>
      <c r="M7992" s="2">
        <f t="shared" si="1121"/>
        <v>103.9</v>
      </c>
      <c r="N7992" s="2" t="str">
        <f t="shared" si="1122"/>
        <v/>
      </c>
      <c r="AG7992" s="72"/>
      <c r="AH7992" s="72"/>
      <c r="AI7992" s="72"/>
      <c r="AJ7992" s="72"/>
    </row>
    <row r="7993" spans="1:36" x14ac:dyDescent="0.25">
      <c r="A7993" s="30">
        <v>1.0855092592598601</v>
      </c>
      <c r="B7993" s="29">
        <v>104.4</v>
      </c>
      <c r="C7993" s="61">
        <v>104.5</v>
      </c>
      <c r="D7993" s="70">
        <f t="shared" si="1116"/>
        <v>104.4</v>
      </c>
      <c r="E7993" s="70">
        <f t="shared" si="1117"/>
        <v>104.5</v>
      </c>
      <c r="F7993" s="5">
        <v>7989</v>
      </c>
      <c r="G7993" s="72"/>
      <c r="H7993" s="4">
        <f t="shared" si="1118"/>
        <v>100</v>
      </c>
      <c r="I7993" s="4">
        <f t="shared" si="1119"/>
        <v>125</v>
      </c>
      <c r="J7993" s="1">
        <f t="shared" si="1115"/>
        <v>27542287033.381855</v>
      </c>
      <c r="K7993" s="5">
        <v>1667</v>
      </c>
      <c r="L7993" s="12">
        <f t="shared" si="1120"/>
        <v>103.9</v>
      </c>
      <c r="M7993" s="2">
        <f t="shared" si="1121"/>
        <v>103.9</v>
      </c>
      <c r="N7993" s="2" t="str">
        <f t="shared" si="1122"/>
        <v/>
      </c>
      <c r="AG7993" s="72"/>
      <c r="AH7993" s="72"/>
      <c r="AI7993" s="72"/>
      <c r="AJ7993" s="72"/>
    </row>
    <row r="7994" spans="1:36" x14ac:dyDescent="0.25">
      <c r="A7994" s="30">
        <v>1.0855208333339399</v>
      </c>
      <c r="B7994" s="29">
        <v>104.7</v>
      </c>
      <c r="C7994" s="61">
        <v>104.8</v>
      </c>
      <c r="D7994" s="70">
        <f t="shared" si="1116"/>
        <v>104.7</v>
      </c>
      <c r="E7994" s="70">
        <f t="shared" si="1117"/>
        <v>104.8</v>
      </c>
      <c r="F7994" s="5">
        <v>7990</v>
      </c>
      <c r="G7994" s="72"/>
      <c r="H7994" s="4">
        <f t="shared" si="1118"/>
        <v>100</v>
      </c>
      <c r="I7994" s="4">
        <f t="shared" si="1119"/>
        <v>125</v>
      </c>
      <c r="J7994" s="1">
        <f t="shared" si="1115"/>
        <v>29512092266.663944</v>
      </c>
      <c r="K7994" s="5">
        <v>1667</v>
      </c>
      <c r="L7994" s="12">
        <f t="shared" si="1120"/>
        <v>103.9</v>
      </c>
      <c r="M7994" s="2">
        <f t="shared" si="1121"/>
        <v>103.9</v>
      </c>
      <c r="N7994" s="2" t="str">
        <f t="shared" si="1122"/>
        <v/>
      </c>
      <c r="AG7994" s="72"/>
      <c r="AH7994" s="72"/>
      <c r="AI7994" s="72"/>
      <c r="AJ7994" s="72"/>
    </row>
    <row r="7995" spans="1:36" x14ac:dyDescent="0.25">
      <c r="A7995" s="30">
        <v>1.0855324074080099</v>
      </c>
      <c r="B7995" s="29">
        <v>104.5</v>
      </c>
      <c r="C7995" s="61">
        <v>104.6</v>
      </c>
      <c r="D7995" s="70">
        <f t="shared" si="1116"/>
        <v>104.5</v>
      </c>
      <c r="E7995" s="70">
        <f t="shared" si="1117"/>
        <v>104.6</v>
      </c>
      <c r="F7995" s="5">
        <v>7991</v>
      </c>
      <c r="G7995" s="72"/>
      <c r="H7995" s="4">
        <f t="shared" si="1118"/>
        <v>100</v>
      </c>
      <c r="I7995" s="4">
        <f t="shared" si="1119"/>
        <v>125</v>
      </c>
      <c r="J7995" s="1">
        <f t="shared" si="1115"/>
        <v>28183829312.644527</v>
      </c>
      <c r="K7995" s="5">
        <v>1667</v>
      </c>
      <c r="L7995" s="12">
        <f t="shared" si="1120"/>
        <v>103.9</v>
      </c>
      <c r="M7995" s="2">
        <f t="shared" si="1121"/>
        <v>103.9</v>
      </c>
      <c r="N7995" s="2" t="str">
        <f t="shared" si="1122"/>
        <v/>
      </c>
      <c r="AG7995" s="72"/>
      <c r="AH7995" s="72"/>
      <c r="AI7995" s="72"/>
      <c r="AJ7995" s="72"/>
    </row>
    <row r="7996" spans="1:36" x14ac:dyDescent="0.25">
      <c r="A7996" s="30">
        <v>1.08554398148209</v>
      </c>
      <c r="B7996" s="29">
        <v>104.6</v>
      </c>
      <c r="C7996" s="61">
        <v>104.69999999999999</v>
      </c>
      <c r="D7996" s="70">
        <f t="shared" si="1116"/>
        <v>104.6</v>
      </c>
      <c r="E7996" s="70">
        <f t="shared" si="1117"/>
        <v>104.69999999999999</v>
      </c>
      <c r="F7996" s="5">
        <v>7992</v>
      </c>
      <c r="G7996" s="72"/>
      <c r="H7996" s="4">
        <f t="shared" si="1118"/>
        <v>100</v>
      </c>
      <c r="I7996" s="4">
        <f t="shared" si="1119"/>
        <v>125</v>
      </c>
      <c r="J7996" s="1">
        <f t="shared" si="1115"/>
        <v>28840315031.266048</v>
      </c>
      <c r="K7996" s="5">
        <v>1667</v>
      </c>
      <c r="L7996" s="12">
        <f t="shared" si="1120"/>
        <v>103.9</v>
      </c>
      <c r="M7996" s="2">
        <f t="shared" si="1121"/>
        <v>103.9</v>
      </c>
      <c r="N7996" s="2" t="str">
        <f t="shared" si="1122"/>
        <v/>
      </c>
      <c r="AG7996" s="72"/>
      <c r="AH7996" s="72"/>
      <c r="AI7996" s="72"/>
      <c r="AJ7996" s="72"/>
    </row>
    <row r="7997" spans="1:36" x14ac:dyDescent="0.25">
      <c r="A7997" s="30">
        <v>1.08555555555616</v>
      </c>
      <c r="B7997" s="29">
        <v>103.4</v>
      </c>
      <c r="C7997" s="61">
        <v>103.5</v>
      </c>
      <c r="D7997" s="70">
        <f t="shared" si="1116"/>
        <v>103.4</v>
      </c>
      <c r="E7997" s="70">
        <f t="shared" si="1117"/>
        <v>103.5</v>
      </c>
      <c r="F7997" s="5">
        <v>7993</v>
      </c>
      <c r="G7997" s="72"/>
      <c r="H7997" s="4">
        <f t="shared" si="1118"/>
        <v>100</v>
      </c>
      <c r="I7997" s="4">
        <f t="shared" si="1119"/>
        <v>125</v>
      </c>
      <c r="J7997" s="1">
        <f t="shared" si="1115"/>
        <v>21877616239.495541</v>
      </c>
      <c r="K7997" s="5">
        <v>1667</v>
      </c>
      <c r="L7997" s="12">
        <f t="shared" si="1120"/>
        <v>103.9</v>
      </c>
      <c r="M7997" s="2">
        <f t="shared" si="1121"/>
        <v>103.9</v>
      </c>
      <c r="N7997" s="2" t="str">
        <f t="shared" si="1122"/>
        <v/>
      </c>
      <c r="AG7997" s="72"/>
      <c r="AH7997" s="72"/>
      <c r="AI7997" s="72"/>
      <c r="AJ7997" s="72"/>
    </row>
    <row r="7998" spans="1:36" x14ac:dyDescent="0.25">
      <c r="A7998" s="30">
        <v>1.08556712963024</v>
      </c>
      <c r="B7998" s="29">
        <v>102.4</v>
      </c>
      <c r="C7998" s="61">
        <v>102.5</v>
      </c>
      <c r="D7998" s="70">
        <f t="shared" si="1116"/>
        <v>102.4</v>
      </c>
      <c r="E7998" s="70">
        <f t="shared" si="1117"/>
        <v>102.5</v>
      </c>
      <c r="F7998" s="5">
        <v>7994</v>
      </c>
      <c r="G7998" s="72"/>
      <c r="H7998" s="4">
        <f t="shared" si="1118"/>
        <v>100</v>
      </c>
      <c r="I7998" s="4">
        <f t="shared" si="1119"/>
        <v>125</v>
      </c>
      <c r="J7998" s="1">
        <f t="shared" si="1115"/>
        <v>17378008287.493782</v>
      </c>
      <c r="K7998" s="5">
        <v>1667</v>
      </c>
      <c r="L7998" s="12">
        <f t="shared" si="1120"/>
        <v>103.9</v>
      </c>
      <c r="M7998" s="2">
        <f t="shared" si="1121"/>
        <v>103.9</v>
      </c>
      <c r="N7998" s="2" t="str">
        <f t="shared" si="1122"/>
        <v/>
      </c>
      <c r="AG7998" s="72"/>
      <c r="AH7998" s="72"/>
      <c r="AI7998" s="72"/>
      <c r="AJ7998" s="72"/>
    </row>
    <row r="7999" spans="1:36" x14ac:dyDescent="0.25">
      <c r="A7999" s="30">
        <v>1.0855787037043101</v>
      </c>
      <c r="B7999" s="29">
        <v>102.7</v>
      </c>
      <c r="C7999" s="61">
        <v>102.8</v>
      </c>
      <c r="D7999" s="70">
        <f t="shared" si="1116"/>
        <v>102.7</v>
      </c>
      <c r="E7999" s="70">
        <f t="shared" si="1117"/>
        <v>102.8</v>
      </c>
      <c r="F7999" s="5">
        <v>7995</v>
      </c>
      <c r="G7999" s="72"/>
      <c r="H7999" s="4">
        <f t="shared" si="1118"/>
        <v>100</v>
      </c>
      <c r="I7999" s="4">
        <f t="shared" si="1119"/>
        <v>125</v>
      </c>
      <c r="J7999" s="1">
        <f t="shared" si="1115"/>
        <v>18620871366.6287</v>
      </c>
      <c r="K7999" s="5">
        <v>1667</v>
      </c>
      <c r="L7999" s="12">
        <f t="shared" si="1120"/>
        <v>103.9</v>
      </c>
      <c r="M7999" s="2">
        <f t="shared" si="1121"/>
        <v>103.9</v>
      </c>
      <c r="N7999" s="2" t="str">
        <f t="shared" si="1122"/>
        <v/>
      </c>
      <c r="AG7999" s="72"/>
      <c r="AH7999" s="72"/>
      <c r="AI7999" s="72"/>
      <c r="AJ7999" s="72"/>
    </row>
    <row r="8000" spans="1:36" x14ac:dyDescent="0.25">
      <c r="A8000" s="30">
        <v>1.0855902777783799</v>
      </c>
      <c r="B8000" s="29">
        <v>102.9</v>
      </c>
      <c r="C8000" s="61">
        <v>103</v>
      </c>
      <c r="D8000" s="70">
        <f t="shared" si="1116"/>
        <v>102.9</v>
      </c>
      <c r="E8000" s="70">
        <f t="shared" si="1117"/>
        <v>103</v>
      </c>
      <c r="F8000" s="5">
        <v>7996</v>
      </c>
      <c r="G8000" s="72"/>
      <c r="H8000" s="4">
        <f t="shared" si="1118"/>
        <v>100</v>
      </c>
      <c r="I8000" s="4">
        <f t="shared" si="1119"/>
        <v>125</v>
      </c>
      <c r="J8000" s="1">
        <f t="shared" si="1115"/>
        <v>19498445997.580547</v>
      </c>
      <c r="K8000" s="5">
        <v>1667</v>
      </c>
      <c r="L8000" s="12">
        <f t="shared" si="1120"/>
        <v>103.9</v>
      </c>
      <c r="M8000" s="2">
        <f t="shared" si="1121"/>
        <v>103.9</v>
      </c>
      <c r="N8000" s="2" t="str">
        <f t="shared" si="1122"/>
        <v/>
      </c>
      <c r="AG8000" s="72"/>
      <c r="AH8000" s="72"/>
      <c r="AI8000" s="72"/>
      <c r="AJ8000" s="72"/>
    </row>
    <row r="8001" spans="1:36" x14ac:dyDescent="0.25">
      <c r="A8001" s="30">
        <v>1.0856018518524599</v>
      </c>
      <c r="B8001" s="29">
        <v>103.1</v>
      </c>
      <c r="C8001" s="61">
        <v>103.19999999999999</v>
      </c>
      <c r="D8001" s="70">
        <f t="shared" si="1116"/>
        <v>103.1</v>
      </c>
      <c r="E8001" s="70">
        <f t="shared" si="1117"/>
        <v>103.19999999999999</v>
      </c>
      <c r="F8001" s="5">
        <v>7997</v>
      </c>
      <c r="G8001" s="72"/>
      <c r="H8001" s="4">
        <f t="shared" si="1118"/>
        <v>100</v>
      </c>
      <c r="I8001" s="4">
        <f t="shared" si="1119"/>
        <v>125</v>
      </c>
      <c r="J8001" s="1">
        <f t="shared" si="1115"/>
        <v>20417379446.695313</v>
      </c>
      <c r="K8001" s="5">
        <v>1667</v>
      </c>
      <c r="L8001" s="12">
        <f t="shared" si="1120"/>
        <v>103.9</v>
      </c>
      <c r="M8001" s="2">
        <f t="shared" si="1121"/>
        <v>103.9</v>
      </c>
      <c r="N8001" s="2" t="str">
        <f t="shared" si="1122"/>
        <v/>
      </c>
      <c r="AG8001" s="72"/>
      <c r="AH8001" s="72"/>
      <c r="AI8001" s="72"/>
      <c r="AJ8001" s="72"/>
    </row>
    <row r="8002" spans="1:36" x14ac:dyDescent="0.25">
      <c r="A8002" s="30">
        <v>1.08561342592653</v>
      </c>
      <c r="B8002" s="29">
        <v>101.3</v>
      </c>
      <c r="C8002" s="61">
        <v>101.39999999999999</v>
      </c>
      <c r="D8002" s="70">
        <f t="shared" si="1116"/>
        <v>101.3</v>
      </c>
      <c r="E8002" s="70">
        <f t="shared" si="1117"/>
        <v>101.39999999999999</v>
      </c>
      <c r="F8002" s="5">
        <v>7998</v>
      </c>
      <c r="G8002" s="72"/>
      <c r="H8002" s="4">
        <f t="shared" si="1118"/>
        <v>100</v>
      </c>
      <c r="I8002" s="4">
        <f t="shared" si="1119"/>
        <v>125</v>
      </c>
      <c r="J8002" s="1">
        <f t="shared" si="1115"/>
        <v>13489628825.916525</v>
      </c>
      <c r="K8002" s="5">
        <v>1667</v>
      </c>
      <c r="L8002" s="12">
        <f t="shared" si="1120"/>
        <v>103.9</v>
      </c>
      <c r="M8002" s="2">
        <f t="shared" si="1121"/>
        <v>103.9</v>
      </c>
      <c r="N8002" s="2" t="str">
        <f t="shared" si="1122"/>
        <v/>
      </c>
      <c r="AG8002" s="72"/>
      <c r="AH8002" s="72"/>
      <c r="AI8002" s="72"/>
      <c r="AJ8002" s="72"/>
    </row>
    <row r="8003" spans="1:36" x14ac:dyDescent="0.25">
      <c r="A8003" s="30">
        <v>1.08562500000061</v>
      </c>
      <c r="B8003" s="29">
        <v>101.9</v>
      </c>
      <c r="C8003" s="61">
        <v>102</v>
      </c>
      <c r="D8003" s="70">
        <f t="shared" si="1116"/>
        <v>101.9</v>
      </c>
      <c r="E8003" s="70">
        <f t="shared" si="1117"/>
        <v>102</v>
      </c>
      <c r="F8003" s="5">
        <v>7999</v>
      </c>
      <c r="G8003" s="72"/>
      <c r="H8003" s="4">
        <f t="shared" si="1118"/>
        <v>100</v>
      </c>
      <c r="I8003" s="4">
        <f t="shared" si="1119"/>
        <v>125</v>
      </c>
      <c r="J8003" s="1">
        <f t="shared" si="1115"/>
        <v>15488166189.124901</v>
      </c>
      <c r="K8003" s="5">
        <v>1667</v>
      </c>
      <c r="L8003" s="12">
        <f t="shared" si="1120"/>
        <v>103.9</v>
      </c>
      <c r="M8003" s="2">
        <f t="shared" si="1121"/>
        <v>103.9</v>
      </c>
      <c r="N8003" s="2" t="str">
        <f t="shared" si="1122"/>
        <v/>
      </c>
      <c r="AG8003" s="72"/>
      <c r="AH8003" s="72"/>
      <c r="AI8003" s="72"/>
      <c r="AJ8003" s="72"/>
    </row>
    <row r="8004" spans="1:36" x14ac:dyDescent="0.25">
      <c r="A8004" s="30">
        <v>1.0856365740746801</v>
      </c>
      <c r="B8004" s="29">
        <v>102.5</v>
      </c>
      <c r="C8004" s="61">
        <v>102.6</v>
      </c>
      <c r="D8004" s="70">
        <f t="shared" si="1116"/>
        <v>102.5</v>
      </c>
      <c r="E8004" s="70">
        <f t="shared" si="1117"/>
        <v>102.6</v>
      </c>
      <c r="F8004" s="5">
        <v>8000</v>
      </c>
      <c r="G8004" s="72"/>
      <c r="H8004" s="4">
        <f t="shared" si="1118"/>
        <v>100</v>
      </c>
      <c r="I8004" s="4">
        <f t="shared" si="1119"/>
        <v>125</v>
      </c>
      <c r="J8004" s="1">
        <f t="shared" si="1115"/>
        <v>17782794100.389256</v>
      </c>
      <c r="K8004" s="5">
        <v>1667</v>
      </c>
      <c r="L8004" s="12">
        <f t="shared" si="1120"/>
        <v>103.9</v>
      </c>
      <c r="M8004" s="2">
        <f t="shared" si="1121"/>
        <v>103.9</v>
      </c>
      <c r="N8004" s="2" t="str">
        <f t="shared" si="1122"/>
        <v/>
      </c>
      <c r="AG8004" s="72"/>
      <c r="AH8004" s="72"/>
      <c r="AI8004" s="72"/>
      <c r="AJ8004" s="72"/>
    </row>
    <row r="8005" spans="1:36" x14ac:dyDescent="0.25">
      <c r="A8005" s="30">
        <v>1.0856481481487501</v>
      </c>
      <c r="B8005" s="29">
        <v>102.9</v>
      </c>
      <c r="C8005" s="61">
        <v>103</v>
      </c>
      <c r="D8005" s="70">
        <f t="shared" si="1116"/>
        <v>102.9</v>
      </c>
      <c r="E8005" s="70">
        <f t="shared" si="1117"/>
        <v>103</v>
      </c>
      <c r="F8005" s="5">
        <v>8001</v>
      </c>
      <c r="G8005" s="72"/>
      <c r="H8005" s="4">
        <f t="shared" si="1118"/>
        <v>100</v>
      </c>
      <c r="I8005" s="4">
        <f t="shared" si="1119"/>
        <v>125</v>
      </c>
      <c r="J8005" s="1">
        <f t="shared" ref="J8005:J8068" si="1123">10^(D8005/10)</f>
        <v>19498445997.580547</v>
      </c>
      <c r="K8005" s="5">
        <v>1667</v>
      </c>
      <c r="L8005" s="12">
        <f t="shared" si="1120"/>
        <v>103.9</v>
      </c>
      <c r="M8005" s="2">
        <f t="shared" si="1121"/>
        <v>103.9</v>
      </c>
      <c r="N8005" s="2" t="str">
        <f t="shared" si="1122"/>
        <v/>
      </c>
      <c r="AG8005" s="72"/>
      <c r="AH8005" s="72"/>
      <c r="AI8005" s="72"/>
      <c r="AJ8005" s="72"/>
    </row>
    <row r="8006" spans="1:36" x14ac:dyDescent="0.25">
      <c r="A8006" s="30">
        <v>1.0856597222228299</v>
      </c>
      <c r="B8006" s="29">
        <v>102.4</v>
      </c>
      <c r="C8006" s="61">
        <v>102.5</v>
      </c>
      <c r="D8006" s="70">
        <f t="shared" ref="D8006:D8069" si="1124">B8006+$AC$9</f>
        <v>102.4</v>
      </c>
      <c r="E8006" s="70">
        <f t="shared" ref="E8006:E8069" si="1125">C8006+$AC$9</f>
        <v>102.5</v>
      </c>
      <c r="F8006" s="5">
        <v>8002</v>
      </c>
      <c r="G8006" s="72"/>
      <c r="H8006" s="4">
        <f t="shared" si="1118"/>
        <v>100</v>
      </c>
      <c r="I8006" s="4">
        <f t="shared" si="1119"/>
        <v>125</v>
      </c>
      <c r="J8006" s="1">
        <f t="shared" si="1123"/>
        <v>17378008287.493782</v>
      </c>
      <c r="K8006" s="5">
        <v>1667</v>
      </c>
      <c r="L8006" s="12">
        <f t="shared" si="1120"/>
        <v>103.9</v>
      </c>
      <c r="M8006" s="2">
        <f t="shared" si="1121"/>
        <v>103.9</v>
      </c>
      <c r="N8006" s="2" t="str">
        <f t="shared" si="1122"/>
        <v/>
      </c>
      <c r="AG8006" s="72"/>
      <c r="AH8006" s="72"/>
      <c r="AI8006" s="72"/>
      <c r="AJ8006" s="72"/>
    </row>
    <row r="8007" spans="1:36" x14ac:dyDescent="0.25">
      <c r="A8007" s="30">
        <v>1.0856712962969</v>
      </c>
      <c r="B8007" s="29">
        <v>103.6</v>
      </c>
      <c r="C8007" s="61">
        <v>103.69999999999999</v>
      </c>
      <c r="D8007" s="70">
        <f t="shared" si="1124"/>
        <v>103.6</v>
      </c>
      <c r="E8007" s="70">
        <f t="shared" si="1125"/>
        <v>103.69999999999999</v>
      </c>
      <c r="F8007" s="5">
        <v>8003</v>
      </c>
      <c r="G8007" s="72"/>
      <c r="H8007" s="4">
        <f t="shared" si="1118"/>
        <v>100</v>
      </c>
      <c r="I8007" s="4">
        <f t="shared" si="1119"/>
        <v>125</v>
      </c>
      <c r="J8007" s="1">
        <f t="shared" si="1123"/>
        <v>22908676527.677742</v>
      </c>
      <c r="K8007" s="5">
        <v>1667</v>
      </c>
      <c r="L8007" s="12">
        <f t="shared" si="1120"/>
        <v>103.9</v>
      </c>
      <c r="M8007" s="2">
        <f t="shared" si="1121"/>
        <v>103.9</v>
      </c>
      <c r="N8007" s="2" t="str">
        <f t="shared" si="1122"/>
        <v/>
      </c>
      <c r="AG8007" s="72"/>
      <c r="AH8007" s="72"/>
      <c r="AI8007" s="72"/>
      <c r="AJ8007" s="72"/>
    </row>
    <row r="8008" spans="1:36" x14ac:dyDescent="0.25">
      <c r="A8008" s="30">
        <v>1.08568287037098</v>
      </c>
      <c r="B8008" s="29">
        <v>103.3</v>
      </c>
      <c r="C8008" s="61">
        <v>103.39999999999999</v>
      </c>
      <c r="D8008" s="70">
        <f t="shared" si="1124"/>
        <v>103.3</v>
      </c>
      <c r="E8008" s="70">
        <f t="shared" si="1125"/>
        <v>103.39999999999999</v>
      </c>
      <c r="F8008" s="5">
        <v>8004</v>
      </c>
      <c r="G8008" s="72"/>
      <c r="H8008" s="4">
        <f t="shared" si="1118"/>
        <v>100</v>
      </c>
      <c r="I8008" s="4">
        <f t="shared" si="1119"/>
        <v>125</v>
      </c>
      <c r="J8008" s="1">
        <f t="shared" si="1123"/>
        <v>21379620895.022339</v>
      </c>
      <c r="K8008" s="5">
        <v>1667</v>
      </c>
      <c r="L8008" s="12">
        <f t="shared" si="1120"/>
        <v>103.9</v>
      </c>
      <c r="M8008" s="2">
        <f t="shared" si="1121"/>
        <v>103.9</v>
      </c>
      <c r="N8008" s="2" t="str">
        <f t="shared" si="1122"/>
        <v/>
      </c>
      <c r="AG8008" s="72"/>
      <c r="AH8008" s="72"/>
      <c r="AI8008" s="72"/>
      <c r="AJ8008" s="72"/>
    </row>
    <row r="8009" spans="1:36" x14ac:dyDescent="0.25">
      <c r="A8009" s="30">
        <v>1.08569444444505</v>
      </c>
      <c r="B8009" s="29">
        <v>104.4</v>
      </c>
      <c r="C8009" s="61">
        <v>104.5</v>
      </c>
      <c r="D8009" s="70">
        <f t="shared" si="1124"/>
        <v>104.4</v>
      </c>
      <c r="E8009" s="70">
        <f t="shared" si="1125"/>
        <v>104.5</v>
      </c>
      <c r="F8009" s="5">
        <v>8005</v>
      </c>
      <c r="G8009" s="72"/>
      <c r="H8009" s="4">
        <f t="shared" si="1118"/>
        <v>100</v>
      </c>
      <c r="I8009" s="4">
        <f t="shared" si="1119"/>
        <v>125</v>
      </c>
      <c r="J8009" s="1">
        <f t="shared" si="1123"/>
        <v>27542287033.381855</v>
      </c>
      <c r="K8009" s="5">
        <v>1667</v>
      </c>
      <c r="L8009" s="12">
        <f t="shared" si="1120"/>
        <v>103.9</v>
      </c>
      <c r="M8009" s="2">
        <f t="shared" si="1121"/>
        <v>103.9</v>
      </c>
      <c r="N8009" s="2" t="str">
        <f t="shared" si="1122"/>
        <v/>
      </c>
      <c r="AG8009" s="72"/>
      <c r="AH8009" s="72"/>
      <c r="AI8009" s="72"/>
      <c r="AJ8009" s="72"/>
    </row>
    <row r="8010" spans="1:36" x14ac:dyDescent="0.25">
      <c r="A8010" s="30">
        <v>1.0857060185191301</v>
      </c>
      <c r="B8010" s="29">
        <v>102.9</v>
      </c>
      <c r="C8010" s="61">
        <v>103</v>
      </c>
      <c r="D8010" s="70">
        <f t="shared" si="1124"/>
        <v>102.9</v>
      </c>
      <c r="E8010" s="70">
        <f t="shared" si="1125"/>
        <v>103</v>
      </c>
      <c r="F8010" s="5">
        <v>8006</v>
      </c>
      <c r="G8010" s="72"/>
      <c r="H8010" s="4">
        <f t="shared" si="1118"/>
        <v>100</v>
      </c>
      <c r="I8010" s="4">
        <f t="shared" si="1119"/>
        <v>125</v>
      </c>
      <c r="J8010" s="1">
        <f t="shared" si="1123"/>
        <v>19498445997.580547</v>
      </c>
      <c r="K8010" s="5">
        <v>1667</v>
      </c>
      <c r="L8010" s="12">
        <f t="shared" si="1120"/>
        <v>103.9</v>
      </c>
      <c r="M8010" s="2">
        <f t="shared" si="1121"/>
        <v>103.9</v>
      </c>
      <c r="N8010" s="2" t="str">
        <f t="shared" si="1122"/>
        <v/>
      </c>
      <c r="AG8010" s="72"/>
      <c r="AH8010" s="72"/>
      <c r="AI8010" s="72"/>
      <c r="AJ8010" s="72"/>
    </row>
    <row r="8011" spans="1:36" x14ac:dyDescent="0.25">
      <c r="A8011" s="30">
        <v>1.0857175925932001</v>
      </c>
      <c r="B8011" s="29">
        <v>102.9</v>
      </c>
      <c r="C8011" s="61">
        <v>103</v>
      </c>
      <c r="D8011" s="70">
        <f t="shared" si="1124"/>
        <v>102.9</v>
      </c>
      <c r="E8011" s="70">
        <f t="shared" si="1125"/>
        <v>103</v>
      </c>
      <c r="F8011" s="5">
        <v>8007</v>
      </c>
      <c r="G8011" s="72"/>
      <c r="H8011" s="4">
        <f t="shared" si="1118"/>
        <v>100</v>
      </c>
      <c r="I8011" s="4">
        <f t="shared" si="1119"/>
        <v>125</v>
      </c>
      <c r="J8011" s="1">
        <f t="shared" si="1123"/>
        <v>19498445997.580547</v>
      </c>
      <c r="K8011" s="5">
        <v>1667</v>
      </c>
      <c r="L8011" s="12">
        <f t="shared" si="1120"/>
        <v>103.9</v>
      </c>
      <c r="M8011" s="2">
        <f t="shared" si="1121"/>
        <v>103.9</v>
      </c>
      <c r="N8011" s="2" t="str">
        <f t="shared" si="1122"/>
        <v/>
      </c>
      <c r="AG8011" s="72"/>
      <c r="AH8011" s="72"/>
      <c r="AI8011" s="72"/>
      <c r="AJ8011" s="72"/>
    </row>
    <row r="8012" spans="1:36" x14ac:dyDescent="0.25">
      <c r="A8012" s="30">
        <v>1.0857291666672699</v>
      </c>
      <c r="B8012" s="29">
        <v>104.3</v>
      </c>
      <c r="C8012" s="61">
        <v>104.39999999999999</v>
      </c>
      <c r="D8012" s="70">
        <f t="shared" si="1124"/>
        <v>104.3</v>
      </c>
      <c r="E8012" s="70">
        <f t="shared" si="1125"/>
        <v>104.39999999999999</v>
      </c>
      <c r="F8012" s="5">
        <v>8008</v>
      </c>
      <c r="G8012" s="72"/>
      <c r="H8012" s="4">
        <f t="shared" si="1118"/>
        <v>100</v>
      </c>
      <c r="I8012" s="4">
        <f t="shared" si="1119"/>
        <v>125</v>
      </c>
      <c r="J8012" s="1">
        <f t="shared" si="1123"/>
        <v>26915348039.269154</v>
      </c>
      <c r="K8012" s="5">
        <v>1667</v>
      </c>
      <c r="L8012" s="12">
        <f t="shared" si="1120"/>
        <v>103.9</v>
      </c>
      <c r="M8012" s="2">
        <f t="shared" si="1121"/>
        <v>103.9</v>
      </c>
      <c r="N8012" s="2" t="str">
        <f t="shared" si="1122"/>
        <v/>
      </c>
      <c r="AG8012" s="72"/>
      <c r="AH8012" s="72"/>
      <c r="AI8012" s="72"/>
      <c r="AJ8012" s="72"/>
    </row>
    <row r="8013" spans="1:36" x14ac:dyDescent="0.25">
      <c r="A8013" s="30">
        <v>1.08574074074135</v>
      </c>
      <c r="B8013" s="29">
        <v>105.8</v>
      </c>
      <c r="C8013" s="61">
        <v>105.89999999999999</v>
      </c>
      <c r="D8013" s="70">
        <f t="shared" si="1124"/>
        <v>105.8</v>
      </c>
      <c r="E8013" s="70">
        <f t="shared" si="1125"/>
        <v>105.89999999999999</v>
      </c>
      <c r="F8013" s="5">
        <v>8009</v>
      </c>
      <c r="G8013" s="72"/>
      <c r="H8013" s="4">
        <f t="shared" si="1118"/>
        <v>100</v>
      </c>
      <c r="I8013" s="4">
        <f t="shared" si="1119"/>
        <v>125</v>
      </c>
      <c r="J8013" s="1">
        <f t="shared" si="1123"/>
        <v>38018939632.05619</v>
      </c>
      <c r="K8013" s="5">
        <v>1667</v>
      </c>
      <c r="L8013" s="12">
        <f t="shared" si="1120"/>
        <v>103.9</v>
      </c>
      <c r="M8013" s="2">
        <f t="shared" si="1121"/>
        <v>103.9</v>
      </c>
      <c r="N8013" s="2" t="str">
        <f t="shared" si="1122"/>
        <v/>
      </c>
      <c r="AG8013" s="72"/>
      <c r="AH8013" s="72"/>
      <c r="AI8013" s="72"/>
      <c r="AJ8013" s="72"/>
    </row>
    <row r="8014" spans="1:36" x14ac:dyDescent="0.25">
      <c r="A8014" s="30">
        <v>1.08575231481542</v>
      </c>
      <c r="B8014" s="29">
        <v>106.2</v>
      </c>
      <c r="C8014" s="61">
        <v>106.3</v>
      </c>
      <c r="D8014" s="70">
        <f t="shared" si="1124"/>
        <v>106.2</v>
      </c>
      <c r="E8014" s="70">
        <f t="shared" si="1125"/>
        <v>106.3</v>
      </c>
      <c r="F8014" s="5">
        <v>8010</v>
      </c>
      <c r="G8014" s="72"/>
      <c r="H8014" s="4">
        <f t="shared" si="1118"/>
        <v>100</v>
      </c>
      <c r="I8014" s="4">
        <f t="shared" si="1119"/>
        <v>125</v>
      </c>
      <c r="J8014" s="1">
        <f t="shared" si="1123"/>
        <v>41686938347.033752</v>
      </c>
      <c r="K8014" s="5">
        <v>1667</v>
      </c>
      <c r="L8014" s="12">
        <f t="shared" si="1120"/>
        <v>103.9</v>
      </c>
      <c r="M8014" s="2">
        <f t="shared" si="1121"/>
        <v>103.9</v>
      </c>
      <c r="N8014" s="2" t="str">
        <f t="shared" si="1122"/>
        <v/>
      </c>
      <c r="AG8014" s="72"/>
      <c r="AH8014" s="72"/>
      <c r="AI8014" s="72"/>
      <c r="AJ8014" s="72"/>
    </row>
    <row r="8015" spans="1:36" x14ac:dyDescent="0.25">
      <c r="A8015" s="30">
        <v>1.0857638888895</v>
      </c>
      <c r="B8015" s="29">
        <v>105.3</v>
      </c>
      <c r="C8015" s="61">
        <v>105.39999999999999</v>
      </c>
      <c r="D8015" s="70">
        <f t="shared" si="1124"/>
        <v>105.3</v>
      </c>
      <c r="E8015" s="70">
        <f t="shared" si="1125"/>
        <v>105.39999999999999</v>
      </c>
      <c r="F8015" s="5">
        <v>8011</v>
      </c>
      <c r="G8015" s="72"/>
      <c r="H8015" s="4">
        <f t="shared" si="1118"/>
        <v>100</v>
      </c>
      <c r="I8015" s="4">
        <f t="shared" si="1119"/>
        <v>125</v>
      </c>
      <c r="J8015" s="1">
        <f t="shared" si="1123"/>
        <v>33884415613.920338</v>
      </c>
      <c r="K8015" s="5">
        <v>1667</v>
      </c>
      <c r="L8015" s="12">
        <f t="shared" si="1120"/>
        <v>103.9</v>
      </c>
      <c r="M8015" s="2">
        <f t="shared" si="1121"/>
        <v>103.9</v>
      </c>
      <c r="N8015" s="2" t="str">
        <f t="shared" si="1122"/>
        <v/>
      </c>
      <c r="AG8015" s="72"/>
      <c r="AH8015" s="72"/>
      <c r="AI8015" s="72"/>
      <c r="AJ8015" s="72"/>
    </row>
    <row r="8016" spans="1:36" x14ac:dyDescent="0.25">
      <c r="A8016" s="30">
        <v>1.0857754629635701</v>
      </c>
      <c r="B8016" s="29">
        <v>102.6</v>
      </c>
      <c r="C8016" s="61">
        <v>102.69999999999999</v>
      </c>
      <c r="D8016" s="70">
        <f t="shared" si="1124"/>
        <v>102.6</v>
      </c>
      <c r="E8016" s="70">
        <f t="shared" si="1125"/>
        <v>102.69999999999999</v>
      </c>
      <c r="F8016" s="5">
        <v>8012</v>
      </c>
      <c r="G8016" s="72"/>
      <c r="H8016" s="4">
        <f t="shared" si="1118"/>
        <v>100</v>
      </c>
      <c r="I8016" s="4">
        <f t="shared" si="1119"/>
        <v>125</v>
      </c>
      <c r="J8016" s="1">
        <f t="shared" si="1123"/>
        <v>18197008586.099861</v>
      </c>
      <c r="K8016" s="5">
        <v>1667</v>
      </c>
      <c r="L8016" s="12">
        <f t="shared" si="1120"/>
        <v>103.9</v>
      </c>
      <c r="M8016" s="2">
        <f t="shared" si="1121"/>
        <v>103.9</v>
      </c>
      <c r="N8016" s="2" t="str">
        <f t="shared" si="1122"/>
        <v/>
      </c>
      <c r="AG8016" s="72"/>
      <c r="AH8016" s="72"/>
      <c r="AI8016" s="72"/>
      <c r="AJ8016" s="72"/>
    </row>
    <row r="8017" spans="1:36" x14ac:dyDescent="0.25">
      <c r="A8017" s="30">
        <v>1.0857870370376399</v>
      </c>
      <c r="B8017" s="29">
        <v>101.2</v>
      </c>
      <c r="C8017" s="61">
        <v>101.3</v>
      </c>
      <c r="D8017" s="70">
        <f t="shared" si="1124"/>
        <v>101.2</v>
      </c>
      <c r="E8017" s="70">
        <f t="shared" si="1125"/>
        <v>101.3</v>
      </c>
      <c r="F8017" s="5">
        <v>8013</v>
      </c>
      <c r="G8017" s="72"/>
      <c r="H8017" s="4">
        <f t="shared" si="1118"/>
        <v>100</v>
      </c>
      <c r="I8017" s="4">
        <f t="shared" si="1119"/>
        <v>125</v>
      </c>
      <c r="J8017" s="1">
        <f t="shared" si="1123"/>
        <v>13182567385.564108</v>
      </c>
      <c r="K8017" s="5">
        <v>1667</v>
      </c>
      <c r="L8017" s="12">
        <f t="shared" si="1120"/>
        <v>103.9</v>
      </c>
      <c r="M8017" s="2">
        <f t="shared" si="1121"/>
        <v>103.9</v>
      </c>
      <c r="N8017" s="2" t="str">
        <f t="shared" si="1122"/>
        <v/>
      </c>
      <c r="AG8017" s="72"/>
      <c r="AH8017" s="72"/>
      <c r="AI8017" s="72"/>
      <c r="AJ8017" s="72"/>
    </row>
    <row r="8018" spans="1:36" x14ac:dyDescent="0.25">
      <c r="A8018" s="30">
        <v>1.0857986111117199</v>
      </c>
      <c r="B8018" s="29">
        <v>101.8</v>
      </c>
      <c r="C8018" s="61">
        <v>101.89999999999999</v>
      </c>
      <c r="D8018" s="70">
        <f t="shared" si="1124"/>
        <v>101.8</v>
      </c>
      <c r="E8018" s="70">
        <f t="shared" si="1125"/>
        <v>101.89999999999999</v>
      </c>
      <c r="F8018" s="5">
        <v>8014</v>
      </c>
      <c r="G8018" s="72"/>
      <c r="H8018" s="4">
        <f t="shared" si="1118"/>
        <v>100</v>
      </c>
      <c r="I8018" s="4">
        <f t="shared" si="1119"/>
        <v>125</v>
      </c>
      <c r="J8018" s="1">
        <f t="shared" si="1123"/>
        <v>15135612484.362116</v>
      </c>
      <c r="K8018" s="5">
        <v>1667</v>
      </c>
      <c r="L8018" s="12">
        <f t="shared" si="1120"/>
        <v>103.9</v>
      </c>
      <c r="M8018" s="2">
        <f t="shared" si="1121"/>
        <v>103.9</v>
      </c>
      <c r="N8018" s="2" t="str">
        <f t="shared" si="1122"/>
        <v/>
      </c>
      <c r="AG8018" s="72"/>
      <c r="AH8018" s="72"/>
      <c r="AI8018" s="72"/>
      <c r="AJ8018" s="72"/>
    </row>
    <row r="8019" spans="1:36" x14ac:dyDescent="0.25">
      <c r="A8019" s="30">
        <v>1.08581018518579</v>
      </c>
      <c r="B8019" s="29">
        <v>101.3</v>
      </c>
      <c r="C8019" s="61">
        <v>101.39999999999999</v>
      </c>
      <c r="D8019" s="70">
        <f t="shared" si="1124"/>
        <v>101.3</v>
      </c>
      <c r="E8019" s="70">
        <f t="shared" si="1125"/>
        <v>101.39999999999999</v>
      </c>
      <c r="F8019" s="5">
        <v>8015</v>
      </c>
      <c r="G8019" s="72"/>
      <c r="H8019" s="4">
        <f t="shared" si="1118"/>
        <v>100</v>
      </c>
      <c r="I8019" s="4">
        <f t="shared" si="1119"/>
        <v>125</v>
      </c>
      <c r="J8019" s="1">
        <f t="shared" si="1123"/>
        <v>13489628825.916525</v>
      </c>
      <c r="K8019" s="5">
        <v>1667</v>
      </c>
      <c r="L8019" s="12">
        <f t="shared" si="1120"/>
        <v>103.9</v>
      </c>
      <c r="M8019" s="2">
        <f t="shared" si="1121"/>
        <v>103.9</v>
      </c>
      <c r="N8019" s="2" t="str">
        <f t="shared" si="1122"/>
        <v/>
      </c>
      <c r="AG8019" s="72"/>
      <c r="AH8019" s="72"/>
      <c r="AI8019" s="72"/>
      <c r="AJ8019" s="72"/>
    </row>
    <row r="8020" spans="1:36" x14ac:dyDescent="0.25">
      <c r="A8020" s="30">
        <v>1.08582175925987</v>
      </c>
      <c r="B8020" s="29">
        <v>102.1</v>
      </c>
      <c r="C8020" s="61">
        <v>102.19999999999999</v>
      </c>
      <c r="D8020" s="70">
        <f t="shared" si="1124"/>
        <v>102.1</v>
      </c>
      <c r="E8020" s="70">
        <f t="shared" si="1125"/>
        <v>102.19999999999999</v>
      </c>
      <c r="F8020" s="5">
        <v>8016</v>
      </c>
      <c r="G8020" s="72"/>
      <c r="H8020" s="4">
        <f t="shared" si="1118"/>
        <v>100</v>
      </c>
      <c r="I8020" s="4">
        <f t="shared" si="1119"/>
        <v>125</v>
      </c>
      <c r="J8020" s="1">
        <f t="shared" si="1123"/>
        <v>16218100973.589273</v>
      </c>
      <c r="K8020" s="5">
        <v>1667</v>
      </c>
      <c r="L8020" s="12">
        <f t="shared" si="1120"/>
        <v>103.9</v>
      </c>
      <c r="M8020" s="2">
        <f t="shared" si="1121"/>
        <v>103.9</v>
      </c>
      <c r="N8020" s="2" t="str">
        <f t="shared" si="1122"/>
        <v/>
      </c>
      <c r="AG8020" s="72"/>
      <c r="AH8020" s="72"/>
      <c r="AI8020" s="72"/>
      <c r="AJ8020" s="72"/>
    </row>
    <row r="8021" spans="1:36" x14ac:dyDescent="0.25">
      <c r="A8021" s="30">
        <v>1.0858333333339401</v>
      </c>
      <c r="B8021" s="29">
        <v>102.6</v>
      </c>
      <c r="C8021" s="61">
        <v>102.69999999999999</v>
      </c>
      <c r="D8021" s="70">
        <f t="shared" si="1124"/>
        <v>102.6</v>
      </c>
      <c r="E8021" s="70">
        <f t="shared" si="1125"/>
        <v>102.69999999999999</v>
      </c>
      <c r="F8021" s="5">
        <v>8017</v>
      </c>
      <c r="G8021" s="72"/>
      <c r="H8021" s="4">
        <f t="shared" si="1118"/>
        <v>100</v>
      </c>
      <c r="I8021" s="4">
        <f t="shared" si="1119"/>
        <v>125</v>
      </c>
      <c r="J8021" s="1">
        <f t="shared" si="1123"/>
        <v>18197008586.099861</v>
      </c>
      <c r="K8021" s="5">
        <v>1667</v>
      </c>
      <c r="L8021" s="12">
        <f t="shared" si="1120"/>
        <v>103.9</v>
      </c>
      <c r="M8021" s="2">
        <f t="shared" si="1121"/>
        <v>103.9</v>
      </c>
      <c r="N8021" s="2" t="str">
        <f t="shared" si="1122"/>
        <v/>
      </c>
      <c r="AG8021" s="72"/>
      <c r="AH8021" s="72"/>
      <c r="AI8021" s="72"/>
      <c r="AJ8021" s="72"/>
    </row>
    <row r="8022" spans="1:36" x14ac:dyDescent="0.25">
      <c r="A8022" s="30">
        <v>1.0858449074080201</v>
      </c>
      <c r="B8022" s="29">
        <v>101.6</v>
      </c>
      <c r="C8022" s="61">
        <v>101.69999999999999</v>
      </c>
      <c r="D8022" s="70">
        <f t="shared" si="1124"/>
        <v>101.6</v>
      </c>
      <c r="E8022" s="70">
        <f t="shared" si="1125"/>
        <v>101.69999999999999</v>
      </c>
      <c r="F8022" s="5">
        <v>8018</v>
      </c>
      <c r="G8022" s="72"/>
      <c r="H8022" s="4">
        <f t="shared" si="1118"/>
        <v>100</v>
      </c>
      <c r="I8022" s="4">
        <f t="shared" si="1119"/>
        <v>125</v>
      </c>
      <c r="J8022" s="1">
        <f t="shared" si="1123"/>
        <v>14454397707.459311</v>
      </c>
      <c r="K8022" s="5">
        <v>1667</v>
      </c>
      <c r="L8022" s="12">
        <f t="shared" si="1120"/>
        <v>103.9</v>
      </c>
      <c r="M8022" s="2">
        <f t="shared" si="1121"/>
        <v>103.9</v>
      </c>
      <c r="N8022" s="2" t="str">
        <f t="shared" si="1122"/>
        <v/>
      </c>
      <c r="AG8022" s="72"/>
      <c r="AH8022" s="72"/>
      <c r="AI8022" s="72"/>
      <c r="AJ8022" s="72"/>
    </row>
    <row r="8023" spans="1:36" x14ac:dyDescent="0.25">
      <c r="A8023" s="30">
        <v>1.0858564814820899</v>
      </c>
      <c r="B8023" s="29">
        <v>100.5</v>
      </c>
      <c r="C8023" s="61">
        <v>100.6</v>
      </c>
      <c r="D8023" s="70">
        <f t="shared" si="1124"/>
        <v>100.5</v>
      </c>
      <c r="E8023" s="70">
        <f t="shared" si="1125"/>
        <v>100.6</v>
      </c>
      <c r="F8023" s="5">
        <v>8019</v>
      </c>
      <c r="G8023" s="72"/>
      <c r="H8023" s="4">
        <f t="shared" ref="H8023:H8086" si="1126">X$15</f>
        <v>100</v>
      </c>
      <c r="I8023" s="4">
        <f t="shared" ref="I8023:I8086" si="1127">X$36</f>
        <v>125</v>
      </c>
      <c r="J8023" s="1">
        <f t="shared" si="1123"/>
        <v>11220184543.019672</v>
      </c>
      <c r="K8023" s="5">
        <v>1667</v>
      </c>
      <c r="L8023" s="12">
        <f t="shared" ref="L8023:L8086" si="1128">ROUND(10*LOG10(SUM(J4424:J8023)/3600),1)</f>
        <v>103.9</v>
      </c>
      <c r="M8023" s="2">
        <f t="shared" ref="M8023:M8086" si="1129">IF(L8023&gt;$X$15,L8023,"")</f>
        <v>103.9</v>
      </c>
      <c r="N8023" s="2" t="str">
        <f t="shared" ref="N8023:N8086" si="1130">IF(E8023&gt;$X$36,E8023,"")</f>
        <v/>
      </c>
      <c r="AG8023" s="72"/>
      <c r="AH8023" s="72"/>
      <c r="AI8023" s="72"/>
      <c r="AJ8023" s="72"/>
    </row>
    <row r="8024" spans="1:36" x14ac:dyDescent="0.25">
      <c r="A8024" s="30">
        <v>1.08586805555616</v>
      </c>
      <c r="B8024" s="29">
        <v>100.3</v>
      </c>
      <c r="C8024" s="61">
        <v>100.39999999999999</v>
      </c>
      <c r="D8024" s="70">
        <f t="shared" si="1124"/>
        <v>100.3</v>
      </c>
      <c r="E8024" s="70">
        <f t="shared" si="1125"/>
        <v>100.39999999999999</v>
      </c>
      <c r="F8024" s="5">
        <v>8020</v>
      </c>
      <c r="G8024" s="72"/>
      <c r="H8024" s="4">
        <f t="shared" si="1126"/>
        <v>100</v>
      </c>
      <c r="I8024" s="4">
        <f t="shared" si="1127"/>
        <v>125</v>
      </c>
      <c r="J8024" s="1">
        <f t="shared" si="1123"/>
        <v>10715193052.376066</v>
      </c>
      <c r="K8024" s="5">
        <v>1667</v>
      </c>
      <c r="L8024" s="12">
        <f t="shared" si="1128"/>
        <v>103.9</v>
      </c>
      <c r="M8024" s="2">
        <f t="shared" si="1129"/>
        <v>103.9</v>
      </c>
      <c r="N8024" s="2" t="str">
        <f t="shared" si="1130"/>
        <v/>
      </c>
      <c r="AG8024" s="72"/>
      <c r="AH8024" s="72"/>
      <c r="AI8024" s="72"/>
      <c r="AJ8024" s="72"/>
    </row>
    <row r="8025" spans="1:36" x14ac:dyDescent="0.25">
      <c r="A8025" s="30">
        <v>1.08587962963024</v>
      </c>
      <c r="B8025" s="29">
        <v>101.3</v>
      </c>
      <c r="C8025" s="61">
        <v>101.39999999999999</v>
      </c>
      <c r="D8025" s="70">
        <f t="shared" si="1124"/>
        <v>101.3</v>
      </c>
      <c r="E8025" s="70">
        <f t="shared" si="1125"/>
        <v>101.39999999999999</v>
      </c>
      <c r="F8025" s="5">
        <v>8021</v>
      </c>
      <c r="G8025" s="72"/>
      <c r="H8025" s="4">
        <f t="shared" si="1126"/>
        <v>100</v>
      </c>
      <c r="I8025" s="4">
        <f t="shared" si="1127"/>
        <v>125</v>
      </c>
      <c r="J8025" s="1">
        <f t="shared" si="1123"/>
        <v>13489628825.916525</v>
      </c>
      <c r="K8025" s="5">
        <v>1667</v>
      </c>
      <c r="L8025" s="12">
        <f t="shared" si="1128"/>
        <v>103.9</v>
      </c>
      <c r="M8025" s="2">
        <f t="shared" si="1129"/>
        <v>103.9</v>
      </c>
      <c r="N8025" s="2" t="str">
        <f t="shared" si="1130"/>
        <v/>
      </c>
      <c r="AG8025" s="72"/>
      <c r="AH8025" s="72"/>
      <c r="AI8025" s="72"/>
      <c r="AJ8025" s="72"/>
    </row>
    <row r="8026" spans="1:36" x14ac:dyDescent="0.25">
      <c r="A8026" s="30">
        <v>1.08589120370431</v>
      </c>
      <c r="B8026" s="29">
        <v>102.1</v>
      </c>
      <c r="C8026" s="61">
        <v>102.19999999999999</v>
      </c>
      <c r="D8026" s="70">
        <f t="shared" si="1124"/>
        <v>102.1</v>
      </c>
      <c r="E8026" s="70">
        <f t="shared" si="1125"/>
        <v>102.19999999999999</v>
      </c>
      <c r="F8026" s="5">
        <v>8022</v>
      </c>
      <c r="G8026" s="72"/>
      <c r="H8026" s="4">
        <f t="shared" si="1126"/>
        <v>100</v>
      </c>
      <c r="I8026" s="4">
        <f t="shared" si="1127"/>
        <v>125</v>
      </c>
      <c r="J8026" s="1">
        <f t="shared" si="1123"/>
        <v>16218100973.589273</v>
      </c>
      <c r="K8026" s="5">
        <v>1667</v>
      </c>
      <c r="L8026" s="12">
        <f t="shared" si="1128"/>
        <v>103.9</v>
      </c>
      <c r="M8026" s="2">
        <f t="shared" si="1129"/>
        <v>103.9</v>
      </c>
      <c r="N8026" s="2" t="str">
        <f t="shared" si="1130"/>
        <v/>
      </c>
      <c r="AG8026" s="72"/>
      <c r="AH8026" s="72"/>
      <c r="AI8026" s="72"/>
      <c r="AJ8026" s="72"/>
    </row>
    <row r="8027" spans="1:36" x14ac:dyDescent="0.25">
      <c r="A8027" s="30">
        <v>1.0859027777783901</v>
      </c>
      <c r="B8027" s="29">
        <v>101.5</v>
      </c>
      <c r="C8027" s="61">
        <v>101.6</v>
      </c>
      <c r="D8027" s="70">
        <f t="shared" si="1124"/>
        <v>101.5</v>
      </c>
      <c r="E8027" s="70">
        <f t="shared" si="1125"/>
        <v>101.6</v>
      </c>
      <c r="F8027" s="5">
        <v>8023</v>
      </c>
      <c r="G8027" s="72"/>
      <c r="H8027" s="4">
        <f t="shared" si="1126"/>
        <v>100</v>
      </c>
      <c r="I8027" s="4">
        <f t="shared" si="1127"/>
        <v>125</v>
      </c>
      <c r="J8027" s="1">
        <f t="shared" si="1123"/>
        <v>14125375446.227579</v>
      </c>
      <c r="K8027" s="5">
        <v>1667</v>
      </c>
      <c r="L8027" s="12">
        <f t="shared" si="1128"/>
        <v>103.9</v>
      </c>
      <c r="M8027" s="2">
        <f t="shared" si="1129"/>
        <v>103.9</v>
      </c>
      <c r="N8027" s="2" t="str">
        <f t="shared" si="1130"/>
        <v/>
      </c>
      <c r="AG8027" s="72"/>
      <c r="AH8027" s="72"/>
      <c r="AI8027" s="72"/>
      <c r="AJ8027" s="72"/>
    </row>
    <row r="8028" spans="1:36" x14ac:dyDescent="0.25">
      <c r="A8028" s="30">
        <v>1.0859143518524601</v>
      </c>
      <c r="B8028" s="29">
        <v>101.4</v>
      </c>
      <c r="C8028" s="61">
        <v>101.5</v>
      </c>
      <c r="D8028" s="70">
        <f t="shared" si="1124"/>
        <v>101.4</v>
      </c>
      <c r="E8028" s="70">
        <f t="shared" si="1125"/>
        <v>101.5</v>
      </c>
      <c r="F8028" s="5">
        <v>8024</v>
      </c>
      <c r="G8028" s="72"/>
      <c r="H8028" s="4">
        <f t="shared" si="1126"/>
        <v>100</v>
      </c>
      <c r="I8028" s="4">
        <f t="shared" si="1127"/>
        <v>125</v>
      </c>
      <c r="J8028" s="1">
        <f t="shared" si="1123"/>
        <v>13803842646.028885</v>
      </c>
      <c r="K8028" s="5">
        <v>1667</v>
      </c>
      <c r="L8028" s="12">
        <f t="shared" si="1128"/>
        <v>103.9</v>
      </c>
      <c r="M8028" s="2">
        <f t="shared" si="1129"/>
        <v>103.9</v>
      </c>
      <c r="N8028" s="2" t="str">
        <f t="shared" si="1130"/>
        <v/>
      </c>
      <c r="AG8028" s="72"/>
      <c r="AH8028" s="72"/>
      <c r="AI8028" s="72"/>
      <c r="AJ8028" s="72"/>
    </row>
    <row r="8029" spans="1:36" x14ac:dyDescent="0.25">
      <c r="A8029" s="30">
        <v>1.0859259259265299</v>
      </c>
      <c r="B8029" s="29">
        <v>100.1</v>
      </c>
      <c r="C8029" s="61">
        <v>100.19999999999999</v>
      </c>
      <c r="D8029" s="70">
        <f t="shared" si="1124"/>
        <v>100.1</v>
      </c>
      <c r="E8029" s="70">
        <f t="shared" si="1125"/>
        <v>100.19999999999999</v>
      </c>
      <c r="F8029" s="5">
        <v>8025</v>
      </c>
      <c r="G8029" s="72"/>
      <c r="H8029" s="4">
        <f t="shared" si="1126"/>
        <v>100</v>
      </c>
      <c r="I8029" s="4">
        <f t="shared" si="1127"/>
        <v>125</v>
      </c>
      <c r="J8029" s="1">
        <f t="shared" si="1123"/>
        <v>10232929922.807545</v>
      </c>
      <c r="K8029" s="5">
        <v>1667</v>
      </c>
      <c r="L8029" s="12">
        <f t="shared" si="1128"/>
        <v>103.9</v>
      </c>
      <c r="M8029" s="2">
        <f t="shared" si="1129"/>
        <v>103.9</v>
      </c>
      <c r="N8029" s="2" t="str">
        <f t="shared" si="1130"/>
        <v/>
      </c>
      <c r="AG8029" s="72"/>
      <c r="AH8029" s="72"/>
      <c r="AI8029" s="72"/>
      <c r="AJ8029" s="72"/>
    </row>
    <row r="8030" spans="1:36" x14ac:dyDescent="0.25">
      <c r="A8030" s="30">
        <v>1.08593750000061</v>
      </c>
      <c r="B8030" s="29">
        <v>100.6</v>
      </c>
      <c r="C8030" s="61">
        <v>100.69999999999999</v>
      </c>
      <c r="D8030" s="70">
        <f t="shared" si="1124"/>
        <v>100.6</v>
      </c>
      <c r="E8030" s="70">
        <f t="shared" si="1125"/>
        <v>100.69999999999999</v>
      </c>
      <c r="F8030" s="5">
        <v>8026</v>
      </c>
      <c r="G8030" s="72"/>
      <c r="H8030" s="4">
        <f t="shared" si="1126"/>
        <v>100</v>
      </c>
      <c r="I8030" s="4">
        <f t="shared" si="1127"/>
        <v>125</v>
      </c>
      <c r="J8030" s="1">
        <f t="shared" si="1123"/>
        <v>11481536214.968826</v>
      </c>
      <c r="K8030" s="5">
        <v>1667</v>
      </c>
      <c r="L8030" s="12">
        <f t="shared" si="1128"/>
        <v>103.9</v>
      </c>
      <c r="M8030" s="2">
        <f t="shared" si="1129"/>
        <v>103.9</v>
      </c>
      <c r="N8030" s="2" t="str">
        <f t="shared" si="1130"/>
        <v/>
      </c>
      <c r="AG8030" s="72"/>
      <c r="AH8030" s="72"/>
      <c r="AI8030" s="72"/>
      <c r="AJ8030" s="72"/>
    </row>
    <row r="8031" spans="1:36" x14ac:dyDescent="0.25">
      <c r="A8031" s="30">
        <v>1.08594907407468</v>
      </c>
      <c r="B8031" s="29">
        <v>104.5</v>
      </c>
      <c r="C8031" s="61">
        <v>106.5</v>
      </c>
      <c r="D8031" s="70">
        <f t="shared" si="1124"/>
        <v>104.5</v>
      </c>
      <c r="E8031" s="70">
        <f t="shared" si="1125"/>
        <v>106.5</v>
      </c>
      <c r="F8031" s="5">
        <v>8027</v>
      </c>
      <c r="G8031" s="72"/>
      <c r="H8031" s="4">
        <f t="shared" si="1126"/>
        <v>100</v>
      </c>
      <c r="I8031" s="4">
        <f t="shared" si="1127"/>
        <v>125</v>
      </c>
      <c r="J8031" s="1">
        <f t="shared" si="1123"/>
        <v>28183829312.644527</v>
      </c>
      <c r="K8031" s="5">
        <v>1667</v>
      </c>
      <c r="L8031" s="12">
        <f t="shared" si="1128"/>
        <v>103.9</v>
      </c>
      <c r="M8031" s="2">
        <f t="shared" si="1129"/>
        <v>103.9</v>
      </c>
      <c r="N8031" s="2" t="str">
        <f t="shared" si="1130"/>
        <v/>
      </c>
      <c r="AG8031" s="72"/>
      <c r="AH8031" s="72"/>
      <c r="AI8031" s="72"/>
      <c r="AJ8031" s="72"/>
    </row>
    <row r="8032" spans="1:36" x14ac:dyDescent="0.25">
      <c r="A8032" s="30">
        <v>1.08596064814876</v>
      </c>
      <c r="B8032" s="29">
        <v>101</v>
      </c>
      <c r="C8032" s="61">
        <v>102</v>
      </c>
      <c r="D8032" s="70">
        <f t="shared" si="1124"/>
        <v>101</v>
      </c>
      <c r="E8032" s="70">
        <f t="shared" si="1125"/>
        <v>102</v>
      </c>
      <c r="F8032" s="5">
        <v>8028</v>
      </c>
      <c r="G8032" s="72"/>
      <c r="H8032" s="4">
        <f t="shared" si="1126"/>
        <v>100</v>
      </c>
      <c r="I8032" s="4">
        <f t="shared" si="1127"/>
        <v>125</v>
      </c>
      <c r="J8032" s="1">
        <f t="shared" si="1123"/>
        <v>12589254117.94171</v>
      </c>
      <c r="K8032" s="5">
        <v>1667</v>
      </c>
      <c r="L8032" s="12">
        <f t="shared" si="1128"/>
        <v>103.9</v>
      </c>
      <c r="M8032" s="2">
        <f t="shared" si="1129"/>
        <v>103.9</v>
      </c>
      <c r="N8032" s="2" t="str">
        <f t="shared" si="1130"/>
        <v/>
      </c>
      <c r="AG8032" s="72"/>
      <c r="AH8032" s="72"/>
      <c r="AI8032" s="72"/>
      <c r="AJ8032" s="72"/>
    </row>
    <row r="8033" spans="1:36" x14ac:dyDescent="0.25">
      <c r="A8033" s="30">
        <v>1.0859722222228301</v>
      </c>
      <c r="B8033" s="29">
        <v>99.9</v>
      </c>
      <c r="C8033" s="61">
        <v>100.7</v>
      </c>
      <c r="D8033" s="70">
        <f t="shared" si="1124"/>
        <v>99.9</v>
      </c>
      <c r="E8033" s="70">
        <f t="shared" si="1125"/>
        <v>100.7</v>
      </c>
      <c r="F8033" s="5">
        <v>8029</v>
      </c>
      <c r="G8033" s="72"/>
      <c r="H8033" s="4">
        <f t="shared" si="1126"/>
        <v>100</v>
      </c>
      <c r="I8033" s="4">
        <f t="shared" si="1127"/>
        <v>125</v>
      </c>
      <c r="J8033" s="1">
        <f t="shared" si="1123"/>
        <v>9772372209.5581455</v>
      </c>
      <c r="K8033" s="5">
        <v>1667</v>
      </c>
      <c r="L8033" s="12">
        <f t="shared" si="1128"/>
        <v>103.9</v>
      </c>
      <c r="M8033" s="2">
        <f t="shared" si="1129"/>
        <v>103.9</v>
      </c>
      <c r="N8033" s="2" t="str">
        <f t="shared" si="1130"/>
        <v/>
      </c>
      <c r="AG8033" s="72"/>
      <c r="AH8033" s="72"/>
      <c r="AI8033" s="72"/>
      <c r="AJ8033" s="72"/>
    </row>
    <row r="8034" spans="1:36" x14ac:dyDescent="0.25">
      <c r="A8034" s="30">
        <v>1.0859837962969101</v>
      </c>
      <c r="B8034" s="29">
        <v>100.2</v>
      </c>
      <c r="C8034" s="61">
        <v>100.4</v>
      </c>
      <c r="D8034" s="70">
        <f t="shared" si="1124"/>
        <v>100.2</v>
      </c>
      <c r="E8034" s="70">
        <f t="shared" si="1125"/>
        <v>100.4</v>
      </c>
      <c r="F8034" s="5">
        <v>8030</v>
      </c>
      <c r="G8034" s="72"/>
      <c r="H8034" s="4">
        <f t="shared" si="1126"/>
        <v>100</v>
      </c>
      <c r="I8034" s="4">
        <f t="shared" si="1127"/>
        <v>125</v>
      </c>
      <c r="J8034" s="1">
        <f t="shared" si="1123"/>
        <v>10471285480.508997</v>
      </c>
      <c r="K8034" s="5">
        <v>1667</v>
      </c>
      <c r="L8034" s="12">
        <f t="shared" si="1128"/>
        <v>103.9</v>
      </c>
      <c r="M8034" s="2">
        <f t="shared" si="1129"/>
        <v>103.9</v>
      </c>
      <c r="N8034" s="2" t="str">
        <f t="shared" si="1130"/>
        <v/>
      </c>
      <c r="AG8034" s="72"/>
      <c r="AH8034" s="72"/>
      <c r="AI8034" s="72"/>
      <c r="AJ8034" s="72"/>
    </row>
    <row r="8035" spans="1:36" x14ac:dyDescent="0.25">
      <c r="A8035" s="30">
        <v>1.0859953703709799</v>
      </c>
      <c r="B8035" s="29">
        <v>100.9</v>
      </c>
      <c r="C8035" s="61">
        <v>101</v>
      </c>
      <c r="D8035" s="70">
        <f t="shared" si="1124"/>
        <v>100.9</v>
      </c>
      <c r="E8035" s="70">
        <f t="shared" si="1125"/>
        <v>101</v>
      </c>
      <c r="F8035" s="5">
        <v>8031</v>
      </c>
      <c r="G8035" s="72"/>
      <c r="H8035" s="4">
        <f t="shared" si="1126"/>
        <v>100</v>
      </c>
      <c r="I8035" s="4">
        <f t="shared" si="1127"/>
        <v>125</v>
      </c>
      <c r="J8035" s="1">
        <f t="shared" si="1123"/>
        <v>12302687708.123854</v>
      </c>
      <c r="K8035" s="5">
        <v>1667</v>
      </c>
      <c r="L8035" s="12">
        <f t="shared" si="1128"/>
        <v>103.9</v>
      </c>
      <c r="M8035" s="2">
        <f t="shared" si="1129"/>
        <v>103.9</v>
      </c>
      <c r="N8035" s="2" t="str">
        <f t="shared" si="1130"/>
        <v/>
      </c>
      <c r="AG8035" s="72"/>
      <c r="AH8035" s="72"/>
      <c r="AI8035" s="72"/>
      <c r="AJ8035" s="72"/>
    </row>
    <row r="8036" spans="1:36" x14ac:dyDescent="0.25">
      <c r="A8036" s="30">
        <v>1.08600694444505</v>
      </c>
      <c r="B8036" s="29">
        <v>102</v>
      </c>
      <c r="C8036" s="61">
        <v>102.1</v>
      </c>
      <c r="D8036" s="70">
        <f t="shared" si="1124"/>
        <v>102</v>
      </c>
      <c r="E8036" s="70">
        <f t="shared" si="1125"/>
        <v>102.1</v>
      </c>
      <c r="F8036" s="5">
        <v>8032</v>
      </c>
      <c r="G8036" s="72"/>
      <c r="H8036" s="4">
        <f t="shared" si="1126"/>
        <v>100</v>
      </c>
      <c r="I8036" s="4">
        <f t="shared" si="1127"/>
        <v>125</v>
      </c>
      <c r="J8036" s="1">
        <f t="shared" si="1123"/>
        <v>15848931924.611168</v>
      </c>
      <c r="K8036" s="5">
        <v>1667</v>
      </c>
      <c r="L8036" s="12">
        <f t="shared" si="1128"/>
        <v>103.9</v>
      </c>
      <c r="M8036" s="2">
        <f t="shared" si="1129"/>
        <v>103.9</v>
      </c>
      <c r="N8036" s="2" t="str">
        <f t="shared" si="1130"/>
        <v/>
      </c>
      <c r="AG8036" s="72"/>
      <c r="AH8036" s="72"/>
      <c r="AI8036" s="72"/>
      <c r="AJ8036" s="72"/>
    </row>
    <row r="8037" spans="1:36" x14ac:dyDescent="0.25">
      <c r="A8037" s="30">
        <v>1.08601851851913</v>
      </c>
      <c r="B8037" s="29">
        <v>101.6</v>
      </c>
      <c r="C8037" s="61">
        <v>102.8</v>
      </c>
      <c r="D8037" s="70">
        <f t="shared" si="1124"/>
        <v>101.6</v>
      </c>
      <c r="E8037" s="70">
        <f t="shared" si="1125"/>
        <v>102.8</v>
      </c>
      <c r="F8037" s="5">
        <v>8033</v>
      </c>
      <c r="G8037" s="72"/>
      <c r="H8037" s="4">
        <f t="shared" si="1126"/>
        <v>100</v>
      </c>
      <c r="I8037" s="4">
        <f t="shared" si="1127"/>
        <v>125</v>
      </c>
      <c r="J8037" s="1">
        <f t="shared" si="1123"/>
        <v>14454397707.459311</v>
      </c>
      <c r="K8037" s="5">
        <v>1667</v>
      </c>
      <c r="L8037" s="12">
        <f t="shared" si="1128"/>
        <v>103.9</v>
      </c>
      <c r="M8037" s="2">
        <f t="shared" si="1129"/>
        <v>103.9</v>
      </c>
      <c r="N8037" s="2" t="str">
        <f t="shared" si="1130"/>
        <v/>
      </c>
      <c r="AG8037" s="72"/>
      <c r="AH8037" s="72"/>
      <c r="AI8037" s="72"/>
      <c r="AJ8037" s="72"/>
    </row>
    <row r="8038" spans="1:36" x14ac:dyDescent="0.25">
      <c r="A8038" s="30">
        <v>1.0860300925932</v>
      </c>
      <c r="B8038" s="29">
        <v>101.2</v>
      </c>
      <c r="C8038" s="61">
        <v>101.60000000000001</v>
      </c>
      <c r="D8038" s="70">
        <f t="shared" si="1124"/>
        <v>101.2</v>
      </c>
      <c r="E8038" s="70">
        <f t="shared" si="1125"/>
        <v>101.60000000000001</v>
      </c>
      <c r="F8038" s="5">
        <v>8034</v>
      </c>
      <c r="G8038" s="72"/>
      <c r="H8038" s="4">
        <f t="shared" si="1126"/>
        <v>100</v>
      </c>
      <c r="I8038" s="4">
        <f t="shared" si="1127"/>
        <v>125</v>
      </c>
      <c r="J8038" s="1">
        <f t="shared" si="1123"/>
        <v>13182567385.564108</v>
      </c>
      <c r="K8038" s="5">
        <v>1667</v>
      </c>
      <c r="L8038" s="12">
        <f t="shared" si="1128"/>
        <v>103.9</v>
      </c>
      <c r="M8038" s="2">
        <f t="shared" si="1129"/>
        <v>103.9</v>
      </c>
      <c r="N8038" s="2" t="str">
        <f t="shared" si="1130"/>
        <v/>
      </c>
      <c r="AG8038" s="72"/>
      <c r="AH8038" s="72"/>
      <c r="AI8038" s="72"/>
      <c r="AJ8038" s="72"/>
    </row>
    <row r="8039" spans="1:36" x14ac:dyDescent="0.25">
      <c r="A8039" s="30">
        <v>1.0860416666672801</v>
      </c>
      <c r="B8039" s="29">
        <v>105.4</v>
      </c>
      <c r="C8039" s="61">
        <v>107.4</v>
      </c>
      <c r="D8039" s="70">
        <f t="shared" si="1124"/>
        <v>105.4</v>
      </c>
      <c r="E8039" s="70">
        <f t="shared" si="1125"/>
        <v>107.4</v>
      </c>
      <c r="F8039" s="5">
        <v>8035</v>
      </c>
      <c r="G8039" s="72"/>
      <c r="H8039" s="4">
        <f t="shared" si="1126"/>
        <v>100</v>
      </c>
      <c r="I8039" s="4">
        <f t="shared" si="1127"/>
        <v>125</v>
      </c>
      <c r="J8039" s="1">
        <f t="shared" si="1123"/>
        <v>34673685045.253365</v>
      </c>
      <c r="K8039" s="5">
        <v>1667</v>
      </c>
      <c r="L8039" s="12">
        <f t="shared" si="1128"/>
        <v>103.9</v>
      </c>
      <c r="M8039" s="2">
        <f t="shared" si="1129"/>
        <v>103.9</v>
      </c>
      <c r="N8039" s="2" t="str">
        <f t="shared" si="1130"/>
        <v/>
      </c>
      <c r="AG8039" s="72"/>
      <c r="AH8039" s="72"/>
      <c r="AI8039" s="72"/>
      <c r="AJ8039" s="72"/>
    </row>
    <row r="8040" spans="1:36" x14ac:dyDescent="0.25">
      <c r="A8040" s="30">
        <v>1.0860532407413499</v>
      </c>
      <c r="B8040" s="29">
        <v>101.8</v>
      </c>
      <c r="C8040" s="61">
        <v>102.39999999999999</v>
      </c>
      <c r="D8040" s="70">
        <f t="shared" si="1124"/>
        <v>101.8</v>
      </c>
      <c r="E8040" s="70">
        <f t="shared" si="1125"/>
        <v>102.39999999999999</v>
      </c>
      <c r="F8040" s="5">
        <v>8036</v>
      </c>
      <c r="G8040" s="72"/>
      <c r="H8040" s="4">
        <f t="shared" si="1126"/>
        <v>100</v>
      </c>
      <c r="I8040" s="4">
        <f t="shared" si="1127"/>
        <v>125</v>
      </c>
      <c r="J8040" s="1">
        <f t="shared" si="1123"/>
        <v>15135612484.362116</v>
      </c>
      <c r="K8040" s="5">
        <v>1667</v>
      </c>
      <c r="L8040" s="12">
        <f t="shared" si="1128"/>
        <v>103.9</v>
      </c>
      <c r="M8040" s="2">
        <f t="shared" si="1129"/>
        <v>103.9</v>
      </c>
      <c r="N8040" s="2" t="str">
        <f t="shared" si="1130"/>
        <v/>
      </c>
      <c r="AG8040" s="72"/>
      <c r="AH8040" s="72"/>
      <c r="AI8040" s="72"/>
      <c r="AJ8040" s="72"/>
    </row>
    <row r="8041" spans="1:36" x14ac:dyDescent="0.25">
      <c r="A8041" s="30">
        <v>1.0860648148154199</v>
      </c>
      <c r="B8041" s="29">
        <v>102.7</v>
      </c>
      <c r="C8041" s="61">
        <v>103.7</v>
      </c>
      <c r="D8041" s="70">
        <f t="shared" si="1124"/>
        <v>102.7</v>
      </c>
      <c r="E8041" s="70">
        <f t="shared" si="1125"/>
        <v>103.7</v>
      </c>
      <c r="F8041" s="5">
        <v>8037</v>
      </c>
      <c r="G8041" s="72"/>
      <c r="H8041" s="4">
        <f t="shared" si="1126"/>
        <v>100</v>
      </c>
      <c r="I8041" s="4">
        <f t="shared" si="1127"/>
        <v>125</v>
      </c>
      <c r="J8041" s="1">
        <f t="shared" si="1123"/>
        <v>18620871366.6287</v>
      </c>
      <c r="K8041" s="5">
        <v>1667</v>
      </c>
      <c r="L8041" s="12">
        <f t="shared" si="1128"/>
        <v>103.9</v>
      </c>
      <c r="M8041" s="2">
        <f t="shared" si="1129"/>
        <v>103.9</v>
      </c>
      <c r="N8041" s="2" t="str">
        <f t="shared" si="1130"/>
        <v/>
      </c>
      <c r="AG8041" s="72"/>
      <c r="AH8041" s="72"/>
      <c r="AI8041" s="72"/>
      <c r="AJ8041" s="72"/>
    </row>
    <row r="8042" spans="1:36" x14ac:dyDescent="0.25">
      <c r="A8042" s="30">
        <v>1.0860763888895</v>
      </c>
      <c r="B8042" s="29">
        <v>102.3</v>
      </c>
      <c r="C8042" s="61">
        <v>103.1</v>
      </c>
      <c r="D8042" s="70">
        <f t="shared" si="1124"/>
        <v>102.3</v>
      </c>
      <c r="E8042" s="70">
        <f t="shared" si="1125"/>
        <v>103.1</v>
      </c>
      <c r="F8042" s="5">
        <v>8038</v>
      </c>
      <c r="G8042" s="72"/>
      <c r="H8042" s="4">
        <f t="shared" si="1126"/>
        <v>100</v>
      </c>
      <c r="I8042" s="4">
        <f t="shared" si="1127"/>
        <v>125</v>
      </c>
      <c r="J8042" s="1">
        <f t="shared" si="1123"/>
        <v>16982436524.617474</v>
      </c>
      <c r="K8042" s="5">
        <v>1667</v>
      </c>
      <c r="L8042" s="12">
        <f t="shared" si="1128"/>
        <v>103.9</v>
      </c>
      <c r="M8042" s="2">
        <f t="shared" si="1129"/>
        <v>103.9</v>
      </c>
      <c r="N8042" s="2" t="str">
        <f t="shared" si="1130"/>
        <v/>
      </c>
      <c r="AG8042" s="72"/>
      <c r="AH8042" s="72"/>
      <c r="AI8042" s="72"/>
      <c r="AJ8042" s="72"/>
    </row>
    <row r="8043" spans="1:36" x14ac:dyDescent="0.25">
      <c r="A8043" s="30">
        <v>1.08608796296357</v>
      </c>
      <c r="B8043" s="29">
        <v>103</v>
      </c>
      <c r="C8043" s="61">
        <v>103.2</v>
      </c>
      <c r="D8043" s="70">
        <f t="shared" si="1124"/>
        <v>103</v>
      </c>
      <c r="E8043" s="70">
        <f t="shared" si="1125"/>
        <v>103.2</v>
      </c>
      <c r="F8043" s="5">
        <v>8039</v>
      </c>
      <c r="G8043" s="72"/>
      <c r="H8043" s="4">
        <f t="shared" si="1126"/>
        <v>100</v>
      </c>
      <c r="I8043" s="4">
        <f t="shared" si="1127"/>
        <v>125</v>
      </c>
      <c r="J8043" s="1">
        <f t="shared" si="1123"/>
        <v>19952623149.688889</v>
      </c>
      <c r="K8043" s="5">
        <v>1667</v>
      </c>
      <c r="L8043" s="12">
        <f t="shared" si="1128"/>
        <v>103.9</v>
      </c>
      <c r="M8043" s="2">
        <f t="shared" si="1129"/>
        <v>103.9</v>
      </c>
      <c r="N8043" s="2" t="str">
        <f t="shared" si="1130"/>
        <v/>
      </c>
      <c r="AG8043" s="72"/>
      <c r="AH8043" s="72"/>
      <c r="AI8043" s="72"/>
      <c r="AJ8043" s="72"/>
    </row>
    <row r="8044" spans="1:36" x14ac:dyDescent="0.25">
      <c r="A8044" s="30">
        <v>1.0860995370376501</v>
      </c>
      <c r="B8044" s="29">
        <v>98</v>
      </c>
      <c r="C8044" s="61">
        <v>98.1</v>
      </c>
      <c r="D8044" s="70">
        <f t="shared" si="1124"/>
        <v>98</v>
      </c>
      <c r="E8044" s="70">
        <f t="shared" si="1125"/>
        <v>98.1</v>
      </c>
      <c r="F8044" s="5">
        <v>8040</v>
      </c>
      <c r="G8044" s="72"/>
      <c r="H8044" s="4">
        <f t="shared" si="1126"/>
        <v>100</v>
      </c>
      <c r="I8044" s="4">
        <f t="shared" si="1127"/>
        <v>125</v>
      </c>
      <c r="J8044" s="1">
        <f t="shared" si="1123"/>
        <v>6309573444.8019466</v>
      </c>
      <c r="K8044" s="5">
        <v>1667</v>
      </c>
      <c r="L8044" s="12">
        <f t="shared" si="1128"/>
        <v>103.9</v>
      </c>
      <c r="M8044" s="2">
        <f t="shared" si="1129"/>
        <v>103.9</v>
      </c>
      <c r="N8044" s="2" t="str">
        <f t="shared" si="1130"/>
        <v/>
      </c>
      <c r="AG8044" s="72"/>
      <c r="AH8044" s="72"/>
      <c r="AI8044" s="72"/>
      <c r="AJ8044" s="72"/>
    </row>
    <row r="8045" spans="1:36" x14ac:dyDescent="0.25">
      <c r="A8045" s="30">
        <v>1.0861111111117201</v>
      </c>
      <c r="B8045" s="29">
        <v>99.7</v>
      </c>
      <c r="C8045" s="61">
        <v>99.8</v>
      </c>
      <c r="D8045" s="70">
        <f t="shared" si="1124"/>
        <v>99.7</v>
      </c>
      <c r="E8045" s="70">
        <f t="shared" si="1125"/>
        <v>99.8</v>
      </c>
      <c r="F8045" s="5">
        <v>8041</v>
      </c>
      <c r="G8045" s="72"/>
      <c r="H8045" s="4">
        <f t="shared" si="1126"/>
        <v>100</v>
      </c>
      <c r="I8045" s="4">
        <f t="shared" si="1127"/>
        <v>125</v>
      </c>
      <c r="J8045" s="1">
        <f t="shared" si="1123"/>
        <v>9332543007.9699497</v>
      </c>
      <c r="K8045" s="5">
        <v>1667</v>
      </c>
      <c r="L8045" s="12">
        <f t="shared" si="1128"/>
        <v>103.9</v>
      </c>
      <c r="M8045" s="2">
        <f t="shared" si="1129"/>
        <v>103.9</v>
      </c>
      <c r="N8045" s="2" t="str">
        <f t="shared" si="1130"/>
        <v/>
      </c>
      <c r="AG8045" s="72"/>
      <c r="AH8045" s="72"/>
      <c r="AI8045" s="72"/>
      <c r="AJ8045" s="72"/>
    </row>
    <row r="8046" spans="1:36" x14ac:dyDescent="0.25">
      <c r="A8046" s="30">
        <v>1.0861226851857899</v>
      </c>
      <c r="B8046" s="29">
        <v>103.2</v>
      </c>
      <c r="C8046" s="61">
        <v>104.4</v>
      </c>
      <c r="D8046" s="70">
        <f t="shared" si="1124"/>
        <v>103.2</v>
      </c>
      <c r="E8046" s="70">
        <f t="shared" si="1125"/>
        <v>104.4</v>
      </c>
      <c r="F8046" s="5">
        <v>8042</v>
      </c>
      <c r="G8046" s="72"/>
      <c r="H8046" s="4">
        <f t="shared" si="1126"/>
        <v>100</v>
      </c>
      <c r="I8046" s="4">
        <f t="shared" si="1127"/>
        <v>125</v>
      </c>
      <c r="J8046" s="1">
        <f t="shared" si="1123"/>
        <v>20892961308.540489</v>
      </c>
      <c r="K8046" s="5">
        <v>1667</v>
      </c>
      <c r="L8046" s="12">
        <f t="shared" si="1128"/>
        <v>103.9</v>
      </c>
      <c r="M8046" s="2">
        <f t="shared" si="1129"/>
        <v>103.9</v>
      </c>
      <c r="N8046" s="2" t="str">
        <f t="shared" si="1130"/>
        <v/>
      </c>
      <c r="AG8046" s="72"/>
      <c r="AH8046" s="72"/>
      <c r="AI8046" s="72"/>
      <c r="AJ8046" s="72"/>
    </row>
    <row r="8047" spans="1:36" x14ac:dyDescent="0.25">
      <c r="A8047" s="30">
        <v>1.0861342592598699</v>
      </c>
      <c r="B8047" s="29">
        <v>104</v>
      </c>
      <c r="C8047" s="61">
        <v>104.4</v>
      </c>
      <c r="D8047" s="70">
        <f t="shared" si="1124"/>
        <v>104</v>
      </c>
      <c r="E8047" s="70">
        <f t="shared" si="1125"/>
        <v>104.4</v>
      </c>
      <c r="F8047" s="5">
        <v>8043</v>
      </c>
      <c r="G8047" s="72"/>
      <c r="H8047" s="4">
        <f t="shared" si="1126"/>
        <v>100</v>
      </c>
      <c r="I8047" s="4">
        <f t="shared" si="1127"/>
        <v>125</v>
      </c>
      <c r="J8047" s="1">
        <f t="shared" si="1123"/>
        <v>25118864315.095894</v>
      </c>
      <c r="K8047" s="5">
        <v>1667</v>
      </c>
      <c r="L8047" s="12">
        <f t="shared" si="1128"/>
        <v>103.9</v>
      </c>
      <c r="M8047" s="2">
        <f t="shared" si="1129"/>
        <v>103.9</v>
      </c>
      <c r="N8047" s="2" t="str">
        <f t="shared" si="1130"/>
        <v/>
      </c>
      <c r="AG8047" s="72"/>
      <c r="AH8047" s="72"/>
      <c r="AI8047" s="72"/>
      <c r="AJ8047" s="72"/>
    </row>
    <row r="8048" spans="1:36" x14ac:dyDescent="0.25">
      <c r="A8048" s="30">
        <v>1.08614583333394</v>
      </c>
      <c r="B8048" s="29">
        <v>101.6</v>
      </c>
      <c r="C8048" s="61">
        <v>103.6</v>
      </c>
      <c r="D8048" s="70">
        <f t="shared" si="1124"/>
        <v>101.6</v>
      </c>
      <c r="E8048" s="70">
        <f t="shared" si="1125"/>
        <v>103.6</v>
      </c>
      <c r="F8048" s="5">
        <v>8044</v>
      </c>
      <c r="G8048" s="72"/>
      <c r="H8048" s="4">
        <f t="shared" si="1126"/>
        <v>100</v>
      </c>
      <c r="I8048" s="4">
        <f t="shared" si="1127"/>
        <v>125</v>
      </c>
      <c r="J8048" s="1">
        <f t="shared" si="1123"/>
        <v>14454397707.459311</v>
      </c>
      <c r="K8048" s="5">
        <v>1667</v>
      </c>
      <c r="L8048" s="12">
        <f t="shared" si="1128"/>
        <v>103.9</v>
      </c>
      <c r="M8048" s="2">
        <f t="shared" si="1129"/>
        <v>103.9</v>
      </c>
      <c r="N8048" s="2" t="str">
        <f t="shared" si="1130"/>
        <v/>
      </c>
      <c r="AG8048" s="72"/>
      <c r="AH8048" s="72"/>
      <c r="AI8048" s="72"/>
      <c r="AJ8048" s="72"/>
    </row>
    <row r="8049" spans="1:36" x14ac:dyDescent="0.25">
      <c r="A8049" s="30">
        <v>1.08615740740802</v>
      </c>
      <c r="B8049" s="29">
        <v>102.5</v>
      </c>
      <c r="C8049" s="61">
        <v>103.1</v>
      </c>
      <c r="D8049" s="70">
        <f t="shared" si="1124"/>
        <v>102.5</v>
      </c>
      <c r="E8049" s="70">
        <f t="shared" si="1125"/>
        <v>103.1</v>
      </c>
      <c r="F8049" s="5">
        <v>8045</v>
      </c>
      <c r="G8049" s="72"/>
      <c r="H8049" s="4">
        <f t="shared" si="1126"/>
        <v>100</v>
      </c>
      <c r="I8049" s="4">
        <f t="shared" si="1127"/>
        <v>125</v>
      </c>
      <c r="J8049" s="1">
        <f t="shared" si="1123"/>
        <v>17782794100.389256</v>
      </c>
      <c r="K8049" s="5">
        <v>1667</v>
      </c>
      <c r="L8049" s="12">
        <f t="shared" si="1128"/>
        <v>103.9</v>
      </c>
      <c r="M8049" s="2">
        <f t="shared" si="1129"/>
        <v>103.9</v>
      </c>
      <c r="N8049" s="2" t="str">
        <f t="shared" si="1130"/>
        <v/>
      </c>
      <c r="AG8049" s="72"/>
      <c r="AH8049" s="72"/>
      <c r="AI8049" s="72"/>
      <c r="AJ8049" s="72"/>
    </row>
    <row r="8050" spans="1:36" x14ac:dyDescent="0.25">
      <c r="A8050" s="30">
        <v>1.0861689814820901</v>
      </c>
      <c r="B8050" s="29">
        <v>101.7</v>
      </c>
      <c r="C8050" s="61">
        <v>101.8</v>
      </c>
      <c r="D8050" s="70">
        <f t="shared" si="1124"/>
        <v>101.7</v>
      </c>
      <c r="E8050" s="70">
        <f t="shared" si="1125"/>
        <v>101.8</v>
      </c>
      <c r="F8050" s="5">
        <v>8046</v>
      </c>
      <c r="G8050" s="72"/>
      <c r="H8050" s="4">
        <f t="shared" si="1126"/>
        <v>100</v>
      </c>
      <c r="I8050" s="4">
        <f t="shared" si="1127"/>
        <v>125</v>
      </c>
      <c r="J8050" s="1">
        <f t="shared" si="1123"/>
        <v>14791083881.682108</v>
      </c>
      <c r="K8050" s="5">
        <v>1667</v>
      </c>
      <c r="L8050" s="12">
        <f t="shared" si="1128"/>
        <v>103.9</v>
      </c>
      <c r="M8050" s="2">
        <f t="shared" si="1129"/>
        <v>103.9</v>
      </c>
      <c r="N8050" s="2" t="str">
        <f t="shared" si="1130"/>
        <v/>
      </c>
      <c r="AG8050" s="72"/>
      <c r="AH8050" s="72"/>
      <c r="AI8050" s="72"/>
      <c r="AJ8050" s="72"/>
    </row>
    <row r="8051" spans="1:36" x14ac:dyDescent="0.25">
      <c r="A8051" s="30">
        <v>1.0861805555561701</v>
      </c>
      <c r="B8051" s="29">
        <v>102.7</v>
      </c>
      <c r="C8051" s="61">
        <v>102.8</v>
      </c>
      <c r="D8051" s="70">
        <f t="shared" si="1124"/>
        <v>102.7</v>
      </c>
      <c r="E8051" s="70">
        <f t="shared" si="1125"/>
        <v>102.8</v>
      </c>
      <c r="F8051" s="5">
        <v>8047</v>
      </c>
      <c r="G8051" s="72"/>
      <c r="H8051" s="4">
        <f t="shared" si="1126"/>
        <v>100</v>
      </c>
      <c r="I8051" s="4">
        <f t="shared" si="1127"/>
        <v>125</v>
      </c>
      <c r="J8051" s="1">
        <f t="shared" si="1123"/>
        <v>18620871366.6287</v>
      </c>
      <c r="K8051" s="5">
        <v>1667</v>
      </c>
      <c r="L8051" s="12">
        <f t="shared" si="1128"/>
        <v>103.9</v>
      </c>
      <c r="M8051" s="2">
        <f t="shared" si="1129"/>
        <v>103.9</v>
      </c>
      <c r="N8051" s="2" t="str">
        <f t="shared" si="1130"/>
        <v/>
      </c>
      <c r="AG8051" s="72"/>
      <c r="AH8051" s="72"/>
      <c r="AI8051" s="72"/>
      <c r="AJ8051" s="72"/>
    </row>
    <row r="8052" spans="1:36" x14ac:dyDescent="0.25">
      <c r="A8052" s="30">
        <v>1.0861921296302399</v>
      </c>
      <c r="B8052" s="29">
        <v>102.2</v>
      </c>
      <c r="C8052" s="61">
        <v>103.2</v>
      </c>
      <c r="D8052" s="70">
        <f t="shared" si="1124"/>
        <v>102.2</v>
      </c>
      <c r="E8052" s="70">
        <f t="shared" si="1125"/>
        <v>103.2</v>
      </c>
      <c r="F8052" s="5">
        <v>8048</v>
      </c>
      <c r="G8052" s="72"/>
      <c r="H8052" s="4">
        <f t="shared" si="1126"/>
        <v>100</v>
      </c>
      <c r="I8052" s="4">
        <f t="shared" si="1127"/>
        <v>125</v>
      </c>
      <c r="J8052" s="1">
        <f t="shared" si="1123"/>
        <v>16595869074.375696</v>
      </c>
      <c r="K8052" s="5">
        <v>1667</v>
      </c>
      <c r="L8052" s="12">
        <f t="shared" si="1128"/>
        <v>103.9</v>
      </c>
      <c r="M8052" s="2">
        <f t="shared" si="1129"/>
        <v>103.9</v>
      </c>
      <c r="N8052" s="2" t="str">
        <f t="shared" si="1130"/>
        <v/>
      </c>
      <c r="AG8052" s="72"/>
      <c r="AH8052" s="72"/>
      <c r="AI8052" s="72"/>
      <c r="AJ8052" s="72"/>
    </row>
    <row r="8053" spans="1:36" x14ac:dyDescent="0.25">
      <c r="A8053" s="30">
        <v>1.08620370370431</v>
      </c>
      <c r="B8053" s="29">
        <v>103.1</v>
      </c>
      <c r="C8053" s="61">
        <v>103.19999999999999</v>
      </c>
      <c r="D8053" s="70">
        <f t="shared" si="1124"/>
        <v>103.1</v>
      </c>
      <c r="E8053" s="70">
        <f t="shared" si="1125"/>
        <v>103.19999999999999</v>
      </c>
      <c r="F8053" s="5">
        <v>8049</v>
      </c>
      <c r="G8053" s="72"/>
      <c r="H8053" s="4">
        <f t="shared" si="1126"/>
        <v>100</v>
      </c>
      <c r="I8053" s="4">
        <f t="shared" si="1127"/>
        <v>125</v>
      </c>
      <c r="J8053" s="1">
        <f t="shared" si="1123"/>
        <v>20417379446.695313</v>
      </c>
      <c r="K8053" s="5">
        <v>1667</v>
      </c>
      <c r="L8053" s="12">
        <f t="shared" si="1128"/>
        <v>103.9</v>
      </c>
      <c r="M8053" s="2">
        <f t="shared" si="1129"/>
        <v>103.9</v>
      </c>
      <c r="N8053" s="2" t="str">
        <f t="shared" si="1130"/>
        <v/>
      </c>
      <c r="AG8053" s="72"/>
      <c r="AH8053" s="72"/>
      <c r="AI8053" s="72"/>
      <c r="AJ8053" s="72"/>
    </row>
    <row r="8054" spans="1:36" x14ac:dyDescent="0.25">
      <c r="A8054" s="30">
        <v>1.08621527777839</v>
      </c>
      <c r="B8054" s="29">
        <v>105.2</v>
      </c>
      <c r="C8054" s="61">
        <v>105.3</v>
      </c>
      <c r="D8054" s="70">
        <f t="shared" si="1124"/>
        <v>105.2</v>
      </c>
      <c r="E8054" s="70">
        <f t="shared" si="1125"/>
        <v>105.3</v>
      </c>
      <c r="F8054" s="5">
        <v>8050</v>
      </c>
      <c r="G8054" s="72"/>
      <c r="H8054" s="4">
        <f t="shared" si="1126"/>
        <v>100</v>
      </c>
      <c r="I8054" s="4">
        <f t="shared" si="1127"/>
        <v>125</v>
      </c>
      <c r="J8054" s="1">
        <f t="shared" si="1123"/>
        <v>33113112148.259193</v>
      </c>
      <c r="K8054" s="5">
        <v>1667</v>
      </c>
      <c r="L8054" s="12">
        <f t="shared" si="1128"/>
        <v>103.9</v>
      </c>
      <c r="M8054" s="2">
        <f t="shared" si="1129"/>
        <v>103.9</v>
      </c>
      <c r="N8054" s="2" t="str">
        <f t="shared" si="1130"/>
        <v/>
      </c>
      <c r="AG8054" s="72"/>
      <c r="AH8054" s="72"/>
      <c r="AI8054" s="72"/>
      <c r="AJ8054" s="72"/>
    </row>
    <row r="8055" spans="1:36" x14ac:dyDescent="0.25">
      <c r="A8055" s="30">
        <v>1.08622685185246</v>
      </c>
      <c r="B8055" s="29">
        <v>103.8</v>
      </c>
      <c r="C8055" s="61">
        <v>103.89999999999999</v>
      </c>
      <c r="D8055" s="70">
        <f t="shared" si="1124"/>
        <v>103.8</v>
      </c>
      <c r="E8055" s="70">
        <f t="shared" si="1125"/>
        <v>103.89999999999999</v>
      </c>
      <c r="F8055" s="5">
        <v>8051</v>
      </c>
      <c r="G8055" s="72"/>
      <c r="H8055" s="4">
        <f t="shared" si="1126"/>
        <v>100</v>
      </c>
      <c r="I8055" s="4">
        <f t="shared" si="1127"/>
        <v>125</v>
      </c>
      <c r="J8055" s="1">
        <f t="shared" si="1123"/>
        <v>23988329190.194912</v>
      </c>
      <c r="K8055" s="5">
        <v>1667</v>
      </c>
      <c r="L8055" s="12">
        <f t="shared" si="1128"/>
        <v>103.9</v>
      </c>
      <c r="M8055" s="2">
        <f t="shared" si="1129"/>
        <v>103.9</v>
      </c>
      <c r="N8055" s="2" t="str">
        <f t="shared" si="1130"/>
        <v/>
      </c>
      <c r="AG8055" s="72"/>
      <c r="AH8055" s="72"/>
      <c r="AI8055" s="72"/>
      <c r="AJ8055" s="72"/>
    </row>
    <row r="8056" spans="1:36" x14ac:dyDescent="0.25">
      <c r="A8056" s="30">
        <v>1.0862384259265401</v>
      </c>
      <c r="B8056" s="29">
        <v>102.1</v>
      </c>
      <c r="C8056" s="61">
        <v>102.19999999999999</v>
      </c>
      <c r="D8056" s="70">
        <f t="shared" si="1124"/>
        <v>102.1</v>
      </c>
      <c r="E8056" s="70">
        <f t="shared" si="1125"/>
        <v>102.19999999999999</v>
      </c>
      <c r="F8056" s="5">
        <v>8052</v>
      </c>
      <c r="G8056" s="72"/>
      <c r="H8056" s="4">
        <f t="shared" si="1126"/>
        <v>100</v>
      </c>
      <c r="I8056" s="4">
        <f t="shared" si="1127"/>
        <v>125</v>
      </c>
      <c r="J8056" s="1">
        <f t="shared" si="1123"/>
        <v>16218100973.589273</v>
      </c>
      <c r="K8056" s="5">
        <v>1667</v>
      </c>
      <c r="L8056" s="12">
        <f t="shared" si="1128"/>
        <v>103.9</v>
      </c>
      <c r="M8056" s="2">
        <f t="shared" si="1129"/>
        <v>103.9</v>
      </c>
      <c r="N8056" s="2" t="str">
        <f t="shared" si="1130"/>
        <v/>
      </c>
      <c r="AG8056" s="72"/>
      <c r="AH8056" s="72"/>
      <c r="AI8056" s="72"/>
      <c r="AJ8056" s="72"/>
    </row>
    <row r="8057" spans="1:36" x14ac:dyDescent="0.25">
      <c r="A8057" s="30">
        <v>1.0862500000006099</v>
      </c>
      <c r="B8057" s="29">
        <v>103.3</v>
      </c>
      <c r="C8057" s="61">
        <v>103.39999999999999</v>
      </c>
      <c r="D8057" s="70">
        <f t="shared" si="1124"/>
        <v>103.3</v>
      </c>
      <c r="E8057" s="70">
        <f t="shared" si="1125"/>
        <v>103.39999999999999</v>
      </c>
      <c r="F8057" s="5">
        <v>8053</v>
      </c>
      <c r="G8057" s="72"/>
      <c r="H8057" s="4">
        <f t="shared" si="1126"/>
        <v>100</v>
      </c>
      <c r="I8057" s="4">
        <f t="shared" si="1127"/>
        <v>125</v>
      </c>
      <c r="J8057" s="1">
        <f t="shared" si="1123"/>
        <v>21379620895.022339</v>
      </c>
      <c r="K8057" s="5">
        <v>1667</v>
      </c>
      <c r="L8057" s="12">
        <f t="shared" si="1128"/>
        <v>103.9</v>
      </c>
      <c r="M8057" s="2">
        <f t="shared" si="1129"/>
        <v>103.9</v>
      </c>
      <c r="N8057" s="2" t="str">
        <f t="shared" si="1130"/>
        <v/>
      </c>
      <c r="AG8057" s="72"/>
      <c r="AH8057" s="72"/>
      <c r="AI8057" s="72"/>
      <c r="AJ8057" s="72"/>
    </row>
    <row r="8058" spans="1:36" x14ac:dyDescent="0.25">
      <c r="A8058" s="30">
        <v>1.0862615740746799</v>
      </c>
      <c r="B8058" s="29">
        <v>101.4</v>
      </c>
      <c r="C8058" s="61">
        <v>101.5</v>
      </c>
      <c r="D8058" s="70">
        <f t="shared" si="1124"/>
        <v>101.4</v>
      </c>
      <c r="E8058" s="70">
        <f t="shared" si="1125"/>
        <v>101.5</v>
      </c>
      <c r="F8058" s="5">
        <v>8054</v>
      </c>
      <c r="G8058" s="72"/>
      <c r="H8058" s="4">
        <f t="shared" si="1126"/>
        <v>100</v>
      </c>
      <c r="I8058" s="4">
        <f t="shared" si="1127"/>
        <v>125</v>
      </c>
      <c r="J8058" s="1">
        <f t="shared" si="1123"/>
        <v>13803842646.028885</v>
      </c>
      <c r="K8058" s="5">
        <v>1667</v>
      </c>
      <c r="L8058" s="12">
        <f t="shared" si="1128"/>
        <v>103.9</v>
      </c>
      <c r="M8058" s="2">
        <f t="shared" si="1129"/>
        <v>103.9</v>
      </c>
      <c r="N8058" s="2" t="str">
        <f t="shared" si="1130"/>
        <v/>
      </c>
      <c r="AG8058" s="72"/>
      <c r="AH8058" s="72"/>
      <c r="AI8058" s="72"/>
      <c r="AJ8058" s="72"/>
    </row>
    <row r="8059" spans="1:36" x14ac:dyDescent="0.25">
      <c r="A8059" s="30">
        <v>1.08627314814876</v>
      </c>
      <c r="B8059" s="29">
        <v>101.6</v>
      </c>
      <c r="C8059" s="61">
        <v>101.69999999999999</v>
      </c>
      <c r="D8059" s="70">
        <f t="shared" si="1124"/>
        <v>101.6</v>
      </c>
      <c r="E8059" s="70">
        <f t="shared" si="1125"/>
        <v>101.69999999999999</v>
      </c>
      <c r="F8059" s="5">
        <v>8055</v>
      </c>
      <c r="G8059" s="72"/>
      <c r="H8059" s="4">
        <f t="shared" si="1126"/>
        <v>100</v>
      </c>
      <c r="I8059" s="4">
        <f t="shared" si="1127"/>
        <v>125</v>
      </c>
      <c r="J8059" s="1">
        <f t="shared" si="1123"/>
        <v>14454397707.459311</v>
      </c>
      <c r="K8059" s="5">
        <v>1667</v>
      </c>
      <c r="L8059" s="12">
        <f t="shared" si="1128"/>
        <v>103.9</v>
      </c>
      <c r="M8059" s="2">
        <f t="shared" si="1129"/>
        <v>103.9</v>
      </c>
      <c r="N8059" s="2" t="str">
        <f t="shared" si="1130"/>
        <v/>
      </c>
      <c r="AG8059" s="72"/>
      <c r="AH8059" s="72"/>
      <c r="AI8059" s="72"/>
      <c r="AJ8059" s="72"/>
    </row>
    <row r="8060" spans="1:36" x14ac:dyDescent="0.25">
      <c r="A8060" s="30">
        <v>1.08628472222283</v>
      </c>
      <c r="B8060" s="29">
        <v>101.8</v>
      </c>
      <c r="C8060" s="61">
        <v>101.89999999999999</v>
      </c>
      <c r="D8060" s="70">
        <f t="shared" si="1124"/>
        <v>101.8</v>
      </c>
      <c r="E8060" s="70">
        <f t="shared" si="1125"/>
        <v>101.89999999999999</v>
      </c>
      <c r="F8060" s="5">
        <v>8056</v>
      </c>
      <c r="G8060" s="72"/>
      <c r="H8060" s="4">
        <f t="shared" si="1126"/>
        <v>100</v>
      </c>
      <c r="I8060" s="4">
        <f t="shared" si="1127"/>
        <v>125</v>
      </c>
      <c r="J8060" s="1">
        <f t="shared" si="1123"/>
        <v>15135612484.362116</v>
      </c>
      <c r="K8060" s="5">
        <v>1667</v>
      </c>
      <c r="L8060" s="12">
        <f t="shared" si="1128"/>
        <v>103.9</v>
      </c>
      <c r="M8060" s="2">
        <f t="shared" si="1129"/>
        <v>103.9</v>
      </c>
      <c r="N8060" s="2" t="str">
        <f t="shared" si="1130"/>
        <v/>
      </c>
      <c r="AG8060" s="72"/>
      <c r="AH8060" s="72"/>
      <c r="AI8060" s="72"/>
      <c r="AJ8060" s="72"/>
    </row>
    <row r="8061" spans="1:36" x14ac:dyDescent="0.25">
      <c r="A8061" s="30">
        <v>1.08629629629691</v>
      </c>
      <c r="B8061" s="29">
        <v>103.3</v>
      </c>
      <c r="C8061" s="61">
        <v>103.39999999999999</v>
      </c>
      <c r="D8061" s="70">
        <f t="shared" si="1124"/>
        <v>103.3</v>
      </c>
      <c r="E8061" s="70">
        <f t="shared" si="1125"/>
        <v>103.39999999999999</v>
      </c>
      <c r="F8061" s="5">
        <v>8057</v>
      </c>
      <c r="G8061" s="72"/>
      <c r="H8061" s="4">
        <f t="shared" si="1126"/>
        <v>100</v>
      </c>
      <c r="I8061" s="4">
        <f t="shared" si="1127"/>
        <v>125</v>
      </c>
      <c r="J8061" s="1">
        <f t="shared" si="1123"/>
        <v>21379620895.022339</v>
      </c>
      <c r="K8061" s="5">
        <v>1667</v>
      </c>
      <c r="L8061" s="12">
        <f t="shared" si="1128"/>
        <v>103.9</v>
      </c>
      <c r="M8061" s="2">
        <f t="shared" si="1129"/>
        <v>103.9</v>
      </c>
      <c r="N8061" s="2" t="str">
        <f t="shared" si="1130"/>
        <v/>
      </c>
      <c r="AG8061" s="72"/>
      <c r="AH8061" s="72"/>
      <c r="AI8061" s="72"/>
      <c r="AJ8061" s="72"/>
    </row>
    <row r="8062" spans="1:36" x14ac:dyDescent="0.25">
      <c r="A8062" s="30">
        <v>1.0863078703709801</v>
      </c>
      <c r="B8062" s="29">
        <v>100.2</v>
      </c>
      <c r="C8062" s="61">
        <v>100.3</v>
      </c>
      <c r="D8062" s="70">
        <f t="shared" si="1124"/>
        <v>100.2</v>
      </c>
      <c r="E8062" s="70">
        <f t="shared" si="1125"/>
        <v>100.3</v>
      </c>
      <c r="F8062" s="5">
        <v>8058</v>
      </c>
      <c r="G8062" s="72"/>
      <c r="H8062" s="4">
        <f t="shared" si="1126"/>
        <v>100</v>
      </c>
      <c r="I8062" s="4">
        <f t="shared" si="1127"/>
        <v>125</v>
      </c>
      <c r="J8062" s="1">
        <f t="shared" si="1123"/>
        <v>10471285480.508997</v>
      </c>
      <c r="K8062" s="5">
        <v>1667</v>
      </c>
      <c r="L8062" s="12">
        <f t="shared" si="1128"/>
        <v>103.9</v>
      </c>
      <c r="M8062" s="2">
        <f t="shared" si="1129"/>
        <v>103.9</v>
      </c>
      <c r="N8062" s="2" t="str">
        <f t="shared" si="1130"/>
        <v/>
      </c>
      <c r="AG8062" s="72"/>
      <c r="AH8062" s="72"/>
      <c r="AI8062" s="72"/>
      <c r="AJ8062" s="72"/>
    </row>
    <row r="8063" spans="1:36" x14ac:dyDescent="0.25">
      <c r="A8063" s="30">
        <v>1.0863194444450599</v>
      </c>
      <c r="B8063" s="29">
        <v>102.3</v>
      </c>
      <c r="C8063" s="61">
        <v>102.39999999999999</v>
      </c>
      <c r="D8063" s="70">
        <f t="shared" si="1124"/>
        <v>102.3</v>
      </c>
      <c r="E8063" s="70">
        <f t="shared" si="1125"/>
        <v>102.39999999999999</v>
      </c>
      <c r="F8063" s="5">
        <v>8059</v>
      </c>
      <c r="G8063" s="72"/>
      <c r="H8063" s="4">
        <f t="shared" si="1126"/>
        <v>100</v>
      </c>
      <c r="I8063" s="4">
        <f t="shared" si="1127"/>
        <v>125</v>
      </c>
      <c r="J8063" s="1">
        <f t="shared" si="1123"/>
        <v>16982436524.617474</v>
      </c>
      <c r="K8063" s="5">
        <v>1667</v>
      </c>
      <c r="L8063" s="12">
        <f t="shared" si="1128"/>
        <v>103.9</v>
      </c>
      <c r="M8063" s="2">
        <f t="shared" si="1129"/>
        <v>103.9</v>
      </c>
      <c r="N8063" s="2" t="str">
        <f t="shared" si="1130"/>
        <v/>
      </c>
      <c r="AG8063" s="72"/>
      <c r="AH8063" s="72"/>
      <c r="AI8063" s="72"/>
      <c r="AJ8063" s="72"/>
    </row>
    <row r="8064" spans="1:36" x14ac:dyDescent="0.25">
      <c r="A8064" s="30">
        <v>1.0863310185191299</v>
      </c>
      <c r="B8064" s="29">
        <v>100.6</v>
      </c>
      <c r="C8064" s="61">
        <v>100.69999999999999</v>
      </c>
      <c r="D8064" s="70">
        <f t="shared" si="1124"/>
        <v>100.6</v>
      </c>
      <c r="E8064" s="70">
        <f t="shared" si="1125"/>
        <v>100.69999999999999</v>
      </c>
      <c r="F8064" s="5">
        <v>8060</v>
      </c>
      <c r="G8064" s="72"/>
      <c r="H8064" s="4">
        <f t="shared" si="1126"/>
        <v>100</v>
      </c>
      <c r="I8064" s="4">
        <f t="shared" si="1127"/>
        <v>125</v>
      </c>
      <c r="J8064" s="1">
        <f t="shared" si="1123"/>
        <v>11481536214.968826</v>
      </c>
      <c r="K8064" s="5">
        <v>1667</v>
      </c>
      <c r="L8064" s="12">
        <f t="shared" si="1128"/>
        <v>103.9</v>
      </c>
      <c r="M8064" s="2">
        <f t="shared" si="1129"/>
        <v>103.9</v>
      </c>
      <c r="N8064" s="2" t="str">
        <f t="shared" si="1130"/>
        <v/>
      </c>
      <c r="AG8064" s="72"/>
      <c r="AH8064" s="72"/>
      <c r="AI8064" s="72"/>
      <c r="AJ8064" s="72"/>
    </row>
    <row r="8065" spans="1:36" x14ac:dyDescent="0.25">
      <c r="A8065" s="30">
        <v>1.0863425925932</v>
      </c>
      <c r="B8065" s="29">
        <v>101</v>
      </c>
      <c r="C8065" s="61">
        <v>101.1</v>
      </c>
      <c r="D8065" s="70">
        <f t="shared" si="1124"/>
        <v>101</v>
      </c>
      <c r="E8065" s="70">
        <f t="shared" si="1125"/>
        <v>101.1</v>
      </c>
      <c r="F8065" s="5">
        <v>8061</v>
      </c>
      <c r="G8065" s="72"/>
      <c r="H8065" s="4">
        <f t="shared" si="1126"/>
        <v>100</v>
      </c>
      <c r="I8065" s="4">
        <f t="shared" si="1127"/>
        <v>125</v>
      </c>
      <c r="J8065" s="1">
        <f t="shared" si="1123"/>
        <v>12589254117.94171</v>
      </c>
      <c r="K8065" s="5">
        <v>1667</v>
      </c>
      <c r="L8065" s="12">
        <f t="shared" si="1128"/>
        <v>103.9</v>
      </c>
      <c r="M8065" s="2">
        <f t="shared" si="1129"/>
        <v>103.9</v>
      </c>
      <c r="N8065" s="2" t="str">
        <f t="shared" si="1130"/>
        <v/>
      </c>
      <c r="AG8065" s="72"/>
      <c r="AH8065" s="72"/>
      <c r="AI8065" s="72"/>
      <c r="AJ8065" s="72"/>
    </row>
    <row r="8066" spans="1:36" x14ac:dyDescent="0.25">
      <c r="A8066" s="30">
        <v>1.08635416666728</v>
      </c>
      <c r="B8066" s="29">
        <v>101.6</v>
      </c>
      <c r="C8066" s="61">
        <v>101.69999999999999</v>
      </c>
      <c r="D8066" s="70">
        <f t="shared" si="1124"/>
        <v>101.6</v>
      </c>
      <c r="E8066" s="70">
        <f t="shared" si="1125"/>
        <v>101.69999999999999</v>
      </c>
      <c r="F8066" s="5">
        <v>8062</v>
      </c>
      <c r="G8066" s="72"/>
      <c r="H8066" s="4">
        <f t="shared" si="1126"/>
        <v>100</v>
      </c>
      <c r="I8066" s="4">
        <f t="shared" si="1127"/>
        <v>125</v>
      </c>
      <c r="J8066" s="1">
        <f t="shared" si="1123"/>
        <v>14454397707.459311</v>
      </c>
      <c r="K8066" s="5">
        <v>1667</v>
      </c>
      <c r="L8066" s="12">
        <f t="shared" si="1128"/>
        <v>103.9</v>
      </c>
      <c r="M8066" s="2">
        <f t="shared" si="1129"/>
        <v>103.9</v>
      </c>
      <c r="N8066" s="2" t="str">
        <f t="shared" si="1130"/>
        <v/>
      </c>
      <c r="AG8066" s="72"/>
      <c r="AH8066" s="72"/>
      <c r="AI8066" s="72"/>
      <c r="AJ8066" s="72"/>
    </row>
    <row r="8067" spans="1:36" x14ac:dyDescent="0.25">
      <c r="A8067" s="30">
        <v>1.0863657407413501</v>
      </c>
      <c r="B8067" s="29">
        <v>101.2</v>
      </c>
      <c r="C8067" s="61">
        <v>101.3</v>
      </c>
      <c r="D8067" s="70">
        <f t="shared" si="1124"/>
        <v>101.2</v>
      </c>
      <c r="E8067" s="70">
        <f t="shared" si="1125"/>
        <v>101.3</v>
      </c>
      <c r="F8067" s="5">
        <v>8063</v>
      </c>
      <c r="G8067" s="72"/>
      <c r="H8067" s="4">
        <f t="shared" si="1126"/>
        <v>100</v>
      </c>
      <c r="I8067" s="4">
        <f t="shared" si="1127"/>
        <v>125</v>
      </c>
      <c r="J8067" s="1">
        <f t="shared" si="1123"/>
        <v>13182567385.564108</v>
      </c>
      <c r="K8067" s="5">
        <v>1667</v>
      </c>
      <c r="L8067" s="12">
        <f t="shared" si="1128"/>
        <v>103.9</v>
      </c>
      <c r="M8067" s="2">
        <f t="shared" si="1129"/>
        <v>103.9</v>
      </c>
      <c r="N8067" s="2" t="str">
        <f t="shared" si="1130"/>
        <v/>
      </c>
      <c r="AG8067" s="72"/>
      <c r="AH8067" s="72"/>
      <c r="AI8067" s="72"/>
      <c r="AJ8067" s="72"/>
    </row>
    <row r="8068" spans="1:36" x14ac:dyDescent="0.25">
      <c r="A8068" s="30">
        <v>1.0863773148154301</v>
      </c>
      <c r="B8068" s="29">
        <v>101.7</v>
      </c>
      <c r="C8068" s="61">
        <v>101.8</v>
      </c>
      <c r="D8068" s="70">
        <f t="shared" si="1124"/>
        <v>101.7</v>
      </c>
      <c r="E8068" s="70">
        <f t="shared" si="1125"/>
        <v>101.8</v>
      </c>
      <c r="F8068" s="5">
        <v>8064</v>
      </c>
      <c r="G8068" s="72"/>
      <c r="H8068" s="4">
        <f t="shared" si="1126"/>
        <v>100</v>
      </c>
      <c r="I8068" s="4">
        <f t="shared" si="1127"/>
        <v>125</v>
      </c>
      <c r="J8068" s="1">
        <f t="shared" si="1123"/>
        <v>14791083881.682108</v>
      </c>
      <c r="K8068" s="5">
        <v>1667</v>
      </c>
      <c r="L8068" s="12">
        <f t="shared" si="1128"/>
        <v>103.9</v>
      </c>
      <c r="M8068" s="2">
        <f t="shared" si="1129"/>
        <v>103.9</v>
      </c>
      <c r="N8068" s="2" t="str">
        <f t="shared" si="1130"/>
        <v/>
      </c>
      <c r="AG8068" s="72"/>
      <c r="AH8068" s="72"/>
      <c r="AI8068" s="72"/>
      <c r="AJ8068" s="72"/>
    </row>
    <row r="8069" spans="1:36" x14ac:dyDescent="0.25">
      <c r="A8069" s="30">
        <v>1.0863888888894999</v>
      </c>
      <c r="B8069" s="29">
        <v>101.5</v>
      </c>
      <c r="C8069" s="61">
        <v>101.6</v>
      </c>
      <c r="D8069" s="70">
        <f t="shared" si="1124"/>
        <v>101.5</v>
      </c>
      <c r="E8069" s="70">
        <f t="shared" si="1125"/>
        <v>101.6</v>
      </c>
      <c r="F8069" s="5">
        <v>8065</v>
      </c>
      <c r="G8069" s="72"/>
      <c r="H8069" s="4">
        <f t="shared" si="1126"/>
        <v>100</v>
      </c>
      <c r="I8069" s="4">
        <f t="shared" si="1127"/>
        <v>125</v>
      </c>
      <c r="J8069" s="1">
        <f t="shared" ref="J8069:J8132" si="1131">10^(D8069/10)</f>
        <v>14125375446.227579</v>
      </c>
      <c r="K8069" s="5">
        <v>1667</v>
      </c>
      <c r="L8069" s="12">
        <f t="shared" si="1128"/>
        <v>103.9</v>
      </c>
      <c r="M8069" s="2">
        <f t="shared" si="1129"/>
        <v>103.9</v>
      </c>
      <c r="N8069" s="2" t="str">
        <f t="shared" si="1130"/>
        <v/>
      </c>
      <c r="AG8069" s="72"/>
      <c r="AH8069" s="72"/>
      <c r="AI8069" s="72"/>
      <c r="AJ8069" s="72"/>
    </row>
    <row r="8070" spans="1:36" x14ac:dyDescent="0.25">
      <c r="A8070" s="30">
        <v>1.08640046296357</v>
      </c>
      <c r="B8070" s="29">
        <v>101.5</v>
      </c>
      <c r="C8070" s="61">
        <v>101.6</v>
      </c>
      <c r="D8070" s="70">
        <f t="shared" ref="D8070:D8133" si="1132">B8070+$AC$9</f>
        <v>101.5</v>
      </c>
      <c r="E8070" s="70">
        <f t="shared" ref="E8070:E8133" si="1133">C8070+$AC$9</f>
        <v>101.6</v>
      </c>
      <c r="F8070" s="5">
        <v>8066</v>
      </c>
      <c r="G8070" s="72"/>
      <c r="H8070" s="4">
        <f t="shared" si="1126"/>
        <v>100</v>
      </c>
      <c r="I8070" s="4">
        <f t="shared" si="1127"/>
        <v>125</v>
      </c>
      <c r="J8070" s="1">
        <f t="shared" si="1131"/>
        <v>14125375446.227579</v>
      </c>
      <c r="K8070" s="5">
        <v>1667</v>
      </c>
      <c r="L8070" s="12">
        <f t="shared" si="1128"/>
        <v>103.9</v>
      </c>
      <c r="M8070" s="2">
        <f t="shared" si="1129"/>
        <v>103.9</v>
      </c>
      <c r="N8070" s="2" t="str">
        <f t="shared" si="1130"/>
        <v/>
      </c>
      <c r="AG8070" s="72"/>
      <c r="AH8070" s="72"/>
      <c r="AI8070" s="72"/>
      <c r="AJ8070" s="72"/>
    </row>
    <row r="8071" spans="1:36" x14ac:dyDescent="0.25">
      <c r="A8071" s="30">
        <v>1.08641203703765</v>
      </c>
      <c r="B8071" s="29">
        <v>101.2</v>
      </c>
      <c r="C8071" s="61">
        <v>101.3</v>
      </c>
      <c r="D8071" s="70">
        <f t="shared" si="1132"/>
        <v>101.2</v>
      </c>
      <c r="E8071" s="70">
        <f t="shared" si="1133"/>
        <v>101.3</v>
      </c>
      <c r="F8071" s="5">
        <v>8067</v>
      </c>
      <c r="G8071" s="72"/>
      <c r="H8071" s="4">
        <f t="shared" si="1126"/>
        <v>100</v>
      </c>
      <c r="I8071" s="4">
        <f t="shared" si="1127"/>
        <v>125</v>
      </c>
      <c r="J8071" s="1">
        <f t="shared" si="1131"/>
        <v>13182567385.564108</v>
      </c>
      <c r="K8071" s="5">
        <v>1667</v>
      </c>
      <c r="L8071" s="12">
        <f t="shared" si="1128"/>
        <v>103.9</v>
      </c>
      <c r="M8071" s="2">
        <f t="shared" si="1129"/>
        <v>103.9</v>
      </c>
      <c r="N8071" s="2" t="str">
        <f t="shared" si="1130"/>
        <v/>
      </c>
      <c r="AG8071" s="72"/>
      <c r="AH8071" s="72"/>
      <c r="AI8071" s="72"/>
      <c r="AJ8071" s="72"/>
    </row>
    <row r="8072" spans="1:36" x14ac:dyDescent="0.25">
      <c r="A8072" s="30">
        <v>1.08642361111172</v>
      </c>
      <c r="B8072" s="29">
        <v>101.5</v>
      </c>
      <c r="C8072" s="61">
        <v>101.6</v>
      </c>
      <c r="D8072" s="70">
        <f t="shared" si="1132"/>
        <v>101.5</v>
      </c>
      <c r="E8072" s="70">
        <f t="shared" si="1133"/>
        <v>101.6</v>
      </c>
      <c r="F8072" s="5">
        <v>8068</v>
      </c>
      <c r="G8072" s="72"/>
      <c r="H8072" s="4">
        <f t="shared" si="1126"/>
        <v>100</v>
      </c>
      <c r="I8072" s="4">
        <f t="shared" si="1127"/>
        <v>125</v>
      </c>
      <c r="J8072" s="1">
        <f t="shared" si="1131"/>
        <v>14125375446.227579</v>
      </c>
      <c r="K8072" s="5">
        <v>1667</v>
      </c>
      <c r="L8072" s="12">
        <f t="shared" si="1128"/>
        <v>103.9</v>
      </c>
      <c r="M8072" s="2">
        <f t="shared" si="1129"/>
        <v>103.9</v>
      </c>
      <c r="N8072" s="2" t="str">
        <f t="shared" si="1130"/>
        <v/>
      </c>
      <c r="AG8072" s="72"/>
      <c r="AH8072" s="72"/>
      <c r="AI8072" s="72"/>
      <c r="AJ8072" s="72"/>
    </row>
    <row r="8073" spans="1:36" x14ac:dyDescent="0.25">
      <c r="A8073" s="30">
        <v>1.0864351851858001</v>
      </c>
      <c r="B8073" s="29">
        <v>99.9</v>
      </c>
      <c r="C8073" s="61">
        <v>100</v>
      </c>
      <c r="D8073" s="70">
        <f t="shared" si="1132"/>
        <v>99.9</v>
      </c>
      <c r="E8073" s="70">
        <f t="shared" si="1133"/>
        <v>100</v>
      </c>
      <c r="F8073" s="5">
        <v>8069</v>
      </c>
      <c r="G8073" s="72"/>
      <c r="H8073" s="4">
        <f t="shared" si="1126"/>
        <v>100</v>
      </c>
      <c r="I8073" s="4">
        <f t="shared" si="1127"/>
        <v>125</v>
      </c>
      <c r="J8073" s="1">
        <f t="shared" si="1131"/>
        <v>9772372209.5581455</v>
      </c>
      <c r="K8073" s="5">
        <v>1667</v>
      </c>
      <c r="L8073" s="12">
        <f t="shared" si="1128"/>
        <v>103.9</v>
      </c>
      <c r="M8073" s="2">
        <f t="shared" si="1129"/>
        <v>103.9</v>
      </c>
      <c r="N8073" s="2" t="str">
        <f t="shared" si="1130"/>
        <v/>
      </c>
      <c r="AG8073" s="72"/>
      <c r="AH8073" s="72"/>
      <c r="AI8073" s="72"/>
      <c r="AJ8073" s="72"/>
    </row>
    <row r="8074" spans="1:36" x14ac:dyDescent="0.25">
      <c r="A8074" s="30">
        <v>1.0864467592598701</v>
      </c>
      <c r="B8074" s="29">
        <v>101.7</v>
      </c>
      <c r="C8074" s="61">
        <v>101.8</v>
      </c>
      <c r="D8074" s="70">
        <f t="shared" si="1132"/>
        <v>101.7</v>
      </c>
      <c r="E8074" s="70">
        <f t="shared" si="1133"/>
        <v>101.8</v>
      </c>
      <c r="F8074" s="5">
        <v>8070</v>
      </c>
      <c r="G8074" s="72"/>
      <c r="H8074" s="4">
        <f t="shared" si="1126"/>
        <v>100</v>
      </c>
      <c r="I8074" s="4">
        <f t="shared" si="1127"/>
        <v>125</v>
      </c>
      <c r="J8074" s="1">
        <f t="shared" si="1131"/>
        <v>14791083881.682108</v>
      </c>
      <c r="K8074" s="5">
        <v>1667</v>
      </c>
      <c r="L8074" s="12">
        <f t="shared" si="1128"/>
        <v>103.9</v>
      </c>
      <c r="M8074" s="2">
        <f t="shared" si="1129"/>
        <v>103.9</v>
      </c>
      <c r="N8074" s="2" t="str">
        <f t="shared" si="1130"/>
        <v/>
      </c>
      <c r="AG8074" s="72"/>
      <c r="AH8074" s="72"/>
      <c r="AI8074" s="72"/>
      <c r="AJ8074" s="72"/>
    </row>
    <row r="8075" spans="1:36" x14ac:dyDescent="0.25">
      <c r="A8075" s="30">
        <v>1.0864583333339499</v>
      </c>
      <c r="B8075" s="29">
        <v>101.2</v>
      </c>
      <c r="C8075" s="61">
        <v>101.3</v>
      </c>
      <c r="D8075" s="70">
        <f t="shared" si="1132"/>
        <v>101.2</v>
      </c>
      <c r="E8075" s="70">
        <f t="shared" si="1133"/>
        <v>101.3</v>
      </c>
      <c r="F8075" s="5">
        <v>8071</v>
      </c>
      <c r="G8075" s="72"/>
      <c r="H8075" s="4">
        <f t="shared" si="1126"/>
        <v>100</v>
      </c>
      <c r="I8075" s="4">
        <f t="shared" si="1127"/>
        <v>125</v>
      </c>
      <c r="J8075" s="1">
        <f t="shared" si="1131"/>
        <v>13182567385.564108</v>
      </c>
      <c r="K8075" s="5">
        <v>1667</v>
      </c>
      <c r="L8075" s="12">
        <f t="shared" si="1128"/>
        <v>103.9</v>
      </c>
      <c r="M8075" s="2">
        <f t="shared" si="1129"/>
        <v>103.9</v>
      </c>
      <c r="N8075" s="2" t="str">
        <f t="shared" si="1130"/>
        <v/>
      </c>
      <c r="AG8075" s="72"/>
      <c r="AH8075" s="72"/>
      <c r="AI8075" s="72"/>
      <c r="AJ8075" s="72"/>
    </row>
    <row r="8076" spans="1:36" x14ac:dyDescent="0.25">
      <c r="A8076" s="30">
        <v>1.08646990740802</v>
      </c>
      <c r="B8076" s="29">
        <v>101.6</v>
      </c>
      <c r="C8076" s="61">
        <v>101.69999999999999</v>
      </c>
      <c r="D8076" s="70">
        <f t="shared" si="1132"/>
        <v>101.6</v>
      </c>
      <c r="E8076" s="70">
        <f t="shared" si="1133"/>
        <v>101.69999999999999</v>
      </c>
      <c r="F8076" s="5">
        <v>8072</v>
      </c>
      <c r="G8076" s="72"/>
      <c r="H8076" s="4">
        <f t="shared" si="1126"/>
        <v>100</v>
      </c>
      <c r="I8076" s="4">
        <f t="shared" si="1127"/>
        <v>125</v>
      </c>
      <c r="J8076" s="1">
        <f t="shared" si="1131"/>
        <v>14454397707.459311</v>
      </c>
      <c r="K8076" s="5">
        <v>1667</v>
      </c>
      <c r="L8076" s="12">
        <f t="shared" si="1128"/>
        <v>103.9</v>
      </c>
      <c r="M8076" s="2">
        <f t="shared" si="1129"/>
        <v>103.9</v>
      </c>
      <c r="N8076" s="2" t="str">
        <f t="shared" si="1130"/>
        <v/>
      </c>
      <c r="AG8076" s="72"/>
      <c r="AH8076" s="72"/>
      <c r="AI8076" s="72"/>
      <c r="AJ8076" s="72"/>
    </row>
    <row r="8077" spans="1:36" x14ac:dyDescent="0.25">
      <c r="A8077" s="30">
        <v>1.08648148148209</v>
      </c>
      <c r="B8077" s="29">
        <v>100.1</v>
      </c>
      <c r="C8077" s="61">
        <v>100.19999999999999</v>
      </c>
      <c r="D8077" s="70">
        <f t="shared" si="1132"/>
        <v>100.1</v>
      </c>
      <c r="E8077" s="70">
        <f t="shared" si="1133"/>
        <v>100.19999999999999</v>
      </c>
      <c r="F8077" s="5">
        <v>8073</v>
      </c>
      <c r="G8077" s="72"/>
      <c r="H8077" s="4">
        <f t="shared" si="1126"/>
        <v>100</v>
      </c>
      <c r="I8077" s="4">
        <f t="shared" si="1127"/>
        <v>125</v>
      </c>
      <c r="J8077" s="1">
        <f t="shared" si="1131"/>
        <v>10232929922.807545</v>
      </c>
      <c r="K8077" s="5">
        <v>1667</v>
      </c>
      <c r="L8077" s="12">
        <f t="shared" si="1128"/>
        <v>103.9</v>
      </c>
      <c r="M8077" s="2">
        <f t="shared" si="1129"/>
        <v>103.9</v>
      </c>
      <c r="N8077" s="2" t="str">
        <f t="shared" si="1130"/>
        <v/>
      </c>
      <c r="AG8077" s="72"/>
      <c r="AH8077" s="72"/>
      <c r="AI8077" s="72"/>
      <c r="AJ8077" s="72"/>
    </row>
    <row r="8078" spans="1:36" x14ac:dyDescent="0.25">
      <c r="A8078" s="30">
        <v>1.08649305555617</v>
      </c>
      <c r="B8078" s="29">
        <v>100.6</v>
      </c>
      <c r="C8078" s="61">
        <v>100.69999999999999</v>
      </c>
      <c r="D8078" s="70">
        <f t="shared" si="1132"/>
        <v>100.6</v>
      </c>
      <c r="E8078" s="70">
        <f t="shared" si="1133"/>
        <v>100.69999999999999</v>
      </c>
      <c r="F8078" s="5">
        <v>8074</v>
      </c>
      <c r="G8078" s="72"/>
      <c r="H8078" s="4">
        <f t="shared" si="1126"/>
        <v>100</v>
      </c>
      <c r="I8078" s="4">
        <f t="shared" si="1127"/>
        <v>125</v>
      </c>
      <c r="J8078" s="1">
        <f t="shared" si="1131"/>
        <v>11481536214.968826</v>
      </c>
      <c r="K8078" s="5">
        <v>1667</v>
      </c>
      <c r="L8078" s="12">
        <f t="shared" si="1128"/>
        <v>103.9</v>
      </c>
      <c r="M8078" s="2">
        <f t="shared" si="1129"/>
        <v>103.9</v>
      </c>
      <c r="N8078" s="2" t="str">
        <f t="shared" si="1130"/>
        <v/>
      </c>
      <c r="AG8078" s="72"/>
      <c r="AH8078" s="72"/>
      <c r="AI8078" s="72"/>
      <c r="AJ8078" s="72"/>
    </row>
    <row r="8079" spans="1:36" x14ac:dyDescent="0.25">
      <c r="A8079" s="30">
        <v>1.0865046296302401</v>
      </c>
      <c r="B8079" s="29">
        <v>100.1</v>
      </c>
      <c r="C8079" s="61">
        <v>100.19999999999999</v>
      </c>
      <c r="D8079" s="70">
        <f t="shared" si="1132"/>
        <v>100.1</v>
      </c>
      <c r="E8079" s="70">
        <f t="shared" si="1133"/>
        <v>100.19999999999999</v>
      </c>
      <c r="F8079" s="5">
        <v>8075</v>
      </c>
      <c r="G8079" s="72"/>
      <c r="H8079" s="4">
        <f t="shared" si="1126"/>
        <v>100</v>
      </c>
      <c r="I8079" s="4">
        <f t="shared" si="1127"/>
        <v>125</v>
      </c>
      <c r="J8079" s="1">
        <f t="shared" si="1131"/>
        <v>10232929922.807545</v>
      </c>
      <c r="K8079" s="5">
        <v>1667</v>
      </c>
      <c r="L8079" s="12">
        <f t="shared" si="1128"/>
        <v>103.9</v>
      </c>
      <c r="M8079" s="2">
        <f t="shared" si="1129"/>
        <v>103.9</v>
      </c>
      <c r="N8079" s="2" t="str">
        <f t="shared" si="1130"/>
        <v/>
      </c>
      <c r="AG8079" s="72"/>
      <c r="AH8079" s="72"/>
      <c r="AI8079" s="72"/>
      <c r="AJ8079" s="72"/>
    </row>
    <row r="8080" spans="1:36" x14ac:dyDescent="0.25">
      <c r="A8080" s="30">
        <v>1.0865162037043199</v>
      </c>
      <c r="B8080" s="29">
        <v>99</v>
      </c>
      <c r="C8080" s="61">
        <v>99.1</v>
      </c>
      <c r="D8080" s="70">
        <f t="shared" si="1132"/>
        <v>99</v>
      </c>
      <c r="E8080" s="70">
        <f t="shared" si="1133"/>
        <v>99.1</v>
      </c>
      <c r="F8080" s="5">
        <v>8076</v>
      </c>
      <c r="G8080" s="72"/>
      <c r="H8080" s="4">
        <f t="shared" si="1126"/>
        <v>100</v>
      </c>
      <c r="I8080" s="4">
        <f t="shared" si="1127"/>
        <v>125</v>
      </c>
      <c r="J8080" s="1">
        <f t="shared" si="1131"/>
        <v>7943282347.2428255</v>
      </c>
      <c r="K8080" s="5">
        <v>1667</v>
      </c>
      <c r="L8080" s="12">
        <f t="shared" si="1128"/>
        <v>103.9</v>
      </c>
      <c r="M8080" s="2">
        <f t="shared" si="1129"/>
        <v>103.9</v>
      </c>
      <c r="N8080" s="2" t="str">
        <f t="shared" si="1130"/>
        <v/>
      </c>
      <c r="AG8080" s="72"/>
      <c r="AH8080" s="72"/>
      <c r="AI8080" s="72"/>
      <c r="AJ8080" s="72"/>
    </row>
    <row r="8081" spans="1:36" x14ac:dyDescent="0.25">
      <c r="A8081" s="30">
        <v>1.0865277777783899</v>
      </c>
      <c r="B8081" s="29">
        <v>100.5</v>
      </c>
      <c r="C8081" s="61">
        <v>100.6</v>
      </c>
      <c r="D8081" s="70">
        <f t="shared" si="1132"/>
        <v>100.5</v>
      </c>
      <c r="E8081" s="70">
        <f t="shared" si="1133"/>
        <v>100.6</v>
      </c>
      <c r="F8081" s="5">
        <v>8077</v>
      </c>
      <c r="G8081" s="72"/>
      <c r="H8081" s="4">
        <f t="shared" si="1126"/>
        <v>100</v>
      </c>
      <c r="I8081" s="4">
        <f t="shared" si="1127"/>
        <v>125</v>
      </c>
      <c r="J8081" s="1">
        <f t="shared" si="1131"/>
        <v>11220184543.019672</v>
      </c>
      <c r="K8081" s="5">
        <v>1667</v>
      </c>
      <c r="L8081" s="12">
        <f t="shared" si="1128"/>
        <v>103.9</v>
      </c>
      <c r="M8081" s="2">
        <f t="shared" si="1129"/>
        <v>103.9</v>
      </c>
      <c r="N8081" s="2" t="str">
        <f t="shared" si="1130"/>
        <v/>
      </c>
      <c r="AG8081" s="72"/>
      <c r="AH8081" s="72"/>
      <c r="AI8081" s="72"/>
      <c r="AJ8081" s="72"/>
    </row>
    <row r="8082" spans="1:36" x14ac:dyDescent="0.25">
      <c r="A8082" s="30">
        <v>1.08653935185246</v>
      </c>
      <c r="B8082" s="29">
        <v>100.9</v>
      </c>
      <c r="C8082" s="61">
        <v>101</v>
      </c>
      <c r="D8082" s="70">
        <f t="shared" si="1132"/>
        <v>100.9</v>
      </c>
      <c r="E8082" s="70">
        <f t="shared" si="1133"/>
        <v>101</v>
      </c>
      <c r="F8082" s="5">
        <v>8078</v>
      </c>
      <c r="G8082" s="72"/>
      <c r="H8082" s="4">
        <f t="shared" si="1126"/>
        <v>100</v>
      </c>
      <c r="I8082" s="4">
        <f t="shared" si="1127"/>
        <v>125</v>
      </c>
      <c r="J8082" s="1">
        <f t="shared" si="1131"/>
        <v>12302687708.123854</v>
      </c>
      <c r="K8082" s="5">
        <v>1667</v>
      </c>
      <c r="L8082" s="12">
        <f t="shared" si="1128"/>
        <v>103.9</v>
      </c>
      <c r="M8082" s="2">
        <f t="shared" si="1129"/>
        <v>103.9</v>
      </c>
      <c r="N8082" s="2" t="str">
        <f t="shared" si="1130"/>
        <v/>
      </c>
      <c r="AG8082" s="72"/>
      <c r="AH8082" s="72"/>
      <c r="AI8082" s="72"/>
      <c r="AJ8082" s="72"/>
    </row>
    <row r="8083" spans="1:36" x14ac:dyDescent="0.25">
      <c r="A8083" s="30">
        <v>1.08655092592654</v>
      </c>
      <c r="B8083" s="29">
        <v>99.9</v>
      </c>
      <c r="C8083" s="61">
        <v>100</v>
      </c>
      <c r="D8083" s="70">
        <f t="shared" si="1132"/>
        <v>99.9</v>
      </c>
      <c r="E8083" s="70">
        <f t="shared" si="1133"/>
        <v>100</v>
      </c>
      <c r="F8083" s="5">
        <v>8079</v>
      </c>
      <c r="G8083" s="72"/>
      <c r="H8083" s="4">
        <f t="shared" si="1126"/>
        <v>100</v>
      </c>
      <c r="I8083" s="4">
        <f t="shared" si="1127"/>
        <v>125</v>
      </c>
      <c r="J8083" s="1">
        <f t="shared" si="1131"/>
        <v>9772372209.5581455</v>
      </c>
      <c r="K8083" s="5">
        <v>1667</v>
      </c>
      <c r="L8083" s="12">
        <f t="shared" si="1128"/>
        <v>103.9</v>
      </c>
      <c r="M8083" s="2">
        <f t="shared" si="1129"/>
        <v>103.9</v>
      </c>
      <c r="N8083" s="2" t="str">
        <f t="shared" si="1130"/>
        <v/>
      </c>
      <c r="AG8083" s="72"/>
      <c r="AH8083" s="72"/>
      <c r="AI8083" s="72"/>
      <c r="AJ8083" s="72"/>
    </row>
    <row r="8084" spans="1:36" x14ac:dyDescent="0.25">
      <c r="A8084" s="30">
        <v>1.0865625000006101</v>
      </c>
      <c r="B8084" s="29">
        <v>101</v>
      </c>
      <c r="C8084" s="61">
        <v>101.1</v>
      </c>
      <c r="D8084" s="70">
        <f t="shared" si="1132"/>
        <v>101</v>
      </c>
      <c r="E8084" s="70">
        <f t="shared" si="1133"/>
        <v>101.1</v>
      </c>
      <c r="F8084" s="5">
        <v>8080</v>
      </c>
      <c r="G8084" s="72"/>
      <c r="H8084" s="4">
        <f t="shared" si="1126"/>
        <v>100</v>
      </c>
      <c r="I8084" s="4">
        <f t="shared" si="1127"/>
        <v>125</v>
      </c>
      <c r="J8084" s="1">
        <f t="shared" si="1131"/>
        <v>12589254117.94171</v>
      </c>
      <c r="K8084" s="5">
        <v>1667</v>
      </c>
      <c r="L8084" s="12">
        <f t="shared" si="1128"/>
        <v>103.9</v>
      </c>
      <c r="M8084" s="2">
        <f t="shared" si="1129"/>
        <v>103.9</v>
      </c>
      <c r="N8084" s="2" t="str">
        <f t="shared" si="1130"/>
        <v/>
      </c>
      <c r="AG8084" s="72"/>
      <c r="AH8084" s="72"/>
      <c r="AI8084" s="72"/>
      <c r="AJ8084" s="72"/>
    </row>
    <row r="8085" spans="1:36" x14ac:dyDescent="0.25">
      <c r="A8085" s="30">
        <v>1.0865740740746901</v>
      </c>
      <c r="B8085" s="29">
        <v>100.3</v>
      </c>
      <c r="C8085" s="61">
        <v>100.39999999999999</v>
      </c>
      <c r="D8085" s="70">
        <f t="shared" si="1132"/>
        <v>100.3</v>
      </c>
      <c r="E8085" s="70">
        <f t="shared" si="1133"/>
        <v>100.39999999999999</v>
      </c>
      <c r="F8085" s="5">
        <v>8081</v>
      </c>
      <c r="G8085" s="72"/>
      <c r="H8085" s="4">
        <f t="shared" si="1126"/>
        <v>100</v>
      </c>
      <c r="I8085" s="4">
        <f t="shared" si="1127"/>
        <v>125</v>
      </c>
      <c r="J8085" s="1">
        <f t="shared" si="1131"/>
        <v>10715193052.376066</v>
      </c>
      <c r="K8085" s="5">
        <v>1667</v>
      </c>
      <c r="L8085" s="12">
        <f t="shared" si="1128"/>
        <v>103.9</v>
      </c>
      <c r="M8085" s="2">
        <f t="shared" si="1129"/>
        <v>103.9</v>
      </c>
      <c r="N8085" s="2" t="str">
        <f t="shared" si="1130"/>
        <v/>
      </c>
      <c r="AG8085" s="72"/>
      <c r="AH8085" s="72"/>
      <c r="AI8085" s="72"/>
      <c r="AJ8085" s="72"/>
    </row>
    <row r="8086" spans="1:36" x14ac:dyDescent="0.25">
      <c r="A8086" s="30">
        <v>1.0865856481487599</v>
      </c>
      <c r="B8086" s="29">
        <v>100.3</v>
      </c>
      <c r="C8086" s="61">
        <v>100.39999999999999</v>
      </c>
      <c r="D8086" s="70">
        <f t="shared" si="1132"/>
        <v>100.3</v>
      </c>
      <c r="E8086" s="70">
        <f t="shared" si="1133"/>
        <v>100.39999999999999</v>
      </c>
      <c r="F8086" s="5">
        <v>8082</v>
      </c>
      <c r="G8086" s="72"/>
      <c r="H8086" s="4">
        <f t="shared" si="1126"/>
        <v>100</v>
      </c>
      <c r="I8086" s="4">
        <f t="shared" si="1127"/>
        <v>125</v>
      </c>
      <c r="J8086" s="1">
        <f t="shared" si="1131"/>
        <v>10715193052.376066</v>
      </c>
      <c r="K8086" s="5">
        <v>1667</v>
      </c>
      <c r="L8086" s="12">
        <f t="shared" si="1128"/>
        <v>103.9</v>
      </c>
      <c r="M8086" s="2">
        <f t="shared" si="1129"/>
        <v>103.9</v>
      </c>
      <c r="N8086" s="2" t="str">
        <f t="shared" si="1130"/>
        <v/>
      </c>
      <c r="AG8086" s="72"/>
      <c r="AH8086" s="72"/>
      <c r="AI8086" s="72"/>
      <c r="AJ8086" s="72"/>
    </row>
    <row r="8087" spans="1:36" x14ac:dyDescent="0.25">
      <c r="A8087" s="30">
        <v>1.0865972222228399</v>
      </c>
      <c r="B8087" s="29">
        <v>99.9</v>
      </c>
      <c r="C8087" s="61">
        <v>100</v>
      </c>
      <c r="D8087" s="70">
        <f t="shared" si="1132"/>
        <v>99.9</v>
      </c>
      <c r="E8087" s="70">
        <f t="shared" si="1133"/>
        <v>100</v>
      </c>
      <c r="F8087" s="5">
        <v>8083</v>
      </c>
      <c r="G8087" s="72"/>
      <c r="H8087" s="4">
        <f t="shared" ref="H8087:H8150" si="1134">X$15</f>
        <v>100</v>
      </c>
      <c r="I8087" s="4">
        <f t="shared" ref="I8087:I8150" si="1135">X$36</f>
        <v>125</v>
      </c>
      <c r="J8087" s="1">
        <f t="shared" si="1131"/>
        <v>9772372209.5581455</v>
      </c>
      <c r="K8087" s="5">
        <v>1667</v>
      </c>
      <c r="L8087" s="12">
        <f t="shared" ref="L8087:L8150" si="1136">ROUND(10*LOG10(SUM(J4488:J8087)/3600),1)</f>
        <v>103.9</v>
      </c>
      <c r="M8087" s="2">
        <f t="shared" ref="M8087:M8150" si="1137">IF(L8087&gt;$X$15,L8087,"")</f>
        <v>103.9</v>
      </c>
      <c r="N8087" s="2" t="str">
        <f t="shared" ref="N8087:N8150" si="1138">IF(E8087&gt;$X$36,E8087,"")</f>
        <v/>
      </c>
      <c r="AG8087" s="72"/>
      <c r="AH8087" s="72"/>
      <c r="AI8087" s="72"/>
      <c r="AJ8087" s="72"/>
    </row>
    <row r="8088" spans="1:36" x14ac:dyDescent="0.25">
      <c r="A8088" s="30">
        <v>1.08660879629691</v>
      </c>
      <c r="B8088" s="29">
        <v>99.5</v>
      </c>
      <c r="C8088" s="61">
        <v>99.6</v>
      </c>
      <c r="D8088" s="70">
        <f t="shared" si="1132"/>
        <v>99.5</v>
      </c>
      <c r="E8088" s="70">
        <f t="shared" si="1133"/>
        <v>99.6</v>
      </c>
      <c r="F8088" s="5">
        <v>8084</v>
      </c>
      <c r="G8088" s="72"/>
      <c r="H8088" s="4">
        <f t="shared" si="1134"/>
        <v>100</v>
      </c>
      <c r="I8088" s="4">
        <f t="shared" si="1135"/>
        <v>125</v>
      </c>
      <c r="J8088" s="1">
        <f t="shared" si="1131"/>
        <v>8912509381.3374634</v>
      </c>
      <c r="K8088" s="5">
        <v>1667</v>
      </c>
      <c r="L8088" s="12">
        <f t="shared" si="1136"/>
        <v>103.9</v>
      </c>
      <c r="M8088" s="2">
        <f t="shared" si="1137"/>
        <v>103.9</v>
      </c>
      <c r="N8088" s="2" t="str">
        <f t="shared" si="1138"/>
        <v/>
      </c>
      <c r="AG8088" s="72"/>
      <c r="AH8088" s="72"/>
      <c r="AI8088" s="72"/>
      <c r="AJ8088" s="72"/>
    </row>
    <row r="8089" spans="1:36" x14ac:dyDescent="0.25">
      <c r="A8089" s="30">
        <v>1.08662037037098</v>
      </c>
      <c r="B8089" s="29">
        <v>102</v>
      </c>
      <c r="C8089" s="61">
        <v>102.1</v>
      </c>
      <c r="D8089" s="70">
        <f t="shared" si="1132"/>
        <v>102</v>
      </c>
      <c r="E8089" s="70">
        <f t="shared" si="1133"/>
        <v>102.1</v>
      </c>
      <c r="F8089" s="5">
        <v>8085</v>
      </c>
      <c r="G8089" s="72"/>
      <c r="H8089" s="4">
        <f t="shared" si="1134"/>
        <v>100</v>
      </c>
      <c r="I8089" s="4">
        <f t="shared" si="1135"/>
        <v>125</v>
      </c>
      <c r="J8089" s="1">
        <f t="shared" si="1131"/>
        <v>15848931924.611168</v>
      </c>
      <c r="K8089" s="5">
        <v>1667</v>
      </c>
      <c r="L8089" s="12">
        <f t="shared" si="1136"/>
        <v>103.9</v>
      </c>
      <c r="M8089" s="2">
        <f t="shared" si="1137"/>
        <v>103.9</v>
      </c>
      <c r="N8089" s="2" t="str">
        <f t="shared" si="1138"/>
        <v/>
      </c>
      <c r="AG8089" s="72"/>
      <c r="AH8089" s="72"/>
      <c r="AI8089" s="72"/>
      <c r="AJ8089" s="72"/>
    </row>
    <row r="8090" spans="1:36" x14ac:dyDescent="0.25">
      <c r="A8090" s="30">
        <v>1.0866319444450601</v>
      </c>
      <c r="B8090" s="29">
        <v>100.4</v>
      </c>
      <c r="C8090" s="61">
        <v>100.5</v>
      </c>
      <c r="D8090" s="70">
        <f t="shared" si="1132"/>
        <v>100.4</v>
      </c>
      <c r="E8090" s="70">
        <f t="shared" si="1133"/>
        <v>100.5</v>
      </c>
      <c r="F8090" s="5">
        <v>8086</v>
      </c>
      <c r="G8090" s="72"/>
      <c r="H8090" s="4">
        <f t="shared" si="1134"/>
        <v>100</v>
      </c>
      <c r="I8090" s="4">
        <f t="shared" si="1135"/>
        <v>125</v>
      </c>
      <c r="J8090" s="1">
        <f t="shared" si="1131"/>
        <v>10964781961.431889</v>
      </c>
      <c r="K8090" s="5">
        <v>1667</v>
      </c>
      <c r="L8090" s="12">
        <f t="shared" si="1136"/>
        <v>103.9</v>
      </c>
      <c r="M8090" s="2">
        <f t="shared" si="1137"/>
        <v>103.9</v>
      </c>
      <c r="N8090" s="2" t="str">
        <f t="shared" si="1138"/>
        <v/>
      </c>
      <c r="AG8090" s="72"/>
      <c r="AH8090" s="72"/>
      <c r="AI8090" s="72"/>
      <c r="AJ8090" s="72"/>
    </row>
    <row r="8091" spans="1:36" x14ac:dyDescent="0.25">
      <c r="A8091" s="30">
        <v>1.0866435185191301</v>
      </c>
      <c r="B8091" s="29">
        <v>100.7</v>
      </c>
      <c r="C8091" s="61">
        <v>102.7</v>
      </c>
      <c r="D8091" s="70">
        <f t="shared" si="1132"/>
        <v>100.7</v>
      </c>
      <c r="E8091" s="70">
        <f t="shared" si="1133"/>
        <v>102.7</v>
      </c>
      <c r="F8091" s="5">
        <v>8087</v>
      </c>
      <c r="G8091" s="72"/>
      <c r="H8091" s="4">
        <f t="shared" si="1134"/>
        <v>100</v>
      </c>
      <c r="I8091" s="4">
        <f t="shared" si="1135"/>
        <v>125</v>
      </c>
      <c r="J8091" s="1">
        <f t="shared" si="1131"/>
        <v>11748975549.395334</v>
      </c>
      <c r="K8091" s="5">
        <v>1667</v>
      </c>
      <c r="L8091" s="12">
        <f t="shared" si="1136"/>
        <v>103.9</v>
      </c>
      <c r="M8091" s="2">
        <f t="shared" si="1137"/>
        <v>103.9</v>
      </c>
      <c r="N8091" s="2" t="str">
        <f t="shared" si="1138"/>
        <v/>
      </c>
      <c r="AG8091" s="72"/>
      <c r="AH8091" s="72"/>
      <c r="AI8091" s="72"/>
      <c r="AJ8091" s="72"/>
    </row>
    <row r="8092" spans="1:36" x14ac:dyDescent="0.25">
      <c r="A8092" s="30">
        <v>1.0866550925932099</v>
      </c>
      <c r="B8092" s="29">
        <v>101.2</v>
      </c>
      <c r="C8092" s="61">
        <v>102.2</v>
      </c>
      <c r="D8092" s="70">
        <f t="shared" si="1132"/>
        <v>101.2</v>
      </c>
      <c r="E8092" s="70">
        <f t="shared" si="1133"/>
        <v>102.2</v>
      </c>
      <c r="F8092" s="5">
        <v>8088</v>
      </c>
      <c r="G8092" s="72"/>
      <c r="H8092" s="4">
        <f t="shared" si="1134"/>
        <v>100</v>
      </c>
      <c r="I8092" s="4">
        <f t="shared" si="1135"/>
        <v>125</v>
      </c>
      <c r="J8092" s="1">
        <f t="shared" si="1131"/>
        <v>13182567385.564108</v>
      </c>
      <c r="K8092" s="5">
        <v>1667</v>
      </c>
      <c r="L8092" s="12">
        <f t="shared" si="1136"/>
        <v>103.9</v>
      </c>
      <c r="M8092" s="2">
        <f t="shared" si="1137"/>
        <v>103.9</v>
      </c>
      <c r="N8092" s="2" t="str">
        <f t="shared" si="1138"/>
        <v/>
      </c>
      <c r="AG8092" s="72"/>
      <c r="AH8092" s="72"/>
      <c r="AI8092" s="72"/>
      <c r="AJ8092" s="72"/>
    </row>
    <row r="8093" spans="1:36" x14ac:dyDescent="0.25">
      <c r="A8093" s="30">
        <v>1.08666666666728</v>
      </c>
      <c r="B8093" s="29">
        <v>100.9</v>
      </c>
      <c r="C8093" s="61">
        <v>101.7</v>
      </c>
      <c r="D8093" s="70">
        <f t="shared" si="1132"/>
        <v>100.9</v>
      </c>
      <c r="E8093" s="70">
        <f t="shared" si="1133"/>
        <v>101.7</v>
      </c>
      <c r="F8093" s="5">
        <v>8089</v>
      </c>
      <c r="G8093" s="72"/>
      <c r="H8093" s="4">
        <f t="shared" si="1134"/>
        <v>100</v>
      </c>
      <c r="I8093" s="4">
        <f t="shared" si="1135"/>
        <v>125</v>
      </c>
      <c r="J8093" s="1">
        <f t="shared" si="1131"/>
        <v>12302687708.123854</v>
      </c>
      <c r="K8093" s="5">
        <v>1667</v>
      </c>
      <c r="L8093" s="12">
        <f t="shared" si="1136"/>
        <v>103.9</v>
      </c>
      <c r="M8093" s="2">
        <f t="shared" si="1137"/>
        <v>103.9</v>
      </c>
      <c r="N8093" s="2" t="str">
        <f t="shared" si="1138"/>
        <v/>
      </c>
      <c r="AG8093" s="72"/>
      <c r="AH8093" s="72"/>
      <c r="AI8093" s="72"/>
      <c r="AJ8093" s="72"/>
    </row>
    <row r="8094" spans="1:36" x14ac:dyDescent="0.25">
      <c r="A8094" s="30">
        <v>1.08667824074135</v>
      </c>
      <c r="B8094" s="29">
        <v>99.6</v>
      </c>
      <c r="C8094" s="61">
        <v>99.8</v>
      </c>
      <c r="D8094" s="70">
        <f t="shared" si="1132"/>
        <v>99.6</v>
      </c>
      <c r="E8094" s="70">
        <f t="shared" si="1133"/>
        <v>99.8</v>
      </c>
      <c r="F8094" s="5">
        <v>8090</v>
      </c>
      <c r="G8094" s="72"/>
      <c r="H8094" s="4">
        <f t="shared" si="1134"/>
        <v>100</v>
      </c>
      <c r="I8094" s="4">
        <f t="shared" si="1135"/>
        <v>125</v>
      </c>
      <c r="J8094" s="1">
        <f t="shared" si="1131"/>
        <v>9120108393.5591049</v>
      </c>
      <c r="K8094" s="5">
        <v>1667</v>
      </c>
      <c r="L8094" s="12">
        <f t="shared" si="1136"/>
        <v>103.9</v>
      </c>
      <c r="M8094" s="2">
        <f t="shared" si="1137"/>
        <v>103.9</v>
      </c>
      <c r="N8094" s="2" t="str">
        <f t="shared" si="1138"/>
        <v/>
      </c>
      <c r="AG8094" s="72"/>
      <c r="AH8094" s="72"/>
      <c r="AI8094" s="72"/>
      <c r="AJ8094" s="72"/>
    </row>
    <row r="8095" spans="1:36" x14ac:dyDescent="0.25">
      <c r="A8095" s="30">
        <v>1.08668981481543</v>
      </c>
      <c r="B8095" s="29">
        <v>100</v>
      </c>
      <c r="C8095" s="61">
        <v>100.1</v>
      </c>
      <c r="D8095" s="70">
        <f t="shared" si="1132"/>
        <v>100</v>
      </c>
      <c r="E8095" s="70">
        <f t="shared" si="1133"/>
        <v>100.1</v>
      </c>
      <c r="F8095" s="5">
        <v>8091</v>
      </c>
      <c r="G8095" s="72"/>
      <c r="H8095" s="4">
        <f t="shared" si="1134"/>
        <v>100</v>
      </c>
      <c r="I8095" s="4">
        <f t="shared" si="1135"/>
        <v>125</v>
      </c>
      <c r="J8095" s="1">
        <f t="shared" si="1131"/>
        <v>10000000000</v>
      </c>
      <c r="K8095" s="5">
        <v>1667</v>
      </c>
      <c r="L8095" s="12">
        <f t="shared" si="1136"/>
        <v>103.9</v>
      </c>
      <c r="M8095" s="2">
        <f t="shared" si="1137"/>
        <v>103.9</v>
      </c>
      <c r="N8095" s="2" t="str">
        <f t="shared" si="1138"/>
        <v/>
      </c>
      <c r="AG8095" s="72"/>
      <c r="AH8095" s="72"/>
      <c r="AI8095" s="72"/>
      <c r="AJ8095" s="72"/>
    </row>
    <row r="8096" spans="1:36" x14ac:dyDescent="0.25">
      <c r="A8096" s="30">
        <v>1.0867013888895001</v>
      </c>
      <c r="B8096" s="29">
        <v>101.1</v>
      </c>
      <c r="C8096" s="61">
        <v>101.19999999999999</v>
      </c>
      <c r="D8096" s="70">
        <f t="shared" si="1132"/>
        <v>101.1</v>
      </c>
      <c r="E8096" s="70">
        <f t="shared" si="1133"/>
        <v>101.19999999999999</v>
      </c>
      <c r="F8096" s="5">
        <v>8092</v>
      </c>
      <c r="G8096" s="72"/>
      <c r="H8096" s="4">
        <f t="shared" si="1134"/>
        <v>100</v>
      </c>
      <c r="I8096" s="4">
        <f t="shared" si="1135"/>
        <v>125</v>
      </c>
      <c r="J8096" s="1">
        <f t="shared" si="1131"/>
        <v>12882495516.931332</v>
      </c>
      <c r="K8096" s="5">
        <v>1667</v>
      </c>
      <c r="L8096" s="12">
        <f t="shared" si="1136"/>
        <v>103.9</v>
      </c>
      <c r="M8096" s="2">
        <f t="shared" si="1137"/>
        <v>103.9</v>
      </c>
      <c r="N8096" s="2" t="str">
        <f t="shared" si="1138"/>
        <v/>
      </c>
      <c r="AG8096" s="72"/>
      <c r="AH8096" s="72"/>
      <c r="AI8096" s="72"/>
      <c r="AJ8096" s="72"/>
    </row>
    <row r="8097" spans="1:36" x14ac:dyDescent="0.25">
      <c r="A8097" s="30">
        <v>1.0867129629635801</v>
      </c>
      <c r="B8097" s="29">
        <v>102.3</v>
      </c>
      <c r="C8097" s="61">
        <v>103.5</v>
      </c>
      <c r="D8097" s="70">
        <f t="shared" si="1132"/>
        <v>102.3</v>
      </c>
      <c r="E8097" s="70">
        <f t="shared" si="1133"/>
        <v>103.5</v>
      </c>
      <c r="F8097" s="5">
        <v>8093</v>
      </c>
      <c r="G8097" s="72"/>
      <c r="H8097" s="4">
        <f t="shared" si="1134"/>
        <v>100</v>
      </c>
      <c r="I8097" s="4">
        <f t="shared" si="1135"/>
        <v>125</v>
      </c>
      <c r="J8097" s="1">
        <f t="shared" si="1131"/>
        <v>16982436524.617474</v>
      </c>
      <c r="K8097" s="5">
        <v>1667</v>
      </c>
      <c r="L8097" s="12">
        <f t="shared" si="1136"/>
        <v>103.9</v>
      </c>
      <c r="M8097" s="2">
        <f t="shared" si="1137"/>
        <v>103.9</v>
      </c>
      <c r="N8097" s="2" t="str">
        <f t="shared" si="1138"/>
        <v/>
      </c>
      <c r="AG8097" s="72"/>
      <c r="AH8097" s="72"/>
      <c r="AI8097" s="72"/>
      <c r="AJ8097" s="72"/>
    </row>
    <row r="8098" spans="1:36" x14ac:dyDescent="0.25">
      <c r="A8098" s="30">
        <v>1.0867245370376499</v>
      </c>
      <c r="B8098" s="29">
        <v>99.9</v>
      </c>
      <c r="C8098" s="61">
        <v>100.30000000000001</v>
      </c>
      <c r="D8098" s="70">
        <f t="shared" si="1132"/>
        <v>99.9</v>
      </c>
      <c r="E8098" s="70">
        <f t="shared" si="1133"/>
        <v>100.30000000000001</v>
      </c>
      <c r="F8098" s="5">
        <v>8094</v>
      </c>
      <c r="G8098" s="72"/>
      <c r="H8098" s="4">
        <f t="shared" si="1134"/>
        <v>100</v>
      </c>
      <c r="I8098" s="4">
        <f t="shared" si="1135"/>
        <v>125</v>
      </c>
      <c r="J8098" s="1">
        <f t="shared" si="1131"/>
        <v>9772372209.5581455</v>
      </c>
      <c r="K8098" s="5">
        <v>1667</v>
      </c>
      <c r="L8098" s="12">
        <f t="shared" si="1136"/>
        <v>103.9</v>
      </c>
      <c r="M8098" s="2">
        <f t="shared" si="1137"/>
        <v>103.9</v>
      </c>
      <c r="N8098" s="2" t="str">
        <f t="shared" si="1138"/>
        <v/>
      </c>
      <c r="AG8098" s="72"/>
      <c r="AH8098" s="72"/>
      <c r="AI8098" s="72"/>
      <c r="AJ8098" s="72"/>
    </row>
    <row r="8099" spans="1:36" x14ac:dyDescent="0.25">
      <c r="A8099" s="30">
        <v>1.08673611111172</v>
      </c>
      <c r="B8099" s="29">
        <v>100.2</v>
      </c>
      <c r="C8099" s="61">
        <v>102.2</v>
      </c>
      <c r="D8099" s="70">
        <f t="shared" si="1132"/>
        <v>100.2</v>
      </c>
      <c r="E8099" s="70">
        <f t="shared" si="1133"/>
        <v>102.2</v>
      </c>
      <c r="F8099" s="5">
        <v>8095</v>
      </c>
      <c r="G8099" s="72"/>
      <c r="H8099" s="4">
        <f t="shared" si="1134"/>
        <v>100</v>
      </c>
      <c r="I8099" s="4">
        <f t="shared" si="1135"/>
        <v>125</v>
      </c>
      <c r="J8099" s="1">
        <f t="shared" si="1131"/>
        <v>10471285480.508997</v>
      </c>
      <c r="K8099" s="5">
        <v>1667</v>
      </c>
      <c r="L8099" s="12">
        <f t="shared" si="1136"/>
        <v>103.9</v>
      </c>
      <c r="M8099" s="2">
        <f t="shared" si="1137"/>
        <v>103.9</v>
      </c>
      <c r="N8099" s="2" t="str">
        <f t="shared" si="1138"/>
        <v/>
      </c>
      <c r="AG8099" s="72"/>
      <c r="AH8099" s="72"/>
      <c r="AI8099" s="72"/>
      <c r="AJ8099" s="72"/>
    </row>
    <row r="8100" spans="1:36" x14ac:dyDescent="0.25">
      <c r="A8100" s="30">
        <v>1.0867476851858</v>
      </c>
      <c r="B8100" s="29">
        <v>100.8</v>
      </c>
      <c r="C8100" s="61">
        <v>101.39999999999999</v>
      </c>
      <c r="D8100" s="70">
        <f t="shared" si="1132"/>
        <v>100.8</v>
      </c>
      <c r="E8100" s="70">
        <f t="shared" si="1133"/>
        <v>101.39999999999999</v>
      </c>
      <c r="F8100" s="5">
        <v>8096</v>
      </c>
      <c r="G8100" s="72"/>
      <c r="H8100" s="4">
        <f t="shared" si="1134"/>
        <v>100</v>
      </c>
      <c r="I8100" s="4">
        <f t="shared" si="1135"/>
        <v>125</v>
      </c>
      <c r="J8100" s="1">
        <f t="shared" si="1131"/>
        <v>12022644346.174168</v>
      </c>
      <c r="K8100" s="5">
        <v>1667</v>
      </c>
      <c r="L8100" s="12">
        <f t="shared" si="1136"/>
        <v>103.9</v>
      </c>
      <c r="M8100" s="2">
        <f t="shared" si="1137"/>
        <v>103.9</v>
      </c>
      <c r="N8100" s="2" t="str">
        <f t="shared" si="1138"/>
        <v/>
      </c>
      <c r="AG8100" s="72"/>
      <c r="AH8100" s="72"/>
      <c r="AI8100" s="72"/>
      <c r="AJ8100" s="72"/>
    </row>
    <row r="8101" spans="1:36" x14ac:dyDescent="0.25">
      <c r="A8101" s="30">
        <v>1.08675925925987</v>
      </c>
      <c r="B8101" s="29">
        <v>100.3</v>
      </c>
      <c r="C8101" s="61">
        <v>101.3</v>
      </c>
      <c r="D8101" s="70">
        <f t="shared" si="1132"/>
        <v>100.3</v>
      </c>
      <c r="E8101" s="70">
        <f t="shared" si="1133"/>
        <v>101.3</v>
      </c>
      <c r="F8101" s="5">
        <v>8097</v>
      </c>
      <c r="G8101" s="72"/>
      <c r="H8101" s="4">
        <f t="shared" si="1134"/>
        <v>100</v>
      </c>
      <c r="I8101" s="4">
        <f t="shared" si="1135"/>
        <v>125</v>
      </c>
      <c r="J8101" s="1">
        <f t="shared" si="1131"/>
        <v>10715193052.376066</v>
      </c>
      <c r="K8101" s="5">
        <v>1667</v>
      </c>
      <c r="L8101" s="12">
        <f t="shared" si="1136"/>
        <v>103.9</v>
      </c>
      <c r="M8101" s="2">
        <f t="shared" si="1137"/>
        <v>103.9</v>
      </c>
      <c r="N8101" s="2" t="str">
        <f t="shared" si="1138"/>
        <v/>
      </c>
      <c r="AG8101" s="72"/>
      <c r="AH8101" s="72"/>
      <c r="AI8101" s="72"/>
      <c r="AJ8101" s="72"/>
    </row>
    <row r="8102" spans="1:36" x14ac:dyDescent="0.25">
      <c r="A8102" s="30">
        <v>1.0867708333339501</v>
      </c>
      <c r="B8102" s="29">
        <v>96.1</v>
      </c>
      <c r="C8102" s="61">
        <v>96.899999999999991</v>
      </c>
      <c r="D8102" s="70">
        <f t="shared" si="1132"/>
        <v>96.1</v>
      </c>
      <c r="E8102" s="70">
        <f t="shared" si="1133"/>
        <v>96.899999999999991</v>
      </c>
      <c r="F8102" s="5">
        <v>8098</v>
      </c>
      <c r="G8102" s="72"/>
      <c r="H8102" s="4">
        <f t="shared" si="1134"/>
        <v>100</v>
      </c>
      <c r="I8102" s="4">
        <f t="shared" si="1135"/>
        <v>125</v>
      </c>
      <c r="J8102" s="1">
        <f t="shared" si="1131"/>
        <v>4073802778.0411296</v>
      </c>
      <c r="K8102" s="5">
        <v>1667</v>
      </c>
      <c r="L8102" s="12">
        <f t="shared" si="1136"/>
        <v>103.9</v>
      </c>
      <c r="M8102" s="2">
        <f t="shared" si="1137"/>
        <v>103.9</v>
      </c>
      <c r="N8102" s="2" t="str">
        <f t="shared" si="1138"/>
        <v/>
      </c>
      <c r="AG8102" s="72"/>
      <c r="AH8102" s="72"/>
      <c r="AI8102" s="72"/>
      <c r="AJ8102" s="72"/>
    </row>
    <row r="8103" spans="1:36" x14ac:dyDescent="0.25">
      <c r="A8103" s="30">
        <v>1.0867824074080199</v>
      </c>
      <c r="B8103" s="29">
        <v>93.8</v>
      </c>
      <c r="C8103" s="61">
        <v>94</v>
      </c>
      <c r="D8103" s="70">
        <f t="shared" si="1132"/>
        <v>93.8</v>
      </c>
      <c r="E8103" s="70">
        <f t="shared" si="1133"/>
        <v>94</v>
      </c>
      <c r="F8103" s="5">
        <v>8099</v>
      </c>
      <c r="G8103" s="72"/>
      <c r="H8103" s="4">
        <f t="shared" si="1134"/>
        <v>100</v>
      </c>
      <c r="I8103" s="4">
        <f t="shared" si="1135"/>
        <v>125</v>
      </c>
      <c r="J8103" s="1">
        <f t="shared" si="1131"/>
        <v>2398832919.0194888</v>
      </c>
      <c r="K8103" s="5">
        <v>1667</v>
      </c>
      <c r="L8103" s="12">
        <f t="shared" si="1136"/>
        <v>103.9</v>
      </c>
      <c r="M8103" s="2">
        <f t="shared" si="1137"/>
        <v>103.9</v>
      </c>
      <c r="N8103" s="2" t="str">
        <f t="shared" si="1138"/>
        <v/>
      </c>
      <c r="AG8103" s="72"/>
      <c r="AH8103" s="72"/>
      <c r="AI8103" s="72"/>
      <c r="AJ8103" s="72"/>
    </row>
    <row r="8104" spans="1:36" x14ac:dyDescent="0.25">
      <c r="A8104" s="30">
        <v>1.0867939814820999</v>
      </c>
      <c r="B8104" s="29">
        <v>93.3</v>
      </c>
      <c r="C8104" s="61">
        <v>93.399999999999991</v>
      </c>
      <c r="D8104" s="70">
        <f t="shared" si="1132"/>
        <v>93.3</v>
      </c>
      <c r="E8104" s="70">
        <f t="shared" si="1133"/>
        <v>93.399999999999991</v>
      </c>
      <c r="F8104" s="5">
        <v>8100</v>
      </c>
      <c r="G8104" s="72"/>
      <c r="H8104" s="4">
        <f t="shared" si="1134"/>
        <v>100</v>
      </c>
      <c r="I8104" s="4">
        <f t="shared" si="1135"/>
        <v>125</v>
      </c>
      <c r="J8104" s="1">
        <f t="shared" si="1131"/>
        <v>2137962089.502239</v>
      </c>
      <c r="K8104" s="5">
        <v>1667</v>
      </c>
      <c r="L8104" s="12">
        <f t="shared" si="1136"/>
        <v>103.9</v>
      </c>
      <c r="M8104" s="2">
        <f t="shared" si="1137"/>
        <v>103.9</v>
      </c>
      <c r="N8104" s="2" t="str">
        <f t="shared" si="1138"/>
        <v/>
      </c>
      <c r="AG8104" s="72"/>
      <c r="AH8104" s="72"/>
      <c r="AI8104" s="72"/>
      <c r="AJ8104" s="72"/>
    </row>
    <row r="8105" spans="1:36" x14ac:dyDescent="0.25">
      <c r="A8105" s="30">
        <v>1.08680555555617</v>
      </c>
      <c r="B8105" s="29">
        <v>111.1</v>
      </c>
      <c r="C8105" s="61">
        <v>111.19999999999999</v>
      </c>
      <c r="D8105" s="70">
        <f t="shared" si="1132"/>
        <v>111.1</v>
      </c>
      <c r="E8105" s="70">
        <f t="shared" si="1133"/>
        <v>111.19999999999999</v>
      </c>
      <c r="F8105" s="5">
        <v>8101</v>
      </c>
      <c r="G8105" s="72"/>
      <c r="H8105" s="4">
        <f t="shared" si="1134"/>
        <v>100</v>
      </c>
      <c r="I8105" s="4">
        <f t="shared" si="1135"/>
        <v>125</v>
      </c>
      <c r="J8105" s="1">
        <f t="shared" si="1131"/>
        <v>128824955169.31346</v>
      </c>
      <c r="K8105" s="5">
        <v>1667</v>
      </c>
      <c r="L8105" s="12">
        <f t="shared" si="1136"/>
        <v>103.9</v>
      </c>
      <c r="M8105" s="2">
        <f t="shared" si="1137"/>
        <v>103.9</v>
      </c>
      <c r="N8105" s="2" t="str">
        <f t="shared" si="1138"/>
        <v/>
      </c>
      <c r="AG8105" s="72"/>
      <c r="AH8105" s="72"/>
      <c r="AI8105" s="72"/>
      <c r="AJ8105" s="72"/>
    </row>
    <row r="8106" spans="1:36" x14ac:dyDescent="0.25">
      <c r="A8106" s="30">
        <v>1.08681712963024</v>
      </c>
      <c r="B8106" s="29">
        <v>110.6</v>
      </c>
      <c r="C8106" s="61">
        <v>111.8</v>
      </c>
      <c r="D8106" s="70">
        <f t="shared" si="1132"/>
        <v>110.6</v>
      </c>
      <c r="E8106" s="70">
        <f t="shared" si="1133"/>
        <v>111.8</v>
      </c>
      <c r="F8106" s="5">
        <v>8102</v>
      </c>
      <c r="G8106" s="72"/>
      <c r="H8106" s="4">
        <f t="shared" si="1134"/>
        <v>100</v>
      </c>
      <c r="I8106" s="4">
        <f t="shared" si="1135"/>
        <v>125</v>
      </c>
      <c r="J8106" s="1">
        <f t="shared" si="1131"/>
        <v>114815362149.68839</v>
      </c>
      <c r="K8106" s="5">
        <v>1667</v>
      </c>
      <c r="L8106" s="12">
        <f t="shared" si="1136"/>
        <v>103.9</v>
      </c>
      <c r="M8106" s="2">
        <f t="shared" si="1137"/>
        <v>103.9</v>
      </c>
      <c r="N8106" s="2" t="str">
        <f t="shared" si="1138"/>
        <v/>
      </c>
      <c r="AG8106" s="72"/>
      <c r="AH8106" s="72"/>
      <c r="AI8106" s="72"/>
      <c r="AJ8106" s="72"/>
    </row>
    <row r="8107" spans="1:36" x14ac:dyDescent="0.25">
      <c r="A8107" s="30">
        <v>1.0868287037043201</v>
      </c>
      <c r="B8107" s="29">
        <v>105.6</v>
      </c>
      <c r="C8107" s="61">
        <v>106</v>
      </c>
      <c r="D8107" s="70">
        <f t="shared" si="1132"/>
        <v>105.6</v>
      </c>
      <c r="E8107" s="70">
        <f t="shared" si="1133"/>
        <v>106</v>
      </c>
      <c r="F8107" s="5">
        <v>8103</v>
      </c>
      <c r="G8107" s="72"/>
      <c r="H8107" s="4">
        <f t="shared" si="1134"/>
        <v>100</v>
      </c>
      <c r="I8107" s="4">
        <f t="shared" si="1135"/>
        <v>125</v>
      </c>
      <c r="J8107" s="1">
        <f t="shared" si="1131"/>
        <v>36307805477.010086</v>
      </c>
      <c r="K8107" s="5">
        <v>1667</v>
      </c>
      <c r="L8107" s="12">
        <f t="shared" si="1136"/>
        <v>103.9</v>
      </c>
      <c r="M8107" s="2">
        <f t="shared" si="1137"/>
        <v>103.9</v>
      </c>
      <c r="N8107" s="2" t="str">
        <f t="shared" si="1138"/>
        <v/>
      </c>
      <c r="AG8107" s="72"/>
      <c r="AH8107" s="72"/>
      <c r="AI8107" s="72"/>
      <c r="AJ8107" s="72"/>
    </row>
    <row r="8108" spans="1:36" x14ac:dyDescent="0.25">
      <c r="A8108" s="30">
        <v>1.0868402777783901</v>
      </c>
      <c r="B8108" s="29">
        <v>107.2</v>
      </c>
      <c r="C8108" s="61">
        <v>109.2</v>
      </c>
      <c r="D8108" s="70">
        <f t="shared" si="1132"/>
        <v>107.2</v>
      </c>
      <c r="E8108" s="70">
        <f t="shared" si="1133"/>
        <v>109.2</v>
      </c>
      <c r="F8108" s="5">
        <v>8104</v>
      </c>
      <c r="G8108" s="72"/>
      <c r="H8108" s="4">
        <f t="shared" si="1134"/>
        <v>100</v>
      </c>
      <c r="I8108" s="4">
        <f t="shared" si="1135"/>
        <v>125</v>
      </c>
      <c r="J8108" s="1">
        <f t="shared" si="1131"/>
        <v>52480746024.977478</v>
      </c>
      <c r="K8108" s="5">
        <v>1667</v>
      </c>
      <c r="L8108" s="12">
        <f t="shared" si="1136"/>
        <v>103.9</v>
      </c>
      <c r="M8108" s="2">
        <f t="shared" si="1137"/>
        <v>103.9</v>
      </c>
      <c r="N8108" s="2" t="str">
        <f t="shared" si="1138"/>
        <v/>
      </c>
      <c r="AG8108" s="72"/>
      <c r="AH8108" s="72"/>
      <c r="AI8108" s="72"/>
      <c r="AJ8108" s="72"/>
    </row>
    <row r="8109" spans="1:36" x14ac:dyDescent="0.25">
      <c r="A8109" s="30">
        <v>1.0868518518524699</v>
      </c>
      <c r="B8109" s="29">
        <v>101.2</v>
      </c>
      <c r="C8109" s="61">
        <v>101.8</v>
      </c>
      <c r="D8109" s="70">
        <f t="shared" si="1132"/>
        <v>101.2</v>
      </c>
      <c r="E8109" s="70">
        <f t="shared" si="1133"/>
        <v>101.8</v>
      </c>
      <c r="F8109" s="5">
        <v>8105</v>
      </c>
      <c r="G8109" s="72"/>
      <c r="H8109" s="4">
        <f t="shared" si="1134"/>
        <v>100</v>
      </c>
      <c r="I8109" s="4">
        <f t="shared" si="1135"/>
        <v>125</v>
      </c>
      <c r="J8109" s="1">
        <f t="shared" si="1131"/>
        <v>13182567385.564108</v>
      </c>
      <c r="K8109" s="5">
        <v>1667</v>
      </c>
      <c r="L8109" s="12">
        <f t="shared" si="1136"/>
        <v>103.9</v>
      </c>
      <c r="M8109" s="2">
        <f t="shared" si="1137"/>
        <v>103.9</v>
      </c>
      <c r="N8109" s="2" t="str">
        <f t="shared" si="1138"/>
        <v/>
      </c>
      <c r="AG8109" s="72"/>
      <c r="AH8109" s="72"/>
      <c r="AI8109" s="72"/>
      <c r="AJ8109" s="72"/>
    </row>
    <row r="8110" spans="1:36" x14ac:dyDescent="0.25">
      <c r="A8110" s="30">
        <v>1.0868634259265399</v>
      </c>
      <c r="B8110" s="29">
        <v>94.2</v>
      </c>
      <c r="C8110" s="61">
        <v>94.3</v>
      </c>
      <c r="D8110" s="70">
        <f t="shared" si="1132"/>
        <v>94.2</v>
      </c>
      <c r="E8110" s="70">
        <f t="shared" si="1133"/>
        <v>94.3</v>
      </c>
      <c r="F8110" s="5">
        <v>8106</v>
      </c>
      <c r="G8110" s="72"/>
      <c r="H8110" s="4">
        <f t="shared" si="1134"/>
        <v>100</v>
      </c>
      <c r="I8110" s="4">
        <f t="shared" si="1135"/>
        <v>125</v>
      </c>
      <c r="J8110" s="1">
        <f t="shared" si="1131"/>
        <v>2630267991.8953881</v>
      </c>
      <c r="K8110" s="5">
        <v>1667</v>
      </c>
      <c r="L8110" s="12">
        <f t="shared" si="1136"/>
        <v>103.9</v>
      </c>
      <c r="M8110" s="2">
        <f t="shared" si="1137"/>
        <v>103.9</v>
      </c>
      <c r="N8110" s="2" t="str">
        <f t="shared" si="1138"/>
        <v/>
      </c>
      <c r="AG8110" s="72"/>
      <c r="AH8110" s="72"/>
      <c r="AI8110" s="72"/>
      <c r="AJ8110" s="72"/>
    </row>
    <row r="8111" spans="1:36" x14ac:dyDescent="0.25">
      <c r="A8111" s="30">
        <v>1.08687500000061</v>
      </c>
      <c r="B8111" s="29">
        <v>92.1</v>
      </c>
      <c r="C8111" s="61">
        <v>92.199999999999989</v>
      </c>
      <c r="D8111" s="70">
        <f t="shared" si="1132"/>
        <v>92.1</v>
      </c>
      <c r="E8111" s="70">
        <f t="shared" si="1133"/>
        <v>92.199999999999989</v>
      </c>
      <c r="F8111" s="5">
        <v>8107</v>
      </c>
      <c r="G8111" s="72"/>
      <c r="H8111" s="4">
        <f t="shared" si="1134"/>
        <v>100</v>
      </c>
      <c r="I8111" s="4">
        <f t="shared" si="1135"/>
        <v>125</v>
      </c>
      <c r="J8111" s="1">
        <f t="shared" si="1131"/>
        <v>1621810097.3589313</v>
      </c>
      <c r="K8111" s="5">
        <v>1667</v>
      </c>
      <c r="L8111" s="12">
        <f t="shared" si="1136"/>
        <v>103.9</v>
      </c>
      <c r="M8111" s="2">
        <f t="shared" si="1137"/>
        <v>103.9</v>
      </c>
      <c r="N8111" s="2" t="str">
        <f t="shared" si="1138"/>
        <v/>
      </c>
      <c r="AG8111" s="72"/>
      <c r="AH8111" s="72"/>
      <c r="AI8111" s="72"/>
      <c r="AJ8111" s="72"/>
    </row>
    <row r="8112" spans="1:36" x14ac:dyDescent="0.25">
      <c r="A8112" s="30">
        <v>1.08688657407469</v>
      </c>
      <c r="B8112" s="29">
        <v>91</v>
      </c>
      <c r="C8112" s="61">
        <v>92</v>
      </c>
      <c r="D8112" s="70">
        <f t="shared" si="1132"/>
        <v>91</v>
      </c>
      <c r="E8112" s="70">
        <f t="shared" si="1133"/>
        <v>92</v>
      </c>
      <c r="F8112" s="5">
        <v>8108</v>
      </c>
      <c r="G8112" s="72"/>
      <c r="H8112" s="4">
        <f t="shared" si="1134"/>
        <v>100</v>
      </c>
      <c r="I8112" s="4">
        <f t="shared" si="1135"/>
        <v>125</v>
      </c>
      <c r="J8112" s="1">
        <f t="shared" si="1131"/>
        <v>1258925411.7941697</v>
      </c>
      <c r="K8112" s="5">
        <v>1667</v>
      </c>
      <c r="L8112" s="12">
        <f t="shared" si="1136"/>
        <v>103.9</v>
      </c>
      <c r="M8112" s="2">
        <f t="shared" si="1137"/>
        <v>103.9</v>
      </c>
      <c r="N8112" s="2" t="str">
        <f t="shared" si="1138"/>
        <v/>
      </c>
      <c r="AG8112" s="72"/>
      <c r="AH8112" s="72"/>
      <c r="AI8112" s="72"/>
      <c r="AJ8112" s="72"/>
    </row>
    <row r="8113" spans="1:36" x14ac:dyDescent="0.25">
      <c r="A8113" s="30">
        <v>1.0868981481487601</v>
      </c>
      <c r="B8113" s="29">
        <v>90.8</v>
      </c>
      <c r="C8113" s="61">
        <v>90.899999999999991</v>
      </c>
      <c r="D8113" s="70">
        <f t="shared" si="1132"/>
        <v>90.8</v>
      </c>
      <c r="E8113" s="70">
        <f t="shared" si="1133"/>
        <v>90.899999999999991</v>
      </c>
      <c r="F8113" s="5">
        <v>8109</v>
      </c>
      <c r="G8113" s="72"/>
      <c r="H8113" s="4">
        <f t="shared" si="1134"/>
        <v>100</v>
      </c>
      <c r="I8113" s="4">
        <f t="shared" si="1135"/>
        <v>125</v>
      </c>
      <c r="J8113" s="1">
        <f t="shared" si="1131"/>
        <v>1202264434.6174154</v>
      </c>
      <c r="K8113" s="5">
        <v>1667</v>
      </c>
      <c r="L8113" s="12">
        <f t="shared" si="1136"/>
        <v>103.9</v>
      </c>
      <c r="M8113" s="2">
        <f t="shared" si="1137"/>
        <v>103.9</v>
      </c>
      <c r="N8113" s="2" t="str">
        <f t="shared" si="1138"/>
        <v/>
      </c>
      <c r="AG8113" s="72"/>
      <c r="AH8113" s="72"/>
      <c r="AI8113" s="72"/>
      <c r="AJ8113" s="72"/>
    </row>
    <row r="8114" spans="1:36" x14ac:dyDescent="0.25">
      <c r="A8114" s="30">
        <v>1.0869097222228401</v>
      </c>
      <c r="B8114" s="29">
        <v>90.2</v>
      </c>
      <c r="C8114" s="61">
        <v>90.3</v>
      </c>
      <c r="D8114" s="70">
        <f t="shared" si="1132"/>
        <v>90.2</v>
      </c>
      <c r="E8114" s="70">
        <f t="shared" si="1133"/>
        <v>90.3</v>
      </c>
      <c r="F8114" s="5">
        <v>8110</v>
      </c>
      <c r="G8114" s="72"/>
      <c r="H8114" s="4">
        <f t="shared" si="1134"/>
        <v>100</v>
      </c>
      <c r="I8114" s="4">
        <f t="shared" si="1135"/>
        <v>125</v>
      </c>
      <c r="J8114" s="1">
        <f t="shared" si="1131"/>
        <v>1047128548.0509024</v>
      </c>
      <c r="K8114" s="5">
        <v>1667</v>
      </c>
      <c r="L8114" s="12">
        <f t="shared" si="1136"/>
        <v>103.9</v>
      </c>
      <c r="M8114" s="2">
        <f t="shared" si="1137"/>
        <v>103.9</v>
      </c>
      <c r="N8114" s="2" t="str">
        <f t="shared" si="1138"/>
        <v/>
      </c>
      <c r="AG8114" s="72"/>
      <c r="AH8114" s="72"/>
      <c r="AI8114" s="72"/>
      <c r="AJ8114" s="72"/>
    </row>
    <row r="8115" spans="1:36" x14ac:dyDescent="0.25">
      <c r="A8115" s="30">
        <v>1.0869212962969099</v>
      </c>
      <c r="B8115" s="29">
        <v>97.9</v>
      </c>
      <c r="C8115" s="61">
        <v>98</v>
      </c>
      <c r="D8115" s="70">
        <f t="shared" si="1132"/>
        <v>97.9</v>
      </c>
      <c r="E8115" s="70">
        <f t="shared" si="1133"/>
        <v>98</v>
      </c>
      <c r="F8115" s="5">
        <v>8111</v>
      </c>
      <c r="G8115" s="72"/>
      <c r="H8115" s="4">
        <f t="shared" si="1134"/>
        <v>100</v>
      </c>
      <c r="I8115" s="4">
        <f t="shared" si="1135"/>
        <v>125</v>
      </c>
      <c r="J8115" s="1">
        <f t="shared" si="1131"/>
        <v>6165950018.6148586</v>
      </c>
      <c r="K8115" s="5">
        <v>1667</v>
      </c>
      <c r="L8115" s="12">
        <f t="shared" si="1136"/>
        <v>103.9</v>
      </c>
      <c r="M8115" s="2">
        <f t="shared" si="1137"/>
        <v>103.9</v>
      </c>
      <c r="N8115" s="2" t="str">
        <f t="shared" si="1138"/>
        <v/>
      </c>
      <c r="AG8115" s="72"/>
      <c r="AH8115" s="72"/>
      <c r="AI8115" s="72"/>
      <c r="AJ8115" s="72"/>
    </row>
    <row r="8116" spans="1:36" x14ac:dyDescent="0.25">
      <c r="A8116" s="30">
        <v>1.08693287037099</v>
      </c>
      <c r="B8116" s="29">
        <v>100.6</v>
      </c>
      <c r="C8116" s="61">
        <v>100.69999999999999</v>
      </c>
      <c r="D8116" s="70">
        <f t="shared" si="1132"/>
        <v>100.6</v>
      </c>
      <c r="E8116" s="70">
        <f t="shared" si="1133"/>
        <v>100.69999999999999</v>
      </c>
      <c r="F8116" s="5">
        <v>8112</v>
      </c>
      <c r="G8116" s="72"/>
      <c r="H8116" s="4">
        <f t="shared" si="1134"/>
        <v>100</v>
      </c>
      <c r="I8116" s="4">
        <f t="shared" si="1135"/>
        <v>125</v>
      </c>
      <c r="J8116" s="1">
        <f t="shared" si="1131"/>
        <v>11481536214.968826</v>
      </c>
      <c r="K8116" s="5">
        <v>1667</v>
      </c>
      <c r="L8116" s="12">
        <f t="shared" si="1136"/>
        <v>103.9</v>
      </c>
      <c r="M8116" s="2">
        <f t="shared" si="1137"/>
        <v>103.9</v>
      </c>
      <c r="N8116" s="2" t="str">
        <f t="shared" si="1138"/>
        <v/>
      </c>
      <c r="AG8116" s="72"/>
      <c r="AH8116" s="72"/>
      <c r="AI8116" s="72"/>
      <c r="AJ8116" s="72"/>
    </row>
    <row r="8117" spans="1:36" x14ac:dyDescent="0.25">
      <c r="A8117" s="30">
        <v>1.08694444444506</v>
      </c>
      <c r="B8117" s="29">
        <v>93.2</v>
      </c>
      <c r="C8117" s="61">
        <v>93.3</v>
      </c>
      <c r="D8117" s="70">
        <f t="shared" si="1132"/>
        <v>93.2</v>
      </c>
      <c r="E8117" s="70">
        <f t="shared" si="1133"/>
        <v>93.3</v>
      </c>
      <c r="F8117" s="5">
        <v>8113</v>
      </c>
      <c r="G8117" s="72"/>
      <c r="H8117" s="4">
        <f t="shared" si="1134"/>
        <v>100</v>
      </c>
      <c r="I8117" s="4">
        <f t="shared" si="1135"/>
        <v>125</v>
      </c>
      <c r="J8117" s="1">
        <f t="shared" si="1131"/>
        <v>2089296130.8540463</v>
      </c>
      <c r="K8117" s="5">
        <v>1667</v>
      </c>
      <c r="L8117" s="12">
        <f t="shared" si="1136"/>
        <v>103.9</v>
      </c>
      <c r="M8117" s="2">
        <f t="shared" si="1137"/>
        <v>103.9</v>
      </c>
      <c r="N8117" s="2" t="str">
        <f t="shared" si="1138"/>
        <v/>
      </c>
      <c r="AG8117" s="72"/>
      <c r="AH8117" s="72"/>
      <c r="AI8117" s="72"/>
      <c r="AJ8117" s="72"/>
    </row>
    <row r="8118" spans="1:36" x14ac:dyDescent="0.25">
      <c r="A8118" s="30">
        <v>1.08695601851913</v>
      </c>
      <c r="B8118" s="29">
        <v>95.3</v>
      </c>
      <c r="C8118" s="61">
        <v>95.399999999999991</v>
      </c>
      <c r="D8118" s="70">
        <f t="shared" si="1132"/>
        <v>95.3</v>
      </c>
      <c r="E8118" s="70">
        <f t="shared" si="1133"/>
        <v>95.399999999999991</v>
      </c>
      <c r="F8118" s="5">
        <v>8114</v>
      </c>
      <c r="G8118" s="72"/>
      <c r="H8118" s="4">
        <f t="shared" si="1134"/>
        <v>100</v>
      </c>
      <c r="I8118" s="4">
        <f t="shared" si="1135"/>
        <v>125</v>
      </c>
      <c r="J8118" s="1">
        <f t="shared" si="1131"/>
        <v>3388441561.3920298</v>
      </c>
      <c r="K8118" s="5">
        <v>1667</v>
      </c>
      <c r="L8118" s="12">
        <f t="shared" si="1136"/>
        <v>103.9</v>
      </c>
      <c r="M8118" s="2">
        <f t="shared" si="1137"/>
        <v>103.9</v>
      </c>
      <c r="N8118" s="2" t="str">
        <f t="shared" si="1138"/>
        <v/>
      </c>
      <c r="AG8118" s="72"/>
      <c r="AH8118" s="72"/>
      <c r="AI8118" s="72"/>
      <c r="AJ8118" s="72"/>
    </row>
    <row r="8119" spans="1:36" x14ac:dyDescent="0.25">
      <c r="A8119" s="30">
        <v>1.0869675925932101</v>
      </c>
      <c r="B8119" s="29">
        <v>91.9</v>
      </c>
      <c r="C8119" s="61">
        <v>92</v>
      </c>
      <c r="D8119" s="70">
        <f t="shared" si="1132"/>
        <v>91.9</v>
      </c>
      <c r="E8119" s="70">
        <f t="shared" si="1133"/>
        <v>92</v>
      </c>
      <c r="F8119" s="5">
        <v>8115</v>
      </c>
      <c r="G8119" s="72"/>
      <c r="H8119" s="4">
        <f t="shared" si="1134"/>
        <v>100</v>
      </c>
      <c r="I8119" s="4">
        <f t="shared" si="1135"/>
        <v>125</v>
      </c>
      <c r="J8119" s="1">
        <f t="shared" si="1131"/>
        <v>1548816618.9124885</v>
      </c>
      <c r="K8119" s="5">
        <v>1667</v>
      </c>
      <c r="L8119" s="12">
        <f t="shared" si="1136"/>
        <v>103.9</v>
      </c>
      <c r="M8119" s="2">
        <f t="shared" si="1137"/>
        <v>103.9</v>
      </c>
      <c r="N8119" s="2" t="str">
        <f t="shared" si="1138"/>
        <v/>
      </c>
      <c r="AG8119" s="72"/>
      <c r="AH8119" s="72"/>
      <c r="AI8119" s="72"/>
      <c r="AJ8119" s="72"/>
    </row>
    <row r="8120" spans="1:36" x14ac:dyDescent="0.25">
      <c r="A8120" s="30">
        <v>1.0869791666672799</v>
      </c>
      <c r="B8120" s="29">
        <v>90.7</v>
      </c>
      <c r="C8120" s="61">
        <v>90.8</v>
      </c>
      <c r="D8120" s="70">
        <f t="shared" si="1132"/>
        <v>90.7</v>
      </c>
      <c r="E8120" s="70">
        <f t="shared" si="1133"/>
        <v>90.8</v>
      </c>
      <c r="F8120" s="5">
        <v>8116</v>
      </c>
      <c r="G8120" s="72"/>
      <c r="H8120" s="4">
        <f t="shared" si="1134"/>
        <v>100</v>
      </c>
      <c r="I8120" s="4">
        <f t="shared" si="1135"/>
        <v>125</v>
      </c>
      <c r="J8120" s="1">
        <f t="shared" si="1131"/>
        <v>1174897554.939532</v>
      </c>
      <c r="K8120" s="5">
        <v>1667</v>
      </c>
      <c r="L8120" s="12">
        <f t="shared" si="1136"/>
        <v>103.9</v>
      </c>
      <c r="M8120" s="2">
        <f t="shared" si="1137"/>
        <v>103.9</v>
      </c>
      <c r="N8120" s="2" t="str">
        <f t="shared" si="1138"/>
        <v/>
      </c>
      <c r="AG8120" s="72"/>
      <c r="AH8120" s="72"/>
      <c r="AI8120" s="72"/>
      <c r="AJ8120" s="72"/>
    </row>
    <row r="8121" spans="1:36" x14ac:dyDescent="0.25">
      <c r="A8121" s="30">
        <v>1.0869907407413599</v>
      </c>
      <c r="B8121" s="29">
        <v>89.1</v>
      </c>
      <c r="C8121" s="61">
        <v>89.199999999999989</v>
      </c>
      <c r="D8121" s="70">
        <f t="shared" si="1132"/>
        <v>89.1</v>
      </c>
      <c r="E8121" s="70">
        <f t="shared" si="1133"/>
        <v>89.199999999999989</v>
      </c>
      <c r="F8121" s="5">
        <v>8117</v>
      </c>
      <c r="G8121" s="72"/>
      <c r="H8121" s="4">
        <f t="shared" si="1134"/>
        <v>100</v>
      </c>
      <c r="I8121" s="4">
        <f t="shared" si="1135"/>
        <v>125</v>
      </c>
      <c r="J8121" s="1">
        <f t="shared" si="1131"/>
        <v>812830516.1641022</v>
      </c>
      <c r="K8121" s="5">
        <v>1667</v>
      </c>
      <c r="L8121" s="12">
        <f t="shared" si="1136"/>
        <v>103.9</v>
      </c>
      <c r="M8121" s="2">
        <f t="shared" si="1137"/>
        <v>103.9</v>
      </c>
      <c r="N8121" s="2" t="str">
        <f t="shared" si="1138"/>
        <v/>
      </c>
      <c r="AG8121" s="72"/>
      <c r="AH8121" s="72"/>
      <c r="AI8121" s="72"/>
      <c r="AJ8121" s="72"/>
    </row>
    <row r="8122" spans="1:36" x14ac:dyDescent="0.25">
      <c r="A8122" s="30">
        <v>1.08700231481543</v>
      </c>
      <c r="B8122" s="29">
        <v>92.3</v>
      </c>
      <c r="C8122" s="61">
        <v>92.399999999999991</v>
      </c>
      <c r="D8122" s="70">
        <f t="shared" si="1132"/>
        <v>92.3</v>
      </c>
      <c r="E8122" s="70">
        <f t="shared" si="1133"/>
        <v>92.399999999999991</v>
      </c>
      <c r="F8122" s="5">
        <v>8118</v>
      </c>
      <c r="G8122" s="72"/>
      <c r="H8122" s="4">
        <f t="shared" si="1134"/>
        <v>100</v>
      </c>
      <c r="I8122" s="4">
        <f t="shared" si="1135"/>
        <v>125</v>
      </c>
      <c r="J8122" s="1">
        <f t="shared" si="1131"/>
        <v>1698243652.4617515</v>
      </c>
      <c r="K8122" s="5">
        <v>1667</v>
      </c>
      <c r="L8122" s="12">
        <f t="shared" si="1136"/>
        <v>103.9</v>
      </c>
      <c r="M8122" s="2">
        <f t="shared" si="1137"/>
        <v>103.9</v>
      </c>
      <c r="N8122" s="2" t="str">
        <f t="shared" si="1138"/>
        <v/>
      </c>
      <c r="AG8122" s="72"/>
      <c r="AH8122" s="72"/>
      <c r="AI8122" s="72"/>
      <c r="AJ8122" s="72"/>
    </row>
    <row r="8123" spans="1:36" x14ac:dyDescent="0.25">
      <c r="A8123" s="30">
        <v>1.0870138888895</v>
      </c>
      <c r="B8123" s="29">
        <v>97.7</v>
      </c>
      <c r="C8123" s="61">
        <v>97.8</v>
      </c>
      <c r="D8123" s="70">
        <f t="shared" si="1132"/>
        <v>97.7</v>
      </c>
      <c r="E8123" s="70">
        <f t="shared" si="1133"/>
        <v>97.8</v>
      </c>
      <c r="F8123" s="5">
        <v>8119</v>
      </c>
      <c r="G8123" s="72"/>
      <c r="H8123" s="4">
        <f t="shared" si="1134"/>
        <v>100</v>
      </c>
      <c r="I8123" s="4">
        <f t="shared" si="1135"/>
        <v>125</v>
      </c>
      <c r="J8123" s="1">
        <f t="shared" si="1131"/>
        <v>5888436553.5559053</v>
      </c>
      <c r="K8123" s="5">
        <v>1667</v>
      </c>
      <c r="L8123" s="12">
        <f t="shared" si="1136"/>
        <v>103.9</v>
      </c>
      <c r="M8123" s="2">
        <f t="shared" si="1137"/>
        <v>103.9</v>
      </c>
      <c r="N8123" s="2" t="str">
        <f t="shared" si="1138"/>
        <v/>
      </c>
      <c r="AG8123" s="72"/>
      <c r="AH8123" s="72"/>
      <c r="AI8123" s="72"/>
      <c r="AJ8123" s="72"/>
    </row>
    <row r="8124" spans="1:36" x14ac:dyDescent="0.25">
      <c r="A8124" s="30">
        <v>1.08702546296358</v>
      </c>
      <c r="B8124" s="29">
        <v>98.4</v>
      </c>
      <c r="C8124" s="61">
        <v>98.5</v>
      </c>
      <c r="D8124" s="70">
        <f t="shared" si="1132"/>
        <v>98.4</v>
      </c>
      <c r="E8124" s="70">
        <f t="shared" si="1133"/>
        <v>98.5</v>
      </c>
      <c r="F8124" s="5">
        <v>8120</v>
      </c>
      <c r="G8124" s="72"/>
      <c r="H8124" s="4">
        <f t="shared" si="1134"/>
        <v>100</v>
      </c>
      <c r="I8124" s="4">
        <f t="shared" si="1135"/>
        <v>125</v>
      </c>
      <c r="J8124" s="1">
        <f t="shared" si="1131"/>
        <v>6918309709.1893778</v>
      </c>
      <c r="K8124" s="5">
        <v>1667</v>
      </c>
      <c r="L8124" s="12">
        <f t="shared" si="1136"/>
        <v>103.9</v>
      </c>
      <c r="M8124" s="2">
        <f t="shared" si="1137"/>
        <v>103.9</v>
      </c>
      <c r="N8124" s="2" t="str">
        <f t="shared" si="1138"/>
        <v/>
      </c>
      <c r="AG8124" s="72"/>
      <c r="AH8124" s="72"/>
      <c r="AI8124" s="72"/>
      <c r="AJ8124" s="72"/>
    </row>
    <row r="8125" spans="1:36" x14ac:dyDescent="0.25">
      <c r="A8125" s="30">
        <v>1.0870370370376501</v>
      </c>
      <c r="B8125" s="29">
        <v>93.9</v>
      </c>
      <c r="C8125" s="61">
        <v>94</v>
      </c>
      <c r="D8125" s="70">
        <f t="shared" si="1132"/>
        <v>93.9</v>
      </c>
      <c r="E8125" s="70">
        <f t="shared" si="1133"/>
        <v>94</v>
      </c>
      <c r="F8125" s="5">
        <v>8121</v>
      </c>
      <c r="G8125" s="72"/>
      <c r="H8125" s="4">
        <f t="shared" si="1134"/>
        <v>100</v>
      </c>
      <c r="I8125" s="4">
        <f t="shared" si="1135"/>
        <v>125</v>
      </c>
      <c r="J8125" s="1">
        <f t="shared" si="1131"/>
        <v>2454708915.6850371</v>
      </c>
      <c r="K8125" s="5">
        <v>1667</v>
      </c>
      <c r="L8125" s="12">
        <f t="shared" si="1136"/>
        <v>103.9</v>
      </c>
      <c r="M8125" s="2">
        <f t="shared" si="1137"/>
        <v>103.9</v>
      </c>
      <c r="N8125" s="2" t="str">
        <f t="shared" si="1138"/>
        <v/>
      </c>
      <c r="AG8125" s="72"/>
      <c r="AH8125" s="72"/>
      <c r="AI8125" s="72"/>
      <c r="AJ8125" s="72"/>
    </row>
    <row r="8126" spans="1:36" x14ac:dyDescent="0.25">
      <c r="A8126" s="30">
        <v>1.0870486111117299</v>
      </c>
      <c r="B8126" s="29">
        <v>94.2</v>
      </c>
      <c r="C8126" s="61">
        <v>94.3</v>
      </c>
      <c r="D8126" s="70">
        <f t="shared" si="1132"/>
        <v>94.2</v>
      </c>
      <c r="E8126" s="70">
        <f t="shared" si="1133"/>
        <v>94.3</v>
      </c>
      <c r="F8126" s="5">
        <v>8122</v>
      </c>
      <c r="G8126" s="72"/>
      <c r="H8126" s="4">
        <f t="shared" si="1134"/>
        <v>100</v>
      </c>
      <c r="I8126" s="4">
        <f t="shared" si="1135"/>
        <v>125</v>
      </c>
      <c r="J8126" s="1">
        <f t="shared" si="1131"/>
        <v>2630267991.8953881</v>
      </c>
      <c r="K8126" s="5">
        <v>1667</v>
      </c>
      <c r="L8126" s="12">
        <f t="shared" si="1136"/>
        <v>103.9</v>
      </c>
      <c r="M8126" s="2">
        <f t="shared" si="1137"/>
        <v>103.9</v>
      </c>
      <c r="N8126" s="2" t="str">
        <f t="shared" si="1138"/>
        <v/>
      </c>
      <c r="AG8126" s="72"/>
      <c r="AH8126" s="72"/>
      <c r="AI8126" s="72"/>
      <c r="AJ8126" s="72"/>
    </row>
    <row r="8127" spans="1:36" x14ac:dyDescent="0.25">
      <c r="A8127" s="30">
        <v>1.0870601851857999</v>
      </c>
      <c r="B8127" s="29">
        <v>93.1</v>
      </c>
      <c r="C8127" s="61">
        <v>93.199999999999989</v>
      </c>
      <c r="D8127" s="70">
        <f t="shared" si="1132"/>
        <v>93.1</v>
      </c>
      <c r="E8127" s="70">
        <f t="shared" si="1133"/>
        <v>93.199999999999989</v>
      </c>
      <c r="F8127" s="5">
        <v>8123</v>
      </c>
      <c r="G8127" s="72"/>
      <c r="H8127" s="4">
        <f t="shared" si="1134"/>
        <v>100</v>
      </c>
      <c r="I8127" s="4">
        <f t="shared" si="1135"/>
        <v>125</v>
      </c>
      <c r="J8127" s="1">
        <f t="shared" si="1131"/>
        <v>2041737944.6695292</v>
      </c>
      <c r="K8127" s="5">
        <v>1667</v>
      </c>
      <c r="L8127" s="12">
        <f t="shared" si="1136"/>
        <v>103.9</v>
      </c>
      <c r="M8127" s="2">
        <f t="shared" si="1137"/>
        <v>103.9</v>
      </c>
      <c r="N8127" s="2" t="str">
        <f t="shared" si="1138"/>
        <v/>
      </c>
      <c r="AG8127" s="72"/>
      <c r="AH8127" s="72"/>
      <c r="AI8127" s="72"/>
      <c r="AJ8127" s="72"/>
    </row>
    <row r="8128" spans="1:36" x14ac:dyDescent="0.25">
      <c r="A8128" s="30">
        <v>1.08707175925988</v>
      </c>
      <c r="B8128" s="29">
        <v>90.6</v>
      </c>
      <c r="C8128" s="61">
        <v>90.699999999999989</v>
      </c>
      <c r="D8128" s="70">
        <f t="shared" si="1132"/>
        <v>90.6</v>
      </c>
      <c r="E8128" s="70">
        <f t="shared" si="1133"/>
        <v>90.699999999999989</v>
      </c>
      <c r="F8128" s="5">
        <v>8124</v>
      </c>
      <c r="G8128" s="72"/>
      <c r="H8128" s="4">
        <f t="shared" si="1134"/>
        <v>100</v>
      </c>
      <c r="I8128" s="4">
        <f t="shared" si="1135"/>
        <v>125</v>
      </c>
      <c r="J8128" s="1">
        <f t="shared" si="1131"/>
        <v>1148153621.4968812</v>
      </c>
      <c r="K8128" s="5">
        <v>1667</v>
      </c>
      <c r="L8128" s="12">
        <f t="shared" si="1136"/>
        <v>103.9</v>
      </c>
      <c r="M8128" s="2">
        <f t="shared" si="1137"/>
        <v>103.9</v>
      </c>
      <c r="N8128" s="2" t="str">
        <f t="shared" si="1138"/>
        <v/>
      </c>
      <c r="AG8128" s="72"/>
      <c r="AH8128" s="72"/>
      <c r="AI8128" s="72"/>
      <c r="AJ8128" s="72"/>
    </row>
    <row r="8129" spans="1:36" x14ac:dyDescent="0.25">
      <c r="A8129" s="30">
        <v>1.08708333333395</v>
      </c>
      <c r="B8129" s="29">
        <v>89.5</v>
      </c>
      <c r="C8129" s="61">
        <v>89.6</v>
      </c>
      <c r="D8129" s="70">
        <f t="shared" si="1132"/>
        <v>89.5</v>
      </c>
      <c r="E8129" s="70">
        <f t="shared" si="1133"/>
        <v>89.6</v>
      </c>
      <c r="F8129" s="5">
        <v>8125</v>
      </c>
      <c r="G8129" s="72"/>
      <c r="H8129" s="4">
        <f t="shared" si="1134"/>
        <v>100</v>
      </c>
      <c r="I8129" s="4">
        <f t="shared" si="1135"/>
        <v>125</v>
      </c>
      <c r="J8129" s="1">
        <f t="shared" si="1131"/>
        <v>891250938.13374531</v>
      </c>
      <c r="K8129" s="5">
        <v>1667</v>
      </c>
      <c r="L8129" s="12">
        <f t="shared" si="1136"/>
        <v>103.9</v>
      </c>
      <c r="M8129" s="2">
        <f t="shared" si="1137"/>
        <v>103.9</v>
      </c>
      <c r="N8129" s="2" t="str">
        <f t="shared" si="1138"/>
        <v/>
      </c>
      <c r="AG8129" s="72"/>
      <c r="AH8129" s="72"/>
      <c r="AI8129" s="72"/>
      <c r="AJ8129" s="72"/>
    </row>
    <row r="8130" spans="1:36" x14ac:dyDescent="0.25">
      <c r="A8130" s="30">
        <v>1.0870949074080201</v>
      </c>
      <c r="B8130" s="29">
        <v>90.1</v>
      </c>
      <c r="C8130" s="61">
        <v>90.199999999999989</v>
      </c>
      <c r="D8130" s="70">
        <f t="shared" si="1132"/>
        <v>90.1</v>
      </c>
      <c r="E8130" s="70">
        <f t="shared" si="1133"/>
        <v>90.199999999999989</v>
      </c>
      <c r="F8130" s="5">
        <v>8126</v>
      </c>
      <c r="G8130" s="72"/>
      <c r="H8130" s="4">
        <f t="shared" si="1134"/>
        <v>100</v>
      </c>
      <c r="I8130" s="4">
        <f t="shared" si="1135"/>
        <v>125</v>
      </c>
      <c r="J8130" s="1">
        <f t="shared" si="1131"/>
        <v>1023292992.280757</v>
      </c>
      <c r="K8130" s="5">
        <v>1667</v>
      </c>
      <c r="L8130" s="12">
        <f t="shared" si="1136"/>
        <v>103.9</v>
      </c>
      <c r="M8130" s="2">
        <f t="shared" si="1137"/>
        <v>103.9</v>
      </c>
      <c r="N8130" s="2" t="str">
        <f t="shared" si="1138"/>
        <v/>
      </c>
      <c r="AG8130" s="72"/>
      <c r="AH8130" s="72"/>
      <c r="AI8130" s="72"/>
      <c r="AJ8130" s="72"/>
    </row>
    <row r="8131" spans="1:36" x14ac:dyDescent="0.25">
      <c r="A8131" s="30">
        <v>1.0871064814821001</v>
      </c>
      <c r="B8131" s="29">
        <v>98</v>
      </c>
      <c r="C8131" s="61">
        <v>98.1</v>
      </c>
      <c r="D8131" s="70">
        <f t="shared" si="1132"/>
        <v>98</v>
      </c>
      <c r="E8131" s="70">
        <f t="shared" si="1133"/>
        <v>98.1</v>
      </c>
      <c r="F8131" s="5">
        <v>8127</v>
      </c>
      <c r="G8131" s="72"/>
      <c r="H8131" s="4">
        <f t="shared" si="1134"/>
        <v>100</v>
      </c>
      <c r="I8131" s="4">
        <f t="shared" si="1135"/>
        <v>125</v>
      </c>
      <c r="J8131" s="1">
        <f t="shared" si="1131"/>
        <v>6309573444.8019466</v>
      </c>
      <c r="K8131" s="5">
        <v>1667</v>
      </c>
      <c r="L8131" s="12">
        <f t="shared" si="1136"/>
        <v>103.9</v>
      </c>
      <c r="M8131" s="2">
        <f t="shared" si="1137"/>
        <v>103.9</v>
      </c>
      <c r="N8131" s="2" t="str">
        <f t="shared" si="1138"/>
        <v/>
      </c>
      <c r="AG8131" s="72"/>
      <c r="AH8131" s="72"/>
      <c r="AI8131" s="72"/>
      <c r="AJ8131" s="72"/>
    </row>
    <row r="8132" spans="1:36" x14ac:dyDescent="0.25">
      <c r="A8132" s="30">
        <v>1.0871180555561699</v>
      </c>
      <c r="B8132" s="29">
        <v>93.8</v>
      </c>
      <c r="C8132" s="61">
        <v>93.899999999999991</v>
      </c>
      <c r="D8132" s="70">
        <f t="shared" si="1132"/>
        <v>93.8</v>
      </c>
      <c r="E8132" s="70">
        <f t="shared" si="1133"/>
        <v>93.899999999999991</v>
      </c>
      <c r="F8132" s="5">
        <v>8128</v>
      </c>
      <c r="G8132" s="72"/>
      <c r="H8132" s="4">
        <f t="shared" si="1134"/>
        <v>100</v>
      </c>
      <c r="I8132" s="4">
        <f t="shared" si="1135"/>
        <v>125</v>
      </c>
      <c r="J8132" s="1">
        <f t="shared" si="1131"/>
        <v>2398832919.0194888</v>
      </c>
      <c r="K8132" s="5">
        <v>1667</v>
      </c>
      <c r="L8132" s="12">
        <f t="shared" si="1136"/>
        <v>103.9</v>
      </c>
      <c r="M8132" s="2">
        <f t="shared" si="1137"/>
        <v>103.9</v>
      </c>
      <c r="N8132" s="2" t="str">
        <f t="shared" si="1138"/>
        <v/>
      </c>
      <c r="AG8132" s="72"/>
      <c r="AH8132" s="72"/>
      <c r="AI8132" s="72"/>
      <c r="AJ8132" s="72"/>
    </row>
    <row r="8133" spans="1:36" x14ac:dyDescent="0.25">
      <c r="A8133" s="30">
        <v>1.0871296296302499</v>
      </c>
      <c r="B8133" s="29">
        <v>91.1</v>
      </c>
      <c r="C8133" s="61">
        <v>91.199999999999989</v>
      </c>
      <c r="D8133" s="70">
        <f t="shared" si="1132"/>
        <v>91.1</v>
      </c>
      <c r="E8133" s="70">
        <f t="shared" si="1133"/>
        <v>91.199999999999989</v>
      </c>
      <c r="F8133" s="5">
        <v>8129</v>
      </c>
      <c r="G8133" s="72"/>
      <c r="H8133" s="4">
        <f t="shared" si="1134"/>
        <v>100</v>
      </c>
      <c r="I8133" s="4">
        <f t="shared" si="1135"/>
        <v>125</v>
      </c>
      <c r="J8133" s="1">
        <f t="shared" ref="J8133:J8196" si="1139">10^(D8133/10)</f>
        <v>1288249551.6931362</v>
      </c>
      <c r="K8133" s="5">
        <v>1667</v>
      </c>
      <c r="L8133" s="12">
        <f t="shared" si="1136"/>
        <v>103.9</v>
      </c>
      <c r="M8133" s="2">
        <f t="shared" si="1137"/>
        <v>103.9</v>
      </c>
      <c r="N8133" s="2" t="str">
        <f t="shared" si="1138"/>
        <v/>
      </c>
      <c r="AG8133" s="72"/>
      <c r="AH8133" s="72"/>
      <c r="AI8133" s="72"/>
      <c r="AJ8133" s="72"/>
    </row>
    <row r="8134" spans="1:36" x14ac:dyDescent="0.25">
      <c r="A8134" s="30">
        <v>1.08714120370432</v>
      </c>
      <c r="B8134" s="29">
        <v>89.2</v>
      </c>
      <c r="C8134" s="61">
        <v>89.3</v>
      </c>
      <c r="D8134" s="70">
        <f t="shared" ref="D8134:D8197" si="1140">B8134+$AC$9</f>
        <v>89.2</v>
      </c>
      <c r="E8134" s="70">
        <f t="shared" ref="E8134:E8197" si="1141">C8134+$AC$9</f>
        <v>89.3</v>
      </c>
      <c r="F8134" s="5">
        <v>8130</v>
      </c>
      <c r="G8134" s="72"/>
      <c r="H8134" s="4">
        <f t="shared" si="1134"/>
        <v>100</v>
      </c>
      <c r="I8134" s="4">
        <f t="shared" si="1135"/>
        <v>125</v>
      </c>
      <c r="J8134" s="1">
        <f t="shared" si="1139"/>
        <v>831763771.10267103</v>
      </c>
      <c r="K8134" s="5">
        <v>1667</v>
      </c>
      <c r="L8134" s="12">
        <f t="shared" si="1136"/>
        <v>103.9</v>
      </c>
      <c r="M8134" s="2">
        <f t="shared" si="1137"/>
        <v>103.9</v>
      </c>
      <c r="N8134" s="2" t="str">
        <f t="shared" si="1138"/>
        <v/>
      </c>
      <c r="AG8134" s="72"/>
      <c r="AH8134" s="72"/>
      <c r="AI8134" s="72"/>
      <c r="AJ8134" s="72"/>
    </row>
    <row r="8135" spans="1:36" x14ac:dyDescent="0.25">
      <c r="A8135" s="30">
        <v>1.08715277777839</v>
      </c>
      <c r="B8135" s="29">
        <v>88.3</v>
      </c>
      <c r="C8135" s="61">
        <v>88.399999999999991</v>
      </c>
      <c r="D8135" s="70">
        <f t="shared" si="1140"/>
        <v>88.3</v>
      </c>
      <c r="E8135" s="70">
        <f t="shared" si="1141"/>
        <v>88.399999999999991</v>
      </c>
      <c r="F8135" s="5">
        <v>8131</v>
      </c>
      <c r="G8135" s="72"/>
      <c r="H8135" s="4">
        <f t="shared" si="1134"/>
        <v>100</v>
      </c>
      <c r="I8135" s="4">
        <f t="shared" si="1135"/>
        <v>125</v>
      </c>
      <c r="J8135" s="1">
        <f t="shared" si="1139"/>
        <v>676082975.39198244</v>
      </c>
      <c r="K8135" s="5">
        <v>1667</v>
      </c>
      <c r="L8135" s="12">
        <f t="shared" si="1136"/>
        <v>103.9</v>
      </c>
      <c r="M8135" s="2">
        <f t="shared" si="1137"/>
        <v>103.9</v>
      </c>
      <c r="N8135" s="2" t="str">
        <f t="shared" si="1138"/>
        <v/>
      </c>
      <c r="AG8135" s="72"/>
      <c r="AH8135" s="72"/>
      <c r="AI8135" s="72"/>
      <c r="AJ8135" s="72"/>
    </row>
    <row r="8136" spans="1:36" x14ac:dyDescent="0.25">
      <c r="A8136" s="30">
        <v>1.0871643518524701</v>
      </c>
      <c r="B8136" s="29">
        <v>87.2</v>
      </c>
      <c r="C8136" s="61">
        <v>87.3</v>
      </c>
      <c r="D8136" s="70">
        <f t="shared" si="1140"/>
        <v>87.2</v>
      </c>
      <c r="E8136" s="70">
        <f t="shared" si="1141"/>
        <v>87.3</v>
      </c>
      <c r="F8136" s="5">
        <v>8132</v>
      </c>
      <c r="G8136" s="72"/>
      <c r="H8136" s="4">
        <f t="shared" si="1134"/>
        <v>100</v>
      </c>
      <c r="I8136" s="4">
        <f t="shared" si="1135"/>
        <v>125</v>
      </c>
      <c r="J8136" s="1">
        <f t="shared" si="1139"/>
        <v>524807460.24977362</v>
      </c>
      <c r="K8136" s="5">
        <v>1667</v>
      </c>
      <c r="L8136" s="12">
        <f t="shared" si="1136"/>
        <v>103.9</v>
      </c>
      <c r="M8136" s="2">
        <f t="shared" si="1137"/>
        <v>103.9</v>
      </c>
      <c r="N8136" s="2" t="str">
        <f t="shared" si="1138"/>
        <v/>
      </c>
      <c r="AG8136" s="72"/>
      <c r="AH8136" s="72"/>
      <c r="AI8136" s="72"/>
      <c r="AJ8136" s="72"/>
    </row>
    <row r="8137" spans="1:36" x14ac:dyDescent="0.25">
      <c r="A8137" s="30">
        <v>1.0871759259265401</v>
      </c>
      <c r="B8137" s="29">
        <v>90.8</v>
      </c>
      <c r="C8137" s="61">
        <v>90.899999999999991</v>
      </c>
      <c r="D8137" s="70">
        <f t="shared" si="1140"/>
        <v>90.8</v>
      </c>
      <c r="E8137" s="70">
        <f t="shared" si="1141"/>
        <v>90.899999999999991</v>
      </c>
      <c r="F8137" s="5">
        <v>8133</v>
      </c>
      <c r="G8137" s="72"/>
      <c r="H8137" s="4">
        <f t="shared" si="1134"/>
        <v>100</v>
      </c>
      <c r="I8137" s="4">
        <f t="shared" si="1135"/>
        <v>125</v>
      </c>
      <c r="J8137" s="1">
        <f t="shared" si="1139"/>
        <v>1202264434.6174154</v>
      </c>
      <c r="K8137" s="5">
        <v>1667</v>
      </c>
      <c r="L8137" s="12">
        <f t="shared" si="1136"/>
        <v>103.9</v>
      </c>
      <c r="M8137" s="2">
        <f t="shared" si="1137"/>
        <v>103.9</v>
      </c>
      <c r="N8137" s="2" t="str">
        <f t="shared" si="1138"/>
        <v/>
      </c>
      <c r="AG8137" s="72"/>
      <c r="AH8137" s="72"/>
      <c r="AI8137" s="72"/>
      <c r="AJ8137" s="72"/>
    </row>
    <row r="8138" spans="1:36" x14ac:dyDescent="0.25">
      <c r="A8138" s="30">
        <v>1.0871875000006199</v>
      </c>
      <c r="B8138" s="29">
        <v>93.9</v>
      </c>
      <c r="C8138" s="61">
        <v>94</v>
      </c>
      <c r="D8138" s="70">
        <f t="shared" si="1140"/>
        <v>93.9</v>
      </c>
      <c r="E8138" s="70">
        <f t="shared" si="1141"/>
        <v>94</v>
      </c>
      <c r="F8138" s="5">
        <v>8134</v>
      </c>
      <c r="G8138" s="72"/>
      <c r="H8138" s="4">
        <f t="shared" si="1134"/>
        <v>100</v>
      </c>
      <c r="I8138" s="4">
        <f t="shared" si="1135"/>
        <v>125</v>
      </c>
      <c r="J8138" s="1">
        <f t="shared" si="1139"/>
        <v>2454708915.6850371</v>
      </c>
      <c r="K8138" s="5">
        <v>1667</v>
      </c>
      <c r="L8138" s="12">
        <f t="shared" si="1136"/>
        <v>103.9</v>
      </c>
      <c r="M8138" s="2">
        <f t="shared" si="1137"/>
        <v>103.9</v>
      </c>
      <c r="N8138" s="2" t="str">
        <f t="shared" si="1138"/>
        <v/>
      </c>
      <c r="AG8138" s="72"/>
      <c r="AH8138" s="72"/>
      <c r="AI8138" s="72"/>
      <c r="AJ8138" s="72"/>
    </row>
    <row r="8139" spans="1:36" x14ac:dyDescent="0.25">
      <c r="A8139" s="30">
        <v>1.08719907407469</v>
      </c>
      <c r="B8139" s="29">
        <v>97.5</v>
      </c>
      <c r="C8139" s="61">
        <v>97.6</v>
      </c>
      <c r="D8139" s="70">
        <f t="shared" si="1140"/>
        <v>97.5</v>
      </c>
      <c r="E8139" s="70">
        <f t="shared" si="1141"/>
        <v>97.6</v>
      </c>
      <c r="F8139" s="5">
        <v>8135</v>
      </c>
      <c r="G8139" s="72"/>
      <c r="H8139" s="4">
        <f t="shared" si="1134"/>
        <v>100</v>
      </c>
      <c r="I8139" s="4">
        <f t="shared" si="1135"/>
        <v>125</v>
      </c>
      <c r="J8139" s="1">
        <f t="shared" si="1139"/>
        <v>5623413251.9035063</v>
      </c>
      <c r="K8139" s="5">
        <v>1667</v>
      </c>
      <c r="L8139" s="12">
        <f t="shared" si="1136"/>
        <v>103.9</v>
      </c>
      <c r="M8139" s="2">
        <f t="shared" si="1137"/>
        <v>103.9</v>
      </c>
      <c r="N8139" s="2" t="str">
        <f t="shared" si="1138"/>
        <v/>
      </c>
      <c r="AG8139" s="72"/>
      <c r="AH8139" s="72"/>
      <c r="AI8139" s="72"/>
      <c r="AJ8139" s="72"/>
    </row>
    <row r="8140" spans="1:36" x14ac:dyDescent="0.25">
      <c r="A8140" s="30">
        <v>1.08721064814876</v>
      </c>
      <c r="B8140" s="29">
        <v>91.7</v>
      </c>
      <c r="C8140" s="61">
        <v>91.8</v>
      </c>
      <c r="D8140" s="70">
        <f t="shared" si="1140"/>
        <v>91.7</v>
      </c>
      <c r="E8140" s="70">
        <f t="shared" si="1141"/>
        <v>91.8</v>
      </c>
      <c r="F8140" s="5">
        <v>8136</v>
      </c>
      <c r="G8140" s="72"/>
      <c r="H8140" s="4">
        <f t="shared" si="1134"/>
        <v>100</v>
      </c>
      <c r="I8140" s="4">
        <f t="shared" si="1135"/>
        <v>125</v>
      </c>
      <c r="J8140" s="1">
        <f t="shared" si="1139"/>
        <v>1479108388.1682093</v>
      </c>
      <c r="K8140" s="5">
        <v>1667</v>
      </c>
      <c r="L8140" s="12">
        <f t="shared" si="1136"/>
        <v>103.9</v>
      </c>
      <c r="M8140" s="2">
        <f t="shared" si="1137"/>
        <v>103.9</v>
      </c>
      <c r="N8140" s="2" t="str">
        <f t="shared" si="1138"/>
        <v/>
      </c>
      <c r="AG8140" s="72"/>
      <c r="AH8140" s="72"/>
      <c r="AI8140" s="72"/>
      <c r="AJ8140" s="72"/>
    </row>
    <row r="8141" spans="1:36" x14ac:dyDescent="0.25">
      <c r="A8141" s="30">
        <v>1.08722222222284</v>
      </c>
      <c r="B8141" s="29">
        <v>93.2</v>
      </c>
      <c r="C8141" s="61">
        <v>93.3</v>
      </c>
      <c r="D8141" s="70">
        <f t="shared" si="1140"/>
        <v>93.2</v>
      </c>
      <c r="E8141" s="70">
        <f t="shared" si="1141"/>
        <v>93.3</v>
      </c>
      <c r="F8141" s="5">
        <v>8137</v>
      </c>
      <c r="G8141" s="72"/>
      <c r="H8141" s="4">
        <f t="shared" si="1134"/>
        <v>100</v>
      </c>
      <c r="I8141" s="4">
        <f t="shared" si="1135"/>
        <v>125</v>
      </c>
      <c r="J8141" s="1">
        <f t="shared" si="1139"/>
        <v>2089296130.8540463</v>
      </c>
      <c r="K8141" s="5">
        <v>1667</v>
      </c>
      <c r="L8141" s="12">
        <f t="shared" si="1136"/>
        <v>103.9</v>
      </c>
      <c r="M8141" s="2">
        <f t="shared" si="1137"/>
        <v>103.9</v>
      </c>
      <c r="N8141" s="2" t="str">
        <f t="shared" si="1138"/>
        <v/>
      </c>
      <c r="AG8141" s="72"/>
      <c r="AH8141" s="72"/>
      <c r="AI8141" s="72"/>
      <c r="AJ8141" s="72"/>
    </row>
    <row r="8142" spans="1:36" x14ac:dyDescent="0.25">
      <c r="A8142" s="30">
        <v>1.0872337962969101</v>
      </c>
      <c r="B8142" s="29">
        <v>91.8</v>
      </c>
      <c r="C8142" s="61">
        <v>91.899999999999991</v>
      </c>
      <c r="D8142" s="70">
        <f t="shared" si="1140"/>
        <v>91.8</v>
      </c>
      <c r="E8142" s="70">
        <f t="shared" si="1141"/>
        <v>91.899999999999991</v>
      </c>
      <c r="F8142" s="5">
        <v>8138</v>
      </c>
      <c r="G8142" s="72"/>
      <c r="H8142" s="4">
        <f t="shared" si="1134"/>
        <v>100</v>
      </c>
      <c r="I8142" s="4">
        <f t="shared" si="1135"/>
        <v>125</v>
      </c>
      <c r="J8142" s="1">
        <f t="shared" si="1139"/>
        <v>1513561248.4362099</v>
      </c>
      <c r="K8142" s="5">
        <v>1667</v>
      </c>
      <c r="L8142" s="12">
        <f t="shared" si="1136"/>
        <v>103.9</v>
      </c>
      <c r="M8142" s="2">
        <f t="shared" si="1137"/>
        <v>103.9</v>
      </c>
      <c r="N8142" s="2" t="str">
        <f t="shared" si="1138"/>
        <v/>
      </c>
      <c r="AG8142" s="72"/>
      <c r="AH8142" s="72"/>
      <c r="AI8142" s="72"/>
      <c r="AJ8142" s="72"/>
    </row>
    <row r="8143" spans="1:36" x14ac:dyDescent="0.25">
      <c r="A8143" s="30">
        <v>1.0872453703709899</v>
      </c>
      <c r="B8143" s="29">
        <v>93.1</v>
      </c>
      <c r="C8143" s="61">
        <v>93.199999999999989</v>
      </c>
      <c r="D8143" s="70">
        <f t="shared" si="1140"/>
        <v>93.1</v>
      </c>
      <c r="E8143" s="70">
        <f t="shared" si="1141"/>
        <v>93.199999999999989</v>
      </c>
      <c r="F8143" s="5">
        <v>8139</v>
      </c>
      <c r="G8143" s="72"/>
      <c r="H8143" s="4">
        <f t="shared" si="1134"/>
        <v>100</v>
      </c>
      <c r="I8143" s="4">
        <f t="shared" si="1135"/>
        <v>125</v>
      </c>
      <c r="J8143" s="1">
        <f t="shared" si="1139"/>
        <v>2041737944.6695292</v>
      </c>
      <c r="K8143" s="5">
        <v>1667</v>
      </c>
      <c r="L8143" s="12">
        <f t="shared" si="1136"/>
        <v>103.9</v>
      </c>
      <c r="M8143" s="2">
        <f t="shared" si="1137"/>
        <v>103.9</v>
      </c>
      <c r="N8143" s="2" t="str">
        <f t="shared" si="1138"/>
        <v/>
      </c>
      <c r="AG8143" s="72"/>
      <c r="AH8143" s="72"/>
      <c r="AI8143" s="72"/>
      <c r="AJ8143" s="72"/>
    </row>
    <row r="8144" spans="1:36" x14ac:dyDescent="0.25">
      <c r="A8144" s="30">
        <v>1.0872569444450599</v>
      </c>
      <c r="B8144" s="29">
        <v>95</v>
      </c>
      <c r="C8144" s="61">
        <v>95.1</v>
      </c>
      <c r="D8144" s="70">
        <f t="shared" si="1140"/>
        <v>95</v>
      </c>
      <c r="E8144" s="70">
        <f t="shared" si="1141"/>
        <v>95.1</v>
      </c>
      <c r="F8144" s="5">
        <v>8140</v>
      </c>
      <c r="G8144" s="72"/>
      <c r="H8144" s="4">
        <f t="shared" si="1134"/>
        <v>100</v>
      </c>
      <c r="I8144" s="4">
        <f t="shared" si="1135"/>
        <v>125</v>
      </c>
      <c r="J8144" s="1">
        <f t="shared" si="1139"/>
        <v>3162277660.1683846</v>
      </c>
      <c r="K8144" s="5">
        <v>1667</v>
      </c>
      <c r="L8144" s="12">
        <f t="shared" si="1136"/>
        <v>103.9</v>
      </c>
      <c r="M8144" s="2">
        <f t="shared" si="1137"/>
        <v>103.9</v>
      </c>
      <c r="N8144" s="2" t="str">
        <f t="shared" si="1138"/>
        <v/>
      </c>
      <c r="AG8144" s="72"/>
      <c r="AH8144" s="72"/>
      <c r="AI8144" s="72"/>
      <c r="AJ8144" s="72"/>
    </row>
    <row r="8145" spans="1:36" x14ac:dyDescent="0.25">
      <c r="A8145" s="30">
        <v>1.08726851851914</v>
      </c>
      <c r="B8145" s="29">
        <v>94.6</v>
      </c>
      <c r="C8145" s="61">
        <v>94.699999999999989</v>
      </c>
      <c r="D8145" s="70">
        <f t="shared" si="1140"/>
        <v>94.6</v>
      </c>
      <c r="E8145" s="70">
        <f t="shared" si="1141"/>
        <v>94.699999999999989</v>
      </c>
      <c r="F8145" s="5">
        <v>8141</v>
      </c>
      <c r="G8145" s="72"/>
      <c r="H8145" s="4">
        <f t="shared" si="1134"/>
        <v>100</v>
      </c>
      <c r="I8145" s="4">
        <f t="shared" si="1135"/>
        <v>125</v>
      </c>
      <c r="J8145" s="1">
        <f t="shared" si="1139"/>
        <v>2884031503.1266017</v>
      </c>
      <c r="K8145" s="5">
        <v>1667</v>
      </c>
      <c r="L8145" s="12">
        <f t="shared" si="1136"/>
        <v>103.9</v>
      </c>
      <c r="M8145" s="2">
        <f t="shared" si="1137"/>
        <v>103.9</v>
      </c>
      <c r="N8145" s="2" t="str">
        <f t="shared" si="1138"/>
        <v/>
      </c>
      <c r="AG8145" s="72"/>
      <c r="AH8145" s="72"/>
      <c r="AI8145" s="72"/>
      <c r="AJ8145" s="72"/>
    </row>
    <row r="8146" spans="1:36" x14ac:dyDescent="0.25">
      <c r="A8146" s="30">
        <v>1.08728009259321</v>
      </c>
      <c r="B8146" s="29">
        <v>90.9</v>
      </c>
      <c r="C8146" s="61">
        <v>91</v>
      </c>
      <c r="D8146" s="70">
        <f t="shared" si="1140"/>
        <v>90.9</v>
      </c>
      <c r="E8146" s="70">
        <f t="shared" si="1141"/>
        <v>91</v>
      </c>
      <c r="F8146" s="5">
        <v>8142</v>
      </c>
      <c r="G8146" s="72"/>
      <c r="H8146" s="4">
        <f t="shared" si="1134"/>
        <v>100</v>
      </c>
      <c r="I8146" s="4">
        <f t="shared" si="1135"/>
        <v>125</v>
      </c>
      <c r="J8146" s="1">
        <f t="shared" si="1139"/>
        <v>1230268770.8123839</v>
      </c>
      <c r="K8146" s="5">
        <v>1667</v>
      </c>
      <c r="L8146" s="12">
        <f t="shared" si="1136"/>
        <v>103.9</v>
      </c>
      <c r="M8146" s="2">
        <f t="shared" si="1137"/>
        <v>103.9</v>
      </c>
      <c r="N8146" s="2" t="str">
        <f t="shared" si="1138"/>
        <v/>
      </c>
      <c r="AG8146" s="72"/>
      <c r="AH8146" s="72"/>
      <c r="AI8146" s="72"/>
      <c r="AJ8146" s="72"/>
    </row>
    <row r="8147" spans="1:36" x14ac:dyDescent="0.25">
      <c r="A8147" s="30">
        <v>1.0872916666672801</v>
      </c>
      <c r="B8147" s="29">
        <v>93.5</v>
      </c>
      <c r="C8147" s="61">
        <v>93.6</v>
      </c>
      <c r="D8147" s="70">
        <f t="shared" si="1140"/>
        <v>93.5</v>
      </c>
      <c r="E8147" s="70">
        <f t="shared" si="1141"/>
        <v>93.6</v>
      </c>
      <c r="F8147" s="5">
        <v>8143</v>
      </c>
      <c r="G8147" s="72"/>
      <c r="H8147" s="4">
        <f t="shared" si="1134"/>
        <v>100</v>
      </c>
      <c r="I8147" s="4">
        <f t="shared" si="1135"/>
        <v>125</v>
      </c>
      <c r="J8147" s="1">
        <f t="shared" si="1139"/>
        <v>2238721138.5683384</v>
      </c>
      <c r="K8147" s="5">
        <v>1667</v>
      </c>
      <c r="L8147" s="12">
        <f t="shared" si="1136"/>
        <v>103.9</v>
      </c>
      <c r="M8147" s="2">
        <f t="shared" si="1137"/>
        <v>103.9</v>
      </c>
      <c r="N8147" s="2" t="str">
        <f t="shared" si="1138"/>
        <v/>
      </c>
      <c r="AG8147" s="72"/>
      <c r="AH8147" s="72"/>
      <c r="AI8147" s="72"/>
      <c r="AJ8147" s="72"/>
    </row>
    <row r="8148" spans="1:36" x14ac:dyDescent="0.25">
      <c r="A8148" s="30">
        <v>1.0873032407413601</v>
      </c>
      <c r="B8148" s="29">
        <v>93.8</v>
      </c>
      <c r="C8148" s="61">
        <v>93.899999999999991</v>
      </c>
      <c r="D8148" s="70">
        <f t="shared" si="1140"/>
        <v>93.8</v>
      </c>
      <c r="E8148" s="70">
        <f t="shared" si="1141"/>
        <v>93.899999999999991</v>
      </c>
      <c r="F8148" s="5">
        <v>8144</v>
      </c>
      <c r="G8148" s="72"/>
      <c r="H8148" s="4">
        <f t="shared" si="1134"/>
        <v>100</v>
      </c>
      <c r="I8148" s="4">
        <f t="shared" si="1135"/>
        <v>125</v>
      </c>
      <c r="J8148" s="1">
        <f t="shared" si="1139"/>
        <v>2398832919.0194888</v>
      </c>
      <c r="K8148" s="5">
        <v>1667</v>
      </c>
      <c r="L8148" s="12">
        <f t="shared" si="1136"/>
        <v>103.9</v>
      </c>
      <c r="M8148" s="2">
        <f t="shared" si="1137"/>
        <v>103.9</v>
      </c>
      <c r="N8148" s="2" t="str">
        <f t="shared" si="1138"/>
        <v/>
      </c>
      <c r="AG8148" s="72"/>
      <c r="AH8148" s="72"/>
      <c r="AI8148" s="72"/>
      <c r="AJ8148" s="72"/>
    </row>
    <row r="8149" spans="1:36" x14ac:dyDescent="0.25">
      <c r="A8149" s="30">
        <v>1.0873148148154299</v>
      </c>
      <c r="B8149" s="29">
        <v>93.3</v>
      </c>
      <c r="C8149" s="61">
        <v>93.399999999999991</v>
      </c>
      <c r="D8149" s="70">
        <f t="shared" si="1140"/>
        <v>93.3</v>
      </c>
      <c r="E8149" s="70">
        <f t="shared" si="1141"/>
        <v>93.399999999999991</v>
      </c>
      <c r="F8149" s="5">
        <v>8145</v>
      </c>
      <c r="G8149" s="72"/>
      <c r="H8149" s="4">
        <f t="shared" si="1134"/>
        <v>100</v>
      </c>
      <c r="I8149" s="4">
        <f t="shared" si="1135"/>
        <v>125</v>
      </c>
      <c r="J8149" s="1">
        <f t="shared" si="1139"/>
        <v>2137962089.502239</v>
      </c>
      <c r="K8149" s="5">
        <v>1667</v>
      </c>
      <c r="L8149" s="12">
        <f t="shared" si="1136"/>
        <v>103.9</v>
      </c>
      <c r="M8149" s="2">
        <f t="shared" si="1137"/>
        <v>103.9</v>
      </c>
      <c r="N8149" s="2" t="str">
        <f t="shared" si="1138"/>
        <v/>
      </c>
      <c r="AG8149" s="72"/>
      <c r="AH8149" s="72"/>
      <c r="AI8149" s="72"/>
      <c r="AJ8149" s="72"/>
    </row>
    <row r="8150" spans="1:36" x14ac:dyDescent="0.25">
      <c r="A8150" s="30">
        <v>1.0873263888895099</v>
      </c>
      <c r="B8150" s="29">
        <v>96.8</v>
      </c>
      <c r="C8150" s="61">
        <v>96.899999999999991</v>
      </c>
      <c r="D8150" s="70">
        <f t="shared" si="1140"/>
        <v>96.8</v>
      </c>
      <c r="E8150" s="70">
        <f t="shared" si="1141"/>
        <v>96.899999999999991</v>
      </c>
      <c r="F8150" s="5">
        <v>8146</v>
      </c>
      <c r="G8150" s="72"/>
      <c r="H8150" s="4">
        <f t="shared" si="1134"/>
        <v>100</v>
      </c>
      <c r="I8150" s="4">
        <f t="shared" si="1135"/>
        <v>125</v>
      </c>
      <c r="J8150" s="1">
        <f t="shared" si="1139"/>
        <v>4786300923.2263832</v>
      </c>
      <c r="K8150" s="5">
        <v>1667</v>
      </c>
      <c r="L8150" s="12">
        <f t="shared" si="1136"/>
        <v>103.9</v>
      </c>
      <c r="M8150" s="2">
        <f t="shared" si="1137"/>
        <v>103.9</v>
      </c>
      <c r="N8150" s="2" t="str">
        <f t="shared" si="1138"/>
        <v/>
      </c>
      <c r="AG8150" s="72"/>
      <c r="AH8150" s="72"/>
      <c r="AI8150" s="72"/>
      <c r="AJ8150" s="72"/>
    </row>
    <row r="8151" spans="1:36" x14ac:dyDescent="0.25">
      <c r="A8151" s="30">
        <v>1.08733796296358</v>
      </c>
      <c r="B8151" s="29">
        <v>101.8</v>
      </c>
      <c r="C8151" s="61">
        <v>103.8</v>
      </c>
      <c r="D8151" s="70">
        <f t="shared" si="1140"/>
        <v>101.8</v>
      </c>
      <c r="E8151" s="70">
        <f t="shared" si="1141"/>
        <v>103.8</v>
      </c>
      <c r="F8151" s="5">
        <v>8147</v>
      </c>
      <c r="G8151" s="72"/>
      <c r="H8151" s="4">
        <f t="shared" ref="H8151:H8214" si="1142">X$15</f>
        <v>100</v>
      </c>
      <c r="I8151" s="4">
        <f t="shared" ref="I8151:I8214" si="1143">X$36</f>
        <v>125</v>
      </c>
      <c r="J8151" s="1">
        <f t="shared" si="1139"/>
        <v>15135612484.362116</v>
      </c>
      <c r="K8151" s="5">
        <v>1667</v>
      </c>
      <c r="L8151" s="12">
        <f t="shared" ref="L8151:L8214" si="1144">ROUND(10*LOG10(SUM(J4552:J8151)/3600),1)</f>
        <v>103.9</v>
      </c>
      <c r="M8151" s="2">
        <f t="shared" ref="M8151:M8214" si="1145">IF(L8151&gt;$X$15,L8151,"")</f>
        <v>103.9</v>
      </c>
      <c r="N8151" s="2" t="str">
        <f t="shared" ref="N8151:N8214" si="1146">IF(E8151&gt;$X$36,E8151,"")</f>
        <v/>
      </c>
      <c r="AG8151" s="72"/>
      <c r="AH8151" s="72"/>
      <c r="AI8151" s="72"/>
      <c r="AJ8151" s="72"/>
    </row>
    <row r="8152" spans="1:36" x14ac:dyDescent="0.25">
      <c r="A8152" s="30">
        <v>1.08734953703765</v>
      </c>
      <c r="B8152" s="29">
        <v>101.3</v>
      </c>
      <c r="C8152" s="61">
        <v>102.3</v>
      </c>
      <c r="D8152" s="70">
        <f t="shared" si="1140"/>
        <v>101.3</v>
      </c>
      <c r="E8152" s="70">
        <f t="shared" si="1141"/>
        <v>102.3</v>
      </c>
      <c r="F8152" s="5">
        <v>8148</v>
      </c>
      <c r="G8152" s="72"/>
      <c r="H8152" s="4">
        <f t="shared" si="1142"/>
        <v>100</v>
      </c>
      <c r="I8152" s="4">
        <f t="shared" si="1143"/>
        <v>125</v>
      </c>
      <c r="J8152" s="1">
        <f t="shared" si="1139"/>
        <v>13489628825.916525</v>
      </c>
      <c r="K8152" s="5">
        <v>1667</v>
      </c>
      <c r="L8152" s="12">
        <f t="shared" si="1144"/>
        <v>103.9</v>
      </c>
      <c r="M8152" s="2">
        <f t="shared" si="1145"/>
        <v>103.9</v>
      </c>
      <c r="N8152" s="2" t="str">
        <f t="shared" si="1146"/>
        <v/>
      </c>
      <c r="AG8152" s="72"/>
      <c r="AH8152" s="72"/>
      <c r="AI8152" s="72"/>
      <c r="AJ8152" s="72"/>
    </row>
    <row r="8153" spans="1:36" x14ac:dyDescent="0.25">
      <c r="A8153" s="30">
        <v>1.0873611111117301</v>
      </c>
      <c r="B8153" s="29">
        <v>99.1</v>
      </c>
      <c r="C8153" s="61">
        <v>99.899999999999991</v>
      </c>
      <c r="D8153" s="70">
        <f t="shared" si="1140"/>
        <v>99.1</v>
      </c>
      <c r="E8153" s="70">
        <f t="shared" si="1141"/>
        <v>99.899999999999991</v>
      </c>
      <c r="F8153" s="5">
        <v>8149</v>
      </c>
      <c r="G8153" s="72"/>
      <c r="H8153" s="4">
        <f t="shared" si="1142"/>
        <v>100</v>
      </c>
      <c r="I8153" s="4">
        <f t="shared" si="1143"/>
        <v>125</v>
      </c>
      <c r="J8153" s="1">
        <f t="shared" si="1139"/>
        <v>8128305161.6410027</v>
      </c>
      <c r="K8153" s="5">
        <v>1667</v>
      </c>
      <c r="L8153" s="12">
        <f t="shared" si="1144"/>
        <v>103.9</v>
      </c>
      <c r="M8153" s="2">
        <f t="shared" si="1145"/>
        <v>103.9</v>
      </c>
      <c r="N8153" s="2" t="str">
        <f t="shared" si="1146"/>
        <v/>
      </c>
      <c r="AG8153" s="72"/>
      <c r="AH8153" s="72"/>
      <c r="AI8153" s="72"/>
      <c r="AJ8153" s="72"/>
    </row>
    <row r="8154" spans="1:36" x14ac:dyDescent="0.25">
      <c r="A8154" s="30">
        <v>1.0873726851858001</v>
      </c>
      <c r="B8154" s="29">
        <v>102.9</v>
      </c>
      <c r="C8154" s="61">
        <v>103.10000000000001</v>
      </c>
      <c r="D8154" s="70">
        <f t="shared" si="1140"/>
        <v>102.9</v>
      </c>
      <c r="E8154" s="70">
        <f t="shared" si="1141"/>
        <v>103.10000000000001</v>
      </c>
      <c r="F8154" s="5">
        <v>8150</v>
      </c>
      <c r="G8154" s="72"/>
      <c r="H8154" s="4">
        <f t="shared" si="1142"/>
        <v>100</v>
      </c>
      <c r="I8154" s="4">
        <f t="shared" si="1143"/>
        <v>125</v>
      </c>
      <c r="J8154" s="1">
        <f t="shared" si="1139"/>
        <v>19498445997.580547</v>
      </c>
      <c r="K8154" s="5">
        <v>1667</v>
      </c>
      <c r="L8154" s="12">
        <f t="shared" si="1144"/>
        <v>103.9</v>
      </c>
      <c r="M8154" s="2">
        <f t="shared" si="1145"/>
        <v>103.9</v>
      </c>
      <c r="N8154" s="2" t="str">
        <f t="shared" si="1146"/>
        <v/>
      </c>
      <c r="AG8154" s="72"/>
      <c r="AH8154" s="72"/>
      <c r="AI8154" s="72"/>
      <c r="AJ8154" s="72"/>
    </row>
    <row r="8155" spans="1:36" x14ac:dyDescent="0.25">
      <c r="A8155" s="30">
        <v>1.0873842592598799</v>
      </c>
      <c r="B8155" s="29">
        <v>104</v>
      </c>
      <c r="C8155" s="61">
        <v>104.1</v>
      </c>
      <c r="D8155" s="70">
        <f t="shared" si="1140"/>
        <v>104</v>
      </c>
      <c r="E8155" s="70">
        <f t="shared" si="1141"/>
        <v>104.1</v>
      </c>
      <c r="F8155" s="5">
        <v>8151</v>
      </c>
      <c r="G8155" s="72"/>
      <c r="H8155" s="4">
        <f t="shared" si="1142"/>
        <v>100</v>
      </c>
      <c r="I8155" s="4">
        <f t="shared" si="1143"/>
        <v>125</v>
      </c>
      <c r="J8155" s="1">
        <f t="shared" si="1139"/>
        <v>25118864315.095894</v>
      </c>
      <c r="K8155" s="5">
        <v>1667</v>
      </c>
      <c r="L8155" s="12">
        <f t="shared" si="1144"/>
        <v>103.9</v>
      </c>
      <c r="M8155" s="2">
        <f t="shared" si="1145"/>
        <v>103.9</v>
      </c>
      <c r="N8155" s="2" t="str">
        <f t="shared" si="1146"/>
        <v/>
      </c>
      <c r="AG8155" s="72"/>
      <c r="AH8155" s="72"/>
      <c r="AI8155" s="72"/>
      <c r="AJ8155" s="72"/>
    </row>
    <row r="8156" spans="1:36" x14ac:dyDescent="0.25">
      <c r="A8156" s="30">
        <v>1.08739583333395</v>
      </c>
      <c r="B8156" s="29">
        <v>103.3</v>
      </c>
      <c r="C8156" s="61">
        <v>103.39999999999999</v>
      </c>
      <c r="D8156" s="70">
        <f t="shared" si="1140"/>
        <v>103.3</v>
      </c>
      <c r="E8156" s="70">
        <f t="shared" si="1141"/>
        <v>103.39999999999999</v>
      </c>
      <c r="F8156" s="5">
        <v>8152</v>
      </c>
      <c r="G8156" s="72"/>
      <c r="H8156" s="4">
        <f t="shared" si="1142"/>
        <v>100</v>
      </c>
      <c r="I8156" s="4">
        <f t="shared" si="1143"/>
        <v>125</v>
      </c>
      <c r="J8156" s="1">
        <f t="shared" si="1139"/>
        <v>21379620895.022339</v>
      </c>
      <c r="K8156" s="5">
        <v>1667</v>
      </c>
      <c r="L8156" s="12">
        <f t="shared" si="1144"/>
        <v>103.9</v>
      </c>
      <c r="M8156" s="2">
        <f t="shared" si="1145"/>
        <v>103.9</v>
      </c>
      <c r="N8156" s="2" t="str">
        <f t="shared" si="1146"/>
        <v/>
      </c>
      <c r="AG8156" s="72"/>
      <c r="AH8156" s="72"/>
      <c r="AI8156" s="72"/>
      <c r="AJ8156" s="72"/>
    </row>
    <row r="8157" spans="1:36" x14ac:dyDescent="0.25">
      <c r="A8157" s="30">
        <v>1.08740740740803</v>
      </c>
      <c r="B8157" s="29">
        <v>102.6</v>
      </c>
      <c r="C8157" s="61">
        <v>103.8</v>
      </c>
      <c r="D8157" s="70">
        <f t="shared" si="1140"/>
        <v>102.6</v>
      </c>
      <c r="E8157" s="70">
        <f t="shared" si="1141"/>
        <v>103.8</v>
      </c>
      <c r="F8157" s="5">
        <v>8153</v>
      </c>
      <c r="G8157" s="72"/>
      <c r="H8157" s="4">
        <f t="shared" si="1142"/>
        <v>100</v>
      </c>
      <c r="I8157" s="4">
        <f t="shared" si="1143"/>
        <v>125</v>
      </c>
      <c r="J8157" s="1">
        <f t="shared" si="1139"/>
        <v>18197008586.099861</v>
      </c>
      <c r="K8157" s="5">
        <v>1667</v>
      </c>
      <c r="L8157" s="12">
        <f t="shared" si="1144"/>
        <v>103.9</v>
      </c>
      <c r="M8157" s="2">
        <f t="shared" si="1145"/>
        <v>103.9</v>
      </c>
      <c r="N8157" s="2" t="str">
        <f t="shared" si="1146"/>
        <v/>
      </c>
      <c r="AG8157" s="72"/>
      <c r="AH8157" s="72"/>
      <c r="AI8157" s="72"/>
      <c r="AJ8157" s="72"/>
    </row>
    <row r="8158" spans="1:36" x14ac:dyDescent="0.25">
      <c r="A8158" s="30">
        <v>1.0874189814821</v>
      </c>
      <c r="B8158" s="29">
        <v>102.9</v>
      </c>
      <c r="C8158" s="61">
        <v>103.30000000000001</v>
      </c>
      <c r="D8158" s="70">
        <f t="shared" si="1140"/>
        <v>102.9</v>
      </c>
      <c r="E8158" s="70">
        <f t="shared" si="1141"/>
        <v>103.30000000000001</v>
      </c>
      <c r="F8158" s="5">
        <v>8154</v>
      </c>
      <c r="G8158" s="72"/>
      <c r="H8158" s="4">
        <f t="shared" si="1142"/>
        <v>100</v>
      </c>
      <c r="I8158" s="4">
        <f t="shared" si="1143"/>
        <v>125</v>
      </c>
      <c r="J8158" s="1">
        <f t="shared" si="1139"/>
        <v>19498445997.580547</v>
      </c>
      <c r="K8158" s="5">
        <v>1667</v>
      </c>
      <c r="L8158" s="12">
        <f t="shared" si="1144"/>
        <v>103.9</v>
      </c>
      <c r="M8158" s="2">
        <f t="shared" si="1145"/>
        <v>103.9</v>
      </c>
      <c r="N8158" s="2" t="str">
        <f t="shared" si="1146"/>
        <v/>
      </c>
      <c r="AG8158" s="72"/>
      <c r="AH8158" s="72"/>
      <c r="AI8158" s="72"/>
      <c r="AJ8158" s="72"/>
    </row>
    <row r="8159" spans="1:36" x14ac:dyDescent="0.25">
      <c r="A8159" s="30">
        <v>1.0874305555561701</v>
      </c>
      <c r="B8159" s="29">
        <v>102.7</v>
      </c>
      <c r="C8159" s="61">
        <v>104.7</v>
      </c>
      <c r="D8159" s="70">
        <f t="shared" si="1140"/>
        <v>102.7</v>
      </c>
      <c r="E8159" s="70">
        <f t="shared" si="1141"/>
        <v>104.7</v>
      </c>
      <c r="F8159" s="5">
        <v>8155</v>
      </c>
      <c r="G8159" s="72"/>
      <c r="H8159" s="4">
        <f t="shared" si="1142"/>
        <v>100</v>
      </c>
      <c r="I8159" s="4">
        <f t="shared" si="1143"/>
        <v>125</v>
      </c>
      <c r="J8159" s="1">
        <f t="shared" si="1139"/>
        <v>18620871366.6287</v>
      </c>
      <c r="K8159" s="5">
        <v>1667</v>
      </c>
      <c r="L8159" s="12">
        <f t="shared" si="1144"/>
        <v>103.9</v>
      </c>
      <c r="M8159" s="2">
        <f t="shared" si="1145"/>
        <v>103.9</v>
      </c>
      <c r="N8159" s="2" t="str">
        <f t="shared" si="1146"/>
        <v/>
      </c>
      <c r="AG8159" s="72"/>
      <c r="AH8159" s="72"/>
      <c r="AI8159" s="72"/>
      <c r="AJ8159" s="72"/>
    </row>
    <row r="8160" spans="1:36" x14ac:dyDescent="0.25">
      <c r="A8160" s="30">
        <v>1.0874421296302501</v>
      </c>
      <c r="B8160" s="29">
        <v>103.7</v>
      </c>
      <c r="C8160" s="61">
        <v>104.3</v>
      </c>
      <c r="D8160" s="70">
        <f t="shared" si="1140"/>
        <v>103.7</v>
      </c>
      <c r="E8160" s="70">
        <f t="shared" si="1141"/>
        <v>104.3</v>
      </c>
      <c r="F8160" s="5">
        <v>8156</v>
      </c>
      <c r="G8160" s="72"/>
      <c r="H8160" s="4">
        <f t="shared" si="1142"/>
        <v>100</v>
      </c>
      <c r="I8160" s="4">
        <f t="shared" si="1143"/>
        <v>125</v>
      </c>
      <c r="J8160" s="1">
        <f t="shared" si="1139"/>
        <v>23442288153.199314</v>
      </c>
      <c r="K8160" s="5">
        <v>1667</v>
      </c>
      <c r="L8160" s="12">
        <f t="shared" si="1144"/>
        <v>103.9</v>
      </c>
      <c r="M8160" s="2">
        <f t="shared" si="1145"/>
        <v>103.9</v>
      </c>
      <c r="N8160" s="2" t="str">
        <f t="shared" si="1146"/>
        <v/>
      </c>
      <c r="AG8160" s="72"/>
      <c r="AH8160" s="72"/>
      <c r="AI8160" s="72"/>
      <c r="AJ8160" s="72"/>
    </row>
    <row r="8161" spans="1:36" x14ac:dyDescent="0.25">
      <c r="A8161" s="30">
        <v>1.0874537037043199</v>
      </c>
      <c r="B8161" s="29">
        <v>104.8</v>
      </c>
      <c r="C8161" s="61">
        <v>105.8</v>
      </c>
      <c r="D8161" s="70">
        <f t="shared" si="1140"/>
        <v>104.8</v>
      </c>
      <c r="E8161" s="70">
        <f t="shared" si="1141"/>
        <v>105.8</v>
      </c>
      <c r="F8161" s="5">
        <v>8157</v>
      </c>
      <c r="G8161" s="72"/>
      <c r="H8161" s="4">
        <f t="shared" si="1142"/>
        <v>100</v>
      </c>
      <c r="I8161" s="4">
        <f t="shared" si="1143"/>
        <v>125</v>
      </c>
      <c r="J8161" s="1">
        <f t="shared" si="1139"/>
        <v>30199517204.020248</v>
      </c>
      <c r="K8161" s="5">
        <v>1667</v>
      </c>
      <c r="L8161" s="12">
        <f t="shared" si="1144"/>
        <v>103.9</v>
      </c>
      <c r="M8161" s="2">
        <f t="shared" si="1145"/>
        <v>103.9</v>
      </c>
      <c r="N8161" s="2" t="str">
        <f t="shared" si="1146"/>
        <v/>
      </c>
      <c r="AG8161" s="72"/>
      <c r="AH8161" s="72"/>
      <c r="AI8161" s="72"/>
      <c r="AJ8161" s="72"/>
    </row>
    <row r="8162" spans="1:36" x14ac:dyDescent="0.25">
      <c r="A8162" s="30">
        <v>1.0874652777784</v>
      </c>
      <c r="B8162" s="29">
        <v>105.5</v>
      </c>
      <c r="C8162" s="61">
        <v>106.3</v>
      </c>
      <c r="D8162" s="70">
        <f t="shared" si="1140"/>
        <v>105.5</v>
      </c>
      <c r="E8162" s="70">
        <f t="shared" si="1141"/>
        <v>106.3</v>
      </c>
      <c r="F8162" s="5">
        <v>8158</v>
      </c>
      <c r="G8162" s="72"/>
      <c r="H8162" s="4">
        <f t="shared" si="1142"/>
        <v>100</v>
      </c>
      <c r="I8162" s="4">
        <f t="shared" si="1143"/>
        <v>125</v>
      </c>
      <c r="J8162" s="1">
        <f t="shared" si="1139"/>
        <v>35481338923.357628</v>
      </c>
      <c r="K8162" s="5">
        <v>1667</v>
      </c>
      <c r="L8162" s="12">
        <f t="shared" si="1144"/>
        <v>103.9</v>
      </c>
      <c r="M8162" s="2">
        <f t="shared" si="1145"/>
        <v>103.9</v>
      </c>
      <c r="N8162" s="2" t="str">
        <f t="shared" si="1146"/>
        <v/>
      </c>
      <c r="AG8162" s="72"/>
      <c r="AH8162" s="72"/>
      <c r="AI8162" s="72"/>
      <c r="AJ8162" s="72"/>
    </row>
    <row r="8163" spans="1:36" x14ac:dyDescent="0.25">
      <c r="A8163" s="30">
        <v>1.08747685185247</v>
      </c>
      <c r="B8163" s="29">
        <v>102.4</v>
      </c>
      <c r="C8163" s="61">
        <v>102.60000000000001</v>
      </c>
      <c r="D8163" s="70">
        <f t="shared" si="1140"/>
        <v>102.4</v>
      </c>
      <c r="E8163" s="70">
        <f t="shared" si="1141"/>
        <v>102.60000000000001</v>
      </c>
      <c r="F8163" s="5">
        <v>8159</v>
      </c>
      <c r="G8163" s="72"/>
      <c r="H8163" s="4">
        <f t="shared" si="1142"/>
        <v>100</v>
      </c>
      <c r="I8163" s="4">
        <f t="shared" si="1143"/>
        <v>125</v>
      </c>
      <c r="J8163" s="1">
        <f t="shared" si="1139"/>
        <v>17378008287.493782</v>
      </c>
      <c r="K8163" s="5">
        <v>1667</v>
      </c>
      <c r="L8163" s="12">
        <f t="shared" si="1144"/>
        <v>103.9</v>
      </c>
      <c r="M8163" s="2">
        <f t="shared" si="1145"/>
        <v>103.9</v>
      </c>
      <c r="N8163" s="2" t="str">
        <f t="shared" si="1146"/>
        <v/>
      </c>
      <c r="AG8163" s="72"/>
      <c r="AH8163" s="72"/>
      <c r="AI8163" s="72"/>
      <c r="AJ8163" s="72"/>
    </row>
    <row r="8164" spans="1:36" x14ac:dyDescent="0.25">
      <c r="A8164" s="30">
        <v>1.08748842592654</v>
      </c>
      <c r="B8164" s="29">
        <v>102.3</v>
      </c>
      <c r="C8164" s="61">
        <v>102.39999999999999</v>
      </c>
      <c r="D8164" s="70">
        <f t="shared" si="1140"/>
        <v>102.3</v>
      </c>
      <c r="E8164" s="70">
        <f t="shared" si="1141"/>
        <v>102.39999999999999</v>
      </c>
      <c r="F8164" s="5">
        <v>8160</v>
      </c>
      <c r="G8164" s="72"/>
      <c r="H8164" s="4">
        <f t="shared" si="1142"/>
        <v>100</v>
      </c>
      <c r="I8164" s="4">
        <f t="shared" si="1143"/>
        <v>125</v>
      </c>
      <c r="J8164" s="1">
        <f t="shared" si="1139"/>
        <v>16982436524.617474</v>
      </c>
      <c r="K8164" s="5">
        <v>1667</v>
      </c>
      <c r="L8164" s="12">
        <f t="shared" si="1144"/>
        <v>103.9</v>
      </c>
      <c r="M8164" s="2">
        <f t="shared" si="1145"/>
        <v>103.9</v>
      </c>
      <c r="N8164" s="2" t="str">
        <f t="shared" si="1146"/>
        <v/>
      </c>
      <c r="AG8164" s="72"/>
      <c r="AH8164" s="72"/>
      <c r="AI8164" s="72"/>
      <c r="AJ8164" s="72"/>
    </row>
    <row r="8165" spans="1:36" x14ac:dyDescent="0.25">
      <c r="A8165" s="30">
        <v>1.0875000000006201</v>
      </c>
      <c r="B8165" s="29">
        <v>102.2</v>
      </c>
      <c r="C8165" s="61">
        <v>102.3</v>
      </c>
      <c r="D8165" s="70">
        <f t="shared" si="1140"/>
        <v>102.2</v>
      </c>
      <c r="E8165" s="70">
        <f t="shared" si="1141"/>
        <v>102.3</v>
      </c>
      <c r="F8165" s="5">
        <v>8161</v>
      </c>
      <c r="G8165" s="72"/>
      <c r="H8165" s="4">
        <f t="shared" si="1142"/>
        <v>100</v>
      </c>
      <c r="I8165" s="4">
        <f t="shared" si="1143"/>
        <v>125</v>
      </c>
      <c r="J8165" s="1">
        <f t="shared" si="1139"/>
        <v>16595869074.375696</v>
      </c>
      <c r="K8165" s="5">
        <v>1667</v>
      </c>
      <c r="L8165" s="12">
        <f t="shared" si="1144"/>
        <v>103.9</v>
      </c>
      <c r="M8165" s="2">
        <f t="shared" si="1145"/>
        <v>103.9</v>
      </c>
      <c r="N8165" s="2" t="str">
        <f t="shared" si="1146"/>
        <v/>
      </c>
      <c r="AG8165" s="72"/>
      <c r="AH8165" s="72"/>
      <c r="AI8165" s="72"/>
      <c r="AJ8165" s="72"/>
    </row>
    <row r="8166" spans="1:36" x14ac:dyDescent="0.25">
      <c r="A8166" s="30">
        <v>1.0875115740746899</v>
      </c>
      <c r="B8166" s="29">
        <v>102.4</v>
      </c>
      <c r="C8166" s="61">
        <v>103.60000000000001</v>
      </c>
      <c r="D8166" s="70">
        <f t="shared" si="1140"/>
        <v>102.4</v>
      </c>
      <c r="E8166" s="70">
        <f t="shared" si="1141"/>
        <v>103.60000000000001</v>
      </c>
      <c r="F8166" s="5">
        <v>8162</v>
      </c>
      <c r="G8166" s="72"/>
      <c r="H8166" s="4">
        <f t="shared" si="1142"/>
        <v>100</v>
      </c>
      <c r="I8166" s="4">
        <f t="shared" si="1143"/>
        <v>125</v>
      </c>
      <c r="J8166" s="1">
        <f t="shared" si="1139"/>
        <v>17378008287.493782</v>
      </c>
      <c r="K8166" s="5">
        <v>1667</v>
      </c>
      <c r="L8166" s="12">
        <f t="shared" si="1144"/>
        <v>103.9</v>
      </c>
      <c r="M8166" s="2">
        <f t="shared" si="1145"/>
        <v>103.9</v>
      </c>
      <c r="N8166" s="2" t="str">
        <f t="shared" si="1146"/>
        <v/>
      </c>
      <c r="AG8166" s="72"/>
      <c r="AH8166" s="72"/>
      <c r="AI8166" s="72"/>
      <c r="AJ8166" s="72"/>
    </row>
    <row r="8167" spans="1:36" x14ac:dyDescent="0.25">
      <c r="A8167" s="30">
        <v>1.0875231481487699</v>
      </c>
      <c r="B8167" s="29">
        <v>103</v>
      </c>
      <c r="C8167" s="61">
        <v>103.4</v>
      </c>
      <c r="D8167" s="70">
        <f t="shared" si="1140"/>
        <v>103</v>
      </c>
      <c r="E8167" s="70">
        <f t="shared" si="1141"/>
        <v>103.4</v>
      </c>
      <c r="F8167" s="5">
        <v>8163</v>
      </c>
      <c r="G8167" s="72"/>
      <c r="H8167" s="4">
        <f t="shared" si="1142"/>
        <v>100</v>
      </c>
      <c r="I8167" s="4">
        <f t="shared" si="1143"/>
        <v>125</v>
      </c>
      <c r="J8167" s="1">
        <f t="shared" si="1139"/>
        <v>19952623149.688889</v>
      </c>
      <c r="K8167" s="5">
        <v>1667</v>
      </c>
      <c r="L8167" s="12">
        <f t="shared" si="1144"/>
        <v>103.9</v>
      </c>
      <c r="M8167" s="2">
        <f t="shared" si="1145"/>
        <v>103.9</v>
      </c>
      <c r="N8167" s="2" t="str">
        <f t="shared" si="1146"/>
        <v/>
      </c>
      <c r="AG8167" s="72"/>
      <c r="AH8167" s="72"/>
      <c r="AI8167" s="72"/>
      <c r="AJ8167" s="72"/>
    </row>
    <row r="8168" spans="1:36" x14ac:dyDescent="0.25">
      <c r="A8168" s="30">
        <v>1.08753472222284</v>
      </c>
      <c r="B8168" s="29">
        <v>104.5</v>
      </c>
      <c r="C8168" s="61">
        <v>106.5</v>
      </c>
      <c r="D8168" s="70">
        <f t="shared" si="1140"/>
        <v>104.5</v>
      </c>
      <c r="E8168" s="70">
        <f t="shared" si="1141"/>
        <v>106.5</v>
      </c>
      <c r="F8168" s="5">
        <v>8164</v>
      </c>
      <c r="G8168" s="72"/>
      <c r="H8168" s="4">
        <f t="shared" si="1142"/>
        <v>100</v>
      </c>
      <c r="I8168" s="4">
        <f t="shared" si="1143"/>
        <v>125</v>
      </c>
      <c r="J8168" s="1">
        <f t="shared" si="1139"/>
        <v>28183829312.644527</v>
      </c>
      <c r="K8168" s="5">
        <v>1667</v>
      </c>
      <c r="L8168" s="12">
        <f t="shared" si="1144"/>
        <v>103.9</v>
      </c>
      <c r="M8168" s="2">
        <f t="shared" si="1145"/>
        <v>103.9</v>
      </c>
      <c r="N8168" s="2" t="str">
        <f t="shared" si="1146"/>
        <v/>
      </c>
      <c r="AG8168" s="72"/>
      <c r="AH8168" s="72"/>
      <c r="AI8168" s="72"/>
      <c r="AJ8168" s="72"/>
    </row>
    <row r="8169" spans="1:36" x14ac:dyDescent="0.25">
      <c r="A8169" s="30">
        <v>1.08754629629692</v>
      </c>
      <c r="B8169" s="29">
        <v>105</v>
      </c>
      <c r="C8169" s="61">
        <v>105.6</v>
      </c>
      <c r="D8169" s="70">
        <f t="shared" si="1140"/>
        <v>105</v>
      </c>
      <c r="E8169" s="70">
        <f t="shared" si="1141"/>
        <v>105.6</v>
      </c>
      <c r="F8169" s="5">
        <v>8165</v>
      </c>
      <c r="G8169" s="72"/>
      <c r="H8169" s="4">
        <f t="shared" si="1142"/>
        <v>100</v>
      </c>
      <c r="I8169" s="4">
        <f t="shared" si="1143"/>
        <v>125</v>
      </c>
      <c r="J8169" s="1">
        <f t="shared" si="1139"/>
        <v>31622776601.68388</v>
      </c>
      <c r="K8169" s="5">
        <v>1667</v>
      </c>
      <c r="L8169" s="12">
        <f t="shared" si="1144"/>
        <v>103.9</v>
      </c>
      <c r="M8169" s="2">
        <f t="shared" si="1145"/>
        <v>103.9</v>
      </c>
      <c r="N8169" s="2" t="str">
        <f t="shared" si="1146"/>
        <v/>
      </c>
      <c r="AG8169" s="72"/>
      <c r="AH8169" s="72"/>
      <c r="AI8169" s="72"/>
      <c r="AJ8169" s="72"/>
    </row>
    <row r="8170" spans="1:36" x14ac:dyDescent="0.25">
      <c r="A8170" s="30">
        <v>1.0875578703709901</v>
      </c>
      <c r="B8170" s="29">
        <v>104.6</v>
      </c>
      <c r="C8170" s="61">
        <v>104.69999999999999</v>
      </c>
      <c r="D8170" s="70">
        <f t="shared" si="1140"/>
        <v>104.6</v>
      </c>
      <c r="E8170" s="70">
        <f t="shared" si="1141"/>
        <v>104.69999999999999</v>
      </c>
      <c r="F8170" s="5">
        <v>8166</v>
      </c>
      <c r="G8170" s="72"/>
      <c r="H8170" s="4">
        <f t="shared" si="1142"/>
        <v>100</v>
      </c>
      <c r="I8170" s="4">
        <f t="shared" si="1143"/>
        <v>125</v>
      </c>
      <c r="J8170" s="1">
        <f t="shared" si="1139"/>
        <v>28840315031.266048</v>
      </c>
      <c r="K8170" s="5">
        <v>1667</v>
      </c>
      <c r="L8170" s="12">
        <f t="shared" si="1144"/>
        <v>103.9</v>
      </c>
      <c r="M8170" s="2">
        <f t="shared" si="1145"/>
        <v>103.9</v>
      </c>
      <c r="N8170" s="2" t="str">
        <f t="shared" si="1146"/>
        <v/>
      </c>
      <c r="AG8170" s="72"/>
      <c r="AH8170" s="72"/>
      <c r="AI8170" s="72"/>
      <c r="AJ8170" s="72"/>
    </row>
    <row r="8171" spans="1:36" x14ac:dyDescent="0.25">
      <c r="A8171" s="30">
        <v>1.0875694444450601</v>
      </c>
      <c r="B8171" s="29">
        <v>101.2</v>
      </c>
      <c r="C8171" s="61">
        <v>101.3</v>
      </c>
      <c r="D8171" s="70">
        <f t="shared" si="1140"/>
        <v>101.2</v>
      </c>
      <c r="E8171" s="70">
        <f t="shared" si="1141"/>
        <v>101.3</v>
      </c>
      <c r="F8171" s="5">
        <v>8167</v>
      </c>
      <c r="G8171" s="72"/>
      <c r="H8171" s="4">
        <f t="shared" si="1142"/>
        <v>100</v>
      </c>
      <c r="I8171" s="4">
        <f t="shared" si="1143"/>
        <v>125</v>
      </c>
      <c r="J8171" s="1">
        <f t="shared" si="1139"/>
        <v>13182567385.564108</v>
      </c>
      <c r="K8171" s="5">
        <v>1667</v>
      </c>
      <c r="L8171" s="12">
        <f t="shared" si="1144"/>
        <v>103.9</v>
      </c>
      <c r="M8171" s="2">
        <f t="shared" si="1145"/>
        <v>103.9</v>
      </c>
      <c r="N8171" s="2" t="str">
        <f t="shared" si="1146"/>
        <v/>
      </c>
      <c r="AG8171" s="72"/>
      <c r="AH8171" s="72"/>
      <c r="AI8171" s="72"/>
      <c r="AJ8171" s="72"/>
    </row>
    <row r="8172" spans="1:36" x14ac:dyDescent="0.25">
      <c r="A8172" s="30">
        <v>1.0875810185191399</v>
      </c>
      <c r="B8172" s="29">
        <v>101.7</v>
      </c>
      <c r="C8172" s="61">
        <v>102.7</v>
      </c>
      <c r="D8172" s="70">
        <f t="shared" si="1140"/>
        <v>101.7</v>
      </c>
      <c r="E8172" s="70">
        <f t="shared" si="1141"/>
        <v>102.7</v>
      </c>
      <c r="F8172" s="5">
        <v>8168</v>
      </c>
      <c r="G8172" s="72"/>
      <c r="H8172" s="4">
        <f t="shared" si="1142"/>
        <v>100</v>
      </c>
      <c r="I8172" s="4">
        <f t="shared" si="1143"/>
        <v>125</v>
      </c>
      <c r="J8172" s="1">
        <f t="shared" si="1139"/>
        <v>14791083881.682108</v>
      </c>
      <c r="K8172" s="5">
        <v>1667</v>
      </c>
      <c r="L8172" s="12">
        <f t="shared" si="1144"/>
        <v>103.9</v>
      </c>
      <c r="M8172" s="2">
        <f t="shared" si="1145"/>
        <v>103.9</v>
      </c>
      <c r="N8172" s="2" t="str">
        <f t="shared" si="1146"/>
        <v/>
      </c>
      <c r="AG8172" s="72"/>
      <c r="AH8172" s="72"/>
      <c r="AI8172" s="72"/>
      <c r="AJ8172" s="72"/>
    </row>
    <row r="8173" spans="1:36" x14ac:dyDescent="0.25">
      <c r="A8173" s="30">
        <v>1.08759259259321</v>
      </c>
      <c r="B8173" s="29">
        <v>102.3</v>
      </c>
      <c r="C8173" s="61">
        <v>102.39999999999999</v>
      </c>
      <c r="D8173" s="70">
        <f t="shared" si="1140"/>
        <v>102.3</v>
      </c>
      <c r="E8173" s="70">
        <f t="shared" si="1141"/>
        <v>102.39999999999999</v>
      </c>
      <c r="F8173" s="5">
        <v>8169</v>
      </c>
      <c r="G8173" s="72"/>
      <c r="H8173" s="4">
        <f t="shared" si="1142"/>
        <v>100</v>
      </c>
      <c r="I8173" s="4">
        <f t="shared" si="1143"/>
        <v>125</v>
      </c>
      <c r="J8173" s="1">
        <f t="shared" si="1139"/>
        <v>16982436524.617474</v>
      </c>
      <c r="K8173" s="5">
        <v>1667</v>
      </c>
      <c r="L8173" s="12">
        <f t="shared" si="1144"/>
        <v>103.9</v>
      </c>
      <c r="M8173" s="2">
        <f t="shared" si="1145"/>
        <v>103.9</v>
      </c>
      <c r="N8173" s="2" t="str">
        <f t="shared" si="1146"/>
        <v/>
      </c>
      <c r="AG8173" s="72"/>
      <c r="AH8173" s="72"/>
      <c r="AI8173" s="72"/>
      <c r="AJ8173" s="72"/>
    </row>
    <row r="8174" spans="1:36" x14ac:dyDescent="0.25">
      <c r="A8174" s="30">
        <v>1.08760416666729</v>
      </c>
      <c r="B8174" s="29">
        <v>103.7</v>
      </c>
      <c r="C8174" s="61">
        <v>103.8</v>
      </c>
      <c r="D8174" s="70">
        <f t="shared" si="1140"/>
        <v>103.7</v>
      </c>
      <c r="E8174" s="70">
        <f t="shared" si="1141"/>
        <v>103.8</v>
      </c>
      <c r="F8174" s="5">
        <v>8170</v>
      </c>
      <c r="G8174" s="72"/>
      <c r="H8174" s="4">
        <f t="shared" si="1142"/>
        <v>100</v>
      </c>
      <c r="I8174" s="4">
        <f t="shared" si="1143"/>
        <v>125</v>
      </c>
      <c r="J8174" s="1">
        <f t="shared" si="1139"/>
        <v>23442288153.199314</v>
      </c>
      <c r="K8174" s="5">
        <v>1667</v>
      </c>
      <c r="L8174" s="12">
        <f t="shared" si="1144"/>
        <v>103.9</v>
      </c>
      <c r="M8174" s="2">
        <f t="shared" si="1145"/>
        <v>103.9</v>
      </c>
      <c r="N8174" s="2" t="str">
        <f t="shared" si="1146"/>
        <v/>
      </c>
      <c r="AG8174" s="72"/>
      <c r="AH8174" s="72"/>
      <c r="AI8174" s="72"/>
      <c r="AJ8174" s="72"/>
    </row>
    <row r="8175" spans="1:36" x14ac:dyDescent="0.25">
      <c r="A8175" s="30">
        <v>1.08761574074136</v>
      </c>
      <c r="B8175" s="29">
        <v>101.8</v>
      </c>
      <c r="C8175" s="61">
        <v>101.89999999999999</v>
      </c>
      <c r="D8175" s="70">
        <f t="shared" si="1140"/>
        <v>101.8</v>
      </c>
      <c r="E8175" s="70">
        <f t="shared" si="1141"/>
        <v>101.89999999999999</v>
      </c>
      <c r="F8175" s="5">
        <v>8171</v>
      </c>
      <c r="G8175" s="72"/>
      <c r="H8175" s="4">
        <f t="shared" si="1142"/>
        <v>100</v>
      </c>
      <c r="I8175" s="4">
        <f t="shared" si="1143"/>
        <v>125</v>
      </c>
      <c r="J8175" s="1">
        <f t="shared" si="1139"/>
        <v>15135612484.362116</v>
      </c>
      <c r="K8175" s="5">
        <v>1667</v>
      </c>
      <c r="L8175" s="12">
        <f t="shared" si="1144"/>
        <v>103.9</v>
      </c>
      <c r="M8175" s="2">
        <f t="shared" si="1145"/>
        <v>103.9</v>
      </c>
      <c r="N8175" s="2" t="str">
        <f t="shared" si="1146"/>
        <v/>
      </c>
      <c r="AG8175" s="72"/>
      <c r="AH8175" s="72"/>
      <c r="AI8175" s="72"/>
      <c r="AJ8175" s="72"/>
    </row>
    <row r="8176" spans="1:36" x14ac:dyDescent="0.25">
      <c r="A8176" s="30">
        <v>1.0876273148154301</v>
      </c>
      <c r="B8176" s="29">
        <v>103.8</v>
      </c>
      <c r="C8176" s="61">
        <v>103.89999999999999</v>
      </c>
      <c r="D8176" s="70">
        <f t="shared" si="1140"/>
        <v>103.8</v>
      </c>
      <c r="E8176" s="70">
        <f t="shared" si="1141"/>
        <v>103.89999999999999</v>
      </c>
      <c r="F8176" s="5">
        <v>8172</v>
      </c>
      <c r="G8176" s="72"/>
      <c r="H8176" s="4">
        <f t="shared" si="1142"/>
        <v>100</v>
      </c>
      <c r="I8176" s="4">
        <f t="shared" si="1143"/>
        <v>125</v>
      </c>
      <c r="J8176" s="1">
        <f t="shared" si="1139"/>
        <v>23988329190.194912</v>
      </c>
      <c r="K8176" s="5">
        <v>1667</v>
      </c>
      <c r="L8176" s="12">
        <f t="shared" si="1144"/>
        <v>103.9</v>
      </c>
      <c r="M8176" s="2">
        <f t="shared" si="1145"/>
        <v>103.9</v>
      </c>
      <c r="N8176" s="2" t="str">
        <f t="shared" si="1146"/>
        <v/>
      </c>
      <c r="AG8176" s="72"/>
      <c r="AH8176" s="72"/>
      <c r="AI8176" s="72"/>
      <c r="AJ8176" s="72"/>
    </row>
    <row r="8177" spans="1:36" x14ac:dyDescent="0.25">
      <c r="A8177" s="30">
        <v>1.0876388888895101</v>
      </c>
      <c r="B8177" s="29">
        <v>106.6</v>
      </c>
      <c r="C8177" s="61">
        <v>106.69999999999999</v>
      </c>
      <c r="D8177" s="70">
        <f t="shared" si="1140"/>
        <v>106.6</v>
      </c>
      <c r="E8177" s="70">
        <f t="shared" si="1141"/>
        <v>106.69999999999999</v>
      </c>
      <c r="F8177" s="5">
        <v>8173</v>
      </c>
      <c r="G8177" s="72"/>
      <c r="H8177" s="4">
        <f t="shared" si="1142"/>
        <v>100</v>
      </c>
      <c r="I8177" s="4">
        <f t="shared" si="1143"/>
        <v>125</v>
      </c>
      <c r="J8177" s="1">
        <f t="shared" si="1139"/>
        <v>45708818961.487556</v>
      </c>
      <c r="K8177" s="5">
        <v>1667</v>
      </c>
      <c r="L8177" s="12">
        <f t="shared" si="1144"/>
        <v>103.9</v>
      </c>
      <c r="M8177" s="2">
        <f t="shared" si="1145"/>
        <v>103.9</v>
      </c>
      <c r="N8177" s="2" t="str">
        <f t="shared" si="1146"/>
        <v/>
      </c>
      <c r="AG8177" s="72"/>
      <c r="AH8177" s="72"/>
      <c r="AI8177" s="72"/>
      <c r="AJ8177" s="72"/>
    </row>
    <row r="8178" spans="1:36" x14ac:dyDescent="0.25">
      <c r="A8178" s="30">
        <v>1.0876504629635799</v>
      </c>
      <c r="B8178" s="29">
        <v>105.6</v>
      </c>
      <c r="C8178" s="61">
        <v>105.69999999999999</v>
      </c>
      <c r="D8178" s="70">
        <f t="shared" si="1140"/>
        <v>105.6</v>
      </c>
      <c r="E8178" s="70">
        <f t="shared" si="1141"/>
        <v>105.69999999999999</v>
      </c>
      <c r="F8178" s="5">
        <v>8174</v>
      </c>
      <c r="G8178" s="72"/>
      <c r="H8178" s="4">
        <f t="shared" si="1142"/>
        <v>100</v>
      </c>
      <c r="I8178" s="4">
        <f t="shared" si="1143"/>
        <v>125</v>
      </c>
      <c r="J8178" s="1">
        <f t="shared" si="1139"/>
        <v>36307805477.010086</v>
      </c>
      <c r="K8178" s="5">
        <v>1667</v>
      </c>
      <c r="L8178" s="12">
        <f t="shared" si="1144"/>
        <v>103.9</v>
      </c>
      <c r="M8178" s="2">
        <f t="shared" si="1145"/>
        <v>103.9</v>
      </c>
      <c r="N8178" s="2" t="str">
        <f t="shared" si="1146"/>
        <v/>
      </c>
      <c r="AG8178" s="72"/>
      <c r="AH8178" s="72"/>
      <c r="AI8178" s="72"/>
      <c r="AJ8178" s="72"/>
    </row>
    <row r="8179" spans="1:36" x14ac:dyDescent="0.25">
      <c r="A8179" s="30">
        <v>1.08766203703766</v>
      </c>
      <c r="B8179" s="29">
        <v>106.3</v>
      </c>
      <c r="C8179" s="61">
        <v>106.39999999999999</v>
      </c>
      <c r="D8179" s="70">
        <f t="shared" si="1140"/>
        <v>106.3</v>
      </c>
      <c r="E8179" s="70">
        <f t="shared" si="1141"/>
        <v>106.39999999999999</v>
      </c>
      <c r="F8179" s="5">
        <v>8175</v>
      </c>
      <c r="G8179" s="72"/>
      <c r="H8179" s="4">
        <f t="shared" si="1142"/>
        <v>100</v>
      </c>
      <c r="I8179" s="4">
        <f t="shared" si="1143"/>
        <v>125</v>
      </c>
      <c r="J8179" s="1">
        <f t="shared" si="1139"/>
        <v>42657951880.159332</v>
      </c>
      <c r="K8179" s="5">
        <v>1667</v>
      </c>
      <c r="L8179" s="12">
        <f t="shared" si="1144"/>
        <v>103.9</v>
      </c>
      <c r="M8179" s="2">
        <f t="shared" si="1145"/>
        <v>103.9</v>
      </c>
      <c r="N8179" s="2" t="str">
        <f t="shared" si="1146"/>
        <v/>
      </c>
      <c r="AG8179" s="72"/>
      <c r="AH8179" s="72"/>
      <c r="AI8179" s="72"/>
      <c r="AJ8179" s="72"/>
    </row>
    <row r="8180" spans="1:36" x14ac:dyDescent="0.25">
      <c r="A8180" s="30">
        <v>1.08767361111173</v>
      </c>
      <c r="B8180" s="29">
        <v>106.5</v>
      </c>
      <c r="C8180" s="61">
        <v>106.6</v>
      </c>
      <c r="D8180" s="70">
        <f t="shared" si="1140"/>
        <v>106.5</v>
      </c>
      <c r="E8180" s="70">
        <f t="shared" si="1141"/>
        <v>106.6</v>
      </c>
      <c r="F8180" s="5">
        <v>8176</v>
      </c>
      <c r="G8180" s="72"/>
      <c r="H8180" s="4">
        <f t="shared" si="1142"/>
        <v>100</v>
      </c>
      <c r="I8180" s="4">
        <f t="shared" si="1143"/>
        <v>125</v>
      </c>
      <c r="J8180" s="1">
        <f t="shared" si="1139"/>
        <v>44668359215.096527</v>
      </c>
      <c r="K8180" s="5">
        <v>1667</v>
      </c>
      <c r="L8180" s="12">
        <f t="shared" si="1144"/>
        <v>103.9</v>
      </c>
      <c r="M8180" s="2">
        <f t="shared" si="1145"/>
        <v>103.9</v>
      </c>
      <c r="N8180" s="2" t="str">
        <f t="shared" si="1146"/>
        <v/>
      </c>
      <c r="AG8180" s="72"/>
      <c r="AH8180" s="72"/>
      <c r="AI8180" s="72"/>
      <c r="AJ8180" s="72"/>
    </row>
    <row r="8181" spans="1:36" x14ac:dyDescent="0.25">
      <c r="A8181" s="30">
        <v>1.08768518518581</v>
      </c>
      <c r="B8181" s="29">
        <v>106.9</v>
      </c>
      <c r="C8181" s="61">
        <v>107</v>
      </c>
      <c r="D8181" s="70">
        <f t="shared" si="1140"/>
        <v>106.9</v>
      </c>
      <c r="E8181" s="70">
        <f t="shared" si="1141"/>
        <v>107</v>
      </c>
      <c r="F8181" s="5">
        <v>8177</v>
      </c>
      <c r="G8181" s="72"/>
      <c r="H8181" s="4">
        <f t="shared" si="1142"/>
        <v>100</v>
      </c>
      <c r="I8181" s="4">
        <f t="shared" si="1143"/>
        <v>125</v>
      </c>
      <c r="J8181" s="1">
        <f t="shared" si="1139"/>
        <v>48977881936.844841</v>
      </c>
      <c r="K8181" s="5">
        <v>1667</v>
      </c>
      <c r="L8181" s="12">
        <f t="shared" si="1144"/>
        <v>103.9</v>
      </c>
      <c r="M8181" s="2">
        <f t="shared" si="1145"/>
        <v>103.9</v>
      </c>
      <c r="N8181" s="2" t="str">
        <f t="shared" si="1146"/>
        <v/>
      </c>
      <c r="AG8181" s="72"/>
      <c r="AH8181" s="72"/>
      <c r="AI8181" s="72"/>
      <c r="AJ8181" s="72"/>
    </row>
    <row r="8182" spans="1:36" x14ac:dyDescent="0.25">
      <c r="A8182" s="30">
        <v>1.0876967592598801</v>
      </c>
      <c r="B8182" s="29">
        <v>112.4</v>
      </c>
      <c r="C8182" s="61">
        <v>112.5</v>
      </c>
      <c r="D8182" s="70">
        <f t="shared" si="1140"/>
        <v>112.4</v>
      </c>
      <c r="E8182" s="70">
        <f t="shared" si="1141"/>
        <v>112.5</v>
      </c>
      <c r="F8182" s="5">
        <v>8178</v>
      </c>
      <c r="G8182" s="72"/>
      <c r="H8182" s="4">
        <f t="shared" si="1142"/>
        <v>100</v>
      </c>
      <c r="I8182" s="4">
        <f t="shared" si="1143"/>
        <v>125</v>
      </c>
      <c r="J8182" s="1">
        <f t="shared" si="1139"/>
        <v>173780082874.93802</v>
      </c>
      <c r="K8182" s="5">
        <v>1667</v>
      </c>
      <c r="L8182" s="12">
        <f t="shared" si="1144"/>
        <v>103.9</v>
      </c>
      <c r="M8182" s="2">
        <f t="shared" si="1145"/>
        <v>103.9</v>
      </c>
      <c r="N8182" s="2" t="str">
        <f t="shared" si="1146"/>
        <v/>
      </c>
      <c r="AG8182" s="72"/>
      <c r="AH8182" s="72"/>
      <c r="AI8182" s="72"/>
      <c r="AJ8182" s="72"/>
    </row>
    <row r="8183" spans="1:36" x14ac:dyDescent="0.25">
      <c r="A8183" s="30">
        <v>1.0877083333339499</v>
      </c>
      <c r="B8183" s="29">
        <v>109.2</v>
      </c>
      <c r="C8183" s="61">
        <v>109.3</v>
      </c>
      <c r="D8183" s="70">
        <f t="shared" si="1140"/>
        <v>109.2</v>
      </c>
      <c r="E8183" s="70">
        <f t="shared" si="1141"/>
        <v>109.3</v>
      </c>
      <c r="F8183" s="5">
        <v>8179</v>
      </c>
      <c r="G8183" s="72"/>
      <c r="H8183" s="4">
        <f t="shared" si="1142"/>
        <v>100</v>
      </c>
      <c r="I8183" s="4">
        <f t="shared" si="1143"/>
        <v>125</v>
      </c>
      <c r="J8183" s="1">
        <f t="shared" si="1139"/>
        <v>83176377110.267288</v>
      </c>
      <c r="K8183" s="5">
        <v>1667</v>
      </c>
      <c r="L8183" s="12">
        <f t="shared" si="1144"/>
        <v>103.9</v>
      </c>
      <c r="M8183" s="2">
        <f t="shared" si="1145"/>
        <v>103.9</v>
      </c>
      <c r="N8183" s="2" t="str">
        <f t="shared" si="1146"/>
        <v/>
      </c>
      <c r="AG8183" s="72"/>
      <c r="AH8183" s="72"/>
      <c r="AI8183" s="72"/>
      <c r="AJ8183" s="72"/>
    </row>
    <row r="8184" spans="1:36" x14ac:dyDescent="0.25">
      <c r="A8184" s="30">
        <v>1.0877199074080299</v>
      </c>
      <c r="B8184" s="29">
        <v>104.9</v>
      </c>
      <c r="C8184" s="61">
        <v>105</v>
      </c>
      <c r="D8184" s="70">
        <f t="shared" si="1140"/>
        <v>104.9</v>
      </c>
      <c r="E8184" s="70">
        <f t="shared" si="1141"/>
        <v>105</v>
      </c>
      <c r="F8184" s="5">
        <v>8180</v>
      </c>
      <c r="G8184" s="72"/>
      <c r="H8184" s="4">
        <f t="shared" si="1142"/>
        <v>100</v>
      </c>
      <c r="I8184" s="4">
        <f t="shared" si="1143"/>
        <v>125</v>
      </c>
      <c r="J8184" s="1">
        <f t="shared" si="1139"/>
        <v>30902954325.135994</v>
      </c>
      <c r="K8184" s="5">
        <v>1667</v>
      </c>
      <c r="L8184" s="12">
        <f t="shared" si="1144"/>
        <v>103.9</v>
      </c>
      <c r="M8184" s="2">
        <f t="shared" si="1145"/>
        <v>103.9</v>
      </c>
      <c r="N8184" s="2" t="str">
        <f t="shared" si="1146"/>
        <v/>
      </c>
      <c r="AG8184" s="72"/>
      <c r="AH8184" s="72"/>
      <c r="AI8184" s="72"/>
      <c r="AJ8184" s="72"/>
    </row>
    <row r="8185" spans="1:36" x14ac:dyDescent="0.25">
      <c r="A8185" s="30">
        <v>1.0877314814821</v>
      </c>
      <c r="B8185" s="29">
        <v>105.3</v>
      </c>
      <c r="C8185" s="61">
        <v>105.39999999999999</v>
      </c>
      <c r="D8185" s="70">
        <f t="shared" si="1140"/>
        <v>105.3</v>
      </c>
      <c r="E8185" s="70">
        <f t="shared" si="1141"/>
        <v>105.39999999999999</v>
      </c>
      <c r="F8185" s="5">
        <v>8181</v>
      </c>
      <c r="G8185" s="72"/>
      <c r="H8185" s="4">
        <f t="shared" si="1142"/>
        <v>100</v>
      </c>
      <c r="I8185" s="4">
        <f t="shared" si="1143"/>
        <v>125</v>
      </c>
      <c r="J8185" s="1">
        <f t="shared" si="1139"/>
        <v>33884415613.920338</v>
      </c>
      <c r="K8185" s="5">
        <v>1667</v>
      </c>
      <c r="L8185" s="12">
        <f t="shared" si="1144"/>
        <v>103.9</v>
      </c>
      <c r="M8185" s="2">
        <f t="shared" si="1145"/>
        <v>103.9</v>
      </c>
      <c r="N8185" s="2" t="str">
        <f t="shared" si="1146"/>
        <v/>
      </c>
      <c r="AG8185" s="72"/>
      <c r="AH8185" s="72"/>
      <c r="AI8185" s="72"/>
      <c r="AJ8185" s="72"/>
    </row>
    <row r="8186" spans="1:36" x14ac:dyDescent="0.25">
      <c r="A8186" s="30">
        <v>1.08774305555618</v>
      </c>
      <c r="B8186" s="29">
        <v>101.9</v>
      </c>
      <c r="C8186" s="61">
        <v>102</v>
      </c>
      <c r="D8186" s="70">
        <f t="shared" si="1140"/>
        <v>101.9</v>
      </c>
      <c r="E8186" s="70">
        <f t="shared" si="1141"/>
        <v>102</v>
      </c>
      <c r="F8186" s="5">
        <v>8182</v>
      </c>
      <c r="G8186" s="72"/>
      <c r="H8186" s="4">
        <f t="shared" si="1142"/>
        <v>100</v>
      </c>
      <c r="I8186" s="4">
        <f t="shared" si="1143"/>
        <v>125</v>
      </c>
      <c r="J8186" s="1">
        <f t="shared" si="1139"/>
        <v>15488166189.124901</v>
      </c>
      <c r="K8186" s="5">
        <v>1667</v>
      </c>
      <c r="L8186" s="12">
        <f t="shared" si="1144"/>
        <v>103.9</v>
      </c>
      <c r="M8186" s="2">
        <f t="shared" si="1145"/>
        <v>103.9</v>
      </c>
      <c r="N8186" s="2" t="str">
        <f t="shared" si="1146"/>
        <v/>
      </c>
      <c r="AG8186" s="72"/>
      <c r="AH8186" s="72"/>
      <c r="AI8186" s="72"/>
      <c r="AJ8186" s="72"/>
    </row>
    <row r="8187" spans="1:36" x14ac:dyDescent="0.25">
      <c r="A8187" s="30">
        <v>1.08775462963025</v>
      </c>
      <c r="B8187" s="29">
        <v>101.8</v>
      </c>
      <c r="C8187" s="61">
        <v>101.89999999999999</v>
      </c>
      <c r="D8187" s="70">
        <f t="shared" si="1140"/>
        <v>101.8</v>
      </c>
      <c r="E8187" s="70">
        <f t="shared" si="1141"/>
        <v>101.89999999999999</v>
      </c>
      <c r="F8187" s="5">
        <v>8183</v>
      </c>
      <c r="G8187" s="72"/>
      <c r="H8187" s="4">
        <f t="shared" si="1142"/>
        <v>100</v>
      </c>
      <c r="I8187" s="4">
        <f t="shared" si="1143"/>
        <v>125</v>
      </c>
      <c r="J8187" s="1">
        <f t="shared" si="1139"/>
        <v>15135612484.362116</v>
      </c>
      <c r="K8187" s="5">
        <v>1667</v>
      </c>
      <c r="L8187" s="12">
        <f t="shared" si="1144"/>
        <v>103.9</v>
      </c>
      <c r="M8187" s="2">
        <f t="shared" si="1145"/>
        <v>103.9</v>
      </c>
      <c r="N8187" s="2" t="str">
        <f t="shared" si="1146"/>
        <v/>
      </c>
      <c r="AG8187" s="72"/>
      <c r="AH8187" s="72"/>
      <c r="AI8187" s="72"/>
      <c r="AJ8187" s="72"/>
    </row>
    <row r="8188" spans="1:36" x14ac:dyDescent="0.25">
      <c r="A8188" s="30">
        <v>1.0877662037043201</v>
      </c>
      <c r="B8188" s="29">
        <v>102.3</v>
      </c>
      <c r="C8188" s="61">
        <v>102.39999999999999</v>
      </c>
      <c r="D8188" s="70">
        <f t="shared" si="1140"/>
        <v>102.3</v>
      </c>
      <c r="E8188" s="70">
        <f t="shared" si="1141"/>
        <v>102.39999999999999</v>
      </c>
      <c r="F8188" s="5">
        <v>8184</v>
      </c>
      <c r="G8188" s="72"/>
      <c r="H8188" s="4">
        <f t="shared" si="1142"/>
        <v>100</v>
      </c>
      <c r="I8188" s="4">
        <f t="shared" si="1143"/>
        <v>125</v>
      </c>
      <c r="J8188" s="1">
        <f t="shared" si="1139"/>
        <v>16982436524.617474</v>
      </c>
      <c r="K8188" s="5">
        <v>1667</v>
      </c>
      <c r="L8188" s="12">
        <f t="shared" si="1144"/>
        <v>103.9</v>
      </c>
      <c r="M8188" s="2">
        <f t="shared" si="1145"/>
        <v>103.9</v>
      </c>
      <c r="N8188" s="2" t="str">
        <f t="shared" si="1146"/>
        <v/>
      </c>
      <c r="AG8188" s="72"/>
      <c r="AH8188" s="72"/>
      <c r="AI8188" s="72"/>
      <c r="AJ8188" s="72"/>
    </row>
    <row r="8189" spans="1:36" x14ac:dyDescent="0.25">
      <c r="A8189" s="30">
        <v>1.0877777777783999</v>
      </c>
      <c r="B8189" s="29">
        <v>102.9</v>
      </c>
      <c r="C8189" s="61">
        <v>103</v>
      </c>
      <c r="D8189" s="70">
        <f t="shared" si="1140"/>
        <v>102.9</v>
      </c>
      <c r="E8189" s="70">
        <f t="shared" si="1141"/>
        <v>103</v>
      </c>
      <c r="F8189" s="5">
        <v>8185</v>
      </c>
      <c r="G8189" s="72"/>
      <c r="H8189" s="4">
        <f t="shared" si="1142"/>
        <v>100</v>
      </c>
      <c r="I8189" s="4">
        <f t="shared" si="1143"/>
        <v>125</v>
      </c>
      <c r="J8189" s="1">
        <f t="shared" si="1139"/>
        <v>19498445997.580547</v>
      </c>
      <c r="K8189" s="5">
        <v>1667</v>
      </c>
      <c r="L8189" s="12">
        <f t="shared" si="1144"/>
        <v>103.9</v>
      </c>
      <c r="M8189" s="2">
        <f t="shared" si="1145"/>
        <v>103.9</v>
      </c>
      <c r="N8189" s="2" t="str">
        <f t="shared" si="1146"/>
        <v/>
      </c>
      <c r="AG8189" s="72"/>
      <c r="AH8189" s="72"/>
      <c r="AI8189" s="72"/>
      <c r="AJ8189" s="72"/>
    </row>
    <row r="8190" spans="1:36" x14ac:dyDescent="0.25">
      <c r="A8190" s="30">
        <v>1.0877893518524699</v>
      </c>
      <c r="B8190" s="29">
        <v>104.2</v>
      </c>
      <c r="C8190" s="61">
        <v>104.3</v>
      </c>
      <c r="D8190" s="70">
        <f t="shared" si="1140"/>
        <v>104.2</v>
      </c>
      <c r="E8190" s="70">
        <f t="shared" si="1141"/>
        <v>104.3</v>
      </c>
      <c r="F8190" s="5">
        <v>8186</v>
      </c>
      <c r="G8190" s="72"/>
      <c r="H8190" s="4">
        <f t="shared" si="1142"/>
        <v>100</v>
      </c>
      <c r="I8190" s="4">
        <f t="shared" si="1143"/>
        <v>125</v>
      </c>
      <c r="J8190" s="1">
        <f t="shared" si="1139"/>
        <v>26302679918.953911</v>
      </c>
      <c r="K8190" s="5">
        <v>1667</v>
      </c>
      <c r="L8190" s="12">
        <f t="shared" si="1144"/>
        <v>103.9</v>
      </c>
      <c r="M8190" s="2">
        <f t="shared" si="1145"/>
        <v>103.9</v>
      </c>
      <c r="N8190" s="2" t="str">
        <f t="shared" si="1146"/>
        <v/>
      </c>
      <c r="AG8190" s="72"/>
      <c r="AH8190" s="72"/>
      <c r="AI8190" s="72"/>
      <c r="AJ8190" s="72"/>
    </row>
    <row r="8191" spans="1:36" x14ac:dyDescent="0.25">
      <c r="A8191" s="30">
        <v>1.08780092592655</v>
      </c>
      <c r="B8191" s="29">
        <v>102.6</v>
      </c>
      <c r="C8191" s="61">
        <v>102.69999999999999</v>
      </c>
      <c r="D8191" s="70">
        <f t="shared" si="1140"/>
        <v>102.6</v>
      </c>
      <c r="E8191" s="70">
        <f t="shared" si="1141"/>
        <v>102.69999999999999</v>
      </c>
      <c r="F8191" s="5">
        <v>8187</v>
      </c>
      <c r="G8191" s="72"/>
      <c r="H8191" s="4">
        <f t="shared" si="1142"/>
        <v>100</v>
      </c>
      <c r="I8191" s="4">
        <f t="shared" si="1143"/>
        <v>125</v>
      </c>
      <c r="J8191" s="1">
        <f t="shared" si="1139"/>
        <v>18197008586.099861</v>
      </c>
      <c r="K8191" s="5">
        <v>1667</v>
      </c>
      <c r="L8191" s="12">
        <f t="shared" si="1144"/>
        <v>103.9</v>
      </c>
      <c r="M8191" s="2">
        <f t="shared" si="1145"/>
        <v>103.9</v>
      </c>
      <c r="N8191" s="2" t="str">
        <f t="shared" si="1146"/>
        <v/>
      </c>
      <c r="AG8191" s="72"/>
      <c r="AH8191" s="72"/>
      <c r="AI8191" s="72"/>
      <c r="AJ8191" s="72"/>
    </row>
    <row r="8192" spans="1:36" x14ac:dyDescent="0.25">
      <c r="A8192" s="30">
        <v>1.08781250000062</v>
      </c>
      <c r="B8192" s="29">
        <v>104</v>
      </c>
      <c r="C8192" s="61">
        <v>104.1</v>
      </c>
      <c r="D8192" s="70">
        <f t="shared" si="1140"/>
        <v>104</v>
      </c>
      <c r="E8192" s="70">
        <f t="shared" si="1141"/>
        <v>104.1</v>
      </c>
      <c r="F8192" s="5">
        <v>8188</v>
      </c>
      <c r="G8192" s="72"/>
      <c r="H8192" s="4">
        <f t="shared" si="1142"/>
        <v>100</v>
      </c>
      <c r="I8192" s="4">
        <f t="shared" si="1143"/>
        <v>125</v>
      </c>
      <c r="J8192" s="1">
        <f t="shared" si="1139"/>
        <v>25118864315.095894</v>
      </c>
      <c r="K8192" s="5">
        <v>1667</v>
      </c>
      <c r="L8192" s="12">
        <f t="shared" si="1144"/>
        <v>103.9</v>
      </c>
      <c r="M8192" s="2">
        <f t="shared" si="1145"/>
        <v>103.9</v>
      </c>
      <c r="N8192" s="2" t="str">
        <f t="shared" si="1146"/>
        <v/>
      </c>
      <c r="AG8192" s="72"/>
      <c r="AH8192" s="72"/>
      <c r="AI8192" s="72"/>
      <c r="AJ8192" s="72"/>
    </row>
    <row r="8193" spans="1:36" x14ac:dyDescent="0.25">
      <c r="A8193" s="30">
        <v>1.0878240740746901</v>
      </c>
      <c r="B8193" s="29">
        <v>103.9</v>
      </c>
      <c r="C8193" s="61">
        <v>104</v>
      </c>
      <c r="D8193" s="70">
        <f t="shared" si="1140"/>
        <v>103.9</v>
      </c>
      <c r="E8193" s="70">
        <f t="shared" si="1141"/>
        <v>104</v>
      </c>
      <c r="F8193" s="5">
        <v>8189</v>
      </c>
      <c r="G8193" s="72"/>
      <c r="H8193" s="4">
        <f t="shared" si="1142"/>
        <v>100</v>
      </c>
      <c r="I8193" s="4">
        <f t="shared" si="1143"/>
        <v>125</v>
      </c>
      <c r="J8193" s="1">
        <f t="shared" si="1139"/>
        <v>24547089156.850395</v>
      </c>
      <c r="K8193" s="5">
        <v>1667</v>
      </c>
      <c r="L8193" s="12">
        <f t="shared" si="1144"/>
        <v>103.9</v>
      </c>
      <c r="M8193" s="2">
        <f t="shared" si="1145"/>
        <v>103.9</v>
      </c>
      <c r="N8193" s="2" t="str">
        <f t="shared" si="1146"/>
        <v/>
      </c>
      <c r="AG8193" s="72"/>
      <c r="AH8193" s="72"/>
      <c r="AI8193" s="72"/>
      <c r="AJ8193" s="72"/>
    </row>
    <row r="8194" spans="1:36" x14ac:dyDescent="0.25">
      <c r="A8194" s="30">
        <v>1.0878356481487701</v>
      </c>
      <c r="B8194" s="29">
        <v>101.7</v>
      </c>
      <c r="C8194" s="61">
        <v>101.8</v>
      </c>
      <c r="D8194" s="70">
        <f t="shared" si="1140"/>
        <v>101.7</v>
      </c>
      <c r="E8194" s="70">
        <f t="shared" si="1141"/>
        <v>101.8</v>
      </c>
      <c r="F8194" s="5">
        <v>8190</v>
      </c>
      <c r="G8194" s="72"/>
      <c r="H8194" s="4">
        <f t="shared" si="1142"/>
        <v>100</v>
      </c>
      <c r="I8194" s="4">
        <f t="shared" si="1143"/>
        <v>125</v>
      </c>
      <c r="J8194" s="1">
        <f t="shared" si="1139"/>
        <v>14791083881.682108</v>
      </c>
      <c r="K8194" s="5">
        <v>1667</v>
      </c>
      <c r="L8194" s="12">
        <f t="shared" si="1144"/>
        <v>103.9</v>
      </c>
      <c r="M8194" s="2">
        <f t="shared" si="1145"/>
        <v>103.9</v>
      </c>
      <c r="N8194" s="2" t="str">
        <f t="shared" si="1146"/>
        <v/>
      </c>
      <c r="AG8194" s="72"/>
      <c r="AH8194" s="72"/>
      <c r="AI8194" s="72"/>
      <c r="AJ8194" s="72"/>
    </row>
    <row r="8195" spans="1:36" x14ac:dyDescent="0.25">
      <c r="A8195" s="30">
        <v>1.0878472222228399</v>
      </c>
      <c r="B8195" s="29">
        <v>102.5</v>
      </c>
      <c r="C8195" s="61">
        <v>102.6</v>
      </c>
      <c r="D8195" s="70">
        <f t="shared" si="1140"/>
        <v>102.5</v>
      </c>
      <c r="E8195" s="70">
        <f t="shared" si="1141"/>
        <v>102.6</v>
      </c>
      <c r="F8195" s="5">
        <v>8191</v>
      </c>
      <c r="G8195" s="72"/>
      <c r="H8195" s="4">
        <f t="shared" si="1142"/>
        <v>100</v>
      </c>
      <c r="I8195" s="4">
        <f t="shared" si="1143"/>
        <v>125</v>
      </c>
      <c r="J8195" s="1">
        <f t="shared" si="1139"/>
        <v>17782794100.389256</v>
      </c>
      <c r="K8195" s="5">
        <v>1667</v>
      </c>
      <c r="L8195" s="12">
        <f t="shared" si="1144"/>
        <v>103.9</v>
      </c>
      <c r="M8195" s="2">
        <f t="shared" si="1145"/>
        <v>103.9</v>
      </c>
      <c r="N8195" s="2" t="str">
        <f t="shared" si="1146"/>
        <v/>
      </c>
      <c r="AG8195" s="72"/>
      <c r="AH8195" s="72"/>
      <c r="AI8195" s="72"/>
      <c r="AJ8195" s="72"/>
    </row>
    <row r="8196" spans="1:36" x14ac:dyDescent="0.25">
      <c r="A8196" s="30">
        <v>1.0878587962969199</v>
      </c>
      <c r="B8196" s="29">
        <v>101</v>
      </c>
      <c r="C8196" s="61">
        <v>101.1</v>
      </c>
      <c r="D8196" s="70">
        <f t="shared" si="1140"/>
        <v>101</v>
      </c>
      <c r="E8196" s="70">
        <f t="shared" si="1141"/>
        <v>101.1</v>
      </c>
      <c r="F8196" s="5">
        <v>8192</v>
      </c>
      <c r="G8196" s="72"/>
      <c r="H8196" s="4">
        <f t="shared" si="1142"/>
        <v>100</v>
      </c>
      <c r="I8196" s="4">
        <f t="shared" si="1143"/>
        <v>125</v>
      </c>
      <c r="J8196" s="1">
        <f t="shared" si="1139"/>
        <v>12589254117.94171</v>
      </c>
      <c r="K8196" s="5">
        <v>1667</v>
      </c>
      <c r="L8196" s="12">
        <f t="shared" si="1144"/>
        <v>103.9</v>
      </c>
      <c r="M8196" s="2">
        <f t="shared" si="1145"/>
        <v>103.9</v>
      </c>
      <c r="N8196" s="2" t="str">
        <f t="shared" si="1146"/>
        <v/>
      </c>
      <c r="AG8196" s="72"/>
      <c r="AH8196" s="72"/>
      <c r="AI8196" s="72"/>
      <c r="AJ8196" s="72"/>
    </row>
    <row r="8197" spans="1:36" x14ac:dyDescent="0.25">
      <c r="A8197" s="30">
        <v>1.08787037037099</v>
      </c>
      <c r="B8197" s="29">
        <v>103.5</v>
      </c>
      <c r="C8197" s="61">
        <v>103.6</v>
      </c>
      <c r="D8197" s="70">
        <f t="shared" si="1140"/>
        <v>103.5</v>
      </c>
      <c r="E8197" s="70">
        <f t="shared" si="1141"/>
        <v>103.6</v>
      </c>
      <c r="F8197" s="5">
        <v>8193</v>
      </c>
      <c r="G8197" s="72"/>
      <c r="H8197" s="4">
        <f t="shared" si="1142"/>
        <v>100</v>
      </c>
      <c r="I8197" s="4">
        <f t="shared" si="1143"/>
        <v>125</v>
      </c>
      <c r="J8197" s="1">
        <f t="shared" ref="J8197:J8260" si="1147">10^(D8197/10)</f>
        <v>22387211385.683411</v>
      </c>
      <c r="K8197" s="5">
        <v>1667</v>
      </c>
      <c r="L8197" s="12">
        <f t="shared" si="1144"/>
        <v>103.9</v>
      </c>
      <c r="M8197" s="2">
        <f t="shared" si="1145"/>
        <v>103.9</v>
      </c>
      <c r="N8197" s="2" t="str">
        <f t="shared" si="1146"/>
        <v/>
      </c>
      <c r="AG8197" s="72"/>
      <c r="AH8197" s="72"/>
      <c r="AI8197" s="72"/>
      <c r="AJ8197" s="72"/>
    </row>
    <row r="8198" spans="1:36" x14ac:dyDescent="0.25">
      <c r="A8198" s="30">
        <v>1.08788194444507</v>
      </c>
      <c r="B8198" s="29">
        <v>102.5</v>
      </c>
      <c r="C8198" s="61">
        <v>102.6</v>
      </c>
      <c r="D8198" s="70">
        <f t="shared" ref="D8198:D8261" si="1148">B8198+$AC$9</f>
        <v>102.5</v>
      </c>
      <c r="E8198" s="70">
        <f t="shared" ref="E8198:E8261" si="1149">C8198+$AC$9</f>
        <v>102.6</v>
      </c>
      <c r="F8198" s="5">
        <v>8194</v>
      </c>
      <c r="G8198" s="72"/>
      <c r="H8198" s="4">
        <f t="shared" si="1142"/>
        <v>100</v>
      </c>
      <c r="I8198" s="4">
        <f t="shared" si="1143"/>
        <v>125</v>
      </c>
      <c r="J8198" s="1">
        <f t="shared" si="1147"/>
        <v>17782794100.389256</v>
      </c>
      <c r="K8198" s="5">
        <v>1667</v>
      </c>
      <c r="L8198" s="12">
        <f t="shared" si="1144"/>
        <v>103.9</v>
      </c>
      <c r="M8198" s="2">
        <f t="shared" si="1145"/>
        <v>103.9</v>
      </c>
      <c r="N8198" s="2" t="str">
        <f t="shared" si="1146"/>
        <v/>
      </c>
      <c r="AG8198" s="72"/>
      <c r="AH8198" s="72"/>
      <c r="AI8198" s="72"/>
      <c r="AJ8198" s="72"/>
    </row>
    <row r="8199" spans="1:36" x14ac:dyDescent="0.25">
      <c r="A8199" s="30">
        <v>1.0878935185191401</v>
      </c>
      <c r="B8199" s="29">
        <v>103.2</v>
      </c>
      <c r="C8199" s="61">
        <v>103.3</v>
      </c>
      <c r="D8199" s="70">
        <f t="shared" si="1148"/>
        <v>103.2</v>
      </c>
      <c r="E8199" s="70">
        <f t="shared" si="1149"/>
        <v>103.3</v>
      </c>
      <c r="F8199" s="5">
        <v>8195</v>
      </c>
      <c r="G8199" s="72"/>
      <c r="H8199" s="4">
        <f t="shared" si="1142"/>
        <v>100</v>
      </c>
      <c r="I8199" s="4">
        <f t="shared" si="1143"/>
        <v>125</v>
      </c>
      <c r="J8199" s="1">
        <f t="shared" si="1147"/>
        <v>20892961308.540489</v>
      </c>
      <c r="K8199" s="5">
        <v>1667</v>
      </c>
      <c r="L8199" s="12">
        <f t="shared" si="1144"/>
        <v>103.9</v>
      </c>
      <c r="M8199" s="2">
        <f t="shared" si="1145"/>
        <v>103.9</v>
      </c>
      <c r="N8199" s="2" t="str">
        <f t="shared" si="1146"/>
        <v/>
      </c>
      <c r="AG8199" s="72"/>
      <c r="AH8199" s="72"/>
      <c r="AI8199" s="72"/>
      <c r="AJ8199" s="72"/>
    </row>
    <row r="8200" spans="1:36" x14ac:dyDescent="0.25">
      <c r="A8200" s="30">
        <v>1.0879050925932101</v>
      </c>
      <c r="B8200" s="29">
        <v>102.5</v>
      </c>
      <c r="C8200" s="61">
        <v>102.6</v>
      </c>
      <c r="D8200" s="70">
        <f t="shared" si="1148"/>
        <v>102.5</v>
      </c>
      <c r="E8200" s="70">
        <f t="shared" si="1149"/>
        <v>102.6</v>
      </c>
      <c r="F8200" s="5">
        <v>8196</v>
      </c>
      <c r="G8200" s="72"/>
      <c r="H8200" s="4">
        <f t="shared" si="1142"/>
        <v>100</v>
      </c>
      <c r="I8200" s="4">
        <f t="shared" si="1143"/>
        <v>125</v>
      </c>
      <c r="J8200" s="1">
        <f t="shared" si="1147"/>
        <v>17782794100.389256</v>
      </c>
      <c r="K8200" s="5">
        <v>1667</v>
      </c>
      <c r="L8200" s="12">
        <f t="shared" si="1144"/>
        <v>103.9</v>
      </c>
      <c r="M8200" s="2">
        <f t="shared" si="1145"/>
        <v>103.9</v>
      </c>
      <c r="N8200" s="2" t="str">
        <f t="shared" si="1146"/>
        <v/>
      </c>
      <c r="AG8200" s="72"/>
      <c r="AH8200" s="72"/>
      <c r="AI8200" s="72"/>
      <c r="AJ8200" s="72"/>
    </row>
    <row r="8201" spans="1:36" x14ac:dyDescent="0.25">
      <c r="A8201" s="30">
        <v>1.0879166666672899</v>
      </c>
      <c r="B8201" s="29">
        <v>102.6</v>
      </c>
      <c r="C8201" s="61">
        <v>102.69999999999999</v>
      </c>
      <c r="D8201" s="70">
        <f t="shared" si="1148"/>
        <v>102.6</v>
      </c>
      <c r="E8201" s="70">
        <f t="shared" si="1149"/>
        <v>102.69999999999999</v>
      </c>
      <c r="F8201" s="5">
        <v>8197</v>
      </c>
      <c r="G8201" s="72"/>
      <c r="H8201" s="4">
        <f t="shared" si="1142"/>
        <v>100</v>
      </c>
      <c r="I8201" s="4">
        <f t="shared" si="1143"/>
        <v>125</v>
      </c>
      <c r="J8201" s="1">
        <f t="shared" si="1147"/>
        <v>18197008586.099861</v>
      </c>
      <c r="K8201" s="5">
        <v>1667</v>
      </c>
      <c r="L8201" s="12">
        <f t="shared" si="1144"/>
        <v>103.9</v>
      </c>
      <c r="M8201" s="2">
        <f t="shared" si="1145"/>
        <v>103.9</v>
      </c>
      <c r="N8201" s="2" t="str">
        <f t="shared" si="1146"/>
        <v/>
      </c>
      <c r="AG8201" s="72"/>
      <c r="AH8201" s="72"/>
      <c r="AI8201" s="72"/>
      <c r="AJ8201" s="72"/>
    </row>
    <row r="8202" spans="1:36" x14ac:dyDescent="0.25">
      <c r="A8202" s="30">
        <v>1.08792824074136</v>
      </c>
      <c r="B8202" s="29">
        <v>102.4</v>
      </c>
      <c r="C8202" s="61">
        <v>102.5</v>
      </c>
      <c r="D8202" s="70">
        <f t="shared" si="1148"/>
        <v>102.4</v>
      </c>
      <c r="E8202" s="70">
        <f t="shared" si="1149"/>
        <v>102.5</v>
      </c>
      <c r="F8202" s="5">
        <v>8198</v>
      </c>
      <c r="G8202" s="72"/>
      <c r="H8202" s="4">
        <f t="shared" si="1142"/>
        <v>100</v>
      </c>
      <c r="I8202" s="4">
        <f t="shared" si="1143"/>
        <v>125</v>
      </c>
      <c r="J8202" s="1">
        <f t="shared" si="1147"/>
        <v>17378008287.493782</v>
      </c>
      <c r="K8202" s="5">
        <v>1667</v>
      </c>
      <c r="L8202" s="12">
        <f t="shared" si="1144"/>
        <v>103.9</v>
      </c>
      <c r="M8202" s="2">
        <f t="shared" si="1145"/>
        <v>103.9</v>
      </c>
      <c r="N8202" s="2" t="str">
        <f t="shared" si="1146"/>
        <v/>
      </c>
      <c r="AG8202" s="72"/>
      <c r="AH8202" s="72"/>
      <c r="AI8202" s="72"/>
      <c r="AJ8202" s="72"/>
    </row>
    <row r="8203" spans="1:36" x14ac:dyDescent="0.25">
      <c r="A8203" s="30">
        <v>1.08793981481544</v>
      </c>
      <c r="B8203" s="29">
        <v>101.5</v>
      </c>
      <c r="C8203" s="61">
        <v>101.6</v>
      </c>
      <c r="D8203" s="70">
        <f t="shared" si="1148"/>
        <v>101.5</v>
      </c>
      <c r="E8203" s="70">
        <f t="shared" si="1149"/>
        <v>101.6</v>
      </c>
      <c r="F8203" s="5">
        <v>8199</v>
      </c>
      <c r="G8203" s="72"/>
      <c r="H8203" s="4">
        <f t="shared" si="1142"/>
        <v>100</v>
      </c>
      <c r="I8203" s="4">
        <f t="shared" si="1143"/>
        <v>125</v>
      </c>
      <c r="J8203" s="1">
        <f t="shared" si="1147"/>
        <v>14125375446.227579</v>
      </c>
      <c r="K8203" s="5">
        <v>1667</v>
      </c>
      <c r="L8203" s="12">
        <f t="shared" si="1144"/>
        <v>103.9</v>
      </c>
      <c r="M8203" s="2">
        <f t="shared" si="1145"/>
        <v>103.9</v>
      </c>
      <c r="N8203" s="2" t="str">
        <f t="shared" si="1146"/>
        <v/>
      </c>
      <c r="AG8203" s="72"/>
      <c r="AH8203" s="72"/>
      <c r="AI8203" s="72"/>
      <c r="AJ8203" s="72"/>
    </row>
    <row r="8204" spans="1:36" x14ac:dyDescent="0.25">
      <c r="A8204" s="30">
        <v>1.08795138888951</v>
      </c>
      <c r="B8204" s="29">
        <v>101.5</v>
      </c>
      <c r="C8204" s="61">
        <v>101.6</v>
      </c>
      <c r="D8204" s="70">
        <f t="shared" si="1148"/>
        <v>101.5</v>
      </c>
      <c r="E8204" s="70">
        <f t="shared" si="1149"/>
        <v>101.6</v>
      </c>
      <c r="F8204" s="5">
        <v>8200</v>
      </c>
      <c r="G8204" s="72"/>
      <c r="H8204" s="4">
        <f t="shared" si="1142"/>
        <v>100</v>
      </c>
      <c r="I8204" s="4">
        <f t="shared" si="1143"/>
        <v>125</v>
      </c>
      <c r="J8204" s="1">
        <f t="shared" si="1147"/>
        <v>14125375446.227579</v>
      </c>
      <c r="K8204" s="5">
        <v>1667</v>
      </c>
      <c r="L8204" s="12">
        <f t="shared" si="1144"/>
        <v>103.9</v>
      </c>
      <c r="M8204" s="2">
        <f t="shared" si="1145"/>
        <v>103.9</v>
      </c>
      <c r="N8204" s="2" t="str">
        <f t="shared" si="1146"/>
        <v/>
      </c>
      <c r="AG8204" s="72"/>
      <c r="AH8204" s="72"/>
      <c r="AI8204" s="72"/>
      <c r="AJ8204" s="72"/>
    </row>
    <row r="8205" spans="1:36" x14ac:dyDescent="0.25">
      <c r="A8205" s="30">
        <v>1.0879629629635801</v>
      </c>
      <c r="B8205" s="29">
        <v>102.5</v>
      </c>
      <c r="C8205" s="61">
        <v>102.6</v>
      </c>
      <c r="D8205" s="70">
        <f t="shared" si="1148"/>
        <v>102.5</v>
      </c>
      <c r="E8205" s="70">
        <f t="shared" si="1149"/>
        <v>102.6</v>
      </c>
      <c r="F8205" s="5">
        <v>8201</v>
      </c>
      <c r="G8205" s="72"/>
      <c r="H8205" s="4">
        <f t="shared" si="1142"/>
        <v>100</v>
      </c>
      <c r="I8205" s="4">
        <f t="shared" si="1143"/>
        <v>125</v>
      </c>
      <c r="J8205" s="1">
        <f t="shared" si="1147"/>
        <v>17782794100.389256</v>
      </c>
      <c r="K8205" s="5">
        <v>1667</v>
      </c>
      <c r="L8205" s="12">
        <f t="shared" si="1144"/>
        <v>103.9</v>
      </c>
      <c r="M8205" s="2">
        <f t="shared" si="1145"/>
        <v>103.9</v>
      </c>
      <c r="N8205" s="2" t="str">
        <f t="shared" si="1146"/>
        <v/>
      </c>
      <c r="AG8205" s="72"/>
      <c r="AH8205" s="72"/>
      <c r="AI8205" s="72"/>
      <c r="AJ8205" s="72"/>
    </row>
    <row r="8206" spans="1:36" x14ac:dyDescent="0.25">
      <c r="A8206" s="30">
        <v>1.0879745370376599</v>
      </c>
      <c r="B8206" s="29">
        <v>104.8</v>
      </c>
      <c r="C8206" s="61">
        <v>104.89999999999999</v>
      </c>
      <c r="D8206" s="70">
        <f t="shared" si="1148"/>
        <v>104.8</v>
      </c>
      <c r="E8206" s="70">
        <f t="shared" si="1149"/>
        <v>104.89999999999999</v>
      </c>
      <c r="F8206" s="5">
        <v>8202</v>
      </c>
      <c r="G8206" s="72"/>
      <c r="H8206" s="4">
        <f t="shared" si="1142"/>
        <v>100</v>
      </c>
      <c r="I8206" s="4">
        <f t="shared" si="1143"/>
        <v>125</v>
      </c>
      <c r="J8206" s="1">
        <f t="shared" si="1147"/>
        <v>30199517204.020248</v>
      </c>
      <c r="K8206" s="5">
        <v>1667</v>
      </c>
      <c r="L8206" s="12">
        <f t="shared" si="1144"/>
        <v>103.9</v>
      </c>
      <c r="M8206" s="2">
        <f t="shared" si="1145"/>
        <v>103.9</v>
      </c>
      <c r="N8206" s="2" t="str">
        <f t="shared" si="1146"/>
        <v/>
      </c>
      <c r="AG8206" s="72"/>
      <c r="AH8206" s="72"/>
      <c r="AI8206" s="72"/>
      <c r="AJ8206" s="72"/>
    </row>
    <row r="8207" spans="1:36" x14ac:dyDescent="0.25">
      <c r="A8207" s="30">
        <v>1.0879861111117299</v>
      </c>
      <c r="B8207" s="29">
        <v>102</v>
      </c>
      <c r="C8207" s="61">
        <v>102.1</v>
      </c>
      <c r="D8207" s="70">
        <f t="shared" si="1148"/>
        <v>102</v>
      </c>
      <c r="E8207" s="70">
        <f t="shared" si="1149"/>
        <v>102.1</v>
      </c>
      <c r="F8207" s="5">
        <v>8203</v>
      </c>
      <c r="G8207" s="72"/>
      <c r="H8207" s="4">
        <f t="shared" si="1142"/>
        <v>100</v>
      </c>
      <c r="I8207" s="4">
        <f t="shared" si="1143"/>
        <v>125</v>
      </c>
      <c r="J8207" s="1">
        <f t="shared" si="1147"/>
        <v>15848931924.611168</v>
      </c>
      <c r="K8207" s="5">
        <v>1667</v>
      </c>
      <c r="L8207" s="12">
        <f t="shared" si="1144"/>
        <v>103.9</v>
      </c>
      <c r="M8207" s="2">
        <f t="shared" si="1145"/>
        <v>103.9</v>
      </c>
      <c r="N8207" s="2" t="str">
        <f t="shared" si="1146"/>
        <v/>
      </c>
      <c r="AG8207" s="72"/>
      <c r="AH8207" s="72"/>
      <c r="AI8207" s="72"/>
      <c r="AJ8207" s="72"/>
    </row>
    <row r="8208" spans="1:36" x14ac:dyDescent="0.25">
      <c r="A8208" s="30">
        <v>1.08799768518581</v>
      </c>
      <c r="B8208" s="29">
        <v>102.1</v>
      </c>
      <c r="C8208" s="61">
        <v>102.19999999999999</v>
      </c>
      <c r="D8208" s="70">
        <f t="shared" si="1148"/>
        <v>102.1</v>
      </c>
      <c r="E8208" s="70">
        <f t="shared" si="1149"/>
        <v>102.19999999999999</v>
      </c>
      <c r="F8208" s="5">
        <v>8204</v>
      </c>
      <c r="G8208" s="72"/>
      <c r="H8208" s="4">
        <f t="shared" si="1142"/>
        <v>100</v>
      </c>
      <c r="I8208" s="4">
        <f t="shared" si="1143"/>
        <v>125</v>
      </c>
      <c r="J8208" s="1">
        <f t="shared" si="1147"/>
        <v>16218100973.589273</v>
      </c>
      <c r="K8208" s="5">
        <v>1667</v>
      </c>
      <c r="L8208" s="12">
        <f t="shared" si="1144"/>
        <v>103.9</v>
      </c>
      <c r="M8208" s="2">
        <f t="shared" si="1145"/>
        <v>103.9</v>
      </c>
      <c r="N8208" s="2" t="str">
        <f t="shared" si="1146"/>
        <v/>
      </c>
      <c r="AG8208" s="72"/>
      <c r="AH8208" s="72"/>
      <c r="AI8208" s="72"/>
      <c r="AJ8208" s="72"/>
    </row>
    <row r="8209" spans="1:36" x14ac:dyDescent="0.25">
      <c r="A8209" s="30">
        <v>1.08800925925988</v>
      </c>
      <c r="B8209" s="29">
        <v>102.3</v>
      </c>
      <c r="C8209" s="61">
        <v>102.39999999999999</v>
      </c>
      <c r="D8209" s="70">
        <f t="shared" si="1148"/>
        <v>102.3</v>
      </c>
      <c r="E8209" s="70">
        <f t="shared" si="1149"/>
        <v>102.39999999999999</v>
      </c>
      <c r="F8209" s="5">
        <v>8205</v>
      </c>
      <c r="G8209" s="72"/>
      <c r="H8209" s="4">
        <f t="shared" si="1142"/>
        <v>100</v>
      </c>
      <c r="I8209" s="4">
        <f t="shared" si="1143"/>
        <v>125</v>
      </c>
      <c r="J8209" s="1">
        <f t="shared" si="1147"/>
        <v>16982436524.617474</v>
      </c>
      <c r="K8209" s="5">
        <v>1667</v>
      </c>
      <c r="L8209" s="12">
        <f t="shared" si="1144"/>
        <v>103.9</v>
      </c>
      <c r="M8209" s="2">
        <f t="shared" si="1145"/>
        <v>103.9</v>
      </c>
      <c r="N8209" s="2" t="str">
        <f t="shared" si="1146"/>
        <v/>
      </c>
      <c r="AG8209" s="72"/>
      <c r="AH8209" s="72"/>
      <c r="AI8209" s="72"/>
      <c r="AJ8209" s="72"/>
    </row>
    <row r="8210" spans="1:36" x14ac:dyDescent="0.25">
      <c r="A8210" s="30">
        <v>1.08802083333396</v>
      </c>
      <c r="B8210" s="29">
        <v>102</v>
      </c>
      <c r="C8210" s="61">
        <v>102.1</v>
      </c>
      <c r="D8210" s="70">
        <f t="shared" si="1148"/>
        <v>102</v>
      </c>
      <c r="E8210" s="70">
        <f t="shared" si="1149"/>
        <v>102.1</v>
      </c>
      <c r="F8210" s="5">
        <v>8206</v>
      </c>
      <c r="G8210" s="72"/>
      <c r="H8210" s="4">
        <f t="shared" si="1142"/>
        <v>100</v>
      </c>
      <c r="I8210" s="4">
        <f t="shared" si="1143"/>
        <v>125</v>
      </c>
      <c r="J8210" s="1">
        <f t="shared" si="1147"/>
        <v>15848931924.611168</v>
      </c>
      <c r="K8210" s="5">
        <v>1667</v>
      </c>
      <c r="L8210" s="12">
        <f t="shared" si="1144"/>
        <v>103.9</v>
      </c>
      <c r="M8210" s="2">
        <f t="shared" si="1145"/>
        <v>103.9</v>
      </c>
      <c r="N8210" s="2" t="str">
        <f t="shared" si="1146"/>
        <v/>
      </c>
      <c r="AG8210" s="72"/>
      <c r="AH8210" s="72"/>
      <c r="AI8210" s="72"/>
      <c r="AJ8210" s="72"/>
    </row>
    <row r="8211" spans="1:36" x14ac:dyDescent="0.25">
      <c r="A8211" s="30">
        <v>1.0880324074080301</v>
      </c>
      <c r="B8211" s="29">
        <v>101.7</v>
      </c>
      <c r="C8211" s="61">
        <v>103.7</v>
      </c>
      <c r="D8211" s="70">
        <f t="shared" si="1148"/>
        <v>101.7</v>
      </c>
      <c r="E8211" s="70">
        <f t="shared" si="1149"/>
        <v>103.7</v>
      </c>
      <c r="F8211" s="5">
        <v>8207</v>
      </c>
      <c r="G8211" s="72"/>
      <c r="H8211" s="4">
        <f t="shared" si="1142"/>
        <v>100</v>
      </c>
      <c r="I8211" s="4">
        <f t="shared" si="1143"/>
        <v>125</v>
      </c>
      <c r="J8211" s="1">
        <f t="shared" si="1147"/>
        <v>14791083881.682108</v>
      </c>
      <c r="K8211" s="5">
        <v>1667</v>
      </c>
      <c r="L8211" s="12">
        <f t="shared" si="1144"/>
        <v>103.9</v>
      </c>
      <c r="M8211" s="2">
        <f t="shared" si="1145"/>
        <v>103.9</v>
      </c>
      <c r="N8211" s="2" t="str">
        <f t="shared" si="1146"/>
        <v/>
      </c>
      <c r="AG8211" s="72"/>
      <c r="AH8211" s="72"/>
      <c r="AI8211" s="72"/>
      <c r="AJ8211" s="72"/>
    </row>
    <row r="8212" spans="1:36" x14ac:dyDescent="0.25">
      <c r="A8212" s="30">
        <v>1.0880439814820999</v>
      </c>
      <c r="B8212" s="29">
        <v>102.5</v>
      </c>
      <c r="C8212" s="61">
        <v>103.5</v>
      </c>
      <c r="D8212" s="70">
        <f t="shared" si="1148"/>
        <v>102.5</v>
      </c>
      <c r="E8212" s="70">
        <f t="shared" si="1149"/>
        <v>103.5</v>
      </c>
      <c r="F8212" s="5">
        <v>8208</v>
      </c>
      <c r="G8212" s="72"/>
      <c r="H8212" s="4">
        <f t="shared" si="1142"/>
        <v>100</v>
      </c>
      <c r="I8212" s="4">
        <f t="shared" si="1143"/>
        <v>125</v>
      </c>
      <c r="J8212" s="1">
        <f t="shared" si="1147"/>
        <v>17782794100.389256</v>
      </c>
      <c r="K8212" s="5">
        <v>1667</v>
      </c>
      <c r="L8212" s="12">
        <f t="shared" si="1144"/>
        <v>103.9</v>
      </c>
      <c r="M8212" s="2">
        <f t="shared" si="1145"/>
        <v>103.9</v>
      </c>
      <c r="N8212" s="2" t="str">
        <f t="shared" si="1146"/>
        <v/>
      </c>
      <c r="AG8212" s="72"/>
      <c r="AH8212" s="72"/>
      <c r="AI8212" s="72"/>
      <c r="AJ8212" s="72"/>
    </row>
    <row r="8213" spans="1:36" x14ac:dyDescent="0.25">
      <c r="A8213" s="30">
        <v>1.0880555555561799</v>
      </c>
      <c r="B8213" s="29">
        <v>102.2</v>
      </c>
      <c r="C8213" s="61">
        <v>103</v>
      </c>
      <c r="D8213" s="70">
        <f t="shared" si="1148"/>
        <v>102.2</v>
      </c>
      <c r="E8213" s="70">
        <f t="shared" si="1149"/>
        <v>103</v>
      </c>
      <c r="F8213" s="5">
        <v>8209</v>
      </c>
      <c r="G8213" s="72"/>
      <c r="H8213" s="4">
        <f t="shared" si="1142"/>
        <v>100</v>
      </c>
      <c r="I8213" s="4">
        <f t="shared" si="1143"/>
        <v>125</v>
      </c>
      <c r="J8213" s="1">
        <f t="shared" si="1147"/>
        <v>16595869074.375696</v>
      </c>
      <c r="K8213" s="5">
        <v>1667</v>
      </c>
      <c r="L8213" s="12">
        <f t="shared" si="1144"/>
        <v>103.9</v>
      </c>
      <c r="M8213" s="2">
        <f t="shared" si="1145"/>
        <v>103.9</v>
      </c>
      <c r="N8213" s="2" t="str">
        <f t="shared" si="1146"/>
        <v/>
      </c>
      <c r="AG8213" s="72"/>
      <c r="AH8213" s="72"/>
      <c r="AI8213" s="72"/>
      <c r="AJ8213" s="72"/>
    </row>
    <row r="8214" spans="1:36" x14ac:dyDescent="0.25">
      <c r="A8214" s="30">
        <v>1.08806712963025</v>
      </c>
      <c r="B8214" s="29">
        <v>100.5</v>
      </c>
      <c r="C8214" s="61">
        <v>100.7</v>
      </c>
      <c r="D8214" s="70">
        <f t="shared" si="1148"/>
        <v>100.5</v>
      </c>
      <c r="E8214" s="70">
        <f t="shared" si="1149"/>
        <v>100.7</v>
      </c>
      <c r="F8214" s="5">
        <v>8210</v>
      </c>
      <c r="G8214" s="72"/>
      <c r="H8214" s="4">
        <f t="shared" si="1142"/>
        <v>100</v>
      </c>
      <c r="I8214" s="4">
        <f t="shared" si="1143"/>
        <v>125</v>
      </c>
      <c r="J8214" s="1">
        <f t="shared" si="1147"/>
        <v>11220184543.019672</v>
      </c>
      <c r="K8214" s="5">
        <v>1667</v>
      </c>
      <c r="L8214" s="12">
        <f t="shared" si="1144"/>
        <v>103.9</v>
      </c>
      <c r="M8214" s="2">
        <f t="shared" si="1145"/>
        <v>103.9</v>
      </c>
      <c r="N8214" s="2" t="str">
        <f t="shared" si="1146"/>
        <v/>
      </c>
      <c r="AG8214" s="72"/>
      <c r="AH8214" s="72"/>
      <c r="AI8214" s="72"/>
      <c r="AJ8214" s="72"/>
    </row>
    <row r="8215" spans="1:36" x14ac:dyDescent="0.25">
      <c r="A8215" s="30">
        <v>1.08807870370433</v>
      </c>
      <c r="B8215" s="29">
        <v>100.1</v>
      </c>
      <c r="C8215" s="61">
        <v>100.19999999999999</v>
      </c>
      <c r="D8215" s="70">
        <f t="shared" si="1148"/>
        <v>100.1</v>
      </c>
      <c r="E8215" s="70">
        <f t="shared" si="1149"/>
        <v>100.19999999999999</v>
      </c>
      <c r="F8215" s="5">
        <v>8211</v>
      </c>
      <c r="G8215" s="72"/>
      <c r="H8215" s="4">
        <f t="shared" ref="H8215:H8278" si="1150">X$15</f>
        <v>100</v>
      </c>
      <c r="I8215" s="4">
        <f t="shared" ref="I8215:I8278" si="1151">X$36</f>
        <v>125</v>
      </c>
      <c r="J8215" s="1">
        <f t="shared" si="1147"/>
        <v>10232929922.807545</v>
      </c>
      <c r="K8215" s="5">
        <v>1667</v>
      </c>
      <c r="L8215" s="12">
        <f t="shared" ref="L8215:L8278" si="1152">ROUND(10*LOG10(SUM(J4616:J8215)/3600),1)</f>
        <v>103.9</v>
      </c>
      <c r="M8215" s="2">
        <f t="shared" ref="M8215:M8278" si="1153">IF(L8215&gt;$X$15,L8215,"")</f>
        <v>103.9</v>
      </c>
      <c r="N8215" s="2" t="str">
        <f t="shared" ref="N8215:N8278" si="1154">IF(E8215&gt;$X$36,E8215,"")</f>
        <v/>
      </c>
      <c r="AG8215" s="72"/>
      <c r="AH8215" s="72"/>
      <c r="AI8215" s="72"/>
      <c r="AJ8215" s="72"/>
    </row>
    <row r="8216" spans="1:36" x14ac:dyDescent="0.25">
      <c r="A8216" s="30">
        <v>1.0880902777784001</v>
      </c>
      <c r="B8216" s="29">
        <v>100.2</v>
      </c>
      <c r="C8216" s="61">
        <v>100.3</v>
      </c>
      <c r="D8216" s="70">
        <f t="shared" si="1148"/>
        <v>100.2</v>
      </c>
      <c r="E8216" s="70">
        <f t="shared" si="1149"/>
        <v>100.3</v>
      </c>
      <c r="F8216" s="5">
        <v>8212</v>
      </c>
      <c r="G8216" s="72"/>
      <c r="H8216" s="4">
        <f t="shared" si="1150"/>
        <v>100</v>
      </c>
      <c r="I8216" s="4">
        <f t="shared" si="1151"/>
        <v>125</v>
      </c>
      <c r="J8216" s="1">
        <f t="shared" si="1147"/>
        <v>10471285480.508997</v>
      </c>
      <c r="K8216" s="5">
        <v>1667</v>
      </c>
      <c r="L8216" s="12">
        <f t="shared" si="1152"/>
        <v>103.9</v>
      </c>
      <c r="M8216" s="2">
        <f t="shared" si="1153"/>
        <v>103.9</v>
      </c>
      <c r="N8216" s="2" t="str">
        <f t="shared" si="1154"/>
        <v/>
      </c>
      <c r="AG8216" s="72"/>
      <c r="AH8216" s="72"/>
      <c r="AI8216" s="72"/>
      <c r="AJ8216" s="72"/>
    </row>
    <row r="8217" spans="1:36" x14ac:dyDescent="0.25">
      <c r="A8217" s="30">
        <v>1.0881018518524701</v>
      </c>
      <c r="B8217" s="29">
        <v>100</v>
      </c>
      <c r="C8217" s="61">
        <v>101.2</v>
      </c>
      <c r="D8217" s="70">
        <f t="shared" si="1148"/>
        <v>100</v>
      </c>
      <c r="E8217" s="70">
        <f t="shared" si="1149"/>
        <v>101.2</v>
      </c>
      <c r="F8217" s="5">
        <v>8213</v>
      </c>
      <c r="G8217" s="72"/>
      <c r="H8217" s="4">
        <f t="shared" si="1150"/>
        <v>100</v>
      </c>
      <c r="I8217" s="4">
        <f t="shared" si="1151"/>
        <v>125</v>
      </c>
      <c r="J8217" s="1">
        <f t="shared" si="1147"/>
        <v>10000000000</v>
      </c>
      <c r="K8217" s="5">
        <v>1667</v>
      </c>
      <c r="L8217" s="12">
        <f t="shared" si="1152"/>
        <v>103.9</v>
      </c>
      <c r="M8217" s="2">
        <f t="shared" si="1153"/>
        <v>103.9</v>
      </c>
      <c r="N8217" s="2" t="str">
        <f t="shared" si="1154"/>
        <v/>
      </c>
      <c r="AG8217" s="72"/>
      <c r="AH8217" s="72"/>
      <c r="AI8217" s="72"/>
      <c r="AJ8217" s="72"/>
    </row>
    <row r="8218" spans="1:36" x14ac:dyDescent="0.25">
      <c r="A8218" s="30">
        <v>1.0881134259265499</v>
      </c>
      <c r="B8218" s="29">
        <v>101.1</v>
      </c>
      <c r="C8218" s="61">
        <v>101.5</v>
      </c>
      <c r="D8218" s="70">
        <f t="shared" si="1148"/>
        <v>101.1</v>
      </c>
      <c r="E8218" s="70">
        <f t="shared" si="1149"/>
        <v>101.5</v>
      </c>
      <c r="F8218" s="5">
        <v>8214</v>
      </c>
      <c r="G8218" s="72"/>
      <c r="H8218" s="4">
        <f t="shared" si="1150"/>
        <v>100</v>
      </c>
      <c r="I8218" s="4">
        <f t="shared" si="1151"/>
        <v>125</v>
      </c>
      <c r="J8218" s="1">
        <f t="shared" si="1147"/>
        <v>12882495516.931332</v>
      </c>
      <c r="K8218" s="5">
        <v>1667</v>
      </c>
      <c r="L8218" s="12">
        <f t="shared" si="1152"/>
        <v>103.9</v>
      </c>
      <c r="M8218" s="2">
        <f t="shared" si="1153"/>
        <v>103.9</v>
      </c>
      <c r="N8218" s="2" t="str">
        <f t="shared" si="1154"/>
        <v/>
      </c>
      <c r="AG8218" s="72"/>
      <c r="AH8218" s="72"/>
      <c r="AI8218" s="72"/>
      <c r="AJ8218" s="72"/>
    </row>
    <row r="8219" spans="1:36" x14ac:dyDescent="0.25">
      <c r="A8219" s="30">
        <v>1.08812500000062</v>
      </c>
      <c r="B8219" s="29">
        <v>99.9</v>
      </c>
      <c r="C8219" s="61">
        <v>101.9</v>
      </c>
      <c r="D8219" s="70">
        <f t="shared" si="1148"/>
        <v>99.9</v>
      </c>
      <c r="E8219" s="70">
        <f t="shared" si="1149"/>
        <v>101.9</v>
      </c>
      <c r="F8219" s="5">
        <v>8215</v>
      </c>
      <c r="G8219" s="72"/>
      <c r="H8219" s="4">
        <f t="shared" si="1150"/>
        <v>100</v>
      </c>
      <c r="I8219" s="4">
        <f t="shared" si="1151"/>
        <v>125</v>
      </c>
      <c r="J8219" s="1">
        <f t="shared" si="1147"/>
        <v>9772372209.5581455</v>
      </c>
      <c r="K8219" s="5">
        <v>1667</v>
      </c>
      <c r="L8219" s="12">
        <f t="shared" si="1152"/>
        <v>103.9</v>
      </c>
      <c r="M8219" s="2">
        <f t="shared" si="1153"/>
        <v>103.9</v>
      </c>
      <c r="N8219" s="2" t="str">
        <f t="shared" si="1154"/>
        <v/>
      </c>
      <c r="AG8219" s="72"/>
      <c r="AH8219" s="72"/>
      <c r="AI8219" s="72"/>
      <c r="AJ8219" s="72"/>
    </row>
    <row r="8220" spans="1:36" x14ac:dyDescent="0.25">
      <c r="A8220" s="30">
        <v>1.0881365740747</v>
      </c>
      <c r="B8220" s="29">
        <v>101.4</v>
      </c>
      <c r="C8220" s="61">
        <v>102</v>
      </c>
      <c r="D8220" s="70">
        <f t="shared" si="1148"/>
        <v>101.4</v>
      </c>
      <c r="E8220" s="70">
        <f t="shared" si="1149"/>
        <v>102</v>
      </c>
      <c r="F8220" s="5">
        <v>8216</v>
      </c>
      <c r="G8220" s="72"/>
      <c r="H8220" s="4">
        <f t="shared" si="1150"/>
        <v>100</v>
      </c>
      <c r="I8220" s="4">
        <f t="shared" si="1151"/>
        <v>125</v>
      </c>
      <c r="J8220" s="1">
        <f t="shared" si="1147"/>
        <v>13803842646.028885</v>
      </c>
      <c r="K8220" s="5">
        <v>1667</v>
      </c>
      <c r="L8220" s="12">
        <f t="shared" si="1152"/>
        <v>103.9</v>
      </c>
      <c r="M8220" s="2">
        <f t="shared" si="1153"/>
        <v>103.9</v>
      </c>
      <c r="N8220" s="2" t="str">
        <f t="shared" si="1154"/>
        <v/>
      </c>
      <c r="AG8220" s="72"/>
      <c r="AH8220" s="72"/>
      <c r="AI8220" s="72"/>
      <c r="AJ8220" s="72"/>
    </row>
    <row r="8221" spans="1:36" x14ac:dyDescent="0.25">
      <c r="A8221" s="30">
        <v>1.08814814814877</v>
      </c>
      <c r="B8221" s="29">
        <v>101</v>
      </c>
      <c r="C8221" s="61">
        <v>102</v>
      </c>
      <c r="D8221" s="70">
        <f t="shared" si="1148"/>
        <v>101</v>
      </c>
      <c r="E8221" s="70">
        <f t="shared" si="1149"/>
        <v>102</v>
      </c>
      <c r="F8221" s="5">
        <v>8217</v>
      </c>
      <c r="G8221" s="72"/>
      <c r="H8221" s="4">
        <f t="shared" si="1150"/>
        <v>100</v>
      </c>
      <c r="I8221" s="4">
        <f t="shared" si="1151"/>
        <v>125</v>
      </c>
      <c r="J8221" s="1">
        <f t="shared" si="1147"/>
        <v>12589254117.94171</v>
      </c>
      <c r="K8221" s="5">
        <v>1667</v>
      </c>
      <c r="L8221" s="12">
        <f t="shared" si="1152"/>
        <v>103.9</v>
      </c>
      <c r="M8221" s="2">
        <f t="shared" si="1153"/>
        <v>103.9</v>
      </c>
      <c r="N8221" s="2" t="str">
        <f t="shared" si="1154"/>
        <v/>
      </c>
      <c r="AG8221" s="72"/>
      <c r="AH8221" s="72"/>
      <c r="AI8221" s="72"/>
      <c r="AJ8221" s="72"/>
    </row>
    <row r="8222" spans="1:36" x14ac:dyDescent="0.25">
      <c r="A8222" s="30">
        <v>1.0881597222228501</v>
      </c>
      <c r="B8222" s="29">
        <v>101.9</v>
      </c>
      <c r="C8222" s="61">
        <v>102.7</v>
      </c>
      <c r="D8222" s="70">
        <f t="shared" si="1148"/>
        <v>101.9</v>
      </c>
      <c r="E8222" s="70">
        <f t="shared" si="1149"/>
        <v>102.7</v>
      </c>
      <c r="F8222" s="5">
        <v>8218</v>
      </c>
      <c r="G8222" s="72"/>
      <c r="H8222" s="4">
        <f t="shared" si="1150"/>
        <v>100</v>
      </c>
      <c r="I8222" s="4">
        <f t="shared" si="1151"/>
        <v>125</v>
      </c>
      <c r="J8222" s="1">
        <f t="shared" si="1147"/>
        <v>15488166189.124901</v>
      </c>
      <c r="K8222" s="5">
        <v>1667</v>
      </c>
      <c r="L8222" s="12">
        <f t="shared" si="1152"/>
        <v>103.9</v>
      </c>
      <c r="M8222" s="2">
        <f t="shared" si="1153"/>
        <v>103.9</v>
      </c>
      <c r="N8222" s="2" t="str">
        <f t="shared" si="1154"/>
        <v/>
      </c>
      <c r="AG8222" s="72"/>
      <c r="AH8222" s="72"/>
      <c r="AI8222" s="72"/>
      <c r="AJ8222" s="72"/>
    </row>
    <row r="8223" spans="1:36" x14ac:dyDescent="0.25">
      <c r="A8223" s="30">
        <v>1.0881712962969201</v>
      </c>
      <c r="B8223" s="29">
        <v>98.3</v>
      </c>
      <c r="C8223" s="61">
        <v>98.5</v>
      </c>
      <c r="D8223" s="70">
        <f t="shared" si="1148"/>
        <v>98.3</v>
      </c>
      <c r="E8223" s="70">
        <f t="shared" si="1149"/>
        <v>98.5</v>
      </c>
      <c r="F8223" s="5">
        <v>8219</v>
      </c>
      <c r="G8223" s="72"/>
      <c r="H8223" s="4">
        <f t="shared" si="1150"/>
        <v>100</v>
      </c>
      <c r="I8223" s="4">
        <f t="shared" si="1151"/>
        <v>125</v>
      </c>
      <c r="J8223" s="1">
        <f t="shared" si="1147"/>
        <v>6760829753.9198313</v>
      </c>
      <c r="K8223" s="5">
        <v>1667</v>
      </c>
      <c r="L8223" s="12">
        <f t="shared" si="1152"/>
        <v>103.9</v>
      </c>
      <c r="M8223" s="2">
        <f t="shared" si="1153"/>
        <v>103.9</v>
      </c>
      <c r="N8223" s="2" t="str">
        <f t="shared" si="1154"/>
        <v/>
      </c>
      <c r="AG8223" s="72"/>
      <c r="AH8223" s="72"/>
      <c r="AI8223" s="72"/>
      <c r="AJ8223" s="72"/>
    </row>
    <row r="8224" spans="1:36" x14ac:dyDescent="0.25">
      <c r="A8224" s="30">
        <v>1.0881828703709899</v>
      </c>
      <c r="B8224" s="29">
        <v>98.7</v>
      </c>
      <c r="C8224" s="61">
        <v>98.8</v>
      </c>
      <c r="D8224" s="70">
        <f t="shared" si="1148"/>
        <v>98.7</v>
      </c>
      <c r="E8224" s="70">
        <f t="shared" si="1149"/>
        <v>98.8</v>
      </c>
      <c r="F8224" s="5">
        <v>8220</v>
      </c>
      <c r="G8224" s="72"/>
      <c r="H8224" s="4">
        <f t="shared" si="1150"/>
        <v>100</v>
      </c>
      <c r="I8224" s="4">
        <f t="shared" si="1151"/>
        <v>125</v>
      </c>
      <c r="J8224" s="1">
        <f t="shared" si="1147"/>
        <v>7413102413.0092134</v>
      </c>
      <c r="K8224" s="5">
        <v>1667</v>
      </c>
      <c r="L8224" s="12">
        <f t="shared" si="1152"/>
        <v>103.9</v>
      </c>
      <c r="M8224" s="2">
        <f t="shared" si="1153"/>
        <v>103.9</v>
      </c>
      <c r="N8224" s="2" t="str">
        <f t="shared" si="1154"/>
        <v/>
      </c>
      <c r="AG8224" s="72"/>
      <c r="AH8224" s="72"/>
      <c r="AI8224" s="72"/>
      <c r="AJ8224" s="72"/>
    </row>
    <row r="8225" spans="1:36" x14ac:dyDescent="0.25">
      <c r="A8225" s="30">
        <v>1.08819444444507</v>
      </c>
      <c r="B8225" s="29">
        <v>98.6</v>
      </c>
      <c r="C8225" s="61">
        <v>98.699999999999989</v>
      </c>
      <c r="D8225" s="70">
        <f t="shared" si="1148"/>
        <v>98.6</v>
      </c>
      <c r="E8225" s="70">
        <f t="shared" si="1149"/>
        <v>98.699999999999989</v>
      </c>
      <c r="F8225" s="5">
        <v>8221</v>
      </c>
      <c r="G8225" s="72"/>
      <c r="H8225" s="4">
        <f t="shared" si="1150"/>
        <v>100</v>
      </c>
      <c r="I8225" s="4">
        <f t="shared" si="1151"/>
        <v>125</v>
      </c>
      <c r="J8225" s="1">
        <f t="shared" si="1147"/>
        <v>7244359600.7499132</v>
      </c>
      <c r="K8225" s="5">
        <v>1667</v>
      </c>
      <c r="L8225" s="12">
        <f t="shared" si="1152"/>
        <v>103.9</v>
      </c>
      <c r="M8225" s="2">
        <f t="shared" si="1153"/>
        <v>103.9</v>
      </c>
      <c r="N8225" s="2" t="str">
        <f t="shared" si="1154"/>
        <v/>
      </c>
      <c r="AG8225" s="72"/>
      <c r="AH8225" s="72"/>
      <c r="AI8225" s="72"/>
      <c r="AJ8225" s="72"/>
    </row>
    <row r="8226" spans="1:36" x14ac:dyDescent="0.25">
      <c r="A8226" s="30">
        <v>1.08820601851914</v>
      </c>
      <c r="B8226" s="29">
        <v>97.8</v>
      </c>
      <c r="C8226" s="61">
        <v>99</v>
      </c>
      <c r="D8226" s="70">
        <f t="shared" si="1148"/>
        <v>97.8</v>
      </c>
      <c r="E8226" s="70">
        <f t="shared" si="1149"/>
        <v>99</v>
      </c>
      <c r="F8226" s="5">
        <v>8222</v>
      </c>
      <c r="G8226" s="72"/>
      <c r="H8226" s="4">
        <f t="shared" si="1150"/>
        <v>100</v>
      </c>
      <c r="I8226" s="4">
        <f t="shared" si="1151"/>
        <v>125</v>
      </c>
      <c r="J8226" s="1">
        <f t="shared" si="1147"/>
        <v>6025595860.7435713</v>
      </c>
      <c r="K8226" s="5">
        <v>1667</v>
      </c>
      <c r="L8226" s="12">
        <f t="shared" si="1152"/>
        <v>103.9</v>
      </c>
      <c r="M8226" s="2">
        <f t="shared" si="1153"/>
        <v>103.9</v>
      </c>
      <c r="N8226" s="2" t="str">
        <f t="shared" si="1154"/>
        <v/>
      </c>
      <c r="AG8226" s="72"/>
      <c r="AH8226" s="72"/>
      <c r="AI8226" s="72"/>
      <c r="AJ8226" s="72"/>
    </row>
    <row r="8227" spans="1:36" x14ac:dyDescent="0.25">
      <c r="A8227" s="30">
        <v>1.08821759259322</v>
      </c>
      <c r="B8227" s="29">
        <v>97.5</v>
      </c>
      <c r="C8227" s="61">
        <v>97.9</v>
      </c>
      <c r="D8227" s="70">
        <f t="shared" si="1148"/>
        <v>97.5</v>
      </c>
      <c r="E8227" s="70">
        <f t="shared" si="1149"/>
        <v>97.9</v>
      </c>
      <c r="F8227" s="5">
        <v>8223</v>
      </c>
      <c r="G8227" s="72"/>
      <c r="H8227" s="4">
        <f t="shared" si="1150"/>
        <v>100</v>
      </c>
      <c r="I8227" s="4">
        <f t="shared" si="1151"/>
        <v>125</v>
      </c>
      <c r="J8227" s="1">
        <f t="shared" si="1147"/>
        <v>5623413251.9035063</v>
      </c>
      <c r="K8227" s="5">
        <v>1667</v>
      </c>
      <c r="L8227" s="12">
        <f t="shared" si="1152"/>
        <v>103.9</v>
      </c>
      <c r="M8227" s="2">
        <f t="shared" si="1153"/>
        <v>103.9</v>
      </c>
      <c r="N8227" s="2" t="str">
        <f t="shared" si="1154"/>
        <v/>
      </c>
      <c r="AG8227" s="72"/>
      <c r="AH8227" s="72"/>
      <c r="AI8227" s="72"/>
      <c r="AJ8227" s="72"/>
    </row>
    <row r="8228" spans="1:36" x14ac:dyDescent="0.25">
      <c r="A8228" s="30">
        <v>1.0882291666672901</v>
      </c>
      <c r="B8228" s="29">
        <v>97.3</v>
      </c>
      <c r="C8228" s="61">
        <v>99.3</v>
      </c>
      <c r="D8228" s="70">
        <f t="shared" si="1148"/>
        <v>97.3</v>
      </c>
      <c r="E8228" s="70">
        <f t="shared" si="1149"/>
        <v>99.3</v>
      </c>
      <c r="F8228" s="5">
        <v>8224</v>
      </c>
      <c r="G8228" s="72"/>
      <c r="H8228" s="4">
        <f t="shared" si="1150"/>
        <v>100</v>
      </c>
      <c r="I8228" s="4">
        <f t="shared" si="1151"/>
        <v>125</v>
      </c>
      <c r="J8228" s="1">
        <f t="shared" si="1147"/>
        <v>5370317963.7025433</v>
      </c>
      <c r="K8228" s="5">
        <v>1667</v>
      </c>
      <c r="L8228" s="12">
        <f t="shared" si="1152"/>
        <v>103.9</v>
      </c>
      <c r="M8228" s="2">
        <f t="shared" si="1153"/>
        <v>103.9</v>
      </c>
      <c r="N8228" s="2" t="str">
        <f t="shared" si="1154"/>
        <v/>
      </c>
      <c r="AG8228" s="72"/>
      <c r="AH8228" s="72"/>
      <c r="AI8228" s="72"/>
      <c r="AJ8228" s="72"/>
    </row>
    <row r="8229" spans="1:36" x14ac:dyDescent="0.25">
      <c r="A8229" s="30">
        <v>1.0882407407413599</v>
      </c>
      <c r="B8229" s="29">
        <v>98.1</v>
      </c>
      <c r="C8229" s="61">
        <v>98.699999999999989</v>
      </c>
      <c r="D8229" s="70">
        <f t="shared" si="1148"/>
        <v>98.1</v>
      </c>
      <c r="E8229" s="70">
        <f t="shared" si="1149"/>
        <v>98.699999999999989</v>
      </c>
      <c r="F8229" s="5">
        <v>8225</v>
      </c>
      <c r="G8229" s="72"/>
      <c r="H8229" s="4">
        <f t="shared" si="1150"/>
        <v>100</v>
      </c>
      <c r="I8229" s="4">
        <f t="shared" si="1151"/>
        <v>125</v>
      </c>
      <c r="J8229" s="1">
        <f t="shared" si="1147"/>
        <v>6456542290.3465462</v>
      </c>
      <c r="K8229" s="5">
        <v>1667</v>
      </c>
      <c r="L8229" s="12">
        <f t="shared" si="1152"/>
        <v>103.9</v>
      </c>
      <c r="M8229" s="2">
        <f t="shared" si="1153"/>
        <v>103.9</v>
      </c>
      <c r="N8229" s="2" t="str">
        <f t="shared" si="1154"/>
        <v/>
      </c>
      <c r="AG8229" s="72"/>
      <c r="AH8229" s="72"/>
      <c r="AI8229" s="72"/>
      <c r="AJ8229" s="72"/>
    </row>
    <row r="8230" spans="1:36" x14ac:dyDescent="0.25">
      <c r="A8230" s="30">
        <v>1.0882523148154399</v>
      </c>
      <c r="B8230" s="29">
        <v>98.3</v>
      </c>
      <c r="C8230" s="61">
        <v>98.399999999999991</v>
      </c>
      <c r="D8230" s="70">
        <f t="shared" si="1148"/>
        <v>98.3</v>
      </c>
      <c r="E8230" s="70">
        <f t="shared" si="1149"/>
        <v>98.399999999999991</v>
      </c>
      <c r="F8230" s="5">
        <v>8226</v>
      </c>
      <c r="G8230" s="72"/>
      <c r="H8230" s="4">
        <f t="shared" si="1150"/>
        <v>100</v>
      </c>
      <c r="I8230" s="4">
        <f t="shared" si="1151"/>
        <v>125</v>
      </c>
      <c r="J8230" s="1">
        <f t="shared" si="1147"/>
        <v>6760829753.9198313</v>
      </c>
      <c r="K8230" s="5">
        <v>1667</v>
      </c>
      <c r="L8230" s="12">
        <f t="shared" si="1152"/>
        <v>103.9</v>
      </c>
      <c r="M8230" s="2">
        <f t="shared" si="1153"/>
        <v>103.9</v>
      </c>
      <c r="N8230" s="2" t="str">
        <f t="shared" si="1154"/>
        <v/>
      </c>
      <c r="AG8230" s="72"/>
      <c r="AH8230" s="72"/>
      <c r="AI8230" s="72"/>
      <c r="AJ8230" s="72"/>
    </row>
    <row r="8231" spans="1:36" x14ac:dyDescent="0.25">
      <c r="A8231" s="30">
        <v>1.08826388888951</v>
      </c>
      <c r="B8231" s="29">
        <v>99.7</v>
      </c>
      <c r="C8231" s="61">
        <v>99.8</v>
      </c>
      <c r="D8231" s="70">
        <f t="shared" si="1148"/>
        <v>99.7</v>
      </c>
      <c r="E8231" s="70">
        <f t="shared" si="1149"/>
        <v>99.8</v>
      </c>
      <c r="F8231" s="5">
        <v>8227</v>
      </c>
      <c r="G8231" s="72"/>
      <c r="H8231" s="4">
        <f t="shared" si="1150"/>
        <v>100</v>
      </c>
      <c r="I8231" s="4">
        <f t="shared" si="1151"/>
        <v>125</v>
      </c>
      <c r="J8231" s="1">
        <f t="shared" si="1147"/>
        <v>9332543007.9699497</v>
      </c>
      <c r="K8231" s="5">
        <v>1667</v>
      </c>
      <c r="L8231" s="12">
        <f t="shared" si="1152"/>
        <v>103.9</v>
      </c>
      <c r="M8231" s="2">
        <f t="shared" si="1153"/>
        <v>103.9</v>
      </c>
      <c r="N8231" s="2" t="str">
        <f t="shared" si="1154"/>
        <v/>
      </c>
      <c r="AG8231" s="72"/>
      <c r="AH8231" s="72"/>
      <c r="AI8231" s="72"/>
      <c r="AJ8231" s="72"/>
    </row>
    <row r="8232" spans="1:36" x14ac:dyDescent="0.25">
      <c r="A8232" s="30">
        <v>1.08827546296359</v>
      </c>
      <c r="B8232" s="29">
        <v>99.4</v>
      </c>
      <c r="C8232" s="61">
        <v>100.4</v>
      </c>
      <c r="D8232" s="70">
        <f t="shared" si="1148"/>
        <v>99.4</v>
      </c>
      <c r="E8232" s="70">
        <f t="shared" si="1149"/>
        <v>100.4</v>
      </c>
      <c r="F8232" s="5">
        <v>8228</v>
      </c>
      <c r="G8232" s="72"/>
      <c r="H8232" s="4">
        <f t="shared" si="1150"/>
        <v>100</v>
      </c>
      <c r="I8232" s="4">
        <f t="shared" si="1151"/>
        <v>125</v>
      </c>
      <c r="J8232" s="1">
        <f t="shared" si="1147"/>
        <v>8709635899.5608463</v>
      </c>
      <c r="K8232" s="5">
        <v>1667</v>
      </c>
      <c r="L8232" s="12">
        <f t="shared" si="1152"/>
        <v>103.9</v>
      </c>
      <c r="M8232" s="2">
        <f t="shared" si="1153"/>
        <v>103.9</v>
      </c>
      <c r="N8232" s="2" t="str">
        <f t="shared" si="1154"/>
        <v/>
      </c>
      <c r="AG8232" s="72"/>
      <c r="AH8232" s="72"/>
      <c r="AI8232" s="72"/>
      <c r="AJ8232" s="72"/>
    </row>
    <row r="8233" spans="1:36" x14ac:dyDescent="0.25">
      <c r="A8233" s="30">
        <v>1.0882870370376601</v>
      </c>
      <c r="B8233" s="29">
        <v>100.2</v>
      </c>
      <c r="C8233" s="61">
        <v>100.3</v>
      </c>
      <c r="D8233" s="70">
        <f t="shared" si="1148"/>
        <v>100.2</v>
      </c>
      <c r="E8233" s="70">
        <f t="shared" si="1149"/>
        <v>100.3</v>
      </c>
      <c r="F8233" s="5">
        <v>8229</v>
      </c>
      <c r="G8233" s="72"/>
      <c r="H8233" s="4">
        <f t="shared" si="1150"/>
        <v>100</v>
      </c>
      <c r="I8233" s="4">
        <f t="shared" si="1151"/>
        <v>125</v>
      </c>
      <c r="J8233" s="1">
        <f t="shared" si="1147"/>
        <v>10471285480.508997</v>
      </c>
      <c r="K8233" s="5">
        <v>1667</v>
      </c>
      <c r="L8233" s="12">
        <f t="shared" si="1152"/>
        <v>103.9</v>
      </c>
      <c r="M8233" s="2">
        <f t="shared" si="1153"/>
        <v>103.9</v>
      </c>
      <c r="N8233" s="2" t="str">
        <f t="shared" si="1154"/>
        <v/>
      </c>
      <c r="AG8233" s="72"/>
      <c r="AH8233" s="72"/>
      <c r="AI8233" s="72"/>
      <c r="AJ8233" s="72"/>
    </row>
    <row r="8234" spans="1:36" x14ac:dyDescent="0.25">
      <c r="A8234" s="30">
        <v>1.0882986111117301</v>
      </c>
      <c r="B8234" s="29">
        <v>98.8</v>
      </c>
      <c r="C8234" s="61">
        <v>98.899999999999991</v>
      </c>
      <c r="D8234" s="70">
        <f t="shared" si="1148"/>
        <v>98.8</v>
      </c>
      <c r="E8234" s="70">
        <f t="shared" si="1149"/>
        <v>98.899999999999991</v>
      </c>
      <c r="F8234" s="5">
        <v>8230</v>
      </c>
      <c r="G8234" s="72"/>
      <c r="H8234" s="4">
        <f t="shared" si="1150"/>
        <v>100</v>
      </c>
      <c r="I8234" s="4">
        <f t="shared" si="1151"/>
        <v>125</v>
      </c>
      <c r="J8234" s="1">
        <f t="shared" si="1147"/>
        <v>7585775750.2918491</v>
      </c>
      <c r="K8234" s="5">
        <v>1667</v>
      </c>
      <c r="L8234" s="12">
        <f t="shared" si="1152"/>
        <v>103.9</v>
      </c>
      <c r="M8234" s="2">
        <f t="shared" si="1153"/>
        <v>103.9</v>
      </c>
      <c r="N8234" s="2" t="str">
        <f t="shared" si="1154"/>
        <v/>
      </c>
      <c r="AG8234" s="72"/>
      <c r="AH8234" s="72"/>
      <c r="AI8234" s="72"/>
      <c r="AJ8234" s="72"/>
    </row>
    <row r="8235" spans="1:36" x14ac:dyDescent="0.25">
      <c r="A8235" s="30">
        <v>1.0883101851858099</v>
      </c>
      <c r="B8235" s="29">
        <v>100.4</v>
      </c>
      <c r="C8235" s="61">
        <v>100.5</v>
      </c>
      <c r="D8235" s="70">
        <f t="shared" si="1148"/>
        <v>100.4</v>
      </c>
      <c r="E8235" s="70">
        <f t="shared" si="1149"/>
        <v>100.5</v>
      </c>
      <c r="F8235" s="5">
        <v>8231</v>
      </c>
      <c r="G8235" s="72"/>
      <c r="H8235" s="4">
        <f t="shared" si="1150"/>
        <v>100</v>
      </c>
      <c r="I8235" s="4">
        <f t="shared" si="1151"/>
        <v>125</v>
      </c>
      <c r="J8235" s="1">
        <f t="shared" si="1147"/>
        <v>10964781961.431889</v>
      </c>
      <c r="K8235" s="5">
        <v>1667</v>
      </c>
      <c r="L8235" s="12">
        <f t="shared" si="1152"/>
        <v>103.9</v>
      </c>
      <c r="M8235" s="2">
        <f t="shared" si="1153"/>
        <v>103.9</v>
      </c>
      <c r="N8235" s="2" t="str">
        <f t="shared" si="1154"/>
        <v/>
      </c>
      <c r="AG8235" s="72"/>
      <c r="AH8235" s="72"/>
      <c r="AI8235" s="72"/>
      <c r="AJ8235" s="72"/>
    </row>
    <row r="8236" spans="1:36" x14ac:dyDescent="0.25">
      <c r="A8236" s="30">
        <v>1.08832175925988</v>
      </c>
      <c r="B8236" s="29">
        <v>100</v>
      </c>
      <c r="C8236" s="61">
        <v>100.1</v>
      </c>
      <c r="D8236" s="70">
        <f t="shared" si="1148"/>
        <v>100</v>
      </c>
      <c r="E8236" s="70">
        <f t="shared" si="1149"/>
        <v>100.1</v>
      </c>
      <c r="F8236" s="5">
        <v>8232</v>
      </c>
      <c r="G8236" s="72"/>
      <c r="H8236" s="4">
        <f t="shared" si="1150"/>
        <v>100</v>
      </c>
      <c r="I8236" s="4">
        <f t="shared" si="1151"/>
        <v>125</v>
      </c>
      <c r="J8236" s="1">
        <f t="shared" si="1147"/>
        <v>10000000000</v>
      </c>
      <c r="K8236" s="5">
        <v>1667</v>
      </c>
      <c r="L8236" s="12">
        <f t="shared" si="1152"/>
        <v>103.9</v>
      </c>
      <c r="M8236" s="2">
        <f t="shared" si="1153"/>
        <v>103.9</v>
      </c>
      <c r="N8236" s="2" t="str">
        <f t="shared" si="1154"/>
        <v/>
      </c>
      <c r="AG8236" s="72"/>
      <c r="AH8236" s="72"/>
      <c r="AI8236" s="72"/>
      <c r="AJ8236" s="72"/>
    </row>
    <row r="8237" spans="1:36" x14ac:dyDescent="0.25">
      <c r="A8237" s="30">
        <v>1.08833333333396</v>
      </c>
      <c r="B8237" s="29">
        <v>101.8</v>
      </c>
      <c r="C8237" s="61">
        <v>101.89999999999999</v>
      </c>
      <c r="D8237" s="70">
        <f t="shared" si="1148"/>
        <v>101.8</v>
      </c>
      <c r="E8237" s="70">
        <f t="shared" si="1149"/>
        <v>101.89999999999999</v>
      </c>
      <c r="F8237" s="5">
        <v>8233</v>
      </c>
      <c r="G8237" s="72"/>
      <c r="H8237" s="4">
        <f t="shared" si="1150"/>
        <v>100</v>
      </c>
      <c r="I8237" s="4">
        <f t="shared" si="1151"/>
        <v>125</v>
      </c>
      <c r="J8237" s="1">
        <f t="shared" si="1147"/>
        <v>15135612484.362116</v>
      </c>
      <c r="K8237" s="5">
        <v>1667</v>
      </c>
      <c r="L8237" s="12">
        <f t="shared" si="1152"/>
        <v>103.9</v>
      </c>
      <c r="M8237" s="2">
        <f t="shared" si="1153"/>
        <v>103.9</v>
      </c>
      <c r="N8237" s="2" t="str">
        <f t="shared" si="1154"/>
        <v/>
      </c>
      <c r="AG8237" s="72"/>
      <c r="AH8237" s="72"/>
      <c r="AI8237" s="72"/>
      <c r="AJ8237" s="72"/>
    </row>
    <row r="8238" spans="1:36" x14ac:dyDescent="0.25">
      <c r="A8238" s="30">
        <v>1.08834490740803</v>
      </c>
      <c r="B8238" s="29">
        <v>103.9</v>
      </c>
      <c r="C8238" s="61">
        <v>104</v>
      </c>
      <c r="D8238" s="70">
        <f t="shared" si="1148"/>
        <v>103.9</v>
      </c>
      <c r="E8238" s="70">
        <f t="shared" si="1149"/>
        <v>104</v>
      </c>
      <c r="F8238" s="5">
        <v>8234</v>
      </c>
      <c r="G8238" s="72"/>
      <c r="H8238" s="4">
        <f t="shared" si="1150"/>
        <v>100</v>
      </c>
      <c r="I8238" s="4">
        <f t="shared" si="1151"/>
        <v>125</v>
      </c>
      <c r="J8238" s="1">
        <f t="shared" si="1147"/>
        <v>24547089156.850395</v>
      </c>
      <c r="K8238" s="5">
        <v>1667</v>
      </c>
      <c r="L8238" s="12">
        <f t="shared" si="1152"/>
        <v>103.9</v>
      </c>
      <c r="M8238" s="2">
        <f t="shared" si="1153"/>
        <v>103.9</v>
      </c>
      <c r="N8238" s="2" t="str">
        <f t="shared" si="1154"/>
        <v/>
      </c>
      <c r="AG8238" s="72"/>
      <c r="AH8238" s="72"/>
      <c r="AI8238" s="72"/>
      <c r="AJ8238" s="72"/>
    </row>
    <row r="8239" spans="1:36" x14ac:dyDescent="0.25">
      <c r="A8239" s="30">
        <v>1.0883564814821101</v>
      </c>
      <c r="B8239" s="29">
        <v>105.6</v>
      </c>
      <c r="C8239" s="61">
        <v>105.69999999999999</v>
      </c>
      <c r="D8239" s="70">
        <f t="shared" si="1148"/>
        <v>105.6</v>
      </c>
      <c r="E8239" s="70">
        <f t="shared" si="1149"/>
        <v>105.69999999999999</v>
      </c>
      <c r="F8239" s="5">
        <v>8235</v>
      </c>
      <c r="G8239" s="72"/>
      <c r="H8239" s="4">
        <f t="shared" si="1150"/>
        <v>100</v>
      </c>
      <c r="I8239" s="4">
        <f t="shared" si="1151"/>
        <v>125</v>
      </c>
      <c r="J8239" s="1">
        <f t="shared" si="1147"/>
        <v>36307805477.010086</v>
      </c>
      <c r="K8239" s="5">
        <v>1667</v>
      </c>
      <c r="L8239" s="12">
        <f t="shared" si="1152"/>
        <v>103.9</v>
      </c>
      <c r="M8239" s="2">
        <f t="shared" si="1153"/>
        <v>103.9</v>
      </c>
      <c r="N8239" s="2" t="str">
        <f t="shared" si="1154"/>
        <v/>
      </c>
      <c r="AG8239" s="72"/>
      <c r="AH8239" s="72"/>
      <c r="AI8239" s="72"/>
      <c r="AJ8239" s="72"/>
    </row>
    <row r="8240" spans="1:36" x14ac:dyDescent="0.25">
      <c r="A8240" s="30">
        <v>1.0883680555561801</v>
      </c>
      <c r="B8240" s="29">
        <v>103.4</v>
      </c>
      <c r="C8240" s="61">
        <v>103.5</v>
      </c>
      <c r="D8240" s="70">
        <f t="shared" si="1148"/>
        <v>103.4</v>
      </c>
      <c r="E8240" s="70">
        <f t="shared" si="1149"/>
        <v>103.5</v>
      </c>
      <c r="F8240" s="5">
        <v>8236</v>
      </c>
      <c r="G8240" s="72"/>
      <c r="H8240" s="4">
        <f t="shared" si="1150"/>
        <v>100</v>
      </c>
      <c r="I8240" s="4">
        <f t="shared" si="1151"/>
        <v>125</v>
      </c>
      <c r="J8240" s="1">
        <f t="shared" si="1147"/>
        <v>21877616239.495541</v>
      </c>
      <c r="K8240" s="5">
        <v>1667</v>
      </c>
      <c r="L8240" s="12">
        <f t="shared" si="1152"/>
        <v>103.9</v>
      </c>
      <c r="M8240" s="2">
        <f t="shared" si="1153"/>
        <v>103.9</v>
      </c>
      <c r="N8240" s="2" t="str">
        <f t="shared" si="1154"/>
        <v/>
      </c>
      <c r="AG8240" s="72"/>
      <c r="AH8240" s="72"/>
      <c r="AI8240" s="72"/>
      <c r="AJ8240" s="72"/>
    </row>
    <row r="8241" spans="1:36" x14ac:dyDescent="0.25">
      <c r="A8241" s="30">
        <v>1.0883796296302499</v>
      </c>
      <c r="B8241" s="29">
        <v>104.3</v>
      </c>
      <c r="C8241" s="61">
        <v>104.39999999999999</v>
      </c>
      <c r="D8241" s="70">
        <f t="shared" si="1148"/>
        <v>104.3</v>
      </c>
      <c r="E8241" s="70">
        <f t="shared" si="1149"/>
        <v>104.39999999999999</v>
      </c>
      <c r="F8241" s="5">
        <v>8237</v>
      </c>
      <c r="G8241" s="72"/>
      <c r="H8241" s="4">
        <f t="shared" si="1150"/>
        <v>100</v>
      </c>
      <c r="I8241" s="4">
        <f t="shared" si="1151"/>
        <v>125</v>
      </c>
      <c r="J8241" s="1">
        <f t="shared" si="1147"/>
        <v>26915348039.269154</v>
      </c>
      <c r="K8241" s="5">
        <v>1667</v>
      </c>
      <c r="L8241" s="12">
        <f t="shared" si="1152"/>
        <v>103.9</v>
      </c>
      <c r="M8241" s="2">
        <f t="shared" si="1153"/>
        <v>103.9</v>
      </c>
      <c r="N8241" s="2" t="str">
        <f t="shared" si="1154"/>
        <v/>
      </c>
      <c r="AG8241" s="72"/>
      <c r="AH8241" s="72"/>
      <c r="AI8241" s="72"/>
      <c r="AJ8241" s="72"/>
    </row>
    <row r="8242" spans="1:36" x14ac:dyDescent="0.25">
      <c r="A8242" s="30">
        <v>1.08839120370433</v>
      </c>
      <c r="B8242" s="29">
        <v>103.1</v>
      </c>
      <c r="C8242" s="61">
        <v>103.19999999999999</v>
      </c>
      <c r="D8242" s="70">
        <f t="shared" si="1148"/>
        <v>103.1</v>
      </c>
      <c r="E8242" s="70">
        <f t="shared" si="1149"/>
        <v>103.19999999999999</v>
      </c>
      <c r="F8242" s="5">
        <v>8238</v>
      </c>
      <c r="G8242" s="72"/>
      <c r="H8242" s="4">
        <f t="shared" si="1150"/>
        <v>100</v>
      </c>
      <c r="I8242" s="4">
        <f t="shared" si="1151"/>
        <v>125</v>
      </c>
      <c r="J8242" s="1">
        <f t="shared" si="1147"/>
        <v>20417379446.695313</v>
      </c>
      <c r="K8242" s="5">
        <v>1667</v>
      </c>
      <c r="L8242" s="12">
        <f t="shared" si="1152"/>
        <v>103.9</v>
      </c>
      <c r="M8242" s="2">
        <f t="shared" si="1153"/>
        <v>103.9</v>
      </c>
      <c r="N8242" s="2" t="str">
        <f t="shared" si="1154"/>
        <v/>
      </c>
      <c r="AG8242" s="72"/>
      <c r="AH8242" s="72"/>
      <c r="AI8242" s="72"/>
      <c r="AJ8242" s="72"/>
    </row>
    <row r="8243" spans="1:36" x14ac:dyDescent="0.25">
      <c r="A8243" s="30">
        <v>1.0884027777784</v>
      </c>
      <c r="B8243" s="29">
        <v>101.6</v>
      </c>
      <c r="C8243" s="61">
        <v>101.69999999999999</v>
      </c>
      <c r="D8243" s="70">
        <f t="shared" si="1148"/>
        <v>101.6</v>
      </c>
      <c r="E8243" s="70">
        <f t="shared" si="1149"/>
        <v>101.69999999999999</v>
      </c>
      <c r="F8243" s="5">
        <v>8239</v>
      </c>
      <c r="G8243" s="72"/>
      <c r="H8243" s="4">
        <f t="shared" si="1150"/>
        <v>100</v>
      </c>
      <c r="I8243" s="4">
        <f t="shared" si="1151"/>
        <v>125</v>
      </c>
      <c r="J8243" s="1">
        <f t="shared" si="1147"/>
        <v>14454397707.459311</v>
      </c>
      <c r="K8243" s="5">
        <v>1667</v>
      </c>
      <c r="L8243" s="12">
        <f t="shared" si="1152"/>
        <v>103.9</v>
      </c>
      <c r="M8243" s="2">
        <f t="shared" si="1153"/>
        <v>103.9</v>
      </c>
      <c r="N8243" s="2" t="str">
        <f t="shared" si="1154"/>
        <v/>
      </c>
      <c r="AG8243" s="72"/>
      <c r="AH8243" s="72"/>
      <c r="AI8243" s="72"/>
      <c r="AJ8243" s="72"/>
    </row>
    <row r="8244" spans="1:36" x14ac:dyDescent="0.25">
      <c r="A8244" s="30">
        <v>1.08841435185248</v>
      </c>
      <c r="B8244" s="29">
        <v>100</v>
      </c>
      <c r="C8244" s="61">
        <v>100.1</v>
      </c>
      <c r="D8244" s="70">
        <f t="shared" si="1148"/>
        <v>100</v>
      </c>
      <c r="E8244" s="70">
        <f t="shared" si="1149"/>
        <v>100.1</v>
      </c>
      <c r="F8244" s="5">
        <v>8240</v>
      </c>
      <c r="G8244" s="72"/>
      <c r="H8244" s="4">
        <f t="shared" si="1150"/>
        <v>100</v>
      </c>
      <c r="I8244" s="4">
        <f t="shared" si="1151"/>
        <v>125</v>
      </c>
      <c r="J8244" s="1">
        <f t="shared" si="1147"/>
        <v>10000000000</v>
      </c>
      <c r="K8244" s="5">
        <v>1667</v>
      </c>
      <c r="L8244" s="12">
        <f t="shared" si="1152"/>
        <v>103.9</v>
      </c>
      <c r="M8244" s="2">
        <f t="shared" si="1153"/>
        <v>103.9</v>
      </c>
      <c r="N8244" s="2" t="str">
        <f t="shared" si="1154"/>
        <v/>
      </c>
      <c r="AG8244" s="72"/>
      <c r="AH8244" s="72"/>
      <c r="AI8244" s="72"/>
      <c r="AJ8244" s="72"/>
    </row>
    <row r="8245" spans="1:36" x14ac:dyDescent="0.25">
      <c r="A8245" s="30">
        <v>1.0884259259265501</v>
      </c>
      <c r="B8245" s="29">
        <v>101.5</v>
      </c>
      <c r="C8245" s="61">
        <v>101.6</v>
      </c>
      <c r="D8245" s="70">
        <f t="shared" si="1148"/>
        <v>101.5</v>
      </c>
      <c r="E8245" s="70">
        <f t="shared" si="1149"/>
        <v>101.6</v>
      </c>
      <c r="F8245" s="5">
        <v>8241</v>
      </c>
      <c r="G8245" s="72"/>
      <c r="H8245" s="4">
        <f t="shared" si="1150"/>
        <v>100</v>
      </c>
      <c r="I8245" s="4">
        <f t="shared" si="1151"/>
        <v>125</v>
      </c>
      <c r="J8245" s="1">
        <f t="shared" si="1147"/>
        <v>14125375446.227579</v>
      </c>
      <c r="K8245" s="5">
        <v>1667</v>
      </c>
      <c r="L8245" s="12">
        <f t="shared" si="1152"/>
        <v>103.9</v>
      </c>
      <c r="M8245" s="2">
        <f t="shared" si="1153"/>
        <v>103.9</v>
      </c>
      <c r="N8245" s="2" t="str">
        <f t="shared" si="1154"/>
        <v/>
      </c>
      <c r="AG8245" s="72"/>
      <c r="AH8245" s="72"/>
      <c r="AI8245" s="72"/>
      <c r="AJ8245" s="72"/>
    </row>
    <row r="8246" spans="1:36" x14ac:dyDescent="0.25">
      <c r="A8246" s="30">
        <v>1.0884375000006199</v>
      </c>
      <c r="B8246" s="29">
        <v>98.1</v>
      </c>
      <c r="C8246" s="61">
        <v>98.199999999999989</v>
      </c>
      <c r="D8246" s="70">
        <f t="shared" si="1148"/>
        <v>98.1</v>
      </c>
      <c r="E8246" s="70">
        <f t="shared" si="1149"/>
        <v>98.199999999999989</v>
      </c>
      <c r="F8246" s="5">
        <v>8242</v>
      </c>
      <c r="G8246" s="72"/>
      <c r="H8246" s="4">
        <f t="shared" si="1150"/>
        <v>100</v>
      </c>
      <c r="I8246" s="4">
        <f t="shared" si="1151"/>
        <v>125</v>
      </c>
      <c r="J8246" s="1">
        <f t="shared" si="1147"/>
        <v>6456542290.3465462</v>
      </c>
      <c r="K8246" s="5">
        <v>1667</v>
      </c>
      <c r="L8246" s="12">
        <f t="shared" si="1152"/>
        <v>103.9</v>
      </c>
      <c r="M8246" s="2">
        <f t="shared" si="1153"/>
        <v>103.9</v>
      </c>
      <c r="N8246" s="2" t="str">
        <f t="shared" si="1154"/>
        <v/>
      </c>
      <c r="AG8246" s="72"/>
      <c r="AH8246" s="72"/>
      <c r="AI8246" s="72"/>
      <c r="AJ8246" s="72"/>
    </row>
    <row r="8247" spans="1:36" x14ac:dyDescent="0.25">
      <c r="A8247" s="30">
        <v>1.0884490740746999</v>
      </c>
      <c r="B8247" s="29">
        <v>98.1</v>
      </c>
      <c r="C8247" s="61">
        <v>98.199999999999989</v>
      </c>
      <c r="D8247" s="70">
        <f t="shared" si="1148"/>
        <v>98.1</v>
      </c>
      <c r="E8247" s="70">
        <f t="shared" si="1149"/>
        <v>98.199999999999989</v>
      </c>
      <c r="F8247" s="5">
        <v>8243</v>
      </c>
      <c r="G8247" s="72"/>
      <c r="H8247" s="4">
        <f t="shared" si="1150"/>
        <v>100</v>
      </c>
      <c r="I8247" s="4">
        <f t="shared" si="1151"/>
        <v>125</v>
      </c>
      <c r="J8247" s="1">
        <f t="shared" si="1147"/>
        <v>6456542290.3465462</v>
      </c>
      <c r="K8247" s="5">
        <v>1667</v>
      </c>
      <c r="L8247" s="12">
        <f t="shared" si="1152"/>
        <v>103.9</v>
      </c>
      <c r="M8247" s="2">
        <f t="shared" si="1153"/>
        <v>103.9</v>
      </c>
      <c r="N8247" s="2" t="str">
        <f t="shared" si="1154"/>
        <v/>
      </c>
      <c r="AG8247" s="72"/>
      <c r="AH8247" s="72"/>
      <c r="AI8247" s="72"/>
      <c r="AJ8247" s="72"/>
    </row>
    <row r="8248" spans="1:36" x14ac:dyDescent="0.25">
      <c r="A8248" s="30">
        <v>1.08846064814877</v>
      </c>
      <c r="B8248" s="29">
        <v>98.1</v>
      </c>
      <c r="C8248" s="61">
        <v>98.199999999999989</v>
      </c>
      <c r="D8248" s="70">
        <f t="shared" si="1148"/>
        <v>98.1</v>
      </c>
      <c r="E8248" s="70">
        <f t="shared" si="1149"/>
        <v>98.199999999999989</v>
      </c>
      <c r="F8248" s="5">
        <v>8244</v>
      </c>
      <c r="G8248" s="72"/>
      <c r="H8248" s="4">
        <f t="shared" si="1150"/>
        <v>100</v>
      </c>
      <c r="I8248" s="4">
        <f t="shared" si="1151"/>
        <v>125</v>
      </c>
      <c r="J8248" s="1">
        <f t="shared" si="1147"/>
        <v>6456542290.3465462</v>
      </c>
      <c r="K8248" s="5">
        <v>1667</v>
      </c>
      <c r="L8248" s="12">
        <f t="shared" si="1152"/>
        <v>103.8</v>
      </c>
      <c r="M8248" s="2">
        <f t="shared" si="1153"/>
        <v>103.8</v>
      </c>
      <c r="N8248" s="2" t="str">
        <f t="shared" si="1154"/>
        <v/>
      </c>
      <c r="AG8248" s="72"/>
      <c r="AH8248" s="72"/>
      <c r="AI8248" s="72"/>
      <c r="AJ8248" s="72"/>
    </row>
    <row r="8249" spans="1:36" x14ac:dyDescent="0.25">
      <c r="A8249" s="30">
        <v>1.08847222222285</v>
      </c>
      <c r="B8249" s="29">
        <v>99.1</v>
      </c>
      <c r="C8249" s="61">
        <v>99.199999999999989</v>
      </c>
      <c r="D8249" s="70">
        <f t="shared" si="1148"/>
        <v>99.1</v>
      </c>
      <c r="E8249" s="70">
        <f t="shared" si="1149"/>
        <v>99.199999999999989</v>
      </c>
      <c r="F8249" s="5">
        <v>8245</v>
      </c>
      <c r="G8249" s="72"/>
      <c r="H8249" s="4">
        <f t="shared" si="1150"/>
        <v>100</v>
      </c>
      <c r="I8249" s="4">
        <f t="shared" si="1151"/>
        <v>125</v>
      </c>
      <c r="J8249" s="1">
        <f t="shared" si="1147"/>
        <v>8128305161.6410027</v>
      </c>
      <c r="K8249" s="5">
        <v>1667</v>
      </c>
      <c r="L8249" s="12">
        <f t="shared" si="1152"/>
        <v>103.8</v>
      </c>
      <c r="M8249" s="2">
        <f t="shared" si="1153"/>
        <v>103.8</v>
      </c>
      <c r="N8249" s="2" t="str">
        <f t="shared" si="1154"/>
        <v/>
      </c>
      <c r="AG8249" s="72"/>
      <c r="AH8249" s="72"/>
      <c r="AI8249" s="72"/>
      <c r="AJ8249" s="72"/>
    </row>
    <row r="8250" spans="1:36" x14ac:dyDescent="0.25">
      <c r="A8250" s="30">
        <v>1.08848379629692</v>
      </c>
      <c r="B8250" s="29">
        <v>98.1</v>
      </c>
      <c r="C8250" s="61">
        <v>98.199999999999989</v>
      </c>
      <c r="D8250" s="70">
        <f t="shared" si="1148"/>
        <v>98.1</v>
      </c>
      <c r="E8250" s="70">
        <f t="shared" si="1149"/>
        <v>98.199999999999989</v>
      </c>
      <c r="F8250" s="5">
        <v>8246</v>
      </c>
      <c r="G8250" s="72"/>
      <c r="H8250" s="4">
        <f t="shared" si="1150"/>
        <v>100</v>
      </c>
      <c r="I8250" s="4">
        <f t="shared" si="1151"/>
        <v>125</v>
      </c>
      <c r="J8250" s="1">
        <f t="shared" si="1147"/>
        <v>6456542290.3465462</v>
      </c>
      <c r="K8250" s="5">
        <v>1667</v>
      </c>
      <c r="L8250" s="12">
        <f t="shared" si="1152"/>
        <v>103.8</v>
      </c>
      <c r="M8250" s="2">
        <f t="shared" si="1153"/>
        <v>103.8</v>
      </c>
      <c r="N8250" s="2" t="str">
        <f t="shared" si="1154"/>
        <v/>
      </c>
      <c r="AG8250" s="72"/>
      <c r="AH8250" s="72"/>
      <c r="AI8250" s="72"/>
      <c r="AJ8250" s="72"/>
    </row>
    <row r="8251" spans="1:36" x14ac:dyDescent="0.25">
      <c r="A8251" s="30">
        <v>1.0884953703710001</v>
      </c>
      <c r="B8251" s="29">
        <v>98.3</v>
      </c>
      <c r="C8251" s="61">
        <v>98.399999999999991</v>
      </c>
      <c r="D8251" s="70">
        <f t="shared" si="1148"/>
        <v>98.3</v>
      </c>
      <c r="E8251" s="70">
        <f t="shared" si="1149"/>
        <v>98.399999999999991</v>
      </c>
      <c r="F8251" s="5">
        <v>8247</v>
      </c>
      <c r="G8251" s="72"/>
      <c r="H8251" s="4">
        <f t="shared" si="1150"/>
        <v>100</v>
      </c>
      <c r="I8251" s="4">
        <f t="shared" si="1151"/>
        <v>125</v>
      </c>
      <c r="J8251" s="1">
        <f t="shared" si="1147"/>
        <v>6760829753.9198313</v>
      </c>
      <c r="K8251" s="5">
        <v>1667</v>
      </c>
      <c r="L8251" s="12">
        <f t="shared" si="1152"/>
        <v>103.8</v>
      </c>
      <c r="M8251" s="2">
        <f t="shared" si="1153"/>
        <v>103.8</v>
      </c>
      <c r="N8251" s="2" t="str">
        <f t="shared" si="1154"/>
        <v/>
      </c>
      <c r="AG8251" s="72"/>
      <c r="AH8251" s="72"/>
      <c r="AI8251" s="72"/>
      <c r="AJ8251" s="72"/>
    </row>
    <row r="8252" spans="1:36" x14ac:dyDescent="0.25">
      <c r="A8252" s="30">
        <v>1.0885069444450699</v>
      </c>
      <c r="B8252" s="29">
        <v>97.8</v>
      </c>
      <c r="C8252" s="61">
        <v>97.899999999999991</v>
      </c>
      <c r="D8252" s="70">
        <f t="shared" si="1148"/>
        <v>97.8</v>
      </c>
      <c r="E8252" s="70">
        <f t="shared" si="1149"/>
        <v>97.899999999999991</v>
      </c>
      <c r="F8252" s="5">
        <v>8248</v>
      </c>
      <c r="G8252" s="72"/>
      <c r="H8252" s="4">
        <f t="shared" si="1150"/>
        <v>100</v>
      </c>
      <c r="I8252" s="4">
        <f t="shared" si="1151"/>
        <v>125</v>
      </c>
      <c r="J8252" s="1">
        <f t="shared" si="1147"/>
        <v>6025595860.7435713</v>
      </c>
      <c r="K8252" s="5">
        <v>1667</v>
      </c>
      <c r="L8252" s="12">
        <f t="shared" si="1152"/>
        <v>103.8</v>
      </c>
      <c r="M8252" s="2">
        <f t="shared" si="1153"/>
        <v>103.8</v>
      </c>
      <c r="N8252" s="2" t="str">
        <f t="shared" si="1154"/>
        <v/>
      </c>
      <c r="AG8252" s="72"/>
      <c r="AH8252" s="72"/>
      <c r="AI8252" s="72"/>
      <c r="AJ8252" s="72"/>
    </row>
    <row r="8253" spans="1:36" x14ac:dyDescent="0.25">
      <c r="A8253" s="30">
        <v>1.0885185185191399</v>
      </c>
      <c r="B8253" s="29">
        <v>99.6</v>
      </c>
      <c r="C8253" s="61">
        <v>99.699999999999989</v>
      </c>
      <c r="D8253" s="70">
        <f t="shared" si="1148"/>
        <v>99.6</v>
      </c>
      <c r="E8253" s="70">
        <f t="shared" si="1149"/>
        <v>99.699999999999989</v>
      </c>
      <c r="F8253" s="5">
        <v>8249</v>
      </c>
      <c r="G8253" s="72"/>
      <c r="H8253" s="4">
        <f t="shared" si="1150"/>
        <v>100</v>
      </c>
      <c r="I8253" s="4">
        <f t="shared" si="1151"/>
        <v>125</v>
      </c>
      <c r="J8253" s="1">
        <f t="shared" si="1147"/>
        <v>9120108393.5591049</v>
      </c>
      <c r="K8253" s="5">
        <v>1667</v>
      </c>
      <c r="L8253" s="12">
        <f t="shared" si="1152"/>
        <v>103.8</v>
      </c>
      <c r="M8253" s="2">
        <f t="shared" si="1153"/>
        <v>103.8</v>
      </c>
      <c r="N8253" s="2" t="str">
        <f t="shared" si="1154"/>
        <v/>
      </c>
      <c r="AG8253" s="72"/>
      <c r="AH8253" s="72"/>
      <c r="AI8253" s="72"/>
      <c r="AJ8253" s="72"/>
    </row>
    <row r="8254" spans="1:36" x14ac:dyDescent="0.25">
      <c r="A8254" s="30">
        <v>1.08853009259322</v>
      </c>
      <c r="B8254" s="29">
        <v>98.5</v>
      </c>
      <c r="C8254" s="61">
        <v>98.6</v>
      </c>
      <c r="D8254" s="70">
        <f t="shared" si="1148"/>
        <v>98.5</v>
      </c>
      <c r="E8254" s="70">
        <f t="shared" si="1149"/>
        <v>98.6</v>
      </c>
      <c r="F8254" s="5">
        <v>8250</v>
      </c>
      <c r="G8254" s="72"/>
      <c r="H8254" s="4">
        <f t="shared" si="1150"/>
        <v>100</v>
      </c>
      <c r="I8254" s="4">
        <f t="shared" si="1151"/>
        <v>125</v>
      </c>
      <c r="J8254" s="1">
        <f t="shared" si="1147"/>
        <v>7079457843.8413925</v>
      </c>
      <c r="K8254" s="5">
        <v>1667</v>
      </c>
      <c r="L8254" s="12">
        <f t="shared" si="1152"/>
        <v>103.8</v>
      </c>
      <c r="M8254" s="2">
        <f t="shared" si="1153"/>
        <v>103.8</v>
      </c>
      <c r="N8254" s="2" t="str">
        <f t="shared" si="1154"/>
        <v/>
      </c>
      <c r="AG8254" s="72"/>
      <c r="AH8254" s="72"/>
      <c r="AI8254" s="72"/>
      <c r="AJ8254" s="72"/>
    </row>
    <row r="8255" spans="1:36" x14ac:dyDescent="0.25">
      <c r="A8255" s="30">
        <v>1.08854166666729</v>
      </c>
      <c r="B8255" s="29">
        <v>97.5</v>
      </c>
      <c r="C8255" s="61">
        <v>97.6</v>
      </c>
      <c r="D8255" s="70">
        <f t="shared" si="1148"/>
        <v>97.5</v>
      </c>
      <c r="E8255" s="70">
        <f t="shared" si="1149"/>
        <v>97.6</v>
      </c>
      <c r="F8255" s="5">
        <v>8251</v>
      </c>
      <c r="G8255" s="72"/>
      <c r="H8255" s="4">
        <f t="shared" si="1150"/>
        <v>100</v>
      </c>
      <c r="I8255" s="4">
        <f t="shared" si="1151"/>
        <v>125</v>
      </c>
      <c r="J8255" s="1">
        <f t="shared" si="1147"/>
        <v>5623413251.9035063</v>
      </c>
      <c r="K8255" s="5">
        <v>1667</v>
      </c>
      <c r="L8255" s="12">
        <f t="shared" si="1152"/>
        <v>103.8</v>
      </c>
      <c r="M8255" s="2">
        <f t="shared" si="1153"/>
        <v>103.8</v>
      </c>
      <c r="N8255" s="2" t="str">
        <f t="shared" si="1154"/>
        <v/>
      </c>
      <c r="AG8255" s="72"/>
      <c r="AH8255" s="72"/>
      <c r="AI8255" s="72"/>
      <c r="AJ8255" s="72"/>
    </row>
    <row r="8256" spans="1:36" x14ac:dyDescent="0.25">
      <c r="A8256" s="30">
        <v>1.0885532407413701</v>
      </c>
      <c r="B8256" s="29">
        <v>97.9</v>
      </c>
      <c r="C8256" s="61">
        <v>98</v>
      </c>
      <c r="D8256" s="70">
        <f t="shared" si="1148"/>
        <v>97.9</v>
      </c>
      <c r="E8256" s="70">
        <f t="shared" si="1149"/>
        <v>98</v>
      </c>
      <c r="F8256" s="5">
        <v>8252</v>
      </c>
      <c r="G8256" s="72"/>
      <c r="H8256" s="4">
        <f t="shared" si="1150"/>
        <v>100</v>
      </c>
      <c r="I8256" s="4">
        <f t="shared" si="1151"/>
        <v>125</v>
      </c>
      <c r="J8256" s="1">
        <f t="shared" si="1147"/>
        <v>6165950018.6148586</v>
      </c>
      <c r="K8256" s="5">
        <v>1667</v>
      </c>
      <c r="L8256" s="12">
        <f t="shared" si="1152"/>
        <v>103.8</v>
      </c>
      <c r="M8256" s="2">
        <f t="shared" si="1153"/>
        <v>103.8</v>
      </c>
      <c r="N8256" s="2" t="str">
        <f t="shared" si="1154"/>
        <v/>
      </c>
      <c r="AG8256" s="72"/>
      <c r="AH8256" s="72"/>
      <c r="AI8256" s="72"/>
      <c r="AJ8256" s="72"/>
    </row>
    <row r="8257" spans="1:36" x14ac:dyDescent="0.25">
      <c r="A8257" s="30">
        <v>1.0885648148154401</v>
      </c>
      <c r="B8257" s="29">
        <v>97.9</v>
      </c>
      <c r="C8257" s="61">
        <v>98</v>
      </c>
      <c r="D8257" s="70">
        <f t="shared" si="1148"/>
        <v>97.9</v>
      </c>
      <c r="E8257" s="70">
        <f t="shared" si="1149"/>
        <v>98</v>
      </c>
      <c r="F8257" s="5">
        <v>8253</v>
      </c>
      <c r="G8257" s="72"/>
      <c r="H8257" s="4">
        <f t="shared" si="1150"/>
        <v>100</v>
      </c>
      <c r="I8257" s="4">
        <f t="shared" si="1151"/>
        <v>125</v>
      </c>
      <c r="J8257" s="1">
        <f t="shared" si="1147"/>
        <v>6165950018.6148586</v>
      </c>
      <c r="K8257" s="5">
        <v>1667</v>
      </c>
      <c r="L8257" s="12">
        <f t="shared" si="1152"/>
        <v>103.8</v>
      </c>
      <c r="M8257" s="2">
        <f t="shared" si="1153"/>
        <v>103.8</v>
      </c>
      <c r="N8257" s="2" t="str">
        <f t="shared" si="1154"/>
        <v/>
      </c>
      <c r="AG8257" s="72"/>
      <c r="AH8257" s="72"/>
      <c r="AI8257" s="72"/>
      <c r="AJ8257" s="72"/>
    </row>
    <row r="8258" spans="1:36" x14ac:dyDescent="0.25">
      <c r="A8258" s="30">
        <v>1.0885763888895099</v>
      </c>
      <c r="B8258" s="29">
        <v>97.4</v>
      </c>
      <c r="C8258" s="61">
        <v>97.5</v>
      </c>
      <c r="D8258" s="70">
        <f t="shared" si="1148"/>
        <v>97.4</v>
      </c>
      <c r="E8258" s="70">
        <f t="shared" si="1149"/>
        <v>97.5</v>
      </c>
      <c r="F8258" s="5">
        <v>8254</v>
      </c>
      <c r="G8258" s="72"/>
      <c r="H8258" s="4">
        <f t="shared" si="1150"/>
        <v>100</v>
      </c>
      <c r="I8258" s="4">
        <f t="shared" si="1151"/>
        <v>125</v>
      </c>
      <c r="J8258" s="1">
        <f t="shared" si="1147"/>
        <v>5495408738.5762615</v>
      </c>
      <c r="K8258" s="5">
        <v>1667</v>
      </c>
      <c r="L8258" s="12">
        <f t="shared" si="1152"/>
        <v>103.8</v>
      </c>
      <c r="M8258" s="2">
        <f t="shared" si="1153"/>
        <v>103.8</v>
      </c>
      <c r="N8258" s="2" t="str">
        <f t="shared" si="1154"/>
        <v/>
      </c>
      <c r="AG8258" s="72"/>
      <c r="AH8258" s="72"/>
      <c r="AI8258" s="72"/>
      <c r="AJ8258" s="72"/>
    </row>
    <row r="8259" spans="1:36" x14ac:dyDescent="0.25">
      <c r="A8259" s="30">
        <v>1.08858796296359</v>
      </c>
      <c r="B8259" s="29">
        <v>96.7</v>
      </c>
      <c r="C8259" s="61">
        <v>96.8</v>
      </c>
      <c r="D8259" s="70">
        <f t="shared" si="1148"/>
        <v>96.7</v>
      </c>
      <c r="E8259" s="70">
        <f t="shared" si="1149"/>
        <v>96.8</v>
      </c>
      <c r="F8259" s="5">
        <v>8255</v>
      </c>
      <c r="G8259" s="72"/>
      <c r="H8259" s="4">
        <f t="shared" si="1150"/>
        <v>100</v>
      </c>
      <c r="I8259" s="4">
        <f t="shared" si="1151"/>
        <v>125</v>
      </c>
      <c r="J8259" s="1">
        <f t="shared" si="1147"/>
        <v>4677351412.8719988</v>
      </c>
      <c r="K8259" s="5">
        <v>1667</v>
      </c>
      <c r="L8259" s="12">
        <f t="shared" si="1152"/>
        <v>103.8</v>
      </c>
      <c r="M8259" s="2">
        <f t="shared" si="1153"/>
        <v>103.8</v>
      </c>
      <c r="N8259" s="2" t="str">
        <f t="shared" si="1154"/>
        <v/>
      </c>
      <c r="AG8259" s="72"/>
      <c r="AH8259" s="72"/>
      <c r="AI8259" s="72"/>
      <c r="AJ8259" s="72"/>
    </row>
    <row r="8260" spans="1:36" x14ac:dyDescent="0.25">
      <c r="A8260" s="30">
        <v>1.08859953703766</v>
      </c>
      <c r="B8260" s="29">
        <v>97.9</v>
      </c>
      <c r="C8260" s="61">
        <v>98</v>
      </c>
      <c r="D8260" s="70">
        <f t="shared" si="1148"/>
        <v>97.9</v>
      </c>
      <c r="E8260" s="70">
        <f t="shared" si="1149"/>
        <v>98</v>
      </c>
      <c r="F8260" s="5">
        <v>8256</v>
      </c>
      <c r="G8260" s="72"/>
      <c r="H8260" s="4">
        <f t="shared" si="1150"/>
        <v>100</v>
      </c>
      <c r="I8260" s="4">
        <f t="shared" si="1151"/>
        <v>125</v>
      </c>
      <c r="J8260" s="1">
        <f t="shared" si="1147"/>
        <v>6165950018.6148586</v>
      </c>
      <c r="K8260" s="5">
        <v>1667</v>
      </c>
      <c r="L8260" s="12">
        <f t="shared" si="1152"/>
        <v>103.8</v>
      </c>
      <c r="M8260" s="2">
        <f t="shared" si="1153"/>
        <v>103.8</v>
      </c>
      <c r="N8260" s="2" t="str">
        <f t="shared" si="1154"/>
        <v/>
      </c>
      <c r="AG8260" s="72"/>
      <c r="AH8260" s="72"/>
      <c r="AI8260" s="72"/>
      <c r="AJ8260" s="72"/>
    </row>
    <row r="8261" spans="1:36" x14ac:dyDescent="0.25">
      <c r="A8261" s="30">
        <v>1.08861111111174</v>
      </c>
      <c r="B8261" s="29">
        <v>94.2</v>
      </c>
      <c r="C8261" s="61">
        <v>94.3</v>
      </c>
      <c r="D8261" s="70">
        <f t="shared" si="1148"/>
        <v>94.2</v>
      </c>
      <c r="E8261" s="70">
        <f t="shared" si="1149"/>
        <v>94.3</v>
      </c>
      <c r="F8261" s="5">
        <v>8257</v>
      </c>
      <c r="G8261" s="72"/>
      <c r="H8261" s="4">
        <f t="shared" si="1150"/>
        <v>100</v>
      </c>
      <c r="I8261" s="4">
        <f t="shared" si="1151"/>
        <v>125</v>
      </c>
      <c r="J8261" s="1">
        <f t="shared" ref="J8261:J8324" si="1155">10^(D8261/10)</f>
        <v>2630267991.8953881</v>
      </c>
      <c r="K8261" s="5">
        <v>1667</v>
      </c>
      <c r="L8261" s="12">
        <f t="shared" si="1152"/>
        <v>103.8</v>
      </c>
      <c r="M8261" s="2">
        <f t="shared" si="1153"/>
        <v>103.8</v>
      </c>
      <c r="N8261" s="2" t="str">
        <f t="shared" si="1154"/>
        <v/>
      </c>
      <c r="AG8261" s="72"/>
      <c r="AH8261" s="72"/>
      <c r="AI8261" s="72"/>
      <c r="AJ8261" s="72"/>
    </row>
    <row r="8262" spans="1:36" x14ac:dyDescent="0.25">
      <c r="A8262" s="30">
        <v>1.0886226851858101</v>
      </c>
      <c r="B8262" s="29">
        <v>95.4</v>
      </c>
      <c r="C8262" s="61">
        <v>95.5</v>
      </c>
      <c r="D8262" s="70">
        <f t="shared" ref="D8262:D8325" si="1156">B8262+$AC$9</f>
        <v>95.4</v>
      </c>
      <c r="E8262" s="70">
        <f t="shared" ref="E8262:E8325" si="1157">C8262+$AC$9</f>
        <v>95.5</v>
      </c>
      <c r="F8262" s="5">
        <v>8258</v>
      </c>
      <c r="G8262" s="72"/>
      <c r="H8262" s="4">
        <f t="shared" si="1150"/>
        <v>100</v>
      </c>
      <c r="I8262" s="4">
        <f t="shared" si="1151"/>
        <v>125</v>
      </c>
      <c r="J8262" s="1">
        <f t="shared" si="1155"/>
        <v>3467368504.5253329</v>
      </c>
      <c r="K8262" s="5">
        <v>1667</v>
      </c>
      <c r="L8262" s="12">
        <f t="shared" si="1152"/>
        <v>103.8</v>
      </c>
      <c r="M8262" s="2">
        <f t="shared" si="1153"/>
        <v>103.8</v>
      </c>
      <c r="N8262" s="2" t="str">
        <f t="shared" si="1154"/>
        <v/>
      </c>
      <c r="AG8262" s="72"/>
      <c r="AH8262" s="72"/>
      <c r="AI8262" s="72"/>
      <c r="AJ8262" s="72"/>
    </row>
    <row r="8263" spans="1:36" x14ac:dyDescent="0.25">
      <c r="A8263" s="30">
        <v>1.0886342592598901</v>
      </c>
      <c r="B8263" s="29">
        <v>94.5</v>
      </c>
      <c r="C8263" s="61">
        <v>94.6</v>
      </c>
      <c r="D8263" s="70">
        <f t="shared" si="1156"/>
        <v>94.5</v>
      </c>
      <c r="E8263" s="70">
        <f t="shared" si="1157"/>
        <v>94.6</v>
      </c>
      <c r="F8263" s="5">
        <v>8259</v>
      </c>
      <c r="G8263" s="72"/>
      <c r="H8263" s="4">
        <f t="shared" si="1150"/>
        <v>100</v>
      </c>
      <c r="I8263" s="4">
        <f t="shared" si="1151"/>
        <v>125</v>
      </c>
      <c r="J8263" s="1">
        <f t="shared" si="1155"/>
        <v>2818382931.2644596</v>
      </c>
      <c r="K8263" s="5">
        <v>1667</v>
      </c>
      <c r="L8263" s="12">
        <f t="shared" si="1152"/>
        <v>103.8</v>
      </c>
      <c r="M8263" s="2">
        <f t="shared" si="1153"/>
        <v>103.8</v>
      </c>
      <c r="N8263" s="2" t="str">
        <f t="shared" si="1154"/>
        <v/>
      </c>
      <c r="AG8263" s="72"/>
      <c r="AH8263" s="72"/>
      <c r="AI8263" s="72"/>
      <c r="AJ8263" s="72"/>
    </row>
    <row r="8264" spans="1:36" x14ac:dyDescent="0.25">
      <c r="A8264" s="30">
        <v>1.0886458333339599</v>
      </c>
      <c r="B8264" s="29">
        <v>94.9</v>
      </c>
      <c r="C8264" s="61">
        <v>95</v>
      </c>
      <c r="D8264" s="70">
        <f t="shared" si="1156"/>
        <v>94.9</v>
      </c>
      <c r="E8264" s="70">
        <f t="shared" si="1157"/>
        <v>95</v>
      </c>
      <c r="F8264" s="5">
        <v>8260</v>
      </c>
      <c r="G8264" s="72"/>
      <c r="H8264" s="4">
        <f t="shared" si="1150"/>
        <v>100</v>
      </c>
      <c r="I8264" s="4">
        <f t="shared" si="1151"/>
        <v>125</v>
      </c>
      <c r="J8264" s="1">
        <f t="shared" si="1155"/>
        <v>3090295432.5135956</v>
      </c>
      <c r="K8264" s="5">
        <v>1667</v>
      </c>
      <c r="L8264" s="12">
        <f t="shared" si="1152"/>
        <v>103.8</v>
      </c>
      <c r="M8264" s="2">
        <f t="shared" si="1153"/>
        <v>103.8</v>
      </c>
      <c r="N8264" s="2" t="str">
        <f t="shared" si="1154"/>
        <v/>
      </c>
      <c r="AG8264" s="72"/>
      <c r="AH8264" s="72"/>
      <c r="AI8264" s="72"/>
      <c r="AJ8264" s="72"/>
    </row>
    <row r="8265" spans="1:36" x14ac:dyDescent="0.25">
      <c r="A8265" s="30">
        <v>1.08865740740803</v>
      </c>
      <c r="B8265" s="29">
        <v>93.7</v>
      </c>
      <c r="C8265" s="61">
        <v>93.8</v>
      </c>
      <c r="D8265" s="70">
        <f t="shared" si="1156"/>
        <v>93.7</v>
      </c>
      <c r="E8265" s="70">
        <f t="shared" si="1157"/>
        <v>93.8</v>
      </c>
      <c r="F8265" s="5">
        <v>8261</v>
      </c>
      <c r="G8265" s="72"/>
      <c r="H8265" s="4">
        <f t="shared" si="1150"/>
        <v>100</v>
      </c>
      <c r="I8265" s="4">
        <f t="shared" si="1151"/>
        <v>125</v>
      </c>
      <c r="J8265" s="1">
        <f t="shared" si="1155"/>
        <v>2344228815.3199286</v>
      </c>
      <c r="K8265" s="5">
        <v>1667</v>
      </c>
      <c r="L8265" s="12">
        <f t="shared" si="1152"/>
        <v>103.8</v>
      </c>
      <c r="M8265" s="2">
        <f t="shared" si="1153"/>
        <v>103.8</v>
      </c>
      <c r="N8265" s="2" t="str">
        <f t="shared" si="1154"/>
        <v/>
      </c>
      <c r="AG8265" s="72"/>
      <c r="AH8265" s="72"/>
      <c r="AI8265" s="72"/>
      <c r="AJ8265" s="72"/>
    </row>
    <row r="8266" spans="1:36" x14ac:dyDescent="0.25">
      <c r="A8266" s="30">
        <v>1.08866898148211</v>
      </c>
      <c r="B8266" s="29">
        <v>102</v>
      </c>
      <c r="C8266" s="61">
        <v>102.1</v>
      </c>
      <c r="D8266" s="70">
        <f t="shared" si="1156"/>
        <v>102</v>
      </c>
      <c r="E8266" s="70">
        <f t="shared" si="1157"/>
        <v>102.1</v>
      </c>
      <c r="F8266" s="5">
        <v>8262</v>
      </c>
      <c r="G8266" s="72"/>
      <c r="H8266" s="4">
        <f t="shared" si="1150"/>
        <v>100</v>
      </c>
      <c r="I8266" s="4">
        <f t="shared" si="1151"/>
        <v>125</v>
      </c>
      <c r="J8266" s="1">
        <f t="shared" si="1155"/>
        <v>15848931924.611168</v>
      </c>
      <c r="K8266" s="5">
        <v>1667</v>
      </c>
      <c r="L8266" s="12">
        <f t="shared" si="1152"/>
        <v>103.8</v>
      </c>
      <c r="M8266" s="2">
        <f t="shared" si="1153"/>
        <v>103.8</v>
      </c>
      <c r="N8266" s="2" t="str">
        <f t="shared" si="1154"/>
        <v/>
      </c>
      <c r="AG8266" s="72"/>
      <c r="AH8266" s="72"/>
      <c r="AI8266" s="72"/>
      <c r="AJ8266" s="72"/>
    </row>
    <row r="8267" spans="1:36" x14ac:dyDescent="0.25">
      <c r="A8267" s="30">
        <v>1.08868055555618</v>
      </c>
      <c r="B8267" s="29">
        <v>93.7</v>
      </c>
      <c r="C8267" s="61">
        <v>93.8</v>
      </c>
      <c r="D8267" s="70">
        <f t="shared" si="1156"/>
        <v>93.7</v>
      </c>
      <c r="E8267" s="70">
        <f t="shared" si="1157"/>
        <v>93.8</v>
      </c>
      <c r="F8267" s="5">
        <v>8263</v>
      </c>
      <c r="G8267" s="72"/>
      <c r="H8267" s="4">
        <f t="shared" si="1150"/>
        <v>100</v>
      </c>
      <c r="I8267" s="4">
        <f t="shared" si="1151"/>
        <v>125</v>
      </c>
      <c r="J8267" s="1">
        <f t="shared" si="1155"/>
        <v>2344228815.3199286</v>
      </c>
      <c r="K8267" s="5">
        <v>1667</v>
      </c>
      <c r="L8267" s="12">
        <f t="shared" si="1152"/>
        <v>103.8</v>
      </c>
      <c r="M8267" s="2">
        <f t="shared" si="1153"/>
        <v>103.8</v>
      </c>
      <c r="N8267" s="2" t="str">
        <f t="shared" si="1154"/>
        <v/>
      </c>
      <c r="AG8267" s="72"/>
      <c r="AH8267" s="72"/>
      <c r="AI8267" s="72"/>
      <c r="AJ8267" s="72"/>
    </row>
    <row r="8268" spans="1:36" x14ac:dyDescent="0.25">
      <c r="A8268" s="30">
        <v>1.0886921296302601</v>
      </c>
      <c r="B8268" s="29">
        <v>97.2</v>
      </c>
      <c r="C8268" s="61">
        <v>97.3</v>
      </c>
      <c r="D8268" s="70">
        <f t="shared" si="1156"/>
        <v>97.2</v>
      </c>
      <c r="E8268" s="70">
        <f t="shared" si="1157"/>
        <v>97.3</v>
      </c>
      <c r="F8268" s="5">
        <v>8264</v>
      </c>
      <c r="G8268" s="73"/>
      <c r="H8268" s="4">
        <f t="shared" si="1150"/>
        <v>100</v>
      </c>
      <c r="I8268" s="4">
        <f t="shared" si="1151"/>
        <v>125</v>
      </c>
      <c r="J8268" s="1">
        <f t="shared" si="1155"/>
        <v>5248074602.4977417</v>
      </c>
      <c r="K8268" s="5">
        <v>1667</v>
      </c>
      <c r="L8268" s="12">
        <f t="shared" si="1152"/>
        <v>103.8</v>
      </c>
      <c r="M8268" s="2">
        <f t="shared" si="1153"/>
        <v>103.8</v>
      </c>
      <c r="N8268" s="2" t="str">
        <f t="shared" si="1154"/>
        <v/>
      </c>
      <c r="AG8268" s="73"/>
      <c r="AH8268" s="73"/>
      <c r="AI8268" s="73"/>
      <c r="AJ8268" s="73"/>
    </row>
    <row r="8269" spans="1:36" x14ac:dyDescent="0.25">
      <c r="A8269" s="30">
        <v>1.0887037037043299</v>
      </c>
      <c r="B8269" s="29">
        <v>98.6</v>
      </c>
      <c r="C8269" s="61">
        <v>98.699999999999989</v>
      </c>
      <c r="D8269" s="70">
        <f t="shared" si="1156"/>
        <v>98.6</v>
      </c>
      <c r="E8269" s="70">
        <f t="shared" si="1157"/>
        <v>98.699999999999989</v>
      </c>
      <c r="F8269" s="5">
        <v>8265</v>
      </c>
      <c r="G8269" s="72"/>
      <c r="H8269" s="4">
        <f t="shared" si="1150"/>
        <v>100</v>
      </c>
      <c r="I8269" s="4">
        <f t="shared" si="1151"/>
        <v>125</v>
      </c>
      <c r="J8269" s="1">
        <f t="shared" si="1155"/>
        <v>7244359600.7499132</v>
      </c>
      <c r="K8269" s="5">
        <v>1667</v>
      </c>
      <c r="L8269" s="12">
        <f t="shared" si="1152"/>
        <v>103.8</v>
      </c>
      <c r="M8269" s="2">
        <f t="shared" si="1153"/>
        <v>103.8</v>
      </c>
      <c r="N8269" s="2" t="str">
        <f t="shared" si="1154"/>
        <v/>
      </c>
      <c r="AG8269" s="72"/>
      <c r="AH8269" s="72"/>
      <c r="AI8269" s="72"/>
      <c r="AJ8269" s="72"/>
    </row>
    <row r="8270" spans="1:36" x14ac:dyDescent="0.25">
      <c r="A8270" s="30">
        <v>1.0887152777783999</v>
      </c>
      <c r="B8270" s="29">
        <v>97.2</v>
      </c>
      <c r="C8270" s="61">
        <v>97.3</v>
      </c>
      <c r="D8270" s="70">
        <f t="shared" si="1156"/>
        <v>97.2</v>
      </c>
      <c r="E8270" s="70">
        <f t="shared" si="1157"/>
        <v>97.3</v>
      </c>
      <c r="F8270" s="5">
        <v>8266</v>
      </c>
      <c r="G8270" s="72"/>
      <c r="H8270" s="4">
        <f t="shared" si="1150"/>
        <v>100</v>
      </c>
      <c r="I8270" s="4">
        <f t="shared" si="1151"/>
        <v>125</v>
      </c>
      <c r="J8270" s="1">
        <f t="shared" si="1155"/>
        <v>5248074602.4977417</v>
      </c>
      <c r="K8270" s="5">
        <v>1667</v>
      </c>
      <c r="L8270" s="12">
        <f t="shared" si="1152"/>
        <v>103.8</v>
      </c>
      <c r="M8270" s="2">
        <f t="shared" si="1153"/>
        <v>103.8</v>
      </c>
      <c r="N8270" s="2" t="str">
        <f t="shared" si="1154"/>
        <v/>
      </c>
      <c r="AG8270" s="72"/>
      <c r="AH8270" s="72"/>
      <c r="AI8270" s="72"/>
      <c r="AJ8270" s="72"/>
    </row>
    <row r="8271" spans="1:36" x14ac:dyDescent="0.25">
      <c r="A8271" s="30">
        <v>1.08872685185248</v>
      </c>
      <c r="B8271" s="29">
        <v>97.4</v>
      </c>
      <c r="C8271" s="61">
        <v>99.4</v>
      </c>
      <c r="D8271" s="70">
        <f t="shared" si="1156"/>
        <v>97.4</v>
      </c>
      <c r="E8271" s="70">
        <f t="shared" si="1157"/>
        <v>99.4</v>
      </c>
      <c r="F8271" s="5">
        <v>8267</v>
      </c>
      <c r="G8271" s="72"/>
      <c r="H8271" s="4">
        <f t="shared" si="1150"/>
        <v>100</v>
      </c>
      <c r="I8271" s="4">
        <f t="shared" si="1151"/>
        <v>125</v>
      </c>
      <c r="J8271" s="1">
        <f t="shared" si="1155"/>
        <v>5495408738.5762615</v>
      </c>
      <c r="K8271" s="5">
        <v>1667</v>
      </c>
      <c r="L8271" s="12">
        <f t="shared" si="1152"/>
        <v>103.8</v>
      </c>
      <c r="M8271" s="2">
        <f t="shared" si="1153"/>
        <v>103.8</v>
      </c>
      <c r="N8271" s="2" t="str">
        <f t="shared" si="1154"/>
        <v/>
      </c>
      <c r="AG8271" s="72"/>
      <c r="AH8271" s="72"/>
      <c r="AI8271" s="72"/>
      <c r="AJ8271" s="72"/>
    </row>
    <row r="8272" spans="1:36" x14ac:dyDescent="0.25">
      <c r="A8272" s="30">
        <v>1.08873842592655</v>
      </c>
      <c r="B8272" s="29">
        <v>96.3</v>
      </c>
      <c r="C8272" s="61">
        <v>97.3</v>
      </c>
      <c r="D8272" s="70">
        <f t="shared" si="1156"/>
        <v>96.3</v>
      </c>
      <c r="E8272" s="70">
        <f t="shared" si="1157"/>
        <v>97.3</v>
      </c>
      <c r="F8272" s="5">
        <v>8268</v>
      </c>
      <c r="G8272" s="72"/>
      <c r="H8272" s="4">
        <f t="shared" si="1150"/>
        <v>100</v>
      </c>
      <c r="I8272" s="4">
        <f t="shared" si="1151"/>
        <v>125</v>
      </c>
      <c r="J8272" s="1">
        <f t="shared" si="1155"/>
        <v>4265795188.0159283</v>
      </c>
      <c r="K8272" s="5">
        <v>1667</v>
      </c>
      <c r="L8272" s="12">
        <f t="shared" si="1152"/>
        <v>103.8</v>
      </c>
      <c r="M8272" s="2">
        <f t="shared" si="1153"/>
        <v>103.8</v>
      </c>
      <c r="N8272" s="2" t="str">
        <f t="shared" si="1154"/>
        <v/>
      </c>
      <c r="AG8272" s="72"/>
      <c r="AH8272" s="72"/>
      <c r="AI8272" s="72"/>
      <c r="AJ8272" s="72"/>
    </row>
    <row r="8273" spans="1:36" x14ac:dyDescent="0.25">
      <c r="A8273" s="30">
        <v>1.08875000000063</v>
      </c>
      <c r="B8273" s="29">
        <v>96.7</v>
      </c>
      <c r="C8273" s="61">
        <v>97.5</v>
      </c>
      <c r="D8273" s="70">
        <f t="shared" si="1156"/>
        <v>96.7</v>
      </c>
      <c r="E8273" s="70">
        <f t="shared" si="1157"/>
        <v>97.5</v>
      </c>
      <c r="F8273" s="5">
        <v>8269</v>
      </c>
      <c r="G8273" s="72"/>
      <c r="H8273" s="4">
        <f t="shared" si="1150"/>
        <v>100</v>
      </c>
      <c r="I8273" s="4">
        <f t="shared" si="1151"/>
        <v>125</v>
      </c>
      <c r="J8273" s="1">
        <f t="shared" si="1155"/>
        <v>4677351412.8719988</v>
      </c>
      <c r="K8273" s="5">
        <v>1667</v>
      </c>
      <c r="L8273" s="12">
        <f t="shared" si="1152"/>
        <v>103.8</v>
      </c>
      <c r="M8273" s="2">
        <f t="shared" si="1153"/>
        <v>103.8</v>
      </c>
      <c r="N8273" s="2" t="str">
        <f t="shared" si="1154"/>
        <v/>
      </c>
      <c r="AG8273" s="72"/>
      <c r="AH8273" s="72"/>
      <c r="AI8273" s="72"/>
      <c r="AJ8273" s="72"/>
    </row>
    <row r="8274" spans="1:36" x14ac:dyDescent="0.25">
      <c r="A8274" s="30">
        <v>1.0887615740747001</v>
      </c>
      <c r="B8274" s="29">
        <v>96.4</v>
      </c>
      <c r="C8274" s="61">
        <v>96.600000000000009</v>
      </c>
      <c r="D8274" s="70">
        <f t="shared" si="1156"/>
        <v>96.4</v>
      </c>
      <c r="E8274" s="70">
        <f t="shared" si="1157"/>
        <v>96.600000000000009</v>
      </c>
      <c r="F8274" s="5">
        <v>8270</v>
      </c>
      <c r="G8274" s="72"/>
      <c r="H8274" s="4">
        <f t="shared" si="1150"/>
        <v>100</v>
      </c>
      <c r="I8274" s="4">
        <f t="shared" si="1151"/>
        <v>125</v>
      </c>
      <c r="J8274" s="1">
        <f t="shared" si="1155"/>
        <v>4365158322.4016762</v>
      </c>
      <c r="K8274" s="5">
        <v>1667</v>
      </c>
      <c r="L8274" s="12">
        <f t="shared" si="1152"/>
        <v>103.8</v>
      </c>
      <c r="M8274" s="2">
        <f t="shared" si="1153"/>
        <v>103.8</v>
      </c>
      <c r="N8274" s="2" t="str">
        <f t="shared" si="1154"/>
        <v/>
      </c>
      <c r="AG8274" s="72"/>
      <c r="AH8274" s="72"/>
      <c r="AI8274" s="72"/>
      <c r="AJ8274" s="72"/>
    </row>
    <row r="8275" spans="1:36" x14ac:dyDescent="0.25">
      <c r="A8275" s="30">
        <v>1.0887731481487799</v>
      </c>
      <c r="B8275" s="29">
        <v>97</v>
      </c>
      <c r="C8275" s="61">
        <v>97.1</v>
      </c>
      <c r="D8275" s="70">
        <f t="shared" si="1156"/>
        <v>97</v>
      </c>
      <c r="E8275" s="70">
        <f t="shared" si="1157"/>
        <v>97.1</v>
      </c>
      <c r="F8275" s="5">
        <v>8271</v>
      </c>
      <c r="G8275" s="72"/>
      <c r="H8275" s="4">
        <f t="shared" si="1150"/>
        <v>100</v>
      </c>
      <c r="I8275" s="4">
        <f t="shared" si="1151"/>
        <v>125</v>
      </c>
      <c r="J8275" s="1">
        <f t="shared" si="1155"/>
        <v>5011872336.2727213</v>
      </c>
      <c r="K8275" s="5">
        <v>1667</v>
      </c>
      <c r="L8275" s="12">
        <f t="shared" si="1152"/>
        <v>103.8</v>
      </c>
      <c r="M8275" s="2">
        <f t="shared" si="1153"/>
        <v>103.8</v>
      </c>
      <c r="N8275" s="2" t="str">
        <f t="shared" si="1154"/>
        <v/>
      </c>
      <c r="AG8275" s="72"/>
      <c r="AH8275" s="72"/>
      <c r="AI8275" s="72"/>
      <c r="AJ8275" s="72"/>
    </row>
    <row r="8276" spans="1:36" x14ac:dyDescent="0.25">
      <c r="A8276" s="30">
        <v>1.0887847222228499</v>
      </c>
      <c r="B8276" s="29">
        <v>98</v>
      </c>
      <c r="C8276" s="61">
        <v>98.1</v>
      </c>
      <c r="D8276" s="70">
        <f t="shared" si="1156"/>
        <v>98</v>
      </c>
      <c r="E8276" s="70">
        <f t="shared" si="1157"/>
        <v>98.1</v>
      </c>
      <c r="F8276" s="5">
        <v>8272</v>
      </c>
      <c r="G8276" s="72"/>
      <c r="H8276" s="4">
        <f t="shared" si="1150"/>
        <v>100</v>
      </c>
      <c r="I8276" s="4">
        <f t="shared" si="1151"/>
        <v>125</v>
      </c>
      <c r="J8276" s="1">
        <f t="shared" si="1155"/>
        <v>6309573444.8019466</v>
      </c>
      <c r="K8276" s="5">
        <v>1667</v>
      </c>
      <c r="L8276" s="12">
        <f t="shared" si="1152"/>
        <v>103.8</v>
      </c>
      <c r="M8276" s="2">
        <f t="shared" si="1153"/>
        <v>103.8</v>
      </c>
      <c r="N8276" s="2" t="str">
        <f t="shared" si="1154"/>
        <v/>
      </c>
      <c r="AG8276" s="72"/>
      <c r="AH8276" s="72"/>
      <c r="AI8276" s="72"/>
      <c r="AJ8276" s="72"/>
    </row>
    <row r="8277" spans="1:36" x14ac:dyDescent="0.25">
      <c r="A8277" s="30">
        <v>1.08879629629692</v>
      </c>
      <c r="B8277" s="29">
        <v>96.5</v>
      </c>
      <c r="C8277" s="61">
        <v>97.7</v>
      </c>
      <c r="D8277" s="70">
        <f t="shared" si="1156"/>
        <v>96.5</v>
      </c>
      <c r="E8277" s="70">
        <f t="shared" si="1157"/>
        <v>97.7</v>
      </c>
      <c r="F8277" s="5">
        <v>8273</v>
      </c>
      <c r="G8277" s="72"/>
      <c r="H8277" s="4">
        <f t="shared" si="1150"/>
        <v>100</v>
      </c>
      <c r="I8277" s="4">
        <f t="shared" si="1151"/>
        <v>125</v>
      </c>
      <c r="J8277" s="1">
        <f t="shared" si="1155"/>
        <v>4466835921.5096483</v>
      </c>
      <c r="K8277" s="5">
        <v>1667</v>
      </c>
      <c r="L8277" s="12">
        <f t="shared" si="1152"/>
        <v>103.8</v>
      </c>
      <c r="M8277" s="2">
        <f t="shared" si="1153"/>
        <v>103.8</v>
      </c>
      <c r="N8277" s="2" t="str">
        <f t="shared" si="1154"/>
        <v/>
      </c>
      <c r="AG8277" s="72"/>
      <c r="AH8277" s="72"/>
      <c r="AI8277" s="72"/>
      <c r="AJ8277" s="72"/>
    </row>
    <row r="8278" spans="1:36" x14ac:dyDescent="0.25">
      <c r="A8278" s="30">
        <v>1.088807870371</v>
      </c>
      <c r="B8278" s="29">
        <v>96.3</v>
      </c>
      <c r="C8278" s="61">
        <v>96.7</v>
      </c>
      <c r="D8278" s="70">
        <f t="shared" si="1156"/>
        <v>96.3</v>
      </c>
      <c r="E8278" s="70">
        <f t="shared" si="1157"/>
        <v>96.7</v>
      </c>
      <c r="F8278" s="5">
        <v>8274</v>
      </c>
      <c r="G8278" s="72"/>
      <c r="H8278" s="4">
        <f t="shared" si="1150"/>
        <v>100</v>
      </c>
      <c r="I8278" s="4">
        <f t="shared" si="1151"/>
        <v>125</v>
      </c>
      <c r="J8278" s="1">
        <f t="shared" si="1155"/>
        <v>4265795188.0159283</v>
      </c>
      <c r="K8278" s="5">
        <v>1667</v>
      </c>
      <c r="L8278" s="12">
        <f t="shared" si="1152"/>
        <v>103.8</v>
      </c>
      <c r="M8278" s="2">
        <f t="shared" si="1153"/>
        <v>103.8</v>
      </c>
      <c r="N8278" s="2" t="str">
        <f t="shared" si="1154"/>
        <v/>
      </c>
      <c r="AG8278" s="72"/>
      <c r="AH8278" s="72"/>
      <c r="AI8278" s="72"/>
      <c r="AJ8278" s="72"/>
    </row>
    <row r="8279" spans="1:36" x14ac:dyDescent="0.25">
      <c r="A8279" s="30">
        <v>1.0888194444450701</v>
      </c>
      <c r="B8279" s="29">
        <v>97</v>
      </c>
      <c r="C8279" s="61">
        <v>99</v>
      </c>
      <c r="D8279" s="70">
        <f t="shared" si="1156"/>
        <v>97</v>
      </c>
      <c r="E8279" s="70">
        <f t="shared" si="1157"/>
        <v>99</v>
      </c>
      <c r="F8279" s="5">
        <v>8275</v>
      </c>
      <c r="G8279" s="72"/>
      <c r="H8279" s="4">
        <f t="shared" ref="H8279:H8342" si="1158">X$15</f>
        <v>100</v>
      </c>
      <c r="I8279" s="4">
        <f t="shared" ref="I8279:I8342" si="1159">X$36</f>
        <v>125</v>
      </c>
      <c r="J8279" s="1">
        <f t="shared" si="1155"/>
        <v>5011872336.2727213</v>
      </c>
      <c r="K8279" s="5">
        <v>1667</v>
      </c>
      <c r="L8279" s="12">
        <f t="shared" ref="L8279:L8342" si="1160">ROUND(10*LOG10(SUM(J4680:J8279)/3600),1)</f>
        <v>103.8</v>
      </c>
      <c r="M8279" s="2">
        <f t="shared" ref="M8279:M8342" si="1161">IF(L8279&gt;$X$15,L8279,"")</f>
        <v>103.8</v>
      </c>
      <c r="N8279" s="2" t="str">
        <f t="shared" ref="N8279:N8342" si="1162">IF(E8279&gt;$X$36,E8279,"")</f>
        <v/>
      </c>
      <c r="AG8279" s="72"/>
      <c r="AH8279" s="72"/>
      <c r="AI8279" s="72"/>
      <c r="AJ8279" s="72"/>
    </row>
    <row r="8280" spans="1:36" x14ac:dyDescent="0.25">
      <c r="A8280" s="30">
        <v>1.0888310185191501</v>
      </c>
      <c r="B8280" s="29">
        <v>96.3</v>
      </c>
      <c r="C8280" s="61">
        <v>96.899999999999991</v>
      </c>
      <c r="D8280" s="70">
        <f t="shared" si="1156"/>
        <v>96.3</v>
      </c>
      <c r="E8280" s="70">
        <f t="shared" si="1157"/>
        <v>96.899999999999991</v>
      </c>
      <c r="F8280" s="5">
        <v>8276</v>
      </c>
      <c r="G8280" s="72"/>
      <c r="H8280" s="4">
        <f t="shared" si="1158"/>
        <v>100</v>
      </c>
      <c r="I8280" s="4">
        <f t="shared" si="1159"/>
        <v>125</v>
      </c>
      <c r="J8280" s="1">
        <f t="shared" si="1155"/>
        <v>4265795188.0159283</v>
      </c>
      <c r="K8280" s="5">
        <v>1667</v>
      </c>
      <c r="L8280" s="12">
        <f t="shared" si="1160"/>
        <v>103.8</v>
      </c>
      <c r="M8280" s="2">
        <f t="shared" si="1161"/>
        <v>103.8</v>
      </c>
      <c r="N8280" s="2" t="str">
        <f t="shared" si="1162"/>
        <v/>
      </c>
      <c r="AG8280" s="72"/>
      <c r="AH8280" s="72"/>
      <c r="AI8280" s="72"/>
      <c r="AJ8280" s="72"/>
    </row>
    <row r="8281" spans="1:36" x14ac:dyDescent="0.25">
      <c r="A8281" s="30">
        <v>1.0888425925932199</v>
      </c>
      <c r="B8281" s="29">
        <v>97.1</v>
      </c>
      <c r="C8281" s="61">
        <v>98.1</v>
      </c>
      <c r="D8281" s="70">
        <f t="shared" si="1156"/>
        <v>97.1</v>
      </c>
      <c r="E8281" s="70">
        <f t="shared" si="1157"/>
        <v>98.1</v>
      </c>
      <c r="F8281" s="5">
        <v>8277</v>
      </c>
      <c r="G8281" s="72"/>
      <c r="H8281" s="4">
        <f t="shared" si="1158"/>
        <v>100</v>
      </c>
      <c r="I8281" s="4">
        <f t="shared" si="1159"/>
        <v>125</v>
      </c>
      <c r="J8281" s="1">
        <f t="shared" si="1155"/>
        <v>5128613839.9136467</v>
      </c>
      <c r="K8281" s="5">
        <v>1667</v>
      </c>
      <c r="L8281" s="12">
        <f t="shared" si="1160"/>
        <v>103.8</v>
      </c>
      <c r="M8281" s="2">
        <f t="shared" si="1161"/>
        <v>103.8</v>
      </c>
      <c r="N8281" s="2" t="str">
        <f t="shared" si="1162"/>
        <v/>
      </c>
      <c r="AG8281" s="72"/>
      <c r="AH8281" s="72"/>
      <c r="AI8281" s="72"/>
      <c r="AJ8281" s="72"/>
    </row>
    <row r="8282" spans="1:36" x14ac:dyDescent="0.25">
      <c r="A8282" s="30">
        <v>1.08885416666729</v>
      </c>
      <c r="B8282" s="29">
        <v>96.3</v>
      </c>
      <c r="C8282" s="61">
        <v>97.1</v>
      </c>
      <c r="D8282" s="70">
        <f t="shared" si="1156"/>
        <v>96.3</v>
      </c>
      <c r="E8282" s="70">
        <f t="shared" si="1157"/>
        <v>97.1</v>
      </c>
      <c r="F8282" s="5">
        <v>8278</v>
      </c>
      <c r="G8282" s="72"/>
      <c r="H8282" s="4">
        <f t="shared" si="1158"/>
        <v>100</v>
      </c>
      <c r="I8282" s="4">
        <f t="shared" si="1159"/>
        <v>125</v>
      </c>
      <c r="J8282" s="1">
        <f t="shared" si="1155"/>
        <v>4265795188.0159283</v>
      </c>
      <c r="K8282" s="5">
        <v>1667</v>
      </c>
      <c r="L8282" s="12">
        <f t="shared" si="1160"/>
        <v>103.8</v>
      </c>
      <c r="M8282" s="2">
        <f t="shared" si="1161"/>
        <v>103.8</v>
      </c>
      <c r="N8282" s="2" t="str">
        <f t="shared" si="1162"/>
        <v/>
      </c>
      <c r="AG8282" s="72"/>
      <c r="AH8282" s="72"/>
      <c r="AI8282" s="72"/>
      <c r="AJ8282" s="72"/>
    </row>
    <row r="8283" spans="1:36" x14ac:dyDescent="0.25">
      <c r="A8283" s="30">
        <v>1.08886574074137</v>
      </c>
      <c r="B8283" s="29">
        <v>96.5</v>
      </c>
      <c r="C8283" s="61">
        <v>96.7</v>
      </c>
      <c r="D8283" s="70">
        <f t="shared" si="1156"/>
        <v>96.5</v>
      </c>
      <c r="E8283" s="70">
        <f t="shared" si="1157"/>
        <v>96.7</v>
      </c>
      <c r="F8283" s="5">
        <v>8279</v>
      </c>
      <c r="G8283" s="72"/>
      <c r="H8283" s="4">
        <f t="shared" si="1158"/>
        <v>100</v>
      </c>
      <c r="I8283" s="4">
        <f t="shared" si="1159"/>
        <v>125</v>
      </c>
      <c r="J8283" s="1">
        <f t="shared" si="1155"/>
        <v>4466835921.5096483</v>
      </c>
      <c r="K8283" s="5">
        <v>1667</v>
      </c>
      <c r="L8283" s="12">
        <f t="shared" si="1160"/>
        <v>103.8</v>
      </c>
      <c r="M8283" s="2">
        <f t="shared" si="1161"/>
        <v>103.8</v>
      </c>
      <c r="N8283" s="2" t="str">
        <f t="shared" si="1162"/>
        <v/>
      </c>
      <c r="AG8283" s="72"/>
      <c r="AH8283" s="72"/>
      <c r="AI8283" s="72"/>
      <c r="AJ8283" s="72"/>
    </row>
    <row r="8284" spans="1:36" x14ac:dyDescent="0.25">
      <c r="A8284" s="30">
        <v>1.08887731481544</v>
      </c>
      <c r="B8284" s="29">
        <v>98.1</v>
      </c>
      <c r="C8284" s="61">
        <v>98.199999999999989</v>
      </c>
      <c r="D8284" s="70">
        <f t="shared" si="1156"/>
        <v>98.1</v>
      </c>
      <c r="E8284" s="70">
        <f t="shared" si="1157"/>
        <v>98.199999999999989</v>
      </c>
      <c r="F8284" s="5">
        <v>8280</v>
      </c>
      <c r="G8284" s="72"/>
      <c r="H8284" s="4">
        <f t="shared" si="1158"/>
        <v>100</v>
      </c>
      <c r="I8284" s="4">
        <f t="shared" si="1159"/>
        <v>125</v>
      </c>
      <c r="J8284" s="1">
        <f t="shared" si="1155"/>
        <v>6456542290.3465462</v>
      </c>
      <c r="K8284" s="5">
        <v>1667</v>
      </c>
      <c r="L8284" s="12">
        <f t="shared" si="1160"/>
        <v>103.8</v>
      </c>
      <c r="M8284" s="2">
        <f t="shared" si="1161"/>
        <v>103.8</v>
      </c>
      <c r="N8284" s="2" t="str">
        <f t="shared" si="1162"/>
        <v/>
      </c>
      <c r="AG8284" s="72"/>
      <c r="AH8284" s="72"/>
      <c r="AI8284" s="72"/>
      <c r="AJ8284" s="72"/>
    </row>
    <row r="8285" spans="1:36" x14ac:dyDescent="0.25">
      <c r="A8285" s="30">
        <v>1.0888888888895201</v>
      </c>
      <c r="B8285" s="29">
        <v>96.6</v>
      </c>
      <c r="C8285" s="61">
        <v>96.699999999999989</v>
      </c>
      <c r="D8285" s="70">
        <f t="shared" si="1156"/>
        <v>96.6</v>
      </c>
      <c r="E8285" s="70">
        <f t="shared" si="1157"/>
        <v>96.699999999999989</v>
      </c>
      <c r="F8285" s="5">
        <v>8281</v>
      </c>
      <c r="G8285" s="72"/>
      <c r="H8285" s="4">
        <f t="shared" si="1158"/>
        <v>100</v>
      </c>
      <c r="I8285" s="4">
        <f t="shared" si="1159"/>
        <v>125</v>
      </c>
      <c r="J8285" s="1">
        <f t="shared" si="1155"/>
        <v>4570881896.1487665</v>
      </c>
      <c r="K8285" s="5">
        <v>1667</v>
      </c>
      <c r="L8285" s="12">
        <f t="shared" si="1160"/>
        <v>103.8</v>
      </c>
      <c r="M8285" s="2">
        <f t="shared" si="1161"/>
        <v>103.8</v>
      </c>
      <c r="N8285" s="2" t="str">
        <f t="shared" si="1162"/>
        <v/>
      </c>
      <c r="AG8285" s="72"/>
      <c r="AH8285" s="72"/>
      <c r="AI8285" s="72"/>
      <c r="AJ8285" s="72"/>
    </row>
    <row r="8286" spans="1:36" x14ac:dyDescent="0.25">
      <c r="A8286" s="30">
        <v>1.0889004629635901</v>
      </c>
      <c r="B8286" s="29">
        <v>96.6</v>
      </c>
      <c r="C8286" s="61">
        <v>97.8</v>
      </c>
      <c r="D8286" s="70">
        <f t="shared" si="1156"/>
        <v>96.6</v>
      </c>
      <c r="E8286" s="70">
        <f t="shared" si="1157"/>
        <v>97.8</v>
      </c>
      <c r="F8286" s="5">
        <v>8282</v>
      </c>
      <c r="G8286" s="72"/>
      <c r="H8286" s="4">
        <f t="shared" si="1158"/>
        <v>100</v>
      </c>
      <c r="I8286" s="4">
        <f t="shared" si="1159"/>
        <v>125</v>
      </c>
      <c r="J8286" s="1">
        <f t="shared" si="1155"/>
        <v>4570881896.1487665</v>
      </c>
      <c r="K8286" s="5">
        <v>1667</v>
      </c>
      <c r="L8286" s="12">
        <f t="shared" si="1160"/>
        <v>103.8</v>
      </c>
      <c r="M8286" s="2">
        <f t="shared" si="1161"/>
        <v>103.8</v>
      </c>
      <c r="N8286" s="2" t="str">
        <f t="shared" si="1162"/>
        <v/>
      </c>
      <c r="AG8286" s="72"/>
      <c r="AH8286" s="72"/>
      <c r="AI8286" s="72"/>
      <c r="AJ8286" s="72"/>
    </row>
    <row r="8287" spans="1:36" x14ac:dyDescent="0.25">
      <c r="A8287" s="30">
        <v>1.0889120370376699</v>
      </c>
      <c r="B8287" s="29">
        <v>97.1</v>
      </c>
      <c r="C8287" s="61">
        <v>97.5</v>
      </c>
      <c r="D8287" s="70">
        <f t="shared" si="1156"/>
        <v>97.1</v>
      </c>
      <c r="E8287" s="70">
        <f t="shared" si="1157"/>
        <v>97.5</v>
      </c>
      <c r="F8287" s="5">
        <v>8283</v>
      </c>
      <c r="G8287" s="72"/>
      <c r="H8287" s="4">
        <f t="shared" si="1158"/>
        <v>100</v>
      </c>
      <c r="I8287" s="4">
        <f t="shared" si="1159"/>
        <v>125</v>
      </c>
      <c r="J8287" s="1">
        <f t="shared" si="1155"/>
        <v>5128613839.9136467</v>
      </c>
      <c r="K8287" s="5">
        <v>1667</v>
      </c>
      <c r="L8287" s="12">
        <f t="shared" si="1160"/>
        <v>103.8</v>
      </c>
      <c r="M8287" s="2">
        <f t="shared" si="1161"/>
        <v>103.8</v>
      </c>
      <c r="N8287" s="2" t="str">
        <f t="shared" si="1162"/>
        <v/>
      </c>
      <c r="AG8287" s="72"/>
      <c r="AH8287" s="72"/>
      <c r="AI8287" s="72"/>
      <c r="AJ8287" s="72"/>
    </row>
    <row r="8288" spans="1:36" x14ac:dyDescent="0.25">
      <c r="A8288" s="30">
        <v>1.08892361111174</v>
      </c>
      <c r="B8288" s="29">
        <v>95.9</v>
      </c>
      <c r="C8288" s="61">
        <v>97.9</v>
      </c>
      <c r="D8288" s="70">
        <f t="shared" si="1156"/>
        <v>95.9</v>
      </c>
      <c r="E8288" s="70">
        <f t="shared" si="1157"/>
        <v>97.9</v>
      </c>
      <c r="F8288" s="5">
        <v>8284</v>
      </c>
      <c r="G8288" s="72"/>
      <c r="H8288" s="4">
        <f t="shared" si="1158"/>
        <v>100</v>
      </c>
      <c r="I8288" s="4">
        <f t="shared" si="1159"/>
        <v>125</v>
      </c>
      <c r="J8288" s="1">
        <f t="shared" si="1155"/>
        <v>3890451449.9428091</v>
      </c>
      <c r="K8288" s="5">
        <v>1667</v>
      </c>
      <c r="L8288" s="12">
        <f t="shared" si="1160"/>
        <v>103.8</v>
      </c>
      <c r="M8288" s="2">
        <f t="shared" si="1161"/>
        <v>103.8</v>
      </c>
      <c r="N8288" s="2" t="str">
        <f t="shared" si="1162"/>
        <v/>
      </c>
      <c r="AG8288" s="72"/>
      <c r="AH8288" s="72"/>
      <c r="AI8288" s="72"/>
      <c r="AJ8288" s="72"/>
    </row>
    <row r="8289" spans="1:36" x14ac:dyDescent="0.25">
      <c r="A8289" s="30">
        <v>1.08893518518581</v>
      </c>
      <c r="B8289" s="29">
        <v>96.2</v>
      </c>
      <c r="C8289" s="61">
        <v>96.8</v>
      </c>
      <c r="D8289" s="70">
        <f t="shared" si="1156"/>
        <v>96.2</v>
      </c>
      <c r="E8289" s="70">
        <f t="shared" si="1157"/>
        <v>96.8</v>
      </c>
      <c r="F8289" s="5">
        <v>8285</v>
      </c>
      <c r="G8289" s="72"/>
      <c r="H8289" s="4">
        <f t="shared" si="1158"/>
        <v>100</v>
      </c>
      <c r="I8289" s="4">
        <f t="shared" si="1159"/>
        <v>125</v>
      </c>
      <c r="J8289" s="1">
        <f t="shared" si="1155"/>
        <v>4168693834.7033706</v>
      </c>
      <c r="K8289" s="5">
        <v>1667</v>
      </c>
      <c r="L8289" s="12">
        <f t="shared" si="1160"/>
        <v>103.8</v>
      </c>
      <c r="M8289" s="2">
        <f t="shared" si="1161"/>
        <v>103.8</v>
      </c>
      <c r="N8289" s="2" t="str">
        <f t="shared" si="1162"/>
        <v/>
      </c>
      <c r="AG8289" s="72"/>
      <c r="AH8289" s="72"/>
      <c r="AI8289" s="72"/>
      <c r="AJ8289" s="72"/>
    </row>
    <row r="8290" spans="1:36" x14ac:dyDescent="0.25">
      <c r="A8290" s="30">
        <v>1.08894675925989</v>
      </c>
      <c r="B8290" s="29">
        <v>96</v>
      </c>
      <c r="C8290" s="61">
        <v>96.1</v>
      </c>
      <c r="D8290" s="70">
        <f t="shared" si="1156"/>
        <v>96</v>
      </c>
      <c r="E8290" s="70">
        <f t="shared" si="1157"/>
        <v>96.1</v>
      </c>
      <c r="F8290" s="5">
        <v>8286</v>
      </c>
      <c r="G8290" s="72"/>
      <c r="H8290" s="4">
        <f t="shared" si="1158"/>
        <v>100</v>
      </c>
      <c r="I8290" s="4">
        <f t="shared" si="1159"/>
        <v>125</v>
      </c>
      <c r="J8290" s="1">
        <f t="shared" si="1155"/>
        <v>3981071705.5349751</v>
      </c>
      <c r="K8290" s="5">
        <v>1667</v>
      </c>
      <c r="L8290" s="12">
        <f t="shared" si="1160"/>
        <v>103.8</v>
      </c>
      <c r="M8290" s="2">
        <f t="shared" si="1161"/>
        <v>103.8</v>
      </c>
      <c r="N8290" s="2" t="str">
        <f t="shared" si="1162"/>
        <v/>
      </c>
      <c r="AG8290" s="72"/>
      <c r="AH8290" s="72"/>
      <c r="AI8290" s="72"/>
      <c r="AJ8290" s="72"/>
    </row>
    <row r="8291" spans="1:36" x14ac:dyDescent="0.25">
      <c r="A8291" s="30">
        <v>1.0889583333339601</v>
      </c>
      <c r="B8291" s="29">
        <v>96.1</v>
      </c>
      <c r="C8291" s="61">
        <v>96.199999999999989</v>
      </c>
      <c r="D8291" s="70">
        <f t="shared" si="1156"/>
        <v>96.1</v>
      </c>
      <c r="E8291" s="70">
        <f t="shared" si="1157"/>
        <v>96.199999999999989</v>
      </c>
      <c r="F8291" s="5">
        <v>8287</v>
      </c>
      <c r="G8291" s="72"/>
      <c r="H8291" s="4">
        <f t="shared" si="1158"/>
        <v>100</v>
      </c>
      <c r="I8291" s="4">
        <f t="shared" si="1159"/>
        <v>125</v>
      </c>
      <c r="J8291" s="1">
        <f t="shared" si="1155"/>
        <v>4073802778.0411296</v>
      </c>
      <c r="K8291" s="5">
        <v>1667</v>
      </c>
      <c r="L8291" s="12">
        <f t="shared" si="1160"/>
        <v>103.8</v>
      </c>
      <c r="M8291" s="2">
        <f t="shared" si="1161"/>
        <v>103.8</v>
      </c>
      <c r="N8291" s="2" t="str">
        <f t="shared" si="1162"/>
        <v/>
      </c>
      <c r="AG8291" s="72"/>
      <c r="AH8291" s="72"/>
      <c r="AI8291" s="72"/>
      <c r="AJ8291" s="72"/>
    </row>
    <row r="8292" spans="1:36" x14ac:dyDescent="0.25">
      <c r="A8292" s="30">
        <v>1.0889699074080399</v>
      </c>
      <c r="B8292" s="29">
        <v>98.7</v>
      </c>
      <c r="C8292" s="61">
        <v>99.7</v>
      </c>
      <c r="D8292" s="70">
        <f t="shared" si="1156"/>
        <v>98.7</v>
      </c>
      <c r="E8292" s="70">
        <f t="shared" si="1157"/>
        <v>99.7</v>
      </c>
      <c r="F8292" s="5">
        <v>8288</v>
      </c>
      <c r="G8292" s="72"/>
      <c r="H8292" s="4">
        <f t="shared" si="1158"/>
        <v>100</v>
      </c>
      <c r="I8292" s="4">
        <f t="shared" si="1159"/>
        <v>125</v>
      </c>
      <c r="J8292" s="1">
        <f t="shared" si="1155"/>
        <v>7413102413.0092134</v>
      </c>
      <c r="K8292" s="5">
        <v>1667</v>
      </c>
      <c r="L8292" s="12">
        <f t="shared" si="1160"/>
        <v>103.8</v>
      </c>
      <c r="M8292" s="2">
        <f t="shared" si="1161"/>
        <v>103.8</v>
      </c>
      <c r="N8292" s="2" t="str">
        <f t="shared" si="1162"/>
        <v/>
      </c>
      <c r="AG8292" s="72"/>
      <c r="AH8292" s="72"/>
      <c r="AI8292" s="72"/>
      <c r="AJ8292" s="72"/>
    </row>
    <row r="8293" spans="1:36" x14ac:dyDescent="0.25">
      <c r="A8293" s="30">
        <v>1.0889814814821099</v>
      </c>
      <c r="B8293" s="29">
        <v>97</v>
      </c>
      <c r="C8293" s="61">
        <v>97.1</v>
      </c>
      <c r="D8293" s="70">
        <f t="shared" si="1156"/>
        <v>97</v>
      </c>
      <c r="E8293" s="70">
        <f t="shared" si="1157"/>
        <v>97.1</v>
      </c>
      <c r="F8293" s="5">
        <v>8289</v>
      </c>
      <c r="G8293" s="72"/>
      <c r="H8293" s="4">
        <f t="shared" si="1158"/>
        <v>100</v>
      </c>
      <c r="I8293" s="4">
        <f t="shared" si="1159"/>
        <v>125</v>
      </c>
      <c r="J8293" s="1">
        <f t="shared" si="1155"/>
        <v>5011872336.2727213</v>
      </c>
      <c r="K8293" s="5">
        <v>1667</v>
      </c>
      <c r="L8293" s="12">
        <f t="shared" si="1160"/>
        <v>103.8</v>
      </c>
      <c r="M8293" s="2">
        <f t="shared" si="1161"/>
        <v>103.8</v>
      </c>
      <c r="N8293" s="2" t="str">
        <f t="shared" si="1162"/>
        <v/>
      </c>
      <c r="AG8293" s="72"/>
      <c r="AH8293" s="72"/>
      <c r="AI8293" s="72"/>
      <c r="AJ8293" s="72"/>
    </row>
    <row r="8294" spans="1:36" x14ac:dyDescent="0.25">
      <c r="A8294" s="30">
        <v>1.08899305555618</v>
      </c>
      <c r="B8294" s="29">
        <v>97.4</v>
      </c>
      <c r="C8294" s="61">
        <v>97.5</v>
      </c>
      <c r="D8294" s="70">
        <f t="shared" si="1156"/>
        <v>97.4</v>
      </c>
      <c r="E8294" s="70">
        <f t="shared" si="1157"/>
        <v>97.5</v>
      </c>
      <c r="F8294" s="5">
        <v>8290</v>
      </c>
      <c r="G8294" s="72"/>
      <c r="H8294" s="4">
        <f t="shared" si="1158"/>
        <v>100</v>
      </c>
      <c r="I8294" s="4">
        <f t="shared" si="1159"/>
        <v>125</v>
      </c>
      <c r="J8294" s="1">
        <f t="shared" si="1155"/>
        <v>5495408738.5762615</v>
      </c>
      <c r="K8294" s="5">
        <v>1667</v>
      </c>
      <c r="L8294" s="12">
        <f t="shared" si="1160"/>
        <v>103.8</v>
      </c>
      <c r="M8294" s="2">
        <f t="shared" si="1161"/>
        <v>103.8</v>
      </c>
      <c r="N8294" s="2" t="str">
        <f t="shared" si="1162"/>
        <v/>
      </c>
      <c r="AG8294" s="72"/>
      <c r="AH8294" s="72"/>
      <c r="AI8294" s="72"/>
      <c r="AJ8294" s="72"/>
    </row>
    <row r="8295" spans="1:36" x14ac:dyDescent="0.25">
      <c r="A8295" s="30">
        <v>1.08900462963026</v>
      </c>
      <c r="B8295" s="29">
        <v>96.1</v>
      </c>
      <c r="C8295" s="61">
        <v>96.199999999999989</v>
      </c>
      <c r="D8295" s="70">
        <f t="shared" si="1156"/>
        <v>96.1</v>
      </c>
      <c r="E8295" s="70">
        <f t="shared" si="1157"/>
        <v>96.199999999999989</v>
      </c>
      <c r="F8295" s="5">
        <v>8291</v>
      </c>
      <c r="G8295" s="72"/>
      <c r="H8295" s="4">
        <f t="shared" si="1158"/>
        <v>100</v>
      </c>
      <c r="I8295" s="4">
        <f t="shared" si="1159"/>
        <v>125</v>
      </c>
      <c r="J8295" s="1">
        <f t="shared" si="1155"/>
        <v>4073802778.0411296</v>
      </c>
      <c r="K8295" s="5">
        <v>1667</v>
      </c>
      <c r="L8295" s="12">
        <f t="shared" si="1160"/>
        <v>103.8</v>
      </c>
      <c r="M8295" s="2">
        <f t="shared" si="1161"/>
        <v>103.8</v>
      </c>
      <c r="N8295" s="2" t="str">
        <f t="shared" si="1162"/>
        <v/>
      </c>
      <c r="AG8295" s="72"/>
      <c r="AH8295" s="72"/>
      <c r="AI8295" s="72"/>
      <c r="AJ8295" s="72"/>
    </row>
    <row r="8296" spans="1:36" x14ac:dyDescent="0.25">
      <c r="A8296" s="30">
        <v>1.0890162037043301</v>
      </c>
      <c r="B8296" s="29">
        <v>97.3</v>
      </c>
      <c r="C8296" s="61">
        <v>97.399999999999991</v>
      </c>
      <c r="D8296" s="70">
        <f t="shared" si="1156"/>
        <v>97.3</v>
      </c>
      <c r="E8296" s="70">
        <f t="shared" si="1157"/>
        <v>97.399999999999991</v>
      </c>
      <c r="F8296" s="5">
        <v>8292</v>
      </c>
      <c r="G8296" s="72"/>
      <c r="H8296" s="4">
        <f t="shared" si="1158"/>
        <v>100</v>
      </c>
      <c r="I8296" s="4">
        <f t="shared" si="1159"/>
        <v>125</v>
      </c>
      <c r="J8296" s="1">
        <f t="shared" si="1155"/>
        <v>5370317963.7025433</v>
      </c>
      <c r="K8296" s="5">
        <v>1667</v>
      </c>
      <c r="L8296" s="12">
        <f t="shared" si="1160"/>
        <v>103.8</v>
      </c>
      <c r="M8296" s="2">
        <f t="shared" si="1161"/>
        <v>103.8</v>
      </c>
      <c r="N8296" s="2" t="str">
        <f t="shared" si="1162"/>
        <v/>
      </c>
      <c r="AG8296" s="72"/>
      <c r="AH8296" s="72"/>
      <c r="AI8296" s="72"/>
      <c r="AJ8296" s="72"/>
    </row>
    <row r="8297" spans="1:36" x14ac:dyDescent="0.25">
      <c r="A8297" s="30">
        <v>1.0890277777784101</v>
      </c>
      <c r="B8297" s="29">
        <v>96</v>
      </c>
      <c r="C8297" s="61">
        <v>96.1</v>
      </c>
      <c r="D8297" s="70">
        <f t="shared" si="1156"/>
        <v>96</v>
      </c>
      <c r="E8297" s="70">
        <f t="shared" si="1157"/>
        <v>96.1</v>
      </c>
      <c r="F8297" s="5">
        <v>8293</v>
      </c>
      <c r="G8297" s="72"/>
      <c r="H8297" s="4">
        <f t="shared" si="1158"/>
        <v>100</v>
      </c>
      <c r="I8297" s="4">
        <f t="shared" si="1159"/>
        <v>125</v>
      </c>
      <c r="J8297" s="1">
        <f t="shared" si="1155"/>
        <v>3981071705.5349751</v>
      </c>
      <c r="K8297" s="5">
        <v>1667</v>
      </c>
      <c r="L8297" s="12">
        <f t="shared" si="1160"/>
        <v>103.8</v>
      </c>
      <c r="M8297" s="2">
        <f t="shared" si="1161"/>
        <v>103.8</v>
      </c>
      <c r="N8297" s="2" t="str">
        <f t="shared" si="1162"/>
        <v/>
      </c>
      <c r="AG8297" s="72"/>
      <c r="AH8297" s="72"/>
      <c r="AI8297" s="72"/>
      <c r="AJ8297" s="72"/>
    </row>
    <row r="8298" spans="1:36" x14ac:dyDescent="0.25">
      <c r="A8298" s="30">
        <v>1.0890393518524799</v>
      </c>
      <c r="B8298" s="29">
        <v>96.9</v>
      </c>
      <c r="C8298" s="61">
        <v>97</v>
      </c>
      <c r="D8298" s="70">
        <f t="shared" si="1156"/>
        <v>96.9</v>
      </c>
      <c r="E8298" s="70">
        <f t="shared" si="1157"/>
        <v>97</v>
      </c>
      <c r="F8298" s="5">
        <v>8294</v>
      </c>
      <c r="G8298" s="72"/>
      <c r="H8298" s="4">
        <f t="shared" si="1158"/>
        <v>100</v>
      </c>
      <c r="I8298" s="4">
        <f t="shared" si="1159"/>
        <v>125</v>
      </c>
      <c r="J8298" s="1">
        <f t="shared" si="1155"/>
        <v>4897788193.6844788</v>
      </c>
      <c r="K8298" s="5">
        <v>1667</v>
      </c>
      <c r="L8298" s="12">
        <f t="shared" si="1160"/>
        <v>103.8</v>
      </c>
      <c r="M8298" s="2">
        <f t="shared" si="1161"/>
        <v>103.8</v>
      </c>
      <c r="N8298" s="2" t="str">
        <f t="shared" si="1162"/>
        <v/>
      </c>
      <c r="AG8298" s="72"/>
      <c r="AH8298" s="72"/>
      <c r="AI8298" s="72"/>
      <c r="AJ8298" s="72"/>
    </row>
    <row r="8299" spans="1:36" x14ac:dyDescent="0.25">
      <c r="A8299" s="30">
        <v>1.08905092592655</v>
      </c>
      <c r="B8299" s="29">
        <v>97.9</v>
      </c>
      <c r="C8299" s="61">
        <v>98</v>
      </c>
      <c r="D8299" s="70">
        <f t="shared" si="1156"/>
        <v>97.9</v>
      </c>
      <c r="E8299" s="70">
        <f t="shared" si="1157"/>
        <v>98</v>
      </c>
      <c r="F8299" s="5">
        <v>8295</v>
      </c>
      <c r="G8299" s="72"/>
      <c r="H8299" s="4">
        <f t="shared" si="1158"/>
        <v>100</v>
      </c>
      <c r="I8299" s="4">
        <f t="shared" si="1159"/>
        <v>125</v>
      </c>
      <c r="J8299" s="1">
        <f t="shared" si="1155"/>
        <v>6165950018.6148586</v>
      </c>
      <c r="K8299" s="5">
        <v>1667</v>
      </c>
      <c r="L8299" s="12">
        <f t="shared" si="1160"/>
        <v>103.8</v>
      </c>
      <c r="M8299" s="2">
        <f t="shared" si="1161"/>
        <v>103.8</v>
      </c>
      <c r="N8299" s="2" t="str">
        <f t="shared" si="1162"/>
        <v/>
      </c>
      <c r="AG8299" s="72"/>
      <c r="AH8299" s="72"/>
      <c r="AI8299" s="72"/>
      <c r="AJ8299" s="72"/>
    </row>
    <row r="8300" spans="1:36" x14ac:dyDescent="0.25">
      <c r="A8300" s="30">
        <v>1.08906250000063</v>
      </c>
      <c r="B8300" s="29">
        <v>96.9</v>
      </c>
      <c r="C8300" s="61">
        <v>97</v>
      </c>
      <c r="D8300" s="70">
        <f t="shared" si="1156"/>
        <v>96.9</v>
      </c>
      <c r="E8300" s="70">
        <f t="shared" si="1157"/>
        <v>97</v>
      </c>
      <c r="F8300" s="5">
        <v>8296</v>
      </c>
      <c r="G8300" s="72"/>
      <c r="H8300" s="4">
        <f t="shared" si="1158"/>
        <v>100</v>
      </c>
      <c r="I8300" s="4">
        <f t="shared" si="1159"/>
        <v>125</v>
      </c>
      <c r="J8300" s="1">
        <f t="shared" si="1155"/>
        <v>4897788193.6844788</v>
      </c>
      <c r="K8300" s="5">
        <v>1667</v>
      </c>
      <c r="L8300" s="12">
        <f t="shared" si="1160"/>
        <v>103.8</v>
      </c>
      <c r="M8300" s="2">
        <f t="shared" si="1161"/>
        <v>103.8</v>
      </c>
      <c r="N8300" s="2" t="str">
        <f t="shared" si="1162"/>
        <v/>
      </c>
      <c r="AG8300" s="72"/>
      <c r="AH8300" s="72"/>
      <c r="AI8300" s="72"/>
      <c r="AJ8300" s="72"/>
    </row>
    <row r="8301" spans="1:36" x14ac:dyDescent="0.25">
      <c r="A8301" s="30">
        <v>1.0890740740747</v>
      </c>
      <c r="B8301" s="29">
        <v>96.1</v>
      </c>
      <c r="C8301" s="61">
        <v>96.199999999999989</v>
      </c>
      <c r="D8301" s="70">
        <f t="shared" si="1156"/>
        <v>96.1</v>
      </c>
      <c r="E8301" s="70">
        <f t="shared" si="1157"/>
        <v>96.199999999999989</v>
      </c>
      <c r="F8301" s="5">
        <v>8297</v>
      </c>
      <c r="G8301" s="72"/>
      <c r="H8301" s="4">
        <f t="shared" si="1158"/>
        <v>100</v>
      </c>
      <c r="I8301" s="4">
        <f t="shared" si="1159"/>
        <v>125</v>
      </c>
      <c r="J8301" s="1">
        <f t="shared" si="1155"/>
        <v>4073802778.0411296</v>
      </c>
      <c r="K8301" s="5">
        <v>1667</v>
      </c>
      <c r="L8301" s="12">
        <f t="shared" si="1160"/>
        <v>103.8</v>
      </c>
      <c r="M8301" s="2">
        <f t="shared" si="1161"/>
        <v>103.8</v>
      </c>
      <c r="N8301" s="2" t="str">
        <f t="shared" si="1162"/>
        <v/>
      </c>
      <c r="AG8301" s="72"/>
      <c r="AH8301" s="72"/>
      <c r="AI8301" s="72"/>
      <c r="AJ8301" s="72"/>
    </row>
    <row r="8302" spans="1:36" x14ac:dyDescent="0.25">
      <c r="A8302" s="30">
        <v>1.0890856481487801</v>
      </c>
      <c r="B8302" s="29">
        <v>96.6</v>
      </c>
      <c r="C8302" s="61">
        <v>96.699999999999989</v>
      </c>
      <c r="D8302" s="70">
        <f t="shared" si="1156"/>
        <v>96.6</v>
      </c>
      <c r="E8302" s="70">
        <f t="shared" si="1157"/>
        <v>96.699999999999989</v>
      </c>
      <c r="F8302" s="5">
        <v>8298</v>
      </c>
      <c r="G8302" s="72"/>
      <c r="H8302" s="4">
        <f t="shared" si="1158"/>
        <v>100</v>
      </c>
      <c r="I8302" s="4">
        <f t="shared" si="1159"/>
        <v>125</v>
      </c>
      <c r="J8302" s="1">
        <f t="shared" si="1155"/>
        <v>4570881896.1487665</v>
      </c>
      <c r="K8302" s="5">
        <v>1667</v>
      </c>
      <c r="L8302" s="12">
        <f t="shared" si="1160"/>
        <v>103.8</v>
      </c>
      <c r="M8302" s="2">
        <f t="shared" si="1161"/>
        <v>103.8</v>
      </c>
      <c r="N8302" s="2" t="str">
        <f t="shared" si="1162"/>
        <v/>
      </c>
      <c r="AG8302" s="72"/>
      <c r="AH8302" s="72"/>
      <c r="AI8302" s="72"/>
      <c r="AJ8302" s="72"/>
    </row>
    <row r="8303" spans="1:36" x14ac:dyDescent="0.25">
      <c r="A8303" s="30">
        <v>1.0890972222228501</v>
      </c>
      <c r="B8303" s="29">
        <v>96.5</v>
      </c>
      <c r="C8303" s="61">
        <v>96.6</v>
      </c>
      <c r="D8303" s="70">
        <f t="shared" si="1156"/>
        <v>96.5</v>
      </c>
      <c r="E8303" s="70">
        <f t="shared" si="1157"/>
        <v>96.6</v>
      </c>
      <c r="F8303" s="5">
        <v>8299</v>
      </c>
      <c r="G8303" s="72"/>
      <c r="H8303" s="4">
        <f t="shared" si="1158"/>
        <v>100</v>
      </c>
      <c r="I8303" s="4">
        <f t="shared" si="1159"/>
        <v>125</v>
      </c>
      <c r="J8303" s="1">
        <f t="shared" si="1155"/>
        <v>4466835921.5096483</v>
      </c>
      <c r="K8303" s="5">
        <v>1667</v>
      </c>
      <c r="L8303" s="12">
        <f t="shared" si="1160"/>
        <v>103.8</v>
      </c>
      <c r="M8303" s="2">
        <f t="shared" si="1161"/>
        <v>103.8</v>
      </c>
      <c r="N8303" s="2" t="str">
        <f t="shared" si="1162"/>
        <v/>
      </c>
      <c r="AG8303" s="72"/>
      <c r="AH8303" s="72"/>
      <c r="AI8303" s="72"/>
      <c r="AJ8303" s="72"/>
    </row>
    <row r="8304" spans="1:36" x14ac:dyDescent="0.25">
      <c r="A8304" s="30">
        <v>1.0891087962969299</v>
      </c>
      <c r="B8304" s="29">
        <v>97.3</v>
      </c>
      <c r="C8304" s="61">
        <v>97.399999999999991</v>
      </c>
      <c r="D8304" s="70">
        <f t="shared" si="1156"/>
        <v>97.3</v>
      </c>
      <c r="E8304" s="70">
        <f t="shared" si="1157"/>
        <v>97.399999999999991</v>
      </c>
      <c r="F8304" s="5">
        <v>8300</v>
      </c>
      <c r="G8304" s="72"/>
      <c r="H8304" s="4">
        <f t="shared" si="1158"/>
        <v>100</v>
      </c>
      <c r="I8304" s="4">
        <f t="shared" si="1159"/>
        <v>125</v>
      </c>
      <c r="J8304" s="1">
        <f t="shared" si="1155"/>
        <v>5370317963.7025433</v>
      </c>
      <c r="K8304" s="5">
        <v>1667</v>
      </c>
      <c r="L8304" s="12">
        <f t="shared" si="1160"/>
        <v>103.8</v>
      </c>
      <c r="M8304" s="2">
        <f t="shared" si="1161"/>
        <v>103.8</v>
      </c>
      <c r="N8304" s="2" t="str">
        <f t="shared" si="1162"/>
        <v/>
      </c>
      <c r="AG8304" s="72"/>
      <c r="AH8304" s="72"/>
      <c r="AI8304" s="72"/>
      <c r="AJ8304" s="72"/>
    </row>
    <row r="8305" spans="1:36" x14ac:dyDescent="0.25">
      <c r="A8305" s="30">
        <v>1.089120370371</v>
      </c>
      <c r="B8305" s="29">
        <v>96.7</v>
      </c>
      <c r="C8305" s="61">
        <v>96.8</v>
      </c>
      <c r="D8305" s="70">
        <f t="shared" si="1156"/>
        <v>96.7</v>
      </c>
      <c r="E8305" s="70">
        <f t="shared" si="1157"/>
        <v>96.8</v>
      </c>
      <c r="F8305" s="5">
        <v>8301</v>
      </c>
      <c r="G8305" s="72"/>
      <c r="H8305" s="4">
        <f t="shared" si="1158"/>
        <v>100</v>
      </c>
      <c r="I8305" s="4">
        <f t="shared" si="1159"/>
        <v>125</v>
      </c>
      <c r="J8305" s="1">
        <f t="shared" si="1155"/>
        <v>4677351412.8719988</v>
      </c>
      <c r="K8305" s="5">
        <v>1667</v>
      </c>
      <c r="L8305" s="12">
        <f t="shared" si="1160"/>
        <v>103.8</v>
      </c>
      <c r="M8305" s="2">
        <f t="shared" si="1161"/>
        <v>103.8</v>
      </c>
      <c r="N8305" s="2" t="str">
        <f t="shared" si="1162"/>
        <v/>
      </c>
      <c r="AG8305" s="72"/>
      <c r="AH8305" s="72"/>
      <c r="AI8305" s="72"/>
      <c r="AJ8305" s="72"/>
    </row>
    <row r="8306" spans="1:36" x14ac:dyDescent="0.25">
      <c r="A8306" s="30">
        <v>1.08913194444507</v>
      </c>
      <c r="B8306" s="29">
        <v>97</v>
      </c>
      <c r="C8306" s="61">
        <v>97.1</v>
      </c>
      <c r="D8306" s="70">
        <f t="shared" si="1156"/>
        <v>97</v>
      </c>
      <c r="E8306" s="70">
        <f t="shared" si="1157"/>
        <v>97.1</v>
      </c>
      <c r="F8306" s="5">
        <v>8302</v>
      </c>
      <c r="G8306" s="72"/>
      <c r="H8306" s="4">
        <f t="shared" si="1158"/>
        <v>100</v>
      </c>
      <c r="I8306" s="4">
        <f t="shared" si="1159"/>
        <v>125</v>
      </c>
      <c r="J8306" s="1">
        <f t="shared" si="1155"/>
        <v>5011872336.2727213</v>
      </c>
      <c r="K8306" s="5">
        <v>1667</v>
      </c>
      <c r="L8306" s="12">
        <f t="shared" si="1160"/>
        <v>103.8</v>
      </c>
      <c r="M8306" s="2">
        <f t="shared" si="1161"/>
        <v>103.8</v>
      </c>
      <c r="N8306" s="2" t="str">
        <f t="shared" si="1162"/>
        <v/>
      </c>
      <c r="AG8306" s="72"/>
      <c r="AH8306" s="72"/>
      <c r="AI8306" s="72"/>
      <c r="AJ8306" s="72"/>
    </row>
    <row r="8307" spans="1:36" x14ac:dyDescent="0.25">
      <c r="A8307" s="30">
        <v>1.08914351851915</v>
      </c>
      <c r="B8307" s="29">
        <v>98.2</v>
      </c>
      <c r="C8307" s="61">
        <v>98.3</v>
      </c>
      <c r="D8307" s="70">
        <f t="shared" si="1156"/>
        <v>98.2</v>
      </c>
      <c r="E8307" s="70">
        <f t="shared" si="1157"/>
        <v>98.3</v>
      </c>
      <c r="F8307" s="5">
        <v>8303</v>
      </c>
      <c r="G8307" s="72"/>
      <c r="H8307" s="4">
        <f t="shared" si="1158"/>
        <v>100</v>
      </c>
      <c r="I8307" s="4">
        <f t="shared" si="1159"/>
        <v>125</v>
      </c>
      <c r="J8307" s="1">
        <f t="shared" si="1155"/>
        <v>6606934480.0759745</v>
      </c>
      <c r="K8307" s="5">
        <v>1667</v>
      </c>
      <c r="L8307" s="12">
        <f t="shared" si="1160"/>
        <v>103.8</v>
      </c>
      <c r="M8307" s="2">
        <f t="shared" si="1161"/>
        <v>103.8</v>
      </c>
      <c r="N8307" s="2" t="str">
        <f t="shared" si="1162"/>
        <v/>
      </c>
      <c r="AG8307" s="72"/>
      <c r="AH8307" s="72"/>
      <c r="AI8307" s="72"/>
      <c r="AJ8307" s="72"/>
    </row>
    <row r="8308" spans="1:36" x14ac:dyDescent="0.25">
      <c r="A8308" s="30">
        <v>1.0891550925932201</v>
      </c>
      <c r="B8308" s="29">
        <v>97.1</v>
      </c>
      <c r="C8308" s="61">
        <v>97.199999999999989</v>
      </c>
      <c r="D8308" s="70">
        <f t="shared" si="1156"/>
        <v>97.1</v>
      </c>
      <c r="E8308" s="70">
        <f t="shared" si="1157"/>
        <v>97.199999999999989</v>
      </c>
      <c r="F8308" s="5">
        <v>8304</v>
      </c>
      <c r="G8308" s="72"/>
      <c r="H8308" s="4">
        <f t="shared" si="1158"/>
        <v>100</v>
      </c>
      <c r="I8308" s="4">
        <f t="shared" si="1159"/>
        <v>125</v>
      </c>
      <c r="J8308" s="1">
        <f t="shared" si="1155"/>
        <v>5128613839.9136467</v>
      </c>
      <c r="K8308" s="5">
        <v>1667</v>
      </c>
      <c r="L8308" s="12">
        <f t="shared" si="1160"/>
        <v>103.8</v>
      </c>
      <c r="M8308" s="2">
        <f t="shared" si="1161"/>
        <v>103.8</v>
      </c>
      <c r="N8308" s="2" t="str">
        <f t="shared" si="1162"/>
        <v/>
      </c>
      <c r="AG8308" s="72"/>
      <c r="AH8308" s="72"/>
      <c r="AI8308" s="72"/>
      <c r="AJ8308" s="72"/>
    </row>
    <row r="8309" spans="1:36" x14ac:dyDescent="0.25">
      <c r="A8309" s="30">
        <v>1.0891666666673001</v>
      </c>
      <c r="B8309" s="29">
        <v>96.8</v>
      </c>
      <c r="C8309" s="61">
        <v>96.899999999999991</v>
      </c>
      <c r="D8309" s="70">
        <f t="shared" si="1156"/>
        <v>96.8</v>
      </c>
      <c r="E8309" s="70">
        <f t="shared" si="1157"/>
        <v>96.899999999999991</v>
      </c>
      <c r="F8309" s="5">
        <v>8305</v>
      </c>
      <c r="G8309" s="72"/>
      <c r="H8309" s="4">
        <f t="shared" si="1158"/>
        <v>100</v>
      </c>
      <c r="I8309" s="4">
        <f t="shared" si="1159"/>
        <v>125</v>
      </c>
      <c r="J8309" s="1">
        <f t="shared" si="1155"/>
        <v>4786300923.2263832</v>
      </c>
      <c r="K8309" s="5">
        <v>1667</v>
      </c>
      <c r="L8309" s="12">
        <f t="shared" si="1160"/>
        <v>103.8</v>
      </c>
      <c r="M8309" s="2">
        <f t="shared" si="1161"/>
        <v>103.8</v>
      </c>
      <c r="N8309" s="2" t="str">
        <f t="shared" si="1162"/>
        <v/>
      </c>
      <c r="AG8309" s="72"/>
      <c r="AH8309" s="72"/>
      <c r="AI8309" s="72"/>
      <c r="AJ8309" s="72"/>
    </row>
    <row r="8310" spans="1:36" x14ac:dyDescent="0.25">
      <c r="A8310" s="30">
        <v>1.0891782407413699</v>
      </c>
      <c r="B8310" s="29">
        <v>96.8</v>
      </c>
      <c r="C8310" s="61">
        <v>96.899999999999991</v>
      </c>
      <c r="D8310" s="70">
        <f t="shared" si="1156"/>
        <v>96.8</v>
      </c>
      <c r="E8310" s="70">
        <f t="shared" si="1157"/>
        <v>96.899999999999991</v>
      </c>
      <c r="F8310" s="5">
        <v>8306</v>
      </c>
      <c r="G8310" s="72"/>
      <c r="H8310" s="4">
        <f t="shared" si="1158"/>
        <v>100</v>
      </c>
      <c r="I8310" s="4">
        <f t="shared" si="1159"/>
        <v>125</v>
      </c>
      <c r="J8310" s="1">
        <f t="shared" si="1155"/>
        <v>4786300923.2263832</v>
      </c>
      <c r="K8310" s="5">
        <v>1667</v>
      </c>
      <c r="L8310" s="12">
        <f t="shared" si="1160"/>
        <v>103.8</v>
      </c>
      <c r="M8310" s="2">
        <f t="shared" si="1161"/>
        <v>103.8</v>
      </c>
      <c r="N8310" s="2" t="str">
        <f t="shared" si="1162"/>
        <v/>
      </c>
      <c r="AG8310" s="72"/>
      <c r="AH8310" s="72"/>
      <c r="AI8310" s="72"/>
      <c r="AJ8310" s="72"/>
    </row>
    <row r="8311" spans="1:36" x14ac:dyDescent="0.25">
      <c r="A8311" s="30">
        <v>1.08918981481544</v>
      </c>
      <c r="B8311" s="29">
        <v>96.3</v>
      </c>
      <c r="C8311" s="61">
        <v>96.399999999999991</v>
      </c>
      <c r="D8311" s="70">
        <f t="shared" si="1156"/>
        <v>96.3</v>
      </c>
      <c r="E8311" s="70">
        <f t="shared" si="1157"/>
        <v>96.399999999999991</v>
      </c>
      <c r="F8311" s="5">
        <v>8307</v>
      </c>
      <c r="G8311" s="72"/>
      <c r="H8311" s="4">
        <f t="shared" si="1158"/>
        <v>100</v>
      </c>
      <c r="I8311" s="4">
        <f t="shared" si="1159"/>
        <v>125</v>
      </c>
      <c r="J8311" s="1">
        <f t="shared" si="1155"/>
        <v>4265795188.0159283</v>
      </c>
      <c r="K8311" s="5">
        <v>1667</v>
      </c>
      <c r="L8311" s="12">
        <f t="shared" si="1160"/>
        <v>103.8</v>
      </c>
      <c r="M8311" s="2">
        <f t="shared" si="1161"/>
        <v>103.8</v>
      </c>
      <c r="N8311" s="2" t="str">
        <f t="shared" si="1162"/>
        <v/>
      </c>
      <c r="AG8311" s="72"/>
      <c r="AH8311" s="72"/>
      <c r="AI8311" s="72"/>
      <c r="AJ8311" s="72"/>
    </row>
    <row r="8312" spans="1:36" x14ac:dyDescent="0.25">
      <c r="A8312" s="30">
        <v>1.08920138888952</v>
      </c>
      <c r="B8312" s="29">
        <v>97.7</v>
      </c>
      <c r="C8312" s="61">
        <v>97.8</v>
      </c>
      <c r="D8312" s="70">
        <f t="shared" si="1156"/>
        <v>97.7</v>
      </c>
      <c r="E8312" s="70">
        <f t="shared" si="1157"/>
        <v>97.8</v>
      </c>
      <c r="F8312" s="5">
        <v>8308</v>
      </c>
      <c r="G8312" s="72"/>
      <c r="H8312" s="4">
        <f t="shared" si="1158"/>
        <v>100</v>
      </c>
      <c r="I8312" s="4">
        <f t="shared" si="1159"/>
        <v>125</v>
      </c>
      <c r="J8312" s="1">
        <f t="shared" si="1155"/>
        <v>5888436553.5559053</v>
      </c>
      <c r="K8312" s="5">
        <v>1667</v>
      </c>
      <c r="L8312" s="12">
        <f t="shared" si="1160"/>
        <v>103.8</v>
      </c>
      <c r="M8312" s="2">
        <f t="shared" si="1161"/>
        <v>103.8</v>
      </c>
      <c r="N8312" s="2" t="str">
        <f t="shared" si="1162"/>
        <v/>
      </c>
      <c r="AG8312" s="72"/>
      <c r="AH8312" s="72"/>
      <c r="AI8312" s="72"/>
      <c r="AJ8312" s="72"/>
    </row>
    <row r="8313" spans="1:36" x14ac:dyDescent="0.25">
      <c r="A8313" s="30">
        <v>1.08921296296359</v>
      </c>
      <c r="B8313" s="29">
        <v>96.4</v>
      </c>
      <c r="C8313" s="61">
        <v>96.5</v>
      </c>
      <c r="D8313" s="70">
        <f t="shared" si="1156"/>
        <v>96.4</v>
      </c>
      <c r="E8313" s="70">
        <f t="shared" si="1157"/>
        <v>96.5</v>
      </c>
      <c r="F8313" s="5">
        <v>8309</v>
      </c>
      <c r="G8313" s="72"/>
      <c r="H8313" s="4">
        <f t="shared" si="1158"/>
        <v>100</v>
      </c>
      <c r="I8313" s="4">
        <f t="shared" si="1159"/>
        <v>125</v>
      </c>
      <c r="J8313" s="1">
        <f t="shared" si="1155"/>
        <v>4365158322.4016762</v>
      </c>
      <c r="K8313" s="5">
        <v>1667</v>
      </c>
      <c r="L8313" s="12">
        <f t="shared" si="1160"/>
        <v>103.8</v>
      </c>
      <c r="M8313" s="2">
        <f t="shared" si="1161"/>
        <v>103.8</v>
      </c>
      <c r="N8313" s="2" t="str">
        <f t="shared" si="1162"/>
        <v/>
      </c>
      <c r="AG8313" s="72"/>
      <c r="AH8313" s="72"/>
      <c r="AI8313" s="72"/>
      <c r="AJ8313" s="72"/>
    </row>
    <row r="8314" spans="1:36" x14ac:dyDescent="0.25">
      <c r="A8314" s="30">
        <v>1.0892245370376701</v>
      </c>
      <c r="B8314" s="29">
        <v>96.4</v>
      </c>
      <c r="C8314" s="61">
        <v>96.5</v>
      </c>
      <c r="D8314" s="70">
        <f t="shared" si="1156"/>
        <v>96.4</v>
      </c>
      <c r="E8314" s="70">
        <f t="shared" si="1157"/>
        <v>96.5</v>
      </c>
      <c r="F8314" s="5">
        <v>8310</v>
      </c>
      <c r="G8314" s="72"/>
      <c r="H8314" s="4">
        <f t="shared" si="1158"/>
        <v>100</v>
      </c>
      <c r="I8314" s="4">
        <f t="shared" si="1159"/>
        <v>125</v>
      </c>
      <c r="J8314" s="1">
        <f t="shared" si="1155"/>
        <v>4365158322.4016762</v>
      </c>
      <c r="K8314" s="5">
        <v>1667</v>
      </c>
      <c r="L8314" s="12">
        <f t="shared" si="1160"/>
        <v>103.8</v>
      </c>
      <c r="M8314" s="2">
        <f t="shared" si="1161"/>
        <v>103.8</v>
      </c>
      <c r="N8314" s="2" t="str">
        <f t="shared" si="1162"/>
        <v/>
      </c>
      <c r="AG8314" s="72"/>
      <c r="AH8314" s="72"/>
      <c r="AI8314" s="72"/>
      <c r="AJ8314" s="72"/>
    </row>
    <row r="8315" spans="1:36" x14ac:dyDescent="0.25">
      <c r="A8315" s="30">
        <v>1.0892361111117399</v>
      </c>
      <c r="B8315" s="29">
        <v>98.1</v>
      </c>
      <c r="C8315" s="61">
        <v>98.199999999999989</v>
      </c>
      <c r="D8315" s="70">
        <f t="shared" si="1156"/>
        <v>98.1</v>
      </c>
      <c r="E8315" s="70">
        <f t="shared" si="1157"/>
        <v>98.199999999999989</v>
      </c>
      <c r="F8315" s="5">
        <v>8311</v>
      </c>
      <c r="G8315" s="72"/>
      <c r="H8315" s="4">
        <f t="shared" si="1158"/>
        <v>100</v>
      </c>
      <c r="I8315" s="4">
        <f t="shared" si="1159"/>
        <v>125</v>
      </c>
      <c r="J8315" s="1">
        <f t="shared" si="1155"/>
        <v>6456542290.3465462</v>
      </c>
      <c r="K8315" s="5">
        <v>1667</v>
      </c>
      <c r="L8315" s="12">
        <f t="shared" si="1160"/>
        <v>103.8</v>
      </c>
      <c r="M8315" s="2">
        <f t="shared" si="1161"/>
        <v>103.8</v>
      </c>
      <c r="N8315" s="2" t="str">
        <f t="shared" si="1162"/>
        <v/>
      </c>
      <c r="AG8315" s="72"/>
      <c r="AH8315" s="72"/>
      <c r="AI8315" s="72"/>
      <c r="AJ8315" s="72"/>
    </row>
    <row r="8316" spans="1:36" x14ac:dyDescent="0.25">
      <c r="A8316" s="30">
        <v>1.0892476851858199</v>
      </c>
      <c r="B8316" s="29">
        <v>97.6</v>
      </c>
      <c r="C8316" s="61">
        <v>97.699999999999989</v>
      </c>
      <c r="D8316" s="70">
        <f t="shared" si="1156"/>
        <v>97.6</v>
      </c>
      <c r="E8316" s="70">
        <f t="shared" si="1157"/>
        <v>97.699999999999989</v>
      </c>
      <c r="F8316" s="5">
        <v>8312</v>
      </c>
      <c r="G8316" s="72"/>
      <c r="H8316" s="4">
        <f t="shared" si="1158"/>
        <v>100</v>
      </c>
      <c r="I8316" s="4">
        <f t="shared" si="1159"/>
        <v>125</v>
      </c>
      <c r="J8316" s="1">
        <f t="shared" si="1155"/>
        <v>5754399373.3715849</v>
      </c>
      <c r="K8316" s="5">
        <v>1667</v>
      </c>
      <c r="L8316" s="12">
        <f t="shared" si="1160"/>
        <v>103.8</v>
      </c>
      <c r="M8316" s="2">
        <f t="shared" si="1161"/>
        <v>103.8</v>
      </c>
      <c r="N8316" s="2" t="str">
        <f t="shared" si="1162"/>
        <v/>
      </c>
      <c r="AG8316" s="72"/>
      <c r="AH8316" s="72"/>
      <c r="AI8316" s="72"/>
      <c r="AJ8316" s="72"/>
    </row>
    <row r="8317" spans="1:36" x14ac:dyDescent="0.25">
      <c r="A8317" s="30">
        <v>1.08925925925989</v>
      </c>
      <c r="B8317" s="29">
        <v>97.8</v>
      </c>
      <c r="C8317" s="61">
        <v>97.899999999999991</v>
      </c>
      <c r="D8317" s="70">
        <f t="shared" si="1156"/>
        <v>97.8</v>
      </c>
      <c r="E8317" s="70">
        <f t="shared" si="1157"/>
        <v>97.899999999999991</v>
      </c>
      <c r="F8317" s="5">
        <v>8313</v>
      </c>
      <c r="G8317" s="72"/>
      <c r="H8317" s="4">
        <f t="shared" si="1158"/>
        <v>100</v>
      </c>
      <c r="I8317" s="4">
        <f t="shared" si="1159"/>
        <v>125</v>
      </c>
      <c r="J8317" s="1">
        <f t="shared" si="1155"/>
        <v>6025595860.7435713</v>
      </c>
      <c r="K8317" s="5">
        <v>1667</v>
      </c>
      <c r="L8317" s="12">
        <f t="shared" si="1160"/>
        <v>103.8</v>
      </c>
      <c r="M8317" s="2">
        <f t="shared" si="1161"/>
        <v>103.8</v>
      </c>
      <c r="N8317" s="2" t="str">
        <f t="shared" si="1162"/>
        <v/>
      </c>
      <c r="AG8317" s="72"/>
      <c r="AH8317" s="72"/>
      <c r="AI8317" s="72"/>
      <c r="AJ8317" s="72"/>
    </row>
    <row r="8318" spans="1:36" x14ac:dyDescent="0.25">
      <c r="A8318" s="30">
        <v>1.08927083333396</v>
      </c>
      <c r="B8318" s="29">
        <v>97.1</v>
      </c>
      <c r="C8318" s="61">
        <v>97.199999999999989</v>
      </c>
      <c r="D8318" s="70">
        <f t="shared" si="1156"/>
        <v>97.1</v>
      </c>
      <c r="E8318" s="70">
        <f t="shared" si="1157"/>
        <v>97.199999999999989</v>
      </c>
      <c r="F8318" s="5">
        <v>8314</v>
      </c>
      <c r="G8318" s="72"/>
      <c r="H8318" s="4">
        <f t="shared" si="1158"/>
        <v>100</v>
      </c>
      <c r="I8318" s="4">
        <f t="shared" si="1159"/>
        <v>125</v>
      </c>
      <c r="J8318" s="1">
        <f t="shared" si="1155"/>
        <v>5128613839.9136467</v>
      </c>
      <c r="K8318" s="5">
        <v>1667</v>
      </c>
      <c r="L8318" s="12">
        <f t="shared" si="1160"/>
        <v>103.8</v>
      </c>
      <c r="M8318" s="2">
        <f t="shared" si="1161"/>
        <v>103.8</v>
      </c>
      <c r="N8318" s="2" t="str">
        <f t="shared" si="1162"/>
        <v/>
      </c>
      <c r="AG8318" s="72"/>
      <c r="AH8318" s="72"/>
      <c r="AI8318" s="72"/>
      <c r="AJ8318" s="72"/>
    </row>
    <row r="8319" spans="1:36" x14ac:dyDescent="0.25">
      <c r="A8319" s="30">
        <v>1.0892824074080401</v>
      </c>
      <c r="B8319" s="29">
        <v>97.4</v>
      </c>
      <c r="C8319" s="61">
        <v>97.5</v>
      </c>
      <c r="D8319" s="70">
        <f t="shared" si="1156"/>
        <v>97.4</v>
      </c>
      <c r="E8319" s="70">
        <f t="shared" si="1157"/>
        <v>97.5</v>
      </c>
      <c r="F8319" s="5">
        <v>8315</v>
      </c>
      <c r="G8319" s="72"/>
      <c r="H8319" s="4">
        <f t="shared" si="1158"/>
        <v>100</v>
      </c>
      <c r="I8319" s="4">
        <f t="shared" si="1159"/>
        <v>125</v>
      </c>
      <c r="J8319" s="1">
        <f t="shared" si="1155"/>
        <v>5495408738.5762615</v>
      </c>
      <c r="K8319" s="5">
        <v>1667</v>
      </c>
      <c r="L8319" s="12">
        <f t="shared" si="1160"/>
        <v>103.8</v>
      </c>
      <c r="M8319" s="2">
        <f t="shared" si="1161"/>
        <v>103.8</v>
      </c>
      <c r="N8319" s="2" t="str">
        <f t="shared" si="1162"/>
        <v/>
      </c>
      <c r="AG8319" s="72"/>
      <c r="AH8319" s="72"/>
      <c r="AI8319" s="72"/>
      <c r="AJ8319" s="72"/>
    </row>
    <row r="8320" spans="1:36" x14ac:dyDescent="0.25">
      <c r="A8320" s="30">
        <v>1.0892939814821101</v>
      </c>
      <c r="B8320" s="29">
        <v>97.1</v>
      </c>
      <c r="C8320" s="61">
        <v>97.199999999999989</v>
      </c>
      <c r="D8320" s="70">
        <f t="shared" si="1156"/>
        <v>97.1</v>
      </c>
      <c r="E8320" s="70">
        <f t="shared" si="1157"/>
        <v>97.199999999999989</v>
      </c>
      <c r="F8320" s="5">
        <v>8316</v>
      </c>
      <c r="G8320" s="72"/>
      <c r="H8320" s="4">
        <f t="shared" si="1158"/>
        <v>100</v>
      </c>
      <c r="I8320" s="4">
        <f t="shared" si="1159"/>
        <v>125</v>
      </c>
      <c r="J8320" s="1">
        <f t="shared" si="1155"/>
        <v>5128613839.9136467</v>
      </c>
      <c r="K8320" s="5">
        <v>1667</v>
      </c>
      <c r="L8320" s="12">
        <f t="shared" si="1160"/>
        <v>103.8</v>
      </c>
      <c r="M8320" s="2">
        <f t="shared" si="1161"/>
        <v>103.8</v>
      </c>
      <c r="N8320" s="2" t="str">
        <f t="shared" si="1162"/>
        <v/>
      </c>
      <c r="AG8320" s="72"/>
      <c r="AH8320" s="72"/>
      <c r="AI8320" s="72"/>
      <c r="AJ8320" s="72"/>
    </row>
    <row r="8321" spans="1:36" x14ac:dyDescent="0.25">
      <c r="A8321" s="30">
        <v>1.0893055555561899</v>
      </c>
      <c r="B8321" s="29">
        <v>97.3</v>
      </c>
      <c r="C8321" s="61">
        <v>97.399999999999991</v>
      </c>
      <c r="D8321" s="70">
        <f t="shared" si="1156"/>
        <v>97.3</v>
      </c>
      <c r="E8321" s="70">
        <f t="shared" si="1157"/>
        <v>97.399999999999991</v>
      </c>
      <c r="F8321" s="5">
        <v>8317</v>
      </c>
      <c r="G8321" s="72"/>
      <c r="H8321" s="4">
        <f t="shared" si="1158"/>
        <v>100</v>
      </c>
      <c r="I8321" s="4">
        <f t="shared" si="1159"/>
        <v>125</v>
      </c>
      <c r="J8321" s="1">
        <f t="shared" si="1155"/>
        <v>5370317963.7025433</v>
      </c>
      <c r="K8321" s="5">
        <v>1667</v>
      </c>
      <c r="L8321" s="12">
        <f t="shared" si="1160"/>
        <v>103.8</v>
      </c>
      <c r="M8321" s="2">
        <f t="shared" si="1161"/>
        <v>103.8</v>
      </c>
      <c r="N8321" s="2" t="str">
        <f t="shared" si="1162"/>
        <v/>
      </c>
      <c r="AG8321" s="72"/>
      <c r="AH8321" s="72"/>
      <c r="AI8321" s="72"/>
      <c r="AJ8321" s="72"/>
    </row>
    <row r="8322" spans="1:36" x14ac:dyDescent="0.25">
      <c r="A8322" s="30">
        <v>1.08931712963026</v>
      </c>
      <c r="B8322" s="29">
        <v>101.8</v>
      </c>
      <c r="C8322" s="61">
        <v>101.89999999999999</v>
      </c>
      <c r="D8322" s="70">
        <f t="shared" si="1156"/>
        <v>101.8</v>
      </c>
      <c r="E8322" s="70">
        <f t="shared" si="1157"/>
        <v>101.89999999999999</v>
      </c>
      <c r="F8322" s="5">
        <v>8318</v>
      </c>
      <c r="G8322" s="72"/>
      <c r="H8322" s="4">
        <f t="shared" si="1158"/>
        <v>100</v>
      </c>
      <c r="I8322" s="4">
        <f t="shared" si="1159"/>
        <v>125</v>
      </c>
      <c r="J8322" s="1">
        <f t="shared" si="1155"/>
        <v>15135612484.362116</v>
      </c>
      <c r="K8322" s="5">
        <v>1667</v>
      </c>
      <c r="L8322" s="12">
        <f t="shared" si="1160"/>
        <v>103.8</v>
      </c>
      <c r="M8322" s="2">
        <f t="shared" si="1161"/>
        <v>103.8</v>
      </c>
      <c r="N8322" s="2" t="str">
        <f t="shared" si="1162"/>
        <v/>
      </c>
      <c r="AG8322" s="72"/>
      <c r="AH8322" s="72"/>
      <c r="AI8322" s="72"/>
      <c r="AJ8322" s="72"/>
    </row>
    <row r="8323" spans="1:36" x14ac:dyDescent="0.25">
      <c r="A8323" s="30">
        <v>1.08932870370433</v>
      </c>
      <c r="B8323" s="29">
        <v>108.4</v>
      </c>
      <c r="C8323" s="61">
        <v>108.5</v>
      </c>
      <c r="D8323" s="70">
        <f t="shared" si="1156"/>
        <v>108.4</v>
      </c>
      <c r="E8323" s="70">
        <f t="shared" si="1157"/>
        <v>108.5</v>
      </c>
      <c r="F8323" s="5">
        <v>8319</v>
      </c>
      <c r="G8323" s="72"/>
      <c r="H8323" s="4">
        <f t="shared" si="1158"/>
        <v>100</v>
      </c>
      <c r="I8323" s="4">
        <f t="shared" si="1159"/>
        <v>125</v>
      </c>
      <c r="J8323" s="1">
        <f t="shared" si="1155"/>
        <v>69183097091.89386</v>
      </c>
      <c r="K8323" s="5">
        <v>1667</v>
      </c>
      <c r="L8323" s="12">
        <f t="shared" si="1160"/>
        <v>103.8</v>
      </c>
      <c r="M8323" s="2">
        <f t="shared" si="1161"/>
        <v>103.8</v>
      </c>
      <c r="N8323" s="2" t="str">
        <f t="shared" si="1162"/>
        <v/>
      </c>
      <c r="AG8323" s="72"/>
      <c r="AH8323" s="72"/>
      <c r="AI8323" s="72"/>
      <c r="AJ8323" s="72"/>
    </row>
    <row r="8324" spans="1:36" x14ac:dyDescent="0.25">
      <c r="A8324" s="30">
        <v>1.08934027777841</v>
      </c>
      <c r="B8324" s="29">
        <v>108</v>
      </c>
      <c r="C8324" s="61">
        <v>108.1</v>
      </c>
      <c r="D8324" s="70">
        <f t="shared" si="1156"/>
        <v>108</v>
      </c>
      <c r="E8324" s="70">
        <f t="shared" si="1157"/>
        <v>108.1</v>
      </c>
      <c r="F8324" s="5">
        <v>8320</v>
      </c>
      <c r="G8324" s="72"/>
      <c r="H8324" s="4">
        <f t="shared" si="1158"/>
        <v>100</v>
      </c>
      <c r="I8324" s="4">
        <f t="shared" si="1159"/>
        <v>125</v>
      </c>
      <c r="J8324" s="1">
        <f t="shared" si="1155"/>
        <v>63095734448.019539</v>
      </c>
      <c r="K8324" s="5">
        <v>1667</v>
      </c>
      <c r="L8324" s="12">
        <f t="shared" si="1160"/>
        <v>103.8</v>
      </c>
      <c r="M8324" s="2">
        <f t="shared" si="1161"/>
        <v>103.8</v>
      </c>
      <c r="N8324" s="2" t="str">
        <f t="shared" si="1162"/>
        <v/>
      </c>
      <c r="AG8324" s="72"/>
      <c r="AH8324" s="72"/>
      <c r="AI8324" s="72"/>
      <c r="AJ8324" s="72"/>
    </row>
    <row r="8325" spans="1:36" x14ac:dyDescent="0.25">
      <c r="A8325" s="30">
        <v>1.0893518518524801</v>
      </c>
      <c r="B8325" s="29">
        <v>107.2</v>
      </c>
      <c r="C8325" s="61">
        <v>107.3</v>
      </c>
      <c r="D8325" s="70">
        <f t="shared" si="1156"/>
        <v>107.2</v>
      </c>
      <c r="E8325" s="70">
        <f t="shared" si="1157"/>
        <v>107.3</v>
      </c>
      <c r="F8325" s="5">
        <v>8321</v>
      </c>
      <c r="G8325" s="72"/>
      <c r="H8325" s="4">
        <f t="shared" si="1158"/>
        <v>100</v>
      </c>
      <c r="I8325" s="4">
        <f t="shared" si="1159"/>
        <v>125</v>
      </c>
      <c r="J8325" s="1">
        <f t="shared" ref="J8325:J8388" si="1163">10^(D8325/10)</f>
        <v>52480746024.977478</v>
      </c>
      <c r="K8325" s="5">
        <v>1667</v>
      </c>
      <c r="L8325" s="12">
        <f t="shared" si="1160"/>
        <v>103.8</v>
      </c>
      <c r="M8325" s="2">
        <f t="shared" si="1161"/>
        <v>103.8</v>
      </c>
      <c r="N8325" s="2" t="str">
        <f t="shared" si="1162"/>
        <v/>
      </c>
      <c r="AG8325" s="72"/>
      <c r="AH8325" s="72"/>
      <c r="AI8325" s="72"/>
      <c r="AJ8325" s="72"/>
    </row>
    <row r="8326" spans="1:36" x14ac:dyDescent="0.25">
      <c r="A8326" s="30">
        <v>1.0893634259265601</v>
      </c>
      <c r="B8326" s="29">
        <v>100.9</v>
      </c>
      <c r="C8326" s="61">
        <v>101</v>
      </c>
      <c r="D8326" s="70">
        <f t="shared" ref="D8326:D8389" si="1164">B8326+$AC$9</f>
        <v>100.9</v>
      </c>
      <c r="E8326" s="70">
        <f t="shared" ref="E8326:E8389" si="1165">C8326+$AC$9</f>
        <v>101</v>
      </c>
      <c r="F8326" s="5">
        <v>8322</v>
      </c>
      <c r="G8326" s="72"/>
      <c r="H8326" s="4">
        <f t="shared" si="1158"/>
        <v>100</v>
      </c>
      <c r="I8326" s="4">
        <f t="shared" si="1159"/>
        <v>125</v>
      </c>
      <c r="J8326" s="1">
        <f t="shared" si="1163"/>
        <v>12302687708.123854</v>
      </c>
      <c r="K8326" s="5">
        <v>1667</v>
      </c>
      <c r="L8326" s="12">
        <f t="shared" si="1160"/>
        <v>103.8</v>
      </c>
      <c r="M8326" s="2">
        <f t="shared" si="1161"/>
        <v>103.8</v>
      </c>
      <c r="N8326" s="2" t="str">
        <f t="shared" si="1162"/>
        <v/>
      </c>
      <c r="AG8326" s="72"/>
      <c r="AH8326" s="72"/>
      <c r="AI8326" s="72"/>
      <c r="AJ8326" s="72"/>
    </row>
    <row r="8327" spans="1:36" x14ac:dyDescent="0.25">
      <c r="A8327" s="30">
        <v>1.0893750000006299</v>
      </c>
      <c r="B8327" s="29">
        <v>102.2</v>
      </c>
      <c r="C8327" s="61">
        <v>102.3</v>
      </c>
      <c r="D8327" s="70">
        <f t="shared" si="1164"/>
        <v>102.2</v>
      </c>
      <c r="E8327" s="70">
        <f t="shared" si="1165"/>
        <v>102.3</v>
      </c>
      <c r="F8327" s="5">
        <v>8323</v>
      </c>
      <c r="G8327" s="72"/>
      <c r="H8327" s="4">
        <f t="shared" si="1158"/>
        <v>100</v>
      </c>
      <c r="I8327" s="4">
        <f t="shared" si="1159"/>
        <v>125</v>
      </c>
      <c r="J8327" s="1">
        <f t="shared" si="1163"/>
        <v>16595869074.375696</v>
      </c>
      <c r="K8327" s="5">
        <v>1667</v>
      </c>
      <c r="L8327" s="12">
        <f t="shared" si="1160"/>
        <v>103.8</v>
      </c>
      <c r="M8327" s="2">
        <f t="shared" si="1161"/>
        <v>103.8</v>
      </c>
      <c r="N8327" s="2" t="str">
        <f t="shared" si="1162"/>
        <v/>
      </c>
      <c r="AG8327" s="72"/>
      <c r="AH8327" s="72"/>
      <c r="AI8327" s="72"/>
      <c r="AJ8327" s="72"/>
    </row>
    <row r="8328" spans="1:36" x14ac:dyDescent="0.25">
      <c r="A8328" s="30">
        <v>1.08938657407471</v>
      </c>
      <c r="B8328" s="29">
        <v>100.8</v>
      </c>
      <c r="C8328" s="61">
        <v>100.89999999999999</v>
      </c>
      <c r="D8328" s="70">
        <f t="shared" si="1164"/>
        <v>100.8</v>
      </c>
      <c r="E8328" s="70">
        <f t="shared" si="1165"/>
        <v>100.89999999999999</v>
      </c>
      <c r="F8328" s="5">
        <v>8324</v>
      </c>
      <c r="G8328" s="72"/>
      <c r="H8328" s="4">
        <f t="shared" si="1158"/>
        <v>100</v>
      </c>
      <c r="I8328" s="4">
        <f t="shared" si="1159"/>
        <v>125</v>
      </c>
      <c r="J8328" s="1">
        <f t="shared" si="1163"/>
        <v>12022644346.174168</v>
      </c>
      <c r="K8328" s="5">
        <v>1667</v>
      </c>
      <c r="L8328" s="12">
        <f t="shared" si="1160"/>
        <v>103.8</v>
      </c>
      <c r="M8328" s="2">
        <f t="shared" si="1161"/>
        <v>103.8</v>
      </c>
      <c r="N8328" s="2" t="str">
        <f t="shared" si="1162"/>
        <v/>
      </c>
      <c r="AG8328" s="72"/>
      <c r="AH8328" s="72"/>
      <c r="AI8328" s="72"/>
      <c r="AJ8328" s="72"/>
    </row>
    <row r="8329" spans="1:36" x14ac:dyDescent="0.25">
      <c r="A8329" s="30">
        <v>1.08939814814878</v>
      </c>
      <c r="B8329" s="29">
        <v>99.7</v>
      </c>
      <c r="C8329" s="61">
        <v>99.8</v>
      </c>
      <c r="D8329" s="70">
        <f t="shared" si="1164"/>
        <v>99.7</v>
      </c>
      <c r="E8329" s="70">
        <f t="shared" si="1165"/>
        <v>99.8</v>
      </c>
      <c r="F8329" s="5">
        <v>8325</v>
      </c>
      <c r="G8329" s="72"/>
      <c r="H8329" s="4">
        <f t="shared" si="1158"/>
        <v>100</v>
      </c>
      <c r="I8329" s="4">
        <f t="shared" si="1159"/>
        <v>125</v>
      </c>
      <c r="J8329" s="1">
        <f t="shared" si="1163"/>
        <v>9332543007.9699497</v>
      </c>
      <c r="K8329" s="5">
        <v>1667</v>
      </c>
      <c r="L8329" s="12">
        <f t="shared" si="1160"/>
        <v>103.8</v>
      </c>
      <c r="M8329" s="2">
        <f t="shared" si="1161"/>
        <v>103.8</v>
      </c>
      <c r="N8329" s="2" t="str">
        <f t="shared" si="1162"/>
        <v/>
      </c>
      <c r="AG8329" s="72"/>
      <c r="AH8329" s="72"/>
      <c r="AI8329" s="72"/>
      <c r="AJ8329" s="72"/>
    </row>
    <row r="8330" spans="1:36" x14ac:dyDescent="0.25">
      <c r="A8330" s="30">
        <v>1.08940972222285</v>
      </c>
      <c r="B8330" s="29">
        <v>101.3</v>
      </c>
      <c r="C8330" s="61">
        <v>101.39999999999999</v>
      </c>
      <c r="D8330" s="70">
        <f t="shared" si="1164"/>
        <v>101.3</v>
      </c>
      <c r="E8330" s="70">
        <f t="shared" si="1165"/>
        <v>101.39999999999999</v>
      </c>
      <c r="F8330" s="5">
        <v>8326</v>
      </c>
      <c r="G8330" s="72"/>
      <c r="H8330" s="4">
        <f t="shared" si="1158"/>
        <v>100</v>
      </c>
      <c r="I8330" s="4">
        <f t="shared" si="1159"/>
        <v>125</v>
      </c>
      <c r="J8330" s="1">
        <f t="shared" si="1163"/>
        <v>13489628825.916525</v>
      </c>
      <c r="K8330" s="5">
        <v>1667</v>
      </c>
      <c r="L8330" s="12">
        <f t="shared" si="1160"/>
        <v>103.8</v>
      </c>
      <c r="M8330" s="2">
        <f t="shared" si="1161"/>
        <v>103.8</v>
      </c>
      <c r="N8330" s="2" t="str">
        <f t="shared" si="1162"/>
        <v/>
      </c>
      <c r="AG8330" s="72"/>
      <c r="AH8330" s="72"/>
      <c r="AI8330" s="72"/>
      <c r="AJ8330" s="72"/>
    </row>
    <row r="8331" spans="1:36" x14ac:dyDescent="0.25">
      <c r="A8331" s="30">
        <v>1.0894212962969301</v>
      </c>
      <c r="B8331" s="29">
        <v>98</v>
      </c>
      <c r="C8331" s="61">
        <v>100</v>
      </c>
      <c r="D8331" s="70">
        <f t="shared" si="1164"/>
        <v>98</v>
      </c>
      <c r="E8331" s="70">
        <f t="shared" si="1165"/>
        <v>100</v>
      </c>
      <c r="F8331" s="5">
        <v>8327</v>
      </c>
      <c r="G8331" s="72"/>
      <c r="H8331" s="4">
        <f t="shared" si="1158"/>
        <v>100</v>
      </c>
      <c r="I8331" s="4">
        <f t="shared" si="1159"/>
        <v>125</v>
      </c>
      <c r="J8331" s="1">
        <f t="shared" si="1163"/>
        <v>6309573444.8019466</v>
      </c>
      <c r="K8331" s="5">
        <v>1667</v>
      </c>
      <c r="L8331" s="12">
        <f t="shared" si="1160"/>
        <v>103.8</v>
      </c>
      <c r="M8331" s="2">
        <f t="shared" si="1161"/>
        <v>103.8</v>
      </c>
      <c r="N8331" s="2" t="str">
        <f t="shared" si="1162"/>
        <v/>
      </c>
      <c r="AG8331" s="72"/>
      <c r="AH8331" s="72"/>
      <c r="AI8331" s="72"/>
      <c r="AJ8331" s="72"/>
    </row>
    <row r="8332" spans="1:36" x14ac:dyDescent="0.25">
      <c r="A8332" s="30">
        <v>1.0894328703709999</v>
      </c>
      <c r="B8332" s="29">
        <v>103.1</v>
      </c>
      <c r="C8332" s="61">
        <v>104.1</v>
      </c>
      <c r="D8332" s="70">
        <f t="shared" si="1164"/>
        <v>103.1</v>
      </c>
      <c r="E8332" s="70">
        <f t="shared" si="1165"/>
        <v>104.1</v>
      </c>
      <c r="F8332" s="5">
        <v>8328</v>
      </c>
      <c r="G8332" s="72"/>
      <c r="H8332" s="4">
        <f t="shared" si="1158"/>
        <v>100</v>
      </c>
      <c r="I8332" s="4">
        <f t="shared" si="1159"/>
        <v>125</v>
      </c>
      <c r="J8332" s="1">
        <f t="shared" si="1163"/>
        <v>20417379446.695313</v>
      </c>
      <c r="K8332" s="5">
        <v>1667</v>
      </c>
      <c r="L8332" s="12">
        <f t="shared" si="1160"/>
        <v>103.8</v>
      </c>
      <c r="M8332" s="2">
        <f t="shared" si="1161"/>
        <v>103.8</v>
      </c>
      <c r="N8332" s="2" t="str">
        <f t="shared" si="1162"/>
        <v/>
      </c>
      <c r="AG8332" s="72"/>
      <c r="AH8332" s="72"/>
      <c r="AI8332" s="72"/>
      <c r="AJ8332" s="72"/>
    </row>
    <row r="8333" spans="1:36" x14ac:dyDescent="0.25">
      <c r="A8333" s="30">
        <v>1.0894444444450799</v>
      </c>
      <c r="B8333" s="29">
        <v>98.2</v>
      </c>
      <c r="C8333" s="61">
        <v>99</v>
      </c>
      <c r="D8333" s="70">
        <f t="shared" si="1164"/>
        <v>98.2</v>
      </c>
      <c r="E8333" s="70">
        <f t="shared" si="1165"/>
        <v>99</v>
      </c>
      <c r="F8333" s="5">
        <v>8329</v>
      </c>
      <c r="G8333" s="72"/>
      <c r="H8333" s="4">
        <f t="shared" si="1158"/>
        <v>100</v>
      </c>
      <c r="I8333" s="4">
        <f t="shared" si="1159"/>
        <v>125</v>
      </c>
      <c r="J8333" s="1">
        <f t="shared" si="1163"/>
        <v>6606934480.0759745</v>
      </c>
      <c r="K8333" s="5">
        <v>1667</v>
      </c>
      <c r="L8333" s="12">
        <f t="shared" si="1160"/>
        <v>103.8</v>
      </c>
      <c r="M8333" s="2">
        <f t="shared" si="1161"/>
        <v>103.8</v>
      </c>
      <c r="N8333" s="2" t="str">
        <f t="shared" si="1162"/>
        <v/>
      </c>
      <c r="AG8333" s="72"/>
      <c r="AH8333" s="72"/>
      <c r="AI8333" s="72"/>
      <c r="AJ8333" s="72"/>
    </row>
    <row r="8334" spans="1:36" x14ac:dyDescent="0.25">
      <c r="A8334" s="30">
        <v>1.08945601851915</v>
      </c>
      <c r="B8334" s="29">
        <v>96.9</v>
      </c>
      <c r="C8334" s="61">
        <v>97.100000000000009</v>
      </c>
      <c r="D8334" s="70">
        <f t="shared" si="1164"/>
        <v>96.9</v>
      </c>
      <c r="E8334" s="70">
        <f t="shared" si="1165"/>
        <v>97.100000000000009</v>
      </c>
      <c r="F8334" s="5">
        <v>8330</v>
      </c>
      <c r="G8334" s="72"/>
      <c r="H8334" s="4">
        <f t="shared" si="1158"/>
        <v>100</v>
      </c>
      <c r="I8334" s="4">
        <f t="shared" si="1159"/>
        <v>125</v>
      </c>
      <c r="J8334" s="1">
        <f t="shared" si="1163"/>
        <v>4897788193.6844788</v>
      </c>
      <c r="K8334" s="5">
        <v>1667</v>
      </c>
      <c r="L8334" s="12">
        <f t="shared" si="1160"/>
        <v>103.8</v>
      </c>
      <c r="M8334" s="2">
        <f t="shared" si="1161"/>
        <v>103.8</v>
      </c>
      <c r="N8334" s="2" t="str">
        <f t="shared" si="1162"/>
        <v/>
      </c>
      <c r="AG8334" s="72"/>
      <c r="AH8334" s="72"/>
      <c r="AI8334" s="72"/>
      <c r="AJ8334" s="72"/>
    </row>
    <row r="8335" spans="1:36" x14ac:dyDescent="0.25">
      <c r="A8335" s="30">
        <v>1.08946759259322</v>
      </c>
      <c r="B8335" s="29">
        <v>97</v>
      </c>
      <c r="C8335" s="61">
        <v>97.1</v>
      </c>
      <c r="D8335" s="70">
        <f t="shared" si="1164"/>
        <v>97</v>
      </c>
      <c r="E8335" s="70">
        <f t="shared" si="1165"/>
        <v>97.1</v>
      </c>
      <c r="F8335" s="5">
        <v>8331</v>
      </c>
      <c r="G8335" s="72"/>
      <c r="H8335" s="4">
        <f t="shared" si="1158"/>
        <v>100</v>
      </c>
      <c r="I8335" s="4">
        <f t="shared" si="1159"/>
        <v>125</v>
      </c>
      <c r="J8335" s="1">
        <f t="shared" si="1163"/>
        <v>5011872336.2727213</v>
      </c>
      <c r="K8335" s="5">
        <v>1667</v>
      </c>
      <c r="L8335" s="12">
        <f t="shared" si="1160"/>
        <v>103.8</v>
      </c>
      <c r="M8335" s="2">
        <f t="shared" si="1161"/>
        <v>103.8</v>
      </c>
      <c r="N8335" s="2" t="str">
        <f t="shared" si="1162"/>
        <v/>
      </c>
      <c r="AG8335" s="72"/>
      <c r="AH8335" s="72"/>
      <c r="AI8335" s="72"/>
      <c r="AJ8335" s="72"/>
    </row>
    <row r="8336" spans="1:36" x14ac:dyDescent="0.25">
      <c r="A8336" s="30">
        <v>1.0894791666673</v>
      </c>
      <c r="B8336" s="29">
        <v>97.2</v>
      </c>
      <c r="C8336" s="61">
        <v>97.3</v>
      </c>
      <c r="D8336" s="70">
        <f t="shared" si="1164"/>
        <v>97.2</v>
      </c>
      <c r="E8336" s="70">
        <f t="shared" si="1165"/>
        <v>97.3</v>
      </c>
      <c r="F8336" s="5">
        <v>8332</v>
      </c>
      <c r="G8336" s="72"/>
      <c r="H8336" s="4">
        <f t="shared" si="1158"/>
        <v>100</v>
      </c>
      <c r="I8336" s="4">
        <f t="shared" si="1159"/>
        <v>125</v>
      </c>
      <c r="J8336" s="1">
        <f t="shared" si="1163"/>
        <v>5248074602.4977417</v>
      </c>
      <c r="K8336" s="5">
        <v>1667</v>
      </c>
      <c r="L8336" s="12">
        <f t="shared" si="1160"/>
        <v>103.8</v>
      </c>
      <c r="M8336" s="2">
        <f t="shared" si="1161"/>
        <v>103.8</v>
      </c>
      <c r="N8336" s="2" t="str">
        <f t="shared" si="1162"/>
        <v/>
      </c>
      <c r="AG8336" s="72"/>
      <c r="AH8336" s="72"/>
      <c r="AI8336" s="72"/>
      <c r="AJ8336" s="72"/>
    </row>
    <row r="8337" spans="1:36" x14ac:dyDescent="0.25">
      <c r="A8337" s="30">
        <v>1.0894907407413701</v>
      </c>
      <c r="B8337" s="29">
        <v>97.5</v>
      </c>
      <c r="C8337" s="61">
        <v>98.7</v>
      </c>
      <c r="D8337" s="70">
        <f t="shared" si="1164"/>
        <v>97.5</v>
      </c>
      <c r="E8337" s="70">
        <f t="shared" si="1165"/>
        <v>98.7</v>
      </c>
      <c r="F8337" s="5">
        <v>8333</v>
      </c>
      <c r="G8337" s="72"/>
      <c r="H8337" s="4">
        <f t="shared" si="1158"/>
        <v>100</v>
      </c>
      <c r="I8337" s="4">
        <f t="shared" si="1159"/>
        <v>125</v>
      </c>
      <c r="J8337" s="1">
        <f t="shared" si="1163"/>
        <v>5623413251.9035063</v>
      </c>
      <c r="K8337" s="5">
        <v>1667</v>
      </c>
      <c r="L8337" s="12">
        <f t="shared" si="1160"/>
        <v>103.8</v>
      </c>
      <c r="M8337" s="2">
        <f t="shared" si="1161"/>
        <v>103.8</v>
      </c>
      <c r="N8337" s="2" t="str">
        <f t="shared" si="1162"/>
        <v/>
      </c>
      <c r="AG8337" s="72"/>
      <c r="AH8337" s="72"/>
      <c r="AI8337" s="72"/>
      <c r="AJ8337" s="72"/>
    </row>
    <row r="8338" spans="1:36" x14ac:dyDescent="0.25">
      <c r="A8338" s="30">
        <v>1.0895023148154499</v>
      </c>
      <c r="B8338" s="29">
        <v>97.8</v>
      </c>
      <c r="C8338" s="61">
        <v>98.2</v>
      </c>
      <c r="D8338" s="70">
        <f t="shared" si="1164"/>
        <v>97.8</v>
      </c>
      <c r="E8338" s="70">
        <f t="shared" si="1165"/>
        <v>98.2</v>
      </c>
      <c r="F8338" s="5">
        <v>8334</v>
      </c>
      <c r="G8338" s="72"/>
      <c r="H8338" s="4">
        <f t="shared" si="1158"/>
        <v>100</v>
      </c>
      <c r="I8338" s="4">
        <f t="shared" si="1159"/>
        <v>125</v>
      </c>
      <c r="J8338" s="1">
        <f t="shared" si="1163"/>
        <v>6025595860.7435713</v>
      </c>
      <c r="K8338" s="5">
        <v>1667</v>
      </c>
      <c r="L8338" s="12">
        <f t="shared" si="1160"/>
        <v>103.8</v>
      </c>
      <c r="M8338" s="2">
        <f t="shared" si="1161"/>
        <v>103.8</v>
      </c>
      <c r="N8338" s="2" t="str">
        <f t="shared" si="1162"/>
        <v/>
      </c>
      <c r="AG8338" s="72"/>
      <c r="AH8338" s="72"/>
      <c r="AI8338" s="72"/>
      <c r="AJ8338" s="72"/>
    </row>
    <row r="8339" spans="1:36" x14ac:dyDescent="0.25">
      <c r="A8339" s="30">
        <v>1.0895138888895199</v>
      </c>
      <c r="B8339" s="29">
        <v>97</v>
      </c>
      <c r="C8339" s="61">
        <v>99</v>
      </c>
      <c r="D8339" s="70">
        <f t="shared" si="1164"/>
        <v>97</v>
      </c>
      <c r="E8339" s="70">
        <f t="shared" si="1165"/>
        <v>99</v>
      </c>
      <c r="F8339" s="5">
        <v>8335</v>
      </c>
      <c r="G8339" s="72"/>
      <c r="H8339" s="4">
        <f t="shared" si="1158"/>
        <v>100</v>
      </c>
      <c r="I8339" s="4">
        <f t="shared" si="1159"/>
        <v>125</v>
      </c>
      <c r="J8339" s="1">
        <f t="shared" si="1163"/>
        <v>5011872336.2727213</v>
      </c>
      <c r="K8339" s="5">
        <v>1667</v>
      </c>
      <c r="L8339" s="12">
        <f t="shared" si="1160"/>
        <v>103.8</v>
      </c>
      <c r="M8339" s="2">
        <f t="shared" si="1161"/>
        <v>103.8</v>
      </c>
      <c r="N8339" s="2" t="str">
        <f t="shared" si="1162"/>
        <v/>
      </c>
      <c r="AG8339" s="72"/>
      <c r="AH8339" s="72"/>
      <c r="AI8339" s="72"/>
      <c r="AJ8339" s="72"/>
    </row>
    <row r="8340" spans="1:36" x14ac:dyDescent="0.25">
      <c r="A8340" s="30">
        <v>1.08952546296359</v>
      </c>
      <c r="B8340" s="29">
        <v>105.9</v>
      </c>
      <c r="C8340" s="61">
        <v>106.5</v>
      </c>
      <c r="D8340" s="70">
        <f t="shared" si="1164"/>
        <v>105.9</v>
      </c>
      <c r="E8340" s="70">
        <f t="shared" si="1165"/>
        <v>106.5</v>
      </c>
      <c r="F8340" s="5">
        <v>8336</v>
      </c>
      <c r="G8340" s="72"/>
      <c r="H8340" s="4">
        <f t="shared" si="1158"/>
        <v>100</v>
      </c>
      <c r="I8340" s="4">
        <f t="shared" si="1159"/>
        <v>125</v>
      </c>
      <c r="J8340" s="1">
        <f t="shared" si="1163"/>
        <v>38904514499.428131</v>
      </c>
      <c r="K8340" s="5">
        <v>1667</v>
      </c>
      <c r="L8340" s="12">
        <f t="shared" si="1160"/>
        <v>103.8</v>
      </c>
      <c r="M8340" s="2">
        <f t="shared" si="1161"/>
        <v>103.8</v>
      </c>
      <c r="N8340" s="2" t="str">
        <f t="shared" si="1162"/>
        <v/>
      </c>
      <c r="AG8340" s="72"/>
      <c r="AH8340" s="72"/>
      <c r="AI8340" s="72"/>
      <c r="AJ8340" s="72"/>
    </row>
    <row r="8341" spans="1:36" x14ac:dyDescent="0.25">
      <c r="A8341" s="30">
        <v>1.08953703703767</v>
      </c>
      <c r="B8341" s="29">
        <v>99</v>
      </c>
      <c r="C8341" s="61">
        <v>100</v>
      </c>
      <c r="D8341" s="70">
        <f t="shared" si="1164"/>
        <v>99</v>
      </c>
      <c r="E8341" s="70">
        <f t="shared" si="1165"/>
        <v>100</v>
      </c>
      <c r="F8341" s="5">
        <v>8337</v>
      </c>
      <c r="G8341" s="72"/>
      <c r="H8341" s="4">
        <f t="shared" si="1158"/>
        <v>100</v>
      </c>
      <c r="I8341" s="4">
        <f t="shared" si="1159"/>
        <v>125</v>
      </c>
      <c r="J8341" s="1">
        <f t="shared" si="1163"/>
        <v>7943282347.2428255</v>
      </c>
      <c r="K8341" s="5">
        <v>1667</v>
      </c>
      <c r="L8341" s="12">
        <f t="shared" si="1160"/>
        <v>103.8</v>
      </c>
      <c r="M8341" s="2">
        <f t="shared" si="1161"/>
        <v>103.8</v>
      </c>
      <c r="N8341" s="2" t="str">
        <f t="shared" si="1162"/>
        <v/>
      </c>
      <c r="AG8341" s="72"/>
      <c r="AH8341" s="72"/>
      <c r="AI8341" s="72"/>
      <c r="AJ8341" s="72"/>
    </row>
    <row r="8342" spans="1:36" x14ac:dyDescent="0.25">
      <c r="A8342" s="30">
        <v>1.0895486111117401</v>
      </c>
      <c r="B8342" s="29">
        <v>98.1</v>
      </c>
      <c r="C8342" s="61">
        <v>98.899999999999991</v>
      </c>
      <c r="D8342" s="70">
        <f t="shared" si="1164"/>
        <v>98.1</v>
      </c>
      <c r="E8342" s="70">
        <f t="shared" si="1165"/>
        <v>98.899999999999991</v>
      </c>
      <c r="F8342" s="5">
        <v>8338</v>
      </c>
      <c r="G8342" s="72"/>
      <c r="H8342" s="4">
        <f t="shared" si="1158"/>
        <v>100</v>
      </c>
      <c r="I8342" s="4">
        <f t="shared" si="1159"/>
        <v>125</v>
      </c>
      <c r="J8342" s="1">
        <f t="shared" si="1163"/>
        <v>6456542290.3465462</v>
      </c>
      <c r="K8342" s="5">
        <v>1667</v>
      </c>
      <c r="L8342" s="12">
        <f t="shared" si="1160"/>
        <v>103.7</v>
      </c>
      <c r="M8342" s="2">
        <f t="shared" si="1161"/>
        <v>103.7</v>
      </c>
      <c r="N8342" s="2" t="str">
        <f t="shared" si="1162"/>
        <v/>
      </c>
      <c r="AG8342" s="72"/>
      <c r="AH8342" s="72"/>
      <c r="AI8342" s="72"/>
      <c r="AJ8342" s="72"/>
    </row>
    <row r="8343" spans="1:36" x14ac:dyDescent="0.25">
      <c r="A8343" s="30">
        <v>1.0895601851858201</v>
      </c>
      <c r="B8343" s="29">
        <v>103.2</v>
      </c>
      <c r="C8343" s="61">
        <v>103.4</v>
      </c>
      <c r="D8343" s="70">
        <f t="shared" si="1164"/>
        <v>103.2</v>
      </c>
      <c r="E8343" s="70">
        <f t="shared" si="1165"/>
        <v>103.4</v>
      </c>
      <c r="F8343" s="5">
        <v>8339</v>
      </c>
      <c r="G8343" s="72"/>
      <c r="H8343" s="4">
        <f t="shared" ref="H8343:H8406" si="1166">X$15</f>
        <v>100</v>
      </c>
      <c r="I8343" s="4">
        <f t="shared" ref="I8343:I8406" si="1167">X$36</f>
        <v>125</v>
      </c>
      <c r="J8343" s="1">
        <f t="shared" si="1163"/>
        <v>20892961308.540489</v>
      </c>
      <c r="K8343" s="5">
        <v>1667</v>
      </c>
      <c r="L8343" s="12">
        <f t="shared" ref="L8343:L8406" si="1168">ROUND(10*LOG10(SUM(J4744:J8343)/3600),1)</f>
        <v>103.7</v>
      </c>
      <c r="M8343" s="2">
        <f t="shared" ref="M8343:M8406" si="1169">IF(L8343&gt;$X$15,L8343,"")</f>
        <v>103.7</v>
      </c>
      <c r="N8343" s="2" t="str">
        <f t="shared" ref="N8343:N8406" si="1170">IF(E8343&gt;$X$36,E8343,"")</f>
        <v/>
      </c>
      <c r="AG8343" s="72"/>
      <c r="AH8343" s="72"/>
      <c r="AI8343" s="72"/>
      <c r="AJ8343" s="72"/>
    </row>
    <row r="8344" spans="1:36" x14ac:dyDescent="0.25">
      <c r="A8344" s="30">
        <v>1.0895717592598899</v>
      </c>
      <c r="B8344" s="29">
        <v>97.9</v>
      </c>
      <c r="C8344" s="61">
        <v>98</v>
      </c>
      <c r="D8344" s="70">
        <f t="shared" si="1164"/>
        <v>97.9</v>
      </c>
      <c r="E8344" s="70">
        <f t="shared" si="1165"/>
        <v>98</v>
      </c>
      <c r="F8344" s="5">
        <v>8340</v>
      </c>
      <c r="G8344" s="72"/>
      <c r="H8344" s="4">
        <f t="shared" si="1166"/>
        <v>100</v>
      </c>
      <c r="I8344" s="4">
        <f t="shared" si="1167"/>
        <v>125</v>
      </c>
      <c r="J8344" s="1">
        <f t="shared" si="1163"/>
        <v>6165950018.6148586</v>
      </c>
      <c r="K8344" s="5">
        <v>1667</v>
      </c>
      <c r="L8344" s="12">
        <f t="shared" si="1168"/>
        <v>103.7</v>
      </c>
      <c r="M8344" s="2">
        <f t="shared" si="1169"/>
        <v>103.7</v>
      </c>
      <c r="N8344" s="2" t="str">
        <f t="shared" si="1170"/>
        <v/>
      </c>
      <c r="AG8344" s="72"/>
      <c r="AH8344" s="72"/>
      <c r="AI8344" s="72"/>
      <c r="AJ8344" s="72"/>
    </row>
    <row r="8345" spans="1:36" x14ac:dyDescent="0.25">
      <c r="A8345" s="30">
        <v>1.08958333333397</v>
      </c>
      <c r="B8345" s="29">
        <v>98.7</v>
      </c>
      <c r="C8345" s="61">
        <v>98.8</v>
      </c>
      <c r="D8345" s="70">
        <f t="shared" si="1164"/>
        <v>98.7</v>
      </c>
      <c r="E8345" s="70">
        <f t="shared" si="1165"/>
        <v>98.8</v>
      </c>
      <c r="F8345" s="5">
        <v>8341</v>
      </c>
      <c r="G8345" s="71"/>
      <c r="H8345" s="4">
        <f t="shared" si="1166"/>
        <v>100</v>
      </c>
      <c r="I8345" s="4">
        <f t="shared" si="1167"/>
        <v>125</v>
      </c>
      <c r="J8345" s="1">
        <f t="shared" si="1163"/>
        <v>7413102413.0092134</v>
      </c>
      <c r="K8345" s="5">
        <v>1667</v>
      </c>
      <c r="L8345" s="12">
        <f t="shared" si="1168"/>
        <v>103.7</v>
      </c>
      <c r="M8345" s="2">
        <f t="shared" si="1169"/>
        <v>103.7</v>
      </c>
      <c r="N8345" s="2" t="str">
        <f t="shared" si="1170"/>
        <v/>
      </c>
      <c r="AG8345" s="71"/>
      <c r="AH8345" s="71"/>
      <c r="AI8345" s="71"/>
      <c r="AJ8345" s="71"/>
    </row>
    <row r="8346" spans="1:36" x14ac:dyDescent="0.25">
      <c r="A8346" s="30">
        <v>1.08959490740804</v>
      </c>
      <c r="B8346" s="29">
        <v>98</v>
      </c>
      <c r="C8346" s="61">
        <v>99.2</v>
      </c>
      <c r="D8346" s="70">
        <f t="shared" si="1164"/>
        <v>98</v>
      </c>
      <c r="E8346" s="70">
        <f t="shared" si="1165"/>
        <v>99.2</v>
      </c>
      <c r="F8346" s="5">
        <v>8342</v>
      </c>
      <c r="G8346" s="72"/>
      <c r="H8346" s="4">
        <f t="shared" si="1166"/>
        <v>100</v>
      </c>
      <c r="I8346" s="4">
        <f t="shared" si="1167"/>
        <v>125</v>
      </c>
      <c r="J8346" s="1">
        <f t="shared" si="1163"/>
        <v>6309573444.8019466</v>
      </c>
      <c r="K8346" s="5">
        <v>1667</v>
      </c>
      <c r="L8346" s="12">
        <f t="shared" si="1168"/>
        <v>103.7</v>
      </c>
      <c r="M8346" s="2">
        <f t="shared" si="1169"/>
        <v>103.7</v>
      </c>
      <c r="N8346" s="2" t="str">
        <f t="shared" si="1170"/>
        <v/>
      </c>
      <c r="AG8346" s="72"/>
      <c r="AH8346" s="72"/>
      <c r="AI8346" s="72"/>
      <c r="AJ8346" s="72"/>
    </row>
    <row r="8347" spans="1:36" x14ac:dyDescent="0.25">
      <c r="A8347" s="30">
        <v>1.08960648148211</v>
      </c>
      <c r="B8347" s="29">
        <v>102.3</v>
      </c>
      <c r="C8347" s="61">
        <v>102.7</v>
      </c>
      <c r="D8347" s="70">
        <f t="shared" si="1164"/>
        <v>102.3</v>
      </c>
      <c r="E8347" s="70">
        <f t="shared" si="1165"/>
        <v>102.7</v>
      </c>
      <c r="F8347" s="5">
        <v>8343</v>
      </c>
      <c r="G8347" s="72"/>
      <c r="H8347" s="4">
        <f t="shared" si="1166"/>
        <v>100</v>
      </c>
      <c r="I8347" s="4">
        <f t="shared" si="1167"/>
        <v>125</v>
      </c>
      <c r="J8347" s="1">
        <f t="shared" si="1163"/>
        <v>16982436524.617474</v>
      </c>
      <c r="K8347" s="5">
        <v>1667</v>
      </c>
      <c r="L8347" s="12">
        <f t="shared" si="1168"/>
        <v>103.7</v>
      </c>
      <c r="M8347" s="2">
        <f t="shared" si="1169"/>
        <v>103.7</v>
      </c>
      <c r="N8347" s="2" t="str">
        <f t="shared" si="1170"/>
        <v/>
      </c>
      <c r="AG8347" s="72"/>
      <c r="AH8347" s="72"/>
      <c r="AI8347" s="72"/>
      <c r="AJ8347" s="72"/>
    </row>
    <row r="8348" spans="1:36" x14ac:dyDescent="0.25">
      <c r="A8348" s="30">
        <v>1.0896180555561901</v>
      </c>
      <c r="B8348" s="29">
        <v>98.2</v>
      </c>
      <c r="C8348" s="61">
        <v>100.2</v>
      </c>
      <c r="D8348" s="70">
        <f t="shared" si="1164"/>
        <v>98.2</v>
      </c>
      <c r="E8348" s="70">
        <f t="shared" si="1165"/>
        <v>100.2</v>
      </c>
      <c r="F8348" s="5">
        <v>8344</v>
      </c>
      <c r="G8348" s="72"/>
      <c r="H8348" s="4">
        <f t="shared" si="1166"/>
        <v>100</v>
      </c>
      <c r="I8348" s="4">
        <f t="shared" si="1167"/>
        <v>125</v>
      </c>
      <c r="J8348" s="1">
        <f t="shared" si="1163"/>
        <v>6606934480.0759745</v>
      </c>
      <c r="K8348" s="5">
        <v>1667</v>
      </c>
      <c r="L8348" s="12">
        <f t="shared" si="1168"/>
        <v>103.7</v>
      </c>
      <c r="M8348" s="2">
        <f t="shared" si="1169"/>
        <v>103.7</v>
      </c>
      <c r="N8348" s="2" t="str">
        <f t="shared" si="1170"/>
        <v/>
      </c>
      <c r="AG8348" s="72"/>
      <c r="AH8348" s="72"/>
      <c r="AI8348" s="72"/>
      <c r="AJ8348" s="72"/>
    </row>
    <row r="8349" spans="1:36" x14ac:dyDescent="0.25">
      <c r="A8349" s="30">
        <v>1.0896296296302601</v>
      </c>
      <c r="B8349" s="29">
        <v>97.5</v>
      </c>
      <c r="C8349" s="61">
        <v>98.1</v>
      </c>
      <c r="D8349" s="70">
        <f t="shared" si="1164"/>
        <v>97.5</v>
      </c>
      <c r="E8349" s="70">
        <f t="shared" si="1165"/>
        <v>98.1</v>
      </c>
      <c r="F8349" s="5">
        <v>8345</v>
      </c>
      <c r="G8349" s="72"/>
      <c r="H8349" s="4">
        <f t="shared" si="1166"/>
        <v>100</v>
      </c>
      <c r="I8349" s="4">
        <f t="shared" si="1167"/>
        <v>125</v>
      </c>
      <c r="J8349" s="1">
        <f t="shared" si="1163"/>
        <v>5623413251.9035063</v>
      </c>
      <c r="K8349" s="5">
        <v>1667</v>
      </c>
      <c r="L8349" s="12">
        <f t="shared" si="1168"/>
        <v>103.7</v>
      </c>
      <c r="M8349" s="2">
        <f t="shared" si="1169"/>
        <v>103.7</v>
      </c>
      <c r="N8349" s="2" t="str">
        <f t="shared" si="1170"/>
        <v/>
      </c>
      <c r="AG8349" s="72"/>
      <c r="AH8349" s="72"/>
      <c r="AI8349" s="72"/>
      <c r="AJ8349" s="72"/>
    </row>
    <row r="8350" spans="1:36" x14ac:dyDescent="0.25">
      <c r="A8350" s="30">
        <v>1.0896412037043399</v>
      </c>
      <c r="B8350" s="29">
        <v>97.4</v>
      </c>
      <c r="C8350" s="61">
        <v>97.5</v>
      </c>
      <c r="D8350" s="70">
        <f t="shared" si="1164"/>
        <v>97.4</v>
      </c>
      <c r="E8350" s="70">
        <f t="shared" si="1165"/>
        <v>97.5</v>
      </c>
      <c r="F8350" s="5">
        <v>8346</v>
      </c>
      <c r="G8350" s="72"/>
      <c r="H8350" s="4">
        <f t="shared" si="1166"/>
        <v>100</v>
      </c>
      <c r="I8350" s="4">
        <f t="shared" si="1167"/>
        <v>125</v>
      </c>
      <c r="J8350" s="1">
        <f t="shared" si="1163"/>
        <v>5495408738.5762615</v>
      </c>
      <c r="K8350" s="5">
        <v>1667</v>
      </c>
      <c r="L8350" s="12">
        <f t="shared" si="1168"/>
        <v>103.7</v>
      </c>
      <c r="M8350" s="2">
        <f t="shared" si="1169"/>
        <v>103.7</v>
      </c>
      <c r="N8350" s="2" t="str">
        <f t="shared" si="1170"/>
        <v/>
      </c>
      <c r="AG8350" s="72"/>
      <c r="AH8350" s="72"/>
      <c r="AI8350" s="72"/>
      <c r="AJ8350" s="72"/>
    </row>
    <row r="8351" spans="1:36" x14ac:dyDescent="0.25">
      <c r="A8351" s="30">
        <v>1.08965277777841</v>
      </c>
      <c r="B8351" s="29">
        <v>97</v>
      </c>
      <c r="C8351" s="61">
        <v>97.1</v>
      </c>
      <c r="D8351" s="70">
        <f t="shared" si="1164"/>
        <v>97</v>
      </c>
      <c r="E8351" s="70">
        <f t="shared" si="1165"/>
        <v>97.1</v>
      </c>
      <c r="F8351" s="5">
        <v>8347</v>
      </c>
      <c r="G8351" s="72"/>
      <c r="H8351" s="4">
        <f t="shared" si="1166"/>
        <v>100</v>
      </c>
      <c r="I8351" s="4">
        <f t="shared" si="1167"/>
        <v>125</v>
      </c>
      <c r="J8351" s="1">
        <f t="shared" si="1163"/>
        <v>5011872336.2727213</v>
      </c>
      <c r="K8351" s="5">
        <v>1667</v>
      </c>
      <c r="L8351" s="12">
        <f t="shared" si="1168"/>
        <v>103.7</v>
      </c>
      <c r="M8351" s="2">
        <f t="shared" si="1169"/>
        <v>103.7</v>
      </c>
      <c r="N8351" s="2" t="str">
        <f t="shared" si="1170"/>
        <v/>
      </c>
      <c r="AG8351" s="72"/>
      <c r="AH8351" s="72"/>
      <c r="AI8351" s="72"/>
      <c r="AJ8351" s="72"/>
    </row>
    <row r="8352" spans="1:36" x14ac:dyDescent="0.25">
      <c r="A8352" s="30">
        <v>1.08966435185248</v>
      </c>
      <c r="B8352" s="29">
        <v>98</v>
      </c>
      <c r="C8352" s="61">
        <v>99</v>
      </c>
      <c r="D8352" s="70">
        <f t="shared" si="1164"/>
        <v>98</v>
      </c>
      <c r="E8352" s="70">
        <f t="shared" si="1165"/>
        <v>99</v>
      </c>
      <c r="F8352" s="5">
        <v>8348</v>
      </c>
      <c r="G8352" s="72"/>
      <c r="H8352" s="4">
        <f t="shared" si="1166"/>
        <v>100</v>
      </c>
      <c r="I8352" s="4">
        <f t="shared" si="1167"/>
        <v>125</v>
      </c>
      <c r="J8352" s="1">
        <f t="shared" si="1163"/>
        <v>6309573444.8019466</v>
      </c>
      <c r="K8352" s="5">
        <v>1667</v>
      </c>
      <c r="L8352" s="12">
        <f t="shared" si="1168"/>
        <v>103.7</v>
      </c>
      <c r="M8352" s="2">
        <f t="shared" si="1169"/>
        <v>103.7</v>
      </c>
      <c r="N8352" s="2" t="str">
        <f t="shared" si="1170"/>
        <v/>
      </c>
      <c r="AG8352" s="72"/>
      <c r="AH8352" s="72"/>
      <c r="AI8352" s="72"/>
      <c r="AJ8352" s="72"/>
    </row>
    <row r="8353" spans="1:36" x14ac:dyDescent="0.25">
      <c r="A8353" s="30">
        <v>1.08967592592656</v>
      </c>
      <c r="B8353" s="29">
        <v>98.6</v>
      </c>
      <c r="C8353" s="61">
        <v>98.699999999999989</v>
      </c>
      <c r="D8353" s="70">
        <f t="shared" si="1164"/>
        <v>98.6</v>
      </c>
      <c r="E8353" s="70">
        <f t="shared" si="1165"/>
        <v>98.699999999999989</v>
      </c>
      <c r="F8353" s="5">
        <v>8349</v>
      </c>
      <c r="G8353" s="72"/>
      <c r="H8353" s="4">
        <f t="shared" si="1166"/>
        <v>100</v>
      </c>
      <c r="I8353" s="4">
        <f t="shared" si="1167"/>
        <v>125</v>
      </c>
      <c r="J8353" s="1">
        <f t="shared" si="1163"/>
        <v>7244359600.7499132</v>
      </c>
      <c r="K8353" s="5">
        <v>1667</v>
      </c>
      <c r="L8353" s="12">
        <f t="shared" si="1168"/>
        <v>103.7</v>
      </c>
      <c r="M8353" s="2">
        <f t="shared" si="1169"/>
        <v>103.7</v>
      </c>
      <c r="N8353" s="2" t="str">
        <f t="shared" si="1170"/>
        <v/>
      </c>
      <c r="AG8353" s="72"/>
      <c r="AH8353" s="72"/>
      <c r="AI8353" s="72"/>
      <c r="AJ8353" s="72"/>
    </row>
    <row r="8354" spans="1:36" x14ac:dyDescent="0.25">
      <c r="A8354" s="30">
        <v>1.0896875000006301</v>
      </c>
      <c r="B8354" s="29">
        <v>98.3</v>
      </c>
      <c r="C8354" s="61">
        <v>98.399999999999991</v>
      </c>
      <c r="D8354" s="70">
        <f t="shared" si="1164"/>
        <v>98.3</v>
      </c>
      <c r="E8354" s="70">
        <f t="shared" si="1165"/>
        <v>98.399999999999991</v>
      </c>
      <c r="F8354" s="5">
        <v>8350</v>
      </c>
      <c r="G8354" s="72"/>
      <c r="H8354" s="4">
        <f t="shared" si="1166"/>
        <v>100</v>
      </c>
      <c r="I8354" s="4">
        <f t="shared" si="1167"/>
        <v>125</v>
      </c>
      <c r="J8354" s="1">
        <f t="shared" si="1163"/>
        <v>6760829753.9198313</v>
      </c>
      <c r="K8354" s="5">
        <v>1667</v>
      </c>
      <c r="L8354" s="12">
        <f t="shared" si="1168"/>
        <v>103.7</v>
      </c>
      <c r="M8354" s="2">
        <f t="shared" si="1169"/>
        <v>103.7</v>
      </c>
      <c r="N8354" s="2" t="str">
        <f t="shared" si="1170"/>
        <v/>
      </c>
      <c r="AG8354" s="72"/>
      <c r="AH8354" s="72"/>
      <c r="AI8354" s="72"/>
      <c r="AJ8354" s="72"/>
    </row>
    <row r="8355" spans="1:36" x14ac:dyDescent="0.25">
      <c r="A8355" s="30">
        <v>1.0896990740747099</v>
      </c>
      <c r="B8355" s="29">
        <v>102.9</v>
      </c>
      <c r="C8355" s="61">
        <v>103</v>
      </c>
      <c r="D8355" s="70">
        <f t="shared" si="1164"/>
        <v>102.9</v>
      </c>
      <c r="E8355" s="70">
        <f t="shared" si="1165"/>
        <v>103</v>
      </c>
      <c r="F8355" s="5">
        <v>8351</v>
      </c>
      <c r="G8355" s="72"/>
      <c r="H8355" s="4">
        <f t="shared" si="1166"/>
        <v>100</v>
      </c>
      <c r="I8355" s="4">
        <f t="shared" si="1167"/>
        <v>125</v>
      </c>
      <c r="J8355" s="1">
        <f t="shared" si="1163"/>
        <v>19498445997.580547</v>
      </c>
      <c r="K8355" s="5">
        <v>1667</v>
      </c>
      <c r="L8355" s="12">
        <f t="shared" si="1168"/>
        <v>103.7</v>
      </c>
      <c r="M8355" s="2">
        <f t="shared" si="1169"/>
        <v>103.7</v>
      </c>
      <c r="N8355" s="2" t="str">
        <f t="shared" si="1170"/>
        <v/>
      </c>
      <c r="AG8355" s="72"/>
      <c r="AH8355" s="72"/>
      <c r="AI8355" s="72"/>
      <c r="AJ8355" s="72"/>
    </row>
    <row r="8356" spans="1:36" x14ac:dyDescent="0.25">
      <c r="A8356" s="30">
        <v>1.0897106481487799</v>
      </c>
      <c r="B8356" s="29">
        <v>100.8</v>
      </c>
      <c r="C8356" s="61">
        <v>100.89999999999999</v>
      </c>
      <c r="D8356" s="70">
        <f t="shared" si="1164"/>
        <v>100.8</v>
      </c>
      <c r="E8356" s="70">
        <f t="shared" si="1165"/>
        <v>100.89999999999999</v>
      </c>
      <c r="F8356" s="5">
        <v>8352</v>
      </c>
      <c r="G8356" s="72"/>
      <c r="H8356" s="4">
        <f t="shared" si="1166"/>
        <v>100</v>
      </c>
      <c r="I8356" s="4">
        <f t="shared" si="1167"/>
        <v>125</v>
      </c>
      <c r="J8356" s="1">
        <f t="shared" si="1163"/>
        <v>12022644346.174168</v>
      </c>
      <c r="K8356" s="5">
        <v>1667</v>
      </c>
      <c r="L8356" s="12">
        <f t="shared" si="1168"/>
        <v>103.7</v>
      </c>
      <c r="M8356" s="2">
        <f t="shared" si="1169"/>
        <v>103.7</v>
      </c>
      <c r="N8356" s="2" t="str">
        <f t="shared" si="1170"/>
        <v/>
      </c>
      <c r="AG8356" s="72"/>
      <c r="AH8356" s="72"/>
      <c r="AI8356" s="72"/>
      <c r="AJ8356" s="72"/>
    </row>
    <row r="8357" spans="1:36" x14ac:dyDescent="0.25">
      <c r="A8357" s="30">
        <v>1.08972222222286</v>
      </c>
      <c r="B8357" s="29">
        <v>101.8</v>
      </c>
      <c r="C8357" s="61">
        <v>101.89999999999999</v>
      </c>
      <c r="D8357" s="70">
        <f t="shared" si="1164"/>
        <v>101.8</v>
      </c>
      <c r="E8357" s="70">
        <f t="shared" si="1165"/>
        <v>101.89999999999999</v>
      </c>
      <c r="F8357" s="5">
        <v>8353</v>
      </c>
      <c r="G8357" s="72"/>
      <c r="H8357" s="4">
        <f t="shared" si="1166"/>
        <v>100</v>
      </c>
      <c r="I8357" s="4">
        <f t="shared" si="1167"/>
        <v>125</v>
      </c>
      <c r="J8357" s="1">
        <f t="shared" si="1163"/>
        <v>15135612484.362116</v>
      </c>
      <c r="K8357" s="5">
        <v>1667</v>
      </c>
      <c r="L8357" s="12">
        <f t="shared" si="1168"/>
        <v>103.7</v>
      </c>
      <c r="M8357" s="2">
        <f t="shared" si="1169"/>
        <v>103.7</v>
      </c>
      <c r="N8357" s="2" t="str">
        <f t="shared" si="1170"/>
        <v/>
      </c>
      <c r="AG8357" s="72"/>
      <c r="AH8357" s="72"/>
      <c r="AI8357" s="72"/>
      <c r="AJ8357" s="72"/>
    </row>
    <row r="8358" spans="1:36" x14ac:dyDescent="0.25">
      <c r="A8358" s="30">
        <v>1.08973379629693</v>
      </c>
      <c r="B8358" s="29">
        <v>105.2</v>
      </c>
      <c r="C8358" s="61">
        <v>105.3</v>
      </c>
      <c r="D8358" s="70">
        <f t="shared" si="1164"/>
        <v>105.2</v>
      </c>
      <c r="E8358" s="70">
        <f t="shared" si="1165"/>
        <v>105.3</v>
      </c>
      <c r="F8358" s="5">
        <v>8354</v>
      </c>
      <c r="G8358" s="72"/>
      <c r="H8358" s="4">
        <f t="shared" si="1166"/>
        <v>100</v>
      </c>
      <c r="I8358" s="4">
        <f t="shared" si="1167"/>
        <v>125</v>
      </c>
      <c r="J8358" s="1">
        <f t="shared" si="1163"/>
        <v>33113112148.259193</v>
      </c>
      <c r="K8358" s="5">
        <v>1667</v>
      </c>
      <c r="L8358" s="12">
        <f t="shared" si="1168"/>
        <v>103.7</v>
      </c>
      <c r="M8358" s="2">
        <f t="shared" si="1169"/>
        <v>103.7</v>
      </c>
      <c r="N8358" s="2" t="str">
        <f t="shared" si="1170"/>
        <v/>
      </c>
      <c r="AG8358" s="72"/>
      <c r="AH8358" s="72"/>
      <c r="AI8358" s="72"/>
      <c r="AJ8358" s="72"/>
    </row>
    <row r="8359" spans="1:36" x14ac:dyDescent="0.25">
      <c r="A8359" s="30">
        <v>1.0897453703710001</v>
      </c>
      <c r="B8359" s="29">
        <v>102.7</v>
      </c>
      <c r="C8359" s="61">
        <v>102.8</v>
      </c>
      <c r="D8359" s="70">
        <f t="shared" si="1164"/>
        <v>102.7</v>
      </c>
      <c r="E8359" s="70">
        <f t="shared" si="1165"/>
        <v>102.8</v>
      </c>
      <c r="F8359" s="5">
        <v>8355</v>
      </c>
      <c r="G8359" s="72"/>
      <c r="H8359" s="4">
        <f t="shared" si="1166"/>
        <v>100</v>
      </c>
      <c r="I8359" s="4">
        <f t="shared" si="1167"/>
        <v>125</v>
      </c>
      <c r="J8359" s="1">
        <f t="shared" si="1163"/>
        <v>18620871366.6287</v>
      </c>
      <c r="K8359" s="5">
        <v>1667</v>
      </c>
      <c r="L8359" s="12">
        <f t="shared" si="1168"/>
        <v>103.7</v>
      </c>
      <c r="M8359" s="2">
        <f t="shared" si="1169"/>
        <v>103.7</v>
      </c>
      <c r="N8359" s="2" t="str">
        <f t="shared" si="1170"/>
        <v/>
      </c>
      <c r="AG8359" s="72"/>
      <c r="AH8359" s="72"/>
      <c r="AI8359" s="72"/>
      <c r="AJ8359" s="72"/>
    </row>
    <row r="8360" spans="1:36" x14ac:dyDescent="0.25">
      <c r="A8360" s="30">
        <v>1.0897569444450801</v>
      </c>
      <c r="B8360" s="29">
        <v>101.7</v>
      </c>
      <c r="C8360" s="61">
        <v>101.8</v>
      </c>
      <c r="D8360" s="70">
        <f t="shared" si="1164"/>
        <v>101.7</v>
      </c>
      <c r="E8360" s="70">
        <f t="shared" si="1165"/>
        <v>101.8</v>
      </c>
      <c r="F8360" s="5">
        <v>8356</v>
      </c>
      <c r="G8360" s="72"/>
      <c r="H8360" s="4">
        <f t="shared" si="1166"/>
        <v>100</v>
      </c>
      <c r="I8360" s="4">
        <f t="shared" si="1167"/>
        <v>125</v>
      </c>
      <c r="J8360" s="1">
        <f t="shared" si="1163"/>
        <v>14791083881.682108</v>
      </c>
      <c r="K8360" s="5">
        <v>1667</v>
      </c>
      <c r="L8360" s="12">
        <f t="shared" si="1168"/>
        <v>103.7</v>
      </c>
      <c r="M8360" s="2">
        <f t="shared" si="1169"/>
        <v>103.7</v>
      </c>
      <c r="N8360" s="2" t="str">
        <f t="shared" si="1170"/>
        <v/>
      </c>
      <c r="AG8360" s="72"/>
      <c r="AH8360" s="72"/>
      <c r="AI8360" s="72"/>
      <c r="AJ8360" s="72"/>
    </row>
    <row r="8361" spans="1:36" x14ac:dyDescent="0.25">
      <c r="A8361" s="30">
        <v>1.0897685185191499</v>
      </c>
      <c r="B8361" s="29">
        <v>105.4</v>
      </c>
      <c r="C8361" s="61">
        <v>105.5</v>
      </c>
      <c r="D8361" s="70">
        <f t="shared" si="1164"/>
        <v>105.4</v>
      </c>
      <c r="E8361" s="70">
        <f t="shared" si="1165"/>
        <v>105.5</v>
      </c>
      <c r="F8361" s="5">
        <v>8357</v>
      </c>
      <c r="G8361" s="72"/>
      <c r="H8361" s="4">
        <f t="shared" si="1166"/>
        <v>100</v>
      </c>
      <c r="I8361" s="4">
        <f t="shared" si="1167"/>
        <v>125</v>
      </c>
      <c r="J8361" s="1">
        <f t="shared" si="1163"/>
        <v>34673685045.253365</v>
      </c>
      <c r="K8361" s="5">
        <v>1667</v>
      </c>
      <c r="L8361" s="12">
        <f t="shared" si="1168"/>
        <v>103.7</v>
      </c>
      <c r="M8361" s="2">
        <f t="shared" si="1169"/>
        <v>103.7</v>
      </c>
      <c r="N8361" s="2" t="str">
        <f t="shared" si="1170"/>
        <v/>
      </c>
      <c r="AG8361" s="72"/>
      <c r="AH8361" s="72"/>
      <c r="AI8361" s="72"/>
      <c r="AJ8361" s="72"/>
    </row>
    <row r="8362" spans="1:36" x14ac:dyDescent="0.25">
      <c r="A8362" s="30">
        <v>1.0897800925932299</v>
      </c>
      <c r="B8362" s="29">
        <v>98.2</v>
      </c>
      <c r="C8362" s="61">
        <v>98.3</v>
      </c>
      <c r="D8362" s="70">
        <f t="shared" si="1164"/>
        <v>98.2</v>
      </c>
      <c r="E8362" s="70">
        <f t="shared" si="1165"/>
        <v>98.3</v>
      </c>
      <c r="F8362" s="5">
        <v>8358</v>
      </c>
      <c r="G8362" s="72"/>
      <c r="H8362" s="4">
        <f t="shared" si="1166"/>
        <v>100</v>
      </c>
      <c r="I8362" s="4">
        <f t="shared" si="1167"/>
        <v>125</v>
      </c>
      <c r="J8362" s="1">
        <f t="shared" si="1163"/>
        <v>6606934480.0759745</v>
      </c>
      <c r="K8362" s="5">
        <v>1667</v>
      </c>
      <c r="L8362" s="12">
        <f t="shared" si="1168"/>
        <v>103.7</v>
      </c>
      <c r="M8362" s="2">
        <f t="shared" si="1169"/>
        <v>103.7</v>
      </c>
      <c r="N8362" s="2" t="str">
        <f t="shared" si="1170"/>
        <v/>
      </c>
      <c r="AG8362" s="72"/>
      <c r="AH8362" s="72"/>
      <c r="AI8362" s="72"/>
      <c r="AJ8362" s="72"/>
    </row>
    <row r="8363" spans="1:36" x14ac:dyDescent="0.25">
      <c r="A8363" s="30">
        <v>1.0897916666673</v>
      </c>
      <c r="B8363" s="29">
        <v>103.6</v>
      </c>
      <c r="C8363" s="61">
        <v>103.69999999999999</v>
      </c>
      <c r="D8363" s="70">
        <f t="shared" si="1164"/>
        <v>103.6</v>
      </c>
      <c r="E8363" s="70">
        <f t="shared" si="1165"/>
        <v>103.69999999999999</v>
      </c>
      <c r="F8363" s="5">
        <v>8359</v>
      </c>
      <c r="G8363" s="72"/>
      <c r="H8363" s="4">
        <f t="shared" si="1166"/>
        <v>100</v>
      </c>
      <c r="I8363" s="4">
        <f t="shared" si="1167"/>
        <v>125</v>
      </c>
      <c r="J8363" s="1">
        <f t="shared" si="1163"/>
        <v>22908676527.677742</v>
      </c>
      <c r="K8363" s="5">
        <v>1667</v>
      </c>
      <c r="L8363" s="12">
        <f t="shared" si="1168"/>
        <v>103.7</v>
      </c>
      <c r="M8363" s="2">
        <f t="shared" si="1169"/>
        <v>103.7</v>
      </c>
      <c r="N8363" s="2" t="str">
        <f t="shared" si="1170"/>
        <v/>
      </c>
      <c r="AG8363" s="72"/>
      <c r="AH8363" s="72"/>
      <c r="AI8363" s="72"/>
      <c r="AJ8363" s="72"/>
    </row>
    <row r="8364" spans="1:36" x14ac:dyDescent="0.25">
      <c r="A8364" s="30">
        <v>1.08980324074137</v>
      </c>
      <c r="B8364" s="29">
        <v>100.2</v>
      </c>
      <c r="C8364" s="61">
        <v>100.3</v>
      </c>
      <c r="D8364" s="70">
        <f t="shared" si="1164"/>
        <v>100.2</v>
      </c>
      <c r="E8364" s="70">
        <f t="shared" si="1165"/>
        <v>100.3</v>
      </c>
      <c r="F8364" s="5">
        <v>8360</v>
      </c>
      <c r="G8364" s="72"/>
      <c r="H8364" s="4">
        <f t="shared" si="1166"/>
        <v>100</v>
      </c>
      <c r="I8364" s="4">
        <f t="shared" si="1167"/>
        <v>125</v>
      </c>
      <c r="J8364" s="1">
        <f t="shared" si="1163"/>
        <v>10471285480.508997</v>
      </c>
      <c r="K8364" s="5">
        <v>1667</v>
      </c>
      <c r="L8364" s="12">
        <f t="shared" si="1168"/>
        <v>103.7</v>
      </c>
      <c r="M8364" s="2">
        <f t="shared" si="1169"/>
        <v>103.7</v>
      </c>
      <c r="N8364" s="2" t="str">
        <f t="shared" si="1170"/>
        <v/>
      </c>
      <c r="AG8364" s="72"/>
      <c r="AH8364" s="72"/>
      <c r="AI8364" s="72"/>
      <c r="AJ8364" s="72"/>
    </row>
    <row r="8365" spans="1:36" x14ac:dyDescent="0.25">
      <c r="A8365" s="30">
        <v>1.0898148148154501</v>
      </c>
      <c r="B8365" s="29">
        <v>102.7</v>
      </c>
      <c r="C8365" s="61">
        <v>102.8</v>
      </c>
      <c r="D8365" s="70">
        <f t="shared" si="1164"/>
        <v>102.7</v>
      </c>
      <c r="E8365" s="70">
        <f t="shared" si="1165"/>
        <v>102.8</v>
      </c>
      <c r="F8365" s="5">
        <v>8361</v>
      </c>
      <c r="G8365" s="72"/>
      <c r="H8365" s="4">
        <f t="shared" si="1166"/>
        <v>100</v>
      </c>
      <c r="I8365" s="4">
        <f t="shared" si="1167"/>
        <v>125</v>
      </c>
      <c r="J8365" s="1">
        <f t="shared" si="1163"/>
        <v>18620871366.6287</v>
      </c>
      <c r="K8365" s="5">
        <v>1667</v>
      </c>
      <c r="L8365" s="12">
        <f t="shared" si="1168"/>
        <v>103.7</v>
      </c>
      <c r="M8365" s="2">
        <f t="shared" si="1169"/>
        <v>103.7</v>
      </c>
      <c r="N8365" s="2" t="str">
        <f t="shared" si="1170"/>
        <v/>
      </c>
      <c r="AG8365" s="72"/>
      <c r="AH8365" s="72"/>
      <c r="AI8365" s="72"/>
      <c r="AJ8365" s="72"/>
    </row>
    <row r="8366" spans="1:36" x14ac:dyDescent="0.25">
      <c r="A8366" s="30">
        <v>1.0898263888895201</v>
      </c>
      <c r="B8366" s="29">
        <v>97.5</v>
      </c>
      <c r="C8366" s="61">
        <v>97.6</v>
      </c>
      <c r="D8366" s="70">
        <f t="shared" si="1164"/>
        <v>97.5</v>
      </c>
      <c r="E8366" s="70">
        <f t="shared" si="1165"/>
        <v>97.6</v>
      </c>
      <c r="F8366" s="5">
        <v>8362</v>
      </c>
      <c r="G8366" s="72"/>
      <c r="H8366" s="4">
        <f t="shared" si="1166"/>
        <v>100</v>
      </c>
      <c r="I8366" s="4">
        <f t="shared" si="1167"/>
        <v>125</v>
      </c>
      <c r="J8366" s="1">
        <f t="shared" si="1163"/>
        <v>5623413251.9035063</v>
      </c>
      <c r="K8366" s="5">
        <v>1667</v>
      </c>
      <c r="L8366" s="12">
        <f t="shared" si="1168"/>
        <v>103.7</v>
      </c>
      <c r="M8366" s="2">
        <f t="shared" si="1169"/>
        <v>103.7</v>
      </c>
      <c r="N8366" s="2" t="str">
        <f t="shared" si="1170"/>
        <v/>
      </c>
      <c r="AG8366" s="72"/>
      <c r="AH8366" s="72"/>
      <c r="AI8366" s="72"/>
      <c r="AJ8366" s="72"/>
    </row>
    <row r="8367" spans="1:36" x14ac:dyDescent="0.25">
      <c r="A8367" s="30">
        <v>1.0898379629635999</v>
      </c>
      <c r="B8367" s="29">
        <v>100.2</v>
      </c>
      <c r="C8367" s="61">
        <v>100.3</v>
      </c>
      <c r="D8367" s="70">
        <f t="shared" si="1164"/>
        <v>100.2</v>
      </c>
      <c r="E8367" s="70">
        <f t="shared" si="1165"/>
        <v>100.3</v>
      </c>
      <c r="F8367" s="5">
        <v>8363</v>
      </c>
      <c r="G8367" s="72"/>
      <c r="H8367" s="4">
        <f t="shared" si="1166"/>
        <v>100</v>
      </c>
      <c r="I8367" s="4">
        <f t="shared" si="1167"/>
        <v>125</v>
      </c>
      <c r="J8367" s="1">
        <f t="shared" si="1163"/>
        <v>10471285480.508997</v>
      </c>
      <c r="K8367" s="5">
        <v>1667</v>
      </c>
      <c r="L8367" s="12">
        <f t="shared" si="1168"/>
        <v>103.7</v>
      </c>
      <c r="M8367" s="2">
        <f t="shared" si="1169"/>
        <v>103.7</v>
      </c>
      <c r="N8367" s="2" t="str">
        <f t="shared" si="1170"/>
        <v/>
      </c>
      <c r="AG8367" s="72"/>
      <c r="AH8367" s="72"/>
      <c r="AI8367" s="72"/>
      <c r="AJ8367" s="72"/>
    </row>
    <row r="8368" spans="1:36" x14ac:dyDescent="0.25">
      <c r="A8368" s="30">
        <v>1.08984953703767</v>
      </c>
      <c r="B8368" s="29">
        <v>100.7</v>
      </c>
      <c r="C8368" s="61">
        <v>100.8</v>
      </c>
      <c r="D8368" s="70">
        <f t="shared" si="1164"/>
        <v>100.7</v>
      </c>
      <c r="E8368" s="70">
        <f t="shared" si="1165"/>
        <v>100.8</v>
      </c>
      <c r="F8368" s="5">
        <v>8364</v>
      </c>
      <c r="G8368" s="72"/>
      <c r="H8368" s="4">
        <f t="shared" si="1166"/>
        <v>100</v>
      </c>
      <c r="I8368" s="4">
        <f t="shared" si="1167"/>
        <v>125</v>
      </c>
      <c r="J8368" s="1">
        <f t="shared" si="1163"/>
        <v>11748975549.395334</v>
      </c>
      <c r="K8368" s="5">
        <v>1667</v>
      </c>
      <c r="L8368" s="12">
        <f t="shared" si="1168"/>
        <v>103.7</v>
      </c>
      <c r="M8368" s="2">
        <f t="shared" si="1169"/>
        <v>103.7</v>
      </c>
      <c r="N8368" s="2" t="str">
        <f t="shared" si="1170"/>
        <v/>
      </c>
      <c r="AG8368" s="72"/>
      <c r="AH8368" s="72"/>
      <c r="AI8368" s="72"/>
      <c r="AJ8368" s="72"/>
    </row>
    <row r="8369" spans="1:36" x14ac:dyDescent="0.25">
      <c r="A8369" s="30">
        <v>1.08986111111175</v>
      </c>
      <c r="B8369" s="29">
        <v>101</v>
      </c>
      <c r="C8369" s="61">
        <v>101.1</v>
      </c>
      <c r="D8369" s="70">
        <f t="shared" si="1164"/>
        <v>101</v>
      </c>
      <c r="E8369" s="70">
        <f t="shared" si="1165"/>
        <v>101.1</v>
      </c>
      <c r="F8369" s="5">
        <v>8365</v>
      </c>
      <c r="G8369" s="72"/>
      <c r="H8369" s="4">
        <f t="shared" si="1166"/>
        <v>100</v>
      </c>
      <c r="I8369" s="4">
        <f t="shared" si="1167"/>
        <v>125</v>
      </c>
      <c r="J8369" s="1">
        <f t="shared" si="1163"/>
        <v>12589254117.94171</v>
      </c>
      <c r="K8369" s="5">
        <v>1667</v>
      </c>
      <c r="L8369" s="12">
        <f t="shared" si="1168"/>
        <v>103.7</v>
      </c>
      <c r="M8369" s="2">
        <f t="shared" si="1169"/>
        <v>103.7</v>
      </c>
      <c r="N8369" s="2" t="str">
        <f t="shared" si="1170"/>
        <v/>
      </c>
      <c r="AG8369" s="72"/>
      <c r="AH8369" s="72"/>
      <c r="AI8369" s="72"/>
      <c r="AJ8369" s="72"/>
    </row>
    <row r="8370" spans="1:36" x14ac:dyDescent="0.25">
      <c r="A8370" s="30">
        <v>1.08987268518582</v>
      </c>
      <c r="B8370" s="29">
        <v>100.9</v>
      </c>
      <c r="C8370" s="61">
        <v>101</v>
      </c>
      <c r="D8370" s="70">
        <f t="shared" si="1164"/>
        <v>100.9</v>
      </c>
      <c r="E8370" s="70">
        <f t="shared" si="1165"/>
        <v>101</v>
      </c>
      <c r="F8370" s="5">
        <v>8366</v>
      </c>
      <c r="G8370" s="72"/>
      <c r="H8370" s="4">
        <f t="shared" si="1166"/>
        <v>100</v>
      </c>
      <c r="I8370" s="4">
        <f t="shared" si="1167"/>
        <v>125</v>
      </c>
      <c r="J8370" s="1">
        <f t="shared" si="1163"/>
        <v>12302687708.123854</v>
      </c>
      <c r="K8370" s="5">
        <v>1667</v>
      </c>
      <c r="L8370" s="12">
        <f t="shared" si="1168"/>
        <v>103.7</v>
      </c>
      <c r="M8370" s="2">
        <f t="shared" si="1169"/>
        <v>103.7</v>
      </c>
      <c r="N8370" s="2" t="str">
        <f t="shared" si="1170"/>
        <v/>
      </c>
      <c r="AG8370" s="72"/>
      <c r="AH8370" s="72"/>
      <c r="AI8370" s="72"/>
      <c r="AJ8370" s="72"/>
    </row>
    <row r="8371" spans="1:36" x14ac:dyDescent="0.25">
      <c r="A8371" s="30">
        <v>1.0898842592598901</v>
      </c>
      <c r="B8371" s="29">
        <v>99.2</v>
      </c>
      <c r="C8371" s="61">
        <v>99.3</v>
      </c>
      <c r="D8371" s="70">
        <f t="shared" si="1164"/>
        <v>99.2</v>
      </c>
      <c r="E8371" s="70">
        <f t="shared" si="1165"/>
        <v>99.3</v>
      </c>
      <c r="F8371" s="5">
        <v>8367</v>
      </c>
      <c r="G8371" s="72"/>
      <c r="H8371" s="4">
        <f t="shared" si="1166"/>
        <v>100</v>
      </c>
      <c r="I8371" s="4">
        <f t="shared" si="1167"/>
        <v>125</v>
      </c>
      <c r="J8371" s="1">
        <f t="shared" si="1163"/>
        <v>8317637711.02672</v>
      </c>
      <c r="K8371" s="5">
        <v>1667</v>
      </c>
      <c r="L8371" s="12">
        <f t="shared" si="1168"/>
        <v>103.7</v>
      </c>
      <c r="M8371" s="2">
        <f t="shared" si="1169"/>
        <v>103.7</v>
      </c>
      <c r="N8371" s="2" t="str">
        <f t="shared" si="1170"/>
        <v/>
      </c>
      <c r="AG8371" s="72"/>
      <c r="AH8371" s="72"/>
      <c r="AI8371" s="72"/>
      <c r="AJ8371" s="72"/>
    </row>
    <row r="8372" spans="1:36" x14ac:dyDescent="0.25">
      <c r="A8372" s="30">
        <v>1.0898958333339701</v>
      </c>
      <c r="B8372" s="29">
        <v>104.4</v>
      </c>
      <c r="C8372" s="61">
        <v>104.5</v>
      </c>
      <c r="D8372" s="70">
        <f t="shared" si="1164"/>
        <v>104.4</v>
      </c>
      <c r="E8372" s="70">
        <f t="shared" si="1165"/>
        <v>104.5</v>
      </c>
      <c r="F8372" s="5">
        <v>8368</v>
      </c>
      <c r="G8372" s="72"/>
      <c r="H8372" s="4">
        <f t="shared" si="1166"/>
        <v>100</v>
      </c>
      <c r="I8372" s="4">
        <f t="shared" si="1167"/>
        <v>125</v>
      </c>
      <c r="J8372" s="1">
        <f t="shared" si="1163"/>
        <v>27542287033.381855</v>
      </c>
      <c r="K8372" s="5">
        <v>1667</v>
      </c>
      <c r="L8372" s="12">
        <f t="shared" si="1168"/>
        <v>103.7</v>
      </c>
      <c r="M8372" s="2">
        <f t="shared" si="1169"/>
        <v>103.7</v>
      </c>
      <c r="N8372" s="2" t="str">
        <f t="shared" si="1170"/>
        <v/>
      </c>
      <c r="AG8372" s="72"/>
      <c r="AH8372" s="72"/>
      <c r="AI8372" s="72"/>
      <c r="AJ8372" s="72"/>
    </row>
    <row r="8373" spans="1:36" x14ac:dyDescent="0.25">
      <c r="A8373" s="30">
        <v>1.0899074074080399</v>
      </c>
      <c r="B8373" s="29">
        <v>101.3</v>
      </c>
      <c r="C8373" s="61">
        <v>101.39999999999999</v>
      </c>
      <c r="D8373" s="70">
        <f t="shared" si="1164"/>
        <v>101.3</v>
      </c>
      <c r="E8373" s="70">
        <f t="shared" si="1165"/>
        <v>101.39999999999999</v>
      </c>
      <c r="F8373" s="5">
        <v>8369</v>
      </c>
      <c r="G8373" s="72"/>
      <c r="H8373" s="4">
        <f t="shared" si="1166"/>
        <v>100</v>
      </c>
      <c r="I8373" s="4">
        <f t="shared" si="1167"/>
        <v>125</v>
      </c>
      <c r="J8373" s="1">
        <f t="shared" si="1163"/>
        <v>13489628825.916525</v>
      </c>
      <c r="K8373" s="5">
        <v>1667</v>
      </c>
      <c r="L8373" s="12">
        <f t="shared" si="1168"/>
        <v>103.7</v>
      </c>
      <c r="M8373" s="2">
        <f t="shared" si="1169"/>
        <v>103.7</v>
      </c>
      <c r="N8373" s="2" t="str">
        <f t="shared" si="1170"/>
        <v/>
      </c>
      <c r="AG8373" s="72"/>
      <c r="AH8373" s="72"/>
      <c r="AI8373" s="72"/>
      <c r="AJ8373" s="72"/>
    </row>
    <row r="8374" spans="1:36" x14ac:dyDescent="0.25">
      <c r="A8374" s="30">
        <v>1.08991898148212</v>
      </c>
      <c r="B8374" s="29">
        <v>102.5</v>
      </c>
      <c r="C8374" s="61">
        <v>102.6</v>
      </c>
      <c r="D8374" s="70">
        <f t="shared" si="1164"/>
        <v>102.5</v>
      </c>
      <c r="E8374" s="70">
        <f t="shared" si="1165"/>
        <v>102.6</v>
      </c>
      <c r="F8374" s="5">
        <v>8370</v>
      </c>
      <c r="G8374" s="72"/>
      <c r="H8374" s="4">
        <f t="shared" si="1166"/>
        <v>100</v>
      </c>
      <c r="I8374" s="4">
        <f t="shared" si="1167"/>
        <v>125</v>
      </c>
      <c r="J8374" s="1">
        <f t="shared" si="1163"/>
        <v>17782794100.389256</v>
      </c>
      <c r="K8374" s="5">
        <v>1667</v>
      </c>
      <c r="L8374" s="12">
        <f t="shared" si="1168"/>
        <v>103.7</v>
      </c>
      <c r="M8374" s="2">
        <f t="shared" si="1169"/>
        <v>103.7</v>
      </c>
      <c r="N8374" s="2" t="str">
        <f t="shared" si="1170"/>
        <v/>
      </c>
      <c r="AG8374" s="72"/>
      <c r="AH8374" s="72"/>
      <c r="AI8374" s="72"/>
      <c r="AJ8374" s="72"/>
    </row>
    <row r="8375" spans="1:36" x14ac:dyDescent="0.25">
      <c r="A8375" s="30">
        <v>1.08993055555619</v>
      </c>
      <c r="B8375" s="29">
        <v>99.6</v>
      </c>
      <c r="C8375" s="61">
        <v>99.699999999999989</v>
      </c>
      <c r="D8375" s="70">
        <f t="shared" si="1164"/>
        <v>99.6</v>
      </c>
      <c r="E8375" s="70">
        <f t="shared" si="1165"/>
        <v>99.699999999999989</v>
      </c>
      <c r="F8375" s="5">
        <v>8371</v>
      </c>
      <c r="G8375" s="72"/>
      <c r="H8375" s="4">
        <f t="shared" si="1166"/>
        <v>100</v>
      </c>
      <c r="I8375" s="4">
        <f t="shared" si="1167"/>
        <v>125</v>
      </c>
      <c r="J8375" s="1">
        <f t="shared" si="1163"/>
        <v>9120108393.5591049</v>
      </c>
      <c r="K8375" s="5">
        <v>1667</v>
      </c>
      <c r="L8375" s="12">
        <f t="shared" si="1168"/>
        <v>103.7</v>
      </c>
      <c r="M8375" s="2">
        <f t="shared" si="1169"/>
        <v>103.7</v>
      </c>
      <c r="N8375" s="2" t="str">
        <f t="shared" si="1170"/>
        <v/>
      </c>
      <c r="AG8375" s="72"/>
      <c r="AH8375" s="72"/>
      <c r="AI8375" s="72"/>
      <c r="AJ8375" s="72"/>
    </row>
    <row r="8376" spans="1:36" x14ac:dyDescent="0.25">
      <c r="A8376" s="30">
        <v>1.08994212963026</v>
      </c>
      <c r="B8376" s="29">
        <v>103</v>
      </c>
      <c r="C8376" s="61">
        <v>103.1</v>
      </c>
      <c r="D8376" s="70">
        <f t="shared" si="1164"/>
        <v>103</v>
      </c>
      <c r="E8376" s="70">
        <f t="shared" si="1165"/>
        <v>103.1</v>
      </c>
      <c r="F8376" s="5">
        <v>8372</v>
      </c>
      <c r="G8376" s="72"/>
      <c r="H8376" s="4">
        <f t="shared" si="1166"/>
        <v>100</v>
      </c>
      <c r="I8376" s="4">
        <f t="shared" si="1167"/>
        <v>125</v>
      </c>
      <c r="J8376" s="1">
        <f t="shared" si="1163"/>
        <v>19952623149.688889</v>
      </c>
      <c r="K8376" s="5">
        <v>1667</v>
      </c>
      <c r="L8376" s="12">
        <f t="shared" si="1168"/>
        <v>103.7</v>
      </c>
      <c r="M8376" s="2">
        <f t="shared" si="1169"/>
        <v>103.7</v>
      </c>
      <c r="N8376" s="2" t="str">
        <f t="shared" si="1170"/>
        <v/>
      </c>
      <c r="AG8376" s="72"/>
      <c r="AH8376" s="72"/>
      <c r="AI8376" s="72"/>
      <c r="AJ8376" s="72"/>
    </row>
    <row r="8377" spans="1:36" x14ac:dyDescent="0.25">
      <c r="A8377" s="30">
        <v>1.0899537037043401</v>
      </c>
      <c r="B8377" s="29">
        <v>103.4</v>
      </c>
      <c r="C8377" s="61">
        <v>103.5</v>
      </c>
      <c r="D8377" s="70">
        <f t="shared" si="1164"/>
        <v>103.4</v>
      </c>
      <c r="E8377" s="70">
        <f t="shared" si="1165"/>
        <v>103.5</v>
      </c>
      <c r="F8377" s="5">
        <v>8373</v>
      </c>
      <c r="G8377" s="72"/>
      <c r="H8377" s="4">
        <f t="shared" si="1166"/>
        <v>100</v>
      </c>
      <c r="I8377" s="4">
        <f t="shared" si="1167"/>
        <v>125</v>
      </c>
      <c r="J8377" s="1">
        <f t="shared" si="1163"/>
        <v>21877616239.495541</v>
      </c>
      <c r="K8377" s="5">
        <v>1667</v>
      </c>
      <c r="L8377" s="12">
        <f t="shared" si="1168"/>
        <v>103.6</v>
      </c>
      <c r="M8377" s="2">
        <f t="shared" si="1169"/>
        <v>103.6</v>
      </c>
      <c r="N8377" s="2" t="str">
        <f t="shared" si="1170"/>
        <v/>
      </c>
      <c r="AG8377" s="72"/>
      <c r="AH8377" s="72"/>
      <c r="AI8377" s="72"/>
      <c r="AJ8377" s="72"/>
    </row>
    <row r="8378" spans="1:36" x14ac:dyDescent="0.25">
      <c r="A8378" s="30">
        <v>1.0899652777784099</v>
      </c>
      <c r="B8378" s="29">
        <v>102.4</v>
      </c>
      <c r="C8378" s="61">
        <v>102.5</v>
      </c>
      <c r="D8378" s="70">
        <f t="shared" si="1164"/>
        <v>102.4</v>
      </c>
      <c r="E8378" s="70">
        <f t="shared" si="1165"/>
        <v>102.5</v>
      </c>
      <c r="F8378" s="5">
        <v>8374</v>
      </c>
      <c r="G8378" s="72"/>
      <c r="H8378" s="4">
        <f t="shared" si="1166"/>
        <v>100</v>
      </c>
      <c r="I8378" s="4">
        <f t="shared" si="1167"/>
        <v>125</v>
      </c>
      <c r="J8378" s="1">
        <f t="shared" si="1163"/>
        <v>17378008287.493782</v>
      </c>
      <c r="K8378" s="5">
        <v>1667</v>
      </c>
      <c r="L8378" s="12">
        <f t="shared" si="1168"/>
        <v>103.6</v>
      </c>
      <c r="M8378" s="2">
        <f t="shared" si="1169"/>
        <v>103.6</v>
      </c>
      <c r="N8378" s="2" t="str">
        <f t="shared" si="1170"/>
        <v/>
      </c>
      <c r="AG8378" s="72"/>
      <c r="AH8378" s="72"/>
      <c r="AI8378" s="72"/>
      <c r="AJ8378" s="72"/>
    </row>
    <row r="8379" spans="1:36" x14ac:dyDescent="0.25">
      <c r="A8379" s="30">
        <v>1.0899768518524899</v>
      </c>
      <c r="B8379" s="29">
        <v>99.3</v>
      </c>
      <c r="C8379" s="61">
        <v>99.399999999999991</v>
      </c>
      <c r="D8379" s="70">
        <f t="shared" si="1164"/>
        <v>99.3</v>
      </c>
      <c r="E8379" s="70">
        <f t="shared" si="1165"/>
        <v>99.399999999999991</v>
      </c>
      <c r="F8379" s="5">
        <v>8375</v>
      </c>
      <c r="G8379" s="72"/>
      <c r="H8379" s="4">
        <f t="shared" si="1166"/>
        <v>100</v>
      </c>
      <c r="I8379" s="4">
        <f t="shared" si="1167"/>
        <v>125</v>
      </c>
      <c r="J8379" s="1">
        <f t="shared" si="1163"/>
        <v>8511380382.0237741</v>
      </c>
      <c r="K8379" s="5">
        <v>1667</v>
      </c>
      <c r="L8379" s="12">
        <f t="shared" si="1168"/>
        <v>103.6</v>
      </c>
      <c r="M8379" s="2">
        <f t="shared" si="1169"/>
        <v>103.6</v>
      </c>
      <c r="N8379" s="2" t="str">
        <f t="shared" si="1170"/>
        <v/>
      </c>
      <c r="AG8379" s="72"/>
      <c r="AH8379" s="72"/>
      <c r="AI8379" s="72"/>
      <c r="AJ8379" s="72"/>
    </row>
    <row r="8380" spans="1:36" x14ac:dyDescent="0.25">
      <c r="A8380" s="30">
        <v>1.08998842592656</v>
      </c>
      <c r="B8380" s="29">
        <v>103.5</v>
      </c>
      <c r="C8380" s="61">
        <v>103.6</v>
      </c>
      <c r="D8380" s="70">
        <f t="shared" si="1164"/>
        <v>103.5</v>
      </c>
      <c r="E8380" s="70">
        <f t="shared" si="1165"/>
        <v>103.6</v>
      </c>
      <c r="F8380" s="5">
        <v>8376</v>
      </c>
      <c r="G8380" s="72"/>
      <c r="H8380" s="4">
        <f t="shared" si="1166"/>
        <v>100</v>
      </c>
      <c r="I8380" s="4">
        <f t="shared" si="1167"/>
        <v>125</v>
      </c>
      <c r="J8380" s="1">
        <f t="shared" si="1163"/>
        <v>22387211385.683411</v>
      </c>
      <c r="K8380" s="5">
        <v>1667</v>
      </c>
      <c r="L8380" s="12">
        <f t="shared" si="1168"/>
        <v>103.6</v>
      </c>
      <c r="M8380" s="2">
        <f t="shared" si="1169"/>
        <v>103.6</v>
      </c>
      <c r="N8380" s="2" t="str">
        <f t="shared" si="1170"/>
        <v/>
      </c>
      <c r="AG8380" s="72"/>
      <c r="AH8380" s="72"/>
      <c r="AI8380" s="72"/>
      <c r="AJ8380" s="72"/>
    </row>
    <row r="8381" spans="1:36" x14ac:dyDescent="0.25">
      <c r="A8381" s="30">
        <v>1.09000000000063</v>
      </c>
      <c r="B8381" s="29">
        <v>97.4</v>
      </c>
      <c r="C8381" s="61">
        <v>97.5</v>
      </c>
      <c r="D8381" s="70">
        <f t="shared" si="1164"/>
        <v>97.4</v>
      </c>
      <c r="E8381" s="70">
        <f t="shared" si="1165"/>
        <v>97.5</v>
      </c>
      <c r="F8381" s="5">
        <v>8377</v>
      </c>
      <c r="G8381" s="72"/>
      <c r="H8381" s="4">
        <f t="shared" si="1166"/>
        <v>100</v>
      </c>
      <c r="I8381" s="4">
        <f t="shared" si="1167"/>
        <v>125</v>
      </c>
      <c r="J8381" s="1">
        <f t="shared" si="1163"/>
        <v>5495408738.5762615</v>
      </c>
      <c r="K8381" s="5">
        <v>1667</v>
      </c>
      <c r="L8381" s="12">
        <f t="shared" si="1168"/>
        <v>103.6</v>
      </c>
      <c r="M8381" s="2">
        <f t="shared" si="1169"/>
        <v>103.6</v>
      </c>
      <c r="N8381" s="2" t="str">
        <f t="shared" si="1170"/>
        <v/>
      </c>
      <c r="AG8381" s="72"/>
      <c r="AH8381" s="72"/>
      <c r="AI8381" s="72"/>
      <c r="AJ8381" s="72"/>
    </row>
    <row r="8382" spans="1:36" x14ac:dyDescent="0.25">
      <c r="A8382" s="30">
        <v>1.0900115740747101</v>
      </c>
      <c r="B8382" s="29">
        <v>100.1</v>
      </c>
      <c r="C8382" s="61">
        <v>100.19999999999999</v>
      </c>
      <c r="D8382" s="70">
        <f t="shared" si="1164"/>
        <v>100.1</v>
      </c>
      <c r="E8382" s="70">
        <f t="shared" si="1165"/>
        <v>100.19999999999999</v>
      </c>
      <c r="F8382" s="5">
        <v>8378</v>
      </c>
      <c r="G8382" s="72"/>
      <c r="H8382" s="4">
        <f t="shared" si="1166"/>
        <v>100</v>
      </c>
      <c r="I8382" s="4">
        <f t="shared" si="1167"/>
        <v>125</v>
      </c>
      <c r="J8382" s="1">
        <f t="shared" si="1163"/>
        <v>10232929922.807545</v>
      </c>
      <c r="K8382" s="5">
        <v>1667</v>
      </c>
      <c r="L8382" s="12">
        <f t="shared" si="1168"/>
        <v>103.6</v>
      </c>
      <c r="M8382" s="2">
        <f t="shared" si="1169"/>
        <v>103.6</v>
      </c>
      <c r="N8382" s="2" t="str">
        <f t="shared" si="1170"/>
        <v/>
      </c>
      <c r="AG8382" s="72"/>
      <c r="AH8382" s="72"/>
      <c r="AI8382" s="72"/>
      <c r="AJ8382" s="72"/>
    </row>
    <row r="8383" spans="1:36" x14ac:dyDescent="0.25">
      <c r="A8383" s="30">
        <v>1.0900231481487801</v>
      </c>
      <c r="B8383" s="29">
        <v>99.3</v>
      </c>
      <c r="C8383" s="61">
        <v>99.399999999999991</v>
      </c>
      <c r="D8383" s="70">
        <f t="shared" si="1164"/>
        <v>99.3</v>
      </c>
      <c r="E8383" s="70">
        <f t="shared" si="1165"/>
        <v>99.399999999999991</v>
      </c>
      <c r="F8383" s="5">
        <v>8379</v>
      </c>
      <c r="G8383" s="72"/>
      <c r="H8383" s="4">
        <f t="shared" si="1166"/>
        <v>100</v>
      </c>
      <c r="I8383" s="4">
        <f t="shared" si="1167"/>
        <v>125</v>
      </c>
      <c r="J8383" s="1">
        <f t="shared" si="1163"/>
        <v>8511380382.0237741</v>
      </c>
      <c r="K8383" s="5">
        <v>1667</v>
      </c>
      <c r="L8383" s="12">
        <f t="shared" si="1168"/>
        <v>103.6</v>
      </c>
      <c r="M8383" s="2">
        <f t="shared" si="1169"/>
        <v>103.6</v>
      </c>
      <c r="N8383" s="2" t="str">
        <f t="shared" si="1170"/>
        <v/>
      </c>
      <c r="AG8383" s="72"/>
      <c r="AH8383" s="72"/>
      <c r="AI8383" s="72"/>
      <c r="AJ8383" s="72"/>
    </row>
    <row r="8384" spans="1:36" x14ac:dyDescent="0.25">
      <c r="A8384" s="30">
        <v>1.0900347222228599</v>
      </c>
      <c r="B8384" s="29">
        <v>105.1</v>
      </c>
      <c r="C8384" s="61">
        <v>105.19999999999999</v>
      </c>
      <c r="D8384" s="70">
        <f t="shared" si="1164"/>
        <v>105.1</v>
      </c>
      <c r="E8384" s="70">
        <f t="shared" si="1165"/>
        <v>105.19999999999999</v>
      </c>
      <c r="F8384" s="5">
        <v>8380</v>
      </c>
      <c r="G8384" s="72"/>
      <c r="H8384" s="4">
        <f t="shared" si="1166"/>
        <v>100</v>
      </c>
      <c r="I8384" s="4">
        <f t="shared" si="1167"/>
        <v>125</v>
      </c>
      <c r="J8384" s="1">
        <f t="shared" si="1163"/>
        <v>32359365692.96291</v>
      </c>
      <c r="K8384" s="5">
        <v>1667</v>
      </c>
      <c r="L8384" s="12">
        <f t="shared" si="1168"/>
        <v>103.6</v>
      </c>
      <c r="M8384" s="2">
        <f t="shared" si="1169"/>
        <v>103.6</v>
      </c>
      <c r="N8384" s="2" t="str">
        <f t="shared" si="1170"/>
        <v/>
      </c>
      <c r="AG8384" s="72"/>
      <c r="AH8384" s="72"/>
      <c r="AI8384" s="72"/>
      <c r="AJ8384" s="72"/>
    </row>
    <row r="8385" spans="1:36" x14ac:dyDescent="0.25">
      <c r="A8385" s="30">
        <v>1.09004629629693</v>
      </c>
      <c r="B8385" s="29">
        <v>96.5</v>
      </c>
      <c r="C8385" s="61">
        <v>96.6</v>
      </c>
      <c r="D8385" s="70">
        <f t="shared" si="1164"/>
        <v>96.5</v>
      </c>
      <c r="E8385" s="70">
        <f t="shared" si="1165"/>
        <v>96.6</v>
      </c>
      <c r="F8385" s="5">
        <v>8381</v>
      </c>
      <c r="G8385" s="72"/>
      <c r="H8385" s="4">
        <f t="shared" si="1166"/>
        <v>100</v>
      </c>
      <c r="I8385" s="4">
        <f t="shared" si="1167"/>
        <v>125</v>
      </c>
      <c r="J8385" s="1">
        <f t="shared" si="1163"/>
        <v>4466835921.5096483</v>
      </c>
      <c r="K8385" s="5">
        <v>1667</v>
      </c>
      <c r="L8385" s="12">
        <f t="shared" si="1168"/>
        <v>103.6</v>
      </c>
      <c r="M8385" s="2">
        <f t="shared" si="1169"/>
        <v>103.6</v>
      </c>
      <c r="N8385" s="2" t="str">
        <f t="shared" si="1170"/>
        <v/>
      </c>
      <c r="AG8385" s="72"/>
      <c r="AH8385" s="72"/>
      <c r="AI8385" s="72"/>
      <c r="AJ8385" s="72"/>
    </row>
    <row r="8386" spans="1:36" x14ac:dyDescent="0.25">
      <c r="A8386" s="30">
        <v>1.09005787037101</v>
      </c>
      <c r="B8386" s="29">
        <v>106.1</v>
      </c>
      <c r="C8386" s="61">
        <v>106.19999999999999</v>
      </c>
      <c r="D8386" s="70">
        <f t="shared" si="1164"/>
        <v>106.1</v>
      </c>
      <c r="E8386" s="70">
        <f t="shared" si="1165"/>
        <v>106.19999999999999</v>
      </c>
      <c r="F8386" s="5">
        <v>8382</v>
      </c>
      <c r="G8386" s="72"/>
      <c r="H8386" s="4">
        <f t="shared" si="1166"/>
        <v>100</v>
      </c>
      <c r="I8386" s="4">
        <f t="shared" si="1167"/>
        <v>125</v>
      </c>
      <c r="J8386" s="1">
        <f t="shared" si="1163"/>
        <v>40738027780.411339</v>
      </c>
      <c r="K8386" s="5">
        <v>1667</v>
      </c>
      <c r="L8386" s="12">
        <f t="shared" si="1168"/>
        <v>103.6</v>
      </c>
      <c r="M8386" s="2">
        <f t="shared" si="1169"/>
        <v>103.6</v>
      </c>
      <c r="N8386" s="2" t="str">
        <f t="shared" si="1170"/>
        <v/>
      </c>
      <c r="AG8386" s="72"/>
      <c r="AH8386" s="72"/>
      <c r="AI8386" s="72"/>
      <c r="AJ8386" s="72"/>
    </row>
    <row r="8387" spans="1:36" x14ac:dyDescent="0.25">
      <c r="A8387" s="30">
        <v>1.09006944444508</v>
      </c>
      <c r="B8387" s="29">
        <v>100.3</v>
      </c>
      <c r="C8387" s="61">
        <v>100.39999999999999</v>
      </c>
      <c r="D8387" s="70">
        <f t="shared" si="1164"/>
        <v>100.3</v>
      </c>
      <c r="E8387" s="70">
        <f t="shared" si="1165"/>
        <v>100.39999999999999</v>
      </c>
      <c r="F8387" s="5">
        <v>8383</v>
      </c>
      <c r="G8387" s="72"/>
      <c r="H8387" s="4">
        <f t="shared" si="1166"/>
        <v>100</v>
      </c>
      <c r="I8387" s="4">
        <f t="shared" si="1167"/>
        <v>125</v>
      </c>
      <c r="J8387" s="1">
        <f t="shared" si="1163"/>
        <v>10715193052.376066</v>
      </c>
      <c r="K8387" s="5">
        <v>1667</v>
      </c>
      <c r="L8387" s="12">
        <f t="shared" si="1168"/>
        <v>103.6</v>
      </c>
      <c r="M8387" s="2">
        <f t="shared" si="1169"/>
        <v>103.6</v>
      </c>
      <c r="N8387" s="2" t="str">
        <f t="shared" si="1170"/>
        <v/>
      </c>
      <c r="AG8387" s="72"/>
      <c r="AH8387" s="72"/>
      <c r="AI8387" s="72"/>
      <c r="AJ8387" s="72"/>
    </row>
    <row r="8388" spans="1:36" x14ac:dyDescent="0.25">
      <c r="A8388" s="30">
        <v>1.0900810185191501</v>
      </c>
      <c r="B8388" s="29">
        <v>107.5</v>
      </c>
      <c r="C8388" s="61">
        <v>107.6</v>
      </c>
      <c r="D8388" s="70">
        <f t="shared" si="1164"/>
        <v>107.5</v>
      </c>
      <c r="E8388" s="70">
        <f t="shared" si="1165"/>
        <v>107.6</v>
      </c>
      <c r="F8388" s="5">
        <v>8384</v>
      </c>
      <c r="G8388" s="72"/>
      <c r="H8388" s="4">
        <f t="shared" si="1166"/>
        <v>100</v>
      </c>
      <c r="I8388" s="4">
        <f t="shared" si="1167"/>
        <v>125</v>
      </c>
      <c r="J8388" s="1">
        <f t="shared" si="1163"/>
        <v>56234132519.035126</v>
      </c>
      <c r="K8388" s="5">
        <v>1667</v>
      </c>
      <c r="L8388" s="12">
        <f t="shared" si="1168"/>
        <v>103.6</v>
      </c>
      <c r="M8388" s="2">
        <f t="shared" si="1169"/>
        <v>103.6</v>
      </c>
      <c r="N8388" s="2" t="str">
        <f t="shared" si="1170"/>
        <v/>
      </c>
      <c r="AG8388" s="72"/>
      <c r="AH8388" s="72"/>
      <c r="AI8388" s="72"/>
      <c r="AJ8388" s="72"/>
    </row>
    <row r="8389" spans="1:36" x14ac:dyDescent="0.25">
      <c r="A8389" s="30">
        <v>1.0900925925932301</v>
      </c>
      <c r="B8389" s="29">
        <v>104.8</v>
      </c>
      <c r="C8389" s="61">
        <v>104.89999999999999</v>
      </c>
      <c r="D8389" s="70">
        <f t="shared" si="1164"/>
        <v>104.8</v>
      </c>
      <c r="E8389" s="70">
        <f t="shared" si="1165"/>
        <v>104.89999999999999</v>
      </c>
      <c r="F8389" s="5">
        <v>8385</v>
      </c>
      <c r="G8389" s="72"/>
      <c r="H8389" s="4">
        <f t="shared" si="1166"/>
        <v>100</v>
      </c>
      <c r="I8389" s="4">
        <f t="shared" si="1167"/>
        <v>125</v>
      </c>
      <c r="J8389" s="1">
        <f t="shared" ref="J8389:J8452" si="1171">10^(D8389/10)</f>
        <v>30199517204.020248</v>
      </c>
      <c r="K8389" s="5">
        <v>1667</v>
      </c>
      <c r="L8389" s="12">
        <f t="shared" si="1168"/>
        <v>103.6</v>
      </c>
      <c r="M8389" s="2">
        <f t="shared" si="1169"/>
        <v>103.6</v>
      </c>
      <c r="N8389" s="2" t="str">
        <f t="shared" si="1170"/>
        <v/>
      </c>
      <c r="AG8389" s="72"/>
      <c r="AH8389" s="72"/>
      <c r="AI8389" s="72"/>
      <c r="AJ8389" s="72"/>
    </row>
    <row r="8390" spans="1:36" x14ac:dyDescent="0.25">
      <c r="A8390" s="30">
        <v>1.0901041666672999</v>
      </c>
      <c r="B8390" s="29">
        <v>101.8</v>
      </c>
      <c r="C8390" s="61">
        <v>101.89999999999999</v>
      </c>
      <c r="D8390" s="70">
        <f t="shared" ref="D8390:D8453" si="1172">B8390+$AC$9</f>
        <v>101.8</v>
      </c>
      <c r="E8390" s="70">
        <f t="shared" ref="E8390:E8453" si="1173">C8390+$AC$9</f>
        <v>101.89999999999999</v>
      </c>
      <c r="F8390" s="5">
        <v>8386</v>
      </c>
      <c r="G8390" s="72"/>
      <c r="H8390" s="4">
        <f t="shared" si="1166"/>
        <v>100</v>
      </c>
      <c r="I8390" s="4">
        <f t="shared" si="1167"/>
        <v>125</v>
      </c>
      <c r="J8390" s="1">
        <f t="shared" si="1171"/>
        <v>15135612484.362116</v>
      </c>
      <c r="K8390" s="5">
        <v>1667</v>
      </c>
      <c r="L8390" s="12">
        <f t="shared" si="1168"/>
        <v>103.6</v>
      </c>
      <c r="M8390" s="2">
        <f t="shared" si="1169"/>
        <v>103.6</v>
      </c>
      <c r="N8390" s="2" t="str">
        <f t="shared" si="1170"/>
        <v/>
      </c>
      <c r="AG8390" s="72"/>
      <c r="AH8390" s="72"/>
      <c r="AI8390" s="72"/>
      <c r="AJ8390" s="72"/>
    </row>
    <row r="8391" spans="1:36" x14ac:dyDescent="0.25">
      <c r="A8391" s="30">
        <v>1.09011574074138</v>
      </c>
      <c r="B8391" s="29">
        <v>101.3</v>
      </c>
      <c r="C8391" s="61">
        <v>103.3</v>
      </c>
      <c r="D8391" s="70">
        <f t="shared" si="1172"/>
        <v>101.3</v>
      </c>
      <c r="E8391" s="70">
        <f t="shared" si="1173"/>
        <v>103.3</v>
      </c>
      <c r="F8391" s="5">
        <v>8387</v>
      </c>
      <c r="G8391" s="72"/>
      <c r="H8391" s="4">
        <f t="shared" si="1166"/>
        <v>100</v>
      </c>
      <c r="I8391" s="4">
        <f t="shared" si="1167"/>
        <v>125</v>
      </c>
      <c r="J8391" s="1">
        <f t="shared" si="1171"/>
        <v>13489628825.916525</v>
      </c>
      <c r="K8391" s="5">
        <v>1667</v>
      </c>
      <c r="L8391" s="12">
        <f t="shared" si="1168"/>
        <v>103.6</v>
      </c>
      <c r="M8391" s="2">
        <f t="shared" si="1169"/>
        <v>103.6</v>
      </c>
      <c r="N8391" s="2" t="str">
        <f t="shared" si="1170"/>
        <v/>
      </c>
      <c r="AG8391" s="72"/>
      <c r="AH8391" s="72"/>
      <c r="AI8391" s="72"/>
      <c r="AJ8391" s="72"/>
    </row>
    <row r="8392" spans="1:36" x14ac:dyDescent="0.25">
      <c r="A8392" s="30">
        <v>1.09012731481545</v>
      </c>
      <c r="B8392" s="29">
        <v>106.9</v>
      </c>
      <c r="C8392" s="61">
        <v>107.9</v>
      </c>
      <c r="D8392" s="70">
        <f t="shared" si="1172"/>
        <v>106.9</v>
      </c>
      <c r="E8392" s="70">
        <f t="shared" si="1173"/>
        <v>107.9</v>
      </c>
      <c r="F8392" s="5">
        <v>8388</v>
      </c>
      <c r="G8392" s="72"/>
      <c r="H8392" s="4">
        <f t="shared" si="1166"/>
        <v>100</v>
      </c>
      <c r="I8392" s="4">
        <f t="shared" si="1167"/>
        <v>125</v>
      </c>
      <c r="J8392" s="1">
        <f t="shared" si="1171"/>
        <v>48977881936.844841</v>
      </c>
      <c r="K8392" s="5">
        <v>1667</v>
      </c>
      <c r="L8392" s="12">
        <f t="shared" si="1168"/>
        <v>103.6</v>
      </c>
      <c r="M8392" s="2">
        <f t="shared" si="1169"/>
        <v>103.6</v>
      </c>
      <c r="N8392" s="2" t="str">
        <f t="shared" si="1170"/>
        <v/>
      </c>
      <c r="AG8392" s="72"/>
      <c r="AH8392" s="72"/>
      <c r="AI8392" s="72"/>
      <c r="AJ8392" s="72"/>
    </row>
    <row r="8393" spans="1:36" x14ac:dyDescent="0.25">
      <c r="A8393" s="30">
        <v>1.09013888888952</v>
      </c>
      <c r="B8393" s="29">
        <v>106.7</v>
      </c>
      <c r="C8393" s="61">
        <v>107.5</v>
      </c>
      <c r="D8393" s="70">
        <f t="shared" si="1172"/>
        <v>106.7</v>
      </c>
      <c r="E8393" s="70">
        <f t="shared" si="1173"/>
        <v>107.5</v>
      </c>
      <c r="F8393" s="5">
        <v>8389</v>
      </c>
      <c r="G8393" s="72"/>
      <c r="H8393" s="4">
        <f t="shared" si="1166"/>
        <v>100</v>
      </c>
      <c r="I8393" s="4">
        <f t="shared" si="1167"/>
        <v>125</v>
      </c>
      <c r="J8393" s="1">
        <f t="shared" si="1171"/>
        <v>46773514128.719872</v>
      </c>
      <c r="K8393" s="5">
        <v>1667</v>
      </c>
      <c r="L8393" s="12">
        <f t="shared" si="1168"/>
        <v>103.6</v>
      </c>
      <c r="M8393" s="2">
        <f t="shared" si="1169"/>
        <v>103.6</v>
      </c>
      <c r="N8393" s="2" t="str">
        <f t="shared" si="1170"/>
        <v/>
      </c>
      <c r="AG8393" s="72"/>
      <c r="AH8393" s="72"/>
      <c r="AI8393" s="72"/>
      <c r="AJ8393" s="72"/>
    </row>
    <row r="8394" spans="1:36" x14ac:dyDescent="0.25">
      <c r="A8394" s="30">
        <v>1.0901504629636001</v>
      </c>
      <c r="B8394" s="29">
        <v>106.5</v>
      </c>
      <c r="C8394" s="61">
        <v>106.7</v>
      </c>
      <c r="D8394" s="70">
        <f t="shared" si="1172"/>
        <v>106.5</v>
      </c>
      <c r="E8394" s="70">
        <f t="shared" si="1173"/>
        <v>106.7</v>
      </c>
      <c r="F8394" s="5">
        <v>8390</v>
      </c>
      <c r="G8394" s="72"/>
      <c r="H8394" s="4">
        <f t="shared" si="1166"/>
        <v>100</v>
      </c>
      <c r="I8394" s="4">
        <f t="shared" si="1167"/>
        <v>125</v>
      </c>
      <c r="J8394" s="1">
        <f t="shared" si="1171"/>
        <v>44668359215.096527</v>
      </c>
      <c r="K8394" s="5">
        <v>1667</v>
      </c>
      <c r="L8394" s="12">
        <f t="shared" si="1168"/>
        <v>103.6</v>
      </c>
      <c r="M8394" s="2">
        <f t="shared" si="1169"/>
        <v>103.6</v>
      </c>
      <c r="N8394" s="2" t="str">
        <f t="shared" si="1170"/>
        <v/>
      </c>
      <c r="AG8394" s="72"/>
      <c r="AH8394" s="72"/>
      <c r="AI8394" s="72"/>
      <c r="AJ8394" s="72"/>
    </row>
    <row r="8395" spans="1:36" x14ac:dyDescent="0.25">
      <c r="A8395" s="30">
        <v>1.0901620370376699</v>
      </c>
      <c r="B8395" s="29">
        <v>100.8</v>
      </c>
      <c r="C8395" s="61">
        <v>100.89999999999999</v>
      </c>
      <c r="D8395" s="70">
        <f t="shared" si="1172"/>
        <v>100.8</v>
      </c>
      <c r="E8395" s="70">
        <f t="shared" si="1173"/>
        <v>100.89999999999999</v>
      </c>
      <c r="F8395" s="5">
        <v>8391</v>
      </c>
      <c r="G8395" s="72"/>
      <c r="H8395" s="4">
        <f t="shared" si="1166"/>
        <v>100</v>
      </c>
      <c r="I8395" s="4">
        <f t="shared" si="1167"/>
        <v>125</v>
      </c>
      <c r="J8395" s="1">
        <f t="shared" si="1171"/>
        <v>12022644346.174168</v>
      </c>
      <c r="K8395" s="5">
        <v>1667</v>
      </c>
      <c r="L8395" s="12">
        <f t="shared" si="1168"/>
        <v>103.6</v>
      </c>
      <c r="M8395" s="2">
        <f t="shared" si="1169"/>
        <v>103.6</v>
      </c>
      <c r="N8395" s="2" t="str">
        <f t="shared" si="1170"/>
        <v/>
      </c>
      <c r="AG8395" s="72"/>
      <c r="AH8395" s="72"/>
      <c r="AI8395" s="72"/>
      <c r="AJ8395" s="72"/>
    </row>
    <row r="8396" spans="1:36" x14ac:dyDescent="0.25">
      <c r="A8396" s="30">
        <v>1.0901736111117499</v>
      </c>
      <c r="B8396" s="29">
        <v>100.6</v>
      </c>
      <c r="C8396" s="61">
        <v>100.69999999999999</v>
      </c>
      <c r="D8396" s="70">
        <f t="shared" si="1172"/>
        <v>100.6</v>
      </c>
      <c r="E8396" s="70">
        <f t="shared" si="1173"/>
        <v>100.69999999999999</v>
      </c>
      <c r="F8396" s="5">
        <v>8392</v>
      </c>
      <c r="G8396" s="72"/>
      <c r="H8396" s="4">
        <f t="shared" si="1166"/>
        <v>100</v>
      </c>
      <c r="I8396" s="4">
        <f t="shared" si="1167"/>
        <v>125</v>
      </c>
      <c r="J8396" s="1">
        <f t="shared" si="1171"/>
        <v>11481536214.968826</v>
      </c>
      <c r="K8396" s="5">
        <v>1667</v>
      </c>
      <c r="L8396" s="12">
        <f t="shared" si="1168"/>
        <v>103.6</v>
      </c>
      <c r="M8396" s="2">
        <f t="shared" si="1169"/>
        <v>103.6</v>
      </c>
      <c r="N8396" s="2" t="str">
        <f t="shared" si="1170"/>
        <v/>
      </c>
      <c r="AG8396" s="72"/>
      <c r="AH8396" s="72"/>
      <c r="AI8396" s="72"/>
      <c r="AJ8396" s="72"/>
    </row>
    <row r="8397" spans="1:36" x14ac:dyDescent="0.25">
      <c r="A8397" s="30">
        <v>1.09018518518582</v>
      </c>
      <c r="B8397" s="29">
        <v>101.9</v>
      </c>
      <c r="C8397" s="61">
        <v>103.10000000000001</v>
      </c>
      <c r="D8397" s="70">
        <f t="shared" si="1172"/>
        <v>101.9</v>
      </c>
      <c r="E8397" s="70">
        <f t="shared" si="1173"/>
        <v>103.10000000000001</v>
      </c>
      <c r="F8397" s="5">
        <v>8393</v>
      </c>
      <c r="G8397" s="72"/>
      <c r="H8397" s="4">
        <f t="shared" si="1166"/>
        <v>100</v>
      </c>
      <c r="I8397" s="4">
        <f t="shared" si="1167"/>
        <v>125</v>
      </c>
      <c r="J8397" s="1">
        <f t="shared" si="1171"/>
        <v>15488166189.124901</v>
      </c>
      <c r="K8397" s="5">
        <v>1667</v>
      </c>
      <c r="L8397" s="12">
        <f t="shared" si="1168"/>
        <v>103.6</v>
      </c>
      <c r="M8397" s="2">
        <f t="shared" si="1169"/>
        <v>103.6</v>
      </c>
      <c r="N8397" s="2" t="str">
        <f t="shared" si="1170"/>
        <v/>
      </c>
      <c r="AG8397" s="72"/>
      <c r="AH8397" s="72"/>
      <c r="AI8397" s="72"/>
      <c r="AJ8397" s="72"/>
    </row>
    <row r="8398" spans="1:36" x14ac:dyDescent="0.25">
      <c r="A8398" s="30">
        <v>1.0901967592599</v>
      </c>
      <c r="B8398" s="29">
        <v>94.2</v>
      </c>
      <c r="C8398" s="61">
        <v>94.600000000000009</v>
      </c>
      <c r="D8398" s="70">
        <f t="shared" si="1172"/>
        <v>94.2</v>
      </c>
      <c r="E8398" s="70">
        <f t="shared" si="1173"/>
        <v>94.600000000000009</v>
      </c>
      <c r="F8398" s="5">
        <v>8394</v>
      </c>
      <c r="G8398" s="72"/>
      <c r="H8398" s="4">
        <f t="shared" si="1166"/>
        <v>100</v>
      </c>
      <c r="I8398" s="4">
        <f t="shared" si="1167"/>
        <v>125</v>
      </c>
      <c r="J8398" s="1">
        <f t="shared" si="1171"/>
        <v>2630267991.8953881</v>
      </c>
      <c r="K8398" s="5">
        <v>1667</v>
      </c>
      <c r="L8398" s="12">
        <f t="shared" si="1168"/>
        <v>103.6</v>
      </c>
      <c r="M8398" s="2">
        <f t="shared" si="1169"/>
        <v>103.6</v>
      </c>
      <c r="N8398" s="2" t="str">
        <f t="shared" si="1170"/>
        <v/>
      </c>
      <c r="AG8398" s="72"/>
      <c r="AH8398" s="72"/>
      <c r="AI8398" s="72"/>
      <c r="AJ8398" s="72"/>
    </row>
    <row r="8399" spans="1:36" x14ac:dyDescent="0.25">
      <c r="A8399" s="30">
        <v>1.09020833333397</v>
      </c>
      <c r="B8399" s="29">
        <v>104.9</v>
      </c>
      <c r="C8399" s="61">
        <v>106.9</v>
      </c>
      <c r="D8399" s="70">
        <f t="shared" si="1172"/>
        <v>104.9</v>
      </c>
      <c r="E8399" s="70">
        <f t="shared" si="1173"/>
        <v>106.9</v>
      </c>
      <c r="F8399" s="5">
        <v>8395</v>
      </c>
      <c r="G8399" s="72"/>
      <c r="H8399" s="4">
        <f t="shared" si="1166"/>
        <v>100</v>
      </c>
      <c r="I8399" s="4">
        <f t="shared" si="1167"/>
        <v>125</v>
      </c>
      <c r="J8399" s="1">
        <f t="shared" si="1171"/>
        <v>30902954325.135994</v>
      </c>
      <c r="K8399" s="5">
        <v>1667</v>
      </c>
      <c r="L8399" s="12">
        <f t="shared" si="1168"/>
        <v>103.6</v>
      </c>
      <c r="M8399" s="2">
        <f t="shared" si="1169"/>
        <v>103.6</v>
      </c>
      <c r="N8399" s="2" t="str">
        <f t="shared" si="1170"/>
        <v/>
      </c>
      <c r="AG8399" s="72"/>
      <c r="AH8399" s="72"/>
      <c r="AI8399" s="72"/>
      <c r="AJ8399" s="72"/>
    </row>
    <row r="8400" spans="1:36" x14ac:dyDescent="0.25">
      <c r="A8400" s="30">
        <v>1.0902199074080401</v>
      </c>
      <c r="B8400" s="29">
        <v>110.7</v>
      </c>
      <c r="C8400" s="61">
        <v>111.3</v>
      </c>
      <c r="D8400" s="70">
        <f t="shared" si="1172"/>
        <v>110.7</v>
      </c>
      <c r="E8400" s="70">
        <f t="shared" si="1173"/>
        <v>111.3</v>
      </c>
      <c r="F8400" s="5">
        <v>8396</v>
      </c>
      <c r="G8400" s="72"/>
      <c r="H8400" s="4">
        <f t="shared" si="1166"/>
        <v>100</v>
      </c>
      <c r="I8400" s="4">
        <f t="shared" si="1167"/>
        <v>125</v>
      </c>
      <c r="J8400" s="1">
        <f t="shared" si="1171"/>
        <v>117489755493.95348</v>
      </c>
      <c r="K8400" s="5">
        <v>1667</v>
      </c>
      <c r="L8400" s="12">
        <f t="shared" si="1168"/>
        <v>103.6</v>
      </c>
      <c r="M8400" s="2">
        <f t="shared" si="1169"/>
        <v>103.6</v>
      </c>
      <c r="N8400" s="2" t="str">
        <f t="shared" si="1170"/>
        <v/>
      </c>
      <c r="AG8400" s="72"/>
      <c r="AH8400" s="72"/>
      <c r="AI8400" s="72"/>
      <c r="AJ8400" s="72"/>
    </row>
    <row r="8401" spans="1:36" x14ac:dyDescent="0.25">
      <c r="A8401" s="30">
        <v>1.0902314814821199</v>
      </c>
      <c r="B8401" s="29">
        <v>109.2</v>
      </c>
      <c r="C8401" s="61">
        <v>110.2</v>
      </c>
      <c r="D8401" s="70">
        <f t="shared" si="1172"/>
        <v>109.2</v>
      </c>
      <c r="E8401" s="70">
        <f t="shared" si="1173"/>
        <v>110.2</v>
      </c>
      <c r="F8401" s="5">
        <v>8397</v>
      </c>
      <c r="G8401" s="72"/>
      <c r="H8401" s="4">
        <f t="shared" si="1166"/>
        <v>100</v>
      </c>
      <c r="I8401" s="4">
        <f t="shared" si="1167"/>
        <v>125</v>
      </c>
      <c r="J8401" s="1">
        <f t="shared" si="1171"/>
        <v>83176377110.267288</v>
      </c>
      <c r="K8401" s="5">
        <v>1667</v>
      </c>
      <c r="L8401" s="12">
        <f t="shared" si="1168"/>
        <v>103.6</v>
      </c>
      <c r="M8401" s="2">
        <f t="shared" si="1169"/>
        <v>103.6</v>
      </c>
      <c r="N8401" s="2" t="str">
        <f t="shared" si="1170"/>
        <v/>
      </c>
      <c r="AG8401" s="72"/>
      <c r="AH8401" s="72"/>
      <c r="AI8401" s="72"/>
      <c r="AJ8401" s="72"/>
    </row>
    <row r="8402" spans="1:36" x14ac:dyDescent="0.25">
      <c r="A8402" s="30">
        <v>1.0902430555561899</v>
      </c>
      <c r="B8402" s="29">
        <v>109.3</v>
      </c>
      <c r="C8402" s="61">
        <v>110.1</v>
      </c>
      <c r="D8402" s="70">
        <f t="shared" si="1172"/>
        <v>109.3</v>
      </c>
      <c r="E8402" s="70">
        <f t="shared" si="1173"/>
        <v>110.1</v>
      </c>
      <c r="F8402" s="5">
        <v>8398</v>
      </c>
      <c r="G8402" s="72"/>
      <c r="H8402" s="4">
        <f t="shared" si="1166"/>
        <v>100</v>
      </c>
      <c r="I8402" s="4">
        <f t="shared" si="1167"/>
        <v>125</v>
      </c>
      <c r="J8402" s="1">
        <f t="shared" si="1171"/>
        <v>85113803820.237839</v>
      </c>
      <c r="K8402" s="5">
        <v>1667</v>
      </c>
      <c r="L8402" s="12">
        <f t="shared" si="1168"/>
        <v>103.6</v>
      </c>
      <c r="M8402" s="2">
        <f t="shared" si="1169"/>
        <v>103.6</v>
      </c>
      <c r="N8402" s="2" t="str">
        <f t="shared" si="1170"/>
        <v/>
      </c>
      <c r="AG8402" s="72"/>
      <c r="AH8402" s="72"/>
      <c r="AI8402" s="72"/>
      <c r="AJ8402" s="72"/>
    </row>
    <row r="8403" spans="1:36" x14ac:dyDescent="0.25">
      <c r="A8403" s="30">
        <v>1.09025462963027</v>
      </c>
      <c r="B8403" s="29">
        <v>106.3</v>
      </c>
      <c r="C8403" s="61">
        <v>106.5</v>
      </c>
      <c r="D8403" s="70">
        <f t="shared" si="1172"/>
        <v>106.3</v>
      </c>
      <c r="E8403" s="70">
        <f t="shared" si="1173"/>
        <v>106.5</v>
      </c>
      <c r="F8403" s="5">
        <v>8399</v>
      </c>
      <c r="G8403" s="72"/>
      <c r="H8403" s="4">
        <f t="shared" si="1166"/>
        <v>100</v>
      </c>
      <c r="I8403" s="4">
        <f t="shared" si="1167"/>
        <v>125</v>
      </c>
      <c r="J8403" s="1">
        <f t="shared" si="1171"/>
        <v>42657951880.159332</v>
      </c>
      <c r="K8403" s="5">
        <v>1667</v>
      </c>
      <c r="L8403" s="12">
        <f t="shared" si="1168"/>
        <v>103.6</v>
      </c>
      <c r="M8403" s="2">
        <f t="shared" si="1169"/>
        <v>103.6</v>
      </c>
      <c r="N8403" s="2" t="str">
        <f t="shared" si="1170"/>
        <v/>
      </c>
      <c r="AG8403" s="72"/>
      <c r="AH8403" s="72"/>
      <c r="AI8403" s="72"/>
      <c r="AJ8403" s="72"/>
    </row>
    <row r="8404" spans="1:36" x14ac:dyDescent="0.25">
      <c r="A8404" s="30">
        <v>1.09026620370434</v>
      </c>
      <c r="B8404" s="29">
        <v>109.4</v>
      </c>
      <c r="C8404" s="61">
        <v>109.5</v>
      </c>
      <c r="D8404" s="70">
        <f t="shared" si="1172"/>
        <v>109.4</v>
      </c>
      <c r="E8404" s="70">
        <f t="shared" si="1173"/>
        <v>109.5</v>
      </c>
      <c r="F8404" s="5">
        <v>8400</v>
      </c>
      <c r="G8404" s="72"/>
      <c r="H8404" s="4">
        <f t="shared" si="1166"/>
        <v>100</v>
      </c>
      <c r="I8404" s="4">
        <f t="shared" si="1167"/>
        <v>125</v>
      </c>
      <c r="J8404" s="1">
        <f t="shared" si="1171"/>
        <v>87096358995.608551</v>
      </c>
      <c r="K8404" s="5">
        <v>1667</v>
      </c>
      <c r="L8404" s="12">
        <f t="shared" si="1168"/>
        <v>103.6</v>
      </c>
      <c r="M8404" s="2">
        <f t="shared" si="1169"/>
        <v>103.6</v>
      </c>
      <c r="N8404" s="2" t="str">
        <f t="shared" si="1170"/>
        <v/>
      </c>
      <c r="AG8404" s="72"/>
      <c r="AH8404" s="72"/>
      <c r="AI8404" s="72"/>
      <c r="AJ8404" s="72"/>
    </row>
    <row r="8405" spans="1:36" x14ac:dyDescent="0.25">
      <c r="A8405" s="30">
        <v>1.0902777777784101</v>
      </c>
      <c r="B8405" s="29">
        <v>102.1</v>
      </c>
      <c r="C8405" s="61">
        <v>102.19999999999999</v>
      </c>
      <c r="D8405" s="70">
        <f t="shared" si="1172"/>
        <v>102.1</v>
      </c>
      <c r="E8405" s="70">
        <f t="shared" si="1173"/>
        <v>102.19999999999999</v>
      </c>
      <c r="F8405" s="5">
        <v>8401</v>
      </c>
      <c r="G8405" s="71"/>
      <c r="H8405" s="4">
        <f t="shared" si="1166"/>
        <v>100</v>
      </c>
      <c r="I8405" s="4">
        <f t="shared" si="1167"/>
        <v>125</v>
      </c>
      <c r="J8405" s="1">
        <f t="shared" si="1171"/>
        <v>16218100973.589273</v>
      </c>
      <c r="K8405" s="5">
        <v>1667</v>
      </c>
      <c r="L8405" s="12">
        <f t="shared" si="1168"/>
        <v>103.6</v>
      </c>
      <c r="M8405" s="2">
        <f t="shared" si="1169"/>
        <v>103.6</v>
      </c>
      <c r="N8405" s="2" t="str">
        <f t="shared" si="1170"/>
        <v/>
      </c>
      <c r="AG8405" s="71">
        <f>$A8405</f>
        <v>1.0902777777784101</v>
      </c>
      <c r="AH8405" s="71"/>
      <c r="AI8405" s="71">
        <v>9.7222222222222224E-2</v>
      </c>
      <c r="AJ8405" s="71"/>
    </row>
    <row r="8406" spans="1:36" x14ac:dyDescent="0.25">
      <c r="A8406" s="30">
        <v>1.0902893518524901</v>
      </c>
      <c r="B8406" s="29">
        <v>103.9</v>
      </c>
      <c r="C8406" s="61">
        <v>105.10000000000001</v>
      </c>
      <c r="D8406" s="70">
        <f t="shared" si="1172"/>
        <v>103.9</v>
      </c>
      <c r="E8406" s="70">
        <f t="shared" si="1173"/>
        <v>105.10000000000001</v>
      </c>
      <c r="F8406" s="5">
        <v>8402</v>
      </c>
      <c r="G8406" s="72"/>
      <c r="H8406" s="4">
        <f t="shared" si="1166"/>
        <v>100</v>
      </c>
      <c r="I8406" s="4">
        <f t="shared" si="1167"/>
        <v>125</v>
      </c>
      <c r="J8406" s="1">
        <f t="shared" si="1171"/>
        <v>24547089156.850395</v>
      </c>
      <c r="K8406" s="5">
        <v>1667</v>
      </c>
      <c r="L8406" s="12">
        <f t="shared" si="1168"/>
        <v>103.6</v>
      </c>
      <c r="M8406" s="2">
        <f t="shared" si="1169"/>
        <v>103.6</v>
      </c>
      <c r="N8406" s="2" t="str">
        <f t="shared" si="1170"/>
        <v/>
      </c>
      <c r="AG8406" s="72"/>
      <c r="AH8406" s="72"/>
      <c r="AI8406" s="72"/>
      <c r="AJ8406" s="72"/>
    </row>
    <row r="8407" spans="1:36" x14ac:dyDescent="0.25">
      <c r="A8407" s="30">
        <v>1.0903009259265599</v>
      </c>
      <c r="B8407" s="29">
        <v>102.5</v>
      </c>
      <c r="C8407" s="61">
        <v>102.9</v>
      </c>
      <c r="D8407" s="70">
        <f t="shared" si="1172"/>
        <v>102.5</v>
      </c>
      <c r="E8407" s="70">
        <f t="shared" si="1173"/>
        <v>102.9</v>
      </c>
      <c r="F8407" s="5">
        <v>8403</v>
      </c>
      <c r="G8407" s="72"/>
      <c r="H8407" s="4">
        <f t="shared" ref="H8407:H8470" si="1174">X$15</f>
        <v>100</v>
      </c>
      <c r="I8407" s="4">
        <f t="shared" ref="I8407:I8470" si="1175">X$36</f>
        <v>125</v>
      </c>
      <c r="J8407" s="1">
        <f t="shared" si="1171"/>
        <v>17782794100.389256</v>
      </c>
      <c r="K8407" s="5">
        <v>1667</v>
      </c>
      <c r="L8407" s="12">
        <f t="shared" ref="L8407:L8470" si="1176">ROUND(10*LOG10(SUM(J4808:J8407)/3600),1)</f>
        <v>103.6</v>
      </c>
      <c r="M8407" s="2">
        <f t="shared" ref="M8407:M8470" si="1177">IF(L8407&gt;$X$15,L8407,"")</f>
        <v>103.6</v>
      </c>
      <c r="N8407" s="2" t="str">
        <f t="shared" ref="N8407:N8470" si="1178">IF(E8407&gt;$X$36,E8407,"")</f>
        <v/>
      </c>
      <c r="AG8407" s="72"/>
      <c r="AH8407" s="72"/>
      <c r="AI8407" s="72"/>
      <c r="AJ8407" s="72"/>
    </row>
    <row r="8408" spans="1:36" x14ac:dyDescent="0.25">
      <c r="A8408" s="30">
        <v>1.09031250000064</v>
      </c>
      <c r="B8408" s="29">
        <v>99.3</v>
      </c>
      <c r="C8408" s="61">
        <v>101.3</v>
      </c>
      <c r="D8408" s="70">
        <f t="shared" si="1172"/>
        <v>99.3</v>
      </c>
      <c r="E8408" s="70">
        <f t="shared" si="1173"/>
        <v>101.3</v>
      </c>
      <c r="F8408" s="5">
        <v>8404</v>
      </c>
      <c r="G8408" s="72"/>
      <c r="H8408" s="4">
        <f t="shared" si="1174"/>
        <v>100</v>
      </c>
      <c r="I8408" s="4">
        <f t="shared" si="1175"/>
        <v>125</v>
      </c>
      <c r="J8408" s="1">
        <f t="shared" si="1171"/>
        <v>8511380382.0237741</v>
      </c>
      <c r="K8408" s="5">
        <v>1667</v>
      </c>
      <c r="L8408" s="12">
        <f t="shared" si="1176"/>
        <v>103.6</v>
      </c>
      <c r="M8408" s="2">
        <f t="shared" si="1177"/>
        <v>103.6</v>
      </c>
      <c r="N8408" s="2" t="str">
        <f t="shared" si="1178"/>
        <v/>
      </c>
      <c r="AG8408" s="72"/>
      <c r="AH8408" s="72"/>
      <c r="AI8408" s="72"/>
      <c r="AJ8408" s="72"/>
    </row>
    <row r="8409" spans="1:36" x14ac:dyDescent="0.25">
      <c r="A8409" s="30">
        <v>1.09032407407471</v>
      </c>
      <c r="B8409" s="29">
        <v>105</v>
      </c>
      <c r="C8409" s="61">
        <v>105.6</v>
      </c>
      <c r="D8409" s="70">
        <f t="shared" si="1172"/>
        <v>105</v>
      </c>
      <c r="E8409" s="70">
        <f t="shared" si="1173"/>
        <v>105.6</v>
      </c>
      <c r="F8409" s="5">
        <v>8405</v>
      </c>
      <c r="G8409" s="72"/>
      <c r="H8409" s="4">
        <f t="shared" si="1174"/>
        <v>100</v>
      </c>
      <c r="I8409" s="4">
        <f t="shared" si="1175"/>
        <v>125</v>
      </c>
      <c r="J8409" s="1">
        <f t="shared" si="1171"/>
        <v>31622776601.68388</v>
      </c>
      <c r="K8409" s="5">
        <v>1667</v>
      </c>
      <c r="L8409" s="12">
        <f t="shared" si="1176"/>
        <v>103.6</v>
      </c>
      <c r="M8409" s="2">
        <f t="shared" si="1177"/>
        <v>103.6</v>
      </c>
      <c r="N8409" s="2" t="str">
        <f t="shared" si="1178"/>
        <v/>
      </c>
      <c r="AG8409" s="72"/>
      <c r="AH8409" s="72"/>
      <c r="AI8409" s="72"/>
      <c r="AJ8409" s="72"/>
    </row>
    <row r="8410" spans="1:36" x14ac:dyDescent="0.25">
      <c r="A8410" s="30">
        <v>1.09033564814879</v>
      </c>
      <c r="B8410" s="29">
        <v>102.1</v>
      </c>
      <c r="C8410" s="61">
        <v>102.19999999999999</v>
      </c>
      <c r="D8410" s="70">
        <f t="shared" si="1172"/>
        <v>102.1</v>
      </c>
      <c r="E8410" s="70">
        <f t="shared" si="1173"/>
        <v>102.19999999999999</v>
      </c>
      <c r="F8410" s="5">
        <v>8406</v>
      </c>
      <c r="G8410" s="72"/>
      <c r="H8410" s="4">
        <f t="shared" si="1174"/>
        <v>100</v>
      </c>
      <c r="I8410" s="4">
        <f t="shared" si="1175"/>
        <v>125</v>
      </c>
      <c r="J8410" s="1">
        <f t="shared" si="1171"/>
        <v>16218100973.589273</v>
      </c>
      <c r="K8410" s="5">
        <v>1667</v>
      </c>
      <c r="L8410" s="12">
        <f t="shared" si="1176"/>
        <v>103.6</v>
      </c>
      <c r="M8410" s="2">
        <f t="shared" si="1177"/>
        <v>103.6</v>
      </c>
      <c r="N8410" s="2" t="str">
        <f t="shared" si="1178"/>
        <v/>
      </c>
      <c r="AG8410" s="72"/>
      <c r="AH8410" s="72"/>
      <c r="AI8410" s="72"/>
      <c r="AJ8410" s="72"/>
    </row>
    <row r="8411" spans="1:36" x14ac:dyDescent="0.25">
      <c r="A8411" s="30">
        <v>1.0903472222228601</v>
      </c>
      <c r="B8411" s="29">
        <v>104.3</v>
      </c>
      <c r="C8411" s="61">
        <v>104.39999999999999</v>
      </c>
      <c r="D8411" s="70">
        <f t="shared" si="1172"/>
        <v>104.3</v>
      </c>
      <c r="E8411" s="70">
        <f t="shared" si="1173"/>
        <v>104.39999999999999</v>
      </c>
      <c r="F8411" s="5">
        <v>8407</v>
      </c>
      <c r="G8411" s="72"/>
      <c r="H8411" s="4">
        <f t="shared" si="1174"/>
        <v>100</v>
      </c>
      <c r="I8411" s="4">
        <f t="shared" si="1175"/>
        <v>125</v>
      </c>
      <c r="J8411" s="1">
        <f t="shared" si="1171"/>
        <v>26915348039.269154</v>
      </c>
      <c r="K8411" s="5">
        <v>1667</v>
      </c>
      <c r="L8411" s="12">
        <f t="shared" si="1176"/>
        <v>103.6</v>
      </c>
      <c r="M8411" s="2">
        <f t="shared" si="1177"/>
        <v>103.6</v>
      </c>
      <c r="N8411" s="2" t="str">
        <f t="shared" si="1178"/>
        <v/>
      </c>
      <c r="AG8411" s="72"/>
      <c r="AH8411" s="72"/>
      <c r="AI8411" s="72"/>
      <c r="AJ8411" s="72"/>
    </row>
    <row r="8412" spans="1:36" x14ac:dyDescent="0.25">
      <c r="A8412" s="30">
        <v>1.0903587962969301</v>
      </c>
      <c r="B8412" s="29">
        <v>100.1</v>
      </c>
      <c r="C8412" s="61">
        <v>101.1</v>
      </c>
      <c r="D8412" s="70">
        <f t="shared" si="1172"/>
        <v>100.1</v>
      </c>
      <c r="E8412" s="70">
        <f t="shared" si="1173"/>
        <v>101.1</v>
      </c>
      <c r="F8412" s="5">
        <v>8408</v>
      </c>
      <c r="G8412" s="72"/>
      <c r="H8412" s="4">
        <f t="shared" si="1174"/>
        <v>100</v>
      </c>
      <c r="I8412" s="4">
        <f t="shared" si="1175"/>
        <v>125</v>
      </c>
      <c r="J8412" s="1">
        <f t="shared" si="1171"/>
        <v>10232929922.807545</v>
      </c>
      <c r="K8412" s="5">
        <v>1667</v>
      </c>
      <c r="L8412" s="12">
        <f t="shared" si="1176"/>
        <v>103.6</v>
      </c>
      <c r="M8412" s="2">
        <f t="shared" si="1177"/>
        <v>103.6</v>
      </c>
      <c r="N8412" s="2" t="str">
        <f t="shared" si="1178"/>
        <v/>
      </c>
      <c r="AG8412" s="72"/>
      <c r="AH8412" s="72"/>
      <c r="AI8412" s="72"/>
      <c r="AJ8412" s="72"/>
    </row>
    <row r="8413" spans="1:36" x14ac:dyDescent="0.25">
      <c r="A8413" s="30">
        <v>1.0903703703710099</v>
      </c>
      <c r="B8413" s="29">
        <v>101.3</v>
      </c>
      <c r="C8413" s="61">
        <v>101.39999999999999</v>
      </c>
      <c r="D8413" s="70">
        <f t="shared" si="1172"/>
        <v>101.3</v>
      </c>
      <c r="E8413" s="70">
        <f t="shared" si="1173"/>
        <v>101.39999999999999</v>
      </c>
      <c r="F8413" s="5">
        <v>8409</v>
      </c>
      <c r="G8413" s="72"/>
      <c r="H8413" s="4">
        <f t="shared" si="1174"/>
        <v>100</v>
      </c>
      <c r="I8413" s="4">
        <f t="shared" si="1175"/>
        <v>125</v>
      </c>
      <c r="J8413" s="1">
        <f t="shared" si="1171"/>
        <v>13489628825.916525</v>
      </c>
      <c r="K8413" s="5">
        <v>1667</v>
      </c>
      <c r="L8413" s="12">
        <f t="shared" si="1176"/>
        <v>103.6</v>
      </c>
      <c r="M8413" s="2">
        <f t="shared" si="1177"/>
        <v>103.6</v>
      </c>
      <c r="N8413" s="2" t="str">
        <f t="shared" si="1178"/>
        <v/>
      </c>
      <c r="AG8413" s="72"/>
      <c r="AH8413" s="72"/>
      <c r="AI8413" s="72"/>
      <c r="AJ8413" s="72"/>
    </row>
    <row r="8414" spans="1:36" x14ac:dyDescent="0.25">
      <c r="A8414" s="30">
        <v>1.09038194444508</v>
      </c>
      <c r="B8414" s="29">
        <v>99.7</v>
      </c>
      <c r="C8414" s="61">
        <v>99.8</v>
      </c>
      <c r="D8414" s="70">
        <f t="shared" si="1172"/>
        <v>99.7</v>
      </c>
      <c r="E8414" s="70">
        <f t="shared" si="1173"/>
        <v>99.8</v>
      </c>
      <c r="F8414" s="5">
        <v>8410</v>
      </c>
      <c r="G8414" s="72"/>
      <c r="H8414" s="4">
        <f t="shared" si="1174"/>
        <v>100</v>
      </c>
      <c r="I8414" s="4">
        <f t="shared" si="1175"/>
        <v>125</v>
      </c>
      <c r="J8414" s="1">
        <f t="shared" si="1171"/>
        <v>9332543007.9699497</v>
      </c>
      <c r="K8414" s="5">
        <v>1667</v>
      </c>
      <c r="L8414" s="12">
        <f t="shared" si="1176"/>
        <v>103.6</v>
      </c>
      <c r="M8414" s="2">
        <f t="shared" si="1177"/>
        <v>103.6</v>
      </c>
      <c r="N8414" s="2" t="str">
        <f t="shared" si="1178"/>
        <v/>
      </c>
      <c r="AG8414" s="72"/>
      <c r="AH8414" s="72"/>
      <c r="AI8414" s="72"/>
      <c r="AJ8414" s="72"/>
    </row>
    <row r="8415" spans="1:36" x14ac:dyDescent="0.25">
      <c r="A8415" s="30">
        <v>1.09039351851916</v>
      </c>
      <c r="B8415" s="29">
        <v>97.6</v>
      </c>
      <c r="C8415" s="61">
        <v>97.699999999999989</v>
      </c>
      <c r="D8415" s="70">
        <f t="shared" si="1172"/>
        <v>97.6</v>
      </c>
      <c r="E8415" s="70">
        <f t="shared" si="1173"/>
        <v>97.699999999999989</v>
      </c>
      <c r="F8415" s="5">
        <v>8411</v>
      </c>
      <c r="G8415" s="72"/>
      <c r="H8415" s="4">
        <f t="shared" si="1174"/>
        <v>100</v>
      </c>
      <c r="I8415" s="4">
        <f t="shared" si="1175"/>
        <v>125</v>
      </c>
      <c r="J8415" s="1">
        <f t="shared" si="1171"/>
        <v>5754399373.3715849</v>
      </c>
      <c r="K8415" s="5">
        <v>1667</v>
      </c>
      <c r="L8415" s="12">
        <f t="shared" si="1176"/>
        <v>103.6</v>
      </c>
      <c r="M8415" s="2">
        <f t="shared" si="1177"/>
        <v>103.6</v>
      </c>
      <c r="N8415" s="2" t="str">
        <f t="shared" si="1178"/>
        <v/>
      </c>
      <c r="AG8415" s="72"/>
      <c r="AH8415" s="72"/>
      <c r="AI8415" s="72"/>
      <c r="AJ8415" s="72"/>
    </row>
    <row r="8416" spans="1:36" x14ac:dyDescent="0.25">
      <c r="A8416" s="30">
        <v>1.09040509259323</v>
      </c>
      <c r="B8416" s="29">
        <v>103.4</v>
      </c>
      <c r="C8416" s="61">
        <v>103.5</v>
      </c>
      <c r="D8416" s="70">
        <f t="shared" si="1172"/>
        <v>103.4</v>
      </c>
      <c r="E8416" s="70">
        <f t="shared" si="1173"/>
        <v>103.5</v>
      </c>
      <c r="F8416" s="5">
        <v>8412</v>
      </c>
      <c r="G8416" s="72"/>
      <c r="H8416" s="4">
        <f t="shared" si="1174"/>
        <v>100</v>
      </c>
      <c r="I8416" s="4">
        <f t="shared" si="1175"/>
        <v>125</v>
      </c>
      <c r="J8416" s="1">
        <f t="shared" si="1171"/>
        <v>21877616239.495541</v>
      </c>
      <c r="K8416" s="5">
        <v>1667</v>
      </c>
      <c r="L8416" s="12">
        <f t="shared" si="1176"/>
        <v>103.6</v>
      </c>
      <c r="M8416" s="2">
        <f t="shared" si="1177"/>
        <v>103.6</v>
      </c>
      <c r="N8416" s="2" t="str">
        <f t="shared" si="1178"/>
        <v/>
      </c>
      <c r="AG8416" s="72"/>
      <c r="AH8416" s="72"/>
      <c r="AI8416" s="72"/>
      <c r="AJ8416" s="72"/>
    </row>
    <row r="8417" spans="1:36" x14ac:dyDescent="0.25">
      <c r="A8417" s="30">
        <v>1.0904166666673001</v>
      </c>
      <c r="B8417" s="29">
        <v>100.2</v>
      </c>
      <c r="C8417" s="61">
        <v>100.3</v>
      </c>
      <c r="D8417" s="70">
        <f t="shared" si="1172"/>
        <v>100.2</v>
      </c>
      <c r="E8417" s="70">
        <f t="shared" si="1173"/>
        <v>100.3</v>
      </c>
      <c r="F8417" s="5">
        <v>8413</v>
      </c>
      <c r="G8417" s="72"/>
      <c r="H8417" s="4">
        <f t="shared" si="1174"/>
        <v>100</v>
      </c>
      <c r="I8417" s="4">
        <f t="shared" si="1175"/>
        <v>125</v>
      </c>
      <c r="J8417" s="1">
        <f t="shared" si="1171"/>
        <v>10471285480.508997</v>
      </c>
      <c r="K8417" s="5">
        <v>1667</v>
      </c>
      <c r="L8417" s="12">
        <f t="shared" si="1176"/>
        <v>103.6</v>
      </c>
      <c r="M8417" s="2">
        <f t="shared" si="1177"/>
        <v>103.6</v>
      </c>
      <c r="N8417" s="2" t="str">
        <f t="shared" si="1178"/>
        <v/>
      </c>
      <c r="AG8417" s="72"/>
      <c r="AH8417" s="72"/>
      <c r="AI8417" s="72"/>
      <c r="AJ8417" s="72"/>
    </row>
    <row r="8418" spans="1:36" x14ac:dyDescent="0.25">
      <c r="A8418" s="30">
        <v>1.0904282407413799</v>
      </c>
      <c r="B8418" s="29">
        <v>102.4</v>
      </c>
      <c r="C8418" s="61">
        <v>102.5</v>
      </c>
      <c r="D8418" s="70">
        <f t="shared" si="1172"/>
        <v>102.4</v>
      </c>
      <c r="E8418" s="70">
        <f t="shared" si="1173"/>
        <v>102.5</v>
      </c>
      <c r="F8418" s="5">
        <v>8414</v>
      </c>
      <c r="G8418" s="72"/>
      <c r="H8418" s="4">
        <f t="shared" si="1174"/>
        <v>100</v>
      </c>
      <c r="I8418" s="4">
        <f t="shared" si="1175"/>
        <v>125</v>
      </c>
      <c r="J8418" s="1">
        <f t="shared" si="1171"/>
        <v>17378008287.493782</v>
      </c>
      <c r="K8418" s="5">
        <v>1667</v>
      </c>
      <c r="L8418" s="12">
        <f t="shared" si="1176"/>
        <v>103.6</v>
      </c>
      <c r="M8418" s="2">
        <f t="shared" si="1177"/>
        <v>103.6</v>
      </c>
      <c r="N8418" s="2" t="str">
        <f t="shared" si="1178"/>
        <v/>
      </c>
      <c r="AG8418" s="72"/>
      <c r="AH8418" s="72"/>
      <c r="AI8418" s="72"/>
      <c r="AJ8418" s="72"/>
    </row>
    <row r="8419" spans="1:36" x14ac:dyDescent="0.25">
      <c r="A8419" s="30">
        <v>1.0904398148154499</v>
      </c>
      <c r="B8419" s="29">
        <v>104.9</v>
      </c>
      <c r="C8419" s="61">
        <v>105</v>
      </c>
      <c r="D8419" s="70">
        <f t="shared" si="1172"/>
        <v>104.9</v>
      </c>
      <c r="E8419" s="70">
        <f t="shared" si="1173"/>
        <v>105</v>
      </c>
      <c r="F8419" s="5">
        <v>8415</v>
      </c>
      <c r="G8419" s="72"/>
      <c r="H8419" s="4">
        <f t="shared" si="1174"/>
        <v>100</v>
      </c>
      <c r="I8419" s="4">
        <f t="shared" si="1175"/>
        <v>125</v>
      </c>
      <c r="J8419" s="1">
        <f t="shared" si="1171"/>
        <v>30902954325.135994</v>
      </c>
      <c r="K8419" s="5">
        <v>1667</v>
      </c>
      <c r="L8419" s="12">
        <f t="shared" si="1176"/>
        <v>103.6</v>
      </c>
      <c r="M8419" s="2">
        <f t="shared" si="1177"/>
        <v>103.6</v>
      </c>
      <c r="N8419" s="2" t="str">
        <f t="shared" si="1178"/>
        <v/>
      </c>
      <c r="AG8419" s="72"/>
      <c r="AH8419" s="72"/>
      <c r="AI8419" s="72"/>
      <c r="AJ8419" s="72"/>
    </row>
    <row r="8420" spans="1:36" x14ac:dyDescent="0.25">
      <c r="A8420" s="30">
        <v>1.09045138888953</v>
      </c>
      <c r="B8420" s="29">
        <v>102.3</v>
      </c>
      <c r="C8420" s="61">
        <v>102.39999999999999</v>
      </c>
      <c r="D8420" s="70">
        <f t="shared" si="1172"/>
        <v>102.3</v>
      </c>
      <c r="E8420" s="70">
        <f t="shared" si="1173"/>
        <v>102.39999999999999</v>
      </c>
      <c r="F8420" s="5">
        <v>8416</v>
      </c>
      <c r="G8420" s="72"/>
      <c r="H8420" s="4">
        <f t="shared" si="1174"/>
        <v>100</v>
      </c>
      <c r="I8420" s="4">
        <f t="shared" si="1175"/>
        <v>125</v>
      </c>
      <c r="J8420" s="1">
        <f t="shared" si="1171"/>
        <v>16982436524.617474</v>
      </c>
      <c r="K8420" s="5">
        <v>1667</v>
      </c>
      <c r="L8420" s="12">
        <f t="shared" si="1176"/>
        <v>103.6</v>
      </c>
      <c r="M8420" s="2">
        <f t="shared" si="1177"/>
        <v>103.6</v>
      </c>
      <c r="N8420" s="2" t="str">
        <f t="shared" si="1178"/>
        <v/>
      </c>
      <c r="AG8420" s="72"/>
      <c r="AH8420" s="72"/>
      <c r="AI8420" s="72"/>
      <c r="AJ8420" s="72"/>
    </row>
    <row r="8421" spans="1:36" x14ac:dyDescent="0.25">
      <c r="A8421" s="30">
        <v>1.0904629629636</v>
      </c>
      <c r="B8421" s="29">
        <v>97.9</v>
      </c>
      <c r="C8421" s="61">
        <v>98</v>
      </c>
      <c r="D8421" s="70">
        <f t="shared" si="1172"/>
        <v>97.9</v>
      </c>
      <c r="E8421" s="70">
        <f t="shared" si="1173"/>
        <v>98</v>
      </c>
      <c r="F8421" s="5">
        <v>8417</v>
      </c>
      <c r="G8421" s="72"/>
      <c r="H8421" s="4">
        <f t="shared" si="1174"/>
        <v>100</v>
      </c>
      <c r="I8421" s="4">
        <f t="shared" si="1175"/>
        <v>125</v>
      </c>
      <c r="J8421" s="1">
        <f t="shared" si="1171"/>
        <v>6165950018.6148586</v>
      </c>
      <c r="K8421" s="5">
        <v>1667</v>
      </c>
      <c r="L8421" s="12">
        <f t="shared" si="1176"/>
        <v>103.6</v>
      </c>
      <c r="M8421" s="2">
        <f t="shared" si="1177"/>
        <v>103.6</v>
      </c>
      <c r="N8421" s="2" t="str">
        <f t="shared" si="1178"/>
        <v/>
      </c>
      <c r="AG8421" s="72"/>
      <c r="AH8421" s="72"/>
      <c r="AI8421" s="72"/>
      <c r="AJ8421" s="72"/>
    </row>
    <row r="8422" spans="1:36" x14ac:dyDescent="0.25">
      <c r="A8422" s="30">
        <v>1.09047453703768</v>
      </c>
      <c r="B8422" s="29">
        <v>99.7</v>
      </c>
      <c r="C8422" s="61">
        <v>99.8</v>
      </c>
      <c r="D8422" s="70">
        <f t="shared" si="1172"/>
        <v>99.7</v>
      </c>
      <c r="E8422" s="70">
        <f t="shared" si="1173"/>
        <v>99.8</v>
      </c>
      <c r="F8422" s="5">
        <v>8418</v>
      </c>
      <c r="G8422" s="72"/>
      <c r="H8422" s="4">
        <f t="shared" si="1174"/>
        <v>100</v>
      </c>
      <c r="I8422" s="4">
        <f t="shared" si="1175"/>
        <v>125</v>
      </c>
      <c r="J8422" s="1">
        <f t="shared" si="1171"/>
        <v>9332543007.9699497</v>
      </c>
      <c r="K8422" s="5">
        <v>1667</v>
      </c>
      <c r="L8422" s="12">
        <f t="shared" si="1176"/>
        <v>103.6</v>
      </c>
      <c r="M8422" s="2">
        <f t="shared" si="1177"/>
        <v>103.6</v>
      </c>
      <c r="N8422" s="2" t="str">
        <f t="shared" si="1178"/>
        <v/>
      </c>
      <c r="AG8422" s="72"/>
      <c r="AH8422" s="72"/>
      <c r="AI8422" s="72"/>
      <c r="AJ8422" s="72"/>
    </row>
    <row r="8423" spans="1:36" x14ac:dyDescent="0.25">
      <c r="A8423" s="30">
        <v>1.0904861111117501</v>
      </c>
      <c r="B8423" s="29">
        <v>98.9</v>
      </c>
      <c r="C8423" s="61">
        <v>99</v>
      </c>
      <c r="D8423" s="70">
        <f t="shared" si="1172"/>
        <v>98.9</v>
      </c>
      <c r="E8423" s="70">
        <f t="shared" si="1173"/>
        <v>99</v>
      </c>
      <c r="F8423" s="5">
        <v>8419</v>
      </c>
      <c r="G8423" s="72"/>
      <c r="H8423" s="4">
        <f t="shared" si="1174"/>
        <v>100</v>
      </c>
      <c r="I8423" s="4">
        <f t="shared" si="1175"/>
        <v>125</v>
      </c>
      <c r="J8423" s="1">
        <f t="shared" si="1171"/>
        <v>7762471166.2869558</v>
      </c>
      <c r="K8423" s="5">
        <v>1667</v>
      </c>
      <c r="L8423" s="12">
        <f t="shared" si="1176"/>
        <v>103.6</v>
      </c>
      <c r="M8423" s="2">
        <f t="shared" si="1177"/>
        <v>103.6</v>
      </c>
      <c r="N8423" s="2" t="str">
        <f t="shared" si="1178"/>
        <v/>
      </c>
      <c r="AG8423" s="72"/>
      <c r="AH8423" s="72"/>
      <c r="AI8423" s="72"/>
      <c r="AJ8423" s="72"/>
    </row>
    <row r="8424" spans="1:36" x14ac:dyDescent="0.25">
      <c r="A8424" s="30">
        <v>1.0904976851858199</v>
      </c>
      <c r="B8424" s="29">
        <v>104.7</v>
      </c>
      <c r="C8424" s="61">
        <v>104.8</v>
      </c>
      <c r="D8424" s="70">
        <f t="shared" si="1172"/>
        <v>104.7</v>
      </c>
      <c r="E8424" s="70">
        <f t="shared" si="1173"/>
        <v>104.8</v>
      </c>
      <c r="F8424" s="5">
        <v>8420</v>
      </c>
      <c r="G8424" s="72"/>
      <c r="H8424" s="4">
        <f t="shared" si="1174"/>
        <v>100</v>
      </c>
      <c r="I8424" s="4">
        <f t="shared" si="1175"/>
        <v>125</v>
      </c>
      <c r="J8424" s="1">
        <f t="shared" si="1171"/>
        <v>29512092266.663944</v>
      </c>
      <c r="K8424" s="5">
        <v>1667</v>
      </c>
      <c r="L8424" s="12">
        <f t="shared" si="1176"/>
        <v>103.6</v>
      </c>
      <c r="M8424" s="2">
        <f t="shared" si="1177"/>
        <v>103.6</v>
      </c>
      <c r="N8424" s="2" t="str">
        <f t="shared" si="1178"/>
        <v/>
      </c>
      <c r="AG8424" s="72"/>
      <c r="AH8424" s="72"/>
      <c r="AI8424" s="72"/>
      <c r="AJ8424" s="72"/>
    </row>
    <row r="8425" spans="1:36" x14ac:dyDescent="0.25">
      <c r="A8425" s="30">
        <v>1.0905092592598999</v>
      </c>
      <c r="B8425" s="29">
        <v>99.3</v>
      </c>
      <c r="C8425" s="61">
        <v>99.399999999999991</v>
      </c>
      <c r="D8425" s="70">
        <f t="shared" si="1172"/>
        <v>99.3</v>
      </c>
      <c r="E8425" s="70">
        <f t="shared" si="1173"/>
        <v>99.399999999999991</v>
      </c>
      <c r="F8425" s="5">
        <v>8421</v>
      </c>
      <c r="G8425" s="72"/>
      <c r="H8425" s="4">
        <f t="shared" si="1174"/>
        <v>100</v>
      </c>
      <c r="I8425" s="4">
        <f t="shared" si="1175"/>
        <v>125</v>
      </c>
      <c r="J8425" s="1">
        <f t="shared" si="1171"/>
        <v>8511380382.0237741</v>
      </c>
      <c r="K8425" s="5">
        <v>1667</v>
      </c>
      <c r="L8425" s="12">
        <f t="shared" si="1176"/>
        <v>103.6</v>
      </c>
      <c r="M8425" s="2">
        <f t="shared" si="1177"/>
        <v>103.6</v>
      </c>
      <c r="N8425" s="2" t="str">
        <f t="shared" si="1178"/>
        <v/>
      </c>
      <c r="AG8425" s="72"/>
      <c r="AH8425" s="72"/>
      <c r="AI8425" s="72"/>
      <c r="AJ8425" s="72"/>
    </row>
    <row r="8426" spans="1:36" x14ac:dyDescent="0.25">
      <c r="A8426" s="30">
        <v>1.09052083333397</v>
      </c>
      <c r="B8426" s="29">
        <v>100</v>
      </c>
      <c r="C8426" s="61">
        <v>100.1</v>
      </c>
      <c r="D8426" s="70">
        <f t="shared" si="1172"/>
        <v>100</v>
      </c>
      <c r="E8426" s="70">
        <f t="shared" si="1173"/>
        <v>100.1</v>
      </c>
      <c r="F8426" s="5">
        <v>8422</v>
      </c>
      <c r="G8426" s="72"/>
      <c r="H8426" s="4">
        <f t="shared" si="1174"/>
        <v>100</v>
      </c>
      <c r="I8426" s="4">
        <f t="shared" si="1175"/>
        <v>125</v>
      </c>
      <c r="J8426" s="1">
        <f t="shared" si="1171"/>
        <v>10000000000</v>
      </c>
      <c r="K8426" s="5">
        <v>1667</v>
      </c>
      <c r="L8426" s="12">
        <f t="shared" si="1176"/>
        <v>103.6</v>
      </c>
      <c r="M8426" s="2">
        <f t="shared" si="1177"/>
        <v>103.6</v>
      </c>
      <c r="N8426" s="2" t="str">
        <f t="shared" si="1178"/>
        <v/>
      </c>
      <c r="AG8426" s="72"/>
      <c r="AH8426" s="72"/>
      <c r="AI8426" s="72"/>
      <c r="AJ8426" s="72"/>
    </row>
    <row r="8427" spans="1:36" x14ac:dyDescent="0.25">
      <c r="A8427" s="30">
        <v>1.09053240740805</v>
      </c>
      <c r="B8427" s="29">
        <v>101.6</v>
      </c>
      <c r="C8427" s="61">
        <v>101.69999999999999</v>
      </c>
      <c r="D8427" s="70">
        <f t="shared" si="1172"/>
        <v>101.6</v>
      </c>
      <c r="E8427" s="70">
        <f t="shared" si="1173"/>
        <v>101.69999999999999</v>
      </c>
      <c r="F8427" s="5">
        <v>8423</v>
      </c>
      <c r="G8427" s="73"/>
      <c r="H8427" s="4">
        <f t="shared" si="1174"/>
        <v>100</v>
      </c>
      <c r="I8427" s="4">
        <f t="shared" si="1175"/>
        <v>125</v>
      </c>
      <c r="J8427" s="1">
        <f t="shared" si="1171"/>
        <v>14454397707.459311</v>
      </c>
      <c r="K8427" s="5">
        <v>1667</v>
      </c>
      <c r="L8427" s="12">
        <f t="shared" si="1176"/>
        <v>103.6</v>
      </c>
      <c r="M8427" s="2">
        <f t="shared" si="1177"/>
        <v>103.6</v>
      </c>
      <c r="N8427" s="2" t="str">
        <f t="shared" si="1178"/>
        <v/>
      </c>
      <c r="AG8427" s="73"/>
      <c r="AH8427" s="73"/>
      <c r="AI8427" s="73"/>
      <c r="AJ8427" s="73"/>
    </row>
    <row r="8428" spans="1:36" x14ac:dyDescent="0.25">
      <c r="A8428" s="30">
        <v>1.0905439814821201</v>
      </c>
      <c r="B8428" s="29">
        <v>101.3</v>
      </c>
      <c r="C8428" s="61">
        <v>101.39999999999999</v>
      </c>
      <c r="D8428" s="70">
        <f t="shared" si="1172"/>
        <v>101.3</v>
      </c>
      <c r="E8428" s="70">
        <f t="shared" si="1173"/>
        <v>101.39999999999999</v>
      </c>
      <c r="F8428" s="5">
        <v>8424</v>
      </c>
      <c r="G8428" s="72"/>
      <c r="H8428" s="4">
        <f t="shared" si="1174"/>
        <v>100</v>
      </c>
      <c r="I8428" s="4">
        <f t="shared" si="1175"/>
        <v>125</v>
      </c>
      <c r="J8428" s="1">
        <f t="shared" si="1171"/>
        <v>13489628825.916525</v>
      </c>
      <c r="K8428" s="5">
        <v>1667</v>
      </c>
      <c r="L8428" s="12">
        <f t="shared" si="1176"/>
        <v>103.6</v>
      </c>
      <c r="M8428" s="2">
        <f t="shared" si="1177"/>
        <v>103.6</v>
      </c>
      <c r="N8428" s="2" t="str">
        <f t="shared" si="1178"/>
        <v/>
      </c>
      <c r="AG8428" s="72"/>
      <c r="AH8428" s="72"/>
      <c r="AI8428" s="72"/>
      <c r="AJ8428" s="72"/>
    </row>
    <row r="8429" spans="1:36" x14ac:dyDescent="0.25">
      <c r="A8429" s="30">
        <v>1.0905555555561901</v>
      </c>
      <c r="B8429" s="29">
        <v>100.3</v>
      </c>
      <c r="C8429" s="61">
        <v>100.39999999999999</v>
      </c>
      <c r="D8429" s="70">
        <f t="shared" si="1172"/>
        <v>100.3</v>
      </c>
      <c r="E8429" s="70">
        <f t="shared" si="1173"/>
        <v>100.39999999999999</v>
      </c>
      <c r="F8429" s="5">
        <v>8425</v>
      </c>
      <c r="G8429" s="72"/>
      <c r="H8429" s="4">
        <f t="shared" si="1174"/>
        <v>100</v>
      </c>
      <c r="I8429" s="4">
        <f t="shared" si="1175"/>
        <v>125</v>
      </c>
      <c r="J8429" s="1">
        <f t="shared" si="1171"/>
        <v>10715193052.376066</v>
      </c>
      <c r="K8429" s="5">
        <v>1667</v>
      </c>
      <c r="L8429" s="12">
        <f t="shared" si="1176"/>
        <v>103.6</v>
      </c>
      <c r="M8429" s="2">
        <f t="shared" si="1177"/>
        <v>103.6</v>
      </c>
      <c r="N8429" s="2" t="str">
        <f t="shared" si="1178"/>
        <v/>
      </c>
      <c r="AG8429" s="72"/>
      <c r="AH8429" s="72"/>
      <c r="AI8429" s="72"/>
      <c r="AJ8429" s="72"/>
    </row>
    <row r="8430" spans="1:36" x14ac:dyDescent="0.25">
      <c r="A8430" s="30">
        <v>1.0905671296302699</v>
      </c>
      <c r="B8430" s="29">
        <v>99.4</v>
      </c>
      <c r="C8430" s="61">
        <v>99.5</v>
      </c>
      <c r="D8430" s="70">
        <f t="shared" si="1172"/>
        <v>99.4</v>
      </c>
      <c r="E8430" s="70">
        <f t="shared" si="1173"/>
        <v>99.5</v>
      </c>
      <c r="F8430" s="5">
        <v>8426</v>
      </c>
      <c r="G8430" s="72"/>
      <c r="H8430" s="4">
        <f t="shared" si="1174"/>
        <v>100</v>
      </c>
      <c r="I8430" s="4">
        <f t="shared" si="1175"/>
        <v>125</v>
      </c>
      <c r="J8430" s="1">
        <f t="shared" si="1171"/>
        <v>8709635899.5608463</v>
      </c>
      <c r="K8430" s="5">
        <v>1667</v>
      </c>
      <c r="L8430" s="12">
        <f t="shared" si="1176"/>
        <v>103.6</v>
      </c>
      <c r="M8430" s="2">
        <f t="shared" si="1177"/>
        <v>103.6</v>
      </c>
      <c r="N8430" s="2" t="str">
        <f t="shared" si="1178"/>
        <v/>
      </c>
      <c r="AG8430" s="72"/>
      <c r="AH8430" s="72"/>
      <c r="AI8430" s="72"/>
      <c r="AJ8430" s="72"/>
    </row>
    <row r="8431" spans="1:36" x14ac:dyDescent="0.25">
      <c r="A8431" s="30">
        <v>1.09057870370434</v>
      </c>
      <c r="B8431" s="29">
        <v>97.2</v>
      </c>
      <c r="C8431" s="61">
        <v>97.3</v>
      </c>
      <c r="D8431" s="70">
        <f t="shared" si="1172"/>
        <v>97.2</v>
      </c>
      <c r="E8431" s="70">
        <f t="shared" si="1173"/>
        <v>97.3</v>
      </c>
      <c r="F8431" s="5">
        <v>8427</v>
      </c>
      <c r="G8431" s="72"/>
      <c r="H8431" s="4">
        <f t="shared" si="1174"/>
        <v>100</v>
      </c>
      <c r="I8431" s="4">
        <f t="shared" si="1175"/>
        <v>125</v>
      </c>
      <c r="J8431" s="1">
        <f t="shared" si="1171"/>
        <v>5248074602.4977417</v>
      </c>
      <c r="K8431" s="5">
        <v>1667</v>
      </c>
      <c r="L8431" s="12">
        <f t="shared" si="1176"/>
        <v>103.6</v>
      </c>
      <c r="M8431" s="2">
        <f t="shared" si="1177"/>
        <v>103.6</v>
      </c>
      <c r="N8431" s="2" t="str">
        <f t="shared" si="1178"/>
        <v/>
      </c>
      <c r="AG8431" s="72"/>
      <c r="AH8431" s="72"/>
      <c r="AI8431" s="72"/>
      <c r="AJ8431" s="72"/>
    </row>
    <row r="8432" spans="1:36" x14ac:dyDescent="0.25">
      <c r="A8432" s="30">
        <v>1.09059027777842</v>
      </c>
      <c r="B8432" s="29">
        <v>105.6</v>
      </c>
      <c r="C8432" s="61">
        <v>105.69999999999999</v>
      </c>
      <c r="D8432" s="70">
        <f t="shared" si="1172"/>
        <v>105.6</v>
      </c>
      <c r="E8432" s="70">
        <f t="shared" si="1173"/>
        <v>105.69999999999999</v>
      </c>
      <c r="F8432" s="5">
        <v>8428</v>
      </c>
      <c r="G8432" s="72"/>
      <c r="H8432" s="4">
        <f t="shared" si="1174"/>
        <v>100</v>
      </c>
      <c r="I8432" s="4">
        <f t="shared" si="1175"/>
        <v>125</v>
      </c>
      <c r="J8432" s="1">
        <f t="shared" si="1171"/>
        <v>36307805477.010086</v>
      </c>
      <c r="K8432" s="5">
        <v>1667</v>
      </c>
      <c r="L8432" s="12">
        <f t="shared" si="1176"/>
        <v>103.6</v>
      </c>
      <c r="M8432" s="2">
        <f t="shared" si="1177"/>
        <v>103.6</v>
      </c>
      <c r="N8432" s="2" t="str">
        <f t="shared" si="1178"/>
        <v/>
      </c>
      <c r="AG8432" s="72"/>
      <c r="AH8432" s="72"/>
      <c r="AI8432" s="72"/>
      <c r="AJ8432" s="72"/>
    </row>
    <row r="8433" spans="1:36" x14ac:dyDescent="0.25">
      <c r="A8433" s="30">
        <v>1.09060185185249</v>
      </c>
      <c r="B8433" s="29">
        <v>100.7</v>
      </c>
      <c r="C8433" s="61">
        <v>100.8</v>
      </c>
      <c r="D8433" s="70">
        <f t="shared" si="1172"/>
        <v>100.7</v>
      </c>
      <c r="E8433" s="70">
        <f t="shared" si="1173"/>
        <v>100.8</v>
      </c>
      <c r="F8433" s="5">
        <v>8429</v>
      </c>
      <c r="G8433" s="72"/>
      <c r="H8433" s="4">
        <f t="shared" si="1174"/>
        <v>100</v>
      </c>
      <c r="I8433" s="4">
        <f t="shared" si="1175"/>
        <v>125</v>
      </c>
      <c r="J8433" s="1">
        <f t="shared" si="1171"/>
        <v>11748975549.395334</v>
      </c>
      <c r="K8433" s="5">
        <v>1667</v>
      </c>
      <c r="L8433" s="12">
        <f t="shared" si="1176"/>
        <v>103.6</v>
      </c>
      <c r="M8433" s="2">
        <f t="shared" si="1177"/>
        <v>103.6</v>
      </c>
      <c r="N8433" s="2" t="str">
        <f t="shared" si="1178"/>
        <v/>
      </c>
      <c r="AG8433" s="72"/>
      <c r="AH8433" s="72"/>
      <c r="AI8433" s="72"/>
      <c r="AJ8433" s="72"/>
    </row>
    <row r="8434" spans="1:36" x14ac:dyDescent="0.25">
      <c r="A8434" s="30">
        <v>1.0906134259265601</v>
      </c>
      <c r="B8434" s="29">
        <v>103.1</v>
      </c>
      <c r="C8434" s="61">
        <v>103.19999999999999</v>
      </c>
      <c r="D8434" s="70">
        <f t="shared" si="1172"/>
        <v>103.1</v>
      </c>
      <c r="E8434" s="70">
        <f t="shared" si="1173"/>
        <v>103.19999999999999</v>
      </c>
      <c r="F8434" s="5">
        <v>8430</v>
      </c>
      <c r="G8434" s="72"/>
      <c r="H8434" s="4">
        <f t="shared" si="1174"/>
        <v>100</v>
      </c>
      <c r="I8434" s="4">
        <f t="shared" si="1175"/>
        <v>125</v>
      </c>
      <c r="J8434" s="1">
        <f t="shared" si="1171"/>
        <v>20417379446.695313</v>
      </c>
      <c r="K8434" s="5">
        <v>1667</v>
      </c>
      <c r="L8434" s="12">
        <f t="shared" si="1176"/>
        <v>103.6</v>
      </c>
      <c r="M8434" s="2">
        <f t="shared" si="1177"/>
        <v>103.6</v>
      </c>
      <c r="N8434" s="2" t="str">
        <f t="shared" si="1178"/>
        <v/>
      </c>
      <c r="AG8434" s="72"/>
      <c r="AH8434" s="72"/>
      <c r="AI8434" s="72"/>
      <c r="AJ8434" s="72"/>
    </row>
    <row r="8435" spans="1:36" x14ac:dyDescent="0.25">
      <c r="A8435" s="30">
        <v>1.0906250000006401</v>
      </c>
      <c r="B8435" s="29">
        <v>103.3</v>
      </c>
      <c r="C8435" s="61">
        <v>103.39999999999999</v>
      </c>
      <c r="D8435" s="70">
        <f t="shared" si="1172"/>
        <v>103.3</v>
      </c>
      <c r="E8435" s="70">
        <f t="shared" si="1173"/>
        <v>103.39999999999999</v>
      </c>
      <c r="F8435" s="5">
        <v>8431</v>
      </c>
      <c r="G8435" s="72"/>
      <c r="H8435" s="4">
        <f t="shared" si="1174"/>
        <v>100</v>
      </c>
      <c r="I8435" s="4">
        <f t="shared" si="1175"/>
        <v>125</v>
      </c>
      <c r="J8435" s="1">
        <f t="shared" si="1171"/>
        <v>21379620895.022339</v>
      </c>
      <c r="K8435" s="5">
        <v>1667</v>
      </c>
      <c r="L8435" s="12">
        <f t="shared" si="1176"/>
        <v>103.6</v>
      </c>
      <c r="M8435" s="2">
        <f t="shared" si="1177"/>
        <v>103.6</v>
      </c>
      <c r="N8435" s="2" t="str">
        <f t="shared" si="1178"/>
        <v/>
      </c>
      <c r="AG8435" s="72"/>
      <c r="AH8435" s="72"/>
      <c r="AI8435" s="72"/>
      <c r="AJ8435" s="72"/>
    </row>
    <row r="8436" spans="1:36" x14ac:dyDescent="0.25">
      <c r="A8436" s="30">
        <v>1.0906365740747099</v>
      </c>
      <c r="B8436" s="29">
        <v>105.3</v>
      </c>
      <c r="C8436" s="61">
        <v>105.39999999999999</v>
      </c>
      <c r="D8436" s="70">
        <f t="shared" si="1172"/>
        <v>105.3</v>
      </c>
      <c r="E8436" s="70">
        <f t="shared" si="1173"/>
        <v>105.39999999999999</v>
      </c>
      <c r="F8436" s="5">
        <v>8432</v>
      </c>
      <c r="G8436" s="72"/>
      <c r="H8436" s="4">
        <f t="shared" si="1174"/>
        <v>100</v>
      </c>
      <c r="I8436" s="4">
        <f t="shared" si="1175"/>
        <v>125</v>
      </c>
      <c r="J8436" s="1">
        <f t="shared" si="1171"/>
        <v>33884415613.920338</v>
      </c>
      <c r="K8436" s="5">
        <v>1667</v>
      </c>
      <c r="L8436" s="12">
        <f t="shared" si="1176"/>
        <v>103.6</v>
      </c>
      <c r="M8436" s="2">
        <f t="shared" si="1177"/>
        <v>103.6</v>
      </c>
      <c r="N8436" s="2" t="str">
        <f t="shared" si="1178"/>
        <v/>
      </c>
      <c r="AG8436" s="72"/>
      <c r="AH8436" s="72"/>
      <c r="AI8436" s="72"/>
      <c r="AJ8436" s="72"/>
    </row>
    <row r="8437" spans="1:36" x14ac:dyDescent="0.25">
      <c r="A8437" s="30">
        <v>1.09064814814879</v>
      </c>
      <c r="B8437" s="29">
        <v>102.2</v>
      </c>
      <c r="C8437" s="61">
        <v>102.3</v>
      </c>
      <c r="D8437" s="70">
        <f t="shared" si="1172"/>
        <v>102.2</v>
      </c>
      <c r="E8437" s="70">
        <f t="shared" si="1173"/>
        <v>102.3</v>
      </c>
      <c r="F8437" s="5">
        <v>8433</v>
      </c>
      <c r="G8437" s="72"/>
      <c r="H8437" s="4">
        <f t="shared" si="1174"/>
        <v>100</v>
      </c>
      <c r="I8437" s="4">
        <f t="shared" si="1175"/>
        <v>125</v>
      </c>
      <c r="J8437" s="1">
        <f t="shared" si="1171"/>
        <v>16595869074.375696</v>
      </c>
      <c r="K8437" s="5">
        <v>1667</v>
      </c>
      <c r="L8437" s="12">
        <f t="shared" si="1176"/>
        <v>103.6</v>
      </c>
      <c r="M8437" s="2">
        <f t="shared" si="1177"/>
        <v>103.6</v>
      </c>
      <c r="N8437" s="2" t="str">
        <f t="shared" si="1178"/>
        <v/>
      </c>
      <c r="AG8437" s="72"/>
      <c r="AH8437" s="72"/>
      <c r="AI8437" s="72"/>
      <c r="AJ8437" s="72"/>
    </row>
    <row r="8438" spans="1:36" x14ac:dyDescent="0.25">
      <c r="A8438" s="30">
        <v>1.09065972222286</v>
      </c>
      <c r="B8438" s="29">
        <v>102.6</v>
      </c>
      <c r="C8438" s="61">
        <v>102.69999999999999</v>
      </c>
      <c r="D8438" s="70">
        <f t="shared" si="1172"/>
        <v>102.6</v>
      </c>
      <c r="E8438" s="70">
        <f t="shared" si="1173"/>
        <v>102.69999999999999</v>
      </c>
      <c r="F8438" s="5">
        <v>8434</v>
      </c>
      <c r="G8438" s="72"/>
      <c r="H8438" s="4">
        <f t="shared" si="1174"/>
        <v>100</v>
      </c>
      <c r="I8438" s="4">
        <f t="shared" si="1175"/>
        <v>125</v>
      </c>
      <c r="J8438" s="1">
        <f t="shared" si="1171"/>
        <v>18197008586.099861</v>
      </c>
      <c r="K8438" s="5">
        <v>1667</v>
      </c>
      <c r="L8438" s="12">
        <f t="shared" si="1176"/>
        <v>103.6</v>
      </c>
      <c r="M8438" s="2">
        <f t="shared" si="1177"/>
        <v>103.6</v>
      </c>
      <c r="N8438" s="2" t="str">
        <f t="shared" si="1178"/>
        <v/>
      </c>
      <c r="AG8438" s="72"/>
      <c r="AH8438" s="72"/>
      <c r="AI8438" s="72"/>
      <c r="AJ8438" s="72"/>
    </row>
    <row r="8439" spans="1:36" x14ac:dyDescent="0.25">
      <c r="A8439" s="30">
        <v>1.09067129629694</v>
      </c>
      <c r="B8439" s="29">
        <v>104</v>
      </c>
      <c r="C8439" s="61">
        <v>104.1</v>
      </c>
      <c r="D8439" s="70">
        <f t="shared" si="1172"/>
        <v>104</v>
      </c>
      <c r="E8439" s="70">
        <f t="shared" si="1173"/>
        <v>104.1</v>
      </c>
      <c r="F8439" s="5">
        <v>8435</v>
      </c>
      <c r="G8439" s="72"/>
      <c r="H8439" s="4">
        <f t="shared" si="1174"/>
        <v>100</v>
      </c>
      <c r="I8439" s="4">
        <f t="shared" si="1175"/>
        <v>125</v>
      </c>
      <c r="J8439" s="1">
        <f t="shared" si="1171"/>
        <v>25118864315.095894</v>
      </c>
      <c r="K8439" s="5">
        <v>1667</v>
      </c>
      <c r="L8439" s="12">
        <f t="shared" si="1176"/>
        <v>103.6</v>
      </c>
      <c r="M8439" s="2">
        <f t="shared" si="1177"/>
        <v>103.6</v>
      </c>
      <c r="N8439" s="2" t="str">
        <f t="shared" si="1178"/>
        <v/>
      </c>
      <c r="AG8439" s="72"/>
      <c r="AH8439" s="72"/>
      <c r="AI8439" s="72"/>
      <c r="AJ8439" s="72"/>
    </row>
    <row r="8440" spans="1:36" x14ac:dyDescent="0.25">
      <c r="A8440" s="30">
        <v>1.0906828703710101</v>
      </c>
      <c r="B8440" s="29">
        <v>100.7</v>
      </c>
      <c r="C8440" s="61">
        <v>100.8</v>
      </c>
      <c r="D8440" s="70">
        <f t="shared" si="1172"/>
        <v>100.7</v>
      </c>
      <c r="E8440" s="70">
        <f t="shared" si="1173"/>
        <v>100.8</v>
      </c>
      <c r="F8440" s="5">
        <v>8436</v>
      </c>
      <c r="G8440" s="72"/>
      <c r="H8440" s="4">
        <f t="shared" si="1174"/>
        <v>100</v>
      </c>
      <c r="I8440" s="4">
        <f t="shared" si="1175"/>
        <v>125</v>
      </c>
      <c r="J8440" s="1">
        <f t="shared" si="1171"/>
        <v>11748975549.395334</v>
      </c>
      <c r="K8440" s="5">
        <v>1667</v>
      </c>
      <c r="L8440" s="12">
        <f t="shared" si="1176"/>
        <v>103.6</v>
      </c>
      <c r="M8440" s="2">
        <f t="shared" si="1177"/>
        <v>103.6</v>
      </c>
      <c r="N8440" s="2" t="str">
        <f t="shared" si="1178"/>
        <v/>
      </c>
      <c r="AG8440" s="72"/>
      <c r="AH8440" s="72"/>
      <c r="AI8440" s="72"/>
      <c r="AJ8440" s="72"/>
    </row>
    <row r="8441" spans="1:36" x14ac:dyDescent="0.25">
      <c r="A8441" s="30">
        <v>1.0906944444450799</v>
      </c>
      <c r="B8441" s="29">
        <v>103.3</v>
      </c>
      <c r="C8441" s="61">
        <v>103.39999999999999</v>
      </c>
      <c r="D8441" s="70">
        <f t="shared" si="1172"/>
        <v>103.3</v>
      </c>
      <c r="E8441" s="70">
        <f t="shared" si="1173"/>
        <v>103.39999999999999</v>
      </c>
      <c r="F8441" s="5">
        <v>8437</v>
      </c>
      <c r="G8441" s="72"/>
      <c r="H8441" s="4">
        <f t="shared" si="1174"/>
        <v>100</v>
      </c>
      <c r="I8441" s="4">
        <f t="shared" si="1175"/>
        <v>125</v>
      </c>
      <c r="J8441" s="1">
        <f t="shared" si="1171"/>
        <v>21379620895.022339</v>
      </c>
      <c r="K8441" s="5">
        <v>1667</v>
      </c>
      <c r="L8441" s="12">
        <f t="shared" si="1176"/>
        <v>103.6</v>
      </c>
      <c r="M8441" s="2">
        <f t="shared" si="1177"/>
        <v>103.6</v>
      </c>
      <c r="N8441" s="2" t="str">
        <f t="shared" si="1178"/>
        <v/>
      </c>
      <c r="AG8441" s="72"/>
      <c r="AH8441" s="72"/>
      <c r="AI8441" s="72"/>
      <c r="AJ8441" s="72"/>
    </row>
    <row r="8442" spans="1:36" x14ac:dyDescent="0.25">
      <c r="A8442" s="30">
        <v>1.0907060185191599</v>
      </c>
      <c r="B8442" s="29">
        <v>107.2</v>
      </c>
      <c r="C8442" s="61">
        <v>107.3</v>
      </c>
      <c r="D8442" s="70">
        <f t="shared" si="1172"/>
        <v>107.2</v>
      </c>
      <c r="E8442" s="70">
        <f t="shared" si="1173"/>
        <v>107.3</v>
      </c>
      <c r="F8442" s="5">
        <v>8438</v>
      </c>
      <c r="G8442" s="72"/>
      <c r="H8442" s="4">
        <f t="shared" si="1174"/>
        <v>100</v>
      </c>
      <c r="I8442" s="4">
        <f t="shared" si="1175"/>
        <v>125</v>
      </c>
      <c r="J8442" s="1">
        <f t="shared" si="1171"/>
        <v>52480746024.977478</v>
      </c>
      <c r="K8442" s="5">
        <v>1667</v>
      </c>
      <c r="L8442" s="12">
        <f t="shared" si="1176"/>
        <v>103.6</v>
      </c>
      <c r="M8442" s="2">
        <f t="shared" si="1177"/>
        <v>103.6</v>
      </c>
      <c r="N8442" s="2" t="str">
        <f t="shared" si="1178"/>
        <v/>
      </c>
      <c r="AG8442" s="72"/>
      <c r="AH8442" s="72"/>
      <c r="AI8442" s="72"/>
      <c r="AJ8442" s="72"/>
    </row>
    <row r="8443" spans="1:36" x14ac:dyDescent="0.25">
      <c r="A8443" s="30">
        <v>1.09071759259323</v>
      </c>
      <c r="B8443" s="29">
        <v>101.1</v>
      </c>
      <c r="C8443" s="61">
        <v>101.19999999999999</v>
      </c>
      <c r="D8443" s="70">
        <f t="shared" si="1172"/>
        <v>101.1</v>
      </c>
      <c r="E8443" s="70">
        <f t="shared" si="1173"/>
        <v>101.19999999999999</v>
      </c>
      <c r="F8443" s="5">
        <v>8439</v>
      </c>
      <c r="G8443" s="72"/>
      <c r="H8443" s="4">
        <f t="shared" si="1174"/>
        <v>100</v>
      </c>
      <c r="I8443" s="4">
        <f t="shared" si="1175"/>
        <v>125</v>
      </c>
      <c r="J8443" s="1">
        <f t="shared" si="1171"/>
        <v>12882495516.931332</v>
      </c>
      <c r="K8443" s="5">
        <v>1667</v>
      </c>
      <c r="L8443" s="12">
        <f t="shared" si="1176"/>
        <v>103.6</v>
      </c>
      <c r="M8443" s="2">
        <f t="shared" si="1177"/>
        <v>103.6</v>
      </c>
      <c r="N8443" s="2" t="str">
        <f t="shared" si="1178"/>
        <v/>
      </c>
      <c r="AG8443" s="72"/>
      <c r="AH8443" s="72"/>
      <c r="AI8443" s="72"/>
      <c r="AJ8443" s="72"/>
    </row>
    <row r="8444" spans="1:36" x14ac:dyDescent="0.25">
      <c r="A8444" s="30">
        <v>1.09072916666731</v>
      </c>
      <c r="B8444" s="29">
        <v>100.3</v>
      </c>
      <c r="C8444" s="61">
        <v>100.39999999999999</v>
      </c>
      <c r="D8444" s="70">
        <f t="shared" si="1172"/>
        <v>100.3</v>
      </c>
      <c r="E8444" s="70">
        <f t="shared" si="1173"/>
        <v>100.39999999999999</v>
      </c>
      <c r="F8444" s="5">
        <v>8440</v>
      </c>
      <c r="G8444" s="72"/>
      <c r="H8444" s="4">
        <f t="shared" si="1174"/>
        <v>100</v>
      </c>
      <c r="I8444" s="4">
        <f t="shared" si="1175"/>
        <v>125</v>
      </c>
      <c r="J8444" s="1">
        <f t="shared" si="1171"/>
        <v>10715193052.376066</v>
      </c>
      <c r="K8444" s="5">
        <v>1667</v>
      </c>
      <c r="L8444" s="12">
        <f t="shared" si="1176"/>
        <v>103.6</v>
      </c>
      <c r="M8444" s="2">
        <f t="shared" si="1177"/>
        <v>103.6</v>
      </c>
      <c r="N8444" s="2" t="str">
        <f t="shared" si="1178"/>
        <v/>
      </c>
      <c r="AG8444" s="72"/>
      <c r="AH8444" s="72"/>
      <c r="AI8444" s="72"/>
      <c r="AJ8444" s="72"/>
    </row>
    <row r="8445" spans="1:36" x14ac:dyDescent="0.25">
      <c r="A8445" s="30">
        <v>1.0907407407413801</v>
      </c>
      <c r="B8445" s="29">
        <v>101.4</v>
      </c>
      <c r="C8445" s="61">
        <v>101.5</v>
      </c>
      <c r="D8445" s="70">
        <f t="shared" si="1172"/>
        <v>101.4</v>
      </c>
      <c r="E8445" s="70">
        <f t="shared" si="1173"/>
        <v>101.5</v>
      </c>
      <c r="F8445" s="5">
        <v>8441</v>
      </c>
      <c r="G8445" s="72"/>
      <c r="H8445" s="4">
        <f t="shared" si="1174"/>
        <v>100</v>
      </c>
      <c r="I8445" s="4">
        <f t="shared" si="1175"/>
        <v>125</v>
      </c>
      <c r="J8445" s="1">
        <f t="shared" si="1171"/>
        <v>13803842646.028885</v>
      </c>
      <c r="K8445" s="5">
        <v>1667</v>
      </c>
      <c r="L8445" s="12">
        <f t="shared" si="1176"/>
        <v>103.6</v>
      </c>
      <c r="M8445" s="2">
        <f t="shared" si="1177"/>
        <v>103.6</v>
      </c>
      <c r="N8445" s="2" t="str">
        <f t="shared" si="1178"/>
        <v/>
      </c>
      <c r="AG8445" s="72"/>
      <c r="AH8445" s="72"/>
      <c r="AI8445" s="72"/>
      <c r="AJ8445" s="72"/>
    </row>
    <row r="8446" spans="1:36" x14ac:dyDescent="0.25">
      <c r="A8446" s="30">
        <v>1.0907523148154501</v>
      </c>
      <c r="B8446" s="29">
        <v>102.7</v>
      </c>
      <c r="C8446" s="61">
        <v>102.8</v>
      </c>
      <c r="D8446" s="70">
        <f t="shared" si="1172"/>
        <v>102.7</v>
      </c>
      <c r="E8446" s="70">
        <f t="shared" si="1173"/>
        <v>102.8</v>
      </c>
      <c r="F8446" s="5">
        <v>8442</v>
      </c>
      <c r="G8446" s="72"/>
      <c r="H8446" s="4">
        <f t="shared" si="1174"/>
        <v>100</v>
      </c>
      <c r="I8446" s="4">
        <f t="shared" si="1175"/>
        <v>125</v>
      </c>
      <c r="J8446" s="1">
        <f t="shared" si="1171"/>
        <v>18620871366.6287</v>
      </c>
      <c r="K8446" s="5">
        <v>1667</v>
      </c>
      <c r="L8446" s="12">
        <f t="shared" si="1176"/>
        <v>103.6</v>
      </c>
      <c r="M8446" s="2">
        <f t="shared" si="1177"/>
        <v>103.6</v>
      </c>
      <c r="N8446" s="2" t="str">
        <f t="shared" si="1178"/>
        <v/>
      </c>
      <c r="AG8446" s="72"/>
      <c r="AH8446" s="72"/>
      <c r="AI8446" s="72"/>
      <c r="AJ8446" s="72"/>
    </row>
    <row r="8447" spans="1:36" x14ac:dyDescent="0.25">
      <c r="A8447" s="30">
        <v>1.0907638888895299</v>
      </c>
      <c r="B8447" s="29">
        <v>105.5</v>
      </c>
      <c r="C8447" s="61">
        <v>105.6</v>
      </c>
      <c r="D8447" s="70">
        <f t="shared" si="1172"/>
        <v>105.5</v>
      </c>
      <c r="E8447" s="70">
        <f t="shared" si="1173"/>
        <v>105.6</v>
      </c>
      <c r="F8447" s="5">
        <v>8443</v>
      </c>
      <c r="G8447" s="72"/>
      <c r="H8447" s="4">
        <f t="shared" si="1174"/>
        <v>100</v>
      </c>
      <c r="I8447" s="4">
        <f t="shared" si="1175"/>
        <v>125</v>
      </c>
      <c r="J8447" s="1">
        <f t="shared" si="1171"/>
        <v>35481338923.357628</v>
      </c>
      <c r="K8447" s="5">
        <v>1667</v>
      </c>
      <c r="L8447" s="12">
        <f t="shared" si="1176"/>
        <v>103.6</v>
      </c>
      <c r="M8447" s="2">
        <f t="shared" si="1177"/>
        <v>103.6</v>
      </c>
      <c r="N8447" s="2" t="str">
        <f t="shared" si="1178"/>
        <v/>
      </c>
      <c r="AG8447" s="72"/>
      <c r="AH8447" s="72"/>
      <c r="AI8447" s="72"/>
      <c r="AJ8447" s="72"/>
    </row>
    <row r="8448" spans="1:36" x14ac:dyDescent="0.25">
      <c r="A8448" s="30">
        <v>1.0907754629636</v>
      </c>
      <c r="B8448" s="29">
        <v>101</v>
      </c>
      <c r="C8448" s="61">
        <v>101.1</v>
      </c>
      <c r="D8448" s="70">
        <f t="shared" si="1172"/>
        <v>101</v>
      </c>
      <c r="E8448" s="70">
        <f t="shared" si="1173"/>
        <v>101.1</v>
      </c>
      <c r="F8448" s="5">
        <v>8444</v>
      </c>
      <c r="G8448" s="72"/>
      <c r="H8448" s="4">
        <f t="shared" si="1174"/>
        <v>100</v>
      </c>
      <c r="I8448" s="4">
        <f t="shared" si="1175"/>
        <v>125</v>
      </c>
      <c r="J8448" s="1">
        <f t="shared" si="1171"/>
        <v>12589254117.94171</v>
      </c>
      <c r="K8448" s="5">
        <v>1667</v>
      </c>
      <c r="L8448" s="12">
        <f t="shared" si="1176"/>
        <v>103.6</v>
      </c>
      <c r="M8448" s="2">
        <f t="shared" si="1177"/>
        <v>103.6</v>
      </c>
      <c r="N8448" s="2" t="str">
        <f t="shared" si="1178"/>
        <v/>
      </c>
      <c r="AG8448" s="72"/>
      <c r="AH8448" s="72"/>
      <c r="AI8448" s="72"/>
      <c r="AJ8448" s="72"/>
    </row>
    <row r="8449" spans="1:36" x14ac:dyDescent="0.25">
      <c r="A8449" s="30">
        <v>1.09078703703768</v>
      </c>
      <c r="B8449" s="29">
        <v>103</v>
      </c>
      <c r="C8449" s="61">
        <v>103.1</v>
      </c>
      <c r="D8449" s="70">
        <f t="shared" si="1172"/>
        <v>103</v>
      </c>
      <c r="E8449" s="70">
        <f t="shared" si="1173"/>
        <v>103.1</v>
      </c>
      <c r="F8449" s="5">
        <v>8445</v>
      </c>
      <c r="G8449" s="72"/>
      <c r="H8449" s="4">
        <f t="shared" si="1174"/>
        <v>100</v>
      </c>
      <c r="I8449" s="4">
        <f t="shared" si="1175"/>
        <v>125</v>
      </c>
      <c r="J8449" s="1">
        <f t="shared" si="1171"/>
        <v>19952623149.688889</v>
      </c>
      <c r="K8449" s="5">
        <v>1667</v>
      </c>
      <c r="L8449" s="12">
        <f t="shared" si="1176"/>
        <v>103.6</v>
      </c>
      <c r="M8449" s="2">
        <f t="shared" si="1177"/>
        <v>103.6</v>
      </c>
      <c r="N8449" s="2" t="str">
        <f t="shared" si="1178"/>
        <v/>
      </c>
      <c r="AG8449" s="72"/>
      <c r="AH8449" s="72"/>
      <c r="AI8449" s="72"/>
      <c r="AJ8449" s="72"/>
    </row>
    <row r="8450" spans="1:36" x14ac:dyDescent="0.25">
      <c r="A8450" s="30">
        <v>1.09079861111175</v>
      </c>
      <c r="B8450" s="29">
        <v>106.1</v>
      </c>
      <c r="C8450" s="61">
        <v>106.19999999999999</v>
      </c>
      <c r="D8450" s="70">
        <f t="shared" si="1172"/>
        <v>106.1</v>
      </c>
      <c r="E8450" s="70">
        <f t="shared" si="1173"/>
        <v>106.19999999999999</v>
      </c>
      <c r="F8450" s="5">
        <v>8446</v>
      </c>
      <c r="G8450" s="72"/>
      <c r="H8450" s="4">
        <f t="shared" si="1174"/>
        <v>100</v>
      </c>
      <c r="I8450" s="4">
        <f t="shared" si="1175"/>
        <v>125</v>
      </c>
      <c r="J8450" s="1">
        <f t="shared" si="1171"/>
        <v>40738027780.411339</v>
      </c>
      <c r="K8450" s="5">
        <v>1667</v>
      </c>
      <c r="L8450" s="12">
        <f t="shared" si="1176"/>
        <v>103.6</v>
      </c>
      <c r="M8450" s="2">
        <f t="shared" si="1177"/>
        <v>103.6</v>
      </c>
      <c r="N8450" s="2" t="str">
        <f t="shared" si="1178"/>
        <v/>
      </c>
      <c r="AG8450" s="72"/>
      <c r="AH8450" s="72"/>
      <c r="AI8450" s="72"/>
      <c r="AJ8450" s="72"/>
    </row>
    <row r="8451" spans="1:36" x14ac:dyDescent="0.25">
      <c r="A8451" s="30">
        <v>1.0908101851858301</v>
      </c>
      <c r="B8451" s="29">
        <v>100.6</v>
      </c>
      <c r="C8451" s="61">
        <v>102.6</v>
      </c>
      <c r="D8451" s="70">
        <f t="shared" si="1172"/>
        <v>100.6</v>
      </c>
      <c r="E8451" s="70">
        <f t="shared" si="1173"/>
        <v>102.6</v>
      </c>
      <c r="F8451" s="5">
        <v>8447</v>
      </c>
      <c r="G8451" s="72"/>
      <c r="H8451" s="4">
        <f t="shared" si="1174"/>
        <v>100</v>
      </c>
      <c r="I8451" s="4">
        <f t="shared" si="1175"/>
        <v>125</v>
      </c>
      <c r="J8451" s="1">
        <f t="shared" si="1171"/>
        <v>11481536214.968826</v>
      </c>
      <c r="K8451" s="5">
        <v>1667</v>
      </c>
      <c r="L8451" s="12">
        <f t="shared" si="1176"/>
        <v>103.6</v>
      </c>
      <c r="M8451" s="2">
        <f t="shared" si="1177"/>
        <v>103.6</v>
      </c>
      <c r="N8451" s="2" t="str">
        <f t="shared" si="1178"/>
        <v/>
      </c>
      <c r="AG8451" s="72"/>
      <c r="AH8451" s="72"/>
      <c r="AI8451" s="72"/>
      <c r="AJ8451" s="72"/>
    </row>
    <row r="8452" spans="1:36" x14ac:dyDescent="0.25">
      <c r="A8452" s="30">
        <v>1.0908217592599001</v>
      </c>
      <c r="B8452" s="29">
        <v>98.7</v>
      </c>
      <c r="C8452" s="61">
        <v>99.7</v>
      </c>
      <c r="D8452" s="70">
        <f t="shared" si="1172"/>
        <v>98.7</v>
      </c>
      <c r="E8452" s="70">
        <f t="shared" si="1173"/>
        <v>99.7</v>
      </c>
      <c r="F8452" s="5">
        <v>8448</v>
      </c>
      <c r="G8452" s="72"/>
      <c r="H8452" s="4">
        <f t="shared" si="1174"/>
        <v>100</v>
      </c>
      <c r="I8452" s="4">
        <f t="shared" si="1175"/>
        <v>125</v>
      </c>
      <c r="J8452" s="1">
        <f t="shared" si="1171"/>
        <v>7413102413.0092134</v>
      </c>
      <c r="K8452" s="5">
        <v>1667</v>
      </c>
      <c r="L8452" s="12">
        <f t="shared" si="1176"/>
        <v>103.6</v>
      </c>
      <c r="M8452" s="2">
        <f t="shared" si="1177"/>
        <v>103.6</v>
      </c>
      <c r="N8452" s="2" t="str">
        <f t="shared" si="1178"/>
        <v/>
      </c>
      <c r="AG8452" s="72"/>
      <c r="AH8452" s="72"/>
      <c r="AI8452" s="72"/>
      <c r="AJ8452" s="72"/>
    </row>
    <row r="8453" spans="1:36" x14ac:dyDescent="0.25">
      <c r="A8453" s="30">
        <v>1.0908333333339699</v>
      </c>
      <c r="B8453" s="29">
        <v>99.5</v>
      </c>
      <c r="C8453" s="61">
        <v>100.3</v>
      </c>
      <c r="D8453" s="70">
        <f t="shared" si="1172"/>
        <v>99.5</v>
      </c>
      <c r="E8453" s="70">
        <f t="shared" si="1173"/>
        <v>100.3</v>
      </c>
      <c r="F8453" s="5">
        <v>8449</v>
      </c>
      <c r="G8453" s="72"/>
      <c r="H8453" s="4">
        <f t="shared" si="1174"/>
        <v>100</v>
      </c>
      <c r="I8453" s="4">
        <f t="shared" si="1175"/>
        <v>125</v>
      </c>
      <c r="J8453" s="1">
        <f t="shared" ref="J8453:J8516" si="1179">10^(D8453/10)</f>
        <v>8912509381.3374634</v>
      </c>
      <c r="K8453" s="5">
        <v>1667</v>
      </c>
      <c r="L8453" s="12">
        <f t="shared" si="1176"/>
        <v>103.6</v>
      </c>
      <c r="M8453" s="2">
        <f t="shared" si="1177"/>
        <v>103.6</v>
      </c>
      <c r="N8453" s="2" t="str">
        <f t="shared" si="1178"/>
        <v/>
      </c>
      <c r="AG8453" s="72"/>
      <c r="AH8453" s="72"/>
      <c r="AI8453" s="72"/>
      <c r="AJ8453" s="72"/>
    </row>
    <row r="8454" spans="1:36" x14ac:dyDescent="0.25">
      <c r="A8454" s="30">
        <v>1.09084490740805</v>
      </c>
      <c r="B8454" s="29">
        <v>98.1</v>
      </c>
      <c r="C8454" s="61">
        <v>98.3</v>
      </c>
      <c r="D8454" s="70">
        <f t="shared" ref="D8454:D8517" si="1180">B8454+$AC$9</f>
        <v>98.1</v>
      </c>
      <c r="E8454" s="70">
        <f t="shared" ref="E8454:E8517" si="1181">C8454+$AC$9</f>
        <v>98.3</v>
      </c>
      <c r="F8454" s="5">
        <v>8450</v>
      </c>
      <c r="G8454" s="72"/>
      <c r="H8454" s="4">
        <f t="shared" si="1174"/>
        <v>100</v>
      </c>
      <c r="I8454" s="4">
        <f t="shared" si="1175"/>
        <v>125</v>
      </c>
      <c r="J8454" s="1">
        <f t="shared" si="1179"/>
        <v>6456542290.3465462</v>
      </c>
      <c r="K8454" s="5">
        <v>1667</v>
      </c>
      <c r="L8454" s="12">
        <f t="shared" si="1176"/>
        <v>103.6</v>
      </c>
      <c r="M8454" s="2">
        <f t="shared" si="1177"/>
        <v>103.6</v>
      </c>
      <c r="N8454" s="2" t="str">
        <f t="shared" si="1178"/>
        <v/>
      </c>
      <c r="AG8454" s="72"/>
      <c r="AH8454" s="72"/>
      <c r="AI8454" s="72"/>
      <c r="AJ8454" s="72"/>
    </row>
    <row r="8455" spans="1:36" x14ac:dyDescent="0.25">
      <c r="A8455" s="30">
        <v>1.09085648148212</v>
      </c>
      <c r="B8455" s="29">
        <v>106.1</v>
      </c>
      <c r="C8455" s="61">
        <v>106.19999999999999</v>
      </c>
      <c r="D8455" s="70">
        <f t="shared" si="1180"/>
        <v>106.1</v>
      </c>
      <c r="E8455" s="70">
        <f t="shared" si="1181"/>
        <v>106.19999999999999</v>
      </c>
      <c r="F8455" s="5">
        <v>8451</v>
      </c>
      <c r="G8455" s="72"/>
      <c r="H8455" s="4">
        <f t="shared" si="1174"/>
        <v>100</v>
      </c>
      <c r="I8455" s="4">
        <f t="shared" si="1175"/>
        <v>125</v>
      </c>
      <c r="J8455" s="1">
        <f t="shared" si="1179"/>
        <v>40738027780.411339</v>
      </c>
      <c r="K8455" s="5">
        <v>1667</v>
      </c>
      <c r="L8455" s="12">
        <f t="shared" si="1176"/>
        <v>103.6</v>
      </c>
      <c r="M8455" s="2">
        <f t="shared" si="1177"/>
        <v>103.6</v>
      </c>
      <c r="N8455" s="2" t="str">
        <f t="shared" si="1178"/>
        <v/>
      </c>
      <c r="AG8455" s="72"/>
      <c r="AH8455" s="72"/>
      <c r="AI8455" s="72"/>
      <c r="AJ8455" s="72"/>
    </row>
    <row r="8456" spans="1:36" x14ac:dyDescent="0.25">
      <c r="A8456" s="30">
        <v>1.0908680555562</v>
      </c>
      <c r="B8456" s="29">
        <v>102.2</v>
      </c>
      <c r="C8456" s="61">
        <v>102.3</v>
      </c>
      <c r="D8456" s="70">
        <f t="shared" si="1180"/>
        <v>102.2</v>
      </c>
      <c r="E8456" s="70">
        <f t="shared" si="1181"/>
        <v>102.3</v>
      </c>
      <c r="F8456" s="5">
        <v>8452</v>
      </c>
      <c r="G8456" s="72"/>
      <c r="H8456" s="4">
        <f t="shared" si="1174"/>
        <v>100</v>
      </c>
      <c r="I8456" s="4">
        <f t="shared" si="1175"/>
        <v>125</v>
      </c>
      <c r="J8456" s="1">
        <f t="shared" si="1179"/>
        <v>16595869074.375696</v>
      </c>
      <c r="K8456" s="5">
        <v>1667</v>
      </c>
      <c r="L8456" s="12">
        <f t="shared" si="1176"/>
        <v>103.6</v>
      </c>
      <c r="M8456" s="2">
        <f t="shared" si="1177"/>
        <v>103.6</v>
      </c>
      <c r="N8456" s="2" t="str">
        <f t="shared" si="1178"/>
        <v/>
      </c>
      <c r="AG8456" s="72"/>
      <c r="AH8456" s="72"/>
      <c r="AI8456" s="72"/>
      <c r="AJ8456" s="72"/>
    </row>
    <row r="8457" spans="1:36" x14ac:dyDescent="0.25">
      <c r="A8457" s="30">
        <v>1.0908796296302701</v>
      </c>
      <c r="B8457" s="29">
        <v>103.5</v>
      </c>
      <c r="C8457" s="61">
        <v>104.7</v>
      </c>
      <c r="D8457" s="70">
        <f t="shared" si="1180"/>
        <v>103.5</v>
      </c>
      <c r="E8457" s="70">
        <f t="shared" si="1181"/>
        <v>104.7</v>
      </c>
      <c r="F8457" s="5">
        <v>8453</v>
      </c>
      <c r="G8457" s="72"/>
      <c r="H8457" s="4">
        <f t="shared" si="1174"/>
        <v>100</v>
      </c>
      <c r="I8457" s="4">
        <f t="shared" si="1175"/>
        <v>125</v>
      </c>
      <c r="J8457" s="1">
        <f t="shared" si="1179"/>
        <v>22387211385.683411</v>
      </c>
      <c r="K8457" s="5">
        <v>1667</v>
      </c>
      <c r="L8457" s="12">
        <f t="shared" si="1176"/>
        <v>103.6</v>
      </c>
      <c r="M8457" s="2">
        <f t="shared" si="1177"/>
        <v>103.6</v>
      </c>
      <c r="N8457" s="2" t="str">
        <f t="shared" si="1178"/>
        <v/>
      </c>
      <c r="AG8457" s="72"/>
      <c r="AH8457" s="72"/>
      <c r="AI8457" s="72"/>
      <c r="AJ8457" s="72"/>
    </row>
    <row r="8458" spans="1:36" x14ac:dyDescent="0.25">
      <c r="A8458" s="30">
        <v>1.0908912037043399</v>
      </c>
      <c r="B8458" s="29">
        <v>100.7</v>
      </c>
      <c r="C8458" s="61">
        <v>101.10000000000001</v>
      </c>
      <c r="D8458" s="70">
        <f t="shared" si="1180"/>
        <v>100.7</v>
      </c>
      <c r="E8458" s="70">
        <f t="shared" si="1181"/>
        <v>101.10000000000001</v>
      </c>
      <c r="F8458" s="5">
        <v>8454</v>
      </c>
      <c r="G8458" s="72"/>
      <c r="H8458" s="4">
        <f t="shared" si="1174"/>
        <v>100</v>
      </c>
      <c r="I8458" s="4">
        <f t="shared" si="1175"/>
        <v>125</v>
      </c>
      <c r="J8458" s="1">
        <f t="shared" si="1179"/>
        <v>11748975549.395334</v>
      </c>
      <c r="K8458" s="5">
        <v>1667</v>
      </c>
      <c r="L8458" s="12">
        <f t="shared" si="1176"/>
        <v>103.6</v>
      </c>
      <c r="M8458" s="2">
        <f t="shared" si="1177"/>
        <v>103.6</v>
      </c>
      <c r="N8458" s="2" t="str">
        <f t="shared" si="1178"/>
        <v/>
      </c>
      <c r="AG8458" s="72"/>
      <c r="AH8458" s="72"/>
      <c r="AI8458" s="72"/>
      <c r="AJ8458" s="72"/>
    </row>
    <row r="8459" spans="1:36" x14ac:dyDescent="0.25">
      <c r="A8459" s="30">
        <v>1.0909027777784199</v>
      </c>
      <c r="B8459" s="29">
        <v>105.5</v>
      </c>
      <c r="C8459" s="61">
        <v>107.5</v>
      </c>
      <c r="D8459" s="70">
        <f t="shared" si="1180"/>
        <v>105.5</v>
      </c>
      <c r="E8459" s="70">
        <f t="shared" si="1181"/>
        <v>107.5</v>
      </c>
      <c r="F8459" s="5">
        <v>8455</v>
      </c>
      <c r="G8459" s="72"/>
      <c r="H8459" s="4">
        <f t="shared" si="1174"/>
        <v>100</v>
      </c>
      <c r="I8459" s="4">
        <f t="shared" si="1175"/>
        <v>125</v>
      </c>
      <c r="J8459" s="1">
        <f t="shared" si="1179"/>
        <v>35481338923.357628</v>
      </c>
      <c r="K8459" s="5">
        <v>1667</v>
      </c>
      <c r="L8459" s="12">
        <f t="shared" si="1176"/>
        <v>103.6</v>
      </c>
      <c r="M8459" s="2">
        <f t="shared" si="1177"/>
        <v>103.6</v>
      </c>
      <c r="N8459" s="2" t="str">
        <f t="shared" si="1178"/>
        <v/>
      </c>
      <c r="AG8459" s="72"/>
      <c r="AH8459" s="72"/>
      <c r="AI8459" s="72"/>
      <c r="AJ8459" s="72"/>
    </row>
    <row r="8460" spans="1:36" x14ac:dyDescent="0.25">
      <c r="A8460" s="30">
        <v>1.09091435185249</v>
      </c>
      <c r="B8460" s="29">
        <v>101</v>
      </c>
      <c r="C8460" s="61">
        <v>101.6</v>
      </c>
      <c r="D8460" s="70">
        <f t="shared" si="1180"/>
        <v>101</v>
      </c>
      <c r="E8460" s="70">
        <f t="shared" si="1181"/>
        <v>101.6</v>
      </c>
      <c r="F8460" s="5">
        <v>8456</v>
      </c>
      <c r="G8460" s="72"/>
      <c r="H8460" s="4">
        <f t="shared" si="1174"/>
        <v>100</v>
      </c>
      <c r="I8460" s="4">
        <f t="shared" si="1175"/>
        <v>125</v>
      </c>
      <c r="J8460" s="1">
        <f t="shared" si="1179"/>
        <v>12589254117.94171</v>
      </c>
      <c r="K8460" s="5">
        <v>1667</v>
      </c>
      <c r="L8460" s="12">
        <f t="shared" si="1176"/>
        <v>103.6</v>
      </c>
      <c r="M8460" s="2">
        <f t="shared" si="1177"/>
        <v>103.6</v>
      </c>
      <c r="N8460" s="2" t="str">
        <f t="shared" si="1178"/>
        <v/>
      </c>
      <c r="AG8460" s="72"/>
      <c r="AH8460" s="72"/>
      <c r="AI8460" s="72"/>
      <c r="AJ8460" s="72"/>
    </row>
    <row r="8461" spans="1:36" x14ac:dyDescent="0.25">
      <c r="A8461" s="30">
        <v>1.09092592592657</v>
      </c>
      <c r="B8461" s="29">
        <v>103.9</v>
      </c>
      <c r="C8461" s="61">
        <v>104.9</v>
      </c>
      <c r="D8461" s="70">
        <f t="shared" si="1180"/>
        <v>103.9</v>
      </c>
      <c r="E8461" s="70">
        <f t="shared" si="1181"/>
        <v>104.9</v>
      </c>
      <c r="F8461" s="5">
        <v>8457</v>
      </c>
      <c r="G8461" s="72"/>
      <c r="H8461" s="4">
        <f t="shared" si="1174"/>
        <v>100</v>
      </c>
      <c r="I8461" s="4">
        <f t="shared" si="1175"/>
        <v>125</v>
      </c>
      <c r="J8461" s="1">
        <f t="shared" si="1179"/>
        <v>24547089156.850395</v>
      </c>
      <c r="K8461" s="5">
        <v>1667</v>
      </c>
      <c r="L8461" s="12">
        <f t="shared" si="1176"/>
        <v>103.6</v>
      </c>
      <c r="M8461" s="2">
        <f t="shared" si="1177"/>
        <v>103.6</v>
      </c>
      <c r="N8461" s="2" t="str">
        <f t="shared" si="1178"/>
        <v/>
      </c>
      <c r="AG8461" s="72"/>
      <c r="AH8461" s="72"/>
      <c r="AI8461" s="72"/>
      <c r="AJ8461" s="72"/>
    </row>
    <row r="8462" spans="1:36" x14ac:dyDescent="0.25">
      <c r="A8462" s="30">
        <v>1.09093750000064</v>
      </c>
      <c r="B8462" s="29">
        <v>104.6</v>
      </c>
      <c r="C8462" s="61">
        <v>105.39999999999999</v>
      </c>
      <c r="D8462" s="70">
        <f t="shared" si="1180"/>
        <v>104.6</v>
      </c>
      <c r="E8462" s="70">
        <f t="shared" si="1181"/>
        <v>105.39999999999999</v>
      </c>
      <c r="F8462" s="5">
        <v>8458</v>
      </c>
      <c r="G8462" s="72"/>
      <c r="H8462" s="4">
        <f t="shared" si="1174"/>
        <v>100</v>
      </c>
      <c r="I8462" s="4">
        <f t="shared" si="1175"/>
        <v>125</v>
      </c>
      <c r="J8462" s="1">
        <f t="shared" si="1179"/>
        <v>28840315031.266048</v>
      </c>
      <c r="K8462" s="5">
        <v>1667</v>
      </c>
      <c r="L8462" s="12">
        <f t="shared" si="1176"/>
        <v>103.6</v>
      </c>
      <c r="M8462" s="2">
        <f t="shared" si="1177"/>
        <v>103.6</v>
      </c>
      <c r="N8462" s="2" t="str">
        <f t="shared" si="1178"/>
        <v/>
      </c>
      <c r="AG8462" s="72"/>
      <c r="AH8462" s="72"/>
      <c r="AI8462" s="72"/>
      <c r="AJ8462" s="72"/>
    </row>
    <row r="8463" spans="1:36" x14ac:dyDescent="0.25">
      <c r="A8463" s="30">
        <v>1.0909490740747201</v>
      </c>
      <c r="B8463" s="29">
        <v>102.6</v>
      </c>
      <c r="C8463" s="61">
        <v>102.8</v>
      </c>
      <c r="D8463" s="70">
        <f t="shared" si="1180"/>
        <v>102.6</v>
      </c>
      <c r="E8463" s="70">
        <f t="shared" si="1181"/>
        <v>102.8</v>
      </c>
      <c r="F8463" s="5">
        <v>8459</v>
      </c>
      <c r="G8463" s="72"/>
      <c r="H8463" s="4">
        <f t="shared" si="1174"/>
        <v>100</v>
      </c>
      <c r="I8463" s="4">
        <f t="shared" si="1175"/>
        <v>125</v>
      </c>
      <c r="J8463" s="1">
        <f t="shared" si="1179"/>
        <v>18197008586.099861</v>
      </c>
      <c r="K8463" s="5">
        <v>1667</v>
      </c>
      <c r="L8463" s="12">
        <f t="shared" si="1176"/>
        <v>103.6</v>
      </c>
      <c r="M8463" s="2">
        <f t="shared" si="1177"/>
        <v>103.6</v>
      </c>
      <c r="N8463" s="2" t="str">
        <f t="shared" si="1178"/>
        <v/>
      </c>
      <c r="AG8463" s="72"/>
      <c r="AH8463" s="72"/>
      <c r="AI8463" s="72"/>
      <c r="AJ8463" s="72"/>
    </row>
    <row r="8464" spans="1:36" x14ac:dyDescent="0.25">
      <c r="A8464" s="30">
        <v>1.0909606481487899</v>
      </c>
      <c r="B8464" s="29">
        <v>104.7</v>
      </c>
      <c r="C8464" s="61">
        <v>104.8</v>
      </c>
      <c r="D8464" s="70">
        <f t="shared" si="1180"/>
        <v>104.7</v>
      </c>
      <c r="E8464" s="70">
        <f t="shared" si="1181"/>
        <v>104.8</v>
      </c>
      <c r="F8464" s="5">
        <v>8460</v>
      </c>
      <c r="G8464" s="72"/>
      <c r="H8464" s="4">
        <f t="shared" si="1174"/>
        <v>100</v>
      </c>
      <c r="I8464" s="4">
        <f t="shared" si="1175"/>
        <v>125</v>
      </c>
      <c r="J8464" s="1">
        <f t="shared" si="1179"/>
        <v>29512092266.663944</v>
      </c>
      <c r="K8464" s="5">
        <v>1667</v>
      </c>
      <c r="L8464" s="12">
        <f t="shared" si="1176"/>
        <v>103.6</v>
      </c>
      <c r="M8464" s="2">
        <f t="shared" si="1177"/>
        <v>103.6</v>
      </c>
      <c r="N8464" s="2" t="str">
        <f t="shared" si="1178"/>
        <v/>
      </c>
      <c r="AG8464" s="72"/>
      <c r="AH8464" s="72"/>
      <c r="AI8464" s="72"/>
      <c r="AJ8464" s="72"/>
    </row>
    <row r="8465" spans="1:36" x14ac:dyDescent="0.25">
      <c r="A8465" s="30">
        <v>1.0909722222228599</v>
      </c>
      <c r="B8465" s="29">
        <v>107.3</v>
      </c>
      <c r="C8465" s="61">
        <v>107.39999999999999</v>
      </c>
      <c r="D8465" s="70">
        <f t="shared" si="1180"/>
        <v>107.3</v>
      </c>
      <c r="E8465" s="70">
        <f t="shared" si="1181"/>
        <v>107.39999999999999</v>
      </c>
      <c r="F8465" s="5">
        <v>8461</v>
      </c>
      <c r="G8465" s="72"/>
      <c r="H8465" s="4">
        <f t="shared" si="1174"/>
        <v>100</v>
      </c>
      <c r="I8465" s="4">
        <f t="shared" si="1175"/>
        <v>125</v>
      </c>
      <c r="J8465" s="1">
        <f t="shared" si="1179"/>
        <v>53703179637.02549</v>
      </c>
      <c r="K8465" s="5">
        <v>1667</v>
      </c>
      <c r="L8465" s="12">
        <f t="shared" si="1176"/>
        <v>103.6</v>
      </c>
      <c r="M8465" s="2">
        <f t="shared" si="1177"/>
        <v>103.6</v>
      </c>
      <c r="N8465" s="2" t="str">
        <f t="shared" si="1178"/>
        <v/>
      </c>
      <c r="AG8465" s="72"/>
      <c r="AH8465" s="72"/>
      <c r="AI8465" s="72"/>
      <c r="AJ8465" s="72"/>
    </row>
    <row r="8466" spans="1:36" x14ac:dyDescent="0.25">
      <c r="A8466" s="30">
        <v>1.09098379629694</v>
      </c>
      <c r="B8466" s="29">
        <v>106.3</v>
      </c>
      <c r="C8466" s="61">
        <v>107.5</v>
      </c>
      <c r="D8466" s="70">
        <f t="shared" si="1180"/>
        <v>106.3</v>
      </c>
      <c r="E8466" s="70">
        <f t="shared" si="1181"/>
        <v>107.5</v>
      </c>
      <c r="F8466" s="5">
        <v>8462</v>
      </c>
      <c r="G8466" s="72"/>
      <c r="H8466" s="4">
        <f t="shared" si="1174"/>
        <v>100</v>
      </c>
      <c r="I8466" s="4">
        <f t="shared" si="1175"/>
        <v>125</v>
      </c>
      <c r="J8466" s="1">
        <f t="shared" si="1179"/>
        <v>42657951880.159332</v>
      </c>
      <c r="K8466" s="5">
        <v>1667</v>
      </c>
      <c r="L8466" s="12">
        <f t="shared" si="1176"/>
        <v>103.6</v>
      </c>
      <c r="M8466" s="2">
        <f t="shared" si="1177"/>
        <v>103.6</v>
      </c>
      <c r="N8466" s="2" t="str">
        <f t="shared" si="1178"/>
        <v/>
      </c>
      <c r="AG8466" s="72"/>
      <c r="AH8466" s="72"/>
      <c r="AI8466" s="72"/>
      <c r="AJ8466" s="72"/>
    </row>
    <row r="8467" spans="1:36" x14ac:dyDescent="0.25">
      <c r="A8467" s="30">
        <v>1.09099537037101</v>
      </c>
      <c r="B8467" s="29">
        <v>102.2</v>
      </c>
      <c r="C8467" s="61">
        <v>102.60000000000001</v>
      </c>
      <c r="D8467" s="70">
        <f t="shared" si="1180"/>
        <v>102.2</v>
      </c>
      <c r="E8467" s="70">
        <f t="shared" si="1181"/>
        <v>102.60000000000001</v>
      </c>
      <c r="F8467" s="5">
        <v>8463</v>
      </c>
      <c r="G8467" s="72"/>
      <c r="H8467" s="4">
        <f t="shared" si="1174"/>
        <v>100</v>
      </c>
      <c r="I8467" s="4">
        <f t="shared" si="1175"/>
        <v>125</v>
      </c>
      <c r="J8467" s="1">
        <f t="shared" si="1179"/>
        <v>16595869074.375696</v>
      </c>
      <c r="K8467" s="5">
        <v>1667</v>
      </c>
      <c r="L8467" s="12">
        <f t="shared" si="1176"/>
        <v>103.6</v>
      </c>
      <c r="M8467" s="2">
        <f t="shared" si="1177"/>
        <v>103.6</v>
      </c>
      <c r="N8467" s="2" t="str">
        <f t="shared" si="1178"/>
        <v/>
      </c>
      <c r="AG8467" s="72"/>
      <c r="AH8467" s="72"/>
      <c r="AI8467" s="72"/>
      <c r="AJ8467" s="72"/>
    </row>
    <row r="8468" spans="1:36" x14ac:dyDescent="0.25">
      <c r="A8468" s="30">
        <v>1.0910069444450901</v>
      </c>
      <c r="B8468" s="29">
        <v>108.6</v>
      </c>
      <c r="C8468" s="61">
        <v>110.6</v>
      </c>
      <c r="D8468" s="70">
        <f t="shared" si="1180"/>
        <v>108.6</v>
      </c>
      <c r="E8468" s="70">
        <f t="shared" si="1181"/>
        <v>110.6</v>
      </c>
      <c r="F8468" s="5">
        <v>8464</v>
      </c>
      <c r="G8468" s="72"/>
      <c r="H8468" s="4">
        <f t="shared" si="1174"/>
        <v>100</v>
      </c>
      <c r="I8468" s="4">
        <f t="shared" si="1175"/>
        <v>125</v>
      </c>
      <c r="J8468" s="1">
        <f t="shared" si="1179"/>
        <v>72443596007.498947</v>
      </c>
      <c r="K8468" s="5">
        <v>1667</v>
      </c>
      <c r="L8468" s="12">
        <f t="shared" si="1176"/>
        <v>103.6</v>
      </c>
      <c r="M8468" s="2">
        <f t="shared" si="1177"/>
        <v>103.6</v>
      </c>
      <c r="N8468" s="2" t="str">
        <f t="shared" si="1178"/>
        <v/>
      </c>
      <c r="AG8468" s="72"/>
      <c r="AH8468" s="72"/>
      <c r="AI8468" s="72"/>
      <c r="AJ8468" s="72"/>
    </row>
    <row r="8469" spans="1:36" x14ac:dyDescent="0.25">
      <c r="A8469" s="30">
        <v>1.0910185185191601</v>
      </c>
      <c r="B8469" s="29">
        <v>110.3</v>
      </c>
      <c r="C8469" s="61">
        <v>110.89999999999999</v>
      </c>
      <c r="D8469" s="70">
        <f t="shared" si="1180"/>
        <v>110.3</v>
      </c>
      <c r="E8469" s="70">
        <f t="shared" si="1181"/>
        <v>110.89999999999999</v>
      </c>
      <c r="F8469" s="5">
        <v>8465</v>
      </c>
      <c r="G8469" s="72"/>
      <c r="H8469" s="4">
        <f t="shared" si="1174"/>
        <v>100</v>
      </c>
      <c r="I8469" s="4">
        <f t="shared" si="1175"/>
        <v>125</v>
      </c>
      <c r="J8469" s="1">
        <f t="shared" si="1179"/>
        <v>107151930523.76077</v>
      </c>
      <c r="K8469" s="5">
        <v>1667</v>
      </c>
      <c r="L8469" s="12">
        <f t="shared" si="1176"/>
        <v>103.6</v>
      </c>
      <c r="M8469" s="2">
        <f t="shared" si="1177"/>
        <v>103.6</v>
      </c>
      <c r="N8469" s="2" t="str">
        <f t="shared" si="1178"/>
        <v/>
      </c>
      <c r="AG8469" s="72"/>
      <c r="AH8469" s="72"/>
      <c r="AI8469" s="72"/>
      <c r="AJ8469" s="72"/>
    </row>
    <row r="8470" spans="1:36" x14ac:dyDescent="0.25">
      <c r="A8470" s="30">
        <v>1.0910300925932299</v>
      </c>
      <c r="B8470" s="29">
        <v>108.7</v>
      </c>
      <c r="C8470" s="61">
        <v>108.8</v>
      </c>
      <c r="D8470" s="70">
        <f t="shared" si="1180"/>
        <v>108.7</v>
      </c>
      <c r="E8470" s="70">
        <f t="shared" si="1181"/>
        <v>108.8</v>
      </c>
      <c r="F8470" s="5">
        <v>8466</v>
      </c>
      <c r="G8470" s="72"/>
      <c r="H8470" s="4">
        <f t="shared" si="1174"/>
        <v>100</v>
      </c>
      <c r="I8470" s="4">
        <f t="shared" si="1175"/>
        <v>125</v>
      </c>
      <c r="J8470" s="1">
        <f t="shared" si="1179"/>
        <v>74131024130.092224</v>
      </c>
      <c r="K8470" s="5">
        <v>1667</v>
      </c>
      <c r="L8470" s="12">
        <f t="shared" si="1176"/>
        <v>103.6</v>
      </c>
      <c r="M8470" s="2">
        <f t="shared" si="1177"/>
        <v>103.6</v>
      </c>
      <c r="N8470" s="2" t="str">
        <f t="shared" si="1178"/>
        <v/>
      </c>
      <c r="AG8470" s="72"/>
      <c r="AH8470" s="72"/>
      <c r="AI8470" s="72"/>
      <c r="AJ8470" s="72"/>
    </row>
    <row r="8471" spans="1:36" x14ac:dyDescent="0.25">
      <c r="A8471" s="30">
        <v>1.09104166666731</v>
      </c>
      <c r="B8471" s="29">
        <v>107.9</v>
      </c>
      <c r="C8471" s="61">
        <v>108</v>
      </c>
      <c r="D8471" s="70">
        <f t="shared" si="1180"/>
        <v>107.9</v>
      </c>
      <c r="E8471" s="70">
        <f t="shared" si="1181"/>
        <v>108</v>
      </c>
      <c r="F8471" s="5">
        <v>8467</v>
      </c>
      <c r="G8471" s="72"/>
      <c r="H8471" s="4">
        <f t="shared" ref="H8471:H8534" si="1182">X$15</f>
        <v>100</v>
      </c>
      <c r="I8471" s="4">
        <f t="shared" ref="I8471:I8534" si="1183">X$36</f>
        <v>125</v>
      </c>
      <c r="J8471" s="1">
        <f t="shared" si="1179"/>
        <v>61659500186.14843</v>
      </c>
      <c r="K8471" s="5">
        <v>1667</v>
      </c>
      <c r="L8471" s="12">
        <f t="shared" ref="L8471:L8534" si="1184">ROUND(10*LOG10(SUM(J4872:J8471)/3600),1)</f>
        <v>103.6</v>
      </c>
      <c r="M8471" s="2">
        <f t="shared" ref="M8471:M8534" si="1185">IF(L8471&gt;$X$15,L8471,"")</f>
        <v>103.6</v>
      </c>
      <c r="N8471" s="2" t="str">
        <f t="shared" ref="N8471:N8534" si="1186">IF(E8471&gt;$X$36,E8471,"")</f>
        <v/>
      </c>
      <c r="AG8471" s="72"/>
      <c r="AH8471" s="72"/>
      <c r="AI8471" s="72"/>
      <c r="AJ8471" s="72"/>
    </row>
    <row r="8472" spans="1:36" x14ac:dyDescent="0.25">
      <c r="A8472" s="30">
        <v>1.09105324074138</v>
      </c>
      <c r="B8472" s="29">
        <v>101</v>
      </c>
      <c r="C8472" s="61">
        <v>102</v>
      </c>
      <c r="D8472" s="70">
        <f t="shared" si="1180"/>
        <v>101</v>
      </c>
      <c r="E8472" s="70">
        <f t="shared" si="1181"/>
        <v>102</v>
      </c>
      <c r="F8472" s="5">
        <v>8468</v>
      </c>
      <c r="G8472" s="72"/>
      <c r="H8472" s="4">
        <f t="shared" si="1182"/>
        <v>100</v>
      </c>
      <c r="I8472" s="4">
        <f t="shared" si="1183"/>
        <v>125</v>
      </c>
      <c r="J8472" s="1">
        <f t="shared" si="1179"/>
        <v>12589254117.94171</v>
      </c>
      <c r="K8472" s="5">
        <v>1667</v>
      </c>
      <c r="L8472" s="12">
        <f t="shared" si="1184"/>
        <v>103.6</v>
      </c>
      <c r="M8472" s="2">
        <f t="shared" si="1185"/>
        <v>103.6</v>
      </c>
      <c r="N8472" s="2" t="str">
        <f t="shared" si="1186"/>
        <v/>
      </c>
      <c r="AG8472" s="72"/>
      <c r="AH8472" s="72"/>
      <c r="AI8472" s="72"/>
      <c r="AJ8472" s="72"/>
    </row>
    <row r="8473" spans="1:36" x14ac:dyDescent="0.25">
      <c r="A8473" s="30">
        <v>1.09106481481546</v>
      </c>
      <c r="B8473" s="29">
        <v>103.4</v>
      </c>
      <c r="C8473" s="61">
        <v>103.5</v>
      </c>
      <c r="D8473" s="70">
        <f t="shared" si="1180"/>
        <v>103.4</v>
      </c>
      <c r="E8473" s="70">
        <f t="shared" si="1181"/>
        <v>103.5</v>
      </c>
      <c r="F8473" s="5">
        <v>8469</v>
      </c>
      <c r="G8473" s="72"/>
      <c r="H8473" s="4">
        <f t="shared" si="1182"/>
        <v>100</v>
      </c>
      <c r="I8473" s="4">
        <f t="shared" si="1183"/>
        <v>125</v>
      </c>
      <c r="J8473" s="1">
        <f t="shared" si="1179"/>
        <v>21877616239.495541</v>
      </c>
      <c r="K8473" s="5">
        <v>1667</v>
      </c>
      <c r="L8473" s="12">
        <f t="shared" si="1184"/>
        <v>103.6</v>
      </c>
      <c r="M8473" s="2">
        <f t="shared" si="1185"/>
        <v>103.6</v>
      </c>
      <c r="N8473" s="2" t="str">
        <f t="shared" si="1186"/>
        <v/>
      </c>
      <c r="AG8473" s="72"/>
      <c r="AH8473" s="72"/>
      <c r="AI8473" s="72"/>
      <c r="AJ8473" s="72"/>
    </row>
    <row r="8474" spans="1:36" x14ac:dyDescent="0.25">
      <c r="A8474" s="30">
        <v>1.0910763888895301</v>
      </c>
      <c r="B8474" s="29">
        <v>97.3</v>
      </c>
      <c r="C8474" s="61">
        <v>97.399999999999991</v>
      </c>
      <c r="D8474" s="70">
        <f t="shared" si="1180"/>
        <v>97.3</v>
      </c>
      <c r="E8474" s="70">
        <f t="shared" si="1181"/>
        <v>97.399999999999991</v>
      </c>
      <c r="F8474" s="5">
        <v>8470</v>
      </c>
      <c r="G8474" s="72"/>
      <c r="H8474" s="4">
        <f t="shared" si="1182"/>
        <v>100</v>
      </c>
      <c r="I8474" s="4">
        <f t="shared" si="1183"/>
        <v>125</v>
      </c>
      <c r="J8474" s="1">
        <f t="shared" si="1179"/>
        <v>5370317963.7025433</v>
      </c>
      <c r="K8474" s="5">
        <v>1667</v>
      </c>
      <c r="L8474" s="12">
        <f t="shared" si="1184"/>
        <v>103.6</v>
      </c>
      <c r="M8474" s="2">
        <f t="shared" si="1185"/>
        <v>103.6</v>
      </c>
      <c r="N8474" s="2" t="str">
        <f t="shared" si="1186"/>
        <v/>
      </c>
      <c r="AG8474" s="72"/>
      <c r="AH8474" s="72"/>
      <c r="AI8474" s="72"/>
      <c r="AJ8474" s="72"/>
    </row>
    <row r="8475" spans="1:36" x14ac:dyDescent="0.25">
      <c r="A8475" s="30">
        <v>1.0910879629636001</v>
      </c>
      <c r="B8475" s="29">
        <v>101.1</v>
      </c>
      <c r="C8475" s="61">
        <v>101.19999999999999</v>
      </c>
      <c r="D8475" s="70">
        <f t="shared" si="1180"/>
        <v>101.1</v>
      </c>
      <c r="E8475" s="70">
        <f t="shared" si="1181"/>
        <v>101.19999999999999</v>
      </c>
      <c r="F8475" s="5">
        <v>8471</v>
      </c>
      <c r="G8475" s="72"/>
      <c r="H8475" s="4">
        <f t="shared" si="1182"/>
        <v>100</v>
      </c>
      <c r="I8475" s="4">
        <f t="shared" si="1183"/>
        <v>125</v>
      </c>
      <c r="J8475" s="1">
        <f t="shared" si="1179"/>
        <v>12882495516.931332</v>
      </c>
      <c r="K8475" s="5">
        <v>1667</v>
      </c>
      <c r="L8475" s="12">
        <f t="shared" si="1184"/>
        <v>103.6</v>
      </c>
      <c r="M8475" s="2">
        <f t="shared" si="1185"/>
        <v>103.6</v>
      </c>
      <c r="N8475" s="2" t="str">
        <f t="shared" si="1186"/>
        <v/>
      </c>
      <c r="AG8475" s="72"/>
      <c r="AH8475" s="72"/>
      <c r="AI8475" s="72"/>
      <c r="AJ8475" s="72"/>
    </row>
    <row r="8476" spans="1:36" x14ac:dyDescent="0.25">
      <c r="A8476" s="30">
        <v>1.0910995370376799</v>
      </c>
      <c r="B8476" s="29">
        <v>108.6</v>
      </c>
      <c r="C8476" s="61">
        <v>108.69999999999999</v>
      </c>
      <c r="D8476" s="70">
        <f t="shared" si="1180"/>
        <v>108.6</v>
      </c>
      <c r="E8476" s="70">
        <f t="shared" si="1181"/>
        <v>108.69999999999999</v>
      </c>
      <c r="F8476" s="5">
        <v>8472</v>
      </c>
      <c r="G8476" s="72"/>
      <c r="H8476" s="4">
        <f t="shared" si="1182"/>
        <v>100</v>
      </c>
      <c r="I8476" s="4">
        <f t="shared" si="1183"/>
        <v>125</v>
      </c>
      <c r="J8476" s="1">
        <f t="shared" si="1179"/>
        <v>72443596007.498947</v>
      </c>
      <c r="K8476" s="5">
        <v>1667</v>
      </c>
      <c r="L8476" s="12">
        <f t="shared" si="1184"/>
        <v>103.6</v>
      </c>
      <c r="M8476" s="2">
        <f t="shared" si="1185"/>
        <v>103.6</v>
      </c>
      <c r="N8476" s="2" t="str">
        <f t="shared" si="1186"/>
        <v/>
      </c>
      <c r="AG8476" s="72"/>
      <c r="AH8476" s="72"/>
      <c r="AI8476" s="72"/>
      <c r="AJ8476" s="72"/>
    </row>
    <row r="8477" spans="1:36" x14ac:dyDescent="0.25">
      <c r="A8477" s="30">
        <v>1.09111111111175</v>
      </c>
      <c r="B8477" s="29">
        <v>111</v>
      </c>
      <c r="C8477" s="61">
        <v>111.1</v>
      </c>
      <c r="D8477" s="70">
        <f t="shared" si="1180"/>
        <v>111</v>
      </c>
      <c r="E8477" s="70">
        <f t="shared" si="1181"/>
        <v>111.1</v>
      </c>
      <c r="F8477" s="5">
        <v>8473</v>
      </c>
      <c r="G8477" s="72"/>
      <c r="H8477" s="4">
        <f t="shared" si="1182"/>
        <v>100</v>
      </c>
      <c r="I8477" s="4">
        <f t="shared" si="1183"/>
        <v>125</v>
      </c>
      <c r="J8477" s="1">
        <f t="shared" si="1179"/>
        <v>125892541179.41679</v>
      </c>
      <c r="K8477" s="5">
        <v>1667</v>
      </c>
      <c r="L8477" s="12">
        <f t="shared" si="1184"/>
        <v>103.6</v>
      </c>
      <c r="M8477" s="2">
        <f t="shared" si="1185"/>
        <v>103.6</v>
      </c>
      <c r="N8477" s="2" t="str">
        <f t="shared" si="1186"/>
        <v/>
      </c>
      <c r="AG8477" s="72"/>
      <c r="AH8477" s="72"/>
      <c r="AI8477" s="72"/>
      <c r="AJ8477" s="72"/>
    </row>
    <row r="8478" spans="1:36" x14ac:dyDescent="0.25">
      <c r="A8478" s="30">
        <v>1.09112268518583</v>
      </c>
      <c r="B8478" s="29">
        <v>108.9</v>
      </c>
      <c r="C8478" s="61">
        <v>109</v>
      </c>
      <c r="D8478" s="70">
        <f t="shared" si="1180"/>
        <v>108.9</v>
      </c>
      <c r="E8478" s="70">
        <f t="shared" si="1181"/>
        <v>109</v>
      </c>
      <c r="F8478" s="5">
        <v>8474</v>
      </c>
      <c r="G8478" s="72"/>
      <c r="H8478" s="4">
        <f t="shared" si="1182"/>
        <v>100</v>
      </c>
      <c r="I8478" s="4">
        <f t="shared" si="1183"/>
        <v>125</v>
      </c>
      <c r="J8478" s="1">
        <f t="shared" si="1179"/>
        <v>77624711662.86937</v>
      </c>
      <c r="K8478" s="5">
        <v>1667</v>
      </c>
      <c r="L8478" s="12">
        <f t="shared" si="1184"/>
        <v>103.6</v>
      </c>
      <c r="M8478" s="2">
        <f t="shared" si="1185"/>
        <v>103.6</v>
      </c>
      <c r="N8478" s="2" t="str">
        <f t="shared" si="1186"/>
        <v/>
      </c>
      <c r="AG8478" s="72"/>
      <c r="AH8478" s="72"/>
      <c r="AI8478" s="72"/>
      <c r="AJ8478" s="72"/>
    </row>
    <row r="8479" spans="1:36" x14ac:dyDescent="0.25">
      <c r="A8479" s="30">
        <v>1.0911342592599</v>
      </c>
      <c r="B8479" s="29">
        <v>108.3</v>
      </c>
      <c r="C8479" s="61">
        <v>108.39999999999999</v>
      </c>
      <c r="D8479" s="70">
        <f t="shared" si="1180"/>
        <v>108.3</v>
      </c>
      <c r="E8479" s="70">
        <f t="shared" si="1181"/>
        <v>108.39999999999999</v>
      </c>
      <c r="F8479" s="5">
        <v>8475</v>
      </c>
      <c r="G8479" s="72"/>
      <c r="H8479" s="4">
        <f t="shared" si="1182"/>
        <v>100</v>
      </c>
      <c r="I8479" s="4">
        <f t="shared" si="1183"/>
        <v>125</v>
      </c>
      <c r="J8479" s="1">
        <f t="shared" si="1179"/>
        <v>67608297539.198387</v>
      </c>
      <c r="K8479" s="5">
        <v>1667</v>
      </c>
      <c r="L8479" s="12">
        <f t="shared" si="1184"/>
        <v>103.6</v>
      </c>
      <c r="M8479" s="2">
        <f t="shared" si="1185"/>
        <v>103.6</v>
      </c>
      <c r="N8479" s="2" t="str">
        <f t="shared" si="1186"/>
        <v/>
      </c>
      <c r="AG8479" s="72"/>
      <c r="AH8479" s="72"/>
      <c r="AI8479" s="72"/>
      <c r="AJ8479" s="72"/>
    </row>
    <row r="8480" spans="1:36" x14ac:dyDescent="0.25">
      <c r="A8480" s="30">
        <v>1.0911458333339801</v>
      </c>
      <c r="B8480" s="29">
        <v>98.8</v>
      </c>
      <c r="C8480" s="61">
        <v>98.899999999999991</v>
      </c>
      <c r="D8480" s="70">
        <f t="shared" si="1180"/>
        <v>98.8</v>
      </c>
      <c r="E8480" s="70">
        <f t="shared" si="1181"/>
        <v>98.899999999999991</v>
      </c>
      <c r="F8480" s="5">
        <v>8476</v>
      </c>
      <c r="G8480" s="72"/>
      <c r="H8480" s="4">
        <f t="shared" si="1182"/>
        <v>100</v>
      </c>
      <c r="I8480" s="4">
        <f t="shared" si="1183"/>
        <v>125</v>
      </c>
      <c r="J8480" s="1">
        <f t="shared" si="1179"/>
        <v>7585775750.2918491</v>
      </c>
      <c r="K8480" s="5">
        <v>1667</v>
      </c>
      <c r="L8480" s="12">
        <f t="shared" si="1184"/>
        <v>103.6</v>
      </c>
      <c r="M8480" s="2">
        <f t="shared" si="1185"/>
        <v>103.6</v>
      </c>
      <c r="N8480" s="2" t="str">
        <f t="shared" si="1186"/>
        <v/>
      </c>
      <c r="AG8480" s="72"/>
      <c r="AH8480" s="72"/>
      <c r="AI8480" s="72"/>
      <c r="AJ8480" s="72"/>
    </row>
    <row r="8481" spans="1:36" x14ac:dyDescent="0.25">
      <c r="A8481" s="30">
        <v>1.0911574074080499</v>
      </c>
      <c r="B8481" s="29">
        <v>106.6</v>
      </c>
      <c r="C8481" s="61">
        <v>106.69999999999999</v>
      </c>
      <c r="D8481" s="70">
        <f t="shared" si="1180"/>
        <v>106.6</v>
      </c>
      <c r="E8481" s="70">
        <f t="shared" si="1181"/>
        <v>106.69999999999999</v>
      </c>
      <c r="F8481" s="5">
        <v>8477</v>
      </c>
      <c r="G8481" s="72"/>
      <c r="H8481" s="4">
        <f t="shared" si="1182"/>
        <v>100</v>
      </c>
      <c r="I8481" s="4">
        <f t="shared" si="1183"/>
        <v>125</v>
      </c>
      <c r="J8481" s="1">
        <f t="shared" si="1179"/>
        <v>45708818961.487556</v>
      </c>
      <c r="K8481" s="5">
        <v>1667</v>
      </c>
      <c r="L8481" s="12">
        <f t="shared" si="1184"/>
        <v>103.6</v>
      </c>
      <c r="M8481" s="2">
        <f t="shared" si="1185"/>
        <v>103.6</v>
      </c>
      <c r="N8481" s="2" t="str">
        <f t="shared" si="1186"/>
        <v/>
      </c>
      <c r="AG8481" s="72"/>
      <c r="AH8481" s="72"/>
      <c r="AI8481" s="72"/>
      <c r="AJ8481" s="72"/>
    </row>
    <row r="8482" spans="1:36" x14ac:dyDescent="0.25">
      <c r="A8482" s="30">
        <v>1.0911689814821199</v>
      </c>
      <c r="B8482" s="29">
        <v>98.4</v>
      </c>
      <c r="C8482" s="61">
        <v>98.5</v>
      </c>
      <c r="D8482" s="70">
        <f t="shared" si="1180"/>
        <v>98.4</v>
      </c>
      <c r="E8482" s="70">
        <f t="shared" si="1181"/>
        <v>98.5</v>
      </c>
      <c r="F8482" s="5">
        <v>8478</v>
      </c>
      <c r="G8482" s="72"/>
      <c r="H8482" s="4">
        <f t="shared" si="1182"/>
        <v>100</v>
      </c>
      <c r="I8482" s="4">
        <f t="shared" si="1183"/>
        <v>125</v>
      </c>
      <c r="J8482" s="1">
        <f t="shared" si="1179"/>
        <v>6918309709.1893778</v>
      </c>
      <c r="K8482" s="5">
        <v>1667</v>
      </c>
      <c r="L8482" s="12">
        <f t="shared" si="1184"/>
        <v>103.6</v>
      </c>
      <c r="M8482" s="2">
        <f t="shared" si="1185"/>
        <v>103.6</v>
      </c>
      <c r="N8482" s="2" t="str">
        <f t="shared" si="1186"/>
        <v/>
      </c>
      <c r="AG8482" s="72"/>
      <c r="AH8482" s="72"/>
      <c r="AI8482" s="72"/>
      <c r="AJ8482" s="72"/>
    </row>
    <row r="8483" spans="1:36" x14ac:dyDescent="0.25">
      <c r="A8483" s="30">
        <v>1.0911805555562</v>
      </c>
      <c r="B8483" s="29">
        <v>97.9</v>
      </c>
      <c r="C8483" s="61">
        <v>98</v>
      </c>
      <c r="D8483" s="70">
        <f t="shared" si="1180"/>
        <v>97.9</v>
      </c>
      <c r="E8483" s="70">
        <f t="shared" si="1181"/>
        <v>98</v>
      </c>
      <c r="F8483" s="5">
        <v>8479</v>
      </c>
      <c r="G8483" s="72"/>
      <c r="H8483" s="4">
        <f t="shared" si="1182"/>
        <v>100</v>
      </c>
      <c r="I8483" s="4">
        <f t="shared" si="1183"/>
        <v>125</v>
      </c>
      <c r="J8483" s="1">
        <f t="shared" si="1179"/>
        <v>6165950018.6148586</v>
      </c>
      <c r="K8483" s="5">
        <v>1667</v>
      </c>
      <c r="L8483" s="12">
        <f t="shared" si="1184"/>
        <v>103.6</v>
      </c>
      <c r="M8483" s="2">
        <f t="shared" si="1185"/>
        <v>103.6</v>
      </c>
      <c r="N8483" s="2" t="str">
        <f t="shared" si="1186"/>
        <v/>
      </c>
      <c r="AG8483" s="72"/>
      <c r="AH8483" s="72"/>
      <c r="AI8483" s="72"/>
      <c r="AJ8483" s="72"/>
    </row>
    <row r="8484" spans="1:36" x14ac:dyDescent="0.25">
      <c r="A8484" s="30">
        <v>1.09119212963027</v>
      </c>
      <c r="B8484" s="29">
        <v>113</v>
      </c>
      <c r="C8484" s="61">
        <v>113.1</v>
      </c>
      <c r="D8484" s="70">
        <f t="shared" si="1180"/>
        <v>113</v>
      </c>
      <c r="E8484" s="70">
        <f t="shared" si="1181"/>
        <v>113.1</v>
      </c>
      <c r="F8484" s="5">
        <v>8480</v>
      </c>
      <c r="G8484" s="72"/>
      <c r="H8484" s="4">
        <f t="shared" si="1182"/>
        <v>100</v>
      </c>
      <c r="I8484" s="4">
        <f t="shared" si="1183"/>
        <v>125</v>
      </c>
      <c r="J8484" s="1">
        <f t="shared" si="1179"/>
        <v>199526231496.8891</v>
      </c>
      <c r="K8484" s="5">
        <v>1667</v>
      </c>
      <c r="L8484" s="12">
        <f t="shared" si="1184"/>
        <v>103.6</v>
      </c>
      <c r="M8484" s="2">
        <f t="shared" si="1185"/>
        <v>103.6</v>
      </c>
      <c r="N8484" s="2" t="str">
        <f t="shared" si="1186"/>
        <v/>
      </c>
      <c r="AG8484" s="72"/>
      <c r="AH8484" s="72"/>
      <c r="AI8484" s="72"/>
      <c r="AJ8484" s="72"/>
    </row>
    <row r="8485" spans="1:36" x14ac:dyDescent="0.25">
      <c r="A8485" s="30">
        <v>1.09120370370435</v>
      </c>
      <c r="B8485" s="29">
        <v>113.5</v>
      </c>
      <c r="C8485" s="61">
        <v>113.6</v>
      </c>
      <c r="D8485" s="70">
        <f t="shared" si="1180"/>
        <v>113.5</v>
      </c>
      <c r="E8485" s="70">
        <f t="shared" si="1181"/>
        <v>113.6</v>
      </c>
      <c r="F8485" s="5">
        <v>8481</v>
      </c>
      <c r="G8485" s="72"/>
      <c r="H8485" s="4">
        <f t="shared" si="1182"/>
        <v>100</v>
      </c>
      <c r="I8485" s="4">
        <f t="shared" si="1183"/>
        <v>125</v>
      </c>
      <c r="J8485" s="1">
        <f t="shared" si="1179"/>
        <v>223872113856.83435</v>
      </c>
      <c r="K8485" s="5">
        <v>1667</v>
      </c>
      <c r="L8485" s="12">
        <f t="shared" si="1184"/>
        <v>103.7</v>
      </c>
      <c r="M8485" s="2">
        <f t="shared" si="1185"/>
        <v>103.7</v>
      </c>
      <c r="N8485" s="2" t="str">
        <f t="shared" si="1186"/>
        <v/>
      </c>
      <c r="AG8485" s="72"/>
      <c r="AH8485" s="72"/>
      <c r="AI8485" s="72"/>
      <c r="AJ8485" s="72"/>
    </row>
    <row r="8486" spans="1:36" x14ac:dyDescent="0.25">
      <c r="A8486" s="30">
        <v>1.0912152777784201</v>
      </c>
      <c r="B8486" s="29">
        <v>113.1</v>
      </c>
      <c r="C8486" s="61">
        <v>113.19999999999999</v>
      </c>
      <c r="D8486" s="70">
        <f t="shared" si="1180"/>
        <v>113.1</v>
      </c>
      <c r="E8486" s="70">
        <f t="shared" si="1181"/>
        <v>113.19999999999999</v>
      </c>
      <c r="F8486" s="5">
        <v>8482</v>
      </c>
      <c r="G8486" s="72"/>
      <c r="H8486" s="4">
        <f t="shared" si="1182"/>
        <v>100</v>
      </c>
      <c r="I8486" s="4">
        <f t="shared" si="1183"/>
        <v>125</v>
      </c>
      <c r="J8486" s="1">
        <f t="shared" si="1179"/>
        <v>204173794466.95264</v>
      </c>
      <c r="K8486" s="5">
        <v>1667</v>
      </c>
      <c r="L8486" s="12">
        <f t="shared" si="1184"/>
        <v>103.7</v>
      </c>
      <c r="M8486" s="2">
        <f t="shared" si="1185"/>
        <v>103.7</v>
      </c>
      <c r="N8486" s="2" t="str">
        <f t="shared" si="1186"/>
        <v/>
      </c>
      <c r="AG8486" s="72"/>
      <c r="AH8486" s="72"/>
      <c r="AI8486" s="72"/>
      <c r="AJ8486" s="72"/>
    </row>
    <row r="8487" spans="1:36" x14ac:dyDescent="0.25">
      <c r="A8487" s="30">
        <v>1.0912268518524899</v>
      </c>
      <c r="B8487" s="29">
        <v>110.1</v>
      </c>
      <c r="C8487" s="61">
        <v>110.19999999999999</v>
      </c>
      <c r="D8487" s="70">
        <f t="shared" si="1180"/>
        <v>110.1</v>
      </c>
      <c r="E8487" s="70">
        <f t="shared" si="1181"/>
        <v>110.19999999999999</v>
      </c>
      <c r="F8487" s="5">
        <v>8483</v>
      </c>
      <c r="G8487" s="72"/>
      <c r="H8487" s="4">
        <f t="shared" si="1182"/>
        <v>100</v>
      </c>
      <c r="I8487" s="4">
        <f t="shared" si="1183"/>
        <v>125</v>
      </c>
      <c r="J8487" s="1">
        <f t="shared" si="1179"/>
        <v>102329299228.07556</v>
      </c>
      <c r="K8487" s="5">
        <v>1667</v>
      </c>
      <c r="L8487" s="12">
        <f t="shared" si="1184"/>
        <v>103.7</v>
      </c>
      <c r="M8487" s="2">
        <f t="shared" si="1185"/>
        <v>103.7</v>
      </c>
      <c r="N8487" s="2" t="str">
        <f t="shared" si="1186"/>
        <v/>
      </c>
      <c r="AG8487" s="72"/>
      <c r="AH8487" s="72"/>
      <c r="AI8487" s="72"/>
      <c r="AJ8487" s="72"/>
    </row>
    <row r="8488" spans="1:36" x14ac:dyDescent="0.25">
      <c r="A8488" s="30">
        <v>1.0912384259265699</v>
      </c>
      <c r="B8488" s="29">
        <v>109.6</v>
      </c>
      <c r="C8488" s="61">
        <v>109.69999999999999</v>
      </c>
      <c r="D8488" s="70">
        <f t="shared" si="1180"/>
        <v>109.6</v>
      </c>
      <c r="E8488" s="70">
        <f t="shared" si="1181"/>
        <v>109.69999999999999</v>
      </c>
      <c r="F8488" s="5">
        <v>8484</v>
      </c>
      <c r="G8488" s="72"/>
      <c r="H8488" s="4">
        <f t="shared" si="1182"/>
        <v>100</v>
      </c>
      <c r="I8488" s="4">
        <f t="shared" si="1183"/>
        <v>125</v>
      </c>
      <c r="J8488" s="1">
        <f t="shared" si="1179"/>
        <v>91201083935.591141</v>
      </c>
      <c r="K8488" s="5">
        <v>1667</v>
      </c>
      <c r="L8488" s="12">
        <f t="shared" si="1184"/>
        <v>103.7</v>
      </c>
      <c r="M8488" s="2">
        <f t="shared" si="1185"/>
        <v>103.7</v>
      </c>
      <c r="N8488" s="2" t="str">
        <f t="shared" si="1186"/>
        <v/>
      </c>
      <c r="AG8488" s="72"/>
      <c r="AH8488" s="72"/>
      <c r="AI8488" s="72"/>
      <c r="AJ8488" s="72"/>
    </row>
    <row r="8489" spans="1:36" x14ac:dyDescent="0.25">
      <c r="A8489" s="30">
        <v>1.09125000000064</v>
      </c>
      <c r="B8489" s="29">
        <v>112.1</v>
      </c>
      <c r="C8489" s="61">
        <v>112.19999999999999</v>
      </c>
      <c r="D8489" s="70">
        <f t="shared" si="1180"/>
        <v>112.1</v>
      </c>
      <c r="E8489" s="70">
        <f t="shared" si="1181"/>
        <v>112.19999999999999</v>
      </c>
      <c r="F8489" s="5">
        <v>8485</v>
      </c>
      <c r="G8489" s="72"/>
      <c r="H8489" s="4">
        <f t="shared" si="1182"/>
        <v>100</v>
      </c>
      <c r="I8489" s="4">
        <f t="shared" si="1183"/>
        <v>125</v>
      </c>
      <c r="J8489" s="1">
        <f t="shared" si="1179"/>
        <v>162181009735.89291</v>
      </c>
      <c r="K8489" s="5">
        <v>1667</v>
      </c>
      <c r="L8489" s="12">
        <f t="shared" si="1184"/>
        <v>103.7</v>
      </c>
      <c r="M8489" s="2">
        <f t="shared" si="1185"/>
        <v>103.7</v>
      </c>
      <c r="N8489" s="2" t="str">
        <f t="shared" si="1186"/>
        <v/>
      </c>
      <c r="AG8489" s="72"/>
      <c r="AH8489" s="72"/>
      <c r="AI8489" s="72"/>
      <c r="AJ8489" s="72"/>
    </row>
    <row r="8490" spans="1:36" x14ac:dyDescent="0.25">
      <c r="A8490" s="30">
        <v>1.09126157407472</v>
      </c>
      <c r="B8490" s="29">
        <v>104.1</v>
      </c>
      <c r="C8490" s="61">
        <v>104.19999999999999</v>
      </c>
      <c r="D8490" s="70">
        <f t="shared" si="1180"/>
        <v>104.1</v>
      </c>
      <c r="E8490" s="70">
        <f t="shared" si="1181"/>
        <v>104.19999999999999</v>
      </c>
      <c r="F8490" s="5">
        <v>8486</v>
      </c>
      <c r="G8490" s="72"/>
      <c r="H8490" s="4">
        <f t="shared" si="1182"/>
        <v>100</v>
      </c>
      <c r="I8490" s="4">
        <f t="shared" si="1183"/>
        <v>125</v>
      </c>
      <c r="J8490" s="1">
        <f t="shared" si="1179"/>
        <v>25703957827.688728</v>
      </c>
      <c r="K8490" s="5">
        <v>1667</v>
      </c>
      <c r="L8490" s="12">
        <f t="shared" si="1184"/>
        <v>103.7</v>
      </c>
      <c r="M8490" s="2">
        <f t="shared" si="1185"/>
        <v>103.7</v>
      </c>
      <c r="N8490" s="2" t="str">
        <f t="shared" si="1186"/>
        <v/>
      </c>
      <c r="AG8490" s="72"/>
      <c r="AH8490" s="72"/>
      <c r="AI8490" s="72"/>
      <c r="AJ8490" s="72"/>
    </row>
    <row r="8491" spans="1:36" x14ac:dyDescent="0.25">
      <c r="A8491" s="30">
        <v>1.0912731481487901</v>
      </c>
      <c r="B8491" s="29">
        <v>105.7</v>
      </c>
      <c r="C8491" s="61">
        <v>105.8</v>
      </c>
      <c r="D8491" s="70">
        <f t="shared" si="1180"/>
        <v>105.7</v>
      </c>
      <c r="E8491" s="70">
        <f t="shared" si="1181"/>
        <v>105.8</v>
      </c>
      <c r="F8491" s="5">
        <v>8487</v>
      </c>
      <c r="G8491" s="72"/>
      <c r="H8491" s="4">
        <f t="shared" si="1182"/>
        <v>100</v>
      </c>
      <c r="I8491" s="4">
        <f t="shared" si="1183"/>
        <v>125</v>
      </c>
      <c r="J8491" s="1">
        <f t="shared" si="1179"/>
        <v>37153522909.717331</v>
      </c>
      <c r="K8491" s="5">
        <v>1667</v>
      </c>
      <c r="L8491" s="12">
        <f t="shared" si="1184"/>
        <v>103.7</v>
      </c>
      <c r="M8491" s="2">
        <f t="shared" si="1185"/>
        <v>103.7</v>
      </c>
      <c r="N8491" s="2" t="str">
        <f t="shared" si="1186"/>
        <v/>
      </c>
      <c r="AG8491" s="72"/>
      <c r="AH8491" s="72"/>
      <c r="AI8491" s="72"/>
      <c r="AJ8491" s="72"/>
    </row>
    <row r="8492" spans="1:36" x14ac:dyDescent="0.25">
      <c r="A8492" s="30">
        <v>1.0912847222228701</v>
      </c>
      <c r="B8492" s="29">
        <v>111.4</v>
      </c>
      <c r="C8492" s="61">
        <v>111.5</v>
      </c>
      <c r="D8492" s="70">
        <f t="shared" si="1180"/>
        <v>111.4</v>
      </c>
      <c r="E8492" s="70">
        <f t="shared" si="1181"/>
        <v>111.5</v>
      </c>
      <c r="F8492" s="5">
        <v>8488</v>
      </c>
      <c r="G8492" s="72"/>
      <c r="H8492" s="4">
        <f t="shared" si="1182"/>
        <v>100</v>
      </c>
      <c r="I8492" s="4">
        <f t="shared" si="1183"/>
        <v>125</v>
      </c>
      <c r="J8492" s="1">
        <f t="shared" si="1179"/>
        <v>138038426460.289</v>
      </c>
      <c r="K8492" s="5">
        <v>1667</v>
      </c>
      <c r="L8492" s="12">
        <f t="shared" si="1184"/>
        <v>103.7</v>
      </c>
      <c r="M8492" s="2">
        <f t="shared" si="1185"/>
        <v>103.7</v>
      </c>
      <c r="N8492" s="2" t="str">
        <f t="shared" si="1186"/>
        <v/>
      </c>
      <c r="AG8492" s="72"/>
      <c r="AH8492" s="72"/>
      <c r="AI8492" s="72"/>
      <c r="AJ8492" s="72"/>
    </row>
    <row r="8493" spans="1:36" x14ac:dyDescent="0.25">
      <c r="A8493" s="30">
        <v>1.0912962962969399</v>
      </c>
      <c r="B8493" s="29">
        <v>110.2</v>
      </c>
      <c r="C8493" s="61">
        <v>110.3</v>
      </c>
      <c r="D8493" s="70">
        <f t="shared" si="1180"/>
        <v>110.2</v>
      </c>
      <c r="E8493" s="70">
        <f t="shared" si="1181"/>
        <v>110.3</v>
      </c>
      <c r="F8493" s="5">
        <v>8489</v>
      </c>
      <c r="G8493" s="72"/>
      <c r="H8493" s="4">
        <f t="shared" si="1182"/>
        <v>100</v>
      </c>
      <c r="I8493" s="4">
        <f t="shared" si="1183"/>
        <v>125</v>
      </c>
      <c r="J8493" s="1">
        <f t="shared" si="1179"/>
        <v>104712854805.09009</v>
      </c>
      <c r="K8493" s="5">
        <v>1667</v>
      </c>
      <c r="L8493" s="12">
        <f t="shared" si="1184"/>
        <v>103.7</v>
      </c>
      <c r="M8493" s="2">
        <f t="shared" si="1185"/>
        <v>103.7</v>
      </c>
      <c r="N8493" s="2" t="str">
        <f t="shared" si="1186"/>
        <v/>
      </c>
      <c r="AG8493" s="72"/>
      <c r="AH8493" s="72"/>
      <c r="AI8493" s="72"/>
      <c r="AJ8493" s="72"/>
    </row>
    <row r="8494" spans="1:36" x14ac:dyDescent="0.25">
      <c r="A8494" s="30">
        <v>1.09130787037101</v>
      </c>
      <c r="B8494" s="29">
        <v>108.6</v>
      </c>
      <c r="C8494" s="61">
        <v>108.69999999999999</v>
      </c>
      <c r="D8494" s="70">
        <f t="shared" si="1180"/>
        <v>108.6</v>
      </c>
      <c r="E8494" s="70">
        <f t="shared" si="1181"/>
        <v>108.69999999999999</v>
      </c>
      <c r="F8494" s="5">
        <v>8490</v>
      </c>
      <c r="G8494" s="72"/>
      <c r="H8494" s="4">
        <f t="shared" si="1182"/>
        <v>100</v>
      </c>
      <c r="I8494" s="4">
        <f t="shared" si="1183"/>
        <v>125</v>
      </c>
      <c r="J8494" s="1">
        <f t="shared" si="1179"/>
        <v>72443596007.498947</v>
      </c>
      <c r="K8494" s="5">
        <v>1667</v>
      </c>
      <c r="L8494" s="12">
        <f t="shared" si="1184"/>
        <v>103.7</v>
      </c>
      <c r="M8494" s="2">
        <f t="shared" si="1185"/>
        <v>103.7</v>
      </c>
      <c r="N8494" s="2" t="str">
        <f t="shared" si="1186"/>
        <v/>
      </c>
      <c r="AG8494" s="72"/>
      <c r="AH8494" s="72"/>
      <c r="AI8494" s="72"/>
      <c r="AJ8494" s="72"/>
    </row>
    <row r="8495" spans="1:36" x14ac:dyDescent="0.25">
      <c r="A8495" s="30">
        <v>1.09131944444509</v>
      </c>
      <c r="B8495" s="29">
        <v>103.6</v>
      </c>
      <c r="C8495" s="61">
        <v>103.69999999999999</v>
      </c>
      <c r="D8495" s="70">
        <f t="shared" si="1180"/>
        <v>103.6</v>
      </c>
      <c r="E8495" s="70">
        <f t="shared" si="1181"/>
        <v>103.69999999999999</v>
      </c>
      <c r="F8495" s="5">
        <v>8491</v>
      </c>
      <c r="G8495" s="72"/>
      <c r="H8495" s="4">
        <f t="shared" si="1182"/>
        <v>100</v>
      </c>
      <c r="I8495" s="4">
        <f t="shared" si="1183"/>
        <v>125</v>
      </c>
      <c r="J8495" s="1">
        <f t="shared" si="1179"/>
        <v>22908676527.677742</v>
      </c>
      <c r="K8495" s="5">
        <v>1667</v>
      </c>
      <c r="L8495" s="12">
        <f t="shared" si="1184"/>
        <v>103.7</v>
      </c>
      <c r="M8495" s="2">
        <f t="shared" si="1185"/>
        <v>103.7</v>
      </c>
      <c r="N8495" s="2" t="str">
        <f t="shared" si="1186"/>
        <v/>
      </c>
      <c r="AG8495" s="72"/>
      <c r="AH8495" s="72"/>
      <c r="AI8495" s="72"/>
      <c r="AJ8495" s="72"/>
    </row>
    <row r="8496" spans="1:36" x14ac:dyDescent="0.25">
      <c r="A8496" s="30">
        <v>1.09133101851916</v>
      </c>
      <c r="B8496" s="29">
        <v>105.5</v>
      </c>
      <c r="C8496" s="61">
        <v>105.6</v>
      </c>
      <c r="D8496" s="70">
        <f t="shared" si="1180"/>
        <v>105.5</v>
      </c>
      <c r="E8496" s="70">
        <f t="shared" si="1181"/>
        <v>105.6</v>
      </c>
      <c r="F8496" s="5">
        <v>8492</v>
      </c>
      <c r="G8496" s="72"/>
      <c r="H8496" s="4">
        <f t="shared" si="1182"/>
        <v>100</v>
      </c>
      <c r="I8496" s="4">
        <f t="shared" si="1183"/>
        <v>125</v>
      </c>
      <c r="J8496" s="1">
        <f t="shared" si="1179"/>
        <v>35481338923.357628</v>
      </c>
      <c r="K8496" s="5">
        <v>1667</v>
      </c>
      <c r="L8496" s="12">
        <f t="shared" si="1184"/>
        <v>103.7</v>
      </c>
      <c r="M8496" s="2">
        <f t="shared" si="1185"/>
        <v>103.7</v>
      </c>
      <c r="N8496" s="2" t="str">
        <f t="shared" si="1186"/>
        <v/>
      </c>
      <c r="AG8496" s="72"/>
      <c r="AH8496" s="72"/>
      <c r="AI8496" s="72"/>
      <c r="AJ8496" s="72"/>
    </row>
    <row r="8497" spans="1:36" x14ac:dyDescent="0.25">
      <c r="A8497" s="30">
        <v>1.0913425925932401</v>
      </c>
      <c r="B8497" s="29">
        <v>105.8</v>
      </c>
      <c r="C8497" s="61">
        <v>105.89999999999999</v>
      </c>
      <c r="D8497" s="70">
        <f t="shared" si="1180"/>
        <v>105.8</v>
      </c>
      <c r="E8497" s="70">
        <f t="shared" si="1181"/>
        <v>105.89999999999999</v>
      </c>
      <c r="F8497" s="5">
        <v>8493</v>
      </c>
      <c r="G8497" s="72"/>
      <c r="H8497" s="4">
        <f t="shared" si="1182"/>
        <v>100</v>
      </c>
      <c r="I8497" s="4">
        <f t="shared" si="1183"/>
        <v>125</v>
      </c>
      <c r="J8497" s="1">
        <f t="shared" si="1179"/>
        <v>38018939632.05619</v>
      </c>
      <c r="K8497" s="5">
        <v>1667</v>
      </c>
      <c r="L8497" s="12">
        <f t="shared" si="1184"/>
        <v>103.7</v>
      </c>
      <c r="M8497" s="2">
        <f t="shared" si="1185"/>
        <v>103.7</v>
      </c>
      <c r="N8497" s="2" t="str">
        <f t="shared" si="1186"/>
        <v/>
      </c>
      <c r="AG8497" s="72"/>
      <c r="AH8497" s="72"/>
      <c r="AI8497" s="72"/>
      <c r="AJ8497" s="72"/>
    </row>
    <row r="8498" spans="1:36" x14ac:dyDescent="0.25">
      <c r="A8498" s="30">
        <v>1.0913541666673101</v>
      </c>
      <c r="B8498" s="29">
        <v>105.9</v>
      </c>
      <c r="C8498" s="61">
        <v>106</v>
      </c>
      <c r="D8498" s="70">
        <f t="shared" si="1180"/>
        <v>105.9</v>
      </c>
      <c r="E8498" s="70">
        <f t="shared" si="1181"/>
        <v>106</v>
      </c>
      <c r="F8498" s="5">
        <v>8494</v>
      </c>
      <c r="G8498" s="72"/>
      <c r="H8498" s="4">
        <f t="shared" si="1182"/>
        <v>100</v>
      </c>
      <c r="I8498" s="4">
        <f t="shared" si="1183"/>
        <v>125</v>
      </c>
      <c r="J8498" s="1">
        <f t="shared" si="1179"/>
        <v>38904514499.428131</v>
      </c>
      <c r="K8498" s="5">
        <v>1667</v>
      </c>
      <c r="L8498" s="12">
        <f t="shared" si="1184"/>
        <v>103.7</v>
      </c>
      <c r="M8498" s="2">
        <f t="shared" si="1185"/>
        <v>103.7</v>
      </c>
      <c r="N8498" s="2" t="str">
        <f t="shared" si="1186"/>
        <v/>
      </c>
      <c r="AG8498" s="72"/>
      <c r="AH8498" s="72"/>
      <c r="AI8498" s="72"/>
      <c r="AJ8498" s="72"/>
    </row>
    <row r="8499" spans="1:36" x14ac:dyDescent="0.25">
      <c r="A8499" s="30">
        <v>1.0913657407413799</v>
      </c>
      <c r="B8499" s="29">
        <v>109.3</v>
      </c>
      <c r="C8499" s="61">
        <v>109.39999999999999</v>
      </c>
      <c r="D8499" s="70">
        <f t="shared" si="1180"/>
        <v>109.3</v>
      </c>
      <c r="E8499" s="70">
        <f t="shared" si="1181"/>
        <v>109.39999999999999</v>
      </c>
      <c r="F8499" s="5">
        <v>8495</v>
      </c>
      <c r="G8499" s="72"/>
      <c r="H8499" s="4">
        <f t="shared" si="1182"/>
        <v>100</v>
      </c>
      <c r="I8499" s="4">
        <f t="shared" si="1183"/>
        <v>125</v>
      </c>
      <c r="J8499" s="1">
        <f t="shared" si="1179"/>
        <v>85113803820.237839</v>
      </c>
      <c r="K8499" s="5">
        <v>1667</v>
      </c>
      <c r="L8499" s="12">
        <f t="shared" si="1184"/>
        <v>103.7</v>
      </c>
      <c r="M8499" s="2">
        <f t="shared" si="1185"/>
        <v>103.7</v>
      </c>
      <c r="N8499" s="2" t="str">
        <f t="shared" si="1186"/>
        <v/>
      </c>
      <c r="AG8499" s="72"/>
      <c r="AH8499" s="72"/>
      <c r="AI8499" s="72"/>
      <c r="AJ8499" s="72"/>
    </row>
    <row r="8500" spans="1:36" x14ac:dyDescent="0.25">
      <c r="A8500" s="30">
        <v>1.09137731481546</v>
      </c>
      <c r="B8500" s="29">
        <v>109.4</v>
      </c>
      <c r="C8500" s="61">
        <v>109.5</v>
      </c>
      <c r="D8500" s="70">
        <f t="shared" si="1180"/>
        <v>109.4</v>
      </c>
      <c r="E8500" s="70">
        <f t="shared" si="1181"/>
        <v>109.5</v>
      </c>
      <c r="F8500" s="5">
        <v>8496</v>
      </c>
      <c r="G8500" s="72"/>
      <c r="H8500" s="4">
        <f t="shared" si="1182"/>
        <v>100</v>
      </c>
      <c r="I8500" s="4">
        <f t="shared" si="1183"/>
        <v>125</v>
      </c>
      <c r="J8500" s="1">
        <f t="shared" si="1179"/>
        <v>87096358995.608551</v>
      </c>
      <c r="K8500" s="5">
        <v>1667</v>
      </c>
      <c r="L8500" s="12">
        <f t="shared" si="1184"/>
        <v>103.7</v>
      </c>
      <c r="M8500" s="2">
        <f t="shared" si="1185"/>
        <v>103.7</v>
      </c>
      <c r="N8500" s="2" t="str">
        <f t="shared" si="1186"/>
        <v/>
      </c>
      <c r="AG8500" s="72"/>
      <c r="AH8500" s="72"/>
      <c r="AI8500" s="72"/>
      <c r="AJ8500" s="72"/>
    </row>
    <row r="8501" spans="1:36" x14ac:dyDescent="0.25">
      <c r="A8501" s="30">
        <v>1.09138888888953</v>
      </c>
      <c r="B8501" s="29">
        <v>108.6</v>
      </c>
      <c r="C8501" s="61">
        <v>108.69999999999999</v>
      </c>
      <c r="D8501" s="70">
        <f t="shared" si="1180"/>
        <v>108.6</v>
      </c>
      <c r="E8501" s="70">
        <f t="shared" si="1181"/>
        <v>108.69999999999999</v>
      </c>
      <c r="F8501" s="5">
        <v>8497</v>
      </c>
      <c r="G8501" s="72"/>
      <c r="H8501" s="4">
        <f t="shared" si="1182"/>
        <v>100</v>
      </c>
      <c r="I8501" s="4">
        <f t="shared" si="1183"/>
        <v>125</v>
      </c>
      <c r="J8501" s="1">
        <f t="shared" si="1179"/>
        <v>72443596007.498947</v>
      </c>
      <c r="K8501" s="5">
        <v>1667</v>
      </c>
      <c r="L8501" s="12">
        <f t="shared" si="1184"/>
        <v>103.7</v>
      </c>
      <c r="M8501" s="2">
        <f t="shared" si="1185"/>
        <v>103.7</v>
      </c>
      <c r="N8501" s="2" t="str">
        <f t="shared" si="1186"/>
        <v/>
      </c>
      <c r="AG8501" s="72"/>
      <c r="AH8501" s="72"/>
      <c r="AI8501" s="72"/>
      <c r="AJ8501" s="72"/>
    </row>
    <row r="8502" spans="1:36" x14ac:dyDescent="0.25">
      <c r="A8502" s="30">
        <v>1.09140046296361</v>
      </c>
      <c r="B8502" s="29">
        <v>107.2</v>
      </c>
      <c r="C8502" s="61">
        <v>107.3</v>
      </c>
      <c r="D8502" s="70">
        <f t="shared" si="1180"/>
        <v>107.2</v>
      </c>
      <c r="E8502" s="70">
        <f t="shared" si="1181"/>
        <v>107.3</v>
      </c>
      <c r="F8502" s="5">
        <v>8498</v>
      </c>
      <c r="G8502" s="72"/>
      <c r="H8502" s="4">
        <f t="shared" si="1182"/>
        <v>100</v>
      </c>
      <c r="I8502" s="4">
        <f t="shared" si="1183"/>
        <v>125</v>
      </c>
      <c r="J8502" s="1">
        <f t="shared" si="1179"/>
        <v>52480746024.977478</v>
      </c>
      <c r="K8502" s="5">
        <v>1667</v>
      </c>
      <c r="L8502" s="12">
        <f t="shared" si="1184"/>
        <v>103.7</v>
      </c>
      <c r="M8502" s="2">
        <f t="shared" si="1185"/>
        <v>103.7</v>
      </c>
      <c r="N8502" s="2" t="str">
        <f t="shared" si="1186"/>
        <v/>
      </c>
      <c r="AG8502" s="72"/>
      <c r="AH8502" s="72"/>
      <c r="AI8502" s="72"/>
      <c r="AJ8502" s="72"/>
    </row>
    <row r="8503" spans="1:36" x14ac:dyDescent="0.25">
      <c r="A8503" s="30">
        <v>1.0914120370376801</v>
      </c>
      <c r="B8503" s="29">
        <v>99.7</v>
      </c>
      <c r="C8503" s="61">
        <v>99.8</v>
      </c>
      <c r="D8503" s="70">
        <f t="shared" si="1180"/>
        <v>99.7</v>
      </c>
      <c r="E8503" s="70">
        <f t="shared" si="1181"/>
        <v>99.8</v>
      </c>
      <c r="F8503" s="5">
        <v>8499</v>
      </c>
      <c r="G8503" s="72"/>
      <c r="H8503" s="4">
        <f t="shared" si="1182"/>
        <v>100</v>
      </c>
      <c r="I8503" s="4">
        <f t="shared" si="1183"/>
        <v>125</v>
      </c>
      <c r="J8503" s="1">
        <f t="shared" si="1179"/>
        <v>9332543007.9699497</v>
      </c>
      <c r="K8503" s="5">
        <v>1667</v>
      </c>
      <c r="L8503" s="12">
        <f t="shared" si="1184"/>
        <v>103.7</v>
      </c>
      <c r="M8503" s="2">
        <f t="shared" si="1185"/>
        <v>103.7</v>
      </c>
      <c r="N8503" s="2" t="str">
        <f t="shared" si="1186"/>
        <v/>
      </c>
      <c r="AG8503" s="72"/>
      <c r="AH8503" s="72"/>
      <c r="AI8503" s="72"/>
      <c r="AJ8503" s="72"/>
    </row>
    <row r="8504" spans="1:36" x14ac:dyDescent="0.25">
      <c r="A8504" s="30">
        <v>1.0914236111117599</v>
      </c>
      <c r="B8504" s="29">
        <v>106.7</v>
      </c>
      <c r="C8504" s="61">
        <v>106.8</v>
      </c>
      <c r="D8504" s="70">
        <f t="shared" si="1180"/>
        <v>106.7</v>
      </c>
      <c r="E8504" s="70">
        <f t="shared" si="1181"/>
        <v>106.8</v>
      </c>
      <c r="F8504" s="5">
        <v>8500</v>
      </c>
      <c r="G8504" s="72"/>
      <c r="H8504" s="4">
        <f t="shared" si="1182"/>
        <v>100</v>
      </c>
      <c r="I8504" s="4">
        <f t="shared" si="1183"/>
        <v>125</v>
      </c>
      <c r="J8504" s="1">
        <f t="shared" si="1179"/>
        <v>46773514128.719872</v>
      </c>
      <c r="K8504" s="5">
        <v>1667</v>
      </c>
      <c r="L8504" s="12">
        <f t="shared" si="1184"/>
        <v>103.7</v>
      </c>
      <c r="M8504" s="2">
        <f t="shared" si="1185"/>
        <v>103.7</v>
      </c>
      <c r="N8504" s="2" t="str">
        <f t="shared" si="1186"/>
        <v/>
      </c>
      <c r="AG8504" s="72"/>
      <c r="AH8504" s="72"/>
      <c r="AI8504" s="72"/>
      <c r="AJ8504" s="72"/>
    </row>
    <row r="8505" spans="1:36" x14ac:dyDescent="0.25">
      <c r="A8505" s="30">
        <v>1.0914351851858299</v>
      </c>
      <c r="B8505" s="29">
        <v>104.8</v>
      </c>
      <c r="C8505" s="61">
        <v>104.89999999999999</v>
      </c>
      <c r="D8505" s="70">
        <f t="shared" si="1180"/>
        <v>104.8</v>
      </c>
      <c r="E8505" s="70">
        <f t="shared" si="1181"/>
        <v>104.89999999999999</v>
      </c>
      <c r="F8505" s="5">
        <v>8501</v>
      </c>
      <c r="G8505" s="72"/>
      <c r="H8505" s="4">
        <f t="shared" si="1182"/>
        <v>100</v>
      </c>
      <c r="I8505" s="4">
        <f t="shared" si="1183"/>
        <v>125</v>
      </c>
      <c r="J8505" s="1">
        <f t="shared" si="1179"/>
        <v>30199517204.020248</v>
      </c>
      <c r="K8505" s="5">
        <v>1667</v>
      </c>
      <c r="L8505" s="12">
        <f t="shared" si="1184"/>
        <v>103.7</v>
      </c>
      <c r="M8505" s="2">
        <f t="shared" si="1185"/>
        <v>103.7</v>
      </c>
      <c r="N8505" s="2" t="str">
        <f t="shared" si="1186"/>
        <v/>
      </c>
      <c r="AG8505" s="72"/>
      <c r="AH8505" s="72"/>
      <c r="AI8505" s="72"/>
      <c r="AJ8505" s="72"/>
    </row>
    <row r="8506" spans="1:36" x14ac:dyDescent="0.25">
      <c r="A8506" s="30">
        <v>1.0914467592599</v>
      </c>
      <c r="B8506" s="29">
        <v>105.7</v>
      </c>
      <c r="C8506" s="61">
        <v>105.8</v>
      </c>
      <c r="D8506" s="70">
        <f t="shared" si="1180"/>
        <v>105.7</v>
      </c>
      <c r="E8506" s="70">
        <f t="shared" si="1181"/>
        <v>105.8</v>
      </c>
      <c r="F8506" s="5">
        <v>8502</v>
      </c>
      <c r="G8506" s="72"/>
      <c r="H8506" s="4">
        <f t="shared" si="1182"/>
        <v>100</v>
      </c>
      <c r="I8506" s="4">
        <f t="shared" si="1183"/>
        <v>125</v>
      </c>
      <c r="J8506" s="1">
        <f t="shared" si="1179"/>
        <v>37153522909.717331</v>
      </c>
      <c r="K8506" s="5">
        <v>1667</v>
      </c>
      <c r="L8506" s="12">
        <f t="shared" si="1184"/>
        <v>103.7</v>
      </c>
      <c r="M8506" s="2">
        <f t="shared" si="1185"/>
        <v>103.7</v>
      </c>
      <c r="N8506" s="2" t="str">
        <f t="shared" si="1186"/>
        <v/>
      </c>
      <c r="AG8506" s="72"/>
      <c r="AH8506" s="72"/>
      <c r="AI8506" s="72"/>
      <c r="AJ8506" s="72"/>
    </row>
    <row r="8507" spans="1:36" x14ac:dyDescent="0.25">
      <c r="A8507" s="30">
        <v>1.09145833333398</v>
      </c>
      <c r="B8507" s="29">
        <v>110.2</v>
      </c>
      <c r="C8507" s="61">
        <v>110.3</v>
      </c>
      <c r="D8507" s="70">
        <f t="shared" si="1180"/>
        <v>110.2</v>
      </c>
      <c r="E8507" s="70">
        <f t="shared" si="1181"/>
        <v>110.3</v>
      </c>
      <c r="F8507" s="5">
        <v>8503</v>
      </c>
      <c r="G8507" s="72"/>
      <c r="H8507" s="4">
        <f t="shared" si="1182"/>
        <v>100</v>
      </c>
      <c r="I8507" s="4">
        <f t="shared" si="1183"/>
        <v>125</v>
      </c>
      <c r="J8507" s="1">
        <f t="shared" si="1179"/>
        <v>104712854805.09009</v>
      </c>
      <c r="K8507" s="5">
        <v>1667</v>
      </c>
      <c r="L8507" s="12">
        <f t="shared" si="1184"/>
        <v>103.7</v>
      </c>
      <c r="M8507" s="2">
        <f t="shared" si="1185"/>
        <v>103.7</v>
      </c>
      <c r="N8507" s="2" t="str">
        <f t="shared" si="1186"/>
        <v/>
      </c>
      <c r="AG8507" s="72"/>
      <c r="AH8507" s="72"/>
      <c r="AI8507" s="72"/>
      <c r="AJ8507" s="72"/>
    </row>
    <row r="8508" spans="1:36" x14ac:dyDescent="0.25">
      <c r="A8508" s="30">
        <v>1.0914699074080501</v>
      </c>
      <c r="B8508" s="29">
        <v>111.8</v>
      </c>
      <c r="C8508" s="61">
        <v>111.89999999999999</v>
      </c>
      <c r="D8508" s="70">
        <f t="shared" si="1180"/>
        <v>111.8</v>
      </c>
      <c r="E8508" s="70">
        <f t="shared" si="1181"/>
        <v>111.89999999999999</v>
      </c>
      <c r="F8508" s="5">
        <v>8504</v>
      </c>
      <c r="G8508" s="72"/>
      <c r="H8508" s="4">
        <f t="shared" si="1182"/>
        <v>100</v>
      </c>
      <c r="I8508" s="4">
        <f t="shared" si="1183"/>
        <v>125</v>
      </c>
      <c r="J8508" s="1">
        <f t="shared" si="1179"/>
        <v>151356124843.62131</v>
      </c>
      <c r="K8508" s="5">
        <v>1667</v>
      </c>
      <c r="L8508" s="12">
        <f t="shared" si="1184"/>
        <v>103.7</v>
      </c>
      <c r="M8508" s="2">
        <f t="shared" si="1185"/>
        <v>103.7</v>
      </c>
      <c r="N8508" s="2" t="str">
        <f t="shared" si="1186"/>
        <v/>
      </c>
      <c r="AG8508" s="72"/>
      <c r="AH8508" s="72"/>
      <c r="AI8508" s="72"/>
      <c r="AJ8508" s="72"/>
    </row>
    <row r="8509" spans="1:36" x14ac:dyDescent="0.25">
      <c r="A8509" s="30">
        <v>1.0914814814821301</v>
      </c>
      <c r="B8509" s="29">
        <v>110.1</v>
      </c>
      <c r="C8509" s="61">
        <v>110.19999999999999</v>
      </c>
      <c r="D8509" s="70">
        <f t="shared" si="1180"/>
        <v>110.1</v>
      </c>
      <c r="E8509" s="70">
        <f t="shared" si="1181"/>
        <v>110.19999999999999</v>
      </c>
      <c r="F8509" s="5">
        <v>8505</v>
      </c>
      <c r="G8509" s="72"/>
      <c r="H8509" s="4">
        <f t="shared" si="1182"/>
        <v>100</v>
      </c>
      <c r="I8509" s="4">
        <f t="shared" si="1183"/>
        <v>125</v>
      </c>
      <c r="J8509" s="1">
        <f t="shared" si="1179"/>
        <v>102329299228.07556</v>
      </c>
      <c r="K8509" s="5">
        <v>1667</v>
      </c>
      <c r="L8509" s="12">
        <f t="shared" si="1184"/>
        <v>103.7</v>
      </c>
      <c r="M8509" s="2">
        <f t="shared" si="1185"/>
        <v>103.7</v>
      </c>
      <c r="N8509" s="2" t="str">
        <f t="shared" si="1186"/>
        <v/>
      </c>
      <c r="AG8509" s="72"/>
      <c r="AH8509" s="72"/>
      <c r="AI8509" s="72"/>
      <c r="AJ8509" s="72"/>
    </row>
    <row r="8510" spans="1:36" x14ac:dyDescent="0.25">
      <c r="A8510" s="30">
        <v>1.0914930555561999</v>
      </c>
      <c r="B8510" s="29">
        <v>109.5</v>
      </c>
      <c r="C8510" s="61">
        <v>109.6</v>
      </c>
      <c r="D8510" s="70">
        <f t="shared" si="1180"/>
        <v>109.5</v>
      </c>
      <c r="E8510" s="70">
        <f t="shared" si="1181"/>
        <v>109.6</v>
      </c>
      <c r="F8510" s="5">
        <v>8506</v>
      </c>
      <c r="G8510" s="72"/>
      <c r="H8510" s="4">
        <f t="shared" si="1182"/>
        <v>100</v>
      </c>
      <c r="I8510" s="4">
        <f t="shared" si="1183"/>
        <v>125</v>
      </c>
      <c r="J8510" s="1">
        <f t="shared" si="1179"/>
        <v>89125093813.374725</v>
      </c>
      <c r="K8510" s="5">
        <v>1667</v>
      </c>
      <c r="L8510" s="12">
        <f t="shared" si="1184"/>
        <v>103.7</v>
      </c>
      <c r="M8510" s="2">
        <f t="shared" si="1185"/>
        <v>103.7</v>
      </c>
      <c r="N8510" s="2" t="str">
        <f t="shared" si="1186"/>
        <v/>
      </c>
      <c r="AG8510" s="72"/>
      <c r="AH8510" s="72"/>
      <c r="AI8510" s="72"/>
      <c r="AJ8510" s="72"/>
    </row>
    <row r="8511" spans="1:36" x14ac:dyDescent="0.25">
      <c r="A8511" s="30">
        <v>1.09150462963027</v>
      </c>
      <c r="B8511" s="29">
        <v>106.7</v>
      </c>
      <c r="C8511" s="61">
        <v>108.7</v>
      </c>
      <c r="D8511" s="70">
        <f t="shared" si="1180"/>
        <v>106.7</v>
      </c>
      <c r="E8511" s="70">
        <f t="shared" si="1181"/>
        <v>108.7</v>
      </c>
      <c r="F8511" s="5">
        <v>8507</v>
      </c>
      <c r="G8511" s="72"/>
      <c r="H8511" s="4">
        <f t="shared" si="1182"/>
        <v>100</v>
      </c>
      <c r="I8511" s="4">
        <f t="shared" si="1183"/>
        <v>125</v>
      </c>
      <c r="J8511" s="1">
        <f t="shared" si="1179"/>
        <v>46773514128.719872</v>
      </c>
      <c r="K8511" s="5">
        <v>1667</v>
      </c>
      <c r="L8511" s="12">
        <f t="shared" si="1184"/>
        <v>103.7</v>
      </c>
      <c r="M8511" s="2">
        <f t="shared" si="1185"/>
        <v>103.7</v>
      </c>
      <c r="N8511" s="2" t="str">
        <f t="shared" si="1186"/>
        <v/>
      </c>
      <c r="AG8511" s="72"/>
      <c r="AH8511" s="72"/>
      <c r="AI8511" s="72"/>
      <c r="AJ8511" s="72"/>
    </row>
    <row r="8512" spans="1:36" x14ac:dyDescent="0.25">
      <c r="A8512" s="30">
        <v>1.09151620370435</v>
      </c>
      <c r="B8512" s="29">
        <v>110.9</v>
      </c>
      <c r="C8512" s="61">
        <v>111.9</v>
      </c>
      <c r="D8512" s="70">
        <f t="shared" si="1180"/>
        <v>110.9</v>
      </c>
      <c r="E8512" s="70">
        <f t="shared" si="1181"/>
        <v>111.9</v>
      </c>
      <c r="F8512" s="5">
        <v>8508</v>
      </c>
      <c r="G8512" s="72"/>
      <c r="H8512" s="4">
        <f t="shared" si="1182"/>
        <v>100</v>
      </c>
      <c r="I8512" s="4">
        <f t="shared" si="1183"/>
        <v>125</v>
      </c>
      <c r="J8512" s="1">
        <f t="shared" si="1179"/>
        <v>123026877081.23824</v>
      </c>
      <c r="K8512" s="5">
        <v>1667</v>
      </c>
      <c r="L8512" s="12">
        <f t="shared" si="1184"/>
        <v>103.7</v>
      </c>
      <c r="M8512" s="2">
        <f t="shared" si="1185"/>
        <v>103.7</v>
      </c>
      <c r="N8512" s="2" t="str">
        <f t="shared" si="1186"/>
        <v/>
      </c>
      <c r="AG8512" s="72"/>
      <c r="AH8512" s="72"/>
      <c r="AI8512" s="72"/>
      <c r="AJ8512" s="72"/>
    </row>
    <row r="8513" spans="1:36" x14ac:dyDescent="0.25">
      <c r="A8513" s="30">
        <v>1.09152777777842</v>
      </c>
      <c r="B8513" s="29">
        <v>109.1</v>
      </c>
      <c r="C8513" s="61">
        <v>109.89999999999999</v>
      </c>
      <c r="D8513" s="70">
        <f t="shared" si="1180"/>
        <v>109.1</v>
      </c>
      <c r="E8513" s="70">
        <f t="shared" si="1181"/>
        <v>109.89999999999999</v>
      </c>
      <c r="F8513" s="5">
        <v>8509</v>
      </c>
      <c r="G8513" s="72"/>
      <c r="H8513" s="4">
        <f t="shared" si="1182"/>
        <v>100</v>
      </c>
      <c r="I8513" s="4">
        <f t="shared" si="1183"/>
        <v>125</v>
      </c>
      <c r="J8513" s="1">
        <f t="shared" si="1179"/>
        <v>81283051616.41011</v>
      </c>
      <c r="K8513" s="5">
        <v>1667</v>
      </c>
      <c r="L8513" s="12">
        <f t="shared" si="1184"/>
        <v>103.7</v>
      </c>
      <c r="M8513" s="2">
        <f t="shared" si="1185"/>
        <v>103.7</v>
      </c>
      <c r="N8513" s="2" t="str">
        <f t="shared" si="1186"/>
        <v/>
      </c>
      <c r="AG8513" s="72"/>
      <c r="AH8513" s="72"/>
      <c r="AI8513" s="72"/>
      <c r="AJ8513" s="72"/>
    </row>
    <row r="8514" spans="1:36" x14ac:dyDescent="0.25">
      <c r="A8514" s="30">
        <v>1.0915393518525001</v>
      </c>
      <c r="B8514" s="29">
        <v>110.3</v>
      </c>
      <c r="C8514" s="61">
        <v>110.5</v>
      </c>
      <c r="D8514" s="70">
        <f t="shared" si="1180"/>
        <v>110.3</v>
      </c>
      <c r="E8514" s="70">
        <f t="shared" si="1181"/>
        <v>110.5</v>
      </c>
      <c r="F8514" s="5">
        <v>8510</v>
      </c>
      <c r="G8514" s="72"/>
      <c r="H8514" s="4">
        <f t="shared" si="1182"/>
        <v>100</v>
      </c>
      <c r="I8514" s="4">
        <f t="shared" si="1183"/>
        <v>125</v>
      </c>
      <c r="J8514" s="1">
        <f t="shared" si="1179"/>
        <v>107151930523.76077</v>
      </c>
      <c r="K8514" s="5">
        <v>1667</v>
      </c>
      <c r="L8514" s="12">
        <f t="shared" si="1184"/>
        <v>103.8</v>
      </c>
      <c r="M8514" s="2">
        <f t="shared" si="1185"/>
        <v>103.8</v>
      </c>
      <c r="N8514" s="2" t="str">
        <f t="shared" si="1186"/>
        <v/>
      </c>
      <c r="AG8514" s="72"/>
      <c r="AH8514" s="72"/>
      <c r="AI8514" s="72"/>
      <c r="AJ8514" s="72"/>
    </row>
    <row r="8515" spans="1:36" x14ac:dyDescent="0.25">
      <c r="A8515" s="30">
        <v>1.0915509259265701</v>
      </c>
      <c r="B8515" s="29">
        <v>112.8</v>
      </c>
      <c r="C8515" s="61">
        <v>112.89999999999999</v>
      </c>
      <c r="D8515" s="70">
        <f t="shared" si="1180"/>
        <v>112.8</v>
      </c>
      <c r="E8515" s="70">
        <f t="shared" si="1181"/>
        <v>112.89999999999999</v>
      </c>
      <c r="F8515" s="5">
        <v>8511</v>
      </c>
      <c r="G8515" s="72"/>
      <c r="H8515" s="4">
        <f t="shared" si="1182"/>
        <v>100</v>
      </c>
      <c r="I8515" s="4">
        <f t="shared" si="1183"/>
        <v>125</v>
      </c>
      <c r="J8515" s="1">
        <f t="shared" si="1179"/>
        <v>190546071796.32516</v>
      </c>
      <c r="K8515" s="5">
        <v>1667</v>
      </c>
      <c r="L8515" s="12">
        <f t="shared" si="1184"/>
        <v>103.8</v>
      </c>
      <c r="M8515" s="2">
        <f t="shared" si="1185"/>
        <v>103.8</v>
      </c>
      <c r="N8515" s="2" t="str">
        <f t="shared" si="1186"/>
        <v/>
      </c>
      <c r="AG8515" s="72"/>
      <c r="AH8515" s="72"/>
      <c r="AI8515" s="72"/>
      <c r="AJ8515" s="72"/>
    </row>
    <row r="8516" spans="1:36" x14ac:dyDescent="0.25">
      <c r="A8516" s="30">
        <v>1.0915625000006499</v>
      </c>
      <c r="B8516" s="29">
        <v>112.2</v>
      </c>
      <c r="C8516" s="61">
        <v>112.3</v>
      </c>
      <c r="D8516" s="70">
        <f t="shared" si="1180"/>
        <v>112.2</v>
      </c>
      <c r="E8516" s="70">
        <f t="shared" si="1181"/>
        <v>112.3</v>
      </c>
      <c r="F8516" s="5">
        <v>8512</v>
      </c>
      <c r="G8516" s="72"/>
      <c r="H8516" s="4">
        <f t="shared" si="1182"/>
        <v>100</v>
      </c>
      <c r="I8516" s="4">
        <f t="shared" si="1183"/>
        <v>125</v>
      </c>
      <c r="J8516" s="1">
        <f t="shared" si="1179"/>
        <v>165958690743.75656</v>
      </c>
      <c r="K8516" s="5">
        <v>1667</v>
      </c>
      <c r="L8516" s="12">
        <f t="shared" si="1184"/>
        <v>103.8</v>
      </c>
      <c r="M8516" s="2">
        <f t="shared" si="1185"/>
        <v>103.8</v>
      </c>
      <c r="N8516" s="2" t="str">
        <f t="shared" si="1186"/>
        <v/>
      </c>
      <c r="AG8516" s="72"/>
      <c r="AH8516" s="72"/>
      <c r="AI8516" s="72"/>
      <c r="AJ8516" s="72"/>
    </row>
    <row r="8517" spans="1:36" x14ac:dyDescent="0.25">
      <c r="A8517" s="30">
        <v>1.09157407407472</v>
      </c>
      <c r="B8517" s="29">
        <v>112.5</v>
      </c>
      <c r="C8517" s="61">
        <v>113.7</v>
      </c>
      <c r="D8517" s="70">
        <f t="shared" si="1180"/>
        <v>112.5</v>
      </c>
      <c r="E8517" s="70">
        <f t="shared" si="1181"/>
        <v>113.7</v>
      </c>
      <c r="F8517" s="5">
        <v>8513</v>
      </c>
      <c r="G8517" s="72"/>
      <c r="H8517" s="4">
        <f t="shared" si="1182"/>
        <v>100</v>
      </c>
      <c r="I8517" s="4">
        <f t="shared" si="1183"/>
        <v>125</v>
      </c>
      <c r="J8517" s="1">
        <f t="shared" ref="J8517:J8580" si="1187">10^(D8517/10)</f>
        <v>177827941003.89276</v>
      </c>
      <c r="K8517" s="5">
        <v>1667</v>
      </c>
      <c r="L8517" s="12">
        <f t="shared" si="1184"/>
        <v>103.8</v>
      </c>
      <c r="M8517" s="2">
        <f t="shared" si="1185"/>
        <v>103.8</v>
      </c>
      <c r="N8517" s="2" t="str">
        <f t="shared" si="1186"/>
        <v/>
      </c>
      <c r="AG8517" s="72"/>
      <c r="AH8517" s="72"/>
      <c r="AI8517" s="72"/>
      <c r="AJ8517" s="72"/>
    </row>
    <row r="8518" spans="1:36" x14ac:dyDescent="0.25">
      <c r="A8518" s="30">
        <v>1.09158564814879</v>
      </c>
      <c r="B8518" s="29">
        <v>109.5</v>
      </c>
      <c r="C8518" s="61">
        <v>109.9</v>
      </c>
      <c r="D8518" s="70">
        <f t="shared" ref="D8518:D8581" si="1188">B8518+$AC$9</f>
        <v>109.5</v>
      </c>
      <c r="E8518" s="70">
        <f t="shared" ref="E8518:E8581" si="1189">C8518+$AC$9</f>
        <v>109.9</v>
      </c>
      <c r="F8518" s="5">
        <v>8514</v>
      </c>
      <c r="G8518" s="72"/>
      <c r="H8518" s="4">
        <f t="shared" si="1182"/>
        <v>100</v>
      </c>
      <c r="I8518" s="4">
        <f t="shared" si="1183"/>
        <v>125</v>
      </c>
      <c r="J8518" s="1">
        <f t="shared" si="1187"/>
        <v>89125093813.374725</v>
      </c>
      <c r="K8518" s="5">
        <v>1667</v>
      </c>
      <c r="L8518" s="12">
        <f t="shared" si="1184"/>
        <v>103.8</v>
      </c>
      <c r="M8518" s="2">
        <f t="shared" si="1185"/>
        <v>103.8</v>
      </c>
      <c r="N8518" s="2" t="str">
        <f t="shared" si="1186"/>
        <v/>
      </c>
      <c r="AG8518" s="72"/>
      <c r="AH8518" s="72"/>
      <c r="AI8518" s="72"/>
      <c r="AJ8518" s="72"/>
    </row>
    <row r="8519" spans="1:36" x14ac:dyDescent="0.25">
      <c r="A8519" s="30">
        <v>1.09159722222287</v>
      </c>
      <c r="B8519" s="29">
        <v>111.6</v>
      </c>
      <c r="C8519" s="61">
        <v>113.6</v>
      </c>
      <c r="D8519" s="70">
        <f t="shared" si="1188"/>
        <v>111.6</v>
      </c>
      <c r="E8519" s="70">
        <f t="shared" si="1189"/>
        <v>113.6</v>
      </c>
      <c r="F8519" s="5">
        <v>8515</v>
      </c>
      <c r="G8519" s="72"/>
      <c r="H8519" s="4">
        <f t="shared" si="1182"/>
        <v>100</v>
      </c>
      <c r="I8519" s="4">
        <f t="shared" si="1183"/>
        <v>125</v>
      </c>
      <c r="J8519" s="1">
        <f t="shared" si="1187"/>
        <v>144543977074.59326</v>
      </c>
      <c r="K8519" s="5">
        <v>1667</v>
      </c>
      <c r="L8519" s="12">
        <f t="shared" si="1184"/>
        <v>103.8</v>
      </c>
      <c r="M8519" s="2">
        <f t="shared" si="1185"/>
        <v>103.8</v>
      </c>
      <c r="N8519" s="2" t="str">
        <f t="shared" si="1186"/>
        <v/>
      </c>
      <c r="AG8519" s="72"/>
      <c r="AH8519" s="72"/>
      <c r="AI8519" s="72"/>
      <c r="AJ8519" s="72"/>
    </row>
    <row r="8520" spans="1:36" x14ac:dyDescent="0.25">
      <c r="A8520" s="30">
        <v>1.0916087962969401</v>
      </c>
      <c r="B8520" s="29">
        <v>112.4</v>
      </c>
      <c r="C8520" s="61">
        <v>113</v>
      </c>
      <c r="D8520" s="70">
        <f t="shared" si="1188"/>
        <v>112.4</v>
      </c>
      <c r="E8520" s="70">
        <f t="shared" si="1189"/>
        <v>113</v>
      </c>
      <c r="F8520" s="5">
        <v>8516</v>
      </c>
      <c r="G8520" s="72"/>
      <c r="H8520" s="4">
        <f t="shared" si="1182"/>
        <v>100</v>
      </c>
      <c r="I8520" s="4">
        <f t="shared" si="1183"/>
        <v>125</v>
      </c>
      <c r="J8520" s="1">
        <f t="shared" si="1187"/>
        <v>173780082874.93802</v>
      </c>
      <c r="K8520" s="5">
        <v>1667</v>
      </c>
      <c r="L8520" s="12">
        <f t="shared" si="1184"/>
        <v>103.8</v>
      </c>
      <c r="M8520" s="2">
        <f t="shared" si="1185"/>
        <v>103.8</v>
      </c>
      <c r="N8520" s="2" t="str">
        <f t="shared" si="1186"/>
        <v/>
      </c>
      <c r="AG8520" s="72"/>
      <c r="AH8520" s="72"/>
      <c r="AI8520" s="72"/>
      <c r="AJ8520" s="72"/>
    </row>
    <row r="8521" spans="1:36" x14ac:dyDescent="0.25">
      <c r="A8521" s="30">
        <v>1.0916203703710201</v>
      </c>
      <c r="B8521" s="29">
        <v>110.6</v>
      </c>
      <c r="C8521" s="61">
        <v>111.6</v>
      </c>
      <c r="D8521" s="70">
        <f t="shared" si="1188"/>
        <v>110.6</v>
      </c>
      <c r="E8521" s="70">
        <f t="shared" si="1189"/>
        <v>111.6</v>
      </c>
      <c r="F8521" s="5">
        <v>8517</v>
      </c>
      <c r="G8521" s="72"/>
      <c r="H8521" s="4">
        <f t="shared" si="1182"/>
        <v>100</v>
      </c>
      <c r="I8521" s="4">
        <f t="shared" si="1183"/>
        <v>125</v>
      </c>
      <c r="J8521" s="1">
        <f t="shared" si="1187"/>
        <v>114815362149.68839</v>
      </c>
      <c r="K8521" s="5">
        <v>1667</v>
      </c>
      <c r="L8521" s="12">
        <f t="shared" si="1184"/>
        <v>103.8</v>
      </c>
      <c r="M8521" s="2">
        <f t="shared" si="1185"/>
        <v>103.8</v>
      </c>
      <c r="N8521" s="2" t="str">
        <f t="shared" si="1186"/>
        <v/>
      </c>
      <c r="AG8521" s="72"/>
      <c r="AH8521" s="72"/>
      <c r="AI8521" s="72"/>
      <c r="AJ8521" s="72"/>
    </row>
    <row r="8522" spans="1:36" x14ac:dyDescent="0.25">
      <c r="A8522" s="30">
        <v>1.0916319444450899</v>
      </c>
      <c r="B8522" s="29">
        <v>111.7</v>
      </c>
      <c r="C8522" s="61">
        <v>112.5</v>
      </c>
      <c r="D8522" s="70">
        <f t="shared" si="1188"/>
        <v>111.7</v>
      </c>
      <c r="E8522" s="70">
        <f t="shared" si="1189"/>
        <v>112.5</v>
      </c>
      <c r="F8522" s="5">
        <v>8518</v>
      </c>
      <c r="G8522" s="72"/>
      <c r="H8522" s="4">
        <f t="shared" si="1182"/>
        <v>100</v>
      </c>
      <c r="I8522" s="4">
        <f t="shared" si="1183"/>
        <v>125</v>
      </c>
      <c r="J8522" s="1">
        <f t="shared" si="1187"/>
        <v>147910838816.82126</v>
      </c>
      <c r="K8522" s="5">
        <v>1667</v>
      </c>
      <c r="L8522" s="12">
        <f t="shared" si="1184"/>
        <v>103.8</v>
      </c>
      <c r="M8522" s="2">
        <f t="shared" si="1185"/>
        <v>103.8</v>
      </c>
      <c r="N8522" s="2" t="str">
        <f t="shared" si="1186"/>
        <v/>
      </c>
      <c r="AG8522" s="72"/>
      <c r="AH8522" s="72"/>
      <c r="AI8522" s="72"/>
      <c r="AJ8522" s="72"/>
    </row>
    <row r="8523" spans="1:36" x14ac:dyDescent="0.25">
      <c r="A8523" s="30">
        <v>1.09164351851916</v>
      </c>
      <c r="B8523" s="29">
        <v>114.2</v>
      </c>
      <c r="C8523" s="61">
        <v>114.4</v>
      </c>
      <c r="D8523" s="70">
        <f t="shared" si="1188"/>
        <v>114.2</v>
      </c>
      <c r="E8523" s="70">
        <f t="shared" si="1189"/>
        <v>114.4</v>
      </c>
      <c r="F8523" s="5">
        <v>8519</v>
      </c>
      <c r="G8523" s="72"/>
      <c r="H8523" s="4">
        <f t="shared" si="1182"/>
        <v>100</v>
      </c>
      <c r="I8523" s="4">
        <f t="shared" si="1183"/>
        <v>125</v>
      </c>
      <c r="J8523" s="1">
        <f t="shared" si="1187"/>
        <v>263026799189.53845</v>
      </c>
      <c r="K8523" s="5">
        <v>1667</v>
      </c>
      <c r="L8523" s="12">
        <f t="shared" si="1184"/>
        <v>103.8</v>
      </c>
      <c r="M8523" s="2">
        <f t="shared" si="1185"/>
        <v>103.8</v>
      </c>
      <c r="N8523" s="2" t="str">
        <f t="shared" si="1186"/>
        <v/>
      </c>
      <c r="AG8523" s="72"/>
      <c r="AH8523" s="72"/>
      <c r="AI8523" s="72"/>
      <c r="AJ8523" s="72"/>
    </row>
    <row r="8524" spans="1:36" x14ac:dyDescent="0.25">
      <c r="A8524" s="30">
        <v>1.09165509259324</v>
      </c>
      <c r="B8524" s="29">
        <v>114.6</v>
      </c>
      <c r="C8524" s="61">
        <v>114.69999999999999</v>
      </c>
      <c r="D8524" s="70">
        <f t="shared" si="1188"/>
        <v>114.6</v>
      </c>
      <c r="E8524" s="70">
        <f t="shared" si="1189"/>
        <v>114.69999999999999</v>
      </c>
      <c r="F8524" s="5">
        <v>8520</v>
      </c>
      <c r="G8524" s="72"/>
      <c r="H8524" s="4">
        <f t="shared" si="1182"/>
        <v>100</v>
      </c>
      <c r="I8524" s="4">
        <f t="shared" si="1183"/>
        <v>125</v>
      </c>
      <c r="J8524" s="1">
        <f t="shared" si="1187"/>
        <v>288403150312.66077</v>
      </c>
      <c r="K8524" s="5">
        <v>1667</v>
      </c>
      <c r="L8524" s="12">
        <f t="shared" si="1184"/>
        <v>103.8</v>
      </c>
      <c r="M8524" s="2">
        <f t="shared" si="1185"/>
        <v>103.8</v>
      </c>
      <c r="N8524" s="2" t="str">
        <f t="shared" si="1186"/>
        <v/>
      </c>
      <c r="AG8524" s="72"/>
      <c r="AH8524" s="72"/>
      <c r="AI8524" s="72"/>
      <c r="AJ8524" s="72"/>
    </row>
    <row r="8525" spans="1:36" x14ac:dyDescent="0.25">
      <c r="A8525" s="30">
        <v>1.09166666666731</v>
      </c>
      <c r="B8525" s="29">
        <v>112.8</v>
      </c>
      <c r="C8525" s="61">
        <v>112.89999999999999</v>
      </c>
      <c r="D8525" s="70">
        <f t="shared" si="1188"/>
        <v>112.8</v>
      </c>
      <c r="E8525" s="70">
        <f t="shared" si="1189"/>
        <v>112.89999999999999</v>
      </c>
      <c r="F8525" s="5">
        <v>8521</v>
      </c>
      <c r="G8525" s="72"/>
      <c r="H8525" s="4">
        <f t="shared" si="1182"/>
        <v>100</v>
      </c>
      <c r="I8525" s="4">
        <f t="shared" si="1183"/>
        <v>125</v>
      </c>
      <c r="J8525" s="1">
        <f t="shared" si="1187"/>
        <v>190546071796.32516</v>
      </c>
      <c r="K8525" s="5">
        <v>1667</v>
      </c>
      <c r="L8525" s="12">
        <f t="shared" si="1184"/>
        <v>103.8</v>
      </c>
      <c r="M8525" s="2">
        <f t="shared" si="1185"/>
        <v>103.8</v>
      </c>
      <c r="N8525" s="2" t="str">
        <f t="shared" si="1186"/>
        <v/>
      </c>
      <c r="AG8525" s="72"/>
      <c r="AH8525" s="72"/>
      <c r="AI8525" s="72"/>
      <c r="AJ8525" s="72"/>
    </row>
    <row r="8526" spans="1:36" x14ac:dyDescent="0.25">
      <c r="A8526" s="30">
        <v>1.0916782407413901</v>
      </c>
      <c r="B8526" s="29">
        <v>111.9</v>
      </c>
      <c r="C8526" s="61">
        <v>113.10000000000001</v>
      </c>
      <c r="D8526" s="70">
        <f t="shared" si="1188"/>
        <v>111.9</v>
      </c>
      <c r="E8526" s="70">
        <f t="shared" si="1189"/>
        <v>113.10000000000001</v>
      </c>
      <c r="F8526" s="5">
        <v>8522</v>
      </c>
      <c r="G8526" s="72"/>
      <c r="H8526" s="4">
        <f t="shared" si="1182"/>
        <v>100</v>
      </c>
      <c r="I8526" s="4">
        <f t="shared" si="1183"/>
        <v>125</v>
      </c>
      <c r="J8526" s="1">
        <f t="shared" si="1187"/>
        <v>154881661891.24918</v>
      </c>
      <c r="K8526" s="5">
        <v>1667</v>
      </c>
      <c r="L8526" s="12">
        <f t="shared" si="1184"/>
        <v>103.8</v>
      </c>
      <c r="M8526" s="2">
        <f t="shared" si="1185"/>
        <v>103.8</v>
      </c>
      <c r="N8526" s="2" t="str">
        <f t="shared" si="1186"/>
        <v/>
      </c>
      <c r="AG8526" s="72"/>
      <c r="AH8526" s="72"/>
      <c r="AI8526" s="72"/>
      <c r="AJ8526" s="72"/>
    </row>
    <row r="8527" spans="1:36" x14ac:dyDescent="0.25">
      <c r="A8527" s="30">
        <v>1.0916898148154599</v>
      </c>
      <c r="B8527" s="29">
        <v>114</v>
      </c>
      <c r="C8527" s="61">
        <v>114.4</v>
      </c>
      <c r="D8527" s="70">
        <f t="shared" si="1188"/>
        <v>114</v>
      </c>
      <c r="E8527" s="70">
        <f t="shared" si="1189"/>
        <v>114.4</v>
      </c>
      <c r="F8527" s="5">
        <v>8523</v>
      </c>
      <c r="G8527" s="72"/>
      <c r="H8527" s="4">
        <f t="shared" si="1182"/>
        <v>100</v>
      </c>
      <c r="I8527" s="4">
        <f t="shared" si="1183"/>
        <v>125</v>
      </c>
      <c r="J8527" s="1">
        <f t="shared" si="1187"/>
        <v>251188643150.9592</v>
      </c>
      <c r="K8527" s="5">
        <v>1667</v>
      </c>
      <c r="L8527" s="12">
        <f t="shared" si="1184"/>
        <v>103.9</v>
      </c>
      <c r="M8527" s="2">
        <f t="shared" si="1185"/>
        <v>103.9</v>
      </c>
      <c r="N8527" s="2" t="str">
        <f t="shared" si="1186"/>
        <v/>
      </c>
      <c r="AG8527" s="72"/>
      <c r="AH8527" s="72"/>
      <c r="AI8527" s="72"/>
      <c r="AJ8527" s="72"/>
    </row>
    <row r="8528" spans="1:36" x14ac:dyDescent="0.25">
      <c r="A8528" s="30">
        <v>1.0917013888895399</v>
      </c>
      <c r="B8528" s="29">
        <v>113.1</v>
      </c>
      <c r="C8528" s="61">
        <v>115.1</v>
      </c>
      <c r="D8528" s="70">
        <f t="shared" si="1188"/>
        <v>113.1</v>
      </c>
      <c r="E8528" s="70">
        <f t="shared" si="1189"/>
        <v>115.1</v>
      </c>
      <c r="F8528" s="5">
        <v>8524</v>
      </c>
      <c r="G8528" s="72"/>
      <c r="H8528" s="4">
        <f t="shared" si="1182"/>
        <v>100</v>
      </c>
      <c r="I8528" s="4">
        <f t="shared" si="1183"/>
        <v>125</v>
      </c>
      <c r="J8528" s="1">
        <f t="shared" si="1187"/>
        <v>204173794466.95264</v>
      </c>
      <c r="K8528" s="5">
        <v>1667</v>
      </c>
      <c r="L8528" s="12">
        <f t="shared" si="1184"/>
        <v>103.9</v>
      </c>
      <c r="M8528" s="2">
        <f t="shared" si="1185"/>
        <v>103.9</v>
      </c>
      <c r="N8528" s="2" t="str">
        <f t="shared" si="1186"/>
        <v/>
      </c>
      <c r="AG8528" s="72"/>
      <c r="AH8528" s="72"/>
      <c r="AI8528" s="72"/>
      <c r="AJ8528" s="72"/>
    </row>
    <row r="8529" spans="1:36" x14ac:dyDescent="0.25">
      <c r="A8529" s="30">
        <v>1.09171296296361</v>
      </c>
      <c r="B8529" s="29">
        <v>111.1</v>
      </c>
      <c r="C8529" s="61">
        <v>111.69999999999999</v>
      </c>
      <c r="D8529" s="70">
        <f t="shared" si="1188"/>
        <v>111.1</v>
      </c>
      <c r="E8529" s="70">
        <f t="shared" si="1189"/>
        <v>111.69999999999999</v>
      </c>
      <c r="F8529" s="5">
        <v>8525</v>
      </c>
      <c r="G8529" s="72"/>
      <c r="H8529" s="4">
        <f t="shared" si="1182"/>
        <v>100</v>
      </c>
      <c r="I8529" s="4">
        <f t="shared" si="1183"/>
        <v>125</v>
      </c>
      <c r="J8529" s="1">
        <f t="shared" si="1187"/>
        <v>128824955169.31346</v>
      </c>
      <c r="K8529" s="5">
        <v>1667</v>
      </c>
      <c r="L8529" s="12">
        <f t="shared" si="1184"/>
        <v>103.9</v>
      </c>
      <c r="M8529" s="2">
        <f t="shared" si="1185"/>
        <v>103.9</v>
      </c>
      <c r="N8529" s="2" t="str">
        <f t="shared" si="1186"/>
        <v/>
      </c>
      <c r="AG8529" s="72"/>
      <c r="AH8529" s="72"/>
      <c r="AI8529" s="72"/>
      <c r="AJ8529" s="72"/>
    </row>
    <row r="8530" spans="1:36" x14ac:dyDescent="0.25">
      <c r="A8530" s="30">
        <v>1.09172453703768</v>
      </c>
      <c r="B8530" s="29">
        <v>109</v>
      </c>
      <c r="C8530" s="61">
        <v>109.1</v>
      </c>
      <c r="D8530" s="70">
        <f t="shared" si="1188"/>
        <v>109</v>
      </c>
      <c r="E8530" s="70">
        <f t="shared" si="1189"/>
        <v>109.1</v>
      </c>
      <c r="F8530" s="5">
        <v>8526</v>
      </c>
      <c r="G8530" s="72"/>
      <c r="H8530" s="4">
        <f t="shared" si="1182"/>
        <v>100</v>
      </c>
      <c r="I8530" s="4">
        <f t="shared" si="1183"/>
        <v>125</v>
      </c>
      <c r="J8530" s="1">
        <f t="shared" si="1187"/>
        <v>79432823472.428345</v>
      </c>
      <c r="K8530" s="5">
        <v>1667</v>
      </c>
      <c r="L8530" s="12">
        <f t="shared" si="1184"/>
        <v>103.9</v>
      </c>
      <c r="M8530" s="2">
        <f t="shared" si="1185"/>
        <v>103.9</v>
      </c>
      <c r="N8530" s="2" t="str">
        <f t="shared" si="1186"/>
        <v/>
      </c>
      <c r="AG8530" s="72"/>
      <c r="AH8530" s="72"/>
      <c r="AI8530" s="72"/>
      <c r="AJ8530" s="72"/>
    </row>
    <row r="8531" spans="1:36" x14ac:dyDescent="0.25">
      <c r="A8531" s="30">
        <v>1.0917361111117601</v>
      </c>
      <c r="B8531" s="29">
        <v>104.7</v>
      </c>
      <c r="C8531" s="61">
        <v>104.8</v>
      </c>
      <c r="D8531" s="70">
        <f t="shared" si="1188"/>
        <v>104.7</v>
      </c>
      <c r="E8531" s="70">
        <f t="shared" si="1189"/>
        <v>104.8</v>
      </c>
      <c r="F8531" s="5">
        <v>8527</v>
      </c>
      <c r="G8531" s="72"/>
      <c r="H8531" s="4">
        <f t="shared" si="1182"/>
        <v>100</v>
      </c>
      <c r="I8531" s="4">
        <f t="shared" si="1183"/>
        <v>125</v>
      </c>
      <c r="J8531" s="1">
        <f t="shared" si="1187"/>
        <v>29512092266.663944</v>
      </c>
      <c r="K8531" s="5">
        <v>1667</v>
      </c>
      <c r="L8531" s="12">
        <f t="shared" si="1184"/>
        <v>103.9</v>
      </c>
      <c r="M8531" s="2">
        <f t="shared" si="1185"/>
        <v>103.9</v>
      </c>
      <c r="N8531" s="2" t="str">
        <f t="shared" si="1186"/>
        <v/>
      </c>
      <c r="AG8531" s="72"/>
      <c r="AH8531" s="72"/>
      <c r="AI8531" s="72"/>
      <c r="AJ8531" s="72"/>
    </row>
    <row r="8532" spans="1:36" x14ac:dyDescent="0.25">
      <c r="A8532" s="30">
        <v>1.0917476851858301</v>
      </c>
      <c r="B8532" s="29">
        <v>106.6</v>
      </c>
      <c r="C8532" s="61">
        <v>107.6</v>
      </c>
      <c r="D8532" s="70">
        <f t="shared" si="1188"/>
        <v>106.6</v>
      </c>
      <c r="E8532" s="70">
        <f t="shared" si="1189"/>
        <v>107.6</v>
      </c>
      <c r="F8532" s="5">
        <v>8528</v>
      </c>
      <c r="G8532" s="72"/>
      <c r="H8532" s="4">
        <f t="shared" si="1182"/>
        <v>100</v>
      </c>
      <c r="I8532" s="4">
        <f t="shared" si="1183"/>
        <v>125</v>
      </c>
      <c r="J8532" s="1">
        <f t="shared" si="1187"/>
        <v>45708818961.487556</v>
      </c>
      <c r="K8532" s="5">
        <v>1667</v>
      </c>
      <c r="L8532" s="12">
        <f t="shared" si="1184"/>
        <v>103.9</v>
      </c>
      <c r="M8532" s="2">
        <f t="shared" si="1185"/>
        <v>103.9</v>
      </c>
      <c r="N8532" s="2" t="str">
        <f t="shared" si="1186"/>
        <v/>
      </c>
      <c r="AG8532" s="72"/>
      <c r="AH8532" s="72"/>
      <c r="AI8532" s="72"/>
      <c r="AJ8532" s="72"/>
    </row>
    <row r="8533" spans="1:36" x14ac:dyDescent="0.25">
      <c r="A8533" s="30">
        <v>1.0917592592599099</v>
      </c>
      <c r="B8533" s="29">
        <v>108.8</v>
      </c>
      <c r="C8533" s="61">
        <v>108.89999999999999</v>
      </c>
      <c r="D8533" s="70">
        <f t="shared" si="1188"/>
        <v>108.8</v>
      </c>
      <c r="E8533" s="70">
        <f t="shared" si="1189"/>
        <v>108.89999999999999</v>
      </c>
      <c r="F8533" s="5">
        <v>8529</v>
      </c>
      <c r="G8533" s="72"/>
      <c r="H8533" s="4">
        <f t="shared" si="1182"/>
        <v>100</v>
      </c>
      <c r="I8533" s="4">
        <f t="shared" si="1183"/>
        <v>125</v>
      </c>
      <c r="J8533" s="1">
        <f t="shared" si="1187"/>
        <v>75857757502.918304</v>
      </c>
      <c r="K8533" s="5">
        <v>1667</v>
      </c>
      <c r="L8533" s="12">
        <f t="shared" si="1184"/>
        <v>103.9</v>
      </c>
      <c r="M8533" s="2">
        <f t="shared" si="1185"/>
        <v>103.9</v>
      </c>
      <c r="N8533" s="2" t="str">
        <f t="shared" si="1186"/>
        <v/>
      </c>
      <c r="AG8533" s="72"/>
      <c r="AH8533" s="72"/>
      <c r="AI8533" s="72"/>
      <c r="AJ8533" s="72"/>
    </row>
    <row r="8534" spans="1:36" x14ac:dyDescent="0.25">
      <c r="A8534" s="30">
        <v>1.09177083333398</v>
      </c>
      <c r="B8534" s="29">
        <v>108.9</v>
      </c>
      <c r="C8534" s="61">
        <v>109</v>
      </c>
      <c r="D8534" s="70">
        <f t="shared" si="1188"/>
        <v>108.9</v>
      </c>
      <c r="E8534" s="70">
        <f t="shared" si="1189"/>
        <v>109</v>
      </c>
      <c r="F8534" s="5">
        <v>8530</v>
      </c>
      <c r="G8534" s="72"/>
      <c r="H8534" s="4">
        <f t="shared" si="1182"/>
        <v>100</v>
      </c>
      <c r="I8534" s="4">
        <f t="shared" si="1183"/>
        <v>125</v>
      </c>
      <c r="J8534" s="1">
        <f t="shared" si="1187"/>
        <v>77624711662.86937</v>
      </c>
      <c r="K8534" s="5">
        <v>1667</v>
      </c>
      <c r="L8534" s="12">
        <f t="shared" si="1184"/>
        <v>103.9</v>
      </c>
      <c r="M8534" s="2">
        <f t="shared" si="1185"/>
        <v>103.9</v>
      </c>
      <c r="N8534" s="2" t="str">
        <f t="shared" si="1186"/>
        <v/>
      </c>
      <c r="AG8534" s="72"/>
      <c r="AH8534" s="72"/>
      <c r="AI8534" s="72"/>
      <c r="AJ8534" s="72"/>
    </row>
    <row r="8535" spans="1:36" x14ac:dyDescent="0.25">
      <c r="A8535" s="30">
        <v>1.09178240740805</v>
      </c>
      <c r="B8535" s="29">
        <v>107.5</v>
      </c>
      <c r="C8535" s="61">
        <v>107.6</v>
      </c>
      <c r="D8535" s="70">
        <f t="shared" si="1188"/>
        <v>107.5</v>
      </c>
      <c r="E8535" s="70">
        <f t="shared" si="1189"/>
        <v>107.6</v>
      </c>
      <c r="F8535" s="5">
        <v>8531</v>
      </c>
      <c r="G8535" s="72"/>
      <c r="H8535" s="4">
        <f t="shared" ref="H8535:H8598" si="1190">X$15</f>
        <v>100</v>
      </c>
      <c r="I8535" s="4">
        <f t="shared" ref="I8535:I8598" si="1191">X$36</f>
        <v>125</v>
      </c>
      <c r="J8535" s="1">
        <f t="shared" si="1187"/>
        <v>56234132519.035126</v>
      </c>
      <c r="K8535" s="5">
        <v>1667</v>
      </c>
      <c r="L8535" s="12">
        <f t="shared" ref="L8535:L8598" si="1192">ROUND(10*LOG10(SUM(J4936:J8535)/3600),1)</f>
        <v>103.9</v>
      </c>
      <c r="M8535" s="2">
        <f t="shared" ref="M8535:M8598" si="1193">IF(L8535&gt;$X$15,L8535,"")</f>
        <v>103.9</v>
      </c>
      <c r="N8535" s="2" t="str">
        <f t="shared" ref="N8535:N8598" si="1194">IF(E8535&gt;$X$36,E8535,"")</f>
        <v/>
      </c>
      <c r="AG8535" s="72"/>
      <c r="AH8535" s="72"/>
      <c r="AI8535" s="72"/>
      <c r="AJ8535" s="72"/>
    </row>
    <row r="8536" spans="1:36" x14ac:dyDescent="0.25">
      <c r="A8536" s="30">
        <v>1.09179398148213</v>
      </c>
      <c r="B8536" s="29">
        <v>106.1</v>
      </c>
      <c r="C8536" s="61">
        <v>106.19999999999999</v>
      </c>
      <c r="D8536" s="70">
        <f t="shared" si="1188"/>
        <v>106.1</v>
      </c>
      <c r="E8536" s="70">
        <f t="shared" si="1189"/>
        <v>106.19999999999999</v>
      </c>
      <c r="F8536" s="5">
        <v>8532</v>
      </c>
      <c r="G8536" s="72"/>
      <c r="H8536" s="4">
        <f t="shared" si="1190"/>
        <v>100</v>
      </c>
      <c r="I8536" s="4">
        <f t="shared" si="1191"/>
        <v>125</v>
      </c>
      <c r="J8536" s="1">
        <f t="shared" si="1187"/>
        <v>40738027780.411339</v>
      </c>
      <c r="K8536" s="5">
        <v>1667</v>
      </c>
      <c r="L8536" s="12">
        <f t="shared" si="1192"/>
        <v>103.9</v>
      </c>
      <c r="M8536" s="2">
        <f t="shared" si="1193"/>
        <v>103.9</v>
      </c>
      <c r="N8536" s="2" t="str">
        <f t="shared" si="1194"/>
        <v/>
      </c>
      <c r="AG8536" s="72"/>
      <c r="AH8536" s="72"/>
      <c r="AI8536" s="72"/>
      <c r="AJ8536" s="72"/>
    </row>
    <row r="8537" spans="1:36" x14ac:dyDescent="0.25">
      <c r="A8537" s="30">
        <v>1.0918055555562001</v>
      </c>
      <c r="B8537" s="29">
        <v>106.9</v>
      </c>
      <c r="C8537" s="61">
        <v>107</v>
      </c>
      <c r="D8537" s="70">
        <f t="shared" si="1188"/>
        <v>106.9</v>
      </c>
      <c r="E8537" s="70">
        <f t="shared" si="1189"/>
        <v>107</v>
      </c>
      <c r="F8537" s="5">
        <v>8533</v>
      </c>
      <c r="G8537" s="72"/>
      <c r="H8537" s="4">
        <f t="shared" si="1190"/>
        <v>100</v>
      </c>
      <c r="I8537" s="4">
        <f t="shared" si="1191"/>
        <v>125</v>
      </c>
      <c r="J8537" s="1">
        <f t="shared" si="1187"/>
        <v>48977881936.844841</v>
      </c>
      <c r="K8537" s="5">
        <v>1667</v>
      </c>
      <c r="L8537" s="12">
        <f t="shared" si="1192"/>
        <v>103.9</v>
      </c>
      <c r="M8537" s="2">
        <f t="shared" si="1193"/>
        <v>103.9</v>
      </c>
      <c r="N8537" s="2" t="str">
        <f t="shared" si="1194"/>
        <v/>
      </c>
      <c r="AG8537" s="72"/>
      <c r="AH8537" s="72"/>
      <c r="AI8537" s="72"/>
      <c r="AJ8537" s="72"/>
    </row>
    <row r="8538" spans="1:36" x14ac:dyDescent="0.25">
      <c r="A8538" s="30">
        <v>1.0918171296302801</v>
      </c>
      <c r="B8538" s="29">
        <v>108.2</v>
      </c>
      <c r="C8538" s="61">
        <v>108.3</v>
      </c>
      <c r="D8538" s="70">
        <f t="shared" si="1188"/>
        <v>108.2</v>
      </c>
      <c r="E8538" s="70">
        <f t="shared" si="1189"/>
        <v>108.3</v>
      </c>
      <c r="F8538" s="5">
        <v>8534</v>
      </c>
      <c r="G8538" s="72"/>
      <c r="H8538" s="4">
        <f t="shared" si="1190"/>
        <v>100</v>
      </c>
      <c r="I8538" s="4">
        <f t="shared" si="1191"/>
        <v>125</v>
      </c>
      <c r="J8538" s="1">
        <f t="shared" si="1187"/>
        <v>66069344800.759811</v>
      </c>
      <c r="K8538" s="5">
        <v>1667</v>
      </c>
      <c r="L8538" s="12">
        <f t="shared" si="1192"/>
        <v>103.9</v>
      </c>
      <c r="M8538" s="2">
        <f t="shared" si="1193"/>
        <v>103.9</v>
      </c>
      <c r="N8538" s="2" t="str">
        <f t="shared" si="1194"/>
        <v/>
      </c>
      <c r="AG8538" s="72"/>
      <c r="AH8538" s="72"/>
      <c r="AI8538" s="72"/>
      <c r="AJ8538" s="72"/>
    </row>
    <row r="8539" spans="1:36" x14ac:dyDescent="0.25">
      <c r="A8539" s="30">
        <v>1.0918287037043499</v>
      </c>
      <c r="B8539" s="29">
        <v>105.1</v>
      </c>
      <c r="C8539" s="61">
        <v>105.19999999999999</v>
      </c>
      <c r="D8539" s="70">
        <f t="shared" si="1188"/>
        <v>105.1</v>
      </c>
      <c r="E8539" s="70">
        <f t="shared" si="1189"/>
        <v>105.19999999999999</v>
      </c>
      <c r="F8539" s="5">
        <v>8535</v>
      </c>
      <c r="G8539" s="72"/>
      <c r="H8539" s="4">
        <f t="shared" si="1190"/>
        <v>100</v>
      </c>
      <c r="I8539" s="4">
        <f t="shared" si="1191"/>
        <v>125</v>
      </c>
      <c r="J8539" s="1">
        <f t="shared" si="1187"/>
        <v>32359365692.96291</v>
      </c>
      <c r="K8539" s="5">
        <v>1667</v>
      </c>
      <c r="L8539" s="12">
        <f t="shared" si="1192"/>
        <v>103.9</v>
      </c>
      <c r="M8539" s="2">
        <f t="shared" si="1193"/>
        <v>103.9</v>
      </c>
      <c r="N8539" s="2" t="str">
        <f t="shared" si="1194"/>
        <v/>
      </c>
      <c r="AG8539" s="72"/>
      <c r="AH8539" s="72"/>
      <c r="AI8539" s="72"/>
      <c r="AJ8539" s="72"/>
    </row>
    <row r="8540" spans="1:36" x14ac:dyDescent="0.25">
      <c r="A8540" s="30">
        <v>1.09184027777842</v>
      </c>
      <c r="B8540" s="29">
        <v>104.7</v>
      </c>
      <c r="C8540" s="61">
        <v>104.8</v>
      </c>
      <c r="D8540" s="70">
        <f t="shared" si="1188"/>
        <v>104.7</v>
      </c>
      <c r="E8540" s="70">
        <f t="shared" si="1189"/>
        <v>104.8</v>
      </c>
      <c r="F8540" s="5">
        <v>8536</v>
      </c>
      <c r="G8540" s="72"/>
      <c r="H8540" s="4">
        <f t="shared" si="1190"/>
        <v>100</v>
      </c>
      <c r="I8540" s="4">
        <f t="shared" si="1191"/>
        <v>125</v>
      </c>
      <c r="J8540" s="1">
        <f t="shared" si="1187"/>
        <v>29512092266.663944</v>
      </c>
      <c r="K8540" s="5">
        <v>1667</v>
      </c>
      <c r="L8540" s="12">
        <f t="shared" si="1192"/>
        <v>103.9</v>
      </c>
      <c r="M8540" s="2">
        <f t="shared" si="1193"/>
        <v>103.9</v>
      </c>
      <c r="N8540" s="2" t="str">
        <f t="shared" si="1194"/>
        <v/>
      </c>
      <c r="AG8540" s="72"/>
      <c r="AH8540" s="72"/>
      <c r="AI8540" s="72"/>
      <c r="AJ8540" s="72"/>
    </row>
    <row r="8541" spans="1:36" x14ac:dyDescent="0.25">
      <c r="A8541" s="30">
        <v>1.0918518518525</v>
      </c>
      <c r="B8541" s="29">
        <v>107.3</v>
      </c>
      <c r="C8541" s="61">
        <v>107.39999999999999</v>
      </c>
      <c r="D8541" s="70">
        <f t="shared" si="1188"/>
        <v>107.3</v>
      </c>
      <c r="E8541" s="70">
        <f t="shared" si="1189"/>
        <v>107.39999999999999</v>
      </c>
      <c r="F8541" s="5">
        <v>8537</v>
      </c>
      <c r="G8541" s="72"/>
      <c r="H8541" s="4">
        <f t="shared" si="1190"/>
        <v>100</v>
      </c>
      <c r="I8541" s="4">
        <f t="shared" si="1191"/>
        <v>125</v>
      </c>
      <c r="J8541" s="1">
        <f t="shared" si="1187"/>
        <v>53703179637.02549</v>
      </c>
      <c r="K8541" s="5">
        <v>1667</v>
      </c>
      <c r="L8541" s="12">
        <f t="shared" si="1192"/>
        <v>103.9</v>
      </c>
      <c r="M8541" s="2">
        <f t="shared" si="1193"/>
        <v>103.9</v>
      </c>
      <c r="N8541" s="2" t="str">
        <f t="shared" si="1194"/>
        <v/>
      </c>
      <c r="AG8541" s="72"/>
      <c r="AH8541" s="72"/>
      <c r="AI8541" s="72"/>
      <c r="AJ8541" s="72"/>
    </row>
    <row r="8542" spans="1:36" x14ac:dyDescent="0.25">
      <c r="A8542" s="30">
        <v>1.09186342592657</v>
      </c>
      <c r="B8542" s="29">
        <v>107.7</v>
      </c>
      <c r="C8542" s="61">
        <v>107.8</v>
      </c>
      <c r="D8542" s="70">
        <f t="shared" si="1188"/>
        <v>107.7</v>
      </c>
      <c r="E8542" s="70">
        <f t="shared" si="1189"/>
        <v>107.8</v>
      </c>
      <c r="F8542" s="5">
        <v>8538</v>
      </c>
      <c r="G8542" s="72"/>
      <c r="H8542" s="4">
        <f t="shared" si="1190"/>
        <v>100</v>
      </c>
      <c r="I8542" s="4">
        <f t="shared" si="1191"/>
        <v>125</v>
      </c>
      <c r="J8542" s="1">
        <f t="shared" si="1187"/>
        <v>58884365535.558907</v>
      </c>
      <c r="K8542" s="5">
        <v>1667</v>
      </c>
      <c r="L8542" s="12">
        <f t="shared" si="1192"/>
        <v>103.9</v>
      </c>
      <c r="M8542" s="2">
        <f t="shared" si="1193"/>
        <v>103.9</v>
      </c>
      <c r="N8542" s="2" t="str">
        <f t="shared" si="1194"/>
        <v/>
      </c>
      <c r="AG8542" s="72"/>
      <c r="AH8542" s="72"/>
      <c r="AI8542" s="72"/>
      <c r="AJ8542" s="72"/>
    </row>
    <row r="8543" spans="1:36" x14ac:dyDescent="0.25">
      <c r="A8543" s="30">
        <v>1.0918750000006501</v>
      </c>
      <c r="B8543" s="29">
        <v>104</v>
      </c>
      <c r="C8543" s="61">
        <v>104.1</v>
      </c>
      <c r="D8543" s="70">
        <f t="shared" si="1188"/>
        <v>104</v>
      </c>
      <c r="E8543" s="70">
        <f t="shared" si="1189"/>
        <v>104.1</v>
      </c>
      <c r="F8543" s="5">
        <v>8539</v>
      </c>
      <c r="G8543" s="72"/>
      <c r="H8543" s="4">
        <f t="shared" si="1190"/>
        <v>100</v>
      </c>
      <c r="I8543" s="4">
        <f t="shared" si="1191"/>
        <v>125</v>
      </c>
      <c r="J8543" s="1">
        <f t="shared" si="1187"/>
        <v>25118864315.095894</v>
      </c>
      <c r="K8543" s="5">
        <v>1667</v>
      </c>
      <c r="L8543" s="12">
        <f t="shared" si="1192"/>
        <v>103.9</v>
      </c>
      <c r="M8543" s="2">
        <f t="shared" si="1193"/>
        <v>103.9</v>
      </c>
      <c r="N8543" s="2" t="str">
        <f t="shared" si="1194"/>
        <v/>
      </c>
      <c r="AG8543" s="72"/>
      <c r="AH8543" s="72"/>
      <c r="AI8543" s="72"/>
      <c r="AJ8543" s="72"/>
    </row>
    <row r="8544" spans="1:36" x14ac:dyDescent="0.25">
      <c r="A8544" s="30">
        <v>1.0918865740747199</v>
      </c>
      <c r="B8544" s="29">
        <v>104</v>
      </c>
      <c r="C8544" s="61">
        <v>104.1</v>
      </c>
      <c r="D8544" s="70">
        <f t="shared" si="1188"/>
        <v>104</v>
      </c>
      <c r="E8544" s="70">
        <f t="shared" si="1189"/>
        <v>104.1</v>
      </c>
      <c r="F8544" s="5">
        <v>8540</v>
      </c>
      <c r="G8544" s="72"/>
      <c r="H8544" s="4">
        <f t="shared" si="1190"/>
        <v>100</v>
      </c>
      <c r="I8544" s="4">
        <f t="shared" si="1191"/>
        <v>125</v>
      </c>
      <c r="J8544" s="1">
        <f t="shared" si="1187"/>
        <v>25118864315.095894</v>
      </c>
      <c r="K8544" s="5">
        <v>1667</v>
      </c>
      <c r="L8544" s="12">
        <f t="shared" si="1192"/>
        <v>103.9</v>
      </c>
      <c r="M8544" s="2">
        <f t="shared" si="1193"/>
        <v>103.9</v>
      </c>
      <c r="N8544" s="2" t="str">
        <f t="shared" si="1194"/>
        <v/>
      </c>
      <c r="AG8544" s="72"/>
      <c r="AH8544" s="72"/>
      <c r="AI8544" s="72"/>
      <c r="AJ8544" s="72"/>
    </row>
    <row r="8545" spans="1:36" x14ac:dyDescent="0.25">
      <c r="A8545" s="30">
        <v>1.0918981481487999</v>
      </c>
      <c r="B8545" s="29">
        <v>107.7</v>
      </c>
      <c r="C8545" s="61">
        <v>107.8</v>
      </c>
      <c r="D8545" s="70">
        <f t="shared" si="1188"/>
        <v>107.7</v>
      </c>
      <c r="E8545" s="70">
        <f t="shared" si="1189"/>
        <v>107.8</v>
      </c>
      <c r="F8545" s="5">
        <v>8541</v>
      </c>
      <c r="G8545" s="72"/>
      <c r="H8545" s="4">
        <f t="shared" si="1190"/>
        <v>100</v>
      </c>
      <c r="I8545" s="4">
        <f t="shared" si="1191"/>
        <v>125</v>
      </c>
      <c r="J8545" s="1">
        <f t="shared" si="1187"/>
        <v>58884365535.558907</v>
      </c>
      <c r="K8545" s="5">
        <v>1667</v>
      </c>
      <c r="L8545" s="12">
        <f t="shared" si="1192"/>
        <v>103.9</v>
      </c>
      <c r="M8545" s="2">
        <f t="shared" si="1193"/>
        <v>103.9</v>
      </c>
      <c r="N8545" s="2" t="str">
        <f t="shared" si="1194"/>
        <v/>
      </c>
      <c r="AG8545" s="72"/>
      <c r="AH8545" s="72"/>
      <c r="AI8545" s="72"/>
      <c r="AJ8545" s="72"/>
    </row>
    <row r="8546" spans="1:36" x14ac:dyDescent="0.25">
      <c r="A8546" s="30">
        <v>1.09190972222287</v>
      </c>
      <c r="B8546" s="29">
        <v>104.4</v>
      </c>
      <c r="C8546" s="61">
        <v>104.5</v>
      </c>
      <c r="D8546" s="70">
        <f t="shared" si="1188"/>
        <v>104.4</v>
      </c>
      <c r="E8546" s="70">
        <f t="shared" si="1189"/>
        <v>104.5</v>
      </c>
      <c r="F8546" s="5">
        <v>8542</v>
      </c>
      <c r="G8546" s="72"/>
      <c r="H8546" s="4">
        <f t="shared" si="1190"/>
        <v>100</v>
      </c>
      <c r="I8546" s="4">
        <f t="shared" si="1191"/>
        <v>125</v>
      </c>
      <c r="J8546" s="1">
        <f t="shared" si="1187"/>
        <v>27542287033.381855</v>
      </c>
      <c r="K8546" s="5">
        <v>1667</v>
      </c>
      <c r="L8546" s="12">
        <f t="shared" si="1192"/>
        <v>103.9</v>
      </c>
      <c r="M8546" s="2">
        <f t="shared" si="1193"/>
        <v>103.9</v>
      </c>
      <c r="N8546" s="2" t="str">
        <f t="shared" si="1194"/>
        <v/>
      </c>
      <c r="AG8546" s="72"/>
      <c r="AH8546" s="72"/>
      <c r="AI8546" s="72"/>
      <c r="AJ8546" s="72"/>
    </row>
    <row r="8547" spans="1:36" x14ac:dyDescent="0.25">
      <c r="A8547" s="30">
        <v>1.09192129629694</v>
      </c>
      <c r="B8547" s="29">
        <v>104.8</v>
      </c>
      <c r="C8547" s="61">
        <v>104.89999999999999</v>
      </c>
      <c r="D8547" s="70">
        <f t="shared" si="1188"/>
        <v>104.8</v>
      </c>
      <c r="E8547" s="70">
        <f t="shared" si="1189"/>
        <v>104.89999999999999</v>
      </c>
      <c r="F8547" s="5">
        <v>8543</v>
      </c>
      <c r="G8547" s="72"/>
      <c r="H8547" s="4">
        <f t="shared" si="1190"/>
        <v>100</v>
      </c>
      <c r="I8547" s="4">
        <f t="shared" si="1191"/>
        <v>125</v>
      </c>
      <c r="J8547" s="1">
        <f t="shared" si="1187"/>
        <v>30199517204.020248</v>
      </c>
      <c r="K8547" s="5">
        <v>1667</v>
      </c>
      <c r="L8547" s="12">
        <f t="shared" si="1192"/>
        <v>103.9</v>
      </c>
      <c r="M8547" s="2">
        <f t="shared" si="1193"/>
        <v>103.9</v>
      </c>
      <c r="N8547" s="2" t="str">
        <f t="shared" si="1194"/>
        <v/>
      </c>
      <c r="AG8547" s="72"/>
      <c r="AH8547" s="72"/>
      <c r="AI8547" s="72"/>
      <c r="AJ8547" s="72"/>
    </row>
    <row r="8548" spans="1:36" x14ac:dyDescent="0.25">
      <c r="A8548" s="30">
        <v>1.09193287037102</v>
      </c>
      <c r="B8548" s="29">
        <v>105.6</v>
      </c>
      <c r="C8548" s="61">
        <v>105.69999999999999</v>
      </c>
      <c r="D8548" s="70">
        <f t="shared" si="1188"/>
        <v>105.6</v>
      </c>
      <c r="E8548" s="70">
        <f t="shared" si="1189"/>
        <v>105.69999999999999</v>
      </c>
      <c r="F8548" s="5">
        <v>8544</v>
      </c>
      <c r="G8548" s="72"/>
      <c r="H8548" s="4">
        <f t="shared" si="1190"/>
        <v>100</v>
      </c>
      <c r="I8548" s="4">
        <f t="shared" si="1191"/>
        <v>125</v>
      </c>
      <c r="J8548" s="1">
        <f t="shared" si="1187"/>
        <v>36307805477.010086</v>
      </c>
      <c r="K8548" s="5">
        <v>1667</v>
      </c>
      <c r="L8548" s="12">
        <f t="shared" si="1192"/>
        <v>103.9</v>
      </c>
      <c r="M8548" s="2">
        <f t="shared" si="1193"/>
        <v>103.9</v>
      </c>
      <c r="N8548" s="2" t="str">
        <f t="shared" si="1194"/>
        <v/>
      </c>
      <c r="AG8548" s="72"/>
      <c r="AH8548" s="72"/>
      <c r="AI8548" s="72"/>
      <c r="AJ8548" s="72"/>
    </row>
    <row r="8549" spans="1:36" x14ac:dyDescent="0.25">
      <c r="A8549" s="30">
        <v>1.0919444444450901</v>
      </c>
      <c r="B8549" s="29">
        <v>107.6</v>
      </c>
      <c r="C8549" s="61">
        <v>107.69999999999999</v>
      </c>
      <c r="D8549" s="70">
        <f t="shared" si="1188"/>
        <v>107.6</v>
      </c>
      <c r="E8549" s="70">
        <f t="shared" si="1189"/>
        <v>107.69999999999999</v>
      </c>
      <c r="F8549" s="5">
        <v>8545</v>
      </c>
      <c r="G8549" s="72"/>
      <c r="H8549" s="4">
        <f t="shared" si="1190"/>
        <v>100</v>
      </c>
      <c r="I8549" s="4">
        <f t="shared" si="1191"/>
        <v>125</v>
      </c>
      <c r="J8549" s="1">
        <f t="shared" si="1187"/>
        <v>57543993733.715706</v>
      </c>
      <c r="K8549" s="5">
        <v>1667</v>
      </c>
      <c r="L8549" s="12">
        <f t="shared" si="1192"/>
        <v>103.9</v>
      </c>
      <c r="M8549" s="2">
        <f t="shared" si="1193"/>
        <v>103.9</v>
      </c>
      <c r="N8549" s="2" t="str">
        <f t="shared" si="1194"/>
        <v/>
      </c>
      <c r="AG8549" s="72"/>
      <c r="AH8549" s="72"/>
      <c r="AI8549" s="72"/>
      <c r="AJ8549" s="72"/>
    </row>
    <row r="8550" spans="1:36" x14ac:dyDescent="0.25">
      <c r="A8550" s="30">
        <v>1.0919560185191699</v>
      </c>
      <c r="B8550" s="29">
        <v>106.5</v>
      </c>
      <c r="C8550" s="61">
        <v>106.6</v>
      </c>
      <c r="D8550" s="70">
        <f t="shared" si="1188"/>
        <v>106.5</v>
      </c>
      <c r="E8550" s="70">
        <f t="shared" si="1189"/>
        <v>106.6</v>
      </c>
      <c r="F8550" s="5">
        <v>8546</v>
      </c>
      <c r="G8550" s="72"/>
      <c r="H8550" s="4">
        <f t="shared" si="1190"/>
        <v>100</v>
      </c>
      <c r="I8550" s="4">
        <f t="shared" si="1191"/>
        <v>125</v>
      </c>
      <c r="J8550" s="1">
        <f t="shared" si="1187"/>
        <v>44668359215.096527</v>
      </c>
      <c r="K8550" s="5">
        <v>1667</v>
      </c>
      <c r="L8550" s="12">
        <f t="shared" si="1192"/>
        <v>103.9</v>
      </c>
      <c r="M8550" s="2">
        <f t="shared" si="1193"/>
        <v>103.9</v>
      </c>
      <c r="N8550" s="2" t="str">
        <f t="shared" si="1194"/>
        <v/>
      </c>
      <c r="AG8550" s="72"/>
      <c r="AH8550" s="72"/>
      <c r="AI8550" s="72"/>
      <c r="AJ8550" s="72"/>
    </row>
    <row r="8551" spans="1:36" x14ac:dyDescent="0.25">
      <c r="A8551" s="30">
        <v>1.0919675925932399</v>
      </c>
      <c r="B8551" s="29">
        <v>105</v>
      </c>
      <c r="C8551" s="61">
        <v>105.1</v>
      </c>
      <c r="D8551" s="70">
        <f t="shared" si="1188"/>
        <v>105</v>
      </c>
      <c r="E8551" s="70">
        <f t="shared" si="1189"/>
        <v>105.1</v>
      </c>
      <c r="F8551" s="5">
        <v>8547</v>
      </c>
      <c r="G8551" s="72"/>
      <c r="H8551" s="4">
        <f t="shared" si="1190"/>
        <v>100</v>
      </c>
      <c r="I8551" s="4">
        <f t="shared" si="1191"/>
        <v>125</v>
      </c>
      <c r="J8551" s="1">
        <f t="shared" si="1187"/>
        <v>31622776601.68388</v>
      </c>
      <c r="K8551" s="5">
        <v>1667</v>
      </c>
      <c r="L8551" s="12">
        <f t="shared" si="1192"/>
        <v>103.9</v>
      </c>
      <c r="M8551" s="2">
        <f t="shared" si="1193"/>
        <v>103.9</v>
      </c>
      <c r="N8551" s="2" t="str">
        <f t="shared" si="1194"/>
        <v/>
      </c>
      <c r="AG8551" s="72"/>
      <c r="AH8551" s="72"/>
      <c r="AI8551" s="72"/>
      <c r="AJ8551" s="72"/>
    </row>
    <row r="8552" spans="1:36" x14ac:dyDescent="0.25">
      <c r="A8552" s="30">
        <v>1.09197916666731</v>
      </c>
      <c r="B8552" s="29">
        <v>103.7</v>
      </c>
      <c r="C8552" s="61">
        <v>103.8</v>
      </c>
      <c r="D8552" s="70">
        <f t="shared" si="1188"/>
        <v>103.7</v>
      </c>
      <c r="E8552" s="70">
        <f t="shared" si="1189"/>
        <v>103.8</v>
      </c>
      <c r="F8552" s="5">
        <v>8548</v>
      </c>
      <c r="G8552" s="72"/>
      <c r="H8552" s="4">
        <f t="shared" si="1190"/>
        <v>100</v>
      </c>
      <c r="I8552" s="4">
        <f t="shared" si="1191"/>
        <v>125</v>
      </c>
      <c r="J8552" s="1">
        <f t="shared" si="1187"/>
        <v>23442288153.199314</v>
      </c>
      <c r="K8552" s="5">
        <v>1667</v>
      </c>
      <c r="L8552" s="12">
        <f t="shared" si="1192"/>
        <v>103.9</v>
      </c>
      <c r="M8552" s="2">
        <f t="shared" si="1193"/>
        <v>103.9</v>
      </c>
      <c r="N8552" s="2" t="str">
        <f t="shared" si="1194"/>
        <v/>
      </c>
      <c r="AG8552" s="72"/>
      <c r="AH8552" s="72"/>
      <c r="AI8552" s="72"/>
      <c r="AJ8552" s="72"/>
    </row>
    <row r="8553" spans="1:36" x14ac:dyDescent="0.25">
      <c r="A8553" s="30">
        <v>1.09199074074139</v>
      </c>
      <c r="B8553" s="29">
        <v>106.7</v>
      </c>
      <c r="C8553" s="61">
        <v>106.8</v>
      </c>
      <c r="D8553" s="70">
        <f t="shared" si="1188"/>
        <v>106.7</v>
      </c>
      <c r="E8553" s="70">
        <f t="shared" si="1189"/>
        <v>106.8</v>
      </c>
      <c r="F8553" s="5">
        <v>8549</v>
      </c>
      <c r="G8553" s="72"/>
      <c r="H8553" s="4">
        <f t="shared" si="1190"/>
        <v>100</v>
      </c>
      <c r="I8553" s="4">
        <f t="shared" si="1191"/>
        <v>125</v>
      </c>
      <c r="J8553" s="1">
        <f t="shared" si="1187"/>
        <v>46773514128.719872</v>
      </c>
      <c r="K8553" s="5">
        <v>1667</v>
      </c>
      <c r="L8553" s="12">
        <f t="shared" si="1192"/>
        <v>103.9</v>
      </c>
      <c r="M8553" s="2">
        <f t="shared" si="1193"/>
        <v>103.9</v>
      </c>
      <c r="N8553" s="2" t="str">
        <f t="shared" si="1194"/>
        <v/>
      </c>
      <c r="AG8553" s="72"/>
      <c r="AH8553" s="72"/>
      <c r="AI8553" s="72"/>
      <c r="AJ8553" s="72"/>
    </row>
    <row r="8554" spans="1:36" x14ac:dyDescent="0.25">
      <c r="A8554" s="30">
        <v>1.0920023148154601</v>
      </c>
      <c r="B8554" s="29">
        <v>101.5</v>
      </c>
      <c r="C8554" s="61">
        <v>101.6</v>
      </c>
      <c r="D8554" s="70">
        <f t="shared" si="1188"/>
        <v>101.5</v>
      </c>
      <c r="E8554" s="70">
        <f t="shared" si="1189"/>
        <v>101.6</v>
      </c>
      <c r="F8554" s="5">
        <v>8550</v>
      </c>
      <c r="G8554" s="72"/>
      <c r="H8554" s="4">
        <f t="shared" si="1190"/>
        <v>100</v>
      </c>
      <c r="I8554" s="4">
        <f t="shared" si="1191"/>
        <v>125</v>
      </c>
      <c r="J8554" s="1">
        <f t="shared" si="1187"/>
        <v>14125375446.227579</v>
      </c>
      <c r="K8554" s="5">
        <v>1667</v>
      </c>
      <c r="L8554" s="12">
        <f t="shared" si="1192"/>
        <v>103.9</v>
      </c>
      <c r="M8554" s="2">
        <f t="shared" si="1193"/>
        <v>103.9</v>
      </c>
      <c r="N8554" s="2" t="str">
        <f t="shared" si="1194"/>
        <v/>
      </c>
      <c r="AG8554" s="72"/>
      <c r="AH8554" s="72"/>
      <c r="AI8554" s="72"/>
      <c r="AJ8554" s="72"/>
    </row>
    <row r="8555" spans="1:36" x14ac:dyDescent="0.25">
      <c r="A8555" s="30">
        <v>1.0920138888895401</v>
      </c>
      <c r="B8555" s="29">
        <v>107</v>
      </c>
      <c r="C8555" s="61">
        <v>107.1</v>
      </c>
      <c r="D8555" s="70">
        <f t="shared" si="1188"/>
        <v>107</v>
      </c>
      <c r="E8555" s="70">
        <f t="shared" si="1189"/>
        <v>107.1</v>
      </c>
      <c r="F8555" s="5">
        <v>8551</v>
      </c>
      <c r="G8555" s="72"/>
      <c r="H8555" s="4">
        <f t="shared" si="1190"/>
        <v>100</v>
      </c>
      <c r="I8555" s="4">
        <f t="shared" si="1191"/>
        <v>125</v>
      </c>
      <c r="J8555" s="1">
        <f t="shared" si="1187"/>
        <v>50118723362.727272</v>
      </c>
      <c r="K8555" s="5">
        <v>1667</v>
      </c>
      <c r="L8555" s="12">
        <f t="shared" si="1192"/>
        <v>103.9</v>
      </c>
      <c r="M8555" s="2">
        <f t="shared" si="1193"/>
        <v>103.9</v>
      </c>
      <c r="N8555" s="2" t="str">
        <f t="shared" si="1194"/>
        <v/>
      </c>
      <c r="AG8555" s="72"/>
      <c r="AH8555" s="72"/>
      <c r="AI8555" s="72"/>
      <c r="AJ8555" s="72"/>
    </row>
    <row r="8556" spans="1:36" x14ac:dyDescent="0.25">
      <c r="A8556" s="30">
        <v>1.0920254629636099</v>
      </c>
      <c r="B8556" s="29">
        <v>106</v>
      </c>
      <c r="C8556" s="61">
        <v>106.1</v>
      </c>
      <c r="D8556" s="70">
        <f t="shared" si="1188"/>
        <v>106</v>
      </c>
      <c r="E8556" s="70">
        <f t="shared" si="1189"/>
        <v>106.1</v>
      </c>
      <c r="F8556" s="5">
        <v>8552</v>
      </c>
      <c r="G8556" s="72"/>
      <c r="H8556" s="4">
        <f t="shared" si="1190"/>
        <v>100</v>
      </c>
      <c r="I8556" s="4">
        <f t="shared" si="1191"/>
        <v>125</v>
      </c>
      <c r="J8556" s="1">
        <f t="shared" si="1187"/>
        <v>39810717055.349792</v>
      </c>
      <c r="K8556" s="5">
        <v>1667</v>
      </c>
      <c r="L8556" s="12">
        <f t="shared" si="1192"/>
        <v>103.9</v>
      </c>
      <c r="M8556" s="2">
        <f t="shared" si="1193"/>
        <v>103.9</v>
      </c>
      <c r="N8556" s="2" t="str">
        <f t="shared" si="1194"/>
        <v/>
      </c>
      <c r="AG8556" s="72"/>
      <c r="AH8556" s="72"/>
      <c r="AI8556" s="72"/>
      <c r="AJ8556" s="72"/>
    </row>
    <row r="8557" spans="1:36" x14ac:dyDescent="0.25">
      <c r="A8557" s="30">
        <v>1.09203703703769</v>
      </c>
      <c r="B8557" s="29">
        <v>109.9</v>
      </c>
      <c r="C8557" s="61">
        <v>110</v>
      </c>
      <c r="D8557" s="70">
        <f t="shared" si="1188"/>
        <v>109.9</v>
      </c>
      <c r="E8557" s="70">
        <f t="shared" si="1189"/>
        <v>110</v>
      </c>
      <c r="F8557" s="5">
        <v>8553</v>
      </c>
      <c r="G8557" s="72"/>
      <c r="H8557" s="4">
        <f t="shared" si="1190"/>
        <v>100</v>
      </c>
      <c r="I8557" s="4">
        <f t="shared" si="1191"/>
        <v>125</v>
      </c>
      <c r="J8557" s="1">
        <f t="shared" si="1187"/>
        <v>97723722095.581223</v>
      </c>
      <c r="K8557" s="5">
        <v>1667</v>
      </c>
      <c r="L8557" s="12">
        <f t="shared" si="1192"/>
        <v>103.9</v>
      </c>
      <c r="M8557" s="2">
        <f t="shared" si="1193"/>
        <v>103.9</v>
      </c>
      <c r="N8557" s="2" t="str">
        <f t="shared" si="1194"/>
        <v/>
      </c>
      <c r="AG8557" s="72"/>
      <c r="AH8557" s="72"/>
      <c r="AI8557" s="72"/>
      <c r="AJ8557" s="72"/>
    </row>
    <row r="8558" spans="1:36" x14ac:dyDescent="0.25">
      <c r="A8558" s="30">
        <v>1.09204861111176</v>
      </c>
      <c r="B8558" s="29">
        <v>108.5</v>
      </c>
      <c r="C8558" s="61">
        <v>108.6</v>
      </c>
      <c r="D8558" s="70">
        <f t="shared" si="1188"/>
        <v>108.5</v>
      </c>
      <c r="E8558" s="70">
        <f t="shared" si="1189"/>
        <v>108.6</v>
      </c>
      <c r="F8558" s="5">
        <v>8554</v>
      </c>
      <c r="G8558" s="72"/>
      <c r="H8558" s="4">
        <f t="shared" si="1190"/>
        <v>100</v>
      </c>
      <c r="I8558" s="4">
        <f t="shared" si="1191"/>
        <v>125</v>
      </c>
      <c r="J8558" s="1">
        <f t="shared" si="1187"/>
        <v>70794578438.414001</v>
      </c>
      <c r="K8558" s="5">
        <v>1667</v>
      </c>
      <c r="L8558" s="12">
        <f t="shared" si="1192"/>
        <v>103.9</v>
      </c>
      <c r="M8558" s="2">
        <f t="shared" si="1193"/>
        <v>103.9</v>
      </c>
      <c r="N8558" s="2" t="str">
        <f t="shared" si="1194"/>
        <v/>
      </c>
      <c r="AG8558" s="72"/>
      <c r="AH8558" s="72"/>
      <c r="AI8558" s="72"/>
      <c r="AJ8558" s="72"/>
    </row>
    <row r="8559" spans="1:36" x14ac:dyDescent="0.25">
      <c r="A8559" s="30">
        <v>1.09206018518583</v>
      </c>
      <c r="B8559" s="29">
        <v>106.6</v>
      </c>
      <c r="C8559" s="61">
        <v>106.69999999999999</v>
      </c>
      <c r="D8559" s="70">
        <f t="shared" si="1188"/>
        <v>106.6</v>
      </c>
      <c r="E8559" s="70">
        <f t="shared" si="1189"/>
        <v>106.69999999999999</v>
      </c>
      <c r="F8559" s="5">
        <v>8555</v>
      </c>
      <c r="G8559" s="72"/>
      <c r="H8559" s="4">
        <f t="shared" si="1190"/>
        <v>100</v>
      </c>
      <c r="I8559" s="4">
        <f t="shared" si="1191"/>
        <v>125</v>
      </c>
      <c r="J8559" s="1">
        <f t="shared" si="1187"/>
        <v>45708818961.487556</v>
      </c>
      <c r="K8559" s="5">
        <v>1667</v>
      </c>
      <c r="L8559" s="12">
        <f t="shared" si="1192"/>
        <v>103.9</v>
      </c>
      <c r="M8559" s="2">
        <f t="shared" si="1193"/>
        <v>103.9</v>
      </c>
      <c r="N8559" s="2" t="str">
        <f t="shared" si="1194"/>
        <v/>
      </c>
      <c r="AG8559" s="72"/>
      <c r="AH8559" s="72"/>
      <c r="AI8559" s="72"/>
      <c r="AJ8559" s="72"/>
    </row>
    <row r="8560" spans="1:36" x14ac:dyDescent="0.25">
      <c r="A8560" s="30">
        <v>1.0920717592599101</v>
      </c>
      <c r="B8560" s="29">
        <v>109.5</v>
      </c>
      <c r="C8560" s="61">
        <v>109.6</v>
      </c>
      <c r="D8560" s="70">
        <f t="shared" si="1188"/>
        <v>109.5</v>
      </c>
      <c r="E8560" s="70">
        <f t="shared" si="1189"/>
        <v>109.6</v>
      </c>
      <c r="F8560" s="5">
        <v>8556</v>
      </c>
      <c r="G8560" s="72"/>
      <c r="H8560" s="4">
        <f t="shared" si="1190"/>
        <v>100</v>
      </c>
      <c r="I8560" s="4">
        <f t="shared" si="1191"/>
        <v>125</v>
      </c>
      <c r="J8560" s="1">
        <f t="shared" si="1187"/>
        <v>89125093813.374725</v>
      </c>
      <c r="K8560" s="5">
        <v>1667</v>
      </c>
      <c r="L8560" s="12">
        <f t="shared" si="1192"/>
        <v>103.9</v>
      </c>
      <c r="M8560" s="2">
        <f t="shared" si="1193"/>
        <v>103.9</v>
      </c>
      <c r="N8560" s="2" t="str">
        <f t="shared" si="1194"/>
        <v/>
      </c>
      <c r="AG8560" s="72"/>
      <c r="AH8560" s="72"/>
      <c r="AI8560" s="72"/>
      <c r="AJ8560" s="72"/>
    </row>
    <row r="8561" spans="1:36" x14ac:dyDescent="0.25">
      <c r="A8561" s="30">
        <v>1.0920833333339801</v>
      </c>
      <c r="B8561" s="29">
        <v>106.5</v>
      </c>
      <c r="C8561" s="61">
        <v>106.6</v>
      </c>
      <c r="D8561" s="70">
        <f t="shared" si="1188"/>
        <v>106.5</v>
      </c>
      <c r="E8561" s="70">
        <f t="shared" si="1189"/>
        <v>106.6</v>
      </c>
      <c r="F8561" s="5">
        <v>8557</v>
      </c>
      <c r="G8561" s="72"/>
      <c r="H8561" s="4">
        <f t="shared" si="1190"/>
        <v>100</v>
      </c>
      <c r="I8561" s="4">
        <f t="shared" si="1191"/>
        <v>125</v>
      </c>
      <c r="J8561" s="1">
        <f t="shared" si="1187"/>
        <v>44668359215.096527</v>
      </c>
      <c r="K8561" s="5">
        <v>1667</v>
      </c>
      <c r="L8561" s="12">
        <f t="shared" si="1192"/>
        <v>103.9</v>
      </c>
      <c r="M8561" s="2">
        <f t="shared" si="1193"/>
        <v>103.9</v>
      </c>
      <c r="N8561" s="2" t="str">
        <f t="shared" si="1194"/>
        <v/>
      </c>
      <c r="AG8561" s="72"/>
      <c r="AH8561" s="72"/>
      <c r="AI8561" s="72"/>
      <c r="AJ8561" s="72"/>
    </row>
    <row r="8562" spans="1:36" x14ac:dyDescent="0.25">
      <c r="A8562" s="30">
        <v>1.0920949074080599</v>
      </c>
      <c r="B8562" s="29">
        <v>103.9</v>
      </c>
      <c r="C8562" s="61">
        <v>104</v>
      </c>
      <c r="D8562" s="70">
        <f t="shared" si="1188"/>
        <v>103.9</v>
      </c>
      <c r="E8562" s="70">
        <f t="shared" si="1189"/>
        <v>104</v>
      </c>
      <c r="F8562" s="5">
        <v>8558</v>
      </c>
      <c r="G8562" s="72"/>
      <c r="H8562" s="4">
        <f t="shared" si="1190"/>
        <v>100</v>
      </c>
      <c r="I8562" s="4">
        <f t="shared" si="1191"/>
        <v>125</v>
      </c>
      <c r="J8562" s="1">
        <f t="shared" si="1187"/>
        <v>24547089156.850395</v>
      </c>
      <c r="K8562" s="5">
        <v>1667</v>
      </c>
      <c r="L8562" s="12">
        <f t="shared" si="1192"/>
        <v>103.9</v>
      </c>
      <c r="M8562" s="2">
        <f t="shared" si="1193"/>
        <v>103.9</v>
      </c>
      <c r="N8562" s="2" t="str">
        <f t="shared" si="1194"/>
        <v/>
      </c>
      <c r="AG8562" s="72"/>
      <c r="AH8562" s="72"/>
      <c r="AI8562" s="72"/>
      <c r="AJ8562" s="72"/>
    </row>
    <row r="8563" spans="1:36" x14ac:dyDescent="0.25">
      <c r="A8563" s="30">
        <v>1.09210648148213</v>
      </c>
      <c r="B8563" s="29">
        <v>104.2</v>
      </c>
      <c r="C8563" s="61">
        <v>104.3</v>
      </c>
      <c r="D8563" s="70">
        <f t="shared" si="1188"/>
        <v>104.2</v>
      </c>
      <c r="E8563" s="70">
        <f t="shared" si="1189"/>
        <v>104.3</v>
      </c>
      <c r="F8563" s="5">
        <v>8559</v>
      </c>
      <c r="G8563" s="72"/>
      <c r="H8563" s="4">
        <f t="shared" si="1190"/>
        <v>100</v>
      </c>
      <c r="I8563" s="4">
        <f t="shared" si="1191"/>
        <v>125</v>
      </c>
      <c r="J8563" s="1">
        <f t="shared" si="1187"/>
        <v>26302679918.953911</v>
      </c>
      <c r="K8563" s="5">
        <v>1667</v>
      </c>
      <c r="L8563" s="12">
        <f t="shared" si="1192"/>
        <v>103.9</v>
      </c>
      <c r="M8563" s="2">
        <f t="shared" si="1193"/>
        <v>103.9</v>
      </c>
      <c r="N8563" s="2" t="str">
        <f t="shared" si="1194"/>
        <v/>
      </c>
      <c r="AG8563" s="72"/>
      <c r="AH8563" s="72"/>
      <c r="AI8563" s="72"/>
      <c r="AJ8563" s="72"/>
    </row>
    <row r="8564" spans="1:36" x14ac:dyDescent="0.25">
      <c r="A8564" s="30">
        <v>1.0921180555562</v>
      </c>
      <c r="B8564" s="29">
        <v>106.1</v>
      </c>
      <c r="C8564" s="61">
        <v>106.19999999999999</v>
      </c>
      <c r="D8564" s="70">
        <f t="shared" si="1188"/>
        <v>106.1</v>
      </c>
      <c r="E8564" s="70">
        <f t="shared" si="1189"/>
        <v>106.19999999999999</v>
      </c>
      <c r="F8564" s="5">
        <v>8560</v>
      </c>
      <c r="G8564" s="72"/>
      <c r="H8564" s="4">
        <f t="shared" si="1190"/>
        <v>100</v>
      </c>
      <c r="I8564" s="4">
        <f t="shared" si="1191"/>
        <v>125</v>
      </c>
      <c r="J8564" s="1">
        <f t="shared" si="1187"/>
        <v>40738027780.411339</v>
      </c>
      <c r="K8564" s="5">
        <v>1667</v>
      </c>
      <c r="L8564" s="12">
        <f t="shared" si="1192"/>
        <v>103.9</v>
      </c>
      <c r="M8564" s="2">
        <f t="shared" si="1193"/>
        <v>103.9</v>
      </c>
      <c r="N8564" s="2" t="str">
        <f t="shared" si="1194"/>
        <v/>
      </c>
      <c r="AG8564" s="72"/>
      <c r="AH8564" s="72"/>
      <c r="AI8564" s="72"/>
      <c r="AJ8564" s="72"/>
    </row>
    <row r="8565" spans="1:36" x14ac:dyDescent="0.25">
      <c r="A8565" s="30">
        <v>1.09212962963028</v>
      </c>
      <c r="B8565" s="29">
        <v>104.8</v>
      </c>
      <c r="C8565" s="61">
        <v>104.89999999999999</v>
      </c>
      <c r="D8565" s="70">
        <f t="shared" si="1188"/>
        <v>104.8</v>
      </c>
      <c r="E8565" s="70">
        <f t="shared" si="1189"/>
        <v>104.89999999999999</v>
      </c>
      <c r="F8565" s="5">
        <v>8561</v>
      </c>
      <c r="G8565" s="72"/>
      <c r="H8565" s="4">
        <f t="shared" si="1190"/>
        <v>100</v>
      </c>
      <c r="I8565" s="4">
        <f t="shared" si="1191"/>
        <v>125</v>
      </c>
      <c r="J8565" s="1">
        <f t="shared" si="1187"/>
        <v>30199517204.020248</v>
      </c>
      <c r="K8565" s="5">
        <v>1667</v>
      </c>
      <c r="L8565" s="12">
        <f t="shared" si="1192"/>
        <v>103.9</v>
      </c>
      <c r="M8565" s="2">
        <f t="shared" si="1193"/>
        <v>103.9</v>
      </c>
      <c r="N8565" s="2" t="str">
        <f t="shared" si="1194"/>
        <v/>
      </c>
      <c r="AG8565" s="72"/>
      <c r="AH8565" s="72"/>
      <c r="AI8565" s="72"/>
      <c r="AJ8565" s="72"/>
    </row>
    <row r="8566" spans="1:36" x14ac:dyDescent="0.25">
      <c r="A8566" s="30">
        <v>1.0921412037043501</v>
      </c>
      <c r="B8566" s="29">
        <v>103.8</v>
      </c>
      <c r="C8566" s="61">
        <v>103.89999999999999</v>
      </c>
      <c r="D8566" s="70">
        <f t="shared" si="1188"/>
        <v>103.8</v>
      </c>
      <c r="E8566" s="70">
        <f t="shared" si="1189"/>
        <v>103.89999999999999</v>
      </c>
      <c r="F8566" s="5">
        <v>8562</v>
      </c>
      <c r="G8566" s="72"/>
      <c r="H8566" s="4">
        <f t="shared" si="1190"/>
        <v>100</v>
      </c>
      <c r="I8566" s="4">
        <f t="shared" si="1191"/>
        <v>125</v>
      </c>
      <c r="J8566" s="1">
        <f t="shared" si="1187"/>
        <v>23988329190.194912</v>
      </c>
      <c r="K8566" s="5">
        <v>1667</v>
      </c>
      <c r="L8566" s="12">
        <f t="shared" si="1192"/>
        <v>103.9</v>
      </c>
      <c r="M8566" s="2">
        <f t="shared" si="1193"/>
        <v>103.9</v>
      </c>
      <c r="N8566" s="2" t="str">
        <f t="shared" si="1194"/>
        <v/>
      </c>
      <c r="AG8566" s="72"/>
      <c r="AH8566" s="72"/>
      <c r="AI8566" s="72"/>
      <c r="AJ8566" s="72"/>
    </row>
    <row r="8567" spans="1:36" x14ac:dyDescent="0.25">
      <c r="A8567" s="30">
        <v>1.0921527777784299</v>
      </c>
      <c r="B8567" s="29">
        <v>103.3</v>
      </c>
      <c r="C8567" s="61">
        <v>103.39999999999999</v>
      </c>
      <c r="D8567" s="70">
        <f t="shared" si="1188"/>
        <v>103.3</v>
      </c>
      <c r="E8567" s="70">
        <f t="shared" si="1189"/>
        <v>103.39999999999999</v>
      </c>
      <c r="F8567" s="5">
        <v>8563</v>
      </c>
      <c r="G8567" s="72"/>
      <c r="H8567" s="4">
        <f t="shared" si="1190"/>
        <v>100</v>
      </c>
      <c r="I8567" s="4">
        <f t="shared" si="1191"/>
        <v>125</v>
      </c>
      <c r="J8567" s="1">
        <f t="shared" si="1187"/>
        <v>21379620895.022339</v>
      </c>
      <c r="K8567" s="5">
        <v>1667</v>
      </c>
      <c r="L8567" s="12">
        <f t="shared" si="1192"/>
        <v>103.9</v>
      </c>
      <c r="M8567" s="2">
        <f t="shared" si="1193"/>
        <v>103.9</v>
      </c>
      <c r="N8567" s="2" t="str">
        <f t="shared" si="1194"/>
        <v/>
      </c>
      <c r="AG8567" s="72"/>
      <c r="AH8567" s="72"/>
      <c r="AI8567" s="72"/>
      <c r="AJ8567" s="72"/>
    </row>
    <row r="8568" spans="1:36" x14ac:dyDescent="0.25">
      <c r="A8568" s="30">
        <v>1.0921643518524999</v>
      </c>
      <c r="B8568" s="29">
        <v>106.2</v>
      </c>
      <c r="C8568" s="61">
        <v>106.3</v>
      </c>
      <c r="D8568" s="70">
        <f t="shared" si="1188"/>
        <v>106.2</v>
      </c>
      <c r="E8568" s="70">
        <f t="shared" si="1189"/>
        <v>106.3</v>
      </c>
      <c r="F8568" s="5">
        <v>8564</v>
      </c>
      <c r="G8568" s="72"/>
      <c r="H8568" s="4">
        <f t="shared" si="1190"/>
        <v>100</v>
      </c>
      <c r="I8568" s="4">
        <f t="shared" si="1191"/>
        <v>125</v>
      </c>
      <c r="J8568" s="1">
        <f t="shared" si="1187"/>
        <v>41686938347.033752</v>
      </c>
      <c r="K8568" s="5">
        <v>1667</v>
      </c>
      <c r="L8568" s="12">
        <f t="shared" si="1192"/>
        <v>103.9</v>
      </c>
      <c r="M8568" s="2">
        <f t="shared" si="1193"/>
        <v>103.9</v>
      </c>
      <c r="N8568" s="2" t="str">
        <f t="shared" si="1194"/>
        <v/>
      </c>
      <c r="AG8568" s="72"/>
      <c r="AH8568" s="72"/>
      <c r="AI8568" s="72"/>
      <c r="AJ8568" s="72"/>
    </row>
    <row r="8569" spans="1:36" x14ac:dyDescent="0.25">
      <c r="A8569" s="30">
        <v>1.09217592592658</v>
      </c>
      <c r="B8569" s="29">
        <v>104.5</v>
      </c>
      <c r="C8569" s="61">
        <v>104.6</v>
      </c>
      <c r="D8569" s="70">
        <f t="shared" si="1188"/>
        <v>104.5</v>
      </c>
      <c r="E8569" s="70">
        <f t="shared" si="1189"/>
        <v>104.6</v>
      </c>
      <c r="F8569" s="5">
        <v>8565</v>
      </c>
      <c r="G8569" s="72"/>
      <c r="H8569" s="4">
        <f t="shared" si="1190"/>
        <v>100</v>
      </c>
      <c r="I8569" s="4">
        <f t="shared" si="1191"/>
        <v>125</v>
      </c>
      <c r="J8569" s="1">
        <f t="shared" si="1187"/>
        <v>28183829312.644527</v>
      </c>
      <c r="K8569" s="5">
        <v>1667</v>
      </c>
      <c r="L8569" s="12">
        <f t="shared" si="1192"/>
        <v>103.9</v>
      </c>
      <c r="M8569" s="2">
        <f t="shared" si="1193"/>
        <v>103.9</v>
      </c>
      <c r="N8569" s="2" t="str">
        <f t="shared" si="1194"/>
        <v/>
      </c>
      <c r="AG8569" s="72"/>
      <c r="AH8569" s="72"/>
      <c r="AI8569" s="72"/>
      <c r="AJ8569" s="72"/>
    </row>
    <row r="8570" spans="1:36" x14ac:dyDescent="0.25">
      <c r="A8570" s="30">
        <v>1.09218750000065</v>
      </c>
      <c r="B8570" s="29">
        <v>104.5</v>
      </c>
      <c r="C8570" s="61">
        <v>104.6</v>
      </c>
      <c r="D8570" s="70">
        <f t="shared" si="1188"/>
        <v>104.5</v>
      </c>
      <c r="E8570" s="70">
        <f t="shared" si="1189"/>
        <v>104.6</v>
      </c>
      <c r="F8570" s="5">
        <v>8566</v>
      </c>
      <c r="G8570" s="72"/>
      <c r="H8570" s="4">
        <f t="shared" si="1190"/>
        <v>100</v>
      </c>
      <c r="I8570" s="4">
        <f t="shared" si="1191"/>
        <v>125</v>
      </c>
      <c r="J8570" s="1">
        <f t="shared" si="1187"/>
        <v>28183829312.644527</v>
      </c>
      <c r="K8570" s="5">
        <v>1667</v>
      </c>
      <c r="L8570" s="12">
        <f t="shared" si="1192"/>
        <v>103.9</v>
      </c>
      <c r="M8570" s="2">
        <f t="shared" si="1193"/>
        <v>103.9</v>
      </c>
      <c r="N8570" s="2" t="str">
        <f t="shared" si="1194"/>
        <v/>
      </c>
      <c r="AG8570" s="72"/>
      <c r="AH8570" s="72"/>
      <c r="AI8570" s="72"/>
      <c r="AJ8570" s="72"/>
    </row>
    <row r="8571" spans="1:36" x14ac:dyDescent="0.25">
      <c r="A8571" s="30">
        <v>1.0921990740747201</v>
      </c>
      <c r="B8571" s="29">
        <v>105.8</v>
      </c>
      <c r="C8571" s="61">
        <v>107.8</v>
      </c>
      <c r="D8571" s="70">
        <f t="shared" si="1188"/>
        <v>105.8</v>
      </c>
      <c r="E8571" s="70">
        <f t="shared" si="1189"/>
        <v>107.8</v>
      </c>
      <c r="F8571" s="5">
        <v>8567</v>
      </c>
      <c r="G8571" s="72"/>
      <c r="H8571" s="4">
        <f t="shared" si="1190"/>
        <v>100</v>
      </c>
      <c r="I8571" s="4">
        <f t="shared" si="1191"/>
        <v>125</v>
      </c>
      <c r="J8571" s="1">
        <f t="shared" si="1187"/>
        <v>38018939632.05619</v>
      </c>
      <c r="K8571" s="5">
        <v>1667</v>
      </c>
      <c r="L8571" s="12">
        <f t="shared" si="1192"/>
        <v>103.9</v>
      </c>
      <c r="M8571" s="2">
        <f t="shared" si="1193"/>
        <v>103.9</v>
      </c>
      <c r="N8571" s="2" t="str">
        <f t="shared" si="1194"/>
        <v/>
      </c>
      <c r="AG8571" s="72"/>
      <c r="AH8571" s="72"/>
      <c r="AI8571" s="72"/>
      <c r="AJ8571" s="72"/>
    </row>
    <row r="8572" spans="1:36" x14ac:dyDescent="0.25">
      <c r="A8572" s="30">
        <v>1.0922106481488001</v>
      </c>
      <c r="B8572" s="29">
        <v>106.7</v>
      </c>
      <c r="C8572" s="61">
        <v>107.7</v>
      </c>
      <c r="D8572" s="70">
        <f t="shared" si="1188"/>
        <v>106.7</v>
      </c>
      <c r="E8572" s="70">
        <f t="shared" si="1189"/>
        <v>107.7</v>
      </c>
      <c r="F8572" s="5">
        <v>8568</v>
      </c>
      <c r="G8572" s="72"/>
      <c r="H8572" s="4">
        <f t="shared" si="1190"/>
        <v>100</v>
      </c>
      <c r="I8572" s="4">
        <f t="shared" si="1191"/>
        <v>125</v>
      </c>
      <c r="J8572" s="1">
        <f t="shared" si="1187"/>
        <v>46773514128.719872</v>
      </c>
      <c r="K8572" s="5">
        <v>1667</v>
      </c>
      <c r="L8572" s="12">
        <f t="shared" si="1192"/>
        <v>103.9</v>
      </c>
      <c r="M8572" s="2">
        <f t="shared" si="1193"/>
        <v>103.9</v>
      </c>
      <c r="N8572" s="2" t="str">
        <f t="shared" si="1194"/>
        <v/>
      </c>
      <c r="AG8572" s="72"/>
      <c r="AH8572" s="72"/>
      <c r="AI8572" s="72"/>
      <c r="AJ8572" s="72"/>
    </row>
    <row r="8573" spans="1:36" x14ac:dyDescent="0.25">
      <c r="A8573" s="30">
        <v>1.0922222222228699</v>
      </c>
      <c r="B8573" s="29">
        <v>106.1</v>
      </c>
      <c r="C8573" s="61">
        <v>106.89999999999999</v>
      </c>
      <c r="D8573" s="70">
        <f t="shared" si="1188"/>
        <v>106.1</v>
      </c>
      <c r="E8573" s="70">
        <f t="shared" si="1189"/>
        <v>106.89999999999999</v>
      </c>
      <c r="F8573" s="5">
        <v>8569</v>
      </c>
      <c r="G8573" s="72"/>
      <c r="H8573" s="4">
        <f t="shared" si="1190"/>
        <v>100</v>
      </c>
      <c r="I8573" s="4">
        <f t="shared" si="1191"/>
        <v>125</v>
      </c>
      <c r="J8573" s="1">
        <f t="shared" si="1187"/>
        <v>40738027780.411339</v>
      </c>
      <c r="K8573" s="5">
        <v>1667</v>
      </c>
      <c r="L8573" s="12">
        <f t="shared" si="1192"/>
        <v>103.9</v>
      </c>
      <c r="M8573" s="2">
        <f t="shared" si="1193"/>
        <v>103.9</v>
      </c>
      <c r="N8573" s="2" t="str">
        <f t="shared" si="1194"/>
        <v/>
      </c>
      <c r="AG8573" s="72"/>
      <c r="AH8573" s="72"/>
      <c r="AI8573" s="72"/>
      <c r="AJ8573" s="72"/>
    </row>
    <row r="8574" spans="1:36" x14ac:dyDescent="0.25">
      <c r="A8574" s="30">
        <v>1.0922337962969499</v>
      </c>
      <c r="B8574" s="29">
        <v>107.3</v>
      </c>
      <c r="C8574" s="61">
        <v>107.5</v>
      </c>
      <c r="D8574" s="70">
        <f t="shared" si="1188"/>
        <v>107.3</v>
      </c>
      <c r="E8574" s="70">
        <f t="shared" si="1189"/>
        <v>107.5</v>
      </c>
      <c r="F8574" s="5">
        <v>8570</v>
      </c>
      <c r="G8574" s="72"/>
      <c r="H8574" s="4">
        <f t="shared" si="1190"/>
        <v>100</v>
      </c>
      <c r="I8574" s="4">
        <f t="shared" si="1191"/>
        <v>125</v>
      </c>
      <c r="J8574" s="1">
        <f t="shared" si="1187"/>
        <v>53703179637.02549</v>
      </c>
      <c r="K8574" s="5">
        <v>1667</v>
      </c>
      <c r="L8574" s="12">
        <f t="shared" si="1192"/>
        <v>103.9</v>
      </c>
      <c r="M8574" s="2">
        <f t="shared" si="1193"/>
        <v>103.9</v>
      </c>
      <c r="N8574" s="2" t="str">
        <f t="shared" si="1194"/>
        <v/>
      </c>
      <c r="AG8574" s="72"/>
      <c r="AH8574" s="72"/>
      <c r="AI8574" s="72"/>
      <c r="AJ8574" s="72"/>
    </row>
    <row r="8575" spans="1:36" x14ac:dyDescent="0.25">
      <c r="A8575" s="30">
        <v>1.09224537037102</v>
      </c>
      <c r="B8575" s="29">
        <v>113.4</v>
      </c>
      <c r="C8575" s="61">
        <v>113.5</v>
      </c>
      <c r="D8575" s="70">
        <f t="shared" si="1188"/>
        <v>113.4</v>
      </c>
      <c r="E8575" s="70">
        <f t="shared" si="1189"/>
        <v>113.5</v>
      </c>
      <c r="F8575" s="5">
        <v>8571</v>
      </c>
      <c r="G8575" s="72"/>
      <c r="H8575" s="4">
        <f t="shared" si="1190"/>
        <v>100</v>
      </c>
      <c r="I8575" s="4">
        <f t="shared" si="1191"/>
        <v>125</v>
      </c>
      <c r="J8575" s="1">
        <f t="shared" si="1187"/>
        <v>218776162394.95566</v>
      </c>
      <c r="K8575" s="5">
        <v>1667</v>
      </c>
      <c r="L8575" s="12">
        <f t="shared" si="1192"/>
        <v>103.9</v>
      </c>
      <c r="M8575" s="2">
        <f t="shared" si="1193"/>
        <v>103.9</v>
      </c>
      <c r="N8575" s="2" t="str">
        <f t="shared" si="1194"/>
        <v/>
      </c>
      <c r="AG8575" s="72"/>
      <c r="AH8575" s="72"/>
      <c r="AI8575" s="72"/>
      <c r="AJ8575" s="72"/>
    </row>
    <row r="8576" spans="1:36" x14ac:dyDescent="0.25">
      <c r="A8576" s="30">
        <v>1.09225694444509</v>
      </c>
      <c r="B8576" s="29">
        <v>108.8</v>
      </c>
      <c r="C8576" s="61">
        <v>108.89999999999999</v>
      </c>
      <c r="D8576" s="70">
        <f t="shared" si="1188"/>
        <v>108.8</v>
      </c>
      <c r="E8576" s="70">
        <f t="shared" si="1189"/>
        <v>108.89999999999999</v>
      </c>
      <c r="F8576" s="5">
        <v>8572</v>
      </c>
      <c r="G8576" s="72"/>
      <c r="H8576" s="4">
        <f t="shared" si="1190"/>
        <v>100</v>
      </c>
      <c r="I8576" s="4">
        <f t="shared" si="1191"/>
        <v>125</v>
      </c>
      <c r="J8576" s="1">
        <f t="shared" si="1187"/>
        <v>75857757502.918304</v>
      </c>
      <c r="K8576" s="5">
        <v>1667</v>
      </c>
      <c r="L8576" s="12">
        <f t="shared" si="1192"/>
        <v>103.9</v>
      </c>
      <c r="M8576" s="2">
        <f t="shared" si="1193"/>
        <v>103.9</v>
      </c>
      <c r="N8576" s="2" t="str">
        <f t="shared" si="1194"/>
        <v/>
      </c>
      <c r="AG8576" s="72"/>
      <c r="AH8576" s="72"/>
      <c r="AI8576" s="72"/>
      <c r="AJ8576" s="72"/>
    </row>
    <row r="8577" spans="1:36" x14ac:dyDescent="0.25">
      <c r="A8577" s="30">
        <v>1.0922685185191701</v>
      </c>
      <c r="B8577" s="29">
        <v>104.2</v>
      </c>
      <c r="C8577" s="61">
        <v>105.4</v>
      </c>
      <c r="D8577" s="70">
        <f t="shared" si="1188"/>
        <v>104.2</v>
      </c>
      <c r="E8577" s="70">
        <f t="shared" si="1189"/>
        <v>105.4</v>
      </c>
      <c r="F8577" s="5">
        <v>8573</v>
      </c>
      <c r="G8577" s="72"/>
      <c r="H8577" s="4">
        <f t="shared" si="1190"/>
        <v>100</v>
      </c>
      <c r="I8577" s="4">
        <f t="shared" si="1191"/>
        <v>125</v>
      </c>
      <c r="J8577" s="1">
        <f t="shared" si="1187"/>
        <v>26302679918.953911</v>
      </c>
      <c r="K8577" s="5">
        <v>1667</v>
      </c>
      <c r="L8577" s="12">
        <f t="shared" si="1192"/>
        <v>103.9</v>
      </c>
      <c r="M8577" s="2">
        <f t="shared" si="1193"/>
        <v>103.9</v>
      </c>
      <c r="N8577" s="2" t="str">
        <f t="shared" si="1194"/>
        <v/>
      </c>
      <c r="AG8577" s="72"/>
      <c r="AH8577" s="72"/>
      <c r="AI8577" s="72"/>
      <c r="AJ8577" s="72"/>
    </row>
    <row r="8578" spans="1:36" x14ac:dyDescent="0.25">
      <c r="A8578" s="30">
        <v>1.0922800925932401</v>
      </c>
      <c r="B8578" s="29">
        <v>108.4</v>
      </c>
      <c r="C8578" s="61">
        <v>108.80000000000001</v>
      </c>
      <c r="D8578" s="70">
        <f t="shared" si="1188"/>
        <v>108.4</v>
      </c>
      <c r="E8578" s="70">
        <f t="shared" si="1189"/>
        <v>108.80000000000001</v>
      </c>
      <c r="F8578" s="5">
        <v>8574</v>
      </c>
      <c r="G8578" s="72"/>
      <c r="H8578" s="4">
        <f t="shared" si="1190"/>
        <v>100</v>
      </c>
      <c r="I8578" s="4">
        <f t="shared" si="1191"/>
        <v>125</v>
      </c>
      <c r="J8578" s="1">
        <f t="shared" si="1187"/>
        <v>69183097091.89386</v>
      </c>
      <c r="K8578" s="5">
        <v>1667</v>
      </c>
      <c r="L8578" s="12">
        <f t="shared" si="1192"/>
        <v>104</v>
      </c>
      <c r="M8578" s="2">
        <f t="shared" si="1193"/>
        <v>104</v>
      </c>
      <c r="N8578" s="2" t="str">
        <f t="shared" si="1194"/>
        <v/>
      </c>
      <c r="AG8578" s="72"/>
      <c r="AH8578" s="72"/>
      <c r="AI8578" s="72"/>
      <c r="AJ8578" s="72"/>
    </row>
    <row r="8579" spans="1:36" x14ac:dyDescent="0.25">
      <c r="A8579" s="30">
        <v>1.0922916666673199</v>
      </c>
      <c r="B8579" s="29">
        <v>108.7</v>
      </c>
      <c r="C8579" s="61">
        <v>110.7</v>
      </c>
      <c r="D8579" s="70">
        <f t="shared" si="1188"/>
        <v>108.7</v>
      </c>
      <c r="E8579" s="70">
        <f t="shared" si="1189"/>
        <v>110.7</v>
      </c>
      <c r="F8579" s="5">
        <v>8575</v>
      </c>
      <c r="G8579" s="72"/>
      <c r="H8579" s="4">
        <f t="shared" si="1190"/>
        <v>100</v>
      </c>
      <c r="I8579" s="4">
        <f t="shared" si="1191"/>
        <v>125</v>
      </c>
      <c r="J8579" s="1">
        <f t="shared" si="1187"/>
        <v>74131024130.092224</v>
      </c>
      <c r="K8579" s="5">
        <v>1667</v>
      </c>
      <c r="L8579" s="12">
        <f t="shared" si="1192"/>
        <v>104</v>
      </c>
      <c r="M8579" s="2">
        <f t="shared" si="1193"/>
        <v>104</v>
      </c>
      <c r="N8579" s="2" t="str">
        <f t="shared" si="1194"/>
        <v/>
      </c>
      <c r="AG8579" s="72"/>
      <c r="AH8579" s="72"/>
      <c r="AI8579" s="72"/>
      <c r="AJ8579" s="72"/>
    </row>
    <row r="8580" spans="1:36" x14ac:dyDescent="0.25">
      <c r="A8580" s="30">
        <v>1.09230324074139</v>
      </c>
      <c r="B8580" s="29">
        <v>112.1</v>
      </c>
      <c r="C8580" s="61">
        <v>112.69999999999999</v>
      </c>
      <c r="D8580" s="70">
        <f t="shared" si="1188"/>
        <v>112.1</v>
      </c>
      <c r="E8580" s="70">
        <f t="shared" si="1189"/>
        <v>112.69999999999999</v>
      </c>
      <c r="F8580" s="5">
        <v>8576</v>
      </c>
      <c r="G8580" s="72"/>
      <c r="H8580" s="4">
        <f t="shared" si="1190"/>
        <v>100</v>
      </c>
      <c r="I8580" s="4">
        <f t="shared" si="1191"/>
        <v>125</v>
      </c>
      <c r="J8580" s="1">
        <f t="shared" si="1187"/>
        <v>162181009735.89291</v>
      </c>
      <c r="K8580" s="5">
        <v>1667</v>
      </c>
      <c r="L8580" s="12">
        <f t="shared" si="1192"/>
        <v>104</v>
      </c>
      <c r="M8580" s="2">
        <f t="shared" si="1193"/>
        <v>104</v>
      </c>
      <c r="N8580" s="2" t="str">
        <f t="shared" si="1194"/>
        <v/>
      </c>
      <c r="AG8580" s="72"/>
      <c r="AH8580" s="72"/>
      <c r="AI8580" s="72"/>
      <c r="AJ8580" s="72"/>
    </row>
    <row r="8581" spans="1:36" x14ac:dyDescent="0.25">
      <c r="A8581" s="30">
        <v>1.09231481481546</v>
      </c>
      <c r="B8581" s="29">
        <v>109.3</v>
      </c>
      <c r="C8581" s="61">
        <v>110.3</v>
      </c>
      <c r="D8581" s="70">
        <f t="shared" si="1188"/>
        <v>109.3</v>
      </c>
      <c r="E8581" s="70">
        <f t="shared" si="1189"/>
        <v>110.3</v>
      </c>
      <c r="F8581" s="5">
        <v>8577</v>
      </c>
      <c r="G8581" s="72"/>
      <c r="H8581" s="4">
        <f t="shared" si="1190"/>
        <v>100</v>
      </c>
      <c r="I8581" s="4">
        <f t="shared" si="1191"/>
        <v>125</v>
      </c>
      <c r="J8581" s="1">
        <f t="shared" ref="J8581:J8644" si="1195">10^(D8581/10)</f>
        <v>85113803820.237839</v>
      </c>
      <c r="K8581" s="5">
        <v>1667</v>
      </c>
      <c r="L8581" s="12">
        <f t="shared" si="1192"/>
        <v>104</v>
      </c>
      <c r="M8581" s="2">
        <f t="shared" si="1193"/>
        <v>104</v>
      </c>
      <c r="N8581" s="2" t="str">
        <f t="shared" si="1194"/>
        <v/>
      </c>
      <c r="AG8581" s="72"/>
      <c r="AH8581" s="72"/>
      <c r="AI8581" s="72"/>
      <c r="AJ8581" s="72"/>
    </row>
    <row r="8582" spans="1:36" x14ac:dyDescent="0.25">
      <c r="A8582" s="30">
        <v>1.09232638888954</v>
      </c>
      <c r="B8582" s="29">
        <v>108.2</v>
      </c>
      <c r="C8582" s="61">
        <v>109</v>
      </c>
      <c r="D8582" s="70">
        <f t="shared" ref="D8582:D8645" si="1196">B8582+$AC$9</f>
        <v>108.2</v>
      </c>
      <c r="E8582" s="70">
        <f t="shared" ref="E8582:E8645" si="1197">C8582+$AC$9</f>
        <v>109</v>
      </c>
      <c r="F8582" s="5">
        <v>8578</v>
      </c>
      <c r="G8582" s="72"/>
      <c r="H8582" s="4">
        <f t="shared" si="1190"/>
        <v>100</v>
      </c>
      <c r="I8582" s="4">
        <f t="shared" si="1191"/>
        <v>125</v>
      </c>
      <c r="J8582" s="1">
        <f t="shared" si="1195"/>
        <v>66069344800.759811</v>
      </c>
      <c r="K8582" s="5">
        <v>1667</v>
      </c>
      <c r="L8582" s="12">
        <f t="shared" si="1192"/>
        <v>104</v>
      </c>
      <c r="M8582" s="2">
        <f t="shared" si="1193"/>
        <v>104</v>
      </c>
      <c r="N8582" s="2" t="str">
        <f t="shared" si="1194"/>
        <v/>
      </c>
      <c r="AG8582" s="72"/>
      <c r="AH8582" s="72"/>
      <c r="AI8582" s="72"/>
      <c r="AJ8582" s="72"/>
    </row>
    <row r="8583" spans="1:36" x14ac:dyDescent="0.25">
      <c r="A8583" s="30">
        <v>1.0923379629636101</v>
      </c>
      <c r="B8583" s="29">
        <v>112</v>
      </c>
      <c r="C8583" s="61">
        <v>112.2</v>
      </c>
      <c r="D8583" s="70">
        <f t="shared" si="1196"/>
        <v>112</v>
      </c>
      <c r="E8583" s="70">
        <f t="shared" si="1197"/>
        <v>112.2</v>
      </c>
      <c r="F8583" s="5">
        <v>8579</v>
      </c>
      <c r="G8583" s="72"/>
      <c r="H8583" s="4">
        <f t="shared" si="1190"/>
        <v>100</v>
      </c>
      <c r="I8583" s="4">
        <f t="shared" si="1191"/>
        <v>125</v>
      </c>
      <c r="J8583" s="1">
        <f t="shared" si="1195"/>
        <v>158489319246.1113</v>
      </c>
      <c r="K8583" s="5">
        <v>1667</v>
      </c>
      <c r="L8583" s="12">
        <f t="shared" si="1192"/>
        <v>104</v>
      </c>
      <c r="M8583" s="2">
        <f t="shared" si="1193"/>
        <v>104</v>
      </c>
      <c r="N8583" s="2" t="str">
        <f t="shared" si="1194"/>
        <v/>
      </c>
      <c r="AG8583" s="72"/>
      <c r="AH8583" s="72"/>
      <c r="AI8583" s="72"/>
      <c r="AJ8583" s="72"/>
    </row>
    <row r="8584" spans="1:36" x14ac:dyDescent="0.25">
      <c r="A8584" s="30">
        <v>1.0923495370376901</v>
      </c>
      <c r="B8584" s="29">
        <v>103.7</v>
      </c>
      <c r="C8584" s="61">
        <v>103.8</v>
      </c>
      <c r="D8584" s="70">
        <f t="shared" si="1196"/>
        <v>103.7</v>
      </c>
      <c r="E8584" s="70">
        <f t="shared" si="1197"/>
        <v>103.8</v>
      </c>
      <c r="F8584" s="5">
        <v>8580</v>
      </c>
      <c r="G8584" s="72"/>
      <c r="H8584" s="4">
        <f t="shared" si="1190"/>
        <v>100</v>
      </c>
      <c r="I8584" s="4">
        <f t="shared" si="1191"/>
        <v>125</v>
      </c>
      <c r="J8584" s="1">
        <f t="shared" si="1195"/>
        <v>23442288153.199314</v>
      </c>
      <c r="K8584" s="5">
        <v>1667</v>
      </c>
      <c r="L8584" s="12">
        <f t="shared" si="1192"/>
        <v>104</v>
      </c>
      <c r="M8584" s="2">
        <f t="shared" si="1193"/>
        <v>104</v>
      </c>
      <c r="N8584" s="2" t="str">
        <f t="shared" si="1194"/>
        <v/>
      </c>
      <c r="AG8584" s="72"/>
      <c r="AH8584" s="72"/>
      <c r="AI8584" s="72"/>
      <c r="AJ8584" s="72"/>
    </row>
    <row r="8585" spans="1:36" x14ac:dyDescent="0.25">
      <c r="A8585" s="30">
        <v>1.0923611111117599</v>
      </c>
      <c r="B8585" s="29">
        <v>108.4</v>
      </c>
      <c r="C8585" s="61">
        <v>108.5</v>
      </c>
      <c r="D8585" s="70">
        <f t="shared" si="1196"/>
        <v>108.4</v>
      </c>
      <c r="E8585" s="70">
        <f t="shared" si="1197"/>
        <v>108.5</v>
      </c>
      <c r="F8585" s="5">
        <v>8581</v>
      </c>
      <c r="G8585" s="72"/>
      <c r="H8585" s="4">
        <f t="shared" si="1190"/>
        <v>100</v>
      </c>
      <c r="I8585" s="4">
        <f t="shared" si="1191"/>
        <v>125</v>
      </c>
      <c r="J8585" s="1">
        <f t="shared" si="1195"/>
        <v>69183097091.89386</v>
      </c>
      <c r="K8585" s="5">
        <v>1667</v>
      </c>
      <c r="L8585" s="12">
        <f t="shared" si="1192"/>
        <v>104</v>
      </c>
      <c r="M8585" s="2">
        <f t="shared" si="1193"/>
        <v>104</v>
      </c>
      <c r="N8585" s="2" t="str">
        <f t="shared" si="1194"/>
        <v/>
      </c>
      <c r="AG8585" s="72"/>
      <c r="AH8585" s="72"/>
      <c r="AI8585" s="72"/>
      <c r="AJ8585" s="72"/>
    </row>
    <row r="8586" spans="1:36" x14ac:dyDescent="0.25">
      <c r="A8586" s="30">
        <v>1.09237268518584</v>
      </c>
      <c r="B8586" s="29">
        <v>104.5</v>
      </c>
      <c r="C8586" s="61">
        <v>105.7</v>
      </c>
      <c r="D8586" s="70">
        <f t="shared" si="1196"/>
        <v>104.5</v>
      </c>
      <c r="E8586" s="70">
        <f t="shared" si="1197"/>
        <v>105.7</v>
      </c>
      <c r="F8586" s="5">
        <v>8582</v>
      </c>
      <c r="G8586" s="72"/>
      <c r="H8586" s="4">
        <f t="shared" si="1190"/>
        <v>100</v>
      </c>
      <c r="I8586" s="4">
        <f t="shared" si="1191"/>
        <v>125</v>
      </c>
      <c r="J8586" s="1">
        <f t="shared" si="1195"/>
        <v>28183829312.644527</v>
      </c>
      <c r="K8586" s="5">
        <v>1667</v>
      </c>
      <c r="L8586" s="12">
        <f t="shared" si="1192"/>
        <v>104</v>
      </c>
      <c r="M8586" s="2">
        <f t="shared" si="1193"/>
        <v>104</v>
      </c>
      <c r="N8586" s="2" t="str">
        <f t="shared" si="1194"/>
        <v/>
      </c>
      <c r="AG8586" s="72"/>
      <c r="AH8586" s="72"/>
      <c r="AI8586" s="72"/>
      <c r="AJ8586" s="72"/>
    </row>
    <row r="8587" spans="1:36" x14ac:dyDescent="0.25">
      <c r="A8587" s="30">
        <v>1.09238425925991</v>
      </c>
      <c r="B8587" s="29">
        <v>106.1</v>
      </c>
      <c r="C8587" s="61">
        <v>106.5</v>
      </c>
      <c r="D8587" s="70">
        <f t="shared" si="1196"/>
        <v>106.1</v>
      </c>
      <c r="E8587" s="70">
        <f t="shared" si="1197"/>
        <v>106.5</v>
      </c>
      <c r="F8587" s="5">
        <v>8583</v>
      </c>
      <c r="G8587" s="72"/>
      <c r="H8587" s="4">
        <f t="shared" si="1190"/>
        <v>100</v>
      </c>
      <c r="I8587" s="4">
        <f t="shared" si="1191"/>
        <v>125</v>
      </c>
      <c r="J8587" s="1">
        <f t="shared" si="1195"/>
        <v>40738027780.411339</v>
      </c>
      <c r="K8587" s="5">
        <v>1667</v>
      </c>
      <c r="L8587" s="12">
        <f t="shared" si="1192"/>
        <v>104</v>
      </c>
      <c r="M8587" s="2">
        <f t="shared" si="1193"/>
        <v>104</v>
      </c>
      <c r="N8587" s="2" t="str">
        <f t="shared" si="1194"/>
        <v/>
      </c>
      <c r="AG8587" s="72"/>
      <c r="AH8587" s="72"/>
      <c r="AI8587" s="72"/>
      <c r="AJ8587" s="72"/>
    </row>
    <row r="8588" spans="1:36" x14ac:dyDescent="0.25">
      <c r="A8588" s="30">
        <v>1.09239583333398</v>
      </c>
      <c r="B8588" s="29">
        <v>108</v>
      </c>
      <c r="C8588" s="61">
        <v>110</v>
      </c>
      <c r="D8588" s="70">
        <f t="shared" si="1196"/>
        <v>108</v>
      </c>
      <c r="E8588" s="70">
        <f t="shared" si="1197"/>
        <v>110</v>
      </c>
      <c r="F8588" s="5">
        <v>8584</v>
      </c>
      <c r="G8588" s="72"/>
      <c r="H8588" s="4">
        <f t="shared" si="1190"/>
        <v>100</v>
      </c>
      <c r="I8588" s="4">
        <f t="shared" si="1191"/>
        <v>125</v>
      </c>
      <c r="J8588" s="1">
        <f t="shared" si="1195"/>
        <v>63095734448.019539</v>
      </c>
      <c r="K8588" s="5">
        <v>1667</v>
      </c>
      <c r="L8588" s="12">
        <f t="shared" si="1192"/>
        <v>104</v>
      </c>
      <c r="M8588" s="2">
        <f t="shared" si="1193"/>
        <v>104</v>
      </c>
      <c r="N8588" s="2" t="str">
        <f t="shared" si="1194"/>
        <v/>
      </c>
      <c r="AG8588" s="72"/>
      <c r="AH8588" s="72"/>
      <c r="AI8588" s="72"/>
      <c r="AJ8588" s="72"/>
    </row>
    <row r="8589" spans="1:36" x14ac:dyDescent="0.25">
      <c r="A8589" s="30">
        <v>1.0924074074080601</v>
      </c>
      <c r="B8589" s="29">
        <v>105.9</v>
      </c>
      <c r="C8589" s="61">
        <v>106.5</v>
      </c>
      <c r="D8589" s="70">
        <f t="shared" si="1196"/>
        <v>105.9</v>
      </c>
      <c r="E8589" s="70">
        <f t="shared" si="1197"/>
        <v>106.5</v>
      </c>
      <c r="F8589" s="5">
        <v>8585</v>
      </c>
      <c r="G8589" s="72"/>
      <c r="H8589" s="4">
        <f t="shared" si="1190"/>
        <v>100</v>
      </c>
      <c r="I8589" s="4">
        <f t="shared" si="1191"/>
        <v>125</v>
      </c>
      <c r="J8589" s="1">
        <f t="shared" si="1195"/>
        <v>38904514499.428131</v>
      </c>
      <c r="K8589" s="5">
        <v>1667</v>
      </c>
      <c r="L8589" s="12">
        <f t="shared" si="1192"/>
        <v>104</v>
      </c>
      <c r="M8589" s="2">
        <f t="shared" si="1193"/>
        <v>104</v>
      </c>
      <c r="N8589" s="2" t="str">
        <f t="shared" si="1194"/>
        <v/>
      </c>
      <c r="AG8589" s="72"/>
      <c r="AH8589" s="72"/>
      <c r="AI8589" s="72"/>
      <c r="AJ8589" s="72"/>
    </row>
    <row r="8590" spans="1:36" x14ac:dyDescent="0.25">
      <c r="A8590" s="30">
        <v>1.0924189814821299</v>
      </c>
      <c r="B8590" s="29">
        <v>104.1</v>
      </c>
      <c r="C8590" s="61">
        <v>104.19999999999999</v>
      </c>
      <c r="D8590" s="70">
        <f t="shared" si="1196"/>
        <v>104.1</v>
      </c>
      <c r="E8590" s="70">
        <f t="shared" si="1197"/>
        <v>104.19999999999999</v>
      </c>
      <c r="F8590" s="5">
        <v>8586</v>
      </c>
      <c r="G8590" s="72"/>
      <c r="H8590" s="4">
        <f t="shared" si="1190"/>
        <v>100</v>
      </c>
      <c r="I8590" s="4">
        <f t="shared" si="1191"/>
        <v>125</v>
      </c>
      <c r="J8590" s="1">
        <f t="shared" si="1195"/>
        <v>25703957827.688728</v>
      </c>
      <c r="K8590" s="5">
        <v>1667</v>
      </c>
      <c r="L8590" s="12">
        <f t="shared" si="1192"/>
        <v>104</v>
      </c>
      <c r="M8590" s="2">
        <f t="shared" si="1193"/>
        <v>104</v>
      </c>
      <c r="N8590" s="2" t="str">
        <f t="shared" si="1194"/>
        <v/>
      </c>
      <c r="AG8590" s="72"/>
      <c r="AH8590" s="72"/>
      <c r="AI8590" s="72"/>
      <c r="AJ8590" s="72"/>
    </row>
    <row r="8591" spans="1:36" x14ac:dyDescent="0.25">
      <c r="A8591" s="30">
        <v>1.0924305555562099</v>
      </c>
      <c r="B8591" s="29">
        <v>102.4</v>
      </c>
      <c r="C8591" s="61">
        <v>102.5</v>
      </c>
      <c r="D8591" s="70">
        <f t="shared" si="1196"/>
        <v>102.4</v>
      </c>
      <c r="E8591" s="70">
        <f t="shared" si="1197"/>
        <v>102.5</v>
      </c>
      <c r="F8591" s="5">
        <v>8587</v>
      </c>
      <c r="G8591" s="72"/>
      <c r="H8591" s="4">
        <f t="shared" si="1190"/>
        <v>100</v>
      </c>
      <c r="I8591" s="4">
        <f t="shared" si="1191"/>
        <v>125</v>
      </c>
      <c r="J8591" s="1">
        <f t="shared" si="1195"/>
        <v>17378008287.493782</v>
      </c>
      <c r="K8591" s="5">
        <v>1667</v>
      </c>
      <c r="L8591" s="12">
        <f t="shared" si="1192"/>
        <v>104</v>
      </c>
      <c r="M8591" s="2">
        <f t="shared" si="1193"/>
        <v>104</v>
      </c>
      <c r="N8591" s="2" t="str">
        <f t="shared" si="1194"/>
        <v/>
      </c>
      <c r="AG8591" s="72"/>
      <c r="AH8591" s="72"/>
      <c r="AI8591" s="72"/>
      <c r="AJ8591" s="72"/>
    </row>
    <row r="8592" spans="1:36" x14ac:dyDescent="0.25">
      <c r="A8592" s="30">
        <v>1.09244212963028</v>
      </c>
      <c r="B8592" s="29">
        <v>100.7</v>
      </c>
      <c r="C8592" s="61">
        <v>101.7</v>
      </c>
      <c r="D8592" s="70">
        <f t="shared" si="1196"/>
        <v>100.7</v>
      </c>
      <c r="E8592" s="70">
        <f t="shared" si="1197"/>
        <v>101.7</v>
      </c>
      <c r="F8592" s="5">
        <v>8588</v>
      </c>
      <c r="G8592" s="72"/>
      <c r="H8592" s="4">
        <f t="shared" si="1190"/>
        <v>100</v>
      </c>
      <c r="I8592" s="4">
        <f t="shared" si="1191"/>
        <v>125</v>
      </c>
      <c r="J8592" s="1">
        <f t="shared" si="1195"/>
        <v>11748975549.395334</v>
      </c>
      <c r="K8592" s="5">
        <v>1667</v>
      </c>
      <c r="L8592" s="12">
        <f t="shared" si="1192"/>
        <v>104</v>
      </c>
      <c r="M8592" s="2">
        <f t="shared" si="1193"/>
        <v>104</v>
      </c>
      <c r="N8592" s="2" t="str">
        <f t="shared" si="1194"/>
        <v/>
      </c>
      <c r="AG8592" s="72"/>
      <c r="AH8592" s="72"/>
      <c r="AI8592" s="72"/>
      <c r="AJ8592" s="72"/>
    </row>
    <row r="8593" spans="1:36" x14ac:dyDescent="0.25">
      <c r="A8593" s="30">
        <v>1.09245370370435</v>
      </c>
      <c r="B8593" s="29">
        <v>101.8</v>
      </c>
      <c r="C8593" s="61">
        <v>101.89999999999999</v>
      </c>
      <c r="D8593" s="70">
        <f t="shared" si="1196"/>
        <v>101.8</v>
      </c>
      <c r="E8593" s="70">
        <f t="shared" si="1197"/>
        <v>101.89999999999999</v>
      </c>
      <c r="F8593" s="5">
        <v>8589</v>
      </c>
      <c r="G8593" s="72"/>
      <c r="H8593" s="4">
        <f t="shared" si="1190"/>
        <v>100</v>
      </c>
      <c r="I8593" s="4">
        <f t="shared" si="1191"/>
        <v>125</v>
      </c>
      <c r="J8593" s="1">
        <f t="shared" si="1195"/>
        <v>15135612484.362116</v>
      </c>
      <c r="K8593" s="5">
        <v>1667</v>
      </c>
      <c r="L8593" s="12">
        <f t="shared" si="1192"/>
        <v>104</v>
      </c>
      <c r="M8593" s="2">
        <f t="shared" si="1193"/>
        <v>104</v>
      </c>
      <c r="N8593" s="2" t="str">
        <f t="shared" si="1194"/>
        <v/>
      </c>
      <c r="AG8593" s="72"/>
      <c r="AH8593" s="72"/>
      <c r="AI8593" s="72"/>
      <c r="AJ8593" s="72"/>
    </row>
    <row r="8594" spans="1:36" x14ac:dyDescent="0.25">
      <c r="A8594" s="30">
        <v>1.0924652777784301</v>
      </c>
      <c r="B8594" s="29">
        <v>102.3</v>
      </c>
      <c r="C8594" s="61">
        <v>102.39999999999999</v>
      </c>
      <c r="D8594" s="70">
        <f t="shared" si="1196"/>
        <v>102.3</v>
      </c>
      <c r="E8594" s="70">
        <f t="shared" si="1197"/>
        <v>102.39999999999999</v>
      </c>
      <c r="F8594" s="5">
        <v>8590</v>
      </c>
      <c r="G8594" s="72"/>
      <c r="H8594" s="4">
        <f t="shared" si="1190"/>
        <v>100</v>
      </c>
      <c r="I8594" s="4">
        <f t="shared" si="1191"/>
        <v>125</v>
      </c>
      <c r="J8594" s="1">
        <f t="shared" si="1195"/>
        <v>16982436524.617474</v>
      </c>
      <c r="K8594" s="5">
        <v>1667</v>
      </c>
      <c r="L8594" s="12">
        <f t="shared" si="1192"/>
        <v>104</v>
      </c>
      <c r="M8594" s="2">
        <f t="shared" si="1193"/>
        <v>104</v>
      </c>
      <c r="N8594" s="2" t="str">
        <f t="shared" si="1194"/>
        <v/>
      </c>
      <c r="AG8594" s="72"/>
      <c r="AH8594" s="72"/>
      <c r="AI8594" s="72"/>
      <c r="AJ8594" s="72"/>
    </row>
    <row r="8595" spans="1:36" x14ac:dyDescent="0.25">
      <c r="A8595" s="30">
        <v>1.0924768518525001</v>
      </c>
      <c r="B8595" s="29">
        <v>102.6</v>
      </c>
      <c r="C8595" s="61">
        <v>102.69999999999999</v>
      </c>
      <c r="D8595" s="70">
        <f t="shared" si="1196"/>
        <v>102.6</v>
      </c>
      <c r="E8595" s="70">
        <f t="shared" si="1197"/>
        <v>102.69999999999999</v>
      </c>
      <c r="F8595" s="5">
        <v>8591</v>
      </c>
      <c r="G8595" s="72"/>
      <c r="H8595" s="4">
        <f t="shared" si="1190"/>
        <v>100</v>
      </c>
      <c r="I8595" s="4">
        <f t="shared" si="1191"/>
        <v>125</v>
      </c>
      <c r="J8595" s="1">
        <f t="shared" si="1195"/>
        <v>18197008586.099861</v>
      </c>
      <c r="K8595" s="5">
        <v>1667</v>
      </c>
      <c r="L8595" s="12">
        <f t="shared" si="1192"/>
        <v>104</v>
      </c>
      <c r="M8595" s="2">
        <f t="shared" si="1193"/>
        <v>104</v>
      </c>
      <c r="N8595" s="2" t="str">
        <f t="shared" si="1194"/>
        <v/>
      </c>
      <c r="AG8595" s="72"/>
      <c r="AH8595" s="72"/>
      <c r="AI8595" s="72"/>
      <c r="AJ8595" s="72"/>
    </row>
    <row r="8596" spans="1:36" x14ac:dyDescent="0.25">
      <c r="A8596" s="30">
        <v>1.0924884259265799</v>
      </c>
      <c r="B8596" s="29">
        <v>103.2</v>
      </c>
      <c r="C8596" s="61">
        <v>103.3</v>
      </c>
      <c r="D8596" s="70">
        <f t="shared" si="1196"/>
        <v>103.2</v>
      </c>
      <c r="E8596" s="70">
        <f t="shared" si="1197"/>
        <v>103.3</v>
      </c>
      <c r="F8596" s="5">
        <v>8592</v>
      </c>
      <c r="G8596" s="72"/>
      <c r="H8596" s="4">
        <f t="shared" si="1190"/>
        <v>100</v>
      </c>
      <c r="I8596" s="4">
        <f t="shared" si="1191"/>
        <v>125</v>
      </c>
      <c r="J8596" s="1">
        <f t="shared" si="1195"/>
        <v>20892961308.540489</v>
      </c>
      <c r="K8596" s="5">
        <v>1667</v>
      </c>
      <c r="L8596" s="12">
        <f t="shared" si="1192"/>
        <v>104</v>
      </c>
      <c r="M8596" s="2">
        <f t="shared" si="1193"/>
        <v>104</v>
      </c>
      <c r="N8596" s="2" t="str">
        <f t="shared" si="1194"/>
        <v/>
      </c>
      <c r="AG8596" s="72"/>
      <c r="AH8596" s="72"/>
      <c r="AI8596" s="72"/>
      <c r="AJ8596" s="72"/>
    </row>
    <row r="8597" spans="1:36" x14ac:dyDescent="0.25">
      <c r="A8597" s="30">
        <v>1.09250000000065</v>
      </c>
      <c r="B8597" s="29">
        <v>102</v>
      </c>
      <c r="C8597" s="61">
        <v>102.1</v>
      </c>
      <c r="D8597" s="70">
        <f t="shared" si="1196"/>
        <v>102</v>
      </c>
      <c r="E8597" s="70">
        <f t="shared" si="1197"/>
        <v>102.1</v>
      </c>
      <c r="F8597" s="5">
        <v>8593</v>
      </c>
      <c r="G8597" s="72"/>
      <c r="H8597" s="4">
        <f t="shared" si="1190"/>
        <v>100</v>
      </c>
      <c r="I8597" s="4">
        <f t="shared" si="1191"/>
        <v>125</v>
      </c>
      <c r="J8597" s="1">
        <f t="shared" si="1195"/>
        <v>15848931924.611168</v>
      </c>
      <c r="K8597" s="5">
        <v>1667</v>
      </c>
      <c r="L8597" s="12">
        <f t="shared" si="1192"/>
        <v>104</v>
      </c>
      <c r="M8597" s="2">
        <f t="shared" si="1193"/>
        <v>104</v>
      </c>
      <c r="N8597" s="2" t="str">
        <f t="shared" si="1194"/>
        <v/>
      </c>
      <c r="AG8597" s="72"/>
      <c r="AH8597" s="72"/>
      <c r="AI8597" s="72"/>
      <c r="AJ8597" s="72"/>
    </row>
    <row r="8598" spans="1:36" x14ac:dyDescent="0.25">
      <c r="A8598" s="30">
        <v>1.09251157407473</v>
      </c>
      <c r="B8598" s="29">
        <v>101.5</v>
      </c>
      <c r="C8598" s="61">
        <v>101.6</v>
      </c>
      <c r="D8598" s="70">
        <f t="shared" si="1196"/>
        <v>101.5</v>
      </c>
      <c r="E8598" s="70">
        <f t="shared" si="1197"/>
        <v>101.6</v>
      </c>
      <c r="F8598" s="5">
        <v>8594</v>
      </c>
      <c r="G8598" s="72"/>
      <c r="H8598" s="4">
        <f t="shared" si="1190"/>
        <v>100</v>
      </c>
      <c r="I8598" s="4">
        <f t="shared" si="1191"/>
        <v>125</v>
      </c>
      <c r="J8598" s="1">
        <f t="shared" si="1195"/>
        <v>14125375446.227579</v>
      </c>
      <c r="K8598" s="5">
        <v>1667</v>
      </c>
      <c r="L8598" s="12">
        <f t="shared" si="1192"/>
        <v>104</v>
      </c>
      <c r="M8598" s="2">
        <f t="shared" si="1193"/>
        <v>104</v>
      </c>
      <c r="N8598" s="2" t="str">
        <f t="shared" si="1194"/>
        <v/>
      </c>
      <c r="AG8598" s="72"/>
      <c r="AH8598" s="72"/>
      <c r="AI8598" s="72"/>
      <c r="AJ8598" s="72"/>
    </row>
    <row r="8599" spans="1:36" x14ac:dyDescent="0.25">
      <c r="A8599" s="30">
        <v>1.0925231481488</v>
      </c>
      <c r="B8599" s="29">
        <v>101.2</v>
      </c>
      <c r="C8599" s="61">
        <v>101.3</v>
      </c>
      <c r="D8599" s="70">
        <f t="shared" si="1196"/>
        <v>101.2</v>
      </c>
      <c r="E8599" s="70">
        <f t="shared" si="1197"/>
        <v>101.3</v>
      </c>
      <c r="F8599" s="5">
        <v>8595</v>
      </c>
      <c r="G8599" s="72"/>
      <c r="H8599" s="4">
        <f t="shared" ref="H8599:H8662" si="1198">X$15</f>
        <v>100</v>
      </c>
      <c r="I8599" s="4">
        <f t="shared" ref="I8599:I8662" si="1199">X$36</f>
        <v>125</v>
      </c>
      <c r="J8599" s="1">
        <f t="shared" si="1195"/>
        <v>13182567385.564108</v>
      </c>
      <c r="K8599" s="5">
        <v>1667</v>
      </c>
      <c r="L8599" s="12">
        <f t="shared" ref="L8599:L8662" si="1200">ROUND(10*LOG10(SUM(J5000:J8599)/3600),1)</f>
        <v>104</v>
      </c>
      <c r="M8599" s="2">
        <f t="shared" ref="M8599:M8662" si="1201">IF(L8599&gt;$X$15,L8599,"")</f>
        <v>104</v>
      </c>
      <c r="N8599" s="2" t="str">
        <f t="shared" ref="N8599:N8662" si="1202">IF(E8599&gt;$X$36,E8599,"")</f>
        <v/>
      </c>
      <c r="AG8599" s="72"/>
      <c r="AH8599" s="72"/>
      <c r="AI8599" s="72"/>
      <c r="AJ8599" s="72"/>
    </row>
    <row r="8600" spans="1:36" x14ac:dyDescent="0.25">
      <c r="A8600" s="30">
        <v>1.0925347222228701</v>
      </c>
      <c r="B8600" s="29">
        <v>101.4</v>
      </c>
      <c r="C8600" s="61">
        <v>101.5</v>
      </c>
      <c r="D8600" s="70">
        <f t="shared" si="1196"/>
        <v>101.4</v>
      </c>
      <c r="E8600" s="70">
        <f t="shared" si="1197"/>
        <v>101.5</v>
      </c>
      <c r="F8600" s="5">
        <v>8596</v>
      </c>
      <c r="G8600" s="72"/>
      <c r="H8600" s="4">
        <f t="shared" si="1198"/>
        <v>100</v>
      </c>
      <c r="I8600" s="4">
        <f t="shared" si="1199"/>
        <v>125</v>
      </c>
      <c r="J8600" s="1">
        <f t="shared" si="1195"/>
        <v>13803842646.028885</v>
      </c>
      <c r="K8600" s="5">
        <v>1667</v>
      </c>
      <c r="L8600" s="12">
        <f t="shared" si="1200"/>
        <v>104</v>
      </c>
      <c r="M8600" s="2">
        <f t="shared" si="1201"/>
        <v>104</v>
      </c>
      <c r="N8600" s="2" t="str">
        <f t="shared" si="1202"/>
        <v/>
      </c>
      <c r="AG8600" s="72"/>
      <c r="AH8600" s="72"/>
      <c r="AI8600" s="72"/>
      <c r="AJ8600" s="72"/>
    </row>
    <row r="8601" spans="1:36" x14ac:dyDescent="0.25">
      <c r="A8601" s="30">
        <v>1.0925462962969501</v>
      </c>
      <c r="B8601" s="29">
        <v>103</v>
      </c>
      <c r="C8601" s="61">
        <v>103.1</v>
      </c>
      <c r="D8601" s="70">
        <f t="shared" si="1196"/>
        <v>103</v>
      </c>
      <c r="E8601" s="70">
        <f t="shared" si="1197"/>
        <v>103.1</v>
      </c>
      <c r="F8601" s="5">
        <v>8597</v>
      </c>
      <c r="G8601" s="72"/>
      <c r="H8601" s="4">
        <f t="shared" si="1198"/>
        <v>100</v>
      </c>
      <c r="I8601" s="4">
        <f t="shared" si="1199"/>
        <v>125</v>
      </c>
      <c r="J8601" s="1">
        <f t="shared" si="1195"/>
        <v>19952623149.688889</v>
      </c>
      <c r="K8601" s="5">
        <v>1667</v>
      </c>
      <c r="L8601" s="12">
        <f t="shared" si="1200"/>
        <v>104</v>
      </c>
      <c r="M8601" s="2">
        <f t="shared" si="1201"/>
        <v>104</v>
      </c>
      <c r="N8601" s="2" t="str">
        <f t="shared" si="1202"/>
        <v/>
      </c>
      <c r="AG8601" s="72"/>
      <c r="AH8601" s="72"/>
      <c r="AI8601" s="72"/>
      <c r="AJ8601" s="72"/>
    </row>
    <row r="8602" spans="1:36" x14ac:dyDescent="0.25">
      <c r="A8602" s="30">
        <v>1.0925578703710199</v>
      </c>
      <c r="B8602" s="29">
        <v>103.9</v>
      </c>
      <c r="C8602" s="61">
        <v>104</v>
      </c>
      <c r="D8602" s="70">
        <f t="shared" si="1196"/>
        <v>103.9</v>
      </c>
      <c r="E8602" s="70">
        <f t="shared" si="1197"/>
        <v>104</v>
      </c>
      <c r="F8602" s="5">
        <v>8598</v>
      </c>
      <c r="G8602" s="72"/>
      <c r="H8602" s="4">
        <f t="shared" si="1198"/>
        <v>100</v>
      </c>
      <c r="I8602" s="4">
        <f t="shared" si="1199"/>
        <v>125</v>
      </c>
      <c r="J8602" s="1">
        <f t="shared" si="1195"/>
        <v>24547089156.850395</v>
      </c>
      <c r="K8602" s="5">
        <v>1667</v>
      </c>
      <c r="L8602" s="12">
        <f t="shared" si="1200"/>
        <v>104</v>
      </c>
      <c r="M8602" s="2">
        <f t="shared" si="1201"/>
        <v>104</v>
      </c>
      <c r="N8602" s="2" t="str">
        <f t="shared" si="1202"/>
        <v/>
      </c>
      <c r="AG8602" s="72"/>
      <c r="AH8602" s="72"/>
      <c r="AI8602" s="72"/>
      <c r="AJ8602" s="72"/>
    </row>
    <row r="8603" spans="1:36" x14ac:dyDescent="0.25">
      <c r="A8603" s="30">
        <v>1.0925694444451</v>
      </c>
      <c r="B8603" s="29">
        <v>103.1</v>
      </c>
      <c r="C8603" s="61">
        <v>103.19999999999999</v>
      </c>
      <c r="D8603" s="70">
        <f t="shared" si="1196"/>
        <v>103.1</v>
      </c>
      <c r="E8603" s="70">
        <f t="shared" si="1197"/>
        <v>103.19999999999999</v>
      </c>
      <c r="F8603" s="5">
        <v>8599</v>
      </c>
      <c r="G8603" s="72"/>
      <c r="H8603" s="4">
        <f t="shared" si="1198"/>
        <v>100</v>
      </c>
      <c r="I8603" s="4">
        <f t="shared" si="1199"/>
        <v>125</v>
      </c>
      <c r="J8603" s="1">
        <f t="shared" si="1195"/>
        <v>20417379446.695313</v>
      </c>
      <c r="K8603" s="5">
        <v>1667</v>
      </c>
      <c r="L8603" s="12">
        <f t="shared" si="1200"/>
        <v>104</v>
      </c>
      <c r="M8603" s="2">
        <f t="shared" si="1201"/>
        <v>104</v>
      </c>
      <c r="N8603" s="2" t="str">
        <f t="shared" si="1202"/>
        <v/>
      </c>
      <c r="AG8603" s="72"/>
      <c r="AH8603" s="72"/>
      <c r="AI8603" s="72"/>
      <c r="AJ8603" s="72"/>
    </row>
    <row r="8604" spans="1:36" x14ac:dyDescent="0.25">
      <c r="A8604" s="30">
        <v>1.09258101851917</v>
      </c>
      <c r="B8604" s="29">
        <v>104.3</v>
      </c>
      <c r="C8604" s="61">
        <v>104.39999999999999</v>
      </c>
      <c r="D8604" s="70">
        <f t="shared" si="1196"/>
        <v>104.3</v>
      </c>
      <c r="E8604" s="70">
        <f t="shared" si="1197"/>
        <v>104.39999999999999</v>
      </c>
      <c r="F8604" s="5">
        <v>8600</v>
      </c>
      <c r="G8604" s="72"/>
      <c r="H8604" s="4">
        <f t="shared" si="1198"/>
        <v>100</v>
      </c>
      <c r="I8604" s="4">
        <f t="shared" si="1199"/>
        <v>125</v>
      </c>
      <c r="J8604" s="1">
        <f t="shared" si="1195"/>
        <v>26915348039.269154</v>
      </c>
      <c r="K8604" s="5">
        <v>1667</v>
      </c>
      <c r="L8604" s="12">
        <f t="shared" si="1200"/>
        <v>104</v>
      </c>
      <c r="M8604" s="2">
        <f t="shared" si="1201"/>
        <v>104</v>
      </c>
      <c r="N8604" s="2" t="str">
        <f t="shared" si="1202"/>
        <v/>
      </c>
      <c r="AG8604" s="72"/>
      <c r="AH8604" s="72"/>
      <c r="AI8604" s="72"/>
      <c r="AJ8604" s="72"/>
    </row>
    <row r="8605" spans="1:36" x14ac:dyDescent="0.25">
      <c r="A8605" s="30">
        <v>1.09259259259324</v>
      </c>
      <c r="B8605" s="29">
        <v>101.5</v>
      </c>
      <c r="C8605" s="61">
        <v>101.6</v>
      </c>
      <c r="D8605" s="70">
        <f t="shared" si="1196"/>
        <v>101.5</v>
      </c>
      <c r="E8605" s="70">
        <f t="shared" si="1197"/>
        <v>101.6</v>
      </c>
      <c r="F8605" s="5">
        <v>8601</v>
      </c>
      <c r="G8605" s="72"/>
      <c r="H8605" s="4">
        <f t="shared" si="1198"/>
        <v>100</v>
      </c>
      <c r="I8605" s="4">
        <f t="shared" si="1199"/>
        <v>125</v>
      </c>
      <c r="J8605" s="1">
        <f t="shared" si="1195"/>
        <v>14125375446.227579</v>
      </c>
      <c r="K8605" s="5">
        <v>1667</v>
      </c>
      <c r="L8605" s="12">
        <f t="shared" si="1200"/>
        <v>104</v>
      </c>
      <c r="M8605" s="2">
        <f t="shared" si="1201"/>
        <v>104</v>
      </c>
      <c r="N8605" s="2" t="str">
        <f t="shared" si="1202"/>
        <v/>
      </c>
      <c r="AG8605" s="72"/>
      <c r="AH8605" s="72"/>
      <c r="AI8605" s="72"/>
      <c r="AJ8605" s="72"/>
    </row>
    <row r="8606" spans="1:36" x14ac:dyDescent="0.25">
      <c r="A8606" s="30">
        <v>1.0926041666673201</v>
      </c>
      <c r="B8606" s="29">
        <v>101.7</v>
      </c>
      <c r="C8606" s="61">
        <v>101.8</v>
      </c>
      <c r="D8606" s="70">
        <f t="shared" si="1196"/>
        <v>101.7</v>
      </c>
      <c r="E8606" s="70">
        <f t="shared" si="1197"/>
        <v>101.8</v>
      </c>
      <c r="F8606" s="5">
        <v>8602</v>
      </c>
      <c r="G8606" s="72"/>
      <c r="H8606" s="4">
        <f t="shared" si="1198"/>
        <v>100</v>
      </c>
      <c r="I8606" s="4">
        <f t="shared" si="1199"/>
        <v>125</v>
      </c>
      <c r="J8606" s="1">
        <f t="shared" si="1195"/>
        <v>14791083881.682108</v>
      </c>
      <c r="K8606" s="5">
        <v>1667</v>
      </c>
      <c r="L8606" s="12">
        <f t="shared" si="1200"/>
        <v>104</v>
      </c>
      <c r="M8606" s="2">
        <f t="shared" si="1201"/>
        <v>104</v>
      </c>
      <c r="N8606" s="2" t="str">
        <f t="shared" si="1202"/>
        <v/>
      </c>
      <c r="AG8606" s="72"/>
      <c r="AH8606" s="72"/>
      <c r="AI8606" s="72"/>
      <c r="AJ8606" s="72"/>
    </row>
    <row r="8607" spans="1:36" x14ac:dyDescent="0.25">
      <c r="A8607" s="30">
        <v>1.0926157407413899</v>
      </c>
      <c r="B8607" s="29">
        <v>99.3</v>
      </c>
      <c r="C8607" s="61">
        <v>99.399999999999991</v>
      </c>
      <c r="D8607" s="70">
        <f t="shared" si="1196"/>
        <v>99.3</v>
      </c>
      <c r="E8607" s="70">
        <f t="shared" si="1197"/>
        <v>99.399999999999991</v>
      </c>
      <c r="F8607" s="5">
        <v>8603</v>
      </c>
      <c r="G8607" s="72"/>
      <c r="H8607" s="4">
        <f t="shared" si="1198"/>
        <v>100</v>
      </c>
      <c r="I8607" s="4">
        <f t="shared" si="1199"/>
        <v>125</v>
      </c>
      <c r="J8607" s="1">
        <f t="shared" si="1195"/>
        <v>8511380382.0237741</v>
      </c>
      <c r="K8607" s="5">
        <v>1667</v>
      </c>
      <c r="L8607" s="12">
        <f t="shared" si="1200"/>
        <v>104</v>
      </c>
      <c r="M8607" s="2">
        <f t="shared" si="1201"/>
        <v>104</v>
      </c>
      <c r="N8607" s="2" t="str">
        <f t="shared" si="1202"/>
        <v/>
      </c>
      <c r="AG8607" s="72"/>
      <c r="AH8607" s="72"/>
      <c r="AI8607" s="72"/>
      <c r="AJ8607" s="72"/>
    </row>
    <row r="8608" spans="1:36" x14ac:dyDescent="0.25">
      <c r="A8608" s="30">
        <v>1.0926273148154699</v>
      </c>
      <c r="B8608" s="29">
        <v>100.5</v>
      </c>
      <c r="C8608" s="61">
        <v>100.6</v>
      </c>
      <c r="D8608" s="70">
        <f t="shared" si="1196"/>
        <v>100.5</v>
      </c>
      <c r="E8608" s="70">
        <f t="shared" si="1197"/>
        <v>100.6</v>
      </c>
      <c r="F8608" s="5">
        <v>8604</v>
      </c>
      <c r="G8608" s="72"/>
      <c r="H8608" s="4">
        <f t="shared" si="1198"/>
        <v>100</v>
      </c>
      <c r="I8608" s="4">
        <f t="shared" si="1199"/>
        <v>125</v>
      </c>
      <c r="J8608" s="1">
        <f t="shared" si="1195"/>
        <v>11220184543.019672</v>
      </c>
      <c r="K8608" s="5">
        <v>1667</v>
      </c>
      <c r="L8608" s="12">
        <f t="shared" si="1200"/>
        <v>104</v>
      </c>
      <c r="M8608" s="2">
        <f t="shared" si="1201"/>
        <v>104</v>
      </c>
      <c r="N8608" s="2" t="str">
        <f t="shared" si="1202"/>
        <v/>
      </c>
      <c r="AG8608" s="72"/>
      <c r="AH8608" s="72"/>
      <c r="AI8608" s="72"/>
      <c r="AJ8608" s="72"/>
    </row>
    <row r="8609" spans="1:36" x14ac:dyDescent="0.25">
      <c r="A8609" s="30">
        <v>1.09263888888954</v>
      </c>
      <c r="B8609" s="29">
        <v>99.6</v>
      </c>
      <c r="C8609" s="61">
        <v>99.699999999999989</v>
      </c>
      <c r="D8609" s="70">
        <f t="shared" si="1196"/>
        <v>99.6</v>
      </c>
      <c r="E8609" s="70">
        <f t="shared" si="1197"/>
        <v>99.699999999999989</v>
      </c>
      <c r="F8609" s="5">
        <v>8605</v>
      </c>
      <c r="G8609" s="72"/>
      <c r="H8609" s="4">
        <f t="shared" si="1198"/>
        <v>100</v>
      </c>
      <c r="I8609" s="4">
        <f t="shared" si="1199"/>
        <v>125</v>
      </c>
      <c r="J8609" s="1">
        <f t="shared" si="1195"/>
        <v>9120108393.5591049</v>
      </c>
      <c r="K8609" s="5">
        <v>1667</v>
      </c>
      <c r="L8609" s="12">
        <f t="shared" si="1200"/>
        <v>104</v>
      </c>
      <c r="M8609" s="2">
        <f t="shared" si="1201"/>
        <v>104</v>
      </c>
      <c r="N8609" s="2" t="str">
        <f t="shared" si="1202"/>
        <v/>
      </c>
      <c r="AG8609" s="72"/>
      <c r="AH8609" s="72"/>
      <c r="AI8609" s="72"/>
      <c r="AJ8609" s="72"/>
    </row>
    <row r="8610" spans="1:36" x14ac:dyDescent="0.25">
      <c r="A8610" s="30">
        <v>1.09265046296362</v>
      </c>
      <c r="B8610" s="29">
        <v>99.9</v>
      </c>
      <c r="C8610" s="61">
        <v>100</v>
      </c>
      <c r="D8610" s="70">
        <f t="shared" si="1196"/>
        <v>99.9</v>
      </c>
      <c r="E8610" s="70">
        <f t="shared" si="1197"/>
        <v>100</v>
      </c>
      <c r="F8610" s="5">
        <v>8606</v>
      </c>
      <c r="G8610" s="72"/>
      <c r="H8610" s="4">
        <f t="shared" si="1198"/>
        <v>100</v>
      </c>
      <c r="I8610" s="4">
        <f t="shared" si="1199"/>
        <v>125</v>
      </c>
      <c r="J8610" s="1">
        <f t="shared" si="1195"/>
        <v>9772372209.5581455</v>
      </c>
      <c r="K8610" s="5">
        <v>1667</v>
      </c>
      <c r="L8610" s="12">
        <f t="shared" si="1200"/>
        <v>104</v>
      </c>
      <c r="M8610" s="2">
        <f t="shared" si="1201"/>
        <v>104</v>
      </c>
      <c r="N8610" s="2" t="str">
        <f t="shared" si="1202"/>
        <v/>
      </c>
      <c r="AG8610" s="72"/>
      <c r="AH8610" s="72"/>
      <c r="AI8610" s="72"/>
      <c r="AJ8610" s="72"/>
    </row>
    <row r="8611" spans="1:36" x14ac:dyDescent="0.25">
      <c r="A8611" s="30">
        <v>1.09266203703769</v>
      </c>
      <c r="B8611" s="29">
        <v>99.9</v>
      </c>
      <c r="C8611" s="61">
        <v>100</v>
      </c>
      <c r="D8611" s="70">
        <f t="shared" si="1196"/>
        <v>99.9</v>
      </c>
      <c r="E8611" s="70">
        <f t="shared" si="1197"/>
        <v>100</v>
      </c>
      <c r="F8611" s="5">
        <v>8607</v>
      </c>
      <c r="G8611" s="72"/>
      <c r="H8611" s="4">
        <f t="shared" si="1198"/>
        <v>100</v>
      </c>
      <c r="I8611" s="4">
        <f t="shared" si="1199"/>
        <v>125</v>
      </c>
      <c r="J8611" s="1">
        <f t="shared" si="1195"/>
        <v>9772372209.5581455</v>
      </c>
      <c r="K8611" s="5">
        <v>1667</v>
      </c>
      <c r="L8611" s="12">
        <f t="shared" si="1200"/>
        <v>104</v>
      </c>
      <c r="M8611" s="2">
        <f t="shared" si="1201"/>
        <v>104</v>
      </c>
      <c r="N8611" s="2" t="str">
        <f t="shared" si="1202"/>
        <v/>
      </c>
      <c r="AG8611" s="72"/>
      <c r="AH8611" s="72"/>
      <c r="AI8611" s="72"/>
      <c r="AJ8611" s="72"/>
    </row>
    <row r="8612" spans="1:36" x14ac:dyDescent="0.25">
      <c r="A8612" s="30">
        <v>1.0926736111117601</v>
      </c>
      <c r="B8612" s="29">
        <v>99.9</v>
      </c>
      <c r="C8612" s="61">
        <v>100</v>
      </c>
      <c r="D8612" s="70">
        <f t="shared" si="1196"/>
        <v>99.9</v>
      </c>
      <c r="E8612" s="70">
        <f t="shared" si="1197"/>
        <v>100</v>
      </c>
      <c r="F8612" s="5">
        <v>8608</v>
      </c>
      <c r="G8612" s="72"/>
      <c r="H8612" s="4">
        <f t="shared" si="1198"/>
        <v>100</v>
      </c>
      <c r="I8612" s="4">
        <f t="shared" si="1199"/>
        <v>125</v>
      </c>
      <c r="J8612" s="1">
        <f t="shared" si="1195"/>
        <v>9772372209.5581455</v>
      </c>
      <c r="K8612" s="5">
        <v>1667</v>
      </c>
      <c r="L8612" s="12">
        <f t="shared" si="1200"/>
        <v>104</v>
      </c>
      <c r="M8612" s="2">
        <f t="shared" si="1201"/>
        <v>104</v>
      </c>
      <c r="N8612" s="2" t="str">
        <f t="shared" si="1202"/>
        <v/>
      </c>
      <c r="AG8612" s="72"/>
      <c r="AH8612" s="72"/>
      <c r="AI8612" s="72"/>
      <c r="AJ8612" s="72"/>
    </row>
    <row r="8613" spans="1:36" x14ac:dyDescent="0.25">
      <c r="A8613" s="30">
        <v>1.0926851851858399</v>
      </c>
      <c r="B8613" s="29">
        <v>99</v>
      </c>
      <c r="C8613" s="61">
        <v>99.1</v>
      </c>
      <c r="D8613" s="70">
        <f t="shared" si="1196"/>
        <v>99</v>
      </c>
      <c r="E8613" s="70">
        <f t="shared" si="1197"/>
        <v>99.1</v>
      </c>
      <c r="F8613" s="5">
        <v>8609</v>
      </c>
      <c r="G8613" s="72"/>
      <c r="H8613" s="4">
        <f t="shared" si="1198"/>
        <v>100</v>
      </c>
      <c r="I8613" s="4">
        <f t="shared" si="1199"/>
        <v>125</v>
      </c>
      <c r="J8613" s="1">
        <f t="shared" si="1195"/>
        <v>7943282347.2428255</v>
      </c>
      <c r="K8613" s="5">
        <v>1667</v>
      </c>
      <c r="L8613" s="12">
        <f t="shared" si="1200"/>
        <v>104</v>
      </c>
      <c r="M8613" s="2">
        <f t="shared" si="1201"/>
        <v>104</v>
      </c>
      <c r="N8613" s="2" t="str">
        <f t="shared" si="1202"/>
        <v/>
      </c>
      <c r="AG8613" s="72"/>
      <c r="AH8613" s="72"/>
      <c r="AI8613" s="72"/>
      <c r="AJ8613" s="72"/>
    </row>
    <row r="8614" spans="1:36" x14ac:dyDescent="0.25">
      <c r="A8614" s="30">
        <v>1.0926967592599099</v>
      </c>
      <c r="B8614" s="29">
        <v>100.2</v>
      </c>
      <c r="C8614" s="61">
        <v>100.3</v>
      </c>
      <c r="D8614" s="70">
        <f t="shared" si="1196"/>
        <v>100.2</v>
      </c>
      <c r="E8614" s="70">
        <f t="shared" si="1197"/>
        <v>100.3</v>
      </c>
      <c r="F8614" s="5">
        <v>8610</v>
      </c>
      <c r="G8614" s="72"/>
      <c r="H8614" s="4">
        <f t="shared" si="1198"/>
        <v>100</v>
      </c>
      <c r="I8614" s="4">
        <f t="shared" si="1199"/>
        <v>125</v>
      </c>
      <c r="J8614" s="1">
        <f t="shared" si="1195"/>
        <v>10471285480.508997</v>
      </c>
      <c r="K8614" s="5">
        <v>1667</v>
      </c>
      <c r="L8614" s="12">
        <f t="shared" si="1200"/>
        <v>104</v>
      </c>
      <c r="M8614" s="2">
        <f t="shared" si="1201"/>
        <v>104</v>
      </c>
      <c r="N8614" s="2" t="str">
        <f t="shared" si="1202"/>
        <v/>
      </c>
      <c r="AG8614" s="72"/>
      <c r="AH8614" s="72"/>
      <c r="AI8614" s="72"/>
      <c r="AJ8614" s="72"/>
    </row>
    <row r="8615" spans="1:36" x14ac:dyDescent="0.25">
      <c r="A8615" s="30">
        <v>1.09270833333399</v>
      </c>
      <c r="B8615" s="29">
        <v>99.2</v>
      </c>
      <c r="C8615" s="61">
        <v>99.3</v>
      </c>
      <c r="D8615" s="70">
        <f t="shared" si="1196"/>
        <v>99.2</v>
      </c>
      <c r="E8615" s="70">
        <f t="shared" si="1197"/>
        <v>99.3</v>
      </c>
      <c r="F8615" s="5">
        <v>8611</v>
      </c>
      <c r="G8615" s="72"/>
      <c r="H8615" s="4">
        <f t="shared" si="1198"/>
        <v>100</v>
      </c>
      <c r="I8615" s="4">
        <f t="shared" si="1199"/>
        <v>125</v>
      </c>
      <c r="J8615" s="1">
        <f t="shared" si="1195"/>
        <v>8317637711.02672</v>
      </c>
      <c r="K8615" s="5">
        <v>1667</v>
      </c>
      <c r="L8615" s="12">
        <f t="shared" si="1200"/>
        <v>104</v>
      </c>
      <c r="M8615" s="2">
        <f t="shared" si="1201"/>
        <v>104</v>
      </c>
      <c r="N8615" s="2" t="str">
        <f t="shared" si="1202"/>
        <v/>
      </c>
      <c r="AG8615" s="72"/>
      <c r="AH8615" s="72"/>
      <c r="AI8615" s="72"/>
      <c r="AJ8615" s="72"/>
    </row>
    <row r="8616" spans="1:36" x14ac:dyDescent="0.25">
      <c r="A8616" s="30">
        <v>1.09271990740806</v>
      </c>
      <c r="B8616" s="29">
        <v>99.1</v>
      </c>
      <c r="C8616" s="61">
        <v>99.199999999999989</v>
      </c>
      <c r="D8616" s="70">
        <f t="shared" si="1196"/>
        <v>99.1</v>
      </c>
      <c r="E8616" s="70">
        <f t="shared" si="1197"/>
        <v>99.199999999999989</v>
      </c>
      <c r="F8616" s="5">
        <v>8612</v>
      </c>
      <c r="G8616" s="72"/>
      <c r="H8616" s="4">
        <f t="shared" si="1198"/>
        <v>100</v>
      </c>
      <c r="I8616" s="4">
        <f t="shared" si="1199"/>
        <v>125</v>
      </c>
      <c r="J8616" s="1">
        <f t="shared" si="1195"/>
        <v>8128305161.6410027</v>
      </c>
      <c r="K8616" s="5">
        <v>1667</v>
      </c>
      <c r="L8616" s="12">
        <f t="shared" si="1200"/>
        <v>104</v>
      </c>
      <c r="M8616" s="2">
        <f t="shared" si="1201"/>
        <v>104</v>
      </c>
      <c r="N8616" s="2" t="str">
        <f t="shared" si="1202"/>
        <v/>
      </c>
      <c r="AG8616" s="72"/>
      <c r="AH8616" s="72"/>
      <c r="AI8616" s="72"/>
      <c r="AJ8616" s="72"/>
    </row>
    <row r="8617" spans="1:36" x14ac:dyDescent="0.25">
      <c r="A8617" s="30">
        <v>1.0927314814821301</v>
      </c>
      <c r="B8617" s="29">
        <v>99.7</v>
      </c>
      <c r="C8617" s="61">
        <v>99.8</v>
      </c>
      <c r="D8617" s="70">
        <f t="shared" si="1196"/>
        <v>99.7</v>
      </c>
      <c r="E8617" s="70">
        <f t="shared" si="1197"/>
        <v>99.8</v>
      </c>
      <c r="F8617" s="5">
        <v>8613</v>
      </c>
      <c r="G8617" s="72"/>
      <c r="H8617" s="4">
        <f t="shared" si="1198"/>
        <v>100</v>
      </c>
      <c r="I8617" s="4">
        <f t="shared" si="1199"/>
        <v>125</v>
      </c>
      <c r="J8617" s="1">
        <f t="shared" si="1195"/>
        <v>9332543007.9699497</v>
      </c>
      <c r="K8617" s="5">
        <v>1667</v>
      </c>
      <c r="L8617" s="12">
        <f t="shared" si="1200"/>
        <v>104</v>
      </c>
      <c r="M8617" s="2">
        <f t="shared" si="1201"/>
        <v>104</v>
      </c>
      <c r="N8617" s="2" t="str">
        <f t="shared" si="1202"/>
        <v/>
      </c>
      <c r="AG8617" s="72"/>
      <c r="AH8617" s="72"/>
      <c r="AI8617" s="72"/>
      <c r="AJ8617" s="72"/>
    </row>
    <row r="8618" spans="1:36" x14ac:dyDescent="0.25">
      <c r="A8618" s="30">
        <v>1.0927430555562101</v>
      </c>
      <c r="B8618" s="29">
        <v>98.5</v>
      </c>
      <c r="C8618" s="61">
        <v>98.6</v>
      </c>
      <c r="D8618" s="70">
        <f t="shared" si="1196"/>
        <v>98.5</v>
      </c>
      <c r="E8618" s="70">
        <f t="shared" si="1197"/>
        <v>98.6</v>
      </c>
      <c r="F8618" s="5">
        <v>8614</v>
      </c>
      <c r="G8618" s="72"/>
      <c r="H8618" s="4">
        <f t="shared" si="1198"/>
        <v>100</v>
      </c>
      <c r="I8618" s="4">
        <f t="shared" si="1199"/>
        <v>125</v>
      </c>
      <c r="J8618" s="1">
        <f t="shared" si="1195"/>
        <v>7079457843.8413925</v>
      </c>
      <c r="K8618" s="5">
        <v>1667</v>
      </c>
      <c r="L8618" s="12">
        <f t="shared" si="1200"/>
        <v>104</v>
      </c>
      <c r="M8618" s="2">
        <f t="shared" si="1201"/>
        <v>104</v>
      </c>
      <c r="N8618" s="2" t="str">
        <f t="shared" si="1202"/>
        <v/>
      </c>
      <c r="AG8618" s="72"/>
      <c r="AH8618" s="72"/>
      <c r="AI8618" s="72"/>
      <c r="AJ8618" s="72"/>
    </row>
    <row r="8619" spans="1:36" x14ac:dyDescent="0.25">
      <c r="A8619" s="30">
        <v>1.0927546296302799</v>
      </c>
      <c r="B8619" s="29">
        <v>100.2</v>
      </c>
      <c r="C8619" s="61">
        <v>100.3</v>
      </c>
      <c r="D8619" s="70">
        <f t="shared" si="1196"/>
        <v>100.2</v>
      </c>
      <c r="E8619" s="70">
        <f t="shared" si="1197"/>
        <v>100.3</v>
      </c>
      <c r="F8619" s="5">
        <v>8615</v>
      </c>
      <c r="G8619" s="72"/>
      <c r="H8619" s="4">
        <f t="shared" si="1198"/>
        <v>100</v>
      </c>
      <c r="I8619" s="4">
        <f t="shared" si="1199"/>
        <v>125</v>
      </c>
      <c r="J8619" s="1">
        <f t="shared" si="1195"/>
        <v>10471285480.508997</v>
      </c>
      <c r="K8619" s="5">
        <v>1667</v>
      </c>
      <c r="L8619" s="12">
        <f t="shared" si="1200"/>
        <v>104</v>
      </c>
      <c r="M8619" s="2">
        <f t="shared" si="1201"/>
        <v>104</v>
      </c>
      <c r="N8619" s="2" t="str">
        <f t="shared" si="1202"/>
        <v/>
      </c>
      <c r="AG8619" s="72"/>
      <c r="AH8619" s="72"/>
      <c r="AI8619" s="72"/>
      <c r="AJ8619" s="72"/>
    </row>
    <row r="8620" spans="1:36" x14ac:dyDescent="0.25">
      <c r="A8620" s="30">
        <v>1.09276620370436</v>
      </c>
      <c r="B8620" s="29">
        <v>98.6</v>
      </c>
      <c r="C8620" s="61">
        <v>98.699999999999989</v>
      </c>
      <c r="D8620" s="70">
        <f t="shared" si="1196"/>
        <v>98.6</v>
      </c>
      <c r="E8620" s="70">
        <f t="shared" si="1197"/>
        <v>98.699999999999989</v>
      </c>
      <c r="F8620" s="5">
        <v>8616</v>
      </c>
      <c r="G8620" s="72"/>
      <c r="H8620" s="4">
        <f t="shared" si="1198"/>
        <v>100</v>
      </c>
      <c r="I8620" s="4">
        <f t="shared" si="1199"/>
        <v>125</v>
      </c>
      <c r="J8620" s="1">
        <f t="shared" si="1195"/>
        <v>7244359600.7499132</v>
      </c>
      <c r="K8620" s="5">
        <v>1667</v>
      </c>
      <c r="L8620" s="12">
        <f t="shared" si="1200"/>
        <v>104</v>
      </c>
      <c r="M8620" s="2">
        <f t="shared" si="1201"/>
        <v>104</v>
      </c>
      <c r="N8620" s="2" t="str">
        <f t="shared" si="1202"/>
        <v/>
      </c>
      <c r="AG8620" s="72"/>
      <c r="AH8620" s="72"/>
      <c r="AI8620" s="72"/>
      <c r="AJ8620" s="72"/>
    </row>
    <row r="8621" spans="1:36" x14ac:dyDescent="0.25">
      <c r="A8621" s="30">
        <v>1.09277777777843</v>
      </c>
      <c r="B8621" s="29">
        <v>99.7</v>
      </c>
      <c r="C8621" s="61">
        <v>99.8</v>
      </c>
      <c r="D8621" s="70">
        <f t="shared" si="1196"/>
        <v>99.7</v>
      </c>
      <c r="E8621" s="70">
        <f t="shared" si="1197"/>
        <v>99.8</v>
      </c>
      <c r="F8621" s="5">
        <v>8617</v>
      </c>
      <c r="G8621" s="72"/>
      <c r="H8621" s="4">
        <f t="shared" si="1198"/>
        <v>100</v>
      </c>
      <c r="I8621" s="4">
        <f t="shared" si="1199"/>
        <v>125</v>
      </c>
      <c r="J8621" s="1">
        <f t="shared" si="1195"/>
        <v>9332543007.9699497</v>
      </c>
      <c r="K8621" s="5">
        <v>1667</v>
      </c>
      <c r="L8621" s="12">
        <f t="shared" si="1200"/>
        <v>104</v>
      </c>
      <c r="M8621" s="2">
        <f t="shared" si="1201"/>
        <v>104</v>
      </c>
      <c r="N8621" s="2" t="str">
        <f t="shared" si="1202"/>
        <v/>
      </c>
      <c r="AG8621" s="72"/>
      <c r="AH8621" s="72"/>
      <c r="AI8621" s="72"/>
      <c r="AJ8621" s="72"/>
    </row>
    <row r="8622" spans="1:36" x14ac:dyDescent="0.25">
      <c r="A8622" s="30">
        <v>1.09278935185251</v>
      </c>
      <c r="B8622" s="29">
        <v>99.9</v>
      </c>
      <c r="C8622" s="61">
        <v>100</v>
      </c>
      <c r="D8622" s="70">
        <f t="shared" si="1196"/>
        <v>99.9</v>
      </c>
      <c r="E8622" s="70">
        <f t="shared" si="1197"/>
        <v>100</v>
      </c>
      <c r="F8622" s="5">
        <v>8618</v>
      </c>
      <c r="G8622" s="72"/>
      <c r="H8622" s="4">
        <f t="shared" si="1198"/>
        <v>100</v>
      </c>
      <c r="I8622" s="4">
        <f t="shared" si="1199"/>
        <v>125</v>
      </c>
      <c r="J8622" s="1">
        <f t="shared" si="1195"/>
        <v>9772372209.5581455</v>
      </c>
      <c r="K8622" s="5">
        <v>1667</v>
      </c>
      <c r="L8622" s="12">
        <f t="shared" si="1200"/>
        <v>104</v>
      </c>
      <c r="M8622" s="2">
        <f t="shared" si="1201"/>
        <v>104</v>
      </c>
      <c r="N8622" s="2" t="str">
        <f t="shared" si="1202"/>
        <v/>
      </c>
      <c r="AG8622" s="72"/>
      <c r="AH8622" s="72"/>
      <c r="AI8622" s="72"/>
      <c r="AJ8622" s="72"/>
    </row>
    <row r="8623" spans="1:36" x14ac:dyDescent="0.25">
      <c r="A8623" s="30">
        <v>1.0928009259265801</v>
      </c>
      <c r="B8623" s="29">
        <v>99.9</v>
      </c>
      <c r="C8623" s="61">
        <v>100</v>
      </c>
      <c r="D8623" s="70">
        <f t="shared" si="1196"/>
        <v>99.9</v>
      </c>
      <c r="E8623" s="70">
        <f t="shared" si="1197"/>
        <v>100</v>
      </c>
      <c r="F8623" s="5">
        <v>8619</v>
      </c>
      <c r="G8623" s="72"/>
      <c r="H8623" s="4">
        <f t="shared" si="1198"/>
        <v>100</v>
      </c>
      <c r="I8623" s="4">
        <f t="shared" si="1199"/>
        <v>125</v>
      </c>
      <c r="J8623" s="1">
        <f t="shared" si="1195"/>
        <v>9772372209.5581455</v>
      </c>
      <c r="K8623" s="5">
        <v>1667</v>
      </c>
      <c r="L8623" s="12">
        <f t="shared" si="1200"/>
        <v>103.9</v>
      </c>
      <c r="M8623" s="2">
        <f t="shared" si="1201"/>
        <v>103.9</v>
      </c>
      <c r="N8623" s="2" t="str">
        <f t="shared" si="1202"/>
        <v/>
      </c>
      <c r="AG8623" s="72"/>
      <c r="AH8623" s="72"/>
      <c r="AI8623" s="72"/>
      <c r="AJ8623" s="72"/>
    </row>
    <row r="8624" spans="1:36" x14ac:dyDescent="0.25">
      <c r="A8624" s="30">
        <v>1.0928125000006499</v>
      </c>
      <c r="B8624" s="29">
        <v>98.5</v>
      </c>
      <c r="C8624" s="61">
        <v>98.6</v>
      </c>
      <c r="D8624" s="70">
        <f t="shared" si="1196"/>
        <v>98.5</v>
      </c>
      <c r="E8624" s="70">
        <f t="shared" si="1197"/>
        <v>98.6</v>
      </c>
      <c r="F8624" s="5">
        <v>8620</v>
      </c>
      <c r="G8624" s="72"/>
      <c r="H8624" s="4">
        <f t="shared" si="1198"/>
        <v>100</v>
      </c>
      <c r="I8624" s="4">
        <f t="shared" si="1199"/>
        <v>125</v>
      </c>
      <c r="J8624" s="1">
        <f t="shared" si="1195"/>
        <v>7079457843.8413925</v>
      </c>
      <c r="K8624" s="5">
        <v>1667</v>
      </c>
      <c r="L8624" s="12">
        <f t="shared" si="1200"/>
        <v>103.9</v>
      </c>
      <c r="M8624" s="2">
        <f t="shared" si="1201"/>
        <v>103.9</v>
      </c>
      <c r="N8624" s="2" t="str">
        <f t="shared" si="1202"/>
        <v/>
      </c>
      <c r="AG8624" s="72"/>
      <c r="AH8624" s="72"/>
      <c r="AI8624" s="72"/>
      <c r="AJ8624" s="72"/>
    </row>
    <row r="8625" spans="1:36" x14ac:dyDescent="0.25">
      <c r="A8625" s="30">
        <v>1.0928240740747299</v>
      </c>
      <c r="B8625" s="29">
        <v>99.2</v>
      </c>
      <c r="C8625" s="61">
        <v>99.3</v>
      </c>
      <c r="D8625" s="70">
        <f t="shared" si="1196"/>
        <v>99.2</v>
      </c>
      <c r="E8625" s="70">
        <f t="shared" si="1197"/>
        <v>99.3</v>
      </c>
      <c r="F8625" s="5">
        <v>8621</v>
      </c>
      <c r="G8625" s="72"/>
      <c r="H8625" s="4">
        <f t="shared" si="1198"/>
        <v>100</v>
      </c>
      <c r="I8625" s="4">
        <f t="shared" si="1199"/>
        <v>125</v>
      </c>
      <c r="J8625" s="1">
        <f t="shared" si="1195"/>
        <v>8317637711.02672</v>
      </c>
      <c r="K8625" s="5">
        <v>1667</v>
      </c>
      <c r="L8625" s="12">
        <f t="shared" si="1200"/>
        <v>103.9</v>
      </c>
      <c r="M8625" s="2">
        <f t="shared" si="1201"/>
        <v>103.9</v>
      </c>
      <c r="N8625" s="2" t="str">
        <f t="shared" si="1202"/>
        <v/>
      </c>
      <c r="AG8625" s="72"/>
      <c r="AH8625" s="72"/>
      <c r="AI8625" s="72"/>
      <c r="AJ8625" s="72"/>
    </row>
    <row r="8626" spans="1:36" x14ac:dyDescent="0.25">
      <c r="A8626" s="30">
        <v>1.0928356481488</v>
      </c>
      <c r="B8626" s="29">
        <v>99.4</v>
      </c>
      <c r="C8626" s="61">
        <v>99.5</v>
      </c>
      <c r="D8626" s="70">
        <f t="shared" si="1196"/>
        <v>99.4</v>
      </c>
      <c r="E8626" s="70">
        <f t="shared" si="1197"/>
        <v>99.5</v>
      </c>
      <c r="F8626" s="5">
        <v>8622</v>
      </c>
      <c r="G8626" s="72"/>
      <c r="H8626" s="4">
        <f t="shared" si="1198"/>
        <v>100</v>
      </c>
      <c r="I8626" s="4">
        <f t="shared" si="1199"/>
        <v>125</v>
      </c>
      <c r="J8626" s="1">
        <f t="shared" si="1195"/>
        <v>8709635899.5608463</v>
      </c>
      <c r="K8626" s="5">
        <v>1667</v>
      </c>
      <c r="L8626" s="12">
        <f t="shared" si="1200"/>
        <v>103.9</v>
      </c>
      <c r="M8626" s="2">
        <f t="shared" si="1201"/>
        <v>103.9</v>
      </c>
      <c r="N8626" s="2" t="str">
        <f t="shared" si="1202"/>
        <v/>
      </c>
      <c r="AG8626" s="72"/>
      <c r="AH8626" s="72"/>
      <c r="AI8626" s="72"/>
      <c r="AJ8626" s="72"/>
    </row>
    <row r="8627" spans="1:36" x14ac:dyDescent="0.25">
      <c r="A8627" s="30">
        <v>1.09284722222288</v>
      </c>
      <c r="B8627" s="29">
        <v>100</v>
      </c>
      <c r="C8627" s="61">
        <v>100.1</v>
      </c>
      <c r="D8627" s="70">
        <f t="shared" si="1196"/>
        <v>100</v>
      </c>
      <c r="E8627" s="70">
        <f t="shared" si="1197"/>
        <v>100.1</v>
      </c>
      <c r="F8627" s="5">
        <v>8623</v>
      </c>
      <c r="G8627" s="72"/>
      <c r="H8627" s="4">
        <f t="shared" si="1198"/>
        <v>100</v>
      </c>
      <c r="I8627" s="4">
        <f t="shared" si="1199"/>
        <v>125</v>
      </c>
      <c r="J8627" s="1">
        <f t="shared" si="1195"/>
        <v>10000000000</v>
      </c>
      <c r="K8627" s="5">
        <v>1667</v>
      </c>
      <c r="L8627" s="12">
        <f t="shared" si="1200"/>
        <v>103.9</v>
      </c>
      <c r="M8627" s="2">
        <f t="shared" si="1201"/>
        <v>103.9</v>
      </c>
      <c r="N8627" s="2" t="str">
        <f t="shared" si="1202"/>
        <v/>
      </c>
      <c r="AG8627" s="72"/>
      <c r="AH8627" s="72"/>
      <c r="AI8627" s="72"/>
      <c r="AJ8627" s="72"/>
    </row>
    <row r="8628" spans="1:36" x14ac:dyDescent="0.25">
      <c r="A8628" s="30">
        <v>1.09285879629695</v>
      </c>
      <c r="B8628" s="29">
        <v>98.6</v>
      </c>
      <c r="C8628" s="61">
        <v>98.699999999999989</v>
      </c>
      <c r="D8628" s="70">
        <f t="shared" si="1196"/>
        <v>98.6</v>
      </c>
      <c r="E8628" s="70">
        <f t="shared" si="1197"/>
        <v>98.699999999999989</v>
      </c>
      <c r="F8628" s="5">
        <v>8624</v>
      </c>
      <c r="G8628" s="72"/>
      <c r="H8628" s="4">
        <f t="shared" si="1198"/>
        <v>100</v>
      </c>
      <c r="I8628" s="4">
        <f t="shared" si="1199"/>
        <v>125</v>
      </c>
      <c r="J8628" s="1">
        <f t="shared" si="1195"/>
        <v>7244359600.7499132</v>
      </c>
      <c r="K8628" s="5">
        <v>1667</v>
      </c>
      <c r="L8628" s="12">
        <f t="shared" si="1200"/>
        <v>103.9</v>
      </c>
      <c r="M8628" s="2">
        <f t="shared" si="1201"/>
        <v>103.9</v>
      </c>
      <c r="N8628" s="2" t="str">
        <f t="shared" si="1202"/>
        <v/>
      </c>
      <c r="AG8628" s="72"/>
      <c r="AH8628" s="72"/>
      <c r="AI8628" s="72"/>
      <c r="AJ8628" s="72"/>
    </row>
    <row r="8629" spans="1:36" x14ac:dyDescent="0.25">
      <c r="A8629" s="30">
        <v>1.0928703703710201</v>
      </c>
      <c r="B8629" s="29">
        <v>100</v>
      </c>
      <c r="C8629" s="61">
        <v>100.1</v>
      </c>
      <c r="D8629" s="70">
        <f t="shared" si="1196"/>
        <v>100</v>
      </c>
      <c r="E8629" s="70">
        <f t="shared" si="1197"/>
        <v>100.1</v>
      </c>
      <c r="F8629" s="5">
        <v>8625</v>
      </c>
      <c r="G8629" s="72"/>
      <c r="H8629" s="4">
        <f t="shared" si="1198"/>
        <v>100</v>
      </c>
      <c r="I8629" s="4">
        <f t="shared" si="1199"/>
        <v>125</v>
      </c>
      <c r="J8629" s="1">
        <f t="shared" si="1195"/>
        <v>10000000000</v>
      </c>
      <c r="K8629" s="5">
        <v>1667</v>
      </c>
      <c r="L8629" s="12">
        <f t="shared" si="1200"/>
        <v>103.9</v>
      </c>
      <c r="M8629" s="2">
        <f t="shared" si="1201"/>
        <v>103.9</v>
      </c>
      <c r="N8629" s="2" t="str">
        <f t="shared" si="1202"/>
        <v/>
      </c>
      <c r="AG8629" s="72"/>
      <c r="AH8629" s="72"/>
      <c r="AI8629" s="72"/>
      <c r="AJ8629" s="72"/>
    </row>
    <row r="8630" spans="1:36" x14ac:dyDescent="0.25">
      <c r="A8630" s="30">
        <v>1.0928819444450999</v>
      </c>
      <c r="B8630" s="29">
        <v>99.3</v>
      </c>
      <c r="C8630" s="61">
        <v>99.399999999999991</v>
      </c>
      <c r="D8630" s="70">
        <f t="shared" si="1196"/>
        <v>99.3</v>
      </c>
      <c r="E8630" s="70">
        <f t="shared" si="1197"/>
        <v>99.399999999999991</v>
      </c>
      <c r="F8630" s="5">
        <v>8626</v>
      </c>
      <c r="G8630" s="72"/>
      <c r="H8630" s="4">
        <f t="shared" si="1198"/>
        <v>100</v>
      </c>
      <c r="I8630" s="4">
        <f t="shared" si="1199"/>
        <v>125</v>
      </c>
      <c r="J8630" s="1">
        <f t="shared" si="1195"/>
        <v>8511380382.0237741</v>
      </c>
      <c r="K8630" s="5">
        <v>1667</v>
      </c>
      <c r="L8630" s="12">
        <f t="shared" si="1200"/>
        <v>103.9</v>
      </c>
      <c r="M8630" s="2">
        <f t="shared" si="1201"/>
        <v>103.9</v>
      </c>
      <c r="N8630" s="2" t="str">
        <f t="shared" si="1202"/>
        <v/>
      </c>
      <c r="AG8630" s="72"/>
      <c r="AH8630" s="72"/>
      <c r="AI8630" s="72"/>
      <c r="AJ8630" s="72"/>
    </row>
    <row r="8631" spans="1:36" x14ac:dyDescent="0.25">
      <c r="A8631" s="30">
        <v>1.0928935185191699</v>
      </c>
      <c r="B8631" s="29">
        <v>100.8</v>
      </c>
      <c r="C8631" s="61">
        <v>102.8</v>
      </c>
      <c r="D8631" s="70">
        <f t="shared" si="1196"/>
        <v>100.8</v>
      </c>
      <c r="E8631" s="70">
        <f t="shared" si="1197"/>
        <v>102.8</v>
      </c>
      <c r="F8631" s="5">
        <v>8627</v>
      </c>
      <c r="G8631" s="72"/>
      <c r="H8631" s="4">
        <f t="shared" si="1198"/>
        <v>100</v>
      </c>
      <c r="I8631" s="4">
        <f t="shared" si="1199"/>
        <v>125</v>
      </c>
      <c r="J8631" s="1">
        <f t="shared" si="1195"/>
        <v>12022644346.174168</v>
      </c>
      <c r="K8631" s="5">
        <v>1667</v>
      </c>
      <c r="L8631" s="12">
        <f t="shared" si="1200"/>
        <v>103.9</v>
      </c>
      <c r="M8631" s="2">
        <f t="shared" si="1201"/>
        <v>103.9</v>
      </c>
      <c r="N8631" s="2" t="str">
        <f t="shared" si="1202"/>
        <v/>
      </c>
      <c r="AG8631" s="72"/>
      <c r="AH8631" s="72"/>
      <c r="AI8631" s="72"/>
      <c r="AJ8631" s="72"/>
    </row>
    <row r="8632" spans="1:36" x14ac:dyDescent="0.25">
      <c r="A8632" s="30">
        <v>1.09290509259325</v>
      </c>
      <c r="B8632" s="29">
        <v>99.6</v>
      </c>
      <c r="C8632" s="61">
        <v>100.6</v>
      </c>
      <c r="D8632" s="70">
        <f t="shared" si="1196"/>
        <v>99.6</v>
      </c>
      <c r="E8632" s="70">
        <f t="shared" si="1197"/>
        <v>100.6</v>
      </c>
      <c r="F8632" s="5">
        <v>8628</v>
      </c>
      <c r="G8632" s="72"/>
      <c r="H8632" s="4">
        <f t="shared" si="1198"/>
        <v>100</v>
      </c>
      <c r="I8632" s="4">
        <f t="shared" si="1199"/>
        <v>125</v>
      </c>
      <c r="J8632" s="1">
        <f t="shared" si="1195"/>
        <v>9120108393.5591049</v>
      </c>
      <c r="K8632" s="5">
        <v>1667</v>
      </c>
      <c r="L8632" s="12">
        <f t="shared" si="1200"/>
        <v>103.9</v>
      </c>
      <c r="M8632" s="2">
        <f t="shared" si="1201"/>
        <v>103.9</v>
      </c>
      <c r="N8632" s="2" t="str">
        <f t="shared" si="1202"/>
        <v/>
      </c>
      <c r="AG8632" s="72"/>
      <c r="AH8632" s="72"/>
      <c r="AI8632" s="72"/>
      <c r="AJ8632" s="72"/>
    </row>
    <row r="8633" spans="1:36" x14ac:dyDescent="0.25">
      <c r="A8633" s="30">
        <v>1.09291666666732</v>
      </c>
      <c r="B8633" s="29">
        <v>99.6</v>
      </c>
      <c r="C8633" s="61">
        <v>100.39999999999999</v>
      </c>
      <c r="D8633" s="70">
        <f t="shared" si="1196"/>
        <v>99.6</v>
      </c>
      <c r="E8633" s="70">
        <f t="shared" si="1197"/>
        <v>100.39999999999999</v>
      </c>
      <c r="F8633" s="5">
        <v>8629</v>
      </c>
      <c r="G8633" s="72"/>
      <c r="H8633" s="4">
        <f t="shared" si="1198"/>
        <v>100</v>
      </c>
      <c r="I8633" s="4">
        <f t="shared" si="1199"/>
        <v>125</v>
      </c>
      <c r="J8633" s="1">
        <f t="shared" si="1195"/>
        <v>9120108393.5591049</v>
      </c>
      <c r="K8633" s="5">
        <v>1667</v>
      </c>
      <c r="L8633" s="12">
        <f t="shared" si="1200"/>
        <v>103.9</v>
      </c>
      <c r="M8633" s="2">
        <f t="shared" si="1201"/>
        <v>103.9</v>
      </c>
      <c r="N8633" s="2" t="str">
        <f t="shared" si="1202"/>
        <v/>
      </c>
      <c r="AG8633" s="72"/>
      <c r="AH8633" s="72"/>
      <c r="AI8633" s="72"/>
      <c r="AJ8633" s="72"/>
    </row>
    <row r="8634" spans="1:36" x14ac:dyDescent="0.25">
      <c r="A8634" s="30">
        <v>1.0929282407413901</v>
      </c>
      <c r="B8634" s="29">
        <v>99.6</v>
      </c>
      <c r="C8634" s="61">
        <v>99.8</v>
      </c>
      <c r="D8634" s="70">
        <f t="shared" si="1196"/>
        <v>99.6</v>
      </c>
      <c r="E8634" s="70">
        <f t="shared" si="1197"/>
        <v>99.8</v>
      </c>
      <c r="F8634" s="5">
        <v>8630</v>
      </c>
      <c r="G8634" s="72"/>
      <c r="H8634" s="4">
        <f t="shared" si="1198"/>
        <v>100</v>
      </c>
      <c r="I8634" s="4">
        <f t="shared" si="1199"/>
        <v>125</v>
      </c>
      <c r="J8634" s="1">
        <f t="shared" si="1195"/>
        <v>9120108393.5591049</v>
      </c>
      <c r="K8634" s="5">
        <v>1667</v>
      </c>
      <c r="L8634" s="12">
        <f t="shared" si="1200"/>
        <v>103.9</v>
      </c>
      <c r="M8634" s="2">
        <f t="shared" si="1201"/>
        <v>103.9</v>
      </c>
      <c r="N8634" s="2" t="str">
        <f t="shared" si="1202"/>
        <v/>
      </c>
      <c r="AG8634" s="72"/>
      <c r="AH8634" s="72"/>
      <c r="AI8634" s="72"/>
      <c r="AJ8634" s="72"/>
    </row>
    <row r="8635" spans="1:36" x14ac:dyDescent="0.25">
      <c r="A8635" s="30">
        <v>1.0929398148154701</v>
      </c>
      <c r="B8635" s="29">
        <v>101.5</v>
      </c>
      <c r="C8635" s="61">
        <v>101.6</v>
      </c>
      <c r="D8635" s="70">
        <f t="shared" si="1196"/>
        <v>101.5</v>
      </c>
      <c r="E8635" s="70">
        <f t="shared" si="1197"/>
        <v>101.6</v>
      </c>
      <c r="F8635" s="5">
        <v>8631</v>
      </c>
      <c r="G8635" s="72"/>
      <c r="H8635" s="4">
        <f t="shared" si="1198"/>
        <v>100</v>
      </c>
      <c r="I8635" s="4">
        <f t="shared" si="1199"/>
        <v>125</v>
      </c>
      <c r="J8635" s="1">
        <f t="shared" si="1195"/>
        <v>14125375446.227579</v>
      </c>
      <c r="K8635" s="5">
        <v>1667</v>
      </c>
      <c r="L8635" s="12">
        <f t="shared" si="1200"/>
        <v>103.9</v>
      </c>
      <c r="M8635" s="2">
        <f t="shared" si="1201"/>
        <v>103.9</v>
      </c>
      <c r="N8635" s="2" t="str">
        <f t="shared" si="1202"/>
        <v/>
      </c>
      <c r="AG8635" s="72"/>
      <c r="AH8635" s="72"/>
      <c r="AI8635" s="72"/>
      <c r="AJ8635" s="72"/>
    </row>
    <row r="8636" spans="1:36" x14ac:dyDescent="0.25">
      <c r="A8636" s="30">
        <v>1.0929513888895399</v>
      </c>
      <c r="B8636" s="29">
        <v>101.7</v>
      </c>
      <c r="C8636" s="61">
        <v>101.8</v>
      </c>
      <c r="D8636" s="70">
        <f t="shared" si="1196"/>
        <v>101.7</v>
      </c>
      <c r="E8636" s="70">
        <f t="shared" si="1197"/>
        <v>101.8</v>
      </c>
      <c r="F8636" s="5">
        <v>8632</v>
      </c>
      <c r="G8636" s="72"/>
      <c r="H8636" s="4">
        <f t="shared" si="1198"/>
        <v>100</v>
      </c>
      <c r="I8636" s="4">
        <f t="shared" si="1199"/>
        <v>125</v>
      </c>
      <c r="J8636" s="1">
        <f t="shared" si="1195"/>
        <v>14791083881.682108</v>
      </c>
      <c r="K8636" s="5">
        <v>1667</v>
      </c>
      <c r="L8636" s="12">
        <f t="shared" si="1200"/>
        <v>103.9</v>
      </c>
      <c r="M8636" s="2">
        <f t="shared" si="1201"/>
        <v>103.9</v>
      </c>
      <c r="N8636" s="2" t="str">
        <f t="shared" si="1202"/>
        <v/>
      </c>
      <c r="AG8636" s="72"/>
      <c r="AH8636" s="72"/>
      <c r="AI8636" s="72"/>
      <c r="AJ8636" s="72"/>
    </row>
    <row r="8637" spans="1:36" x14ac:dyDescent="0.25">
      <c r="A8637" s="30">
        <v>1.0929629629636199</v>
      </c>
      <c r="B8637" s="29">
        <v>100.7</v>
      </c>
      <c r="C8637" s="61">
        <v>101.9</v>
      </c>
      <c r="D8637" s="70">
        <f t="shared" si="1196"/>
        <v>100.7</v>
      </c>
      <c r="E8637" s="70">
        <f t="shared" si="1197"/>
        <v>101.9</v>
      </c>
      <c r="F8637" s="5">
        <v>8633</v>
      </c>
      <c r="G8637" s="72"/>
      <c r="H8637" s="4">
        <f t="shared" si="1198"/>
        <v>100</v>
      </c>
      <c r="I8637" s="4">
        <f t="shared" si="1199"/>
        <v>125</v>
      </c>
      <c r="J8637" s="1">
        <f t="shared" si="1195"/>
        <v>11748975549.395334</v>
      </c>
      <c r="K8637" s="5">
        <v>1667</v>
      </c>
      <c r="L8637" s="12">
        <f t="shared" si="1200"/>
        <v>103.9</v>
      </c>
      <c r="M8637" s="2">
        <f t="shared" si="1201"/>
        <v>103.9</v>
      </c>
      <c r="N8637" s="2" t="str">
        <f t="shared" si="1202"/>
        <v/>
      </c>
      <c r="AG8637" s="72"/>
      <c r="AH8637" s="72"/>
      <c r="AI8637" s="72"/>
      <c r="AJ8637" s="72"/>
    </row>
    <row r="8638" spans="1:36" x14ac:dyDescent="0.25">
      <c r="A8638" s="30">
        <v>1.09297453703769</v>
      </c>
      <c r="B8638" s="29">
        <v>100.9</v>
      </c>
      <c r="C8638" s="61">
        <v>101.30000000000001</v>
      </c>
      <c r="D8638" s="70">
        <f t="shared" si="1196"/>
        <v>100.9</v>
      </c>
      <c r="E8638" s="70">
        <f t="shared" si="1197"/>
        <v>101.30000000000001</v>
      </c>
      <c r="F8638" s="5">
        <v>8634</v>
      </c>
      <c r="G8638" s="72"/>
      <c r="H8638" s="4">
        <f t="shared" si="1198"/>
        <v>100</v>
      </c>
      <c r="I8638" s="4">
        <f t="shared" si="1199"/>
        <v>125</v>
      </c>
      <c r="J8638" s="1">
        <f t="shared" si="1195"/>
        <v>12302687708.123854</v>
      </c>
      <c r="K8638" s="5">
        <v>1667</v>
      </c>
      <c r="L8638" s="12">
        <f t="shared" si="1200"/>
        <v>103.9</v>
      </c>
      <c r="M8638" s="2">
        <f t="shared" si="1201"/>
        <v>103.9</v>
      </c>
      <c r="N8638" s="2" t="str">
        <f t="shared" si="1202"/>
        <v/>
      </c>
      <c r="AG8638" s="72"/>
      <c r="AH8638" s="72"/>
      <c r="AI8638" s="72"/>
      <c r="AJ8638" s="72"/>
    </row>
    <row r="8639" spans="1:36" x14ac:dyDescent="0.25">
      <c r="A8639" s="30">
        <v>1.09298611111177</v>
      </c>
      <c r="B8639" s="29">
        <v>100</v>
      </c>
      <c r="C8639" s="61">
        <v>102</v>
      </c>
      <c r="D8639" s="70">
        <f t="shared" si="1196"/>
        <v>100</v>
      </c>
      <c r="E8639" s="70">
        <f t="shared" si="1197"/>
        <v>102</v>
      </c>
      <c r="F8639" s="5">
        <v>8635</v>
      </c>
      <c r="G8639" s="72"/>
      <c r="H8639" s="4">
        <f t="shared" si="1198"/>
        <v>100</v>
      </c>
      <c r="I8639" s="4">
        <f t="shared" si="1199"/>
        <v>125</v>
      </c>
      <c r="J8639" s="1">
        <f t="shared" si="1195"/>
        <v>10000000000</v>
      </c>
      <c r="K8639" s="5">
        <v>1667</v>
      </c>
      <c r="L8639" s="12">
        <f t="shared" si="1200"/>
        <v>103.9</v>
      </c>
      <c r="M8639" s="2">
        <f t="shared" si="1201"/>
        <v>103.9</v>
      </c>
      <c r="N8639" s="2" t="str">
        <f t="shared" si="1202"/>
        <v/>
      </c>
      <c r="AG8639" s="72"/>
      <c r="AH8639" s="72"/>
      <c r="AI8639" s="72"/>
      <c r="AJ8639" s="72"/>
    </row>
    <row r="8640" spans="1:36" x14ac:dyDescent="0.25">
      <c r="A8640" s="30">
        <v>1.0929976851858401</v>
      </c>
      <c r="B8640" s="29">
        <v>100.3</v>
      </c>
      <c r="C8640" s="61">
        <v>100.89999999999999</v>
      </c>
      <c r="D8640" s="70">
        <f t="shared" si="1196"/>
        <v>100.3</v>
      </c>
      <c r="E8640" s="70">
        <f t="shared" si="1197"/>
        <v>100.89999999999999</v>
      </c>
      <c r="F8640" s="5">
        <v>8636</v>
      </c>
      <c r="G8640" s="72"/>
      <c r="H8640" s="4">
        <f t="shared" si="1198"/>
        <v>100</v>
      </c>
      <c r="I8640" s="4">
        <f t="shared" si="1199"/>
        <v>125</v>
      </c>
      <c r="J8640" s="1">
        <f t="shared" si="1195"/>
        <v>10715193052.376066</v>
      </c>
      <c r="K8640" s="5">
        <v>1667</v>
      </c>
      <c r="L8640" s="12">
        <f t="shared" si="1200"/>
        <v>103.9</v>
      </c>
      <c r="M8640" s="2">
        <f t="shared" si="1201"/>
        <v>103.9</v>
      </c>
      <c r="N8640" s="2" t="str">
        <f t="shared" si="1202"/>
        <v/>
      </c>
      <c r="AG8640" s="72"/>
      <c r="AH8640" s="72"/>
      <c r="AI8640" s="72"/>
      <c r="AJ8640" s="72"/>
    </row>
    <row r="8641" spans="1:36" x14ac:dyDescent="0.25">
      <c r="A8641" s="30">
        <v>1.0930092592599101</v>
      </c>
      <c r="B8641" s="29">
        <v>100.2</v>
      </c>
      <c r="C8641" s="61">
        <v>101.2</v>
      </c>
      <c r="D8641" s="70">
        <f t="shared" si="1196"/>
        <v>100.2</v>
      </c>
      <c r="E8641" s="70">
        <f t="shared" si="1197"/>
        <v>101.2</v>
      </c>
      <c r="F8641" s="5">
        <v>8637</v>
      </c>
      <c r="G8641" s="72"/>
      <c r="H8641" s="4">
        <f t="shared" si="1198"/>
        <v>100</v>
      </c>
      <c r="I8641" s="4">
        <f t="shared" si="1199"/>
        <v>125</v>
      </c>
      <c r="J8641" s="1">
        <f t="shared" si="1195"/>
        <v>10471285480.508997</v>
      </c>
      <c r="K8641" s="5">
        <v>1667</v>
      </c>
      <c r="L8641" s="12">
        <f t="shared" si="1200"/>
        <v>103.9</v>
      </c>
      <c r="M8641" s="2">
        <f t="shared" si="1201"/>
        <v>103.9</v>
      </c>
      <c r="N8641" s="2" t="str">
        <f t="shared" si="1202"/>
        <v/>
      </c>
      <c r="AG8641" s="72"/>
      <c r="AH8641" s="72"/>
      <c r="AI8641" s="72"/>
      <c r="AJ8641" s="72"/>
    </row>
    <row r="8642" spans="1:36" x14ac:dyDescent="0.25">
      <c r="A8642" s="30">
        <v>1.0930208333339899</v>
      </c>
      <c r="B8642" s="29">
        <v>100.8</v>
      </c>
      <c r="C8642" s="61">
        <v>101.6</v>
      </c>
      <c r="D8642" s="70">
        <f t="shared" si="1196"/>
        <v>100.8</v>
      </c>
      <c r="E8642" s="70">
        <f t="shared" si="1197"/>
        <v>101.6</v>
      </c>
      <c r="F8642" s="5">
        <v>8638</v>
      </c>
      <c r="G8642" s="72"/>
      <c r="H8642" s="4">
        <f t="shared" si="1198"/>
        <v>100</v>
      </c>
      <c r="I8642" s="4">
        <f t="shared" si="1199"/>
        <v>125</v>
      </c>
      <c r="J8642" s="1">
        <f t="shared" si="1195"/>
        <v>12022644346.174168</v>
      </c>
      <c r="K8642" s="5">
        <v>1667</v>
      </c>
      <c r="L8642" s="12">
        <f t="shared" si="1200"/>
        <v>103.9</v>
      </c>
      <c r="M8642" s="2">
        <f t="shared" si="1201"/>
        <v>103.9</v>
      </c>
      <c r="N8642" s="2" t="str">
        <f t="shared" si="1202"/>
        <v/>
      </c>
      <c r="AG8642" s="72"/>
      <c r="AH8642" s="72"/>
      <c r="AI8642" s="72"/>
      <c r="AJ8642" s="72"/>
    </row>
    <row r="8643" spans="1:36" x14ac:dyDescent="0.25">
      <c r="A8643" s="30">
        <v>1.09303240740806</v>
      </c>
      <c r="B8643" s="29">
        <v>100.7</v>
      </c>
      <c r="C8643" s="61">
        <v>100.9</v>
      </c>
      <c r="D8643" s="70">
        <f t="shared" si="1196"/>
        <v>100.7</v>
      </c>
      <c r="E8643" s="70">
        <f t="shared" si="1197"/>
        <v>100.9</v>
      </c>
      <c r="F8643" s="5">
        <v>8639</v>
      </c>
      <c r="G8643" s="72"/>
      <c r="H8643" s="4">
        <f t="shared" si="1198"/>
        <v>100</v>
      </c>
      <c r="I8643" s="4">
        <f t="shared" si="1199"/>
        <v>125</v>
      </c>
      <c r="J8643" s="1">
        <f t="shared" si="1195"/>
        <v>11748975549.395334</v>
      </c>
      <c r="K8643" s="5">
        <v>1667</v>
      </c>
      <c r="L8643" s="12">
        <f t="shared" si="1200"/>
        <v>103.9</v>
      </c>
      <c r="M8643" s="2">
        <f t="shared" si="1201"/>
        <v>103.9</v>
      </c>
      <c r="N8643" s="2" t="str">
        <f t="shared" si="1202"/>
        <v/>
      </c>
      <c r="AG8643" s="72"/>
      <c r="AH8643" s="72"/>
      <c r="AI8643" s="72"/>
      <c r="AJ8643" s="72"/>
    </row>
    <row r="8644" spans="1:36" x14ac:dyDescent="0.25">
      <c r="A8644" s="30">
        <v>1.09304398148214</v>
      </c>
      <c r="B8644" s="29">
        <v>101.2</v>
      </c>
      <c r="C8644" s="61">
        <v>101.3</v>
      </c>
      <c r="D8644" s="70">
        <f t="shared" si="1196"/>
        <v>101.2</v>
      </c>
      <c r="E8644" s="70">
        <f t="shared" si="1197"/>
        <v>101.3</v>
      </c>
      <c r="F8644" s="5">
        <v>8640</v>
      </c>
      <c r="G8644" s="72"/>
      <c r="H8644" s="4">
        <f t="shared" si="1198"/>
        <v>100</v>
      </c>
      <c r="I8644" s="4">
        <f t="shared" si="1199"/>
        <v>125</v>
      </c>
      <c r="J8644" s="1">
        <f t="shared" si="1195"/>
        <v>13182567385.564108</v>
      </c>
      <c r="K8644" s="5">
        <v>1667</v>
      </c>
      <c r="L8644" s="12">
        <f t="shared" si="1200"/>
        <v>103.9</v>
      </c>
      <c r="M8644" s="2">
        <f t="shared" si="1201"/>
        <v>103.9</v>
      </c>
      <c r="N8644" s="2" t="str">
        <f t="shared" si="1202"/>
        <v/>
      </c>
      <c r="AG8644" s="72"/>
      <c r="AH8644" s="72"/>
      <c r="AI8644" s="72"/>
      <c r="AJ8644" s="72"/>
    </row>
    <row r="8645" spans="1:36" x14ac:dyDescent="0.25">
      <c r="A8645" s="30">
        <v>1.09305555555621</v>
      </c>
      <c r="B8645" s="29">
        <v>100.3</v>
      </c>
      <c r="C8645" s="61">
        <v>100.39999999999999</v>
      </c>
      <c r="D8645" s="70">
        <f t="shared" si="1196"/>
        <v>100.3</v>
      </c>
      <c r="E8645" s="70">
        <f t="shared" si="1197"/>
        <v>100.39999999999999</v>
      </c>
      <c r="F8645" s="5">
        <v>8641</v>
      </c>
      <c r="G8645" s="72"/>
      <c r="H8645" s="4">
        <f t="shared" si="1198"/>
        <v>100</v>
      </c>
      <c r="I8645" s="4">
        <f t="shared" si="1199"/>
        <v>125</v>
      </c>
      <c r="J8645" s="1">
        <f t="shared" ref="J8645:J8708" si="1203">10^(D8645/10)</f>
        <v>10715193052.376066</v>
      </c>
      <c r="K8645" s="5">
        <v>1667</v>
      </c>
      <c r="L8645" s="12">
        <f t="shared" si="1200"/>
        <v>103.9</v>
      </c>
      <c r="M8645" s="2">
        <f t="shared" si="1201"/>
        <v>103.9</v>
      </c>
      <c r="N8645" s="2" t="str">
        <f t="shared" si="1202"/>
        <v/>
      </c>
      <c r="AG8645" s="72"/>
      <c r="AH8645" s="72"/>
      <c r="AI8645" s="72"/>
      <c r="AJ8645" s="72"/>
    </row>
    <row r="8646" spans="1:36" x14ac:dyDescent="0.25">
      <c r="A8646" s="30">
        <v>1.0930671296302801</v>
      </c>
      <c r="B8646" s="29">
        <v>100.8</v>
      </c>
      <c r="C8646" s="61">
        <v>102</v>
      </c>
      <c r="D8646" s="70">
        <f t="shared" ref="D8646:D8709" si="1204">B8646+$AC$9</f>
        <v>100.8</v>
      </c>
      <c r="E8646" s="70">
        <f t="shared" ref="E8646:E8709" si="1205">C8646+$AC$9</f>
        <v>102</v>
      </c>
      <c r="F8646" s="5">
        <v>8642</v>
      </c>
      <c r="G8646" s="72"/>
      <c r="H8646" s="4">
        <f t="shared" si="1198"/>
        <v>100</v>
      </c>
      <c r="I8646" s="4">
        <f t="shared" si="1199"/>
        <v>125</v>
      </c>
      <c r="J8646" s="1">
        <f t="shared" si="1203"/>
        <v>12022644346.174168</v>
      </c>
      <c r="K8646" s="5">
        <v>1667</v>
      </c>
      <c r="L8646" s="12">
        <f t="shared" si="1200"/>
        <v>103.9</v>
      </c>
      <c r="M8646" s="2">
        <f t="shared" si="1201"/>
        <v>103.9</v>
      </c>
      <c r="N8646" s="2" t="str">
        <f t="shared" si="1202"/>
        <v/>
      </c>
      <c r="AG8646" s="72"/>
      <c r="AH8646" s="72"/>
      <c r="AI8646" s="72"/>
      <c r="AJ8646" s="72"/>
    </row>
    <row r="8647" spans="1:36" x14ac:dyDescent="0.25">
      <c r="A8647" s="30">
        <v>1.0930787037043601</v>
      </c>
      <c r="B8647" s="29">
        <v>99.5</v>
      </c>
      <c r="C8647" s="61">
        <v>99.9</v>
      </c>
      <c r="D8647" s="70">
        <f t="shared" si="1204"/>
        <v>99.5</v>
      </c>
      <c r="E8647" s="70">
        <f t="shared" si="1205"/>
        <v>99.9</v>
      </c>
      <c r="F8647" s="5">
        <v>8643</v>
      </c>
      <c r="G8647" s="72"/>
      <c r="H8647" s="4">
        <f t="shared" si="1198"/>
        <v>100</v>
      </c>
      <c r="I8647" s="4">
        <f t="shared" si="1199"/>
        <v>125</v>
      </c>
      <c r="J8647" s="1">
        <f t="shared" si="1203"/>
        <v>8912509381.3374634</v>
      </c>
      <c r="K8647" s="5">
        <v>1667</v>
      </c>
      <c r="L8647" s="12">
        <f t="shared" si="1200"/>
        <v>103.9</v>
      </c>
      <c r="M8647" s="2">
        <f t="shared" si="1201"/>
        <v>103.9</v>
      </c>
      <c r="N8647" s="2" t="str">
        <f t="shared" si="1202"/>
        <v/>
      </c>
      <c r="AG8647" s="72"/>
      <c r="AH8647" s="72"/>
      <c r="AI8647" s="72"/>
      <c r="AJ8647" s="72"/>
    </row>
    <row r="8648" spans="1:36" x14ac:dyDescent="0.25">
      <c r="A8648" s="30">
        <v>1.0930902777784299</v>
      </c>
      <c r="B8648" s="29">
        <v>100.9</v>
      </c>
      <c r="C8648" s="61">
        <v>102.9</v>
      </c>
      <c r="D8648" s="70">
        <f t="shared" si="1204"/>
        <v>100.9</v>
      </c>
      <c r="E8648" s="70">
        <f t="shared" si="1205"/>
        <v>102.9</v>
      </c>
      <c r="F8648" s="5">
        <v>8644</v>
      </c>
      <c r="G8648" s="72"/>
      <c r="H8648" s="4">
        <f t="shared" si="1198"/>
        <v>100</v>
      </c>
      <c r="I8648" s="4">
        <f t="shared" si="1199"/>
        <v>125</v>
      </c>
      <c r="J8648" s="1">
        <f t="shared" si="1203"/>
        <v>12302687708.123854</v>
      </c>
      <c r="K8648" s="5">
        <v>1667</v>
      </c>
      <c r="L8648" s="12">
        <f t="shared" si="1200"/>
        <v>103.9</v>
      </c>
      <c r="M8648" s="2">
        <f t="shared" si="1201"/>
        <v>103.9</v>
      </c>
      <c r="N8648" s="2" t="str">
        <f t="shared" si="1202"/>
        <v/>
      </c>
      <c r="AG8648" s="72"/>
      <c r="AH8648" s="72"/>
      <c r="AI8648" s="72"/>
      <c r="AJ8648" s="72"/>
    </row>
    <row r="8649" spans="1:36" x14ac:dyDescent="0.25">
      <c r="A8649" s="30">
        <v>1.09310185185251</v>
      </c>
      <c r="B8649" s="29">
        <v>101.6</v>
      </c>
      <c r="C8649" s="61">
        <v>102.19999999999999</v>
      </c>
      <c r="D8649" s="70">
        <f t="shared" si="1204"/>
        <v>101.6</v>
      </c>
      <c r="E8649" s="70">
        <f t="shared" si="1205"/>
        <v>102.19999999999999</v>
      </c>
      <c r="F8649" s="5">
        <v>8645</v>
      </c>
      <c r="G8649" s="72"/>
      <c r="H8649" s="4">
        <f t="shared" si="1198"/>
        <v>100</v>
      </c>
      <c r="I8649" s="4">
        <f t="shared" si="1199"/>
        <v>125</v>
      </c>
      <c r="J8649" s="1">
        <f t="shared" si="1203"/>
        <v>14454397707.459311</v>
      </c>
      <c r="K8649" s="5">
        <v>1667</v>
      </c>
      <c r="L8649" s="12">
        <f t="shared" si="1200"/>
        <v>103.9</v>
      </c>
      <c r="M8649" s="2">
        <f t="shared" si="1201"/>
        <v>103.9</v>
      </c>
      <c r="N8649" s="2" t="str">
        <f t="shared" si="1202"/>
        <v/>
      </c>
      <c r="AG8649" s="72"/>
      <c r="AH8649" s="72"/>
      <c r="AI8649" s="72"/>
      <c r="AJ8649" s="72"/>
    </row>
    <row r="8650" spans="1:36" x14ac:dyDescent="0.25">
      <c r="A8650" s="30">
        <v>1.09311342592658</v>
      </c>
      <c r="B8650" s="29">
        <v>102.7</v>
      </c>
      <c r="C8650" s="61">
        <v>102.8</v>
      </c>
      <c r="D8650" s="70">
        <f t="shared" si="1204"/>
        <v>102.7</v>
      </c>
      <c r="E8650" s="70">
        <f t="shared" si="1205"/>
        <v>102.8</v>
      </c>
      <c r="F8650" s="5">
        <v>8646</v>
      </c>
      <c r="G8650" s="72"/>
      <c r="H8650" s="4">
        <f t="shared" si="1198"/>
        <v>100</v>
      </c>
      <c r="I8650" s="4">
        <f t="shared" si="1199"/>
        <v>125</v>
      </c>
      <c r="J8650" s="1">
        <f t="shared" si="1203"/>
        <v>18620871366.6287</v>
      </c>
      <c r="K8650" s="5">
        <v>1667</v>
      </c>
      <c r="L8650" s="12">
        <f t="shared" si="1200"/>
        <v>103.9</v>
      </c>
      <c r="M8650" s="2">
        <f t="shared" si="1201"/>
        <v>103.9</v>
      </c>
      <c r="N8650" s="2" t="str">
        <f t="shared" si="1202"/>
        <v/>
      </c>
      <c r="AG8650" s="72"/>
      <c r="AH8650" s="72"/>
      <c r="AI8650" s="72"/>
      <c r="AJ8650" s="72"/>
    </row>
    <row r="8651" spans="1:36" x14ac:dyDescent="0.25">
      <c r="A8651" s="30">
        <v>1.09312500000066</v>
      </c>
      <c r="B8651" s="29">
        <v>100.7</v>
      </c>
      <c r="C8651" s="61">
        <v>100.8</v>
      </c>
      <c r="D8651" s="70">
        <f t="shared" si="1204"/>
        <v>100.7</v>
      </c>
      <c r="E8651" s="70">
        <f t="shared" si="1205"/>
        <v>100.8</v>
      </c>
      <c r="F8651" s="5">
        <v>8647</v>
      </c>
      <c r="G8651" s="72"/>
      <c r="H8651" s="4">
        <f t="shared" si="1198"/>
        <v>100</v>
      </c>
      <c r="I8651" s="4">
        <f t="shared" si="1199"/>
        <v>125</v>
      </c>
      <c r="J8651" s="1">
        <f t="shared" si="1203"/>
        <v>11748975549.395334</v>
      </c>
      <c r="K8651" s="5">
        <v>1667</v>
      </c>
      <c r="L8651" s="12">
        <f t="shared" si="1200"/>
        <v>103.9</v>
      </c>
      <c r="M8651" s="2">
        <f t="shared" si="1201"/>
        <v>103.9</v>
      </c>
      <c r="N8651" s="2" t="str">
        <f t="shared" si="1202"/>
        <v/>
      </c>
      <c r="AG8651" s="72"/>
      <c r="AH8651" s="72"/>
      <c r="AI8651" s="72"/>
      <c r="AJ8651" s="72"/>
    </row>
    <row r="8652" spans="1:36" x14ac:dyDescent="0.25">
      <c r="A8652" s="30">
        <v>1.0931365740747301</v>
      </c>
      <c r="B8652" s="29">
        <v>101.5</v>
      </c>
      <c r="C8652" s="61">
        <v>102.5</v>
      </c>
      <c r="D8652" s="70">
        <f t="shared" si="1204"/>
        <v>101.5</v>
      </c>
      <c r="E8652" s="70">
        <f t="shared" si="1205"/>
        <v>102.5</v>
      </c>
      <c r="F8652" s="5">
        <v>8648</v>
      </c>
      <c r="G8652" s="72"/>
      <c r="H8652" s="4">
        <f t="shared" si="1198"/>
        <v>100</v>
      </c>
      <c r="I8652" s="4">
        <f t="shared" si="1199"/>
        <v>125</v>
      </c>
      <c r="J8652" s="1">
        <f t="shared" si="1203"/>
        <v>14125375446.227579</v>
      </c>
      <c r="K8652" s="5">
        <v>1667</v>
      </c>
      <c r="L8652" s="12">
        <f t="shared" si="1200"/>
        <v>103.9</v>
      </c>
      <c r="M8652" s="2">
        <f t="shared" si="1201"/>
        <v>103.9</v>
      </c>
      <c r="N8652" s="2" t="str">
        <f t="shared" si="1202"/>
        <v/>
      </c>
      <c r="AG8652" s="72"/>
      <c r="AH8652" s="72"/>
      <c r="AI8652" s="72"/>
      <c r="AJ8652" s="72"/>
    </row>
    <row r="8653" spans="1:36" x14ac:dyDescent="0.25">
      <c r="A8653" s="30">
        <v>1.0931481481487999</v>
      </c>
      <c r="B8653" s="29">
        <v>100.4</v>
      </c>
      <c r="C8653" s="61">
        <v>100.5</v>
      </c>
      <c r="D8653" s="70">
        <f t="shared" si="1204"/>
        <v>100.4</v>
      </c>
      <c r="E8653" s="70">
        <f t="shared" si="1205"/>
        <v>100.5</v>
      </c>
      <c r="F8653" s="5">
        <v>8649</v>
      </c>
      <c r="G8653" s="72"/>
      <c r="H8653" s="4">
        <f t="shared" si="1198"/>
        <v>100</v>
      </c>
      <c r="I8653" s="4">
        <f t="shared" si="1199"/>
        <v>125</v>
      </c>
      <c r="J8653" s="1">
        <f t="shared" si="1203"/>
        <v>10964781961.431889</v>
      </c>
      <c r="K8653" s="5">
        <v>1667</v>
      </c>
      <c r="L8653" s="12">
        <f t="shared" si="1200"/>
        <v>103.9</v>
      </c>
      <c r="M8653" s="2">
        <f t="shared" si="1201"/>
        <v>103.9</v>
      </c>
      <c r="N8653" s="2" t="str">
        <f t="shared" si="1202"/>
        <v/>
      </c>
      <c r="AG8653" s="72"/>
      <c r="AH8653" s="72"/>
      <c r="AI8653" s="72"/>
      <c r="AJ8653" s="72"/>
    </row>
    <row r="8654" spans="1:36" x14ac:dyDescent="0.25">
      <c r="A8654" s="30">
        <v>1.0931597222228799</v>
      </c>
      <c r="B8654" s="29">
        <v>101.7</v>
      </c>
      <c r="C8654" s="61">
        <v>101.8</v>
      </c>
      <c r="D8654" s="70">
        <f t="shared" si="1204"/>
        <v>101.7</v>
      </c>
      <c r="E8654" s="70">
        <f t="shared" si="1205"/>
        <v>101.8</v>
      </c>
      <c r="F8654" s="5">
        <v>8650</v>
      </c>
      <c r="G8654" s="72"/>
      <c r="H8654" s="4">
        <f t="shared" si="1198"/>
        <v>100</v>
      </c>
      <c r="I8654" s="4">
        <f t="shared" si="1199"/>
        <v>125</v>
      </c>
      <c r="J8654" s="1">
        <f t="shared" si="1203"/>
        <v>14791083881.682108</v>
      </c>
      <c r="K8654" s="5">
        <v>1667</v>
      </c>
      <c r="L8654" s="12">
        <f t="shared" si="1200"/>
        <v>103.9</v>
      </c>
      <c r="M8654" s="2">
        <f t="shared" si="1201"/>
        <v>103.9</v>
      </c>
      <c r="N8654" s="2" t="str">
        <f t="shared" si="1202"/>
        <v/>
      </c>
      <c r="AG8654" s="72"/>
      <c r="AH8654" s="72"/>
      <c r="AI8654" s="72"/>
      <c r="AJ8654" s="72"/>
    </row>
    <row r="8655" spans="1:36" x14ac:dyDescent="0.25">
      <c r="A8655" s="30">
        <v>1.09317129629695</v>
      </c>
      <c r="B8655" s="29">
        <v>100.3</v>
      </c>
      <c r="C8655" s="61">
        <v>100.39999999999999</v>
      </c>
      <c r="D8655" s="70">
        <f t="shared" si="1204"/>
        <v>100.3</v>
      </c>
      <c r="E8655" s="70">
        <f t="shared" si="1205"/>
        <v>100.39999999999999</v>
      </c>
      <c r="F8655" s="5">
        <v>8651</v>
      </c>
      <c r="G8655" s="72"/>
      <c r="H8655" s="4">
        <f t="shared" si="1198"/>
        <v>100</v>
      </c>
      <c r="I8655" s="4">
        <f t="shared" si="1199"/>
        <v>125</v>
      </c>
      <c r="J8655" s="1">
        <f t="shared" si="1203"/>
        <v>10715193052.376066</v>
      </c>
      <c r="K8655" s="5">
        <v>1667</v>
      </c>
      <c r="L8655" s="12">
        <f t="shared" si="1200"/>
        <v>103.9</v>
      </c>
      <c r="M8655" s="2">
        <f t="shared" si="1201"/>
        <v>103.9</v>
      </c>
      <c r="N8655" s="2" t="str">
        <f t="shared" si="1202"/>
        <v/>
      </c>
      <c r="AG8655" s="72"/>
      <c r="AH8655" s="72"/>
      <c r="AI8655" s="72"/>
      <c r="AJ8655" s="72"/>
    </row>
    <row r="8656" spans="1:36" x14ac:dyDescent="0.25">
      <c r="A8656" s="30">
        <v>1.09318287037103</v>
      </c>
      <c r="B8656" s="29">
        <v>100.6</v>
      </c>
      <c r="C8656" s="61">
        <v>100.69999999999999</v>
      </c>
      <c r="D8656" s="70">
        <f t="shared" si="1204"/>
        <v>100.6</v>
      </c>
      <c r="E8656" s="70">
        <f t="shared" si="1205"/>
        <v>100.69999999999999</v>
      </c>
      <c r="F8656" s="5">
        <v>8652</v>
      </c>
      <c r="G8656" s="72"/>
      <c r="H8656" s="4">
        <f t="shared" si="1198"/>
        <v>100</v>
      </c>
      <c r="I8656" s="4">
        <f t="shared" si="1199"/>
        <v>125</v>
      </c>
      <c r="J8656" s="1">
        <f t="shared" si="1203"/>
        <v>11481536214.968826</v>
      </c>
      <c r="K8656" s="5">
        <v>1667</v>
      </c>
      <c r="L8656" s="12">
        <f t="shared" si="1200"/>
        <v>103.9</v>
      </c>
      <c r="M8656" s="2">
        <f t="shared" si="1201"/>
        <v>103.9</v>
      </c>
      <c r="N8656" s="2" t="str">
        <f t="shared" si="1202"/>
        <v/>
      </c>
      <c r="AG8656" s="72"/>
      <c r="AH8656" s="72"/>
      <c r="AI8656" s="72"/>
      <c r="AJ8656" s="72"/>
    </row>
    <row r="8657" spans="1:36" x14ac:dyDescent="0.25">
      <c r="A8657" s="30">
        <v>1.0931944444451001</v>
      </c>
      <c r="B8657" s="29">
        <v>99</v>
      </c>
      <c r="C8657" s="61">
        <v>99.1</v>
      </c>
      <c r="D8657" s="70">
        <f t="shared" si="1204"/>
        <v>99</v>
      </c>
      <c r="E8657" s="70">
        <f t="shared" si="1205"/>
        <v>99.1</v>
      </c>
      <c r="F8657" s="5">
        <v>8653</v>
      </c>
      <c r="G8657" s="72"/>
      <c r="H8657" s="4">
        <f t="shared" si="1198"/>
        <v>100</v>
      </c>
      <c r="I8657" s="4">
        <f t="shared" si="1199"/>
        <v>125</v>
      </c>
      <c r="J8657" s="1">
        <f t="shared" si="1203"/>
        <v>7943282347.2428255</v>
      </c>
      <c r="K8657" s="5">
        <v>1667</v>
      </c>
      <c r="L8657" s="12">
        <f t="shared" si="1200"/>
        <v>103.9</v>
      </c>
      <c r="M8657" s="2">
        <f t="shared" si="1201"/>
        <v>103.9</v>
      </c>
      <c r="N8657" s="2" t="str">
        <f t="shared" si="1202"/>
        <v/>
      </c>
      <c r="AG8657" s="72"/>
      <c r="AH8657" s="72"/>
      <c r="AI8657" s="72"/>
      <c r="AJ8657" s="72"/>
    </row>
    <row r="8658" spans="1:36" x14ac:dyDescent="0.25">
      <c r="A8658" s="30">
        <v>1.0932060185191701</v>
      </c>
      <c r="B8658" s="29">
        <v>100.2</v>
      </c>
      <c r="C8658" s="61">
        <v>100.3</v>
      </c>
      <c r="D8658" s="70">
        <f t="shared" si="1204"/>
        <v>100.2</v>
      </c>
      <c r="E8658" s="70">
        <f t="shared" si="1205"/>
        <v>100.3</v>
      </c>
      <c r="F8658" s="5">
        <v>8654</v>
      </c>
      <c r="G8658" s="72"/>
      <c r="H8658" s="4">
        <f t="shared" si="1198"/>
        <v>100</v>
      </c>
      <c r="I8658" s="4">
        <f t="shared" si="1199"/>
        <v>125</v>
      </c>
      <c r="J8658" s="1">
        <f t="shared" si="1203"/>
        <v>10471285480.508997</v>
      </c>
      <c r="K8658" s="5">
        <v>1667</v>
      </c>
      <c r="L8658" s="12">
        <f t="shared" si="1200"/>
        <v>103.9</v>
      </c>
      <c r="M8658" s="2">
        <f t="shared" si="1201"/>
        <v>103.9</v>
      </c>
      <c r="N8658" s="2" t="str">
        <f t="shared" si="1202"/>
        <v/>
      </c>
      <c r="AG8658" s="72"/>
      <c r="AH8658" s="72"/>
      <c r="AI8658" s="72"/>
      <c r="AJ8658" s="72"/>
    </row>
    <row r="8659" spans="1:36" x14ac:dyDescent="0.25">
      <c r="A8659" s="30">
        <v>1.0932175925932499</v>
      </c>
      <c r="B8659" s="29">
        <v>98.5</v>
      </c>
      <c r="C8659" s="61">
        <v>98.6</v>
      </c>
      <c r="D8659" s="70">
        <f t="shared" si="1204"/>
        <v>98.5</v>
      </c>
      <c r="E8659" s="70">
        <f t="shared" si="1205"/>
        <v>98.6</v>
      </c>
      <c r="F8659" s="5">
        <v>8655</v>
      </c>
      <c r="G8659" s="72"/>
      <c r="H8659" s="4">
        <f t="shared" si="1198"/>
        <v>100</v>
      </c>
      <c r="I8659" s="4">
        <f t="shared" si="1199"/>
        <v>125</v>
      </c>
      <c r="J8659" s="1">
        <f t="shared" si="1203"/>
        <v>7079457843.8413925</v>
      </c>
      <c r="K8659" s="5">
        <v>1667</v>
      </c>
      <c r="L8659" s="12">
        <f t="shared" si="1200"/>
        <v>103.9</v>
      </c>
      <c r="M8659" s="2">
        <f t="shared" si="1201"/>
        <v>103.9</v>
      </c>
      <c r="N8659" s="2" t="str">
        <f t="shared" si="1202"/>
        <v/>
      </c>
      <c r="AG8659" s="72"/>
      <c r="AH8659" s="72"/>
      <c r="AI8659" s="72"/>
      <c r="AJ8659" s="72"/>
    </row>
    <row r="8660" spans="1:36" x14ac:dyDescent="0.25">
      <c r="A8660" s="30">
        <v>1.09322916666732</v>
      </c>
      <c r="B8660" s="29">
        <v>100.2</v>
      </c>
      <c r="C8660" s="61">
        <v>100.3</v>
      </c>
      <c r="D8660" s="70">
        <f t="shared" si="1204"/>
        <v>100.2</v>
      </c>
      <c r="E8660" s="70">
        <f t="shared" si="1205"/>
        <v>100.3</v>
      </c>
      <c r="F8660" s="5">
        <v>8656</v>
      </c>
      <c r="G8660" s="72"/>
      <c r="H8660" s="4">
        <f t="shared" si="1198"/>
        <v>100</v>
      </c>
      <c r="I8660" s="4">
        <f t="shared" si="1199"/>
        <v>125</v>
      </c>
      <c r="J8660" s="1">
        <f t="shared" si="1203"/>
        <v>10471285480.508997</v>
      </c>
      <c r="K8660" s="5">
        <v>1667</v>
      </c>
      <c r="L8660" s="12">
        <f t="shared" si="1200"/>
        <v>103.9</v>
      </c>
      <c r="M8660" s="2">
        <f t="shared" si="1201"/>
        <v>103.9</v>
      </c>
      <c r="N8660" s="2" t="str">
        <f t="shared" si="1202"/>
        <v/>
      </c>
      <c r="AG8660" s="72"/>
      <c r="AH8660" s="72"/>
      <c r="AI8660" s="72"/>
      <c r="AJ8660" s="72"/>
    </row>
    <row r="8661" spans="1:36" x14ac:dyDescent="0.25">
      <c r="A8661" s="30">
        <v>1.0932407407414</v>
      </c>
      <c r="B8661" s="29">
        <v>99.3</v>
      </c>
      <c r="C8661" s="61">
        <v>99.399999999999991</v>
      </c>
      <c r="D8661" s="70">
        <f t="shared" si="1204"/>
        <v>99.3</v>
      </c>
      <c r="E8661" s="70">
        <f t="shared" si="1205"/>
        <v>99.399999999999991</v>
      </c>
      <c r="F8661" s="5">
        <v>8657</v>
      </c>
      <c r="G8661" s="72"/>
      <c r="H8661" s="4">
        <f t="shared" si="1198"/>
        <v>100</v>
      </c>
      <c r="I8661" s="4">
        <f t="shared" si="1199"/>
        <v>125</v>
      </c>
      <c r="J8661" s="1">
        <f t="shared" si="1203"/>
        <v>8511380382.0237741</v>
      </c>
      <c r="K8661" s="5">
        <v>1667</v>
      </c>
      <c r="L8661" s="12">
        <f t="shared" si="1200"/>
        <v>103.9</v>
      </c>
      <c r="M8661" s="2">
        <f t="shared" si="1201"/>
        <v>103.9</v>
      </c>
      <c r="N8661" s="2" t="str">
        <f t="shared" si="1202"/>
        <v/>
      </c>
      <c r="AG8661" s="72"/>
      <c r="AH8661" s="72"/>
      <c r="AI8661" s="72"/>
      <c r="AJ8661" s="72"/>
    </row>
    <row r="8662" spans="1:36" x14ac:dyDescent="0.25">
      <c r="A8662" s="30">
        <v>1.09325231481547</v>
      </c>
      <c r="B8662" s="29">
        <v>99.9</v>
      </c>
      <c r="C8662" s="61">
        <v>100</v>
      </c>
      <c r="D8662" s="70">
        <f t="shared" si="1204"/>
        <v>99.9</v>
      </c>
      <c r="E8662" s="70">
        <f t="shared" si="1205"/>
        <v>100</v>
      </c>
      <c r="F8662" s="5">
        <v>8658</v>
      </c>
      <c r="G8662" s="72"/>
      <c r="H8662" s="4">
        <f t="shared" si="1198"/>
        <v>100</v>
      </c>
      <c r="I8662" s="4">
        <f t="shared" si="1199"/>
        <v>125</v>
      </c>
      <c r="J8662" s="1">
        <f t="shared" si="1203"/>
        <v>9772372209.5581455</v>
      </c>
      <c r="K8662" s="5">
        <v>1667</v>
      </c>
      <c r="L8662" s="12">
        <f t="shared" si="1200"/>
        <v>103.9</v>
      </c>
      <c r="M8662" s="2">
        <f t="shared" si="1201"/>
        <v>103.9</v>
      </c>
      <c r="N8662" s="2" t="str">
        <f t="shared" si="1202"/>
        <v/>
      </c>
      <c r="AG8662" s="72"/>
      <c r="AH8662" s="72"/>
      <c r="AI8662" s="72"/>
      <c r="AJ8662" s="72"/>
    </row>
    <row r="8663" spans="1:36" x14ac:dyDescent="0.25">
      <c r="A8663" s="30">
        <v>1.0932638888895501</v>
      </c>
      <c r="B8663" s="29">
        <v>99.6</v>
      </c>
      <c r="C8663" s="61">
        <v>99.699999999999989</v>
      </c>
      <c r="D8663" s="70">
        <f t="shared" si="1204"/>
        <v>99.6</v>
      </c>
      <c r="E8663" s="70">
        <f t="shared" si="1205"/>
        <v>99.699999999999989</v>
      </c>
      <c r="F8663" s="5">
        <v>8659</v>
      </c>
      <c r="G8663" s="72"/>
      <c r="H8663" s="4">
        <f t="shared" ref="H8663:H8726" si="1206">X$15</f>
        <v>100</v>
      </c>
      <c r="I8663" s="4">
        <f t="shared" ref="I8663:I8726" si="1207">X$36</f>
        <v>125</v>
      </c>
      <c r="J8663" s="1">
        <f t="shared" si="1203"/>
        <v>9120108393.5591049</v>
      </c>
      <c r="K8663" s="5">
        <v>1667</v>
      </c>
      <c r="L8663" s="12">
        <f t="shared" ref="L8663:L8726" si="1208">ROUND(10*LOG10(SUM(J5064:J8663)/3600),1)</f>
        <v>103.9</v>
      </c>
      <c r="M8663" s="2">
        <f t="shared" ref="M8663:M8726" si="1209">IF(L8663&gt;$X$15,L8663,"")</f>
        <v>103.9</v>
      </c>
      <c r="N8663" s="2" t="str">
        <f t="shared" ref="N8663:N8726" si="1210">IF(E8663&gt;$X$36,E8663,"")</f>
        <v/>
      </c>
      <c r="AG8663" s="72"/>
      <c r="AH8663" s="72"/>
      <c r="AI8663" s="72"/>
      <c r="AJ8663" s="72"/>
    </row>
    <row r="8664" spans="1:36" x14ac:dyDescent="0.25">
      <c r="A8664" s="30">
        <v>1.0932754629636201</v>
      </c>
      <c r="B8664" s="29">
        <v>100.3</v>
      </c>
      <c r="C8664" s="61">
        <v>100.39999999999999</v>
      </c>
      <c r="D8664" s="70">
        <f t="shared" si="1204"/>
        <v>100.3</v>
      </c>
      <c r="E8664" s="70">
        <f t="shared" si="1205"/>
        <v>100.39999999999999</v>
      </c>
      <c r="F8664" s="5">
        <v>8660</v>
      </c>
      <c r="G8664" s="72"/>
      <c r="H8664" s="4">
        <f t="shared" si="1206"/>
        <v>100</v>
      </c>
      <c r="I8664" s="4">
        <f t="shared" si="1207"/>
        <v>125</v>
      </c>
      <c r="J8664" s="1">
        <f t="shared" si="1203"/>
        <v>10715193052.376066</v>
      </c>
      <c r="K8664" s="5">
        <v>1667</v>
      </c>
      <c r="L8664" s="12">
        <f t="shared" si="1208"/>
        <v>103.9</v>
      </c>
      <c r="M8664" s="2">
        <f t="shared" si="1209"/>
        <v>103.9</v>
      </c>
      <c r="N8664" s="2" t="str">
        <f t="shared" si="1210"/>
        <v/>
      </c>
      <c r="AG8664" s="72"/>
      <c r="AH8664" s="72"/>
      <c r="AI8664" s="72"/>
      <c r="AJ8664" s="72"/>
    </row>
    <row r="8665" spans="1:36" x14ac:dyDescent="0.25">
      <c r="A8665" s="30">
        <v>1.0932870370376899</v>
      </c>
      <c r="B8665" s="29">
        <v>98.9</v>
      </c>
      <c r="C8665" s="61">
        <v>99</v>
      </c>
      <c r="D8665" s="70">
        <f t="shared" si="1204"/>
        <v>98.9</v>
      </c>
      <c r="E8665" s="70">
        <f t="shared" si="1205"/>
        <v>99</v>
      </c>
      <c r="F8665" s="5">
        <v>8661</v>
      </c>
      <c r="G8665" s="72"/>
      <c r="H8665" s="4">
        <f t="shared" si="1206"/>
        <v>100</v>
      </c>
      <c r="I8665" s="4">
        <f t="shared" si="1207"/>
        <v>125</v>
      </c>
      <c r="J8665" s="1">
        <f t="shared" si="1203"/>
        <v>7762471166.2869558</v>
      </c>
      <c r="K8665" s="5">
        <v>1667</v>
      </c>
      <c r="L8665" s="12">
        <f t="shared" si="1208"/>
        <v>103.9</v>
      </c>
      <c r="M8665" s="2">
        <f t="shared" si="1209"/>
        <v>103.9</v>
      </c>
      <c r="N8665" s="2" t="str">
        <f t="shared" si="1210"/>
        <v/>
      </c>
      <c r="AG8665" s="72"/>
      <c r="AH8665" s="72"/>
      <c r="AI8665" s="72"/>
      <c r="AJ8665" s="72"/>
    </row>
    <row r="8666" spans="1:36" x14ac:dyDescent="0.25">
      <c r="A8666" s="30">
        <v>1.09329861111177</v>
      </c>
      <c r="B8666" s="29">
        <v>100</v>
      </c>
      <c r="C8666" s="61">
        <v>100.1</v>
      </c>
      <c r="D8666" s="70">
        <f t="shared" si="1204"/>
        <v>100</v>
      </c>
      <c r="E8666" s="70">
        <f t="shared" si="1205"/>
        <v>100.1</v>
      </c>
      <c r="F8666" s="5">
        <v>8662</v>
      </c>
      <c r="G8666" s="72"/>
      <c r="H8666" s="4">
        <f t="shared" si="1206"/>
        <v>100</v>
      </c>
      <c r="I8666" s="4">
        <f t="shared" si="1207"/>
        <v>125</v>
      </c>
      <c r="J8666" s="1">
        <f t="shared" si="1203"/>
        <v>10000000000</v>
      </c>
      <c r="K8666" s="5">
        <v>1667</v>
      </c>
      <c r="L8666" s="12">
        <f t="shared" si="1208"/>
        <v>103.9</v>
      </c>
      <c r="M8666" s="2">
        <f t="shared" si="1209"/>
        <v>103.9</v>
      </c>
      <c r="N8666" s="2" t="str">
        <f t="shared" si="1210"/>
        <v/>
      </c>
      <c r="AG8666" s="72"/>
      <c r="AH8666" s="72"/>
      <c r="AI8666" s="72"/>
      <c r="AJ8666" s="72"/>
    </row>
    <row r="8667" spans="1:36" x14ac:dyDescent="0.25">
      <c r="A8667" s="30">
        <v>1.09331018518584</v>
      </c>
      <c r="B8667" s="29">
        <v>99.3</v>
      </c>
      <c r="C8667" s="61">
        <v>99.399999999999991</v>
      </c>
      <c r="D8667" s="70">
        <f t="shared" si="1204"/>
        <v>99.3</v>
      </c>
      <c r="E8667" s="70">
        <f t="shared" si="1205"/>
        <v>99.399999999999991</v>
      </c>
      <c r="F8667" s="5">
        <v>8663</v>
      </c>
      <c r="G8667" s="72"/>
      <c r="H8667" s="4">
        <f t="shared" si="1206"/>
        <v>100</v>
      </c>
      <c r="I8667" s="4">
        <f t="shared" si="1207"/>
        <v>125</v>
      </c>
      <c r="J8667" s="1">
        <f t="shared" si="1203"/>
        <v>8511380382.0237741</v>
      </c>
      <c r="K8667" s="5">
        <v>1667</v>
      </c>
      <c r="L8667" s="12">
        <f t="shared" si="1208"/>
        <v>103.9</v>
      </c>
      <c r="M8667" s="2">
        <f t="shared" si="1209"/>
        <v>103.9</v>
      </c>
      <c r="N8667" s="2" t="str">
        <f t="shared" si="1210"/>
        <v/>
      </c>
      <c r="AG8667" s="72"/>
      <c r="AH8667" s="72"/>
      <c r="AI8667" s="72"/>
      <c r="AJ8667" s="72"/>
    </row>
    <row r="8668" spans="1:36" x14ac:dyDescent="0.25">
      <c r="A8668" s="30">
        <v>1.09332175925992</v>
      </c>
      <c r="B8668" s="29">
        <v>99.5</v>
      </c>
      <c r="C8668" s="61">
        <v>99.6</v>
      </c>
      <c r="D8668" s="70">
        <f t="shared" si="1204"/>
        <v>99.5</v>
      </c>
      <c r="E8668" s="70">
        <f t="shared" si="1205"/>
        <v>99.6</v>
      </c>
      <c r="F8668" s="5">
        <v>8664</v>
      </c>
      <c r="G8668" s="72"/>
      <c r="H8668" s="4">
        <f t="shared" si="1206"/>
        <v>100</v>
      </c>
      <c r="I8668" s="4">
        <f t="shared" si="1207"/>
        <v>125</v>
      </c>
      <c r="J8668" s="1">
        <f t="shared" si="1203"/>
        <v>8912509381.3374634</v>
      </c>
      <c r="K8668" s="5">
        <v>1667</v>
      </c>
      <c r="L8668" s="12">
        <f t="shared" si="1208"/>
        <v>103.9</v>
      </c>
      <c r="M8668" s="2">
        <f t="shared" si="1209"/>
        <v>103.9</v>
      </c>
      <c r="N8668" s="2" t="str">
        <f t="shared" si="1210"/>
        <v/>
      </c>
      <c r="AG8668" s="72"/>
      <c r="AH8668" s="72"/>
      <c r="AI8668" s="72"/>
      <c r="AJ8668" s="72"/>
    </row>
    <row r="8669" spans="1:36" x14ac:dyDescent="0.25">
      <c r="A8669" s="30">
        <v>1.0933333333339901</v>
      </c>
      <c r="B8669" s="29">
        <v>99.9</v>
      </c>
      <c r="C8669" s="61">
        <v>100</v>
      </c>
      <c r="D8669" s="70">
        <f t="shared" si="1204"/>
        <v>99.9</v>
      </c>
      <c r="E8669" s="70">
        <f t="shared" si="1205"/>
        <v>100</v>
      </c>
      <c r="F8669" s="5">
        <v>8665</v>
      </c>
      <c r="G8669" s="72"/>
      <c r="H8669" s="4">
        <f t="shared" si="1206"/>
        <v>100</v>
      </c>
      <c r="I8669" s="4">
        <f t="shared" si="1207"/>
        <v>125</v>
      </c>
      <c r="J8669" s="1">
        <f t="shared" si="1203"/>
        <v>9772372209.5581455</v>
      </c>
      <c r="K8669" s="5">
        <v>1667</v>
      </c>
      <c r="L8669" s="12">
        <f t="shared" si="1208"/>
        <v>103.9</v>
      </c>
      <c r="M8669" s="2">
        <f t="shared" si="1209"/>
        <v>103.9</v>
      </c>
      <c r="N8669" s="2" t="str">
        <f t="shared" si="1210"/>
        <v/>
      </c>
      <c r="AG8669" s="72"/>
      <c r="AH8669" s="72"/>
      <c r="AI8669" s="72"/>
      <c r="AJ8669" s="72"/>
    </row>
    <row r="8670" spans="1:36" x14ac:dyDescent="0.25">
      <c r="A8670" s="30">
        <v>1.0933449074080599</v>
      </c>
      <c r="B8670" s="29">
        <v>98.8</v>
      </c>
      <c r="C8670" s="61">
        <v>98.899999999999991</v>
      </c>
      <c r="D8670" s="70">
        <f t="shared" si="1204"/>
        <v>98.8</v>
      </c>
      <c r="E8670" s="70">
        <f t="shared" si="1205"/>
        <v>98.899999999999991</v>
      </c>
      <c r="F8670" s="5">
        <v>8666</v>
      </c>
      <c r="G8670" s="72"/>
      <c r="H8670" s="4">
        <f t="shared" si="1206"/>
        <v>100</v>
      </c>
      <c r="I8670" s="4">
        <f t="shared" si="1207"/>
        <v>125</v>
      </c>
      <c r="J8670" s="1">
        <f t="shared" si="1203"/>
        <v>7585775750.2918491</v>
      </c>
      <c r="K8670" s="5">
        <v>1667</v>
      </c>
      <c r="L8670" s="12">
        <f t="shared" si="1208"/>
        <v>103.9</v>
      </c>
      <c r="M8670" s="2">
        <f t="shared" si="1209"/>
        <v>103.9</v>
      </c>
      <c r="N8670" s="2" t="str">
        <f t="shared" si="1210"/>
        <v/>
      </c>
      <c r="AG8670" s="72"/>
      <c r="AH8670" s="72"/>
      <c r="AI8670" s="72"/>
      <c r="AJ8670" s="72"/>
    </row>
    <row r="8671" spans="1:36" x14ac:dyDescent="0.25">
      <c r="A8671" s="30">
        <v>1.0933564814821399</v>
      </c>
      <c r="B8671" s="29">
        <v>99.4</v>
      </c>
      <c r="C8671" s="61">
        <v>99.5</v>
      </c>
      <c r="D8671" s="70">
        <f t="shared" si="1204"/>
        <v>99.4</v>
      </c>
      <c r="E8671" s="70">
        <f t="shared" si="1205"/>
        <v>99.5</v>
      </c>
      <c r="F8671" s="5">
        <v>8667</v>
      </c>
      <c r="G8671" s="72"/>
      <c r="H8671" s="4">
        <f t="shared" si="1206"/>
        <v>100</v>
      </c>
      <c r="I8671" s="4">
        <f t="shared" si="1207"/>
        <v>125</v>
      </c>
      <c r="J8671" s="1">
        <f t="shared" si="1203"/>
        <v>8709635899.5608463</v>
      </c>
      <c r="K8671" s="5">
        <v>1667</v>
      </c>
      <c r="L8671" s="12">
        <f t="shared" si="1208"/>
        <v>103.9</v>
      </c>
      <c r="M8671" s="2">
        <f t="shared" si="1209"/>
        <v>103.9</v>
      </c>
      <c r="N8671" s="2" t="str">
        <f t="shared" si="1210"/>
        <v/>
      </c>
      <c r="AG8671" s="72"/>
      <c r="AH8671" s="72"/>
      <c r="AI8671" s="72"/>
      <c r="AJ8671" s="72"/>
    </row>
    <row r="8672" spans="1:36" x14ac:dyDescent="0.25">
      <c r="A8672" s="30">
        <v>1.09336805555621</v>
      </c>
      <c r="B8672" s="29">
        <v>100.3</v>
      </c>
      <c r="C8672" s="61">
        <v>100.39999999999999</v>
      </c>
      <c r="D8672" s="70">
        <f t="shared" si="1204"/>
        <v>100.3</v>
      </c>
      <c r="E8672" s="70">
        <f t="shared" si="1205"/>
        <v>100.39999999999999</v>
      </c>
      <c r="F8672" s="5">
        <v>8668</v>
      </c>
      <c r="G8672" s="72"/>
      <c r="H8672" s="4">
        <f t="shared" si="1206"/>
        <v>100</v>
      </c>
      <c r="I8672" s="4">
        <f t="shared" si="1207"/>
        <v>125</v>
      </c>
      <c r="J8672" s="1">
        <f t="shared" si="1203"/>
        <v>10715193052.376066</v>
      </c>
      <c r="K8672" s="5">
        <v>1667</v>
      </c>
      <c r="L8672" s="12">
        <f t="shared" si="1208"/>
        <v>103.9</v>
      </c>
      <c r="M8672" s="2">
        <f t="shared" si="1209"/>
        <v>103.9</v>
      </c>
      <c r="N8672" s="2" t="str">
        <f t="shared" si="1210"/>
        <v/>
      </c>
      <c r="AG8672" s="72"/>
      <c r="AH8672" s="72"/>
      <c r="AI8672" s="72"/>
      <c r="AJ8672" s="72"/>
    </row>
    <row r="8673" spans="1:36" x14ac:dyDescent="0.25">
      <c r="A8673" s="30">
        <v>1.09337962963029</v>
      </c>
      <c r="B8673" s="29">
        <v>100.5</v>
      </c>
      <c r="C8673" s="61">
        <v>100.6</v>
      </c>
      <c r="D8673" s="70">
        <f t="shared" si="1204"/>
        <v>100.5</v>
      </c>
      <c r="E8673" s="70">
        <f t="shared" si="1205"/>
        <v>100.6</v>
      </c>
      <c r="F8673" s="5">
        <v>8669</v>
      </c>
      <c r="G8673" s="72"/>
      <c r="H8673" s="4">
        <f t="shared" si="1206"/>
        <v>100</v>
      </c>
      <c r="I8673" s="4">
        <f t="shared" si="1207"/>
        <v>125</v>
      </c>
      <c r="J8673" s="1">
        <f t="shared" si="1203"/>
        <v>11220184543.019672</v>
      </c>
      <c r="K8673" s="5">
        <v>1667</v>
      </c>
      <c r="L8673" s="12">
        <f t="shared" si="1208"/>
        <v>103.9</v>
      </c>
      <c r="M8673" s="2">
        <f t="shared" si="1209"/>
        <v>103.9</v>
      </c>
      <c r="N8673" s="2" t="str">
        <f t="shared" si="1210"/>
        <v/>
      </c>
      <c r="AG8673" s="72"/>
      <c r="AH8673" s="72"/>
      <c r="AI8673" s="72"/>
      <c r="AJ8673" s="72"/>
    </row>
    <row r="8674" spans="1:36" x14ac:dyDescent="0.25">
      <c r="A8674" s="30">
        <v>1.09339120370436</v>
      </c>
      <c r="B8674" s="29">
        <v>100.2</v>
      </c>
      <c r="C8674" s="61">
        <v>100.3</v>
      </c>
      <c r="D8674" s="70">
        <f t="shared" si="1204"/>
        <v>100.2</v>
      </c>
      <c r="E8674" s="70">
        <f t="shared" si="1205"/>
        <v>100.3</v>
      </c>
      <c r="F8674" s="5">
        <v>8670</v>
      </c>
      <c r="G8674" s="72"/>
      <c r="H8674" s="4">
        <f t="shared" si="1206"/>
        <v>100</v>
      </c>
      <c r="I8674" s="4">
        <f t="shared" si="1207"/>
        <v>125</v>
      </c>
      <c r="J8674" s="1">
        <f t="shared" si="1203"/>
        <v>10471285480.508997</v>
      </c>
      <c r="K8674" s="5">
        <v>1667</v>
      </c>
      <c r="L8674" s="12">
        <f t="shared" si="1208"/>
        <v>103.9</v>
      </c>
      <c r="M8674" s="2">
        <f t="shared" si="1209"/>
        <v>103.9</v>
      </c>
      <c r="N8674" s="2" t="str">
        <f t="shared" si="1210"/>
        <v/>
      </c>
      <c r="AG8674" s="72"/>
      <c r="AH8674" s="72"/>
      <c r="AI8674" s="72"/>
      <c r="AJ8674" s="72"/>
    </row>
    <row r="8675" spans="1:36" x14ac:dyDescent="0.25">
      <c r="A8675" s="30">
        <v>1.0934027777784401</v>
      </c>
      <c r="B8675" s="29">
        <v>100.6</v>
      </c>
      <c r="C8675" s="61">
        <v>100.69999999999999</v>
      </c>
      <c r="D8675" s="70">
        <f t="shared" si="1204"/>
        <v>100.6</v>
      </c>
      <c r="E8675" s="70">
        <f t="shared" si="1205"/>
        <v>100.69999999999999</v>
      </c>
      <c r="F8675" s="5">
        <v>8671</v>
      </c>
      <c r="G8675" s="72"/>
      <c r="H8675" s="4">
        <f t="shared" si="1206"/>
        <v>100</v>
      </c>
      <c r="I8675" s="4">
        <f t="shared" si="1207"/>
        <v>125</v>
      </c>
      <c r="J8675" s="1">
        <f t="shared" si="1203"/>
        <v>11481536214.968826</v>
      </c>
      <c r="K8675" s="5">
        <v>1667</v>
      </c>
      <c r="L8675" s="12">
        <f t="shared" si="1208"/>
        <v>103.9</v>
      </c>
      <c r="M8675" s="2">
        <f t="shared" si="1209"/>
        <v>103.9</v>
      </c>
      <c r="N8675" s="2" t="str">
        <f t="shared" si="1210"/>
        <v/>
      </c>
      <c r="AG8675" s="72"/>
      <c r="AH8675" s="72"/>
      <c r="AI8675" s="72"/>
      <c r="AJ8675" s="72"/>
    </row>
    <row r="8676" spans="1:36" x14ac:dyDescent="0.25">
      <c r="A8676" s="30">
        <v>1.0934143518525099</v>
      </c>
      <c r="B8676" s="29">
        <v>100.6</v>
      </c>
      <c r="C8676" s="61">
        <v>100.69999999999999</v>
      </c>
      <c r="D8676" s="70">
        <f t="shared" si="1204"/>
        <v>100.6</v>
      </c>
      <c r="E8676" s="70">
        <f t="shared" si="1205"/>
        <v>100.69999999999999</v>
      </c>
      <c r="F8676" s="5">
        <v>8672</v>
      </c>
      <c r="G8676" s="72"/>
      <c r="H8676" s="4">
        <f t="shared" si="1206"/>
        <v>100</v>
      </c>
      <c r="I8676" s="4">
        <f t="shared" si="1207"/>
        <v>125</v>
      </c>
      <c r="J8676" s="1">
        <f t="shared" si="1203"/>
        <v>11481536214.968826</v>
      </c>
      <c r="K8676" s="5">
        <v>1667</v>
      </c>
      <c r="L8676" s="12">
        <f t="shared" si="1208"/>
        <v>103.9</v>
      </c>
      <c r="M8676" s="2">
        <f t="shared" si="1209"/>
        <v>103.9</v>
      </c>
      <c r="N8676" s="2" t="str">
        <f t="shared" si="1210"/>
        <v/>
      </c>
      <c r="AG8676" s="72"/>
      <c r="AH8676" s="72"/>
      <c r="AI8676" s="72"/>
      <c r="AJ8676" s="72"/>
    </row>
    <row r="8677" spans="1:36" x14ac:dyDescent="0.25">
      <c r="A8677" s="30">
        <v>1.0934259259265799</v>
      </c>
      <c r="B8677" s="29">
        <v>99.9</v>
      </c>
      <c r="C8677" s="61">
        <v>100</v>
      </c>
      <c r="D8677" s="70">
        <f t="shared" si="1204"/>
        <v>99.9</v>
      </c>
      <c r="E8677" s="70">
        <f t="shared" si="1205"/>
        <v>100</v>
      </c>
      <c r="F8677" s="5">
        <v>8673</v>
      </c>
      <c r="G8677" s="72"/>
      <c r="H8677" s="4">
        <f t="shared" si="1206"/>
        <v>100</v>
      </c>
      <c r="I8677" s="4">
        <f t="shared" si="1207"/>
        <v>125</v>
      </c>
      <c r="J8677" s="1">
        <f t="shared" si="1203"/>
        <v>9772372209.5581455</v>
      </c>
      <c r="K8677" s="5">
        <v>1667</v>
      </c>
      <c r="L8677" s="12">
        <f t="shared" si="1208"/>
        <v>103.9</v>
      </c>
      <c r="M8677" s="2">
        <f t="shared" si="1209"/>
        <v>103.9</v>
      </c>
      <c r="N8677" s="2" t="str">
        <f t="shared" si="1210"/>
        <v/>
      </c>
      <c r="AG8677" s="72"/>
      <c r="AH8677" s="72"/>
      <c r="AI8677" s="72"/>
      <c r="AJ8677" s="72"/>
    </row>
    <row r="8678" spans="1:36" x14ac:dyDescent="0.25">
      <c r="A8678" s="30">
        <v>1.09343750000066</v>
      </c>
      <c r="B8678" s="29">
        <v>98.5</v>
      </c>
      <c r="C8678" s="61">
        <v>98.6</v>
      </c>
      <c r="D8678" s="70">
        <f t="shared" si="1204"/>
        <v>98.5</v>
      </c>
      <c r="E8678" s="70">
        <f t="shared" si="1205"/>
        <v>98.6</v>
      </c>
      <c r="F8678" s="5">
        <v>8674</v>
      </c>
      <c r="G8678" s="72"/>
      <c r="H8678" s="4">
        <f t="shared" si="1206"/>
        <v>100</v>
      </c>
      <c r="I8678" s="4">
        <f t="shared" si="1207"/>
        <v>125</v>
      </c>
      <c r="J8678" s="1">
        <f t="shared" si="1203"/>
        <v>7079457843.8413925</v>
      </c>
      <c r="K8678" s="5">
        <v>1667</v>
      </c>
      <c r="L8678" s="12">
        <f t="shared" si="1208"/>
        <v>103.9</v>
      </c>
      <c r="M8678" s="2">
        <f t="shared" si="1209"/>
        <v>103.9</v>
      </c>
      <c r="N8678" s="2" t="str">
        <f t="shared" si="1210"/>
        <v/>
      </c>
      <c r="AG8678" s="72"/>
      <c r="AH8678" s="72"/>
      <c r="AI8678" s="72"/>
      <c r="AJ8678" s="72"/>
    </row>
    <row r="8679" spans="1:36" x14ac:dyDescent="0.25">
      <c r="A8679" s="30">
        <v>1.09344907407473</v>
      </c>
      <c r="B8679" s="29">
        <v>99.6</v>
      </c>
      <c r="C8679" s="61">
        <v>99.699999999999989</v>
      </c>
      <c r="D8679" s="70">
        <f t="shared" si="1204"/>
        <v>99.6</v>
      </c>
      <c r="E8679" s="70">
        <f t="shared" si="1205"/>
        <v>99.699999999999989</v>
      </c>
      <c r="F8679" s="5">
        <v>8675</v>
      </c>
      <c r="G8679" s="72"/>
      <c r="H8679" s="4">
        <f t="shared" si="1206"/>
        <v>100</v>
      </c>
      <c r="I8679" s="4">
        <f t="shared" si="1207"/>
        <v>125</v>
      </c>
      <c r="J8679" s="1">
        <f t="shared" si="1203"/>
        <v>9120108393.5591049</v>
      </c>
      <c r="K8679" s="5">
        <v>1667</v>
      </c>
      <c r="L8679" s="12">
        <f t="shared" si="1208"/>
        <v>103.9</v>
      </c>
      <c r="M8679" s="2">
        <f t="shared" si="1209"/>
        <v>103.9</v>
      </c>
      <c r="N8679" s="2" t="str">
        <f t="shared" si="1210"/>
        <v/>
      </c>
      <c r="AG8679" s="72"/>
      <c r="AH8679" s="72"/>
      <c r="AI8679" s="72"/>
      <c r="AJ8679" s="72"/>
    </row>
    <row r="8680" spans="1:36" x14ac:dyDescent="0.25">
      <c r="A8680" s="30">
        <v>1.0934606481488101</v>
      </c>
      <c r="B8680" s="29">
        <v>99</v>
      </c>
      <c r="C8680" s="61">
        <v>99.1</v>
      </c>
      <c r="D8680" s="70">
        <f t="shared" si="1204"/>
        <v>99</v>
      </c>
      <c r="E8680" s="70">
        <f t="shared" si="1205"/>
        <v>99.1</v>
      </c>
      <c r="F8680" s="5">
        <v>8676</v>
      </c>
      <c r="G8680" s="72"/>
      <c r="H8680" s="4">
        <f t="shared" si="1206"/>
        <v>100</v>
      </c>
      <c r="I8680" s="4">
        <f t="shared" si="1207"/>
        <v>125</v>
      </c>
      <c r="J8680" s="1">
        <f t="shared" si="1203"/>
        <v>7943282347.2428255</v>
      </c>
      <c r="K8680" s="5">
        <v>1667</v>
      </c>
      <c r="L8680" s="12">
        <f t="shared" si="1208"/>
        <v>103.9</v>
      </c>
      <c r="M8680" s="2">
        <f t="shared" si="1209"/>
        <v>103.9</v>
      </c>
      <c r="N8680" s="2" t="str">
        <f t="shared" si="1210"/>
        <v/>
      </c>
      <c r="AG8680" s="72"/>
      <c r="AH8680" s="72"/>
      <c r="AI8680" s="72"/>
      <c r="AJ8680" s="72"/>
    </row>
    <row r="8681" spans="1:36" x14ac:dyDescent="0.25">
      <c r="A8681" s="30">
        <v>1.0934722222228801</v>
      </c>
      <c r="B8681" s="29">
        <v>99</v>
      </c>
      <c r="C8681" s="61">
        <v>99.1</v>
      </c>
      <c r="D8681" s="70">
        <f t="shared" si="1204"/>
        <v>99</v>
      </c>
      <c r="E8681" s="70">
        <f t="shared" si="1205"/>
        <v>99.1</v>
      </c>
      <c r="F8681" s="5">
        <v>8677</v>
      </c>
      <c r="G8681" s="72"/>
      <c r="H8681" s="4">
        <f t="shared" si="1206"/>
        <v>100</v>
      </c>
      <c r="I8681" s="4">
        <f t="shared" si="1207"/>
        <v>125</v>
      </c>
      <c r="J8681" s="1">
        <f t="shared" si="1203"/>
        <v>7943282347.2428255</v>
      </c>
      <c r="K8681" s="5">
        <v>1667</v>
      </c>
      <c r="L8681" s="12">
        <f t="shared" si="1208"/>
        <v>103.9</v>
      </c>
      <c r="M8681" s="2">
        <f t="shared" si="1209"/>
        <v>103.9</v>
      </c>
      <c r="N8681" s="2" t="str">
        <f t="shared" si="1210"/>
        <v/>
      </c>
      <c r="AG8681" s="72"/>
      <c r="AH8681" s="72"/>
      <c r="AI8681" s="72"/>
      <c r="AJ8681" s="72"/>
    </row>
    <row r="8682" spans="1:36" x14ac:dyDescent="0.25">
      <c r="A8682" s="30">
        <v>1.0934837962969499</v>
      </c>
      <c r="B8682" s="29">
        <v>98.7</v>
      </c>
      <c r="C8682" s="61">
        <v>98.8</v>
      </c>
      <c r="D8682" s="70">
        <f t="shared" si="1204"/>
        <v>98.7</v>
      </c>
      <c r="E8682" s="70">
        <f t="shared" si="1205"/>
        <v>98.8</v>
      </c>
      <c r="F8682" s="5">
        <v>8678</v>
      </c>
      <c r="G8682" s="72"/>
      <c r="H8682" s="4">
        <f t="shared" si="1206"/>
        <v>100</v>
      </c>
      <c r="I8682" s="4">
        <f t="shared" si="1207"/>
        <v>125</v>
      </c>
      <c r="J8682" s="1">
        <f t="shared" si="1203"/>
        <v>7413102413.0092134</v>
      </c>
      <c r="K8682" s="5">
        <v>1667</v>
      </c>
      <c r="L8682" s="12">
        <f t="shared" si="1208"/>
        <v>103.9</v>
      </c>
      <c r="M8682" s="2">
        <f t="shared" si="1209"/>
        <v>103.9</v>
      </c>
      <c r="N8682" s="2" t="str">
        <f t="shared" si="1210"/>
        <v/>
      </c>
      <c r="AG8682" s="72"/>
      <c r="AH8682" s="72"/>
      <c r="AI8682" s="72"/>
      <c r="AJ8682" s="72"/>
    </row>
    <row r="8683" spans="1:36" x14ac:dyDescent="0.25">
      <c r="A8683" s="30">
        <v>1.09349537037103</v>
      </c>
      <c r="B8683" s="29">
        <v>99.2</v>
      </c>
      <c r="C8683" s="61">
        <v>99.3</v>
      </c>
      <c r="D8683" s="70">
        <f t="shared" si="1204"/>
        <v>99.2</v>
      </c>
      <c r="E8683" s="70">
        <f t="shared" si="1205"/>
        <v>99.3</v>
      </c>
      <c r="F8683" s="5">
        <v>8679</v>
      </c>
      <c r="G8683" s="72"/>
      <c r="H8683" s="4">
        <f t="shared" si="1206"/>
        <v>100</v>
      </c>
      <c r="I8683" s="4">
        <f t="shared" si="1207"/>
        <v>125</v>
      </c>
      <c r="J8683" s="1">
        <f t="shared" si="1203"/>
        <v>8317637711.02672</v>
      </c>
      <c r="K8683" s="5">
        <v>1667</v>
      </c>
      <c r="L8683" s="12">
        <f t="shared" si="1208"/>
        <v>103.9</v>
      </c>
      <c r="M8683" s="2">
        <f t="shared" si="1209"/>
        <v>103.9</v>
      </c>
      <c r="N8683" s="2" t="str">
        <f t="shared" si="1210"/>
        <v/>
      </c>
      <c r="AG8683" s="72"/>
      <c r="AH8683" s="72"/>
      <c r="AI8683" s="72"/>
      <c r="AJ8683" s="72"/>
    </row>
    <row r="8684" spans="1:36" x14ac:dyDescent="0.25">
      <c r="A8684" s="30">
        <v>1.0935069444451</v>
      </c>
      <c r="B8684" s="29">
        <v>99.1</v>
      </c>
      <c r="C8684" s="61">
        <v>99.199999999999989</v>
      </c>
      <c r="D8684" s="70">
        <f t="shared" si="1204"/>
        <v>99.1</v>
      </c>
      <c r="E8684" s="70">
        <f t="shared" si="1205"/>
        <v>99.199999999999989</v>
      </c>
      <c r="F8684" s="5">
        <v>8680</v>
      </c>
      <c r="G8684" s="72"/>
      <c r="H8684" s="4">
        <f t="shared" si="1206"/>
        <v>100</v>
      </c>
      <c r="I8684" s="4">
        <f t="shared" si="1207"/>
        <v>125</v>
      </c>
      <c r="J8684" s="1">
        <f t="shared" si="1203"/>
        <v>8128305161.6410027</v>
      </c>
      <c r="K8684" s="5">
        <v>1667</v>
      </c>
      <c r="L8684" s="12">
        <f t="shared" si="1208"/>
        <v>103.9</v>
      </c>
      <c r="M8684" s="2">
        <f t="shared" si="1209"/>
        <v>103.9</v>
      </c>
      <c r="N8684" s="2" t="str">
        <f t="shared" si="1210"/>
        <v/>
      </c>
      <c r="AG8684" s="72"/>
      <c r="AH8684" s="72"/>
      <c r="AI8684" s="72"/>
      <c r="AJ8684" s="72"/>
    </row>
    <row r="8685" spans="1:36" x14ac:dyDescent="0.25">
      <c r="A8685" s="30">
        <v>1.09351851851918</v>
      </c>
      <c r="B8685" s="29">
        <v>98.5</v>
      </c>
      <c r="C8685" s="61">
        <v>98.6</v>
      </c>
      <c r="D8685" s="70">
        <f t="shared" si="1204"/>
        <v>98.5</v>
      </c>
      <c r="E8685" s="70">
        <f t="shared" si="1205"/>
        <v>98.6</v>
      </c>
      <c r="F8685" s="5">
        <v>8681</v>
      </c>
      <c r="G8685" s="72"/>
      <c r="H8685" s="4">
        <f t="shared" si="1206"/>
        <v>100</v>
      </c>
      <c r="I8685" s="4">
        <f t="shared" si="1207"/>
        <v>125</v>
      </c>
      <c r="J8685" s="1">
        <f t="shared" si="1203"/>
        <v>7079457843.8413925</v>
      </c>
      <c r="K8685" s="5">
        <v>1667</v>
      </c>
      <c r="L8685" s="12">
        <f t="shared" si="1208"/>
        <v>103.9</v>
      </c>
      <c r="M8685" s="2">
        <f t="shared" si="1209"/>
        <v>103.9</v>
      </c>
      <c r="N8685" s="2" t="str">
        <f t="shared" si="1210"/>
        <v/>
      </c>
      <c r="AG8685" s="72"/>
      <c r="AH8685" s="72"/>
      <c r="AI8685" s="72"/>
      <c r="AJ8685" s="72"/>
    </row>
    <row r="8686" spans="1:36" x14ac:dyDescent="0.25">
      <c r="A8686" s="30">
        <v>1.0935300925932501</v>
      </c>
      <c r="B8686" s="29">
        <v>98.5</v>
      </c>
      <c r="C8686" s="61">
        <v>98.6</v>
      </c>
      <c r="D8686" s="70">
        <f t="shared" si="1204"/>
        <v>98.5</v>
      </c>
      <c r="E8686" s="70">
        <f t="shared" si="1205"/>
        <v>98.6</v>
      </c>
      <c r="F8686" s="5">
        <v>8682</v>
      </c>
      <c r="G8686" s="72"/>
      <c r="H8686" s="4">
        <f t="shared" si="1206"/>
        <v>100</v>
      </c>
      <c r="I8686" s="4">
        <f t="shared" si="1207"/>
        <v>125</v>
      </c>
      <c r="J8686" s="1">
        <f t="shared" si="1203"/>
        <v>7079457843.8413925</v>
      </c>
      <c r="K8686" s="5">
        <v>1667</v>
      </c>
      <c r="L8686" s="12">
        <f t="shared" si="1208"/>
        <v>103.9</v>
      </c>
      <c r="M8686" s="2">
        <f t="shared" si="1209"/>
        <v>103.9</v>
      </c>
      <c r="N8686" s="2" t="str">
        <f t="shared" si="1210"/>
        <v/>
      </c>
      <c r="AG8686" s="72"/>
      <c r="AH8686" s="72"/>
      <c r="AI8686" s="72"/>
      <c r="AJ8686" s="72"/>
    </row>
    <row r="8687" spans="1:36" x14ac:dyDescent="0.25">
      <c r="A8687" s="30">
        <v>1.0935416666673199</v>
      </c>
      <c r="B8687" s="29">
        <v>98.8</v>
      </c>
      <c r="C8687" s="61">
        <v>98.899999999999991</v>
      </c>
      <c r="D8687" s="70">
        <f t="shared" si="1204"/>
        <v>98.8</v>
      </c>
      <c r="E8687" s="70">
        <f t="shared" si="1205"/>
        <v>98.899999999999991</v>
      </c>
      <c r="F8687" s="5">
        <v>8683</v>
      </c>
      <c r="G8687" s="72"/>
      <c r="H8687" s="4">
        <f t="shared" si="1206"/>
        <v>100</v>
      </c>
      <c r="I8687" s="4">
        <f t="shared" si="1207"/>
        <v>125</v>
      </c>
      <c r="J8687" s="1">
        <f t="shared" si="1203"/>
        <v>7585775750.2918491</v>
      </c>
      <c r="K8687" s="5">
        <v>1667</v>
      </c>
      <c r="L8687" s="12">
        <f t="shared" si="1208"/>
        <v>103.9</v>
      </c>
      <c r="M8687" s="2">
        <f t="shared" si="1209"/>
        <v>103.9</v>
      </c>
      <c r="N8687" s="2" t="str">
        <f t="shared" si="1210"/>
        <v/>
      </c>
      <c r="AG8687" s="72"/>
      <c r="AH8687" s="72"/>
      <c r="AI8687" s="72"/>
      <c r="AJ8687" s="72"/>
    </row>
    <row r="8688" spans="1:36" x14ac:dyDescent="0.25">
      <c r="A8688" s="30">
        <v>1.0935532407413999</v>
      </c>
      <c r="B8688" s="29">
        <v>98.8</v>
      </c>
      <c r="C8688" s="61">
        <v>98.899999999999991</v>
      </c>
      <c r="D8688" s="70">
        <f t="shared" si="1204"/>
        <v>98.8</v>
      </c>
      <c r="E8688" s="70">
        <f t="shared" si="1205"/>
        <v>98.899999999999991</v>
      </c>
      <c r="F8688" s="5">
        <v>8684</v>
      </c>
      <c r="G8688" s="72"/>
      <c r="H8688" s="4">
        <f t="shared" si="1206"/>
        <v>100</v>
      </c>
      <c r="I8688" s="4">
        <f t="shared" si="1207"/>
        <v>125</v>
      </c>
      <c r="J8688" s="1">
        <f t="shared" si="1203"/>
        <v>7585775750.2918491</v>
      </c>
      <c r="K8688" s="5">
        <v>1667</v>
      </c>
      <c r="L8688" s="12">
        <f t="shared" si="1208"/>
        <v>103.9</v>
      </c>
      <c r="M8688" s="2">
        <f t="shared" si="1209"/>
        <v>103.9</v>
      </c>
      <c r="N8688" s="2" t="str">
        <f t="shared" si="1210"/>
        <v/>
      </c>
      <c r="AG8688" s="72"/>
      <c r="AH8688" s="72"/>
      <c r="AI8688" s="72"/>
      <c r="AJ8688" s="72"/>
    </row>
    <row r="8689" spans="1:36" x14ac:dyDescent="0.25">
      <c r="A8689" s="30">
        <v>1.09356481481547</v>
      </c>
      <c r="B8689" s="29">
        <v>98.2</v>
      </c>
      <c r="C8689" s="61">
        <v>98.3</v>
      </c>
      <c r="D8689" s="70">
        <f t="shared" si="1204"/>
        <v>98.2</v>
      </c>
      <c r="E8689" s="70">
        <f t="shared" si="1205"/>
        <v>98.3</v>
      </c>
      <c r="F8689" s="5">
        <v>8685</v>
      </c>
      <c r="G8689" s="72"/>
      <c r="H8689" s="4">
        <f t="shared" si="1206"/>
        <v>100</v>
      </c>
      <c r="I8689" s="4">
        <f t="shared" si="1207"/>
        <v>125</v>
      </c>
      <c r="J8689" s="1">
        <f t="shared" si="1203"/>
        <v>6606934480.0759745</v>
      </c>
      <c r="K8689" s="5">
        <v>1667</v>
      </c>
      <c r="L8689" s="12">
        <f t="shared" si="1208"/>
        <v>103.9</v>
      </c>
      <c r="M8689" s="2">
        <f t="shared" si="1209"/>
        <v>103.9</v>
      </c>
      <c r="N8689" s="2" t="str">
        <f t="shared" si="1210"/>
        <v/>
      </c>
      <c r="AG8689" s="72"/>
      <c r="AH8689" s="72"/>
      <c r="AI8689" s="72"/>
      <c r="AJ8689" s="72"/>
    </row>
    <row r="8690" spans="1:36" x14ac:dyDescent="0.25">
      <c r="A8690" s="30">
        <v>1.09357638888955</v>
      </c>
      <c r="B8690" s="29">
        <v>97.5</v>
      </c>
      <c r="C8690" s="61">
        <v>97.6</v>
      </c>
      <c r="D8690" s="70">
        <f t="shared" si="1204"/>
        <v>97.5</v>
      </c>
      <c r="E8690" s="70">
        <f t="shared" si="1205"/>
        <v>97.6</v>
      </c>
      <c r="F8690" s="5">
        <v>8686</v>
      </c>
      <c r="G8690" s="72"/>
      <c r="H8690" s="4">
        <f t="shared" si="1206"/>
        <v>100</v>
      </c>
      <c r="I8690" s="4">
        <f t="shared" si="1207"/>
        <v>125</v>
      </c>
      <c r="J8690" s="1">
        <f t="shared" si="1203"/>
        <v>5623413251.9035063</v>
      </c>
      <c r="K8690" s="5">
        <v>1667</v>
      </c>
      <c r="L8690" s="12">
        <f t="shared" si="1208"/>
        <v>103.9</v>
      </c>
      <c r="M8690" s="2">
        <f t="shared" si="1209"/>
        <v>103.9</v>
      </c>
      <c r="N8690" s="2" t="str">
        <f t="shared" si="1210"/>
        <v/>
      </c>
      <c r="AG8690" s="72"/>
      <c r="AH8690" s="72"/>
      <c r="AI8690" s="72"/>
      <c r="AJ8690" s="72"/>
    </row>
    <row r="8691" spans="1:36" x14ac:dyDescent="0.25">
      <c r="A8691" s="30">
        <v>1.09358796296362</v>
      </c>
      <c r="B8691" s="29">
        <v>98.6</v>
      </c>
      <c r="C8691" s="61">
        <v>100.6</v>
      </c>
      <c r="D8691" s="70">
        <f t="shared" si="1204"/>
        <v>98.6</v>
      </c>
      <c r="E8691" s="70">
        <f t="shared" si="1205"/>
        <v>100.6</v>
      </c>
      <c r="F8691" s="5">
        <v>8687</v>
      </c>
      <c r="G8691" s="72"/>
      <c r="H8691" s="4">
        <f t="shared" si="1206"/>
        <v>100</v>
      </c>
      <c r="I8691" s="4">
        <f t="shared" si="1207"/>
        <v>125</v>
      </c>
      <c r="J8691" s="1">
        <f t="shared" si="1203"/>
        <v>7244359600.7499132</v>
      </c>
      <c r="K8691" s="5">
        <v>1667</v>
      </c>
      <c r="L8691" s="12">
        <f t="shared" si="1208"/>
        <v>103.9</v>
      </c>
      <c r="M8691" s="2">
        <f t="shared" si="1209"/>
        <v>103.9</v>
      </c>
      <c r="N8691" s="2" t="str">
        <f t="shared" si="1210"/>
        <v/>
      </c>
      <c r="AG8691" s="72"/>
      <c r="AH8691" s="72"/>
      <c r="AI8691" s="72"/>
      <c r="AJ8691" s="72"/>
    </row>
    <row r="8692" spans="1:36" x14ac:dyDescent="0.25">
      <c r="A8692" s="30">
        <v>1.0935995370377001</v>
      </c>
      <c r="B8692" s="29">
        <v>98.5</v>
      </c>
      <c r="C8692" s="61">
        <v>99.5</v>
      </c>
      <c r="D8692" s="70">
        <f t="shared" si="1204"/>
        <v>98.5</v>
      </c>
      <c r="E8692" s="70">
        <f t="shared" si="1205"/>
        <v>99.5</v>
      </c>
      <c r="F8692" s="5">
        <v>8688</v>
      </c>
      <c r="G8692" s="72"/>
      <c r="H8692" s="4">
        <f t="shared" si="1206"/>
        <v>100</v>
      </c>
      <c r="I8692" s="4">
        <f t="shared" si="1207"/>
        <v>125</v>
      </c>
      <c r="J8692" s="1">
        <f t="shared" si="1203"/>
        <v>7079457843.8413925</v>
      </c>
      <c r="K8692" s="5">
        <v>1667</v>
      </c>
      <c r="L8692" s="12">
        <f t="shared" si="1208"/>
        <v>103.9</v>
      </c>
      <c r="M8692" s="2">
        <f t="shared" si="1209"/>
        <v>103.9</v>
      </c>
      <c r="N8692" s="2" t="str">
        <f t="shared" si="1210"/>
        <v/>
      </c>
      <c r="AG8692" s="72"/>
      <c r="AH8692" s="72"/>
      <c r="AI8692" s="72"/>
      <c r="AJ8692" s="72"/>
    </row>
    <row r="8693" spans="1:36" x14ac:dyDescent="0.25">
      <c r="A8693" s="30">
        <v>1.0936111111117699</v>
      </c>
      <c r="B8693" s="29">
        <v>98.1</v>
      </c>
      <c r="C8693" s="61">
        <v>98.899999999999991</v>
      </c>
      <c r="D8693" s="70">
        <f t="shared" si="1204"/>
        <v>98.1</v>
      </c>
      <c r="E8693" s="70">
        <f t="shared" si="1205"/>
        <v>98.899999999999991</v>
      </c>
      <c r="F8693" s="5">
        <v>8689</v>
      </c>
      <c r="G8693" s="72"/>
      <c r="H8693" s="4">
        <f t="shared" si="1206"/>
        <v>100</v>
      </c>
      <c r="I8693" s="4">
        <f t="shared" si="1207"/>
        <v>125</v>
      </c>
      <c r="J8693" s="1">
        <f t="shared" si="1203"/>
        <v>6456542290.3465462</v>
      </c>
      <c r="K8693" s="5">
        <v>1667</v>
      </c>
      <c r="L8693" s="12">
        <f t="shared" si="1208"/>
        <v>103.9</v>
      </c>
      <c r="M8693" s="2">
        <f t="shared" si="1209"/>
        <v>103.9</v>
      </c>
      <c r="N8693" s="2" t="str">
        <f t="shared" si="1210"/>
        <v/>
      </c>
      <c r="AG8693" s="72"/>
      <c r="AH8693" s="72"/>
      <c r="AI8693" s="72"/>
      <c r="AJ8693" s="72"/>
    </row>
    <row r="8694" spans="1:36" x14ac:dyDescent="0.25">
      <c r="A8694" s="30">
        <v>1.0936226851858399</v>
      </c>
      <c r="B8694" s="29">
        <v>98.1</v>
      </c>
      <c r="C8694" s="61">
        <v>98.3</v>
      </c>
      <c r="D8694" s="70">
        <f t="shared" si="1204"/>
        <v>98.1</v>
      </c>
      <c r="E8694" s="70">
        <f t="shared" si="1205"/>
        <v>98.3</v>
      </c>
      <c r="F8694" s="5">
        <v>8690</v>
      </c>
      <c r="G8694" s="72"/>
      <c r="H8694" s="4">
        <f t="shared" si="1206"/>
        <v>100</v>
      </c>
      <c r="I8694" s="4">
        <f t="shared" si="1207"/>
        <v>125</v>
      </c>
      <c r="J8694" s="1">
        <f t="shared" si="1203"/>
        <v>6456542290.3465462</v>
      </c>
      <c r="K8694" s="5">
        <v>1667</v>
      </c>
      <c r="L8694" s="12">
        <f t="shared" si="1208"/>
        <v>103.9</v>
      </c>
      <c r="M8694" s="2">
        <f t="shared" si="1209"/>
        <v>103.9</v>
      </c>
      <c r="N8694" s="2" t="str">
        <f t="shared" si="1210"/>
        <v/>
      </c>
      <c r="AG8694" s="72"/>
      <c r="AH8694" s="72"/>
      <c r="AI8694" s="72"/>
      <c r="AJ8694" s="72"/>
    </row>
    <row r="8695" spans="1:36" x14ac:dyDescent="0.25">
      <c r="A8695" s="30">
        <v>1.09363425925992</v>
      </c>
      <c r="B8695" s="29">
        <v>98.7</v>
      </c>
      <c r="C8695" s="61">
        <v>98.8</v>
      </c>
      <c r="D8695" s="70">
        <f t="shared" si="1204"/>
        <v>98.7</v>
      </c>
      <c r="E8695" s="70">
        <f t="shared" si="1205"/>
        <v>98.8</v>
      </c>
      <c r="F8695" s="5">
        <v>8691</v>
      </c>
      <c r="G8695" s="72"/>
      <c r="H8695" s="4">
        <f t="shared" si="1206"/>
        <v>100</v>
      </c>
      <c r="I8695" s="4">
        <f t="shared" si="1207"/>
        <v>125</v>
      </c>
      <c r="J8695" s="1">
        <f t="shared" si="1203"/>
        <v>7413102413.0092134</v>
      </c>
      <c r="K8695" s="5">
        <v>1667</v>
      </c>
      <c r="L8695" s="12">
        <f t="shared" si="1208"/>
        <v>103.9</v>
      </c>
      <c r="M8695" s="2">
        <f t="shared" si="1209"/>
        <v>103.9</v>
      </c>
      <c r="N8695" s="2" t="str">
        <f t="shared" si="1210"/>
        <v/>
      </c>
      <c r="AG8695" s="72"/>
      <c r="AH8695" s="72"/>
      <c r="AI8695" s="72"/>
      <c r="AJ8695" s="72"/>
    </row>
    <row r="8696" spans="1:36" x14ac:dyDescent="0.25">
      <c r="A8696" s="30">
        <v>1.09364583333399</v>
      </c>
      <c r="B8696" s="29">
        <v>98.5</v>
      </c>
      <c r="C8696" s="61">
        <v>98.6</v>
      </c>
      <c r="D8696" s="70">
        <f t="shared" si="1204"/>
        <v>98.5</v>
      </c>
      <c r="E8696" s="70">
        <f t="shared" si="1205"/>
        <v>98.6</v>
      </c>
      <c r="F8696" s="5">
        <v>8692</v>
      </c>
      <c r="G8696" s="72"/>
      <c r="H8696" s="4">
        <f t="shared" si="1206"/>
        <v>100</v>
      </c>
      <c r="I8696" s="4">
        <f t="shared" si="1207"/>
        <v>125</v>
      </c>
      <c r="J8696" s="1">
        <f t="shared" si="1203"/>
        <v>7079457843.8413925</v>
      </c>
      <c r="K8696" s="5">
        <v>1667</v>
      </c>
      <c r="L8696" s="12">
        <f t="shared" si="1208"/>
        <v>103.9</v>
      </c>
      <c r="M8696" s="2">
        <f t="shared" si="1209"/>
        <v>103.9</v>
      </c>
      <c r="N8696" s="2" t="str">
        <f t="shared" si="1210"/>
        <v/>
      </c>
      <c r="AG8696" s="72"/>
      <c r="AH8696" s="72"/>
      <c r="AI8696" s="72"/>
      <c r="AJ8696" s="72"/>
    </row>
    <row r="8697" spans="1:36" x14ac:dyDescent="0.25">
      <c r="A8697" s="30">
        <v>1.09365740740807</v>
      </c>
      <c r="B8697" s="29">
        <v>97.1</v>
      </c>
      <c r="C8697" s="61">
        <v>98.3</v>
      </c>
      <c r="D8697" s="70">
        <f t="shared" si="1204"/>
        <v>97.1</v>
      </c>
      <c r="E8697" s="70">
        <f t="shared" si="1205"/>
        <v>98.3</v>
      </c>
      <c r="F8697" s="5">
        <v>8693</v>
      </c>
      <c r="G8697" s="72"/>
      <c r="H8697" s="4">
        <f t="shared" si="1206"/>
        <v>100</v>
      </c>
      <c r="I8697" s="4">
        <f t="shared" si="1207"/>
        <v>125</v>
      </c>
      <c r="J8697" s="1">
        <f t="shared" si="1203"/>
        <v>5128613839.9136467</v>
      </c>
      <c r="K8697" s="5">
        <v>1667</v>
      </c>
      <c r="L8697" s="12">
        <f t="shared" si="1208"/>
        <v>103.9</v>
      </c>
      <c r="M8697" s="2">
        <f t="shared" si="1209"/>
        <v>103.9</v>
      </c>
      <c r="N8697" s="2" t="str">
        <f t="shared" si="1210"/>
        <v/>
      </c>
      <c r="AG8697" s="72"/>
      <c r="AH8697" s="72"/>
      <c r="AI8697" s="72"/>
      <c r="AJ8697" s="72"/>
    </row>
    <row r="8698" spans="1:36" x14ac:dyDescent="0.25">
      <c r="A8698" s="30">
        <v>1.0936689814821401</v>
      </c>
      <c r="B8698" s="29">
        <v>99.6</v>
      </c>
      <c r="C8698" s="61">
        <v>100</v>
      </c>
      <c r="D8698" s="70">
        <f t="shared" si="1204"/>
        <v>99.6</v>
      </c>
      <c r="E8698" s="70">
        <f t="shared" si="1205"/>
        <v>100</v>
      </c>
      <c r="F8698" s="5">
        <v>8694</v>
      </c>
      <c r="G8698" s="72"/>
      <c r="H8698" s="4">
        <f t="shared" si="1206"/>
        <v>100</v>
      </c>
      <c r="I8698" s="4">
        <f t="shared" si="1207"/>
        <v>125</v>
      </c>
      <c r="J8698" s="1">
        <f t="shared" si="1203"/>
        <v>9120108393.5591049</v>
      </c>
      <c r="K8698" s="5">
        <v>1667</v>
      </c>
      <c r="L8698" s="12">
        <f t="shared" si="1208"/>
        <v>103.9</v>
      </c>
      <c r="M8698" s="2">
        <f t="shared" si="1209"/>
        <v>103.9</v>
      </c>
      <c r="N8698" s="2" t="str">
        <f t="shared" si="1210"/>
        <v/>
      </c>
      <c r="AG8698" s="72"/>
      <c r="AH8698" s="72"/>
      <c r="AI8698" s="72"/>
      <c r="AJ8698" s="72"/>
    </row>
    <row r="8699" spans="1:36" x14ac:dyDescent="0.25">
      <c r="A8699" s="30">
        <v>1.0936805555562099</v>
      </c>
      <c r="B8699" s="29">
        <v>98</v>
      </c>
      <c r="C8699" s="61">
        <v>100</v>
      </c>
      <c r="D8699" s="70">
        <f t="shared" si="1204"/>
        <v>98</v>
      </c>
      <c r="E8699" s="70">
        <f t="shared" si="1205"/>
        <v>100</v>
      </c>
      <c r="F8699" s="5">
        <v>8695</v>
      </c>
      <c r="G8699" s="72"/>
      <c r="H8699" s="4">
        <f t="shared" si="1206"/>
        <v>100</v>
      </c>
      <c r="I8699" s="4">
        <f t="shared" si="1207"/>
        <v>125</v>
      </c>
      <c r="J8699" s="1">
        <f t="shared" si="1203"/>
        <v>6309573444.8019466</v>
      </c>
      <c r="K8699" s="5">
        <v>1667</v>
      </c>
      <c r="L8699" s="12">
        <f t="shared" si="1208"/>
        <v>103.9</v>
      </c>
      <c r="M8699" s="2">
        <f t="shared" si="1209"/>
        <v>103.9</v>
      </c>
      <c r="N8699" s="2" t="str">
        <f t="shared" si="1210"/>
        <v/>
      </c>
      <c r="AG8699" s="72"/>
      <c r="AH8699" s="72"/>
      <c r="AI8699" s="72"/>
      <c r="AJ8699" s="72"/>
    </row>
    <row r="8700" spans="1:36" x14ac:dyDescent="0.25">
      <c r="A8700" s="30">
        <v>1.0936921296302899</v>
      </c>
      <c r="B8700" s="29">
        <v>98.5</v>
      </c>
      <c r="C8700" s="61">
        <v>99.1</v>
      </c>
      <c r="D8700" s="70">
        <f t="shared" si="1204"/>
        <v>98.5</v>
      </c>
      <c r="E8700" s="70">
        <f t="shared" si="1205"/>
        <v>99.1</v>
      </c>
      <c r="F8700" s="5">
        <v>8696</v>
      </c>
      <c r="G8700" s="72"/>
      <c r="H8700" s="4">
        <f t="shared" si="1206"/>
        <v>100</v>
      </c>
      <c r="I8700" s="4">
        <f t="shared" si="1207"/>
        <v>125</v>
      </c>
      <c r="J8700" s="1">
        <f t="shared" si="1203"/>
        <v>7079457843.8413925</v>
      </c>
      <c r="K8700" s="5">
        <v>1667</v>
      </c>
      <c r="L8700" s="12">
        <f t="shared" si="1208"/>
        <v>103.9</v>
      </c>
      <c r="M8700" s="2">
        <f t="shared" si="1209"/>
        <v>103.9</v>
      </c>
      <c r="N8700" s="2" t="str">
        <f t="shared" si="1210"/>
        <v/>
      </c>
      <c r="AG8700" s="72"/>
      <c r="AH8700" s="72"/>
      <c r="AI8700" s="72"/>
      <c r="AJ8700" s="72"/>
    </row>
    <row r="8701" spans="1:36" x14ac:dyDescent="0.25">
      <c r="A8701" s="30">
        <v>1.09370370370436</v>
      </c>
      <c r="B8701" s="29">
        <v>97.5</v>
      </c>
      <c r="C8701" s="61">
        <v>98.5</v>
      </c>
      <c r="D8701" s="70">
        <f t="shared" si="1204"/>
        <v>97.5</v>
      </c>
      <c r="E8701" s="70">
        <f t="shared" si="1205"/>
        <v>98.5</v>
      </c>
      <c r="F8701" s="5">
        <v>8697</v>
      </c>
      <c r="G8701" s="72"/>
      <c r="H8701" s="4">
        <f t="shared" si="1206"/>
        <v>100</v>
      </c>
      <c r="I8701" s="4">
        <f t="shared" si="1207"/>
        <v>125</v>
      </c>
      <c r="J8701" s="1">
        <f t="shared" si="1203"/>
        <v>5623413251.9035063</v>
      </c>
      <c r="K8701" s="5">
        <v>1667</v>
      </c>
      <c r="L8701" s="12">
        <f t="shared" si="1208"/>
        <v>103.9</v>
      </c>
      <c r="M8701" s="2">
        <f t="shared" si="1209"/>
        <v>103.9</v>
      </c>
      <c r="N8701" s="2" t="str">
        <f t="shared" si="1210"/>
        <v/>
      </c>
      <c r="AG8701" s="72"/>
      <c r="AH8701" s="72"/>
      <c r="AI8701" s="72"/>
      <c r="AJ8701" s="72"/>
    </row>
    <row r="8702" spans="1:36" x14ac:dyDescent="0.25">
      <c r="A8702" s="30">
        <v>1.09371527777844</v>
      </c>
      <c r="B8702" s="29">
        <v>99.4</v>
      </c>
      <c r="C8702" s="61">
        <v>100.2</v>
      </c>
      <c r="D8702" s="70">
        <f t="shared" si="1204"/>
        <v>99.4</v>
      </c>
      <c r="E8702" s="70">
        <f t="shared" si="1205"/>
        <v>100.2</v>
      </c>
      <c r="F8702" s="5">
        <v>8698</v>
      </c>
      <c r="G8702" s="72"/>
      <c r="H8702" s="4">
        <f t="shared" si="1206"/>
        <v>100</v>
      </c>
      <c r="I8702" s="4">
        <f t="shared" si="1207"/>
        <v>125</v>
      </c>
      <c r="J8702" s="1">
        <f t="shared" si="1203"/>
        <v>8709635899.5608463</v>
      </c>
      <c r="K8702" s="5">
        <v>1667</v>
      </c>
      <c r="L8702" s="12">
        <f t="shared" si="1208"/>
        <v>103.9</v>
      </c>
      <c r="M8702" s="2">
        <f t="shared" si="1209"/>
        <v>103.9</v>
      </c>
      <c r="N8702" s="2" t="str">
        <f t="shared" si="1210"/>
        <v/>
      </c>
      <c r="AG8702" s="72"/>
      <c r="AH8702" s="72"/>
      <c r="AI8702" s="72"/>
      <c r="AJ8702" s="72"/>
    </row>
    <row r="8703" spans="1:36" x14ac:dyDescent="0.25">
      <c r="A8703" s="30">
        <v>1.0937268518525101</v>
      </c>
      <c r="B8703" s="29">
        <v>98.9</v>
      </c>
      <c r="C8703" s="61">
        <v>99.100000000000009</v>
      </c>
      <c r="D8703" s="70">
        <f t="shared" si="1204"/>
        <v>98.9</v>
      </c>
      <c r="E8703" s="70">
        <f t="shared" si="1205"/>
        <v>99.100000000000009</v>
      </c>
      <c r="F8703" s="5">
        <v>8699</v>
      </c>
      <c r="G8703" s="72"/>
      <c r="H8703" s="4">
        <f t="shared" si="1206"/>
        <v>100</v>
      </c>
      <c r="I8703" s="4">
        <f t="shared" si="1207"/>
        <v>125</v>
      </c>
      <c r="J8703" s="1">
        <f t="shared" si="1203"/>
        <v>7762471166.2869558</v>
      </c>
      <c r="K8703" s="5">
        <v>1667</v>
      </c>
      <c r="L8703" s="12">
        <f t="shared" si="1208"/>
        <v>103.9</v>
      </c>
      <c r="M8703" s="2">
        <f t="shared" si="1209"/>
        <v>103.9</v>
      </c>
      <c r="N8703" s="2" t="str">
        <f t="shared" si="1210"/>
        <v/>
      </c>
      <c r="AG8703" s="72"/>
      <c r="AH8703" s="72"/>
      <c r="AI8703" s="72"/>
      <c r="AJ8703" s="72"/>
    </row>
    <row r="8704" spans="1:36" x14ac:dyDescent="0.25">
      <c r="A8704" s="30">
        <v>1.0937384259265901</v>
      </c>
      <c r="B8704" s="29">
        <v>98.4</v>
      </c>
      <c r="C8704" s="61">
        <v>98.5</v>
      </c>
      <c r="D8704" s="70">
        <f t="shared" si="1204"/>
        <v>98.4</v>
      </c>
      <c r="E8704" s="70">
        <f t="shared" si="1205"/>
        <v>98.5</v>
      </c>
      <c r="F8704" s="5">
        <v>8700</v>
      </c>
      <c r="G8704" s="72"/>
      <c r="H8704" s="4">
        <f t="shared" si="1206"/>
        <v>100</v>
      </c>
      <c r="I8704" s="4">
        <f t="shared" si="1207"/>
        <v>125</v>
      </c>
      <c r="J8704" s="1">
        <f t="shared" si="1203"/>
        <v>6918309709.1893778</v>
      </c>
      <c r="K8704" s="5">
        <v>1667</v>
      </c>
      <c r="L8704" s="12">
        <f t="shared" si="1208"/>
        <v>103.9</v>
      </c>
      <c r="M8704" s="2">
        <f t="shared" si="1209"/>
        <v>103.9</v>
      </c>
      <c r="N8704" s="2" t="str">
        <f t="shared" si="1210"/>
        <v/>
      </c>
      <c r="AG8704" s="72"/>
      <c r="AH8704" s="72"/>
      <c r="AI8704" s="72"/>
      <c r="AJ8704" s="72"/>
    </row>
    <row r="8705" spans="1:36" x14ac:dyDescent="0.25">
      <c r="A8705" s="30">
        <v>1.0937500000006599</v>
      </c>
      <c r="B8705" s="29">
        <v>98</v>
      </c>
      <c r="C8705" s="61">
        <v>98.1</v>
      </c>
      <c r="D8705" s="70">
        <f t="shared" si="1204"/>
        <v>98</v>
      </c>
      <c r="E8705" s="70">
        <f t="shared" si="1205"/>
        <v>98.1</v>
      </c>
      <c r="F8705" s="5">
        <v>8701</v>
      </c>
      <c r="G8705" s="72"/>
      <c r="H8705" s="4">
        <f t="shared" si="1206"/>
        <v>100</v>
      </c>
      <c r="I8705" s="4">
        <f t="shared" si="1207"/>
        <v>125</v>
      </c>
      <c r="J8705" s="1">
        <f t="shared" si="1203"/>
        <v>6309573444.8019466</v>
      </c>
      <c r="K8705" s="5">
        <v>1667</v>
      </c>
      <c r="L8705" s="12">
        <f t="shared" si="1208"/>
        <v>103.9</v>
      </c>
      <c r="M8705" s="2">
        <f t="shared" si="1209"/>
        <v>103.9</v>
      </c>
      <c r="N8705" s="2" t="str">
        <f t="shared" si="1210"/>
        <v/>
      </c>
      <c r="AG8705" s="72"/>
      <c r="AH8705" s="72"/>
      <c r="AI8705" s="72"/>
      <c r="AJ8705" s="72"/>
    </row>
    <row r="8706" spans="1:36" x14ac:dyDescent="0.25">
      <c r="A8706" s="30">
        <v>1.09376157407473</v>
      </c>
      <c r="B8706" s="29">
        <v>97.3</v>
      </c>
      <c r="C8706" s="61">
        <v>98.5</v>
      </c>
      <c r="D8706" s="70">
        <f t="shared" si="1204"/>
        <v>97.3</v>
      </c>
      <c r="E8706" s="70">
        <f t="shared" si="1205"/>
        <v>98.5</v>
      </c>
      <c r="F8706" s="5">
        <v>8702</v>
      </c>
      <c r="G8706" s="72"/>
      <c r="H8706" s="4">
        <f t="shared" si="1206"/>
        <v>100</v>
      </c>
      <c r="I8706" s="4">
        <f t="shared" si="1207"/>
        <v>125</v>
      </c>
      <c r="J8706" s="1">
        <f t="shared" si="1203"/>
        <v>5370317963.7025433</v>
      </c>
      <c r="K8706" s="5">
        <v>1667</v>
      </c>
      <c r="L8706" s="12">
        <f t="shared" si="1208"/>
        <v>103.9</v>
      </c>
      <c r="M8706" s="2">
        <f t="shared" si="1209"/>
        <v>103.9</v>
      </c>
      <c r="N8706" s="2" t="str">
        <f t="shared" si="1210"/>
        <v/>
      </c>
      <c r="AG8706" s="72"/>
      <c r="AH8706" s="72"/>
      <c r="AI8706" s="72"/>
      <c r="AJ8706" s="72"/>
    </row>
    <row r="8707" spans="1:36" x14ac:dyDescent="0.25">
      <c r="A8707" s="30">
        <v>1.09377314814881</v>
      </c>
      <c r="B8707" s="29">
        <v>98.1</v>
      </c>
      <c r="C8707" s="61">
        <v>98.5</v>
      </c>
      <c r="D8707" s="70">
        <f t="shared" si="1204"/>
        <v>98.1</v>
      </c>
      <c r="E8707" s="70">
        <f t="shared" si="1205"/>
        <v>98.5</v>
      </c>
      <c r="F8707" s="5">
        <v>8703</v>
      </c>
      <c r="G8707" s="72"/>
      <c r="H8707" s="4">
        <f t="shared" si="1206"/>
        <v>100</v>
      </c>
      <c r="I8707" s="4">
        <f t="shared" si="1207"/>
        <v>125</v>
      </c>
      <c r="J8707" s="1">
        <f t="shared" si="1203"/>
        <v>6456542290.3465462</v>
      </c>
      <c r="K8707" s="5">
        <v>1667</v>
      </c>
      <c r="L8707" s="12">
        <f t="shared" si="1208"/>
        <v>103.9</v>
      </c>
      <c r="M8707" s="2">
        <f t="shared" si="1209"/>
        <v>103.9</v>
      </c>
      <c r="N8707" s="2" t="str">
        <f t="shared" si="1210"/>
        <v/>
      </c>
      <c r="AG8707" s="72"/>
      <c r="AH8707" s="72"/>
      <c r="AI8707" s="72"/>
      <c r="AJ8707" s="72"/>
    </row>
    <row r="8708" spans="1:36" x14ac:dyDescent="0.25">
      <c r="A8708" s="30">
        <v>1.09378472222288</v>
      </c>
      <c r="B8708" s="29">
        <v>99.1</v>
      </c>
      <c r="C8708" s="61">
        <v>101.1</v>
      </c>
      <c r="D8708" s="70">
        <f t="shared" si="1204"/>
        <v>99.1</v>
      </c>
      <c r="E8708" s="70">
        <f t="shared" si="1205"/>
        <v>101.1</v>
      </c>
      <c r="F8708" s="5">
        <v>8704</v>
      </c>
      <c r="G8708" s="72"/>
      <c r="H8708" s="4">
        <f t="shared" si="1206"/>
        <v>100</v>
      </c>
      <c r="I8708" s="4">
        <f t="shared" si="1207"/>
        <v>125</v>
      </c>
      <c r="J8708" s="1">
        <f t="shared" si="1203"/>
        <v>8128305161.6410027</v>
      </c>
      <c r="K8708" s="5">
        <v>1667</v>
      </c>
      <c r="L8708" s="12">
        <f t="shared" si="1208"/>
        <v>103.9</v>
      </c>
      <c r="M8708" s="2">
        <f t="shared" si="1209"/>
        <v>103.9</v>
      </c>
      <c r="N8708" s="2" t="str">
        <f t="shared" si="1210"/>
        <v/>
      </c>
      <c r="AG8708" s="72"/>
      <c r="AH8708" s="72"/>
      <c r="AI8708" s="72"/>
      <c r="AJ8708" s="72"/>
    </row>
    <row r="8709" spans="1:36" x14ac:dyDescent="0.25">
      <c r="A8709" s="30">
        <v>1.0937962962969601</v>
      </c>
      <c r="B8709" s="29">
        <v>98.7</v>
      </c>
      <c r="C8709" s="61">
        <v>99.3</v>
      </c>
      <c r="D8709" s="70">
        <f t="shared" si="1204"/>
        <v>98.7</v>
      </c>
      <c r="E8709" s="70">
        <f t="shared" si="1205"/>
        <v>99.3</v>
      </c>
      <c r="F8709" s="5">
        <v>8705</v>
      </c>
      <c r="G8709" s="72"/>
      <c r="H8709" s="4">
        <f t="shared" si="1206"/>
        <v>100</v>
      </c>
      <c r="I8709" s="4">
        <f t="shared" si="1207"/>
        <v>125</v>
      </c>
      <c r="J8709" s="1">
        <f t="shared" ref="J8709:J8772" si="1211">10^(D8709/10)</f>
        <v>7413102413.0092134</v>
      </c>
      <c r="K8709" s="5">
        <v>1667</v>
      </c>
      <c r="L8709" s="12">
        <f t="shared" si="1208"/>
        <v>103.9</v>
      </c>
      <c r="M8709" s="2">
        <f t="shared" si="1209"/>
        <v>103.9</v>
      </c>
      <c r="N8709" s="2" t="str">
        <f t="shared" si="1210"/>
        <v/>
      </c>
      <c r="AG8709" s="72"/>
      <c r="AH8709" s="72"/>
      <c r="AI8709" s="72"/>
      <c r="AJ8709" s="72"/>
    </row>
    <row r="8710" spans="1:36" x14ac:dyDescent="0.25">
      <c r="A8710" s="30">
        <v>1.0938078703710299</v>
      </c>
      <c r="B8710" s="29">
        <v>99</v>
      </c>
      <c r="C8710" s="61">
        <v>99.1</v>
      </c>
      <c r="D8710" s="70">
        <f t="shared" ref="D8710:D8773" si="1212">B8710+$AC$9</f>
        <v>99</v>
      </c>
      <c r="E8710" s="70">
        <f t="shared" ref="E8710:E8773" si="1213">C8710+$AC$9</f>
        <v>99.1</v>
      </c>
      <c r="F8710" s="5">
        <v>8706</v>
      </c>
      <c r="G8710" s="72"/>
      <c r="H8710" s="4">
        <f t="shared" si="1206"/>
        <v>100</v>
      </c>
      <c r="I8710" s="4">
        <f t="shared" si="1207"/>
        <v>125</v>
      </c>
      <c r="J8710" s="1">
        <f t="shared" si="1211"/>
        <v>7943282347.2428255</v>
      </c>
      <c r="K8710" s="5">
        <v>1667</v>
      </c>
      <c r="L8710" s="12">
        <f t="shared" si="1208"/>
        <v>103.9</v>
      </c>
      <c r="M8710" s="2">
        <f t="shared" si="1209"/>
        <v>103.9</v>
      </c>
      <c r="N8710" s="2" t="str">
        <f t="shared" si="1210"/>
        <v/>
      </c>
      <c r="AG8710" s="72"/>
      <c r="AH8710" s="72"/>
      <c r="AI8710" s="72"/>
      <c r="AJ8710" s="72"/>
    </row>
    <row r="8711" spans="1:36" x14ac:dyDescent="0.25">
      <c r="A8711" s="30">
        <v>1.0938194444450999</v>
      </c>
      <c r="B8711" s="29">
        <v>98.3</v>
      </c>
      <c r="C8711" s="61">
        <v>98.399999999999991</v>
      </c>
      <c r="D8711" s="70">
        <f t="shared" si="1212"/>
        <v>98.3</v>
      </c>
      <c r="E8711" s="70">
        <f t="shared" si="1213"/>
        <v>98.399999999999991</v>
      </c>
      <c r="F8711" s="5">
        <v>8707</v>
      </c>
      <c r="G8711" s="72"/>
      <c r="H8711" s="4">
        <f t="shared" si="1206"/>
        <v>100</v>
      </c>
      <c r="I8711" s="4">
        <f t="shared" si="1207"/>
        <v>125</v>
      </c>
      <c r="J8711" s="1">
        <f t="shared" si="1211"/>
        <v>6760829753.9198313</v>
      </c>
      <c r="K8711" s="5">
        <v>1667</v>
      </c>
      <c r="L8711" s="12">
        <f t="shared" si="1208"/>
        <v>103.9</v>
      </c>
      <c r="M8711" s="2">
        <f t="shared" si="1209"/>
        <v>103.9</v>
      </c>
      <c r="N8711" s="2" t="str">
        <f t="shared" si="1210"/>
        <v/>
      </c>
      <c r="AG8711" s="72"/>
      <c r="AH8711" s="72"/>
      <c r="AI8711" s="72"/>
      <c r="AJ8711" s="72"/>
    </row>
    <row r="8712" spans="1:36" x14ac:dyDescent="0.25">
      <c r="A8712" s="30">
        <v>1.09383101851918</v>
      </c>
      <c r="B8712" s="29">
        <v>98.4</v>
      </c>
      <c r="C8712" s="61">
        <v>99.4</v>
      </c>
      <c r="D8712" s="70">
        <f t="shared" si="1212"/>
        <v>98.4</v>
      </c>
      <c r="E8712" s="70">
        <f t="shared" si="1213"/>
        <v>99.4</v>
      </c>
      <c r="F8712" s="5">
        <v>8708</v>
      </c>
      <c r="G8712" s="72"/>
      <c r="H8712" s="4">
        <f t="shared" si="1206"/>
        <v>100</v>
      </c>
      <c r="I8712" s="4">
        <f t="shared" si="1207"/>
        <v>125</v>
      </c>
      <c r="J8712" s="1">
        <f t="shared" si="1211"/>
        <v>6918309709.1893778</v>
      </c>
      <c r="K8712" s="5">
        <v>1667</v>
      </c>
      <c r="L8712" s="12">
        <f t="shared" si="1208"/>
        <v>103.9</v>
      </c>
      <c r="M8712" s="2">
        <f t="shared" si="1209"/>
        <v>103.9</v>
      </c>
      <c r="N8712" s="2" t="str">
        <f t="shared" si="1210"/>
        <v/>
      </c>
      <c r="AG8712" s="72"/>
      <c r="AH8712" s="72"/>
      <c r="AI8712" s="72"/>
      <c r="AJ8712" s="72"/>
    </row>
    <row r="8713" spans="1:36" x14ac:dyDescent="0.25">
      <c r="A8713" s="30">
        <v>1.09384259259325</v>
      </c>
      <c r="B8713" s="29">
        <v>99.9</v>
      </c>
      <c r="C8713" s="61">
        <v>100</v>
      </c>
      <c r="D8713" s="70">
        <f t="shared" si="1212"/>
        <v>99.9</v>
      </c>
      <c r="E8713" s="70">
        <f t="shared" si="1213"/>
        <v>100</v>
      </c>
      <c r="F8713" s="5">
        <v>8709</v>
      </c>
      <c r="G8713" s="72"/>
      <c r="H8713" s="4">
        <f t="shared" si="1206"/>
        <v>100</v>
      </c>
      <c r="I8713" s="4">
        <f t="shared" si="1207"/>
        <v>125</v>
      </c>
      <c r="J8713" s="1">
        <f t="shared" si="1211"/>
        <v>9772372209.5581455</v>
      </c>
      <c r="K8713" s="5">
        <v>1667</v>
      </c>
      <c r="L8713" s="12">
        <f t="shared" si="1208"/>
        <v>103.9</v>
      </c>
      <c r="M8713" s="2">
        <f t="shared" si="1209"/>
        <v>103.9</v>
      </c>
      <c r="N8713" s="2" t="str">
        <f t="shared" si="1210"/>
        <v/>
      </c>
      <c r="AG8713" s="72"/>
      <c r="AH8713" s="72"/>
      <c r="AI8713" s="72"/>
      <c r="AJ8713" s="72"/>
    </row>
    <row r="8714" spans="1:36" x14ac:dyDescent="0.25">
      <c r="A8714" s="30">
        <v>1.09385416666733</v>
      </c>
      <c r="B8714" s="29">
        <v>98.7</v>
      </c>
      <c r="C8714" s="61">
        <v>98.8</v>
      </c>
      <c r="D8714" s="70">
        <f t="shared" si="1212"/>
        <v>98.7</v>
      </c>
      <c r="E8714" s="70">
        <f t="shared" si="1213"/>
        <v>98.8</v>
      </c>
      <c r="F8714" s="5">
        <v>8710</v>
      </c>
      <c r="G8714" s="72"/>
      <c r="H8714" s="4">
        <f t="shared" si="1206"/>
        <v>100</v>
      </c>
      <c r="I8714" s="4">
        <f t="shared" si="1207"/>
        <v>125</v>
      </c>
      <c r="J8714" s="1">
        <f t="shared" si="1211"/>
        <v>7413102413.0092134</v>
      </c>
      <c r="K8714" s="5">
        <v>1667</v>
      </c>
      <c r="L8714" s="12">
        <f t="shared" si="1208"/>
        <v>103.9</v>
      </c>
      <c r="M8714" s="2">
        <f t="shared" si="1209"/>
        <v>103.9</v>
      </c>
      <c r="N8714" s="2" t="str">
        <f t="shared" si="1210"/>
        <v/>
      </c>
      <c r="AG8714" s="72"/>
      <c r="AH8714" s="72"/>
      <c r="AI8714" s="72"/>
      <c r="AJ8714" s="72"/>
    </row>
    <row r="8715" spans="1:36" x14ac:dyDescent="0.25">
      <c r="A8715" s="30">
        <v>1.0938657407414001</v>
      </c>
      <c r="B8715" s="29">
        <v>99.3</v>
      </c>
      <c r="C8715" s="61">
        <v>99.399999999999991</v>
      </c>
      <c r="D8715" s="70">
        <f t="shared" si="1212"/>
        <v>99.3</v>
      </c>
      <c r="E8715" s="70">
        <f t="shared" si="1213"/>
        <v>99.399999999999991</v>
      </c>
      <c r="F8715" s="5">
        <v>8711</v>
      </c>
      <c r="G8715" s="72"/>
      <c r="H8715" s="4">
        <f t="shared" si="1206"/>
        <v>100</v>
      </c>
      <c r="I8715" s="4">
        <f t="shared" si="1207"/>
        <v>125</v>
      </c>
      <c r="J8715" s="1">
        <f t="shared" si="1211"/>
        <v>8511380382.0237741</v>
      </c>
      <c r="K8715" s="5">
        <v>1667</v>
      </c>
      <c r="L8715" s="12">
        <f t="shared" si="1208"/>
        <v>103.9</v>
      </c>
      <c r="M8715" s="2">
        <f t="shared" si="1209"/>
        <v>103.9</v>
      </c>
      <c r="N8715" s="2" t="str">
        <f t="shared" si="1210"/>
        <v/>
      </c>
      <c r="AG8715" s="72"/>
      <c r="AH8715" s="72"/>
      <c r="AI8715" s="72"/>
      <c r="AJ8715" s="72"/>
    </row>
    <row r="8716" spans="1:36" x14ac:dyDescent="0.25">
      <c r="A8716" s="30">
        <v>1.0938773148154799</v>
      </c>
      <c r="B8716" s="29">
        <v>98.9</v>
      </c>
      <c r="C8716" s="61">
        <v>99</v>
      </c>
      <c r="D8716" s="70">
        <f t="shared" si="1212"/>
        <v>98.9</v>
      </c>
      <c r="E8716" s="70">
        <f t="shared" si="1213"/>
        <v>99</v>
      </c>
      <c r="F8716" s="5">
        <v>8712</v>
      </c>
      <c r="G8716" s="72"/>
      <c r="H8716" s="4">
        <f t="shared" si="1206"/>
        <v>100</v>
      </c>
      <c r="I8716" s="4">
        <f t="shared" si="1207"/>
        <v>125</v>
      </c>
      <c r="J8716" s="1">
        <f t="shared" si="1211"/>
        <v>7762471166.2869558</v>
      </c>
      <c r="K8716" s="5">
        <v>1667</v>
      </c>
      <c r="L8716" s="12">
        <f t="shared" si="1208"/>
        <v>103.9</v>
      </c>
      <c r="M8716" s="2">
        <f t="shared" si="1209"/>
        <v>103.9</v>
      </c>
      <c r="N8716" s="2" t="str">
        <f t="shared" si="1210"/>
        <v/>
      </c>
      <c r="AG8716" s="72"/>
      <c r="AH8716" s="72"/>
      <c r="AI8716" s="72"/>
      <c r="AJ8716" s="72"/>
    </row>
    <row r="8717" spans="1:36" x14ac:dyDescent="0.25">
      <c r="A8717" s="30">
        <v>1.0938888888895499</v>
      </c>
      <c r="B8717" s="29">
        <v>100.1</v>
      </c>
      <c r="C8717" s="61">
        <v>100.19999999999999</v>
      </c>
      <c r="D8717" s="70">
        <f t="shared" si="1212"/>
        <v>100.1</v>
      </c>
      <c r="E8717" s="70">
        <f t="shared" si="1213"/>
        <v>100.19999999999999</v>
      </c>
      <c r="F8717" s="5">
        <v>8713</v>
      </c>
      <c r="G8717" s="72"/>
      <c r="H8717" s="4">
        <f t="shared" si="1206"/>
        <v>100</v>
      </c>
      <c r="I8717" s="4">
        <f t="shared" si="1207"/>
        <v>125</v>
      </c>
      <c r="J8717" s="1">
        <f t="shared" si="1211"/>
        <v>10232929922.807545</v>
      </c>
      <c r="K8717" s="5">
        <v>1667</v>
      </c>
      <c r="L8717" s="12">
        <f t="shared" si="1208"/>
        <v>103.9</v>
      </c>
      <c r="M8717" s="2">
        <f t="shared" si="1209"/>
        <v>103.9</v>
      </c>
      <c r="N8717" s="2" t="str">
        <f t="shared" si="1210"/>
        <v/>
      </c>
      <c r="AG8717" s="72"/>
      <c r="AH8717" s="72"/>
      <c r="AI8717" s="72"/>
      <c r="AJ8717" s="72"/>
    </row>
    <row r="8718" spans="1:36" x14ac:dyDescent="0.25">
      <c r="A8718" s="30">
        <v>1.09390046296362</v>
      </c>
      <c r="B8718" s="29">
        <v>98.7</v>
      </c>
      <c r="C8718" s="61">
        <v>98.8</v>
      </c>
      <c r="D8718" s="70">
        <f t="shared" si="1212"/>
        <v>98.7</v>
      </c>
      <c r="E8718" s="70">
        <f t="shared" si="1213"/>
        <v>98.8</v>
      </c>
      <c r="F8718" s="5">
        <v>8714</v>
      </c>
      <c r="G8718" s="72"/>
      <c r="H8718" s="4">
        <f t="shared" si="1206"/>
        <v>100</v>
      </c>
      <c r="I8718" s="4">
        <f t="shared" si="1207"/>
        <v>125</v>
      </c>
      <c r="J8718" s="1">
        <f t="shared" si="1211"/>
        <v>7413102413.0092134</v>
      </c>
      <c r="K8718" s="5">
        <v>1667</v>
      </c>
      <c r="L8718" s="12">
        <f t="shared" si="1208"/>
        <v>103.9</v>
      </c>
      <c r="M8718" s="2">
        <f t="shared" si="1209"/>
        <v>103.9</v>
      </c>
      <c r="N8718" s="2" t="str">
        <f t="shared" si="1210"/>
        <v/>
      </c>
      <c r="AG8718" s="72"/>
      <c r="AH8718" s="72"/>
      <c r="AI8718" s="72"/>
      <c r="AJ8718" s="72"/>
    </row>
    <row r="8719" spans="1:36" x14ac:dyDescent="0.25">
      <c r="A8719" s="30">
        <v>1.0939120370377</v>
      </c>
      <c r="B8719" s="29">
        <v>99.6</v>
      </c>
      <c r="C8719" s="61">
        <v>99.699999999999989</v>
      </c>
      <c r="D8719" s="70">
        <f t="shared" si="1212"/>
        <v>99.6</v>
      </c>
      <c r="E8719" s="70">
        <f t="shared" si="1213"/>
        <v>99.699999999999989</v>
      </c>
      <c r="F8719" s="5">
        <v>8715</v>
      </c>
      <c r="G8719" s="72"/>
      <c r="H8719" s="4">
        <f t="shared" si="1206"/>
        <v>100</v>
      </c>
      <c r="I8719" s="4">
        <f t="shared" si="1207"/>
        <v>125</v>
      </c>
      <c r="J8719" s="1">
        <f t="shared" si="1211"/>
        <v>9120108393.5591049</v>
      </c>
      <c r="K8719" s="5">
        <v>1667</v>
      </c>
      <c r="L8719" s="12">
        <f t="shared" si="1208"/>
        <v>103.9</v>
      </c>
      <c r="M8719" s="2">
        <f t="shared" si="1209"/>
        <v>103.9</v>
      </c>
      <c r="N8719" s="2" t="str">
        <f t="shared" si="1210"/>
        <v/>
      </c>
      <c r="AG8719" s="72"/>
      <c r="AH8719" s="72"/>
      <c r="AI8719" s="72"/>
      <c r="AJ8719" s="72"/>
    </row>
    <row r="8720" spans="1:36" x14ac:dyDescent="0.25">
      <c r="A8720" s="30">
        <v>1.0939236111117701</v>
      </c>
      <c r="B8720" s="29">
        <v>98.6</v>
      </c>
      <c r="C8720" s="61">
        <v>98.699999999999989</v>
      </c>
      <c r="D8720" s="70">
        <f t="shared" si="1212"/>
        <v>98.6</v>
      </c>
      <c r="E8720" s="70">
        <f t="shared" si="1213"/>
        <v>98.699999999999989</v>
      </c>
      <c r="F8720" s="5">
        <v>8716</v>
      </c>
      <c r="G8720" s="72"/>
      <c r="H8720" s="4">
        <f t="shared" si="1206"/>
        <v>100</v>
      </c>
      <c r="I8720" s="4">
        <f t="shared" si="1207"/>
        <v>125</v>
      </c>
      <c r="J8720" s="1">
        <f t="shared" si="1211"/>
        <v>7244359600.7499132</v>
      </c>
      <c r="K8720" s="5">
        <v>1667</v>
      </c>
      <c r="L8720" s="12">
        <f t="shared" si="1208"/>
        <v>103.9</v>
      </c>
      <c r="M8720" s="2">
        <f t="shared" si="1209"/>
        <v>103.9</v>
      </c>
      <c r="N8720" s="2" t="str">
        <f t="shared" si="1210"/>
        <v/>
      </c>
      <c r="AG8720" s="72"/>
      <c r="AH8720" s="72"/>
      <c r="AI8720" s="72"/>
      <c r="AJ8720" s="72"/>
    </row>
    <row r="8721" spans="1:36" x14ac:dyDescent="0.25">
      <c r="A8721" s="30">
        <v>1.0939351851858501</v>
      </c>
      <c r="B8721" s="29">
        <v>101.1</v>
      </c>
      <c r="C8721" s="61">
        <v>101.19999999999999</v>
      </c>
      <c r="D8721" s="70">
        <f t="shared" si="1212"/>
        <v>101.1</v>
      </c>
      <c r="E8721" s="70">
        <f t="shared" si="1213"/>
        <v>101.19999999999999</v>
      </c>
      <c r="F8721" s="5">
        <v>8717</v>
      </c>
      <c r="G8721" s="72"/>
      <c r="H8721" s="4">
        <f t="shared" si="1206"/>
        <v>100</v>
      </c>
      <c r="I8721" s="4">
        <f t="shared" si="1207"/>
        <v>125</v>
      </c>
      <c r="J8721" s="1">
        <f t="shared" si="1211"/>
        <v>12882495516.931332</v>
      </c>
      <c r="K8721" s="5">
        <v>1667</v>
      </c>
      <c r="L8721" s="12">
        <f t="shared" si="1208"/>
        <v>103.9</v>
      </c>
      <c r="M8721" s="2">
        <f t="shared" si="1209"/>
        <v>103.9</v>
      </c>
      <c r="N8721" s="2" t="str">
        <f t="shared" si="1210"/>
        <v/>
      </c>
      <c r="AG8721" s="72"/>
      <c r="AH8721" s="72"/>
      <c r="AI8721" s="72"/>
      <c r="AJ8721" s="72"/>
    </row>
    <row r="8722" spans="1:36" x14ac:dyDescent="0.25">
      <c r="A8722" s="30">
        <v>1.0939467592599199</v>
      </c>
      <c r="B8722" s="29">
        <v>99.8</v>
      </c>
      <c r="C8722" s="61">
        <v>99.899999999999991</v>
      </c>
      <c r="D8722" s="70">
        <f t="shared" si="1212"/>
        <v>99.8</v>
      </c>
      <c r="E8722" s="70">
        <f t="shared" si="1213"/>
        <v>99.899999999999991</v>
      </c>
      <c r="F8722" s="5">
        <v>8718</v>
      </c>
      <c r="G8722" s="72"/>
      <c r="H8722" s="4">
        <f t="shared" si="1206"/>
        <v>100</v>
      </c>
      <c r="I8722" s="4">
        <f t="shared" si="1207"/>
        <v>125</v>
      </c>
      <c r="J8722" s="1">
        <f t="shared" si="1211"/>
        <v>9549925860.2143993</v>
      </c>
      <c r="K8722" s="5">
        <v>1667</v>
      </c>
      <c r="L8722" s="12">
        <f t="shared" si="1208"/>
        <v>103.9</v>
      </c>
      <c r="M8722" s="2">
        <f t="shared" si="1209"/>
        <v>103.9</v>
      </c>
      <c r="N8722" s="2" t="str">
        <f t="shared" si="1210"/>
        <v/>
      </c>
      <c r="AG8722" s="72"/>
      <c r="AH8722" s="72"/>
      <c r="AI8722" s="72"/>
      <c r="AJ8722" s="72"/>
    </row>
    <row r="8723" spans="1:36" x14ac:dyDescent="0.25">
      <c r="A8723" s="30">
        <v>1.09395833333399</v>
      </c>
      <c r="B8723" s="29">
        <v>100.9</v>
      </c>
      <c r="C8723" s="61">
        <v>101</v>
      </c>
      <c r="D8723" s="70">
        <f t="shared" si="1212"/>
        <v>100.9</v>
      </c>
      <c r="E8723" s="70">
        <f t="shared" si="1213"/>
        <v>101</v>
      </c>
      <c r="F8723" s="5">
        <v>8719</v>
      </c>
      <c r="G8723" s="72"/>
      <c r="H8723" s="4">
        <f t="shared" si="1206"/>
        <v>100</v>
      </c>
      <c r="I8723" s="4">
        <f t="shared" si="1207"/>
        <v>125</v>
      </c>
      <c r="J8723" s="1">
        <f t="shared" si="1211"/>
        <v>12302687708.123854</v>
      </c>
      <c r="K8723" s="5">
        <v>1667</v>
      </c>
      <c r="L8723" s="12">
        <f t="shared" si="1208"/>
        <v>103.9</v>
      </c>
      <c r="M8723" s="2">
        <f t="shared" si="1209"/>
        <v>103.9</v>
      </c>
      <c r="N8723" s="2" t="str">
        <f t="shared" si="1210"/>
        <v/>
      </c>
      <c r="AG8723" s="72"/>
      <c r="AH8723" s="72"/>
      <c r="AI8723" s="72"/>
      <c r="AJ8723" s="72"/>
    </row>
    <row r="8724" spans="1:36" x14ac:dyDescent="0.25">
      <c r="A8724" s="30">
        <v>1.09396990740807</v>
      </c>
      <c r="B8724" s="29">
        <v>99.9</v>
      </c>
      <c r="C8724" s="61">
        <v>100</v>
      </c>
      <c r="D8724" s="70">
        <f t="shared" si="1212"/>
        <v>99.9</v>
      </c>
      <c r="E8724" s="70">
        <f t="shared" si="1213"/>
        <v>100</v>
      </c>
      <c r="F8724" s="5">
        <v>8720</v>
      </c>
      <c r="G8724" s="72"/>
      <c r="H8724" s="4">
        <f t="shared" si="1206"/>
        <v>100</v>
      </c>
      <c r="I8724" s="4">
        <f t="shared" si="1207"/>
        <v>125</v>
      </c>
      <c r="J8724" s="1">
        <f t="shared" si="1211"/>
        <v>9772372209.5581455</v>
      </c>
      <c r="K8724" s="5">
        <v>1667</v>
      </c>
      <c r="L8724" s="12">
        <f t="shared" si="1208"/>
        <v>103.9</v>
      </c>
      <c r="M8724" s="2">
        <f t="shared" si="1209"/>
        <v>103.9</v>
      </c>
      <c r="N8724" s="2" t="str">
        <f t="shared" si="1210"/>
        <v/>
      </c>
      <c r="AG8724" s="72"/>
      <c r="AH8724" s="72"/>
      <c r="AI8724" s="72"/>
      <c r="AJ8724" s="72"/>
    </row>
    <row r="8725" spans="1:36" x14ac:dyDescent="0.25">
      <c r="A8725" s="30">
        <v>1.09398148148214</v>
      </c>
      <c r="B8725" s="29">
        <v>102.2</v>
      </c>
      <c r="C8725" s="61">
        <v>102.3</v>
      </c>
      <c r="D8725" s="70">
        <f t="shared" si="1212"/>
        <v>102.2</v>
      </c>
      <c r="E8725" s="70">
        <f t="shared" si="1213"/>
        <v>102.3</v>
      </c>
      <c r="F8725" s="5">
        <v>8721</v>
      </c>
      <c r="G8725" s="72"/>
      <c r="H8725" s="4">
        <f t="shared" si="1206"/>
        <v>100</v>
      </c>
      <c r="I8725" s="4">
        <f t="shared" si="1207"/>
        <v>125</v>
      </c>
      <c r="J8725" s="1">
        <f t="shared" si="1211"/>
        <v>16595869074.375696</v>
      </c>
      <c r="K8725" s="5">
        <v>1667</v>
      </c>
      <c r="L8725" s="12">
        <f t="shared" si="1208"/>
        <v>103.9</v>
      </c>
      <c r="M8725" s="2">
        <f t="shared" si="1209"/>
        <v>103.9</v>
      </c>
      <c r="N8725" s="2" t="str">
        <f t="shared" si="1210"/>
        <v/>
      </c>
      <c r="AG8725" s="72"/>
      <c r="AH8725" s="72"/>
      <c r="AI8725" s="72"/>
      <c r="AJ8725" s="72"/>
    </row>
    <row r="8726" spans="1:36" x14ac:dyDescent="0.25">
      <c r="A8726" s="30">
        <v>1.0939930555562201</v>
      </c>
      <c r="B8726" s="29">
        <v>102.7</v>
      </c>
      <c r="C8726" s="61">
        <v>102.8</v>
      </c>
      <c r="D8726" s="70">
        <f t="shared" si="1212"/>
        <v>102.7</v>
      </c>
      <c r="E8726" s="70">
        <f t="shared" si="1213"/>
        <v>102.8</v>
      </c>
      <c r="F8726" s="5">
        <v>8722</v>
      </c>
      <c r="G8726" s="72"/>
      <c r="H8726" s="4">
        <f t="shared" si="1206"/>
        <v>100</v>
      </c>
      <c r="I8726" s="4">
        <f t="shared" si="1207"/>
        <v>125</v>
      </c>
      <c r="J8726" s="1">
        <f t="shared" si="1211"/>
        <v>18620871366.6287</v>
      </c>
      <c r="K8726" s="5">
        <v>1667</v>
      </c>
      <c r="L8726" s="12">
        <f t="shared" si="1208"/>
        <v>103.9</v>
      </c>
      <c r="M8726" s="2">
        <f t="shared" si="1209"/>
        <v>103.9</v>
      </c>
      <c r="N8726" s="2" t="str">
        <f t="shared" si="1210"/>
        <v/>
      </c>
      <c r="AG8726" s="72"/>
      <c r="AH8726" s="72"/>
      <c r="AI8726" s="72"/>
      <c r="AJ8726" s="72"/>
    </row>
    <row r="8727" spans="1:36" x14ac:dyDescent="0.25">
      <c r="A8727" s="30">
        <v>1.0940046296302901</v>
      </c>
      <c r="B8727" s="29">
        <v>102.8</v>
      </c>
      <c r="C8727" s="61">
        <v>102.89999999999999</v>
      </c>
      <c r="D8727" s="70">
        <f t="shared" si="1212"/>
        <v>102.8</v>
      </c>
      <c r="E8727" s="70">
        <f t="shared" si="1213"/>
        <v>102.89999999999999</v>
      </c>
      <c r="F8727" s="5">
        <v>8723</v>
      </c>
      <c r="G8727" s="72"/>
      <c r="H8727" s="4">
        <f t="shared" ref="H8727:H8790" si="1214">X$15</f>
        <v>100</v>
      </c>
      <c r="I8727" s="4">
        <f t="shared" ref="I8727:I8790" si="1215">X$36</f>
        <v>125</v>
      </c>
      <c r="J8727" s="1">
        <f t="shared" si="1211"/>
        <v>19054607179.632496</v>
      </c>
      <c r="K8727" s="5">
        <v>1667</v>
      </c>
      <c r="L8727" s="12">
        <f t="shared" ref="L8727:L8790" si="1216">ROUND(10*LOG10(SUM(J5128:J8727)/3600),1)</f>
        <v>103.9</v>
      </c>
      <c r="M8727" s="2">
        <f t="shared" ref="M8727:M8790" si="1217">IF(L8727&gt;$X$15,L8727,"")</f>
        <v>103.9</v>
      </c>
      <c r="N8727" s="2" t="str">
        <f t="shared" ref="N8727:N8790" si="1218">IF(E8727&gt;$X$36,E8727,"")</f>
        <v/>
      </c>
      <c r="AG8727" s="72"/>
      <c r="AH8727" s="72"/>
      <c r="AI8727" s="72"/>
      <c r="AJ8727" s="72"/>
    </row>
    <row r="8728" spans="1:36" x14ac:dyDescent="0.25">
      <c r="A8728" s="30">
        <v>1.0940162037043699</v>
      </c>
      <c r="B8728" s="29">
        <v>103.2</v>
      </c>
      <c r="C8728" s="61">
        <v>103.3</v>
      </c>
      <c r="D8728" s="70">
        <f t="shared" si="1212"/>
        <v>103.2</v>
      </c>
      <c r="E8728" s="70">
        <f t="shared" si="1213"/>
        <v>103.3</v>
      </c>
      <c r="F8728" s="5">
        <v>8724</v>
      </c>
      <c r="G8728" s="72"/>
      <c r="H8728" s="4">
        <f t="shared" si="1214"/>
        <v>100</v>
      </c>
      <c r="I8728" s="4">
        <f t="shared" si="1215"/>
        <v>125</v>
      </c>
      <c r="J8728" s="1">
        <f t="shared" si="1211"/>
        <v>20892961308.540489</v>
      </c>
      <c r="K8728" s="5">
        <v>1667</v>
      </c>
      <c r="L8728" s="12">
        <f t="shared" si="1216"/>
        <v>103.9</v>
      </c>
      <c r="M8728" s="2">
        <f t="shared" si="1217"/>
        <v>103.9</v>
      </c>
      <c r="N8728" s="2" t="str">
        <f t="shared" si="1218"/>
        <v/>
      </c>
      <c r="AG8728" s="72"/>
      <c r="AH8728" s="72"/>
      <c r="AI8728" s="72"/>
      <c r="AJ8728" s="72"/>
    </row>
    <row r="8729" spans="1:36" x14ac:dyDescent="0.25">
      <c r="A8729" s="30">
        <v>1.09402777777844</v>
      </c>
      <c r="B8729" s="29">
        <v>104.4</v>
      </c>
      <c r="C8729" s="61">
        <v>104.5</v>
      </c>
      <c r="D8729" s="70">
        <f t="shared" si="1212"/>
        <v>104.4</v>
      </c>
      <c r="E8729" s="70">
        <f t="shared" si="1213"/>
        <v>104.5</v>
      </c>
      <c r="F8729" s="5">
        <v>8725</v>
      </c>
      <c r="G8729" s="72"/>
      <c r="H8729" s="4">
        <f t="shared" si="1214"/>
        <v>100</v>
      </c>
      <c r="I8729" s="4">
        <f t="shared" si="1215"/>
        <v>125</v>
      </c>
      <c r="J8729" s="1">
        <f t="shared" si="1211"/>
        <v>27542287033.381855</v>
      </c>
      <c r="K8729" s="5">
        <v>1667</v>
      </c>
      <c r="L8729" s="12">
        <f t="shared" si="1216"/>
        <v>103.9</v>
      </c>
      <c r="M8729" s="2">
        <f t="shared" si="1217"/>
        <v>103.9</v>
      </c>
      <c r="N8729" s="2" t="str">
        <f t="shared" si="1218"/>
        <v/>
      </c>
      <c r="AG8729" s="72"/>
      <c r="AH8729" s="72"/>
      <c r="AI8729" s="72"/>
      <c r="AJ8729" s="72"/>
    </row>
    <row r="8730" spans="1:36" x14ac:dyDescent="0.25">
      <c r="A8730" s="30">
        <v>1.09403935185251</v>
      </c>
      <c r="B8730" s="29">
        <v>104.8</v>
      </c>
      <c r="C8730" s="61">
        <v>104.89999999999999</v>
      </c>
      <c r="D8730" s="70">
        <f t="shared" si="1212"/>
        <v>104.8</v>
      </c>
      <c r="E8730" s="70">
        <f t="shared" si="1213"/>
        <v>104.89999999999999</v>
      </c>
      <c r="F8730" s="5">
        <v>8726</v>
      </c>
      <c r="G8730" s="72"/>
      <c r="H8730" s="4">
        <f t="shared" si="1214"/>
        <v>100</v>
      </c>
      <c r="I8730" s="4">
        <f t="shared" si="1215"/>
        <v>125</v>
      </c>
      <c r="J8730" s="1">
        <f t="shared" si="1211"/>
        <v>30199517204.020248</v>
      </c>
      <c r="K8730" s="5">
        <v>1667</v>
      </c>
      <c r="L8730" s="12">
        <f t="shared" si="1216"/>
        <v>103.9</v>
      </c>
      <c r="M8730" s="2">
        <f t="shared" si="1217"/>
        <v>103.9</v>
      </c>
      <c r="N8730" s="2" t="str">
        <f t="shared" si="1218"/>
        <v/>
      </c>
      <c r="AG8730" s="72"/>
      <c r="AH8730" s="72"/>
      <c r="AI8730" s="72"/>
      <c r="AJ8730" s="72"/>
    </row>
    <row r="8731" spans="1:36" x14ac:dyDescent="0.25">
      <c r="A8731" s="30">
        <v>1.09405092592659</v>
      </c>
      <c r="B8731" s="29">
        <v>105.7</v>
      </c>
      <c r="C8731" s="61">
        <v>105.8</v>
      </c>
      <c r="D8731" s="70">
        <f t="shared" si="1212"/>
        <v>105.7</v>
      </c>
      <c r="E8731" s="70">
        <f t="shared" si="1213"/>
        <v>105.8</v>
      </c>
      <c r="F8731" s="5">
        <v>8727</v>
      </c>
      <c r="G8731" s="72"/>
      <c r="H8731" s="4">
        <f t="shared" si="1214"/>
        <v>100</v>
      </c>
      <c r="I8731" s="4">
        <f t="shared" si="1215"/>
        <v>125</v>
      </c>
      <c r="J8731" s="1">
        <f t="shared" si="1211"/>
        <v>37153522909.717331</v>
      </c>
      <c r="K8731" s="5">
        <v>1667</v>
      </c>
      <c r="L8731" s="12">
        <f t="shared" si="1216"/>
        <v>103.9</v>
      </c>
      <c r="M8731" s="2">
        <f t="shared" si="1217"/>
        <v>103.9</v>
      </c>
      <c r="N8731" s="2" t="str">
        <f t="shared" si="1218"/>
        <v/>
      </c>
      <c r="AG8731" s="72"/>
      <c r="AH8731" s="72"/>
      <c r="AI8731" s="72"/>
      <c r="AJ8731" s="72"/>
    </row>
    <row r="8732" spans="1:36" x14ac:dyDescent="0.25">
      <c r="A8732" s="30">
        <v>1.0940625000006601</v>
      </c>
      <c r="B8732" s="29">
        <v>105.3</v>
      </c>
      <c r="C8732" s="61">
        <v>105.39999999999999</v>
      </c>
      <c r="D8732" s="70">
        <f t="shared" si="1212"/>
        <v>105.3</v>
      </c>
      <c r="E8732" s="70">
        <f t="shared" si="1213"/>
        <v>105.39999999999999</v>
      </c>
      <c r="F8732" s="5">
        <v>8728</v>
      </c>
      <c r="G8732" s="72"/>
      <c r="H8732" s="4">
        <f t="shared" si="1214"/>
        <v>100</v>
      </c>
      <c r="I8732" s="4">
        <f t="shared" si="1215"/>
        <v>125</v>
      </c>
      <c r="J8732" s="1">
        <f t="shared" si="1211"/>
        <v>33884415613.920338</v>
      </c>
      <c r="K8732" s="5">
        <v>1667</v>
      </c>
      <c r="L8732" s="12">
        <f t="shared" si="1216"/>
        <v>103.9</v>
      </c>
      <c r="M8732" s="2">
        <f t="shared" si="1217"/>
        <v>103.9</v>
      </c>
      <c r="N8732" s="2" t="str">
        <f t="shared" si="1218"/>
        <v/>
      </c>
      <c r="AG8732" s="72"/>
      <c r="AH8732" s="72"/>
      <c r="AI8732" s="72"/>
      <c r="AJ8732" s="72"/>
    </row>
    <row r="8733" spans="1:36" x14ac:dyDescent="0.25">
      <c r="A8733" s="30">
        <v>1.0940740740747401</v>
      </c>
      <c r="B8733" s="29">
        <v>105.9</v>
      </c>
      <c r="C8733" s="61">
        <v>106</v>
      </c>
      <c r="D8733" s="70">
        <f t="shared" si="1212"/>
        <v>105.9</v>
      </c>
      <c r="E8733" s="70">
        <f t="shared" si="1213"/>
        <v>106</v>
      </c>
      <c r="F8733" s="5">
        <v>8729</v>
      </c>
      <c r="G8733" s="72"/>
      <c r="H8733" s="4">
        <f t="shared" si="1214"/>
        <v>100</v>
      </c>
      <c r="I8733" s="4">
        <f t="shared" si="1215"/>
        <v>125</v>
      </c>
      <c r="J8733" s="1">
        <f t="shared" si="1211"/>
        <v>38904514499.428131</v>
      </c>
      <c r="K8733" s="5">
        <v>1667</v>
      </c>
      <c r="L8733" s="12">
        <f t="shared" si="1216"/>
        <v>103.9</v>
      </c>
      <c r="M8733" s="2">
        <f t="shared" si="1217"/>
        <v>103.9</v>
      </c>
      <c r="N8733" s="2" t="str">
        <f t="shared" si="1218"/>
        <v/>
      </c>
      <c r="AG8733" s="72"/>
      <c r="AH8733" s="72"/>
      <c r="AI8733" s="72"/>
      <c r="AJ8733" s="72"/>
    </row>
    <row r="8734" spans="1:36" x14ac:dyDescent="0.25">
      <c r="A8734" s="30">
        <v>1.0940856481488099</v>
      </c>
      <c r="B8734" s="29">
        <v>104.9</v>
      </c>
      <c r="C8734" s="61">
        <v>105</v>
      </c>
      <c r="D8734" s="70">
        <f t="shared" si="1212"/>
        <v>104.9</v>
      </c>
      <c r="E8734" s="70">
        <f t="shared" si="1213"/>
        <v>105</v>
      </c>
      <c r="F8734" s="5">
        <v>8730</v>
      </c>
      <c r="G8734" s="72"/>
      <c r="H8734" s="4">
        <f t="shared" si="1214"/>
        <v>100</v>
      </c>
      <c r="I8734" s="4">
        <f t="shared" si="1215"/>
        <v>125</v>
      </c>
      <c r="J8734" s="1">
        <f t="shared" si="1211"/>
        <v>30902954325.135994</v>
      </c>
      <c r="K8734" s="5">
        <v>1667</v>
      </c>
      <c r="L8734" s="12">
        <f t="shared" si="1216"/>
        <v>103.9</v>
      </c>
      <c r="M8734" s="2">
        <f t="shared" si="1217"/>
        <v>103.9</v>
      </c>
      <c r="N8734" s="2" t="str">
        <f t="shared" si="1218"/>
        <v/>
      </c>
      <c r="AG8734" s="72"/>
      <c r="AH8734" s="72"/>
      <c r="AI8734" s="72"/>
      <c r="AJ8734" s="72"/>
    </row>
    <row r="8735" spans="1:36" x14ac:dyDescent="0.25">
      <c r="A8735" s="30">
        <v>1.09409722222288</v>
      </c>
      <c r="B8735" s="29">
        <v>105.6</v>
      </c>
      <c r="C8735" s="61">
        <v>105.69999999999999</v>
      </c>
      <c r="D8735" s="70">
        <f t="shared" si="1212"/>
        <v>105.6</v>
      </c>
      <c r="E8735" s="70">
        <f t="shared" si="1213"/>
        <v>105.69999999999999</v>
      </c>
      <c r="F8735" s="5">
        <v>8731</v>
      </c>
      <c r="G8735" s="72"/>
      <c r="H8735" s="4">
        <f t="shared" si="1214"/>
        <v>100</v>
      </c>
      <c r="I8735" s="4">
        <f t="shared" si="1215"/>
        <v>125</v>
      </c>
      <c r="J8735" s="1">
        <f t="shared" si="1211"/>
        <v>36307805477.010086</v>
      </c>
      <c r="K8735" s="5">
        <v>1667</v>
      </c>
      <c r="L8735" s="12">
        <f t="shared" si="1216"/>
        <v>103.9</v>
      </c>
      <c r="M8735" s="2">
        <f t="shared" si="1217"/>
        <v>103.9</v>
      </c>
      <c r="N8735" s="2" t="str">
        <f t="shared" si="1218"/>
        <v/>
      </c>
      <c r="AG8735" s="72"/>
      <c r="AH8735" s="72"/>
      <c r="AI8735" s="72"/>
      <c r="AJ8735" s="72"/>
    </row>
    <row r="8736" spans="1:36" x14ac:dyDescent="0.25">
      <c r="A8736" s="30">
        <v>1.09410879629696</v>
      </c>
      <c r="B8736" s="29">
        <v>105.9</v>
      </c>
      <c r="C8736" s="61">
        <v>106</v>
      </c>
      <c r="D8736" s="70">
        <f t="shared" si="1212"/>
        <v>105.9</v>
      </c>
      <c r="E8736" s="70">
        <f t="shared" si="1213"/>
        <v>106</v>
      </c>
      <c r="F8736" s="5">
        <v>8732</v>
      </c>
      <c r="G8736" s="72"/>
      <c r="H8736" s="4">
        <f t="shared" si="1214"/>
        <v>100</v>
      </c>
      <c r="I8736" s="4">
        <f t="shared" si="1215"/>
        <v>125</v>
      </c>
      <c r="J8736" s="1">
        <f t="shared" si="1211"/>
        <v>38904514499.428131</v>
      </c>
      <c r="K8736" s="5">
        <v>1667</v>
      </c>
      <c r="L8736" s="12">
        <f t="shared" si="1216"/>
        <v>103.9</v>
      </c>
      <c r="M8736" s="2">
        <f t="shared" si="1217"/>
        <v>103.9</v>
      </c>
      <c r="N8736" s="2" t="str">
        <f t="shared" si="1218"/>
        <v/>
      </c>
      <c r="AG8736" s="72"/>
      <c r="AH8736" s="72"/>
      <c r="AI8736" s="72"/>
      <c r="AJ8736" s="72"/>
    </row>
    <row r="8737" spans="1:36" x14ac:dyDescent="0.25">
      <c r="A8737" s="30">
        <v>1.09412037037103</v>
      </c>
      <c r="B8737" s="29">
        <v>105.6</v>
      </c>
      <c r="C8737" s="61">
        <v>105.69999999999999</v>
      </c>
      <c r="D8737" s="70">
        <f t="shared" si="1212"/>
        <v>105.6</v>
      </c>
      <c r="E8737" s="70">
        <f t="shared" si="1213"/>
        <v>105.69999999999999</v>
      </c>
      <c r="F8737" s="5">
        <v>8733</v>
      </c>
      <c r="G8737" s="72"/>
      <c r="H8737" s="4">
        <f t="shared" si="1214"/>
        <v>100</v>
      </c>
      <c r="I8737" s="4">
        <f t="shared" si="1215"/>
        <v>125</v>
      </c>
      <c r="J8737" s="1">
        <f t="shared" si="1211"/>
        <v>36307805477.010086</v>
      </c>
      <c r="K8737" s="5">
        <v>1667</v>
      </c>
      <c r="L8737" s="12">
        <f t="shared" si="1216"/>
        <v>103.9</v>
      </c>
      <c r="M8737" s="2">
        <f t="shared" si="1217"/>
        <v>103.9</v>
      </c>
      <c r="N8737" s="2" t="str">
        <f t="shared" si="1218"/>
        <v/>
      </c>
      <c r="AG8737" s="72"/>
      <c r="AH8737" s="72"/>
      <c r="AI8737" s="72"/>
      <c r="AJ8737" s="72"/>
    </row>
    <row r="8738" spans="1:36" x14ac:dyDescent="0.25">
      <c r="A8738" s="30">
        <v>1.0941319444451101</v>
      </c>
      <c r="B8738" s="29">
        <v>104.4</v>
      </c>
      <c r="C8738" s="61">
        <v>104.5</v>
      </c>
      <c r="D8738" s="70">
        <f t="shared" si="1212"/>
        <v>104.4</v>
      </c>
      <c r="E8738" s="70">
        <f t="shared" si="1213"/>
        <v>104.5</v>
      </c>
      <c r="F8738" s="5">
        <v>8734</v>
      </c>
      <c r="G8738" s="72"/>
      <c r="H8738" s="4">
        <f t="shared" si="1214"/>
        <v>100</v>
      </c>
      <c r="I8738" s="4">
        <f t="shared" si="1215"/>
        <v>125</v>
      </c>
      <c r="J8738" s="1">
        <f t="shared" si="1211"/>
        <v>27542287033.381855</v>
      </c>
      <c r="K8738" s="5">
        <v>1667</v>
      </c>
      <c r="L8738" s="12">
        <f t="shared" si="1216"/>
        <v>103.9</v>
      </c>
      <c r="M8738" s="2">
        <f t="shared" si="1217"/>
        <v>103.9</v>
      </c>
      <c r="N8738" s="2" t="str">
        <f t="shared" si="1218"/>
        <v/>
      </c>
      <c r="AG8738" s="72"/>
      <c r="AH8738" s="72"/>
      <c r="AI8738" s="72"/>
      <c r="AJ8738" s="72"/>
    </row>
    <row r="8739" spans="1:36" x14ac:dyDescent="0.25">
      <c r="A8739" s="30">
        <v>1.0941435185191799</v>
      </c>
      <c r="B8739" s="29">
        <v>105.2</v>
      </c>
      <c r="C8739" s="61">
        <v>105.3</v>
      </c>
      <c r="D8739" s="70">
        <f t="shared" si="1212"/>
        <v>105.2</v>
      </c>
      <c r="E8739" s="70">
        <f t="shared" si="1213"/>
        <v>105.3</v>
      </c>
      <c r="F8739" s="5">
        <v>8735</v>
      </c>
      <c r="G8739" s="72"/>
      <c r="H8739" s="4">
        <f t="shared" si="1214"/>
        <v>100</v>
      </c>
      <c r="I8739" s="4">
        <f t="shared" si="1215"/>
        <v>125</v>
      </c>
      <c r="J8739" s="1">
        <f t="shared" si="1211"/>
        <v>33113112148.259193</v>
      </c>
      <c r="K8739" s="5">
        <v>1667</v>
      </c>
      <c r="L8739" s="12">
        <f t="shared" si="1216"/>
        <v>103.9</v>
      </c>
      <c r="M8739" s="2">
        <f t="shared" si="1217"/>
        <v>103.9</v>
      </c>
      <c r="N8739" s="2" t="str">
        <f t="shared" si="1218"/>
        <v/>
      </c>
      <c r="AG8739" s="72"/>
      <c r="AH8739" s="72"/>
      <c r="AI8739" s="72"/>
      <c r="AJ8739" s="72"/>
    </row>
    <row r="8740" spans="1:36" x14ac:dyDescent="0.25">
      <c r="A8740" s="30">
        <v>1.0941550925932499</v>
      </c>
      <c r="B8740" s="29">
        <v>106.7</v>
      </c>
      <c r="C8740" s="61">
        <v>106.8</v>
      </c>
      <c r="D8740" s="70">
        <f t="shared" si="1212"/>
        <v>106.7</v>
      </c>
      <c r="E8740" s="70">
        <f t="shared" si="1213"/>
        <v>106.8</v>
      </c>
      <c r="F8740" s="5">
        <v>8736</v>
      </c>
      <c r="G8740" s="72"/>
      <c r="H8740" s="4">
        <f t="shared" si="1214"/>
        <v>100</v>
      </c>
      <c r="I8740" s="4">
        <f t="shared" si="1215"/>
        <v>125</v>
      </c>
      <c r="J8740" s="1">
        <f t="shared" si="1211"/>
        <v>46773514128.719872</v>
      </c>
      <c r="K8740" s="5">
        <v>1667</v>
      </c>
      <c r="L8740" s="12">
        <f t="shared" si="1216"/>
        <v>103.9</v>
      </c>
      <c r="M8740" s="2">
        <f t="shared" si="1217"/>
        <v>103.9</v>
      </c>
      <c r="N8740" s="2" t="str">
        <f t="shared" si="1218"/>
        <v/>
      </c>
      <c r="AG8740" s="72"/>
      <c r="AH8740" s="72"/>
      <c r="AI8740" s="72"/>
      <c r="AJ8740" s="72"/>
    </row>
    <row r="8741" spans="1:36" x14ac:dyDescent="0.25">
      <c r="A8741" s="30">
        <v>1.09416666666733</v>
      </c>
      <c r="B8741" s="29">
        <v>104</v>
      </c>
      <c r="C8741" s="61">
        <v>104.1</v>
      </c>
      <c r="D8741" s="70">
        <f t="shared" si="1212"/>
        <v>104</v>
      </c>
      <c r="E8741" s="70">
        <f t="shared" si="1213"/>
        <v>104.1</v>
      </c>
      <c r="F8741" s="5">
        <v>8737</v>
      </c>
      <c r="G8741" s="72"/>
      <c r="H8741" s="4">
        <f t="shared" si="1214"/>
        <v>100</v>
      </c>
      <c r="I8741" s="4">
        <f t="shared" si="1215"/>
        <v>125</v>
      </c>
      <c r="J8741" s="1">
        <f t="shared" si="1211"/>
        <v>25118864315.095894</v>
      </c>
      <c r="K8741" s="5">
        <v>1667</v>
      </c>
      <c r="L8741" s="12">
        <f t="shared" si="1216"/>
        <v>103.9</v>
      </c>
      <c r="M8741" s="2">
        <f t="shared" si="1217"/>
        <v>103.9</v>
      </c>
      <c r="N8741" s="2" t="str">
        <f t="shared" si="1218"/>
        <v/>
      </c>
      <c r="AG8741" s="72"/>
      <c r="AH8741" s="72"/>
      <c r="AI8741" s="72"/>
      <c r="AJ8741" s="72"/>
    </row>
    <row r="8742" spans="1:36" x14ac:dyDescent="0.25">
      <c r="A8742" s="30">
        <v>1.0941782407414</v>
      </c>
      <c r="B8742" s="29">
        <v>109.1</v>
      </c>
      <c r="C8742" s="61">
        <v>109.19999999999999</v>
      </c>
      <c r="D8742" s="70">
        <f t="shared" si="1212"/>
        <v>109.1</v>
      </c>
      <c r="E8742" s="70">
        <f t="shared" si="1213"/>
        <v>109.19999999999999</v>
      </c>
      <c r="F8742" s="5">
        <v>8738</v>
      </c>
      <c r="G8742" s="72"/>
      <c r="H8742" s="4">
        <f t="shared" si="1214"/>
        <v>100</v>
      </c>
      <c r="I8742" s="4">
        <f t="shared" si="1215"/>
        <v>125</v>
      </c>
      <c r="J8742" s="1">
        <f t="shared" si="1211"/>
        <v>81283051616.41011</v>
      </c>
      <c r="K8742" s="5">
        <v>1667</v>
      </c>
      <c r="L8742" s="12">
        <f t="shared" si="1216"/>
        <v>103.9</v>
      </c>
      <c r="M8742" s="2">
        <f t="shared" si="1217"/>
        <v>103.9</v>
      </c>
      <c r="N8742" s="2" t="str">
        <f t="shared" si="1218"/>
        <v/>
      </c>
      <c r="AG8742" s="72"/>
      <c r="AH8742" s="72"/>
      <c r="AI8742" s="72"/>
      <c r="AJ8742" s="72"/>
    </row>
    <row r="8743" spans="1:36" x14ac:dyDescent="0.25">
      <c r="A8743" s="30">
        <v>1.0941898148154801</v>
      </c>
      <c r="B8743" s="29">
        <v>109.6</v>
      </c>
      <c r="C8743" s="61">
        <v>109.69999999999999</v>
      </c>
      <c r="D8743" s="70">
        <f t="shared" si="1212"/>
        <v>109.6</v>
      </c>
      <c r="E8743" s="70">
        <f t="shared" si="1213"/>
        <v>109.69999999999999</v>
      </c>
      <c r="F8743" s="5">
        <v>8739</v>
      </c>
      <c r="G8743" s="72"/>
      <c r="H8743" s="4">
        <f t="shared" si="1214"/>
        <v>100</v>
      </c>
      <c r="I8743" s="4">
        <f t="shared" si="1215"/>
        <v>125</v>
      </c>
      <c r="J8743" s="1">
        <f t="shared" si="1211"/>
        <v>91201083935.591141</v>
      </c>
      <c r="K8743" s="5">
        <v>1667</v>
      </c>
      <c r="L8743" s="12">
        <f t="shared" si="1216"/>
        <v>103.9</v>
      </c>
      <c r="M8743" s="2">
        <f t="shared" si="1217"/>
        <v>103.9</v>
      </c>
      <c r="N8743" s="2" t="str">
        <f t="shared" si="1218"/>
        <v/>
      </c>
      <c r="AG8743" s="72"/>
      <c r="AH8743" s="72"/>
      <c r="AI8743" s="72"/>
      <c r="AJ8743" s="72"/>
    </row>
    <row r="8744" spans="1:36" x14ac:dyDescent="0.25">
      <c r="A8744" s="30">
        <v>1.0942013888895501</v>
      </c>
      <c r="B8744" s="29">
        <v>108.5</v>
      </c>
      <c r="C8744" s="61">
        <v>108.6</v>
      </c>
      <c r="D8744" s="70">
        <f t="shared" si="1212"/>
        <v>108.5</v>
      </c>
      <c r="E8744" s="70">
        <f t="shared" si="1213"/>
        <v>108.6</v>
      </c>
      <c r="F8744" s="5">
        <v>8740</v>
      </c>
      <c r="G8744" s="72"/>
      <c r="H8744" s="4">
        <f t="shared" si="1214"/>
        <v>100</v>
      </c>
      <c r="I8744" s="4">
        <f t="shared" si="1215"/>
        <v>125</v>
      </c>
      <c r="J8744" s="1">
        <f t="shared" si="1211"/>
        <v>70794578438.414001</v>
      </c>
      <c r="K8744" s="5">
        <v>1667</v>
      </c>
      <c r="L8744" s="12">
        <f t="shared" si="1216"/>
        <v>103.9</v>
      </c>
      <c r="M8744" s="2">
        <f t="shared" si="1217"/>
        <v>103.9</v>
      </c>
      <c r="N8744" s="2" t="str">
        <f t="shared" si="1218"/>
        <v/>
      </c>
      <c r="AG8744" s="72"/>
      <c r="AH8744" s="72"/>
      <c r="AI8744" s="72"/>
      <c r="AJ8744" s="72"/>
    </row>
    <row r="8745" spans="1:36" x14ac:dyDescent="0.25">
      <c r="A8745" s="30">
        <v>1.0942129629636299</v>
      </c>
      <c r="B8745" s="29">
        <v>100.5</v>
      </c>
      <c r="C8745" s="61">
        <v>100.6</v>
      </c>
      <c r="D8745" s="70">
        <f t="shared" si="1212"/>
        <v>100.5</v>
      </c>
      <c r="E8745" s="70">
        <f t="shared" si="1213"/>
        <v>100.6</v>
      </c>
      <c r="F8745" s="5">
        <v>8741</v>
      </c>
      <c r="G8745" s="72"/>
      <c r="H8745" s="4">
        <f t="shared" si="1214"/>
        <v>100</v>
      </c>
      <c r="I8745" s="4">
        <f t="shared" si="1215"/>
        <v>125</v>
      </c>
      <c r="J8745" s="1">
        <f t="shared" si="1211"/>
        <v>11220184543.019672</v>
      </c>
      <c r="K8745" s="5">
        <v>1667</v>
      </c>
      <c r="L8745" s="12">
        <f t="shared" si="1216"/>
        <v>103.9</v>
      </c>
      <c r="M8745" s="2">
        <f t="shared" si="1217"/>
        <v>103.9</v>
      </c>
      <c r="N8745" s="2" t="str">
        <f t="shared" si="1218"/>
        <v/>
      </c>
      <c r="AG8745" s="72"/>
      <c r="AH8745" s="72"/>
      <c r="AI8745" s="72"/>
      <c r="AJ8745" s="72"/>
    </row>
    <row r="8746" spans="1:36" x14ac:dyDescent="0.25">
      <c r="A8746" s="30">
        <v>1.0942245370377</v>
      </c>
      <c r="B8746" s="29">
        <v>100.7</v>
      </c>
      <c r="C8746" s="61">
        <v>100.8</v>
      </c>
      <c r="D8746" s="70">
        <f t="shared" si="1212"/>
        <v>100.7</v>
      </c>
      <c r="E8746" s="70">
        <f t="shared" si="1213"/>
        <v>100.8</v>
      </c>
      <c r="F8746" s="5">
        <v>8742</v>
      </c>
      <c r="G8746" s="72"/>
      <c r="H8746" s="4">
        <f t="shared" si="1214"/>
        <v>100</v>
      </c>
      <c r="I8746" s="4">
        <f t="shared" si="1215"/>
        <v>125</v>
      </c>
      <c r="J8746" s="1">
        <f t="shared" si="1211"/>
        <v>11748975549.395334</v>
      </c>
      <c r="K8746" s="5">
        <v>1667</v>
      </c>
      <c r="L8746" s="12">
        <f t="shared" si="1216"/>
        <v>103.9</v>
      </c>
      <c r="M8746" s="2">
        <f t="shared" si="1217"/>
        <v>103.9</v>
      </c>
      <c r="N8746" s="2" t="str">
        <f t="shared" si="1218"/>
        <v/>
      </c>
      <c r="AG8746" s="72"/>
      <c r="AH8746" s="72"/>
      <c r="AI8746" s="72"/>
      <c r="AJ8746" s="72"/>
    </row>
    <row r="8747" spans="1:36" x14ac:dyDescent="0.25">
      <c r="A8747" s="30">
        <v>1.09423611111177</v>
      </c>
      <c r="B8747" s="29">
        <v>99.7</v>
      </c>
      <c r="C8747" s="61">
        <v>99.8</v>
      </c>
      <c r="D8747" s="70">
        <f t="shared" si="1212"/>
        <v>99.7</v>
      </c>
      <c r="E8747" s="70">
        <f t="shared" si="1213"/>
        <v>99.8</v>
      </c>
      <c r="F8747" s="5">
        <v>8743</v>
      </c>
      <c r="G8747" s="72"/>
      <c r="H8747" s="4">
        <f t="shared" si="1214"/>
        <v>100</v>
      </c>
      <c r="I8747" s="4">
        <f t="shared" si="1215"/>
        <v>125</v>
      </c>
      <c r="J8747" s="1">
        <f t="shared" si="1211"/>
        <v>9332543007.9699497</v>
      </c>
      <c r="K8747" s="5">
        <v>1667</v>
      </c>
      <c r="L8747" s="12">
        <f t="shared" si="1216"/>
        <v>103.9</v>
      </c>
      <c r="M8747" s="2">
        <f t="shared" si="1217"/>
        <v>103.9</v>
      </c>
      <c r="N8747" s="2" t="str">
        <f t="shared" si="1218"/>
        <v/>
      </c>
      <c r="AG8747" s="72"/>
      <c r="AH8747" s="72"/>
      <c r="AI8747" s="72"/>
      <c r="AJ8747" s="72"/>
    </row>
    <row r="8748" spans="1:36" x14ac:dyDescent="0.25">
      <c r="A8748" s="30">
        <v>1.09424768518585</v>
      </c>
      <c r="B8748" s="29">
        <v>101.4</v>
      </c>
      <c r="C8748" s="61">
        <v>101.5</v>
      </c>
      <c r="D8748" s="70">
        <f t="shared" si="1212"/>
        <v>101.4</v>
      </c>
      <c r="E8748" s="70">
        <f t="shared" si="1213"/>
        <v>101.5</v>
      </c>
      <c r="F8748" s="5">
        <v>8744</v>
      </c>
      <c r="G8748" s="72"/>
      <c r="H8748" s="4">
        <f t="shared" si="1214"/>
        <v>100</v>
      </c>
      <c r="I8748" s="4">
        <f t="shared" si="1215"/>
        <v>125</v>
      </c>
      <c r="J8748" s="1">
        <f t="shared" si="1211"/>
        <v>13803842646.028885</v>
      </c>
      <c r="K8748" s="5">
        <v>1667</v>
      </c>
      <c r="L8748" s="12">
        <f t="shared" si="1216"/>
        <v>103.9</v>
      </c>
      <c r="M8748" s="2">
        <f t="shared" si="1217"/>
        <v>103.9</v>
      </c>
      <c r="N8748" s="2" t="str">
        <f t="shared" si="1218"/>
        <v/>
      </c>
      <c r="AG8748" s="72"/>
      <c r="AH8748" s="72"/>
      <c r="AI8748" s="72"/>
      <c r="AJ8748" s="72"/>
    </row>
    <row r="8749" spans="1:36" x14ac:dyDescent="0.25">
      <c r="A8749" s="30">
        <v>1.0942592592599201</v>
      </c>
      <c r="B8749" s="29">
        <v>98.9</v>
      </c>
      <c r="C8749" s="61">
        <v>99</v>
      </c>
      <c r="D8749" s="70">
        <f t="shared" si="1212"/>
        <v>98.9</v>
      </c>
      <c r="E8749" s="70">
        <f t="shared" si="1213"/>
        <v>99</v>
      </c>
      <c r="F8749" s="5">
        <v>8745</v>
      </c>
      <c r="G8749" s="72"/>
      <c r="H8749" s="4">
        <f t="shared" si="1214"/>
        <v>100</v>
      </c>
      <c r="I8749" s="4">
        <f t="shared" si="1215"/>
        <v>125</v>
      </c>
      <c r="J8749" s="1">
        <f t="shared" si="1211"/>
        <v>7762471166.2869558</v>
      </c>
      <c r="K8749" s="5">
        <v>1667</v>
      </c>
      <c r="L8749" s="12">
        <f t="shared" si="1216"/>
        <v>103.9</v>
      </c>
      <c r="M8749" s="2">
        <f t="shared" si="1217"/>
        <v>103.9</v>
      </c>
      <c r="N8749" s="2" t="str">
        <f t="shared" si="1218"/>
        <v/>
      </c>
      <c r="AG8749" s="72"/>
      <c r="AH8749" s="72"/>
      <c r="AI8749" s="72"/>
      <c r="AJ8749" s="72"/>
    </row>
    <row r="8750" spans="1:36" x14ac:dyDescent="0.25">
      <c r="A8750" s="30">
        <v>1.0942708333340001</v>
      </c>
      <c r="B8750" s="29">
        <v>100.5</v>
      </c>
      <c r="C8750" s="61">
        <v>100.6</v>
      </c>
      <c r="D8750" s="70">
        <f t="shared" si="1212"/>
        <v>100.5</v>
      </c>
      <c r="E8750" s="70">
        <f t="shared" si="1213"/>
        <v>100.6</v>
      </c>
      <c r="F8750" s="5">
        <v>8746</v>
      </c>
      <c r="G8750" s="72"/>
      <c r="H8750" s="4">
        <f t="shared" si="1214"/>
        <v>100</v>
      </c>
      <c r="I8750" s="4">
        <f t="shared" si="1215"/>
        <v>125</v>
      </c>
      <c r="J8750" s="1">
        <f t="shared" si="1211"/>
        <v>11220184543.019672</v>
      </c>
      <c r="K8750" s="5">
        <v>1667</v>
      </c>
      <c r="L8750" s="12">
        <f t="shared" si="1216"/>
        <v>103.9</v>
      </c>
      <c r="M8750" s="2">
        <f t="shared" si="1217"/>
        <v>103.9</v>
      </c>
      <c r="N8750" s="2" t="str">
        <f t="shared" si="1218"/>
        <v/>
      </c>
      <c r="AG8750" s="72"/>
      <c r="AH8750" s="72"/>
      <c r="AI8750" s="72"/>
      <c r="AJ8750" s="72"/>
    </row>
    <row r="8751" spans="1:36" x14ac:dyDescent="0.25">
      <c r="A8751" s="30">
        <v>1.0942824074080699</v>
      </c>
      <c r="B8751" s="29">
        <v>99.7</v>
      </c>
      <c r="C8751" s="61">
        <v>101.7</v>
      </c>
      <c r="D8751" s="70">
        <f t="shared" si="1212"/>
        <v>99.7</v>
      </c>
      <c r="E8751" s="70">
        <f t="shared" si="1213"/>
        <v>101.7</v>
      </c>
      <c r="F8751" s="5">
        <v>8747</v>
      </c>
      <c r="G8751" s="72"/>
      <c r="H8751" s="4">
        <f t="shared" si="1214"/>
        <v>100</v>
      </c>
      <c r="I8751" s="4">
        <f t="shared" si="1215"/>
        <v>125</v>
      </c>
      <c r="J8751" s="1">
        <f t="shared" si="1211"/>
        <v>9332543007.9699497</v>
      </c>
      <c r="K8751" s="5">
        <v>1667</v>
      </c>
      <c r="L8751" s="12">
        <f t="shared" si="1216"/>
        <v>103.9</v>
      </c>
      <c r="M8751" s="2">
        <f t="shared" si="1217"/>
        <v>103.9</v>
      </c>
      <c r="N8751" s="2" t="str">
        <f t="shared" si="1218"/>
        <v/>
      </c>
      <c r="AG8751" s="72"/>
      <c r="AH8751" s="72"/>
      <c r="AI8751" s="72"/>
      <c r="AJ8751" s="72"/>
    </row>
    <row r="8752" spans="1:36" x14ac:dyDescent="0.25">
      <c r="A8752" s="30">
        <v>1.09429398148214</v>
      </c>
      <c r="B8752" s="29">
        <v>101.2</v>
      </c>
      <c r="C8752" s="61">
        <v>102.2</v>
      </c>
      <c r="D8752" s="70">
        <f t="shared" si="1212"/>
        <v>101.2</v>
      </c>
      <c r="E8752" s="70">
        <f t="shared" si="1213"/>
        <v>102.2</v>
      </c>
      <c r="F8752" s="5">
        <v>8748</v>
      </c>
      <c r="G8752" s="72"/>
      <c r="H8752" s="4">
        <f t="shared" si="1214"/>
        <v>100</v>
      </c>
      <c r="I8752" s="4">
        <f t="shared" si="1215"/>
        <v>125</v>
      </c>
      <c r="J8752" s="1">
        <f t="shared" si="1211"/>
        <v>13182567385.564108</v>
      </c>
      <c r="K8752" s="5">
        <v>1667</v>
      </c>
      <c r="L8752" s="12">
        <f t="shared" si="1216"/>
        <v>103.9</v>
      </c>
      <c r="M8752" s="2">
        <f t="shared" si="1217"/>
        <v>103.9</v>
      </c>
      <c r="N8752" s="2" t="str">
        <f t="shared" si="1218"/>
        <v/>
      </c>
      <c r="AG8752" s="72"/>
      <c r="AH8752" s="72"/>
      <c r="AI8752" s="72"/>
      <c r="AJ8752" s="72"/>
    </row>
    <row r="8753" spans="1:36" x14ac:dyDescent="0.25">
      <c r="A8753" s="30">
        <v>1.09430555555622</v>
      </c>
      <c r="B8753" s="29">
        <v>99.7</v>
      </c>
      <c r="C8753" s="61">
        <v>100.5</v>
      </c>
      <c r="D8753" s="70">
        <f t="shared" si="1212"/>
        <v>99.7</v>
      </c>
      <c r="E8753" s="70">
        <f t="shared" si="1213"/>
        <v>100.5</v>
      </c>
      <c r="F8753" s="5">
        <v>8749</v>
      </c>
      <c r="G8753" s="72"/>
      <c r="H8753" s="4">
        <f t="shared" si="1214"/>
        <v>100</v>
      </c>
      <c r="I8753" s="4">
        <f t="shared" si="1215"/>
        <v>125</v>
      </c>
      <c r="J8753" s="1">
        <f t="shared" si="1211"/>
        <v>9332543007.9699497</v>
      </c>
      <c r="K8753" s="5">
        <v>1667</v>
      </c>
      <c r="L8753" s="12">
        <f t="shared" si="1216"/>
        <v>103.8</v>
      </c>
      <c r="M8753" s="2">
        <f t="shared" si="1217"/>
        <v>103.8</v>
      </c>
      <c r="N8753" s="2" t="str">
        <f t="shared" si="1218"/>
        <v/>
      </c>
      <c r="AG8753" s="72"/>
      <c r="AH8753" s="72"/>
      <c r="AI8753" s="72"/>
      <c r="AJ8753" s="72"/>
    </row>
    <row r="8754" spans="1:36" x14ac:dyDescent="0.25">
      <c r="A8754" s="30">
        <v>1.09431712963029</v>
      </c>
      <c r="B8754" s="29">
        <v>101</v>
      </c>
      <c r="C8754" s="61">
        <v>101.2</v>
      </c>
      <c r="D8754" s="70">
        <f t="shared" si="1212"/>
        <v>101</v>
      </c>
      <c r="E8754" s="70">
        <f t="shared" si="1213"/>
        <v>101.2</v>
      </c>
      <c r="F8754" s="5">
        <v>8750</v>
      </c>
      <c r="G8754" s="72"/>
      <c r="H8754" s="4">
        <f t="shared" si="1214"/>
        <v>100</v>
      </c>
      <c r="I8754" s="4">
        <f t="shared" si="1215"/>
        <v>125</v>
      </c>
      <c r="J8754" s="1">
        <f t="shared" si="1211"/>
        <v>12589254117.94171</v>
      </c>
      <c r="K8754" s="5">
        <v>1667</v>
      </c>
      <c r="L8754" s="12">
        <f t="shared" si="1216"/>
        <v>103.8</v>
      </c>
      <c r="M8754" s="2">
        <f t="shared" si="1217"/>
        <v>103.8</v>
      </c>
      <c r="N8754" s="2" t="str">
        <f t="shared" si="1218"/>
        <v/>
      </c>
      <c r="AG8754" s="72"/>
      <c r="AH8754" s="72"/>
      <c r="AI8754" s="72"/>
      <c r="AJ8754" s="72"/>
    </row>
    <row r="8755" spans="1:36" x14ac:dyDescent="0.25">
      <c r="A8755" s="30">
        <v>1.0943287037043701</v>
      </c>
      <c r="B8755" s="29">
        <v>99.9</v>
      </c>
      <c r="C8755" s="61">
        <v>100</v>
      </c>
      <c r="D8755" s="70">
        <f t="shared" si="1212"/>
        <v>99.9</v>
      </c>
      <c r="E8755" s="70">
        <f t="shared" si="1213"/>
        <v>100</v>
      </c>
      <c r="F8755" s="5">
        <v>8751</v>
      </c>
      <c r="G8755" s="72"/>
      <c r="H8755" s="4">
        <f t="shared" si="1214"/>
        <v>100</v>
      </c>
      <c r="I8755" s="4">
        <f t="shared" si="1215"/>
        <v>125</v>
      </c>
      <c r="J8755" s="1">
        <f t="shared" si="1211"/>
        <v>9772372209.5581455</v>
      </c>
      <c r="K8755" s="5">
        <v>1667</v>
      </c>
      <c r="L8755" s="12">
        <f t="shared" si="1216"/>
        <v>103.8</v>
      </c>
      <c r="M8755" s="2">
        <f t="shared" si="1217"/>
        <v>103.8</v>
      </c>
      <c r="N8755" s="2" t="str">
        <f t="shared" si="1218"/>
        <v/>
      </c>
      <c r="AG8755" s="72"/>
      <c r="AH8755" s="72"/>
      <c r="AI8755" s="72"/>
      <c r="AJ8755" s="72"/>
    </row>
    <row r="8756" spans="1:36" x14ac:dyDescent="0.25">
      <c r="A8756" s="30">
        <v>1.0943402777784399</v>
      </c>
      <c r="B8756" s="29">
        <v>101</v>
      </c>
      <c r="C8756" s="61">
        <v>101.1</v>
      </c>
      <c r="D8756" s="70">
        <f t="shared" si="1212"/>
        <v>101</v>
      </c>
      <c r="E8756" s="70">
        <f t="shared" si="1213"/>
        <v>101.1</v>
      </c>
      <c r="F8756" s="5">
        <v>8752</v>
      </c>
      <c r="G8756" s="72"/>
      <c r="H8756" s="4">
        <f t="shared" si="1214"/>
        <v>100</v>
      </c>
      <c r="I8756" s="4">
        <f t="shared" si="1215"/>
        <v>125</v>
      </c>
      <c r="J8756" s="1">
        <f t="shared" si="1211"/>
        <v>12589254117.94171</v>
      </c>
      <c r="K8756" s="5">
        <v>1667</v>
      </c>
      <c r="L8756" s="12">
        <f t="shared" si="1216"/>
        <v>103.8</v>
      </c>
      <c r="M8756" s="2">
        <f t="shared" si="1217"/>
        <v>103.8</v>
      </c>
      <c r="N8756" s="2" t="str">
        <f t="shared" si="1218"/>
        <v/>
      </c>
      <c r="AG8756" s="72"/>
      <c r="AH8756" s="72"/>
      <c r="AI8756" s="72"/>
      <c r="AJ8756" s="72"/>
    </row>
    <row r="8757" spans="1:36" x14ac:dyDescent="0.25">
      <c r="A8757" s="30">
        <v>1.0943518518525199</v>
      </c>
      <c r="B8757" s="29">
        <v>100.9</v>
      </c>
      <c r="C8757" s="61">
        <v>102.10000000000001</v>
      </c>
      <c r="D8757" s="70">
        <f t="shared" si="1212"/>
        <v>100.9</v>
      </c>
      <c r="E8757" s="70">
        <f t="shared" si="1213"/>
        <v>102.10000000000001</v>
      </c>
      <c r="F8757" s="5">
        <v>8753</v>
      </c>
      <c r="G8757" s="72"/>
      <c r="H8757" s="4">
        <f t="shared" si="1214"/>
        <v>100</v>
      </c>
      <c r="I8757" s="4">
        <f t="shared" si="1215"/>
        <v>125</v>
      </c>
      <c r="J8757" s="1">
        <f t="shared" si="1211"/>
        <v>12302687708.123854</v>
      </c>
      <c r="K8757" s="5">
        <v>1667</v>
      </c>
      <c r="L8757" s="12">
        <f t="shared" si="1216"/>
        <v>103.8</v>
      </c>
      <c r="M8757" s="2">
        <f t="shared" si="1217"/>
        <v>103.8</v>
      </c>
      <c r="N8757" s="2" t="str">
        <f t="shared" si="1218"/>
        <v/>
      </c>
      <c r="AG8757" s="72"/>
      <c r="AH8757" s="72"/>
      <c r="AI8757" s="72"/>
      <c r="AJ8757" s="72"/>
    </row>
    <row r="8758" spans="1:36" x14ac:dyDescent="0.25">
      <c r="A8758" s="30">
        <v>1.09436342592659</v>
      </c>
      <c r="B8758" s="29">
        <v>101.1</v>
      </c>
      <c r="C8758" s="61">
        <v>101.5</v>
      </c>
      <c r="D8758" s="70">
        <f t="shared" si="1212"/>
        <v>101.1</v>
      </c>
      <c r="E8758" s="70">
        <f t="shared" si="1213"/>
        <v>101.5</v>
      </c>
      <c r="F8758" s="5">
        <v>8754</v>
      </c>
      <c r="G8758" s="72"/>
      <c r="H8758" s="4">
        <f t="shared" si="1214"/>
        <v>100</v>
      </c>
      <c r="I8758" s="4">
        <f t="shared" si="1215"/>
        <v>125</v>
      </c>
      <c r="J8758" s="1">
        <f t="shared" si="1211"/>
        <v>12882495516.931332</v>
      </c>
      <c r="K8758" s="5">
        <v>1667</v>
      </c>
      <c r="L8758" s="12">
        <f t="shared" si="1216"/>
        <v>103.8</v>
      </c>
      <c r="M8758" s="2">
        <f t="shared" si="1217"/>
        <v>103.8</v>
      </c>
      <c r="N8758" s="2" t="str">
        <f t="shared" si="1218"/>
        <v/>
      </c>
      <c r="AG8758" s="72"/>
      <c r="AH8758" s="72"/>
      <c r="AI8758" s="72"/>
      <c r="AJ8758" s="72"/>
    </row>
    <row r="8759" spans="1:36" x14ac:dyDescent="0.25">
      <c r="A8759" s="30">
        <v>1.09437500000066</v>
      </c>
      <c r="B8759" s="29">
        <v>101.5</v>
      </c>
      <c r="C8759" s="61">
        <v>103.5</v>
      </c>
      <c r="D8759" s="70">
        <f t="shared" si="1212"/>
        <v>101.5</v>
      </c>
      <c r="E8759" s="70">
        <f t="shared" si="1213"/>
        <v>103.5</v>
      </c>
      <c r="F8759" s="5">
        <v>8755</v>
      </c>
      <c r="G8759" s="72"/>
      <c r="H8759" s="4">
        <f t="shared" si="1214"/>
        <v>100</v>
      </c>
      <c r="I8759" s="4">
        <f t="shared" si="1215"/>
        <v>125</v>
      </c>
      <c r="J8759" s="1">
        <f t="shared" si="1211"/>
        <v>14125375446.227579</v>
      </c>
      <c r="K8759" s="5">
        <v>1667</v>
      </c>
      <c r="L8759" s="12">
        <f t="shared" si="1216"/>
        <v>103.8</v>
      </c>
      <c r="M8759" s="2">
        <f t="shared" si="1217"/>
        <v>103.8</v>
      </c>
      <c r="N8759" s="2" t="str">
        <f t="shared" si="1218"/>
        <v/>
      </c>
      <c r="AG8759" s="72"/>
      <c r="AH8759" s="72"/>
      <c r="AI8759" s="72"/>
      <c r="AJ8759" s="72"/>
    </row>
    <row r="8760" spans="1:36" x14ac:dyDescent="0.25">
      <c r="A8760" s="30">
        <v>1.09438657407474</v>
      </c>
      <c r="B8760" s="29">
        <v>101.4</v>
      </c>
      <c r="C8760" s="61">
        <v>102</v>
      </c>
      <c r="D8760" s="70">
        <f t="shared" si="1212"/>
        <v>101.4</v>
      </c>
      <c r="E8760" s="70">
        <f t="shared" si="1213"/>
        <v>102</v>
      </c>
      <c r="F8760" s="5">
        <v>8756</v>
      </c>
      <c r="G8760" s="72"/>
      <c r="H8760" s="4">
        <f t="shared" si="1214"/>
        <v>100</v>
      </c>
      <c r="I8760" s="4">
        <f t="shared" si="1215"/>
        <v>125</v>
      </c>
      <c r="J8760" s="1">
        <f t="shared" si="1211"/>
        <v>13803842646.028885</v>
      </c>
      <c r="K8760" s="5">
        <v>1667</v>
      </c>
      <c r="L8760" s="12">
        <f t="shared" si="1216"/>
        <v>103.8</v>
      </c>
      <c r="M8760" s="2">
        <f t="shared" si="1217"/>
        <v>103.8</v>
      </c>
      <c r="N8760" s="2" t="str">
        <f t="shared" si="1218"/>
        <v/>
      </c>
      <c r="AG8760" s="72"/>
      <c r="AH8760" s="72"/>
      <c r="AI8760" s="72"/>
      <c r="AJ8760" s="72"/>
    </row>
    <row r="8761" spans="1:36" x14ac:dyDescent="0.25">
      <c r="A8761" s="30">
        <v>1.0943981481488101</v>
      </c>
      <c r="B8761" s="29">
        <v>102.3</v>
      </c>
      <c r="C8761" s="61">
        <v>103.3</v>
      </c>
      <c r="D8761" s="70">
        <f t="shared" si="1212"/>
        <v>102.3</v>
      </c>
      <c r="E8761" s="70">
        <f t="shared" si="1213"/>
        <v>103.3</v>
      </c>
      <c r="F8761" s="5">
        <v>8757</v>
      </c>
      <c r="G8761" s="72"/>
      <c r="H8761" s="4">
        <f t="shared" si="1214"/>
        <v>100</v>
      </c>
      <c r="I8761" s="4">
        <f t="shared" si="1215"/>
        <v>125</v>
      </c>
      <c r="J8761" s="1">
        <f t="shared" si="1211"/>
        <v>16982436524.617474</v>
      </c>
      <c r="K8761" s="5">
        <v>1667</v>
      </c>
      <c r="L8761" s="12">
        <f t="shared" si="1216"/>
        <v>103.8</v>
      </c>
      <c r="M8761" s="2">
        <f t="shared" si="1217"/>
        <v>103.8</v>
      </c>
      <c r="N8761" s="2" t="str">
        <f t="shared" si="1218"/>
        <v/>
      </c>
      <c r="AG8761" s="72"/>
      <c r="AH8761" s="72"/>
      <c r="AI8761" s="72"/>
      <c r="AJ8761" s="72"/>
    </row>
    <row r="8762" spans="1:36" x14ac:dyDescent="0.25">
      <c r="A8762" s="30">
        <v>1.0944097222228899</v>
      </c>
      <c r="B8762" s="29">
        <v>101.1</v>
      </c>
      <c r="C8762" s="61">
        <v>101.89999999999999</v>
      </c>
      <c r="D8762" s="70">
        <f t="shared" si="1212"/>
        <v>101.1</v>
      </c>
      <c r="E8762" s="70">
        <f t="shared" si="1213"/>
        <v>101.89999999999999</v>
      </c>
      <c r="F8762" s="5">
        <v>8758</v>
      </c>
      <c r="G8762" s="72"/>
      <c r="H8762" s="4">
        <f t="shared" si="1214"/>
        <v>100</v>
      </c>
      <c r="I8762" s="4">
        <f t="shared" si="1215"/>
        <v>125</v>
      </c>
      <c r="J8762" s="1">
        <f t="shared" si="1211"/>
        <v>12882495516.931332</v>
      </c>
      <c r="K8762" s="5">
        <v>1667</v>
      </c>
      <c r="L8762" s="12">
        <f t="shared" si="1216"/>
        <v>103.8</v>
      </c>
      <c r="M8762" s="2">
        <f t="shared" si="1217"/>
        <v>103.8</v>
      </c>
      <c r="N8762" s="2" t="str">
        <f t="shared" si="1218"/>
        <v/>
      </c>
      <c r="AG8762" s="72"/>
      <c r="AH8762" s="72"/>
      <c r="AI8762" s="72"/>
      <c r="AJ8762" s="72"/>
    </row>
    <row r="8763" spans="1:36" x14ac:dyDescent="0.25">
      <c r="A8763" s="30">
        <v>1.0944212962969599</v>
      </c>
      <c r="B8763" s="29">
        <v>102.6</v>
      </c>
      <c r="C8763" s="61">
        <v>102.8</v>
      </c>
      <c r="D8763" s="70">
        <f t="shared" si="1212"/>
        <v>102.6</v>
      </c>
      <c r="E8763" s="70">
        <f t="shared" si="1213"/>
        <v>102.8</v>
      </c>
      <c r="F8763" s="5">
        <v>8759</v>
      </c>
      <c r="G8763" s="72"/>
      <c r="H8763" s="4">
        <f t="shared" si="1214"/>
        <v>100</v>
      </c>
      <c r="I8763" s="4">
        <f t="shared" si="1215"/>
        <v>125</v>
      </c>
      <c r="J8763" s="1">
        <f t="shared" si="1211"/>
        <v>18197008586.099861</v>
      </c>
      <c r="K8763" s="5">
        <v>1667</v>
      </c>
      <c r="L8763" s="12">
        <f t="shared" si="1216"/>
        <v>103.8</v>
      </c>
      <c r="M8763" s="2">
        <f t="shared" si="1217"/>
        <v>103.8</v>
      </c>
      <c r="N8763" s="2" t="str">
        <f t="shared" si="1218"/>
        <v/>
      </c>
      <c r="AG8763" s="72"/>
      <c r="AH8763" s="72"/>
      <c r="AI8763" s="72"/>
      <c r="AJ8763" s="72"/>
    </row>
    <row r="8764" spans="1:36" x14ac:dyDescent="0.25">
      <c r="A8764" s="30">
        <v>1.09443287037103</v>
      </c>
      <c r="B8764" s="29">
        <v>101.2</v>
      </c>
      <c r="C8764" s="61">
        <v>101.3</v>
      </c>
      <c r="D8764" s="70">
        <f t="shared" si="1212"/>
        <v>101.2</v>
      </c>
      <c r="E8764" s="70">
        <f t="shared" si="1213"/>
        <v>101.3</v>
      </c>
      <c r="F8764" s="5">
        <v>8760</v>
      </c>
      <c r="G8764" s="72"/>
      <c r="H8764" s="4">
        <f t="shared" si="1214"/>
        <v>100</v>
      </c>
      <c r="I8764" s="4">
        <f t="shared" si="1215"/>
        <v>125</v>
      </c>
      <c r="J8764" s="1">
        <f t="shared" si="1211"/>
        <v>13182567385.564108</v>
      </c>
      <c r="K8764" s="5">
        <v>1667</v>
      </c>
      <c r="L8764" s="12">
        <f t="shared" si="1216"/>
        <v>103.8</v>
      </c>
      <c r="M8764" s="2">
        <f t="shared" si="1217"/>
        <v>103.8</v>
      </c>
      <c r="N8764" s="2" t="str">
        <f t="shared" si="1218"/>
        <v/>
      </c>
      <c r="AG8764" s="72"/>
      <c r="AH8764" s="72"/>
      <c r="AI8764" s="72"/>
      <c r="AJ8764" s="72"/>
    </row>
    <row r="8765" spans="1:36" x14ac:dyDescent="0.25">
      <c r="A8765" s="30">
        <v>1.09444444444511</v>
      </c>
      <c r="B8765" s="29">
        <v>100.8</v>
      </c>
      <c r="C8765" s="61">
        <v>100.89999999999999</v>
      </c>
      <c r="D8765" s="70">
        <f t="shared" si="1212"/>
        <v>100.8</v>
      </c>
      <c r="E8765" s="70">
        <f t="shared" si="1213"/>
        <v>100.89999999999999</v>
      </c>
      <c r="F8765" s="5">
        <v>8761</v>
      </c>
      <c r="G8765" s="72"/>
      <c r="H8765" s="4">
        <f t="shared" si="1214"/>
        <v>100</v>
      </c>
      <c r="I8765" s="4">
        <f t="shared" si="1215"/>
        <v>125</v>
      </c>
      <c r="J8765" s="1">
        <f t="shared" si="1211"/>
        <v>12022644346.174168</v>
      </c>
      <c r="K8765" s="5">
        <v>1667</v>
      </c>
      <c r="L8765" s="12">
        <f t="shared" si="1216"/>
        <v>103.8</v>
      </c>
      <c r="M8765" s="2">
        <f t="shared" si="1217"/>
        <v>103.8</v>
      </c>
      <c r="N8765" s="2" t="str">
        <f t="shared" si="1218"/>
        <v/>
      </c>
      <c r="AG8765" s="72"/>
      <c r="AH8765" s="72"/>
      <c r="AI8765" s="72"/>
      <c r="AJ8765" s="72"/>
    </row>
    <row r="8766" spans="1:36" x14ac:dyDescent="0.25">
      <c r="A8766" s="30">
        <v>1.0944560185191801</v>
      </c>
      <c r="B8766" s="29">
        <v>100.1</v>
      </c>
      <c r="C8766" s="61">
        <v>101.3</v>
      </c>
      <c r="D8766" s="70">
        <f t="shared" si="1212"/>
        <v>100.1</v>
      </c>
      <c r="E8766" s="70">
        <f t="shared" si="1213"/>
        <v>101.3</v>
      </c>
      <c r="F8766" s="5">
        <v>8762</v>
      </c>
      <c r="G8766" s="72"/>
      <c r="H8766" s="4">
        <f t="shared" si="1214"/>
        <v>100</v>
      </c>
      <c r="I8766" s="4">
        <f t="shared" si="1215"/>
        <v>125</v>
      </c>
      <c r="J8766" s="1">
        <f t="shared" si="1211"/>
        <v>10232929922.807545</v>
      </c>
      <c r="K8766" s="5">
        <v>1667</v>
      </c>
      <c r="L8766" s="12">
        <f t="shared" si="1216"/>
        <v>103.8</v>
      </c>
      <c r="M8766" s="2">
        <f t="shared" si="1217"/>
        <v>103.8</v>
      </c>
      <c r="N8766" s="2" t="str">
        <f t="shared" si="1218"/>
        <v/>
      </c>
      <c r="AG8766" s="72"/>
      <c r="AH8766" s="72"/>
      <c r="AI8766" s="72"/>
      <c r="AJ8766" s="72"/>
    </row>
    <row r="8767" spans="1:36" x14ac:dyDescent="0.25">
      <c r="A8767" s="30">
        <v>1.0944675925932601</v>
      </c>
      <c r="B8767" s="29">
        <v>103</v>
      </c>
      <c r="C8767" s="61">
        <v>103.4</v>
      </c>
      <c r="D8767" s="70">
        <f t="shared" si="1212"/>
        <v>103</v>
      </c>
      <c r="E8767" s="70">
        <f t="shared" si="1213"/>
        <v>103.4</v>
      </c>
      <c r="F8767" s="5">
        <v>8763</v>
      </c>
      <c r="G8767" s="72"/>
      <c r="H8767" s="4">
        <f t="shared" si="1214"/>
        <v>100</v>
      </c>
      <c r="I8767" s="4">
        <f t="shared" si="1215"/>
        <v>125</v>
      </c>
      <c r="J8767" s="1">
        <f t="shared" si="1211"/>
        <v>19952623149.688889</v>
      </c>
      <c r="K8767" s="5">
        <v>1667</v>
      </c>
      <c r="L8767" s="12">
        <f t="shared" si="1216"/>
        <v>103.8</v>
      </c>
      <c r="M8767" s="2">
        <f t="shared" si="1217"/>
        <v>103.8</v>
      </c>
      <c r="N8767" s="2" t="str">
        <f t="shared" si="1218"/>
        <v/>
      </c>
      <c r="AG8767" s="72"/>
      <c r="AH8767" s="72"/>
      <c r="AI8767" s="72"/>
      <c r="AJ8767" s="72"/>
    </row>
    <row r="8768" spans="1:36" x14ac:dyDescent="0.25">
      <c r="A8768" s="30">
        <v>1.0944791666673299</v>
      </c>
      <c r="B8768" s="29">
        <v>102.8</v>
      </c>
      <c r="C8768" s="61">
        <v>104.8</v>
      </c>
      <c r="D8768" s="70">
        <f t="shared" si="1212"/>
        <v>102.8</v>
      </c>
      <c r="E8768" s="70">
        <f t="shared" si="1213"/>
        <v>104.8</v>
      </c>
      <c r="F8768" s="5">
        <v>8764</v>
      </c>
      <c r="G8768" s="72"/>
      <c r="H8768" s="4">
        <f t="shared" si="1214"/>
        <v>100</v>
      </c>
      <c r="I8768" s="4">
        <f t="shared" si="1215"/>
        <v>125</v>
      </c>
      <c r="J8768" s="1">
        <f t="shared" si="1211"/>
        <v>19054607179.632496</v>
      </c>
      <c r="K8768" s="5">
        <v>1667</v>
      </c>
      <c r="L8768" s="12">
        <f t="shared" si="1216"/>
        <v>103.8</v>
      </c>
      <c r="M8768" s="2">
        <f t="shared" si="1217"/>
        <v>103.8</v>
      </c>
      <c r="N8768" s="2" t="str">
        <f t="shared" si="1218"/>
        <v/>
      </c>
      <c r="AG8768" s="72"/>
      <c r="AH8768" s="72"/>
      <c r="AI8768" s="72"/>
      <c r="AJ8768" s="72"/>
    </row>
    <row r="8769" spans="1:36" x14ac:dyDescent="0.25">
      <c r="A8769" s="30">
        <v>1.09449074074141</v>
      </c>
      <c r="B8769" s="29">
        <v>100.8</v>
      </c>
      <c r="C8769" s="61">
        <v>101.39999999999999</v>
      </c>
      <c r="D8769" s="70">
        <f t="shared" si="1212"/>
        <v>100.8</v>
      </c>
      <c r="E8769" s="70">
        <f t="shared" si="1213"/>
        <v>101.39999999999999</v>
      </c>
      <c r="F8769" s="5">
        <v>8765</v>
      </c>
      <c r="G8769" s="72"/>
      <c r="H8769" s="4">
        <f t="shared" si="1214"/>
        <v>100</v>
      </c>
      <c r="I8769" s="4">
        <f t="shared" si="1215"/>
        <v>125</v>
      </c>
      <c r="J8769" s="1">
        <f t="shared" si="1211"/>
        <v>12022644346.174168</v>
      </c>
      <c r="K8769" s="5">
        <v>1667</v>
      </c>
      <c r="L8769" s="12">
        <f t="shared" si="1216"/>
        <v>103.8</v>
      </c>
      <c r="M8769" s="2">
        <f t="shared" si="1217"/>
        <v>103.8</v>
      </c>
      <c r="N8769" s="2" t="str">
        <f t="shared" si="1218"/>
        <v/>
      </c>
      <c r="AG8769" s="72"/>
      <c r="AH8769" s="72"/>
      <c r="AI8769" s="72"/>
      <c r="AJ8769" s="72"/>
    </row>
    <row r="8770" spans="1:36" x14ac:dyDescent="0.25">
      <c r="A8770" s="30">
        <v>1.09450231481548</v>
      </c>
      <c r="B8770" s="29">
        <v>99.5</v>
      </c>
      <c r="C8770" s="61">
        <v>99.6</v>
      </c>
      <c r="D8770" s="70">
        <f t="shared" si="1212"/>
        <v>99.5</v>
      </c>
      <c r="E8770" s="70">
        <f t="shared" si="1213"/>
        <v>99.6</v>
      </c>
      <c r="F8770" s="5">
        <v>8766</v>
      </c>
      <c r="G8770" s="72"/>
      <c r="H8770" s="4">
        <f t="shared" si="1214"/>
        <v>100</v>
      </c>
      <c r="I8770" s="4">
        <f t="shared" si="1215"/>
        <v>125</v>
      </c>
      <c r="J8770" s="1">
        <f t="shared" si="1211"/>
        <v>8912509381.3374634</v>
      </c>
      <c r="K8770" s="5">
        <v>1667</v>
      </c>
      <c r="L8770" s="12">
        <f t="shared" si="1216"/>
        <v>103.8</v>
      </c>
      <c r="M8770" s="2">
        <f t="shared" si="1217"/>
        <v>103.8</v>
      </c>
      <c r="N8770" s="2" t="str">
        <f t="shared" si="1218"/>
        <v/>
      </c>
      <c r="AG8770" s="72"/>
      <c r="AH8770" s="72"/>
      <c r="AI8770" s="72"/>
      <c r="AJ8770" s="72"/>
    </row>
    <row r="8771" spans="1:36" x14ac:dyDescent="0.25">
      <c r="A8771" s="30">
        <v>1.09451388888955</v>
      </c>
      <c r="B8771" s="29">
        <v>101.3</v>
      </c>
      <c r="C8771" s="61">
        <v>101.39999999999999</v>
      </c>
      <c r="D8771" s="70">
        <f t="shared" si="1212"/>
        <v>101.3</v>
      </c>
      <c r="E8771" s="70">
        <f t="shared" si="1213"/>
        <v>101.39999999999999</v>
      </c>
      <c r="F8771" s="5">
        <v>8767</v>
      </c>
      <c r="G8771" s="72"/>
      <c r="H8771" s="4">
        <f t="shared" si="1214"/>
        <v>100</v>
      </c>
      <c r="I8771" s="4">
        <f t="shared" si="1215"/>
        <v>125</v>
      </c>
      <c r="J8771" s="1">
        <f t="shared" si="1211"/>
        <v>13489628825.916525</v>
      </c>
      <c r="K8771" s="5">
        <v>1667</v>
      </c>
      <c r="L8771" s="12">
        <f t="shared" si="1216"/>
        <v>103.8</v>
      </c>
      <c r="M8771" s="2">
        <f t="shared" si="1217"/>
        <v>103.8</v>
      </c>
      <c r="N8771" s="2" t="str">
        <f t="shared" si="1218"/>
        <v/>
      </c>
      <c r="AG8771" s="72"/>
      <c r="AH8771" s="72"/>
      <c r="AI8771" s="72"/>
      <c r="AJ8771" s="72"/>
    </row>
    <row r="8772" spans="1:36" x14ac:dyDescent="0.25">
      <c r="A8772" s="30">
        <v>1.0945254629636301</v>
      </c>
      <c r="B8772" s="29">
        <v>100.3</v>
      </c>
      <c r="C8772" s="61">
        <v>101.3</v>
      </c>
      <c r="D8772" s="70">
        <f t="shared" si="1212"/>
        <v>100.3</v>
      </c>
      <c r="E8772" s="70">
        <f t="shared" si="1213"/>
        <v>101.3</v>
      </c>
      <c r="F8772" s="5">
        <v>8768</v>
      </c>
      <c r="G8772" s="72"/>
      <c r="H8772" s="4">
        <f t="shared" si="1214"/>
        <v>100</v>
      </c>
      <c r="I8772" s="4">
        <f t="shared" si="1215"/>
        <v>125</v>
      </c>
      <c r="J8772" s="1">
        <f t="shared" si="1211"/>
        <v>10715193052.376066</v>
      </c>
      <c r="K8772" s="5">
        <v>1667</v>
      </c>
      <c r="L8772" s="12">
        <f t="shared" si="1216"/>
        <v>103.8</v>
      </c>
      <c r="M8772" s="2">
        <f t="shared" si="1217"/>
        <v>103.8</v>
      </c>
      <c r="N8772" s="2" t="str">
        <f t="shared" si="1218"/>
        <v/>
      </c>
      <c r="AG8772" s="72"/>
      <c r="AH8772" s="72"/>
      <c r="AI8772" s="72"/>
      <c r="AJ8772" s="72"/>
    </row>
    <row r="8773" spans="1:36" x14ac:dyDescent="0.25">
      <c r="A8773" s="30">
        <v>1.0945370370376999</v>
      </c>
      <c r="B8773" s="29">
        <v>101.6</v>
      </c>
      <c r="C8773" s="61">
        <v>101.69999999999999</v>
      </c>
      <c r="D8773" s="70">
        <f t="shared" si="1212"/>
        <v>101.6</v>
      </c>
      <c r="E8773" s="70">
        <f t="shared" si="1213"/>
        <v>101.69999999999999</v>
      </c>
      <c r="F8773" s="5">
        <v>8769</v>
      </c>
      <c r="G8773" s="72"/>
      <c r="H8773" s="4">
        <f t="shared" si="1214"/>
        <v>100</v>
      </c>
      <c r="I8773" s="4">
        <f t="shared" si="1215"/>
        <v>125</v>
      </c>
      <c r="J8773" s="1">
        <f t="shared" ref="J8773:J8836" si="1219">10^(D8773/10)</f>
        <v>14454397707.459311</v>
      </c>
      <c r="K8773" s="5">
        <v>1667</v>
      </c>
      <c r="L8773" s="12">
        <f t="shared" si="1216"/>
        <v>103.8</v>
      </c>
      <c r="M8773" s="2">
        <f t="shared" si="1217"/>
        <v>103.8</v>
      </c>
      <c r="N8773" s="2" t="str">
        <f t="shared" si="1218"/>
        <v/>
      </c>
      <c r="AG8773" s="72"/>
      <c r="AH8773" s="72"/>
      <c r="AI8773" s="72"/>
      <c r="AJ8773" s="72"/>
    </row>
    <row r="8774" spans="1:36" x14ac:dyDescent="0.25">
      <c r="A8774" s="30">
        <v>1.0945486111117799</v>
      </c>
      <c r="B8774" s="29">
        <v>101.8</v>
      </c>
      <c r="C8774" s="61">
        <v>101.89999999999999</v>
      </c>
      <c r="D8774" s="70">
        <f t="shared" ref="D8774:D8837" si="1220">B8774+$AC$9</f>
        <v>101.8</v>
      </c>
      <c r="E8774" s="70">
        <f t="shared" ref="E8774:E8837" si="1221">C8774+$AC$9</f>
        <v>101.89999999999999</v>
      </c>
      <c r="F8774" s="5">
        <v>8770</v>
      </c>
      <c r="G8774" s="72"/>
      <c r="H8774" s="4">
        <f t="shared" si="1214"/>
        <v>100</v>
      </c>
      <c r="I8774" s="4">
        <f t="shared" si="1215"/>
        <v>125</v>
      </c>
      <c r="J8774" s="1">
        <f t="shared" si="1219"/>
        <v>15135612484.362116</v>
      </c>
      <c r="K8774" s="5">
        <v>1667</v>
      </c>
      <c r="L8774" s="12">
        <f t="shared" si="1216"/>
        <v>103.8</v>
      </c>
      <c r="M8774" s="2">
        <f t="shared" si="1217"/>
        <v>103.8</v>
      </c>
      <c r="N8774" s="2" t="str">
        <f t="shared" si="1218"/>
        <v/>
      </c>
      <c r="AG8774" s="72"/>
      <c r="AH8774" s="72"/>
      <c r="AI8774" s="72"/>
      <c r="AJ8774" s="72"/>
    </row>
    <row r="8775" spans="1:36" x14ac:dyDescent="0.25">
      <c r="A8775" s="30">
        <v>1.09456018518585</v>
      </c>
      <c r="B8775" s="29">
        <v>103.9</v>
      </c>
      <c r="C8775" s="61">
        <v>104</v>
      </c>
      <c r="D8775" s="70">
        <f t="shared" si="1220"/>
        <v>103.9</v>
      </c>
      <c r="E8775" s="70">
        <f t="shared" si="1221"/>
        <v>104</v>
      </c>
      <c r="F8775" s="5">
        <v>8771</v>
      </c>
      <c r="G8775" s="72"/>
      <c r="H8775" s="4">
        <f t="shared" si="1214"/>
        <v>100</v>
      </c>
      <c r="I8775" s="4">
        <f t="shared" si="1215"/>
        <v>125</v>
      </c>
      <c r="J8775" s="1">
        <f t="shared" si="1219"/>
        <v>24547089156.850395</v>
      </c>
      <c r="K8775" s="5">
        <v>1667</v>
      </c>
      <c r="L8775" s="12">
        <f t="shared" si="1216"/>
        <v>103.8</v>
      </c>
      <c r="M8775" s="2">
        <f t="shared" si="1217"/>
        <v>103.8</v>
      </c>
      <c r="N8775" s="2" t="str">
        <f t="shared" si="1218"/>
        <v/>
      </c>
      <c r="AG8775" s="72"/>
      <c r="AH8775" s="72"/>
      <c r="AI8775" s="72"/>
      <c r="AJ8775" s="72"/>
    </row>
    <row r="8776" spans="1:36" x14ac:dyDescent="0.25">
      <c r="A8776" s="30">
        <v>1.09457175925992</v>
      </c>
      <c r="B8776" s="29">
        <v>100</v>
      </c>
      <c r="C8776" s="61">
        <v>100.1</v>
      </c>
      <c r="D8776" s="70">
        <f t="shared" si="1220"/>
        <v>100</v>
      </c>
      <c r="E8776" s="70">
        <f t="shared" si="1221"/>
        <v>100.1</v>
      </c>
      <c r="F8776" s="5">
        <v>8772</v>
      </c>
      <c r="G8776" s="72"/>
      <c r="H8776" s="4">
        <f t="shared" si="1214"/>
        <v>100</v>
      </c>
      <c r="I8776" s="4">
        <f t="shared" si="1215"/>
        <v>125</v>
      </c>
      <c r="J8776" s="1">
        <f t="shared" si="1219"/>
        <v>10000000000</v>
      </c>
      <c r="K8776" s="5">
        <v>1667</v>
      </c>
      <c r="L8776" s="12">
        <f t="shared" si="1216"/>
        <v>103.8</v>
      </c>
      <c r="M8776" s="2">
        <f t="shared" si="1217"/>
        <v>103.8</v>
      </c>
      <c r="N8776" s="2" t="str">
        <f t="shared" si="1218"/>
        <v/>
      </c>
      <c r="AG8776" s="72"/>
      <c r="AH8776" s="72"/>
      <c r="AI8776" s="72"/>
      <c r="AJ8776" s="72"/>
    </row>
    <row r="8777" spans="1:36" x14ac:dyDescent="0.25">
      <c r="A8777" s="30">
        <v>1.094583333334</v>
      </c>
      <c r="B8777" s="29">
        <v>101.7</v>
      </c>
      <c r="C8777" s="61">
        <v>101.8</v>
      </c>
      <c r="D8777" s="70">
        <f t="shared" si="1220"/>
        <v>101.7</v>
      </c>
      <c r="E8777" s="70">
        <f t="shared" si="1221"/>
        <v>101.8</v>
      </c>
      <c r="F8777" s="5">
        <v>8773</v>
      </c>
      <c r="G8777" s="72"/>
      <c r="H8777" s="4">
        <f t="shared" si="1214"/>
        <v>100</v>
      </c>
      <c r="I8777" s="4">
        <f t="shared" si="1215"/>
        <v>125</v>
      </c>
      <c r="J8777" s="1">
        <f t="shared" si="1219"/>
        <v>14791083881.682108</v>
      </c>
      <c r="K8777" s="5">
        <v>1667</v>
      </c>
      <c r="L8777" s="12">
        <f t="shared" si="1216"/>
        <v>103.8</v>
      </c>
      <c r="M8777" s="2">
        <f t="shared" si="1217"/>
        <v>103.8</v>
      </c>
      <c r="N8777" s="2" t="str">
        <f t="shared" si="1218"/>
        <v/>
      </c>
      <c r="AG8777" s="72"/>
      <c r="AH8777" s="72"/>
      <c r="AI8777" s="72"/>
      <c r="AJ8777" s="72"/>
    </row>
    <row r="8778" spans="1:36" x14ac:dyDescent="0.25">
      <c r="A8778" s="30">
        <v>1.0945949074080701</v>
      </c>
      <c r="B8778" s="29">
        <v>100.4</v>
      </c>
      <c r="C8778" s="61">
        <v>100.5</v>
      </c>
      <c r="D8778" s="70">
        <f t="shared" si="1220"/>
        <v>100.4</v>
      </c>
      <c r="E8778" s="70">
        <f t="shared" si="1221"/>
        <v>100.5</v>
      </c>
      <c r="F8778" s="5">
        <v>8774</v>
      </c>
      <c r="G8778" s="72"/>
      <c r="H8778" s="4">
        <f t="shared" si="1214"/>
        <v>100</v>
      </c>
      <c r="I8778" s="4">
        <f t="shared" si="1215"/>
        <v>125</v>
      </c>
      <c r="J8778" s="1">
        <f t="shared" si="1219"/>
        <v>10964781961.431889</v>
      </c>
      <c r="K8778" s="5">
        <v>1667</v>
      </c>
      <c r="L8778" s="12">
        <f t="shared" si="1216"/>
        <v>103.8</v>
      </c>
      <c r="M8778" s="2">
        <f t="shared" si="1217"/>
        <v>103.8</v>
      </c>
      <c r="N8778" s="2" t="str">
        <f t="shared" si="1218"/>
        <v/>
      </c>
      <c r="AG8778" s="72"/>
      <c r="AH8778" s="72"/>
      <c r="AI8778" s="72"/>
      <c r="AJ8778" s="72"/>
    </row>
    <row r="8779" spans="1:36" x14ac:dyDescent="0.25">
      <c r="A8779" s="30">
        <v>1.0946064814821499</v>
      </c>
      <c r="B8779" s="29">
        <v>101.3</v>
      </c>
      <c r="C8779" s="61">
        <v>101.39999999999999</v>
      </c>
      <c r="D8779" s="70">
        <f t="shared" si="1220"/>
        <v>101.3</v>
      </c>
      <c r="E8779" s="70">
        <f t="shared" si="1221"/>
        <v>101.39999999999999</v>
      </c>
      <c r="F8779" s="5">
        <v>8775</v>
      </c>
      <c r="G8779" s="72"/>
      <c r="H8779" s="4">
        <f t="shared" si="1214"/>
        <v>100</v>
      </c>
      <c r="I8779" s="4">
        <f t="shared" si="1215"/>
        <v>125</v>
      </c>
      <c r="J8779" s="1">
        <f t="shared" si="1219"/>
        <v>13489628825.916525</v>
      </c>
      <c r="K8779" s="5">
        <v>1667</v>
      </c>
      <c r="L8779" s="12">
        <f t="shared" si="1216"/>
        <v>103.8</v>
      </c>
      <c r="M8779" s="2">
        <f t="shared" si="1217"/>
        <v>103.8</v>
      </c>
      <c r="N8779" s="2" t="str">
        <f t="shared" si="1218"/>
        <v/>
      </c>
      <c r="AG8779" s="72"/>
      <c r="AH8779" s="72"/>
      <c r="AI8779" s="72"/>
      <c r="AJ8779" s="72"/>
    </row>
    <row r="8780" spans="1:36" x14ac:dyDescent="0.25">
      <c r="A8780" s="30">
        <v>1.0946180555562199</v>
      </c>
      <c r="B8780" s="29">
        <v>100.7</v>
      </c>
      <c r="C8780" s="61">
        <v>100.8</v>
      </c>
      <c r="D8780" s="70">
        <f t="shared" si="1220"/>
        <v>100.7</v>
      </c>
      <c r="E8780" s="70">
        <f t="shared" si="1221"/>
        <v>100.8</v>
      </c>
      <c r="F8780" s="5">
        <v>8776</v>
      </c>
      <c r="G8780" s="72"/>
      <c r="H8780" s="4">
        <f t="shared" si="1214"/>
        <v>100</v>
      </c>
      <c r="I8780" s="4">
        <f t="shared" si="1215"/>
        <v>125</v>
      </c>
      <c r="J8780" s="1">
        <f t="shared" si="1219"/>
        <v>11748975549.395334</v>
      </c>
      <c r="K8780" s="5">
        <v>1667</v>
      </c>
      <c r="L8780" s="12">
        <f t="shared" si="1216"/>
        <v>103.8</v>
      </c>
      <c r="M8780" s="2">
        <f t="shared" si="1217"/>
        <v>103.8</v>
      </c>
      <c r="N8780" s="2" t="str">
        <f t="shared" si="1218"/>
        <v/>
      </c>
      <c r="AG8780" s="72"/>
      <c r="AH8780" s="72"/>
      <c r="AI8780" s="72"/>
      <c r="AJ8780" s="72"/>
    </row>
    <row r="8781" spans="1:36" x14ac:dyDescent="0.25">
      <c r="A8781" s="30">
        <v>1.0946296296303</v>
      </c>
      <c r="B8781" s="29">
        <v>102.1</v>
      </c>
      <c r="C8781" s="61">
        <v>102.19999999999999</v>
      </c>
      <c r="D8781" s="70">
        <f t="shared" si="1220"/>
        <v>102.1</v>
      </c>
      <c r="E8781" s="70">
        <f t="shared" si="1221"/>
        <v>102.19999999999999</v>
      </c>
      <c r="F8781" s="5">
        <v>8777</v>
      </c>
      <c r="G8781" s="72"/>
      <c r="H8781" s="4">
        <f t="shared" si="1214"/>
        <v>100</v>
      </c>
      <c r="I8781" s="4">
        <f t="shared" si="1215"/>
        <v>125</v>
      </c>
      <c r="J8781" s="1">
        <f t="shared" si="1219"/>
        <v>16218100973.589273</v>
      </c>
      <c r="K8781" s="5">
        <v>1667</v>
      </c>
      <c r="L8781" s="12">
        <f t="shared" si="1216"/>
        <v>103.8</v>
      </c>
      <c r="M8781" s="2">
        <f t="shared" si="1217"/>
        <v>103.8</v>
      </c>
      <c r="N8781" s="2" t="str">
        <f t="shared" si="1218"/>
        <v/>
      </c>
      <c r="AG8781" s="72"/>
      <c r="AH8781" s="72"/>
      <c r="AI8781" s="72"/>
      <c r="AJ8781" s="72"/>
    </row>
    <row r="8782" spans="1:36" x14ac:dyDescent="0.25">
      <c r="A8782" s="30">
        <v>1.09464120370437</v>
      </c>
      <c r="B8782" s="29">
        <v>102.2</v>
      </c>
      <c r="C8782" s="61">
        <v>102.3</v>
      </c>
      <c r="D8782" s="70">
        <f t="shared" si="1220"/>
        <v>102.2</v>
      </c>
      <c r="E8782" s="70">
        <f t="shared" si="1221"/>
        <v>102.3</v>
      </c>
      <c r="F8782" s="5">
        <v>8778</v>
      </c>
      <c r="G8782" s="72"/>
      <c r="H8782" s="4">
        <f t="shared" si="1214"/>
        <v>100</v>
      </c>
      <c r="I8782" s="4">
        <f t="shared" si="1215"/>
        <v>125</v>
      </c>
      <c r="J8782" s="1">
        <f t="shared" si="1219"/>
        <v>16595869074.375696</v>
      </c>
      <c r="K8782" s="5">
        <v>1667</v>
      </c>
      <c r="L8782" s="12">
        <f t="shared" si="1216"/>
        <v>103.8</v>
      </c>
      <c r="M8782" s="2">
        <f t="shared" si="1217"/>
        <v>103.8</v>
      </c>
      <c r="N8782" s="2" t="str">
        <f t="shared" si="1218"/>
        <v/>
      </c>
      <c r="AG8782" s="72"/>
      <c r="AH8782" s="72"/>
      <c r="AI8782" s="72"/>
      <c r="AJ8782" s="72"/>
    </row>
    <row r="8783" spans="1:36" x14ac:dyDescent="0.25">
      <c r="A8783" s="30">
        <v>1.0946527777784401</v>
      </c>
      <c r="B8783" s="29">
        <v>102</v>
      </c>
      <c r="C8783" s="61">
        <v>102.1</v>
      </c>
      <c r="D8783" s="70">
        <f t="shared" si="1220"/>
        <v>102</v>
      </c>
      <c r="E8783" s="70">
        <f t="shared" si="1221"/>
        <v>102.1</v>
      </c>
      <c r="F8783" s="5">
        <v>8779</v>
      </c>
      <c r="G8783" s="72"/>
      <c r="H8783" s="4">
        <f t="shared" si="1214"/>
        <v>100</v>
      </c>
      <c r="I8783" s="4">
        <f t="shared" si="1215"/>
        <v>125</v>
      </c>
      <c r="J8783" s="1">
        <f t="shared" si="1219"/>
        <v>15848931924.611168</v>
      </c>
      <c r="K8783" s="5">
        <v>1667</v>
      </c>
      <c r="L8783" s="12">
        <f t="shared" si="1216"/>
        <v>103.8</v>
      </c>
      <c r="M8783" s="2">
        <f t="shared" si="1217"/>
        <v>103.8</v>
      </c>
      <c r="N8783" s="2" t="str">
        <f t="shared" si="1218"/>
        <v/>
      </c>
      <c r="AG8783" s="72"/>
      <c r="AH8783" s="72"/>
      <c r="AI8783" s="72"/>
      <c r="AJ8783" s="72"/>
    </row>
    <row r="8784" spans="1:36" x14ac:dyDescent="0.25">
      <c r="A8784" s="30">
        <v>1.0946643518525201</v>
      </c>
      <c r="B8784" s="29">
        <v>100.3</v>
      </c>
      <c r="C8784" s="61">
        <v>100.39999999999999</v>
      </c>
      <c r="D8784" s="70">
        <f t="shared" si="1220"/>
        <v>100.3</v>
      </c>
      <c r="E8784" s="70">
        <f t="shared" si="1221"/>
        <v>100.39999999999999</v>
      </c>
      <c r="F8784" s="5">
        <v>8780</v>
      </c>
      <c r="G8784" s="72"/>
      <c r="H8784" s="4">
        <f t="shared" si="1214"/>
        <v>100</v>
      </c>
      <c r="I8784" s="4">
        <f t="shared" si="1215"/>
        <v>125</v>
      </c>
      <c r="J8784" s="1">
        <f t="shared" si="1219"/>
        <v>10715193052.376066</v>
      </c>
      <c r="K8784" s="5">
        <v>1667</v>
      </c>
      <c r="L8784" s="12">
        <f t="shared" si="1216"/>
        <v>103.8</v>
      </c>
      <c r="M8784" s="2">
        <f t="shared" si="1217"/>
        <v>103.8</v>
      </c>
      <c r="N8784" s="2" t="str">
        <f t="shared" si="1218"/>
        <v/>
      </c>
      <c r="AG8784" s="72"/>
      <c r="AH8784" s="72"/>
      <c r="AI8784" s="72"/>
      <c r="AJ8784" s="72"/>
    </row>
    <row r="8785" spans="1:36" x14ac:dyDescent="0.25">
      <c r="A8785" s="30">
        <v>1.0946759259265899</v>
      </c>
      <c r="B8785" s="29">
        <v>100.5</v>
      </c>
      <c r="C8785" s="61">
        <v>100.6</v>
      </c>
      <c r="D8785" s="70">
        <f t="shared" si="1220"/>
        <v>100.5</v>
      </c>
      <c r="E8785" s="70">
        <f t="shared" si="1221"/>
        <v>100.6</v>
      </c>
      <c r="F8785" s="5">
        <v>8781</v>
      </c>
      <c r="G8785" s="72"/>
      <c r="H8785" s="4">
        <f t="shared" si="1214"/>
        <v>100</v>
      </c>
      <c r="I8785" s="4">
        <f t="shared" si="1215"/>
        <v>125</v>
      </c>
      <c r="J8785" s="1">
        <f t="shared" si="1219"/>
        <v>11220184543.019672</v>
      </c>
      <c r="K8785" s="5">
        <v>1667</v>
      </c>
      <c r="L8785" s="12">
        <f t="shared" si="1216"/>
        <v>103.8</v>
      </c>
      <c r="M8785" s="2">
        <f t="shared" si="1217"/>
        <v>103.8</v>
      </c>
      <c r="N8785" s="2" t="str">
        <f t="shared" si="1218"/>
        <v/>
      </c>
      <c r="AG8785" s="72"/>
      <c r="AH8785" s="72"/>
      <c r="AI8785" s="72"/>
      <c r="AJ8785" s="72"/>
    </row>
    <row r="8786" spans="1:36" x14ac:dyDescent="0.25">
      <c r="A8786" s="30">
        <v>1.0946875000006699</v>
      </c>
      <c r="B8786" s="29">
        <v>102.5</v>
      </c>
      <c r="C8786" s="61">
        <v>102.6</v>
      </c>
      <c r="D8786" s="70">
        <f t="shared" si="1220"/>
        <v>102.5</v>
      </c>
      <c r="E8786" s="70">
        <f t="shared" si="1221"/>
        <v>102.6</v>
      </c>
      <c r="F8786" s="5">
        <v>8782</v>
      </c>
      <c r="G8786" s="72"/>
      <c r="H8786" s="4">
        <f t="shared" si="1214"/>
        <v>100</v>
      </c>
      <c r="I8786" s="4">
        <f t="shared" si="1215"/>
        <v>125</v>
      </c>
      <c r="J8786" s="1">
        <f t="shared" si="1219"/>
        <v>17782794100.389256</v>
      </c>
      <c r="K8786" s="5">
        <v>1667</v>
      </c>
      <c r="L8786" s="12">
        <f t="shared" si="1216"/>
        <v>103.8</v>
      </c>
      <c r="M8786" s="2">
        <f t="shared" si="1217"/>
        <v>103.8</v>
      </c>
      <c r="N8786" s="2" t="str">
        <f t="shared" si="1218"/>
        <v/>
      </c>
      <c r="AG8786" s="72"/>
      <c r="AH8786" s="72"/>
      <c r="AI8786" s="72"/>
      <c r="AJ8786" s="72"/>
    </row>
    <row r="8787" spans="1:36" x14ac:dyDescent="0.25">
      <c r="A8787" s="30">
        <v>1.09469907407474</v>
      </c>
      <c r="B8787" s="29">
        <v>100.4</v>
      </c>
      <c r="C8787" s="61">
        <v>100.5</v>
      </c>
      <c r="D8787" s="70">
        <f t="shared" si="1220"/>
        <v>100.4</v>
      </c>
      <c r="E8787" s="70">
        <f t="shared" si="1221"/>
        <v>100.5</v>
      </c>
      <c r="F8787" s="5">
        <v>8783</v>
      </c>
      <c r="G8787" s="72"/>
      <c r="H8787" s="4">
        <f t="shared" si="1214"/>
        <v>100</v>
      </c>
      <c r="I8787" s="4">
        <f t="shared" si="1215"/>
        <v>125</v>
      </c>
      <c r="J8787" s="1">
        <f t="shared" si="1219"/>
        <v>10964781961.431889</v>
      </c>
      <c r="K8787" s="5">
        <v>1667</v>
      </c>
      <c r="L8787" s="12">
        <f t="shared" si="1216"/>
        <v>103.8</v>
      </c>
      <c r="M8787" s="2">
        <f t="shared" si="1217"/>
        <v>103.8</v>
      </c>
      <c r="N8787" s="2" t="str">
        <f t="shared" si="1218"/>
        <v/>
      </c>
      <c r="AG8787" s="72"/>
      <c r="AH8787" s="72"/>
      <c r="AI8787" s="72"/>
      <c r="AJ8787" s="72"/>
    </row>
    <row r="8788" spans="1:36" x14ac:dyDescent="0.25">
      <c r="A8788" s="30">
        <v>1.09471064814881</v>
      </c>
      <c r="B8788" s="29">
        <v>101.1</v>
      </c>
      <c r="C8788" s="61">
        <v>101.19999999999999</v>
      </c>
      <c r="D8788" s="70">
        <f t="shared" si="1220"/>
        <v>101.1</v>
      </c>
      <c r="E8788" s="70">
        <f t="shared" si="1221"/>
        <v>101.19999999999999</v>
      </c>
      <c r="F8788" s="5">
        <v>8784</v>
      </c>
      <c r="G8788" s="72"/>
      <c r="H8788" s="4">
        <f t="shared" si="1214"/>
        <v>100</v>
      </c>
      <c r="I8788" s="4">
        <f t="shared" si="1215"/>
        <v>125</v>
      </c>
      <c r="J8788" s="1">
        <f t="shared" si="1219"/>
        <v>12882495516.931332</v>
      </c>
      <c r="K8788" s="5">
        <v>1667</v>
      </c>
      <c r="L8788" s="12">
        <f t="shared" si="1216"/>
        <v>103.8</v>
      </c>
      <c r="M8788" s="2">
        <f t="shared" si="1217"/>
        <v>103.8</v>
      </c>
      <c r="N8788" s="2" t="str">
        <f t="shared" si="1218"/>
        <v/>
      </c>
      <c r="AG8788" s="72"/>
      <c r="AH8788" s="72"/>
      <c r="AI8788" s="72"/>
      <c r="AJ8788" s="72"/>
    </row>
    <row r="8789" spans="1:36" x14ac:dyDescent="0.25">
      <c r="A8789" s="30">
        <v>1.0947222222228901</v>
      </c>
      <c r="B8789" s="29">
        <v>101.1</v>
      </c>
      <c r="C8789" s="61">
        <v>101.19999999999999</v>
      </c>
      <c r="D8789" s="70">
        <f t="shared" si="1220"/>
        <v>101.1</v>
      </c>
      <c r="E8789" s="70">
        <f t="shared" si="1221"/>
        <v>101.19999999999999</v>
      </c>
      <c r="F8789" s="5">
        <v>8785</v>
      </c>
      <c r="G8789" s="72"/>
      <c r="H8789" s="4">
        <f t="shared" si="1214"/>
        <v>100</v>
      </c>
      <c r="I8789" s="4">
        <f t="shared" si="1215"/>
        <v>125</v>
      </c>
      <c r="J8789" s="1">
        <f t="shared" si="1219"/>
        <v>12882495516.931332</v>
      </c>
      <c r="K8789" s="5">
        <v>1667</v>
      </c>
      <c r="L8789" s="12">
        <f t="shared" si="1216"/>
        <v>103.8</v>
      </c>
      <c r="M8789" s="2">
        <f t="shared" si="1217"/>
        <v>103.8</v>
      </c>
      <c r="N8789" s="2" t="str">
        <f t="shared" si="1218"/>
        <v/>
      </c>
      <c r="AG8789" s="72"/>
      <c r="AH8789" s="72"/>
      <c r="AI8789" s="72"/>
      <c r="AJ8789" s="72"/>
    </row>
    <row r="8790" spans="1:36" x14ac:dyDescent="0.25">
      <c r="A8790" s="30">
        <v>1.0947337962969601</v>
      </c>
      <c r="B8790" s="29">
        <v>102.9</v>
      </c>
      <c r="C8790" s="61">
        <v>103</v>
      </c>
      <c r="D8790" s="70">
        <f t="shared" si="1220"/>
        <v>102.9</v>
      </c>
      <c r="E8790" s="70">
        <f t="shared" si="1221"/>
        <v>103</v>
      </c>
      <c r="F8790" s="5">
        <v>8786</v>
      </c>
      <c r="G8790" s="72"/>
      <c r="H8790" s="4">
        <f t="shared" si="1214"/>
        <v>100</v>
      </c>
      <c r="I8790" s="4">
        <f t="shared" si="1215"/>
        <v>125</v>
      </c>
      <c r="J8790" s="1">
        <f t="shared" si="1219"/>
        <v>19498445997.580547</v>
      </c>
      <c r="K8790" s="5">
        <v>1667</v>
      </c>
      <c r="L8790" s="12">
        <f t="shared" si="1216"/>
        <v>103.8</v>
      </c>
      <c r="M8790" s="2">
        <f t="shared" si="1217"/>
        <v>103.8</v>
      </c>
      <c r="N8790" s="2" t="str">
        <f t="shared" si="1218"/>
        <v/>
      </c>
      <c r="AG8790" s="72"/>
      <c r="AH8790" s="72"/>
      <c r="AI8790" s="72"/>
      <c r="AJ8790" s="72"/>
    </row>
    <row r="8791" spans="1:36" x14ac:dyDescent="0.25">
      <c r="A8791" s="30">
        <v>1.0947453703710399</v>
      </c>
      <c r="B8791" s="29">
        <v>102</v>
      </c>
      <c r="C8791" s="61">
        <v>102.1</v>
      </c>
      <c r="D8791" s="70">
        <f t="shared" si="1220"/>
        <v>102</v>
      </c>
      <c r="E8791" s="70">
        <f t="shared" si="1221"/>
        <v>102.1</v>
      </c>
      <c r="F8791" s="5">
        <v>8787</v>
      </c>
      <c r="G8791" s="72"/>
      <c r="H8791" s="4">
        <f t="shared" ref="H8791:H8854" si="1222">X$15</f>
        <v>100</v>
      </c>
      <c r="I8791" s="4">
        <f t="shared" ref="I8791:I8854" si="1223">X$36</f>
        <v>125</v>
      </c>
      <c r="J8791" s="1">
        <f t="shared" si="1219"/>
        <v>15848931924.611168</v>
      </c>
      <c r="K8791" s="5">
        <v>1667</v>
      </c>
      <c r="L8791" s="12">
        <f t="shared" ref="L8791:L8854" si="1224">ROUND(10*LOG10(SUM(J5192:J8791)/3600),1)</f>
        <v>103.8</v>
      </c>
      <c r="M8791" s="2">
        <f t="shared" ref="M8791:M8854" si="1225">IF(L8791&gt;$X$15,L8791,"")</f>
        <v>103.8</v>
      </c>
      <c r="N8791" s="2" t="str">
        <f t="shared" ref="N8791:N8854" si="1226">IF(E8791&gt;$X$36,E8791,"")</f>
        <v/>
      </c>
      <c r="AG8791" s="72"/>
      <c r="AH8791" s="72"/>
      <c r="AI8791" s="72"/>
      <c r="AJ8791" s="72"/>
    </row>
    <row r="8792" spans="1:36" x14ac:dyDescent="0.25">
      <c r="A8792" s="30">
        <v>1.09475694444511</v>
      </c>
      <c r="B8792" s="29">
        <v>101.6</v>
      </c>
      <c r="C8792" s="61">
        <v>101.69999999999999</v>
      </c>
      <c r="D8792" s="70">
        <f t="shared" si="1220"/>
        <v>101.6</v>
      </c>
      <c r="E8792" s="70">
        <f t="shared" si="1221"/>
        <v>101.69999999999999</v>
      </c>
      <c r="F8792" s="5">
        <v>8788</v>
      </c>
      <c r="G8792" s="72"/>
      <c r="H8792" s="4">
        <f t="shared" si="1222"/>
        <v>100</v>
      </c>
      <c r="I8792" s="4">
        <f t="shared" si="1223"/>
        <v>125</v>
      </c>
      <c r="J8792" s="1">
        <f t="shared" si="1219"/>
        <v>14454397707.459311</v>
      </c>
      <c r="K8792" s="5">
        <v>1667</v>
      </c>
      <c r="L8792" s="12">
        <f t="shared" si="1224"/>
        <v>103.8</v>
      </c>
      <c r="M8792" s="2">
        <f t="shared" si="1225"/>
        <v>103.8</v>
      </c>
      <c r="N8792" s="2" t="str">
        <f t="shared" si="1226"/>
        <v/>
      </c>
      <c r="AG8792" s="72"/>
      <c r="AH8792" s="72"/>
      <c r="AI8792" s="72"/>
      <c r="AJ8792" s="72"/>
    </row>
    <row r="8793" spans="1:36" x14ac:dyDescent="0.25">
      <c r="A8793" s="30">
        <v>1.09476851851918</v>
      </c>
      <c r="B8793" s="29">
        <v>101.4</v>
      </c>
      <c r="C8793" s="61">
        <v>101.5</v>
      </c>
      <c r="D8793" s="70">
        <f t="shared" si="1220"/>
        <v>101.4</v>
      </c>
      <c r="E8793" s="70">
        <f t="shared" si="1221"/>
        <v>101.5</v>
      </c>
      <c r="F8793" s="5">
        <v>8789</v>
      </c>
      <c r="G8793" s="72"/>
      <c r="H8793" s="4">
        <f t="shared" si="1222"/>
        <v>100</v>
      </c>
      <c r="I8793" s="4">
        <f t="shared" si="1223"/>
        <v>125</v>
      </c>
      <c r="J8793" s="1">
        <f t="shared" si="1219"/>
        <v>13803842646.028885</v>
      </c>
      <c r="K8793" s="5">
        <v>1667</v>
      </c>
      <c r="L8793" s="12">
        <f t="shared" si="1224"/>
        <v>103.8</v>
      </c>
      <c r="M8793" s="2">
        <f t="shared" si="1225"/>
        <v>103.8</v>
      </c>
      <c r="N8793" s="2" t="str">
        <f t="shared" si="1226"/>
        <v/>
      </c>
      <c r="AG8793" s="72"/>
      <c r="AH8793" s="72"/>
      <c r="AI8793" s="72"/>
      <c r="AJ8793" s="72"/>
    </row>
    <row r="8794" spans="1:36" x14ac:dyDescent="0.25">
      <c r="A8794" s="30">
        <v>1.09478009259326</v>
      </c>
      <c r="B8794" s="29">
        <v>103.1</v>
      </c>
      <c r="C8794" s="61">
        <v>103.19999999999999</v>
      </c>
      <c r="D8794" s="70">
        <f t="shared" si="1220"/>
        <v>103.1</v>
      </c>
      <c r="E8794" s="70">
        <f t="shared" si="1221"/>
        <v>103.19999999999999</v>
      </c>
      <c r="F8794" s="5">
        <v>8790</v>
      </c>
      <c r="G8794" s="72"/>
      <c r="H8794" s="4">
        <f t="shared" si="1222"/>
        <v>100</v>
      </c>
      <c r="I8794" s="4">
        <f t="shared" si="1223"/>
        <v>125</v>
      </c>
      <c r="J8794" s="1">
        <f t="shared" si="1219"/>
        <v>20417379446.695313</v>
      </c>
      <c r="K8794" s="5">
        <v>1667</v>
      </c>
      <c r="L8794" s="12">
        <f t="shared" si="1224"/>
        <v>103.8</v>
      </c>
      <c r="M8794" s="2">
        <f t="shared" si="1225"/>
        <v>103.8</v>
      </c>
      <c r="N8794" s="2" t="str">
        <f t="shared" si="1226"/>
        <v/>
      </c>
      <c r="AG8794" s="72"/>
      <c r="AH8794" s="72"/>
      <c r="AI8794" s="72"/>
      <c r="AJ8794" s="72"/>
    </row>
    <row r="8795" spans="1:36" x14ac:dyDescent="0.25">
      <c r="A8795" s="30">
        <v>1.0947916666673301</v>
      </c>
      <c r="B8795" s="29">
        <v>101.2</v>
      </c>
      <c r="C8795" s="61">
        <v>101.3</v>
      </c>
      <c r="D8795" s="70">
        <f t="shared" si="1220"/>
        <v>101.2</v>
      </c>
      <c r="E8795" s="70">
        <f t="shared" si="1221"/>
        <v>101.3</v>
      </c>
      <c r="F8795" s="5">
        <v>8791</v>
      </c>
      <c r="G8795" s="72"/>
      <c r="H8795" s="4">
        <f t="shared" si="1222"/>
        <v>100</v>
      </c>
      <c r="I8795" s="4">
        <f t="shared" si="1223"/>
        <v>125</v>
      </c>
      <c r="J8795" s="1">
        <f t="shared" si="1219"/>
        <v>13182567385.564108</v>
      </c>
      <c r="K8795" s="5">
        <v>1667</v>
      </c>
      <c r="L8795" s="12">
        <f t="shared" si="1224"/>
        <v>103.8</v>
      </c>
      <c r="M8795" s="2">
        <f t="shared" si="1225"/>
        <v>103.8</v>
      </c>
      <c r="N8795" s="2" t="str">
        <f t="shared" si="1226"/>
        <v/>
      </c>
      <c r="AG8795" s="72"/>
      <c r="AH8795" s="72"/>
      <c r="AI8795" s="72"/>
      <c r="AJ8795" s="72"/>
    </row>
    <row r="8796" spans="1:36" x14ac:dyDescent="0.25">
      <c r="A8796" s="30">
        <v>1.0948032407414101</v>
      </c>
      <c r="B8796" s="29">
        <v>101.9</v>
      </c>
      <c r="C8796" s="61">
        <v>102</v>
      </c>
      <c r="D8796" s="70">
        <f t="shared" si="1220"/>
        <v>101.9</v>
      </c>
      <c r="E8796" s="70">
        <f t="shared" si="1221"/>
        <v>102</v>
      </c>
      <c r="F8796" s="5">
        <v>8792</v>
      </c>
      <c r="G8796" s="72"/>
      <c r="H8796" s="4">
        <f t="shared" si="1222"/>
        <v>100</v>
      </c>
      <c r="I8796" s="4">
        <f t="shared" si="1223"/>
        <v>125</v>
      </c>
      <c r="J8796" s="1">
        <f t="shared" si="1219"/>
        <v>15488166189.124901</v>
      </c>
      <c r="K8796" s="5">
        <v>1667</v>
      </c>
      <c r="L8796" s="12">
        <f t="shared" si="1224"/>
        <v>103.8</v>
      </c>
      <c r="M8796" s="2">
        <f t="shared" si="1225"/>
        <v>103.8</v>
      </c>
      <c r="N8796" s="2" t="str">
        <f t="shared" si="1226"/>
        <v/>
      </c>
      <c r="AG8796" s="72"/>
      <c r="AH8796" s="72"/>
      <c r="AI8796" s="72"/>
      <c r="AJ8796" s="72"/>
    </row>
    <row r="8797" spans="1:36" x14ac:dyDescent="0.25">
      <c r="A8797" s="30">
        <v>1.0948148148154799</v>
      </c>
      <c r="B8797" s="29">
        <v>100.9</v>
      </c>
      <c r="C8797" s="61">
        <v>101</v>
      </c>
      <c r="D8797" s="70">
        <f t="shared" si="1220"/>
        <v>100.9</v>
      </c>
      <c r="E8797" s="70">
        <f t="shared" si="1221"/>
        <v>101</v>
      </c>
      <c r="F8797" s="5">
        <v>8793</v>
      </c>
      <c r="G8797" s="72"/>
      <c r="H8797" s="4">
        <f t="shared" si="1222"/>
        <v>100</v>
      </c>
      <c r="I8797" s="4">
        <f t="shared" si="1223"/>
        <v>125</v>
      </c>
      <c r="J8797" s="1">
        <f t="shared" si="1219"/>
        <v>12302687708.123854</v>
      </c>
      <c r="K8797" s="5">
        <v>1667</v>
      </c>
      <c r="L8797" s="12">
        <f t="shared" si="1224"/>
        <v>103.8</v>
      </c>
      <c r="M8797" s="2">
        <f t="shared" si="1225"/>
        <v>103.8</v>
      </c>
      <c r="N8797" s="2" t="str">
        <f t="shared" si="1226"/>
        <v/>
      </c>
      <c r="AG8797" s="72"/>
      <c r="AH8797" s="72"/>
      <c r="AI8797" s="72"/>
      <c r="AJ8797" s="72"/>
    </row>
    <row r="8798" spans="1:36" x14ac:dyDescent="0.25">
      <c r="A8798" s="30">
        <v>1.09482638888956</v>
      </c>
      <c r="B8798" s="29">
        <v>102.8</v>
      </c>
      <c r="C8798" s="61">
        <v>102.89999999999999</v>
      </c>
      <c r="D8798" s="70">
        <f t="shared" si="1220"/>
        <v>102.8</v>
      </c>
      <c r="E8798" s="70">
        <f t="shared" si="1221"/>
        <v>102.89999999999999</v>
      </c>
      <c r="F8798" s="5">
        <v>8794</v>
      </c>
      <c r="G8798" s="72"/>
      <c r="H8798" s="4">
        <f t="shared" si="1222"/>
        <v>100</v>
      </c>
      <c r="I8798" s="4">
        <f t="shared" si="1223"/>
        <v>125</v>
      </c>
      <c r="J8798" s="1">
        <f t="shared" si="1219"/>
        <v>19054607179.632496</v>
      </c>
      <c r="K8798" s="5">
        <v>1667</v>
      </c>
      <c r="L8798" s="12">
        <f t="shared" si="1224"/>
        <v>103.8</v>
      </c>
      <c r="M8798" s="2">
        <f t="shared" si="1225"/>
        <v>103.8</v>
      </c>
      <c r="N8798" s="2" t="str">
        <f t="shared" si="1226"/>
        <v/>
      </c>
      <c r="AG8798" s="72"/>
      <c r="AH8798" s="72"/>
      <c r="AI8798" s="72"/>
      <c r="AJ8798" s="72"/>
    </row>
    <row r="8799" spans="1:36" x14ac:dyDescent="0.25">
      <c r="A8799" s="30">
        <v>1.09483796296363</v>
      </c>
      <c r="B8799" s="29">
        <v>101.3</v>
      </c>
      <c r="C8799" s="61">
        <v>101.39999999999999</v>
      </c>
      <c r="D8799" s="70">
        <f t="shared" si="1220"/>
        <v>101.3</v>
      </c>
      <c r="E8799" s="70">
        <f t="shared" si="1221"/>
        <v>101.39999999999999</v>
      </c>
      <c r="F8799" s="5">
        <v>8795</v>
      </c>
      <c r="G8799" s="72"/>
      <c r="H8799" s="4">
        <f t="shared" si="1222"/>
        <v>100</v>
      </c>
      <c r="I8799" s="4">
        <f t="shared" si="1223"/>
        <v>125</v>
      </c>
      <c r="J8799" s="1">
        <f t="shared" si="1219"/>
        <v>13489628825.916525</v>
      </c>
      <c r="K8799" s="5">
        <v>1667</v>
      </c>
      <c r="L8799" s="12">
        <f t="shared" si="1224"/>
        <v>103.8</v>
      </c>
      <c r="M8799" s="2">
        <f t="shared" si="1225"/>
        <v>103.8</v>
      </c>
      <c r="N8799" s="2" t="str">
        <f t="shared" si="1226"/>
        <v/>
      </c>
      <c r="AG8799" s="72"/>
      <c r="AH8799" s="72"/>
      <c r="AI8799" s="72"/>
      <c r="AJ8799" s="72"/>
    </row>
    <row r="8800" spans="1:36" x14ac:dyDescent="0.25">
      <c r="A8800" s="30">
        <v>1.0948495370377</v>
      </c>
      <c r="B8800" s="29">
        <v>102.3</v>
      </c>
      <c r="C8800" s="61">
        <v>102.39999999999999</v>
      </c>
      <c r="D8800" s="70">
        <f t="shared" si="1220"/>
        <v>102.3</v>
      </c>
      <c r="E8800" s="70">
        <f t="shared" si="1221"/>
        <v>102.39999999999999</v>
      </c>
      <c r="F8800" s="5">
        <v>8796</v>
      </c>
      <c r="G8800" s="72"/>
      <c r="H8800" s="4">
        <f t="shared" si="1222"/>
        <v>100</v>
      </c>
      <c r="I8800" s="4">
        <f t="shared" si="1223"/>
        <v>125</v>
      </c>
      <c r="J8800" s="1">
        <f t="shared" si="1219"/>
        <v>16982436524.617474</v>
      </c>
      <c r="K8800" s="5">
        <v>1667</v>
      </c>
      <c r="L8800" s="12">
        <f t="shared" si="1224"/>
        <v>103.8</v>
      </c>
      <c r="M8800" s="2">
        <f t="shared" si="1225"/>
        <v>103.8</v>
      </c>
      <c r="N8800" s="2" t="str">
        <f t="shared" si="1226"/>
        <v/>
      </c>
      <c r="AG8800" s="72"/>
      <c r="AH8800" s="72"/>
      <c r="AI8800" s="72"/>
      <c r="AJ8800" s="72"/>
    </row>
    <row r="8801" spans="1:36" x14ac:dyDescent="0.25">
      <c r="A8801" s="30">
        <v>1.0948611111117801</v>
      </c>
      <c r="B8801" s="29">
        <v>100.3</v>
      </c>
      <c r="C8801" s="61">
        <v>100.39999999999999</v>
      </c>
      <c r="D8801" s="70">
        <f t="shared" si="1220"/>
        <v>100.3</v>
      </c>
      <c r="E8801" s="70">
        <f t="shared" si="1221"/>
        <v>100.39999999999999</v>
      </c>
      <c r="F8801" s="5">
        <v>8797</v>
      </c>
      <c r="G8801" s="72"/>
      <c r="H8801" s="4">
        <f t="shared" si="1222"/>
        <v>100</v>
      </c>
      <c r="I8801" s="4">
        <f t="shared" si="1223"/>
        <v>125</v>
      </c>
      <c r="J8801" s="1">
        <f t="shared" si="1219"/>
        <v>10715193052.376066</v>
      </c>
      <c r="K8801" s="5">
        <v>1667</v>
      </c>
      <c r="L8801" s="12">
        <f t="shared" si="1224"/>
        <v>103.8</v>
      </c>
      <c r="M8801" s="2">
        <f t="shared" si="1225"/>
        <v>103.8</v>
      </c>
      <c r="N8801" s="2" t="str">
        <f t="shared" si="1226"/>
        <v/>
      </c>
      <c r="AG8801" s="72"/>
      <c r="AH8801" s="72"/>
      <c r="AI8801" s="72"/>
      <c r="AJ8801" s="72"/>
    </row>
    <row r="8802" spans="1:36" x14ac:dyDescent="0.25">
      <c r="A8802" s="30">
        <v>1.0948726851858499</v>
      </c>
      <c r="B8802" s="29">
        <v>101.9</v>
      </c>
      <c r="C8802" s="61">
        <v>102</v>
      </c>
      <c r="D8802" s="70">
        <f t="shared" si="1220"/>
        <v>101.9</v>
      </c>
      <c r="E8802" s="70">
        <f t="shared" si="1221"/>
        <v>102</v>
      </c>
      <c r="F8802" s="5">
        <v>8798</v>
      </c>
      <c r="G8802" s="72"/>
      <c r="H8802" s="4">
        <f t="shared" si="1222"/>
        <v>100</v>
      </c>
      <c r="I8802" s="4">
        <f t="shared" si="1223"/>
        <v>125</v>
      </c>
      <c r="J8802" s="1">
        <f t="shared" si="1219"/>
        <v>15488166189.124901</v>
      </c>
      <c r="K8802" s="5">
        <v>1667</v>
      </c>
      <c r="L8802" s="12">
        <f t="shared" si="1224"/>
        <v>103.8</v>
      </c>
      <c r="M8802" s="2">
        <f t="shared" si="1225"/>
        <v>103.8</v>
      </c>
      <c r="N8802" s="2" t="str">
        <f t="shared" si="1226"/>
        <v/>
      </c>
      <c r="AG8802" s="72"/>
      <c r="AH8802" s="72"/>
      <c r="AI8802" s="72"/>
      <c r="AJ8802" s="72"/>
    </row>
    <row r="8803" spans="1:36" x14ac:dyDescent="0.25">
      <c r="A8803" s="30">
        <v>1.0948842592599299</v>
      </c>
      <c r="B8803" s="29">
        <v>101.6</v>
      </c>
      <c r="C8803" s="61">
        <v>101.69999999999999</v>
      </c>
      <c r="D8803" s="70">
        <f t="shared" si="1220"/>
        <v>101.6</v>
      </c>
      <c r="E8803" s="70">
        <f t="shared" si="1221"/>
        <v>101.69999999999999</v>
      </c>
      <c r="F8803" s="5">
        <v>8799</v>
      </c>
      <c r="G8803" s="72"/>
      <c r="H8803" s="4">
        <f t="shared" si="1222"/>
        <v>100</v>
      </c>
      <c r="I8803" s="4">
        <f t="shared" si="1223"/>
        <v>125</v>
      </c>
      <c r="J8803" s="1">
        <f t="shared" si="1219"/>
        <v>14454397707.459311</v>
      </c>
      <c r="K8803" s="5">
        <v>1667</v>
      </c>
      <c r="L8803" s="12">
        <f t="shared" si="1224"/>
        <v>103.8</v>
      </c>
      <c r="M8803" s="2">
        <f t="shared" si="1225"/>
        <v>103.8</v>
      </c>
      <c r="N8803" s="2" t="str">
        <f t="shared" si="1226"/>
        <v/>
      </c>
      <c r="AG8803" s="72"/>
      <c r="AH8803" s="72"/>
      <c r="AI8803" s="72"/>
      <c r="AJ8803" s="72"/>
    </row>
    <row r="8804" spans="1:36" x14ac:dyDescent="0.25">
      <c r="A8804" s="30">
        <v>1.094895833334</v>
      </c>
      <c r="B8804" s="29">
        <v>103.2</v>
      </c>
      <c r="C8804" s="61">
        <v>103.3</v>
      </c>
      <c r="D8804" s="70">
        <f t="shared" si="1220"/>
        <v>103.2</v>
      </c>
      <c r="E8804" s="70">
        <f t="shared" si="1221"/>
        <v>103.3</v>
      </c>
      <c r="F8804" s="5">
        <v>8800</v>
      </c>
      <c r="G8804" s="72"/>
      <c r="H8804" s="4">
        <f t="shared" si="1222"/>
        <v>100</v>
      </c>
      <c r="I8804" s="4">
        <f t="shared" si="1223"/>
        <v>125</v>
      </c>
      <c r="J8804" s="1">
        <f t="shared" si="1219"/>
        <v>20892961308.540489</v>
      </c>
      <c r="K8804" s="5">
        <v>1667</v>
      </c>
      <c r="L8804" s="12">
        <f t="shared" si="1224"/>
        <v>103.8</v>
      </c>
      <c r="M8804" s="2">
        <f t="shared" si="1225"/>
        <v>103.8</v>
      </c>
      <c r="N8804" s="2" t="str">
        <f t="shared" si="1226"/>
        <v/>
      </c>
      <c r="AG8804" s="72"/>
      <c r="AH8804" s="72"/>
      <c r="AI8804" s="72"/>
      <c r="AJ8804" s="72"/>
    </row>
    <row r="8805" spans="1:36" x14ac:dyDescent="0.25">
      <c r="A8805" s="30">
        <v>1.09490740740807</v>
      </c>
      <c r="B8805" s="29">
        <v>103.9</v>
      </c>
      <c r="C8805" s="61">
        <v>104</v>
      </c>
      <c r="D8805" s="70">
        <f t="shared" si="1220"/>
        <v>103.9</v>
      </c>
      <c r="E8805" s="70">
        <f t="shared" si="1221"/>
        <v>104</v>
      </c>
      <c r="F8805" s="5">
        <v>8801</v>
      </c>
      <c r="G8805" s="72"/>
      <c r="H8805" s="4">
        <f t="shared" si="1222"/>
        <v>100</v>
      </c>
      <c r="I8805" s="4">
        <f t="shared" si="1223"/>
        <v>125</v>
      </c>
      <c r="J8805" s="1">
        <f t="shared" si="1219"/>
        <v>24547089156.850395</v>
      </c>
      <c r="K8805" s="5">
        <v>1667</v>
      </c>
      <c r="L8805" s="12">
        <f t="shared" si="1224"/>
        <v>103.8</v>
      </c>
      <c r="M8805" s="2">
        <f t="shared" si="1225"/>
        <v>103.8</v>
      </c>
      <c r="N8805" s="2" t="str">
        <f t="shared" si="1226"/>
        <v/>
      </c>
      <c r="AG8805" s="72"/>
      <c r="AH8805" s="72"/>
      <c r="AI8805" s="72"/>
      <c r="AJ8805" s="72"/>
    </row>
    <row r="8806" spans="1:36" x14ac:dyDescent="0.25">
      <c r="A8806" s="30">
        <v>1.0949189814821501</v>
      </c>
      <c r="B8806" s="29">
        <v>103.5</v>
      </c>
      <c r="C8806" s="61">
        <v>103.6</v>
      </c>
      <c r="D8806" s="70">
        <f t="shared" si="1220"/>
        <v>103.5</v>
      </c>
      <c r="E8806" s="70">
        <f t="shared" si="1221"/>
        <v>103.6</v>
      </c>
      <c r="F8806" s="5">
        <v>8802</v>
      </c>
      <c r="G8806" s="72"/>
      <c r="H8806" s="4">
        <f t="shared" si="1222"/>
        <v>100</v>
      </c>
      <c r="I8806" s="4">
        <f t="shared" si="1223"/>
        <v>125</v>
      </c>
      <c r="J8806" s="1">
        <f t="shared" si="1219"/>
        <v>22387211385.683411</v>
      </c>
      <c r="K8806" s="5">
        <v>1667</v>
      </c>
      <c r="L8806" s="12">
        <f t="shared" si="1224"/>
        <v>103.8</v>
      </c>
      <c r="M8806" s="2">
        <f t="shared" si="1225"/>
        <v>103.8</v>
      </c>
      <c r="N8806" s="2" t="str">
        <f t="shared" si="1226"/>
        <v/>
      </c>
      <c r="AG8806" s="72"/>
      <c r="AH8806" s="72"/>
      <c r="AI8806" s="72"/>
      <c r="AJ8806" s="72"/>
    </row>
    <row r="8807" spans="1:36" x14ac:dyDescent="0.25">
      <c r="A8807" s="30">
        <v>1.0949305555562201</v>
      </c>
      <c r="B8807" s="29">
        <v>103.9</v>
      </c>
      <c r="C8807" s="61">
        <v>104</v>
      </c>
      <c r="D8807" s="70">
        <f t="shared" si="1220"/>
        <v>103.9</v>
      </c>
      <c r="E8807" s="70">
        <f t="shared" si="1221"/>
        <v>104</v>
      </c>
      <c r="F8807" s="5">
        <v>8803</v>
      </c>
      <c r="G8807" s="72"/>
      <c r="H8807" s="4">
        <f t="shared" si="1222"/>
        <v>100</v>
      </c>
      <c r="I8807" s="4">
        <f t="shared" si="1223"/>
        <v>125</v>
      </c>
      <c r="J8807" s="1">
        <f t="shared" si="1219"/>
        <v>24547089156.850395</v>
      </c>
      <c r="K8807" s="5">
        <v>1667</v>
      </c>
      <c r="L8807" s="12">
        <f t="shared" si="1224"/>
        <v>103.8</v>
      </c>
      <c r="M8807" s="2">
        <f t="shared" si="1225"/>
        <v>103.8</v>
      </c>
      <c r="N8807" s="2" t="str">
        <f t="shared" si="1226"/>
        <v/>
      </c>
      <c r="AG8807" s="72"/>
      <c r="AH8807" s="72"/>
      <c r="AI8807" s="72"/>
      <c r="AJ8807" s="72"/>
    </row>
    <row r="8808" spans="1:36" x14ac:dyDescent="0.25">
      <c r="A8808" s="30">
        <v>1.0949421296302999</v>
      </c>
      <c r="B8808" s="29">
        <v>102.1</v>
      </c>
      <c r="C8808" s="61">
        <v>102.19999999999999</v>
      </c>
      <c r="D8808" s="70">
        <f t="shared" si="1220"/>
        <v>102.1</v>
      </c>
      <c r="E8808" s="70">
        <f t="shared" si="1221"/>
        <v>102.19999999999999</v>
      </c>
      <c r="F8808" s="5">
        <v>8804</v>
      </c>
      <c r="G8808" s="72"/>
      <c r="H8808" s="4">
        <f t="shared" si="1222"/>
        <v>100</v>
      </c>
      <c r="I8808" s="4">
        <f t="shared" si="1223"/>
        <v>125</v>
      </c>
      <c r="J8808" s="1">
        <f t="shared" si="1219"/>
        <v>16218100973.589273</v>
      </c>
      <c r="K8808" s="5">
        <v>1667</v>
      </c>
      <c r="L8808" s="12">
        <f t="shared" si="1224"/>
        <v>103.8</v>
      </c>
      <c r="M8808" s="2">
        <f t="shared" si="1225"/>
        <v>103.8</v>
      </c>
      <c r="N8808" s="2" t="str">
        <f t="shared" si="1226"/>
        <v/>
      </c>
      <c r="AG8808" s="72"/>
      <c r="AH8808" s="72"/>
      <c r="AI8808" s="72"/>
      <c r="AJ8808" s="72"/>
    </row>
    <row r="8809" spans="1:36" x14ac:dyDescent="0.25">
      <c r="A8809" s="30">
        <v>1.09495370370437</v>
      </c>
      <c r="B8809" s="29">
        <v>104.2</v>
      </c>
      <c r="C8809" s="61">
        <v>104.3</v>
      </c>
      <c r="D8809" s="70">
        <f t="shared" si="1220"/>
        <v>104.2</v>
      </c>
      <c r="E8809" s="70">
        <f t="shared" si="1221"/>
        <v>104.3</v>
      </c>
      <c r="F8809" s="5">
        <v>8805</v>
      </c>
      <c r="G8809" s="72"/>
      <c r="H8809" s="4">
        <f t="shared" si="1222"/>
        <v>100</v>
      </c>
      <c r="I8809" s="4">
        <f t="shared" si="1223"/>
        <v>125</v>
      </c>
      <c r="J8809" s="1">
        <f t="shared" si="1219"/>
        <v>26302679918.953911</v>
      </c>
      <c r="K8809" s="5">
        <v>1667</v>
      </c>
      <c r="L8809" s="12">
        <f t="shared" si="1224"/>
        <v>103.8</v>
      </c>
      <c r="M8809" s="2">
        <f t="shared" si="1225"/>
        <v>103.8</v>
      </c>
      <c r="N8809" s="2" t="str">
        <f t="shared" si="1226"/>
        <v/>
      </c>
      <c r="AG8809" s="72"/>
      <c r="AH8809" s="72"/>
      <c r="AI8809" s="72"/>
      <c r="AJ8809" s="72"/>
    </row>
    <row r="8810" spans="1:36" x14ac:dyDescent="0.25">
      <c r="A8810" s="30">
        <v>1.09496527777845</v>
      </c>
      <c r="B8810" s="29">
        <v>102.1</v>
      </c>
      <c r="C8810" s="61">
        <v>102.19999999999999</v>
      </c>
      <c r="D8810" s="70">
        <f t="shared" si="1220"/>
        <v>102.1</v>
      </c>
      <c r="E8810" s="70">
        <f t="shared" si="1221"/>
        <v>102.19999999999999</v>
      </c>
      <c r="F8810" s="5">
        <v>8806</v>
      </c>
      <c r="G8810" s="72"/>
      <c r="H8810" s="4">
        <f t="shared" si="1222"/>
        <v>100</v>
      </c>
      <c r="I8810" s="4">
        <f t="shared" si="1223"/>
        <v>125</v>
      </c>
      <c r="J8810" s="1">
        <f t="shared" si="1219"/>
        <v>16218100973.589273</v>
      </c>
      <c r="K8810" s="5">
        <v>1667</v>
      </c>
      <c r="L8810" s="12">
        <f t="shared" si="1224"/>
        <v>103.8</v>
      </c>
      <c r="M8810" s="2">
        <f t="shared" si="1225"/>
        <v>103.8</v>
      </c>
      <c r="N8810" s="2" t="str">
        <f t="shared" si="1226"/>
        <v/>
      </c>
      <c r="AG8810" s="72"/>
      <c r="AH8810" s="72"/>
      <c r="AI8810" s="72"/>
      <c r="AJ8810" s="72"/>
    </row>
    <row r="8811" spans="1:36" x14ac:dyDescent="0.25">
      <c r="A8811" s="30">
        <v>1.09497685185252</v>
      </c>
      <c r="B8811" s="29">
        <v>104.3</v>
      </c>
      <c r="C8811" s="61">
        <v>106.3</v>
      </c>
      <c r="D8811" s="70">
        <f t="shared" si="1220"/>
        <v>104.3</v>
      </c>
      <c r="E8811" s="70">
        <f t="shared" si="1221"/>
        <v>106.3</v>
      </c>
      <c r="F8811" s="5">
        <v>8807</v>
      </c>
      <c r="G8811" s="72"/>
      <c r="H8811" s="4">
        <f t="shared" si="1222"/>
        <v>100</v>
      </c>
      <c r="I8811" s="4">
        <f t="shared" si="1223"/>
        <v>125</v>
      </c>
      <c r="J8811" s="1">
        <f t="shared" si="1219"/>
        <v>26915348039.269154</v>
      </c>
      <c r="K8811" s="5">
        <v>1667</v>
      </c>
      <c r="L8811" s="12">
        <f t="shared" si="1224"/>
        <v>103.8</v>
      </c>
      <c r="M8811" s="2">
        <f t="shared" si="1225"/>
        <v>103.8</v>
      </c>
      <c r="N8811" s="2" t="str">
        <f t="shared" si="1226"/>
        <v/>
      </c>
      <c r="AG8811" s="72"/>
      <c r="AH8811" s="72"/>
      <c r="AI8811" s="72"/>
      <c r="AJ8811" s="72"/>
    </row>
    <row r="8812" spans="1:36" x14ac:dyDescent="0.25">
      <c r="A8812" s="30">
        <v>1.0949884259265901</v>
      </c>
      <c r="B8812" s="29">
        <v>103.9</v>
      </c>
      <c r="C8812" s="61">
        <v>104.9</v>
      </c>
      <c r="D8812" s="70">
        <f t="shared" si="1220"/>
        <v>103.9</v>
      </c>
      <c r="E8812" s="70">
        <f t="shared" si="1221"/>
        <v>104.9</v>
      </c>
      <c r="F8812" s="5">
        <v>8808</v>
      </c>
      <c r="G8812" s="72"/>
      <c r="H8812" s="4">
        <f t="shared" si="1222"/>
        <v>100</v>
      </c>
      <c r="I8812" s="4">
        <f t="shared" si="1223"/>
        <v>125</v>
      </c>
      <c r="J8812" s="1">
        <f t="shared" si="1219"/>
        <v>24547089156.850395</v>
      </c>
      <c r="K8812" s="5">
        <v>1667</v>
      </c>
      <c r="L8812" s="12">
        <f t="shared" si="1224"/>
        <v>103.8</v>
      </c>
      <c r="M8812" s="2">
        <f t="shared" si="1225"/>
        <v>103.8</v>
      </c>
      <c r="N8812" s="2" t="str">
        <f t="shared" si="1226"/>
        <v/>
      </c>
      <c r="AG8812" s="72"/>
      <c r="AH8812" s="72"/>
      <c r="AI8812" s="72"/>
      <c r="AJ8812" s="72"/>
    </row>
    <row r="8813" spans="1:36" x14ac:dyDescent="0.25">
      <c r="A8813" s="30">
        <v>1.0950000000006701</v>
      </c>
      <c r="B8813" s="29">
        <v>105.8</v>
      </c>
      <c r="C8813" s="61">
        <v>106.6</v>
      </c>
      <c r="D8813" s="70">
        <f t="shared" si="1220"/>
        <v>105.8</v>
      </c>
      <c r="E8813" s="70">
        <f t="shared" si="1221"/>
        <v>106.6</v>
      </c>
      <c r="F8813" s="5">
        <v>8809</v>
      </c>
      <c r="G8813" s="72"/>
      <c r="H8813" s="4">
        <f t="shared" si="1222"/>
        <v>100</v>
      </c>
      <c r="I8813" s="4">
        <f t="shared" si="1223"/>
        <v>125</v>
      </c>
      <c r="J8813" s="1">
        <f t="shared" si="1219"/>
        <v>38018939632.05619</v>
      </c>
      <c r="K8813" s="5">
        <v>1667</v>
      </c>
      <c r="L8813" s="12">
        <f t="shared" si="1224"/>
        <v>103.8</v>
      </c>
      <c r="M8813" s="2">
        <f t="shared" si="1225"/>
        <v>103.8</v>
      </c>
      <c r="N8813" s="2" t="str">
        <f t="shared" si="1226"/>
        <v/>
      </c>
      <c r="AG8813" s="72"/>
      <c r="AH8813" s="72"/>
      <c r="AI8813" s="72"/>
      <c r="AJ8813" s="72"/>
    </row>
    <row r="8814" spans="1:36" x14ac:dyDescent="0.25">
      <c r="A8814" s="30">
        <v>1.0950115740747399</v>
      </c>
      <c r="B8814" s="29">
        <v>102.9</v>
      </c>
      <c r="C8814" s="61">
        <v>103.10000000000001</v>
      </c>
      <c r="D8814" s="70">
        <f t="shared" si="1220"/>
        <v>102.9</v>
      </c>
      <c r="E8814" s="70">
        <f t="shared" si="1221"/>
        <v>103.10000000000001</v>
      </c>
      <c r="F8814" s="5">
        <v>8810</v>
      </c>
      <c r="G8814" s="72"/>
      <c r="H8814" s="4">
        <f t="shared" si="1222"/>
        <v>100</v>
      </c>
      <c r="I8814" s="4">
        <f t="shared" si="1223"/>
        <v>125</v>
      </c>
      <c r="J8814" s="1">
        <f t="shared" si="1219"/>
        <v>19498445997.580547</v>
      </c>
      <c r="K8814" s="5">
        <v>1667</v>
      </c>
      <c r="L8814" s="12">
        <f t="shared" si="1224"/>
        <v>103.8</v>
      </c>
      <c r="M8814" s="2">
        <f t="shared" si="1225"/>
        <v>103.8</v>
      </c>
      <c r="N8814" s="2" t="str">
        <f t="shared" si="1226"/>
        <v/>
      </c>
      <c r="AG8814" s="72"/>
      <c r="AH8814" s="72"/>
      <c r="AI8814" s="72"/>
      <c r="AJ8814" s="72"/>
    </row>
    <row r="8815" spans="1:36" x14ac:dyDescent="0.25">
      <c r="A8815" s="30">
        <v>1.09502314814882</v>
      </c>
      <c r="B8815" s="29">
        <v>103.8</v>
      </c>
      <c r="C8815" s="61">
        <v>103.89999999999999</v>
      </c>
      <c r="D8815" s="70">
        <f t="shared" si="1220"/>
        <v>103.8</v>
      </c>
      <c r="E8815" s="70">
        <f t="shared" si="1221"/>
        <v>103.89999999999999</v>
      </c>
      <c r="F8815" s="5">
        <v>8811</v>
      </c>
      <c r="G8815" s="72"/>
      <c r="H8815" s="4">
        <f t="shared" si="1222"/>
        <v>100</v>
      </c>
      <c r="I8815" s="4">
        <f t="shared" si="1223"/>
        <v>125</v>
      </c>
      <c r="J8815" s="1">
        <f t="shared" si="1219"/>
        <v>23988329190.194912</v>
      </c>
      <c r="K8815" s="5">
        <v>1667</v>
      </c>
      <c r="L8815" s="12">
        <f t="shared" si="1224"/>
        <v>103.8</v>
      </c>
      <c r="M8815" s="2">
        <f t="shared" si="1225"/>
        <v>103.8</v>
      </c>
      <c r="N8815" s="2" t="str">
        <f t="shared" si="1226"/>
        <v/>
      </c>
      <c r="AG8815" s="72"/>
      <c r="AH8815" s="72"/>
      <c r="AI8815" s="72"/>
      <c r="AJ8815" s="72"/>
    </row>
    <row r="8816" spans="1:36" x14ac:dyDescent="0.25">
      <c r="A8816" s="30">
        <v>1.09503472222289</v>
      </c>
      <c r="B8816" s="29">
        <v>104.5</v>
      </c>
      <c r="C8816" s="61">
        <v>104.6</v>
      </c>
      <c r="D8816" s="70">
        <f t="shared" si="1220"/>
        <v>104.5</v>
      </c>
      <c r="E8816" s="70">
        <f t="shared" si="1221"/>
        <v>104.6</v>
      </c>
      <c r="F8816" s="5">
        <v>8812</v>
      </c>
      <c r="G8816" s="72"/>
      <c r="H8816" s="4">
        <f t="shared" si="1222"/>
        <v>100</v>
      </c>
      <c r="I8816" s="4">
        <f t="shared" si="1223"/>
        <v>125</v>
      </c>
      <c r="J8816" s="1">
        <f t="shared" si="1219"/>
        <v>28183829312.644527</v>
      </c>
      <c r="K8816" s="5">
        <v>1667</v>
      </c>
      <c r="L8816" s="12">
        <f t="shared" si="1224"/>
        <v>103.8</v>
      </c>
      <c r="M8816" s="2">
        <f t="shared" si="1225"/>
        <v>103.8</v>
      </c>
      <c r="N8816" s="2" t="str">
        <f t="shared" si="1226"/>
        <v/>
      </c>
      <c r="AG8816" s="72"/>
      <c r="AH8816" s="72"/>
      <c r="AI8816" s="72"/>
      <c r="AJ8816" s="72"/>
    </row>
    <row r="8817" spans="1:36" x14ac:dyDescent="0.25">
      <c r="A8817" s="30">
        <v>1.09504629629696</v>
      </c>
      <c r="B8817" s="29">
        <v>104.5</v>
      </c>
      <c r="C8817" s="61">
        <v>105.7</v>
      </c>
      <c r="D8817" s="70">
        <f t="shared" si="1220"/>
        <v>104.5</v>
      </c>
      <c r="E8817" s="70">
        <f t="shared" si="1221"/>
        <v>105.7</v>
      </c>
      <c r="F8817" s="5">
        <v>8813</v>
      </c>
      <c r="G8817" s="72"/>
      <c r="H8817" s="4">
        <f t="shared" si="1222"/>
        <v>100</v>
      </c>
      <c r="I8817" s="4">
        <f t="shared" si="1223"/>
        <v>125</v>
      </c>
      <c r="J8817" s="1">
        <f t="shared" si="1219"/>
        <v>28183829312.644527</v>
      </c>
      <c r="K8817" s="5">
        <v>1667</v>
      </c>
      <c r="L8817" s="12">
        <f t="shared" si="1224"/>
        <v>103.8</v>
      </c>
      <c r="M8817" s="2">
        <f t="shared" si="1225"/>
        <v>103.8</v>
      </c>
      <c r="N8817" s="2" t="str">
        <f t="shared" si="1226"/>
        <v/>
      </c>
      <c r="AG8817" s="72"/>
      <c r="AH8817" s="72"/>
      <c r="AI8817" s="72"/>
      <c r="AJ8817" s="72"/>
    </row>
    <row r="8818" spans="1:36" x14ac:dyDescent="0.25">
      <c r="A8818" s="30">
        <v>1.0950578703710401</v>
      </c>
      <c r="B8818" s="29">
        <v>103.8</v>
      </c>
      <c r="C8818" s="61">
        <v>104.2</v>
      </c>
      <c r="D8818" s="70">
        <f t="shared" si="1220"/>
        <v>103.8</v>
      </c>
      <c r="E8818" s="70">
        <f t="shared" si="1221"/>
        <v>104.2</v>
      </c>
      <c r="F8818" s="5">
        <v>8814</v>
      </c>
      <c r="G8818" s="72"/>
      <c r="H8818" s="4">
        <f t="shared" si="1222"/>
        <v>100</v>
      </c>
      <c r="I8818" s="4">
        <f t="shared" si="1223"/>
        <v>125</v>
      </c>
      <c r="J8818" s="1">
        <f t="shared" si="1219"/>
        <v>23988329190.194912</v>
      </c>
      <c r="K8818" s="5">
        <v>1667</v>
      </c>
      <c r="L8818" s="12">
        <f t="shared" si="1224"/>
        <v>103.8</v>
      </c>
      <c r="M8818" s="2">
        <f t="shared" si="1225"/>
        <v>103.8</v>
      </c>
      <c r="N8818" s="2" t="str">
        <f t="shared" si="1226"/>
        <v/>
      </c>
      <c r="AG8818" s="72"/>
      <c r="AH8818" s="72"/>
      <c r="AI8818" s="72"/>
      <c r="AJ8818" s="72"/>
    </row>
    <row r="8819" spans="1:36" x14ac:dyDescent="0.25">
      <c r="A8819" s="30">
        <v>1.0950694444451099</v>
      </c>
      <c r="B8819" s="29">
        <v>105.8</v>
      </c>
      <c r="C8819" s="61">
        <v>107.8</v>
      </c>
      <c r="D8819" s="70">
        <f t="shared" si="1220"/>
        <v>105.8</v>
      </c>
      <c r="E8819" s="70">
        <f t="shared" si="1221"/>
        <v>107.8</v>
      </c>
      <c r="F8819" s="5">
        <v>8815</v>
      </c>
      <c r="G8819" s="72"/>
      <c r="H8819" s="4">
        <f t="shared" si="1222"/>
        <v>100</v>
      </c>
      <c r="I8819" s="4">
        <f t="shared" si="1223"/>
        <v>125</v>
      </c>
      <c r="J8819" s="1">
        <f t="shared" si="1219"/>
        <v>38018939632.05619</v>
      </c>
      <c r="K8819" s="5">
        <v>1667</v>
      </c>
      <c r="L8819" s="12">
        <f t="shared" si="1224"/>
        <v>103.8</v>
      </c>
      <c r="M8819" s="2">
        <f t="shared" si="1225"/>
        <v>103.8</v>
      </c>
      <c r="N8819" s="2" t="str">
        <f t="shared" si="1226"/>
        <v/>
      </c>
      <c r="AG8819" s="72"/>
      <c r="AH8819" s="72"/>
      <c r="AI8819" s="72"/>
      <c r="AJ8819" s="72"/>
    </row>
    <row r="8820" spans="1:36" x14ac:dyDescent="0.25">
      <c r="A8820" s="30">
        <v>1.0950810185191899</v>
      </c>
      <c r="B8820" s="29">
        <v>105.2</v>
      </c>
      <c r="C8820" s="61">
        <v>105.8</v>
      </c>
      <c r="D8820" s="70">
        <f t="shared" si="1220"/>
        <v>105.2</v>
      </c>
      <c r="E8820" s="70">
        <f t="shared" si="1221"/>
        <v>105.8</v>
      </c>
      <c r="F8820" s="5">
        <v>8816</v>
      </c>
      <c r="G8820" s="72"/>
      <c r="H8820" s="4">
        <f t="shared" si="1222"/>
        <v>100</v>
      </c>
      <c r="I8820" s="4">
        <f t="shared" si="1223"/>
        <v>125</v>
      </c>
      <c r="J8820" s="1">
        <f t="shared" si="1219"/>
        <v>33113112148.259193</v>
      </c>
      <c r="K8820" s="5">
        <v>1667</v>
      </c>
      <c r="L8820" s="12">
        <f t="shared" si="1224"/>
        <v>103.8</v>
      </c>
      <c r="M8820" s="2">
        <f t="shared" si="1225"/>
        <v>103.8</v>
      </c>
      <c r="N8820" s="2" t="str">
        <f t="shared" si="1226"/>
        <v/>
      </c>
      <c r="AG8820" s="72"/>
      <c r="AH8820" s="72"/>
      <c r="AI8820" s="72"/>
      <c r="AJ8820" s="72"/>
    </row>
    <row r="8821" spans="1:36" x14ac:dyDescent="0.25">
      <c r="A8821" s="30">
        <v>1.09509259259326</v>
      </c>
      <c r="B8821" s="29">
        <v>106</v>
      </c>
      <c r="C8821" s="61">
        <v>107</v>
      </c>
      <c r="D8821" s="70">
        <f t="shared" si="1220"/>
        <v>106</v>
      </c>
      <c r="E8821" s="70">
        <f t="shared" si="1221"/>
        <v>107</v>
      </c>
      <c r="F8821" s="5">
        <v>8817</v>
      </c>
      <c r="G8821" s="72"/>
      <c r="H8821" s="4">
        <f t="shared" si="1222"/>
        <v>100</v>
      </c>
      <c r="I8821" s="4">
        <f t="shared" si="1223"/>
        <v>125</v>
      </c>
      <c r="J8821" s="1">
        <f t="shared" si="1219"/>
        <v>39810717055.349792</v>
      </c>
      <c r="K8821" s="5">
        <v>1667</v>
      </c>
      <c r="L8821" s="12">
        <f t="shared" si="1224"/>
        <v>103.8</v>
      </c>
      <c r="M8821" s="2">
        <f t="shared" si="1225"/>
        <v>103.8</v>
      </c>
      <c r="N8821" s="2" t="str">
        <f t="shared" si="1226"/>
        <v/>
      </c>
      <c r="AG8821" s="72"/>
      <c r="AH8821" s="72"/>
      <c r="AI8821" s="72"/>
      <c r="AJ8821" s="72"/>
    </row>
    <row r="8822" spans="1:36" x14ac:dyDescent="0.25">
      <c r="A8822" s="30">
        <v>1.09510416666734</v>
      </c>
      <c r="B8822" s="29">
        <v>106.2</v>
      </c>
      <c r="C8822" s="61">
        <v>107</v>
      </c>
      <c r="D8822" s="70">
        <f t="shared" si="1220"/>
        <v>106.2</v>
      </c>
      <c r="E8822" s="70">
        <f t="shared" si="1221"/>
        <v>107</v>
      </c>
      <c r="F8822" s="5">
        <v>8818</v>
      </c>
      <c r="G8822" s="72"/>
      <c r="H8822" s="4">
        <f t="shared" si="1222"/>
        <v>100</v>
      </c>
      <c r="I8822" s="4">
        <f t="shared" si="1223"/>
        <v>125</v>
      </c>
      <c r="J8822" s="1">
        <f t="shared" si="1219"/>
        <v>41686938347.033752</v>
      </c>
      <c r="K8822" s="5">
        <v>1667</v>
      </c>
      <c r="L8822" s="12">
        <f t="shared" si="1224"/>
        <v>103.8</v>
      </c>
      <c r="M8822" s="2">
        <f t="shared" si="1225"/>
        <v>103.8</v>
      </c>
      <c r="N8822" s="2" t="str">
        <f t="shared" si="1226"/>
        <v/>
      </c>
      <c r="AG8822" s="72"/>
      <c r="AH8822" s="72"/>
      <c r="AI8822" s="72"/>
      <c r="AJ8822" s="72"/>
    </row>
    <row r="8823" spans="1:36" x14ac:dyDescent="0.25">
      <c r="A8823" s="30">
        <v>1.09511574074141</v>
      </c>
      <c r="B8823" s="29">
        <v>105.1</v>
      </c>
      <c r="C8823" s="61">
        <v>105.3</v>
      </c>
      <c r="D8823" s="70">
        <f t="shared" si="1220"/>
        <v>105.1</v>
      </c>
      <c r="E8823" s="70">
        <f t="shared" si="1221"/>
        <v>105.3</v>
      </c>
      <c r="F8823" s="5">
        <v>8819</v>
      </c>
      <c r="G8823" s="72"/>
      <c r="H8823" s="4">
        <f t="shared" si="1222"/>
        <v>100</v>
      </c>
      <c r="I8823" s="4">
        <f t="shared" si="1223"/>
        <v>125</v>
      </c>
      <c r="J8823" s="1">
        <f t="shared" si="1219"/>
        <v>32359365692.96291</v>
      </c>
      <c r="K8823" s="5">
        <v>1667</v>
      </c>
      <c r="L8823" s="12">
        <f t="shared" si="1224"/>
        <v>103.8</v>
      </c>
      <c r="M8823" s="2">
        <f t="shared" si="1225"/>
        <v>103.8</v>
      </c>
      <c r="N8823" s="2" t="str">
        <f t="shared" si="1226"/>
        <v/>
      </c>
      <c r="AG8823" s="72"/>
      <c r="AH8823" s="72"/>
      <c r="AI8823" s="72"/>
      <c r="AJ8823" s="72"/>
    </row>
    <row r="8824" spans="1:36" x14ac:dyDescent="0.25">
      <c r="A8824" s="30">
        <v>1.0951273148154801</v>
      </c>
      <c r="B8824" s="29">
        <v>106.1</v>
      </c>
      <c r="C8824" s="61">
        <v>106.19999999999999</v>
      </c>
      <c r="D8824" s="70">
        <f t="shared" si="1220"/>
        <v>106.1</v>
      </c>
      <c r="E8824" s="70">
        <f t="shared" si="1221"/>
        <v>106.19999999999999</v>
      </c>
      <c r="F8824" s="5">
        <v>8820</v>
      </c>
      <c r="G8824" s="72"/>
      <c r="H8824" s="4">
        <f t="shared" si="1222"/>
        <v>100</v>
      </c>
      <c r="I8824" s="4">
        <f t="shared" si="1223"/>
        <v>125</v>
      </c>
      <c r="J8824" s="1">
        <f t="shared" si="1219"/>
        <v>40738027780.411339</v>
      </c>
      <c r="K8824" s="5">
        <v>1667</v>
      </c>
      <c r="L8824" s="12">
        <f t="shared" si="1224"/>
        <v>103.8</v>
      </c>
      <c r="M8824" s="2">
        <f t="shared" si="1225"/>
        <v>103.8</v>
      </c>
      <c r="N8824" s="2" t="str">
        <f t="shared" si="1226"/>
        <v/>
      </c>
      <c r="AG8824" s="72"/>
      <c r="AH8824" s="72"/>
      <c r="AI8824" s="72"/>
      <c r="AJ8824" s="72"/>
    </row>
    <row r="8825" spans="1:36" x14ac:dyDescent="0.25">
      <c r="A8825" s="30">
        <v>1.0951388888895599</v>
      </c>
      <c r="B8825" s="29">
        <v>105.4</v>
      </c>
      <c r="C8825" s="61">
        <v>105.5</v>
      </c>
      <c r="D8825" s="70">
        <f t="shared" si="1220"/>
        <v>105.4</v>
      </c>
      <c r="E8825" s="70">
        <f t="shared" si="1221"/>
        <v>105.5</v>
      </c>
      <c r="F8825" s="5">
        <v>8821</v>
      </c>
      <c r="G8825" s="72"/>
      <c r="H8825" s="4">
        <f t="shared" si="1222"/>
        <v>100</v>
      </c>
      <c r="I8825" s="4">
        <f t="shared" si="1223"/>
        <v>125</v>
      </c>
      <c r="J8825" s="1">
        <f t="shared" si="1219"/>
        <v>34673685045.253365</v>
      </c>
      <c r="K8825" s="5">
        <v>1667</v>
      </c>
      <c r="L8825" s="12">
        <f t="shared" si="1224"/>
        <v>103.8</v>
      </c>
      <c r="M8825" s="2">
        <f t="shared" si="1225"/>
        <v>103.8</v>
      </c>
      <c r="N8825" s="2" t="str">
        <f t="shared" si="1226"/>
        <v/>
      </c>
      <c r="AG8825" s="72"/>
      <c r="AH8825" s="72"/>
      <c r="AI8825" s="72"/>
      <c r="AJ8825" s="72"/>
    </row>
    <row r="8826" spans="1:36" x14ac:dyDescent="0.25">
      <c r="A8826" s="30">
        <v>1.0951504629636299</v>
      </c>
      <c r="B8826" s="29">
        <v>105.1</v>
      </c>
      <c r="C8826" s="61">
        <v>106.3</v>
      </c>
      <c r="D8826" s="70">
        <f t="shared" si="1220"/>
        <v>105.1</v>
      </c>
      <c r="E8826" s="70">
        <f t="shared" si="1221"/>
        <v>106.3</v>
      </c>
      <c r="F8826" s="5">
        <v>8822</v>
      </c>
      <c r="G8826" s="72"/>
      <c r="H8826" s="4">
        <f t="shared" si="1222"/>
        <v>100</v>
      </c>
      <c r="I8826" s="4">
        <f t="shared" si="1223"/>
        <v>125</v>
      </c>
      <c r="J8826" s="1">
        <f t="shared" si="1219"/>
        <v>32359365692.96291</v>
      </c>
      <c r="K8826" s="5">
        <v>1667</v>
      </c>
      <c r="L8826" s="12">
        <f t="shared" si="1224"/>
        <v>103.8</v>
      </c>
      <c r="M8826" s="2">
        <f t="shared" si="1225"/>
        <v>103.8</v>
      </c>
      <c r="N8826" s="2" t="str">
        <f t="shared" si="1226"/>
        <v/>
      </c>
      <c r="AG8826" s="72"/>
      <c r="AH8826" s="72"/>
      <c r="AI8826" s="72"/>
      <c r="AJ8826" s="72"/>
    </row>
    <row r="8827" spans="1:36" x14ac:dyDescent="0.25">
      <c r="A8827" s="30">
        <v>1.09516203703771</v>
      </c>
      <c r="B8827" s="29">
        <v>105.9</v>
      </c>
      <c r="C8827" s="61">
        <v>106.30000000000001</v>
      </c>
      <c r="D8827" s="70">
        <f t="shared" si="1220"/>
        <v>105.9</v>
      </c>
      <c r="E8827" s="70">
        <f t="shared" si="1221"/>
        <v>106.30000000000001</v>
      </c>
      <c r="F8827" s="5">
        <v>8823</v>
      </c>
      <c r="G8827" s="72"/>
      <c r="H8827" s="4">
        <f t="shared" si="1222"/>
        <v>100</v>
      </c>
      <c r="I8827" s="4">
        <f t="shared" si="1223"/>
        <v>125</v>
      </c>
      <c r="J8827" s="1">
        <f t="shared" si="1219"/>
        <v>38904514499.428131</v>
      </c>
      <c r="K8827" s="5">
        <v>1667</v>
      </c>
      <c r="L8827" s="12">
        <f t="shared" si="1224"/>
        <v>103.8</v>
      </c>
      <c r="M8827" s="2">
        <f t="shared" si="1225"/>
        <v>103.8</v>
      </c>
      <c r="N8827" s="2" t="str">
        <f t="shared" si="1226"/>
        <v/>
      </c>
      <c r="AG8827" s="72"/>
      <c r="AH8827" s="72"/>
      <c r="AI8827" s="72"/>
      <c r="AJ8827" s="72"/>
    </row>
    <row r="8828" spans="1:36" x14ac:dyDescent="0.25">
      <c r="A8828" s="30">
        <v>1.09517361111178</v>
      </c>
      <c r="B8828" s="29">
        <v>106.6</v>
      </c>
      <c r="C8828" s="61">
        <v>108.6</v>
      </c>
      <c r="D8828" s="70">
        <f t="shared" si="1220"/>
        <v>106.6</v>
      </c>
      <c r="E8828" s="70">
        <f t="shared" si="1221"/>
        <v>108.6</v>
      </c>
      <c r="F8828" s="5">
        <v>8824</v>
      </c>
      <c r="G8828" s="72"/>
      <c r="H8828" s="4">
        <f t="shared" si="1222"/>
        <v>100</v>
      </c>
      <c r="I8828" s="4">
        <f t="shared" si="1223"/>
        <v>125</v>
      </c>
      <c r="J8828" s="1">
        <f t="shared" si="1219"/>
        <v>45708818961.487556</v>
      </c>
      <c r="K8828" s="5">
        <v>1667</v>
      </c>
      <c r="L8828" s="12">
        <f t="shared" si="1224"/>
        <v>103.8</v>
      </c>
      <c r="M8828" s="2">
        <f t="shared" si="1225"/>
        <v>103.8</v>
      </c>
      <c r="N8828" s="2" t="str">
        <f t="shared" si="1226"/>
        <v/>
      </c>
      <c r="AG8828" s="72"/>
      <c r="AH8828" s="72"/>
      <c r="AI8828" s="72"/>
      <c r="AJ8828" s="72"/>
    </row>
    <row r="8829" spans="1:36" x14ac:dyDescent="0.25">
      <c r="A8829" s="30">
        <v>1.0951851851858501</v>
      </c>
      <c r="B8829" s="29">
        <v>107.4</v>
      </c>
      <c r="C8829" s="61">
        <v>108</v>
      </c>
      <c r="D8829" s="70">
        <f t="shared" si="1220"/>
        <v>107.4</v>
      </c>
      <c r="E8829" s="70">
        <f t="shared" si="1221"/>
        <v>108</v>
      </c>
      <c r="F8829" s="5">
        <v>8825</v>
      </c>
      <c r="G8829" s="72"/>
      <c r="H8829" s="4">
        <f t="shared" si="1222"/>
        <v>100</v>
      </c>
      <c r="I8829" s="4">
        <f t="shared" si="1223"/>
        <v>125</v>
      </c>
      <c r="J8829" s="1">
        <f t="shared" si="1219"/>
        <v>54954087385.762672</v>
      </c>
      <c r="K8829" s="5">
        <v>1667</v>
      </c>
      <c r="L8829" s="12">
        <f t="shared" si="1224"/>
        <v>103.8</v>
      </c>
      <c r="M8829" s="2">
        <f t="shared" si="1225"/>
        <v>103.8</v>
      </c>
      <c r="N8829" s="2" t="str">
        <f t="shared" si="1226"/>
        <v/>
      </c>
      <c r="AG8829" s="72"/>
      <c r="AH8829" s="72"/>
      <c r="AI8829" s="72"/>
      <c r="AJ8829" s="72"/>
    </row>
    <row r="8830" spans="1:36" x14ac:dyDescent="0.25">
      <c r="A8830" s="30">
        <v>1.0951967592599301</v>
      </c>
      <c r="B8830" s="29">
        <v>109</v>
      </c>
      <c r="C8830" s="61">
        <v>109.1</v>
      </c>
      <c r="D8830" s="70">
        <f t="shared" si="1220"/>
        <v>109</v>
      </c>
      <c r="E8830" s="70">
        <f t="shared" si="1221"/>
        <v>109.1</v>
      </c>
      <c r="F8830" s="5">
        <v>8826</v>
      </c>
      <c r="G8830" s="72"/>
      <c r="H8830" s="4">
        <f t="shared" si="1222"/>
        <v>100</v>
      </c>
      <c r="I8830" s="4">
        <f t="shared" si="1223"/>
        <v>125</v>
      </c>
      <c r="J8830" s="1">
        <f t="shared" si="1219"/>
        <v>79432823472.428345</v>
      </c>
      <c r="K8830" s="5">
        <v>1667</v>
      </c>
      <c r="L8830" s="12">
        <f t="shared" si="1224"/>
        <v>103.8</v>
      </c>
      <c r="M8830" s="2">
        <f t="shared" si="1225"/>
        <v>103.8</v>
      </c>
      <c r="N8830" s="2" t="str">
        <f t="shared" si="1226"/>
        <v/>
      </c>
      <c r="AG8830" s="72"/>
      <c r="AH8830" s="72"/>
      <c r="AI8830" s="72"/>
      <c r="AJ8830" s="72"/>
    </row>
    <row r="8831" spans="1:36" x14ac:dyDescent="0.25">
      <c r="A8831" s="30">
        <v>1.0952083333339999</v>
      </c>
      <c r="B8831" s="29">
        <v>109.4</v>
      </c>
      <c r="C8831" s="61">
        <v>109.5</v>
      </c>
      <c r="D8831" s="70">
        <f t="shared" si="1220"/>
        <v>109.4</v>
      </c>
      <c r="E8831" s="70">
        <f t="shared" si="1221"/>
        <v>109.5</v>
      </c>
      <c r="F8831" s="5">
        <v>8827</v>
      </c>
      <c r="G8831" s="72"/>
      <c r="H8831" s="4">
        <f t="shared" si="1222"/>
        <v>100</v>
      </c>
      <c r="I8831" s="4">
        <f t="shared" si="1223"/>
        <v>125</v>
      </c>
      <c r="J8831" s="1">
        <f t="shared" si="1219"/>
        <v>87096358995.608551</v>
      </c>
      <c r="K8831" s="5">
        <v>1667</v>
      </c>
      <c r="L8831" s="12">
        <f t="shared" si="1224"/>
        <v>103.8</v>
      </c>
      <c r="M8831" s="2">
        <f t="shared" si="1225"/>
        <v>103.8</v>
      </c>
      <c r="N8831" s="2" t="str">
        <f t="shared" si="1226"/>
        <v/>
      </c>
      <c r="AG8831" s="72"/>
      <c r="AH8831" s="72"/>
      <c r="AI8831" s="72"/>
      <c r="AJ8831" s="72"/>
    </row>
    <row r="8832" spans="1:36" x14ac:dyDescent="0.25">
      <c r="A8832" s="30">
        <v>1.09521990740808</v>
      </c>
      <c r="B8832" s="29">
        <v>109.5</v>
      </c>
      <c r="C8832" s="61">
        <v>110.5</v>
      </c>
      <c r="D8832" s="70">
        <f t="shared" si="1220"/>
        <v>109.5</v>
      </c>
      <c r="E8832" s="70">
        <f t="shared" si="1221"/>
        <v>110.5</v>
      </c>
      <c r="F8832" s="5">
        <v>8828</v>
      </c>
      <c r="G8832" s="72"/>
      <c r="H8832" s="4">
        <f t="shared" si="1222"/>
        <v>100</v>
      </c>
      <c r="I8832" s="4">
        <f t="shared" si="1223"/>
        <v>125</v>
      </c>
      <c r="J8832" s="1">
        <f t="shared" si="1219"/>
        <v>89125093813.374725</v>
      </c>
      <c r="K8832" s="5">
        <v>1667</v>
      </c>
      <c r="L8832" s="12">
        <f t="shared" si="1224"/>
        <v>103.9</v>
      </c>
      <c r="M8832" s="2">
        <f t="shared" si="1225"/>
        <v>103.9</v>
      </c>
      <c r="N8832" s="2" t="str">
        <f t="shared" si="1226"/>
        <v/>
      </c>
      <c r="AG8832" s="72"/>
      <c r="AH8832" s="72"/>
      <c r="AI8832" s="72"/>
      <c r="AJ8832" s="72"/>
    </row>
    <row r="8833" spans="1:36" x14ac:dyDescent="0.25">
      <c r="A8833" s="30">
        <v>1.09523148148215</v>
      </c>
      <c r="B8833" s="29">
        <v>101.2</v>
      </c>
      <c r="C8833" s="61">
        <v>101.3</v>
      </c>
      <c r="D8833" s="70">
        <f t="shared" si="1220"/>
        <v>101.2</v>
      </c>
      <c r="E8833" s="70">
        <f t="shared" si="1221"/>
        <v>101.3</v>
      </c>
      <c r="F8833" s="5">
        <v>8829</v>
      </c>
      <c r="G8833" s="72"/>
      <c r="H8833" s="4">
        <f t="shared" si="1222"/>
        <v>100</v>
      </c>
      <c r="I8833" s="4">
        <f t="shared" si="1223"/>
        <v>125</v>
      </c>
      <c r="J8833" s="1">
        <f t="shared" si="1219"/>
        <v>13182567385.564108</v>
      </c>
      <c r="K8833" s="5">
        <v>1667</v>
      </c>
      <c r="L8833" s="12">
        <f t="shared" si="1224"/>
        <v>103.9</v>
      </c>
      <c r="M8833" s="2">
        <f t="shared" si="1225"/>
        <v>103.9</v>
      </c>
      <c r="N8833" s="2" t="str">
        <f t="shared" si="1226"/>
        <v/>
      </c>
      <c r="AG8833" s="72"/>
      <c r="AH8833" s="72"/>
      <c r="AI8833" s="72"/>
      <c r="AJ8833" s="72"/>
    </row>
    <row r="8834" spans="1:36" x14ac:dyDescent="0.25">
      <c r="A8834" s="30">
        <v>1.09524305555622</v>
      </c>
      <c r="B8834" s="29">
        <v>103.2</v>
      </c>
      <c r="C8834" s="61">
        <v>103.3</v>
      </c>
      <c r="D8834" s="70">
        <f t="shared" si="1220"/>
        <v>103.2</v>
      </c>
      <c r="E8834" s="70">
        <f t="shared" si="1221"/>
        <v>103.3</v>
      </c>
      <c r="F8834" s="5">
        <v>8830</v>
      </c>
      <c r="G8834" s="72"/>
      <c r="H8834" s="4">
        <f t="shared" si="1222"/>
        <v>100</v>
      </c>
      <c r="I8834" s="4">
        <f t="shared" si="1223"/>
        <v>125</v>
      </c>
      <c r="J8834" s="1">
        <f t="shared" si="1219"/>
        <v>20892961308.540489</v>
      </c>
      <c r="K8834" s="5">
        <v>1667</v>
      </c>
      <c r="L8834" s="12">
        <f t="shared" si="1224"/>
        <v>103.9</v>
      </c>
      <c r="M8834" s="2">
        <f t="shared" si="1225"/>
        <v>103.9</v>
      </c>
      <c r="N8834" s="2" t="str">
        <f t="shared" si="1226"/>
        <v/>
      </c>
      <c r="AG8834" s="72"/>
      <c r="AH8834" s="72"/>
      <c r="AI8834" s="72"/>
      <c r="AJ8834" s="72"/>
    </row>
    <row r="8835" spans="1:36" x14ac:dyDescent="0.25">
      <c r="A8835" s="30">
        <v>1.0952546296303001</v>
      </c>
      <c r="B8835" s="29">
        <v>102</v>
      </c>
      <c r="C8835" s="61">
        <v>102.1</v>
      </c>
      <c r="D8835" s="70">
        <f t="shared" si="1220"/>
        <v>102</v>
      </c>
      <c r="E8835" s="70">
        <f t="shared" si="1221"/>
        <v>102.1</v>
      </c>
      <c r="F8835" s="5">
        <v>8831</v>
      </c>
      <c r="G8835" s="72"/>
      <c r="H8835" s="4">
        <f t="shared" si="1222"/>
        <v>100</v>
      </c>
      <c r="I8835" s="4">
        <f t="shared" si="1223"/>
        <v>125</v>
      </c>
      <c r="J8835" s="1">
        <f t="shared" si="1219"/>
        <v>15848931924.611168</v>
      </c>
      <c r="K8835" s="5">
        <v>1667</v>
      </c>
      <c r="L8835" s="12">
        <f t="shared" si="1224"/>
        <v>103.9</v>
      </c>
      <c r="M8835" s="2">
        <f t="shared" si="1225"/>
        <v>103.9</v>
      </c>
      <c r="N8835" s="2" t="str">
        <f t="shared" si="1226"/>
        <v/>
      </c>
      <c r="AG8835" s="72"/>
      <c r="AH8835" s="72"/>
      <c r="AI8835" s="72"/>
      <c r="AJ8835" s="72"/>
    </row>
    <row r="8836" spans="1:36" x14ac:dyDescent="0.25">
      <c r="A8836" s="30">
        <v>1.0952662037043699</v>
      </c>
      <c r="B8836" s="29">
        <v>105.1</v>
      </c>
      <c r="C8836" s="61">
        <v>105.19999999999999</v>
      </c>
      <c r="D8836" s="70">
        <f t="shared" si="1220"/>
        <v>105.1</v>
      </c>
      <c r="E8836" s="70">
        <f t="shared" si="1221"/>
        <v>105.19999999999999</v>
      </c>
      <c r="F8836" s="5">
        <v>8832</v>
      </c>
      <c r="G8836" s="72"/>
      <c r="H8836" s="4">
        <f t="shared" si="1222"/>
        <v>100</v>
      </c>
      <c r="I8836" s="4">
        <f t="shared" si="1223"/>
        <v>125</v>
      </c>
      <c r="J8836" s="1">
        <f t="shared" si="1219"/>
        <v>32359365692.96291</v>
      </c>
      <c r="K8836" s="5">
        <v>1667</v>
      </c>
      <c r="L8836" s="12">
        <f t="shared" si="1224"/>
        <v>103.9</v>
      </c>
      <c r="M8836" s="2">
        <f t="shared" si="1225"/>
        <v>103.9</v>
      </c>
      <c r="N8836" s="2" t="str">
        <f t="shared" si="1226"/>
        <v/>
      </c>
      <c r="AG8836" s="72"/>
      <c r="AH8836" s="72"/>
      <c r="AI8836" s="72"/>
      <c r="AJ8836" s="72"/>
    </row>
    <row r="8837" spans="1:36" x14ac:dyDescent="0.25">
      <c r="A8837" s="30">
        <v>1.0952777777784499</v>
      </c>
      <c r="B8837" s="29">
        <v>101.8</v>
      </c>
      <c r="C8837" s="61">
        <v>101.89999999999999</v>
      </c>
      <c r="D8837" s="70">
        <f t="shared" si="1220"/>
        <v>101.8</v>
      </c>
      <c r="E8837" s="70">
        <f t="shared" si="1221"/>
        <v>101.89999999999999</v>
      </c>
      <c r="F8837" s="5">
        <v>8833</v>
      </c>
      <c r="G8837" s="72"/>
      <c r="H8837" s="4">
        <f t="shared" si="1222"/>
        <v>100</v>
      </c>
      <c r="I8837" s="4">
        <f t="shared" si="1223"/>
        <v>125</v>
      </c>
      <c r="J8837" s="1">
        <f t="shared" ref="J8837:J8900" si="1227">10^(D8837/10)</f>
        <v>15135612484.362116</v>
      </c>
      <c r="K8837" s="5">
        <v>1667</v>
      </c>
      <c r="L8837" s="12">
        <f t="shared" si="1224"/>
        <v>103.9</v>
      </c>
      <c r="M8837" s="2">
        <f t="shared" si="1225"/>
        <v>103.9</v>
      </c>
      <c r="N8837" s="2" t="str">
        <f t="shared" si="1226"/>
        <v/>
      </c>
      <c r="AG8837" s="72"/>
      <c r="AH8837" s="72"/>
      <c r="AI8837" s="72"/>
      <c r="AJ8837" s="72"/>
    </row>
    <row r="8838" spans="1:36" x14ac:dyDescent="0.25">
      <c r="A8838" s="30">
        <v>1.09528935185252</v>
      </c>
      <c r="B8838" s="29">
        <v>102.1</v>
      </c>
      <c r="C8838" s="61">
        <v>102.19999999999999</v>
      </c>
      <c r="D8838" s="70">
        <f t="shared" ref="D8838:D8901" si="1228">B8838+$AC$9</f>
        <v>102.1</v>
      </c>
      <c r="E8838" s="70">
        <f t="shared" ref="E8838:E8901" si="1229">C8838+$AC$9</f>
        <v>102.19999999999999</v>
      </c>
      <c r="F8838" s="5">
        <v>8834</v>
      </c>
      <c r="G8838" s="72"/>
      <c r="H8838" s="4">
        <f t="shared" si="1222"/>
        <v>100</v>
      </c>
      <c r="I8838" s="4">
        <f t="shared" si="1223"/>
        <v>125</v>
      </c>
      <c r="J8838" s="1">
        <f t="shared" si="1227"/>
        <v>16218100973.589273</v>
      </c>
      <c r="K8838" s="5">
        <v>1667</v>
      </c>
      <c r="L8838" s="12">
        <f t="shared" si="1224"/>
        <v>103.9</v>
      </c>
      <c r="M8838" s="2">
        <f t="shared" si="1225"/>
        <v>103.9</v>
      </c>
      <c r="N8838" s="2" t="str">
        <f t="shared" si="1226"/>
        <v/>
      </c>
      <c r="AG8838" s="72"/>
      <c r="AH8838" s="72"/>
      <c r="AI8838" s="72"/>
      <c r="AJ8838" s="72"/>
    </row>
    <row r="8839" spans="1:36" x14ac:dyDescent="0.25">
      <c r="A8839" s="30">
        <v>1.0953009259266</v>
      </c>
      <c r="B8839" s="29">
        <v>102.1</v>
      </c>
      <c r="C8839" s="61">
        <v>102.19999999999999</v>
      </c>
      <c r="D8839" s="70">
        <f t="shared" si="1228"/>
        <v>102.1</v>
      </c>
      <c r="E8839" s="70">
        <f t="shared" si="1229"/>
        <v>102.19999999999999</v>
      </c>
      <c r="F8839" s="5">
        <v>8835</v>
      </c>
      <c r="G8839" s="72"/>
      <c r="H8839" s="4">
        <f t="shared" si="1222"/>
        <v>100</v>
      </c>
      <c r="I8839" s="4">
        <f t="shared" si="1223"/>
        <v>125</v>
      </c>
      <c r="J8839" s="1">
        <f t="shared" si="1227"/>
        <v>16218100973.589273</v>
      </c>
      <c r="K8839" s="5">
        <v>1667</v>
      </c>
      <c r="L8839" s="12">
        <f t="shared" si="1224"/>
        <v>103.9</v>
      </c>
      <c r="M8839" s="2">
        <f t="shared" si="1225"/>
        <v>103.9</v>
      </c>
      <c r="N8839" s="2" t="str">
        <f t="shared" si="1226"/>
        <v/>
      </c>
      <c r="AG8839" s="72"/>
      <c r="AH8839" s="72"/>
      <c r="AI8839" s="72"/>
      <c r="AJ8839" s="72"/>
    </row>
    <row r="8840" spans="1:36" x14ac:dyDescent="0.25">
      <c r="A8840" s="30">
        <v>1.09531250000067</v>
      </c>
      <c r="B8840" s="29">
        <v>101.3</v>
      </c>
      <c r="C8840" s="61">
        <v>101.39999999999999</v>
      </c>
      <c r="D8840" s="70">
        <f t="shared" si="1228"/>
        <v>101.3</v>
      </c>
      <c r="E8840" s="70">
        <f t="shared" si="1229"/>
        <v>101.39999999999999</v>
      </c>
      <c r="F8840" s="5">
        <v>8836</v>
      </c>
      <c r="G8840" s="72"/>
      <c r="H8840" s="4">
        <f t="shared" si="1222"/>
        <v>100</v>
      </c>
      <c r="I8840" s="4">
        <f t="shared" si="1223"/>
        <v>125</v>
      </c>
      <c r="J8840" s="1">
        <f t="shared" si="1227"/>
        <v>13489628825.916525</v>
      </c>
      <c r="K8840" s="5">
        <v>1667</v>
      </c>
      <c r="L8840" s="12">
        <f t="shared" si="1224"/>
        <v>103.9</v>
      </c>
      <c r="M8840" s="2">
        <f t="shared" si="1225"/>
        <v>103.9</v>
      </c>
      <c r="N8840" s="2" t="str">
        <f t="shared" si="1226"/>
        <v/>
      </c>
      <c r="AG8840" s="72"/>
      <c r="AH8840" s="72"/>
      <c r="AI8840" s="72"/>
      <c r="AJ8840" s="72"/>
    </row>
    <row r="8841" spans="1:36" x14ac:dyDescent="0.25">
      <c r="A8841" s="30">
        <v>1.0953240740747401</v>
      </c>
      <c r="B8841" s="29">
        <v>103.3</v>
      </c>
      <c r="C8841" s="61">
        <v>103.39999999999999</v>
      </c>
      <c r="D8841" s="70">
        <f t="shared" si="1228"/>
        <v>103.3</v>
      </c>
      <c r="E8841" s="70">
        <f t="shared" si="1229"/>
        <v>103.39999999999999</v>
      </c>
      <c r="F8841" s="5">
        <v>8837</v>
      </c>
      <c r="G8841" s="72"/>
      <c r="H8841" s="4">
        <f t="shared" si="1222"/>
        <v>100</v>
      </c>
      <c r="I8841" s="4">
        <f t="shared" si="1223"/>
        <v>125</v>
      </c>
      <c r="J8841" s="1">
        <f t="shared" si="1227"/>
        <v>21379620895.022339</v>
      </c>
      <c r="K8841" s="5">
        <v>1667</v>
      </c>
      <c r="L8841" s="12">
        <f t="shared" si="1224"/>
        <v>103.9</v>
      </c>
      <c r="M8841" s="2">
        <f t="shared" si="1225"/>
        <v>103.9</v>
      </c>
      <c r="N8841" s="2" t="str">
        <f t="shared" si="1226"/>
        <v/>
      </c>
      <c r="AG8841" s="72"/>
      <c r="AH8841" s="72"/>
      <c r="AI8841" s="72"/>
      <c r="AJ8841" s="72"/>
    </row>
    <row r="8842" spans="1:36" x14ac:dyDescent="0.25">
      <c r="A8842" s="30">
        <v>1.0953356481488199</v>
      </c>
      <c r="B8842" s="29">
        <v>101.1</v>
      </c>
      <c r="C8842" s="61">
        <v>101.19999999999999</v>
      </c>
      <c r="D8842" s="70">
        <f t="shared" si="1228"/>
        <v>101.1</v>
      </c>
      <c r="E8842" s="70">
        <f t="shared" si="1229"/>
        <v>101.19999999999999</v>
      </c>
      <c r="F8842" s="5">
        <v>8838</v>
      </c>
      <c r="G8842" s="72"/>
      <c r="H8842" s="4">
        <f t="shared" si="1222"/>
        <v>100</v>
      </c>
      <c r="I8842" s="4">
        <f t="shared" si="1223"/>
        <v>125</v>
      </c>
      <c r="J8842" s="1">
        <f t="shared" si="1227"/>
        <v>12882495516.931332</v>
      </c>
      <c r="K8842" s="5">
        <v>1667</v>
      </c>
      <c r="L8842" s="12">
        <f t="shared" si="1224"/>
        <v>103.9</v>
      </c>
      <c r="M8842" s="2">
        <f t="shared" si="1225"/>
        <v>103.9</v>
      </c>
      <c r="N8842" s="2" t="str">
        <f t="shared" si="1226"/>
        <v/>
      </c>
      <c r="AG8842" s="72"/>
      <c r="AH8842" s="72"/>
      <c r="AI8842" s="72"/>
      <c r="AJ8842" s="72"/>
    </row>
    <row r="8843" spans="1:36" x14ac:dyDescent="0.25">
      <c r="A8843" s="30">
        <v>1.0953472222228899</v>
      </c>
      <c r="B8843" s="29">
        <v>103.1</v>
      </c>
      <c r="C8843" s="61">
        <v>103.19999999999999</v>
      </c>
      <c r="D8843" s="70">
        <f t="shared" si="1228"/>
        <v>103.1</v>
      </c>
      <c r="E8843" s="70">
        <f t="shared" si="1229"/>
        <v>103.19999999999999</v>
      </c>
      <c r="F8843" s="5">
        <v>8839</v>
      </c>
      <c r="G8843" s="72"/>
      <c r="H8843" s="4">
        <f t="shared" si="1222"/>
        <v>100</v>
      </c>
      <c r="I8843" s="4">
        <f t="shared" si="1223"/>
        <v>125</v>
      </c>
      <c r="J8843" s="1">
        <f t="shared" si="1227"/>
        <v>20417379446.695313</v>
      </c>
      <c r="K8843" s="5">
        <v>1667</v>
      </c>
      <c r="L8843" s="12">
        <f t="shared" si="1224"/>
        <v>103.9</v>
      </c>
      <c r="M8843" s="2">
        <f t="shared" si="1225"/>
        <v>103.9</v>
      </c>
      <c r="N8843" s="2" t="str">
        <f t="shared" si="1226"/>
        <v/>
      </c>
      <c r="AG8843" s="72"/>
      <c r="AH8843" s="72"/>
      <c r="AI8843" s="72"/>
      <c r="AJ8843" s="72"/>
    </row>
    <row r="8844" spans="1:36" x14ac:dyDescent="0.25">
      <c r="A8844" s="30">
        <v>1.09535879629697</v>
      </c>
      <c r="B8844" s="29">
        <v>103</v>
      </c>
      <c r="C8844" s="61">
        <v>103.1</v>
      </c>
      <c r="D8844" s="70">
        <f t="shared" si="1228"/>
        <v>103</v>
      </c>
      <c r="E8844" s="70">
        <f t="shared" si="1229"/>
        <v>103.1</v>
      </c>
      <c r="F8844" s="5">
        <v>8840</v>
      </c>
      <c r="G8844" s="72"/>
      <c r="H8844" s="4">
        <f t="shared" si="1222"/>
        <v>100</v>
      </c>
      <c r="I8844" s="4">
        <f t="shared" si="1223"/>
        <v>125</v>
      </c>
      <c r="J8844" s="1">
        <f t="shared" si="1227"/>
        <v>19952623149.688889</v>
      </c>
      <c r="K8844" s="5">
        <v>1667</v>
      </c>
      <c r="L8844" s="12">
        <f t="shared" si="1224"/>
        <v>103.9</v>
      </c>
      <c r="M8844" s="2">
        <f t="shared" si="1225"/>
        <v>103.9</v>
      </c>
      <c r="N8844" s="2" t="str">
        <f t="shared" si="1226"/>
        <v/>
      </c>
      <c r="AG8844" s="72"/>
      <c r="AH8844" s="72"/>
      <c r="AI8844" s="72"/>
      <c r="AJ8844" s="72"/>
    </row>
    <row r="8845" spans="1:36" x14ac:dyDescent="0.25">
      <c r="A8845" s="30">
        <v>1.09537037037104</v>
      </c>
      <c r="B8845" s="29">
        <v>103.2</v>
      </c>
      <c r="C8845" s="61">
        <v>103.3</v>
      </c>
      <c r="D8845" s="70">
        <f t="shared" si="1228"/>
        <v>103.2</v>
      </c>
      <c r="E8845" s="70">
        <f t="shared" si="1229"/>
        <v>103.3</v>
      </c>
      <c r="F8845" s="5">
        <v>8841</v>
      </c>
      <c r="G8845" s="72"/>
      <c r="H8845" s="4">
        <f t="shared" si="1222"/>
        <v>100</v>
      </c>
      <c r="I8845" s="4">
        <f t="shared" si="1223"/>
        <v>125</v>
      </c>
      <c r="J8845" s="1">
        <f t="shared" si="1227"/>
        <v>20892961308.540489</v>
      </c>
      <c r="K8845" s="5">
        <v>1667</v>
      </c>
      <c r="L8845" s="12">
        <f t="shared" si="1224"/>
        <v>103.9</v>
      </c>
      <c r="M8845" s="2">
        <f t="shared" si="1225"/>
        <v>103.9</v>
      </c>
      <c r="N8845" s="2" t="str">
        <f t="shared" si="1226"/>
        <v/>
      </c>
      <c r="AG8845" s="72"/>
      <c r="AH8845" s="72"/>
      <c r="AI8845" s="72"/>
      <c r="AJ8845" s="72"/>
    </row>
    <row r="8846" spans="1:36" x14ac:dyDescent="0.25">
      <c r="A8846" s="30">
        <v>1.0953819444451101</v>
      </c>
      <c r="B8846" s="29">
        <v>101.5</v>
      </c>
      <c r="C8846" s="61">
        <v>101.6</v>
      </c>
      <c r="D8846" s="70">
        <f t="shared" si="1228"/>
        <v>101.5</v>
      </c>
      <c r="E8846" s="70">
        <f t="shared" si="1229"/>
        <v>101.6</v>
      </c>
      <c r="F8846" s="5">
        <v>8842</v>
      </c>
      <c r="G8846" s="72"/>
      <c r="H8846" s="4">
        <f t="shared" si="1222"/>
        <v>100</v>
      </c>
      <c r="I8846" s="4">
        <f t="shared" si="1223"/>
        <v>125</v>
      </c>
      <c r="J8846" s="1">
        <f t="shared" si="1227"/>
        <v>14125375446.227579</v>
      </c>
      <c r="K8846" s="5">
        <v>1667</v>
      </c>
      <c r="L8846" s="12">
        <f t="shared" si="1224"/>
        <v>103.9</v>
      </c>
      <c r="M8846" s="2">
        <f t="shared" si="1225"/>
        <v>103.9</v>
      </c>
      <c r="N8846" s="2" t="str">
        <f t="shared" si="1226"/>
        <v/>
      </c>
      <c r="AG8846" s="72"/>
      <c r="AH8846" s="72"/>
      <c r="AI8846" s="72"/>
      <c r="AJ8846" s="72"/>
    </row>
    <row r="8847" spans="1:36" x14ac:dyDescent="0.25">
      <c r="A8847" s="30">
        <v>1.0953935185191901</v>
      </c>
      <c r="B8847" s="29">
        <v>102</v>
      </c>
      <c r="C8847" s="61">
        <v>102.1</v>
      </c>
      <c r="D8847" s="70">
        <f t="shared" si="1228"/>
        <v>102</v>
      </c>
      <c r="E8847" s="70">
        <f t="shared" si="1229"/>
        <v>102.1</v>
      </c>
      <c r="F8847" s="5">
        <v>8843</v>
      </c>
      <c r="G8847" s="72"/>
      <c r="H8847" s="4">
        <f t="shared" si="1222"/>
        <v>100</v>
      </c>
      <c r="I8847" s="4">
        <f t="shared" si="1223"/>
        <v>125</v>
      </c>
      <c r="J8847" s="1">
        <f t="shared" si="1227"/>
        <v>15848931924.611168</v>
      </c>
      <c r="K8847" s="5">
        <v>1667</v>
      </c>
      <c r="L8847" s="12">
        <f t="shared" si="1224"/>
        <v>103.9</v>
      </c>
      <c r="M8847" s="2">
        <f t="shared" si="1225"/>
        <v>103.9</v>
      </c>
      <c r="N8847" s="2" t="str">
        <f t="shared" si="1226"/>
        <v/>
      </c>
      <c r="AG8847" s="72"/>
      <c r="AH8847" s="72"/>
      <c r="AI8847" s="72"/>
      <c r="AJ8847" s="72"/>
    </row>
    <row r="8848" spans="1:36" x14ac:dyDescent="0.25">
      <c r="A8848" s="30">
        <v>1.0954050925932599</v>
      </c>
      <c r="B8848" s="29">
        <v>101.3</v>
      </c>
      <c r="C8848" s="61">
        <v>101.39999999999999</v>
      </c>
      <c r="D8848" s="70">
        <f t="shared" si="1228"/>
        <v>101.3</v>
      </c>
      <c r="E8848" s="70">
        <f t="shared" si="1229"/>
        <v>101.39999999999999</v>
      </c>
      <c r="F8848" s="5">
        <v>8844</v>
      </c>
      <c r="G8848" s="72"/>
      <c r="H8848" s="4">
        <f t="shared" si="1222"/>
        <v>100</v>
      </c>
      <c r="I8848" s="4">
        <f t="shared" si="1223"/>
        <v>125</v>
      </c>
      <c r="J8848" s="1">
        <f t="shared" si="1227"/>
        <v>13489628825.916525</v>
      </c>
      <c r="K8848" s="5">
        <v>1667</v>
      </c>
      <c r="L8848" s="12">
        <f t="shared" si="1224"/>
        <v>103.9</v>
      </c>
      <c r="M8848" s="2">
        <f t="shared" si="1225"/>
        <v>103.9</v>
      </c>
      <c r="N8848" s="2" t="str">
        <f t="shared" si="1226"/>
        <v/>
      </c>
      <c r="AG8848" s="72"/>
      <c r="AH8848" s="72"/>
      <c r="AI8848" s="72"/>
      <c r="AJ8848" s="72"/>
    </row>
    <row r="8849" spans="1:36" x14ac:dyDescent="0.25">
      <c r="A8849" s="30">
        <v>1.0954166666673399</v>
      </c>
      <c r="B8849" s="29">
        <v>100.3</v>
      </c>
      <c r="C8849" s="61">
        <v>100.39999999999999</v>
      </c>
      <c r="D8849" s="70">
        <f t="shared" si="1228"/>
        <v>100.3</v>
      </c>
      <c r="E8849" s="70">
        <f t="shared" si="1229"/>
        <v>100.39999999999999</v>
      </c>
      <c r="F8849" s="5">
        <v>8845</v>
      </c>
      <c r="G8849" s="72"/>
      <c r="H8849" s="4">
        <f t="shared" si="1222"/>
        <v>100</v>
      </c>
      <c r="I8849" s="4">
        <f t="shared" si="1223"/>
        <v>125</v>
      </c>
      <c r="J8849" s="1">
        <f t="shared" si="1227"/>
        <v>10715193052.376066</v>
      </c>
      <c r="K8849" s="5">
        <v>1667</v>
      </c>
      <c r="L8849" s="12">
        <f t="shared" si="1224"/>
        <v>103.9</v>
      </c>
      <c r="M8849" s="2">
        <f t="shared" si="1225"/>
        <v>103.9</v>
      </c>
      <c r="N8849" s="2" t="str">
        <f t="shared" si="1226"/>
        <v/>
      </c>
      <c r="AG8849" s="72"/>
      <c r="AH8849" s="72"/>
      <c r="AI8849" s="72"/>
      <c r="AJ8849" s="72"/>
    </row>
    <row r="8850" spans="1:36" x14ac:dyDescent="0.25">
      <c r="A8850" s="30">
        <v>1.09542824074141</v>
      </c>
      <c r="B8850" s="29">
        <v>100.6</v>
      </c>
      <c r="C8850" s="61">
        <v>100.69999999999999</v>
      </c>
      <c r="D8850" s="70">
        <f t="shared" si="1228"/>
        <v>100.6</v>
      </c>
      <c r="E8850" s="70">
        <f t="shared" si="1229"/>
        <v>100.69999999999999</v>
      </c>
      <c r="F8850" s="5">
        <v>8846</v>
      </c>
      <c r="G8850" s="72"/>
      <c r="H8850" s="4">
        <f t="shared" si="1222"/>
        <v>100</v>
      </c>
      <c r="I8850" s="4">
        <f t="shared" si="1223"/>
        <v>125</v>
      </c>
      <c r="J8850" s="1">
        <f t="shared" si="1227"/>
        <v>11481536214.968826</v>
      </c>
      <c r="K8850" s="5">
        <v>1667</v>
      </c>
      <c r="L8850" s="12">
        <f t="shared" si="1224"/>
        <v>103.9</v>
      </c>
      <c r="M8850" s="2">
        <f t="shared" si="1225"/>
        <v>103.9</v>
      </c>
      <c r="N8850" s="2" t="str">
        <f t="shared" si="1226"/>
        <v/>
      </c>
      <c r="AG8850" s="72"/>
      <c r="AH8850" s="72"/>
      <c r="AI8850" s="72"/>
      <c r="AJ8850" s="72"/>
    </row>
    <row r="8851" spans="1:36" x14ac:dyDescent="0.25">
      <c r="A8851" s="30">
        <v>1.09543981481549</v>
      </c>
      <c r="B8851" s="29">
        <v>102.3</v>
      </c>
      <c r="C8851" s="61">
        <v>102.39999999999999</v>
      </c>
      <c r="D8851" s="70">
        <f t="shared" si="1228"/>
        <v>102.3</v>
      </c>
      <c r="E8851" s="70">
        <f t="shared" si="1229"/>
        <v>102.39999999999999</v>
      </c>
      <c r="F8851" s="5">
        <v>8847</v>
      </c>
      <c r="G8851" s="72"/>
      <c r="H8851" s="4">
        <f t="shared" si="1222"/>
        <v>100</v>
      </c>
      <c r="I8851" s="4">
        <f t="shared" si="1223"/>
        <v>125</v>
      </c>
      <c r="J8851" s="1">
        <f t="shared" si="1227"/>
        <v>16982436524.617474</v>
      </c>
      <c r="K8851" s="5">
        <v>1667</v>
      </c>
      <c r="L8851" s="12">
        <f t="shared" si="1224"/>
        <v>103.9</v>
      </c>
      <c r="M8851" s="2">
        <f t="shared" si="1225"/>
        <v>103.9</v>
      </c>
      <c r="N8851" s="2" t="str">
        <f t="shared" si="1226"/>
        <v/>
      </c>
      <c r="AG8851" s="72"/>
      <c r="AH8851" s="72"/>
      <c r="AI8851" s="72"/>
      <c r="AJ8851" s="72"/>
    </row>
    <row r="8852" spans="1:36" x14ac:dyDescent="0.25">
      <c r="A8852" s="30">
        <v>1.0954513888895601</v>
      </c>
      <c r="B8852" s="29">
        <v>102.2</v>
      </c>
      <c r="C8852" s="61">
        <v>102.3</v>
      </c>
      <c r="D8852" s="70">
        <f t="shared" si="1228"/>
        <v>102.2</v>
      </c>
      <c r="E8852" s="70">
        <f t="shared" si="1229"/>
        <v>102.3</v>
      </c>
      <c r="F8852" s="5">
        <v>8848</v>
      </c>
      <c r="G8852" s="72"/>
      <c r="H8852" s="4">
        <f t="shared" si="1222"/>
        <v>100</v>
      </c>
      <c r="I8852" s="4">
        <f t="shared" si="1223"/>
        <v>125</v>
      </c>
      <c r="J8852" s="1">
        <f t="shared" si="1227"/>
        <v>16595869074.375696</v>
      </c>
      <c r="K8852" s="5">
        <v>1667</v>
      </c>
      <c r="L8852" s="12">
        <f t="shared" si="1224"/>
        <v>103.9</v>
      </c>
      <c r="M8852" s="2">
        <f t="shared" si="1225"/>
        <v>103.9</v>
      </c>
      <c r="N8852" s="2" t="str">
        <f t="shared" si="1226"/>
        <v/>
      </c>
      <c r="AG8852" s="72"/>
      <c r="AH8852" s="72"/>
      <c r="AI8852" s="72"/>
      <c r="AJ8852" s="72"/>
    </row>
    <row r="8853" spans="1:36" x14ac:dyDescent="0.25">
      <c r="A8853" s="30">
        <v>1.0954629629636301</v>
      </c>
      <c r="B8853" s="29">
        <v>104.3</v>
      </c>
      <c r="C8853" s="61">
        <v>104.39999999999999</v>
      </c>
      <c r="D8853" s="70">
        <f t="shared" si="1228"/>
        <v>104.3</v>
      </c>
      <c r="E8853" s="70">
        <f t="shared" si="1229"/>
        <v>104.39999999999999</v>
      </c>
      <c r="F8853" s="5">
        <v>8849</v>
      </c>
      <c r="G8853" s="72"/>
      <c r="H8853" s="4">
        <f t="shared" si="1222"/>
        <v>100</v>
      </c>
      <c r="I8853" s="4">
        <f t="shared" si="1223"/>
        <v>125</v>
      </c>
      <c r="J8853" s="1">
        <f t="shared" si="1227"/>
        <v>26915348039.269154</v>
      </c>
      <c r="K8853" s="5">
        <v>1667</v>
      </c>
      <c r="L8853" s="12">
        <f t="shared" si="1224"/>
        <v>103.9</v>
      </c>
      <c r="M8853" s="2">
        <f t="shared" si="1225"/>
        <v>103.9</v>
      </c>
      <c r="N8853" s="2" t="str">
        <f t="shared" si="1226"/>
        <v/>
      </c>
      <c r="AG8853" s="72"/>
      <c r="AH8853" s="72"/>
      <c r="AI8853" s="72"/>
      <c r="AJ8853" s="72"/>
    </row>
    <row r="8854" spans="1:36" x14ac:dyDescent="0.25">
      <c r="A8854" s="30">
        <v>1.0954745370377099</v>
      </c>
      <c r="B8854" s="29">
        <v>100.8</v>
      </c>
      <c r="C8854" s="61">
        <v>100.89999999999999</v>
      </c>
      <c r="D8854" s="70">
        <f t="shared" si="1228"/>
        <v>100.8</v>
      </c>
      <c r="E8854" s="70">
        <f t="shared" si="1229"/>
        <v>100.89999999999999</v>
      </c>
      <c r="F8854" s="5">
        <v>8850</v>
      </c>
      <c r="G8854" s="72"/>
      <c r="H8854" s="4">
        <f t="shared" si="1222"/>
        <v>100</v>
      </c>
      <c r="I8854" s="4">
        <f t="shared" si="1223"/>
        <v>125</v>
      </c>
      <c r="J8854" s="1">
        <f t="shared" si="1227"/>
        <v>12022644346.174168</v>
      </c>
      <c r="K8854" s="5">
        <v>1667</v>
      </c>
      <c r="L8854" s="12">
        <f t="shared" si="1224"/>
        <v>103.9</v>
      </c>
      <c r="M8854" s="2">
        <f t="shared" si="1225"/>
        <v>103.9</v>
      </c>
      <c r="N8854" s="2" t="str">
        <f t="shared" si="1226"/>
        <v/>
      </c>
      <c r="AG8854" s="72"/>
      <c r="AH8854" s="72"/>
      <c r="AI8854" s="72"/>
      <c r="AJ8854" s="72"/>
    </row>
    <row r="8855" spans="1:36" x14ac:dyDescent="0.25">
      <c r="A8855" s="30">
        <v>1.09548611111178</v>
      </c>
      <c r="B8855" s="29">
        <v>105.1</v>
      </c>
      <c r="C8855" s="61">
        <v>105.19999999999999</v>
      </c>
      <c r="D8855" s="70">
        <f t="shared" si="1228"/>
        <v>105.1</v>
      </c>
      <c r="E8855" s="70">
        <f t="shared" si="1229"/>
        <v>105.19999999999999</v>
      </c>
      <c r="F8855" s="5">
        <v>8851</v>
      </c>
      <c r="G8855" s="72"/>
      <c r="H8855" s="4">
        <f t="shared" ref="H8855:H8918" si="1230">X$15</f>
        <v>100</v>
      </c>
      <c r="I8855" s="4">
        <f t="shared" ref="I8855:I8918" si="1231">X$36</f>
        <v>125</v>
      </c>
      <c r="J8855" s="1">
        <f t="shared" si="1227"/>
        <v>32359365692.96291</v>
      </c>
      <c r="K8855" s="5">
        <v>1667</v>
      </c>
      <c r="L8855" s="12">
        <f t="shared" ref="L8855:L8918" si="1232">ROUND(10*LOG10(SUM(J5256:J8855)/3600),1)</f>
        <v>103.9</v>
      </c>
      <c r="M8855" s="2">
        <f t="shared" ref="M8855:M8918" si="1233">IF(L8855&gt;$X$15,L8855,"")</f>
        <v>103.9</v>
      </c>
      <c r="N8855" s="2" t="str">
        <f t="shared" ref="N8855:N8918" si="1234">IF(E8855&gt;$X$36,E8855,"")</f>
        <v/>
      </c>
      <c r="AG8855" s="72"/>
      <c r="AH8855" s="72"/>
      <c r="AI8855" s="72"/>
      <c r="AJ8855" s="72"/>
    </row>
    <row r="8856" spans="1:36" x14ac:dyDescent="0.25">
      <c r="A8856" s="30">
        <v>1.09549768518586</v>
      </c>
      <c r="B8856" s="29">
        <v>102.2</v>
      </c>
      <c r="C8856" s="61">
        <v>102.3</v>
      </c>
      <c r="D8856" s="70">
        <f t="shared" si="1228"/>
        <v>102.2</v>
      </c>
      <c r="E8856" s="70">
        <f t="shared" si="1229"/>
        <v>102.3</v>
      </c>
      <c r="F8856" s="5">
        <v>8852</v>
      </c>
      <c r="G8856" s="72"/>
      <c r="H8856" s="4">
        <f t="shared" si="1230"/>
        <v>100</v>
      </c>
      <c r="I8856" s="4">
        <f t="shared" si="1231"/>
        <v>125</v>
      </c>
      <c r="J8856" s="1">
        <f t="shared" si="1227"/>
        <v>16595869074.375696</v>
      </c>
      <c r="K8856" s="5">
        <v>1667</v>
      </c>
      <c r="L8856" s="12">
        <f t="shared" si="1232"/>
        <v>103.9</v>
      </c>
      <c r="M8856" s="2">
        <f t="shared" si="1233"/>
        <v>103.9</v>
      </c>
      <c r="N8856" s="2" t="str">
        <f t="shared" si="1234"/>
        <v/>
      </c>
      <c r="AG8856" s="72"/>
      <c r="AH8856" s="72"/>
      <c r="AI8856" s="72"/>
      <c r="AJ8856" s="72"/>
    </row>
    <row r="8857" spans="1:36" x14ac:dyDescent="0.25">
      <c r="A8857" s="30">
        <v>1.09550925925993</v>
      </c>
      <c r="B8857" s="29">
        <v>102.1</v>
      </c>
      <c r="C8857" s="61">
        <v>102.19999999999999</v>
      </c>
      <c r="D8857" s="70">
        <f t="shared" si="1228"/>
        <v>102.1</v>
      </c>
      <c r="E8857" s="70">
        <f t="shared" si="1229"/>
        <v>102.19999999999999</v>
      </c>
      <c r="F8857" s="5">
        <v>8853</v>
      </c>
      <c r="G8857" s="72"/>
      <c r="H8857" s="4">
        <f t="shared" si="1230"/>
        <v>100</v>
      </c>
      <c r="I8857" s="4">
        <f t="shared" si="1231"/>
        <v>125</v>
      </c>
      <c r="J8857" s="1">
        <f t="shared" si="1227"/>
        <v>16218100973.589273</v>
      </c>
      <c r="K8857" s="5">
        <v>1667</v>
      </c>
      <c r="L8857" s="12">
        <f t="shared" si="1232"/>
        <v>103.9</v>
      </c>
      <c r="M8857" s="2">
        <f t="shared" si="1233"/>
        <v>103.9</v>
      </c>
      <c r="N8857" s="2" t="str">
        <f t="shared" si="1234"/>
        <v/>
      </c>
      <c r="AG8857" s="72"/>
      <c r="AH8857" s="72"/>
      <c r="AI8857" s="72"/>
      <c r="AJ8857" s="72"/>
    </row>
    <row r="8858" spans="1:36" x14ac:dyDescent="0.25">
      <c r="A8858" s="30">
        <v>1.0955208333340001</v>
      </c>
      <c r="B8858" s="29">
        <v>101.6</v>
      </c>
      <c r="C8858" s="61">
        <v>101.69999999999999</v>
      </c>
      <c r="D8858" s="70">
        <f t="shared" si="1228"/>
        <v>101.6</v>
      </c>
      <c r="E8858" s="70">
        <f t="shared" si="1229"/>
        <v>101.69999999999999</v>
      </c>
      <c r="F8858" s="5">
        <v>8854</v>
      </c>
      <c r="G8858" s="72"/>
      <c r="H8858" s="4">
        <f t="shared" si="1230"/>
        <v>100</v>
      </c>
      <c r="I8858" s="4">
        <f t="shared" si="1231"/>
        <v>125</v>
      </c>
      <c r="J8858" s="1">
        <f t="shared" si="1227"/>
        <v>14454397707.459311</v>
      </c>
      <c r="K8858" s="5">
        <v>1667</v>
      </c>
      <c r="L8858" s="12">
        <f t="shared" si="1232"/>
        <v>103.9</v>
      </c>
      <c r="M8858" s="2">
        <f t="shared" si="1233"/>
        <v>103.9</v>
      </c>
      <c r="N8858" s="2" t="str">
        <f t="shared" si="1234"/>
        <v/>
      </c>
      <c r="AG8858" s="72"/>
      <c r="AH8858" s="72"/>
      <c r="AI8858" s="72"/>
      <c r="AJ8858" s="72"/>
    </row>
    <row r="8859" spans="1:36" x14ac:dyDescent="0.25">
      <c r="A8859" s="30">
        <v>1.0955324074080799</v>
      </c>
      <c r="B8859" s="29">
        <v>103.8</v>
      </c>
      <c r="C8859" s="61">
        <v>103.89999999999999</v>
      </c>
      <c r="D8859" s="70">
        <f t="shared" si="1228"/>
        <v>103.8</v>
      </c>
      <c r="E8859" s="70">
        <f t="shared" si="1229"/>
        <v>103.89999999999999</v>
      </c>
      <c r="F8859" s="5">
        <v>8855</v>
      </c>
      <c r="G8859" s="72"/>
      <c r="H8859" s="4">
        <f t="shared" si="1230"/>
        <v>100</v>
      </c>
      <c r="I8859" s="4">
        <f t="shared" si="1231"/>
        <v>125</v>
      </c>
      <c r="J8859" s="1">
        <f t="shared" si="1227"/>
        <v>23988329190.194912</v>
      </c>
      <c r="K8859" s="5">
        <v>1667</v>
      </c>
      <c r="L8859" s="12">
        <f t="shared" si="1232"/>
        <v>103.9</v>
      </c>
      <c r="M8859" s="2">
        <f t="shared" si="1233"/>
        <v>103.9</v>
      </c>
      <c r="N8859" s="2" t="str">
        <f t="shared" si="1234"/>
        <v/>
      </c>
      <c r="AG8859" s="72"/>
      <c r="AH8859" s="72"/>
      <c r="AI8859" s="72"/>
      <c r="AJ8859" s="72"/>
    </row>
    <row r="8860" spans="1:36" x14ac:dyDescent="0.25">
      <c r="A8860" s="30">
        <v>1.0955439814821499</v>
      </c>
      <c r="B8860" s="29">
        <v>101.7</v>
      </c>
      <c r="C8860" s="61">
        <v>101.8</v>
      </c>
      <c r="D8860" s="70">
        <f t="shared" si="1228"/>
        <v>101.7</v>
      </c>
      <c r="E8860" s="70">
        <f t="shared" si="1229"/>
        <v>101.8</v>
      </c>
      <c r="F8860" s="5">
        <v>8856</v>
      </c>
      <c r="G8860" s="72"/>
      <c r="H8860" s="4">
        <f t="shared" si="1230"/>
        <v>100</v>
      </c>
      <c r="I8860" s="4">
        <f t="shared" si="1231"/>
        <v>125</v>
      </c>
      <c r="J8860" s="1">
        <f t="shared" si="1227"/>
        <v>14791083881.682108</v>
      </c>
      <c r="K8860" s="5">
        <v>1667</v>
      </c>
      <c r="L8860" s="12">
        <f t="shared" si="1232"/>
        <v>103.9</v>
      </c>
      <c r="M8860" s="2">
        <f t="shared" si="1233"/>
        <v>103.9</v>
      </c>
      <c r="N8860" s="2" t="str">
        <f t="shared" si="1234"/>
        <v/>
      </c>
      <c r="AG8860" s="72"/>
      <c r="AH8860" s="72"/>
      <c r="AI8860" s="72"/>
      <c r="AJ8860" s="72"/>
    </row>
    <row r="8861" spans="1:36" x14ac:dyDescent="0.25">
      <c r="A8861" s="30">
        <v>1.09555555555623</v>
      </c>
      <c r="B8861" s="29">
        <v>101</v>
      </c>
      <c r="C8861" s="61">
        <v>101.1</v>
      </c>
      <c r="D8861" s="70">
        <f t="shared" si="1228"/>
        <v>101</v>
      </c>
      <c r="E8861" s="70">
        <f t="shared" si="1229"/>
        <v>101.1</v>
      </c>
      <c r="F8861" s="5">
        <v>8857</v>
      </c>
      <c r="G8861" s="72"/>
      <c r="H8861" s="4">
        <f t="shared" si="1230"/>
        <v>100</v>
      </c>
      <c r="I8861" s="4">
        <f t="shared" si="1231"/>
        <v>125</v>
      </c>
      <c r="J8861" s="1">
        <f t="shared" si="1227"/>
        <v>12589254117.94171</v>
      </c>
      <c r="K8861" s="5">
        <v>1667</v>
      </c>
      <c r="L8861" s="12">
        <f t="shared" si="1232"/>
        <v>103.9</v>
      </c>
      <c r="M8861" s="2">
        <f t="shared" si="1233"/>
        <v>103.9</v>
      </c>
      <c r="N8861" s="2" t="str">
        <f t="shared" si="1234"/>
        <v/>
      </c>
      <c r="AG8861" s="72"/>
      <c r="AH8861" s="72"/>
      <c r="AI8861" s="72"/>
      <c r="AJ8861" s="72"/>
    </row>
    <row r="8862" spans="1:36" x14ac:dyDescent="0.25">
      <c r="A8862" s="30">
        <v>1.0955671296303</v>
      </c>
      <c r="B8862" s="29">
        <v>103.1</v>
      </c>
      <c r="C8862" s="61">
        <v>103.19999999999999</v>
      </c>
      <c r="D8862" s="70">
        <f t="shared" si="1228"/>
        <v>103.1</v>
      </c>
      <c r="E8862" s="70">
        <f t="shared" si="1229"/>
        <v>103.19999999999999</v>
      </c>
      <c r="F8862" s="5">
        <v>8858</v>
      </c>
      <c r="G8862" s="72"/>
      <c r="H8862" s="4">
        <f t="shared" si="1230"/>
        <v>100</v>
      </c>
      <c r="I8862" s="4">
        <f t="shared" si="1231"/>
        <v>125</v>
      </c>
      <c r="J8862" s="1">
        <f t="shared" si="1227"/>
        <v>20417379446.695313</v>
      </c>
      <c r="K8862" s="5">
        <v>1667</v>
      </c>
      <c r="L8862" s="12">
        <f t="shared" si="1232"/>
        <v>103.9</v>
      </c>
      <c r="M8862" s="2">
        <f t="shared" si="1233"/>
        <v>103.9</v>
      </c>
      <c r="N8862" s="2" t="str">
        <f t="shared" si="1234"/>
        <v/>
      </c>
      <c r="AG8862" s="72"/>
      <c r="AH8862" s="72"/>
      <c r="AI8862" s="72"/>
      <c r="AJ8862" s="72"/>
    </row>
    <row r="8863" spans="1:36" x14ac:dyDescent="0.25">
      <c r="A8863" s="30">
        <v>1.09557870370438</v>
      </c>
      <c r="B8863" s="29">
        <v>103.8</v>
      </c>
      <c r="C8863" s="61">
        <v>103.89999999999999</v>
      </c>
      <c r="D8863" s="70">
        <f t="shared" si="1228"/>
        <v>103.8</v>
      </c>
      <c r="E8863" s="70">
        <f t="shared" si="1229"/>
        <v>103.89999999999999</v>
      </c>
      <c r="F8863" s="5">
        <v>8859</v>
      </c>
      <c r="G8863" s="72"/>
      <c r="H8863" s="4">
        <f t="shared" si="1230"/>
        <v>100</v>
      </c>
      <c r="I8863" s="4">
        <f t="shared" si="1231"/>
        <v>125</v>
      </c>
      <c r="J8863" s="1">
        <f t="shared" si="1227"/>
        <v>23988329190.194912</v>
      </c>
      <c r="K8863" s="5">
        <v>1667</v>
      </c>
      <c r="L8863" s="12">
        <f t="shared" si="1232"/>
        <v>103.9</v>
      </c>
      <c r="M8863" s="2">
        <f t="shared" si="1233"/>
        <v>103.9</v>
      </c>
      <c r="N8863" s="2" t="str">
        <f t="shared" si="1234"/>
        <v/>
      </c>
      <c r="AG8863" s="72"/>
      <c r="AH8863" s="72"/>
      <c r="AI8863" s="72"/>
      <c r="AJ8863" s="72"/>
    </row>
    <row r="8864" spans="1:36" x14ac:dyDescent="0.25">
      <c r="A8864" s="30">
        <v>1.0955902777784501</v>
      </c>
      <c r="B8864" s="29">
        <v>103.1</v>
      </c>
      <c r="C8864" s="61">
        <v>103.19999999999999</v>
      </c>
      <c r="D8864" s="70">
        <f t="shared" si="1228"/>
        <v>103.1</v>
      </c>
      <c r="E8864" s="70">
        <f t="shared" si="1229"/>
        <v>103.19999999999999</v>
      </c>
      <c r="F8864" s="5">
        <v>8860</v>
      </c>
      <c r="G8864" s="72"/>
      <c r="H8864" s="4">
        <f t="shared" si="1230"/>
        <v>100</v>
      </c>
      <c r="I8864" s="4">
        <f t="shared" si="1231"/>
        <v>125</v>
      </c>
      <c r="J8864" s="1">
        <f t="shared" si="1227"/>
        <v>20417379446.695313</v>
      </c>
      <c r="K8864" s="5">
        <v>1667</v>
      </c>
      <c r="L8864" s="12">
        <f t="shared" si="1232"/>
        <v>103.9</v>
      </c>
      <c r="M8864" s="2">
        <f t="shared" si="1233"/>
        <v>103.9</v>
      </c>
      <c r="N8864" s="2" t="str">
        <f t="shared" si="1234"/>
        <v/>
      </c>
      <c r="AG8864" s="72"/>
      <c r="AH8864" s="72"/>
      <c r="AI8864" s="72"/>
      <c r="AJ8864" s="72"/>
    </row>
    <row r="8865" spans="1:36" x14ac:dyDescent="0.25">
      <c r="A8865" s="30">
        <v>1.0956018518525199</v>
      </c>
      <c r="B8865" s="29">
        <v>100.9</v>
      </c>
      <c r="C8865" s="61">
        <v>101</v>
      </c>
      <c r="D8865" s="70">
        <f t="shared" si="1228"/>
        <v>100.9</v>
      </c>
      <c r="E8865" s="70">
        <f t="shared" si="1229"/>
        <v>101</v>
      </c>
      <c r="F8865" s="5">
        <v>8861</v>
      </c>
      <c r="G8865" s="72"/>
      <c r="H8865" s="4">
        <f t="shared" si="1230"/>
        <v>100</v>
      </c>
      <c r="I8865" s="4">
        <f t="shared" si="1231"/>
        <v>125</v>
      </c>
      <c r="J8865" s="1">
        <f t="shared" si="1227"/>
        <v>12302687708.123854</v>
      </c>
      <c r="K8865" s="5">
        <v>1667</v>
      </c>
      <c r="L8865" s="12">
        <f t="shared" si="1232"/>
        <v>103.9</v>
      </c>
      <c r="M8865" s="2">
        <f t="shared" si="1233"/>
        <v>103.9</v>
      </c>
      <c r="N8865" s="2" t="str">
        <f t="shared" si="1234"/>
        <v/>
      </c>
      <c r="AG8865" s="72"/>
      <c r="AH8865" s="72"/>
      <c r="AI8865" s="72"/>
      <c r="AJ8865" s="72"/>
    </row>
    <row r="8866" spans="1:36" x14ac:dyDescent="0.25">
      <c r="A8866" s="30">
        <v>1.0956134259265999</v>
      </c>
      <c r="B8866" s="29">
        <v>101.9</v>
      </c>
      <c r="C8866" s="61">
        <v>102</v>
      </c>
      <c r="D8866" s="70">
        <f t="shared" si="1228"/>
        <v>101.9</v>
      </c>
      <c r="E8866" s="70">
        <f t="shared" si="1229"/>
        <v>102</v>
      </c>
      <c r="F8866" s="5">
        <v>8862</v>
      </c>
      <c r="G8866" s="72"/>
      <c r="H8866" s="4">
        <f t="shared" si="1230"/>
        <v>100</v>
      </c>
      <c r="I8866" s="4">
        <f t="shared" si="1231"/>
        <v>125</v>
      </c>
      <c r="J8866" s="1">
        <f t="shared" si="1227"/>
        <v>15488166189.124901</v>
      </c>
      <c r="K8866" s="5">
        <v>1667</v>
      </c>
      <c r="L8866" s="12">
        <f t="shared" si="1232"/>
        <v>103.9</v>
      </c>
      <c r="M8866" s="2">
        <f t="shared" si="1233"/>
        <v>103.9</v>
      </c>
      <c r="N8866" s="2" t="str">
        <f t="shared" si="1234"/>
        <v/>
      </c>
      <c r="AG8866" s="72"/>
      <c r="AH8866" s="72"/>
      <c r="AI8866" s="72"/>
      <c r="AJ8866" s="72"/>
    </row>
    <row r="8867" spans="1:36" x14ac:dyDescent="0.25">
      <c r="A8867" s="30">
        <v>1.09562500000067</v>
      </c>
      <c r="B8867" s="29">
        <v>103.2</v>
      </c>
      <c r="C8867" s="61">
        <v>103.3</v>
      </c>
      <c r="D8867" s="70">
        <f t="shared" si="1228"/>
        <v>103.2</v>
      </c>
      <c r="E8867" s="70">
        <f t="shared" si="1229"/>
        <v>103.3</v>
      </c>
      <c r="F8867" s="5">
        <v>8863</v>
      </c>
      <c r="G8867" s="72"/>
      <c r="H8867" s="4">
        <f t="shared" si="1230"/>
        <v>100</v>
      </c>
      <c r="I8867" s="4">
        <f t="shared" si="1231"/>
        <v>125</v>
      </c>
      <c r="J8867" s="1">
        <f t="shared" si="1227"/>
        <v>20892961308.540489</v>
      </c>
      <c r="K8867" s="5">
        <v>1667</v>
      </c>
      <c r="L8867" s="12">
        <f t="shared" si="1232"/>
        <v>103.9</v>
      </c>
      <c r="M8867" s="2">
        <f t="shared" si="1233"/>
        <v>103.9</v>
      </c>
      <c r="N8867" s="2" t="str">
        <f t="shared" si="1234"/>
        <v/>
      </c>
      <c r="AG8867" s="72"/>
      <c r="AH8867" s="72"/>
      <c r="AI8867" s="72"/>
      <c r="AJ8867" s="72"/>
    </row>
    <row r="8868" spans="1:36" x14ac:dyDescent="0.25">
      <c r="A8868" s="30">
        <v>1.09563657407475</v>
      </c>
      <c r="B8868" s="29">
        <v>103</v>
      </c>
      <c r="C8868" s="61">
        <v>103.1</v>
      </c>
      <c r="D8868" s="70">
        <f t="shared" si="1228"/>
        <v>103</v>
      </c>
      <c r="E8868" s="70">
        <f t="shared" si="1229"/>
        <v>103.1</v>
      </c>
      <c r="F8868" s="5">
        <v>8864</v>
      </c>
      <c r="G8868" s="73"/>
      <c r="H8868" s="4">
        <f t="shared" si="1230"/>
        <v>100</v>
      </c>
      <c r="I8868" s="4">
        <f t="shared" si="1231"/>
        <v>125</v>
      </c>
      <c r="J8868" s="1">
        <f t="shared" si="1227"/>
        <v>19952623149.688889</v>
      </c>
      <c r="K8868" s="5">
        <v>1667</v>
      </c>
      <c r="L8868" s="12">
        <f t="shared" si="1232"/>
        <v>103.9</v>
      </c>
      <c r="M8868" s="2">
        <f t="shared" si="1233"/>
        <v>103.9</v>
      </c>
      <c r="N8868" s="2" t="str">
        <f t="shared" si="1234"/>
        <v/>
      </c>
      <c r="AG8868" s="73"/>
      <c r="AH8868" s="73"/>
      <c r="AI8868" s="73"/>
      <c r="AJ8868" s="73"/>
    </row>
    <row r="8869" spans="1:36" x14ac:dyDescent="0.25">
      <c r="A8869" s="30">
        <v>1.0956481481488201</v>
      </c>
      <c r="B8869" s="29">
        <v>103</v>
      </c>
      <c r="C8869" s="61">
        <v>103.1</v>
      </c>
      <c r="D8869" s="70">
        <f t="shared" si="1228"/>
        <v>103</v>
      </c>
      <c r="E8869" s="70">
        <f t="shared" si="1229"/>
        <v>103.1</v>
      </c>
      <c r="F8869" s="5">
        <v>8865</v>
      </c>
      <c r="G8869" s="72"/>
      <c r="H8869" s="4">
        <f t="shared" si="1230"/>
        <v>100</v>
      </c>
      <c r="I8869" s="4">
        <f t="shared" si="1231"/>
        <v>125</v>
      </c>
      <c r="J8869" s="1">
        <f t="shared" si="1227"/>
        <v>19952623149.688889</v>
      </c>
      <c r="K8869" s="5">
        <v>1667</v>
      </c>
      <c r="L8869" s="12">
        <f t="shared" si="1232"/>
        <v>103.9</v>
      </c>
      <c r="M8869" s="2">
        <f t="shared" si="1233"/>
        <v>103.9</v>
      </c>
      <c r="N8869" s="2" t="str">
        <f t="shared" si="1234"/>
        <v/>
      </c>
      <c r="AG8869" s="72"/>
      <c r="AH8869" s="72"/>
      <c r="AI8869" s="72"/>
      <c r="AJ8869" s="72"/>
    </row>
    <row r="8870" spans="1:36" x14ac:dyDescent="0.25">
      <c r="A8870" s="30">
        <v>1.0956597222228901</v>
      </c>
      <c r="B8870" s="29">
        <v>102.5</v>
      </c>
      <c r="C8870" s="61">
        <v>102.6</v>
      </c>
      <c r="D8870" s="70">
        <f t="shared" si="1228"/>
        <v>102.5</v>
      </c>
      <c r="E8870" s="70">
        <f t="shared" si="1229"/>
        <v>102.6</v>
      </c>
      <c r="F8870" s="5">
        <v>8866</v>
      </c>
      <c r="G8870" s="72"/>
      <c r="H8870" s="4">
        <f t="shared" si="1230"/>
        <v>100</v>
      </c>
      <c r="I8870" s="4">
        <f t="shared" si="1231"/>
        <v>125</v>
      </c>
      <c r="J8870" s="1">
        <f t="shared" si="1227"/>
        <v>17782794100.389256</v>
      </c>
      <c r="K8870" s="5">
        <v>1667</v>
      </c>
      <c r="L8870" s="12">
        <f t="shared" si="1232"/>
        <v>103.9</v>
      </c>
      <c r="M8870" s="2">
        <f t="shared" si="1233"/>
        <v>103.9</v>
      </c>
      <c r="N8870" s="2" t="str">
        <f t="shared" si="1234"/>
        <v/>
      </c>
      <c r="AG8870" s="72"/>
      <c r="AH8870" s="72"/>
      <c r="AI8870" s="72"/>
      <c r="AJ8870" s="72"/>
    </row>
    <row r="8871" spans="1:36" x14ac:dyDescent="0.25">
      <c r="A8871" s="30">
        <v>1.0956712962969699</v>
      </c>
      <c r="B8871" s="29">
        <v>104.5</v>
      </c>
      <c r="C8871" s="61">
        <v>106.5</v>
      </c>
      <c r="D8871" s="70">
        <f t="shared" si="1228"/>
        <v>104.5</v>
      </c>
      <c r="E8871" s="70">
        <f t="shared" si="1229"/>
        <v>106.5</v>
      </c>
      <c r="F8871" s="5">
        <v>8867</v>
      </c>
      <c r="G8871" s="72"/>
      <c r="H8871" s="4">
        <f t="shared" si="1230"/>
        <v>100</v>
      </c>
      <c r="I8871" s="4">
        <f t="shared" si="1231"/>
        <v>125</v>
      </c>
      <c r="J8871" s="1">
        <f t="shared" si="1227"/>
        <v>28183829312.644527</v>
      </c>
      <c r="K8871" s="5">
        <v>1667</v>
      </c>
      <c r="L8871" s="12">
        <f t="shared" si="1232"/>
        <v>103.9</v>
      </c>
      <c r="M8871" s="2">
        <f t="shared" si="1233"/>
        <v>103.9</v>
      </c>
      <c r="N8871" s="2" t="str">
        <f t="shared" si="1234"/>
        <v/>
      </c>
      <c r="AG8871" s="72"/>
      <c r="AH8871" s="72"/>
      <c r="AI8871" s="72"/>
      <c r="AJ8871" s="72"/>
    </row>
    <row r="8872" spans="1:36" x14ac:dyDescent="0.25">
      <c r="A8872" s="30">
        <v>1.09568287037104</v>
      </c>
      <c r="B8872" s="29">
        <v>104.8</v>
      </c>
      <c r="C8872" s="61">
        <v>105.8</v>
      </c>
      <c r="D8872" s="70">
        <f t="shared" si="1228"/>
        <v>104.8</v>
      </c>
      <c r="E8872" s="70">
        <f t="shared" si="1229"/>
        <v>105.8</v>
      </c>
      <c r="F8872" s="5">
        <v>8868</v>
      </c>
      <c r="G8872" s="72"/>
      <c r="H8872" s="4">
        <f t="shared" si="1230"/>
        <v>100</v>
      </c>
      <c r="I8872" s="4">
        <f t="shared" si="1231"/>
        <v>125</v>
      </c>
      <c r="J8872" s="1">
        <f t="shared" si="1227"/>
        <v>30199517204.020248</v>
      </c>
      <c r="K8872" s="5">
        <v>1667</v>
      </c>
      <c r="L8872" s="12">
        <f t="shared" si="1232"/>
        <v>103.9</v>
      </c>
      <c r="M8872" s="2">
        <f t="shared" si="1233"/>
        <v>103.9</v>
      </c>
      <c r="N8872" s="2" t="str">
        <f t="shared" si="1234"/>
        <v/>
      </c>
      <c r="AG8872" s="72"/>
      <c r="AH8872" s="72"/>
      <c r="AI8872" s="72"/>
      <c r="AJ8872" s="72"/>
    </row>
    <row r="8873" spans="1:36" x14ac:dyDescent="0.25">
      <c r="A8873" s="30">
        <v>1.09569444444512</v>
      </c>
      <c r="B8873" s="29">
        <v>104.8</v>
      </c>
      <c r="C8873" s="61">
        <v>105.6</v>
      </c>
      <c r="D8873" s="70">
        <f t="shared" si="1228"/>
        <v>104.8</v>
      </c>
      <c r="E8873" s="70">
        <f t="shared" si="1229"/>
        <v>105.6</v>
      </c>
      <c r="F8873" s="5">
        <v>8869</v>
      </c>
      <c r="G8873" s="72"/>
      <c r="H8873" s="4">
        <f t="shared" si="1230"/>
        <v>100</v>
      </c>
      <c r="I8873" s="4">
        <f t="shared" si="1231"/>
        <v>125</v>
      </c>
      <c r="J8873" s="1">
        <f t="shared" si="1227"/>
        <v>30199517204.020248</v>
      </c>
      <c r="K8873" s="5">
        <v>1667</v>
      </c>
      <c r="L8873" s="12">
        <f t="shared" si="1232"/>
        <v>103.9</v>
      </c>
      <c r="M8873" s="2">
        <f t="shared" si="1233"/>
        <v>103.9</v>
      </c>
      <c r="N8873" s="2" t="str">
        <f t="shared" si="1234"/>
        <v/>
      </c>
      <c r="AG8873" s="72"/>
      <c r="AH8873" s="72"/>
      <c r="AI8873" s="72"/>
      <c r="AJ8873" s="72"/>
    </row>
    <row r="8874" spans="1:36" x14ac:dyDescent="0.25">
      <c r="A8874" s="30">
        <v>1.09570601851919</v>
      </c>
      <c r="B8874" s="29">
        <v>104.3</v>
      </c>
      <c r="C8874" s="61">
        <v>104.5</v>
      </c>
      <c r="D8874" s="70">
        <f t="shared" si="1228"/>
        <v>104.3</v>
      </c>
      <c r="E8874" s="70">
        <f t="shared" si="1229"/>
        <v>104.5</v>
      </c>
      <c r="F8874" s="5">
        <v>8870</v>
      </c>
      <c r="G8874" s="72"/>
      <c r="H8874" s="4">
        <f t="shared" si="1230"/>
        <v>100</v>
      </c>
      <c r="I8874" s="4">
        <f t="shared" si="1231"/>
        <v>125</v>
      </c>
      <c r="J8874" s="1">
        <f t="shared" si="1227"/>
        <v>26915348039.269154</v>
      </c>
      <c r="K8874" s="5">
        <v>1667</v>
      </c>
      <c r="L8874" s="12">
        <f t="shared" si="1232"/>
        <v>103.9</v>
      </c>
      <c r="M8874" s="2">
        <f t="shared" si="1233"/>
        <v>103.9</v>
      </c>
      <c r="N8874" s="2" t="str">
        <f t="shared" si="1234"/>
        <v/>
      </c>
      <c r="AG8874" s="72"/>
      <c r="AH8874" s="72"/>
      <c r="AI8874" s="72"/>
      <c r="AJ8874" s="72"/>
    </row>
    <row r="8875" spans="1:36" x14ac:dyDescent="0.25">
      <c r="A8875" s="30">
        <v>1.0957175925932701</v>
      </c>
      <c r="B8875" s="29">
        <v>104.3</v>
      </c>
      <c r="C8875" s="61">
        <v>104.39999999999999</v>
      </c>
      <c r="D8875" s="70">
        <f t="shared" si="1228"/>
        <v>104.3</v>
      </c>
      <c r="E8875" s="70">
        <f t="shared" si="1229"/>
        <v>104.39999999999999</v>
      </c>
      <c r="F8875" s="5">
        <v>8871</v>
      </c>
      <c r="G8875" s="72"/>
      <c r="H8875" s="4">
        <f t="shared" si="1230"/>
        <v>100</v>
      </c>
      <c r="I8875" s="4">
        <f t="shared" si="1231"/>
        <v>125</v>
      </c>
      <c r="J8875" s="1">
        <f t="shared" si="1227"/>
        <v>26915348039.269154</v>
      </c>
      <c r="K8875" s="5">
        <v>1667</v>
      </c>
      <c r="L8875" s="12">
        <f t="shared" si="1232"/>
        <v>103.9</v>
      </c>
      <c r="M8875" s="2">
        <f t="shared" si="1233"/>
        <v>103.9</v>
      </c>
      <c r="N8875" s="2" t="str">
        <f t="shared" si="1234"/>
        <v/>
      </c>
      <c r="AG8875" s="72"/>
      <c r="AH8875" s="72"/>
      <c r="AI8875" s="72"/>
      <c r="AJ8875" s="72"/>
    </row>
    <row r="8876" spans="1:36" x14ac:dyDescent="0.25">
      <c r="A8876" s="30">
        <v>1.0957291666673401</v>
      </c>
      <c r="B8876" s="29">
        <v>102.8</v>
      </c>
      <c r="C8876" s="61">
        <v>102.89999999999999</v>
      </c>
      <c r="D8876" s="70">
        <f t="shared" si="1228"/>
        <v>102.8</v>
      </c>
      <c r="E8876" s="70">
        <f t="shared" si="1229"/>
        <v>102.89999999999999</v>
      </c>
      <c r="F8876" s="5">
        <v>8872</v>
      </c>
      <c r="G8876" s="72"/>
      <c r="H8876" s="4">
        <f t="shared" si="1230"/>
        <v>100</v>
      </c>
      <c r="I8876" s="4">
        <f t="shared" si="1231"/>
        <v>125</v>
      </c>
      <c r="J8876" s="1">
        <f t="shared" si="1227"/>
        <v>19054607179.632496</v>
      </c>
      <c r="K8876" s="5">
        <v>1667</v>
      </c>
      <c r="L8876" s="12">
        <f t="shared" si="1232"/>
        <v>103.9</v>
      </c>
      <c r="M8876" s="2">
        <f t="shared" si="1233"/>
        <v>103.9</v>
      </c>
      <c r="N8876" s="2" t="str">
        <f t="shared" si="1234"/>
        <v/>
      </c>
      <c r="AG8876" s="72"/>
      <c r="AH8876" s="72"/>
      <c r="AI8876" s="72"/>
      <c r="AJ8876" s="72"/>
    </row>
    <row r="8877" spans="1:36" x14ac:dyDescent="0.25">
      <c r="A8877" s="30">
        <v>1.0957407407414099</v>
      </c>
      <c r="B8877" s="29">
        <v>105.1</v>
      </c>
      <c r="C8877" s="61">
        <v>106.3</v>
      </c>
      <c r="D8877" s="70">
        <f t="shared" si="1228"/>
        <v>105.1</v>
      </c>
      <c r="E8877" s="70">
        <f t="shared" si="1229"/>
        <v>106.3</v>
      </c>
      <c r="F8877" s="5">
        <v>8873</v>
      </c>
      <c r="G8877" s="72"/>
      <c r="H8877" s="4">
        <f t="shared" si="1230"/>
        <v>100</v>
      </c>
      <c r="I8877" s="4">
        <f t="shared" si="1231"/>
        <v>125</v>
      </c>
      <c r="J8877" s="1">
        <f t="shared" si="1227"/>
        <v>32359365692.96291</v>
      </c>
      <c r="K8877" s="5">
        <v>1667</v>
      </c>
      <c r="L8877" s="12">
        <f t="shared" si="1232"/>
        <v>103.9</v>
      </c>
      <c r="M8877" s="2">
        <f t="shared" si="1233"/>
        <v>103.9</v>
      </c>
      <c r="N8877" s="2" t="str">
        <f t="shared" si="1234"/>
        <v/>
      </c>
      <c r="AG8877" s="72"/>
      <c r="AH8877" s="72"/>
      <c r="AI8877" s="72"/>
      <c r="AJ8877" s="72"/>
    </row>
    <row r="8878" spans="1:36" x14ac:dyDescent="0.25">
      <c r="A8878" s="30">
        <v>1.09575231481549</v>
      </c>
      <c r="B8878" s="29">
        <v>106</v>
      </c>
      <c r="C8878" s="61">
        <v>106.4</v>
      </c>
      <c r="D8878" s="70">
        <f t="shared" si="1228"/>
        <v>106</v>
      </c>
      <c r="E8878" s="70">
        <f t="shared" si="1229"/>
        <v>106.4</v>
      </c>
      <c r="F8878" s="5">
        <v>8874</v>
      </c>
      <c r="G8878" s="72"/>
      <c r="H8878" s="4">
        <f t="shared" si="1230"/>
        <v>100</v>
      </c>
      <c r="I8878" s="4">
        <f t="shared" si="1231"/>
        <v>125</v>
      </c>
      <c r="J8878" s="1">
        <f t="shared" si="1227"/>
        <v>39810717055.349792</v>
      </c>
      <c r="K8878" s="5">
        <v>1667</v>
      </c>
      <c r="L8878" s="12">
        <f t="shared" si="1232"/>
        <v>103.9</v>
      </c>
      <c r="M8878" s="2">
        <f t="shared" si="1233"/>
        <v>103.9</v>
      </c>
      <c r="N8878" s="2" t="str">
        <f t="shared" si="1234"/>
        <v/>
      </c>
      <c r="AG8878" s="72"/>
      <c r="AH8878" s="72"/>
      <c r="AI8878" s="72"/>
      <c r="AJ8878" s="72"/>
    </row>
    <row r="8879" spans="1:36" x14ac:dyDescent="0.25">
      <c r="A8879" s="30">
        <v>1.09576388888956</v>
      </c>
      <c r="B8879" s="29">
        <v>106</v>
      </c>
      <c r="C8879" s="61">
        <v>108</v>
      </c>
      <c r="D8879" s="70">
        <f t="shared" si="1228"/>
        <v>106</v>
      </c>
      <c r="E8879" s="70">
        <f t="shared" si="1229"/>
        <v>108</v>
      </c>
      <c r="F8879" s="5">
        <v>8875</v>
      </c>
      <c r="G8879" s="72"/>
      <c r="H8879" s="4">
        <f t="shared" si="1230"/>
        <v>100</v>
      </c>
      <c r="I8879" s="4">
        <f t="shared" si="1231"/>
        <v>125</v>
      </c>
      <c r="J8879" s="1">
        <f t="shared" si="1227"/>
        <v>39810717055.349792</v>
      </c>
      <c r="K8879" s="5">
        <v>1667</v>
      </c>
      <c r="L8879" s="12">
        <f t="shared" si="1232"/>
        <v>103.9</v>
      </c>
      <c r="M8879" s="2">
        <f t="shared" si="1233"/>
        <v>103.9</v>
      </c>
      <c r="N8879" s="2" t="str">
        <f t="shared" si="1234"/>
        <v/>
      </c>
      <c r="AG8879" s="72"/>
      <c r="AH8879" s="72"/>
      <c r="AI8879" s="72"/>
      <c r="AJ8879" s="72"/>
    </row>
    <row r="8880" spans="1:36" x14ac:dyDescent="0.25">
      <c r="A8880" s="30">
        <v>1.09577546296364</v>
      </c>
      <c r="B8880" s="29">
        <v>108.2</v>
      </c>
      <c r="C8880" s="61">
        <v>108.8</v>
      </c>
      <c r="D8880" s="70">
        <f t="shared" si="1228"/>
        <v>108.2</v>
      </c>
      <c r="E8880" s="70">
        <f t="shared" si="1229"/>
        <v>108.8</v>
      </c>
      <c r="F8880" s="5">
        <v>8876</v>
      </c>
      <c r="G8880" s="72"/>
      <c r="H8880" s="4">
        <f t="shared" si="1230"/>
        <v>100</v>
      </c>
      <c r="I8880" s="4">
        <f t="shared" si="1231"/>
        <v>125</v>
      </c>
      <c r="J8880" s="1">
        <f t="shared" si="1227"/>
        <v>66069344800.759811</v>
      </c>
      <c r="K8880" s="5">
        <v>1667</v>
      </c>
      <c r="L8880" s="12">
        <f t="shared" si="1232"/>
        <v>103.9</v>
      </c>
      <c r="M8880" s="2">
        <f t="shared" si="1233"/>
        <v>103.9</v>
      </c>
      <c r="N8880" s="2" t="str">
        <f t="shared" si="1234"/>
        <v/>
      </c>
      <c r="AG8880" s="72"/>
      <c r="AH8880" s="72"/>
      <c r="AI8880" s="72"/>
      <c r="AJ8880" s="72"/>
    </row>
    <row r="8881" spans="1:36" x14ac:dyDescent="0.25">
      <c r="A8881" s="30">
        <v>1.0957870370377101</v>
      </c>
      <c r="B8881" s="29">
        <v>106.2</v>
      </c>
      <c r="C8881" s="61">
        <v>107.2</v>
      </c>
      <c r="D8881" s="70">
        <f t="shared" si="1228"/>
        <v>106.2</v>
      </c>
      <c r="E8881" s="70">
        <f t="shared" si="1229"/>
        <v>107.2</v>
      </c>
      <c r="F8881" s="5">
        <v>8877</v>
      </c>
      <c r="G8881" s="72"/>
      <c r="H8881" s="4">
        <f t="shared" si="1230"/>
        <v>100</v>
      </c>
      <c r="I8881" s="4">
        <f t="shared" si="1231"/>
        <v>125</v>
      </c>
      <c r="J8881" s="1">
        <f t="shared" si="1227"/>
        <v>41686938347.033752</v>
      </c>
      <c r="K8881" s="5">
        <v>1667</v>
      </c>
      <c r="L8881" s="12">
        <f t="shared" si="1232"/>
        <v>103.9</v>
      </c>
      <c r="M8881" s="2">
        <f t="shared" si="1233"/>
        <v>103.9</v>
      </c>
      <c r="N8881" s="2" t="str">
        <f t="shared" si="1234"/>
        <v/>
      </c>
      <c r="AG8881" s="72"/>
      <c r="AH8881" s="72"/>
      <c r="AI8881" s="72"/>
      <c r="AJ8881" s="72"/>
    </row>
    <row r="8882" spans="1:36" x14ac:dyDescent="0.25">
      <c r="A8882" s="30">
        <v>1.0957986111117799</v>
      </c>
      <c r="B8882" s="29">
        <v>105.1</v>
      </c>
      <c r="C8882" s="61">
        <v>105.89999999999999</v>
      </c>
      <c r="D8882" s="70">
        <f t="shared" si="1228"/>
        <v>105.1</v>
      </c>
      <c r="E8882" s="70">
        <f t="shared" si="1229"/>
        <v>105.89999999999999</v>
      </c>
      <c r="F8882" s="5">
        <v>8878</v>
      </c>
      <c r="G8882" s="72"/>
      <c r="H8882" s="4">
        <f t="shared" si="1230"/>
        <v>100</v>
      </c>
      <c r="I8882" s="4">
        <f t="shared" si="1231"/>
        <v>125</v>
      </c>
      <c r="J8882" s="1">
        <f t="shared" si="1227"/>
        <v>32359365692.96291</v>
      </c>
      <c r="K8882" s="5">
        <v>1667</v>
      </c>
      <c r="L8882" s="12">
        <f t="shared" si="1232"/>
        <v>103.9</v>
      </c>
      <c r="M8882" s="2">
        <f t="shared" si="1233"/>
        <v>103.9</v>
      </c>
      <c r="N8882" s="2" t="str">
        <f t="shared" si="1234"/>
        <v/>
      </c>
      <c r="AG8882" s="72"/>
      <c r="AH8882" s="72"/>
      <c r="AI8882" s="72"/>
      <c r="AJ8882" s="72"/>
    </row>
    <row r="8883" spans="1:36" x14ac:dyDescent="0.25">
      <c r="A8883" s="30">
        <v>1.0958101851858599</v>
      </c>
      <c r="B8883" s="29">
        <v>103.2</v>
      </c>
      <c r="C8883" s="61">
        <v>103.4</v>
      </c>
      <c r="D8883" s="70">
        <f t="shared" si="1228"/>
        <v>103.2</v>
      </c>
      <c r="E8883" s="70">
        <f t="shared" si="1229"/>
        <v>103.4</v>
      </c>
      <c r="F8883" s="5">
        <v>8879</v>
      </c>
      <c r="G8883" s="72"/>
      <c r="H8883" s="4">
        <f t="shared" si="1230"/>
        <v>100</v>
      </c>
      <c r="I8883" s="4">
        <f t="shared" si="1231"/>
        <v>125</v>
      </c>
      <c r="J8883" s="1">
        <f t="shared" si="1227"/>
        <v>20892961308.540489</v>
      </c>
      <c r="K8883" s="5">
        <v>1667</v>
      </c>
      <c r="L8883" s="12">
        <f t="shared" si="1232"/>
        <v>103.9</v>
      </c>
      <c r="M8883" s="2">
        <f t="shared" si="1233"/>
        <v>103.9</v>
      </c>
      <c r="N8883" s="2" t="str">
        <f t="shared" si="1234"/>
        <v/>
      </c>
      <c r="AG8883" s="72"/>
      <c r="AH8883" s="72"/>
      <c r="AI8883" s="72"/>
      <c r="AJ8883" s="72"/>
    </row>
    <row r="8884" spans="1:36" x14ac:dyDescent="0.25">
      <c r="A8884" s="30">
        <v>1.09582175925993</v>
      </c>
      <c r="B8884" s="29">
        <v>107.5</v>
      </c>
      <c r="C8884" s="61">
        <v>107.6</v>
      </c>
      <c r="D8884" s="70">
        <f t="shared" si="1228"/>
        <v>107.5</v>
      </c>
      <c r="E8884" s="70">
        <f t="shared" si="1229"/>
        <v>107.6</v>
      </c>
      <c r="F8884" s="5">
        <v>8880</v>
      </c>
      <c r="G8884" s="72"/>
      <c r="H8884" s="4">
        <f t="shared" si="1230"/>
        <v>100</v>
      </c>
      <c r="I8884" s="4">
        <f t="shared" si="1231"/>
        <v>125</v>
      </c>
      <c r="J8884" s="1">
        <f t="shared" si="1227"/>
        <v>56234132519.035126</v>
      </c>
      <c r="K8884" s="5">
        <v>1667</v>
      </c>
      <c r="L8884" s="12">
        <f t="shared" si="1232"/>
        <v>103.9</v>
      </c>
      <c r="M8884" s="2">
        <f t="shared" si="1233"/>
        <v>103.9</v>
      </c>
      <c r="N8884" s="2" t="str">
        <f t="shared" si="1234"/>
        <v/>
      </c>
      <c r="AG8884" s="72"/>
      <c r="AH8884" s="72"/>
      <c r="AI8884" s="72"/>
      <c r="AJ8884" s="72"/>
    </row>
    <row r="8885" spans="1:36" x14ac:dyDescent="0.25">
      <c r="A8885" s="30">
        <v>1.09583333333401</v>
      </c>
      <c r="B8885" s="29">
        <v>109.7</v>
      </c>
      <c r="C8885" s="61">
        <v>109.8</v>
      </c>
      <c r="D8885" s="70">
        <f t="shared" si="1228"/>
        <v>109.7</v>
      </c>
      <c r="E8885" s="70">
        <f t="shared" si="1229"/>
        <v>109.8</v>
      </c>
      <c r="F8885" s="5">
        <v>8881</v>
      </c>
      <c r="G8885" s="72"/>
      <c r="H8885" s="4">
        <f t="shared" si="1230"/>
        <v>100</v>
      </c>
      <c r="I8885" s="4">
        <f t="shared" si="1231"/>
        <v>125</v>
      </c>
      <c r="J8885" s="1">
        <f t="shared" si="1227"/>
        <v>93325430079.6996</v>
      </c>
      <c r="K8885" s="5">
        <v>1667</v>
      </c>
      <c r="L8885" s="12">
        <f t="shared" si="1232"/>
        <v>103.9</v>
      </c>
      <c r="M8885" s="2">
        <f t="shared" si="1233"/>
        <v>103.9</v>
      </c>
      <c r="N8885" s="2" t="str">
        <f t="shared" si="1234"/>
        <v/>
      </c>
      <c r="AG8885" s="72"/>
      <c r="AH8885" s="72"/>
      <c r="AI8885" s="72"/>
      <c r="AJ8885" s="72"/>
    </row>
    <row r="8886" spans="1:36" x14ac:dyDescent="0.25">
      <c r="A8886" s="30">
        <v>1.09584490740808</v>
      </c>
      <c r="B8886" s="29">
        <v>110.6</v>
      </c>
      <c r="C8886" s="61">
        <v>111.8</v>
      </c>
      <c r="D8886" s="70">
        <f t="shared" si="1228"/>
        <v>110.6</v>
      </c>
      <c r="E8886" s="70">
        <f t="shared" si="1229"/>
        <v>111.8</v>
      </c>
      <c r="F8886" s="5">
        <v>8882</v>
      </c>
      <c r="G8886" s="72"/>
      <c r="H8886" s="4">
        <f t="shared" si="1230"/>
        <v>100</v>
      </c>
      <c r="I8886" s="4">
        <f t="shared" si="1231"/>
        <v>125</v>
      </c>
      <c r="J8886" s="1">
        <f t="shared" si="1227"/>
        <v>114815362149.68839</v>
      </c>
      <c r="K8886" s="5">
        <v>1667</v>
      </c>
      <c r="L8886" s="12">
        <f t="shared" si="1232"/>
        <v>103.9</v>
      </c>
      <c r="M8886" s="2">
        <f t="shared" si="1233"/>
        <v>103.9</v>
      </c>
      <c r="N8886" s="2" t="str">
        <f t="shared" si="1234"/>
        <v/>
      </c>
      <c r="AG8886" s="72"/>
      <c r="AH8886" s="72"/>
      <c r="AI8886" s="72"/>
      <c r="AJ8886" s="72"/>
    </row>
    <row r="8887" spans="1:36" x14ac:dyDescent="0.25">
      <c r="A8887" s="30">
        <v>1.0958564814821501</v>
      </c>
      <c r="B8887" s="29">
        <v>105</v>
      </c>
      <c r="C8887" s="61">
        <v>105.4</v>
      </c>
      <c r="D8887" s="70">
        <f t="shared" si="1228"/>
        <v>105</v>
      </c>
      <c r="E8887" s="70">
        <f t="shared" si="1229"/>
        <v>105.4</v>
      </c>
      <c r="F8887" s="5">
        <v>8883</v>
      </c>
      <c r="G8887" s="72"/>
      <c r="H8887" s="4">
        <f t="shared" si="1230"/>
        <v>100</v>
      </c>
      <c r="I8887" s="4">
        <f t="shared" si="1231"/>
        <v>125</v>
      </c>
      <c r="J8887" s="1">
        <f t="shared" si="1227"/>
        <v>31622776601.68388</v>
      </c>
      <c r="K8887" s="5">
        <v>1667</v>
      </c>
      <c r="L8887" s="12">
        <f t="shared" si="1232"/>
        <v>103.9</v>
      </c>
      <c r="M8887" s="2">
        <f t="shared" si="1233"/>
        <v>103.9</v>
      </c>
      <c r="N8887" s="2" t="str">
        <f t="shared" si="1234"/>
        <v/>
      </c>
      <c r="AG8887" s="72"/>
      <c r="AH8887" s="72"/>
      <c r="AI8887" s="72"/>
      <c r="AJ8887" s="72"/>
    </row>
    <row r="8888" spans="1:36" x14ac:dyDescent="0.25">
      <c r="A8888" s="30">
        <v>1.0958680555562299</v>
      </c>
      <c r="B8888" s="29">
        <v>103.7</v>
      </c>
      <c r="C8888" s="61">
        <v>105.7</v>
      </c>
      <c r="D8888" s="70">
        <f t="shared" si="1228"/>
        <v>103.7</v>
      </c>
      <c r="E8888" s="70">
        <f t="shared" si="1229"/>
        <v>105.7</v>
      </c>
      <c r="F8888" s="5">
        <v>8884</v>
      </c>
      <c r="G8888" s="72"/>
      <c r="H8888" s="4">
        <f t="shared" si="1230"/>
        <v>100</v>
      </c>
      <c r="I8888" s="4">
        <f t="shared" si="1231"/>
        <v>125</v>
      </c>
      <c r="J8888" s="1">
        <f t="shared" si="1227"/>
        <v>23442288153.199314</v>
      </c>
      <c r="K8888" s="5">
        <v>1667</v>
      </c>
      <c r="L8888" s="12">
        <f t="shared" si="1232"/>
        <v>103.9</v>
      </c>
      <c r="M8888" s="2">
        <f t="shared" si="1233"/>
        <v>103.9</v>
      </c>
      <c r="N8888" s="2" t="str">
        <f t="shared" si="1234"/>
        <v/>
      </c>
      <c r="AG8888" s="72"/>
      <c r="AH8888" s="72"/>
      <c r="AI8888" s="72"/>
      <c r="AJ8888" s="72"/>
    </row>
    <row r="8889" spans="1:36" x14ac:dyDescent="0.25">
      <c r="A8889" s="30">
        <v>1.0958796296302999</v>
      </c>
      <c r="B8889" s="29">
        <v>105.1</v>
      </c>
      <c r="C8889" s="61">
        <v>105.69999999999999</v>
      </c>
      <c r="D8889" s="70">
        <f t="shared" si="1228"/>
        <v>105.1</v>
      </c>
      <c r="E8889" s="70">
        <f t="shared" si="1229"/>
        <v>105.69999999999999</v>
      </c>
      <c r="F8889" s="5">
        <v>8885</v>
      </c>
      <c r="G8889" s="72"/>
      <c r="H8889" s="4">
        <f t="shared" si="1230"/>
        <v>100</v>
      </c>
      <c r="I8889" s="4">
        <f t="shared" si="1231"/>
        <v>125</v>
      </c>
      <c r="J8889" s="1">
        <f t="shared" si="1227"/>
        <v>32359365692.96291</v>
      </c>
      <c r="K8889" s="5">
        <v>1667</v>
      </c>
      <c r="L8889" s="12">
        <f t="shared" si="1232"/>
        <v>103.9</v>
      </c>
      <c r="M8889" s="2">
        <f t="shared" si="1233"/>
        <v>103.9</v>
      </c>
      <c r="N8889" s="2" t="str">
        <f t="shared" si="1234"/>
        <v/>
      </c>
      <c r="AG8889" s="72"/>
      <c r="AH8889" s="72"/>
      <c r="AI8889" s="72"/>
      <c r="AJ8889" s="72"/>
    </row>
    <row r="8890" spans="1:36" x14ac:dyDescent="0.25">
      <c r="A8890" s="30">
        <v>1.09589120370438</v>
      </c>
      <c r="B8890" s="29">
        <v>105.3</v>
      </c>
      <c r="C8890" s="61">
        <v>105.39999999999999</v>
      </c>
      <c r="D8890" s="70">
        <f t="shared" si="1228"/>
        <v>105.3</v>
      </c>
      <c r="E8890" s="70">
        <f t="shared" si="1229"/>
        <v>105.39999999999999</v>
      </c>
      <c r="F8890" s="5">
        <v>8886</v>
      </c>
      <c r="G8890" s="72"/>
      <c r="H8890" s="4">
        <f t="shared" si="1230"/>
        <v>100</v>
      </c>
      <c r="I8890" s="4">
        <f t="shared" si="1231"/>
        <v>125</v>
      </c>
      <c r="J8890" s="1">
        <f t="shared" si="1227"/>
        <v>33884415613.920338</v>
      </c>
      <c r="K8890" s="5">
        <v>1667</v>
      </c>
      <c r="L8890" s="12">
        <f t="shared" si="1232"/>
        <v>103.9</v>
      </c>
      <c r="M8890" s="2">
        <f t="shared" si="1233"/>
        <v>103.9</v>
      </c>
      <c r="N8890" s="2" t="str">
        <f t="shared" si="1234"/>
        <v/>
      </c>
      <c r="AG8890" s="72"/>
      <c r="AH8890" s="72"/>
      <c r="AI8890" s="72"/>
      <c r="AJ8890" s="72"/>
    </row>
    <row r="8891" spans="1:36" x14ac:dyDescent="0.25">
      <c r="A8891" s="30">
        <v>1.09590277777845</v>
      </c>
      <c r="B8891" s="29">
        <v>108.1</v>
      </c>
      <c r="C8891" s="61">
        <v>108.19999999999999</v>
      </c>
      <c r="D8891" s="70">
        <f t="shared" si="1228"/>
        <v>108.1</v>
      </c>
      <c r="E8891" s="70">
        <f t="shared" si="1229"/>
        <v>108.19999999999999</v>
      </c>
      <c r="F8891" s="5">
        <v>8887</v>
      </c>
      <c r="G8891" s="72"/>
      <c r="H8891" s="4">
        <f t="shared" si="1230"/>
        <v>100</v>
      </c>
      <c r="I8891" s="4">
        <f t="shared" si="1231"/>
        <v>125</v>
      </c>
      <c r="J8891" s="1">
        <f t="shared" si="1227"/>
        <v>64565422903.465538</v>
      </c>
      <c r="K8891" s="5">
        <v>1667</v>
      </c>
      <c r="L8891" s="12">
        <f t="shared" si="1232"/>
        <v>103.9</v>
      </c>
      <c r="M8891" s="2">
        <f t="shared" si="1233"/>
        <v>103.9</v>
      </c>
      <c r="N8891" s="2" t="str">
        <f t="shared" si="1234"/>
        <v/>
      </c>
      <c r="AG8891" s="72"/>
      <c r="AH8891" s="72"/>
      <c r="AI8891" s="72"/>
      <c r="AJ8891" s="72"/>
    </row>
    <row r="8892" spans="1:36" x14ac:dyDescent="0.25">
      <c r="A8892" s="30">
        <v>1.0959143518525301</v>
      </c>
      <c r="B8892" s="29">
        <v>107.2</v>
      </c>
      <c r="C8892" s="61">
        <v>108.2</v>
      </c>
      <c r="D8892" s="70">
        <f t="shared" si="1228"/>
        <v>107.2</v>
      </c>
      <c r="E8892" s="70">
        <f t="shared" si="1229"/>
        <v>108.2</v>
      </c>
      <c r="F8892" s="5">
        <v>8888</v>
      </c>
      <c r="G8892" s="72"/>
      <c r="H8892" s="4">
        <f t="shared" si="1230"/>
        <v>100</v>
      </c>
      <c r="I8892" s="4">
        <f t="shared" si="1231"/>
        <v>125</v>
      </c>
      <c r="J8892" s="1">
        <f t="shared" si="1227"/>
        <v>52480746024.977478</v>
      </c>
      <c r="K8892" s="5">
        <v>1667</v>
      </c>
      <c r="L8892" s="12">
        <f t="shared" si="1232"/>
        <v>103.9</v>
      </c>
      <c r="M8892" s="2">
        <f t="shared" si="1233"/>
        <v>103.9</v>
      </c>
      <c r="N8892" s="2" t="str">
        <f t="shared" si="1234"/>
        <v/>
      </c>
      <c r="AG8892" s="72"/>
      <c r="AH8892" s="72"/>
      <c r="AI8892" s="72"/>
      <c r="AJ8892" s="72"/>
    </row>
    <row r="8893" spans="1:36" x14ac:dyDescent="0.25">
      <c r="A8893" s="30">
        <v>1.0959259259266001</v>
      </c>
      <c r="B8893" s="29">
        <v>105.5</v>
      </c>
      <c r="C8893" s="61">
        <v>105.6</v>
      </c>
      <c r="D8893" s="70">
        <f t="shared" si="1228"/>
        <v>105.5</v>
      </c>
      <c r="E8893" s="70">
        <f t="shared" si="1229"/>
        <v>105.6</v>
      </c>
      <c r="F8893" s="5">
        <v>8889</v>
      </c>
      <c r="G8893" s="72"/>
      <c r="H8893" s="4">
        <f t="shared" si="1230"/>
        <v>100</v>
      </c>
      <c r="I8893" s="4">
        <f t="shared" si="1231"/>
        <v>125</v>
      </c>
      <c r="J8893" s="1">
        <f t="shared" si="1227"/>
        <v>35481338923.357628</v>
      </c>
      <c r="K8893" s="5">
        <v>1667</v>
      </c>
      <c r="L8893" s="12">
        <f t="shared" si="1232"/>
        <v>103.9</v>
      </c>
      <c r="M8893" s="2">
        <f t="shared" si="1233"/>
        <v>103.9</v>
      </c>
      <c r="N8893" s="2" t="str">
        <f t="shared" si="1234"/>
        <v/>
      </c>
      <c r="AG8893" s="72"/>
      <c r="AH8893" s="72"/>
      <c r="AI8893" s="72"/>
      <c r="AJ8893" s="72"/>
    </row>
    <row r="8894" spans="1:36" x14ac:dyDescent="0.25">
      <c r="A8894" s="30">
        <v>1.0959375000006699</v>
      </c>
      <c r="B8894" s="29">
        <v>109.8</v>
      </c>
      <c r="C8894" s="61">
        <v>109.89999999999999</v>
      </c>
      <c r="D8894" s="70">
        <f t="shared" si="1228"/>
        <v>109.8</v>
      </c>
      <c r="E8894" s="70">
        <f t="shared" si="1229"/>
        <v>109.89999999999999</v>
      </c>
      <c r="F8894" s="5">
        <v>8890</v>
      </c>
      <c r="G8894" s="72"/>
      <c r="H8894" s="4">
        <f t="shared" si="1230"/>
        <v>100</v>
      </c>
      <c r="I8894" s="4">
        <f t="shared" si="1231"/>
        <v>125</v>
      </c>
      <c r="J8894" s="1">
        <f t="shared" si="1227"/>
        <v>95499258602.143753</v>
      </c>
      <c r="K8894" s="5">
        <v>1667</v>
      </c>
      <c r="L8894" s="12">
        <f t="shared" si="1232"/>
        <v>103.9</v>
      </c>
      <c r="M8894" s="2">
        <f t="shared" si="1233"/>
        <v>103.9</v>
      </c>
      <c r="N8894" s="2" t="str">
        <f t="shared" si="1234"/>
        <v/>
      </c>
      <c r="AG8894" s="72"/>
      <c r="AH8894" s="72"/>
      <c r="AI8894" s="72"/>
      <c r="AJ8894" s="72"/>
    </row>
    <row r="8895" spans="1:36" x14ac:dyDescent="0.25">
      <c r="A8895" s="30">
        <v>1.09594907407475</v>
      </c>
      <c r="B8895" s="29">
        <v>111.2</v>
      </c>
      <c r="C8895" s="61">
        <v>111.3</v>
      </c>
      <c r="D8895" s="70">
        <f t="shared" si="1228"/>
        <v>111.2</v>
      </c>
      <c r="E8895" s="70">
        <f t="shared" si="1229"/>
        <v>111.3</v>
      </c>
      <c r="F8895" s="5">
        <v>8891</v>
      </c>
      <c r="G8895" s="72"/>
      <c r="H8895" s="4">
        <f t="shared" si="1230"/>
        <v>100</v>
      </c>
      <c r="I8895" s="4">
        <f t="shared" si="1231"/>
        <v>125</v>
      </c>
      <c r="J8895" s="1">
        <f t="shared" si="1227"/>
        <v>131825673855.64122</v>
      </c>
      <c r="K8895" s="5">
        <v>1667</v>
      </c>
      <c r="L8895" s="12">
        <f t="shared" si="1232"/>
        <v>103.9</v>
      </c>
      <c r="M8895" s="2">
        <f t="shared" si="1233"/>
        <v>103.9</v>
      </c>
      <c r="N8895" s="2" t="str">
        <f t="shared" si="1234"/>
        <v/>
      </c>
      <c r="AG8895" s="72"/>
      <c r="AH8895" s="72"/>
      <c r="AI8895" s="72"/>
      <c r="AJ8895" s="72"/>
    </row>
    <row r="8896" spans="1:36" x14ac:dyDescent="0.25">
      <c r="A8896" s="30">
        <v>1.09596064814882</v>
      </c>
      <c r="B8896" s="29">
        <v>108.6</v>
      </c>
      <c r="C8896" s="61">
        <v>108.69999999999999</v>
      </c>
      <c r="D8896" s="70">
        <f t="shared" si="1228"/>
        <v>108.6</v>
      </c>
      <c r="E8896" s="70">
        <f t="shared" si="1229"/>
        <v>108.69999999999999</v>
      </c>
      <c r="F8896" s="5">
        <v>8892</v>
      </c>
      <c r="G8896" s="72"/>
      <c r="H8896" s="4">
        <f t="shared" si="1230"/>
        <v>100</v>
      </c>
      <c r="I8896" s="4">
        <f t="shared" si="1231"/>
        <v>125</v>
      </c>
      <c r="J8896" s="1">
        <f t="shared" si="1227"/>
        <v>72443596007.498947</v>
      </c>
      <c r="K8896" s="5">
        <v>1667</v>
      </c>
      <c r="L8896" s="12">
        <f t="shared" si="1232"/>
        <v>103.9</v>
      </c>
      <c r="M8896" s="2">
        <f t="shared" si="1233"/>
        <v>103.9</v>
      </c>
      <c r="N8896" s="2" t="str">
        <f t="shared" si="1234"/>
        <v/>
      </c>
      <c r="AG8896" s="72"/>
      <c r="AH8896" s="72"/>
      <c r="AI8896" s="72"/>
      <c r="AJ8896" s="72"/>
    </row>
    <row r="8897" spans="1:36" x14ac:dyDescent="0.25">
      <c r="A8897" s="30">
        <v>1.0959722222229</v>
      </c>
      <c r="B8897" s="29">
        <v>108.9</v>
      </c>
      <c r="C8897" s="61">
        <v>109</v>
      </c>
      <c r="D8897" s="70">
        <f t="shared" si="1228"/>
        <v>108.9</v>
      </c>
      <c r="E8897" s="70">
        <f t="shared" si="1229"/>
        <v>109</v>
      </c>
      <c r="F8897" s="5">
        <v>8893</v>
      </c>
      <c r="G8897" s="72"/>
      <c r="H8897" s="4">
        <f t="shared" si="1230"/>
        <v>100</v>
      </c>
      <c r="I8897" s="4">
        <f t="shared" si="1231"/>
        <v>125</v>
      </c>
      <c r="J8897" s="1">
        <f t="shared" si="1227"/>
        <v>77624711662.86937</v>
      </c>
      <c r="K8897" s="5">
        <v>1667</v>
      </c>
      <c r="L8897" s="12">
        <f t="shared" si="1232"/>
        <v>104</v>
      </c>
      <c r="M8897" s="2">
        <f t="shared" si="1233"/>
        <v>104</v>
      </c>
      <c r="N8897" s="2" t="str">
        <f t="shared" si="1234"/>
        <v/>
      </c>
      <c r="AG8897" s="72"/>
      <c r="AH8897" s="72"/>
      <c r="AI8897" s="72"/>
      <c r="AJ8897" s="72"/>
    </row>
    <row r="8898" spans="1:36" x14ac:dyDescent="0.25">
      <c r="A8898" s="30">
        <v>1.0959837962969701</v>
      </c>
      <c r="B8898" s="29">
        <v>110.1</v>
      </c>
      <c r="C8898" s="61">
        <v>110.19999999999999</v>
      </c>
      <c r="D8898" s="70">
        <f t="shared" si="1228"/>
        <v>110.1</v>
      </c>
      <c r="E8898" s="70">
        <f t="shared" si="1229"/>
        <v>110.19999999999999</v>
      </c>
      <c r="F8898" s="5">
        <v>8894</v>
      </c>
      <c r="G8898" s="72"/>
      <c r="H8898" s="4">
        <f t="shared" si="1230"/>
        <v>100</v>
      </c>
      <c r="I8898" s="4">
        <f t="shared" si="1231"/>
        <v>125</v>
      </c>
      <c r="J8898" s="1">
        <f t="shared" si="1227"/>
        <v>102329299228.07556</v>
      </c>
      <c r="K8898" s="5">
        <v>1667</v>
      </c>
      <c r="L8898" s="12">
        <f t="shared" si="1232"/>
        <v>104</v>
      </c>
      <c r="M8898" s="2">
        <f t="shared" si="1233"/>
        <v>104</v>
      </c>
      <c r="N8898" s="2" t="str">
        <f t="shared" si="1234"/>
        <v/>
      </c>
      <c r="AG8898" s="72"/>
      <c r="AH8898" s="72"/>
      <c r="AI8898" s="72"/>
      <c r="AJ8898" s="72"/>
    </row>
    <row r="8899" spans="1:36" x14ac:dyDescent="0.25">
      <c r="A8899" s="30">
        <v>1.0959953703710399</v>
      </c>
      <c r="B8899" s="29">
        <v>111.4</v>
      </c>
      <c r="C8899" s="61">
        <v>111.5</v>
      </c>
      <c r="D8899" s="70">
        <f t="shared" si="1228"/>
        <v>111.4</v>
      </c>
      <c r="E8899" s="70">
        <f t="shared" si="1229"/>
        <v>111.5</v>
      </c>
      <c r="F8899" s="5">
        <v>8895</v>
      </c>
      <c r="G8899" s="72"/>
      <c r="H8899" s="4">
        <f t="shared" si="1230"/>
        <v>100</v>
      </c>
      <c r="I8899" s="4">
        <f t="shared" si="1231"/>
        <v>125</v>
      </c>
      <c r="J8899" s="1">
        <f t="shared" si="1227"/>
        <v>138038426460.289</v>
      </c>
      <c r="K8899" s="5">
        <v>1667</v>
      </c>
      <c r="L8899" s="12">
        <f t="shared" si="1232"/>
        <v>104</v>
      </c>
      <c r="M8899" s="2">
        <f t="shared" si="1233"/>
        <v>104</v>
      </c>
      <c r="N8899" s="2" t="str">
        <f t="shared" si="1234"/>
        <v/>
      </c>
      <c r="AG8899" s="72"/>
      <c r="AH8899" s="72"/>
      <c r="AI8899" s="72"/>
      <c r="AJ8899" s="72"/>
    </row>
    <row r="8900" spans="1:36" x14ac:dyDescent="0.25">
      <c r="A8900" s="30">
        <v>1.0960069444451199</v>
      </c>
      <c r="B8900" s="29">
        <v>112.5</v>
      </c>
      <c r="C8900" s="61">
        <v>112.6</v>
      </c>
      <c r="D8900" s="70">
        <f t="shared" si="1228"/>
        <v>112.5</v>
      </c>
      <c r="E8900" s="70">
        <f t="shared" si="1229"/>
        <v>112.6</v>
      </c>
      <c r="F8900" s="5">
        <v>8896</v>
      </c>
      <c r="G8900" s="72"/>
      <c r="H8900" s="4">
        <f t="shared" si="1230"/>
        <v>100</v>
      </c>
      <c r="I8900" s="4">
        <f t="shared" si="1231"/>
        <v>125</v>
      </c>
      <c r="J8900" s="1">
        <f t="shared" si="1227"/>
        <v>177827941003.89276</v>
      </c>
      <c r="K8900" s="5">
        <v>1667</v>
      </c>
      <c r="L8900" s="12">
        <f t="shared" si="1232"/>
        <v>104</v>
      </c>
      <c r="M8900" s="2">
        <f t="shared" si="1233"/>
        <v>104</v>
      </c>
      <c r="N8900" s="2" t="str">
        <f t="shared" si="1234"/>
        <v/>
      </c>
      <c r="AG8900" s="72"/>
      <c r="AH8900" s="72"/>
      <c r="AI8900" s="72"/>
      <c r="AJ8900" s="72"/>
    </row>
    <row r="8901" spans="1:36" x14ac:dyDescent="0.25">
      <c r="A8901" s="30">
        <v>1.09601851851919</v>
      </c>
      <c r="B8901" s="29">
        <v>109.8</v>
      </c>
      <c r="C8901" s="61">
        <v>109.89999999999999</v>
      </c>
      <c r="D8901" s="70">
        <f t="shared" si="1228"/>
        <v>109.8</v>
      </c>
      <c r="E8901" s="70">
        <f t="shared" si="1229"/>
        <v>109.89999999999999</v>
      </c>
      <c r="F8901" s="5">
        <v>8897</v>
      </c>
      <c r="G8901" s="72"/>
      <c r="H8901" s="4">
        <f t="shared" si="1230"/>
        <v>100</v>
      </c>
      <c r="I8901" s="4">
        <f t="shared" si="1231"/>
        <v>125</v>
      </c>
      <c r="J8901" s="1">
        <f t="shared" ref="J8901:J8964" si="1235">10^(D8901/10)</f>
        <v>95499258602.143753</v>
      </c>
      <c r="K8901" s="5">
        <v>1667</v>
      </c>
      <c r="L8901" s="12">
        <f t="shared" si="1232"/>
        <v>104</v>
      </c>
      <c r="M8901" s="2">
        <f t="shared" si="1233"/>
        <v>104</v>
      </c>
      <c r="N8901" s="2" t="str">
        <f t="shared" si="1234"/>
        <v/>
      </c>
      <c r="AG8901" s="72"/>
      <c r="AH8901" s="72"/>
      <c r="AI8901" s="72"/>
      <c r="AJ8901" s="72"/>
    </row>
    <row r="8902" spans="1:36" x14ac:dyDescent="0.25">
      <c r="A8902" s="30">
        <v>1.09603009259327</v>
      </c>
      <c r="B8902" s="29">
        <v>107.6</v>
      </c>
      <c r="C8902" s="61">
        <v>107.69999999999999</v>
      </c>
      <c r="D8902" s="70">
        <f t="shared" ref="D8902:D8965" si="1236">B8902+$AC$9</f>
        <v>107.6</v>
      </c>
      <c r="E8902" s="70">
        <f t="shared" ref="E8902:E8965" si="1237">C8902+$AC$9</f>
        <v>107.69999999999999</v>
      </c>
      <c r="F8902" s="5">
        <v>8898</v>
      </c>
      <c r="G8902" s="72"/>
      <c r="H8902" s="4">
        <f t="shared" si="1230"/>
        <v>100</v>
      </c>
      <c r="I8902" s="4">
        <f t="shared" si="1231"/>
        <v>125</v>
      </c>
      <c r="J8902" s="1">
        <f t="shared" si="1235"/>
        <v>57543993733.715706</v>
      </c>
      <c r="K8902" s="5">
        <v>1667</v>
      </c>
      <c r="L8902" s="12">
        <f t="shared" si="1232"/>
        <v>104</v>
      </c>
      <c r="M8902" s="2">
        <f t="shared" si="1233"/>
        <v>104</v>
      </c>
      <c r="N8902" s="2" t="str">
        <f t="shared" si="1234"/>
        <v/>
      </c>
      <c r="AG8902" s="72"/>
      <c r="AH8902" s="72"/>
      <c r="AI8902" s="72"/>
      <c r="AJ8902" s="72"/>
    </row>
    <row r="8903" spans="1:36" x14ac:dyDescent="0.25">
      <c r="A8903" s="30">
        <v>1.09604166666734</v>
      </c>
      <c r="B8903" s="29">
        <v>106.2</v>
      </c>
      <c r="C8903" s="61">
        <v>106.3</v>
      </c>
      <c r="D8903" s="70">
        <f t="shared" si="1236"/>
        <v>106.2</v>
      </c>
      <c r="E8903" s="70">
        <f t="shared" si="1237"/>
        <v>106.3</v>
      </c>
      <c r="F8903" s="5">
        <v>8899</v>
      </c>
      <c r="G8903" s="72"/>
      <c r="H8903" s="4">
        <f t="shared" si="1230"/>
        <v>100</v>
      </c>
      <c r="I8903" s="4">
        <f t="shared" si="1231"/>
        <v>125</v>
      </c>
      <c r="J8903" s="1">
        <f t="shared" si="1235"/>
        <v>41686938347.033752</v>
      </c>
      <c r="K8903" s="5">
        <v>1667</v>
      </c>
      <c r="L8903" s="12">
        <f t="shared" si="1232"/>
        <v>104</v>
      </c>
      <c r="M8903" s="2">
        <f t="shared" si="1233"/>
        <v>104</v>
      </c>
      <c r="N8903" s="2" t="str">
        <f t="shared" si="1234"/>
        <v/>
      </c>
      <c r="AG8903" s="72"/>
      <c r="AH8903" s="72"/>
      <c r="AI8903" s="72"/>
      <c r="AJ8903" s="72"/>
    </row>
    <row r="8904" spans="1:36" x14ac:dyDescent="0.25">
      <c r="A8904" s="30">
        <v>1.0960532407414201</v>
      </c>
      <c r="B8904" s="29">
        <v>103.4</v>
      </c>
      <c r="C8904" s="61">
        <v>103.5</v>
      </c>
      <c r="D8904" s="70">
        <f t="shared" si="1236"/>
        <v>103.4</v>
      </c>
      <c r="E8904" s="70">
        <f t="shared" si="1237"/>
        <v>103.5</v>
      </c>
      <c r="F8904" s="5">
        <v>8900</v>
      </c>
      <c r="G8904" s="72"/>
      <c r="H8904" s="4">
        <f t="shared" si="1230"/>
        <v>100</v>
      </c>
      <c r="I8904" s="4">
        <f t="shared" si="1231"/>
        <v>125</v>
      </c>
      <c r="J8904" s="1">
        <f t="shared" si="1235"/>
        <v>21877616239.495541</v>
      </c>
      <c r="K8904" s="5">
        <v>1667</v>
      </c>
      <c r="L8904" s="12">
        <f t="shared" si="1232"/>
        <v>104</v>
      </c>
      <c r="M8904" s="2">
        <f t="shared" si="1233"/>
        <v>104</v>
      </c>
      <c r="N8904" s="2" t="str">
        <f t="shared" si="1234"/>
        <v/>
      </c>
      <c r="AG8904" s="72"/>
      <c r="AH8904" s="72"/>
      <c r="AI8904" s="72"/>
      <c r="AJ8904" s="72"/>
    </row>
    <row r="8905" spans="1:36" x14ac:dyDescent="0.25">
      <c r="A8905" s="30">
        <v>1.0960648148154899</v>
      </c>
      <c r="B8905" s="29">
        <v>106.7</v>
      </c>
      <c r="C8905" s="61">
        <v>106.8</v>
      </c>
      <c r="D8905" s="70">
        <f t="shared" si="1236"/>
        <v>106.7</v>
      </c>
      <c r="E8905" s="70">
        <f t="shared" si="1237"/>
        <v>106.8</v>
      </c>
      <c r="F8905" s="5">
        <v>8901</v>
      </c>
      <c r="G8905" s="72"/>
      <c r="H8905" s="4">
        <f t="shared" si="1230"/>
        <v>100</v>
      </c>
      <c r="I8905" s="4">
        <f t="shared" si="1231"/>
        <v>125</v>
      </c>
      <c r="J8905" s="1">
        <f t="shared" si="1235"/>
        <v>46773514128.719872</v>
      </c>
      <c r="K8905" s="5">
        <v>1667</v>
      </c>
      <c r="L8905" s="12">
        <f t="shared" si="1232"/>
        <v>104</v>
      </c>
      <c r="M8905" s="2">
        <f t="shared" si="1233"/>
        <v>104</v>
      </c>
      <c r="N8905" s="2" t="str">
        <f t="shared" si="1234"/>
        <v/>
      </c>
      <c r="AG8905" s="72"/>
      <c r="AH8905" s="72"/>
      <c r="AI8905" s="72"/>
      <c r="AJ8905" s="72"/>
    </row>
    <row r="8906" spans="1:36" x14ac:dyDescent="0.25">
      <c r="A8906" s="30">
        <v>1.0960763888895599</v>
      </c>
      <c r="B8906" s="29">
        <v>102.9</v>
      </c>
      <c r="C8906" s="61">
        <v>103</v>
      </c>
      <c r="D8906" s="70">
        <f t="shared" si="1236"/>
        <v>102.9</v>
      </c>
      <c r="E8906" s="70">
        <f t="shared" si="1237"/>
        <v>103</v>
      </c>
      <c r="F8906" s="5">
        <v>8902</v>
      </c>
      <c r="G8906" s="72"/>
      <c r="H8906" s="4">
        <f t="shared" si="1230"/>
        <v>100</v>
      </c>
      <c r="I8906" s="4">
        <f t="shared" si="1231"/>
        <v>125</v>
      </c>
      <c r="J8906" s="1">
        <f t="shared" si="1235"/>
        <v>19498445997.580547</v>
      </c>
      <c r="K8906" s="5">
        <v>1667</v>
      </c>
      <c r="L8906" s="12">
        <f t="shared" si="1232"/>
        <v>104</v>
      </c>
      <c r="M8906" s="2">
        <f t="shared" si="1233"/>
        <v>104</v>
      </c>
      <c r="N8906" s="2" t="str">
        <f t="shared" si="1234"/>
        <v/>
      </c>
      <c r="AG8906" s="72"/>
      <c r="AH8906" s="72"/>
      <c r="AI8906" s="72"/>
      <c r="AJ8906" s="72"/>
    </row>
    <row r="8907" spans="1:36" x14ac:dyDescent="0.25">
      <c r="A8907" s="30">
        <v>1.09608796296364</v>
      </c>
      <c r="B8907" s="29">
        <v>106.3</v>
      </c>
      <c r="C8907" s="61">
        <v>106.39999999999999</v>
      </c>
      <c r="D8907" s="70">
        <f t="shared" si="1236"/>
        <v>106.3</v>
      </c>
      <c r="E8907" s="70">
        <f t="shared" si="1237"/>
        <v>106.39999999999999</v>
      </c>
      <c r="F8907" s="5">
        <v>8903</v>
      </c>
      <c r="G8907" s="72"/>
      <c r="H8907" s="4">
        <f t="shared" si="1230"/>
        <v>100</v>
      </c>
      <c r="I8907" s="4">
        <f t="shared" si="1231"/>
        <v>125</v>
      </c>
      <c r="J8907" s="1">
        <f t="shared" si="1235"/>
        <v>42657951880.159332</v>
      </c>
      <c r="K8907" s="5">
        <v>1667</v>
      </c>
      <c r="L8907" s="12">
        <f t="shared" si="1232"/>
        <v>104</v>
      </c>
      <c r="M8907" s="2">
        <f t="shared" si="1233"/>
        <v>104</v>
      </c>
      <c r="N8907" s="2" t="str">
        <f t="shared" si="1234"/>
        <v/>
      </c>
      <c r="AG8907" s="72"/>
      <c r="AH8907" s="72"/>
      <c r="AI8907" s="72"/>
      <c r="AJ8907" s="72"/>
    </row>
    <row r="8908" spans="1:36" x14ac:dyDescent="0.25">
      <c r="A8908" s="30">
        <v>1.09609953703771</v>
      </c>
      <c r="B8908" s="29">
        <v>111.7</v>
      </c>
      <c r="C8908" s="61">
        <v>111.8</v>
      </c>
      <c r="D8908" s="70">
        <f t="shared" si="1236"/>
        <v>111.7</v>
      </c>
      <c r="E8908" s="70">
        <f t="shared" si="1237"/>
        <v>111.8</v>
      </c>
      <c r="F8908" s="5">
        <v>8904</v>
      </c>
      <c r="G8908" s="72"/>
      <c r="H8908" s="4">
        <f t="shared" si="1230"/>
        <v>100</v>
      </c>
      <c r="I8908" s="4">
        <f t="shared" si="1231"/>
        <v>125</v>
      </c>
      <c r="J8908" s="1">
        <f t="shared" si="1235"/>
        <v>147910838816.82126</v>
      </c>
      <c r="K8908" s="5">
        <v>1667</v>
      </c>
      <c r="L8908" s="12">
        <f t="shared" si="1232"/>
        <v>104</v>
      </c>
      <c r="M8908" s="2">
        <f t="shared" si="1233"/>
        <v>104</v>
      </c>
      <c r="N8908" s="2" t="str">
        <f t="shared" si="1234"/>
        <v/>
      </c>
      <c r="AG8908" s="72"/>
      <c r="AH8908" s="72"/>
      <c r="AI8908" s="72"/>
      <c r="AJ8908" s="72"/>
    </row>
    <row r="8909" spans="1:36" x14ac:dyDescent="0.25">
      <c r="A8909" s="30">
        <v>1.09611111111179</v>
      </c>
      <c r="B8909" s="29">
        <v>114.5</v>
      </c>
      <c r="C8909" s="61">
        <v>114.6</v>
      </c>
      <c r="D8909" s="70">
        <f t="shared" si="1236"/>
        <v>114.5</v>
      </c>
      <c r="E8909" s="70">
        <f t="shared" si="1237"/>
        <v>114.6</v>
      </c>
      <c r="F8909" s="5">
        <v>8905</v>
      </c>
      <c r="G8909" s="72"/>
      <c r="H8909" s="4">
        <f t="shared" si="1230"/>
        <v>100</v>
      </c>
      <c r="I8909" s="4">
        <f t="shared" si="1231"/>
        <v>125</v>
      </c>
      <c r="J8909" s="1">
        <f t="shared" si="1235"/>
        <v>281838293126.44562</v>
      </c>
      <c r="K8909" s="5">
        <v>1667</v>
      </c>
      <c r="L8909" s="12">
        <f t="shared" si="1232"/>
        <v>104</v>
      </c>
      <c r="M8909" s="2">
        <f t="shared" si="1233"/>
        <v>104</v>
      </c>
      <c r="N8909" s="2" t="str">
        <f t="shared" si="1234"/>
        <v/>
      </c>
      <c r="AG8909" s="72"/>
      <c r="AH8909" s="72"/>
      <c r="AI8909" s="72"/>
      <c r="AJ8909" s="72"/>
    </row>
    <row r="8910" spans="1:36" x14ac:dyDescent="0.25">
      <c r="A8910" s="30">
        <v>1.0961226851858601</v>
      </c>
      <c r="B8910" s="29">
        <v>109.8</v>
      </c>
      <c r="C8910" s="61">
        <v>109.89999999999999</v>
      </c>
      <c r="D8910" s="70">
        <f t="shared" si="1236"/>
        <v>109.8</v>
      </c>
      <c r="E8910" s="70">
        <f t="shared" si="1237"/>
        <v>109.89999999999999</v>
      </c>
      <c r="F8910" s="5">
        <v>8906</v>
      </c>
      <c r="G8910" s="72"/>
      <c r="H8910" s="4">
        <f t="shared" si="1230"/>
        <v>100</v>
      </c>
      <c r="I8910" s="4">
        <f t="shared" si="1231"/>
        <v>125</v>
      </c>
      <c r="J8910" s="1">
        <f t="shared" si="1235"/>
        <v>95499258602.143753</v>
      </c>
      <c r="K8910" s="5">
        <v>1667</v>
      </c>
      <c r="L8910" s="12">
        <f t="shared" si="1232"/>
        <v>104</v>
      </c>
      <c r="M8910" s="2">
        <f t="shared" si="1233"/>
        <v>104</v>
      </c>
      <c r="N8910" s="2" t="str">
        <f t="shared" si="1234"/>
        <v/>
      </c>
      <c r="AG8910" s="72"/>
      <c r="AH8910" s="72"/>
      <c r="AI8910" s="72"/>
      <c r="AJ8910" s="72"/>
    </row>
    <row r="8911" spans="1:36" x14ac:dyDescent="0.25">
      <c r="A8911" s="30">
        <v>1.0961342592599299</v>
      </c>
      <c r="B8911" s="29">
        <v>112.5</v>
      </c>
      <c r="C8911" s="61">
        <v>112.6</v>
      </c>
      <c r="D8911" s="70">
        <f t="shared" si="1236"/>
        <v>112.5</v>
      </c>
      <c r="E8911" s="70">
        <f t="shared" si="1237"/>
        <v>112.6</v>
      </c>
      <c r="F8911" s="5">
        <v>8907</v>
      </c>
      <c r="G8911" s="72"/>
      <c r="H8911" s="4">
        <f t="shared" si="1230"/>
        <v>100</v>
      </c>
      <c r="I8911" s="4">
        <f t="shared" si="1231"/>
        <v>125</v>
      </c>
      <c r="J8911" s="1">
        <f t="shared" si="1235"/>
        <v>177827941003.89276</v>
      </c>
      <c r="K8911" s="5">
        <v>1667</v>
      </c>
      <c r="L8911" s="12">
        <f t="shared" si="1232"/>
        <v>104</v>
      </c>
      <c r="M8911" s="2">
        <f t="shared" si="1233"/>
        <v>104</v>
      </c>
      <c r="N8911" s="2" t="str">
        <f t="shared" si="1234"/>
        <v/>
      </c>
      <c r="AG8911" s="72"/>
      <c r="AH8911" s="72"/>
      <c r="AI8911" s="72"/>
      <c r="AJ8911" s="72"/>
    </row>
    <row r="8912" spans="1:36" x14ac:dyDescent="0.25">
      <c r="A8912" s="30">
        <v>1.0961458333340099</v>
      </c>
      <c r="B8912" s="29">
        <v>110.2</v>
      </c>
      <c r="C8912" s="61">
        <v>110.3</v>
      </c>
      <c r="D8912" s="70">
        <f t="shared" si="1236"/>
        <v>110.2</v>
      </c>
      <c r="E8912" s="70">
        <f t="shared" si="1237"/>
        <v>110.3</v>
      </c>
      <c r="F8912" s="5">
        <v>8908</v>
      </c>
      <c r="G8912" s="72"/>
      <c r="H8912" s="4">
        <f t="shared" si="1230"/>
        <v>100</v>
      </c>
      <c r="I8912" s="4">
        <f t="shared" si="1231"/>
        <v>125</v>
      </c>
      <c r="J8912" s="1">
        <f t="shared" si="1235"/>
        <v>104712854805.09009</v>
      </c>
      <c r="K8912" s="5">
        <v>1667</v>
      </c>
      <c r="L8912" s="12">
        <f t="shared" si="1232"/>
        <v>104</v>
      </c>
      <c r="M8912" s="2">
        <f t="shared" si="1233"/>
        <v>104</v>
      </c>
      <c r="N8912" s="2" t="str">
        <f t="shared" si="1234"/>
        <v/>
      </c>
      <c r="AG8912" s="72"/>
      <c r="AH8912" s="72"/>
      <c r="AI8912" s="72"/>
      <c r="AJ8912" s="72"/>
    </row>
    <row r="8913" spans="1:36" x14ac:dyDescent="0.25">
      <c r="A8913" s="30">
        <v>1.09615740740808</v>
      </c>
      <c r="B8913" s="29">
        <v>105.5</v>
      </c>
      <c r="C8913" s="61">
        <v>105.6</v>
      </c>
      <c r="D8913" s="70">
        <f t="shared" si="1236"/>
        <v>105.5</v>
      </c>
      <c r="E8913" s="70">
        <f t="shared" si="1237"/>
        <v>105.6</v>
      </c>
      <c r="F8913" s="5">
        <v>8909</v>
      </c>
      <c r="G8913" s="72"/>
      <c r="H8913" s="4">
        <f t="shared" si="1230"/>
        <v>100</v>
      </c>
      <c r="I8913" s="4">
        <f t="shared" si="1231"/>
        <v>125</v>
      </c>
      <c r="J8913" s="1">
        <f t="shared" si="1235"/>
        <v>35481338923.357628</v>
      </c>
      <c r="K8913" s="5">
        <v>1667</v>
      </c>
      <c r="L8913" s="12">
        <f t="shared" si="1232"/>
        <v>104</v>
      </c>
      <c r="M8913" s="2">
        <f t="shared" si="1233"/>
        <v>104</v>
      </c>
      <c r="N8913" s="2" t="str">
        <f t="shared" si="1234"/>
        <v/>
      </c>
      <c r="AG8913" s="72"/>
      <c r="AH8913" s="72"/>
      <c r="AI8913" s="72"/>
      <c r="AJ8913" s="72"/>
    </row>
    <row r="8914" spans="1:36" x14ac:dyDescent="0.25">
      <c r="A8914" s="30">
        <v>1.09616898148216</v>
      </c>
      <c r="B8914" s="29">
        <v>106.2</v>
      </c>
      <c r="C8914" s="61">
        <v>106.3</v>
      </c>
      <c r="D8914" s="70">
        <f t="shared" si="1236"/>
        <v>106.2</v>
      </c>
      <c r="E8914" s="70">
        <f t="shared" si="1237"/>
        <v>106.3</v>
      </c>
      <c r="F8914" s="5">
        <v>8910</v>
      </c>
      <c r="G8914" s="72"/>
      <c r="H8914" s="4">
        <f t="shared" si="1230"/>
        <v>100</v>
      </c>
      <c r="I8914" s="4">
        <f t="shared" si="1231"/>
        <v>125</v>
      </c>
      <c r="J8914" s="1">
        <f t="shared" si="1235"/>
        <v>41686938347.033752</v>
      </c>
      <c r="K8914" s="5">
        <v>1667</v>
      </c>
      <c r="L8914" s="12">
        <f t="shared" si="1232"/>
        <v>104</v>
      </c>
      <c r="M8914" s="2">
        <f t="shared" si="1233"/>
        <v>104</v>
      </c>
      <c r="N8914" s="2" t="str">
        <f t="shared" si="1234"/>
        <v/>
      </c>
      <c r="AG8914" s="72"/>
      <c r="AH8914" s="72"/>
      <c r="AI8914" s="72"/>
      <c r="AJ8914" s="72"/>
    </row>
    <row r="8915" spans="1:36" x14ac:dyDescent="0.25">
      <c r="A8915" s="30">
        <v>1.0961805555562301</v>
      </c>
      <c r="B8915" s="29">
        <v>111.6</v>
      </c>
      <c r="C8915" s="61">
        <v>111.69999999999999</v>
      </c>
      <c r="D8915" s="70">
        <f t="shared" si="1236"/>
        <v>111.6</v>
      </c>
      <c r="E8915" s="70">
        <f t="shared" si="1237"/>
        <v>111.69999999999999</v>
      </c>
      <c r="F8915" s="5">
        <v>8911</v>
      </c>
      <c r="G8915" s="72"/>
      <c r="H8915" s="4">
        <f t="shared" si="1230"/>
        <v>100</v>
      </c>
      <c r="I8915" s="4">
        <f t="shared" si="1231"/>
        <v>125</v>
      </c>
      <c r="J8915" s="1">
        <f t="shared" si="1235"/>
        <v>144543977074.59326</v>
      </c>
      <c r="K8915" s="5">
        <v>1667</v>
      </c>
      <c r="L8915" s="12">
        <f t="shared" si="1232"/>
        <v>104</v>
      </c>
      <c r="M8915" s="2">
        <f t="shared" si="1233"/>
        <v>104</v>
      </c>
      <c r="N8915" s="2" t="str">
        <f t="shared" si="1234"/>
        <v/>
      </c>
      <c r="AG8915" s="72"/>
      <c r="AH8915" s="72"/>
      <c r="AI8915" s="72"/>
      <c r="AJ8915" s="72"/>
    </row>
    <row r="8916" spans="1:36" x14ac:dyDescent="0.25">
      <c r="A8916" s="30">
        <v>1.0961921296303101</v>
      </c>
      <c r="B8916" s="29">
        <v>109</v>
      </c>
      <c r="C8916" s="61">
        <v>109.1</v>
      </c>
      <c r="D8916" s="70">
        <f t="shared" si="1236"/>
        <v>109</v>
      </c>
      <c r="E8916" s="70">
        <f t="shared" si="1237"/>
        <v>109.1</v>
      </c>
      <c r="F8916" s="5">
        <v>8912</v>
      </c>
      <c r="G8916" s="72"/>
      <c r="H8916" s="4">
        <f t="shared" si="1230"/>
        <v>100</v>
      </c>
      <c r="I8916" s="4">
        <f t="shared" si="1231"/>
        <v>125</v>
      </c>
      <c r="J8916" s="1">
        <f t="shared" si="1235"/>
        <v>79432823472.428345</v>
      </c>
      <c r="K8916" s="5">
        <v>1667</v>
      </c>
      <c r="L8916" s="12">
        <f t="shared" si="1232"/>
        <v>104</v>
      </c>
      <c r="M8916" s="2">
        <f t="shared" si="1233"/>
        <v>104</v>
      </c>
      <c r="N8916" s="2" t="str">
        <f t="shared" si="1234"/>
        <v/>
      </c>
      <c r="AG8916" s="72"/>
      <c r="AH8916" s="72"/>
      <c r="AI8916" s="72"/>
      <c r="AJ8916" s="72"/>
    </row>
    <row r="8917" spans="1:36" x14ac:dyDescent="0.25">
      <c r="A8917" s="30">
        <v>1.0962037037043799</v>
      </c>
      <c r="B8917" s="29">
        <v>107</v>
      </c>
      <c r="C8917" s="61">
        <v>107.1</v>
      </c>
      <c r="D8917" s="70">
        <f t="shared" si="1236"/>
        <v>107</v>
      </c>
      <c r="E8917" s="70">
        <f t="shared" si="1237"/>
        <v>107.1</v>
      </c>
      <c r="F8917" s="5">
        <v>8913</v>
      </c>
      <c r="G8917" s="72"/>
      <c r="H8917" s="4">
        <f t="shared" si="1230"/>
        <v>100</v>
      </c>
      <c r="I8917" s="4">
        <f t="shared" si="1231"/>
        <v>125</v>
      </c>
      <c r="J8917" s="1">
        <f t="shared" si="1235"/>
        <v>50118723362.727272</v>
      </c>
      <c r="K8917" s="5">
        <v>1667</v>
      </c>
      <c r="L8917" s="12">
        <f t="shared" si="1232"/>
        <v>104</v>
      </c>
      <c r="M8917" s="2">
        <f t="shared" si="1233"/>
        <v>104</v>
      </c>
      <c r="N8917" s="2" t="str">
        <f t="shared" si="1234"/>
        <v/>
      </c>
      <c r="AG8917" s="72"/>
      <c r="AH8917" s="72"/>
      <c r="AI8917" s="72"/>
      <c r="AJ8917" s="72"/>
    </row>
    <row r="8918" spans="1:36" x14ac:dyDescent="0.25">
      <c r="A8918" s="30">
        <v>1.09621527777845</v>
      </c>
      <c r="B8918" s="29">
        <v>107</v>
      </c>
      <c r="C8918" s="61">
        <v>107.1</v>
      </c>
      <c r="D8918" s="70">
        <f t="shared" si="1236"/>
        <v>107</v>
      </c>
      <c r="E8918" s="70">
        <f t="shared" si="1237"/>
        <v>107.1</v>
      </c>
      <c r="F8918" s="5">
        <v>8914</v>
      </c>
      <c r="G8918" s="72"/>
      <c r="H8918" s="4">
        <f t="shared" si="1230"/>
        <v>100</v>
      </c>
      <c r="I8918" s="4">
        <f t="shared" si="1231"/>
        <v>125</v>
      </c>
      <c r="J8918" s="1">
        <f t="shared" si="1235"/>
        <v>50118723362.727272</v>
      </c>
      <c r="K8918" s="5">
        <v>1667</v>
      </c>
      <c r="L8918" s="12">
        <f t="shared" si="1232"/>
        <v>104</v>
      </c>
      <c r="M8918" s="2">
        <f t="shared" si="1233"/>
        <v>104</v>
      </c>
      <c r="N8918" s="2" t="str">
        <f t="shared" si="1234"/>
        <v/>
      </c>
      <c r="AG8918" s="72"/>
      <c r="AH8918" s="72"/>
      <c r="AI8918" s="72"/>
      <c r="AJ8918" s="72"/>
    </row>
    <row r="8919" spans="1:36" x14ac:dyDescent="0.25">
      <c r="A8919" s="30">
        <v>1.09622685185253</v>
      </c>
      <c r="B8919" s="29">
        <v>105.6</v>
      </c>
      <c r="C8919" s="61">
        <v>105.69999999999999</v>
      </c>
      <c r="D8919" s="70">
        <f t="shared" si="1236"/>
        <v>105.6</v>
      </c>
      <c r="E8919" s="70">
        <f t="shared" si="1237"/>
        <v>105.69999999999999</v>
      </c>
      <c r="F8919" s="5">
        <v>8915</v>
      </c>
      <c r="G8919" s="72"/>
      <c r="H8919" s="4">
        <f t="shared" ref="H8919:H8982" si="1238">X$15</f>
        <v>100</v>
      </c>
      <c r="I8919" s="4">
        <f t="shared" ref="I8919:I8982" si="1239">X$36</f>
        <v>125</v>
      </c>
      <c r="J8919" s="1">
        <f t="shared" si="1235"/>
        <v>36307805477.010086</v>
      </c>
      <c r="K8919" s="5">
        <v>1667</v>
      </c>
      <c r="L8919" s="12">
        <f t="shared" ref="L8919:L8982" si="1240">ROUND(10*LOG10(SUM(J5320:J8919)/3600),1)</f>
        <v>104</v>
      </c>
      <c r="M8919" s="2">
        <f t="shared" ref="M8919:M8982" si="1241">IF(L8919&gt;$X$15,L8919,"")</f>
        <v>104</v>
      </c>
      <c r="N8919" s="2" t="str">
        <f t="shared" ref="N8919:N8982" si="1242">IF(E8919&gt;$X$36,E8919,"")</f>
        <v/>
      </c>
      <c r="AG8919" s="72"/>
      <c r="AH8919" s="72"/>
      <c r="AI8919" s="72"/>
      <c r="AJ8919" s="72"/>
    </row>
    <row r="8920" spans="1:36" x14ac:dyDescent="0.25">
      <c r="A8920" s="30">
        <v>1.0962384259266</v>
      </c>
      <c r="B8920" s="29">
        <v>106.9</v>
      </c>
      <c r="C8920" s="61">
        <v>107</v>
      </c>
      <c r="D8920" s="70">
        <f t="shared" si="1236"/>
        <v>106.9</v>
      </c>
      <c r="E8920" s="70">
        <f t="shared" si="1237"/>
        <v>107</v>
      </c>
      <c r="F8920" s="5">
        <v>8916</v>
      </c>
      <c r="G8920" s="72"/>
      <c r="H8920" s="4">
        <f t="shared" si="1238"/>
        <v>100</v>
      </c>
      <c r="I8920" s="4">
        <f t="shared" si="1239"/>
        <v>125</v>
      </c>
      <c r="J8920" s="1">
        <f t="shared" si="1235"/>
        <v>48977881936.844841</v>
      </c>
      <c r="K8920" s="5">
        <v>1667</v>
      </c>
      <c r="L8920" s="12">
        <f t="shared" si="1240"/>
        <v>104</v>
      </c>
      <c r="M8920" s="2">
        <f t="shared" si="1241"/>
        <v>104</v>
      </c>
      <c r="N8920" s="2" t="str">
        <f t="shared" si="1242"/>
        <v/>
      </c>
      <c r="AG8920" s="72"/>
      <c r="AH8920" s="72"/>
      <c r="AI8920" s="72"/>
      <c r="AJ8920" s="72"/>
    </row>
    <row r="8921" spans="1:36" x14ac:dyDescent="0.25">
      <c r="A8921" s="30">
        <v>1.0962500000006801</v>
      </c>
      <c r="B8921" s="29">
        <v>111.5</v>
      </c>
      <c r="C8921" s="61">
        <v>111.6</v>
      </c>
      <c r="D8921" s="70">
        <f t="shared" si="1236"/>
        <v>111.5</v>
      </c>
      <c r="E8921" s="70">
        <f t="shared" si="1237"/>
        <v>111.6</v>
      </c>
      <c r="F8921" s="5">
        <v>8917</v>
      </c>
      <c r="G8921" s="72"/>
      <c r="H8921" s="4">
        <f t="shared" si="1238"/>
        <v>100</v>
      </c>
      <c r="I8921" s="4">
        <f t="shared" si="1239"/>
        <v>125</v>
      </c>
      <c r="J8921" s="1">
        <f t="shared" si="1235"/>
        <v>141253754462.27594</v>
      </c>
      <c r="K8921" s="5">
        <v>1667</v>
      </c>
      <c r="L8921" s="12">
        <f t="shared" si="1240"/>
        <v>104.1</v>
      </c>
      <c r="M8921" s="2">
        <f t="shared" si="1241"/>
        <v>104.1</v>
      </c>
      <c r="N8921" s="2" t="str">
        <f t="shared" si="1242"/>
        <v/>
      </c>
      <c r="AG8921" s="72"/>
      <c r="AH8921" s="72"/>
      <c r="AI8921" s="72"/>
      <c r="AJ8921" s="72"/>
    </row>
    <row r="8922" spans="1:36" x14ac:dyDescent="0.25">
      <c r="A8922" s="30">
        <v>1.0962615740747499</v>
      </c>
      <c r="B8922" s="29">
        <v>107.4</v>
      </c>
      <c r="C8922" s="61">
        <v>107.5</v>
      </c>
      <c r="D8922" s="70">
        <f t="shared" si="1236"/>
        <v>107.4</v>
      </c>
      <c r="E8922" s="70">
        <f t="shared" si="1237"/>
        <v>107.5</v>
      </c>
      <c r="F8922" s="5">
        <v>8918</v>
      </c>
      <c r="G8922" s="72"/>
      <c r="H8922" s="4">
        <f t="shared" si="1238"/>
        <v>100</v>
      </c>
      <c r="I8922" s="4">
        <f t="shared" si="1239"/>
        <v>125</v>
      </c>
      <c r="J8922" s="1">
        <f t="shared" si="1235"/>
        <v>54954087385.762672</v>
      </c>
      <c r="K8922" s="5">
        <v>1667</v>
      </c>
      <c r="L8922" s="12">
        <f t="shared" si="1240"/>
        <v>104.1</v>
      </c>
      <c r="M8922" s="2">
        <f t="shared" si="1241"/>
        <v>104.1</v>
      </c>
      <c r="N8922" s="2" t="str">
        <f t="shared" si="1242"/>
        <v/>
      </c>
      <c r="AG8922" s="72"/>
      <c r="AH8922" s="72"/>
      <c r="AI8922" s="72"/>
      <c r="AJ8922" s="72"/>
    </row>
    <row r="8923" spans="1:36" x14ac:dyDescent="0.25">
      <c r="A8923" s="30">
        <v>1.0962731481488199</v>
      </c>
      <c r="B8923" s="29">
        <v>107.6</v>
      </c>
      <c r="C8923" s="61">
        <v>107.69999999999999</v>
      </c>
      <c r="D8923" s="70">
        <f t="shared" si="1236"/>
        <v>107.6</v>
      </c>
      <c r="E8923" s="70">
        <f t="shared" si="1237"/>
        <v>107.69999999999999</v>
      </c>
      <c r="F8923" s="5">
        <v>8919</v>
      </c>
      <c r="G8923" s="72"/>
      <c r="H8923" s="4">
        <f t="shared" si="1238"/>
        <v>100</v>
      </c>
      <c r="I8923" s="4">
        <f t="shared" si="1239"/>
        <v>125</v>
      </c>
      <c r="J8923" s="1">
        <f t="shared" si="1235"/>
        <v>57543993733.715706</v>
      </c>
      <c r="K8923" s="5">
        <v>1667</v>
      </c>
      <c r="L8923" s="12">
        <f t="shared" si="1240"/>
        <v>104.1</v>
      </c>
      <c r="M8923" s="2">
        <f t="shared" si="1241"/>
        <v>104.1</v>
      </c>
      <c r="N8923" s="2" t="str">
        <f t="shared" si="1242"/>
        <v/>
      </c>
      <c r="AG8923" s="72"/>
      <c r="AH8923" s="72"/>
      <c r="AI8923" s="72"/>
      <c r="AJ8923" s="72"/>
    </row>
    <row r="8924" spans="1:36" x14ac:dyDescent="0.25">
      <c r="A8924" s="30">
        <v>1.0962847222229</v>
      </c>
      <c r="B8924" s="29">
        <v>107.8</v>
      </c>
      <c r="C8924" s="61">
        <v>107.89999999999999</v>
      </c>
      <c r="D8924" s="70">
        <f t="shared" si="1236"/>
        <v>107.8</v>
      </c>
      <c r="E8924" s="70">
        <f t="shared" si="1237"/>
        <v>107.89999999999999</v>
      </c>
      <c r="F8924" s="5">
        <v>8920</v>
      </c>
      <c r="G8924" s="72"/>
      <c r="H8924" s="4">
        <f t="shared" si="1238"/>
        <v>100</v>
      </c>
      <c r="I8924" s="4">
        <f t="shared" si="1239"/>
        <v>125</v>
      </c>
      <c r="J8924" s="1">
        <f t="shared" si="1235"/>
        <v>60255958607.435776</v>
      </c>
      <c r="K8924" s="5">
        <v>1667</v>
      </c>
      <c r="L8924" s="12">
        <f t="shared" si="1240"/>
        <v>104.1</v>
      </c>
      <c r="M8924" s="2">
        <f t="shared" si="1241"/>
        <v>104.1</v>
      </c>
      <c r="N8924" s="2" t="str">
        <f t="shared" si="1242"/>
        <v/>
      </c>
      <c r="AG8924" s="72"/>
      <c r="AH8924" s="72"/>
      <c r="AI8924" s="72"/>
      <c r="AJ8924" s="72"/>
    </row>
    <row r="8925" spans="1:36" x14ac:dyDescent="0.25">
      <c r="A8925" s="30">
        <v>1.09629629629697</v>
      </c>
      <c r="B8925" s="29">
        <v>106.1</v>
      </c>
      <c r="C8925" s="61">
        <v>106.19999999999999</v>
      </c>
      <c r="D8925" s="70">
        <f t="shared" si="1236"/>
        <v>106.1</v>
      </c>
      <c r="E8925" s="70">
        <f t="shared" si="1237"/>
        <v>106.19999999999999</v>
      </c>
      <c r="F8925" s="5">
        <v>8921</v>
      </c>
      <c r="G8925" s="72"/>
      <c r="H8925" s="4">
        <f t="shared" si="1238"/>
        <v>100</v>
      </c>
      <c r="I8925" s="4">
        <f t="shared" si="1239"/>
        <v>125</v>
      </c>
      <c r="J8925" s="1">
        <f t="shared" si="1235"/>
        <v>40738027780.411339</v>
      </c>
      <c r="K8925" s="5">
        <v>1667</v>
      </c>
      <c r="L8925" s="12">
        <f t="shared" si="1240"/>
        <v>104.1</v>
      </c>
      <c r="M8925" s="2">
        <f t="shared" si="1241"/>
        <v>104.1</v>
      </c>
      <c r="N8925" s="2" t="str">
        <f t="shared" si="1242"/>
        <v/>
      </c>
      <c r="AG8925" s="72"/>
      <c r="AH8925" s="72"/>
      <c r="AI8925" s="72"/>
      <c r="AJ8925" s="72"/>
    </row>
    <row r="8926" spans="1:36" x14ac:dyDescent="0.25">
      <c r="A8926" s="30">
        <v>1.09630787037105</v>
      </c>
      <c r="B8926" s="29">
        <v>107.4</v>
      </c>
      <c r="C8926" s="61">
        <v>107.5</v>
      </c>
      <c r="D8926" s="70">
        <f t="shared" si="1236"/>
        <v>107.4</v>
      </c>
      <c r="E8926" s="70">
        <f t="shared" si="1237"/>
        <v>107.5</v>
      </c>
      <c r="F8926" s="5">
        <v>8922</v>
      </c>
      <c r="G8926" s="72"/>
      <c r="H8926" s="4">
        <f t="shared" si="1238"/>
        <v>100</v>
      </c>
      <c r="I8926" s="4">
        <f t="shared" si="1239"/>
        <v>125</v>
      </c>
      <c r="J8926" s="1">
        <f t="shared" si="1235"/>
        <v>54954087385.762672</v>
      </c>
      <c r="K8926" s="5">
        <v>1667</v>
      </c>
      <c r="L8926" s="12">
        <f t="shared" si="1240"/>
        <v>104.1</v>
      </c>
      <c r="M8926" s="2">
        <f t="shared" si="1241"/>
        <v>104.1</v>
      </c>
      <c r="N8926" s="2" t="str">
        <f t="shared" si="1242"/>
        <v/>
      </c>
      <c r="AG8926" s="72"/>
      <c r="AH8926" s="72"/>
      <c r="AI8926" s="72"/>
      <c r="AJ8926" s="72"/>
    </row>
    <row r="8927" spans="1:36" x14ac:dyDescent="0.25">
      <c r="A8927" s="30">
        <v>1.0963194444451201</v>
      </c>
      <c r="B8927" s="29">
        <v>104.5</v>
      </c>
      <c r="C8927" s="61">
        <v>104.6</v>
      </c>
      <c r="D8927" s="70">
        <f t="shared" si="1236"/>
        <v>104.5</v>
      </c>
      <c r="E8927" s="70">
        <f t="shared" si="1237"/>
        <v>104.6</v>
      </c>
      <c r="F8927" s="5">
        <v>8923</v>
      </c>
      <c r="G8927" s="72"/>
      <c r="H8927" s="4">
        <f t="shared" si="1238"/>
        <v>100</v>
      </c>
      <c r="I8927" s="4">
        <f t="shared" si="1239"/>
        <v>125</v>
      </c>
      <c r="J8927" s="1">
        <f t="shared" si="1235"/>
        <v>28183829312.644527</v>
      </c>
      <c r="K8927" s="5">
        <v>1667</v>
      </c>
      <c r="L8927" s="12">
        <f t="shared" si="1240"/>
        <v>104.1</v>
      </c>
      <c r="M8927" s="2">
        <f t="shared" si="1241"/>
        <v>104.1</v>
      </c>
      <c r="N8927" s="2" t="str">
        <f t="shared" si="1242"/>
        <v/>
      </c>
      <c r="AG8927" s="72"/>
      <c r="AH8927" s="72"/>
      <c r="AI8927" s="72"/>
      <c r="AJ8927" s="72"/>
    </row>
    <row r="8928" spans="1:36" x14ac:dyDescent="0.25">
      <c r="A8928" s="30">
        <v>1.0963310185191999</v>
      </c>
      <c r="B8928" s="29">
        <v>108.7</v>
      </c>
      <c r="C8928" s="61">
        <v>108.8</v>
      </c>
      <c r="D8928" s="70">
        <f t="shared" si="1236"/>
        <v>108.7</v>
      </c>
      <c r="E8928" s="70">
        <f t="shared" si="1237"/>
        <v>108.8</v>
      </c>
      <c r="F8928" s="5">
        <v>8924</v>
      </c>
      <c r="G8928" s="72"/>
      <c r="H8928" s="4">
        <f t="shared" si="1238"/>
        <v>100</v>
      </c>
      <c r="I8928" s="4">
        <f t="shared" si="1239"/>
        <v>125</v>
      </c>
      <c r="J8928" s="1">
        <f t="shared" si="1235"/>
        <v>74131024130.092224</v>
      </c>
      <c r="K8928" s="5">
        <v>1667</v>
      </c>
      <c r="L8928" s="12">
        <f t="shared" si="1240"/>
        <v>104.1</v>
      </c>
      <c r="M8928" s="2">
        <f t="shared" si="1241"/>
        <v>104.1</v>
      </c>
      <c r="N8928" s="2" t="str">
        <f t="shared" si="1242"/>
        <v/>
      </c>
      <c r="AG8928" s="72"/>
      <c r="AH8928" s="72"/>
      <c r="AI8928" s="72"/>
      <c r="AJ8928" s="72"/>
    </row>
    <row r="8929" spans="1:36" x14ac:dyDescent="0.25">
      <c r="A8929" s="30">
        <v>1.0963425925932699</v>
      </c>
      <c r="B8929" s="29">
        <v>106.8</v>
      </c>
      <c r="C8929" s="61">
        <v>106.89999999999999</v>
      </c>
      <c r="D8929" s="70">
        <f t="shared" si="1236"/>
        <v>106.8</v>
      </c>
      <c r="E8929" s="70">
        <f t="shared" si="1237"/>
        <v>106.89999999999999</v>
      </c>
      <c r="F8929" s="5">
        <v>8925</v>
      </c>
      <c r="G8929" s="72"/>
      <c r="H8929" s="4">
        <f t="shared" si="1238"/>
        <v>100</v>
      </c>
      <c r="I8929" s="4">
        <f t="shared" si="1239"/>
        <v>125</v>
      </c>
      <c r="J8929" s="1">
        <f t="shared" si="1235"/>
        <v>47863009232.263885</v>
      </c>
      <c r="K8929" s="5">
        <v>1667</v>
      </c>
      <c r="L8929" s="12">
        <f t="shared" si="1240"/>
        <v>104.1</v>
      </c>
      <c r="M8929" s="2">
        <f t="shared" si="1241"/>
        <v>104.1</v>
      </c>
      <c r="N8929" s="2" t="str">
        <f t="shared" si="1242"/>
        <v/>
      </c>
      <c r="AG8929" s="72"/>
      <c r="AH8929" s="72"/>
      <c r="AI8929" s="72"/>
      <c r="AJ8929" s="72"/>
    </row>
    <row r="8930" spans="1:36" x14ac:dyDescent="0.25">
      <c r="A8930" s="30">
        <v>1.09635416666734</v>
      </c>
      <c r="B8930" s="29">
        <v>108.1</v>
      </c>
      <c r="C8930" s="61">
        <v>108.19999999999999</v>
      </c>
      <c r="D8930" s="70">
        <f t="shared" si="1236"/>
        <v>108.1</v>
      </c>
      <c r="E8930" s="70">
        <f t="shared" si="1237"/>
        <v>108.19999999999999</v>
      </c>
      <c r="F8930" s="5">
        <v>8926</v>
      </c>
      <c r="G8930" s="72"/>
      <c r="H8930" s="4">
        <f t="shared" si="1238"/>
        <v>100</v>
      </c>
      <c r="I8930" s="4">
        <f t="shared" si="1239"/>
        <v>125</v>
      </c>
      <c r="J8930" s="1">
        <f t="shared" si="1235"/>
        <v>64565422903.465538</v>
      </c>
      <c r="K8930" s="5">
        <v>1667</v>
      </c>
      <c r="L8930" s="12">
        <f t="shared" si="1240"/>
        <v>104.1</v>
      </c>
      <c r="M8930" s="2">
        <f t="shared" si="1241"/>
        <v>104.1</v>
      </c>
      <c r="N8930" s="2" t="str">
        <f t="shared" si="1242"/>
        <v/>
      </c>
      <c r="AG8930" s="72"/>
      <c r="AH8930" s="72"/>
      <c r="AI8930" s="72"/>
      <c r="AJ8930" s="72"/>
    </row>
    <row r="8931" spans="1:36" x14ac:dyDescent="0.25">
      <c r="A8931" s="30">
        <v>1.09636574074142</v>
      </c>
      <c r="B8931" s="29">
        <v>110.6</v>
      </c>
      <c r="C8931" s="61">
        <v>112.6</v>
      </c>
      <c r="D8931" s="70">
        <f t="shared" si="1236"/>
        <v>110.6</v>
      </c>
      <c r="E8931" s="70">
        <f t="shared" si="1237"/>
        <v>112.6</v>
      </c>
      <c r="F8931" s="5">
        <v>8927</v>
      </c>
      <c r="G8931" s="72"/>
      <c r="H8931" s="4">
        <f t="shared" si="1238"/>
        <v>100</v>
      </c>
      <c r="I8931" s="4">
        <f t="shared" si="1239"/>
        <v>125</v>
      </c>
      <c r="J8931" s="1">
        <f t="shared" si="1235"/>
        <v>114815362149.68839</v>
      </c>
      <c r="K8931" s="5">
        <v>1667</v>
      </c>
      <c r="L8931" s="12">
        <f t="shared" si="1240"/>
        <v>104.1</v>
      </c>
      <c r="M8931" s="2">
        <f t="shared" si="1241"/>
        <v>104.1</v>
      </c>
      <c r="N8931" s="2" t="str">
        <f t="shared" si="1242"/>
        <v/>
      </c>
      <c r="AG8931" s="72"/>
      <c r="AH8931" s="72"/>
      <c r="AI8931" s="72"/>
      <c r="AJ8931" s="72"/>
    </row>
    <row r="8932" spans="1:36" x14ac:dyDescent="0.25">
      <c r="A8932" s="30">
        <v>1.0963773148154901</v>
      </c>
      <c r="B8932" s="29">
        <v>112.6</v>
      </c>
      <c r="C8932" s="61">
        <v>113.6</v>
      </c>
      <c r="D8932" s="70">
        <f t="shared" si="1236"/>
        <v>112.6</v>
      </c>
      <c r="E8932" s="70">
        <f t="shared" si="1237"/>
        <v>113.6</v>
      </c>
      <c r="F8932" s="5">
        <v>8928</v>
      </c>
      <c r="G8932" s="72"/>
      <c r="H8932" s="4">
        <f t="shared" si="1238"/>
        <v>100</v>
      </c>
      <c r="I8932" s="4">
        <f t="shared" si="1239"/>
        <v>125</v>
      </c>
      <c r="J8932" s="1">
        <f t="shared" si="1235"/>
        <v>181970085860.99881</v>
      </c>
      <c r="K8932" s="5">
        <v>1667</v>
      </c>
      <c r="L8932" s="12">
        <f t="shared" si="1240"/>
        <v>104.1</v>
      </c>
      <c r="M8932" s="2">
        <f t="shared" si="1241"/>
        <v>104.1</v>
      </c>
      <c r="N8932" s="2" t="str">
        <f t="shared" si="1242"/>
        <v/>
      </c>
      <c r="AG8932" s="72"/>
      <c r="AH8932" s="72"/>
      <c r="AI8932" s="72"/>
      <c r="AJ8932" s="72"/>
    </row>
    <row r="8933" spans="1:36" x14ac:dyDescent="0.25">
      <c r="A8933" s="30">
        <v>1.0963888888895701</v>
      </c>
      <c r="B8933" s="29">
        <v>108.7</v>
      </c>
      <c r="C8933" s="61">
        <v>109.5</v>
      </c>
      <c r="D8933" s="70">
        <f t="shared" si="1236"/>
        <v>108.7</v>
      </c>
      <c r="E8933" s="70">
        <f t="shared" si="1237"/>
        <v>109.5</v>
      </c>
      <c r="F8933" s="5">
        <v>8929</v>
      </c>
      <c r="G8933" s="72"/>
      <c r="H8933" s="4">
        <f t="shared" si="1238"/>
        <v>100</v>
      </c>
      <c r="I8933" s="4">
        <f t="shared" si="1239"/>
        <v>125</v>
      </c>
      <c r="J8933" s="1">
        <f t="shared" si="1235"/>
        <v>74131024130.092224</v>
      </c>
      <c r="K8933" s="5">
        <v>1667</v>
      </c>
      <c r="L8933" s="12">
        <f t="shared" si="1240"/>
        <v>104.1</v>
      </c>
      <c r="M8933" s="2">
        <f t="shared" si="1241"/>
        <v>104.1</v>
      </c>
      <c r="N8933" s="2" t="str">
        <f t="shared" si="1242"/>
        <v/>
      </c>
      <c r="AG8933" s="72"/>
      <c r="AH8933" s="72"/>
      <c r="AI8933" s="72"/>
      <c r="AJ8933" s="72"/>
    </row>
    <row r="8934" spans="1:36" x14ac:dyDescent="0.25">
      <c r="A8934" s="30">
        <v>1.0964004629636399</v>
      </c>
      <c r="B8934" s="29">
        <v>104.4</v>
      </c>
      <c r="C8934" s="61">
        <v>104.60000000000001</v>
      </c>
      <c r="D8934" s="70">
        <f t="shared" si="1236"/>
        <v>104.4</v>
      </c>
      <c r="E8934" s="70">
        <f t="shared" si="1237"/>
        <v>104.60000000000001</v>
      </c>
      <c r="F8934" s="5">
        <v>8930</v>
      </c>
      <c r="G8934" s="72"/>
      <c r="H8934" s="4">
        <f t="shared" si="1238"/>
        <v>100</v>
      </c>
      <c r="I8934" s="4">
        <f t="shared" si="1239"/>
        <v>125</v>
      </c>
      <c r="J8934" s="1">
        <f t="shared" si="1235"/>
        <v>27542287033.381855</v>
      </c>
      <c r="K8934" s="5">
        <v>1667</v>
      </c>
      <c r="L8934" s="12">
        <f t="shared" si="1240"/>
        <v>104.1</v>
      </c>
      <c r="M8934" s="2">
        <f t="shared" si="1241"/>
        <v>104.1</v>
      </c>
      <c r="N8934" s="2" t="str">
        <f t="shared" si="1242"/>
        <v/>
      </c>
      <c r="AG8934" s="72"/>
      <c r="AH8934" s="72"/>
      <c r="AI8934" s="72"/>
      <c r="AJ8934" s="72"/>
    </row>
    <row r="8935" spans="1:36" x14ac:dyDescent="0.25">
      <c r="A8935" s="30">
        <v>1.09641203703771</v>
      </c>
      <c r="B8935" s="29">
        <v>105.4</v>
      </c>
      <c r="C8935" s="61">
        <v>105.5</v>
      </c>
      <c r="D8935" s="70">
        <f t="shared" si="1236"/>
        <v>105.4</v>
      </c>
      <c r="E8935" s="70">
        <f t="shared" si="1237"/>
        <v>105.5</v>
      </c>
      <c r="F8935" s="5">
        <v>8931</v>
      </c>
      <c r="G8935" s="72"/>
      <c r="H8935" s="4">
        <f t="shared" si="1238"/>
        <v>100</v>
      </c>
      <c r="I8935" s="4">
        <f t="shared" si="1239"/>
        <v>125</v>
      </c>
      <c r="J8935" s="1">
        <f t="shared" si="1235"/>
        <v>34673685045.253365</v>
      </c>
      <c r="K8935" s="5">
        <v>1667</v>
      </c>
      <c r="L8935" s="12">
        <f t="shared" si="1240"/>
        <v>104.1</v>
      </c>
      <c r="M8935" s="2">
        <f t="shared" si="1241"/>
        <v>104.1</v>
      </c>
      <c r="N8935" s="2" t="str">
        <f t="shared" si="1242"/>
        <v/>
      </c>
      <c r="AG8935" s="72"/>
      <c r="AH8935" s="72"/>
      <c r="AI8935" s="72"/>
      <c r="AJ8935" s="72"/>
    </row>
    <row r="8936" spans="1:36" x14ac:dyDescent="0.25">
      <c r="A8936" s="30">
        <v>1.09642361111179</v>
      </c>
      <c r="B8936" s="29">
        <v>107.1</v>
      </c>
      <c r="C8936" s="61">
        <v>107.19999999999999</v>
      </c>
      <c r="D8936" s="70">
        <f t="shared" si="1236"/>
        <v>107.1</v>
      </c>
      <c r="E8936" s="70">
        <f t="shared" si="1237"/>
        <v>107.19999999999999</v>
      </c>
      <c r="F8936" s="5">
        <v>8932</v>
      </c>
      <c r="G8936" s="72"/>
      <c r="H8936" s="4">
        <f t="shared" si="1238"/>
        <v>100</v>
      </c>
      <c r="I8936" s="4">
        <f t="shared" si="1239"/>
        <v>125</v>
      </c>
      <c r="J8936" s="1">
        <f t="shared" si="1235"/>
        <v>51286138399.13652</v>
      </c>
      <c r="K8936" s="5">
        <v>1667</v>
      </c>
      <c r="L8936" s="12">
        <f t="shared" si="1240"/>
        <v>104.1</v>
      </c>
      <c r="M8936" s="2">
        <f t="shared" si="1241"/>
        <v>104.1</v>
      </c>
      <c r="N8936" s="2" t="str">
        <f t="shared" si="1242"/>
        <v/>
      </c>
      <c r="AG8936" s="72"/>
      <c r="AH8936" s="72"/>
      <c r="AI8936" s="72"/>
      <c r="AJ8936" s="72"/>
    </row>
    <row r="8937" spans="1:36" x14ac:dyDescent="0.25">
      <c r="A8937" s="30">
        <v>1.09643518518586</v>
      </c>
      <c r="B8937" s="29">
        <v>106.6</v>
      </c>
      <c r="C8937" s="61">
        <v>107.8</v>
      </c>
      <c r="D8937" s="70">
        <f t="shared" si="1236"/>
        <v>106.6</v>
      </c>
      <c r="E8937" s="70">
        <f t="shared" si="1237"/>
        <v>107.8</v>
      </c>
      <c r="F8937" s="5">
        <v>8933</v>
      </c>
      <c r="G8937" s="72"/>
      <c r="H8937" s="4">
        <f t="shared" si="1238"/>
        <v>100</v>
      </c>
      <c r="I8937" s="4">
        <f t="shared" si="1239"/>
        <v>125</v>
      </c>
      <c r="J8937" s="1">
        <f t="shared" si="1235"/>
        <v>45708818961.487556</v>
      </c>
      <c r="K8937" s="5">
        <v>1667</v>
      </c>
      <c r="L8937" s="12">
        <f t="shared" si="1240"/>
        <v>104.1</v>
      </c>
      <c r="M8937" s="2">
        <f t="shared" si="1241"/>
        <v>104.1</v>
      </c>
      <c r="N8937" s="2" t="str">
        <f t="shared" si="1242"/>
        <v/>
      </c>
      <c r="AG8937" s="72"/>
      <c r="AH8937" s="72"/>
      <c r="AI8937" s="72"/>
      <c r="AJ8937" s="72"/>
    </row>
    <row r="8938" spans="1:36" x14ac:dyDescent="0.25">
      <c r="A8938" s="30">
        <v>1.0964467592599401</v>
      </c>
      <c r="B8938" s="29">
        <v>105.2</v>
      </c>
      <c r="C8938" s="61">
        <v>105.60000000000001</v>
      </c>
      <c r="D8938" s="70">
        <f t="shared" si="1236"/>
        <v>105.2</v>
      </c>
      <c r="E8938" s="70">
        <f t="shared" si="1237"/>
        <v>105.60000000000001</v>
      </c>
      <c r="F8938" s="5">
        <v>8934</v>
      </c>
      <c r="G8938" s="72"/>
      <c r="H8938" s="4">
        <f t="shared" si="1238"/>
        <v>100</v>
      </c>
      <c r="I8938" s="4">
        <f t="shared" si="1239"/>
        <v>125</v>
      </c>
      <c r="J8938" s="1">
        <f t="shared" si="1235"/>
        <v>33113112148.259193</v>
      </c>
      <c r="K8938" s="5">
        <v>1667</v>
      </c>
      <c r="L8938" s="12">
        <f t="shared" si="1240"/>
        <v>104.1</v>
      </c>
      <c r="M8938" s="2">
        <f t="shared" si="1241"/>
        <v>104.1</v>
      </c>
      <c r="N8938" s="2" t="str">
        <f t="shared" si="1242"/>
        <v/>
      </c>
      <c r="AG8938" s="72"/>
      <c r="AH8938" s="72"/>
      <c r="AI8938" s="72"/>
      <c r="AJ8938" s="72"/>
    </row>
    <row r="8939" spans="1:36" x14ac:dyDescent="0.25">
      <c r="A8939" s="30">
        <v>1.0964583333340101</v>
      </c>
      <c r="B8939" s="29">
        <v>112.8</v>
      </c>
      <c r="C8939" s="61">
        <v>114.8</v>
      </c>
      <c r="D8939" s="70">
        <f t="shared" si="1236"/>
        <v>112.8</v>
      </c>
      <c r="E8939" s="70">
        <f t="shared" si="1237"/>
        <v>114.8</v>
      </c>
      <c r="F8939" s="5">
        <v>8935</v>
      </c>
      <c r="G8939" s="72"/>
      <c r="H8939" s="4">
        <f t="shared" si="1238"/>
        <v>100</v>
      </c>
      <c r="I8939" s="4">
        <f t="shared" si="1239"/>
        <v>125</v>
      </c>
      <c r="J8939" s="1">
        <f t="shared" si="1235"/>
        <v>190546071796.32516</v>
      </c>
      <c r="K8939" s="5">
        <v>1667</v>
      </c>
      <c r="L8939" s="12">
        <f t="shared" si="1240"/>
        <v>104.1</v>
      </c>
      <c r="M8939" s="2">
        <f t="shared" si="1241"/>
        <v>104.1</v>
      </c>
      <c r="N8939" s="2" t="str">
        <f t="shared" si="1242"/>
        <v/>
      </c>
      <c r="AG8939" s="72"/>
      <c r="AH8939" s="72"/>
      <c r="AI8939" s="72"/>
      <c r="AJ8939" s="72"/>
    </row>
    <row r="8940" spans="1:36" x14ac:dyDescent="0.25">
      <c r="A8940" s="30">
        <v>1.0964699074080799</v>
      </c>
      <c r="B8940" s="29">
        <v>110.8</v>
      </c>
      <c r="C8940" s="61">
        <v>111.39999999999999</v>
      </c>
      <c r="D8940" s="70">
        <f t="shared" si="1236"/>
        <v>110.8</v>
      </c>
      <c r="E8940" s="70">
        <f t="shared" si="1237"/>
        <v>111.39999999999999</v>
      </c>
      <c r="F8940" s="5">
        <v>8936</v>
      </c>
      <c r="G8940" s="72"/>
      <c r="H8940" s="4">
        <f t="shared" si="1238"/>
        <v>100</v>
      </c>
      <c r="I8940" s="4">
        <f t="shared" si="1239"/>
        <v>125</v>
      </c>
      <c r="J8940" s="1">
        <f t="shared" si="1235"/>
        <v>120226443461.74181</v>
      </c>
      <c r="K8940" s="5">
        <v>1667</v>
      </c>
      <c r="L8940" s="12">
        <f t="shared" si="1240"/>
        <v>104.1</v>
      </c>
      <c r="M8940" s="2">
        <f t="shared" si="1241"/>
        <v>104.1</v>
      </c>
      <c r="N8940" s="2" t="str">
        <f t="shared" si="1242"/>
        <v/>
      </c>
      <c r="AG8940" s="72"/>
      <c r="AH8940" s="72"/>
      <c r="AI8940" s="72"/>
      <c r="AJ8940" s="72"/>
    </row>
    <row r="8941" spans="1:36" x14ac:dyDescent="0.25">
      <c r="A8941" s="30">
        <v>1.09648148148216</v>
      </c>
      <c r="B8941" s="29">
        <v>113.4</v>
      </c>
      <c r="C8941" s="61">
        <v>114.4</v>
      </c>
      <c r="D8941" s="70">
        <f t="shared" si="1236"/>
        <v>113.4</v>
      </c>
      <c r="E8941" s="70">
        <f t="shared" si="1237"/>
        <v>114.4</v>
      </c>
      <c r="F8941" s="5">
        <v>8937</v>
      </c>
      <c r="G8941" s="72"/>
      <c r="H8941" s="4">
        <f t="shared" si="1238"/>
        <v>100</v>
      </c>
      <c r="I8941" s="4">
        <f t="shared" si="1239"/>
        <v>125</v>
      </c>
      <c r="J8941" s="1">
        <f t="shared" si="1235"/>
        <v>218776162394.95566</v>
      </c>
      <c r="K8941" s="5">
        <v>1667</v>
      </c>
      <c r="L8941" s="12">
        <f t="shared" si="1240"/>
        <v>104.1</v>
      </c>
      <c r="M8941" s="2">
        <f t="shared" si="1241"/>
        <v>104.1</v>
      </c>
      <c r="N8941" s="2" t="str">
        <f t="shared" si="1242"/>
        <v/>
      </c>
      <c r="AG8941" s="72"/>
      <c r="AH8941" s="72"/>
      <c r="AI8941" s="72"/>
      <c r="AJ8941" s="72"/>
    </row>
    <row r="8942" spans="1:36" x14ac:dyDescent="0.25">
      <c r="A8942" s="30">
        <v>1.09649305555623</v>
      </c>
      <c r="B8942" s="29">
        <v>109.6</v>
      </c>
      <c r="C8942" s="61">
        <v>110.39999999999999</v>
      </c>
      <c r="D8942" s="70">
        <f t="shared" si="1236"/>
        <v>109.6</v>
      </c>
      <c r="E8942" s="70">
        <f t="shared" si="1237"/>
        <v>110.39999999999999</v>
      </c>
      <c r="F8942" s="5">
        <v>8938</v>
      </c>
      <c r="G8942" s="72"/>
      <c r="H8942" s="4">
        <f t="shared" si="1238"/>
        <v>100</v>
      </c>
      <c r="I8942" s="4">
        <f t="shared" si="1239"/>
        <v>125</v>
      </c>
      <c r="J8942" s="1">
        <f t="shared" si="1235"/>
        <v>91201083935.591141</v>
      </c>
      <c r="K8942" s="5">
        <v>1667</v>
      </c>
      <c r="L8942" s="12">
        <f t="shared" si="1240"/>
        <v>104.1</v>
      </c>
      <c r="M8942" s="2">
        <f t="shared" si="1241"/>
        <v>104.1</v>
      </c>
      <c r="N8942" s="2" t="str">
        <f t="shared" si="1242"/>
        <v/>
      </c>
      <c r="AG8942" s="72"/>
      <c r="AH8942" s="72"/>
      <c r="AI8942" s="72"/>
      <c r="AJ8942" s="72"/>
    </row>
    <row r="8943" spans="1:36" x14ac:dyDescent="0.25">
      <c r="A8943" s="30">
        <v>1.09650462963031</v>
      </c>
      <c r="B8943" s="29">
        <v>106.4</v>
      </c>
      <c r="C8943" s="61">
        <v>106.60000000000001</v>
      </c>
      <c r="D8943" s="70">
        <f t="shared" si="1236"/>
        <v>106.4</v>
      </c>
      <c r="E8943" s="70">
        <f t="shared" si="1237"/>
        <v>106.60000000000001</v>
      </c>
      <c r="F8943" s="5">
        <v>8939</v>
      </c>
      <c r="G8943" s="72"/>
      <c r="H8943" s="4">
        <f t="shared" si="1238"/>
        <v>100</v>
      </c>
      <c r="I8943" s="4">
        <f t="shared" si="1239"/>
        <v>125</v>
      </c>
      <c r="J8943" s="1">
        <f t="shared" si="1235"/>
        <v>43651583224.016815</v>
      </c>
      <c r="K8943" s="5">
        <v>1667</v>
      </c>
      <c r="L8943" s="12">
        <f t="shared" si="1240"/>
        <v>104.1</v>
      </c>
      <c r="M8943" s="2">
        <f t="shared" si="1241"/>
        <v>104.1</v>
      </c>
      <c r="N8943" s="2" t="str">
        <f t="shared" si="1242"/>
        <v/>
      </c>
      <c r="AG8943" s="72"/>
      <c r="AH8943" s="72"/>
      <c r="AI8943" s="72"/>
      <c r="AJ8943" s="72"/>
    </row>
    <row r="8944" spans="1:36" x14ac:dyDescent="0.25">
      <c r="A8944" s="30">
        <v>1.0965162037043801</v>
      </c>
      <c r="B8944" s="29">
        <v>104.8</v>
      </c>
      <c r="C8944" s="61">
        <v>104.89999999999999</v>
      </c>
      <c r="D8944" s="70">
        <f t="shared" si="1236"/>
        <v>104.8</v>
      </c>
      <c r="E8944" s="70">
        <f t="shared" si="1237"/>
        <v>104.89999999999999</v>
      </c>
      <c r="F8944" s="5">
        <v>8940</v>
      </c>
      <c r="G8944" s="72"/>
      <c r="H8944" s="4">
        <f t="shared" si="1238"/>
        <v>100</v>
      </c>
      <c r="I8944" s="4">
        <f t="shared" si="1239"/>
        <v>125</v>
      </c>
      <c r="J8944" s="1">
        <f t="shared" si="1235"/>
        <v>30199517204.020248</v>
      </c>
      <c r="K8944" s="5">
        <v>1667</v>
      </c>
      <c r="L8944" s="12">
        <f t="shared" si="1240"/>
        <v>104.1</v>
      </c>
      <c r="M8944" s="2">
        <f t="shared" si="1241"/>
        <v>104.1</v>
      </c>
      <c r="N8944" s="2" t="str">
        <f t="shared" si="1242"/>
        <v/>
      </c>
      <c r="AG8944" s="72"/>
      <c r="AH8944" s="72"/>
      <c r="AI8944" s="72"/>
      <c r="AJ8944" s="72"/>
    </row>
    <row r="8945" spans="1:36" x14ac:dyDescent="0.25">
      <c r="A8945" s="30">
        <v>1.0965277777784599</v>
      </c>
      <c r="B8945" s="29">
        <v>104.5</v>
      </c>
      <c r="C8945" s="61">
        <v>104.6</v>
      </c>
      <c r="D8945" s="70">
        <f t="shared" si="1236"/>
        <v>104.5</v>
      </c>
      <c r="E8945" s="70">
        <f t="shared" si="1237"/>
        <v>104.6</v>
      </c>
      <c r="F8945" s="5">
        <v>8941</v>
      </c>
      <c r="G8945" s="71"/>
      <c r="H8945" s="4">
        <f t="shared" si="1238"/>
        <v>100</v>
      </c>
      <c r="I8945" s="4">
        <f t="shared" si="1239"/>
        <v>125</v>
      </c>
      <c r="J8945" s="1">
        <f t="shared" si="1235"/>
        <v>28183829312.644527</v>
      </c>
      <c r="K8945" s="5">
        <v>1667</v>
      </c>
      <c r="L8945" s="12">
        <f t="shared" si="1240"/>
        <v>104.1</v>
      </c>
      <c r="M8945" s="2">
        <f t="shared" si="1241"/>
        <v>104.1</v>
      </c>
      <c r="N8945" s="2" t="str">
        <f t="shared" si="1242"/>
        <v/>
      </c>
      <c r="AG8945" s="71"/>
      <c r="AH8945" s="71"/>
      <c r="AI8945" s="71"/>
      <c r="AJ8945" s="71"/>
    </row>
    <row r="8946" spans="1:36" x14ac:dyDescent="0.25">
      <c r="A8946" s="30">
        <v>1.0965393518525299</v>
      </c>
      <c r="B8946" s="29">
        <v>106</v>
      </c>
      <c r="C8946" s="61">
        <v>107.2</v>
      </c>
      <c r="D8946" s="70">
        <f t="shared" si="1236"/>
        <v>106</v>
      </c>
      <c r="E8946" s="70">
        <f t="shared" si="1237"/>
        <v>107.2</v>
      </c>
      <c r="F8946" s="5">
        <v>8942</v>
      </c>
      <c r="G8946" s="72"/>
      <c r="H8946" s="4">
        <f t="shared" si="1238"/>
        <v>100</v>
      </c>
      <c r="I8946" s="4">
        <f t="shared" si="1239"/>
        <v>125</v>
      </c>
      <c r="J8946" s="1">
        <f t="shared" si="1235"/>
        <v>39810717055.349792</v>
      </c>
      <c r="K8946" s="5">
        <v>1667</v>
      </c>
      <c r="L8946" s="12">
        <f t="shared" si="1240"/>
        <v>104.1</v>
      </c>
      <c r="M8946" s="2">
        <f t="shared" si="1241"/>
        <v>104.1</v>
      </c>
      <c r="N8946" s="2" t="str">
        <f t="shared" si="1242"/>
        <v/>
      </c>
      <c r="AG8946" s="72"/>
      <c r="AH8946" s="72"/>
      <c r="AI8946" s="72"/>
      <c r="AJ8946" s="72"/>
    </row>
    <row r="8947" spans="1:36" x14ac:dyDescent="0.25">
      <c r="A8947" s="30">
        <v>1.0965509259266</v>
      </c>
      <c r="B8947" s="29">
        <v>105.3</v>
      </c>
      <c r="C8947" s="61">
        <v>105.7</v>
      </c>
      <c r="D8947" s="70">
        <f t="shared" si="1236"/>
        <v>105.3</v>
      </c>
      <c r="E8947" s="70">
        <f t="shared" si="1237"/>
        <v>105.7</v>
      </c>
      <c r="F8947" s="5">
        <v>8943</v>
      </c>
      <c r="G8947" s="72"/>
      <c r="H8947" s="4">
        <f t="shared" si="1238"/>
        <v>100</v>
      </c>
      <c r="I8947" s="4">
        <f t="shared" si="1239"/>
        <v>125</v>
      </c>
      <c r="J8947" s="1">
        <f t="shared" si="1235"/>
        <v>33884415613.920338</v>
      </c>
      <c r="K8947" s="5">
        <v>1667</v>
      </c>
      <c r="L8947" s="12">
        <f t="shared" si="1240"/>
        <v>104.1</v>
      </c>
      <c r="M8947" s="2">
        <f t="shared" si="1241"/>
        <v>104.1</v>
      </c>
      <c r="N8947" s="2" t="str">
        <f t="shared" si="1242"/>
        <v/>
      </c>
      <c r="AG8947" s="72"/>
      <c r="AH8947" s="72"/>
      <c r="AI8947" s="72"/>
      <c r="AJ8947" s="72"/>
    </row>
    <row r="8948" spans="1:36" x14ac:dyDescent="0.25">
      <c r="A8948" s="30">
        <v>1.09656250000068</v>
      </c>
      <c r="B8948" s="29">
        <v>101.4</v>
      </c>
      <c r="C8948" s="61">
        <v>103.4</v>
      </c>
      <c r="D8948" s="70">
        <f t="shared" si="1236"/>
        <v>101.4</v>
      </c>
      <c r="E8948" s="70">
        <f t="shared" si="1237"/>
        <v>103.4</v>
      </c>
      <c r="F8948" s="5">
        <v>8944</v>
      </c>
      <c r="G8948" s="72"/>
      <c r="H8948" s="4">
        <f t="shared" si="1238"/>
        <v>100</v>
      </c>
      <c r="I8948" s="4">
        <f t="shared" si="1239"/>
        <v>125</v>
      </c>
      <c r="J8948" s="1">
        <f t="shared" si="1235"/>
        <v>13803842646.028885</v>
      </c>
      <c r="K8948" s="5">
        <v>1667</v>
      </c>
      <c r="L8948" s="12">
        <f t="shared" si="1240"/>
        <v>104.1</v>
      </c>
      <c r="M8948" s="2">
        <f t="shared" si="1241"/>
        <v>104.1</v>
      </c>
      <c r="N8948" s="2" t="str">
        <f t="shared" si="1242"/>
        <v/>
      </c>
      <c r="AG8948" s="72"/>
      <c r="AH8948" s="72"/>
      <c r="AI8948" s="72"/>
      <c r="AJ8948" s="72"/>
    </row>
    <row r="8949" spans="1:36" x14ac:dyDescent="0.25">
      <c r="A8949" s="30">
        <v>1.09657407407475</v>
      </c>
      <c r="B8949" s="29">
        <v>101.6</v>
      </c>
      <c r="C8949" s="61">
        <v>102.19999999999999</v>
      </c>
      <c r="D8949" s="70">
        <f t="shared" si="1236"/>
        <v>101.6</v>
      </c>
      <c r="E8949" s="70">
        <f t="shared" si="1237"/>
        <v>102.19999999999999</v>
      </c>
      <c r="F8949" s="5">
        <v>8945</v>
      </c>
      <c r="G8949" s="72"/>
      <c r="H8949" s="4">
        <f t="shared" si="1238"/>
        <v>100</v>
      </c>
      <c r="I8949" s="4">
        <f t="shared" si="1239"/>
        <v>125</v>
      </c>
      <c r="J8949" s="1">
        <f t="shared" si="1235"/>
        <v>14454397707.459311</v>
      </c>
      <c r="K8949" s="5">
        <v>1667</v>
      </c>
      <c r="L8949" s="12">
        <f t="shared" si="1240"/>
        <v>104.1</v>
      </c>
      <c r="M8949" s="2">
        <f t="shared" si="1241"/>
        <v>104.1</v>
      </c>
      <c r="N8949" s="2" t="str">
        <f t="shared" si="1242"/>
        <v/>
      </c>
      <c r="AG8949" s="72"/>
      <c r="AH8949" s="72"/>
      <c r="AI8949" s="72"/>
      <c r="AJ8949" s="72"/>
    </row>
    <row r="8950" spans="1:36" x14ac:dyDescent="0.25">
      <c r="A8950" s="30">
        <v>1.0965856481488301</v>
      </c>
      <c r="B8950" s="29">
        <v>98.5</v>
      </c>
      <c r="C8950" s="61">
        <v>98.6</v>
      </c>
      <c r="D8950" s="70">
        <f t="shared" si="1236"/>
        <v>98.5</v>
      </c>
      <c r="E8950" s="70">
        <f t="shared" si="1237"/>
        <v>98.6</v>
      </c>
      <c r="F8950" s="5">
        <v>8946</v>
      </c>
      <c r="G8950" s="72"/>
      <c r="H8950" s="4">
        <f t="shared" si="1238"/>
        <v>100</v>
      </c>
      <c r="I8950" s="4">
        <f t="shared" si="1239"/>
        <v>125</v>
      </c>
      <c r="J8950" s="1">
        <f t="shared" si="1235"/>
        <v>7079457843.8413925</v>
      </c>
      <c r="K8950" s="5">
        <v>1667</v>
      </c>
      <c r="L8950" s="12">
        <f t="shared" si="1240"/>
        <v>104.1</v>
      </c>
      <c r="M8950" s="2">
        <f t="shared" si="1241"/>
        <v>104.1</v>
      </c>
      <c r="N8950" s="2" t="str">
        <f t="shared" si="1242"/>
        <v/>
      </c>
      <c r="AG8950" s="72"/>
      <c r="AH8950" s="72"/>
      <c r="AI8950" s="72"/>
      <c r="AJ8950" s="72"/>
    </row>
    <row r="8951" spans="1:36" x14ac:dyDescent="0.25">
      <c r="A8951" s="30">
        <v>1.0965972222228999</v>
      </c>
      <c r="B8951" s="29">
        <v>99.1</v>
      </c>
      <c r="C8951" s="61">
        <v>99.199999999999989</v>
      </c>
      <c r="D8951" s="70">
        <f t="shared" si="1236"/>
        <v>99.1</v>
      </c>
      <c r="E8951" s="70">
        <f t="shared" si="1237"/>
        <v>99.199999999999989</v>
      </c>
      <c r="F8951" s="5">
        <v>8947</v>
      </c>
      <c r="G8951" s="72"/>
      <c r="H8951" s="4">
        <f t="shared" si="1238"/>
        <v>100</v>
      </c>
      <c r="I8951" s="4">
        <f t="shared" si="1239"/>
        <v>125</v>
      </c>
      <c r="J8951" s="1">
        <f t="shared" si="1235"/>
        <v>8128305161.6410027</v>
      </c>
      <c r="K8951" s="5">
        <v>1667</v>
      </c>
      <c r="L8951" s="12">
        <f t="shared" si="1240"/>
        <v>104.1</v>
      </c>
      <c r="M8951" s="2">
        <f t="shared" si="1241"/>
        <v>104.1</v>
      </c>
      <c r="N8951" s="2" t="str">
        <f t="shared" si="1242"/>
        <v/>
      </c>
      <c r="AG8951" s="72"/>
      <c r="AH8951" s="72"/>
      <c r="AI8951" s="72"/>
      <c r="AJ8951" s="72"/>
    </row>
    <row r="8952" spans="1:36" x14ac:dyDescent="0.25">
      <c r="A8952" s="30">
        <v>1.0966087962969699</v>
      </c>
      <c r="B8952" s="29">
        <v>98.2</v>
      </c>
      <c r="C8952" s="61">
        <v>99.2</v>
      </c>
      <c r="D8952" s="70">
        <f t="shared" si="1236"/>
        <v>98.2</v>
      </c>
      <c r="E8952" s="70">
        <f t="shared" si="1237"/>
        <v>99.2</v>
      </c>
      <c r="F8952" s="5">
        <v>8948</v>
      </c>
      <c r="G8952" s="72"/>
      <c r="H8952" s="4">
        <f t="shared" si="1238"/>
        <v>100</v>
      </c>
      <c r="I8952" s="4">
        <f t="shared" si="1239"/>
        <v>125</v>
      </c>
      <c r="J8952" s="1">
        <f t="shared" si="1235"/>
        <v>6606934480.0759745</v>
      </c>
      <c r="K8952" s="5">
        <v>1667</v>
      </c>
      <c r="L8952" s="12">
        <f t="shared" si="1240"/>
        <v>104.1</v>
      </c>
      <c r="M8952" s="2">
        <f t="shared" si="1241"/>
        <v>104.1</v>
      </c>
      <c r="N8952" s="2" t="str">
        <f t="shared" si="1242"/>
        <v/>
      </c>
      <c r="AG8952" s="72"/>
      <c r="AH8952" s="72"/>
      <c r="AI8952" s="72"/>
      <c r="AJ8952" s="72"/>
    </row>
    <row r="8953" spans="1:36" x14ac:dyDescent="0.25">
      <c r="A8953" s="30">
        <v>1.09662037037105</v>
      </c>
      <c r="B8953" s="29">
        <v>96.6</v>
      </c>
      <c r="C8953" s="61">
        <v>96.699999999999989</v>
      </c>
      <c r="D8953" s="70">
        <f t="shared" si="1236"/>
        <v>96.6</v>
      </c>
      <c r="E8953" s="70">
        <f t="shared" si="1237"/>
        <v>96.699999999999989</v>
      </c>
      <c r="F8953" s="5">
        <v>8949</v>
      </c>
      <c r="G8953" s="72"/>
      <c r="H8953" s="4">
        <f t="shared" si="1238"/>
        <v>100</v>
      </c>
      <c r="I8953" s="4">
        <f t="shared" si="1239"/>
        <v>125</v>
      </c>
      <c r="J8953" s="1">
        <f t="shared" si="1235"/>
        <v>4570881896.1487665</v>
      </c>
      <c r="K8953" s="5">
        <v>1667</v>
      </c>
      <c r="L8953" s="12">
        <f t="shared" si="1240"/>
        <v>104.1</v>
      </c>
      <c r="M8953" s="2">
        <f t="shared" si="1241"/>
        <v>104.1</v>
      </c>
      <c r="N8953" s="2" t="str">
        <f t="shared" si="1242"/>
        <v/>
      </c>
      <c r="AG8953" s="72"/>
      <c r="AH8953" s="72"/>
      <c r="AI8953" s="72"/>
      <c r="AJ8953" s="72"/>
    </row>
    <row r="8954" spans="1:36" x14ac:dyDescent="0.25">
      <c r="A8954" s="30">
        <v>1.09663194444512</v>
      </c>
      <c r="B8954" s="29">
        <v>93.9</v>
      </c>
      <c r="C8954" s="61">
        <v>94</v>
      </c>
      <c r="D8954" s="70">
        <f t="shared" si="1236"/>
        <v>93.9</v>
      </c>
      <c r="E8954" s="70">
        <f t="shared" si="1237"/>
        <v>94</v>
      </c>
      <c r="F8954" s="5">
        <v>8950</v>
      </c>
      <c r="G8954" s="72"/>
      <c r="H8954" s="4">
        <f t="shared" si="1238"/>
        <v>100</v>
      </c>
      <c r="I8954" s="4">
        <f t="shared" si="1239"/>
        <v>125</v>
      </c>
      <c r="J8954" s="1">
        <f t="shared" si="1235"/>
        <v>2454708915.6850371</v>
      </c>
      <c r="K8954" s="5">
        <v>1667</v>
      </c>
      <c r="L8954" s="12">
        <f t="shared" si="1240"/>
        <v>104.1</v>
      </c>
      <c r="M8954" s="2">
        <f t="shared" si="1241"/>
        <v>104.1</v>
      </c>
      <c r="N8954" s="2" t="str">
        <f t="shared" si="1242"/>
        <v/>
      </c>
      <c r="AG8954" s="72"/>
      <c r="AH8954" s="72"/>
      <c r="AI8954" s="72"/>
      <c r="AJ8954" s="72"/>
    </row>
    <row r="8955" spans="1:36" x14ac:dyDescent="0.25">
      <c r="A8955" s="30">
        <v>1.0966435185192001</v>
      </c>
      <c r="B8955" s="29">
        <v>91.3</v>
      </c>
      <c r="C8955" s="61">
        <v>91.399999999999991</v>
      </c>
      <c r="D8955" s="70">
        <f t="shared" si="1236"/>
        <v>91.3</v>
      </c>
      <c r="E8955" s="70">
        <f t="shared" si="1237"/>
        <v>91.399999999999991</v>
      </c>
      <c r="F8955" s="5">
        <v>8951</v>
      </c>
      <c r="G8955" s="72"/>
      <c r="H8955" s="4">
        <f t="shared" si="1238"/>
        <v>100</v>
      </c>
      <c r="I8955" s="4">
        <f t="shared" si="1239"/>
        <v>125</v>
      </c>
      <c r="J8955" s="1">
        <f t="shared" si="1235"/>
        <v>1348962882.591651</v>
      </c>
      <c r="K8955" s="5">
        <v>1667</v>
      </c>
      <c r="L8955" s="12">
        <f t="shared" si="1240"/>
        <v>104.1</v>
      </c>
      <c r="M8955" s="2">
        <f t="shared" si="1241"/>
        <v>104.1</v>
      </c>
      <c r="N8955" s="2" t="str">
        <f t="shared" si="1242"/>
        <v/>
      </c>
      <c r="AG8955" s="72"/>
      <c r="AH8955" s="72"/>
      <c r="AI8955" s="72"/>
      <c r="AJ8955" s="72"/>
    </row>
    <row r="8956" spans="1:36" x14ac:dyDescent="0.25">
      <c r="A8956" s="30">
        <v>1.0966550925932701</v>
      </c>
      <c r="B8956" s="29">
        <v>110.2</v>
      </c>
      <c r="C8956" s="61">
        <v>110.3</v>
      </c>
      <c r="D8956" s="70">
        <f t="shared" si="1236"/>
        <v>110.2</v>
      </c>
      <c r="E8956" s="70">
        <f t="shared" si="1237"/>
        <v>110.3</v>
      </c>
      <c r="F8956" s="5">
        <v>8952</v>
      </c>
      <c r="G8956" s="72"/>
      <c r="H8956" s="4">
        <f t="shared" si="1238"/>
        <v>100</v>
      </c>
      <c r="I8956" s="4">
        <f t="shared" si="1239"/>
        <v>125</v>
      </c>
      <c r="J8956" s="1">
        <f t="shared" si="1235"/>
        <v>104712854805.09009</v>
      </c>
      <c r="K8956" s="5">
        <v>1667</v>
      </c>
      <c r="L8956" s="12">
        <f t="shared" si="1240"/>
        <v>104.1</v>
      </c>
      <c r="M8956" s="2">
        <f t="shared" si="1241"/>
        <v>104.1</v>
      </c>
      <c r="N8956" s="2" t="str">
        <f t="shared" si="1242"/>
        <v/>
      </c>
      <c r="AG8956" s="72"/>
      <c r="AH8956" s="72"/>
      <c r="AI8956" s="72"/>
      <c r="AJ8956" s="72"/>
    </row>
    <row r="8957" spans="1:36" x14ac:dyDescent="0.25">
      <c r="A8957" s="30">
        <v>1.0966666666673499</v>
      </c>
      <c r="B8957" s="29">
        <v>107.4</v>
      </c>
      <c r="C8957" s="61">
        <v>107.5</v>
      </c>
      <c r="D8957" s="70">
        <f t="shared" si="1236"/>
        <v>107.4</v>
      </c>
      <c r="E8957" s="70">
        <f t="shared" si="1237"/>
        <v>107.5</v>
      </c>
      <c r="F8957" s="5">
        <v>8953</v>
      </c>
      <c r="G8957" s="72"/>
      <c r="H8957" s="4">
        <f t="shared" si="1238"/>
        <v>100</v>
      </c>
      <c r="I8957" s="4">
        <f t="shared" si="1239"/>
        <v>125</v>
      </c>
      <c r="J8957" s="1">
        <f t="shared" si="1235"/>
        <v>54954087385.762672</v>
      </c>
      <c r="K8957" s="5">
        <v>1667</v>
      </c>
      <c r="L8957" s="12">
        <f t="shared" si="1240"/>
        <v>104.2</v>
      </c>
      <c r="M8957" s="2">
        <f t="shared" si="1241"/>
        <v>104.2</v>
      </c>
      <c r="N8957" s="2" t="str">
        <f t="shared" si="1242"/>
        <v/>
      </c>
      <c r="AG8957" s="72"/>
      <c r="AH8957" s="72"/>
      <c r="AI8957" s="72"/>
      <c r="AJ8957" s="72"/>
    </row>
    <row r="8958" spans="1:36" x14ac:dyDescent="0.25">
      <c r="A8958" s="30">
        <v>1.09667824074142</v>
      </c>
      <c r="B8958" s="29">
        <v>97.3</v>
      </c>
      <c r="C8958" s="61">
        <v>97.399999999999991</v>
      </c>
      <c r="D8958" s="70">
        <f t="shared" si="1236"/>
        <v>97.3</v>
      </c>
      <c r="E8958" s="70">
        <f t="shared" si="1237"/>
        <v>97.399999999999991</v>
      </c>
      <c r="F8958" s="5">
        <v>8954</v>
      </c>
      <c r="G8958" s="72"/>
      <c r="H8958" s="4">
        <f t="shared" si="1238"/>
        <v>100</v>
      </c>
      <c r="I8958" s="4">
        <f t="shared" si="1239"/>
        <v>125</v>
      </c>
      <c r="J8958" s="1">
        <f t="shared" si="1235"/>
        <v>5370317963.7025433</v>
      </c>
      <c r="K8958" s="5">
        <v>1667</v>
      </c>
      <c r="L8958" s="12">
        <f t="shared" si="1240"/>
        <v>104.2</v>
      </c>
      <c r="M8958" s="2">
        <f t="shared" si="1241"/>
        <v>104.2</v>
      </c>
      <c r="N8958" s="2" t="str">
        <f t="shared" si="1242"/>
        <v/>
      </c>
      <c r="AG8958" s="72"/>
      <c r="AH8958" s="72"/>
      <c r="AI8958" s="72"/>
      <c r="AJ8958" s="72"/>
    </row>
    <row r="8959" spans="1:36" x14ac:dyDescent="0.25">
      <c r="A8959" s="30">
        <v>1.09668981481549</v>
      </c>
      <c r="B8959" s="29">
        <v>95.7</v>
      </c>
      <c r="C8959" s="61">
        <v>95.8</v>
      </c>
      <c r="D8959" s="70">
        <f t="shared" si="1236"/>
        <v>95.7</v>
      </c>
      <c r="E8959" s="70">
        <f t="shared" si="1237"/>
        <v>95.8</v>
      </c>
      <c r="F8959" s="5">
        <v>8955</v>
      </c>
      <c r="G8959" s="72"/>
      <c r="H8959" s="4">
        <f t="shared" si="1238"/>
        <v>100</v>
      </c>
      <c r="I8959" s="4">
        <f t="shared" si="1239"/>
        <v>125</v>
      </c>
      <c r="J8959" s="1">
        <f t="shared" si="1235"/>
        <v>3715352290.9717422</v>
      </c>
      <c r="K8959" s="5">
        <v>1667</v>
      </c>
      <c r="L8959" s="12">
        <f t="shared" si="1240"/>
        <v>104.2</v>
      </c>
      <c r="M8959" s="2">
        <f t="shared" si="1241"/>
        <v>104.2</v>
      </c>
      <c r="N8959" s="2" t="str">
        <f t="shared" si="1242"/>
        <v/>
      </c>
      <c r="AG8959" s="72"/>
      <c r="AH8959" s="72"/>
      <c r="AI8959" s="72"/>
      <c r="AJ8959" s="72"/>
    </row>
    <row r="8960" spans="1:36" x14ac:dyDescent="0.25">
      <c r="A8960" s="30">
        <v>1.09670138888957</v>
      </c>
      <c r="B8960" s="29">
        <v>104</v>
      </c>
      <c r="C8960" s="61">
        <v>104.1</v>
      </c>
      <c r="D8960" s="70">
        <f t="shared" si="1236"/>
        <v>104</v>
      </c>
      <c r="E8960" s="70">
        <f t="shared" si="1237"/>
        <v>104.1</v>
      </c>
      <c r="F8960" s="5">
        <v>8956</v>
      </c>
      <c r="G8960" s="72"/>
      <c r="H8960" s="4">
        <f t="shared" si="1238"/>
        <v>100</v>
      </c>
      <c r="I8960" s="4">
        <f t="shared" si="1239"/>
        <v>125</v>
      </c>
      <c r="J8960" s="1">
        <f t="shared" si="1235"/>
        <v>25118864315.095894</v>
      </c>
      <c r="K8960" s="5">
        <v>1667</v>
      </c>
      <c r="L8960" s="12">
        <f t="shared" si="1240"/>
        <v>104.2</v>
      </c>
      <c r="M8960" s="2">
        <f t="shared" si="1241"/>
        <v>104.2</v>
      </c>
      <c r="N8960" s="2" t="str">
        <f t="shared" si="1242"/>
        <v/>
      </c>
      <c r="AG8960" s="72"/>
      <c r="AH8960" s="72"/>
      <c r="AI8960" s="72"/>
      <c r="AJ8960" s="72"/>
    </row>
    <row r="8961" spans="1:36" x14ac:dyDescent="0.25">
      <c r="A8961" s="30">
        <v>1.0967129629636401</v>
      </c>
      <c r="B8961" s="29">
        <v>105.4</v>
      </c>
      <c r="C8961" s="61">
        <v>105.5</v>
      </c>
      <c r="D8961" s="70">
        <f t="shared" si="1236"/>
        <v>105.4</v>
      </c>
      <c r="E8961" s="70">
        <f t="shared" si="1237"/>
        <v>105.5</v>
      </c>
      <c r="F8961" s="5">
        <v>8957</v>
      </c>
      <c r="G8961" s="72"/>
      <c r="H8961" s="4">
        <f t="shared" si="1238"/>
        <v>100</v>
      </c>
      <c r="I8961" s="4">
        <f t="shared" si="1239"/>
        <v>125</v>
      </c>
      <c r="J8961" s="1">
        <f t="shared" si="1235"/>
        <v>34673685045.253365</v>
      </c>
      <c r="K8961" s="5">
        <v>1667</v>
      </c>
      <c r="L8961" s="12">
        <f t="shared" si="1240"/>
        <v>104.2</v>
      </c>
      <c r="M8961" s="2">
        <f t="shared" si="1241"/>
        <v>104.2</v>
      </c>
      <c r="N8961" s="2" t="str">
        <f t="shared" si="1242"/>
        <v/>
      </c>
      <c r="AG8961" s="72"/>
      <c r="AH8961" s="72"/>
      <c r="AI8961" s="72"/>
      <c r="AJ8961" s="72"/>
    </row>
    <row r="8962" spans="1:36" x14ac:dyDescent="0.25">
      <c r="A8962" s="30">
        <v>1.0967245370377201</v>
      </c>
      <c r="B8962" s="29">
        <v>107.4</v>
      </c>
      <c r="C8962" s="61">
        <v>107.5</v>
      </c>
      <c r="D8962" s="70">
        <f t="shared" si="1236"/>
        <v>107.4</v>
      </c>
      <c r="E8962" s="70">
        <f t="shared" si="1237"/>
        <v>107.5</v>
      </c>
      <c r="F8962" s="5">
        <v>8958</v>
      </c>
      <c r="G8962" s="72"/>
      <c r="H8962" s="4">
        <f t="shared" si="1238"/>
        <v>100</v>
      </c>
      <c r="I8962" s="4">
        <f t="shared" si="1239"/>
        <v>125</v>
      </c>
      <c r="J8962" s="1">
        <f t="shared" si="1235"/>
        <v>54954087385.762672</v>
      </c>
      <c r="K8962" s="5">
        <v>1667</v>
      </c>
      <c r="L8962" s="12">
        <f t="shared" si="1240"/>
        <v>104.2</v>
      </c>
      <c r="M8962" s="2">
        <f t="shared" si="1241"/>
        <v>104.2</v>
      </c>
      <c r="N8962" s="2" t="str">
        <f t="shared" si="1242"/>
        <v/>
      </c>
      <c r="AG8962" s="72"/>
      <c r="AH8962" s="72"/>
      <c r="AI8962" s="72"/>
      <c r="AJ8962" s="72"/>
    </row>
    <row r="8963" spans="1:36" x14ac:dyDescent="0.25">
      <c r="A8963" s="30">
        <v>1.0967361111117899</v>
      </c>
      <c r="B8963" s="29">
        <v>105.9</v>
      </c>
      <c r="C8963" s="61">
        <v>106</v>
      </c>
      <c r="D8963" s="70">
        <f t="shared" si="1236"/>
        <v>105.9</v>
      </c>
      <c r="E8963" s="70">
        <f t="shared" si="1237"/>
        <v>106</v>
      </c>
      <c r="F8963" s="5">
        <v>8959</v>
      </c>
      <c r="G8963" s="72"/>
      <c r="H8963" s="4">
        <f t="shared" si="1238"/>
        <v>100</v>
      </c>
      <c r="I8963" s="4">
        <f t="shared" si="1239"/>
        <v>125</v>
      </c>
      <c r="J8963" s="1">
        <f t="shared" si="1235"/>
        <v>38904514499.428131</v>
      </c>
      <c r="K8963" s="5">
        <v>1667</v>
      </c>
      <c r="L8963" s="12">
        <f t="shared" si="1240"/>
        <v>104.2</v>
      </c>
      <c r="M8963" s="2">
        <f t="shared" si="1241"/>
        <v>104.2</v>
      </c>
      <c r="N8963" s="2" t="str">
        <f t="shared" si="1242"/>
        <v/>
      </c>
      <c r="AG8963" s="72"/>
      <c r="AH8963" s="72"/>
      <c r="AI8963" s="72"/>
      <c r="AJ8963" s="72"/>
    </row>
    <row r="8964" spans="1:36" x14ac:dyDescent="0.25">
      <c r="A8964" s="30">
        <v>1.09674768518586</v>
      </c>
      <c r="B8964" s="29">
        <v>104.2</v>
      </c>
      <c r="C8964" s="61">
        <v>104.3</v>
      </c>
      <c r="D8964" s="70">
        <f t="shared" si="1236"/>
        <v>104.2</v>
      </c>
      <c r="E8964" s="70">
        <f t="shared" si="1237"/>
        <v>104.3</v>
      </c>
      <c r="F8964" s="5">
        <v>8960</v>
      </c>
      <c r="G8964" s="72"/>
      <c r="H8964" s="4">
        <f t="shared" si="1238"/>
        <v>100</v>
      </c>
      <c r="I8964" s="4">
        <f t="shared" si="1239"/>
        <v>125</v>
      </c>
      <c r="J8964" s="1">
        <f t="shared" si="1235"/>
        <v>26302679918.953911</v>
      </c>
      <c r="K8964" s="5">
        <v>1667</v>
      </c>
      <c r="L8964" s="12">
        <f t="shared" si="1240"/>
        <v>104.2</v>
      </c>
      <c r="M8964" s="2">
        <f t="shared" si="1241"/>
        <v>104.2</v>
      </c>
      <c r="N8964" s="2" t="str">
        <f t="shared" si="1242"/>
        <v/>
      </c>
      <c r="AG8964" s="72"/>
      <c r="AH8964" s="72"/>
      <c r="AI8964" s="72"/>
      <c r="AJ8964" s="72"/>
    </row>
    <row r="8965" spans="1:36" x14ac:dyDescent="0.25">
      <c r="A8965" s="30">
        <v>1.09675925925994</v>
      </c>
      <c r="B8965" s="29">
        <v>103.2</v>
      </c>
      <c r="C8965" s="61">
        <v>103.3</v>
      </c>
      <c r="D8965" s="70">
        <f t="shared" si="1236"/>
        <v>103.2</v>
      </c>
      <c r="E8965" s="70">
        <f t="shared" si="1237"/>
        <v>103.3</v>
      </c>
      <c r="F8965" s="5">
        <v>8961</v>
      </c>
      <c r="G8965" s="72"/>
      <c r="H8965" s="4">
        <f t="shared" si="1238"/>
        <v>100</v>
      </c>
      <c r="I8965" s="4">
        <f t="shared" si="1239"/>
        <v>125</v>
      </c>
      <c r="J8965" s="1">
        <f t="shared" ref="J8965:J9028" si="1243">10^(D8965/10)</f>
        <v>20892961308.540489</v>
      </c>
      <c r="K8965" s="5">
        <v>1667</v>
      </c>
      <c r="L8965" s="12">
        <f t="shared" si="1240"/>
        <v>104.2</v>
      </c>
      <c r="M8965" s="2">
        <f t="shared" si="1241"/>
        <v>104.2</v>
      </c>
      <c r="N8965" s="2" t="str">
        <f t="shared" si="1242"/>
        <v/>
      </c>
      <c r="AG8965" s="72"/>
      <c r="AH8965" s="72"/>
      <c r="AI8965" s="72"/>
      <c r="AJ8965" s="72"/>
    </row>
    <row r="8966" spans="1:36" x14ac:dyDescent="0.25">
      <c r="A8966" s="30">
        <v>1.09677083333401</v>
      </c>
      <c r="B8966" s="29">
        <v>106.4</v>
      </c>
      <c r="C8966" s="61">
        <v>106.5</v>
      </c>
      <c r="D8966" s="70">
        <f t="shared" ref="D8966:D9029" si="1244">B8966+$AC$9</f>
        <v>106.4</v>
      </c>
      <c r="E8966" s="70">
        <f t="shared" ref="E8966:E9029" si="1245">C8966+$AC$9</f>
        <v>106.5</v>
      </c>
      <c r="F8966" s="5">
        <v>8962</v>
      </c>
      <c r="G8966" s="72"/>
      <c r="H8966" s="4">
        <f t="shared" si="1238"/>
        <v>100</v>
      </c>
      <c r="I8966" s="4">
        <f t="shared" si="1239"/>
        <v>125</v>
      </c>
      <c r="J8966" s="1">
        <f t="shared" si="1243"/>
        <v>43651583224.016815</v>
      </c>
      <c r="K8966" s="5">
        <v>1667</v>
      </c>
      <c r="L8966" s="12">
        <f t="shared" si="1240"/>
        <v>104.2</v>
      </c>
      <c r="M8966" s="2">
        <f t="shared" si="1241"/>
        <v>104.2</v>
      </c>
      <c r="N8966" s="2" t="str">
        <f t="shared" si="1242"/>
        <v/>
      </c>
      <c r="AG8966" s="72"/>
      <c r="AH8966" s="72"/>
      <c r="AI8966" s="72"/>
      <c r="AJ8966" s="72"/>
    </row>
    <row r="8967" spans="1:36" x14ac:dyDescent="0.25">
      <c r="A8967" s="30">
        <v>1.0967824074080901</v>
      </c>
      <c r="B8967" s="29">
        <v>103.1</v>
      </c>
      <c r="C8967" s="61">
        <v>103.19999999999999</v>
      </c>
      <c r="D8967" s="70">
        <f t="shared" si="1244"/>
        <v>103.1</v>
      </c>
      <c r="E8967" s="70">
        <f t="shared" si="1245"/>
        <v>103.19999999999999</v>
      </c>
      <c r="F8967" s="5">
        <v>8963</v>
      </c>
      <c r="G8967" s="72"/>
      <c r="H8967" s="4">
        <f t="shared" si="1238"/>
        <v>100</v>
      </c>
      <c r="I8967" s="4">
        <f t="shared" si="1239"/>
        <v>125</v>
      </c>
      <c r="J8967" s="1">
        <f t="shared" si="1243"/>
        <v>20417379446.695313</v>
      </c>
      <c r="K8967" s="5">
        <v>1667</v>
      </c>
      <c r="L8967" s="12">
        <f t="shared" si="1240"/>
        <v>104.2</v>
      </c>
      <c r="M8967" s="2">
        <f t="shared" si="1241"/>
        <v>104.2</v>
      </c>
      <c r="N8967" s="2" t="str">
        <f t="shared" si="1242"/>
        <v/>
      </c>
      <c r="AG8967" s="72"/>
      <c r="AH8967" s="72"/>
      <c r="AI8967" s="72"/>
      <c r="AJ8967" s="72"/>
    </row>
    <row r="8968" spans="1:36" x14ac:dyDescent="0.25">
      <c r="A8968" s="30">
        <v>1.0967939814821599</v>
      </c>
      <c r="B8968" s="29">
        <v>103.9</v>
      </c>
      <c r="C8968" s="61">
        <v>104</v>
      </c>
      <c r="D8968" s="70">
        <f t="shared" si="1244"/>
        <v>103.9</v>
      </c>
      <c r="E8968" s="70">
        <f t="shared" si="1245"/>
        <v>104</v>
      </c>
      <c r="F8968" s="5">
        <v>8964</v>
      </c>
      <c r="G8968" s="72"/>
      <c r="H8968" s="4">
        <f t="shared" si="1238"/>
        <v>100</v>
      </c>
      <c r="I8968" s="4">
        <f t="shared" si="1239"/>
        <v>125</v>
      </c>
      <c r="J8968" s="1">
        <f t="shared" si="1243"/>
        <v>24547089156.850395</v>
      </c>
      <c r="K8968" s="5">
        <v>1667</v>
      </c>
      <c r="L8968" s="12">
        <f t="shared" si="1240"/>
        <v>104.2</v>
      </c>
      <c r="M8968" s="2">
        <f t="shared" si="1241"/>
        <v>104.2</v>
      </c>
      <c r="N8968" s="2" t="str">
        <f t="shared" si="1242"/>
        <v/>
      </c>
      <c r="AG8968" s="72"/>
      <c r="AH8968" s="72"/>
      <c r="AI8968" s="72"/>
      <c r="AJ8968" s="72"/>
    </row>
    <row r="8969" spans="1:36" x14ac:dyDescent="0.25">
      <c r="A8969" s="30">
        <v>1.0968055555562399</v>
      </c>
      <c r="B8969" s="29">
        <v>102.7</v>
      </c>
      <c r="C8969" s="61">
        <v>102.8</v>
      </c>
      <c r="D8969" s="70">
        <f t="shared" si="1244"/>
        <v>102.7</v>
      </c>
      <c r="E8969" s="70">
        <f t="shared" si="1245"/>
        <v>102.8</v>
      </c>
      <c r="F8969" s="5">
        <v>8965</v>
      </c>
      <c r="G8969" s="72"/>
      <c r="H8969" s="4">
        <f t="shared" si="1238"/>
        <v>100</v>
      </c>
      <c r="I8969" s="4">
        <f t="shared" si="1239"/>
        <v>125</v>
      </c>
      <c r="J8969" s="1">
        <f t="shared" si="1243"/>
        <v>18620871366.6287</v>
      </c>
      <c r="K8969" s="5">
        <v>1667</v>
      </c>
      <c r="L8969" s="12">
        <f t="shared" si="1240"/>
        <v>104.2</v>
      </c>
      <c r="M8969" s="2">
        <f t="shared" si="1241"/>
        <v>104.2</v>
      </c>
      <c r="N8969" s="2" t="str">
        <f t="shared" si="1242"/>
        <v/>
      </c>
      <c r="AG8969" s="72"/>
      <c r="AH8969" s="72"/>
      <c r="AI8969" s="72"/>
      <c r="AJ8969" s="72"/>
    </row>
    <row r="8970" spans="1:36" x14ac:dyDescent="0.25">
      <c r="A8970" s="30">
        <v>1.09681712963031</v>
      </c>
      <c r="B8970" s="29">
        <v>104.5</v>
      </c>
      <c r="C8970" s="61">
        <v>104.6</v>
      </c>
      <c r="D8970" s="70">
        <f t="shared" si="1244"/>
        <v>104.5</v>
      </c>
      <c r="E8970" s="70">
        <f t="shared" si="1245"/>
        <v>104.6</v>
      </c>
      <c r="F8970" s="5">
        <v>8966</v>
      </c>
      <c r="G8970" s="72"/>
      <c r="H8970" s="4">
        <f t="shared" si="1238"/>
        <v>100</v>
      </c>
      <c r="I8970" s="4">
        <f t="shared" si="1239"/>
        <v>125</v>
      </c>
      <c r="J8970" s="1">
        <f t="shared" si="1243"/>
        <v>28183829312.644527</v>
      </c>
      <c r="K8970" s="5">
        <v>1667</v>
      </c>
      <c r="L8970" s="12">
        <f t="shared" si="1240"/>
        <v>104.2</v>
      </c>
      <c r="M8970" s="2">
        <f t="shared" si="1241"/>
        <v>104.2</v>
      </c>
      <c r="N8970" s="2" t="str">
        <f t="shared" si="1242"/>
        <v/>
      </c>
      <c r="AG8970" s="72"/>
      <c r="AH8970" s="72"/>
      <c r="AI8970" s="72"/>
      <c r="AJ8970" s="72"/>
    </row>
    <row r="8971" spans="1:36" x14ac:dyDescent="0.25">
      <c r="A8971" s="30">
        <v>1.09682870370438</v>
      </c>
      <c r="B8971" s="29">
        <v>103.6</v>
      </c>
      <c r="C8971" s="61">
        <v>103.69999999999999</v>
      </c>
      <c r="D8971" s="70">
        <f t="shared" si="1244"/>
        <v>103.6</v>
      </c>
      <c r="E8971" s="70">
        <f t="shared" si="1245"/>
        <v>103.69999999999999</v>
      </c>
      <c r="F8971" s="5">
        <v>8967</v>
      </c>
      <c r="G8971" s="72"/>
      <c r="H8971" s="4">
        <f t="shared" si="1238"/>
        <v>100</v>
      </c>
      <c r="I8971" s="4">
        <f t="shared" si="1239"/>
        <v>125</v>
      </c>
      <c r="J8971" s="1">
        <f t="shared" si="1243"/>
        <v>22908676527.677742</v>
      </c>
      <c r="K8971" s="5">
        <v>1667</v>
      </c>
      <c r="L8971" s="12">
        <f t="shared" si="1240"/>
        <v>104.2</v>
      </c>
      <c r="M8971" s="2">
        <f t="shared" si="1241"/>
        <v>104.2</v>
      </c>
      <c r="N8971" s="2" t="str">
        <f t="shared" si="1242"/>
        <v/>
      </c>
      <c r="AG8971" s="72"/>
      <c r="AH8971" s="72"/>
      <c r="AI8971" s="72"/>
      <c r="AJ8971" s="72"/>
    </row>
    <row r="8972" spans="1:36" x14ac:dyDescent="0.25">
      <c r="A8972" s="30">
        <v>1.09684027777846</v>
      </c>
      <c r="B8972" s="29">
        <v>106.6</v>
      </c>
      <c r="C8972" s="61">
        <v>106.69999999999999</v>
      </c>
      <c r="D8972" s="70">
        <f t="shared" si="1244"/>
        <v>106.6</v>
      </c>
      <c r="E8972" s="70">
        <f t="shared" si="1245"/>
        <v>106.69999999999999</v>
      </c>
      <c r="F8972" s="5">
        <v>8968</v>
      </c>
      <c r="G8972" s="72"/>
      <c r="H8972" s="4">
        <f t="shared" si="1238"/>
        <v>100</v>
      </c>
      <c r="I8972" s="4">
        <f t="shared" si="1239"/>
        <v>125</v>
      </c>
      <c r="J8972" s="1">
        <f t="shared" si="1243"/>
        <v>45708818961.487556</v>
      </c>
      <c r="K8972" s="5">
        <v>1667</v>
      </c>
      <c r="L8972" s="12">
        <f t="shared" si="1240"/>
        <v>104.2</v>
      </c>
      <c r="M8972" s="2">
        <f t="shared" si="1241"/>
        <v>104.2</v>
      </c>
      <c r="N8972" s="2" t="str">
        <f t="shared" si="1242"/>
        <v/>
      </c>
      <c r="AG8972" s="72"/>
      <c r="AH8972" s="72"/>
      <c r="AI8972" s="72"/>
      <c r="AJ8972" s="72"/>
    </row>
    <row r="8973" spans="1:36" x14ac:dyDescent="0.25">
      <c r="A8973" s="30">
        <v>1.0968518518525301</v>
      </c>
      <c r="B8973" s="29">
        <v>108.3</v>
      </c>
      <c r="C8973" s="61">
        <v>108.39999999999999</v>
      </c>
      <c r="D8973" s="70">
        <f t="shared" si="1244"/>
        <v>108.3</v>
      </c>
      <c r="E8973" s="70">
        <f t="shared" si="1245"/>
        <v>108.39999999999999</v>
      </c>
      <c r="F8973" s="5">
        <v>8969</v>
      </c>
      <c r="G8973" s="72"/>
      <c r="H8973" s="4">
        <f t="shared" si="1238"/>
        <v>100</v>
      </c>
      <c r="I8973" s="4">
        <f t="shared" si="1239"/>
        <v>125</v>
      </c>
      <c r="J8973" s="1">
        <f t="shared" si="1243"/>
        <v>67608297539.198387</v>
      </c>
      <c r="K8973" s="5">
        <v>1667</v>
      </c>
      <c r="L8973" s="12">
        <f t="shared" si="1240"/>
        <v>104.2</v>
      </c>
      <c r="M8973" s="2">
        <f t="shared" si="1241"/>
        <v>104.2</v>
      </c>
      <c r="N8973" s="2" t="str">
        <f t="shared" si="1242"/>
        <v/>
      </c>
      <c r="AG8973" s="72"/>
      <c r="AH8973" s="72"/>
      <c r="AI8973" s="72"/>
      <c r="AJ8973" s="72"/>
    </row>
    <row r="8974" spans="1:36" x14ac:dyDescent="0.25">
      <c r="A8974" s="30">
        <v>1.0968634259266099</v>
      </c>
      <c r="B8974" s="29">
        <v>106</v>
      </c>
      <c r="C8974" s="61">
        <v>106.1</v>
      </c>
      <c r="D8974" s="70">
        <f t="shared" si="1244"/>
        <v>106</v>
      </c>
      <c r="E8974" s="70">
        <f t="shared" si="1245"/>
        <v>106.1</v>
      </c>
      <c r="F8974" s="5">
        <v>8970</v>
      </c>
      <c r="G8974" s="72"/>
      <c r="H8974" s="4">
        <f t="shared" si="1238"/>
        <v>100</v>
      </c>
      <c r="I8974" s="4">
        <f t="shared" si="1239"/>
        <v>125</v>
      </c>
      <c r="J8974" s="1">
        <f t="shared" si="1243"/>
        <v>39810717055.349792</v>
      </c>
      <c r="K8974" s="5">
        <v>1667</v>
      </c>
      <c r="L8974" s="12">
        <f t="shared" si="1240"/>
        <v>104.2</v>
      </c>
      <c r="M8974" s="2">
        <f t="shared" si="1241"/>
        <v>104.2</v>
      </c>
      <c r="N8974" s="2" t="str">
        <f t="shared" si="1242"/>
        <v/>
      </c>
      <c r="AG8974" s="72"/>
      <c r="AH8974" s="72"/>
      <c r="AI8974" s="72"/>
      <c r="AJ8974" s="72"/>
    </row>
    <row r="8975" spans="1:36" x14ac:dyDescent="0.25">
      <c r="A8975" s="30">
        <v>1.0968750000006799</v>
      </c>
      <c r="B8975" s="29">
        <v>102.8</v>
      </c>
      <c r="C8975" s="61">
        <v>102.89999999999999</v>
      </c>
      <c r="D8975" s="70">
        <f t="shared" si="1244"/>
        <v>102.8</v>
      </c>
      <c r="E8975" s="70">
        <f t="shared" si="1245"/>
        <v>102.89999999999999</v>
      </c>
      <c r="F8975" s="5">
        <v>8971</v>
      </c>
      <c r="G8975" s="72"/>
      <c r="H8975" s="4">
        <f t="shared" si="1238"/>
        <v>100</v>
      </c>
      <c r="I8975" s="4">
        <f t="shared" si="1239"/>
        <v>125</v>
      </c>
      <c r="J8975" s="1">
        <f t="shared" si="1243"/>
        <v>19054607179.632496</v>
      </c>
      <c r="K8975" s="5">
        <v>1667</v>
      </c>
      <c r="L8975" s="12">
        <f t="shared" si="1240"/>
        <v>104.2</v>
      </c>
      <c r="M8975" s="2">
        <f t="shared" si="1241"/>
        <v>104.2</v>
      </c>
      <c r="N8975" s="2" t="str">
        <f t="shared" si="1242"/>
        <v/>
      </c>
      <c r="AG8975" s="72"/>
      <c r="AH8975" s="72"/>
      <c r="AI8975" s="72"/>
      <c r="AJ8975" s="72"/>
    </row>
    <row r="8976" spans="1:36" x14ac:dyDescent="0.25">
      <c r="A8976" s="30">
        <v>1.09688657407475</v>
      </c>
      <c r="B8976" s="29">
        <v>110</v>
      </c>
      <c r="C8976" s="61">
        <v>110.1</v>
      </c>
      <c r="D8976" s="70">
        <f t="shared" si="1244"/>
        <v>110</v>
      </c>
      <c r="E8976" s="70">
        <f t="shared" si="1245"/>
        <v>110.1</v>
      </c>
      <c r="F8976" s="5">
        <v>8972</v>
      </c>
      <c r="G8976" s="72"/>
      <c r="H8976" s="4">
        <f t="shared" si="1238"/>
        <v>100</v>
      </c>
      <c r="I8976" s="4">
        <f t="shared" si="1239"/>
        <v>125</v>
      </c>
      <c r="J8976" s="1">
        <f t="shared" si="1243"/>
        <v>100000000000</v>
      </c>
      <c r="K8976" s="5">
        <v>1667</v>
      </c>
      <c r="L8976" s="12">
        <f t="shared" si="1240"/>
        <v>104.2</v>
      </c>
      <c r="M8976" s="2">
        <f t="shared" si="1241"/>
        <v>104.2</v>
      </c>
      <c r="N8976" s="2" t="str">
        <f t="shared" si="1242"/>
        <v/>
      </c>
      <c r="AG8976" s="72"/>
      <c r="AH8976" s="72"/>
      <c r="AI8976" s="72"/>
      <c r="AJ8976" s="72"/>
    </row>
    <row r="8977" spans="1:36" x14ac:dyDescent="0.25">
      <c r="A8977" s="30">
        <v>1.09689814814883</v>
      </c>
      <c r="B8977" s="29">
        <v>108</v>
      </c>
      <c r="C8977" s="61">
        <v>108.1</v>
      </c>
      <c r="D8977" s="70">
        <f t="shared" si="1244"/>
        <v>108</v>
      </c>
      <c r="E8977" s="70">
        <f t="shared" si="1245"/>
        <v>108.1</v>
      </c>
      <c r="F8977" s="5">
        <v>8973</v>
      </c>
      <c r="G8977" s="72"/>
      <c r="H8977" s="4">
        <f t="shared" si="1238"/>
        <v>100</v>
      </c>
      <c r="I8977" s="4">
        <f t="shared" si="1239"/>
        <v>125</v>
      </c>
      <c r="J8977" s="1">
        <f t="shared" si="1243"/>
        <v>63095734448.019539</v>
      </c>
      <c r="K8977" s="5">
        <v>1667</v>
      </c>
      <c r="L8977" s="12">
        <f t="shared" si="1240"/>
        <v>104.2</v>
      </c>
      <c r="M8977" s="2">
        <f t="shared" si="1241"/>
        <v>104.2</v>
      </c>
      <c r="N8977" s="2" t="str">
        <f t="shared" si="1242"/>
        <v/>
      </c>
      <c r="AG8977" s="72"/>
      <c r="AH8977" s="72"/>
      <c r="AI8977" s="72"/>
      <c r="AJ8977" s="72"/>
    </row>
    <row r="8978" spans="1:36" x14ac:dyDescent="0.25">
      <c r="A8978" s="30">
        <v>1.0969097222229001</v>
      </c>
      <c r="B8978" s="29">
        <v>106.9</v>
      </c>
      <c r="C8978" s="61">
        <v>107</v>
      </c>
      <c r="D8978" s="70">
        <f t="shared" si="1244"/>
        <v>106.9</v>
      </c>
      <c r="E8978" s="70">
        <f t="shared" si="1245"/>
        <v>107</v>
      </c>
      <c r="F8978" s="5">
        <v>8974</v>
      </c>
      <c r="G8978" s="72"/>
      <c r="H8978" s="4">
        <f t="shared" si="1238"/>
        <v>100</v>
      </c>
      <c r="I8978" s="4">
        <f t="shared" si="1239"/>
        <v>125</v>
      </c>
      <c r="J8978" s="1">
        <f t="shared" si="1243"/>
        <v>48977881936.844841</v>
      </c>
      <c r="K8978" s="5">
        <v>1667</v>
      </c>
      <c r="L8978" s="12">
        <f t="shared" si="1240"/>
        <v>104.2</v>
      </c>
      <c r="M8978" s="2">
        <f t="shared" si="1241"/>
        <v>104.2</v>
      </c>
      <c r="N8978" s="2" t="str">
        <f t="shared" si="1242"/>
        <v/>
      </c>
      <c r="AG8978" s="72"/>
      <c r="AH8978" s="72"/>
      <c r="AI8978" s="72"/>
      <c r="AJ8978" s="72"/>
    </row>
    <row r="8979" spans="1:36" x14ac:dyDescent="0.25">
      <c r="A8979" s="30">
        <v>1.0969212962969801</v>
      </c>
      <c r="B8979" s="29">
        <v>103.4</v>
      </c>
      <c r="C8979" s="61">
        <v>103.5</v>
      </c>
      <c r="D8979" s="70">
        <f t="shared" si="1244"/>
        <v>103.4</v>
      </c>
      <c r="E8979" s="70">
        <f t="shared" si="1245"/>
        <v>103.5</v>
      </c>
      <c r="F8979" s="5">
        <v>8975</v>
      </c>
      <c r="G8979" s="72"/>
      <c r="H8979" s="4">
        <f t="shared" si="1238"/>
        <v>100</v>
      </c>
      <c r="I8979" s="4">
        <f t="shared" si="1239"/>
        <v>125</v>
      </c>
      <c r="J8979" s="1">
        <f t="shared" si="1243"/>
        <v>21877616239.495541</v>
      </c>
      <c r="K8979" s="5">
        <v>1667</v>
      </c>
      <c r="L8979" s="12">
        <f t="shared" si="1240"/>
        <v>104.2</v>
      </c>
      <c r="M8979" s="2">
        <f t="shared" si="1241"/>
        <v>104.2</v>
      </c>
      <c r="N8979" s="2" t="str">
        <f t="shared" si="1242"/>
        <v/>
      </c>
      <c r="AG8979" s="72"/>
      <c r="AH8979" s="72"/>
      <c r="AI8979" s="72"/>
      <c r="AJ8979" s="72"/>
    </row>
    <row r="8980" spans="1:36" x14ac:dyDescent="0.25">
      <c r="A8980" s="30">
        <v>1.0969328703710499</v>
      </c>
      <c r="B8980" s="29">
        <v>106.3</v>
      </c>
      <c r="C8980" s="61">
        <v>106.39999999999999</v>
      </c>
      <c r="D8980" s="70">
        <f t="shared" si="1244"/>
        <v>106.3</v>
      </c>
      <c r="E8980" s="70">
        <f t="shared" si="1245"/>
        <v>106.39999999999999</v>
      </c>
      <c r="F8980" s="5">
        <v>8976</v>
      </c>
      <c r="G8980" s="72"/>
      <c r="H8980" s="4">
        <f t="shared" si="1238"/>
        <v>100</v>
      </c>
      <c r="I8980" s="4">
        <f t="shared" si="1239"/>
        <v>125</v>
      </c>
      <c r="J8980" s="1">
        <f t="shared" si="1243"/>
        <v>42657951880.159332</v>
      </c>
      <c r="K8980" s="5">
        <v>1667</v>
      </c>
      <c r="L8980" s="12">
        <f t="shared" si="1240"/>
        <v>104.2</v>
      </c>
      <c r="M8980" s="2">
        <f t="shared" si="1241"/>
        <v>104.2</v>
      </c>
      <c r="N8980" s="2" t="str">
        <f t="shared" si="1242"/>
        <v/>
      </c>
      <c r="AG8980" s="72"/>
      <c r="AH8980" s="72"/>
      <c r="AI8980" s="72"/>
      <c r="AJ8980" s="72"/>
    </row>
    <row r="8981" spans="1:36" x14ac:dyDescent="0.25">
      <c r="A8981" s="30">
        <v>1.09694444444512</v>
      </c>
      <c r="B8981" s="29">
        <v>103</v>
      </c>
      <c r="C8981" s="61">
        <v>103.1</v>
      </c>
      <c r="D8981" s="70">
        <f t="shared" si="1244"/>
        <v>103</v>
      </c>
      <c r="E8981" s="70">
        <f t="shared" si="1245"/>
        <v>103.1</v>
      </c>
      <c r="F8981" s="5">
        <v>8977</v>
      </c>
      <c r="G8981" s="72"/>
      <c r="H8981" s="4">
        <f t="shared" si="1238"/>
        <v>100</v>
      </c>
      <c r="I8981" s="4">
        <f t="shared" si="1239"/>
        <v>125</v>
      </c>
      <c r="J8981" s="1">
        <f t="shared" si="1243"/>
        <v>19952623149.688889</v>
      </c>
      <c r="K8981" s="5">
        <v>1667</v>
      </c>
      <c r="L8981" s="12">
        <f t="shared" si="1240"/>
        <v>104.2</v>
      </c>
      <c r="M8981" s="2">
        <f t="shared" si="1241"/>
        <v>104.2</v>
      </c>
      <c r="N8981" s="2" t="str">
        <f t="shared" si="1242"/>
        <v/>
      </c>
      <c r="AG8981" s="72"/>
      <c r="AH8981" s="72"/>
      <c r="AI8981" s="72"/>
      <c r="AJ8981" s="72"/>
    </row>
    <row r="8982" spans="1:36" x14ac:dyDescent="0.25">
      <c r="A8982" s="30">
        <v>1.0969560185192</v>
      </c>
      <c r="B8982" s="29">
        <v>105.4</v>
      </c>
      <c r="C8982" s="61">
        <v>105.5</v>
      </c>
      <c r="D8982" s="70">
        <f t="shared" si="1244"/>
        <v>105.4</v>
      </c>
      <c r="E8982" s="70">
        <f t="shared" si="1245"/>
        <v>105.5</v>
      </c>
      <c r="F8982" s="5">
        <v>8978</v>
      </c>
      <c r="G8982" s="72"/>
      <c r="H8982" s="4">
        <f t="shared" si="1238"/>
        <v>100</v>
      </c>
      <c r="I8982" s="4">
        <f t="shared" si="1239"/>
        <v>125</v>
      </c>
      <c r="J8982" s="1">
        <f t="shared" si="1243"/>
        <v>34673685045.253365</v>
      </c>
      <c r="K8982" s="5">
        <v>1667</v>
      </c>
      <c r="L8982" s="12">
        <f t="shared" si="1240"/>
        <v>104.2</v>
      </c>
      <c r="M8982" s="2">
        <f t="shared" si="1241"/>
        <v>104.2</v>
      </c>
      <c r="N8982" s="2" t="str">
        <f t="shared" si="1242"/>
        <v/>
      </c>
      <c r="AG8982" s="72"/>
      <c r="AH8982" s="72"/>
      <c r="AI8982" s="72"/>
      <c r="AJ8982" s="72"/>
    </row>
    <row r="8983" spans="1:36" x14ac:dyDescent="0.25">
      <c r="A8983" s="30">
        <v>1.09696759259327</v>
      </c>
      <c r="B8983" s="29">
        <v>106.4</v>
      </c>
      <c r="C8983" s="61">
        <v>106.5</v>
      </c>
      <c r="D8983" s="70">
        <f t="shared" si="1244"/>
        <v>106.4</v>
      </c>
      <c r="E8983" s="70">
        <f t="shared" si="1245"/>
        <v>106.5</v>
      </c>
      <c r="F8983" s="5">
        <v>8979</v>
      </c>
      <c r="G8983" s="72"/>
      <c r="H8983" s="4">
        <f t="shared" ref="H8983:H9046" si="1246">X$15</f>
        <v>100</v>
      </c>
      <c r="I8983" s="4">
        <f t="shared" ref="I8983:I9046" si="1247">X$36</f>
        <v>125</v>
      </c>
      <c r="J8983" s="1">
        <f t="shared" si="1243"/>
        <v>43651583224.016815</v>
      </c>
      <c r="K8983" s="5">
        <v>1667</v>
      </c>
      <c r="L8983" s="12">
        <f t="shared" ref="L8983:L9046" si="1248">ROUND(10*LOG10(SUM(J5384:J8983)/3600),1)</f>
        <v>104.2</v>
      </c>
      <c r="M8983" s="2">
        <f t="shared" ref="M8983:M9046" si="1249">IF(L8983&gt;$X$15,L8983,"")</f>
        <v>104.2</v>
      </c>
      <c r="N8983" s="2" t="str">
        <f t="shared" ref="N8983:N9046" si="1250">IF(E8983&gt;$X$36,E8983,"")</f>
        <v/>
      </c>
      <c r="AG8983" s="72"/>
      <c r="AH8983" s="72"/>
      <c r="AI8983" s="72"/>
      <c r="AJ8983" s="72"/>
    </row>
    <row r="8984" spans="1:36" x14ac:dyDescent="0.25">
      <c r="A8984" s="30">
        <v>1.0969791666673501</v>
      </c>
      <c r="B8984" s="29">
        <v>105.6</v>
      </c>
      <c r="C8984" s="61">
        <v>105.69999999999999</v>
      </c>
      <c r="D8984" s="70">
        <f t="shared" si="1244"/>
        <v>105.6</v>
      </c>
      <c r="E8984" s="70">
        <f t="shared" si="1245"/>
        <v>105.69999999999999</v>
      </c>
      <c r="F8984" s="5">
        <v>8980</v>
      </c>
      <c r="G8984" s="72"/>
      <c r="H8984" s="4">
        <f t="shared" si="1246"/>
        <v>100</v>
      </c>
      <c r="I8984" s="4">
        <f t="shared" si="1247"/>
        <v>125</v>
      </c>
      <c r="J8984" s="1">
        <f t="shared" si="1243"/>
        <v>36307805477.010086</v>
      </c>
      <c r="K8984" s="5">
        <v>1667</v>
      </c>
      <c r="L8984" s="12">
        <f t="shared" si="1248"/>
        <v>104.2</v>
      </c>
      <c r="M8984" s="2">
        <f t="shared" si="1249"/>
        <v>104.2</v>
      </c>
      <c r="N8984" s="2" t="str">
        <f t="shared" si="1250"/>
        <v/>
      </c>
      <c r="AG8984" s="72"/>
      <c r="AH8984" s="72"/>
      <c r="AI8984" s="72"/>
      <c r="AJ8984" s="72"/>
    </row>
    <row r="8985" spans="1:36" x14ac:dyDescent="0.25">
      <c r="A8985" s="30">
        <v>1.0969907407414199</v>
      </c>
      <c r="B8985" s="29">
        <v>104.1</v>
      </c>
      <c r="C8985" s="61">
        <v>104.19999999999999</v>
      </c>
      <c r="D8985" s="70">
        <f t="shared" si="1244"/>
        <v>104.1</v>
      </c>
      <c r="E8985" s="70">
        <f t="shared" si="1245"/>
        <v>104.19999999999999</v>
      </c>
      <c r="F8985" s="5">
        <v>8981</v>
      </c>
      <c r="G8985" s="72"/>
      <c r="H8985" s="4">
        <f t="shared" si="1246"/>
        <v>100</v>
      </c>
      <c r="I8985" s="4">
        <f t="shared" si="1247"/>
        <v>125</v>
      </c>
      <c r="J8985" s="1">
        <f t="shared" si="1243"/>
        <v>25703957827.688728</v>
      </c>
      <c r="K8985" s="5">
        <v>1667</v>
      </c>
      <c r="L8985" s="12">
        <f t="shared" si="1248"/>
        <v>104.2</v>
      </c>
      <c r="M8985" s="2">
        <f t="shared" si="1249"/>
        <v>104.2</v>
      </c>
      <c r="N8985" s="2" t="str">
        <f t="shared" si="1250"/>
        <v/>
      </c>
      <c r="AG8985" s="72"/>
      <c r="AH8985" s="72"/>
      <c r="AI8985" s="72"/>
      <c r="AJ8985" s="72"/>
    </row>
    <row r="8986" spans="1:36" x14ac:dyDescent="0.25">
      <c r="A8986" s="30">
        <v>1.0970023148154999</v>
      </c>
      <c r="B8986" s="29">
        <v>105.8</v>
      </c>
      <c r="C8986" s="61">
        <v>105.89999999999999</v>
      </c>
      <c r="D8986" s="70">
        <f t="shared" si="1244"/>
        <v>105.8</v>
      </c>
      <c r="E8986" s="70">
        <f t="shared" si="1245"/>
        <v>105.89999999999999</v>
      </c>
      <c r="F8986" s="5">
        <v>8982</v>
      </c>
      <c r="G8986" s="72"/>
      <c r="H8986" s="4">
        <f t="shared" si="1246"/>
        <v>100</v>
      </c>
      <c r="I8986" s="4">
        <f t="shared" si="1247"/>
        <v>125</v>
      </c>
      <c r="J8986" s="1">
        <f t="shared" si="1243"/>
        <v>38018939632.05619</v>
      </c>
      <c r="K8986" s="5">
        <v>1667</v>
      </c>
      <c r="L8986" s="12">
        <f t="shared" si="1248"/>
        <v>104.2</v>
      </c>
      <c r="M8986" s="2">
        <f t="shared" si="1249"/>
        <v>104.2</v>
      </c>
      <c r="N8986" s="2" t="str">
        <f t="shared" si="1250"/>
        <v/>
      </c>
      <c r="AG8986" s="72"/>
      <c r="AH8986" s="72"/>
      <c r="AI8986" s="72"/>
      <c r="AJ8986" s="72"/>
    </row>
    <row r="8987" spans="1:36" x14ac:dyDescent="0.25">
      <c r="A8987" s="30">
        <v>1.09701388888957</v>
      </c>
      <c r="B8987" s="29">
        <v>106</v>
      </c>
      <c r="C8987" s="61">
        <v>106.1</v>
      </c>
      <c r="D8987" s="70">
        <f t="shared" si="1244"/>
        <v>106</v>
      </c>
      <c r="E8987" s="70">
        <f t="shared" si="1245"/>
        <v>106.1</v>
      </c>
      <c r="F8987" s="5">
        <v>8983</v>
      </c>
      <c r="G8987" s="72"/>
      <c r="H8987" s="4">
        <f t="shared" si="1246"/>
        <v>100</v>
      </c>
      <c r="I8987" s="4">
        <f t="shared" si="1247"/>
        <v>125</v>
      </c>
      <c r="J8987" s="1">
        <f t="shared" si="1243"/>
        <v>39810717055.349792</v>
      </c>
      <c r="K8987" s="5">
        <v>1667</v>
      </c>
      <c r="L8987" s="12">
        <f t="shared" si="1248"/>
        <v>104.2</v>
      </c>
      <c r="M8987" s="2">
        <f t="shared" si="1249"/>
        <v>104.2</v>
      </c>
      <c r="N8987" s="2" t="str">
        <f t="shared" si="1250"/>
        <v/>
      </c>
      <c r="AG8987" s="72"/>
      <c r="AH8987" s="72"/>
      <c r="AI8987" s="72"/>
      <c r="AJ8987" s="72"/>
    </row>
    <row r="8988" spans="1:36" x14ac:dyDescent="0.25">
      <c r="A8988" s="30">
        <v>1.09702546296364</v>
      </c>
      <c r="B8988" s="29">
        <v>105.3</v>
      </c>
      <c r="C8988" s="61">
        <v>105.39999999999999</v>
      </c>
      <c r="D8988" s="70">
        <f t="shared" si="1244"/>
        <v>105.3</v>
      </c>
      <c r="E8988" s="70">
        <f t="shared" si="1245"/>
        <v>105.39999999999999</v>
      </c>
      <c r="F8988" s="5">
        <v>8984</v>
      </c>
      <c r="G8988" s="72"/>
      <c r="H8988" s="4">
        <f t="shared" si="1246"/>
        <v>100</v>
      </c>
      <c r="I8988" s="4">
        <f t="shared" si="1247"/>
        <v>125</v>
      </c>
      <c r="J8988" s="1">
        <f t="shared" si="1243"/>
        <v>33884415613.920338</v>
      </c>
      <c r="K8988" s="5">
        <v>1667</v>
      </c>
      <c r="L8988" s="12">
        <f t="shared" si="1248"/>
        <v>104.2</v>
      </c>
      <c r="M8988" s="2">
        <f t="shared" si="1249"/>
        <v>104.2</v>
      </c>
      <c r="N8988" s="2" t="str">
        <f t="shared" si="1250"/>
        <v/>
      </c>
      <c r="AG8988" s="72"/>
      <c r="AH8988" s="72"/>
      <c r="AI8988" s="72"/>
      <c r="AJ8988" s="72"/>
    </row>
    <row r="8989" spans="1:36" x14ac:dyDescent="0.25">
      <c r="A8989" s="30">
        <v>1.09703703703772</v>
      </c>
      <c r="B8989" s="29">
        <v>104.4</v>
      </c>
      <c r="C8989" s="61">
        <v>104.5</v>
      </c>
      <c r="D8989" s="70">
        <f t="shared" si="1244"/>
        <v>104.4</v>
      </c>
      <c r="E8989" s="70">
        <f t="shared" si="1245"/>
        <v>104.5</v>
      </c>
      <c r="F8989" s="5">
        <v>8985</v>
      </c>
      <c r="G8989" s="72"/>
      <c r="H8989" s="4">
        <f t="shared" si="1246"/>
        <v>100</v>
      </c>
      <c r="I8989" s="4">
        <f t="shared" si="1247"/>
        <v>125</v>
      </c>
      <c r="J8989" s="1">
        <f t="shared" si="1243"/>
        <v>27542287033.381855</v>
      </c>
      <c r="K8989" s="5">
        <v>1667</v>
      </c>
      <c r="L8989" s="12">
        <f t="shared" si="1248"/>
        <v>104.2</v>
      </c>
      <c r="M8989" s="2">
        <f t="shared" si="1249"/>
        <v>104.2</v>
      </c>
      <c r="N8989" s="2" t="str">
        <f t="shared" si="1250"/>
        <v/>
      </c>
      <c r="AG8989" s="72"/>
      <c r="AH8989" s="72"/>
      <c r="AI8989" s="72"/>
      <c r="AJ8989" s="72"/>
    </row>
    <row r="8990" spans="1:36" x14ac:dyDescent="0.25">
      <c r="A8990" s="30">
        <v>1.0970486111117901</v>
      </c>
      <c r="B8990" s="29">
        <v>105.7</v>
      </c>
      <c r="C8990" s="61">
        <v>105.8</v>
      </c>
      <c r="D8990" s="70">
        <f t="shared" si="1244"/>
        <v>105.7</v>
      </c>
      <c r="E8990" s="70">
        <f t="shared" si="1245"/>
        <v>105.8</v>
      </c>
      <c r="F8990" s="5">
        <v>8986</v>
      </c>
      <c r="G8990" s="72"/>
      <c r="H8990" s="4">
        <f t="shared" si="1246"/>
        <v>100</v>
      </c>
      <c r="I8990" s="4">
        <f t="shared" si="1247"/>
        <v>125</v>
      </c>
      <c r="J8990" s="1">
        <f t="shared" si="1243"/>
        <v>37153522909.717331</v>
      </c>
      <c r="K8990" s="5">
        <v>1667</v>
      </c>
      <c r="L8990" s="12">
        <f t="shared" si="1248"/>
        <v>104.2</v>
      </c>
      <c r="M8990" s="2">
        <f t="shared" si="1249"/>
        <v>104.2</v>
      </c>
      <c r="N8990" s="2" t="str">
        <f t="shared" si="1250"/>
        <v/>
      </c>
      <c r="AG8990" s="72"/>
      <c r="AH8990" s="72"/>
      <c r="AI8990" s="72"/>
      <c r="AJ8990" s="72"/>
    </row>
    <row r="8991" spans="1:36" x14ac:dyDescent="0.25">
      <c r="A8991" s="30">
        <v>1.0970601851858699</v>
      </c>
      <c r="B8991" s="29">
        <v>107.6</v>
      </c>
      <c r="C8991" s="61">
        <v>109.6</v>
      </c>
      <c r="D8991" s="70">
        <f t="shared" si="1244"/>
        <v>107.6</v>
      </c>
      <c r="E8991" s="70">
        <f t="shared" si="1245"/>
        <v>109.6</v>
      </c>
      <c r="F8991" s="5">
        <v>8987</v>
      </c>
      <c r="G8991" s="72"/>
      <c r="H8991" s="4">
        <f t="shared" si="1246"/>
        <v>100</v>
      </c>
      <c r="I8991" s="4">
        <f t="shared" si="1247"/>
        <v>125</v>
      </c>
      <c r="J8991" s="1">
        <f t="shared" si="1243"/>
        <v>57543993733.715706</v>
      </c>
      <c r="K8991" s="5">
        <v>1667</v>
      </c>
      <c r="L8991" s="12">
        <f t="shared" si="1248"/>
        <v>104.2</v>
      </c>
      <c r="M8991" s="2">
        <f t="shared" si="1249"/>
        <v>104.2</v>
      </c>
      <c r="N8991" s="2" t="str">
        <f t="shared" si="1250"/>
        <v/>
      </c>
      <c r="AG8991" s="72"/>
      <c r="AH8991" s="72"/>
      <c r="AI8991" s="72"/>
      <c r="AJ8991" s="72"/>
    </row>
    <row r="8992" spans="1:36" x14ac:dyDescent="0.25">
      <c r="A8992" s="30">
        <v>1.0970717592599399</v>
      </c>
      <c r="B8992" s="29">
        <v>108.9</v>
      </c>
      <c r="C8992" s="61">
        <v>109.9</v>
      </c>
      <c r="D8992" s="70">
        <f t="shared" si="1244"/>
        <v>108.9</v>
      </c>
      <c r="E8992" s="70">
        <f t="shared" si="1245"/>
        <v>109.9</v>
      </c>
      <c r="F8992" s="5">
        <v>8988</v>
      </c>
      <c r="G8992" s="72"/>
      <c r="H8992" s="4">
        <f t="shared" si="1246"/>
        <v>100</v>
      </c>
      <c r="I8992" s="4">
        <f t="shared" si="1247"/>
        <v>125</v>
      </c>
      <c r="J8992" s="1">
        <f t="shared" si="1243"/>
        <v>77624711662.86937</v>
      </c>
      <c r="K8992" s="5">
        <v>1667</v>
      </c>
      <c r="L8992" s="12">
        <f t="shared" si="1248"/>
        <v>104.2</v>
      </c>
      <c r="M8992" s="2">
        <f t="shared" si="1249"/>
        <v>104.2</v>
      </c>
      <c r="N8992" s="2" t="str">
        <f t="shared" si="1250"/>
        <v/>
      </c>
      <c r="AG8992" s="72"/>
      <c r="AH8992" s="72"/>
      <c r="AI8992" s="72"/>
      <c r="AJ8992" s="72"/>
    </row>
    <row r="8993" spans="1:36" x14ac:dyDescent="0.25">
      <c r="A8993" s="30">
        <v>1.09708333333401</v>
      </c>
      <c r="B8993" s="29">
        <v>108.4</v>
      </c>
      <c r="C8993" s="61">
        <v>109.2</v>
      </c>
      <c r="D8993" s="70">
        <f t="shared" si="1244"/>
        <v>108.4</v>
      </c>
      <c r="E8993" s="70">
        <f t="shared" si="1245"/>
        <v>109.2</v>
      </c>
      <c r="F8993" s="5">
        <v>8989</v>
      </c>
      <c r="G8993" s="72"/>
      <c r="H8993" s="4">
        <f t="shared" si="1246"/>
        <v>100</v>
      </c>
      <c r="I8993" s="4">
        <f t="shared" si="1247"/>
        <v>125</v>
      </c>
      <c r="J8993" s="1">
        <f t="shared" si="1243"/>
        <v>69183097091.89386</v>
      </c>
      <c r="K8993" s="5">
        <v>1667</v>
      </c>
      <c r="L8993" s="12">
        <f t="shared" si="1248"/>
        <v>104.2</v>
      </c>
      <c r="M8993" s="2">
        <f t="shared" si="1249"/>
        <v>104.2</v>
      </c>
      <c r="N8993" s="2" t="str">
        <f t="shared" si="1250"/>
        <v/>
      </c>
      <c r="AG8993" s="72"/>
      <c r="AH8993" s="72"/>
      <c r="AI8993" s="72"/>
      <c r="AJ8993" s="72"/>
    </row>
    <row r="8994" spans="1:36" x14ac:dyDescent="0.25">
      <c r="A8994" s="30">
        <v>1.09709490740809</v>
      </c>
      <c r="B8994" s="29">
        <v>107</v>
      </c>
      <c r="C8994" s="61">
        <v>107.2</v>
      </c>
      <c r="D8994" s="70">
        <f t="shared" si="1244"/>
        <v>107</v>
      </c>
      <c r="E8994" s="70">
        <f t="shared" si="1245"/>
        <v>107.2</v>
      </c>
      <c r="F8994" s="5">
        <v>8990</v>
      </c>
      <c r="G8994" s="72"/>
      <c r="H8994" s="4">
        <f t="shared" si="1246"/>
        <v>100</v>
      </c>
      <c r="I8994" s="4">
        <f t="shared" si="1247"/>
        <v>125</v>
      </c>
      <c r="J8994" s="1">
        <f t="shared" si="1243"/>
        <v>50118723362.727272</v>
      </c>
      <c r="K8994" s="5">
        <v>1667</v>
      </c>
      <c r="L8994" s="12">
        <f t="shared" si="1248"/>
        <v>104.2</v>
      </c>
      <c r="M8994" s="2">
        <f t="shared" si="1249"/>
        <v>104.2</v>
      </c>
      <c r="N8994" s="2" t="str">
        <f t="shared" si="1250"/>
        <v/>
      </c>
      <c r="AG8994" s="72"/>
      <c r="AH8994" s="72"/>
      <c r="AI8994" s="72"/>
      <c r="AJ8994" s="72"/>
    </row>
    <row r="8995" spans="1:36" x14ac:dyDescent="0.25">
      <c r="A8995" s="30">
        <v>1.0971064814821601</v>
      </c>
      <c r="B8995" s="29">
        <v>105.1</v>
      </c>
      <c r="C8995" s="61">
        <v>105.19999999999999</v>
      </c>
      <c r="D8995" s="70">
        <f t="shared" si="1244"/>
        <v>105.1</v>
      </c>
      <c r="E8995" s="70">
        <f t="shared" si="1245"/>
        <v>105.19999999999999</v>
      </c>
      <c r="F8995" s="5">
        <v>8991</v>
      </c>
      <c r="G8995" s="72"/>
      <c r="H8995" s="4">
        <f t="shared" si="1246"/>
        <v>100</v>
      </c>
      <c r="I8995" s="4">
        <f t="shared" si="1247"/>
        <v>125</v>
      </c>
      <c r="J8995" s="1">
        <f t="shared" si="1243"/>
        <v>32359365692.96291</v>
      </c>
      <c r="K8995" s="5">
        <v>1667</v>
      </c>
      <c r="L8995" s="12">
        <f t="shared" si="1248"/>
        <v>104.2</v>
      </c>
      <c r="M8995" s="2">
        <f t="shared" si="1249"/>
        <v>104.2</v>
      </c>
      <c r="N8995" s="2" t="str">
        <f t="shared" si="1250"/>
        <v/>
      </c>
      <c r="AG8995" s="72"/>
      <c r="AH8995" s="72"/>
      <c r="AI8995" s="72"/>
      <c r="AJ8995" s="72"/>
    </row>
    <row r="8996" spans="1:36" x14ac:dyDescent="0.25">
      <c r="A8996" s="30">
        <v>1.0971180555562401</v>
      </c>
      <c r="B8996" s="29">
        <v>102.2</v>
      </c>
      <c r="C8996" s="61">
        <v>102.3</v>
      </c>
      <c r="D8996" s="70">
        <f t="shared" si="1244"/>
        <v>102.2</v>
      </c>
      <c r="E8996" s="70">
        <f t="shared" si="1245"/>
        <v>102.3</v>
      </c>
      <c r="F8996" s="5">
        <v>8992</v>
      </c>
      <c r="G8996" s="72"/>
      <c r="H8996" s="4">
        <f t="shared" si="1246"/>
        <v>100</v>
      </c>
      <c r="I8996" s="4">
        <f t="shared" si="1247"/>
        <v>125</v>
      </c>
      <c r="J8996" s="1">
        <f t="shared" si="1243"/>
        <v>16595869074.375696</v>
      </c>
      <c r="K8996" s="5">
        <v>1667</v>
      </c>
      <c r="L8996" s="12">
        <f t="shared" si="1248"/>
        <v>104.2</v>
      </c>
      <c r="M8996" s="2">
        <f t="shared" si="1249"/>
        <v>104.2</v>
      </c>
      <c r="N8996" s="2" t="str">
        <f t="shared" si="1250"/>
        <v/>
      </c>
      <c r="AG8996" s="72"/>
      <c r="AH8996" s="72"/>
      <c r="AI8996" s="72"/>
      <c r="AJ8996" s="72"/>
    </row>
    <row r="8997" spans="1:36" x14ac:dyDescent="0.25">
      <c r="A8997" s="30">
        <v>1.0971296296303099</v>
      </c>
      <c r="B8997" s="29">
        <v>104.3</v>
      </c>
      <c r="C8997" s="61">
        <v>105.5</v>
      </c>
      <c r="D8997" s="70">
        <f t="shared" si="1244"/>
        <v>104.3</v>
      </c>
      <c r="E8997" s="70">
        <f t="shared" si="1245"/>
        <v>105.5</v>
      </c>
      <c r="F8997" s="5">
        <v>8993</v>
      </c>
      <c r="G8997" s="72"/>
      <c r="H8997" s="4">
        <f t="shared" si="1246"/>
        <v>100</v>
      </c>
      <c r="I8997" s="4">
        <f t="shared" si="1247"/>
        <v>125</v>
      </c>
      <c r="J8997" s="1">
        <f t="shared" si="1243"/>
        <v>26915348039.269154</v>
      </c>
      <c r="K8997" s="5">
        <v>1667</v>
      </c>
      <c r="L8997" s="12">
        <f t="shared" si="1248"/>
        <v>104.2</v>
      </c>
      <c r="M8997" s="2">
        <f t="shared" si="1249"/>
        <v>104.2</v>
      </c>
      <c r="N8997" s="2" t="str">
        <f t="shared" si="1250"/>
        <v/>
      </c>
      <c r="AG8997" s="72"/>
      <c r="AH8997" s="72"/>
      <c r="AI8997" s="72"/>
      <c r="AJ8997" s="72"/>
    </row>
    <row r="8998" spans="1:36" x14ac:dyDescent="0.25">
      <c r="A8998" s="30">
        <v>1.0971412037043899</v>
      </c>
      <c r="B8998" s="29">
        <v>102.6</v>
      </c>
      <c r="C8998" s="61">
        <v>103</v>
      </c>
      <c r="D8998" s="70">
        <f t="shared" si="1244"/>
        <v>102.6</v>
      </c>
      <c r="E8998" s="70">
        <f t="shared" si="1245"/>
        <v>103</v>
      </c>
      <c r="F8998" s="5">
        <v>8994</v>
      </c>
      <c r="G8998" s="72"/>
      <c r="H8998" s="4">
        <f t="shared" si="1246"/>
        <v>100</v>
      </c>
      <c r="I8998" s="4">
        <f t="shared" si="1247"/>
        <v>125</v>
      </c>
      <c r="J8998" s="1">
        <f t="shared" si="1243"/>
        <v>18197008586.099861</v>
      </c>
      <c r="K8998" s="5">
        <v>1667</v>
      </c>
      <c r="L8998" s="12">
        <f t="shared" si="1248"/>
        <v>104.2</v>
      </c>
      <c r="M8998" s="2">
        <f t="shared" si="1249"/>
        <v>104.2</v>
      </c>
      <c r="N8998" s="2" t="str">
        <f t="shared" si="1250"/>
        <v/>
      </c>
      <c r="AG8998" s="72"/>
      <c r="AH8998" s="72"/>
      <c r="AI8998" s="72"/>
      <c r="AJ8998" s="72"/>
    </row>
    <row r="8999" spans="1:36" x14ac:dyDescent="0.25">
      <c r="A8999" s="30">
        <v>1.09715277777846</v>
      </c>
      <c r="B8999" s="29">
        <v>103.8</v>
      </c>
      <c r="C8999" s="61">
        <v>105.8</v>
      </c>
      <c r="D8999" s="70">
        <f t="shared" si="1244"/>
        <v>103.8</v>
      </c>
      <c r="E8999" s="70">
        <f t="shared" si="1245"/>
        <v>105.8</v>
      </c>
      <c r="F8999" s="5">
        <v>8995</v>
      </c>
      <c r="G8999" s="72"/>
      <c r="H8999" s="4">
        <f t="shared" si="1246"/>
        <v>100</v>
      </c>
      <c r="I8999" s="4">
        <f t="shared" si="1247"/>
        <v>125</v>
      </c>
      <c r="J8999" s="1">
        <f t="shared" si="1243"/>
        <v>23988329190.194912</v>
      </c>
      <c r="K8999" s="5">
        <v>1667</v>
      </c>
      <c r="L8999" s="12">
        <f t="shared" si="1248"/>
        <v>104.2</v>
      </c>
      <c r="M8999" s="2">
        <f t="shared" si="1249"/>
        <v>104.2</v>
      </c>
      <c r="N8999" s="2" t="str">
        <f t="shared" si="1250"/>
        <v/>
      </c>
      <c r="AG8999" s="72"/>
      <c r="AH8999" s="72"/>
      <c r="AI8999" s="72"/>
      <c r="AJ8999" s="72"/>
    </row>
    <row r="9000" spans="1:36" x14ac:dyDescent="0.25">
      <c r="A9000" s="30">
        <v>1.09716435185253</v>
      </c>
      <c r="B9000" s="29">
        <v>109</v>
      </c>
      <c r="C9000" s="61">
        <v>109.6</v>
      </c>
      <c r="D9000" s="70">
        <f t="shared" si="1244"/>
        <v>109</v>
      </c>
      <c r="E9000" s="70">
        <f t="shared" si="1245"/>
        <v>109.6</v>
      </c>
      <c r="F9000" s="5">
        <v>8996</v>
      </c>
      <c r="G9000" s="72"/>
      <c r="H9000" s="4">
        <f t="shared" si="1246"/>
        <v>100</v>
      </c>
      <c r="I9000" s="4">
        <f t="shared" si="1247"/>
        <v>125</v>
      </c>
      <c r="J9000" s="1">
        <f t="shared" si="1243"/>
        <v>79432823472.428345</v>
      </c>
      <c r="K9000" s="5">
        <v>1667</v>
      </c>
      <c r="L9000" s="12">
        <f t="shared" si="1248"/>
        <v>104.2</v>
      </c>
      <c r="M9000" s="2">
        <f t="shared" si="1249"/>
        <v>104.2</v>
      </c>
      <c r="N9000" s="2" t="str">
        <f t="shared" si="1250"/>
        <v/>
      </c>
      <c r="AG9000" s="72"/>
      <c r="AH9000" s="72"/>
      <c r="AI9000" s="72"/>
      <c r="AJ9000" s="72"/>
    </row>
    <row r="9001" spans="1:36" x14ac:dyDescent="0.25">
      <c r="A9001" s="30">
        <v>1.0971759259266101</v>
      </c>
      <c r="B9001" s="29">
        <v>108.5</v>
      </c>
      <c r="C9001" s="61">
        <v>109.5</v>
      </c>
      <c r="D9001" s="70">
        <f t="shared" si="1244"/>
        <v>108.5</v>
      </c>
      <c r="E9001" s="70">
        <f t="shared" si="1245"/>
        <v>109.5</v>
      </c>
      <c r="F9001" s="5">
        <v>8997</v>
      </c>
      <c r="G9001" s="72"/>
      <c r="H9001" s="4">
        <f t="shared" si="1246"/>
        <v>100</v>
      </c>
      <c r="I9001" s="4">
        <f t="shared" si="1247"/>
        <v>125</v>
      </c>
      <c r="J9001" s="1">
        <f t="shared" si="1243"/>
        <v>70794578438.414001</v>
      </c>
      <c r="K9001" s="5">
        <v>1667</v>
      </c>
      <c r="L9001" s="12">
        <f t="shared" si="1248"/>
        <v>104.2</v>
      </c>
      <c r="M9001" s="2">
        <f t="shared" si="1249"/>
        <v>104.2</v>
      </c>
      <c r="N9001" s="2" t="str">
        <f t="shared" si="1250"/>
        <v/>
      </c>
      <c r="AG9001" s="72"/>
      <c r="AH9001" s="72"/>
      <c r="AI9001" s="72"/>
      <c r="AJ9001" s="72"/>
    </row>
    <row r="9002" spans="1:36" x14ac:dyDescent="0.25">
      <c r="A9002" s="30">
        <v>1.0971875000006801</v>
      </c>
      <c r="B9002" s="29">
        <v>109.1</v>
      </c>
      <c r="C9002" s="61">
        <v>109.89999999999999</v>
      </c>
      <c r="D9002" s="70">
        <f t="shared" si="1244"/>
        <v>109.1</v>
      </c>
      <c r="E9002" s="70">
        <f t="shared" si="1245"/>
        <v>109.89999999999999</v>
      </c>
      <c r="F9002" s="5">
        <v>8998</v>
      </c>
      <c r="G9002" s="72"/>
      <c r="H9002" s="4">
        <f t="shared" si="1246"/>
        <v>100</v>
      </c>
      <c r="I9002" s="4">
        <f t="shared" si="1247"/>
        <v>125</v>
      </c>
      <c r="J9002" s="1">
        <f t="shared" si="1243"/>
        <v>81283051616.41011</v>
      </c>
      <c r="K9002" s="5">
        <v>1667</v>
      </c>
      <c r="L9002" s="12">
        <f t="shared" si="1248"/>
        <v>104.2</v>
      </c>
      <c r="M9002" s="2">
        <f t="shared" si="1249"/>
        <v>104.2</v>
      </c>
      <c r="N9002" s="2" t="str">
        <f t="shared" si="1250"/>
        <v/>
      </c>
      <c r="AG9002" s="72"/>
      <c r="AH9002" s="72"/>
      <c r="AI9002" s="72"/>
      <c r="AJ9002" s="72"/>
    </row>
    <row r="9003" spans="1:36" x14ac:dyDescent="0.25">
      <c r="A9003" s="30">
        <v>1.0971990740747599</v>
      </c>
      <c r="B9003" s="29">
        <v>107.6</v>
      </c>
      <c r="C9003" s="61">
        <v>107.8</v>
      </c>
      <c r="D9003" s="70">
        <f t="shared" si="1244"/>
        <v>107.6</v>
      </c>
      <c r="E9003" s="70">
        <f t="shared" si="1245"/>
        <v>107.8</v>
      </c>
      <c r="F9003" s="5">
        <v>8999</v>
      </c>
      <c r="G9003" s="72"/>
      <c r="H9003" s="4">
        <f t="shared" si="1246"/>
        <v>100</v>
      </c>
      <c r="I9003" s="4">
        <f t="shared" si="1247"/>
        <v>125</v>
      </c>
      <c r="J9003" s="1">
        <f t="shared" si="1243"/>
        <v>57543993733.715706</v>
      </c>
      <c r="K9003" s="5">
        <v>1667</v>
      </c>
      <c r="L9003" s="12">
        <f t="shared" si="1248"/>
        <v>104.2</v>
      </c>
      <c r="M9003" s="2">
        <f t="shared" si="1249"/>
        <v>104.2</v>
      </c>
      <c r="N9003" s="2" t="str">
        <f t="shared" si="1250"/>
        <v/>
      </c>
      <c r="AG9003" s="72"/>
      <c r="AH9003" s="72"/>
      <c r="AI9003" s="72"/>
      <c r="AJ9003" s="72"/>
    </row>
    <row r="9004" spans="1:36" x14ac:dyDescent="0.25">
      <c r="A9004" s="30">
        <v>1.09721064814883</v>
      </c>
      <c r="B9004" s="29">
        <v>106.1</v>
      </c>
      <c r="C9004" s="61">
        <v>106.19999999999999</v>
      </c>
      <c r="D9004" s="70">
        <f t="shared" si="1244"/>
        <v>106.1</v>
      </c>
      <c r="E9004" s="70">
        <f t="shared" si="1245"/>
        <v>106.19999999999999</v>
      </c>
      <c r="F9004" s="5">
        <v>9000</v>
      </c>
      <c r="G9004" s="72"/>
      <c r="H9004" s="4">
        <f t="shared" si="1246"/>
        <v>100</v>
      </c>
      <c r="I9004" s="4">
        <f t="shared" si="1247"/>
        <v>125</v>
      </c>
      <c r="J9004" s="1">
        <f t="shared" si="1243"/>
        <v>40738027780.411339</v>
      </c>
      <c r="K9004" s="5">
        <v>1667</v>
      </c>
      <c r="L9004" s="12">
        <f t="shared" si="1248"/>
        <v>104.2</v>
      </c>
      <c r="M9004" s="2">
        <f t="shared" si="1249"/>
        <v>104.2</v>
      </c>
      <c r="N9004" s="2" t="str">
        <f t="shared" si="1250"/>
        <v/>
      </c>
      <c r="AG9004" s="72"/>
      <c r="AH9004" s="72"/>
      <c r="AI9004" s="72"/>
      <c r="AJ9004" s="72"/>
    </row>
    <row r="9005" spans="1:36" x14ac:dyDescent="0.25">
      <c r="A9005" s="30">
        <v>1.0972222222229</v>
      </c>
      <c r="B9005" s="29">
        <v>106.4</v>
      </c>
      <c r="C9005" s="61">
        <v>106.5</v>
      </c>
      <c r="D9005" s="70">
        <f t="shared" si="1244"/>
        <v>106.4</v>
      </c>
      <c r="E9005" s="70">
        <f t="shared" si="1245"/>
        <v>106.5</v>
      </c>
      <c r="F9005" s="5">
        <v>9001</v>
      </c>
      <c r="G9005" s="71">
        <f>$A9005</f>
        <v>1.0972222222229</v>
      </c>
      <c r="H9005" s="4">
        <f t="shared" si="1246"/>
        <v>100</v>
      </c>
      <c r="I9005" s="4">
        <f t="shared" si="1247"/>
        <v>125</v>
      </c>
      <c r="J9005" s="1">
        <f t="shared" si="1243"/>
        <v>43651583224.016815</v>
      </c>
      <c r="K9005" s="5">
        <v>1667</v>
      </c>
      <c r="L9005" s="12">
        <f t="shared" si="1248"/>
        <v>104.2</v>
      </c>
      <c r="M9005" s="2">
        <f t="shared" si="1249"/>
        <v>104.2</v>
      </c>
      <c r="N9005" s="2" t="str">
        <f t="shared" si="1250"/>
        <v/>
      </c>
      <c r="AG9005" s="71">
        <f>$A9005</f>
        <v>1.0972222222229</v>
      </c>
      <c r="AH9005" s="71">
        <f>$A9005</f>
        <v>1.0972222222229</v>
      </c>
      <c r="AI9005" s="71">
        <v>0.10416666666666667</v>
      </c>
      <c r="AJ9005" s="71">
        <v>0.10416666666666667</v>
      </c>
    </row>
    <row r="9006" spans="1:36" x14ac:dyDescent="0.25">
      <c r="A9006" s="30">
        <v>1.09723379629698</v>
      </c>
      <c r="B9006" s="29">
        <v>110.1</v>
      </c>
      <c r="C9006" s="61">
        <v>111.3</v>
      </c>
      <c r="D9006" s="70">
        <f t="shared" si="1244"/>
        <v>110.1</v>
      </c>
      <c r="E9006" s="70">
        <f t="shared" si="1245"/>
        <v>111.3</v>
      </c>
      <c r="F9006" s="5">
        <v>9002</v>
      </c>
      <c r="G9006" s="72"/>
      <c r="H9006" s="4">
        <f t="shared" si="1246"/>
        <v>100</v>
      </c>
      <c r="I9006" s="4">
        <f t="shared" si="1247"/>
        <v>125</v>
      </c>
      <c r="J9006" s="1">
        <f t="shared" si="1243"/>
        <v>102329299228.07556</v>
      </c>
      <c r="K9006" s="5">
        <v>1667</v>
      </c>
      <c r="L9006" s="12">
        <f t="shared" si="1248"/>
        <v>104.2</v>
      </c>
      <c r="M9006" s="2">
        <f t="shared" si="1249"/>
        <v>104.2</v>
      </c>
      <c r="N9006" s="2" t="str">
        <f t="shared" si="1250"/>
        <v/>
      </c>
      <c r="AG9006" s="72"/>
      <c r="AH9006" s="72"/>
      <c r="AI9006" s="72"/>
      <c r="AJ9006" s="72"/>
    </row>
    <row r="9007" spans="1:36" x14ac:dyDescent="0.25">
      <c r="A9007" s="30">
        <v>1.0972453703710501</v>
      </c>
      <c r="B9007" s="29">
        <v>107.7</v>
      </c>
      <c r="C9007" s="61">
        <v>108.10000000000001</v>
      </c>
      <c r="D9007" s="70">
        <f t="shared" si="1244"/>
        <v>107.7</v>
      </c>
      <c r="E9007" s="70">
        <f t="shared" si="1245"/>
        <v>108.10000000000001</v>
      </c>
      <c r="F9007" s="5">
        <v>9003</v>
      </c>
      <c r="G9007" s="72"/>
      <c r="H9007" s="4">
        <f t="shared" si="1246"/>
        <v>100</v>
      </c>
      <c r="I9007" s="4">
        <f t="shared" si="1247"/>
        <v>125</v>
      </c>
      <c r="J9007" s="1">
        <f t="shared" si="1243"/>
        <v>58884365535.558907</v>
      </c>
      <c r="K9007" s="5">
        <v>1667</v>
      </c>
      <c r="L9007" s="12">
        <f t="shared" si="1248"/>
        <v>104.2</v>
      </c>
      <c r="M9007" s="2">
        <f t="shared" si="1249"/>
        <v>104.2</v>
      </c>
      <c r="N9007" s="2" t="str">
        <f t="shared" si="1250"/>
        <v/>
      </c>
      <c r="AG9007" s="72"/>
      <c r="AH9007" s="72"/>
      <c r="AI9007" s="72"/>
      <c r="AJ9007" s="72"/>
    </row>
    <row r="9008" spans="1:36" x14ac:dyDescent="0.25">
      <c r="A9008" s="30">
        <v>1.0972569444451299</v>
      </c>
      <c r="B9008" s="29">
        <v>106.1</v>
      </c>
      <c r="C9008" s="61">
        <v>108.1</v>
      </c>
      <c r="D9008" s="70">
        <f t="shared" si="1244"/>
        <v>106.1</v>
      </c>
      <c r="E9008" s="70">
        <f t="shared" si="1245"/>
        <v>108.1</v>
      </c>
      <c r="F9008" s="5">
        <v>9004</v>
      </c>
      <c r="G9008" s="72"/>
      <c r="H9008" s="4">
        <f t="shared" si="1246"/>
        <v>100</v>
      </c>
      <c r="I9008" s="4">
        <f t="shared" si="1247"/>
        <v>125</v>
      </c>
      <c r="J9008" s="1">
        <f t="shared" si="1243"/>
        <v>40738027780.411339</v>
      </c>
      <c r="K9008" s="5">
        <v>1667</v>
      </c>
      <c r="L9008" s="12">
        <f t="shared" si="1248"/>
        <v>104.2</v>
      </c>
      <c r="M9008" s="2">
        <f t="shared" si="1249"/>
        <v>104.2</v>
      </c>
      <c r="N9008" s="2" t="str">
        <f t="shared" si="1250"/>
        <v/>
      </c>
      <c r="AG9008" s="72"/>
      <c r="AH9008" s="72"/>
      <c r="AI9008" s="72"/>
      <c r="AJ9008" s="72"/>
    </row>
    <row r="9009" spans="1:36" x14ac:dyDescent="0.25">
      <c r="A9009" s="30">
        <v>1.0972685185191999</v>
      </c>
      <c r="B9009" s="29">
        <v>103.7</v>
      </c>
      <c r="C9009" s="61">
        <v>104.3</v>
      </c>
      <c r="D9009" s="70">
        <f t="shared" si="1244"/>
        <v>103.7</v>
      </c>
      <c r="E9009" s="70">
        <f t="shared" si="1245"/>
        <v>104.3</v>
      </c>
      <c r="F9009" s="5">
        <v>9005</v>
      </c>
      <c r="G9009" s="72"/>
      <c r="H9009" s="4">
        <f t="shared" si="1246"/>
        <v>100</v>
      </c>
      <c r="I9009" s="4">
        <f t="shared" si="1247"/>
        <v>125</v>
      </c>
      <c r="J9009" s="1">
        <f t="shared" si="1243"/>
        <v>23442288153.199314</v>
      </c>
      <c r="K9009" s="5">
        <v>1667</v>
      </c>
      <c r="L9009" s="12">
        <f t="shared" si="1248"/>
        <v>104.2</v>
      </c>
      <c r="M9009" s="2">
        <f t="shared" si="1249"/>
        <v>104.2</v>
      </c>
      <c r="N9009" s="2" t="str">
        <f t="shared" si="1250"/>
        <v/>
      </c>
      <c r="AG9009" s="72"/>
      <c r="AH9009" s="72"/>
      <c r="AI9009" s="72"/>
      <c r="AJ9009" s="72"/>
    </row>
    <row r="9010" spans="1:36" x14ac:dyDescent="0.25">
      <c r="A9010" s="30">
        <v>1.09728009259328</v>
      </c>
      <c r="B9010" s="29">
        <v>105.1</v>
      </c>
      <c r="C9010" s="61">
        <v>105.19999999999999</v>
      </c>
      <c r="D9010" s="70">
        <f t="shared" si="1244"/>
        <v>105.1</v>
      </c>
      <c r="E9010" s="70">
        <f t="shared" si="1245"/>
        <v>105.19999999999999</v>
      </c>
      <c r="F9010" s="5">
        <v>9006</v>
      </c>
      <c r="G9010" s="72"/>
      <c r="H9010" s="4">
        <f t="shared" si="1246"/>
        <v>100</v>
      </c>
      <c r="I9010" s="4">
        <f t="shared" si="1247"/>
        <v>125</v>
      </c>
      <c r="J9010" s="1">
        <f t="shared" si="1243"/>
        <v>32359365692.96291</v>
      </c>
      <c r="K9010" s="5">
        <v>1667</v>
      </c>
      <c r="L9010" s="12">
        <f t="shared" si="1248"/>
        <v>104.2</v>
      </c>
      <c r="M9010" s="2">
        <f t="shared" si="1249"/>
        <v>104.2</v>
      </c>
      <c r="N9010" s="2" t="str">
        <f t="shared" si="1250"/>
        <v/>
      </c>
      <c r="AG9010" s="72"/>
      <c r="AH9010" s="72"/>
      <c r="AI9010" s="72"/>
      <c r="AJ9010" s="72"/>
    </row>
    <row r="9011" spans="1:36" x14ac:dyDescent="0.25">
      <c r="A9011" s="30">
        <v>1.09729166666735</v>
      </c>
      <c r="B9011" s="29">
        <v>103.8</v>
      </c>
      <c r="C9011" s="61">
        <v>103.89999999999999</v>
      </c>
      <c r="D9011" s="70">
        <f t="shared" si="1244"/>
        <v>103.8</v>
      </c>
      <c r="E9011" s="70">
        <f t="shared" si="1245"/>
        <v>103.89999999999999</v>
      </c>
      <c r="F9011" s="5">
        <v>9007</v>
      </c>
      <c r="G9011" s="72"/>
      <c r="H9011" s="4">
        <f t="shared" si="1246"/>
        <v>100</v>
      </c>
      <c r="I9011" s="4">
        <f t="shared" si="1247"/>
        <v>125</v>
      </c>
      <c r="J9011" s="1">
        <f t="shared" si="1243"/>
        <v>23988329190.194912</v>
      </c>
      <c r="K9011" s="5">
        <v>1667</v>
      </c>
      <c r="L9011" s="12">
        <f t="shared" si="1248"/>
        <v>104.2</v>
      </c>
      <c r="M9011" s="2">
        <f t="shared" si="1249"/>
        <v>104.2</v>
      </c>
      <c r="N9011" s="2" t="str">
        <f t="shared" si="1250"/>
        <v/>
      </c>
      <c r="AG9011" s="72"/>
      <c r="AH9011" s="72"/>
      <c r="AI9011" s="72"/>
      <c r="AJ9011" s="72"/>
    </row>
    <row r="9012" spans="1:36" x14ac:dyDescent="0.25">
      <c r="A9012" s="30">
        <v>1.09730324074142</v>
      </c>
      <c r="B9012" s="29">
        <v>105.1</v>
      </c>
      <c r="C9012" s="61">
        <v>106.1</v>
      </c>
      <c r="D9012" s="70">
        <f t="shared" si="1244"/>
        <v>105.1</v>
      </c>
      <c r="E9012" s="70">
        <f t="shared" si="1245"/>
        <v>106.1</v>
      </c>
      <c r="F9012" s="5">
        <v>9008</v>
      </c>
      <c r="G9012" s="72"/>
      <c r="H9012" s="4">
        <f t="shared" si="1246"/>
        <v>100</v>
      </c>
      <c r="I9012" s="4">
        <f t="shared" si="1247"/>
        <v>125</v>
      </c>
      <c r="J9012" s="1">
        <f t="shared" si="1243"/>
        <v>32359365692.96291</v>
      </c>
      <c r="K9012" s="5">
        <v>1667</v>
      </c>
      <c r="L9012" s="12">
        <f t="shared" si="1248"/>
        <v>104.2</v>
      </c>
      <c r="M9012" s="2">
        <f t="shared" si="1249"/>
        <v>104.2</v>
      </c>
      <c r="N9012" s="2" t="str">
        <f t="shared" si="1250"/>
        <v/>
      </c>
      <c r="AG9012" s="72"/>
      <c r="AH9012" s="72"/>
      <c r="AI9012" s="72"/>
      <c r="AJ9012" s="72"/>
    </row>
    <row r="9013" spans="1:36" x14ac:dyDescent="0.25">
      <c r="A9013" s="30">
        <v>1.0973148148155001</v>
      </c>
      <c r="B9013" s="29">
        <v>108.7</v>
      </c>
      <c r="C9013" s="61">
        <v>108.8</v>
      </c>
      <c r="D9013" s="70">
        <f t="shared" si="1244"/>
        <v>108.7</v>
      </c>
      <c r="E9013" s="70">
        <f t="shared" si="1245"/>
        <v>108.8</v>
      </c>
      <c r="F9013" s="5">
        <v>9009</v>
      </c>
      <c r="G9013" s="72"/>
      <c r="H9013" s="4">
        <f t="shared" si="1246"/>
        <v>100</v>
      </c>
      <c r="I9013" s="4">
        <f t="shared" si="1247"/>
        <v>125</v>
      </c>
      <c r="J9013" s="1">
        <f t="shared" si="1243"/>
        <v>74131024130.092224</v>
      </c>
      <c r="K9013" s="5">
        <v>1667</v>
      </c>
      <c r="L9013" s="12">
        <f t="shared" si="1248"/>
        <v>104.3</v>
      </c>
      <c r="M9013" s="2">
        <f t="shared" si="1249"/>
        <v>104.3</v>
      </c>
      <c r="N9013" s="2" t="str">
        <f t="shared" si="1250"/>
        <v/>
      </c>
      <c r="AG9013" s="72"/>
      <c r="AH9013" s="72"/>
      <c r="AI9013" s="72"/>
      <c r="AJ9013" s="72"/>
    </row>
    <row r="9014" spans="1:36" x14ac:dyDescent="0.25">
      <c r="A9014" s="30">
        <v>1.0973263888895699</v>
      </c>
      <c r="B9014" s="29">
        <v>106.2</v>
      </c>
      <c r="C9014" s="61">
        <v>106.3</v>
      </c>
      <c r="D9014" s="70">
        <f t="shared" si="1244"/>
        <v>106.2</v>
      </c>
      <c r="E9014" s="70">
        <f t="shared" si="1245"/>
        <v>106.3</v>
      </c>
      <c r="F9014" s="5">
        <v>9010</v>
      </c>
      <c r="G9014" s="72"/>
      <c r="H9014" s="4">
        <f t="shared" si="1246"/>
        <v>100</v>
      </c>
      <c r="I9014" s="4">
        <f t="shared" si="1247"/>
        <v>125</v>
      </c>
      <c r="J9014" s="1">
        <f t="shared" si="1243"/>
        <v>41686938347.033752</v>
      </c>
      <c r="K9014" s="5">
        <v>1667</v>
      </c>
      <c r="L9014" s="12">
        <f t="shared" si="1248"/>
        <v>104.3</v>
      </c>
      <c r="M9014" s="2">
        <f t="shared" si="1249"/>
        <v>104.3</v>
      </c>
      <c r="N9014" s="2" t="str">
        <f t="shared" si="1250"/>
        <v/>
      </c>
      <c r="AG9014" s="72"/>
      <c r="AH9014" s="72"/>
      <c r="AI9014" s="72"/>
      <c r="AJ9014" s="72"/>
    </row>
    <row r="9015" spans="1:36" x14ac:dyDescent="0.25">
      <c r="A9015" s="30">
        <v>1.0973379629636499</v>
      </c>
      <c r="B9015" s="29">
        <v>106.7</v>
      </c>
      <c r="C9015" s="61">
        <v>106.8</v>
      </c>
      <c r="D9015" s="70">
        <f t="shared" si="1244"/>
        <v>106.7</v>
      </c>
      <c r="E9015" s="70">
        <f t="shared" si="1245"/>
        <v>106.8</v>
      </c>
      <c r="F9015" s="5">
        <v>9011</v>
      </c>
      <c r="G9015" s="72"/>
      <c r="H9015" s="4">
        <f t="shared" si="1246"/>
        <v>100</v>
      </c>
      <c r="I9015" s="4">
        <f t="shared" si="1247"/>
        <v>125</v>
      </c>
      <c r="J9015" s="1">
        <f t="shared" si="1243"/>
        <v>46773514128.719872</v>
      </c>
      <c r="K9015" s="5">
        <v>1667</v>
      </c>
      <c r="L9015" s="12">
        <f t="shared" si="1248"/>
        <v>104.3</v>
      </c>
      <c r="M9015" s="2">
        <f t="shared" si="1249"/>
        <v>104.3</v>
      </c>
      <c r="N9015" s="2" t="str">
        <f t="shared" si="1250"/>
        <v/>
      </c>
      <c r="AG9015" s="72"/>
      <c r="AH9015" s="72"/>
      <c r="AI9015" s="72"/>
      <c r="AJ9015" s="72"/>
    </row>
    <row r="9016" spans="1:36" x14ac:dyDescent="0.25">
      <c r="A9016" s="30">
        <v>1.09734953703772</v>
      </c>
      <c r="B9016" s="29">
        <v>106.8</v>
      </c>
      <c r="C9016" s="61">
        <v>106.89999999999999</v>
      </c>
      <c r="D9016" s="70">
        <f t="shared" si="1244"/>
        <v>106.8</v>
      </c>
      <c r="E9016" s="70">
        <f t="shared" si="1245"/>
        <v>106.89999999999999</v>
      </c>
      <c r="F9016" s="5">
        <v>9012</v>
      </c>
      <c r="G9016" s="72"/>
      <c r="H9016" s="4">
        <f t="shared" si="1246"/>
        <v>100</v>
      </c>
      <c r="I9016" s="4">
        <f t="shared" si="1247"/>
        <v>125</v>
      </c>
      <c r="J9016" s="1">
        <f t="shared" si="1243"/>
        <v>47863009232.263885</v>
      </c>
      <c r="K9016" s="5">
        <v>1667</v>
      </c>
      <c r="L9016" s="12">
        <f t="shared" si="1248"/>
        <v>104.3</v>
      </c>
      <c r="M9016" s="2">
        <f t="shared" si="1249"/>
        <v>104.3</v>
      </c>
      <c r="N9016" s="2" t="str">
        <f t="shared" si="1250"/>
        <v/>
      </c>
      <c r="AG9016" s="72"/>
      <c r="AH9016" s="72"/>
      <c r="AI9016" s="72"/>
      <c r="AJ9016" s="72"/>
    </row>
    <row r="9017" spans="1:36" x14ac:dyDescent="0.25">
      <c r="A9017" s="30">
        <v>1.09736111111179</v>
      </c>
      <c r="B9017" s="29">
        <v>107</v>
      </c>
      <c r="C9017" s="61">
        <v>107.1</v>
      </c>
      <c r="D9017" s="70">
        <f t="shared" si="1244"/>
        <v>107</v>
      </c>
      <c r="E9017" s="70">
        <f t="shared" si="1245"/>
        <v>107.1</v>
      </c>
      <c r="F9017" s="5">
        <v>9013</v>
      </c>
      <c r="G9017" s="72"/>
      <c r="H9017" s="4">
        <f t="shared" si="1246"/>
        <v>100</v>
      </c>
      <c r="I9017" s="4">
        <f t="shared" si="1247"/>
        <v>125</v>
      </c>
      <c r="J9017" s="1">
        <f t="shared" si="1243"/>
        <v>50118723362.727272</v>
      </c>
      <c r="K9017" s="5">
        <v>1667</v>
      </c>
      <c r="L9017" s="12">
        <f t="shared" si="1248"/>
        <v>104.3</v>
      </c>
      <c r="M9017" s="2">
        <f t="shared" si="1249"/>
        <v>104.3</v>
      </c>
      <c r="N9017" s="2" t="str">
        <f t="shared" si="1250"/>
        <v/>
      </c>
      <c r="AG9017" s="72"/>
      <c r="AH9017" s="72"/>
      <c r="AI9017" s="72"/>
      <c r="AJ9017" s="72"/>
    </row>
    <row r="9018" spans="1:36" x14ac:dyDescent="0.25">
      <c r="A9018" s="30">
        <v>1.0973726851858701</v>
      </c>
      <c r="B9018" s="29">
        <v>108</v>
      </c>
      <c r="C9018" s="61">
        <v>108.1</v>
      </c>
      <c r="D9018" s="70">
        <f t="shared" si="1244"/>
        <v>108</v>
      </c>
      <c r="E9018" s="70">
        <f t="shared" si="1245"/>
        <v>108.1</v>
      </c>
      <c r="F9018" s="5">
        <v>9014</v>
      </c>
      <c r="G9018" s="72"/>
      <c r="H9018" s="4">
        <f t="shared" si="1246"/>
        <v>100</v>
      </c>
      <c r="I9018" s="4">
        <f t="shared" si="1247"/>
        <v>125</v>
      </c>
      <c r="J9018" s="1">
        <f t="shared" si="1243"/>
        <v>63095734448.019539</v>
      </c>
      <c r="K9018" s="5">
        <v>1667</v>
      </c>
      <c r="L9018" s="12">
        <f t="shared" si="1248"/>
        <v>104.3</v>
      </c>
      <c r="M9018" s="2">
        <f t="shared" si="1249"/>
        <v>104.3</v>
      </c>
      <c r="N9018" s="2" t="str">
        <f t="shared" si="1250"/>
        <v/>
      </c>
      <c r="AG9018" s="72"/>
      <c r="AH9018" s="72"/>
      <c r="AI9018" s="72"/>
      <c r="AJ9018" s="72"/>
    </row>
    <row r="9019" spans="1:36" x14ac:dyDescent="0.25">
      <c r="A9019" s="30">
        <v>1.0973842592599401</v>
      </c>
      <c r="B9019" s="29">
        <v>105.6</v>
      </c>
      <c r="C9019" s="61">
        <v>105.69999999999999</v>
      </c>
      <c r="D9019" s="70">
        <f t="shared" si="1244"/>
        <v>105.6</v>
      </c>
      <c r="E9019" s="70">
        <f t="shared" si="1245"/>
        <v>105.69999999999999</v>
      </c>
      <c r="F9019" s="5">
        <v>9015</v>
      </c>
      <c r="G9019" s="72"/>
      <c r="H9019" s="4">
        <f t="shared" si="1246"/>
        <v>100</v>
      </c>
      <c r="I9019" s="4">
        <f t="shared" si="1247"/>
        <v>125</v>
      </c>
      <c r="J9019" s="1">
        <f t="shared" si="1243"/>
        <v>36307805477.010086</v>
      </c>
      <c r="K9019" s="5">
        <v>1667</v>
      </c>
      <c r="L9019" s="12">
        <f t="shared" si="1248"/>
        <v>104.3</v>
      </c>
      <c r="M9019" s="2">
        <f t="shared" si="1249"/>
        <v>104.3</v>
      </c>
      <c r="N9019" s="2" t="str">
        <f t="shared" si="1250"/>
        <v/>
      </c>
      <c r="AG9019" s="72"/>
      <c r="AH9019" s="72"/>
      <c r="AI9019" s="72"/>
      <c r="AJ9019" s="72"/>
    </row>
    <row r="9020" spans="1:36" x14ac:dyDescent="0.25">
      <c r="A9020" s="30">
        <v>1.0973958333340199</v>
      </c>
      <c r="B9020" s="29">
        <v>106.8</v>
      </c>
      <c r="C9020" s="61">
        <v>106.89999999999999</v>
      </c>
      <c r="D9020" s="70">
        <f t="shared" si="1244"/>
        <v>106.8</v>
      </c>
      <c r="E9020" s="70">
        <f t="shared" si="1245"/>
        <v>106.89999999999999</v>
      </c>
      <c r="F9020" s="5">
        <v>9016</v>
      </c>
      <c r="G9020" s="72"/>
      <c r="H9020" s="4">
        <f t="shared" si="1246"/>
        <v>100</v>
      </c>
      <c r="I9020" s="4">
        <f t="shared" si="1247"/>
        <v>125</v>
      </c>
      <c r="J9020" s="1">
        <f t="shared" si="1243"/>
        <v>47863009232.263885</v>
      </c>
      <c r="K9020" s="5">
        <v>1667</v>
      </c>
      <c r="L9020" s="12">
        <f t="shared" si="1248"/>
        <v>104.3</v>
      </c>
      <c r="M9020" s="2">
        <f t="shared" si="1249"/>
        <v>104.3</v>
      </c>
      <c r="N9020" s="2" t="str">
        <f t="shared" si="1250"/>
        <v/>
      </c>
      <c r="AG9020" s="72"/>
      <c r="AH9020" s="72"/>
      <c r="AI9020" s="72"/>
      <c r="AJ9020" s="72"/>
    </row>
    <row r="9021" spans="1:36" x14ac:dyDescent="0.25">
      <c r="A9021" s="30">
        <v>1.09740740740809</v>
      </c>
      <c r="B9021" s="29">
        <v>107.3</v>
      </c>
      <c r="C9021" s="61">
        <v>107.39999999999999</v>
      </c>
      <c r="D9021" s="70">
        <f t="shared" si="1244"/>
        <v>107.3</v>
      </c>
      <c r="E9021" s="70">
        <f t="shared" si="1245"/>
        <v>107.39999999999999</v>
      </c>
      <c r="F9021" s="5">
        <v>9017</v>
      </c>
      <c r="G9021" s="72"/>
      <c r="H9021" s="4">
        <f t="shared" si="1246"/>
        <v>100</v>
      </c>
      <c r="I9021" s="4">
        <f t="shared" si="1247"/>
        <v>125</v>
      </c>
      <c r="J9021" s="1">
        <f t="shared" si="1243"/>
        <v>53703179637.02549</v>
      </c>
      <c r="K9021" s="5">
        <v>1667</v>
      </c>
      <c r="L9021" s="12">
        <f t="shared" si="1248"/>
        <v>104.3</v>
      </c>
      <c r="M9021" s="2">
        <f t="shared" si="1249"/>
        <v>104.3</v>
      </c>
      <c r="N9021" s="2" t="str">
        <f t="shared" si="1250"/>
        <v/>
      </c>
      <c r="AG9021" s="72"/>
      <c r="AH9021" s="72"/>
      <c r="AI9021" s="72"/>
      <c r="AJ9021" s="72"/>
    </row>
    <row r="9022" spans="1:36" x14ac:dyDescent="0.25">
      <c r="A9022" s="30">
        <v>1.09741898148217</v>
      </c>
      <c r="B9022" s="29">
        <v>108.5</v>
      </c>
      <c r="C9022" s="61">
        <v>108.6</v>
      </c>
      <c r="D9022" s="70">
        <f t="shared" si="1244"/>
        <v>108.5</v>
      </c>
      <c r="E9022" s="70">
        <f t="shared" si="1245"/>
        <v>108.6</v>
      </c>
      <c r="F9022" s="5">
        <v>9018</v>
      </c>
      <c r="G9022" s="72"/>
      <c r="H9022" s="4">
        <f t="shared" si="1246"/>
        <v>100</v>
      </c>
      <c r="I9022" s="4">
        <f t="shared" si="1247"/>
        <v>125</v>
      </c>
      <c r="J9022" s="1">
        <f t="shared" si="1243"/>
        <v>70794578438.414001</v>
      </c>
      <c r="K9022" s="5">
        <v>1667</v>
      </c>
      <c r="L9022" s="12">
        <f t="shared" si="1248"/>
        <v>104.3</v>
      </c>
      <c r="M9022" s="2">
        <f t="shared" si="1249"/>
        <v>104.3</v>
      </c>
      <c r="N9022" s="2" t="str">
        <f t="shared" si="1250"/>
        <v/>
      </c>
      <c r="AG9022" s="72"/>
      <c r="AH9022" s="72"/>
      <c r="AI9022" s="72"/>
      <c r="AJ9022" s="72"/>
    </row>
    <row r="9023" spans="1:36" x14ac:dyDescent="0.25">
      <c r="A9023" s="30">
        <v>1.09743055555624</v>
      </c>
      <c r="B9023" s="29">
        <v>107.9</v>
      </c>
      <c r="C9023" s="61">
        <v>108</v>
      </c>
      <c r="D9023" s="70">
        <f t="shared" si="1244"/>
        <v>107.9</v>
      </c>
      <c r="E9023" s="70">
        <f t="shared" si="1245"/>
        <v>108</v>
      </c>
      <c r="F9023" s="5">
        <v>9019</v>
      </c>
      <c r="G9023" s="72"/>
      <c r="H9023" s="4">
        <f t="shared" si="1246"/>
        <v>100</v>
      </c>
      <c r="I9023" s="4">
        <f t="shared" si="1247"/>
        <v>125</v>
      </c>
      <c r="J9023" s="1">
        <f t="shared" si="1243"/>
        <v>61659500186.14843</v>
      </c>
      <c r="K9023" s="5">
        <v>1667</v>
      </c>
      <c r="L9023" s="12">
        <f t="shared" si="1248"/>
        <v>104.3</v>
      </c>
      <c r="M9023" s="2">
        <f t="shared" si="1249"/>
        <v>104.3</v>
      </c>
      <c r="N9023" s="2" t="str">
        <f t="shared" si="1250"/>
        <v/>
      </c>
      <c r="AG9023" s="72"/>
      <c r="AH9023" s="72"/>
      <c r="AI9023" s="72"/>
      <c r="AJ9023" s="72"/>
    </row>
    <row r="9024" spans="1:36" x14ac:dyDescent="0.25">
      <c r="A9024" s="30">
        <v>1.0974421296303101</v>
      </c>
      <c r="B9024" s="29">
        <v>106.9</v>
      </c>
      <c r="C9024" s="61">
        <v>107</v>
      </c>
      <c r="D9024" s="70">
        <f t="shared" si="1244"/>
        <v>106.9</v>
      </c>
      <c r="E9024" s="70">
        <f t="shared" si="1245"/>
        <v>107</v>
      </c>
      <c r="F9024" s="5">
        <v>9020</v>
      </c>
      <c r="G9024" s="72"/>
      <c r="H9024" s="4">
        <f t="shared" si="1246"/>
        <v>100</v>
      </c>
      <c r="I9024" s="4">
        <f t="shared" si="1247"/>
        <v>125</v>
      </c>
      <c r="J9024" s="1">
        <f t="shared" si="1243"/>
        <v>48977881936.844841</v>
      </c>
      <c r="K9024" s="5">
        <v>1667</v>
      </c>
      <c r="L9024" s="12">
        <f t="shared" si="1248"/>
        <v>104.3</v>
      </c>
      <c r="M9024" s="2">
        <f t="shared" si="1249"/>
        <v>104.3</v>
      </c>
      <c r="N9024" s="2" t="str">
        <f t="shared" si="1250"/>
        <v/>
      </c>
      <c r="AG9024" s="72"/>
      <c r="AH9024" s="72"/>
      <c r="AI9024" s="72"/>
      <c r="AJ9024" s="72"/>
    </row>
    <row r="9025" spans="1:36" x14ac:dyDescent="0.25">
      <c r="A9025" s="30">
        <v>1.0974537037043901</v>
      </c>
      <c r="B9025" s="29">
        <v>106</v>
      </c>
      <c r="C9025" s="61">
        <v>106.1</v>
      </c>
      <c r="D9025" s="70">
        <f t="shared" si="1244"/>
        <v>106</v>
      </c>
      <c r="E9025" s="70">
        <f t="shared" si="1245"/>
        <v>106.1</v>
      </c>
      <c r="F9025" s="5">
        <v>9021</v>
      </c>
      <c r="G9025" s="72"/>
      <c r="H9025" s="4">
        <f t="shared" si="1246"/>
        <v>100</v>
      </c>
      <c r="I9025" s="4">
        <f t="shared" si="1247"/>
        <v>125</v>
      </c>
      <c r="J9025" s="1">
        <f t="shared" si="1243"/>
        <v>39810717055.349792</v>
      </c>
      <c r="K9025" s="5">
        <v>1667</v>
      </c>
      <c r="L9025" s="12">
        <f t="shared" si="1248"/>
        <v>104.3</v>
      </c>
      <c r="M9025" s="2">
        <f t="shared" si="1249"/>
        <v>104.3</v>
      </c>
      <c r="N9025" s="2" t="str">
        <f t="shared" si="1250"/>
        <v/>
      </c>
      <c r="AG9025" s="72"/>
      <c r="AH9025" s="72"/>
      <c r="AI9025" s="72"/>
      <c r="AJ9025" s="72"/>
    </row>
    <row r="9026" spans="1:36" x14ac:dyDescent="0.25">
      <c r="A9026" s="30">
        <v>1.0974652777784599</v>
      </c>
      <c r="B9026" s="29">
        <v>103.1</v>
      </c>
      <c r="C9026" s="61">
        <v>103.19999999999999</v>
      </c>
      <c r="D9026" s="70">
        <f t="shared" si="1244"/>
        <v>103.1</v>
      </c>
      <c r="E9026" s="70">
        <f t="shared" si="1245"/>
        <v>103.19999999999999</v>
      </c>
      <c r="F9026" s="5">
        <v>9022</v>
      </c>
      <c r="G9026" s="72"/>
      <c r="H9026" s="4">
        <f t="shared" si="1246"/>
        <v>100</v>
      </c>
      <c r="I9026" s="4">
        <f t="shared" si="1247"/>
        <v>125</v>
      </c>
      <c r="J9026" s="1">
        <f t="shared" si="1243"/>
        <v>20417379446.695313</v>
      </c>
      <c r="K9026" s="5">
        <v>1667</v>
      </c>
      <c r="L9026" s="12">
        <f t="shared" si="1248"/>
        <v>104.3</v>
      </c>
      <c r="M9026" s="2">
        <f t="shared" si="1249"/>
        <v>104.3</v>
      </c>
      <c r="N9026" s="2" t="str">
        <f t="shared" si="1250"/>
        <v/>
      </c>
      <c r="AG9026" s="72"/>
      <c r="AH9026" s="72"/>
      <c r="AI9026" s="72"/>
      <c r="AJ9026" s="72"/>
    </row>
    <row r="9027" spans="1:36" x14ac:dyDescent="0.25">
      <c r="A9027" s="30">
        <v>1.09747685185254</v>
      </c>
      <c r="B9027" s="29">
        <v>99.8</v>
      </c>
      <c r="C9027" s="61">
        <v>99.899999999999991</v>
      </c>
      <c r="D9027" s="70">
        <f t="shared" si="1244"/>
        <v>99.8</v>
      </c>
      <c r="E9027" s="70">
        <f t="shared" si="1245"/>
        <v>99.899999999999991</v>
      </c>
      <c r="F9027" s="5">
        <v>9023</v>
      </c>
      <c r="G9027" s="73"/>
      <c r="H9027" s="4">
        <f t="shared" si="1246"/>
        <v>100</v>
      </c>
      <c r="I9027" s="4">
        <f t="shared" si="1247"/>
        <v>125</v>
      </c>
      <c r="J9027" s="1">
        <f t="shared" si="1243"/>
        <v>9549925860.2143993</v>
      </c>
      <c r="K9027" s="5">
        <v>1667</v>
      </c>
      <c r="L9027" s="12">
        <f t="shared" si="1248"/>
        <v>104.3</v>
      </c>
      <c r="M9027" s="2">
        <f t="shared" si="1249"/>
        <v>104.3</v>
      </c>
      <c r="N9027" s="2" t="str">
        <f t="shared" si="1250"/>
        <v/>
      </c>
      <c r="AG9027" s="73"/>
      <c r="AH9027" s="73"/>
      <c r="AI9027" s="73"/>
      <c r="AJ9027" s="73"/>
    </row>
    <row r="9028" spans="1:36" x14ac:dyDescent="0.25">
      <c r="A9028" s="30">
        <v>1.09748842592661</v>
      </c>
      <c r="B9028" s="29">
        <v>102.4</v>
      </c>
      <c r="C9028" s="61">
        <v>102.5</v>
      </c>
      <c r="D9028" s="70">
        <f t="shared" si="1244"/>
        <v>102.4</v>
      </c>
      <c r="E9028" s="70">
        <f t="shared" si="1245"/>
        <v>102.5</v>
      </c>
      <c r="F9028" s="5">
        <v>9024</v>
      </c>
      <c r="G9028" s="72"/>
      <c r="H9028" s="4">
        <f t="shared" si="1246"/>
        <v>100</v>
      </c>
      <c r="I9028" s="4">
        <f t="shared" si="1247"/>
        <v>125</v>
      </c>
      <c r="J9028" s="1">
        <f t="shared" si="1243"/>
        <v>17378008287.493782</v>
      </c>
      <c r="K9028" s="5">
        <v>1667</v>
      </c>
      <c r="L9028" s="12">
        <f t="shared" si="1248"/>
        <v>104.3</v>
      </c>
      <c r="M9028" s="2">
        <f t="shared" si="1249"/>
        <v>104.3</v>
      </c>
      <c r="N9028" s="2" t="str">
        <f t="shared" si="1250"/>
        <v/>
      </c>
      <c r="AG9028" s="72"/>
      <c r="AH9028" s="72"/>
      <c r="AI9028" s="72"/>
      <c r="AJ9028" s="72"/>
    </row>
    <row r="9029" spans="1:36" x14ac:dyDescent="0.25">
      <c r="A9029" s="30">
        <v>1.09750000000068</v>
      </c>
      <c r="B9029" s="29">
        <v>102.6</v>
      </c>
      <c r="C9029" s="61">
        <v>102.69999999999999</v>
      </c>
      <c r="D9029" s="70">
        <f t="shared" si="1244"/>
        <v>102.6</v>
      </c>
      <c r="E9029" s="70">
        <f t="shared" si="1245"/>
        <v>102.69999999999999</v>
      </c>
      <c r="F9029" s="5">
        <v>9025</v>
      </c>
      <c r="G9029" s="72"/>
      <c r="H9029" s="4">
        <f t="shared" si="1246"/>
        <v>100</v>
      </c>
      <c r="I9029" s="4">
        <f t="shared" si="1247"/>
        <v>125</v>
      </c>
      <c r="J9029" s="1">
        <f t="shared" ref="J9029:J9092" si="1251">10^(D9029/10)</f>
        <v>18197008586.099861</v>
      </c>
      <c r="K9029" s="5">
        <v>1667</v>
      </c>
      <c r="L9029" s="12">
        <f t="shared" si="1248"/>
        <v>104.3</v>
      </c>
      <c r="M9029" s="2">
        <f t="shared" si="1249"/>
        <v>104.3</v>
      </c>
      <c r="N9029" s="2" t="str">
        <f t="shared" si="1250"/>
        <v/>
      </c>
      <c r="AG9029" s="72"/>
      <c r="AH9029" s="72"/>
      <c r="AI9029" s="72"/>
      <c r="AJ9029" s="72"/>
    </row>
    <row r="9030" spans="1:36" x14ac:dyDescent="0.25">
      <c r="A9030" s="30">
        <v>1.0975115740747601</v>
      </c>
      <c r="B9030" s="29">
        <v>104.6</v>
      </c>
      <c r="C9030" s="61">
        <v>104.69999999999999</v>
      </c>
      <c r="D9030" s="70">
        <f t="shared" ref="D9030:D9093" si="1252">B9030+$AC$9</f>
        <v>104.6</v>
      </c>
      <c r="E9030" s="70">
        <f t="shared" ref="E9030:E9093" si="1253">C9030+$AC$9</f>
        <v>104.69999999999999</v>
      </c>
      <c r="F9030" s="5">
        <v>9026</v>
      </c>
      <c r="G9030" s="72"/>
      <c r="H9030" s="4">
        <f t="shared" si="1246"/>
        <v>100</v>
      </c>
      <c r="I9030" s="4">
        <f t="shared" si="1247"/>
        <v>125</v>
      </c>
      <c r="J9030" s="1">
        <f t="shared" si="1251"/>
        <v>28840315031.266048</v>
      </c>
      <c r="K9030" s="5">
        <v>1667</v>
      </c>
      <c r="L9030" s="12">
        <f t="shared" si="1248"/>
        <v>104.3</v>
      </c>
      <c r="M9030" s="2">
        <f t="shared" si="1249"/>
        <v>104.3</v>
      </c>
      <c r="N9030" s="2" t="str">
        <f t="shared" si="1250"/>
        <v/>
      </c>
      <c r="AG9030" s="72"/>
      <c r="AH9030" s="72"/>
      <c r="AI9030" s="72"/>
      <c r="AJ9030" s="72"/>
    </row>
    <row r="9031" spans="1:36" x14ac:dyDescent="0.25">
      <c r="A9031" s="30">
        <v>1.0975231481488299</v>
      </c>
      <c r="B9031" s="29">
        <v>107.5</v>
      </c>
      <c r="C9031" s="61">
        <v>107.6</v>
      </c>
      <c r="D9031" s="70">
        <f t="shared" si="1252"/>
        <v>107.5</v>
      </c>
      <c r="E9031" s="70">
        <f t="shared" si="1253"/>
        <v>107.6</v>
      </c>
      <c r="F9031" s="5">
        <v>9027</v>
      </c>
      <c r="G9031" s="72"/>
      <c r="H9031" s="4">
        <f t="shared" si="1246"/>
        <v>100</v>
      </c>
      <c r="I9031" s="4">
        <f t="shared" si="1247"/>
        <v>125</v>
      </c>
      <c r="J9031" s="1">
        <f t="shared" si="1251"/>
        <v>56234132519.035126</v>
      </c>
      <c r="K9031" s="5">
        <v>1667</v>
      </c>
      <c r="L9031" s="12">
        <f t="shared" si="1248"/>
        <v>104.3</v>
      </c>
      <c r="M9031" s="2">
        <f t="shared" si="1249"/>
        <v>104.3</v>
      </c>
      <c r="N9031" s="2" t="str">
        <f t="shared" si="1250"/>
        <v/>
      </c>
      <c r="AG9031" s="72"/>
      <c r="AH9031" s="72"/>
      <c r="AI9031" s="72"/>
      <c r="AJ9031" s="72"/>
    </row>
    <row r="9032" spans="1:36" x14ac:dyDescent="0.25">
      <c r="A9032" s="30">
        <v>1.0975347222229099</v>
      </c>
      <c r="B9032" s="29">
        <v>108.1</v>
      </c>
      <c r="C9032" s="61">
        <v>108.19999999999999</v>
      </c>
      <c r="D9032" s="70">
        <f t="shared" si="1252"/>
        <v>108.1</v>
      </c>
      <c r="E9032" s="70">
        <f t="shared" si="1253"/>
        <v>108.19999999999999</v>
      </c>
      <c r="F9032" s="5">
        <v>9028</v>
      </c>
      <c r="G9032" s="72"/>
      <c r="H9032" s="4">
        <f t="shared" si="1246"/>
        <v>100</v>
      </c>
      <c r="I9032" s="4">
        <f t="shared" si="1247"/>
        <v>125</v>
      </c>
      <c r="J9032" s="1">
        <f t="shared" si="1251"/>
        <v>64565422903.465538</v>
      </c>
      <c r="K9032" s="5">
        <v>1667</v>
      </c>
      <c r="L9032" s="12">
        <f t="shared" si="1248"/>
        <v>104.3</v>
      </c>
      <c r="M9032" s="2">
        <f t="shared" si="1249"/>
        <v>104.3</v>
      </c>
      <c r="N9032" s="2" t="str">
        <f t="shared" si="1250"/>
        <v/>
      </c>
      <c r="AG9032" s="72"/>
      <c r="AH9032" s="72"/>
      <c r="AI9032" s="72"/>
      <c r="AJ9032" s="72"/>
    </row>
    <row r="9033" spans="1:36" x14ac:dyDescent="0.25">
      <c r="A9033" s="30">
        <v>1.09754629629698</v>
      </c>
      <c r="B9033" s="29">
        <v>105.5</v>
      </c>
      <c r="C9033" s="61">
        <v>105.6</v>
      </c>
      <c r="D9033" s="70">
        <f t="shared" si="1252"/>
        <v>105.5</v>
      </c>
      <c r="E9033" s="70">
        <f t="shared" si="1253"/>
        <v>105.6</v>
      </c>
      <c r="F9033" s="5">
        <v>9029</v>
      </c>
      <c r="G9033" s="72"/>
      <c r="H9033" s="4">
        <f t="shared" si="1246"/>
        <v>100</v>
      </c>
      <c r="I9033" s="4">
        <f t="shared" si="1247"/>
        <v>125</v>
      </c>
      <c r="J9033" s="1">
        <f t="shared" si="1251"/>
        <v>35481338923.357628</v>
      </c>
      <c r="K9033" s="5">
        <v>1667</v>
      </c>
      <c r="L9033" s="12">
        <f t="shared" si="1248"/>
        <v>104.3</v>
      </c>
      <c r="M9033" s="2">
        <f t="shared" si="1249"/>
        <v>104.3</v>
      </c>
      <c r="N9033" s="2" t="str">
        <f t="shared" si="1250"/>
        <v/>
      </c>
      <c r="AG9033" s="72"/>
      <c r="AH9033" s="72"/>
      <c r="AI9033" s="72"/>
      <c r="AJ9033" s="72"/>
    </row>
    <row r="9034" spans="1:36" x14ac:dyDescent="0.25">
      <c r="A9034" s="30">
        <v>1.09755787037105</v>
      </c>
      <c r="B9034" s="29">
        <v>109.3</v>
      </c>
      <c r="C9034" s="61">
        <v>109.39999999999999</v>
      </c>
      <c r="D9034" s="70">
        <f t="shared" si="1252"/>
        <v>109.3</v>
      </c>
      <c r="E9034" s="70">
        <f t="shared" si="1253"/>
        <v>109.39999999999999</v>
      </c>
      <c r="F9034" s="5">
        <v>9030</v>
      </c>
      <c r="G9034" s="72"/>
      <c r="H9034" s="4">
        <f t="shared" si="1246"/>
        <v>100</v>
      </c>
      <c r="I9034" s="4">
        <f t="shared" si="1247"/>
        <v>125</v>
      </c>
      <c r="J9034" s="1">
        <f t="shared" si="1251"/>
        <v>85113803820.237839</v>
      </c>
      <c r="K9034" s="5">
        <v>1667</v>
      </c>
      <c r="L9034" s="12">
        <f t="shared" si="1248"/>
        <v>104.3</v>
      </c>
      <c r="M9034" s="2">
        <f t="shared" si="1249"/>
        <v>104.3</v>
      </c>
      <c r="N9034" s="2" t="str">
        <f t="shared" si="1250"/>
        <v/>
      </c>
      <c r="AG9034" s="72"/>
      <c r="AH9034" s="72"/>
      <c r="AI9034" s="72"/>
      <c r="AJ9034" s="72"/>
    </row>
    <row r="9035" spans="1:36" x14ac:dyDescent="0.25">
      <c r="A9035" s="30">
        <v>1.09756944444513</v>
      </c>
      <c r="B9035" s="29">
        <v>107.8</v>
      </c>
      <c r="C9035" s="61">
        <v>107.89999999999999</v>
      </c>
      <c r="D9035" s="70">
        <f t="shared" si="1252"/>
        <v>107.8</v>
      </c>
      <c r="E9035" s="70">
        <f t="shared" si="1253"/>
        <v>107.89999999999999</v>
      </c>
      <c r="F9035" s="5">
        <v>9031</v>
      </c>
      <c r="G9035" s="72"/>
      <c r="H9035" s="4">
        <f t="shared" si="1246"/>
        <v>100</v>
      </c>
      <c r="I9035" s="4">
        <f t="shared" si="1247"/>
        <v>125</v>
      </c>
      <c r="J9035" s="1">
        <f t="shared" si="1251"/>
        <v>60255958607.435776</v>
      </c>
      <c r="K9035" s="5">
        <v>1667</v>
      </c>
      <c r="L9035" s="12">
        <f t="shared" si="1248"/>
        <v>104.3</v>
      </c>
      <c r="M9035" s="2">
        <f t="shared" si="1249"/>
        <v>104.3</v>
      </c>
      <c r="N9035" s="2" t="str">
        <f t="shared" si="1250"/>
        <v/>
      </c>
      <c r="AG9035" s="72"/>
      <c r="AH9035" s="72"/>
      <c r="AI9035" s="72"/>
      <c r="AJ9035" s="72"/>
    </row>
    <row r="9036" spans="1:36" x14ac:dyDescent="0.25">
      <c r="A9036" s="30">
        <v>1.0975810185192001</v>
      </c>
      <c r="B9036" s="29">
        <v>104.7</v>
      </c>
      <c r="C9036" s="61">
        <v>104.8</v>
      </c>
      <c r="D9036" s="70">
        <f t="shared" si="1252"/>
        <v>104.7</v>
      </c>
      <c r="E9036" s="70">
        <f t="shared" si="1253"/>
        <v>104.8</v>
      </c>
      <c r="F9036" s="5">
        <v>9032</v>
      </c>
      <c r="G9036" s="72"/>
      <c r="H9036" s="4">
        <f t="shared" si="1246"/>
        <v>100</v>
      </c>
      <c r="I9036" s="4">
        <f t="shared" si="1247"/>
        <v>125</v>
      </c>
      <c r="J9036" s="1">
        <f t="shared" si="1251"/>
        <v>29512092266.663944</v>
      </c>
      <c r="K9036" s="5">
        <v>1667</v>
      </c>
      <c r="L9036" s="12">
        <f t="shared" si="1248"/>
        <v>104.3</v>
      </c>
      <c r="M9036" s="2">
        <f t="shared" si="1249"/>
        <v>104.3</v>
      </c>
      <c r="N9036" s="2" t="str">
        <f t="shared" si="1250"/>
        <v/>
      </c>
      <c r="AG9036" s="72"/>
      <c r="AH9036" s="72"/>
      <c r="AI9036" s="72"/>
      <c r="AJ9036" s="72"/>
    </row>
    <row r="9037" spans="1:36" x14ac:dyDescent="0.25">
      <c r="A9037" s="30">
        <v>1.0975925925932799</v>
      </c>
      <c r="B9037" s="29">
        <v>101.8</v>
      </c>
      <c r="C9037" s="61">
        <v>101.89999999999999</v>
      </c>
      <c r="D9037" s="70">
        <f t="shared" si="1252"/>
        <v>101.8</v>
      </c>
      <c r="E9037" s="70">
        <f t="shared" si="1253"/>
        <v>101.89999999999999</v>
      </c>
      <c r="F9037" s="5">
        <v>9033</v>
      </c>
      <c r="G9037" s="72"/>
      <c r="H9037" s="4">
        <f t="shared" si="1246"/>
        <v>100</v>
      </c>
      <c r="I9037" s="4">
        <f t="shared" si="1247"/>
        <v>125</v>
      </c>
      <c r="J9037" s="1">
        <f t="shared" si="1251"/>
        <v>15135612484.362116</v>
      </c>
      <c r="K9037" s="5">
        <v>1667</v>
      </c>
      <c r="L9037" s="12">
        <f t="shared" si="1248"/>
        <v>104.3</v>
      </c>
      <c r="M9037" s="2">
        <f t="shared" si="1249"/>
        <v>104.3</v>
      </c>
      <c r="N9037" s="2" t="str">
        <f t="shared" si="1250"/>
        <v/>
      </c>
      <c r="AG9037" s="72"/>
      <c r="AH9037" s="72"/>
      <c r="AI9037" s="72"/>
      <c r="AJ9037" s="72"/>
    </row>
    <row r="9038" spans="1:36" x14ac:dyDescent="0.25">
      <c r="A9038" s="30">
        <v>1.0976041666673499</v>
      </c>
      <c r="B9038" s="29">
        <v>103.9</v>
      </c>
      <c r="C9038" s="61">
        <v>104</v>
      </c>
      <c r="D9038" s="70">
        <f t="shared" si="1252"/>
        <v>103.9</v>
      </c>
      <c r="E9038" s="70">
        <f t="shared" si="1253"/>
        <v>104</v>
      </c>
      <c r="F9038" s="5">
        <v>9034</v>
      </c>
      <c r="G9038" s="72"/>
      <c r="H9038" s="4">
        <f t="shared" si="1246"/>
        <v>100</v>
      </c>
      <c r="I9038" s="4">
        <f t="shared" si="1247"/>
        <v>125</v>
      </c>
      <c r="J9038" s="1">
        <f t="shared" si="1251"/>
        <v>24547089156.850395</v>
      </c>
      <c r="K9038" s="5">
        <v>1667</v>
      </c>
      <c r="L9038" s="12">
        <f t="shared" si="1248"/>
        <v>104.3</v>
      </c>
      <c r="M9038" s="2">
        <f t="shared" si="1249"/>
        <v>104.3</v>
      </c>
      <c r="N9038" s="2" t="str">
        <f t="shared" si="1250"/>
        <v/>
      </c>
      <c r="AG9038" s="72"/>
      <c r="AH9038" s="72"/>
      <c r="AI9038" s="72"/>
      <c r="AJ9038" s="72"/>
    </row>
    <row r="9039" spans="1:36" x14ac:dyDescent="0.25">
      <c r="A9039" s="30">
        <v>1.09761574074143</v>
      </c>
      <c r="B9039" s="29">
        <v>108.2</v>
      </c>
      <c r="C9039" s="61">
        <v>108.3</v>
      </c>
      <c r="D9039" s="70">
        <f t="shared" si="1252"/>
        <v>108.2</v>
      </c>
      <c r="E9039" s="70">
        <f t="shared" si="1253"/>
        <v>108.3</v>
      </c>
      <c r="F9039" s="5">
        <v>9035</v>
      </c>
      <c r="G9039" s="72"/>
      <c r="H9039" s="4">
        <f t="shared" si="1246"/>
        <v>100</v>
      </c>
      <c r="I9039" s="4">
        <f t="shared" si="1247"/>
        <v>125</v>
      </c>
      <c r="J9039" s="1">
        <f t="shared" si="1251"/>
        <v>66069344800.759811</v>
      </c>
      <c r="K9039" s="5">
        <v>1667</v>
      </c>
      <c r="L9039" s="12">
        <f t="shared" si="1248"/>
        <v>104.3</v>
      </c>
      <c r="M9039" s="2">
        <f t="shared" si="1249"/>
        <v>104.3</v>
      </c>
      <c r="N9039" s="2" t="str">
        <f t="shared" si="1250"/>
        <v/>
      </c>
      <c r="AG9039" s="72"/>
      <c r="AH9039" s="72"/>
      <c r="AI9039" s="72"/>
      <c r="AJ9039" s="72"/>
    </row>
    <row r="9040" spans="1:36" x14ac:dyDescent="0.25">
      <c r="A9040" s="30">
        <v>1.0976273148155</v>
      </c>
      <c r="B9040" s="29">
        <v>106.2</v>
      </c>
      <c r="C9040" s="61">
        <v>106.3</v>
      </c>
      <c r="D9040" s="70">
        <f t="shared" si="1252"/>
        <v>106.2</v>
      </c>
      <c r="E9040" s="70">
        <f t="shared" si="1253"/>
        <v>106.3</v>
      </c>
      <c r="F9040" s="5">
        <v>9036</v>
      </c>
      <c r="G9040" s="72"/>
      <c r="H9040" s="4">
        <f t="shared" si="1246"/>
        <v>100</v>
      </c>
      <c r="I9040" s="4">
        <f t="shared" si="1247"/>
        <v>125</v>
      </c>
      <c r="J9040" s="1">
        <f t="shared" si="1251"/>
        <v>41686938347.033752</v>
      </c>
      <c r="K9040" s="5">
        <v>1667</v>
      </c>
      <c r="L9040" s="12">
        <f t="shared" si="1248"/>
        <v>104.3</v>
      </c>
      <c r="M9040" s="2">
        <f t="shared" si="1249"/>
        <v>104.3</v>
      </c>
      <c r="N9040" s="2" t="str">
        <f t="shared" si="1250"/>
        <v/>
      </c>
      <c r="AG9040" s="72"/>
      <c r="AH9040" s="72"/>
      <c r="AI9040" s="72"/>
      <c r="AJ9040" s="72"/>
    </row>
    <row r="9041" spans="1:36" x14ac:dyDescent="0.25">
      <c r="A9041" s="30">
        <v>1.0976388888895701</v>
      </c>
      <c r="B9041" s="29">
        <v>100.9</v>
      </c>
      <c r="C9041" s="61">
        <v>101</v>
      </c>
      <c r="D9041" s="70">
        <f t="shared" si="1252"/>
        <v>100.9</v>
      </c>
      <c r="E9041" s="70">
        <f t="shared" si="1253"/>
        <v>101</v>
      </c>
      <c r="F9041" s="5">
        <v>9037</v>
      </c>
      <c r="G9041" s="72"/>
      <c r="H9041" s="4">
        <f t="shared" si="1246"/>
        <v>100</v>
      </c>
      <c r="I9041" s="4">
        <f t="shared" si="1247"/>
        <v>125</v>
      </c>
      <c r="J9041" s="1">
        <f t="shared" si="1251"/>
        <v>12302687708.123854</v>
      </c>
      <c r="K9041" s="5">
        <v>1667</v>
      </c>
      <c r="L9041" s="12">
        <f t="shared" si="1248"/>
        <v>104.3</v>
      </c>
      <c r="M9041" s="2">
        <f t="shared" si="1249"/>
        <v>104.3</v>
      </c>
      <c r="N9041" s="2" t="str">
        <f t="shared" si="1250"/>
        <v/>
      </c>
      <c r="AG9041" s="72"/>
      <c r="AH9041" s="72"/>
      <c r="AI9041" s="72"/>
      <c r="AJ9041" s="72"/>
    </row>
    <row r="9042" spans="1:36" x14ac:dyDescent="0.25">
      <c r="A9042" s="30">
        <v>1.0976504629636501</v>
      </c>
      <c r="B9042" s="29">
        <v>105.8</v>
      </c>
      <c r="C9042" s="61">
        <v>105.89999999999999</v>
      </c>
      <c r="D9042" s="70">
        <f t="shared" si="1252"/>
        <v>105.8</v>
      </c>
      <c r="E9042" s="70">
        <f t="shared" si="1253"/>
        <v>105.89999999999999</v>
      </c>
      <c r="F9042" s="5">
        <v>9038</v>
      </c>
      <c r="G9042" s="72"/>
      <c r="H9042" s="4">
        <f t="shared" si="1246"/>
        <v>100</v>
      </c>
      <c r="I9042" s="4">
        <f t="shared" si="1247"/>
        <v>125</v>
      </c>
      <c r="J9042" s="1">
        <f t="shared" si="1251"/>
        <v>38018939632.05619</v>
      </c>
      <c r="K9042" s="5">
        <v>1667</v>
      </c>
      <c r="L9042" s="12">
        <f t="shared" si="1248"/>
        <v>104.3</v>
      </c>
      <c r="M9042" s="2">
        <f t="shared" si="1249"/>
        <v>104.3</v>
      </c>
      <c r="N9042" s="2" t="str">
        <f t="shared" si="1250"/>
        <v/>
      </c>
      <c r="AG9042" s="72"/>
      <c r="AH9042" s="72"/>
      <c r="AI9042" s="72"/>
      <c r="AJ9042" s="72"/>
    </row>
    <row r="9043" spans="1:36" x14ac:dyDescent="0.25">
      <c r="A9043" s="30">
        <v>1.0976620370377199</v>
      </c>
      <c r="B9043" s="29">
        <v>106</v>
      </c>
      <c r="C9043" s="61">
        <v>106.1</v>
      </c>
      <c r="D9043" s="70">
        <f t="shared" si="1252"/>
        <v>106</v>
      </c>
      <c r="E9043" s="70">
        <f t="shared" si="1253"/>
        <v>106.1</v>
      </c>
      <c r="F9043" s="5">
        <v>9039</v>
      </c>
      <c r="G9043" s="72"/>
      <c r="H9043" s="4">
        <f t="shared" si="1246"/>
        <v>100</v>
      </c>
      <c r="I9043" s="4">
        <f t="shared" si="1247"/>
        <v>125</v>
      </c>
      <c r="J9043" s="1">
        <f t="shared" si="1251"/>
        <v>39810717055.349792</v>
      </c>
      <c r="K9043" s="5">
        <v>1667</v>
      </c>
      <c r="L9043" s="12">
        <f t="shared" si="1248"/>
        <v>104.3</v>
      </c>
      <c r="M9043" s="2">
        <f t="shared" si="1249"/>
        <v>104.3</v>
      </c>
      <c r="N9043" s="2" t="str">
        <f t="shared" si="1250"/>
        <v/>
      </c>
      <c r="AG9043" s="72"/>
      <c r="AH9043" s="72"/>
      <c r="AI9043" s="72"/>
      <c r="AJ9043" s="72"/>
    </row>
    <row r="9044" spans="1:36" x14ac:dyDescent="0.25">
      <c r="A9044" s="30">
        <v>1.0976736111118</v>
      </c>
      <c r="B9044" s="29">
        <v>101.7</v>
      </c>
      <c r="C9044" s="61">
        <v>101.8</v>
      </c>
      <c r="D9044" s="70">
        <f t="shared" si="1252"/>
        <v>101.7</v>
      </c>
      <c r="E9044" s="70">
        <f t="shared" si="1253"/>
        <v>101.8</v>
      </c>
      <c r="F9044" s="5">
        <v>9040</v>
      </c>
      <c r="G9044" s="72"/>
      <c r="H9044" s="4">
        <f t="shared" si="1246"/>
        <v>100</v>
      </c>
      <c r="I9044" s="4">
        <f t="shared" si="1247"/>
        <v>125</v>
      </c>
      <c r="J9044" s="1">
        <f t="shared" si="1251"/>
        <v>14791083881.682108</v>
      </c>
      <c r="K9044" s="5">
        <v>1667</v>
      </c>
      <c r="L9044" s="12">
        <f t="shared" si="1248"/>
        <v>104.3</v>
      </c>
      <c r="M9044" s="2">
        <f t="shared" si="1249"/>
        <v>104.3</v>
      </c>
      <c r="N9044" s="2" t="str">
        <f t="shared" si="1250"/>
        <v/>
      </c>
      <c r="AG9044" s="72"/>
      <c r="AH9044" s="72"/>
      <c r="AI9044" s="72"/>
      <c r="AJ9044" s="72"/>
    </row>
    <row r="9045" spans="1:36" x14ac:dyDescent="0.25">
      <c r="A9045" s="30">
        <v>1.09768518518587</v>
      </c>
      <c r="B9045" s="29">
        <v>103.1</v>
      </c>
      <c r="C9045" s="61">
        <v>103.19999999999999</v>
      </c>
      <c r="D9045" s="70">
        <f t="shared" si="1252"/>
        <v>103.1</v>
      </c>
      <c r="E9045" s="70">
        <f t="shared" si="1253"/>
        <v>103.19999999999999</v>
      </c>
      <c r="F9045" s="5">
        <v>9041</v>
      </c>
      <c r="G9045" s="72"/>
      <c r="H9045" s="4">
        <f t="shared" si="1246"/>
        <v>100</v>
      </c>
      <c r="I9045" s="4">
        <f t="shared" si="1247"/>
        <v>125</v>
      </c>
      <c r="J9045" s="1">
        <f t="shared" si="1251"/>
        <v>20417379446.695313</v>
      </c>
      <c r="K9045" s="5">
        <v>1667</v>
      </c>
      <c r="L9045" s="12">
        <f t="shared" si="1248"/>
        <v>104.3</v>
      </c>
      <c r="M9045" s="2">
        <f t="shared" si="1249"/>
        <v>104.3</v>
      </c>
      <c r="N9045" s="2" t="str">
        <f t="shared" si="1250"/>
        <v/>
      </c>
      <c r="AG9045" s="72"/>
      <c r="AH9045" s="72"/>
      <c r="AI9045" s="72"/>
      <c r="AJ9045" s="72"/>
    </row>
    <row r="9046" spans="1:36" x14ac:dyDescent="0.25">
      <c r="A9046" s="30">
        <v>1.09769675925994</v>
      </c>
      <c r="B9046" s="29">
        <v>106.9</v>
      </c>
      <c r="C9046" s="61">
        <v>107</v>
      </c>
      <c r="D9046" s="70">
        <f t="shared" si="1252"/>
        <v>106.9</v>
      </c>
      <c r="E9046" s="70">
        <f t="shared" si="1253"/>
        <v>107</v>
      </c>
      <c r="F9046" s="5">
        <v>9042</v>
      </c>
      <c r="G9046" s="72"/>
      <c r="H9046" s="4">
        <f t="shared" si="1246"/>
        <v>100</v>
      </c>
      <c r="I9046" s="4">
        <f t="shared" si="1247"/>
        <v>125</v>
      </c>
      <c r="J9046" s="1">
        <f t="shared" si="1251"/>
        <v>48977881936.844841</v>
      </c>
      <c r="K9046" s="5">
        <v>1667</v>
      </c>
      <c r="L9046" s="12">
        <f t="shared" si="1248"/>
        <v>104.3</v>
      </c>
      <c r="M9046" s="2">
        <f t="shared" si="1249"/>
        <v>104.3</v>
      </c>
      <c r="N9046" s="2" t="str">
        <f t="shared" si="1250"/>
        <v/>
      </c>
      <c r="AG9046" s="72"/>
      <c r="AH9046" s="72"/>
      <c r="AI9046" s="72"/>
      <c r="AJ9046" s="72"/>
    </row>
    <row r="9047" spans="1:36" x14ac:dyDescent="0.25">
      <c r="A9047" s="30">
        <v>1.0977083333340201</v>
      </c>
      <c r="B9047" s="29">
        <v>107.2</v>
      </c>
      <c r="C9047" s="61">
        <v>107.3</v>
      </c>
      <c r="D9047" s="70">
        <f t="shared" si="1252"/>
        <v>107.2</v>
      </c>
      <c r="E9047" s="70">
        <f t="shared" si="1253"/>
        <v>107.3</v>
      </c>
      <c r="F9047" s="5">
        <v>9043</v>
      </c>
      <c r="G9047" s="72"/>
      <c r="H9047" s="4">
        <f t="shared" ref="H9047:H9110" si="1254">X$15</f>
        <v>100</v>
      </c>
      <c r="I9047" s="4">
        <f t="shared" ref="I9047:I9110" si="1255">X$36</f>
        <v>125</v>
      </c>
      <c r="J9047" s="1">
        <f t="shared" si="1251"/>
        <v>52480746024.977478</v>
      </c>
      <c r="K9047" s="5">
        <v>1667</v>
      </c>
      <c r="L9047" s="12">
        <f t="shared" ref="L9047:L9110" si="1256">ROUND(10*LOG10(SUM(J5448:J9047)/3600),1)</f>
        <v>104.3</v>
      </c>
      <c r="M9047" s="2">
        <f t="shared" ref="M9047:M9110" si="1257">IF(L9047&gt;$X$15,L9047,"")</f>
        <v>104.3</v>
      </c>
      <c r="N9047" s="2" t="str">
        <f t="shared" ref="N9047:N9110" si="1258">IF(E9047&gt;$X$36,E9047,"")</f>
        <v/>
      </c>
      <c r="AG9047" s="72"/>
      <c r="AH9047" s="72"/>
      <c r="AI9047" s="72"/>
      <c r="AJ9047" s="72"/>
    </row>
    <row r="9048" spans="1:36" x14ac:dyDescent="0.25">
      <c r="A9048" s="30">
        <v>1.0977199074080899</v>
      </c>
      <c r="B9048" s="29">
        <v>105.2</v>
      </c>
      <c r="C9048" s="61">
        <v>105.3</v>
      </c>
      <c r="D9048" s="70">
        <f t="shared" si="1252"/>
        <v>105.2</v>
      </c>
      <c r="E9048" s="70">
        <f t="shared" si="1253"/>
        <v>105.3</v>
      </c>
      <c r="F9048" s="5">
        <v>9044</v>
      </c>
      <c r="G9048" s="72"/>
      <c r="H9048" s="4">
        <f t="shared" si="1254"/>
        <v>100</v>
      </c>
      <c r="I9048" s="4">
        <f t="shared" si="1255"/>
        <v>125</v>
      </c>
      <c r="J9048" s="1">
        <f t="shared" si="1251"/>
        <v>33113112148.259193</v>
      </c>
      <c r="K9048" s="5">
        <v>1667</v>
      </c>
      <c r="L9048" s="12">
        <f t="shared" si="1256"/>
        <v>104.3</v>
      </c>
      <c r="M9048" s="2">
        <f t="shared" si="1257"/>
        <v>104.3</v>
      </c>
      <c r="N9048" s="2" t="str">
        <f t="shared" si="1258"/>
        <v/>
      </c>
      <c r="AG9048" s="72"/>
      <c r="AH9048" s="72"/>
      <c r="AI9048" s="72"/>
      <c r="AJ9048" s="72"/>
    </row>
    <row r="9049" spans="1:36" x14ac:dyDescent="0.25">
      <c r="A9049" s="30">
        <v>1.0977314814821699</v>
      </c>
      <c r="B9049" s="29">
        <v>105.3</v>
      </c>
      <c r="C9049" s="61">
        <v>105.39999999999999</v>
      </c>
      <c r="D9049" s="70">
        <f t="shared" si="1252"/>
        <v>105.3</v>
      </c>
      <c r="E9049" s="70">
        <f t="shared" si="1253"/>
        <v>105.39999999999999</v>
      </c>
      <c r="F9049" s="5">
        <v>9045</v>
      </c>
      <c r="G9049" s="72"/>
      <c r="H9049" s="4">
        <f t="shared" si="1254"/>
        <v>100</v>
      </c>
      <c r="I9049" s="4">
        <f t="shared" si="1255"/>
        <v>125</v>
      </c>
      <c r="J9049" s="1">
        <f t="shared" si="1251"/>
        <v>33884415613.920338</v>
      </c>
      <c r="K9049" s="5">
        <v>1667</v>
      </c>
      <c r="L9049" s="12">
        <f t="shared" si="1256"/>
        <v>104.3</v>
      </c>
      <c r="M9049" s="2">
        <f t="shared" si="1257"/>
        <v>104.3</v>
      </c>
      <c r="N9049" s="2" t="str">
        <f t="shared" si="1258"/>
        <v/>
      </c>
      <c r="AG9049" s="72"/>
      <c r="AH9049" s="72"/>
      <c r="AI9049" s="72"/>
      <c r="AJ9049" s="72"/>
    </row>
    <row r="9050" spans="1:36" x14ac:dyDescent="0.25">
      <c r="A9050" s="30">
        <v>1.09774305555624</v>
      </c>
      <c r="B9050" s="29">
        <v>99.8</v>
      </c>
      <c r="C9050" s="61">
        <v>99.899999999999991</v>
      </c>
      <c r="D9050" s="70">
        <f t="shared" si="1252"/>
        <v>99.8</v>
      </c>
      <c r="E9050" s="70">
        <f t="shared" si="1253"/>
        <v>99.899999999999991</v>
      </c>
      <c r="F9050" s="5">
        <v>9046</v>
      </c>
      <c r="G9050" s="72"/>
      <c r="H9050" s="4">
        <f t="shared" si="1254"/>
        <v>100</v>
      </c>
      <c r="I9050" s="4">
        <f t="shared" si="1255"/>
        <v>125</v>
      </c>
      <c r="J9050" s="1">
        <f t="shared" si="1251"/>
        <v>9549925860.2143993</v>
      </c>
      <c r="K9050" s="5">
        <v>1667</v>
      </c>
      <c r="L9050" s="12">
        <f t="shared" si="1256"/>
        <v>104.3</v>
      </c>
      <c r="M9050" s="2">
        <f t="shared" si="1257"/>
        <v>104.3</v>
      </c>
      <c r="N9050" s="2" t="str">
        <f t="shared" si="1258"/>
        <v/>
      </c>
      <c r="AG9050" s="72"/>
      <c r="AH9050" s="72"/>
      <c r="AI9050" s="72"/>
      <c r="AJ9050" s="72"/>
    </row>
    <row r="9051" spans="1:36" x14ac:dyDescent="0.25">
      <c r="A9051" s="30">
        <v>1.09775462963032</v>
      </c>
      <c r="B9051" s="29">
        <v>98.9</v>
      </c>
      <c r="C9051" s="61">
        <v>100.9</v>
      </c>
      <c r="D9051" s="70">
        <f t="shared" si="1252"/>
        <v>98.9</v>
      </c>
      <c r="E9051" s="70">
        <f t="shared" si="1253"/>
        <v>100.9</v>
      </c>
      <c r="F9051" s="5">
        <v>9047</v>
      </c>
      <c r="G9051" s="72"/>
      <c r="H9051" s="4">
        <f t="shared" si="1254"/>
        <v>100</v>
      </c>
      <c r="I9051" s="4">
        <f t="shared" si="1255"/>
        <v>125</v>
      </c>
      <c r="J9051" s="1">
        <f t="shared" si="1251"/>
        <v>7762471166.2869558</v>
      </c>
      <c r="K9051" s="5">
        <v>1667</v>
      </c>
      <c r="L9051" s="12">
        <f t="shared" si="1256"/>
        <v>104.3</v>
      </c>
      <c r="M9051" s="2">
        <f t="shared" si="1257"/>
        <v>104.3</v>
      </c>
      <c r="N9051" s="2" t="str">
        <f t="shared" si="1258"/>
        <v/>
      </c>
      <c r="AG9051" s="72"/>
      <c r="AH9051" s="72"/>
      <c r="AI9051" s="72"/>
      <c r="AJ9051" s="72"/>
    </row>
    <row r="9052" spans="1:36" x14ac:dyDescent="0.25">
      <c r="A9052" s="30">
        <v>1.09776620370439</v>
      </c>
      <c r="B9052" s="29">
        <v>98.8</v>
      </c>
      <c r="C9052" s="61">
        <v>99.8</v>
      </c>
      <c r="D9052" s="70">
        <f t="shared" si="1252"/>
        <v>98.8</v>
      </c>
      <c r="E9052" s="70">
        <f t="shared" si="1253"/>
        <v>99.8</v>
      </c>
      <c r="F9052" s="5">
        <v>9048</v>
      </c>
      <c r="G9052" s="72"/>
      <c r="H9052" s="4">
        <f t="shared" si="1254"/>
        <v>100</v>
      </c>
      <c r="I9052" s="4">
        <f t="shared" si="1255"/>
        <v>125</v>
      </c>
      <c r="J9052" s="1">
        <f t="shared" si="1251"/>
        <v>7585775750.2918491</v>
      </c>
      <c r="K9052" s="5">
        <v>1667</v>
      </c>
      <c r="L9052" s="12">
        <f t="shared" si="1256"/>
        <v>104.3</v>
      </c>
      <c r="M9052" s="2">
        <f t="shared" si="1257"/>
        <v>104.3</v>
      </c>
      <c r="N9052" s="2" t="str">
        <f t="shared" si="1258"/>
        <v/>
      </c>
      <c r="AG9052" s="72"/>
      <c r="AH9052" s="72"/>
      <c r="AI9052" s="72"/>
      <c r="AJ9052" s="72"/>
    </row>
    <row r="9053" spans="1:36" x14ac:dyDescent="0.25">
      <c r="A9053" s="30">
        <v>1.0977777777784601</v>
      </c>
      <c r="B9053" s="29">
        <v>98.6</v>
      </c>
      <c r="C9053" s="61">
        <v>99.399999999999991</v>
      </c>
      <c r="D9053" s="70">
        <f t="shared" si="1252"/>
        <v>98.6</v>
      </c>
      <c r="E9053" s="70">
        <f t="shared" si="1253"/>
        <v>99.399999999999991</v>
      </c>
      <c r="F9053" s="5">
        <v>9049</v>
      </c>
      <c r="G9053" s="72"/>
      <c r="H9053" s="4">
        <f t="shared" si="1254"/>
        <v>100</v>
      </c>
      <c r="I9053" s="4">
        <f t="shared" si="1255"/>
        <v>125</v>
      </c>
      <c r="J9053" s="1">
        <f t="shared" si="1251"/>
        <v>7244359600.7499132</v>
      </c>
      <c r="K9053" s="5">
        <v>1667</v>
      </c>
      <c r="L9053" s="12">
        <f t="shared" si="1256"/>
        <v>104.3</v>
      </c>
      <c r="M9053" s="2">
        <f t="shared" si="1257"/>
        <v>104.3</v>
      </c>
      <c r="N9053" s="2" t="str">
        <f t="shared" si="1258"/>
        <v/>
      </c>
      <c r="AG9053" s="72"/>
      <c r="AH9053" s="72"/>
      <c r="AI9053" s="72"/>
      <c r="AJ9053" s="72"/>
    </row>
    <row r="9054" spans="1:36" x14ac:dyDescent="0.25">
      <c r="A9054" s="30">
        <v>1.0977893518525399</v>
      </c>
      <c r="B9054" s="29">
        <v>101.8</v>
      </c>
      <c r="C9054" s="61">
        <v>102</v>
      </c>
      <c r="D9054" s="70">
        <f t="shared" si="1252"/>
        <v>101.8</v>
      </c>
      <c r="E9054" s="70">
        <f t="shared" si="1253"/>
        <v>102</v>
      </c>
      <c r="F9054" s="5">
        <v>9050</v>
      </c>
      <c r="G9054" s="72"/>
      <c r="H9054" s="4">
        <f t="shared" si="1254"/>
        <v>100</v>
      </c>
      <c r="I9054" s="4">
        <f t="shared" si="1255"/>
        <v>125</v>
      </c>
      <c r="J9054" s="1">
        <f t="shared" si="1251"/>
        <v>15135612484.362116</v>
      </c>
      <c r="K9054" s="5">
        <v>1667</v>
      </c>
      <c r="L9054" s="12">
        <f t="shared" si="1256"/>
        <v>104.3</v>
      </c>
      <c r="M9054" s="2">
        <f t="shared" si="1257"/>
        <v>104.3</v>
      </c>
      <c r="N9054" s="2" t="str">
        <f t="shared" si="1258"/>
        <v/>
      </c>
      <c r="AG9054" s="72"/>
      <c r="AH9054" s="72"/>
      <c r="AI9054" s="72"/>
      <c r="AJ9054" s="72"/>
    </row>
    <row r="9055" spans="1:36" x14ac:dyDescent="0.25">
      <c r="A9055" s="30">
        <v>1.0978009259266099</v>
      </c>
      <c r="B9055" s="29">
        <v>99.5</v>
      </c>
      <c r="C9055" s="61">
        <v>99.6</v>
      </c>
      <c r="D9055" s="70">
        <f t="shared" si="1252"/>
        <v>99.5</v>
      </c>
      <c r="E9055" s="70">
        <f t="shared" si="1253"/>
        <v>99.6</v>
      </c>
      <c r="F9055" s="5">
        <v>9051</v>
      </c>
      <c r="G9055" s="72"/>
      <c r="H9055" s="4">
        <f t="shared" si="1254"/>
        <v>100</v>
      </c>
      <c r="I9055" s="4">
        <f t="shared" si="1255"/>
        <v>125</v>
      </c>
      <c r="J9055" s="1">
        <f t="shared" si="1251"/>
        <v>8912509381.3374634</v>
      </c>
      <c r="K9055" s="5">
        <v>1667</v>
      </c>
      <c r="L9055" s="12">
        <f t="shared" si="1256"/>
        <v>104.3</v>
      </c>
      <c r="M9055" s="2">
        <f t="shared" si="1257"/>
        <v>104.3</v>
      </c>
      <c r="N9055" s="2" t="str">
        <f t="shared" si="1258"/>
        <v/>
      </c>
      <c r="AG9055" s="72"/>
      <c r="AH9055" s="72"/>
      <c r="AI9055" s="72"/>
      <c r="AJ9055" s="72"/>
    </row>
    <row r="9056" spans="1:36" x14ac:dyDescent="0.25">
      <c r="A9056" s="30">
        <v>1.09781250000069</v>
      </c>
      <c r="B9056" s="29">
        <v>98.5</v>
      </c>
      <c r="C9056" s="61">
        <v>98.6</v>
      </c>
      <c r="D9056" s="70">
        <f t="shared" si="1252"/>
        <v>98.5</v>
      </c>
      <c r="E9056" s="70">
        <f t="shared" si="1253"/>
        <v>98.6</v>
      </c>
      <c r="F9056" s="5">
        <v>9052</v>
      </c>
      <c r="G9056" s="72"/>
      <c r="H9056" s="4">
        <f t="shared" si="1254"/>
        <v>100</v>
      </c>
      <c r="I9056" s="4">
        <f t="shared" si="1255"/>
        <v>125</v>
      </c>
      <c r="J9056" s="1">
        <f t="shared" si="1251"/>
        <v>7079457843.8413925</v>
      </c>
      <c r="K9056" s="5">
        <v>1667</v>
      </c>
      <c r="L9056" s="12">
        <f t="shared" si="1256"/>
        <v>104.3</v>
      </c>
      <c r="M9056" s="2">
        <f t="shared" si="1257"/>
        <v>104.3</v>
      </c>
      <c r="N9056" s="2" t="str">
        <f t="shared" si="1258"/>
        <v/>
      </c>
      <c r="AG9056" s="72"/>
      <c r="AH9056" s="72"/>
      <c r="AI9056" s="72"/>
      <c r="AJ9056" s="72"/>
    </row>
    <row r="9057" spans="1:36" x14ac:dyDescent="0.25">
      <c r="A9057" s="30">
        <v>1.09782407407476</v>
      </c>
      <c r="B9057" s="29">
        <v>101</v>
      </c>
      <c r="C9057" s="61">
        <v>102.2</v>
      </c>
      <c r="D9057" s="70">
        <f t="shared" si="1252"/>
        <v>101</v>
      </c>
      <c r="E9057" s="70">
        <f t="shared" si="1253"/>
        <v>102.2</v>
      </c>
      <c r="F9057" s="5">
        <v>9053</v>
      </c>
      <c r="G9057" s="72"/>
      <c r="H9057" s="4">
        <f t="shared" si="1254"/>
        <v>100</v>
      </c>
      <c r="I9057" s="4">
        <f t="shared" si="1255"/>
        <v>125</v>
      </c>
      <c r="J9057" s="1">
        <f t="shared" si="1251"/>
        <v>12589254117.94171</v>
      </c>
      <c r="K9057" s="5">
        <v>1667</v>
      </c>
      <c r="L9057" s="12">
        <f t="shared" si="1256"/>
        <v>104.3</v>
      </c>
      <c r="M9057" s="2">
        <f t="shared" si="1257"/>
        <v>104.3</v>
      </c>
      <c r="N9057" s="2" t="str">
        <f t="shared" si="1258"/>
        <v/>
      </c>
      <c r="AG9057" s="72"/>
      <c r="AH9057" s="72"/>
      <c r="AI9057" s="72"/>
      <c r="AJ9057" s="72"/>
    </row>
    <row r="9058" spans="1:36" x14ac:dyDescent="0.25">
      <c r="A9058" s="30">
        <v>1.0978356481488301</v>
      </c>
      <c r="B9058" s="29">
        <v>97</v>
      </c>
      <c r="C9058" s="61">
        <v>97.4</v>
      </c>
      <c r="D9058" s="70">
        <f t="shared" si="1252"/>
        <v>97</v>
      </c>
      <c r="E9058" s="70">
        <f t="shared" si="1253"/>
        <v>97.4</v>
      </c>
      <c r="F9058" s="5">
        <v>9054</v>
      </c>
      <c r="G9058" s="72"/>
      <c r="H9058" s="4">
        <f t="shared" si="1254"/>
        <v>100</v>
      </c>
      <c r="I9058" s="4">
        <f t="shared" si="1255"/>
        <v>125</v>
      </c>
      <c r="J9058" s="1">
        <f t="shared" si="1251"/>
        <v>5011872336.2727213</v>
      </c>
      <c r="K9058" s="5">
        <v>1667</v>
      </c>
      <c r="L9058" s="12">
        <f t="shared" si="1256"/>
        <v>104.3</v>
      </c>
      <c r="M9058" s="2">
        <f t="shared" si="1257"/>
        <v>104.3</v>
      </c>
      <c r="N9058" s="2" t="str">
        <f t="shared" si="1258"/>
        <v/>
      </c>
      <c r="AG9058" s="72"/>
      <c r="AH9058" s="72"/>
      <c r="AI9058" s="72"/>
      <c r="AJ9058" s="72"/>
    </row>
    <row r="9059" spans="1:36" x14ac:dyDescent="0.25">
      <c r="A9059" s="30">
        <v>1.0978472222229101</v>
      </c>
      <c r="B9059" s="29">
        <v>95.6</v>
      </c>
      <c r="C9059" s="61">
        <v>97.6</v>
      </c>
      <c r="D9059" s="70">
        <f t="shared" si="1252"/>
        <v>95.6</v>
      </c>
      <c r="E9059" s="70">
        <f t="shared" si="1253"/>
        <v>97.6</v>
      </c>
      <c r="F9059" s="5">
        <v>9055</v>
      </c>
      <c r="G9059" s="72"/>
      <c r="H9059" s="4">
        <f t="shared" si="1254"/>
        <v>100</v>
      </c>
      <c r="I9059" s="4">
        <f t="shared" si="1255"/>
        <v>125</v>
      </c>
      <c r="J9059" s="1">
        <f t="shared" si="1251"/>
        <v>3630780547.7010045</v>
      </c>
      <c r="K9059" s="5">
        <v>1667</v>
      </c>
      <c r="L9059" s="12">
        <f t="shared" si="1256"/>
        <v>104.3</v>
      </c>
      <c r="M9059" s="2">
        <f t="shared" si="1257"/>
        <v>104.3</v>
      </c>
      <c r="N9059" s="2" t="str">
        <f t="shared" si="1258"/>
        <v/>
      </c>
      <c r="AG9059" s="72"/>
      <c r="AH9059" s="72"/>
      <c r="AI9059" s="72"/>
      <c r="AJ9059" s="72"/>
    </row>
    <row r="9060" spans="1:36" x14ac:dyDescent="0.25">
      <c r="A9060" s="30">
        <v>1.0978587962969799</v>
      </c>
      <c r="B9060" s="29">
        <v>96.1</v>
      </c>
      <c r="C9060" s="61">
        <v>96.699999999999989</v>
      </c>
      <c r="D9060" s="70">
        <f t="shared" si="1252"/>
        <v>96.1</v>
      </c>
      <c r="E9060" s="70">
        <f t="shared" si="1253"/>
        <v>96.699999999999989</v>
      </c>
      <c r="F9060" s="5">
        <v>9056</v>
      </c>
      <c r="G9060" s="72"/>
      <c r="H9060" s="4">
        <f t="shared" si="1254"/>
        <v>100</v>
      </c>
      <c r="I9060" s="4">
        <f t="shared" si="1255"/>
        <v>125</v>
      </c>
      <c r="J9060" s="1">
        <f t="shared" si="1251"/>
        <v>4073802778.0411296</v>
      </c>
      <c r="K9060" s="5">
        <v>1667</v>
      </c>
      <c r="L9060" s="12">
        <f t="shared" si="1256"/>
        <v>104.3</v>
      </c>
      <c r="M9060" s="2">
        <f t="shared" si="1257"/>
        <v>104.3</v>
      </c>
      <c r="N9060" s="2" t="str">
        <f t="shared" si="1258"/>
        <v/>
      </c>
      <c r="AG9060" s="72"/>
      <c r="AH9060" s="72"/>
      <c r="AI9060" s="72"/>
      <c r="AJ9060" s="72"/>
    </row>
    <row r="9061" spans="1:36" x14ac:dyDescent="0.25">
      <c r="A9061" s="30">
        <v>1.0978703703710599</v>
      </c>
      <c r="B9061" s="29">
        <v>97.5</v>
      </c>
      <c r="C9061" s="61">
        <v>98.5</v>
      </c>
      <c r="D9061" s="70">
        <f t="shared" si="1252"/>
        <v>97.5</v>
      </c>
      <c r="E9061" s="70">
        <f t="shared" si="1253"/>
        <v>98.5</v>
      </c>
      <c r="F9061" s="5">
        <v>9057</v>
      </c>
      <c r="G9061" s="72"/>
      <c r="H9061" s="4">
        <f t="shared" si="1254"/>
        <v>100</v>
      </c>
      <c r="I9061" s="4">
        <f t="shared" si="1255"/>
        <v>125</v>
      </c>
      <c r="J9061" s="1">
        <f t="shared" si="1251"/>
        <v>5623413251.9035063</v>
      </c>
      <c r="K9061" s="5">
        <v>1667</v>
      </c>
      <c r="L9061" s="12">
        <f t="shared" si="1256"/>
        <v>104.3</v>
      </c>
      <c r="M9061" s="2">
        <f t="shared" si="1257"/>
        <v>104.3</v>
      </c>
      <c r="N9061" s="2" t="str">
        <f t="shared" si="1258"/>
        <v/>
      </c>
      <c r="AG9061" s="72"/>
      <c r="AH9061" s="72"/>
      <c r="AI9061" s="72"/>
      <c r="AJ9061" s="72"/>
    </row>
    <row r="9062" spans="1:36" x14ac:dyDescent="0.25">
      <c r="A9062" s="30">
        <v>1.09788194444513</v>
      </c>
      <c r="B9062" s="29">
        <v>97.1</v>
      </c>
      <c r="C9062" s="61">
        <v>97.899999999999991</v>
      </c>
      <c r="D9062" s="70">
        <f t="shared" si="1252"/>
        <v>97.1</v>
      </c>
      <c r="E9062" s="70">
        <f t="shared" si="1253"/>
        <v>97.899999999999991</v>
      </c>
      <c r="F9062" s="5">
        <v>9058</v>
      </c>
      <c r="G9062" s="72"/>
      <c r="H9062" s="4">
        <f t="shared" si="1254"/>
        <v>100</v>
      </c>
      <c r="I9062" s="4">
        <f t="shared" si="1255"/>
        <v>125</v>
      </c>
      <c r="J9062" s="1">
        <f t="shared" si="1251"/>
        <v>5128613839.9136467</v>
      </c>
      <c r="K9062" s="5">
        <v>1667</v>
      </c>
      <c r="L9062" s="12">
        <f t="shared" si="1256"/>
        <v>104.3</v>
      </c>
      <c r="M9062" s="2">
        <f t="shared" si="1257"/>
        <v>104.3</v>
      </c>
      <c r="N9062" s="2" t="str">
        <f t="shared" si="1258"/>
        <v/>
      </c>
      <c r="AG9062" s="72"/>
      <c r="AH9062" s="72"/>
      <c r="AI9062" s="72"/>
      <c r="AJ9062" s="72"/>
    </row>
    <row r="9063" spans="1:36" x14ac:dyDescent="0.25">
      <c r="A9063" s="30">
        <v>1.09789351851921</v>
      </c>
      <c r="B9063" s="29">
        <v>97.9</v>
      </c>
      <c r="C9063" s="61">
        <v>98.100000000000009</v>
      </c>
      <c r="D9063" s="70">
        <f t="shared" si="1252"/>
        <v>97.9</v>
      </c>
      <c r="E9063" s="70">
        <f t="shared" si="1253"/>
        <v>98.100000000000009</v>
      </c>
      <c r="F9063" s="5">
        <v>9059</v>
      </c>
      <c r="G9063" s="72"/>
      <c r="H9063" s="4">
        <f t="shared" si="1254"/>
        <v>100</v>
      </c>
      <c r="I9063" s="4">
        <f t="shared" si="1255"/>
        <v>125</v>
      </c>
      <c r="J9063" s="1">
        <f t="shared" si="1251"/>
        <v>6165950018.6148586</v>
      </c>
      <c r="K9063" s="5">
        <v>1667</v>
      </c>
      <c r="L9063" s="12">
        <f t="shared" si="1256"/>
        <v>104.3</v>
      </c>
      <c r="M9063" s="2">
        <f t="shared" si="1257"/>
        <v>104.3</v>
      </c>
      <c r="N9063" s="2" t="str">
        <f t="shared" si="1258"/>
        <v/>
      </c>
      <c r="AG9063" s="72"/>
      <c r="AH9063" s="72"/>
      <c r="AI9063" s="72"/>
      <c r="AJ9063" s="72"/>
    </row>
    <row r="9064" spans="1:36" x14ac:dyDescent="0.25">
      <c r="A9064" s="30">
        <v>1.0979050925932801</v>
      </c>
      <c r="B9064" s="29">
        <v>99.7</v>
      </c>
      <c r="C9064" s="61">
        <v>99.8</v>
      </c>
      <c r="D9064" s="70">
        <f t="shared" si="1252"/>
        <v>99.7</v>
      </c>
      <c r="E9064" s="70">
        <f t="shared" si="1253"/>
        <v>99.8</v>
      </c>
      <c r="F9064" s="5">
        <v>9060</v>
      </c>
      <c r="G9064" s="72"/>
      <c r="H9064" s="4">
        <f t="shared" si="1254"/>
        <v>100</v>
      </c>
      <c r="I9064" s="4">
        <f t="shared" si="1255"/>
        <v>125</v>
      </c>
      <c r="J9064" s="1">
        <f t="shared" si="1251"/>
        <v>9332543007.9699497</v>
      </c>
      <c r="K9064" s="5">
        <v>1667</v>
      </c>
      <c r="L9064" s="12">
        <f t="shared" si="1256"/>
        <v>104.3</v>
      </c>
      <c r="M9064" s="2">
        <f t="shared" si="1257"/>
        <v>104.3</v>
      </c>
      <c r="N9064" s="2" t="str">
        <f t="shared" si="1258"/>
        <v/>
      </c>
      <c r="AG9064" s="72"/>
      <c r="AH9064" s="72"/>
      <c r="AI9064" s="72"/>
      <c r="AJ9064" s="72"/>
    </row>
    <row r="9065" spans="1:36" x14ac:dyDescent="0.25">
      <c r="A9065" s="30">
        <v>1.0979166666673501</v>
      </c>
      <c r="B9065" s="29">
        <v>99</v>
      </c>
      <c r="C9065" s="61">
        <v>99.1</v>
      </c>
      <c r="D9065" s="70">
        <f t="shared" si="1252"/>
        <v>99</v>
      </c>
      <c r="E9065" s="70">
        <f t="shared" si="1253"/>
        <v>99.1</v>
      </c>
      <c r="F9065" s="5">
        <v>9061</v>
      </c>
      <c r="G9065" s="72"/>
      <c r="H9065" s="4">
        <f t="shared" si="1254"/>
        <v>100</v>
      </c>
      <c r="I9065" s="4">
        <f t="shared" si="1255"/>
        <v>125</v>
      </c>
      <c r="J9065" s="1">
        <f t="shared" si="1251"/>
        <v>7943282347.2428255</v>
      </c>
      <c r="K9065" s="5">
        <v>1667</v>
      </c>
      <c r="L9065" s="12">
        <f t="shared" si="1256"/>
        <v>104.3</v>
      </c>
      <c r="M9065" s="2">
        <f t="shared" si="1257"/>
        <v>104.3</v>
      </c>
      <c r="N9065" s="2" t="str">
        <f t="shared" si="1258"/>
        <v/>
      </c>
      <c r="AG9065" s="72"/>
      <c r="AH9065" s="72"/>
      <c r="AI9065" s="72"/>
      <c r="AJ9065" s="72"/>
    </row>
    <row r="9066" spans="1:36" x14ac:dyDescent="0.25">
      <c r="A9066" s="30">
        <v>1.0979282407414299</v>
      </c>
      <c r="B9066" s="29">
        <v>97.4</v>
      </c>
      <c r="C9066" s="61">
        <v>98.600000000000009</v>
      </c>
      <c r="D9066" s="70">
        <f t="shared" si="1252"/>
        <v>97.4</v>
      </c>
      <c r="E9066" s="70">
        <f t="shared" si="1253"/>
        <v>98.600000000000009</v>
      </c>
      <c r="F9066" s="5">
        <v>9062</v>
      </c>
      <c r="G9066" s="72"/>
      <c r="H9066" s="4">
        <f t="shared" si="1254"/>
        <v>100</v>
      </c>
      <c r="I9066" s="4">
        <f t="shared" si="1255"/>
        <v>125</v>
      </c>
      <c r="J9066" s="1">
        <f t="shared" si="1251"/>
        <v>5495408738.5762615</v>
      </c>
      <c r="K9066" s="5">
        <v>1667</v>
      </c>
      <c r="L9066" s="12">
        <f t="shared" si="1256"/>
        <v>104.3</v>
      </c>
      <c r="M9066" s="2">
        <f t="shared" si="1257"/>
        <v>104.3</v>
      </c>
      <c r="N9066" s="2" t="str">
        <f t="shared" si="1258"/>
        <v/>
      </c>
      <c r="AG9066" s="72"/>
      <c r="AH9066" s="72"/>
      <c r="AI9066" s="72"/>
      <c r="AJ9066" s="72"/>
    </row>
    <row r="9067" spans="1:36" x14ac:dyDescent="0.25">
      <c r="A9067" s="30">
        <v>1.0979398148155</v>
      </c>
      <c r="B9067" s="29">
        <v>98.9</v>
      </c>
      <c r="C9067" s="61">
        <v>99.300000000000011</v>
      </c>
      <c r="D9067" s="70">
        <f t="shared" si="1252"/>
        <v>98.9</v>
      </c>
      <c r="E9067" s="70">
        <f t="shared" si="1253"/>
        <v>99.300000000000011</v>
      </c>
      <c r="F9067" s="5">
        <v>9063</v>
      </c>
      <c r="G9067" s="72"/>
      <c r="H9067" s="4">
        <f t="shared" si="1254"/>
        <v>100</v>
      </c>
      <c r="I9067" s="4">
        <f t="shared" si="1255"/>
        <v>125</v>
      </c>
      <c r="J9067" s="1">
        <f t="shared" si="1251"/>
        <v>7762471166.2869558</v>
      </c>
      <c r="K9067" s="5">
        <v>1667</v>
      </c>
      <c r="L9067" s="12">
        <f t="shared" si="1256"/>
        <v>104.3</v>
      </c>
      <c r="M9067" s="2">
        <f t="shared" si="1257"/>
        <v>104.3</v>
      </c>
      <c r="N9067" s="2" t="str">
        <f t="shared" si="1258"/>
        <v/>
      </c>
      <c r="AG9067" s="72"/>
      <c r="AH9067" s="72"/>
      <c r="AI9067" s="72"/>
      <c r="AJ9067" s="72"/>
    </row>
    <row r="9068" spans="1:36" x14ac:dyDescent="0.25">
      <c r="A9068" s="30">
        <v>1.09795138888958</v>
      </c>
      <c r="B9068" s="29">
        <v>99.3</v>
      </c>
      <c r="C9068" s="61">
        <v>101.3</v>
      </c>
      <c r="D9068" s="70">
        <f t="shared" si="1252"/>
        <v>99.3</v>
      </c>
      <c r="E9068" s="70">
        <f t="shared" si="1253"/>
        <v>101.3</v>
      </c>
      <c r="F9068" s="5">
        <v>9064</v>
      </c>
      <c r="G9068" s="72"/>
      <c r="H9068" s="4">
        <f t="shared" si="1254"/>
        <v>100</v>
      </c>
      <c r="I9068" s="4">
        <f t="shared" si="1255"/>
        <v>125</v>
      </c>
      <c r="J9068" s="1">
        <f t="shared" si="1251"/>
        <v>8511380382.0237741</v>
      </c>
      <c r="K9068" s="5">
        <v>1667</v>
      </c>
      <c r="L9068" s="12">
        <f t="shared" si="1256"/>
        <v>104.3</v>
      </c>
      <c r="M9068" s="2">
        <f t="shared" si="1257"/>
        <v>104.3</v>
      </c>
      <c r="N9068" s="2" t="str">
        <f t="shared" si="1258"/>
        <v/>
      </c>
      <c r="AG9068" s="72"/>
      <c r="AH9068" s="72"/>
      <c r="AI9068" s="72"/>
      <c r="AJ9068" s="72"/>
    </row>
    <row r="9069" spans="1:36" x14ac:dyDescent="0.25">
      <c r="A9069" s="30">
        <v>1.09796296296365</v>
      </c>
      <c r="B9069" s="29">
        <v>98.7</v>
      </c>
      <c r="C9069" s="61">
        <v>99.3</v>
      </c>
      <c r="D9069" s="70">
        <f t="shared" si="1252"/>
        <v>98.7</v>
      </c>
      <c r="E9069" s="70">
        <f t="shared" si="1253"/>
        <v>99.3</v>
      </c>
      <c r="F9069" s="5">
        <v>9065</v>
      </c>
      <c r="G9069" s="72"/>
      <c r="H9069" s="4">
        <f t="shared" si="1254"/>
        <v>100</v>
      </c>
      <c r="I9069" s="4">
        <f t="shared" si="1255"/>
        <v>125</v>
      </c>
      <c r="J9069" s="1">
        <f t="shared" si="1251"/>
        <v>7413102413.0092134</v>
      </c>
      <c r="K9069" s="5">
        <v>1667</v>
      </c>
      <c r="L9069" s="12">
        <f t="shared" si="1256"/>
        <v>104.3</v>
      </c>
      <c r="M9069" s="2">
        <f t="shared" si="1257"/>
        <v>104.3</v>
      </c>
      <c r="N9069" s="2" t="str">
        <f t="shared" si="1258"/>
        <v/>
      </c>
      <c r="AG9069" s="72"/>
      <c r="AH9069" s="72"/>
      <c r="AI9069" s="72"/>
      <c r="AJ9069" s="72"/>
    </row>
    <row r="9070" spans="1:36" x14ac:dyDescent="0.25">
      <c r="A9070" s="30">
        <v>1.0979745370377201</v>
      </c>
      <c r="B9070" s="29">
        <v>97.7</v>
      </c>
      <c r="C9070" s="61">
        <v>97.8</v>
      </c>
      <c r="D9070" s="70">
        <f t="shared" si="1252"/>
        <v>97.7</v>
      </c>
      <c r="E9070" s="70">
        <f t="shared" si="1253"/>
        <v>97.8</v>
      </c>
      <c r="F9070" s="5">
        <v>9066</v>
      </c>
      <c r="G9070" s="72"/>
      <c r="H9070" s="4">
        <f t="shared" si="1254"/>
        <v>100</v>
      </c>
      <c r="I9070" s="4">
        <f t="shared" si="1255"/>
        <v>125</v>
      </c>
      <c r="J9070" s="1">
        <f t="shared" si="1251"/>
        <v>5888436553.5559053</v>
      </c>
      <c r="K9070" s="5">
        <v>1667</v>
      </c>
      <c r="L9070" s="12">
        <f t="shared" si="1256"/>
        <v>104.3</v>
      </c>
      <c r="M9070" s="2">
        <f t="shared" si="1257"/>
        <v>104.3</v>
      </c>
      <c r="N9070" s="2" t="str">
        <f t="shared" si="1258"/>
        <v/>
      </c>
      <c r="AG9070" s="72"/>
      <c r="AH9070" s="72"/>
      <c r="AI9070" s="72"/>
      <c r="AJ9070" s="72"/>
    </row>
    <row r="9071" spans="1:36" x14ac:dyDescent="0.25">
      <c r="A9071" s="30">
        <v>1.0979861111117999</v>
      </c>
      <c r="B9071" s="29">
        <v>98.3</v>
      </c>
      <c r="C9071" s="61">
        <v>98.399999999999991</v>
      </c>
      <c r="D9071" s="70">
        <f t="shared" si="1252"/>
        <v>98.3</v>
      </c>
      <c r="E9071" s="70">
        <f t="shared" si="1253"/>
        <v>98.399999999999991</v>
      </c>
      <c r="F9071" s="5">
        <v>9067</v>
      </c>
      <c r="G9071" s="72"/>
      <c r="H9071" s="4">
        <f t="shared" si="1254"/>
        <v>100</v>
      </c>
      <c r="I9071" s="4">
        <f t="shared" si="1255"/>
        <v>125</v>
      </c>
      <c r="J9071" s="1">
        <f t="shared" si="1251"/>
        <v>6760829753.9198313</v>
      </c>
      <c r="K9071" s="5">
        <v>1667</v>
      </c>
      <c r="L9071" s="12">
        <f t="shared" si="1256"/>
        <v>104.3</v>
      </c>
      <c r="M9071" s="2">
        <f t="shared" si="1257"/>
        <v>104.3</v>
      </c>
      <c r="N9071" s="2" t="str">
        <f t="shared" si="1258"/>
        <v/>
      </c>
      <c r="AG9071" s="72"/>
      <c r="AH9071" s="72"/>
      <c r="AI9071" s="72"/>
      <c r="AJ9071" s="72"/>
    </row>
    <row r="9072" spans="1:36" x14ac:dyDescent="0.25">
      <c r="A9072" s="30">
        <v>1.0979976851858699</v>
      </c>
      <c r="B9072" s="29">
        <v>97.4</v>
      </c>
      <c r="C9072" s="61">
        <v>98.4</v>
      </c>
      <c r="D9072" s="70">
        <f t="shared" si="1252"/>
        <v>97.4</v>
      </c>
      <c r="E9072" s="70">
        <f t="shared" si="1253"/>
        <v>98.4</v>
      </c>
      <c r="F9072" s="5">
        <v>9068</v>
      </c>
      <c r="G9072" s="72"/>
      <c r="H9072" s="4">
        <f t="shared" si="1254"/>
        <v>100</v>
      </c>
      <c r="I9072" s="4">
        <f t="shared" si="1255"/>
        <v>125</v>
      </c>
      <c r="J9072" s="1">
        <f t="shared" si="1251"/>
        <v>5495408738.5762615</v>
      </c>
      <c r="K9072" s="5">
        <v>1667</v>
      </c>
      <c r="L9072" s="12">
        <f t="shared" si="1256"/>
        <v>104.3</v>
      </c>
      <c r="M9072" s="2">
        <f t="shared" si="1257"/>
        <v>104.3</v>
      </c>
      <c r="N9072" s="2" t="str">
        <f t="shared" si="1258"/>
        <v/>
      </c>
      <c r="AG9072" s="72"/>
      <c r="AH9072" s="72"/>
      <c r="AI9072" s="72"/>
      <c r="AJ9072" s="72"/>
    </row>
    <row r="9073" spans="1:36" x14ac:dyDescent="0.25">
      <c r="A9073" s="30">
        <v>1.09800925925995</v>
      </c>
      <c r="B9073" s="29">
        <v>98.8</v>
      </c>
      <c r="C9073" s="61">
        <v>98.899999999999991</v>
      </c>
      <c r="D9073" s="70">
        <f t="shared" si="1252"/>
        <v>98.8</v>
      </c>
      <c r="E9073" s="70">
        <f t="shared" si="1253"/>
        <v>98.899999999999991</v>
      </c>
      <c r="F9073" s="5">
        <v>9069</v>
      </c>
      <c r="G9073" s="72"/>
      <c r="H9073" s="4">
        <f t="shared" si="1254"/>
        <v>100</v>
      </c>
      <c r="I9073" s="4">
        <f t="shared" si="1255"/>
        <v>125</v>
      </c>
      <c r="J9073" s="1">
        <f t="shared" si="1251"/>
        <v>7585775750.2918491</v>
      </c>
      <c r="K9073" s="5">
        <v>1667</v>
      </c>
      <c r="L9073" s="12">
        <f t="shared" si="1256"/>
        <v>104.3</v>
      </c>
      <c r="M9073" s="2">
        <f t="shared" si="1257"/>
        <v>104.3</v>
      </c>
      <c r="N9073" s="2" t="str">
        <f t="shared" si="1258"/>
        <v/>
      </c>
      <c r="AG9073" s="72"/>
      <c r="AH9073" s="72"/>
      <c r="AI9073" s="72"/>
      <c r="AJ9073" s="72"/>
    </row>
    <row r="9074" spans="1:36" x14ac:dyDescent="0.25">
      <c r="A9074" s="30">
        <v>1.09802083333402</v>
      </c>
      <c r="B9074" s="29">
        <v>98.5</v>
      </c>
      <c r="C9074" s="61">
        <v>98.6</v>
      </c>
      <c r="D9074" s="70">
        <f t="shared" si="1252"/>
        <v>98.5</v>
      </c>
      <c r="E9074" s="70">
        <f t="shared" si="1253"/>
        <v>98.6</v>
      </c>
      <c r="F9074" s="5">
        <v>9070</v>
      </c>
      <c r="G9074" s="72"/>
      <c r="H9074" s="4">
        <f t="shared" si="1254"/>
        <v>100</v>
      </c>
      <c r="I9074" s="4">
        <f t="shared" si="1255"/>
        <v>125</v>
      </c>
      <c r="J9074" s="1">
        <f t="shared" si="1251"/>
        <v>7079457843.8413925</v>
      </c>
      <c r="K9074" s="5">
        <v>1667</v>
      </c>
      <c r="L9074" s="12">
        <f t="shared" si="1256"/>
        <v>104.3</v>
      </c>
      <c r="M9074" s="2">
        <f t="shared" si="1257"/>
        <v>104.3</v>
      </c>
      <c r="N9074" s="2" t="str">
        <f t="shared" si="1258"/>
        <v/>
      </c>
      <c r="AG9074" s="72"/>
      <c r="AH9074" s="72"/>
      <c r="AI9074" s="72"/>
      <c r="AJ9074" s="72"/>
    </row>
    <row r="9075" spans="1:36" x14ac:dyDescent="0.25">
      <c r="A9075" s="30">
        <v>1.0980324074081</v>
      </c>
      <c r="B9075" s="29">
        <v>100.7</v>
      </c>
      <c r="C9075" s="61">
        <v>100.8</v>
      </c>
      <c r="D9075" s="70">
        <f t="shared" si="1252"/>
        <v>100.7</v>
      </c>
      <c r="E9075" s="70">
        <f t="shared" si="1253"/>
        <v>100.8</v>
      </c>
      <c r="F9075" s="5">
        <v>9071</v>
      </c>
      <c r="G9075" s="72"/>
      <c r="H9075" s="4">
        <f t="shared" si="1254"/>
        <v>100</v>
      </c>
      <c r="I9075" s="4">
        <f t="shared" si="1255"/>
        <v>125</v>
      </c>
      <c r="J9075" s="1">
        <f t="shared" si="1251"/>
        <v>11748975549.395334</v>
      </c>
      <c r="K9075" s="5">
        <v>1667</v>
      </c>
      <c r="L9075" s="12">
        <f t="shared" si="1256"/>
        <v>104.3</v>
      </c>
      <c r="M9075" s="2">
        <f t="shared" si="1257"/>
        <v>104.3</v>
      </c>
      <c r="N9075" s="2" t="str">
        <f t="shared" si="1258"/>
        <v/>
      </c>
      <c r="AG9075" s="72"/>
      <c r="AH9075" s="72"/>
      <c r="AI9075" s="72"/>
      <c r="AJ9075" s="72"/>
    </row>
    <row r="9076" spans="1:36" x14ac:dyDescent="0.25">
      <c r="A9076" s="30">
        <v>1.0980439814821701</v>
      </c>
      <c r="B9076" s="29">
        <v>102.5</v>
      </c>
      <c r="C9076" s="61">
        <v>102.6</v>
      </c>
      <c r="D9076" s="70">
        <f t="shared" si="1252"/>
        <v>102.5</v>
      </c>
      <c r="E9076" s="70">
        <f t="shared" si="1253"/>
        <v>102.6</v>
      </c>
      <c r="F9076" s="5">
        <v>9072</v>
      </c>
      <c r="G9076" s="72"/>
      <c r="H9076" s="4">
        <f t="shared" si="1254"/>
        <v>100</v>
      </c>
      <c r="I9076" s="4">
        <f t="shared" si="1255"/>
        <v>125</v>
      </c>
      <c r="J9076" s="1">
        <f t="shared" si="1251"/>
        <v>17782794100.389256</v>
      </c>
      <c r="K9076" s="5">
        <v>1667</v>
      </c>
      <c r="L9076" s="12">
        <f t="shared" si="1256"/>
        <v>104.3</v>
      </c>
      <c r="M9076" s="2">
        <f t="shared" si="1257"/>
        <v>104.3</v>
      </c>
      <c r="N9076" s="2" t="str">
        <f t="shared" si="1258"/>
        <v/>
      </c>
      <c r="AG9076" s="72"/>
      <c r="AH9076" s="72"/>
      <c r="AI9076" s="72"/>
      <c r="AJ9076" s="72"/>
    </row>
    <row r="9077" spans="1:36" x14ac:dyDescent="0.25">
      <c r="A9077" s="30">
        <v>1.0980555555562399</v>
      </c>
      <c r="B9077" s="29">
        <v>99.8</v>
      </c>
      <c r="C9077" s="61">
        <v>99.899999999999991</v>
      </c>
      <c r="D9077" s="70">
        <f t="shared" si="1252"/>
        <v>99.8</v>
      </c>
      <c r="E9077" s="70">
        <f t="shared" si="1253"/>
        <v>99.899999999999991</v>
      </c>
      <c r="F9077" s="5">
        <v>9073</v>
      </c>
      <c r="G9077" s="72"/>
      <c r="H9077" s="4">
        <f t="shared" si="1254"/>
        <v>100</v>
      </c>
      <c r="I9077" s="4">
        <f t="shared" si="1255"/>
        <v>125</v>
      </c>
      <c r="J9077" s="1">
        <f t="shared" si="1251"/>
        <v>9549925860.2143993</v>
      </c>
      <c r="K9077" s="5">
        <v>1667</v>
      </c>
      <c r="L9077" s="12">
        <f t="shared" si="1256"/>
        <v>104.3</v>
      </c>
      <c r="M9077" s="2">
        <f t="shared" si="1257"/>
        <v>104.3</v>
      </c>
      <c r="N9077" s="2" t="str">
        <f t="shared" si="1258"/>
        <v/>
      </c>
      <c r="AG9077" s="72"/>
      <c r="AH9077" s="72"/>
      <c r="AI9077" s="72"/>
      <c r="AJ9077" s="72"/>
    </row>
    <row r="9078" spans="1:36" x14ac:dyDescent="0.25">
      <c r="A9078" s="30">
        <v>1.0980671296303199</v>
      </c>
      <c r="B9078" s="29">
        <v>102.4</v>
      </c>
      <c r="C9078" s="61">
        <v>102.5</v>
      </c>
      <c r="D9078" s="70">
        <f t="shared" si="1252"/>
        <v>102.4</v>
      </c>
      <c r="E9078" s="70">
        <f t="shared" si="1253"/>
        <v>102.5</v>
      </c>
      <c r="F9078" s="5">
        <v>9074</v>
      </c>
      <c r="G9078" s="72"/>
      <c r="H9078" s="4">
        <f t="shared" si="1254"/>
        <v>100</v>
      </c>
      <c r="I9078" s="4">
        <f t="shared" si="1255"/>
        <v>125</v>
      </c>
      <c r="J9078" s="1">
        <f t="shared" si="1251"/>
        <v>17378008287.493782</v>
      </c>
      <c r="K9078" s="5">
        <v>1667</v>
      </c>
      <c r="L9078" s="12">
        <f t="shared" si="1256"/>
        <v>104.3</v>
      </c>
      <c r="M9078" s="2">
        <f t="shared" si="1257"/>
        <v>104.3</v>
      </c>
      <c r="N9078" s="2" t="str">
        <f t="shared" si="1258"/>
        <v/>
      </c>
      <c r="AG9078" s="72"/>
      <c r="AH9078" s="72"/>
      <c r="AI9078" s="72"/>
      <c r="AJ9078" s="72"/>
    </row>
    <row r="9079" spans="1:36" x14ac:dyDescent="0.25">
      <c r="A9079" s="30">
        <v>1.09807870370439</v>
      </c>
      <c r="B9079" s="29">
        <v>103.2</v>
      </c>
      <c r="C9079" s="61">
        <v>103.3</v>
      </c>
      <c r="D9079" s="70">
        <f t="shared" si="1252"/>
        <v>103.2</v>
      </c>
      <c r="E9079" s="70">
        <f t="shared" si="1253"/>
        <v>103.3</v>
      </c>
      <c r="F9079" s="5">
        <v>9075</v>
      </c>
      <c r="G9079" s="72"/>
      <c r="H9079" s="4">
        <f t="shared" si="1254"/>
        <v>100</v>
      </c>
      <c r="I9079" s="4">
        <f t="shared" si="1255"/>
        <v>125</v>
      </c>
      <c r="J9079" s="1">
        <f t="shared" si="1251"/>
        <v>20892961308.540489</v>
      </c>
      <c r="K9079" s="5">
        <v>1667</v>
      </c>
      <c r="L9079" s="12">
        <f t="shared" si="1256"/>
        <v>104.3</v>
      </c>
      <c r="M9079" s="2">
        <f t="shared" si="1257"/>
        <v>104.3</v>
      </c>
      <c r="N9079" s="2" t="str">
        <f t="shared" si="1258"/>
        <v/>
      </c>
      <c r="AG9079" s="72"/>
      <c r="AH9079" s="72"/>
      <c r="AI9079" s="72"/>
      <c r="AJ9079" s="72"/>
    </row>
    <row r="9080" spans="1:36" x14ac:dyDescent="0.25">
      <c r="A9080" s="30">
        <v>1.09809027777847</v>
      </c>
      <c r="B9080" s="29">
        <v>101.9</v>
      </c>
      <c r="C9080" s="61">
        <v>102</v>
      </c>
      <c r="D9080" s="70">
        <f t="shared" si="1252"/>
        <v>101.9</v>
      </c>
      <c r="E9080" s="70">
        <f t="shared" si="1253"/>
        <v>102</v>
      </c>
      <c r="F9080" s="5">
        <v>9076</v>
      </c>
      <c r="G9080" s="72"/>
      <c r="H9080" s="4">
        <f t="shared" si="1254"/>
        <v>100</v>
      </c>
      <c r="I9080" s="4">
        <f t="shared" si="1255"/>
        <v>125</v>
      </c>
      <c r="J9080" s="1">
        <f t="shared" si="1251"/>
        <v>15488166189.124901</v>
      </c>
      <c r="K9080" s="5">
        <v>1667</v>
      </c>
      <c r="L9080" s="12">
        <f t="shared" si="1256"/>
        <v>104.3</v>
      </c>
      <c r="M9080" s="2">
        <f t="shared" si="1257"/>
        <v>104.3</v>
      </c>
      <c r="N9080" s="2" t="str">
        <f t="shared" si="1258"/>
        <v/>
      </c>
      <c r="AG9080" s="72"/>
      <c r="AH9080" s="72"/>
      <c r="AI9080" s="72"/>
      <c r="AJ9080" s="72"/>
    </row>
    <row r="9081" spans="1:36" x14ac:dyDescent="0.25">
      <c r="A9081" s="30">
        <v>1.0981018518525401</v>
      </c>
      <c r="B9081" s="29">
        <v>100.9</v>
      </c>
      <c r="C9081" s="61">
        <v>101</v>
      </c>
      <c r="D9081" s="70">
        <f t="shared" si="1252"/>
        <v>100.9</v>
      </c>
      <c r="E9081" s="70">
        <f t="shared" si="1253"/>
        <v>101</v>
      </c>
      <c r="F9081" s="5">
        <v>9077</v>
      </c>
      <c r="G9081" s="72"/>
      <c r="H9081" s="4">
        <f t="shared" si="1254"/>
        <v>100</v>
      </c>
      <c r="I9081" s="4">
        <f t="shared" si="1255"/>
        <v>125</v>
      </c>
      <c r="J9081" s="1">
        <f t="shared" si="1251"/>
        <v>12302687708.123854</v>
      </c>
      <c r="K9081" s="5">
        <v>1667</v>
      </c>
      <c r="L9081" s="12">
        <f t="shared" si="1256"/>
        <v>104.3</v>
      </c>
      <c r="M9081" s="2">
        <f t="shared" si="1257"/>
        <v>104.3</v>
      </c>
      <c r="N9081" s="2" t="str">
        <f t="shared" si="1258"/>
        <v/>
      </c>
      <c r="AG9081" s="72"/>
      <c r="AH9081" s="72"/>
      <c r="AI9081" s="72"/>
      <c r="AJ9081" s="72"/>
    </row>
    <row r="9082" spans="1:36" x14ac:dyDescent="0.25">
      <c r="A9082" s="30">
        <v>1.0981134259266101</v>
      </c>
      <c r="B9082" s="29">
        <v>101.5</v>
      </c>
      <c r="C9082" s="61">
        <v>101.6</v>
      </c>
      <c r="D9082" s="70">
        <f t="shared" si="1252"/>
        <v>101.5</v>
      </c>
      <c r="E9082" s="70">
        <f t="shared" si="1253"/>
        <v>101.6</v>
      </c>
      <c r="F9082" s="5">
        <v>9078</v>
      </c>
      <c r="G9082" s="72"/>
      <c r="H9082" s="4">
        <f t="shared" si="1254"/>
        <v>100</v>
      </c>
      <c r="I9082" s="4">
        <f t="shared" si="1255"/>
        <v>125</v>
      </c>
      <c r="J9082" s="1">
        <f t="shared" si="1251"/>
        <v>14125375446.227579</v>
      </c>
      <c r="K9082" s="5">
        <v>1667</v>
      </c>
      <c r="L9082" s="12">
        <f t="shared" si="1256"/>
        <v>104.3</v>
      </c>
      <c r="M9082" s="2">
        <f t="shared" si="1257"/>
        <v>104.3</v>
      </c>
      <c r="N9082" s="2" t="str">
        <f t="shared" si="1258"/>
        <v/>
      </c>
      <c r="AG9082" s="72"/>
      <c r="AH9082" s="72"/>
      <c r="AI9082" s="72"/>
      <c r="AJ9082" s="72"/>
    </row>
    <row r="9083" spans="1:36" x14ac:dyDescent="0.25">
      <c r="A9083" s="30">
        <v>1.0981250000006899</v>
      </c>
      <c r="B9083" s="29">
        <v>100.8</v>
      </c>
      <c r="C9083" s="61">
        <v>100.89999999999999</v>
      </c>
      <c r="D9083" s="70">
        <f t="shared" si="1252"/>
        <v>100.8</v>
      </c>
      <c r="E9083" s="70">
        <f t="shared" si="1253"/>
        <v>100.89999999999999</v>
      </c>
      <c r="F9083" s="5">
        <v>9079</v>
      </c>
      <c r="G9083" s="72"/>
      <c r="H9083" s="4">
        <f t="shared" si="1254"/>
        <v>100</v>
      </c>
      <c r="I9083" s="4">
        <f t="shared" si="1255"/>
        <v>125</v>
      </c>
      <c r="J9083" s="1">
        <f t="shared" si="1251"/>
        <v>12022644346.174168</v>
      </c>
      <c r="K9083" s="5">
        <v>1667</v>
      </c>
      <c r="L9083" s="12">
        <f t="shared" si="1256"/>
        <v>104.3</v>
      </c>
      <c r="M9083" s="2">
        <f t="shared" si="1257"/>
        <v>104.3</v>
      </c>
      <c r="N9083" s="2" t="str">
        <f t="shared" si="1258"/>
        <v/>
      </c>
      <c r="AG9083" s="72"/>
      <c r="AH9083" s="72"/>
      <c r="AI9083" s="72"/>
      <c r="AJ9083" s="72"/>
    </row>
    <row r="9084" spans="1:36" x14ac:dyDescent="0.25">
      <c r="A9084" s="30">
        <v>1.09813657407476</v>
      </c>
      <c r="B9084" s="29">
        <v>101</v>
      </c>
      <c r="C9084" s="61">
        <v>101.1</v>
      </c>
      <c r="D9084" s="70">
        <f t="shared" si="1252"/>
        <v>101</v>
      </c>
      <c r="E9084" s="70">
        <f t="shared" si="1253"/>
        <v>101.1</v>
      </c>
      <c r="F9084" s="5">
        <v>9080</v>
      </c>
      <c r="G9084" s="72"/>
      <c r="H9084" s="4">
        <f t="shared" si="1254"/>
        <v>100</v>
      </c>
      <c r="I9084" s="4">
        <f t="shared" si="1255"/>
        <v>125</v>
      </c>
      <c r="J9084" s="1">
        <f t="shared" si="1251"/>
        <v>12589254117.94171</v>
      </c>
      <c r="K9084" s="5">
        <v>1667</v>
      </c>
      <c r="L9084" s="12">
        <f t="shared" si="1256"/>
        <v>104.3</v>
      </c>
      <c r="M9084" s="2">
        <f t="shared" si="1257"/>
        <v>104.3</v>
      </c>
      <c r="N9084" s="2" t="str">
        <f t="shared" si="1258"/>
        <v/>
      </c>
      <c r="AG9084" s="72"/>
      <c r="AH9084" s="72"/>
      <c r="AI9084" s="72"/>
      <c r="AJ9084" s="72"/>
    </row>
    <row r="9085" spans="1:36" x14ac:dyDescent="0.25">
      <c r="A9085" s="30">
        <v>1.09814814814884</v>
      </c>
      <c r="B9085" s="29">
        <v>101.4</v>
      </c>
      <c r="C9085" s="61">
        <v>101.5</v>
      </c>
      <c r="D9085" s="70">
        <f t="shared" si="1252"/>
        <v>101.4</v>
      </c>
      <c r="E9085" s="70">
        <f t="shared" si="1253"/>
        <v>101.5</v>
      </c>
      <c r="F9085" s="5">
        <v>9081</v>
      </c>
      <c r="G9085" s="72"/>
      <c r="H9085" s="4">
        <f t="shared" si="1254"/>
        <v>100</v>
      </c>
      <c r="I9085" s="4">
        <f t="shared" si="1255"/>
        <v>125</v>
      </c>
      <c r="J9085" s="1">
        <f t="shared" si="1251"/>
        <v>13803842646.028885</v>
      </c>
      <c r="K9085" s="5">
        <v>1667</v>
      </c>
      <c r="L9085" s="12">
        <f t="shared" si="1256"/>
        <v>104.3</v>
      </c>
      <c r="M9085" s="2">
        <f t="shared" si="1257"/>
        <v>104.3</v>
      </c>
      <c r="N9085" s="2" t="str">
        <f t="shared" si="1258"/>
        <v/>
      </c>
      <c r="AG9085" s="72"/>
      <c r="AH9085" s="72"/>
      <c r="AI9085" s="72"/>
      <c r="AJ9085" s="72"/>
    </row>
    <row r="9086" spans="1:36" x14ac:dyDescent="0.25">
      <c r="A9086" s="30">
        <v>1.09815972222291</v>
      </c>
      <c r="B9086" s="29">
        <v>102.3</v>
      </c>
      <c r="C9086" s="61">
        <v>102.39999999999999</v>
      </c>
      <c r="D9086" s="70">
        <f t="shared" si="1252"/>
        <v>102.3</v>
      </c>
      <c r="E9086" s="70">
        <f t="shared" si="1253"/>
        <v>102.39999999999999</v>
      </c>
      <c r="F9086" s="5">
        <v>9082</v>
      </c>
      <c r="G9086" s="72"/>
      <c r="H9086" s="4">
        <f t="shared" si="1254"/>
        <v>100</v>
      </c>
      <c r="I9086" s="4">
        <f t="shared" si="1255"/>
        <v>125</v>
      </c>
      <c r="J9086" s="1">
        <f t="shared" si="1251"/>
        <v>16982436524.617474</v>
      </c>
      <c r="K9086" s="5">
        <v>1667</v>
      </c>
      <c r="L9086" s="12">
        <f t="shared" si="1256"/>
        <v>104.3</v>
      </c>
      <c r="M9086" s="2">
        <f t="shared" si="1257"/>
        <v>104.3</v>
      </c>
      <c r="N9086" s="2" t="str">
        <f t="shared" si="1258"/>
        <v/>
      </c>
      <c r="AG9086" s="72"/>
      <c r="AH9086" s="72"/>
      <c r="AI9086" s="72"/>
      <c r="AJ9086" s="72"/>
    </row>
    <row r="9087" spans="1:36" x14ac:dyDescent="0.25">
      <c r="A9087" s="30">
        <v>1.0981712962969801</v>
      </c>
      <c r="B9087" s="29">
        <v>102.6</v>
      </c>
      <c r="C9087" s="61">
        <v>102.69999999999999</v>
      </c>
      <c r="D9087" s="70">
        <f t="shared" si="1252"/>
        <v>102.6</v>
      </c>
      <c r="E9087" s="70">
        <f t="shared" si="1253"/>
        <v>102.69999999999999</v>
      </c>
      <c r="F9087" s="5">
        <v>9083</v>
      </c>
      <c r="G9087" s="72"/>
      <c r="H9087" s="4">
        <f t="shared" si="1254"/>
        <v>100</v>
      </c>
      <c r="I9087" s="4">
        <f t="shared" si="1255"/>
        <v>125</v>
      </c>
      <c r="J9087" s="1">
        <f t="shared" si="1251"/>
        <v>18197008586.099861</v>
      </c>
      <c r="K9087" s="5">
        <v>1667</v>
      </c>
      <c r="L9087" s="12">
        <f t="shared" si="1256"/>
        <v>104.3</v>
      </c>
      <c r="M9087" s="2">
        <f t="shared" si="1257"/>
        <v>104.3</v>
      </c>
      <c r="N9087" s="2" t="str">
        <f t="shared" si="1258"/>
        <v/>
      </c>
      <c r="AG9087" s="72"/>
      <c r="AH9087" s="72"/>
      <c r="AI9087" s="72"/>
      <c r="AJ9087" s="72"/>
    </row>
    <row r="9088" spans="1:36" x14ac:dyDescent="0.25">
      <c r="A9088" s="30">
        <v>1.0981828703710601</v>
      </c>
      <c r="B9088" s="29">
        <v>102</v>
      </c>
      <c r="C9088" s="61">
        <v>102.1</v>
      </c>
      <c r="D9088" s="70">
        <f t="shared" si="1252"/>
        <v>102</v>
      </c>
      <c r="E9088" s="70">
        <f t="shared" si="1253"/>
        <v>102.1</v>
      </c>
      <c r="F9088" s="5">
        <v>9084</v>
      </c>
      <c r="G9088" s="72"/>
      <c r="H9088" s="4">
        <f t="shared" si="1254"/>
        <v>100</v>
      </c>
      <c r="I9088" s="4">
        <f t="shared" si="1255"/>
        <v>125</v>
      </c>
      <c r="J9088" s="1">
        <f t="shared" si="1251"/>
        <v>15848931924.611168</v>
      </c>
      <c r="K9088" s="5">
        <v>1667</v>
      </c>
      <c r="L9088" s="12">
        <f t="shared" si="1256"/>
        <v>104.3</v>
      </c>
      <c r="M9088" s="2">
        <f t="shared" si="1257"/>
        <v>104.3</v>
      </c>
      <c r="N9088" s="2" t="str">
        <f t="shared" si="1258"/>
        <v/>
      </c>
      <c r="AG9088" s="72"/>
      <c r="AH9088" s="72"/>
      <c r="AI9088" s="72"/>
      <c r="AJ9088" s="72"/>
    </row>
    <row r="9089" spans="1:36" x14ac:dyDescent="0.25">
      <c r="A9089" s="30">
        <v>1.0981944444451299</v>
      </c>
      <c r="B9089" s="29">
        <v>98.4</v>
      </c>
      <c r="C9089" s="61">
        <v>98.5</v>
      </c>
      <c r="D9089" s="70">
        <f t="shared" si="1252"/>
        <v>98.4</v>
      </c>
      <c r="E9089" s="70">
        <f t="shared" si="1253"/>
        <v>98.5</v>
      </c>
      <c r="F9089" s="5">
        <v>9085</v>
      </c>
      <c r="G9089" s="72"/>
      <c r="H9089" s="4">
        <f t="shared" si="1254"/>
        <v>100</v>
      </c>
      <c r="I9089" s="4">
        <f t="shared" si="1255"/>
        <v>125</v>
      </c>
      <c r="J9089" s="1">
        <f t="shared" si="1251"/>
        <v>6918309709.1893778</v>
      </c>
      <c r="K9089" s="5">
        <v>1667</v>
      </c>
      <c r="L9089" s="12">
        <f t="shared" si="1256"/>
        <v>104.3</v>
      </c>
      <c r="M9089" s="2">
        <f t="shared" si="1257"/>
        <v>104.3</v>
      </c>
      <c r="N9089" s="2" t="str">
        <f t="shared" si="1258"/>
        <v/>
      </c>
      <c r="AG9089" s="72"/>
      <c r="AH9089" s="72"/>
      <c r="AI9089" s="72"/>
      <c r="AJ9089" s="72"/>
    </row>
    <row r="9090" spans="1:36" x14ac:dyDescent="0.25">
      <c r="A9090" s="30">
        <v>1.09820601851921</v>
      </c>
      <c r="B9090" s="29">
        <v>98.9</v>
      </c>
      <c r="C9090" s="61">
        <v>99</v>
      </c>
      <c r="D9090" s="70">
        <f t="shared" si="1252"/>
        <v>98.9</v>
      </c>
      <c r="E9090" s="70">
        <f t="shared" si="1253"/>
        <v>99</v>
      </c>
      <c r="F9090" s="5">
        <v>9086</v>
      </c>
      <c r="G9090" s="72"/>
      <c r="H9090" s="4">
        <f t="shared" si="1254"/>
        <v>100</v>
      </c>
      <c r="I9090" s="4">
        <f t="shared" si="1255"/>
        <v>125</v>
      </c>
      <c r="J9090" s="1">
        <f t="shared" si="1251"/>
        <v>7762471166.2869558</v>
      </c>
      <c r="K9090" s="5">
        <v>1667</v>
      </c>
      <c r="L9090" s="12">
        <f t="shared" si="1256"/>
        <v>104.3</v>
      </c>
      <c r="M9090" s="2">
        <f t="shared" si="1257"/>
        <v>104.3</v>
      </c>
      <c r="N9090" s="2" t="str">
        <f t="shared" si="1258"/>
        <v/>
      </c>
      <c r="AG9090" s="72"/>
      <c r="AH9090" s="72"/>
      <c r="AI9090" s="72"/>
      <c r="AJ9090" s="72"/>
    </row>
    <row r="9091" spans="1:36" x14ac:dyDescent="0.25">
      <c r="A9091" s="30">
        <v>1.09821759259328</v>
      </c>
      <c r="B9091" s="29">
        <v>101.2</v>
      </c>
      <c r="C9091" s="61">
        <v>101.3</v>
      </c>
      <c r="D9091" s="70">
        <f t="shared" si="1252"/>
        <v>101.2</v>
      </c>
      <c r="E9091" s="70">
        <f t="shared" si="1253"/>
        <v>101.3</v>
      </c>
      <c r="F9091" s="5">
        <v>9087</v>
      </c>
      <c r="G9091" s="72"/>
      <c r="H9091" s="4">
        <f t="shared" si="1254"/>
        <v>100</v>
      </c>
      <c r="I9091" s="4">
        <f t="shared" si="1255"/>
        <v>125</v>
      </c>
      <c r="J9091" s="1">
        <f t="shared" si="1251"/>
        <v>13182567385.564108</v>
      </c>
      <c r="K9091" s="5">
        <v>1667</v>
      </c>
      <c r="L9091" s="12">
        <f t="shared" si="1256"/>
        <v>104.3</v>
      </c>
      <c r="M9091" s="2">
        <f t="shared" si="1257"/>
        <v>104.3</v>
      </c>
      <c r="N9091" s="2" t="str">
        <f t="shared" si="1258"/>
        <v/>
      </c>
      <c r="AG9091" s="72"/>
      <c r="AH9091" s="72"/>
      <c r="AI9091" s="72"/>
      <c r="AJ9091" s="72"/>
    </row>
    <row r="9092" spans="1:36" x14ac:dyDescent="0.25">
      <c r="A9092" s="30">
        <v>1.09822916666736</v>
      </c>
      <c r="B9092" s="29">
        <v>107.2</v>
      </c>
      <c r="C9092" s="61">
        <v>107.3</v>
      </c>
      <c r="D9092" s="70">
        <f t="shared" si="1252"/>
        <v>107.2</v>
      </c>
      <c r="E9092" s="70">
        <f t="shared" si="1253"/>
        <v>107.3</v>
      </c>
      <c r="F9092" s="5">
        <v>9088</v>
      </c>
      <c r="G9092" s="72"/>
      <c r="H9092" s="4">
        <f t="shared" si="1254"/>
        <v>100</v>
      </c>
      <c r="I9092" s="4">
        <f t="shared" si="1255"/>
        <v>125</v>
      </c>
      <c r="J9092" s="1">
        <f t="shared" si="1251"/>
        <v>52480746024.977478</v>
      </c>
      <c r="K9092" s="5">
        <v>1667</v>
      </c>
      <c r="L9092" s="12">
        <f t="shared" si="1256"/>
        <v>104.3</v>
      </c>
      <c r="M9092" s="2">
        <f t="shared" si="1257"/>
        <v>104.3</v>
      </c>
      <c r="N9092" s="2" t="str">
        <f t="shared" si="1258"/>
        <v/>
      </c>
      <c r="AG9092" s="72"/>
      <c r="AH9092" s="72"/>
      <c r="AI9092" s="72"/>
      <c r="AJ9092" s="72"/>
    </row>
    <row r="9093" spans="1:36" x14ac:dyDescent="0.25">
      <c r="A9093" s="30">
        <v>1.0982407407414301</v>
      </c>
      <c r="B9093" s="29">
        <v>104</v>
      </c>
      <c r="C9093" s="61">
        <v>104.1</v>
      </c>
      <c r="D9093" s="70">
        <f t="shared" si="1252"/>
        <v>104</v>
      </c>
      <c r="E9093" s="70">
        <f t="shared" si="1253"/>
        <v>104.1</v>
      </c>
      <c r="F9093" s="5">
        <v>9089</v>
      </c>
      <c r="G9093" s="72"/>
      <c r="H9093" s="4">
        <f t="shared" si="1254"/>
        <v>100</v>
      </c>
      <c r="I9093" s="4">
        <f t="shared" si="1255"/>
        <v>125</v>
      </c>
      <c r="J9093" s="1">
        <f t="shared" ref="J9093:J9156" si="1259">10^(D9093/10)</f>
        <v>25118864315.095894</v>
      </c>
      <c r="K9093" s="5">
        <v>1667</v>
      </c>
      <c r="L9093" s="12">
        <f t="shared" si="1256"/>
        <v>104.3</v>
      </c>
      <c r="M9093" s="2">
        <f t="shared" si="1257"/>
        <v>104.3</v>
      </c>
      <c r="N9093" s="2" t="str">
        <f t="shared" si="1258"/>
        <v/>
      </c>
      <c r="AG9093" s="72"/>
      <c r="AH9093" s="72"/>
      <c r="AI9093" s="72"/>
      <c r="AJ9093" s="72"/>
    </row>
    <row r="9094" spans="1:36" x14ac:dyDescent="0.25">
      <c r="A9094" s="30">
        <v>1.0982523148154999</v>
      </c>
      <c r="B9094" s="29">
        <v>98.1</v>
      </c>
      <c r="C9094" s="61">
        <v>98.199999999999989</v>
      </c>
      <c r="D9094" s="70">
        <f t="shared" ref="D9094:D9157" si="1260">B9094+$AC$9</f>
        <v>98.1</v>
      </c>
      <c r="E9094" s="70">
        <f t="shared" ref="E9094:E9157" si="1261">C9094+$AC$9</f>
        <v>98.199999999999989</v>
      </c>
      <c r="F9094" s="5">
        <v>9090</v>
      </c>
      <c r="G9094" s="72"/>
      <c r="H9094" s="4">
        <f t="shared" si="1254"/>
        <v>100</v>
      </c>
      <c r="I9094" s="4">
        <f t="shared" si="1255"/>
        <v>125</v>
      </c>
      <c r="J9094" s="1">
        <f t="shared" si="1259"/>
        <v>6456542290.3465462</v>
      </c>
      <c r="K9094" s="5">
        <v>1667</v>
      </c>
      <c r="L9094" s="12">
        <f t="shared" si="1256"/>
        <v>104.3</v>
      </c>
      <c r="M9094" s="2">
        <f t="shared" si="1257"/>
        <v>104.3</v>
      </c>
      <c r="N9094" s="2" t="str">
        <f t="shared" si="1258"/>
        <v/>
      </c>
      <c r="AG9094" s="72"/>
      <c r="AH9094" s="72"/>
      <c r="AI9094" s="72"/>
      <c r="AJ9094" s="72"/>
    </row>
    <row r="9095" spans="1:36" x14ac:dyDescent="0.25">
      <c r="A9095" s="30">
        <v>1.0982638888895799</v>
      </c>
      <c r="B9095" s="29">
        <v>101.2</v>
      </c>
      <c r="C9095" s="61">
        <v>101.3</v>
      </c>
      <c r="D9095" s="70">
        <f t="shared" si="1260"/>
        <v>101.2</v>
      </c>
      <c r="E9095" s="70">
        <f t="shared" si="1261"/>
        <v>101.3</v>
      </c>
      <c r="F9095" s="5">
        <v>9091</v>
      </c>
      <c r="G9095" s="72"/>
      <c r="H9095" s="4">
        <f t="shared" si="1254"/>
        <v>100</v>
      </c>
      <c r="I9095" s="4">
        <f t="shared" si="1255"/>
        <v>125</v>
      </c>
      <c r="J9095" s="1">
        <f t="shared" si="1259"/>
        <v>13182567385.564108</v>
      </c>
      <c r="K9095" s="5">
        <v>1667</v>
      </c>
      <c r="L9095" s="12">
        <f t="shared" si="1256"/>
        <v>104.3</v>
      </c>
      <c r="M9095" s="2">
        <f t="shared" si="1257"/>
        <v>104.3</v>
      </c>
      <c r="N9095" s="2" t="str">
        <f t="shared" si="1258"/>
        <v/>
      </c>
      <c r="AG9095" s="72"/>
      <c r="AH9095" s="72"/>
      <c r="AI9095" s="72"/>
      <c r="AJ9095" s="72"/>
    </row>
    <row r="9096" spans="1:36" x14ac:dyDescent="0.25">
      <c r="A9096" s="30">
        <v>1.09827546296365</v>
      </c>
      <c r="B9096" s="29">
        <v>104.1</v>
      </c>
      <c r="C9096" s="61">
        <v>104.19999999999999</v>
      </c>
      <c r="D9096" s="70">
        <f t="shared" si="1260"/>
        <v>104.1</v>
      </c>
      <c r="E9096" s="70">
        <f t="shared" si="1261"/>
        <v>104.19999999999999</v>
      </c>
      <c r="F9096" s="5">
        <v>9092</v>
      </c>
      <c r="G9096" s="72"/>
      <c r="H9096" s="4">
        <f t="shared" si="1254"/>
        <v>100</v>
      </c>
      <c r="I9096" s="4">
        <f t="shared" si="1255"/>
        <v>125</v>
      </c>
      <c r="J9096" s="1">
        <f t="shared" si="1259"/>
        <v>25703957827.688728</v>
      </c>
      <c r="K9096" s="5">
        <v>1667</v>
      </c>
      <c r="L9096" s="12">
        <f t="shared" si="1256"/>
        <v>104.3</v>
      </c>
      <c r="M9096" s="2">
        <f t="shared" si="1257"/>
        <v>104.3</v>
      </c>
      <c r="N9096" s="2" t="str">
        <f t="shared" si="1258"/>
        <v/>
      </c>
      <c r="AG9096" s="72"/>
      <c r="AH9096" s="72"/>
      <c r="AI9096" s="72"/>
      <c r="AJ9096" s="72"/>
    </row>
    <row r="9097" spans="1:36" x14ac:dyDescent="0.25">
      <c r="A9097" s="30">
        <v>1.09828703703773</v>
      </c>
      <c r="B9097" s="29">
        <v>103.8</v>
      </c>
      <c r="C9097" s="61">
        <v>103.89999999999999</v>
      </c>
      <c r="D9097" s="70">
        <f t="shared" si="1260"/>
        <v>103.8</v>
      </c>
      <c r="E9097" s="70">
        <f t="shared" si="1261"/>
        <v>103.89999999999999</v>
      </c>
      <c r="F9097" s="5">
        <v>9093</v>
      </c>
      <c r="G9097" s="72"/>
      <c r="H9097" s="4">
        <f t="shared" si="1254"/>
        <v>100</v>
      </c>
      <c r="I9097" s="4">
        <f t="shared" si="1255"/>
        <v>125</v>
      </c>
      <c r="J9097" s="1">
        <f t="shared" si="1259"/>
        <v>23988329190.194912</v>
      </c>
      <c r="K9097" s="5">
        <v>1667</v>
      </c>
      <c r="L9097" s="12">
        <f t="shared" si="1256"/>
        <v>104.3</v>
      </c>
      <c r="M9097" s="2">
        <f t="shared" si="1257"/>
        <v>104.3</v>
      </c>
      <c r="N9097" s="2" t="str">
        <f t="shared" si="1258"/>
        <v/>
      </c>
      <c r="AG9097" s="72"/>
      <c r="AH9097" s="72"/>
      <c r="AI9097" s="72"/>
      <c r="AJ9097" s="72"/>
    </row>
    <row r="9098" spans="1:36" x14ac:dyDescent="0.25">
      <c r="A9098" s="30">
        <v>1.0982986111118</v>
      </c>
      <c r="B9098" s="29">
        <v>99.3</v>
      </c>
      <c r="C9098" s="61">
        <v>99.399999999999991</v>
      </c>
      <c r="D9098" s="70">
        <f t="shared" si="1260"/>
        <v>99.3</v>
      </c>
      <c r="E9098" s="70">
        <f t="shared" si="1261"/>
        <v>99.399999999999991</v>
      </c>
      <c r="F9098" s="5">
        <v>9094</v>
      </c>
      <c r="G9098" s="72"/>
      <c r="H9098" s="4">
        <f t="shared" si="1254"/>
        <v>100</v>
      </c>
      <c r="I9098" s="4">
        <f t="shared" si="1255"/>
        <v>125</v>
      </c>
      <c r="J9098" s="1">
        <f t="shared" si="1259"/>
        <v>8511380382.0237741</v>
      </c>
      <c r="K9098" s="5">
        <v>1667</v>
      </c>
      <c r="L9098" s="12">
        <f t="shared" si="1256"/>
        <v>104.3</v>
      </c>
      <c r="M9098" s="2">
        <f t="shared" si="1257"/>
        <v>104.3</v>
      </c>
      <c r="N9098" s="2" t="str">
        <f t="shared" si="1258"/>
        <v/>
      </c>
      <c r="AG9098" s="72"/>
      <c r="AH9098" s="72"/>
      <c r="AI9098" s="72"/>
      <c r="AJ9098" s="72"/>
    </row>
    <row r="9099" spans="1:36" x14ac:dyDescent="0.25">
      <c r="A9099" s="30">
        <v>1.0983101851858701</v>
      </c>
      <c r="B9099" s="29">
        <v>102.1</v>
      </c>
      <c r="C9099" s="61">
        <v>102.19999999999999</v>
      </c>
      <c r="D9099" s="70">
        <f t="shared" si="1260"/>
        <v>102.1</v>
      </c>
      <c r="E9099" s="70">
        <f t="shared" si="1261"/>
        <v>102.19999999999999</v>
      </c>
      <c r="F9099" s="5">
        <v>9095</v>
      </c>
      <c r="G9099" s="72"/>
      <c r="H9099" s="4">
        <f t="shared" si="1254"/>
        <v>100</v>
      </c>
      <c r="I9099" s="4">
        <f t="shared" si="1255"/>
        <v>125</v>
      </c>
      <c r="J9099" s="1">
        <f t="shared" si="1259"/>
        <v>16218100973.589273</v>
      </c>
      <c r="K9099" s="5">
        <v>1667</v>
      </c>
      <c r="L9099" s="12">
        <f t="shared" si="1256"/>
        <v>104.3</v>
      </c>
      <c r="M9099" s="2">
        <f t="shared" si="1257"/>
        <v>104.3</v>
      </c>
      <c r="N9099" s="2" t="str">
        <f t="shared" si="1258"/>
        <v/>
      </c>
      <c r="AG9099" s="72"/>
      <c r="AH9099" s="72"/>
      <c r="AI9099" s="72"/>
      <c r="AJ9099" s="72"/>
    </row>
    <row r="9100" spans="1:36" x14ac:dyDescent="0.25">
      <c r="A9100" s="30">
        <v>1.0983217592599499</v>
      </c>
      <c r="B9100" s="29">
        <v>105.8</v>
      </c>
      <c r="C9100" s="61">
        <v>105.89999999999999</v>
      </c>
      <c r="D9100" s="70">
        <f t="shared" si="1260"/>
        <v>105.8</v>
      </c>
      <c r="E9100" s="70">
        <f t="shared" si="1261"/>
        <v>105.89999999999999</v>
      </c>
      <c r="F9100" s="5">
        <v>9096</v>
      </c>
      <c r="G9100" s="72"/>
      <c r="H9100" s="4">
        <f t="shared" si="1254"/>
        <v>100</v>
      </c>
      <c r="I9100" s="4">
        <f t="shared" si="1255"/>
        <v>125</v>
      </c>
      <c r="J9100" s="1">
        <f t="shared" si="1259"/>
        <v>38018939632.05619</v>
      </c>
      <c r="K9100" s="5">
        <v>1667</v>
      </c>
      <c r="L9100" s="12">
        <f t="shared" si="1256"/>
        <v>104.3</v>
      </c>
      <c r="M9100" s="2">
        <f t="shared" si="1257"/>
        <v>104.3</v>
      </c>
      <c r="N9100" s="2" t="str">
        <f t="shared" si="1258"/>
        <v/>
      </c>
      <c r="AG9100" s="72"/>
      <c r="AH9100" s="72"/>
      <c r="AI9100" s="72"/>
      <c r="AJ9100" s="72"/>
    </row>
    <row r="9101" spans="1:36" x14ac:dyDescent="0.25">
      <c r="A9101" s="30">
        <v>1.0983333333340199</v>
      </c>
      <c r="B9101" s="29">
        <v>103.6</v>
      </c>
      <c r="C9101" s="61">
        <v>103.69999999999999</v>
      </c>
      <c r="D9101" s="70">
        <f t="shared" si="1260"/>
        <v>103.6</v>
      </c>
      <c r="E9101" s="70">
        <f t="shared" si="1261"/>
        <v>103.69999999999999</v>
      </c>
      <c r="F9101" s="5">
        <v>9097</v>
      </c>
      <c r="G9101" s="72"/>
      <c r="H9101" s="4">
        <f t="shared" si="1254"/>
        <v>100</v>
      </c>
      <c r="I9101" s="4">
        <f t="shared" si="1255"/>
        <v>125</v>
      </c>
      <c r="J9101" s="1">
        <f t="shared" si="1259"/>
        <v>22908676527.677742</v>
      </c>
      <c r="K9101" s="5">
        <v>1667</v>
      </c>
      <c r="L9101" s="12">
        <f t="shared" si="1256"/>
        <v>104.3</v>
      </c>
      <c r="M9101" s="2">
        <f t="shared" si="1257"/>
        <v>104.3</v>
      </c>
      <c r="N9101" s="2" t="str">
        <f t="shared" si="1258"/>
        <v/>
      </c>
      <c r="AG9101" s="72"/>
      <c r="AH9101" s="72"/>
      <c r="AI9101" s="72"/>
      <c r="AJ9101" s="72"/>
    </row>
    <row r="9102" spans="1:36" x14ac:dyDescent="0.25">
      <c r="A9102" s="30">
        <v>1.0983449074081</v>
      </c>
      <c r="B9102" s="29">
        <v>98.7</v>
      </c>
      <c r="C9102" s="61">
        <v>98.8</v>
      </c>
      <c r="D9102" s="70">
        <f t="shared" si="1260"/>
        <v>98.7</v>
      </c>
      <c r="E9102" s="70">
        <f t="shared" si="1261"/>
        <v>98.8</v>
      </c>
      <c r="F9102" s="5">
        <v>9098</v>
      </c>
      <c r="G9102" s="72"/>
      <c r="H9102" s="4">
        <f t="shared" si="1254"/>
        <v>100</v>
      </c>
      <c r="I9102" s="4">
        <f t="shared" si="1255"/>
        <v>125</v>
      </c>
      <c r="J9102" s="1">
        <f t="shared" si="1259"/>
        <v>7413102413.0092134</v>
      </c>
      <c r="K9102" s="5">
        <v>1667</v>
      </c>
      <c r="L9102" s="12">
        <f t="shared" si="1256"/>
        <v>104.3</v>
      </c>
      <c r="M9102" s="2">
        <f t="shared" si="1257"/>
        <v>104.3</v>
      </c>
      <c r="N9102" s="2" t="str">
        <f t="shared" si="1258"/>
        <v/>
      </c>
      <c r="AG9102" s="72"/>
      <c r="AH9102" s="72"/>
      <c r="AI9102" s="72"/>
      <c r="AJ9102" s="72"/>
    </row>
    <row r="9103" spans="1:36" x14ac:dyDescent="0.25">
      <c r="A9103" s="30">
        <v>1.09835648148217</v>
      </c>
      <c r="B9103" s="29">
        <v>103.4</v>
      </c>
      <c r="C9103" s="61">
        <v>103.5</v>
      </c>
      <c r="D9103" s="70">
        <f t="shared" si="1260"/>
        <v>103.4</v>
      </c>
      <c r="E9103" s="70">
        <f t="shared" si="1261"/>
        <v>103.5</v>
      </c>
      <c r="F9103" s="5">
        <v>9099</v>
      </c>
      <c r="G9103" s="72"/>
      <c r="H9103" s="4">
        <f t="shared" si="1254"/>
        <v>100</v>
      </c>
      <c r="I9103" s="4">
        <f t="shared" si="1255"/>
        <v>125</v>
      </c>
      <c r="J9103" s="1">
        <f t="shared" si="1259"/>
        <v>21877616239.495541</v>
      </c>
      <c r="K9103" s="5">
        <v>1667</v>
      </c>
      <c r="L9103" s="12">
        <f t="shared" si="1256"/>
        <v>104.3</v>
      </c>
      <c r="M9103" s="2">
        <f t="shared" si="1257"/>
        <v>104.3</v>
      </c>
      <c r="N9103" s="2" t="str">
        <f t="shared" si="1258"/>
        <v/>
      </c>
      <c r="AG9103" s="72"/>
      <c r="AH9103" s="72"/>
      <c r="AI9103" s="72"/>
      <c r="AJ9103" s="72"/>
    </row>
    <row r="9104" spans="1:36" x14ac:dyDescent="0.25">
      <c r="A9104" s="30">
        <v>1.0983680555562501</v>
      </c>
      <c r="B9104" s="29">
        <v>106.1</v>
      </c>
      <c r="C9104" s="61">
        <v>106.19999999999999</v>
      </c>
      <c r="D9104" s="70">
        <f t="shared" si="1260"/>
        <v>106.1</v>
      </c>
      <c r="E9104" s="70">
        <f t="shared" si="1261"/>
        <v>106.19999999999999</v>
      </c>
      <c r="F9104" s="5">
        <v>9100</v>
      </c>
      <c r="G9104" s="72"/>
      <c r="H9104" s="4">
        <f t="shared" si="1254"/>
        <v>100</v>
      </c>
      <c r="I9104" s="4">
        <f t="shared" si="1255"/>
        <v>125</v>
      </c>
      <c r="J9104" s="1">
        <f t="shared" si="1259"/>
        <v>40738027780.411339</v>
      </c>
      <c r="K9104" s="5">
        <v>1667</v>
      </c>
      <c r="L9104" s="12">
        <f t="shared" si="1256"/>
        <v>104.3</v>
      </c>
      <c r="M9104" s="2">
        <f t="shared" si="1257"/>
        <v>104.3</v>
      </c>
      <c r="N9104" s="2" t="str">
        <f t="shared" si="1258"/>
        <v/>
      </c>
      <c r="AG9104" s="72"/>
      <c r="AH9104" s="72"/>
      <c r="AI9104" s="72"/>
      <c r="AJ9104" s="72"/>
    </row>
    <row r="9105" spans="1:36" x14ac:dyDescent="0.25">
      <c r="A9105" s="30">
        <v>1.0983796296303201</v>
      </c>
      <c r="B9105" s="29">
        <v>104</v>
      </c>
      <c r="C9105" s="61">
        <v>104.1</v>
      </c>
      <c r="D9105" s="70">
        <f t="shared" si="1260"/>
        <v>104</v>
      </c>
      <c r="E9105" s="70">
        <f t="shared" si="1261"/>
        <v>104.1</v>
      </c>
      <c r="F9105" s="5">
        <v>9101</v>
      </c>
      <c r="G9105" s="72"/>
      <c r="H9105" s="4">
        <f t="shared" si="1254"/>
        <v>100</v>
      </c>
      <c r="I9105" s="4">
        <f t="shared" si="1255"/>
        <v>125</v>
      </c>
      <c r="J9105" s="1">
        <f t="shared" si="1259"/>
        <v>25118864315.095894</v>
      </c>
      <c r="K9105" s="5">
        <v>1667</v>
      </c>
      <c r="L9105" s="12">
        <f t="shared" si="1256"/>
        <v>104.3</v>
      </c>
      <c r="M9105" s="2">
        <f t="shared" si="1257"/>
        <v>104.3</v>
      </c>
      <c r="N9105" s="2" t="str">
        <f t="shared" si="1258"/>
        <v/>
      </c>
      <c r="AG9105" s="72"/>
      <c r="AH9105" s="72"/>
      <c r="AI9105" s="72"/>
      <c r="AJ9105" s="72"/>
    </row>
    <row r="9106" spans="1:36" x14ac:dyDescent="0.25">
      <c r="A9106" s="30">
        <v>1.0983912037043899</v>
      </c>
      <c r="B9106" s="29">
        <v>99</v>
      </c>
      <c r="C9106" s="61">
        <v>99.1</v>
      </c>
      <c r="D9106" s="70">
        <f t="shared" si="1260"/>
        <v>99</v>
      </c>
      <c r="E9106" s="70">
        <f t="shared" si="1261"/>
        <v>99.1</v>
      </c>
      <c r="F9106" s="5">
        <v>9102</v>
      </c>
      <c r="G9106" s="72"/>
      <c r="H9106" s="4">
        <f t="shared" si="1254"/>
        <v>100</v>
      </c>
      <c r="I9106" s="4">
        <f t="shared" si="1255"/>
        <v>125</v>
      </c>
      <c r="J9106" s="1">
        <f t="shared" si="1259"/>
        <v>7943282347.2428255</v>
      </c>
      <c r="K9106" s="5">
        <v>1667</v>
      </c>
      <c r="L9106" s="12">
        <f t="shared" si="1256"/>
        <v>104.3</v>
      </c>
      <c r="M9106" s="2">
        <f t="shared" si="1257"/>
        <v>104.3</v>
      </c>
      <c r="N9106" s="2" t="str">
        <f t="shared" si="1258"/>
        <v/>
      </c>
      <c r="AG9106" s="72"/>
      <c r="AH9106" s="72"/>
      <c r="AI9106" s="72"/>
      <c r="AJ9106" s="72"/>
    </row>
    <row r="9107" spans="1:36" x14ac:dyDescent="0.25">
      <c r="A9107" s="30">
        <v>1.09840277777847</v>
      </c>
      <c r="B9107" s="29">
        <v>99</v>
      </c>
      <c r="C9107" s="61">
        <v>99.1</v>
      </c>
      <c r="D9107" s="70">
        <f t="shared" si="1260"/>
        <v>99</v>
      </c>
      <c r="E9107" s="70">
        <f t="shared" si="1261"/>
        <v>99.1</v>
      </c>
      <c r="F9107" s="5">
        <v>9103</v>
      </c>
      <c r="G9107" s="72"/>
      <c r="H9107" s="4">
        <f t="shared" si="1254"/>
        <v>100</v>
      </c>
      <c r="I9107" s="4">
        <f t="shared" si="1255"/>
        <v>125</v>
      </c>
      <c r="J9107" s="1">
        <f t="shared" si="1259"/>
        <v>7943282347.2428255</v>
      </c>
      <c r="K9107" s="5">
        <v>1667</v>
      </c>
      <c r="L9107" s="12">
        <f t="shared" si="1256"/>
        <v>104.3</v>
      </c>
      <c r="M9107" s="2">
        <f t="shared" si="1257"/>
        <v>104.3</v>
      </c>
      <c r="N9107" s="2" t="str">
        <f t="shared" si="1258"/>
        <v/>
      </c>
      <c r="AG9107" s="72"/>
      <c r="AH9107" s="72"/>
      <c r="AI9107" s="72"/>
      <c r="AJ9107" s="72"/>
    </row>
    <row r="9108" spans="1:36" x14ac:dyDescent="0.25">
      <c r="A9108" s="30">
        <v>1.09841435185254</v>
      </c>
      <c r="B9108" s="29">
        <v>97.6</v>
      </c>
      <c r="C9108" s="61">
        <v>97.699999999999989</v>
      </c>
      <c r="D9108" s="70">
        <f t="shared" si="1260"/>
        <v>97.6</v>
      </c>
      <c r="E9108" s="70">
        <f t="shared" si="1261"/>
        <v>97.699999999999989</v>
      </c>
      <c r="F9108" s="5">
        <v>9104</v>
      </c>
      <c r="G9108" s="72"/>
      <c r="H9108" s="4">
        <f t="shared" si="1254"/>
        <v>100</v>
      </c>
      <c r="I9108" s="4">
        <f t="shared" si="1255"/>
        <v>125</v>
      </c>
      <c r="J9108" s="1">
        <f t="shared" si="1259"/>
        <v>5754399373.3715849</v>
      </c>
      <c r="K9108" s="5">
        <v>1667</v>
      </c>
      <c r="L9108" s="12">
        <f t="shared" si="1256"/>
        <v>104.3</v>
      </c>
      <c r="M9108" s="2">
        <f t="shared" si="1257"/>
        <v>104.3</v>
      </c>
      <c r="N9108" s="2" t="str">
        <f t="shared" si="1258"/>
        <v/>
      </c>
      <c r="AG9108" s="72"/>
      <c r="AH9108" s="72"/>
      <c r="AI9108" s="72"/>
      <c r="AJ9108" s="72"/>
    </row>
    <row r="9109" spans="1:36" x14ac:dyDescent="0.25">
      <c r="A9109" s="30">
        <v>1.09842592592662</v>
      </c>
      <c r="B9109" s="29">
        <v>97.9</v>
      </c>
      <c r="C9109" s="61">
        <v>98</v>
      </c>
      <c r="D9109" s="70">
        <f t="shared" si="1260"/>
        <v>97.9</v>
      </c>
      <c r="E9109" s="70">
        <f t="shared" si="1261"/>
        <v>98</v>
      </c>
      <c r="F9109" s="5">
        <v>9105</v>
      </c>
      <c r="G9109" s="72"/>
      <c r="H9109" s="4">
        <f t="shared" si="1254"/>
        <v>100</v>
      </c>
      <c r="I9109" s="4">
        <f t="shared" si="1255"/>
        <v>125</v>
      </c>
      <c r="J9109" s="1">
        <f t="shared" si="1259"/>
        <v>6165950018.6148586</v>
      </c>
      <c r="K9109" s="5">
        <v>1667</v>
      </c>
      <c r="L9109" s="12">
        <f t="shared" si="1256"/>
        <v>104.3</v>
      </c>
      <c r="M9109" s="2">
        <f t="shared" si="1257"/>
        <v>104.3</v>
      </c>
      <c r="N9109" s="2" t="str">
        <f t="shared" si="1258"/>
        <v/>
      </c>
      <c r="AG9109" s="72"/>
      <c r="AH9109" s="72"/>
      <c r="AI9109" s="72"/>
      <c r="AJ9109" s="72"/>
    </row>
    <row r="9110" spans="1:36" x14ac:dyDescent="0.25">
      <c r="A9110" s="30">
        <v>1.0984375000006901</v>
      </c>
      <c r="B9110" s="29">
        <v>97.4</v>
      </c>
      <c r="C9110" s="61">
        <v>97.5</v>
      </c>
      <c r="D9110" s="70">
        <f t="shared" si="1260"/>
        <v>97.4</v>
      </c>
      <c r="E9110" s="70">
        <f t="shared" si="1261"/>
        <v>97.5</v>
      </c>
      <c r="F9110" s="5">
        <v>9106</v>
      </c>
      <c r="G9110" s="72"/>
      <c r="H9110" s="4">
        <f t="shared" si="1254"/>
        <v>100</v>
      </c>
      <c r="I9110" s="4">
        <f t="shared" si="1255"/>
        <v>125</v>
      </c>
      <c r="J9110" s="1">
        <f t="shared" si="1259"/>
        <v>5495408738.5762615</v>
      </c>
      <c r="K9110" s="5">
        <v>1667</v>
      </c>
      <c r="L9110" s="12">
        <f t="shared" si="1256"/>
        <v>104.3</v>
      </c>
      <c r="M9110" s="2">
        <f t="shared" si="1257"/>
        <v>104.3</v>
      </c>
      <c r="N9110" s="2" t="str">
        <f t="shared" si="1258"/>
        <v/>
      </c>
      <c r="AG9110" s="72"/>
      <c r="AH9110" s="72"/>
      <c r="AI9110" s="72"/>
      <c r="AJ9110" s="72"/>
    </row>
    <row r="9111" spans="1:36" x14ac:dyDescent="0.25">
      <c r="A9111" s="30">
        <v>1.0984490740747599</v>
      </c>
      <c r="B9111" s="29">
        <v>106.3</v>
      </c>
      <c r="C9111" s="61">
        <v>108.3</v>
      </c>
      <c r="D9111" s="70">
        <f t="shared" si="1260"/>
        <v>106.3</v>
      </c>
      <c r="E9111" s="70">
        <f t="shared" si="1261"/>
        <v>108.3</v>
      </c>
      <c r="F9111" s="5">
        <v>9107</v>
      </c>
      <c r="G9111" s="72"/>
      <c r="H9111" s="4">
        <f t="shared" ref="H9111:H9174" si="1262">X$15</f>
        <v>100</v>
      </c>
      <c r="I9111" s="4">
        <f t="shared" ref="I9111:I9174" si="1263">X$36</f>
        <v>125</v>
      </c>
      <c r="J9111" s="1">
        <f t="shared" si="1259"/>
        <v>42657951880.159332</v>
      </c>
      <c r="K9111" s="5">
        <v>1667</v>
      </c>
      <c r="L9111" s="12">
        <f t="shared" ref="L9111:L9174" si="1264">ROUND(10*LOG10(SUM(J5512:J9111)/3600),1)</f>
        <v>104.4</v>
      </c>
      <c r="M9111" s="2">
        <f t="shared" ref="M9111:M9174" si="1265">IF(L9111&gt;$X$15,L9111,"")</f>
        <v>104.4</v>
      </c>
      <c r="N9111" s="2" t="str">
        <f t="shared" ref="N9111:N9174" si="1266">IF(E9111&gt;$X$36,E9111,"")</f>
        <v/>
      </c>
      <c r="AG9111" s="72"/>
      <c r="AH9111" s="72"/>
      <c r="AI9111" s="72"/>
      <c r="AJ9111" s="72"/>
    </row>
    <row r="9112" spans="1:36" x14ac:dyDescent="0.25">
      <c r="A9112" s="30">
        <v>1.0984606481488399</v>
      </c>
      <c r="B9112" s="29">
        <v>104.9</v>
      </c>
      <c r="C9112" s="61">
        <v>105.9</v>
      </c>
      <c r="D9112" s="70">
        <f t="shared" si="1260"/>
        <v>104.9</v>
      </c>
      <c r="E9112" s="70">
        <f t="shared" si="1261"/>
        <v>105.9</v>
      </c>
      <c r="F9112" s="5">
        <v>9108</v>
      </c>
      <c r="G9112" s="72"/>
      <c r="H9112" s="4">
        <f t="shared" si="1262"/>
        <v>100</v>
      </c>
      <c r="I9112" s="4">
        <f t="shared" si="1263"/>
        <v>125</v>
      </c>
      <c r="J9112" s="1">
        <f t="shared" si="1259"/>
        <v>30902954325.135994</v>
      </c>
      <c r="K9112" s="5">
        <v>1667</v>
      </c>
      <c r="L9112" s="12">
        <f t="shared" si="1264"/>
        <v>104.4</v>
      </c>
      <c r="M9112" s="2">
        <f t="shared" si="1265"/>
        <v>104.4</v>
      </c>
      <c r="N9112" s="2" t="str">
        <f t="shared" si="1266"/>
        <v/>
      </c>
      <c r="AG9112" s="72"/>
      <c r="AH9112" s="72"/>
      <c r="AI9112" s="72"/>
      <c r="AJ9112" s="72"/>
    </row>
    <row r="9113" spans="1:36" x14ac:dyDescent="0.25">
      <c r="A9113" s="30">
        <v>1.09847222222291</v>
      </c>
      <c r="B9113" s="29">
        <v>99.7</v>
      </c>
      <c r="C9113" s="61">
        <v>100.5</v>
      </c>
      <c r="D9113" s="70">
        <f t="shared" si="1260"/>
        <v>99.7</v>
      </c>
      <c r="E9113" s="70">
        <f t="shared" si="1261"/>
        <v>100.5</v>
      </c>
      <c r="F9113" s="5">
        <v>9109</v>
      </c>
      <c r="G9113" s="72"/>
      <c r="H9113" s="4">
        <f t="shared" si="1262"/>
        <v>100</v>
      </c>
      <c r="I9113" s="4">
        <f t="shared" si="1263"/>
        <v>125</v>
      </c>
      <c r="J9113" s="1">
        <f t="shared" si="1259"/>
        <v>9332543007.9699497</v>
      </c>
      <c r="K9113" s="5">
        <v>1667</v>
      </c>
      <c r="L9113" s="12">
        <f t="shared" si="1264"/>
        <v>104.4</v>
      </c>
      <c r="M9113" s="2">
        <f t="shared" si="1265"/>
        <v>104.4</v>
      </c>
      <c r="N9113" s="2" t="str">
        <f t="shared" si="1266"/>
        <v/>
      </c>
      <c r="AG9113" s="72"/>
      <c r="AH9113" s="72"/>
      <c r="AI9113" s="72"/>
      <c r="AJ9113" s="72"/>
    </row>
    <row r="9114" spans="1:36" x14ac:dyDescent="0.25">
      <c r="A9114" s="30">
        <v>1.09848379629699</v>
      </c>
      <c r="B9114" s="29">
        <v>98.3</v>
      </c>
      <c r="C9114" s="61">
        <v>98.5</v>
      </c>
      <c r="D9114" s="70">
        <f t="shared" si="1260"/>
        <v>98.3</v>
      </c>
      <c r="E9114" s="70">
        <f t="shared" si="1261"/>
        <v>98.5</v>
      </c>
      <c r="F9114" s="5">
        <v>9110</v>
      </c>
      <c r="G9114" s="72"/>
      <c r="H9114" s="4">
        <f t="shared" si="1262"/>
        <v>100</v>
      </c>
      <c r="I9114" s="4">
        <f t="shared" si="1263"/>
        <v>125</v>
      </c>
      <c r="J9114" s="1">
        <f t="shared" si="1259"/>
        <v>6760829753.9198313</v>
      </c>
      <c r="K9114" s="5">
        <v>1667</v>
      </c>
      <c r="L9114" s="12">
        <f t="shared" si="1264"/>
        <v>104.4</v>
      </c>
      <c r="M9114" s="2">
        <f t="shared" si="1265"/>
        <v>104.4</v>
      </c>
      <c r="N9114" s="2" t="str">
        <f t="shared" si="1266"/>
        <v/>
      </c>
      <c r="AG9114" s="72"/>
      <c r="AH9114" s="72"/>
      <c r="AI9114" s="72"/>
      <c r="AJ9114" s="72"/>
    </row>
    <row r="9115" spans="1:36" x14ac:dyDescent="0.25">
      <c r="A9115" s="30">
        <v>1.09849537037106</v>
      </c>
      <c r="B9115" s="29">
        <v>103.4</v>
      </c>
      <c r="C9115" s="61">
        <v>103.5</v>
      </c>
      <c r="D9115" s="70">
        <f t="shared" si="1260"/>
        <v>103.4</v>
      </c>
      <c r="E9115" s="70">
        <f t="shared" si="1261"/>
        <v>103.5</v>
      </c>
      <c r="F9115" s="5">
        <v>9111</v>
      </c>
      <c r="G9115" s="72"/>
      <c r="H9115" s="4">
        <f t="shared" si="1262"/>
        <v>100</v>
      </c>
      <c r="I9115" s="4">
        <f t="shared" si="1263"/>
        <v>125</v>
      </c>
      <c r="J9115" s="1">
        <f t="shared" si="1259"/>
        <v>21877616239.495541</v>
      </c>
      <c r="K9115" s="5">
        <v>1667</v>
      </c>
      <c r="L9115" s="12">
        <f t="shared" si="1264"/>
        <v>104.4</v>
      </c>
      <c r="M9115" s="2">
        <f t="shared" si="1265"/>
        <v>104.4</v>
      </c>
      <c r="N9115" s="2" t="str">
        <f t="shared" si="1266"/>
        <v/>
      </c>
      <c r="AG9115" s="72"/>
      <c r="AH9115" s="72"/>
      <c r="AI9115" s="72"/>
      <c r="AJ9115" s="72"/>
    </row>
    <row r="9116" spans="1:36" x14ac:dyDescent="0.25">
      <c r="A9116" s="30">
        <v>1.0985069444451401</v>
      </c>
      <c r="B9116" s="29">
        <v>105.2</v>
      </c>
      <c r="C9116" s="61">
        <v>105.3</v>
      </c>
      <c r="D9116" s="70">
        <f t="shared" si="1260"/>
        <v>105.2</v>
      </c>
      <c r="E9116" s="70">
        <f t="shared" si="1261"/>
        <v>105.3</v>
      </c>
      <c r="F9116" s="5">
        <v>9112</v>
      </c>
      <c r="G9116" s="72"/>
      <c r="H9116" s="4">
        <f t="shared" si="1262"/>
        <v>100</v>
      </c>
      <c r="I9116" s="4">
        <f t="shared" si="1263"/>
        <v>125</v>
      </c>
      <c r="J9116" s="1">
        <f t="shared" si="1259"/>
        <v>33113112148.259193</v>
      </c>
      <c r="K9116" s="5">
        <v>1667</v>
      </c>
      <c r="L9116" s="12">
        <f t="shared" si="1264"/>
        <v>104.4</v>
      </c>
      <c r="M9116" s="2">
        <f t="shared" si="1265"/>
        <v>104.4</v>
      </c>
      <c r="N9116" s="2" t="str">
        <f t="shared" si="1266"/>
        <v/>
      </c>
      <c r="AG9116" s="72"/>
      <c r="AH9116" s="72"/>
      <c r="AI9116" s="72"/>
      <c r="AJ9116" s="72"/>
    </row>
    <row r="9117" spans="1:36" x14ac:dyDescent="0.25">
      <c r="A9117" s="30">
        <v>1.0985185185192099</v>
      </c>
      <c r="B9117" s="29">
        <v>101.1</v>
      </c>
      <c r="C9117" s="61">
        <v>102.3</v>
      </c>
      <c r="D9117" s="70">
        <f t="shared" si="1260"/>
        <v>101.1</v>
      </c>
      <c r="E9117" s="70">
        <f t="shared" si="1261"/>
        <v>102.3</v>
      </c>
      <c r="F9117" s="5">
        <v>9113</v>
      </c>
      <c r="G9117" s="72"/>
      <c r="H9117" s="4">
        <f t="shared" si="1262"/>
        <v>100</v>
      </c>
      <c r="I9117" s="4">
        <f t="shared" si="1263"/>
        <v>125</v>
      </c>
      <c r="J9117" s="1">
        <f t="shared" si="1259"/>
        <v>12882495516.931332</v>
      </c>
      <c r="K9117" s="5">
        <v>1667</v>
      </c>
      <c r="L9117" s="12">
        <f t="shared" si="1264"/>
        <v>104.4</v>
      </c>
      <c r="M9117" s="2">
        <f t="shared" si="1265"/>
        <v>104.4</v>
      </c>
      <c r="N9117" s="2" t="str">
        <f t="shared" si="1266"/>
        <v/>
      </c>
      <c r="AG9117" s="72"/>
      <c r="AH9117" s="72"/>
      <c r="AI9117" s="72"/>
      <c r="AJ9117" s="72"/>
    </row>
    <row r="9118" spans="1:36" x14ac:dyDescent="0.25">
      <c r="A9118" s="30">
        <v>1.0985300925932799</v>
      </c>
      <c r="B9118" s="29">
        <v>99.7</v>
      </c>
      <c r="C9118" s="61">
        <v>100.10000000000001</v>
      </c>
      <c r="D9118" s="70">
        <f t="shared" si="1260"/>
        <v>99.7</v>
      </c>
      <c r="E9118" s="70">
        <f t="shared" si="1261"/>
        <v>100.10000000000001</v>
      </c>
      <c r="F9118" s="5">
        <v>9114</v>
      </c>
      <c r="G9118" s="72"/>
      <c r="H9118" s="4">
        <f t="shared" si="1262"/>
        <v>100</v>
      </c>
      <c r="I9118" s="4">
        <f t="shared" si="1263"/>
        <v>125</v>
      </c>
      <c r="J9118" s="1">
        <f t="shared" si="1259"/>
        <v>9332543007.9699497</v>
      </c>
      <c r="K9118" s="5">
        <v>1667</v>
      </c>
      <c r="L9118" s="12">
        <f t="shared" si="1264"/>
        <v>104.4</v>
      </c>
      <c r="M9118" s="2">
        <f t="shared" si="1265"/>
        <v>104.4</v>
      </c>
      <c r="N9118" s="2" t="str">
        <f t="shared" si="1266"/>
        <v/>
      </c>
      <c r="AG9118" s="72"/>
      <c r="AH9118" s="72"/>
      <c r="AI9118" s="72"/>
      <c r="AJ9118" s="72"/>
    </row>
    <row r="9119" spans="1:36" x14ac:dyDescent="0.25">
      <c r="A9119" s="30">
        <v>1.09854166666736</v>
      </c>
      <c r="B9119" s="29">
        <v>104</v>
      </c>
      <c r="C9119" s="61">
        <v>106</v>
      </c>
      <c r="D9119" s="70">
        <f t="shared" si="1260"/>
        <v>104</v>
      </c>
      <c r="E9119" s="70">
        <f t="shared" si="1261"/>
        <v>106</v>
      </c>
      <c r="F9119" s="5">
        <v>9115</v>
      </c>
      <c r="G9119" s="72"/>
      <c r="H9119" s="4">
        <f t="shared" si="1262"/>
        <v>100</v>
      </c>
      <c r="I9119" s="4">
        <f t="shared" si="1263"/>
        <v>125</v>
      </c>
      <c r="J9119" s="1">
        <f t="shared" si="1259"/>
        <v>25118864315.095894</v>
      </c>
      <c r="K9119" s="5">
        <v>1667</v>
      </c>
      <c r="L9119" s="12">
        <f t="shared" si="1264"/>
        <v>104.4</v>
      </c>
      <c r="M9119" s="2">
        <f t="shared" si="1265"/>
        <v>104.4</v>
      </c>
      <c r="N9119" s="2" t="str">
        <f t="shared" si="1266"/>
        <v/>
      </c>
      <c r="AG9119" s="72"/>
      <c r="AH9119" s="72"/>
      <c r="AI9119" s="72"/>
      <c r="AJ9119" s="72"/>
    </row>
    <row r="9120" spans="1:36" x14ac:dyDescent="0.25">
      <c r="A9120" s="30">
        <v>1.09855324074143</v>
      </c>
      <c r="B9120" s="29">
        <v>104.8</v>
      </c>
      <c r="C9120" s="61">
        <v>105.39999999999999</v>
      </c>
      <c r="D9120" s="70">
        <f t="shared" si="1260"/>
        <v>104.8</v>
      </c>
      <c r="E9120" s="70">
        <f t="shared" si="1261"/>
        <v>105.39999999999999</v>
      </c>
      <c r="F9120" s="5">
        <v>9116</v>
      </c>
      <c r="G9120" s="72"/>
      <c r="H9120" s="4">
        <f t="shared" si="1262"/>
        <v>100</v>
      </c>
      <c r="I9120" s="4">
        <f t="shared" si="1263"/>
        <v>125</v>
      </c>
      <c r="J9120" s="1">
        <f t="shared" si="1259"/>
        <v>30199517204.020248</v>
      </c>
      <c r="K9120" s="5">
        <v>1667</v>
      </c>
      <c r="L9120" s="12">
        <f t="shared" si="1264"/>
        <v>104.4</v>
      </c>
      <c r="M9120" s="2">
        <f t="shared" si="1265"/>
        <v>104.4</v>
      </c>
      <c r="N9120" s="2" t="str">
        <f t="shared" si="1266"/>
        <v/>
      </c>
      <c r="AG9120" s="72"/>
      <c r="AH9120" s="72"/>
      <c r="AI9120" s="72"/>
      <c r="AJ9120" s="72"/>
    </row>
    <row r="9121" spans="1:36" x14ac:dyDescent="0.25">
      <c r="A9121" s="30">
        <v>1.09856481481551</v>
      </c>
      <c r="B9121" s="29">
        <v>102.4</v>
      </c>
      <c r="C9121" s="61">
        <v>103.4</v>
      </c>
      <c r="D9121" s="70">
        <f t="shared" si="1260"/>
        <v>102.4</v>
      </c>
      <c r="E9121" s="70">
        <f t="shared" si="1261"/>
        <v>103.4</v>
      </c>
      <c r="F9121" s="5">
        <v>9117</v>
      </c>
      <c r="G9121" s="72"/>
      <c r="H9121" s="4">
        <f t="shared" si="1262"/>
        <v>100</v>
      </c>
      <c r="I9121" s="4">
        <f t="shared" si="1263"/>
        <v>125</v>
      </c>
      <c r="J9121" s="1">
        <f t="shared" si="1259"/>
        <v>17378008287.493782</v>
      </c>
      <c r="K9121" s="5">
        <v>1667</v>
      </c>
      <c r="L9121" s="12">
        <f t="shared" si="1264"/>
        <v>104.4</v>
      </c>
      <c r="M9121" s="2">
        <f t="shared" si="1265"/>
        <v>104.4</v>
      </c>
      <c r="N9121" s="2" t="str">
        <f t="shared" si="1266"/>
        <v/>
      </c>
      <c r="AG9121" s="72"/>
      <c r="AH9121" s="72"/>
      <c r="AI9121" s="72"/>
      <c r="AJ9121" s="72"/>
    </row>
    <row r="9122" spans="1:36" x14ac:dyDescent="0.25">
      <c r="A9122" s="30">
        <v>1.0985763888895801</v>
      </c>
      <c r="B9122" s="29">
        <v>102.8</v>
      </c>
      <c r="C9122" s="61">
        <v>103.6</v>
      </c>
      <c r="D9122" s="70">
        <f t="shared" si="1260"/>
        <v>102.8</v>
      </c>
      <c r="E9122" s="70">
        <f t="shared" si="1261"/>
        <v>103.6</v>
      </c>
      <c r="F9122" s="5">
        <v>9118</v>
      </c>
      <c r="G9122" s="72"/>
      <c r="H9122" s="4">
        <f t="shared" si="1262"/>
        <v>100</v>
      </c>
      <c r="I9122" s="4">
        <f t="shared" si="1263"/>
        <v>125</v>
      </c>
      <c r="J9122" s="1">
        <f t="shared" si="1259"/>
        <v>19054607179.632496</v>
      </c>
      <c r="K9122" s="5">
        <v>1667</v>
      </c>
      <c r="L9122" s="12">
        <f t="shared" si="1264"/>
        <v>104.4</v>
      </c>
      <c r="M9122" s="2">
        <f t="shared" si="1265"/>
        <v>104.4</v>
      </c>
      <c r="N9122" s="2" t="str">
        <f t="shared" si="1266"/>
        <v/>
      </c>
      <c r="AG9122" s="72"/>
      <c r="AH9122" s="72"/>
      <c r="AI9122" s="72"/>
      <c r="AJ9122" s="72"/>
    </row>
    <row r="9123" spans="1:36" x14ac:dyDescent="0.25">
      <c r="A9123" s="30">
        <v>1.0985879629636499</v>
      </c>
      <c r="B9123" s="29">
        <v>104.9</v>
      </c>
      <c r="C9123" s="61">
        <v>105.10000000000001</v>
      </c>
      <c r="D9123" s="70">
        <f t="shared" si="1260"/>
        <v>104.9</v>
      </c>
      <c r="E9123" s="70">
        <f t="shared" si="1261"/>
        <v>105.10000000000001</v>
      </c>
      <c r="F9123" s="5">
        <v>9119</v>
      </c>
      <c r="G9123" s="72"/>
      <c r="H9123" s="4">
        <f t="shared" si="1262"/>
        <v>100</v>
      </c>
      <c r="I9123" s="4">
        <f t="shared" si="1263"/>
        <v>125</v>
      </c>
      <c r="J9123" s="1">
        <f t="shared" si="1259"/>
        <v>30902954325.135994</v>
      </c>
      <c r="K9123" s="5">
        <v>1667</v>
      </c>
      <c r="L9123" s="12">
        <f t="shared" si="1264"/>
        <v>104.4</v>
      </c>
      <c r="M9123" s="2">
        <f t="shared" si="1265"/>
        <v>104.4</v>
      </c>
      <c r="N9123" s="2" t="str">
        <f t="shared" si="1266"/>
        <v/>
      </c>
      <c r="AG9123" s="72"/>
      <c r="AH9123" s="72"/>
      <c r="AI9123" s="72"/>
      <c r="AJ9123" s="72"/>
    </row>
    <row r="9124" spans="1:36" x14ac:dyDescent="0.25">
      <c r="A9124" s="30">
        <v>1.0985995370377299</v>
      </c>
      <c r="B9124" s="29">
        <v>106</v>
      </c>
      <c r="C9124" s="61">
        <v>106.1</v>
      </c>
      <c r="D9124" s="70">
        <f t="shared" si="1260"/>
        <v>106</v>
      </c>
      <c r="E9124" s="70">
        <f t="shared" si="1261"/>
        <v>106.1</v>
      </c>
      <c r="F9124" s="5">
        <v>9120</v>
      </c>
      <c r="G9124" s="72"/>
      <c r="H9124" s="4">
        <f t="shared" si="1262"/>
        <v>100</v>
      </c>
      <c r="I9124" s="4">
        <f t="shared" si="1263"/>
        <v>125</v>
      </c>
      <c r="J9124" s="1">
        <f t="shared" si="1259"/>
        <v>39810717055.349792</v>
      </c>
      <c r="K9124" s="5">
        <v>1667</v>
      </c>
      <c r="L9124" s="12">
        <f t="shared" si="1264"/>
        <v>104.4</v>
      </c>
      <c r="M9124" s="2">
        <f t="shared" si="1265"/>
        <v>104.4</v>
      </c>
      <c r="N9124" s="2" t="str">
        <f t="shared" si="1266"/>
        <v/>
      </c>
      <c r="AG9124" s="72"/>
      <c r="AH9124" s="72"/>
      <c r="AI9124" s="72"/>
      <c r="AJ9124" s="72"/>
    </row>
    <row r="9125" spans="1:36" x14ac:dyDescent="0.25">
      <c r="A9125" s="30">
        <v>1.0986111111118</v>
      </c>
      <c r="B9125" s="29">
        <v>103.1</v>
      </c>
      <c r="C9125" s="61">
        <v>103.19999999999999</v>
      </c>
      <c r="D9125" s="70">
        <f t="shared" si="1260"/>
        <v>103.1</v>
      </c>
      <c r="E9125" s="70">
        <f t="shared" si="1261"/>
        <v>103.19999999999999</v>
      </c>
      <c r="F9125" s="5">
        <v>9121</v>
      </c>
      <c r="G9125" s="72"/>
      <c r="H9125" s="4">
        <f t="shared" si="1262"/>
        <v>100</v>
      </c>
      <c r="I9125" s="4">
        <f t="shared" si="1263"/>
        <v>125</v>
      </c>
      <c r="J9125" s="1">
        <f t="shared" si="1259"/>
        <v>20417379446.695313</v>
      </c>
      <c r="K9125" s="5">
        <v>1667</v>
      </c>
      <c r="L9125" s="12">
        <f t="shared" si="1264"/>
        <v>104.4</v>
      </c>
      <c r="M9125" s="2">
        <f t="shared" si="1265"/>
        <v>104.4</v>
      </c>
      <c r="N9125" s="2" t="str">
        <f t="shared" si="1266"/>
        <v/>
      </c>
      <c r="AG9125" s="72"/>
      <c r="AH9125" s="72"/>
      <c r="AI9125" s="72"/>
      <c r="AJ9125" s="72"/>
    </row>
    <row r="9126" spans="1:36" x14ac:dyDescent="0.25">
      <c r="A9126" s="30">
        <v>1.09862268518588</v>
      </c>
      <c r="B9126" s="29">
        <v>101.8</v>
      </c>
      <c r="C9126" s="61">
        <v>103</v>
      </c>
      <c r="D9126" s="70">
        <f t="shared" si="1260"/>
        <v>101.8</v>
      </c>
      <c r="E9126" s="70">
        <f t="shared" si="1261"/>
        <v>103</v>
      </c>
      <c r="F9126" s="5">
        <v>9122</v>
      </c>
      <c r="G9126" s="72"/>
      <c r="H9126" s="4">
        <f t="shared" si="1262"/>
        <v>100</v>
      </c>
      <c r="I9126" s="4">
        <f t="shared" si="1263"/>
        <v>125</v>
      </c>
      <c r="J9126" s="1">
        <f t="shared" si="1259"/>
        <v>15135612484.362116</v>
      </c>
      <c r="K9126" s="5">
        <v>1667</v>
      </c>
      <c r="L9126" s="12">
        <f t="shared" si="1264"/>
        <v>104.4</v>
      </c>
      <c r="M9126" s="2">
        <f t="shared" si="1265"/>
        <v>104.4</v>
      </c>
      <c r="N9126" s="2" t="str">
        <f t="shared" si="1266"/>
        <v/>
      </c>
      <c r="AG9126" s="72"/>
      <c r="AH9126" s="72"/>
      <c r="AI9126" s="72"/>
      <c r="AJ9126" s="72"/>
    </row>
    <row r="9127" spans="1:36" x14ac:dyDescent="0.25">
      <c r="A9127" s="30">
        <v>1.0986342592599501</v>
      </c>
      <c r="B9127" s="29">
        <v>99.4</v>
      </c>
      <c r="C9127" s="61">
        <v>99.800000000000011</v>
      </c>
      <c r="D9127" s="70">
        <f t="shared" si="1260"/>
        <v>99.4</v>
      </c>
      <c r="E9127" s="70">
        <f t="shared" si="1261"/>
        <v>99.800000000000011</v>
      </c>
      <c r="F9127" s="5">
        <v>9123</v>
      </c>
      <c r="G9127" s="72"/>
      <c r="H9127" s="4">
        <f t="shared" si="1262"/>
        <v>100</v>
      </c>
      <c r="I9127" s="4">
        <f t="shared" si="1263"/>
        <v>125</v>
      </c>
      <c r="J9127" s="1">
        <f t="shared" si="1259"/>
        <v>8709635899.5608463</v>
      </c>
      <c r="K9127" s="5">
        <v>1667</v>
      </c>
      <c r="L9127" s="12">
        <f t="shared" si="1264"/>
        <v>104.4</v>
      </c>
      <c r="M9127" s="2">
        <f t="shared" si="1265"/>
        <v>104.4</v>
      </c>
      <c r="N9127" s="2" t="str">
        <f t="shared" si="1266"/>
        <v/>
      </c>
      <c r="AG9127" s="72"/>
      <c r="AH9127" s="72"/>
      <c r="AI9127" s="72"/>
      <c r="AJ9127" s="72"/>
    </row>
    <row r="9128" spans="1:36" x14ac:dyDescent="0.25">
      <c r="A9128" s="30">
        <v>1.0986458333340301</v>
      </c>
      <c r="B9128" s="29">
        <v>101.7</v>
      </c>
      <c r="C9128" s="61">
        <v>103.7</v>
      </c>
      <c r="D9128" s="70">
        <f t="shared" si="1260"/>
        <v>101.7</v>
      </c>
      <c r="E9128" s="70">
        <f t="shared" si="1261"/>
        <v>103.7</v>
      </c>
      <c r="F9128" s="5">
        <v>9124</v>
      </c>
      <c r="G9128" s="72"/>
      <c r="H9128" s="4">
        <f t="shared" si="1262"/>
        <v>100</v>
      </c>
      <c r="I9128" s="4">
        <f t="shared" si="1263"/>
        <v>125</v>
      </c>
      <c r="J9128" s="1">
        <f t="shared" si="1259"/>
        <v>14791083881.682108</v>
      </c>
      <c r="K9128" s="5">
        <v>1667</v>
      </c>
      <c r="L9128" s="12">
        <f t="shared" si="1264"/>
        <v>104.4</v>
      </c>
      <c r="M9128" s="2">
        <f t="shared" si="1265"/>
        <v>104.4</v>
      </c>
      <c r="N9128" s="2" t="str">
        <f t="shared" si="1266"/>
        <v/>
      </c>
      <c r="AG9128" s="72"/>
      <c r="AH9128" s="72"/>
      <c r="AI9128" s="72"/>
      <c r="AJ9128" s="72"/>
    </row>
    <row r="9129" spans="1:36" x14ac:dyDescent="0.25">
      <c r="A9129" s="30">
        <v>1.0986574074080999</v>
      </c>
      <c r="B9129" s="29">
        <v>100.5</v>
      </c>
      <c r="C9129" s="61">
        <v>101.1</v>
      </c>
      <c r="D9129" s="70">
        <f t="shared" si="1260"/>
        <v>100.5</v>
      </c>
      <c r="E9129" s="70">
        <f t="shared" si="1261"/>
        <v>101.1</v>
      </c>
      <c r="F9129" s="5">
        <v>9125</v>
      </c>
      <c r="G9129" s="72"/>
      <c r="H9129" s="4">
        <f t="shared" si="1262"/>
        <v>100</v>
      </c>
      <c r="I9129" s="4">
        <f t="shared" si="1263"/>
        <v>125</v>
      </c>
      <c r="J9129" s="1">
        <f t="shared" si="1259"/>
        <v>11220184543.019672</v>
      </c>
      <c r="K9129" s="5">
        <v>1667</v>
      </c>
      <c r="L9129" s="12">
        <f t="shared" si="1264"/>
        <v>104.4</v>
      </c>
      <c r="M9129" s="2">
        <f t="shared" si="1265"/>
        <v>104.4</v>
      </c>
      <c r="N9129" s="2" t="str">
        <f t="shared" si="1266"/>
        <v/>
      </c>
      <c r="AG9129" s="72"/>
      <c r="AH9129" s="72"/>
      <c r="AI9129" s="72"/>
      <c r="AJ9129" s="72"/>
    </row>
    <row r="9130" spans="1:36" x14ac:dyDescent="0.25">
      <c r="A9130" s="30">
        <v>1.09866898148217</v>
      </c>
      <c r="B9130" s="29">
        <v>99.2</v>
      </c>
      <c r="C9130" s="61">
        <v>99.3</v>
      </c>
      <c r="D9130" s="70">
        <f t="shared" si="1260"/>
        <v>99.2</v>
      </c>
      <c r="E9130" s="70">
        <f t="shared" si="1261"/>
        <v>99.3</v>
      </c>
      <c r="F9130" s="5">
        <v>9126</v>
      </c>
      <c r="G9130" s="72"/>
      <c r="H9130" s="4">
        <f t="shared" si="1262"/>
        <v>100</v>
      </c>
      <c r="I9130" s="4">
        <f t="shared" si="1263"/>
        <v>125</v>
      </c>
      <c r="J9130" s="1">
        <f t="shared" si="1259"/>
        <v>8317637711.02672</v>
      </c>
      <c r="K9130" s="5">
        <v>1667</v>
      </c>
      <c r="L9130" s="12">
        <f t="shared" si="1264"/>
        <v>104.4</v>
      </c>
      <c r="M9130" s="2">
        <f t="shared" si="1265"/>
        <v>104.4</v>
      </c>
      <c r="N9130" s="2" t="str">
        <f t="shared" si="1266"/>
        <v/>
      </c>
      <c r="AG9130" s="72"/>
      <c r="AH9130" s="72"/>
      <c r="AI9130" s="72"/>
      <c r="AJ9130" s="72"/>
    </row>
    <row r="9131" spans="1:36" x14ac:dyDescent="0.25">
      <c r="A9131" s="30">
        <v>1.09868055555625</v>
      </c>
      <c r="B9131" s="29">
        <v>97.6</v>
      </c>
      <c r="C9131" s="61">
        <v>97.699999999999989</v>
      </c>
      <c r="D9131" s="70">
        <f t="shared" si="1260"/>
        <v>97.6</v>
      </c>
      <c r="E9131" s="70">
        <f t="shared" si="1261"/>
        <v>97.699999999999989</v>
      </c>
      <c r="F9131" s="5">
        <v>9127</v>
      </c>
      <c r="G9131" s="72"/>
      <c r="H9131" s="4">
        <f t="shared" si="1262"/>
        <v>100</v>
      </c>
      <c r="I9131" s="4">
        <f t="shared" si="1263"/>
        <v>125</v>
      </c>
      <c r="J9131" s="1">
        <f t="shared" si="1259"/>
        <v>5754399373.3715849</v>
      </c>
      <c r="K9131" s="5">
        <v>1667</v>
      </c>
      <c r="L9131" s="12">
        <f t="shared" si="1264"/>
        <v>104.4</v>
      </c>
      <c r="M9131" s="2">
        <f t="shared" si="1265"/>
        <v>104.4</v>
      </c>
      <c r="N9131" s="2" t="str">
        <f t="shared" si="1266"/>
        <v/>
      </c>
      <c r="AG9131" s="72"/>
      <c r="AH9131" s="72"/>
      <c r="AI9131" s="72"/>
      <c r="AJ9131" s="72"/>
    </row>
    <row r="9132" spans="1:36" x14ac:dyDescent="0.25">
      <c r="A9132" s="30">
        <v>1.09869212963032</v>
      </c>
      <c r="B9132" s="29">
        <v>99.5</v>
      </c>
      <c r="C9132" s="61">
        <v>100.5</v>
      </c>
      <c r="D9132" s="70">
        <f t="shared" si="1260"/>
        <v>99.5</v>
      </c>
      <c r="E9132" s="70">
        <f t="shared" si="1261"/>
        <v>100.5</v>
      </c>
      <c r="F9132" s="5">
        <v>9128</v>
      </c>
      <c r="G9132" s="72"/>
      <c r="H9132" s="4">
        <f t="shared" si="1262"/>
        <v>100</v>
      </c>
      <c r="I9132" s="4">
        <f t="shared" si="1263"/>
        <v>125</v>
      </c>
      <c r="J9132" s="1">
        <f t="shared" si="1259"/>
        <v>8912509381.3374634</v>
      </c>
      <c r="K9132" s="5">
        <v>1667</v>
      </c>
      <c r="L9132" s="12">
        <f t="shared" si="1264"/>
        <v>104.4</v>
      </c>
      <c r="M9132" s="2">
        <f t="shared" si="1265"/>
        <v>104.4</v>
      </c>
      <c r="N9132" s="2" t="str">
        <f t="shared" si="1266"/>
        <v/>
      </c>
      <c r="AG9132" s="72"/>
      <c r="AH9132" s="72"/>
      <c r="AI9132" s="72"/>
      <c r="AJ9132" s="72"/>
    </row>
    <row r="9133" spans="1:36" x14ac:dyDescent="0.25">
      <c r="A9133" s="30">
        <v>1.0987037037044001</v>
      </c>
      <c r="B9133" s="29">
        <v>98.8</v>
      </c>
      <c r="C9133" s="61">
        <v>98.899999999999991</v>
      </c>
      <c r="D9133" s="70">
        <f t="shared" si="1260"/>
        <v>98.8</v>
      </c>
      <c r="E9133" s="70">
        <f t="shared" si="1261"/>
        <v>98.899999999999991</v>
      </c>
      <c r="F9133" s="5">
        <v>9129</v>
      </c>
      <c r="G9133" s="72"/>
      <c r="H9133" s="4">
        <f t="shared" si="1262"/>
        <v>100</v>
      </c>
      <c r="I9133" s="4">
        <f t="shared" si="1263"/>
        <v>125</v>
      </c>
      <c r="J9133" s="1">
        <f t="shared" si="1259"/>
        <v>7585775750.2918491</v>
      </c>
      <c r="K9133" s="5">
        <v>1667</v>
      </c>
      <c r="L9133" s="12">
        <f t="shared" si="1264"/>
        <v>104.4</v>
      </c>
      <c r="M9133" s="2">
        <f t="shared" si="1265"/>
        <v>104.4</v>
      </c>
      <c r="N9133" s="2" t="str">
        <f t="shared" si="1266"/>
        <v/>
      </c>
      <c r="AG9133" s="72"/>
      <c r="AH9133" s="72"/>
      <c r="AI9133" s="72"/>
      <c r="AJ9133" s="72"/>
    </row>
    <row r="9134" spans="1:36" x14ac:dyDescent="0.25">
      <c r="A9134" s="30">
        <v>1.0987152777784699</v>
      </c>
      <c r="B9134" s="29">
        <v>98.4</v>
      </c>
      <c r="C9134" s="61">
        <v>98.5</v>
      </c>
      <c r="D9134" s="70">
        <f t="shared" si="1260"/>
        <v>98.4</v>
      </c>
      <c r="E9134" s="70">
        <f t="shared" si="1261"/>
        <v>98.5</v>
      </c>
      <c r="F9134" s="5">
        <v>9130</v>
      </c>
      <c r="G9134" s="72"/>
      <c r="H9134" s="4">
        <f t="shared" si="1262"/>
        <v>100</v>
      </c>
      <c r="I9134" s="4">
        <f t="shared" si="1263"/>
        <v>125</v>
      </c>
      <c r="J9134" s="1">
        <f t="shared" si="1259"/>
        <v>6918309709.1893778</v>
      </c>
      <c r="K9134" s="5">
        <v>1667</v>
      </c>
      <c r="L9134" s="12">
        <f t="shared" si="1264"/>
        <v>104.4</v>
      </c>
      <c r="M9134" s="2">
        <f t="shared" si="1265"/>
        <v>104.4</v>
      </c>
      <c r="N9134" s="2" t="str">
        <f t="shared" si="1266"/>
        <v/>
      </c>
      <c r="AG9134" s="72"/>
      <c r="AH9134" s="72"/>
      <c r="AI9134" s="72"/>
      <c r="AJ9134" s="72"/>
    </row>
    <row r="9135" spans="1:36" x14ac:dyDescent="0.25">
      <c r="A9135" s="30">
        <v>1.0987268518525399</v>
      </c>
      <c r="B9135" s="29">
        <v>99</v>
      </c>
      <c r="C9135" s="61">
        <v>99.1</v>
      </c>
      <c r="D9135" s="70">
        <f t="shared" si="1260"/>
        <v>99</v>
      </c>
      <c r="E9135" s="70">
        <f t="shared" si="1261"/>
        <v>99.1</v>
      </c>
      <c r="F9135" s="5">
        <v>9131</v>
      </c>
      <c r="G9135" s="72"/>
      <c r="H9135" s="4">
        <f t="shared" si="1262"/>
        <v>100</v>
      </c>
      <c r="I9135" s="4">
        <f t="shared" si="1263"/>
        <v>125</v>
      </c>
      <c r="J9135" s="1">
        <f t="shared" si="1259"/>
        <v>7943282347.2428255</v>
      </c>
      <c r="K9135" s="5">
        <v>1667</v>
      </c>
      <c r="L9135" s="12">
        <f t="shared" si="1264"/>
        <v>104.4</v>
      </c>
      <c r="M9135" s="2">
        <f t="shared" si="1265"/>
        <v>104.4</v>
      </c>
      <c r="N9135" s="2" t="str">
        <f t="shared" si="1266"/>
        <v/>
      </c>
      <c r="AG9135" s="72"/>
      <c r="AH9135" s="72"/>
      <c r="AI9135" s="72"/>
      <c r="AJ9135" s="72"/>
    </row>
    <row r="9136" spans="1:36" x14ac:dyDescent="0.25">
      <c r="A9136" s="30">
        <v>1.09873842592662</v>
      </c>
      <c r="B9136" s="29">
        <v>98.8</v>
      </c>
      <c r="C9136" s="61">
        <v>98.899999999999991</v>
      </c>
      <c r="D9136" s="70">
        <f t="shared" si="1260"/>
        <v>98.8</v>
      </c>
      <c r="E9136" s="70">
        <f t="shared" si="1261"/>
        <v>98.899999999999991</v>
      </c>
      <c r="F9136" s="5">
        <v>9132</v>
      </c>
      <c r="G9136" s="72"/>
      <c r="H9136" s="4">
        <f t="shared" si="1262"/>
        <v>100</v>
      </c>
      <c r="I9136" s="4">
        <f t="shared" si="1263"/>
        <v>125</v>
      </c>
      <c r="J9136" s="1">
        <f t="shared" si="1259"/>
        <v>7585775750.2918491</v>
      </c>
      <c r="K9136" s="5">
        <v>1667</v>
      </c>
      <c r="L9136" s="12">
        <f t="shared" si="1264"/>
        <v>104.4</v>
      </c>
      <c r="M9136" s="2">
        <f t="shared" si="1265"/>
        <v>104.4</v>
      </c>
      <c r="N9136" s="2" t="str">
        <f t="shared" si="1266"/>
        <v/>
      </c>
      <c r="AG9136" s="72"/>
      <c r="AH9136" s="72"/>
      <c r="AI9136" s="72"/>
      <c r="AJ9136" s="72"/>
    </row>
    <row r="9137" spans="1:36" x14ac:dyDescent="0.25">
      <c r="A9137" s="30">
        <v>1.09875000000069</v>
      </c>
      <c r="B9137" s="29">
        <v>100.4</v>
      </c>
      <c r="C9137" s="61">
        <v>100.5</v>
      </c>
      <c r="D9137" s="70">
        <f t="shared" si="1260"/>
        <v>100.4</v>
      </c>
      <c r="E9137" s="70">
        <f t="shared" si="1261"/>
        <v>100.5</v>
      </c>
      <c r="F9137" s="5">
        <v>9133</v>
      </c>
      <c r="G9137" s="72"/>
      <c r="H9137" s="4">
        <f t="shared" si="1262"/>
        <v>100</v>
      </c>
      <c r="I9137" s="4">
        <f t="shared" si="1263"/>
        <v>125</v>
      </c>
      <c r="J9137" s="1">
        <f t="shared" si="1259"/>
        <v>10964781961.431889</v>
      </c>
      <c r="K9137" s="5">
        <v>1667</v>
      </c>
      <c r="L9137" s="12">
        <f t="shared" si="1264"/>
        <v>104.4</v>
      </c>
      <c r="M9137" s="2">
        <f t="shared" si="1265"/>
        <v>104.4</v>
      </c>
      <c r="N9137" s="2" t="str">
        <f t="shared" si="1266"/>
        <v/>
      </c>
      <c r="AG9137" s="72"/>
      <c r="AH9137" s="72"/>
      <c r="AI9137" s="72"/>
      <c r="AJ9137" s="72"/>
    </row>
    <row r="9138" spans="1:36" x14ac:dyDescent="0.25">
      <c r="A9138" s="30">
        <v>1.09876157407477</v>
      </c>
      <c r="B9138" s="29">
        <v>103.3</v>
      </c>
      <c r="C9138" s="61">
        <v>103.39999999999999</v>
      </c>
      <c r="D9138" s="70">
        <f t="shared" si="1260"/>
        <v>103.3</v>
      </c>
      <c r="E9138" s="70">
        <f t="shared" si="1261"/>
        <v>103.39999999999999</v>
      </c>
      <c r="F9138" s="5">
        <v>9134</v>
      </c>
      <c r="G9138" s="72"/>
      <c r="H9138" s="4">
        <f t="shared" si="1262"/>
        <v>100</v>
      </c>
      <c r="I9138" s="4">
        <f t="shared" si="1263"/>
        <v>125</v>
      </c>
      <c r="J9138" s="1">
        <f t="shared" si="1259"/>
        <v>21379620895.022339</v>
      </c>
      <c r="K9138" s="5">
        <v>1667</v>
      </c>
      <c r="L9138" s="12">
        <f t="shared" si="1264"/>
        <v>104.4</v>
      </c>
      <c r="M9138" s="2">
        <f t="shared" si="1265"/>
        <v>104.4</v>
      </c>
      <c r="N9138" s="2" t="str">
        <f t="shared" si="1266"/>
        <v/>
      </c>
      <c r="AG9138" s="72"/>
      <c r="AH9138" s="72"/>
      <c r="AI9138" s="72"/>
      <c r="AJ9138" s="72"/>
    </row>
    <row r="9139" spans="1:36" x14ac:dyDescent="0.25">
      <c r="A9139" s="30">
        <v>1.0987731481488401</v>
      </c>
      <c r="B9139" s="29">
        <v>101.7</v>
      </c>
      <c r="C9139" s="61">
        <v>101.8</v>
      </c>
      <c r="D9139" s="70">
        <f t="shared" si="1260"/>
        <v>101.7</v>
      </c>
      <c r="E9139" s="70">
        <f t="shared" si="1261"/>
        <v>101.8</v>
      </c>
      <c r="F9139" s="5">
        <v>9135</v>
      </c>
      <c r="G9139" s="72"/>
      <c r="H9139" s="4">
        <f t="shared" si="1262"/>
        <v>100</v>
      </c>
      <c r="I9139" s="4">
        <f t="shared" si="1263"/>
        <v>125</v>
      </c>
      <c r="J9139" s="1">
        <f t="shared" si="1259"/>
        <v>14791083881.682108</v>
      </c>
      <c r="K9139" s="5">
        <v>1667</v>
      </c>
      <c r="L9139" s="12">
        <f t="shared" si="1264"/>
        <v>104.4</v>
      </c>
      <c r="M9139" s="2">
        <f t="shared" si="1265"/>
        <v>104.4</v>
      </c>
      <c r="N9139" s="2" t="str">
        <f t="shared" si="1266"/>
        <v/>
      </c>
      <c r="AG9139" s="72"/>
      <c r="AH9139" s="72"/>
      <c r="AI9139" s="72"/>
      <c r="AJ9139" s="72"/>
    </row>
    <row r="9140" spans="1:36" x14ac:dyDescent="0.25">
      <c r="A9140" s="30">
        <v>1.0987847222229099</v>
      </c>
      <c r="B9140" s="29">
        <v>104.2</v>
      </c>
      <c r="C9140" s="61">
        <v>104.3</v>
      </c>
      <c r="D9140" s="70">
        <f t="shared" si="1260"/>
        <v>104.2</v>
      </c>
      <c r="E9140" s="70">
        <f t="shared" si="1261"/>
        <v>104.3</v>
      </c>
      <c r="F9140" s="5">
        <v>9136</v>
      </c>
      <c r="G9140" s="72"/>
      <c r="H9140" s="4">
        <f t="shared" si="1262"/>
        <v>100</v>
      </c>
      <c r="I9140" s="4">
        <f t="shared" si="1263"/>
        <v>125</v>
      </c>
      <c r="J9140" s="1">
        <f t="shared" si="1259"/>
        <v>26302679918.953911</v>
      </c>
      <c r="K9140" s="5">
        <v>1667</v>
      </c>
      <c r="L9140" s="12">
        <f t="shared" si="1264"/>
        <v>104.4</v>
      </c>
      <c r="M9140" s="2">
        <f t="shared" si="1265"/>
        <v>104.4</v>
      </c>
      <c r="N9140" s="2" t="str">
        <f t="shared" si="1266"/>
        <v/>
      </c>
      <c r="AG9140" s="72"/>
      <c r="AH9140" s="72"/>
      <c r="AI9140" s="72"/>
      <c r="AJ9140" s="72"/>
    </row>
    <row r="9141" spans="1:36" x14ac:dyDescent="0.25">
      <c r="A9141" s="30">
        <v>1.0987962962969899</v>
      </c>
      <c r="B9141" s="29">
        <v>101.5</v>
      </c>
      <c r="C9141" s="61">
        <v>101.6</v>
      </c>
      <c r="D9141" s="70">
        <f t="shared" si="1260"/>
        <v>101.5</v>
      </c>
      <c r="E9141" s="70">
        <f t="shared" si="1261"/>
        <v>101.6</v>
      </c>
      <c r="F9141" s="5">
        <v>9137</v>
      </c>
      <c r="G9141" s="72"/>
      <c r="H9141" s="4">
        <f t="shared" si="1262"/>
        <v>100</v>
      </c>
      <c r="I9141" s="4">
        <f t="shared" si="1263"/>
        <v>125</v>
      </c>
      <c r="J9141" s="1">
        <f t="shared" si="1259"/>
        <v>14125375446.227579</v>
      </c>
      <c r="K9141" s="5">
        <v>1667</v>
      </c>
      <c r="L9141" s="12">
        <f t="shared" si="1264"/>
        <v>104.4</v>
      </c>
      <c r="M9141" s="2">
        <f t="shared" si="1265"/>
        <v>104.4</v>
      </c>
      <c r="N9141" s="2" t="str">
        <f t="shared" si="1266"/>
        <v/>
      </c>
      <c r="AG9141" s="72"/>
      <c r="AH9141" s="72"/>
      <c r="AI9141" s="72"/>
      <c r="AJ9141" s="72"/>
    </row>
    <row r="9142" spans="1:36" x14ac:dyDescent="0.25">
      <c r="A9142" s="30">
        <v>1.09880787037106</v>
      </c>
      <c r="B9142" s="29">
        <v>103.9</v>
      </c>
      <c r="C9142" s="61">
        <v>104</v>
      </c>
      <c r="D9142" s="70">
        <f t="shared" si="1260"/>
        <v>103.9</v>
      </c>
      <c r="E9142" s="70">
        <f t="shared" si="1261"/>
        <v>104</v>
      </c>
      <c r="F9142" s="5">
        <v>9138</v>
      </c>
      <c r="G9142" s="72"/>
      <c r="H9142" s="4">
        <f t="shared" si="1262"/>
        <v>100</v>
      </c>
      <c r="I9142" s="4">
        <f t="shared" si="1263"/>
        <v>125</v>
      </c>
      <c r="J9142" s="1">
        <f t="shared" si="1259"/>
        <v>24547089156.850395</v>
      </c>
      <c r="K9142" s="5">
        <v>1667</v>
      </c>
      <c r="L9142" s="12">
        <f t="shared" si="1264"/>
        <v>104.4</v>
      </c>
      <c r="M9142" s="2">
        <f t="shared" si="1265"/>
        <v>104.4</v>
      </c>
      <c r="N9142" s="2" t="str">
        <f t="shared" si="1266"/>
        <v/>
      </c>
      <c r="AG9142" s="72"/>
      <c r="AH9142" s="72"/>
      <c r="AI9142" s="72"/>
      <c r="AJ9142" s="72"/>
    </row>
    <row r="9143" spans="1:36" x14ac:dyDescent="0.25">
      <c r="A9143" s="30">
        <v>1.09881944444514</v>
      </c>
      <c r="B9143" s="29">
        <v>102.2</v>
      </c>
      <c r="C9143" s="61">
        <v>102.3</v>
      </c>
      <c r="D9143" s="70">
        <f t="shared" si="1260"/>
        <v>102.2</v>
      </c>
      <c r="E9143" s="70">
        <f t="shared" si="1261"/>
        <v>102.3</v>
      </c>
      <c r="F9143" s="5">
        <v>9139</v>
      </c>
      <c r="G9143" s="72"/>
      <c r="H9143" s="4">
        <f t="shared" si="1262"/>
        <v>100</v>
      </c>
      <c r="I9143" s="4">
        <f t="shared" si="1263"/>
        <v>125</v>
      </c>
      <c r="J9143" s="1">
        <f t="shared" si="1259"/>
        <v>16595869074.375696</v>
      </c>
      <c r="K9143" s="5">
        <v>1667</v>
      </c>
      <c r="L9143" s="12">
        <f t="shared" si="1264"/>
        <v>104.4</v>
      </c>
      <c r="M9143" s="2">
        <f t="shared" si="1265"/>
        <v>104.4</v>
      </c>
      <c r="N9143" s="2" t="str">
        <f t="shared" si="1266"/>
        <v/>
      </c>
      <c r="AG9143" s="72"/>
      <c r="AH9143" s="72"/>
      <c r="AI9143" s="72"/>
      <c r="AJ9143" s="72"/>
    </row>
    <row r="9144" spans="1:36" x14ac:dyDescent="0.25">
      <c r="A9144" s="30">
        <v>1.0988310185192101</v>
      </c>
      <c r="B9144" s="29">
        <v>101.8</v>
      </c>
      <c r="C9144" s="61">
        <v>101.89999999999999</v>
      </c>
      <c r="D9144" s="70">
        <f t="shared" si="1260"/>
        <v>101.8</v>
      </c>
      <c r="E9144" s="70">
        <f t="shared" si="1261"/>
        <v>101.89999999999999</v>
      </c>
      <c r="F9144" s="5">
        <v>9140</v>
      </c>
      <c r="G9144" s="72"/>
      <c r="H9144" s="4">
        <f t="shared" si="1262"/>
        <v>100</v>
      </c>
      <c r="I9144" s="4">
        <f t="shared" si="1263"/>
        <v>125</v>
      </c>
      <c r="J9144" s="1">
        <f t="shared" si="1259"/>
        <v>15135612484.362116</v>
      </c>
      <c r="K9144" s="5">
        <v>1667</v>
      </c>
      <c r="L9144" s="12">
        <f t="shared" si="1264"/>
        <v>104.4</v>
      </c>
      <c r="M9144" s="2">
        <f t="shared" si="1265"/>
        <v>104.4</v>
      </c>
      <c r="N9144" s="2" t="str">
        <f t="shared" si="1266"/>
        <v/>
      </c>
      <c r="AG9144" s="72"/>
      <c r="AH9144" s="72"/>
      <c r="AI9144" s="72"/>
      <c r="AJ9144" s="72"/>
    </row>
    <row r="9145" spans="1:36" x14ac:dyDescent="0.25">
      <c r="A9145" s="30">
        <v>1.0988425925932901</v>
      </c>
      <c r="B9145" s="29">
        <v>102.3</v>
      </c>
      <c r="C9145" s="61">
        <v>102.39999999999999</v>
      </c>
      <c r="D9145" s="70">
        <f t="shared" si="1260"/>
        <v>102.3</v>
      </c>
      <c r="E9145" s="70">
        <f t="shared" si="1261"/>
        <v>102.39999999999999</v>
      </c>
      <c r="F9145" s="5">
        <v>9141</v>
      </c>
      <c r="G9145" s="72"/>
      <c r="H9145" s="4">
        <f t="shared" si="1262"/>
        <v>100</v>
      </c>
      <c r="I9145" s="4">
        <f t="shared" si="1263"/>
        <v>125</v>
      </c>
      <c r="J9145" s="1">
        <f t="shared" si="1259"/>
        <v>16982436524.617474</v>
      </c>
      <c r="K9145" s="5">
        <v>1667</v>
      </c>
      <c r="L9145" s="12">
        <f t="shared" si="1264"/>
        <v>104.4</v>
      </c>
      <c r="M9145" s="2">
        <f t="shared" si="1265"/>
        <v>104.4</v>
      </c>
      <c r="N9145" s="2" t="str">
        <f t="shared" si="1266"/>
        <v/>
      </c>
      <c r="AG9145" s="72"/>
      <c r="AH9145" s="72"/>
      <c r="AI9145" s="72"/>
      <c r="AJ9145" s="72"/>
    </row>
    <row r="9146" spans="1:36" x14ac:dyDescent="0.25">
      <c r="A9146" s="30">
        <v>1.0988541666673599</v>
      </c>
      <c r="B9146" s="29">
        <v>103.4</v>
      </c>
      <c r="C9146" s="61">
        <v>103.5</v>
      </c>
      <c r="D9146" s="70">
        <f t="shared" si="1260"/>
        <v>103.4</v>
      </c>
      <c r="E9146" s="70">
        <f t="shared" si="1261"/>
        <v>103.5</v>
      </c>
      <c r="F9146" s="5">
        <v>9142</v>
      </c>
      <c r="G9146" s="72"/>
      <c r="H9146" s="4">
        <f t="shared" si="1262"/>
        <v>100</v>
      </c>
      <c r="I9146" s="4">
        <f t="shared" si="1263"/>
        <v>125</v>
      </c>
      <c r="J9146" s="1">
        <f t="shared" si="1259"/>
        <v>21877616239.495541</v>
      </c>
      <c r="K9146" s="5">
        <v>1667</v>
      </c>
      <c r="L9146" s="12">
        <f t="shared" si="1264"/>
        <v>104.4</v>
      </c>
      <c r="M9146" s="2">
        <f t="shared" si="1265"/>
        <v>104.4</v>
      </c>
      <c r="N9146" s="2" t="str">
        <f t="shared" si="1266"/>
        <v/>
      </c>
      <c r="AG9146" s="72"/>
      <c r="AH9146" s="72"/>
      <c r="AI9146" s="72"/>
      <c r="AJ9146" s="72"/>
    </row>
    <row r="9147" spans="1:36" x14ac:dyDescent="0.25">
      <c r="A9147" s="30">
        <v>1.09886574074143</v>
      </c>
      <c r="B9147" s="29">
        <v>101.3</v>
      </c>
      <c r="C9147" s="61">
        <v>101.39999999999999</v>
      </c>
      <c r="D9147" s="70">
        <f t="shared" si="1260"/>
        <v>101.3</v>
      </c>
      <c r="E9147" s="70">
        <f t="shared" si="1261"/>
        <v>101.39999999999999</v>
      </c>
      <c r="F9147" s="5">
        <v>9143</v>
      </c>
      <c r="G9147" s="72"/>
      <c r="H9147" s="4">
        <f t="shared" si="1262"/>
        <v>100</v>
      </c>
      <c r="I9147" s="4">
        <f t="shared" si="1263"/>
        <v>125</v>
      </c>
      <c r="J9147" s="1">
        <f t="shared" si="1259"/>
        <v>13489628825.916525</v>
      </c>
      <c r="K9147" s="5">
        <v>1667</v>
      </c>
      <c r="L9147" s="12">
        <f t="shared" si="1264"/>
        <v>104.4</v>
      </c>
      <c r="M9147" s="2">
        <f t="shared" si="1265"/>
        <v>104.4</v>
      </c>
      <c r="N9147" s="2" t="str">
        <f t="shared" si="1266"/>
        <v/>
      </c>
      <c r="AG9147" s="72"/>
      <c r="AH9147" s="72"/>
      <c r="AI9147" s="72"/>
      <c r="AJ9147" s="72"/>
    </row>
    <row r="9148" spans="1:36" x14ac:dyDescent="0.25">
      <c r="A9148" s="30">
        <v>1.09887731481551</v>
      </c>
      <c r="B9148" s="29">
        <v>103.1</v>
      </c>
      <c r="C9148" s="61">
        <v>103.19999999999999</v>
      </c>
      <c r="D9148" s="70">
        <f t="shared" si="1260"/>
        <v>103.1</v>
      </c>
      <c r="E9148" s="70">
        <f t="shared" si="1261"/>
        <v>103.19999999999999</v>
      </c>
      <c r="F9148" s="5">
        <v>9144</v>
      </c>
      <c r="G9148" s="72"/>
      <c r="H9148" s="4">
        <f t="shared" si="1262"/>
        <v>100</v>
      </c>
      <c r="I9148" s="4">
        <f t="shared" si="1263"/>
        <v>125</v>
      </c>
      <c r="J9148" s="1">
        <f t="shared" si="1259"/>
        <v>20417379446.695313</v>
      </c>
      <c r="K9148" s="5">
        <v>1667</v>
      </c>
      <c r="L9148" s="12">
        <f t="shared" si="1264"/>
        <v>104.4</v>
      </c>
      <c r="M9148" s="2">
        <f t="shared" si="1265"/>
        <v>104.4</v>
      </c>
      <c r="N9148" s="2" t="str">
        <f t="shared" si="1266"/>
        <v/>
      </c>
      <c r="AG9148" s="72"/>
      <c r="AH9148" s="72"/>
      <c r="AI9148" s="72"/>
      <c r="AJ9148" s="72"/>
    </row>
    <row r="9149" spans="1:36" x14ac:dyDescent="0.25">
      <c r="A9149" s="30">
        <v>1.09888888888958</v>
      </c>
      <c r="B9149" s="29">
        <v>106.5</v>
      </c>
      <c r="C9149" s="61">
        <v>106.6</v>
      </c>
      <c r="D9149" s="70">
        <f t="shared" si="1260"/>
        <v>106.5</v>
      </c>
      <c r="E9149" s="70">
        <f t="shared" si="1261"/>
        <v>106.6</v>
      </c>
      <c r="F9149" s="5">
        <v>9145</v>
      </c>
      <c r="G9149" s="72"/>
      <c r="H9149" s="4">
        <f t="shared" si="1262"/>
        <v>100</v>
      </c>
      <c r="I9149" s="4">
        <f t="shared" si="1263"/>
        <v>125</v>
      </c>
      <c r="J9149" s="1">
        <f t="shared" si="1259"/>
        <v>44668359215.096527</v>
      </c>
      <c r="K9149" s="5">
        <v>1667</v>
      </c>
      <c r="L9149" s="12">
        <f t="shared" si="1264"/>
        <v>104.4</v>
      </c>
      <c r="M9149" s="2">
        <f t="shared" si="1265"/>
        <v>104.4</v>
      </c>
      <c r="N9149" s="2" t="str">
        <f t="shared" si="1266"/>
        <v/>
      </c>
      <c r="AG9149" s="72"/>
      <c r="AH9149" s="72"/>
      <c r="AI9149" s="72"/>
      <c r="AJ9149" s="72"/>
    </row>
    <row r="9150" spans="1:36" x14ac:dyDescent="0.25">
      <c r="A9150" s="30">
        <v>1.0989004629636601</v>
      </c>
      <c r="B9150" s="29">
        <v>107.9</v>
      </c>
      <c r="C9150" s="61">
        <v>108</v>
      </c>
      <c r="D9150" s="70">
        <f t="shared" si="1260"/>
        <v>107.9</v>
      </c>
      <c r="E9150" s="70">
        <f t="shared" si="1261"/>
        <v>108</v>
      </c>
      <c r="F9150" s="5">
        <v>9146</v>
      </c>
      <c r="G9150" s="72"/>
      <c r="H9150" s="4">
        <f t="shared" si="1262"/>
        <v>100</v>
      </c>
      <c r="I9150" s="4">
        <f t="shared" si="1263"/>
        <v>125</v>
      </c>
      <c r="J9150" s="1">
        <f t="shared" si="1259"/>
        <v>61659500186.14843</v>
      </c>
      <c r="K9150" s="5">
        <v>1667</v>
      </c>
      <c r="L9150" s="12">
        <f t="shared" si="1264"/>
        <v>104.4</v>
      </c>
      <c r="M9150" s="2">
        <f t="shared" si="1265"/>
        <v>104.4</v>
      </c>
      <c r="N9150" s="2" t="str">
        <f t="shared" si="1266"/>
        <v/>
      </c>
      <c r="AG9150" s="72"/>
      <c r="AH9150" s="72"/>
      <c r="AI9150" s="72"/>
      <c r="AJ9150" s="72"/>
    </row>
    <row r="9151" spans="1:36" x14ac:dyDescent="0.25">
      <c r="A9151" s="30">
        <v>1.0989120370377301</v>
      </c>
      <c r="B9151" s="29">
        <v>103.5</v>
      </c>
      <c r="C9151" s="61">
        <v>103.6</v>
      </c>
      <c r="D9151" s="70">
        <f t="shared" si="1260"/>
        <v>103.5</v>
      </c>
      <c r="E9151" s="70">
        <f t="shared" si="1261"/>
        <v>103.6</v>
      </c>
      <c r="F9151" s="5">
        <v>9147</v>
      </c>
      <c r="G9151" s="72"/>
      <c r="H9151" s="4">
        <f t="shared" si="1262"/>
        <v>100</v>
      </c>
      <c r="I9151" s="4">
        <f t="shared" si="1263"/>
        <v>125</v>
      </c>
      <c r="J9151" s="1">
        <f t="shared" si="1259"/>
        <v>22387211385.683411</v>
      </c>
      <c r="K9151" s="5">
        <v>1667</v>
      </c>
      <c r="L9151" s="12">
        <f t="shared" si="1264"/>
        <v>104.4</v>
      </c>
      <c r="M9151" s="2">
        <f t="shared" si="1265"/>
        <v>104.4</v>
      </c>
      <c r="N9151" s="2" t="str">
        <f t="shared" si="1266"/>
        <v/>
      </c>
      <c r="AG9151" s="72"/>
      <c r="AH9151" s="72"/>
      <c r="AI9151" s="72"/>
      <c r="AJ9151" s="72"/>
    </row>
    <row r="9152" spans="1:36" x14ac:dyDescent="0.25">
      <c r="A9152" s="30">
        <v>1.0989236111117999</v>
      </c>
      <c r="B9152" s="29">
        <v>105.6</v>
      </c>
      <c r="C9152" s="61">
        <v>105.69999999999999</v>
      </c>
      <c r="D9152" s="70">
        <f t="shared" si="1260"/>
        <v>105.6</v>
      </c>
      <c r="E9152" s="70">
        <f t="shared" si="1261"/>
        <v>105.69999999999999</v>
      </c>
      <c r="F9152" s="5">
        <v>9148</v>
      </c>
      <c r="G9152" s="72"/>
      <c r="H9152" s="4">
        <f t="shared" si="1262"/>
        <v>100</v>
      </c>
      <c r="I9152" s="4">
        <f t="shared" si="1263"/>
        <v>125</v>
      </c>
      <c r="J9152" s="1">
        <f t="shared" si="1259"/>
        <v>36307805477.010086</v>
      </c>
      <c r="K9152" s="5">
        <v>1667</v>
      </c>
      <c r="L9152" s="12">
        <f t="shared" si="1264"/>
        <v>104.4</v>
      </c>
      <c r="M9152" s="2">
        <f t="shared" si="1265"/>
        <v>104.4</v>
      </c>
      <c r="N9152" s="2" t="str">
        <f t="shared" si="1266"/>
        <v/>
      </c>
      <c r="AG9152" s="72"/>
      <c r="AH9152" s="72"/>
      <c r="AI9152" s="72"/>
      <c r="AJ9152" s="72"/>
    </row>
    <row r="9153" spans="1:36" x14ac:dyDescent="0.25">
      <c r="A9153" s="30">
        <v>1.09893518518588</v>
      </c>
      <c r="B9153" s="29">
        <v>109.8</v>
      </c>
      <c r="C9153" s="61">
        <v>109.89999999999999</v>
      </c>
      <c r="D9153" s="70">
        <f t="shared" si="1260"/>
        <v>109.8</v>
      </c>
      <c r="E9153" s="70">
        <f t="shared" si="1261"/>
        <v>109.89999999999999</v>
      </c>
      <c r="F9153" s="5">
        <v>9149</v>
      </c>
      <c r="G9153" s="72"/>
      <c r="H9153" s="4">
        <f t="shared" si="1262"/>
        <v>100</v>
      </c>
      <c r="I9153" s="4">
        <f t="shared" si="1263"/>
        <v>125</v>
      </c>
      <c r="J9153" s="1">
        <f t="shared" si="1259"/>
        <v>95499258602.143753</v>
      </c>
      <c r="K9153" s="5">
        <v>1667</v>
      </c>
      <c r="L9153" s="12">
        <f t="shared" si="1264"/>
        <v>104.4</v>
      </c>
      <c r="M9153" s="2">
        <f t="shared" si="1265"/>
        <v>104.4</v>
      </c>
      <c r="N9153" s="2" t="str">
        <f t="shared" si="1266"/>
        <v/>
      </c>
      <c r="AG9153" s="72"/>
      <c r="AH9153" s="72"/>
      <c r="AI9153" s="72"/>
      <c r="AJ9153" s="72"/>
    </row>
    <row r="9154" spans="1:36" x14ac:dyDescent="0.25">
      <c r="A9154" s="30">
        <v>1.09894675925995</v>
      </c>
      <c r="B9154" s="29">
        <v>110.2</v>
      </c>
      <c r="C9154" s="61">
        <v>110.3</v>
      </c>
      <c r="D9154" s="70">
        <f t="shared" si="1260"/>
        <v>110.2</v>
      </c>
      <c r="E9154" s="70">
        <f t="shared" si="1261"/>
        <v>110.3</v>
      </c>
      <c r="F9154" s="5">
        <v>9150</v>
      </c>
      <c r="G9154" s="72"/>
      <c r="H9154" s="4">
        <f t="shared" si="1262"/>
        <v>100</v>
      </c>
      <c r="I9154" s="4">
        <f t="shared" si="1263"/>
        <v>125</v>
      </c>
      <c r="J9154" s="1">
        <f t="shared" si="1259"/>
        <v>104712854805.09009</v>
      </c>
      <c r="K9154" s="5">
        <v>1667</v>
      </c>
      <c r="L9154" s="12">
        <f t="shared" si="1264"/>
        <v>104.4</v>
      </c>
      <c r="M9154" s="2">
        <f t="shared" si="1265"/>
        <v>104.4</v>
      </c>
      <c r="N9154" s="2" t="str">
        <f t="shared" si="1266"/>
        <v/>
      </c>
      <c r="AG9154" s="72"/>
      <c r="AH9154" s="72"/>
      <c r="AI9154" s="72"/>
      <c r="AJ9154" s="72"/>
    </row>
    <row r="9155" spans="1:36" x14ac:dyDescent="0.25">
      <c r="A9155" s="30">
        <v>1.09895833333403</v>
      </c>
      <c r="B9155" s="29">
        <v>103.2</v>
      </c>
      <c r="C9155" s="61">
        <v>103.3</v>
      </c>
      <c r="D9155" s="70">
        <f t="shared" si="1260"/>
        <v>103.2</v>
      </c>
      <c r="E9155" s="70">
        <f t="shared" si="1261"/>
        <v>103.3</v>
      </c>
      <c r="F9155" s="5">
        <v>9151</v>
      </c>
      <c r="G9155" s="72"/>
      <c r="H9155" s="4">
        <f t="shared" si="1262"/>
        <v>100</v>
      </c>
      <c r="I9155" s="4">
        <f t="shared" si="1263"/>
        <v>125</v>
      </c>
      <c r="J9155" s="1">
        <f t="shared" si="1259"/>
        <v>20892961308.540489</v>
      </c>
      <c r="K9155" s="5">
        <v>1667</v>
      </c>
      <c r="L9155" s="12">
        <f t="shared" si="1264"/>
        <v>104.4</v>
      </c>
      <c r="M9155" s="2">
        <f t="shared" si="1265"/>
        <v>104.4</v>
      </c>
      <c r="N9155" s="2" t="str">
        <f t="shared" si="1266"/>
        <v/>
      </c>
      <c r="AG9155" s="72"/>
      <c r="AH9155" s="72"/>
      <c r="AI9155" s="72"/>
      <c r="AJ9155" s="72"/>
    </row>
    <row r="9156" spans="1:36" x14ac:dyDescent="0.25">
      <c r="A9156" s="30">
        <v>1.0989699074081001</v>
      </c>
      <c r="B9156" s="29">
        <v>100.9</v>
      </c>
      <c r="C9156" s="61">
        <v>101</v>
      </c>
      <c r="D9156" s="70">
        <f t="shared" si="1260"/>
        <v>100.9</v>
      </c>
      <c r="E9156" s="70">
        <f t="shared" si="1261"/>
        <v>101</v>
      </c>
      <c r="F9156" s="5">
        <v>9152</v>
      </c>
      <c r="G9156" s="72"/>
      <c r="H9156" s="4">
        <f t="shared" si="1262"/>
        <v>100</v>
      </c>
      <c r="I9156" s="4">
        <f t="shared" si="1263"/>
        <v>125</v>
      </c>
      <c r="J9156" s="1">
        <f t="shared" si="1259"/>
        <v>12302687708.123854</v>
      </c>
      <c r="K9156" s="5">
        <v>1667</v>
      </c>
      <c r="L9156" s="12">
        <f t="shared" si="1264"/>
        <v>104.4</v>
      </c>
      <c r="M9156" s="2">
        <f t="shared" si="1265"/>
        <v>104.4</v>
      </c>
      <c r="N9156" s="2" t="str">
        <f t="shared" si="1266"/>
        <v/>
      </c>
      <c r="AG9156" s="72"/>
      <c r="AH9156" s="72"/>
      <c r="AI9156" s="72"/>
      <c r="AJ9156" s="72"/>
    </row>
    <row r="9157" spans="1:36" x14ac:dyDescent="0.25">
      <c r="A9157" s="30">
        <v>1.0989814814821799</v>
      </c>
      <c r="B9157" s="29">
        <v>108.7</v>
      </c>
      <c r="C9157" s="61">
        <v>108.8</v>
      </c>
      <c r="D9157" s="70">
        <f t="shared" si="1260"/>
        <v>108.7</v>
      </c>
      <c r="E9157" s="70">
        <f t="shared" si="1261"/>
        <v>108.8</v>
      </c>
      <c r="F9157" s="5">
        <v>9153</v>
      </c>
      <c r="G9157" s="72"/>
      <c r="H9157" s="4">
        <f t="shared" si="1262"/>
        <v>100</v>
      </c>
      <c r="I9157" s="4">
        <f t="shared" si="1263"/>
        <v>125</v>
      </c>
      <c r="J9157" s="1">
        <f t="shared" ref="J9157:J9220" si="1267">10^(D9157/10)</f>
        <v>74131024130.092224</v>
      </c>
      <c r="K9157" s="5">
        <v>1667</v>
      </c>
      <c r="L9157" s="12">
        <f t="shared" si="1264"/>
        <v>104.4</v>
      </c>
      <c r="M9157" s="2">
        <f t="shared" si="1265"/>
        <v>104.4</v>
      </c>
      <c r="N9157" s="2" t="str">
        <f t="shared" si="1266"/>
        <v/>
      </c>
      <c r="AG9157" s="72"/>
      <c r="AH9157" s="72"/>
      <c r="AI9157" s="72"/>
      <c r="AJ9157" s="72"/>
    </row>
    <row r="9158" spans="1:36" x14ac:dyDescent="0.25">
      <c r="A9158" s="30">
        <v>1.0989930555562499</v>
      </c>
      <c r="B9158" s="29">
        <v>112.6</v>
      </c>
      <c r="C9158" s="61">
        <v>112.69999999999999</v>
      </c>
      <c r="D9158" s="70">
        <f t="shared" ref="D9158:D9221" si="1268">B9158+$AC$9</f>
        <v>112.6</v>
      </c>
      <c r="E9158" s="70">
        <f t="shared" ref="E9158:E9221" si="1269">C9158+$AC$9</f>
        <v>112.69999999999999</v>
      </c>
      <c r="F9158" s="5">
        <v>9154</v>
      </c>
      <c r="G9158" s="72"/>
      <c r="H9158" s="4">
        <f t="shared" si="1262"/>
        <v>100</v>
      </c>
      <c r="I9158" s="4">
        <f t="shared" si="1263"/>
        <v>125</v>
      </c>
      <c r="J9158" s="1">
        <f t="shared" si="1267"/>
        <v>181970085860.99881</v>
      </c>
      <c r="K9158" s="5">
        <v>1667</v>
      </c>
      <c r="L9158" s="12">
        <f t="shared" si="1264"/>
        <v>104.4</v>
      </c>
      <c r="M9158" s="2">
        <f t="shared" si="1265"/>
        <v>104.4</v>
      </c>
      <c r="N9158" s="2" t="str">
        <f t="shared" si="1266"/>
        <v/>
      </c>
      <c r="AG9158" s="72"/>
      <c r="AH9158" s="72"/>
      <c r="AI9158" s="72"/>
      <c r="AJ9158" s="72"/>
    </row>
    <row r="9159" spans="1:36" x14ac:dyDescent="0.25">
      <c r="A9159" s="30">
        <v>1.09900462963032</v>
      </c>
      <c r="B9159" s="29">
        <v>111.6</v>
      </c>
      <c r="C9159" s="61">
        <v>111.69999999999999</v>
      </c>
      <c r="D9159" s="70">
        <f t="shared" si="1268"/>
        <v>111.6</v>
      </c>
      <c r="E9159" s="70">
        <f t="shared" si="1269"/>
        <v>111.69999999999999</v>
      </c>
      <c r="F9159" s="5">
        <v>9155</v>
      </c>
      <c r="G9159" s="72"/>
      <c r="H9159" s="4">
        <f t="shared" si="1262"/>
        <v>100</v>
      </c>
      <c r="I9159" s="4">
        <f t="shared" si="1263"/>
        <v>125</v>
      </c>
      <c r="J9159" s="1">
        <f t="shared" si="1267"/>
        <v>144543977074.59326</v>
      </c>
      <c r="K9159" s="5">
        <v>1667</v>
      </c>
      <c r="L9159" s="12">
        <f t="shared" si="1264"/>
        <v>104.4</v>
      </c>
      <c r="M9159" s="2">
        <f t="shared" si="1265"/>
        <v>104.4</v>
      </c>
      <c r="N9159" s="2" t="str">
        <f t="shared" si="1266"/>
        <v/>
      </c>
      <c r="AG9159" s="72"/>
      <c r="AH9159" s="72"/>
      <c r="AI9159" s="72"/>
      <c r="AJ9159" s="72"/>
    </row>
    <row r="9160" spans="1:36" x14ac:dyDescent="0.25">
      <c r="A9160" s="30">
        <v>1.0990162037044</v>
      </c>
      <c r="B9160" s="29">
        <v>104.2</v>
      </c>
      <c r="C9160" s="61">
        <v>104.3</v>
      </c>
      <c r="D9160" s="70">
        <f t="shared" si="1268"/>
        <v>104.2</v>
      </c>
      <c r="E9160" s="70">
        <f t="shared" si="1269"/>
        <v>104.3</v>
      </c>
      <c r="F9160" s="5">
        <v>9156</v>
      </c>
      <c r="G9160" s="72"/>
      <c r="H9160" s="4">
        <f t="shared" si="1262"/>
        <v>100</v>
      </c>
      <c r="I9160" s="4">
        <f t="shared" si="1263"/>
        <v>125</v>
      </c>
      <c r="J9160" s="1">
        <f t="shared" si="1267"/>
        <v>26302679918.953911</v>
      </c>
      <c r="K9160" s="5">
        <v>1667</v>
      </c>
      <c r="L9160" s="12">
        <f t="shared" si="1264"/>
        <v>104.4</v>
      </c>
      <c r="M9160" s="2">
        <f t="shared" si="1265"/>
        <v>104.4</v>
      </c>
      <c r="N9160" s="2" t="str">
        <f t="shared" si="1266"/>
        <v/>
      </c>
      <c r="AG9160" s="72"/>
      <c r="AH9160" s="72"/>
      <c r="AI9160" s="72"/>
      <c r="AJ9160" s="72"/>
    </row>
    <row r="9161" spans="1:36" x14ac:dyDescent="0.25">
      <c r="A9161" s="30">
        <v>1.09902777777847</v>
      </c>
      <c r="B9161" s="29">
        <v>110.2</v>
      </c>
      <c r="C9161" s="61">
        <v>110.3</v>
      </c>
      <c r="D9161" s="70">
        <f t="shared" si="1268"/>
        <v>110.2</v>
      </c>
      <c r="E9161" s="70">
        <f t="shared" si="1269"/>
        <v>110.3</v>
      </c>
      <c r="F9161" s="5">
        <v>9157</v>
      </c>
      <c r="G9161" s="72"/>
      <c r="H9161" s="4">
        <f t="shared" si="1262"/>
        <v>100</v>
      </c>
      <c r="I9161" s="4">
        <f t="shared" si="1263"/>
        <v>125</v>
      </c>
      <c r="J9161" s="1">
        <f t="shared" si="1267"/>
        <v>104712854805.09009</v>
      </c>
      <c r="K9161" s="5">
        <v>1667</v>
      </c>
      <c r="L9161" s="12">
        <f t="shared" si="1264"/>
        <v>104.4</v>
      </c>
      <c r="M9161" s="2">
        <f t="shared" si="1265"/>
        <v>104.4</v>
      </c>
      <c r="N9161" s="2" t="str">
        <f t="shared" si="1266"/>
        <v/>
      </c>
      <c r="AG9161" s="72"/>
      <c r="AH9161" s="72"/>
      <c r="AI9161" s="72"/>
      <c r="AJ9161" s="72"/>
    </row>
    <row r="9162" spans="1:36" x14ac:dyDescent="0.25">
      <c r="A9162" s="30">
        <v>1.0990393518525501</v>
      </c>
      <c r="B9162" s="29">
        <v>112.6</v>
      </c>
      <c r="C9162" s="61">
        <v>112.69999999999999</v>
      </c>
      <c r="D9162" s="70">
        <f t="shared" si="1268"/>
        <v>112.6</v>
      </c>
      <c r="E9162" s="70">
        <f t="shared" si="1269"/>
        <v>112.69999999999999</v>
      </c>
      <c r="F9162" s="5">
        <v>9158</v>
      </c>
      <c r="G9162" s="72"/>
      <c r="H9162" s="4">
        <f t="shared" si="1262"/>
        <v>100</v>
      </c>
      <c r="I9162" s="4">
        <f t="shared" si="1263"/>
        <v>125</v>
      </c>
      <c r="J9162" s="1">
        <f t="shared" si="1267"/>
        <v>181970085860.99881</v>
      </c>
      <c r="K9162" s="5">
        <v>1667</v>
      </c>
      <c r="L9162" s="12">
        <f t="shared" si="1264"/>
        <v>104.4</v>
      </c>
      <c r="M9162" s="2">
        <f t="shared" si="1265"/>
        <v>104.4</v>
      </c>
      <c r="N9162" s="2" t="str">
        <f t="shared" si="1266"/>
        <v/>
      </c>
      <c r="AG9162" s="72"/>
      <c r="AH9162" s="72"/>
      <c r="AI9162" s="72"/>
      <c r="AJ9162" s="72"/>
    </row>
    <row r="9163" spans="1:36" x14ac:dyDescent="0.25">
      <c r="A9163" s="30">
        <v>1.0990509259266199</v>
      </c>
      <c r="B9163" s="29">
        <v>109.7</v>
      </c>
      <c r="C9163" s="61">
        <v>109.8</v>
      </c>
      <c r="D9163" s="70">
        <f t="shared" si="1268"/>
        <v>109.7</v>
      </c>
      <c r="E9163" s="70">
        <f t="shared" si="1269"/>
        <v>109.8</v>
      </c>
      <c r="F9163" s="5">
        <v>9159</v>
      </c>
      <c r="G9163" s="72"/>
      <c r="H9163" s="4">
        <f t="shared" si="1262"/>
        <v>100</v>
      </c>
      <c r="I9163" s="4">
        <f t="shared" si="1263"/>
        <v>125</v>
      </c>
      <c r="J9163" s="1">
        <f t="shared" si="1267"/>
        <v>93325430079.6996</v>
      </c>
      <c r="K9163" s="5">
        <v>1667</v>
      </c>
      <c r="L9163" s="12">
        <f t="shared" si="1264"/>
        <v>104.4</v>
      </c>
      <c r="M9163" s="2">
        <f t="shared" si="1265"/>
        <v>104.4</v>
      </c>
      <c r="N9163" s="2" t="str">
        <f t="shared" si="1266"/>
        <v/>
      </c>
      <c r="AG9163" s="72"/>
      <c r="AH9163" s="72"/>
      <c r="AI9163" s="72"/>
      <c r="AJ9163" s="72"/>
    </row>
    <row r="9164" spans="1:36" x14ac:dyDescent="0.25">
      <c r="A9164" s="30">
        <v>1.0990625000006899</v>
      </c>
      <c r="B9164" s="29">
        <v>103.3</v>
      </c>
      <c r="C9164" s="61">
        <v>103.39999999999999</v>
      </c>
      <c r="D9164" s="70">
        <f t="shared" si="1268"/>
        <v>103.3</v>
      </c>
      <c r="E9164" s="70">
        <f t="shared" si="1269"/>
        <v>103.39999999999999</v>
      </c>
      <c r="F9164" s="5">
        <v>9160</v>
      </c>
      <c r="G9164" s="72"/>
      <c r="H9164" s="4">
        <f t="shared" si="1262"/>
        <v>100</v>
      </c>
      <c r="I9164" s="4">
        <f t="shared" si="1263"/>
        <v>125</v>
      </c>
      <c r="J9164" s="1">
        <f t="shared" si="1267"/>
        <v>21379620895.022339</v>
      </c>
      <c r="K9164" s="5">
        <v>1667</v>
      </c>
      <c r="L9164" s="12">
        <f t="shared" si="1264"/>
        <v>104.4</v>
      </c>
      <c r="M9164" s="2">
        <f t="shared" si="1265"/>
        <v>104.4</v>
      </c>
      <c r="N9164" s="2" t="str">
        <f t="shared" si="1266"/>
        <v/>
      </c>
      <c r="AG9164" s="72"/>
      <c r="AH9164" s="72"/>
      <c r="AI9164" s="72"/>
      <c r="AJ9164" s="72"/>
    </row>
    <row r="9165" spans="1:36" x14ac:dyDescent="0.25">
      <c r="A9165" s="30">
        <v>1.09907407407477</v>
      </c>
      <c r="B9165" s="29">
        <v>108.7</v>
      </c>
      <c r="C9165" s="61">
        <v>108.8</v>
      </c>
      <c r="D9165" s="70">
        <f t="shared" si="1268"/>
        <v>108.7</v>
      </c>
      <c r="E9165" s="70">
        <f t="shared" si="1269"/>
        <v>108.8</v>
      </c>
      <c r="F9165" s="5">
        <v>9161</v>
      </c>
      <c r="G9165" s="72"/>
      <c r="H9165" s="4">
        <f t="shared" si="1262"/>
        <v>100</v>
      </c>
      <c r="I9165" s="4">
        <f t="shared" si="1263"/>
        <v>125</v>
      </c>
      <c r="J9165" s="1">
        <f t="shared" si="1267"/>
        <v>74131024130.092224</v>
      </c>
      <c r="K9165" s="5">
        <v>1667</v>
      </c>
      <c r="L9165" s="12">
        <f t="shared" si="1264"/>
        <v>104.4</v>
      </c>
      <c r="M9165" s="2">
        <f t="shared" si="1265"/>
        <v>104.4</v>
      </c>
      <c r="N9165" s="2" t="str">
        <f t="shared" si="1266"/>
        <v/>
      </c>
      <c r="AG9165" s="72"/>
      <c r="AH9165" s="72"/>
      <c r="AI9165" s="72"/>
      <c r="AJ9165" s="72"/>
    </row>
    <row r="9166" spans="1:36" x14ac:dyDescent="0.25">
      <c r="A9166" s="30">
        <v>1.09908564814884</v>
      </c>
      <c r="B9166" s="29">
        <v>110.5</v>
      </c>
      <c r="C9166" s="61">
        <v>110.6</v>
      </c>
      <c r="D9166" s="70">
        <f t="shared" si="1268"/>
        <v>110.5</v>
      </c>
      <c r="E9166" s="70">
        <f t="shared" si="1269"/>
        <v>110.6</v>
      </c>
      <c r="F9166" s="5">
        <v>9162</v>
      </c>
      <c r="G9166" s="72"/>
      <c r="H9166" s="4">
        <f t="shared" si="1262"/>
        <v>100</v>
      </c>
      <c r="I9166" s="4">
        <f t="shared" si="1263"/>
        <v>125</v>
      </c>
      <c r="J9166" s="1">
        <f t="shared" si="1267"/>
        <v>112201845430.19685</v>
      </c>
      <c r="K9166" s="5">
        <v>1667</v>
      </c>
      <c r="L9166" s="12">
        <f t="shared" si="1264"/>
        <v>104.4</v>
      </c>
      <c r="M9166" s="2">
        <f t="shared" si="1265"/>
        <v>104.4</v>
      </c>
      <c r="N9166" s="2" t="str">
        <f t="shared" si="1266"/>
        <v/>
      </c>
      <c r="AG9166" s="72"/>
      <c r="AH9166" s="72"/>
      <c r="AI9166" s="72"/>
      <c r="AJ9166" s="72"/>
    </row>
    <row r="9167" spans="1:36" x14ac:dyDescent="0.25">
      <c r="A9167" s="30">
        <v>1.0990972222229201</v>
      </c>
      <c r="B9167" s="29">
        <v>108.1</v>
      </c>
      <c r="C9167" s="61">
        <v>108.19999999999999</v>
      </c>
      <c r="D9167" s="70">
        <f t="shared" si="1268"/>
        <v>108.1</v>
      </c>
      <c r="E9167" s="70">
        <f t="shared" si="1269"/>
        <v>108.19999999999999</v>
      </c>
      <c r="F9167" s="5">
        <v>9163</v>
      </c>
      <c r="G9167" s="72"/>
      <c r="H9167" s="4">
        <f t="shared" si="1262"/>
        <v>100</v>
      </c>
      <c r="I9167" s="4">
        <f t="shared" si="1263"/>
        <v>125</v>
      </c>
      <c r="J9167" s="1">
        <f t="shared" si="1267"/>
        <v>64565422903.465538</v>
      </c>
      <c r="K9167" s="5">
        <v>1667</v>
      </c>
      <c r="L9167" s="12">
        <f t="shared" si="1264"/>
        <v>104.4</v>
      </c>
      <c r="M9167" s="2">
        <f t="shared" si="1265"/>
        <v>104.4</v>
      </c>
      <c r="N9167" s="2" t="str">
        <f t="shared" si="1266"/>
        <v/>
      </c>
      <c r="AG9167" s="72"/>
      <c r="AH9167" s="72"/>
      <c r="AI9167" s="72"/>
      <c r="AJ9167" s="72"/>
    </row>
    <row r="9168" spans="1:36" x14ac:dyDescent="0.25">
      <c r="A9168" s="30">
        <v>1.0991087962969901</v>
      </c>
      <c r="B9168" s="29">
        <v>110.5</v>
      </c>
      <c r="C9168" s="61">
        <v>110.6</v>
      </c>
      <c r="D9168" s="70">
        <f t="shared" si="1268"/>
        <v>110.5</v>
      </c>
      <c r="E9168" s="70">
        <f t="shared" si="1269"/>
        <v>110.6</v>
      </c>
      <c r="F9168" s="5">
        <v>9164</v>
      </c>
      <c r="G9168" s="72"/>
      <c r="H9168" s="4">
        <f t="shared" si="1262"/>
        <v>100</v>
      </c>
      <c r="I9168" s="4">
        <f t="shared" si="1263"/>
        <v>125</v>
      </c>
      <c r="J9168" s="1">
        <f t="shared" si="1267"/>
        <v>112201845430.19685</v>
      </c>
      <c r="K9168" s="5">
        <v>1667</v>
      </c>
      <c r="L9168" s="12">
        <f t="shared" si="1264"/>
        <v>104.4</v>
      </c>
      <c r="M9168" s="2">
        <f t="shared" si="1265"/>
        <v>104.4</v>
      </c>
      <c r="N9168" s="2" t="str">
        <f t="shared" si="1266"/>
        <v/>
      </c>
      <c r="AG9168" s="72"/>
      <c r="AH9168" s="72"/>
      <c r="AI9168" s="72"/>
      <c r="AJ9168" s="72"/>
    </row>
    <row r="9169" spans="1:36" x14ac:dyDescent="0.25">
      <c r="A9169" s="30">
        <v>1.0991203703710699</v>
      </c>
      <c r="B9169" s="29">
        <v>110.6</v>
      </c>
      <c r="C9169" s="61">
        <v>110.69999999999999</v>
      </c>
      <c r="D9169" s="70">
        <f t="shared" si="1268"/>
        <v>110.6</v>
      </c>
      <c r="E9169" s="70">
        <f t="shared" si="1269"/>
        <v>110.69999999999999</v>
      </c>
      <c r="F9169" s="5">
        <v>9165</v>
      </c>
      <c r="G9169" s="72"/>
      <c r="H9169" s="4">
        <f t="shared" si="1262"/>
        <v>100</v>
      </c>
      <c r="I9169" s="4">
        <f t="shared" si="1263"/>
        <v>125</v>
      </c>
      <c r="J9169" s="1">
        <f t="shared" si="1267"/>
        <v>114815362149.68839</v>
      </c>
      <c r="K9169" s="5">
        <v>1667</v>
      </c>
      <c r="L9169" s="12">
        <f t="shared" si="1264"/>
        <v>104.5</v>
      </c>
      <c r="M9169" s="2">
        <f t="shared" si="1265"/>
        <v>104.5</v>
      </c>
      <c r="N9169" s="2" t="str">
        <f t="shared" si="1266"/>
        <v/>
      </c>
      <c r="AG9169" s="72"/>
      <c r="AH9169" s="72"/>
      <c r="AI9169" s="72"/>
      <c r="AJ9169" s="72"/>
    </row>
    <row r="9170" spans="1:36" x14ac:dyDescent="0.25">
      <c r="A9170" s="30">
        <v>1.09913194444514</v>
      </c>
      <c r="B9170" s="29">
        <v>109.8</v>
      </c>
      <c r="C9170" s="61">
        <v>109.89999999999999</v>
      </c>
      <c r="D9170" s="70">
        <f t="shared" si="1268"/>
        <v>109.8</v>
      </c>
      <c r="E9170" s="70">
        <f t="shared" si="1269"/>
        <v>109.89999999999999</v>
      </c>
      <c r="F9170" s="5">
        <v>9166</v>
      </c>
      <c r="G9170" s="72"/>
      <c r="H9170" s="4">
        <f t="shared" si="1262"/>
        <v>100</v>
      </c>
      <c r="I9170" s="4">
        <f t="shared" si="1263"/>
        <v>125</v>
      </c>
      <c r="J9170" s="1">
        <f t="shared" si="1267"/>
        <v>95499258602.143753</v>
      </c>
      <c r="K9170" s="5">
        <v>1667</v>
      </c>
      <c r="L9170" s="12">
        <f t="shared" si="1264"/>
        <v>104.5</v>
      </c>
      <c r="M9170" s="2">
        <f t="shared" si="1265"/>
        <v>104.5</v>
      </c>
      <c r="N9170" s="2" t="str">
        <f t="shared" si="1266"/>
        <v/>
      </c>
      <c r="AG9170" s="72"/>
      <c r="AH9170" s="72"/>
      <c r="AI9170" s="72"/>
      <c r="AJ9170" s="72"/>
    </row>
    <row r="9171" spans="1:36" x14ac:dyDescent="0.25">
      <c r="A9171" s="30">
        <v>1.09914351851921</v>
      </c>
      <c r="B9171" s="29">
        <v>108.2</v>
      </c>
      <c r="C9171" s="61">
        <v>110.2</v>
      </c>
      <c r="D9171" s="70">
        <f t="shared" si="1268"/>
        <v>108.2</v>
      </c>
      <c r="E9171" s="70">
        <f t="shared" si="1269"/>
        <v>110.2</v>
      </c>
      <c r="F9171" s="5">
        <v>9167</v>
      </c>
      <c r="G9171" s="72"/>
      <c r="H9171" s="4">
        <f t="shared" si="1262"/>
        <v>100</v>
      </c>
      <c r="I9171" s="4">
        <f t="shared" si="1263"/>
        <v>125</v>
      </c>
      <c r="J9171" s="1">
        <f t="shared" si="1267"/>
        <v>66069344800.759811</v>
      </c>
      <c r="K9171" s="5">
        <v>1667</v>
      </c>
      <c r="L9171" s="12">
        <f t="shared" si="1264"/>
        <v>104.5</v>
      </c>
      <c r="M9171" s="2">
        <f t="shared" si="1265"/>
        <v>104.5</v>
      </c>
      <c r="N9171" s="2" t="str">
        <f t="shared" si="1266"/>
        <v/>
      </c>
      <c r="AG9171" s="72"/>
      <c r="AH9171" s="72"/>
      <c r="AI9171" s="72"/>
      <c r="AJ9171" s="72"/>
    </row>
    <row r="9172" spans="1:36" x14ac:dyDescent="0.25">
      <c r="A9172" s="30">
        <v>1.09915509259329</v>
      </c>
      <c r="B9172" s="29">
        <v>106.4</v>
      </c>
      <c r="C9172" s="61">
        <v>107.4</v>
      </c>
      <c r="D9172" s="70">
        <f t="shared" si="1268"/>
        <v>106.4</v>
      </c>
      <c r="E9172" s="70">
        <f t="shared" si="1269"/>
        <v>107.4</v>
      </c>
      <c r="F9172" s="5">
        <v>9168</v>
      </c>
      <c r="G9172" s="72"/>
      <c r="H9172" s="4">
        <f t="shared" si="1262"/>
        <v>100</v>
      </c>
      <c r="I9172" s="4">
        <f t="shared" si="1263"/>
        <v>125</v>
      </c>
      <c r="J9172" s="1">
        <f t="shared" si="1267"/>
        <v>43651583224.016815</v>
      </c>
      <c r="K9172" s="5">
        <v>1667</v>
      </c>
      <c r="L9172" s="12">
        <f t="shared" si="1264"/>
        <v>104.5</v>
      </c>
      <c r="M9172" s="2">
        <f t="shared" si="1265"/>
        <v>104.5</v>
      </c>
      <c r="N9172" s="2" t="str">
        <f t="shared" si="1266"/>
        <v/>
      </c>
      <c r="AG9172" s="72"/>
      <c r="AH9172" s="72"/>
      <c r="AI9172" s="72"/>
      <c r="AJ9172" s="72"/>
    </row>
    <row r="9173" spans="1:36" x14ac:dyDescent="0.25">
      <c r="A9173" s="30">
        <v>1.0991666666673601</v>
      </c>
      <c r="B9173" s="29">
        <v>110.4</v>
      </c>
      <c r="C9173" s="61">
        <v>111.2</v>
      </c>
      <c r="D9173" s="70">
        <f t="shared" si="1268"/>
        <v>110.4</v>
      </c>
      <c r="E9173" s="70">
        <f t="shared" si="1269"/>
        <v>111.2</v>
      </c>
      <c r="F9173" s="5">
        <v>9169</v>
      </c>
      <c r="G9173" s="72"/>
      <c r="H9173" s="4">
        <f t="shared" si="1262"/>
        <v>100</v>
      </c>
      <c r="I9173" s="4">
        <f t="shared" si="1263"/>
        <v>125</v>
      </c>
      <c r="J9173" s="1">
        <f t="shared" si="1267"/>
        <v>109647819614.31902</v>
      </c>
      <c r="K9173" s="5">
        <v>1667</v>
      </c>
      <c r="L9173" s="12">
        <f t="shared" si="1264"/>
        <v>104.5</v>
      </c>
      <c r="M9173" s="2">
        <f t="shared" si="1265"/>
        <v>104.5</v>
      </c>
      <c r="N9173" s="2" t="str">
        <f t="shared" si="1266"/>
        <v/>
      </c>
      <c r="AG9173" s="72"/>
      <c r="AH9173" s="72"/>
      <c r="AI9173" s="72"/>
      <c r="AJ9173" s="72"/>
    </row>
    <row r="9174" spans="1:36" x14ac:dyDescent="0.25">
      <c r="A9174" s="30">
        <v>1.0991782407414401</v>
      </c>
      <c r="B9174" s="29">
        <v>110.2</v>
      </c>
      <c r="C9174" s="61">
        <v>110.4</v>
      </c>
      <c r="D9174" s="70">
        <f t="shared" si="1268"/>
        <v>110.2</v>
      </c>
      <c r="E9174" s="70">
        <f t="shared" si="1269"/>
        <v>110.4</v>
      </c>
      <c r="F9174" s="5">
        <v>9170</v>
      </c>
      <c r="G9174" s="72"/>
      <c r="H9174" s="4">
        <f t="shared" si="1262"/>
        <v>100</v>
      </c>
      <c r="I9174" s="4">
        <f t="shared" si="1263"/>
        <v>125</v>
      </c>
      <c r="J9174" s="1">
        <f t="shared" si="1267"/>
        <v>104712854805.09009</v>
      </c>
      <c r="K9174" s="5">
        <v>1667</v>
      </c>
      <c r="L9174" s="12">
        <f t="shared" si="1264"/>
        <v>104.5</v>
      </c>
      <c r="M9174" s="2">
        <f t="shared" si="1265"/>
        <v>104.5</v>
      </c>
      <c r="N9174" s="2" t="str">
        <f t="shared" si="1266"/>
        <v/>
      </c>
      <c r="AG9174" s="72"/>
      <c r="AH9174" s="72"/>
      <c r="AI9174" s="72"/>
      <c r="AJ9174" s="72"/>
    </row>
    <row r="9175" spans="1:36" x14ac:dyDescent="0.25">
      <c r="A9175" s="30">
        <v>1.0991898148155099</v>
      </c>
      <c r="B9175" s="29">
        <v>110.2</v>
      </c>
      <c r="C9175" s="61">
        <v>110.3</v>
      </c>
      <c r="D9175" s="70">
        <f t="shared" si="1268"/>
        <v>110.2</v>
      </c>
      <c r="E9175" s="70">
        <f t="shared" si="1269"/>
        <v>110.3</v>
      </c>
      <c r="F9175" s="5">
        <v>9171</v>
      </c>
      <c r="G9175" s="72"/>
      <c r="H9175" s="4">
        <f t="shared" ref="H9175:H9238" si="1270">X$15</f>
        <v>100</v>
      </c>
      <c r="I9175" s="4">
        <f t="shared" ref="I9175:I9238" si="1271">X$36</f>
        <v>125</v>
      </c>
      <c r="J9175" s="1">
        <f t="shared" si="1267"/>
        <v>104712854805.09009</v>
      </c>
      <c r="K9175" s="5">
        <v>1667</v>
      </c>
      <c r="L9175" s="12">
        <f t="shared" ref="L9175:L9238" si="1272">ROUND(10*LOG10(SUM(J5576:J9175)/3600),1)</f>
        <v>104.5</v>
      </c>
      <c r="M9175" s="2">
        <f t="shared" ref="M9175:M9238" si="1273">IF(L9175&gt;$X$15,L9175,"")</f>
        <v>104.5</v>
      </c>
      <c r="N9175" s="2" t="str">
        <f t="shared" ref="N9175:N9238" si="1274">IF(E9175&gt;$X$36,E9175,"")</f>
        <v/>
      </c>
      <c r="AG9175" s="72"/>
      <c r="AH9175" s="72"/>
      <c r="AI9175" s="72"/>
      <c r="AJ9175" s="72"/>
    </row>
    <row r="9176" spans="1:36" x14ac:dyDescent="0.25">
      <c r="A9176" s="30">
        <v>1.09920138888958</v>
      </c>
      <c r="B9176" s="29">
        <v>111.2</v>
      </c>
      <c r="C9176" s="61">
        <v>111.3</v>
      </c>
      <c r="D9176" s="70">
        <f t="shared" si="1268"/>
        <v>111.2</v>
      </c>
      <c r="E9176" s="70">
        <f t="shared" si="1269"/>
        <v>111.3</v>
      </c>
      <c r="F9176" s="5">
        <v>9172</v>
      </c>
      <c r="G9176" s="72"/>
      <c r="H9176" s="4">
        <f t="shared" si="1270"/>
        <v>100</v>
      </c>
      <c r="I9176" s="4">
        <f t="shared" si="1271"/>
        <v>125</v>
      </c>
      <c r="J9176" s="1">
        <f t="shared" si="1267"/>
        <v>131825673855.64122</v>
      </c>
      <c r="K9176" s="5">
        <v>1667</v>
      </c>
      <c r="L9176" s="12">
        <f t="shared" si="1272"/>
        <v>104.5</v>
      </c>
      <c r="M9176" s="2">
        <f t="shared" si="1273"/>
        <v>104.5</v>
      </c>
      <c r="N9176" s="2" t="str">
        <f t="shared" si="1274"/>
        <v/>
      </c>
      <c r="AG9176" s="72"/>
      <c r="AH9176" s="72"/>
      <c r="AI9176" s="72"/>
      <c r="AJ9176" s="72"/>
    </row>
    <row r="9177" spans="1:36" x14ac:dyDescent="0.25">
      <c r="A9177" s="30">
        <v>1.09921296296366</v>
      </c>
      <c r="B9177" s="29">
        <v>111</v>
      </c>
      <c r="C9177" s="61">
        <v>112.2</v>
      </c>
      <c r="D9177" s="70">
        <f t="shared" si="1268"/>
        <v>111</v>
      </c>
      <c r="E9177" s="70">
        <f t="shared" si="1269"/>
        <v>112.2</v>
      </c>
      <c r="F9177" s="5">
        <v>9173</v>
      </c>
      <c r="G9177" s="72"/>
      <c r="H9177" s="4">
        <f t="shared" si="1270"/>
        <v>100</v>
      </c>
      <c r="I9177" s="4">
        <f t="shared" si="1271"/>
        <v>125</v>
      </c>
      <c r="J9177" s="1">
        <f t="shared" si="1267"/>
        <v>125892541179.41679</v>
      </c>
      <c r="K9177" s="5">
        <v>1667</v>
      </c>
      <c r="L9177" s="12">
        <f t="shared" si="1272"/>
        <v>104.5</v>
      </c>
      <c r="M9177" s="2">
        <f t="shared" si="1273"/>
        <v>104.5</v>
      </c>
      <c r="N9177" s="2" t="str">
        <f t="shared" si="1274"/>
        <v/>
      </c>
      <c r="AG9177" s="72"/>
      <c r="AH9177" s="72"/>
      <c r="AI9177" s="72"/>
      <c r="AJ9177" s="72"/>
    </row>
    <row r="9178" spans="1:36" x14ac:dyDescent="0.25">
      <c r="A9178" s="30">
        <v>1.09922453703773</v>
      </c>
      <c r="B9178" s="29">
        <v>109.1</v>
      </c>
      <c r="C9178" s="61">
        <v>109.5</v>
      </c>
      <c r="D9178" s="70">
        <f t="shared" si="1268"/>
        <v>109.1</v>
      </c>
      <c r="E9178" s="70">
        <f t="shared" si="1269"/>
        <v>109.5</v>
      </c>
      <c r="F9178" s="5">
        <v>9174</v>
      </c>
      <c r="G9178" s="72"/>
      <c r="H9178" s="4">
        <f t="shared" si="1270"/>
        <v>100</v>
      </c>
      <c r="I9178" s="4">
        <f t="shared" si="1271"/>
        <v>125</v>
      </c>
      <c r="J9178" s="1">
        <f t="shared" si="1267"/>
        <v>81283051616.41011</v>
      </c>
      <c r="K9178" s="5">
        <v>1667</v>
      </c>
      <c r="L9178" s="12">
        <f t="shared" si="1272"/>
        <v>104.5</v>
      </c>
      <c r="M9178" s="2">
        <f t="shared" si="1273"/>
        <v>104.5</v>
      </c>
      <c r="N9178" s="2" t="str">
        <f t="shared" si="1274"/>
        <v/>
      </c>
      <c r="AG9178" s="72"/>
      <c r="AH9178" s="72"/>
      <c r="AI9178" s="72"/>
      <c r="AJ9178" s="72"/>
    </row>
    <row r="9179" spans="1:36" x14ac:dyDescent="0.25">
      <c r="A9179" s="30">
        <v>1.0992361111118101</v>
      </c>
      <c r="B9179" s="29">
        <v>106.7</v>
      </c>
      <c r="C9179" s="61">
        <v>108.7</v>
      </c>
      <c r="D9179" s="70">
        <f t="shared" si="1268"/>
        <v>106.7</v>
      </c>
      <c r="E9179" s="70">
        <f t="shared" si="1269"/>
        <v>108.7</v>
      </c>
      <c r="F9179" s="5">
        <v>9175</v>
      </c>
      <c r="G9179" s="72"/>
      <c r="H9179" s="4">
        <f t="shared" si="1270"/>
        <v>100</v>
      </c>
      <c r="I9179" s="4">
        <f t="shared" si="1271"/>
        <v>125</v>
      </c>
      <c r="J9179" s="1">
        <f t="shared" si="1267"/>
        <v>46773514128.719872</v>
      </c>
      <c r="K9179" s="5">
        <v>1667</v>
      </c>
      <c r="L9179" s="12">
        <f t="shared" si="1272"/>
        <v>104.5</v>
      </c>
      <c r="M9179" s="2">
        <f t="shared" si="1273"/>
        <v>104.5</v>
      </c>
      <c r="N9179" s="2" t="str">
        <f t="shared" si="1274"/>
        <v/>
      </c>
      <c r="AG9179" s="72"/>
      <c r="AH9179" s="72"/>
      <c r="AI9179" s="72"/>
      <c r="AJ9179" s="72"/>
    </row>
    <row r="9180" spans="1:36" x14ac:dyDescent="0.25">
      <c r="A9180" s="30">
        <v>1.0992476851858799</v>
      </c>
      <c r="B9180" s="29">
        <v>106.5</v>
      </c>
      <c r="C9180" s="61">
        <v>107.1</v>
      </c>
      <c r="D9180" s="70">
        <f t="shared" si="1268"/>
        <v>106.5</v>
      </c>
      <c r="E9180" s="70">
        <f t="shared" si="1269"/>
        <v>107.1</v>
      </c>
      <c r="F9180" s="5">
        <v>9176</v>
      </c>
      <c r="G9180" s="72"/>
      <c r="H9180" s="4">
        <f t="shared" si="1270"/>
        <v>100</v>
      </c>
      <c r="I9180" s="4">
        <f t="shared" si="1271"/>
        <v>125</v>
      </c>
      <c r="J9180" s="1">
        <f t="shared" si="1267"/>
        <v>44668359215.096527</v>
      </c>
      <c r="K9180" s="5">
        <v>1667</v>
      </c>
      <c r="L9180" s="12">
        <f t="shared" si="1272"/>
        <v>104.5</v>
      </c>
      <c r="M9180" s="2">
        <f t="shared" si="1273"/>
        <v>104.5</v>
      </c>
      <c r="N9180" s="2" t="str">
        <f t="shared" si="1274"/>
        <v/>
      </c>
      <c r="AG9180" s="72"/>
      <c r="AH9180" s="72"/>
      <c r="AI9180" s="72"/>
      <c r="AJ9180" s="72"/>
    </row>
    <row r="9181" spans="1:36" x14ac:dyDescent="0.25">
      <c r="A9181" s="30">
        <v>1.0992592592599499</v>
      </c>
      <c r="B9181" s="29">
        <v>108.3</v>
      </c>
      <c r="C9181" s="61">
        <v>109.3</v>
      </c>
      <c r="D9181" s="70">
        <f t="shared" si="1268"/>
        <v>108.3</v>
      </c>
      <c r="E9181" s="70">
        <f t="shared" si="1269"/>
        <v>109.3</v>
      </c>
      <c r="F9181" s="5">
        <v>9177</v>
      </c>
      <c r="G9181" s="72"/>
      <c r="H9181" s="4">
        <f t="shared" si="1270"/>
        <v>100</v>
      </c>
      <c r="I9181" s="4">
        <f t="shared" si="1271"/>
        <v>125</v>
      </c>
      <c r="J9181" s="1">
        <f t="shared" si="1267"/>
        <v>67608297539.198387</v>
      </c>
      <c r="K9181" s="5">
        <v>1667</v>
      </c>
      <c r="L9181" s="12">
        <f t="shared" si="1272"/>
        <v>104.5</v>
      </c>
      <c r="M9181" s="2">
        <f t="shared" si="1273"/>
        <v>104.5</v>
      </c>
      <c r="N9181" s="2" t="str">
        <f t="shared" si="1274"/>
        <v/>
      </c>
      <c r="AG9181" s="72"/>
      <c r="AH9181" s="72"/>
      <c r="AI9181" s="72"/>
      <c r="AJ9181" s="72"/>
    </row>
    <row r="9182" spans="1:36" x14ac:dyDescent="0.25">
      <c r="A9182" s="30">
        <v>1.09927083333403</v>
      </c>
      <c r="B9182" s="29">
        <v>106.6</v>
      </c>
      <c r="C9182" s="61">
        <v>107.39999999999999</v>
      </c>
      <c r="D9182" s="70">
        <f t="shared" si="1268"/>
        <v>106.6</v>
      </c>
      <c r="E9182" s="70">
        <f t="shared" si="1269"/>
        <v>107.39999999999999</v>
      </c>
      <c r="F9182" s="5">
        <v>9178</v>
      </c>
      <c r="G9182" s="72"/>
      <c r="H9182" s="4">
        <f t="shared" si="1270"/>
        <v>100</v>
      </c>
      <c r="I9182" s="4">
        <f t="shared" si="1271"/>
        <v>125</v>
      </c>
      <c r="J9182" s="1">
        <f t="shared" si="1267"/>
        <v>45708818961.487556</v>
      </c>
      <c r="K9182" s="5">
        <v>1667</v>
      </c>
      <c r="L9182" s="12">
        <f t="shared" si="1272"/>
        <v>104.5</v>
      </c>
      <c r="M9182" s="2">
        <f t="shared" si="1273"/>
        <v>104.5</v>
      </c>
      <c r="N9182" s="2" t="str">
        <f t="shared" si="1274"/>
        <v/>
      </c>
      <c r="AG9182" s="72"/>
      <c r="AH9182" s="72"/>
      <c r="AI9182" s="72"/>
      <c r="AJ9182" s="72"/>
    </row>
    <row r="9183" spans="1:36" x14ac:dyDescent="0.25">
      <c r="A9183" s="30">
        <v>1.0992824074081</v>
      </c>
      <c r="B9183" s="29">
        <v>107.8</v>
      </c>
      <c r="C9183" s="61">
        <v>108</v>
      </c>
      <c r="D9183" s="70">
        <f t="shared" si="1268"/>
        <v>107.8</v>
      </c>
      <c r="E9183" s="70">
        <f t="shared" si="1269"/>
        <v>108</v>
      </c>
      <c r="F9183" s="5">
        <v>9179</v>
      </c>
      <c r="G9183" s="72"/>
      <c r="H9183" s="4">
        <f t="shared" si="1270"/>
        <v>100</v>
      </c>
      <c r="I9183" s="4">
        <f t="shared" si="1271"/>
        <v>125</v>
      </c>
      <c r="J9183" s="1">
        <f t="shared" si="1267"/>
        <v>60255958607.435776</v>
      </c>
      <c r="K9183" s="5">
        <v>1667</v>
      </c>
      <c r="L9183" s="12">
        <f t="shared" si="1272"/>
        <v>104.5</v>
      </c>
      <c r="M9183" s="2">
        <f t="shared" si="1273"/>
        <v>104.5</v>
      </c>
      <c r="N9183" s="2" t="str">
        <f t="shared" si="1274"/>
        <v/>
      </c>
      <c r="AG9183" s="72"/>
      <c r="AH9183" s="72"/>
      <c r="AI9183" s="72"/>
      <c r="AJ9183" s="72"/>
    </row>
    <row r="9184" spans="1:36" x14ac:dyDescent="0.25">
      <c r="A9184" s="30">
        <v>1.09929398148218</v>
      </c>
      <c r="B9184" s="29">
        <v>107.3</v>
      </c>
      <c r="C9184" s="61">
        <v>107.39999999999999</v>
      </c>
      <c r="D9184" s="70">
        <f t="shared" si="1268"/>
        <v>107.3</v>
      </c>
      <c r="E9184" s="70">
        <f t="shared" si="1269"/>
        <v>107.39999999999999</v>
      </c>
      <c r="F9184" s="5">
        <v>9180</v>
      </c>
      <c r="G9184" s="72"/>
      <c r="H9184" s="4">
        <f t="shared" si="1270"/>
        <v>100</v>
      </c>
      <c r="I9184" s="4">
        <f t="shared" si="1271"/>
        <v>125</v>
      </c>
      <c r="J9184" s="1">
        <f t="shared" si="1267"/>
        <v>53703179637.02549</v>
      </c>
      <c r="K9184" s="5">
        <v>1667</v>
      </c>
      <c r="L9184" s="12">
        <f t="shared" si="1272"/>
        <v>104.5</v>
      </c>
      <c r="M9184" s="2">
        <f t="shared" si="1273"/>
        <v>104.5</v>
      </c>
      <c r="N9184" s="2" t="str">
        <f t="shared" si="1274"/>
        <v/>
      </c>
      <c r="AG9184" s="72"/>
      <c r="AH9184" s="72"/>
      <c r="AI9184" s="72"/>
      <c r="AJ9184" s="72"/>
    </row>
    <row r="9185" spans="1:36" x14ac:dyDescent="0.25">
      <c r="A9185" s="30">
        <v>1.0993055555562501</v>
      </c>
      <c r="B9185" s="29">
        <v>106.7</v>
      </c>
      <c r="C9185" s="61">
        <v>106.8</v>
      </c>
      <c r="D9185" s="70">
        <f t="shared" si="1268"/>
        <v>106.7</v>
      </c>
      <c r="E9185" s="70">
        <f t="shared" si="1269"/>
        <v>106.8</v>
      </c>
      <c r="F9185" s="5">
        <v>9181</v>
      </c>
      <c r="G9185" s="72"/>
      <c r="H9185" s="4">
        <f t="shared" si="1270"/>
        <v>100</v>
      </c>
      <c r="I9185" s="4">
        <f t="shared" si="1271"/>
        <v>125</v>
      </c>
      <c r="J9185" s="1">
        <f t="shared" si="1267"/>
        <v>46773514128.719872</v>
      </c>
      <c r="K9185" s="5">
        <v>1667</v>
      </c>
      <c r="L9185" s="12">
        <f t="shared" si="1272"/>
        <v>104.5</v>
      </c>
      <c r="M9185" s="2">
        <f t="shared" si="1273"/>
        <v>104.5</v>
      </c>
      <c r="N9185" s="2" t="str">
        <f t="shared" si="1274"/>
        <v/>
      </c>
      <c r="AG9185" s="72"/>
      <c r="AH9185" s="72"/>
      <c r="AI9185" s="72"/>
      <c r="AJ9185" s="72"/>
    </row>
    <row r="9186" spans="1:36" x14ac:dyDescent="0.25">
      <c r="A9186" s="30">
        <v>1.0993171296303299</v>
      </c>
      <c r="B9186" s="29">
        <v>105.5</v>
      </c>
      <c r="C9186" s="61">
        <v>106.7</v>
      </c>
      <c r="D9186" s="70">
        <f t="shared" si="1268"/>
        <v>105.5</v>
      </c>
      <c r="E9186" s="70">
        <f t="shared" si="1269"/>
        <v>106.7</v>
      </c>
      <c r="F9186" s="5">
        <v>9182</v>
      </c>
      <c r="G9186" s="72"/>
      <c r="H9186" s="4">
        <f t="shared" si="1270"/>
        <v>100</v>
      </c>
      <c r="I9186" s="4">
        <f t="shared" si="1271"/>
        <v>125</v>
      </c>
      <c r="J9186" s="1">
        <f t="shared" si="1267"/>
        <v>35481338923.357628</v>
      </c>
      <c r="K9186" s="5">
        <v>1667</v>
      </c>
      <c r="L9186" s="12">
        <f t="shared" si="1272"/>
        <v>104.5</v>
      </c>
      <c r="M9186" s="2">
        <f t="shared" si="1273"/>
        <v>104.5</v>
      </c>
      <c r="N9186" s="2" t="str">
        <f t="shared" si="1274"/>
        <v/>
      </c>
      <c r="AG9186" s="72"/>
      <c r="AH9186" s="72"/>
      <c r="AI9186" s="72"/>
      <c r="AJ9186" s="72"/>
    </row>
    <row r="9187" spans="1:36" x14ac:dyDescent="0.25">
      <c r="A9187" s="30">
        <v>1.0993287037043999</v>
      </c>
      <c r="B9187" s="29">
        <v>100.8</v>
      </c>
      <c r="C9187" s="61">
        <v>101.2</v>
      </c>
      <c r="D9187" s="70">
        <f t="shared" si="1268"/>
        <v>100.8</v>
      </c>
      <c r="E9187" s="70">
        <f t="shared" si="1269"/>
        <v>101.2</v>
      </c>
      <c r="F9187" s="5">
        <v>9183</v>
      </c>
      <c r="G9187" s="72"/>
      <c r="H9187" s="4">
        <f t="shared" si="1270"/>
        <v>100</v>
      </c>
      <c r="I9187" s="4">
        <f t="shared" si="1271"/>
        <v>125</v>
      </c>
      <c r="J9187" s="1">
        <f t="shared" si="1267"/>
        <v>12022644346.174168</v>
      </c>
      <c r="K9187" s="5">
        <v>1667</v>
      </c>
      <c r="L9187" s="12">
        <f t="shared" si="1272"/>
        <v>104.5</v>
      </c>
      <c r="M9187" s="2">
        <f t="shared" si="1273"/>
        <v>104.5</v>
      </c>
      <c r="N9187" s="2" t="str">
        <f t="shared" si="1274"/>
        <v/>
      </c>
      <c r="AG9187" s="72"/>
      <c r="AH9187" s="72"/>
      <c r="AI9187" s="72"/>
      <c r="AJ9187" s="72"/>
    </row>
    <row r="9188" spans="1:36" x14ac:dyDescent="0.25">
      <c r="A9188" s="30">
        <v>1.09934027777847</v>
      </c>
      <c r="B9188" s="29">
        <v>107.7</v>
      </c>
      <c r="C9188" s="61">
        <v>109.7</v>
      </c>
      <c r="D9188" s="70">
        <f t="shared" si="1268"/>
        <v>107.7</v>
      </c>
      <c r="E9188" s="70">
        <f t="shared" si="1269"/>
        <v>109.7</v>
      </c>
      <c r="F9188" s="5">
        <v>9184</v>
      </c>
      <c r="G9188" s="72"/>
      <c r="H9188" s="4">
        <f t="shared" si="1270"/>
        <v>100</v>
      </c>
      <c r="I9188" s="4">
        <f t="shared" si="1271"/>
        <v>125</v>
      </c>
      <c r="J9188" s="1">
        <f t="shared" si="1267"/>
        <v>58884365535.558907</v>
      </c>
      <c r="K9188" s="5">
        <v>1667</v>
      </c>
      <c r="L9188" s="12">
        <f t="shared" si="1272"/>
        <v>104.5</v>
      </c>
      <c r="M9188" s="2">
        <f t="shared" si="1273"/>
        <v>104.5</v>
      </c>
      <c r="N9188" s="2" t="str">
        <f t="shared" si="1274"/>
        <v/>
      </c>
      <c r="AG9188" s="72"/>
      <c r="AH9188" s="72"/>
      <c r="AI9188" s="72"/>
      <c r="AJ9188" s="72"/>
    </row>
    <row r="9189" spans="1:36" x14ac:dyDescent="0.25">
      <c r="A9189" s="30">
        <v>1.09935185185255</v>
      </c>
      <c r="B9189" s="29">
        <v>109.7</v>
      </c>
      <c r="C9189" s="61">
        <v>110.3</v>
      </c>
      <c r="D9189" s="70">
        <f t="shared" si="1268"/>
        <v>109.7</v>
      </c>
      <c r="E9189" s="70">
        <f t="shared" si="1269"/>
        <v>110.3</v>
      </c>
      <c r="F9189" s="5">
        <v>9185</v>
      </c>
      <c r="G9189" s="72"/>
      <c r="H9189" s="4">
        <f t="shared" si="1270"/>
        <v>100</v>
      </c>
      <c r="I9189" s="4">
        <f t="shared" si="1271"/>
        <v>125</v>
      </c>
      <c r="J9189" s="1">
        <f t="shared" si="1267"/>
        <v>93325430079.6996</v>
      </c>
      <c r="K9189" s="5">
        <v>1667</v>
      </c>
      <c r="L9189" s="12">
        <f t="shared" si="1272"/>
        <v>104.5</v>
      </c>
      <c r="M9189" s="2">
        <f t="shared" si="1273"/>
        <v>104.5</v>
      </c>
      <c r="N9189" s="2" t="str">
        <f t="shared" si="1274"/>
        <v/>
      </c>
      <c r="AG9189" s="72"/>
      <c r="AH9189" s="72"/>
      <c r="AI9189" s="72"/>
      <c r="AJ9189" s="72"/>
    </row>
    <row r="9190" spans="1:36" x14ac:dyDescent="0.25">
      <c r="A9190" s="30">
        <v>1.0993634259266201</v>
      </c>
      <c r="B9190" s="29">
        <v>110.9</v>
      </c>
      <c r="C9190" s="61">
        <v>111</v>
      </c>
      <c r="D9190" s="70">
        <f t="shared" si="1268"/>
        <v>110.9</v>
      </c>
      <c r="E9190" s="70">
        <f t="shared" si="1269"/>
        <v>111</v>
      </c>
      <c r="F9190" s="5">
        <v>9186</v>
      </c>
      <c r="G9190" s="72"/>
      <c r="H9190" s="4">
        <f t="shared" si="1270"/>
        <v>100</v>
      </c>
      <c r="I9190" s="4">
        <f t="shared" si="1271"/>
        <v>125</v>
      </c>
      <c r="J9190" s="1">
        <f t="shared" si="1267"/>
        <v>123026877081.23824</v>
      </c>
      <c r="K9190" s="5">
        <v>1667</v>
      </c>
      <c r="L9190" s="12">
        <f t="shared" si="1272"/>
        <v>104.5</v>
      </c>
      <c r="M9190" s="2">
        <f t="shared" si="1273"/>
        <v>104.5</v>
      </c>
      <c r="N9190" s="2" t="str">
        <f t="shared" si="1274"/>
        <v/>
      </c>
      <c r="AG9190" s="72"/>
      <c r="AH9190" s="72"/>
      <c r="AI9190" s="72"/>
      <c r="AJ9190" s="72"/>
    </row>
    <row r="9191" spans="1:36" x14ac:dyDescent="0.25">
      <c r="A9191" s="30">
        <v>1.0993750000007001</v>
      </c>
      <c r="B9191" s="29">
        <v>113.7</v>
      </c>
      <c r="C9191" s="61">
        <v>113.8</v>
      </c>
      <c r="D9191" s="70">
        <f t="shared" si="1268"/>
        <v>113.7</v>
      </c>
      <c r="E9191" s="70">
        <f t="shared" si="1269"/>
        <v>113.8</v>
      </c>
      <c r="F9191" s="5">
        <v>9187</v>
      </c>
      <c r="G9191" s="72"/>
      <c r="H9191" s="4">
        <f t="shared" si="1270"/>
        <v>100</v>
      </c>
      <c r="I9191" s="4">
        <f t="shared" si="1271"/>
        <v>125</v>
      </c>
      <c r="J9191" s="1">
        <f t="shared" si="1267"/>
        <v>234422881531.99341</v>
      </c>
      <c r="K9191" s="5">
        <v>1667</v>
      </c>
      <c r="L9191" s="12">
        <f t="shared" si="1272"/>
        <v>104.5</v>
      </c>
      <c r="M9191" s="2">
        <f t="shared" si="1273"/>
        <v>104.5</v>
      </c>
      <c r="N9191" s="2" t="str">
        <f t="shared" si="1274"/>
        <v/>
      </c>
      <c r="AG9191" s="72"/>
      <c r="AH9191" s="72"/>
      <c r="AI9191" s="72"/>
      <c r="AJ9191" s="72"/>
    </row>
    <row r="9192" spans="1:36" x14ac:dyDescent="0.25">
      <c r="A9192" s="30">
        <v>1.0993865740747699</v>
      </c>
      <c r="B9192" s="29">
        <v>108.8</v>
      </c>
      <c r="C9192" s="61">
        <v>109.8</v>
      </c>
      <c r="D9192" s="70">
        <f t="shared" si="1268"/>
        <v>108.8</v>
      </c>
      <c r="E9192" s="70">
        <f t="shared" si="1269"/>
        <v>109.8</v>
      </c>
      <c r="F9192" s="5">
        <v>9188</v>
      </c>
      <c r="G9192" s="72"/>
      <c r="H9192" s="4">
        <f t="shared" si="1270"/>
        <v>100</v>
      </c>
      <c r="I9192" s="4">
        <f t="shared" si="1271"/>
        <v>125</v>
      </c>
      <c r="J9192" s="1">
        <f t="shared" si="1267"/>
        <v>75857757502.918304</v>
      </c>
      <c r="K9192" s="5">
        <v>1667</v>
      </c>
      <c r="L9192" s="12">
        <f t="shared" si="1272"/>
        <v>104.5</v>
      </c>
      <c r="M9192" s="2">
        <f t="shared" si="1273"/>
        <v>104.5</v>
      </c>
      <c r="N9192" s="2" t="str">
        <f t="shared" si="1274"/>
        <v/>
      </c>
      <c r="AG9192" s="72"/>
      <c r="AH9192" s="72"/>
      <c r="AI9192" s="72"/>
      <c r="AJ9192" s="72"/>
    </row>
    <row r="9193" spans="1:36" x14ac:dyDescent="0.25">
      <c r="A9193" s="30">
        <v>1.09939814814884</v>
      </c>
      <c r="B9193" s="29">
        <v>103.1</v>
      </c>
      <c r="C9193" s="61">
        <v>103.19999999999999</v>
      </c>
      <c r="D9193" s="70">
        <f t="shared" si="1268"/>
        <v>103.1</v>
      </c>
      <c r="E9193" s="70">
        <f t="shared" si="1269"/>
        <v>103.19999999999999</v>
      </c>
      <c r="F9193" s="5">
        <v>9189</v>
      </c>
      <c r="G9193" s="72"/>
      <c r="H9193" s="4">
        <f t="shared" si="1270"/>
        <v>100</v>
      </c>
      <c r="I9193" s="4">
        <f t="shared" si="1271"/>
        <v>125</v>
      </c>
      <c r="J9193" s="1">
        <f t="shared" si="1267"/>
        <v>20417379446.695313</v>
      </c>
      <c r="K9193" s="5">
        <v>1667</v>
      </c>
      <c r="L9193" s="12">
        <f t="shared" si="1272"/>
        <v>104.5</v>
      </c>
      <c r="M9193" s="2">
        <f t="shared" si="1273"/>
        <v>104.5</v>
      </c>
      <c r="N9193" s="2" t="str">
        <f t="shared" si="1274"/>
        <v/>
      </c>
      <c r="AG9193" s="72"/>
      <c r="AH9193" s="72"/>
      <c r="AI9193" s="72"/>
      <c r="AJ9193" s="72"/>
    </row>
    <row r="9194" spans="1:36" x14ac:dyDescent="0.25">
      <c r="A9194" s="30">
        <v>1.09940972222292</v>
      </c>
      <c r="B9194" s="29">
        <v>99.8</v>
      </c>
      <c r="C9194" s="61">
        <v>99.899999999999991</v>
      </c>
      <c r="D9194" s="70">
        <f t="shared" si="1268"/>
        <v>99.8</v>
      </c>
      <c r="E9194" s="70">
        <f t="shared" si="1269"/>
        <v>99.899999999999991</v>
      </c>
      <c r="F9194" s="5">
        <v>9190</v>
      </c>
      <c r="G9194" s="72"/>
      <c r="H9194" s="4">
        <f t="shared" si="1270"/>
        <v>100</v>
      </c>
      <c r="I9194" s="4">
        <f t="shared" si="1271"/>
        <v>125</v>
      </c>
      <c r="J9194" s="1">
        <f t="shared" si="1267"/>
        <v>9549925860.2143993</v>
      </c>
      <c r="K9194" s="5">
        <v>1667</v>
      </c>
      <c r="L9194" s="12">
        <f t="shared" si="1272"/>
        <v>104.5</v>
      </c>
      <c r="M9194" s="2">
        <f t="shared" si="1273"/>
        <v>104.5</v>
      </c>
      <c r="N9194" s="2" t="str">
        <f t="shared" si="1274"/>
        <v/>
      </c>
      <c r="AG9194" s="72"/>
      <c r="AH9194" s="72"/>
      <c r="AI9194" s="72"/>
      <c r="AJ9194" s="72"/>
    </row>
    <row r="9195" spans="1:36" x14ac:dyDescent="0.25">
      <c r="A9195" s="30">
        <v>1.09942129629699</v>
      </c>
      <c r="B9195" s="29">
        <v>92.4</v>
      </c>
      <c r="C9195" s="61">
        <v>92.5</v>
      </c>
      <c r="D9195" s="70">
        <f t="shared" si="1268"/>
        <v>92.4</v>
      </c>
      <c r="E9195" s="70">
        <f t="shared" si="1269"/>
        <v>92.5</v>
      </c>
      <c r="F9195" s="5">
        <v>9191</v>
      </c>
      <c r="G9195" s="72"/>
      <c r="H9195" s="4">
        <f t="shared" si="1270"/>
        <v>100</v>
      </c>
      <c r="I9195" s="4">
        <f t="shared" si="1271"/>
        <v>125</v>
      </c>
      <c r="J9195" s="1">
        <f t="shared" si="1267"/>
        <v>1737800828.7493825</v>
      </c>
      <c r="K9195" s="5">
        <v>1667</v>
      </c>
      <c r="L9195" s="12">
        <f t="shared" si="1272"/>
        <v>104.5</v>
      </c>
      <c r="M9195" s="2">
        <f t="shared" si="1273"/>
        <v>104.5</v>
      </c>
      <c r="N9195" s="2" t="str">
        <f t="shared" si="1274"/>
        <v/>
      </c>
      <c r="AG9195" s="72"/>
      <c r="AH9195" s="72"/>
      <c r="AI9195" s="72"/>
      <c r="AJ9195" s="72"/>
    </row>
    <row r="9196" spans="1:36" x14ac:dyDescent="0.25">
      <c r="A9196" s="30">
        <v>1.0994328703710701</v>
      </c>
      <c r="B9196" s="29">
        <v>96.7</v>
      </c>
      <c r="C9196" s="61">
        <v>96.8</v>
      </c>
      <c r="D9196" s="70">
        <f t="shared" si="1268"/>
        <v>96.7</v>
      </c>
      <c r="E9196" s="70">
        <f t="shared" si="1269"/>
        <v>96.8</v>
      </c>
      <c r="F9196" s="5">
        <v>9192</v>
      </c>
      <c r="G9196" s="72"/>
      <c r="H9196" s="4">
        <f t="shared" si="1270"/>
        <v>100</v>
      </c>
      <c r="I9196" s="4">
        <f t="shared" si="1271"/>
        <v>125</v>
      </c>
      <c r="J9196" s="1">
        <f t="shared" si="1267"/>
        <v>4677351412.8719988</v>
      </c>
      <c r="K9196" s="5">
        <v>1667</v>
      </c>
      <c r="L9196" s="12">
        <f t="shared" si="1272"/>
        <v>104.5</v>
      </c>
      <c r="M9196" s="2">
        <f t="shared" si="1273"/>
        <v>104.5</v>
      </c>
      <c r="N9196" s="2" t="str">
        <f t="shared" si="1274"/>
        <v/>
      </c>
      <c r="AG9196" s="72"/>
      <c r="AH9196" s="72"/>
      <c r="AI9196" s="72"/>
      <c r="AJ9196" s="72"/>
    </row>
    <row r="9197" spans="1:36" x14ac:dyDescent="0.25">
      <c r="A9197" s="30">
        <v>1.0994444444451399</v>
      </c>
      <c r="B9197" s="29">
        <v>100.6</v>
      </c>
      <c r="C9197" s="61">
        <v>100.69999999999999</v>
      </c>
      <c r="D9197" s="70">
        <f t="shared" si="1268"/>
        <v>100.6</v>
      </c>
      <c r="E9197" s="70">
        <f t="shared" si="1269"/>
        <v>100.69999999999999</v>
      </c>
      <c r="F9197" s="5">
        <v>9193</v>
      </c>
      <c r="G9197" s="72"/>
      <c r="H9197" s="4">
        <f t="shared" si="1270"/>
        <v>100</v>
      </c>
      <c r="I9197" s="4">
        <f t="shared" si="1271"/>
        <v>125</v>
      </c>
      <c r="J9197" s="1">
        <f t="shared" si="1267"/>
        <v>11481536214.968826</v>
      </c>
      <c r="K9197" s="5">
        <v>1667</v>
      </c>
      <c r="L9197" s="12">
        <f t="shared" si="1272"/>
        <v>104.5</v>
      </c>
      <c r="M9197" s="2">
        <f t="shared" si="1273"/>
        <v>104.5</v>
      </c>
      <c r="N9197" s="2" t="str">
        <f t="shared" si="1274"/>
        <v/>
      </c>
      <c r="AG9197" s="72"/>
      <c r="AH9197" s="72"/>
      <c r="AI9197" s="72"/>
      <c r="AJ9197" s="72"/>
    </row>
    <row r="9198" spans="1:36" x14ac:dyDescent="0.25">
      <c r="A9198" s="30">
        <v>1.0994560185192199</v>
      </c>
      <c r="B9198" s="29">
        <v>98.9</v>
      </c>
      <c r="C9198" s="61">
        <v>99</v>
      </c>
      <c r="D9198" s="70">
        <f t="shared" si="1268"/>
        <v>98.9</v>
      </c>
      <c r="E9198" s="70">
        <f t="shared" si="1269"/>
        <v>99</v>
      </c>
      <c r="F9198" s="5">
        <v>9194</v>
      </c>
      <c r="G9198" s="72"/>
      <c r="H9198" s="4">
        <f t="shared" si="1270"/>
        <v>100</v>
      </c>
      <c r="I9198" s="4">
        <f t="shared" si="1271"/>
        <v>125</v>
      </c>
      <c r="J9198" s="1">
        <f t="shared" si="1267"/>
        <v>7762471166.2869558</v>
      </c>
      <c r="K9198" s="5">
        <v>1667</v>
      </c>
      <c r="L9198" s="12">
        <f t="shared" si="1272"/>
        <v>104.5</v>
      </c>
      <c r="M9198" s="2">
        <f t="shared" si="1273"/>
        <v>104.5</v>
      </c>
      <c r="N9198" s="2" t="str">
        <f t="shared" si="1274"/>
        <v/>
      </c>
      <c r="AG9198" s="72"/>
      <c r="AH9198" s="72"/>
      <c r="AI9198" s="72"/>
      <c r="AJ9198" s="72"/>
    </row>
    <row r="9199" spans="1:36" x14ac:dyDescent="0.25">
      <c r="A9199" s="30">
        <v>1.09946759259329</v>
      </c>
      <c r="B9199" s="29">
        <v>97.2</v>
      </c>
      <c r="C9199" s="61">
        <v>97.3</v>
      </c>
      <c r="D9199" s="70">
        <f t="shared" si="1268"/>
        <v>97.2</v>
      </c>
      <c r="E9199" s="70">
        <f t="shared" si="1269"/>
        <v>97.3</v>
      </c>
      <c r="F9199" s="5">
        <v>9195</v>
      </c>
      <c r="G9199" s="72"/>
      <c r="H9199" s="4">
        <f t="shared" si="1270"/>
        <v>100</v>
      </c>
      <c r="I9199" s="4">
        <f t="shared" si="1271"/>
        <v>125</v>
      </c>
      <c r="J9199" s="1">
        <f t="shared" si="1267"/>
        <v>5248074602.4977417</v>
      </c>
      <c r="K9199" s="5">
        <v>1667</v>
      </c>
      <c r="L9199" s="12">
        <f t="shared" si="1272"/>
        <v>104.5</v>
      </c>
      <c r="M9199" s="2">
        <f t="shared" si="1273"/>
        <v>104.5</v>
      </c>
      <c r="N9199" s="2" t="str">
        <f t="shared" si="1274"/>
        <v/>
      </c>
      <c r="AG9199" s="72"/>
      <c r="AH9199" s="72"/>
      <c r="AI9199" s="72"/>
      <c r="AJ9199" s="72"/>
    </row>
    <row r="9200" spans="1:36" x14ac:dyDescent="0.25">
      <c r="A9200" s="30">
        <v>1.09947916666736</v>
      </c>
      <c r="B9200" s="29">
        <v>98.1</v>
      </c>
      <c r="C9200" s="61">
        <v>98.199999999999989</v>
      </c>
      <c r="D9200" s="70">
        <f t="shared" si="1268"/>
        <v>98.1</v>
      </c>
      <c r="E9200" s="70">
        <f t="shared" si="1269"/>
        <v>98.199999999999989</v>
      </c>
      <c r="F9200" s="5">
        <v>9196</v>
      </c>
      <c r="G9200" s="72"/>
      <c r="H9200" s="4">
        <f t="shared" si="1270"/>
        <v>100</v>
      </c>
      <c r="I9200" s="4">
        <f t="shared" si="1271"/>
        <v>125</v>
      </c>
      <c r="J9200" s="1">
        <f t="shared" si="1267"/>
        <v>6456542290.3465462</v>
      </c>
      <c r="K9200" s="5">
        <v>1667</v>
      </c>
      <c r="L9200" s="12">
        <f t="shared" si="1272"/>
        <v>104.5</v>
      </c>
      <c r="M9200" s="2">
        <f t="shared" si="1273"/>
        <v>104.5</v>
      </c>
      <c r="N9200" s="2" t="str">
        <f t="shared" si="1274"/>
        <v/>
      </c>
      <c r="AG9200" s="72"/>
      <c r="AH9200" s="72"/>
      <c r="AI9200" s="72"/>
      <c r="AJ9200" s="72"/>
    </row>
    <row r="9201" spans="1:36" x14ac:dyDescent="0.25">
      <c r="A9201" s="30">
        <v>1.09949074074144</v>
      </c>
      <c r="B9201" s="29">
        <v>100.3</v>
      </c>
      <c r="C9201" s="61">
        <v>100.39999999999999</v>
      </c>
      <c r="D9201" s="70">
        <f t="shared" si="1268"/>
        <v>100.3</v>
      </c>
      <c r="E9201" s="70">
        <f t="shared" si="1269"/>
        <v>100.39999999999999</v>
      </c>
      <c r="F9201" s="5">
        <v>9197</v>
      </c>
      <c r="G9201" s="72"/>
      <c r="H9201" s="4">
        <f t="shared" si="1270"/>
        <v>100</v>
      </c>
      <c r="I9201" s="4">
        <f t="shared" si="1271"/>
        <v>125</v>
      </c>
      <c r="J9201" s="1">
        <f t="shared" si="1267"/>
        <v>10715193052.376066</v>
      </c>
      <c r="K9201" s="5">
        <v>1667</v>
      </c>
      <c r="L9201" s="12">
        <f t="shared" si="1272"/>
        <v>104.5</v>
      </c>
      <c r="M9201" s="2">
        <f t="shared" si="1273"/>
        <v>104.5</v>
      </c>
      <c r="N9201" s="2" t="str">
        <f t="shared" si="1274"/>
        <v/>
      </c>
      <c r="AG9201" s="72"/>
      <c r="AH9201" s="72"/>
      <c r="AI9201" s="72"/>
      <c r="AJ9201" s="72"/>
    </row>
    <row r="9202" spans="1:36" x14ac:dyDescent="0.25">
      <c r="A9202" s="30">
        <v>1.0995023148155101</v>
      </c>
      <c r="B9202" s="29">
        <v>100.9</v>
      </c>
      <c r="C9202" s="61">
        <v>101</v>
      </c>
      <c r="D9202" s="70">
        <f t="shared" si="1268"/>
        <v>100.9</v>
      </c>
      <c r="E9202" s="70">
        <f t="shared" si="1269"/>
        <v>101</v>
      </c>
      <c r="F9202" s="5">
        <v>9198</v>
      </c>
      <c r="G9202" s="72"/>
      <c r="H9202" s="4">
        <f t="shared" si="1270"/>
        <v>100</v>
      </c>
      <c r="I9202" s="4">
        <f t="shared" si="1271"/>
        <v>125</v>
      </c>
      <c r="J9202" s="1">
        <f t="shared" si="1267"/>
        <v>12302687708.123854</v>
      </c>
      <c r="K9202" s="5">
        <v>1667</v>
      </c>
      <c r="L9202" s="12">
        <f t="shared" si="1272"/>
        <v>104.5</v>
      </c>
      <c r="M9202" s="2">
        <f t="shared" si="1273"/>
        <v>104.5</v>
      </c>
      <c r="N9202" s="2" t="str">
        <f t="shared" si="1274"/>
        <v/>
      </c>
      <c r="AG9202" s="72"/>
      <c r="AH9202" s="72"/>
      <c r="AI9202" s="72"/>
      <c r="AJ9202" s="72"/>
    </row>
    <row r="9203" spans="1:36" x14ac:dyDescent="0.25">
      <c r="A9203" s="30">
        <v>1.0995138888895899</v>
      </c>
      <c r="B9203" s="29">
        <v>99.6</v>
      </c>
      <c r="C9203" s="61">
        <v>99.699999999999989</v>
      </c>
      <c r="D9203" s="70">
        <f t="shared" si="1268"/>
        <v>99.6</v>
      </c>
      <c r="E9203" s="70">
        <f t="shared" si="1269"/>
        <v>99.699999999999989</v>
      </c>
      <c r="F9203" s="5">
        <v>9199</v>
      </c>
      <c r="G9203" s="72"/>
      <c r="H9203" s="4">
        <f t="shared" si="1270"/>
        <v>100</v>
      </c>
      <c r="I9203" s="4">
        <f t="shared" si="1271"/>
        <v>125</v>
      </c>
      <c r="J9203" s="1">
        <f t="shared" si="1267"/>
        <v>9120108393.5591049</v>
      </c>
      <c r="K9203" s="5">
        <v>1667</v>
      </c>
      <c r="L9203" s="12">
        <f t="shared" si="1272"/>
        <v>104.5</v>
      </c>
      <c r="M9203" s="2">
        <f t="shared" si="1273"/>
        <v>104.5</v>
      </c>
      <c r="N9203" s="2" t="str">
        <f t="shared" si="1274"/>
        <v/>
      </c>
      <c r="AG9203" s="72"/>
      <c r="AH9203" s="72"/>
      <c r="AI9203" s="72"/>
      <c r="AJ9203" s="72"/>
    </row>
    <row r="9204" spans="1:36" x14ac:dyDescent="0.25">
      <c r="A9204" s="30">
        <v>1.0995254629636599</v>
      </c>
      <c r="B9204" s="29">
        <v>99</v>
      </c>
      <c r="C9204" s="61">
        <v>99.1</v>
      </c>
      <c r="D9204" s="70">
        <f t="shared" si="1268"/>
        <v>99</v>
      </c>
      <c r="E9204" s="70">
        <f t="shared" si="1269"/>
        <v>99.1</v>
      </c>
      <c r="F9204" s="5">
        <v>9200</v>
      </c>
      <c r="G9204" s="72"/>
      <c r="H9204" s="4">
        <f t="shared" si="1270"/>
        <v>100</v>
      </c>
      <c r="I9204" s="4">
        <f t="shared" si="1271"/>
        <v>125</v>
      </c>
      <c r="J9204" s="1">
        <f t="shared" si="1267"/>
        <v>7943282347.2428255</v>
      </c>
      <c r="K9204" s="5">
        <v>1667</v>
      </c>
      <c r="L9204" s="12">
        <f t="shared" si="1272"/>
        <v>104.5</v>
      </c>
      <c r="M9204" s="2">
        <f t="shared" si="1273"/>
        <v>104.5</v>
      </c>
      <c r="N9204" s="2" t="str">
        <f t="shared" si="1274"/>
        <v/>
      </c>
      <c r="AG9204" s="72"/>
      <c r="AH9204" s="72"/>
      <c r="AI9204" s="72"/>
      <c r="AJ9204" s="72"/>
    </row>
    <row r="9205" spans="1:36" x14ac:dyDescent="0.25">
      <c r="A9205" s="30">
        <v>1.09953703703773</v>
      </c>
      <c r="B9205" s="29">
        <v>101.5</v>
      </c>
      <c r="C9205" s="61">
        <v>101.6</v>
      </c>
      <c r="D9205" s="70">
        <f t="shared" si="1268"/>
        <v>101.5</v>
      </c>
      <c r="E9205" s="70">
        <f t="shared" si="1269"/>
        <v>101.6</v>
      </c>
      <c r="F9205" s="5">
        <v>9201</v>
      </c>
      <c r="G9205" s="72"/>
      <c r="H9205" s="4">
        <f t="shared" si="1270"/>
        <v>100</v>
      </c>
      <c r="I9205" s="4">
        <f t="shared" si="1271"/>
        <v>125</v>
      </c>
      <c r="J9205" s="1">
        <f t="shared" si="1267"/>
        <v>14125375446.227579</v>
      </c>
      <c r="K9205" s="5">
        <v>1667</v>
      </c>
      <c r="L9205" s="12">
        <f t="shared" si="1272"/>
        <v>104.5</v>
      </c>
      <c r="M9205" s="2">
        <f t="shared" si="1273"/>
        <v>104.5</v>
      </c>
      <c r="N9205" s="2" t="str">
        <f t="shared" si="1274"/>
        <v/>
      </c>
      <c r="AG9205" s="72"/>
      <c r="AH9205" s="72"/>
      <c r="AI9205" s="72"/>
      <c r="AJ9205" s="72"/>
    </row>
    <row r="9206" spans="1:36" x14ac:dyDescent="0.25">
      <c r="A9206" s="30">
        <v>1.09954861111181</v>
      </c>
      <c r="B9206" s="29">
        <v>100.1</v>
      </c>
      <c r="C9206" s="61">
        <v>100.19999999999999</v>
      </c>
      <c r="D9206" s="70">
        <f t="shared" si="1268"/>
        <v>100.1</v>
      </c>
      <c r="E9206" s="70">
        <f t="shared" si="1269"/>
        <v>100.19999999999999</v>
      </c>
      <c r="F9206" s="5">
        <v>9202</v>
      </c>
      <c r="G9206" s="72"/>
      <c r="H9206" s="4">
        <f t="shared" si="1270"/>
        <v>100</v>
      </c>
      <c r="I9206" s="4">
        <f t="shared" si="1271"/>
        <v>125</v>
      </c>
      <c r="J9206" s="1">
        <f t="shared" si="1267"/>
        <v>10232929922.807545</v>
      </c>
      <c r="K9206" s="5">
        <v>1667</v>
      </c>
      <c r="L9206" s="12">
        <f t="shared" si="1272"/>
        <v>104.5</v>
      </c>
      <c r="M9206" s="2">
        <f t="shared" si="1273"/>
        <v>104.5</v>
      </c>
      <c r="N9206" s="2" t="str">
        <f t="shared" si="1274"/>
        <v/>
      </c>
      <c r="AG9206" s="72"/>
      <c r="AH9206" s="72"/>
      <c r="AI9206" s="72"/>
      <c r="AJ9206" s="72"/>
    </row>
    <row r="9207" spans="1:36" x14ac:dyDescent="0.25">
      <c r="A9207" s="30">
        <v>1.0995601851858801</v>
      </c>
      <c r="B9207" s="29">
        <v>99.4</v>
      </c>
      <c r="C9207" s="61">
        <v>99.5</v>
      </c>
      <c r="D9207" s="70">
        <f t="shared" si="1268"/>
        <v>99.4</v>
      </c>
      <c r="E9207" s="70">
        <f t="shared" si="1269"/>
        <v>99.5</v>
      </c>
      <c r="F9207" s="5">
        <v>9203</v>
      </c>
      <c r="G9207" s="72"/>
      <c r="H9207" s="4">
        <f t="shared" si="1270"/>
        <v>100</v>
      </c>
      <c r="I9207" s="4">
        <f t="shared" si="1271"/>
        <v>125</v>
      </c>
      <c r="J9207" s="1">
        <f t="shared" si="1267"/>
        <v>8709635899.5608463</v>
      </c>
      <c r="K9207" s="5">
        <v>1667</v>
      </c>
      <c r="L9207" s="12">
        <f t="shared" si="1272"/>
        <v>104.5</v>
      </c>
      <c r="M9207" s="2">
        <f t="shared" si="1273"/>
        <v>104.5</v>
      </c>
      <c r="N9207" s="2" t="str">
        <f t="shared" si="1274"/>
        <v/>
      </c>
      <c r="AG9207" s="72"/>
      <c r="AH9207" s="72"/>
      <c r="AI9207" s="72"/>
      <c r="AJ9207" s="72"/>
    </row>
    <row r="9208" spans="1:36" x14ac:dyDescent="0.25">
      <c r="A9208" s="30">
        <v>1.0995717592599601</v>
      </c>
      <c r="B9208" s="29">
        <v>98.1</v>
      </c>
      <c r="C9208" s="61">
        <v>98.199999999999989</v>
      </c>
      <c r="D9208" s="70">
        <f t="shared" si="1268"/>
        <v>98.1</v>
      </c>
      <c r="E9208" s="70">
        <f t="shared" si="1269"/>
        <v>98.199999999999989</v>
      </c>
      <c r="F9208" s="5">
        <v>9204</v>
      </c>
      <c r="G9208" s="72"/>
      <c r="H9208" s="4">
        <f t="shared" si="1270"/>
        <v>100</v>
      </c>
      <c r="I9208" s="4">
        <f t="shared" si="1271"/>
        <v>125</v>
      </c>
      <c r="J9208" s="1">
        <f t="shared" si="1267"/>
        <v>6456542290.3465462</v>
      </c>
      <c r="K9208" s="5">
        <v>1667</v>
      </c>
      <c r="L9208" s="12">
        <f t="shared" si="1272"/>
        <v>104.5</v>
      </c>
      <c r="M9208" s="2">
        <f t="shared" si="1273"/>
        <v>104.5</v>
      </c>
      <c r="N9208" s="2" t="str">
        <f t="shared" si="1274"/>
        <v/>
      </c>
      <c r="AG9208" s="72"/>
      <c r="AH9208" s="72"/>
      <c r="AI9208" s="72"/>
      <c r="AJ9208" s="72"/>
    </row>
    <row r="9209" spans="1:36" x14ac:dyDescent="0.25">
      <c r="A9209" s="30">
        <v>1.0995833333340299</v>
      </c>
      <c r="B9209" s="29">
        <v>101.2</v>
      </c>
      <c r="C9209" s="61">
        <v>101.3</v>
      </c>
      <c r="D9209" s="70">
        <f t="shared" si="1268"/>
        <v>101.2</v>
      </c>
      <c r="E9209" s="70">
        <f t="shared" si="1269"/>
        <v>101.3</v>
      </c>
      <c r="F9209" s="5">
        <v>9205</v>
      </c>
      <c r="G9209" s="72"/>
      <c r="H9209" s="4">
        <f t="shared" si="1270"/>
        <v>100</v>
      </c>
      <c r="I9209" s="4">
        <f t="shared" si="1271"/>
        <v>125</v>
      </c>
      <c r="J9209" s="1">
        <f t="shared" si="1267"/>
        <v>13182567385.564108</v>
      </c>
      <c r="K9209" s="5">
        <v>1667</v>
      </c>
      <c r="L9209" s="12">
        <f t="shared" si="1272"/>
        <v>104.5</v>
      </c>
      <c r="M9209" s="2">
        <f t="shared" si="1273"/>
        <v>104.5</v>
      </c>
      <c r="N9209" s="2" t="str">
        <f t="shared" si="1274"/>
        <v/>
      </c>
      <c r="AG9209" s="72"/>
      <c r="AH9209" s="72"/>
      <c r="AI9209" s="72"/>
      <c r="AJ9209" s="72"/>
    </row>
    <row r="9210" spans="1:36" x14ac:dyDescent="0.25">
      <c r="A9210" s="30">
        <v>1.0995949074081099</v>
      </c>
      <c r="B9210" s="29">
        <v>100.3</v>
      </c>
      <c r="C9210" s="61">
        <v>100.39999999999999</v>
      </c>
      <c r="D9210" s="70">
        <f t="shared" si="1268"/>
        <v>100.3</v>
      </c>
      <c r="E9210" s="70">
        <f t="shared" si="1269"/>
        <v>100.39999999999999</v>
      </c>
      <c r="F9210" s="5">
        <v>9206</v>
      </c>
      <c r="G9210" s="72"/>
      <c r="H9210" s="4">
        <f t="shared" si="1270"/>
        <v>100</v>
      </c>
      <c r="I9210" s="4">
        <f t="shared" si="1271"/>
        <v>125</v>
      </c>
      <c r="J9210" s="1">
        <f t="shared" si="1267"/>
        <v>10715193052.376066</v>
      </c>
      <c r="K9210" s="5">
        <v>1667</v>
      </c>
      <c r="L9210" s="12">
        <f t="shared" si="1272"/>
        <v>104.5</v>
      </c>
      <c r="M9210" s="2">
        <f t="shared" si="1273"/>
        <v>104.5</v>
      </c>
      <c r="N9210" s="2" t="str">
        <f t="shared" si="1274"/>
        <v/>
      </c>
      <c r="AG9210" s="72"/>
      <c r="AH9210" s="72"/>
      <c r="AI9210" s="72"/>
      <c r="AJ9210" s="72"/>
    </row>
    <row r="9211" spans="1:36" x14ac:dyDescent="0.25">
      <c r="A9211" s="30">
        <v>1.09960648148218</v>
      </c>
      <c r="B9211" s="29">
        <v>99</v>
      </c>
      <c r="C9211" s="61">
        <v>99.1</v>
      </c>
      <c r="D9211" s="70">
        <f t="shared" si="1268"/>
        <v>99</v>
      </c>
      <c r="E9211" s="70">
        <f t="shared" si="1269"/>
        <v>99.1</v>
      </c>
      <c r="F9211" s="5">
        <v>9207</v>
      </c>
      <c r="G9211" s="72"/>
      <c r="H9211" s="4">
        <f t="shared" si="1270"/>
        <v>100</v>
      </c>
      <c r="I9211" s="4">
        <f t="shared" si="1271"/>
        <v>125</v>
      </c>
      <c r="J9211" s="1">
        <f t="shared" si="1267"/>
        <v>7943282347.2428255</v>
      </c>
      <c r="K9211" s="5">
        <v>1667</v>
      </c>
      <c r="L9211" s="12">
        <f t="shared" si="1272"/>
        <v>104.5</v>
      </c>
      <c r="M9211" s="2">
        <f t="shared" si="1273"/>
        <v>104.5</v>
      </c>
      <c r="N9211" s="2" t="str">
        <f t="shared" si="1274"/>
        <v/>
      </c>
      <c r="AG9211" s="72"/>
      <c r="AH9211" s="72"/>
      <c r="AI9211" s="72"/>
      <c r="AJ9211" s="72"/>
    </row>
    <row r="9212" spans="1:36" x14ac:dyDescent="0.25">
      <c r="A9212" s="30">
        <v>1.09961805555625</v>
      </c>
      <c r="B9212" s="29">
        <v>98</v>
      </c>
      <c r="C9212" s="61">
        <v>98.1</v>
      </c>
      <c r="D9212" s="70">
        <f t="shared" si="1268"/>
        <v>98</v>
      </c>
      <c r="E9212" s="70">
        <f t="shared" si="1269"/>
        <v>98.1</v>
      </c>
      <c r="F9212" s="5">
        <v>9208</v>
      </c>
      <c r="G9212" s="72"/>
      <c r="H9212" s="4">
        <f t="shared" si="1270"/>
        <v>100</v>
      </c>
      <c r="I9212" s="4">
        <f t="shared" si="1271"/>
        <v>125</v>
      </c>
      <c r="J9212" s="1">
        <f t="shared" si="1267"/>
        <v>6309573444.8019466</v>
      </c>
      <c r="K9212" s="5">
        <v>1667</v>
      </c>
      <c r="L9212" s="12">
        <f t="shared" si="1272"/>
        <v>104.5</v>
      </c>
      <c r="M9212" s="2">
        <f t="shared" si="1273"/>
        <v>104.5</v>
      </c>
      <c r="N9212" s="2" t="str">
        <f t="shared" si="1274"/>
        <v/>
      </c>
      <c r="AG9212" s="72"/>
      <c r="AH9212" s="72"/>
      <c r="AI9212" s="72"/>
      <c r="AJ9212" s="72"/>
    </row>
    <row r="9213" spans="1:36" x14ac:dyDescent="0.25">
      <c r="A9213" s="30">
        <v>1.0996296296303301</v>
      </c>
      <c r="B9213" s="29">
        <v>97.5</v>
      </c>
      <c r="C9213" s="61">
        <v>97.6</v>
      </c>
      <c r="D9213" s="70">
        <f t="shared" si="1268"/>
        <v>97.5</v>
      </c>
      <c r="E9213" s="70">
        <f t="shared" si="1269"/>
        <v>97.6</v>
      </c>
      <c r="F9213" s="5">
        <v>9209</v>
      </c>
      <c r="G9213" s="72"/>
      <c r="H9213" s="4">
        <f t="shared" si="1270"/>
        <v>100</v>
      </c>
      <c r="I9213" s="4">
        <f t="shared" si="1271"/>
        <v>125</v>
      </c>
      <c r="J9213" s="1">
        <f t="shared" si="1267"/>
        <v>5623413251.9035063</v>
      </c>
      <c r="K9213" s="5">
        <v>1667</v>
      </c>
      <c r="L9213" s="12">
        <f t="shared" si="1272"/>
        <v>104.5</v>
      </c>
      <c r="M9213" s="2">
        <f t="shared" si="1273"/>
        <v>104.5</v>
      </c>
      <c r="N9213" s="2" t="str">
        <f t="shared" si="1274"/>
        <v/>
      </c>
      <c r="AG9213" s="72"/>
      <c r="AH9213" s="72"/>
      <c r="AI9213" s="72"/>
      <c r="AJ9213" s="72"/>
    </row>
    <row r="9214" spans="1:36" x14ac:dyDescent="0.25">
      <c r="A9214" s="30">
        <v>1.0996412037044001</v>
      </c>
      <c r="B9214" s="29">
        <v>96.8</v>
      </c>
      <c r="C9214" s="61">
        <v>96.899999999999991</v>
      </c>
      <c r="D9214" s="70">
        <f t="shared" si="1268"/>
        <v>96.8</v>
      </c>
      <c r="E9214" s="70">
        <f t="shared" si="1269"/>
        <v>96.899999999999991</v>
      </c>
      <c r="F9214" s="5">
        <v>9210</v>
      </c>
      <c r="G9214" s="72"/>
      <c r="H9214" s="4">
        <f t="shared" si="1270"/>
        <v>100</v>
      </c>
      <c r="I9214" s="4">
        <f t="shared" si="1271"/>
        <v>125</v>
      </c>
      <c r="J9214" s="1">
        <f t="shared" si="1267"/>
        <v>4786300923.2263832</v>
      </c>
      <c r="K9214" s="5">
        <v>1667</v>
      </c>
      <c r="L9214" s="12">
        <f t="shared" si="1272"/>
        <v>104.5</v>
      </c>
      <c r="M9214" s="2">
        <f t="shared" si="1273"/>
        <v>104.5</v>
      </c>
      <c r="N9214" s="2" t="str">
        <f t="shared" si="1274"/>
        <v/>
      </c>
      <c r="AG9214" s="72"/>
      <c r="AH9214" s="72"/>
      <c r="AI9214" s="72"/>
      <c r="AJ9214" s="72"/>
    </row>
    <row r="9215" spans="1:36" x14ac:dyDescent="0.25">
      <c r="A9215" s="30">
        <v>1.0996527777784799</v>
      </c>
      <c r="B9215" s="29">
        <v>98.7</v>
      </c>
      <c r="C9215" s="61">
        <v>98.8</v>
      </c>
      <c r="D9215" s="70">
        <f t="shared" si="1268"/>
        <v>98.7</v>
      </c>
      <c r="E9215" s="70">
        <f t="shared" si="1269"/>
        <v>98.8</v>
      </c>
      <c r="F9215" s="5">
        <v>9211</v>
      </c>
      <c r="G9215" s="72"/>
      <c r="H9215" s="4">
        <f t="shared" si="1270"/>
        <v>100</v>
      </c>
      <c r="I9215" s="4">
        <f t="shared" si="1271"/>
        <v>125</v>
      </c>
      <c r="J9215" s="1">
        <f t="shared" si="1267"/>
        <v>7413102413.0092134</v>
      </c>
      <c r="K9215" s="5">
        <v>1667</v>
      </c>
      <c r="L9215" s="12">
        <f t="shared" si="1272"/>
        <v>104.5</v>
      </c>
      <c r="M9215" s="2">
        <f t="shared" si="1273"/>
        <v>104.5</v>
      </c>
      <c r="N9215" s="2" t="str">
        <f t="shared" si="1274"/>
        <v/>
      </c>
      <c r="AG9215" s="72"/>
      <c r="AH9215" s="72"/>
      <c r="AI9215" s="72"/>
      <c r="AJ9215" s="72"/>
    </row>
    <row r="9216" spans="1:36" x14ac:dyDescent="0.25">
      <c r="A9216" s="30">
        <v>1.09966435185255</v>
      </c>
      <c r="B9216" s="29">
        <v>102.5</v>
      </c>
      <c r="C9216" s="61">
        <v>102.6</v>
      </c>
      <c r="D9216" s="70">
        <f t="shared" si="1268"/>
        <v>102.5</v>
      </c>
      <c r="E9216" s="70">
        <f t="shared" si="1269"/>
        <v>102.6</v>
      </c>
      <c r="F9216" s="5">
        <v>9212</v>
      </c>
      <c r="G9216" s="72"/>
      <c r="H9216" s="4">
        <f t="shared" si="1270"/>
        <v>100</v>
      </c>
      <c r="I9216" s="4">
        <f t="shared" si="1271"/>
        <v>125</v>
      </c>
      <c r="J9216" s="1">
        <f t="shared" si="1267"/>
        <v>17782794100.389256</v>
      </c>
      <c r="K9216" s="5">
        <v>1667</v>
      </c>
      <c r="L9216" s="12">
        <f t="shared" si="1272"/>
        <v>104.5</v>
      </c>
      <c r="M9216" s="2">
        <f t="shared" si="1273"/>
        <v>104.5</v>
      </c>
      <c r="N9216" s="2" t="str">
        <f t="shared" si="1274"/>
        <v/>
      </c>
      <c r="AG9216" s="72"/>
      <c r="AH9216" s="72"/>
      <c r="AI9216" s="72"/>
      <c r="AJ9216" s="72"/>
    </row>
    <row r="9217" spans="1:36" x14ac:dyDescent="0.25">
      <c r="A9217" s="30">
        <v>1.09967592592662</v>
      </c>
      <c r="B9217" s="29">
        <v>101.7</v>
      </c>
      <c r="C9217" s="61">
        <v>101.8</v>
      </c>
      <c r="D9217" s="70">
        <f t="shared" si="1268"/>
        <v>101.7</v>
      </c>
      <c r="E9217" s="70">
        <f t="shared" si="1269"/>
        <v>101.8</v>
      </c>
      <c r="F9217" s="5">
        <v>9213</v>
      </c>
      <c r="G9217" s="72"/>
      <c r="H9217" s="4">
        <f t="shared" si="1270"/>
        <v>100</v>
      </c>
      <c r="I9217" s="4">
        <f t="shared" si="1271"/>
        <v>125</v>
      </c>
      <c r="J9217" s="1">
        <f t="shared" si="1267"/>
        <v>14791083881.682108</v>
      </c>
      <c r="K9217" s="5">
        <v>1667</v>
      </c>
      <c r="L9217" s="12">
        <f t="shared" si="1272"/>
        <v>104.5</v>
      </c>
      <c r="M9217" s="2">
        <f t="shared" si="1273"/>
        <v>104.5</v>
      </c>
      <c r="N9217" s="2" t="str">
        <f t="shared" si="1274"/>
        <v/>
      </c>
      <c r="AG9217" s="72"/>
      <c r="AH9217" s="72"/>
      <c r="AI9217" s="72"/>
      <c r="AJ9217" s="72"/>
    </row>
    <row r="9218" spans="1:36" x14ac:dyDescent="0.25">
      <c r="A9218" s="30">
        <v>1.0996875000007</v>
      </c>
      <c r="B9218" s="29">
        <v>98.9</v>
      </c>
      <c r="C9218" s="61">
        <v>99</v>
      </c>
      <c r="D9218" s="70">
        <f t="shared" si="1268"/>
        <v>98.9</v>
      </c>
      <c r="E9218" s="70">
        <f t="shared" si="1269"/>
        <v>99</v>
      </c>
      <c r="F9218" s="5">
        <v>9214</v>
      </c>
      <c r="G9218" s="72"/>
      <c r="H9218" s="4">
        <f t="shared" si="1270"/>
        <v>100</v>
      </c>
      <c r="I9218" s="4">
        <f t="shared" si="1271"/>
        <v>125</v>
      </c>
      <c r="J9218" s="1">
        <f t="shared" si="1267"/>
        <v>7762471166.2869558</v>
      </c>
      <c r="K9218" s="5">
        <v>1667</v>
      </c>
      <c r="L9218" s="12">
        <f t="shared" si="1272"/>
        <v>104.5</v>
      </c>
      <c r="M9218" s="2">
        <f t="shared" si="1273"/>
        <v>104.5</v>
      </c>
      <c r="N9218" s="2" t="str">
        <f t="shared" si="1274"/>
        <v/>
      </c>
      <c r="AG9218" s="72"/>
      <c r="AH9218" s="72"/>
      <c r="AI9218" s="72"/>
      <c r="AJ9218" s="72"/>
    </row>
    <row r="9219" spans="1:36" x14ac:dyDescent="0.25">
      <c r="A9219" s="30">
        <v>1.0996990740747701</v>
      </c>
      <c r="B9219" s="29">
        <v>98.3</v>
      </c>
      <c r="C9219" s="61">
        <v>98.399999999999991</v>
      </c>
      <c r="D9219" s="70">
        <f t="shared" si="1268"/>
        <v>98.3</v>
      </c>
      <c r="E9219" s="70">
        <f t="shared" si="1269"/>
        <v>98.399999999999991</v>
      </c>
      <c r="F9219" s="5">
        <v>9215</v>
      </c>
      <c r="G9219" s="72"/>
      <c r="H9219" s="4">
        <f t="shared" si="1270"/>
        <v>100</v>
      </c>
      <c r="I9219" s="4">
        <f t="shared" si="1271"/>
        <v>125</v>
      </c>
      <c r="J9219" s="1">
        <f t="shared" si="1267"/>
        <v>6760829753.9198313</v>
      </c>
      <c r="K9219" s="5">
        <v>1667</v>
      </c>
      <c r="L9219" s="12">
        <f t="shared" si="1272"/>
        <v>104.5</v>
      </c>
      <c r="M9219" s="2">
        <f t="shared" si="1273"/>
        <v>104.5</v>
      </c>
      <c r="N9219" s="2" t="str">
        <f t="shared" si="1274"/>
        <v/>
      </c>
      <c r="AG9219" s="72"/>
      <c r="AH9219" s="72"/>
      <c r="AI9219" s="72"/>
      <c r="AJ9219" s="72"/>
    </row>
    <row r="9220" spans="1:36" x14ac:dyDescent="0.25">
      <c r="A9220" s="30">
        <v>1.0997106481488499</v>
      </c>
      <c r="B9220" s="29">
        <v>98.8</v>
      </c>
      <c r="C9220" s="61">
        <v>98.899999999999991</v>
      </c>
      <c r="D9220" s="70">
        <f t="shared" si="1268"/>
        <v>98.8</v>
      </c>
      <c r="E9220" s="70">
        <f t="shared" si="1269"/>
        <v>98.899999999999991</v>
      </c>
      <c r="F9220" s="5">
        <v>9216</v>
      </c>
      <c r="G9220" s="72"/>
      <c r="H9220" s="4">
        <f t="shared" si="1270"/>
        <v>100</v>
      </c>
      <c r="I9220" s="4">
        <f t="shared" si="1271"/>
        <v>125</v>
      </c>
      <c r="J9220" s="1">
        <f t="shared" si="1267"/>
        <v>7585775750.2918491</v>
      </c>
      <c r="K9220" s="5">
        <v>1667</v>
      </c>
      <c r="L9220" s="12">
        <f t="shared" si="1272"/>
        <v>104.5</v>
      </c>
      <c r="M9220" s="2">
        <f t="shared" si="1273"/>
        <v>104.5</v>
      </c>
      <c r="N9220" s="2" t="str">
        <f t="shared" si="1274"/>
        <v/>
      </c>
      <c r="AG9220" s="72"/>
      <c r="AH9220" s="72"/>
      <c r="AI9220" s="72"/>
      <c r="AJ9220" s="72"/>
    </row>
    <row r="9221" spans="1:36" x14ac:dyDescent="0.25">
      <c r="A9221" s="30">
        <v>1.0997222222229199</v>
      </c>
      <c r="B9221" s="29">
        <v>98.4</v>
      </c>
      <c r="C9221" s="61">
        <v>98.5</v>
      </c>
      <c r="D9221" s="70">
        <f t="shared" si="1268"/>
        <v>98.4</v>
      </c>
      <c r="E9221" s="70">
        <f t="shared" si="1269"/>
        <v>98.5</v>
      </c>
      <c r="F9221" s="5">
        <v>9217</v>
      </c>
      <c r="G9221" s="72"/>
      <c r="H9221" s="4">
        <f t="shared" si="1270"/>
        <v>100</v>
      </c>
      <c r="I9221" s="4">
        <f t="shared" si="1271"/>
        <v>125</v>
      </c>
      <c r="J9221" s="1">
        <f t="shared" ref="J9221:J9284" si="1275">10^(D9221/10)</f>
        <v>6918309709.1893778</v>
      </c>
      <c r="K9221" s="5">
        <v>1667</v>
      </c>
      <c r="L9221" s="12">
        <f t="shared" si="1272"/>
        <v>104.5</v>
      </c>
      <c r="M9221" s="2">
        <f t="shared" si="1273"/>
        <v>104.5</v>
      </c>
      <c r="N9221" s="2" t="str">
        <f t="shared" si="1274"/>
        <v/>
      </c>
      <c r="AG9221" s="72"/>
      <c r="AH9221" s="72"/>
      <c r="AI9221" s="72"/>
      <c r="AJ9221" s="72"/>
    </row>
    <row r="9222" spans="1:36" x14ac:dyDescent="0.25">
      <c r="A9222" s="30">
        <v>1.099733796297</v>
      </c>
      <c r="B9222" s="29">
        <v>102.8</v>
      </c>
      <c r="C9222" s="61">
        <v>102.89999999999999</v>
      </c>
      <c r="D9222" s="70">
        <f t="shared" ref="D9222:D9285" si="1276">B9222+$AC$9</f>
        <v>102.8</v>
      </c>
      <c r="E9222" s="70">
        <f t="shared" ref="E9222:E9285" si="1277">C9222+$AC$9</f>
        <v>102.89999999999999</v>
      </c>
      <c r="F9222" s="5">
        <v>9218</v>
      </c>
      <c r="G9222" s="72"/>
      <c r="H9222" s="4">
        <f t="shared" si="1270"/>
        <v>100</v>
      </c>
      <c r="I9222" s="4">
        <f t="shared" si="1271"/>
        <v>125</v>
      </c>
      <c r="J9222" s="1">
        <f t="shared" si="1275"/>
        <v>19054607179.632496</v>
      </c>
      <c r="K9222" s="5">
        <v>1667</v>
      </c>
      <c r="L9222" s="12">
        <f t="shared" si="1272"/>
        <v>104.5</v>
      </c>
      <c r="M9222" s="2">
        <f t="shared" si="1273"/>
        <v>104.5</v>
      </c>
      <c r="N9222" s="2" t="str">
        <f t="shared" si="1274"/>
        <v/>
      </c>
      <c r="AG9222" s="72"/>
      <c r="AH9222" s="72"/>
      <c r="AI9222" s="72"/>
      <c r="AJ9222" s="72"/>
    </row>
    <row r="9223" spans="1:36" x14ac:dyDescent="0.25">
      <c r="A9223" s="30">
        <v>1.09974537037107</v>
      </c>
      <c r="B9223" s="29">
        <v>100.3</v>
      </c>
      <c r="C9223" s="61">
        <v>100.39999999999999</v>
      </c>
      <c r="D9223" s="70">
        <f t="shared" si="1276"/>
        <v>100.3</v>
      </c>
      <c r="E9223" s="70">
        <f t="shared" si="1277"/>
        <v>100.39999999999999</v>
      </c>
      <c r="F9223" s="5">
        <v>9219</v>
      </c>
      <c r="G9223" s="72"/>
      <c r="H9223" s="4">
        <f t="shared" si="1270"/>
        <v>100</v>
      </c>
      <c r="I9223" s="4">
        <f t="shared" si="1271"/>
        <v>125</v>
      </c>
      <c r="J9223" s="1">
        <f t="shared" si="1275"/>
        <v>10715193052.376066</v>
      </c>
      <c r="K9223" s="5">
        <v>1667</v>
      </c>
      <c r="L9223" s="12">
        <f t="shared" si="1272"/>
        <v>104.5</v>
      </c>
      <c r="M9223" s="2">
        <f t="shared" si="1273"/>
        <v>104.5</v>
      </c>
      <c r="N9223" s="2" t="str">
        <f t="shared" si="1274"/>
        <v/>
      </c>
      <c r="AG9223" s="72"/>
      <c r="AH9223" s="72"/>
      <c r="AI9223" s="72"/>
      <c r="AJ9223" s="72"/>
    </row>
    <row r="9224" spans="1:36" x14ac:dyDescent="0.25">
      <c r="A9224" s="30">
        <v>1.09975694444514</v>
      </c>
      <c r="B9224" s="29">
        <v>102.2</v>
      </c>
      <c r="C9224" s="61">
        <v>102.3</v>
      </c>
      <c r="D9224" s="70">
        <f t="shared" si="1276"/>
        <v>102.2</v>
      </c>
      <c r="E9224" s="70">
        <f t="shared" si="1277"/>
        <v>102.3</v>
      </c>
      <c r="F9224" s="5">
        <v>9220</v>
      </c>
      <c r="G9224" s="72"/>
      <c r="H9224" s="4">
        <f t="shared" si="1270"/>
        <v>100</v>
      </c>
      <c r="I9224" s="4">
        <f t="shared" si="1271"/>
        <v>125</v>
      </c>
      <c r="J9224" s="1">
        <f t="shared" si="1275"/>
        <v>16595869074.375696</v>
      </c>
      <c r="K9224" s="5">
        <v>1667</v>
      </c>
      <c r="L9224" s="12">
        <f t="shared" si="1272"/>
        <v>104.5</v>
      </c>
      <c r="M9224" s="2">
        <f t="shared" si="1273"/>
        <v>104.5</v>
      </c>
      <c r="N9224" s="2" t="str">
        <f t="shared" si="1274"/>
        <v/>
      </c>
      <c r="AG9224" s="72"/>
      <c r="AH9224" s="72"/>
      <c r="AI9224" s="72"/>
      <c r="AJ9224" s="72"/>
    </row>
    <row r="9225" spans="1:36" x14ac:dyDescent="0.25">
      <c r="A9225" s="30">
        <v>1.0997685185192201</v>
      </c>
      <c r="B9225" s="29">
        <v>99.1</v>
      </c>
      <c r="C9225" s="61">
        <v>99.199999999999989</v>
      </c>
      <c r="D9225" s="70">
        <f t="shared" si="1276"/>
        <v>99.1</v>
      </c>
      <c r="E9225" s="70">
        <f t="shared" si="1277"/>
        <v>99.199999999999989</v>
      </c>
      <c r="F9225" s="5">
        <v>9221</v>
      </c>
      <c r="G9225" s="72"/>
      <c r="H9225" s="4">
        <f t="shared" si="1270"/>
        <v>100</v>
      </c>
      <c r="I9225" s="4">
        <f t="shared" si="1271"/>
        <v>125</v>
      </c>
      <c r="J9225" s="1">
        <f t="shared" si="1275"/>
        <v>8128305161.6410027</v>
      </c>
      <c r="K9225" s="5">
        <v>1667</v>
      </c>
      <c r="L9225" s="12">
        <f t="shared" si="1272"/>
        <v>104.5</v>
      </c>
      <c r="M9225" s="2">
        <f t="shared" si="1273"/>
        <v>104.5</v>
      </c>
      <c r="N9225" s="2" t="str">
        <f t="shared" si="1274"/>
        <v/>
      </c>
      <c r="AG9225" s="72"/>
      <c r="AH9225" s="72"/>
      <c r="AI9225" s="72"/>
      <c r="AJ9225" s="72"/>
    </row>
    <row r="9226" spans="1:36" x14ac:dyDescent="0.25">
      <c r="A9226" s="30">
        <v>1.0997800925932899</v>
      </c>
      <c r="B9226" s="29">
        <v>99.3</v>
      </c>
      <c r="C9226" s="61">
        <v>99.399999999999991</v>
      </c>
      <c r="D9226" s="70">
        <f t="shared" si="1276"/>
        <v>99.3</v>
      </c>
      <c r="E9226" s="70">
        <f t="shared" si="1277"/>
        <v>99.399999999999991</v>
      </c>
      <c r="F9226" s="5">
        <v>9222</v>
      </c>
      <c r="G9226" s="72"/>
      <c r="H9226" s="4">
        <f t="shared" si="1270"/>
        <v>100</v>
      </c>
      <c r="I9226" s="4">
        <f t="shared" si="1271"/>
        <v>125</v>
      </c>
      <c r="J9226" s="1">
        <f t="shared" si="1275"/>
        <v>8511380382.0237741</v>
      </c>
      <c r="K9226" s="5">
        <v>1667</v>
      </c>
      <c r="L9226" s="12">
        <f t="shared" si="1272"/>
        <v>104.5</v>
      </c>
      <c r="M9226" s="2">
        <f t="shared" si="1273"/>
        <v>104.5</v>
      </c>
      <c r="N9226" s="2" t="str">
        <f t="shared" si="1274"/>
        <v/>
      </c>
      <c r="AG9226" s="72"/>
      <c r="AH9226" s="72"/>
      <c r="AI9226" s="72"/>
      <c r="AJ9226" s="72"/>
    </row>
    <row r="9227" spans="1:36" x14ac:dyDescent="0.25">
      <c r="A9227" s="30">
        <v>1.0997916666673699</v>
      </c>
      <c r="B9227" s="29">
        <v>99.2</v>
      </c>
      <c r="C9227" s="61">
        <v>99.3</v>
      </c>
      <c r="D9227" s="70">
        <f t="shared" si="1276"/>
        <v>99.2</v>
      </c>
      <c r="E9227" s="70">
        <f t="shared" si="1277"/>
        <v>99.3</v>
      </c>
      <c r="F9227" s="5">
        <v>9223</v>
      </c>
      <c r="G9227" s="72"/>
      <c r="H9227" s="4">
        <f t="shared" si="1270"/>
        <v>100</v>
      </c>
      <c r="I9227" s="4">
        <f t="shared" si="1271"/>
        <v>125</v>
      </c>
      <c r="J9227" s="1">
        <f t="shared" si="1275"/>
        <v>8317637711.02672</v>
      </c>
      <c r="K9227" s="5">
        <v>1667</v>
      </c>
      <c r="L9227" s="12">
        <f t="shared" si="1272"/>
        <v>104.5</v>
      </c>
      <c r="M9227" s="2">
        <f t="shared" si="1273"/>
        <v>104.5</v>
      </c>
      <c r="N9227" s="2" t="str">
        <f t="shared" si="1274"/>
        <v/>
      </c>
      <c r="AG9227" s="72"/>
      <c r="AH9227" s="72"/>
      <c r="AI9227" s="72"/>
      <c r="AJ9227" s="72"/>
    </row>
    <row r="9228" spans="1:36" x14ac:dyDescent="0.25">
      <c r="A9228" s="30">
        <v>1.09980324074144</v>
      </c>
      <c r="B9228" s="29">
        <v>102.5</v>
      </c>
      <c r="C9228" s="61">
        <v>102.6</v>
      </c>
      <c r="D9228" s="70">
        <f t="shared" si="1276"/>
        <v>102.5</v>
      </c>
      <c r="E9228" s="70">
        <f t="shared" si="1277"/>
        <v>102.6</v>
      </c>
      <c r="F9228" s="5">
        <v>9224</v>
      </c>
      <c r="G9228" s="72"/>
      <c r="H9228" s="4">
        <f t="shared" si="1270"/>
        <v>100</v>
      </c>
      <c r="I9228" s="4">
        <f t="shared" si="1271"/>
        <v>125</v>
      </c>
      <c r="J9228" s="1">
        <f t="shared" si="1275"/>
        <v>17782794100.389256</v>
      </c>
      <c r="K9228" s="5">
        <v>1667</v>
      </c>
      <c r="L9228" s="12">
        <f t="shared" si="1272"/>
        <v>104.5</v>
      </c>
      <c r="M9228" s="2">
        <f t="shared" si="1273"/>
        <v>104.5</v>
      </c>
      <c r="N9228" s="2" t="str">
        <f t="shared" si="1274"/>
        <v/>
      </c>
      <c r="AG9228" s="72"/>
      <c r="AH9228" s="72"/>
      <c r="AI9228" s="72"/>
      <c r="AJ9228" s="72"/>
    </row>
    <row r="9229" spans="1:36" x14ac:dyDescent="0.25">
      <c r="A9229" s="30">
        <v>1.09981481481551</v>
      </c>
      <c r="B9229" s="29">
        <v>99.4</v>
      </c>
      <c r="C9229" s="61">
        <v>99.5</v>
      </c>
      <c r="D9229" s="70">
        <f t="shared" si="1276"/>
        <v>99.4</v>
      </c>
      <c r="E9229" s="70">
        <f t="shared" si="1277"/>
        <v>99.5</v>
      </c>
      <c r="F9229" s="5">
        <v>9225</v>
      </c>
      <c r="G9229" s="72"/>
      <c r="H9229" s="4">
        <f t="shared" si="1270"/>
        <v>100</v>
      </c>
      <c r="I9229" s="4">
        <f t="shared" si="1271"/>
        <v>125</v>
      </c>
      <c r="J9229" s="1">
        <f t="shared" si="1275"/>
        <v>8709635899.5608463</v>
      </c>
      <c r="K9229" s="5">
        <v>1667</v>
      </c>
      <c r="L9229" s="12">
        <f t="shared" si="1272"/>
        <v>104.5</v>
      </c>
      <c r="M9229" s="2">
        <f t="shared" si="1273"/>
        <v>104.5</v>
      </c>
      <c r="N9229" s="2" t="str">
        <f t="shared" si="1274"/>
        <v/>
      </c>
      <c r="AG9229" s="72"/>
      <c r="AH9229" s="72"/>
      <c r="AI9229" s="72"/>
      <c r="AJ9229" s="72"/>
    </row>
    <row r="9230" spans="1:36" x14ac:dyDescent="0.25">
      <c r="A9230" s="30">
        <v>1.0998263888895901</v>
      </c>
      <c r="B9230" s="29">
        <v>101.9</v>
      </c>
      <c r="C9230" s="61">
        <v>102</v>
      </c>
      <c r="D9230" s="70">
        <f t="shared" si="1276"/>
        <v>101.9</v>
      </c>
      <c r="E9230" s="70">
        <f t="shared" si="1277"/>
        <v>102</v>
      </c>
      <c r="F9230" s="5">
        <v>9226</v>
      </c>
      <c r="G9230" s="72"/>
      <c r="H9230" s="4">
        <f t="shared" si="1270"/>
        <v>100</v>
      </c>
      <c r="I9230" s="4">
        <f t="shared" si="1271"/>
        <v>125</v>
      </c>
      <c r="J9230" s="1">
        <f t="shared" si="1275"/>
        <v>15488166189.124901</v>
      </c>
      <c r="K9230" s="5">
        <v>1667</v>
      </c>
      <c r="L9230" s="12">
        <f t="shared" si="1272"/>
        <v>104.5</v>
      </c>
      <c r="M9230" s="2">
        <f t="shared" si="1273"/>
        <v>104.5</v>
      </c>
      <c r="N9230" s="2" t="str">
        <f t="shared" si="1274"/>
        <v/>
      </c>
      <c r="AG9230" s="72"/>
      <c r="AH9230" s="72"/>
      <c r="AI9230" s="72"/>
      <c r="AJ9230" s="72"/>
    </row>
    <row r="9231" spans="1:36" x14ac:dyDescent="0.25">
      <c r="A9231" s="30">
        <v>1.0998379629636601</v>
      </c>
      <c r="B9231" s="29">
        <v>100.5</v>
      </c>
      <c r="C9231" s="61">
        <v>102.5</v>
      </c>
      <c r="D9231" s="70">
        <f t="shared" si="1276"/>
        <v>100.5</v>
      </c>
      <c r="E9231" s="70">
        <f t="shared" si="1277"/>
        <v>102.5</v>
      </c>
      <c r="F9231" s="5">
        <v>9227</v>
      </c>
      <c r="G9231" s="72"/>
      <c r="H9231" s="4">
        <f t="shared" si="1270"/>
        <v>100</v>
      </c>
      <c r="I9231" s="4">
        <f t="shared" si="1271"/>
        <v>125</v>
      </c>
      <c r="J9231" s="1">
        <f t="shared" si="1275"/>
        <v>11220184543.019672</v>
      </c>
      <c r="K9231" s="5">
        <v>1667</v>
      </c>
      <c r="L9231" s="12">
        <f t="shared" si="1272"/>
        <v>104.5</v>
      </c>
      <c r="M9231" s="2">
        <f t="shared" si="1273"/>
        <v>104.5</v>
      </c>
      <c r="N9231" s="2" t="str">
        <f t="shared" si="1274"/>
        <v/>
      </c>
      <c r="AG9231" s="72"/>
      <c r="AH9231" s="72"/>
      <c r="AI9231" s="72"/>
      <c r="AJ9231" s="72"/>
    </row>
    <row r="9232" spans="1:36" x14ac:dyDescent="0.25">
      <c r="A9232" s="30">
        <v>1.0998495370377399</v>
      </c>
      <c r="B9232" s="29">
        <v>103.6</v>
      </c>
      <c r="C9232" s="61">
        <v>104.6</v>
      </c>
      <c r="D9232" s="70">
        <f t="shared" si="1276"/>
        <v>103.6</v>
      </c>
      <c r="E9232" s="70">
        <f t="shared" si="1277"/>
        <v>104.6</v>
      </c>
      <c r="F9232" s="5">
        <v>9228</v>
      </c>
      <c r="G9232" s="72"/>
      <c r="H9232" s="4">
        <f t="shared" si="1270"/>
        <v>100</v>
      </c>
      <c r="I9232" s="4">
        <f t="shared" si="1271"/>
        <v>125</v>
      </c>
      <c r="J9232" s="1">
        <f t="shared" si="1275"/>
        <v>22908676527.677742</v>
      </c>
      <c r="K9232" s="5">
        <v>1667</v>
      </c>
      <c r="L9232" s="12">
        <f t="shared" si="1272"/>
        <v>104.5</v>
      </c>
      <c r="M9232" s="2">
        <f t="shared" si="1273"/>
        <v>104.5</v>
      </c>
      <c r="N9232" s="2" t="str">
        <f t="shared" si="1274"/>
        <v/>
      </c>
      <c r="AG9232" s="72"/>
      <c r="AH9232" s="72"/>
      <c r="AI9232" s="72"/>
      <c r="AJ9232" s="72"/>
    </row>
    <row r="9233" spans="1:36" x14ac:dyDescent="0.25">
      <c r="A9233" s="30">
        <v>1.09986111111181</v>
      </c>
      <c r="B9233" s="29">
        <v>99.7</v>
      </c>
      <c r="C9233" s="61">
        <v>100.5</v>
      </c>
      <c r="D9233" s="70">
        <f t="shared" si="1276"/>
        <v>99.7</v>
      </c>
      <c r="E9233" s="70">
        <f t="shared" si="1277"/>
        <v>100.5</v>
      </c>
      <c r="F9233" s="5">
        <v>9229</v>
      </c>
      <c r="G9233" s="72"/>
      <c r="H9233" s="4">
        <f t="shared" si="1270"/>
        <v>100</v>
      </c>
      <c r="I9233" s="4">
        <f t="shared" si="1271"/>
        <v>125</v>
      </c>
      <c r="J9233" s="1">
        <f t="shared" si="1275"/>
        <v>9332543007.9699497</v>
      </c>
      <c r="K9233" s="5">
        <v>1667</v>
      </c>
      <c r="L9233" s="12">
        <f t="shared" si="1272"/>
        <v>104.5</v>
      </c>
      <c r="M9233" s="2">
        <f t="shared" si="1273"/>
        <v>104.5</v>
      </c>
      <c r="N9233" s="2" t="str">
        <f t="shared" si="1274"/>
        <v/>
      </c>
      <c r="AG9233" s="72"/>
      <c r="AH9233" s="72"/>
      <c r="AI9233" s="72"/>
      <c r="AJ9233" s="72"/>
    </row>
    <row r="9234" spans="1:36" x14ac:dyDescent="0.25">
      <c r="A9234" s="30">
        <v>1.09987268518588</v>
      </c>
      <c r="B9234" s="29">
        <v>99.5</v>
      </c>
      <c r="C9234" s="61">
        <v>99.7</v>
      </c>
      <c r="D9234" s="70">
        <f t="shared" si="1276"/>
        <v>99.5</v>
      </c>
      <c r="E9234" s="70">
        <f t="shared" si="1277"/>
        <v>99.7</v>
      </c>
      <c r="F9234" s="5">
        <v>9230</v>
      </c>
      <c r="G9234" s="72"/>
      <c r="H9234" s="4">
        <f t="shared" si="1270"/>
        <v>100</v>
      </c>
      <c r="I9234" s="4">
        <f t="shared" si="1271"/>
        <v>125</v>
      </c>
      <c r="J9234" s="1">
        <f t="shared" si="1275"/>
        <v>8912509381.3374634</v>
      </c>
      <c r="K9234" s="5">
        <v>1667</v>
      </c>
      <c r="L9234" s="12">
        <f t="shared" si="1272"/>
        <v>104.5</v>
      </c>
      <c r="M9234" s="2">
        <f t="shared" si="1273"/>
        <v>104.5</v>
      </c>
      <c r="N9234" s="2" t="str">
        <f t="shared" si="1274"/>
        <v/>
      </c>
      <c r="AG9234" s="72"/>
      <c r="AH9234" s="72"/>
      <c r="AI9234" s="72"/>
      <c r="AJ9234" s="72"/>
    </row>
    <row r="9235" spans="1:36" x14ac:dyDescent="0.25">
      <c r="A9235" s="30">
        <v>1.09988425925996</v>
      </c>
      <c r="B9235" s="29">
        <v>101</v>
      </c>
      <c r="C9235" s="61">
        <v>101.1</v>
      </c>
      <c r="D9235" s="70">
        <f t="shared" si="1276"/>
        <v>101</v>
      </c>
      <c r="E9235" s="70">
        <f t="shared" si="1277"/>
        <v>101.1</v>
      </c>
      <c r="F9235" s="5">
        <v>9231</v>
      </c>
      <c r="G9235" s="72"/>
      <c r="H9235" s="4">
        <f t="shared" si="1270"/>
        <v>100</v>
      </c>
      <c r="I9235" s="4">
        <f t="shared" si="1271"/>
        <v>125</v>
      </c>
      <c r="J9235" s="1">
        <f t="shared" si="1275"/>
        <v>12589254117.94171</v>
      </c>
      <c r="K9235" s="5">
        <v>1667</v>
      </c>
      <c r="L9235" s="12">
        <f t="shared" si="1272"/>
        <v>104.5</v>
      </c>
      <c r="M9235" s="2">
        <f t="shared" si="1273"/>
        <v>104.5</v>
      </c>
      <c r="N9235" s="2" t="str">
        <f t="shared" si="1274"/>
        <v/>
      </c>
      <c r="AG9235" s="72"/>
      <c r="AH9235" s="72"/>
      <c r="AI9235" s="72"/>
      <c r="AJ9235" s="72"/>
    </row>
    <row r="9236" spans="1:36" x14ac:dyDescent="0.25">
      <c r="A9236" s="30">
        <v>1.0998958333340301</v>
      </c>
      <c r="B9236" s="29">
        <v>103.1</v>
      </c>
      <c r="C9236" s="61">
        <v>103.19999999999999</v>
      </c>
      <c r="D9236" s="70">
        <f t="shared" si="1276"/>
        <v>103.1</v>
      </c>
      <c r="E9236" s="70">
        <f t="shared" si="1277"/>
        <v>103.19999999999999</v>
      </c>
      <c r="F9236" s="5">
        <v>9232</v>
      </c>
      <c r="G9236" s="72"/>
      <c r="H9236" s="4">
        <f t="shared" si="1270"/>
        <v>100</v>
      </c>
      <c r="I9236" s="4">
        <f t="shared" si="1271"/>
        <v>125</v>
      </c>
      <c r="J9236" s="1">
        <f t="shared" si="1275"/>
        <v>20417379446.695313</v>
      </c>
      <c r="K9236" s="5">
        <v>1667</v>
      </c>
      <c r="L9236" s="12">
        <f t="shared" si="1272"/>
        <v>104.5</v>
      </c>
      <c r="M9236" s="2">
        <f t="shared" si="1273"/>
        <v>104.5</v>
      </c>
      <c r="N9236" s="2" t="str">
        <f t="shared" si="1274"/>
        <v/>
      </c>
      <c r="AG9236" s="72"/>
      <c r="AH9236" s="72"/>
      <c r="AI9236" s="72"/>
      <c r="AJ9236" s="72"/>
    </row>
    <row r="9237" spans="1:36" x14ac:dyDescent="0.25">
      <c r="A9237" s="30">
        <v>1.0999074074081101</v>
      </c>
      <c r="B9237" s="29">
        <v>98.2</v>
      </c>
      <c r="C9237" s="61">
        <v>99.4</v>
      </c>
      <c r="D9237" s="70">
        <f t="shared" si="1276"/>
        <v>98.2</v>
      </c>
      <c r="E9237" s="70">
        <f t="shared" si="1277"/>
        <v>99.4</v>
      </c>
      <c r="F9237" s="5">
        <v>9233</v>
      </c>
      <c r="G9237" s="72"/>
      <c r="H9237" s="4">
        <f t="shared" si="1270"/>
        <v>100</v>
      </c>
      <c r="I9237" s="4">
        <f t="shared" si="1271"/>
        <v>125</v>
      </c>
      <c r="J9237" s="1">
        <f t="shared" si="1275"/>
        <v>6606934480.0759745</v>
      </c>
      <c r="K9237" s="5">
        <v>1667</v>
      </c>
      <c r="L9237" s="12">
        <f t="shared" si="1272"/>
        <v>104.5</v>
      </c>
      <c r="M9237" s="2">
        <f t="shared" si="1273"/>
        <v>104.5</v>
      </c>
      <c r="N9237" s="2" t="str">
        <f t="shared" si="1274"/>
        <v/>
      </c>
      <c r="AG9237" s="72"/>
      <c r="AH9237" s="72"/>
      <c r="AI9237" s="72"/>
      <c r="AJ9237" s="72"/>
    </row>
    <row r="9238" spans="1:36" x14ac:dyDescent="0.25">
      <c r="A9238" s="30">
        <v>1.0999189814821799</v>
      </c>
      <c r="B9238" s="29">
        <v>99.2</v>
      </c>
      <c r="C9238" s="61">
        <v>99.600000000000009</v>
      </c>
      <c r="D9238" s="70">
        <f t="shared" si="1276"/>
        <v>99.2</v>
      </c>
      <c r="E9238" s="70">
        <f t="shared" si="1277"/>
        <v>99.600000000000009</v>
      </c>
      <c r="F9238" s="5">
        <v>9234</v>
      </c>
      <c r="G9238" s="72"/>
      <c r="H9238" s="4">
        <f t="shared" si="1270"/>
        <v>100</v>
      </c>
      <c r="I9238" s="4">
        <f t="shared" si="1271"/>
        <v>125</v>
      </c>
      <c r="J9238" s="1">
        <f t="shared" si="1275"/>
        <v>8317637711.02672</v>
      </c>
      <c r="K9238" s="5">
        <v>1667</v>
      </c>
      <c r="L9238" s="12">
        <f t="shared" si="1272"/>
        <v>104.5</v>
      </c>
      <c r="M9238" s="2">
        <f t="shared" si="1273"/>
        <v>104.5</v>
      </c>
      <c r="N9238" s="2" t="str">
        <f t="shared" si="1274"/>
        <v/>
      </c>
      <c r="AG9238" s="72"/>
      <c r="AH9238" s="72"/>
      <c r="AI9238" s="72"/>
      <c r="AJ9238" s="72"/>
    </row>
    <row r="9239" spans="1:36" x14ac:dyDescent="0.25">
      <c r="A9239" s="30">
        <v>1.09993055555626</v>
      </c>
      <c r="B9239" s="29">
        <v>104.3</v>
      </c>
      <c r="C9239" s="61">
        <v>106.3</v>
      </c>
      <c r="D9239" s="70">
        <f t="shared" si="1276"/>
        <v>104.3</v>
      </c>
      <c r="E9239" s="70">
        <f t="shared" si="1277"/>
        <v>106.3</v>
      </c>
      <c r="F9239" s="5">
        <v>9235</v>
      </c>
      <c r="G9239" s="72"/>
      <c r="H9239" s="4">
        <f t="shared" ref="H9239:H9302" si="1278">X$15</f>
        <v>100</v>
      </c>
      <c r="I9239" s="4">
        <f t="shared" ref="I9239:I9302" si="1279">X$36</f>
        <v>125</v>
      </c>
      <c r="J9239" s="1">
        <f t="shared" si="1275"/>
        <v>26915348039.269154</v>
      </c>
      <c r="K9239" s="5">
        <v>1667</v>
      </c>
      <c r="L9239" s="12">
        <f t="shared" ref="L9239:L9302" si="1280">ROUND(10*LOG10(SUM(J5640:J9239)/3600),1)</f>
        <v>104.5</v>
      </c>
      <c r="M9239" s="2">
        <f t="shared" ref="M9239:M9302" si="1281">IF(L9239&gt;$X$15,L9239,"")</f>
        <v>104.5</v>
      </c>
      <c r="N9239" s="2" t="str">
        <f t="shared" ref="N9239:N9302" si="1282">IF(E9239&gt;$X$36,E9239,"")</f>
        <v/>
      </c>
      <c r="AG9239" s="72"/>
      <c r="AH9239" s="72"/>
      <c r="AI9239" s="72"/>
      <c r="AJ9239" s="72"/>
    </row>
    <row r="9240" spans="1:36" x14ac:dyDescent="0.25">
      <c r="A9240" s="30">
        <v>1.09994212963033</v>
      </c>
      <c r="B9240" s="29">
        <v>107.3</v>
      </c>
      <c r="C9240" s="61">
        <v>107.89999999999999</v>
      </c>
      <c r="D9240" s="70">
        <f t="shared" si="1276"/>
        <v>107.3</v>
      </c>
      <c r="E9240" s="70">
        <f t="shared" si="1277"/>
        <v>107.89999999999999</v>
      </c>
      <c r="F9240" s="5">
        <v>9236</v>
      </c>
      <c r="G9240" s="72"/>
      <c r="H9240" s="4">
        <f t="shared" si="1278"/>
        <v>100</v>
      </c>
      <c r="I9240" s="4">
        <f t="shared" si="1279"/>
        <v>125</v>
      </c>
      <c r="J9240" s="1">
        <f t="shared" si="1275"/>
        <v>53703179637.02549</v>
      </c>
      <c r="K9240" s="5">
        <v>1667</v>
      </c>
      <c r="L9240" s="12">
        <f t="shared" si="1280"/>
        <v>104.6</v>
      </c>
      <c r="M9240" s="2">
        <f t="shared" si="1281"/>
        <v>104.6</v>
      </c>
      <c r="N9240" s="2" t="str">
        <f t="shared" si="1282"/>
        <v/>
      </c>
      <c r="AG9240" s="72"/>
      <c r="AH9240" s="72"/>
      <c r="AI9240" s="72"/>
      <c r="AJ9240" s="72"/>
    </row>
    <row r="9241" spans="1:36" x14ac:dyDescent="0.25">
      <c r="A9241" s="30">
        <v>1.0999537037044</v>
      </c>
      <c r="B9241" s="29">
        <v>108.2</v>
      </c>
      <c r="C9241" s="61">
        <v>109.2</v>
      </c>
      <c r="D9241" s="70">
        <f t="shared" si="1276"/>
        <v>108.2</v>
      </c>
      <c r="E9241" s="70">
        <f t="shared" si="1277"/>
        <v>109.2</v>
      </c>
      <c r="F9241" s="5">
        <v>9237</v>
      </c>
      <c r="G9241" s="72"/>
      <c r="H9241" s="4">
        <f t="shared" si="1278"/>
        <v>100</v>
      </c>
      <c r="I9241" s="4">
        <f t="shared" si="1279"/>
        <v>125</v>
      </c>
      <c r="J9241" s="1">
        <f t="shared" si="1275"/>
        <v>66069344800.759811</v>
      </c>
      <c r="K9241" s="5">
        <v>1667</v>
      </c>
      <c r="L9241" s="12">
        <f t="shared" si="1280"/>
        <v>104.6</v>
      </c>
      <c r="M9241" s="2">
        <f t="shared" si="1281"/>
        <v>104.6</v>
      </c>
      <c r="N9241" s="2" t="str">
        <f t="shared" si="1282"/>
        <v/>
      </c>
      <c r="AG9241" s="72"/>
      <c r="AH9241" s="72"/>
      <c r="AI9241" s="72"/>
      <c r="AJ9241" s="72"/>
    </row>
    <row r="9242" spans="1:36" x14ac:dyDescent="0.25">
      <c r="A9242" s="30">
        <v>1.0999652777784801</v>
      </c>
      <c r="B9242" s="29">
        <v>105.3</v>
      </c>
      <c r="C9242" s="61">
        <v>106.1</v>
      </c>
      <c r="D9242" s="70">
        <f t="shared" si="1276"/>
        <v>105.3</v>
      </c>
      <c r="E9242" s="70">
        <f t="shared" si="1277"/>
        <v>106.1</v>
      </c>
      <c r="F9242" s="5">
        <v>9238</v>
      </c>
      <c r="G9242" s="72"/>
      <c r="H9242" s="4">
        <f t="shared" si="1278"/>
        <v>100</v>
      </c>
      <c r="I9242" s="4">
        <f t="shared" si="1279"/>
        <v>125</v>
      </c>
      <c r="J9242" s="1">
        <f t="shared" si="1275"/>
        <v>33884415613.920338</v>
      </c>
      <c r="K9242" s="5">
        <v>1667</v>
      </c>
      <c r="L9242" s="12">
        <f t="shared" si="1280"/>
        <v>104.6</v>
      </c>
      <c r="M9242" s="2">
        <f t="shared" si="1281"/>
        <v>104.6</v>
      </c>
      <c r="N9242" s="2" t="str">
        <f t="shared" si="1282"/>
        <v/>
      </c>
      <c r="AG9242" s="72"/>
      <c r="AH9242" s="72"/>
      <c r="AI9242" s="72"/>
      <c r="AJ9242" s="72"/>
    </row>
    <row r="9243" spans="1:36" x14ac:dyDescent="0.25">
      <c r="A9243" s="30">
        <v>1.0999768518525499</v>
      </c>
      <c r="B9243" s="29">
        <v>105.3</v>
      </c>
      <c r="C9243" s="61">
        <v>105.5</v>
      </c>
      <c r="D9243" s="70">
        <f t="shared" si="1276"/>
        <v>105.3</v>
      </c>
      <c r="E9243" s="70">
        <f t="shared" si="1277"/>
        <v>105.5</v>
      </c>
      <c r="F9243" s="5">
        <v>9239</v>
      </c>
      <c r="G9243" s="72"/>
      <c r="H9243" s="4">
        <f t="shared" si="1278"/>
        <v>100</v>
      </c>
      <c r="I9243" s="4">
        <f t="shared" si="1279"/>
        <v>125</v>
      </c>
      <c r="J9243" s="1">
        <f t="shared" si="1275"/>
        <v>33884415613.920338</v>
      </c>
      <c r="K9243" s="5">
        <v>1667</v>
      </c>
      <c r="L9243" s="12">
        <f t="shared" si="1280"/>
        <v>104.6</v>
      </c>
      <c r="M9243" s="2">
        <f t="shared" si="1281"/>
        <v>104.6</v>
      </c>
      <c r="N9243" s="2" t="str">
        <f t="shared" si="1282"/>
        <v/>
      </c>
      <c r="AG9243" s="72"/>
      <c r="AH9243" s="72"/>
      <c r="AI9243" s="72"/>
      <c r="AJ9243" s="72"/>
    </row>
    <row r="9244" spans="1:36" x14ac:dyDescent="0.25">
      <c r="A9244" s="30">
        <v>1.0999884259266299</v>
      </c>
      <c r="B9244" s="29">
        <v>107.5</v>
      </c>
      <c r="C9244" s="61">
        <v>107.6</v>
      </c>
      <c r="D9244" s="70">
        <f t="shared" si="1276"/>
        <v>107.5</v>
      </c>
      <c r="E9244" s="70">
        <f t="shared" si="1277"/>
        <v>107.6</v>
      </c>
      <c r="F9244" s="5">
        <v>9240</v>
      </c>
      <c r="G9244" s="72"/>
      <c r="H9244" s="4">
        <f t="shared" si="1278"/>
        <v>100</v>
      </c>
      <c r="I9244" s="4">
        <f t="shared" si="1279"/>
        <v>125</v>
      </c>
      <c r="J9244" s="1">
        <f t="shared" si="1275"/>
        <v>56234132519.035126</v>
      </c>
      <c r="K9244" s="5">
        <v>1667</v>
      </c>
      <c r="L9244" s="12">
        <f t="shared" si="1280"/>
        <v>104.6</v>
      </c>
      <c r="M9244" s="2">
        <f t="shared" si="1281"/>
        <v>104.6</v>
      </c>
      <c r="N9244" s="2" t="str">
        <f t="shared" si="1282"/>
        <v/>
      </c>
      <c r="AG9244" s="72"/>
      <c r="AH9244" s="72"/>
      <c r="AI9244" s="72"/>
      <c r="AJ9244" s="72"/>
    </row>
    <row r="9245" spans="1:36" x14ac:dyDescent="0.25">
      <c r="A9245" s="30">
        <v>1.1000000000007</v>
      </c>
      <c r="B9245" s="29">
        <v>107.7</v>
      </c>
      <c r="C9245" s="61">
        <v>107.8</v>
      </c>
      <c r="D9245" s="70">
        <f t="shared" si="1276"/>
        <v>107.7</v>
      </c>
      <c r="E9245" s="70">
        <f t="shared" si="1277"/>
        <v>107.8</v>
      </c>
      <c r="F9245" s="5">
        <v>9241</v>
      </c>
      <c r="G9245" s="72"/>
      <c r="H9245" s="4">
        <f t="shared" si="1278"/>
        <v>100</v>
      </c>
      <c r="I9245" s="4">
        <f t="shared" si="1279"/>
        <v>125</v>
      </c>
      <c r="J9245" s="1">
        <f t="shared" si="1275"/>
        <v>58884365535.558907</v>
      </c>
      <c r="K9245" s="5">
        <v>1667</v>
      </c>
      <c r="L9245" s="12">
        <f t="shared" si="1280"/>
        <v>104.6</v>
      </c>
      <c r="M9245" s="2">
        <f t="shared" si="1281"/>
        <v>104.6</v>
      </c>
      <c r="N9245" s="2" t="str">
        <f t="shared" si="1282"/>
        <v/>
      </c>
      <c r="AG9245" s="72"/>
      <c r="AH9245" s="72"/>
      <c r="AI9245" s="72"/>
      <c r="AJ9245" s="72"/>
    </row>
    <row r="9246" spans="1:36" x14ac:dyDescent="0.25">
      <c r="A9246" s="30">
        <v>1.10001157407477</v>
      </c>
      <c r="B9246" s="29">
        <v>103.6</v>
      </c>
      <c r="C9246" s="61">
        <v>104.8</v>
      </c>
      <c r="D9246" s="70">
        <f t="shared" si="1276"/>
        <v>103.6</v>
      </c>
      <c r="E9246" s="70">
        <f t="shared" si="1277"/>
        <v>104.8</v>
      </c>
      <c r="F9246" s="5">
        <v>9242</v>
      </c>
      <c r="G9246" s="72"/>
      <c r="H9246" s="4">
        <f t="shared" si="1278"/>
        <v>100</v>
      </c>
      <c r="I9246" s="4">
        <f t="shared" si="1279"/>
        <v>125</v>
      </c>
      <c r="J9246" s="1">
        <f t="shared" si="1275"/>
        <v>22908676527.677742</v>
      </c>
      <c r="K9246" s="5">
        <v>1667</v>
      </c>
      <c r="L9246" s="12">
        <f t="shared" si="1280"/>
        <v>104.6</v>
      </c>
      <c r="M9246" s="2">
        <f t="shared" si="1281"/>
        <v>104.6</v>
      </c>
      <c r="N9246" s="2" t="str">
        <f t="shared" si="1282"/>
        <v/>
      </c>
      <c r="AG9246" s="72"/>
      <c r="AH9246" s="72"/>
      <c r="AI9246" s="72"/>
      <c r="AJ9246" s="72"/>
    </row>
    <row r="9247" spans="1:36" x14ac:dyDescent="0.25">
      <c r="A9247" s="30">
        <v>1.10002314814885</v>
      </c>
      <c r="B9247" s="29">
        <v>106.3</v>
      </c>
      <c r="C9247" s="61">
        <v>106.7</v>
      </c>
      <c r="D9247" s="70">
        <f t="shared" si="1276"/>
        <v>106.3</v>
      </c>
      <c r="E9247" s="70">
        <f t="shared" si="1277"/>
        <v>106.7</v>
      </c>
      <c r="F9247" s="5">
        <v>9243</v>
      </c>
      <c r="G9247" s="72"/>
      <c r="H9247" s="4">
        <f t="shared" si="1278"/>
        <v>100</v>
      </c>
      <c r="I9247" s="4">
        <f t="shared" si="1279"/>
        <v>125</v>
      </c>
      <c r="J9247" s="1">
        <f t="shared" si="1275"/>
        <v>42657951880.159332</v>
      </c>
      <c r="K9247" s="5">
        <v>1667</v>
      </c>
      <c r="L9247" s="12">
        <f t="shared" si="1280"/>
        <v>104.6</v>
      </c>
      <c r="M9247" s="2">
        <f t="shared" si="1281"/>
        <v>104.6</v>
      </c>
      <c r="N9247" s="2" t="str">
        <f t="shared" si="1282"/>
        <v/>
      </c>
      <c r="AG9247" s="72"/>
      <c r="AH9247" s="72"/>
      <c r="AI9247" s="72"/>
      <c r="AJ9247" s="72"/>
    </row>
    <row r="9248" spans="1:36" x14ac:dyDescent="0.25">
      <c r="A9248" s="30">
        <v>1.1000347222229201</v>
      </c>
      <c r="B9248" s="29">
        <v>101.5</v>
      </c>
      <c r="C9248" s="61">
        <v>103.5</v>
      </c>
      <c r="D9248" s="70">
        <f t="shared" si="1276"/>
        <v>101.5</v>
      </c>
      <c r="E9248" s="70">
        <f t="shared" si="1277"/>
        <v>103.5</v>
      </c>
      <c r="F9248" s="5">
        <v>9244</v>
      </c>
      <c r="G9248" s="72"/>
      <c r="H9248" s="4">
        <f t="shared" si="1278"/>
        <v>100</v>
      </c>
      <c r="I9248" s="4">
        <f t="shared" si="1279"/>
        <v>125</v>
      </c>
      <c r="J9248" s="1">
        <f t="shared" si="1275"/>
        <v>14125375446.227579</v>
      </c>
      <c r="K9248" s="5">
        <v>1667</v>
      </c>
      <c r="L9248" s="12">
        <f t="shared" si="1280"/>
        <v>104.6</v>
      </c>
      <c r="M9248" s="2">
        <f t="shared" si="1281"/>
        <v>104.6</v>
      </c>
      <c r="N9248" s="2" t="str">
        <f t="shared" si="1282"/>
        <v/>
      </c>
      <c r="AG9248" s="72"/>
      <c r="AH9248" s="72"/>
      <c r="AI9248" s="72"/>
      <c r="AJ9248" s="72"/>
    </row>
    <row r="9249" spans="1:36" x14ac:dyDescent="0.25">
      <c r="A9249" s="30">
        <v>1.1000462962969999</v>
      </c>
      <c r="B9249" s="29">
        <v>103.1</v>
      </c>
      <c r="C9249" s="61">
        <v>103.69999999999999</v>
      </c>
      <c r="D9249" s="70">
        <f t="shared" si="1276"/>
        <v>103.1</v>
      </c>
      <c r="E9249" s="70">
        <f t="shared" si="1277"/>
        <v>103.69999999999999</v>
      </c>
      <c r="F9249" s="5">
        <v>9245</v>
      </c>
      <c r="G9249" s="72"/>
      <c r="H9249" s="4">
        <f t="shared" si="1278"/>
        <v>100</v>
      </c>
      <c r="I9249" s="4">
        <f t="shared" si="1279"/>
        <v>125</v>
      </c>
      <c r="J9249" s="1">
        <f t="shared" si="1275"/>
        <v>20417379446.695313</v>
      </c>
      <c r="K9249" s="5">
        <v>1667</v>
      </c>
      <c r="L9249" s="12">
        <f t="shared" si="1280"/>
        <v>104.6</v>
      </c>
      <c r="M9249" s="2">
        <f t="shared" si="1281"/>
        <v>104.6</v>
      </c>
      <c r="N9249" s="2" t="str">
        <f t="shared" si="1282"/>
        <v/>
      </c>
      <c r="AG9249" s="72"/>
      <c r="AH9249" s="72"/>
      <c r="AI9249" s="72"/>
      <c r="AJ9249" s="72"/>
    </row>
    <row r="9250" spans="1:36" x14ac:dyDescent="0.25">
      <c r="A9250" s="30">
        <v>1.1000578703710699</v>
      </c>
      <c r="B9250" s="29">
        <v>100.3</v>
      </c>
      <c r="C9250" s="61">
        <v>100.39999999999999</v>
      </c>
      <c r="D9250" s="70">
        <f t="shared" si="1276"/>
        <v>100.3</v>
      </c>
      <c r="E9250" s="70">
        <f t="shared" si="1277"/>
        <v>100.39999999999999</v>
      </c>
      <c r="F9250" s="5">
        <v>9246</v>
      </c>
      <c r="G9250" s="72"/>
      <c r="H9250" s="4">
        <f t="shared" si="1278"/>
        <v>100</v>
      </c>
      <c r="I9250" s="4">
        <f t="shared" si="1279"/>
        <v>125</v>
      </c>
      <c r="J9250" s="1">
        <f t="shared" si="1275"/>
        <v>10715193052.376066</v>
      </c>
      <c r="K9250" s="5">
        <v>1667</v>
      </c>
      <c r="L9250" s="12">
        <f t="shared" si="1280"/>
        <v>104.6</v>
      </c>
      <c r="M9250" s="2">
        <f t="shared" si="1281"/>
        <v>104.6</v>
      </c>
      <c r="N9250" s="2" t="str">
        <f t="shared" si="1282"/>
        <v/>
      </c>
      <c r="AG9250" s="72"/>
      <c r="AH9250" s="72"/>
      <c r="AI9250" s="72"/>
      <c r="AJ9250" s="72"/>
    </row>
    <row r="9251" spans="1:36" x14ac:dyDescent="0.25">
      <c r="A9251" s="30">
        <v>1.10006944444515</v>
      </c>
      <c r="B9251" s="29">
        <v>103.3</v>
      </c>
      <c r="C9251" s="61">
        <v>103.39999999999999</v>
      </c>
      <c r="D9251" s="70">
        <f t="shared" si="1276"/>
        <v>103.3</v>
      </c>
      <c r="E9251" s="70">
        <f t="shared" si="1277"/>
        <v>103.39999999999999</v>
      </c>
      <c r="F9251" s="5">
        <v>9247</v>
      </c>
      <c r="G9251" s="72"/>
      <c r="H9251" s="4">
        <f t="shared" si="1278"/>
        <v>100</v>
      </c>
      <c r="I9251" s="4">
        <f t="shared" si="1279"/>
        <v>125</v>
      </c>
      <c r="J9251" s="1">
        <f t="shared" si="1275"/>
        <v>21379620895.022339</v>
      </c>
      <c r="K9251" s="5">
        <v>1667</v>
      </c>
      <c r="L9251" s="12">
        <f t="shared" si="1280"/>
        <v>104.6</v>
      </c>
      <c r="M9251" s="2">
        <f t="shared" si="1281"/>
        <v>104.6</v>
      </c>
      <c r="N9251" s="2" t="str">
        <f t="shared" si="1282"/>
        <v/>
      </c>
      <c r="AG9251" s="72"/>
      <c r="AH9251" s="72"/>
      <c r="AI9251" s="72"/>
      <c r="AJ9251" s="72"/>
    </row>
    <row r="9252" spans="1:36" x14ac:dyDescent="0.25">
      <c r="A9252" s="30">
        <v>1.10008101851922</v>
      </c>
      <c r="B9252" s="29">
        <v>98.5</v>
      </c>
      <c r="C9252" s="61">
        <v>99.5</v>
      </c>
      <c r="D9252" s="70">
        <f t="shared" si="1276"/>
        <v>98.5</v>
      </c>
      <c r="E9252" s="70">
        <f t="shared" si="1277"/>
        <v>99.5</v>
      </c>
      <c r="F9252" s="5">
        <v>9248</v>
      </c>
      <c r="G9252" s="72"/>
      <c r="H9252" s="4">
        <f t="shared" si="1278"/>
        <v>100</v>
      </c>
      <c r="I9252" s="4">
        <f t="shared" si="1279"/>
        <v>125</v>
      </c>
      <c r="J9252" s="1">
        <f t="shared" si="1275"/>
        <v>7079457843.8413925</v>
      </c>
      <c r="K9252" s="5">
        <v>1667</v>
      </c>
      <c r="L9252" s="12">
        <f t="shared" si="1280"/>
        <v>104.6</v>
      </c>
      <c r="M9252" s="2">
        <f t="shared" si="1281"/>
        <v>104.6</v>
      </c>
      <c r="N9252" s="2" t="str">
        <f t="shared" si="1282"/>
        <v/>
      </c>
      <c r="AG9252" s="72"/>
      <c r="AH9252" s="72"/>
      <c r="AI9252" s="72"/>
      <c r="AJ9252" s="72"/>
    </row>
    <row r="9253" spans="1:36" x14ac:dyDescent="0.25">
      <c r="A9253" s="30">
        <v>1.1000925925932901</v>
      </c>
      <c r="B9253" s="29">
        <v>98.6</v>
      </c>
      <c r="C9253" s="61">
        <v>98.699999999999989</v>
      </c>
      <c r="D9253" s="70">
        <f t="shared" si="1276"/>
        <v>98.6</v>
      </c>
      <c r="E9253" s="70">
        <f t="shared" si="1277"/>
        <v>98.699999999999989</v>
      </c>
      <c r="F9253" s="5">
        <v>9249</v>
      </c>
      <c r="G9253" s="72"/>
      <c r="H9253" s="4">
        <f t="shared" si="1278"/>
        <v>100</v>
      </c>
      <c r="I9253" s="4">
        <f t="shared" si="1279"/>
        <v>125</v>
      </c>
      <c r="J9253" s="1">
        <f t="shared" si="1275"/>
        <v>7244359600.7499132</v>
      </c>
      <c r="K9253" s="5">
        <v>1667</v>
      </c>
      <c r="L9253" s="12">
        <f t="shared" si="1280"/>
        <v>104.6</v>
      </c>
      <c r="M9253" s="2">
        <f t="shared" si="1281"/>
        <v>104.6</v>
      </c>
      <c r="N9253" s="2" t="str">
        <f t="shared" si="1282"/>
        <v/>
      </c>
      <c r="AG9253" s="72"/>
      <c r="AH9253" s="72"/>
      <c r="AI9253" s="72"/>
      <c r="AJ9253" s="72"/>
    </row>
    <row r="9254" spans="1:36" x14ac:dyDescent="0.25">
      <c r="A9254" s="30">
        <v>1.1001041666673701</v>
      </c>
      <c r="B9254" s="29">
        <v>98.4</v>
      </c>
      <c r="C9254" s="61">
        <v>98.5</v>
      </c>
      <c r="D9254" s="70">
        <f t="shared" si="1276"/>
        <v>98.4</v>
      </c>
      <c r="E9254" s="70">
        <f t="shared" si="1277"/>
        <v>98.5</v>
      </c>
      <c r="F9254" s="5">
        <v>9250</v>
      </c>
      <c r="G9254" s="72"/>
      <c r="H9254" s="4">
        <f t="shared" si="1278"/>
        <v>100</v>
      </c>
      <c r="I9254" s="4">
        <f t="shared" si="1279"/>
        <v>125</v>
      </c>
      <c r="J9254" s="1">
        <f t="shared" si="1275"/>
        <v>6918309709.1893778</v>
      </c>
      <c r="K9254" s="5">
        <v>1667</v>
      </c>
      <c r="L9254" s="12">
        <f t="shared" si="1280"/>
        <v>104.6</v>
      </c>
      <c r="M9254" s="2">
        <f t="shared" si="1281"/>
        <v>104.6</v>
      </c>
      <c r="N9254" s="2" t="str">
        <f t="shared" si="1282"/>
        <v/>
      </c>
      <c r="AG9254" s="72"/>
      <c r="AH9254" s="72"/>
      <c r="AI9254" s="72"/>
      <c r="AJ9254" s="72"/>
    </row>
    <row r="9255" spans="1:36" x14ac:dyDescent="0.25">
      <c r="A9255" s="30">
        <v>1.1001157407414399</v>
      </c>
      <c r="B9255" s="29">
        <v>103.2</v>
      </c>
      <c r="C9255" s="61">
        <v>103.3</v>
      </c>
      <c r="D9255" s="70">
        <f t="shared" si="1276"/>
        <v>103.2</v>
      </c>
      <c r="E9255" s="70">
        <f t="shared" si="1277"/>
        <v>103.3</v>
      </c>
      <c r="F9255" s="5">
        <v>9251</v>
      </c>
      <c r="G9255" s="72"/>
      <c r="H9255" s="4">
        <f t="shared" si="1278"/>
        <v>100</v>
      </c>
      <c r="I9255" s="4">
        <f t="shared" si="1279"/>
        <v>125</v>
      </c>
      <c r="J9255" s="1">
        <f t="shared" si="1275"/>
        <v>20892961308.540489</v>
      </c>
      <c r="K9255" s="5">
        <v>1667</v>
      </c>
      <c r="L9255" s="12">
        <f t="shared" si="1280"/>
        <v>104.6</v>
      </c>
      <c r="M9255" s="2">
        <f t="shared" si="1281"/>
        <v>104.6</v>
      </c>
      <c r="N9255" s="2" t="str">
        <f t="shared" si="1282"/>
        <v/>
      </c>
      <c r="AG9255" s="72"/>
      <c r="AH9255" s="72"/>
      <c r="AI9255" s="72"/>
      <c r="AJ9255" s="72"/>
    </row>
    <row r="9256" spans="1:36" x14ac:dyDescent="0.25">
      <c r="A9256" s="30">
        <v>1.10012731481552</v>
      </c>
      <c r="B9256" s="29">
        <v>99.8</v>
      </c>
      <c r="C9256" s="61">
        <v>99.899999999999991</v>
      </c>
      <c r="D9256" s="70">
        <f t="shared" si="1276"/>
        <v>99.8</v>
      </c>
      <c r="E9256" s="70">
        <f t="shared" si="1277"/>
        <v>99.899999999999991</v>
      </c>
      <c r="F9256" s="5">
        <v>9252</v>
      </c>
      <c r="G9256" s="72"/>
      <c r="H9256" s="4">
        <f t="shared" si="1278"/>
        <v>100</v>
      </c>
      <c r="I9256" s="4">
        <f t="shared" si="1279"/>
        <v>125</v>
      </c>
      <c r="J9256" s="1">
        <f t="shared" si="1275"/>
        <v>9549925860.2143993</v>
      </c>
      <c r="K9256" s="5">
        <v>1667</v>
      </c>
      <c r="L9256" s="12">
        <f t="shared" si="1280"/>
        <v>104.6</v>
      </c>
      <c r="M9256" s="2">
        <f t="shared" si="1281"/>
        <v>104.6</v>
      </c>
      <c r="N9256" s="2" t="str">
        <f t="shared" si="1282"/>
        <v/>
      </c>
      <c r="AG9256" s="72"/>
      <c r="AH9256" s="72"/>
      <c r="AI9256" s="72"/>
      <c r="AJ9256" s="72"/>
    </row>
    <row r="9257" spans="1:36" x14ac:dyDescent="0.25">
      <c r="A9257" s="30">
        <v>1.10013888888959</v>
      </c>
      <c r="B9257" s="29">
        <v>100.6</v>
      </c>
      <c r="C9257" s="61">
        <v>100.69999999999999</v>
      </c>
      <c r="D9257" s="70">
        <f t="shared" si="1276"/>
        <v>100.6</v>
      </c>
      <c r="E9257" s="70">
        <f t="shared" si="1277"/>
        <v>100.69999999999999</v>
      </c>
      <c r="F9257" s="5">
        <v>9253</v>
      </c>
      <c r="G9257" s="72"/>
      <c r="H9257" s="4">
        <f t="shared" si="1278"/>
        <v>100</v>
      </c>
      <c r="I9257" s="4">
        <f t="shared" si="1279"/>
        <v>125</v>
      </c>
      <c r="J9257" s="1">
        <f t="shared" si="1275"/>
        <v>11481536214.968826</v>
      </c>
      <c r="K9257" s="5">
        <v>1667</v>
      </c>
      <c r="L9257" s="12">
        <f t="shared" si="1280"/>
        <v>104.6</v>
      </c>
      <c r="M9257" s="2">
        <f t="shared" si="1281"/>
        <v>104.6</v>
      </c>
      <c r="N9257" s="2" t="str">
        <f t="shared" si="1282"/>
        <v/>
      </c>
      <c r="AG9257" s="72"/>
      <c r="AH9257" s="72"/>
      <c r="AI9257" s="72"/>
      <c r="AJ9257" s="72"/>
    </row>
    <row r="9258" spans="1:36" x14ac:dyDescent="0.25">
      <c r="A9258" s="30">
        <v>1.10015046296366</v>
      </c>
      <c r="B9258" s="29">
        <v>102.3</v>
      </c>
      <c r="C9258" s="61">
        <v>102.39999999999999</v>
      </c>
      <c r="D9258" s="70">
        <f t="shared" si="1276"/>
        <v>102.3</v>
      </c>
      <c r="E9258" s="70">
        <f t="shared" si="1277"/>
        <v>102.39999999999999</v>
      </c>
      <c r="F9258" s="5">
        <v>9254</v>
      </c>
      <c r="G9258" s="72"/>
      <c r="H9258" s="4">
        <f t="shared" si="1278"/>
        <v>100</v>
      </c>
      <c r="I9258" s="4">
        <f t="shared" si="1279"/>
        <v>125</v>
      </c>
      <c r="J9258" s="1">
        <f t="shared" si="1275"/>
        <v>16982436524.617474</v>
      </c>
      <c r="K9258" s="5">
        <v>1667</v>
      </c>
      <c r="L9258" s="12">
        <f t="shared" si="1280"/>
        <v>104.6</v>
      </c>
      <c r="M9258" s="2">
        <f t="shared" si="1281"/>
        <v>104.6</v>
      </c>
      <c r="N9258" s="2" t="str">
        <f t="shared" si="1282"/>
        <v/>
      </c>
      <c r="AG9258" s="72"/>
      <c r="AH9258" s="72"/>
      <c r="AI9258" s="72"/>
      <c r="AJ9258" s="72"/>
    </row>
    <row r="9259" spans="1:36" x14ac:dyDescent="0.25">
      <c r="A9259" s="30">
        <v>1.1001620370377401</v>
      </c>
      <c r="B9259" s="29">
        <v>104.6</v>
      </c>
      <c r="C9259" s="61">
        <v>104.69999999999999</v>
      </c>
      <c r="D9259" s="70">
        <f t="shared" si="1276"/>
        <v>104.6</v>
      </c>
      <c r="E9259" s="70">
        <f t="shared" si="1277"/>
        <v>104.69999999999999</v>
      </c>
      <c r="F9259" s="5">
        <v>9255</v>
      </c>
      <c r="G9259" s="72"/>
      <c r="H9259" s="4">
        <f t="shared" si="1278"/>
        <v>100</v>
      </c>
      <c r="I9259" s="4">
        <f t="shared" si="1279"/>
        <v>125</v>
      </c>
      <c r="J9259" s="1">
        <f t="shared" si="1275"/>
        <v>28840315031.266048</v>
      </c>
      <c r="K9259" s="5">
        <v>1667</v>
      </c>
      <c r="L9259" s="12">
        <f t="shared" si="1280"/>
        <v>104.6</v>
      </c>
      <c r="M9259" s="2">
        <f t="shared" si="1281"/>
        <v>104.6</v>
      </c>
      <c r="N9259" s="2" t="str">
        <f t="shared" si="1282"/>
        <v/>
      </c>
      <c r="AG9259" s="72"/>
      <c r="AH9259" s="72"/>
      <c r="AI9259" s="72"/>
      <c r="AJ9259" s="72"/>
    </row>
    <row r="9260" spans="1:36" x14ac:dyDescent="0.25">
      <c r="A9260" s="30">
        <v>1.1001736111118099</v>
      </c>
      <c r="B9260" s="29">
        <v>102.8</v>
      </c>
      <c r="C9260" s="61">
        <v>102.89999999999999</v>
      </c>
      <c r="D9260" s="70">
        <f t="shared" si="1276"/>
        <v>102.8</v>
      </c>
      <c r="E9260" s="70">
        <f t="shared" si="1277"/>
        <v>102.89999999999999</v>
      </c>
      <c r="F9260" s="5">
        <v>9256</v>
      </c>
      <c r="G9260" s="72"/>
      <c r="H9260" s="4">
        <f t="shared" si="1278"/>
        <v>100</v>
      </c>
      <c r="I9260" s="4">
        <f t="shared" si="1279"/>
        <v>125</v>
      </c>
      <c r="J9260" s="1">
        <f t="shared" si="1275"/>
        <v>19054607179.632496</v>
      </c>
      <c r="K9260" s="5">
        <v>1667</v>
      </c>
      <c r="L9260" s="12">
        <f t="shared" si="1280"/>
        <v>104.6</v>
      </c>
      <c r="M9260" s="2">
        <f t="shared" si="1281"/>
        <v>104.6</v>
      </c>
      <c r="N9260" s="2" t="str">
        <f t="shared" si="1282"/>
        <v/>
      </c>
      <c r="AG9260" s="72"/>
      <c r="AH9260" s="72"/>
      <c r="AI9260" s="72"/>
      <c r="AJ9260" s="72"/>
    </row>
    <row r="9261" spans="1:36" x14ac:dyDescent="0.25">
      <c r="A9261" s="30">
        <v>1.1001851851858899</v>
      </c>
      <c r="B9261" s="29">
        <v>104.2</v>
      </c>
      <c r="C9261" s="61">
        <v>104.3</v>
      </c>
      <c r="D9261" s="70">
        <f t="shared" si="1276"/>
        <v>104.2</v>
      </c>
      <c r="E9261" s="70">
        <f t="shared" si="1277"/>
        <v>104.3</v>
      </c>
      <c r="F9261" s="5">
        <v>9257</v>
      </c>
      <c r="G9261" s="72"/>
      <c r="H9261" s="4">
        <f t="shared" si="1278"/>
        <v>100</v>
      </c>
      <c r="I9261" s="4">
        <f t="shared" si="1279"/>
        <v>125</v>
      </c>
      <c r="J9261" s="1">
        <f t="shared" si="1275"/>
        <v>26302679918.953911</v>
      </c>
      <c r="K9261" s="5">
        <v>1667</v>
      </c>
      <c r="L9261" s="12">
        <f t="shared" si="1280"/>
        <v>104.6</v>
      </c>
      <c r="M9261" s="2">
        <f t="shared" si="1281"/>
        <v>104.6</v>
      </c>
      <c r="N9261" s="2" t="str">
        <f t="shared" si="1282"/>
        <v/>
      </c>
      <c r="AG9261" s="72"/>
      <c r="AH9261" s="72"/>
      <c r="AI9261" s="72"/>
      <c r="AJ9261" s="72"/>
    </row>
    <row r="9262" spans="1:36" x14ac:dyDescent="0.25">
      <c r="A9262" s="30">
        <v>1.10019675925996</v>
      </c>
      <c r="B9262" s="29">
        <v>107.8</v>
      </c>
      <c r="C9262" s="61">
        <v>107.89999999999999</v>
      </c>
      <c r="D9262" s="70">
        <f t="shared" si="1276"/>
        <v>107.8</v>
      </c>
      <c r="E9262" s="70">
        <f t="shared" si="1277"/>
        <v>107.89999999999999</v>
      </c>
      <c r="F9262" s="5">
        <v>9258</v>
      </c>
      <c r="G9262" s="72"/>
      <c r="H9262" s="4">
        <f t="shared" si="1278"/>
        <v>100</v>
      </c>
      <c r="I9262" s="4">
        <f t="shared" si="1279"/>
        <v>125</v>
      </c>
      <c r="J9262" s="1">
        <f t="shared" si="1275"/>
        <v>60255958607.435776</v>
      </c>
      <c r="K9262" s="5">
        <v>1667</v>
      </c>
      <c r="L9262" s="12">
        <f t="shared" si="1280"/>
        <v>104.6</v>
      </c>
      <c r="M9262" s="2">
        <f t="shared" si="1281"/>
        <v>104.6</v>
      </c>
      <c r="N9262" s="2" t="str">
        <f t="shared" si="1282"/>
        <v/>
      </c>
      <c r="AG9262" s="72"/>
      <c r="AH9262" s="72"/>
      <c r="AI9262" s="72"/>
      <c r="AJ9262" s="72"/>
    </row>
    <row r="9263" spans="1:36" x14ac:dyDescent="0.25">
      <c r="A9263" s="30">
        <v>1.10020833333404</v>
      </c>
      <c r="B9263" s="29">
        <v>108.8</v>
      </c>
      <c r="C9263" s="61">
        <v>108.89999999999999</v>
      </c>
      <c r="D9263" s="70">
        <f t="shared" si="1276"/>
        <v>108.8</v>
      </c>
      <c r="E9263" s="70">
        <f t="shared" si="1277"/>
        <v>108.89999999999999</v>
      </c>
      <c r="F9263" s="5">
        <v>9259</v>
      </c>
      <c r="G9263" s="72"/>
      <c r="H9263" s="4">
        <f t="shared" si="1278"/>
        <v>100</v>
      </c>
      <c r="I9263" s="4">
        <f t="shared" si="1279"/>
        <v>125</v>
      </c>
      <c r="J9263" s="1">
        <f t="shared" si="1275"/>
        <v>75857757502.918304</v>
      </c>
      <c r="K9263" s="5">
        <v>1667</v>
      </c>
      <c r="L9263" s="12">
        <f t="shared" si="1280"/>
        <v>104.6</v>
      </c>
      <c r="M9263" s="2">
        <f t="shared" si="1281"/>
        <v>104.6</v>
      </c>
      <c r="N9263" s="2" t="str">
        <f t="shared" si="1282"/>
        <v/>
      </c>
      <c r="AG9263" s="72"/>
      <c r="AH9263" s="72"/>
      <c r="AI9263" s="72"/>
      <c r="AJ9263" s="72"/>
    </row>
    <row r="9264" spans="1:36" x14ac:dyDescent="0.25">
      <c r="A9264" s="30">
        <v>1.10021990740811</v>
      </c>
      <c r="B9264" s="29">
        <v>109.4</v>
      </c>
      <c r="C9264" s="61">
        <v>109.5</v>
      </c>
      <c r="D9264" s="70">
        <f t="shared" si="1276"/>
        <v>109.4</v>
      </c>
      <c r="E9264" s="70">
        <f t="shared" si="1277"/>
        <v>109.5</v>
      </c>
      <c r="F9264" s="5">
        <v>9260</v>
      </c>
      <c r="G9264" s="72"/>
      <c r="H9264" s="4">
        <f t="shared" si="1278"/>
        <v>100</v>
      </c>
      <c r="I9264" s="4">
        <f t="shared" si="1279"/>
        <v>125</v>
      </c>
      <c r="J9264" s="1">
        <f t="shared" si="1275"/>
        <v>87096358995.608551</v>
      </c>
      <c r="K9264" s="5">
        <v>1667</v>
      </c>
      <c r="L9264" s="12">
        <f t="shared" si="1280"/>
        <v>104.6</v>
      </c>
      <c r="M9264" s="2">
        <f t="shared" si="1281"/>
        <v>104.6</v>
      </c>
      <c r="N9264" s="2" t="str">
        <f t="shared" si="1282"/>
        <v/>
      </c>
      <c r="AG9264" s="72"/>
      <c r="AH9264" s="72"/>
      <c r="AI9264" s="72"/>
      <c r="AJ9264" s="72"/>
    </row>
    <row r="9265" spans="1:36" x14ac:dyDescent="0.25">
      <c r="A9265" s="30">
        <v>1.1002314814821801</v>
      </c>
      <c r="B9265" s="29">
        <v>112.6</v>
      </c>
      <c r="C9265" s="61">
        <v>112.69999999999999</v>
      </c>
      <c r="D9265" s="70">
        <f t="shared" si="1276"/>
        <v>112.6</v>
      </c>
      <c r="E9265" s="70">
        <f t="shared" si="1277"/>
        <v>112.69999999999999</v>
      </c>
      <c r="F9265" s="5">
        <v>9261</v>
      </c>
      <c r="G9265" s="72"/>
      <c r="H9265" s="4">
        <f t="shared" si="1278"/>
        <v>100</v>
      </c>
      <c r="I9265" s="4">
        <f t="shared" si="1279"/>
        <v>125</v>
      </c>
      <c r="J9265" s="1">
        <f t="shared" si="1275"/>
        <v>181970085860.99881</v>
      </c>
      <c r="K9265" s="5">
        <v>1667</v>
      </c>
      <c r="L9265" s="12">
        <f t="shared" si="1280"/>
        <v>104.6</v>
      </c>
      <c r="M9265" s="2">
        <f t="shared" si="1281"/>
        <v>104.6</v>
      </c>
      <c r="N9265" s="2" t="str">
        <f t="shared" si="1282"/>
        <v/>
      </c>
      <c r="AG9265" s="72"/>
      <c r="AH9265" s="72"/>
      <c r="AI9265" s="72"/>
      <c r="AJ9265" s="72"/>
    </row>
    <row r="9266" spans="1:36" x14ac:dyDescent="0.25">
      <c r="A9266" s="30">
        <v>1.1002430555562599</v>
      </c>
      <c r="B9266" s="29">
        <v>109.9</v>
      </c>
      <c r="C9266" s="61">
        <v>110</v>
      </c>
      <c r="D9266" s="70">
        <f t="shared" si="1276"/>
        <v>109.9</v>
      </c>
      <c r="E9266" s="70">
        <f t="shared" si="1277"/>
        <v>110</v>
      </c>
      <c r="F9266" s="5">
        <v>9262</v>
      </c>
      <c r="G9266" s="72"/>
      <c r="H9266" s="4">
        <f t="shared" si="1278"/>
        <v>100</v>
      </c>
      <c r="I9266" s="4">
        <f t="shared" si="1279"/>
        <v>125</v>
      </c>
      <c r="J9266" s="1">
        <f t="shared" si="1275"/>
        <v>97723722095.581223</v>
      </c>
      <c r="K9266" s="5">
        <v>1667</v>
      </c>
      <c r="L9266" s="12">
        <f t="shared" si="1280"/>
        <v>104.6</v>
      </c>
      <c r="M9266" s="2">
        <f t="shared" si="1281"/>
        <v>104.6</v>
      </c>
      <c r="N9266" s="2" t="str">
        <f t="shared" si="1282"/>
        <v/>
      </c>
      <c r="AG9266" s="72"/>
      <c r="AH9266" s="72"/>
      <c r="AI9266" s="72"/>
      <c r="AJ9266" s="72"/>
    </row>
    <row r="9267" spans="1:36" x14ac:dyDescent="0.25">
      <c r="A9267" s="30">
        <v>1.1002546296303299</v>
      </c>
      <c r="B9267" s="29">
        <v>105.8</v>
      </c>
      <c r="C9267" s="61">
        <v>105.89999999999999</v>
      </c>
      <c r="D9267" s="70">
        <f t="shared" si="1276"/>
        <v>105.8</v>
      </c>
      <c r="E9267" s="70">
        <f t="shared" si="1277"/>
        <v>105.89999999999999</v>
      </c>
      <c r="F9267" s="5">
        <v>9263</v>
      </c>
      <c r="G9267" s="72"/>
      <c r="H9267" s="4">
        <f t="shared" si="1278"/>
        <v>100</v>
      </c>
      <c r="I9267" s="4">
        <f t="shared" si="1279"/>
        <v>125</v>
      </c>
      <c r="J9267" s="1">
        <f t="shared" si="1275"/>
        <v>38018939632.05619</v>
      </c>
      <c r="K9267" s="5">
        <v>1667</v>
      </c>
      <c r="L9267" s="12">
        <f t="shared" si="1280"/>
        <v>104.6</v>
      </c>
      <c r="M9267" s="2">
        <f t="shared" si="1281"/>
        <v>104.6</v>
      </c>
      <c r="N9267" s="2" t="str">
        <f t="shared" si="1282"/>
        <v/>
      </c>
      <c r="AG9267" s="72"/>
      <c r="AH9267" s="72"/>
      <c r="AI9267" s="72"/>
      <c r="AJ9267" s="72"/>
    </row>
    <row r="9268" spans="1:36" x14ac:dyDescent="0.25">
      <c r="A9268" s="30">
        <v>1.10026620370441</v>
      </c>
      <c r="B9268" s="29">
        <v>106.8</v>
      </c>
      <c r="C9268" s="61">
        <v>106.89999999999999</v>
      </c>
      <c r="D9268" s="70">
        <f t="shared" si="1276"/>
        <v>106.8</v>
      </c>
      <c r="E9268" s="70">
        <f t="shared" si="1277"/>
        <v>106.89999999999999</v>
      </c>
      <c r="F9268" s="5">
        <v>9264</v>
      </c>
      <c r="G9268" s="72"/>
      <c r="H9268" s="4">
        <f t="shared" si="1278"/>
        <v>100</v>
      </c>
      <c r="I9268" s="4">
        <f t="shared" si="1279"/>
        <v>125</v>
      </c>
      <c r="J9268" s="1">
        <f t="shared" si="1275"/>
        <v>47863009232.263885</v>
      </c>
      <c r="K9268" s="5">
        <v>1667</v>
      </c>
      <c r="L9268" s="12">
        <f t="shared" si="1280"/>
        <v>104.6</v>
      </c>
      <c r="M9268" s="2">
        <f t="shared" si="1281"/>
        <v>104.6</v>
      </c>
      <c r="N9268" s="2" t="str">
        <f t="shared" si="1282"/>
        <v/>
      </c>
      <c r="AG9268" s="72"/>
      <c r="AH9268" s="72"/>
      <c r="AI9268" s="72"/>
      <c r="AJ9268" s="72"/>
    </row>
    <row r="9269" spans="1:36" x14ac:dyDescent="0.25">
      <c r="A9269" s="30">
        <v>1.10027777777848</v>
      </c>
      <c r="B9269" s="29">
        <v>107.2</v>
      </c>
      <c r="C9269" s="61">
        <v>107.3</v>
      </c>
      <c r="D9269" s="70">
        <f t="shared" si="1276"/>
        <v>107.2</v>
      </c>
      <c r="E9269" s="70">
        <f t="shared" si="1277"/>
        <v>107.3</v>
      </c>
      <c r="F9269" s="5">
        <v>9265</v>
      </c>
      <c r="G9269" s="72"/>
      <c r="H9269" s="4">
        <f t="shared" si="1278"/>
        <v>100</v>
      </c>
      <c r="I9269" s="4">
        <f t="shared" si="1279"/>
        <v>125</v>
      </c>
      <c r="J9269" s="1">
        <f t="shared" si="1275"/>
        <v>52480746024.977478</v>
      </c>
      <c r="K9269" s="5">
        <v>1667</v>
      </c>
      <c r="L9269" s="12">
        <f t="shared" si="1280"/>
        <v>104.6</v>
      </c>
      <c r="M9269" s="2">
        <f t="shared" si="1281"/>
        <v>104.6</v>
      </c>
      <c r="N9269" s="2" t="str">
        <f t="shared" si="1282"/>
        <v/>
      </c>
      <c r="AG9269" s="72"/>
      <c r="AH9269" s="72"/>
      <c r="AI9269" s="72"/>
      <c r="AJ9269" s="72"/>
    </row>
    <row r="9270" spans="1:36" x14ac:dyDescent="0.25">
      <c r="A9270" s="30">
        <v>1.1002893518525501</v>
      </c>
      <c r="B9270" s="29">
        <v>106.1</v>
      </c>
      <c r="C9270" s="61">
        <v>106.19999999999999</v>
      </c>
      <c r="D9270" s="70">
        <f t="shared" si="1276"/>
        <v>106.1</v>
      </c>
      <c r="E9270" s="70">
        <f t="shared" si="1277"/>
        <v>106.19999999999999</v>
      </c>
      <c r="F9270" s="5">
        <v>9266</v>
      </c>
      <c r="G9270" s="72"/>
      <c r="H9270" s="4">
        <f t="shared" si="1278"/>
        <v>100</v>
      </c>
      <c r="I9270" s="4">
        <f t="shared" si="1279"/>
        <v>125</v>
      </c>
      <c r="J9270" s="1">
        <f t="shared" si="1275"/>
        <v>40738027780.411339</v>
      </c>
      <c r="K9270" s="5">
        <v>1667</v>
      </c>
      <c r="L9270" s="12">
        <f t="shared" si="1280"/>
        <v>104.6</v>
      </c>
      <c r="M9270" s="2">
        <f t="shared" si="1281"/>
        <v>104.6</v>
      </c>
      <c r="N9270" s="2" t="str">
        <f t="shared" si="1282"/>
        <v/>
      </c>
      <c r="AG9270" s="72"/>
      <c r="AH9270" s="72"/>
      <c r="AI9270" s="72"/>
      <c r="AJ9270" s="72"/>
    </row>
    <row r="9271" spans="1:36" x14ac:dyDescent="0.25">
      <c r="A9271" s="30">
        <v>1.1003009259266301</v>
      </c>
      <c r="B9271" s="29">
        <v>107</v>
      </c>
      <c r="C9271" s="61">
        <v>107.1</v>
      </c>
      <c r="D9271" s="70">
        <f t="shared" si="1276"/>
        <v>107</v>
      </c>
      <c r="E9271" s="70">
        <f t="shared" si="1277"/>
        <v>107.1</v>
      </c>
      <c r="F9271" s="5">
        <v>9267</v>
      </c>
      <c r="G9271" s="72"/>
      <c r="H9271" s="4">
        <f t="shared" si="1278"/>
        <v>100</v>
      </c>
      <c r="I9271" s="4">
        <f t="shared" si="1279"/>
        <v>125</v>
      </c>
      <c r="J9271" s="1">
        <f t="shared" si="1275"/>
        <v>50118723362.727272</v>
      </c>
      <c r="K9271" s="5">
        <v>1667</v>
      </c>
      <c r="L9271" s="12">
        <f t="shared" si="1280"/>
        <v>104.6</v>
      </c>
      <c r="M9271" s="2">
        <f t="shared" si="1281"/>
        <v>104.6</v>
      </c>
      <c r="N9271" s="2" t="str">
        <f t="shared" si="1282"/>
        <v/>
      </c>
      <c r="AG9271" s="72"/>
      <c r="AH9271" s="72"/>
      <c r="AI9271" s="72"/>
      <c r="AJ9271" s="72"/>
    </row>
    <row r="9272" spans="1:36" x14ac:dyDescent="0.25">
      <c r="A9272" s="30">
        <v>1.1003125000006999</v>
      </c>
      <c r="B9272" s="29">
        <v>105.8</v>
      </c>
      <c r="C9272" s="61">
        <v>105.89999999999999</v>
      </c>
      <c r="D9272" s="70">
        <f t="shared" si="1276"/>
        <v>105.8</v>
      </c>
      <c r="E9272" s="70">
        <f t="shared" si="1277"/>
        <v>105.89999999999999</v>
      </c>
      <c r="F9272" s="5">
        <v>9268</v>
      </c>
      <c r="G9272" s="72"/>
      <c r="H9272" s="4">
        <f t="shared" si="1278"/>
        <v>100</v>
      </c>
      <c r="I9272" s="4">
        <f t="shared" si="1279"/>
        <v>125</v>
      </c>
      <c r="J9272" s="1">
        <f t="shared" si="1275"/>
        <v>38018939632.05619</v>
      </c>
      <c r="K9272" s="5">
        <v>1667</v>
      </c>
      <c r="L9272" s="12">
        <f t="shared" si="1280"/>
        <v>104.6</v>
      </c>
      <c r="M9272" s="2">
        <f t="shared" si="1281"/>
        <v>104.6</v>
      </c>
      <c r="N9272" s="2" t="str">
        <f t="shared" si="1282"/>
        <v/>
      </c>
      <c r="AG9272" s="72"/>
      <c r="AH9272" s="72"/>
      <c r="AI9272" s="72"/>
      <c r="AJ9272" s="72"/>
    </row>
    <row r="9273" spans="1:36" x14ac:dyDescent="0.25">
      <c r="A9273" s="30">
        <v>1.1003240740747799</v>
      </c>
      <c r="B9273" s="29">
        <v>104.3</v>
      </c>
      <c r="C9273" s="61">
        <v>104.39999999999999</v>
      </c>
      <c r="D9273" s="70">
        <f t="shared" si="1276"/>
        <v>104.3</v>
      </c>
      <c r="E9273" s="70">
        <f t="shared" si="1277"/>
        <v>104.39999999999999</v>
      </c>
      <c r="F9273" s="5">
        <v>9269</v>
      </c>
      <c r="G9273" s="72"/>
      <c r="H9273" s="4">
        <f t="shared" si="1278"/>
        <v>100</v>
      </c>
      <c r="I9273" s="4">
        <f t="shared" si="1279"/>
        <v>125</v>
      </c>
      <c r="J9273" s="1">
        <f t="shared" si="1275"/>
        <v>26915348039.269154</v>
      </c>
      <c r="K9273" s="5">
        <v>1667</v>
      </c>
      <c r="L9273" s="12">
        <f t="shared" si="1280"/>
        <v>104.6</v>
      </c>
      <c r="M9273" s="2">
        <f t="shared" si="1281"/>
        <v>104.6</v>
      </c>
      <c r="N9273" s="2" t="str">
        <f t="shared" si="1282"/>
        <v/>
      </c>
      <c r="AG9273" s="72"/>
      <c r="AH9273" s="72"/>
      <c r="AI9273" s="72"/>
      <c r="AJ9273" s="72"/>
    </row>
    <row r="9274" spans="1:36" x14ac:dyDescent="0.25">
      <c r="A9274" s="30">
        <v>1.10033564814885</v>
      </c>
      <c r="B9274" s="29">
        <v>108.2</v>
      </c>
      <c r="C9274" s="61">
        <v>108.3</v>
      </c>
      <c r="D9274" s="70">
        <f t="shared" si="1276"/>
        <v>108.2</v>
      </c>
      <c r="E9274" s="70">
        <f t="shared" si="1277"/>
        <v>108.3</v>
      </c>
      <c r="F9274" s="5">
        <v>9270</v>
      </c>
      <c r="G9274" s="72"/>
      <c r="H9274" s="4">
        <f t="shared" si="1278"/>
        <v>100</v>
      </c>
      <c r="I9274" s="4">
        <f t="shared" si="1279"/>
        <v>125</v>
      </c>
      <c r="J9274" s="1">
        <f t="shared" si="1275"/>
        <v>66069344800.759811</v>
      </c>
      <c r="K9274" s="5">
        <v>1667</v>
      </c>
      <c r="L9274" s="12">
        <f t="shared" si="1280"/>
        <v>104.6</v>
      </c>
      <c r="M9274" s="2">
        <f t="shared" si="1281"/>
        <v>104.6</v>
      </c>
      <c r="N9274" s="2" t="str">
        <f t="shared" si="1282"/>
        <v/>
      </c>
      <c r="AG9274" s="72"/>
      <c r="AH9274" s="72"/>
      <c r="AI9274" s="72"/>
      <c r="AJ9274" s="72"/>
    </row>
    <row r="9275" spans="1:36" x14ac:dyDescent="0.25">
      <c r="A9275" s="30">
        <v>1.10034722222293</v>
      </c>
      <c r="B9275" s="29">
        <v>107.7</v>
      </c>
      <c r="C9275" s="61">
        <v>107.8</v>
      </c>
      <c r="D9275" s="70">
        <f t="shared" si="1276"/>
        <v>107.7</v>
      </c>
      <c r="E9275" s="70">
        <f t="shared" si="1277"/>
        <v>107.8</v>
      </c>
      <c r="F9275" s="5">
        <v>9271</v>
      </c>
      <c r="G9275" s="72"/>
      <c r="H9275" s="4">
        <f t="shared" si="1278"/>
        <v>100</v>
      </c>
      <c r="I9275" s="4">
        <f t="shared" si="1279"/>
        <v>125</v>
      </c>
      <c r="J9275" s="1">
        <f t="shared" si="1275"/>
        <v>58884365535.558907</v>
      </c>
      <c r="K9275" s="5">
        <v>1667</v>
      </c>
      <c r="L9275" s="12">
        <f t="shared" si="1280"/>
        <v>104.6</v>
      </c>
      <c r="M9275" s="2">
        <f t="shared" si="1281"/>
        <v>104.6</v>
      </c>
      <c r="N9275" s="2" t="str">
        <f t="shared" si="1282"/>
        <v/>
      </c>
      <c r="AG9275" s="72"/>
      <c r="AH9275" s="72"/>
      <c r="AI9275" s="72"/>
      <c r="AJ9275" s="72"/>
    </row>
    <row r="9276" spans="1:36" x14ac:dyDescent="0.25">
      <c r="A9276" s="30">
        <v>1.1003587962970001</v>
      </c>
      <c r="B9276" s="29">
        <v>105.9</v>
      </c>
      <c r="C9276" s="61">
        <v>106</v>
      </c>
      <c r="D9276" s="70">
        <f t="shared" si="1276"/>
        <v>105.9</v>
      </c>
      <c r="E9276" s="70">
        <f t="shared" si="1277"/>
        <v>106</v>
      </c>
      <c r="F9276" s="5">
        <v>9272</v>
      </c>
      <c r="G9276" s="72"/>
      <c r="H9276" s="4">
        <f t="shared" si="1278"/>
        <v>100</v>
      </c>
      <c r="I9276" s="4">
        <f t="shared" si="1279"/>
        <v>125</v>
      </c>
      <c r="J9276" s="1">
        <f t="shared" si="1275"/>
        <v>38904514499.428131</v>
      </c>
      <c r="K9276" s="5">
        <v>1667</v>
      </c>
      <c r="L9276" s="12">
        <f t="shared" si="1280"/>
        <v>104.6</v>
      </c>
      <c r="M9276" s="2">
        <f t="shared" si="1281"/>
        <v>104.6</v>
      </c>
      <c r="N9276" s="2" t="str">
        <f t="shared" si="1282"/>
        <v/>
      </c>
      <c r="AG9276" s="72"/>
      <c r="AH9276" s="72"/>
      <c r="AI9276" s="72"/>
      <c r="AJ9276" s="72"/>
    </row>
    <row r="9277" spans="1:36" x14ac:dyDescent="0.25">
      <c r="A9277" s="30">
        <v>1.1003703703710701</v>
      </c>
      <c r="B9277" s="29">
        <v>107.3</v>
      </c>
      <c r="C9277" s="61">
        <v>107.39999999999999</v>
      </c>
      <c r="D9277" s="70">
        <f t="shared" si="1276"/>
        <v>107.3</v>
      </c>
      <c r="E9277" s="70">
        <f t="shared" si="1277"/>
        <v>107.39999999999999</v>
      </c>
      <c r="F9277" s="5">
        <v>9273</v>
      </c>
      <c r="G9277" s="72"/>
      <c r="H9277" s="4">
        <f t="shared" si="1278"/>
        <v>100</v>
      </c>
      <c r="I9277" s="4">
        <f t="shared" si="1279"/>
        <v>125</v>
      </c>
      <c r="J9277" s="1">
        <f t="shared" si="1275"/>
        <v>53703179637.02549</v>
      </c>
      <c r="K9277" s="5">
        <v>1667</v>
      </c>
      <c r="L9277" s="12">
        <f t="shared" si="1280"/>
        <v>104.6</v>
      </c>
      <c r="M9277" s="2">
        <f t="shared" si="1281"/>
        <v>104.6</v>
      </c>
      <c r="N9277" s="2" t="str">
        <f t="shared" si="1282"/>
        <v/>
      </c>
      <c r="AG9277" s="72"/>
      <c r="AH9277" s="72"/>
      <c r="AI9277" s="72"/>
      <c r="AJ9277" s="72"/>
    </row>
    <row r="9278" spans="1:36" x14ac:dyDescent="0.25">
      <c r="A9278" s="30">
        <v>1.1003819444451499</v>
      </c>
      <c r="B9278" s="29">
        <v>108.6</v>
      </c>
      <c r="C9278" s="61">
        <v>108.69999999999999</v>
      </c>
      <c r="D9278" s="70">
        <f t="shared" si="1276"/>
        <v>108.6</v>
      </c>
      <c r="E9278" s="70">
        <f t="shared" si="1277"/>
        <v>108.69999999999999</v>
      </c>
      <c r="F9278" s="5">
        <v>9274</v>
      </c>
      <c r="G9278" s="72"/>
      <c r="H9278" s="4">
        <f t="shared" si="1278"/>
        <v>100</v>
      </c>
      <c r="I9278" s="4">
        <f t="shared" si="1279"/>
        <v>125</v>
      </c>
      <c r="J9278" s="1">
        <f t="shared" si="1275"/>
        <v>72443596007.498947</v>
      </c>
      <c r="K9278" s="5">
        <v>1667</v>
      </c>
      <c r="L9278" s="12">
        <f t="shared" si="1280"/>
        <v>104.6</v>
      </c>
      <c r="M9278" s="2">
        <f t="shared" si="1281"/>
        <v>104.6</v>
      </c>
      <c r="N9278" s="2" t="str">
        <f t="shared" si="1282"/>
        <v/>
      </c>
      <c r="AG9278" s="72"/>
      <c r="AH9278" s="72"/>
      <c r="AI9278" s="72"/>
      <c r="AJ9278" s="72"/>
    </row>
    <row r="9279" spans="1:36" x14ac:dyDescent="0.25">
      <c r="A9279" s="30">
        <v>1.10039351851922</v>
      </c>
      <c r="B9279" s="29">
        <v>108.4</v>
      </c>
      <c r="C9279" s="61">
        <v>108.5</v>
      </c>
      <c r="D9279" s="70">
        <f t="shared" si="1276"/>
        <v>108.4</v>
      </c>
      <c r="E9279" s="70">
        <f t="shared" si="1277"/>
        <v>108.5</v>
      </c>
      <c r="F9279" s="5">
        <v>9275</v>
      </c>
      <c r="G9279" s="72"/>
      <c r="H9279" s="4">
        <f t="shared" si="1278"/>
        <v>100</v>
      </c>
      <c r="I9279" s="4">
        <f t="shared" si="1279"/>
        <v>125</v>
      </c>
      <c r="J9279" s="1">
        <f t="shared" si="1275"/>
        <v>69183097091.89386</v>
      </c>
      <c r="K9279" s="5">
        <v>1667</v>
      </c>
      <c r="L9279" s="12">
        <f t="shared" si="1280"/>
        <v>104.6</v>
      </c>
      <c r="M9279" s="2">
        <f t="shared" si="1281"/>
        <v>104.6</v>
      </c>
      <c r="N9279" s="2" t="str">
        <f t="shared" si="1282"/>
        <v/>
      </c>
      <c r="AG9279" s="72"/>
      <c r="AH9279" s="72"/>
      <c r="AI9279" s="72"/>
      <c r="AJ9279" s="72"/>
    </row>
    <row r="9280" spans="1:36" x14ac:dyDescent="0.25">
      <c r="A9280" s="30">
        <v>1.1004050925933</v>
      </c>
      <c r="B9280" s="29">
        <v>107.7</v>
      </c>
      <c r="C9280" s="61">
        <v>107.8</v>
      </c>
      <c r="D9280" s="70">
        <f t="shared" si="1276"/>
        <v>107.7</v>
      </c>
      <c r="E9280" s="70">
        <f t="shared" si="1277"/>
        <v>107.8</v>
      </c>
      <c r="F9280" s="5">
        <v>9276</v>
      </c>
      <c r="G9280" s="72"/>
      <c r="H9280" s="4">
        <f t="shared" si="1278"/>
        <v>100</v>
      </c>
      <c r="I9280" s="4">
        <f t="shared" si="1279"/>
        <v>125</v>
      </c>
      <c r="J9280" s="1">
        <f t="shared" si="1275"/>
        <v>58884365535.558907</v>
      </c>
      <c r="K9280" s="5">
        <v>1667</v>
      </c>
      <c r="L9280" s="12">
        <f t="shared" si="1280"/>
        <v>104.6</v>
      </c>
      <c r="M9280" s="2">
        <f t="shared" si="1281"/>
        <v>104.6</v>
      </c>
      <c r="N9280" s="2" t="str">
        <f t="shared" si="1282"/>
        <v/>
      </c>
      <c r="AG9280" s="72"/>
      <c r="AH9280" s="72"/>
      <c r="AI9280" s="72"/>
      <c r="AJ9280" s="72"/>
    </row>
    <row r="9281" spans="1:36" x14ac:dyDescent="0.25">
      <c r="A9281" s="30">
        <v>1.10041666666737</v>
      </c>
      <c r="B9281" s="29">
        <v>104.9</v>
      </c>
      <c r="C9281" s="61">
        <v>105</v>
      </c>
      <c r="D9281" s="70">
        <f t="shared" si="1276"/>
        <v>104.9</v>
      </c>
      <c r="E9281" s="70">
        <f t="shared" si="1277"/>
        <v>105</v>
      </c>
      <c r="F9281" s="5">
        <v>9277</v>
      </c>
      <c r="G9281" s="72"/>
      <c r="H9281" s="4">
        <f t="shared" si="1278"/>
        <v>100</v>
      </c>
      <c r="I9281" s="4">
        <f t="shared" si="1279"/>
        <v>125</v>
      </c>
      <c r="J9281" s="1">
        <f t="shared" si="1275"/>
        <v>30902954325.135994</v>
      </c>
      <c r="K9281" s="5">
        <v>1667</v>
      </c>
      <c r="L9281" s="12">
        <f t="shared" si="1280"/>
        <v>104.6</v>
      </c>
      <c r="M9281" s="2">
        <f t="shared" si="1281"/>
        <v>104.6</v>
      </c>
      <c r="N9281" s="2" t="str">
        <f t="shared" si="1282"/>
        <v/>
      </c>
      <c r="AG9281" s="72"/>
      <c r="AH9281" s="72"/>
      <c r="AI9281" s="72"/>
      <c r="AJ9281" s="72"/>
    </row>
    <row r="9282" spans="1:36" x14ac:dyDescent="0.25">
      <c r="A9282" s="30">
        <v>1.1004282407414401</v>
      </c>
      <c r="B9282" s="29">
        <v>106.3</v>
      </c>
      <c r="C9282" s="61">
        <v>106.39999999999999</v>
      </c>
      <c r="D9282" s="70">
        <f t="shared" si="1276"/>
        <v>106.3</v>
      </c>
      <c r="E9282" s="70">
        <f t="shared" si="1277"/>
        <v>106.39999999999999</v>
      </c>
      <c r="F9282" s="5">
        <v>9278</v>
      </c>
      <c r="G9282" s="72"/>
      <c r="H9282" s="4">
        <f t="shared" si="1278"/>
        <v>100</v>
      </c>
      <c r="I9282" s="4">
        <f t="shared" si="1279"/>
        <v>125</v>
      </c>
      <c r="J9282" s="1">
        <f t="shared" si="1275"/>
        <v>42657951880.159332</v>
      </c>
      <c r="K9282" s="5">
        <v>1667</v>
      </c>
      <c r="L9282" s="12">
        <f t="shared" si="1280"/>
        <v>104.6</v>
      </c>
      <c r="M9282" s="2">
        <f t="shared" si="1281"/>
        <v>104.6</v>
      </c>
      <c r="N9282" s="2" t="str">
        <f t="shared" si="1282"/>
        <v/>
      </c>
      <c r="AG9282" s="72"/>
      <c r="AH9282" s="72"/>
      <c r="AI9282" s="72"/>
      <c r="AJ9282" s="72"/>
    </row>
    <row r="9283" spans="1:36" x14ac:dyDescent="0.25">
      <c r="A9283" s="30">
        <v>1.1004398148155199</v>
      </c>
      <c r="B9283" s="29">
        <v>106</v>
      </c>
      <c r="C9283" s="61">
        <v>106.1</v>
      </c>
      <c r="D9283" s="70">
        <f t="shared" si="1276"/>
        <v>106</v>
      </c>
      <c r="E9283" s="70">
        <f t="shared" si="1277"/>
        <v>106.1</v>
      </c>
      <c r="F9283" s="5">
        <v>9279</v>
      </c>
      <c r="G9283" s="72"/>
      <c r="H9283" s="4">
        <f t="shared" si="1278"/>
        <v>100</v>
      </c>
      <c r="I9283" s="4">
        <f t="shared" si="1279"/>
        <v>125</v>
      </c>
      <c r="J9283" s="1">
        <f t="shared" si="1275"/>
        <v>39810717055.349792</v>
      </c>
      <c r="K9283" s="5">
        <v>1667</v>
      </c>
      <c r="L9283" s="12">
        <f t="shared" si="1280"/>
        <v>104.6</v>
      </c>
      <c r="M9283" s="2">
        <f t="shared" si="1281"/>
        <v>104.6</v>
      </c>
      <c r="N9283" s="2" t="str">
        <f t="shared" si="1282"/>
        <v/>
      </c>
      <c r="AG9283" s="72"/>
      <c r="AH9283" s="72"/>
      <c r="AI9283" s="72"/>
      <c r="AJ9283" s="72"/>
    </row>
    <row r="9284" spans="1:36" x14ac:dyDescent="0.25">
      <c r="A9284" s="30">
        <v>1.1004513888895899</v>
      </c>
      <c r="B9284" s="29">
        <v>104.9</v>
      </c>
      <c r="C9284" s="61">
        <v>105</v>
      </c>
      <c r="D9284" s="70">
        <f t="shared" si="1276"/>
        <v>104.9</v>
      </c>
      <c r="E9284" s="70">
        <f t="shared" si="1277"/>
        <v>105</v>
      </c>
      <c r="F9284" s="5">
        <v>9280</v>
      </c>
      <c r="G9284" s="72"/>
      <c r="H9284" s="4">
        <f t="shared" si="1278"/>
        <v>100</v>
      </c>
      <c r="I9284" s="4">
        <f t="shared" si="1279"/>
        <v>125</v>
      </c>
      <c r="J9284" s="1">
        <f t="shared" si="1275"/>
        <v>30902954325.135994</v>
      </c>
      <c r="K9284" s="5">
        <v>1667</v>
      </c>
      <c r="L9284" s="12">
        <f t="shared" si="1280"/>
        <v>104.6</v>
      </c>
      <c r="M9284" s="2">
        <f t="shared" si="1281"/>
        <v>104.6</v>
      </c>
      <c r="N9284" s="2" t="str">
        <f t="shared" si="1282"/>
        <v/>
      </c>
      <c r="AG9284" s="72"/>
      <c r="AH9284" s="72"/>
      <c r="AI9284" s="72"/>
      <c r="AJ9284" s="72"/>
    </row>
    <row r="9285" spans="1:36" x14ac:dyDescent="0.25">
      <c r="A9285" s="30">
        <v>1.10046296296367</v>
      </c>
      <c r="B9285" s="29">
        <v>106.1</v>
      </c>
      <c r="C9285" s="61">
        <v>106.19999999999999</v>
      </c>
      <c r="D9285" s="70">
        <f t="shared" si="1276"/>
        <v>106.1</v>
      </c>
      <c r="E9285" s="70">
        <f t="shared" si="1277"/>
        <v>106.19999999999999</v>
      </c>
      <c r="F9285" s="5">
        <v>9281</v>
      </c>
      <c r="G9285" s="72"/>
      <c r="H9285" s="4">
        <f t="shared" si="1278"/>
        <v>100</v>
      </c>
      <c r="I9285" s="4">
        <f t="shared" si="1279"/>
        <v>125</v>
      </c>
      <c r="J9285" s="1">
        <f t="shared" ref="J9285:J9348" si="1283">10^(D9285/10)</f>
        <v>40738027780.411339</v>
      </c>
      <c r="K9285" s="5">
        <v>1667</v>
      </c>
      <c r="L9285" s="12">
        <f t="shared" si="1280"/>
        <v>104.6</v>
      </c>
      <c r="M9285" s="2">
        <f t="shared" si="1281"/>
        <v>104.6</v>
      </c>
      <c r="N9285" s="2" t="str">
        <f t="shared" si="1282"/>
        <v/>
      </c>
      <c r="AG9285" s="72"/>
      <c r="AH9285" s="72"/>
      <c r="AI9285" s="72"/>
      <c r="AJ9285" s="72"/>
    </row>
    <row r="9286" spans="1:36" x14ac:dyDescent="0.25">
      <c r="A9286" s="30">
        <v>1.10047453703774</v>
      </c>
      <c r="B9286" s="29">
        <v>108.1</v>
      </c>
      <c r="C9286" s="61">
        <v>108.19999999999999</v>
      </c>
      <c r="D9286" s="70">
        <f t="shared" ref="D9286:D9349" si="1284">B9286+$AC$9</f>
        <v>108.1</v>
      </c>
      <c r="E9286" s="70">
        <f t="shared" ref="E9286:E9349" si="1285">C9286+$AC$9</f>
        <v>108.19999999999999</v>
      </c>
      <c r="F9286" s="5">
        <v>9282</v>
      </c>
      <c r="G9286" s="72"/>
      <c r="H9286" s="4">
        <f t="shared" si="1278"/>
        <v>100</v>
      </c>
      <c r="I9286" s="4">
        <f t="shared" si="1279"/>
        <v>125</v>
      </c>
      <c r="J9286" s="1">
        <f t="shared" si="1283"/>
        <v>64565422903.465538</v>
      </c>
      <c r="K9286" s="5">
        <v>1667</v>
      </c>
      <c r="L9286" s="12">
        <f t="shared" si="1280"/>
        <v>104.6</v>
      </c>
      <c r="M9286" s="2">
        <f t="shared" si="1281"/>
        <v>104.6</v>
      </c>
      <c r="N9286" s="2" t="str">
        <f t="shared" si="1282"/>
        <v/>
      </c>
      <c r="AG9286" s="72"/>
      <c r="AH9286" s="72"/>
      <c r="AI9286" s="72"/>
      <c r="AJ9286" s="72"/>
    </row>
    <row r="9287" spans="1:36" x14ac:dyDescent="0.25">
      <c r="A9287" s="30">
        <v>1.1004861111118101</v>
      </c>
      <c r="B9287" s="29">
        <v>107.2</v>
      </c>
      <c r="C9287" s="61">
        <v>107.3</v>
      </c>
      <c r="D9287" s="70">
        <f t="shared" si="1284"/>
        <v>107.2</v>
      </c>
      <c r="E9287" s="70">
        <f t="shared" si="1285"/>
        <v>107.3</v>
      </c>
      <c r="F9287" s="5">
        <v>9283</v>
      </c>
      <c r="G9287" s="72"/>
      <c r="H9287" s="4">
        <f t="shared" si="1278"/>
        <v>100</v>
      </c>
      <c r="I9287" s="4">
        <f t="shared" si="1279"/>
        <v>125</v>
      </c>
      <c r="J9287" s="1">
        <f t="shared" si="1283"/>
        <v>52480746024.977478</v>
      </c>
      <c r="K9287" s="5">
        <v>1667</v>
      </c>
      <c r="L9287" s="12">
        <f t="shared" si="1280"/>
        <v>104.6</v>
      </c>
      <c r="M9287" s="2">
        <f t="shared" si="1281"/>
        <v>104.6</v>
      </c>
      <c r="N9287" s="2" t="str">
        <f t="shared" si="1282"/>
        <v/>
      </c>
      <c r="AG9287" s="72"/>
      <c r="AH9287" s="72"/>
      <c r="AI9287" s="72"/>
      <c r="AJ9287" s="72"/>
    </row>
    <row r="9288" spans="1:36" x14ac:dyDescent="0.25">
      <c r="A9288" s="30">
        <v>1.1004976851858901</v>
      </c>
      <c r="B9288" s="29">
        <v>106.5</v>
      </c>
      <c r="C9288" s="61">
        <v>106.6</v>
      </c>
      <c r="D9288" s="70">
        <f t="shared" si="1284"/>
        <v>106.5</v>
      </c>
      <c r="E9288" s="70">
        <f t="shared" si="1285"/>
        <v>106.6</v>
      </c>
      <c r="F9288" s="5">
        <v>9284</v>
      </c>
      <c r="G9288" s="72"/>
      <c r="H9288" s="4">
        <f t="shared" si="1278"/>
        <v>100</v>
      </c>
      <c r="I9288" s="4">
        <f t="shared" si="1279"/>
        <v>125</v>
      </c>
      <c r="J9288" s="1">
        <f t="shared" si="1283"/>
        <v>44668359215.096527</v>
      </c>
      <c r="K9288" s="5">
        <v>1667</v>
      </c>
      <c r="L9288" s="12">
        <f t="shared" si="1280"/>
        <v>104.6</v>
      </c>
      <c r="M9288" s="2">
        <f t="shared" si="1281"/>
        <v>104.6</v>
      </c>
      <c r="N9288" s="2" t="str">
        <f t="shared" si="1282"/>
        <v/>
      </c>
      <c r="AG9288" s="72"/>
      <c r="AH9288" s="72"/>
      <c r="AI9288" s="72"/>
      <c r="AJ9288" s="72"/>
    </row>
    <row r="9289" spans="1:36" x14ac:dyDescent="0.25">
      <c r="A9289" s="30">
        <v>1.1005092592599599</v>
      </c>
      <c r="B9289" s="29">
        <v>105.6</v>
      </c>
      <c r="C9289" s="61">
        <v>105.69999999999999</v>
      </c>
      <c r="D9289" s="70">
        <f t="shared" si="1284"/>
        <v>105.6</v>
      </c>
      <c r="E9289" s="70">
        <f t="shared" si="1285"/>
        <v>105.69999999999999</v>
      </c>
      <c r="F9289" s="5">
        <v>9285</v>
      </c>
      <c r="G9289" s="72"/>
      <c r="H9289" s="4">
        <f t="shared" si="1278"/>
        <v>100</v>
      </c>
      <c r="I9289" s="4">
        <f t="shared" si="1279"/>
        <v>125</v>
      </c>
      <c r="J9289" s="1">
        <f t="shared" si="1283"/>
        <v>36307805477.010086</v>
      </c>
      <c r="K9289" s="5">
        <v>1667</v>
      </c>
      <c r="L9289" s="12">
        <f t="shared" si="1280"/>
        <v>104.6</v>
      </c>
      <c r="M9289" s="2">
        <f t="shared" si="1281"/>
        <v>104.6</v>
      </c>
      <c r="N9289" s="2" t="str">
        <f t="shared" si="1282"/>
        <v/>
      </c>
      <c r="AG9289" s="72"/>
      <c r="AH9289" s="72"/>
      <c r="AI9289" s="72"/>
      <c r="AJ9289" s="72"/>
    </row>
    <row r="9290" spans="1:36" x14ac:dyDescent="0.25">
      <c r="A9290" s="30">
        <v>1.1005208333340399</v>
      </c>
      <c r="B9290" s="29">
        <v>105.4</v>
      </c>
      <c r="C9290" s="61">
        <v>105.5</v>
      </c>
      <c r="D9290" s="70">
        <f t="shared" si="1284"/>
        <v>105.4</v>
      </c>
      <c r="E9290" s="70">
        <f t="shared" si="1285"/>
        <v>105.5</v>
      </c>
      <c r="F9290" s="5">
        <v>9286</v>
      </c>
      <c r="G9290" s="72"/>
      <c r="H9290" s="4">
        <f t="shared" si="1278"/>
        <v>100</v>
      </c>
      <c r="I9290" s="4">
        <f t="shared" si="1279"/>
        <v>125</v>
      </c>
      <c r="J9290" s="1">
        <f t="shared" si="1283"/>
        <v>34673685045.253365</v>
      </c>
      <c r="K9290" s="5">
        <v>1667</v>
      </c>
      <c r="L9290" s="12">
        <f t="shared" si="1280"/>
        <v>104.6</v>
      </c>
      <c r="M9290" s="2">
        <f t="shared" si="1281"/>
        <v>104.6</v>
      </c>
      <c r="N9290" s="2" t="str">
        <f t="shared" si="1282"/>
        <v/>
      </c>
      <c r="AG9290" s="72"/>
      <c r="AH9290" s="72"/>
      <c r="AI9290" s="72"/>
      <c r="AJ9290" s="72"/>
    </row>
    <row r="9291" spans="1:36" x14ac:dyDescent="0.25">
      <c r="A9291" s="30">
        <v>1.10053240740811</v>
      </c>
      <c r="B9291" s="29">
        <v>104</v>
      </c>
      <c r="C9291" s="61">
        <v>106</v>
      </c>
      <c r="D9291" s="70">
        <f t="shared" si="1284"/>
        <v>104</v>
      </c>
      <c r="E9291" s="70">
        <f t="shared" si="1285"/>
        <v>106</v>
      </c>
      <c r="F9291" s="5">
        <v>9287</v>
      </c>
      <c r="G9291" s="72"/>
      <c r="H9291" s="4">
        <f t="shared" si="1278"/>
        <v>100</v>
      </c>
      <c r="I9291" s="4">
        <f t="shared" si="1279"/>
        <v>125</v>
      </c>
      <c r="J9291" s="1">
        <f t="shared" si="1283"/>
        <v>25118864315.095894</v>
      </c>
      <c r="K9291" s="5">
        <v>1667</v>
      </c>
      <c r="L9291" s="12">
        <f t="shared" si="1280"/>
        <v>104.6</v>
      </c>
      <c r="M9291" s="2">
        <f t="shared" si="1281"/>
        <v>104.6</v>
      </c>
      <c r="N9291" s="2" t="str">
        <f t="shared" si="1282"/>
        <v/>
      </c>
      <c r="AG9291" s="72"/>
      <c r="AH9291" s="72"/>
      <c r="AI9291" s="72"/>
      <c r="AJ9291" s="72"/>
    </row>
    <row r="9292" spans="1:36" x14ac:dyDescent="0.25">
      <c r="A9292" s="30">
        <v>1.10054398148219</v>
      </c>
      <c r="B9292" s="29">
        <v>105</v>
      </c>
      <c r="C9292" s="61">
        <v>106</v>
      </c>
      <c r="D9292" s="70">
        <f t="shared" si="1284"/>
        <v>105</v>
      </c>
      <c r="E9292" s="70">
        <f t="shared" si="1285"/>
        <v>106</v>
      </c>
      <c r="F9292" s="5">
        <v>9288</v>
      </c>
      <c r="G9292" s="72"/>
      <c r="H9292" s="4">
        <f t="shared" si="1278"/>
        <v>100</v>
      </c>
      <c r="I9292" s="4">
        <f t="shared" si="1279"/>
        <v>125</v>
      </c>
      <c r="J9292" s="1">
        <f t="shared" si="1283"/>
        <v>31622776601.68388</v>
      </c>
      <c r="K9292" s="5">
        <v>1667</v>
      </c>
      <c r="L9292" s="12">
        <f t="shared" si="1280"/>
        <v>104.6</v>
      </c>
      <c r="M9292" s="2">
        <f t="shared" si="1281"/>
        <v>104.6</v>
      </c>
      <c r="N9292" s="2" t="str">
        <f t="shared" si="1282"/>
        <v/>
      </c>
      <c r="AG9292" s="72"/>
      <c r="AH9292" s="72"/>
      <c r="AI9292" s="72"/>
      <c r="AJ9292" s="72"/>
    </row>
    <row r="9293" spans="1:36" x14ac:dyDescent="0.25">
      <c r="A9293" s="30">
        <v>1.1005555555562601</v>
      </c>
      <c r="B9293" s="29">
        <v>104.3</v>
      </c>
      <c r="C9293" s="61">
        <v>105.1</v>
      </c>
      <c r="D9293" s="70">
        <f t="shared" si="1284"/>
        <v>104.3</v>
      </c>
      <c r="E9293" s="70">
        <f t="shared" si="1285"/>
        <v>105.1</v>
      </c>
      <c r="F9293" s="5">
        <v>9289</v>
      </c>
      <c r="G9293" s="72"/>
      <c r="H9293" s="4">
        <f t="shared" si="1278"/>
        <v>100</v>
      </c>
      <c r="I9293" s="4">
        <f t="shared" si="1279"/>
        <v>125</v>
      </c>
      <c r="J9293" s="1">
        <f t="shared" si="1283"/>
        <v>26915348039.269154</v>
      </c>
      <c r="K9293" s="5">
        <v>1667</v>
      </c>
      <c r="L9293" s="12">
        <f t="shared" si="1280"/>
        <v>104.6</v>
      </c>
      <c r="M9293" s="2">
        <f t="shared" si="1281"/>
        <v>104.6</v>
      </c>
      <c r="N9293" s="2" t="str">
        <f t="shared" si="1282"/>
        <v/>
      </c>
      <c r="AG9293" s="72"/>
      <c r="AH9293" s="72"/>
      <c r="AI9293" s="72"/>
      <c r="AJ9293" s="72"/>
    </row>
    <row r="9294" spans="1:36" x14ac:dyDescent="0.25">
      <c r="A9294" s="30">
        <v>1.1005671296303301</v>
      </c>
      <c r="B9294" s="29">
        <v>104.4</v>
      </c>
      <c r="C9294" s="61">
        <v>104.60000000000001</v>
      </c>
      <c r="D9294" s="70">
        <f t="shared" si="1284"/>
        <v>104.4</v>
      </c>
      <c r="E9294" s="70">
        <f t="shared" si="1285"/>
        <v>104.60000000000001</v>
      </c>
      <c r="F9294" s="5">
        <v>9290</v>
      </c>
      <c r="G9294" s="72"/>
      <c r="H9294" s="4">
        <f t="shared" si="1278"/>
        <v>100</v>
      </c>
      <c r="I9294" s="4">
        <f t="shared" si="1279"/>
        <v>125</v>
      </c>
      <c r="J9294" s="1">
        <f t="shared" si="1283"/>
        <v>27542287033.381855</v>
      </c>
      <c r="K9294" s="5">
        <v>1667</v>
      </c>
      <c r="L9294" s="12">
        <f t="shared" si="1280"/>
        <v>104.6</v>
      </c>
      <c r="M9294" s="2">
        <f t="shared" si="1281"/>
        <v>104.6</v>
      </c>
      <c r="N9294" s="2" t="str">
        <f t="shared" si="1282"/>
        <v/>
      </c>
      <c r="AG9294" s="72"/>
      <c r="AH9294" s="72"/>
      <c r="AI9294" s="72"/>
      <c r="AJ9294" s="72"/>
    </row>
    <row r="9295" spans="1:36" x14ac:dyDescent="0.25">
      <c r="A9295" s="30">
        <v>1.1005787037044099</v>
      </c>
      <c r="B9295" s="29">
        <v>104.8</v>
      </c>
      <c r="C9295" s="61">
        <v>104.89999999999999</v>
      </c>
      <c r="D9295" s="70">
        <f t="shared" si="1284"/>
        <v>104.8</v>
      </c>
      <c r="E9295" s="70">
        <f t="shared" si="1285"/>
        <v>104.89999999999999</v>
      </c>
      <c r="F9295" s="5">
        <v>9291</v>
      </c>
      <c r="G9295" s="72"/>
      <c r="H9295" s="4">
        <f t="shared" si="1278"/>
        <v>100</v>
      </c>
      <c r="I9295" s="4">
        <f t="shared" si="1279"/>
        <v>125</v>
      </c>
      <c r="J9295" s="1">
        <f t="shared" si="1283"/>
        <v>30199517204.020248</v>
      </c>
      <c r="K9295" s="5">
        <v>1667</v>
      </c>
      <c r="L9295" s="12">
        <f t="shared" si="1280"/>
        <v>104.6</v>
      </c>
      <c r="M9295" s="2">
        <f t="shared" si="1281"/>
        <v>104.6</v>
      </c>
      <c r="N9295" s="2" t="str">
        <f t="shared" si="1282"/>
        <v/>
      </c>
      <c r="AG9295" s="72"/>
      <c r="AH9295" s="72"/>
      <c r="AI9295" s="72"/>
      <c r="AJ9295" s="72"/>
    </row>
    <row r="9296" spans="1:36" x14ac:dyDescent="0.25">
      <c r="A9296" s="30">
        <v>1.10059027777848</v>
      </c>
      <c r="B9296" s="29">
        <v>98.7</v>
      </c>
      <c r="C9296" s="61">
        <v>98.8</v>
      </c>
      <c r="D9296" s="70">
        <f t="shared" si="1284"/>
        <v>98.7</v>
      </c>
      <c r="E9296" s="70">
        <f t="shared" si="1285"/>
        <v>98.8</v>
      </c>
      <c r="F9296" s="5">
        <v>9292</v>
      </c>
      <c r="G9296" s="72"/>
      <c r="H9296" s="4">
        <f t="shared" si="1278"/>
        <v>100</v>
      </c>
      <c r="I9296" s="4">
        <f t="shared" si="1279"/>
        <v>125</v>
      </c>
      <c r="J9296" s="1">
        <f t="shared" si="1283"/>
        <v>7413102413.0092134</v>
      </c>
      <c r="K9296" s="5">
        <v>1667</v>
      </c>
      <c r="L9296" s="12">
        <f t="shared" si="1280"/>
        <v>104.6</v>
      </c>
      <c r="M9296" s="2">
        <f t="shared" si="1281"/>
        <v>104.6</v>
      </c>
      <c r="N9296" s="2" t="str">
        <f t="shared" si="1282"/>
        <v/>
      </c>
      <c r="AG9296" s="72"/>
      <c r="AH9296" s="72"/>
      <c r="AI9296" s="72"/>
      <c r="AJ9296" s="72"/>
    </row>
    <row r="9297" spans="1:36" x14ac:dyDescent="0.25">
      <c r="A9297" s="30">
        <v>1.10060185185256</v>
      </c>
      <c r="B9297" s="29">
        <v>104.8</v>
      </c>
      <c r="C9297" s="61">
        <v>106</v>
      </c>
      <c r="D9297" s="70">
        <f t="shared" si="1284"/>
        <v>104.8</v>
      </c>
      <c r="E9297" s="70">
        <f t="shared" si="1285"/>
        <v>106</v>
      </c>
      <c r="F9297" s="5">
        <v>9293</v>
      </c>
      <c r="G9297" s="72"/>
      <c r="H9297" s="4">
        <f t="shared" si="1278"/>
        <v>100</v>
      </c>
      <c r="I9297" s="4">
        <f t="shared" si="1279"/>
        <v>125</v>
      </c>
      <c r="J9297" s="1">
        <f t="shared" si="1283"/>
        <v>30199517204.020248</v>
      </c>
      <c r="K9297" s="5">
        <v>1667</v>
      </c>
      <c r="L9297" s="12">
        <f t="shared" si="1280"/>
        <v>104.6</v>
      </c>
      <c r="M9297" s="2">
        <f t="shared" si="1281"/>
        <v>104.6</v>
      </c>
      <c r="N9297" s="2" t="str">
        <f t="shared" si="1282"/>
        <v/>
      </c>
      <c r="AG9297" s="72"/>
      <c r="AH9297" s="72"/>
      <c r="AI9297" s="72"/>
      <c r="AJ9297" s="72"/>
    </row>
    <row r="9298" spans="1:36" x14ac:dyDescent="0.25">
      <c r="A9298" s="30">
        <v>1.10061342592663</v>
      </c>
      <c r="B9298" s="29">
        <v>104.5</v>
      </c>
      <c r="C9298" s="61">
        <v>104.9</v>
      </c>
      <c r="D9298" s="70">
        <f t="shared" si="1284"/>
        <v>104.5</v>
      </c>
      <c r="E9298" s="70">
        <f t="shared" si="1285"/>
        <v>104.9</v>
      </c>
      <c r="F9298" s="5">
        <v>9294</v>
      </c>
      <c r="G9298" s="72"/>
      <c r="H9298" s="4">
        <f t="shared" si="1278"/>
        <v>100</v>
      </c>
      <c r="I9298" s="4">
        <f t="shared" si="1279"/>
        <v>125</v>
      </c>
      <c r="J9298" s="1">
        <f t="shared" si="1283"/>
        <v>28183829312.644527</v>
      </c>
      <c r="K9298" s="5">
        <v>1667</v>
      </c>
      <c r="L9298" s="12">
        <f t="shared" si="1280"/>
        <v>104.6</v>
      </c>
      <c r="M9298" s="2">
        <f t="shared" si="1281"/>
        <v>104.6</v>
      </c>
      <c r="N9298" s="2" t="str">
        <f t="shared" si="1282"/>
        <v/>
      </c>
      <c r="AG9298" s="72"/>
      <c r="AH9298" s="72"/>
      <c r="AI9298" s="72"/>
      <c r="AJ9298" s="72"/>
    </row>
    <row r="9299" spans="1:36" x14ac:dyDescent="0.25">
      <c r="A9299" s="30">
        <v>1.1006250000007001</v>
      </c>
      <c r="B9299" s="29">
        <v>102.8</v>
      </c>
      <c r="C9299" s="61">
        <v>104.8</v>
      </c>
      <c r="D9299" s="70">
        <f t="shared" si="1284"/>
        <v>102.8</v>
      </c>
      <c r="E9299" s="70">
        <f t="shared" si="1285"/>
        <v>104.8</v>
      </c>
      <c r="F9299" s="5">
        <v>9295</v>
      </c>
      <c r="G9299" s="72"/>
      <c r="H9299" s="4">
        <f t="shared" si="1278"/>
        <v>100</v>
      </c>
      <c r="I9299" s="4">
        <f t="shared" si="1279"/>
        <v>125</v>
      </c>
      <c r="J9299" s="1">
        <f t="shared" si="1283"/>
        <v>19054607179.632496</v>
      </c>
      <c r="K9299" s="5">
        <v>1667</v>
      </c>
      <c r="L9299" s="12">
        <f t="shared" si="1280"/>
        <v>104.6</v>
      </c>
      <c r="M9299" s="2">
        <f t="shared" si="1281"/>
        <v>104.6</v>
      </c>
      <c r="N9299" s="2" t="str">
        <f t="shared" si="1282"/>
        <v/>
      </c>
      <c r="AG9299" s="72"/>
      <c r="AH9299" s="72"/>
      <c r="AI9299" s="72"/>
      <c r="AJ9299" s="72"/>
    </row>
    <row r="9300" spans="1:36" x14ac:dyDescent="0.25">
      <c r="A9300" s="30">
        <v>1.1006365740747801</v>
      </c>
      <c r="B9300" s="29">
        <v>102.7</v>
      </c>
      <c r="C9300" s="61">
        <v>103.3</v>
      </c>
      <c r="D9300" s="70">
        <f t="shared" si="1284"/>
        <v>102.7</v>
      </c>
      <c r="E9300" s="70">
        <f t="shared" si="1285"/>
        <v>103.3</v>
      </c>
      <c r="F9300" s="5">
        <v>9296</v>
      </c>
      <c r="G9300" s="72"/>
      <c r="H9300" s="4">
        <f t="shared" si="1278"/>
        <v>100</v>
      </c>
      <c r="I9300" s="4">
        <f t="shared" si="1279"/>
        <v>125</v>
      </c>
      <c r="J9300" s="1">
        <f t="shared" si="1283"/>
        <v>18620871366.6287</v>
      </c>
      <c r="K9300" s="5">
        <v>1667</v>
      </c>
      <c r="L9300" s="12">
        <f t="shared" si="1280"/>
        <v>104.6</v>
      </c>
      <c r="M9300" s="2">
        <f t="shared" si="1281"/>
        <v>104.6</v>
      </c>
      <c r="N9300" s="2" t="str">
        <f t="shared" si="1282"/>
        <v/>
      </c>
      <c r="AG9300" s="72"/>
      <c r="AH9300" s="72"/>
      <c r="AI9300" s="72"/>
      <c r="AJ9300" s="72"/>
    </row>
    <row r="9301" spans="1:36" x14ac:dyDescent="0.25">
      <c r="A9301" s="30">
        <v>1.1006481481488499</v>
      </c>
      <c r="B9301" s="29">
        <v>105.7</v>
      </c>
      <c r="C9301" s="61">
        <v>106.7</v>
      </c>
      <c r="D9301" s="70">
        <f t="shared" si="1284"/>
        <v>105.7</v>
      </c>
      <c r="E9301" s="70">
        <f t="shared" si="1285"/>
        <v>106.7</v>
      </c>
      <c r="F9301" s="5">
        <v>9297</v>
      </c>
      <c r="G9301" s="72"/>
      <c r="H9301" s="4">
        <f t="shared" si="1278"/>
        <v>100</v>
      </c>
      <c r="I9301" s="4">
        <f t="shared" si="1279"/>
        <v>125</v>
      </c>
      <c r="J9301" s="1">
        <f t="shared" si="1283"/>
        <v>37153522909.717331</v>
      </c>
      <c r="K9301" s="5">
        <v>1667</v>
      </c>
      <c r="L9301" s="12">
        <f t="shared" si="1280"/>
        <v>104.6</v>
      </c>
      <c r="M9301" s="2">
        <f t="shared" si="1281"/>
        <v>104.6</v>
      </c>
      <c r="N9301" s="2" t="str">
        <f t="shared" si="1282"/>
        <v/>
      </c>
      <c r="AG9301" s="72"/>
      <c r="AH9301" s="72"/>
      <c r="AI9301" s="72"/>
      <c r="AJ9301" s="72"/>
    </row>
    <row r="9302" spans="1:36" x14ac:dyDescent="0.25">
      <c r="A9302" s="30">
        <v>1.10065972222293</v>
      </c>
      <c r="B9302" s="29">
        <v>102</v>
      </c>
      <c r="C9302" s="61">
        <v>102.8</v>
      </c>
      <c r="D9302" s="70">
        <f t="shared" si="1284"/>
        <v>102</v>
      </c>
      <c r="E9302" s="70">
        <f t="shared" si="1285"/>
        <v>102.8</v>
      </c>
      <c r="F9302" s="5">
        <v>9298</v>
      </c>
      <c r="G9302" s="72"/>
      <c r="H9302" s="4">
        <f t="shared" si="1278"/>
        <v>100</v>
      </c>
      <c r="I9302" s="4">
        <f t="shared" si="1279"/>
        <v>125</v>
      </c>
      <c r="J9302" s="1">
        <f t="shared" si="1283"/>
        <v>15848931924.611168</v>
      </c>
      <c r="K9302" s="5">
        <v>1667</v>
      </c>
      <c r="L9302" s="12">
        <f t="shared" si="1280"/>
        <v>104.6</v>
      </c>
      <c r="M9302" s="2">
        <f t="shared" si="1281"/>
        <v>104.6</v>
      </c>
      <c r="N9302" s="2" t="str">
        <f t="shared" si="1282"/>
        <v/>
      </c>
      <c r="AG9302" s="72"/>
      <c r="AH9302" s="72"/>
      <c r="AI9302" s="72"/>
      <c r="AJ9302" s="72"/>
    </row>
    <row r="9303" spans="1:36" x14ac:dyDescent="0.25">
      <c r="A9303" s="30">
        <v>1.100671296297</v>
      </c>
      <c r="B9303" s="29">
        <v>102</v>
      </c>
      <c r="C9303" s="61">
        <v>102.2</v>
      </c>
      <c r="D9303" s="70">
        <f t="shared" si="1284"/>
        <v>102</v>
      </c>
      <c r="E9303" s="70">
        <f t="shared" si="1285"/>
        <v>102.2</v>
      </c>
      <c r="F9303" s="5">
        <v>9299</v>
      </c>
      <c r="G9303" s="72"/>
      <c r="H9303" s="4">
        <f t="shared" ref="H9303:H9366" si="1286">X$15</f>
        <v>100</v>
      </c>
      <c r="I9303" s="4">
        <f t="shared" ref="I9303:I9366" si="1287">X$36</f>
        <v>125</v>
      </c>
      <c r="J9303" s="1">
        <f t="shared" si="1283"/>
        <v>15848931924.611168</v>
      </c>
      <c r="K9303" s="5">
        <v>1667</v>
      </c>
      <c r="L9303" s="12">
        <f t="shared" ref="L9303:L9366" si="1288">ROUND(10*LOG10(SUM(J5704:J9303)/3600),1)</f>
        <v>104.6</v>
      </c>
      <c r="M9303" s="2">
        <f t="shared" ref="M9303:M9366" si="1289">IF(L9303&gt;$X$15,L9303,"")</f>
        <v>104.6</v>
      </c>
      <c r="N9303" s="2" t="str">
        <f t="shared" ref="N9303:N9366" si="1290">IF(E9303&gt;$X$36,E9303,"")</f>
        <v/>
      </c>
      <c r="AG9303" s="72"/>
      <c r="AH9303" s="72"/>
      <c r="AI9303" s="72"/>
      <c r="AJ9303" s="72"/>
    </row>
    <row r="9304" spans="1:36" x14ac:dyDescent="0.25">
      <c r="A9304" s="30">
        <v>1.10068287037108</v>
      </c>
      <c r="B9304" s="29">
        <v>102.7</v>
      </c>
      <c r="C9304" s="61">
        <v>102.8</v>
      </c>
      <c r="D9304" s="70">
        <f t="shared" si="1284"/>
        <v>102.7</v>
      </c>
      <c r="E9304" s="70">
        <f t="shared" si="1285"/>
        <v>102.8</v>
      </c>
      <c r="F9304" s="5">
        <v>9300</v>
      </c>
      <c r="G9304" s="72"/>
      <c r="H9304" s="4">
        <f t="shared" si="1286"/>
        <v>100</v>
      </c>
      <c r="I9304" s="4">
        <f t="shared" si="1287"/>
        <v>125</v>
      </c>
      <c r="J9304" s="1">
        <f t="shared" si="1283"/>
        <v>18620871366.6287</v>
      </c>
      <c r="K9304" s="5">
        <v>1667</v>
      </c>
      <c r="L9304" s="12">
        <f t="shared" si="1288"/>
        <v>104.6</v>
      </c>
      <c r="M9304" s="2">
        <f t="shared" si="1289"/>
        <v>104.6</v>
      </c>
      <c r="N9304" s="2" t="str">
        <f t="shared" si="1290"/>
        <v/>
      </c>
      <c r="AG9304" s="72"/>
      <c r="AH9304" s="72"/>
      <c r="AI9304" s="72"/>
      <c r="AJ9304" s="72"/>
    </row>
    <row r="9305" spans="1:36" x14ac:dyDescent="0.25">
      <c r="A9305" s="30">
        <v>1.1006944444451501</v>
      </c>
      <c r="B9305" s="29">
        <v>106</v>
      </c>
      <c r="C9305" s="61">
        <v>106.1</v>
      </c>
      <c r="D9305" s="70">
        <f t="shared" si="1284"/>
        <v>106</v>
      </c>
      <c r="E9305" s="70">
        <f t="shared" si="1285"/>
        <v>106.1</v>
      </c>
      <c r="F9305" s="5">
        <v>9301</v>
      </c>
      <c r="G9305" s="72"/>
      <c r="H9305" s="4">
        <f t="shared" si="1286"/>
        <v>100</v>
      </c>
      <c r="I9305" s="4">
        <f t="shared" si="1287"/>
        <v>125</v>
      </c>
      <c r="J9305" s="1">
        <f t="shared" si="1283"/>
        <v>39810717055.349792</v>
      </c>
      <c r="K9305" s="5">
        <v>1667</v>
      </c>
      <c r="L9305" s="12">
        <f t="shared" si="1288"/>
        <v>104.6</v>
      </c>
      <c r="M9305" s="2">
        <f t="shared" si="1289"/>
        <v>104.6</v>
      </c>
      <c r="N9305" s="2" t="str">
        <f t="shared" si="1290"/>
        <v/>
      </c>
      <c r="AG9305" s="72"/>
      <c r="AH9305" s="72"/>
      <c r="AI9305" s="72"/>
      <c r="AJ9305" s="72"/>
    </row>
    <row r="9306" spans="1:36" x14ac:dyDescent="0.25">
      <c r="A9306" s="30">
        <v>1.1007060185192199</v>
      </c>
      <c r="B9306" s="29">
        <v>103.2</v>
      </c>
      <c r="C9306" s="61">
        <v>104.4</v>
      </c>
      <c r="D9306" s="70">
        <f t="shared" si="1284"/>
        <v>103.2</v>
      </c>
      <c r="E9306" s="70">
        <f t="shared" si="1285"/>
        <v>104.4</v>
      </c>
      <c r="F9306" s="5">
        <v>9302</v>
      </c>
      <c r="G9306" s="72"/>
      <c r="H9306" s="4">
        <f t="shared" si="1286"/>
        <v>100</v>
      </c>
      <c r="I9306" s="4">
        <f t="shared" si="1287"/>
        <v>125</v>
      </c>
      <c r="J9306" s="1">
        <f t="shared" si="1283"/>
        <v>20892961308.540489</v>
      </c>
      <c r="K9306" s="5">
        <v>1667</v>
      </c>
      <c r="L9306" s="12">
        <f t="shared" si="1288"/>
        <v>104.6</v>
      </c>
      <c r="M9306" s="2">
        <f t="shared" si="1289"/>
        <v>104.6</v>
      </c>
      <c r="N9306" s="2" t="str">
        <f t="shared" si="1290"/>
        <v/>
      </c>
      <c r="AG9306" s="72"/>
      <c r="AH9306" s="72"/>
      <c r="AI9306" s="72"/>
      <c r="AJ9306" s="72"/>
    </row>
    <row r="9307" spans="1:36" x14ac:dyDescent="0.25">
      <c r="A9307" s="30">
        <v>1.1007175925932999</v>
      </c>
      <c r="B9307" s="29">
        <v>106.5</v>
      </c>
      <c r="C9307" s="61">
        <v>106.9</v>
      </c>
      <c r="D9307" s="70">
        <f t="shared" si="1284"/>
        <v>106.5</v>
      </c>
      <c r="E9307" s="70">
        <f t="shared" si="1285"/>
        <v>106.9</v>
      </c>
      <c r="F9307" s="5">
        <v>9303</v>
      </c>
      <c r="G9307" s="72"/>
      <c r="H9307" s="4">
        <f t="shared" si="1286"/>
        <v>100</v>
      </c>
      <c r="I9307" s="4">
        <f t="shared" si="1287"/>
        <v>125</v>
      </c>
      <c r="J9307" s="1">
        <f t="shared" si="1283"/>
        <v>44668359215.096527</v>
      </c>
      <c r="K9307" s="5">
        <v>1667</v>
      </c>
      <c r="L9307" s="12">
        <f t="shared" si="1288"/>
        <v>104.6</v>
      </c>
      <c r="M9307" s="2">
        <f t="shared" si="1289"/>
        <v>104.6</v>
      </c>
      <c r="N9307" s="2" t="str">
        <f t="shared" si="1290"/>
        <v/>
      </c>
      <c r="AG9307" s="72"/>
      <c r="AH9307" s="72"/>
      <c r="AI9307" s="72"/>
      <c r="AJ9307" s="72"/>
    </row>
    <row r="9308" spans="1:36" x14ac:dyDescent="0.25">
      <c r="A9308" s="30">
        <v>1.10072916666737</v>
      </c>
      <c r="B9308" s="29">
        <v>108.5</v>
      </c>
      <c r="C9308" s="61">
        <v>110.5</v>
      </c>
      <c r="D9308" s="70">
        <f t="shared" si="1284"/>
        <v>108.5</v>
      </c>
      <c r="E9308" s="70">
        <f t="shared" si="1285"/>
        <v>110.5</v>
      </c>
      <c r="F9308" s="5">
        <v>9304</v>
      </c>
      <c r="G9308" s="72"/>
      <c r="H9308" s="4">
        <f t="shared" si="1286"/>
        <v>100</v>
      </c>
      <c r="I9308" s="4">
        <f t="shared" si="1287"/>
        <v>125</v>
      </c>
      <c r="J9308" s="1">
        <f t="shared" si="1283"/>
        <v>70794578438.414001</v>
      </c>
      <c r="K9308" s="5">
        <v>1667</v>
      </c>
      <c r="L9308" s="12">
        <f t="shared" si="1288"/>
        <v>104.6</v>
      </c>
      <c r="M9308" s="2">
        <f t="shared" si="1289"/>
        <v>104.6</v>
      </c>
      <c r="N9308" s="2" t="str">
        <f t="shared" si="1290"/>
        <v/>
      </c>
      <c r="AG9308" s="72"/>
      <c r="AH9308" s="72"/>
      <c r="AI9308" s="72"/>
      <c r="AJ9308" s="72"/>
    </row>
    <row r="9309" spans="1:36" x14ac:dyDescent="0.25">
      <c r="A9309" s="30">
        <v>1.10074074074145</v>
      </c>
      <c r="B9309" s="29">
        <v>107.6</v>
      </c>
      <c r="C9309" s="61">
        <v>108.19999999999999</v>
      </c>
      <c r="D9309" s="70">
        <f t="shared" si="1284"/>
        <v>107.6</v>
      </c>
      <c r="E9309" s="70">
        <f t="shared" si="1285"/>
        <v>108.19999999999999</v>
      </c>
      <c r="F9309" s="5">
        <v>9305</v>
      </c>
      <c r="G9309" s="72"/>
      <c r="H9309" s="4">
        <f t="shared" si="1286"/>
        <v>100</v>
      </c>
      <c r="I9309" s="4">
        <f t="shared" si="1287"/>
        <v>125</v>
      </c>
      <c r="J9309" s="1">
        <f t="shared" si="1283"/>
        <v>57543993733.715706</v>
      </c>
      <c r="K9309" s="5">
        <v>1667</v>
      </c>
      <c r="L9309" s="12">
        <f t="shared" si="1288"/>
        <v>104.6</v>
      </c>
      <c r="M9309" s="2">
        <f t="shared" si="1289"/>
        <v>104.6</v>
      </c>
      <c r="N9309" s="2" t="str">
        <f t="shared" si="1290"/>
        <v/>
      </c>
      <c r="AG9309" s="72"/>
      <c r="AH9309" s="72"/>
      <c r="AI9309" s="72"/>
      <c r="AJ9309" s="72"/>
    </row>
    <row r="9310" spans="1:36" x14ac:dyDescent="0.25">
      <c r="A9310" s="30">
        <v>1.10075231481552</v>
      </c>
      <c r="B9310" s="29">
        <v>104.1</v>
      </c>
      <c r="C9310" s="61">
        <v>104.19999999999999</v>
      </c>
      <c r="D9310" s="70">
        <f t="shared" si="1284"/>
        <v>104.1</v>
      </c>
      <c r="E9310" s="70">
        <f t="shared" si="1285"/>
        <v>104.19999999999999</v>
      </c>
      <c r="F9310" s="5">
        <v>9306</v>
      </c>
      <c r="G9310" s="72"/>
      <c r="H9310" s="4">
        <f t="shared" si="1286"/>
        <v>100</v>
      </c>
      <c r="I9310" s="4">
        <f t="shared" si="1287"/>
        <v>125</v>
      </c>
      <c r="J9310" s="1">
        <f t="shared" si="1283"/>
        <v>25703957827.688728</v>
      </c>
      <c r="K9310" s="5">
        <v>1667</v>
      </c>
      <c r="L9310" s="12">
        <f t="shared" si="1288"/>
        <v>104.6</v>
      </c>
      <c r="M9310" s="2">
        <f t="shared" si="1289"/>
        <v>104.6</v>
      </c>
      <c r="N9310" s="2" t="str">
        <f t="shared" si="1290"/>
        <v/>
      </c>
      <c r="AG9310" s="72"/>
      <c r="AH9310" s="72"/>
      <c r="AI9310" s="72"/>
      <c r="AJ9310" s="72"/>
    </row>
    <row r="9311" spans="1:36" x14ac:dyDescent="0.25">
      <c r="A9311" s="30">
        <v>1.1007638888895901</v>
      </c>
      <c r="B9311" s="29">
        <v>107.6</v>
      </c>
      <c r="C9311" s="61">
        <v>107.69999999999999</v>
      </c>
      <c r="D9311" s="70">
        <f t="shared" si="1284"/>
        <v>107.6</v>
      </c>
      <c r="E9311" s="70">
        <f t="shared" si="1285"/>
        <v>107.69999999999999</v>
      </c>
      <c r="F9311" s="5">
        <v>9307</v>
      </c>
      <c r="G9311" s="72"/>
      <c r="H9311" s="4">
        <f t="shared" si="1286"/>
        <v>100</v>
      </c>
      <c r="I9311" s="4">
        <f t="shared" si="1287"/>
        <v>125</v>
      </c>
      <c r="J9311" s="1">
        <f t="shared" si="1283"/>
        <v>57543993733.715706</v>
      </c>
      <c r="K9311" s="5">
        <v>1667</v>
      </c>
      <c r="L9311" s="12">
        <f t="shared" si="1288"/>
        <v>104.6</v>
      </c>
      <c r="M9311" s="2">
        <f t="shared" si="1289"/>
        <v>104.6</v>
      </c>
      <c r="N9311" s="2" t="str">
        <f t="shared" si="1290"/>
        <v/>
      </c>
      <c r="AG9311" s="72"/>
      <c r="AH9311" s="72"/>
      <c r="AI9311" s="72"/>
      <c r="AJ9311" s="72"/>
    </row>
    <row r="9312" spans="1:36" x14ac:dyDescent="0.25">
      <c r="A9312" s="30">
        <v>1.1007754629636699</v>
      </c>
      <c r="B9312" s="29">
        <v>109</v>
      </c>
      <c r="C9312" s="61">
        <v>110</v>
      </c>
      <c r="D9312" s="70">
        <f t="shared" si="1284"/>
        <v>109</v>
      </c>
      <c r="E9312" s="70">
        <f t="shared" si="1285"/>
        <v>110</v>
      </c>
      <c r="F9312" s="5">
        <v>9308</v>
      </c>
      <c r="G9312" s="72"/>
      <c r="H9312" s="4">
        <f t="shared" si="1286"/>
        <v>100</v>
      </c>
      <c r="I9312" s="4">
        <f t="shared" si="1287"/>
        <v>125</v>
      </c>
      <c r="J9312" s="1">
        <f t="shared" si="1283"/>
        <v>79432823472.428345</v>
      </c>
      <c r="K9312" s="5">
        <v>1667</v>
      </c>
      <c r="L9312" s="12">
        <f t="shared" si="1288"/>
        <v>104.6</v>
      </c>
      <c r="M9312" s="2">
        <f t="shared" si="1289"/>
        <v>104.6</v>
      </c>
      <c r="N9312" s="2" t="str">
        <f t="shared" si="1290"/>
        <v/>
      </c>
      <c r="AG9312" s="72"/>
      <c r="AH9312" s="72"/>
      <c r="AI9312" s="72"/>
      <c r="AJ9312" s="72"/>
    </row>
    <row r="9313" spans="1:36" x14ac:dyDescent="0.25">
      <c r="A9313" s="30">
        <v>1.1007870370377399</v>
      </c>
      <c r="B9313" s="29">
        <v>108</v>
      </c>
      <c r="C9313" s="61">
        <v>108.1</v>
      </c>
      <c r="D9313" s="70">
        <f t="shared" si="1284"/>
        <v>108</v>
      </c>
      <c r="E9313" s="70">
        <f t="shared" si="1285"/>
        <v>108.1</v>
      </c>
      <c r="F9313" s="5">
        <v>9309</v>
      </c>
      <c r="G9313" s="72"/>
      <c r="H9313" s="4">
        <f t="shared" si="1286"/>
        <v>100</v>
      </c>
      <c r="I9313" s="4">
        <f t="shared" si="1287"/>
        <v>125</v>
      </c>
      <c r="J9313" s="1">
        <f t="shared" si="1283"/>
        <v>63095734448.019539</v>
      </c>
      <c r="K9313" s="5">
        <v>1667</v>
      </c>
      <c r="L9313" s="12">
        <f t="shared" si="1288"/>
        <v>104.6</v>
      </c>
      <c r="M9313" s="2">
        <f t="shared" si="1289"/>
        <v>104.6</v>
      </c>
      <c r="N9313" s="2" t="str">
        <f t="shared" si="1290"/>
        <v/>
      </c>
      <c r="AG9313" s="72"/>
      <c r="AH9313" s="72"/>
      <c r="AI9313" s="72"/>
      <c r="AJ9313" s="72"/>
    </row>
    <row r="9314" spans="1:36" x14ac:dyDescent="0.25">
      <c r="A9314" s="30">
        <v>1.10079861111182</v>
      </c>
      <c r="B9314" s="29">
        <v>104</v>
      </c>
      <c r="C9314" s="61">
        <v>104.1</v>
      </c>
      <c r="D9314" s="70">
        <f t="shared" si="1284"/>
        <v>104</v>
      </c>
      <c r="E9314" s="70">
        <f t="shared" si="1285"/>
        <v>104.1</v>
      </c>
      <c r="F9314" s="5">
        <v>9310</v>
      </c>
      <c r="G9314" s="72"/>
      <c r="H9314" s="4">
        <f t="shared" si="1286"/>
        <v>100</v>
      </c>
      <c r="I9314" s="4">
        <f t="shared" si="1287"/>
        <v>125</v>
      </c>
      <c r="J9314" s="1">
        <f t="shared" si="1283"/>
        <v>25118864315.095894</v>
      </c>
      <c r="K9314" s="5">
        <v>1667</v>
      </c>
      <c r="L9314" s="12">
        <f t="shared" si="1288"/>
        <v>104.6</v>
      </c>
      <c r="M9314" s="2">
        <f t="shared" si="1289"/>
        <v>104.6</v>
      </c>
      <c r="N9314" s="2" t="str">
        <f t="shared" si="1290"/>
        <v/>
      </c>
      <c r="AG9314" s="72"/>
      <c r="AH9314" s="72"/>
      <c r="AI9314" s="72"/>
      <c r="AJ9314" s="72"/>
    </row>
    <row r="9315" spans="1:36" x14ac:dyDescent="0.25">
      <c r="A9315" s="30">
        <v>1.10081018518589</v>
      </c>
      <c r="B9315" s="29">
        <v>104.1</v>
      </c>
      <c r="C9315" s="61">
        <v>104.19999999999999</v>
      </c>
      <c r="D9315" s="70">
        <f t="shared" si="1284"/>
        <v>104.1</v>
      </c>
      <c r="E9315" s="70">
        <f t="shared" si="1285"/>
        <v>104.19999999999999</v>
      </c>
      <c r="F9315" s="5">
        <v>9311</v>
      </c>
      <c r="G9315" s="72"/>
      <c r="H9315" s="4">
        <f t="shared" si="1286"/>
        <v>100</v>
      </c>
      <c r="I9315" s="4">
        <f t="shared" si="1287"/>
        <v>125</v>
      </c>
      <c r="J9315" s="1">
        <f t="shared" si="1283"/>
        <v>25703957827.688728</v>
      </c>
      <c r="K9315" s="5">
        <v>1667</v>
      </c>
      <c r="L9315" s="12">
        <f t="shared" si="1288"/>
        <v>104.6</v>
      </c>
      <c r="M9315" s="2">
        <f t="shared" si="1289"/>
        <v>104.6</v>
      </c>
      <c r="N9315" s="2" t="str">
        <f t="shared" si="1290"/>
        <v/>
      </c>
      <c r="AG9315" s="72"/>
      <c r="AH9315" s="72"/>
      <c r="AI9315" s="72"/>
      <c r="AJ9315" s="72"/>
    </row>
    <row r="9316" spans="1:36" x14ac:dyDescent="0.25">
      <c r="A9316" s="30">
        <v>1.1008217592599701</v>
      </c>
      <c r="B9316" s="29">
        <v>103.9</v>
      </c>
      <c r="C9316" s="61">
        <v>104</v>
      </c>
      <c r="D9316" s="70">
        <f t="shared" si="1284"/>
        <v>103.9</v>
      </c>
      <c r="E9316" s="70">
        <f t="shared" si="1285"/>
        <v>104</v>
      </c>
      <c r="F9316" s="5">
        <v>9312</v>
      </c>
      <c r="G9316" s="72"/>
      <c r="H9316" s="4">
        <f t="shared" si="1286"/>
        <v>100</v>
      </c>
      <c r="I9316" s="4">
        <f t="shared" si="1287"/>
        <v>125</v>
      </c>
      <c r="J9316" s="1">
        <f t="shared" si="1283"/>
        <v>24547089156.850395</v>
      </c>
      <c r="K9316" s="5">
        <v>1667</v>
      </c>
      <c r="L9316" s="12">
        <f t="shared" si="1288"/>
        <v>104.6</v>
      </c>
      <c r="M9316" s="2">
        <f t="shared" si="1289"/>
        <v>104.6</v>
      </c>
      <c r="N9316" s="2" t="str">
        <f t="shared" si="1290"/>
        <v/>
      </c>
      <c r="AG9316" s="72"/>
      <c r="AH9316" s="72"/>
      <c r="AI9316" s="72"/>
      <c r="AJ9316" s="72"/>
    </row>
    <row r="9317" spans="1:36" x14ac:dyDescent="0.25">
      <c r="A9317" s="30">
        <v>1.1008333333340401</v>
      </c>
      <c r="B9317" s="29">
        <v>101.2</v>
      </c>
      <c r="C9317" s="61">
        <v>101.3</v>
      </c>
      <c r="D9317" s="70">
        <f t="shared" si="1284"/>
        <v>101.2</v>
      </c>
      <c r="E9317" s="70">
        <f t="shared" si="1285"/>
        <v>101.3</v>
      </c>
      <c r="F9317" s="5">
        <v>9313</v>
      </c>
      <c r="G9317" s="72"/>
      <c r="H9317" s="4">
        <f t="shared" si="1286"/>
        <v>100</v>
      </c>
      <c r="I9317" s="4">
        <f t="shared" si="1287"/>
        <v>125</v>
      </c>
      <c r="J9317" s="1">
        <f t="shared" si="1283"/>
        <v>13182567385.564108</v>
      </c>
      <c r="K9317" s="5">
        <v>1667</v>
      </c>
      <c r="L9317" s="12">
        <f t="shared" si="1288"/>
        <v>104.6</v>
      </c>
      <c r="M9317" s="2">
        <f t="shared" si="1289"/>
        <v>104.6</v>
      </c>
      <c r="N9317" s="2" t="str">
        <f t="shared" si="1290"/>
        <v/>
      </c>
      <c r="AG9317" s="72"/>
      <c r="AH9317" s="72"/>
      <c r="AI9317" s="72"/>
      <c r="AJ9317" s="72"/>
    </row>
    <row r="9318" spans="1:36" x14ac:dyDescent="0.25">
      <c r="A9318" s="30">
        <v>1.1008449074081099</v>
      </c>
      <c r="B9318" s="29">
        <v>104.2</v>
      </c>
      <c r="C9318" s="61">
        <v>104.3</v>
      </c>
      <c r="D9318" s="70">
        <f t="shared" si="1284"/>
        <v>104.2</v>
      </c>
      <c r="E9318" s="70">
        <f t="shared" si="1285"/>
        <v>104.3</v>
      </c>
      <c r="F9318" s="5">
        <v>9314</v>
      </c>
      <c r="G9318" s="72"/>
      <c r="H9318" s="4">
        <f t="shared" si="1286"/>
        <v>100</v>
      </c>
      <c r="I9318" s="4">
        <f t="shared" si="1287"/>
        <v>125</v>
      </c>
      <c r="J9318" s="1">
        <f t="shared" si="1283"/>
        <v>26302679918.953911</v>
      </c>
      <c r="K9318" s="5">
        <v>1667</v>
      </c>
      <c r="L9318" s="12">
        <f t="shared" si="1288"/>
        <v>104.6</v>
      </c>
      <c r="M9318" s="2">
        <f t="shared" si="1289"/>
        <v>104.6</v>
      </c>
      <c r="N9318" s="2" t="str">
        <f t="shared" si="1290"/>
        <v/>
      </c>
      <c r="AG9318" s="72"/>
      <c r="AH9318" s="72"/>
      <c r="AI9318" s="72"/>
      <c r="AJ9318" s="72"/>
    </row>
    <row r="9319" spans="1:36" x14ac:dyDescent="0.25">
      <c r="A9319" s="30">
        <v>1.10085648148219</v>
      </c>
      <c r="B9319" s="29">
        <v>107.3</v>
      </c>
      <c r="C9319" s="61">
        <v>107.39999999999999</v>
      </c>
      <c r="D9319" s="70">
        <f t="shared" si="1284"/>
        <v>107.3</v>
      </c>
      <c r="E9319" s="70">
        <f t="shared" si="1285"/>
        <v>107.39999999999999</v>
      </c>
      <c r="F9319" s="5">
        <v>9315</v>
      </c>
      <c r="G9319" s="72"/>
      <c r="H9319" s="4">
        <f t="shared" si="1286"/>
        <v>100</v>
      </c>
      <c r="I9319" s="4">
        <f t="shared" si="1287"/>
        <v>125</v>
      </c>
      <c r="J9319" s="1">
        <f t="shared" si="1283"/>
        <v>53703179637.02549</v>
      </c>
      <c r="K9319" s="5">
        <v>1667</v>
      </c>
      <c r="L9319" s="12">
        <f t="shared" si="1288"/>
        <v>104.6</v>
      </c>
      <c r="M9319" s="2">
        <f t="shared" si="1289"/>
        <v>104.6</v>
      </c>
      <c r="N9319" s="2" t="str">
        <f t="shared" si="1290"/>
        <v/>
      </c>
      <c r="AG9319" s="72"/>
      <c r="AH9319" s="72"/>
      <c r="AI9319" s="72"/>
      <c r="AJ9319" s="72"/>
    </row>
    <row r="9320" spans="1:36" x14ac:dyDescent="0.25">
      <c r="A9320" s="30">
        <v>1.10086805555626</v>
      </c>
      <c r="B9320" s="29">
        <v>107.5</v>
      </c>
      <c r="C9320" s="61">
        <v>107.6</v>
      </c>
      <c r="D9320" s="70">
        <f t="shared" si="1284"/>
        <v>107.5</v>
      </c>
      <c r="E9320" s="70">
        <f t="shared" si="1285"/>
        <v>107.6</v>
      </c>
      <c r="F9320" s="5">
        <v>9316</v>
      </c>
      <c r="G9320" s="72"/>
      <c r="H9320" s="4">
        <f t="shared" si="1286"/>
        <v>100</v>
      </c>
      <c r="I9320" s="4">
        <f t="shared" si="1287"/>
        <v>125</v>
      </c>
      <c r="J9320" s="1">
        <f t="shared" si="1283"/>
        <v>56234132519.035126</v>
      </c>
      <c r="K9320" s="5">
        <v>1667</v>
      </c>
      <c r="L9320" s="12">
        <f t="shared" si="1288"/>
        <v>104.6</v>
      </c>
      <c r="M9320" s="2">
        <f t="shared" si="1289"/>
        <v>104.6</v>
      </c>
      <c r="N9320" s="2" t="str">
        <f t="shared" si="1290"/>
        <v/>
      </c>
      <c r="AG9320" s="72"/>
      <c r="AH9320" s="72"/>
      <c r="AI9320" s="72"/>
      <c r="AJ9320" s="72"/>
    </row>
    <row r="9321" spans="1:36" x14ac:dyDescent="0.25">
      <c r="A9321" s="30">
        <v>1.10087962963034</v>
      </c>
      <c r="B9321" s="29">
        <v>101</v>
      </c>
      <c r="C9321" s="61">
        <v>101.1</v>
      </c>
      <c r="D9321" s="70">
        <f t="shared" si="1284"/>
        <v>101</v>
      </c>
      <c r="E9321" s="70">
        <f t="shared" si="1285"/>
        <v>101.1</v>
      </c>
      <c r="F9321" s="5">
        <v>9317</v>
      </c>
      <c r="G9321" s="72"/>
      <c r="H9321" s="4">
        <f t="shared" si="1286"/>
        <v>100</v>
      </c>
      <c r="I9321" s="4">
        <f t="shared" si="1287"/>
        <v>125</v>
      </c>
      <c r="J9321" s="1">
        <f t="shared" si="1283"/>
        <v>12589254117.94171</v>
      </c>
      <c r="K9321" s="5">
        <v>1667</v>
      </c>
      <c r="L9321" s="12">
        <f t="shared" si="1288"/>
        <v>104.6</v>
      </c>
      <c r="M9321" s="2">
        <f t="shared" si="1289"/>
        <v>104.6</v>
      </c>
      <c r="N9321" s="2" t="str">
        <f t="shared" si="1290"/>
        <v/>
      </c>
      <c r="AG9321" s="72"/>
      <c r="AH9321" s="72"/>
      <c r="AI9321" s="72"/>
      <c r="AJ9321" s="72"/>
    </row>
    <row r="9322" spans="1:36" x14ac:dyDescent="0.25">
      <c r="A9322" s="30">
        <v>1.1008912037044101</v>
      </c>
      <c r="B9322" s="29">
        <v>103.7</v>
      </c>
      <c r="C9322" s="61">
        <v>103.8</v>
      </c>
      <c r="D9322" s="70">
        <f t="shared" si="1284"/>
        <v>103.7</v>
      </c>
      <c r="E9322" s="70">
        <f t="shared" si="1285"/>
        <v>103.8</v>
      </c>
      <c r="F9322" s="5">
        <v>9318</v>
      </c>
      <c r="G9322" s="72"/>
      <c r="H9322" s="4">
        <f t="shared" si="1286"/>
        <v>100</v>
      </c>
      <c r="I9322" s="4">
        <f t="shared" si="1287"/>
        <v>125</v>
      </c>
      <c r="J9322" s="1">
        <f t="shared" si="1283"/>
        <v>23442288153.199314</v>
      </c>
      <c r="K9322" s="5">
        <v>1667</v>
      </c>
      <c r="L9322" s="12">
        <f t="shared" si="1288"/>
        <v>104.6</v>
      </c>
      <c r="M9322" s="2">
        <f t="shared" si="1289"/>
        <v>104.6</v>
      </c>
      <c r="N9322" s="2" t="str">
        <f t="shared" si="1290"/>
        <v/>
      </c>
      <c r="AG9322" s="72"/>
      <c r="AH9322" s="72"/>
      <c r="AI9322" s="72"/>
      <c r="AJ9322" s="72"/>
    </row>
    <row r="9323" spans="1:36" x14ac:dyDescent="0.25">
      <c r="A9323" s="30">
        <v>1.1009027777784799</v>
      </c>
      <c r="B9323" s="29">
        <v>105.8</v>
      </c>
      <c r="C9323" s="61">
        <v>105.89999999999999</v>
      </c>
      <c r="D9323" s="70">
        <f t="shared" si="1284"/>
        <v>105.8</v>
      </c>
      <c r="E9323" s="70">
        <f t="shared" si="1285"/>
        <v>105.89999999999999</v>
      </c>
      <c r="F9323" s="5">
        <v>9319</v>
      </c>
      <c r="G9323" s="72"/>
      <c r="H9323" s="4">
        <f t="shared" si="1286"/>
        <v>100</v>
      </c>
      <c r="I9323" s="4">
        <f t="shared" si="1287"/>
        <v>125</v>
      </c>
      <c r="J9323" s="1">
        <f t="shared" si="1283"/>
        <v>38018939632.05619</v>
      </c>
      <c r="K9323" s="5">
        <v>1667</v>
      </c>
      <c r="L9323" s="12">
        <f t="shared" si="1288"/>
        <v>104.6</v>
      </c>
      <c r="M9323" s="2">
        <f t="shared" si="1289"/>
        <v>104.6</v>
      </c>
      <c r="N9323" s="2" t="str">
        <f t="shared" si="1290"/>
        <v/>
      </c>
      <c r="AG9323" s="72"/>
      <c r="AH9323" s="72"/>
      <c r="AI9323" s="72"/>
      <c r="AJ9323" s="72"/>
    </row>
    <row r="9324" spans="1:36" x14ac:dyDescent="0.25">
      <c r="A9324" s="30">
        <v>1.1009143518525599</v>
      </c>
      <c r="B9324" s="29">
        <v>106.2</v>
      </c>
      <c r="C9324" s="61">
        <v>106.3</v>
      </c>
      <c r="D9324" s="70">
        <f t="shared" si="1284"/>
        <v>106.2</v>
      </c>
      <c r="E9324" s="70">
        <f t="shared" si="1285"/>
        <v>106.3</v>
      </c>
      <c r="F9324" s="5">
        <v>9320</v>
      </c>
      <c r="G9324" s="72"/>
      <c r="H9324" s="4">
        <f t="shared" si="1286"/>
        <v>100</v>
      </c>
      <c r="I9324" s="4">
        <f t="shared" si="1287"/>
        <v>125</v>
      </c>
      <c r="J9324" s="1">
        <f t="shared" si="1283"/>
        <v>41686938347.033752</v>
      </c>
      <c r="K9324" s="5">
        <v>1667</v>
      </c>
      <c r="L9324" s="12">
        <f t="shared" si="1288"/>
        <v>104.6</v>
      </c>
      <c r="M9324" s="2">
        <f t="shared" si="1289"/>
        <v>104.6</v>
      </c>
      <c r="N9324" s="2" t="str">
        <f t="shared" si="1290"/>
        <v/>
      </c>
      <c r="AG9324" s="72"/>
      <c r="AH9324" s="72"/>
      <c r="AI9324" s="72"/>
      <c r="AJ9324" s="72"/>
    </row>
    <row r="9325" spans="1:36" x14ac:dyDescent="0.25">
      <c r="A9325" s="30">
        <v>1.10092592592663</v>
      </c>
      <c r="B9325" s="29">
        <v>102.7</v>
      </c>
      <c r="C9325" s="61">
        <v>102.8</v>
      </c>
      <c r="D9325" s="70">
        <f t="shared" si="1284"/>
        <v>102.7</v>
      </c>
      <c r="E9325" s="70">
        <f t="shared" si="1285"/>
        <v>102.8</v>
      </c>
      <c r="F9325" s="5">
        <v>9321</v>
      </c>
      <c r="G9325" s="72"/>
      <c r="H9325" s="4">
        <f t="shared" si="1286"/>
        <v>100</v>
      </c>
      <c r="I9325" s="4">
        <f t="shared" si="1287"/>
        <v>125</v>
      </c>
      <c r="J9325" s="1">
        <f t="shared" si="1283"/>
        <v>18620871366.6287</v>
      </c>
      <c r="K9325" s="5">
        <v>1667</v>
      </c>
      <c r="L9325" s="12">
        <f t="shared" si="1288"/>
        <v>104.6</v>
      </c>
      <c r="M9325" s="2">
        <f t="shared" si="1289"/>
        <v>104.6</v>
      </c>
      <c r="N9325" s="2" t="str">
        <f t="shared" si="1290"/>
        <v/>
      </c>
      <c r="AG9325" s="72"/>
      <c r="AH9325" s="72"/>
      <c r="AI9325" s="72"/>
      <c r="AJ9325" s="72"/>
    </row>
    <row r="9326" spans="1:36" x14ac:dyDescent="0.25">
      <c r="A9326" s="30">
        <v>1.10093750000071</v>
      </c>
      <c r="B9326" s="29">
        <v>102.4</v>
      </c>
      <c r="C9326" s="61">
        <v>102.5</v>
      </c>
      <c r="D9326" s="70">
        <f t="shared" si="1284"/>
        <v>102.4</v>
      </c>
      <c r="E9326" s="70">
        <f t="shared" si="1285"/>
        <v>102.5</v>
      </c>
      <c r="F9326" s="5">
        <v>9322</v>
      </c>
      <c r="G9326" s="72"/>
      <c r="H9326" s="4">
        <f t="shared" si="1286"/>
        <v>100</v>
      </c>
      <c r="I9326" s="4">
        <f t="shared" si="1287"/>
        <v>125</v>
      </c>
      <c r="J9326" s="1">
        <f t="shared" si="1283"/>
        <v>17378008287.493782</v>
      </c>
      <c r="K9326" s="5">
        <v>1667</v>
      </c>
      <c r="L9326" s="12">
        <f t="shared" si="1288"/>
        <v>104.6</v>
      </c>
      <c r="M9326" s="2">
        <f t="shared" si="1289"/>
        <v>104.6</v>
      </c>
      <c r="N9326" s="2" t="str">
        <f t="shared" si="1290"/>
        <v/>
      </c>
      <c r="AG9326" s="72"/>
      <c r="AH9326" s="72"/>
      <c r="AI9326" s="72"/>
      <c r="AJ9326" s="72"/>
    </row>
    <row r="9327" spans="1:36" x14ac:dyDescent="0.25">
      <c r="A9327" s="30">
        <v>1.10094907407478</v>
      </c>
      <c r="B9327" s="29">
        <v>105.1</v>
      </c>
      <c r="C9327" s="61">
        <v>105.19999999999999</v>
      </c>
      <c r="D9327" s="70">
        <f t="shared" si="1284"/>
        <v>105.1</v>
      </c>
      <c r="E9327" s="70">
        <f t="shared" si="1285"/>
        <v>105.19999999999999</v>
      </c>
      <c r="F9327" s="5">
        <v>9323</v>
      </c>
      <c r="G9327" s="72"/>
      <c r="H9327" s="4">
        <f t="shared" si="1286"/>
        <v>100</v>
      </c>
      <c r="I9327" s="4">
        <f t="shared" si="1287"/>
        <v>125</v>
      </c>
      <c r="J9327" s="1">
        <f t="shared" si="1283"/>
        <v>32359365692.96291</v>
      </c>
      <c r="K9327" s="5">
        <v>1667</v>
      </c>
      <c r="L9327" s="12">
        <f t="shared" si="1288"/>
        <v>104.6</v>
      </c>
      <c r="M9327" s="2">
        <f t="shared" si="1289"/>
        <v>104.6</v>
      </c>
      <c r="N9327" s="2" t="str">
        <f t="shared" si="1290"/>
        <v/>
      </c>
      <c r="AG9327" s="72"/>
      <c r="AH9327" s="72"/>
      <c r="AI9327" s="72"/>
      <c r="AJ9327" s="72"/>
    </row>
    <row r="9328" spans="1:36" x14ac:dyDescent="0.25">
      <c r="A9328" s="30">
        <v>1.1009606481488601</v>
      </c>
      <c r="B9328" s="29">
        <v>103.3</v>
      </c>
      <c r="C9328" s="61">
        <v>103.39999999999999</v>
      </c>
      <c r="D9328" s="70">
        <f t="shared" si="1284"/>
        <v>103.3</v>
      </c>
      <c r="E9328" s="70">
        <f t="shared" si="1285"/>
        <v>103.39999999999999</v>
      </c>
      <c r="F9328" s="5">
        <v>9324</v>
      </c>
      <c r="G9328" s="72"/>
      <c r="H9328" s="4">
        <f t="shared" si="1286"/>
        <v>100</v>
      </c>
      <c r="I9328" s="4">
        <f t="shared" si="1287"/>
        <v>125</v>
      </c>
      <c r="J9328" s="1">
        <f t="shared" si="1283"/>
        <v>21379620895.022339</v>
      </c>
      <c r="K9328" s="5">
        <v>1667</v>
      </c>
      <c r="L9328" s="12">
        <f t="shared" si="1288"/>
        <v>104.6</v>
      </c>
      <c r="M9328" s="2">
        <f t="shared" si="1289"/>
        <v>104.6</v>
      </c>
      <c r="N9328" s="2" t="str">
        <f t="shared" si="1290"/>
        <v/>
      </c>
      <c r="AG9328" s="72"/>
      <c r="AH9328" s="72"/>
      <c r="AI9328" s="72"/>
      <c r="AJ9328" s="72"/>
    </row>
    <row r="9329" spans="1:36" x14ac:dyDescent="0.25">
      <c r="A9329" s="30">
        <v>1.1009722222229299</v>
      </c>
      <c r="B9329" s="29">
        <v>103.5</v>
      </c>
      <c r="C9329" s="61">
        <v>103.6</v>
      </c>
      <c r="D9329" s="70">
        <f t="shared" si="1284"/>
        <v>103.5</v>
      </c>
      <c r="E9329" s="70">
        <f t="shared" si="1285"/>
        <v>103.6</v>
      </c>
      <c r="F9329" s="5">
        <v>9325</v>
      </c>
      <c r="G9329" s="72"/>
      <c r="H9329" s="4">
        <f t="shared" si="1286"/>
        <v>100</v>
      </c>
      <c r="I9329" s="4">
        <f t="shared" si="1287"/>
        <v>125</v>
      </c>
      <c r="J9329" s="1">
        <f t="shared" si="1283"/>
        <v>22387211385.683411</v>
      </c>
      <c r="K9329" s="5">
        <v>1667</v>
      </c>
      <c r="L9329" s="12">
        <f t="shared" si="1288"/>
        <v>104.6</v>
      </c>
      <c r="M9329" s="2">
        <f t="shared" si="1289"/>
        <v>104.6</v>
      </c>
      <c r="N9329" s="2" t="str">
        <f t="shared" si="1290"/>
        <v/>
      </c>
      <c r="AG9329" s="72"/>
      <c r="AH9329" s="72"/>
      <c r="AI9329" s="72"/>
      <c r="AJ9329" s="72"/>
    </row>
    <row r="9330" spans="1:36" x14ac:dyDescent="0.25">
      <c r="A9330" s="30">
        <v>1.1009837962969999</v>
      </c>
      <c r="B9330" s="29">
        <v>99.9</v>
      </c>
      <c r="C9330" s="61">
        <v>100</v>
      </c>
      <c r="D9330" s="70">
        <f t="shared" si="1284"/>
        <v>99.9</v>
      </c>
      <c r="E9330" s="70">
        <f t="shared" si="1285"/>
        <v>100</v>
      </c>
      <c r="F9330" s="5">
        <v>9326</v>
      </c>
      <c r="G9330" s="72"/>
      <c r="H9330" s="4">
        <f t="shared" si="1286"/>
        <v>100</v>
      </c>
      <c r="I9330" s="4">
        <f t="shared" si="1287"/>
        <v>125</v>
      </c>
      <c r="J9330" s="1">
        <f t="shared" si="1283"/>
        <v>9772372209.5581455</v>
      </c>
      <c r="K9330" s="5">
        <v>1667</v>
      </c>
      <c r="L9330" s="12">
        <f t="shared" si="1288"/>
        <v>104.6</v>
      </c>
      <c r="M9330" s="2">
        <f t="shared" si="1289"/>
        <v>104.6</v>
      </c>
      <c r="N9330" s="2" t="str">
        <f t="shared" si="1290"/>
        <v/>
      </c>
      <c r="AG9330" s="72"/>
      <c r="AH9330" s="72"/>
      <c r="AI9330" s="72"/>
      <c r="AJ9330" s="72"/>
    </row>
    <row r="9331" spans="1:36" x14ac:dyDescent="0.25">
      <c r="A9331" s="30">
        <v>1.10099537037108</v>
      </c>
      <c r="B9331" s="29">
        <v>99.6</v>
      </c>
      <c r="C9331" s="61">
        <v>99.699999999999989</v>
      </c>
      <c r="D9331" s="70">
        <f t="shared" si="1284"/>
        <v>99.6</v>
      </c>
      <c r="E9331" s="70">
        <f t="shared" si="1285"/>
        <v>99.699999999999989</v>
      </c>
      <c r="F9331" s="5">
        <v>9327</v>
      </c>
      <c r="G9331" s="72"/>
      <c r="H9331" s="4">
        <f t="shared" si="1286"/>
        <v>100</v>
      </c>
      <c r="I9331" s="4">
        <f t="shared" si="1287"/>
        <v>125</v>
      </c>
      <c r="J9331" s="1">
        <f t="shared" si="1283"/>
        <v>9120108393.5591049</v>
      </c>
      <c r="K9331" s="5">
        <v>1667</v>
      </c>
      <c r="L9331" s="12">
        <f t="shared" si="1288"/>
        <v>104.6</v>
      </c>
      <c r="M9331" s="2">
        <f t="shared" si="1289"/>
        <v>104.6</v>
      </c>
      <c r="N9331" s="2" t="str">
        <f t="shared" si="1290"/>
        <v/>
      </c>
      <c r="AG9331" s="72"/>
      <c r="AH9331" s="72"/>
      <c r="AI9331" s="72"/>
      <c r="AJ9331" s="72"/>
    </row>
    <row r="9332" spans="1:36" x14ac:dyDescent="0.25">
      <c r="A9332" s="30">
        <v>1.10100694444515</v>
      </c>
      <c r="B9332" s="29">
        <v>100.6</v>
      </c>
      <c r="C9332" s="61">
        <v>100.69999999999999</v>
      </c>
      <c r="D9332" s="70">
        <f t="shared" si="1284"/>
        <v>100.6</v>
      </c>
      <c r="E9332" s="70">
        <f t="shared" si="1285"/>
        <v>100.69999999999999</v>
      </c>
      <c r="F9332" s="5">
        <v>9328</v>
      </c>
      <c r="G9332" s="72"/>
      <c r="H9332" s="4">
        <f t="shared" si="1286"/>
        <v>100</v>
      </c>
      <c r="I9332" s="4">
        <f t="shared" si="1287"/>
        <v>125</v>
      </c>
      <c r="J9332" s="1">
        <f t="shared" si="1283"/>
        <v>11481536214.968826</v>
      </c>
      <c r="K9332" s="5">
        <v>1667</v>
      </c>
      <c r="L9332" s="12">
        <f t="shared" si="1288"/>
        <v>104.6</v>
      </c>
      <c r="M9332" s="2">
        <f t="shared" si="1289"/>
        <v>104.6</v>
      </c>
      <c r="N9332" s="2" t="str">
        <f t="shared" si="1290"/>
        <v/>
      </c>
      <c r="AG9332" s="72"/>
      <c r="AH9332" s="72"/>
      <c r="AI9332" s="72"/>
      <c r="AJ9332" s="72"/>
    </row>
    <row r="9333" spans="1:36" x14ac:dyDescent="0.25">
      <c r="A9333" s="30">
        <v>1.10101851851923</v>
      </c>
      <c r="B9333" s="29">
        <v>101.6</v>
      </c>
      <c r="C9333" s="61">
        <v>101.69999999999999</v>
      </c>
      <c r="D9333" s="70">
        <f t="shared" si="1284"/>
        <v>101.6</v>
      </c>
      <c r="E9333" s="70">
        <f t="shared" si="1285"/>
        <v>101.69999999999999</v>
      </c>
      <c r="F9333" s="5">
        <v>9329</v>
      </c>
      <c r="G9333" s="72"/>
      <c r="H9333" s="4">
        <f t="shared" si="1286"/>
        <v>100</v>
      </c>
      <c r="I9333" s="4">
        <f t="shared" si="1287"/>
        <v>125</v>
      </c>
      <c r="J9333" s="1">
        <f t="shared" si="1283"/>
        <v>14454397707.459311</v>
      </c>
      <c r="K9333" s="5">
        <v>1667</v>
      </c>
      <c r="L9333" s="12">
        <f t="shared" si="1288"/>
        <v>104.6</v>
      </c>
      <c r="M9333" s="2">
        <f t="shared" si="1289"/>
        <v>104.6</v>
      </c>
      <c r="N9333" s="2" t="str">
        <f t="shared" si="1290"/>
        <v/>
      </c>
      <c r="AG9333" s="72"/>
      <c r="AH9333" s="72"/>
      <c r="AI9333" s="72"/>
      <c r="AJ9333" s="72"/>
    </row>
    <row r="9334" spans="1:36" x14ac:dyDescent="0.25">
      <c r="A9334" s="30">
        <v>1.1010300925933001</v>
      </c>
      <c r="B9334" s="29">
        <v>103.3</v>
      </c>
      <c r="C9334" s="61">
        <v>103.39999999999999</v>
      </c>
      <c r="D9334" s="70">
        <f t="shared" si="1284"/>
        <v>103.3</v>
      </c>
      <c r="E9334" s="70">
        <f t="shared" si="1285"/>
        <v>103.39999999999999</v>
      </c>
      <c r="F9334" s="5">
        <v>9330</v>
      </c>
      <c r="G9334" s="72"/>
      <c r="H9334" s="4">
        <f t="shared" si="1286"/>
        <v>100</v>
      </c>
      <c r="I9334" s="4">
        <f t="shared" si="1287"/>
        <v>125</v>
      </c>
      <c r="J9334" s="1">
        <f t="shared" si="1283"/>
        <v>21379620895.022339</v>
      </c>
      <c r="K9334" s="5">
        <v>1667</v>
      </c>
      <c r="L9334" s="12">
        <f t="shared" si="1288"/>
        <v>104.6</v>
      </c>
      <c r="M9334" s="2">
        <f t="shared" si="1289"/>
        <v>104.6</v>
      </c>
      <c r="N9334" s="2" t="str">
        <f t="shared" si="1290"/>
        <v/>
      </c>
      <c r="AG9334" s="72"/>
      <c r="AH9334" s="72"/>
      <c r="AI9334" s="72"/>
      <c r="AJ9334" s="72"/>
    </row>
    <row r="9335" spans="1:36" x14ac:dyDescent="0.25">
      <c r="A9335" s="30">
        <v>1.1010416666673699</v>
      </c>
      <c r="B9335" s="29">
        <v>103.9</v>
      </c>
      <c r="C9335" s="61">
        <v>104</v>
      </c>
      <c r="D9335" s="70">
        <f t="shared" si="1284"/>
        <v>103.9</v>
      </c>
      <c r="E9335" s="70">
        <f t="shared" si="1285"/>
        <v>104</v>
      </c>
      <c r="F9335" s="5">
        <v>9331</v>
      </c>
      <c r="G9335" s="72"/>
      <c r="H9335" s="4">
        <f t="shared" si="1286"/>
        <v>100</v>
      </c>
      <c r="I9335" s="4">
        <f t="shared" si="1287"/>
        <v>125</v>
      </c>
      <c r="J9335" s="1">
        <f t="shared" si="1283"/>
        <v>24547089156.850395</v>
      </c>
      <c r="K9335" s="5">
        <v>1667</v>
      </c>
      <c r="L9335" s="12">
        <f t="shared" si="1288"/>
        <v>104.6</v>
      </c>
      <c r="M9335" s="2">
        <f t="shared" si="1289"/>
        <v>104.6</v>
      </c>
      <c r="N9335" s="2" t="str">
        <f t="shared" si="1290"/>
        <v/>
      </c>
      <c r="AG9335" s="72"/>
      <c r="AH9335" s="72"/>
      <c r="AI9335" s="72"/>
      <c r="AJ9335" s="72"/>
    </row>
    <row r="9336" spans="1:36" x14ac:dyDescent="0.25">
      <c r="A9336" s="30">
        <v>1.1010532407414499</v>
      </c>
      <c r="B9336" s="29">
        <v>101.4</v>
      </c>
      <c r="C9336" s="61">
        <v>101.5</v>
      </c>
      <c r="D9336" s="70">
        <f t="shared" si="1284"/>
        <v>101.4</v>
      </c>
      <c r="E9336" s="70">
        <f t="shared" si="1285"/>
        <v>101.5</v>
      </c>
      <c r="F9336" s="5">
        <v>9332</v>
      </c>
      <c r="G9336" s="72"/>
      <c r="H9336" s="4">
        <f t="shared" si="1286"/>
        <v>100</v>
      </c>
      <c r="I9336" s="4">
        <f t="shared" si="1287"/>
        <v>125</v>
      </c>
      <c r="J9336" s="1">
        <f t="shared" si="1283"/>
        <v>13803842646.028885</v>
      </c>
      <c r="K9336" s="5">
        <v>1667</v>
      </c>
      <c r="L9336" s="12">
        <f t="shared" si="1288"/>
        <v>104.6</v>
      </c>
      <c r="M9336" s="2">
        <f t="shared" si="1289"/>
        <v>104.6</v>
      </c>
      <c r="N9336" s="2" t="str">
        <f t="shared" si="1290"/>
        <v/>
      </c>
      <c r="AG9336" s="72"/>
      <c r="AH9336" s="72"/>
      <c r="AI9336" s="72"/>
      <c r="AJ9336" s="72"/>
    </row>
    <row r="9337" spans="1:36" x14ac:dyDescent="0.25">
      <c r="A9337" s="30">
        <v>1.10106481481552</v>
      </c>
      <c r="B9337" s="29">
        <v>99.8</v>
      </c>
      <c r="C9337" s="61">
        <v>99.899999999999991</v>
      </c>
      <c r="D9337" s="70">
        <f t="shared" si="1284"/>
        <v>99.8</v>
      </c>
      <c r="E9337" s="70">
        <f t="shared" si="1285"/>
        <v>99.899999999999991</v>
      </c>
      <c r="F9337" s="5">
        <v>9333</v>
      </c>
      <c r="G9337" s="72"/>
      <c r="H9337" s="4">
        <f t="shared" si="1286"/>
        <v>100</v>
      </c>
      <c r="I9337" s="4">
        <f t="shared" si="1287"/>
        <v>125</v>
      </c>
      <c r="J9337" s="1">
        <f t="shared" si="1283"/>
        <v>9549925860.2143993</v>
      </c>
      <c r="K9337" s="5">
        <v>1667</v>
      </c>
      <c r="L9337" s="12">
        <f t="shared" si="1288"/>
        <v>104.6</v>
      </c>
      <c r="M9337" s="2">
        <f t="shared" si="1289"/>
        <v>104.6</v>
      </c>
      <c r="N9337" s="2" t="str">
        <f t="shared" si="1290"/>
        <v/>
      </c>
      <c r="AG9337" s="72"/>
      <c r="AH9337" s="72"/>
      <c r="AI9337" s="72"/>
      <c r="AJ9337" s="72"/>
    </row>
    <row r="9338" spans="1:36" x14ac:dyDescent="0.25">
      <c r="A9338" s="30">
        <v>1.1010763888896</v>
      </c>
      <c r="B9338" s="29">
        <v>101</v>
      </c>
      <c r="C9338" s="61">
        <v>101.1</v>
      </c>
      <c r="D9338" s="70">
        <f t="shared" si="1284"/>
        <v>101</v>
      </c>
      <c r="E9338" s="70">
        <f t="shared" si="1285"/>
        <v>101.1</v>
      </c>
      <c r="F9338" s="5">
        <v>9334</v>
      </c>
      <c r="G9338" s="72"/>
      <c r="H9338" s="4">
        <f t="shared" si="1286"/>
        <v>100</v>
      </c>
      <c r="I9338" s="4">
        <f t="shared" si="1287"/>
        <v>125</v>
      </c>
      <c r="J9338" s="1">
        <f t="shared" si="1283"/>
        <v>12589254117.94171</v>
      </c>
      <c r="K9338" s="5">
        <v>1667</v>
      </c>
      <c r="L9338" s="12">
        <f t="shared" si="1288"/>
        <v>104.6</v>
      </c>
      <c r="M9338" s="2">
        <f t="shared" si="1289"/>
        <v>104.6</v>
      </c>
      <c r="N9338" s="2" t="str">
        <f t="shared" si="1290"/>
        <v/>
      </c>
      <c r="AG9338" s="72"/>
      <c r="AH9338" s="72"/>
      <c r="AI9338" s="72"/>
      <c r="AJ9338" s="72"/>
    </row>
    <row r="9339" spans="1:36" x14ac:dyDescent="0.25">
      <c r="A9339" s="30">
        <v>1.1010879629636701</v>
      </c>
      <c r="B9339" s="29">
        <v>101.8</v>
      </c>
      <c r="C9339" s="61">
        <v>101.89999999999999</v>
      </c>
      <c r="D9339" s="70">
        <f t="shared" si="1284"/>
        <v>101.8</v>
      </c>
      <c r="E9339" s="70">
        <f t="shared" si="1285"/>
        <v>101.89999999999999</v>
      </c>
      <c r="F9339" s="5">
        <v>9335</v>
      </c>
      <c r="G9339" s="72"/>
      <c r="H9339" s="4">
        <f t="shared" si="1286"/>
        <v>100</v>
      </c>
      <c r="I9339" s="4">
        <f t="shared" si="1287"/>
        <v>125</v>
      </c>
      <c r="J9339" s="1">
        <f t="shared" si="1283"/>
        <v>15135612484.362116</v>
      </c>
      <c r="K9339" s="5">
        <v>1667</v>
      </c>
      <c r="L9339" s="12">
        <f t="shared" si="1288"/>
        <v>104.6</v>
      </c>
      <c r="M9339" s="2">
        <f t="shared" si="1289"/>
        <v>104.6</v>
      </c>
      <c r="N9339" s="2" t="str">
        <f t="shared" si="1290"/>
        <v/>
      </c>
      <c r="AG9339" s="72"/>
      <c r="AH9339" s="72"/>
      <c r="AI9339" s="72"/>
      <c r="AJ9339" s="72"/>
    </row>
    <row r="9340" spans="1:36" x14ac:dyDescent="0.25">
      <c r="A9340" s="30">
        <v>1.1010995370377401</v>
      </c>
      <c r="B9340" s="29">
        <v>98.9</v>
      </c>
      <c r="C9340" s="61">
        <v>99</v>
      </c>
      <c r="D9340" s="70">
        <f t="shared" si="1284"/>
        <v>98.9</v>
      </c>
      <c r="E9340" s="70">
        <f t="shared" si="1285"/>
        <v>99</v>
      </c>
      <c r="F9340" s="5">
        <v>9336</v>
      </c>
      <c r="G9340" s="72"/>
      <c r="H9340" s="4">
        <f t="shared" si="1286"/>
        <v>100</v>
      </c>
      <c r="I9340" s="4">
        <f t="shared" si="1287"/>
        <v>125</v>
      </c>
      <c r="J9340" s="1">
        <f t="shared" si="1283"/>
        <v>7762471166.2869558</v>
      </c>
      <c r="K9340" s="5">
        <v>1667</v>
      </c>
      <c r="L9340" s="12">
        <f t="shared" si="1288"/>
        <v>104.6</v>
      </c>
      <c r="M9340" s="2">
        <f t="shared" si="1289"/>
        <v>104.6</v>
      </c>
      <c r="N9340" s="2" t="str">
        <f t="shared" si="1290"/>
        <v/>
      </c>
      <c r="AG9340" s="72"/>
      <c r="AH9340" s="72"/>
      <c r="AI9340" s="72"/>
      <c r="AJ9340" s="72"/>
    </row>
    <row r="9341" spans="1:36" x14ac:dyDescent="0.25">
      <c r="A9341" s="30">
        <v>1.1011111111118199</v>
      </c>
      <c r="B9341" s="29">
        <v>98.4</v>
      </c>
      <c r="C9341" s="61">
        <v>98.5</v>
      </c>
      <c r="D9341" s="70">
        <f t="shared" si="1284"/>
        <v>98.4</v>
      </c>
      <c r="E9341" s="70">
        <f t="shared" si="1285"/>
        <v>98.5</v>
      </c>
      <c r="F9341" s="5">
        <v>9337</v>
      </c>
      <c r="G9341" s="72"/>
      <c r="H9341" s="4">
        <f t="shared" si="1286"/>
        <v>100</v>
      </c>
      <c r="I9341" s="4">
        <f t="shared" si="1287"/>
        <v>125</v>
      </c>
      <c r="J9341" s="1">
        <f t="shared" si="1283"/>
        <v>6918309709.1893778</v>
      </c>
      <c r="K9341" s="5">
        <v>1667</v>
      </c>
      <c r="L9341" s="12">
        <f t="shared" si="1288"/>
        <v>104.6</v>
      </c>
      <c r="M9341" s="2">
        <f t="shared" si="1289"/>
        <v>104.6</v>
      </c>
      <c r="N9341" s="2" t="str">
        <f t="shared" si="1290"/>
        <v/>
      </c>
      <c r="AG9341" s="72"/>
      <c r="AH9341" s="72"/>
      <c r="AI9341" s="72"/>
      <c r="AJ9341" s="72"/>
    </row>
    <row r="9342" spans="1:36" x14ac:dyDescent="0.25">
      <c r="A9342" s="30">
        <v>1.10112268518589</v>
      </c>
      <c r="B9342" s="29">
        <v>98.2</v>
      </c>
      <c r="C9342" s="61">
        <v>98.3</v>
      </c>
      <c r="D9342" s="70">
        <f t="shared" si="1284"/>
        <v>98.2</v>
      </c>
      <c r="E9342" s="70">
        <f t="shared" si="1285"/>
        <v>98.3</v>
      </c>
      <c r="F9342" s="5">
        <v>9338</v>
      </c>
      <c r="G9342" s="72"/>
      <c r="H9342" s="4">
        <f t="shared" si="1286"/>
        <v>100</v>
      </c>
      <c r="I9342" s="4">
        <f t="shared" si="1287"/>
        <v>125</v>
      </c>
      <c r="J9342" s="1">
        <f t="shared" si="1283"/>
        <v>6606934480.0759745</v>
      </c>
      <c r="K9342" s="5">
        <v>1667</v>
      </c>
      <c r="L9342" s="12">
        <f t="shared" si="1288"/>
        <v>104.6</v>
      </c>
      <c r="M9342" s="2">
        <f t="shared" si="1289"/>
        <v>104.6</v>
      </c>
      <c r="N9342" s="2" t="str">
        <f t="shared" si="1290"/>
        <v/>
      </c>
      <c r="AG9342" s="72"/>
      <c r="AH9342" s="72"/>
      <c r="AI9342" s="72"/>
      <c r="AJ9342" s="72"/>
    </row>
    <row r="9343" spans="1:36" x14ac:dyDescent="0.25">
      <c r="A9343" s="30">
        <v>1.10113425925997</v>
      </c>
      <c r="B9343" s="29">
        <v>98.4</v>
      </c>
      <c r="C9343" s="61">
        <v>98.5</v>
      </c>
      <c r="D9343" s="70">
        <f t="shared" si="1284"/>
        <v>98.4</v>
      </c>
      <c r="E9343" s="70">
        <f t="shared" si="1285"/>
        <v>98.5</v>
      </c>
      <c r="F9343" s="5">
        <v>9339</v>
      </c>
      <c r="G9343" s="72"/>
      <c r="H9343" s="4">
        <f t="shared" si="1286"/>
        <v>100</v>
      </c>
      <c r="I9343" s="4">
        <f t="shared" si="1287"/>
        <v>125</v>
      </c>
      <c r="J9343" s="1">
        <f t="shared" si="1283"/>
        <v>6918309709.1893778</v>
      </c>
      <c r="K9343" s="5">
        <v>1667</v>
      </c>
      <c r="L9343" s="12">
        <f t="shared" si="1288"/>
        <v>104.6</v>
      </c>
      <c r="M9343" s="2">
        <f t="shared" si="1289"/>
        <v>104.6</v>
      </c>
      <c r="N9343" s="2" t="str">
        <f t="shared" si="1290"/>
        <v/>
      </c>
      <c r="AG9343" s="72"/>
      <c r="AH9343" s="72"/>
      <c r="AI9343" s="72"/>
      <c r="AJ9343" s="72"/>
    </row>
    <row r="9344" spans="1:36" x14ac:dyDescent="0.25">
      <c r="A9344" s="30">
        <v>1.10114583333404</v>
      </c>
      <c r="B9344" s="29">
        <v>98</v>
      </c>
      <c r="C9344" s="61">
        <v>98.1</v>
      </c>
      <c r="D9344" s="70">
        <f t="shared" si="1284"/>
        <v>98</v>
      </c>
      <c r="E9344" s="70">
        <f t="shared" si="1285"/>
        <v>98.1</v>
      </c>
      <c r="F9344" s="5">
        <v>9340</v>
      </c>
      <c r="G9344" s="72"/>
      <c r="H9344" s="4">
        <f t="shared" si="1286"/>
        <v>100</v>
      </c>
      <c r="I9344" s="4">
        <f t="shared" si="1287"/>
        <v>125</v>
      </c>
      <c r="J9344" s="1">
        <f t="shared" si="1283"/>
        <v>6309573444.8019466</v>
      </c>
      <c r="K9344" s="5">
        <v>1667</v>
      </c>
      <c r="L9344" s="12">
        <f t="shared" si="1288"/>
        <v>104.6</v>
      </c>
      <c r="M9344" s="2">
        <f t="shared" si="1289"/>
        <v>104.6</v>
      </c>
      <c r="N9344" s="2" t="str">
        <f t="shared" si="1290"/>
        <v/>
      </c>
      <c r="AG9344" s="72"/>
      <c r="AH9344" s="72"/>
      <c r="AI9344" s="72"/>
      <c r="AJ9344" s="72"/>
    </row>
    <row r="9345" spans="1:36" x14ac:dyDescent="0.25">
      <c r="A9345" s="30">
        <v>1.1011574074081201</v>
      </c>
      <c r="B9345" s="29">
        <v>97.5</v>
      </c>
      <c r="C9345" s="61">
        <v>97.6</v>
      </c>
      <c r="D9345" s="70">
        <f t="shared" si="1284"/>
        <v>97.5</v>
      </c>
      <c r="E9345" s="70">
        <f t="shared" si="1285"/>
        <v>97.6</v>
      </c>
      <c r="F9345" s="5">
        <v>9341</v>
      </c>
      <c r="G9345" s="72"/>
      <c r="H9345" s="4">
        <f t="shared" si="1286"/>
        <v>100</v>
      </c>
      <c r="I9345" s="4">
        <f t="shared" si="1287"/>
        <v>125</v>
      </c>
      <c r="J9345" s="1">
        <f t="shared" si="1283"/>
        <v>5623413251.9035063</v>
      </c>
      <c r="K9345" s="5">
        <v>1667</v>
      </c>
      <c r="L9345" s="12">
        <f t="shared" si="1288"/>
        <v>104.6</v>
      </c>
      <c r="M9345" s="2">
        <f t="shared" si="1289"/>
        <v>104.6</v>
      </c>
      <c r="N9345" s="2" t="str">
        <f t="shared" si="1290"/>
        <v/>
      </c>
      <c r="AG9345" s="72"/>
      <c r="AH9345" s="72"/>
      <c r="AI9345" s="72"/>
      <c r="AJ9345" s="72"/>
    </row>
    <row r="9346" spans="1:36" x14ac:dyDescent="0.25">
      <c r="A9346" s="30">
        <v>1.1011689814821899</v>
      </c>
      <c r="B9346" s="29">
        <v>97.3</v>
      </c>
      <c r="C9346" s="61">
        <v>97.399999999999991</v>
      </c>
      <c r="D9346" s="70">
        <f t="shared" si="1284"/>
        <v>97.3</v>
      </c>
      <c r="E9346" s="70">
        <f t="shared" si="1285"/>
        <v>97.399999999999991</v>
      </c>
      <c r="F9346" s="5">
        <v>9342</v>
      </c>
      <c r="G9346" s="72"/>
      <c r="H9346" s="4">
        <f t="shared" si="1286"/>
        <v>100</v>
      </c>
      <c r="I9346" s="4">
        <f t="shared" si="1287"/>
        <v>125</v>
      </c>
      <c r="J9346" s="1">
        <f t="shared" si="1283"/>
        <v>5370317963.7025433</v>
      </c>
      <c r="K9346" s="5">
        <v>1667</v>
      </c>
      <c r="L9346" s="12">
        <f t="shared" si="1288"/>
        <v>104.6</v>
      </c>
      <c r="M9346" s="2">
        <f t="shared" si="1289"/>
        <v>104.6</v>
      </c>
      <c r="N9346" s="2" t="str">
        <f t="shared" si="1290"/>
        <v/>
      </c>
      <c r="AG9346" s="72"/>
      <c r="AH9346" s="72"/>
      <c r="AI9346" s="72"/>
      <c r="AJ9346" s="72"/>
    </row>
    <row r="9347" spans="1:36" x14ac:dyDescent="0.25">
      <c r="A9347" s="30">
        <v>1.1011805555562599</v>
      </c>
      <c r="B9347" s="29">
        <v>97.8</v>
      </c>
      <c r="C9347" s="61">
        <v>97.899999999999991</v>
      </c>
      <c r="D9347" s="70">
        <f t="shared" si="1284"/>
        <v>97.8</v>
      </c>
      <c r="E9347" s="70">
        <f t="shared" si="1285"/>
        <v>97.899999999999991</v>
      </c>
      <c r="F9347" s="5">
        <v>9343</v>
      </c>
      <c r="G9347" s="72"/>
      <c r="H9347" s="4">
        <f t="shared" si="1286"/>
        <v>100</v>
      </c>
      <c r="I9347" s="4">
        <f t="shared" si="1287"/>
        <v>125</v>
      </c>
      <c r="J9347" s="1">
        <f t="shared" si="1283"/>
        <v>6025595860.7435713</v>
      </c>
      <c r="K9347" s="5">
        <v>1667</v>
      </c>
      <c r="L9347" s="12">
        <f t="shared" si="1288"/>
        <v>104.6</v>
      </c>
      <c r="M9347" s="2">
        <f t="shared" si="1289"/>
        <v>104.6</v>
      </c>
      <c r="N9347" s="2" t="str">
        <f t="shared" si="1290"/>
        <v/>
      </c>
      <c r="AG9347" s="72"/>
      <c r="AH9347" s="72"/>
      <c r="AI9347" s="72"/>
      <c r="AJ9347" s="72"/>
    </row>
    <row r="9348" spans="1:36" x14ac:dyDescent="0.25">
      <c r="A9348" s="30">
        <v>1.10119212963034</v>
      </c>
      <c r="B9348" s="29">
        <v>97.5</v>
      </c>
      <c r="C9348" s="61">
        <v>97.6</v>
      </c>
      <c r="D9348" s="70">
        <f t="shared" si="1284"/>
        <v>97.5</v>
      </c>
      <c r="E9348" s="70">
        <f t="shared" si="1285"/>
        <v>97.6</v>
      </c>
      <c r="F9348" s="5">
        <v>9344</v>
      </c>
      <c r="G9348" s="72"/>
      <c r="H9348" s="4">
        <f t="shared" si="1286"/>
        <v>100</v>
      </c>
      <c r="I9348" s="4">
        <f t="shared" si="1287"/>
        <v>125</v>
      </c>
      <c r="J9348" s="1">
        <f t="shared" si="1283"/>
        <v>5623413251.9035063</v>
      </c>
      <c r="K9348" s="5">
        <v>1667</v>
      </c>
      <c r="L9348" s="12">
        <f t="shared" si="1288"/>
        <v>104.6</v>
      </c>
      <c r="M9348" s="2">
        <f t="shared" si="1289"/>
        <v>104.6</v>
      </c>
      <c r="N9348" s="2" t="str">
        <f t="shared" si="1290"/>
        <v/>
      </c>
      <c r="AG9348" s="72"/>
      <c r="AH9348" s="72"/>
      <c r="AI9348" s="72"/>
      <c r="AJ9348" s="72"/>
    </row>
    <row r="9349" spans="1:36" x14ac:dyDescent="0.25">
      <c r="A9349" s="30">
        <v>1.10120370370441</v>
      </c>
      <c r="B9349" s="29">
        <v>97.5</v>
      </c>
      <c r="C9349" s="61">
        <v>97.6</v>
      </c>
      <c r="D9349" s="70">
        <f t="shared" si="1284"/>
        <v>97.5</v>
      </c>
      <c r="E9349" s="70">
        <f t="shared" si="1285"/>
        <v>97.6</v>
      </c>
      <c r="F9349" s="5">
        <v>9345</v>
      </c>
      <c r="G9349" s="72"/>
      <c r="H9349" s="4">
        <f t="shared" si="1286"/>
        <v>100</v>
      </c>
      <c r="I9349" s="4">
        <f t="shared" si="1287"/>
        <v>125</v>
      </c>
      <c r="J9349" s="1">
        <f t="shared" ref="J9349:J9412" si="1291">10^(D9349/10)</f>
        <v>5623413251.9035063</v>
      </c>
      <c r="K9349" s="5">
        <v>1667</v>
      </c>
      <c r="L9349" s="12">
        <f t="shared" si="1288"/>
        <v>104.6</v>
      </c>
      <c r="M9349" s="2">
        <f t="shared" si="1289"/>
        <v>104.6</v>
      </c>
      <c r="N9349" s="2" t="str">
        <f t="shared" si="1290"/>
        <v/>
      </c>
      <c r="AG9349" s="72"/>
      <c r="AH9349" s="72"/>
      <c r="AI9349" s="72"/>
      <c r="AJ9349" s="72"/>
    </row>
    <row r="9350" spans="1:36" x14ac:dyDescent="0.25">
      <c r="A9350" s="30">
        <v>1.10121527777849</v>
      </c>
      <c r="B9350" s="29">
        <v>96.8</v>
      </c>
      <c r="C9350" s="61">
        <v>96.899999999999991</v>
      </c>
      <c r="D9350" s="70">
        <f t="shared" ref="D9350:D9413" si="1292">B9350+$AC$9</f>
        <v>96.8</v>
      </c>
      <c r="E9350" s="70">
        <f t="shared" ref="E9350:E9413" si="1293">C9350+$AC$9</f>
        <v>96.899999999999991</v>
      </c>
      <c r="F9350" s="5">
        <v>9346</v>
      </c>
      <c r="G9350" s="72"/>
      <c r="H9350" s="4">
        <f t="shared" si="1286"/>
        <v>100</v>
      </c>
      <c r="I9350" s="4">
        <f t="shared" si="1287"/>
        <v>125</v>
      </c>
      <c r="J9350" s="1">
        <f t="shared" si="1291"/>
        <v>4786300923.2263832</v>
      </c>
      <c r="K9350" s="5">
        <v>1667</v>
      </c>
      <c r="L9350" s="12">
        <f t="shared" si="1288"/>
        <v>104.6</v>
      </c>
      <c r="M9350" s="2">
        <f t="shared" si="1289"/>
        <v>104.6</v>
      </c>
      <c r="N9350" s="2" t="str">
        <f t="shared" si="1290"/>
        <v/>
      </c>
      <c r="AG9350" s="72"/>
      <c r="AH9350" s="72"/>
      <c r="AI9350" s="72"/>
      <c r="AJ9350" s="72"/>
    </row>
    <row r="9351" spans="1:36" x14ac:dyDescent="0.25">
      <c r="A9351" s="30">
        <v>1.1012268518525601</v>
      </c>
      <c r="B9351" s="29">
        <v>96.2</v>
      </c>
      <c r="C9351" s="61">
        <v>98.2</v>
      </c>
      <c r="D9351" s="70">
        <f t="shared" si="1292"/>
        <v>96.2</v>
      </c>
      <c r="E9351" s="70">
        <f t="shared" si="1293"/>
        <v>98.2</v>
      </c>
      <c r="F9351" s="5">
        <v>9347</v>
      </c>
      <c r="G9351" s="72"/>
      <c r="H9351" s="4">
        <f t="shared" si="1286"/>
        <v>100</v>
      </c>
      <c r="I9351" s="4">
        <f t="shared" si="1287"/>
        <v>125</v>
      </c>
      <c r="J9351" s="1">
        <f t="shared" si="1291"/>
        <v>4168693834.7033706</v>
      </c>
      <c r="K9351" s="5">
        <v>1667</v>
      </c>
      <c r="L9351" s="12">
        <f t="shared" si="1288"/>
        <v>104.6</v>
      </c>
      <c r="M9351" s="2">
        <f t="shared" si="1289"/>
        <v>104.6</v>
      </c>
      <c r="N9351" s="2" t="str">
        <f t="shared" si="1290"/>
        <v/>
      </c>
      <c r="AG9351" s="72"/>
      <c r="AH9351" s="72"/>
      <c r="AI9351" s="72"/>
      <c r="AJ9351" s="72"/>
    </row>
    <row r="9352" spans="1:36" x14ac:dyDescent="0.25">
      <c r="A9352" s="30">
        <v>1.1012384259266299</v>
      </c>
      <c r="B9352" s="29">
        <v>96.8</v>
      </c>
      <c r="C9352" s="61">
        <v>97.8</v>
      </c>
      <c r="D9352" s="70">
        <f t="shared" si="1292"/>
        <v>96.8</v>
      </c>
      <c r="E9352" s="70">
        <f t="shared" si="1293"/>
        <v>97.8</v>
      </c>
      <c r="F9352" s="5">
        <v>9348</v>
      </c>
      <c r="G9352" s="72"/>
      <c r="H9352" s="4">
        <f t="shared" si="1286"/>
        <v>100</v>
      </c>
      <c r="I9352" s="4">
        <f t="shared" si="1287"/>
        <v>125</v>
      </c>
      <c r="J9352" s="1">
        <f t="shared" si="1291"/>
        <v>4786300923.2263832</v>
      </c>
      <c r="K9352" s="5">
        <v>1667</v>
      </c>
      <c r="L9352" s="12">
        <f t="shared" si="1288"/>
        <v>104.6</v>
      </c>
      <c r="M9352" s="2">
        <f t="shared" si="1289"/>
        <v>104.6</v>
      </c>
      <c r="N9352" s="2" t="str">
        <f t="shared" si="1290"/>
        <v/>
      </c>
      <c r="AG9352" s="72"/>
      <c r="AH9352" s="72"/>
      <c r="AI9352" s="72"/>
      <c r="AJ9352" s="72"/>
    </row>
    <row r="9353" spans="1:36" x14ac:dyDescent="0.25">
      <c r="A9353" s="30">
        <v>1.1012500000007099</v>
      </c>
      <c r="B9353" s="29">
        <v>96.8</v>
      </c>
      <c r="C9353" s="61">
        <v>97.6</v>
      </c>
      <c r="D9353" s="70">
        <f t="shared" si="1292"/>
        <v>96.8</v>
      </c>
      <c r="E9353" s="70">
        <f t="shared" si="1293"/>
        <v>97.6</v>
      </c>
      <c r="F9353" s="5">
        <v>9349</v>
      </c>
      <c r="G9353" s="72"/>
      <c r="H9353" s="4">
        <f t="shared" si="1286"/>
        <v>100</v>
      </c>
      <c r="I9353" s="4">
        <f t="shared" si="1287"/>
        <v>125</v>
      </c>
      <c r="J9353" s="1">
        <f t="shared" si="1291"/>
        <v>4786300923.2263832</v>
      </c>
      <c r="K9353" s="5">
        <v>1667</v>
      </c>
      <c r="L9353" s="12">
        <f t="shared" si="1288"/>
        <v>104.6</v>
      </c>
      <c r="M9353" s="2">
        <f t="shared" si="1289"/>
        <v>104.6</v>
      </c>
      <c r="N9353" s="2" t="str">
        <f t="shared" si="1290"/>
        <v/>
      </c>
      <c r="AG9353" s="72"/>
      <c r="AH9353" s="72"/>
      <c r="AI9353" s="72"/>
      <c r="AJ9353" s="72"/>
    </row>
    <row r="9354" spans="1:36" x14ac:dyDescent="0.25">
      <c r="A9354" s="30">
        <v>1.10126157407478</v>
      </c>
      <c r="B9354" s="29">
        <v>96.2</v>
      </c>
      <c r="C9354" s="61">
        <v>96.4</v>
      </c>
      <c r="D9354" s="70">
        <f t="shared" si="1292"/>
        <v>96.2</v>
      </c>
      <c r="E9354" s="70">
        <f t="shared" si="1293"/>
        <v>96.4</v>
      </c>
      <c r="F9354" s="5">
        <v>9350</v>
      </c>
      <c r="G9354" s="72"/>
      <c r="H9354" s="4">
        <f t="shared" si="1286"/>
        <v>100</v>
      </c>
      <c r="I9354" s="4">
        <f t="shared" si="1287"/>
        <v>125</v>
      </c>
      <c r="J9354" s="1">
        <f t="shared" si="1291"/>
        <v>4168693834.7033706</v>
      </c>
      <c r="K9354" s="5">
        <v>1667</v>
      </c>
      <c r="L9354" s="12">
        <f t="shared" si="1288"/>
        <v>104.6</v>
      </c>
      <c r="M9354" s="2">
        <f t="shared" si="1289"/>
        <v>104.6</v>
      </c>
      <c r="N9354" s="2" t="str">
        <f t="shared" si="1290"/>
        <v/>
      </c>
      <c r="AG9354" s="72"/>
      <c r="AH9354" s="72"/>
      <c r="AI9354" s="72"/>
      <c r="AJ9354" s="72"/>
    </row>
    <row r="9355" spans="1:36" x14ac:dyDescent="0.25">
      <c r="A9355" s="30">
        <v>1.10127314814886</v>
      </c>
      <c r="B9355" s="29">
        <v>97.4</v>
      </c>
      <c r="C9355" s="61">
        <v>97.5</v>
      </c>
      <c r="D9355" s="70">
        <f t="shared" si="1292"/>
        <v>97.4</v>
      </c>
      <c r="E9355" s="70">
        <f t="shared" si="1293"/>
        <v>97.5</v>
      </c>
      <c r="F9355" s="5">
        <v>9351</v>
      </c>
      <c r="G9355" s="72"/>
      <c r="H9355" s="4">
        <f t="shared" si="1286"/>
        <v>100</v>
      </c>
      <c r="I9355" s="4">
        <f t="shared" si="1287"/>
        <v>125</v>
      </c>
      <c r="J9355" s="1">
        <f t="shared" si="1291"/>
        <v>5495408738.5762615</v>
      </c>
      <c r="K9355" s="5">
        <v>1667</v>
      </c>
      <c r="L9355" s="12">
        <f t="shared" si="1288"/>
        <v>104.6</v>
      </c>
      <c r="M9355" s="2">
        <f t="shared" si="1289"/>
        <v>104.6</v>
      </c>
      <c r="N9355" s="2" t="str">
        <f t="shared" si="1290"/>
        <v/>
      </c>
      <c r="AG9355" s="72"/>
      <c r="AH9355" s="72"/>
      <c r="AI9355" s="72"/>
      <c r="AJ9355" s="72"/>
    </row>
    <row r="9356" spans="1:36" x14ac:dyDescent="0.25">
      <c r="A9356" s="30">
        <v>1.1012847222229301</v>
      </c>
      <c r="B9356" s="29">
        <v>96.6</v>
      </c>
      <c r="C9356" s="61">
        <v>96.699999999999989</v>
      </c>
      <c r="D9356" s="70">
        <f t="shared" si="1292"/>
        <v>96.6</v>
      </c>
      <c r="E9356" s="70">
        <f t="shared" si="1293"/>
        <v>96.699999999999989</v>
      </c>
      <c r="F9356" s="5">
        <v>9352</v>
      </c>
      <c r="G9356" s="72"/>
      <c r="H9356" s="4">
        <f t="shared" si="1286"/>
        <v>100</v>
      </c>
      <c r="I9356" s="4">
        <f t="shared" si="1287"/>
        <v>125</v>
      </c>
      <c r="J9356" s="1">
        <f t="shared" si="1291"/>
        <v>4570881896.1487665</v>
      </c>
      <c r="K9356" s="5">
        <v>1667</v>
      </c>
      <c r="L9356" s="12">
        <f t="shared" si="1288"/>
        <v>104.6</v>
      </c>
      <c r="M9356" s="2">
        <f t="shared" si="1289"/>
        <v>104.6</v>
      </c>
      <c r="N9356" s="2" t="str">
        <f t="shared" si="1290"/>
        <v/>
      </c>
      <c r="AG9356" s="72"/>
      <c r="AH9356" s="72"/>
      <c r="AI9356" s="72"/>
      <c r="AJ9356" s="72"/>
    </row>
    <row r="9357" spans="1:36" x14ac:dyDescent="0.25">
      <c r="A9357" s="30">
        <v>1.1012962962970101</v>
      </c>
      <c r="B9357" s="29">
        <v>95.4</v>
      </c>
      <c r="C9357" s="61">
        <v>96.600000000000009</v>
      </c>
      <c r="D9357" s="70">
        <f t="shared" si="1292"/>
        <v>95.4</v>
      </c>
      <c r="E9357" s="70">
        <f t="shared" si="1293"/>
        <v>96.600000000000009</v>
      </c>
      <c r="F9357" s="5">
        <v>9353</v>
      </c>
      <c r="G9357" s="72"/>
      <c r="H9357" s="4">
        <f t="shared" si="1286"/>
        <v>100</v>
      </c>
      <c r="I9357" s="4">
        <f t="shared" si="1287"/>
        <v>125</v>
      </c>
      <c r="J9357" s="1">
        <f t="shared" si="1291"/>
        <v>3467368504.5253329</v>
      </c>
      <c r="K9357" s="5">
        <v>1667</v>
      </c>
      <c r="L9357" s="12">
        <f t="shared" si="1288"/>
        <v>104.6</v>
      </c>
      <c r="M9357" s="2">
        <f t="shared" si="1289"/>
        <v>104.6</v>
      </c>
      <c r="N9357" s="2" t="str">
        <f t="shared" si="1290"/>
        <v/>
      </c>
      <c r="AG9357" s="72"/>
      <c r="AH9357" s="72"/>
      <c r="AI9357" s="72"/>
      <c r="AJ9357" s="72"/>
    </row>
    <row r="9358" spans="1:36" x14ac:dyDescent="0.25">
      <c r="A9358" s="30">
        <v>1.1013078703710799</v>
      </c>
      <c r="B9358" s="29">
        <v>96.4</v>
      </c>
      <c r="C9358" s="61">
        <v>96.800000000000011</v>
      </c>
      <c r="D9358" s="70">
        <f t="shared" si="1292"/>
        <v>96.4</v>
      </c>
      <c r="E9358" s="70">
        <f t="shared" si="1293"/>
        <v>96.800000000000011</v>
      </c>
      <c r="F9358" s="5">
        <v>9354</v>
      </c>
      <c r="G9358" s="72"/>
      <c r="H9358" s="4">
        <f t="shared" si="1286"/>
        <v>100</v>
      </c>
      <c r="I9358" s="4">
        <f t="shared" si="1287"/>
        <v>125</v>
      </c>
      <c r="J9358" s="1">
        <f t="shared" si="1291"/>
        <v>4365158322.4016762</v>
      </c>
      <c r="K9358" s="5">
        <v>1667</v>
      </c>
      <c r="L9358" s="12">
        <f t="shared" si="1288"/>
        <v>104.6</v>
      </c>
      <c r="M9358" s="2">
        <f t="shared" si="1289"/>
        <v>104.6</v>
      </c>
      <c r="N9358" s="2" t="str">
        <f t="shared" si="1290"/>
        <v/>
      </c>
      <c r="AG9358" s="72"/>
      <c r="AH9358" s="72"/>
      <c r="AI9358" s="72"/>
      <c r="AJ9358" s="72"/>
    </row>
    <row r="9359" spans="1:36" x14ac:dyDescent="0.25">
      <c r="A9359" s="30">
        <v>1.10131944444515</v>
      </c>
      <c r="B9359" s="29">
        <v>96.4</v>
      </c>
      <c r="C9359" s="61">
        <v>98.4</v>
      </c>
      <c r="D9359" s="70">
        <f t="shared" si="1292"/>
        <v>96.4</v>
      </c>
      <c r="E9359" s="70">
        <f t="shared" si="1293"/>
        <v>98.4</v>
      </c>
      <c r="F9359" s="5">
        <v>9355</v>
      </c>
      <c r="G9359" s="72"/>
      <c r="H9359" s="4">
        <f t="shared" si="1286"/>
        <v>100</v>
      </c>
      <c r="I9359" s="4">
        <f t="shared" si="1287"/>
        <v>125</v>
      </c>
      <c r="J9359" s="1">
        <f t="shared" si="1291"/>
        <v>4365158322.4016762</v>
      </c>
      <c r="K9359" s="5">
        <v>1667</v>
      </c>
      <c r="L9359" s="12">
        <f t="shared" si="1288"/>
        <v>104.6</v>
      </c>
      <c r="M9359" s="2">
        <f t="shared" si="1289"/>
        <v>104.6</v>
      </c>
      <c r="N9359" s="2" t="str">
        <f t="shared" si="1290"/>
        <v/>
      </c>
      <c r="AG9359" s="72"/>
      <c r="AH9359" s="72"/>
      <c r="AI9359" s="72"/>
      <c r="AJ9359" s="72"/>
    </row>
    <row r="9360" spans="1:36" x14ac:dyDescent="0.25">
      <c r="A9360" s="30">
        <v>1.10133101851923</v>
      </c>
      <c r="B9360" s="29">
        <v>96.7</v>
      </c>
      <c r="C9360" s="61">
        <v>97.3</v>
      </c>
      <c r="D9360" s="70">
        <f t="shared" si="1292"/>
        <v>96.7</v>
      </c>
      <c r="E9360" s="70">
        <f t="shared" si="1293"/>
        <v>97.3</v>
      </c>
      <c r="F9360" s="5">
        <v>9356</v>
      </c>
      <c r="G9360" s="72"/>
      <c r="H9360" s="4">
        <f t="shared" si="1286"/>
        <v>100</v>
      </c>
      <c r="I9360" s="4">
        <f t="shared" si="1287"/>
        <v>125</v>
      </c>
      <c r="J9360" s="1">
        <f t="shared" si="1291"/>
        <v>4677351412.8719988</v>
      </c>
      <c r="K9360" s="5">
        <v>1667</v>
      </c>
      <c r="L9360" s="12">
        <f t="shared" si="1288"/>
        <v>104.6</v>
      </c>
      <c r="M9360" s="2">
        <f t="shared" si="1289"/>
        <v>104.6</v>
      </c>
      <c r="N9360" s="2" t="str">
        <f t="shared" si="1290"/>
        <v/>
      </c>
      <c r="AG9360" s="72"/>
      <c r="AH9360" s="72"/>
      <c r="AI9360" s="72"/>
      <c r="AJ9360" s="72"/>
    </row>
    <row r="9361" spans="1:36" x14ac:dyDescent="0.25">
      <c r="A9361" s="30">
        <v>1.1013425925933</v>
      </c>
      <c r="B9361" s="29">
        <v>98.5</v>
      </c>
      <c r="C9361" s="61">
        <v>99.5</v>
      </c>
      <c r="D9361" s="70">
        <f t="shared" si="1292"/>
        <v>98.5</v>
      </c>
      <c r="E9361" s="70">
        <f t="shared" si="1293"/>
        <v>99.5</v>
      </c>
      <c r="F9361" s="5">
        <v>9357</v>
      </c>
      <c r="G9361" s="72"/>
      <c r="H9361" s="4">
        <f t="shared" si="1286"/>
        <v>100</v>
      </c>
      <c r="I9361" s="4">
        <f t="shared" si="1287"/>
        <v>125</v>
      </c>
      <c r="J9361" s="1">
        <f t="shared" si="1291"/>
        <v>7079457843.8413925</v>
      </c>
      <c r="K9361" s="5">
        <v>1667</v>
      </c>
      <c r="L9361" s="12">
        <f t="shared" si="1288"/>
        <v>104.6</v>
      </c>
      <c r="M9361" s="2">
        <f t="shared" si="1289"/>
        <v>104.6</v>
      </c>
      <c r="N9361" s="2" t="str">
        <f t="shared" si="1290"/>
        <v/>
      </c>
      <c r="AG9361" s="72"/>
      <c r="AH9361" s="72"/>
      <c r="AI9361" s="72"/>
      <c r="AJ9361" s="72"/>
    </row>
    <row r="9362" spans="1:36" x14ac:dyDescent="0.25">
      <c r="A9362" s="30">
        <v>1.1013541666673801</v>
      </c>
      <c r="B9362" s="29">
        <v>100.9</v>
      </c>
      <c r="C9362" s="61">
        <v>101.7</v>
      </c>
      <c r="D9362" s="70">
        <f t="shared" si="1292"/>
        <v>100.9</v>
      </c>
      <c r="E9362" s="70">
        <f t="shared" si="1293"/>
        <v>101.7</v>
      </c>
      <c r="F9362" s="5">
        <v>9358</v>
      </c>
      <c r="G9362" s="72"/>
      <c r="H9362" s="4">
        <f t="shared" si="1286"/>
        <v>100</v>
      </c>
      <c r="I9362" s="4">
        <f t="shared" si="1287"/>
        <v>125</v>
      </c>
      <c r="J9362" s="1">
        <f t="shared" si="1291"/>
        <v>12302687708.123854</v>
      </c>
      <c r="K9362" s="5">
        <v>1667</v>
      </c>
      <c r="L9362" s="12">
        <f t="shared" si="1288"/>
        <v>104.5</v>
      </c>
      <c r="M9362" s="2">
        <f t="shared" si="1289"/>
        <v>104.5</v>
      </c>
      <c r="N9362" s="2" t="str">
        <f t="shared" si="1290"/>
        <v/>
      </c>
      <c r="AG9362" s="72"/>
      <c r="AH9362" s="72"/>
      <c r="AI9362" s="72"/>
      <c r="AJ9362" s="72"/>
    </row>
    <row r="9363" spans="1:36" x14ac:dyDescent="0.25">
      <c r="A9363" s="30">
        <v>1.1013657407414501</v>
      </c>
      <c r="B9363" s="29">
        <v>104.6</v>
      </c>
      <c r="C9363" s="61">
        <v>104.8</v>
      </c>
      <c r="D9363" s="70">
        <f t="shared" si="1292"/>
        <v>104.6</v>
      </c>
      <c r="E9363" s="70">
        <f t="shared" si="1293"/>
        <v>104.8</v>
      </c>
      <c r="F9363" s="5">
        <v>9359</v>
      </c>
      <c r="G9363" s="72"/>
      <c r="H9363" s="4">
        <f t="shared" si="1286"/>
        <v>100</v>
      </c>
      <c r="I9363" s="4">
        <f t="shared" si="1287"/>
        <v>125</v>
      </c>
      <c r="J9363" s="1">
        <f t="shared" si="1291"/>
        <v>28840315031.266048</v>
      </c>
      <c r="K9363" s="5">
        <v>1667</v>
      </c>
      <c r="L9363" s="12">
        <f t="shared" si="1288"/>
        <v>104.5</v>
      </c>
      <c r="M9363" s="2">
        <f t="shared" si="1289"/>
        <v>104.5</v>
      </c>
      <c r="N9363" s="2" t="str">
        <f t="shared" si="1290"/>
        <v/>
      </c>
      <c r="AG9363" s="72"/>
      <c r="AH9363" s="72"/>
      <c r="AI9363" s="72"/>
      <c r="AJ9363" s="72"/>
    </row>
    <row r="9364" spans="1:36" x14ac:dyDescent="0.25">
      <c r="A9364" s="30">
        <v>1.1013773148155199</v>
      </c>
      <c r="B9364" s="29">
        <v>97.5</v>
      </c>
      <c r="C9364" s="61">
        <v>97.6</v>
      </c>
      <c r="D9364" s="70">
        <f t="shared" si="1292"/>
        <v>97.5</v>
      </c>
      <c r="E9364" s="70">
        <f t="shared" si="1293"/>
        <v>97.6</v>
      </c>
      <c r="F9364" s="5">
        <v>9360</v>
      </c>
      <c r="G9364" s="72"/>
      <c r="H9364" s="4">
        <f t="shared" si="1286"/>
        <v>100</v>
      </c>
      <c r="I9364" s="4">
        <f t="shared" si="1287"/>
        <v>125</v>
      </c>
      <c r="J9364" s="1">
        <f t="shared" si="1291"/>
        <v>5623413251.9035063</v>
      </c>
      <c r="K9364" s="5">
        <v>1667</v>
      </c>
      <c r="L9364" s="12">
        <f t="shared" si="1288"/>
        <v>104.5</v>
      </c>
      <c r="M9364" s="2">
        <f t="shared" si="1289"/>
        <v>104.5</v>
      </c>
      <c r="N9364" s="2" t="str">
        <f t="shared" si="1290"/>
        <v/>
      </c>
      <c r="AG9364" s="72"/>
      <c r="AH9364" s="72"/>
      <c r="AI9364" s="72"/>
      <c r="AJ9364" s="72"/>
    </row>
    <row r="9365" spans="1:36" x14ac:dyDescent="0.25">
      <c r="A9365" s="30">
        <v>1.1013888888896</v>
      </c>
      <c r="B9365" s="29">
        <v>96.6</v>
      </c>
      <c r="C9365" s="61">
        <v>96.699999999999989</v>
      </c>
      <c r="D9365" s="70">
        <f t="shared" si="1292"/>
        <v>96.6</v>
      </c>
      <c r="E9365" s="70">
        <f t="shared" si="1293"/>
        <v>96.699999999999989</v>
      </c>
      <c r="F9365" s="5">
        <v>9361</v>
      </c>
      <c r="G9365" s="72"/>
      <c r="H9365" s="4">
        <f t="shared" si="1286"/>
        <v>100</v>
      </c>
      <c r="I9365" s="4">
        <f t="shared" si="1287"/>
        <v>125</v>
      </c>
      <c r="J9365" s="1">
        <f t="shared" si="1291"/>
        <v>4570881896.1487665</v>
      </c>
      <c r="K9365" s="5">
        <v>1667</v>
      </c>
      <c r="L9365" s="12">
        <f t="shared" si="1288"/>
        <v>104.5</v>
      </c>
      <c r="M9365" s="2">
        <f t="shared" si="1289"/>
        <v>104.5</v>
      </c>
      <c r="N9365" s="2" t="str">
        <f t="shared" si="1290"/>
        <v/>
      </c>
      <c r="AG9365" s="72"/>
      <c r="AH9365" s="72"/>
      <c r="AI9365" s="72"/>
      <c r="AJ9365" s="72"/>
    </row>
    <row r="9366" spans="1:36" x14ac:dyDescent="0.25">
      <c r="A9366" s="30">
        <v>1.10140046296367</v>
      </c>
      <c r="B9366" s="29">
        <v>100.3</v>
      </c>
      <c r="C9366" s="61">
        <v>101.5</v>
      </c>
      <c r="D9366" s="70">
        <f t="shared" si="1292"/>
        <v>100.3</v>
      </c>
      <c r="E9366" s="70">
        <f t="shared" si="1293"/>
        <v>101.5</v>
      </c>
      <c r="F9366" s="5">
        <v>9362</v>
      </c>
      <c r="G9366" s="72"/>
      <c r="H9366" s="4">
        <f t="shared" si="1286"/>
        <v>100</v>
      </c>
      <c r="I9366" s="4">
        <f t="shared" si="1287"/>
        <v>125</v>
      </c>
      <c r="J9366" s="1">
        <f t="shared" si="1291"/>
        <v>10715193052.376066</v>
      </c>
      <c r="K9366" s="5">
        <v>1667</v>
      </c>
      <c r="L9366" s="12">
        <f t="shared" si="1288"/>
        <v>104.5</v>
      </c>
      <c r="M9366" s="2">
        <f t="shared" si="1289"/>
        <v>104.5</v>
      </c>
      <c r="N9366" s="2" t="str">
        <f t="shared" si="1290"/>
        <v/>
      </c>
      <c r="AG9366" s="72"/>
      <c r="AH9366" s="72"/>
      <c r="AI9366" s="72"/>
      <c r="AJ9366" s="72"/>
    </row>
    <row r="9367" spans="1:36" x14ac:dyDescent="0.25">
      <c r="A9367" s="30">
        <v>1.10141203703775</v>
      </c>
      <c r="B9367" s="29">
        <v>99.1</v>
      </c>
      <c r="C9367" s="61">
        <v>99.5</v>
      </c>
      <c r="D9367" s="70">
        <f t="shared" si="1292"/>
        <v>99.1</v>
      </c>
      <c r="E9367" s="70">
        <f t="shared" si="1293"/>
        <v>99.5</v>
      </c>
      <c r="F9367" s="5">
        <v>9363</v>
      </c>
      <c r="G9367" s="72"/>
      <c r="H9367" s="4">
        <f t="shared" ref="H9367:H9430" si="1294">X$15</f>
        <v>100</v>
      </c>
      <c r="I9367" s="4">
        <f t="shared" ref="I9367:I9430" si="1295">X$36</f>
        <v>125</v>
      </c>
      <c r="J9367" s="1">
        <f t="shared" si="1291"/>
        <v>8128305161.6410027</v>
      </c>
      <c r="K9367" s="5">
        <v>1667</v>
      </c>
      <c r="L9367" s="12">
        <f t="shared" ref="L9367:L9430" si="1296">ROUND(10*LOG10(SUM(J5768:J9367)/3600),1)</f>
        <v>104.5</v>
      </c>
      <c r="M9367" s="2">
        <f t="shared" ref="M9367:M9430" si="1297">IF(L9367&gt;$X$15,L9367,"")</f>
        <v>104.5</v>
      </c>
      <c r="N9367" s="2" t="str">
        <f t="shared" ref="N9367:N9430" si="1298">IF(E9367&gt;$X$36,E9367,"")</f>
        <v/>
      </c>
      <c r="AG9367" s="72"/>
      <c r="AH9367" s="72"/>
      <c r="AI9367" s="72"/>
      <c r="AJ9367" s="72"/>
    </row>
    <row r="9368" spans="1:36" x14ac:dyDescent="0.25">
      <c r="A9368" s="30">
        <v>1.1014236111118201</v>
      </c>
      <c r="B9368" s="29">
        <v>98.2</v>
      </c>
      <c r="C9368" s="61">
        <v>100.2</v>
      </c>
      <c r="D9368" s="70">
        <f t="shared" si="1292"/>
        <v>98.2</v>
      </c>
      <c r="E9368" s="70">
        <f t="shared" si="1293"/>
        <v>100.2</v>
      </c>
      <c r="F9368" s="5">
        <v>9364</v>
      </c>
      <c r="G9368" s="72"/>
      <c r="H9368" s="4">
        <f t="shared" si="1294"/>
        <v>100</v>
      </c>
      <c r="I9368" s="4">
        <f t="shared" si="1295"/>
        <v>125</v>
      </c>
      <c r="J9368" s="1">
        <f t="shared" si="1291"/>
        <v>6606934480.0759745</v>
      </c>
      <c r="K9368" s="5">
        <v>1667</v>
      </c>
      <c r="L9368" s="12">
        <f t="shared" si="1296"/>
        <v>104.5</v>
      </c>
      <c r="M9368" s="2">
        <f t="shared" si="1297"/>
        <v>104.5</v>
      </c>
      <c r="N9368" s="2" t="str">
        <f t="shared" si="1298"/>
        <v/>
      </c>
      <c r="AG9368" s="72"/>
      <c r="AH9368" s="72"/>
      <c r="AI9368" s="72"/>
      <c r="AJ9368" s="72"/>
    </row>
    <row r="9369" spans="1:36" x14ac:dyDescent="0.25">
      <c r="A9369" s="30">
        <v>1.1014351851858999</v>
      </c>
      <c r="B9369" s="29">
        <v>96.6</v>
      </c>
      <c r="C9369" s="61">
        <v>97.199999999999989</v>
      </c>
      <c r="D9369" s="70">
        <f t="shared" si="1292"/>
        <v>96.6</v>
      </c>
      <c r="E9369" s="70">
        <f t="shared" si="1293"/>
        <v>97.199999999999989</v>
      </c>
      <c r="F9369" s="5">
        <v>9365</v>
      </c>
      <c r="G9369" s="72"/>
      <c r="H9369" s="4">
        <f t="shared" si="1294"/>
        <v>100</v>
      </c>
      <c r="I9369" s="4">
        <f t="shared" si="1295"/>
        <v>125</v>
      </c>
      <c r="J9369" s="1">
        <f t="shared" si="1291"/>
        <v>4570881896.1487665</v>
      </c>
      <c r="K9369" s="5">
        <v>1667</v>
      </c>
      <c r="L9369" s="12">
        <f t="shared" si="1296"/>
        <v>104.5</v>
      </c>
      <c r="M9369" s="2">
        <f t="shared" si="1297"/>
        <v>104.5</v>
      </c>
      <c r="N9369" s="2" t="str">
        <f t="shared" si="1298"/>
        <v/>
      </c>
      <c r="AG9369" s="72"/>
      <c r="AH9369" s="72"/>
      <c r="AI9369" s="72"/>
      <c r="AJ9369" s="72"/>
    </row>
    <row r="9370" spans="1:36" x14ac:dyDescent="0.25">
      <c r="A9370" s="30">
        <v>1.1014467592599699</v>
      </c>
      <c r="B9370" s="29">
        <v>97.2</v>
      </c>
      <c r="C9370" s="61">
        <v>97.3</v>
      </c>
      <c r="D9370" s="70">
        <f t="shared" si="1292"/>
        <v>97.2</v>
      </c>
      <c r="E9370" s="70">
        <f t="shared" si="1293"/>
        <v>97.3</v>
      </c>
      <c r="F9370" s="5">
        <v>9366</v>
      </c>
      <c r="G9370" s="72"/>
      <c r="H9370" s="4">
        <f t="shared" si="1294"/>
        <v>100</v>
      </c>
      <c r="I9370" s="4">
        <f t="shared" si="1295"/>
        <v>125</v>
      </c>
      <c r="J9370" s="1">
        <f t="shared" si="1291"/>
        <v>5248074602.4977417</v>
      </c>
      <c r="K9370" s="5">
        <v>1667</v>
      </c>
      <c r="L9370" s="12">
        <f t="shared" si="1296"/>
        <v>104.5</v>
      </c>
      <c r="M9370" s="2">
        <f t="shared" si="1297"/>
        <v>104.5</v>
      </c>
      <c r="N9370" s="2" t="str">
        <f t="shared" si="1298"/>
        <v/>
      </c>
      <c r="AG9370" s="72"/>
      <c r="AH9370" s="72"/>
      <c r="AI9370" s="72"/>
      <c r="AJ9370" s="72"/>
    </row>
    <row r="9371" spans="1:36" x14ac:dyDescent="0.25">
      <c r="A9371" s="30">
        <v>1.10145833333404</v>
      </c>
      <c r="B9371" s="29">
        <v>96.6</v>
      </c>
      <c r="C9371" s="61">
        <v>96.699999999999989</v>
      </c>
      <c r="D9371" s="70">
        <f t="shared" si="1292"/>
        <v>96.6</v>
      </c>
      <c r="E9371" s="70">
        <f t="shared" si="1293"/>
        <v>96.699999999999989</v>
      </c>
      <c r="F9371" s="5">
        <v>9367</v>
      </c>
      <c r="G9371" s="72"/>
      <c r="H9371" s="4">
        <f t="shared" si="1294"/>
        <v>100</v>
      </c>
      <c r="I9371" s="4">
        <f t="shared" si="1295"/>
        <v>125</v>
      </c>
      <c r="J9371" s="1">
        <f t="shared" si="1291"/>
        <v>4570881896.1487665</v>
      </c>
      <c r="K9371" s="5">
        <v>1667</v>
      </c>
      <c r="L9371" s="12">
        <f t="shared" si="1296"/>
        <v>104.5</v>
      </c>
      <c r="M9371" s="2">
        <f t="shared" si="1297"/>
        <v>104.5</v>
      </c>
      <c r="N9371" s="2" t="str">
        <f t="shared" si="1298"/>
        <v/>
      </c>
      <c r="AG9371" s="72"/>
      <c r="AH9371" s="72"/>
      <c r="AI9371" s="72"/>
      <c r="AJ9371" s="72"/>
    </row>
    <row r="9372" spans="1:36" x14ac:dyDescent="0.25">
      <c r="A9372" s="30">
        <v>1.10146990740812</v>
      </c>
      <c r="B9372" s="29">
        <v>98</v>
      </c>
      <c r="C9372" s="61">
        <v>99</v>
      </c>
      <c r="D9372" s="70">
        <f t="shared" si="1292"/>
        <v>98</v>
      </c>
      <c r="E9372" s="70">
        <f t="shared" si="1293"/>
        <v>99</v>
      </c>
      <c r="F9372" s="5">
        <v>9368</v>
      </c>
      <c r="G9372" s="72"/>
      <c r="H9372" s="4">
        <f t="shared" si="1294"/>
        <v>100</v>
      </c>
      <c r="I9372" s="4">
        <f t="shared" si="1295"/>
        <v>125</v>
      </c>
      <c r="J9372" s="1">
        <f t="shared" si="1291"/>
        <v>6309573444.8019466</v>
      </c>
      <c r="K9372" s="5">
        <v>1667</v>
      </c>
      <c r="L9372" s="12">
        <f t="shared" si="1296"/>
        <v>104.5</v>
      </c>
      <c r="M9372" s="2">
        <f t="shared" si="1297"/>
        <v>104.5</v>
      </c>
      <c r="N9372" s="2" t="str">
        <f t="shared" si="1298"/>
        <v/>
      </c>
      <c r="AG9372" s="72"/>
      <c r="AH9372" s="72"/>
      <c r="AI9372" s="72"/>
      <c r="AJ9372" s="72"/>
    </row>
    <row r="9373" spans="1:36" x14ac:dyDescent="0.25">
      <c r="A9373" s="30">
        <v>1.1014814814821901</v>
      </c>
      <c r="B9373" s="29">
        <v>96.6</v>
      </c>
      <c r="C9373" s="61">
        <v>96.699999999999989</v>
      </c>
      <c r="D9373" s="70">
        <f t="shared" si="1292"/>
        <v>96.6</v>
      </c>
      <c r="E9373" s="70">
        <f t="shared" si="1293"/>
        <v>96.699999999999989</v>
      </c>
      <c r="F9373" s="5">
        <v>9369</v>
      </c>
      <c r="G9373" s="72"/>
      <c r="H9373" s="4">
        <f t="shared" si="1294"/>
        <v>100</v>
      </c>
      <c r="I9373" s="4">
        <f t="shared" si="1295"/>
        <v>125</v>
      </c>
      <c r="J9373" s="1">
        <f t="shared" si="1291"/>
        <v>4570881896.1487665</v>
      </c>
      <c r="K9373" s="5">
        <v>1667</v>
      </c>
      <c r="L9373" s="12">
        <f t="shared" si="1296"/>
        <v>104.5</v>
      </c>
      <c r="M9373" s="2">
        <f t="shared" si="1297"/>
        <v>104.5</v>
      </c>
      <c r="N9373" s="2" t="str">
        <f t="shared" si="1298"/>
        <v/>
      </c>
      <c r="AG9373" s="72"/>
      <c r="AH9373" s="72"/>
      <c r="AI9373" s="72"/>
      <c r="AJ9373" s="72"/>
    </row>
    <row r="9374" spans="1:36" x14ac:dyDescent="0.25">
      <c r="A9374" s="30">
        <v>1.1014930555562701</v>
      </c>
      <c r="B9374" s="29">
        <v>96.6</v>
      </c>
      <c r="C9374" s="61">
        <v>96.699999999999989</v>
      </c>
      <c r="D9374" s="70">
        <f t="shared" si="1292"/>
        <v>96.6</v>
      </c>
      <c r="E9374" s="70">
        <f t="shared" si="1293"/>
        <v>96.699999999999989</v>
      </c>
      <c r="F9374" s="5">
        <v>9370</v>
      </c>
      <c r="G9374" s="72"/>
      <c r="H9374" s="4">
        <f t="shared" si="1294"/>
        <v>100</v>
      </c>
      <c r="I9374" s="4">
        <f t="shared" si="1295"/>
        <v>125</v>
      </c>
      <c r="J9374" s="1">
        <f t="shared" si="1291"/>
        <v>4570881896.1487665</v>
      </c>
      <c r="K9374" s="5">
        <v>1667</v>
      </c>
      <c r="L9374" s="12">
        <f t="shared" si="1296"/>
        <v>104.5</v>
      </c>
      <c r="M9374" s="2">
        <f t="shared" si="1297"/>
        <v>104.5</v>
      </c>
      <c r="N9374" s="2" t="str">
        <f t="shared" si="1298"/>
        <v/>
      </c>
      <c r="AG9374" s="72"/>
      <c r="AH9374" s="72"/>
      <c r="AI9374" s="72"/>
      <c r="AJ9374" s="72"/>
    </row>
    <row r="9375" spans="1:36" x14ac:dyDescent="0.25">
      <c r="A9375" s="30">
        <v>1.1015046296303399</v>
      </c>
      <c r="B9375" s="29">
        <v>97.8</v>
      </c>
      <c r="C9375" s="61">
        <v>97.899999999999991</v>
      </c>
      <c r="D9375" s="70">
        <f t="shared" si="1292"/>
        <v>97.8</v>
      </c>
      <c r="E9375" s="70">
        <f t="shared" si="1293"/>
        <v>97.899999999999991</v>
      </c>
      <c r="F9375" s="5">
        <v>9371</v>
      </c>
      <c r="G9375" s="72"/>
      <c r="H9375" s="4">
        <f t="shared" si="1294"/>
        <v>100</v>
      </c>
      <c r="I9375" s="4">
        <f t="shared" si="1295"/>
        <v>125</v>
      </c>
      <c r="J9375" s="1">
        <f t="shared" si="1291"/>
        <v>6025595860.7435713</v>
      </c>
      <c r="K9375" s="5">
        <v>1667</v>
      </c>
      <c r="L9375" s="12">
        <f t="shared" si="1296"/>
        <v>104.5</v>
      </c>
      <c r="M9375" s="2">
        <f t="shared" si="1297"/>
        <v>104.5</v>
      </c>
      <c r="N9375" s="2" t="str">
        <f t="shared" si="1298"/>
        <v/>
      </c>
      <c r="AG9375" s="72"/>
      <c r="AH9375" s="72"/>
      <c r="AI9375" s="72"/>
      <c r="AJ9375" s="72"/>
    </row>
    <row r="9376" spans="1:36" x14ac:dyDescent="0.25">
      <c r="A9376" s="30">
        <v>1.1015162037044099</v>
      </c>
      <c r="B9376" s="29">
        <v>98.2</v>
      </c>
      <c r="C9376" s="61">
        <v>98.3</v>
      </c>
      <c r="D9376" s="70">
        <f t="shared" si="1292"/>
        <v>98.2</v>
      </c>
      <c r="E9376" s="70">
        <f t="shared" si="1293"/>
        <v>98.3</v>
      </c>
      <c r="F9376" s="5">
        <v>9372</v>
      </c>
      <c r="G9376" s="72"/>
      <c r="H9376" s="4">
        <f t="shared" si="1294"/>
        <v>100</v>
      </c>
      <c r="I9376" s="4">
        <f t="shared" si="1295"/>
        <v>125</v>
      </c>
      <c r="J9376" s="1">
        <f t="shared" si="1291"/>
        <v>6606934480.0759745</v>
      </c>
      <c r="K9376" s="5">
        <v>1667</v>
      </c>
      <c r="L9376" s="12">
        <f t="shared" si="1296"/>
        <v>104.5</v>
      </c>
      <c r="M9376" s="2">
        <f t="shared" si="1297"/>
        <v>104.5</v>
      </c>
      <c r="N9376" s="2" t="str">
        <f t="shared" si="1298"/>
        <v/>
      </c>
      <c r="AG9376" s="72"/>
      <c r="AH9376" s="72"/>
      <c r="AI9376" s="72"/>
      <c r="AJ9376" s="72"/>
    </row>
    <row r="9377" spans="1:36" x14ac:dyDescent="0.25">
      <c r="A9377" s="30">
        <v>1.10152777777849</v>
      </c>
      <c r="B9377" s="29">
        <v>101.2</v>
      </c>
      <c r="C9377" s="61">
        <v>101.3</v>
      </c>
      <c r="D9377" s="70">
        <f t="shared" si="1292"/>
        <v>101.2</v>
      </c>
      <c r="E9377" s="70">
        <f t="shared" si="1293"/>
        <v>101.3</v>
      </c>
      <c r="F9377" s="5">
        <v>9373</v>
      </c>
      <c r="G9377" s="72"/>
      <c r="H9377" s="4">
        <f t="shared" si="1294"/>
        <v>100</v>
      </c>
      <c r="I9377" s="4">
        <f t="shared" si="1295"/>
        <v>125</v>
      </c>
      <c r="J9377" s="1">
        <f t="shared" si="1291"/>
        <v>13182567385.564108</v>
      </c>
      <c r="K9377" s="5">
        <v>1667</v>
      </c>
      <c r="L9377" s="12">
        <f t="shared" si="1296"/>
        <v>104.5</v>
      </c>
      <c r="M9377" s="2">
        <f t="shared" si="1297"/>
        <v>104.5</v>
      </c>
      <c r="N9377" s="2" t="str">
        <f t="shared" si="1298"/>
        <v/>
      </c>
      <c r="AG9377" s="72"/>
      <c r="AH9377" s="72"/>
      <c r="AI9377" s="72"/>
      <c r="AJ9377" s="72"/>
    </row>
    <row r="9378" spans="1:36" x14ac:dyDescent="0.25">
      <c r="A9378" s="30">
        <v>1.10153935185256</v>
      </c>
      <c r="B9378" s="29">
        <v>100.4</v>
      </c>
      <c r="C9378" s="61">
        <v>100.5</v>
      </c>
      <c r="D9378" s="70">
        <f t="shared" si="1292"/>
        <v>100.4</v>
      </c>
      <c r="E9378" s="70">
        <f t="shared" si="1293"/>
        <v>100.5</v>
      </c>
      <c r="F9378" s="5">
        <v>9374</v>
      </c>
      <c r="G9378" s="72"/>
      <c r="H9378" s="4">
        <f t="shared" si="1294"/>
        <v>100</v>
      </c>
      <c r="I9378" s="4">
        <f t="shared" si="1295"/>
        <v>125</v>
      </c>
      <c r="J9378" s="1">
        <f t="shared" si="1291"/>
        <v>10964781961.431889</v>
      </c>
      <c r="K9378" s="5">
        <v>1667</v>
      </c>
      <c r="L9378" s="12">
        <f t="shared" si="1296"/>
        <v>104.5</v>
      </c>
      <c r="M9378" s="2">
        <f t="shared" si="1297"/>
        <v>104.5</v>
      </c>
      <c r="N9378" s="2" t="str">
        <f t="shared" si="1298"/>
        <v/>
      </c>
      <c r="AG9378" s="72"/>
      <c r="AH9378" s="72"/>
      <c r="AI9378" s="72"/>
      <c r="AJ9378" s="72"/>
    </row>
    <row r="9379" spans="1:36" x14ac:dyDescent="0.25">
      <c r="A9379" s="30">
        <v>1.1015509259266401</v>
      </c>
      <c r="B9379" s="29">
        <v>100.1</v>
      </c>
      <c r="C9379" s="61">
        <v>100.19999999999999</v>
      </c>
      <c r="D9379" s="70">
        <f t="shared" si="1292"/>
        <v>100.1</v>
      </c>
      <c r="E9379" s="70">
        <f t="shared" si="1293"/>
        <v>100.19999999999999</v>
      </c>
      <c r="F9379" s="5">
        <v>9375</v>
      </c>
      <c r="G9379" s="72"/>
      <c r="H9379" s="4">
        <f t="shared" si="1294"/>
        <v>100</v>
      </c>
      <c r="I9379" s="4">
        <f t="shared" si="1295"/>
        <v>125</v>
      </c>
      <c r="J9379" s="1">
        <f t="shared" si="1291"/>
        <v>10232929922.807545</v>
      </c>
      <c r="K9379" s="5">
        <v>1667</v>
      </c>
      <c r="L9379" s="12">
        <f t="shared" si="1296"/>
        <v>104.5</v>
      </c>
      <c r="M9379" s="2">
        <f t="shared" si="1297"/>
        <v>104.5</v>
      </c>
      <c r="N9379" s="2" t="str">
        <f t="shared" si="1298"/>
        <v/>
      </c>
      <c r="AG9379" s="72"/>
      <c r="AH9379" s="72"/>
      <c r="AI9379" s="72"/>
      <c r="AJ9379" s="72"/>
    </row>
    <row r="9380" spans="1:36" x14ac:dyDescent="0.25">
      <c r="A9380" s="30">
        <v>1.1015625000007101</v>
      </c>
      <c r="B9380" s="29">
        <v>99.7</v>
      </c>
      <c r="C9380" s="61">
        <v>99.8</v>
      </c>
      <c r="D9380" s="70">
        <f t="shared" si="1292"/>
        <v>99.7</v>
      </c>
      <c r="E9380" s="70">
        <f t="shared" si="1293"/>
        <v>99.8</v>
      </c>
      <c r="F9380" s="5">
        <v>9376</v>
      </c>
      <c r="G9380" s="72"/>
      <c r="H9380" s="4">
        <f t="shared" si="1294"/>
        <v>100</v>
      </c>
      <c r="I9380" s="4">
        <f t="shared" si="1295"/>
        <v>125</v>
      </c>
      <c r="J9380" s="1">
        <f t="shared" si="1291"/>
        <v>9332543007.9699497</v>
      </c>
      <c r="K9380" s="5">
        <v>1667</v>
      </c>
      <c r="L9380" s="12">
        <f t="shared" si="1296"/>
        <v>104.5</v>
      </c>
      <c r="M9380" s="2">
        <f t="shared" si="1297"/>
        <v>104.5</v>
      </c>
      <c r="N9380" s="2" t="str">
        <f t="shared" si="1298"/>
        <v/>
      </c>
      <c r="AG9380" s="72"/>
      <c r="AH9380" s="72"/>
      <c r="AI9380" s="72"/>
      <c r="AJ9380" s="72"/>
    </row>
    <row r="9381" spans="1:36" x14ac:dyDescent="0.25">
      <c r="A9381" s="30">
        <v>1.1015740740747799</v>
      </c>
      <c r="B9381" s="29">
        <v>99.8</v>
      </c>
      <c r="C9381" s="61">
        <v>99.899999999999991</v>
      </c>
      <c r="D9381" s="70">
        <f t="shared" si="1292"/>
        <v>99.8</v>
      </c>
      <c r="E9381" s="70">
        <f t="shared" si="1293"/>
        <v>99.899999999999991</v>
      </c>
      <c r="F9381" s="5">
        <v>9377</v>
      </c>
      <c r="G9381" s="72"/>
      <c r="H9381" s="4">
        <f t="shared" si="1294"/>
        <v>100</v>
      </c>
      <c r="I9381" s="4">
        <f t="shared" si="1295"/>
        <v>125</v>
      </c>
      <c r="J9381" s="1">
        <f t="shared" si="1291"/>
        <v>9549925860.2143993</v>
      </c>
      <c r="K9381" s="5">
        <v>1667</v>
      </c>
      <c r="L9381" s="12">
        <f t="shared" si="1296"/>
        <v>104.5</v>
      </c>
      <c r="M9381" s="2">
        <f t="shared" si="1297"/>
        <v>104.5</v>
      </c>
      <c r="N9381" s="2" t="str">
        <f t="shared" si="1298"/>
        <v/>
      </c>
      <c r="AG9381" s="72"/>
      <c r="AH9381" s="72"/>
      <c r="AI9381" s="72"/>
      <c r="AJ9381" s="72"/>
    </row>
    <row r="9382" spans="1:36" x14ac:dyDescent="0.25">
      <c r="A9382" s="30">
        <v>1.10158564814886</v>
      </c>
      <c r="B9382" s="29">
        <v>99.7</v>
      </c>
      <c r="C9382" s="61">
        <v>99.8</v>
      </c>
      <c r="D9382" s="70">
        <f t="shared" si="1292"/>
        <v>99.7</v>
      </c>
      <c r="E9382" s="70">
        <f t="shared" si="1293"/>
        <v>99.8</v>
      </c>
      <c r="F9382" s="5">
        <v>9378</v>
      </c>
      <c r="G9382" s="72"/>
      <c r="H9382" s="4">
        <f t="shared" si="1294"/>
        <v>100</v>
      </c>
      <c r="I9382" s="4">
        <f t="shared" si="1295"/>
        <v>125</v>
      </c>
      <c r="J9382" s="1">
        <f t="shared" si="1291"/>
        <v>9332543007.9699497</v>
      </c>
      <c r="K9382" s="5">
        <v>1667</v>
      </c>
      <c r="L9382" s="12">
        <f t="shared" si="1296"/>
        <v>104.5</v>
      </c>
      <c r="M9382" s="2">
        <f t="shared" si="1297"/>
        <v>104.5</v>
      </c>
      <c r="N9382" s="2" t="str">
        <f t="shared" si="1298"/>
        <v/>
      </c>
      <c r="AG9382" s="72"/>
      <c r="AH9382" s="72"/>
      <c r="AI9382" s="72"/>
      <c r="AJ9382" s="72"/>
    </row>
    <row r="9383" spans="1:36" x14ac:dyDescent="0.25">
      <c r="A9383" s="30">
        <v>1.10159722222293</v>
      </c>
      <c r="B9383" s="29">
        <v>100.3</v>
      </c>
      <c r="C9383" s="61">
        <v>100.39999999999999</v>
      </c>
      <c r="D9383" s="70">
        <f t="shared" si="1292"/>
        <v>100.3</v>
      </c>
      <c r="E9383" s="70">
        <f t="shared" si="1293"/>
        <v>100.39999999999999</v>
      </c>
      <c r="F9383" s="5">
        <v>9379</v>
      </c>
      <c r="G9383" s="72"/>
      <c r="H9383" s="4">
        <f t="shared" si="1294"/>
        <v>100</v>
      </c>
      <c r="I9383" s="4">
        <f t="shared" si="1295"/>
        <v>125</v>
      </c>
      <c r="J9383" s="1">
        <f t="shared" si="1291"/>
        <v>10715193052.376066</v>
      </c>
      <c r="K9383" s="5">
        <v>1667</v>
      </c>
      <c r="L9383" s="12">
        <f t="shared" si="1296"/>
        <v>104.5</v>
      </c>
      <c r="M9383" s="2">
        <f t="shared" si="1297"/>
        <v>104.5</v>
      </c>
      <c r="N9383" s="2" t="str">
        <f t="shared" si="1298"/>
        <v/>
      </c>
      <c r="AG9383" s="72"/>
      <c r="AH9383" s="72"/>
      <c r="AI9383" s="72"/>
      <c r="AJ9383" s="72"/>
    </row>
    <row r="9384" spans="1:36" x14ac:dyDescent="0.25">
      <c r="A9384" s="30">
        <v>1.10160879629701</v>
      </c>
      <c r="B9384" s="29">
        <v>99.9</v>
      </c>
      <c r="C9384" s="61">
        <v>100</v>
      </c>
      <c r="D9384" s="70">
        <f t="shared" si="1292"/>
        <v>99.9</v>
      </c>
      <c r="E9384" s="70">
        <f t="shared" si="1293"/>
        <v>100</v>
      </c>
      <c r="F9384" s="5">
        <v>9380</v>
      </c>
      <c r="G9384" s="72"/>
      <c r="H9384" s="4">
        <f t="shared" si="1294"/>
        <v>100</v>
      </c>
      <c r="I9384" s="4">
        <f t="shared" si="1295"/>
        <v>125</v>
      </c>
      <c r="J9384" s="1">
        <f t="shared" si="1291"/>
        <v>9772372209.5581455</v>
      </c>
      <c r="K9384" s="5">
        <v>1667</v>
      </c>
      <c r="L9384" s="12">
        <f t="shared" si="1296"/>
        <v>104.5</v>
      </c>
      <c r="M9384" s="2">
        <f t="shared" si="1297"/>
        <v>104.5</v>
      </c>
      <c r="N9384" s="2" t="str">
        <f t="shared" si="1298"/>
        <v/>
      </c>
      <c r="AG9384" s="72"/>
      <c r="AH9384" s="72"/>
      <c r="AI9384" s="72"/>
      <c r="AJ9384" s="72"/>
    </row>
    <row r="9385" spans="1:36" x14ac:dyDescent="0.25">
      <c r="A9385" s="30">
        <v>1.1016203703710801</v>
      </c>
      <c r="B9385" s="29">
        <v>99.4</v>
      </c>
      <c r="C9385" s="61">
        <v>99.5</v>
      </c>
      <c r="D9385" s="70">
        <f t="shared" si="1292"/>
        <v>99.4</v>
      </c>
      <c r="E9385" s="70">
        <f t="shared" si="1293"/>
        <v>99.5</v>
      </c>
      <c r="F9385" s="5">
        <v>9381</v>
      </c>
      <c r="G9385" s="72"/>
      <c r="H9385" s="4">
        <f t="shared" si="1294"/>
        <v>100</v>
      </c>
      <c r="I9385" s="4">
        <f t="shared" si="1295"/>
        <v>125</v>
      </c>
      <c r="J9385" s="1">
        <f t="shared" si="1291"/>
        <v>8709635899.5608463</v>
      </c>
      <c r="K9385" s="5">
        <v>1667</v>
      </c>
      <c r="L9385" s="12">
        <f t="shared" si="1296"/>
        <v>104.5</v>
      </c>
      <c r="M9385" s="2">
        <f t="shared" si="1297"/>
        <v>104.5</v>
      </c>
      <c r="N9385" s="2" t="str">
        <f t="shared" si="1298"/>
        <v/>
      </c>
      <c r="AG9385" s="72"/>
      <c r="AH9385" s="72"/>
      <c r="AI9385" s="72"/>
      <c r="AJ9385" s="72"/>
    </row>
    <row r="9386" spans="1:36" x14ac:dyDescent="0.25">
      <c r="A9386" s="30">
        <v>1.1016319444451601</v>
      </c>
      <c r="B9386" s="29">
        <v>98.8</v>
      </c>
      <c r="C9386" s="61">
        <v>98.899999999999991</v>
      </c>
      <c r="D9386" s="70">
        <f t="shared" si="1292"/>
        <v>98.8</v>
      </c>
      <c r="E9386" s="70">
        <f t="shared" si="1293"/>
        <v>98.899999999999991</v>
      </c>
      <c r="F9386" s="5">
        <v>9382</v>
      </c>
      <c r="G9386" s="72"/>
      <c r="H9386" s="4">
        <f t="shared" si="1294"/>
        <v>100</v>
      </c>
      <c r="I9386" s="4">
        <f t="shared" si="1295"/>
        <v>125</v>
      </c>
      <c r="J9386" s="1">
        <f t="shared" si="1291"/>
        <v>7585775750.2918491</v>
      </c>
      <c r="K9386" s="5">
        <v>1667</v>
      </c>
      <c r="L9386" s="12">
        <f t="shared" si="1296"/>
        <v>104.5</v>
      </c>
      <c r="M9386" s="2">
        <f t="shared" si="1297"/>
        <v>104.5</v>
      </c>
      <c r="N9386" s="2" t="str">
        <f t="shared" si="1298"/>
        <v/>
      </c>
      <c r="AG9386" s="72"/>
      <c r="AH9386" s="72"/>
      <c r="AI9386" s="72"/>
      <c r="AJ9386" s="72"/>
    </row>
    <row r="9387" spans="1:36" x14ac:dyDescent="0.25">
      <c r="A9387" s="30">
        <v>1.1016435185192299</v>
      </c>
      <c r="B9387" s="29">
        <v>99.5</v>
      </c>
      <c r="C9387" s="61">
        <v>99.6</v>
      </c>
      <c r="D9387" s="70">
        <f t="shared" si="1292"/>
        <v>99.5</v>
      </c>
      <c r="E9387" s="70">
        <f t="shared" si="1293"/>
        <v>99.6</v>
      </c>
      <c r="F9387" s="5">
        <v>9383</v>
      </c>
      <c r="G9387" s="72"/>
      <c r="H9387" s="4">
        <f t="shared" si="1294"/>
        <v>100</v>
      </c>
      <c r="I9387" s="4">
        <f t="shared" si="1295"/>
        <v>125</v>
      </c>
      <c r="J9387" s="1">
        <f t="shared" si="1291"/>
        <v>8912509381.3374634</v>
      </c>
      <c r="K9387" s="5">
        <v>1667</v>
      </c>
      <c r="L9387" s="12">
        <f t="shared" si="1296"/>
        <v>104.5</v>
      </c>
      <c r="M9387" s="2">
        <f t="shared" si="1297"/>
        <v>104.5</v>
      </c>
      <c r="N9387" s="2" t="str">
        <f t="shared" si="1298"/>
        <v/>
      </c>
      <c r="AG9387" s="72"/>
      <c r="AH9387" s="72"/>
      <c r="AI9387" s="72"/>
      <c r="AJ9387" s="72"/>
    </row>
    <row r="9388" spans="1:36" x14ac:dyDescent="0.25">
      <c r="A9388" s="30">
        <v>1.1016550925933</v>
      </c>
      <c r="B9388" s="29">
        <v>99.7</v>
      </c>
      <c r="C9388" s="61">
        <v>99.8</v>
      </c>
      <c r="D9388" s="70">
        <f t="shared" si="1292"/>
        <v>99.7</v>
      </c>
      <c r="E9388" s="70">
        <f t="shared" si="1293"/>
        <v>99.8</v>
      </c>
      <c r="F9388" s="5">
        <v>9384</v>
      </c>
      <c r="G9388" s="72"/>
      <c r="H9388" s="4">
        <f t="shared" si="1294"/>
        <v>100</v>
      </c>
      <c r="I9388" s="4">
        <f t="shared" si="1295"/>
        <v>125</v>
      </c>
      <c r="J9388" s="1">
        <f t="shared" si="1291"/>
        <v>9332543007.9699497</v>
      </c>
      <c r="K9388" s="5">
        <v>1667</v>
      </c>
      <c r="L9388" s="12">
        <f t="shared" si="1296"/>
        <v>104.5</v>
      </c>
      <c r="M9388" s="2">
        <f t="shared" si="1297"/>
        <v>104.5</v>
      </c>
      <c r="N9388" s="2" t="str">
        <f t="shared" si="1298"/>
        <v/>
      </c>
      <c r="AG9388" s="72"/>
      <c r="AH9388" s="72"/>
      <c r="AI9388" s="72"/>
      <c r="AJ9388" s="72"/>
    </row>
    <row r="9389" spans="1:36" x14ac:dyDescent="0.25">
      <c r="A9389" s="30">
        <v>1.10166666666738</v>
      </c>
      <c r="B9389" s="29">
        <v>100.1</v>
      </c>
      <c r="C9389" s="61">
        <v>100.19999999999999</v>
      </c>
      <c r="D9389" s="70">
        <f t="shared" si="1292"/>
        <v>100.1</v>
      </c>
      <c r="E9389" s="70">
        <f t="shared" si="1293"/>
        <v>100.19999999999999</v>
      </c>
      <c r="F9389" s="5">
        <v>9385</v>
      </c>
      <c r="G9389" s="72"/>
      <c r="H9389" s="4">
        <f t="shared" si="1294"/>
        <v>100</v>
      </c>
      <c r="I9389" s="4">
        <f t="shared" si="1295"/>
        <v>125</v>
      </c>
      <c r="J9389" s="1">
        <f t="shared" si="1291"/>
        <v>10232929922.807545</v>
      </c>
      <c r="K9389" s="5">
        <v>1667</v>
      </c>
      <c r="L9389" s="12">
        <f t="shared" si="1296"/>
        <v>104.5</v>
      </c>
      <c r="M9389" s="2">
        <f t="shared" si="1297"/>
        <v>104.5</v>
      </c>
      <c r="N9389" s="2" t="str">
        <f t="shared" si="1298"/>
        <v/>
      </c>
      <c r="AG9389" s="72"/>
      <c r="AH9389" s="72"/>
      <c r="AI9389" s="72"/>
      <c r="AJ9389" s="72"/>
    </row>
    <row r="9390" spans="1:36" x14ac:dyDescent="0.25">
      <c r="A9390" s="30">
        <v>1.10167824074145</v>
      </c>
      <c r="B9390" s="29">
        <v>101.5</v>
      </c>
      <c r="C9390" s="61">
        <v>101.6</v>
      </c>
      <c r="D9390" s="70">
        <f t="shared" si="1292"/>
        <v>101.5</v>
      </c>
      <c r="E9390" s="70">
        <f t="shared" si="1293"/>
        <v>101.6</v>
      </c>
      <c r="F9390" s="5">
        <v>9386</v>
      </c>
      <c r="G9390" s="72"/>
      <c r="H9390" s="4">
        <f t="shared" si="1294"/>
        <v>100</v>
      </c>
      <c r="I9390" s="4">
        <f t="shared" si="1295"/>
        <v>125</v>
      </c>
      <c r="J9390" s="1">
        <f t="shared" si="1291"/>
        <v>14125375446.227579</v>
      </c>
      <c r="K9390" s="5">
        <v>1667</v>
      </c>
      <c r="L9390" s="12">
        <f t="shared" si="1296"/>
        <v>104.5</v>
      </c>
      <c r="M9390" s="2">
        <f t="shared" si="1297"/>
        <v>104.5</v>
      </c>
      <c r="N9390" s="2" t="str">
        <f t="shared" si="1298"/>
        <v/>
      </c>
      <c r="AG9390" s="72"/>
      <c r="AH9390" s="72"/>
      <c r="AI9390" s="72"/>
      <c r="AJ9390" s="72"/>
    </row>
    <row r="9391" spans="1:36" x14ac:dyDescent="0.25">
      <c r="A9391" s="30">
        <v>1.1016898148155301</v>
      </c>
      <c r="B9391" s="29">
        <v>100.4</v>
      </c>
      <c r="C9391" s="61">
        <v>100.5</v>
      </c>
      <c r="D9391" s="70">
        <f t="shared" si="1292"/>
        <v>100.4</v>
      </c>
      <c r="E9391" s="70">
        <f t="shared" si="1293"/>
        <v>100.5</v>
      </c>
      <c r="F9391" s="5">
        <v>9387</v>
      </c>
      <c r="G9391" s="72"/>
      <c r="H9391" s="4">
        <f t="shared" si="1294"/>
        <v>100</v>
      </c>
      <c r="I9391" s="4">
        <f t="shared" si="1295"/>
        <v>125</v>
      </c>
      <c r="J9391" s="1">
        <f t="shared" si="1291"/>
        <v>10964781961.431889</v>
      </c>
      <c r="K9391" s="5">
        <v>1667</v>
      </c>
      <c r="L9391" s="12">
        <f t="shared" si="1296"/>
        <v>104.5</v>
      </c>
      <c r="M9391" s="2">
        <f t="shared" si="1297"/>
        <v>104.5</v>
      </c>
      <c r="N9391" s="2" t="str">
        <f t="shared" si="1298"/>
        <v/>
      </c>
      <c r="AG9391" s="72"/>
      <c r="AH9391" s="72"/>
      <c r="AI9391" s="72"/>
      <c r="AJ9391" s="72"/>
    </row>
    <row r="9392" spans="1:36" x14ac:dyDescent="0.25">
      <c r="A9392" s="30">
        <v>1.1017013888895999</v>
      </c>
      <c r="B9392" s="29">
        <v>101.1</v>
      </c>
      <c r="C9392" s="61">
        <v>101.19999999999999</v>
      </c>
      <c r="D9392" s="70">
        <f t="shared" si="1292"/>
        <v>101.1</v>
      </c>
      <c r="E9392" s="70">
        <f t="shared" si="1293"/>
        <v>101.19999999999999</v>
      </c>
      <c r="F9392" s="5">
        <v>9388</v>
      </c>
      <c r="G9392" s="72"/>
      <c r="H9392" s="4">
        <f t="shared" si="1294"/>
        <v>100</v>
      </c>
      <c r="I9392" s="4">
        <f t="shared" si="1295"/>
        <v>125</v>
      </c>
      <c r="J9392" s="1">
        <f t="shared" si="1291"/>
        <v>12882495516.931332</v>
      </c>
      <c r="K9392" s="5">
        <v>1667</v>
      </c>
      <c r="L9392" s="12">
        <f t="shared" si="1296"/>
        <v>104.5</v>
      </c>
      <c r="M9392" s="2">
        <f t="shared" si="1297"/>
        <v>104.5</v>
      </c>
      <c r="N9392" s="2" t="str">
        <f t="shared" si="1298"/>
        <v/>
      </c>
      <c r="AG9392" s="72"/>
      <c r="AH9392" s="72"/>
      <c r="AI9392" s="72"/>
      <c r="AJ9392" s="72"/>
    </row>
    <row r="9393" spans="1:36" x14ac:dyDescent="0.25">
      <c r="A9393" s="30">
        <v>1.1017129629636699</v>
      </c>
      <c r="B9393" s="29">
        <v>103.9</v>
      </c>
      <c r="C9393" s="61">
        <v>104</v>
      </c>
      <c r="D9393" s="70">
        <f t="shared" si="1292"/>
        <v>103.9</v>
      </c>
      <c r="E9393" s="70">
        <f t="shared" si="1293"/>
        <v>104</v>
      </c>
      <c r="F9393" s="5">
        <v>9389</v>
      </c>
      <c r="G9393" s="72"/>
      <c r="H9393" s="4">
        <f t="shared" si="1294"/>
        <v>100</v>
      </c>
      <c r="I9393" s="4">
        <f t="shared" si="1295"/>
        <v>125</v>
      </c>
      <c r="J9393" s="1">
        <f t="shared" si="1291"/>
        <v>24547089156.850395</v>
      </c>
      <c r="K9393" s="5">
        <v>1667</v>
      </c>
      <c r="L9393" s="12">
        <f t="shared" si="1296"/>
        <v>104.5</v>
      </c>
      <c r="M9393" s="2">
        <f t="shared" si="1297"/>
        <v>104.5</v>
      </c>
      <c r="N9393" s="2" t="str">
        <f t="shared" si="1298"/>
        <v/>
      </c>
      <c r="AG9393" s="72"/>
      <c r="AH9393" s="72"/>
      <c r="AI9393" s="72"/>
      <c r="AJ9393" s="72"/>
    </row>
    <row r="9394" spans="1:36" x14ac:dyDescent="0.25">
      <c r="A9394" s="30">
        <v>1.10172453703775</v>
      </c>
      <c r="B9394" s="29">
        <v>103.8</v>
      </c>
      <c r="C9394" s="61">
        <v>103.89999999999999</v>
      </c>
      <c r="D9394" s="70">
        <f t="shared" si="1292"/>
        <v>103.8</v>
      </c>
      <c r="E9394" s="70">
        <f t="shared" si="1293"/>
        <v>103.89999999999999</v>
      </c>
      <c r="F9394" s="5">
        <v>9390</v>
      </c>
      <c r="G9394" s="72"/>
      <c r="H9394" s="4">
        <f t="shared" si="1294"/>
        <v>100</v>
      </c>
      <c r="I9394" s="4">
        <f t="shared" si="1295"/>
        <v>125</v>
      </c>
      <c r="J9394" s="1">
        <f t="shared" si="1291"/>
        <v>23988329190.194912</v>
      </c>
      <c r="K9394" s="5">
        <v>1667</v>
      </c>
      <c r="L9394" s="12">
        <f t="shared" si="1296"/>
        <v>104.5</v>
      </c>
      <c r="M9394" s="2">
        <f t="shared" si="1297"/>
        <v>104.5</v>
      </c>
      <c r="N9394" s="2" t="str">
        <f t="shared" si="1298"/>
        <v/>
      </c>
      <c r="AG9394" s="72"/>
      <c r="AH9394" s="72"/>
      <c r="AI9394" s="72"/>
      <c r="AJ9394" s="72"/>
    </row>
    <row r="9395" spans="1:36" x14ac:dyDescent="0.25">
      <c r="A9395" s="30">
        <v>1.10173611111182</v>
      </c>
      <c r="B9395" s="29">
        <v>103</v>
      </c>
      <c r="C9395" s="61">
        <v>103.1</v>
      </c>
      <c r="D9395" s="70">
        <f t="shared" si="1292"/>
        <v>103</v>
      </c>
      <c r="E9395" s="70">
        <f t="shared" si="1293"/>
        <v>103.1</v>
      </c>
      <c r="F9395" s="5">
        <v>9391</v>
      </c>
      <c r="G9395" s="72"/>
      <c r="H9395" s="4">
        <f t="shared" si="1294"/>
        <v>100</v>
      </c>
      <c r="I9395" s="4">
        <f t="shared" si="1295"/>
        <v>125</v>
      </c>
      <c r="J9395" s="1">
        <f t="shared" si="1291"/>
        <v>19952623149.688889</v>
      </c>
      <c r="K9395" s="5">
        <v>1667</v>
      </c>
      <c r="L9395" s="12">
        <f t="shared" si="1296"/>
        <v>104.5</v>
      </c>
      <c r="M9395" s="2">
        <f t="shared" si="1297"/>
        <v>104.5</v>
      </c>
      <c r="N9395" s="2" t="str">
        <f t="shared" si="1298"/>
        <v/>
      </c>
      <c r="AG9395" s="72"/>
      <c r="AH9395" s="72"/>
      <c r="AI9395" s="72"/>
      <c r="AJ9395" s="72"/>
    </row>
    <row r="9396" spans="1:36" x14ac:dyDescent="0.25">
      <c r="A9396" s="30">
        <v>1.1017476851859</v>
      </c>
      <c r="B9396" s="29">
        <v>101</v>
      </c>
      <c r="C9396" s="61">
        <v>101.1</v>
      </c>
      <c r="D9396" s="70">
        <f t="shared" si="1292"/>
        <v>101</v>
      </c>
      <c r="E9396" s="70">
        <f t="shared" si="1293"/>
        <v>101.1</v>
      </c>
      <c r="F9396" s="5">
        <v>9392</v>
      </c>
      <c r="G9396" s="72"/>
      <c r="H9396" s="4">
        <f t="shared" si="1294"/>
        <v>100</v>
      </c>
      <c r="I9396" s="4">
        <f t="shared" si="1295"/>
        <v>125</v>
      </c>
      <c r="J9396" s="1">
        <f t="shared" si="1291"/>
        <v>12589254117.94171</v>
      </c>
      <c r="K9396" s="5">
        <v>1667</v>
      </c>
      <c r="L9396" s="12">
        <f t="shared" si="1296"/>
        <v>104.5</v>
      </c>
      <c r="M9396" s="2">
        <f t="shared" si="1297"/>
        <v>104.5</v>
      </c>
      <c r="N9396" s="2" t="str">
        <f t="shared" si="1298"/>
        <v/>
      </c>
      <c r="AG9396" s="72"/>
      <c r="AH9396" s="72"/>
      <c r="AI9396" s="72"/>
      <c r="AJ9396" s="72"/>
    </row>
    <row r="9397" spans="1:36" x14ac:dyDescent="0.25">
      <c r="A9397" s="30">
        <v>1.1017592592599701</v>
      </c>
      <c r="B9397" s="29">
        <v>100.3</v>
      </c>
      <c r="C9397" s="61">
        <v>100.39999999999999</v>
      </c>
      <c r="D9397" s="70">
        <f t="shared" si="1292"/>
        <v>100.3</v>
      </c>
      <c r="E9397" s="70">
        <f t="shared" si="1293"/>
        <v>100.39999999999999</v>
      </c>
      <c r="F9397" s="5">
        <v>9393</v>
      </c>
      <c r="G9397" s="72"/>
      <c r="H9397" s="4">
        <f t="shared" si="1294"/>
        <v>100</v>
      </c>
      <c r="I9397" s="4">
        <f t="shared" si="1295"/>
        <v>125</v>
      </c>
      <c r="J9397" s="1">
        <f t="shared" si="1291"/>
        <v>10715193052.376066</v>
      </c>
      <c r="K9397" s="5">
        <v>1667</v>
      </c>
      <c r="L9397" s="12">
        <f t="shared" si="1296"/>
        <v>104.5</v>
      </c>
      <c r="M9397" s="2">
        <f t="shared" si="1297"/>
        <v>104.5</v>
      </c>
      <c r="N9397" s="2" t="str">
        <f t="shared" si="1298"/>
        <v/>
      </c>
      <c r="AG9397" s="72"/>
      <c r="AH9397" s="72"/>
      <c r="AI9397" s="72"/>
      <c r="AJ9397" s="72"/>
    </row>
    <row r="9398" spans="1:36" x14ac:dyDescent="0.25">
      <c r="A9398" s="30">
        <v>1.1017708333340499</v>
      </c>
      <c r="B9398" s="29">
        <v>102.1</v>
      </c>
      <c r="C9398" s="61">
        <v>102.19999999999999</v>
      </c>
      <c r="D9398" s="70">
        <f t="shared" si="1292"/>
        <v>102.1</v>
      </c>
      <c r="E9398" s="70">
        <f t="shared" si="1293"/>
        <v>102.19999999999999</v>
      </c>
      <c r="F9398" s="5">
        <v>9394</v>
      </c>
      <c r="G9398" s="72"/>
      <c r="H9398" s="4">
        <f t="shared" si="1294"/>
        <v>100</v>
      </c>
      <c r="I9398" s="4">
        <f t="shared" si="1295"/>
        <v>125</v>
      </c>
      <c r="J9398" s="1">
        <f t="shared" si="1291"/>
        <v>16218100973.589273</v>
      </c>
      <c r="K9398" s="5">
        <v>1667</v>
      </c>
      <c r="L9398" s="12">
        <f t="shared" si="1296"/>
        <v>104.5</v>
      </c>
      <c r="M9398" s="2">
        <f t="shared" si="1297"/>
        <v>104.5</v>
      </c>
      <c r="N9398" s="2" t="str">
        <f t="shared" si="1298"/>
        <v/>
      </c>
      <c r="AG9398" s="72"/>
      <c r="AH9398" s="72"/>
      <c r="AI9398" s="72"/>
      <c r="AJ9398" s="72"/>
    </row>
    <row r="9399" spans="1:36" x14ac:dyDescent="0.25">
      <c r="A9399" s="30">
        <v>1.1017824074081199</v>
      </c>
      <c r="B9399" s="29">
        <v>102.6</v>
      </c>
      <c r="C9399" s="61">
        <v>102.69999999999999</v>
      </c>
      <c r="D9399" s="70">
        <f t="shared" si="1292"/>
        <v>102.6</v>
      </c>
      <c r="E9399" s="70">
        <f t="shared" si="1293"/>
        <v>102.69999999999999</v>
      </c>
      <c r="F9399" s="5">
        <v>9395</v>
      </c>
      <c r="G9399" s="72"/>
      <c r="H9399" s="4">
        <f t="shared" si="1294"/>
        <v>100</v>
      </c>
      <c r="I9399" s="4">
        <f t="shared" si="1295"/>
        <v>125</v>
      </c>
      <c r="J9399" s="1">
        <f t="shared" si="1291"/>
        <v>18197008586.099861</v>
      </c>
      <c r="K9399" s="5">
        <v>1667</v>
      </c>
      <c r="L9399" s="12">
        <f t="shared" si="1296"/>
        <v>104.5</v>
      </c>
      <c r="M9399" s="2">
        <f t="shared" si="1297"/>
        <v>104.5</v>
      </c>
      <c r="N9399" s="2" t="str">
        <f t="shared" si="1298"/>
        <v/>
      </c>
      <c r="AG9399" s="72"/>
      <c r="AH9399" s="72"/>
      <c r="AI9399" s="72"/>
      <c r="AJ9399" s="72"/>
    </row>
    <row r="9400" spans="1:36" x14ac:dyDescent="0.25">
      <c r="A9400" s="30">
        <v>1.10179398148219</v>
      </c>
      <c r="B9400" s="29">
        <v>104.3</v>
      </c>
      <c r="C9400" s="61">
        <v>104.39999999999999</v>
      </c>
      <c r="D9400" s="70">
        <f t="shared" si="1292"/>
        <v>104.3</v>
      </c>
      <c r="E9400" s="70">
        <f t="shared" si="1293"/>
        <v>104.39999999999999</v>
      </c>
      <c r="F9400" s="5">
        <v>9396</v>
      </c>
      <c r="G9400" s="72"/>
      <c r="H9400" s="4">
        <f t="shared" si="1294"/>
        <v>100</v>
      </c>
      <c r="I9400" s="4">
        <f t="shared" si="1295"/>
        <v>125</v>
      </c>
      <c r="J9400" s="1">
        <f t="shared" si="1291"/>
        <v>26915348039.269154</v>
      </c>
      <c r="K9400" s="5">
        <v>1667</v>
      </c>
      <c r="L9400" s="12">
        <f t="shared" si="1296"/>
        <v>104.5</v>
      </c>
      <c r="M9400" s="2">
        <f t="shared" si="1297"/>
        <v>104.5</v>
      </c>
      <c r="N9400" s="2" t="str">
        <f t="shared" si="1298"/>
        <v/>
      </c>
      <c r="AG9400" s="72"/>
      <c r="AH9400" s="72"/>
      <c r="AI9400" s="72"/>
      <c r="AJ9400" s="72"/>
    </row>
    <row r="9401" spans="1:36" x14ac:dyDescent="0.25">
      <c r="A9401" s="30">
        <v>1.10180555555627</v>
      </c>
      <c r="B9401" s="29">
        <v>103.8</v>
      </c>
      <c r="C9401" s="61">
        <v>103.89999999999999</v>
      </c>
      <c r="D9401" s="70">
        <f t="shared" si="1292"/>
        <v>103.8</v>
      </c>
      <c r="E9401" s="70">
        <f t="shared" si="1293"/>
        <v>103.89999999999999</v>
      </c>
      <c r="F9401" s="5">
        <v>9397</v>
      </c>
      <c r="G9401" s="72"/>
      <c r="H9401" s="4">
        <f t="shared" si="1294"/>
        <v>100</v>
      </c>
      <c r="I9401" s="4">
        <f t="shared" si="1295"/>
        <v>125</v>
      </c>
      <c r="J9401" s="1">
        <f t="shared" si="1291"/>
        <v>23988329190.194912</v>
      </c>
      <c r="K9401" s="5">
        <v>1667</v>
      </c>
      <c r="L9401" s="12">
        <f t="shared" si="1296"/>
        <v>104.5</v>
      </c>
      <c r="M9401" s="2">
        <f t="shared" si="1297"/>
        <v>104.5</v>
      </c>
      <c r="N9401" s="2" t="str">
        <f t="shared" si="1298"/>
        <v/>
      </c>
      <c r="AG9401" s="72"/>
      <c r="AH9401" s="72"/>
      <c r="AI9401" s="72"/>
      <c r="AJ9401" s="72"/>
    </row>
    <row r="9402" spans="1:36" x14ac:dyDescent="0.25">
      <c r="A9402" s="30">
        <v>1.1018171296303401</v>
      </c>
      <c r="B9402" s="29">
        <v>103.7</v>
      </c>
      <c r="C9402" s="61">
        <v>103.8</v>
      </c>
      <c r="D9402" s="70">
        <f t="shared" si="1292"/>
        <v>103.7</v>
      </c>
      <c r="E9402" s="70">
        <f t="shared" si="1293"/>
        <v>103.8</v>
      </c>
      <c r="F9402" s="5">
        <v>9398</v>
      </c>
      <c r="G9402" s="72"/>
      <c r="H9402" s="4">
        <f t="shared" si="1294"/>
        <v>100</v>
      </c>
      <c r="I9402" s="4">
        <f t="shared" si="1295"/>
        <v>125</v>
      </c>
      <c r="J9402" s="1">
        <f t="shared" si="1291"/>
        <v>23442288153.199314</v>
      </c>
      <c r="K9402" s="5">
        <v>1667</v>
      </c>
      <c r="L9402" s="12">
        <f t="shared" si="1296"/>
        <v>104.5</v>
      </c>
      <c r="M9402" s="2">
        <f t="shared" si="1297"/>
        <v>104.5</v>
      </c>
      <c r="N9402" s="2" t="str">
        <f t="shared" si="1298"/>
        <v/>
      </c>
      <c r="AG9402" s="72"/>
      <c r="AH9402" s="72"/>
      <c r="AI9402" s="72"/>
      <c r="AJ9402" s="72"/>
    </row>
    <row r="9403" spans="1:36" x14ac:dyDescent="0.25">
      <c r="A9403" s="30">
        <v>1.1018287037044201</v>
      </c>
      <c r="B9403" s="29">
        <v>104.6</v>
      </c>
      <c r="C9403" s="61">
        <v>104.69999999999999</v>
      </c>
      <c r="D9403" s="70">
        <f t="shared" si="1292"/>
        <v>104.6</v>
      </c>
      <c r="E9403" s="70">
        <f t="shared" si="1293"/>
        <v>104.69999999999999</v>
      </c>
      <c r="F9403" s="5">
        <v>9399</v>
      </c>
      <c r="G9403" s="72"/>
      <c r="H9403" s="4">
        <f t="shared" si="1294"/>
        <v>100</v>
      </c>
      <c r="I9403" s="4">
        <f t="shared" si="1295"/>
        <v>125</v>
      </c>
      <c r="J9403" s="1">
        <f t="shared" si="1291"/>
        <v>28840315031.266048</v>
      </c>
      <c r="K9403" s="5">
        <v>1667</v>
      </c>
      <c r="L9403" s="12">
        <f t="shared" si="1296"/>
        <v>104.5</v>
      </c>
      <c r="M9403" s="2">
        <f t="shared" si="1297"/>
        <v>104.5</v>
      </c>
      <c r="N9403" s="2" t="str">
        <f t="shared" si="1298"/>
        <v/>
      </c>
      <c r="AG9403" s="72"/>
      <c r="AH9403" s="72"/>
      <c r="AI9403" s="72"/>
      <c r="AJ9403" s="72"/>
    </row>
    <row r="9404" spans="1:36" x14ac:dyDescent="0.25">
      <c r="A9404" s="30">
        <v>1.1018402777784899</v>
      </c>
      <c r="B9404" s="29">
        <v>104.1</v>
      </c>
      <c r="C9404" s="61">
        <v>104.19999999999999</v>
      </c>
      <c r="D9404" s="70">
        <f t="shared" si="1292"/>
        <v>104.1</v>
      </c>
      <c r="E9404" s="70">
        <f t="shared" si="1293"/>
        <v>104.19999999999999</v>
      </c>
      <c r="F9404" s="5">
        <v>9400</v>
      </c>
      <c r="G9404" s="72"/>
      <c r="H9404" s="4">
        <f t="shared" si="1294"/>
        <v>100</v>
      </c>
      <c r="I9404" s="4">
        <f t="shared" si="1295"/>
        <v>125</v>
      </c>
      <c r="J9404" s="1">
        <f t="shared" si="1291"/>
        <v>25703957827.688728</v>
      </c>
      <c r="K9404" s="5">
        <v>1667</v>
      </c>
      <c r="L9404" s="12">
        <f t="shared" si="1296"/>
        <v>104.5</v>
      </c>
      <c r="M9404" s="2">
        <f t="shared" si="1297"/>
        <v>104.5</v>
      </c>
      <c r="N9404" s="2" t="str">
        <f t="shared" si="1298"/>
        <v/>
      </c>
      <c r="AG9404" s="72"/>
      <c r="AH9404" s="72"/>
      <c r="AI9404" s="72"/>
      <c r="AJ9404" s="72"/>
    </row>
    <row r="9405" spans="1:36" x14ac:dyDescent="0.25">
      <c r="A9405" s="30">
        <v>1.10185185185256</v>
      </c>
      <c r="B9405" s="29">
        <v>104.3</v>
      </c>
      <c r="C9405" s="61">
        <v>104.39999999999999</v>
      </c>
      <c r="D9405" s="70">
        <f t="shared" si="1292"/>
        <v>104.3</v>
      </c>
      <c r="E9405" s="70">
        <f t="shared" si="1293"/>
        <v>104.39999999999999</v>
      </c>
      <c r="F9405" s="5">
        <v>9401</v>
      </c>
      <c r="G9405" s="72"/>
      <c r="H9405" s="4">
        <f t="shared" si="1294"/>
        <v>100</v>
      </c>
      <c r="I9405" s="4">
        <f t="shared" si="1295"/>
        <v>125</v>
      </c>
      <c r="J9405" s="1">
        <f t="shared" si="1291"/>
        <v>26915348039.269154</v>
      </c>
      <c r="K9405" s="5">
        <v>1667</v>
      </c>
      <c r="L9405" s="12">
        <f t="shared" si="1296"/>
        <v>104.5</v>
      </c>
      <c r="M9405" s="2">
        <f t="shared" si="1297"/>
        <v>104.5</v>
      </c>
      <c r="N9405" s="2" t="str">
        <f t="shared" si="1298"/>
        <v/>
      </c>
      <c r="AG9405" s="72"/>
      <c r="AH9405" s="72"/>
      <c r="AI9405" s="72"/>
      <c r="AJ9405" s="72"/>
    </row>
    <row r="9406" spans="1:36" x14ac:dyDescent="0.25">
      <c r="A9406" s="30">
        <v>1.10186342592664</v>
      </c>
      <c r="B9406" s="29">
        <v>104</v>
      </c>
      <c r="C9406" s="61">
        <v>104.1</v>
      </c>
      <c r="D9406" s="70">
        <f t="shared" si="1292"/>
        <v>104</v>
      </c>
      <c r="E9406" s="70">
        <f t="shared" si="1293"/>
        <v>104.1</v>
      </c>
      <c r="F9406" s="5">
        <v>9402</v>
      </c>
      <c r="G9406" s="72"/>
      <c r="H9406" s="4">
        <f t="shared" si="1294"/>
        <v>100</v>
      </c>
      <c r="I9406" s="4">
        <f t="shared" si="1295"/>
        <v>125</v>
      </c>
      <c r="J9406" s="1">
        <f t="shared" si="1291"/>
        <v>25118864315.095894</v>
      </c>
      <c r="K9406" s="5">
        <v>1667</v>
      </c>
      <c r="L9406" s="12">
        <f t="shared" si="1296"/>
        <v>104.5</v>
      </c>
      <c r="M9406" s="2">
        <f t="shared" si="1297"/>
        <v>104.5</v>
      </c>
      <c r="N9406" s="2" t="str">
        <f t="shared" si="1298"/>
        <v/>
      </c>
      <c r="AG9406" s="72"/>
      <c r="AH9406" s="72"/>
      <c r="AI9406" s="72"/>
      <c r="AJ9406" s="72"/>
    </row>
    <row r="9407" spans="1:36" x14ac:dyDescent="0.25">
      <c r="A9407" s="30">
        <v>1.10187500000071</v>
      </c>
      <c r="B9407" s="29">
        <v>103.7</v>
      </c>
      <c r="C9407" s="61">
        <v>103.8</v>
      </c>
      <c r="D9407" s="70">
        <f t="shared" si="1292"/>
        <v>103.7</v>
      </c>
      <c r="E9407" s="70">
        <f t="shared" si="1293"/>
        <v>103.8</v>
      </c>
      <c r="F9407" s="5">
        <v>9403</v>
      </c>
      <c r="G9407" s="72"/>
      <c r="H9407" s="4">
        <f t="shared" si="1294"/>
        <v>100</v>
      </c>
      <c r="I9407" s="4">
        <f t="shared" si="1295"/>
        <v>125</v>
      </c>
      <c r="J9407" s="1">
        <f t="shared" si="1291"/>
        <v>23442288153.199314</v>
      </c>
      <c r="K9407" s="5">
        <v>1667</v>
      </c>
      <c r="L9407" s="12">
        <f t="shared" si="1296"/>
        <v>104.5</v>
      </c>
      <c r="M9407" s="2">
        <f t="shared" si="1297"/>
        <v>104.5</v>
      </c>
      <c r="N9407" s="2" t="str">
        <f t="shared" si="1298"/>
        <v/>
      </c>
      <c r="AG9407" s="72"/>
      <c r="AH9407" s="72"/>
      <c r="AI9407" s="72"/>
      <c r="AJ9407" s="72"/>
    </row>
    <row r="9408" spans="1:36" x14ac:dyDescent="0.25">
      <c r="A9408" s="30">
        <v>1.1018865740747901</v>
      </c>
      <c r="B9408" s="29">
        <v>103.8</v>
      </c>
      <c r="C9408" s="61">
        <v>103.89999999999999</v>
      </c>
      <c r="D9408" s="70">
        <f t="shared" si="1292"/>
        <v>103.8</v>
      </c>
      <c r="E9408" s="70">
        <f t="shared" si="1293"/>
        <v>103.89999999999999</v>
      </c>
      <c r="F9408" s="5">
        <v>9404</v>
      </c>
      <c r="G9408" s="72"/>
      <c r="H9408" s="4">
        <f t="shared" si="1294"/>
        <v>100</v>
      </c>
      <c r="I9408" s="4">
        <f t="shared" si="1295"/>
        <v>125</v>
      </c>
      <c r="J9408" s="1">
        <f t="shared" si="1291"/>
        <v>23988329190.194912</v>
      </c>
      <c r="K9408" s="5">
        <v>1667</v>
      </c>
      <c r="L9408" s="12">
        <f t="shared" si="1296"/>
        <v>104.5</v>
      </c>
      <c r="M9408" s="2">
        <f t="shared" si="1297"/>
        <v>104.5</v>
      </c>
      <c r="N9408" s="2" t="str">
        <f t="shared" si="1298"/>
        <v/>
      </c>
      <c r="AG9408" s="72"/>
      <c r="AH9408" s="72"/>
      <c r="AI9408" s="72"/>
      <c r="AJ9408" s="72"/>
    </row>
    <row r="9409" spans="1:36" x14ac:dyDescent="0.25">
      <c r="A9409" s="30">
        <v>1.1018981481488599</v>
      </c>
      <c r="B9409" s="29">
        <v>103</v>
      </c>
      <c r="C9409" s="61">
        <v>103.1</v>
      </c>
      <c r="D9409" s="70">
        <f t="shared" si="1292"/>
        <v>103</v>
      </c>
      <c r="E9409" s="70">
        <f t="shared" si="1293"/>
        <v>103.1</v>
      </c>
      <c r="F9409" s="5">
        <v>9405</v>
      </c>
      <c r="G9409" s="72"/>
      <c r="H9409" s="4">
        <f t="shared" si="1294"/>
        <v>100</v>
      </c>
      <c r="I9409" s="4">
        <f t="shared" si="1295"/>
        <v>125</v>
      </c>
      <c r="J9409" s="1">
        <f t="shared" si="1291"/>
        <v>19952623149.688889</v>
      </c>
      <c r="K9409" s="5">
        <v>1667</v>
      </c>
      <c r="L9409" s="12">
        <f t="shared" si="1296"/>
        <v>104.5</v>
      </c>
      <c r="M9409" s="2">
        <f t="shared" si="1297"/>
        <v>104.5</v>
      </c>
      <c r="N9409" s="2" t="str">
        <f t="shared" si="1298"/>
        <v/>
      </c>
      <c r="AG9409" s="72"/>
      <c r="AH9409" s="72"/>
      <c r="AI9409" s="72"/>
      <c r="AJ9409" s="72"/>
    </row>
    <row r="9410" spans="1:36" x14ac:dyDescent="0.25">
      <c r="A9410" s="30">
        <v>1.1019097222229399</v>
      </c>
      <c r="B9410" s="29">
        <v>107.4</v>
      </c>
      <c r="C9410" s="61">
        <v>107.5</v>
      </c>
      <c r="D9410" s="70">
        <f t="shared" si="1292"/>
        <v>107.4</v>
      </c>
      <c r="E9410" s="70">
        <f t="shared" si="1293"/>
        <v>107.5</v>
      </c>
      <c r="F9410" s="5">
        <v>9406</v>
      </c>
      <c r="G9410" s="72"/>
      <c r="H9410" s="4">
        <f t="shared" si="1294"/>
        <v>100</v>
      </c>
      <c r="I9410" s="4">
        <f t="shared" si="1295"/>
        <v>125</v>
      </c>
      <c r="J9410" s="1">
        <f t="shared" si="1291"/>
        <v>54954087385.762672</v>
      </c>
      <c r="K9410" s="5">
        <v>1667</v>
      </c>
      <c r="L9410" s="12">
        <f t="shared" si="1296"/>
        <v>104.5</v>
      </c>
      <c r="M9410" s="2">
        <f t="shared" si="1297"/>
        <v>104.5</v>
      </c>
      <c r="N9410" s="2" t="str">
        <f t="shared" si="1298"/>
        <v/>
      </c>
      <c r="AG9410" s="72"/>
      <c r="AH9410" s="72"/>
      <c r="AI9410" s="72"/>
      <c r="AJ9410" s="72"/>
    </row>
    <row r="9411" spans="1:36" x14ac:dyDescent="0.25">
      <c r="A9411" s="30">
        <v>1.10192129629701</v>
      </c>
      <c r="B9411" s="29">
        <v>99.8</v>
      </c>
      <c r="C9411" s="61">
        <v>101.8</v>
      </c>
      <c r="D9411" s="70">
        <f t="shared" si="1292"/>
        <v>99.8</v>
      </c>
      <c r="E9411" s="70">
        <f t="shared" si="1293"/>
        <v>101.8</v>
      </c>
      <c r="F9411" s="5">
        <v>9407</v>
      </c>
      <c r="G9411" s="72"/>
      <c r="H9411" s="4">
        <f t="shared" si="1294"/>
        <v>100</v>
      </c>
      <c r="I9411" s="4">
        <f t="shared" si="1295"/>
        <v>125</v>
      </c>
      <c r="J9411" s="1">
        <f t="shared" si="1291"/>
        <v>9549925860.2143993</v>
      </c>
      <c r="K9411" s="5">
        <v>1667</v>
      </c>
      <c r="L9411" s="12">
        <f t="shared" si="1296"/>
        <v>104.5</v>
      </c>
      <c r="M9411" s="2">
        <f t="shared" si="1297"/>
        <v>104.5</v>
      </c>
      <c r="N9411" s="2" t="str">
        <f t="shared" si="1298"/>
        <v/>
      </c>
      <c r="AG9411" s="72"/>
      <c r="AH9411" s="72"/>
      <c r="AI9411" s="72"/>
      <c r="AJ9411" s="72"/>
    </row>
    <row r="9412" spans="1:36" x14ac:dyDescent="0.25">
      <c r="A9412" s="30">
        <v>1.10193287037108</v>
      </c>
      <c r="B9412" s="29">
        <v>98.4</v>
      </c>
      <c r="C9412" s="61">
        <v>99.4</v>
      </c>
      <c r="D9412" s="70">
        <f t="shared" si="1292"/>
        <v>98.4</v>
      </c>
      <c r="E9412" s="70">
        <f t="shared" si="1293"/>
        <v>99.4</v>
      </c>
      <c r="F9412" s="5">
        <v>9408</v>
      </c>
      <c r="G9412" s="72"/>
      <c r="H9412" s="4">
        <f t="shared" si="1294"/>
        <v>100</v>
      </c>
      <c r="I9412" s="4">
        <f t="shared" si="1295"/>
        <v>125</v>
      </c>
      <c r="J9412" s="1">
        <f t="shared" si="1291"/>
        <v>6918309709.1893778</v>
      </c>
      <c r="K9412" s="5">
        <v>1667</v>
      </c>
      <c r="L9412" s="12">
        <f t="shared" si="1296"/>
        <v>104.5</v>
      </c>
      <c r="M9412" s="2">
        <f t="shared" si="1297"/>
        <v>104.5</v>
      </c>
      <c r="N9412" s="2" t="str">
        <f t="shared" si="1298"/>
        <v/>
      </c>
      <c r="AG9412" s="72"/>
      <c r="AH9412" s="72"/>
      <c r="AI9412" s="72"/>
      <c r="AJ9412" s="72"/>
    </row>
    <row r="9413" spans="1:36" x14ac:dyDescent="0.25">
      <c r="A9413" s="30">
        <v>1.10194444444516</v>
      </c>
      <c r="B9413" s="29">
        <v>100.5</v>
      </c>
      <c r="C9413" s="61">
        <v>101.3</v>
      </c>
      <c r="D9413" s="70">
        <f t="shared" si="1292"/>
        <v>100.5</v>
      </c>
      <c r="E9413" s="70">
        <f t="shared" si="1293"/>
        <v>101.3</v>
      </c>
      <c r="F9413" s="5">
        <v>9409</v>
      </c>
      <c r="G9413" s="72"/>
      <c r="H9413" s="4">
        <f t="shared" si="1294"/>
        <v>100</v>
      </c>
      <c r="I9413" s="4">
        <f t="shared" si="1295"/>
        <v>125</v>
      </c>
      <c r="J9413" s="1">
        <f t="shared" ref="J9413:J9476" si="1299">10^(D9413/10)</f>
        <v>11220184543.019672</v>
      </c>
      <c r="K9413" s="5">
        <v>1667</v>
      </c>
      <c r="L9413" s="12">
        <f t="shared" si="1296"/>
        <v>104.5</v>
      </c>
      <c r="M9413" s="2">
        <f t="shared" si="1297"/>
        <v>104.5</v>
      </c>
      <c r="N9413" s="2" t="str">
        <f t="shared" si="1298"/>
        <v/>
      </c>
      <c r="AG9413" s="72"/>
      <c r="AH9413" s="72"/>
      <c r="AI9413" s="72"/>
      <c r="AJ9413" s="72"/>
    </row>
    <row r="9414" spans="1:36" x14ac:dyDescent="0.25">
      <c r="A9414" s="30">
        <v>1.1019560185192301</v>
      </c>
      <c r="B9414" s="29">
        <v>99.2</v>
      </c>
      <c r="C9414" s="61">
        <v>99.4</v>
      </c>
      <c r="D9414" s="70">
        <f t="shared" ref="D9414:D9477" si="1300">B9414+$AC$9</f>
        <v>99.2</v>
      </c>
      <c r="E9414" s="70">
        <f t="shared" ref="E9414:E9477" si="1301">C9414+$AC$9</f>
        <v>99.4</v>
      </c>
      <c r="F9414" s="5">
        <v>9410</v>
      </c>
      <c r="G9414" s="72"/>
      <c r="H9414" s="4">
        <f t="shared" si="1294"/>
        <v>100</v>
      </c>
      <c r="I9414" s="4">
        <f t="shared" si="1295"/>
        <v>125</v>
      </c>
      <c r="J9414" s="1">
        <f t="shared" si="1299"/>
        <v>8317637711.02672</v>
      </c>
      <c r="K9414" s="5">
        <v>1667</v>
      </c>
      <c r="L9414" s="12">
        <f t="shared" si="1296"/>
        <v>104.5</v>
      </c>
      <c r="M9414" s="2">
        <f t="shared" si="1297"/>
        <v>104.5</v>
      </c>
      <c r="N9414" s="2" t="str">
        <f t="shared" si="1298"/>
        <v/>
      </c>
      <c r="AG9414" s="72"/>
      <c r="AH9414" s="72"/>
      <c r="AI9414" s="72"/>
      <c r="AJ9414" s="72"/>
    </row>
    <row r="9415" spans="1:36" x14ac:dyDescent="0.25">
      <c r="A9415" s="30">
        <v>1.1019675925933099</v>
      </c>
      <c r="B9415" s="29">
        <v>98.8</v>
      </c>
      <c r="C9415" s="61">
        <v>98.899999999999991</v>
      </c>
      <c r="D9415" s="70">
        <f t="shared" si="1300"/>
        <v>98.8</v>
      </c>
      <c r="E9415" s="70">
        <f t="shared" si="1301"/>
        <v>98.899999999999991</v>
      </c>
      <c r="F9415" s="5">
        <v>9411</v>
      </c>
      <c r="G9415" s="72"/>
      <c r="H9415" s="4">
        <f t="shared" si="1294"/>
        <v>100</v>
      </c>
      <c r="I9415" s="4">
        <f t="shared" si="1295"/>
        <v>125</v>
      </c>
      <c r="J9415" s="1">
        <f t="shared" si="1299"/>
        <v>7585775750.2918491</v>
      </c>
      <c r="K9415" s="5">
        <v>1667</v>
      </c>
      <c r="L9415" s="12">
        <f t="shared" si="1296"/>
        <v>104.5</v>
      </c>
      <c r="M9415" s="2">
        <f t="shared" si="1297"/>
        <v>104.5</v>
      </c>
      <c r="N9415" s="2" t="str">
        <f t="shared" si="1298"/>
        <v/>
      </c>
      <c r="AG9415" s="72"/>
      <c r="AH9415" s="72"/>
      <c r="AI9415" s="72"/>
      <c r="AJ9415" s="72"/>
    </row>
    <row r="9416" spans="1:36" x14ac:dyDescent="0.25">
      <c r="A9416" s="30">
        <v>1.1019791666673799</v>
      </c>
      <c r="B9416" s="29">
        <v>98.1</v>
      </c>
      <c r="C9416" s="61">
        <v>98.199999999999989</v>
      </c>
      <c r="D9416" s="70">
        <f t="shared" si="1300"/>
        <v>98.1</v>
      </c>
      <c r="E9416" s="70">
        <f t="shared" si="1301"/>
        <v>98.199999999999989</v>
      </c>
      <c r="F9416" s="5">
        <v>9412</v>
      </c>
      <c r="G9416" s="72"/>
      <c r="H9416" s="4">
        <f t="shared" si="1294"/>
        <v>100</v>
      </c>
      <c r="I9416" s="4">
        <f t="shared" si="1295"/>
        <v>125</v>
      </c>
      <c r="J9416" s="1">
        <f t="shared" si="1299"/>
        <v>6456542290.3465462</v>
      </c>
      <c r="K9416" s="5">
        <v>1667</v>
      </c>
      <c r="L9416" s="12">
        <f t="shared" si="1296"/>
        <v>104.5</v>
      </c>
      <c r="M9416" s="2">
        <f t="shared" si="1297"/>
        <v>104.5</v>
      </c>
      <c r="N9416" s="2" t="str">
        <f t="shared" si="1298"/>
        <v/>
      </c>
      <c r="AG9416" s="72"/>
      <c r="AH9416" s="72"/>
      <c r="AI9416" s="72"/>
      <c r="AJ9416" s="72"/>
    </row>
    <row r="9417" spans="1:36" x14ac:dyDescent="0.25">
      <c r="A9417" s="30">
        <v>1.10199074074145</v>
      </c>
      <c r="B9417" s="29">
        <v>101.6</v>
      </c>
      <c r="C9417" s="61">
        <v>102.8</v>
      </c>
      <c r="D9417" s="70">
        <f t="shared" si="1300"/>
        <v>101.6</v>
      </c>
      <c r="E9417" s="70">
        <f t="shared" si="1301"/>
        <v>102.8</v>
      </c>
      <c r="F9417" s="5">
        <v>9413</v>
      </c>
      <c r="G9417" s="72"/>
      <c r="H9417" s="4">
        <f t="shared" si="1294"/>
        <v>100</v>
      </c>
      <c r="I9417" s="4">
        <f t="shared" si="1295"/>
        <v>125</v>
      </c>
      <c r="J9417" s="1">
        <f t="shared" si="1299"/>
        <v>14454397707.459311</v>
      </c>
      <c r="K9417" s="5">
        <v>1667</v>
      </c>
      <c r="L9417" s="12">
        <f t="shared" si="1296"/>
        <v>104.5</v>
      </c>
      <c r="M9417" s="2">
        <f t="shared" si="1297"/>
        <v>104.5</v>
      </c>
      <c r="N9417" s="2" t="str">
        <f t="shared" si="1298"/>
        <v/>
      </c>
      <c r="AG9417" s="72"/>
      <c r="AH9417" s="72"/>
      <c r="AI9417" s="72"/>
      <c r="AJ9417" s="72"/>
    </row>
    <row r="9418" spans="1:36" x14ac:dyDescent="0.25">
      <c r="A9418" s="30">
        <v>1.10200231481553</v>
      </c>
      <c r="B9418" s="29">
        <v>104.3</v>
      </c>
      <c r="C9418" s="61">
        <v>104.7</v>
      </c>
      <c r="D9418" s="70">
        <f t="shared" si="1300"/>
        <v>104.3</v>
      </c>
      <c r="E9418" s="70">
        <f t="shared" si="1301"/>
        <v>104.7</v>
      </c>
      <c r="F9418" s="5">
        <v>9414</v>
      </c>
      <c r="G9418" s="72"/>
      <c r="H9418" s="4">
        <f t="shared" si="1294"/>
        <v>100</v>
      </c>
      <c r="I9418" s="4">
        <f t="shared" si="1295"/>
        <v>125</v>
      </c>
      <c r="J9418" s="1">
        <f t="shared" si="1299"/>
        <v>26915348039.269154</v>
      </c>
      <c r="K9418" s="5">
        <v>1667</v>
      </c>
      <c r="L9418" s="12">
        <f t="shared" si="1296"/>
        <v>104.5</v>
      </c>
      <c r="M9418" s="2">
        <f t="shared" si="1297"/>
        <v>104.5</v>
      </c>
      <c r="N9418" s="2" t="str">
        <f t="shared" si="1298"/>
        <v/>
      </c>
      <c r="AG9418" s="72"/>
      <c r="AH9418" s="72"/>
      <c r="AI9418" s="72"/>
      <c r="AJ9418" s="72"/>
    </row>
    <row r="9419" spans="1:36" x14ac:dyDescent="0.25">
      <c r="A9419" s="30">
        <v>1.1020138888896001</v>
      </c>
      <c r="B9419" s="29">
        <v>97.7</v>
      </c>
      <c r="C9419" s="61">
        <v>99.7</v>
      </c>
      <c r="D9419" s="70">
        <f t="shared" si="1300"/>
        <v>97.7</v>
      </c>
      <c r="E9419" s="70">
        <f t="shared" si="1301"/>
        <v>99.7</v>
      </c>
      <c r="F9419" s="5">
        <v>9415</v>
      </c>
      <c r="G9419" s="72"/>
      <c r="H9419" s="4">
        <f t="shared" si="1294"/>
        <v>100</v>
      </c>
      <c r="I9419" s="4">
        <f t="shared" si="1295"/>
        <v>125</v>
      </c>
      <c r="J9419" s="1">
        <f t="shared" si="1299"/>
        <v>5888436553.5559053</v>
      </c>
      <c r="K9419" s="5">
        <v>1667</v>
      </c>
      <c r="L9419" s="12">
        <f t="shared" si="1296"/>
        <v>104.5</v>
      </c>
      <c r="M9419" s="2">
        <f t="shared" si="1297"/>
        <v>104.5</v>
      </c>
      <c r="N9419" s="2" t="str">
        <f t="shared" si="1298"/>
        <v/>
      </c>
      <c r="AG9419" s="72"/>
      <c r="AH9419" s="72"/>
      <c r="AI9419" s="72"/>
      <c r="AJ9419" s="72"/>
    </row>
    <row r="9420" spans="1:36" x14ac:dyDescent="0.25">
      <c r="A9420" s="30">
        <v>1.1020254629636801</v>
      </c>
      <c r="B9420" s="29">
        <v>100.2</v>
      </c>
      <c r="C9420" s="61">
        <v>100.8</v>
      </c>
      <c r="D9420" s="70">
        <f t="shared" si="1300"/>
        <v>100.2</v>
      </c>
      <c r="E9420" s="70">
        <f t="shared" si="1301"/>
        <v>100.8</v>
      </c>
      <c r="F9420" s="5">
        <v>9416</v>
      </c>
      <c r="G9420" s="72"/>
      <c r="H9420" s="4">
        <f t="shared" si="1294"/>
        <v>100</v>
      </c>
      <c r="I9420" s="4">
        <f t="shared" si="1295"/>
        <v>125</v>
      </c>
      <c r="J9420" s="1">
        <f t="shared" si="1299"/>
        <v>10471285480.508997</v>
      </c>
      <c r="K9420" s="5">
        <v>1667</v>
      </c>
      <c r="L9420" s="12">
        <f t="shared" si="1296"/>
        <v>104.5</v>
      </c>
      <c r="M9420" s="2">
        <f t="shared" si="1297"/>
        <v>104.5</v>
      </c>
      <c r="N9420" s="2" t="str">
        <f t="shared" si="1298"/>
        <v/>
      </c>
      <c r="AG9420" s="72"/>
      <c r="AH9420" s="72"/>
      <c r="AI9420" s="72"/>
      <c r="AJ9420" s="72"/>
    </row>
    <row r="9421" spans="1:36" x14ac:dyDescent="0.25">
      <c r="A9421" s="30">
        <v>1.1020370370377499</v>
      </c>
      <c r="B9421" s="29">
        <v>101.7</v>
      </c>
      <c r="C9421" s="61">
        <v>102.7</v>
      </c>
      <c r="D9421" s="70">
        <f t="shared" si="1300"/>
        <v>101.7</v>
      </c>
      <c r="E9421" s="70">
        <f t="shared" si="1301"/>
        <v>102.7</v>
      </c>
      <c r="F9421" s="5">
        <v>9417</v>
      </c>
      <c r="G9421" s="72"/>
      <c r="H9421" s="4">
        <f t="shared" si="1294"/>
        <v>100</v>
      </c>
      <c r="I9421" s="4">
        <f t="shared" si="1295"/>
        <v>125</v>
      </c>
      <c r="J9421" s="1">
        <f t="shared" si="1299"/>
        <v>14791083881.682108</v>
      </c>
      <c r="K9421" s="5">
        <v>1667</v>
      </c>
      <c r="L9421" s="12">
        <f t="shared" si="1296"/>
        <v>104.5</v>
      </c>
      <c r="M9421" s="2">
        <f t="shared" si="1297"/>
        <v>104.5</v>
      </c>
      <c r="N9421" s="2" t="str">
        <f t="shared" si="1298"/>
        <v/>
      </c>
      <c r="AG9421" s="72"/>
      <c r="AH9421" s="72"/>
      <c r="AI9421" s="72"/>
      <c r="AJ9421" s="72"/>
    </row>
    <row r="9422" spans="1:36" x14ac:dyDescent="0.25">
      <c r="A9422" s="30">
        <v>1.1020486111118299</v>
      </c>
      <c r="B9422" s="29">
        <v>101.4</v>
      </c>
      <c r="C9422" s="61">
        <v>102.2</v>
      </c>
      <c r="D9422" s="70">
        <f t="shared" si="1300"/>
        <v>101.4</v>
      </c>
      <c r="E9422" s="70">
        <f t="shared" si="1301"/>
        <v>102.2</v>
      </c>
      <c r="F9422" s="5">
        <v>9418</v>
      </c>
      <c r="G9422" s="72"/>
      <c r="H9422" s="4">
        <f t="shared" si="1294"/>
        <v>100</v>
      </c>
      <c r="I9422" s="4">
        <f t="shared" si="1295"/>
        <v>125</v>
      </c>
      <c r="J9422" s="1">
        <f t="shared" si="1299"/>
        <v>13803842646.028885</v>
      </c>
      <c r="K9422" s="5">
        <v>1667</v>
      </c>
      <c r="L9422" s="12">
        <f t="shared" si="1296"/>
        <v>104.5</v>
      </c>
      <c r="M9422" s="2">
        <f t="shared" si="1297"/>
        <v>104.5</v>
      </c>
      <c r="N9422" s="2" t="str">
        <f t="shared" si="1298"/>
        <v/>
      </c>
      <c r="AG9422" s="72"/>
      <c r="AH9422" s="72"/>
      <c r="AI9422" s="72"/>
      <c r="AJ9422" s="72"/>
    </row>
    <row r="9423" spans="1:36" x14ac:dyDescent="0.25">
      <c r="A9423" s="30">
        <v>1.1020601851859</v>
      </c>
      <c r="B9423" s="29">
        <v>102.4</v>
      </c>
      <c r="C9423" s="61">
        <v>102.60000000000001</v>
      </c>
      <c r="D9423" s="70">
        <f t="shared" si="1300"/>
        <v>102.4</v>
      </c>
      <c r="E9423" s="70">
        <f t="shared" si="1301"/>
        <v>102.60000000000001</v>
      </c>
      <c r="F9423" s="5">
        <v>9419</v>
      </c>
      <c r="G9423" s="72"/>
      <c r="H9423" s="4">
        <f t="shared" si="1294"/>
        <v>100</v>
      </c>
      <c r="I9423" s="4">
        <f t="shared" si="1295"/>
        <v>125</v>
      </c>
      <c r="J9423" s="1">
        <f t="shared" si="1299"/>
        <v>17378008287.493782</v>
      </c>
      <c r="K9423" s="5">
        <v>1667</v>
      </c>
      <c r="L9423" s="12">
        <f t="shared" si="1296"/>
        <v>104.5</v>
      </c>
      <c r="M9423" s="2">
        <f t="shared" si="1297"/>
        <v>104.5</v>
      </c>
      <c r="N9423" s="2" t="str">
        <f t="shared" si="1298"/>
        <v/>
      </c>
      <c r="AG9423" s="72"/>
      <c r="AH9423" s="72"/>
      <c r="AI9423" s="72"/>
      <c r="AJ9423" s="72"/>
    </row>
    <row r="9424" spans="1:36" x14ac:dyDescent="0.25">
      <c r="A9424" s="30">
        <v>1.10207175925997</v>
      </c>
      <c r="B9424" s="29">
        <v>102.5</v>
      </c>
      <c r="C9424" s="61">
        <v>102.6</v>
      </c>
      <c r="D9424" s="70">
        <f t="shared" si="1300"/>
        <v>102.5</v>
      </c>
      <c r="E9424" s="70">
        <f t="shared" si="1301"/>
        <v>102.6</v>
      </c>
      <c r="F9424" s="5">
        <v>9420</v>
      </c>
      <c r="G9424" s="72"/>
      <c r="H9424" s="4">
        <f t="shared" si="1294"/>
        <v>100</v>
      </c>
      <c r="I9424" s="4">
        <f t="shared" si="1295"/>
        <v>125</v>
      </c>
      <c r="J9424" s="1">
        <f t="shared" si="1299"/>
        <v>17782794100.389256</v>
      </c>
      <c r="K9424" s="5">
        <v>1667</v>
      </c>
      <c r="L9424" s="12">
        <f t="shared" si="1296"/>
        <v>104.5</v>
      </c>
      <c r="M9424" s="2">
        <f t="shared" si="1297"/>
        <v>104.5</v>
      </c>
      <c r="N9424" s="2" t="str">
        <f t="shared" si="1298"/>
        <v/>
      </c>
      <c r="AG9424" s="72"/>
      <c r="AH9424" s="72"/>
      <c r="AI9424" s="72"/>
      <c r="AJ9424" s="72"/>
    </row>
    <row r="9425" spans="1:36" x14ac:dyDescent="0.25">
      <c r="A9425" s="30">
        <v>1.1020833333340501</v>
      </c>
      <c r="B9425" s="29">
        <v>105.8</v>
      </c>
      <c r="C9425" s="61">
        <v>105.89999999999999</v>
      </c>
      <c r="D9425" s="70">
        <f t="shared" si="1300"/>
        <v>105.8</v>
      </c>
      <c r="E9425" s="70">
        <f t="shared" si="1301"/>
        <v>105.89999999999999</v>
      </c>
      <c r="F9425" s="5">
        <v>9421</v>
      </c>
      <c r="G9425" s="72"/>
      <c r="H9425" s="4">
        <f t="shared" si="1294"/>
        <v>100</v>
      </c>
      <c r="I9425" s="4">
        <f t="shared" si="1295"/>
        <v>125</v>
      </c>
      <c r="J9425" s="1">
        <f t="shared" si="1299"/>
        <v>38018939632.05619</v>
      </c>
      <c r="K9425" s="5">
        <v>1667</v>
      </c>
      <c r="L9425" s="12">
        <f t="shared" si="1296"/>
        <v>104.5</v>
      </c>
      <c r="M9425" s="2">
        <f t="shared" si="1297"/>
        <v>104.5</v>
      </c>
      <c r="N9425" s="2" t="str">
        <f t="shared" si="1298"/>
        <v/>
      </c>
      <c r="AG9425" s="72"/>
      <c r="AH9425" s="72"/>
      <c r="AI9425" s="72"/>
      <c r="AJ9425" s="72"/>
    </row>
    <row r="9426" spans="1:36" x14ac:dyDescent="0.25">
      <c r="A9426" s="30">
        <v>1.1020949074081201</v>
      </c>
      <c r="B9426" s="29">
        <v>105.1</v>
      </c>
      <c r="C9426" s="61">
        <v>106.3</v>
      </c>
      <c r="D9426" s="70">
        <f t="shared" si="1300"/>
        <v>105.1</v>
      </c>
      <c r="E9426" s="70">
        <f t="shared" si="1301"/>
        <v>106.3</v>
      </c>
      <c r="F9426" s="5">
        <v>9422</v>
      </c>
      <c r="G9426" s="72"/>
      <c r="H9426" s="4">
        <f t="shared" si="1294"/>
        <v>100</v>
      </c>
      <c r="I9426" s="4">
        <f t="shared" si="1295"/>
        <v>125</v>
      </c>
      <c r="J9426" s="1">
        <f t="shared" si="1299"/>
        <v>32359365692.96291</v>
      </c>
      <c r="K9426" s="5">
        <v>1667</v>
      </c>
      <c r="L9426" s="12">
        <f t="shared" si="1296"/>
        <v>104.5</v>
      </c>
      <c r="M9426" s="2">
        <f t="shared" si="1297"/>
        <v>104.5</v>
      </c>
      <c r="N9426" s="2" t="str">
        <f t="shared" si="1298"/>
        <v/>
      </c>
      <c r="AG9426" s="72"/>
      <c r="AH9426" s="72"/>
      <c r="AI9426" s="72"/>
      <c r="AJ9426" s="72"/>
    </row>
    <row r="9427" spans="1:36" x14ac:dyDescent="0.25">
      <c r="A9427" s="30">
        <v>1.1021064814821999</v>
      </c>
      <c r="B9427" s="29">
        <v>99.5</v>
      </c>
      <c r="C9427" s="61">
        <v>99.9</v>
      </c>
      <c r="D9427" s="70">
        <f t="shared" si="1300"/>
        <v>99.5</v>
      </c>
      <c r="E9427" s="70">
        <f t="shared" si="1301"/>
        <v>99.9</v>
      </c>
      <c r="F9427" s="5">
        <v>9423</v>
      </c>
      <c r="G9427" s="72"/>
      <c r="H9427" s="4">
        <f t="shared" si="1294"/>
        <v>100</v>
      </c>
      <c r="I9427" s="4">
        <f t="shared" si="1295"/>
        <v>125</v>
      </c>
      <c r="J9427" s="1">
        <f t="shared" si="1299"/>
        <v>8912509381.3374634</v>
      </c>
      <c r="K9427" s="5">
        <v>1667</v>
      </c>
      <c r="L9427" s="12">
        <f t="shared" si="1296"/>
        <v>104.5</v>
      </c>
      <c r="M9427" s="2">
        <f t="shared" si="1297"/>
        <v>104.5</v>
      </c>
      <c r="N9427" s="2" t="str">
        <f t="shared" si="1298"/>
        <v/>
      </c>
      <c r="AG9427" s="72"/>
      <c r="AH9427" s="72"/>
      <c r="AI9427" s="72"/>
      <c r="AJ9427" s="72"/>
    </row>
    <row r="9428" spans="1:36" x14ac:dyDescent="0.25">
      <c r="A9428" s="30">
        <v>1.10211805555627</v>
      </c>
      <c r="B9428" s="29">
        <v>100.3</v>
      </c>
      <c r="C9428" s="61">
        <v>102.3</v>
      </c>
      <c r="D9428" s="70">
        <f t="shared" si="1300"/>
        <v>100.3</v>
      </c>
      <c r="E9428" s="70">
        <f t="shared" si="1301"/>
        <v>102.3</v>
      </c>
      <c r="F9428" s="5">
        <v>9424</v>
      </c>
      <c r="G9428" s="72"/>
      <c r="H9428" s="4">
        <f t="shared" si="1294"/>
        <v>100</v>
      </c>
      <c r="I9428" s="4">
        <f t="shared" si="1295"/>
        <v>125</v>
      </c>
      <c r="J9428" s="1">
        <f t="shared" si="1299"/>
        <v>10715193052.376066</v>
      </c>
      <c r="K9428" s="5">
        <v>1667</v>
      </c>
      <c r="L9428" s="12">
        <f t="shared" si="1296"/>
        <v>104.5</v>
      </c>
      <c r="M9428" s="2">
        <f t="shared" si="1297"/>
        <v>104.5</v>
      </c>
      <c r="N9428" s="2" t="str">
        <f t="shared" si="1298"/>
        <v/>
      </c>
      <c r="AG9428" s="72"/>
      <c r="AH9428" s="72"/>
      <c r="AI9428" s="72"/>
      <c r="AJ9428" s="72"/>
    </row>
    <row r="9429" spans="1:36" x14ac:dyDescent="0.25">
      <c r="A9429" s="30">
        <v>1.10212962963034</v>
      </c>
      <c r="B9429" s="29">
        <v>102</v>
      </c>
      <c r="C9429" s="61">
        <v>102.6</v>
      </c>
      <c r="D9429" s="70">
        <f t="shared" si="1300"/>
        <v>102</v>
      </c>
      <c r="E9429" s="70">
        <f t="shared" si="1301"/>
        <v>102.6</v>
      </c>
      <c r="F9429" s="5">
        <v>9425</v>
      </c>
      <c r="G9429" s="72"/>
      <c r="H9429" s="4">
        <f t="shared" si="1294"/>
        <v>100</v>
      </c>
      <c r="I9429" s="4">
        <f t="shared" si="1295"/>
        <v>125</v>
      </c>
      <c r="J9429" s="1">
        <f t="shared" si="1299"/>
        <v>15848931924.611168</v>
      </c>
      <c r="K9429" s="5">
        <v>1667</v>
      </c>
      <c r="L9429" s="12">
        <f t="shared" si="1296"/>
        <v>104.5</v>
      </c>
      <c r="M9429" s="2">
        <f t="shared" si="1297"/>
        <v>104.5</v>
      </c>
      <c r="N9429" s="2" t="str">
        <f t="shared" si="1298"/>
        <v/>
      </c>
      <c r="AG9429" s="72"/>
      <c r="AH9429" s="72"/>
      <c r="AI9429" s="72"/>
      <c r="AJ9429" s="72"/>
    </row>
    <row r="9430" spans="1:36" x14ac:dyDescent="0.25">
      <c r="A9430" s="30">
        <v>1.10214120370442</v>
      </c>
      <c r="B9430" s="29">
        <v>100.5</v>
      </c>
      <c r="C9430" s="61">
        <v>100.6</v>
      </c>
      <c r="D9430" s="70">
        <f t="shared" si="1300"/>
        <v>100.5</v>
      </c>
      <c r="E9430" s="70">
        <f t="shared" si="1301"/>
        <v>100.6</v>
      </c>
      <c r="F9430" s="5">
        <v>9426</v>
      </c>
      <c r="G9430" s="72"/>
      <c r="H9430" s="4">
        <f t="shared" si="1294"/>
        <v>100</v>
      </c>
      <c r="I9430" s="4">
        <f t="shared" si="1295"/>
        <v>125</v>
      </c>
      <c r="J9430" s="1">
        <f t="shared" si="1299"/>
        <v>11220184543.019672</v>
      </c>
      <c r="K9430" s="5">
        <v>1667</v>
      </c>
      <c r="L9430" s="12">
        <f t="shared" si="1296"/>
        <v>104.5</v>
      </c>
      <c r="M9430" s="2">
        <f t="shared" si="1297"/>
        <v>104.5</v>
      </c>
      <c r="N9430" s="2" t="str">
        <f t="shared" si="1298"/>
        <v/>
      </c>
      <c r="AG9430" s="72"/>
      <c r="AH9430" s="72"/>
      <c r="AI9430" s="72"/>
      <c r="AJ9430" s="72"/>
    </row>
    <row r="9431" spans="1:36" x14ac:dyDescent="0.25">
      <c r="A9431" s="30">
        <v>1.1021527777784901</v>
      </c>
      <c r="B9431" s="29">
        <v>103.4</v>
      </c>
      <c r="C9431" s="61">
        <v>103.5</v>
      </c>
      <c r="D9431" s="70">
        <f t="shared" si="1300"/>
        <v>103.4</v>
      </c>
      <c r="E9431" s="70">
        <f t="shared" si="1301"/>
        <v>103.5</v>
      </c>
      <c r="F9431" s="5">
        <v>9427</v>
      </c>
      <c r="G9431" s="72"/>
      <c r="H9431" s="4">
        <f t="shared" ref="H9431:H9494" si="1302">X$15</f>
        <v>100</v>
      </c>
      <c r="I9431" s="4">
        <f t="shared" ref="I9431:I9494" si="1303">X$36</f>
        <v>125</v>
      </c>
      <c r="J9431" s="1">
        <f t="shared" si="1299"/>
        <v>21877616239.495541</v>
      </c>
      <c r="K9431" s="5">
        <v>1667</v>
      </c>
      <c r="L9431" s="12">
        <f t="shared" ref="L9431:L9494" si="1304">ROUND(10*LOG10(SUM(J5832:J9431)/3600),1)</f>
        <v>104.5</v>
      </c>
      <c r="M9431" s="2">
        <f t="shared" ref="M9431:M9494" si="1305">IF(L9431&gt;$X$15,L9431,"")</f>
        <v>104.5</v>
      </c>
      <c r="N9431" s="2" t="str">
        <f t="shared" ref="N9431:N9494" si="1306">IF(E9431&gt;$X$36,E9431,"")</f>
        <v/>
      </c>
      <c r="AG9431" s="72"/>
      <c r="AH9431" s="72"/>
      <c r="AI9431" s="72"/>
      <c r="AJ9431" s="72"/>
    </row>
    <row r="9432" spans="1:36" x14ac:dyDescent="0.25">
      <c r="A9432" s="30">
        <v>1.1021643518525699</v>
      </c>
      <c r="B9432" s="29">
        <v>100.3</v>
      </c>
      <c r="C9432" s="61">
        <v>101.3</v>
      </c>
      <c r="D9432" s="70">
        <f t="shared" si="1300"/>
        <v>100.3</v>
      </c>
      <c r="E9432" s="70">
        <f t="shared" si="1301"/>
        <v>101.3</v>
      </c>
      <c r="F9432" s="5">
        <v>9428</v>
      </c>
      <c r="G9432" s="72"/>
      <c r="H9432" s="4">
        <f t="shared" si="1302"/>
        <v>100</v>
      </c>
      <c r="I9432" s="4">
        <f t="shared" si="1303"/>
        <v>125</v>
      </c>
      <c r="J9432" s="1">
        <f t="shared" si="1299"/>
        <v>10715193052.376066</v>
      </c>
      <c r="K9432" s="5">
        <v>1667</v>
      </c>
      <c r="L9432" s="12">
        <f t="shared" si="1304"/>
        <v>104.5</v>
      </c>
      <c r="M9432" s="2">
        <f t="shared" si="1305"/>
        <v>104.5</v>
      </c>
      <c r="N9432" s="2" t="str">
        <f t="shared" si="1306"/>
        <v/>
      </c>
      <c r="AG9432" s="72"/>
      <c r="AH9432" s="72"/>
      <c r="AI9432" s="72"/>
      <c r="AJ9432" s="72"/>
    </row>
    <row r="9433" spans="1:36" x14ac:dyDescent="0.25">
      <c r="A9433" s="30">
        <v>1.1021759259266399</v>
      </c>
      <c r="B9433" s="29">
        <v>106.1</v>
      </c>
      <c r="C9433" s="61">
        <v>106.19999999999999</v>
      </c>
      <c r="D9433" s="70">
        <f t="shared" si="1300"/>
        <v>106.1</v>
      </c>
      <c r="E9433" s="70">
        <f t="shared" si="1301"/>
        <v>106.19999999999999</v>
      </c>
      <c r="F9433" s="5">
        <v>9429</v>
      </c>
      <c r="G9433" s="72"/>
      <c r="H9433" s="4">
        <f t="shared" si="1302"/>
        <v>100</v>
      </c>
      <c r="I9433" s="4">
        <f t="shared" si="1303"/>
        <v>125</v>
      </c>
      <c r="J9433" s="1">
        <f t="shared" si="1299"/>
        <v>40738027780.411339</v>
      </c>
      <c r="K9433" s="5">
        <v>1667</v>
      </c>
      <c r="L9433" s="12">
        <f t="shared" si="1304"/>
        <v>104.5</v>
      </c>
      <c r="M9433" s="2">
        <f t="shared" si="1305"/>
        <v>104.5</v>
      </c>
      <c r="N9433" s="2" t="str">
        <f t="shared" si="1306"/>
        <v/>
      </c>
      <c r="AG9433" s="72"/>
      <c r="AH9433" s="72"/>
      <c r="AI9433" s="72"/>
      <c r="AJ9433" s="72"/>
    </row>
    <row r="9434" spans="1:36" x14ac:dyDescent="0.25">
      <c r="A9434" s="30">
        <v>1.10218750000071</v>
      </c>
      <c r="B9434" s="29">
        <v>101.8</v>
      </c>
      <c r="C9434" s="61">
        <v>101.89999999999999</v>
      </c>
      <c r="D9434" s="70">
        <f t="shared" si="1300"/>
        <v>101.8</v>
      </c>
      <c r="E9434" s="70">
        <f t="shared" si="1301"/>
        <v>101.89999999999999</v>
      </c>
      <c r="F9434" s="5">
        <v>9430</v>
      </c>
      <c r="G9434" s="72"/>
      <c r="H9434" s="4">
        <f t="shared" si="1302"/>
        <v>100</v>
      </c>
      <c r="I9434" s="4">
        <f t="shared" si="1303"/>
        <v>125</v>
      </c>
      <c r="J9434" s="1">
        <f t="shared" si="1299"/>
        <v>15135612484.362116</v>
      </c>
      <c r="K9434" s="5">
        <v>1667</v>
      </c>
      <c r="L9434" s="12">
        <f t="shared" si="1304"/>
        <v>104.5</v>
      </c>
      <c r="M9434" s="2">
        <f t="shared" si="1305"/>
        <v>104.5</v>
      </c>
      <c r="N9434" s="2" t="str">
        <f t="shared" si="1306"/>
        <v/>
      </c>
      <c r="AG9434" s="72"/>
      <c r="AH9434" s="72"/>
      <c r="AI9434" s="72"/>
      <c r="AJ9434" s="72"/>
    </row>
    <row r="9435" spans="1:36" x14ac:dyDescent="0.25">
      <c r="A9435" s="30">
        <v>1.10219907407479</v>
      </c>
      <c r="B9435" s="29">
        <v>103.3</v>
      </c>
      <c r="C9435" s="61">
        <v>103.39999999999999</v>
      </c>
      <c r="D9435" s="70">
        <f t="shared" si="1300"/>
        <v>103.3</v>
      </c>
      <c r="E9435" s="70">
        <f t="shared" si="1301"/>
        <v>103.39999999999999</v>
      </c>
      <c r="F9435" s="5">
        <v>9431</v>
      </c>
      <c r="G9435" s="72"/>
      <c r="H9435" s="4">
        <f t="shared" si="1302"/>
        <v>100</v>
      </c>
      <c r="I9435" s="4">
        <f t="shared" si="1303"/>
        <v>125</v>
      </c>
      <c r="J9435" s="1">
        <f t="shared" si="1299"/>
        <v>21379620895.022339</v>
      </c>
      <c r="K9435" s="5">
        <v>1667</v>
      </c>
      <c r="L9435" s="12">
        <f t="shared" si="1304"/>
        <v>104.5</v>
      </c>
      <c r="M9435" s="2">
        <f t="shared" si="1305"/>
        <v>104.5</v>
      </c>
      <c r="N9435" s="2" t="str">
        <f t="shared" si="1306"/>
        <v/>
      </c>
      <c r="AG9435" s="72"/>
      <c r="AH9435" s="72"/>
      <c r="AI9435" s="72"/>
      <c r="AJ9435" s="72"/>
    </row>
    <row r="9436" spans="1:36" x14ac:dyDescent="0.25">
      <c r="A9436" s="30">
        <v>1.1022106481488601</v>
      </c>
      <c r="B9436" s="29">
        <v>101.5</v>
      </c>
      <c r="C9436" s="61">
        <v>101.6</v>
      </c>
      <c r="D9436" s="70">
        <f t="shared" si="1300"/>
        <v>101.5</v>
      </c>
      <c r="E9436" s="70">
        <f t="shared" si="1301"/>
        <v>101.6</v>
      </c>
      <c r="F9436" s="5">
        <v>9432</v>
      </c>
      <c r="G9436" s="72"/>
      <c r="H9436" s="4">
        <f t="shared" si="1302"/>
        <v>100</v>
      </c>
      <c r="I9436" s="4">
        <f t="shared" si="1303"/>
        <v>125</v>
      </c>
      <c r="J9436" s="1">
        <f t="shared" si="1299"/>
        <v>14125375446.227579</v>
      </c>
      <c r="K9436" s="5">
        <v>1667</v>
      </c>
      <c r="L9436" s="12">
        <f t="shared" si="1304"/>
        <v>104.5</v>
      </c>
      <c r="M9436" s="2">
        <f t="shared" si="1305"/>
        <v>104.5</v>
      </c>
      <c r="N9436" s="2" t="str">
        <f t="shared" si="1306"/>
        <v/>
      </c>
      <c r="AG9436" s="72"/>
      <c r="AH9436" s="72"/>
      <c r="AI9436" s="72"/>
      <c r="AJ9436" s="72"/>
    </row>
    <row r="9437" spans="1:36" x14ac:dyDescent="0.25">
      <c r="A9437" s="30">
        <v>1.1022222222229401</v>
      </c>
      <c r="B9437" s="29">
        <v>103.6</v>
      </c>
      <c r="C9437" s="61">
        <v>103.69999999999999</v>
      </c>
      <c r="D9437" s="70">
        <f t="shared" si="1300"/>
        <v>103.6</v>
      </c>
      <c r="E9437" s="70">
        <f t="shared" si="1301"/>
        <v>103.69999999999999</v>
      </c>
      <c r="F9437" s="5">
        <v>9433</v>
      </c>
      <c r="G9437" s="72"/>
      <c r="H9437" s="4">
        <f t="shared" si="1302"/>
        <v>100</v>
      </c>
      <c r="I9437" s="4">
        <f t="shared" si="1303"/>
        <v>125</v>
      </c>
      <c r="J9437" s="1">
        <f t="shared" si="1299"/>
        <v>22908676527.677742</v>
      </c>
      <c r="K9437" s="5">
        <v>1667</v>
      </c>
      <c r="L9437" s="12">
        <f t="shared" si="1304"/>
        <v>104.5</v>
      </c>
      <c r="M9437" s="2">
        <f t="shared" si="1305"/>
        <v>104.5</v>
      </c>
      <c r="N9437" s="2" t="str">
        <f t="shared" si="1306"/>
        <v/>
      </c>
      <c r="AG9437" s="72"/>
      <c r="AH9437" s="72"/>
      <c r="AI9437" s="72"/>
      <c r="AJ9437" s="72"/>
    </row>
    <row r="9438" spans="1:36" x14ac:dyDescent="0.25">
      <c r="A9438" s="30">
        <v>1.1022337962970099</v>
      </c>
      <c r="B9438" s="29">
        <v>104.5</v>
      </c>
      <c r="C9438" s="61">
        <v>104.6</v>
      </c>
      <c r="D9438" s="70">
        <f t="shared" si="1300"/>
        <v>104.5</v>
      </c>
      <c r="E9438" s="70">
        <f t="shared" si="1301"/>
        <v>104.6</v>
      </c>
      <c r="F9438" s="5">
        <v>9434</v>
      </c>
      <c r="G9438" s="72"/>
      <c r="H9438" s="4">
        <f t="shared" si="1302"/>
        <v>100</v>
      </c>
      <c r="I9438" s="4">
        <f t="shared" si="1303"/>
        <v>125</v>
      </c>
      <c r="J9438" s="1">
        <f t="shared" si="1299"/>
        <v>28183829312.644527</v>
      </c>
      <c r="K9438" s="5">
        <v>1667</v>
      </c>
      <c r="L9438" s="12">
        <f t="shared" si="1304"/>
        <v>104.5</v>
      </c>
      <c r="M9438" s="2">
        <f t="shared" si="1305"/>
        <v>104.5</v>
      </c>
      <c r="N9438" s="2" t="str">
        <f t="shared" si="1306"/>
        <v/>
      </c>
      <c r="AG9438" s="72"/>
      <c r="AH9438" s="72"/>
      <c r="AI9438" s="72"/>
      <c r="AJ9438" s="72"/>
    </row>
    <row r="9439" spans="1:36" x14ac:dyDescent="0.25">
      <c r="A9439" s="30">
        <v>1.1022453703710899</v>
      </c>
      <c r="B9439" s="29">
        <v>106.3</v>
      </c>
      <c r="C9439" s="61">
        <v>106.39999999999999</v>
      </c>
      <c r="D9439" s="70">
        <f t="shared" si="1300"/>
        <v>106.3</v>
      </c>
      <c r="E9439" s="70">
        <f t="shared" si="1301"/>
        <v>106.39999999999999</v>
      </c>
      <c r="F9439" s="5">
        <v>9435</v>
      </c>
      <c r="G9439" s="72"/>
      <c r="H9439" s="4">
        <f t="shared" si="1302"/>
        <v>100</v>
      </c>
      <c r="I9439" s="4">
        <f t="shared" si="1303"/>
        <v>125</v>
      </c>
      <c r="J9439" s="1">
        <f t="shared" si="1299"/>
        <v>42657951880.159332</v>
      </c>
      <c r="K9439" s="5">
        <v>1667</v>
      </c>
      <c r="L9439" s="12">
        <f t="shared" si="1304"/>
        <v>104.5</v>
      </c>
      <c r="M9439" s="2">
        <f t="shared" si="1305"/>
        <v>104.5</v>
      </c>
      <c r="N9439" s="2" t="str">
        <f t="shared" si="1306"/>
        <v/>
      </c>
      <c r="AG9439" s="72"/>
      <c r="AH9439" s="72"/>
      <c r="AI9439" s="72"/>
      <c r="AJ9439" s="72"/>
    </row>
    <row r="9440" spans="1:36" x14ac:dyDescent="0.25">
      <c r="A9440" s="30">
        <v>1.10225694444516</v>
      </c>
      <c r="B9440" s="29">
        <v>104.5</v>
      </c>
      <c r="C9440" s="61">
        <v>104.6</v>
      </c>
      <c r="D9440" s="70">
        <f t="shared" si="1300"/>
        <v>104.5</v>
      </c>
      <c r="E9440" s="70">
        <f t="shared" si="1301"/>
        <v>104.6</v>
      </c>
      <c r="F9440" s="5">
        <v>9436</v>
      </c>
      <c r="G9440" s="72"/>
      <c r="H9440" s="4">
        <f t="shared" si="1302"/>
        <v>100</v>
      </c>
      <c r="I9440" s="4">
        <f t="shared" si="1303"/>
        <v>125</v>
      </c>
      <c r="J9440" s="1">
        <f t="shared" si="1299"/>
        <v>28183829312.644527</v>
      </c>
      <c r="K9440" s="5">
        <v>1667</v>
      </c>
      <c r="L9440" s="12">
        <f t="shared" si="1304"/>
        <v>104.5</v>
      </c>
      <c r="M9440" s="2">
        <f t="shared" si="1305"/>
        <v>104.5</v>
      </c>
      <c r="N9440" s="2" t="str">
        <f t="shared" si="1306"/>
        <v/>
      </c>
      <c r="AG9440" s="72"/>
      <c r="AH9440" s="72"/>
      <c r="AI9440" s="72"/>
      <c r="AJ9440" s="72"/>
    </row>
    <row r="9441" spans="1:36" x14ac:dyDescent="0.25">
      <c r="A9441" s="30">
        <v>1.10226851851923</v>
      </c>
      <c r="B9441" s="29">
        <v>102.5</v>
      </c>
      <c r="C9441" s="61">
        <v>102.6</v>
      </c>
      <c r="D9441" s="70">
        <f t="shared" si="1300"/>
        <v>102.5</v>
      </c>
      <c r="E9441" s="70">
        <f t="shared" si="1301"/>
        <v>102.6</v>
      </c>
      <c r="F9441" s="5">
        <v>9437</v>
      </c>
      <c r="G9441" s="72"/>
      <c r="H9441" s="4">
        <f t="shared" si="1302"/>
        <v>100</v>
      </c>
      <c r="I9441" s="4">
        <f t="shared" si="1303"/>
        <v>125</v>
      </c>
      <c r="J9441" s="1">
        <f t="shared" si="1299"/>
        <v>17782794100.389256</v>
      </c>
      <c r="K9441" s="5">
        <v>1667</v>
      </c>
      <c r="L9441" s="12">
        <f t="shared" si="1304"/>
        <v>104.5</v>
      </c>
      <c r="M9441" s="2">
        <f t="shared" si="1305"/>
        <v>104.5</v>
      </c>
      <c r="N9441" s="2" t="str">
        <f t="shared" si="1306"/>
        <v/>
      </c>
      <c r="AG9441" s="72"/>
      <c r="AH9441" s="72"/>
      <c r="AI9441" s="72"/>
      <c r="AJ9441" s="72"/>
    </row>
    <row r="9442" spans="1:36" x14ac:dyDescent="0.25">
      <c r="A9442" s="30">
        <v>1.1022800925933101</v>
      </c>
      <c r="B9442" s="29">
        <v>102.3</v>
      </c>
      <c r="C9442" s="61">
        <v>102.39999999999999</v>
      </c>
      <c r="D9442" s="70">
        <f t="shared" si="1300"/>
        <v>102.3</v>
      </c>
      <c r="E9442" s="70">
        <f t="shared" si="1301"/>
        <v>102.39999999999999</v>
      </c>
      <c r="F9442" s="5">
        <v>9438</v>
      </c>
      <c r="G9442" s="72"/>
      <c r="H9442" s="4">
        <f t="shared" si="1302"/>
        <v>100</v>
      </c>
      <c r="I9442" s="4">
        <f t="shared" si="1303"/>
        <v>125</v>
      </c>
      <c r="J9442" s="1">
        <f t="shared" si="1299"/>
        <v>16982436524.617474</v>
      </c>
      <c r="K9442" s="5">
        <v>1667</v>
      </c>
      <c r="L9442" s="12">
        <f t="shared" si="1304"/>
        <v>104.5</v>
      </c>
      <c r="M9442" s="2">
        <f t="shared" si="1305"/>
        <v>104.5</v>
      </c>
      <c r="N9442" s="2" t="str">
        <f t="shared" si="1306"/>
        <v/>
      </c>
      <c r="AG9442" s="72"/>
      <c r="AH9442" s="72"/>
      <c r="AI9442" s="72"/>
      <c r="AJ9442" s="72"/>
    </row>
    <row r="9443" spans="1:36" x14ac:dyDescent="0.25">
      <c r="A9443" s="30">
        <v>1.1022916666673801</v>
      </c>
      <c r="B9443" s="29">
        <v>102.5</v>
      </c>
      <c r="C9443" s="61">
        <v>102.6</v>
      </c>
      <c r="D9443" s="70">
        <f t="shared" si="1300"/>
        <v>102.5</v>
      </c>
      <c r="E9443" s="70">
        <f t="shared" si="1301"/>
        <v>102.6</v>
      </c>
      <c r="F9443" s="5">
        <v>9439</v>
      </c>
      <c r="G9443" s="72"/>
      <c r="H9443" s="4">
        <f t="shared" si="1302"/>
        <v>100</v>
      </c>
      <c r="I9443" s="4">
        <f t="shared" si="1303"/>
        <v>125</v>
      </c>
      <c r="J9443" s="1">
        <f t="shared" si="1299"/>
        <v>17782794100.389256</v>
      </c>
      <c r="K9443" s="5">
        <v>1667</v>
      </c>
      <c r="L9443" s="12">
        <f t="shared" si="1304"/>
        <v>104.5</v>
      </c>
      <c r="M9443" s="2">
        <f t="shared" si="1305"/>
        <v>104.5</v>
      </c>
      <c r="N9443" s="2" t="str">
        <f t="shared" si="1306"/>
        <v/>
      </c>
      <c r="AG9443" s="72"/>
      <c r="AH9443" s="72"/>
      <c r="AI9443" s="72"/>
      <c r="AJ9443" s="72"/>
    </row>
    <row r="9444" spans="1:36" x14ac:dyDescent="0.25">
      <c r="A9444" s="30">
        <v>1.1023032407414599</v>
      </c>
      <c r="B9444" s="29">
        <v>103.3</v>
      </c>
      <c r="C9444" s="61">
        <v>103.39999999999999</v>
      </c>
      <c r="D9444" s="70">
        <f t="shared" si="1300"/>
        <v>103.3</v>
      </c>
      <c r="E9444" s="70">
        <f t="shared" si="1301"/>
        <v>103.39999999999999</v>
      </c>
      <c r="F9444" s="5">
        <v>9440</v>
      </c>
      <c r="G9444" s="72"/>
      <c r="H9444" s="4">
        <f t="shared" si="1302"/>
        <v>100</v>
      </c>
      <c r="I9444" s="4">
        <f t="shared" si="1303"/>
        <v>125</v>
      </c>
      <c r="J9444" s="1">
        <f t="shared" si="1299"/>
        <v>21379620895.022339</v>
      </c>
      <c r="K9444" s="5">
        <v>1667</v>
      </c>
      <c r="L9444" s="12">
        <f t="shared" si="1304"/>
        <v>104.5</v>
      </c>
      <c r="M9444" s="2">
        <f t="shared" si="1305"/>
        <v>104.5</v>
      </c>
      <c r="N9444" s="2" t="str">
        <f t="shared" si="1306"/>
        <v/>
      </c>
      <c r="AG9444" s="72"/>
      <c r="AH9444" s="72"/>
      <c r="AI9444" s="72"/>
      <c r="AJ9444" s="72"/>
    </row>
    <row r="9445" spans="1:36" x14ac:dyDescent="0.25">
      <c r="A9445" s="30">
        <v>1.10231481481553</v>
      </c>
      <c r="B9445" s="29">
        <v>102.8</v>
      </c>
      <c r="C9445" s="61">
        <v>102.89999999999999</v>
      </c>
      <c r="D9445" s="70">
        <f t="shared" si="1300"/>
        <v>102.8</v>
      </c>
      <c r="E9445" s="70">
        <f t="shared" si="1301"/>
        <v>102.89999999999999</v>
      </c>
      <c r="F9445" s="5">
        <v>9441</v>
      </c>
      <c r="G9445" s="72"/>
      <c r="H9445" s="4">
        <f t="shared" si="1302"/>
        <v>100</v>
      </c>
      <c r="I9445" s="4">
        <f t="shared" si="1303"/>
        <v>125</v>
      </c>
      <c r="J9445" s="1">
        <f t="shared" si="1299"/>
        <v>19054607179.632496</v>
      </c>
      <c r="K9445" s="5">
        <v>1667</v>
      </c>
      <c r="L9445" s="12">
        <f t="shared" si="1304"/>
        <v>104.5</v>
      </c>
      <c r="M9445" s="2">
        <f t="shared" si="1305"/>
        <v>104.5</v>
      </c>
      <c r="N9445" s="2" t="str">
        <f t="shared" si="1306"/>
        <v/>
      </c>
      <c r="AG9445" s="72"/>
      <c r="AH9445" s="72"/>
      <c r="AI9445" s="72"/>
      <c r="AJ9445" s="72"/>
    </row>
    <row r="9446" spans="1:36" x14ac:dyDescent="0.25">
      <c r="A9446" s="30">
        <v>1.1023263888896</v>
      </c>
      <c r="B9446" s="29">
        <v>103.3</v>
      </c>
      <c r="C9446" s="61">
        <v>103.39999999999999</v>
      </c>
      <c r="D9446" s="70">
        <f t="shared" si="1300"/>
        <v>103.3</v>
      </c>
      <c r="E9446" s="70">
        <f t="shared" si="1301"/>
        <v>103.39999999999999</v>
      </c>
      <c r="F9446" s="5">
        <v>9442</v>
      </c>
      <c r="G9446" s="72"/>
      <c r="H9446" s="4">
        <f t="shared" si="1302"/>
        <v>100</v>
      </c>
      <c r="I9446" s="4">
        <f t="shared" si="1303"/>
        <v>125</v>
      </c>
      <c r="J9446" s="1">
        <f t="shared" si="1299"/>
        <v>21379620895.022339</v>
      </c>
      <c r="K9446" s="5">
        <v>1667</v>
      </c>
      <c r="L9446" s="12">
        <f t="shared" si="1304"/>
        <v>104.5</v>
      </c>
      <c r="M9446" s="2">
        <f t="shared" si="1305"/>
        <v>104.5</v>
      </c>
      <c r="N9446" s="2" t="str">
        <f t="shared" si="1306"/>
        <v/>
      </c>
      <c r="AG9446" s="72"/>
      <c r="AH9446" s="72"/>
      <c r="AI9446" s="72"/>
      <c r="AJ9446" s="72"/>
    </row>
    <row r="9447" spans="1:36" x14ac:dyDescent="0.25">
      <c r="A9447" s="30">
        <v>1.10233796296368</v>
      </c>
      <c r="B9447" s="29">
        <v>102.8</v>
      </c>
      <c r="C9447" s="61">
        <v>102.89999999999999</v>
      </c>
      <c r="D9447" s="70">
        <f t="shared" si="1300"/>
        <v>102.8</v>
      </c>
      <c r="E9447" s="70">
        <f t="shared" si="1301"/>
        <v>102.89999999999999</v>
      </c>
      <c r="F9447" s="5">
        <v>9443</v>
      </c>
      <c r="G9447" s="72"/>
      <c r="H9447" s="4">
        <f t="shared" si="1302"/>
        <v>100</v>
      </c>
      <c r="I9447" s="4">
        <f t="shared" si="1303"/>
        <v>125</v>
      </c>
      <c r="J9447" s="1">
        <f t="shared" si="1299"/>
        <v>19054607179.632496</v>
      </c>
      <c r="K9447" s="5">
        <v>1667</v>
      </c>
      <c r="L9447" s="12">
        <f t="shared" si="1304"/>
        <v>104.5</v>
      </c>
      <c r="M9447" s="2">
        <f t="shared" si="1305"/>
        <v>104.5</v>
      </c>
      <c r="N9447" s="2" t="str">
        <f t="shared" si="1306"/>
        <v/>
      </c>
      <c r="AG9447" s="72"/>
      <c r="AH9447" s="72"/>
      <c r="AI9447" s="72"/>
      <c r="AJ9447" s="72"/>
    </row>
    <row r="9448" spans="1:36" x14ac:dyDescent="0.25">
      <c r="A9448" s="30">
        <v>1.1023495370377501</v>
      </c>
      <c r="B9448" s="29">
        <v>103.7</v>
      </c>
      <c r="C9448" s="61">
        <v>103.8</v>
      </c>
      <c r="D9448" s="70">
        <f t="shared" si="1300"/>
        <v>103.7</v>
      </c>
      <c r="E9448" s="70">
        <f t="shared" si="1301"/>
        <v>103.8</v>
      </c>
      <c r="F9448" s="5">
        <v>9444</v>
      </c>
      <c r="G9448" s="72"/>
      <c r="H9448" s="4">
        <f t="shared" si="1302"/>
        <v>100</v>
      </c>
      <c r="I9448" s="4">
        <f t="shared" si="1303"/>
        <v>125</v>
      </c>
      <c r="J9448" s="1">
        <f t="shared" si="1299"/>
        <v>23442288153.199314</v>
      </c>
      <c r="K9448" s="5">
        <v>1667</v>
      </c>
      <c r="L9448" s="12">
        <f t="shared" si="1304"/>
        <v>104.5</v>
      </c>
      <c r="M9448" s="2">
        <f t="shared" si="1305"/>
        <v>104.5</v>
      </c>
      <c r="N9448" s="2" t="str">
        <f t="shared" si="1306"/>
        <v/>
      </c>
      <c r="AG9448" s="72"/>
      <c r="AH9448" s="72"/>
      <c r="AI9448" s="72"/>
      <c r="AJ9448" s="72"/>
    </row>
    <row r="9449" spans="1:36" x14ac:dyDescent="0.25">
      <c r="A9449" s="30">
        <v>1.1023611111118301</v>
      </c>
      <c r="B9449" s="29">
        <v>102.9</v>
      </c>
      <c r="C9449" s="61">
        <v>103</v>
      </c>
      <c r="D9449" s="70">
        <f t="shared" si="1300"/>
        <v>102.9</v>
      </c>
      <c r="E9449" s="70">
        <f t="shared" si="1301"/>
        <v>103</v>
      </c>
      <c r="F9449" s="5">
        <v>9445</v>
      </c>
      <c r="G9449" s="72"/>
      <c r="H9449" s="4">
        <f t="shared" si="1302"/>
        <v>100</v>
      </c>
      <c r="I9449" s="4">
        <f t="shared" si="1303"/>
        <v>125</v>
      </c>
      <c r="J9449" s="1">
        <f t="shared" si="1299"/>
        <v>19498445997.580547</v>
      </c>
      <c r="K9449" s="5">
        <v>1667</v>
      </c>
      <c r="L9449" s="12">
        <f t="shared" si="1304"/>
        <v>104.5</v>
      </c>
      <c r="M9449" s="2">
        <f t="shared" si="1305"/>
        <v>104.5</v>
      </c>
      <c r="N9449" s="2" t="str">
        <f t="shared" si="1306"/>
        <v/>
      </c>
      <c r="AG9449" s="72"/>
      <c r="AH9449" s="72"/>
      <c r="AI9449" s="72"/>
      <c r="AJ9449" s="72"/>
    </row>
    <row r="9450" spans="1:36" x14ac:dyDescent="0.25">
      <c r="A9450" s="30">
        <v>1.1023726851858999</v>
      </c>
      <c r="B9450" s="29">
        <v>105.4</v>
      </c>
      <c r="C9450" s="61">
        <v>105.5</v>
      </c>
      <c r="D9450" s="70">
        <f t="shared" si="1300"/>
        <v>105.4</v>
      </c>
      <c r="E9450" s="70">
        <f t="shared" si="1301"/>
        <v>105.5</v>
      </c>
      <c r="F9450" s="5">
        <v>9446</v>
      </c>
      <c r="G9450" s="72"/>
      <c r="H9450" s="4">
        <f t="shared" si="1302"/>
        <v>100</v>
      </c>
      <c r="I9450" s="4">
        <f t="shared" si="1303"/>
        <v>125</v>
      </c>
      <c r="J9450" s="1">
        <f t="shared" si="1299"/>
        <v>34673685045.253365</v>
      </c>
      <c r="K9450" s="5">
        <v>1667</v>
      </c>
      <c r="L9450" s="12">
        <f t="shared" si="1304"/>
        <v>104.5</v>
      </c>
      <c r="M9450" s="2">
        <f t="shared" si="1305"/>
        <v>104.5</v>
      </c>
      <c r="N9450" s="2" t="str">
        <f t="shared" si="1306"/>
        <v/>
      </c>
      <c r="AG9450" s="72"/>
      <c r="AH9450" s="72"/>
      <c r="AI9450" s="72"/>
      <c r="AJ9450" s="72"/>
    </row>
    <row r="9451" spans="1:36" x14ac:dyDescent="0.25">
      <c r="A9451" s="30">
        <v>1.10238425925998</v>
      </c>
      <c r="B9451" s="29">
        <v>105.8</v>
      </c>
      <c r="C9451" s="61">
        <v>105.89999999999999</v>
      </c>
      <c r="D9451" s="70">
        <f t="shared" si="1300"/>
        <v>105.8</v>
      </c>
      <c r="E9451" s="70">
        <f t="shared" si="1301"/>
        <v>105.89999999999999</v>
      </c>
      <c r="F9451" s="5">
        <v>9447</v>
      </c>
      <c r="G9451" s="72"/>
      <c r="H9451" s="4">
        <f t="shared" si="1302"/>
        <v>100</v>
      </c>
      <c r="I9451" s="4">
        <f t="shared" si="1303"/>
        <v>125</v>
      </c>
      <c r="J9451" s="1">
        <f t="shared" si="1299"/>
        <v>38018939632.05619</v>
      </c>
      <c r="K9451" s="5">
        <v>1667</v>
      </c>
      <c r="L9451" s="12">
        <f t="shared" si="1304"/>
        <v>104.5</v>
      </c>
      <c r="M9451" s="2">
        <f t="shared" si="1305"/>
        <v>104.5</v>
      </c>
      <c r="N9451" s="2" t="str">
        <f t="shared" si="1306"/>
        <v/>
      </c>
      <c r="AG9451" s="72"/>
      <c r="AH9451" s="72"/>
      <c r="AI9451" s="72"/>
      <c r="AJ9451" s="72"/>
    </row>
    <row r="9452" spans="1:36" x14ac:dyDescent="0.25">
      <c r="A9452" s="30">
        <v>1.10239583333405</v>
      </c>
      <c r="B9452" s="29">
        <v>105.8</v>
      </c>
      <c r="C9452" s="61">
        <v>105.89999999999999</v>
      </c>
      <c r="D9452" s="70">
        <f t="shared" si="1300"/>
        <v>105.8</v>
      </c>
      <c r="E9452" s="70">
        <f t="shared" si="1301"/>
        <v>105.89999999999999</v>
      </c>
      <c r="F9452" s="5">
        <v>9448</v>
      </c>
      <c r="G9452" s="72"/>
      <c r="H9452" s="4">
        <f t="shared" si="1302"/>
        <v>100</v>
      </c>
      <c r="I9452" s="4">
        <f t="shared" si="1303"/>
        <v>125</v>
      </c>
      <c r="J9452" s="1">
        <f t="shared" si="1299"/>
        <v>38018939632.05619</v>
      </c>
      <c r="K9452" s="5">
        <v>1667</v>
      </c>
      <c r="L9452" s="12">
        <f t="shared" si="1304"/>
        <v>104.5</v>
      </c>
      <c r="M9452" s="2">
        <f t="shared" si="1305"/>
        <v>104.5</v>
      </c>
      <c r="N9452" s="2" t="str">
        <f t="shared" si="1306"/>
        <v/>
      </c>
      <c r="AG9452" s="72"/>
      <c r="AH9452" s="72"/>
      <c r="AI9452" s="72"/>
      <c r="AJ9452" s="72"/>
    </row>
    <row r="9453" spans="1:36" x14ac:dyDescent="0.25">
      <c r="A9453" s="30">
        <v>1.10240740740812</v>
      </c>
      <c r="B9453" s="29">
        <v>105.8</v>
      </c>
      <c r="C9453" s="61">
        <v>105.89999999999999</v>
      </c>
      <c r="D9453" s="70">
        <f t="shared" si="1300"/>
        <v>105.8</v>
      </c>
      <c r="E9453" s="70">
        <f t="shared" si="1301"/>
        <v>105.89999999999999</v>
      </c>
      <c r="F9453" s="5">
        <v>9449</v>
      </c>
      <c r="G9453" s="72"/>
      <c r="H9453" s="4">
        <f t="shared" si="1302"/>
        <v>100</v>
      </c>
      <c r="I9453" s="4">
        <f t="shared" si="1303"/>
        <v>125</v>
      </c>
      <c r="J9453" s="1">
        <f t="shared" si="1299"/>
        <v>38018939632.05619</v>
      </c>
      <c r="K9453" s="5">
        <v>1667</v>
      </c>
      <c r="L9453" s="12">
        <f t="shared" si="1304"/>
        <v>104.5</v>
      </c>
      <c r="M9453" s="2">
        <f t="shared" si="1305"/>
        <v>104.5</v>
      </c>
      <c r="N9453" s="2" t="str">
        <f t="shared" si="1306"/>
        <v/>
      </c>
      <c r="AG9453" s="72"/>
      <c r="AH9453" s="72"/>
      <c r="AI9453" s="72"/>
      <c r="AJ9453" s="72"/>
    </row>
    <row r="9454" spans="1:36" x14ac:dyDescent="0.25">
      <c r="A9454" s="30">
        <v>1.1024189814822001</v>
      </c>
      <c r="B9454" s="29">
        <v>107.3</v>
      </c>
      <c r="C9454" s="61">
        <v>107.39999999999999</v>
      </c>
      <c r="D9454" s="70">
        <f t="shared" si="1300"/>
        <v>107.3</v>
      </c>
      <c r="E9454" s="70">
        <f t="shared" si="1301"/>
        <v>107.39999999999999</v>
      </c>
      <c r="F9454" s="5">
        <v>9450</v>
      </c>
      <c r="G9454" s="72"/>
      <c r="H9454" s="4">
        <f t="shared" si="1302"/>
        <v>100</v>
      </c>
      <c r="I9454" s="4">
        <f t="shared" si="1303"/>
        <v>125</v>
      </c>
      <c r="J9454" s="1">
        <f t="shared" si="1299"/>
        <v>53703179637.02549</v>
      </c>
      <c r="K9454" s="5">
        <v>1667</v>
      </c>
      <c r="L9454" s="12">
        <f t="shared" si="1304"/>
        <v>104.5</v>
      </c>
      <c r="M9454" s="2">
        <f t="shared" si="1305"/>
        <v>104.5</v>
      </c>
      <c r="N9454" s="2" t="str">
        <f t="shared" si="1306"/>
        <v/>
      </c>
      <c r="AG9454" s="72"/>
      <c r="AH9454" s="72"/>
      <c r="AI9454" s="72"/>
      <c r="AJ9454" s="72"/>
    </row>
    <row r="9455" spans="1:36" x14ac:dyDescent="0.25">
      <c r="A9455" s="30">
        <v>1.1024305555562699</v>
      </c>
      <c r="B9455" s="29">
        <v>106.5</v>
      </c>
      <c r="C9455" s="61">
        <v>106.6</v>
      </c>
      <c r="D9455" s="70">
        <f t="shared" si="1300"/>
        <v>106.5</v>
      </c>
      <c r="E9455" s="70">
        <f t="shared" si="1301"/>
        <v>106.6</v>
      </c>
      <c r="F9455" s="5">
        <v>9451</v>
      </c>
      <c r="G9455" s="72"/>
      <c r="H9455" s="4">
        <f t="shared" si="1302"/>
        <v>100</v>
      </c>
      <c r="I9455" s="4">
        <f t="shared" si="1303"/>
        <v>125</v>
      </c>
      <c r="J9455" s="1">
        <f t="shared" si="1299"/>
        <v>44668359215.096527</v>
      </c>
      <c r="K9455" s="5">
        <v>1667</v>
      </c>
      <c r="L9455" s="12">
        <f t="shared" si="1304"/>
        <v>104.5</v>
      </c>
      <c r="M9455" s="2">
        <f t="shared" si="1305"/>
        <v>104.5</v>
      </c>
      <c r="N9455" s="2" t="str">
        <f t="shared" si="1306"/>
        <v/>
      </c>
      <c r="AG9455" s="72"/>
      <c r="AH9455" s="72"/>
      <c r="AI9455" s="72"/>
      <c r="AJ9455" s="72"/>
    </row>
    <row r="9456" spans="1:36" x14ac:dyDescent="0.25">
      <c r="A9456" s="30">
        <v>1.1024421296303499</v>
      </c>
      <c r="B9456" s="29">
        <v>102.7</v>
      </c>
      <c r="C9456" s="61">
        <v>102.8</v>
      </c>
      <c r="D9456" s="70">
        <f t="shared" si="1300"/>
        <v>102.7</v>
      </c>
      <c r="E9456" s="70">
        <f t="shared" si="1301"/>
        <v>102.8</v>
      </c>
      <c r="F9456" s="5">
        <v>9452</v>
      </c>
      <c r="G9456" s="72"/>
      <c r="H9456" s="4">
        <f t="shared" si="1302"/>
        <v>100</v>
      </c>
      <c r="I9456" s="4">
        <f t="shared" si="1303"/>
        <v>125</v>
      </c>
      <c r="J9456" s="1">
        <f t="shared" si="1299"/>
        <v>18620871366.6287</v>
      </c>
      <c r="K9456" s="5">
        <v>1667</v>
      </c>
      <c r="L9456" s="12">
        <f t="shared" si="1304"/>
        <v>104.5</v>
      </c>
      <c r="M9456" s="2">
        <f t="shared" si="1305"/>
        <v>104.5</v>
      </c>
      <c r="N9456" s="2" t="str">
        <f t="shared" si="1306"/>
        <v/>
      </c>
      <c r="AG9456" s="72"/>
      <c r="AH9456" s="72"/>
      <c r="AI9456" s="72"/>
      <c r="AJ9456" s="72"/>
    </row>
    <row r="9457" spans="1:36" x14ac:dyDescent="0.25">
      <c r="A9457" s="30">
        <v>1.10245370370442</v>
      </c>
      <c r="B9457" s="29">
        <v>96.1</v>
      </c>
      <c r="C9457" s="61">
        <v>96.199999999999989</v>
      </c>
      <c r="D9457" s="70">
        <f t="shared" si="1300"/>
        <v>96.1</v>
      </c>
      <c r="E9457" s="70">
        <f t="shared" si="1301"/>
        <v>96.199999999999989</v>
      </c>
      <c r="F9457" s="5">
        <v>9453</v>
      </c>
      <c r="G9457" s="72"/>
      <c r="H9457" s="4">
        <f t="shared" si="1302"/>
        <v>100</v>
      </c>
      <c r="I9457" s="4">
        <f t="shared" si="1303"/>
        <v>125</v>
      </c>
      <c r="J9457" s="1">
        <f t="shared" si="1299"/>
        <v>4073802778.0411296</v>
      </c>
      <c r="K9457" s="5">
        <v>1667</v>
      </c>
      <c r="L9457" s="12">
        <f t="shared" si="1304"/>
        <v>104.5</v>
      </c>
      <c r="M9457" s="2">
        <f t="shared" si="1305"/>
        <v>104.5</v>
      </c>
      <c r="N9457" s="2" t="str">
        <f t="shared" si="1306"/>
        <v/>
      </c>
      <c r="AG9457" s="72"/>
      <c r="AH9457" s="72"/>
      <c r="AI9457" s="72"/>
      <c r="AJ9457" s="72"/>
    </row>
    <row r="9458" spans="1:36" x14ac:dyDescent="0.25">
      <c r="A9458" s="30">
        <v>1.10246527777849</v>
      </c>
      <c r="B9458" s="29">
        <v>94.3</v>
      </c>
      <c r="C9458" s="61">
        <v>94.399999999999991</v>
      </c>
      <c r="D9458" s="70">
        <f t="shared" si="1300"/>
        <v>94.3</v>
      </c>
      <c r="E9458" s="70">
        <f t="shared" si="1301"/>
        <v>94.399999999999991</v>
      </c>
      <c r="F9458" s="5">
        <v>9454</v>
      </c>
      <c r="G9458" s="72"/>
      <c r="H9458" s="4">
        <f t="shared" si="1302"/>
        <v>100</v>
      </c>
      <c r="I9458" s="4">
        <f t="shared" si="1303"/>
        <v>125</v>
      </c>
      <c r="J9458" s="1">
        <f t="shared" si="1299"/>
        <v>2691534803.9269218</v>
      </c>
      <c r="K9458" s="5">
        <v>1667</v>
      </c>
      <c r="L9458" s="12">
        <f t="shared" si="1304"/>
        <v>104.5</v>
      </c>
      <c r="M9458" s="2">
        <f t="shared" si="1305"/>
        <v>104.5</v>
      </c>
      <c r="N9458" s="2" t="str">
        <f t="shared" si="1306"/>
        <v/>
      </c>
      <c r="AG9458" s="72"/>
      <c r="AH9458" s="72"/>
      <c r="AI9458" s="72"/>
      <c r="AJ9458" s="72"/>
    </row>
    <row r="9459" spans="1:36" x14ac:dyDescent="0.25">
      <c r="A9459" s="30">
        <v>1.1024768518525701</v>
      </c>
      <c r="B9459" s="29">
        <v>93.7</v>
      </c>
      <c r="C9459" s="61">
        <v>93.8</v>
      </c>
      <c r="D9459" s="70">
        <f t="shared" si="1300"/>
        <v>93.7</v>
      </c>
      <c r="E9459" s="70">
        <f t="shared" si="1301"/>
        <v>93.8</v>
      </c>
      <c r="F9459" s="5">
        <v>9455</v>
      </c>
      <c r="G9459" s="72"/>
      <c r="H9459" s="4">
        <f t="shared" si="1302"/>
        <v>100</v>
      </c>
      <c r="I9459" s="4">
        <f t="shared" si="1303"/>
        <v>125</v>
      </c>
      <c r="J9459" s="1">
        <f t="shared" si="1299"/>
        <v>2344228815.3199286</v>
      </c>
      <c r="K9459" s="5">
        <v>1667</v>
      </c>
      <c r="L9459" s="12">
        <f t="shared" si="1304"/>
        <v>104.5</v>
      </c>
      <c r="M9459" s="2">
        <f t="shared" si="1305"/>
        <v>104.5</v>
      </c>
      <c r="N9459" s="2" t="str">
        <f t="shared" si="1306"/>
        <v/>
      </c>
      <c r="AG9459" s="72"/>
      <c r="AH9459" s="72"/>
      <c r="AI9459" s="72"/>
      <c r="AJ9459" s="72"/>
    </row>
    <row r="9460" spans="1:36" x14ac:dyDescent="0.25">
      <c r="A9460" s="30">
        <v>1.1024884259266401</v>
      </c>
      <c r="B9460" s="29">
        <v>94.8</v>
      </c>
      <c r="C9460" s="61">
        <v>94.899999999999991</v>
      </c>
      <c r="D9460" s="70">
        <f t="shared" si="1300"/>
        <v>94.8</v>
      </c>
      <c r="E9460" s="70">
        <f t="shared" si="1301"/>
        <v>94.899999999999991</v>
      </c>
      <c r="F9460" s="5">
        <v>9456</v>
      </c>
      <c r="G9460" s="72"/>
      <c r="H9460" s="4">
        <f t="shared" si="1302"/>
        <v>100</v>
      </c>
      <c r="I9460" s="4">
        <f t="shared" si="1303"/>
        <v>125</v>
      </c>
      <c r="J9460" s="1">
        <f t="shared" si="1299"/>
        <v>3019951720.4020219</v>
      </c>
      <c r="K9460" s="5">
        <v>1667</v>
      </c>
      <c r="L9460" s="12">
        <f t="shared" si="1304"/>
        <v>104.5</v>
      </c>
      <c r="M9460" s="2">
        <f t="shared" si="1305"/>
        <v>104.5</v>
      </c>
      <c r="N9460" s="2" t="str">
        <f t="shared" si="1306"/>
        <v/>
      </c>
      <c r="AG9460" s="72"/>
      <c r="AH9460" s="72"/>
      <c r="AI9460" s="72"/>
      <c r="AJ9460" s="72"/>
    </row>
    <row r="9461" spans="1:36" x14ac:dyDescent="0.25">
      <c r="A9461" s="30">
        <v>1.1025000000007199</v>
      </c>
      <c r="B9461" s="29">
        <v>95</v>
      </c>
      <c r="C9461" s="61">
        <v>95.1</v>
      </c>
      <c r="D9461" s="70">
        <f t="shared" si="1300"/>
        <v>95</v>
      </c>
      <c r="E9461" s="70">
        <f t="shared" si="1301"/>
        <v>95.1</v>
      </c>
      <c r="F9461" s="5">
        <v>9457</v>
      </c>
      <c r="G9461" s="72"/>
      <c r="H9461" s="4">
        <f t="shared" si="1302"/>
        <v>100</v>
      </c>
      <c r="I9461" s="4">
        <f t="shared" si="1303"/>
        <v>125</v>
      </c>
      <c r="J9461" s="1">
        <f t="shared" si="1299"/>
        <v>3162277660.1683846</v>
      </c>
      <c r="K9461" s="5">
        <v>1667</v>
      </c>
      <c r="L9461" s="12">
        <f t="shared" si="1304"/>
        <v>104.5</v>
      </c>
      <c r="M9461" s="2">
        <f t="shared" si="1305"/>
        <v>104.5</v>
      </c>
      <c r="N9461" s="2" t="str">
        <f t="shared" si="1306"/>
        <v/>
      </c>
      <c r="AG9461" s="72"/>
      <c r="AH9461" s="72"/>
      <c r="AI9461" s="72"/>
      <c r="AJ9461" s="72"/>
    </row>
    <row r="9462" spans="1:36" x14ac:dyDescent="0.25">
      <c r="A9462" s="30">
        <v>1.1025115740747899</v>
      </c>
      <c r="B9462" s="29">
        <v>95.4</v>
      </c>
      <c r="C9462" s="61">
        <v>95.5</v>
      </c>
      <c r="D9462" s="70">
        <f t="shared" si="1300"/>
        <v>95.4</v>
      </c>
      <c r="E9462" s="70">
        <f t="shared" si="1301"/>
        <v>95.5</v>
      </c>
      <c r="F9462" s="5">
        <v>9458</v>
      </c>
      <c r="G9462" s="72"/>
      <c r="H9462" s="4">
        <f t="shared" si="1302"/>
        <v>100</v>
      </c>
      <c r="I9462" s="4">
        <f t="shared" si="1303"/>
        <v>125</v>
      </c>
      <c r="J9462" s="1">
        <f t="shared" si="1299"/>
        <v>3467368504.5253329</v>
      </c>
      <c r="K9462" s="5">
        <v>1667</v>
      </c>
      <c r="L9462" s="12">
        <f t="shared" si="1304"/>
        <v>104.5</v>
      </c>
      <c r="M9462" s="2">
        <f t="shared" si="1305"/>
        <v>104.5</v>
      </c>
      <c r="N9462" s="2" t="str">
        <f t="shared" si="1306"/>
        <v/>
      </c>
      <c r="AG9462" s="72"/>
      <c r="AH9462" s="72"/>
      <c r="AI9462" s="72"/>
      <c r="AJ9462" s="72"/>
    </row>
    <row r="9463" spans="1:36" x14ac:dyDescent="0.25">
      <c r="A9463" s="30">
        <v>1.10252314814887</v>
      </c>
      <c r="B9463" s="29">
        <v>95.4</v>
      </c>
      <c r="C9463" s="61">
        <v>95.5</v>
      </c>
      <c r="D9463" s="70">
        <f t="shared" si="1300"/>
        <v>95.4</v>
      </c>
      <c r="E9463" s="70">
        <f t="shared" si="1301"/>
        <v>95.5</v>
      </c>
      <c r="F9463" s="5">
        <v>9459</v>
      </c>
      <c r="G9463" s="72"/>
      <c r="H9463" s="4">
        <f t="shared" si="1302"/>
        <v>100</v>
      </c>
      <c r="I9463" s="4">
        <f t="shared" si="1303"/>
        <v>125</v>
      </c>
      <c r="J9463" s="1">
        <f t="shared" si="1299"/>
        <v>3467368504.5253329</v>
      </c>
      <c r="K9463" s="5">
        <v>1667</v>
      </c>
      <c r="L9463" s="12">
        <f t="shared" si="1304"/>
        <v>104.5</v>
      </c>
      <c r="M9463" s="2">
        <f t="shared" si="1305"/>
        <v>104.5</v>
      </c>
      <c r="N9463" s="2" t="str">
        <f t="shared" si="1306"/>
        <v/>
      </c>
      <c r="AG9463" s="72"/>
      <c r="AH9463" s="72"/>
      <c r="AI9463" s="72"/>
      <c r="AJ9463" s="72"/>
    </row>
    <row r="9464" spans="1:36" x14ac:dyDescent="0.25">
      <c r="A9464" s="30">
        <v>1.10253472222294</v>
      </c>
      <c r="B9464" s="29">
        <v>96.9</v>
      </c>
      <c r="C9464" s="61">
        <v>97</v>
      </c>
      <c r="D9464" s="70">
        <f t="shared" si="1300"/>
        <v>96.9</v>
      </c>
      <c r="E9464" s="70">
        <f t="shared" si="1301"/>
        <v>97</v>
      </c>
      <c r="F9464" s="5">
        <v>9460</v>
      </c>
      <c r="G9464" s="72"/>
      <c r="H9464" s="4">
        <f t="shared" si="1302"/>
        <v>100</v>
      </c>
      <c r="I9464" s="4">
        <f t="shared" si="1303"/>
        <v>125</v>
      </c>
      <c r="J9464" s="1">
        <f t="shared" si="1299"/>
        <v>4897788193.6844788</v>
      </c>
      <c r="K9464" s="5">
        <v>1667</v>
      </c>
      <c r="L9464" s="12">
        <f t="shared" si="1304"/>
        <v>104.5</v>
      </c>
      <c r="M9464" s="2">
        <f t="shared" si="1305"/>
        <v>104.5</v>
      </c>
      <c r="N9464" s="2" t="str">
        <f t="shared" si="1306"/>
        <v/>
      </c>
      <c r="AG9464" s="72"/>
      <c r="AH9464" s="72"/>
      <c r="AI9464" s="72"/>
      <c r="AJ9464" s="72"/>
    </row>
    <row r="9465" spans="1:36" x14ac:dyDescent="0.25">
      <c r="A9465" s="30">
        <v>1.1025462962970101</v>
      </c>
      <c r="B9465" s="29">
        <v>96</v>
      </c>
      <c r="C9465" s="61">
        <v>96.1</v>
      </c>
      <c r="D9465" s="70">
        <f t="shared" si="1300"/>
        <v>96</v>
      </c>
      <c r="E9465" s="70">
        <f t="shared" si="1301"/>
        <v>96.1</v>
      </c>
      <c r="F9465" s="5">
        <v>9461</v>
      </c>
      <c r="G9465" s="72"/>
      <c r="H9465" s="4">
        <f t="shared" si="1302"/>
        <v>100</v>
      </c>
      <c r="I9465" s="4">
        <f t="shared" si="1303"/>
        <v>125</v>
      </c>
      <c r="J9465" s="1">
        <f t="shared" si="1299"/>
        <v>3981071705.5349751</v>
      </c>
      <c r="K9465" s="5">
        <v>1667</v>
      </c>
      <c r="L9465" s="12">
        <f t="shared" si="1304"/>
        <v>104.5</v>
      </c>
      <c r="M9465" s="2">
        <f t="shared" si="1305"/>
        <v>104.5</v>
      </c>
      <c r="N9465" s="2" t="str">
        <f t="shared" si="1306"/>
        <v/>
      </c>
      <c r="AG9465" s="72"/>
      <c r="AH9465" s="72"/>
      <c r="AI9465" s="72"/>
      <c r="AJ9465" s="72"/>
    </row>
    <row r="9466" spans="1:36" x14ac:dyDescent="0.25">
      <c r="A9466" s="30">
        <v>1.1025578703710901</v>
      </c>
      <c r="B9466" s="29">
        <v>96.6</v>
      </c>
      <c r="C9466" s="61">
        <v>96.699999999999989</v>
      </c>
      <c r="D9466" s="70">
        <f t="shared" si="1300"/>
        <v>96.6</v>
      </c>
      <c r="E9466" s="70">
        <f t="shared" si="1301"/>
        <v>96.699999999999989</v>
      </c>
      <c r="F9466" s="5">
        <v>9462</v>
      </c>
      <c r="G9466" s="72"/>
      <c r="H9466" s="4">
        <f t="shared" si="1302"/>
        <v>100</v>
      </c>
      <c r="I9466" s="4">
        <f t="shared" si="1303"/>
        <v>125</v>
      </c>
      <c r="J9466" s="1">
        <f t="shared" si="1299"/>
        <v>4570881896.1487665</v>
      </c>
      <c r="K9466" s="5">
        <v>1667</v>
      </c>
      <c r="L9466" s="12">
        <f t="shared" si="1304"/>
        <v>104.5</v>
      </c>
      <c r="M9466" s="2">
        <f t="shared" si="1305"/>
        <v>104.5</v>
      </c>
      <c r="N9466" s="2" t="str">
        <f t="shared" si="1306"/>
        <v/>
      </c>
      <c r="AG9466" s="72"/>
      <c r="AH9466" s="72"/>
      <c r="AI9466" s="72"/>
      <c r="AJ9466" s="72"/>
    </row>
    <row r="9467" spans="1:36" x14ac:dyDescent="0.25">
      <c r="A9467" s="30">
        <v>1.1025694444451599</v>
      </c>
      <c r="B9467" s="29">
        <v>98.5</v>
      </c>
      <c r="C9467" s="61">
        <v>98.6</v>
      </c>
      <c r="D9467" s="70">
        <f t="shared" si="1300"/>
        <v>98.5</v>
      </c>
      <c r="E9467" s="70">
        <f t="shared" si="1301"/>
        <v>98.6</v>
      </c>
      <c r="F9467" s="5">
        <v>9463</v>
      </c>
      <c r="G9467" s="72"/>
      <c r="H9467" s="4">
        <f t="shared" si="1302"/>
        <v>100</v>
      </c>
      <c r="I9467" s="4">
        <f t="shared" si="1303"/>
        <v>125</v>
      </c>
      <c r="J9467" s="1">
        <f t="shared" si="1299"/>
        <v>7079457843.8413925</v>
      </c>
      <c r="K9467" s="5">
        <v>1667</v>
      </c>
      <c r="L9467" s="12">
        <f t="shared" si="1304"/>
        <v>104.5</v>
      </c>
      <c r="M9467" s="2">
        <f t="shared" si="1305"/>
        <v>104.5</v>
      </c>
      <c r="N9467" s="2" t="str">
        <f t="shared" si="1306"/>
        <v/>
      </c>
      <c r="AG9467" s="72"/>
      <c r="AH9467" s="72"/>
      <c r="AI9467" s="72"/>
      <c r="AJ9467" s="72"/>
    </row>
    <row r="9468" spans="1:36" x14ac:dyDescent="0.25">
      <c r="A9468" s="30">
        <v>1.10258101851924</v>
      </c>
      <c r="B9468" s="29">
        <v>103.3</v>
      </c>
      <c r="C9468" s="61">
        <v>103.39999999999999</v>
      </c>
      <c r="D9468" s="70">
        <f t="shared" si="1300"/>
        <v>103.3</v>
      </c>
      <c r="E9468" s="70">
        <f t="shared" si="1301"/>
        <v>103.39999999999999</v>
      </c>
      <c r="F9468" s="5">
        <v>9464</v>
      </c>
      <c r="G9468" s="73"/>
      <c r="H9468" s="4">
        <f t="shared" si="1302"/>
        <v>100</v>
      </c>
      <c r="I9468" s="4">
        <f t="shared" si="1303"/>
        <v>125</v>
      </c>
      <c r="J9468" s="1">
        <f t="shared" si="1299"/>
        <v>21379620895.022339</v>
      </c>
      <c r="K9468" s="5">
        <v>1667</v>
      </c>
      <c r="L9468" s="12">
        <f t="shared" si="1304"/>
        <v>104.5</v>
      </c>
      <c r="M9468" s="2">
        <f t="shared" si="1305"/>
        <v>104.5</v>
      </c>
      <c r="N9468" s="2" t="str">
        <f t="shared" si="1306"/>
        <v/>
      </c>
      <c r="AG9468" s="73"/>
      <c r="AH9468" s="73"/>
      <c r="AI9468" s="73"/>
      <c r="AJ9468" s="73"/>
    </row>
    <row r="9469" spans="1:36" x14ac:dyDescent="0.25">
      <c r="A9469" s="30">
        <v>1.10259259259331</v>
      </c>
      <c r="B9469" s="29">
        <v>105.3</v>
      </c>
      <c r="C9469" s="61">
        <v>105.39999999999999</v>
      </c>
      <c r="D9469" s="70">
        <f t="shared" si="1300"/>
        <v>105.3</v>
      </c>
      <c r="E9469" s="70">
        <f t="shared" si="1301"/>
        <v>105.39999999999999</v>
      </c>
      <c r="F9469" s="5">
        <v>9465</v>
      </c>
      <c r="G9469" s="72"/>
      <c r="H9469" s="4">
        <f t="shared" si="1302"/>
        <v>100</v>
      </c>
      <c r="I9469" s="4">
        <f t="shared" si="1303"/>
        <v>125</v>
      </c>
      <c r="J9469" s="1">
        <f t="shared" si="1299"/>
        <v>33884415613.920338</v>
      </c>
      <c r="K9469" s="5">
        <v>1667</v>
      </c>
      <c r="L9469" s="12">
        <f t="shared" si="1304"/>
        <v>104.5</v>
      </c>
      <c r="M9469" s="2">
        <f t="shared" si="1305"/>
        <v>104.5</v>
      </c>
      <c r="N9469" s="2" t="str">
        <f t="shared" si="1306"/>
        <v/>
      </c>
      <c r="AG9469" s="72"/>
      <c r="AH9469" s="72"/>
      <c r="AI9469" s="72"/>
      <c r="AJ9469" s="72"/>
    </row>
    <row r="9470" spans="1:36" x14ac:dyDescent="0.25">
      <c r="A9470" s="30">
        <v>1.10260416666738</v>
      </c>
      <c r="B9470" s="29">
        <v>102.7</v>
      </c>
      <c r="C9470" s="61">
        <v>102.8</v>
      </c>
      <c r="D9470" s="70">
        <f t="shared" si="1300"/>
        <v>102.7</v>
      </c>
      <c r="E9470" s="70">
        <f t="shared" si="1301"/>
        <v>102.8</v>
      </c>
      <c r="F9470" s="5">
        <v>9466</v>
      </c>
      <c r="G9470" s="72"/>
      <c r="H9470" s="4">
        <f t="shared" si="1302"/>
        <v>100</v>
      </c>
      <c r="I9470" s="4">
        <f t="shared" si="1303"/>
        <v>125</v>
      </c>
      <c r="J9470" s="1">
        <f t="shared" si="1299"/>
        <v>18620871366.6287</v>
      </c>
      <c r="K9470" s="5">
        <v>1667</v>
      </c>
      <c r="L9470" s="12">
        <f t="shared" si="1304"/>
        <v>104.5</v>
      </c>
      <c r="M9470" s="2">
        <f t="shared" si="1305"/>
        <v>104.5</v>
      </c>
      <c r="N9470" s="2" t="str">
        <f t="shared" si="1306"/>
        <v/>
      </c>
      <c r="AG9470" s="72"/>
      <c r="AH9470" s="72"/>
      <c r="AI9470" s="72"/>
      <c r="AJ9470" s="72"/>
    </row>
    <row r="9471" spans="1:36" x14ac:dyDescent="0.25">
      <c r="A9471" s="30">
        <v>1.1026157407414601</v>
      </c>
      <c r="B9471" s="29">
        <v>105.9</v>
      </c>
      <c r="C9471" s="61">
        <v>107.9</v>
      </c>
      <c r="D9471" s="70">
        <f t="shared" si="1300"/>
        <v>105.9</v>
      </c>
      <c r="E9471" s="70">
        <f t="shared" si="1301"/>
        <v>107.9</v>
      </c>
      <c r="F9471" s="5">
        <v>9467</v>
      </c>
      <c r="G9471" s="72"/>
      <c r="H9471" s="4">
        <f t="shared" si="1302"/>
        <v>100</v>
      </c>
      <c r="I9471" s="4">
        <f t="shared" si="1303"/>
        <v>125</v>
      </c>
      <c r="J9471" s="1">
        <f t="shared" si="1299"/>
        <v>38904514499.428131</v>
      </c>
      <c r="K9471" s="5">
        <v>1667</v>
      </c>
      <c r="L9471" s="12">
        <f t="shared" si="1304"/>
        <v>104.5</v>
      </c>
      <c r="M9471" s="2">
        <f t="shared" si="1305"/>
        <v>104.5</v>
      </c>
      <c r="N9471" s="2" t="str">
        <f t="shared" si="1306"/>
        <v/>
      </c>
      <c r="AG9471" s="72"/>
      <c r="AH9471" s="72"/>
      <c r="AI9471" s="72"/>
      <c r="AJ9471" s="72"/>
    </row>
    <row r="9472" spans="1:36" x14ac:dyDescent="0.25">
      <c r="A9472" s="30">
        <v>1.1026273148155299</v>
      </c>
      <c r="B9472" s="29">
        <v>105.5</v>
      </c>
      <c r="C9472" s="61">
        <v>106.5</v>
      </c>
      <c r="D9472" s="70">
        <f t="shared" si="1300"/>
        <v>105.5</v>
      </c>
      <c r="E9472" s="70">
        <f t="shared" si="1301"/>
        <v>106.5</v>
      </c>
      <c r="F9472" s="5">
        <v>9468</v>
      </c>
      <c r="G9472" s="72"/>
      <c r="H9472" s="4">
        <f t="shared" si="1302"/>
        <v>100</v>
      </c>
      <c r="I9472" s="4">
        <f t="shared" si="1303"/>
        <v>125</v>
      </c>
      <c r="J9472" s="1">
        <f t="shared" si="1299"/>
        <v>35481338923.357628</v>
      </c>
      <c r="K9472" s="5">
        <v>1667</v>
      </c>
      <c r="L9472" s="12">
        <f t="shared" si="1304"/>
        <v>104.5</v>
      </c>
      <c r="M9472" s="2">
        <f t="shared" si="1305"/>
        <v>104.5</v>
      </c>
      <c r="N9472" s="2" t="str">
        <f t="shared" si="1306"/>
        <v/>
      </c>
      <c r="AG9472" s="72"/>
      <c r="AH9472" s="72"/>
      <c r="AI9472" s="72"/>
      <c r="AJ9472" s="72"/>
    </row>
    <row r="9473" spans="1:36" x14ac:dyDescent="0.25">
      <c r="A9473" s="30">
        <v>1.1026388888896099</v>
      </c>
      <c r="B9473" s="29">
        <v>107</v>
      </c>
      <c r="C9473" s="61">
        <v>107.8</v>
      </c>
      <c r="D9473" s="70">
        <f t="shared" si="1300"/>
        <v>107</v>
      </c>
      <c r="E9473" s="70">
        <f t="shared" si="1301"/>
        <v>107.8</v>
      </c>
      <c r="F9473" s="5">
        <v>9469</v>
      </c>
      <c r="G9473" s="72"/>
      <c r="H9473" s="4">
        <f t="shared" si="1302"/>
        <v>100</v>
      </c>
      <c r="I9473" s="4">
        <f t="shared" si="1303"/>
        <v>125</v>
      </c>
      <c r="J9473" s="1">
        <f t="shared" si="1299"/>
        <v>50118723362.727272</v>
      </c>
      <c r="K9473" s="5">
        <v>1667</v>
      </c>
      <c r="L9473" s="12">
        <f t="shared" si="1304"/>
        <v>104.5</v>
      </c>
      <c r="M9473" s="2">
        <f t="shared" si="1305"/>
        <v>104.5</v>
      </c>
      <c r="N9473" s="2" t="str">
        <f t="shared" si="1306"/>
        <v/>
      </c>
      <c r="AG9473" s="72"/>
      <c r="AH9473" s="72"/>
      <c r="AI9473" s="72"/>
      <c r="AJ9473" s="72"/>
    </row>
    <row r="9474" spans="1:36" x14ac:dyDescent="0.25">
      <c r="A9474" s="30">
        <v>1.10265046296368</v>
      </c>
      <c r="B9474" s="29">
        <v>105.2</v>
      </c>
      <c r="C9474" s="61">
        <v>105.4</v>
      </c>
      <c r="D9474" s="70">
        <f t="shared" si="1300"/>
        <v>105.2</v>
      </c>
      <c r="E9474" s="70">
        <f t="shared" si="1301"/>
        <v>105.4</v>
      </c>
      <c r="F9474" s="5">
        <v>9470</v>
      </c>
      <c r="G9474" s="72"/>
      <c r="H9474" s="4">
        <f t="shared" si="1302"/>
        <v>100</v>
      </c>
      <c r="I9474" s="4">
        <f t="shared" si="1303"/>
        <v>125</v>
      </c>
      <c r="J9474" s="1">
        <f t="shared" si="1299"/>
        <v>33113112148.259193</v>
      </c>
      <c r="K9474" s="5">
        <v>1667</v>
      </c>
      <c r="L9474" s="12">
        <f t="shared" si="1304"/>
        <v>104.5</v>
      </c>
      <c r="M9474" s="2">
        <f t="shared" si="1305"/>
        <v>104.5</v>
      </c>
      <c r="N9474" s="2" t="str">
        <f t="shared" si="1306"/>
        <v/>
      </c>
      <c r="AG9474" s="72"/>
      <c r="AH9474" s="72"/>
      <c r="AI9474" s="72"/>
      <c r="AJ9474" s="72"/>
    </row>
    <row r="9475" spans="1:36" x14ac:dyDescent="0.25">
      <c r="A9475" s="30">
        <v>1.10266203703776</v>
      </c>
      <c r="B9475" s="29">
        <v>107.2</v>
      </c>
      <c r="C9475" s="61">
        <v>107.3</v>
      </c>
      <c r="D9475" s="70">
        <f t="shared" si="1300"/>
        <v>107.2</v>
      </c>
      <c r="E9475" s="70">
        <f t="shared" si="1301"/>
        <v>107.3</v>
      </c>
      <c r="F9475" s="5">
        <v>9471</v>
      </c>
      <c r="G9475" s="72"/>
      <c r="H9475" s="4">
        <f t="shared" si="1302"/>
        <v>100</v>
      </c>
      <c r="I9475" s="4">
        <f t="shared" si="1303"/>
        <v>125</v>
      </c>
      <c r="J9475" s="1">
        <f t="shared" si="1299"/>
        <v>52480746024.977478</v>
      </c>
      <c r="K9475" s="5">
        <v>1667</v>
      </c>
      <c r="L9475" s="12">
        <f t="shared" si="1304"/>
        <v>104.5</v>
      </c>
      <c r="M9475" s="2">
        <f t="shared" si="1305"/>
        <v>104.5</v>
      </c>
      <c r="N9475" s="2" t="str">
        <f t="shared" si="1306"/>
        <v/>
      </c>
      <c r="AG9475" s="72"/>
      <c r="AH9475" s="72"/>
      <c r="AI9475" s="72"/>
      <c r="AJ9475" s="72"/>
    </row>
    <row r="9476" spans="1:36" x14ac:dyDescent="0.25">
      <c r="A9476" s="30">
        <v>1.10267361111183</v>
      </c>
      <c r="B9476" s="29">
        <v>106.5</v>
      </c>
      <c r="C9476" s="61">
        <v>106.6</v>
      </c>
      <c r="D9476" s="70">
        <f t="shared" si="1300"/>
        <v>106.5</v>
      </c>
      <c r="E9476" s="70">
        <f t="shared" si="1301"/>
        <v>106.6</v>
      </c>
      <c r="F9476" s="5">
        <v>9472</v>
      </c>
      <c r="G9476" s="72"/>
      <c r="H9476" s="4">
        <f t="shared" si="1302"/>
        <v>100</v>
      </c>
      <c r="I9476" s="4">
        <f t="shared" si="1303"/>
        <v>125</v>
      </c>
      <c r="J9476" s="1">
        <f t="shared" si="1299"/>
        <v>44668359215.096527</v>
      </c>
      <c r="K9476" s="5">
        <v>1667</v>
      </c>
      <c r="L9476" s="12">
        <f t="shared" si="1304"/>
        <v>104.5</v>
      </c>
      <c r="M9476" s="2">
        <f t="shared" si="1305"/>
        <v>104.5</v>
      </c>
      <c r="N9476" s="2" t="str">
        <f t="shared" si="1306"/>
        <v/>
      </c>
      <c r="AG9476" s="72"/>
      <c r="AH9476" s="72"/>
      <c r="AI9476" s="72"/>
      <c r="AJ9476" s="72"/>
    </row>
    <row r="9477" spans="1:36" x14ac:dyDescent="0.25">
      <c r="A9477" s="30">
        <v>1.1026851851859001</v>
      </c>
      <c r="B9477" s="29">
        <v>106.5</v>
      </c>
      <c r="C9477" s="61">
        <v>107.7</v>
      </c>
      <c r="D9477" s="70">
        <f t="shared" si="1300"/>
        <v>106.5</v>
      </c>
      <c r="E9477" s="70">
        <f t="shared" si="1301"/>
        <v>107.7</v>
      </c>
      <c r="F9477" s="5">
        <v>9473</v>
      </c>
      <c r="G9477" s="72"/>
      <c r="H9477" s="4">
        <f t="shared" si="1302"/>
        <v>100</v>
      </c>
      <c r="I9477" s="4">
        <f t="shared" si="1303"/>
        <v>125</v>
      </c>
      <c r="J9477" s="1">
        <f t="shared" ref="J9477:J9540" si="1307">10^(D9477/10)</f>
        <v>44668359215.096527</v>
      </c>
      <c r="K9477" s="5">
        <v>1667</v>
      </c>
      <c r="L9477" s="12">
        <f t="shared" si="1304"/>
        <v>104.5</v>
      </c>
      <c r="M9477" s="2">
        <f t="shared" si="1305"/>
        <v>104.5</v>
      </c>
      <c r="N9477" s="2" t="str">
        <f t="shared" si="1306"/>
        <v/>
      </c>
      <c r="AG9477" s="72"/>
      <c r="AH9477" s="72"/>
      <c r="AI9477" s="72"/>
      <c r="AJ9477" s="72"/>
    </row>
    <row r="9478" spans="1:36" x14ac:dyDescent="0.25">
      <c r="A9478" s="30">
        <v>1.1026967592599799</v>
      </c>
      <c r="B9478" s="29">
        <v>104.7</v>
      </c>
      <c r="C9478" s="61">
        <v>105.10000000000001</v>
      </c>
      <c r="D9478" s="70">
        <f t="shared" ref="D9478:D9541" si="1308">B9478+$AC$9</f>
        <v>104.7</v>
      </c>
      <c r="E9478" s="70">
        <f t="shared" ref="E9478:E9541" si="1309">C9478+$AC$9</f>
        <v>105.10000000000001</v>
      </c>
      <c r="F9478" s="5">
        <v>9474</v>
      </c>
      <c r="G9478" s="72"/>
      <c r="H9478" s="4">
        <f t="shared" si="1302"/>
        <v>100</v>
      </c>
      <c r="I9478" s="4">
        <f t="shared" si="1303"/>
        <v>125</v>
      </c>
      <c r="J9478" s="1">
        <f t="shared" si="1307"/>
        <v>29512092266.663944</v>
      </c>
      <c r="K9478" s="5">
        <v>1667</v>
      </c>
      <c r="L9478" s="12">
        <f t="shared" si="1304"/>
        <v>104.5</v>
      </c>
      <c r="M9478" s="2">
        <f t="shared" si="1305"/>
        <v>104.5</v>
      </c>
      <c r="N9478" s="2" t="str">
        <f t="shared" si="1306"/>
        <v/>
      </c>
      <c r="AG9478" s="72"/>
      <c r="AH9478" s="72"/>
      <c r="AI9478" s="72"/>
      <c r="AJ9478" s="72"/>
    </row>
    <row r="9479" spans="1:36" x14ac:dyDescent="0.25">
      <c r="A9479" s="30">
        <v>1.1027083333340499</v>
      </c>
      <c r="B9479" s="29">
        <v>102.9</v>
      </c>
      <c r="C9479" s="61">
        <v>104.9</v>
      </c>
      <c r="D9479" s="70">
        <f t="shared" si="1308"/>
        <v>102.9</v>
      </c>
      <c r="E9479" s="70">
        <f t="shared" si="1309"/>
        <v>104.9</v>
      </c>
      <c r="F9479" s="5">
        <v>9475</v>
      </c>
      <c r="G9479" s="72"/>
      <c r="H9479" s="4">
        <f t="shared" si="1302"/>
        <v>100</v>
      </c>
      <c r="I9479" s="4">
        <f t="shared" si="1303"/>
        <v>125</v>
      </c>
      <c r="J9479" s="1">
        <f t="shared" si="1307"/>
        <v>19498445997.580547</v>
      </c>
      <c r="K9479" s="5">
        <v>1667</v>
      </c>
      <c r="L9479" s="12">
        <f t="shared" si="1304"/>
        <v>104.5</v>
      </c>
      <c r="M9479" s="2">
        <f t="shared" si="1305"/>
        <v>104.5</v>
      </c>
      <c r="N9479" s="2" t="str">
        <f t="shared" si="1306"/>
        <v/>
      </c>
      <c r="AG9479" s="72"/>
      <c r="AH9479" s="72"/>
      <c r="AI9479" s="72"/>
      <c r="AJ9479" s="72"/>
    </row>
    <row r="9480" spans="1:36" x14ac:dyDescent="0.25">
      <c r="A9480" s="30">
        <v>1.10271990740813</v>
      </c>
      <c r="B9480" s="29">
        <v>105.3</v>
      </c>
      <c r="C9480" s="61">
        <v>105.89999999999999</v>
      </c>
      <c r="D9480" s="70">
        <f t="shared" si="1308"/>
        <v>105.3</v>
      </c>
      <c r="E9480" s="70">
        <f t="shared" si="1309"/>
        <v>105.89999999999999</v>
      </c>
      <c r="F9480" s="5">
        <v>9476</v>
      </c>
      <c r="G9480" s="72"/>
      <c r="H9480" s="4">
        <f t="shared" si="1302"/>
        <v>100</v>
      </c>
      <c r="I9480" s="4">
        <f t="shared" si="1303"/>
        <v>125</v>
      </c>
      <c r="J9480" s="1">
        <f t="shared" si="1307"/>
        <v>33884415613.920338</v>
      </c>
      <c r="K9480" s="5">
        <v>1667</v>
      </c>
      <c r="L9480" s="12">
        <f t="shared" si="1304"/>
        <v>104.5</v>
      </c>
      <c r="M9480" s="2">
        <f t="shared" si="1305"/>
        <v>104.5</v>
      </c>
      <c r="N9480" s="2" t="str">
        <f t="shared" si="1306"/>
        <v/>
      </c>
      <c r="AG9480" s="72"/>
      <c r="AH9480" s="72"/>
      <c r="AI9480" s="72"/>
      <c r="AJ9480" s="72"/>
    </row>
    <row r="9481" spans="1:36" x14ac:dyDescent="0.25">
      <c r="A9481" s="30">
        <v>1.1027314814822</v>
      </c>
      <c r="B9481" s="29">
        <v>104.4</v>
      </c>
      <c r="C9481" s="61">
        <v>105.4</v>
      </c>
      <c r="D9481" s="70">
        <f t="shared" si="1308"/>
        <v>104.4</v>
      </c>
      <c r="E9481" s="70">
        <f t="shared" si="1309"/>
        <v>105.4</v>
      </c>
      <c r="F9481" s="5">
        <v>9477</v>
      </c>
      <c r="G9481" s="72"/>
      <c r="H9481" s="4">
        <f t="shared" si="1302"/>
        <v>100</v>
      </c>
      <c r="I9481" s="4">
        <f t="shared" si="1303"/>
        <v>125</v>
      </c>
      <c r="J9481" s="1">
        <f t="shared" si="1307"/>
        <v>27542287033.381855</v>
      </c>
      <c r="K9481" s="5">
        <v>1667</v>
      </c>
      <c r="L9481" s="12">
        <f t="shared" si="1304"/>
        <v>104.5</v>
      </c>
      <c r="M9481" s="2">
        <f t="shared" si="1305"/>
        <v>104.5</v>
      </c>
      <c r="N9481" s="2" t="str">
        <f t="shared" si="1306"/>
        <v/>
      </c>
      <c r="AG9481" s="72"/>
      <c r="AH9481" s="72"/>
      <c r="AI9481" s="72"/>
      <c r="AJ9481" s="72"/>
    </row>
    <row r="9482" spans="1:36" x14ac:dyDescent="0.25">
      <c r="A9482" s="30">
        <v>1.1027430555562701</v>
      </c>
      <c r="B9482" s="29">
        <v>106.6</v>
      </c>
      <c r="C9482" s="61">
        <v>107.39999999999999</v>
      </c>
      <c r="D9482" s="70">
        <f t="shared" si="1308"/>
        <v>106.6</v>
      </c>
      <c r="E9482" s="70">
        <f t="shared" si="1309"/>
        <v>107.39999999999999</v>
      </c>
      <c r="F9482" s="5">
        <v>9478</v>
      </c>
      <c r="G9482" s="72"/>
      <c r="H9482" s="4">
        <f t="shared" si="1302"/>
        <v>100</v>
      </c>
      <c r="I9482" s="4">
        <f t="shared" si="1303"/>
        <v>125</v>
      </c>
      <c r="J9482" s="1">
        <f t="shared" si="1307"/>
        <v>45708818961.487556</v>
      </c>
      <c r="K9482" s="5">
        <v>1667</v>
      </c>
      <c r="L9482" s="12">
        <f t="shared" si="1304"/>
        <v>104.5</v>
      </c>
      <c r="M9482" s="2">
        <f t="shared" si="1305"/>
        <v>104.5</v>
      </c>
      <c r="N9482" s="2" t="str">
        <f t="shared" si="1306"/>
        <v/>
      </c>
      <c r="AG9482" s="72"/>
      <c r="AH9482" s="72"/>
      <c r="AI9482" s="72"/>
      <c r="AJ9482" s="72"/>
    </row>
    <row r="9483" spans="1:36" x14ac:dyDescent="0.25">
      <c r="A9483" s="30">
        <v>1.1027546296303501</v>
      </c>
      <c r="B9483" s="29">
        <v>108.1</v>
      </c>
      <c r="C9483" s="61">
        <v>108.3</v>
      </c>
      <c r="D9483" s="70">
        <f t="shared" si="1308"/>
        <v>108.1</v>
      </c>
      <c r="E9483" s="70">
        <f t="shared" si="1309"/>
        <v>108.3</v>
      </c>
      <c r="F9483" s="5">
        <v>9479</v>
      </c>
      <c r="G9483" s="72"/>
      <c r="H9483" s="4">
        <f t="shared" si="1302"/>
        <v>100</v>
      </c>
      <c r="I9483" s="4">
        <f t="shared" si="1303"/>
        <v>125</v>
      </c>
      <c r="J9483" s="1">
        <f t="shared" si="1307"/>
        <v>64565422903.465538</v>
      </c>
      <c r="K9483" s="5">
        <v>1667</v>
      </c>
      <c r="L9483" s="12">
        <f t="shared" si="1304"/>
        <v>104.5</v>
      </c>
      <c r="M9483" s="2">
        <f t="shared" si="1305"/>
        <v>104.5</v>
      </c>
      <c r="N9483" s="2" t="str">
        <f t="shared" si="1306"/>
        <v/>
      </c>
      <c r="AG9483" s="72"/>
      <c r="AH9483" s="72"/>
      <c r="AI9483" s="72"/>
      <c r="AJ9483" s="72"/>
    </row>
    <row r="9484" spans="1:36" x14ac:dyDescent="0.25">
      <c r="A9484" s="30">
        <v>1.1027662037044199</v>
      </c>
      <c r="B9484" s="29">
        <v>112.3</v>
      </c>
      <c r="C9484" s="61">
        <v>112.39999999999999</v>
      </c>
      <c r="D9484" s="70">
        <f t="shared" si="1308"/>
        <v>112.3</v>
      </c>
      <c r="E9484" s="70">
        <f t="shared" si="1309"/>
        <v>112.39999999999999</v>
      </c>
      <c r="F9484" s="5">
        <v>9480</v>
      </c>
      <c r="G9484" s="72"/>
      <c r="H9484" s="4">
        <f t="shared" si="1302"/>
        <v>100</v>
      </c>
      <c r="I9484" s="4">
        <f t="shared" si="1303"/>
        <v>125</v>
      </c>
      <c r="J9484" s="1">
        <f t="shared" si="1307"/>
        <v>169824365246.17493</v>
      </c>
      <c r="K9484" s="5">
        <v>1667</v>
      </c>
      <c r="L9484" s="12">
        <f t="shared" si="1304"/>
        <v>104.5</v>
      </c>
      <c r="M9484" s="2">
        <f t="shared" si="1305"/>
        <v>104.5</v>
      </c>
      <c r="N9484" s="2" t="str">
        <f t="shared" si="1306"/>
        <v/>
      </c>
      <c r="AG9484" s="72"/>
      <c r="AH9484" s="72"/>
      <c r="AI9484" s="72"/>
      <c r="AJ9484" s="72"/>
    </row>
    <row r="9485" spans="1:36" x14ac:dyDescent="0.25">
      <c r="A9485" s="30">
        <v>1.1027777777784999</v>
      </c>
      <c r="B9485" s="29">
        <v>108.6</v>
      </c>
      <c r="C9485" s="61">
        <v>108.69999999999999</v>
      </c>
      <c r="D9485" s="70">
        <f t="shared" si="1308"/>
        <v>108.6</v>
      </c>
      <c r="E9485" s="70">
        <f t="shared" si="1309"/>
        <v>108.69999999999999</v>
      </c>
      <c r="F9485" s="5">
        <v>9481</v>
      </c>
      <c r="G9485" s="72"/>
      <c r="H9485" s="4">
        <f t="shared" si="1302"/>
        <v>100</v>
      </c>
      <c r="I9485" s="4">
        <f t="shared" si="1303"/>
        <v>125</v>
      </c>
      <c r="J9485" s="1">
        <f t="shared" si="1307"/>
        <v>72443596007.498947</v>
      </c>
      <c r="K9485" s="5">
        <v>1667</v>
      </c>
      <c r="L9485" s="12">
        <f t="shared" si="1304"/>
        <v>104.5</v>
      </c>
      <c r="M9485" s="2">
        <f t="shared" si="1305"/>
        <v>104.5</v>
      </c>
      <c r="N9485" s="2" t="str">
        <f t="shared" si="1306"/>
        <v/>
      </c>
      <c r="AG9485" s="72"/>
      <c r="AH9485" s="72"/>
      <c r="AI9485" s="72"/>
      <c r="AJ9485" s="72"/>
    </row>
    <row r="9486" spans="1:36" x14ac:dyDescent="0.25">
      <c r="A9486" s="30">
        <v>1.10278935185257</v>
      </c>
      <c r="B9486" s="29">
        <v>107.2</v>
      </c>
      <c r="C9486" s="61">
        <v>108.4</v>
      </c>
      <c r="D9486" s="70">
        <f t="shared" si="1308"/>
        <v>107.2</v>
      </c>
      <c r="E9486" s="70">
        <f t="shared" si="1309"/>
        <v>108.4</v>
      </c>
      <c r="F9486" s="5">
        <v>9482</v>
      </c>
      <c r="G9486" s="72"/>
      <c r="H9486" s="4">
        <f t="shared" si="1302"/>
        <v>100</v>
      </c>
      <c r="I9486" s="4">
        <f t="shared" si="1303"/>
        <v>125</v>
      </c>
      <c r="J9486" s="1">
        <f t="shared" si="1307"/>
        <v>52480746024.977478</v>
      </c>
      <c r="K9486" s="5">
        <v>1667</v>
      </c>
      <c r="L9486" s="12">
        <f t="shared" si="1304"/>
        <v>104.5</v>
      </c>
      <c r="M9486" s="2">
        <f t="shared" si="1305"/>
        <v>104.5</v>
      </c>
      <c r="N9486" s="2" t="str">
        <f t="shared" si="1306"/>
        <v/>
      </c>
      <c r="AG9486" s="72"/>
      <c r="AH9486" s="72"/>
      <c r="AI9486" s="72"/>
      <c r="AJ9486" s="72"/>
    </row>
    <row r="9487" spans="1:36" x14ac:dyDescent="0.25">
      <c r="A9487" s="30">
        <v>1.10280092592664</v>
      </c>
      <c r="B9487" s="29">
        <v>108</v>
      </c>
      <c r="C9487" s="61">
        <v>108.4</v>
      </c>
      <c r="D9487" s="70">
        <f t="shared" si="1308"/>
        <v>108</v>
      </c>
      <c r="E9487" s="70">
        <f t="shared" si="1309"/>
        <v>108.4</v>
      </c>
      <c r="F9487" s="5">
        <v>9483</v>
      </c>
      <c r="G9487" s="72"/>
      <c r="H9487" s="4">
        <f t="shared" si="1302"/>
        <v>100</v>
      </c>
      <c r="I9487" s="4">
        <f t="shared" si="1303"/>
        <v>125</v>
      </c>
      <c r="J9487" s="1">
        <f t="shared" si="1307"/>
        <v>63095734448.019539</v>
      </c>
      <c r="K9487" s="5">
        <v>1667</v>
      </c>
      <c r="L9487" s="12">
        <f t="shared" si="1304"/>
        <v>104.5</v>
      </c>
      <c r="M9487" s="2">
        <f t="shared" si="1305"/>
        <v>104.5</v>
      </c>
      <c r="N9487" s="2" t="str">
        <f t="shared" si="1306"/>
        <v/>
      </c>
      <c r="AG9487" s="72"/>
      <c r="AH9487" s="72"/>
      <c r="AI9487" s="72"/>
      <c r="AJ9487" s="72"/>
    </row>
    <row r="9488" spans="1:36" x14ac:dyDescent="0.25">
      <c r="A9488" s="30">
        <v>1.1028125000007201</v>
      </c>
      <c r="B9488" s="29">
        <v>104.9</v>
      </c>
      <c r="C9488" s="61">
        <v>106.9</v>
      </c>
      <c r="D9488" s="70">
        <f t="shared" si="1308"/>
        <v>104.9</v>
      </c>
      <c r="E9488" s="70">
        <f t="shared" si="1309"/>
        <v>106.9</v>
      </c>
      <c r="F9488" s="5">
        <v>9484</v>
      </c>
      <c r="G9488" s="72"/>
      <c r="H9488" s="4">
        <f t="shared" si="1302"/>
        <v>100</v>
      </c>
      <c r="I9488" s="4">
        <f t="shared" si="1303"/>
        <v>125</v>
      </c>
      <c r="J9488" s="1">
        <f t="shared" si="1307"/>
        <v>30902954325.135994</v>
      </c>
      <c r="K9488" s="5">
        <v>1667</v>
      </c>
      <c r="L9488" s="12">
        <f t="shared" si="1304"/>
        <v>104.5</v>
      </c>
      <c r="M9488" s="2">
        <f t="shared" si="1305"/>
        <v>104.5</v>
      </c>
      <c r="N9488" s="2" t="str">
        <f t="shared" si="1306"/>
        <v/>
      </c>
      <c r="AG9488" s="72"/>
      <c r="AH9488" s="72"/>
      <c r="AI9488" s="72"/>
      <c r="AJ9488" s="72"/>
    </row>
    <row r="9489" spans="1:36" x14ac:dyDescent="0.25">
      <c r="A9489" s="30">
        <v>1.1028240740747901</v>
      </c>
      <c r="B9489" s="29">
        <v>104.5</v>
      </c>
      <c r="C9489" s="61">
        <v>105.1</v>
      </c>
      <c r="D9489" s="70">
        <f t="shared" si="1308"/>
        <v>104.5</v>
      </c>
      <c r="E9489" s="70">
        <f t="shared" si="1309"/>
        <v>105.1</v>
      </c>
      <c r="F9489" s="5">
        <v>9485</v>
      </c>
      <c r="G9489" s="72"/>
      <c r="H9489" s="4">
        <f t="shared" si="1302"/>
        <v>100</v>
      </c>
      <c r="I9489" s="4">
        <f t="shared" si="1303"/>
        <v>125</v>
      </c>
      <c r="J9489" s="1">
        <f t="shared" si="1307"/>
        <v>28183829312.644527</v>
      </c>
      <c r="K9489" s="5">
        <v>1667</v>
      </c>
      <c r="L9489" s="12">
        <f t="shared" si="1304"/>
        <v>104.5</v>
      </c>
      <c r="M9489" s="2">
        <f t="shared" si="1305"/>
        <v>104.5</v>
      </c>
      <c r="N9489" s="2" t="str">
        <f t="shared" si="1306"/>
        <v/>
      </c>
      <c r="AG9489" s="72"/>
      <c r="AH9489" s="72"/>
      <c r="AI9489" s="72"/>
      <c r="AJ9489" s="72"/>
    </row>
    <row r="9490" spans="1:36" x14ac:dyDescent="0.25">
      <c r="A9490" s="30">
        <v>1.1028356481488699</v>
      </c>
      <c r="B9490" s="29">
        <v>100.3</v>
      </c>
      <c r="C9490" s="61">
        <v>100.39999999999999</v>
      </c>
      <c r="D9490" s="70">
        <f t="shared" si="1308"/>
        <v>100.3</v>
      </c>
      <c r="E9490" s="70">
        <f t="shared" si="1309"/>
        <v>100.39999999999999</v>
      </c>
      <c r="F9490" s="5">
        <v>9486</v>
      </c>
      <c r="G9490" s="72"/>
      <c r="H9490" s="4">
        <f t="shared" si="1302"/>
        <v>100</v>
      </c>
      <c r="I9490" s="4">
        <f t="shared" si="1303"/>
        <v>125</v>
      </c>
      <c r="J9490" s="1">
        <f t="shared" si="1307"/>
        <v>10715193052.376066</v>
      </c>
      <c r="K9490" s="5">
        <v>1667</v>
      </c>
      <c r="L9490" s="12">
        <f t="shared" si="1304"/>
        <v>104.5</v>
      </c>
      <c r="M9490" s="2">
        <f t="shared" si="1305"/>
        <v>104.5</v>
      </c>
      <c r="N9490" s="2" t="str">
        <f t="shared" si="1306"/>
        <v/>
      </c>
      <c r="AG9490" s="72"/>
      <c r="AH9490" s="72"/>
      <c r="AI9490" s="72"/>
      <c r="AJ9490" s="72"/>
    </row>
    <row r="9491" spans="1:36" x14ac:dyDescent="0.25">
      <c r="A9491" s="30">
        <v>1.10284722222294</v>
      </c>
      <c r="B9491" s="29">
        <v>99.2</v>
      </c>
      <c r="C9491" s="61">
        <v>99.3</v>
      </c>
      <c r="D9491" s="70">
        <f t="shared" si="1308"/>
        <v>99.2</v>
      </c>
      <c r="E9491" s="70">
        <f t="shared" si="1309"/>
        <v>99.3</v>
      </c>
      <c r="F9491" s="5">
        <v>9487</v>
      </c>
      <c r="G9491" s="72"/>
      <c r="H9491" s="4">
        <f t="shared" si="1302"/>
        <v>100</v>
      </c>
      <c r="I9491" s="4">
        <f t="shared" si="1303"/>
        <v>125</v>
      </c>
      <c r="J9491" s="1">
        <f t="shared" si="1307"/>
        <v>8317637711.02672</v>
      </c>
      <c r="K9491" s="5">
        <v>1667</v>
      </c>
      <c r="L9491" s="12">
        <f t="shared" si="1304"/>
        <v>104.5</v>
      </c>
      <c r="M9491" s="2">
        <f t="shared" si="1305"/>
        <v>104.5</v>
      </c>
      <c r="N9491" s="2" t="str">
        <f t="shared" si="1306"/>
        <v/>
      </c>
      <c r="AG9491" s="72"/>
      <c r="AH9491" s="72"/>
      <c r="AI9491" s="72"/>
      <c r="AJ9491" s="72"/>
    </row>
    <row r="9492" spans="1:36" x14ac:dyDescent="0.25">
      <c r="A9492" s="30">
        <v>1.10285879629702</v>
      </c>
      <c r="B9492" s="29">
        <v>99.7</v>
      </c>
      <c r="C9492" s="61">
        <v>100.7</v>
      </c>
      <c r="D9492" s="70">
        <f t="shared" si="1308"/>
        <v>99.7</v>
      </c>
      <c r="E9492" s="70">
        <f t="shared" si="1309"/>
        <v>100.7</v>
      </c>
      <c r="F9492" s="5">
        <v>9488</v>
      </c>
      <c r="G9492" s="72"/>
      <c r="H9492" s="4">
        <f t="shared" si="1302"/>
        <v>100</v>
      </c>
      <c r="I9492" s="4">
        <f t="shared" si="1303"/>
        <v>125</v>
      </c>
      <c r="J9492" s="1">
        <f t="shared" si="1307"/>
        <v>9332543007.9699497</v>
      </c>
      <c r="K9492" s="5">
        <v>1667</v>
      </c>
      <c r="L9492" s="12">
        <f t="shared" si="1304"/>
        <v>104.5</v>
      </c>
      <c r="M9492" s="2">
        <f t="shared" si="1305"/>
        <v>104.5</v>
      </c>
      <c r="N9492" s="2" t="str">
        <f t="shared" si="1306"/>
        <v/>
      </c>
      <c r="AG9492" s="72"/>
      <c r="AH9492" s="72"/>
      <c r="AI9492" s="72"/>
      <c r="AJ9492" s="72"/>
    </row>
    <row r="9493" spans="1:36" x14ac:dyDescent="0.25">
      <c r="A9493" s="30">
        <v>1.10287037037109</v>
      </c>
      <c r="B9493" s="29">
        <v>98.4</v>
      </c>
      <c r="C9493" s="61">
        <v>98.5</v>
      </c>
      <c r="D9493" s="70">
        <f t="shared" si="1308"/>
        <v>98.4</v>
      </c>
      <c r="E9493" s="70">
        <f t="shared" si="1309"/>
        <v>98.5</v>
      </c>
      <c r="F9493" s="5">
        <v>9489</v>
      </c>
      <c r="G9493" s="72"/>
      <c r="H9493" s="4">
        <f t="shared" si="1302"/>
        <v>100</v>
      </c>
      <c r="I9493" s="4">
        <f t="shared" si="1303"/>
        <v>125</v>
      </c>
      <c r="J9493" s="1">
        <f t="shared" si="1307"/>
        <v>6918309709.1893778</v>
      </c>
      <c r="K9493" s="5">
        <v>1667</v>
      </c>
      <c r="L9493" s="12">
        <f t="shared" si="1304"/>
        <v>104.5</v>
      </c>
      <c r="M9493" s="2">
        <f t="shared" si="1305"/>
        <v>104.5</v>
      </c>
      <c r="N9493" s="2" t="str">
        <f t="shared" si="1306"/>
        <v/>
      </c>
      <c r="AG9493" s="72"/>
      <c r="AH9493" s="72"/>
      <c r="AI9493" s="72"/>
      <c r="AJ9493" s="72"/>
    </row>
    <row r="9494" spans="1:36" x14ac:dyDescent="0.25">
      <c r="A9494" s="30">
        <v>1.1028819444451601</v>
      </c>
      <c r="B9494" s="29">
        <v>102.8</v>
      </c>
      <c r="C9494" s="61">
        <v>102.89999999999999</v>
      </c>
      <c r="D9494" s="70">
        <f t="shared" si="1308"/>
        <v>102.8</v>
      </c>
      <c r="E9494" s="70">
        <f t="shared" si="1309"/>
        <v>102.89999999999999</v>
      </c>
      <c r="F9494" s="5">
        <v>9490</v>
      </c>
      <c r="G9494" s="72"/>
      <c r="H9494" s="4">
        <f t="shared" si="1302"/>
        <v>100</v>
      </c>
      <c r="I9494" s="4">
        <f t="shared" si="1303"/>
        <v>125</v>
      </c>
      <c r="J9494" s="1">
        <f t="shared" si="1307"/>
        <v>19054607179.632496</v>
      </c>
      <c r="K9494" s="5">
        <v>1667</v>
      </c>
      <c r="L9494" s="12">
        <f t="shared" si="1304"/>
        <v>104.5</v>
      </c>
      <c r="M9494" s="2">
        <f t="shared" si="1305"/>
        <v>104.5</v>
      </c>
      <c r="N9494" s="2" t="str">
        <f t="shared" si="1306"/>
        <v/>
      </c>
      <c r="AG9494" s="72"/>
      <c r="AH9494" s="72"/>
      <c r="AI9494" s="72"/>
      <c r="AJ9494" s="72"/>
    </row>
    <row r="9495" spans="1:36" x14ac:dyDescent="0.25">
      <c r="A9495" s="30">
        <v>1.1028935185192399</v>
      </c>
      <c r="B9495" s="29">
        <v>104.6</v>
      </c>
      <c r="C9495" s="61">
        <v>104.69999999999999</v>
      </c>
      <c r="D9495" s="70">
        <f t="shared" si="1308"/>
        <v>104.6</v>
      </c>
      <c r="E9495" s="70">
        <f t="shared" si="1309"/>
        <v>104.69999999999999</v>
      </c>
      <c r="F9495" s="5">
        <v>9491</v>
      </c>
      <c r="G9495" s="72"/>
      <c r="H9495" s="4">
        <f t="shared" ref="H9495:H9558" si="1310">X$15</f>
        <v>100</v>
      </c>
      <c r="I9495" s="4">
        <f t="shared" ref="I9495:I9558" si="1311">X$36</f>
        <v>125</v>
      </c>
      <c r="J9495" s="1">
        <f t="shared" si="1307"/>
        <v>28840315031.266048</v>
      </c>
      <c r="K9495" s="5">
        <v>1667</v>
      </c>
      <c r="L9495" s="12">
        <f t="shared" ref="L9495:L9558" si="1312">ROUND(10*LOG10(SUM(J5896:J9495)/3600),1)</f>
        <v>104.5</v>
      </c>
      <c r="M9495" s="2">
        <f t="shared" ref="M9495:M9558" si="1313">IF(L9495&gt;$X$15,L9495,"")</f>
        <v>104.5</v>
      </c>
      <c r="N9495" s="2" t="str">
        <f t="shared" ref="N9495:N9558" si="1314">IF(E9495&gt;$X$36,E9495,"")</f>
        <v/>
      </c>
      <c r="AG9495" s="72"/>
      <c r="AH9495" s="72"/>
      <c r="AI9495" s="72"/>
      <c r="AJ9495" s="72"/>
    </row>
    <row r="9496" spans="1:36" x14ac:dyDescent="0.25">
      <c r="A9496" s="30">
        <v>1.1029050925933099</v>
      </c>
      <c r="B9496" s="29">
        <v>100.4</v>
      </c>
      <c r="C9496" s="61">
        <v>100.5</v>
      </c>
      <c r="D9496" s="70">
        <f t="shared" si="1308"/>
        <v>100.4</v>
      </c>
      <c r="E9496" s="70">
        <f t="shared" si="1309"/>
        <v>100.5</v>
      </c>
      <c r="F9496" s="5">
        <v>9492</v>
      </c>
      <c r="G9496" s="72"/>
      <c r="H9496" s="4">
        <f t="shared" si="1310"/>
        <v>100</v>
      </c>
      <c r="I9496" s="4">
        <f t="shared" si="1311"/>
        <v>125</v>
      </c>
      <c r="J9496" s="1">
        <f t="shared" si="1307"/>
        <v>10964781961.431889</v>
      </c>
      <c r="K9496" s="5">
        <v>1667</v>
      </c>
      <c r="L9496" s="12">
        <f t="shared" si="1312"/>
        <v>104.5</v>
      </c>
      <c r="M9496" s="2">
        <f t="shared" si="1313"/>
        <v>104.5</v>
      </c>
      <c r="N9496" s="2" t="str">
        <f t="shared" si="1314"/>
        <v/>
      </c>
      <c r="AG9496" s="72"/>
      <c r="AH9496" s="72"/>
      <c r="AI9496" s="72"/>
      <c r="AJ9496" s="72"/>
    </row>
    <row r="9497" spans="1:36" x14ac:dyDescent="0.25">
      <c r="A9497" s="30">
        <v>1.10291666666739</v>
      </c>
      <c r="B9497" s="29">
        <v>102</v>
      </c>
      <c r="C9497" s="61">
        <v>102.1</v>
      </c>
      <c r="D9497" s="70">
        <f t="shared" si="1308"/>
        <v>102</v>
      </c>
      <c r="E9497" s="70">
        <f t="shared" si="1309"/>
        <v>102.1</v>
      </c>
      <c r="F9497" s="5">
        <v>9493</v>
      </c>
      <c r="G9497" s="72"/>
      <c r="H9497" s="4">
        <f t="shared" si="1310"/>
        <v>100</v>
      </c>
      <c r="I9497" s="4">
        <f t="shared" si="1311"/>
        <v>125</v>
      </c>
      <c r="J9497" s="1">
        <f t="shared" si="1307"/>
        <v>15848931924.611168</v>
      </c>
      <c r="K9497" s="5">
        <v>1667</v>
      </c>
      <c r="L9497" s="12">
        <f t="shared" si="1312"/>
        <v>104.5</v>
      </c>
      <c r="M9497" s="2">
        <f t="shared" si="1313"/>
        <v>104.5</v>
      </c>
      <c r="N9497" s="2" t="str">
        <f t="shared" si="1314"/>
        <v/>
      </c>
      <c r="AG9497" s="72"/>
      <c r="AH9497" s="72"/>
      <c r="AI9497" s="72"/>
      <c r="AJ9497" s="72"/>
    </row>
    <row r="9498" spans="1:36" x14ac:dyDescent="0.25">
      <c r="A9498" s="30">
        <v>1.10292824074146</v>
      </c>
      <c r="B9498" s="29">
        <v>103.1</v>
      </c>
      <c r="C9498" s="61">
        <v>103.19999999999999</v>
      </c>
      <c r="D9498" s="70">
        <f t="shared" si="1308"/>
        <v>103.1</v>
      </c>
      <c r="E9498" s="70">
        <f t="shared" si="1309"/>
        <v>103.19999999999999</v>
      </c>
      <c r="F9498" s="5">
        <v>9494</v>
      </c>
      <c r="G9498" s="72"/>
      <c r="H9498" s="4">
        <f t="shared" si="1310"/>
        <v>100</v>
      </c>
      <c r="I9498" s="4">
        <f t="shared" si="1311"/>
        <v>125</v>
      </c>
      <c r="J9498" s="1">
        <f t="shared" si="1307"/>
        <v>20417379446.695313</v>
      </c>
      <c r="K9498" s="5">
        <v>1667</v>
      </c>
      <c r="L9498" s="12">
        <f t="shared" si="1312"/>
        <v>104.5</v>
      </c>
      <c r="M9498" s="2">
        <f t="shared" si="1313"/>
        <v>104.5</v>
      </c>
      <c r="N9498" s="2" t="str">
        <f t="shared" si="1314"/>
        <v/>
      </c>
      <c r="AG9498" s="72"/>
      <c r="AH9498" s="72"/>
      <c r="AI9498" s="72"/>
      <c r="AJ9498" s="72"/>
    </row>
    <row r="9499" spans="1:36" x14ac:dyDescent="0.25">
      <c r="A9499" s="30">
        <v>1.1029398148155301</v>
      </c>
      <c r="B9499" s="29">
        <v>101</v>
      </c>
      <c r="C9499" s="61">
        <v>101.1</v>
      </c>
      <c r="D9499" s="70">
        <f t="shared" si="1308"/>
        <v>101</v>
      </c>
      <c r="E9499" s="70">
        <f t="shared" si="1309"/>
        <v>101.1</v>
      </c>
      <c r="F9499" s="5">
        <v>9495</v>
      </c>
      <c r="G9499" s="72"/>
      <c r="H9499" s="4">
        <f t="shared" si="1310"/>
        <v>100</v>
      </c>
      <c r="I9499" s="4">
        <f t="shared" si="1311"/>
        <v>125</v>
      </c>
      <c r="J9499" s="1">
        <f t="shared" si="1307"/>
        <v>12589254117.94171</v>
      </c>
      <c r="K9499" s="5">
        <v>1667</v>
      </c>
      <c r="L9499" s="12">
        <f t="shared" si="1312"/>
        <v>104.5</v>
      </c>
      <c r="M9499" s="2">
        <f t="shared" si="1313"/>
        <v>104.5</v>
      </c>
      <c r="N9499" s="2" t="str">
        <f t="shared" si="1314"/>
        <v/>
      </c>
      <c r="AG9499" s="72"/>
      <c r="AH9499" s="72"/>
      <c r="AI9499" s="72"/>
      <c r="AJ9499" s="72"/>
    </row>
    <row r="9500" spans="1:36" x14ac:dyDescent="0.25">
      <c r="A9500" s="30">
        <v>1.1029513888896101</v>
      </c>
      <c r="B9500" s="29">
        <v>102.4</v>
      </c>
      <c r="C9500" s="61">
        <v>102.5</v>
      </c>
      <c r="D9500" s="70">
        <f t="shared" si="1308"/>
        <v>102.4</v>
      </c>
      <c r="E9500" s="70">
        <f t="shared" si="1309"/>
        <v>102.5</v>
      </c>
      <c r="F9500" s="5">
        <v>9496</v>
      </c>
      <c r="G9500" s="72"/>
      <c r="H9500" s="4">
        <f t="shared" si="1310"/>
        <v>100</v>
      </c>
      <c r="I9500" s="4">
        <f t="shared" si="1311"/>
        <v>125</v>
      </c>
      <c r="J9500" s="1">
        <f t="shared" si="1307"/>
        <v>17378008287.493782</v>
      </c>
      <c r="K9500" s="5">
        <v>1667</v>
      </c>
      <c r="L9500" s="12">
        <f t="shared" si="1312"/>
        <v>104.5</v>
      </c>
      <c r="M9500" s="2">
        <f t="shared" si="1313"/>
        <v>104.5</v>
      </c>
      <c r="N9500" s="2" t="str">
        <f t="shared" si="1314"/>
        <v/>
      </c>
      <c r="AG9500" s="72"/>
      <c r="AH9500" s="72"/>
      <c r="AI9500" s="72"/>
      <c r="AJ9500" s="72"/>
    </row>
    <row r="9501" spans="1:36" x14ac:dyDescent="0.25">
      <c r="A9501" s="30">
        <v>1.1029629629636799</v>
      </c>
      <c r="B9501" s="29">
        <v>101</v>
      </c>
      <c r="C9501" s="61">
        <v>101.1</v>
      </c>
      <c r="D9501" s="70">
        <f t="shared" si="1308"/>
        <v>101</v>
      </c>
      <c r="E9501" s="70">
        <f t="shared" si="1309"/>
        <v>101.1</v>
      </c>
      <c r="F9501" s="5">
        <v>9497</v>
      </c>
      <c r="G9501" s="72"/>
      <c r="H9501" s="4">
        <f t="shared" si="1310"/>
        <v>100</v>
      </c>
      <c r="I9501" s="4">
        <f t="shared" si="1311"/>
        <v>125</v>
      </c>
      <c r="J9501" s="1">
        <f t="shared" si="1307"/>
        <v>12589254117.94171</v>
      </c>
      <c r="K9501" s="5">
        <v>1667</v>
      </c>
      <c r="L9501" s="12">
        <f t="shared" si="1312"/>
        <v>104.5</v>
      </c>
      <c r="M9501" s="2">
        <f t="shared" si="1313"/>
        <v>104.5</v>
      </c>
      <c r="N9501" s="2" t="str">
        <f t="shared" si="1314"/>
        <v/>
      </c>
      <c r="AG9501" s="72"/>
      <c r="AH9501" s="72"/>
      <c r="AI9501" s="72"/>
      <c r="AJ9501" s="72"/>
    </row>
    <row r="9502" spans="1:36" x14ac:dyDescent="0.25">
      <c r="A9502" s="30">
        <v>1.1029745370377599</v>
      </c>
      <c r="B9502" s="29">
        <v>103.1</v>
      </c>
      <c r="C9502" s="61">
        <v>103.19999999999999</v>
      </c>
      <c r="D9502" s="70">
        <f t="shared" si="1308"/>
        <v>103.1</v>
      </c>
      <c r="E9502" s="70">
        <f t="shared" si="1309"/>
        <v>103.19999999999999</v>
      </c>
      <c r="F9502" s="5">
        <v>9498</v>
      </c>
      <c r="G9502" s="72"/>
      <c r="H9502" s="4">
        <f t="shared" si="1310"/>
        <v>100</v>
      </c>
      <c r="I9502" s="4">
        <f t="shared" si="1311"/>
        <v>125</v>
      </c>
      <c r="J9502" s="1">
        <f t="shared" si="1307"/>
        <v>20417379446.695313</v>
      </c>
      <c r="K9502" s="5">
        <v>1667</v>
      </c>
      <c r="L9502" s="12">
        <f t="shared" si="1312"/>
        <v>104.5</v>
      </c>
      <c r="M9502" s="2">
        <f t="shared" si="1313"/>
        <v>104.5</v>
      </c>
      <c r="N9502" s="2" t="str">
        <f t="shared" si="1314"/>
        <v/>
      </c>
      <c r="AG9502" s="72"/>
      <c r="AH9502" s="72"/>
      <c r="AI9502" s="72"/>
      <c r="AJ9502" s="72"/>
    </row>
    <row r="9503" spans="1:36" x14ac:dyDescent="0.25">
      <c r="A9503" s="30">
        <v>1.10298611111183</v>
      </c>
      <c r="B9503" s="29">
        <v>104.8</v>
      </c>
      <c r="C9503" s="61">
        <v>104.89999999999999</v>
      </c>
      <c r="D9503" s="70">
        <f t="shared" si="1308"/>
        <v>104.8</v>
      </c>
      <c r="E9503" s="70">
        <f t="shared" si="1309"/>
        <v>104.89999999999999</v>
      </c>
      <c r="F9503" s="5">
        <v>9499</v>
      </c>
      <c r="G9503" s="72"/>
      <c r="H9503" s="4">
        <f t="shared" si="1310"/>
        <v>100</v>
      </c>
      <c r="I9503" s="4">
        <f t="shared" si="1311"/>
        <v>125</v>
      </c>
      <c r="J9503" s="1">
        <f t="shared" si="1307"/>
        <v>30199517204.020248</v>
      </c>
      <c r="K9503" s="5">
        <v>1667</v>
      </c>
      <c r="L9503" s="12">
        <f t="shared" si="1312"/>
        <v>104.5</v>
      </c>
      <c r="M9503" s="2">
        <f t="shared" si="1313"/>
        <v>104.5</v>
      </c>
      <c r="N9503" s="2" t="str">
        <f t="shared" si="1314"/>
        <v/>
      </c>
      <c r="AG9503" s="72"/>
      <c r="AH9503" s="72"/>
      <c r="AI9503" s="72"/>
      <c r="AJ9503" s="72"/>
    </row>
    <row r="9504" spans="1:36" x14ac:dyDescent="0.25">
      <c r="A9504" s="30">
        <v>1.10299768518591</v>
      </c>
      <c r="B9504" s="29">
        <v>100.7</v>
      </c>
      <c r="C9504" s="61">
        <v>100.8</v>
      </c>
      <c r="D9504" s="70">
        <f t="shared" si="1308"/>
        <v>100.7</v>
      </c>
      <c r="E9504" s="70">
        <f t="shared" si="1309"/>
        <v>100.8</v>
      </c>
      <c r="F9504" s="5">
        <v>9500</v>
      </c>
      <c r="G9504" s="72"/>
      <c r="H9504" s="4">
        <f t="shared" si="1310"/>
        <v>100</v>
      </c>
      <c r="I9504" s="4">
        <f t="shared" si="1311"/>
        <v>125</v>
      </c>
      <c r="J9504" s="1">
        <f t="shared" si="1307"/>
        <v>11748975549.395334</v>
      </c>
      <c r="K9504" s="5">
        <v>1667</v>
      </c>
      <c r="L9504" s="12">
        <f t="shared" si="1312"/>
        <v>104.5</v>
      </c>
      <c r="M9504" s="2">
        <f t="shared" si="1313"/>
        <v>104.5</v>
      </c>
      <c r="N9504" s="2" t="str">
        <f t="shared" si="1314"/>
        <v/>
      </c>
      <c r="AG9504" s="72"/>
      <c r="AH9504" s="72"/>
      <c r="AI9504" s="72"/>
      <c r="AJ9504" s="72"/>
    </row>
    <row r="9505" spans="1:36" x14ac:dyDescent="0.25">
      <c r="A9505" s="30">
        <v>1.1030092592599801</v>
      </c>
      <c r="B9505" s="29">
        <v>100.7</v>
      </c>
      <c r="C9505" s="61">
        <v>100.8</v>
      </c>
      <c r="D9505" s="70">
        <f t="shared" si="1308"/>
        <v>100.7</v>
      </c>
      <c r="E9505" s="70">
        <f t="shared" si="1309"/>
        <v>100.8</v>
      </c>
      <c r="F9505" s="5">
        <v>9501</v>
      </c>
      <c r="G9505" s="72"/>
      <c r="H9505" s="4">
        <f t="shared" si="1310"/>
        <v>100</v>
      </c>
      <c r="I9505" s="4">
        <f t="shared" si="1311"/>
        <v>125</v>
      </c>
      <c r="J9505" s="1">
        <f t="shared" si="1307"/>
        <v>11748975549.395334</v>
      </c>
      <c r="K9505" s="5">
        <v>1667</v>
      </c>
      <c r="L9505" s="12">
        <f t="shared" si="1312"/>
        <v>104.5</v>
      </c>
      <c r="M9505" s="2">
        <f t="shared" si="1313"/>
        <v>104.5</v>
      </c>
      <c r="N9505" s="2" t="str">
        <f t="shared" si="1314"/>
        <v/>
      </c>
      <c r="AG9505" s="72"/>
      <c r="AH9505" s="72"/>
      <c r="AI9505" s="72"/>
      <c r="AJ9505" s="72"/>
    </row>
    <row r="9506" spans="1:36" x14ac:dyDescent="0.25">
      <c r="A9506" s="30">
        <v>1.1030208333340501</v>
      </c>
      <c r="B9506" s="29">
        <v>102.7</v>
      </c>
      <c r="C9506" s="61">
        <v>102.8</v>
      </c>
      <c r="D9506" s="70">
        <f t="shared" si="1308"/>
        <v>102.7</v>
      </c>
      <c r="E9506" s="70">
        <f t="shared" si="1309"/>
        <v>102.8</v>
      </c>
      <c r="F9506" s="5">
        <v>9502</v>
      </c>
      <c r="G9506" s="72"/>
      <c r="H9506" s="4">
        <f t="shared" si="1310"/>
        <v>100</v>
      </c>
      <c r="I9506" s="4">
        <f t="shared" si="1311"/>
        <v>125</v>
      </c>
      <c r="J9506" s="1">
        <f t="shared" si="1307"/>
        <v>18620871366.6287</v>
      </c>
      <c r="K9506" s="5">
        <v>1667</v>
      </c>
      <c r="L9506" s="12">
        <f t="shared" si="1312"/>
        <v>104.5</v>
      </c>
      <c r="M9506" s="2">
        <f t="shared" si="1313"/>
        <v>104.5</v>
      </c>
      <c r="N9506" s="2" t="str">
        <f t="shared" si="1314"/>
        <v/>
      </c>
      <c r="AG9506" s="72"/>
      <c r="AH9506" s="72"/>
      <c r="AI9506" s="72"/>
      <c r="AJ9506" s="72"/>
    </row>
    <row r="9507" spans="1:36" x14ac:dyDescent="0.25">
      <c r="A9507" s="30">
        <v>1.1030324074081299</v>
      </c>
      <c r="B9507" s="29">
        <v>100.7</v>
      </c>
      <c r="C9507" s="61">
        <v>100.8</v>
      </c>
      <c r="D9507" s="70">
        <f t="shared" si="1308"/>
        <v>100.7</v>
      </c>
      <c r="E9507" s="70">
        <f t="shared" si="1309"/>
        <v>100.8</v>
      </c>
      <c r="F9507" s="5">
        <v>9503</v>
      </c>
      <c r="G9507" s="72"/>
      <c r="H9507" s="4">
        <f t="shared" si="1310"/>
        <v>100</v>
      </c>
      <c r="I9507" s="4">
        <f t="shared" si="1311"/>
        <v>125</v>
      </c>
      <c r="J9507" s="1">
        <f t="shared" si="1307"/>
        <v>11748975549.395334</v>
      </c>
      <c r="K9507" s="5">
        <v>1667</v>
      </c>
      <c r="L9507" s="12">
        <f t="shared" si="1312"/>
        <v>104.5</v>
      </c>
      <c r="M9507" s="2">
        <f t="shared" si="1313"/>
        <v>104.5</v>
      </c>
      <c r="N9507" s="2" t="str">
        <f t="shared" si="1314"/>
        <v/>
      </c>
      <c r="AG9507" s="72"/>
      <c r="AH9507" s="72"/>
      <c r="AI9507" s="72"/>
      <c r="AJ9507" s="72"/>
    </row>
    <row r="9508" spans="1:36" x14ac:dyDescent="0.25">
      <c r="A9508" s="30">
        <v>1.1030439814822</v>
      </c>
      <c r="B9508" s="29">
        <v>102</v>
      </c>
      <c r="C9508" s="61">
        <v>102.1</v>
      </c>
      <c r="D9508" s="70">
        <f t="shared" si="1308"/>
        <v>102</v>
      </c>
      <c r="E9508" s="70">
        <f t="shared" si="1309"/>
        <v>102.1</v>
      </c>
      <c r="F9508" s="5">
        <v>9504</v>
      </c>
      <c r="G9508" s="72"/>
      <c r="H9508" s="4">
        <f t="shared" si="1310"/>
        <v>100</v>
      </c>
      <c r="I9508" s="4">
        <f t="shared" si="1311"/>
        <v>125</v>
      </c>
      <c r="J9508" s="1">
        <f t="shared" si="1307"/>
        <v>15848931924.611168</v>
      </c>
      <c r="K9508" s="5">
        <v>1667</v>
      </c>
      <c r="L9508" s="12">
        <f t="shared" si="1312"/>
        <v>104.5</v>
      </c>
      <c r="M9508" s="2">
        <f t="shared" si="1313"/>
        <v>104.5</v>
      </c>
      <c r="N9508" s="2" t="str">
        <f t="shared" si="1314"/>
        <v/>
      </c>
      <c r="AG9508" s="72"/>
      <c r="AH9508" s="72"/>
      <c r="AI9508" s="72"/>
      <c r="AJ9508" s="72"/>
    </row>
    <row r="9509" spans="1:36" x14ac:dyDescent="0.25">
      <c r="A9509" s="30">
        <v>1.10305555555628</v>
      </c>
      <c r="B9509" s="29">
        <v>102.5</v>
      </c>
      <c r="C9509" s="61">
        <v>102.6</v>
      </c>
      <c r="D9509" s="70">
        <f t="shared" si="1308"/>
        <v>102.5</v>
      </c>
      <c r="E9509" s="70">
        <f t="shared" si="1309"/>
        <v>102.6</v>
      </c>
      <c r="F9509" s="5">
        <v>9505</v>
      </c>
      <c r="G9509" s="72"/>
      <c r="H9509" s="4">
        <f t="shared" si="1310"/>
        <v>100</v>
      </c>
      <c r="I9509" s="4">
        <f t="shared" si="1311"/>
        <v>125</v>
      </c>
      <c r="J9509" s="1">
        <f t="shared" si="1307"/>
        <v>17782794100.389256</v>
      </c>
      <c r="K9509" s="5">
        <v>1667</v>
      </c>
      <c r="L9509" s="12">
        <f t="shared" si="1312"/>
        <v>104.5</v>
      </c>
      <c r="M9509" s="2">
        <f t="shared" si="1313"/>
        <v>104.5</v>
      </c>
      <c r="N9509" s="2" t="str">
        <f t="shared" si="1314"/>
        <v/>
      </c>
      <c r="AG9509" s="72"/>
      <c r="AH9509" s="72"/>
      <c r="AI9509" s="72"/>
      <c r="AJ9509" s="72"/>
    </row>
    <row r="9510" spans="1:36" x14ac:dyDescent="0.25">
      <c r="A9510" s="30">
        <v>1.10306712963035</v>
      </c>
      <c r="B9510" s="29">
        <v>105.9</v>
      </c>
      <c r="C9510" s="61">
        <v>106</v>
      </c>
      <c r="D9510" s="70">
        <f t="shared" si="1308"/>
        <v>105.9</v>
      </c>
      <c r="E9510" s="70">
        <f t="shared" si="1309"/>
        <v>106</v>
      </c>
      <c r="F9510" s="5">
        <v>9506</v>
      </c>
      <c r="G9510" s="72"/>
      <c r="H9510" s="4">
        <f t="shared" si="1310"/>
        <v>100</v>
      </c>
      <c r="I9510" s="4">
        <f t="shared" si="1311"/>
        <v>125</v>
      </c>
      <c r="J9510" s="1">
        <f t="shared" si="1307"/>
        <v>38904514499.428131</v>
      </c>
      <c r="K9510" s="5">
        <v>1667</v>
      </c>
      <c r="L9510" s="12">
        <f t="shared" si="1312"/>
        <v>104.5</v>
      </c>
      <c r="M9510" s="2">
        <f t="shared" si="1313"/>
        <v>104.5</v>
      </c>
      <c r="N9510" s="2" t="str">
        <f t="shared" si="1314"/>
        <v/>
      </c>
      <c r="AG9510" s="72"/>
      <c r="AH9510" s="72"/>
      <c r="AI9510" s="72"/>
      <c r="AJ9510" s="72"/>
    </row>
    <row r="9511" spans="1:36" x14ac:dyDescent="0.25">
      <c r="A9511" s="30">
        <v>1.1030787037044201</v>
      </c>
      <c r="B9511" s="29">
        <v>98.9</v>
      </c>
      <c r="C9511" s="61">
        <v>99</v>
      </c>
      <c r="D9511" s="70">
        <f t="shared" si="1308"/>
        <v>98.9</v>
      </c>
      <c r="E9511" s="70">
        <f t="shared" si="1309"/>
        <v>99</v>
      </c>
      <c r="F9511" s="5">
        <v>9507</v>
      </c>
      <c r="G9511" s="72"/>
      <c r="H9511" s="4">
        <f t="shared" si="1310"/>
        <v>100</v>
      </c>
      <c r="I9511" s="4">
        <f t="shared" si="1311"/>
        <v>125</v>
      </c>
      <c r="J9511" s="1">
        <f t="shared" si="1307"/>
        <v>7762471166.2869558</v>
      </c>
      <c r="K9511" s="5">
        <v>1667</v>
      </c>
      <c r="L9511" s="12">
        <f t="shared" si="1312"/>
        <v>104.5</v>
      </c>
      <c r="M9511" s="2">
        <f t="shared" si="1313"/>
        <v>104.5</v>
      </c>
      <c r="N9511" s="2" t="str">
        <f t="shared" si="1314"/>
        <v/>
      </c>
      <c r="AG9511" s="72"/>
      <c r="AH9511" s="72"/>
      <c r="AI9511" s="72"/>
      <c r="AJ9511" s="72"/>
    </row>
    <row r="9512" spans="1:36" x14ac:dyDescent="0.25">
      <c r="A9512" s="30">
        <v>1.1030902777785001</v>
      </c>
      <c r="B9512" s="29">
        <v>104</v>
      </c>
      <c r="C9512" s="61">
        <v>104.1</v>
      </c>
      <c r="D9512" s="70">
        <f t="shared" si="1308"/>
        <v>104</v>
      </c>
      <c r="E9512" s="70">
        <f t="shared" si="1309"/>
        <v>104.1</v>
      </c>
      <c r="F9512" s="5">
        <v>9508</v>
      </c>
      <c r="G9512" s="72"/>
      <c r="H9512" s="4">
        <f t="shared" si="1310"/>
        <v>100</v>
      </c>
      <c r="I9512" s="4">
        <f t="shared" si="1311"/>
        <v>125</v>
      </c>
      <c r="J9512" s="1">
        <f t="shared" si="1307"/>
        <v>25118864315.095894</v>
      </c>
      <c r="K9512" s="5">
        <v>1667</v>
      </c>
      <c r="L9512" s="12">
        <f t="shared" si="1312"/>
        <v>104.5</v>
      </c>
      <c r="M9512" s="2">
        <f t="shared" si="1313"/>
        <v>104.5</v>
      </c>
      <c r="N9512" s="2" t="str">
        <f t="shared" si="1314"/>
        <v/>
      </c>
      <c r="AG9512" s="72"/>
      <c r="AH9512" s="72"/>
      <c r="AI9512" s="72"/>
      <c r="AJ9512" s="72"/>
    </row>
    <row r="9513" spans="1:36" x14ac:dyDescent="0.25">
      <c r="A9513" s="30">
        <v>1.1031018518525699</v>
      </c>
      <c r="B9513" s="29">
        <v>99.9</v>
      </c>
      <c r="C9513" s="61">
        <v>100</v>
      </c>
      <c r="D9513" s="70">
        <f t="shared" si="1308"/>
        <v>99.9</v>
      </c>
      <c r="E9513" s="70">
        <f t="shared" si="1309"/>
        <v>100</v>
      </c>
      <c r="F9513" s="5">
        <v>9509</v>
      </c>
      <c r="G9513" s="72"/>
      <c r="H9513" s="4">
        <f t="shared" si="1310"/>
        <v>100</v>
      </c>
      <c r="I9513" s="4">
        <f t="shared" si="1311"/>
        <v>125</v>
      </c>
      <c r="J9513" s="1">
        <f t="shared" si="1307"/>
        <v>9772372209.5581455</v>
      </c>
      <c r="K9513" s="5">
        <v>1667</v>
      </c>
      <c r="L9513" s="12">
        <f t="shared" si="1312"/>
        <v>104.5</v>
      </c>
      <c r="M9513" s="2">
        <f t="shared" si="1313"/>
        <v>104.5</v>
      </c>
      <c r="N9513" s="2" t="str">
        <f t="shared" si="1314"/>
        <v/>
      </c>
      <c r="AG9513" s="72"/>
      <c r="AH9513" s="72"/>
      <c r="AI9513" s="72"/>
      <c r="AJ9513" s="72"/>
    </row>
    <row r="9514" spans="1:36" x14ac:dyDescent="0.25">
      <c r="A9514" s="30">
        <v>1.10311342592665</v>
      </c>
      <c r="B9514" s="29">
        <v>102.4</v>
      </c>
      <c r="C9514" s="61">
        <v>102.5</v>
      </c>
      <c r="D9514" s="70">
        <f t="shared" si="1308"/>
        <v>102.4</v>
      </c>
      <c r="E9514" s="70">
        <f t="shared" si="1309"/>
        <v>102.5</v>
      </c>
      <c r="F9514" s="5">
        <v>9510</v>
      </c>
      <c r="G9514" s="72"/>
      <c r="H9514" s="4">
        <f t="shared" si="1310"/>
        <v>100</v>
      </c>
      <c r="I9514" s="4">
        <f t="shared" si="1311"/>
        <v>125</v>
      </c>
      <c r="J9514" s="1">
        <f t="shared" si="1307"/>
        <v>17378008287.493782</v>
      </c>
      <c r="K9514" s="5">
        <v>1667</v>
      </c>
      <c r="L9514" s="12">
        <f t="shared" si="1312"/>
        <v>104.5</v>
      </c>
      <c r="M9514" s="2">
        <f t="shared" si="1313"/>
        <v>104.5</v>
      </c>
      <c r="N9514" s="2" t="str">
        <f t="shared" si="1314"/>
        <v/>
      </c>
      <c r="AG9514" s="72"/>
      <c r="AH9514" s="72"/>
      <c r="AI9514" s="72"/>
      <c r="AJ9514" s="72"/>
    </row>
    <row r="9515" spans="1:36" x14ac:dyDescent="0.25">
      <c r="A9515" s="30">
        <v>1.10312500000072</v>
      </c>
      <c r="B9515" s="29">
        <v>104.3</v>
      </c>
      <c r="C9515" s="61">
        <v>104.39999999999999</v>
      </c>
      <c r="D9515" s="70">
        <f t="shared" si="1308"/>
        <v>104.3</v>
      </c>
      <c r="E9515" s="70">
        <f t="shared" si="1309"/>
        <v>104.39999999999999</v>
      </c>
      <c r="F9515" s="5">
        <v>9511</v>
      </c>
      <c r="G9515" s="72"/>
      <c r="H9515" s="4">
        <f t="shared" si="1310"/>
        <v>100</v>
      </c>
      <c r="I9515" s="4">
        <f t="shared" si="1311"/>
        <v>125</v>
      </c>
      <c r="J9515" s="1">
        <f t="shared" si="1307"/>
        <v>26915348039.269154</v>
      </c>
      <c r="K9515" s="5">
        <v>1667</v>
      </c>
      <c r="L9515" s="12">
        <f t="shared" si="1312"/>
        <v>104.5</v>
      </c>
      <c r="M9515" s="2">
        <f t="shared" si="1313"/>
        <v>104.5</v>
      </c>
      <c r="N9515" s="2" t="str">
        <f t="shared" si="1314"/>
        <v/>
      </c>
      <c r="AG9515" s="72"/>
      <c r="AH9515" s="72"/>
      <c r="AI9515" s="72"/>
      <c r="AJ9515" s="72"/>
    </row>
    <row r="9516" spans="1:36" x14ac:dyDescent="0.25">
      <c r="A9516" s="30">
        <v>1.1031365740748</v>
      </c>
      <c r="B9516" s="29">
        <v>104.3</v>
      </c>
      <c r="C9516" s="61">
        <v>104.39999999999999</v>
      </c>
      <c r="D9516" s="70">
        <f t="shared" si="1308"/>
        <v>104.3</v>
      </c>
      <c r="E9516" s="70">
        <f t="shared" si="1309"/>
        <v>104.39999999999999</v>
      </c>
      <c r="F9516" s="5">
        <v>9512</v>
      </c>
      <c r="G9516" s="72"/>
      <c r="H9516" s="4">
        <f t="shared" si="1310"/>
        <v>100</v>
      </c>
      <c r="I9516" s="4">
        <f t="shared" si="1311"/>
        <v>125</v>
      </c>
      <c r="J9516" s="1">
        <f t="shared" si="1307"/>
        <v>26915348039.269154</v>
      </c>
      <c r="K9516" s="5">
        <v>1667</v>
      </c>
      <c r="L9516" s="12">
        <f t="shared" si="1312"/>
        <v>104.5</v>
      </c>
      <c r="M9516" s="2">
        <f t="shared" si="1313"/>
        <v>104.5</v>
      </c>
      <c r="N9516" s="2" t="str">
        <f t="shared" si="1314"/>
        <v/>
      </c>
      <c r="AG9516" s="72"/>
      <c r="AH9516" s="72"/>
      <c r="AI9516" s="72"/>
      <c r="AJ9516" s="72"/>
    </row>
    <row r="9517" spans="1:36" x14ac:dyDescent="0.25">
      <c r="A9517" s="30">
        <v>1.1031481481488701</v>
      </c>
      <c r="B9517" s="29">
        <v>103.6</v>
      </c>
      <c r="C9517" s="61">
        <v>103.69999999999999</v>
      </c>
      <c r="D9517" s="70">
        <f t="shared" si="1308"/>
        <v>103.6</v>
      </c>
      <c r="E9517" s="70">
        <f t="shared" si="1309"/>
        <v>103.69999999999999</v>
      </c>
      <c r="F9517" s="5">
        <v>9513</v>
      </c>
      <c r="G9517" s="72"/>
      <c r="H9517" s="4">
        <f t="shared" si="1310"/>
        <v>100</v>
      </c>
      <c r="I9517" s="4">
        <f t="shared" si="1311"/>
        <v>125</v>
      </c>
      <c r="J9517" s="1">
        <f t="shared" si="1307"/>
        <v>22908676527.677742</v>
      </c>
      <c r="K9517" s="5">
        <v>1667</v>
      </c>
      <c r="L9517" s="12">
        <f t="shared" si="1312"/>
        <v>104.5</v>
      </c>
      <c r="M9517" s="2">
        <f t="shared" si="1313"/>
        <v>104.5</v>
      </c>
      <c r="N9517" s="2" t="str">
        <f t="shared" si="1314"/>
        <v/>
      </c>
      <c r="AG9517" s="72"/>
      <c r="AH9517" s="72"/>
      <c r="AI9517" s="72"/>
      <c r="AJ9517" s="72"/>
    </row>
    <row r="9518" spans="1:36" x14ac:dyDescent="0.25">
      <c r="A9518" s="30">
        <v>1.1031597222229399</v>
      </c>
      <c r="B9518" s="29">
        <v>102.1</v>
      </c>
      <c r="C9518" s="61">
        <v>102.19999999999999</v>
      </c>
      <c r="D9518" s="70">
        <f t="shared" si="1308"/>
        <v>102.1</v>
      </c>
      <c r="E9518" s="70">
        <f t="shared" si="1309"/>
        <v>102.19999999999999</v>
      </c>
      <c r="F9518" s="5">
        <v>9514</v>
      </c>
      <c r="G9518" s="72"/>
      <c r="H9518" s="4">
        <f t="shared" si="1310"/>
        <v>100</v>
      </c>
      <c r="I9518" s="4">
        <f t="shared" si="1311"/>
        <v>125</v>
      </c>
      <c r="J9518" s="1">
        <f t="shared" si="1307"/>
        <v>16218100973.589273</v>
      </c>
      <c r="K9518" s="5">
        <v>1667</v>
      </c>
      <c r="L9518" s="12">
        <f t="shared" si="1312"/>
        <v>104.5</v>
      </c>
      <c r="M9518" s="2">
        <f t="shared" si="1313"/>
        <v>104.5</v>
      </c>
      <c r="N9518" s="2" t="str">
        <f t="shared" si="1314"/>
        <v/>
      </c>
      <c r="AG9518" s="72"/>
      <c r="AH9518" s="72"/>
      <c r="AI9518" s="72"/>
      <c r="AJ9518" s="72"/>
    </row>
    <row r="9519" spans="1:36" x14ac:dyDescent="0.25">
      <c r="A9519" s="30">
        <v>1.1031712962970199</v>
      </c>
      <c r="B9519" s="29">
        <v>103</v>
      </c>
      <c r="C9519" s="61">
        <v>103.1</v>
      </c>
      <c r="D9519" s="70">
        <f t="shared" si="1308"/>
        <v>103</v>
      </c>
      <c r="E9519" s="70">
        <f t="shared" si="1309"/>
        <v>103.1</v>
      </c>
      <c r="F9519" s="5">
        <v>9515</v>
      </c>
      <c r="G9519" s="72"/>
      <c r="H9519" s="4">
        <f t="shared" si="1310"/>
        <v>100</v>
      </c>
      <c r="I9519" s="4">
        <f t="shared" si="1311"/>
        <v>125</v>
      </c>
      <c r="J9519" s="1">
        <f t="shared" si="1307"/>
        <v>19952623149.688889</v>
      </c>
      <c r="K9519" s="5">
        <v>1667</v>
      </c>
      <c r="L9519" s="12">
        <f t="shared" si="1312"/>
        <v>104.5</v>
      </c>
      <c r="M9519" s="2">
        <f t="shared" si="1313"/>
        <v>104.5</v>
      </c>
      <c r="N9519" s="2" t="str">
        <f t="shared" si="1314"/>
        <v/>
      </c>
      <c r="AG9519" s="72"/>
      <c r="AH9519" s="72"/>
      <c r="AI9519" s="72"/>
      <c r="AJ9519" s="72"/>
    </row>
    <row r="9520" spans="1:36" x14ac:dyDescent="0.25">
      <c r="A9520" s="30">
        <v>1.10318287037109</v>
      </c>
      <c r="B9520" s="29">
        <v>102.5</v>
      </c>
      <c r="C9520" s="61">
        <v>102.6</v>
      </c>
      <c r="D9520" s="70">
        <f t="shared" si="1308"/>
        <v>102.5</v>
      </c>
      <c r="E9520" s="70">
        <f t="shared" si="1309"/>
        <v>102.6</v>
      </c>
      <c r="F9520" s="5">
        <v>9516</v>
      </c>
      <c r="G9520" s="72"/>
      <c r="H9520" s="4">
        <f t="shared" si="1310"/>
        <v>100</v>
      </c>
      <c r="I9520" s="4">
        <f t="shared" si="1311"/>
        <v>125</v>
      </c>
      <c r="J9520" s="1">
        <f t="shared" si="1307"/>
        <v>17782794100.389256</v>
      </c>
      <c r="K9520" s="5">
        <v>1667</v>
      </c>
      <c r="L9520" s="12">
        <f t="shared" si="1312"/>
        <v>104.5</v>
      </c>
      <c r="M9520" s="2">
        <f t="shared" si="1313"/>
        <v>104.5</v>
      </c>
      <c r="N9520" s="2" t="str">
        <f t="shared" si="1314"/>
        <v/>
      </c>
      <c r="AG9520" s="72"/>
      <c r="AH9520" s="72"/>
      <c r="AI9520" s="72"/>
      <c r="AJ9520" s="72"/>
    </row>
    <row r="9521" spans="1:36" x14ac:dyDescent="0.25">
      <c r="A9521" s="30">
        <v>1.10319444444517</v>
      </c>
      <c r="B9521" s="29">
        <v>103.7</v>
      </c>
      <c r="C9521" s="61">
        <v>103.8</v>
      </c>
      <c r="D9521" s="70">
        <f t="shared" si="1308"/>
        <v>103.7</v>
      </c>
      <c r="E9521" s="70">
        <f t="shared" si="1309"/>
        <v>103.8</v>
      </c>
      <c r="F9521" s="5">
        <v>9517</v>
      </c>
      <c r="G9521" s="72"/>
      <c r="H9521" s="4">
        <f t="shared" si="1310"/>
        <v>100</v>
      </c>
      <c r="I9521" s="4">
        <f t="shared" si="1311"/>
        <v>125</v>
      </c>
      <c r="J9521" s="1">
        <f t="shared" si="1307"/>
        <v>23442288153.199314</v>
      </c>
      <c r="K9521" s="5">
        <v>1667</v>
      </c>
      <c r="L9521" s="12">
        <f t="shared" si="1312"/>
        <v>104.5</v>
      </c>
      <c r="M9521" s="2">
        <f t="shared" si="1313"/>
        <v>104.5</v>
      </c>
      <c r="N9521" s="2" t="str">
        <f t="shared" si="1314"/>
        <v/>
      </c>
      <c r="AG9521" s="72"/>
      <c r="AH9521" s="72"/>
      <c r="AI9521" s="72"/>
      <c r="AJ9521" s="72"/>
    </row>
    <row r="9522" spans="1:36" x14ac:dyDescent="0.25">
      <c r="A9522" s="30">
        <v>1.1032060185192401</v>
      </c>
      <c r="B9522" s="29">
        <v>102.5</v>
      </c>
      <c r="C9522" s="61">
        <v>102.6</v>
      </c>
      <c r="D9522" s="70">
        <f t="shared" si="1308"/>
        <v>102.5</v>
      </c>
      <c r="E9522" s="70">
        <f t="shared" si="1309"/>
        <v>102.6</v>
      </c>
      <c r="F9522" s="5">
        <v>9518</v>
      </c>
      <c r="G9522" s="72"/>
      <c r="H9522" s="4">
        <f t="shared" si="1310"/>
        <v>100</v>
      </c>
      <c r="I9522" s="4">
        <f t="shared" si="1311"/>
        <v>125</v>
      </c>
      <c r="J9522" s="1">
        <f t="shared" si="1307"/>
        <v>17782794100.389256</v>
      </c>
      <c r="K9522" s="5">
        <v>1667</v>
      </c>
      <c r="L9522" s="12">
        <f t="shared" si="1312"/>
        <v>104.5</v>
      </c>
      <c r="M9522" s="2">
        <f t="shared" si="1313"/>
        <v>104.5</v>
      </c>
      <c r="N9522" s="2" t="str">
        <f t="shared" si="1314"/>
        <v/>
      </c>
      <c r="AG9522" s="72"/>
      <c r="AH9522" s="72"/>
      <c r="AI9522" s="72"/>
      <c r="AJ9522" s="72"/>
    </row>
    <row r="9523" spans="1:36" x14ac:dyDescent="0.25">
      <c r="A9523" s="30">
        <v>1.1032175925933101</v>
      </c>
      <c r="B9523" s="29">
        <v>104.2</v>
      </c>
      <c r="C9523" s="61">
        <v>104.3</v>
      </c>
      <c r="D9523" s="70">
        <f t="shared" si="1308"/>
        <v>104.2</v>
      </c>
      <c r="E9523" s="70">
        <f t="shared" si="1309"/>
        <v>104.3</v>
      </c>
      <c r="F9523" s="5">
        <v>9519</v>
      </c>
      <c r="G9523" s="72"/>
      <c r="H9523" s="4">
        <f t="shared" si="1310"/>
        <v>100</v>
      </c>
      <c r="I9523" s="4">
        <f t="shared" si="1311"/>
        <v>125</v>
      </c>
      <c r="J9523" s="1">
        <f t="shared" si="1307"/>
        <v>26302679918.953911</v>
      </c>
      <c r="K9523" s="5">
        <v>1667</v>
      </c>
      <c r="L9523" s="12">
        <f t="shared" si="1312"/>
        <v>104.5</v>
      </c>
      <c r="M9523" s="2">
        <f t="shared" si="1313"/>
        <v>104.5</v>
      </c>
      <c r="N9523" s="2" t="str">
        <f t="shared" si="1314"/>
        <v/>
      </c>
      <c r="AG9523" s="72"/>
      <c r="AH9523" s="72"/>
      <c r="AI9523" s="72"/>
      <c r="AJ9523" s="72"/>
    </row>
    <row r="9524" spans="1:36" x14ac:dyDescent="0.25">
      <c r="A9524" s="30">
        <v>1.1032291666673899</v>
      </c>
      <c r="B9524" s="29">
        <v>102.7</v>
      </c>
      <c r="C9524" s="61">
        <v>102.8</v>
      </c>
      <c r="D9524" s="70">
        <f t="shared" si="1308"/>
        <v>102.7</v>
      </c>
      <c r="E9524" s="70">
        <f t="shared" si="1309"/>
        <v>102.8</v>
      </c>
      <c r="F9524" s="5">
        <v>9520</v>
      </c>
      <c r="G9524" s="72"/>
      <c r="H9524" s="4">
        <f t="shared" si="1310"/>
        <v>100</v>
      </c>
      <c r="I9524" s="4">
        <f t="shared" si="1311"/>
        <v>125</v>
      </c>
      <c r="J9524" s="1">
        <f t="shared" si="1307"/>
        <v>18620871366.6287</v>
      </c>
      <c r="K9524" s="5">
        <v>1667</v>
      </c>
      <c r="L9524" s="12">
        <f t="shared" si="1312"/>
        <v>104.5</v>
      </c>
      <c r="M9524" s="2">
        <f t="shared" si="1313"/>
        <v>104.5</v>
      </c>
      <c r="N9524" s="2" t="str">
        <f t="shared" si="1314"/>
        <v/>
      </c>
      <c r="AG9524" s="72"/>
      <c r="AH9524" s="72"/>
      <c r="AI9524" s="72"/>
      <c r="AJ9524" s="72"/>
    </row>
    <row r="9525" spans="1:36" x14ac:dyDescent="0.25">
      <c r="A9525" s="30">
        <v>1.1032407407414599</v>
      </c>
      <c r="B9525" s="29">
        <v>102.7</v>
      </c>
      <c r="C9525" s="61">
        <v>102.8</v>
      </c>
      <c r="D9525" s="70">
        <f t="shared" si="1308"/>
        <v>102.7</v>
      </c>
      <c r="E9525" s="70">
        <f t="shared" si="1309"/>
        <v>102.8</v>
      </c>
      <c r="F9525" s="5">
        <v>9521</v>
      </c>
      <c r="G9525" s="72"/>
      <c r="H9525" s="4">
        <f t="shared" si="1310"/>
        <v>100</v>
      </c>
      <c r="I9525" s="4">
        <f t="shared" si="1311"/>
        <v>125</v>
      </c>
      <c r="J9525" s="1">
        <f t="shared" si="1307"/>
        <v>18620871366.6287</v>
      </c>
      <c r="K9525" s="5">
        <v>1667</v>
      </c>
      <c r="L9525" s="12">
        <f t="shared" si="1312"/>
        <v>104.5</v>
      </c>
      <c r="M9525" s="2">
        <f t="shared" si="1313"/>
        <v>104.5</v>
      </c>
      <c r="N9525" s="2" t="str">
        <f t="shared" si="1314"/>
        <v/>
      </c>
      <c r="AG9525" s="72"/>
      <c r="AH9525" s="72"/>
      <c r="AI9525" s="72"/>
      <c r="AJ9525" s="72"/>
    </row>
    <row r="9526" spans="1:36" x14ac:dyDescent="0.25">
      <c r="A9526" s="30">
        <v>1.10325231481554</v>
      </c>
      <c r="B9526" s="29">
        <v>102.8</v>
      </c>
      <c r="C9526" s="61">
        <v>102.89999999999999</v>
      </c>
      <c r="D9526" s="70">
        <f t="shared" si="1308"/>
        <v>102.8</v>
      </c>
      <c r="E9526" s="70">
        <f t="shared" si="1309"/>
        <v>102.89999999999999</v>
      </c>
      <c r="F9526" s="5">
        <v>9522</v>
      </c>
      <c r="G9526" s="72"/>
      <c r="H9526" s="4">
        <f t="shared" si="1310"/>
        <v>100</v>
      </c>
      <c r="I9526" s="4">
        <f t="shared" si="1311"/>
        <v>125</v>
      </c>
      <c r="J9526" s="1">
        <f t="shared" si="1307"/>
        <v>19054607179.632496</v>
      </c>
      <c r="K9526" s="5">
        <v>1667</v>
      </c>
      <c r="L9526" s="12">
        <f t="shared" si="1312"/>
        <v>104.5</v>
      </c>
      <c r="M9526" s="2">
        <f t="shared" si="1313"/>
        <v>104.5</v>
      </c>
      <c r="N9526" s="2" t="str">
        <f t="shared" si="1314"/>
        <v/>
      </c>
      <c r="AG9526" s="72"/>
      <c r="AH9526" s="72"/>
      <c r="AI9526" s="72"/>
      <c r="AJ9526" s="72"/>
    </row>
    <row r="9527" spans="1:36" x14ac:dyDescent="0.25">
      <c r="A9527" s="30">
        <v>1.10326388888961</v>
      </c>
      <c r="B9527" s="29">
        <v>103.6</v>
      </c>
      <c r="C9527" s="61">
        <v>103.69999999999999</v>
      </c>
      <c r="D9527" s="70">
        <f t="shared" si="1308"/>
        <v>103.6</v>
      </c>
      <c r="E9527" s="70">
        <f t="shared" si="1309"/>
        <v>103.69999999999999</v>
      </c>
      <c r="F9527" s="5">
        <v>9523</v>
      </c>
      <c r="G9527" s="72"/>
      <c r="H9527" s="4">
        <f t="shared" si="1310"/>
        <v>100</v>
      </c>
      <c r="I9527" s="4">
        <f t="shared" si="1311"/>
        <v>125</v>
      </c>
      <c r="J9527" s="1">
        <f t="shared" si="1307"/>
        <v>22908676527.677742</v>
      </c>
      <c r="K9527" s="5">
        <v>1667</v>
      </c>
      <c r="L9527" s="12">
        <f t="shared" si="1312"/>
        <v>104.5</v>
      </c>
      <c r="M9527" s="2">
        <f t="shared" si="1313"/>
        <v>104.5</v>
      </c>
      <c r="N9527" s="2" t="str">
        <f t="shared" si="1314"/>
        <v/>
      </c>
      <c r="AG9527" s="72"/>
      <c r="AH9527" s="72"/>
      <c r="AI9527" s="72"/>
      <c r="AJ9527" s="72"/>
    </row>
    <row r="9528" spans="1:36" x14ac:dyDescent="0.25">
      <c r="A9528" s="30">
        <v>1.1032754629636801</v>
      </c>
      <c r="B9528" s="29">
        <v>102.6</v>
      </c>
      <c r="C9528" s="61">
        <v>102.69999999999999</v>
      </c>
      <c r="D9528" s="70">
        <f t="shared" si="1308"/>
        <v>102.6</v>
      </c>
      <c r="E9528" s="70">
        <f t="shared" si="1309"/>
        <v>102.69999999999999</v>
      </c>
      <c r="F9528" s="5">
        <v>9524</v>
      </c>
      <c r="G9528" s="72"/>
      <c r="H9528" s="4">
        <f t="shared" si="1310"/>
        <v>100</v>
      </c>
      <c r="I9528" s="4">
        <f t="shared" si="1311"/>
        <v>125</v>
      </c>
      <c r="J9528" s="1">
        <f t="shared" si="1307"/>
        <v>18197008586.099861</v>
      </c>
      <c r="K9528" s="5">
        <v>1667</v>
      </c>
      <c r="L9528" s="12">
        <f t="shared" si="1312"/>
        <v>104.5</v>
      </c>
      <c r="M9528" s="2">
        <f t="shared" si="1313"/>
        <v>104.5</v>
      </c>
      <c r="N9528" s="2" t="str">
        <f t="shared" si="1314"/>
        <v/>
      </c>
      <c r="AG9528" s="72"/>
      <c r="AH9528" s="72"/>
      <c r="AI9528" s="72"/>
      <c r="AJ9528" s="72"/>
    </row>
    <row r="9529" spans="1:36" x14ac:dyDescent="0.25">
      <c r="A9529" s="30">
        <v>1.1032870370377601</v>
      </c>
      <c r="B9529" s="29">
        <v>104.3</v>
      </c>
      <c r="C9529" s="61">
        <v>104.39999999999999</v>
      </c>
      <c r="D9529" s="70">
        <f t="shared" si="1308"/>
        <v>104.3</v>
      </c>
      <c r="E9529" s="70">
        <f t="shared" si="1309"/>
        <v>104.39999999999999</v>
      </c>
      <c r="F9529" s="5">
        <v>9525</v>
      </c>
      <c r="G9529" s="72"/>
      <c r="H9529" s="4">
        <f t="shared" si="1310"/>
        <v>100</v>
      </c>
      <c r="I9529" s="4">
        <f t="shared" si="1311"/>
        <v>125</v>
      </c>
      <c r="J9529" s="1">
        <f t="shared" si="1307"/>
        <v>26915348039.269154</v>
      </c>
      <c r="K9529" s="5">
        <v>1667</v>
      </c>
      <c r="L9529" s="12">
        <f t="shared" si="1312"/>
        <v>104.5</v>
      </c>
      <c r="M9529" s="2">
        <f t="shared" si="1313"/>
        <v>104.5</v>
      </c>
      <c r="N9529" s="2" t="str">
        <f t="shared" si="1314"/>
        <v/>
      </c>
      <c r="AG9529" s="72"/>
      <c r="AH9529" s="72"/>
      <c r="AI9529" s="72"/>
      <c r="AJ9529" s="72"/>
    </row>
    <row r="9530" spans="1:36" x14ac:dyDescent="0.25">
      <c r="A9530" s="30">
        <v>1.1032986111118299</v>
      </c>
      <c r="B9530" s="29">
        <v>106.3</v>
      </c>
      <c r="C9530" s="61">
        <v>106.39999999999999</v>
      </c>
      <c r="D9530" s="70">
        <f t="shared" si="1308"/>
        <v>106.3</v>
      </c>
      <c r="E9530" s="70">
        <f t="shared" si="1309"/>
        <v>106.39999999999999</v>
      </c>
      <c r="F9530" s="5">
        <v>9526</v>
      </c>
      <c r="G9530" s="72"/>
      <c r="H9530" s="4">
        <f t="shared" si="1310"/>
        <v>100</v>
      </c>
      <c r="I9530" s="4">
        <f t="shared" si="1311"/>
        <v>125</v>
      </c>
      <c r="J9530" s="1">
        <f t="shared" si="1307"/>
        <v>42657951880.159332</v>
      </c>
      <c r="K9530" s="5">
        <v>1667</v>
      </c>
      <c r="L9530" s="12">
        <f t="shared" si="1312"/>
        <v>104.5</v>
      </c>
      <c r="M9530" s="2">
        <f t="shared" si="1313"/>
        <v>104.5</v>
      </c>
      <c r="N9530" s="2" t="str">
        <f t="shared" si="1314"/>
        <v/>
      </c>
      <c r="AG9530" s="72"/>
      <c r="AH9530" s="72"/>
      <c r="AI9530" s="72"/>
      <c r="AJ9530" s="72"/>
    </row>
    <row r="9531" spans="1:36" x14ac:dyDescent="0.25">
      <c r="A9531" s="30">
        <v>1.10331018518591</v>
      </c>
      <c r="B9531" s="29">
        <v>112.3</v>
      </c>
      <c r="C9531" s="61">
        <v>114.3</v>
      </c>
      <c r="D9531" s="70">
        <f t="shared" si="1308"/>
        <v>112.3</v>
      </c>
      <c r="E9531" s="70">
        <f t="shared" si="1309"/>
        <v>114.3</v>
      </c>
      <c r="F9531" s="5">
        <v>9527</v>
      </c>
      <c r="G9531" s="72"/>
      <c r="H9531" s="4">
        <f t="shared" si="1310"/>
        <v>100</v>
      </c>
      <c r="I9531" s="4">
        <f t="shared" si="1311"/>
        <v>125</v>
      </c>
      <c r="J9531" s="1">
        <f t="shared" si="1307"/>
        <v>169824365246.17493</v>
      </c>
      <c r="K9531" s="5">
        <v>1667</v>
      </c>
      <c r="L9531" s="12">
        <f t="shared" si="1312"/>
        <v>104.5</v>
      </c>
      <c r="M9531" s="2">
        <f t="shared" si="1313"/>
        <v>104.5</v>
      </c>
      <c r="N9531" s="2" t="str">
        <f t="shared" si="1314"/>
        <v/>
      </c>
      <c r="AG9531" s="72"/>
      <c r="AH9531" s="72"/>
      <c r="AI9531" s="72"/>
      <c r="AJ9531" s="72"/>
    </row>
    <row r="9532" spans="1:36" x14ac:dyDescent="0.25">
      <c r="A9532" s="30">
        <v>1.10332175925998</v>
      </c>
      <c r="B9532" s="29">
        <v>98.4</v>
      </c>
      <c r="C9532" s="61">
        <v>99.4</v>
      </c>
      <c r="D9532" s="70">
        <f t="shared" si="1308"/>
        <v>98.4</v>
      </c>
      <c r="E9532" s="70">
        <f t="shared" si="1309"/>
        <v>99.4</v>
      </c>
      <c r="F9532" s="5">
        <v>9528</v>
      </c>
      <c r="G9532" s="72"/>
      <c r="H9532" s="4">
        <f t="shared" si="1310"/>
        <v>100</v>
      </c>
      <c r="I9532" s="4">
        <f t="shared" si="1311"/>
        <v>125</v>
      </c>
      <c r="J9532" s="1">
        <f t="shared" si="1307"/>
        <v>6918309709.1893778</v>
      </c>
      <c r="K9532" s="5">
        <v>1667</v>
      </c>
      <c r="L9532" s="12">
        <f t="shared" si="1312"/>
        <v>104.5</v>
      </c>
      <c r="M9532" s="2">
        <f t="shared" si="1313"/>
        <v>104.5</v>
      </c>
      <c r="N9532" s="2" t="str">
        <f t="shared" si="1314"/>
        <v/>
      </c>
      <c r="AG9532" s="72"/>
      <c r="AH9532" s="72"/>
      <c r="AI9532" s="72"/>
      <c r="AJ9532" s="72"/>
    </row>
    <row r="9533" spans="1:36" x14ac:dyDescent="0.25">
      <c r="A9533" s="30">
        <v>1.10333333333406</v>
      </c>
      <c r="B9533" s="29">
        <v>97</v>
      </c>
      <c r="C9533" s="61">
        <v>97.8</v>
      </c>
      <c r="D9533" s="70">
        <f t="shared" si="1308"/>
        <v>97</v>
      </c>
      <c r="E9533" s="70">
        <f t="shared" si="1309"/>
        <v>97.8</v>
      </c>
      <c r="F9533" s="5">
        <v>9529</v>
      </c>
      <c r="G9533" s="72"/>
      <c r="H9533" s="4">
        <f t="shared" si="1310"/>
        <v>100</v>
      </c>
      <c r="I9533" s="4">
        <f t="shared" si="1311"/>
        <v>125</v>
      </c>
      <c r="J9533" s="1">
        <f t="shared" si="1307"/>
        <v>5011872336.2727213</v>
      </c>
      <c r="K9533" s="5">
        <v>1667</v>
      </c>
      <c r="L9533" s="12">
        <f t="shared" si="1312"/>
        <v>104.5</v>
      </c>
      <c r="M9533" s="2">
        <f t="shared" si="1313"/>
        <v>104.5</v>
      </c>
      <c r="N9533" s="2" t="str">
        <f t="shared" si="1314"/>
        <v/>
      </c>
      <c r="AG9533" s="72"/>
      <c r="AH9533" s="72"/>
      <c r="AI9533" s="72"/>
      <c r="AJ9533" s="72"/>
    </row>
    <row r="9534" spans="1:36" x14ac:dyDescent="0.25">
      <c r="A9534" s="30">
        <v>1.1033449074081301</v>
      </c>
      <c r="B9534" s="29">
        <v>97</v>
      </c>
      <c r="C9534" s="61">
        <v>97.2</v>
      </c>
      <c r="D9534" s="70">
        <f t="shared" si="1308"/>
        <v>97</v>
      </c>
      <c r="E9534" s="70">
        <f t="shared" si="1309"/>
        <v>97.2</v>
      </c>
      <c r="F9534" s="5">
        <v>9530</v>
      </c>
      <c r="G9534" s="72"/>
      <c r="H9534" s="4">
        <f t="shared" si="1310"/>
        <v>100</v>
      </c>
      <c r="I9534" s="4">
        <f t="shared" si="1311"/>
        <v>125</v>
      </c>
      <c r="J9534" s="1">
        <f t="shared" si="1307"/>
        <v>5011872336.2727213</v>
      </c>
      <c r="K9534" s="5">
        <v>1667</v>
      </c>
      <c r="L9534" s="12">
        <f t="shared" si="1312"/>
        <v>104.5</v>
      </c>
      <c r="M9534" s="2">
        <f t="shared" si="1313"/>
        <v>104.5</v>
      </c>
      <c r="N9534" s="2" t="str">
        <f t="shared" si="1314"/>
        <v/>
      </c>
      <c r="AG9534" s="72"/>
      <c r="AH9534" s="72"/>
      <c r="AI9534" s="72"/>
      <c r="AJ9534" s="72"/>
    </row>
    <row r="9535" spans="1:36" x14ac:dyDescent="0.25">
      <c r="A9535" s="30">
        <v>1.1033564814821999</v>
      </c>
      <c r="B9535" s="29">
        <v>96.9</v>
      </c>
      <c r="C9535" s="61">
        <v>97</v>
      </c>
      <c r="D9535" s="70">
        <f t="shared" si="1308"/>
        <v>96.9</v>
      </c>
      <c r="E9535" s="70">
        <f t="shared" si="1309"/>
        <v>97</v>
      </c>
      <c r="F9535" s="5">
        <v>9531</v>
      </c>
      <c r="G9535" s="72"/>
      <c r="H9535" s="4">
        <f t="shared" si="1310"/>
        <v>100</v>
      </c>
      <c r="I9535" s="4">
        <f t="shared" si="1311"/>
        <v>125</v>
      </c>
      <c r="J9535" s="1">
        <f t="shared" si="1307"/>
        <v>4897788193.6844788</v>
      </c>
      <c r="K9535" s="5">
        <v>1667</v>
      </c>
      <c r="L9535" s="12">
        <f t="shared" si="1312"/>
        <v>104.5</v>
      </c>
      <c r="M9535" s="2">
        <f t="shared" si="1313"/>
        <v>104.5</v>
      </c>
      <c r="N9535" s="2" t="str">
        <f t="shared" si="1314"/>
        <v/>
      </c>
      <c r="AG9535" s="72"/>
      <c r="AH9535" s="72"/>
      <c r="AI9535" s="72"/>
      <c r="AJ9535" s="72"/>
    </row>
    <row r="9536" spans="1:36" x14ac:dyDescent="0.25">
      <c r="A9536" s="30">
        <v>1.1033680555562799</v>
      </c>
      <c r="B9536" s="29">
        <v>96.2</v>
      </c>
      <c r="C9536" s="61">
        <v>96.3</v>
      </c>
      <c r="D9536" s="70">
        <f t="shared" si="1308"/>
        <v>96.2</v>
      </c>
      <c r="E9536" s="70">
        <f t="shared" si="1309"/>
        <v>96.3</v>
      </c>
      <c r="F9536" s="5">
        <v>9532</v>
      </c>
      <c r="G9536" s="72"/>
      <c r="H9536" s="4">
        <f t="shared" si="1310"/>
        <v>100</v>
      </c>
      <c r="I9536" s="4">
        <f t="shared" si="1311"/>
        <v>125</v>
      </c>
      <c r="J9536" s="1">
        <f t="shared" si="1307"/>
        <v>4168693834.7033706</v>
      </c>
      <c r="K9536" s="5">
        <v>1667</v>
      </c>
      <c r="L9536" s="12">
        <f t="shared" si="1312"/>
        <v>104.5</v>
      </c>
      <c r="M9536" s="2">
        <f t="shared" si="1313"/>
        <v>104.5</v>
      </c>
      <c r="N9536" s="2" t="str">
        <f t="shared" si="1314"/>
        <v/>
      </c>
      <c r="AG9536" s="72"/>
      <c r="AH9536" s="72"/>
      <c r="AI9536" s="72"/>
      <c r="AJ9536" s="72"/>
    </row>
    <row r="9537" spans="1:36" x14ac:dyDescent="0.25">
      <c r="A9537" s="30">
        <v>1.10337962963035</v>
      </c>
      <c r="B9537" s="29">
        <v>97.7</v>
      </c>
      <c r="C9537" s="61">
        <v>98.9</v>
      </c>
      <c r="D9537" s="70">
        <f t="shared" si="1308"/>
        <v>97.7</v>
      </c>
      <c r="E9537" s="70">
        <f t="shared" si="1309"/>
        <v>98.9</v>
      </c>
      <c r="F9537" s="5">
        <v>9533</v>
      </c>
      <c r="G9537" s="72"/>
      <c r="H9537" s="4">
        <f t="shared" si="1310"/>
        <v>100</v>
      </c>
      <c r="I9537" s="4">
        <f t="shared" si="1311"/>
        <v>125</v>
      </c>
      <c r="J9537" s="1">
        <f t="shared" si="1307"/>
        <v>5888436553.5559053</v>
      </c>
      <c r="K9537" s="5">
        <v>1667</v>
      </c>
      <c r="L9537" s="12">
        <f t="shared" si="1312"/>
        <v>104.5</v>
      </c>
      <c r="M9537" s="2">
        <f t="shared" si="1313"/>
        <v>104.5</v>
      </c>
      <c r="N9537" s="2" t="str">
        <f t="shared" si="1314"/>
        <v/>
      </c>
      <c r="AG9537" s="72"/>
      <c r="AH9537" s="72"/>
      <c r="AI9537" s="72"/>
      <c r="AJ9537" s="72"/>
    </row>
    <row r="9538" spans="1:36" x14ac:dyDescent="0.25">
      <c r="A9538" s="30">
        <v>1.10339120370443</v>
      </c>
      <c r="B9538" s="29">
        <v>98.5</v>
      </c>
      <c r="C9538" s="61">
        <v>98.9</v>
      </c>
      <c r="D9538" s="70">
        <f t="shared" si="1308"/>
        <v>98.5</v>
      </c>
      <c r="E9538" s="70">
        <f t="shared" si="1309"/>
        <v>98.9</v>
      </c>
      <c r="F9538" s="5">
        <v>9534</v>
      </c>
      <c r="G9538" s="72"/>
      <c r="H9538" s="4">
        <f t="shared" si="1310"/>
        <v>100</v>
      </c>
      <c r="I9538" s="4">
        <f t="shared" si="1311"/>
        <v>125</v>
      </c>
      <c r="J9538" s="1">
        <f t="shared" si="1307"/>
        <v>7079457843.8413925</v>
      </c>
      <c r="K9538" s="5">
        <v>1667</v>
      </c>
      <c r="L9538" s="12">
        <f t="shared" si="1312"/>
        <v>104.5</v>
      </c>
      <c r="M9538" s="2">
        <f t="shared" si="1313"/>
        <v>104.5</v>
      </c>
      <c r="N9538" s="2" t="str">
        <f t="shared" si="1314"/>
        <v/>
      </c>
      <c r="AG9538" s="72"/>
      <c r="AH9538" s="72"/>
      <c r="AI9538" s="72"/>
      <c r="AJ9538" s="72"/>
    </row>
    <row r="9539" spans="1:36" x14ac:dyDescent="0.25">
      <c r="A9539" s="30">
        <v>1.1034027777785</v>
      </c>
      <c r="B9539" s="29">
        <v>98.7</v>
      </c>
      <c r="C9539" s="61">
        <v>100.7</v>
      </c>
      <c r="D9539" s="70">
        <f t="shared" si="1308"/>
        <v>98.7</v>
      </c>
      <c r="E9539" s="70">
        <f t="shared" si="1309"/>
        <v>100.7</v>
      </c>
      <c r="F9539" s="5">
        <v>9535</v>
      </c>
      <c r="G9539" s="72"/>
      <c r="H9539" s="4">
        <f t="shared" si="1310"/>
        <v>100</v>
      </c>
      <c r="I9539" s="4">
        <f t="shared" si="1311"/>
        <v>125</v>
      </c>
      <c r="J9539" s="1">
        <f t="shared" si="1307"/>
        <v>7413102413.0092134</v>
      </c>
      <c r="K9539" s="5">
        <v>1667</v>
      </c>
      <c r="L9539" s="12">
        <f t="shared" si="1312"/>
        <v>104.5</v>
      </c>
      <c r="M9539" s="2">
        <f t="shared" si="1313"/>
        <v>104.5</v>
      </c>
      <c r="N9539" s="2" t="str">
        <f t="shared" si="1314"/>
        <v/>
      </c>
      <c r="AG9539" s="72"/>
      <c r="AH9539" s="72"/>
      <c r="AI9539" s="72"/>
      <c r="AJ9539" s="72"/>
    </row>
    <row r="9540" spans="1:36" x14ac:dyDescent="0.25">
      <c r="A9540" s="30">
        <v>1.1034143518525701</v>
      </c>
      <c r="B9540" s="29">
        <v>98.1</v>
      </c>
      <c r="C9540" s="61">
        <v>98.699999999999989</v>
      </c>
      <c r="D9540" s="70">
        <f t="shared" si="1308"/>
        <v>98.1</v>
      </c>
      <c r="E9540" s="70">
        <f t="shared" si="1309"/>
        <v>98.699999999999989</v>
      </c>
      <c r="F9540" s="5">
        <v>9536</v>
      </c>
      <c r="G9540" s="72"/>
      <c r="H9540" s="4">
        <f t="shared" si="1310"/>
        <v>100</v>
      </c>
      <c r="I9540" s="4">
        <f t="shared" si="1311"/>
        <v>125</v>
      </c>
      <c r="J9540" s="1">
        <f t="shared" si="1307"/>
        <v>6456542290.3465462</v>
      </c>
      <c r="K9540" s="5">
        <v>1667</v>
      </c>
      <c r="L9540" s="12">
        <f t="shared" si="1312"/>
        <v>104.4</v>
      </c>
      <c r="M9540" s="2">
        <f t="shared" si="1313"/>
        <v>104.4</v>
      </c>
      <c r="N9540" s="2" t="str">
        <f t="shared" si="1314"/>
        <v/>
      </c>
      <c r="AG9540" s="72"/>
      <c r="AH9540" s="72"/>
      <c r="AI9540" s="72"/>
      <c r="AJ9540" s="72"/>
    </row>
    <row r="9541" spans="1:36" x14ac:dyDescent="0.25">
      <c r="A9541" s="30">
        <v>1.1034259259266499</v>
      </c>
      <c r="B9541" s="29">
        <v>97.9</v>
      </c>
      <c r="C9541" s="61">
        <v>98.9</v>
      </c>
      <c r="D9541" s="70">
        <f t="shared" si="1308"/>
        <v>97.9</v>
      </c>
      <c r="E9541" s="70">
        <f t="shared" si="1309"/>
        <v>98.9</v>
      </c>
      <c r="F9541" s="5">
        <v>9537</v>
      </c>
      <c r="G9541" s="72"/>
      <c r="H9541" s="4">
        <f t="shared" si="1310"/>
        <v>100</v>
      </c>
      <c r="I9541" s="4">
        <f t="shared" si="1311"/>
        <v>125</v>
      </c>
      <c r="J9541" s="1">
        <f t="shared" ref="J9541:J9604" si="1315">10^(D9541/10)</f>
        <v>6165950018.6148586</v>
      </c>
      <c r="K9541" s="5">
        <v>1667</v>
      </c>
      <c r="L9541" s="12">
        <f t="shared" si="1312"/>
        <v>104.4</v>
      </c>
      <c r="M9541" s="2">
        <f t="shared" si="1313"/>
        <v>104.4</v>
      </c>
      <c r="N9541" s="2" t="str">
        <f t="shared" si="1314"/>
        <v/>
      </c>
      <c r="AG9541" s="72"/>
      <c r="AH9541" s="72"/>
      <c r="AI9541" s="72"/>
      <c r="AJ9541" s="72"/>
    </row>
    <row r="9542" spans="1:36" x14ac:dyDescent="0.25">
      <c r="A9542" s="30">
        <v>1.1034375000007199</v>
      </c>
      <c r="B9542" s="29">
        <v>97.6</v>
      </c>
      <c r="C9542" s="61">
        <v>98.399999999999991</v>
      </c>
      <c r="D9542" s="70">
        <f t="shared" ref="D9542:D9605" si="1316">B9542+$AC$9</f>
        <v>97.6</v>
      </c>
      <c r="E9542" s="70">
        <f t="shared" ref="E9542:E9605" si="1317">C9542+$AC$9</f>
        <v>98.399999999999991</v>
      </c>
      <c r="F9542" s="5">
        <v>9538</v>
      </c>
      <c r="G9542" s="72"/>
      <c r="H9542" s="4">
        <f t="shared" si="1310"/>
        <v>100</v>
      </c>
      <c r="I9542" s="4">
        <f t="shared" si="1311"/>
        <v>125</v>
      </c>
      <c r="J9542" s="1">
        <f t="shared" si="1315"/>
        <v>5754399373.3715849</v>
      </c>
      <c r="K9542" s="5">
        <v>1667</v>
      </c>
      <c r="L9542" s="12">
        <f t="shared" si="1312"/>
        <v>104.4</v>
      </c>
      <c r="M9542" s="2">
        <f t="shared" si="1313"/>
        <v>104.4</v>
      </c>
      <c r="N9542" s="2" t="str">
        <f t="shared" si="1314"/>
        <v/>
      </c>
      <c r="AG9542" s="72"/>
      <c r="AH9542" s="72"/>
      <c r="AI9542" s="72"/>
      <c r="AJ9542" s="72"/>
    </row>
    <row r="9543" spans="1:36" x14ac:dyDescent="0.25">
      <c r="A9543" s="30">
        <v>1.1034490740748</v>
      </c>
      <c r="B9543" s="29">
        <v>98.4</v>
      </c>
      <c r="C9543" s="61">
        <v>98.600000000000009</v>
      </c>
      <c r="D9543" s="70">
        <f t="shared" si="1316"/>
        <v>98.4</v>
      </c>
      <c r="E9543" s="70">
        <f t="shared" si="1317"/>
        <v>98.600000000000009</v>
      </c>
      <c r="F9543" s="5">
        <v>9539</v>
      </c>
      <c r="G9543" s="72"/>
      <c r="H9543" s="4">
        <f t="shared" si="1310"/>
        <v>100</v>
      </c>
      <c r="I9543" s="4">
        <f t="shared" si="1311"/>
        <v>125</v>
      </c>
      <c r="J9543" s="1">
        <f t="shared" si="1315"/>
        <v>6918309709.1893778</v>
      </c>
      <c r="K9543" s="5">
        <v>1667</v>
      </c>
      <c r="L9543" s="12">
        <f t="shared" si="1312"/>
        <v>104.4</v>
      </c>
      <c r="M9543" s="2">
        <f t="shared" si="1313"/>
        <v>104.4</v>
      </c>
      <c r="N9543" s="2" t="str">
        <f t="shared" si="1314"/>
        <v/>
      </c>
      <c r="AG9543" s="72"/>
      <c r="AH9543" s="72"/>
      <c r="AI9543" s="72"/>
      <c r="AJ9543" s="72"/>
    </row>
    <row r="9544" spans="1:36" x14ac:dyDescent="0.25">
      <c r="A9544" s="30">
        <v>1.10346064814887</v>
      </c>
      <c r="B9544" s="29">
        <v>98.5</v>
      </c>
      <c r="C9544" s="61">
        <v>98.6</v>
      </c>
      <c r="D9544" s="70">
        <f t="shared" si="1316"/>
        <v>98.5</v>
      </c>
      <c r="E9544" s="70">
        <f t="shared" si="1317"/>
        <v>98.6</v>
      </c>
      <c r="F9544" s="5">
        <v>9540</v>
      </c>
      <c r="G9544" s="72"/>
      <c r="H9544" s="4">
        <f t="shared" si="1310"/>
        <v>100</v>
      </c>
      <c r="I9544" s="4">
        <f t="shared" si="1311"/>
        <v>125</v>
      </c>
      <c r="J9544" s="1">
        <f t="shared" si="1315"/>
        <v>7079457843.8413925</v>
      </c>
      <c r="K9544" s="5">
        <v>1667</v>
      </c>
      <c r="L9544" s="12">
        <f t="shared" si="1312"/>
        <v>104.4</v>
      </c>
      <c r="M9544" s="2">
        <f t="shared" si="1313"/>
        <v>104.4</v>
      </c>
      <c r="N9544" s="2" t="str">
        <f t="shared" si="1314"/>
        <v/>
      </c>
      <c r="AG9544" s="72"/>
      <c r="AH9544" s="72"/>
      <c r="AI9544" s="72"/>
      <c r="AJ9544" s="72"/>
    </row>
    <row r="9545" spans="1:36" x14ac:dyDescent="0.25">
      <c r="A9545" s="30">
        <v>1.10347222222295</v>
      </c>
      <c r="B9545" s="29">
        <v>100.7</v>
      </c>
      <c r="C9545" s="61">
        <v>100.8</v>
      </c>
      <c r="D9545" s="70">
        <f t="shared" si="1316"/>
        <v>100.7</v>
      </c>
      <c r="E9545" s="70">
        <f t="shared" si="1317"/>
        <v>100.8</v>
      </c>
      <c r="F9545" s="5">
        <v>9541</v>
      </c>
      <c r="G9545" s="71"/>
      <c r="H9545" s="4">
        <f t="shared" si="1310"/>
        <v>100</v>
      </c>
      <c r="I9545" s="4">
        <f t="shared" si="1311"/>
        <v>125</v>
      </c>
      <c r="J9545" s="1">
        <f t="shared" si="1315"/>
        <v>11748975549.395334</v>
      </c>
      <c r="K9545" s="5">
        <v>1667</v>
      </c>
      <c r="L9545" s="12">
        <f t="shared" si="1312"/>
        <v>104.4</v>
      </c>
      <c r="M9545" s="2">
        <f t="shared" si="1313"/>
        <v>104.4</v>
      </c>
      <c r="N9545" s="2" t="str">
        <f t="shared" si="1314"/>
        <v/>
      </c>
      <c r="AG9545" s="71"/>
      <c r="AH9545" s="71"/>
      <c r="AI9545" s="71"/>
      <c r="AJ9545" s="71"/>
    </row>
    <row r="9546" spans="1:36" x14ac:dyDescent="0.25">
      <c r="A9546" s="30">
        <v>1.1034837962970201</v>
      </c>
      <c r="B9546" s="29">
        <v>104.7</v>
      </c>
      <c r="C9546" s="61">
        <v>105.9</v>
      </c>
      <c r="D9546" s="70">
        <f t="shared" si="1316"/>
        <v>104.7</v>
      </c>
      <c r="E9546" s="70">
        <f t="shared" si="1317"/>
        <v>105.9</v>
      </c>
      <c r="F9546" s="5">
        <v>9542</v>
      </c>
      <c r="G9546" s="72"/>
      <c r="H9546" s="4">
        <f t="shared" si="1310"/>
        <v>100</v>
      </c>
      <c r="I9546" s="4">
        <f t="shared" si="1311"/>
        <v>125</v>
      </c>
      <c r="J9546" s="1">
        <f t="shared" si="1315"/>
        <v>29512092266.663944</v>
      </c>
      <c r="K9546" s="5">
        <v>1667</v>
      </c>
      <c r="L9546" s="12">
        <f t="shared" si="1312"/>
        <v>104.4</v>
      </c>
      <c r="M9546" s="2">
        <f t="shared" si="1313"/>
        <v>104.4</v>
      </c>
      <c r="N9546" s="2" t="str">
        <f t="shared" si="1314"/>
        <v/>
      </c>
      <c r="AG9546" s="72"/>
      <c r="AH9546" s="72"/>
      <c r="AI9546" s="72"/>
      <c r="AJ9546" s="72"/>
    </row>
    <row r="9547" spans="1:36" x14ac:dyDescent="0.25">
      <c r="A9547" s="30">
        <v>1.1034953703710899</v>
      </c>
      <c r="B9547" s="29">
        <v>105.9</v>
      </c>
      <c r="C9547" s="61">
        <v>106.30000000000001</v>
      </c>
      <c r="D9547" s="70">
        <f t="shared" si="1316"/>
        <v>105.9</v>
      </c>
      <c r="E9547" s="70">
        <f t="shared" si="1317"/>
        <v>106.30000000000001</v>
      </c>
      <c r="F9547" s="5">
        <v>9543</v>
      </c>
      <c r="G9547" s="72"/>
      <c r="H9547" s="4">
        <f t="shared" si="1310"/>
        <v>100</v>
      </c>
      <c r="I9547" s="4">
        <f t="shared" si="1311"/>
        <v>125</v>
      </c>
      <c r="J9547" s="1">
        <f t="shared" si="1315"/>
        <v>38904514499.428131</v>
      </c>
      <c r="K9547" s="5">
        <v>1667</v>
      </c>
      <c r="L9547" s="12">
        <f t="shared" si="1312"/>
        <v>104.4</v>
      </c>
      <c r="M9547" s="2">
        <f t="shared" si="1313"/>
        <v>104.4</v>
      </c>
      <c r="N9547" s="2" t="str">
        <f t="shared" si="1314"/>
        <v/>
      </c>
      <c r="AG9547" s="72"/>
      <c r="AH9547" s="72"/>
      <c r="AI9547" s="72"/>
      <c r="AJ9547" s="72"/>
    </row>
    <row r="9548" spans="1:36" x14ac:dyDescent="0.25">
      <c r="A9548" s="30">
        <v>1.1035069444451699</v>
      </c>
      <c r="B9548" s="29">
        <v>101.8</v>
      </c>
      <c r="C9548" s="61">
        <v>103.8</v>
      </c>
      <c r="D9548" s="70">
        <f t="shared" si="1316"/>
        <v>101.8</v>
      </c>
      <c r="E9548" s="70">
        <f t="shared" si="1317"/>
        <v>103.8</v>
      </c>
      <c r="F9548" s="5">
        <v>9544</v>
      </c>
      <c r="G9548" s="72"/>
      <c r="H9548" s="4">
        <f t="shared" si="1310"/>
        <v>100</v>
      </c>
      <c r="I9548" s="4">
        <f t="shared" si="1311"/>
        <v>125</v>
      </c>
      <c r="J9548" s="1">
        <f t="shared" si="1315"/>
        <v>15135612484.362116</v>
      </c>
      <c r="K9548" s="5">
        <v>1667</v>
      </c>
      <c r="L9548" s="12">
        <f t="shared" si="1312"/>
        <v>104.4</v>
      </c>
      <c r="M9548" s="2">
        <f t="shared" si="1313"/>
        <v>104.4</v>
      </c>
      <c r="N9548" s="2" t="str">
        <f t="shared" si="1314"/>
        <v/>
      </c>
      <c r="AG9548" s="72"/>
      <c r="AH9548" s="72"/>
      <c r="AI9548" s="72"/>
      <c r="AJ9548" s="72"/>
    </row>
    <row r="9549" spans="1:36" x14ac:dyDescent="0.25">
      <c r="A9549" s="30">
        <v>1.10351851851924</v>
      </c>
      <c r="B9549" s="29">
        <v>99.1</v>
      </c>
      <c r="C9549" s="61">
        <v>99.699999999999989</v>
      </c>
      <c r="D9549" s="70">
        <f t="shared" si="1316"/>
        <v>99.1</v>
      </c>
      <c r="E9549" s="70">
        <f t="shared" si="1317"/>
        <v>99.699999999999989</v>
      </c>
      <c r="F9549" s="5">
        <v>9545</v>
      </c>
      <c r="G9549" s="72"/>
      <c r="H9549" s="4">
        <f t="shared" si="1310"/>
        <v>100</v>
      </c>
      <c r="I9549" s="4">
        <f t="shared" si="1311"/>
        <v>125</v>
      </c>
      <c r="J9549" s="1">
        <f t="shared" si="1315"/>
        <v>8128305161.6410027</v>
      </c>
      <c r="K9549" s="5">
        <v>1667</v>
      </c>
      <c r="L9549" s="12">
        <f t="shared" si="1312"/>
        <v>104.4</v>
      </c>
      <c r="M9549" s="2">
        <f t="shared" si="1313"/>
        <v>104.4</v>
      </c>
      <c r="N9549" s="2" t="str">
        <f t="shared" si="1314"/>
        <v/>
      </c>
      <c r="AG9549" s="72"/>
      <c r="AH9549" s="72"/>
      <c r="AI9549" s="72"/>
      <c r="AJ9549" s="72"/>
    </row>
    <row r="9550" spans="1:36" x14ac:dyDescent="0.25">
      <c r="A9550" s="30">
        <v>1.10353009259332</v>
      </c>
      <c r="B9550" s="29">
        <v>99.2</v>
      </c>
      <c r="C9550" s="61">
        <v>99.3</v>
      </c>
      <c r="D9550" s="70">
        <f t="shared" si="1316"/>
        <v>99.2</v>
      </c>
      <c r="E9550" s="70">
        <f t="shared" si="1317"/>
        <v>99.3</v>
      </c>
      <c r="F9550" s="5">
        <v>9546</v>
      </c>
      <c r="G9550" s="72"/>
      <c r="H9550" s="4">
        <f t="shared" si="1310"/>
        <v>100</v>
      </c>
      <c r="I9550" s="4">
        <f t="shared" si="1311"/>
        <v>125</v>
      </c>
      <c r="J9550" s="1">
        <f t="shared" si="1315"/>
        <v>8317637711.02672</v>
      </c>
      <c r="K9550" s="5">
        <v>1667</v>
      </c>
      <c r="L9550" s="12">
        <f t="shared" si="1312"/>
        <v>104.4</v>
      </c>
      <c r="M9550" s="2">
        <f t="shared" si="1313"/>
        <v>104.4</v>
      </c>
      <c r="N9550" s="2" t="str">
        <f t="shared" si="1314"/>
        <v/>
      </c>
      <c r="AG9550" s="72"/>
      <c r="AH9550" s="72"/>
      <c r="AI9550" s="72"/>
      <c r="AJ9550" s="72"/>
    </row>
    <row r="9551" spans="1:36" x14ac:dyDescent="0.25">
      <c r="A9551" s="30">
        <v>1.1035416666673901</v>
      </c>
      <c r="B9551" s="29">
        <v>101.6</v>
      </c>
      <c r="C9551" s="61">
        <v>101.69999999999999</v>
      </c>
      <c r="D9551" s="70">
        <f t="shared" si="1316"/>
        <v>101.6</v>
      </c>
      <c r="E9551" s="70">
        <f t="shared" si="1317"/>
        <v>101.69999999999999</v>
      </c>
      <c r="F9551" s="5">
        <v>9547</v>
      </c>
      <c r="G9551" s="72"/>
      <c r="H9551" s="4">
        <f t="shared" si="1310"/>
        <v>100</v>
      </c>
      <c r="I9551" s="4">
        <f t="shared" si="1311"/>
        <v>125</v>
      </c>
      <c r="J9551" s="1">
        <f t="shared" si="1315"/>
        <v>14454397707.459311</v>
      </c>
      <c r="K9551" s="5">
        <v>1667</v>
      </c>
      <c r="L9551" s="12">
        <f t="shared" si="1312"/>
        <v>104.4</v>
      </c>
      <c r="M9551" s="2">
        <f t="shared" si="1313"/>
        <v>104.4</v>
      </c>
      <c r="N9551" s="2" t="str">
        <f t="shared" si="1314"/>
        <v/>
      </c>
      <c r="AG9551" s="72"/>
      <c r="AH9551" s="72"/>
      <c r="AI9551" s="72"/>
      <c r="AJ9551" s="72"/>
    </row>
    <row r="9552" spans="1:36" x14ac:dyDescent="0.25">
      <c r="A9552" s="30">
        <v>1.1035532407414601</v>
      </c>
      <c r="B9552" s="29">
        <v>100.9</v>
      </c>
      <c r="C9552" s="61">
        <v>101.9</v>
      </c>
      <c r="D9552" s="70">
        <f t="shared" si="1316"/>
        <v>100.9</v>
      </c>
      <c r="E9552" s="70">
        <f t="shared" si="1317"/>
        <v>101.9</v>
      </c>
      <c r="F9552" s="5">
        <v>9548</v>
      </c>
      <c r="G9552" s="72"/>
      <c r="H9552" s="4">
        <f t="shared" si="1310"/>
        <v>100</v>
      </c>
      <c r="I9552" s="4">
        <f t="shared" si="1311"/>
        <v>125</v>
      </c>
      <c r="J9552" s="1">
        <f t="shared" si="1315"/>
        <v>12302687708.123854</v>
      </c>
      <c r="K9552" s="5">
        <v>1667</v>
      </c>
      <c r="L9552" s="12">
        <f t="shared" si="1312"/>
        <v>104.4</v>
      </c>
      <c r="M9552" s="2">
        <f t="shared" si="1313"/>
        <v>104.4</v>
      </c>
      <c r="N9552" s="2" t="str">
        <f t="shared" si="1314"/>
        <v/>
      </c>
      <c r="AG9552" s="72"/>
      <c r="AH9552" s="72"/>
      <c r="AI9552" s="72"/>
      <c r="AJ9552" s="72"/>
    </row>
    <row r="9553" spans="1:36" x14ac:dyDescent="0.25">
      <c r="A9553" s="30">
        <v>1.1035648148155399</v>
      </c>
      <c r="B9553" s="29">
        <v>101.5</v>
      </c>
      <c r="C9553" s="61">
        <v>101.6</v>
      </c>
      <c r="D9553" s="70">
        <f t="shared" si="1316"/>
        <v>101.5</v>
      </c>
      <c r="E9553" s="70">
        <f t="shared" si="1317"/>
        <v>101.6</v>
      </c>
      <c r="F9553" s="5">
        <v>9549</v>
      </c>
      <c r="G9553" s="72"/>
      <c r="H9553" s="4">
        <f t="shared" si="1310"/>
        <v>100</v>
      </c>
      <c r="I9553" s="4">
        <f t="shared" si="1311"/>
        <v>125</v>
      </c>
      <c r="J9553" s="1">
        <f t="shared" si="1315"/>
        <v>14125375446.227579</v>
      </c>
      <c r="K9553" s="5">
        <v>1667</v>
      </c>
      <c r="L9553" s="12">
        <f t="shared" si="1312"/>
        <v>104.4</v>
      </c>
      <c r="M9553" s="2">
        <f t="shared" si="1313"/>
        <v>104.4</v>
      </c>
      <c r="N9553" s="2" t="str">
        <f t="shared" si="1314"/>
        <v/>
      </c>
      <c r="AG9553" s="72"/>
      <c r="AH9553" s="72"/>
      <c r="AI9553" s="72"/>
      <c r="AJ9553" s="72"/>
    </row>
    <row r="9554" spans="1:36" x14ac:dyDescent="0.25">
      <c r="A9554" s="30">
        <v>1.10357638888961</v>
      </c>
      <c r="B9554" s="29">
        <v>102.1</v>
      </c>
      <c r="C9554" s="61">
        <v>102.19999999999999</v>
      </c>
      <c r="D9554" s="70">
        <f t="shared" si="1316"/>
        <v>102.1</v>
      </c>
      <c r="E9554" s="70">
        <f t="shared" si="1317"/>
        <v>102.19999999999999</v>
      </c>
      <c r="F9554" s="5">
        <v>9550</v>
      </c>
      <c r="G9554" s="72"/>
      <c r="H9554" s="4">
        <f t="shared" si="1310"/>
        <v>100</v>
      </c>
      <c r="I9554" s="4">
        <f t="shared" si="1311"/>
        <v>125</v>
      </c>
      <c r="J9554" s="1">
        <f t="shared" si="1315"/>
        <v>16218100973.589273</v>
      </c>
      <c r="K9554" s="5">
        <v>1667</v>
      </c>
      <c r="L9554" s="12">
        <f t="shared" si="1312"/>
        <v>104.4</v>
      </c>
      <c r="M9554" s="2">
        <f t="shared" si="1313"/>
        <v>104.4</v>
      </c>
      <c r="N9554" s="2" t="str">
        <f t="shared" si="1314"/>
        <v/>
      </c>
      <c r="AG9554" s="72"/>
      <c r="AH9554" s="72"/>
      <c r="AI9554" s="72"/>
      <c r="AJ9554" s="72"/>
    </row>
    <row r="9555" spans="1:36" x14ac:dyDescent="0.25">
      <c r="A9555" s="30">
        <v>1.10358796296369</v>
      </c>
      <c r="B9555" s="29">
        <v>101.8</v>
      </c>
      <c r="C9555" s="61">
        <v>101.89999999999999</v>
      </c>
      <c r="D9555" s="70">
        <f t="shared" si="1316"/>
        <v>101.8</v>
      </c>
      <c r="E9555" s="70">
        <f t="shared" si="1317"/>
        <v>101.89999999999999</v>
      </c>
      <c r="F9555" s="5">
        <v>9551</v>
      </c>
      <c r="G9555" s="72"/>
      <c r="H9555" s="4">
        <f t="shared" si="1310"/>
        <v>100</v>
      </c>
      <c r="I9555" s="4">
        <f t="shared" si="1311"/>
        <v>125</v>
      </c>
      <c r="J9555" s="1">
        <f t="shared" si="1315"/>
        <v>15135612484.362116</v>
      </c>
      <c r="K9555" s="5">
        <v>1667</v>
      </c>
      <c r="L9555" s="12">
        <f t="shared" si="1312"/>
        <v>104.4</v>
      </c>
      <c r="M9555" s="2">
        <f t="shared" si="1313"/>
        <v>104.4</v>
      </c>
      <c r="N9555" s="2" t="str">
        <f t="shared" si="1314"/>
        <v/>
      </c>
      <c r="AG9555" s="72"/>
      <c r="AH9555" s="72"/>
      <c r="AI9555" s="72"/>
      <c r="AJ9555" s="72"/>
    </row>
    <row r="9556" spans="1:36" x14ac:dyDescent="0.25">
      <c r="A9556" s="30">
        <v>1.10359953703776</v>
      </c>
      <c r="B9556" s="29">
        <v>103</v>
      </c>
      <c r="C9556" s="61">
        <v>103.1</v>
      </c>
      <c r="D9556" s="70">
        <f t="shared" si="1316"/>
        <v>103</v>
      </c>
      <c r="E9556" s="70">
        <f t="shared" si="1317"/>
        <v>103.1</v>
      </c>
      <c r="F9556" s="5">
        <v>9552</v>
      </c>
      <c r="G9556" s="72"/>
      <c r="H9556" s="4">
        <f t="shared" si="1310"/>
        <v>100</v>
      </c>
      <c r="I9556" s="4">
        <f t="shared" si="1311"/>
        <v>125</v>
      </c>
      <c r="J9556" s="1">
        <f t="shared" si="1315"/>
        <v>19952623149.688889</v>
      </c>
      <c r="K9556" s="5">
        <v>1667</v>
      </c>
      <c r="L9556" s="12">
        <f t="shared" si="1312"/>
        <v>104.4</v>
      </c>
      <c r="M9556" s="2">
        <f t="shared" si="1313"/>
        <v>104.4</v>
      </c>
      <c r="N9556" s="2" t="str">
        <f t="shared" si="1314"/>
        <v/>
      </c>
      <c r="AG9556" s="72"/>
      <c r="AH9556" s="72"/>
      <c r="AI9556" s="72"/>
      <c r="AJ9556" s="72"/>
    </row>
    <row r="9557" spans="1:36" x14ac:dyDescent="0.25">
      <c r="A9557" s="30">
        <v>1.1036111111118401</v>
      </c>
      <c r="B9557" s="29">
        <v>103</v>
      </c>
      <c r="C9557" s="61">
        <v>103.1</v>
      </c>
      <c r="D9557" s="70">
        <f t="shared" si="1316"/>
        <v>103</v>
      </c>
      <c r="E9557" s="70">
        <f t="shared" si="1317"/>
        <v>103.1</v>
      </c>
      <c r="F9557" s="5">
        <v>9553</v>
      </c>
      <c r="G9557" s="72"/>
      <c r="H9557" s="4">
        <f t="shared" si="1310"/>
        <v>100</v>
      </c>
      <c r="I9557" s="4">
        <f t="shared" si="1311"/>
        <v>125</v>
      </c>
      <c r="J9557" s="1">
        <f t="shared" si="1315"/>
        <v>19952623149.688889</v>
      </c>
      <c r="K9557" s="5">
        <v>1667</v>
      </c>
      <c r="L9557" s="12">
        <f t="shared" si="1312"/>
        <v>104.4</v>
      </c>
      <c r="M9557" s="2">
        <f t="shared" si="1313"/>
        <v>104.4</v>
      </c>
      <c r="N9557" s="2" t="str">
        <f t="shared" si="1314"/>
        <v/>
      </c>
      <c r="AG9557" s="72"/>
      <c r="AH9557" s="72"/>
      <c r="AI9557" s="72"/>
      <c r="AJ9557" s="72"/>
    </row>
    <row r="9558" spans="1:36" x14ac:dyDescent="0.25">
      <c r="A9558" s="30">
        <v>1.1036226851859099</v>
      </c>
      <c r="B9558" s="29">
        <v>104.2</v>
      </c>
      <c r="C9558" s="61">
        <v>104.3</v>
      </c>
      <c r="D9558" s="70">
        <f t="shared" si="1316"/>
        <v>104.2</v>
      </c>
      <c r="E9558" s="70">
        <f t="shared" si="1317"/>
        <v>104.3</v>
      </c>
      <c r="F9558" s="5">
        <v>9554</v>
      </c>
      <c r="G9558" s="72"/>
      <c r="H9558" s="4">
        <f t="shared" si="1310"/>
        <v>100</v>
      </c>
      <c r="I9558" s="4">
        <f t="shared" si="1311"/>
        <v>125</v>
      </c>
      <c r="J9558" s="1">
        <f t="shared" si="1315"/>
        <v>26302679918.953911</v>
      </c>
      <c r="K9558" s="5">
        <v>1667</v>
      </c>
      <c r="L9558" s="12">
        <f t="shared" si="1312"/>
        <v>104.4</v>
      </c>
      <c r="M9558" s="2">
        <f t="shared" si="1313"/>
        <v>104.4</v>
      </c>
      <c r="N9558" s="2" t="str">
        <f t="shared" si="1314"/>
        <v/>
      </c>
      <c r="AG9558" s="72"/>
      <c r="AH9558" s="72"/>
      <c r="AI9558" s="72"/>
      <c r="AJ9558" s="72"/>
    </row>
    <row r="9559" spans="1:36" x14ac:dyDescent="0.25">
      <c r="A9559" s="30">
        <v>1.1036342592599799</v>
      </c>
      <c r="B9559" s="29">
        <v>104.3</v>
      </c>
      <c r="C9559" s="61">
        <v>104.39999999999999</v>
      </c>
      <c r="D9559" s="70">
        <f t="shared" si="1316"/>
        <v>104.3</v>
      </c>
      <c r="E9559" s="70">
        <f t="shared" si="1317"/>
        <v>104.39999999999999</v>
      </c>
      <c r="F9559" s="5">
        <v>9555</v>
      </c>
      <c r="G9559" s="72"/>
      <c r="H9559" s="4">
        <f t="shared" ref="H9559:H9622" si="1318">X$15</f>
        <v>100</v>
      </c>
      <c r="I9559" s="4">
        <f t="shared" ref="I9559:I9622" si="1319">X$36</f>
        <v>125</v>
      </c>
      <c r="J9559" s="1">
        <f t="shared" si="1315"/>
        <v>26915348039.269154</v>
      </c>
      <c r="K9559" s="5">
        <v>1667</v>
      </c>
      <c r="L9559" s="12">
        <f t="shared" ref="L9559:L9622" si="1320">ROUND(10*LOG10(SUM(J5960:J9559)/3600),1)</f>
        <v>104.4</v>
      </c>
      <c r="M9559" s="2">
        <f t="shared" ref="M9559:M9622" si="1321">IF(L9559&gt;$X$15,L9559,"")</f>
        <v>104.4</v>
      </c>
      <c r="N9559" s="2" t="str">
        <f t="shared" ref="N9559:N9622" si="1322">IF(E9559&gt;$X$36,E9559,"")</f>
        <v/>
      </c>
      <c r="AG9559" s="72"/>
      <c r="AH9559" s="72"/>
      <c r="AI9559" s="72"/>
      <c r="AJ9559" s="72"/>
    </row>
    <row r="9560" spans="1:36" x14ac:dyDescent="0.25">
      <c r="A9560" s="30">
        <v>1.10364583333406</v>
      </c>
      <c r="B9560" s="29">
        <v>103.4</v>
      </c>
      <c r="C9560" s="61">
        <v>103.5</v>
      </c>
      <c r="D9560" s="70">
        <f t="shared" si="1316"/>
        <v>103.4</v>
      </c>
      <c r="E9560" s="70">
        <f t="shared" si="1317"/>
        <v>103.5</v>
      </c>
      <c r="F9560" s="5">
        <v>9556</v>
      </c>
      <c r="G9560" s="72"/>
      <c r="H9560" s="4">
        <f t="shared" si="1318"/>
        <v>100</v>
      </c>
      <c r="I9560" s="4">
        <f t="shared" si="1319"/>
        <v>125</v>
      </c>
      <c r="J9560" s="1">
        <f t="shared" si="1315"/>
        <v>21877616239.495541</v>
      </c>
      <c r="K9560" s="5">
        <v>1667</v>
      </c>
      <c r="L9560" s="12">
        <f t="shared" si="1320"/>
        <v>104.4</v>
      </c>
      <c r="M9560" s="2">
        <f t="shared" si="1321"/>
        <v>104.4</v>
      </c>
      <c r="N9560" s="2" t="str">
        <f t="shared" si="1322"/>
        <v/>
      </c>
      <c r="AG9560" s="72"/>
      <c r="AH9560" s="72"/>
      <c r="AI9560" s="72"/>
      <c r="AJ9560" s="72"/>
    </row>
    <row r="9561" spans="1:36" x14ac:dyDescent="0.25">
      <c r="A9561" s="30">
        <v>1.10365740740813</v>
      </c>
      <c r="B9561" s="29">
        <v>105</v>
      </c>
      <c r="C9561" s="61">
        <v>105.1</v>
      </c>
      <c r="D9561" s="70">
        <f t="shared" si="1316"/>
        <v>105</v>
      </c>
      <c r="E9561" s="70">
        <f t="shared" si="1317"/>
        <v>105.1</v>
      </c>
      <c r="F9561" s="5">
        <v>9557</v>
      </c>
      <c r="G9561" s="72"/>
      <c r="H9561" s="4">
        <f t="shared" si="1318"/>
        <v>100</v>
      </c>
      <c r="I9561" s="4">
        <f t="shared" si="1319"/>
        <v>125</v>
      </c>
      <c r="J9561" s="1">
        <f t="shared" si="1315"/>
        <v>31622776601.68388</v>
      </c>
      <c r="K9561" s="5">
        <v>1667</v>
      </c>
      <c r="L9561" s="12">
        <f t="shared" si="1320"/>
        <v>104.4</v>
      </c>
      <c r="M9561" s="2">
        <f t="shared" si="1321"/>
        <v>104.4</v>
      </c>
      <c r="N9561" s="2" t="str">
        <f t="shared" si="1322"/>
        <v/>
      </c>
      <c r="AG9561" s="72"/>
      <c r="AH9561" s="72"/>
      <c r="AI9561" s="72"/>
      <c r="AJ9561" s="72"/>
    </row>
    <row r="9562" spans="1:36" x14ac:dyDescent="0.25">
      <c r="A9562" s="30">
        <v>1.10366898148221</v>
      </c>
      <c r="B9562" s="29">
        <v>107</v>
      </c>
      <c r="C9562" s="61">
        <v>107.1</v>
      </c>
      <c r="D9562" s="70">
        <f t="shared" si="1316"/>
        <v>107</v>
      </c>
      <c r="E9562" s="70">
        <f t="shared" si="1317"/>
        <v>107.1</v>
      </c>
      <c r="F9562" s="5">
        <v>9558</v>
      </c>
      <c r="G9562" s="72"/>
      <c r="H9562" s="4">
        <f t="shared" si="1318"/>
        <v>100</v>
      </c>
      <c r="I9562" s="4">
        <f t="shared" si="1319"/>
        <v>125</v>
      </c>
      <c r="J9562" s="1">
        <f t="shared" si="1315"/>
        <v>50118723362.727272</v>
      </c>
      <c r="K9562" s="5">
        <v>1667</v>
      </c>
      <c r="L9562" s="12">
        <f t="shared" si="1320"/>
        <v>104.4</v>
      </c>
      <c r="M9562" s="2">
        <f t="shared" si="1321"/>
        <v>104.4</v>
      </c>
      <c r="N9562" s="2" t="str">
        <f t="shared" si="1322"/>
        <v/>
      </c>
      <c r="AG9562" s="72"/>
      <c r="AH9562" s="72"/>
      <c r="AI9562" s="72"/>
      <c r="AJ9562" s="72"/>
    </row>
    <row r="9563" spans="1:36" x14ac:dyDescent="0.25">
      <c r="A9563" s="30">
        <v>1.1036805555562801</v>
      </c>
      <c r="B9563" s="29">
        <v>106.6</v>
      </c>
      <c r="C9563" s="61">
        <v>106.69999999999999</v>
      </c>
      <c r="D9563" s="70">
        <f t="shared" si="1316"/>
        <v>106.6</v>
      </c>
      <c r="E9563" s="70">
        <f t="shared" si="1317"/>
        <v>106.69999999999999</v>
      </c>
      <c r="F9563" s="5">
        <v>9559</v>
      </c>
      <c r="G9563" s="72"/>
      <c r="H9563" s="4">
        <f t="shared" si="1318"/>
        <v>100</v>
      </c>
      <c r="I9563" s="4">
        <f t="shared" si="1319"/>
        <v>125</v>
      </c>
      <c r="J9563" s="1">
        <f t="shared" si="1315"/>
        <v>45708818961.487556</v>
      </c>
      <c r="K9563" s="5">
        <v>1667</v>
      </c>
      <c r="L9563" s="12">
        <f t="shared" si="1320"/>
        <v>104.4</v>
      </c>
      <c r="M9563" s="2">
        <f t="shared" si="1321"/>
        <v>104.4</v>
      </c>
      <c r="N9563" s="2" t="str">
        <f t="shared" si="1322"/>
        <v/>
      </c>
      <c r="AG9563" s="72"/>
      <c r="AH9563" s="72"/>
      <c r="AI9563" s="72"/>
      <c r="AJ9563" s="72"/>
    </row>
    <row r="9564" spans="1:36" x14ac:dyDescent="0.25">
      <c r="A9564" s="30">
        <v>1.1036921296303499</v>
      </c>
      <c r="B9564" s="29">
        <v>107.1</v>
      </c>
      <c r="C9564" s="61">
        <v>107.19999999999999</v>
      </c>
      <c r="D9564" s="70">
        <f t="shared" si="1316"/>
        <v>107.1</v>
      </c>
      <c r="E9564" s="70">
        <f t="shared" si="1317"/>
        <v>107.19999999999999</v>
      </c>
      <c r="F9564" s="5">
        <v>9560</v>
      </c>
      <c r="G9564" s="72"/>
      <c r="H9564" s="4">
        <f t="shared" si="1318"/>
        <v>100</v>
      </c>
      <c r="I9564" s="4">
        <f t="shared" si="1319"/>
        <v>125</v>
      </c>
      <c r="J9564" s="1">
        <f t="shared" si="1315"/>
        <v>51286138399.13652</v>
      </c>
      <c r="K9564" s="5">
        <v>1667</v>
      </c>
      <c r="L9564" s="12">
        <f t="shared" si="1320"/>
        <v>104.4</v>
      </c>
      <c r="M9564" s="2">
        <f t="shared" si="1321"/>
        <v>104.4</v>
      </c>
      <c r="N9564" s="2" t="str">
        <f t="shared" si="1322"/>
        <v/>
      </c>
      <c r="AG9564" s="72"/>
      <c r="AH9564" s="72"/>
      <c r="AI9564" s="72"/>
      <c r="AJ9564" s="72"/>
    </row>
    <row r="9565" spans="1:36" x14ac:dyDescent="0.25">
      <c r="A9565" s="30">
        <v>1.1037037037044299</v>
      </c>
      <c r="B9565" s="29">
        <v>106.5</v>
      </c>
      <c r="C9565" s="61">
        <v>106.6</v>
      </c>
      <c r="D9565" s="70">
        <f t="shared" si="1316"/>
        <v>106.5</v>
      </c>
      <c r="E9565" s="70">
        <f t="shared" si="1317"/>
        <v>106.6</v>
      </c>
      <c r="F9565" s="5">
        <v>9561</v>
      </c>
      <c r="G9565" s="72"/>
      <c r="H9565" s="4">
        <f t="shared" si="1318"/>
        <v>100</v>
      </c>
      <c r="I9565" s="4">
        <f t="shared" si="1319"/>
        <v>125</v>
      </c>
      <c r="J9565" s="1">
        <f t="shared" si="1315"/>
        <v>44668359215.096527</v>
      </c>
      <c r="K9565" s="5">
        <v>1667</v>
      </c>
      <c r="L9565" s="12">
        <f t="shared" si="1320"/>
        <v>104.4</v>
      </c>
      <c r="M9565" s="2">
        <f t="shared" si="1321"/>
        <v>104.4</v>
      </c>
      <c r="N9565" s="2" t="str">
        <f t="shared" si="1322"/>
        <v/>
      </c>
      <c r="AG9565" s="72"/>
      <c r="AH9565" s="72"/>
      <c r="AI9565" s="72"/>
      <c r="AJ9565" s="72"/>
    </row>
    <row r="9566" spans="1:36" x14ac:dyDescent="0.25">
      <c r="A9566" s="30">
        <v>1.1037152777785</v>
      </c>
      <c r="B9566" s="29">
        <v>105.5</v>
      </c>
      <c r="C9566" s="61">
        <v>105.6</v>
      </c>
      <c r="D9566" s="70">
        <f t="shared" si="1316"/>
        <v>105.5</v>
      </c>
      <c r="E9566" s="70">
        <f t="shared" si="1317"/>
        <v>105.6</v>
      </c>
      <c r="F9566" s="5">
        <v>9562</v>
      </c>
      <c r="G9566" s="72"/>
      <c r="H9566" s="4">
        <f t="shared" si="1318"/>
        <v>100</v>
      </c>
      <c r="I9566" s="4">
        <f t="shared" si="1319"/>
        <v>125</v>
      </c>
      <c r="J9566" s="1">
        <f t="shared" si="1315"/>
        <v>35481338923.357628</v>
      </c>
      <c r="K9566" s="5">
        <v>1667</v>
      </c>
      <c r="L9566" s="12">
        <f t="shared" si="1320"/>
        <v>104.4</v>
      </c>
      <c r="M9566" s="2">
        <f t="shared" si="1321"/>
        <v>104.4</v>
      </c>
      <c r="N9566" s="2" t="str">
        <f t="shared" si="1322"/>
        <v/>
      </c>
      <c r="AG9566" s="72"/>
      <c r="AH9566" s="72"/>
      <c r="AI9566" s="72"/>
      <c r="AJ9566" s="72"/>
    </row>
    <row r="9567" spans="1:36" x14ac:dyDescent="0.25">
      <c r="A9567" s="30">
        <v>1.10372685185258</v>
      </c>
      <c r="B9567" s="29">
        <v>107.3</v>
      </c>
      <c r="C9567" s="61">
        <v>107.39999999999999</v>
      </c>
      <c r="D9567" s="70">
        <f t="shared" si="1316"/>
        <v>107.3</v>
      </c>
      <c r="E9567" s="70">
        <f t="shared" si="1317"/>
        <v>107.39999999999999</v>
      </c>
      <c r="F9567" s="5">
        <v>9563</v>
      </c>
      <c r="G9567" s="72"/>
      <c r="H9567" s="4">
        <f t="shared" si="1318"/>
        <v>100</v>
      </c>
      <c r="I9567" s="4">
        <f t="shared" si="1319"/>
        <v>125</v>
      </c>
      <c r="J9567" s="1">
        <f t="shared" si="1315"/>
        <v>53703179637.02549</v>
      </c>
      <c r="K9567" s="5">
        <v>1667</v>
      </c>
      <c r="L9567" s="12">
        <f t="shared" si="1320"/>
        <v>104.4</v>
      </c>
      <c r="M9567" s="2">
        <f t="shared" si="1321"/>
        <v>104.4</v>
      </c>
      <c r="N9567" s="2" t="str">
        <f t="shared" si="1322"/>
        <v/>
      </c>
      <c r="AG9567" s="72"/>
      <c r="AH9567" s="72"/>
      <c r="AI9567" s="72"/>
      <c r="AJ9567" s="72"/>
    </row>
    <row r="9568" spans="1:36" x14ac:dyDescent="0.25">
      <c r="A9568" s="30">
        <v>1.1037384259266501</v>
      </c>
      <c r="B9568" s="29">
        <v>108.4</v>
      </c>
      <c r="C9568" s="61">
        <v>108.5</v>
      </c>
      <c r="D9568" s="70">
        <f t="shared" si="1316"/>
        <v>108.4</v>
      </c>
      <c r="E9568" s="70">
        <f t="shared" si="1317"/>
        <v>108.5</v>
      </c>
      <c r="F9568" s="5">
        <v>9564</v>
      </c>
      <c r="G9568" s="72"/>
      <c r="H9568" s="4">
        <f t="shared" si="1318"/>
        <v>100</v>
      </c>
      <c r="I9568" s="4">
        <f t="shared" si="1319"/>
        <v>125</v>
      </c>
      <c r="J9568" s="1">
        <f t="shared" si="1315"/>
        <v>69183097091.89386</v>
      </c>
      <c r="K9568" s="5">
        <v>1667</v>
      </c>
      <c r="L9568" s="12">
        <f t="shared" si="1320"/>
        <v>104.4</v>
      </c>
      <c r="M9568" s="2">
        <f t="shared" si="1321"/>
        <v>104.4</v>
      </c>
      <c r="N9568" s="2" t="str">
        <f t="shared" si="1322"/>
        <v/>
      </c>
      <c r="AG9568" s="72"/>
      <c r="AH9568" s="72"/>
      <c r="AI9568" s="72"/>
      <c r="AJ9568" s="72"/>
    </row>
    <row r="9569" spans="1:36" x14ac:dyDescent="0.25">
      <c r="A9569" s="30">
        <v>1.1037500000007301</v>
      </c>
      <c r="B9569" s="29">
        <v>108.5</v>
      </c>
      <c r="C9569" s="61">
        <v>108.6</v>
      </c>
      <c r="D9569" s="70">
        <f t="shared" si="1316"/>
        <v>108.5</v>
      </c>
      <c r="E9569" s="70">
        <f t="shared" si="1317"/>
        <v>108.6</v>
      </c>
      <c r="F9569" s="5">
        <v>9565</v>
      </c>
      <c r="G9569" s="72"/>
      <c r="H9569" s="4">
        <f t="shared" si="1318"/>
        <v>100</v>
      </c>
      <c r="I9569" s="4">
        <f t="shared" si="1319"/>
        <v>125</v>
      </c>
      <c r="J9569" s="1">
        <f t="shared" si="1315"/>
        <v>70794578438.414001</v>
      </c>
      <c r="K9569" s="5">
        <v>1667</v>
      </c>
      <c r="L9569" s="12">
        <f t="shared" si="1320"/>
        <v>104.5</v>
      </c>
      <c r="M9569" s="2">
        <f t="shared" si="1321"/>
        <v>104.5</v>
      </c>
      <c r="N9569" s="2" t="str">
        <f t="shared" si="1322"/>
        <v/>
      </c>
      <c r="AG9569" s="72"/>
      <c r="AH9569" s="72"/>
      <c r="AI9569" s="72"/>
      <c r="AJ9569" s="72"/>
    </row>
    <row r="9570" spans="1:36" x14ac:dyDescent="0.25">
      <c r="A9570" s="30">
        <v>1.1037615740747999</v>
      </c>
      <c r="B9570" s="29">
        <v>105</v>
      </c>
      <c r="C9570" s="61">
        <v>105.1</v>
      </c>
      <c r="D9570" s="70">
        <f t="shared" si="1316"/>
        <v>105</v>
      </c>
      <c r="E9570" s="70">
        <f t="shared" si="1317"/>
        <v>105.1</v>
      </c>
      <c r="F9570" s="5">
        <v>9566</v>
      </c>
      <c r="G9570" s="72"/>
      <c r="H9570" s="4">
        <f t="shared" si="1318"/>
        <v>100</v>
      </c>
      <c r="I9570" s="4">
        <f t="shared" si="1319"/>
        <v>125</v>
      </c>
      <c r="J9570" s="1">
        <f t="shared" si="1315"/>
        <v>31622776601.68388</v>
      </c>
      <c r="K9570" s="5">
        <v>1667</v>
      </c>
      <c r="L9570" s="12">
        <f t="shared" si="1320"/>
        <v>104.5</v>
      </c>
      <c r="M9570" s="2">
        <f t="shared" si="1321"/>
        <v>104.5</v>
      </c>
      <c r="N9570" s="2" t="str">
        <f t="shared" si="1322"/>
        <v/>
      </c>
      <c r="AG9570" s="72"/>
      <c r="AH9570" s="72"/>
      <c r="AI9570" s="72"/>
      <c r="AJ9570" s="72"/>
    </row>
    <row r="9571" spans="1:36" x14ac:dyDescent="0.25">
      <c r="A9571" s="30">
        <v>1.10377314814887</v>
      </c>
      <c r="B9571" s="29">
        <v>108.7</v>
      </c>
      <c r="C9571" s="61">
        <v>108.8</v>
      </c>
      <c r="D9571" s="70">
        <f t="shared" si="1316"/>
        <v>108.7</v>
      </c>
      <c r="E9571" s="70">
        <f t="shared" si="1317"/>
        <v>108.8</v>
      </c>
      <c r="F9571" s="5">
        <v>9567</v>
      </c>
      <c r="G9571" s="72"/>
      <c r="H9571" s="4">
        <f t="shared" si="1318"/>
        <v>100</v>
      </c>
      <c r="I9571" s="4">
        <f t="shared" si="1319"/>
        <v>125</v>
      </c>
      <c r="J9571" s="1">
        <f t="shared" si="1315"/>
        <v>74131024130.092224</v>
      </c>
      <c r="K9571" s="5">
        <v>1667</v>
      </c>
      <c r="L9571" s="12">
        <f t="shared" si="1320"/>
        <v>104.5</v>
      </c>
      <c r="M9571" s="2">
        <f t="shared" si="1321"/>
        <v>104.5</v>
      </c>
      <c r="N9571" s="2" t="str">
        <f t="shared" si="1322"/>
        <v/>
      </c>
      <c r="AG9571" s="72"/>
      <c r="AH9571" s="72"/>
      <c r="AI9571" s="72"/>
      <c r="AJ9571" s="72"/>
    </row>
    <row r="9572" spans="1:36" x14ac:dyDescent="0.25">
      <c r="A9572" s="30">
        <v>1.10378472222295</v>
      </c>
      <c r="B9572" s="29">
        <v>105.9</v>
      </c>
      <c r="C9572" s="61">
        <v>106</v>
      </c>
      <c r="D9572" s="70">
        <f t="shared" si="1316"/>
        <v>105.9</v>
      </c>
      <c r="E9572" s="70">
        <f t="shared" si="1317"/>
        <v>106</v>
      </c>
      <c r="F9572" s="5">
        <v>9568</v>
      </c>
      <c r="G9572" s="72"/>
      <c r="H9572" s="4">
        <f t="shared" si="1318"/>
        <v>100</v>
      </c>
      <c r="I9572" s="4">
        <f t="shared" si="1319"/>
        <v>125</v>
      </c>
      <c r="J9572" s="1">
        <f t="shared" si="1315"/>
        <v>38904514499.428131</v>
      </c>
      <c r="K9572" s="5">
        <v>1667</v>
      </c>
      <c r="L9572" s="12">
        <f t="shared" si="1320"/>
        <v>104.5</v>
      </c>
      <c r="M9572" s="2">
        <f t="shared" si="1321"/>
        <v>104.5</v>
      </c>
      <c r="N9572" s="2" t="str">
        <f t="shared" si="1322"/>
        <v/>
      </c>
      <c r="AG9572" s="72"/>
      <c r="AH9572" s="72"/>
      <c r="AI9572" s="72"/>
      <c r="AJ9572" s="72"/>
    </row>
    <row r="9573" spans="1:36" x14ac:dyDescent="0.25">
      <c r="A9573" s="30">
        <v>1.10379629629702</v>
      </c>
      <c r="B9573" s="29">
        <v>106.7</v>
      </c>
      <c r="C9573" s="61">
        <v>106.8</v>
      </c>
      <c r="D9573" s="70">
        <f t="shared" si="1316"/>
        <v>106.7</v>
      </c>
      <c r="E9573" s="70">
        <f t="shared" si="1317"/>
        <v>106.8</v>
      </c>
      <c r="F9573" s="5">
        <v>9569</v>
      </c>
      <c r="G9573" s="72"/>
      <c r="H9573" s="4">
        <f t="shared" si="1318"/>
        <v>100</v>
      </c>
      <c r="I9573" s="4">
        <f t="shared" si="1319"/>
        <v>125</v>
      </c>
      <c r="J9573" s="1">
        <f t="shared" si="1315"/>
        <v>46773514128.719872</v>
      </c>
      <c r="K9573" s="5">
        <v>1667</v>
      </c>
      <c r="L9573" s="12">
        <f t="shared" si="1320"/>
        <v>104.5</v>
      </c>
      <c r="M9573" s="2">
        <f t="shared" si="1321"/>
        <v>104.5</v>
      </c>
      <c r="N9573" s="2" t="str">
        <f t="shared" si="1322"/>
        <v/>
      </c>
      <c r="AG9573" s="72"/>
      <c r="AH9573" s="72"/>
      <c r="AI9573" s="72"/>
      <c r="AJ9573" s="72"/>
    </row>
    <row r="9574" spans="1:36" x14ac:dyDescent="0.25">
      <c r="A9574" s="30">
        <v>1.1038078703711001</v>
      </c>
      <c r="B9574" s="29">
        <v>105.5</v>
      </c>
      <c r="C9574" s="61">
        <v>105.6</v>
      </c>
      <c r="D9574" s="70">
        <f t="shared" si="1316"/>
        <v>105.5</v>
      </c>
      <c r="E9574" s="70">
        <f t="shared" si="1317"/>
        <v>105.6</v>
      </c>
      <c r="F9574" s="5">
        <v>9570</v>
      </c>
      <c r="G9574" s="72"/>
      <c r="H9574" s="4">
        <f t="shared" si="1318"/>
        <v>100</v>
      </c>
      <c r="I9574" s="4">
        <f t="shared" si="1319"/>
        <v>125</v>
      </c>
      <c r="J9574" s="1">
        <f t="shared" si="1315"/>
        <v>35481338923.357628</v>
      </c>
      <c r="K9574" s="5">
        <v>1667</v>
      </c>
      <c r="L9574" s="12">
        <f t="shared" si="1320"/>
        <v>104.5</v>
      </c>
      <c r="M9574" s="2">
        <f t="shared" si="1321"/>
        <v>104.5</v>
      </c>
      <c r="N9574" s="2" t="str">
        <f t="shared" si="1322"/>
        <v/>
      </c>
      <c r="AG9574" s="72"/>
      <c r="AH9574" s="72"/>
      <c r="AI9574" s="72"/>
      <c r="AJ9574" s="72"/>
    </row>
    <row r="9575" spans="1:36" x14ac:dyDescent="0.25">
      <c r="A9575" s="30">
        <v>1.1038194444451701</v>
      </c>
      <c r="B9575" s="29">
        <v>107.3</v>
      </c>
      <c r="C9575" s="61">
        <v>107.39999999999999</v>
      </c>
      <c r="D9575" s="70">
        <f t="shared" si="1316"/>
        <v>107.3</v>
      </c>
      <c r="E9575" s="70">
        <f t="shared" si="1317"/>
        <v>107.39999999999999</v>
      </c>
      <c r="F9575" s="5">
        <v>9571</v>
      </c>
      <c r="G9575" s="72"/>
      <c r="H9575" s="4">
        <f t="shared" si="1318"/>
        <v>100</v>
      </c>
      <c r="I9575" s="4">
        <f t="shared" si="1319"/>
        <v>125</v>
      </c>
      <c r="J9575" s="1">
        <f t="shared" si="1315"/>
        <v>53703179637.02549</v>
      </c>
      <c r="K9575" s="5">
        <v>1667</v>
      </c>
      <c r="L9575" s="12">
        <f t="shared" si="1320"/>
        <v>104.5</v>
      </c>
      <c r="M9575" s="2">
        <f t="shared" si="1321"/>
        <v>104.5</v>
      </c>
      <c r="N9575" s="2" t="str">
        <f t="shared" si="1322"/>
        <v/>
      </c>
      <c r="AG9575" s="72"/>
      <c r="AH9575" s="72"/>
      <c r="AI9575" s="72"/>
      <c r="AJ9575" s="72"/>
    </row>
    <row r="9576" spans="1:36" x14ac:dyDescent="0.25">
      <c r="A9576" s="30">
        <v>1.1038310185192399</v>
      </c>
      <c r="B9576" s="29">
        <v>107.6</v>
      </c>
      <c r="C9576" s="61">
        <v>107.69999999999999</v>
      </c>
      <c r="D9576" s="70">
        <f t="shared" si="1316"/>
        <v>107.6</v>
      </c>
      <c r="E9576" s="70">
        <f t="shared" si="1317"/>
        <v>107.69999999999999</v>
      </c>
      <c r="F9576" s="5">
        <v>9572</v>
      </c>
      <c r="G9576" s="72"/>
      <c r="H9576" s="4">
        <f t="shared" si="1318"/>
        <v>100</v>
      </c>
      <c r="I9576" s="4">
        <f t="shared" si="1319"/>
        <v>125</v>
      </c>
      <c r="J9576" s="1">
        <f t="shared" si="1315"/>
        <v>57543993733.715706</v>
      </c>
      <c r="K9576" s="5">
        <v>1667</v>
      </c>
      <c r="L9576" s="12">
        <f t="shared" si="1320"/>
        <v>104.5</v>
      </c>
      <c r="M9576" s="2">
        <f t="shared" si="1321"/>
        <v>104.5</v>
      </c>
      <c r="N9576" s="2" t="str">
        <f t="shared" si="1322"/>
        <v/>
      </c>
      <c r="AG9576" s="72"/>
      <c r="AH9576" s="72"/>
      <c r="AI9576" s="72"/>
      <c r="AJ9576" s="72"/>
    </row>
    <row r="9577" spans="1:36" x14ac:dyDescent="0.25">
      <c r="A9577" s="30">
        <v>1.10384259259332</v>
      </c>
      <c r="B9577" s="29">
        <v>110.5</v>
      </c>
      <c r="C9577" s="61">
        <v>110.6</v>
      </c>
      <c r="D9577" s="70">
        <f t="shared" si="1316"/>
        <v>110.5</v>
      </c>
      <c r="E9577" s="70">
        <f t="shared" si="1317"/>
        <v>110.6</v>
      </c>
      <c r="F9577" s="5">
        <v>9573</v>
      </c>
      <c r="G9577" s="72"/>
      <c r="H9577" s="4">
        <f t="shared" si="1318"/>
        <v>100</v>
      </c>
      <c r="I9577" s="4">
        <f t="shared" si="1319"/>
        <v>125</v>
      </c>
      <c r="J9577" s="1">
        <f t="shared" si="1315"/>
        <v>112201845430.19685</v>
      </c>
      <c r="K9577" s="5">
        <v>1667</v>
      </c>
      <c r="L9577" s="12">
        <f t="shared" si="1320"/>
        <v>104.5</v>
      </c>
      <c r="M9577" s="2">
        <f t="shared" si="1321"/>
        <v>104.5</v>
      </c>
      <c r="N9577" s="2" t="str">
        <f t="shared" si="1322"/>
        <v/>
      </c>
      <c r="AG9577" s="72"/>
      <c r="AH9577" s="72"/>
      <c r="AI9577" s="72"/>
      <c r="AJ9577" s="72"/>
    </row>
    <row r="9578" spans="1:36" x14ac:dyDescent="0.25">
      <c r="A9578" s="30">
        <v>1.10385416666739</v>
      </c>
      <c r="B9578" s="29">
        <v>110.1</v>
      </c>
      <c r="C9578" s="61">
        <v>110.19999999999999</v>
      </c>
      <c r="D9578" s="70">
        <f t="shared" si="1316"/>
        <v>110.1</v>
      </c>
      <c r="E9578" s="70">
        <f t="shared" si="1317"/>
        <v>110.19999999999999</v>
      </c>
      <c r="F9578" s="5">
        <v>9574</v>
      </c>
      <c r="G9578" s="72"/>
      <c r="H9578" s="4">
        <f t="shared" si="1318"/>
        <v>100</v>
      </c>
      <c r="I9578" s="4">
        <f t="shared" si="1319"/>
        <v>125</v>
      </c>
      <c r="J9578" s="1">
        <f t="shared" si="1315"/>
        <v>102329299228.07556</v>
      </c>
      <c r="K9578" s="5">
        <v>1667</v>
      </c>
      <c r="L9578" s="12">
        <f t="shared" si="1320"/>
        <v>104.5</v>
      </c>
      <c r="M9578" s="2">
        <f t="shared" si="1321"/>
        <v>104.5</v>
      </c>
      <c r="N9578" s="2" t="str">
        <f t="shared" si="1322"/>
        <v/>
      </c>
      <c r="AG9578" s="72"/>
      <c r="AH9578" s="72"/>
      <c r="AI9578" s="72"/>
      <c r="AJ9578" s="72"/>
    </row>
    <row r="9579" spans="1:36" x14ac:dyDescent="0.25">
      <c r="A9579" s="30">
        <v>1.10386574074147</v>
      </c>
      <c r="B9579" s="29">
        <v>111.6</v>
      </c>
      <c r="C9579" s="61">
        <v>111.69999999999999</v>
      </c>
      <c r="D9579" s="70">
        <f t="shared" si="1316"/>
        <v>111.6</v>
      </c>
      <c r="E9579" s="70">
        <f t="shared" si="1317"/>
        <v>111.69999999999999</v>
      </c>
      <c r="F9579" s="5">
        <v>9575</v>
      </c>
      <c r="G9579" s="72"/>
      <c r="H9579" s="4">
        <f t="shared" si="1318"/>
        <v>100</v>
      </c>
      <c r="I9579" s="4">
        <f t="shared" si="1319"/>
        <v>125</v>
      </c>
      <c r="J9579" s="1">
        <f t="shared" si="1315"/>
        <v>144543977074.59326</v>
      </c>
      <c r="K9579" s="5">
        <v>1667</v>
      </c>
      <c r="L9579" s="12">
        <f t="shared" si="1320"/>
        <v>104.5</v>
      </c>
      <c r="M9579" s="2">
        <f t="shared" si="1321"/>
        <v>104.5</v>
      </c>
      <c r="N9579" s="2" t="str">
        <f t="shared" si="1322"/>
        <v/>
      </c>
      <c r="AG9579" s="72"/>
      <c r="AH9579" s="72"/>
      <c r="AI9579" s="72"/>
      <c r="AJ9579" s="72"/>
    </row>
    <row r="9580" spans="1:36" x14ac:dyDescent="0.25">
      <c r="A9580" s="30">
        <v>1.1038773148155401</v>
      </c>
      <c r="B9580" s="29">
        <v>106.7</v>
      </c>
      <c r="C9580" s="61">
        <v>106.8</v>
      </c>
      <c r="D9580" s="70">
        <f t="shared" si="1316"/>
        <v>106.7</v>
      </c>
      <c r="E9580" s="70">
        <f t="shared" si="1317"/>
        <v>106.8</v>
      </c>
      <c r="F9580" s="5">
        <v>9576</v>
      </c>
      <c r="G9580" s="72"/>
      <c r="H9580" s="4">
        <f t="shared" si="1318"/>
        <v>100</v>
      </c>
      <c r="I9580" s="4">
        <f t="shared" si="1319"/>
        <v>125</v>
      </c>
      <c r="J9580" s="1">
        <f t="shared" si="1315"/>
        <v>46773514128.719872</v>
      </c>
      <c r="K9580" s="5">
        <v>1667</v>
      </c>
      <c r="L9580" s="12">
        <f t="shared" si="1320"/>
        <v>104.5</v>
      </c>
      <c r="M9580" s="2">
        <f t="shared" si="1321"/>
        <v>104.5</v>
      </c>
      <c r="N9580" s="2" t="str">
        <f t="shared" si="1322"/>
        <v/>
      </c>
      <c r="AG9580" s="72"/>
      <c r="AH9580" s="72"/>
      <c r="AI9580" s="72"/>
      <c r="AJ9580" s="72"/>
    </row>
    <row r="9581" spans="1:36" x14ac:dyDescent="0.25">
      <c r="A9581" s="30">
        <v>1.1038888888896099</v>
      </c>
      <c r="B9581" s="29">
        <v>106.1</v>
      </c>
      <c r="C9581" s="61">
        <v>106.19999999999999</v>
      </c>
      <c r="D9581" s="70">
        <f t="shared" si="1316"/>
        <v>106.1</v>
      </c>
      <c r="E9581" s="70">
        <f t="shared" si="1317"/>
        <v>106.19999999999999</v>
      </c>
      <c r="F9581" s="5">
        <v>9577</v>
      </c>
      <c r="G9581" s="72"/>
      <c r="H9581" s="4">
        <f t="shared" si="1318"/>
        <v>100</v>
      </c>
      <c r="I9581" s="4">
        <f t="shared" si="1319"/>
        <v>125</v>
      </c>
      <c r="J9581" s="1">
        <f t="shared" si="1315"/>
        <v>40738027780.411339</v>
      </c>
      <c r="K9581" s="5">
        <v>1667</v>
      </c>
      <c r="L9581" s="12">
        <f t="shared" si="1320"/>
        <v>104.5</v>
      </c>
      <c r="M9581" s="2">
        <f t="shared" si="1321"/>
        <v>104.5</v>
      </c>
      <c r="N9581" s="2" t="str">
        <f t="shared" si="1322"/>
        <v/>
      </c>
      <c r="AG9581" s="72"/>
      <c r="AH9581" s="72"/>
      <c r="AI9581" s="72"/>
      <c r="AJ9581" s="72"/>
    </row>
    <row r="9582" spans="1:36" x14ac:dyDescent="0.25">
      <c r="A9582" s="30">
        <v>1.1039004629636899</v>
      </c>
      <c r="B9582" s="29">
        <v>101.9</v>
      </c>
      <c r="C9582" s="61">
        <v>102</v>
      </c>
      <c r="D9582" s="70">
        <f t="shared" si="1316"/>
        <v>101.9</v>
      </c>
      <c r="E9582" s="70">
        <f t="shared" si="1317"/>
        <v>102</v>
      </c>
      <c r="F9582" s="5">
        <v>9578</v>
      </c>
      <c r="G9582" s="72"/>
      <c r="H9582" s="4">
        <f t="shared" si="1318"/>
        <v>100</v>
      </c>
      <c r="I9582" s="4">
        <f t="shared" si="1319"/>
        <v>125</v>
      </c>
      <c r="J9582" s="1">
        <f t="shared" si="1315"/>
        <v>15488166189.124901</v>
      </c>
      <c r="K9582" s="5">
        <v>1667</v>
      </c>
      <c r="L9582" s="12">
        <f t="shared" si="1320"/>
        <v>104.5</v>
      </c>
      <c r="M9582" s="2">
        <f t="shared" si="1321"/>
        <v>104.5</v>
      </c>
      <c r="N9582" s="2" t="str">
        <f t="shared" si="1322"/>
        <v/>
      </c>
      <c r="AG9582" s="72"/>
      <c r="AH9582" s="72"/>
      <c r="AI9582" s="72"/>
      <c r="AJ9582" s="72"/>
    </row>
    <row r="9583" spans="1:36" x14ac:dyDescent="0.25">
      <c r="A9583" s="30">
        <v>1.10391203703776</v>
      </c>
      <c r="B9583" s="29">
        <v>100.4</v>
      </c>
      <c r="C9583" s="61">
        <v>100.5</v>
      </c>
      <c r="D9583" s="70">
        <f t="shared" si="1316"/>
        <v>100.4</v>
      </c>
      <c r="E9583" s="70">
        <f t="shared" si="1317"/>
        <v>100.5</v>
      </c>
      <c r="F9583" s="5">
        <v>9579</v>
      </c>
      <c r="G9583" s="72"/>
      <c r="H9583" s="4">
        <f t="shared" si="1318"/>
        <v>100</v>
      </c>
      <c r="I9583" s="4">
        <f t="shared" si="1319"/>
        <v>125</v>
      </c>
      <c r="J9583" s="1">
        <f t="shared" si="1315"/>
        <v>10964781961.431889</v>
      </c>
      <c r="K9583" s="5">
        <v>1667</v>
      </c>
      <c r="L9583" s="12">
        <f t="shared" si="1320"/>
        <v>104.5</v>
      </c>
      <c r="M9583" s="2">
        <f t="shared" si="1321"/>
        <v>104.5</v>
      </c>
      <c r="N9583" s="2" t="str">
        <f t="shared" si="1322"/>
        <v/>
      </c>
      <c r="AG9583" s="72"/>
      <c r="AH9583" s="72"/>
      <c r="AI9583" s="72"/>
      <c r="AJ9583" s="72"/>
    </row>
    <row r="9584" spans="1:36" x14ac:dyDescent="0.25">
      <c r="A9584" s="30">
        <v>1.10392361111184</v>
      </c>
      <c r="B9584" s="29">
        <v>100.8</v>
      </c>
      <c r="C9584" s="61">
        <v>100.89999999999999</v>
      </c>
      <c r="D9584" s="70">
        <f t="shared" si="1316"/>
        <v>100.8</v>
      </c>
      <c r="E9584" s="70">
        <f t="shared" si="1317"/>
        <v>100.89999999999999</v>
      </c>
      <c r="F9584" s="5">
        <v>9580</v>
      </c>
      <c r="G9584" s="72"/>
      <c r="H9584" s="4">
        <f t="shared" si="1318"/>
        <v>100</v>
      </c>
      <c r="I9584" s="4">
        <f t="shared" si="1319"/>
        <v>125</v>
      </c>
      <c r="J9584" s="1">
        <f t="shared" si="1315"/>
        <v>12022644346.174168</v>
      </c>
      <c r="K9584" s="5">
        <v>1667</v>
      </c>
      <c r="L9584" s="12">
        <f t="shared" si="1320"/>
        <v>104.5</v>
      </c>
      <c r="M9584" s="2">
        <f t="shared" si="1321"/>
        <v>104.5</v>
      </c>
      <c r="N9584" s="2" t="str">
        <f t="shared" si="1322"/>
        <v/>
      </c>
      <c r="AG9584" s="72"/>
      <c r="AH9584" s="72"/>
      <c r="AI9584" s="72"/>
      <c r="AJ9584" s="72"/>
    </row>
    <row r="9585" spans="1:36" x14ac:dyDescent="0.25">
      <c r="A9585" s="30">
        <v>1.1039351851859101</v>
      </c>
      <c r="B9585" s="29">
        <v>101.5</v>
      </c>
      <c r="C9585" s="61">
        <v>101.6</v>
      </c>
      <c r="D9585" s="70">
        <f t="shared" si="1316"/>
        <v>101.5</v>
      </c>
      <c r="E9585" s="70">
        <f t="shared" si="1317"/>
        <v>101.6</v>
      </c>
      <c r="F9585" s="5">
        <v>9581</v>
      </c>
      <c r="G9585" s="72"/>
      <c r="H9585" s="4">
        <f t="shared" si="1318"/>
        <v>100</v>
      </c>
      <c r="I9585" s="4">
        <f t="shared" si="1319"/>
        <v>125</v>
      </c>
      <c r="J9585" s="1">
        <f t="shared" si="1315"/>
        <v>14125375446.227579</v>
      </c>
      <c r="K9585" s="5">
        <v>1667</v>
      </c>
      <c r="L9585" s="12">
        <f t="shared" si="1320"/>
        <v>104.5</v>
      </c>
      <c r="M9585" s="2">
        <f t="shared" si="1321"/>
        <v>104.5</v>
      </c>
      <c r="N9585" s="2" t="str">
        <f t="shared" si="1322"/>
        <v/>
      </c>
      <c r="AG9585" s="72"/>
      <c r="AH9585" s="72"/>
      <c r="AI9585" s="72"/>
      <c r="AJ9585" s="72"/>
    </row>
    <row r="9586" spans="1:36" x14ac:dyDescent="0.25">
      <c r="A9586" s="30">
        <v>1.1039467592599901</v>
      </c>
      <c r="B9586" s="29">
        <v>103.4</v>
      </c>
      <c r="C9586" s="61">
        <v>103.5</v>
      </c>
      <c r="D9586" s="70">
        <f t="shared" si="1316"/>
        <v>103.4</v>
      </c>
      <c r="E9586" s="70">
        <f t="shared" si="1317"/>
        <v>103.5</v>
      </c>
      <c r="F9586" s="5">
        <v>9582</v>
      </c>
      <c r="G9586" s="72"/>
      <c r="H9586" s="4">
        <f t="shared" si="1318"/>
        <v>100</v>
      </c>
      <c r="I9586" s="4">
        <f t="shared" si="1319"/>
        <v>125</v>
      </c>
      <c r="J9586" s="1">
        <f t="shared" si="1315"/>
        <v>21877616239.495541</v>
      </c>
      <c r="K9586" s="5">
        <v>1667</v>
      </c>
      <c r="L9586" s="12">
        <f t="shared" si="1320"/>
        <v>104.5</v>
      </c>
      <c r="M9586" s="2">
        <f t="shared" si="1321"/>
        <v>104.5</v>
      </c>
      <c r="N9586" s="2" t="str">
        <f t="shared" si="1322"/>
        <v/>
      </c>
      <c r="AG9586" s="72"/>
      <c r="AH9586" s="72"/>
      <c r="AI9586" s="72"/>
      <c r="AJ9586" s="72"/>
    </row>
    <row r="9587" spans="1:36" x14ac:dyDescent="0.25">
      <c r="A9587" s="30">
        <v>1.1039583333340599</v>
      </c>
      <c r="B9587" s="29">
        <v>105.8</v>
      </c>
      <c r="C9587" s="61">
        <v>105.89999999999999</v>
      </c>
      <c r="D9587" s="70">
        <f t="shared" si="1316"/>
        <v>105.8</v>
      </c>
      <c r="E9587" s="70">
        <f t="shared" si="1317"/>
        <v>105.89999999999999</v>
      </c>
      <c r="F9587" s="5">
        <v>9583</v>
      </c>
      <c r="G9587" s="72"/>
      <c r="H9587" s="4">
        <f t="shared" si="1318"/>
        <v>100</v>
      </c>
      <c r="I9587" s="4">
        <f t="shared" si="1319"/>
        <v>125</v>
      </c>
      <c r="J9587" s="1">
        <f t="shared" si="1315"/>
        <v>38018939632.05619</v>
      </c>
      <c r="K9587" s="5">
        <v>1667</v>
      </c>
      <c r="L9587" s="12">
        <f t="shared" si="1320"/>
        <v>104.5</v>
      </c>
      <c r="M9587" s="2">
        <f t="shared" si="1321"/>
        <v>104.5</v>
      </c>
      <c r="N9587" s="2" t="str">
        <f t="shared" si="1322"/>
        <v/>
      </c>
      <c r="AG9587" s="72"/>
      <c r="AH9587" s="72"/>
      <c r="AI9587" s="72"/>
      <c r="AJ9587" s="72"/>
    </row>
    <row r="9588" spans="1:36" x14ac:dyDescent="0.25">
      <c r="A9588" s="30">
        <v>1.1039699074081299</v>
      </c>
      <c r="B9588" s="29">
        <v>98.6</v>
      </c>
      <c r="C9588" s="61">
        <v>98.699999999999989</v>
      </c>
      <c r="D9588" s="70">
        <f t="shared" si="1316"/>
        <v>98.6</v>
      </c>
      <c r="E9588" s="70">
        <f t="shared" si="1317"/>
        <v>98.699999999999989</v>
      </c>
      <c r="F9588" s="5">
        <v>9584</v>
      </c>
      <c r="G9588" s="72"/>
      <c r="H9588" s="4">
        <f t="shared" si="1318"/>
        <v>100</v>
      </c>
      <c r="I9588" s="4">
        <f t="shared" si="1319"/>
        <v>125</v>
      </c>
      <c r="J9588" s="1">
        <f t="shared" si="1315"/>
        <v>7244359600.7499132</v>
      </c>
      <c r="K9588" s="5">
        <v>1667</v>
      </c>
      <c r="L9588" s="12">
        <f t="shared" si="1320"/>
        <v>104.5</v>
      </c>
      <c r="M9588" s="2">
        <f t="shared" si="1321"/>
        <v>104.5</v>
      </c>
      <c r="N9588" s="2" t="str">
        <f t="shared" si="1322"/>
        <v/>
      </c>
      <c r="AG9588" s="72"/>
      <c r="AH9588" s="72"/>
      <c r="AI9588" s="72"/>
      <c r="AJ9588" s="72"/>
    </row>
    <row r="9589" spans="1:36" x14ac:dyDescent="0.25">
      <c r="A9589" s="30">
        <v>1.10398148148221</v>
      </c>
      <c r="B9589" s="29">
        <v>100.8</v>
      </c>
      <c r="C9589" s="61">
        <v>100.89999999999999</v>
      </c>
      <c r="D9589" s="70">
        <f t="shared" si="1316"/>
        <v>100.8</v>
      </c>
      <c r="E9589" s="70">
        <f t="shared" si="1317"/>
        <v>100.89999999999999</v>
      </c>
      <c r="F9589" s="5">
        <v>9585</v>
      </c>
      <c r="G9589" s="72"/>
      <c r="H9589" s="4">
        <f t="shared" si="1318"/>
        <v>100</v>
      </c>
      <c r="I9589" s="4">
        <f t="shared" si="1319"/>
        <v>125</v>
      </c>
      <c r="J9589" s="1">
        <f t="shared" si="1315"/>
        <v>12022644346.174168</v>
      </c>
      <c r="K9589" s="5">
        <v>1667</v>
      </c>
      <c r="L9589" s="12">
        <f t="shared" si="1320"/>
        <v>104.5</v>
      </c>
      <c r="M9589" s="2">
        <f t="shared" si="1321"/>
        <v>104.5</v>
      </c>
      <c r="N9589" s="2" t="str">
        <f t="shared" si="1322"/>
        <v/>
      </c>
      <c r="AG9589" s="72"/>
      <c r="AH9589" s="72"/>
      <c r="AI9589" s="72"/>
      <c r="AJ9589" s="72"/>
    </row>
    <row r="9590" spans="1:36" x14ac:dyDescent="0.25">
      <c r="A9590" s="30">
        <v>1.10399305555628</v>
      </c>
      <c r="B9590" s="29">
        <v>103.4</v>
      </c>
      <c r="C9590" s="61">
        <v>103.5</v>
      </c>
      <c r="D9590" s="70">
        <f t="shared" si="1316"/>
        <v>103.4</v>
      </c>
      <c r="E9590" s="70">
        <f t="shared" si="1317"/>
        <v>103.5</v>
      </c>
      <c r="F9590" s="5">
        <v>9586</v>
      </c>
      <c r="G9590" s="72"/>
      <c r="H9590" s="4">
        <f t="shared" si="1318"/>
        <v>100</v>
      </c>
      <c r="I9590" s="4">
        <f t="shared" si="1319"/>
        <v>125</v>
      </c>
      <c r="J9590" s="1">
        <f t="shared" si="1315"/>
        <v>21877616239.495541</v>
      </c>
      <c r="K9590" s="5">
        <v>1667</v>
      </c>
      <c r="L9590" s="12">
        <f t="shared" si="1320"/>
        <v>104.5</v>
      </c>
      <c r="M9590" s="2">
        <f t="shared" si="1321"/>
        <v>104.5</v>
      </c>
      <c r="N9590" s="2" t="str">
        <f t="shared" si="1322"/>
        <v/>
      </c>
      <c r="AG9590" s="72"/>
      <c r="AH9590" s="72"/>
      <c r="AI9590" s="72"/>
      <c r="AJ9590" s="72"/>
    </row>
    <row r="9591" spans="1:36" x14ac:dyDescent="0.25">
      <c r="A9591" s="30">
        <v>1.1040046296303601</v>
      </c>
      <c r="B9591" s="29">
        <v>101.1</v>
      </c>
      <c r="C9591" s="61">
        <v>103.1</v>
      </c>
      <c r="D9591" s="70">
        <f t="shared" si="1316"/>
        <v>101.1</v>
      </c>
      <c r="E9591" s="70">
        <f t="shared" si="1317"/>
        <v>103.1</v>
      </c>
      <c r="F9591" s="5">
        <v>9587</v>
      </c>
      <c r="G9591" s="72"/>
      <c r="H9591" s="4">
        <f t="shared" si="1318"/>
        <v>100</v>
      </c>
      <c r="I9591" s="4">
        <f t="shared" si="1319"/>
        <v>125</v>
      </c>
      <c r="J9591" s="1">
        <f t="shared" si="1315"/>
        <v>12882495516.931332</v>
      </c>
      <c r="K9591" s="5">
        <v>1667</v>
      </c>
      <c r="L9591" s="12">
        <f t="shared" si="1320"/>
        <v>104.5</v>
      </c>
      <c r="M9591" s="2">
        <f t="shared" si="1321"/>
        <v>104.5</v>
      </c>
      <c r="N9591" s="2" t="str">
        <f t="shared" si="1322"/>
        <v/>
      </c>
      <c r="AG9591" s="72"/>
      <c r="AH9591" s="72"/>
      <c r="AI9591" s="72"/>
      <c r="AJ9591" s="72"/>
    </row>
    <row r="9592" spans="1:36" x14ac:dyDescent="0.25">
      <c r="A9592" s="30">
        <v>1.1040162037044301</v>
      </c>
      <c r="B9592" s="29">
        <v>104.4</v>
      </c>
      <c r="C9592" s="61">
        <v>105.4</v>
      </c>
      <c r="D9592" s="70">
        <f t="shared" si="1316"/>
        <v>104.4</v>
      </c>
      <c r="E9592" s="70">
        <f t="shared" si="1317"/>
        <v>105.4</v>
      </c>
      <c r="F9592" s="5">
        <v>9588</v>
      </c>
      <c r="G9592" s="72"/>
      <c r="H9592" s="4">
        <f t="shared" si="1318"/>
        <v>100</v>
      </c>
      <c r="I9592" s="4">
        <f t="shared" si="1319"/>
        <v>125</v>
      </c>
      <c r="J9592" s="1">
        <f t="shared" si="1315"/>
        <v>27542287033.381855</v>
      </c>
      <c r="K9592" s="5">
        <v>1667</v>
      </c>
      <c r="L9592" s="12">
        <f t="shared" si="1320"/>
        <v>104.5</v>
      </c>
      <c r="M9592" s="2">
        <f t="shared" si="1321"/>
        <v>104.5</v>
      </c>
      <c r="N9592" s="2" t="str">
        <f t="shared" si="1322"/>
        <v/>
      </c>
      <c r="AG9592" s="72"/>
      <c r="AH9592" s="72"/>
      <c r="AI9592" s="72"/>
      <c r="AJ9592" s="72"/>
    </row>
    <row r="9593" spans="1:36" x14ac:dyDescent="0.25">
      <c r="A9593" s="30">
        <v>1.1040277777784999</v>
      </c>
      <c r="B9593" s="29">
        <v>103</v>
      </c>
      <c r="C9593" s="61">
        <v>103.8</v>
      </c>
      <c r="D9593" s="70">
        <f t="shared" si="1316"/>
        <v>103</v>
      </c>
      <c r="E9593" s="70">
        <f t="shared" si="1317"/>
        <v>103.8</v>
      </c>
      <c r="F9593" s="5">
        <v>9589</v>
      </c>
      <c r="G9593" s="72"/>
      <c r="H9593" s="4">
        <f t="shared" si="1318"/>
        <v>100</v>
      </c>
      <c r="I9593" s="4">
        <f t="shared" si="1319"/>
        <v>125</v>
      </c>
      <c r="J9593" s="1">
        <f t="shared" si="1315"/>
        <v>19952623149.688889</v>
      </c>
      <c r="K9593" s="5">
        <v>1667</v>
      </c>
      <c r="L9593" s="12">
        <f t="shared" si="1320"/>
        <v>104.5</v>
      </c>
      <c r="M9593" s="2">
        <f t="shared" si="1321"/>
        <v>104.5</v>
      </c>
      <c r="N9593" s="2" t="str">
        <f t="shared" si="1322"/>
        <v/>
      </c>
      <c r="AG9593" s="72"/>
      <c r="AH9593" s="72"/>
      <c r="AI9593" s="72"/>
      <c r="AJ9593" s="72"/>
    </row>
    <row r="9594" spans="1:36" x14ac:dyDescent="0.25">
      <c r="A9594" s="30">
        <v>1.10403935185258</v>
      </c>
      <c r="B9594" s="29">
        <v>103.2</v>
      </c>
      <c r="C9594" s="61">
        <v>103.4</v>
      </c>
      <c r="D9594" s="70">
        <f t="shared" si="1316"/>
        <v>103.2</v>
      </c>
      <c r="E9594" s="70">
        <f t="shared" si="1317"/>
        <v>103.4</v>
      </c>
      <c r="F9594" s="5">
        <v>9590</v>
      </c>
      <c r="G9594" s="72"/>
      <c r="H9594" s="4">
        <f t="shared" si="1318"/>
        <v>100</v>
      </c>
      <c r="I9594" s="4">
        <f t="shared" si="1319"/>
        <v>125</v>
      </c>
      <c r="J9594" s="1">
        <f t="shared" si="1315"/>
        <v>20892961308.540489</v>
      </c>
      <c r="K9594" s="5">
        <v>1667</v>
      </c>
      <c r="L9594" s="12">
        <f t="shared" si="1320"/>
        <v>104.5</v>
      </c>
      <c r="M9594" s="2">
        <f t="shared" si="1321"/>
        <v>104.5</v>
      </c>
      <c r="N9594" s="2" t="str">
        <f t="shared" si="1322"/>
        <v/>
      </c>
      <c r="AG9594" s="72"/>
      <c r="AH9594" s="72"/>
      <c r="AI9594" s="72"/>
      <c r="AJ9594" s="72"/>
    </row>
    <row r="9595" spans="1:36" x14ac:dyDescent="0.25">
      <c r="A9595" s="30">
        <v>1.10405092592665</v>
      </c>
      <c r="B9595" s="29">
        <v>104.2</v>
      </c>
      <c r="C9595" s="61">
        <v>104.3</v>
      </c>
      <c r="D9595" s="70">
        <f t="shared" si="1316"/>
        <v>104.2</v>
      </c>
      <c r="E9595" s="70">
        <f t="shared" si="1317"/>
        <v>104.3</v>
      </c>
      <c r="F9595" s="5">
        <v>9591</v>
      </c>
      <c r="G9595" s="72"/>
      <c r="H9595" s="4">
        <f t="shared" si="1318"/>
        <v>100</v>
      </c>
      <c r="I9595" s="4">
        <f t="shared" si="1319"/>
        <v>125</v>
      </c>
      <c r="J9595" s="1">
        <f t="shared" si="1315"/>
        <v>26302679918.953911</v>
      </c>
      <c r="K9595" s="5">
        <v>1667</v>
      </c>
      <c r="L9595" s="12">
        <f t="shared" si="1320"/>
        <v>104.5</v>
      </c>
      <c r="M9595" s="2">
        <f t="shared" si="1321"/>
        <v>104.5</v>
      </c>
      <c r="N9595" s="2" t="str">
        <f t="shared" si="1322"/>
        <v/>
      </c>
      <c r="AG9595" s="72"/>
      <c r="AH9595" s="72"/>
      <c r="AI9595" s="72"/>
      <c r="AJ9595" s="72"/>
    </row>
    <row r="9596" spans="1:36" x14ac:dyDescent="0.25">
      <c r="A9596" s="30">
        <v>1.10406250000073</v>
      </c>
      <c r="B9596" s="29">
        <v>101.6</v>
      </c>
      <c r="C9596" s="61">
        <v>101.69999999999999</v>
      </c>
      <c r="D9596" s="70">
        <f t="shared" si="1316"/>
        <v>101.6</v>
      </c>
      <c r="E9596" s="70">
        <f t="shared" si="1317"/>
        <v>101.69999999999999</v>
      </c>
      <c r="F9596" s="5">
        <v>9592</v>
      </c>
      <c r="G9596" s="72"/>
      <c r="H9596" s="4">
        <f t="shared" si="1318"/>
        <v>100</v>
      </c>
      <c r="I9596" s="4">
        <f t="shared" si="1319"/>
        <v>125</v>
      </c>
      <c r="J9596" s="1">
        <f t="shared" si="1315"/>
        <v>14454397707.459311</v>
      </c>
      <c r="K9596" s="5">
        <v>1667</v>
      </c>
      <c r="L9596" s="12">
        <f t="shared" si="1320"/>
        <v>104.5</v>
      </c>
      <c r="M9596" s="2">
        <f t="shared" si="1321"/>
        <v>104.5</v>
      </c>
      <c r="N9596" s="2" t="str">
        <f t="shared" si="1322"/>
        <v/>
      </c>
      <c r="AG9596" s="72"/>
      <c r="AH9596" s="72"/>
      <c r="AI9596" s="72"/>
      <c r="AJ9596" s="72"/>
    </row>
    <row r="9597" spans="1:36" x14ac:dyDescent="0.25">
      <c r="A9597" s="30">
        <v>1.1040740740748001</v>
      </c>
      <c r="B9597" s="29">
        <v>101.5</v>
      </c>
      <c r="C9597" s="61">
        <v>102.7</v>
      </c>
      <c r="D9597" s="70">
        <f t="shared" si="1316"/>
        <v>101.5</v>
      </c>
      <c r="E9597" s="70">
        <f t="shared" si="1317"/>
        <v>102.7</v>
      </c>
      <c r="F9597" s="5">
        <v>9593</v>
      </c>
      <c r="G9597" s="72"/>
      <c r="H9597" s="4">
        <f t="shared" si="1318"/>
        <v>100</v>
      </c>
      <c r="I9597" s="4">
        <f t="shared" si="1319"/>
        <v>125</v>
      </c>
      <c r="J9597" s="1">
        <f t="shared" si="1315"/>
        <v>14125375446.227579</v>
      </c>
      <c r="K9597" s="5">
        <v>1667</v>
      </c>
      <c r="L9597" s="12">
        <f t="shared" si="1320"/>
        <v>104.5</v>
      </c>
      <c r="M9597" s="2">
        <f t="shared" si="1321"/>
        <v>104.5</v>
      </c>
      <c r="N9597" s="2" t="str">
        <f t="shared" si="1322"/>
        <v/>
      </c>
      <c r="AG9597" s="72"/>
      <c r="AH9597" s="72"/>
      <c r="AI9597" s="72"/>
      <c r="AJ9597" s="72"/>
    </row>
    <row r="9598" spans="1:36" x14ac:dyDescent="0.25">
      <c r="A9598" s="30">
        <v>1.1040856481488801</v>
      </c>
      <c r="B9598" s="29">
        <v>105.4</v>
      </c>
      <c r="C9598" s="61">
        <v>105.80000000000001</v>
      </c>
      <c r="D9598" s="70">
        <f t="shared" si="1316"/>
        <v>105.4</v>
      </c>
      <c r="E9598" s="70">
        <f t="shared" si="1317"/>
        <v>105.80000000000001</v>
      </c>
      <c r="F9598" s="5">
        <v>9594</v>
      </c>
      <c r="G9598" s="72"/>
      <c r="H9598" s="4">
        <f t="shared" si="1318"/>
        <v>100</v>
      </c>
      <c r="I9598" s="4">
        <f t="shared" si="1319"/>
        <v>125</v>
      </c>
      <c r="J9598" s="1">
        <f t="shared" si="1315"/>
        <v>34673685045.253365</v>
      </c>
      <c r="K9598" s="5">
        <v>1667</v>
      </c>
      <c r="L9598" s="12">
        <f t="shared" si="1320"/>
        <v>104.5</v>
      </c>
      <c r="M9598" s="2">
        <f t="shared" si="1321"/>
        <v>104.5</v>
      </c>
      <c r="N9598" s="2" t="str">
        <f t="shared" si="1322"/>
        <v/>
      </c>
      <c r="AG9598" s="72"/>
      <c r="AH9598" s="72"/>
      <c r="AI9598" s="72"/>
      <c r="AJ9598" s="72"/>
    </row>
    <row r="9599" spans="1:36" x14ac:dyDescent="0.25">
      <c r="A9599" s="30">
        <v>1.1040972222229499</v>
      </c>
      <c r="B9599" s="29">
        <v>103.7</v>
      </c>
      <c r="C9599" s="61">
        <v>105.7</v>
      </c>
      <c r="D9599" s="70">
        <f t="shared" si="1316"/>
        <v>103.7</v>
      </c>
      <c r="E9599" s="70">
        <f t="shared" si="1317"/>
        <v>105.7</v>
      </c>
      <c r="F9599" s="5">
        <v>9595</v>
      </c>
      <c r="G9599" s="72"/>
      <c r="H9599" s="4">
        <f t="shared" si="1318"/>
        <v>100</v>
      </c>
      <c r="I9599" s="4">
        <f t="shared" si="1319"/>
        <v>125</v>
      </c>
      <c r="J9599" s="1">
        <f t="shared" si="1315"/>
        <v>23442288153.199314</v>
      </c>
      <c r="K9599" s="5">
        <v>1667</v>
      </c>
      <c r="L9599" s="12">
        <f t="shared" si="1320"/>
        <v>104.5</v>
      </c>
      <c r="M9599" s="2">
        <f t="shared" si="1321"/>
        <v>104.5</v>
      </c>
      <c r="N9599" s="2" t="str">
        <f t="shared" si="1322"/>
        <v/>
      </c>
      <c r="AG9599" s="72"/>
      <c r="AH9599" s="72"/>
      <c r="AI9599" s="72"/>
      <c r="AJ9599" s="72"/>
    </row>
    <row r="9600" spans="1:36" x14ac:dyDescent="0.25">
      <c r="A9600" s="30">
        <v>1.10410879629702</v>
      </c>
      <c r="B9600" s="29">
        <v>103.2</v>
      </c>
      <c r="C9600" s="61">
        <v>103.8</v>
      </c>
      <c r="D9600" s="70">
        <f t="shared" si="1316"/>
        <v>103.2</v>
      </c>
      <c r="E9600" s="70">
        <f t="shared" si="1317"/>
        <v>103.8</v>
      </c>
      <c r="F9600" s="5">
        <v>9596</v>
      </c>
      <c r="G9600" s="72"/>
      <c r="H9600" s="4">
        <f t="shared" si="1318"/>
        <v>100</v>
      </c>
      <c r="I9600" s="4">
        <f t="shared" si="1319"/>
        <v>125</v>
      </c>
      <c r="J9600" s="1">
        <f t="shared" si="1315"/>
        <v>20892961308.540489</v>
      </c>
      <c r="K9600" s="5">
        <v>1667</v>
      </c>
      <c r="L9600" s="12">
        <f t="shared" si="1320"/>
        <v>104.5</v>
      </c>
      <c r="M9600" s="2">
        <f t="shared" si="1321"/>
        <v>104.5</v>
      </c>
      <c r="N9600" s="2" t="str">
        <f t="shared" si="1322"/>
        <v/>
      </c>
      <c r="AG9600" s="72"/>
      <c r="AH9600" s="72"/>
      <c r="AI9600" s="72"/>
      <c r="AJ9600" s="72"/>
    </row>
    <row r="9601" spans="1:36" x14ac:dyDescent="0.25">
      <c r="A9601" s="30">
        <v>1.1041203703711</v>
      </c>
      <c r="B9601" s="29">
        <v>101.7</v>
      </c>
      <c r="C9601" s="61">
        <v>102.7</v>
      </c>
      <c r="D9601" s="70">
        <f t="shared" si="1316"/>
        <v>101.7</v>
      </c>
      <c r="E9601" s="70">
        <f t="shared" si="1317"/>
        <v>102.7</v>
      </c>
      <c r="F9601" s="5">
        <v>9597</v>
      </c>
      <c r="G9601" s="72"/>
      <c r="H9601" s="4">
        <f t="shared" si="1318"/>
        <v>100</v>
      </c>
      <c r="I9601" s="4">
        <f t="shared" si="1319"/>
        <v>125</v>
      </c>
      <c r="J9601" s="1">
        <f t="shared" si="1315"/>
        <v>14791083881.682108</v>
      </c>
      <c r="K9601" s="5">
        <v>1667</v>
      </c>
      <c r="L9601" s="12">
        <f t="shared" si="1320"/>
        <v>104.5</v>
      </c>
      <c r="M9601" s="2">
        <f t="shared" si="1321"/>
        <v>104.5</v>
      </c>
      <c r="N9601" s="2" t="str">
        <f t="shared" si="1322"/>
        <v/>
      </c>
      <c r="AG9601" s="72"/>
      <c r="AH9601" s="72"/>
      <c r="AI9601" s="72"/>
      <c r="AJ9601" s="72"/>
    </row>
    <row r="9602" spans="1:36" x14ac:dyDescent="0.25">
      <c r="A9602" s="30">
        <v>1.10413194444517</v>
      </c>
      <c r="B9602" s="29">
        <v>106.1</v>
      </c>
      <c r="C9602" s="61">
        <v>106.89999999999999</v>
      </c>
      <c r="D9602" s="70">
        <f t="shared" si="1316"/>
        <v>106.1</v>
      </c>
      <c r="E9602" s="70">
        <f t="shared" si="1317"/>
        <v>106.89999999999999</v>
      </c>
      <c r="F9602" s="5">
        <v>9598</v>
      </c>
      <c r="G9602" s="72"/>
      <c r="H9602" s="4">
        <f t="shared" si="1318"/>
        <v>100</v>
      </c>
      <c r="I9602" s="4">
        <f t="shared" si="1319"/>
        <v>125</v>
      </c>
      <c r="J9602" s="1">
        <f t="shared" si="1315"/>
        <v>40738027780.411339</v>
      </c>
      <c r="K9602" s="5">
        <v>1667</v>
      </c>
      <c r="L9602" s="12">
        <f t="shared" si="1320"/>
        <v>104.5</v>
      </c>
      <c r="M9602" s="2">
        <f t="shared" si="1321"/>
        <v>104.5</v>
      </c>
      <c r="N9602" s="2" t="str">
        <f t="shared" si="1322"/>
        <v/>
      </c>
      <c r="AG9602" s="72"/>
      <c r="AH9602" s="72"/>
      <c r="AI9602" s="72"/>
      <c r="AJ9602" s="72"/>
    </row>
    <row r="9603" spans="1:36" x14ac:dyDescent="0.25">
      <c r="A9603" s="30">
        <v>1.1041435185192501</v>
      </c>
      <c r="B9603" s="29">
        <v>103.6</v>
      </c>
      <c r="C9603" s="61">
        <v>103.8</v>
      </c>
      <c r="D9603" s="70">
        <f t="shared" si="1316"/>
        <v>103.6</v>
      </c>
      <c r="E9603" s="70">
        <f t="shared" si="1317"/>
        <v>103.8</v>
      </c>
      <c r="F9603" s="5">
        <v>9599</v>
      </c>
      <c r="G9603" s="72"/>
      <c r="H9603" s="4">
        <f t="shared" si="1318"/>
        <v>100</v>
      </c>
      <c r="I9603" s="4">
        <f t="shared" si="1319"/>
        <v>125</v>
      </c>
      <c r="J9603" s="1">
        <f t="shared" si="1315"/>
        <v>22908676527.677742</v>
      </c>
      <c r="K9603" s="5">
        <v>1667</v>
      </c>
      <c r="L9603" s="12">
        <f t="shared" si="1320"/>
        <v>104.5</v>
      </c>
      <c r="M9603" s="2">
        <f t="shared" si="1321"/>
        <v>104.5</v>
      </c>
      <c r="N9603" s="2" t="str">
        <f t="shared" si="1322"/>
        <v/>
      </c>
      <c r="AG9603" s="72"/>
      <c r="AH9603" s="72"/>
      <c r="AI9603" s="72"/>
      <c r="AJ9603" s="72"/>
    </row>
    <row r="9604" spans="1:36" x14ac:dyDescent="0.25">
      <c r="A9604" s="30">
        <v>1.1041550925933199</v>
      </c>
      <c r="B9604" s="29">
        <v>104.7</v>
      </c>
      <c r="C9604" s="61">
        <v>104.8</v>
      </c>
      <c r="D9604" s="70">
        <f t="shared" si="1316"/>
        <v>104.7</v>
      </c>
      <c r="E9604" s="70">
        <f t="shared" si="1317"/>
        <v>104.8</v>
      </c>
      <c r="F9604" s="5">
        <v>9600</v>
      </c>
      <c r="G9604" s="72"/>
      <c r="H9604" s="4">
        <f t="shared" si="1318"/>
        <v>100</v>
      </c>
      <c r="I9604" s="4">
        <f t="shared" si="1319"/>
        <v>125</v>
      </c>
      <c r="J9604" s="1">
        <f t="shared" si="1315"/>
        <v>29512092266.663944</v>
      </c>
      <c r="K9604" s="5">
        <v>1667</v>
      </c>
      <c r="L9604" s="12">
        <f t="shared" si="1320"/>
        <v>104.5</v>
      </c>
      <c r="M9604" s="2">
        <f t="shared" si="1321"/>
        <v>104.5</v>
      </c>
      <c r="N9604" s="2" t="str">
        <f t="shared" si="1322"/>
        <v/>
      </c>
      <c r="AG9604" s="72"/>
      <c r="AH9604" s="72"/>
      <c r="AI9604" s="72"/>
      <c r="AJ9604" s="72"/>
    </row>
    <row r="9605" spans="1:36" x14ac:dyDescent="0.25">
      <c r="A9605" s="30">
        <v>1.1041666666673899</v>
      </c>
      <c r="B9605" s="29">
        <v>103.9</v>
      </c>
      <c r="C9605" s="61">
        <v>104</v>
      </c>
      <c r="D9605" s="70">
        <f t="shared" si="1316"/>
        <v>103.9</v>
      </c>
      <c r="E9605" s="70">
        <f t="shared" si="1317"/>
        <v>104</v>
      </c>
      <c r="F9605" s="5">
        <v>9601</v>
      </c>
      <c r="G9605" s="71"/>
      <c r="H9605" s="4">
        <f t="shared" si="1318"/>
        <v>100</v>
      </c>
      <c r="I9605" s="4">
        <f t="shared" si="1319"/>
        <v>125</v>
      </c>
      <c r="J9605" s="1">
        <f t="shared" ref="J9605:J9668" si="1323">10^(D9605/10)</f>
        <v>24547089156.850395</v>
      </c>
      <c r="K9605" s="5">
        <v>1667</v>
      </c>
      <c r="L9605" s="12">
        <f t="shared" si="1320"/>
        <v>104.5</v>
      </c>
      <c r="M9605" s="2">
        <f t="shared" si="1321"/>
        <v>104.5</v>
      </c>
      <c r="N9605" s="2" t="str">
        <f t="shared" si="1322"/>
        <v/>
      </c>
      <c r="AG9605" s="71">
        <f>$A9605</f>
        <v>1.1041666666673899</v>
      </c>
      <c r="AH9605" s="71"/>
      <c r="AI9605" s="71">
        <v>0.1111111111111111</v>
      </c>
      <c r="AJ9605" s="71"/>
    </row>
    <row r="9606" spans="1:36" x14ac:dyDescent="0.25">
      <c r="A9606" s="30">
        <v>1.10417824074147</v>
      </c>
      <c r="B9606" s="29">
        <v>105.2</v>
      </c>
      <c r="C9606" s="61">
        <v>106.4</v>
      </c>
      <c r="D9606" s="70">
        <f t="shared" ref="D9606:D9669" si="1324">B9606+$AC$9</f>
        <v>105.2</v>
      </c>
      <c r="E9606" s="70">
        <f t="shared" ref="E9606:E9669" si="1325">C9606+$AC$9</f>
        <v>106.4</v>
      </c>
      <c r="F9606" s="5">
        <v>9602</v>
      </c>
      <c r="G9606" s="72"/>
      <c r="H9606" s="4">
        <f t="shared" si="1318"/>
        <v>100</v>
      </c>
      <c r="I9606" s="4">
        <f t="shared" si="1319"/>
        <v>125</v>
      </c>
      <c r="J9606" s="1">
        <f t="shared" si="1323"/>
        <v>33113112148.259193</v>
      </c>
      <c r="K9606" s="5">
        <v>1667</v>
      </c>
      <c r="L9606" s="12">
        <f t="shared" si="1320"/>
        <v>104.5</v>
      </c>
      <c r="M9606" s="2">
        <f t="shared" si="1321"/>
        <v>104.5</v>
      </c>
      <c r="N9606" s="2" t="str">
        <f t="shared" si="1322"/>
        <v/>
      </c>
      <c r="AG9606" s="72"/>
      <c r="AH9606" s="72"/>
      <c r="AI9606" s="72"/>
      <c r="AJ9606" s="72"/>
    </row>
    <row r="9607" spans="1:36" x14ac:dyDescent="0.25">
      <c r="A9607" s="30">
        <v>1.10418981481554</v>
      </c>
      <c r="B9607" s="29">
        <v>107.2</v>
      </c>
      <c r="C9607" s="61">
        <v>107.60000000000001</v>
      </c>
      <c r="D9607" s="70">
        <f t="shared" si="1324"/>
        <v>107.2</v>
      </c>
      <c r="E9607" s="70">
        <f t="shared" si="1325"/>
        <v>107.60000000000001</v>
      </c>
      <c r="F9607" s="5">
        <v>9603</v>
      </c>
      <c r="G9607" s="72"/>
      <c r="H9607" s="4">
        <f t="shared" si="1318"/>
        <v>100</v>
      </c>
      <c r="I9607" s="4">
        <f t="shared" si="1319"/>
        <v>125</v>
      </c>
      <c r="J9607" s="1">
        <f t="shared" si="1323"/>
        <v>52480746024.977478</v>
      </c>
      <c r="K9607" s="5">
        <v>1667</v>
      </c>
      <c r="L9607" s="12">
        <f t="shared" si="1320"/>
        <v>104.5</v>
      </c>
      <c r="M9607" s="2">
        <f t="shared" si="1321"/>
        <v>104.5</v>
      </c>
      <c r="N9607" s="2" t="str">
        <f t="shared" si="1322"/>
        <v/>
      </c>
      <c r="AG9607" s="72"/>
      <c r="AH9607" s="72"/>
      <c r="AI9607" s="72"/>
      <c r="AJ9607" s="72"/>
    </row>
    <row r="9608" spans="1:36" x14ac:dyDescent="0.25">
      <c r="A9608" s="30">
        <v>1.1042013888896201</v>
      </c>
      <c r="B9608" s="29">
        <v>106.6</v>
      </c>
      <c r="C9608" s="61">
        <v>108.6</v>
      </c>
      <c r="D9608" s="70">
        <f t="shared" si="1324"/>
        <v>106.6</v>
      </c>
      <c r="E9608" s="70">
        <f t="shared" si="1325"/>
        <v>108.6</v>
      </c>
      <c r="F9608" s="5">
        <v>9604</v>
      </c>
      <c r="G9608" s="72"/>
      <c r="H9608" s="4">
        <f t="shared" si="1318"/>
        <v>100</v>
      </c>
      <c r="I9608" s="4">
        <f t="shared" si="1319"/>
        <v>125</v>
      </c>
      <c r="J9608" s="1">
        <f t="shared" si="1323"/>
        <v>45708818961.487556</v>
      </c>
      <c r="K9608" s="5">
        <v>1667</v>
      </c>
      <c r="L9608" s="12">
        <f t="shared" si="1320"/>
        <v>104.5</v>
      </c>
      <c r="M9608" s="2">
        <f t="shared" si="1321"/>
        <v>104.5</v>
      </c>
      <c r="N9608" s="2" t="str">
        <f t="shared" si="1322"/>
        <v/>
      </c>
      <c r="AG9608" s="72"/>
      <c r="AH9608" s="72"/>
      <c r="AI9608" s="72"/>
      <c r="AJ9608" s="72"/>
    </row>
    <row r="9609" spans="1:36" x14ac:dyDescent="0.25">
      <c r="A9609" s="30">
        <v>1.1042129629636901</v>
      </c>
      <c r="B9609" s="29">
        <v>108.6</v>
      </c>
      <c r="C9609" s="61">
        <v>109.19999999999999</v>
      </c>
      <c r="D9609" s="70">
        <f t="shared" si="1324"/>
        <v>108.6</v>
      </c>
      <c r="E9609" s="70">
        <f t="shared" si="1325"/>
        <v>109.19999999999999</v>
      </c>
      <c r="F9609" s="5">
        <v>9605</v>
      </c>
      <c r="G9609" s="72"/>
      <c r="H9609" s="4">
        <f t="shared" si="1318"/>
        <v>100</v>
      </c>
      <c r="I9609" s="4">
        <f t="shared" si="1319"/>
        <v>125</v>
      </c>
      <c r="J9609" s="1">
        <f t="shared" si="1323"/>
        <v>72443596007.498947</v>
      </c>
      <c r="K9609" s="5">
        <v>1667</v>
      </c>
      <c r="L9609" s="12">
        <f t="shared" si="1320"/>
        <v>104.5</v>
      </c>
      <c r="M9609" s="2">
        <f t="shared" si="1321"/>
        <v>104.5</v>
      </c>
      <c r="N9609" s="2" t="str">
        <f t="shared" si="1322"/>
        <v/>
      </c>
      <c r="AG9609" s="72"/>
      <c r="AH9609" s="72"/>
      <c r="AI9609" s="72"/>
      <c r="AJ9609" s="72"/>
    </row>
    <row r="9610" spans="1:36" x14ac:dyDescent="0.25">
      <c r="A9610" s="30">
        <v>1.1042245370377699</v>
      </c>
      <c r="B9610" s="29">
        <v>106.5</v>
      </c>
      <c r="C9610" s="61">
        <v>106.6</v>
      </c>
      <c r="D9610" s="70">
        <f t="shared" si="1324"/>
        <v>106.5</v>
      </c>
      <c r="E9610" s="70">
        <f t="shared" si="1325"/>
        <v>106.6</v>
      </c>
      <c r="F9610" s="5">
        <v>9606</v>
      </c>
      <c r="G9610" s="72"/>
      <c r="H9610" s="4">
        <f t="shared" si="1318"/>
        <v>100</v>
      </c>
      <c r="I9610" s="4">
        <f t="shared" si="1319"/>
        <v>125</v>
      </c>
      <c r="J9610" s="1">
        <f t="shared" si="1323"/>
        <v>44668359215.096527</v>
      </c>
      <c r="K9610" s="5">
        <v>1667</v>
      </c>
      <c r="L9610" s="12">
        <f t="shared" si="1320"/>
        <v>104.5</v>
      </c>
      <c r="M9610" s="2">
        <f t="shared" si="1321"/>
        <v>104.5</v>
      </c>
      <c r="N9610" s="2" t="str">
        <f t="shared" si="1322"/>
        <v/>
      </c>
      <c r="AG9610" s="72"/>
      <c r="AH9610" s="72"/>
      <c r="AI9610" s="72"/>
      <c r="AJ9610" s="72"/>
    </row>
    <row r="9611" spans="1:36" x14ac:dyDescent="0.25">
      <c r="A9611" s="30">
        <v>1.1042361111118399</v>
      </c>
      <c r="B9611" s="29">
        <v>105.7</v>
      </c>
      <c r="C9611" s="61">
        <v>105.8</v>
      </c>
      <c r="D9611" s="70">
        <f t="shared" si="1324"/>
        <v>105.7</v>
      </c>
      <c r="E9611" s="70">
        <f t="shared" si="1325"/>
        <v>105.8</v>
      </c>
      <c r="F9611" s="5">
        <v>9607</v>
      </c>
      <c r="G9611" s="72"/>
      <c r="H9611" s="4">
        <f t="shared" si="1318"/>
        <v>100</v>
      </c>
      <c r="I9611" s="4">
        <f t="shared" si="1319"/>
        <v>125</v>
      </c>
      <c r="J9611" s="1">
        <f t="shared" si="1323"/>
        <v>37153522909.717331</v>
      </c>
      <c r="K9611" s="5">
        <v>1667</v>
      </c>
      <c r="L9611" s="12">
        <f t="shared" si="1320"/>
        <v>104.5</v>
      </c>
      <c r="M9611" s="2">
        <f t="shared" si="1321"/>
        <v>104.5</v>
      </c>
      <c r="N9611" s="2" t="str">
        <f t="shared" si="1322"/>
        <v/>
      </c>
      <c r="AG9611" s="72"/>
      <c r="AH9611" s="72"/>
      <c r="AI9611" s="72"/>
      <c r="AJ9611" s="72"/>
    </row>
    <row r="9612" spans="1:36" x14ac:dyDescent="0.25">
      <c r="A9612" s="30">
        <v>1.10424768518591</v>
      </c>
      <c r="B9612" s="29">
        <v>104.6</v>
      </c>
      <c r="C9612" s="61">
        <v>105.6</v>
      </c>
      <c r="D9612" s="70">
        <f t="shared" si="1324"/>
        <v>104.6</v>
      </c>
      <c r="E9612" s="70">
        <f t="shared" si="1325"/>
        <v>105.6</v>
      </c>
      <c r="F9612" s="5">
        <v>9608</v>
      </c>
      <c r="G9612" s="72"/>
      <c r="H9612" s="4">
        <f t="shared" si="1318"/>
        <v>100</v>
      </c>
      <c r="I9612" s="4">
        <f t="shared" si="1319"/>
        <v>125</v>
      </c>
      <c r="J9612" s="1">
        <f t="shared" si="1323"/>
        <v>28840315031.266048</v>
      </c>
      <c r="K9612" s="5">
        <v>1667</v>
      </c>
      <c r="L9612" s="12">
        <f t="shared" si="1320"/>
        <v>104.5</v>
      </c>
      <c r="M9612" s="2">
        <f t="shared" si="1321"/>
        <v>104.5</v>
      </c>
      <c r="N9612" s="2" t="str">
        <f t="shared" si="1322"/>
        <v/>
      </c>
      <c r="AG9612" s="72"/>
      <c r="AH9612" s="72"/>
      <c r="AI9612" s="72"/>
      <c r="AJ9612" s="72"/>
    </row>
    <row r="9613" spans="1:36" x14ac:dyDescent="0.25">
      <c r="A9613" s="30">
        <v>1.10425925925999</v>
      </c>
      <c r="B9613" s="29">
        <v>105.3</v>
      </c>
      <c r="C9613" s="61">
        <v>105.39999999999999</v>
      </c>
      <c r="D9613" s="70">
        <f t="shared" si="1324"/>
        <v>105.3</v>
      </c>
      <c r="E9613" s="70">
        <f t="shared" si="1325"/>
        <v>105.39999999999999</v>
      </c>
      <c r="F9613" s="5">
        <v>9609</v>
      </c>
      <c r="G9613" s="72"/>
      <c r="H9613" s="4">
        <f t="shared" si="1318"/>
        <v>100</v>
      </c>
      <c r="I9613" s="4">
        <f t="shared" si="1319"/>
        <v>125</v>
      </c>
      <c r="J9613" s="1">
        <f t="shared" si="1323"/>
        <v>33884415613.920338</v>
      </c>
      <c r="K9613" s="5">
        <v>1667</v>
      </c>
      <c r="L9613" s="12">
        <f t="shared" si="1320"/>
        <v>104.5</v>
      </c>
      <c r="M9613" s="2">
        <f t="shared" si="1321"/>
        <v>104.5</v>
      </c>
      <c r="N9613" s="2" t="str">
        <f t="shared" si="1322"/>
        <v/>
      </c>
      <c r="AG9613" s="72"/>
      <c r="AH9613" s="72"/>
      <c r="AI9613" s="72"/>
      <c r="AJ9613" s="72"/>
    </row>
    <row r="9614" spans="1:36" x14ac:dyDescent="0.25">
      <c r="A9614" s="30">
        <v>1.1042708333340601</v>
      </c>
      <c r="B9614" s="29">
        <v>106.2</v>
      </c>
      <c r="C9614" s="61">
        <v>106.3</v>
      </c>
      <c r="D9614" s="70">
        <f t="shared" si="1324"/>
        <v>106.2</v>
      </c>
      <c r="E9614" s="70">
        <f t="shared" si="1325"/>
        <v>106.3</v>
      </c>
      <c r="F9614" s="5">
        <v>9610</v>
      </c>
      <c r="G9614" s="72"/>
      <c r="H9614" s="4">
        <f t="shared" si="1318"/>
        <v>100</v>
      </c>
      <c r="I9614" s="4">
        <f t="shared" si="1319"/>
        <v>125</v>
      </c>
      <c r="J9614" s="1">
        <f t="shared" si="1323"/>
        <v>41686938347.033752</v>
      </c>
      <c r="K9614" s="5">
        <v>1667</v>
      </c>
      <c r="L9614" s="12">
        <f t="shared" si="1320"/>
        <v>104.5</v>
      </c>
      <c r="M9614" s="2">
        <f t="shared" si="1321"/>
        <v>104.5</v>
      </c>
      <c r="N9614" s="2" t="str">
        <f t="shared" si="1322"/>
        <v/>
      </c>
      <c r="AG9614" s="72"/>
      <c r="AH9614" s="72"/>
      <c r="AI9614" s="72"/>
      <c r="AJ9614" s="72"/>
    </row>
    <row r="9615" spans="1:36" x14ac:dyDescent="0.25">
      <c r="A9615" s="30">
        <v>1.1042824074081401</v>
      </c>
      <c r="B9615" s="29">
        <v>106.8</v>
      </c>
      <c r="C9615" s="61">
        <v>106.89999999999999</v>
      </c>
      <c r="D9615" s="70">
        <f t="shared" si="1324"/>
        <v>106.8</v>
      </c>
      <c r="E9615" s="70">
        <f t="shared" si="1325"/>
        <v>106.89999999999999</v>
      </c>
      <c r="F9615" s="5">
        <v>9611</v>
      </c>
      <c r="G9615" s="72"/>
      <c r="H9615" s="4">
        <f t="shared" si="1318"/>
        <v>100</v>
      </c>
      <c r="I9615" s="4">
        <f t="shared" si="1319"/>
        <v>125</v>
      </c>
      <c r="J9615" s="1">
        <f t="shared" si="1323"/>
        <v>47863009232.263885</v>
      </c>
      <c r="K9615" s="5">
        <v>1667</v>
      </c>
      <c r="L9615" s="12">
        <f t="shared" si="1320"/>
        <v>104.5</v>
      </c>
      <c r="M9615" s="2">
        <f t="shared" si="1321"/>
        <v>104.5</v>
      </c>
      <c r="N9615" s="2" t="str">
        <f t="shared" si="1322"/>
        <v/>
      </c>
      <c r="AG9615" s="72"/>
      <c r="AH9615" s="72"/>
      <c r="AI9615" s="72"/>
      <c r="AJ9615" s="72"/>
    </row>
    <row r="9616" spans="1:36" x14ac:dyDescent="0.25">
      <c r="A9616" s="30">
        <v>1.1042939814822099</v>
      </c>
      <c r="B9616" s="29">
        <v>105.2</v>
      </c>
      <c r="C9616" s="61">
        <v>105.3</v>
      </c>
      <c r="D9616" s="70">
        <f t="shared" si="1324"/>
        <v>105.2</v>
      </c>
      <c r="E9616" s="70">
        <f t="shared" si="1325"/>
        <v>105.3</v>
      </c>
      <c r="F9616" s="5">
        <v>9612</v>
      </c>
      <c r="G9616" s="72"/>
      <c r="H9616" s="4">
        <f t="shared" si="1318"/>
        <v>100</v>
      </c>
      <c r="I9616" s="4">
        <f t="shared" si="1319"/>
        <v>125</v>
      </c>
      <c r="J9616" s="1">
        <f t="shared" si="1323"/>
        <v>33113112148.259193</v>
      </c>
      <c r="K9616" s="5">
        <v>1667</v>
      </c>
      <c r="L9616" s="12">
        <f t="shared" si="1320"/>
        <v>104.5</v>
      </c>
      <c r="M9616" s="2">
        <f t="shared" si="1321"/>
        <v>104.5</v>
      </c>
      <c r="N9616" s="2" t="str">
        <f t="shared" si="1322"/>
        <v/>
      </c>
      <c r="AG9616" s="72"/>
      <c r="AH9616" s="72"/>
      <c r="AI9616" s="72"/>
      <c r="AJ9616" s="72"/>
    </row>
    <row r="9617" spans="1:36" x14ac:dyDescent="0.25">
      <c r="A9617" s="30">
        <v>1.10430555555628</v>
      </c>
      <c r="B9617" s="29">
        <v>100.7</v>
      </c>
      <c r="C9617" s="61">
        <v>100.8</v>
      </c>
      <c r="D9617" s="70">
        <f t="shared" si="1324"/>
        <v>100.7</v>
      </c>
      <c r="E9617" s="70">
        <f t="shared" si="1325"/>
        <v>100.8</v>
      </c>
      <c r="F9617" s="5">
        <v>9613</v>
      </c>
      <c r="G9617" s="72"/>
      <c r="H9617" s="4">
        <f t="shared" si="1318"/>
        <v>100</v>
      </c>
      <c r="I9617" s="4">
        <f t="shared" si="1319"/>
        <v>125</v>
      </c>
      <c r="J9617" s="1">
        <f t="shared" si="1323"/>
        <v>11748975549.395334</v>
      </c>
      <c r="K9617" s="5">
        <v>1667</v>
      </c>
      <c r="L9617" s="12">
        <f t="shared" si="1320"/>
        <v>104.5</v>
      </c>
      <c r="M9617" s="2">
        <f t="shared" si="1321"/>
        <v>104.5</v>
      </c>
      <c r="N9617" s="2" t="str">
        <f t="shared" si="1322"/>
        <v/>
      </c>
      <c r="AG9617" s="72"/>
      <c r="AH9617" s="72"/>
      <c r="AI9617" s="72"/>
      <c r="AJ9617" s="72"/>
    </row>
    <row r="9618" spans="1:36" x14ac:dyDescent="0.25">
      <c r="A9618" s="30">
        <v>1.10431712963036</v>
      </c>
      <c r="B9618" s="29">
        <v>98.2</v>
      </c>
      <c r="C9618" s="61">
        <v>98.3</v>
      </c>
      <c r="D9618" s="70">
        <f t="shared" si="1324"/>
        <v>98.2</v>
      </c>
      <c r="E9618" s="70">
        <f t="shared" si="1325"/>
        <v>98.3</v>
      </c>
      <c r="F9618" s="5">
        <v>9614</v>
      </c>
      <c r="G9618" s="72"/>
      <c r="H9618" s="4">
        <f t="shared" si="1318"/>
        <v>100</v>
      </c>
      <c r="I9618" s="4">
        <f t="shared" si="1319"/>
        <v>125</v>
      </c>
      <c r="J9618" s="1">
        <f t="shared" si="1323"/>
        <v>6606934480.0759745</v>
      </c>
      <c r="K9618" s="5">
        <v>1667</v>
      </c>
      <c r="L9618" s="12">
        <f t="shared" si="1320"/>
        <v>104.5</v>
      </c>
      <c r="M9618" s="2">
        <f t="shared" si="1321"/>
        <v>104.5</v>
      </c>
      <c r="N9618" s="2" t="str">
        <f t="shared" si="1322"/>
        <v/>
      </c>
      <c r="AG9618" s="72"/>
      <c r="AH9618" s="72"/>
      <c r="AI9618" s="72"/>
      <c r="AJ9618" s="72"/>
    </row>
    <row r="9619" spans="1:36" x14ac:dyDescent="0.25">
      <c r="A9619" s="30">
        <v>1.10432870370443</v>
      </c>
      <c r="B9619" s="29">
        <v>97.6</v>
      </c>
      <c r="C9619" s="61">
        <v>97.699999999999989</v>
      </c>
      <c r="D9619" s="70">
        <f t="shared" si="1324"/>
        <v>97.6</v>
      </c>
      <c r="E9619" s="70">
        <f t="shared" si="1325"/>
        <v>97.699999999999989</v>
      </c>
      <c r="F9619" s="5">
        <v>9615</v>
      </c>
      <c r="G9619" s="72"/>
      <c r="H9619" s="4">
        <f t="shared" si="1318"/>
        <v>100</v>
      </c>
      <c r="I9619" s="4">
        <f t="shared" si="1319"/>
        <v>125</v>
      </c>
      <c r="J9619" s="1">
        <f t="shared" si="1323"/>
        <v>5754399373.3715849</v>
      </c>
      <c r="K9619" s="5">
        <v>1667</v>
      </c>
      <c r="L9619" s="12">
        <f t="shared" si="1320"/>
        <v>104.5</v>
      </c>
      <c r="M9619" s="2">
        <f t="shared" si="1321"/>
        <v>104.5</v>
      </c>
      <c r="N9619" s="2" t="str">
        <f t="shared" si="1322"/>
        <v/>
      </c>
      <c r="AG9619" s="72"/>
      <c r="AH9619" s="72"/>
      <c r="AI9619" s="72"/>
      <c r="AJ9619" s="72"/>
    </row>
    <row r="9620" spans="1:36" x14ac:dyDescent="0.25">
      <c r="A9620" s="30">
        <v>1.1043402777785101</v>
      </c>
      <c r="B9620" s="29">
        <v>98.4</v>
      </c>
      <c r="C9620" s="61">
        <v>98.5</v>
      </c>
      <c r="D9620" s="70">
        <f t="shared" si="1324"/>
        <v>98.4</v>
      </c>
      <c r="E9620" s="70">
        <f t="shared" si="1325"/>
        <v>98.5</v>
      </c>
      <c r="F9620" s="5">
        <v>9616</v>
      </c>
      <c r="G9620" s="72"/>
      <c r="H9620" s="4">
        <f t="shared" si="1318"/>
        <v>100</v>
      </c>
      <c r="I9620" s="4">
        <f t="shared" si="1319"/>
        <v>125</v>
      </c>
      <c r="J9620" s="1">
        <f t="shared" si="1323"/>
        <v>6918309709.1893778</v>
      </c>
      <c r="K9620" s="5">
        <v>1667</v>
      </c>
      <c r="L9620" s="12">
        <f t="shared" si="1320"/>
        <v>104.5</v>
      </c>
      <c r="M9620" s="2">
        <f t="shared" si="1321"/>
        <v>104.5</v>
      </c>
      <c r="N9620" s="2" t="str">
        <f t="shared" si="1322"/>
        <v/>
      </c>
      <c r="AG9620" s="72"/>
      <c r="AH9620" s="72"/>
      <c r="AI9620" s="72"/>
      <c r="AJ9620" s="72"/>
    </row>
    <row r="9621" spans="1:36" x14ac:dyDescent="0.25">
      <c r="A9621" s="30">
        <v>1.1043518518525799</v>
      </c>
      <c r="B9621" s="29">
        <v>101</v>
      </c>
      <c r="C9621" s="61">
        <v>101.1</v>
      </c>
      <c r="D9621" s="70">
        <f t="shared" si="1324"/>
        <v>101</v>
      </c>
      <c r="E9621" s="70">
        <f t="shared" si="1325"/>
        <v>101.1</v>
      </c>
      <c r="F9621" s="5">
        <v>9617</v>
      </c>
      <c r="G9621" s="72"/>
      <c r="H9621" s="4">
        <f t="shared" si="1318"/>
        <v>100</v>
      </c>
      <c r="I9621" s="4">
        <f t="shared" si="1319"/>
        <v>125</v>
      </c>
      <c r="J9621" s="1">
        <f t="shared" si="1323"/>
        <v>12589254117.94171</v>
      </c>
      <c r="K9621" s="5">
        <v>1667</v>
      </c>
      <c r="L9621" s="12">
        <f t="shared" si="1320"/>
        <v>104.5</v>
      </c>
      <c r="M9621" s="2">
        <f t="shared" si="1321"/>
        <v>104.5</v>
      </c>
      <c r="N9621" s="2" t="str">
        <f t="shared" si="1322"/>
        <v/>
      </c>
      <c r="AG9621" s="72"/>
      <c r="AH9621" s="72"/>
      <c r="AI9621" s="72"/>
      <c r="AJ9621" s="72"/>
    </row>
    <row r="9622" spans="1:36" x14ac:dyDescent="0.25">
      <c r="A9622" s="30">
        <v>1.1043634259266599</v>
      </c>
      <c r="B9622" s="29">
        <v>102.4</v>
      </c>
      <c r="C9622" s="61">
        <v>102.5</v>
      </c>
      <c r="D9622" s="70">
        <f t="shared" si="1324"/>
        <v>102.4</v>
      </c>
      <c r="E9622" s="70">
        <f t="shared" si="1325"/>
        <v>102.5</v>
      </c>
      <c r="F9622" s="5">
        <v>9618</v>
      </c>
      <c r="G9622" s="72"/>
      <c r="H9622" s="4">
        <f t="shared" si="1318"/>
        <v>100</v>
      </c>
      <c r="I9622" s="4">
        <f t="shared" si="1319"/>
        <v>125</v>
      </c>
      <c r="J9622" s="1">
        <f t="shared" si="1323"/>
        <v>17378008287.493782</v>
      </c>
      <c r="K9622" s="5">
        <v>1667</v>
      </c>
      <c r="L9622" s="12">
        <f t="shared" si="1320"/>
        <v>104.5</v>
      </c>
      <c r="M9622" s="2">
        <f t="shared" si="1321"/>
        <v>104.5</v>
      </c>
      <c r="N9622" s="2" t="str">
        <f t="shared" si="1322"/>
        <v/>
      </c>
      <c r="AG9622" s="72"/>
      <c r="AH9622" s="72"/>
      <c r="AI9622" s="72"/>
      <c r="AJ9622" s="72"/>
    </row>
    <row r="9623" spans="1:36" x14ac:dyDescent="0.25">
      <c r="A9623" s="30">
        <v>1.10437500000073</v>
      </c>
      <c r="B9623" s="29">
        <v>105.9</v>
      </c>
      <c r="C9623" s="61">
        <v>106</v>
      </c>
      <c r="D9623" s="70">
        <f t="shared" si="1324"/>
        <v>105.9</v>
      </c>
      <c r="E9623" s="70">
        <f t="shared" si="1325"/>
        <v>106</v>
      </c>
      <c r="F9623" s="5">
        <v>9619</v>
      </c>
      <c r="G9623" s="72"/>
      <c r="H9623" s="4">
        <f t="shared" ref="H9623:H9686" si="1326">X$15</f>
        <v>100</v>
      </c>
      <c r="I9623" s="4">
        <f t="shared" ref="I9623:I9686" si="1327">X$36</f>
        <v>125</v>
      </c>
      <c r="J9623" s="1">
        <f t="shared" si="1323"/>
        <v>38904514499.428131</v>
      </c>
      <c r="K9623" s="5">
        <v>1667</v>
      </c>
      <c r="L9623" s="12">
        <f t="shared" ref="L9623:L9686" si="1328">ROUND(10*LOG10(SUM(J6024:J9623)/3600),1)</f>
        <v>104.5</v>
      </c>
      <c r="M9623" s="2">
        <f t="shared" ref="M9623:M9686" si="1329">IF(L9623&gt;$X$15,L9623,"")</f>
        <v>104.5</v>
      </c>
      <c r="N9623" s="2" t="str">
        <f t="shared" ref="N9623:N9686" si="1330">IF(E9623&gt;$X$36,E9623,"")</f>
        <v/>
      </c>
      <c r="AG9623" s="72"/>
      <c r="AH9623" s="72"/>
      <c r="AI9623" s="72"/>
      <c r="AJ9623" s="72"/>
    </row>
    <row r="9624" spans="1:36" x14ac:dyDescent="0.25">
      <c r="A9624" s="30">
        <v>1.1043865740748</v>
      </c>
      <c r="B9624" s="29">
        <v>102.8</v>
      </c>
      <c r="C9624" s="61">
        <v>102.89999999999999</v>
      </c>
      <c r="D9624" s="70">
        <f t="shared" si="1324"/>
        <v>102.8</v>
      </c>
      <c r="E9624" s="70">
        <f t="shared" si="1325"/>
        <v>102.89999999999999</v>
      </c>
      <c r="F9624" s="5">
        <v>9620</v>
      </c>
      <c r="G9624" s="72"/>
      <c r="H9624" s="4">
        <f t="shared" si="1326"/>
        <v>100</v>
      </c>
      <c r="I9624" s="4">
        <f t="shared" si="1327"/>
        <v>125</v>
      </c>
      <c r="J9624" s="1">
        <f t="shared" si="1323"/>
        <v>19054607179.632496</v>
      </c>
      <c r="K9624" s="5">
        <v>1667</v>
      </c>
      <c r="L9624" s="12">
        <f t="shared" si="1328"/>
        <v>104.5</v>
      </c>
      <c r="M9624" s="2">
        <f t="shared" si="1329"/>
        <v>104.5</v>
      </c>
      <c r="N9624" s="2" t="str">
        <f t="shared" si="1330"/>
        <v/>
      </c>
      <c r="AG9624" s="72"/>
      <c r="AH9624" s="72"/>
      <c r="AI9624" s="72"/>
      <c r="AJ9624" s="72"/>
    </row>
    <row r="9625" spans="1:36" x14ac:dyDescent="0.25">
      <c r="A9625" s="30">
        <v>1.10439814814888</v>
      </c>
      <c r="B9625" s="29">
        <v>103</v>
      </c>
      <c r="C9625" s="61">
        <v>103.1</v>
      </c>
      <c r="D9625" s="70">
        <f t="shared" si="1324"/>
        <v>103</v>
      </c>
      <c r="E9625" s="70">
        <f t="shared" si="1325"/>
        <v>103.1</v>
      </c>
      <c r="F9625" s="5">
        <v>9621</v>
      </c>
      <c r="G9625" s="72"/>
      <c r="H9625" s="4">
        <f t="shared" si="1326"/>
        <v>100</v>
      </c>
      <c r="I9625" s="4">
        <f t="shared" si="1327"/>
        <v>125</v>
      </c>
      <c r="J9625" s="1">
        <f t="shared" si="1323"/>
        <v>19952623149.688889</v>
      </c>
      <c r="K9625" s="5">
        <v>1667</v>
      </c>
      <c r="L9625" s="12">
        <f t="shared" si="1328"/>
        <v>104.5</v>
      </c>
      <c r="M9625" s="2">
        <f t="shared" si="1329"/>
        <v>104.5</v>
      </c>
      <c r="N9625" s="2" t="str">
        <f t="shared" si="1330"/>
        <v/>
      </c>
      <c r="AG9625" s="72"/>
      <c r="AH9625" s="72"/>
      <c r="AI9625" s="72"/>
      <c r="AJ9625" s="72"/>
    </row>
    <row r="9626" spans="1:36" x14ac:dyDescent="0.25">
      <c r="A9626" s="30">
        <v>1.1044097222229501</v>
      </c>
      <c r="B9626" s="29">
        <v>102.6</v>
      </c>
      <c r="C9626" s="61">
        <v>102.69999999999999</v>
      </c>
      <c r="D9626" s="70">
        <f t="shared" si="1324"/>
        <v>102.6</v>
      </c>
      <c r="E9626" s="70">
        <f t="shared" si="1325"/>
        <v>102.69999999999999</v>
      </c>
      <c r="F9626" s="5">
        <v>9622</v>
      </c>
      <c r="G9626" s="72"/>
      <c r="H9626" s="4">
        <f t="shared" si="1326"/>
        <v>100</v>
      </c>
      <c r="I9626" s="4">
        <f t="shared" si="1327"/>
        <v>125</v>
      </c>
      <c r="J9626" s="1">
        <f t="shared" si="1323"/>
        <v>18197008586.099861</v>
      </c>
      <c r="K9626" s="5">
        <v>1667</v>
      </c>
      <c r="L9626" s="12">
        <f t="shared" si="1328"/>
        <v>104.5</v>
      </c>
      <c r="M9626" s="2">
        <f t="shared" si="1329"/>
        <v>104.5</v>
      </c>
      <c r="N9626" s="2" t="str">
        <f t="shared" si="1330"/>
        <v/>
      </c>
      <c r="AG9626" s="72"/>
      <c r="AH9626" s="72"/>
      <c r="AI9626" s="72"/>
      <c r="AJ9626" s="72"/>
    </row>
    <row r="9627" spans="1:36" x14ac:dyDescent="0.25">
      <c r="A9627" s="30">
        <v>1.1044212962970299</v>
      </c>
      <c r="B9627" s="29">
        <v>103.9</v>
      </c>
      <c r="C9627" s="61">
        <v>104</v>
      </c>
      <c r="D9627" s="70">
        <f t="shared" si="1324"/>
        <v>103.9</v>
      </c>
      <c r="E9627" s="70">
        <f t="shared" si="1325"/>
        <v>104</v>
      </c>
      <c r="F9627" s="5">
        <v>9623</v>
      </c>
      <c r="G9627" s="73"/>
      <c r="H9627" s="4">
        <f t="shared" si="1326"/>
        <v>100</v>
      </c>
      <c r="I9627" s="4">
        <f t="shared" si="1327"/>
        <v>125</v>
      </c>
      <c r="J9627" s="1">
        <f t="shared" si="1323"/>
        <v>24547089156.850395</v>
      </c>
      <c r="K9627" s="5">
        <v>1667</v>
      </c>
      <c r="L9627" s="12">
        <f t="shared" si="1328"/>
        <v>104.5</v>
      </c>
      <c r="M9627" s="2">
        <f t="shared" si="1329"/>
        <v>104.5</v>
      </c>
      <c r="N9627" s="2" t="str">
        <f t="shared" si="1330"/>
        <v/>
      </c>
      <c r="AG9627" s="73"/>
      <c r="AH9627" s="73"/>
      <c r="AI9627" s="73"/>
      <c r="AJ9627" s="73"/>
    </row>
    <row r="9628" spans="1:36" x14ac:dyDescent="0.25">
      <c r="A9628" s="30">
        <v>1.1044328703710999</v>
      </c>
      <c r="B9628" s="29">
        <v>104.1</v>
      </c>
      <c r="C9628" s="61">
        <v>104.19999999999999</v>
      </c>
      <c r="D9628" s="70">
        <f t="shared" si="1324"/>
        <v>104.1</v>
      </c>
      <c r="E9628" s="70">
        <f t="shared" si="1325"/>
        <v>104.19999999999999</v>
      </c>
      <c r="F9628" s="5">
        <v>9624</v>
      </c>
      <c r="G9628" s="72"/>
      <c r="H9628" s="4">
        <f t="shared" si="1326"/>
        <v>100</v>
      </c>
      <c r="I9628" s="4">
        <f t="shared" si="1327"/>
        <v>125</v>
      </c>
      <c r="J9628" s="1">
        <f t="shared" si="1323"/>
        <v>25703957827.688728</v>
      </c>
      <c r="K9628" s="5">
        <v>1667</v>
      </c>
      <c r="L9628" s="12">
        <f t="shared" si="1328"/>
        <v>104.5</v>
      </c>
      <c r="M9628" s="2">
        <f t="shared" si="1329"/>
        <v>104.5</v>
      </c>
      <c r="N9628" s="2" t="str">
        <f t="shared" si="1330"/>
        <v/>
      </c>
      <c r="AG9628" s="72"/>
      <c r="AH9628" s="72"/>
      <c r="AI9628" s="72"/>
      <c r="AJ9628" s="72"/>
    </row>
    <row r="9629" spans="1:36" x14ac:dyDescent="0.25">
      <c r="A9629" s="30">
        <v>1.10444444444517</v>
      </c>
      <c r="B9629" s="29">
        <v>104.5</v>
      </c>
      <c r="C9629" s="61">
        <v>104.6</v>
      </c>
      <c r="D9629" s="70">
        <f t="shared" si="1324"/>
        <v>104.5</v>
      </c>
      <c r="E9629" s="70">
        <f t="shared" si="1325"/>
        <v>104.6</v>
      </c>
      <c r="F9629" s="5">
        <v>9625</v>
      </c>
      <c r="G9629" s="72"/>
      <c r="H9629" s="4">
        <f t="shared" si="1326"/>
        <v>100</v>
      </c>
      <c r="I9629" s="4">
        <f t="shared" si="1327"/>
        <v>125</v>
      </c>
      <c r="J9629" s="1">
        <f t="shared" si="1323"/>
        <v>28183829312.644527</v>
      </c>
      <c r="K9629" s="5">
        <v>1667</v>
      </c>
      <c r="L9629" s="12">
        <f t="shared" si="1328"/>
        <v>104.5</v>
      </c>
      <c r="M9629" s="2">
        <f t="shared" si="1329"/>
        <v>104.5</v>
      </c>
      <c r="N9629" s="2" t="str">
        <f t="shared" si="1330"/>
        <v/>
      </c>
      <c r="AG9629" s="72"/>
      <c r="AH9629" s="72"/>
      <c r="AI9629" s="72"/>
      <c r="AJ9629" s="72"/>
    </row>
    <row r="9630" spans="1:36" x14ac:dyDescent="0.25">
      <c r="A9630" s="30">
        <v>1.10445601851925</v>
      </c>
      <c r="B9630" s="29">
        <v>105.1</v>
      </c>
      <c r="C9630" s="61">
        <v>105.19999999999999</v>
      </c>
      <c r="D9630" s="70">
        <f t="shared" si="1324"/>
        <v>105.1</v>
      </c>
      <c r="E9630" s="70">
        <f t="shared" si="1325"/>
        <v>105.19999999999999</v>
      </c>
      <c r="F9630" s="5">
        <v>9626</v>
      </c>
      <c r="G9630" s="72"/>
      <c r="H9630" s="4">
        <f t="shared" si="1326"/>
        <v>100</v>
      </c>
      <c r="I9630" s="4">
        <f t="shared" si="1327"/>
        <v>125</v>
      </c>
      <c r="J9630" s="1">
        <f t="shared" si="1323"/>
        <v>32359365692.96291</v>
      </c>
      <c r="K9630" s="5">
        <v>1667</v>
      </c>
      <c r="L9630" s="12">
        <f t="shared" si="1328"/>
        <v>104.5</v>
      </c>
      <c r="M9630" s="2">
        <f t="shared" si="1329"/>
        <v>104.5</v>
      </c>
      <c r="N9630" s="2" t="str">
        <f t="shared" si="1330"/>
        <v/>
      </c>
      <c r="AG9630" s="72"/>
      <c r="AH9630" s="72"/>
      <c r="AI9630" s="72"/>
      <c r="AJ9630" s="72"/>
    </row>
    <row r="9631" spans="1:36" x14ac:dyDescent="0.25">
      <c r="A9631" s="30">
        <v>1.1044675925933201</v>
      </c>
      <c r="B9631" s="29">
        <v>103.2</v>
      </c>
      <c r="C9631" s="61">
        <v>103.3</v>
      </c>
      <c r="D9631" s="70">
        <f t="shared" si="1324"/>
        <v>103.2</v>
      </c>
      <c r="E9631" s="70">
        <f t="shared" si="1325"/>
        <v>103.3</v>
      </c>
      <c r="F9631" s="5">
        <v>9627</v>
      </c>
      <c r="G9631" s="72"/>
      <c r="H9631" s="4">
        <f t="shared" si="1326"/>
        <v>100</v>
      </c>
      <c r="I9631" s="4">
        <f t="shared" si="1327"/>
        <v>125</v>
      </c>
      <c r="J9631" s="1">
        <f t="shared" si="1323"/>
        <v>20892961308.540489</v>
      </c>
      <c r="K9631" s="5">
        <v>1667</v>
      </c>
      <c r="L9631" s="12">
        <f t="shared" si="1328"/>
        <v>104.5</v>
      </c>
      <c r="M9631" s="2">
        <f t="shared" si="1329"/>
        <v>104.5</v>
      </c>
      <c r="N9631" s="2" t="str">
        <f t="shared" si="1330"/>
        <v/>
      </c>
      <c r="AG9631" s="72"/>
      <c r="AH9631" s="72"/>
      <c r="AI9631" s="72"/>
      <c r="AJ9631" s="72"/>
    </row>
    <row r="9632" spans="1:36" x14ac:dyDescent="0.25">
      <c r="A9632" s="30">
        <v>1.1044791666674001</v>
      </c>
      <c r="B9632" s="29">
        <v>103.1</v>
      </c>
      <c r="C9632" s="61">
        <v>103.19999999999999</v>
      </c>
      <c r="D9632" s="70">
        <f t="shared" si="1324"/>
        <v>103.1</v>
      </c>
      <c r="E9632" s="70">
        <f t="shared" si="1325"/>
        <v>103.19999999999999</v>
      </c>
      <c r="F9632" s="5">
        <v>9628</v>
      </c>
      <c r="G9632" s="72"/>
      <c r="H9632" s="4">
        <f t="shared" si="1326"/>
        <v>100</v>
      </c>
      <c r="I9632" s="4">
        <f t="shared" si="1327"/>
        <v>125</v>
      </c>
      <c r="J9632" s="1">
        <f t="shared" si="1323"/>
        <v>20417379446.695313</v>
      </c>
      <c r="K9632" s="5">
        <v>1667</v>
      </c>
      <c r="L9632" s="12">
        <f t="shared" si="1328"/>
        <v>104.5</v>
      </c>
      <c r="M9632" s="2">
        <f t="shared" si="1329"/>
        <v>104.5</v>
      </c>
      <c r="N9632" s="2" t="str">
        <f t="shared" si="1330"/>
        <v/>
      </c>
      <c r="AG9632" s="72"/>
      <c r="AH9632" s="72"/>
      <c r="AI9632" s="72"/>
      <c r="AJ9632" s="72"/>
    </row>
    <row r="9633" spans="1:36" x14ac:dyDescent="0.25">
      <c r="A9633" s="30">
        <v>1.1044907407414699</v>
      </c>
      <c r="B9633" s="29">
        <v>102.8</v>
      </c>
      <c r="C9633" s="61">
        <v>102.89999999999999</v>
      </c>
      <c r="D9633" s="70">
        <f t="shared" si="1324"/>
        <v>102.8</v>
      </c>
      <c r="E9633" s="70">
        <f t="shared" si="1325"/>
        <v>102.89999999999999</v>
      </c>
      <c r="F9633" s="5">
        <v>9629</v>
      </c>
      <c r="G9633" s="72"/>
      <c r="H9633" s="4">
        <f t="shared" si="1326"/>
        <v>100</v>
      </c>
      <c r="I9633" s="4">
        <f t="shared" si="1327"/>
        <v>125</v>
      </c>
      <c r="J9633" s="1">
        <f t="shared" si="1323"/>
        <v>19054607179.632496</v>
      </c>
      <c r="K9633" s="5">
        <v>1667</v>
      </c>
      <c r="L9633" s="12">
        <f t="shared" si="1328"/>
        <v>104.5</v>
      </c>
      <c r="M9633" s="2">
        <f t="shared" si="1329"/>
        <v>104.5</v>
      </c>
      <c r="N9633" s="2" t="str">
        <f t="shared" si="1330"/>
        <v/>
      </c>
      <c r="AG9633" s="72"/>
      <c r="AH9633" s="72"/>
      <c r="AI9633" s="72"/>
      <c r="AJ9633" s="72"/>
    </row>
    <row r="9634" spans="1:36" x14ac:dyDescent="0.25">
      <c r="A9634" s="30">
        <v>1.10450231481554</v>
      </c>
      <c r="B9634" s="29">
        <v>103.4</v>
      </c>
      <c r="C9634" s="61">
        <v>103.5</v>
      </c>
      <c r="D9634" s="70">
        <f t="shared" si="1324"/>
        <v>103.4</v>
      </c>
      <c r="E9634" s="70">
        <f t="shared" si="1325"/>
        <v>103.5</v>
      </c>
      <c r="F9634" s="5">
        <v>9630</v>
      </c>
      <c r="G9634" s="72"/>
      <c r="H9634" s="4">
        <f t="shared" si="1326"/>
        <v>100</v>
      </c>
      <c r="I9634" s="4">
        <f t="shared" si="1327"/>
        <v>125</v>
      </c>
      <c r="J9634" s="1">
        <f t="shared" si="1323"/>
        <v>21877616239.495541</v>
      </c>
      <c r="K9634" s="5">
        <v>1667</v>
      </c>
      <c r="L9634" s="12">
        <f t="shared" si="1328"/>
        <v>104.5</v>
      </c>
      <c r="M9634" s="2">
        <f t="shared" si="1329"/>
        <v>104.5</v>
      </c>
      <c r="N9634" s="2" t="str">
        <f t="shared" si="1330"/>
        <v/>
      </c>
      <c r="AG9634" s="72"/>
      <c r="AH9634" s="72"/>
      <c r="AI9634" s="72"/>
      <c r="AJ9634" s="72"/>
    </row>
    <row r="9635" spans="1:36" x14ac:dyDescent="0.25">
      <c r="A9635" s="30">
        <v>1.10451388888962</v>
      </c>
      <c r="B9635" s="29">
        <v>104</v>
      </c>
      <c r="C9635" s="61">
        <v>104.1</v>
      </c>
      <c r="D9635" s="70">
        <f t="shared" si="1324"/>
        <v>104</v>
      </c>
      <c r="E9635" s="70">
        <f t="shared" si="1325"/>
        <v>104.1</v>
      </c>
      <c r="F9635" s="5">
        <v>9631</v>
      </c>
      <c r="G9635" s="72"/>
      <c r="H9635" s="4">
        <f t="shared" si="1326"/>
        <v>100</v>
      </c>
      <c r="I9635" s="4">
        <f t="shared" si="1327"/>
        <v>125</v>
      </c>
      <c r="J9635" s="1">
        <f t="shared" si="1323"/>
        <v>25118864315.095894</v>
      </c>
      <c r="K9635" s="5">
        <v>1667</v>
      </c>
      <c r="L9635" s="12">
        <f t="shared" si="1328"/>
        <v>104.5</v>
      </c>
      <c r="M9635" s="2">
        <f t="shared" si="1329"/>
        <v>104.5</v>
      </c>
      <c r="N9635" s="2" t="str">
        <f t="shared" si="1330"/>
        <v/>
      </c>
      <c r="AG9635" s="72"/>
      <c r="AH9635" s="72"/>
      <c r="AI9635" s="72"/>
      <c r="AJ9635" s="72"/>
    </row>
    <row r="9636" spans="1:36" x14ac:dyDescent="0.25">
      <c r="A9636" s="30">
        <v>1.10452546296369</v>
      </c>
      <c r="B9636" s="29">
        <v>104.6</v>
      </c>
      <c r="C9636" s="61">
        <v>104.69999999999999</v>
      </c>
      <c r="D9636" s="70">
        <f t="shared" si="1324"/>
        <v>104.6</v>
      </c>
      <c r="E9636" s="70">
        <f t="shared" si="1325"/>
        <v>104.69999999999999</v>
      </c>
      <c r="F9636" s="5">
        <v>9632</v>
      </c>
      <c r="G9636" s="72"/>
      <c r="H9636" s="4">
        <f t="shared" si="1326"/>
        <v>100</v>
      </c>
      <c r="I9636" s="4">
        <f t="shared" si="1327"/>
        <v>125</v>
      </c>
      <c r="J9636" s="1">
        <f t="shared" si="1323"/>
        <v>28840315031.266048</v>
      </c>
      <c r="K9636" s="5">
        <v>1667</v>
      </c>
      <c r="L9636" s="12">
        <f t="shared" si="1328"/>
        <v>104.5</v>
      </c>
      <c r="M9636" s="2">
        <f t="shared" si="1329"/>
        <v>104.5</v>
      </c>
      <c r="N9636" s="2" t="str">
        <f t="shared" si="1330"/>
        <v/>
      </c>
      <c r="AG9636" s="72"/>
      <c r="AH9636" s="72"/>
      <c r="AI9636" s="72"/>
      <c r="AJ9636" s="72"/>
    </row>
    <row r="9637" spans="1:36" x14ac:dyDescent="0.25">
      <c r="A9637" s="30">
        <v>1.1045370370377701</v>
      </c>
      <c r="B9637" s="29">
        <v>104.3</v>
      </c>
      <c r="C9637" s="61">
        <v>104.39999999999999</v>
      </c>
      <c r="D9637" s="70">
        <f t="shared" si="1324"/>
        <v>104.3</v>
      </c>
      <c r="E9637" s="70">
        <f t="shared" si="1325"/>
        <v>104.39999999999999</v>
      </c>
      <c r="F9637" s="5">
        <v>9633</v>
      </c>
      <c r="G9637" s="72"/>
      <c r="H9637" s="4">
        <f t="shared" si="1326"/>
        <v>100</v>
      </c>
      <c r="I9637" s="4">
        <f t="shared" si="1327"/>
        <v>125</v>
      </c>
      <c r="J9637" s="1">
        <f t="shared" si="1323"/>
        <v>26915348039.269154</v>
      </c>
      <c r="K9637" s="5">
        <v>1667</v>
      </c>
      <c r="L9637" s="12">
        <f t="shared" si="1328"/>
        <v>104.5</v>
      </c>
      <c r="M9637" s="2">
        <f t="shared" si="1329"/>
        <v>104.5</v>
      </c>
      <c r="N9637" s="2" t="str">
        <f t="shared" si="1330"/>
        <v/>
      </c>
      <c r="AG9637" s="72"/>
      <c r="AH9637" s="72"/>
      <c r="AI9637" s="72"/>
      <c r="AJ9637" s="72"/>
    </row>
    <row r="9638" spans="1:36" x14ac:dyDescent="0.25">
      <c r="A9638" s="30">
        <v>1.1045486111118401</v>
      </c>
      <c r="B9638" s="29">
        <v>102.9</v>
      </c>
      <c r="C9638" s="61">
        <v>103</v>
      </c>
      <c r="D9638" s="70">
        <f t="shared" si="1324"/>
        <v>102.9</v>
      </c>
      <c r="E9638" s="70">
        <f t="shared" si="1325"/>
        <v>103</v>
      </c>
      <c r="F9638" s="5">
        <v>9634</v>
      </c>
      <c r="G9638" s="72"/>
      <c r="H9638" s="4">
        <f t="shared" si="1326"/>
        <v>100</v>
      </c>
      <c r="I9638" s="4">
        <f t="shared" si="1327"/>
        <v>125</v>
      </c>
      <c r="J9638" s="1">
        <f t="shared" si="1323"/>
        <v>19498445997.580547</v>
      </c>
      <c r="K9638" s="5">
        <v>1667</v>
      </c>
      <c r="L9638" s="12">
        <f t="shared" si="1328"/>
        <v>104.5</v>
      </c>
      <c r="M9638" s="2">
        <f t="shared" si="1329"/>
        <v>104.5</v>
      </c>
      <c r="N9638" s="2" t="str">
        <f t="shared" si="1330"/>
        <v/>
      </c>
      <c r="AG9638" s="72"/>
      <c r="AH9638" s="72"/>
      <c r="AI9638" s="72"/>
      <c r="AJ9638" s="72"/>
    </row>
    <row r="9639" spans="1:36" x14ac:dyDescent="0.25">
      <c r="A9639" s="30">
        <v>1.1045601851859199</v>
      </c>
      <c r="B9639" s="29">
        <v>104.4</v>
      </c>
      <c r="C9639" s="61">
        <v>104.5</v>
      </c>
      <c r="D9639" s="70">
        <f t="shared" si="1324"/>
        <v>104.4</v>
      </c>
      <c r="E9639" s="70">
        <f t="shared" si="1325"/>
        <v>104.5</v>
      </c>
      <c r="F9639" s="5">
        <v>9635</v>
      </c>
      <c r="G9639" s="72"/>
      <c r="H9639" s="4">
        <f t="shared" si="1326"/>
        <v>100</v>
      </c>
      <c r="I9639" s="4">
        <f t="shared" si="1327"/>
        <v>125</v>
      </c>
      <c r="J9639" s="1">
        <f t="shared" si="1323"/>
        <v>27542287033.381855</v>
      </c>
      <c r="K9639" s="5">
        <v>1667</v>
      </c>
      <c r="L9639" s="12">
        <f t="shared" si="1328"/>
        <v>104.5</v>
      </c>
      <c r="M9639" s="2">
        <f t="shared" si="1329"/>
        <v>104.5</v>
      </c>
      <c r="N9639" s="2" t="str">
        <f t="shared" si="1330"/>
        <v/>
      </c>
      <c r="AG9639" s="72"/>
      <c r="AH9639" s="72"/>
      <c r="AI9639" s="72"/>
      <c r="AJ9639" s="72"/>
    </row>
    <row r="9640" spans="1:36" x14ac:dyDescent="0.25">
      <c r="A9640" s="30">
        <v>1.10457175925999</v>
      </c>
      <c r="B9640" s="29">
        <v>105</v>
      </c>
      <c r="C9640" s="61">
        <v>105.1</v>
      </c>
      <c r="D9640" s="70">
        <f t="shared" si="1324"/>
        <v>105</v>
      </c>
      <c r="E9640" s="70">
        <f t="shared" si="1325"/>
        <v>105.1</v>
      </c>
      <c r="F9640" s="5">
        <v>9636</v>
      </c>
      <c r="G9640" s="72"/>
      <c r="H9640" s="4">
        <f t="shared" si="1326"/>
        <v>100</v>
      </c>
      <c r="I9640" s="4">
        <f t="shared" si="1327"/>
        <v>125</v>
      </c>
      <c r="J9640" s="1">
        <f t="shared" si="1323"/>
        <v>31622776601.68388</v>
      </c>
      <c r="K9640" s="5">
        <v>1667</v>
      </c>
      <c r="L9640" s="12">
        <f t="shared" si="1328"/>
        <v>104.5</v>
      </c>
      <c r="M9640" s="2">
        <f t="shared" si="1329"/>
        <v>104.5</v>
      </c>
      <c r="N9640" s="2" t="str">
        <f t="shared" si="1330"/>
        <v/>
      </c>
      <c r="AG9640" s="72"/>
      <c r="AH9640" s="72"/>
      <c r="AI9640" s="72"/>
      <c r="AJ9640" s="72"/>
    </row>
    <row r="9641" spans="1:36" x14ac:dyDescent="0.25">
      <c r="A9641" s="30">
        <v>1.10458333333406</v>
      </c>
      <c r="B9641" s="29">
        <v>104.3</v>
      </c>
      <c r="C9641" s="61">
        <v>104.39999999999999</v>
      </c>
      <c r="D9641" s="70">
        <f t="shared" si="1324"/>
        <v>104.3</v>
      </c>
      <c r="E9641" s="70">
        <f t="shared" si="1325"/>
        <v>104.39999999999999</v>
      </c>
      <c r="F9641" s="5">
        <v>9637</v>
      </c>
      <c r="G9641" s="72"/>
      <c r="H9641" s="4">
        <f t="shared" si="1326"/>
        <v>100</v>
      </c>
      <c r="I9641" s="4">
        <f t="shared" si="1327"/>
        <v>125</v>
      </c>
      <c r="J9641" s="1">
        <f t="shared" si="1323"/>
        <v>26915348039.269154</v>
      </c>
      <c r="K9641" s="5">
        <v>1667</v>
      </c>
      <c r="L9641" s="12">
        <f t="shared" si="1328"/>
        <v>104.5</v>
      </c>
      <c r="M9641" s="2">
        <f t="shared" si="1329"/>
        <v>104.5</v>
      </c>
      <c r="N9641" s="2" t="str">
        <f t="shared" si="1330"/>
        <v/>
      </c>
      <c r="AG9641" s="72"/>
      <c r="AH9641" s="72"/>
      <c r="AI9641" s="72"/>
      <c r="AJ9641" s="72"/>
    </row>
    <row r="9642" spans="1:36" x14ac:dyDescent="0.25">
      <c r="A9642" s="30">
        <v>1.10459490740814</v>
      </c>
      <c r="B9642" s="29">
        <v>104.9</v>
      </c>
      <c r="C9642" s="61">
        <v>105</v>
      </c>
      <c r="D9642" s="70">
        <f t="shared" si="1324"/>
        <v>104.9</v>
      </c>
      <c r="E9642" s="70">
        <f t="shared" si="1325"/>
        <v>105</v>
      </c>
      <c r="F9642" s="5">
        <v>9638</v>
      </c>
      <c r="G9642" s="72"/>
      <c r="H9642" s="4">
        <f t="shared" si="1326"/>
        <v>100</v>
      </c>
      <c r="I9642" s="4">
        <f t="shared" si="1327"/>
        <v>125</v>
      </c>
      <c r="J9642" s="1">
        <f t="shared" si="1323"/>
        <v>30902954325.135994</v>
      </c>
      <c r="K9642" s="5">
        <v>1667</v>
      </c>
      <c r="L9642" s="12">
        <f t="shared" si="1328"/>
        <v>104.5</v>
      </c>
      <c r="M9642" s="2">
        <f t="shared" si="1329"/>
        <v>104.5</v>
      </c>
      <c r="N9642" s="2" t="str">
        <f t="shared" si="1330"/>
        <v/>
      </c>
      <c r="AG9642" s="72"/>
      <c r="AH9642" s="72"/>
      <c r="AI9642" s="72"/>
      <c r="AJ9642" s="72"/>
    </row>
    <row r="9643" spans="1:36" x14ac:dyDescent="0.25">
      <c r="A9643" s="30">
        <v>1.1046064814822101</v>
      </c>
      <c r="B9643" s="29">
        <v>104.6</v>
      </c>
      <c r="C9643" s="61">
        <v>104.69999999999999</v>
      </c>
      <c r="D9643" s="70">
        <f t="shared" si="1324"/>
        <v>104.6</v>
      </c>
      <c r="E9643" s="70">
        <f t="shared" si="1325"/>
        <v>104.69999999999999</v>
      </c>
      <c r="F9643" s="5">
        <v>9639</v>
      </c>
      <c r="G9643" s="72"/>
      <c r="H9643" s="4">
        <f t="shared" si="1326"/>
        <v>100</v>
      </c>
      <c r="I9643" s="4">
        <f t="shared" si="1327"/>
        <v>125</v>
      </c>
      <c r="J9643" s="1">
        <f t="shared" si="1323"/>
        <v>28840315031.266048</v>
      </c>
      <c r="K9643" s="5">
        <v>1667</v>
      </c>
      <c r="L9643" s="12">
        <f t="shared" si="1328"/>
        <v>104.5</v>
      </c>
      <c r="M9643" s="2">
        <f t="shared" si="1329"/>
        <v>104.5</v>
      </c>
      <c r="N9643" s="2" t="str">
        <f t="shared" si="1330"/>
        <v/>
      </c>
      <c r="AG9643" s="72"/>
      <c r="AH9643" s="72"/>
      <c r="AI9643" s="72"/>
      <c r="AJ9643" s="72"/>
    </row>
    <row r="9644" spans="1:36" x14ac:dyDescent="0.25">
      <c r="A9644" s="30">
        <v>1.1046180555562899</v>
      </c>
      <c r="B9644" s="29">
        <v>105.7</v>
      </c>
      <c r="C9644" s="61">
        <v>105.8</v>
      </c>
      <c r="D9644" s="70">
        <f t="shared" si="1324"/>
        <v>105.7</v>
      </c>
      <c r="E9644" s="70">
        <f t="shared" si="1325"/>
        <v>105.8</v>
      </c>
      <c r="F9644" s="5">
        <v>9640</v>
      </c>
      <c r="G9644" s="72"/>
      <c r="H9644" s="4">
        <f t="shared" si="1326"/>
        <v>100</v>
      </c>
      <c r="I9644" s="4">
        <f t="shared" si="1327"/>
        <v>125</v>
      </c>
      <c r="J9644" s="1">
        <f t="shared" si="1323"/>
        <v>37153522909.717331</v>
      </c>
      <c r="K9644" s="5">
        <v>1667</v>
      </c>
      <c r="L9644" s="12">
        <f t="shared" si="1328"/>
        <v>104.5</v>
      </c>
      <c r="M9644" s="2">
        <f t="shared" si="1329"/>
        <v>104.5</v>
      </c>
      <c r="N9644" s="2" t="str">
        <f t="shared" si="1330"/>
        <v/>
      </c>
      <c r="AG9644" s="72"/>
      <c r="AH9644" s="72"/>
      <c r="AI9644" s="72"/>
      <c r="AJ9644" s="72"/>
    </row>
    <row r="9645" spans="1:36" x14ac:dyDescent="0.25">
      <c r="A9645" s="30">
        <v>1.1046296296303599</v>
      </c>
      <c r="B9645" s="29">
        <v>107.6</v>
      </c>
      <c r="C9645" s="61">
        <v>107.69999999999999</v>
      </c>
      <c r="D9645" s="70">
        <f t="shared" si="1324"/>
        <v>107.6</v>
      </c>
      <c r="E9645" s="70">
        <f t="shared" si="1325"/>
        <v>107.69999999999999</v>
      </c>
      <c r="F9645" s="5">
        <v>9641</v>
      </c>
      <c r="G9645" s="72"/>
      <c r="H9645" s="4">
        <f t="shared" si="1326"/>
        <v>100</v>
      </c>
      <c r="I9645" s="4">
        <f t="shared" si="1327"/>
        <v>125</v>
      </c>
      <c r="J9645" s="1">
        <f t="shared" si="1323"/>
        <v>57543993733.715706</v>
      </c>
      <c r="K9645" s="5">
        <v>1667</v>
      </c>
      <c r="L9645" s="12">
        <f t="shared" si="1328"/>
        <v>104.5</v>
      </c>
      <c r="M9645" s="2">
        <f t="shared" si="1329"/>
        <v>104.5</v>
      </c>
      <c r="N9645" s="2" t="str">
        <f t="shared" si="1330"/>
        <v/>
      </c>
      <c r="AG9645" s="72"/>
      <c r="AH9645" s="72"/>
      <c r="AI9645" s="72"/>
      <c r="AJ9645" s="72"/>
    </row>
    <row r="9646" spans="1:36" x14ac:dyDescent="0.25">
      <c r="A9646" s="30">
        <v>1.10464120370443</v>
      </c>
      <c r="B9646" s="29">
        <v>108.6</v>
      </c>
      <c r="C9646" s="61">
        <v>108.69999999999999</v>
      </c>
      <c r="D9646" s="70">
        <f t="shared" si="1324"/>
        <v>108.6</v>
      </c>
      <c r="E9646" s="70">
        <f t="shared" si="1325"/>
        <v>108.69999999999999</v>
      </c>
      <c r="F9646" s="5">
        <v>9642</v>
      </c>
      <c r="G9646" s="72"/>
      <c r="H9646" s="4">
        <f t="shared" si="1326"/>
        <v>100</v>
      </c>
      <c r="I9646" s="4">
        <f t="shared" si="1327"/>
        <v>125</v>
      </c>
      <c r="J9646" s="1">
        <f t="shared" si="1323"/>
        <v>72443596007.498947</v>
      </c>
      <c r="K9646" s="5">
        <v>1667</v>
      </c>
      <c r="L9646" s="12">
        <f t="shared" si="1328"/>
        <v>104.5</v>
      </c>
      <c r="M9646" s="2">
        <f t="shared" si="1329"/>
        <v>104.5</v>
      </c>
      <c r="N9646" s="2" t="str">
        <f t="shared" si="1330"/>
        <v/>
      </c>
      <c r="AG9646" s="72"/>
      <c r="AH9646" s="72"/>
      <c r="AI9646" s="72"/>
      <c r="AJ9646" s="72"/>
    </row>
    <row r="9647" spans="1:36" x14ac:dyDescent="0.25">
      <c r="A9647" s="30">
        <v>1.10465277777851</v>
      </c>
      <c r="B9647" s="29">
        <v>104.5</v>
      </c>
      <c r="C9647" s="61">
        <v>104.6</v>
      </c>
      <c r="D9647" s="70">
        <f t="shared" si="1324"/>
        <v>104.5</v>
      </c>
      <c r="E9647" s="70">
        <f t="shared" si="1325"/>
        <v>104.6</v>
      </c>
      <c r="F9647" s="5">
        <v>9643</v>
      </c>
      <c r="G9647" s="72"/>
      <c r="H9647" s="4">
        <f t="shared" si="1326"/>
        <v>100</v>
      </c>
      <c r="I9647" s="4">
        <f t="shared" si="1327"/>
        <v>125</v>
      </c>
      <c r="J9647" s="1">
        <f t="shared" si="1323"/>
        <v>28183829312.644527</v>
      </c>
      <c r="K9647" s="5">
        <v>1667</v>
      </c>
      <c r="L9647" s="12">
        <f t="shared" si="1328"/>
        <v>104.5</v>
      </c>
      <c r="M9647" s="2">
        <f t="shared" si="1329"/>
        <v>104.5</v>
      </c>
      <c r="N9647" s="2" t="str">
        <f t="shared" si="1330"/>
        <v/>
      </c>
      <c r="AG9647" s="72"/>
      <c r="AH9647" s="72"/>
      <c r="AI9647" s="72"/>
      <c r="AJ9647" s="72"/>
    </row>
    <row r="9648" spans="1:36" x14ac:dyDescent="0.25">
      <c r="A9648" s="30">
        <v>1.1046643518525801</v>
      </c>
      <c r="B9648" s="29">
        <v>103.8</v>
      </c>
      <c r="C9648" s="61">
        <v>103.89999999999999</v>
      </c>
      <c r="D9648" s="70">
        <f t="shared" si="1324"/>
        <v>103.8</v>
      </c>
      <c r="E9648" s="70">
        <f t="shared" si="1325"/>
        <v>103.89999999999999</v>
      </c>
      <c r="F9648" s="5">
        <v>9644</v>
      </c>
      <c r="G9648" s="72"/>
      <c r="H9648" s="4">
        <f t="shared" si="1326"/>
        <v>100</v>
      </c>
      <c r="I9648" s="4">
        <f t="shared" si="1327"/>
        <v>125</v>
      </c>
      <c r="J9648" s="1">
        <f t="shared" si="1323"/>
        <v>23988329190.194912</v>
      </c>
      <c r="K9648" s="5">
        <v>1667</v>
      </c>
      <c r="L9648" s="12">
        <f t="shared" si="1328"/>
        <v>104.5</v>
      </c>
      <c r="M9648" s="2">
        <f t="shared" si="1329"/>
        <v>104.5</v>
      </c>
      <c r="N9648" s="2" t="str">
        <f t="shared" si="1330"/>
        <v/>
      </c>
      <c r="AG9648" s="72"/>
      <c r="AH9648" s="72"/>
      <c r="AI9648" s="72"/>
      <c r="AJ9648" s="72"/>
    </row>
    <row r="9649" spans="1:36" x14ac:dyDescent="0.25">
      <c r="A9649" s="30">
        <v>1.1046759259266601</v>
      </c>
      <c r="B9649" s="29">
        <v>104.2</v>
      </c>
      <c r="C9649" s="61">
        <v>104.3</v>
      </c>
      <c r="D9649" s="70">
        <f t="shared" si="1324"/>
        <v>104.2</v>
      </c>
      <c r="E9649" s="70">
        <f t="shared" si="1325"/>
        <v>104.3</v>
      </c>
      <c r="F9649" s="5">
        <v>9645</v>
      </c>
      <c r="G9649" s="72"/>
      <c r="H9649" s="4">
        <f t="shared" si="1326"/>
        <v>100</v>
      </c>
      <c r="I9649" s="4">
        <f t="shared" si="1327"/>
        <v>125</v>
      </c>
      <c r="J9649" s="1">
        <f t="shared" si="1323"/>
        <v>26302679918.953911</v>
      </c>
      <c r="K9649" s="5">
        <v>1667</v>
      </c>
      <c r="L9649" s="12">
        <f t="shared" si="1328"/>
        <v>104.5</v>
      </c>
      <c r="M9649" s="2">
        <f t="shared" si="1329"/>
        <v>104.5</v>
      </c>
      <c r="N9649" s="2" t="str">
        <f t="shared" si="1330"/>
        <v/>
      </c>
      <c r="AG9649" s="72"/>
      <c r="AH9649" s="72"/>
      <c r="AI9649" s="72"/>
      <c r="AJ9649" s="72"/>
    </row>
    <row r="9650" spans="1:36" x14ac:dyDescent="0.25">
      <c r="A9650" s="30">
        <v>1.1046875000007299</v>
      </c>
      <c r="B9650" s="29">
        <v>104.9</v>
      </c>
      <c r="C9650" s="61">
        <v>105</v>
      </c>
      <c r="D9650" s="70">
        <f t="shared" si="1324"/>
        <v>104.9</v>
      </c>
      <c r="E9650" s="70">
        <f t="shared" si="1325"/>
        <v>105</v>
      </c>
      <c r="F9650" s="5">
        <v>9646</v>
      </c>
      <c r="G9650" s="72"/>
      <c r="H9650" s="4">
        <f t="shared" si="1326"/>
        <v>100</v>
      </c>
      <c r="I9650" s="4">
        <f t="shared" si="1327"/>
        <v>125</v>
      </c>
      <c r="J9650" s="1">
        <f t="shared" si="1323"/>
        <v>30902954325.135994</v>
      </c>
      <c r="K9650" s="5">
        <v>1667</v>
      </c>
      <c r="L9650" s="12">
        <f t="shared" si="1328"/>
        <v>104.5</v>
      </c>
      <c r="M9650" s="2">
        <f t="shared" si="1329"/>
        <v>104.5</v>
      </c>
      <c r="N9650" s="2" t="str">
        <f t="shared" si="1330"/>
        <v/>
      </c>
      <c r="AG9650" s="72"/>
      <c r="AH9650" s="72"/>
      <c r="AI9650" s="72"/>
      <c r="AJ9650" s="72"/>
    </row>
    <row r="9651" spans="1:36" x14ac:dyDescent="0.25">
      <c r="A9651" s="30">
        <v>1.1046990740748099</v>
      </c>
      <c r="B9651" s="29">
        <v>105.2</v>
      </c>
      <c r="C9651" s="61">
        <v>107.2</v>
      </c>
      <c r="D9651" s="70">
        <f t="shared" si="1324"/>
        <v>105.2</v>
      </c>
      <c r="E9651" s="70">
        <f t="shared" si="1325"/>
        <v>107.2</v>
      </c>
      <c r="F9651" s="5">
        <v>9647</v>
      </c>
      <c r="G9651" s="72"/>
      <c r="H9651" s="4">
        <f t="shared" si="1326"/>
        <v>100</v>
      </c>
      <c r="I9651" s="4">
        <f t="shared" si="1327"/>
        <v>125</v>
      </c>
      <c r="J9651" s="1">
        <f t="shared" si="1323"/>
        <v>33113112148.259193</v>
      </c>
      <c r="K9651" s="5">
        <v>1667</v>
      </c>
      <c r="L9651" s="12">
        <f t="shared" si="1328"/>
        <v>104.5</v>
      </c>
      <c r="M9651" s="2">
        <f t="shared" si="1329"/>
        <v>104.5</v>
      </c>
      <c r="N9651" s="2" t="str">
        <f t="shared" si="1330"/>
        <v/>
      </c>
      <c r="AG9651" s="72"/>
      <c r="AH9651" s="72"/>
      <c r="AI9651" s="72"/>
      <c r="AJ9651" s="72"/>
    </row>
    <row r="9652" spans="1:36" x14ac:dyDescent="0.25">
      <c r="A9652" s="30">
        <v>1.10471064814888</v>
      </c>
      <c r="B9652" s="29">
        <v>105.3</v>
      </c>
      <c r="C9652" s="61">
        <v>106.3</v>
      </c>
      <c r="D9652" s="70">
        <f t="shared" si="1324"/>
        <v>105.3</v>
      </c>
      <c r="E9652" s="70">
        <f t="shared" si="1325"/>
        <v>106.3</v>
      </c>
      <c r="F9652" s="5">
        <v>9648</v>
      </c>
      <c r="G9652" s="72"/>
      <c r="H9652" s="4">
        <f t="shared" si="1326"/>
        <v>100</v>
      </c>
      <c r="I9652" s="4">
        <f t="shared" si="1327"/>
        <v>125</v>
      </c>
      <c r="J9652" s="1">
        <f t="shared" si="1323"/>
        <v>33884415613.920338</v>
      </c>
      <c r="K9652" s="5">
        <v>1667</v>
      </c>
      <c r="L9652" s="12">
        <f t="shared" si="1328"/>
        <v>104.5</v>
      </c>
      <c r="M9652" s="2">
        <f t="shared" si="1329"/>
        <v>104.5</v>
      </c>
      <c r="N9652" s="2" t="str">
        <f t="shared" si="1330"/>
        <v/>
      </c>
      <c r="AG9652" s="72"/>
      <c r="AH9652" s="72"/>
      <c r="AI9652" s="72"/>
      <c r="AJ9652" s="72"/>
    </row>
    <row r="9653" spans="1:36" x14ac:dyDescent="0.25">
      <c r="A9653" s="30">
        <v>1.10472222222295</v>
      </c>
      <c r="B9653" s="29">
        <v>104.3</v>
      </c>
      <c r="C9653" s="61">
        <v>105.1</v>
      </c>
      <c r="D9653" s="70">
        <f t="shared" si="1324"/>
        <v>104.3</v>
      </c>
      <c r="E9653" s="70">
        <f t="shared" si="1325"/>
        <v>105.1</v>
      </c>
      <c r="F9653" s="5">
        <v>9649</v>
      </c>
      <c r="G9653" s="72"/>
      <c r="H9653" s="4">
        <f t="shared" si="1326"/>
        <v>100</v>
      </c>
      <c r="I9653" s="4">
        <f t="shared" si="1327"/>
        <v>125</v>
      </c>
      <c r="J9653" s="1">
        <f t="shared" si="1323"/>
        <v>26915348039.269154</v>
      </c>
      <c r="K9653" s="5">
        <v>1667</v>
      </c>
      <c r="L9653" s="12">
        <f t="shared" si="1328"/>
        <v>104.5</v>
      </c>
      <c r="M9653" s="2">
        <f t="shared" si="1329"/>
        <v>104.5</v>
      </c>
      <c r="N9653" s="2" t="str">
        <f t="shared" si="1330"/>
        <v/>
      </c>
      <c r="AG9653" s="72"/>
      <c r="AH9653" s="72"/>
      <c r="AI9653" s="72"/>
      <c r="AJ9653" s="72"/>
    </row>
    <row r="9654" spans="1:36" x14ac:dyDescent="0.25">
      <c r="A9654" s="30">
        <v>1.1047337962970301</v>
      </c>
      <c r="B9654" s="29">
        <v>105.4</v>
      </c>
      <c r="C9654" s="61">
        <v>105.60000000000001</v>
      </c>
      <c r="D9654" s="70">
        <f t="shared" si="1324"/>
        <v>105.4</v>
      </c>
      <c r="E9654" s="70">
        <f t="shared" si="1325"/>
        <v>105.60000000000001</v>
      </c>
      <c r="F9654" s="5">
        <v>9650</v>
      </c>
      <c r="G9654" s="72"/>
      <c r="H9654" s="4">
        <f t="shared" si="1326"/>
        <v>100</v>
      </c>
      <c r="I9654" s="4">
        <f t="shared" si="1327"/>
        <v>125</v>
      </c>
      <c r="J9654" s="1">
        <f t="shared" si="1323"/>
        <v>34673685045.253365</v>
      </c>
      <c r="K9654" s="5">
        <v>1667</v>
      </c>
      <c r="L9654" s="12">
        <f t="shared" si="1328"/>
        <v>104.5</v>
      </c>
      <c r="M9654" s="2">
        <f t="shared" si="1329"/>
        <v>104.5</v>
      </c>
      <c r="N9654" s="2" t="str">
        <f t="shared" si="1330"/>
        <v/>
      </c>
      <c r="AG9654" s="72"/>
      <c r="AH9654" s="72"/>
      <c r="AI9654" s="72"/>
      <c r="AJ9654" s="72"/>
    </row>
    <row r="9655" spans="1:36" x14ac:dyDescent="0.25">
      <c r="A9655" s="30">
        <v>1.1047453703711001</v>
      </c>
      <c r="B9655" s="29">
        <v>103.6</v>
      </c>
      <c r="C9655" s="61">
        <v>103.69999999999999</v>
      </c>
      <c r="D9655" s="70">
        <f t="shared" si="1324"/>
        <v>103.6</v>
      </c>
      <c r="E9655" s="70">
        <f t="shared" si="1325"/>
        <v>103.69999999999999</v>
      </c>
      <c r="F9655" s="5">
        <v>9651</v>
      </c>
      <c r="G9655" s="72"/>
      <c r="H9655" s="4">
        <f t="shared" si="1326"/>
        <v>100</v>
      </c>
      <c r="I9655" s="4">
        <f t="shared" si="1327"/>
        <v>125</v>
      </c>
      <c r="J9655" s="1">
        <f t="shared" si="1323"/>
        <v>22908676527.677742</v>
      </c>
      <c r="K9655" s="5">
        <v>1667</v>
      </c>
      <c r="L9655" s="12">
        <f t="shared" si="1328"/>
        <v>104.5</v>
      </c>
      <c r="M9655" s="2">
        <f t="shared" si="1329"/>
        <v>104.5</v>
      </c>
      <c r="N9655" s="2" t="str">
        <f t="shared" si="1330"/>
        <v/>
      </c>
      <c r="AG9655" s="72"/>
      <c r="AH9655" s="72"/>
      <c r="AI9655" s="72"/>
      <c r="AJ9655" s="72"/>
    </row>
    <row r="9656" spans="1:36" x14ac:dyDescent="0.25">
      <c r="A9656" s="30">
        <v>1.1047569444451799</v>
      </c>
      <c r="B9656" s="29">
        <v>102.1</v>
      </c>
      <c r="C9656" s="61">
        <v>102.19999999999999</v>
      </c>
      <c r="D9656" s="70">
        <f t="shared" si="1324"/>
        <v>102.1</v>
      </c>
      <c r="E9656" s="70">
        <f t="shared" si="1325"/>
        <v>102.19999999999999</v>
      </c>
      <c r="F9656" s="5">
        <v>9652</v>
      </c>
      <c r="G9656" s="72"/>
      <c r="H9656" s="4">
        <f t="shared" si="1326"/>
        <v>100</v>
      </c>
      <c r="I9656" s="4">
        <f t="shared" si="1327"/>
        <v>125</v>
      </c>
      <c r="J9656" s="1">
        <f t="shared" si="1323"/>
        <v>16218100973.589273</v>
      </c>
      <c r="K9656" s="5">
        <v>1667</v>
      </c>
      <c r="L9656" s="12">
        <f t="shared" si="1328"/>
        <v>104.5</v>
      </c>
      <c r="M9656" s="2">
        <f t="shared" si="1329"/>
        <v>104.5</v>
      </c>
      <c r="N9656" s="2" t="str">
        <f t="shared" si="1330"/>
        <v/>
      </c>
      <c r="AG9656" s="72"/>
      <c r="AH9656" s="72"/>
      <c r="AI9656" s="72"/>
      <c r="AJ9656" s="72"/>
    </row>
    <row r="9657" spans="1:36" x14ac:dyDescent="0.25">
      <c r="A9657" s="30">
        <v>1.10476851851925</v>
      </c>
      <c r="B9657" s="29">
        <v>102.4</v>
      </c>
      <c r="C9657" s="61">
        <v>103.60000000000001</v>
      </c>
      <c r="D9657" s="70">
        <f t="shared" si="1324"/>
        <v>102.4</v>
      </c>
      <c r="E9657" s="70">
        <f t="shared" si="1325"/>
        <v>103.60000000000001</v>
      </c>
      <c r="F9657" s="5">
        <v>9653</v>
      </c>
      <c r="G9657" s="72"/>
      <c r="H9657" s="4">
        <f t="shared" si="1326"/>
        <v>100</v>
      </c>
      <c r="I9657" s="4">
        <f t="shared" si="1327"/>
        <v>125</v>
      </c>
      <c r="J9657" s="1">
        <f t="shared" si="1323"/>
        <v>17378008287.493782</v>
      </c>
      <c r="K9657" s="5">
        <v>1667</v>
      </c>
      <c r="L9657" s="12">
        <f t="shared" si="1328"/>
        <v>104.5</v>
      </c>
      <c r="M9657" s="2">
        <f t="shared" si="1329"/>
        <v>104.5</v>
      </c>
      <c r="N9657" s="2" t="str">
        <f t="shared" si="1330"/>
        <v/>
      </c>
      <c r="AG9657" s="72"/>
      <c r="AH9657" s="72"/>
      <c r="AI9657" s="72"/>
      <c r="AJ9657" s="72"/>
    </row>
    <row r="9658" spans="1:36" x14ac:dyDescent="0.25">
      <c r="A9658" s="30">
        <v>1.10478009259332</v>
      </c>
      <c r="B9658" s="29">
        <v>100.5</v>
      </c>
      <c r="C9658" s="61">
        <v>100.9</v>
      </c>
      <c r="D9658" s="70">
        <f t="shared" si="1324"/>
        <v>100.5</v>
      </c>
      <c r="E9658" s="70">
        <f t="shared" si="1325"/>
        <v>100.9</v>
      </c>
      <c r="F9658" s="5">
        <v>9654</v>
      </c>
      <c r="G9658" s="72"/>
      <c r="H9658" s="4">
        <f t="shared" si="1326"/>
        <v>100</v>
      </c>
      <c r="I9658" s="4">
        <f t="shared" si="1327"/>
        <v>125</v>
      </c>
      <c r="J9658" s="1">
        <f t="shared" si="1323"/>
        <v>11220184543.019672</v>
      </c>
      <c r="K9658" s="5">
        <v>1667</v>
      </c>
      <c r="L9658" s="12">
        <f t="shared" si="1328"/>
        <v>104.5</v>
      </c>
      <c r="M9658" s="2">
        <f t="shared" si="1329"/>
        <v>104.5</v>
      </c>
      <c r="N9658" s="2" t="str">
        <f t="shared" si="1330"/>
        <v/>
      </c>
      <c r="AG9658" s="72"/>
      <c r="AH9658" s="72"/>
      <c r="AI9658" s="72"/>
      <c r="AJ9658" s="72"/>
    </row>
    <row r="9659" spans="1:36" x14ac:dyDescent="0.25">
      <c r="A9659" s="30">
        <v>1.1047916666674</v>
      </c>
      <c r="B9659" s="29">
        <v>99.8</v>
      </c>
      <c r="C9659" s="61">
        <v>101.8</v>
      </c>
      <c r="D9659" s="70">
        <f t="shared" si="1324"/>
        <v>99.8</v>
      </c>
      <c r="E9659" s="70">
        <f t="shared" si="1325"/>
        <v>101.8</v>
      </c>
      <c r="F9659" s="5">
        <v>9655</v>
      </c>
      <c r="G9659" s="72"/>
      <c r="H9659" s="4">
        <f t="shared" si="1326"/>
        <v>100</v>
      </c>
      <c r="I9659" s="4">
        <f t="shared" si="1327"/>
        <v>125</v>
      </c>
      <c r="J9659" s="1">
        <f t="shared" si="1323"/>
        <v>9549925860.2143993</v>
      </c>
      <c r="K9659" s="5">
        <v>1667</v>
      </c>
      <c r="L9659" s="12">
        <f t="shared" si="1328"/>
        <v>104.5</v>
      </c>
      <c r="M9659" s="2">
        <f t="shared" si="1329"/>
        <v>104.5</v>
      </c>
      <c r="N9659" s="2" t="str">
        <f t="shared" si="1330"/>
        <v/>
      </c>
      <c r="AG9659" s="72"/>
      <c r="AH9659" s="72"/>
      <c r="AI9659" s="72"/>
      <c r="AJ9659" s="72"/>
    </row>
    <row r="9660" spans="1:36" x14ac:dyDescent="0.25">
      <c r="A9660" s="30">
        <v>1.1048032407414701</v>
      </c>
      <c r="B9660" s="29">
        <v>99.3</v>
      </c>
      <c r="C9660" s="61">
        <v>99.899999999999991</v>
      </c>
      <c r="D9660" s="70">
        <f t="shared" si="1324"/>
        <v>99.3</v>
      </c>
      <c r="E9660" s="70">
        <f t="shared" si="1325"/>
        <v>99.899999999999991</v>
      </c>
      <c r="F9660" s="5">
        <v>9656</v>
      </c>
      <c r="G9660" s="72"/>
      <c r="H9660" s="4">
        <f t="shared" si="1326"/>
        <v>100</v>
      </c>
      <c r="I9660" s="4">
        <f t="shared" si="1327"/>
        <v>125</v>
      </c>
      <c r="J9660" s="1">
        <f t="shared" si="1323"/>
        <v>8511380382.0237741</v>
      </c>
      <c r="K9660" s="5">
        <v>1667</v>
      </c>
      <c r="L9660" s="12">
        <f t="shared" si="1328"/>
        <v>104.5</v>
      </c>
      <c r="M9660" s="2">
        <f t="shared" si="1329"/>
        <v>104.5</v>
      </c>
      <c r="N9660" s="2" t="str">
        <f t="shared" si="1330"/>
        <v/>
      </c>
      <c r="AG9660" s="72"/>
      <c r="AH9660" s="72"/>
      <c r="AI9660" s="72"/>
      <c r="AJ9660" s="72"/>
    </row>
    <row r="9661" spans="1:36" x14ac:dyDescent="0.25">
      <c r="A9661" s="30">
        <v>1.1048148148155501</v>
      </c>
      <c r="B9661" s="29">
        <v>100.6</v>
      </c>
      <c r="C9661" s="61">
        <v>101.6</v>
      </c>
      <c r="D9661" s="70">
        <f t="shared" si="1324"/>
        <v>100.6</v>
      </c>
      <c r="E9661" s="70">
        <f t="shared" si="1325"/>
        <v>101.6</v>
      </c>
      <c r="F9661" s="5">
        <v>9657</v>
      </c>
      <c r="G9661" s="72"/>
      <c r="H9661" s="4">
        <f t="shared" si="1326"/>
        <v>100</v>
      </c>
      <c r="I9661" s="4">
        <f t="shared" si="1327"/>
        <v>125</v>
      </c>
      <c r="J9661" s="1">
        <f t="shared" si="1323"/>
        <v>11481536214.968826</v>
      </c>
      <c r="K9661" s="5">
        <v>1667</v>
      </c>
      <c r="L9661" s="12">
        <f t="shared" si="1328"/>
        <v>104.5</v>
      </c>
      <c r="M9661" s="2">
        <f t="shared" si="1329"/>
        <v>104.5</v>
      </c>
      <c r="N9661" s="2" t="str">
        <f t="shared" si="1330"/>
        <v/>
      </c>
      <c r="AG9661" s="72"/>
      <c r="AH9661" s="72"/>
      <c r="AI9661" s="72"/>
      <c r="AJ9661" s="72"/>
    </row>
    <row r="9662" spans="1:36" x14ac:dyDescent="0.25">
      <c r="A9662" s="30">
        <v>1.1048263888896199</v>
      </c>
      <c r="B9662" s="29">
        <v>99.1</v>
      </c>
      <c r="C9662" s="61">
        <v>99.899999999999991</v>
      </c>
      <c r="D9662" s="70">
        <f t="shared" si="1324"/>
        <v>99.1</v>
      </c>
      <c r="E9662" s="70">
        <f t="shared" si="1325"/>
        <v>99.899999999999991</v>
      </c>
      <c r="F9662" s="5">
        <v>9658</v>
      </c>
      <c r="G9662" s="72"/>
      <c r="H9662" s="4">
        <f t="shared" si="1326"/>
        <v>100</v>
      </c>
      <c r="I9662" s="4">
        <f t="shared" si="1327"/>
        <v>125</v>
      </c>
      <c r="J9662" s="1">
        <f t="shared" si="1323"/>
        <v>8128305161.6410027</v>
      </c>
      <c r="K9662" s="5">
        <v>1667</v>
      </c>
      <c r="L9662" s="12">
        <f t="shared" si="1328"/>
        <v>104.5</v>
      </c>
      <c r="M9662" s="2">
        <f t="shared" si="1329"/>
        <v>104.5</v>
      </c>
      <c r="N9662" s="2" t="str">
        <f t="shared" si="1330"/>
        <v/>
      </c>
      <c r="AG9662" s="72"/>
      <c r="AH9662" s="72"/>
      <c r="AI9662" s="72"/>
      <c r="AJ9662" s="72"/>
    </row>
    <row r="9663" spans="1:36" x14ac:dyDescent="0.25">
      <c r="A9663" s="30">
        <v>1.1048379629637</v>
      </c>
      <c r="B9663" s="29">
        <v>99</v>
      </c>
      <c r="C9663" s="61">
        <v>99.2</v>
      </c>
      <c r="D9663" s="70">
        <f t="shared" si="1324"/>
        <v>99</v>
      </c>
      <c r="E9663" s="70">
        <f t="shared" si="1325"/>
        <v>99.2</v>
      </c>
      <c r="F9663" s="5">
        <v>9659</v>
      </c>
      <c r="G9663" s="72"/>
      <c r="H9663" s="4">
        <f t="shared" si="1326"/>
        <v>100</v>
      </c>
      <c r="I9663" s="4">
        <f t="shared" si="1327"/>
        <v>125</v>
      </c>
      <c r="J9663" s="1">
        <f t="shared" si="1323"/>
        <v>7943282347.2428255</v>
      </c>
      <c r="K9663" s="5">
        <v>1667</v>
      </c>
      <c r="L9663" s="12">
        <f t="shared" si="1328"/>
        <v>104.5</v>
      </c>
      <c r="M9663" s="2">
        <f t="shared" si="1329"/>
        <v>104.5</v>
      </c>
      <c r="N9663" s="2" t="str">
        <f t="shared" si="1330"/>
        <v/>
      </c>
      <c r="AG9663" s="72"/>
      <c r="AH9663" s="72"/>
      <c r="AI9663" s="72"/>
      <c r="AJ9663" s="72"/>
    </row>
    <row r="9664" spans="1:36" x14ac:dyDescent="0.25">
      <c r="A9664" s="30">
        <v>1.10484953703777</v>
      </c>
      <c r="B9664" s="29">
        <v>99.8</v>
      </c>
      <c r="C9664" s="61">
        <v>99.899999999999991</v>
      </c>
      <c r="D9664" s="70">
        <f t="shared" si="1324"/>
        <v>99.8</v>
      </c>
      <c r="E9664" s="70">
        <f t="shared" si="1325"/>
        <v>99.899999999999991</v>
      </c>
      <c r="F9664" s="5">
        <v>9660</v>
      </c>
      <c r="G9664" s="72"/>
      <c r="H9664" s="4">
        <f t="shared" si="1326"/>
        <v>100</v>
      </c>
      <c r="I9664" s="4">
        <f t="shared" si="1327"/>
        <v>125</v>
      </c>
      <c r="J9664" s="1">
        <f t="shared" si="1323"/>
        <v>9549925860.2143993</v>
      </c>
      <c r="K9664" s="5">
        <v>1667</v>
      </c>
      <c r="L9664" s="12">
        <f t="shared" si="1328"/>
        <v>104.5</v>
      </c>
      <c r="M9664" s="2">
        <f t="shared" si="1329"/>
        <v>104.5</v>
      </c>
      <c r="N9664" s="2" t="str">
        <f t="shared" si="1330"/>
        <v/>
      </c>
      <c r="AG9664" s="72"/>
      <c r="AH9664" s="72"/>
      <c r="AI9664" s="72"/>
      <c r="AJ9664" s="72"/>
    </row>
    <row r="9665" spans="1:36" x14ac:dyDescent="0.25">
      <c r="A9665" s="30">
        <v>1.10486111111184</v>
      </c>
      <c r="B9665" s="29">
        <v>99.3</v>
      </c>
      <c r="C9665" s="61">
        <v>99.399999999999991</v>
      </c>
      <c r="D9665" s="70">
        <f t="shared" si="1324"/>
        <v>99.3</v>
      </c>
      <c r="E9665" s="70">
        <f t="shared" si="1325"/>
        <v>99.399999999999991</v>
      </c>
      <c r="F9665" s="5">
        <v>9661</v>
      </c>
      <c r="G9665" s="72"/>
      <c r="H9665" s="4">
        <f t="shared" si="1326"/>
        <v>100</v>
      </c>
      <c r="I9665" s="4">
        <f t="shared" si="1327"/>
        <v>125</v>
      </c>
      <c r="J9665" s="1">
        <f t="shared" si="1323"/>
        <v>8511380382.0237741</v>
      </c>
      <c r="K9665" s="5">
        <v>1667</v>
      </c>
      <c r="L9665" s="12">
        <f t="shared" si="1328"/>
        <v>104.5</v>
      </c>
      <c r="M9665" s="2">
        <f t="shared" si="1329"/>
        <v>104.5</v>
      </c>
      <c r="N9665" s="2" t="str">
        <f t="shared" si="1330"/>
        <v/>
      </c>
      <c r="AG9665" s="72"/>
      <c r="AH9665" s="72"/>
      <c r="AI9665" s="72"/>
      <c r="AJ9665" s="72"/>
    </row>
    <row r="9666" spans="1:36" x14ac:dyDescent="0.25">
      <c r="A9666" s="30">
        <v>1.1048726851859201</v>
      </c>
      <c r="B9666" s="29">
        <v>100.5</v>
      </c>
      <c r="C9666" s="61">
        <v>101.7</v>
      </c>
      <c r="D9666" s="70">
        <f t="shared" si="1324"/>
        <v>100.5</v>
      </c>
      <c r="E9666" s="70">
        <f t="shared" si="1325"/>
        <v>101.7</v>
      </c>
      <c r="F9666" s="5">
        <v>9662</v>
      </c>
      <c r="G9666" s="72"/>
      <c r="H9666" s="4">
        <f t="shared" si="1326"/>
        <v>100</v>
      </c>
      <c r="I9666" s="4">
        <f t="shared" si="1327"/>
        <v>125</v>
      </c>
      <c r="J9666" s="1">
        <f t="shared" si="1323"/>
        <v>11220184543.019672</v>
      </c>
      <c r="K9666" s="5">
        <v>1667</v>
      </c>
      <c r="L9666" s="12">
        <f t="shared" si="1328"/>
        <v>104.5</v>
      </c>
      <c r="M9666" s="2">
        <f t="shared" si="1329"/>
        <v>104.5</v>
      </c>
      <c r="N9666" s="2" t="str">
        <f t="shared" si="1330"/>
        <v/>
      </c>
      <c r="AG9666" s="72"/>
      <c r="AH9666" s="72"/>
      <c r="AI9666" s="72"/>
      <c r="AJ9666" s="72"/>
    </row>
    <row r="9667" spans="1:36" x14ac:dyDescent="0.25">
      <c r="A9667" s="30">
        <v>1.1048842592599899</v>
      </c>
      <c r="B9667" s="29">
        <v>100.8</v>
      </c>
      <c r="C9667" s="61">
        <v>101.2</v>
      </c>
      <c r="D9667" s="70">
        <f t="shared" si="1324"/>
        <v>100.8</v>
      </c>
      <c r="E9667" s="70">
        <f t="shared" si="1325"/>
        <v>101.2</v>
      </c>
      <c r="F9667" s="5">
        <v>9663</v>
      </c>
      <c r="G9667" s="72"/>
      <c r="H9667" s="4">
        <f t="shared" si="1326"/>
        <v>100</v>
      </c>
      <c r="I9667" s="4">
        <f t="shared" si="1327"/>
        <v>125</v>
      </c>
      <c r="J9667" s="1">
        <f t="shared" si="1323"/>
        <v>12022644346.174168</v>
      </c>
      <c r="K9667" s="5">
        <v>1667</v>
      </c>
      <c r="L9667" s="12">
        <f t="shared" si="1328"/>
        <v>104.5</v>
      </c>
      <c r="M9667" s="2">
        <f t="shared" si="1329"/>
        <v>104.5</v>
      </c>
      <c r="N9667" s="2" t="str">
        <f t="shared" si="1330"/>
        <v/>
      </c>
      <c r="AG9667" s="72"/>
      <c r="AH9667" s="72"/>
      <c r="AI9667" s="72"/>
      <c r="AJ9667" s="72"/>
    </row>
    <row r="9668" spans="1:36" x14ac:dyDescent="0.25">
      <c r="A9668" s="30">
        <v>1.1048958333340699</v>
      </c>
      <c r="B9668" s="29">
        <v>101.6</v>
      </c>
      <c r="C9668" s="61">
        <v>103.6</v>
      </c>
      <c r="D9668" s="70">
        <f t="shared" si="1324"/>
        <v>101.6</v>
      </c>
      <c r="E9668" s="70">
        <f t="shared" si="1325"/>
        <v>103.6</v>
      </c>
      <c r="F9668" s="5">
        <v>9664</v>
      </c>
      <c r="G9668" s="72"/>
      <c r="H9668" s="4">
        <f t="shared" si="1326"/>
        <v>100</v>
      </c>
      <c r="I9668" s="4">
        <f t="shared" si="1327"/>
        <v>125</v>
      </c>
      <c r="J9668" s="1">
        <f t="shared" si="1323"/>
        <v>14454397707.459311</v>
      </c>
      <c r="K9668" s="5">
        <v>1667</v>
      </c>
      <c r="L9668" s="12">
        <f t="shared" si="1328"/>
        <v>104.5</v>
      </c>
      <c r="M9668" s="2">
        <f t="shared" si="1329"/>
        <v>104.5</v>
      </c>
      <c r="N9668" s="2" t="str">
        <f t="shared" si="1330"/>
        <v/>
      </c>
      <c r="AG9668" s="72"/>
      <c r="AH9668" s="72"/>
      <c r="AI9668" s="72"/>
      <c r="AJ9668" s="72"/>
    </row>
    <row r="9669" spans="1:36" x14ac:dyDescent="0.25">
      <c r="A9669" s="30">
        <v>1.10490740740814</v>
      </c>
      <c r="B9669" s="29">
        <v>103.4</v>
      </c>
      <c r="C9669" s="61">
        <v>104</v>
      </c>
      <c r="D9669" s="70">
        <f t="shared" si="1324"/>
        <v>103.4</v>
      </c>
      <c r="E9669" s="70">
        <f t="shared" si="1325"/>
        <v>104</v>
      </c>
      <c r="F9669" s="5">
        <v>9665</v>
      </c>
      <c r="G9669" s="72"/>
      <c r="H9669" s="4">
        <f t="shared" si="1326"/>
        <v>100</v>
      </c>
      <c r="I9669" s="4">
        <f t="shared" si="1327"/>
        <v>125</v>
      </c>
      <c r="J9669" s="1">
        <f t="shared" ref="J9669:J9732" si="1331">10^(D9669/10)</f>
        <v>21877616239.495541</v>
      </c>
      <c r="K9669" s="5">
        <v>1667</v>
      </c>
      <c r="L9669" s="12">
        <f t="shared" si="1328"/>
        <v>104.5</v>
      </c>
      <c r="M9669" s="2">
        <f t="shared" si="1329"/>
        <v>104.5</v>
      </c>
      <c r="N9669" s="2" t="str">
        <f t="shared" si="1330"/>
        <v/>
      </c>
      <c r="AG9669" s="72"/>
      <c r="AH9669" s="72"/>
      <c r="AI9669" s="72"/>
      <c r="AJ9669" s="72"/>
    </row>
    <row r="9670" spans="1:36" x14ac:dyDescent="0.25">
      <c r="A9670" s="30">
        <v>1.10491898148221</v>
      </c>
      <c r="B9670" s="29">
        <v>101.5</v>
      </c>
      <c r="C9670" s="61">
        <v>101.6</v>
      </c>
      <c r="D9670" s="70">
        <f t="shared" ref="D9670:D9733" si="1332">B9670+$AC$9</f>
        <v>101.5</v>
      </c>
      <c r="E9670" s="70">
        <f t="shared" ref="E9670:E9733" si="1333">C9670+$AC$9</f>
        <v>101.6</v>
      </c>
      <c r="F9670" s="5">
        <v>9666</v>
      </c>
      <c r="G9670" s="72"/>
      <c r="H9670" s="4">
        <f t="shared" si="1326"/>
        <v>100</v>
      </c>
      <c r="I9670" s="4">
        <f t="shared" si="1327"/>
        <v>125</v>
      </c>
      <c r="J9670" s="1">
        <f t="shared" si="1331"/>
        <v>14125375446.227579</v>
      </c>
      <c r="K9670" s="5">
        <v>1667</v>
      </c>
      <c r="L9670" s="12">
        <f t="shared" si="1328"/>
        <v>104.5</v>
      </c>
      <c r="M9670" s="2">
        <f t="shared" si="1329"/>
        <v>104.5</v>
      </c>
      <c r="N9670" s="2" t="str">
        <f t="shared" si="1330"/>
        <v/>
      </c>
      <c r="AG9670" s="72"/>
      <c r="AH9670" s="72"/>
      <c r="AI9670" s="72"/>
      <c r="AJ9670" s="72"/>
    </row>
    <row r="9671" spans="1:36" x14ac:dyDescent="0.25">
      <c r="A9671" s="30">
        <v>1.1049305555562901</v>
      </c>
      <c r="B9671" s="29">
        <v>100.1</v>
      </c>
      <c r="C9671" s="61">
        <v>100.19999999999999</v>
      </c>
      <c r="D9671" s="70">
        <f t="shared" si="1332"/>
        <v>100.1</v>
      </c>
      <c r="E9671" s="70">
        <f t="shared" si="1333"/>
        <v>100.19999999999999</v>
      </c>
      <c r="F9671" s="5">
        <v>9667</v>
      </c>
      <c r="G9671" s="72"/>
      <c r="H9671" s="4">
        <f t="shared" si="1326"/>
        <v>100</v>
      </c>
      <c r="I9671" s="4">
        <f t="shared" si="1327"/>
        <v>125</v>
      </c>
      <c r="J9671" s="1">
        <f t="shared" si="1331"/>
        <v>10232929922.807545</v>
      </c>
      <c r="K9671" s="5">
        <v>1667</v>
      </c>
      <c r="L9671" s="12">
        <f t="shared" si="1328"/>
        <v>104.5</v>
      </c>
      <c r="M9671" s="2">
        <f t="shared" si="1329"/>
        <v>104.5</v>
      </c>
      <c r="N9671" s="2" t="str">
        <f t="shared" si="1330"/>
        <v/>
      </c>
      <c r="AG9671" s="72"/>
      <c r="AH9671" s="72"/>
      <c r="AI9671" s="72"/>
      <c r="AJ9671" s="72"/>
    </row>
    <row r="9672" spans="1:36" x14ac:dyDescent="0.25">
      <c r="A9672" s="30">
        <v>1.1049421296303601</v>
      </c>
      <c r="B9672" s="29">
        <v>100.9</v>
      </c>
      <c r="C9672" s="61">
        <v>101.9</v>
      </c>
      <c r="D9672" s="70">
        <f t="shared" si="1332"/>
        <v>100.9</v>
      </c>
      <c r="E9672" s="70">
        <f t="shared" si="1333"/>
        <v>101.9</v>
      </c>
      <c r="F9672" s="5">
        <v>9668</v>
      </c>
      <c r="G9672" s="72"/>
      <c r="H9672" s="4">
        <f t="shared" si="1326"/>
        <v>100</v>
      </c>
      <c r="I9672" s="4">
        <f t="shared" si="1327"/>
        <v>125</v>
      </c>
      <c r="J9672" s="1">
        <f t="shared" si="1331"/>
        <v>12302687708.123854</v>
      </c>
      <c r="K9672" s="5">
        <v>1667</v>
      </c>
      <c r="L9672" s="12">
        <f t="shared" si="1328"/>
        <v>104.5</v>
      </c>
      <c r="M9672" s="2">
        <f t="shared" si="1329"/>
        <v>104.5</v>
      </c>
      <c r="N9672" s="2" t="str">
        <f t="shared" si="1330"/>
        <v/>
      </c>
      <c r="AG9672" s="72"/>
      <c r="AH9672" s="72"/>
      <c r="AI9672" s="72"/>
      <c r="AJ9672" s="72"/>
    </row>
    <row r="9673" spans="1:36" x14ac:dyDescent="0.25">
      <c r="A9673" s="30">
        <v>1.1049537037044399</v>
      </c>
      <c r="B9673" s="29">
        <v>100.7</v>
      </c>
      <c r="C9673" s="61">
        <v>100.8</v>
      </c>
      <c r="D9673" s="70">
        <f t="shared" si="1332"/>
        <v>100.7</v>
      </c>
      <c r="E9673" s="70">
        <f t="shared" si="1333"/>
        <v>100.8</v>
      </c>
      <c r="F9673" s="5">
        <v>9669</v>
      </c>
      <c r="G9673" s="72"/>
      <c r="H9673" s="4">
        <f t="shared" si="1326"/>
        <v>100</v>
      </c>
      <c r="I9673" s="4">
        <f t="shared" si="1327"/>
        <v>125</v>
      </c>
      <c r="J9673" s="1">
        <f t="shared" si="1331"/>
        <v>11748975549.395334</v>
      </c>
      <c r="K9673" s="5">
        <v>1667</v>
      </c>
      <c r="L9673" s="12">
        <f t="shared" si="1328"/>
        <v>104.5</v>
      </c>
      <c r="M9673" s="2">
        <f t="shared" si="1329"/>
        <v>104.5</v>
      </c>
      <c r="N9673" s="2" t="str">
        <f t="shared" si="1330"/>
        <v/>
      </c>
      <c r="AG9673" s="72"/>
      <c r="AH9673" s="72"/>
      <c r="AI9673" s="72"/>
      <c r="AJ9673" s="72"/>
    </row>
    <row r="9674" spans="1:36" x14ac:dyDescent="0.25">
      <c r="A9674" s="30">
        <v>1.1049652777785099</v>
      </c>
      <c r="B9674" s="29">
        <v>101</v>
      </c>
      <c r="C9674" s="61">
        <v>101.1</v>
      </c>
      <c r="D9674" s="70">
        <f t="shared" si="1332"/>
        <v>101</v>
      </c>
      <c r="E9674" s="70">
        <f t="shared" si="1333"/>
        <v>101.1</v>
      </c>
      <c r="F9674" s="5">
        <v>9670</v>
      </c>
      <c r="G9674" s="72"/>
      <c r="H9674" s="4">
        <f t="shared" si="1326"/>
        <v>100</v>
      </c>
      <c r="I9674" s="4">
        <f t="shared" si="1327"/>
        <v>125</v>
      </c>
      <c r="J9674" s="1">
        <f t="shared" si="1331"/>
        <v>12589254117.94171</v>
      </c>
      <c r="K9674" s="5">
        <v>1667</v>
      </c>
      <c r="L9674" s="12">
        <f t="shared" si="1328"/>
        <v>104.5</v>
      </c>
      <c r="M9674" s="2">
        <f t="shared" si="1329"/>
        <v>104.5</v>
      </c>
      <c r="N9674" s="2" t="str">
        <f t="shared" si="1330"/>
        <v/>
      </c>
      <c r="AG9674" s="72"/>
      <c r="AH9674" s="72"/>
      <c r="AI9674" s="72"/>
      <c r="AJ9674" s="72"/>
    </row>
    <row r="9675" spans="1:36" x14ac:dyDescent="0.25">
      <c r="A9675" s="30">
        <v>1.10497685185259</v>
      </c>
      <c r="B9675" s="29">
        <v>100.2</v>
      </c>
      <c r="C9675" s="61">
        <v>100.3</v>
      </c>
      <c r="D9675" s="70">
        <f t="shared" si="1332"/>
        <v>100.2</v>
      </c>
      <c r="E9675" s="70">
        <f t="shared" si="1333"/>
        <v>100.3</v>
      </c>
      <c r="F9675" s="5">
        <v>9671</v>
      </c>
      <c r="G9675" s="72"/>
      <c r="H9675" s="4">
        <f t="shared" si="1326"/>
        <v>100</v>
      </c>
      <c r="I9675" s="4">
        <f t="shared" si="1327"/>
        <v>125</v>
      </c>
      <c r="J9675" s="1">
        <f t="shared" si="1331"/>
        <v>10471285480.508997</v>
      </c>
      <c r="K9675" s="5">
        <v>1667</v>
      </c>
      <c r="L9675" s="12">
        <f t="shared" si="1328"/>
        <v>104.5</v>
      </c>
      <c r="M9675" s="2">
        <f t="shared" si="1329"/>
        <v>104.5</v>
      </c>
      <c r="N9675" s="2" t="str">
        <f t="shared" si="1330"/>
        <v/>
      </c>
      <c r="AG9675" s="72"/>
      <c r="AH9675" s="72"/>
      <c r="AI9675" s="72"/>
      <c r="AJ9675" s="72"/>
    </row>
    <row r="9676" spans="1:36" x14ac:dyDescent="0.25">
      <c r="A9676" s="30">
        <v>1.10498842592666</v>
      </c>
      <c r="B9676" s="29">
        <v>99.3</v>
      </c>
      <c r="C9676" s="61">
        <v>99.399999999999991</v>
      </c>
      <c r="D9676" s="70">
        <f t="shared" si="1332"/>
        <v>99.3</v>
      </c>
      <c r="E9676" s="70">
        <f t="shared" si="1333"/>
        <v>99.399999999999991</v>
      </c>
      <c r="F9676" s="5">
        <v>9672</v>
      </c>
      <c r="G9676" s="72"/>
      <c r="H9676" s="4">
        <f t="shared" si="1326"/>
        <v>100</v>
      </c>
      <c r="I9676" s="4">
        <f t="shared" si="1327"/>
        <v>125</v>
      </c>
      <c r="J9676" s="1">
        <f t="shared" si="1331"/>
        <v>8511380382.0237741</v>
      </c>
      <c r="K9676" s="5">
        <v>1667</v>
      </c>
      <c r="L9676" s="12">
        <f t="shared" si="1328"/>
        <v>104.4</v>
      </c>
      <c r="M9676" s="2">
        <f t="shared" si="1329"/>
        <v>104.4</v>
      </c>
      <c r="N9676" s="2" t="str">
        <f t="shared" si="1330"/>
        <v/>
      </c>
      <c r="AG9676" s="72"/>
      <c r="AH9676" s="72"/>
      <c r="AI9676" s="72"/>
      <c r="AJ9676" s="72"/>
    </row>
    <row r="9677" spans="1:36" x14ac:dyDescent="0.25">
      <c r="A9677" s="30">
        <v>1.1050000000007301</v>
      </c>
      <c r="B9677" s="29">
        <v>98.2</v>
      </c>
      <c r="C9677" s="61">
        <v>98.3</v>
      </c>
      <c r="D9677" s="70">
        <f t="shared" si="1332"/>
        <v>98.2</v>
      </c>
      <c r="E9677" s="70">
        <f t="shared" si="1333"/>
        <v>98.3</v>
      </c>
      <c r="F9677" s="5">
        <v>9673</v>
      </c>
      <c r="G9677" s="72"/>
      <c r="H9677" s="4">
        <f t="shared" si="1326"/>
        <v>100</v>
      </c>
      <c r="I9677" s="4">
        <f t="shared" si="1327"/>
        <v>125</v>
      </c>
      <c r="J9677" s="1">
        <f t="shared" si="1331"/>
        <v>6606934480.0759745</v>
      </c>
      <c r="K9677" s="5">
        <v>1667</v>
      </c>
      <c r="L9677" s="12">
        <f t="shared" si="1328"/>
        <v>104.4</v>
      </c>
      <c r="M9677" s="2">
        <f t="shared" si="1329"/>
        <v>104.4</v>
      </c>
      <c r="N9677" s="2" t="str">
        <f t="shared" si="1330"/>
        <v/>
      </c>
      <c r="AG9677" s="72"/>
      <c r="AH9677" s="72"/>
      <c r="AI9677" s="72"/>
      <c r="AJ9677" s="72"/>
    </row>
    <row r="9678" spans="1:36" x14ac:dyDescent="0.25">
      <c r="A9678" s="30">
        <v>1.1050115740748101</v>
      </c>
      <c r="B9678" s="29">
        <v>99.1</v>
      </c>
      <c r="C9678" s="61">
        <v>99.199999999999989</v>
      </c>
      <c r="D9678" s="70">
        <f t="shared" si="1332"/>
        <v>99.1</v>
      </c>
      <c r="E9678" s="70">
        <f t="shared" si="1333"/>
        <v>99.199999999999989</v>
      </c>
      <c r="F9678" s="5">
        <v>9674</v>
      </c>
      <c r="G9678" s="72"/>
      <c r="H9678" s="4">
        <f t="shared" si="1326"/>
        <v>100</v>
      </c>
      <c r="I9678" s="4">
        <f t="shared" si="1327"/>
        <v>125</v>
      </c>
      <c r="J9678" s="1">
        <f t="shared" si="1331"/>
        <v>8128305161.6410027</v>
      </c>
      <c r="K9678" s="5">
        <v>1667</v>
      </c>
      <c r="L9678" s="12">
        <f t="shared" si="1328"/>
        <v>104.4</v>
      </c>
      <c r="M9678" s="2">
        <f t="shared" si="1329"/>
        <v>104.4</v>
      </c>
      <c r="N9678" s="2" t="str">
        <f t="shared" si="1330"/>
        <v/>
      </c>
      <c r="AG9678" s="72"/>
      <c r="AH9678" s="72"/>
      <c r="AI9678" s="72"/>
      <c r="AJ9678" s="72"/>
    </row>
    <row r="9679" spans="1:36" x14ac:dyDescent="0.25">
      <c r="A9679" s="30">
        <v>1.1050231481488799</v>
      </c>
      <c r="B9679" s="29">
        <v>99.4</v>
      </c>
      <c r="C9679" s="61">
        <v>99.5</v>
      </c>
      <c r="D9679" s="70">
        <f t="shared" si="1332"/>
        <v>99.4</v>
      </c>
      <c r="E9679" s="70">
        <f t="shared" si="1333"/>
        <v>99.5</v>
      </c>
      <c r="F9679" s="5">
        <v>9675</v>
      </c>
      <c r="G9679" s="72"/>
      <c r="H9679" s="4">
        <f t="shared" si="1326"/>
        <v>100</v>
      </c>
      <c r="I9679" s="4">
        <f t="shared" si="1327"/>
        <v>125</v>
      </c>
      <c r="J9679" s="1">
        <f t="shared" si="1331"/>
        <v>8709635899.5608463</v>
      </c>
      <c r="K9679" s="5">
        <v>1667</v>
      </c>
      <c r="L9679" s="12">
        <f t="shared" si="1328"/>
        <v>104.4</v>
      </c>
      <c r="M9679" s="2">
        <f t="shared" si="1329"/>
        <v>104.4</v>
      </c>
      <c r="N9679" s="2" t="str">
        <f t="shared" si="1330"/>
        <v/>
      </c>
      <c r="AG9679" s="72"/>
      <c r="AH9679" s="72"/>
      <c r="AI9679" s="72"/>
      <c r="AJ9679" s="72"/>
    </row>
    <row r="9680" spans="1:36" x14ac:dyDescent="0.25">
      <c r="A9680" s="30">
        <v>1.10503472222296</v>
      </c>
      <c r="B9680" s="29">
        <v>98.2</v>
      </c>
      <c r="C9680" s="61">
        <v>98.3</v>
      </c>
      <c r="D9680" s="70">
        <f t="shared" si="1332"/>
        <v>98.2</v>
      </c>
      <c r="E9680" s="70">
        <f t="shared" si="1333"/>
        <v>98.3</v>
      </c>
      <c r="F9680" s="5">
        <v>9676</v>
      </c>
      <c r="G9680" s="72"/>
      <c r="H9680" s="4">
        <f t="shared" si="1326"/>
        <v>100</v>
      </c>
      <c r="I9680" s="4">
        <f t="shared" si="1327"/>
        <v>125</v>
      </c>
      <c r="J9680" s="1">
        <f t="shared" si="1331"/>
        <v>6606934480.0759745</v>
      </c>
      <c r="K9680" s="5">
        <v>1667</v>
      </c>
      <c r="L9680" s="12">
        <f t="shared" si="1328"/>
        <v>104.4</v>
      </c>
      <c r="M9680" s="2">
        <f t="shared" si="1329"/>
        <v>104.4</v>
      </c>
      <c r="N9680" s="2" t="str">
        <f t="shared" si="1330"/>
        <v/>
      </c>
      <c r="AG9680" s="72"/>
      <c r="AH9680" s="72"/>
      <c r="AI9680" s="72"/>
      <c r="AJ9680" s="72"/>
    </row>
    <row r="9681" spans="1:36" x14ac:dyDescent="0.25">
      <c r="A9681" s="30">
        <v>1.10504629629703</v>
      </c>
      <c r="B9681" s="29">
        <v>97.2</v>
      </c>
      <c r="C9681" s="61">
        <v>97.3</v>
      </c>
      <c r="D9681" s="70">
        <f t="shared" si="1332"/>
        <v>97.2</v>
      </c>
      <c r="E9681" s="70">
        <f t="shared" si="1333"/>
        <v>97.3</v>
      </c>
      <c r="F9681" s="5">
        <v>9677</v>
      </c>
      <c r="G9681" s="72"/>
      <c r="H9681" s="4">
        <f t="shared" si="1326"/>
        <v>100</v>
      </c>
      <c r="I9681" s="4">
        <f t="shared" si="1327"/>
        <v>125</v>
      </c>
      <c r="J9681" s="1">
        <f t="shared" si="1331"/>
        <v>5248074602.4977417</v>
      </c>
      <c r="K9681" s="5">
        <v>1667</v>
      </c>
      <c r="L9681" s="12">
        <f t="shared" si="1328"/>
        <v>104.4</v>
      </c>
      <c r="M9681" s="2">
        <f t="shared" si="1329"/>
        <v>104.4</v>
      </c>
      <c r="N9681" s="2" t="str">
        <f t="shared" si="1330"/>
        <v/>
      </c>
      <c r="AG9681" s="72"/>
      <c r="AH9681" s="72"/>
      <c r="AI9681" s="72"/>
      <c r="AJ9681" s="72"/>
    </row>
    <row r="9682" spans="1:36" x14ac:dyDescent="0.25">
      <c r="A9682" s="30">
        <v>1.1050578703711</v>
      </c>
      <c r="B9682" s="29">
        <v>93.7</v>
      </c>
      <c r="C9682" s="61">
        <v>93.8</v>
      </c>
      <c r="D9682" s="70">
        <f t="shared" si="1332"/>
        <v>93.7</v>
      </c>
      <c r="E9682" s="70">
        <f t="shared" si="1333"/>
        <v>93.8</v>
      </c>
      <c r="F9682" s="5">
        <v>9678</v>
      </c>
      <c r="G9682" s="72"/>
      <c r="H9682" s="4">
        <f t="shared" si="1326"/>
        <v>100</v>
      </c>
      <c r="I9682" s="4">
        <f t="shared" si="1327"/>
        <v>125</v>
      </c>
      <c r="J9682" s="1">
        <f t="shared" si="1331"/>
        <v>2344228815.3199286</v>
      </c>
      <c r="K9682" s="5">
        <v>1667</v>
      </c>
      <c r="L9682" s="12">
        <f t="shared" si="1328"/>
        <v>104.4</v>
      </c>
      <c r="M9682" s="2">
        <f t="shared" si="1329"/>
        <v>104.4</v>
      </c>
      <c r="N9682" s="2" t="str">
        <f t="shared" si="1330"/>
        <v/>
      </c>
      <c r="AG9682" s="72"/>
      <c r="AH9682" s="72"/>
      <c r="AI9682" s="72"/>
      <c r="AJ9682" s="72"/>
    </row>
    <row r="9683" spans="1:36" x14ac:dyDescent="0.25">
      <c r="A9683" s="30">
        <v>1.1050694444451801</v>
      </c>
      <c r="B9683" s="29">
        <v>86.2</v>
      </c>
      <c r="C9683" s="61">
        <v>86.3</v>
      </c>
      <c r="D9683" s="70">
        <f t="shared" si="1332"/>
        <v>86.2</v>
      </c>
      <c r="E9683" s="70">
        <f t="shared" si="1333"/>
        <v>86.3</v>
      </c>
      <c r="F9683" s="5">
        <v>9679</v>
      </c>
      <c r="G9683" s="72"/>
      <c r="H9683" s="4">
        <f t="shared" si="1326"/>
        <v>100</v>
      </c>
      <c r="I9683" s="4">
        <f t="shared" si="1327"/>
        <v>125</v>
      </c>
      <c r="J9683" s="1">
        <f t="shared" si="1331"/>
        <v>416869383.47033662</v>
      </c>
      <c r="K9683" s="5">
        <v>1667</v>
      </c>
      <c r="L9683" s="12">
        <f t="shared" si="1328"/>
        <v>104.4</v>
      </c>
      <c r="M9683" s="2">
        <f t="shared" si="1329"/>
        <v>104.4</v>
      </c>
      <c r="N9683" s="2" t="str">
        <f t="shared" si="1330"/>
        <v/>
      </c>
      <c r="AG9683" s="72"/>
      <c r="AH9683" s="72"/>
      <c r="AI9683" s="72"/>
      <c r="AJ9683" s="72"/>
    </row>
    <row r="9684" spans="1:36" x14ac:dyDescent="0.25">
      <c r="A9684" s="30">
        <v>1.1050810185192499</v>
      </c>
      <c r="B9684" s="29">
        <v>80</v>
      </c>
      <c r="C9684" s="61">
        <v>80.099999999999994</v>
      </c>
      <c r="D9684" s="70">
        <f t="shared" si="1332"/>
        <v>80</v>
      </c>
      <c r="E9684" s="70">
        <f t="shared" si="1333"/>
        <v>80.099999999999994</v>
      </c>
      <c r="F9684" s="5">
        <v>9680</v>
      </c>
      <c r="G9684" s="72"/>
      <c r="H9684" s="4">
        <f t="shared" si="1326"/>
        <v>100</v>
      </c>
      <c r="I9684" s="4">
        <f t="shared" si="1327"/>
        <v>125</v>
      </c>
      <c r="J9684" s="1">
        <f t="shared" si="1331"/>
        <v>100000000</v>
      </c>
      <c r="K9684" s="5">
        <v>1667</v>
      </c>
      <c r="L9684" s="12">
        <f t="shared" si="1328"/>
        <v>104.4</v>
      </c>
      <c r="M9684" s="2">
        <f t="shared" si="1329"/>
        <v>104.4</v>
      </c>
      <c r="N9684" s="2" t="str">
        <f t="shared" si="1330"/>
        <v/>
      </c>
      <c r="AG9684" s="72"/>
      <c r="AH9684" s="72"/>
      <c r="AI9684" s="72"/>
      <c r="AJ9684" s="72"/>
    </row>
    <row r="9685" spans="1:36" x14ac:dyDescent="0.25">
      <c r="A9685" s="30">
        <v>1.1050925925933299</v>
      </c>
      <c r="B9685" s="29">
        <v>87</v>
      </c>
      <c r="C9685" s="61">
        <v>87.1</v>
      </c>
      <c r="D9685" s="70">
        <f t="shared" si="1332"/>
        <v>87</v>
      </c>
      <c r="E9685" s="70">
        <f t="shared" si="1333"/>
        <v>87.1</v>
      </c>
      <c r="F9685" s="5">
        <v>9681</v>
      </c>
      <c r="G9685" s="72"/>
      <c r="H9685" s="4">
        <f t="shared" si="1326"/>
        <v>100</v>
      </c>
      <c r="I9685" s="4">
        <f t="shared" si="1327"/>
        <v>125</v>
      </c>
      <c r="J9685" s="1">
        <f t="shared" si="1331"/>
        <v>501187233.62727159</v>
      </c>
      <c r="K9685" s="5">
        <v>1667</v>
      </c>
      <c r="L9685" s="12">
        <f t="shared" si="1328"/>
        <v>104.4</v>
      </c>
      <c r="M9685" s="2">
        <f t="shared" si="1329"/>
        <v>104.4</v>
      </c>
      <c r="N9685" s="2" t="str">
        <f t="shared" si="1330"/>
        <v/>
      </c>
      <c r="AG9685" s="72"/>
      <c r="AH9685" s="72"/>
      <c r="AI9685" s="72"/>
      <c r="AJ9685" s="72"/>
    </row>
    <row r="9686" spans="1:36" x14ac:dyDescent="0.25">
      <c r="A9686" s="30">
        <v>1.1051041666674</v>
      </c>
      <c r="B9686" s="29">
        <v>92.7</v>
      </c>
      <c r="C9686" s="61">
        <v>92.8</v>
      </c>
      <c r="D9686" s="70">
        <f t="shared" si="1332"/>
        <v>92.7</v>
      </c>
      <c r="E9686" s="70">
        <f t="shared" si="1333"/>
        <v>92.8</v>
      </c>
      <c r="F9686" s="5">
        <v>9682</v>
      </c>
      <c r="G9686" s="72"/>
      <c r="H9686" s="4">
        <f t="shared" si="1326"/>
        <v>100</v>
      </c>
      <c r="I9686" s="4">
        <f t="shared" si="1327"/>
        <v>125</v>
      </c>
      <c r="J9686" s="1">
        <f t="shared" si="1331"/>
        <v>1862087136.662868</v>
      </c>
      <c r="K9686" s="5">
        <v>1667</v>
      </c>
      <c r="L9686" s="12">
        <f t="shared" si="1328"/>
        <v>104.4</v>
      </c>
      <c r="M9686" s="2">
        <f t="shared" si="1329"/>
        <v>104.4</v>
      </c>
      <c r="N9686" s="2" t="str">
        <f t="shared" si="1330"/>
        <v/>
      </c>
      <c r="AG9686" s="72"/>
      <c r="AH9686" s="72"/>
      <c r="AI9686" s="72"/>
      <c r="AJ9686" s="72"/>
    </row>
    <row r="9687" spans="1:36" x14ac:dyDescent="0.25">
      <c r="A9687" s="30">
        <v>1.10511574074147</v>
      </c>
      <c r="B9687" s="29">
        <v>93</v>
      </c>
      <c r="C9687" s="61">
        <v>93.1</v>
      </c>
      <c r="D9687" s="70">
        <f t="shared" si="1332"/>
        <v>93</v>
      </c>
      <c r="E9687" s="70">
        <f t="shared" si="1333"/>
        <v>93.1</v>
      </c>
      <c r="F9687" s="5">
        <v>9683</v>
      </c>
      <c r="G9687" s="72"/>
      <c r="H9687" s="4">
        <f t="shared" ref="H9687:H9750" si="1334">X$15</f>
        <v>100</v>
      </c>
      <c r="I9687" s="4">
        <f t="shared" ref="I9687:I9750" si="1335">X$36</f>
        <v>125</v>
      </c>
      <c r="J9687" s="1">
        <f t="shared" si="1331"/>
        <v>1995262314.9688866</v>
      </c>
      <c r="K9687" s="5">
        <v>1667</v>
      </c>
      <c r="L9687" s="12">
        <f t="shared" ref="L9687:L9750" si="1336">ROUND(10*LOG10(SUM(J6088:J9687)/3600),1)</f>
        <v>104.4</v>
      </c>
      <c r="M9687" s="2">
        <f t="shared" ref="M9687:M9750" si="1337">IF(L9687&gt;$X$15,L9687,"")</f>
        <v>104.4</v>
      </c>
      <c r="N9687" s="2" t="str">
        <f t="shared" ref="N9687:N9750" si="1338">IF(E9687&gt;$X$36,E9687,"")</f>
        <v/>
      </c>
      <c r="AG9687" s="72"/>
      <c r="AH9687" s="72"/>
      <c r="AI9687" s="72"/>
      <c r="AJ9687" s="72"/>
    </row>
    <row r="9688" spans="1:36" x14ac:dyDescent="0.25">
      <c r="A9688" s="30">
        <v>1.10512731481555</v>
      </c>
      <c r="B9688" s="29">
        <v>99.7</v>
      </c>
      <c r="C9688" s="61">
        <v>99.8</v>
      </c>
      <c r="D9688" s="70">
        <f t="shared" si="1332"/>
        <v>99.7</v>
      </c>
      <c r="E9688" s="70">
        <f t="shared" si="1333"/>
        <v>99.8</v>
      </c>
      <c r="F9688" s="5">
        <v>9684</v>
      </c>
      <c r="G9688" s="72"/>
      <c r="H9688" s="4">
        <f t="shared" si="1334"/>
        <v>100</v>
      </c>
      <c r="I9688" s="4">
        <f t="shared" si="1335"/>
        <v>125</v>
      </c>
      <c r="J9688" s="1">
        <f t="shared" si="1331"/>
        <v>9332543007.9699497</v>
      </c>
      <c r="K9688" s="5">
        <v>1667</v>
      </c>
      <c r="L9688" s="12">
        <f t="shared" si="1336"/>
        <v>104.4</v>
      </c>
      <c r="M9688" s="2">
        <f t="shared" si="1337"/>
        <v>104.4</v>
      </c>
      <c r="N9688" s="2" t="str">
        <f t="shared" si="1338"/>
        <v/>
      </c>
      <c r="AG9688" s="72"/>
      <c r="AH9688" s="72"/>
      <c r="AI9688" s="72"/>
      <c r="AJ9688" s="72"/>
    </row>
    <row r="9689" spans="1:36" x14ac:dyDescent="0.25">
      <c r="A9689" s="30">
        <v>1.1051388888896201</v>
      </c>
      <c r="B9689" s="29">
        <v>98.2</v>
      </c>
      <c r="C9689" s="61">
        <v>98.3</v>
      </c>
      <c r="D9689" s="70">
        <f t="shared" si="1332"/>
        <v>98.2</v>
      </c>
      <c r="E9689" s="70">
        <f t="shared" si="1333"/>
        <v>98.3</v>
      </c>
      <c r="F9689" s="5">
        <v>9685</v>
      </c>
      <c r="G9689" s="72"/>
      <c r="H9689" s="4">
        <f t="shared" si="1334"/>
        <v>100</v>
      </c>
      <c r="I9689" s="4">
        <f t="shared" si="1335"/>
        <v>125</v>
      </c>
      <c r="J9689" s="1">
        <f t="shared" si="1331"/>
        <v>6606934480.0759745</v>
      </c>
      <c r="K9689" s="5">
        <v>1667</v>
      </c>
      <c r="L9689" s="12">
        <f t="shared" si="1336"/>
        <v>104.4</v>
      </c>
      <c r="M9689" s="2">
        <f t="shared" si="1337"/>
        <v>104.4</v>
      </c>
      <c r="N9689" s="2" t="str">
        <f t="shared" si="1338"/>
        <v/>
      </c>
      <c r="AG9689" s="72"/>
      <c r="AH9689" s="72"/>
      <c r="AI9689" s="72"/>
      <c r="AJ9689" s="72"/>
    </row>
    <row r="9690" spans="1:36" x14ac:dyDescent="0.25">
      <c r="A9690" s="30">
        <v>1.1051504629636999</v>
      </c>
      <c r="B9690" s="29">
        <v>92.4</v>
      </c>
      <c r="C9690" s="61">
        <v>92.5</v>
      </c>
      <c r="D9690" s="70">
        <f t="shared" si="1332"/>
        <v>92.4</v>
      </c>
      <c r="E9690" s="70">
        <f t="shared" si="1333"/>
        <v>92.5</v>
      </c>
      <c r="F9690" s="5">
        <v>9686</v>
      </c>
      <c r="G9690" s="72"/>
      <c r="H9690" s="4">
        <f t="shared" si="1334"/>
        <v>100</v>
      </c>
      <c r="I9690" s="4">
        <f t="shared" si="1335"/>
        <v>125</v>
      </c>
      <c r="J9690" s="1">
        <f t="shared" si="1331"/>
        <v>1737800828.7493825</v>
      </c>
      <c r="K9690" s="5">
        <v>1667</v>
      </c>
      <c r="L9690" s="12">
        <f t="shared" si="1336"/>
        <v>104.4</v>
      </c>
      <c r="M9690" s="2">
        <f t="shared" si="1337"/>
        <v>104.4</v>
      </c>
      <c r="N9690" s="2" t="str">
        <f t="shared" si="1338"/>
        <v/>
      </c>
      <c r="AG9690" s="72"/>
      <c r="AH9690" s="72"/>
      <c r="AI9690" s="72"/>
      <c r="AJ9690" s="72"/>
    </row>
    <row r="9691" spans="1:36" x14ac:dyDescent="0.25">
      <c r="A9691" s="30">
        <v>1.1051620370377699</v>
      </c>
      <c r="B9691" s="29">
        <v>93.8</v>
      </c>
      <c r="C9691" s="61">
        <v>93.899999999999991</v>
      </c>
      <c r="D9691" s="70">
        <f t="shared" si="1332"/>
        <v>93.8</v>
      </c>
      <c r="E9691" s="70">
        <f t="shared" si="1333"/>
        <v>93.899999999999991</v>
      </c>
      <c r="F9691" s="5">
        <v>9687</v>
      </c>
      <c r="G9691" s="72"/>
      <c r="H9691" s="4">
        <f t="shared" si="1334"/>
        <v>100</v>
      </c>
      <c r="I9691" s="4">
        <f t="shared" si="1335"/>
        <v>125</v>
      </c>
      <c r="J9691" s="1">
        <f t="shared" si="1331"/>
        <v>2398832919.0194888</v>
      </c>
      <c r="K9691" s="5">
        <v>1667</v>
      </c>
      <c r="L9691" s="12">
        <f t="shared" si="1336"/>
        <v>104.4</v>
      </c>
      <c r="M9691" s="2">
        <f t="shared" si="1337"/>
        <v>104.4</v>
      </c>
      <c r="N9691" s="2" t="str">
        <f t="shared" si="1338"/>
        <v/>
      </c>
      <c r="AG9691" s="72"/>
      <c r="AH9691" s="72"/>
      <c r="AI9691" s="72"/>
      <c r="AJ9691" s="72"/>
    </row>
    <row r="9692" spans="1:36" x14ac:dyDescent="0.25">
      <c r="A9692" s="30">
        <v>1.10517361111185</v>
      </c>
      <c r="B9692" s="29">
        <v>95</v>
      </c>
      <c r="C9692" s="61">
        <v>95.1</v>
      </c>
      <c r="D9692" s="70">
        <f t="shared" si="1332"/>
        <v>95</v>
      </c>
      <c r="E9692" s="70">
        <f t="shared" si="1333"/>
        <v>95.1</v>
      </c>
      <c r="F9692" s="5">
        <v>9688</v>
      </c>
      <c r="G9692" s="72"/>
      <c r="H9692" s="4">
        <f t="shared" si="1334"/>
        <v>100</v>
      </c>
      <c r="I9692" s="4">
        <f t="shared" si="1335"/>
        <v>125</v>
      </c>
      <c r="J9692" s="1">
        <f t="shared" si="1331"/>
        <v>3162277660.1683846</v>
      </c>
      <c r="K9692" s="5">
        <v>1667</v>
      </c>
      <c r="L9692" s="12">
        <f t="shared" si="1336"/>
        <v>104.4</v>
      </c>
      <c r="M9692" s="2">
        <f t="shared" si="1337"/>
        <v>104.4</v>
      </c>
      <c r="N9692" s="2" t="str">
        <f t="shared" si="1338"/>
        <v/>
      </c>
      <c r="AG9692" s="72"/>
      <c r="AH9692" s="72"/>
      <c r="AI9692" s="72"/>
      <c r="AJ9692" s="72"/>
    </row>
    <row r="9693" spans="1:36" x14ac:dyDescent="0.25">
      <c r="A9693" s="30">
        <v>1.10518518518592</v>
      </c>
      <c r="B9693" s="29">
        <v>95.3</v>
      </c>
      <c r="C9693" s="61">
        <v>95.399999999999991</v>
      </c>
      <c r="D9693" s="70">
        <f t="shared" si="1332"/>
        <v>95.3</v>
      </c>
      <c r="E9693" s="70">
        <f t="shared" si="1333"/>
        <v>95.399999999999991</v>
      </c>
      <c r="F9693" s="5">
        <v>9689</v>
      </c>
      <c r="G9693" s="72"/>
      <c r="H9693" s="4">
        <f t="shared" si="1334"/>
        <v>100</v>
      </c>
      <c r="I9693" s="4">
        <f t="shared" si="1335"/>
        <v>125</v>
      </c>
      <c r="J9693" s="1">
        <f t="shared" si="1331"/>
        <v>3388441561.3920298</v>
      </c>
      <c r="K9693" s="5">
        <v>1667</v>
      </c>
      <c r="L9693" s="12">
        <f t="shared" si="1336"/>
        <v>104.4</v>
      </c>
      <c r="M9693" s="2">
        <f t="shared" si="1337"/>
        <v>104.4</v>
      </c>
      <c r="N9693" s="2" t="str">
        <f t="shared" si="1338"/>
        <v/>
      </c>
      <c r="AG9693" s="72"/>
      <c r="AH9693" s="72"/>
      <c r="AI9693" s="72"/>
      <c r="AJ9693" s="72"/>
    </row>
    <row r="9694" spans="1:36" x14ac:dyDescent="0.25">
      <c r="A9694" s="30">
        <v>1.1051967592599901</v>
      </c>
      <c r="B9694" s="29">
        <v>88.1</v>
      </c>
      <c r="C9694" s="61">
        <v>88.199999999999989</v>
      </c>
      <c r="D9694" s="70">
        <f t="shared" si="1332"/>
        <v>88.1</v>
      </c>
      <c r="E9694" s="70">
        <f t="shared" si="1333"/>
        <v>88.199999999999989</v>
      </c>
      <c r="F9694" s="5">
        <v>9690</v>
      </c>
      <c r="G9694" s="72"/>
      <c r="H9694" s="4">
        <f t="shared" si="1334"/>
        <v>100</v>
      </c>
      <c r="I9694" s="4">
        <f t="shared" si="1335"/>
        <v>125</v>
      </c>
      <c r="J9694" s="1">
        <f t="shared" si="1331"/>
        <v>645654229.0346539</v>
      </c>
      <c r="K9694" s="5">
        <v>1667</v>
      </c>
      <c r="L9694" s="12">
        <f t="shared" si="1336"/>
        <v>104.4</v>
      </c>
      <c r="M9694" s="2">
        <f t="shared" si="1337"/>
        <v>104.4</v>
      </c>
      <c r="N9694" s="2" t="str">
        <f t="shared" si="1338"/>
        <v/>
      </c>
      <c r="AG9694" s="72"/>
      <c r="AH9694" s="72"/>
      <c r="AI9694" s="72"/>
      <c r="AJ9694" s="72"/>
    </row>
    <row r="9695" spans="1:36" x14ac:dyDescent="0.25">
      <c r="A9695" s="30">
        <v>1.1052083333340701</v>
      </c>
      <c r="B9695" s="29">
        <v>88.1</v>
      </c>
      <c r="C9695" s="61">
        <v>88.199999999999989</v>
      </c>
      <c r="D9695" s="70">
        <f t="shared" si="1332"/>
        <v>88.1</v>
      </c>
      <c r="E9695" s="70">
        <f t="shared" si="1333"/>
        <v>88.199999999999989</v>
      </c>
      <c r="F9695" s="5">
        <v>9691</v>
      </c>
      <c r="G9695" s="72"/>
      <c r="H9695" s="4">
        <f t="shared" si="1334"/>
        <v>100</v>
      </c>
      <c r="I9695" s="4">
        <f t="shared" si="1335"/>
        <v>125</v>
      </c>
      <c r="J9695" s="1">
        <f t="shared" si="1331"/>
        <v>645654229.0346539</v>
      </c>
      <c r="K9695" s="5">
        <v>1667</v>
      </c>
      <c r="L9695" s="12">
        <f t="shared" si="1336"/>
        <v>104.4</v>
      </c>
      <c r="M9695" s="2">
        <f t="shared" si="1337"/>
        <v>104.4</v>
      </c>
      <c r="N9695" s="2" t="str">
        <f t="shared" si="1338"/>
        <v/>
      </c>
      <c r="AG9695" s="72"/>
      <c r="AH9695" s="72"/>
      <c r="AI9695" s="72"/>
      <c r="AJ9695" s="72"/>
    </row>
    <row r="9696" spans="1:36" x14ac:dyDescent="0.25">
      <c r="A9696" s="30">
        <v>1.1052199074081399</v>
      </c>
      <c r="B9696" s="29">
        <v>88.4</v>
      </c>
      <c r="C9696" s="61">
        <v>88.5</v>
      </c>
      <c r="D9696" s="70">
        <f t="shared" si="1332"/>
        <v>88.4</v>
      </c>
      <c r="E9696" s="70">
        <f t="shared" si="1333"/>
        <v>88.5</v>
      </c>
      <c r="F9696" s="5">
        <v>9692</v>
      </c>
      <c r="G9696" s="72"/>
      <c r="H9696" s="4">
        <f t="shared" si="1334"/>
        <v>100</v>
      </c>
      <c r="I9696" s="4">
        <f t="shared" si="1335"/>
        <v>125</v>
      </c>
      <c r="J9696" s="1">
        <f t="shared" si="1331"/>
        <v>691830970.91893709</v>
      </c>
      <c r="K9696" s="5">
        <v>1667</v>
      </c>
      <c r="L9696" s="12">
        <f t="shared" si="1336"/>
        <v>104.4</v>
      </c>
      <c r="M9696" s="2">
        <f t="shared" si="1337"/>
        <v>104.4</v>
      </c>
      <c r="N9696" s="2" t="str">
        <f t="shared" si="1338"/>
        <v/>
      </c>
      <c r="AG9696" s="72"/>
      <c r="AH9696" s="72"/>
      <c r="AI9696" s="72"/>
      <c r="AJ9696" s="72"/>
    </row>
    <row r="9697" spans="1:36" x14ac:dyDescent="0.25">
      <c r="A9697" s="30">
        <v>1.1052314814822199</v>
      </c>
      <c r="B9697" s="29">
        <v>86.5</v>
      </c>
      <c r="C9697" s="61">
        <v>86.6</v>
      </c>
      <c r="D9697" s="70">
        <f t="shared" si="1332"/>
        <v>86.5</v>
      </c>
      <c r="E9697" s="70">
        <f t="shared" si="1333"/>
        <v>86.6</v>
      </c>
      <c r="F9697" s="5">
        <v>9693</v>
      </c>
      <c r="G9697" s="72"/>
      <c r="H9697" s="4">
        <f t="shared" si="1334"/>
        <v>100</v>
      </c>
      <c r="I9697" s="4">
        <f t="shared" si="1335"/>
        <v>125</v>
      </c>
      <c r="J9697" s="1">
        <f t="shared" si="1331"/>
        <v>446683592.15096432</v>
      </c>
      <c r="K9697" s="5">
        <v>1667</v>
      </c>
      <c r="L9697" s="12">
        <f t="shared" si="1336"/>
        <v>104.4</v>
      </c>
      <c r="M9697" s="2">
        <f t="shared" si="1337"/>
        <v>104.4</v>
      </c>
      <c r="N9697" s="2" t="str">
        <f t="shared" si="1338"/>
        <v/>
      </c>
      <c r="AG9697" s="72"/>
      <c r="AH9697" s="72"/>
      <c r="AI9697" s="72"/>
      <c r="AJ9697" s="72"/>
    </row>
    <row r="9698" spans="1:36" x14ac:dyDescent="0.25">
      <c r="A9698" s="30">
        <v>1.10524305555629</v>
      </c>
      <c r="B9698" s="29">
        <v>90</v>
      </c>
      <c r="C9698" s="61">
        <v>90.1</v>
      </c>
      <c r="D9698" s="70">
        <f t="shared" si="1332"/>
        <v>90</v>
      </c>
      <c r="E9698" s="70">
        <f t="shared" si="1333"/>
        <v>90.1</v>
      </c>
      <c r="F9698" s="5">
        <v>9694</v>
      </c>
      <c r="G9698" s="72"/>
      <c r="H9698" s="4">
        <f t="shared" si="1334"/>
        <v>100</v>
      </c>
      <c r="I9698" s="4">
        <f t="shared" si="1335"/>
        <v>125</v>
      </c>
      <c r="J9698" s="1">
        <f t="shared" si="1331"/>
        <v>1000000000</v>
      </c>
      <c r="K9698" s="5">
        <v>1667</v>
      </c>
      <c r="L9698" s="12">
        <f t="shared" si="1336"/>
        <v>104.4</v>
      </c>
      <c r="M9698" s="2">
        <f t="shared" si="1337"/>
        <v>104.4</v>
      </c>
      <c r="N9698" s="2" t="str">
        <f t="shared" si="1338"/>
        <v/>
      </c>
      <c r="AG9698" s="72"/>
      <c r="AH9698" s="72"/>
      <c r="AI9698" s="72"/>
      <c r="AJ9698" s="72"/>
    </row>
    <row r="9699" spans="1:36" x14ac:dyDescent="0.25">
      <c r="A9699" s="30">
        <v>1.10525462963036</v>
      </c>
      <c r="B9699" s="29">
        <v>90.7</v>
      </c>
      <c r="C9699" s="61">
        <v>90.8</v>
      </c>
      <c r="D9699" s="70">
        <f t="shared" si="1332"/>
        <v>90.7</v>
      </c>
      <c r="E9699" s="70">
        <f t="shared" si="1333"/>
        <v>90.8</v>
      </c>
      <c r="F9699" s="5">
        <v>9695</v>
      </c>
      <c r="G9699" s="72"/>
      <c r="H9699" s="4">
        <f t="shared" si="1334"/>
        <v>100</v>
      </c>
      <c r="I9699" s="4">
        <f t="shared" si="1335"/>
        <v>125</v>
      </c>
      <c r="J9699" s="1">
        <f t="shared" si="1331"/>
        <v>1174897554.939532</v>
      </c>
      <c r="K9699" s="5">
        <v>1667</v>
      </c>
      <c r="L9699" s="12">
        <f t="shared" si="1336"/>
        <v>104.4</v>
      </c>
      <c r="M9699" s="2">
        <f t="shared" si="1337"/>
        <v>104.4</v>
      </c>
      <c r="N9699" s="2" t="str">
        <f t="shared" si="1338"/>
        <v/>
      </c>
      <c r="AG9699" s="72"/>
      <c r="AH9699" s="72"/>
      <c r="AI9699" s="72"/>
      <c r="AJ9699" s="72"/>
    </row>
    <row r="9700" spans="1:36" x14ac:dyDescent="0.25">
      <c r="A9700" s="30">
        <v>1.1052662037044401</v>
      </c>
      <c r="B9700" s="29">
        <v>90.8</v>
      </c>
      <c r="C9700" s="61">
        <v>90.899999999999991</v>
      </c>
      <c r="D9700" s="70">
        <f t="shared" si="1332"/>
        <v>90.8</v>
      </c>
      <c r="E9700" s="70">
        <f t="shared" si="1333"/>
        <v>90.899999999999991</v>
      </c>
      <c r="F9700" s="5">
        <v>9696</v>
      </c>
      <c r="G9700" s="72"/>
      <c r="H9700" s="4">
        <f t="shared" si="1334"/>
        <v>100</v>
      </c>
      <c r="I9700" s="4">
        <f t="shared" si="1335"/>
        <v>125</v>
      </c>
      <c r="J9700" s="1">
        <f t="shared" si="1331"/>
        <v>1202264434.6174154</v>
      </c>
      <c r="K9700" s="5">
        <v>1667</v>
      </c>
      <c r="L9700" s="12">
        <f t="shared" si="1336"/>
        <v>104.4</v>
      </c>
      <c r="M9700" s="2">
        <f t="shared" si="1337"/>
        <v>104.4</v>
      </c>
      <c r="N9700" s="2" t="str">
        <f t="shared" si="1338"/>
        <v/>
      </c>
      <c r="AG9700" s="72"/>
      <c r="AH9700" s="72"/>
      <c r="AI9700" s="72"/>
      <c r="AJ9700" s="72"/>
    </row>
    <row r="9701" spans="1:36" x14ac:dyDescent="0.25">
      <c r="A9701" s="30">
        <v>1.1052777777785101</v>
      </c>
      <c r="B9701" s="29">
        <v>89.6</v>
      </c>
      <c r="C9701" s="61">
        <v>89.699999999999989</v>
      </c>
      <c r="D9701" s="70">
        <f t="shared" si="1332"/>
        <v>89.6</v>
      </c>
      <c r="E9701" s="70">
        <f t="shared" si="1333"/>
        <v>89.699999999999989</v>
      </c>
      <c r="F9701" s="5">
        <v>9697</v>
      </c>
      <c r="G9701" s="72"/>
      <c r="H9701" s="4">
        <f t="shared" si="1334"/>
        <v>100</v>
      </c>
      <c r="I9701" s="4">
        <f t="shared" si="1335"/>
        <v>125</v>
      </c>
      <c r="J9701" s="1">
        <f t="shared" si="1331"/>
        <v>912010839.35590947</v>
      </c>
      <c r="K9701" s="5">
        <v>1667</v>
      </c>
      <c r="L9701" s="12">
        <f t="shared" si="1336"/>
        <v>104.4</v>
      </c>
      <c r="M9701" s="2">
        <f t="shared" si="1337"/>
        <v>104.4</v>
      </c>
      <c r="N9701" s="2" t="str">
        <f t="shared" si="1338"/>
        <v/>
      </c>
      <c r="AG9701" s="72"/>
      <c r="AH9701" s="72"/>
      <c r="AI9701" s="72"/>
      <c r="AJ9701" s="72"/>
    </row>
    <row r="9702" spans="1:36" x14ac:dyDescent="0.25">
      <c r="A9702" s="30">
        <v>1.1052893518525899</v>
      </c>
      <c r="B9702" s="29">
        <v>94.7</v>
      </c>
      <c r="C9702" s="61">
        <v>94.8</v>
      </c>
      <c r="D9702" s="70">
        <f t="shared" si="1332"/>
        <v>94.7</v>
      </c>
      <c r="E9702" s="70">
        <f t="shared" si="1333"/>
        <v>94.8</v>
      </c>
      <c r="F9702" s="5">
        <v>9698</v>
      </c>
      <c r="G9702" s="72"/>
      <c r="H9702" s="4">
        <f t="shared" si="1334"/>
        <v>100</v>
      </c>
      <c r="I9702" s="4">
        <f t="shared" si="1335"/>
        <v>125</v>
      </c>
      <c r="J9702" s="1">
        <f t="shared" si="1331"/>
        <v>2951209226.6663914</v>
      </c>
      <c r="K9702" s="5">
        <v>1667</v>
      </c>
      <c r="L9702" s="12">
        <f t="shared" si="1336"/>
        <v>104.4</v>
      </c>
      <c r="M9702" s="2">
        <f t="shared" si="1337"/>
        <v>104.4</v>
      </c>
      <c r="N9702" s="2" t="str">
        <f t="shared" si="1338"/>
        <v/>
      </c>
      <c r="AG9702" s="72"/>
      <c r="AH9702" s="72"/>
      <c r="AI9702" s="72"/>
      <c r="AJ9702" s="72"/>
    </row>
    <row r="9703" spans="1:36" x14ac:dyDescent="0.25">
      <c r="A9703" s="30">
        <v>1.10530092592666</v>
      </c>
      <c r="B9703" s="29">
        <v>92.7</v>
      </c>
      <c r="C9703" s="61">
        <v>92.8</v>
      </c>
      <c r="D9703" s="70">
        <f t="shared" si="1332"/>
        <v>92.7</v>
      </c>
      <c r="E9703" s="70">
        <f t="shared" si="1333"/>
        <v>92.8</v>
      </c>
      <c r="F9703" s="5">
        <v>9699</v>
      </c>
      <c r="G9703" s="72"/>
      <c r="H9703" s="4">
        <f t="shared" si="1334"/>
        <v>100</v>
      </c>
      <c r="I9703" s="4">
        <f t="shared" si="1335"/>
        <v>125</v>
      </c>
      <c r="J9703" s="1">
        <f t="shared" si="1331"/>
        <v>1862087136.662868</v>
      </c>
      <c r="K9703" s="5">
        <v>1667</v>
      </c>
      <c r="L9703" s="12">
        <f t="shared" si="1336"/>
        <v>104.4</v>
      </c>
      <c r="M9703" s="2">
        <f t="shared" si="1337"/>
        <v>104.4</v>
      </c>
      <c r="N9703" s="2" t="str">
        <f t="shared" si="1338"/>
        <v/>
      </c>
      <c r="AG9703" s="72"/>
      <c r="AH9703" s="72"/>
      <c r="AI9703" s="72"/>
      <c r="AJ9703" s="72"/>
    </row>
    <row r="9704" spans="1:36" x14ac:dyDescent="0.25">
      <c r="A9704" s="30">
        <v>1.10531250000074</v>
      </c>
      <c r="B9704" s="29">
        <v>90</v>
      </c>
      <c r="C9704" s="61">
        <v>90.1</v>
      </c>
      <c r="D9704" s="70">
        <f t="shared" si="1332"/>
        <v>90</v>
      </c>
      <c r="E9704" s="70">
        <f t="shared" si="1333"/>
        <v>90.1</v>
      </c>
      <c r="F9704" s="5">
        <v>9700</v>
      </c>
      <c r="G9704" s="72"/>
      <c r="H9704" s="4">
        <f t="shared" si="1334"/>
        <v>100</v>
      </c>
      <c r="I9704" s="4">
        <f t="shared" si="1335"/>
        <v>125</v>
      </c>
      <c r="J9704" s="1">
        <f t="shared" si="1331"/>
        <v>1000000000</v>
      </c>
      <c r="K9704" s="5">
        <v>1667</v>
      </c>
      <c r="L9704" s="12">
        <f t="shared" si="1336"/>
        <v>104.4</v>
      </c>
      <c r="M9704" s="2">
        <f t="shared" si="1337"/>
        <v>104.4</v>
      </c>
      <c r="N9704" s="2" t="str">
        <f t="shared" si="1338"/>
        <v/>
      </c>
      <c r="AG9704" s="72"/>
      <c r="AH9704" s="72"/>
      <c r="AI9704" s="72"/>
      <c r="AJ9704" s="72"/>
    </row>
    <row r="9705" spans="1:36" x14ac:dyDescent="0.25">
      <c r="A9705" s="30">
        <v>1.10532407407481</v>
      </c>
      <c r="B9705" s="29">
        <v>95.7</v>
      </c>
      <c r="C9705" s="61">
        <v>95.8</v>
      </c>
      <c r="D9705" s="70">
        <f t="shared" si="1332"/>
        <v>95.7</v>
      </c>
      <c r="E9705" s="70">
        <f t="shared" si="1333"/>
        <v>95.8</v>
      </c>
      <c r="F9705" s="5">
        <v>9701</v>
      </c>
      <c r="G9705" s="72"/>
      <c r="H9705" s="4">
        <f t="shared" si="1334"/>
        <v>100</v>
      </c>
      <c r="I9705" s="4">
        <f t="shared" si="1335"/>
        <v>125</v>
      </c>
      <c r="J9705" s="1">
        <f t="shared" si="1331"/>
        <v>3715352290.9717422</v>
      </c>
      <c r="K9705" s="5">
        <v>1667</v>
      </c>
      <c r="L9705" s="12">
        <f t="shared" si="1336"/>
        <v>104.4</v>
      </c>
      <c r="M9705" s="2">
        <f t="shared" si="1337"/>
        <v>104.4</v>
      </c>
      <c r="N9705" s="2" t="str">
        <f t="shared" si="1338"/>
        <v/>
      </c>
      <c r="AG9705" s="72"/>
      <c r="AH9705" s="72"/>
      <c r="AI9705" s="72"/>
      <c r="AJ9705" s="72"/>
    </row>
    <row r="9706" spans="1:36" x14ac:dyDescent="0.25">
      <c r="A9706" s="30">
        <v>1.1053356481488801</v>
      </c>
      <c r="B9706" s="29">
        <v>96.7</v>
      </c>
      <c r="C9706" s="61">
        <v>96.8</v>
      </c>
      <c r="D9706" s="70">
        <f t="shared" si="1332"/>
        <v>96.7</v>
      </c>
      <c r="E9706" s="70">
        <f t="shared" si="1333"/>
        <v>96.8</v>
      </c>
      <c r="F9706" s="5">
        <v>9702</v>
      </c>
      <c r="G9706" s="72"/>
      <c r="H9706" s="4">
        <f t="shared" si="1334"/>
        <v>100</v>
      </c>
      <c r="I9706" s="4">
        <f t="shared" si="1335"/>
        <v>125</v>
      </c>
      <c r="J9706" s="1">
        <f t="shared" si="1331"/>
        <v>4677351412.8719988</v>
      </c>
      <c r="K9706" s="5">
        <v>1667</v>
      </c>
      <c r="L9706" s="12">
        <f t="shared" si="1336"/>
        <v>104.4</v>
      </c>
      <c r="M9706" s="2">
        <f t="shared" si="1337"/>
        <v>104.4</v>
      </c>
      <c r="N9706" s="2" t="str">
        <f t="shared" si="1338"/>
        <v/>
      </c>
      <c r="AG9706" s="72"/>
      <c r="AH9706" s="72"/>
      <c r="AI9706" s="72"/>
      <c r="AJ9706" s="72"/>
    </row>
    <row r="9707" spans="1:36" x14ac:dyDescent="0.25">
      <c r="A9707" s="30">
        <v>1.1053472222229599</v>
      </c>
      <c r="B9707" s="29">
        <v>99.7</v>
      </c>
      <c r="C9707" s="61">
        <v>99.8</v>
      </c>
      <c r="D9707" s="70">
        <f t="shared" si="1332"/>
        <v>99.7</v>
      </c>
      <c r="E9707" s="70">
        <f t="shared" si="1333"/>
        <v>99.8</v>
      </c>
      <c r="F9707" s="5">
        <v>9703</v>
      </c>
      <c r="G9707" s="72"/>
      <c r="H9707" s="4">
        <f t="shared" si="1334"/>
        <v>100</v>
      </c>
      <c r="I9707" s="4">
        <f t="shared" si="1335"/>
        <v>125</v>
      </c>
      <c r="J9707" s="1">
        <f t="shared" si="1331"/>
        <v>9332543007.9699497</v>
      </c>
      <c r="K9707" s="5">
        <v>1667</v>
      </c>
      <c r="L9707" s="12">
        <f t="shared" si="1336"/>
        <v>104.4</v>
      </c>
      <c r="M9707" s="2">
        <f t="shared" si="1337"/>
        <v>104.4</v>
      </c>
      <c r="N9707" s="2" t="str">
        <f t="shared" si="1338"/>
        <v/>
      </c>
      <c r="AG9707" s="72"/>
      <c r="AH9707" s="72"/>
      <c r="AI9707" s="72"/>
      <c r="AJ9707" s="72"/>
    </row>
    <row r="9708" spans="1:36" x14ac:dyDescent="0.25">
      <c r="A9708" s="30">
        <v>1.1053587962970299</v>
      </c>
      <c r="B9708" s="29">
        <v>101</v>
      </c>
      <c r="C9708" s="61">
        <v>101.1</v>
      </c>
      <c r="D9708" s="70">
        <f t="shared" si="1332"/>
        <v>101</v>
      </c>
      <c r="E9708" s="70">
        <f t="shared" si="1333"/>
        <v>101.1</v>
      </c>
      <c r="F9708" s="5">
        <v>9704</v>
      </c>
      <c r="G9708" s="72"/>
      <c r="H9708" s="4">
        <f t="shared" si="1334"/>
        <v>100</v>
      </c>
      <c r="I9708" s="4">
        <f t="shared" si="1335"/>
        <v>125</v>
      </c>
      <c r="J9708" s="1">
        <f t="shared" si="1331"/>
        <v>12589254117.94171</v>
      </c>
      <c r="K9708" s="5">
        <v>1667</v>
      </c>
      <c r="L9708" s="12">
        <f t="shared" si="1336"/>
        <v>104.4</v>
      </c>
      <c r="M9708" s="2">
        <f t="shared" si="1337"/>
        <v>104.4</v>
      </c>
      <c r="N9708" s="2" t="str">
        <f t="shared" si="1338"/>
        <v/>
      </c>
      <c r="AG9708" s="72"/>
      <c r="AH9708" s="72"/>
      <c r="AI9708" s="72"/>
      <c r="AJ9708" s="72"/>
    </row>
    <row r="9709" spans="1:36" x14ac:dyDescent="0.25">
      <c r="A9709" s="30">
        <v>1.10537037037111</v>
      </c>
      <c r="B9709" s="29">
        <v>102.2</v>
      </c>
      <c r="C9709" s="61">
        <v>102.3</v>
      </c>
      <c r="D9709" s="70">
        <f t="shared" si="1332"/>
        <v>102.2</v>
      </c>
      <c r="E9709" s="70">
        <f t="shared" si="1333"/>
        <v>102.3</v>
      </c>
      <c r="F9709" s="5">
        <v>9705</v>
      </c>
      <c r="G9709" s="72"/>
      <c r="H9709" s="4">
        <f t="shared" si="1334"/>
        <v>100</v>
      </c>
      <c r="I9709" s="4">
        <f t="shared" si="1335"/>
        <v>125</v>
      </c>
      <c r="J9709" s="1">
        <f t="shared" si="1331"/>
        <v>16595869074.375696</v>
      </c>
      <c r="K9709" s="5">
        <v>1667</v>
      </c>
      <c r="L9709" s="12">
        <f t="shared" si="1336"/>
        <v>104.4</v>
      </c>
      <c r="M9709" s="2">
        <f t="shared" si="1337"/>
        <v>104.4</v>
      </c>
      <c r="N9709" s="2" t="str">
        <f t="shared" si="1338"/>
        <v/>
      </c>
      <c r="AG9709" s="72"/>
      <c r="AH9709" s="72"/>
      <c r="AI9709" s="72"/>
      <c r="AJ9709" s="72"/>
    </row>
    <row r="9710" spans="1:36" x14ac:dyDescent="0.25">
      <c r="A9710" s="30">
        <v>1.10538194444518</v>
      </c>
      <c r="B9710" s="29">
        <v>100.3</v>
      </c>
      <c r="C9710" s="61">
        <v>100.39999999999999</v>
      </c>
      <c r="D9710" s="70">
        <f t="shared" si="1332"/>
        <v>100.3</v>
      </c>
      <c r="E9710" s="70">
        <f t="shared" si="1333"/>
        <v>100.39999999999999</v>
      </c>
      <c r="F9710" s="5">
        <v>9706</v>
      </c>
      <c r="G9710" s="72"/>
      <c r="H9710" s="4">
        <f t="shared" si="1334"/>
        <v>100</v>
      </c>
      <c r="I9710" s="4">
        <f t="shared" si="1335"/>
        <v>125</v>
      </c>
      <c r="J9710" s="1">
        <f t="shared" si="1331"/>
        <v>10715193052.376066</v>
      </c>
      <c r="K9710" s="5">
        <v>1667</v>
      </c>
      <c r="L9710" s="12">
        <f t="shared" si="1336"/>
        <v>104.4</v>
      </c>
      <c r="M9710" s="2">
        <f t="shared" si="1337"/>
        <v>104.4</v>
      </c>
      <c r="N9710" s="2" t="str">
        <f t="shared" si="1338"/>
        <v/>
      </c>
      <c r="AG9710" s="72"/>
      <c r="AH9710" s="72"/>
      <c r="AI9710" s="72"/>
      <c r="AJ9710" s="72"/>
    </row>
    <row r="9711" spans="1:36" x14ac:dyDescent="0.25">
      <c r="A9711" s="30">
        <v>1.1053935185192501</v>
      </c>
      <c r="B9711" s="29">
        <v>102</v>
      </c>
      <c r="C9711" s="61">
        <v>104</v>
      </c>
      <c r="D9711" s="70">
        <f t="shared" si="1332"/>
        <v>102</v>
      </c>
      <c r="E9711" s="70">
        <f t="shared" si="1333"/>
        <v>104</v>
      </c>
      <c r="F9711" s="5">
        <v>9707</v>
      </c>
      <c r="G9711" s="72"/>
      <c r="H9711" s="4">
        <f t="shared" si="1334"/>
        <v>100</v>
      </c>
      <c r="I9711" s="4">
        <f t="shared" si="1335"/>
        <v>125</v>
      </c>
      <c r="J9711" s="1">
        <f t="shared" si="1331"/>
        <v>15848931924.611168</v>
      </c>
      <c r="K9711" s="5">
        <v>1667</v>
      </c>
      <c r="L9711" s="12">
        <f t="shared" si="1336"/>
        <v>104.4</v>
      </c>
      <c r="M9711" s="2">
        <f t="shared" si="1337"/>
        <v>104.4</v>
      </c>
      <c r="N9711" s="2" t="str">
        <f t="shared" si="1338"/>
        <v/>
      </c>
      <c r="AG9711" s="72"/>
      <c r="AH9711" s="72"/>
      <c r="AI9711" s="72"/>
      <c r="AJ9711" s="72"/>
    </row>
    <row r="9712" spans="1:36" x14ac:dyDescent="0.25">
      <c r="A9712" s="30">
        <v>1.1054050925933301</v>
      </c>
      <c r="B9712" s="29">
        <v>103</v>
      </c>
      <c r="C9712" s="61">
        <v>104</v>
      </c>
      <c r="D9712" s="70">
        <f t="shared" si="1332"/>
        <v>103</v>
      </c>
      <c r="E9712" s="70">
        <f t="shared" si="1333"/>
        <v>104</v>
      </c>
      <c r="F9712" s="5">
        <v>9708</v>
      </c>
      <c r="G9712" s="72"/>
      <c r="H9712" s="4">
        <f t="shared" si="1334"/>
        <v>100</v>
      </c>
      <c r="I9712" s="4">
        <f t="shared" si="1335"/>
        <v>125</v>
      </c>
      <c r="J9712" s="1">
        <f t="shared" si="1331"/>
        <v>19952623149.688889</v>
      </c>
      <c r="K9712" s="5">
        <v>1667</v>
      </c>
      <c r="L9712" s="12">
        <f t="shared" si="1336"/>
        <v>104.4</v>
      </c>
      <c r="M9712" s="2">
        <f t="shared" si="1337"/>
        <v>104.4</v>
      </c>
      <c r="N9712" s="2" t="str">
        <f t="shared" si="1338"/>
        <v/>
      </c>
      <c r="AG9712" s="72"/>
      <c r="AH9712" s="72"/>
      <c r="AI9712" s="72"/>
      <c r="AJ9712" s="72"/>
    </row>
    <row r="9713" spans="1:36" x14ac:dyDescent="0.25">
      <c r="A9713" s="30">
        <v>1.1054166666673999</v>
      </c>
      <c r="B9713" s="29">
        <v>103.7</v>
      </c>
      <c r="C9713" s="61">
        <v>104.5</v>
      </c>
      <c r="D9713" s="70">
        <f t="shared" si="1332"/>
        <v>103.7</v>
      </c>
      <c r="E9713" s="70">
        <f t="shared" si="1333"/>
        <v>104.5</v>
      </c>
      <c r="F9713" s="5">
        <v>9709</v>
      </c>
      <c r="G9713" s="72"/>
      <c r="H9713" s="4">
        <f t="shared" si="1334"/>
        <v>100</v>
      </c>
      <c r="I9713" s="4">
        <f t="shared" si="1335"/>
        <v>125</v>
      </c>
      <c r="J9713" s="1">
        <f t="shared" si="1331"/>
        <v>23442288153.199314</v>
      </c>
      <c r="K9713" s="5">
        <v>1667</v>
      </c>
      <c r="L9713" s="12">
        <f t="shared" si="1336"/>
        <v>104.4</v>
      </c>
      <c r="M9713" s="2">
        <f t="shared" si="1337"/>
        <v>104.4</v>
      </c>
      <c r="N9713" s="2" t="str">
        <f t="shared" si="1338"/>
        <v/>
      </c>
      <c r="AG9713" s="72"/>
      <c r="AH9713" s="72"/>
      <c r="AI9713" s="72"/>
      <c r="AJ9713" s="72"/>
    </row>
    <row r="9714" spans="1:36" x14ac:dyDescent="0.25">
      <c r="A9714" s="30">
        <v>1.1054282407414799</v>
      </c>
      <c r="B9714" s="29">
        <v>102.5</v>
      </c>
      <c r="C9714" s="61">
        <v>102.7</v>
      </c>
      <c r="D9714" s="70">
        <f t="shared" si="1332"/>
        <v>102.5</v>
      </c>
      <c r="E9714" s="70">
        <f t="shared" si="1333"/>
        <v>102.7</v>
      </c>
      <c r="F9714" s="5">
        <v>9710</v>
      </c>
      <c r="G9714" s="72"/>
      <c r="H9714" s="4">
        <f t="shared" si="1334"/>
        <v>100</v>
      </c>
      <c r="I9714" s="4">
        <f t="shared" si="1335"/>
        <v>125</v>
      </c>
      <c r="J9714" s="1">
        <f t="shared" si="1331"/>
        <v>17782794100.389256</v>
      </c>
      <c r="K9714" s="5">
        <v>1667</v>
      </c>
      <c r="L9714" s="12">
        <f t="shared" si="1336"/>
        <v>104.4</v>
      </c>
      <c r="M9714" s="2">
        <f t="shared" si="1337"/>
        <v>104.4</v>
      </c>
      <c r="N9714" s="2" t="str">
        <f t="shared" si="1338"/>
        <v/>
      </c>
      <c r="AG9714" s="72"/>
      <c r="AH9714" s="72"/>
      <c r="AI9714" s="72"/>
      <c r="AJ9714" s="72"/>
    </row>
    <row r="9715" spans="1:36" x14ac:dyDescent="0.25">
      <c r="A9715" s="30">
        <v>1.10543981481555</v>
      </c>
      <c r="B9715" s="29">
        <v>94.4</v>
      </c>
      <c r="C9715" s="61">
        <v>94.5</v>
      </c>
      <c r="D9715" s="70">
        <f t="shared" si="1332"/>
        <v>94.4</v>
      </c>
      <c r="E9715" s="70">
        <f t="shared" si="1333"/>
        <v>94.5</v>
      </c>
      <c r="F9715" s="5">
        <v>9711</v>
      </c>
      <c r="G9715" s="72"/>
      <c r="H9715" s="4">
        <f t="shared" si="1334"/>
        <v>100</v>
      </c>
      <c r="I9715" s="4">
        <f t="shared" si="1335"/>
        <v>125</v>
      </c>
      <c r="J9715" s="1">
        <f t="shared" si="1331"/>
        <v>2754228703.3381824</v>
      </c>
      <c r="K9715" s="5">
        <v>1667</v>
      </c>
      <c r="L9715" s="12">
        <f t="shared" si="1336"/>
        <v>104.4</v>
      </c>
      <c r="M9715" s="2">
        <f t="shared" si="1337"/>
        <v>104.4</v>
      </c>
      <c r="N9715" s="2" t="str">
        <f t="shared" si="1338"/>
        <v/>
      </c>
      <c r="AG9715" s="72"/>
      <c r="AH9715" s="72"/>
      <c r="AI9715" s="72"/>
      <c r="AJ9715" s="72"/>
    </row>
    <row r="9716" spans="1:36" x14ac:dyDescent="0.25">
      <c r="A9716" s="30">
        <v>1.10545138888963</v>
      </c>
      <c r="B9716" s="29">
        <v>95.9</v>
      </c>
      <c r="C9716" s="61">
        <v>96</v>
      </c>
      <c r="D9716" s="70">
        <f t="shared" si="1332"/>
        <v>95.9</v>
      </c>
      <c r="E9716" s="70">
        <f t="shared" si="1333"/>
        <v>96</v>
      </c>
      <c r="F9716" s="5">
        <v>9712</v>
      </c>
      <c r="G9716" s="72"/>
      <c r="H9716" s="4">
        <f t="shared" si="1334"/>
        <v>100</v>
      </c>
      <c r="I9716" s="4">
        <f t="shared" si="1335"/>
        <v>125</v>
      </c>
      <c r="J9716" s="1">
        <f t="shared" si="1331"/>
        <v>3890451449.9428091</v>
      </c>
      <c r="K9716" s="5">
        <v>1667</v>
      </c>
      <c r="L9716" s="12">
        <f t="shared" si="1336"/>
        <v>104.4</v>
      </c>
      <c r="M9716" s="2">
        <f t="shared" si="1337"/>
        <v>104.4</v>
      </c>
      <c r="N9716" s="2" t="str">
        <f t="shared" si="1338"/>
        <v/>
      </c>
      <c r="AG9716" s="72"/>
      <c r="AH9716" s="72"/>
      <c r="AI9716" s="72"/>
      <c r="AJ9716" s="72"/>
    </row>
    <row r="9717" spans="1:36" x14ac:dyDescent="0.25">
      <c r="A9717" s="30">
        <v>1.1054629629637001</v>
      </c>
      <c r="B9717" s="29">
        <v>101.5</v>
      </c>
      <c r="C9717" s="61">
        <v>102.7</v>
      </c>
      <c r="D9717" s="70">
        <f t="shared" si="1332"/>
        <v>101.5</v>
      </c>
      <c r="E9717" s="70">
        <f t="shared" si="1333"/>
        <v>102.7</v>
      </c>
      <c r="F9717" s="5">
        <v>9713</v>
      </c>
      <c r="G9717" s="72"/>
      <c r="H9717" s="4">
        <f t="shared" si="1334"/>
        <v>100</v>
      </c>
      <c r="I9717" s="4">
        <f t="shared" si="1335"/>
        <v>125</v>
      </c>
      <c r="J9717" s="1">
        <f t="shared" si="1331"/>
        <v>14125375446.227579</v>
      </c>
      <c r="K9717" s="5">
        <v>1667</v>
      </c>
      <c r="L9717" s="12">
        <f t="shared" si="1336"/>
        <v>104.4</v>
      </c>
      <c r="M9717" s="2">
        <f t="shared" si="1337"/>
        <v>104.4</v>
      </c>
      <c r="N9717" s="2" t="str">
        <f t="shared" si="1338"/>
        <v/>
      </c>
      <c r="AG9717" s="72"/>
      <c r="AH9717" s="72"/>
      <c r="AI9717" s="72"/>
      <c r="AJ9717" s="72"/>
    </row>
    <row r="9718" spans="1:36" x14ac:dyDescent="0.25">
      <c r="A9718" s="30">
        <v>1.1054745370377701</v>
      </c>
      <c r="B9718" s="29">
        <v>101</v>
      </c>
      <c r="C9718" s="61">
        <v>101.4</v>
      </c>
      <c r="D9718" s="70">
        <f t="shared" si="1332"/>
        <v>101</v>
      </c>
      <c r="E9718" s="70">
        <f t="shared" si="1333"/>
        <v>101.4</v>
      </c>
      <c r="F9718" s="5">
        <v>9714</v>
      </c>
      <c r="G9718" s="72"/>
      <c r="H9718" s="4">
        <f t="shared" si="1334"/>
        <v>100</v>
      </c>
      <c r="I9718" s="4">
        <f t="shared" si="1335"/>
        <v>125</v>
      </c>
      <c r="J9718" s="1">
        <f t="shared" si="1331"/>
        <v>12589254117.94171</v>
      </c>
      <c r="K9718" s="5">
        <v>1667</v>
      </c>
      <c r="L9718" s="12">
        <f t="shared" si="1336"/>
        <v>104.4</v>
      </c>
      <c r="M9718" s="2">
        <f t="shared" si="1337"/>
        <v>104.4</v>
      </c>
      <c r="N9718" s="2" t="str">
        <f t="shared" si="1338"/>
        <v/>
      </c>
      <c r="AG9718" s="72"/>
      <c r="AH9718" s="72"/>
      <c r="AI9718" s="72"/>
      <c r="AJ9718" s="72"/>
    </row>
    <row r="9719" spans="1:36" x14ac:dyDescent="0.25">
      <c r="A9719" s="30">
        <v>1.1054861111118499</v>
      </c>
      <c r="B9719" s="29">
        <v>98.2</v>
      </c>
      <c r="C9719" s="61">
        <v>100.2</v>
      </c>
      <c r="D9719" s="70">
        <f t="shared" si="1332"/>
        <v>98.2</v>
      </c>
      <c r="E9719" s="70">
        <f t="shared" si="1333"/>
        <v>100.2</v>
      </c>
      <c r="F9719" s="5">
        <v>9715</v>
      </c>
      <c r="G9719" s="72"/>
      <c r="H9719" s="4">
        <f t="shared" si="1334"/>
        <v>100</v>
      </c>
      <c r="I9719" s="4">
        <f t="shared" si="1335"/>
        <v>125</v>
      </c>
      <c r="J9719" s="1">
        <f t="shared" si="1331"/>
        <v>6606934480.0759745</v>
      </c>
      <c r="K9719" s="5">
        <v>1667</v>
      </c>
      <c r="L9719" s="12">
        <f t="shared" si="1336"/>
        <v>104.4</v>
      </c>
      <c r="M9719" s="2">
        <f t="shared" si="1337"/>
        <v>104.4</v>
      </c>
      <c r="N9719" s="2" t="str">
        <f t="shared" si="1338"/>
        <v/>
      </c>
      <c r="AG9719" s="72"/>
      <c r="AH9719" s="72"/>
      <c r="AI9719" s="72"/>
      <c r="AJ9719" s="72"/>
    </row>
    <row r="9720" spans="1:36" x14ac:dyDescent="0.25">
      <c r="A9720" s="30">
        <v>1.10549768518592</v>
      </c>
      <c r="B9720" s="29">
        <v>98.7</v>
      </c>
      <c r="C9720" s="61">
        <v>99.3</v>
      </c>
      <c r="D9720" s="70">
        <f t="shared" si="1332"/>
        <v>98.7</v>
      </c>
      <c r="E9720" s="70">
        <f t="shared" si="1333"/>
        <v>99.3</v>
      </c>
      <c r="F9720" s="5">
        <v>9716</v>
      </c>
      <c r="G9720" s="72"/>
      <c r="H9720" s="4">
        <f t="shared" si="1334"/>
        <v>100</v>
      </c>
      <c r="I9720" s="4">
        <f t="shared" si="1335"/>
        <v>125</v>
      </c>
      <c r="J9720" s="1">
        <f t="shared" si="1331"/>
        <v>7413102413.0092134</v>
      </c>
      <c r="K9720" s="5">
        <v>1667</v>
      </c>
      <c r="L9720" s="12">
        <f t="shared" si="1336"/>
        <v>104.4</v>
      </c>
      <c r="M9720" s="2">
        <f t="shared" si="1337"/>
        <v>104.4</v>
      </c>
      <c r="N9720" s="2" t="str">
        <f t="shared" si="1338"/>
        <v/>
      </c>
      <c r="AG9720" s="72"/>
      <c r="AH9720" s="72"/>
      <c r="AI9720" s="72"/>
      <c r="AJ9720" s="72"/>
    </row>
    <row r="9721" spans="1:36" x14ac:dyDescent="0.25">
      <c r="A9721" s="30">
        <v>1.10550925926</v>
      </c>
      <c r="B9721" s="29">
        <v>103.1</v>
      </c>
      <c r="C9721" s="61">
        <v>104.1</v>
      </c>
      <c r="D9721" s="70">
        <f t="shared" si="1332"/>
        <v>103.1</v>
      </c>
      <c r="E9721" s="70">
        <f t="shared" si="1333"/>
        <v>104.1</v>
      </c>
      <c r="F9721" s="5">
        <v>9717</v>
      </c>
      <c r="G9721" s="72"/>
      <c r="H9721" s="4">
        <f t="shared" si="1334"/>
        <v>100</v>
      </c>
      <c r="I9721" s="4">
        <f t="shared" si="1335"/>
        <v>125</v>
      </c>
      <c r="J9721" s="1">
        <f t="shared" si="1331"/>
        <v>20417379446.695313</v>
      </c>
      <c r="K9721" s="5">
        <v>1667</v>
      </c>
      <c r="L9721" s="12">
        <f t="shared" si="1336"/>
        <v>104.4</v>
      </c>
      <c r="M9721" s="2">
        <f t="shared" si="1337"/>
        <v>104.4</v>
      </c>
      <c r="N9721" s="2" t="str">
        <f t="shared" si="1338"/>
        <v/>
      </c>
      <c r="AG9721" s="72"/>
      <c r="AH9721" s="72"/>
      <c r="AI9721" s="72"/>
      <c r="AJ9721" s="72"/>
    </row>
    <row r="9722" spans="1:36" x14ac:dyDescent="0.25">
      <c r="A9722" s="30">
        <v>1.10552083333407</v>
      </c>
      <c r="B9722" s="29">
        <v>101</v>
      </c>
      <c r="C9722" s="61">
        <v>101.8</v>
      </c>
      <c r="D9722" s="70">
        <f t="shared" si="1332"/>
        <v>101</v>
      </c>
      <c r="E9722" s="70">
        <f t="shared" si="1333"/>
        <v>101.8</v>
      </c>
      <c r="F9722" s="5">
        <v>9718</v>
      </c>
      <c r="G9722" s="72"/>
      <c r="H9722" s="4">
        <f t="shared" si="1334"/>
        <v>100</v>
      </c>
      <c r="I9722" s="4">
        <f t="shared" si="1335"/>
        <v>125</v>
      </c>
      <c r="J9722" s="1">
        <f t="shared" si="1331"/>
        <v>12589254117.94171</v>
      </c>
      <c r="K9722" s="5">
        <v>1667</v>
      </c>
      <c r="L9722" s="12">
        <f t="shared" si="1336"/>
        <v>104.4</v>
      </c>
      <c r="M9722" s="2">
        <f t="shared" si="1337"/>
        <v>104.4</v>
      </c>
      <c r="N9722" s="2" t="str">
        <f t="shared" si="1338"/>
        <v/>
      </c>
      <c r="AG9722" s="72"/>
      <c r="AH9722" s="72"/>
      <c r="AI9722" s="72"/>
      <c r="AJ9722" s="72"/>
    </row>
    <row r="9723" spans="1:36" x14ac:dyDescent="0.25">
      <c r="A9723" s="30">
        <v>1.1055324074081401</v>
      </c>
      <c r="B9723" s="29">
        <v>95.6</v>
      </c>
      <c r="C9723" s="61">
        <v>95.8</v>
      </c>
      <c r="D9723" s="70">
        <f t="shared" si="1332"/>
        <v>95.6</v>
      </c>
      <c r="E9723" s="70">
        <f t="shared" si="1333"/>
        <v>95.8</v>
      </c>
      <c r="F9723" s="5">
        <v>9719</v>
      </c>
      <c r="G9723" s="72"/>
      <c r="H9723" s="4">
        <f t="shared" si="1334"/>
        <v>100</v>
      </c>
      <c r="I9723" s="4">
        <f t="shared" si="1335"/>
        <v>125</v>
      </c>
      <c r="J9723" s="1">
        <f t="shared" si="1331"/>
        <v>3630780547.7010045</v>
      </c>
      <c r="K9723" s="5">
        <v>1667</v>
      </c>
      <c r="L9723" s="12">
        <f t="shared" si="1336"/>
        <v>104.4</v>
      </c>
      <c r="M9723" s="2">
        <f t="shared" si="1337"/>
        <v>104.4</v>
      </c>
      <c r="N9723" s="2" t="str">
        <f t="shared" si="1338"/>
        <v/>
      </c>
      <c r="AG9723" s="72"/>
      <c r="AH9723" s="72"/>
      <c r="AI9723" s="72"/>
      <c r="AJ9723" s="72"/>
    </row>
    <row r="9724" spans="1:36" x14ac:dyDescent="0.25">
      <c r="A9724" s="30">
        <v>1.1055439814822201</v>
      </c>
      <c r="B9724" s="29">
        <v>94.2</v>
      </c>
      <c r="C9724" s="61">
        <v>94.3</v>
      </c>
      <c r="D9724" s="70">
        <f t="shared" si="1332"/>
        <v>94.2</v>
      </c>
      <c r="E9724" s="70">
        <f t="shared" si="1333"/>
        <v>94.3</v>
      </c>
      <c r="F9724" s="5">
        <v>9720</v>
      </c>
      <c r="G9724" s="72"/>
      <c r="H9724" s="4">
        <f t="shared" si="1334"/>
        <v>100</v>
      </c>
      <c r="I9724" s="4">
        <f t="shared" si="1335"/>
        <v>125</v>
      </c>
      <c r="J9724" s="1">
        <f t="shared" si="1331"/>
        <v>2630267991.8953881</v>
      </c>
      <c r="K9724" s="5">
        <v>1667</v>
      </c>
      <c r="L9724" s="12">
        <f t="shared" si="1336"/>
        <v>104.4</v>
      </c>
      <c r="M9724" s="2">
        <f t="shared" si="1337"/>
        <v>104.4</v>
      </c>
      <c r="N9724" s="2" t="str">
        <f t="shared" si="1338"/>
        <v/>
      </c>
      <c r="AG9724" s="72"/>
      <c r="AH9724" s="72"/>
      <c r="AI9724" s="72"/>
      <c r="AJ9724" s="72"/>
    </row>
    <row r="9725" spans="1:36" x14ac:dyDescent="0.25">
      <c r="A9725" s="30">
        <v>1.1055555555562899</v>
      </c>
      <c r="B9725" s="29">
        <v>100.3</v>
      </c>
      <c r="C9725" s="61">
        <v>100.39999999999999</v>
      </c>
      <c r="D9725" s="70">
        <f t="shared" si="1332"/>
        <v>100.3</v>
      </c>
      <c r="E9725" s="70">
        <f t="shared" si="1333"/>
        <v>100.39999999999999</v>
      </c>
      <c r="F9725" s="5">
        <v>9721</v>
      </c>
      <c r="G9725" s="72"/>
      <c r="H9725" s="4">
        <f t="shared" si="1334"/>
        <v>100</v>
      </c>
      <c r="I9725" s="4">
        <f t="shared" si="1335"/>
        <v>125</v>
      </c>
      <c r="J9725" s="1">
        <f t="shared" si="1331"/>
        <v>10715193052.376066</v>
      </c>
      <c r="K9725" s="5">
        <v>1667</v>
      </c>
      <c r="L9725" s="12">
        <f t="shared" si="1336"/>
        <v>104.4</v>
      </c>
      <c r="M9725" s="2">
        <f t="shared" si="1337"/>
        <v>104.4</v>
      </c>
      <c r="N9725" s="2" t="str">
        <f t="shared" si="1338"/>
        <v/>
      </c>
      <c r="AG9725" s="72"/>
      <c r="AH9725" s="72"/>
      <c r="AI9725" s="72"/>
      <c r="AJ9725" s="72"/>
    </row>
    <row r="9726" spans="1:36" x14ac:dyDescent="0.25">
      <c r="A9726" s="30">
        <v>1.10556712963037</v>
      </c>
      <c r="B9726" s="29">
        <v>100.7</v>
      </c>
      <c r="C9726" s="61">
        <v>101.9</v>
      </c>
      <c r="D9726" s="70">
        <f t="shared" si="1332"/>
        <v>100.7</v>
      </c>
      <c r="E9726" s="70">
        <f t="shared" si="1333"/>
        <v>101.9</v>
      </c>
      <c r="F9726" s="5">
        <v>9722</v>
      </c>
      <c r="G9726" s="72"/>
      <c r="H9726" s="4">
        <f t="shared" si="1334"/>
        <v>100</v>
      </c>
      <c r="I9726" s="4">
        <f t="shared" si="1335"/>
        <v>125</v>
      </c>
      <c r="J9726" s="1">
        <f t="shared" si="1331"/>
        <v>11748975549.395334</v>
      </c>
      <c r="K9726" s="5">
        <v>1667</v>
      </c>
      <c r="L9726" s="12">
        <f t="shared" si="1336"/>
        <v>104.4</v>
      </c>
      <c r="M9726" s="2">
        <f t="shared" si="1337"/>
        <v>104.4</v>
      </c>
      <c r="N9726" s="2" t="str">
        <f t="shared" si="1338"/>
        <v/>
      </c>
      <c r="AG9726" s="72"/>
      <c r="AH9726" s="72"/>
      <c r="AI9726" s="72"/>
      <c r="AJ9726" s="72"/>
    </row>
    <row r="9727" spans="1:36" x14ac:dyDescent="0.25">
      <c r="A9727" s="30">
        <v>1.10557870370444</v>
      </c>
      <c r="B9727" s="29">
        <v>94.2</v>
      </c>
      <c r="C9727" s="61">
        <v>94.600000000000009</v>
      </c>
      <c r="D9727" s="70">
        <f t="shared" si="1332"/>
        <v>94.2</v>
      </c>
      <c r="E9727" s="70">
        <f t="shared" si="1333"/>
        <v>94.600000000000009</v>
      </c>
      <c r="F9727" s="5">
        <v>9723</v>
      </c>
      <c r="G9727" s="72"/>
      <c r="H9727" s="4">
        <f t="shared" si="1334"/>
        <v>100</v>
      </c>
      <c r="I9727" s="4">
        <f t="shared" si="1335"/>
        <v>125</v>
      </c>
      <c r="J9727" s="1">
        <f t="shared" si="1331"/>
        <v>2630267991.8953881</v>
      </c>
      <c r="K9727" s="5">
        <v>1667</v>
      </c>
      <c r="L9727" s="12">
        <f t="shared" si="1336"/>
        <v>104.4</v>
      </c>
      <c r="M9727" s="2">
        <f t="shared" si="1337"/>
        <v>104.4</v>
      </c>
      <c r="N9727" s="2" t="str">
        <f t="shared" si="1338"/>
        <v/>
      </c>
      <c r="AG9727" s="72"/>
      <c r="AH9727" s="72"/>
      <c r="AI9727" s="72"/>
      <c r="AJ9727" s="72"/>
    </row>
    <row r="9728" spans="1:36" x14ac:dyDescent="0.25">
      <c r="A9728" s="30">
        <v>1.10559027777851</v>
      </c>
      <c r="B9728" s="29">
        <v>95.6</v>
      </c>
      <c r="C9728" s="61">
        <v>97.6</v>
      </c>
      <c r="D9728" s="70">
        <f t="shared" si="1332"/>
        <v>95.6</v>
      </c>
      <c r="E9728" s="70">
        <f t="shared" si="1333"/>
        <v>97.6</v>
      </c>
      <c r="F9728" s="5">
        <v>9724</v>
      </c>
      <c r="G9728" s="72"/>
      <c r="H9728" s="4">
        <f t="shared" si="1334"/>
        <v>100</v>
      </c>
      <c r="I9728" s="4">
        <f t="shared" si="1335"/>
        <v>125</v>
      </c>
      <c r="J9728" s="1">
        <f t="shared" si="1331"/>
        <v>3630780547.7010045</v>
      </c>
      <c r="K9728" s="5">
        <v>1667</v>
      </c>
      <c r="L9728" s="12">
        <f t="shared" si="1336"/>
        <v>104.4</v>
      </c>
      <c r="M9728" s="2">
        <f t="shared" si="1337"/>
        <v>104.4</v>
      </c>
      <c r="N9728" s="2" t="str">
        <f t="shared" si="1338"/>
        <v/>
      </c>
      <c r="AG9728" s="72"/>
      <c r="AH9728" s="72"/>
      <c r="AI9728" s="72"/>
      <c r="AJ9728" s="72"/>
    </row>
    <row r="9729" spans="1:36" x14ac:dyDescent="0.25">
      <c r="A9729" s="30">
        <v>1.1056018518525901</v>
      </c>
      <c r="B9729" s="29">
        <v>98.6</v>
      </c>
      <c r="C9729" s="61">
        <v>99.199999999999989</v>
      </c>
      <c r="D9729" s="70">
        <f t="shared" si="1332"/>
        <v>98.6</v>
      </c>
      <c r="E9729" s="70">
        <f t="shared" si="1333"/>
        <v>99.199999999999989</v>
      </c>
      <c r="F9729" s="5">
        <v>9725</v>
      </c>
      <c r="G9729" s="72"/>
      <c r="H9729" s="4">
        <f t="shared" si="1334"/>
        <v>100</v>
      </c>
      <c r="I9729" s="4">
        <f t="shared" si="1335"/>
        <v>125</v>
      </c>
      <c r="J9729" s="1">
        <f t="shared" si="1331"/>
        <v>7244359600.7499132</v>
      </c>
      <c r="K9729" s="5">
        <v>1667</v>
      </c>
      <c r="L9729" s="12">
        <f t="shared" si="1336"/>
        <v>104.4</v>
      </c>
      <c r="M9729" s="2">
        <f t="shared" si="1337"/>
        <v>104.4</v>
      </c>
      <c r="N9729" s="2" t="str">
        <f t="shared" si="1338"/>
        <v/>
      </c>
      <c r="AG9729" s="72"/>
      <c r="AH9729" s="72"/>
      <c r="AI9729" s="72"/>
      <c r="AJ9729" s="72"/>
    </row>
    <row r="9730" spans="1:36" x14ac:dyDescent="0.25">
      <c r="A9730" s="30">
        <v>1.1056134259266599</v>
      </c>
      <c r="B9730" s="29">
        <v>101.1</v>
      </c>
      <c r="C9730" s="61">
        <v>101.19999999999999</v>
      </c>
      <c r="D9730" s="70">
        <f t="shared" si="1332"/>
        <v>101.1</v>
      </c>
      <c r="E9730" s="70">
        <f t="shared" si="1333"/>
        <v>101.19999999999999</v>
      </c>
      <c r="F9730" s="5">
        <v>9726</v>
      </c>
      <c r="G9730" s="72"/>
      <c r="H9730" s="4">
        <f t="shared" si="1334"/>
        <v>100</v>
      </c>
      <c r="I9730" s="4">
        <f t="shared" si="1335"/>
        <v>125</v>
      </c>
      <c r="J9730" s="1">
        <f t="shared" si="1331"/>
        <v>12882495516.931332</v>
      </c>
      <c r="K9730" s="5">
        <v>1667</v>
      </c>
      <c r="L9730" s="12">
        <f t="shared" si="1336"/>
        <v>104.4</v>
      </c>
      <c r="M9730" s="2">
        <f t="shared" si="1337"/>
        <v>104.4</v>
      </c>
      <c r="N9730" s="2" t="str">
        <f t="shared" si="1338"/>
        <v/>
      </c>
      <c r="AG9730" s="72"/>
      <c r="AH9730" s="72"/>
      <c r="AI9730" s="72"/>
      <c r="AJ9730" s="72"/>
    </row>
    <row r="9731" spans="1:36" x14ac:dyDescent="0.25">
      <c r="A9731" s="30">
        <v>1.1056250000007399</v>
      </c>
      <c r="B9731" s="29">
        <v>99.8</v>
      </c>
      <c r="C9731" s="61">
        <v>99.899999999999991</v>
      </c>
      <c r="D9731" s="70">
        <f t="shared" si="1332"/>
        <v>99.8</v>
      </c>
      <c r="E9731" s="70">
        <f t="shared" si="1333"/>
        <v>99.899999999999991</v>
      </c>
      <c r="F9731" s="5">
        <v>9727</v>
      </c>
      <c r="G9731" s="72"/>
      <c r="H9731" s="4">
        <f t="shared" si="1334"/>
        <v>100</v>
      </c>
      <c r="I9731" s="4">
        <f t="shared" si="1335"/>
        <v>125</v>
      </c>
      <c r="J9731" s="1">
        <f t="shared" si="1331"/>
        <v>9549925860.2143993</v>
      </c>
      <c r="K9731" s="5">
        <v>1667</v>
      </c>
      <c r="L9731" s="12">
        <f t="shared" si="1336"/>
        <v>104.4</v>
      </c>
      <c r="M9731" s="2">
        <f t="shared" si="1337"/>
        <v>104.4</v>
      </c>
      <c r="N9731" s="2" t="str">
        <f t="shared" si="1338"/>
        <v/>
      </c>
      <c r="AG9731" s="72"/>
      <c r="AH9731" s="72"/>
      <c r="AI9731" s="72"/>
      <c r="AJ9731" s="72"/>
    </row>
    <row r="9732" spans="1:36" x14ac:dyDescent="0.25">
      <c r="A9732" s="30">
        <v>1.10563657407481</v>
      </c>
      <c r="B9732" s="29">
        <v>97.2</v>
      </c>
      <c r="C9732" s="61">
        <v>98.2</v>
      </c>
      <c r="D9732" s="70">
        <f t="shared" si="1332"/>
        <v>97.2</v>
      </c>
      <c r="E9732" s="70">
        <f t="shared" si="1333"/>
        <v>98.2</v>
      </c>
      <c r="F9732" s="5">
        <v>9728</v>
      </c>
      <c r="G9732" s="72"/>
      <c r="H9732" s="4">
        <f t="shared" si="1334"/>
        <v>100</v>
      </c>
      <c r="I9732" s="4">
        <f t="shared" si="1335"/>
        <v>125</v>
      </c>
      <c r="J9732" s="1">
        <f t="shared" si="1331"/>
        <v>5248074602.4977417</v>
      </c>
      <c r="K9732" s="5">
        <v>1667</v>
      </c>
      <c r="L9732" s="12">
        <f t="shared" si="1336"/>
        <v>104.4</v>
      </c>
      <c r="M9732" s="2">
        <f t="shared" si="1337"/>
        <v>104.4</v>
      </c>
      <c r="N9732" s="2" t="str">
        <f t="shared" si="1338"/>
        <v/>
      </c>
      <c r="AG9732" s="72"/>
      <c r="AH9732" s="72"/>
      <c r="AI9732" s="72"/>
      <c r="AJ9732" s="72"/>
    </row>
    <row r="9733" spans="1:36" x14ac:dyDescent="0.25">
      <c r="A9733" s="30">
        <v>1.10564814814889</v>
      </c>
      <c r="B9733" s="29">
        <v>96.7</v>
      </c>
      <c r="C9733" s="61">
        <v>96.8</v>
      </c>
      <c r="D9733" s="70">
        <f t="shared" si="1332"/>
        <v>96.7</v>
      </c>
      <c r="E9733" s="70">
        <f t="shared" si="1333"/>
        <v>96.8</v>
      </c>
      <c r="F9733" s="5">
        <v>9729</v>
      </c>
      <c r="G9733" s="72"/>
      <c r="H9733" s="4">
        <f t="shared" si="1334"/>
        <v>100</v>
      </c>
      <c r="I9733" s="4">
        <f t="shared" si="1335"/>
        <v>125</v>
      </c>
      <c r="J9733" s="1">
        <f t="shared" ref="J9733:J9796" si="1339">10^(D9733/10)</f>
        <v>4677351412.8719988</v>
      </c>
      <c r="K9733" s="5">
        <v>1667</v>
      </c>
      <c r="L9733" s="12">
        <f t="shared" si="1336"/>
        <v>104.4</v>
      </c>
      <c r="M9733" s="2">
        <f t="shared" si="1337"/>
        <v>104.4</v>
      </c>
      <c r="N9733" s="2" t="str">
        <f t="shared" si="1338"/>
        <v/>
      </c>
      <c r="AG9733" s="72"/>
      <c r="AH9733" s="72"/>
      <c r="AI9733" s="72"/>
      <c r="AJ9733" s="72"/>
    </row>
    <row r="9734" spans="1:36" x14ac:dyDescent="0.25">
      <c r="A9734" s="30">
        <v>1.1056597222229601</v>
      </c>
      <c r="B9734" s="29">
        <v>100.3</v>
      </c>
      <c r="C9734" s="61">
        <v>100.39999999999999</v>
      </c>
      <c r="D9734" s="70">
        <f t="shared" ref="D9734:D9797" si="1340">B9734+$AC$9</f>
        <v>100.3</v>
      </c>
      <c r="E9734" s="70">
        <f t="shared" ref="E9734:E9797" si="1341">C9734+$AC$9</f>
        <v>100.39999999999999</v>
      </c>
      <c r="F9734" s="5">
        <v>9730</v>
      </c>
      <c r="G9734" s="72"/>
      <c r="H9734" s="4">
        <f t="shared" si="1334"/>
        <v>100</v>
      </c>
      <c r="I9734" s="4">
        <f t="shared" si="1335"/>
        <v>125</v>
      </c>
      <c r="J9734" s="1">
        <f t="shared" si="1339"/>
        <v>10715193052.376066</v>
      </c>
      <c r="K9734" s="5">
        <v>1667</v>
      </c>
      <c r="L9734" s="12">
        <f t="shared" si="1336"/>
        <v>104.4</v>
      </c>
      <c r="M9734" s="2">
        <f t="shared" si="1337"/>
        <v>104.4</v>
      </c>
      <c r="N9734" s="2" t="str">
        <f t="shared" si="1338"/>
        <v/>
      </c>
      <c r="AG9734" s="72"/>
      <c r="AH9734" s="72"/>
      <c r="AI9734" s="72"/>
      <c r="AJ9734" s="72"/>
    </row>
    <row r="9735" spans="1:36" x14ac:dyDescent="0.25">
      <c r="A9735" s="30">
        <v>1.1056712962970301</v>
      </c>
      <c r="B9735" s="29">
        <v>103.2</v>
      </c>
      <c r="C9735" s="61">
        <v>103.3</v>
      </c>
      <c r="D9735" s="70">
        <f t="shared" si="1340"/>
        <v>103.2</v>
      </c>
      <c r="E9735" s="70">
        <f t="shared" si="1341"/>
        <v>103.3</v>
      </c>
      <c r="F9735" s="5">
        <v>9731</v>
      </c>
      <c r="G9735" s="72"/>
      <c r="H9735" s="4">
        <f t="shared" si="1334"/>
        <v>100</v>
      </c>
      <c r="I9735" s="4">
        <f t="shared" si="1335"/>
        <v>125</v>
      </c>
      <c r="J9735" s="1">
        <f t="shared" si="1339"/>
        <v>20892961308.540489</v>
      </c>
      <c r="K9735" s="5">
        <v>1667</v>
      </c>
      <c r="L9735" s="12">
        <f t="shared" si="1336"/>
        <v>104.4</v>
      </c>
      <c r="M9735" s="2">
        <f t="shared" si="1337"/>
        <v>104.4</v>
      </c>
      <c r="N9735" s="2" t="str">
        <f t="shared" si="1338"/>
        <v/>
      </c>
      <c r="AG9735" s="72"/>
      <c r="AH9735" s="72"/>
      <c r="AI9735" s="72"/>
      <c r="AJ9735" s="72"/>
    </row>
    <row r="9736" spans="1:36" x14ac:dyDescent="0.25">
      <c r="A9736" s="30">
        <v>1.1056828703711099</v>
      </c>
      <c r="B9736" s="29">
        <v>95.9</v>
      </c>
      <c r="C9736" s="61">
        <v>96</v>
      </c>
      <c r="D9736" s="70">
        <f t="shared" si="1340"/>
        <v>95.9</v>
      </c>
      <c r="E9736" s="70">
        <f t="shared" si="1341"/>
        <v>96</v>
      </c>
      <c r="F9736" s="5">
        <v>9732</v>
      </c>
      <c r="G9736" s="72"/>
      <c r="H9736" s="4">
        <f t="shared" si="1334"/>
        <v>100</v>
      </c>
      <c r="I9736" s="4">
        <f t="shared" si="1335"/>
        <v>125</v>
      </c>
      <c r="J9736" s="1">
        <f t="shared" si="1339"/>
        <v>3890451449.9428091</v>
      </c>
      <c r="K9736" s="5">
        <v>1667</v>
      </c>
      <c r="L9736" s="12">
        <f t="shared" si="1336"/>
        <v>104.4</v>
      </c>
      <c r="M9736" s="2">
        <f t="shared" si="1337"/>
        <v>104.4</v>
      </c>
      <c r="N9736" s="2" t="str">
        <f t="shared" si="1338"/>
        <v/>
      </c>
      <c r="AG9736" s="72"/>
      <c r="AH9736" s="72"/>
      <c r="AI9736" s="72"/>
      <c r="AJ9736" s="72"/>
    </row>
    <row r="9737" spans="1:36" x14ac:dyDescent="0.25">
      <c r="A9737" s="30">
        <v>1.1056944444451799</v>
      </c>
      <c r="B9737" s="29">
        <v>97.9</v>
      </c>
      <c r="C9737" s="61">
        <v>98</v>
      </c>
      <c r="D9737" s="70">
        <f t="shared" si="1340"/>
        <v>97.9</v>
      </c>
      <c r="E9737" s="70">
        <f t="shared" si="1341"/>
        <v>98</v>
      </c>
      <c r="F9737" s="5">
        <v>9733</v>
      </c>
      <c r="G9737" s="72"/>
      <c r="H9737" s="4">
        <f t="shared" si="1334"/>
        <v>100</v>
      </c>
      <c r="I9737" s="4">
        <f t="shared" si="1335"/>
        <v>125</v>
      </c>
      <c r="J9737" s="1">
        <f t="shared" si="1339"/>
        <v>6165950018.6148586</v>
      </c>
      <c r="K9737" s="5">
        <v>1667</v>
      </c>
      <c r="L9737" s="12">
        <f t="shared" si="1336"/>
        <v>104.4</v>
      </c>
      <c r="M9737" s="2">
        <f t="shared" si="1337"/>
        <v>104.4</v>
      </c>
      <c r="N9737" s="2" t="str">
        <f t="shared" si="1338"/>
        <v/>
      </c>
      <c r="AG9737" s="72"/>
      <c r="AH9737" s="72"/>
      <c r="AI9737" s="72"/>
      <c r="AJ9737" s="72"/>
    </row>
    <row r="9738" spans="1:36" x14ac:dyDescent="0.25">
      <c r="A9738" s="30">
        <v>1.10570601851926</v>
      </c>
      <c r="B9738" s="29">
        <v>97.4</v>
      </c>
      <c r="C9738" s="61">
        <v>97.5</v>
      </c>
      <c r="D9738" s="70">
        <f t="shared" si="1340"/>
        <v>97.4</v>
      </c>
      <c r="E9738" s="70">
        <f t="shared" si="1341"/>
        <v>97.5</v>
      </c>
      <c r="F9738" s="5">
        <v>9734</v>
      </c>
      <c r="G9738" s="72"/>
      <c r="H9738" s="4">
        <f t="shared" si="1334"/>
        <v>100</v>
      </c>
      <c r="I9738" s="4">
        <f t="shared" si="1335"/>
        <v>125</v>
      </c>
      <c r="J9738" s="1">
        <f t="shared" si="1339"/>
        <v>5495408738.5762615</v>
      </c>
      <c r="K9738" s="5">
        <v>1667</v>
      </c>
      <c r="L9738" s="12">
        <f t="shared" si="1336"/>
        <v>104.4</v>
      </c>
      <c r="M9738" s="2">
        <f t="shared" si="1337"/>
        <v>104.4</v>
      </c>
      <c r="N9738" s="2" t="str">
        <f t="shared" si="1338"/>
        <v/>
      </c>
      <c r="AG9738" s="72"/>
      <c r="AH9738" s="72"/>
      <c r="AI9738" s="72"/>
      <c r="AJ9738" s="72"/>
    </row>
    <row r="9739" spans="1:36" x14ac:dyDescent="0.25">
      <c r="A9739" s="30">
        <v>1.10571759259333</v>
      </c>
      <c r="B9739" s="29">
        <v>97</v>
      </c>
      <c r="C9739" s="61">
        <v>97.1</v>
      </c>
      <c r="D9739" s="70">
        <f t="shared" si="1340"/>
        <v>97</v>
      </c>
      <c r="E9739" s="70">
        <f t="shared" si="1341"/>
        <v>97.1</v>
      </c>
      <c r="F9739" s="5">
        <v>9735</v>
      </c>
      <c r="G9739" s="72"/>
      <c r="H9739" s="4">
        <f t="shared" si="1334"/>
        <v>100</v>
      </c>
      <c r="I9739" s="4">
        <f t="shared" si="1335"/>
        <v>125</v>
      </c>
      <c r="J9739" s="1">
        <f t="shared" si="1339"/>
        <v>5011872336.2727213</v>
      </c>
      <c r="K9739" s="5">
        <v>1667</v>
      </c>
      <c r="L9739" s="12">
        <f t="shared" si="1336"/>
        <v>104.4</v>
      </c>
      <c r="M9739" s="2">
        <f t="shared" si="1337"/>
        <v>104.4</v>
      </c>
      <c r="N9739" s="2" t="str">
        <f t="shared" si="1338"/>
        <v/>
      </c>
      <c r="AG9739" s="72"/>
      <c r="AH9739" s="72"/>
      <c r="AI9739" s="72"/>
      <c r="AJ9739" s="72"/>
    </row>
    <row r="9740" spans="1:36" x14ac:dyDescent="0.25">
      <c r="A9740" s="30">
        <v>1.1057291666674001</v>
      </c>
      <c r="B9740" s="29">
        <v>95.4</v>
      </c>
      <c r="C9740" s="61">
        <v>95.5</v>
      </c>
      <c r="D9740" s="70">
        <f t="shared" si="1340"/>
        <v>95.4</v>
      </c>
      <c r="E9740" s="70">
        <f t="shared" si="1341"/>
        <v>95.5</v>
      </c>
      <c r="F9740" s="5">
        <v>9736</v>
      </c>
      <c r="G9740" s="72"/>
      <c r="H9740" s="4">
        <f t="shared" si="1334"/>
        <v>100</v>
      </c>
      <c r="I9740" s="4">
        <f t="shared" si="1335"/>
        <v>125</v>
      </c>
      <c r="J9740" s="1">
        <f t="shared" si="1339"/>
        <v>3467368504.5253329</v>
      </c>
      <c r="K9740" s="5">
        <v>1667</v>
      </c>
      <c r="L9740" s="12">
        <f t="shared" si="1336"/>
        <v>104.4</v>
      </c>
      <c r="M9740" s="2">
        <f t="shared" si="1337"/>
        <v>104.4</v>
      </c>
      <c r="N9740" s="2" t="str">
        <f t="shared" si="1338"/>
        <v/>
      </c>
      <c r="AG9740" s="72"/>
      <c r="AH9740" s="72"/>
      <c r="AI9740" s="72"/>
      <c r="AJ9740" s="72"/>
    </row>
    <row r="9741" spans="1:36" x14ac:dyDescent="0.25">
      <c r="A9741" s="30">
        <v>1.1057407407414801</v>
      </c>
      <c r="B9741" s="29">
        <v>98.7</v>
      </c>
      <c r="C9741" s="61">
        <v>98.8</v>
      </c>
      <c r="D9741" s="70">
        <f t="shared" si="1340"/>
        <v>98.7</v>
      </c>
      <c r="E9741" s="70">
        <f t="shared" si="1341"/>
        <v>98.8</v>
      </c>
      <c r="F9741" s="5">
        <v>9737</v>
      </c>
      <c r="G9741" s="72"/>
      <c r="H9741" s="4">
        <f t="shared" si="1334"/>
        <v>100</v>
      </c>
      <c r="I9741" s="4">
        <f t="shared" si="1335"/>
        <v>125</v>
      </c>
      <c r="J9741" s="1">
        <f t="shared" si="1339"/>
        <v>7413102413.0092134</v>
      </c>
      <c r="K9741" s="5">
        <v>1667</v>
      </c>
      <c r="L9741" s="12">
        <f t="shared" si="1336"/>
        <v>104.4</v>
      </c>
      <c r="M9741" s="2">
        <f t="shared" si="1337"/>
        <v>104.4</v>
      </c>
      <c r="N9741" s="2" t="str">
        <f t="shared" si="1338"/>
        <v/>
      </c>
      <c r="AG9741" s="72"/>
      <c r="AH9741" s="72"/>
      <c r="AI9741" s="72"/>
      <c r="AJ9741" s="72"/>
    </row>
    <row r="9742" spans="1:36" x14ac:dyDescent="0.25">
      <c r="A9742" s="30">
        <v>1.1057523148155499</v>
      </c>
      <c r="B9742" s="29">
        <v>94.6</v>
      </c>
      <c r="C9742" s="61">
        <v>94.699999999999989</v>
      </c>
      <c r="D9742" s="70">
        <f t="shared" si="1340"/>
        <v>94.6</v>
      </c>
      <c r="E9742" s="70">
        <f t="shared" si="1341"/>
        <v>94.699999999999989</v>
      </c>
      <c r="F9742" s="5">
        <v>9738</v>
      </c>
      <c r="G9742" s="72"/>
      <c r="H9742" s="4">
        <f t="shared" si="1334"/>
        <v>100</v>
      </c>
      <c r="I9742" s="4">
        <f t="shared" si="1335"/>
        <v>125</v>
      </c>
      <c r="J9742" s="1">
        <f t="shared" si="1339"/>
        <v>2884031503.1266017</v>
      </c>
      <c r="K9742" s="5">
        <v>1667</v>
      </c>
      <c r="L9742" s="12">
        <f t="shared" si="1336"/>
        <v>104.4</v>
      </c>
      <c r="M9742" s="2">
        <f t="shared" si="1337"/>
        <v>104.4</v>
      </c>
      <c r="N9742" s="2" t="str">
        <f t="shared" si="1338"/>
        <v/>
      </c>
      <c r="AG9742" s="72"/>
      <c r="AH9742" s="72"/>
      <c r="AI9742" s="72"/>
      <c r="AJ9742" s="72"/>
    </row>
    <row r="9743" spans="1:36" x14ac:dyDescent="0.25">
      <c r="A9743" s="30">
        <v>1.10576388888963</v>
      </c>
      <c r="B9743" s="29">
        <v>93.5</v>
      </c>
      <c r="C9743" s="61">
        <v>93.6</v>
      </c>
      <c r="D9743" s="70">
        <f t="shared" si="1340"/>
        <v>93.5</v>
      </c>
      <c r="E9743" s="70">
        <f t="shared" si="1341"/>
        <v>93.6</v>
      </c>
      <c r="F9743" s="5">
        <v>9739</v>
      </c>
      <c r="G9743" s="72"/>
      <c r="H9743" s="4">
        <f t="shared" si="1334"/>
        <v>100</v>
      </c>
      <c r="I9743" s="4">
        <f t="shared" si="1335"/>
        <v>125</v>
      </c>
      <c r="J9743" s="1">
        <f t="shared" si="1339"/>
        <v>2238721138.5683384</v>
      </c>
      <c r="K9743" s="5">
        <v>1667</v>
      </c>
      <c r="L9743" s="12">
        <f t="shared" si="1336"/>
        <v>104.4</v>
      </c>
      <c r="M9743" s="2">
        <f t="shared" si="1337"/>
        <v>104.4</v>
      </c>
      <c r="N9743" s="2" t="str">
        <f t="shared" si="1338"/>
        <v/>
      </c>
      <c r="AG9743" s="72"/>
      <c r="AH9743" s="72"/>
      <c r="AI9743" s="72"/>
      <c r="AJ9743" s="72"/>
    </row>
    <row r="9744" spans="1:36" x14ac:dyDescent="0.25">
      <c r="A9744" s="30">
        <v>1.1057754629637</v>
      </c>
      <c r="B9744" s="29">
        <v>95.9</v>
      </c>
      <c r="C9744" s="61">
        <v>96</v>
      </c>
      <c r="D9744" s="70">
        <f t="shared" si="1340"/>
        <v>95.9</v>
      </c>
      <c r="E9744" s="70">
        <f t="shared" si="1341"/>
        <v>96</v>
      </c>
      <c r="F9744" s="5">
        <v>9740</v>
      </c>
      <c r="G9744" s="72"/>
      <c r="H9744" s="4">
        <f t="shared" si="1334"/>
        <v>100</v>
      </c>
      <c r="I9744" s="4">
        <f t="shared" si="1335"/>
        <v>125</v>
      </c>
      <c r="J9744" s="1">
        <f t="shared" si="1339"/>
        <v>3890451449.9428091</v>
      </c>
      <c r="K9744" s="5">
        <v>1667</v>
      </c>
      <c r="L9744" s="12">
        <f t="shared" si="1336"/>
        <v>104.4</v>
      </c>
      <c r="M9744" s="2">
        <f t="shared" si="1337"/>
        <v>104.4</v>
      </c>
      <c r="N9744" s="2" t="str">
        <f t="shared" si="1338"/>
        <v/>
      </c>
      <c r="AG9744" s="72"/>
      <c r="AH9744" s="72"/>
      <c r="AI9744" s="72"/>
      <c r="AJ9744" s="72"/>
    </row>
    <row r="9745" spans="1:36" x14ac:dyDescent="0.25">
      <c r="A9745" s="30">
        <v>1.10578703703778</v>
      </c>
      <c r="B9745" s="29">
        <v>97.2</v>
      </c>
      <c r="C9745" s="61">
        <v>97.3</v>
      </c>
      <c r="D9745" s="70">
        <f t="shared" si="1340"/>
        <v>97.2</v>
      </c>
      <c r="E9745" s="70">
        <f t="shared" si="1341"/>
        <v>97.3</v>
      </c>
      <c r="F9745" s="5">
        <v>9741</v>
      </c>
      <c r="G9745" s="72"/>
      <c r="H9745" s="4">
        <f t="shared" si="1334"/>
        <v>100</v>
      </c>
      <c r="I9745" s="4">
        <f t="shared" si="1335"/>
        <v>125</v>
      </c>
      <c r="J9745" s="1">
        <f t="shared" si="1339"/>
        <v>5248074602.4977417</v>
      </c>
      <c r="K9745" s="5">
        <v>1667</v>
      </c>
      <c r="L9745" s="12">
        <f t="shared" si="1336"/>
        <v>104.4</v>
      </c>
      <c r="M9745" s="2">
        <f t="shared" si="1337"/>
        <v>104.4</v>
      </c>
      <c r="N9745" s="2" t="str">
        <f t="shared" si="1338"/>
        <v/>
      </c>
      <c r="AG9745" s="72"/>
      <c r="AH9745" s="72"/>
      <c r="AI9745" s="72"/>
      <c r="AJ9745" s="72"/>
    </row>
    <row r="9746" spans="1:36" x14ac:dyDescent="0.25">
      <c r="A9746" s="30">
        <v>1.1057986111118501</v>
      </c>
      <c r="B9746" s="29">
        <v>91.2</v>
      </c>
      <c r="C9746" s="61">
        <v>91.3</v>
      </c>
      <c r="D9746" s="70">
        <f t="shared" si="1340"/>
        <v>91.2</v>
      </c>
      <c r="E9746" s="70">
        <f t="shared" si="1341"/>
        <v>91.3</v>
      </c>
      <c r="F9746" s="5">
        <v>9742</v>
      </c>
      <c r="G9746" s="72"/>
      <c r="H9746" s="4">
        <f t="shared" si="1334"/>
        <v>100</v>
      </c>
      <c r="I9746" s="4">
        <f t="shared" si="1335"/>
        <v>125</v>
      </c>
      <c r="J9746" s="1">
        <f t="shared" si="1339"/>
        <v>1318256738.5564141</v>
      </c>
      <c r="K9746" s="5">
        <v>1667</v>
      </c>
      <c r="L9746" s="12">
        <f t="shared" si="1336"/>
        <v>104.4</v>
      </c>
      <c r="M9746" s="2">
        <f t="shared" si="1337"/>
        <v>104.4</v>
      </c>
      <c r="N9746" s="2" t="str">
        <f t="shared" si="1338"/>
        <v/>
      </c>
      <c r="AG9746" s="72"/>
      <c r="AH9746" s="72"/>
      <c r="AI9746" s="72"/>
      <c r="AJ9746" s="72"/>
    </row>
    <row r="9747" spans="1:36" x14ac:dyDescent="0.25">
      <c r="A9747" s="30">
        <v>1.1058101851859199</v>
      </c>
      <c r="B9747" s="29">
        <v>94.3</v>
      </c>
      <c r="C9747" s="61">
        <v>94.399999999999991</v>
      </c>
      <c r="D9747" s="70">
        <f t="shared" si="1340"/>
        <v>94.3</v>
      </c>
      <c r="E9747" s="70">
        <f t="shared" si="1341"/>
        <v>94.399999999999991</v>
      </c>
      <c r="F9747" s="5">
        <v>9743</v>
      </c>
      <c r="G9747" s="72"/>
      <c r="H9747" s="4">
        <f t="shared" si="1334"/>
        <v>100</v>
      </c>
      <c r="I9747" s="4">
        <f t="shared" si="1335"/>
        <v>125</v>
      </c>
      <c r="J9747" s="1">
        <f t="shared" si="1339"/>
        <v>2691534803.9269218</v>
      </c>
      <c r="K9747" s="5">
        <v>1667</v>
      </c>
      <c r="L9747" s="12">
        <f t="shared" si="1336"/>
        <v>104.4</v>
      </c>
      <c r="M9747" s="2">
        <f t="shared" si="1337"/>
        <v>104.4</v>
      </c>
      <c r="N9747" s="2" t="str">
        <f t="shared" si="1338"/>
        <v/>
      </c>
      <c r="AG9747" s="72"/>
      <c r="AH9747" s="72"/>
      <c r="AI9747" s="72"/>
      <c r="AJ9747" s="72"/>
    </row>
    <row r="9748" spans="1:36" x14ac:dyDescent="0.25">
      <c r="A9748" s="30">
        <v>1.1058217592599999</v>
      </c>
      <c r="B9748" s="29">
        <v>98.5</v>
      </c>
      <c r="C9748" s="61">
        <v>98.6</v>
      </c>
      <c r="D9748" s="70">
        <f t="shared" si="1340"/>
        <v>98.5</v>
      </c>
      <c r="E9748" s="70">
        <f t="shared" si="1341"/>
        <v>98.6</v>
      </c>
      <c r="F9748" s="5">
        <v>9744</v>
      </c>
      <c r="G9748" s="72"/>
      <c r="H9748" s="4">
        <f t="shared" si="1334"/>
        <v>100</v>
      </c>
      <c r="I9748" s="4">
        <f t="shared" si="1335"/>
        <v>125</v>
      </c>
      <c r="J9748" s="1">
        <f t="shared" si="1339"/>
        <v>7079457843.8413925</v>
      </c>
      <c r="K9748" s="5">
        <v>1667</v>
      </c>
      <c r="L9748" s="12">
        <f t="shared" si="1336"/>
        <v>104.4</v>
      </c>
      <c r="M9748" s="2">
        <f t="shared" si="1337"/>
        <v>104.4</v>
      </c>
      <c r="N9748" s="2" t="str">
        <f t="shared" si="1338"/>
        <v/>
      </c>
      <c r="AG9748" s="72"/>
      <c r="AH9748" s="72"/>
      <c r="AI9748" s="72"/>
      <c r="AJ9748" s="72"/>
    </row>
    <row r="9749" spans="1:36" x14ac:dyDescent="0.25">
      <c r="A9749" s="30">
        <v>1.10583333333407</v>
      </c>
      <c r="B9749" s="29">
        <v>99.4</v>
      </c>
      <c r="C9749" s="61">
        <v>99.5</v>
      </c>
      <c r="D9749" s="70">
        <f t="shared" si="1340"/>
        <v>99.4</v>
      </c>
      <c r="E9749" s="70">
        <f t="shared" si="1341"/>
        <v>99.5</v>
      </c>
      <c r="F9749" s="5">
        <v>9745</v>
      </c>
      <c r="G9749" s="72"/>
      <c r="H9749" s="4">
        <f t="shared" si="1334"/>
        <v>100</v>
      </c>
      <c r="I9749" s="4">
        <f t="shared" si="1335"/>
        <v>125</v>
      </c>
      <c r="J9749" s="1">
        <f t="shared" si="1339"/>
        <v>8709635899.5608463</v>
      </c>
      <c r="K9749" s="5">
        <v>1667</v>
      </c>
      <c r="L9749" s="12">
        <f t="shared" si="1336"/>
        <v>104.4</v>
      </c>
      <c r="M9749" s="2">
        <f t="shared" si="1337"/>
        <v>104.4</v>
      </c>
      <c r="N9749" s="2" t="str">
        <f t="shared" si="1338"/>
        <v/>
      </c>
      <c r="AG9749" s="72"/>
      <c r="AH9749" s="72"/>
      <c r="AI9749" s="72"/>
      <c r="AJ9749" s="72"/>
    </row>
    <row r="9750" spans="1:36" x14ac:dyDescent="0.25">
      <c r="A9750" s="30">
        <v>1.10584490740815</v>
      </c>
      <c r="B9750" s="29">
        <v>95.5</v>
      </c>
      <c r="C9750" s="61">
        <v>95.6</v>
      </c>
      <c r="D9750" s="70">
        <f t="shared" si="1340"/>
        <v>95.5</v>
      </c>
      <c r="E9750" s="70">
        <f t="shared" si="1341"/>
        <v>95.6</v>
      </c>
      <c r="F9750" s="5">
        <v>9746</v>
      </c>
      <c r="G9750" s="72"/>
      <c r="H9750" s="4">
        <f t="shared" si="1334"/>
        <v>100</v>
      </c>
      <c r="I9750" s="4">
        <f t="shared" si="1335"/>
        <v>125</v>
      </c>
      <c r="J9750" s="1">
        <f t="shared" si="1339"/>
        <v>3548133892.3357711</v>
      </c>
      <c r="K9750" s="5">
        <v>1667</v>
      </c>
      <c r="L9750" s="12">
        <f t="shared" si="1336"/>
        <v>104.4</v>
      </c>
      <c r="M9750" s="2">
        <f t="shared" si="1337"/>
        <v>104.4</v>
      </c>
      <c r="N9750" s="2" t="str">
        <f t="shared" si="1338"/>
        <v/>
      </c>
      <c r="AG9750" s="72"/>
      <c r="AH9750" s="72"/>
      <c r="AI9750" s="72"/>
      <c r="AJ9750" s="72"/>
    </row>
    <row r="9751" spans="1:36" x14ac:dyDescent="0.25">
      <c r="A9751" s="30">
        <v>1.10585648148222</v>
      </c>
      <c r="B9751" s="29">
        <v>97.4</v>
      </c>
      <c r="C9751" s="61">
        <v>97.5</v>
      </c>
      <c r="D9751" s="70">
        <f t="shared" si="1340"/>
        <v>97.4</v>
      </c>
      <c r="E9751" s="70">
        <f t="shared" si="1341"/>
        <v>97.5</v>
      </c>
      <c r="F9751" s="5">
        <v>9747</v>
      </c>
      <c r="G9751" s="72"/>
      <c r="H9751" s="4">
        <f t="shared" ref="H9751:H9814" si="1342">X$15</f>
        <v>100</v>
      </c>
      <c r="I9751" s="4">
        <f t="shared" ref="I9751:I9814" si="1343">X$36</f>
        <v>125</v>
      </c>
      <c r="J9751" s="1">
        <f t="shared" si="1339"/>
        <v>5495408738.5762615</v>
      </c>
      <c r="K9751" s="5">
        <v>1667</v>
      </c>
      <c r="L9751" s="12">
        <f t="shared" ref="L9751:L9814" si="1344">ROUND(10*LOG10(SUM(J6152:J9751)/3600),1)</f>
        <v>104.4</v>
      </c>
      <c r="M9751" s="2">
        <f t="shared" ref="M9751:M9814" si="1345">IF(L9751&gt;$X$15,L9751,"")</f>
        <v>104.4</v>
      </c>
      <c r="N9751" s="2" t="str">
        <f t="shared" ref="N9751:N9814" si="1346">IF(E9751&gt;$X$36,E9751,"")</f>
        <v/>
      </c>
      <c r="AG9751" s="72"/>
      <c r="AH9751" s="72"/>
      <c r="AI9751" s="72"/>
      <c r="AJ9751" s="72"/>
    </row>
    <row r="9752" spans="1:36" x14ac:dyDescent="0.25">
      <c r="A9752" s="30">
        <v>1.1058680555562901</v>
      </c>
      <c r="B9752" s="29">
        <v>99.3</v>
      </c>
      <c r="C9752" s="61">
        <v>99.399999999999991</v>
      </c>
      <c r="D9752" s="70">
        <f t="shared" si="1340"/>
        <v>99.3</v>
      </c>
      <c r="E9752" s="70">
        <f t="shared" si="1341"/>
        <v>99.399999999999991</v>
      </c>
      <c r="F9752" s="5">
        <v>9748</v>
      </c>
      <c r="G9752" s="72"/>
      <c r="H9752" s="4">
        <f t="shared" si="1342"/>
        <v>100</v>
      </c>
      <c r="I9752" s="4">
        <f t="shared" si="1343"/>
        <v>125</v>
      </c>
      <c r="J9752" s="1">
        <f t="shared" si="1339"/>
        <v>8511380382.0237741</v>
      </c>
      <c r="K9752" s="5">
        <v>1667</v>
      </c>
      <c r="L9752" s="12">
        <f t="shared" si="1344"/>
        <v>104.4</v>
      </c>
      <c r="M9752" s="2">
        <f t="shared" si="1345"/>
        <v>104.4</v>
      </c>
      <c r="N9752" s="2" t="str">
        <f t="shared" si="1346"/>
        <v/>
      </c>
      <c r="AG9752" s="72"/>
      <c r="AH9752" s="72"/>
      <c r="AI9752" s="72"/>
      <c r="AJ9752" s="72"/>
    </row>
    <row r="9753" spans="1:36" x14ac:dyDescent="0.25">
      <c r="A9753" s="30">
        <v>1.1058796296303699</v>
      </c>
      <c r="B9753" s="29">
        <v>99.5</v>
      </c>
      <c r="C9753" s="61">
        <v>99.6</v>
      </c>
      <c r="D9753" s="70">
        <f t="shared" si="1340"/>
        <v>99.5</v>
      </c>
      <c r="E9753" s="70">
        <f t="shared" si="1341"/>
        <v>99.6</v>
      </c>
      <c r="F9753" s="5">
        <v>9749</v>
      </c>
      <c r="G9753" s="72"/>
      <c r="H9753" s="4">
        <f t="shared" si="1342"/>
        <v>100</v>
      </c>
      <c r="I9753" s="4">
        <f t="shared" si="1343"/>
        <v>125</v>
      </c>
      <c r="J9753" s="1">
        <f t="shared" si="1339"/>
        <v>8912509381.3374634</v>
      </c>
      <c r="K9753" s="5">
        <v>1667</v>
      </c>
      <c r="L9753" s="12">
        <f t="shared" si="1344"/>
        <v>104.4</v>
      </c>
      <c r="M9753" s="2">
        <f t="shared" si="1345"/>
        <v>104.4</v>
      </c>
      <c r="N9753" s="2" t="str">
        <f t="shared" si="1346"/>
        <v/>
      </c>
      <c r="AG9753" s="72"/>
      <c r="AH9753" s="72"/>
      <c r="AI9753" s="72"/>
      <c r="AJ9753" s="72"/>
    </row>
    <row r="9754" spans="1:36" x14ac:dyDescent="0.25">
      <c r="A9754" s="30">
        <v>1.1058912037044399</v>
      </c>
      <c r="B9754" s="29">
        <v>93.5</v>
      </c>
      <c r="C9754" s="61">
        <v>93.6</v>
      </c>
      <c r="D9754" s="70">
        <f t="shared" si="1340"/>
        <v>93.5</v>
      </c>
      <c r="E9754" s="70">
        <f t="shared" si="1341"/>
        <v>93.6</v>
      </c>
      <c r="F9754" s="5">
        <v>9750</v>
      </c>
      <c r="G9754" s="72"/>
      <c r="H9754" s="4">
        <f t="shared" si="1342"/>
        <v>100</v>
      </c>
      <c r="I9754" s="4">
        <f t="shared" si="1343"/>
        <v>125</v>
      </c>
      <c r="J9754" s="1">
        <f t="shared" si="1339"/>
        <v>2238721138.5683384</v>
      </c>
      <c r="K9754" s="5">
        <v>1667</v>
      </c>
      <c r="L9754" s="12">
        <f t="shared" si="1344"/>
        <v>104.4</v>
      </c>
      <c r="M9754" s="2">
        <f t="shared" si="1345"/>
        <v>104.4</v>
      </c>
      <c r="N9754" s="2" t="str">
        <f t="shared" si="1346"/>
        <v/>
      </c>
      <c r="AG9754" s="72"/>
      <c r="AH9754" s="72"/>
      <c r="AI9754" s="72"/>
      <c r="AJ9754" s="72"/>
    </row>
    <row r="9755" spans="1:36" x14ac:dyDescent="0.25">
      <c r="A9755" s="30">
        <v>1.10590277777852</v>
      </c>
      <c r="B9755" s="29">
        <v>97.1</v>
      </c>
      <c r="C9755" s="61">
        <v>97.199999999999989</v>
      </c>
      <c r="D9755" s="70">
        <f t="shared" si="1340"/>
        <v>97.1</v>
      </c>
      <c r="E9755" s="70">
        <f t="shared" si="1341"/>
        <v>97.199999999999989</v>
      </c>
      <c r="F9755" s="5">
        <v>9751</v>
      </c>
      <c r="G9755" s="72"/>
      <c r="H9755" s="4">
        <f t="shared" si="1342"/>
        <v>100</v>
      </c>
      <c r="I9755" s="4">
        <f t="shared" si="1343"/>
        <v>125</v>
      </c>
      <c r="J9755" s="1">
        <f t="shared" si="1339"/>
        <v>5128613839.9136467</v>
      </c>
      <c r="K9755" s="5">
        <v>1667</v>
      </c>
      <c r="L9755" s="12">
        <f t="shared" si="1344"/>
        <v>104.4</v>
      </c>
      <c r="M9755" s="2">
        <f t="shared" si="1345"/>
        <v>104.4</v>
      </c>
      <c r="N9755" s="2" t="str">
        <f t="shared" si="1346"/>
        <v/>
      </c>
      <c r="AG9755" s="72"/>
      <c r="AH9755" s="72"/>
      <c r="AI9755" s="72"/>
      <c r="AJ9755" s="72"/>
    </row>
    <row r="9756" spans="1:36" x14ac:dyDescent="0.25">
      <c r="A9756" s="30">
        <v>1.10591435185259</v>
      </c>
      <c r="B9756" s="29">
        <v>98.1</v>
      </c>
      <c r="C9756" s="61">
        <v>98.199999999999989</v>
      </c>
      <c r="D9756" s="70">
        <f t="shared" si="1340"/>
        <v>98.1</v>
      </c>
      <c r="E9756" s="70">
        <f t="shared" si="1341"/>
        <v>98.199999999999989</v>
      </c>
      <c r="F9756" s="5">
        <v>9752</v>
      </c>
      <c r="G9756" s="72"/>
      <c r="H9756" s="4">
        <f t="shared" si="1342"/>
        <v>100</v>
      </c>
      <c r="I9756" s="4">
        <f t="shared" si="1343"/>
        <v>125</v>
      </c>
      <c r="J9756" s="1">
        <f t="shared" si="1339"/>
        <v>6456542290.3465462</v>
      </c>
      <c r="K9756" s="5">
        <v>1667</v>
      </c>
      <c r="L9756" s="12">
        <f t="shared" si="1344"/>
        <v>104.4</v>
      </c>
      <c r="M9756" s="2">
        <f t="shared" si="1345"/>
        <v>104.4</v>
      </c>
      <c r="N9756" s="2" t="str">
        <f t="shared" si="1346"/>
        <v/>
      </c>
      <c r="AG9756" s="72"/>
      <c r="AH9756" s="72"/>
      <c r="AI9756" s="72"/>
      <c r="AJ9756" s="72"/>
    </row>
    <row r="9757" spans="1:36" x14ac:dyDescent="0.25">
      <c r="A9757" s="30">
        <v>1.1059259259266701</v>
      </c>
      <c r="B9757" s="29">
        <v>98.2</v>
      </c>
      <c r="C9757" s="61">
        <v>98.3</v>
      </c>
      <c r="D9757" s="70">
        <f t="shared" si="1340"/>
        <v>98.2</v>
      </c>
      <c r="E9757" s="70">
        <f t="shared" si="1341"/>
        <v>98.3</v>
      </c>
      <c r="F9757" s="5">
        <v>9753</v>
      </c>
      <c r="G9757" s="72"/>
      <c r="H9757" s="4">
        <f t="shared" si="1342"/>
        <v>100</v>
      </c>
      <c r="I9757" s="4">
        <f t="shared" si="1343"/>
        <v>125</v>
      </c>
      <c r="J9757" s="1">
        <f t="shared" si="1339"/>
        <v>6606934480.0759745</v>
      </c>
      <c r="K9757" s="5">
        <v>1667</v>
      </c>
      <c r="L9757" s="12">
        <f t="shared" si="1344"/>
        <v>104.4</v>
      </c>
      <c r="M9757" s="2">
        <f t="shared" si="1345"/>
        <v>104.4</v>
      </c>
      <c r="N9757" s="2" t="str">
        <f t="shared" si="1346"/>
        <v/>
      </c>
      <c r="AG9757" s="72"/>
      <c r="AH9757" s="72"/>
      <c r="AI9757" s="72"/>
      <c r="AJ9757" s="72"/>
    </row>
    <row r="9758" spans="1:36" x14ac:dyDescent="0.25">
      <c r="A9758" s="30">
        <v>1.1059375000007401</v>
      </c>
      <c r="B9758" s="29">
        <v>95.1</v>
      </c>
      <c r="C9758" s="61">
        <v>95.199999999999989</v>
      </c>
      <c r="D9758" s="70">
        <f t="shared" si="1340"/>
        <v>95.1</v>
      </c>
      <c r="E9758" s="70">
        <f t="shared" si="1341"/>
        <v>95.199999999999989</v>
      </c>
      <c r="F9758" s="5">
        <v>9754</v>
      </c>
      <c r="G9758" s="72"/>
      <c r="H9758" s="4">
        <f t="shared" si="1342"/>
        <v>100</v>
      </c>
      <c r="I9758" s="4">
        <f t="shared" si="1343"/>
        <v>125</v>
      </c>
      <c r="J9758" s="1">
        <f t="shared" si="1339"/>
        <v>3235936569.2962875</v>
      </c>
      <c r="K9758" s="5">
        <v>1667</v>
      </c>
      <c r="L9758" s="12">
        <f t="shared" si="1344"/>
        <v>104.4</v>
      </c>
      <c r="M9758" s="2">
        <f t="shared" si="1345"/>
        <v>104.4</v>
      </c>
      <c r="N9758" s="2" t="str">
        <f t="shared" si="1346"/>
        <v/>
      </c>
      <c r="AG9758" s="72"/>
      <c r="AH9758" s="72"/>
      <c r="AI9758" s="72"/>
      <c r="AJ9758" s="72"/>
    </row>
    <row r="9759" spans="1:36" x14ac:dyDescent="0.25">
      <c r="A9759" s="30">
        <v>1.1059490740748099</v>
      </c>
      <c r="B9759" s="29">
        <v>98.4</v>
      </c>
      <c r="C9759" s="61">
        <v>98.5</v>
      </c>
      <c r="D9759" s="70">
        <f t="shared" si="1340"/>
        <v>98.4</v>
      </c>
      <c r="E9759" s="70">
        <f t="shared" si="1341"/>
        <v>98.5</v>
      </c>
      <c r="F9759" s="5">
        <v>9755</v>
      </c>
      <c r="G9759" s="72"/>
      <c r="H9759" s="4">
        <f t="shared" si="1342"/>
        <v>100</v>
      </c>
      <c r="I9759" s="4">
        <f t="shared" si="1343"/>
        <v>125</v>
      </c>
      <c r="J9759" s="1">
        <f t="shared" si="1339"/>
        <v>6918309709.1893778</v>
      </c>
      <c r="K9759" s="5">
        <v>1667</v>
      </c>
      <c r="L9759" s="12">
        <f t="shared" si="1344"/>
        <v>104.4</v>
      </c>
      <c r="M9759" s="2">
        <f t="shared" si="1345"/>
        <v>104.4</v>
      </c>
      <c r="N9759" s="2" t="str">
        <f t="shared" si="1346"/>
        <v/>
      </c>
      <c r="AG9759" s="72"/>
      <c r="AH9759" s="72"/>
      <c r="AI9759" s="72"/>
      <c r="AJ9759" s="72"/>
    </row>
    <row r="9760" spans="1:36" x14ac:dyDescent="0.25">
      <c r="A9760" s="30">
        <v>1.1059606481488899</v>
      </c>
      <c r="B9760" s="29">
        <v>100.2</v>
      </c>
      <c r="C9760" s="61">
        <v>100.3</v>
      </c>
      <c r="D9760" s="70">
        <f t="shared" si="1340"/>
        <v>100.2</v>
      </c>
      <c r="E9760" s="70">
        <f t="shared" si="1341"/>
        <v>100.3</v>
      </c>
      <c r="F9760" s="5">
        <v>9756</v>
      </c>
      <c r="G9760" s="72"/>
      <c r="H9760" s="4">
        <f t="shared" si="1342"/>
        <v>100</v>
      </c>
      <c r="I9760" s="4">
        <f t="shared" si="1343"/>
        <v>125</v>
      </c>
      <c r="J9760" s="1">
        <f t="shared" si="1339"/>
        <v>10471285480.508997</v>
      </c>
      <c r="K9760" s="5">
        <v>1667</v>
      </c>
      <c r="L9760" s="12">
        <f t="shared" si="1344"/>
        <v>104.4</v>
      </c>
      <c r="M9760" s="2">
        <f t="shared" si="1345"/>
        <v>104.4</v>
      </c>
      <c r="N9760" s="2" t="str">
        <f t="shared" si="1346"/>
        <v/>
      </c>
      <c r="AG9760" s="72"/>
      <c r="AH9760" s="72"/>
      <c r="AI9760" s="72"/>
      <c r="AJ9760" s="72"/>
    </row>
    <row r="9761" spans="1:36" x14ac:dyDescent="0.25">
      <c r="A9761" s="30">
        <v>1.10597222222296</v>
      </c>
      <c r="B9761" s="29">
        <v>99.9</v>
      </c>
      <c r="C9761" s="61">
        <v>100</v>
      </c>
      <c r="D9761" s="70">
        <f t="shared" si="1340"/>
        <v>99.9</v>
      </c>
      <c r="E9761" s="70">
        <f t="shared" si="1341"/>
        <v>100</v>
      </c>
      <c r="F9761" s="5">
        <v>9757</v>
      </c>
      <c r="G9761" s="72"/>
      <c r="H9761" s="4">
        <f t="shared" si="1342"/>
        <v>100</v>
      </c>
      <c r="I9761" s="4">
        <f t="shared" si="1343"/>
        <v>125</v>
      </c>
      <c r="J9761" s="1">
        <f t="shared" si="1339"/>
        <v>9772372209.5581455</v>
      </c>
      <c r="K9761" s="5">
        <v>1667</v>
      </c>
      <c r="L9761" s="12">
        <f t="shared" si="1344"/>
        <v>104.4</v>
      </c>
      <c r="M9761" s="2">
        <f t="shared" si="1345"/>
        <v>104.4</v>
      </c>
      <c r="N9761" s="2" t="str">
        <f t="shared" si="1346"/>
        <v/>
      </c>
      <c r="AG9761" s="72"/>
      <c r="AH9761" s="72"/>
      <c r="AI9761" s="72"/>
      <c r="AJ9761" s="72"/>
    </row>
    <row r="9762" spans="1:36" x14ac:dyDescent="0.25">
      <c r="A9762" s="30">
        <v>1.10598379629704</v>
      </c>
      <c r="B9762" s="29">
        <v>99.6</v>
      </c>
      <c r="C9762" s="61">
        <v>99.699999999999989</v>
      </c>
      <c r="D9762" s="70">
        <f t="shared" si="1340"/>
        <v>99.6</v>
      </c>
      <c r="E9762" s="70">
        <f t="shared" si="1341"/>
        <v>99.699999999999989</v>
      </c>
      <c r="F9762" s="5">
        <v>9758</v>
      </c>
      <c r="G9762" s="72"/>
      <c r="H9762" s="4">
        <f t="shared" si="1342"/>
        <v>100</v>
      </c>
      <c r="I9762" s="4">
        <f t="shared" si="1343"/>
        <v>125</v>
      </c>
      <c r="J9762" s="1">
        <f t="shared" si="1339"/>
        <v>9120108393.5591049</v>
      </c>
      <c r="K9762" s="5">
        <v>1667</v>
      </c>
      <c r="L9762" s="12">
        <f t="shared" si="1344"/>
        <v>104.4</v>
      </c>
      <c r="M9762" s="2">
        <f t="shared" si="1345"/>
        <v>104.4</v>
      </c>
      <c r="N9762" s="2" t="str">
        <f t="shared" si="1346"/>
        <v/>
      </c>
      <c r="AG9762" s="72"/>
      <c r="AH9762" s="72"/>
      <c r="AI9762" s="72"/>
      <c r="AJ9762" s="72"/>
    </row>
    <row r="9763" spans="1:36" x14ac:dyDescent="0.25">
      <c r="A9763" s="30">
        <v>1.1059953703711101</v>
      </c>
      <c r="B9763" s="29">
        <v>102.2</v>
      </c>
      <c r="C9763" s="61">
        <v>102.3</v>
      </c>
      <c r="D9763" s="70">
        <f t="shared" si="1340"/>
        <v>102.2</v>
      </c>
      <c r="E9763" s="70">
        <f t="shared" si="1341"/>
        <v>102.3</v>
      </c>
      <c r="F9763" s="5">
        <v>9759</v>
      </c>
      <c r="G9763" s="72"/>
      <c r="H9763" s="4">
        <f t="shared" si="1342"/>
        <v>100</v>
      </c>
      <c r="I9763" s="4">
        <f t="shared" si="1343"/>
        <v>125</v>
      </c>
      <c r="J9763" s="1">
        <f t="shared" si="1339"/>
        <v>16595869074.375696</v>
      </c>
      <c r="K9763" s="5">
        <v>1667</v>
      </c>
      <c r="L9763" s="12">
        <f t="shared" si="1344"/>
        <v>104.4</v>
      </c>
      <c r="M9763" s="2">
        <f t="shared" si="1345"/>
        <v>104.4</v>
      </c>
      <c r="N9763" s="2" t="str">
        <f t="shared" si="1346"/>
        <v/>
      </c>
      <c r="AG9763" s="72"/>
      <c r="AH9763" s="72"/>
      <c r="AI9763" s="72"/>
      <c r="AJ9763" s="72"/>
    </row>
    <row r="9764" spans="1:36" x14ac:dyDescent="0.25">
      <c r="A9764" s="30">
        <v>1.1060069444451801</v>
      </c>
      <c r="B9764" s="29">
        <v>102.1</v>
      </c>
      <c r="C9764" s="61">
        <v>102.19999999999999</v>
      </c>
      <c r="D9764" s="70">
        <f t="shared" si="1340"/>
        <v>102.1</v>
      </c>
      <c r="E9764" s="70">
        <f t="shared" si="1341"/>
        <v>102.19999999999999</v>
      </c>
      <c r="F9764" s="5">
        <v>9760</v>
      </c>
      <c r="G9764" s="72"/>
      <c r="H9764" s="4">
        <f t="shared" si="1342"/>
        <v>100</v>
      </c>
      <c r="I9764" s="4">
        <f t="shared" si="1343"/>
        <v>125</v>
      </c>
      <c r="J9764" s="1">
        <f t="shared" si="1339"/>
        <v>16218100973.589273</v>
      </c>
      <c r="K9764" s="5">
        <v>1667</v>
      </c>
      <c r="L9764" s="12">
        <f t="shared" si="1344"/>
        <v>104.4</v>
      </c>
      <c r="M9764" s="2">
        <f t="shared" si="1345"/>
        <v>104.4</v>
      </c>
      <c r="N9764" s="2" t="str">
        <f t="shared" si="1346"/>
        <v/>
      </c>
      <c r="AG9764" s="72"/>
      <c r="AH9764" s="72"/>
      <c r="AI9764" s="72"/>
      <c r="AJ9764" s="72"/>
    </row>
    <row r="9765" spans="1:36" x14ac:dyDescent="0.25">
      <c r="A9765" s="30">
        <v>1.1060185185192599</v>
      </c>
      <c r="B9765" s="29">
        <v>100.2</v>
      </c>
      <c r="C9765" s="61">
        <v>100.3</v>
      </c>
      <c r="D9765" s="70">
        <f t="shared" si="1340"/>
        <v>100.2</v>
      </c>
      <c r="E9765" s="70">
        <f t="shared" si="1341"/>
        <v>100.3</v>
      </c>
      <c r="F9765" s="5">
        <v>9761</v>
      </c>
      <c r="G9765" s="72"/>
      <c r="H9765" s="4">
        <f t="shared" si="1342"/>
        <v>100</v>
      </c>
      <c r="I9765" s="4">
        <f t="shared" si="1343"/>
        <v>125</v>
      </c>
      <c r="J9765" s="1">
        <f t="shared" si="1339"/>
        <v>10471285480.508997</v>
      </c>
      <c r="K9765" s="5">
        <v>1667</v>
      </c>
      <c r="L9765" s="12">
        <f t="shared" si="1344"/>
        <v>104.4</v>
      </c>
      <c r="M9765" s="2">
        <f t="shared" si="1345"/>
        <v>104.4</v>
      </c>
      <c r="N9765" s="2" t="str">
        <f t="shared" si="1346"/>
        <v/>
      </c>
      <c r="AG9765" s="72"/>
      <c r="AH9765" s="72"/>
      <c r="AI9765" s="72"/>
      <c r="AJ9765" s="72"/>
    </row>
    <row r="9766" spans="1:36" x14ac:dyDescent="0.25">
      <c r="A9766" s="30">
        <v>1.10603009259333</v>
      </c>
      <c r="B9766" s="29">
        <v>98.9</v>
      </c>
      <c r="C9766" s="61">
        <v>99</v>
      </c>
      <c r="D9766" s="70">
        <f t="shared" si="1340"/>
        <v>98.9</v>
      </c>
      <c r="E9766" s="70">
        <f t="shared" si="1341"/>
        <v>99</v>
      </c>
      <c r="F9766" s="5">
        <v>9762</v>
      </c>
      <c r="G9766" s="72"/>
      <c r="H9766" s="4">
        <f t="shared" si="1342"/>
        <v>100</v>
      </c>
      <c r="I9766" s="4">
        <f t="shared" si="1343"/>
        <v>125</v>
      </c>
      <c r="J9766" s="1">
        <f t="shared" si="1339"/>
        <v>7762471166.2869558</v>
      </c>
      <c r="K9766" s="5">
        <v>1667</v>
      </c>
      <c r="L9766" s="12">
        <f t="shared" si="1344"/>
        <v>104.4</v>
      </c>
      <c r="M9766" s="2">
        <f t="shared" si="1345"/>
        <v>104.4</v>
      </c>
      <c r="N9766" s="2" t="str">
        <f t="shared" si="1346"/>
        <v/>
      </c>
      <c r="AG9766" s="72"/>
      <c r="AH9766" s="72"/>
      <c r="AI9766" s="72"/>
      <c r="AJ9766" s="72"/>
    </row>
    <row r="9767" spans="1:36" x14ac:dyDescent="0.25">
      <c r="A9767" s="30">
        <v>1.10604166666741</v>
      </c>
      <c r="B9767" s="29">
        <v>101.1</v>
      </c>
      <c r="C9767" s="61">
        <v>101.19999999999999</v>
      </c>
      <c r="D9767" s="70">
        <f t="shared" si="1340"/>
        <v>101.1</v>
      </c>
      <c r="E9767" s="70">
        <f t="shared" si="1341"/>
        <v>101.19999999999999</v>
      </c>
      <c r="F9767" s="5">
        <v>9763</v>
      </c>
      <c r="G9767" s="72"/>
      <c r="H9767" s="4">
        <f t="shared" si="1342"/>
        <v>100</v>
      </c>
      <c r="I9767" s="4">
        <f t="shared" si="1343"/>
        <v>125</v>
      </c>
      <c r="J9767" s="1">
        <f t="shared" si="1339"/>
        <v>12882495516.931332</v>
      </c>
      <c r="K9767" s="5">
        <v>1667</v>
      </c>
      <c r="L9767" s="12">
        <f t="shared" si="1344"/>
        <v>104.4</v>
      </c>
      <c r="M9767" s="2">
        <f t="shared" si="1345"/>
        <v>104.4</v>
      </c>
      <c r="N9767" s="2" t="str">
        <f t="shared" si="1346"/>
        <v/>
      </c>
      <c r="AG9767" s="72"/>
      <c r="AH9767" s="72"/>
      <c r="AI9767" s="72"/>
      <c r="AJ9767" s="72"/>
    </row>
    <row r="9768" spans="1:36" x14ac:dyDescent="0.25">
      <c r="A9768" s="30">
        <v>1.10605324074148</v>
      </c>
      <c r="B9768" s="29">
        <v>102.2</v>
      </c>
      <c r="C9768" s="61">
        <v>102.3</v>
      </c>
      <c r="D9768" s="70">
        <f t="shared" si="1340"/>
        <v>102.2</v>
      </c>
      <c r="E9768" s="70">
        <f t="shared" si="1341"/>
        <v>102.3</v>
      </c>
      <c r="F9768" s="5">
        <v>9764</v>
      </c>
      <c r="G9768" s="72"/>
      <c r="H9768" s="4">
        <f t="shared" si="1342"/>
        <v>100</v>
      </c>
      <c r="I9768" s="4">
        <f t="shared" si="1343"/>
        <v>125</v>
      </c>
      <c r="J9768" s="1">
        <f t="shared" si="1339"/>
        <v>16595869074.375696</v>
      </c>
      <c r="K9768" s="5">
        <v>1667</v>
      </c>
      <c r="L9768" s="12">
        <f t="shared" si="1344"/>
        <v>104.4</v>
      </c>
      <c r="M9768" s="2">
        <f t="shared" si="1345"/>
        <v>104.4</v>
      </c>
      <c r="N9768" s="2" t="str">
        <f t="shared" si="1346"/>
        <v/>
      </c>
      <c r="AG9768" s="72"/>
      <c r="AH9768" s="72"/>
      <c r="AI9768" s="72"/>
      <c r="AJ9768" s="72"/>
    </row>
    <row r="9769" spans="1:36" x14ac:dyDescent="0.25">
      <c r="A9769" s="30">
        <v>1.1060648148155601</v>
      </c>
      <c r="B9769" s="29">
        <v>98.6</v>
      </c>
      <c r="C9769" s="61">
        <v>98.699999999999989</v>
      </c>
      <c r="D9769" s="70">
        <f t="shared" si="1340"/>
        <v>98.6</v>
      </c>
      <c r="E9769" s="70">
        <f t="shared" si="1341"/>
        <v>98.699999999999989</v>
      </c>
      <c r="F9769" s="5">
        <v>9765</v>
      </c>
      <c r="G9769" s="72"/>
      <c r="H9769" s="4">
        <f t="shared" si="1342"/>
        <v>100</v>
      </c>
      <c r="I9769" s="4">
        <f t="shared" si="1343"/>
        <v>125</v>
      </c>
      <c r="J9769" s="1">
        <f t="shared" si="1339"/>
        <v>7244359600.7499132</v>
      </c>
      <c r="K9769" s="5">
        <v>1667</v>
      </c>
      <c r="L9769" s="12">
        <f t="shared" si="1344"/>
        <v>104.4</v>
      </c>
      <c r="M9769" s="2">
        <f t="shared" si="1345"/>
        <v>104.4</v>
      </c>
      <c r="N9769" s="2" t="str">
        <f t="shared" si="1346"/>
        <v/>
      </c>
      <c r="AG9769" s="72"/>
      <c r="AH9769" s="72"/>
      <c r="AI9769" s="72"/>
      <c r="AJ9769" s="72"/>
    </row>
    <row r="9770" spans="1:36" x14ac:dyDescent="0.25">
      <c r="A9770" s="30">
        <v>1.1060763888896299</v>
      </c>
      <c r="B9770" s="29">
        <v>99.9</v>
      </c>
      <c r="C9770" s="61">
        <v>100</v>
      </c>
      <c r="D9770" s="70">
        <f t="shared" si="1340"/>
        <v>99.9</v>
      </c>
      <c r="E9770" s="70">
        <f t="shared" si="1341"/>
        <v>100</v>
      </c>
      <c r="F9770" s="5">
        <v>9766</v>
      </c>
      <c r="G9770" s="72"/>
      <c r="H9770" s="4">
        <f t="shared" si="1342"/>
        <v>100</v>
      </c>
      <c r="I9770" s="4">
        <f t="shared" si="1343"/>
        <v>125</v>
      </c>
      <c r="J9770" s="1">
        <f t="shared" si="1339"/>
        <v>9772372209.5581455</v>
      </c>
      <c r="K9770" s="5">
        <v>1667</v>
      </c>
      <c r="L9770" s="12">
        <f t="shared" si="1344"/>
        <v>104.4</v>
      </c>
      <c r="M9770" s="2">
        <f t="shared" si="1345"/>
        <v>104.4</v>
      </c>
      <c r="N9770" s="2" t="str">
        <f t="shared" si="1346"/>
        <v/>
      </c>
      <c r="AG9770" s="72"/>
      <c r="AH9770" s="72"/>
      <c r="AI9770" s="72"/>
      <c r="AJ9770" s="72"/>
    </row>
    <row r="9771" spans="1:36" x14ac:dyDescent="0.25">
      <c r="A9771" s="30">
        <v>1.1060879629636999</v>
      </c>
      <c r="B9771" s="29">
        <v>101.3</v>
      </c>
      <c r="C9771" s="61">
        <v>103.3</v>
      </c>
      <c r="D9771" s="70">
        <f t="shared" si="1340"/>
        <v>101.3</v>
      </c>
      <c r="E9771" s="70">
        <f t="shared" si="1341"/>
        <v>103.3</v>
      </c>
      <c r="F9771" s="5">
        <v>9767</v>
      </c>
      <c r="G9771" s="72"/>
      <c r="H9771" s="4">
        <f t="shared" si="1342"/>
        <v>100</v>
      </c>
      <c r="I9771" s="4">
        <f t="shared" si="1343"/>
        <v>125</v>
      </c>
      <c r="J9771" s="1">
        <f t="shared" si="1339"/>
        <v>13489628825.916525</v>
      </c>
      <c r="K9771" s="5">
        <v>1667</v>
      </c>
      <c r="L9771" s="12">
        <f t="shared" si="1344"/>
        <v>104.4</v>
      </c>
      <c r="M9771" s="2">
        <f t="shared" si="1345"/>
        <v>104.4</v>
      </c>
      <c r="N9771" s="2" t="str">
        <f t="shared" si="1346"/>
        <v/>
      </c>
      <c r="AG9771" s="72"/>
      <c r="AH9771" s="72"/>
      <c r="AI9771" s="72"/>
      <c r="AJ9771" s="72"/>
    </row>
    <row r="9772" spans="1:36" x14ac:dyDescent="0.25">
      <c r="A9772" s="30">
        <v>1.10609953703778</v>
      </c>
      <c r="B9772" s="29">
        <v>100.5</v>
      </c>
      <c r="C9772" s="61">
        <v>101.5</v>
      </c>
      <c r="D9772" s="70">
        <f t="shared" si="1340"/>
        <v>100.5</v>
      </c>
      <c r="E9772" s="70">
        <f t="shared" si="1341"/>
        <v>101.5</v>
      </c>
      <c r="F9772" s="5">
        <v>9768</v>
      </c>
      <c r="G9772" s="72"/>
      <c r="H9772" s="4">
        <f t="shared" si="1342"/>
        <v>100</v>
      </c>
      <c r="I9772" s="4">
        <f t="shared" si="1343"/>
        <v>125</v>
      </c>
      <c r="J9772" s="1">
        <f t="shared" si="1339"/>
        <v>11220184543.019672</v>
      </c>
      <c r="K9772" s="5">
        <v>1667</v>
      </c>
      <c r="L9772" s="12">
        <f t="shared" si="1344"/>
        <v>104.4</v>
      </c>
      <c r="M9772" s="2">
        <f t="shared" si="1345"/>
        <v>104.4</v>
      </c>
      <c r="N9772" s="2" t="str">
        <f t="shared" si="1346"/>
        <v/>
      </c>
      <c r="AG9772" s="72"/>
      <c r="AH9772" s="72"/>
      <c r="AI9772" s="72"/>
      <c r="AJ9772" s="72"/>
    </row>
    <row r="9773" spans="1:36" x14ac:dyDescent="0.25">
      <c r="A9773" s="30">
        <v>1.10611111111185</v>
      </c>
      <c r="B9773" s="29">
        <v>97.8</v>
      </c>
      <c r="C9773" s="61">
        <v>98.6</v>
      </c>
      <c r="D9773" s="70">
        <f t="shared" si="1340"/>
        <v>97.8</v>
      </c>
      <c r="E9773" s="70">
        <f t="shared" si="1341"/>
        <v>98.6</v>
      </c>
      <c r="F9773" s="5">
        <v>9769</v>
      </c>
      <c r="G9773" s="72"/>
      <c r="H9773" s="4">
        <f t="shared" si="1342"/>
        <v>100</v>
      </c>
      <c r="I9773" s="4">
        <f t="shared" si="1343"/>
        <v>125</v>
      </c>
      <c r="J9773" s="1">
        <f t="shared" si="1339"/>
        <v>6025595860.7435713</v>
      </c>
      <c r="K9773" s="5">
        <v>1667</v>
      </c>
      <c r="L9773" s="12">
        <f t="shared" si="1344"/>
        <v>104.4</v>
      </c>
      <c r="M9773" s="2">
        <f t="shared" si="1345"/>
        <v>104.4</v>
      </c>
      <c r="N9773" s="2" t="str">
        <f t="shared" si="1346"/>
        <v/>
      </c>
      <c r="AG9773" s="72"/>
      <c r="AH9773" s="72"/>
      <c r="AI9773" s="72"/>
      <c r="AJ9773" s="72"/>
    </row>
    <row r="9774" spans="1:36" x14ac:dyDescent="0.25">
      <c r="A9774" s="30">
        <v>1.10612268518593</v>
      </c>
      <c r="B9774" s="29">
        <v>99.4</v>
      </c>
      <c r="C9774" s="61">
        <v>99.600000000000009</v>
      </c>
      <c r="D9774" s="70">
        <f t="shared" si="1340"/>
        <v>99.4</v>
      </c>
      <c r="E9774" s="70">
        <f t="shared" si="1341"/>
        <v>99.600000000000009</v>
      </c>
      <c r="F9774" s="5">
        <v>9770</v>
      </c>
      <c r="G9774" s="72"/>
      <c r="H9774" s="4">
        <f t="shared" si="1342"/>
        <v>100</v>
      </c>
      <c r="I9774" s="4">
        <f t="shared" si="1343"/>
        <v>125</v>
      </c>
      <c r="J9774" s="1">
        <f t="shared" si="1339"/>
        <v>8709635899.5608463</v>
      </c>
      <c r="K9774" s="5">
        <v>1667</v>
      </c>
      <c r="L9774" s="12">
        <f t="shared" si="1344"/>
        <v>104.4</v>
      </c>
      <c r="M9774" s="2">
        <f t="shared" si="1345"/>
        <v>104.4</v>
      </c>
      <c r="N9774" s="2" t="str">
        <f t="shared" si="1346"/>
        <v/>
      </c>
      <c r="AG9774" s="72"/>
      <c r="AH9774" s="72"/>
      <c r="AI9774" s="72"/>
      <c r="AJ9774" s="72"/>
    </row>
    <row r="9775" spans="1:36" x14ac:dyDescent="0.25">
      <c r="A9775" s="30">
        <v>1.1061342592600001</v>
      </c>
      <c r="B9775" s="29">
        <v>101.6</v>
      </c>
      <c r="C9775" s="61">
        <v>101.69999999999999</v>
      </c>
      <c r="D9775" s="70">
        <f t="shared" si="1340"/>
        <v>101.6</v>
      </c>
      <c r="E9775" s="70">
        <f t="shared" si="1341"/>
        <v>101.69999999999999</v>
      </c>
      <c r="F9775" s="5">
        <v>9771</v>
      </c>
      <c r="G9775" s="72"/>
      <c r="H9775" s="4">
        <f t="shared" si="1342"/>
        <v>100</v>
      </c>
      <c r="I9775" s="4">
        <f t="shared" si="1343"/>
        <v>125</v>
      </c>
      <c r="J9775" s="1">
        <f t="shared" si="1339"/>
        <v>14454397707.459311</v>
      </c>
      <c r="K9775" s="5">
        <v>1667</v>
      </c>
      <c r="L9775" s="12">
        <f t="shared" si="1344"/>
        <v>104.4</v>
      </c>
      <c r="M9775" s="2">
        <f t="shared" si="1345"/>
        <v>104.4</v>
      </c>
      <c r="N9775" s="2" t="str">
        <f t="shared" si="1346"/>
        <v/>
      </c>
      <c r="AG9775" s="72"/>
      <c r="AH9775" s="72"/>
      <c r="AI9775" s="72"/>
      <c r="AJ9775" s="72"/>
    </row>
    <row r="9776" spans="1:36" x14ac:dyDescent="0.25">
      <c r="A9776" s="30">
        <v>1.1061458333340699</v>
      </c>
      <c r="B9776" s="29">
        <v>105</v>
      </c>
      <c r="C9776" s="61">
        <v>105.1</v>
      </c>
      <c r="D9776" s="70">
        <f t="shared" si="1340"/>
        <v>105</v>
      </c>
      <c r="E9776" s="70">
        <f t="shared" si="1341"/>
        <v>105.1</v>
      </c>
      <c r="F9776" s="5">
        <v>9772</v>
      </c>
      <c r="G9776" s="72"/>
      <c r="H9776" s="4">
        <f t="shared" si="1342"/>
        <v>100</v>
      </c>
      <c r="I9776" s="4">
        <f t="shared" si="1343"/>
        <v>125</v>
      </c>
      <c r="J9776" s="1">
        <f t="shared" si="1339"/>
        <v>31622776601.68388</v>
      </c>
      <c r="K9776" s="5">
        <v>1667</v>
      </c>
      <c r="L9776" s="12">
        <f t="shared" si="1344"/>
        <v>104.4</v>
      </c>
      <c r="M9776" s="2">
        <f t="shared" si="1345"/>
        <v>104.4</v>
      </c>
      <c r="N9776" s="2" t="str">
        <f t="shared" si="1346"/>
        <v/>
      </c>
      <c r="AG9776" s="72"/>
      <c r="AH9776" s="72"/>
      <c r="AI9776" s="72"/>
      <c r="AJ9776" s="72"/>
    </row>
    <row r="9777" spans="1:36" x14ac:dyDescent="0.25">
      <c r="A9777" s="30">
        <v>1.1061574074081499</v>
      </c>
      <c r="B9777" s="29">
        <v>99.3</v>
      </c>
      <c r="C9777" s="61">
        <v>100.5</v>
      </c>
      <c r="D9777" s="70">
        <f t="shared" si="1340"/>
        <v>99.3</v>
      </c>
      <c r="E9777" s="70">
        <f t="shared" si="1341"/>
        <v>100.5</v>
      </c>
      <c r="F9777" s="5">
        <v>9773</v>
      </c>
      <c r="G9777" s="72"/>
      <c r="H9777" s="4">
        <f t="shared" si="1342"/>
        <v>100</v>
      </c>
      <c r="I9777" s="4">
        <f t="shared" si="1343"/>
        <v>125</v>
      </c>
      <c r="J9777" s="1">
        <f t="shared" si="1339"/>
        <v>8511380382.0237741</v>
      </c>
      <c r="K9777" s="5">
        <v>1667</v>
      </c>
      <c r="L9777" s="12">
        <f t="shared" si="1344"/>
        <v>104.4</v>
      </c>
      <c r="M9777" s="2">
        <f t="shared" si="1345"/>
        <v>104.4</v>
      </c>
      <c r="N9777" s="2" t="str">
        <f t="shared" si="1346"/>
        <v/>
      </c>
      <c r="AG9777" s="72"/>
      <c r="AH9777" s="72"/>
      <c r="AI9777" s="72"/>
      <c r="AJ9777" s="72"/>
    </row>
    <row r="9778" spans="1:36" x14ac:dyDescent="0.25">
      <c r="A9778" s="30">
        <v>1.10616898148222</v>
      </c>
      <c r="B9778" s="29">
        <v>101.5</v>
      </c>
      <c r="C9778" s="61">
        <v>101.9</v>
      </c>
      <c r="D9778" s="70">
        <f t="shared" si="1340"/>
        <v>101.5</v>
      </c>
      <c r="E9778" s="70">
        <f t="shared" si="1341"/>
        <v>101.9</v>
      </c>
      <c r="F9778" s="5">
        <v>9774</v>
      </c>
      <c r="G9778" s="72"/>
      <c r="H9778" s="4">
        <f t="shared" si="1342"/>
        <v>100</v>
      </c>
      <c r="I9778" s="4">
        <f t="shared" si="1343"/>
        <v>125</v>
      </c>
      <c r="J9778" s="1">
        <f t="shared" si="1339"/>
        <v>14125375446.227579</v>
      </c>
      <c r="K9778" s="5">
        <v>1667</v>
      </c>
      <c r="L9778" s="12">
        <f t="shared" si="1344"/>
        <v>104.4</v>
      </c>
      <c r="M9778" s="2">
        <f t="shared" si="1345"/>
        <v>104.4</v>
      </c>
      <c r="N9778" s="2" t="str">
        <f t="shared" si="1346"/>
        <v/>
      </c>
      <c r="AG9778" s="72"/>
      <c r="AH9778" s="72"/>
      <c r="AI9778" s="72"/>
      <c r="AJ9778" s="72"/>
    </row>
    <row r="9779" spans="1:36" x14ac:dyDescent="0.25">
      <c r="A9779" s="30">
        <v>1.1061805555563</v>
      </c>
      <c r="B9779" s="29">
        <v>102.7</v>
      </c>
      <c r="C9779" s="61">
        <v>104.7</v>
      </c>
      <c r="D9779" s="70">
        <f t="shared" si="1340"/>
        <v>102.7</v>
      </c>
      <c r="E9779" s="70">
        <f t="shared" si="1341"/>
        <v>104.7</v>
      </c>
      <c r="F9779" s="5">
        <v>9775</v>
      </c>
      <c r="G9779" s="72"/>
      <c r="H9779" s="4">
        <f t="shared" si="1342"/>
        <v>100</v>
      </c>
      <c r="I9779" s="4">
        <f t="shared" si="1343"/>
        <v>125</v>
      </c>
      <c r="J9779" s="1">
        <f t="shared" si="1339"/>
        <v>18620871366.6287</v>
      </c>
      <c r="K9779" s="5">
        <v>1667</v>
      </c>
      <c r="L9779" s="12">
        <f t="shared" si="1344"/>
        <v>104.4</v>
      </c>
      <c r="M9779" s="2">
        <f t="shared" si="1345"/>
        <v>104.4</v>
      </c>
      <c r="N9779" s="2" t="str">
        <f t="shared" si="1346"/>
        <v/>
      </c>
      <c r="AG9779" s="72"/>
      <c r="AH9779" s="72"/>
      <c r="AI9779" s="72"/>
      <c r="AJ9779" s="72"/>
    </row>
    <row r="9780" spans="1:36" x14ac:dyDescent="0.25">
      <c r="A9780" s="30">
        <v>1.1061921296303701</v>
      </c>
      <c r="B9780" s="29">
        <v>101.2</v>
      </c>
      <c r="C9780" s="61">
        <v>101.8</v>
      </c>
      <c r="D9780" s="70">
        <f t="shared" si="1340"/>
        <v>101.2</v>
      </c>
      <c r="E9780" s="70">
        <f t="shared" si="1341"/>
        <v>101.8</v>
      </c>
      <c r="F9780" s="5">
        <v>9776</v>
      </c>
      <c r="G9780" s="72"/>
      <c r="H9780" s="4">
        <f t="shared" si="1342"/>
        <v>100</v>
      </c>
      <c r="I9780" s="4">
        <f t="shared" si="1343"/>
        <v>125</v>
      </c>
      <c r="J9780" s="1">
        <f t="shared" si="1339"/>
        <v>13182567385.564108</v>
      </c>
      <c r="K9780" s="5">
        <v>1667</v>
      </c>
      <c r="L9780" s="12">
        <f t="shared" si="1344"/>
        <v>104.4</v>
      </c>
      <c r="M9780" s="2">
        <f t="shared" si="1345"/>
        <v>104.4</v>
      </c>
      <c r="N9780" s="2" t="str">
        <f t="shared" si="1346"/>
        <v/>
      </c>
      <c r="AG9780" s="72"/>
      <c r="AH9780" s="72"/>
      <c r="AI9780" s="72"/>
      <c r="AJ9780" s="72"/>
    </row>
    <row r="9781" spans="1:36" x14ac:dyDescent="0.25">
      <c r="A9781" s="30">
        <v>1.1062037037044401</v>
      </c>
      <c r="B9781" s="29">
        <v>100.9</v>
      </c>
      <c r="C9781" s="61">
        <v>101.9</v>
      </c>
      <c r="D9781" s="70">
        <f t="shared" si="1340"/>
        <v>100.9</v>
      </c>
      <c r="E9781" s="70">
        <f t="shared" si="1341"/>
        <v>101.9</v>
      </c>
      <c r="F9781" s="5">
        <v>9777</v>
      </c>
      <c r="G9781" s="72"/>
      <c r="H9781" s="4">
        <f t="shared" si="1342"/>
        <v>100</v>
      </c>
      <c r="I9781" s="4">
        <f t="shared" si="1343"/>
        <v>125</v>
      </c>
      <c r="J9781" s="1">
        <f t="shared" si="1339"/>
        <v>12302687708.123854</v>
      </c>
      <c r="K9781" s="5">
        <v>1667</v>
      </c>
      <c r="L9781" s="12">
        <f t="shared" si="1344"/>
        <v>104.4</v>
      </c>
      <c r="M9781" s="2">
        <f t="shared" si="1345"/>
        <v>104.4</v>
      </c>
      <c r="N9781" s="2" t="str">
        <f t="shared" si="1346"/>
        <v/>
      </c>
      <c r="AG9781" s="72"/>
      <c r="AH9781" s="72"/>
      <c r="AI9781" s="72"/>
      <c r="AJ9781" s="72"/>
    </row>
    <row r="9782" spans="1:36" x14ac:dyDescent="0.25">
      <c r="A9782" s="30">
        <v>1.1062152777785199</v>
      </c>
      <c r="B9782" s="29">
        <v>99.2</v>
      </c>
      <c r="C9782" s="61">
        <v>100</v>
      </c>
      <c r="D9782" s="70">
        <f t="shared" si="1340"/>
        <v>99.2</v>
      </c>
      <c r="E9782" s="70">
        <f t="shared" si="1341"/>
        <v>100</v>
      </c>
      <c r="F9782" s="5">
        <v>9778</v>
      </c>
      <c r="G9782" s="72"/>
      <c r="H9782" s="4">
        <f t="shared" si="1342"/>
        <v>100</v>
      </c>
      <c r="I9782" s="4">
        <f t="shared" si="1343"/>
        <v>125</v>
      </c>
      <c r="J9782" s="1">
        <f t="shared" si="1339"/>
        <v>8317637711.02672</v>
      </c>
      <c r="K9782" s="5">
        <v>1667</v>
      </c>
      <c r="L9782" s="12">
        <f t="shared" si="1344"/>
        <v>104.4</v>
      </c>
      <c r="M9782" s="2">
        <f t="shared" si="1345"/>
        <v>104.4</v>
      </c>
      <c r="N9782" s="2" t="str">
        <f t="shared" si="1346"/>
        <v/>
      </c>
      <c r="AG9782" s="72"/>
      <c r="AH9782" s="72"/>
      <c r="AI9782" s="72"/>
      <c r="AJ9782" s="72"/>
    </row>
    <row r="9783" spans="1:36" x14ac:dyDescent="0.25">
      <c r="A9783" s="30">
        <v>1.10622685185259</v>
      </c>
      <c r="B9783" s="29">
        <v>103.9</v>
      </c>
      <c r="C9783" s="61">
        <v>104.10000000000001</v>
      </c>
      <c r="D9783" s="70">
        <f t="shared" si="1340"/>
        <v>103.9</v>
      </c>
      <c r="E9783" s="70">
        <f t="shared" si="1341"/>
        <v>104.10000000000001</v>
      </c>
      <c r="F9783" s="5">
        <v>9779</v>
      </c>
      <c r="G9783" s="72"/>
      <c r="H9783" s="4">
        <f t="shared" si="1342"/>
        <v>100</v>
      </c>
      <c r="I9783" s="4">
        <f t="shared" si="1343"/>
        <v>125</v>
      </c>
      <c r="J9783" s="1">
        <f t="shared" si="1339"/>
        <v>24547089156.850395</v>
      </c>
      <c r="K9783" s="5">
        <v>1667</v>
      </c>
      <c r="L9783" s="12">
        <f t="shared" si="1344"/>
        <v>104.4</v>
      </c>
      <c r="M9783" s="2">
        <f t="shared" si="1345"/>
        <v>104.4</v>
      </c>
      <c r="N9783" s="2" t="str">
        <f t="shared" si="1346"/>
        <v/>
      </c>
      <c r="AG9783" s="72"/>
      <c r="AH9783" s="72"/>
      <c r="AI9783" s="72"/>
      <c r="AJ9783" s="72"/>
    </row>
    <row r="9784" spans="1:36" x14ac:dyDescent="0.25">
      <c r="A9784" s="30">
        <v>1.10623842592667</v>
      </c>
      <c r="B9784" s="29">
        <v>96.2</v>
      </c>
      <c r="C9784" s="61">
        <v>96.3</v>
      </c>
      <c r="D9784" s="70">
        <f t="shared" si="1340"/>
        <v>96.2</v>
      </c>
      <c r="E9784" s="70">
        <f t="shared" si="1341"/>
        <v>96.3</v>
      </c>
      <c r="F9784" s="5">
        <v>9780</v>
      </c>
      <c r="G9784" s="72"/>
      <c r="H9784" s="4">
        <f t="shared" si="1342"/>
        <v>100</v>
      </c>
      <c r="I9784" s="4">
        <f t="shared" si="1343"/>
        <v>125</v>
      </c>
      <c r="J9784" s="1">
        <f t="shared" si="1339"/>
        <v>4168693834.7033706</v>
      </c>
      <c r="K9784" s="5">
        <v>1667</v>
      </c>
      <c r="L9784" s="12">
        <f t="shared" si="1344"/>
        <v>104.4</v>
      </c>
      <c r="M9784" s="2">
        <f t="shared" si="1345"/>
        <v>104.4</v>
      </c>
      <c r="N9784" s="2" t="str">
        <f t="shared" si="1346"/>
        <v/>
      </c>
      <c r="AG9784" s="72"/>
      <c r="AH9784" s="72"/>
      <c r="AI9784" s="72"/>
      <c r="AJ9784" s="72"/>
    </row>
    <row r="9785" spans="1:36" x14ac:dyDescent="0.25">
      <c r="A9785" s="30">
        <v>1.10625000000074</v>
      </c>
      <c r="B9785" s="29">
        <v>97.1</v>
      </c>
      <c r="C9785" s="61">
        <v>97.199999999999989</v>
      </c>
      <c r="D9785" s="70">
        <f t="shared" si="1340"/>
        <v>97.1</v>
      </c>
      <c r="E9785" s="70">
        <f t="shared" si="1341"/>
        <v>97.199999999999989</v>
      </c>
      <c r="F9785" s="5">
        <v>9781</v>
      </c>
      <c r="G9785" s="72"/>
      <c r="H9785" s="4">
        <f t="shared" si="1342"/>
        <v>100</v>
      </c>
      <c r="I9785" s="4">
        <f t="shared" si="1343"/>
        <v>125</v>
      </c>
      <c r="J9785" s="1">
        <f t="shared" si="1339"/>
        <v>5128613839.9136467</v>
      </c>
      <c r="K9785" s="5">
        <v>1667</v>
      </c>
      <c r="L9785" s="12">
        <f t="shared" si="1344"/>
        <v>104.4</v>
      </c>
      <c r="M9785" s="2">
        <f t="shared" si="1345"/>
        <v>104.4</v>
      </c>
      <c r="N9785" s="2" t="str">
        <f t="shared" si="1346"/>
        <v/>
      </c>
      <c r="AG9785" s="72"/>
      <c r="AH9785" s="72"/>
      <c r="AI9785" s="72"/>
      <c r="AJ9785" s="72"/>
    </row>
    <row r="9786" spans="1:36" x14ac:dyDescent="0.25">
      <c r="A9786" s="30">
        <v>1.1062615740748201</v>
      </c>
      <c r="B9786" s="29">
        <v>99.7</v>
      </c>
      <c r="C9786" s="61">
        <v>100.9</v>
      </c>
      <c r="D9786" s="70">
        <f t="shared" si="1340"/>
        <v>99.7</v>
      </c>
      <c r="E9786" s="70">
        <f t="shared" si="1341"/>
        <v>100.9</v>
      </c>
      <c r="F9786" s="5">
        <v>9782</v>
      </c>
      <c r="G9786" s="72"/>
      <c r="H9786" s="4">
        <f t="shared" si="1342"/>
        <v>100</v>
      </c>
      <c r="I9786" s="4">
        <f t="shared" si="1343"/>
        <v>125</v>
      </c>
      <c r="J9786" s="1">
        <f t="shared" si="1339"/>
        <v>9332543007.9699497</v>
      </c>
      <c r="K9786" s="5">
        <v>1667</v>
      </c>
      <c r="L9786" s="12">
        <f t="shared" si="1344"/>
        <v>104.4</v>
      </c>
      <c r="M9786" s="2">
        <f t="shared" si="1345"/>
        <v>104.4</v>
      </c>
      <c r="N9786" s="2" t="str">
        <f t="shared" si="1346"/>
        <v/>
      </c>
      <c r="AG9786" s="72"/>
      <c r="AH9786" s="72"/>
      <c r="AI9786" s="72"/>
      <c r="AJ9786" s="72"/>
    </row>
    <row r="9787" spans="1:36" x14ac:dyDescent="0.25">
      <c r="A9787" s="30">
        <v>1.1062731481488901</v>
      </c>
      <c r="B9787" s="29">
        <v>93.8</v>
      </c>
      <c r="C9787" s="61">
        <v>94.2</v>
      </c>
      <c r="D9787" s="70">
        <f t="shared" si="1340"/>
        <v>93.8</v>
      </c>
      <c r="E9787" s="70">
        <f t="shared" si="1341"/>
        <v>94.2</v>
      </c>
      <c r="F9787" s="5">
        <v>9783</v>
      </c>
      <c r="G9787" s="72"/>
      <c r="H9787" s="4">
        <f t="shared" si="1342"/>
        <v>100</v>
      </c>
      <c r="I9787" s="4">
        <f t="shared" si="1343"/>
        <v>125</v>
      </c>
      <c r="J9787" s="1">
        <f t="shared" si="1339"/>
        <v>2398832919.0194888</v>
      </c>
      <c r="K9787" s="5">
        <v>1667</v>
      </c>
      <c r="L9787" s="12">
        <f t="shared" si="1344"/>
        <v>104.4</v>
      </c>
      <c r="M9787" s="2">
        <f t="shared" si="1345"/>
        <v>104.4</v>
      </c>
      <c r="N9787" s="2" t="str">
        <f t="shared" si="1346"/>
        <v/>
      </c>
      <c r="AG9787" s="72"/>
      <c r="AH9787" s="72"/>
      <c r="AI9787" s="72"/>
      <c r="AJ9787" s="72"/>
    </row>
    <row r="9788" spans="1:36" x14ac:dyDescent="0.25">
      <c r="A9788" s="30">
        <v>1.1062847222229599</v>
      </c>
      <c r="B9788" s="29">
        <v>101.9</v>
      </c>
      <c r="C9788" s="61">
        <v>103.9</v>
      </c>
      <c r="D9788" s="70">
        <f t="shared" si="1340"/>
        <v>101.9</v>
      </c>
      <c r="E9788" s="70">
        <f t="shared" si="1341"/>
        <v>103.9</v>
      </c>
      <c r="F9788" s="5">
        <v>9784</v>
      </c>
      <c r="G9788" s="72"/>
      <c r="H9788" s="4">
        <f t="shared" si="1342"/>
        <v>100</v>
      </c>
      <c r="I9788" s="4">
        <f t="shared" si="1343"/>
        <v>125</v>
      </c>
      <c r="J9788" s="1">
        <f t="shared" si="1339"/>
        <v>15488166189.124901</v>
      </c>
      <c r="K9788" s="5">
        <v>1667</v>
      </c>
      <c r="L9788" s="12">
        <f t="shared" si="1344"/>
        <v>104.4</v>
      </c>
      <c r="M9788" s="2">
        <f t="shared" si="1345"/>
        <v>104.4</v>
      </c>
      <c r="N9788" s="2" t="str">
        <f t="shared" si="1346"/>
        <v/>
      </c>
      <c r="AG9788" s="72"/>
      <c r="AH9788" s="72"/>
      <c r="AI9788" s="72"/>
      <c r="AJ9788" s="72"/>
    </row>
    <row r="9789" spans="1:36" x14ac:dyDescent="0.25">
      <c r="A9789" s="30">
        <v>1.10629629629704</v>
      </c>
      <c r="B9789" s="29">
        <v>97.2</v>
      </c>
      <c r="C9789" s="61">
        <v>97.8</v>
      </c>
      <c r="D9789" s="70">
        <f t="shared" si="1340"/>
        <v>97.2</v>
      </c>
      <c r="E9789" s="70">
        <f t="shared" si="1341"/>
        <v>97.8</v>
      </c>
      <c r="F9789" s="5">
        <v>9785</v>
      </c>
      <c r="G9789" s="72"/>
      <c r="H9789" s="4">
        <f t="shared" si="1342"/>
        <v>100</v>
      </c>
      <c r="I9789" s="4">
        <f t="shared" si="1343"/>
        <v>125</v>
      </c>
      <c r="J9789" s="1">
        <f t="shared" si="1339"/>
        <v>5248074602.4977417</v>
      </c>
      <c r="K9789" s="5">
        <v>1667</v>
      </c>
      <c r="L9789" s="12">
        <f t="shared" si="1344"/>
        <v>104.4</v>
      </c>
      <c r="M9789" s="2">
        <f t="shared" si="1345"/>
        <v>104.4</v>
      </c>
      <c r="N9789" s="2" t="str">
        <f t="shared" si="1346"/>
        <v/>
      </c>
      <c r="AG9789" s="72"/>
      <c r="AH9789" s="72"/>
      <c r="AI9789" s="72"/>
      <c r="AJ9789" s="72"/>
    </row>
    <row r="9790" spans="1:36" x14ac:dyDescent="0.25">
      <c r="A9790" s="30">
        <v>1.10630787037111</v>
      </c>
      <c r="B9790" s="29">
        <v>97.8</v>
      </c>
      <c r="C9790" s="61">
        <v>97.899999999999991</v>
      </c>
      <c r="D9790" s="70">
        <f t="shared" si="1340"/>
        <v>97.8</v>
      </c>
      <c r="E9790" s="70">
        <f t="shared" si="1341"/>
        <v>97.899999999999991</v>
      </c>
      <c r="F9790" s="5">
        <v>9786</v>
      </c>
      <c r="G9790" s="72"/>
      <c r="H9790" s="4">
        <f t="shared" si="1342"/>
        <v>100</v>
      </c>
      <c r="I9790" s="4">
        <f t="shared" si="1343"/>
        <v>125</v>
      </c>
      <c r="J9790" s="1">
        <f t="shared" si="1339"/>
        <v>6025595860.7435713</v>
      </c>
      <c r="K9790" s="5">
        <v>1667</v>
      </c>
      <c r="L9790" s="12">
        <f t="shared" si="1344"/>
        <v>104.4</v>
      </c>
      <c r="M9790" s="2">
        <f t="shared" si="1345"/>
        <v>104.4</v>
      </c>
      <c r="N9790" s="2" t="str">
        <f t="shared" si="1346"/>
        <v/>
      </c>
      <c r="AG9790" s="72"/>
      <c r="AH9790" s="72"/>
      <c r="AI9790" s="72"/>
      <c r="AJ9790" s="72"/>
    </row>
    <row r="9791" spans="1:36" x14ac:dyDescent="0.25">
      <c r="A9791" s="30">
        <v>1.10631944444519</v>
      </c>
      <c r="B9791" s="29">
        <v>92.2</v>
      </c>
      <c r="C9791" s="61">
        <v>92.3</v>
      </c>
      <c r="D9791" s="70">
        <f t="shared" si="1340"/>
        <v>92.2</v>
      </c>
      <c r="E9791" s="70">
        <f t="shared" si="1341"/>
        <v>92.3</v>
      </c>
      <c r="F9791" s="5">
        <v>9787</v>
      </c>
      <c r="G9791" s="72"/>
      <c r="H9791" s="4">
        <f t="shared" si="1342"/>
        <v>100</v>
      </c>
      <c r="I9791" s="4">
        <f t="shared" si="1343"/>
        <v>125</v>
      </c>
      <c r="J9791" s="1">
        <f t="shared" si="1339"/>
        <v>1659586907.4375677</v>
      </c>
      <c r="K9791" s="5">
        <v>1667</v>
      </c>
      <c r="L9791" s="12">
        <f t="shared" si="1344"/>
        <v>104.4</v>
      </c>
      <c r="M9791" s="2">
        <f t="shared" si="1345"/>
        <v>104.4</v>
      </c>
      <c r="N9791" s="2" t="str">
        <f t="shared" si="1346"/>
        <v/>
      </c>
      <c r="AG9791" s="72"/>
      <c r="AH9791" s="72"/>
      <c r="AI9791" s="72"/>
      <c r="AJ9791" s="72"/>
    </row>
    <row r="9792" spans="1:36" x14ac:dyDescent="0.25">
      <c r="A9792" s="30">
        <v>1.1063310185192601</v>
      </c>
      <c r="B9792" s="29">
        <v>98.9</v>
      </c>
      <c r="C9792" s="61">
        <v>99.9</v>
      </c>
      <c r="D9792" s="70">
        <f t="shared" si="1340"/>
        <v>98.9</v>
      </c>
      <c r="E9792" s="70">
        <f t="shared" si="1341"/>
        <v>99.9</v>
      </c>
      <c r="F9792" s="5">
        <v>9788</v>
      </c>
      <c r="G9792" s="72"/>
      <c r="H9792" s="4">
        <f t="shared" si="1342"/>
        <v>100</v>
      </c>
      <c r="I9792" s="4">
        <f t="shared" si="1343"/>
        <v>125</v>
      </c>
      <c r="J9792" s="1">
        <f t="shared" si="1339"/>
        <v>7762471166.2869558</v>
      </c>
      <c r="K9792" s="5">
        <v>1667</v>
      </c>
      <c r="L9792" s="12">
        <f t="shared" si="1344"/>
        <v>104.4</v>
      </c>
      <c r="M9792" s="2">
        <f t="shared" si="1345"/>
        <v>104.4</v>
      </c>
      <c r="N9792" s="2" t="str">
        <f t="shared" si="1346"/>
        <v/>
      </c>
      <c r="AG9792" s="72"/>
      <c r="AH9792" s="72"/>
      <c r="AI9792" s="72"/>
      <c r="AJ9792" s="72"/>
    </row>
    <row r="9793" spans="1:36" x14ac:dyDescent="0.25">
      <c r="A9793" s="30">
        <v>1.1063425925933299</v>
      </c>
      <c r="B9793" s="29">
        <v>99.7</v>
      </c>
      <c r="C9793" s="61">
        <v>99.8</v>
      </c>
      <c r="D9793" s="70">
        <f t="shared" si="1340"/>
        <v>99.7</v>
      </c>
      <c r="E9793" s="70">
        <f t="shared" si="1341"/>
        <v>99.8</v>
      </c>
      <c r="F9793" s="5">
        <v>9789</v>
      </c>
      <c r="G9793" s="72"/>
      <c r="H9793" s="4">
        <f t="shared" si="1342"/>
        <v>100</v>
      </c>
      <c r="I9793" s="4">
        <f t="shared" si="1343"/>
        <v>125</v>
      </c>
      <c r="J9793" s="1">
        <f t="shared" si="1339"/>
        <v>9332543007.9699497</v>
      </c>
      <c r="K9793" s="5">
        <v>1667</v>
      </c>
      <c r="L9793" s="12">
        <f t="shared" si="1344"/>
        <v>104.4</v>
      </c>
      <c r="M9793" s="2">
        <f t="shared" si="1345"/>
        <v>104.4</v>
      </c>
      <c r="N9793" s="2" t="str">
        <f t="shared" si="1346"/>
        <v/>
      </c>
      <c r="AG9793" s="72"/>
      <c r="AH9793" s="72"/>
      <c r="AI9793" s="72"/>
      <c r="AJ9793" s="72"/>
    </row>
    <row r="9794" spans="1:36" x14ac:dyDescent="0.25">
      <c r="A9794" s="30">
        <v>1.1063541666674099</v>
      </c>
      <c r="B9794" s="29">
        <v>102</v>
      </c>
      <c r="C9794" s="61">
        <v>102.1</v>
      </c>
      <c r="D9794" s="70">
        <f t="shared" si="1340"/>
        <v>102</v>
      </c>
      <c r="E9794" s="70">
        <f t="shared" si="1341"/>
        <v>102.1</v>
      </c>
      <c r="F9794" s="5">
        <v>9790</v>
      </c>
      <c r="G9794" s="72"/>
      <c r="H9794" s="4">
        <f t="shared" si="1342"/>
        <v>100</v>
      </c>
      <c r="I9794" s="4">
        <f t="shared" si="1343"/>
        <v>125</v>
      </c>
      <c r="J9794" s="1">
        <f t="shared" si="1339"/>
        <v>15848931924.611168</v>
      </c>
      <c r="K9794" s="5">
        <v>1667</v>
      </c>
      <c r="L9794" s="12">
        <f t="shared" si="1344"/>
        <v>104.4</v>
      </c>
      <c r="M9794" s="2">
        <f t="shared" si="1345"/>
        <v>104.4</v>
      </c>
      <c r="N9794" s="2" t="str">
        <f t="shared" si="1346"/>
        <v/>
      </c>
      <c r="AG9794" s="72"/>
      <c r="AH9794" s="72"/>
      <c r="AI9794" s="72"/>
      <c r="AJ9794" s="72"/>
    </row>
    <row r="9795" spans="1:36" x14ac:dyDescent="0.25">
      <c r="A9795" s="30">
        <v>1.10636574074148</v>
      </c>
      <c r="B9795" s="29">
        <v>93.7</v>
      </c>
      <c r="C9795" s="61">
        <v>93.8</v>
      </c>
      <c r="D9795" s="70">
        <f t="shared" si="1340"/>
        <v>93.7</v>
      </c>
      <c r="E9795" s="70">
        <f t="shared" si="1341"/>
        <v>93.8</v>
      </c>
      <c r="F9795" s="5">
        <v>9791</v>
      </c>
      <c r="G9795" s="72"/>
      <c r="H9795" s="4">
        <f t="shared" si="1342"/>
        <v>100</v>
      </c>
      <c r="I9795" s="4">
        <f t="shared" si="1343"/>
        <v>125</v>
      </c>
      <c r="J9795" s="1">
        <f t="shared" si="1339"/>
        <v>2344228815.3199286</v>
      </c>
      <c r="K9795" s="5">
        <v>1667</v>
      </c>
      <c r="L9795" s="12">
        <f t="shared" si="1344"/>
        <v>104.4</v>
      </c>
      <c r="M9795" s="2">
        <f t="shared" si="1345"/>
        <v>104.4</v>
      </c>
      <c r="N9795" s="2" t="str">
        <f t="shared" si="1346"/>
        <v/>
      </c>
      <c r="AG9795" s="72"/>
      <c r="AH9795" s="72"/>
      <c r="AI9795" s="72"/>
      <c r="AJ9795" s="72"/>
    </row>
    <row r="9796" spans="1:36" x14ac:dyDescent="0.25">
      <c r="A9796" s="30">
        <v>1.10637731481556</v>
      </c>
      <c r="B9796" s="29">
        <v>92.5</v>
      </c>
      <c r="C9796" s="61">
        <v>92.6</v>
      </c>
      <c r="D9796" s="70">
        <f t="shared" si="1340"/>
        <v>92.5</v>
      </c>
      <c r="E9796" s="70">
        <f t="shared" si="1341"/>
        <v>92.6</v>
      </c>
      <c r="F9796" s="5">
        <v>9792</v>
      </c>
      <c r="G9796" s="72"/>
      <c r="H9796" s="4">
        <f t="shared" si="1342"/>
        <v>100</v>
      </c>
      <c r="I9796" s="4">
        <f t="shared" si="1343"/>
        <v>125</v>
      </c>
      <c r="J9796" s="1">
        <f t="shared" si="1339"/>
        <v>1778279410.0389235</v>
      </c>
      <c r="K9796" s="5">
        <v>1667</v>
      </c>
      <c r="L9796" s="12">
        <f t="shared" si="1344"/>
        <v>104.4</v>
      </c>
      <c r="M9796" s="2">
        <f t="shared" si="1345"/>
        <v>104.4</v>
      </c>
      <c r="N9796" s="2" t="str">
        <f t="shared" si="1346"/>
        <v/>
      </c>
      <c r="AG9796" s="72"/>
      <c r="AH9796" s="72"/>
      <c r="AI9796" s="72"/>
      <c r="AJ9796" s="72"/>
    </row>
    <row r="9797" spans="1:36" x14ac:dyDescent="0.25">
      <c r="A9797" s="30">
        <v>1.1063888888896301</v>
      </c>
      <c r="B9797" s="29">
        <v>101.9</v>
      </c>
      <c r="C9797" s="61">
        <v>102</v>
      </c>
      <c r="D9797" s="70">
        <f t="shared" si="1340"/>
        <v>101.9</v>
      </c>
      <c r="E9797" s="70">
        <f t="shared" si="1341"/>
        <v>102</v>
      </c>
      <c r="F9797" s="5">
        <v>9793</v>
      </c>
      <c r="G9797" s="72"/>
      <c r="H9797" s="4">
        <f t="shared" si="1342"/>
        <v>100</v>
      </c>
      <c r="I9797" s="4">
        <f t="shared" si="1343"/>
        <v>125</v>
      </c>
      <c r="J9797" s="1">
        <f t="shared" ref="J9797:J9860" si="1347">10^(D9797/10)</f>
        <v>15488166189.124901</v>
      </c>
      <c r="K9797" s="5">
        <v>1667</v>
      </c>
      <c r="L9797" s="12">
        <f t="shared" si="1344"/>
        <v>104.4</v>
      </c>
      <c r="M9797" s="2">
        <f t="shared" si="1345"/>
        <v>104.4</v>
      </c>
      <c r="N9797" s="2" t="str">
        <f t="shared" si="1346"/>
        <v/>
      </c>
      <c r="AG9797" s="72"/>
      <c r="AH9797" s="72"/>
      <c r="AI9797" s="72"/>
      <c r="AJ9797" s="72"/>
    </row>
    <row r="9798" spans="1:36" x14ac:dyDescent="0.25">
      <c r="A9798" s="30">
        <v>1.1064004629637101</v>
      </c>
      <c r="B9798" s="29">
        <v>97.1</v>
      </c>
      <c r="C9798" s="61">
        <v>97.199999999999989</v>
      </c>
      <c r="D9798" s="70">
        <f t="shared" ref="D9798:D9861" si="1348">B9798+$AC$9</f>
        <v>97.1</v>
      </c>
      <c r="E9798" s="70">
        <f t="shared" ref="E9798:E9861" si="1349">C9798+$AC$9</f>
        <v>97.199999999999989</v>
      </c>
      <c r="F9798" s="5">
        <v>9794</v>
      </c>
      <c r="G9798" s="72"/>
      <c r="H9798" s="4">
        <f t="shared" si="1342"/>
        <v>100</v>
      </c>
      <c r="I9798" s="4">
        <f t="shared" si="1343"/>
        <v>125</v>
      </c>
      <c r="J9798" s="1">
        <f t="shared" si="1347"/>
        <v>5128613839.9136467</v>
      </c>
      <c r="K9798" s="5">
        <v>1667</v>
      </c>
      <c r="L9798" s="12">
        <f t="shared" si="1344"/>
        <v>104.4</v>
      </c>
      <c r="M9798" s="2">
        <f t="shared" si="1345"/>
        <v>104.4</v>
      </c>
      <c r="N9798" s="2" t="str">
        <f t="shared" si="1346"/>
        <v/>
      </c>
      <c r="AG9798" s="72"/>
      <c r="AH9798" s="72"/>
      <c r="AI9798" s="72"/>
      <c r="AJ9798" s="72"/>
    </row>
    <row r="9799" spans="1:36" x14ac:dyDescent="0.25">
      <c r="A9799" s="30">
        <v>1.1064120370377799</v>
      </c>
      <c r="B9799" s="29">
        <v>89.5</v>
      </c>
      <c r="C9799" s="61">
        <v>89.6</v>
      </c>
      <c r="D9799" s="70">
        <f t="shared" si="1348"/>
        <v>89.5</v>
      </c>
      <c r="E9799" s="70">
        <f t="shared" si="1349"/>
        <v>89.6</v>
      </c>
      <c r="F9799" s="5">
        <v>9795</v>
      </c>
      <c r="G9799" s="72"/>
      <c r="H9799" s="4">
        <f t="shared" si="1342"/>
        <v>100</v>
      </c>
      <c r="I9799" s="4">
        <f t="shared" si="1343"/>
        <v>125</v>
      </c>
      <c r="J9799" s="1">
        <f t="shared" si="1347"/>
        <v>891250938.13374531</v>
      </c>
      <c r="K9799" s="5">
        <v>1667</v>
      </c>
      <c r="L9799" s="12">
        <f t="shared" si="1344"/>
        <v>104.4</v>
      </c>
      <c r="M9799" s="2">
        <f t="shared" si="1345"/>
        <v>104.4</v>
      </c>
      <c r="N9799" s="2" t="str">
        <f t="shared" si="1346"/>
        <v/>
      </c>
      <c r="AG9799" s="72"/>
      <c r="AH9799" s="72"/>
      <c r="AI9799" s="72"/>
      <c r="AJ9799" s="72"/>
    </row>
    <row r="9800" spans="1:36" x14ac:dyDescent="0.25">
      <c r="A9800" s="30">
        <v>1.1064236111118499</v>
      </c>
      <c r="B9800" s="29">
        <v>89.7</v>
      </c>
      <c r="C9800" s="61">
        <v>89.8</v>
      </c>
      <c r="D9800" s="70">
        <f t="shared" si="1348"/>
        <v>89.7</v>
      </c>
      <c r="E9800" s="70">
        <f t="shared" si="1349"/>
        <v>89.8</v>
      </c>
      <c r="F9800" s="5">
        <v>9796</v>
      </c>
      <c r="G9800" s="72"/>
      <c r="H9800" s="4">
        <f t="shared" si="1342"/>
        <v>100</v>
      </c>
      <c r="I9800" s="4">
        <f t="shared" si="1343"/>
        <v>125</v>
      </c>
      <c r="J9800" s="1">
        <f t="shared" si="1347"/>
        <v>933254300.79699397</v>
      </c>
      <c r="K9800" s="5">
        <v>1667</v>
      </c>
      <c r="L9800" s="12">
        <f t="shared" si="1344"/>
        <v>104.4</v>
      </c>
      <c r="M9800" s="2">
        <f t="shared" si="1345"/>
        <v>104.4</v>
      </c>
      <c r="N9800" s="2" t="str">
        <f t="shared" si="1346"/>
        <v/>
      </c>
      <c r="AG9800" s="72"/>
      <c r="AH9800" s="72"/>
      <c r="AI9800" s="72"/>
      <c r="AJ9800" s="72"/>
    </row>
    <row r="9801" spans="1:36" x14ac:dyDescent="0.25">
      <c r="A9801" s="30">
        <v>1.10643518518593</v>
      </c>
      <c r="B9801" s="29">
        <v>91.1</v>
      </c>
      <c r="C9801" s="61">
        <v>91.199999999999989</v>
      </c>
      <c r="D9801" s="70">
        <f t="shared" si="1348"/>
        <v>91.1</v>
      </c>
      <c r="E9801" s="70">
        <f t="shared" si="1349"/>
        <v>91.199999999999989</v>
      </c>
      <c r="F9801" s="5">
        <v>9797</v>
      </c>
      <c r="G9801" s="72"/>
      <c r="H9801" s="4">
        <f t="shared" si="1342"/>
        <v>100</v>
      </c>
      <c r="I9801" s="4">
        <f t="shared" si="1343"/>
        <v>125</v>
      </c>
      <c r="J9801" s="1">
        <f t="shared" si="1347"/>
        <v>1288249551.6931362</v>
      </c>
      <c r="K9801" s="5">
        <v>1667</v>
      </c>
      <c r="L9801" s="12">
        <f t="shared" si="1344"/>
        <v>104.4</v>
      </c>
      <c r="M9801" s="2">
        <f t="shared" si="1345"/>
        <v>104.4</v>
      </c>
      <c r="N9801" s="2" t="str">
        <f t="shared" si="1346"/>
        <v/>
      </c>
      <c r="AG9801" s="72"/>
      <c r="AH9801" s="72"/>
      <c r="AI9801" s="72"/>
      <c r="AJ9801" s="72"/>
    </row>
    <row r="9802" spans="1:36" x14ac:dyDescent="0.25">
      <c r="A9802" s="30">
        <v>1.10644675926</v>
      </c>
      <c r="B9802" s="29">
        <v>89.4</v>
      </c>
      <c r="C9802" s="61">
        <v>89.5</v>
      </c>
      <c r="D9802" s="70">
        <f t="shared" si="1348"/>
        <v>89.4</v>
      </c>
      <c r="E9802" s="70">
        <f t="shared" si="1349"/>
        <v>89.5</v>
      </c>
      <c r="F9802" s="5">
        <v>9798</v>
      </c>
      <c r="G9802" s="72"/>
      <c r="H9802" s="4">
        <f t="shared" si="1342"/>
        <v>100</v>
      </c>
      <c r="I9802" s="4">
        <f t="shared" si="1343"/>
        <v>125</v>
      </c>
      <c r="J9802" s="1">
        <f t="shared" si="1347"/>
        <v>870963589.95608366</v>
      </c>
      <c r="K9802" s="5">
        <v>1667</v>
      </c>
      <c r="L9802" s="12">
        <f t="shared" si="1344"/>
        <v>104.4</v>
      </c>
      <c r="M9802" s="2">
        <f t="shared" si="1345"/>
        <v>104.4</v>
      </c>
      <c r="N9802" s="2" t="str">
        <f t="shared" si="1346"/>
        <v/>
      </c>
      <c r="AG9802" s="72"/>
      <c r="AH9802" s="72"/>
      <c r="AI9802" s="72"/>
      <c r="AJ9802" s="72"/>
    </row>
    <row r="9803" spans="1:36" x14ac:dyDescent="0.25">
      <c r="A9803" s="30">
        <v>1.1064583333340801</v>
      </c>
      <c r="B9803" s="29">
        <v>90.4</v>
      </c>
      <c r="C9803" s="61">
        <v>90.5</v>
      </c>
      <c r="D9803" s="70">
        <f t="shared" si="1348"/>
        <v>90.4</v>
      </c>
      <c r="E9803" s="70">
        <f t="shared" si="1349"/>
        <v>90.5</v>
      </c>
      <c r="F9803" s="5">
        <v>9799</v>
      </c>
      <c r="G9803" s="72"/>
      <c r="H9803" s="4">
        <f t="shared" si="1342"/>
        <v>100</v>
      </c>
      <c r="I9803" s="4">
        <f t="shared" si="1343"/>
        <v>125</v>
      </c>
      <c r="J9803" s="1">
        <f t="shared" si="1347"/>
        <v>1096478196.1431878</v>
      </c>
      <c r="K9803" s="5">
        <v>1667</v>
      </c>
      <c r="L9803" s="12">
        <f t="shared" si="1344"/>
        <v>104.4</v>
      </c>
      <c r="M9803" s="2">
        <f t="shared" si="1345"/>
        <v>104.4</v>
      </c>
      <c r="N9803" s="2" t="str">
        <f t="shared" si="1346"/>
        <v/>
      </c>
      <c r="AG9803" s="72"/>
      <c r="AH9803" s="72"/>
      <c r="AI9803" s="72"/>
      <c r="AJ9803" s="72"/>
    </row>
    <row r="9804" spans="1:36" x14ac:dyDescent="0.25">
      <c r="A9804" s="30">
        <v>1.1064699074081501</v>
      </c>
      <c r="B9804" s="29">
        <v>89.1</v>
      </c>
      <c r="C9804" s="61">
        <v>89.199999999999989</v>
      </c>
      <c r="D9804" s="70">
        <f t="shared" si="1348"/>
        <v>89.1</v>
      </c>
      <c r="E9804" s="70">
        <f t="shared" si="1349"/>
        <v>89.199999999999989</v>
      </c>
      <c r="F9804" s="5">
        <v>9800</v>
      </c>
      <c r="G9804" s="72"/>
      <c r="H9804" s="4">
        <f t="shared" si="1342"/>
        <v>100</v>
      </c>
      <c r="I9804" s="4">
        <f t="shared" si="1343"/>
        <v>125</v>
      </c>
      <c r="J9804" s="1">
        <f t="shared" si="1347"/>
        <v>812830516.1641022</v>
      </c>
      <c r="K9804" s="5">
        <v>1667</v>
      </c>
      <c r="L9804" s="12">
        <f t="shared" si="1344"/>
        <v>104.4</v>
      </c>
      <c r="M9804" s="2">
        <f t="shared" si="1345"/>
        <v>104.4</v>
      </c>
      <c r="N9804" s="2" t="str">
        <f t="shared" si="1346"/>
        <v/>
      </c>
      <c r="AG9804" s="72"/>
      <c r="AH9804" s="72"/>
      <c r="AI9804" s="72"/>
      <c r="AJ9804" s="72"/>
    </row>
    <row r="9805" spans="1:36" x14ac:dyDescent="0.25">
      <c r="A9805" s="30">
        <v>1.1064814814822199</v>
      </c>
      <c r="B9805" s="29">
        <v>92.3</v>
      </c>
      <c r="C9805" s="61">
        <v>92.399999999999991</v>
      </c>
      <c r="D9805" s="70">
        <f t="shared" si="1348"/>
        <v>92.3</v>
      </c>
      <c r="E9805" s="70">
        <f t="shared" si="1349"/>
        <v>92.399999999999991</v>
      </c>
      <c r="F9805" s="5">
        <v>9801</v>
      </c>
      <c r="G9805" s="72"/>
      <c r="H9805" s="4">
        <f t="shared" si="1342"/>
        <v>100</v>
      </c>
      <c r="I9805" s="4">
        <f t="shared" si="1343"/>
        <v>125</v>
      </c>
      <c r="J9805" s="1">
        <f t="shared" si="1347"/>
        <v>1698243652.4617515</v>
      </c>
      <c r="K9805" s="5">
        <v>1667</v>
      </c>
      <c r="L9805" s="12">
        <f t="shared" si="1344"/>
        <v>104.4</v>
      </c>
      <c r="M9805" s="2">
        <f t="shared" si="1345"/>
        <v>104.4</v>
      </c>
      <c r="N9805" s="2" t="str">
        <f t="shared" si="1346"/>
        <v/>
      </c>
      <c r="AG9805" s="72"/>
      <c r="AH9805" s="72"/>
      <c r="AI9805" s="72"/>
      <c r="AJ9805" s="72"/>
    </row>
    <row r="9806" spans="1:36" x14ac:dyDescent="0.25">
      <c r="A9806" s="30">
        <v>1.1064930555563</v>
      </c>
      <c r="B9806" s="29">
        <v>98.7</v>
      </c>
      <c r="C9806" s="61">
        <v>98.8</v>
      </c>
      <c r="D9806" s="70">
        <f t="shared" si="1348"/>
        <v>98.7</v>
      </c>
      <c r="E9806" s="70">
        <f t="shared" si="1349"/>
        <v>98.8</v>
      </c>
      <c r="F9806" s="5">
        <v>9802</v>
      </c>
      <c r="G9806" s="72"/>
      <c r="H9806" s="4">
        <f t="shared" si="1342"/>
        <v>100</v>
      </c>
      <c r="I9806" s="4">
        <f t="shared" si="1343"/>
        <v>125</v>
      </c>
      <c r="J9806" s="1">
        <f t="shared" si="1347"/>
        <v>7413102413.0092134</v>
      </c>
      <c r="K9806" s="5">
        <v>1667</v>
      </c>
      <c r="L9806" s="12">
        <f t="shared" si="1344"/>
        <v>104.4</v>
      </c>
      <c r="M9806" s="2">
        <f t="shared" si="1345"/>
        <v>104.4</v>
      </c>
      <c r="N9806" s="2" t="str">
        <f t="shared" si="1346"/>
        <v/>
      </c>
      <c r="AG9806" s="72"/>
      <c r="AH9806" s="72"/>
      <c r="AI9806" s="72"/>
      <c r="AJ9806" s="72"/>
    </row>
    <row r="9807" spans="1:36" x14ac:dyDescent="0.25">
      <c r="A9807" s="30">
        <v>1.10650462963037</v>
      </c>
      <c r="B9807" s="29">
        <v>93.8</v>
      </c>
      <c r="C9807" s="61">
        <v>93.899999999999991</v>
      </c>
      <c r="D9807" s="70">
        <f t="shared" si="1348"/>
        <v>93.8</v>
      </c>
      <c r="E9807" s="70">
        <f t="shared" si="1349"/>
        <v>93.899999999999991</v>
      </c>
      <c r="F9807" s="5">
        <v>9803</v>
      </c>
      <c r="G9807" s="72"/>
      <c r="H9807" s="4">
        <f t="shared" si="1342"/>
        <v>100</v>
      </c>
      <c r="I9807" s="4">
        <f t="shared" si="1343"/>
        <v>125</v>
      </c>
      <c r="J9807" s="1">
        <f t="shared" si="1347"/>
        <v>2398832919.0194888</v>
      </c>
      <c r="K9807" s="5">
        <v>1667</v>
      </c>
      <c r="L9807" s="12">
        <f t="shared" si="1344"/>
        <v>104.4</v>
      </c>
      <c r="M9807" s="2">
        <f t="shared" si="1345"/>
        <v>104.4</v>
      </c>
      <c r="N9807" s="2" t="str">
        <f t="shared" si="1346"/>
        <v/>
      </c>
      <c r="AG9807" s="72"/>
      <c r="AH9807" s="72"/>
      <c r="AI9807" s="72"/>
      <c r="AJ9807" s="72"/>
    </row>
    <row r="9808" spans="1:36" x14ac:dyDescent="0.25">
      <c r="A9808" s="30">
        <v>1.10651620370445</v>
      </c>
      <c r="B9808" s="29">
        <v>90.9</v>
      </c>
      <c r="C9808" s="61">
        <v>91</v>
      </c>
      <c r="D9808" s="70">
        <f t="shared" si="1348"/>
        <v>90.9</v>
      </c>
      <c r="E9808" s="70">
        <f t="shared" si="1349"/>
        <v>91</v>
      </c>
      <c r="F9808" s="5">
        <v>9804</v>
      </c>
      <c r="G9808" s="72"/>
      <c r="H9808" s="4">
        <f t="shared" si="1342"/>
        <v>100</v>
      </c>
      <c r="I9808" s="4">
        <f t="shared" si="1343"/>
        <v>125</v>
      </c>
      <c r="J9808" s="1">
        <f t="shared" si="1347"/>
        <v>1230268770.8123839</v>
      </c>
      <c r="K9808" s="5">
        <v>1667</v>
      </c>
      <c r="L9808" s="12">
        <f t="shared" si="1344"/>
        <v>104.4</v>
      </c>
      <c r="M9808" s="2">
        <f t="shared" si="1345"/>
        <v>104.4</v>
      </c>
      <c r="N9808" s="2" t="str">
        <f t="shared" si="1346"/>
        <v/>
      </c>
      <c r="AG9808" s="72"/>
      <c r="AH9808" s="72"/>
      <c r="AI9808" s="72"/>
      <c r="AJ9808" s="72"/>
    </row>
    <row r="9809" spans="1:36" x14ac:dyDescent="0.25">
      <c r="A9809" s="30">
        <v>1.1065277777785201</v>
      </c>
      <c r="B9809" s="29">
        <v>99.8</v>
      </c>
      <c r="C9809" s="61">
        <v>99.899999999999991</v>
      </c>
      <c r="D9809" s="70">
        <f t="shared" si="1348"/>
        <v>99.8</v>
      </c>
      <c r="E9809" s="70">
        <f t="shared" si="1349"/>
        <v>99.899999999999991</v>
      </c>
      <c r="F9809" s="5">
        <v>9805</v>
      </c>
      <c r="G9809" s="72"/>
      <c r="H9809" s="4">
        <f t="shared" si="1342"/>
        <v>100</v>
      </c>
      <c r="I9809" s="4">
        <f t="shared" si="1343"/>
        <v>125</v>
      </c>
      <c r="J9809" s="1">
        <f t="shared" si="1347"/>
        <v>9549925860.2143993</v>
      </c>
      <c r="K9809" s="5">
        <v>1667</v>
      </c>
      <c r="L9809" s="12">
        <f t="shared" si="1344"/>
        <v>104.4</v>
      </c>
      <c r="M9809" s="2">
        <f t="shared" si="1345"/>
        <v>104.4</v>
      </c>
      <c r="N9809" s="2" t="str">
        <f t="shared" si="1346"/>
        <v/>
      </c>
      <c r="AG9809" s="72"/>
      <c r="AH9809" s="72"/>
      <c r="AI9809" s="72"/>
      <c r="AJ9809" s="72"/>
    </row>
    <row r="9810" spans="1:36" x14ac:dyDescent="0.25">
      <c r="A9810" s="30">
        <v>1.1065393518526001</v>
      </c>
      <c r="B9810" s="29">
        <v>94.2</v>
      </c>
      <c r="C9810" s="61">
        <v>94.3</v>
      </c>
      <c r="D9810" s="70">
        <f t="shared" si="1348"/>
        <v>94.2</v>
      </c>
      <c r="E9810" s="70">
        <f t="shared" si="1349"/>
        <v>94.3</v>
      </c>
      <c r="F9810" s="5">
        <v>9806</v>
      </c>
      <c r="G9810" s="72"/>
      <c r="H9810" s="4">
        <f t="shared" si="1342"/>
        <v>100</v>
      </c>
      <c r="I9810" s="4">
        <f t="shared" si="1343"/>
        <v>125</v>
      </c>
      <c r="J9810" s="1">
        <f t="shared" si="1347"/>
        <v>2630267991.8953881</v>
      </c>
      <c r="K9810" s="5">
        <v>1667</v>
      </c>
      <c r="L9810" s="12">
        <f t="shared" si="1344"/>
        <v>104.4</v>
      </c>
      <c r="M9810" s="2">
        <f t="shared" si="1345"/>
        <v>104.4</v>
      </c>
      <c r="N9810" s="2" t="str">
        <f t="shared" si="1346"/>
        <v/>
      </c>
      <c r="AG9810" s="72"/>
      <c r="AH9810" s="72"/>
      <c r="AI9810" s="72"/>
      <c r="AJ9810" s="72"/>
    </row>
    <row r="9811" spans="1:36" x14ac:dyDescent="0.25">
      <c r="A9811" s="30">
        <v>1.1065509259266699</v>
      </c>
      <c r="B9811" s="29">
        <v>90.7</v>
      </c>
      <c r="C9811" s="61">
        <v>90.8</v>
      </c>
      <c r="D9811" s="70">
        <f t="shared" si="1348"/>
        <v>90.7</v>
      </c>
      <c r="E9811" s="70">
        <f t="shared" si="1349"/>
        <v>90.8</v>
      </c>
      <c r="F9811" s="5">
        <v>9807</v>
      </c>
      <c r="G9811" s="72"/>
      <c r="H9811" s="4">
        <f t="shared" si="1342"/>
        <v>100</v>
      </c>
      <c r="I9811" s="4">
        <f t="shared" si="1343"/>
        <v>125</v>
      </c>
      <c r="J9811" s="1">
        <f t="shared" si="1347"/>
        <v>1174897554.939532</v>
      </c>
      <c r="K9811" s="5">
        <v>1667</v>
      </c>
      <c r="L9811" s="12">
        <f t="shared" si="1344"/>
        <v>104.4</v>
      </c>
      <c r="M9811" s="2">
        <f t="shared" si="1345"/>
        <v>104.4</v>
      </c>
      <c r="N9811" s="2" t="str">
        <f t="shared" si="1346"/>
        <v/>
      </c>
      <c r="AG9811" s="72"/>
      <c r="AH9811" s="72"/>
      <c r="AI9811" s="72"/>
      <c r="AJ9811" s="72"/>
    </row>
    <row r="9812" spans="1:36" x14ac:dyDescent="0.25">
      <c r="A9812" s="30">
        <v>1.10656250000074</v>
      </c>
      <c r="B9812" s="29">
        <v>90.2</v>
      </c>
      <c r="C9812" s="61">
        <v>90.3</v>
      </c>
      <c r="D9812" s="70">
        <f t="shared" si="1348"/>
        <v>90.2</v>
      </c>
      <c r="E9812" s="70">
        <f t="shared" si="1349"/>
        <v>90.3</v>
      </c>
      <c r="F9812" s="5">
        <v>9808</v>
      </c>
      <c r="G9812" s="72"/>
      <c r="H9812" s="4">
        <f t="shared" si="1342"/>
        <v>100</v>
      </c>
      <c r="I9812" s="4">
        <f t="shared" si="1343"/>
        <v>125</v>
      </c>
      <c r="J9812" s="1">
        <f t="shared" si="1347"/>
        <v>1047128548.0509024</v>
      </c>
      <c r="K9812" s="5">
        <v>1667</v>
      </c>
      <c r="L9812" s="12">
        <f t="shared" si="1344"/>
        <v>104.4</v>
      </c>
      <c r="M9812" s="2">
        <f t="shared" si="1345"/>
        <v>104.4</v>
      </c>
      <c r="N9812" s="2" t="str">
        <f t="shared" si="1346"/>
        <v/>
      </c>
      <c r="AG9812" s="72"/>
      <c r="AH9812" s="72"/>
      <c r="AI9812" s="72"/>
      <c r="AJ9812" s="72"/>
    </row>
    <row r="9813" spans="1:36" x14ac:dyDescent="0.25">
      <c r="A9813" s="30">
        <v>1.10657407407482</v>
      </c>
      <c r="B9813" s="29">
        <v>93.8</v>
      </c>
      <c r="C9813" s="61">
        <v>93.899999999999991</v>
      </c>
      <c r="D9813" s="70">
        <f t="shared" si="1348"/>
        <v>93.8</v>
      </c>
      <c r="E9813" s="70">
        <f t="shared" si="1349"/>
        <v>93.899999999999991</v>
      </c>
      <c r="F9813" s="5">
        <v>9809</v>
      </c>
      <c r="G9813" s="72"/>
      <c r="H9813" s="4">
        <f t="shared" si="1342"/>
        <v>100</v>
      </c>
      <c r="I9813" s="4">
        <f t="shared" si="1343"/>
        <v>125</v>
      </c>
      <c r="J9813" s="1">
        <f t="shared" si="1347"/>
        <v>2398832919.0194888</v>
      </c>
      <c r="K9813" s="5">
        <v>1667</v>
      </c>
      <c r="L9813" s="12">
        <f t="shared" si="1344"/>
        <v>104.4</v>
      </c>
      <c r="M9813" s="2">
        <f t="shared" si="1345"/>
        <v>104.4</v>
      </c>
      <c r="N9813" s="2" t="str">
        <f t="shared" si="1346"/>
        <v/>
      </c>
      <c r="AG9813" s="72"/>
      <c r="AH9813" s="72"/>
      <c r="AI9813" s="72"/>
      <c r="AJ9813" s="72"/>
    </row>
    <row r="9814" spans="1:36" x14ac:dyDescent="0.25">
      <c r="A9814" s="30">
        <v>1.10658564814889</v>
      </c>
      <c r="B9814" s="29">
        <v>99.8</v>
      </c>
      <c r="C9814" s="61">
        <v>99.899999999999991</v>
      </c>
      <c r="D9814" s="70">
        <f t="shared" si="1348"/>
        <v>99.8</v>
      </c>
      <c r="E9814" s="70">
        <f t="shared" si="1349"/>
        <v>99.899999999999991</v>
      </c>
      <c r="F9814" s="5">
        <v>9810</v>
      </c>
      <c r="G9814" s="72"/>
      <c r="H9814" s="4">
        <f t="shared" si="1342"/>
        <v>100</v>
      </c>
      <c r="I9814" s="4">
        <f t="shared" si="1343"/>
        <v>125</v>
      </c>
      <c r="J9814" s="1">
        <f t="shared" si="1347"/>
        <v>9549925860.2143993</v>
      </c>
      <c r="K9814" s="5">
        <v>1667</v>
      </c>
      <c r="L9814" s="12">
        <f t="shared" si="1344"/>
        <v>104.4</v>
      </c>
      <c r="M9814" s="2">
        <f t="shared" si="1345"/>
        <v>104.4</v>
      </c>
      <c r="N9814" s="2" t="str">
        <f t="shared" si="1346"/>
        <v/>
      </c>
      <c r="AG9814" s="72"/>
      <c r="AH9814" s="72"/>
      <c r="AI9814" s="72"/>
      <c r="AJ9814" s="72"/>
    </row>
    <row r="9815" spans="1:36" x14ac:dyDescent="0.25">
      <c r="A9815" s="30">
        <v>1.1065972222229701</v>
      </c>
      <c r="B9815" s="29">
        <v>103.7</v>
      </c>
      <c r="C9815" s="61">
        <v>103.8</v>
      </c>
      <c r="D9815" s="70">
        <f t="shared" si="1348"/>
        <v>103.7</v>
      </c>
      <c r="E9815" s="70">
        <f t="shared" si="1349"/>
        <v>103.8</v>
      </c>
      <c r="F9815" s="5">
        <v>9811</v>
      </c>
      <c r="G9815" s="72"/>
      <c r="H9815" s="4">
        <f t="shared" ref="H9815:H9878" si="1350">X$15</f>
        <v>100</v>
      </c>
      <c r="I9815" s="4">
        <f t="shared" ref="I9815:I9878" si="1351">X$36</f>
        <v>125</v>
      </c>
      <c r="J9815" s="1">
        <f t="shared" si="1347"/>
        <v>23442288153.199314</v>
      </c>
      <c r="K9815" s="5">
        <v>1667</v>
      </c>
      <c r="L9815" s="12">
        <f t="shared" ref="L9815:L9878" si="1352">ROUND(10*LOG10(SUM(J6216:J9815)/3600),1)</f>
        <v>104.4</v>
      </c>
      <c r="M9815" s="2">
        <f t="shared" ref="M9815:M9878" si="1353">IF(L9815&gt;$X$15,L9815,"")</f>
        <v>104.4</v>
      </c>
      <c r="N9815" s="2" t="str">
        <f t="shared" ref="N9815:N9878" si="1354">IF(E9815&gt;$X$36,E9815,"")</f>
        <v/>
      </c>
      <c r="AG9815" s="72"/>
      <c r="AH9815" s="72"/>
      <c r="AI9815" s="72"/>
      <c r="AJ9815" s="72"/>
    </row>
    <row r="9816" spans="1:36" x14ac:dyDescent="0.25">
      <c r="A9816" s="30">
        <v>1.1066087962970399</v>
      </c>
      <c r="B9816" s="29">
        <v>92</v>
      </c>
      <c r="C9816" s="61">
        <v>92.1</v>
      </c>
      <c r="D9816" s="70">
        <f t="shared" si="1348"/>
        <v>92</v>
      </c>
      <c r="E9816" s="70">
        <f t="shared" si="1349"/>
        <v>92.1</v>
      </c>
      <c r="F9816" s="5">
        <v>9812</v>
      </c>
      <c r="G9816" s="72"/>
      <c r="H9816" s="4">
        <f t="shared" si="1350"/>
        <v>100</v>
      </c>
      <c r="I9816" s="4">
        <f t="shared" si="1351"/>
        <v>125</v>
      </c>
      <c r="J9816" s="1">
        <f t="shared" si="1347"/>
        <v>1584893192.4611149</v>
      </c>
      <c r="K9816" s="5">
        <v>1667</v>
      </c>
      <c r="L9816" s="12">
        <f t="shared" si="1352"/>
        <v>104.4</v>
      </c>
      <c r="M9816" s="2">
        <f t="shared" si="1353"/>
        <v>104.4</v>
      </c>
      <c r="N9816" s="2" t="str">
        <f t="shared" si="1354"/>
        <v/>
      </c>
      <c r="AG9816" s="72"/>
      <c r="AH9816" s="72"/>
      <c r="AI9816" s="72"/>
      <c r="AJ9816" s="72"/>
    </row>
    <row r="9817" spans="1:36" x14ac:dyDescent="0.25">
      <c r="A9817" s="30">
        <v>1.1066203703711099</v>
      </c>
      <c r="B9817" s="29">
        <v>91.9</v>
      </c>
      <c r="C9817" s="61">
        <v>92</v>
      </c>
      <c r="D9817" s="70">
        <f t="shared" si="1348"/>
        <v>91.9</v>
      </c>
      <c r="E9817" s="70">
        <f t="shared" si="1349"/>
        <v>92</v>
      </c>
      <c r="F9817" s="5">
        <v>9813</v>
      </c>
      <c r="G9817" s="72"/>
      <c r="H9817" s="4">
        <f t="shared" si="1350"/>
        <v>100</v>
      </c>
      <c r="I9817" s="4">
        <f t="shared" si="1351"/>
        <v>125</v>
      </c>
      <c r="J9817" s="1">
        <f t="shared" si="1347"/>
        <v>1548816618.9124885</v>
      </c>
      <c r="K9817" s="5">
        <v>1667</v>
      </c>
      <c r="L9817" s="12">
        <f t="shared" si="1352"/>
        <v>104.4</v>
      </c>
      <c r="M9817" s="2">
        <f t="shared" si="1353"/>
        <v>104.4</v>
      </c>
      <c r="N9817" s="2" t="str">
        <f t="shared" si="1354"/>
        <v/>
      </c>
      <c r="AG9817" s="72"/>
      <c r="AH9817" s="72"/>
      <c r="AI9817" s="72"/>
      <c r="AJ9817" s="72"/>
    </row>
    <row r="9818" spans="1:36" x14ac:dyDescent="0.25">
      <c r="A9818" s="30">
        <v>1.10663194444519</v>
      </c>
      <c r="B9818" s="29">
        <v>91.7</v>
      </c>
      <c r="C9818" s="61">
        <v>91.8</v>
      </c>
      <c r="D9818" s="70">
        <f t="shared" si="1348"/>
        <v>91.7</v>
      </c>
      <c r="E9818" s="70">
        <f t="shared" si="1349"/>
        <v>91.8</v>
      </c>
      <c r="F9818" s="5">
        <v>9814</v>
      </c>
      <c r="G9818" s="72"/>
      <c r="H9818" s="4">
        <f t="shared" si="1350"/>
        <v>100</v>
      </c>
      <c r="I9818" s="4">
        <f t="shared" si="1351"/>
        <v>125</v>
      </c>
      <c r="J9818" s="1">
        <f t="shared" si="1347"/>
        <v>1479108388.1682093</v>
      </c>
      <c r="K9818" s="5">
        <v>1667</v>
      </c>
      <c r="L9818" s="12">
        <f t="shared" si="1352"/>
        <v>104.4</v>
      </c>
      <c r="M9818" s="2">
        <f t="shared" si="1353"/>
        <v>104.4</v>
      </c>
      <c r="N9818" s="2" t="str">
        <f t="shared" si="1354"/>
        <v/>
      </c>
      <c r="AG9818" s="72"/>
      <c r="AH9818" s="72"/>
      <c r="AI9818" s="72"/>
      <c r="AJ9818" s="72"/>
    </row>
    <row r="9819" spans="1:36" x14ac:dyDescent="0.25">
      <c r="A9819" s="30">
        <v>1.10664351851926</v>
      </c>
      <c r="B9819" s="29">
        <v>97.4</v>
      </c>
      <c r="C9819" s="61">
        <v>97.5</v>
      </c>
      <c r="D9819" s="70">
        <f t="shared" si="1348"/>
        <v>97.4</v>
      </c>
      <c r="E9819" s="70">
        <f t="shared" si="1349"/>
        <v>97.5</v>
      </c>
      <c r="F9819" s="5">
        <v>9815</v>
      </c>
      <c r="G9819" s="72"/>
      <c r="H9819" s="4">
        <f t="shared" si="1350"/>
        <v>100</v>
      </c>
      <c r="I9819" s="4">
        <f t="shared" si="1351"/>
        <v>125</v>
      </c>
      <c r="J9819" s="1">
        <f t="shared" si="1347"/>
        <v>5495408738.5762615</v>
      </c>
      <c r="K9819" s="5">
        <v>1667</v>
      </c>
      <c r="L9819" s="12">
        <f t="shared" si="1352"/>
        <v>104.4</v>
      </c>
      <c r="M9819" s="2">
        <f t="shared" si="1353"/>
        <v>104.4</v>
      </c>
      <c r="N9819" s="2" t="str">
        <f t="shared" si="1354"/>
        <v/>
      </c>
      <c r="AG9819" s="72"/>
      <c r="AH9819" s="72"/>
      <c r="AI9819" s="72"/>
      <c r="AJ9819" s="72"/>
    </row>
    <row r="9820" spans="1:36" x14ac:dyDescent="0.25">
      <c r="A9820" s="30">
        <v>1.1066550925933401</v>
      </c>
      <c r="B9820" s="29">
        <v>100.5</v>
      </c>
      <c r="C9820" s="61">
        <v>100.6</v>
      </c>
      <c r="D9820" s="70">
        <f t="shared" si="1348"/>
        <v>100.5</v>
      </c>
      <c r="E9820" s="70">
        <f t="shared" si="1349"/>
        <v>100.6</v>
      </c>
      <c r="F9820" s="5">
        <v>9816</v>
      </c>
      <c r="G9820" s="72"/>
      <c r="H9820" s="4">
        <f t="shared" si="1350"/>
        <v>100</v>
      </c>
      <c r="I9820" s="4">
        <f t="shared" si="1351"/>
        <v>125</v>
      </c>
      <c r="J9820" s="1">
        <f t="shared" si="1347"/>
        <v>11220184543.019672</v>
      </c>
      <c r="K9820" s="5">
        <v>1667</v>
      </c>
      <c r="L9820" s="12">
        <f t="shared" si="1352"/>
        <v>104.4</v>
      </c>
      <c r="M9820" s="2">
        <f t="shared" si="1353"/>
        <v>104.4</v>
      </c>
      <c r="N9820" s="2" t="str">
        <f t="shared" si="1354"/>
        <v/>
      </c>
      <c r="AG9820" s="72"/>
      <c r="AH9820" s="72"/>
      <c r="AI9820" s="72"/>
      <c r="AJ9820" s="72"/>
    </row>
    <row r="9821" spans="1:36" x14ac:dyDescent="0.25">
      <c r="A9821" s="30">
        <v>1.1066666666674101</v>
      </c>
      <c r="B9821" s="29">
        <v>96.5</v>
      </c>
      <c r="C9821" s="61">
        <v>96.6</v>
      </c>
      <c r="D9821" s="70">
        <f t="shared" si="1348"/>
        <v>96.5</v>
      </c>
      <c r="E9821" s="70">
        <f t="shared" si="1349"/>
        <v>96.6</v>
      </c>
      <c r="F9821" s="5">
        <v>9817</v>
      </c>
      <c r="G9821" s="72"/>
      <c r="H9821" s="4">
        <f t="shared" si="1350"/>
        <v>100</v>
      </c>
      <c r="I9821" s="4">
        <f t="shared" si="1351"/>
        <v>125</v>
      </c>
      <c r="J9821" s="1">
        <f t="shared" si="1347"/>
        <v>4466835921.5096483</v>
      </c>
      <c r="K9821" s="5">
        <v>1667</v>
      </c>
      <c r="L9821" s="12">
        <f t="shared" si="1352"/>
        <v>104.4</v>
      </c>
      <c r="M9821" s="2">
        <f t="shared" si="1353"/>
        <v>104.4</v>
      </c>
      <c r="N9821" s="2" t="str">
        <f t="shared" si="1354"/>
        <v/>
      </c>
      <c r="AG9821" s="72"/>
      <c r="AH9821" s="72"/>
      <c r="AI9821" s="72"/>
      <c r="AJ9821" s="72"/>
    </row>
    <row r="9822" spans="1:36" x14ac:dyDescent="0.25">
      <c r="A9822" s="30">
        <v>1.1066782407414899</v>
      </c>
      <c r="B9822" s="29">
        <v>93</v>
      </c>
      <c r="C9822" s="61">
        <v>93.1</v>
      </c>
      <c r="D9822" s="70">
        <f t="shared" si="1348"/>
        <v>93</v>
      </c>
      <c r="E9822" s="70">
        <f t="shared" si="1349"/>
        <v>93.1</v>
      </c>
      <c r="F9822" s="5">
        <v>9818</v>
      </c>
      <c r="G9822" s="72"/>
      <c r="H9822" s="4">
        <f t="shared" si="1350"/>
        <v>100</v>
      </c>
      <c r="I9822" s="4">
        <f t="shared" si="1351"/>
        <v>125</v>
      </c>
      <c r="J9822" s="1">
        <f t="shared" si="1347"/>
        <v>1995262314.9688866</v>
      </c>
      <c r="K9822" s="5">
        <v>1667</v>
      </c>
      <c r="L9822" s="12">
        <f t="shared" si="1352"/>
        <v>104.4</v>
      </c>
      <c r="M9822" s="2">
        <f t="shared" si="1353"/>
        <v>104.4</v>
      </c>
      <c r="N9822" s="2" t="str">
        <f t="shared" si="1354"/>
        <v/>
      </c>
      <c r="AG9822" s="72"/>
      <c r="AH9822" s="72"/>
      <c r="AI9822" s="72"/>
      <c r="AJ9822" s="72"/>
    </row>
    <row r="9823" spans="1:36" x14ac:dyDescent="0.25">
      <c r="A9823" s="30">
        <v>1.1066898148155599</v>
      </c>
      <c r="B9823" s="29">
        <v>92.6</v>
      </c>
      <c r="C9823" s="61">
        <v>92.699999999999989</v>
      </c>
      <c r="D9823" s="70">
        <f t="shared" si="1348"/>
        <v>92.6</v>
      </c>
      <c r="E9823" s="70">
        <f t="shared" si="1349"/>
        <v>92.699999999999989</v>
      </c>
      <c r="F9823" s="5">
        <v>9819</v>
      </c>
      <c r="G9823" s="72"/>
      <c r="H9823" s="4">
        <f t="shared" si="1350"/>
        <v>100</v>
      </c>
      <c r="I9823" s="4">
        <f t="shared" si="1351"/>
        <v>125</v>
      </c>
      <c r="J9823" s="1">
        <f t="shared" si="1347"/>
        <v>1819700858.6099842</v>
      </c>
      <c r="K9823" s="5">
        <v>1667</v>
      </c>
      <c r="L9823" s="12">
        <f t="shared" si="1352"/>
        <v>104.4</v>
      </c>
      <c r="M9823" s="2">
        <f t="shared" si="1353"/>
        <v>104.4</v>
      </c>
      <c r="N9823" s="2" t="str">
        <f t="shared" si="1354"/>
        <v/>
      </c>
      <c r="AG9823" s="72"/>
      <c r="AH9823" s="72"/>
      <c r="AI9823" s="72"/>
      <c r="AJ9823" s="72"/>
    </row>
    <row r="9824" spans="1:36" x14ac:dyDescent="0.25">
      <c r="A9824" s="30">
        <v>1.10670138888963</v>
      </c>
      <c r="B9824" s="29">
        <v>92</v>
      </c>
      <c r="C9824" s="61">
        <v>92.1</v>
      </c>
      <c r="D9824" s="70">
        <f t="shared" si="1348"/>
        <v>92</v>
      </c>
      <c r="E9824" s="70">
        <f t="shared" si="1349"/>
        <v>92.1</v>
      </c>
      <c r="F9824" s="5">
        <v>9820</v>
      </c>
      <c r="G9824" s="72"/>
      <c r="H9824" s="4">
        <f t="shared" si="1350"/>
        <v>100</v>
      </c>
      <c r="I9824" s="4">
        <f t="shared" si="1351"/>
        <v>125</v>
      </c>
      <c r="J9824" s="1">
        <f t="shared" si="1347"/>
        <v>1584893192.4611149</v>
      </c>
      <c r="K9824" s="5">
        <v>1667</v>
      </c>
      <c r="L9824" s="12">
        <f t="shared" si="1352"/>
        <v>104.4</v>
      </c>
      <c r="M9824" s="2">
        <f t="shared" si="1353"/>
        <v>104.4</v>
      </c>
      <c r="N9824" s="2" t="str">
        <f t="shared" si="1354"/>
        <v/>
      </c>
      <c r="AG9824" s="72"/>
      <c r="AH9824" s="72"/>
      <c r="AI9824" s="72"/>
      <c r="AJ9824" s="72"/>
    </row>
    <row r="9825" spans="1:36" x14ac:dyDescent="0.25">
      <c r="A9825" s="30">
        <v>1.10671296296371</v>
      </c>
      <c r="B9825" s="29">
        <v>91.8</v>
      </c>
      <c r="C9825" s="61">
        <v>91.899999999999991</v>
      </c>
      <c r="D9825" s="70">
        <f t="shared" si="1348"/>
        <v>91.8</v>
      </c>
      <c r="E9825" s="70">
        <f t="shared" si="1349"/>
        <v>91.899999999999991</v>
      </c>
      <c r="F9825" s="5">
        <v>9821</v>
      </c>
      <c r="G9825" s="72"/>
      <c r="H9825" s="4">
        <f t="shared" si="1350"/>
        <v>100</v>
      </c>
      <c r="I9825" s="4">
        <f t="shared" si="1351"/>
        <v>125</v>
      </c>
      <c r="J9825" s="1">
        <f t="shared" si="1347"/>
        <v>1513561248.4362099</v>
      </c>
      <c r="K9825" s="5">
        <v>1667</v>
      </c>
      <c r="L9825" s="12">
        <f t="shared" si="1352"/>
        <v>104.4</v>
      </c>
      <c r="M9825" s="2">
        <f t="shared" si="1353"/>
        <v>104.4</v>
      </c>
      <c r="N9825" s="2" t="str">
        <f t="shared" si="1354"/>
        <v/>
      </c>
      <c r="AG9825" s="72"/>
      <c r="AH9825" s="72"/>
      <c r="AI9825" s="72"/>
      <c r="AJ9825" s="72"/>
    </row>
    <row r="9826" spans="1:36" x14ac:dyDescent="0.25">
      <c r="A9826" s="30">
        <v>1.1067245370377801</v>
      </c>
      <c r="B9826" s="29">
        <v>97.3</v>
      </c>
      <c r="C9826" s="61">
        <v>97.399999999999991</v>
      </c>
      <c r="D9826" s="70">
        <f t="shared" si="1348"/>
        <v>97.3</v>
      </c>
      <c r="E9826" s="70">
        <f t="shared" si="1349"/>
        <v>97.399999999999991</v>
      </c>
      <c r="F9826" s="5">
        <v>9822</v>
      </c>
      <c r="G9826" s="72"/>
      <c r="H9826" s="4">
        <f t="shared" si="1350"/>
        <v>100</v>
      </c>
      <c r="I9826" s="4">
        <f t="shared" si="1351"/>
        <v>125</v>
      </c>
      <c r="J9826" s="1">
        <f t="shared" si="1347"/>
        <v>5370317963.7025433</v>
      </c>
      <c r="K9826" s="5">
        <v>1667</v>
      </c>
      <c r="L9826" s="12">
        <f t="shared" si="1352"/>
        <v>104.4</v>
      </c>
      <c r="M9826" s="2">
        <f t="shared" si="1353"/>
        <v>104.4</v>
      </c>
      <c r="N9826" s="2" t="str">
        <f t="shared" si="1354"/>
        <v/>
      </c>
      <c r="AG9826" s="72"/>
      <c r="AH9826" s="72"/>
      <c r="AI9826" s="72"/>
      <c r="AJ9826" s="72"/>
    </row>
    <row r="9827" spans="1:36" x14ac:dyDescent="0.25">
      <c r="A9827" s="30">
        <v>1.1067361111118601</v>
      </c>
      <c r="B9827" s="29">
        <v>93.8</v>
      </c>
      <c r="C9827" s="61">
        <v>93.899999999999991</v>
      </c>
      <c r="D9827" s="70">
        <f t="shared" si="1348"/>
        <v>93.8</v>
      </c>
      <c r="E9827" s="70">
        <f t="shared" si="1349"/>
        <v>93.899999999999991</v>
      </c>
      <c r="F9827" s="5">
        <v>9823</v>
      </c>
      <c r="G9827" s="72"/>
      <c r="H9827" s="4">
        <f t="shared" si="1350"/>
        <v>100</v>
      </c>
      <c r="I9827" s="4">
        <f t="shared" si="1351"/>
        <v>125</v>
      </c>
      <c r="J9827" s="1">
        <f t="shared" si="1347"/>
        <v>2398832919.0194888</v>
      </c>
      <c r="K9827" s="5">
        <v>1667</v>
      </c>
      <c r="L9827" s="12">
        <f t="shared" si="1352"/>
        <v>104.4</v>
      </c>
      <c r="M9827" s="2">
        <f t="shared" si="1353"/>
        <v>104.4</v>
      </c>
      <c r="N9827" s="2" t="str">
        <f t="shared" si="1354"/>
        <v/>
      </c>
      <c r="AG9827" s="72"/>
      <c r="AH9827" s="72"/>
      <c r="AI9827" s="72"/>
      <c r="AJ9827" s="72"/>
    </row>
    <row r="9828" spans="1:36" x14ac:dyDescent="0.25">
      <c r="A9828" s="30">
        <v>1.1067476851859299</v>
      </c>
      <c r="B9828" s="29">
        <v>92.8</v>
      </c>
      <c r="C9828" s="61">
        <v>92.899999999999991</v>
      </c>
      <c r="D9828" s="70">
        <f t="shared" si="1348"/>
        <v>92.8</v>
      </c>
      <c r="E9828" s="70">
        <f t="shared" si="1349"/>
        <v>92.899999999999991</v>
      </c>
      <c r="F9828" s="5">
        <v>9824</v>
      </c>
      <c r="G9828" s="72"/>
      <c r="H9828" s="4">
        <f t="shared" si="1350"/>
        <v>100</v>
      </c>
      <c r="I9828" s="4">
        <f t="shared" si="1351"/>
        <v>125</v>
      </c>
      <c r="J9828" s="1">
        <f t="shared" si="1347"/>
        <v>1905460717.9632475</v>
      </c>
      <c r="K9828" s="5">
        <v>1667</v>
      </c>
      <c r="L9828" s="12">
        <f t="shared" si="1352"/>
        <v>104.4</v>
      </c>
      <c r="M9828" s="2">
        <f t="shared" si="1353"/>
        <v>104.4</v>
      </c>
      <c r="N9828" s="2" t="str">
        <f t="shared" si="1354"/>
        <v/>
      </c>
      <c r="AG9828" s="72"/>
      <c r="AH9828" s="72"/>
      <c r="AI9828" s="72"/>
      <c r="AJ9828" s="72"/>
    </row>
    <row r="9829" spans="1:36" x14ac:dyDescent="0.25">
      <c r="A9829" s="30">
        <v>1.10675925926</v>
      </c>
      <c r="B9829" s="29">
        <v>92.1</v>
      </c>
      <c r="C9829" s="61">
        <v>92.199999999999989</v>
      </c>
      <c r="D9829" s="70">
        <f t="shared" si="1348"/>
        <v>92.1</v>
      </c>
      <c r="E9829" s="70">
        <f t="shared" si="1349"/>
        <v>92.199999999999989</v>
      </c>
      <c r="F9829" s="5">
        <v>9825</v>
      </c>
      <c r="G9829" s="72"/>
      <c r="H9829" s="4">
        <f t="shared" si="1350"/>
        <v>100</v>
      </c>
      <c r="I9829" s="4">
        <f t="shared" si="1351"/>
        <v>125</v>
      </c>
      <c r="J9829" s="1">
        <f t="shared" si="1347"/>
        <v>1621810097.3589313</v>
      </c>
      <c r="K9829" s="5">
        <v>1667</v>
      </c>
      <c r="L9829" s="12">
        <f t="shared" si="1352"/>
        <v>104.4</v>
      </c>
      <c r="M9829" s="2">
        <f t="shared" si="1353"/>
        <v>104.4</v>
      </c>
      <c r="N9829" s="2" t="str">
        <f t="shared" si="1354"/>
        <v/>
      </c>
      <c r="AG9829" s="72"/>
      <c r="AH9829" s="72"/>
      <c r="AI9829" s="72"/>
      <c r="AJ9829" s="72"/>
    </row>
    <row r="9830" spans="1:36" x14ac:dyDescent="0.25">
      <c r="A9830" s="30">
        <v>1.10677083333408</v>
      </c>
      <c r="B9830" s="29">
        <v>93.3</v>
      </c>
      <c r="C9830" s="61">
        <v>93.399999999999991</v>
      </c>
      <c r="D9830" s="70">
        <f t="shared" si="1348"/>
        <v>93.3</v>
      </c>
      <c r="E9830" s="70">
        <f t="shared" si="1349"/>
        <v>93.399999999999991</v>
      </c>
      <c r="F9830" s="5">
        <v>9826</v>
      </c>
      <c r="G9830" s="72"/>
      <c r="H9830" s="4">
        <f t="shared" si="1350"/>
        <v>100</v>
      </c>
      <c r="I9830" s="4">
        <f t="shared" si="1351"/>
        <v>125</v>
      </c>
      <c r="J9830" s="1">
        <f t="shared" si="1347"/>
        <v>2137962089.502239</v>
      </c>
      <c r="K9830" s="5">
        <v>1667</v>
      </c>
      <c r="L9830" s="12">
        <f t="shared" si="1352"/>
        <v>104.4</v>
      </c>
      <c r="M9830" s="2">
        <f t="shared" si="1353"/>
        <v>104.4</v>
      </c>
      <c r="N9830" s="2" t="str">
        <f t="shared" si="1354"/>
        <v/>
      </c>
      <c r="AG9830" s="72"/>
      <c r="AH9830" s="72"/>
      <c r="AI9830" s="72"/>
      <c r="AJ9830" s="72"/>
    </row>
    <row r="9831" spans="1:36" x14ac:dyDescent="0.25">
      <c r="A9831" s="30">
        <v>1.10678240740815</v>
      </c>
      <c r="B9831" s="29">
        <v>99.4</v>
      </c>
      <c r="C9831" s="61">
        <v>101.4</v>
      </c>
      <c r="D9831" s="70">
        <f t="shared" si="1348"/>
        <v>99.4</v>
      </c>
      <c r="E9831" s="70">
        <f t="shared" si="1349"/>
        <v>101.4</v>
      </c>
      <c r="F9831" s="5">
        <v>9827</v>
      </c>
      <c r="G9831" s="72"/>
      <c r="H9831" s="4">
        <f t="shared" si="1350"/>
        <v>100</v>
      </c>
      <c r="I9831" s="4">
        <f t="shared" si="1351"/>
        <v>125</v>
      </c>
      <c r="J9831" s="1">
        <f t="shared" si="1347"/>
        <v>8709635899.5608463</v>
      </c>
      <c r="K9831" s="5">
        <v>1667</v>
      </c>
      <c r="L9831" s="12">
        <f t="shared" si="1352"/>
        <v>104.4</v>
      </c>
      <c r="M9831" s="2">
        <f t="shared" si="1353"/>
        <v>104.4</v>
      </c>
      <c r="N9831" s="2" t="str">
        <f t="shared" si="1354"/>
        <v/>
      </c>
      <c r="AG9831" s="72"/>
      <c r="AH9831" s="72"/>
      <c r="AI9831" s="72"/>
      <c r="AJ9831" s="72"/>
    </row>
    <row r="9832" spans="1:36" x14ac:dyDescent="0.25">
      <c r="A9832" s="30">
        <v>1.1067939814822301</v>
      </c>
      <c r="B9832" s="29">
        <v>102.6</v>
      </c>
      <c r="C9832" s="61">
        <v>103.6</v>
      </c>
      <c r="D9832" s="70">
        <f t="shared" si="1348"/>
        <v>102.6</v>
      </c>
      <c r="E9832" s="70">
        <f t="shared" si="1349"/>
        <v>103.6</v>
      </c>
      <c r="F9832" s="5">
        <v>9828</v>
      </c>
      <c r="G9832" s="72"/>
      <c r="H9832" s="4">
        <f t="shared" si="1350"/>
        <v>100</v>
      </c>
      <c r="I9832" s="4">
        <f t="shared" si="1351"/>
        <v>125</v>
      </c>
      <c r="J9832" s="1">
        <f t="shared" si="1347"/>
        <v>18197008586.099861</v>
      </c>
      <c r="K9832" s="5">
        <v>1667</v>
      </c>
      <c r="L9832" s="12">
        <f t="shared" si="1352"/>
        <v>104.4</v>
      </c>
      <c r="M9832" s="2">
        <f t="shared" si="1353"/>
        <v>104.4</v>
      </c>
      <c r="N9832" s="2" t="str">
        <f t="shared" si="1354"/>
        <v/>
      </c>
      <c r="AG9832" s="72"/>
      <c r="AH9832" s="72"/>
      <c r="AI9832" s="72"/>
      <c r="AJ9832" s="72"/>
    </row>
    <row r="9833" spans="1:36" x14ac:dyDescent="0.25">
      <c r="A9833" s="30">
        <v>1.1068055555562999</v>
      </c>
      <c r="B9833" s="29">
        <v>92.7</v>
      </c>
      <c r="C9833" s="61">
        <v>93.5</v>
      </c>
      <c r="D9833" s="70">
        <f t="shared" si="1348"/>
        <v>92.7</v>
      </c>
      <c r="E9833" s="70">
        <f t="shared" si="1349"/>
        <v>93.5</v>
      </c>
      <c r="F9833" s="5">
        <v>9829</v>
      </c>
      <c r="G9833" s="72"/>
      <c r="H9833" s="4">
        <f t="shared" si="1350"/>
        <v>100</v>
      </c>
      <c r="I9833" s="4">
        <f t="shared" si="1351"/>
        <v>125</v>
      </c>
      <c r="J9833" s="1">
        <f t="shared" si="1347"/>
        <v>1862087136.662868</v>
      </c>
      <c r="K9833" s="5">
        <v>1667</v>
      </c>
      <c r="L9833" s="12">
        <f t="shared" si="1352"/>
        <v>104.4</v>
      </c>
      <c r="M9833" s="2">
        <f t="shared" si="1353"/>
        <v>104.4</v>
      </c>
      <c r="N9833" s="2" t="str">
        <f t="shared" si="1354"/>
        <v/>
      </c>
      <c r="AG9833" s="72"/>
      <c r="AH9833" s="72"/>
      <c r="AI9833" s="72"/>
      <c r="AJ9833" s="72"/>
    </row>
    <row r="9834" spans="1:36" x14ac:dyDescent="0.25">
      <c r="A9834" s="30">
        <v>1.1068171296303699</v>
      </c>
      <c r="B9834" s="29">
        <v>93.2</v>
      </c>
      <c r="C9834" s="61">
        <v>93.4</v>
      </c>
      <c r="D9834" s="70">
        <f t="shared" si="1348"/>
        <v>93.2</v>
      </c>
      <c r="E9834" s="70">
        <f t="shared" si="1349"/>
        <v>93.4</v>
      </c>
      <c r="F9834" s="5">
        <v>9830</v>
      </c>
      <c r="G9834" s="72"/>
      <c r="H9834" s="4">
        <f t="shared" si="1350"/>
        <v>100</v>
      </c>
      <c r="I9834" s="4">
        <f t="shared" si="1351"/>
        <v>125</v>
      </c>
      <c r="J9834" s="1">
        <f t="shared" si="1347"/>
        <v>2089296130.8540463</v>
      </c>
      <c r="K9834" s="5">
        <v>1667</v>
      </c>
      <c r="L9834" s="12">
        <f t="shared" si="1352"/>
        <v>104.4</v>
      </c>
      <c r="M9834" s="2">
        <f t="shared" si="1353"/>
        <v>104.4</v>
      </c>
      <c r="N9834" s="2" t="str">
        <f t="shared" si="1354"/>
        <v/>
      </c>
      <c r="AG9834" s="72"/>
      <c r="AH9834" s="72"/>
      <c r="AI9834" s="72"/>
      <c r="AJ9834" s="72"/>
    </row>
    <row r="9835" spans="1:36" x14ac:dyDescent="0.25">
      <c r="A9835" s="30">
        <v>1.10682870370445</v>
      </c>
      <c r="B9835" s="29">
        <v>92.8</v>
      </c>
      <c r="C9835" s="61">
        <v>92.899999999999991</v>
      </c>
      <c r="D9835" s="70">
        <f t="shared" si="1348"/>
        <v>92.8</v>
      </c>
      <c r="E9835" s="70">
        <f t="shared" si="1349"/>
        <v>92.899999999999991</v>
      </c>
      <c r="F9835" s="5">
        <v>9831</v>
      </c>
      <c r="G9835" s="72"/>
      <c r="H9835" s="4">
        <f t="shared" si="1350"/>
        <v>100</v>
      </c>
      <c r="I9835" s="4">
        <f t="shared" si="1351"/>
        <v>125</v>
      </c>
      <c r="J9835" s="1">
        <f t="shared" si="1347"/>
        <v>1905460717.9632475</v>
      </c>
      <c r="K9835" s="5">
        <v>1667</v>
      </c>
      <c r="L9835" s="12">
        <f t="shared" si="1352"/>
        <v>104.4</v>
      </c>
      <c r="M9835" s="2">
        <f t="shared" si="1353"/>
        <v>104.4</v>
      </c>
      <c r="N9835" s="2" t="str">
        <f t="shared" si="1354"/>
        <v/>
      </c>
      <c r="AG9835" s="72"/>
      <c r="AH9835" s="72"/>
      <c r="AI9835" s="72"/>
      <c r="AJ9835" s="72"/>
    </row>
    <row r="9836" spans="1:36" x14ac:dyDescent="0.25">
      <c r="A9836" s="30">
        <v>1.10684027777852</v>
      </c>
      <c r="B9836" s="29">
        <v>93.3</v>
      </c>
      <c r="C9836" s="61">
        <v>93.399999999999991</v>
      </c>
      <c r="D9836" s="70">
        <f t="shared" si="1348"/>
        <v>93.3</v>
      </c>
      <c r="E9836" s="70">
        <f t="shared" si="1349"/>
        <v>93.399999999999991</v>
      </c>
      <c r="F9836" s="5">
        <v>9832</v>
      </c>
      <c r="G9836" s="72"/>
      <c r="H9836" s="4">
        <f t="shared" si="1350"/>
        <v>100</v>
      </c>
      <c r="I9836" s="4">
        <f t="shared" si="1351"/>
        <v>125</v>
      </c>
      <c r="J9836" s="1">
        <f t="shared" si="1347"/>
        <v>2137962089.502239</v>
      </c>
      <c r="K9836" s="5">
        <v>1667</v>
      </c>
      <c r="L9836" s="12">
        <f t="shared" si="1352"/>
        <v>104.4</v>
      </c>
      <c r="M9836" s="2">
        <f t="shared" si="1353"/>
        <v>104.4</v>
      </c>
      <c r="N9836" s="2" t="str">
        <f t="shared" si="1354"/>
        <v/>
      </c>
      <c r="AG9836" s="72"/>
      <c r="AH9836" s="72"/>
      <c r="AI9836" s="72"/>
      <c r="AJ9836" s="72"/>
    </row>
    <row r="9837" spans="1:36" x14ac:dyDescent="0.25">
      <c r="A9837" s="30">
        <v>1.1068518518526</v>
      </c>
      <c r="B9837" s="29">
        <v>94.7</v>
      </c>
      <c r="C9837" s="61">
        <v>95.9</v>
      </c>
      <c r="D9837" s="70">
        <f t="shared" si="1348"/>
        <v>94.7</v>
      </c>
      <c r="E9837" s="70">
        <f t="shared" si="1349"/>
        <v>95.9</v>
      </c>
      <c r="F9837" s="5">
        <v>9833</v>
      </c>
      <c r="G9837" s="72"/>
      <c r="H9837" s="4">
        <f t="shared" si="1350"/>
        <v>100</v>
      </c>
      <c r="I9837" s="4">
        <f t="shared" si="1351"/>
        <v>125</v>
      </c>
      <c r="J9837" s="1">
        <f t="shared" si="1347"/>
        <v>2951209226.6663914</v>
      </c>
      <c r="K9837" s="5">
        <v>1667</v>
      </c>
      <c r="L9837" s="12">
        <f t="shared" si="1352"/>
        <v>104.4</v>
      </c>
      <c r="M9837" s="2">
        <f t="shared" si="1353"/>
        <v>104.4</v>
      </c>
      <c r="N9837" s="2" t="str">
        <f t="shared" si="1354"/>
        <v/>
      </c>
      <c r="AG9837" s="72"/>
      <c r="AH9837" s="72"/>
      <c r="AI9837" s="72"/>
      <c r="AJ9837" s="72"/>
    </row>
    <row r="9838" spans="1:36" x14ac:dyDescent="0.25">
      <c r="A9838" s="30">
        <v>1.1068634259266701</v>
      </c>
      <c r="B9838" s="29">
        <v>98.6</v>
      </c>
      <c r="C9838" s="61">
        <v>99</v>
      </c>
      <c r="D9838" s="70">
        <f t="shared" si="1348"/>
        <v>98.6</v>
      </c>
      <c r="E9838" s="70">
        <f t="shared" si="1349"/>
        <v>99</v>
      </c>
      <c r="F9838" s="5">
        <v>9834</v>
      </c>
      <c r="G9838" s="72"/>
      <c r="H9838" s="4">
        <f t="shared" si="1350"/>
        <v>100</v>
      </c>
      <c r="I9838" s="4">
        <f t="shared" si="1351"/>
        <v>125</v>
      </c>
      <c r="J9838" s="1">
        <f t="shared" si="1347"/>
        <v>7244359600.7499132</v>
      </c>
      <c r="K9838" s="5">
        <v>1667</v>
      </c>
      <c r="L9838" s="12">
        <f t="shared" si="1352"/>
        <v>104.4</v>
      </c>
      <c r="M9838" s="2">
        <f t="shared" si="1353"/>
        <v>104.4</v>
      </c>
      <c r="N9838" s="2" t="str">
        <f t="shared" si="1354"/>
        <v/>
      </c>
      <c r="AG9838" s="72"/>
      <c r="AH9838" s="72"/>
      <c r="AI9838" s="72"/>
      <c r="AJ9838" s="72"/>
    </row>
    <row r="9839" spans="1:36" x14ac:dyDescent="0.25">
      <c r="A9839" s="30">
        <v>1.1068750000007499</v>
      </c>
      <c r="B9839" s="29">
        <v>95.7</v>
      </c>
      <c r="C9839" s="61">
        <v>97.7</v>
      </c>
      <c r="D9839" s="70">
        <f t="shared" si="1348"/>
        <v>95.7</v>
      </c>
      <c r="E9839" s="70">
        <f t="shared" si="1349"/>
        <v>97.7</v>
      </c>
      <c r="F9839" s="5">
        <v>9835</v>
      </c>
      <c r="G9839" s="72"/>
      <c r="H9839" s="4">
        <f t="shared" si="1350"/>
        <v>100</v>
      </c>
      <c r="I9839" s="4">
        <f t="shared" si="1351"/>
        <v>125</v>
      </c>
      <c r="J9839" s="1">
        <f t="shared" si="1347"/>
        <v>3715352290.9717422</v>
      </c>
      <c r="K9839" s="5">
        <v>1667</v>
      </c>
      <c r="L9839" s="12">
        <f t="shared" si="1352"/>
        <v>104.4</v>
      </c>
      <c r="M9839" s="2">
        <f t="shared" si="1353"/>
        <v>104.4</v>
      </c>
      <c r="N9839" s="2" t="str">
        <f t="shared" si="1354"/>
        <v/>
      </c>
      <c r="AG9839" s="72"/>
      <c r="AH9839" s="72"/>
      <c r="AI9839" s="72"/>
      <c r="AJ9839" s="72"/>
    </row>
    <row r="9840" spans="1:36" x14ac:dyDescent="0.25">
      <c r="A9840" s="30">
        <v>1.1068865740748199</v>
      </c>
      <c r="B9840" s="29">
        <v>102.5</v>
      </c>
      <c r="C9840" s="61">
        <v>103.1</v>
      </c>
      <c r="D9840" s="70">
        <f t="shared" si="1348"/>
        <v>102.5</v>
      </c>
      <c r="E9840" s="70">
        <f t="shared" si="1349"/>
        <v>103.1</v>
      </c>
      <c r="F9840" s="5">
        <v>9836</v>
      </c>
      <c r="G9840" s="72"/>
      <c r="H9840" s="4">
        <f t="shared" si="1350"/>
        <v>100</v>
      </c>
      <c r="I9840" s="4">
        <f t="shared" si="1351"/>
        <v>125</v>
      </c>
      <c r="J9840" s="1">
        <f t="shared" si="1347"/>
        <v>17782794100.389256</v>
      </c>
      <c r="K9840" s="5">
        <v>1667</v>
      </c>
      <c r="L9840" s="12">
        <f t="shared" si="1352"/>
        <v>104.4</v>
      </c>
      <c r="M9840" s="2">
        <f t="shared" si="1353"/>
        <v>104.4</v>
      </c>
      <c r="N9840" s="2" t="str">
        <f t="shared" si="1354"/>
        <v/>
      </c>
      <c r="AG9840" s="72"/>
      <c r="AH9840" s="72"/>
      <c r="AI9840" s="72"/>
      <c r="AJ9840" s="72"/>
    </row>
    <row r="9841" spans="1:36" x14ac:dyDescent="0.25">
      <c r="A9841" s="30">
        <v>1.10689814814889</v>
      </c>
      <c r="B9841" s="29">
        <v>108.1</v>
      </c>
      <c r="C9841" s="61">
        <v>109.1</v>
      </c>
      <c r="D9841" s="70">
        <f t="shared" si="1348"/>
        <v>108.1</v>
      </c>
      <c r="E9841" s="70">
        <f t="shared" si="1349"/>
        <v>109.1</v>
      </c>
      <c r="F9841" s="5">
        <v>9837</v>
      </c>
      <c r="G9841" s="72"/>
      <c r="H9841" s="4">
        <f t="shared" si="1350"/>
        <v>100</v>
      </c>
      <c r="I9841" s="4">
        <f t="shared" si="1351"/>
        <v>125</v>
      </c>
      <c r="J9841" s="1">
        <f t="shared" si="1347"/>
        <v>64565422903.465538</v>
      </c>
      <c r="K9841" s="5">
        <v>1667</v>
      </c>
      <c r="L9841" s="12">
        <f t="shared" si="1352"/>
        <v>104.4</v>
      </c>
      <c r="M9841" s="2">
        <f t="shared" si="1353"/>
        <v>104.4</v>
      </c>
      <c r="N9841" s="2" t="str">
        <f t="shared" si="1354"/>
        <v/>
      </c>
      <c r="AG9841" s="72"/>
      <c r="AH9841" s="72"/>
      <c r="AI9841" s="72"/>
      <c r="AJ9841" s="72"/>
    </row>
    <row r="9842" spans="1:36" x14ac:dyDescent="0.25">
      <c r="A9842" s="30">
        <v>1.10690972222297</v>
      </c>
      <c r="B9842" s="29">
        <v>102.2</v>
      </c>
      <c r="C9842" s="61">
        <v>103</v>
      </c>
      <c r="D9842" s="70">
        <f t="shared" si="1348"/>
        <v>102.2</v>
      </c>
      <c r="E9842" s="70">
        <f t="shared" si="1349"/>
        <v>103</v>
      </c>
      <c r="F9842" s="5">
        <v>9838</v>
      </c>
      <c r="G9842" s="72"/>
      <c r="H9842" s="4">
        <f t="shared" si="1350"/>
        <v>100</v>
      </c>
      <c r="I9842" s="4">
        <f t="shared" si="1351"/>
        <v>125</v>
      </c>
      <c r="J9842" s="1">
        <f t="shared" si="1347"/>
        <v>16595869074.375696</v>
      </c>
      <c r="K9842" s="5">
        <v>1667</v>
      </c>
      <c r="L9842" s="12">
        <f t="shared" si="1352"/>
        <v>104.4</v>
      </c>
      <c r="M9842" s="2">
        <f t="shared" si="1353"/>
        <v>104.4</v>
      </c>
      <c r="N9842" s="2" t="str">
        <f t="shared" si="1354"/>
        <v/>
      </c>
      <c r="AG9842" s="72"/>
      <c r="AH9842" s="72"/>
      <c r="AI9842" s="72"/>
      <c r="AJ9842" s="72"/>
    </row>
    <row r="9843" spans="1:36" x14ac:dyDescent="0.25">
      <c r="A9843" s="30">
        <v>1.1069212962970401</v>
      </c>
      <c r="B9843" s="29">
        <v>104.1</v>
      </c>
      <c r="C9843" s="61">
        <v>104.3</v>
      </c>
      <c r="D9843" s="70">
        <f t="shared" si="1348"/>
        <v>104.1</v>
      </c>
      <c r="E9843" s="70">
        <f t="shared" si="1349"/>
        <v>104.3</v>
      </c>
      <c r="F9843" s="5">
        <v>9839</v>
      </c>
      <c r="G9843" s="72"/>
      <c r="H9843" s="4">
        <f t="shared" si="1350"/>
        <v>100</v>
      </c>
      <c r="I9843" s="4">
        <f t="shared" si="1351"/>
        <v>125</v>
      </c>
      <c r="J9843" s="1">
        <f t="shared" si="1347"/>
        <v>25703957827.688728</v>
      </c>
      <c r="K9843" s="5">
        <v>1667</v>
      </c>
      <c r="L9843" s="12">
        <f t="shared" si="1352"/>
        <v>104.4</v>
      </c>
      <c r="M9843" s="2">
        <f t="shared" si="1353"/>
        <v>104.4</v>
      </c>
      <c r="N9843" s="2" t="str">
        <f t="shared" si="1354"/>
        <v/>
      </c>
      <c r="AG9843" s="72"/>
      <c r="AH9843" s="72"/>
      <c r="AI9843" s="72"/>
      <c r="AJ9843" s="72"/>
    </row>
    <row r="9844" spans="1:36" x14ac:dyDescent="0.25">
      <c r="A9844" s="30">
        <v>1.1069328703711201</v>
      </c>
      <c r="B9844" s="29">
        <v>102.1</v>
      </c>
      <c r="C9844" s="61">
        <v>102.19999999999999</v>
      </c>
      <c r="D9844" s="70">
        <f t="shared" si="1348"/>
        <v>102.1</v>
      </c>
      <c r="E9844" s="70">
        <f t="shared" si="1349"/>
        <v>102.19999999999999</v>
      </c>
      <c r="F9844" s="5">
        <v>9840</v>
      </c>
      <c r="G9844" s="72"/>
      <c r="H9844" s="4">
        <f t="shared" si="1350"/>
        <v>100</v>
      </c>
      <c r="I9844" s="4">
        <f t="shared" si="1351"/>
        <v>125</v>
      </c>
      <c r="J9844" s="1">
        <f t="shared" si="1347"/>
        <v>16218100973.589273</v>
      </c>
      <c r="K9844" s="5">
        <v>1667</v>
      </c>
      <c r="L9844" s="12">
        <f t="shared" si="1352"/>
        <v>104.4</v>
      </c>
      <c r="M9844" s="2">
        <f t="shared" si="1353"/>
        <v>104.4</v>
      </c>
      <c r="N9844" s="2" t="str">
        <f t="shared" si="1354"/>
        <v/>
      </c>
      <c r="AG9844" s="72"/>
      <c r="AH9844" s="72"/>
      <c r="AI9844" s="72"/>
      <c r="AJ9844" s="72"/>
    </row>
    <row r="9845" spans="1:36" x14ac:dyDescent="0.25">
      <c r="A9845" s="30">
        <v>1.1069444444451899</v>
      </c>
      <c r="B9845" s="29">
        <v>97.2</v>
      </c>
      <c r="C9845" s="61">
        <v>97.3</v>
      </c>
      <c r="D9845" s="70">
        <f t="shared" si="1348"/>
        <v>97.2</v>
      </c>
      <c r="E9845" s="70">
        <f t="shared" si="1349"/>
        <v>97.3</v>
      </c>
      <c r="F9845" s="5">
        <v>9841</v>
      </c>
      <c r="G9845" s="72"/>
      <c r="H9845" s="4">
        <f t="shared" si="1350"/>
        <v>100</v>
      </c>
      <c r="I9845" s="4">
        <f t="shared" si="1351"/>
        <v>125</v>
      </c>
      <c r="J9845" s="1">
        <f t="shared" si="1347"/>
        <v>5248074602.4977417</v>
      </c>
      <c r="K9845" s="5">
        <v>1667</v>
      </c>
      <c r="L9845" s="12">
        <f t="shared" si="1352"/>
        <v>104.4</v>
      </c>
      <c r="M9845" s="2">
        <f t="shared" si="1353"/>
        <v>104.4</v>
      </c>
      <c r="N9845" s="2" t="str">
        <f t="shared" si="1354"/>
        <v/>
      </c>
      <c r="AG9845" s="72"/>
      <c r="AH9845" s="72"/>
      <c r="AI9845" s="72"/>
      <c r="AJ9845" s="72"/>
    </row>
    <row r="9846" spans="1:36" x14ac:dyDescent="0.25">
      <c r="A9846" s="30">
        <v>1.10695601851926</v>
      </c>
      <c r="B9846" s="29">
        <v>105.7</v>
      </c>
      <c r="C9846" s="61">
        <v>106.9</v>
      </c>
      <c r="D9846" s="70">
        <f t="shared" si="1348"/>
        <v>105.7</v>
      </c>
      <c r="E9846" s="70">
        <f t="shared" si="1349"/>
        <v>106.9</v>
      </c>
      <c r="F9846" s="5">
        <v>9842</v>
      </c>
      <c r="G9846" s="72"/>
      <c r="H9846" s="4">
        <f t="shared" si="1350"/>
        <v>100</v>
      </c>
      <c r="I9846" s="4">
        <f t="shared" si="1351"/>
        <v>125</v>
      </c>
      <c r="J9846" s="1">
        <f t="shared" si="1347"/>
        <v>37153522909.717331</v>
      </c>
      <c r="K9846" s="5">
        <v>1667</v>
      </c>
      <c r="L9846" s="12">
        <f t="shared" si="1352"/>
        <v>104.4</v>
      </c>
      <c r="M9846" s="2">
        <f t="shared" si="1353"/>
        <v>104.4</v>
      </c>
      <c r="N9846" s="2" t="str">
        <f t="shared" si="1354"/>
        <v/>
      </c>
      <c r="AG9846" s="72"/>
      <c r="AH9846" s="72"/>
      <c r="AI9846" s="72"/>
      <c r="AJ9846" s="72"/>
    </row>
    <row r="9847" spans="1:36" x14ac:dyDescent="0.25">
      <c r="A9847" s="30">
        <v>1.10696759259334</v>
      </c>
      <c r="B9847" s="29">
        <v>107.1</v>
      </c>
      <c r="C9847" s="61">
        <v>107.5</v>
      </c>
      <c r="D9847" s="70">
        <f t="shared" si="1348"/>
        <v>107.1</v>
      </c>
      <c r="E9847" s="70">
        <f t="shared" si="1349"/>
        <v>107.5</v>
      </c>
      <c r="F9847" s="5">
        <v>9843</v>
      </c>
      <c r="G9847" s="72"/>
      <c r="H9847" s="4">
        <f t="shared" si="1350"/>
        <v>100</v>
      </c>
      <c r="I9847" s="4">
        <f t="shared" si="1351"/>
        <v>125</v>
      </c>
      <c r="J9847" s="1">
        <f t="shared" si="1347"/>
        <v>51286138399.13652</v>
      </c>
      <c r="K9847" s="5">
        <v>1667</v>
      </c>
      <c r="L9847" s="12">
        <f t="shared" si="1352"/>
        <v>104.4</v>
      </c>
      <c r="M9847" s="2">
        <f t="shared" si="1353"/>
        <v>104.4</v>
      </c>
      <c r="N9847" s="2" t="str">
        <f t="shared" si="1354"/>
        <v/>
      </c>
      <c r="AG9847" s="72"/>
      <c r="AH9847" s="72"/>
      <c r="AI9847" s="72"/>
      <c r="AJ9847" s="72"/>
    </row>
    <row r="9848" spans="1:36" x14ac:dyDescent="0.25">
      <c r="A9848" s="30">
        <v>1.10697916666741</v>
      </c>
      <c r="B9848" s="29">
        <v>104.2</v>
      </c>
      <c r="C9848" s="61">
        <v>106.2</v>
      </c>
      <c r="D9848" s="70">
        <f t="shared" si="1348"/>
        <v>104.2</v>
      </c>
      <c r="E9848" s="70">
        <f t="shared" si="1349"/>
        <v>106.2</v>
      </c>
      <c r="F9848" s="5">
        <v>9844</v>
      </c>
      <c r="G9848" s="72"/>
      <c r="H9848" s="4">
        <f t="shared" si="1350"/>
        <v>100</v>
      </c>
      <c r="I9848" s="4">
        <f t="shared" si="1351"/>
        <v>125</v>
      </c>
      <c r="J9848" s="1">
        <f t="shared" si="1347"/>
        <v>26302679918.953911</v>
      </c>
      <c r="K9848" s="5">
        <v>1667</v>
      </c>
      <c r="L9848" s="12">
        <f t="shared" si="1352"/>
        <v>104.4</v>
      </c>
      <c r="M9848" s="2">
        <f t="shared" si="1353"/>
        <v>104.4</v>
      </c>
      <c r="N9848" s="2" t="str">
        <f t="shared" si="1354"/>
        <v/>
      </c>
      <c r="AG9848" s="72"/>
      <c r="AH9848" s="72"/>
      <c r="AI9848" s="72"/>
      <c r="AJ9848" s="72"/>
    </row>
    <row r="9849" spans="1:36" x14ac:dyDescent="0.25">
      <c r="A9849" s="30">
        <v>1.1069907407414901</v>
      </c>
      <c r="B9849" s="29">
        <v>103.1</v>
      </c>
      <c r="C9849" s="61">
        <v>103.69999999999999</v>
      </c>
      <c r="D9849" s="70">
        <f t="shared" si="1348"/>
        <v>103.1</v>
      </c>
      <c r="E9849" s="70">
        <f t="shared" si="1349"/>
        <v>103.69999999999999</v>
      </c>
      <c r="F9849" s="5">
        <v>9845</v>
      </c>
      <c r="G9849" s="72"/>
      <c r="H9849" s="4">
        <f t="shared" si="1350"/>
        <v>100</v>
      </c>
      <c r="I9849" s="4">
        <f t="shared" si="1351"/>
        <v>125</v>
      </c>
      <c r="J9849" s="1">
        <f t="shared" si="1347"/>
        <v>20417379446.695313</v>
      </c>
      <c r="K9849" s="5">
        <v>1667</v>
      </c>
      <c r="L9849" s="12">
        <f t="shared" si="1352"/>
        <v>104.4</v>
      </c>
      <c r="M9849" s="2">
        <f t="shared" si="1353"/>
        <v>104.4</v>
      </c>
      <c r="N9849" s="2" t="str">
        <f t="shared" si="1354"/>
        <v/>
      </c>
      <c r="AG9849" s="72"/>
      <c r="AH9849" s="72"/>
      <c r="AI9849" s="72"/>
      <c r="AJ9849" s="72"/>
    </row>
    <row r="9850" spans="1:36" x14ac:dyDescent="0.25">
      <c r="A9850" s="30">
        <v>1.1070023148155601</v>
      </c>
      <c r="B9850" s="29">
        <v>101.8</v>
      </c>
      <c r="C9850" s="61">
        <v>101.89999999999999</v>
      </c>
      <c r="D9850" s="70">
        <f t="shared" si="1348"/>
        <v>101.8</v>
      </c>
      <c r="E9850" s="70">
        <f t="shared" si="1349"/>
        <v>101.89999999999999</v>
      </c>
      <c r="F9850" s="5">
        <v>9846</v>
      </c>
      <c r="G9850" s="72"/>
      <c r="H9850" s="4">
        <f t="shared" si="1350"/>
        <v>100</v>
      </c>
      <c r="I9850" s="4">
        <f t="shared" si="1351"/>
        <v>125</v>
      </c>
      <c r="J9850" s="1">
        <f t="shared" si="1347"/>
        <v>15135612484.362116</v>
      </c>
      <c r="K9850" s="5">
        <v>1667</v>
      </c>
      <c r="L9850" s="12">
        <f t="shared" si="1352"/>
        <v>104.4</v>
      </c>
      <c r="M9850" s="2">
        <f t="shared" si="1353"/>
        <v>104.4</v>
      </c>
      <c r="N9850" s="2" t="str">
        <f t="shared" si="1354"/>
        <v/>
      </c>
      <c r="AG9850" s="72"/>
      <c r="AH9850" s="72"/>
      <c r="AI9850" s="72"/>
      <c r="AJ9850" s="72"/>
    </row>
    <row r="9851" spans="1:36" x14ac:dyDescent="0.25">
      <c r="A9851" s="30">
        <v>1.1070138888896399</v>
      </c>
      <c r="B9851" s="29">
        <v>102.2</v>
      </c>
      <c r="C9851" s="61">
        <v>102.3</v>
      </c>
      <c r="D9851" s="70">
        <f t="shared" si="1348"/>
        <v>102.2</v>
      </c>
      <c r="E9851" s="70">
        <f t="shared" si="1349"/>
        <v>102.3</v>
      </c>
      <c r="F9851" s="5">
        <v>9847</v>
      </c>
      <c r="G9851" s="72"/>
      <c r="H9851" s="4">
        <f t="shared" si="1350"/>
        <v>100</v>
      </c>
      <c r="I9851" s="4">
        <f t="shared" si="1351"/>
        <v>125</v>
      </c>
      <c r="J9851" s="1">
        <f t="shared" si="1347"/>
        <v>16595869074.375696</v>
      </c>
      <c r="K9851" s="5">
        <v>1667</v>
      </c>
      <c r="L9851" s="12">
        <f t="shared" si="1352"/>
        <v>104.4</v>
      </c>
      <c r="M9851" s="2">
        <f t="shared" si="1353"/>
        <v>104.4</v>
      </c>
      <c r="N9851" s="2" t="str">
        <f t="shared" si="1354"/>
        <v/>
      </c>
      <c r="AG9851" s="72"/>
      <c r="AH9851" s="72"/>
      <c r="AI9851" s="72"/>
      <c r="AJ9851" s="72"/>
    </row>
    <row r="9852" spans="1:36" x14ac:dyDescent="0.25">
      <c r="A9852" s="30">
        <v>1.10702546296371</v>
      </c>
      <c r="B9852" s="29">
        <v>103.6</v>
      </c>
      <c r="C9852" s="61">
        <v>104.6</v>
      </c>
      <c r="D9852" s="70">
        <f t="shared" si="1348"/>
        <v>103.6</v>
      </c>
      <c r="E9852" s="70">
        <f t="shared" si="1349"/>
        <v>104.6</v>
      </c>
      <c r="F9852" s="5">
        <v>9848</v>
      </c>
      <c r="G9852" s="72"/>
      <c r="H9852" s="4">
        <f t="shared" si="1350"/>
        <v>100</v>
      </c>
      <c r="I9852" s="4">
        <f t="shared" si="1351"/>
        <v>125</v>
      </c>
      <c r="J9852" s="1">
        <f t="shared" si="1347"/>
        <v>22908676527.677742</v>
      </c>
      <c r="K9852" s="5">
        <v>1667</v>
      </c>
      <c r="L9852" s="12">
        <f t="shared" si="1352"/>
        <v>104.4</v>
      </c>
      <c r="M9852" s="2">
        <f t="shared" si="1353"/>
        <v>104.4</v>
      </c>
      <c r="N9852" s="2" t="str">
        <f t="shared" si="1354"/>
        <v/>
      </c>
      <c r="AG9852" s="72"/>
      <c r="AH9852" s="72"/>
      <c r="AI9852" s="72"/>
      <c r="AJ9852" s="72"/>
    </row>
    <row r="9853" spans="1:36" x14ac:dyDescent="0.25">
      <c r="A9853" s="30">
        <v>1.10703703703778</v>
      </c>
      <c r="B9853" s="29">
        <v>106.4</v>
      </c>
      <c r="C9853" s="61">
        <v>106.5</v>
      </c>
      <c r="D9853" s="70">
        <f t="shared" si="1348"/>
        <v>106.4</v>
      </c>
      <c r="E9853" s="70">
        <f t="shared" si="1349"/>
        <v>106.5</v>
      </c>
      <c r="F9853" s="5">
        <v>9849</v>
      </c>
      <c r="G9853" s="72"/>
      <c r="H9853" s="4">
        <f t="shared" si="1350"/>
        <v>100</v>
      </c>
      <c r="I9853" s="4">
        <f t="shared" si="1351"/>
        <v>125</v>
      </c>
      <c r="J9853" s="1">
        <f t="shared" si="1347"/>
        <v>43651583224.016815</v>
      </c>
      <c r="K9853" s="5">
        <v>1667</v>
      </c>
      <c r="L9853" s="12">
        <f t="shared" si="1352"/>
        <v>104.4</v>
      </c>
      <c r="M9853" s="2">
        <f t="shared" si="1353"/>
        <v>104.4</v>
      </c>
      <c r="N9853" s="2" t="str">
        <f t="shared" si="1354"/>
        <v/>
      </c>
      <c r="AG9853" s="72"/>
      <c r="AH9853" s="72"/>
      <c r="AI9853" s="72"/>
      <c r="AJ9853" s="72"/>
    </row>
    <row r="9854" spans="1:36" x14ac:dyDescent="0.25">
      <c r="A9854" s="30">
        <v>1.10704861111186</v>
      </c>
      <c r="B9854" s="29">
        <v>105.7</v>
      </c>
      <c r="C9854" s="61">
        <v>105.8</v>
      </c>
      <c r="D9854" s="70">
        <f t="shared" si="1348"/>
        <v>105.7</v>
      </c>
      <c r="E9854" s="70">
        <f t="shared" si="1349"/>
        <v>105.8</v>
      </c>
      <c r="F9854" s="5">
        <v>9850</v>
      </c>
      <c r="G9854" s="72"/>
      <c r="H9854" s="4">
        <f t="shared" si="1350"/>
        <v>100</v>
      </c>
      <c r="I9854" s="4">
        <f t="shared" si="1351"/>
        <v>125</v>
      </c>
      <c r="J9854" s="1">
        <f t="shared" si="1347"/>
        <v>37153522909.717331</v>
      </c>
      <c r="K9854" s="5">
        <v>1667</v>
      </c>
      <c r="L9854" s="12">
        <f t="shared" si="1352"/>
        <v>104.4</v>
      </c>
      <c r="M9854" s="2">
        <f t="shared" si="1353"/>
        <v>104.4</v>
      </c>
      <c r="N9854" s="2" t="str">
        <f t="shared" si="1354"/>
        <v/>
      </c>
      <c r="AG9854" s="72"/>
      <c r="AH9854" s="72"/>
      <c r="AI9854" s="72"/>
      <c r="AJ9854" s="72"/>
    </row>
    <row r="9855" spans="1:36" x14ac:dyDescent="0.25">
      <c r="A9855" s="30">
        <v>1.1070601851859301</v>
      </c>
      <c r="B9855" s="29">
        <v>109</v>
      </c>
      <c r="C9855" s="61">
        <v>109.1</v>
      </c>
      <c r="D9855" s="70">
        <f t="shared" si="1348"/>
        <v>109</v>
      </c>
      <c r="E9855" s="70">
        <f t="shared" si="1349"/>
        <v>109.1</v>
      </c>
      <c r="F9855" s="5">
        <v>9851</v>
      </c>
      <c r="G9855" s="72"/>
      <c r="H9855" s="4">
        <f t="shared" si="1350"/>
        <v>100</v>
      </c>
      <c r="I9855" s="4">
        <f t="shared" si="1351"/>
        <v>125</v>
      </c>
      <c r="J9855" s="1">
        <f t="shared" si="1347"/>
        <v>79432823472.428345</v>
      </c>
      <c r="K9855" s="5">
        <v>1667</v>
      </c>
      <c r="L9855" s="12">
        <f t="shared" si="1352"/>
        <v>104.4</v>
      </c>
      <c r="M9855" s="2">
        <f t="shared" si="1353"/>
        <v>104.4</v>
      </c>
      <c r="N9855" s="2" t="str">
        <f t="shared" si="1354"/>
        <v/>
      </c>
      <c r="AG9855" s="72"/>
      <c r="AH9855" s="72"/>
      <c r="AI9855" s="72"/>
      <c r="AJ9855" s="72"/>
    </row>
    <row r="9856" spans="1:36" x14ac:dyDescent="0.25">
      <c r="A9856" s="30">
        <v>1.1070717592600099</v>
      </c>
      <c r="B9856" s="29">
        <v>106.7</v>
      </c>
      <c r="C9856" s="61">
        <v>106.8</v>
      </c>
      <c r="D9856" s="70">
        <f t="shared" si="1348"/>
        <v>106.7</v>
      </c>
      <c r="E9856" s="70">
        <f t="shared" si="1349"/>
        <v>106.8</v>
      </c>
      <c r="F9856" s="5">
        <v>9852</v>
      </c>
      <c r="G9856" s="72"/>
      <c r="H9856" s="4">
        <f t="shared" si="1350"/>
        <v>100</v>
      </c>
      <c r="I9856" s="4">
        <f t="shared" si="1351"/>
        <v>125</v>
      </c>
      <c r="J9856" s="1">
        <f t="shared" si="1347"/>
        <v>46773514128.719872</v>
      </c>
      <c r="K9856" s="5">
        <v>1667</v>
      </c>
      <c r="L9856" s="12">
        <f t="shared" si="1352"/>
        <v>104.4</v>
      </c>
      <c r="M9856" s="2">
        <f t="shared" si="1353"/>
        <v>104.4</v>
      </c>
      <c r="N9856" s="2" t="str">
        <f t="shared" si="1354"/>
        <v/>
      </c>
      <c r="AG9856" s="72"/>
      <c r="AH9856" s="72"/>
      <c r="AI9856" s="72"/>
      <c r="AJ9856" s="72"/>
    </row>
    <row r="9857" spans="1:36" x14ac:dyDescent="0.25">
      <c r="A9857" s="30">
        <v>1.1070833333340799</v>
      </c>
      <c r="B9857" s="29">
        <v>110.1</v>
      </c>
      <c r="C9857" s="61">
        <v>110.19999999999999</v>
      </c>
      <c r="D9857" s="70">
        <f t="shared" si="1348"/>
        <v>110.1</v>
      </c>
      <c r="E9857" s="70">
        <f t="shared" si="1349"/>
        <v>110.19999999999999</v>
      </c>
      <c r="F9857" s="5">
        <v>9853</v>
      </c>
      <c r="G9857" s="72"/>
      <c r="H9857" s="4">
        <f t="shared" si="1350"/>
        <v>100</v>
      </c>
      <c r="I9857" s="4">
        <f t="shared" si="1351"/>
        <v>125</v>
      </c>
      <c r="J9857" s="1">
        <f t="shared" si="1347"/>
        <v>102329299228.07556</v>
      </c>
      <c r="K9857" s="5">
        <v>1667</v>
      </c>
      <c r="L9857" s="12">
        <f t="shared" si="1352"/>
        <v>104.4</v>
      </c>
      <c r="M9857" s="2">
        <f t="shared" si="1353"/>
        <v>104.4</v>
      </c>
      <c r="N9857" s="2" t="str">
        <f t="shared" si="1354"/>
        <v/>
      </c>
      <c r="AG9857" s="72"/>
      <c r="AH9857" s="72"/>
      <c r="AI9857" s="72"/>
      <c r="AJ9857" s="72"/>
    </row>
    <row r="9858" spans="1:36" x14ac:dyDescent="0.25">
      <c r="A9858" s="30">
        <v>1.10709490740815</v>
      </c>
      <c r="B9858" s="29">
        <v>102.7</v>
      </c>
      <c r="C9858" s="61">
        <v>102.8</v>
      </c>
      <c r="D9858" s="70">
        <f t="shared" si="1348"/>
        <v>102.7</v>
      </c>
      <c r="E9858" s="70">
        <f t="shared" si="1349"/>
        <v>102.8</v>
      </c>
      <c r="F9858" s="5">
        <v>9854</v>
      </c>
      <c r="G9858" s="72"/>
      <c r="H9858" s="4">
        <f t="shared" si="1350"/>
        <v>100</v>
      </c>
      <c r="I9858" s="4">
        <f t="shared" si="1351"/>
        <v>125</v>
      </c>
      <c r="J9858" s="1">
        <f t="shared" si="1347"/>
        <v>18620871366.6287</v>
      </c>
      <c r="K9858" s="5">
        <v>1667</v>
      </c>
      <c r="L9858" s="12">
        <f t="shared" si="1352"/>
        <v>104.4</v>
      </c>
      <c r="M9858" s="2">
        <f t="shared" si="1353"/>
        <v>104.4</v>
      </c>
      <c r="N9858" s="2" t="str">
        <f t="shared" si="1354"/>
        <v/>
      </c>
      <c r="AG9858" s="72"/>
      <c r="AH9858" s="72"/>
      <c r="AI9858" s="72"/>
      <c r="AJ9858" s="72"/>
    </row>
    <row r="9859" spans="1:36" x14ac:dyDescent="0.25">
      <c r="A9859" s="30">
        <v>1.10710648148223</v>
      </c>
      <c r="B9859" s="29">
        <v>103.4</v>
      </c>
      <c r="C9859" s="61">
        <v>103.5</v>
      </c>
      <c r="D9859" s="70">
        <f t="shared" si="1348"/>
        <v>103.4</v>
      </c>
      <c r="E9859" s="70">
        <f t="shared" si="1349"/>
        <v>103.5</v>
      </c>
      <c r="F9859" s="5">
        <v>9855</v>
      </c>
      <c r="G9859" s="72"/>
      <c r="H9859" s="4">
        <f t="shared" si="1350"/>
        <v>100</v>
      </c>
      <c r="I9859" s="4">
        <f t="shared" si="1351"/>
        <v>125</v>
      </c>
      <c r="J9859" s="1">
        <f t="shared" si="1347"/>
        <v>21877616239.495541</v>
      </c>
      <c r="K9859" s="5">
        <v>1667</v>
      </c>
      <c r="L9859" s="12">
        <f t="shared" si="1352"/>
        <v>104.4</v>
      </c>
      <c r="M9859" s="2">
        <f t="shared" si="1353"/>
        <v>104.4</v>
      </c>
      <c r="N9859" s="2" t="str">
        <f t="shared" si="1354"/>
        <v/>
      </c>
      <c r="AG9859" s="72"/>
      <c r="AH9859" s="72"/>
      <c r="AI9859" s="72"/>
      <c r="AJ9859" s="72"/>
    </row>
    <row r="9860" spans="1:36" x14ac:dyDescent="0.25">
      <c r="A9860" s="30">
        <v>1.1071180555563001</v>
      </c>
      <c r="B9860" s="29">
        <v>102.1</v>
      </c>
      <c r="C9860" s="61">
        <v>102.19999999999999</v>
      </c>
      <c r="D9860" s="70">
        <f t="shared" si="1348"/>
        <v>102.1</v>
      </c>
      <c r="E9860" s="70">
        <f t="shared" si="1349"/>
        <v>102.19999999999999</v>
      </c>
      <c r="F9860" s="5">
        <v>9856</v>
      </c>
      <c r="G9860" s="72"/>
      <c r="H9860" s="4">
        <f t="shared" si="1350"/>
        <v>100</v>
      </c>
      <c r="I9860" s="4">
        <f t="shared" si="1351"/>
        <v>125</v>
      </c>
      <c r="J9860" s="1">
        <f t="shared" si="1347"/>
        <v>16218100973.589273</v>
      </c>
      <c r="K9860" s="5">
        <v>1667</v>
      </c>
      <c r="L9860" s="12">
        <f t="shared" si="1352"/>
        <v>104.4</v>
      </c>
      <c r="M9860" s="2">
        <f t="shared" si="1353"/>
        <v>104.4</v>
      </c>
      <c r="N9860" s="2" t="str">
        <f t="shared" si="1354"/>
        <v/>
      </c>
      <c r="AG9860" s="72"/>
      <c r="AH9860" s="72"/>
      <c r="AI9860" s="72"/>
      <c r="AJ9860" s="72"/>
    </row>
    <row r="9861" spans="1:36" x14ac:dyDescent="0.25">
      <c r="A9861" s="30">
        <v>1.1071296296303801</v>
      </c>
      <c r="B9861" s="29">
        <v>103.2</v>
      </c>
      <c r="C9861" s="61">
        <v>103.3</v>
      </c>
      <c r="D9861" s="70">
        <f t="shared" si="1348"/>
        <v>103.2</v>
      </c>
      <c r="E9861" s="70">
        <f t="shared" si="1349"/>
        <v>103.3</v>
      </c>
      <c r="F9861" s="5">
        <v>9857</v>
      </c>
      <c r="G9861" s="72"/>
      <c r="H9861" s="4">
        <f t="shared" si="1350"/>
        <v>100</v>
      </c>
      <c r="I9861" s="4">
        <f t="shared" si="1351"/>
        <v>125</v>
      </c>
      <c r="J9861" s="1">
        <f t="shared" ref="J9861:J9924" si="1355">10^(D9861/10)</f>
        <v>20892961308.540489</v>
      </c>
      <c r="K9861" s="5">
        <v>1667</v>
      </c>
      <c r="L9861" s="12">
        <f t="shared" si="1352"/>
        <v>104.4</v>
      </c>
      <c r="M9861" s="2">
        <f t="shared" si="1353"/>
        <v>104.4</v>
      </c>
      <c r="N9861" s="2" t="str">
        <f t="shared" si="1354"/>
        <v/>
      </c>
      <c r="AG9861" s="72"/>
      <c r="AH9861" s="72"/>
      <c r="AI9861" s="72"/>
      <c r="AJ9861" s="72"/>
    </row>
    <row r="9862" spans="1:36" x14ac:dyDescent="0.25">
      <c r="A9862" s="30">
        <v>1.1071412037044499</v>
      </c>
      <c r="B9862" s="29">
        <v>100.1</v>
      </c>
      <c r="C9862" s="61">
        <v>100.19999999999999</v>
      </c>
      <c r="D9862" s="70">
        <f t="shared" ref="D9862:D9925" si="1356">B9862+$AC$9</f>
        <v>100.1</v>
      </c>
      <c r="E9862" s="70">
        <f t="shared" ref="E9862:E9925" si="1357">C9862+$AC$9</f>
        <v>100.19999999999999</v>
      </c>
      <c r="F9862" s="5">
        <v>9858</v>
      </c>
      <c r="G9862" s="72"/>
      <c r="H9862" s="4">
        <f t="shared" si="1350"/>
        <v>100</v>
      </c>
      <c r="I9862" s="4">
        <f t="shared" si="1351"/>
        <v>125</v>
      </c>
      <c r="J9862" s="1">
        <f t="shared" si="1355"/>
        <v>10232929922.807545</v>
      </c>
      <c r="K9862" s="5">
        <v>1667</v>
      </c>
      <c r="L9862" s="12">
        <f t="shared" si="1352"/>
        <v>104.4</v>
      </c>
      <c r="M9862" s="2">
        <f t="shared" si="1353"/>
        <v>104.4</v>
      </c>
      <c r="N9862" s="2" t="str">
        <f t="shared" si="1354"/>
        <v/>
      </c>
      <c r="AG9862" s="72"/>
      <c r="AH9862" s="72"/>
      <c r="AI9862" s="72"/>
      <c r="AJ9862" s="72"/>
    </row>
    <row r="9863" spans="1:36" x14ac:dyDescent="0.25">
      <c r="A9863" s="30">
        <v>1.1071527777785299</v>
      </c>
      <c r="B9863" s="29">
        <v>103.5</v>
      </c>
      <c r="C9863" s="61">
        <v>103.6</v>
      </c>
      <c r="D9863" s="70">
        <f t="shared" si="1356"/>
        <v>103.5</v>
      </c>
      <c r="E9863" s="70">
        <f t="shared" si="1357"/>
        <v>103.6</v>
      </c>
      <c r="F9863" s="5">
        <v>9859</v>
      </c>
      <c r="G9863" s="72"/>
      <c r="H9863" s="4">
        <f t="shared" si="1350"/>
        <v>100</v>
      </c>
      <c r="I9863" s="4">
        <f t="shared" si="1351"/>
        <v>125</v>
      </c>
      <c r="J9863" s="1">
        <f t="shared" si="1355"/>
        <v>22387211385.683411</v>
      </c>
      <c r="K9863" s="5">
        <v>1667</v>
      </c>
      <c r="L9863" s="12">
        <f t="shared" si="1352"/>
        <v>104.4</v>
      </c>
      <c r="M9863" s="2">
        <f t="shared" si="1353"/>
        <v>104.4</v>
      </c>
      <c r="N9863" s="2" t="str">
        <f t="shared" si="1354"/>
        <v/>
      </c>
      <c r="AG9863" s="72"/>
      <c r="AH9863" s="72"/>
      <c r="AI9863" s="72"/>
      <c r="AJ9863" s="72"/>
    </row>
    <row r="9864" spans="1:36" x14ac:dyDescent="0.25">
      <c r="A9864" s="30">
        <v>1.1071643518526</v>
      </c>
      <c r="B9864" s="29">
        <v>99.7</v>
      </c>
      <c r="C9864" s="61">
        <v>99.8</v>
      </c>
      <c r="D9864" s="70">
        <f t="shared" si="1356"/>
        <v>99.7</v>
      </c>
      <c r="E9864" s="70">
        <f t="shared" si="1357"/>
        <v>99.8</v>
      </c>
      <c r="F9864" s="5">
        <v>9860</v>
      </c>
      <c r="G9864" s="72"/>
      <c r="H9864" s="4">
        <f t="shared" si="1350"/>
        <v>100</v>
      </c>
      <c r="I9864" s="4">
        <f t="shared" si="1351"/>
        <v>125</v>
      </c>
      <c r="J9864" s="1">
        <f t="shared" si="1355"/>
        <v>9332543007.9699497</v>
      </c>
      <c r="K9864" s="5">
        <v>1667</v>
      </c>
      <c r="L9864" s="12">
        <f t="shared" si="1352"/>
        <v>104.4</v>
      </c>
      <c r="M9864" s="2">
        <f t="shared" si="1353"/>
        <v>104.4</v>
      </c>
      <c r="N9864" s="2" t="str">
        <f t="shared" si="1354"/>
        <v/>
      </c>
      <c r="AG9864" s="72"/>
      <c r="AH9864" s="72"/>
      <c r="AI9864" s="72"/>
      <c r="AJ9864" s="72"/>
    </row>
    <row r="9865" spans="1:36" x14ac:dyDescent="0.25">
      <c r="A9865" s="30">
        <v>1.10717592592667</v>
      </c>
      <c r="B9865" s="29">
        <v>101.1</v>
      </c>
      <c r="C9865" s="61">
        <v>101.19999999999999</v>
      </c>
      <c r="D9865" s="70">
        <f t="shared" si="1356"/>
        <v>101.1</v>
      </c>
      <c r="E9865" s="70">
        <f t="shared" si="1357"/>
        <v>101.19999999999999</v>
      </c>
      <c r="F9865" s="5">
        <v>9861</v>
      </c>
      <c r="G9865" s="72"/>
      <c r="H9865" s="4">
        <f t="shared" si="1350"/>
        <v>100</v>
      </c>
      <c r="I9865" s="4">
        <f t="shared" si="1351"/>
        <v>125</v>
      </c>
      <c r="J9865" s="1">
        <f t="shared" si="1355"/>
        <v>12882495516.931332</v>
      </c>
      <c r="K9865" s="5">
        <v>1667</v>
      </c>
      <c r="L9865" s="12">
        <f t="shared" si="1352"/>
        <v>104.4</v>
      </c>
      <c r="M9865" s="2">
        <f t="shared" si="1353"/>
        <v>104.4</v>
      </c>
      <c r="N9865" s="2" t="str">
        <f t="shared" si="1354"/>
        <v/>
      </c>
      <c r="AG9865" s="72"/>
      <c r="AH9865" s="72"/>
      <c r="AI9865" s="72"/>
      <c r="AJ9865" s="72"/>
    </row>
    <row r="9866" spans="1:36" x14ac:dyDescent="0.25">
      <c r="A9866" s="30">
        <v>1.1071875000007501</v>
      </c>
      <c r="B9866" s="29">
        <v>100.9</v>
      </c>
      <c r="C9866" s="61">
        <v>101</v>
      </c>
      <c r="D9866" s="70">
        <f t="shared" si="1356"/>
        <v>100.9</v>
      </c>
      <c r="E9866" s="70">
        <f t="shared" si="1357"/>
        <v>101</v>
      </c>
      <c r="F9866" s="5">
        <v>9862</v>
      </c>
      <c r="G9866" s="72"/>
      <c r="H9866" s="4">
        <f t="shared" si="1350"/>
        <v>100</v>
      </c>
      <c r="I9866" s="4">
        <f t="shared" si="1351"/>
        <v>125</v>
      </c>
      <c r="J9866" s="1">
        <f t="shared" si="1355"/>
        <v>12302687708.123854</v>
      </c>
      <c r="K9866" s="5">
        <v>1667</v>
      </c>
      <c r="L9866" s="12">
        <f t="shared" si="1352"/>
        <v>104.4</v>
      </c>
      <c r="M9866" s="2">
        <f t="shared" si="1353"/>
        <v>104.4</v>
      </c>
      <c r="N9866" s="2" t="str">
        <f t="shared" si="1354"/>
        <v/>
      </c>
      <c r="AG9866" s="72"/>
      <c r="AH9866" s="72"/>
      <c r="AI9866" s="72"/>
      <c r="AJ9866" s="72"/>
    </row>
    <row r="9867" spans="1:36" x14ac:dyDescent="0.25">
      <c r="A9867" s="30">
        <v>1.1071990740748201</v>
      </c>
      <c r="B9867" s="29">
        <v>101.5</v>
      </c>
      <c r="C9867" s="61">
        <v>101.6</v>
      </c>
      <c r="D9867" s="70">
        <f t="shared" si="1356"/>
        <v>101.5</v>
      </c>
      <c r="E9867" s="70">
        <f t="shared" si="1357"/>
        <v>101.6</v>
      </c>
      <c r="F9867" s="5">
        <v>9863</v>
      </c>
      <c r="G9867" s="72"/>
      <c r="H9867" s="4">
        <f t="shared" si="1350"/>
        <v>100</v>
      </c>
      <c r="I9867" s="4">
        <f t="shared" si="1351"/>
        <v>125</v>
      </c>
      <c r="J9867" s="1">
        <f t="shared" si="1355"/>
        <v>14125375446.227579</v>
      </c>
      <c r="K9867" s="5">
        <v>1667</v>
      </c>
      <c r="L9867" s="12">
        <f t="shared" si="1352"/>
        <v>104.4</v>
      </c>
      <c r="M9867" s="2">
        <f t="shared" si="1353"/>
        <v>104.4</v>
      </c>
      <c r="N9867" s="2" t="str">
        <f t="shared" si="1354"/>
        <v/>
      </c>
      <c r="AG9867" s="72"/>
      <c r="AH9867" s="72"/>
      <c r="AI9867" s="72"/>
      <c r="AJ9867" s="72"/>
    </row>
    <row r="9868" spans="1:36" x14ac:dyDescent="0.25">
      <c r="A9868" s="30">
        <v>1.1072106481488999</v>
      </c>
      <c r="B9868" s="29">
        <v>100.6</v>
      </c>
      <c r="C9868" s="61">
        <v>100.69999999999999</v>
      </c>
      <c r="D9868" s="70">
        <f t="shared" si="1356"/>
        <v>100.6</v>
      </c>
      <c r="E9868" s="70">
        <f t="shared" si="1357"/>
        <v>100.69999999999999</v>
      </c>
      <c r="F9868" s="5">
        <v>9864</v>
      </c>
      <c r="G9868" s="72"/>
      <c r="H9868" s="4">
        <f t="shared" si="1350"/>
        <v>100</v>
      </c>
      <c r="I9868" s="4">
        <f t="shared" si="1351"/>
        <v>125</v>
      </c>
      <c r="J9868" s="1">
        <f t="shared" si="1355"/>
        <v>11481536214.968826</v>
      </c>
      <c r="K9868" s="5">
        <v>1667</v>
      </c>
      <c r="L9868" s="12">
        <f t="shared" si="1352"/>
        <v>104.4</v>
      </c>
      <c r="M9868" s="2">
        <f t="shared" si="1353"/>
        <v>104.4</v>
      </c>
      <c r="N9868" s="2" t="str">
        <f t="shared" si="1354"/>
        <v/>
      </c>
      <c r="AG9868" s="72"/>
      <c r="AH9868" s="72"/>
      <c r="AI9868" s="72"/>
      <c r="AJ9868" s="72"/>
    </row>
    <row r="9869" spans="1:36" x14ac:dyDescent="0.25">
      <c r="A9869" s="30">
        <v>1.10722222222297</v>
      </c>
      <c r="B9869" s="29">
        <v>103.2</v>
      </c>
      <c r="C9869" s="61">
        <v>103.3</v>
      </c>
      <c r="D9869" s="70">
        <f t="shared" si="1356"/>
        <v>103.2</v>
      </c>
      <c r="E9869" s="70">
        <f t="shared" si="1357"/>
        <v>103.3</v>
      </c>
      <c r="F9869" s="5">
        <v>9865</v>
      </c>
      <c r="G9869" s="72"/>
      <c r="H9869" s="4">
        <f t="shared" si="1350"/>
        <v>100</v>
      </c>
      <c r="I9869" s="4">
        <f t="shared" si="1351"/>
        <v>125</v>
      </c>
      <c r="J9869" s="1">
        <f t="shared" si="1355"/>
        <v>20892961308.540489</v>
      </c>
      <c r="K9869" s="5">
        <v>1667</v>
      </c>
      <c r="L9869" s="12">
        <f t="shared" si="1352"/>
        <v>104.4</v>
      </c>
      <c r="M9869" s="2">
        <f t="shared" si="1353"/>
        <v>104.4</v>
      </c>
      <c r="N9869" s="2" t="str">
        <f t="shared" si="1354"/>
        <v/>
      </c>
      <c r="AG9869" s="72"/>
      <c r="AH9869" s="72"/>
      <c r="AI9869" s="72"/>
      <c r="AJ9869" s="72"/>
    </row>
    <row r="9870" spans="1:36" x14ac:dyDescent="0.25">
      <c r="A9870" s="30">
        <v>1.10723379629704</v>
      </c>
      <c r="B9870" s="29">
        <v>101.5</v>
      </c>
      <c r="C9870" s="61">
        <v>101.6</v>
      </c>
      <c r="D9870" s="70">
        <f t="shared" si="1356"/>
        <v>101.5</v>
      </c>
      <c r="E9870" s="70">
        <f t="shared" si="1357"/>
        <v>101.6</v>
      </c>
      <c r="F9870" s="5">
        <v>9866</v>
      </c>
      <c r="G9870" s="72"/>
      <c r="H9870" s="4">
        <f t="shared" si="1350"/>
        <v>100</v>
      </c>
      <c r="I9870" s="4">
        <f t="shared" si="1351"/>
        <v>125</v>
      </c>
      <c r="J9870" s="1">
        <f t="shared" si="1355"/>
        <v>14125375446.227579</v>
      </c>
      <c r="K9870" s="5">
        <v>1667</v>
      </c>
      <c r="L9870" s="12">
        <f t="shared" si="1352"/>
        <v>104.4</v>
      </c>
      <c r="M9870" s="2">
        <f t="shared" si="1353"/>
        <v>104.4</v>
      </c>
      <c r="N9870" s="2" t="str">
        <f t="shared" si="1354"/>
        <v/>
      </c>
      <c r="AG9870" s="72"/>
      <c r="AH9870" s="72"/>
      <c r="AI9870" s="72"/>
      <c r="AJ9870" s="72"/>
    </row>
    <row r="9871" spans="1:36" x14ac:dyDescent="0.25">
      <c r="A9871" s="30">
        <v>1.10724537037112</v>
      </c>
      <c r="B9871" s="29">
        <v>102.4</v>
      </c>
      <c r="C9871" s="61">
        <v>102.5</v>
      </c>
      <c r="D9871" s="70">
        <f t="shared" si="1356"/>
        <v>102.4</v>
      </c>
      <c r="E9871" s="70">
        <f t="shared" si="1357"/>
        <v>102.5</v>
      </c>
      <c r="F9871" s="5">
        <v>9867</v>
      </c>
      <c r="G9871" s="72"/>
      <c r="H9871" s="4">
        <f t="shared" si="1350"/>
        <v>100</v>
      </c>
      <c r="I9871" s="4">
        <f t="shared" si="1351"/>
        <v>125</v>
      </c>
      <c r="J9871" s="1">
        <f t="shared" si="1355"/>
        <v>17378008287.493782</v>
      </c>
      <c r="K9871" s="5">
        <v>1667</v>
      </c>
      <c r="L9871" s="12">
        <f t="shared" si="1352"/>
        <v>104.4</v>
      </c>
      <c r="M9871" s="2">
        <f t="shared" si="1353"/>
        <v>104.4</v>
      </c>
      <c r="N9871" s="2" t="str">
        <f t="shared" si="1354"/>
        <v/>
      </c>
      <c r="AG9871" s="72"/>
      <c r="AH9871" s="72"/>
      <c r="AI9871" s="72"/>
      <c r="AJ9871" s="72"/>
    </row>
    <row r="9872" spans="1:36" x14ac:dyDescent="0.25">
      <c r="A9872" s="30">
        <v>1.1072569444451901</v>
      </c>
      <c r="B9872" s="29">
        <v>105.2</v>
      </c>
      <c r="C9872" s="61">
        <v>105.3</v>
      </c>
      <c r="D9872" s="70">
        <f t="shared" si="1356"/>
        <v>105.2</v>
      </c>
      <c r="E9872" s="70">
        <f t="shared" si="1357"/>
        <v>105.3</v>
      </c>
      <c r="F9872" s="5">
        <v>9868</v>
      </c>
      <c r="G9872" s="72"/>
      <c r="H9872" s="4">
        <f t="shared" si="1350"/>
        <v>100</v>
      </c>
      <c r="I9872" s="4">
        <f t="shared" si="1351"/>
        <v>125</v>
      </c>
      <c r="J9872" s="1">
        <f t="shared" si="1355"/>
        <v>33113112148.259193</v>
      </c>
      <c r="K9872" s="5">
        <v>1667</v>
      </c>
      <c r="L9872" s="12">
        <f t="shared" si="1352"/>
        <v>104.4</v>
      </c>
      <c r="M9872" s="2">
        <f t="shared" si="1353"/>
        <v>104.4</v>
      </c>
      <c r="N9872" s="2" t="str">
        <f t="shared" si="1354"/>
        <v/>
      </c>
      <c r="AG9872" s="72"/>
      <c r="AH9872" s="72"/>
      <c r="AI9872" s="72"/>
      <c r="AJ9872" s="72"/>
    </row>
    <row r="9873" spans="1:36" x14ac:dyDescent="0.25">
      <c r="A9873" s="30">
        <v>1.1072685185192701</v>
      </c>
      <c r="B9873" s="29">
        <v>102.6</v>
      </c>
      <c r="C9873" s="61">
        <v>102.69999999999999</v>
      </c>
      <c r="D9873" s="70">
        <f t="shared" si="1356"/>
        <v>102.6</v>
      </c>
      <c r="E9873" s="70">
        <f t="shared" si="1357"/>
        <v>102.69999999999999</v>
      </c>
      <c r="F9873" s="5">
        <v>9869</v>
      </c>
      <c r="G9873" s="72"/>
      <c r="H9873" s="4">
        <f t="shared" si="1350"/>
        <v>100</v>
      </c>
      <c r="I9873" s="4">
        <f t="shared" si="1351"/>
        <v>125</v>
      </c>
      <c r="J9873" s="1">
        <f t="shared" si="1355"/>
        <v>18197008586.099861</v>
      </c>
      <c r="K9873" s="5">
        <v>1667</v>
      </c>
      <c r="L9873" s="12">
        <f t="shared" si="1352"/>
        <v>104.4</v>
      </c>
      <c r="M9873" s="2">
        <f t="shared" si="1353"/>
        <v>104.4</v>
      </c>
      <c r="N9873" s="2" t="str">
        <f t="shared" si="1354"/>
        <v/>
      </c>
      <c r="AG9873" s="72"/>
      <c r="AH9873" s="72"/>
      <c r="AI9873" s="72"/>
      <c r="AJ9873" s="72"/>
    </row>
    <row r="9874" spans="1:36" x14ac:dyDescent="0.25">
      <c r="A9874" s="30">
        <v>1.1072800925933399</v>
      </c>
      <c r="B9874" s="29">
        <v>103.3</v>
      </c>
      <c r="C9874" s="61">
        <v>103.39999999999999</v>
      </c>
      <c r="D9874" s="70">
        <f t="shared" si="1356"/>
        <v>103.3</v>
      </c>
      <c r="E9874" s="70">
        <f t="shared" si="1357"/>
        <v>103.39999999999999</v>
      </c>
      <c r="F9874" s="5">
        <v>9870</v>
      </c>
      <c r="G9874" s="72"/>
      <c r="H9874" s="4">
        <f t="shared" si="1350"/>
        <v>100</v>
      </c>
      <c r="I9874" s="4">
        <f t="shared" si="1351"/>
        <v>125</v>
      </c>
      <c r="J9874" s="1">
        <f t="shared" si="1355"/>
        <v>21379620895.022339</v>
      </c>
      <c r="K9874" s="5">
        <v>1667</v>
      </c>
      <c r="L9874" s="12">
        <f t="shared" si="1352"/>
        <v>104.5</v>
      </c>
      <c r="M9874" s="2">
        <f t="shared" si="1353"/>
        <v>104.5</v>
      </c>
      <c r="N9874" s="2" t="str">
        <f t="shared" si="1354"/>
        <v/>
      </c>
      <c r="AG9874" s="72"/>
      <c r="AH9874" s="72"/>
      <c r="AI9874" s="72"/>
      <c r="AJ9874" s="72"/>
    </row>
    <row r="9875" spans="1:36" x14ac:dyDescent="0.25">
      <c r="A9875" s="30">
        <v>1.10729166666741</v>
      </c>
      <c r="B9875" s="29">
        <v>100</v>
      </c>
      <c r="C9875" s="61">
        <v>100.1</v>
      </c>
      <c r="D9875" s="70">
        <f t="shared" si="1356"/>
        <v>100</v>
      </c>
      <c r="E9875" s="70">
        <f t="shared" si="1357"/>
        <v>100.1</v>
      </c>
      <c r="F9875" s="5">
        <v>9871</v>
      </c>
      <c r="G9875" s="72"/>
      <c r="H9875" s="4">
        <f t="shared" si="1350"/>
        <v>100</v>
      </c>
      <c r="I9875" s="4">
        <f t="shared" si="1351"/>
        <v>125</v>
      </c>
      <c r="J9875" s="1">
        <f t="shared" si="1355"/>
        <v>10000000000</v>
      </c>
      <c r="K9875" s="5">
        <v>1667</v>
      </c>
      <c r="L9875" s="12">
        <f t="shared" si="1352"/>
        <v>104.5</v>
      </c>
      <c r="M9875" s="2">
        <f t="shared" si="1353"/>
        <v>104.5</v>
      </c>
      <c r="N9875" s="2" t="str">
        <f t="shared" si="1354"/>
        <v/>
      </c>
      <c r="AG9875" s="72"/>
      <c r="AH9875" s="72"/>
      <c r="AI9875" s="72"/>
      <c r="AJ9875" s="72"/>
    </row>
    <row r="9876" spans="1:36" x14ac:dyDescent="0.25">
      <c r="A9876" s="30">
        <v>1.10730324074149</v>
      </c>
      <c r="B9876" s="29">
        <v>103</v>
      </c>
      <c r="C9876" s="61">
        <v>103.1</v>
      </c>
      <c r="D9876" s="70">
        <f t="shared" si="1356"/>
        <v>103</v>
      </c>
      <c r="E9876" s="70">
        <f t="shared" si="1357"/>
        <v>103.1</v>
      </c>
      <c r="F9876" s="5">
        <v>9872</v>
      </c>
      <c r="G9876" s="72"/>
      <c r="H9876" s="4">
        <f t="shared" si="1350"/>
        <v>100</v>
      </c>
      <c r="I9876" s="4">
        <f t="shared" si="1351"/>
        <v>125</v>
      </c>
      <c r="J9876" s="1">
        <f t="shared" si="1355"/>
        <v>19952623149.688889</v>
      </c>
      <c r="K9876" s="5">
        <v>1667</v>
      </c>
      <c r="L9876" s="12">
        <f t="shared" si="1352"/>
        <v>104.5</v>
      </c>
      <c r="M9876" s="2">
        <f t="shared" si="1353"/>
        <v>104.5</v>
      </c>
      <c r="N9876" s="2" t="str">
        <f t="shared" si="1354"/>
        <v/>
      </c>
      <c r="AG9876" s="72"/>
      <c r="AH9876" s="72"/>
      <c r="AI9876" s="72"/>
      <c r="AJ9876" s="72"/>
    </row>
    <row r="9877" spans="1:36" x14ac:dyDescent="0.25">
      <c r="A9877" s="30">
        <v>1.10731481481556</v>
      </c>
      <c r="B9877" s="29">
        <v>102.9</v>
      </c>
      <c r="C9877" s="61">
        <v>103</v>
      </c>
      <c r="D9877" s="70">
        <f t="shared" si="1356"/>
        <v>102.9</v>
      </c>
      <c r="E9877" s="70">
        <f t="shared" si="1357"/>
        <v>103</v>
      </c>
      <c r="F9877" s="5">
        <v>9873</v>
      </c>
      <c r="G9877" s="72"/>
      <c r="H9877" s="4">
        <f t="shared" si="1350"/>
        <v>100</v>
      </c>
      <c r="I9877" s="4">
        <f t="shared" si="1351"/>
        <v>125</v>
      </c>
      <c r="J9877" s="1">
        <f t="shared" si="1355"/>
        <v>19498445997.580547</v>
      </c>
      <c r="K9877" s="5">
        <v>1667</v>
      </c>
      <c r="L9877" s="12">
        <f t="shared" si="1352"/>
        <v>104.5</v>
      </c>
      <c r="M9877" s="2">
        <f t="shared" si="1353"/>
        <v>104.5</v>
      </c>
      <c r="N9877" s="2" t="str">
        <f t="shared" si="1354"/>
        <v/>
      </c>
      <c r="AG9877" s="72"/>
      <c r="AH9877" s="72"/>
      <c r="AI9877" s="72"/>
      <c r="AJ9877" s="72"/>
    </row>
    <row r="9878" spans="1:36" x14ac:dyDescent="0.25">
      <c r="A9878" s="30">
        <v>1.1073263888896401</v>
      </c>
      <c r="B9878" s="29">
        <v>106.2</v>
      </c>
      <c r="C9878" s="61">
        <v>106.3</v>
      </c>
      <c r="D9878" s="70">
        <f t="shared" si="1356"/>
        <v>106.2</v>
      </c>
      <c r="E9878" s="70">
        <f t="shared" si="1357"/>
        <v>106.3</v>
      </c>
      <c r="F9878" s="5">
        <v>9874</v>
      </c>
      <c r="G9878" s="72"/>
      <c r="H9878" s="4">
        <f t="shared" si="1350"/>
        <v>100</v>
      </c>
      <c r="I9878" s="4">
        <f t="shared" si="1351"/>
        <v>125</v>
      </c>
      <c r="J9878" s="1">
        <f t="shared" si="1355"/>
        <v>41686938347.033752</v>
      </c>
      <c r="K9878" s="5">
        <v>1667</v>
      </c>
      <c r="L9878" s="12">
        <f t="shared" si="1352"/>
        <v>104.5</v>
      </c>
      <c r="M9878" s="2">
        <f t="shared" si="1353"/>
        <v>104.5</v>
      </c>
      <c r="N9878" s="2" t="str">
        <f t="shared" si="1354"/>
        <v/>
      </c>
      <c r="AG9878" s="72"/>
      <c r="AH9878" s="72"/>
      <c r="AI9878" s="72"/>
      <c r="AJ9878" s="72"/>
    </row>
    <row r="9879" spans="1:36" x14ac:dyDescent="0.25">
      <c r="A9879" s="30">
        <v>1.1073379629637099</v>
      </c>
      <c r="B9879" s="29">
        <v>104.5</v>
      </c>
      <c r="C9879" s="61">
        <v>104.6</v>
      </c>
      <c r="D9879" s="70">
        <f t="shared" si="1356"/>
        <v>104.5</v>
      </c>
      <c r="E9879" s="70">
        <f t="shared" si="1357"/>
        <v>104.6</v>
      </c>
      <c r="F9879" s="5">
        <v>9875</v>
      </c>
      <c r="G9879" s="72"/>
      <c r="H9879" s="4">
        <f t="shared" ref="H9879:H9942" si="1358">X$15</f>
        <v>100</v>
      </c>
      <c r="I9879" s="4">
        <f t="shared" ref="I9879:I9942" si="1359">X$36</f>
        <v>125</v>
      </c>
      <c r="J9879" s="1">
        <f t="shared" si="1355"/>
        <v>28183829312.644527</v>
      </c>
      <c r="K9879" s="5">
        <v>1667</v>
      </c>
      <c r="L9879" s="12">
        <f t="shared" ref="L9879:L9942" si="1360">ROUND(10*LOG10(SUM(J6280:J9879)/3600),1)</f>
        <v>104.5</v>
      </c>
      <c r="M9879" s="2">
        <f t="shared" ref="M9879:M9942" si="1361">IF(L9879&gt;$X$15,L9879,"")</f>
        <v>104.5</v>
      </c>
      <c r="N9879" s="2" t="str">
        <f t="shared" ref="N9879:N9942" si="1362">IF(E9879&gt;$X$36,E9879,"")</f>
        <v/>
      </c>
      <c r="AG9879" s="72"/>
      <c r="AH9879" s="72"/>
      <c r="AI9879" s="72"/>
      <c r="AJ9879" s="72"/>
    </row>
    <row r="9880" spans="1:36" x14ac:dyDescent="0.25">
      <c r="A9880" s="30">
        <v>1.1073495370377899</v>
      </c>
      <c r="B9880" s="29">
        <v>103.7</v>
      </c>
      <c r="C9880" s="61">
        <v>103.8</v>
      </c>
      <c r="D9880" s="70">
        <f t="shared" si="1356"/>
        <v>103.7</v>
      </c>
      <c r="E9880" s="70">
        <f t="shared" si="1357"/>
        <v>103.8</v>
      </c>
      <c r="F9880" s="5">
        <v>9876</v>
      </c>
      <c r="G9880" s="72"/>
      <c r="H9880" s="4">
        <f t="shared" si="1358"/>
        <v>100</v>
      </c>
      <c r="I9880" s="4">
        <f t="shared" si="1359"/>
        <v>125</v>
      </c>
      <c r="J9880" s="1">
        <f t="shared" si="1355"/>
        <v>23442288153.199314</v>
      </c>
      <c r="K9880" s="5">
        <v>1667</v>
      </c>
      <c r="L9880" s="12">
        <f t="shared" si="1360"/>
        <v>104.5</v>
      </c>
      <c r="M9880" s="2">
        <f t="shared" si="1361"/>
        <v>104.5</v>
      </c>
      <c r="N9880" s="2" t="str">
        <f t="shared" si="1362"/>
        <v/>
      </c>
      <c r="AG9880" s="72"/>
      <c r="AH9880" s="72"/>
      <c r="AI9880" s="72"/>
      <c r="AJ9880" s="72"/>
    </row>
    <row r="9881" spans="1:36" x14ac:dyDescent="0.25">
      <c r="A9881" s="30">
        <v>1.10736111111186</v>
      </c>
      <c r="B9881" s="29">
        <v>100.6</v>
      </c>
      <c r="C9881" s="61">
        <v>100.69999999999999</v>
      </c>
      <c r="D9881" s="70">
        <f t="shared" si="1356"/>
        <v>100.6</v>
      </c>
      <c r="E9881" s="70">
        <f t="shared" si="1357"/>
        <v>100.69999999999999</v>
      </c>
      <c r="F9881" s="5">
        <v>9877</v>
      </c>
      <c r="G9881" s="72"/>
      <c r="H9881" s="4">
        <f t="shared" si="1358"/>
        <v>100</v>
      </c>
      <c r="I9881" s="4">
        <f t="shared" si="1359"/>
        <v>125</v>
      </c>
      <c r="J9881" s="1">
        <f t="shared" si="1355"/>
        <v>11481536214.968826</v>
      </c>
      <c r="K9881" s="5">
        <v>1667</v>
      </c>
      <c r="L9881" s="12">
        <f t="shared" si="1360"/>
        <v>104.5</v>
      </c>
      <c r="M9881" s="2">
        <f t="shared" si="1361"/>
        <v>104.5</v>
      </c>
      <c r="N9881" s="2" t="str">
        <f t="shared" si="1362"/>
        <v/>
      </c>
      <c r="AG9881" s="72"/>
      <c r="AH9881" s="72"/>
      <c r="AI9881" s="72"/>
      <c r="AJ9881" s="72"/>
    </row>
    <row r="9882" spans="1:36" x14ac:dyDescent="0.25">
      <c r="A9882" s="30">
        <v>1.10737268518593</v>
      </c>
      <c r="B9882" s="29">
        <v>110.1</v>
      </c>
      <c r="C9882" s="61">
        <v>110.19999999999999</v>
      </c>
      <c r="D9882" s="70">
        <f t="shared" si="1356"/>
        <v>110.1</v>
      </c>
      <c r="E9882" s="70">
        <f t="shared" si="1357"/>
        <v>110.19999999999999</v>
      </c>
      <c r="F9882" s="5">
        <v>9878</v>
      </c>
      <c r="G9882" s="72"/>
      <c r="H9882" s="4">
        <f t="shared" si="1358"/>
        <v>100</v>
      </c>
      <c r="I9882" s="4">
        <f t="shared" si="1359"/>
        <v>125</v>
      </c>
      <c r="J9882" s="1">
        <f t="shared" si="1355"/>
        <v>102329299228.07556</v>
      </c>
      <c r="K9882" s="5">
        <v>1667</v>
      </c>
      <c r="L9882" s="12">
        <f t="shared" si="1360"/>
        <v>104.5</v>
      </c>
      <c r="M9882" s="2">
        <f t="shared" si="1361"/>
        <v>104.5</v>
      </c>
      <c r="N9882" s="2" t="str">
        <f t="shared" si="1362"/>
        <v/>
      </c>
      <c r="AG9882" s="72"/>
      <c r="AH9882" s="72"/>
      <c r="AI9882" s="72"/>
      <c r="AJ9882" s="72"/>
    </row>
    <row r="9883" spans="1:36" x14ac:dyDescent="0.25">
      <c r="A9883" s="30">
        <v>1.1073842592600101</v>
      </c>
      <c r="B9883" s="29">
        <v>105.1</v>
      </c>
      <c r="C9883" s="61">
        <v>105.19999999999999</v>
      </c>
      <c r="D9883" s="70">
        <f t="shared" si="1356"/>
        <v>105.1</v>
      </c>
      <c r="E9883" s="70">
        <f t="shared" si="1357"/>
        <v>105.19999999999999</v>
      </c>
      <c r="F9883" s="5">
        <v>9879</v>
      </c>
      <c r="G9883" s="72"/>
      <c r="H9883" s="4">
        <f t="shared" si="1358"/>
        <v>100</v>
      </c>
      <c r="I9883" s="4">
        <f t="shared" si="1359"/>
        <v>125</v>
      </c>
      <c r="J9883" s="1">
        <f t="shared" si="1355"/>
        <v>32359365692.96291</v>
      </c>
      <c r="K9883" s="5">
        <v>1667</v>
      </c>
      <c r="L9883" s="12">
        <f t="shared" si="1360"/>
        <v>104.5</v>
      </c>
      <c r="M9883" s="2">
        <f t="shared" si="1361"/>
        <v>104.5</v>
      </c>
      <c r="N9883" s="2" t="str">
        <f t="shared" si="1362"/>
        <v/>
      </c>
      <c r="AG9883" s="72"/>
      <c r="AH9883" s="72"/>
      <c r="AI9883" s="72"/>
      <c r="AJ9883" s="72"/>
    </row>
    <row r="9884" spans="1:36" x14ac:dyDescent="0.25">
      <c r="A9884" s="30">
        <v>1.1073958333340801</v>
      </c>
      <c r="B9884" s="29">
        <v>103.5</v>
      </c>
      <c r="C9884" s="61">
        <v>103.6</v>
      </c>
      <c r="D9884" s="70">
        <f t="shared" si="1356"/>
        <v>103.5</v>
      </c>
      <c r="E9884" s="70">
        <f t="shared" si="1357"/>
        <v>103.6</v>
      </c>
      <c r="F9884" s="5">
        <v>9880</v>
      </c>
      <c r="G9884" s="72"/>
      <c r="H9884" s="4">
        <f t="shared" si="1358"/>
        <v>100</v>
      </c>
      <c r="I9884" s="4">
        <f t="shared" si="1359"/>
        <v>125</v>
      </c>
      <c r="J9884" s="1">
        <f t="shared" si="1355"/>
        <v>22387211385.683411</v>
      </c>
      <c r="K9884" s="5">
        <v>1667</v>
      </c>
      <c r="L9884" s="12">
        <f t="shared" si="1360"/>
        <v>104.5</v>
      </c>
      <c r="M9884" s="2">
        <f t="shared" si="1361"/>
        <v>104.5</v>
      </c>
      <c r="N9884" s="2" t="str">
        <f t="shared" si="1362"/>
        <v/>
      </c>
      <c r="AG9884" s="72"/>
      <c r="AH9884" s="72"/>
      <c r="AI9884" s="72"/>
      <c r="AJ9884" s="72"/>
    </row>
    <row r="9885" spans="1:36" x14ac:dyDescent="0.25">
      <c r="A9885" s="30">
        <v>1.1074074074081599</v>
      </c>
      <c r="B9885" s="29">
        <v>102.3</v>
      </c>
      <c r="C9885" s="61">
        <v>102.39999999999999</v>
      </c>
      <c r="D9885" s="70">
        <f t="shared" si="1356"/>
        <v>102.3</v>
      </c>
      <c r="E9885" s="70">
        <f t="shared" si="1357"/>
        <v>102.39999999999999</v>
      </c>
      <c r="F9885" s="5">
        <v>9881</v>
      </c>
      <c r="G9885" s="72"/>
      <c r="H9885" s="4">
        <f t="shared" si="1358"/>
        <v>100</v>
      </c>
      <c r="I9885" s="4">
        <f t="shared" si="1359"/>
        <v>125</v>
      </c>
      <c r="J9885" s="1">
        <f t="shared" si="1355"/>
        <v>16982436524.617474</v>
      </c>
      <c r="K9885" s="5">
        <v>1667</v>
      </c>
      <c r="L9885" s="12">
        <f t="shared" si="1360"/>
        <v>104.5</v>
      </c>
      <c r="M9885" s="2">
        <f t="shared" si="1361"/>
        <v>104.5</v>
      </c>
      <c r="N9885" s="2" t="str">
        <f t="shared" si="1362"/>
        <v/>
      </c>
      <c r="AG9885" s="72"/>
      <c r="AH9885" s="72"/>
      <c r="AI9885" s="72"/>
      <c r="AJ9885" s="72"/>
    </row>
    <row r="9886" spans="1:36" x14ac:dyDescent="0.25">
      <c r="A9886" s="30">
        <v>1.1074189814822299</v>
      </c>
      <c r="B9886" s="29">
        <v>103.2</v>
      </c>
      <c r="C9886" s="61">
        <v>103.3</v>
      </c>
      <c r="D9886" s="70">
        <f t="shared" si="1356"/>
        <v>103.2</v>
      </c>
      <c r="E9886" s="70">
        <f t="shared" si="1357"/>
        <v>103.3</v>
      </c>
      <c r="F9886" s="5">
        <v>9882</v>
      </c>
      <c r="G9886" s="72"/>
      <c r="H9886" s="4">
        <f t="shared" si="1358"/>
        <v>100</v>
      </c>
      <c r="I9886" s="4">
        <f t="shared" si="1359"/>
        <v>125</v>
      </c>
      <c r="J9886" s="1">
        <f t="shared" si="1355"/>
        <v>20892961308.540489</v>
      </c>
      <c r="K9886" s="5">
        <v>1667</v>
      </c>
      <c r="L9886" s="12">
        <f t="shared" si="1360"/>
        <v>104.5</v>
      </c>
      <c r="M9886" s="2">
        <f t="shared" si="1361"/>
        <v>104.5</v>
      </c>
      <c r="N9886" s="2" t="str">
        <f t="shared" si="1362"/>
        <v/>
      </c>
      <c r="AG9886" s="72"/>
      <c r="AH9886" s="72"/>
      <c r="AI9886" s="72"/>
      <c r="AJ9886" s="72"/>
    </row>
    <row r="9887" spans="1:36" x14ac:dyDescent="0.25">
      <c r="A9887" s="30">
        <v>1.1074305555563</v>
      </c>
      <c r="B9887" s="29">
        <v>104.3</v>
      </c>
      <c r="C9887" s="61">
        <v>104.39999999999999</v>
      </c>
      <c r="D9887" s="70">
        <f t="shared" si="1356"/>
        <v>104.3</v>
      </c>
      <c r="E9887" s="70">
        <f t="shared" si="1357"/>
        <v>104.39999999999999</v>
      </c>
      <c r="F9887" s="5">
        <v>9883</v>
      </c>
      <c r="G9887" s="72"/>
      <c r="H9887" s="4">
        <f t="shared" si="1358"/>
        <v>100</v>
      </c>
      <c r="I9887" s="4">
        <f t="shared" si="1359"/>
        <v>125</v>
      </c>
      <c r="J9887" s="1">
        <f t="shared" si="1355"/>
        <v>26915348039.269154</v>
      </c>
      <c r="K9887" s="5">
        <v>1667</v>
      </c>
      <c r="L9887" s="12">
        <f t="shared" si="1360"/>
        <v>104.5</v>
      </c>
      <c r="M9887" s="2">
        <f t="shared" si="1361"/>
        <v>104.5</v>
      </c>
      <c r="N9887" s="2" t="str">
        <f t="shared" si="1362"/>
        <v/>
      </c>
      <c r="AG9887" s="72"/>
      <c r="AH9887" s="72"/>
      <c r="AI9887" s="72"/>
      <c r="AJ9887" s="72"/>
    </row>
    <row r="9888" spans="1:36" x14ac:dyDescent="0.25">
      <c r="A9888" s="30">
        <v>1.10744212963038</v>
      </c>
      <c r="B9888" s="29">
        <v>107.6</v>
      </c>
      <c r="C9888" s="61">
        <v>107.69999999999999</v>
      </c>
      <c r="D9888" s="70">
        <f t="shared" si="1356"/>
        <v>107.6</v>
      </c>
      <c r="E9888" s="70">
        <f t="shared" si="1357"/>
        <v>107.69999999999999</v>
      </c>
      <c r="F9888" s="5">
        <v>9884</v>
      </c>
      <c r="G9888" s="72"/>
      <c r="H9888" s="4">
        <f t="shared" si="1358"/>
        <v>100</v>
      </c>
      <c r="I9888" s="4">
        <f t="shared" si="1359"/>
        <v>125</v>
      </c>
      <c r="J9888" s="1">
        <f t="shared" si="1355"/>
        <v>57543993733.715706</v>
      </c>
      <c r="K9888" s="5">
        <v>1667</v>
      </c>
      <c r="L9888" s="12">
        <f t="shared" si="1360"/>
        <v>104.5</v>
      </c>
      <c r="M9888" s="2">
        <f t="shared" si="1361"/>
        <v>104.5</v>
      </c>
      <c r="N9888" s="2" t="str">
        <f t="shared" si="1362"/>
        <v/>
      </c>
      <c r="AG9888" s="72"/>
      <c r="AH9888" s="72"/>
      <c r="AI9888" s="72"/>
      <c r="AJ9888" s="72"/>
    </row>
    <row r="9889" spans="1:36" x14ac:dyDescent="0.25">
      <c r="A9889" s="30">
        <v>1.1074537037044501</v>
      </c>
      <c r="B9889" s="29">
        <v>107.5</v>
      </c>
      <c r="C9889" s="61">
        <v>107.6</v>
      </c>
      <c r="D9889" s="70">
        <f t="shared" si="1356"/>
        <v>107.5</v>
      </c>
      <c r="E9889" s="70">
        <f t="shared" si="1357"/>
        <v>107.6</v>
      </c>
      <c r="F9889" s="5">
        <v>9885</v>
      </c>
      <c r="G9889" s="72"/>
      <c r="H9889" s="4">
        <f t="shared" si="1358"/>
        <v>100</v>
      </c>
      <c r="I9889" s="4">
        <f t="shared" si="1359"/>
        <v>125</v>
      </c>
      <c r="J9889" s="1">
        <f t="shared" si="1355"/>
        <v>56234132519.035126</v>
      </c>
      <c r="K9889" s="5">
        <v>1667</v>
      </c>
      <c r="L9889" s="12">
        <f t="shared" si="1360"/>
        <v>104.5</v>
      </c>
      <c r="M9889" s="2">
        <f t="shared" si="1361"/>
        <v>104.5</v>
      </c>
      <c r="N9889" s="2" t="str">
        <f t="shared" si="1362"/>
        <v/>
      </c>
      <c r="AG9889" s="72"/>
      <c r="AH9889" s="72"/>
      <c r="AI9889" s="72"/>
      <c r="AJ9889" s="72"/>
    </row>
    <row r="9890" spans="1:36" x14ac:dyDescent="0.25">
      <c r="A9890" s="30">
        <v>1.1074652777785301</v>
      </c>
      <c r="B9890" s="29">
        <v>104.7</v>
      </c>
      <c r="C9890" s="61">
        <v>104.8</v>
      </c>
      <c r="D9890" s="70">
        <f t="shared" si="1356"/>
        <v>104.7</v>
      </c>
      <c r="E9890" s="70">
        <f t="shared" si="1357"/>
        <v>104.8</v>
      </c>
      <c r="F9890" s="5">
        <v>9886</v>
      </c>
      <c r="G9890" s="72"/>
      <c r="H9890" s="4">
        <f t="shared" si="1358"/>
        <v>100</v>
      </c>
      <c r="I9890" s="4">
        <f t="shared" si="1359"/>
        <v>125</v>
      </c>
      <c r="J9890" s="1">
        <f t="shared" si="1355"/>
        <v>29512092266.663944</v>
      </c>
      <c r="K9890" s="5">
        <v>1667</v>
      </c>
      <c r="L9890" s="12">
        <f t="shared" si="1360"/>
        <v>104.5</v>
      </c>
      <c r="M9890" s="2">
        <f t="shared" si="1361"/>
        <v>104.5</v>
      </c>
      <c r="N9890" s="2" t="str">
        <f t="shared" si="1362"/>
        <v/>
      </c>
      <c r="AG9890" s="72"/>
      <c r="AH9890" s="72"/>
      <c r="AI9890" s="72"/>
      <c r="AJ9890" s="72"/>
    </row>
    <row r="9891" spans="1:36" x14ac:dyDescent="0.25">
      <c r="A9891" s="30">
        <v>1.1074768518525999</v>
      </c>
      <c r="B9891" s="29">
        <v>106.8</v>
      </c>
      <c r="C9891" s="61">
        <v>108.8</v>
      </c>
      <c r="D9891" s="70">
        <f t="shared" si="1356"/>
        <v>106.8</v>
      </c>
      <c r="E9891" s="70">
        <f t="shared" si="1357"/>
        <v>108.8</v>
      </c>
      <c r="F9891" s="5">
        <v>9887</v>
      </c>
      <c r="G9891" s="72"/>
      <c r="H9891" s="4">
        <f t="shared" si="1358"/>
        <v>100</v>
      </c>
      <c r="I9891" s="4">
        <f t="shared" si="1359"/>
        <v>125</v>
      </c>
      <c r="J9891" s="1">
        <f t="shared" si="1355"/>
        <v>47863009232.263885</v>
      </c>
      <c r="K9891" s="5">
        <v>1667</v>
      </c>
      <c r="L9891" s="12">
        <f t="shared" si="1360"/>
        <v>104.5</v>
      </c>
      <c r="M9891" s="2">
        <f t="shared" si="1361"/>
        <v>104.5</v>
      </c>
      <c r="N9891" s="2" t="str">
        <f t="shared" si="1362"/>
        <v/>
      </c>
      <c r="AG9891" s="72"/>
      <c r="AH9891" s="72"/>
      <c r="AI9891" s="72"/>
      <c r="AJ9891" s="72"/>
    </row>
    <row r="9892" spans="1:36" x14ac:dyDescent="0.25">
      <c r="A9892" s="30">
        <v>1.10748842592668</v>
      </c>
      <c r="B9892" s="29">
        <v>104.1</v>
      </c>
      <c r="C9892" s="61">
        <v>105.1</v>
      </c>
      <c r="D9892" s="70">
        <f t="shared" si="1356"/>
        <v>104.1</v>
      </c>
      <c r="E9892" s="70">
        <f t="shared" si="1357"/>
        <v>105.1</v>
      </c>
      <c r="F9892" s="5">
        <v>9888</v>
      </c>
      <c r="G9892" s="72"/>
      <c r="H9892" s="4">
        <f t="shared" si="1358"/>
        <v>100</v>
      </c>
      <c r="I9892" s="4">
        <f t="shared" si="1359"/>
        <v>125</v>
      </c>
      <c r="J9892" s="1">
        <f t="shared" si="1355"/>
        <v>25703957827.688728</v>
      </c>
      <c r="K9892" s="5">
        <v>1667</v>
      </c>
      <c r="L9892" s="12">
        <f t="shared" si="1360"/>
        <v>104.5</v>
      </c>
      <c r="M9892" s="2">
        <f t="shared" si="1361"/>
        <v>104.5</v>
      </c>
      <c r="N9892" s="2" t="str">
        <f t="shared" si="1362"/>
        <v/>
      </c>
      <c r="AG9892" s="72"/>
      <c r="AH9892" s="72"/>
      <c r="AI9892" s="72"/>
      <c r="AJ9892" s="72"/>
    </row>
    <row r="9893" spans="1:36" x14ac:dyDescent="0.25">
      <c r="A9893" s="30">
        <v>1.10750000000075</v>
      </c>
      <c r="B9893" s="29">
        <v>108.4</v>
      </c>
      <c r="C9893" s="61">
        <v>109.2</v>
      </c>
      <c r="D9893" s="70">
        <f t="shared" si="1356"/>
        <v>108.4</v>
      </c>
      <c r="E9893" s="70">
        <f t="shared" si="1357"/>
        <v>109.2</v>
      </c>
      <c r="F9893" s="5">
        <v>9889</v>
      </c>
      <c r="G9893" s="72"/>
      <c r="H9893" s="4">
        <f t="shared" si="1358"/>
        <v>100</v>
      </c>
      <c r="I9893" s="4">
        <f t="shared" si="1359"/>
        <v>125</v>
      </c>
      <c r="J9893" s="1">
        <f t="shared" si="1355"/>
        <v>69183097091.89386</v>
      </c>
      <c r="K9893" s="5">
        <v>1667</v>
      </c>
      <c r="L9893" s="12">
        <f t="shared" si="1360"/>
        <v>104.5</v>
      </c>
      <c r="M9893" s="2">
        <f t="shared" si="1361"/>
        <v>104.5</v>
      </c>
      <c r="N9893" s="2" t="str">
        <f t="shared" si="1362"/>
        <v/>
      </c>
      <c r="AG9893" s="72"/>
      <c r="AH9893" s="72"/>
      <c r="AI9893" s="72"/>
      <c r="AJ9893" s="72"/>
    </row>
    <row r="9894" spans="1:36" x14ac:dyDescent="0.25">
      <c r="A9894" s="30">
        <v>1.10751157407482</v>
      </c>
      <c r="B9894" s="29">
        <v>104.5</v>
      </c>
      <c r="C9894" s="61">
        <v>104.7</v>
      </c>
      <c r="D9894" s="70">
        <f t="shared" si="1356"/>
        <v>104.5</v>
      </c>
      <c r="E9894" s="70">
        <f t="shared" si="1357"/>
        <v>104.7</v>
      </c>
      <c r="F9894" s="5">
        <v>9890</v>
      </c>
      <c r="G9894" s="72"/>
      <c r="H9894" s="4">
        <f t="shared" si="1358"/>
        <v>100</v>
      </c>
      <c r="I9894" s="4">
        <f t="shared" si="1359"/>
        <v>125</v>
      </c>
      <c r="J9894" s="1">
        <f t="shared" si="1355"/>
        <v>28183829312.644527</v>
      </c>
      <c r="K9894" s="5">
        <v>1667</v>
      </c>
      <c r="L9894" s="12">
        <f t="shared" si="1360"/>
        <v>104.5</v>
      </c>
      <c r="M9894" s="2">
        <f t="shared" si="1361"/>
        <v>104.5</v>
      </c>
      <c r="N9894" s="2" t="str">
        <f t="shared" si="1362"/>
        <v/>
      </c>
      <c r="AG9894" s="72"/>
      <c r="AH9894" s="72"/>
      <c r="AI9894" s="72"/>
      <c r="AJ9894" s="72"/>
    </row>
    <row r="9895" spans="1:36" x14ac:dyDescent="0.25">
      <c r="A9895" s="30">
        <v>1.1075231481489001</v>
      </c>
      <c r="B9895" s="29">
        <v>108.2</v>
      </c>
      <c r="C9895" s="61">
        <v>108.3</v>
      </c>
      <c r="D9895" s="70">
        <f t="shared" si="1356"/>
        <v>108.2</v>
      </c>
      <c r="E9895" s="70">
        <f t="shared" si="1357"/>
        <v>108.3</v>
      </c>
      <c r="F9895" s="5">
        <v>9891</v>
      </c>
      <c r="G9895" s="72"/>
      <c r="H9895" s="4">
        <f t="shared" si="1358"/>
        <v>100</v>
      </c>
      <c r="I9895" s="4">
        <f t="shared" si="1359"/>
        <v>125</v>
      </c>
      <c r="J9895" s="1">
        <f t="shared" si="1355"/>
        <v>66069344800.759811</v>
      </c>
      <c r="K9895" s="5">
        <v>1667</v>
      </c>
      <c r="L9895" s="12">
        <f t="shared" si="1360"/>
        <v>104.5</v>
      </c>
      <c r="M9895" s="2">
        <f t="shared" si="1361"/>
        <v>104.5</v>
      </c>
      <c r="N9895" s="2" t="str">
        <f t="shared" si="1362"/>
        <v/>
      </c>
      <c r="AG9895" s="72"/>
      <c r="AH9895" s="72"/>
      <c r="AI9895" s="72"/>
      <c r="AJ9895" s="72"/>
    </row>
    <row r="9896" spans="1:36" x14ac:dyDescent="0.25">
      <c r="A9896" s="30">
        <v>1.1075347222229699</v>
      </c>
      <c r="B9896" s="29">
        <v>106</v>
      </c>
      <c r="C9896" s="61">
        <v>106.1</v>
      </c>
      <c r="D9896" s="70">
        <f t="shared" si="1356"/>
        <v>106</v>
      </c>
      <c r="E9896" s="70">
        <f t="shared" si="1357"/>
        <v>106.1</v>
      </c>
      <c r="F9896" s="5">
        <v>9892</v>
      </c>
      <c r="G9896" s="72"/>
      <c r="H9896" s="4">
        <f t="shared" si="1358"/>
        <v>100</v>
      </c>
      <c r="I9896" s="4">
        <f t="shared" si="1359"/>
        <v>125</v>
      </c>
      <c r="J9896" s="1">
        <f t="shared" si="1355"/>
        <v>39810717055.349792</v>
      </c>
      <c r="K9896" s="5">
        <v>1667</v>
      </c>
      <c r="L9896" s="12">
        <f t="shared" si="1360"/>
        <v>104.5</v>
      </c>
      <c r="M9896" s="2">
        <f t="shared" si="1361"/>
        <v>104.5</v>
      </c>
      <c r="N9896" s="2" t="str">
        <f t="shared" si="1362"/>
        <v/>
      </c>
      <c r="AG9896" s="72"/>
      <c r="AH9896" s="72"/>
      <c r="AI9896" s="72"/>
      <c r="AJ9896" s="72"/>
    </row>
    <row r="9897" spans="1:36" x14ac:dyDescent="0.25">
      <c r="A9897" s="30">
        <v>1.1075462962970499</v>
      </c>
      <c r="B9897" s="29">
        <v>110.4</v>
      </c>
      <c r="C9897" s="61">
        <v>111.60000000000001</v>
      </c>
      <c r="D9897" s="70">
        <f t="shared" si="1356"/>
        <v>110.4</v>
      </c>
      <c r="E9897" s="70">
        <f t="shared" si="1357"/>
        <v>111.60000000000001</v>
      </c>
      <c r="F9897" s="5">
        <v>9893</v>
      </c>
      <c r="G9897" s="72"/>
      <c r="H9897" s="4">
        <f t="shared" si="1358"/>
        <v>100</v>
      </c>
      <c r="I9897" s="4">
        <f t="shared" si="1359"/>
        <v>125</v>
      </c>
      <c r="J9897" s="1">
        <f t="shared" si="1355"/>
        <v>109647819614.31902</v>
      </c>
      <c r="K9897" s="5">
        <v>1667</v>
      </c>
      <c r="L9897" s="12">
        <f t="shared" si="1360"/>
        <v>104.5</v>
      </c>
      <c r="M9897" s="2">
        <f t="shared" si="1361"/>
        <v>104.5</v>
      </c>
      <c r="N9897" s="2" t="str">
        <f t="shared" si="1362"/>
        <v/>
      </c>
      <c r="AG9897" s="72"/>
      <c r="AH9897" s="72"/>
      <c r="AI9897" s="72"/>
      <c r="AJ9897" s="72"/>
    </row>
    <row r="9898" spans="1:36" x14ac:dyDescent="0.25">
      <c r="A9898" s="30">
        <v>1.10755787037112</v>
      </c>
      <c r="B9898" s="29">
        <v>108</v>
      </c>
      <c r="C9898" s="61">
        <v>108.4</v>
      </c>
      <c r="D9898" s="70">
        <f t="shared" si="1356"/>
        <v>108</v>
      </c>
      <c r="E9898" s="70">
        <f t="shared" si="1357"/>
        <v>108.4</v>
      </c>
      <c r="F9898" s="5">
        <v>9894</v>
      </c>
      <c r="G9898" s="72"/>
      <c r="H9898" s="4">
        <f t="shared" si="1358"/>
        <v>100</v>
      </c>
      <c r="I9898" s="4">
        <f t="shared" si="1359"/>
        <v>125</v>
      </c>
      <c r="J9898" s="1">
        <f t="shared" si="1355"/>
        <v>63095734448.019539</v>
      </c>
      <c r="K9898" s="5">
        <v>1667</v>
      </c>
      <c r="L9898" s="12">
        <f t="shared" si="1360"/>
        <v>104.5</v>
      </c>
      <c r="M9898" s="2">
        <f t="shared" si="1361"/>
        <v>104.5</v>
      </c>
      <c r="N9898" s="2" t="str">
        <f t="shared" si="1362"/>
        <v/>
      </c>
      <c r="AG9898" s="72"/>
      <c r="AH9898" s="72"/>
      <c r="AI9898" s="72"/>
      <c r="AJ9898" s="72"/>
    </row>
    <row r="9899" spans="1:36" x14ac:dyDescent="0.25">
      <c r="A9899" s="30">
        <v>1.10756944444519</v>
      </c>
      <c r="B9899" s="29">
        <v>110.6</v>
      </c>
      <c r="C9899" s="61">
        <v>112.6</v>
      </c>
      <c r="D9899" s="70">
        <f t="shared" si="1356"/>
        <v>110.6</v>
      </c>
      <c r="E9899" s="70">
        <f t="shared" si="1357"/>
        <v>112.6</v>
      </c>
      <c r="F9899" s="5">
        <v>9895</v>
      </c>
      <c r="G9899" s="72"/>
      <c r="H9899" s="4">
        <f t="shared" si="1358"/>
        <v>100</v>
      </c>
      <c r="I9899" s="4">
        <f t="shared" si="1359"/>
        <v>125</v>
      </c>
      <c r="J9899" s="1">
        <f t="shared" si="1355"/>
        <v>114815362149.68839</v>
      </c>
      <c r="K9899" s="5">
        <v>1667</v>
      </c>
      <c r="L9899" s="12">
        <f t="shared" si="1360"/>
        <v>104.5</v>
      </c>
      <c r="M9899" s="2">
        <f t="shared" si="1361"/>
        <v>104.5</v>
      </c>
      <c r="N9899" s="2" t="str">
        <f t="shared" si="1362"/>
        <v/>
      </c>
      <c r="AG9899" s="72"/>
      <c r="AH9899" s="72"/>
      <c r="AI9899" s="72"/>
      <c r="AJ9899" s="72"/>
    </row>
    <row r="9900" spans="1:36" x14ac:dyDescent="0.25">
      <c r="A9900" s="30">
        <v>1.10758101851927</v>
      </c>
      <c r="B9900" s="29">
        <v>107.8</v>
      </c>
      <c r="C9900" s="61">
        <v>108.39999999999999</v>
      </c>
      <c r="D9900" s="70">
        <f t="shared" si="1356"/>
        <v>107.8</v>
      </c>
      <c r="E9900" s="70">
        <f t="shared" si="1357"/>
        <v>108.39999999999999</v>
      </c>
      <c r="F9900" s="5">
        <v>9896</v>
      </c>
      <c r="G9900" s="72"/>
      <c r="H9900" s="4">
        <f t="shared" si="1358"/>
        <v>100</v>
      </c>
      <c r="I9900" s="4">
        <f t="shared" si="1359"/>
        <v>125</v>
      </c>
      <c r="J9900" s="1">
        <f t="shared" si="1355"/>
        <v>60255958607.435776</v>
      </c>
      <c r="K9900" s="5">
        <v>1667</v>
      </c>
      <c r="L9900" s="12">
        <f t="shared" si="1360"/>
        <v>104.5</v>
      </c>
      <c r="M9900" s="2">
        <f t="shared" si="1361"/>
        <v>104.5</v>
      </c>
      <c r="N9900" s="2" t="str">
        <f t="shared" si="1362"/>
        <v/>
      </c>
      <c r="AG9900" s="72"/>
      <c r="AH9900" s="72"/>
      <c r="AI9900" s="72"/>
      <c r="AJ9900" s="72"/>
    </row>
    <row r="9901" spans="1:36" x14ac:dyDescent="0.25">
      <c r="A9901" s="30">
        <v>1.1075925925933401</v>
      </c>
      <c r="B9901" s="29">
        <v>112.1</v>
      </c>
      <c r="C9901" s="61">
        <v>113.1</v>
      </c>
      <c r="D9901" s="70">
        <f t="shared" si="1356"/>
        <v>112.1</v>
      </c>
      <c r="E9901" s="70">
        <f t="shared" si="1357"/>
        <v>113.1</v>
      </c>
      <c r="F9901" s="5">
        <v>9897</v>
      </c>
      <c r="G9901" s="72"/>
      <c r="H9901" s="4">
        <f t="shared" si="1358"/>
        <v>100</v>
      </c>
      <c r="I9901" s="4">
        <f t="shared" si="1359"/>
        <v>125</v>
      </c>
      <c r="J9901" s="1">
        <f t="shared" si="1355"/>
        <v>162181009735.89291</v>
      </c>
      <c r="K9901" s="5">
        <v>1667</v>
      </c>
      <c r="L9901" s="12">
        <f t="shared" si="1360"/>
        <v>104.5</v>
      </c>
      <c r="M9901" s="2">
        <f t="shared" si="1361"/>
        <v>104.5</v>
      </c>
      <c r="N9901" s="2" t="str">
        <f t="shared" si="1362"/>
        <v/>
      </c>
      <c r="AG9901" s="72"/>
      <c r="AH9901" s="72"/>
      <c r="AI9901" s="72"/>
      <c r="AJ9901" s="72"/>
    </row>
    <row r="9902" spans="1:36" x14ac:dyDescent="0.25">
      <c r="A9902" s="30">
        <v>1.1076041666674199</v>
      </c>
      <c r="B9902" s="29">
        <v>109.9</v>
      </c>
      <c r="C9902" s="61">
        <v>110.7</v>
      </c>
      <c r="D9902" s="70">
        <f t="shared" si="1356"/>
        <v>109.9</v>
      </c>
      <c r="E9902" s="70">
        <f t="shared" si="1357"/>
        <v>110.7</v>
      </c>
      <c r="F9902" s="5">
        <v>9898</v>
      </c>
      <c r="G9902" s="72"/>
      <c r="H9902" s="4">
        <f t="shared" si="1358"/>
        <v>100</v>
      </c>
      <c r="I9902" s="4">
        <f t="shared" si="1359"/>
        <v>125</v>
      </c>
      <c r="J9902" s="1">
        <f t="shared" si="1355"/>
        <v>97723722095.581223</v>
      </c>
      <c r="K9902" s="5">
        <v>1667</v>
      </c>
      <c r="L9902" s="12">
        <f t="shared" si="1360"/>
        <v>104.5</v>
      </c>
      <c r="M9902" s="2">
        <f t="shared" si="1361"/>
        <v>104.5</v>
      </c>
      <c r="N9902" s="2" t="str">
        <f t="shared" si="1362"/>
        <v/>
      </c>
      <c r="AG9902" s="72"/>
      <c r="AH9902" s="72"/>
      <c r="AI9902" s="72"/>
      <c r="AJ9902" s="72"/>
    </row>
    <row r="9903" spans="1:36" x14ac:dyDescent="0.25">
      <c r="A9903" s="30">
        <v>1.1076157407414899</v>
      </c>
      <c r="B9903" s="29">
        <v>110.6</v>
      </c>
      <c r="C9903" s="61">
        <v>110.8</v>
      </c>
      <c r="D9903" s="70">
        <f t="shared" si="1356"/>
        <v>110.6</v>
      </c>
      <c r="E9903" s="70">
        <f t="shared" si="1357"/>
        <v>110.8</v>
      </c>
      <c r="F9903" s="5">
        <v>9899</v>
      </c>
      <c r="G9903" s="72"/>
      <c r="H9903" s="4">
        <f t="shared" si="1358"/>
        <v>100</v>
      </c>
      <c r="I9903" s="4">
        <f t="shared" si="1359"/>
        <v>125</v>
      </c>
      <c r="J9903" s="1">
        <f t="shared" si="1355"/>
        <v>114815362149.68839</v>
      </c>
      <c r="K9903" s="5">
        <v>1667</v>
      </c>
      <c r="L9903" s="12">
        <f t="shared" si="1360"/>
        <v>104.5</v>
      </c>
      <c r="M9903" s="2">
        <f t="shared" si="1361"/>
        <v>104.5</v>
      </c>
      <c r="N9903" s="2" t="str">
        <f t="shared" si="1362"/>
        <v/>
      </c>
      <c r="AG9903" s="72"/>
      <c r="AH9903" s="72"/>
      <c r="AI9903" s="72"/>
      <c r="AJ9903" s="72"/>
    </row>
    <row r="9904" spans="1:36" x14ac:dyDescent="0.25">
      <c r="A9904" s="30">
        <v>1.10762731481557</v>
      </c>
      <c r="B9904" s="29">
        <v>109.9</v>
      </c>
      <c r="C9904" s="61">
        <v>110</v>
      </c>
      <c r="D9904" s="70">
        <f t="shared" si="1356"/>
        <v>109.9</v>
      </c>
      <c r="E9904" s="70">
        <f t="shared" si="1357"/>
        <v>110</v>
      </c>
      <c r="F9904" s="5">
        <v>9900</v>
      </c>
      <c r="G9904" s="72"/>
      <c r="H9904" s="4">
        <f t="shared" si="1358"/>
        <v>100</v>
      </c>
      <c r="I9904" s="4">
        <f t="shared" si="1359"/>
        <v>125</v>
      </c>
      <c r="J9904" s="1">
        <f t="shared" si="1355"/>
        <v>97723722095.581223</v>
      </c>
      <c r="K9904" s="5">
        <v>1667</v>
      </c>
      <c r="L9904" s="12">
        <f t="shared" si="1360"/>
        <v>104.5</v>
      </c>
      <c r="M9904" s="2">
        <f t="shared" si="1361"/>
        <v>104.5</v>
      </c>
      <c r="N9904" s="2" t="str">
        <f t="shared" si="1362"/>
        <v/>
      </c>
      <c r="AG9904" s="72"/>
      <c r="AH9904" s="72"/>
      <c r="AI9904" s="72"/>
      <c r="AJ9904" s="72"/>
    </row>
    <row r="9905" spans="1:36" x14ac:dyDescent="0.25">
      <c r="A9905" s="30">
        <v>1.10763888888964</v>
      </c>
      <c r="B9905" s="29">
        <v>109.1</v>
      </c>
      <c r="C9905" s="61">
        <v>109.19999999999999</v>
      </c>
      <c r="D9905" s="70">
        <f t="shared" si="1356"/>
        <v>109.1</v>
      </c>
      <c r="E9905" s="70">
        <f t="shared" si="1357"/>
        <v>109.19999999999999</v>
      </c>
      <c r="F9905" s="5">
        <v>9901</v>
      </c>
      <c r="G9905" s="72"/>
      <c r="H9905" s="4">
        <f t="shared" si="1358"/>
        <v>100</v>
      </c>
      <c r="I9905" s="4">
        <f t="shared" si="1359"/>
        <v>125</v>
      </c>
      <c r="J9905" s="1">
        <f t="shared" si="1355"/>
        <v>81283051616.41011</v>
      </c>
      <c r="K9905" s="5">
        <v>1667</v>
      </c>
      <c r="L9905" s="12">
        <f t="shared" si="1360"/>
        <v>104.5</v>
      </c>
      <c r="M9905" s="2">
        <f t="shared" si="1361"/>
        <v>104.5</v>
      </c>
      <c r="N9905" s="2" t="str">
        <f t="shared" si="1362"/>
        <v/>
      </c>
      <c r="AG9905" s="72"/>
      <c r="AH9905" s="72"/>
      <c r="AI9905" s="72"/>
      <c r="AJ9905" s="72"/>
    </row>
    <row r="9906" spans="1:36" x14ac:dyDescent="0.25">
      <c r="A9906" s="30">
        <v>1.1076504629637101</v>
      </c>
      <c r="B9906" s="29">
        <v>109.1</v>
      </c>
      <c r="C9906" s="61">
        <v>110.3</v>
      </c>
      <c r="D9906" s="70">
        <f t="shared" si="1356"/>
        <v>109.1</v>
      </c>
      <c r="E9906" s="70">
        <f t="shared" si="1357"/>
        <v>110.3</v>
      </c>
      <c r="F9906" s="5">
        <v>9902</v>
      </c>
      <c r="G9906" s="72"/>
      <c r="H9906" s="4">
        <f t="shared" si="1358"/>
        <v>100</v>
      </c>
      <c r="I9906" s="4">
        <f t="shared" si="1359"/>
        <v>125</v>
      </c>
      <c r="J9906" s="1">
        <f t="shared" si="1355"/>
        <v>81283051616.41011</v>
      </c>
      <c r="K9906" s="5">
        <v>1667</v>
      </c>
      <c r="L9906" s="12">
        <f t="shared" si="1360"/>
        <v>104.5</v>
      </c>
      <c r="M9906" s="2">
        <f t="shared" si="1361"/>
        <v>104.5</v>
      </c>
      <c r="N9906" s="2" t="str">
        <f t="shared" si="1362"/>
        <v/>
      </c>
      <c r="AG9906" s="72"/>
      <c r="AH9906" s="72"/>
      <c r="AI9906" s="72"/>
      <c r="AJ9906" s="72"/>
    </row>
    <row r="9907" spans="1:36" x14ac:dyDescent="0.25">
      <c r="A9907" s="30">
        <v>1.1076620370377901</v>
      </c>
      <c r="B9907" s="29">
        <v>109.5</v>
      </c>
      <c r="C9907" s="61">
        <v>109.9</v>
      </c>
      <c r="D9907" s="70">
        <f t="shared" si="1356"/>
        <v>109.5</v>
      </c>
      <c r="E9907" s="70">
        <f t="shared" si="1357"/>
        <v>109.9</v>
      </c>
      <c r="F9907" s="5">
        <v>9903</v>
      </c>
      <c r="G9907" s="72"/>
      <c r="H9907" s="4">
        <f t="shared" si="1358"/>
        <v>100</v>
      </c>
      <c r="I9907" s="4">
        <f t="shared" si="1359"/>
        <v>125</v>
      </c>
      <c r="J9907" s="1">
        <f t="shared" si="1355"/>
        <v>89125093813.374725</v>
      </c>
      <c r="K9907" s="5">
        <v>1667</v>
      </c>
      <c r="L9907" s="12">
        <f t="shared" si="1360"/>
        <v>104.5</v>
      </c>
      <c r="M9907" s="2">
        <f t="shared" si="1361"/>
        <v>104.5</v>
      </c>
      <c r="N9907" s="2" t="str">
        <f t="shared" si="1362"/>
        <v/>
      </c>
      <c r="AG9907" s="72"/>
      <c r="AH9907" s="72"/>
      <c r="AI9907" s="72"/>
      <c r="AJ9907" s="72"/>
    </row>
    <row r="9908" spans="1:36" x14ac:dyDescent="0.25">
      <c r="A9908" s="30">
        <v>1.1076736111118599</v>
      </c>
      <c r="B9908" s="29">
        <v>109</v>
      </c>
      <c r="C9908" s="61">
        <v>111</v>
      </c>
      <c r="D9908" s="70">
        <f t="shared" si="1356"/>
        <v>109</v>
      </c>
      <c r="E9908" s="70">
        <f t="shared" si="1357"/>
        <v>111</v>
      </c>
      <c r="F9908" s="5">
        <v>9904</v>
      </c>
      <c r="G9908" s="72"/>
      <c r="H9908" s="4">
        <f t="shared" si="1358"/>
        <v>100</v>
      </c>
      <c r="I9908" s="4">
        <f t="shared" si="1359"/>
        <v>125</v>
      </c>
      <c r="J9908" s="1">
        <f t="shared" si="1355"/>
        <v>79432823472.428345</v>
      </c>
      <c r="K9908" s="5">
        <v>1667</v>
      </c>
      <c r="L9908" s="12">
        <f t="shared" si="1360"/>
        <v>104.5</v>
      </c>
      <c r="M9908" s="2">
        <f t="shared" si="1361"/>
        <v>104.5</v>
      </c>
      <c r="N9908" s="2" t="str">
        <f t="shared" si="1362"/>
        <v/>
      </c>
      <c r="AG9908" s="72"/>
      <c r="AH9908" s="72"/>
      <c r="AI9908" s="72"/>
      <c r="AJ9908" s="72"/>
    </row>
    <row r="9909" spans="1:36" x14ac:dyDescent="0.25">
      <c r="A9909" s="30">
        <v>1.1076851851859399</v>
      </c>
      <c r="B9909" s="29">
        <v>105.9</v>
      </c>
      <c r="C9909" s="61">
        <v>106.5</v>
      </c>
      <c r="D9909" s="70">
        <f t="shared" si="1356"/>
        <v>105.9</v>
      </c>
      <c r="E9909" s="70">
        <f t="shared" si="1357"/>
        <v>106.5</v>
      </c>
      <c r="F9909" s="5">
        <v>9905</v>
      </c>
      <c r="G9909" s="72"/>
      <c r="H9909" s="4">
        <f t="shared" si="1358"/>
        <v>100</v>
      </c>
      <c r="I9909" s="4">
        <f t="shared" si="1359"/>
        <v>125</v>
      </c>
      <c r="J9909" s="1">
        <f t="shared" si="1355"/>
        <v>38904514499.428131</v>
      </c>
      <c r="K9909" s="5">
        <v>1667</v>
      </c>
      <c r="L9909" s="12">
        <f t="shared" si="1360"/>
        <v>104.5</v>
      </c>
      <c r="M9909" s="2">
        <f t="shared" si="1361"/>
        <v>104.5</v>
      </c>
      <c r="N9909" s="2" t="str">
        <f t="shared" si="1362"/>
        <v/>
      </c>
      <c r="AG9909" s="72"/>
      <c r="AH9909" s="72"/>
      <c r="AI9909" s="72"/>
      <c r="AJ9909" s="72"/>
    </row>
    <row r="9910" spans="1:36" x14ac:dyDescent="0.25">
      <c r="A9910" s="30">
        <v>1.10769675926001</v>
      </c>
      <c r="B9910" s="29">
        <v>106.2</v>
      </c>
      <c r="C9910" s="61">
        <v>106.3</v>
      </c>
      <c r="D9910" s="70">
        <f t="shared" si="1356"/>
        <v>106.2</v>
      </c>
      <c r="E9910" s="70">
        <f t="shared" si="1357"/>
        <v>106.3</v>
      </c>
      <c r="F9910" s="5">
        <v>9906</v>
      </c>
      <c r="G9910" s="72"/>
      <c r="H9910" s="4">
        <f t="shared" si="1358"/>
        <v>100</v>
      </c>
      <c r="I9910" s="4">
        <f t="shared" si="1359"/>
        <v>125</v>
      </c>
      <c r="J9910" s="1">
        <f t="shared" si="1355"/>
        <v>41686938347.033752</v>
      </c>
      <c r="K9910" s="5">
        <v>1667</v>
      </c>
      <c r="L9910" s="12">
        <f t="shared" si="1360"/>
        <v>104.5</v>
      </c>
      <c r="M9910" s="2">
        <f t="shared" si="1361"/>
        <v>104.5</v>
      </c>
      <c r="N9910" s="2" t="str">
        <f t="shared" si="1362"/>
        <v/>
      </c>
      <c r="AG9910" s="72"/>
      <c r="AH9910" s="72"/>
      <c r="AI9910" s="72"/>
      <c r="AJ9910" s="72"/>
    </row>
    <row r="9911" spans="1:36" x14ac:dyDescent="0.25">
      <c r="A9911" s="30">
        <v>1.10770833333408</v>
      </c>
      <c r="B9911" s="29">
        <v>103.2</v>
      </c>
      <c r="C9911" s="61">
        <v>103.3</v>
      </c>
      <c r="D9911" s="70">
        <f t="shared" si="1356"/>
        <v>103.2</v>
      </c>
      <c r="E9911" s="70">
        <f t="shared" si="1357"/>
        <v>103.3</v>
      </c>
      <c r="F9911" s="5">
        <v>9907</v>
      </c>
      <c r="G9911" s="72"/>
      <c r="H9911" s="4">
        <f t="shared" si="1358"/>
        <v>100</v>
      </c>
      <c r="I9911" s="4">
        <f t="shared" si="1359"/>
        <v>125</v>
      </c>
      <c r="J9911" s="1">
        <f t="shared" si="1355"/>
        <v>20892961308.540489</v>
      </c>
      <c r="K9911" s="5">
        <v>1667</v>
      </c>
      <c r="L9911" s="12">
        <f t="shared" si="1360"/>
        <v>104.5</v>
      </c>
      <c r="M9911" s="2">
        <f t="shared" si="1361"/>
        <v>104.5</v>
      </c>
      <c r="N9911" s="2" t="str">
        <f t="shared" si="1362"/>
        <v/>
      </c>
      <c r="AG9911" s="72"/>
      <c r="AH9911" s="72"/>
      <c r="AI9911" s="72"/>
      <c r="AJ9911" s="72"/>
    </row>
    <row r="9912" spans="1:36" x14ac:dyDescent="0.25">
      <c r="A9912" s="30">
        <v>1.1077199074081601</v>
      </c>
      <c r="B9912" s="29">
        <v>104.8</v>
      </c>
      <c r="C9912" s="61">
        <v>105.8</v>
      </c>
      <c r="D9912" s="70">
        <f t="shared" si="1356"/>
        <v>104.8</v>
      </c>
      <c r="E9912" s="70">
        <f t="shared" si="1357"/>
        <v>105.8</v>
      </c>
      <c r="F9912" s="5">
        <v>9908</v>
      </c>
      <c r="G9912" s="72"/>
      <c r="H9912" s="4">
        <f t="shared" si="1358"/>
        <v>100</v>
      </c>
      <c r="I9912" s="4">
        <f t="shared" si="1359"/>
        <v>125</v>
      </c>
      <c r="J9912" s="1">
        <f t="shared" si="1355"/>
        <v>30199517204.020248</v>
      </c>
      <c r="K9912" s="5">
        <v>1667</v>
      </c>
      <c r="L9912" s="12">
        <f t="shared" si="1360"/>
        <v>104.5</v>
      </c>
      <c r="M9912" s="2">
        <f t="shared" si="1361"/>
        <v>104.5</v>
      </c>
      <c r="N9912" s="2" t="str">
        <f t="shared" si="1362"/>
        <v/>
      </c>
      <c r="AG9912" s="72"/>
      <c r="AH9912" s="72"/>
      <c r="AI9912" s="72"/>
      <c r="AJ9912" s="72"/>
    </row>
    <row r="9913" spans="1:36" x14ac:dyDescent="0.25">
      <c r="A9913" s="30">
        <v>1.1077314814822301</v>
      </c>
      <c r="B9913" s="29">
        <v>104.4</v>
      </c>
      <c r="C9913" s="61">
        <v>104.5</v>
      </c>
      <c r="D9913" s="70">
        <f t="shared" si="1356"/>
        <v>104.4</v>
      </c>
      <c r="E9913" s="70">
        <f t="shared" si="1357"/>
        <v>104.5</v>
      </c>
      <c r="F9913" s="5">
        <v>9909</v>
      </c>
      <c r="G9913" s="72"/>
      <c r="H9913" s="4">
        <f t="shared" si="1358"/>
        <v>100</v>
      </c>
      <c r="I9913" s="4">
        <f t="shared" si="1359"/>
        <v>125</v>
      </c>
      <c r="J9913" s="1">
        <f t="shared" si="1355"/>
        <v>27542287033.381855</v>
      </c>
      <c r="K9913" s="5">
        <v>1667</v>
      </c>
      <c r="L9913" s="12">
        <f t="shared" si="1360"/>
        <v>104.5</v>
      </c>
      <c r="M9913" s="2">
        <f t="shared" si="1361"/>
        <v>104.5</v>
      </c>
      <c r="N9913" s="2" t="str">
        <f t="shared" si="1362"/>
        <v/>
      </c>
      <c r="AG9913" s="72"/>
      <c r="AH9913" s="72"/>
      <c r="AI9913" s="72"/>
      <c r="AJ9913" s="72"/>
    </row>
    <row r="9914" spans="1:36" x14ac:dyDescent="0.25">
      <c r="A9914" s="30">
        <v>1.1077430555563099</v>
      </c>
      <c r="B9914" s="29">
        <v>108.1</v>
      </c>
      <c r="C9914" s="61">
        <v>108.19999999999999</v>
      </c>
      <c r="D9914" s="70">
        <f t="shared" si="1356"/>
        <v>108.1</v>
      </c>
      <c r="E9914" s="70">
        <f t="shared" si="1357"/>
        <v>108.19999999999999</v>
      </c>
      <c r="F9914" s="5">
        <v>9910</v>
      </c>
      <c r="G9914" s="72"/>
      <c r="H9914" s="4">
        <f t="shared" si="1358"/>
        <v>100</v>
      </c>
      <c r="I9914" s="4">
        <f t="shared" si="1359"/>
        <v>125</v>
      </c>
      <c r="J9914" s="1">
        <f t="shared" si="1355"/>
        <v>64565422903.465538</v>
      </c>
      <c r="K9914" s="5">
        <v>1667</v>
      </c>
      <c r="L9914" s="12">
        <f t="shared" si="1360"/>
        <v>104.5</v>
      </c>
      <c r="M9914" s="2">
        <f t="shared" si="1361"/>
        <v>104.5</v>
      </c>
      <c r="N9914" s="2" t="str">
        <f t="shared" si="1362"/>
        <v/>
      </c>
      <c r="AG9914" s="72"/>
      <c r="AH9914" s="72"/>
      <c r="AI9914" s="72"/>
      <c r="AJ9914" s="72"/>
    </row>
    <row r="9915" spans="1:36" x14ac:dyDescent="0.25">
      <c r="A9915" s="30">
        <v>1.10775462963038</v>
      </c>
      <c r="B9915" s="29">
        <v>108.5</v>
      </c>
      <c r="C9915" s="61">
        <v>108.6</v>
      </c>
      <c r="D9915" s="70">
        <f t="shared" si="1356"/>
        <v>108.5</v>
      </c>
      <c r="E9915" s="70">
        <f t="shared" si="1357"/>
        <v>108.6</v>
      </c>
      <c r="F9915" s="5">
        <v>9911</v>
      </c>
      <c r="G9915" s="72"/>
      <c r="H9915" s="4">
        <f t="shared" si="1358"/>
        <v>100</v>
      </c>
      <c r="I9915" s="4">
        <f t="shared" si="1359"/>
        <v>125</v>
      </c>
      <c r="J9915" s="1">
        <f t="shared" si="1355"/>
        <v>70794578438.414001</v>
      </c>
      <c r="K9915" s="5">
        <v>1667</v>
      </c>
      <c r="L9915" s="12">
        <f t="shared" si="1360"/>
        <v>104.5</v>
      </c>
      <c r="M9915" s="2">
        <f t="shared" si="1361"/>
        <v>104.5</v>
      </c>
      <c r="N9915" s="2" t="str">
        <f t="shared" si="1362"/>
        <v/>
      </c>
      <c r="AG9915" s="72"/>
      <c r="AH9915" s="72"/>
      <c r="AI9915" s="72"/>
      <c r="AJ9915" s="72"/>
    </row>
    <row r="9916" spans="1:36" x14ac:dyDescent="0.25">
      <c r="A9916" s="30">
        <v>1.10776620370446</v>
      </c>
      <c r="B9916" s="29">
        <v>108.4</v>
      </c>
      <c r="C9916" s="61">
        <v>108.5</v>
      </c>
      <c r="D9916" s="70">
        <f t="shared" si="1356"/>
        <v>108.4</v>
      </c>
      <c r="E9916" s="70">
        <f t="shared" si="1357"/>
        <v>108.5</v>
      </c>
      <c r="F9916" s="5">
        <v>9912</v>
      </c>
      <c r="G9916" s="72"/>
      <c r="H9916" s="4">
        <f t="shared" si="1358"/>
        <v>100</v>
      </c>
      <c r="I9916" s="4">
        <f t="shared" si="1359"/>
        <v>125</v>
      </c>
      <c r="J9916" s="1">
        <f t="shared" si="1355"/>
        <v>69183097091.89386</v>
      </c>
      <c r="K9916" s="5">
        <v>1667</v>
      </c>
      <c r="L9916" s="12">
        <f t="shared" si="1360"/>
        <v>104.5</v>
      </c>
      <c r="M9916" s="2">
        <f t="shared" si="1361"/>
        <v>104.5</v>
      </c>
      <c r="N9916" s="2" t="str">
        <f t="shared" si="1362"/>
        <v/>
      </c>
      <c r="AG9916" s="72"/>
      <c r="AH9916" s="72"/>
      <c r="AI9916" s="72"/>
      <c r="AJ9916" s="72"/>
    </row>
    <row r="9917" spans="1:36" x14ac:dyDescent="0.25">
      <c r="A9917" s="30">
        <v>1.10777777777853</v>
      </c>
      <c r="B9917" s="29">
        <v>106.7</v>
      </c>
      <c r="C9917" s="61">
        <v>106.8</v>
      </c>
      <c r="D9917" s="70">
        <f t="shared" si="1356"/>
        <v>106.7</v>
      </c>
      <c r="E9917" s="70">
        <f t="shared" si="1357"/>
        <v>106.8</v>
      </c>
      <c r="F9917" s="5">
        <v>9913</v>
      </c>
      <c r="G9917" s="72"/>
      <c r="H9917" s="4">
        <f t="shared" si="1358"/>
        <v>100</v>
      </c>
      <c r="I9917" s="4">
        <f t="shared" si="1359"/>
        <v>125</v>
      </c>
      <c r="J9917" s="1">
        <f t="shared" si="1355"/>
        <v>46773514128.719872</v>
      </c>
      <c r="K9917" s="5">
        <v>1667</v>
      </c>
      <c r="L9917" s="12">
        <f t="shared" si="1360"/>
        <v>104.5</v>
      </c>
      <c r="M9917" s="2">
        <f t="shared" si="1361"/>
        <v>104.5</v>
      </c>
      <c r="N9917" s="2" t="str">
        <f t="shared" si="1362"/>
        <v/>
      </c>
      <c r="AG9917" s="72"/>
      <c r="AH9917" s="72"/>
      <c r="AI9917" s="72"/>
      <c r="AJ9917" s="72"/>
    </row>
    <row r="9918" spans="1:36" x14ac:dyDescent="0.25">
      <c r="A9918" s="30">
        <v>1.1077893518526001</v>
      </c>
      <c r="B9918" s="29">
        <v>110.7</v>
      </c>
      <c r="C9918" s="61">
        <v>110.8</v>
      </c>
      <c r="D9918" s="70">
        <f t="shared" si="1356"/>
        <v>110.7</v>
      </c>
      <c r="E9918" s="70">
        <f t="shared" si="1357"/>
        <v>110.8</v>
      </c>
      <c r="F9918" s="5">
        <v>9914</v>
      </c>
      <c r="G9918" s="72"/>
      <c r="H9918" s="4">
        <f t="shared" si="1358"/>
        <v>100</v>
      </c>
      <c r="I9918" s="4">
        <f t="shared" si="1359"/>
        <v>125</v>
      </c>
      <c r="J9918" s="1">
        <f t="shared" si="1355"/>
        <v>117489755493.95348</v>
      </c>
      <c r="K9918" s="5">
        <v>1667</v>
      </c>
      <c r="L9918" s="12">
        <f t="shared" si="1360"/>
        <v>104.5</v>
      </c>
      <c r="M9918" s="2">
        <f t="shared" si="1361"/>
        <v>104.5</v>
      </c>
      <c r="N9918" s="2" t="str">
        <f t="shared" si="1362"/>
        <v/>
      </c>
      <c r="AG9918" s="72"/>
      <c r="AH9918" s="72"/>
      <c r="AI9918" s="72"/>
      <c r="AJ9918" s="72"/>
    </row>
    <row r="9919" spans="1:36" x14ac:dyDescent="0.25">
      <c r="A9919" s="30">
        <v>1.1078009259266799</v>
      </c>
      <c r="B9919" s="29">
        <v>109.6</v>
      </c>
      <c r="C9919" s="61">
        <v>109.69999999999999</v>
      </c>
      <c r="D9919" s="70">
        <f t="shared" si="1356"/>
        <v>109.6</v>
      </c>
      <c r="E9919" s="70">
        <f t="shared" si="1357"/>
        <v>109.69999999999999</v>
      </c>
      <c r="F9919" s="5">
        <v>9915</v>
      </c>
      <c r="G9919" s="72"/>
      <c r="H9919" s="4">
        <f t="shared" si="1358"/>
        <v>100</v>
      </c>
      <c r="I9919" s="4">
        <f t="shared" si="1359"/>
        <v>125</v>
      </c>
      <c r="J9919" s="1">
        <f t="shared" si="1355"/>
        <v>91201083935.591141</v>
      </c>
      <c r="K9919" s="5">
        <v>1667</v>
      </c>
      <c r="L9919" s="12">
        <f t="shared" si="1360"/>
        <v>104.5</v>
      </c>
      <c r="M9919" s="2">
        <f t="shared" si="1361"/>
        <v>104.5</v>
      </c>
      <c r="N9919" s="2" t="str">
        <f t="shared" si="1362"/>
        <v/>
      </c>
      <c r="AG9919" s="72"/>
      <c r="AH9919" s="72"/>
      <c r="AI9919" s="72"/>
      <c r="AJ9919" s="72"/>
    </row>
    <row r="9920" spans="1:36" x14ac:dyDescent="0.25">
      <c r="A9920" s="30">
        <v>1.1078125000007499</v>
      </c>
      <c r="B9920" s="29">
        <v>109.8</v>
      </c>
      <c r="C9920" s="61">
        <v>109.89999999999999</v>
      </c>
      <c r="D9920" s="70">
        <f t="shared" si="1356"/>
        <v>109.8</v>
      </c>
      <c r="E9920" s="70">
        <f t="shared" si="1357"/>
        <v>109.89999999999999</v>
      </c>
      <c r="F9920" s="5">
        <v>9916</v>
      </c>
      <c r="G9920" s="72"/>
      <c r="H9920" s="4">
        <f t="shared" si="1358"/>
        <v>100</v>
      </c>
      <c r="I9920" s="4">
        <f t="shared" si="1359"/>
        <v>125</v>
      </c>
      <c r="J9920" s="1">
        <f t="shared" si="1355"/>
        <v>95499258602.143753</v>
      </c>
      <c r="K9920" s="5">
        <v>1667</v>
      </c>
      <c r="L9920" s="12">
        <f t="shared" si="1360"/>
        <v>104.5</v>
      </c>
      <c r="M9920" s="2">
        <f t="shared" si="1361"/>
        <v>104.5</v>
      </c>
      <c r="N9920" s="2" t="str">
        <f t="shared" si="1362"/>
        <v/>
      </c>
      <c r="AG9920" s="72"/>
      <c r="AH9920" s="72"/>
      <c r="AI9920" s="72"/>
      <c r="AJ9920" s="72"/>
    </row>
    <row r="9921" spans="1:36" x14ac:dyDescent="0.25">
      <c r="A9921" s="30">
        <v>1.10782407407483</v>
      </c>
      <c r="B9921" s="29">
        <v>108.3</v>
      </c>
      <c r="C9921" s="61">
        <v>108.39999999999999</v>
      </c>
      <c r="D9921" s="70">
        <f t="shared" si="1356"/>
        <v>108.3</v>
      </c>
      <c r="E9921" s="70">
        <f t="shared" si="1357"/>
        <v>108.39999999999999</v>
      </c>
      <c r="F9921" s="5">
        <v>9917</v>
      </c>
      <c r="G9921" s="72"/>
      <c r="H9921" s="4">
        <f t="shared" si="1358"/>
        <v>100</v>
      </c>
      <c r="I9921" s="4">
        <f t="shared" si="1359"/>
        <v>125</v>
      </c>
      <c r="J9921" s="1">
        <f t="shared" si="1355"/>
        <v>67608297539.198387</v>
      </c>
      <c r="K9921" s="5">
        <v>1667</v>
      </c>
      <c r="L9921" s="12">
        <f t="shared" si="1360"/>
        <v>104.5</v>
      </c>
      <c r="M9921" s="2">
        <f t="shared" si="1361"/>
        <v>104.5</v>
      </c>
      <c r="N9921" s="2" t="str">
        <f t="shared" si="1362"/>
        <v/>
      </c>
      <c r="AG9921" s="72"/>
      <c r="AH9921" s="72"/>
      <c r="AI9921" s="72"/>
      <c r="AJ9921" s="72"/>
    </row>
    <row r="9922" spans="1:36" x14ac:dyDescent="0.25">
      <c r="A9922" s="30">
        <v>1.1078356481489</v>
      </c>
      <c r="B9922" s="29">
        <v>106.5</v>
      </c>
      <c r="C9922" s="61">
        <v>106.6</v>
      </c>
      <c r="D9922" s="70">
        <f t="shared" si="1356"/>
        <v>106.5</v>
      </c>
      <c r="E9922" s="70">
        <f t="shared" si="1357"/>
        <v>106.6</v>
      </c>
      <c r="F9922" s="5">
        <v>9918</v>
      </c>
      <c r="G9922" s="72"/>
      <c r="H9922" s="4">
        <f t="shared" si="1358"/>
        <v>100</v>
      </c>
      <c r="I9922" s="4">
        <f t="shared" si="1359"/>
        <v>125</v>
      </c>
      <c r="J9922" s="1">
        <f t="shared" si="1355"/>
        <v>44668359215.096527</v>
      </c>
      <c r="K9922" s="5">
        <v>1667</v>
      </c>
      <c r="L9922" s="12">
        <f t="shared" si="1360"/>
        <v>104.5</v>
      </c>
      <c r="M9922" s="2">
        <f t="shared" si="1361"/>
        <v>104.5</v>
      </c>
      <c r="N9922" s="2" t="str">
        <f t="shared" si="1362"/>
        <v/>
      </c>
      <c r="AG9922" s="72"/>
      <c r="AH9922" s="72"/>
      <c r="AI9922" s="72"/>
      <c r="AJ9922" s="72"/>
    </row>
    <row r="9923" spans="1:36" x14ac:dyDescent="0.25">
      <c r="A9923" s="30">
        <v>1.1078472222229701</v>
      </c>
      <c r="B9923" s="29">
        <v>102.9</v>
      </c>
      <c r="C9923" s="61">
        <v>103</v>
      </c>
      <c r="D9923" s="70">
        <f t="shared" si="1356"/>
        <v>102.9</v>
      </c>
      <c r="E9923" s="70">
        <f t="shared" si="1357"/>
        <v>103</v>
      </c>
      <c r="F9923" s="5">
        <v>9919</v>
      </c>
      <c r="G9923" s="72"/>
      <c r="H9923" s="4">
        <f t="shared" si="1358"/>
        <v>100</v>
      </c>
      <c r="I9923" s="4">
        <f t="shared" si="1359"/>
        <v>125</v>
      </c>
      <c r="J9923" s="1">
        <f t="shared" si="1355"/>
        <v>19498445997.580547</v>
      </c>
      <c r="K9923" s="5">
        <v>1667</v>
      </c>
      <c r="L9923" s="12">
        <f t="shared" si="1360"/>
        <v>104.5</v>
      </c>
      <c r="M9923" s="2">
        <f t="shared" si="1361"/>
        <v>104.5</v>
      </c>
      <c r="N9923" s="2" t="str">
        <f t="shared" si="1362"/>
        <v/>
      </c>
      <c r="AG9923" s="72"/>
      <c r="AH9923" s="72"/>
      <c r="AI9923" s="72"/>
      <c r="AJ9923" s="72"/>
    </row>
    <row r="9924" spans="1:36" x14ac:dyDescent="0.25">
      <c r="A9924" s="30">
        <v>1.1078587962970501</v>
      </c>
      <c r="B9924" s="29">
        <v>101.4</v>
      </c>
      <c r="C9924" s="61">
        <v>101.5</v>
      </c>
      <c r="D9924" s="70">
        <f t="shared" si="1356"/>
        <v>101.4</v>
      </c>
      <c r="E9924" s="70">
        <f t="shared" si="1357"/>
        <v>101.5</v>
      </c>
      <c r="F9924" s="5">
        <v>9920</v>
      </c>
      <c r="G9924" s="72"/>
      <c r="H9924" s="4">
        <f t="shared" si="1358"/>
        <v>100</v>
      </c>
      <c r="I9924" s="4">
        <f t="shared" si="1359"/>
        <v>125</v>
      </c>
      <c r="J9924" s="1">
        <f t="shared" si="1355"/>
        <v>13803842646.028885</v>
      </c>
      <c r="K9924" s="5">
        <v>1667</v>
      </c>
      <c r="L9924" s="12">
        <f t="shared" si="1360"/>
        <v>104.5</v>
      </c>
      <c r="M9924" s="2">
        <f t="shared" si="1361"/>
        <v>104.5</v>
      </c>
      <c r="N9924" s="2" t="str">
        <f t="shared" si="1362"/>
        <v/>
      </c>
      <c r="AG9924" s="72"/>
      <c r="AH9924" s="72"/>
      <c r="AI9924" s="72"/>
      <c r="AJ9924" s="72"/>
    </row>
    <row r="9925" spans="1:36" x14ac:dyDescent="0.25">
      <c r="A9925" s="30">
        <v>1.1078703703711199</v>
      </c>
      <c r="B9925" s="29">
        <v>101.9</v>
      </c>
      <c r="C9925" s="61">
        <v>102</v>
      </c>
      <c r="D9925" s="70">
        <f t="shared" si="1356"/>
        <v>101.9</v>
      </c>
      <c r="E9925" s="70">
        <f t="shared" si="1357"/>
        <v>102</v>
      </c>
      <c r="F9925" s="5">
        <v>9921</v>
      </c>
      <c r="G9925" s="72"/>
      <c r="H9925" s="4">
        <f t="shared" si="1358"/>
        <v>100</v>
      </c>
      <c r="I9925" s="4">
        <f t="shared" si="1359"/>
        <v>125</v>
      </c>
      <c r="J9925" s="1">
        <f t="shared" ref="J9925:J9988" si="1363">10^(D9925/10)</f>
        <v>15488166189.124901</v>
      </c>
      <c r="K9925" s="5">
        <v>1667</v>
      </c>
      <c r="L9925" s="12">
        <f t="shared" si="1360"/>
        <v>104.5</v>
      </c>
      <c r="M9925" s="2">
        <f t="shared" si="1361"/>
        <v>104.5</v>
      </c>
      <c r="N9925" s="2" t="str">
        <f t="shared" si="1362"/>
        <v/>
      </c>
      <c r="AG9925" s="72"/>
      <c r="AH9925" s="72"/>
      <c r="AI9925" s="72"/>
      <c r="AJ9925" s="72"/>
    </row>
    <row r="9926" spans="1:36" x14ac:dyDescent="0.25">
      <c r="A9926" s="30">
        <v>1.1078819444451999</v>
      </c>
      <c r="B9926" s="29">
        <v>100.9</v>
      </c>
      <c r="C9926" s="61">
        <v>101</v>
      </c>
      <c r="D9926" s="70">
        <f t="shared" ref="D9926:D9989" si="1364">B9926+$AC$9</f>
        <v>100.9</v>
      </c>
      <c r="E9926" s="70">
        <f t="shared" ref="E9926:E9989" si="1365">C9926+$AC$9</f>
        <v>101</v>
      </c>
      <c r="F9926" s="5">
        <v>9922</v>
      </c>
      <c r="G9926" s="72"/>
      <c r="H9926" s="4">
        <f t="shared" si="1358"/>
        <v>100</v>
      </c>
      <c r="I9926" s="4">
        <f t="shared" si="1359"/>
        <v>125</v>
      </c>
      <c r="J9926" s="1">
        <f t="shared" si="1363"/>
        <v>12302687708.123854</v>
      </c>
      <c r="K9926" s="5">
        <v>1667</v>
      </c>
      <c r="L9926" s="12">
        <f t="shared" si="1360"/>
        <v>104.5</v>
      </c>
      <c r="M9926" s="2">
        <f t="shared" si="1361"/>
        <v>104.5</v>
      </c>
      <c r="N9926" s="2" t="str">
        <f t="shared" si="1362"/>
        <v/>
      </c>
      <c r="AG9926" s="72"/>
      <c r="AH9926" s="72"/>
      <c r="AI9926" s="72"/>
      <c r="AJ9926" s="72"/>
    </row>
    <row r="9927" spans="1:36" x14ac:dyDescent="0.25">
      <c r="A9927" s="30">
        <v>1.10789351851927</v>
      </c>
      <c r="B9927" s="29">
        <v>101.5</v>
      </c>
      <c r="C9927" s="61">
        <v>101.6</v>
      </c>
      <c r="D9927" s="70">
        <f t="shared" si="1364"/>
        <v>101.5</v>
      </c>
      <c r="E9927" s="70">
        <f t="shared" si="1365"/>
        <v>101.6</v>
      </c>
      <c r="F9927" s="5">
        <v>9923</v>
      </c>
      <c r="G9927" s="72"/>
      <c r="H9927" s="4">
        <f t="shared" si="1358"/>
        <v>100</v>
      </c>
      <c r="I9927" s="4">
        <f t="shared" si="1359"/>
        <v>125</v>
      </c>
      <c r="J9927" s="1">
        <f t="shared" si="1363"/>
        <v>14125375446.227579</v>
      </c>
      <c r="K9927" s="5">
        <v>1667</v>
      </c>
      <c r="L9927" s="12">
        <f t="shared" si="1360"/>
        <v>104.5</v>
      </c>
      <c r="M9927" s="2">
        <f t="shared" si="1361"/>
        <v>104.5</v>
      </c>
      <c r="N9927" s="2" t="str">
        <f t="shared" si="1362"/>
        <v/>
      </c>
      <c r="AG9927" s="72"/>
      <c r="AH9927" s="72"/>
      <c r="AI9927" s="72"/>
      <c r="AJ9927" s="72"/>
    </row>
    <row r="9928" spans="1:36" x14ac:dyDescent="0.25">
      <c r="A9928" s="30">
        <v>1.10790509259334</v>
      </c>
      <c r="B9928" s="29">
        <v>100.6</v>
      </c>
      <c r="C9928" s="61">
        <v>100.69999999999999</v>
      </c>
      <c r="D9928" s="70">
        <f t="shared" si="1364"/>
        <v>100.6</v>
      </c>
      <c r="E9928" s="70">
        <f t="shared" si="1365"/>
        <v>100.69999999999999</v>
      </c>
      <c r="F9928" s="5">
        <v>9924</v>
      </c>
      <c r="G9928" s="72"/>
      <c r="H9928" s="4">
        <f t="shared" si="1358"/>
        <v>100</v>
      </c>
      <c r="I9928" s="4">
        <f t="shared" si="1359"/>
        <v>125</v>
      </c>
      <c r="J9928" s="1">
        <f t="shared" si="1363"/>
        <v>11481536214.968826</v>
      </c>
      <c r="K9928" s="5">
        <v>1667</v>
      </c>
      <c r="L9928" s="12">
        <f t="shared" si="1360"/>
        <v>104.5</v>
      </c>
      <c r="M9928" s="2">
        <f t="shared" si="1361"/>
        <v>104.5</v>
      </c>
      <c r="N9928" s="2" t="str">
        <f t="shared" si="1362"/>
        <v/>
      </c>
      <c r="AG9928" s="72"/>
      <c r="AH9928" s="72"/>
      <c r="AI9928" s="72"/>
      <c r="AJ9928" s="72"/>
    </row>
    <row r="9929" spans="1:36" x14ac:dyDescent="0.25">
      <c r="A9929" s="30">
        <v>1.1079166666674201</v>
      </c>
      <c r="B9929" s="29">
        <v>101.7</v>
      </c>
      <c r="C9929" s="61">
        <v>101.8</v>
      </c>
      <c r="D9929" s="70">
        <f t="shared" si="1364"/>
        <v>101.7</v>
      </c>
      <c r="E9929" s="70">
        <f t="shared" si="1365"/>
        <v>101.8</v>
      </c>
      <c r="F9929" s="5">
        <v>9925</v>
      </c>
      <c r="G9929" s="72"/>
      <c r="H9929" s="4">
        <f t="shared" si="1358"/>
        <v>100</v>
      </c>
      <c r="I9929" s="4">
        <f t="shared" si="1359"/>
        <v>125</v>
      </c>
      <c r="J9929" s="1">
        <f t="shared" si="1363"/>
        <v>14791083881.682108</v>
      </c>
      <c r="K9929" s="5">
        <v>1667</v>
      </c>
      <c r="L9929" s="12">
        <f t="shared" si="1360"/>
        <v>104.5</v>
      </c>
      <c r="M9929" s="2">
        <f t="shared" si="1361"/>
        <v>104.5</v>
      </c>
      <c r="N9929" s="2" t="str">
        <f t="shared" si="1362"/>
        <v/>
      </c>
      <c r="AG9929" s="72"/>
      <c r="AH9929" s="72"/>
      <c r="AI9929" s="72"/>
      <c r="AJ9929" s="72"/>
    </row>
    <row r="9930" spans="1:36" x14ac:dyDescent="0.25">
      <c r="A9930" s="30">
        <v>1.1079282407414901</v>
      </c>
      <c r="B9930" s="29">
        <v>101.2</v>
      </c>
      <c r="C9930" s="61">
        <v>101.3</v>
      </c>
      <c r="D9930" s="70">
        <f t="shared" si="1364"/>
        <v>101.2</v>
      </c>
      <c r="E9930" s="70">
        <f t="shared" si="1365"/>
        <v>101.3</v>
      </c>
      <c r="F9930" s="5">
        <v>9926</v>
      </c>
      <c r="G9930" s="72"/>
      <c r="H9930" s="4">
        <f t="shared" si="1358"/>
        <v>100</v>
      </c>
      <c r="I9930" s="4">
        <f t="shared" si="1359"/>
        <v>125</v>
      </c>
      <c r="J9930" s="1">
        <f t="shared" si="1363"/>
        <v>13182567385.564108</v>
      </c>
      <c r="K9930" s="5">
        <v>1667</v>
      </c>
      <c r="L9930" s="12">
        <f t="shared" si="1360"/>
        <v>104.5</v>
      </c>
      <c r="M9930" s="2">
        <f t="shared" si="1361"/>
        <v>104.5</v>
      </c>
      <c r="N9930" s="2" t="str">
        <f t="shared" si="1362"/>
        <v/>
      </c>
      <c r="AG9930" s="72"/>
      <c r="AH9930" s="72"/>
      <c r="AI9930" s="72"/>
      <c r="AJ9930" s="72"/>
    </row>
    <row r="9931" spans="1:36" x14ac:dyDescent="0.25">
      <c r="A9931" s="30">
        <v>1.1079398148155699</v>
      </c>
      <c r="B9931" s="29">
        <v>101.6</v>
      </c>
      <c r="C9931" s="61">
        <v>101.69999999999999</v>
      </c>
      <c r="D9931" s="70">
        <f t="shared" si="1364"/>
        <v>101.6</v>
      </c>
      <c r="E9931" s="70">
        <f t="shared" si="1365"/>
        <v>101.69999999999999</v>
      </c>
      <c r="F9931" s="5">
        <v>9927</v>
      </c>
      <c r="G9931" s="72"/>
      <c r="H9931" s="4">
        <f t="shared" si="1358"/>
        <v>100</v>
      </c>
      <c r="I9931" s="4">
        <f t="shared" si="1359"/>
        <v>125</v>
      </c>
      <c r="J9931" s="1">
        <f t="shared" si="1363"/>
        <v>14454397707.459311</v>
      </c>
      <c r="K9931" s="5">
        <v>1667</v>
      </c>
      <c r="L9931" s="12">
        <f t="shared" si="1360"/>
        <v>104.5</v>
      </c>
      <c r="M9931" s="2">
        <f t="shared" si="1361"/>
        <v>104.5</v>
      </c>
      <c r="N9931" s="2" t="str">
        <f t="shared" si="1362"/>
        <v/>
      </c>
      <c r="AG9931" s="72"/>
      <c r="AH9931" s="72"/>
      <c r="AI9931" s="72"/>
      <c r="AJ9931" s="72"/>
    </row>
    <row r="9932" spans="1:36" x14ac:dyDescent="0.25">
      <c r="A9932" s="30">
        <v>1.10795138888964</v>
      </c>
      <c r="B9932" s="29">
        <v>100.5</v>
      </c>
      <c r="C9932" s="61">
        <v>100.6</v>
      </c>
      <c r="D9932" s="70">
        <f t="shared" si="1364"/>
        <v>100.5</v>
      </c>
      <c r="E9932" s="70">
        <f t="shared" si="1365"/>
        <v>100.6</v>
      </c>
      <c r="F9932" s="5">
        <v>9928</v>
      </c>
      <c r="G9932" s="72"/>
      <c r="H9932" s="4">
        <f t="shared" si="1358"/>
        <v>100</v>
      </c>
      <c r="I9932" s="4">
        <f t="shared" si="1359"/>
        <v>125</v>
      </c>
      <c r="J9932" s="1">
        <f t="shared" si="1363"/>
        <v>11220184543.019672</v>
      </c>
      <c r="K9932" s="5">
        <v>1667</v>
      </c>
      <c r="L9932" s="12">
        <f t="shared" si="1360"/>
        <v>104.5</v>
      </c>
      <c r="M9932" s="2">
        <f t="shared" si="1361"/>
        <v>104.5</v>
      </c>
      <c r="N9932" s="2" t="str">
        <f t="shared" si="1362"/>
        <v/>
      </c>
      <c r="AG9932" s="72"/>
      <c r="AH9932" s="72"/>
      <c r="AI9932" s="72"/>
      <c r="AJ9932" s="72"/>
    </row>
    <row r="9933" spans="1:36" x14ac:dyDescent="0.25">
      <c r="A9933" s="30">
        <v>1.10796296296372</v>
      </c>
      <c r="B9933" s="29">
        <v>103.2</v>
      </c>
      <c r="C9933" s="61">
        <v>103.3</v>
      </c>
      <c r="D9933" s="70">
        <f t="shared" si="1364"/>
        <v>103.2</v>
      </c>
      <c r="E9933" s="70">
        <f t="shared" si="1365"/>
        <v>103.3</v>
      </c>
      <c r="F9933" s="5">
        <v>9929</v>
      </c>
      <c r="G9933" s="72"/>
      <c r="H9933" s="4">
        <f t="shared" si="1358"/>
        <v>100</v>
      </c>
      <c r="I9933" s="4">
        <f t="shared" si="1359"/>
        <v>125</v>
      </c>
      <c r="J9933" s="1">
        <f t="shared" si="1363"/>
        <v>20892961308.540489</v>
      </c>
      <c r="K9933" s="5">
        <v>1667</v>
      </c>
      <c r="L9933" s="12">
        <f t="shared" si="1360"/>
        <v>104.5</v>
      </c>
      <c r="M9933" s="2">
        <f t="shared" si="1361"/>
        <v>104.5</v>
      </c>
      <c r="N9933" s="2" t="str">
        <f t="shared" si="1362"/>
        <v/>
      </c>
      <c r="AG9933" s="72"/>
      <c r="AH9933" s="72"/>
      <c r="AI9933" s="72"/>
      <c r="AJ9933" s="72"/>
    </row>
    <row r="9934" spans="1:36" x14ac:dyDescent="0.25">
      <c r="A9934" s="30">
        <v>1.10797453703779</v>
      </c>
      <c r="B9934" s="29">
        <v>100.6</v>
      </c>
      <c r="C9934" s="61">
        <v>100.69999999999999</v>
      </c>
      <c r="D9934" s="70">
        <f t="shared" si="1364"/>
        <v>100.6</v>
      </c>
      <c r="E9934" s="70">
        <f t="shared" si="1365"/>
        <v>100.69999999999999</v>
      </c>
      <c r="F9934" s="5">
        <v>9930</v>
      </c>
      <c r="G9934" s="72"/>
      <c r="H9934" s="4">
        <f t="shared" si="1358"/>
        <v>100</v>
      </c>
      <c r="I9934" s="4">
        <f t="shared" si="1359"/>
        <v>125</v>
      </c>
      <c r="J9934" s="1">
        <f t="shared" si="1363"/>
        <v>11481536214.968826</v>
      </c>
      <c r="K9934" s="5">
        <v>1667</v>
      </c>
      <c r="L9934" s="12">
        <f t="shared" si="1360"/>
        <v>104.5</v>
      </c>
      <c r="M9934" s="2">
        <f t="shared" si="1361"/>
        <v>104.5</v>
      </c>
      <c r="N9934" s="2" t="str">
        <f t="shared" si="1362"/>
        <v/>
      </c>
      <c r="AG9934" s="72"/>
      <c r="AH9934" s="72"/>
      <c r="AI9934" s="72"/>
      <c r="AJ9934" s="72"/>
    </row>
    <row r="9935" spans="1:36" x14ac:dyDescent="0.25">
      <c r="A9935" s="30">
        <v>1.1079861111118601</v>
      </c>
      <c r="B9935" s="29">
        <v>103</v>
      </c>
      <c r="C9935" s="61">
        <v>103.1</v>
      </c>
      <c r="D9935" s="70">
        <f t="shared" si="1364"/>
        <v>103</v>
      </c>
      <c r="E9935" s="70">
        <f t="shared" si="1365"/>
        <v>103.1</v>
      </c>
      <c r="F9935" s="5">
        <v>9931</v>
      </c>
      <c r="G9935" s="72"/>
      <c r="H9935" s="4">
        <f t="shared" si="1358"/>
        <v>100</v>
      </c>
      <c r="I9935" s="4">
        <f t="shared" si="1359"/>
        <v>125</v>
      </c>
      <c r="J9935" s="1">
        <f t="shared" si="1363"/>
        <v>19952623149.688889</v>
      </c>
      <c r="K9935" s="5">
        <v>1667</v>
      </c>
      <c r="L9935" s="12">
        <f t="shared" si="1360"/>
        <v>104.5</v>
      </c>
      <c r="M9935" s="2">
        <f t="shared" si="1361"/>
        <v>104.5</v>
      </c>
      <c r="N9935" s="2" t="str">
        <f t="shared" si="1362"/>
        <v/>
      </c>
      <c r="AG9935" s="72"/>
      <c r="AH9935" s="72"/>
      <c r="AI9935" s="72"/>
      <c r="AJ9935" s="72"/>
    </row>
    <row r="9936" spans="1:36" x14ac:dyDescent="0.25">
      <c r="A9936" s="30">
        <v>1.1079976851859401</v>
      </c>
      <c r="B9936" s="29">
        <v>100.3</v>
      </c>
      <c r="C9936" s="61">
        <v>100.39999999999999</v>
      </c>
      <c r="D9936" s="70">
        <f t="shared" si="1364"/>
        <v>100.3</v>
      </c>
      <c r="E9936" s="70">
        <f t="shared" si="1365"/>
        <v>100.39999999999999</v>
      </c>
      <c r="F9936" s="5">
        <v>9932</v>
      </c>
      <c r="G9936" s="72"/>
      <c r="H9936" s="4">
        <f t="shared" si="1358"/>
        <v>100</v>
      </c>
      <c r="I9936" s="4">
        <f t="shared" si="1359"/>
        <v>125</v>
      </c>
      <c r="J9936" s="1">
        <f t="shared" si="1363"/>
        <v>10715193052.376066</v>
      </c>
      <c r="K9936" s="5">
        <v>1667</v>
      </c>
      <c r="L9936" s="12">
        <f t="shared" si="1360"/>
        <v>104.5</v>
      </c>
      <c r="M9936" s="2">
        <f t="shared" si="1361"/>
        <v>104.5</v>
      </c>
      <c r="N9936" s="2" t="str">
        <f t="shared" si="1362"/>
        <v/>
      </c>
      <c r="AG9936" s="72"/>
      <c r="AH9936" s="72"/>
      <c r="AI9936" s="72"/>
      <c r="AJ9936" s="72"/>
    </row>
    <row r="9937" spans="1:36" x14ac:dyDescent="0.25">
      <c r="A9937" s="30">
        <v>1.1080092592600099</v>
      </c>
      <c r="B9937" s="29">
        <v>101.7</v>
      </c>
      <c r="C9937" s="61">
        <v>101.8</v>
      </c>
      <c r="D9937" s="70">
        <f t="shared" si="1364"/>
        <v>101.7</v>
      </c>
      <c r="E9937" s="70">
        <f t="shared" si="1365"/>
        <v>101.8</v>
      </c>
      <c r="F9937" s="5">
        <v>9933</v>
      </c>
      <c r="G9937" s="72"/>
      <c r="H9937" s="4">
        <f t="shared" si="1358"/>
        <v>100</v>
      </c>
      <c r="I9937" s="4">
        <f t="shared" si="1359"/>
        <v>125</v>
      </c>
      <c r="J9937" s="1">
        <f t="shared" si="1363"/>
        <v>14791083881.682108</v>
      </c>
      <c r="K9937" s="5">
        <v>1667</v>
      </c>
      <c r="L9937" s="12">
        <f t="shared" si="1360"/>
        <v>104.5</v>
      </c>
      <c r="M9937" s="2">
        <f t="shared" si="1361"/>
        <v>104.5</v>
      </c>
      <c r="N9937" s="2" t="str">
        <f t="shared" si="1362"/>
        <v/>
      </c>
      <c r="AG9937" s="72"/>
      <c r="AH9937" s="72"/>
      <c r="AI9937" s="72"/>
      <c r="AJ9937" s="72"/>
    </row>
    <row r="9938" spans="1:36" x14ac:dyDescent="0.25">
      <c r="A9938" s="30">
        <v>1.10802083333409</v>
      </c>
      <c r="B9938" s="29">
        <v>101</v>
      </c>
      <c r="C9938" s="61">
        <v>101.1</v>
      </c>
      <c r="D9938" s="70">
        <f t="shared" si="1364"/>
        <v>101</v>
      </c>
      <c r="E9938" s="70">
        <f t="shared" si="1365"/>
        <v>101.1</v>
      </c>
      <c r="F9938" s="5">
        <v>9934</v>
      </c>
      <c r="G9938" s="72"/>
      <c r="H9938" s="4">
        <f t="shared" si="1358"/>
        <v>100</v>
      </c>
      <c r="I9938" s="4">
        <f t="shared" si="1359"/>
        <v>125</v>
      </c>
      <c r="J9938" s="1">
        <f t="shared" si="1363"/>
        <v>12589254117.94171</v>
      </c>
      <c r="K9938" s="5">
        <v>1667</v>
      </c>
      <c r="L9938" s="12">
        <f t="shared" si="1360"/>
        <v>104.5</v>
      </c>
      <c r="M9938" s="2">
        <f t="shared" si="1361"/>
        <v>104.5</v>
      </c>
      <c r="N9938" s="2" t="str">
        <f t="shared" si="1362"/>
        <v/>
      </c>
      <c r="AG9938" s="72"/>
      <c r="AH9938" s="72"/>
      <c r="AI9938" s="72"/>
      <c r="AJ9938" s="72"/>
    </row>
    <row r="9939" spans="1:36" x14ac:dyDescent="0.25">
      <c r="A9939" s="30">
        <v>1.10803240740816</v>
      </c>
      <c r="B9939" s="29">
        <v>102</v>
      </c>
      <c r="C9939" s="61">
        <v>102.1</v>
      </c>
      <c r="D9939" s="70">
        <f t="shared" si="1364"/>
        <v>102</v>
      </c>
      <c r="E9939" s="70">
        <f t="shared" si="1365"/>
        <v>102.1</v>
      </c>
      <c r="F9939" s="5">
        <v>9935</v>
      </c>
      <c r="G9939" s="72"/>
      <c r="H9939" s="4">
        <f t="shared" si="1358"/>
        <v>100</v>
      </c>
      <c r="I9939" s="4">
        <f t="shared" si="1359"/>
        <v>125</v>
      </c>
      <c r="J9939" s="1">
        <f t="shared" si="1363"/>
        <v>15848931924.611168</v>
      </c>
      <c r="K9939" s="5">
        <v>1667</v>
      </c>
      <c r="L9939" s="12">
        <f t="shared" si="1360"/>
        <v>104.5</v>
      </c>
      <c r="M9939" s="2">
        <f t="shared" si="1361"/>
        <v>104.5</v>
      </c>
      <c r="N9939" s="2" t="str">
        <f t="shared" si="1362"/>
        <v/>
      </c>
      <c r="AG9939" s="72"/>
      <c r="AH9939" s="72"/>
      <c r="AI9939" s="72"/>
      <c r="AJ9939" s="72"/>
    </row>
    <row r="9940" spans="1:36" x14ac:dyDescent="0.25">
      <c r="A9940" s="30">
        <v>1.10804398148223</v>
      </c>
      <c r="B9940" s="29">
        <v>102.2</v>
      </c>
      <c r="C9940" s="61">
        <v>102.3</v>
      </c>
      <c r="D9940" s="70">
        <f t="shared" si="1364"/>
        <v>102.2</v>
      </c>
      <c r="E9940" s="70">
        <f t="shared" si="1365"/>
        <v>102.3</v>
      </c>
      <c r="F9940" s="5">
        <v>9936</v>
      </c>
      <c r="G9940" s="72"/>
      <c r="H9940" s="4">
        <f t="shared" si="1358"/>
        <v>100</v>
      </c>
      <c r="I9940" s="4">
        <f t="shared" si="1359"/>
        <v>125</v>
      </c>
      <c r="J9940" s="1">
        <f t="shared" si="1363"/>
        <v>16595869074.375696</v>
      </c>
      <c r="K9940" s="5">
        <v>1667</v>
      </c>
      <c r="L9940" s="12">
        <f t="shared" si="1360"/>
        <v>104.5</v>
      </c>
      <c r="M9940" s="2">
        <f t="shared" si="1361"/>
        <v>104.5</v>
      </c>
      <c r="N9940" s="2" t="str">
        <f t="shared" si="1362"/>
        <v/>
      </c>
      <c r="AG9940" s="72"/>
      <c r="AH9940" s="72"/>
      <c r="AI9940" s="72"/>
      <c r="AJ9940" s="72"/>
    </row>
    <row r="9941" spans="1:36" x14ac:dyDescent="0.25">
      <c r="A9941" s="30">
        <v>1.1080555555563101</v>
      </c>
      <c r="B9941" s="29">
        <v>102.6</v>
      </c>
      <c r="C9941" s="61">
        <v>102.69999999999999</v>
      </c>
      <c r="D9941" s="70">
        <f t="shared" si="1364"/>
        <v>102.6</v>
      </c>
      <c r="E9941" s="70">
        <f t="shared" si="1365"/>
        <v>102.69999999999999</v>
      </c>
      <c r="F9941" s="5">
        <v>9937</v>
      </c>
      <c r="G9941" s="72"/>
      <c r="H9941" s="4">
        <f t="shared" si="1358"/>
        <v>100</v>
      </c>
      <c r="I9941" s="4">
        <f t="shared" si="1359"/>
        <v>125</v>
      </c>
      <c r="J9941" s="1">
        <f t="shared" si="1363"/>
        <v>18197008586.099861</v>
      </c>
      <c r="K9941" s="5">
        <v>1667</v>
      </c>
      <c r="L9941" s="12">
        <f t="shared" si="1360"/>
        <v>104.5</v>
      </c>
      <c r="M9941" s="2">
        <f t="shared" si="1361"/>
        <v>104.5</v>
      </c>
      <c r="N9941" s="2" t="str">
        <f t="shared" si="1362"/>
        <v/>
      </c>
      <c r="AG9941" s="72"/>
      <c r="AH9941" s="72"/>
      <c r="AI9941" s="72"/>
      <c r="AJ9941" s="72"/>
    </row>
    <row r="9942" spans="1:36" x14ac:dyDescent="0.25">
      <c r="A9942" s="30">
        <v>1.1080671296303799</v>
      </c>
      <c r="B9942" s="29">
        <v>101.9</v>
      </c>
      <c r="C9942" s="61">
        <v>102</v>
      </c>
      <c r="D9942" s="70">
        <f t="shared" si="1364"/>
        <v>101.9</v>
      </c>
      <c r="E9942" s="70">
        <f t="shared" si="1365"/>
        <v>102</v>
      </c>
      <c r="F9942" s="5">
        <v>9938</v>
      </c>
      <c r="G9942" s="72"/>
      <c r="H9942" s="4">
        <f t="shared" si="1358"/>
        <v>100</v>
      </c>
      <c r="I9942" s="4">
        <f t="shared" si="1359"/>
        <v>125</v>
      </c>
      <c r="J9942" s="1">
        <f t="shared" si="1363"/>
        <v>15488166189.124901</v>
      </c>
      <c r="K9942" s="5">
        <v>1667</v>
      </c>
      <c r="L9942" s="12">
        <f t="shared" si="1360"/>
        <v>104.5</v>
      </c>
      <c r="M9942" s="2">
        <f t="shared" si="1361"/>
        <v>104.5</v>
      </c>
      <c r="N9942" s="2" t="str">
        <f t="shared" si="1362"/>
        <v/>
      </c>
      <c r="AG9942" s="72"/>
      <c r="AH9942" s="72"/>
      <c r="AI9942" s="72"/>
      <c r="AJ9942" s="72"/>
    </row>
    <row r="9943" spans="1:36" x14ac:dyDescent="0.25">
      <c r="A9943" s="30">
        <v>1.1080787037044599</v>
      </c>
      <c r="B9943" s="29">
        <v>101.1</v>
      </c>
      <c r="C9943" s="61">
        <v>101.19999999999999</v>
      </c>
      <c r="D9943" s="70">
        <f t="shared" si="1364"/>
        <v>101.1</v>
      </c>
      <c r="E9943" s="70">
        <f t="shared" si="1365"/>
        <v>101.19999999999999</v>
      </c>
      <c r="F9943" s="5">
        <v>9939</v>
      </c>
      <c r="G9943" s="72"/>
      <c r="H9943" s="4">
        <f t="shared" ref="H9943:H10006" si="1366">X$15</f>
        <v>100</v>
      </c>
      <c r="I9943" s="4">
        <f t="shared" ref="I9943:I10006" si="1367">X$36</f>
        <v>125</v>
      </c>
      <c r="J9943" s="1">
        <f t="shared" si="1363"/>
        <v>12882495516.931332</v>
      </c>
      <c r="K9943" s="5">
        <v>1667</v>
      </c>
      <c r="L9943" s="12">
        <f t="shared" ref="L9943:L10006" si="1368">ROUND(10*LOG10(SUM(J6344:J9943)/3600),1)</f>
        <v>104.5</v>
      </c>
      <c r="M9943" s="2">
        <f t="shared" ref="M9943:M10006" si="1369">IF(L9943&gt;$X$15,L9943,"")</f>
        <v>104.5</v>
      </c>
      <c r="N9943" s="2" t="str">
        <f t="shared" ref="N9943:N10006" si="1370">IF(E9943&gt;$X$36,E9943,"")</f>
        <v/>
      </c>
      <c r="AG9943" s="72"/>
      <c r="AH9943" s="72"/>
      <c r="AI9943" s="72"/>
      <c r="AJ9943" s="72"/>
    </row>
    <row r="9944" spans="1:36" x14ac:dyDescent="0.25">
      <c r="A9944" s="30">
        <v>1.10809027777853</v>
      </c>
      <c r="B9944" s="29">
        <v>102.6</v>
      </c>
      <c r="C9944" s="61">
        <v>102.69999999999999</v>
      </c>
      <c r="D9944" s="70">
        <f t="shared" si="1364"/>
        <v>102.6</v>
      </c>
      <c r="E9944" s="70">
        <f t="shared" si="1365"/>
        <v>102.69999999999999</v>
      </c>
      <c r="F9944" s="5">
        <v>9940</v>
      </c>
      <c r="G9944" s="72"/>
      <c r="H9944" s="4">
        <f t="shared" si="1366"/>
        <v>100</v>
      </c>
      <c r="I9944" s="4">
        <f t="shared" si="1367"/>
        <v>125</v>
      </c>
      <c r="J9944" s="1">
        <f t="shared" si="1363"/>
        <v>18197008586.099861</v>
      </c>
      <c r="K9944" s="5">
        <v>1667</v>
      </c>
      <c r="L9944" s="12">
        <f t="shared" si="1368"/>
        <v>104.6</v>
      </c>
      <c r="M9944" s="2">
        <f t="shared" si="1369"/>
        <v>104.6</v>
      </c>
      <c r="N9944" s="2" t="str">
        <f t="shared" si="1370"/>
        <v/>
      </c>
      <c r="AG9944" s="72"/>
      <c r="AH9944" s="72"/>
      <c r="AI9944" s="72"/>
      <c r="AJ9944" s="72"/>
    </row>
    <row r="9945" spans="1:36" x14ac:dyDescent="0.25">
      <c r="A9945" s="30">
        <v>1.10810185185261</v>
      </c>
      <c r="B9945" s="29">
        <v>101.5</v>
      </c>
      <c r="C9945" s="61">
        <v>101.6</v>
      </c>
      <c r="D9945" s="70">
        <f t="shared" si="1364"/>
        <v>101.5</v>
      </c>
      <c r="E9945" s="70">
        <f t="shared" si="1365"/>
        <v>101.6</v>
      </c>
      <c r="F9945" s="5">
        <v>9941</v>
      </c>
      <c r="G9945" s="72"/>
      <c r="H9945" s="4">
        <f t="shared" si="1366"/>
        <v>100</v>
      </c>
      <c r="I9945" s="4">
        <f t="shared" si="1367"/>
        <v>125</v>
      </c>
      <c r="J9945" s="1">
        <f t="shared" si="1363"/>
        <v>14125375446.227579</v>
      </c>
      <c r="K9945" s="5">
        <v>1667</v>
      </c>
      <c r="L9945" s="12">
        <f t="shared" si="1368"/>
        <v>104.6</v>
      </c>
      <c r="M9945" s="2">
        <f t="shared" si="1369"/>
        <v>104.6</v>
      </c>
      <c r="N9945" s="2" t="str">
        <f t="shared" si="1370"/>
        <v/>
      </c>
      <c r="AG9945" s="72"/>
      <c r="AH9945" s="72"/>
      <c r="AI9945" s="72"/>
      <c r="AJ9945" s="72"/>
    </row>
    <row r="9946" spans="1:36" x14ac:dyDescent="0.25">
      <c r="A9946" s="30">
        <v>1.1081134259266801</v>
      </c>
      <c r="B9946" s="29">
        <v>101.5</v>
      </c>
      <c r="C9946" s="61">
        <v>101.6</v>
      </c>
      <c r="D9946" s="70">
        <f t="shared" si="1364"/>
        <v>101.5</v>
      </c>
      <c r="E9946" s="70">
        <f t="shared" si="1365"/>
        <v>101.6</v>
      </c>
      <c r="F9946" s="5">
        <v>9942</v>
      </c>
      <c r="G9946" s="72"/>
      <c r="H9946" s="4">
        <f t="shared" si="1366"/>
        <v>100</v>
      </c>
      <c r="I9946" s="4">
        <f t="shared" si="1367"/>
        <v>125</v>
      </c>
      <c r="J9946" s="1">
        <f t="shared" si="1363"/>
        <v>14125375446.227579</v>
      </c>
      <c r="K9946" s="5">
        <v>1667</v>
      </c>
      <c r="L9946" s="12">
        <f t="shared" si="1368"/>
        <v>104.6</v>
      </c>
      <c r="M9946" s="2">
        <f t="shared" si="1369"/>
        <v>104.6</v>
      </c>
      <c r="N9946" s="2" t="str">
        <f t="shared" si="1370"/>
        <v/>
      </c>
      <c r="AG9946" s="72"/>
      <c r="AH9946" s="72"/>
      <c r="AI9946" s="72"/>
      <c r="AJ9946" s="72"/>
    </row>
    <row r="9947" spans="1:36" x14ac:dyDescent="0.25">
      <c r="A9947" s="30">
        <v>1.1081250000007501</v>
      </c>
      <c r="B9947" s="29">
        <v>101</v>
      </c>
      <c r="C9947" s="61">
        <v>101.1</v>
      </c>
      <c r="D9947" s="70">
        <f t="shared" si="1364"/>
        <v>101</v>
      </c>
      <c r="E9947" s="70">
        <f t="shared" si="1365"/>
        <v>101.1</v>
      </c>
      <c r="F9947" s="5">
        <v>9943</v>
      </c>
      <c r="G9947" s="72"/>
      <c r="H9947" s="4">
        <f t="shared" si="1366"/>
        <v>100</v>
      </c>
      <c r="I9947" s="4">
        <f t="shared" si="1367"/>
        <v>125</v>
      </c>
      <c r="J9947" s="1">
        <f t="shared" si="1363"/>
        <v>12589254117.94171</v>
      </c>
      <c r="K9947" s="5">
        <v>1667</v>
      </c>
      <c r="L9947" s="12">
        <f t="shared" si="1368"/>
        <v>104.6</v>
      </c>
      <c r="M9947" s="2">
        <f t="shared" si="1369"/>
        <v>104.6</v>
      </c>
      <c r="N9947" s="2" t="str">
        <f t="shared" si="1370"/>
        <v/>
      </c>
      <c r="AG9947" s="72"/>
      <c r="AH9947" s="72"/>
      <c r="AI9947" s="72"/>
      <c r="AJ9947" s="72"/>
    </row>
    <row r="9948" spans="1:36" x14ac:dyDescent="0.25">
      <c r="A9948" s="30">
        <v>1.1081365740748299</v>
      </c>
      <c r="B9948" s="29">
        <v>105.1</v>
      </c>
      <c r="C9948" s="61">
        <v>105.19999999999999</v>
      </c>
      <c r="D9948" s="70">
        <f t="shared" si="1364"/>
        <v>105.1</v>
      </c>
      <c r="E9948" s="70">
        <f t="shared" si="1365"/>
        <v>105.19999999999999</v>
      </c>
      <c r="F9948" s="5">
        <v>9944</v>
      </c>
      <c r="G9948" s="72"/>
      <c r="H9948" s="4">
        <f t="shared" si="1366"/>
        <v>100</v>
      </c>
      <c r="I9948" s="4">
        <f t="shared" si="1367"/>
        <v>125</v>
      </c>
      <c r="J9948" s="1">
        <f t="shared" si="1363"/>
        <v>32359365692.96291</v>
      </c>
      <c r="K9948" s="5">
        <v>1667</v>
      </c>
      <c r="L9948" s="12">
        <f t="shared" si="1368"/>
        <v>104.6</v>
      </c>
      <c r="M9948" s="2">
        <f t="shared" si="1369"/>
        <v>104.6</v>
      </c>
      <c r="N9948" s="2" t="str">
        <f t="shared" si="1370"/>
        <v/>
      </c>
      <c r="AG9948" s="72"/>
      <c r="AH9948" s="72"/>
      <c r="AI9948" s="72"/>
      <c r="AJ9948" s="72"/>
    </row>
    <row r="9949" spans="1:36" x14ac:dyDescent="0.25">
      <c r="A9949" s="30">
        <v>1.1081481481488999</v>
      </c>
      <c r="B9949" s="29">
        <v>103.1</v>
      </c>
      <c r="C9949" s="61">
        <v>103.19999999999999</v>
      </c>
      <c r="D9949" s="70">
        <f t="shared" si="1364"/>
        <v>103.1</v>
      </c>
      <c r="E9949" s="70">
        <f t="shared" si="1365"/>
        <v>103.19999999999999</v>
      </c>
      <c r="F9949" s="5">
        <v>9945</v>
      </c>
      <c r="G9949" s="72"/>
      <c r="H9949" s="4">
        <f t="shared" si="1366"/>
        <v>100</v>
      </c>
      <c r="I9949" s="4">
        <f t="shared" si="1367"/>
        <v>125</v>
      </c>
      <c r="J9949" s="1">
        <f t="shared" si="1363"/>
        <v>20417379446.695313</v>
      </c>
      <c r="K9949" s="5">
        <v>1667</v>
      </c>
      <c r="L9949" s="12">
        <f t="shared" si="1368"/>
        <v>104.6</v>
      </c>
      <c r="M9949" s="2">
        <f t="shared" si="1369"/>
        <v>104.6</v>
      </c>
      <c r="N9949" s="2" t="str">
        <f t="shared" si="1370"/>
        <v/>
      </c>
      <c r="AG9949" s="72"/>
      <c r="AH9949" s="72"/>
      <c r="AI9949" s="72"/>
      <c r="AJ9949" s="72"/>
    </row>
    <row r="9950" spans="1:36" x14ac:dyDescent="0.25">
      <c r="A9950" s="30">
        <v>1.10815972222298</v>
      </c>
      <c r="B9950" s="29">
        <v>105.1</v>
      </c>
      <c r="C9950" s="61">
        <v>105.19999999999999</v>
      </c>
      <c r="D9950" s="70">
        <f t="shared" si="1364"/>
        <v>105.1</v>
      </c>
      <c r="E9950" s="70">
        <f t="shared" si="1365"/>
        <v>105.19999999999999</v>
      </c>
      <c r="F9950" s="5">
        <v>9946</v>
      </c>
      <c r="G9950" s="72"/>
      <c r="H9950" s="4">
        <f t="shared" si="1366"/>
        <v>100</v>
      </c>
      <c r="I9950" s="4">
        <f t="shared" si="1367"/>
        <v>125</v>
      </c>
      <c r="J9950" s="1">
        <f t="shared" si="1363"/>
        <v>32359365692.96291</v>
      </c>
      <c r="K9950" s="5">
        <v>1667</v>
      </c>
      <c r="L9950" s="12">
        <f t="shared" si="1368"/>
        <v>104.6</v>
      </c>
      <c r="M9950" s="2">
        <f t="shared" si="1369"/>
        <v>104.6</v>
      </c>
      <c r="N9950" s="2" t="str">
        <f t="shared" si="1370"/>
        <v/>
      </c>
      <c r="AG9950" s="72"/>
      <c r="AH9950" s="72"/>
      <c r="AI9950" s="72"/>
      <c r="AJ9950" s="72"/>
    </row>
    <row r="9951" spans="1:36" x14ac:dyDescent="0.25">
      <c r="A9951" s="30">
        <v>1.10817129629705</v>
      </c>
      <c r="B9951" s="29">
        <v>101.6</v>
      </c>
      <c r="C9951" s="61">
        <v>103.6</v>
      </c>
      <c r="D9951" s="70">
        <f t="shared" si="1364"/>
        <v>101.6</v>
      </c>
      <c r="E9951" s="70">
        <f t="shared" si="1365"/>
        <v>103.6</v>
      </c>
      <c r="F9951" s="5">
        <v>9947</v>
      </c>
      <c r="G9951" s="72"/>
      <c r="H9951" s="4">
        <f t="shared" si="1366"/>
        <v>100</v>
      </c>
      <c r="I9951" s="4">
        <f t="shared" si="1367"/>
        <v>125</v>
      </c>
      <c r="J9951" s="1">
        <f t="shared" si="1363"/>
        <v>14454397707.459311</v>
      </c>
      <c r="K9951" s="5">
        <v>1667</v>
      </c>
      <c r="L9951" s="12">
        <f t="shared" si="1368"/>
        <v>104.6</v>
      </c>
      <c r="M9951" s="2">
        <f t="shared" si="1369"/>
        <v>104.6</v>
      </c>
      <c r="N9951" s="2" t="str">
        <f t="shared" si="1370"/>
        <v/>
      </c>
      <c r="AG9951" s="72"/>
      <c r="AH9951" s="72"/>
      <c r="AI9951" s="72"/>
      <c r="AJ9951" s="72"/>
    </row>
    <row r="9952" spans="1:36" x14ac:dyDescent="0.25">
      <c r="A9952" s="30">
        <v>1.1081828703711201</v>
      </c>
      <c r="B9952" s="29">
        <v>105.3</v>
      </c>
      <c r="C9952" s="61">
        <v>106.3</v>
      </c>
      <c r="D9952" s="70">
        <f t="shared" si="1364"/>
        <v>105.3</v>
      </c>
      <c r="E9952" s="70">
        <f t="shared" si="1365"/>
        <v>106.3</v>
      </c>
      <c r="F9952" s="5">
        <v>9948</v>
      </c>
      <c r="G9952" s="72"/>
      <c r="H9952" s="4">
        <f t="shared" si="1366"/>
        <v>100</v>
      </c>
      <c r="I9952" s="4">
        <f t="shared" si="1367"/>
        <v>125</v>
      </c>
      <c r="J9952" s="1">
        <f t="shared" si="1363"/>
        <v>33884415613.920338</v>
      </c>
      <c r="K9952" s="5">
        <v>1667</v>
      </c>
      <c r="L9952" s="12">
        <f t="shared" si="1368"/>
        <v>104.6</v>
      </c>
      <c r="M9952" s="2">
        <f t="shared" si="1369"/>
        <v>104.6</v>
      </c>
      <c r="N9952" s="2" t="str">
        <f t="shared" si="1370"/>
        <v/>
      </c>
      <c r="AG9952" s="72"/>
      <c r="AH9952" s="72"/>
      <c r="AI9952" s="72"/>
      <c r="AJ9952" s="72"/>
    </row>
    <row r="9953" spans="1:36" x14ac:dyDescent="0.25">
      <c r="A9953" s="30">
        <v>1.1081944444452001</v>
      </c>
      <c r="B9953" s="29">
        <v>102.9</v>
      </c>
      <c r="C9953" s="61">
        <v>103.7</v>
      </c>
      <c r="D9953" s="70">
        <f t="shared" si="1364"/>
        <v>102.9</v>
      </c>
      <c r="E9953" s="70">
        <f t="shared" si="1365"/>
        <v>103.7</v>
      </c>
      <c r="F9953" s="5">
        <v>9949</v>
      </c>
      <c r="G9953" s="72"/>
      <c r="H9953" s="4">
        <f t="shared" si="1366"/>
        <v>100</v>
      </c>
      <c r="I9953" s="4">
        <f t="shared" si="1367"/>
        <v>125</v>
      </c>
      <c r="J9953" s="1">
        <f t="shared" si="1363"/>
        <v>19498445997.580547</v>
      </c>
      <c r="K9953" s="5">
        <v>1667</v>
      </c>
      <c r="L9953" s="12">
        <f t="shared" si="1368"/>
        <v>104.6</v>
      </c>
      <c r="M9953" s="2">
        <f t="shared" si="1369"/>
        <v>104.6</v>
      </c>
      <c r="N9953" s="2" t="str">
        <f t="shared" si="1370"/>
        <v/>
      </c>
      <c r="AG9953" s="72"/>
      <c r="AH9953" s="72"/>
      <c r="AI9953" s="72"/>
      <c r="AJ9953" s="72"/>
    </row>
    <row r="9954" spans="1:36" x14ac:dyDescent="0.25">
      <c r="A9954" s="30">
        <v>1.1082060185192699</v>
      </c>
      <c r="B9954" s="29">
        <v>105.2</v>
      </c>
      <c r="C9954" s="61">
        <v>105.4</v>
      </c>
      <c r="D9954" s="70">
        <f t="shared" si="1364"/>
        <v>105.2</v>
      </c>
      <c r="E9954" s="70">
        <f t="shared" si="1365"/>
        <v>105.4</v>
      </c>
      <c r="F9954" s="5">
        <v>9950</v>
      </c>
      <c r="G9954" s="72"/>
      <c r="H9954" s="4">
        <f t="shared" si="1366"/>
        <v>100</v>
      </c>
      <c r="I9954" s="4">
        <f t="shared" si="1367"/>
        <v>125</v>
      </c>
      <c r="J9954" s="1">
        <f t="shared" si="1363"/>
        <v>33113112148.259193</v>
      </c>
      <c r="K9954" s="5">
        <v>1667</v>
      </c>
      <c r="L9954" s="12">
        <f t="shared" si="1368"/>
        <v>104.6</v>
      </c>
      <c r="M9954" s="2">
        <f t="shared" si="1369"/>
        <v>104.6</v>
      </c>
      <c r="N9954" s="2" t="str">
        <f t="shared" si="1370"/>
        <v/>
      </c>
      <c r="AG9954" s="72"/>
      <c r="AH9954" s="72"/>
      <c r="AI9954" s="72"/>
      <c r="AJ9954" s="72"/>
    </row>
    <row r="9955" spans="1:36" x14ac:dyDescent="0.25">
      <c r="A9955" s="30">
        <v>1.10821759259335</v>
      </c>
      <c r="B9955" s="29">
        <v>102.7</v>
      </c>
      <c r="C9955" s="61">
        <v>102.8</v>
      </c>
      <c r="D9955" s="70">
        <f t="shared" si="1364"/>
        <v>102.7</v>
      </c>
      <c r="E9955" s="70">
        <f t="shared" si="1365"/>
        <v>102.8</v>
      </c>
      <c r="F9955" s="5">
        <v>9951</v>
      </c>
      <c r="G9955" s="72"/>
      <c r="H9955" s="4">
        <f t="shared" si="1366"/>
        <v>100</v>
      </c>
      <c r="I9955" s="4">
        <f t="shared" si="1367"/>
        <v>125</v>
      </c>
      <c r="J9955" s="1">
        <f t="shared" si="1363"/>
        <v>18620871366.6287</v>
      </c>
      <c r="K9955" s="5">
        <v>1667</v>
      </c>
      <c r="L9955" s="12">
        <f t="shared" si="1368"/>
        <v>104.6</v>
      </c>
      <c r="M9955" s="2">
        <f t="shared" si="1369"/>
        <v>104.6</v>
      </c>
      <c r="N9955" s="2" t="str">
        <f t="shared" si="1370"/>
        <v/>
      </c>
      <c r="AG9955" s="72"/>
      <c r="AH9955" s="72"/>
      <c r="AI9955" s="72"/>
      <c r="AJ9955" s="72"/>
    </row>
    <row r="9956" spans="1:36" x14ac:dyDescent="0.25">
      <c r="A9956" s="30">
        <v>1.10822916666742</v>
      </c>
      <c r="B9956" s="29">
        <v>105.7</v>
      </c>
      <c r="C9956" s="61">
        <v>105.8</v>
      </c>
      <c r="D9956" s="70">
        <f t="shared" si="1364"/>
        <v>105.7</v>
      </c>
      <c r="E9956" s="70">
        <f t="shared" si="1365"/>
        <v>105.8</v>
      </c>
      <c r="F9956" s="5">
        <v>9952</v>
      </c>
      <c r="G9956" s="72"/>
      <c r="H9956" s="4">
        <f t="shared" si="1366"/>
        <v>100</v>
      </c>
      <c r="I9956" s="4">
        <f t="shared" si="1367"/>
        <v>125</v>
      </c>
      <c r="J9956" s="1">
        <f t="shared" si="1363"/>
        <v>37153522909.717331</v>
      </c>
      <c r="K9956" s="5">
        <v>1667</v>
      </c>
      <c r="L9956" s="12">
        <f t="shared" si="1368"/>
        <v>104.6</v>
      </c>
      <c r="M9956" s="2">
        <f t="shared" si="1369"/>
        <v>104.6</v>
      </c>
      <c r="N9956" s="2" t="str">
        <f t="shared" si="1370"/>
        <v/>
      </c>
      <c r="AG9956" s="72"/>
      <c r="AH9956" s="72"/>
      <c r="AI9956" s="72"/>
      <c r="AJ9956" s="72"/>
    </row>
    <row r="9957" spans="1:36" x14ac:dyDescent="0.25">
      <c r="A9957" s="30">
        <v>1.1082407407415</v>
      </c>
      <c r="B9957" s="29">
        <v>103.5</v>
      </c>
      <c r="C9957" s="61">
        <v>104.7</v>
      </c>
      <c r="D9957" s="70">
        <f t="shared" si="1364"/>
        <v>103.5</v>
      </c>
      <c r="E9957" s="70">
        <f t="shared" si="1365"/>
        <v>104.7</v>
      </c>
      <c r="F9957" s="5">
        <v>9953</v>
      </c>
      <c r="G9957" s="72"/>
      <c r="H9957" s="4">
        <f t="shared" si="1366"/>
        <v>100</v>
      </c>
      <c r="I9957" s="4">
        <f t="shared" si="1367"/>
        <v>125</v>
      </c>
      <c r="J9957" s="1">
        <f t="shared" si="1363"/>
        <v>22387211385.683411</v>
      </c>
      <c r="K9957" s="5">
        <v>1667</v>
      </c>
      <c r="L9957" s="12">
        <f t="shared" si="1368"/>
        <v>104.6</v>
      </c>
      <c r="M9957" s="2">
        <f t="shared" si="1369"/>
        <v>104.6</v>
      </c>
      <c r="N9957" s="2" t="str">
        <f t="shared" si="1370"/>
        <v/>
      </c>
      <c r="AG9957" s="72"/>
      <c r="AH9957" s="72"/>
      <c r="AI9957" s="72"/>
      <c r="AJ9957" s="72"/>
    </row>
    <row r="9958" spans="1:36" x14ac:dyDescent="0.25">
      <c r="A9958" s="30">
        <v>1.1082523148155701</v>
      </c>
      <c r="B9958" s="29">
        <v>104.6</v>
      </c>
      <c r="C9958" s="61">
        <v>105</v>
      </c>
      <c r="D9958" s="70">
        <f t="shared" si="1364"/>
        <v>104.6</v>
      </c>
      <c r="E9958" s="70">
        <f t="shared" si="1365"/>
        <v>105</v>
      </c>
      <c r="F9958" s="5">
        <v>9954</v>
      </c>
      <c r="G9958" s="72"/>
      <c r="H9958" s="4">
        <f t="shared" si="1366"/>
        <v>100</v>
      </c>
      <c r="I9958" s="4">
        <f t="shared" si="1367"/>
        <v>125</v>
      </c>
      <c r="J9958" s="1">
        <f t="shared" si="1363"/>
        <v>28840315031.266048</v>
      </c>
      <c r="K9958" s="5">
        <v>1667</v>
      </c>
      <c r="L9958" s="12">
        <f t="shared" si="1368"/>
        <v>104.6</v>
      </c>
      <c r="M9958" s="2">
        <f t="shared" si="1369"/>
        <v>104.6</v>
      </c>
      <c r="N9958" s="2" t="str">
        <f t="shared" si="1370"/>
        <v/>
      </c>
      <c r="AG9958" s="72"/>
      <c r="AH9958" s="72"/>
      <c r="AI9958" s="72"/>
      <c r="AJ9958" s="72"/>
    </row>
    <row r="9959" spans="1:36" x14ac:dyDescent="0.25">
      <c r="A9959" s="30">
        <v>1.1082638888896399</v>
      </c>
      <c r="B9959" s="29">
        <v>104.2</v>
      </c>
      <c r="C9959" s="61">
        <v>106.2</v>
      </c>
      <c r="D9959" s="70">
        <f t="shared" si="1364"/>
        <v>104.2</v>
      </c>
      <c r="E9959" s="70">
        <f t="shared" si="1365"/>
        <v>106.2</v>
      </c>
      <c r="F9959" s="5">
        <v>9955</v>
      </c>
      <c r="G9959" s="72"/>
      <c r="H9959" s="4">
        <f t="shared" si="1366"/>
        <v>100</v>
      </c>
      <c r="I9959" s="4">
        <f t="shared" si="1367"/>
        <v>125</v>
      </c>
      <c r="J9959" s="1">
        <f t="shared" si="1363"/>
        <v>26302679918.953911</v>
      </c>
      <c r="K9959" s="5">
        <v>1667</v>
      </c>
      <c r="L9959" s="12">
        <f t="shared" si="1368"/>
        <v>104.6</v>
      </c>
      <c r="M9959" s="2">
        <f t="shared" si="1369"/>
        <v>104.6</v>
      </c>
      <c r="N9959" s="2" t="str">
        <f t="shared" si="1370"/>
        <v/>
      </c>
      <c r="AG9959" s="72"/>
      <c r="AH9959" s="72"/>
      <c r="AI9959" s="72"/>
      <c r="AJ9959" s="72"/>
    </row>
    <row r="9960" spans="1:36" x14ac:dyDescent="0.25">
      <c r="A9960" s="30">
        <v>1.1082754629637199</v>
      </c>
      <c r="B9960" s="29">
        <v>105.9</v>
      </c>
      <c r="C9960" s="61">
        <v>106.5</v>
      </c>
      <c r="D9960" s="70">
        <f t="shared" si="1364"/>
        <v>105.9</v>
      </c>
      <c r="E9960" s="70">
        <f t="shared" si="1365"/>
        <v>106.5</v>
      </c>
      <c r="F9960" s="5">
        <v>9956</v>
      </c>
      <c r="G9960" s="72"/>
      <c r="H9960" s="4">
        <f t="shared" si="1366"/>
        <v>100</v>
      </c>
      <c r="I9960" s="4">
        <f t="shared" si="1367"/>
        <v>125</v>
      </c>
      <c r="J9960" s="1">
        <f t="shared" si="1363"/>
        <v>38904514499.428131</v>
      </c>
      <c r="K9960" s="5">
        <v>1667</v>
      </c>
      <c r="L9960" s="12">
        <f t="shared" si="1368"/>
        <v>104.6</v>
      </c>
      <c r="M9960" s="2">
        <f t="shared" si="1369"/>
        <v>104.6</v>
      </c>
      <c r="N9960" s="2" t="str">
        <f t="shared" si="1370"/>
        <v/>
      </c>
      <c r="AG9960" s="72"/>
      <c r="AH9960" s="72"/>
      <c r="AI9960" s="72"/>
      <c r="AJ9960" s="72"/>
    </row>
    <row r="9961" spans="1:36" x14ac:dyDescent="0.25">
      <c r="A9961" s="30">
        <v>1.10828703703779</v>
      </c>
      <c r="B9961" s="29">
        <v>103.5</v>
      </c>
      <c r="C9961" s="61">
        <v>104.5</v>
      </c>
      <c r="D9961" s="70">
        <f t="shared" si="1364"/>
        <v>103.5</v>
      </c>
      <c r="E9961" s="70">
        <f t="shared" si="1365"/>
        <v>104.5</v>
      </c>
      <c r="F9961" s="5">
        <v>9957</v>
      </c>
      <c r="G9961" s="72"/>
      <c r="H9961" s="4">
        <f t="shared" si="1366"/>
        <v>100</v>
      </c>
      <c r="I9961" s="4">
        <f t="shared" si="1367"/>
        <v>125</v>
      </c>
      <c r="J9961" s="1">
        <f t="shared" si="1363"/>
        <v>22387211385.683411</v>
      </c>
      <c r="K9961" s="5">
        <v>1667</v>
      </c>
      <c r="L9961" s="12">
        <f t="shared" si="1368"/>
        <v>104.6</v>
      </c>
      <c r="M9961" s="2">
        <f t="shared" si="1369"/>
        <v>104.6</v>
      </c>
      <c r="N9961" s="2" t="str">
        <f t="shared" si="1370"/>
        <v/>
      </c>
      <c r="AG9961" s="72"/>
      <c r="AH9961" s="72"/>
      <c r="AI9961" s="72"/>
      <c r="AJ9961" s="72"/>
    </row>
    <row r="9962" spans="1:36" x14ac:dyDescent="0.25">
      <c r="A9962" s="30">
        <v>1.10829861111187</v>
      </c>
      <c r="B9962" s="29">
        <v>103.5</v>
      </c>
      <c r="C9962" s="61">
        <v>104.3</v>
      </c>
      <c r="D9962" s="70">
        <f t="shared" si="1364"/>
        <v>103.5</v>
      </c>
      <c r="E9962" s="70">
        <f t="shared" si="1365"/>
        <v>104.3</v>
      </c>
      <c r="F9962" s="5">
        <v>9958</v>
      </c>
      <c r="G9962" s="72"/>
      <c r="H9962" s="4">
        <f t="shared" si="1366"/>
        <v>100</v>
      </c>
      <c r="I9962" s="4">
        <f t="shared" si="1367"/>
        <v>125</v>
      </c>
      <c r="J9962" s="1">
        <f t="shared" si="1363"/>
        <v>22387211385.683411</v>
      </c>
      <c r="K9962" s="5">
        <v>1667</v>
      </c>
      <c r="L9962" s="12">
        <f t="shared" si="1368"/>
        <v>104.6</v>
      </c>
      <c r="M9962" s="2">
        <f t="shared" si="1369"/>
        <v>104.6</v>
      </c>
      <c r="N9962" s="2" t="str">
        <f t="shared" si="1370"/>
        <v/>
      </c>
      <c r="AG9962" s="72"/>
      <c r="AH9962" s="72"/>
      <c r="AI9962" s="72"/>
      <c r="AJ9962" s="72"/>
    </row>
    <row r="9963" spans="1:36" x14ac:dyDescent="0.25">
      <c r="A9963" s="30">
        <v>1.10831018518594</v>
      </c>
      <c r="B9963" s="29">
        <v>103.9</v>
      </c>
      <c r="C9963" s="61">
        <v>104.10000000000001</v>
      </c>
      <c r="D9963" s="70">
        <f t="shared" si="1364"/>
        <v>103.9</v>
      </c>
      <c r="E9963" s="70">
        <f t="shared" si="1365"/>
        <v>104.10000000000001</v>
      </c>
      <c r="F9963" s="5">
        <v>9959</v>
      </c>
      <c r="G9963" s="72"/>
      <c r="H9963" s="4">
        <f t="shared" si="1366"/>
        <v>100</v>
      </c>
      <c r="I9963" s="4">
        <f t="shared" si="1367"/>
        <v>125</v>
      </c>
      <c r="J9963" s="1">
        <f t="shared" si="1363"/>
        <v>24547089156.850395</v>
      </c>
      <c r="K9963" s="5">
        <v>1667</v>
      </c>
      <c r="L9963" s="12">
        <f t="shared" si="1368"/>
        <v>104.6</v>
      </c>
      <c r="M9963" s="2">
        <f t="shared" si="1369"/>
        <v>104.6</v>
      </c>
      <c r="N9963" s="2" t="str">
        <f t="shared" si="1370"/>
        <v/>
      </c>
      <c r="AG9963" s="72"/>
      <c r="AH9963" s="72"/>
      <c r="AI9963" s="72"/>
      <c r="AJ9963" s="72"/>
    </row>
    <row r="9964" spans="1:36" x14ac:dyDescent="0.25">
      <c r="A9964" s="30">
        <v>1.1083217592600101</v>
      </c>
      <c r="B9964" s="29">
        <v>105.8</v>
      </c>
      <c r="C9964" s="61">
        <v>105.89999999999999</v>
      </c>
      <c r="D9964" s="70">
        <f t="shared" si="1364"/>
        <v>105.8</v>
      </c>
      <c r="E9964" s="70">
        <f t="shared" si="1365"/>
        <v>105.89999999999999</v>
      </c>
      <c r="F9964" s="5">
        <v>9960</v>
      </c>
      <c r="G9964" s="72"/>
      <c r="H9964" s="4">
        <f t="shared" si="1366"/>
        <v>100</v>
      </c>
      <c r="I9964" s="4">
        <f t="shared" si="1367"/>
        <v>125</v>
      </c>
      <c r="J9964" s="1">
        <f t="shared" si="1363"/>
        <v>38018939632.05619</v>
      </c>
      <c r="K9964" s="5">
        <v>1667</v>
      </c>
      <c r="L9964" s="12">
        <f t="shared" si="1368"/>
        <v>104.6</v>
      </c>
      <c r="M9964" s="2">
        <f t="shared" si="1369"/>
        <v>104.6</v>
      </c>
      <c r="N9964" s="2" t="str">
        <f t="shared" si="1370"/>
        <v/>
      </c>
      <c r="AG9964" s="72"/>
      <c r="AH9964" s="72"/>
      <c r="AI9964" s="72"/>
      <c r="AJ9964" s="72"/>
    </row>
    <row r="9965" spans="1:36" x14ac:dyDescent="0.25">
      <c r="A9965" s="30">
        <v>1.1083333333340899</v>
      </c>
      <c r="B9965" s="29">
        <v>104.8</v>
      </c>
      <c r="C9965" s="61">
        <v>104.89999999999999</v>
      </c>
      <c r="D9965" s="70">
        <f t="shared" si="1364"/>
        <v>104.8</v>
      </c>
      <c r="E9965" s="70">
        <f t="shared" si="1365"/>
        <v>104.89999999999999</v>
      </c>
      <c r="F9965" s="5">
        <v>9961</v>
      </c>
      <c r="G9965" s="72"/>
      <c r="H9965" s="4">
        <f t="shared" si="1366"/>
        <v>100</v>
      </c>
      <c r="I9965" s="4">
        <f t="shared" si="1367"/>
        <v>125</v>
      </c>
      <c r="J9965" s="1">
        <f t="shared" si="1363"/>
        <v>30199517204.020248</v>
      </c>
      <c r="K9965" s="5">
        <v>1667</v>
      </c>
      <c r="L9965" s="12">
        <f t="shared" si="1368"/>
        <v>104.6</v>
      </c>
      <c r="M9965" s="2">
        <f t="shared" si="1369"/>
        <v>104.6</v>
      </c>
      <c r="N9965" s="2" t="str">
        <f t="shared" si="1370"/>
        <v/>
      </c>
      <c r="AG9965" s="72"/>
      <c r="AH9965" s="72"/>
      <c r="AI9965" s="72"/>
      <c r="AJ9965" s="72"/>
    </row>
    <row r="9966" spans="1:36" x14ac:dyDescent="0.25">
      <c r="A9966" s="30">
        <v>1.1083449074081599</v>
      </c>
      <c r="B9966" s="29">
        <v>102.3</v>
      </c>
      <c r="C9966" s="61">
        <v>103.5</v>
      </c>
      <c r="D9966" s="70">
        <f t="shared" si="1364"/>
        <v>102.3</v>
      </c>
      <c r="E9966" s="70">
        <f t="shared" si="1365"/>
        <v>103.5</v>
      </c>
      <c r="F9966" s="5">
        <v>9962</v>
      </c>
      <c r="G9966" s="72"/>
      <c r="H9966" s="4">
        <f t="shared" si="1366"/>
        <v>100</v>
      </c>
      <c r="I9966" s="4">
        <f t="shared" si="1367"/>
        <v>125</v>
      </c>
      <c r="J9966" s="1">
        <f t="shared" si="1363"/>
        <v>16982436524.617474</v>
      </c>
      <c r="K9966" s="5">
        <v>1667</v>
      </c>
      <c r="L9966" s="12">
        <f t="shared" si="1368"/>
        <v>104.6</v>
      </c>
      <c r="M9966" s="2">
        <f t="shared" si="1369"/>
        <v>104.6</v>
      </c>
      <c r="N9966" s="2" t="str">
        <f t="shared" si="1370"/>
        <v/>
      </c>
      <c r="AG9966" s="72"/>
      <c r="AH9966" s="72"/>
      <c r="AI9966" s="72"/>
      <c r="AJ9966" s="72"/>
    </row>
    <row r="9967" spans="1:36" x14ac:dyDescent="0.25">
      <c r="A9967" s="30">
        <v>1.10835648148224</v>
      </c>
      <c r="B9967" s="29">
        <v>105.8</v>
      </c>
      <c r="C9967" s="61">
        <v>106.2</v>
      </c>
      <c r="D9967" s="70">
        <f t="shared" si="1364"/>
        <v>105.8</v>
      </c>
      <c r="E9967" s="70">
        <f t="shared" si="1365"/>
        <v>106.2</v>
      </c>
      <c r="F9967" s="5">
        <v>9963</v>
      </c>
      <c r="G9967" s="72"/>
      <c r="H9967" s="4">
        <f t="shared" si="1366"/>
        <v>100</v>
      </c>
      <c r="I9967" s="4">
        <f t="shared" si="1367"/>
        <v>125</v>
      </c>
      <c r="J9967" s="1">
        <f t="shared" si="1363"/>
        <v>38018939632.05619</v>
      </c>
      <c r="K9967" s="5">
        <v>1667</v>
      </c>
      <c r="L9967" s="12">
        <f t="shared" si="1368"/>
        <v>104.6</v>
      </c>
      <c r="M9967" s="2">
        <f t="shared" si="1369"/>
        <v>104.6</v>
      </c>
      <c r="N9967" s="2" t="str">
        <f t="shared" si="1370"/>
        <v/>
      </c>
      <c r="AG9967" s="72"/>
      <c r="AH9967" s="72"/>
      <c r="AI9967" s="72"/>
      <c r="AJ9967" s="72"/>
    </row>
    <row r="9968" spans="1:36" x14ac:dyDescent="0.25">
      <c r="A9968" s="30">
        <v>1.10836805555631</v>
      </c>
      <c r="B9968" s="29">
        <v>103</v>
      </c>
      <c r="C9968" s="61">
        <v>105</v>
      </c>
      <c r="D9968" s="70">
        <f t="shared" si="1364"/>
        <v>103</v>
      </c>
      <c r="E9968" s="70">
        <f t="shared" si="1365"/>
        <v>105</v>
      </c>
      <c r="F9968" s="5">
        <v>9964</v>
      </c>
      <c r="G9968" s="72"/>
      <c r="H9968" s="4">
        <f t="shared" si="1366"/>
        <v>100</v>
      </c>
      <c r="I9968" s="4">
        <f t="shared" si="1367"/>
        <v>125</v>
      </c>
      <c r="J9968" s="1">
        <f t="shared" si="1363"/>
        <v>19952623149.688889</v>
      </c>
      <c r="K9968" s="5">
        <v>1667</v>
      </c>
      <c r="L9968" s="12">
        <f t="shared" si="1368"/>
        <v>104.6</v>
      </c>
      <c r="M9968" s="2">
        <f t="shared" si="1369"/>
        <v>104.6</v>
      </c>
      <c r="N9968" s="2" t="str">
        <f t="shared" si="1370"/>
        <v/>
      </c>
      <c r="AG9968" s="72"/>
      <c r="AH9968" s="72"/>
      <c r="AI9968" s="72"/>
      <c r="AJ9968" s="72"/>
    </row>
    <row r="9969" spans="1:36" x14ac:dyDescent="0.25">
      <c r="A9969" s="30">
        <v>1.1083796296303901</v>
      </c>
      <c r="B9969" s="29">
        <v>105.3</v>
      </c>
      <c r="C9969" s="61">
        <v>105.89999999999999</v>
      </c>
      <c r="D9969" s="70">
        <f t="shared" si="1364"/>
        <v>105.3</v>
      </c>
      <c r="E9969" s="70">
        <f t="shared" si="1365"/>
        <v>105.89999999999999</v>
      </c>
      <c r="F9969" s="5">
        <v>9965</v>
      </c>
      <c r="G9969" s="72"/>
      <c r="H9969" s="4">
        <f t="shared" si="1366"/>
        <v>100</v>
      </c>
      <c r="I9969" s="4">
        <f t="shared" si="1367"/>
        <v>125</v>
      </c>
      <c r="J9969" s="1">
        <f t="shared" si="1363"/>
        <v>33884415613.920338</v>
      </c>
      <c r="K9969" s="5">
        <v>1667</v>
      </c>
      <c r="L9969" s="12">
        <f t="shared" si="1368"/>
        <v>104.6</v>
      </c>
      <c r="M9969" s="2">
        <f t="shared" si="1369"/>
        <v>104.6</v>
      </c>
      <c r="N9969" s="2" t="str">
        <f t="shared" si="1370"/>
        <v/>
      </c>
      <c r="AG9969" s="72"/>
      <c r="AH9969" s="72"/>
      <c r="AI9969" s="72"/>
      <c r="AJ9969" s="72"/>
    </row>
    <row r="9970" spans="1:36" x14ac:dyDescent="0.25">
      <c r="A9970" s="30">
        <v>1.1083912037044601</v>
      </c>
      <c r="B9970" s="29">
        <v>102.7</v>
      </c>
      <c r="C9970" s="61">
        <v>102.8</v>
      </c>
      <c r="D9970" s="70">
        <f t="shared" si="1364"/>
        <v>102.7</v>
      </c>
      <c r="E9970" s="70">
        <f t="shared" si="1365"/>
        <v>102.8</v>
      </c>
      <c r="F9970" s="5">
        <v>9966</v>
      </c>
      <c r="G9970" s="72"/>
      <c r="H9970" s="4">
        <f t="shared" si="1366"/>
        <v>100</v>
      </c>
      <c r="I9970" s="4">
        <f t="shared" si="1367"/>
        <v>125</v>
      </c>
      <c r="J9970" s="1">
        <f t="shared" si="1363"/>
        <v>18620871366.6287</v>
      </c>
      <c r="K9970" s="5">
        <v>1667</v>
      </c>
      <c r="L9970" s="12">
        <f t="shared" si="1368"/>
        <v>104.6</v>
      </c>
      <c r="M9970" s="2">
        <f t="shared" si="1369"/>
        <v>104.6</v>
      </c>
      <c r="N9970" s="2" t="str">
        <f t="shared" si="1370"/>
        <v/>
      </c>
      <c r="AG9970" s="72"/>
      <c r="AH9970" s="72"/>
      <c r="AI9970" s="72"/>
      <c r="AJ9970" s="72"/>
    </row>
    <row r="9971" spans="1:36" x14ac:dyDescent="0.25">
      <c r="A9971" s="30">
        <v>1.1084027777785299</v>
      </c>
      <c r="B9971" s="29">
        <v>105.4</v>
      </c>
      <c r="C9971" s="61">
        <v>105.5</v>
      </c>
      <c r="D9971" s="70">
        <f t="shared" si="1364"/>
        <v>105.4</v>
      </c>
      <c r="E9971" s="70">
        <f t="shared" si="1365"/>
        <v>105.5</v>
      </c>
      <c r="F9971" s="5">
        <v>9967</v>
      </c>
      <c r="G9971" s="72"/>
      <c r="H9971" s="4">
        <f t="shared" si="1366"/>
        <v>100</v>
      </c>
      <c r="I9971" s="4">
        <f t="shared" si="1367"/>
        <v>125</v>
      </c>
      <c r="J9971" s="1">
        <f t="shared" si="1363"/>
        <v>34673685045.253365</v>
      </c>
      <c r="K9971" s="5">
        <v>1667</v>
      </c>
      <c r="L9971" s="12">
        <f t="shared" si="1368"/>
        <v>104.6</v>
      </c>
      <c r="M9971" s="2">
        <f t="shared" si="1369"/>
        <v>104.6</v>
      </c>
      <c r="N9971" s="2" t="str">
        <f t="shared" si="1370"/>
        <v/>
      </c>
      <c r="AG9971" s="72"/>
      <c r="AH9971" s="72"/>
      <c r="AI9971" s="72"/>
      <c r="AJ9971" s="72"/>
    </row>
    <row r="9972" spans="1:36" x14ac:dyDescent="0.25">
      <c r="A9972" s="30">
        <v>1.1084143518526099</v>
      </c>
      <c r="B9972" s="29">
        <v>102.8</v>
      </c>
      <c r="C9972" s="61">
        <v>103.8</v>
      </c>
      <c r="D9972" s="70">
        <f t="shared" si="1364"/>
        <v>102.8</v>
      </c>
      <c r="E9972" s="70">
        <f t="shared" si="1365"/>
        <v>103.8</v>
      </c>
      <c r="F9972" s="5">
        <v>9968</v>
      </c>
      <c r="G9972" s="72"/>
      <c r="H9972" s="4">
        <f t="shared" si="1366"/>
        <v>100</v>
      </c>
      <c r="I9972" s="4">
        <f t="shared" si="1367"/>
        <v>125</v>
      </c>
      <c r="J9972" s="1">
        <f t="shared" si="1363"/>
        <v>19054607179.632496</v>
      </c>
      <c r="K9972" s="5">
        <v>1667</v>
      </c>
      <c r="L9972" s="12">
        <f t="shared" si="1368"/>
        <v>104.6</v>
      </c>
      <c r="M9972" s="2">
        <f t="shared" si="1369"/>
        <v>104.6</v>
      </c>
      <c r="N9972" s="2" t="str">
        <f t="shared" si="1370"/>
        <v/>
      </c>
      <c r="AG9972" s="72"/>
      <c r="AH9972" s="72"/>
      <c r="AI9972" s="72"/>
      <c r="AJ9972" s="72"/>
    </row>
    <row r="9973" spans="1:36" x14ac:dyDescent="0.25">
      <c r="A9973" s="30">
        <v>1.10842592592668</v>
      </c>
      <c r="B9973" s="29">
        <v>105.1</v>
      </c>
      <c r="C9973" s="61">
        <v>105.19999999999999</v>
      </c>
      <c r="D9973" s="70">
        <f t="shared" si="1364"/>
        <v>105.1</v>
      </c>
      <c r="E9973" s="70">
        <f t="shared" si="1365"/>
        <v>105.19999999999999</v>
      </c>
      <c r="F9973" s="5">
        <v>9969</v>
      </c>
      <c r="G9973" s="72"/>
      <c r="H9973" s="4">
        <f t="shared" si="1366"/>
        <v>100</v>
      </c>
      <c r="I9973" s="4">
        <f t="shared" si="1367"/>
        <v>125</v>
      </c>
      <c r="J9973" s="1">
        <f t="shared" si="1363"/>
        <v>32359365692.96291</v>
      </c>
      <c r="K9973" s="5">
        <v>1667</v>
      </c>
      <c r="L9973" s="12">
        <f t="shared" si="1368"/>
        <v>104.6</v>
      </c>
      <c r="M9973" s="2">
        <f t="shared" si="1369"/>
        <v>104.6</v>
      </c>
      <c r="N9973" s="2" t="str">
        <f t="shared" si="1370"/>
        <v/>
      </c>
      <c r="AG9973" s="72"/>
      <c r="AH9973" s="72"/>
      <c r="AI9973" s="72"/>
      <c r="AJ9973" s="72"/>
    </row>
    <row r="9974" spans="1:36" x14ac:dyDescent="0.25">
      <c r="A9974" s="30">
        <v>1.10843750000076</v>
      </c>
      <c r="B9974" s="29">
        <v>102.3</v>
      </c>
      <c r="C9974" s="61">
        <v>102.39999999999999</v>
      </c>
      <c r="D9974" s="70">
        <f t="shared" si="1364"/>
        <v>102.3</v>
      </c>
      <c r="E9974" s="70">
        <f t="shared" si="1365"/>
        <v>102.39999999999999</v>
      </c>
      <c r="F9974" s="5">
        <v>9970</v>
      </c>
      <c r="G9974" s="72"/>
      <c r="H9974" s="4">
        <f t="shared" si="1366"/>
        <v>100</v>
      </c>
      <c r="I9974" s="4">
        <f t="shared" si="1367"/>
        <v>125</v>
      </c>
      <c r="J9974" s="1">
        <f t="shared" si="1363"/>
        <v>16982436524.617474</v>
      </c>
      <c r="K9974" s="5">
        <v>1667</v>
      </c>
      <c r="L9974" s="12">
        <f t="shared" si="1368"/>
        <v>104.6</v>
      </c>
      <c r="M9974" s="2">
        <f t="shared" si="1369"/>
        <v>104.6</v>
      </c>
      <c r="N9974" s="2" t="str">
        <f t="shared" si="1370"/>
        <v/>
      </c>
      <c r="AG9974" s="72"/>
      <c r="AH9974" s="72"/>
      <c r="AI9974" s="72"/>
      <c r="AJ9974" s="72"/>
    </row>
    <row r="9975" spans="1:36" x14ac:dyDescent="0.25">
      <c r="A9975" s="30">
        <v>1.1084490740748301</v>
      </c>
      <c r="B9975" s="29">
        <v>105.4</v>
      </c>
      <c r="C9975" s="61">
        <v>105.5</v>
      </c>
      <c r="D9975" s="70">
        <f t="shared" si="1364"/>
        <v>105.4</v>
      </c>
      <c r="E9975" s="70">
        <f t="shared" si="1365"/>
        <v>105.5</v>
      </c>
      <c r="F9975" s="5">
        <v>9971</v>
      </c>
      <c r="G9975" s="72"/>
      <c r="H9975" s="4">
        <f t="shared" si="1366"/>
        <v>100</v>
      </c>
      <c r="I9975" s="4">
        <f t="shared" si="1367"/>
        <v>125</v>
      </c>
      <c r="J9975" s="1">
        <f t="shared" si="1363"/>
        <v>34673685045.253365</v>
      </c>
      <c r="K9975" s="5">
        <v>1667</v>
      </c>
      <c r="L9975" s="12">
        <f t="shared" si="1368"/>
        <v>104.6</v>
      </c>
      <c r="M9975" s="2">
        <f t="shared" si="1369"/>
        <v>104.6</v>
      </c>
      <c r="N9975" s="2" t="str">
        <f t="shared" si="1370"/>
        <v/>
      </c>
      <c r="AG9975" s="72"/>
      <c r="AH9975" s="72"/>
      <c r="AI9975" s="72"/>
      <c r="AJ9975" s="72"/>
    </row>
    <row r="9976" spans="1:36" x14ac:dyDescent="0.25">
      <c r="A9976" s="30">
        <v>1.1084606481489001</v>
      </c>
      <c r="B9976" s="29">
        <v>103.6</v>
      </c>
      <c r="C9976" s="61">
        <v>103.69999999999999</v>
      </c>
      <c r="D9976" s="70">
        <f t="shared" si="1364"/>
        <v>103.6</v>
      </c>
      <c r="E9976" s="70">
        <f t="shared" si="1365"/>
        <v>103.69999999999999</v>
      </c>
      <c r="F9976" s="5">
        <v>9972</v>
      </c>
      <c r="G9976" s="72"/>
      <c r="H9976" s="4">
        <f t="shared" si="1366"/>
        <v>100</v>
      </c>
      <c r="I9976" s="4">
        <f t="shared" si="1367"/>
        <v>125</v>
      </c>
      <c r="J9976" s="1">
        <f t="shared" si="1363"/>
        <v>22908676527.677742</v>
      </c>
      <c r="K9976" s="5">
        <v>1667</v>
      </c>
      <c r="L9976" s="12">
        <f t="shared" si="1368"/>
        <v>104.6</v>
      </c>
      <c r="M9976" s="2">
        <f t="shared" si="1369"/>
        <v>104.6</v>
      </c>
      <c r="N9976" s="2" t="str">
        <f t="shared" si="1370"/>
        <v/>
      </c>
      <c r="AG9976" s="72"/>
      <c r="AH9976" s="72"/>
      <c r="AI9976" s="72"/>
      <c r="AJ9976" s="72"/>
    </row>
    <row r="9977" spans="1:36" x14ac:dyDescent="0.25">
      <c r="A9977" s="30">
        <v>1.1084722222229799</v>
      </c>
      <c r="B9977" s="29">
        <v>104.6</v>
      </c>
      <c r="C9977" s="61">
        <v>104.69999999999999</v>
      </c>
      <c r="D9977" s="70">
        <f t="shared" si="1364"/>
        <v>104.6</v>
      </c>
      <c r="E9977" s="70">
        <f t="shared" si="1365"/>
        <v>104.69999999999999</v>
      </c>
      <c r="F9977" s="5">
        <v>9973</v>
      </c>
      <c r="G9977" s="72"/>
      <c r="H9977" s="4">
        <f t="shared" si="1366"/>
        <v>100</v>
      </c>
      <c r="I9977" s="4">
        <f t="shared" si="1367"/>
        <v>125</v>
      </c>
      <c r="J9977" s="1">
        <f t="shared" si="1363"/>
        <v>28840315031.266048</v>
      </c>
      <c r="K9977" s="5">
        <v>1667</v>
      </c>
      <c r="L9977" s="12">
        <f t="shared" si="1368"/>
        <v>104.6</v>
      </c>
      <c r="M9977" s="2">
        <f t="shared" si="1369"/>
        <v>104.6</v>
      </c>
      <c r="N9977" s="2" t="str">
        <f t="shared" si="1370"/>
        <v/>
      </c>
      <c r="AG9977" s="72"/>
      <c r="AH9977" s="72"/>
      <c r="AI9977" s="72"/>
      <c r="AJ9977" s="72"/>
    </row>
    <row r="9978" spans="1:36" x14ac:dyDescent="0.25">
      <c r="A9978" s="30">
        <v>1.10848379629705</v>
      </c>
      <c r="B9978" s="29">
        <v>104</v>
      </c>
      <c r="C9978" s="61">
        <v>104.1</v>
      </c>
      <c r="D9978" s="70">
        <f t="shared" si="1364"/>
        <v>104</v>
      </c>
      <c r="E9978" s="70">
        <f t="shared" si="1365"/>
        <v>104.1</v>
      </c>
      <c r="F9978" s="5">
        <v>9974</v>
      </c>
      <c r="G9978" s="72"/>
      <c r="H9978" s="4">
        <f t="shared" si="1366"/>
        <v>100</v>
      </c>
      <c r="I9978" s="4">
        <f t="shared" si="1367"/>
        <v>125</v>
      </c>
      <c r="J9978" s="1">
        <f t="shared" si="1363"/>
        <v>25118864315.095894</v>
      </c>
      <c r="K9978" s="5">
        <v>1667</v>
      </c>
      <c r="L9978" s="12">
        <f t="shared" si="1368"/>
        <v>104.6</v>
      </c>
      <c r="M9978" s="2">
        <f t="shared" si="1369"/>
        <v>104.6</v>
      </c>
      <c r="N9978" s="2" t="str">
        <f t="shared" si="1370"/>
        <v/>
      </c>
      <c r="AG9978" s="72"/>
      <c r="AH9978" s="72"/>
      <c r="AI9978" s="72"/>
      <c r="AJ9978" s="72"/>
    </row>
    <row r="9979" spans="1:36" x14ac:dyDescent="0.25">
      <c r="A9979" s="30">
        <v>1.10849537037113</v>
      </c>
      <c r="B9979" s="29">
        <v>108.1</v>
      </c>
      <c r="C9979" s="61">
        <v>108.19999999999999</v>
      </c>
      <c r="D9979" s="70">
        <f t="shared" si="1364"/>
        <v>108.1</v>
      </c>
      <c r="E9979" s="70">
        <f t="shared" si="1365"/>
        <v>108.19999999999999</v>
      </c>
      <c r="F9979" s="5">
        <v>9975</v>
      </c>
      <c r="G9979" s="72"/>
      <c r="H9979" s="4">
        <f t="shared" si="1366"/>
        <v>100</v>
      </c>
      <c r="I9979" s="4">
        <f t="shared" si="1367"/>
        <v>125</v>
      </c>
      <c r="J9979" s="1">
        <f t="shared" si="1363"/>
        <v>64565422903.465538</v>
      </c>
      <c r="K9979" s="5">
        <v>1667</v>
      </c>
      <c r="L9979" s="12">
        <f t="shared" si="1368"/>
        <v>104.6</v>
      </c>
      <c r="M9979" s="2">
        <f t="shared" si="1369"/>
        <v>104.6</v>
      </c>
      <c r="N9979" s="2" t="str">
        <f t="shared" si="1370"/>
        <v/>
      </c>
      <c r="AG9979" s="72"/>
      <c r="AH9979" s="72"/>
      <c r="AI9979" s="72"/>
      <c r="AJ9979" s="72"/>
    </row>
    <row r="9980" spans="1:36" x14ac:dyDescent="0.25">
      <c r="A9980" s="30">
        <v>1.1085069444452</v>
      </c>
      <c r="B9980" s="29">
        <v>104.6</v>
      </c>
      <c r="C9980" s="61">
        <v>104.69999999999999</v>
      </c>
      <c r="D9980" s="70">
        <f t="shared" si="1364"/>
        <v>104.6</v>
      </c>
      <c r="E9980" s="70">
        <f t="shared" si="1365"/>
        <v>104.69999999999999</v>
      </c>
      <c r="F9980" s="5">
        <v>9976</v>
      </c>
      <c r="G9980" s="72"/>
      <c r="H9980" s="4">
        <f t="shared" si="1366"/>
        <v>100</v>
      </c>
      <c r="I9980" s="4">
        <f t="shared" si="1367"/>
        <v>125</v>
      </c>
      <c r="J9980" s="1">
        <f t="shared" si="1363"/>
        <v>28840315031.266048</v>
      </c>
      <c r="K9980" s="5">
        <v>1667</v>
      </c>
      <c r="L9980" s="12">
        <f t="shared" si="1368"/>
        <v>104.6</v>
      </c>
      <c r="M9980" s="2">
        <f t="shared" si="1369"/>
        <v>104.6</v>
      </c>
      <c r="N9980" s="2" t="str">
        <f t="shared" si="1370"/>
        <v/>
      </c>
      <c r="AG9980" s="72"/>
      <c r="AH9980" s="72"/>
      <c r="AI9980" s="72"/>
      <c r="AJ9980" s="72"/>
    </row>
    <row r="9981" spans="1:36" x14ac:dyDescent="0.25">
      <c r="A9981" s="30">
        <v>1.1085185185192701</v>
      </c>
      <c r="B9981" s="29">
        <v>102.3</v>
      </c>
      <c r="C9981" s="61">
        <v>102.39999999999999</v>
      </c>
      <c r="D9981" s="70">
        <f t="shared" si="1364"/>
        <v>102.3</v>
      </c>
      <c r="E9981" s="70">
        <f t="shared" si="1365"/>
        <v>102.39999999999999</v>
      </c>
      <c r="F9981" s="5">
        <v>9977</v>
      </c>
      <c r="G9981" s="72"/>
      <c r="H9981" s="4">
        <f t="shared" si="1366"/>
        <v>100</v>
      </c>
      <c r="I9981" s="4">
        <f t="shared" si="1367"/>
        <v>125</v>
      </c>
      <c r="J9981" s="1">
        <f t="shared" si="1363"/>
        <v>16982436524.617474</v>
      </c>
      <c r="K9981" s="5">
        <v>1667</v>
      </c>
      <c r="L9981" s="12">
        <f t="shared" si="1368"/>
        <v>104.6</v>
      </c>
      <c r="M9981" s="2">
        <f t="shared" si="1369"/>
        <v>104.6</v>
      </c>
      <c r="N9981" s="2" t="str">
        <f t="shared" si="1370"/>
        <v/>
      </c>
      <c r="AG9981" s="72"/>
      <c r="AH9981" s="72"/>
      <c r="AI9981" s="72"/>
      <c r="AJ9981" s="72"/>
    </row>
    <row r="9982" spans="1:36" x14ac:dyDescent="0.25">
      <c r="A9982" s="30">
        <v>1.1085300925933499</v>
      </c>
      <c r="B9982" s="29">
        <v>103.7</v>
      </c>
      <c r="C9982" s="61">
        <v>103.8</v>
      </c>
      <c r="D9982" s="70">
        <f t="shared" si="1364"/>
        <v>103.7</v>
      </c>
      <c r="E9982" s="70">
        <f t="shared" si="1365"/>
        <v>103.8</v>
      </c>
      <c r="F9982" s="5">
        <v>9978</v>
      </c>
      <c r="G9982" s="72"/>
      <c r="H9982" s="4">
        <f t="shared" si="1366"/>
        <v>100</v>
      </c>
      <c r="I9982" s="4">
        <f t="shared" si="1367"/>
        <v>125</v>
      </c>
      <c r="J9982" s="1">
        <f t="shared" si="1363"/>
        <v>23442288153.199314</v>
      </c>
      <c r="K9982" s="5">
        <v>1667</v>
      </c>
      <c r="L9982" s="12">
        <f t="shared" si="1368"/>
        <v>104.6</v>
      </c>
      <c r="M9982" s="2">
        <f t="shared" si="1369"/>
        <v>104.6</v>
      </c>
      <c r="N9982" s="2" t="str">
        <f t="shared" si="1370"/>
        <v/>
      </c>
      <c r="AG9982" s="72"/>
      <c r="AH9982" s="72"/>
      <c r="AI9982" s="72"/>
      <c r="AJ9982" s="72"/>
    </row>
    <row r="9983" spans="1:36" x14ac:dyDescent="0.25">
      <c r="A9983" s="30">
        <v>1.1085416666674199</v>
      </c>
      <c r="B9983" s="29">
        <v>103</v>
      </c>
      <c r="C9983" s="61">
        <v>103.1</v>
      </c>
      <c r="D9983" s="70">
        <f t="shared" si="1364"/>
        <v>103</v>
      </c>
      <c r="E9983" s="70">
        <f t="shared" si="1365"/>
        <v>103.1</v>
      </c>
      <c r="F9983" s="5">
        <v>9979</v>
      </c>
      <c r="G9983" s="72"/>
      <c r="H9983" s="4">
        <f t="shared" si="1366"/>
        <v>100</v>
      </c>
      <c r="I9983" s="4">
        <f t="shared" si="1367"/>
        <v>125</v>
      </c>
      <c r="J9983" s="1">
        <f t="shared" si="1363"/>
        <v>19952623149.688889</v>
      </c>
      <c r="K9983" s="5">
        <v>1667</v>
      </c>
      <c r="L9983" s="12">
        <f t="shared" si="1368"/>
        <v>104.6</v>
      </c>
      <c r="M9983" s="2">
        <f t="shared" si="1369"/>
        <v>104.6</v>
      </c>
      <c r="N9983" s="2" t="str">
        <f t="shared" si="1370"/>
        <v/>
      </c>
      <c r="AG9983" s="72"/>
      <c r="AH9983" s="72"/>
      <c r="AI9983" s="72"/>
      <c r="AJ9983" s="72"/>
    </row>
    <row r="9984" spans="1:36" x14ac:dyDescent="0.25">
      <c r="A9984" s="30">
        <v>1.1085532407415</v>
      </c>
      <c r="B9984" s="29">
        <v>105.6</v>
      </c>
      <c r="C9984" s="61">
        <v>105.69999999999999</v>
      </c>
      <c r="D9984" s="70">
        <f t="shared" si="1364"/>
        <v>105.6</v>
      </c>
      <c r="E9984" s="70">
        <f t="shared" si="1365"/>
        <v>105.69999999999999</v>
      </c>
      <c r="F9984" s="5">
        <v>9980</v>
      </c>
      <c r="G9984" s="72"/>
      <c r="H9984" s="4">
        <f t="shared" si="1366"/>
        <v>100</v>
      </c>
      <c r="I9984" s="4">
        <f t="shared" si="1367"/>
        <v>125</v>
      </c>
      <c r="J9984" s="1">
        <f t="shared" si="1363"/>
        <v>36307805477.010086</v>
      </c>
      <c r="K9984" s="5">
        <v>1667</v>
      </c>
      <c r="L9984" s="12">
        <f t="shared" si="1368"/>
        <v>104.6</v>
      </c>
      <c r="M9984" s="2">
        <f t="shared" si="1369"/>
        <v>104.6</v>
      </c>
      <c r="N9984" s="2" t="str">
        <f t="shared" si="1370"/>
        <v/>
      </c>
      <c r="AG9984" s="72"/>
      <c r="AH9984" s="72"/>
      <c r="AI9984" s="72"/>
      <c r="AJ9984" s="72"/>
    </row>
    <row r="9985" spans="1:36" x14ac:dyDescent="0.25">
      <c r="A9985" s="30">
        <v>1.10856481481557</v>
      </c>
      <c r="B9985" s="29">
        <v>102.7</v>
      </c>
      <c r="C9985" s="61">
        <v>102.8</v>
      </c>
      <c r="D9985" s="70">
        <f t="shared" si="1364"/>
        <v>102.7</v>
      </c>
      <c r="E9985" s="70">
        <f t="shared" si="1365"/>
        <v>102.8</v>
      </c>
      <c r="F9985" s="5">
        <v>9981</v>
      </c>
      <c r="G9985" s="72"/>
      <c r="H9985" s="4">
        <f t="shared" si="1366"/>
        <v>100</v>
      </c>
      <c r="I9985" s="4">
        <f t="shared" si="1367"/>
        <v>125</v>
      </c>
      <c r="J9985" s="1">
        <f t="shared" si="1363"/>
        <v>18620871366.6287</v>
      </c>
      <c r="K9985" s="5">
        <v>1667</v>
      </c>
      <c r="L9985" s="12">
        <f t="shared" si="1368"/>
        <v>104.6</v>
      </c>
      <c r="M9985" s="2">
        <f t="shared" si="1369"/>
        <v>104.6</v>
      </c>
      <c r="N9985" s="2" t="str">
        <f t="shared" si="1370"/>
        <v/>
      </c>
      <c r="AG9985" s="72"/>
      <c r="AH9985" s="72"/>
      <c r="AI9985" s="72"/>
      <c r="AJ9985" s="72"/>
    </row>
    <row r="9986" spans="1:36" x14ac:dyDescent="0.25">
      <c r="A9986" s="30">
        <v>1.10857638888965</v>
      </c>
      <c r="B9986" s="29">
        <v>105</v>
      </c>
      <c r="C9986" s="61">
        <v>105.1</v>
      </c>
      <c r="D9986" s="70">
        <f t="shared" si="1364"/>
        <v>105</v>
      </c>
      <c r="E9986" s="70">
        <f t="shared" si="1365"/>
        <v>105.1</v>
      </c>
      <c r="F9986" s="5">
        <v>9982</v>
      </c>
      <c r="G9986" s="72"/>
      <c r="H9986" s="4">
        <f t="shared" si="1366"/>
        <v>100</v>
      </c>
      <c r="I9986" s="4">
        <f t="shared" si="1367"/>
        <v>125</v>
      </c>
      <c r="J9986" s="1">
        <f t="shared" si="1363"/>
        <v>31622776601.68388</v>
      </c>
      <c r="K9986" s="5">
        <v>1667</v>
      </c>
      <c r="L9986" s="12">
        <f t="shared" si="1368"/>
        <v>104.6</v>
      </c>
      <c r="M9986" s="2">
        <f t="shared" si="1369"/>
        <v>104.6</v>
      </c>
      <c r="N9986" s="2" t="str">
        <f t="shared" si="1370"/>
        <v/>
      </c>
      <c r="AG9986" s="72"/>
      <c r="AH9986" s="72"/>
      <c r="AI9986" s="72"/>
      <c r="AJ9986" s="72"/>
    </row>
    <row r="9987" spans="1:36" x14ac:dyDescent="0.25">
      <c r="A9987" s="30">
        <v>1.1085879629637201</v>
      </c>
      <c r="B9987" s="29">
        <v>102.5</v>
      </c>
      <c r="C9987" s="61">
        <v>102.6</v>
      </c>
      <c r="D9987" s="70">
        <f t="shared" si="1364"/>
        <v>102.5</v>
      </c>
      <c r="E9987" s="70">
        <f t="shared" si="1365"/>
        <v>102.6</v>
      </c>
      <c r="F9987" s="5">
        <v>9983</v>
      </c>
      <c r="G9987" s="72"/>
      <c r="H9987" s="4">
        <f t="shared" si="1366"/>
        <v>100</v>
      </c>
      <c r="I9987" s="4">
        <f t="shared" si="1367"/>
        <v>125</v>
      </c>
      <c r="J9987" s="1">
        <f t="shared" si="1363"/>
        <v>17782794100.389256</v>
      </c>
      <c r="K9987" s="5">
        <v>1667</v>
      </c>
      <c r="L9987" s="12">
        <f t="shared" si="1368"/>
        <v>104.6</v>
      </c>
      <c r="M9987" s="2">
        <f t="shared" si="1369"/>
        <v>104.6</v>
      </c>
      <c r="N9987" s="2" t="str">
        <f t="shared" si="1370"/>
        <v/>
      </c>
      <c r="AG9987" s="72"/>
      <c r="AH9987" s="72"/>
      <c r="AI9987" s="72"/>
      <c r="AJ9987" s="72"/>
    </row>
    <row r="9988" spans="1:36" x14ac:dyDescent="0.25">
      <c r="A9988" s="30">
        <v>1.1085995370377899</v>
      </c>
      <c r="B9988" s="29">
        <v>103.7</v>
      </c>
      <c r="C9988" s="61">
        <v>103.8</v>
      </c>
      <c r="D9988" s="70">
        <f t="shared" si="1364"/>
        <v>103.7</v>
      </c>
      <c r="E9988" s="70">
        <f t="shared" si="1365"/>
        <v>103.8</v>
      </c>
      <c r="F9988" s="5">
        <v>9984</v>
      </c>
      <c r="G9988" s="72"/>
      <c r="H9988" s="4">
        <f t="shared" si="1366"/>
        <v>100</v>
      </c>
      <c r="I9988" s="4">
        <f t="shared" si="1367"/>
        <v>125</v>
      </c>
      <c r="J9988" s="1">
        <f t="shared" si="1363"/>
        <v>23442288153.199314</v>
      </c>
      <c r="K9988" s="5">
        <v>1667</v>
      </c>
      <c r="L9988" s="12">
        <f t="shared" si="1368"/>
        <v>104.6</v>
      </c>
      <c r="M9988" s="2">
        <f t="shared" si="1369"/>
        <v>104.6</v>
      </c>
      <c r="N9988" s="2" t="str">
        <f t="shared" si="1370"/>
        <v/>
      </c>
      <c r="AG9988" s="72"/>
      <c r="AH9988" s="72"/>
      <c r="AI9988" s="72"/>
      <c r="AJ9988" s="72"/>
    </row>
    <row r="9989" spans="1:36" x14ac:dyDescent="0.25">
      <c r="A9989" s="30">
        <v>1.1086111111118699</v>
      </c>
      <c r="B9989" s="29">
        <v>102.5</v>
      </c>
      <c r="C9989" s="61">
        <v>102.6</v>
      </c>
      <c r="D9989" s="70">
        <f t="shared" si="1364"/>
        <v>102.5</v>
      </c>
      <c r="E9989" s="70">
        <f t="shared" si="1365"/>
        <v>102.6</v>
      </c>
      <c r="F9989" s="5">
        <v>9985</v>
      </c>
      <c r="G9989" s="72"/>
      <c r="H9989" s="4">
        <f t="shared" si="1366"/>
        <v>100</v>
      </c>
      <c r="I9989" s="4">
        <f t="shared" si="1367"/>
        <v>125</v>
      </c>
      <c r="J9989" s="1">
        <f t="shared" ref="J9989:J10052" si="1371">10^(D9989/10)</f>
        <v>17782794100.389256</v>
      </c>
      <c r="K9989" s="5">
        <v>1667</v>
      </c>
      <c r="L9989" s="12">
        <f t="shared" si="1368"/>
        <v>104.6</v>
      </c>
      <c r="M9989" s="2">
        <f t="shared" si="1369"/>
        <v>104.6</v>
      </c>
      <c r="N9989" s="2" t="str">
        <f t="shared" si="1370"/>
        <v/>
      </c>
      <c r="AG9989" s="72"/>
      <c r="AH9989" s="72"/>
      <c r="AI9989" s="72"/>
      <c r="AJ9989" s="72"/>
    </row>
    <row r="9990" spans="1:36" x14ac:dyDescent="0.25">
      <c r="A9990" s="30">
        <v>1.10862268518594</v>
      </c>
      <c r="B9990" s="29">
        <v>104.1</v>
      </c>
      <c r="C9990" s="61">
        <v>104.19999999999999</v>
      </c>
      <c r="D9990" s="70">
        <f t="shared" ref="D9990:D10053" si="1372">B9990+$AC$9</f>
        <v>104.1</v>
      </c>
      <c r="E9990" s="70">
        <f t="shared" ref="E9990:E10053" si="1373">C9990+$AC$9</f>
        <v>104.19999999999999</v>
      </c>
      <c r="F9990" s="5">
        <v>9986</v>
      </c>
      <c r="G9990" s="72"/>
      <c r="H9990" s="4">
        <f t="shared" si="1366"/>
        <v>100</v>
      </c>
      <c r="I9990" s="4">
        <f t="shared" si="1367"/>
        <v>125</v>
      </c>
      <c r="J9990" s="1">
        <f t="shared" si="1371"/>
        <v>25703957827.688728</v>
      </c>
      <c r="K9990" s="5">
        <v>1667</v>
      </c>
      <c r="L9990" s="12">
        <f t="shared" si="1368"/>
        <v>104.6</v>
      </c>
      <c r="M9990" s="2">
        <f t="shared" si="1369"/>
        <v>104.6</v>
      </c>
      <c r="N9990" s="2" t="str">
        <f t="shared" si="1370"/>
        <v/>
      </c>
      <c r="AG9990" s="72"/>
      <c r="AH9990" s="72"/>
      <c r="AI9990" s="72"/>
      <c r="AJ9990" s="72"/>
    </row>
    <row r="9991" spans="1:36" x14ac:dyDescent="0.25">
      <c r="A9991" s="30">
        <v>1.10863425926002</v>
      </c>
      <c r="B9991" s="29">
        <v>103.7</v>
      </c>
      <c r="C9991" s="61">
        <v>103.8</v>
      </c>
      <c r="D9991" s="70">
        <f t="shared" si="1372"/>
        <v>103.7</v>
      </c>
      <c r="E9991" s="70">
        <f t="shared" si="1373"/>
        <v>103.8</v>
      </c>
      <c r="F9991" s="5">
        <v>9987</v>
      </c>
      <c r="G9991" s="72"/>
      <c r="H9991" s="4">
        <f t="shared" si="1366"/>
        <v>100</v>
      </c>
      <c r="I9991" s="4">
        <f t="shared" si="1367"/>
        <v>125</v>
      </c>
      <c r="J9991" s="1">
        <f t="shared" si="1371"/>
        <v>23442288153.199314</v>
      </c>
      <c r="K9991" s="5">
        <v>1667</v>
      </c>
      <c r="L9991" s="12">
        <f t="shared" si="1368"/>
        <v>104.6</v>
      </c>
      <c r="M9991" s="2">
        <f t="shared" si="1369"/>
        <v>104.6</v>
      </c>
      <c r="N9991" s="2" t="str">
        <f t="shared" si="1370"/>
        <v/>
      </c>
      <c r="AG9991" s="72"/>
      <c r="AH9991" s="72"/>
      <c r="AI9991" s="72"/>
      <c r="AJ9991" s="72"/>
    </row>
    <row r="9992" spans="1:36" x14ac:dyDescent="0.25">
      <c r="A9992" s="30">
        <v>1.1086458333340901</v>
      </c>
      <c r="B9992" s="29">
        <v>103.7</v>
      </c>
      <c r="C9992" s="61">
        <v>103.8</v>
      </c>
      <c r="D9992" s="70">
        <f t="shared" si="1372"/>
        <v>103.7</v>
      </c>
      <c r="E9992" s="70">
        <f t="shared" si="1373"/>
        <v>103.8</v>
      </c>
      <c r="F9992" s="5">
        <v>9988</v>
      </c>
      <c r="G9992" s="72"/>
      <c r="H9992" s="4">
        <f t="shared" si="1366"/>
        <v>100</v>
      </c>
      <c r="I9992" s="4">
        <f t="shared" si="1367"/>
        <v>125</v>
      </c>
      <c r="J9992" s="1">
        <f t="shared" si="1371"/>
        <v>23442288153.199314</v>
      </c>
      <c r="K9992" s="5">
        <v>1667</v>
      </c>
      <c r="L9992" s="12">
        <f t="shared" si="1368"/>
        <v>104.6</v>
      </c>
      <c r="M9992" s="2">
        <f t="shared" si="1369"/>
        <v>104.6</v>
      </c>
      <c r="N9992" s="2" t="str">
        <f t="shared" si="1370"/>
        <v/>
      </c>
      <c r="AG9992" s="72"/>
      <c r="AH9992" s="72"/>
      <c r="AI9992" s="72"/>
      <c r="AJ9992" s="72"/>
    </row>
    <row r="9993" spans="1:36" x14ac:dyDescent="0.25">
      <c r="A9993" s="30">
        <v>1.1086574074081601</v>
      </c>
      <c r="B9993" s="29">
        <v>102.2</v>
      </c>
      <c r="C9993" s="61">
        <v>102.3</v>
      </c>
      <c r="D9993" s="70">
        <f t="shared" si="1372"/>
        <v>102.2</v>
      </c>
      <c r="E9993" s="70">
        <f t="shared" si="1373"/>
        <v>102.3</v>
      </c>
      <c r="F9993" s="5">
        <v>9989</v>
      </c>
      <c r="G9993" s="72"/>
      <c r="H9993" s="4">
        <f t="shared" si="1366"/>
        <v>100</v>
      </c>
      <c r="I9993" s="4">
        <f t="shared" si="1367"/>
        <v>125</v>
      </c>
      <c r="J9993" s="1">
        <f t="shared" si="1371"/>
        <v>16595869074.375696</v>
      </c>
      <c r="K9993" s="5">
        <v>1667</v>
      </c>
      <c r="L9993" s="12">
        <f t="shared" si="1368"/>
        <v>104.6</v>
      </c>
      <c r="M9993" s="2">
        <f t="shared" si="1369"/>
        <v>104.6</v>
      </c>
      <c r="N9993" s="2" t="str">
        <f t="shared" si="1370"/>
        <v/>
      </c>
      <c r="AG9993" s="72"/>
      <c r="AH9993" s="72"/>
      <c r="AI9993" s="72"/>
      <c r="AJ9993" s="72"/>
    </row>
    <row r="9994" spans="1:36" x14ac:dyDescent="0.25">
      <c r="A9994" s="30">
        <v>1.1086689814822399</v>
      </c>
      <c r="B9994" s="29">
        <v>104.5</v>
      </c>
      <c r="C9994" s="61">
        <v>104.6</v>
      </c>
      <c r="D9994" s="70">
        <f t="shared" si="1372"/>
        <v>104.5</v>
      </c>
      <c r="E9994" s="70">
        <f t="shared" si="1373"/>
        <v>104.6</v>
      </c>
      <c r="F9994" s="5">
        <v>9990</v>
      </c>
      <c r="G9994" s="72"/>
      <c r="H9994" s="4">
        <f t="shared" si="1366"/>
        <v>100</v>
      </c>
      <c r="I9994" s="4">
        <f t="shared" si="1367"/>
        <v>125</v>
      </c>
      <c r="J9994" s="1">
        <f t="shared" si="1371"/>
        <v>28183829312.644527</v>
      </c>
      <c r="K9994" s="5">
        <v>1667</v>
      </c>
      <c r="L9994" s="12">
        <f t="shared" si="1368"/>
        <v>104.6</v>
      </c>
      <c r="M9994" s="2">
        <f t="shared" si="1369"/>
        <v>104.6</v>
      </c>
      <c r="N9994" s="2" t="str">
        <f t="shared" si="1370"/>
        <v/>
      </c>
      <c r="AG9994" s="72"/>
      <c r="AH9994" s="72"/>
      <c r="AI9994" s="72"/>
      <c r="AJ9994" s="72"/>
    </row>
    <row r="9995" spans="1:36" x14ac:dyDescent="0.25">
      <c r="A9995" s="30">
        <v>1.10868055555631</v>
      </c>
      <c r="B9995" s="29">
        <v>103</v>
      </c>
      <c r="C9995" s="61">
        <v>103.1</v>
      </c>
      <c r="D9995" s="70">
        <f t="shared" si="1372"/>
        <v>103</v>
      </c>
      <c r="E9995" s="70">
        <f t="shared" si="1373"/>
        <v>103.1</v>
      </c>
      <c r="F9995" s="5">
        <v>9991</v>
      </c>
      <c r="G9995" s="72"/>
      <c r="H9995" s="4">
        <f t="shared" si="1366"/>
        <v>100</v>
      </c>
      <c r="I9995" s="4">
        <f t="shared" si="1367"/>
        <v>125</v>
      </c>
      <c r="J9995" s="1">
        <f t="shared" si="1371"/>
        <v>19952623149.688889</v>
      </c>
      <c r="K9995" s="5">
        <v>1667</v>
      </c>
      <c r="L9995" s="12">
        <f t="shared" si="1368"/>
        <v>104.6</v>
      </c>
      <c r="M9995" s="2">
        <f t="shared" si="1369"/>
        <v>104.6</v>
      </c>
      <c r="N9995" s="2" t="str">
        <f t="shared" si="1370"/>
        <v/>
      </c>
      <c r="AG9995" s="72"/>
      <c r="AH9995" s="72"/>
      <c r="AI9995" s="72"/>
      <c r="AJ9995" s="72"/>
    </row>
    <row r="9996" spans="1:36" x14ac:dyDescent="0.25">
      <c r="A9996" s="30">
        <v>1.10869212963039</v>
      </c>
      <c r="B9996" s="29">
        <v>104</v>
      </c>
      <c r="C9996" s="61">
        <v>104.1</v>
      </c>
      <c r="D9996" s="70">
        <f t="shared" si="1372"/>
        <v>104</v>
      </c>
      <c r="E9996" s="70">
        <f t="shared" si="1373"/>
        <v>104.1</v>
      </c>
      <c r="F9996" s="5">
        <v>9992</v>
      </c>
      <c r="G9996" s="72"/>
      <c r="H9996" s="4">
        <f t="shared" si="1366"/>
        <v>100</v>
      </c>
      <c r="I9996" s="4">
        <f t="shared" si="1367"/>
        <v>125</v>
      </c>
      <c r="J9996" s="1">
        <f t="shared" si="1371"/>
        <v>25118864315.095894</v>
      </c>
      <c r="K9996" s="5">
        <v>1667</v>
      </c>
      <c r="L9996" s="12">
        <f t="shared" si="1368"/>
        <v>104.6</v>
      </c>
      <c r="M9996" s="2">
        <f t="shared" si="1369"/>
        <v>104.6</v>
      </c>
      <c r="N9996" s="2" t="str">
        <f t="shared" si="1370"/>
        <v/>
      </c>
      <c r="AG9996" s="72"/>
      <c r="AH9996" s="72"/>
      <c r="AI9996" s="72"/>
      <c r="AJ9996" s="72"/>
    </row>
    <row r="9997" spans="1:36" x14ac:dyDescent="0.25">
      <c r="A9997" s="30">
        <v>1.10870370370446</v>
      </c>
      <c r="B9997" s="29">
        <v>105.1</v>
      </c>
      <c r="C9997" s="61">
        <v>105.19999999999999</v>
      </c>
      <c r="D9997" s="70">
        <f t="shared" si="1372"/>
        <v>105.1</v>
      </c>
      <c r="E9997" s="70">
        <f t="shared" si="1373"/>
        <v>105.19999999999999</v>
      </c>
      <c r="F9997" s="5">
        <v>9993</v>
      </c>
      <c r="G9997" s="72"/>
      <c r="H9997" s="4">
        <f t="shared" si="1366"/>
        <v>100</v>
      </c>
      <c r="I9997" s="4">
        <f t="shared" si="1367"/>
        <v>125</v>
      </c>
      <c r="J9997" s="1">
        <f t="shared" si="1371"/>
        <v>32359365692.96291</v>
      </c>
      <c r="K9997" s="5">
        <v>1667</v>
      </c>
      <c r="L9997" s="12">
        <f t="shared" si="1368"/>
        <v>104.6</v>
      </c>
      <c r="M9997" s="2">
        <f t="shared" si="1369"/>
        <v>104.6</v>
      </c>
      <c r="N9997" s="2" t="str">
        <f t="shared" si="1370"/>
        <v/>
      </c>
      <c r="AG9997" s="72"/>
      <c r="AH9997" s="72"/>
      <c r="AI9997" s="72"/>
      <c r="AJ9997" s="72"/>
    </row>
    <row r="9998" spans="1:36" x14ac:dyDescent="0.25">
      <c r="A9998" s="30">
        <v>1.1087152777785401</v>
      </c>
      <c r="B9998" s="29">
        <v>104.7</v>
      </c>
      <c r="C9998" s="61">
        <v>104.8</v>
      </c>
      <c r="D9998" s="70">
        <f t="shared" si="1372"/>
        <v>104.7</v>
      </c>
      <c r="E9998" s="70">
        <f t="shared" si="1373"/>
        <v>104.8</v>
      </c>
      <c r="F9998" s="5">
        <v>9994</v>
      </c>
      <c r="G9998" s="72"/>
      <c r="H9998" s="4">
        <f t="shared" si="1366"/>
        <v>100</v>
      </c>
      <c r="I9998" s="4">
        <f t="shared" si="1367"/>
        <v>125</v>
      </c>
      <c r="J9998" s="1">
        <f t="shared" si="1371"/>
        <v>29512092266.663944</v>
      </c>
      <c r="K9998" s="5">
        <v>1667</v>
      </c>
      <c r="L9998" s="12">
        <f t="shared" si="1368"/>
        <v>104.6</v>
      </c>
      <c r="M9998" s="2">
        <f t="shared" si="1369"/>
        <v>104.6</v>
      </c>
      <c r="N9998" s="2" t="str">
        <f t="shared" si="1370"/>
        <v/>
      </c>
      <c r="AG9998" s="72"/>
      <c r="AH9998" s="72"/>
      <c r="AI9998" s="72"/>
      <c r="AJ9998" s="72"/>
    </row>
    <row r="9999" spans="1:36" x14ac:dyDescent="0.25">
      <c r="A9999" s="30">
        <v>1.1087268518526101</v>
      </c>
      <c r="B9999" s="29">
        <v>103.6</v>
      </c>
      <c r="C9999" s="61">
        <v>103.69999999999999</v>
      </c>
      <c r="D9999" s="70">
        <f t="shared" si="1372"/>
        <v>103.6</v>
      </c>
      <c r="E9999" s="70">
        <f t="shared" si="1373"/>
        <v>103.69999999999999</v>
      </c>
      <c r="F9999" s="5">
        <v>9995</v>
      </c>
      <c r="G9999" s="72"/>
      <c r="H9999" s="4">
        <f t="shared" si="1366"/>
        <v>100</v>
      </c>
      <c r="I9999" s="4">
        <f t="shared" si="1367"/>
        <v>125</v>
      </c>
      <c r="J9999" s="1">
        <f t="shared" si="1371"/>
        <v>22908676527.677742</v>
      </c>
      <c r="K9999" s="5">
        <v>1667</v>
      </c>
      <c r="L9999" s="12">
        <f t="shared" si="1368"/>
        <v>104.6</v>
      </c>
      <c r="M9999" s="2">
        <f t="shared" si="1369"/>
        <v>104.6</v>
      </c>
      <c r="N9999" s="2" t="str">
        <f t="shared" si="1370"/>
        <v/>
      </c>
      <c r="AG9999" s="72"/>
      <c r="AH9999" s="72"/>
      <c r="AI9999" s="72"/>
      <c r="AJ9999" s="72"/>
    </row>
    <row r="10000" spans="1:36" x14ac:dyDescent="0.25">
      <c r="A10000" s="30">
        <v>1.1087384259266799</v>
      </c>
      <c r="B10000" s="29">
        <v>103.3</v>
      </c>
      <c r="C10000" s="61">
        <v>103.39999999999999</v>
      </c>
      <c r="D10000" s="70">
        <f t="shared" si="1372"/>
        <v>103.3</v>
      </c>
      <c r="E10000" s="70">
        <f t="shared" si="1373"/>
        <v>103.39999999999999</v>
      </c>
      <c r="F10000" s="5">
        <v>9996</v>
      </c>
      <c r="G10000" s="72"/>
      <c r="H10000" s="4">
        <f t="shared" si="1366"/>
        <v>100</v>
      </c>
      <c r="I10000" s="4">
        <f t="shared" si="1367"/>
        <v>125</v>
      </c>
      <c r="J10000" s="1">
        <f t="shared" si="1371"/>
        <v>21379620895.022339</v>
      </c>
      <c r="K10000" s="5">
        <v>1667</v>
      </c>
      <c r="L10000" s="12">
        <f t="shared" si="1368"/>
        <v>104.6</v>
      </c>
      <c r="M10000" s="2">
        <f t="shared" si="1369"/>
        <v>104.6</v>
      </c>
      <c r="N10000" s="2" t="str">
        <f t="shared" si="1370"/>
        <v/>
      </c>
      <c r="AG10000" s="72"/>
      <c r="AH10000" s="72"/>
      <c r="AI10000" s="72"/>
      <c r="AJ10000" s="72"/>
    </row>
    <row r="10001" spans="1:36" x14ac:dyDescent="0.25">
      <c r="A10001" s="30">
        <v>1.10875000000076</v>
      </c>
      <c r="B10001" s="29">
        <v>104.6</v>
      </c>
      <c r="C10001" s="61">
        <v>104.69999999999999</v>
      </c>
      <c r="D10001" s="70">
        <f t="shared" si="1372"/>
        <v>104.6</v>
      </c>
      <c r="E10001" s="70">
        <f t="shared" si="1373"/>
        <v>104.69999999999999</v>
      </c>
      <c r="F10001" s="5">
        <v>9997</v>
      </c>
      <c r="G10001" s="72"/>
      <c r="H10001" s="4">
        <f t="shared" si="1366"/>
        <v>100</v>
      </c>
      <c r="I10001" s="4">
        <f t="shared" si="1367"/>
        <v>125</v>
      </c>
      <c r="J10001" s="1">
        <f t="shared" si="1371"/>
        <v>28840315031.266048</v>
      </c>
      <c r="K10001" s="5">
        <v>1667</v>
      </c>
      <c r="L10001" s="12">
        <f t="shared" si="1368"/>
        <v>104.6</v>
      </c>
      <c r="M10001" s="2">
        <f t="shared" si="1369"/>
        <v>104.6</v>
      </c>
      <c r="N10001" s="2" t="str">
        <f t="shared" si="1370"/>
        <v/>
      </c>
      <c r="AG10001" s="72"/>
      <c r="AH10001" s="72"/>
      <c r="AI10001" s="72"/>
      <c r="AJ10001" s="72"/>
    </row>
    <row r="10002" spans="1:36" x14ac:dyDescent="0.25">
      <c r="A10002" s="30">
        <v>1.10876157407483</v>
      </c>
      <c r="B10002" s="29">
        <v>103.6</v>
      </c>
      <c r="C10002" s="61">
        <v>103.69999999999999</v>
      </c>
      <c r="D10002" s="70">
        <f t="shared" si="1372"/>
        <v>103.6</v>
      </c>
      <c r="E10002" s="70">
        <f t="shared" si="1373"/>
        <v>103.69999999999999</v>
      </c>
      <c r="F10002" s="5">
        <v>9998</v>
      </c>
      <c r="G10002" s="72"/>
      <c r="H10002" s="4">
        <f t="shared" si="1366"/>
        <v>100</v>
      </c>
      <c r="I10002" s="4">
        <f t="shared" si="1367"/>
        <v>125</v>
      </c>
      <c r="J10002" s="1">
        <f t="shared" si="1371"/>
        <v>22908676527.677742</v>
      </c>
      <c r="K10002" s="5">
        <v>1667</v>
      </c>
      <c r="L10002" s="12">
        <f t="shared" si="1368"/>
        <v>104.6</v>
      </c>
      <c r="M10002" s="2">
        <f t="shared" si="1369"/>
        <v>104.6</v>
      </c>
      <c r="N10002" s="2" t="str">
        <f t="shared" si="1370"/>
        <v/>
      </c>
      <c r="AG10002" s="72"/>
      <c r="AH10002" s="72"/>
      <c r="AI10002" s="72"/>
      <c r="AJ10002" s="72"/>
    </row>
    <row r="10003" spans="1:36" x14ac:dyDescent="0.25">
      <c r="A10003" s="30">
        <v>1.10877314814891</v>
      </c>
      <c r="B10003" s="29">
        <v>104.2</v>
      </c>
      <c r="C10003" s="61">
        <v>104.3</v>
      </c>
      <c r="D10003" s="70">
        <f t="shared" si="1372"/>
        <v>104.2</v>
      </c>
      <c r="E10003" s="70">
        <f t="shared" si="1373"/>
        <v>104.3</v>
      </c>
      <c r="F10003" s="5">
        <v>9999</v>
      </c>
      <c r="G10003" s="72"/>
      <c r="H10003" s="4">
        <f t="shared" si="1366"/>
        <v>100</v>
      </c>
      <c r="I10003" s="4">
        <f t="shared" si="1367"/>
        <v>125</v>
      </c>
      <c r="J10003" s="1">
        <f t="shared" si="1371"/>
        <v>26302679918.953911</v>
      </c>
      <c r="K10003" s="5">
        <v>1667</v>
      </c>
      <c r="L10003" s="12">
        <f t="shared" si="1368"/>
        <v>104.6</v>
      </c>
      <c r="M10003" s="2">
        <f t="shared" si="1369"/>
        <v>104.6</v>
      </c>
      <c r="N10003" s="2" t="str">
        <f t="shared" si="1370"/>
        <v/>
      </c>
      <c r="AG10003" s="72"/>
      <c r="AH10003" s="72"/>
      <c r="AI10003" s="72"/>
      <c r="AJ10003" s="72"/>
    </row>
    <row r="10004" spans="1:36" x14ac:dyDescent="0.25">
      <c r="A10004" s="30">
        <v>1.1087847222229801</v>
      </c>
      <c r="B10004" s="29">
        <v>104.1</v>
      </c>
      <c r="C10004" s="61">
        <v>104.19999999999999</v>
      </c>
      <c r="D10004" s="70">
        <f t="shared" si="1372"/>
        <v>104.1</v>
      </c>
      <c r="E10004" s="70">
        <f t="shared" si="1373"/>
        <v>104.19999999999999</v>
      </c>
      <c r="F10004" s="5">
        <v>10000</v>
      </c>
      <c r="G10004" s="72"/>
      <c r="H10004" s="4">
        <f t="shared" si="1366"/>
        <v>100</v>
      </c>
      <c r="I10004" s="4">
        <f t="shared" si="1367"/>
        <v>125</v>
      </c>
      <c r="J10004" s="1">
        <f t="shared" si="1371"/>
        <v>25703957827.688728</v>
      </c>
      <c r="K10004" s="5">
        <v>1667</v>
      </c>
      <c r="L10004" s="12">
        <f t="shared" si="1368"/>
        <v>104.6</v>
      </c>
      <c r="M10004" s="2">
        <f t="shared" si="1369"/>
        <v>104.6</v>
      </c>
      <c r="N10004" s="2" t="str">
        <f t="shared" si="1370"/>
        <v/>
      </c>
      <c r="AG10004" s="72"/>
      <c r="AH10004" s="72"/>
      <c r="AI10004" s="72"/>
      <c r="AJ10004" s="72"/>
    </row>
    <row r="10005" spans="1:36" x14ac:dyDescent="0.25">
      <c r="A10005" s="30">
        <v>1.1087962962970499</v>
      </c>
      <c r="B10005" s="29">
        <v>109.5</v>
      </c>
      <c r="C10005" s="61">
        <v>109.6</v>
      </c>
      <c r="D10005" s="70">
        <f t="shared" si="1372"/>
        <v>109.5</v>
      </c>
      <c r="E10005" s="70">
        <f t="shared" si="1373"/>
        <v>109.6</v>
      </c>
      <c r="F10005" s="5">
        <v>10001</v>
      </c>
      <c r="G10005" s="72"/>
      <c r="H10005" s="4">
        <f t="shared" si="1366"/>
        <v>100</v>
      </c>
      <c r="I10005" s="4">
        <f t="shared" si="1367"/>
        <v>125</v>
      </c>
      <c r="J10005" s="1">
        <f t="shared" si="1371"/>
        <v>89125093813.374725</v>
      </c>
      <c r="K10005" s="5">
        <v>1667</v>
      </c>
      <c r="L10005" s="12">
        <f t="shared" si="1368"/>
        <v>104.6</v>
      </c>
      <c r="M10005" s="2">
        <f t="shared" si="1369"/>
        <v>104.6</v>
      </c>
      <c r="N10005" s="2" t="str">
        <f t="shared" si="1370"/>
        <v/>
      </c>
      <c r="AG10005" s="72"/>
      <c r="AH10005" s="72"/>
      <c r="AI10005" s="72"/>
      <c r="AJ10005" s="72"/>
    </row>
    <row r="10006" spans="1:36" x14ac:dyDescent="0.25">
      <c r="A10006" s="30">
        <v>1.1088078703711299</v>
      </c>
      <c r="B10006" s="29">
        <v>108.4</v>
      </c>
      <c r="C10006" s="61">
        <v>108.5</v>
      </c>
      <c r="D10006" s="70">
        <f t="shared" si="1372"/>
        <v>108.4</v>
      </c>
      <c r="E10006" s="70">
        <f t="shared" si="1373"/>
        <v>108.5</v>
      </c>
      <c r="F10006" s="5">
        <v>10002</v>
      </c>
      <c r="G10006" s="72"/>
      <c r="H10006" s="4">
        <f t="shared" si="1366"/>
        <v>100</v>
      </c>
      <c r="I10006" s="4">
        <f t="shared" si="1367"/>
        <v>125</v>
      </c>
      <c r="J10006" s="1">
        <f t="shared" si="1371"/>
        <v>69183097091.89386</v>
      </c>
      <c r="K10006" s="5">
        <v>1667</v>
      </c>
      <c r="L10006" s="12">
        <f t="shared" si="1368"/>
        <v>104.6</v>
      </c>
      <c r="M10006" s="2">
        <f t="shared" si="1369"/>
        <v>104.6</v>
      </c>
      <c r="N10006" s="2" t="str">
        <f t="shared" si="1370"/>
        <v/>
      </c>
      <c r="AG10006" s="72"/>
      <c r="AH10006" s="72"/>
      <c r="AI10006" s="72"/>
      <c r="AJ10006" s="72"/>
    </row>
    <row r="10007" spans="1:36" x14ac:dyDescent="0.25">
      <c r="A10007" s="30">
        <v>1.1088194444452</v>
      </c>
      <c r="B10007" s="29">
        <v>108.1</v>
      </c>
      <c r="C10007" s="61">
        <v>108.19999999999999</v>
      </c>
      <c r="D10007" s="70">
        <f t="shared" si="1372"/>
        <v>108.1</v>
      </c>
      <c r="E10007" s="70">
        <f t="shared" si="1373"/>
        <v>108.19999999999999</v>
      </c>
      <c r="F10007" s="5">
        <v>10003</v>
      </c>
      <c r="G10007" s="72"/>
      <c r="H10007" s="4">
        <f t="shared" ref="H10007:H10070" si="1374">X$15</f>
        <v>100</v>
      </c>
      <c r="I10007" s="4">
        <f t="shared" ref="I10007:I10070" si="1375">X$36</f>
        <v>125</v>
      </c>
      <c r="J10007" s="1">
        <f t="shared" si="1371"/>
        <v>64565422903.465538</v>
      </c>
      <c r="K10007" s="5">
        <v>1667</v>
      </c>
      <c r="L10007" s="12">
        <f t="shared" ref="L10007:L10070" si="1376">ROUND(10*LOG10(SUM(J6408:J10007)/3600),1)</f>
        <v>104.6</v>
      </c>
      <c r="M10007" s="2">
        <f t="shared" ref="M10007:M10070" si="1377">IF(L10007&gt;$X$15,L10007,"")</f>
        <v>104.6</v>
      </c>
      <c r="N10007" s="2" t="str">
        <f t="shared" ref="N10007:N10070" si="1378">IF(E10007&gt;$X$36,E10007,"")</f>
        <v/>
      </c>
      <c r="AG10007" s="72"/>
      <c r="AH10007" s="72"/>
      <c r="AI10007" s="72"/>
      <c r="AJ10007" s="72"/>
    </row>
    <row r="10008" spans="1:36" x14ac:dyDescent="0.25">
      <c r="A10008" s="30">
        <v>1.10883101851928</v>
      </c>
      <c r="B10008" s="29">
        <v>107.3</v>
      </c>
      <c r="C10008" s="61">
        <v>107.39999999999999</v>
      </c>
      <c r="D10008" s="70">
        <f t="shared" si="1372"/>
        <v>107.3</v>
      </c>
      <c r="E10008" s="70">
        <f t="shared" si="1373"/>
        <v>107.39999999999999</v>
      </c>
      <c r="F10008" s="5">
        <v>10004</v>
      </c>
      <c r="G10008" s="72"/>
      <c r="H10008" s="4">
        <f t="shared" si="1374"/>
        <v>100</v>
      </c>
      <c r="I10008" s="4">
        <f t="shared" si="1375"/>
        <v>125</v>
      </c>
      <c r="J10008" s="1">
        <f t="shared" si="1371"/>
        <v>53703179637.02549</v>
      </c>
      <c r="K10008" s="5">
        <v>1667</v>
      </c>
      <c r="L10008" s="12">
        <f t="shared" si="1376"/>
        <v>104.6</v>
      </c>
      <c r="M10008" s="2">
        <f t="shared" si="1377"/>
        <v>104.6</v>
      </c>
      <c r="N10008" s="2" t="str">
        <f t="shared" si="1378"/>
        <v/>
      </c>
      <c r="AG10008" s="72"/>
      <c r="AH10008" s="72"/>
      <c r="AI10008" s="72"/>
      <c r="AJ10008" s="72"/>
    </row>
    <row r="10009" spans="1:36" x14ac:dyDescent="0.25">
      <c r="A10009" s="30">
        <v>1.1088425925933501</v>
      </c>
      <c r="B10009" s="29">
        <v>111.3</v>
      </c>
      <c r="C10009" s="61">
        <v>111.39999999999999</v>
      </c>
      <c r="D10009" s="70">
        <f t="shared" si="1372"/>
        <v>111.3</v>
      </c>
      <c r="E10009" s="70">
        <f t="shared" si="1373"/>
        <v>111.39999999999999</v>
      </c>
      <c r="F10009" s="5">
        <v>10005</v>
      </c>
      <c r="G10009" s="72"/>
      <c r="H10009" s="4">
        <f t="shared" si="1374"/>
        <v>100</v>
      </c>
      <c r="I10009" s="4">
        <f t="shared" si="1375"/>
        <v>125</v>
      </c>
      <c r="J10009" s="1">
        <f t="shared" si="1371"/>
        <v>134896288259.16539</v>
      </c>
      <c r="K10009" s="5">
        <v>1667</v>
      </c>
      <c r="L10009" s="12">
        <f t="shared" si="1376"/>
        <v>104.6</v>
      </c>
      <c r="M10009" s="2">
        <f t="shared" si="1377"/>
        <v>104.6</v>
      </c>
      <c r="N10009" s="2" t="str">
        <f t="shared" si="1378"/>
        <v/>
      </c>
      <c r="AG10009" s="72"/>
      <c r="AH10009" s="72"/>
      <c r="AI10009" s="72"/>
      <c r="AJ10009" s="72"/>
    </row>
    <row r="10010" spans="1:36" x14ac:dyDescent="0.25">
      <c r="A10010" s="30">
        <v>1.1088541666674301</v>
      </c>
      <c r="B10010" s="29">
        <v>110.7</v>
      </c>
      <c r="C10010" s="61">
        <v>110.8</v>
      </c>
      <c r="D10010" s="70">
        <f t="shared" si="1372"/>
        <v>110.7</v>
      </c>
      <c r="E10010" s="70">
        <f t="shared" si="1373"/>
        <v>110.8</v>
      </c>
      <c r="F10010" s="5">
        <v>10006</v>
      </c>
      <c r="G10010" s="72"/>
      <c r="H10010" s="4">
        <f t="shared" si="1374"/>
        <v>100</v>
      </c>
      <c r="I10010" s="4">
        <f t="shared" si="1375"/>
        <v>125</v>
      </c>
      <c r="J10010" s="1">
        <f t="shared" si="1371"/>
        <v>117489755493.95348</v>
      </c>
      <c r="K10010" s="5">
        <v>1667</v>
      </c>
      <c r="L10010" s="12">
        <f t="shared" si="1376"/>
        <v>104.6</v>
      </c>
      <c r="M10010" s="2">
        <f t="shared" si="1377"/>
        <v>104.6</v>
      </c>
      <c r="N10010" s="2" t="str">
        <f t="shared" si="1378"/>
        <v/>
      </c>
      <c r="AG10010" s="72"/>
      <c r="AH10010" s="72"/>
      <c r="AI10010" s="72"/>
      <c r="AJ10010" s="72"/>
    </row>
    <row r="10011" spans="1:36" x14ac:dyDescent="0.25">
      <c r="A10011" s="30">
        <v>1.1088657407414999</v>
      </c>
      <c r="B10011" s="29">
        <v>108.5</v>
      </c>
      <c r="C10011" s="61">
        <v>110.5</v>
      </c>
      <c r="D10011" s="70">
        <f t="shared" si="1372"/>
        <v>108.5</v>
      </c>
      <c r="E10011" s="70">
        <f t="shared" si="1373"/>
        <v>110.5</v>
      </c>
      <c r="F10011" s="5">
        <v>10007</v>
      </c>
      <c r="G10011" s="72"/>
      <c r="H10011" s="4">
        <f t="shared" si="1374"/>
        <v>100</v>
      </c>
      <c r="I10011" s="4">
        <f t="shared" si="1375"/>
        <v>125</v>
      </c>
      <c r="J10011" s="1">
        <f t="shared" si="1371"/>
        <v>70794578438.414001</v>
      </c>
      <c r="K10011" s="5">
        <v>1667</v>
      </c>
      <c r="L10011" s="12">
        <f t="shared" si="1376"/>
        <v>104.6</v>
      </c>
      <c r="M10011" s="2">
        <f t="shared" si="1377"/>
        <v>104.6</v>
      </c>
      <c r="N10011" s="2" t="str">
        <f t="shared" si="1378"/>
        <v/>
      </c>
      <c r="AG10011" s="72"/>
      <c r="AH10011" s="72"/>
      <c r="AI10011" s="72"/>
      <c r="AJ10011" s="72"/>
    </row>
    <row r="10012" spans="1:36" x14ac:dyDescent="0.25">
      <c r="A10012" s="30">
        <v>1.1088773148155699</v>
      </c>
      <c r="B10012" s="29">
        <v>109.7</v>
      </c>
      <c r="C10012" s="61">
        <v>110.7</v>
      </c>
      <c r="D10012" s="70">
        <f t="shared" si="1372"/>
        <v>109.7</v>
      </c>
      <c r="E10012" s="70">
        <f t="shared" si="1373"/>
        <v>110.7</v>
      </c>
      <c r="F10012" s="5">
        <v>10008</v>
      </c>
      <c r="G10012" s="72"/>
      <c r="H10012" s="4">
        <f t="shared" si="1374"/>
        <v>100</v>
      </c>
      <c r="I10012" s="4">
        <f t="shared" si="1375"/>
        <v>125</v>
      </c>
      <c r="J10012" s="1">
        <f t="shared" si="1371"/>
        <v>93325430079.6996</v>
      </c>
      <c r="K10012" s="5">
        <v>1667</v>
      </c>
      <c r="L10012" s="12">
        <f t="shared" si="1376"/>
        <v>104.6</v>
      </c>
      <c r="M10012" s="2">
        <f t="shared" si="1377"/>
        <v>104.6</v>
      </c>
      <c r="N10012" s="2" t="str">
        <f t="shared" si="1378"/>
        <v/>
      </c>
      <c r="AG10012" s="72"/>
      <c r="AH10012" s="72"/>
      <c r="AI10012" s="72"/>
      <c r="AJ10012" s="72"/>
    </row>
    <row r="10013" spans="1:36" x14ac:dyDescent="0.25">
      <c r="A10013" s="30">
        <v>1.10888888888965</v>
      </c>
      <c r="B10013" s="29">
        <v>110.6</v>
      </c>
      <c r="C10013" s="61">
        <v>111.39999999999999</v>
      </c>
      <c r="D10013" s="70">
        <f t="shared" si="1372"/>
        <v>110.6</v>
      </c>
      <c r="E10013" s="70">
        <f t="shared" si="1373"/>
        <v>111.39999999999999</v>
      </c>
      <c r="F10013" s="5">
        <v>10009</v>
      </c>
      <c r="G10013" s="72"/>
      <c r="H10013" s="4">
        <f t="shared" si="1374"/>
        <v>100</v>
      </c>
      <c r="I10013" s="4">
        <f t="shared" si="1375"/>
        <v>125</v>
      </c>
      <c r="J10013" s="1">
        <f t="shared" si="1371"/>
        <v>114815362149.68839</v>
      </c>
      <c r="K10013" s="5">
        <v>1667</v>
      </c>
      <c r="L10013" s="12">
        <f t="shared" si="1376"/>
        <v>104.6</v>
      </c>
      <c r="M10013" s="2">
        <f t="shared" si="1377"/>
        <v>104.6</v>
      </c>
      <c r="N10013" s="2" t="str">
        <f t="shared" si="1378"/>
        <v/>
      </c>
      <c r="AG10013" s="72"/>
      <c r="AH10013" s="72"/>
      <c r="AI10013" s="72"/>
      <c r="AJ10013" s="72"/>
    </row>
    <row r="10014" spans="1:36" x14ac:dyDescent="0.25">
      <c r="A10014" s="30">
        <v>1.10890046296372</v>
      </c>
      <c r="B10014" s="29">
        <v>111.2</v>
      </c>
      <c r="C10014" s="61">
        <v>111.4</v>
      </c>
      <c r="D10014" s="70">
        <f t="shared" si="1372"/>
        <v>111.2</v>
      </c>
      <c r="E10014" s="70">
        <f t="shared" si="1373"/>
        <v>111.4</v>
      </c>
      <c r="F10014" s="5">
        <v>10010</v>
      </c>
      <c r="G10014" s="72"/>
      <c r="H10014" s="4">
        <f t="shared" si="1374"/>
        <v>100</v>
      </c>
      <c r="I10014" s="4">
        <f t="shared" si="1375"/>
        <v>125</v>
      </c>
      <c r="J10014" s="1">
        <f t="shared" si="1371"/>
        <v>131825673855.64122</v>
      </c>
      <c r="K10014" s="5">
        <v>1667</v>
      </c>
      <c r="L10014" s="12">
        <f t="shared" si="1376"/>
        <v>104.6</v>
      </c>
      <c r="M10014" s="2">
        <f t="shared" si="1377"/>
        <v>104.6</v>
      </c>
      <c r="N10014" s="2" t="str">
        <f t="shared" si="1378"/>
        <v/>
      </c>
      <c r="AG10014" s="72"/>
      <c r="AH10014" s="72"/>
      <c r="AI10014" s="72"/>
      <c r="AJ10014" s="72"/>
    </row>
    <row r="10015" spans="1:36" x14ac:dyDescent="0.25">
      <c r="A10015" s="30">
        <v>1.1089120370378001</v>
      </c>
      <c r="B10015" s="29">
        <v>112.2</v>
      </c>
      <c r="C10015" s="61">
        <v>112.3</v>
      </c>
      <c r="D10015" s="70">
        <f t="shared" si="1372"/>
        <v>112.2</v>
      </c>
      <c r="E10015" s="70">
        <f t="shared" si="1373"/>
        <v>112.3</v>
      </c>
      <c r="F10015" s="5">
        <v>10011</v>
      </c>
      <c r="G10015" s="72"/>
      <c r="H10015" s="4">
        <f t="shared" si="1374"/>
        <v>100</v>
      </c>
      <c r="I10015" s="4">
        <f t="shared" si="1375"/>
        <v>125</v>
      </c>
      <c r="J10015" s="1">
        <f t="shared" si="1371"/>
        <v>165958690743.75656</v>
      </c>
      <c r="K10015" s="5">
        <v>1667</v>
      </c>
      <c r="L10015" s="12">
        <f t="shared" si="1376"/>
        <v>104.6</v>
      </c>
      <c r="M10015" s="2">
        <f t="shared" si="1377"/>
        <v>104.6</v>
      </c>
      <c r="N10015" s="2" t="str">
        <f t="shared" si="1378"/>
        <v/>
      </c>
      <c r="AG10015" s="72"/>
      <c r="AH10015" s="72"/>
      <c r="AI10015" s="72"/>
      <c r="AJ10015" s="72"/>
    </row>
    <row r="10016" spans="1:36" x14ac:dyDescent="0.25">
      <c r="A10016" s="30">
        <v>1.1089236111118701</v>
      </c>
      <c r="B10016" s="29">
        <v>111.4</v>
      </c>
      <c r="C10016" s="61">
        <v>111.5</v>
      </c>
      <c r="D10016" s="70">
        <f t="shared" si="1372"/>
        <v>111.4</v>
      </c>
      <c r="E10016" s="70">
        <f t="shared" si="1373"/>
        <v>111.5</v>
      </c>
      <c r="F10016" s="5">
        <v>10012</v>
      </c>
      <c r="G10016" s="72"/>
      <c r="H10016" s="4">
        <f t="shared" si="1374"/>
        <v>100</v>
      </c>
      <c r="I10016" s="4">
        <f t="shared" si="1375"/>
        <v>125</v>
      </c>
      <c r="J10016" s="1">
        <f t="shared" si="1371"/>
        <v>138038426460.289</v>
      </c>
      <c r="K10016" s="5">
        <v>1667</v>
      </c>
      <c r="L10016" s="12">
        <f t="shared" si="1376"/>
        <v>104.6</v>
      </c>
      <c r="M10016" s="2">
        <f t="shared" si="1377"/>
        <v>104.6</v>
      </c>
      <c r="N10016" s="2" t="str">
        <f t="shared" si="1378"/>
        <v/>
      </c>
      <c r="AG10016" s="72"/>
      <c r="AH10016" s="72"/>
      <c r="AI10016" s="72"/>
      <c r="AJ10016" s="72"/>
    </row>
    <row r="10017" spans="1:36" x14ac:dyDescent="0.25">
      <c r="A10017" s="30">
        <v>1.1089351851859399</v>
      </c>
      <c r="B10017" s="29">
        <v>111.1</v>
      </c>
      <c r="C10017" s="61">
        <v>112.3</v>
      </c>
      <c r="D10017" s="70">
        <f t="shared" si="1372"/>
        <v>111.1</v>
      </c>
      <c r="E10017" s="70">
        <f t="shared" si="1373"/>
        <v>112.3</v>
      </c>
      <c r="F10017" s="5">
        <v>10013</v>
      </c>
      <c r="G10017" s="72"/>
      <c r="H10017" s="4">
        <f t="shared" si="1374"/>
        <v>100</v>
      </c>
      <c r="I10017" s="4">
        <f t="shared" si="1375"/>
        <v>125</v>
      </c>
      <c r="J10017" s="1">
        <f t="shared" si="1371"/>
        <v>128824955169.31346</v>
      </c>
      <c r="K10017" s="5">
        <v>1667</v>
      </c>
      <c r="L10017" s="12">
        <f t="shared" si="1376"/>
        <v>104.6</v>
      </c>
      <c r="M10017" s="2">
        <f t="shared" si="1377"/>
        <v>104.6</v>
      </c>
      <c r="N10017" s="2" t="str">
        <f t="shared" si="1378"/>
        <v/>
      </c>
      <c r="AG10017" s="72"/>
      <c r="AH10017" s="72"/>
      <c r="AI10017" s="72"/>
      <c r="AJ10017" s="72"/>
    </row>
    <row r="10018" spans="1:36" x14ac:dyDescent="0.25">
      <c r="A10018" s="30">
        <v>1.10894675926002</v>
      </c>
      <c r="B10018" s="29">
        <v>109.8</v>
      </c>
      <c r="C10018" s="61">
        <v>110.2</v>
      </c>
      <c r="D10018" s="70">
        <f t="shared" si="1372"/>
        <v>109.8</v>
      </c>
      <c r="E10018" s="70">
        <f t="shared" si="1373"/>
        <v>110.2</v>
      </c>
      <c r="F10018" s="5">
        <v>10014</v>
      </c>
      <c r="G10018" s="72"/>
      <c r="H10018" s="4">
        <f t="shared" si="1374"/>
        <v>100</v>
      </c>
      <c r="I10018" s="4">
        <f t="shared" si="1375"/>
        <v>125</v>
      </c>
      <c r="J10018" s="1">
        <f t="shared" si="1371"/>
        <v>95499258602.143753</v>
      </c>
      <c r="K10018" s="5">
        <v>1667</v>
      </c>
      <c r="L10018" s="12">
        <f t="shared" si="1376"/>
        <v>104.6</v>
      </c>
      <c r="M10018" s="2">
        <f t="shared" si="1377"/>
        <v>104.6</v>
      </c>
      <c r="N10018" s="2" t="str">
        <f t="shared" si="1378"/>
        <v/>
      </c>
      <c r="AG10018" s="72"/>
      <c r="AH10018" s="72"/>
      <c r="AI10018" s="72"/>
      <c r="AJ10018" s="72"/>
    </row>
    <row r="10019" spans="1:36" x14ac:dyDescent="0.25">
      <c r="A10019" s="30">
        <v>1.10895833333409</v>
      </c>
      <c r="B10019" s="29">
        <v>108.1</v>
      </c>
      <c r="C10019" s="61">
        <v>110.1</v>
      </c>
      <c r="D10019" s="70">
        <f t="shared" si="1372"/>
        <v>108.1</v>
      </c>
      <c r="E10019" s="70">
        <f t="shared" si="1373"/>
        <v>110.1</v>
      </c>
      <c r="F10019" s="5">
        <v>10015</v>
      </c>
      <c r="G10019" s="72"/>
      <c r="H10019" s="4">
        <f t="shared" si="1374"/>
        <v>100</v>
      </c>
      <c r="I10019" s="4">
        <f t="shared" si="1375"/>
        <v>125</v>
      </c>
      <c r="J10019" s="1">
        <f t="shared" si="1371"/>
        <v>64565422903.465538</v>
      </c>
      <c r="K10019" s="5">
        <v>1667</v>
      </c>
      <c r="L10019" s="12">
        <f t="shared" si="1376"/>
        <v>104.6</v>
      </c>
      <c r="M10019" s="2">
        <f t="shared" si="1377"/>
        <v>104.6</v>
      </c>
      <c r="N10019" s="2" t="str">
        <f t="shared" si="1378"/>
        <v/>
      </c>
      <c r="AG10019" s="72"/>
      <c r="AH10019" s="72"/>
      <c r="AI10019" s="72"/>
      <c r="AJ10019" s="72"/>
    </row>
    <row r="10020" spans="1:36" x14ac:dyDescent="0.25">
      <c r="A10020" s="30">
        <v>1.10896990740817</v>
      </c>
      <c r="B10020" s="29">
        <v>108.6</v>
      </c>
      <c r="C10020" s="61">
        <v>109.19999999999999</v>
      </c>
      <c r="D10020" s="70">
        <f t="shared" si="1372"/>
        <v>108.6</v>
      </c>
      <c r="E10020" s="70">
        <f t="shared" si="1373"/>
        <v>109.19999999999999</v>
      </c>
      <c r="F10020" s="5">
        <v>10016</v>
      </c>
      <c r="G10020" s="72"/>
      <c r="H10020" s="4">
        <f t="shared" si="1374"/>
        <v>100</v>
      </c>
      <c r="I10020" s="4">
        <f t="shared" si="1375"/>
        <v>125</v>
      </c>
      <c r="J10020" s="1">
        <f t="shared" si="1371"/>
        <v>72443596007.498947</v>
      </c>
      <c r="K10020" s="5">
        <v>1667</v>
      </c>
      <c r="L10020" s="12">
        <f t="shared" si="1376"/>
        <v>104.6</v>
      </c>
      <c r="M10020" s="2">
        <f t="shared" si="1377"/>
        <v>104.6</v>
      </c>
      <c r="N10020" s="2" t="str">
        <f t="shared" si="1378"/>
        <v/>
      </c>
      <c r="AG10020" s="72"/>
      <c r="AH10020" s="72"/>
      <c r="AI10020" s="72"/>
      <c r="AJ10020" s="72"/>
    </row>
    <row r="10021" spans="1:36" x14ac:dyDescent="0.25">
      <c r="A10021" s="30">
        <v>1.1089814814822401</v>
      </c>
      <c r="B10021" s="29">
        <v>108.4</v>
      </c>
      <c r="C10021" s="61">
        <v>109.4</v>
      </c>
      <c r="D10021" s="70">
        <f t="shared" si="1372"/>
        <v>108.4</v>
      </c>
      <c r="E10021" s="70">
        <f t="shared" si="1373"/>
        <v>109.4</v>
      </c>
      <c r="F10021" s="5">
        <v>10017</v>
      </c>
      <c r="G10021" s="72"/>
      <c r="H10021" s="4">
        <f t="shared" si="1374"/>
        <v>100</v>
      </c>
      <c r="I10021" s="4">
        <f t="shared" si="1375"/>
        <v>125</v>
      </c>
      <c r="J10021" s="1">
        <f t="shared" si="1371"/>
        <v>69183097091.89386</v>
      </c>
      <c r="K10021" s="5">
        <v>1667</v>
      </c>
      <c r="L10021" s="12">
        <f t="shared" si="1376"/>
        <v>104.6</v>
      </c>
      <c r="M10021" s="2">
        <f t="shared" si="1377"/>
        <v>104.6</v>
      </c>
      <c r="N10021" s="2" t="str">
        <f t="shared" si="1378"/>
        <v/>
      </c>
      <c r="AG10021" s="72"/>
      <c r="AH10021" s="72"/>
      <c r="AI10021" s="72"/>
      <c r="AJ10021" s="72"/>
    </row>
    <row r="10022" spans="1:36" x14ac:dyDescent="0.25">
      <c r="A10022" s="30">
        <v>1.1089930555563201</v>
      </c>
      <c r="B10022" s="29">
        <v>109.2</v>
      </c>
      <c r="C10022" s="61">
        <v>110</v>
      </c>
      <c r="D10022" s="70">
        <f t="shared" si="1372"/>
        <v>109.2</v>
      </c>
      <c r="E10022" s="70">
        <f t="shared" si="1373"/>
        <v>110</v>
      </c>
      <c r="F10022" s="5">
        <v>10018</v>
      </c>
      <c r="G10022" s="72"/>
      <c r="H10022" s="4">
        <f t="shared" si="1374"/>
        <v>100</v>
      </c>
      <c r="I10022" s="4">
        <f t="shared" si="1375"/>
        <v>125</v>
      </c>
      <c r="J10022" s="1">
        <f t="shared" si="1371"/>
        <v>83176377110.267288</v>
      </c>
      <c r="K10022" s="5">
        <v>1667</v>
      </c>
      <c r="L10022" s="12">
        <f t="shared" si="1376"/>
        <v>104.6</v>
      </c>
      <c r="M10022" s="2">
        <f t="shared" si="1377"/>
        <v>104.6</v>
      </c>
      <c r="N10022" s="2" t="str">
        <f t="shared" si="1378"/>
        <v/>
      </c>
      <c r="AG10022" s="72"/>
      <c r="AH10022" s="72"/>
      <c r="AI10022" s="72"/>
      <c r="AJ10022" s="72"/>
    </row>
    <row r="10023" spans="1:36" x14ac:dyDescent="0.25">
      <c r="A10023" s="30">
        <v>1.1090046296303899</v>
      </c>
      <c r="B10023" s="29">
        <v>108.2</v>
      </c>
      <c r="C10023" s="61">
        <v>108.4</v>
      </c>
      <c r="D10023" s="70">
        <f t="shared" si="1372"/>
        <v>108.2</v>
      </c>
      <c r="E10023" s="70">
        <f t="shared" si="1373"/>
        <v>108.4</v>
      </c>
      <c r="F10023" s="5">
        <v>10019</v>
      </c>
      <c r="G10023" s="72"/>
      <c r="H10023" s="4">
        <f t="shared" si="1374"/>
        <v>100</v>
      </c>
      <c r="I10023" s="4">
        <f t="shared" si="1375"/>
        <v>125</v>
      </c>
      <c r="J10023" s="1">
        <f t="shared" si="1371"/>
        <v>66069344800.759811</v>
      </c>
      <c r="K10023" s="5">
        <v>1667</v>
      </c>
      <c r="L10023" s="12">
        <f t="shared" si="1376"/>
        <v>104.7</v>
      </c>
      <c r="M10023" s="2">
        <f t="shared" si="1377"/>
        <v>104.7</v>
      </c>
      <c r="N10023" s="2" t="str">
        <f t="shared" si="1378"/>
        <v/>
      </c>
      <c r="AG10023" s="72"/>
      <c r="AH10023" s="72"/>
      <c r="AI10023" s="72"/>
      <c r="AJ10023" s="72"/>
    </row>
    <row r="10024" spans="1:36" x14ac:dyDescent="0.25">
      <c r="A10024" s="30">
        <v>1.10901620370446</v>
      </c>
      <c r="B10024" s="29">
        <v>110</v>
      </c>
      <c r="C10024" s="61">
        <v>110.1</v>
      </c>
      <c r="D10024" s="70">
        <f t="shared" si="1372"/>
        <v>110</v>
      </c>
      <c r="E10024" s="70">
        <f t="shared" si="1373"/>
        <v>110.1</v>
      </c>
      <c r="F10024" s="5">
        <v>10020</v>
      </c>
      <c r="G10024" s="72"/>
      <c r="H10024" s="4">
        <f t="shared" si="1374"/>
        <v>100</v>
      </c>
      <c r="I10024" s="4">
        <f t="shared" si="1375"/>
        <v>125</v>
      </c>
      <c r="J10024" s="1">
        <f t="shared" si="1371"/>
        <v>100000000000</v>
      </c>
      <c r="K10024" s="5">
        <v>1667</v>
      </c>
      <c r="L10024" s="12">
        <f t="shared" si="1376"/>
        <v>104.7</v>
      </c>
      <c r="M10024" s="2">
        <f t="shared" si="1377"/>
        <v>104.7</v>
      </c>
      <c r="N10024" s="2" t="str">
        <f t="shared" si="1378"/>
        <v/>
      </c>
      <c r="AG10024" s="72"/>
      <c r="AH10024" s="72"/>
      <c r="AI10024" s="72"/>
      <c r="AJ10024" s="72"/>
    </row>
    <row r="10025" spans="1:36" x14ac:dyDescent="0.25">
      <c r="A10025" s="30">
        <v>1.10902777777854</v>
      </c>
      <c r="B10025" s="29">
        <v>106.1</v>
      </c>
      <c r="C10025" s="61">
        <v>106.19999999999999</v>
      </c>
      <c r="D10025" s="70">
        <f t="shared" si="1372"/>
        <v>106.1</v>
      </c>
      <c r="E10025" s="70">
        <f t="shared" si="1373"/>
        <v>106.19999999999999</v>
      </c>
      <c r="F10025" s="5">
        <v>10021</v>
      </c>
      <c r="G10025" s="72"/>
      <c r="H10025" s="4">
        <f t="shared" si="1374"/>
        <v>100</v>
      </c>
      <c r="I10025" s="4">
        <f t="shared" si="1375"/>
        <v>125</v>
      </c>
      <c r="J10025" s="1">
        <f t="shared" si="1371"/>
        <v>40738027780.411339</v>
      </c>
      <c r="K10025" s="5">
        <v>1667</v>
      </c>
      <c r="L10025" s="12">
        <f t="shared" si="1376"/>
        <v>104.7</v>
      </c>
      <c r="M10025" s="2">
        <f t="shared" si="1377"/>
        <v>104.7</v>
      </c>
      <c r="N10025" s="2" t="str">
        <f t="shared" si="1378"/>
        <v/>
      </c>
      <c r="AG10025" s="72"/>
      <c r="AH10025" s="72"/>
      <c r="AI10025" s="72"/>
      <c r="AJ10025" s="72"/>
    </row>
    <row r="10026" spans="1:36" x14ac:dyDescent="0.25">
      <c r="A10026" s="30">
        <v>1.10903935185261</v>
      </c>
      <c r="B10026" s="29">
        <v>108.2</v>
      </c>
      <c r="C10026" s="61">
        <v>109.4</v>
      </c>
      <c r="D10026" s="70">
        <f t="shared" si="1372"/>
        <v>108.2</v>
      </c>
      <c r="E10026" s="70">
        <f t="shared" si="1373"/>
        <v>109.4</v>
      </c>
      <c r="F10026" s="5">
        <v>10022</v>
      </c>
      <c r="G10026" s="72"/>
      <c r="H10026" s="4">
        <f t="shared" si="1374"/>
        <v>100</v>
      </c>
      <c r="I10026" s="4">
        <f t="shared" si="1375"/>
        <v>125</v>
      </c>
      <c r="J10026" s="1">
        <f t="shared" si="1371"/>
        <v>66069344800.759811</v>
      </c>
      <c r="K10026" s="5">
        <v>1667</v>
      </c>
      <c r="L10026" s="12">
        <f t="shared" si="1376"/>
        <v>104.7</v>
      </c>
      <c r="M10026" s="2">
        <f t="shared" si="1377"/>
        <v>104.7</v>
      </c>
      <c r="N10026" s="2" t="str">
        <f t="shared" si="1378"/>
        <v/>
      </c>
      <c r="AG10026" s="72"/>
      <c r="AH10026" s="72"/>
      <c r="AI10026" s="72"/>
      <c r="AJ10026" s="72"/>
    </row>
    <row r="10027" spans="1:36" x14ac:dyDescent="0.25">
      <c r="A10027" s="30">
        <v>1.1090509259266901</v>
      </c>
      <c r="B10027" s="29">
        <v>106.9</v>
      </c>
      <c r="C10027" s="61">
        <v>107.30000000000001</v>
      </c>
      <c r="D10027" s="70">
        <f t="shared" si="1372"/>
        <v>106.9</v>
      </c>
      <c r="E10027" s="70">
        <f t="shared" si="1373"/>
        <v>107.30000000000001</v>
      </c>
      <c r="F10027" s="5">
        <v>10023</v>
      </c>
      <c r="G10027" s="72"/>
      <c r="H10027" s="4">
        <f t="shared" si="1374"/>
        <v>100</v>
      </c>
      <c r="I10027" s="4">
        <f t="shared" si="1375"/>
        <v>125</v>
      </c>
      <c r="J10027" s="1">
        <f t="shared" si="1371"/>
        <v>48977881936.844841</v>
      </c>
      <c r="K10027" s="5">
        <v>1667</v>
      </c>
      <c r="L10027" s="12">
        <f t="shared" si="1376"/>
        <v>104.7</v>
      </c>
      <c r="M10027" s="2">
        <f t="shared" si="1377"/>
        <v>104.7</v>
      </c>
      <c r="N10027" s="2" t="str">
        <f t="shared" si="1378"/>
        <v/>
      </c>
      <c r="AG10027" s="72"/>
      <c r="AH10027" s="72"/>
      <c r="AI10027" s="72"/>
      <c r="AJ10027" s="72"/>
    </row>
    <row r="10028" spans="1:36" x14ac:dyDescent="0.25">
      <c r="A10028" s="30">
        <v>1.1090625000007599</v>
      </c>
      <c r="B10028" s="29">
        <v>108.4</v>
      </c>
      <c r="C10028" s="61">
        <v>110.4</v>
      </c>
      <c r="D10028" s="70">
        <f t="shared" si="1372"/>
        <v>108.4</v>
      </c>
      <c r="E10028" s="70">
        <f t="shared" si="1373"/>
        <v>110.4</v>
      </c>
      <c r="F10028" s="5">
        <v>10024</v>
      </c>
      <c r="G10028" s="72"/>
      <c r="H10028" s="4">
        <f t="shared" si="1374"/>
        <v>100</v>
      </c>
      <c r="I10028" s="4">
        <f t="shared" si="1375"/>
        <v>125</v>
      </c>
      <c r="J10028" s="1">
        <f t="shared" si="1371"/>
        <v>69183097091.89386</v>
      </c>
      <c r="K10028" s="5">
        <v>1667</v>
      </c>
      <c r="L10028" s="12">
        <f t="shared" si="1376"/>
        <v>104.7</v>
      </c>
      <c r="M10028" s="2">
        <f t="shared" si="1377"/>
        <v>104.7</v>
      </c>
      <c r="N10028" s="2" t="str">
        <f t="shared" si="1378"/>
        <v/>
      </c>
      <c r="AG10028" s="72"/>
      <c r="AH10028" s="72"/>
      <c r="AI10028" s="72"/>
      <c r="AJ10028" s="72"/>
    </row>
    <row r="10029" spans="1:36" x14ac:dyDescent="0.25">
      <c r="A10029" s="30">
        <v>1.1090740740748299</v>
      </c>
      <c r="B10029" s="29">
        <v>106.6</v>
      </c>
      <c r="C10029" s="61">
        <v>107.19999999999999</v>
      </c>
      <c r="D10029" s="70">
        <f t="shared" si="1372"/>
        <v>106.6</v>
      </c>
      <c r="E10029" s="70">
        <f t="shared" si="1373"/>
        <v>107.19999999999999</v>
      </c>
      <c r="F10029" s="5">
        <v>10025</v>
      </c>
      <c r="G10029" s="72"/>
      <c r="H10029" s="4">
        <f t="shared" si="1374"/>
        <v>100</v>
      </c>
      <c r="I10029" s="4">
        <f t="shared" si="1375"/>
        <v>125</v>
      </c>
      <c r="J10029" s="1">
        <f t="shared" si="1371"/>
        <v>45708818961.487556</v>
      </c>
      <c r="K10029" s="5">
        <v>1667</v>
      </c>
      <c r="L10029" s="12">
        <f t="shared" si="1376"/>
        <v>104.7</v>
      </c>
      <c r="M10029" s="2">
        <f t="shared" si="1377"/>
        <v>104.7</v>
      </c>
      <c r="N10029" s="2" t="str">
        <f t="shared" si="1378"/>
        <v/>
      </c>
      <c r="AG10029" s="72"/>
      <c r="AH10029" s="72"/>
      <c r="AI10029" s="72"/>
      <c r="AJ10029" s="72"/>
    </row>
    <row r="10030" spans="1:36" x14ac:dyDescent="0.25">
      <c r="A10030" s="30">
        <v>1.10908564814891</v>
      </c>
      <c r="B10030" s="29">
        <v>106</v>
      </c>
      <c r="C10030" s="61">
        <v>106.1</v>
      </c>
      <c r="D10030" s="70">
        <f t="shared" si="1372"/>
        <v>106</v>
      </c>
      <c r="E10030" s="70">
        <f t="shared" si="1373"/>
        <v>106.1</v>
      </c>
      <c r="F10030" s="5">
        <v>10026</v>
      </c>
      <c r="G10030" s="72"/>
      <c r="H10030" s="4">
        <f t="shared" si="1374"/>
        <v>100</v>
      </c>
      <c r="I10030" s="4">
        <f t="shared" si="1375"/>
        <v>125</v>
      </c>
      <c r="J10030" s="1">
        <f t="shared" si="1371"/>
        <v>39810717055.349792</v>
      </c>
      <c r="K10030" s="5">
        <v>1667</v>
      </c>
      <c r="L10030" s="12">
        <f t="shared" si="1376"/>
        <v>104.7</v>
      </c>
      <c r="M10030" s="2">
        <f t="shared" si="1377"/>
        <v>104.7</v>
      </c>
      <c r="N10030" s="2" t="str">
        <f t="shared" si="1378"/>
        <v/>
      </c>
      <c r="AG10030" s="72"/>
      <c r="AH10030" s="72"/>
      <c r="AI10030" s="72"/>
      <c r="AJ10030" s="72"/>
    </row>
    <row r="10031" spans="1:36" x14ac:dyDescent="0.25">
      <c r="A10031" s="30">
        <v>1.10909722222298</v>
      </c>
      <c r="B10031" s="29">
        <v>103.4</v>
      </c>
      <c r="C10031" s="61">
        <v>103.5</v>
      </c>
      <c r="D10031" s="70">
        <f t="shared" si="1372"/>
        <v>103.4</v>
      </c>
      <c r="E10031" s="70">
        <f t="shared" si="1373"/>
        <v>103.5</v>
      </c>
      <c r="F10031" s="5">
        <v>10027</v>
      </c>
      <c r="G10031" s="72"/>
      <c r="H10031" s="4">
        <f t="shared" si="1374"/>
        <v>100</v>
      </c>
      <c r="I10031" s="4">
        <f t="shared" si="1375"/>
        <v>125</v>
      </c>
      <c r="J10031" s="1">
        <f t="shared" si="1371"/>
        <v>21877616239.495541</v>
      </c>
      <c r="K10031" s="5">
        <v>1667</v>
      </c>
      <c r="L10031" s="12">
        <f t="shared" si="1376"/>
        <v>104.7</v>
      </c>
      <c r="M10031" s="2">
        <f t="shared" si="1377"/>
        <v>104.7</v>
      </c>
      <c r="N10031" s="2" t="str">
        <f t="shared" si="1378"/>
        <v/>
      </c>
      <c r="AG10031" s="72"/>
      <c r="AH10031" s="72"/>
      <c r="AI10031" s="72"/>
      <c r="AJ10031" s="72"/>
    </row>
    <row r="10032" spans="1:36" x14ac:dyDescent="0.25">
      <c r="A10032" s="30">
        <v>1.1091087962970601</v>
      </c>
      <c r="B10032" s="29">
        <v>102.8</v>
      </c>
      <c r="C10032" s="61">
        <v>103.8</v>
      </c>
      <c r="D10032" s="70">
        <f t="shared" si="1372"/>
        <v>102.8</v>
      </c>
      <c r="E10032" s="70">
        <f t="shared" si="1373"/>
        <v>103.8</v>
      </c>
      <c r="F10032" s="5">
        <v>10028</v>
      </c>
      <c r="G10032" s="72"/>
      <c r="H10032" s="4">
        <f t="shared" si="1374"/>
        <v>100</v>
      </c>
      <c r="I10032" s="4">
        <f t="shared" si="1375"/>
        <v>125</v>
      </c>
      <c r="J10032" s="1">
        <f t="shared" si="1371"/>
        <v>19054607179.632496</v>
      </c>
      <c r="K10032" s="5">
        <v>1667</v>
      </c>
      <c r="L10032" s="12">
        <f t="shared" si="1376"/>
        <v>104.7</v>
      </c>
      <c r="M10032" s="2">
        <f t="shared" si="1377"/>
        <v>104.7</v>
      </c>
      <c r="N10032" s="2" t="str">
        <f t="shared" si="1378"/>
        <v/>
      </c>
      <c r="AG10032" s="72"/>
      <c r="AH10032" s="72"/>
      <c r="AI10032" s="72"/>
      <c r="AJ10032" s="72"/>
    </row>
    <row r="10033" spans="1:36" x14ac:dyDescent="0.25">
      <c r="A10033" s="30">
        <v>1.1091203703711301</v>
      </c>
      <c r="B10033" s="29">
        <v>102.3</v>
      </c>
      <c r="C10033" s="61">
        <v>102.39999999999999</v>
      </c>
      <c r="D10033" s="70">
        <f t="shared" si="1372"/>
        <v>102.3</v>
      </c>
      <c r="E10033" s="70">
        <f t="shared" si="1373"/>
        <v>102.39999999999999</v>
      </c>
      <c r="F10033" s="5">
        <v>10029</v>
      </c>
      <c r="G10033" s="72"/>
      <c r="H10033" s="4">
        <f t="shared" si="1374"/>
        <v>100</v>
      </c>
      <c r="I10033" s="4">
        <f t="shared" si="1375"/>
        <v>125</v>
      </c>
      <c r="J10033" s="1">
        <f t="shared" si="1371"/>
        <v>16982436524.617474</v>
      </c>
      <c r="K10033" s="5">
        <v>1667</v>
      </c>
      <c r="L10033" s="12">
        <f t="shared" si="1376"/>
        <v>104.7</v>
      </c>
      <c r="M10033" s="2">
        <f t="shared" si="1377"/>
        <v>104.7</v>
      </c>
      <c r="N10033" s="2" t="str">
        <f t="shared" si="1378"/>
        <v/>
      </c>
      <c r="AG10033" s="72"/>
      <c r="AH10033" s="72"/>
      <c r="AI10033" s="72"/>
      <c r="AJ10033" s="72"/>
    </row>
    <row r="10034" spans="1:36" x14ac:dyDescent="0.25">
      <c r="A10034" s="30">
        <v>1.1091319444451999</v>
      </c>
      <c r="B10034" s="29">
        <v>102.5</v>
      </c>
      <c r="C10034" s="61">
        <v>102.6</v>
      </c>
      <c r="D10034" s="70">
        <f t="shared" si="1372"/>
        <v>102.5</v>
      </c>
      <c r="E10034" s="70">
        <f t="shared" si="1373"/>
        <v>102.6</v>
      </c>
      <c r="F10034" s="5">
        <v>10030</v>
      </c>
      <c r="G10034" s="72"/>
      <c r="H10034" s="4">
        <f t="shared" si="1374"/>
        <v>100</v>
      </c>
      <c r="I10034" s="4">
        <f t="shared" si="1375"/>
        <v>125</v>
      </c>
      <c r="J10034" s="1">
        <f t="shared" si="1371"/>
        <v>17782794100.389256</v>
      </c>
      <c r="K10034" s="5">
        <v>1667</v>
      </c>
      <c r="L10034" s="12">
        <f t="shared" si="1376"/>
        <v>104.7</v>
      </c>
      <c r="M10034" s="2">
        <f t="shared" si="1377"/>
        <v>104.7</v>
      </c>
      <c r="N10034" s="2" t="str">
        <f t="shared" si="1378"/>
        <v/>
      </c>
      <c r="AG10034" s="72"/>
      <c r="AH10034" s="72"/>
      <c r="AI10034" s="72"/>
      <c r="AJ10034" s="72"/>
    </row>
    <row r="10035" spans="1:36" x14ac:dyDescent="0.25">
      <c r="A10035" s="30">
        <v>1.1091435185192799</v>
      </c>
      <c r="B10035" s="29">
        <v>103.2</v>
      </c>
      <c r="C10035" s="61">
        <v>103.3</v>
      </c>
      <c r="D10035" s="70">
        <f t="shared" si="1372"/>
        <v>103.2</v>
      </c>
      <c r="E10035" s="70">
        <f t="shared" si="1373"/>
        <v>103.3</v>
      </c>
      <c r="F10035" s="5">
        <v>10031</v>
      </c>
      <c r="G10035" s="72"/>
      <c r="H10035" s="4">
        <f t="shared" si="1374"/>
        <v>100</v>
      </c>
      <c r="I10035" s="4">
        <f t="shared" si="1375"/>
        <v>125</v>
      </c>
      <c r="J10035" s="1">
        <f t="shared" si="1371"/>
        <v>20892961308.540489</v>
      </c>
      <c r="K10035" s="5">
        <v>1667</v>
      </c>
      <c r="L10035" s="12">
        <f t="shared" si="1376"/>
        <v>104.7</v>
      </c>
      <c r="M10035" s="2">
        <f t="shared" si="1377"/>
        <v>104.7</v>
      </c>
      <c r="N10035" s="2" t="str">
        <f t="shared" si="1378"/>
        <v/>
      </c>
      <c r="AG10035" s="72"/>
      <c r="AH10035" s="72"/>
      <c r="AI10035" s="72"/>
      <c r="AJ10035" s="72"/>
    </row>
    <row r="10036" spans="1:36" x14ac:dyDescent="0.25">
      <c r="A10036" s="30">
        <v>1.10915509259335</v>
      </c>
      <c r="B10036" s="29">
        <v>103.1</v>
      </c>
      <c r="C10036" s="61">
        <v>103.19999999999999</v>
      </c>
      <c r="D10036" s="70">
        <f t="shared" si="1372"/>
        <v>103.1</v>
      </c>
      <c r="E10036" s="70">
        <f t="shared" si="1373"/>
        <v>103.19999999999999</v>
      </c>
      <c r="F10036" s="5">
        <v>10032</v>
      </c>
      <c r="G10036" s="72"/>
      <c r="H10036" s="4">
        <f t="shared" si="1374"/>
        <v>100</v>
      </c>
      <c r="I10036" s="4">
        <f t="shared" si="1375"/>
        <v>125</v>
      </c>
      <c r="J10036" s="1">
        <f t="shared" si="1371"/>
        <v>20417379446.695313</v>
      </c>
      <c r="K10036" s="5">
        <v>1667</v>
      </c>
      <c r="L10036" s="12">
        <f t="shared" si="1376"/>
        <v>104.7</v>
      </c>
      <c r="M10036" s="2">
        <f t="shared" si="1377"/>
        <v>104.7</v>
      </c>
      <c r="N10036" s="2" t="str">
        <f t="shared" si="1378"/>
        <v/>
      </c>
      <c r="AG10036" s="72"/>
      <c r="AH10036" s="72"/>
      <c r="AI10036" s="72"/>
      <c r="AJ10036" s="72"/>
    </row>
    <row r="10037" spans="1:36" x14ac:dyDescent="0.25">
      <c r="A10037" s="30">
        <v>1.10916666666743</v>
      </c>
      <c r="B10037" s="29">
        <v>103.8</v>
      </c>
      <c r="C10037" s="61">
        <v>103.89999999999999</v>
      </c>
      <c r="D10037" s="70">
        <f t="shared" si="1372"/>
        <v>103.8</v>
      </c>
      <c r="E10037" s="70">
        <f t="shared" si="1373"/>
        <v>103.89999999999999</v>
      </c>
      <c r="F10037" s="5">
        <v>10033</v>
      </c>
      <c r="G10037" s="72"/>
      <c r="H10037" s="4">
        <f t="shared" si="1374"/>
        <v>100</v>
      </c>
      <c r="I10037" s="4">
        <f t="shared" si="1375"/>
        <v>125</v>
      </c>
      <c r="J10037" s="1">
        <f t="shared" si="1371"/>
        <v>23988329190.194912</v>
      </c>
      <c r="K10037" s="5">
        <v>1667</v>
      </c>
      <c r="L10037" s="12">
        <f t="shared" si="1376"/>
        <v>104.7</v>
      </c>
      <c r="M10037" s="2">
        <f t="shared" si="1377"/>
        <v>104.7</v>
      </c>
      <c r="N10037" s="2" t="str">
        <f t="shared" si="1378"/>
        <v/>
      </c>
      <c r="AG10037" s="72"/>
      <c r="AH10037" s="72"/>
      <c r="AI10037" s="72"/>
      <c r="AJ10037" s="72"/>
    </row>
    <row r="10038" spans="1:36" x14ac:dyDescent="0.25">
      <c r="A10038" s="30">
        <v>1.1091782407415001</v>
      </c>
      <c r="B10038" s="29">
        <v>104.5</v>
      </c>
      <c r="C10038" s="61">
        <v>104.6</v>
      </c>
      <c r="D10038" s="70">
        <f t="shared" si="1372"/>
        <v>104.5</v>
      </c>
      <c r="E10038" s="70">
        <f t="shared" si="1373"/>
        <v>104.6</v>
      </c>
      <c r="F10038" s="5">
        <v>10034</v>
      </c>
      <c r="G10038" s="72"/>
      <c r="H10038" s="4">
        <f t="shared" si="1374"/>
        <v>100</v>
      </c>
      <c r="I10038" s="4">
        <f t="shared" si="1375"/>
        <v>125</v>
      </c>
      <c r="J10038" s="1">
        <f t="shared" si="1371"/>
        <v>28183829312.644527</v>
      </c>
      <c r="K10038" s="5">
        <v>1667</v>
      </c>
      <c r="L10038" s="12">
        <f t="shared" si="1376"/>
        <v>104.7</v>
      </c>
      <c r="M10038" s="2">
        <f t="shared" si="1377"/>
        <v>104.7</v>
      </c>
      <c r="N10038" s="2" t="str">
        <f t="shared" si="1378"/>
        <v/>
      </c>
      <c r="AG10038" s="72"/>
      <c r="AH10038" s="72"/>
      <c r="AI10038" s="72"/>
      <c r="AJ10038" s="72"/>
    </row>
    <row r="10039" spans="1:36" x14ac:dyDescent="0.25">
      <c r="A10039" s="30">
        <v>1.1091898148155801</v>
      </c>
      <c r="B10039" s="29">
        <v>107.2</v>
      </c>
      <c r="C10039" s="61">
        <v>107.3</v>
      </c>
      <c r="D10039" s="70">
        <f t="shared" si="1372"/>
        <v>107.2</v>
      </c>
      <c r="E10039" s="70">
        <f t="shared" si="1373"/>
        <v>107.3</v>
      </c>
      <c r="F10039" s="5">
        <v>10035</v>
      </c>
      <c r="G10039" s="72"/>
      <c r="H10039" s="4">
        <f t="shared" si="1374"/>
        <v>100</v>
      </c>
      <c r="I10039" s="4">
        <f t="shared" si="1375"/>
        <v>125</v>
      </c>
      <c r="J10039" s="1">
        <f t="shared" si="1371"/>
        <v>52480746024.977478</v>
      </c>
      <c r="K10039" s="5">
        <v>1667</v>
      </c>
      <c r="L10039" s="12">
        <f t="shared" si="1376"/>
        <v>104.7</v>
      </c>
      <c r="M10039" s="2">
        <f t="shared" si="1377"/>
        <v>104.7</v>
      </c>
      <c r="N10039" s="2" t="str">
        <f t="shared" si="1378"/>
        <v/>
      </c>
      <c r="AG10039" s="72"/>
      <c r="AH10039" s="72"/>
      <c r="AI10039" s="72"/>
      <c r="AJ10039" s="72"/>
    </row>
    <row r="10040" spans="1:36" x14ac:dyDescent="0.25">
      <c r="A10040" s="30">
        <v>1.1092013888896499</v>
      </c>
      <c r="B10040" s="29">
        <v>106.2</v>
      </c>
      <c r="C10040" s="61">
        <v>106.3</v>
      </c>
      <c r="D10040" s="70">
        <f t="shared" si="1372"/>
        <v>106.2</v>
      </c>
      <c r="E10040" s="70">
        <f t="shared" si="1373"/>
        <v>106.3</v>
      </c>
      <c r="F10040" s="5">
        <v>10036</v>
      </c>
      <c r="G10040" s="72"/>
      <c r="H10040" s="4">
        <f t="shared" si="1374"/>
        <v>100</v>
      </c>
      <c r="I10040" s="4">
        <f t="shared" si="1375"/>
        <v>125</v>
      </c>
      <c r="J10040" s="1">
        <f t="shared" si="1371"/>
        <v>41686938347.033752</v>
      </c>
      <c r="K10040" s="5">
        <v>1667</v>
      </c>
      <c r="L10040" s="12">
        <f t="shared" si="1376"/>
        <v>104.7</v>
      </c>
      <c r="M10040" s="2">
        <f t="shared" si="1377"/>
        <v>104.7</v>
      </c>
      <c r="N10040" s="2" t="str">
        <f t="shared" si="1378"/>
        <v/>
      </c>
      <c r="AG10040" s="72"/>
      <c r="AH10040" s="72"/>
      <c r="AI10040" s="72"/>
      <c r="AJ10040" s="72"/>
    </row>
    <row r="10041" spans="1:36" x14ac:dyDescent="0.25">
      <c r="A10041" s="30">
        <v>1.10921296296372</v>
      </c>
      <c r="B10041" s="29">
        <v>106.5</v>
      </c>
      <c r="C10041" s="61">
        <v>106.6</v>
      </c>
      <c r="D10041" s="70">
        <f t="shared" si="1372"/>
        <v>106.5</v>
      </c>
      <c r="E10041" s="70">
        <f t="shared" si="1373"/>
        <v>106.6</v>
      </c>
      <c r="F10041" s="5">
        <v>10037</v>
      </c>
      <c r="G10041" s="72"/>
      <c r="H10041" s="4">
        <f t="shared" si="1374"/>
        <v>100</v>
      </c>
      <c r="I10041" s="4">
        <f t="shared" si="1375"/>
        <v>125</v>
      </c>
      <c r="J10041" s="1">
        <f t="shared" si="1371"/>
        <v>44668359215.096527</v>
      </c>
      <c r="K10041" s="5">
        <v>1667</v>
      </c>
      <c r="L10041" s="12">
        <f t="shared" si="1376"/>
        <v>104.7</v>
      </c>
      <c r="M10041" s="2">
        <f t="shared" si="1377"/>
        <v>104.7</v>
      </c>
      <c r="N10041" s="2" t="str">
        <f t="shared" si="1378"/>
        <v/>
      </c>
      <c r="AG10041" s="72"/>
      <c r="AH10041" s="72"/>
      <c r="AI10041" s="72"/>
      <c r="AJ10041" s="72"/>
    </row>
    <row r="10042" spans="1:36" x14ac:dyDescent="0.25">
      <c r="A10042" s="30">
        <v>1.1092245370378</v>
      </c>
      <c r="B10042" s="29">
        <v>108.1</v>
      </c>
      <c r="C10042" s="61">
        <v>108.19999999999999</v>
      </c>
      <c r="D10042" s="70">
        <f t="shared" si="1372"/>
        <v>108.1</v>
      </c>
      <c r="E10042" s="70">
        <f t="shared" si="1373"/>
        <v>108.19999999999999</v>
      </c>
      <c r="F10042" s="5">
        <v>10038</v>
      </c>
      <c r="G10042" s="72"/>
      <c r="H10042" s="4">
        <f t="shared" si="1374"/>
        <v>100</v>
      </c>
      <c r="I10042" s="4">
        <f t="shared" si="1375"/>
        <v>125</v>
      </c>
      <c r="J10042" s="1">
        <f t="shared" si="1371"/>
        <v>64565422903.465538</v>
      </c>
      <c r="K10042" s="5">
        <v>1667</v>
      </c>
      <c r="L10042" s="12">
        <f t="shared" si="1376"/>
        <v>104.7</v>
      </c>
      <c r="M10042" s="2">
        <f t="shared" si="1377"/>
        <v>104.7</v>
      </c>
      <c r="N10042" s="2" t="str">
        <f t="shared" si="1378"/>
        <v/>
      </c>
      <c r="AG10042" s="72"/>
      <c r="AH10042" s="72"/>
      <c r="AI10042" s="72"/>
      <c r="AJ10042" s="72"/>
    </row>
    <row r="10043" spans="1:36" x14ac:dyDescent="0.25">
      <c r="A10043" s="30">
        <v>1.10923611111187</v>
      </c>
      <c r="B10043" s="29">
        <v>110.4</v>
      </c>
      <c r="C10043" s="61">
        <v>110.5</v>
      </c>
      <c r="D10043" s="70">
        <f t="shared" si="1372"/>
        <v>110.4</v>
      </c>
      <c r="E10043" s="70">
        <f t="shared" si="1373"/>
        <v>110.5</v>
      </c>
      <c r="F10043" s="5">
        <v>10039</v>
      </c>
      <c r="G10043" s="72"/>
      <c r="H10043" s="4">
        <f t="shared" si="1374"/>
        <v>100</v>
      </c>
      <c r="I10043" s="4">
        <f t="shared" si="1375"/>
        <v>125</v>
      </c>
      <c r="J10043" s="1">
        <f t="shared" si="1371"/>
        <v>109647819614.31902</v>
      </c>
      <c r="K10043" s="5">
        <v>1667</v>
      </c>
      <c r="L10043" s="12">
        <f t="shared" si="1376"/>
        <v>104.7</v>
      </c>
      <c r="M10043" s="2">
        <f t="shared" si="1377"/>
        <v>104.7</v>
      </c>
      <c r="N10043" s="2" t="str">
        <f t="shared" si="1378"/>
        <v/>
      </c>
      <c r="AG10043" s="72"/>
      <c r="AH10043" s="72"/>
      <c r="AI10043" s="72"/>
      <c r="AJ10043" s="72"/>
    </row>
    <row r="10044" spans="1:36" x14ac:dyDescent="0.25">
      <c r="A10044" s="30">
        <v>1.1092476851859501</v>
      </c>
      <c r="B10044" s="29">
        <v>109.3</v>
      </c>
      <c r="C10044" s="61">
        <v>109.39999999999999</v>
      </c>
      <c r="D10044" s="70">
        <f t="shared" si="1372"/>
        <v>109.3</v>
      </c>
      <c r="E10044" s="70">
        <f t="shared" si="1373"/>
        <v>109.39999999999999</v>
      </c>
      <c r="F10044" s="5">
        <v>10040</v>
      </c>
      <c r="G10044" s="72"/>
      <c r="H10044" s="4">
        <f t="shared" si="1374"/>
        <v>100</v>
      </c>
      <c r="I10044" s="4">
        <f t="shared" si="1375"/>
        <v>125</v>
      </c>
      <c r="J10044" s="1">
        <f t="shared" si="1371"/>
        <v>85113803820.237839</v>
      </c>
      <c r="K10044" s="5">
        <v>1667</v>
      </c>
      <c r="L10044" s="12">
        <f t="shared" si="1376"/>
        <v>104.7</v>
      </c>
      <c r="M10044" s="2">
        <f t="shared" si="1377"/>
        <v>104.7</v>
      </c>
      <c r="N10044" s="2" t="str">
        <f t="shared" si="1378"/>
        <v/>
      </c>
      <c r="AG10044" s="72"/>
      <c r="AH10044" s="72"/>
      <c r="AI10044" s="72"/>
      <c r="AJ10044" s="72"/>
    </row>
    <row r="10045" spans="1:36" x14ac:dyDescent="0.25">
      <c r="A10045" s="30">
        <v>1.1092592592600199</v>
      </c>
      <c r="B10045" s="29">
        <v>109.4</v>
      </c>
      <c r="C10045" s="61">
        <v>109.5</v>
      </c>
      <c r="D10045" s="70">
        <f t="shared" si="1372"/>
        <v>109.4</v>
      </c>
      <c r="E10045" s="70">
        <f t="shared" si="1373"/>
        <v>109.5</v>
      </c>
      <c r="F10045" s="5">
        <v>10041</v>
      </c>
      <c r="G10045" s="72"/>
      <c r="H10045" s="4">
        <f t="shared" si="1374"/>
        <v>100</v>
      </c>
      <c r="I10045" s="4">
        <f t="shared" si="1375"/>
        <v>125</v>
      </c>
      <c r="J10045" s="1">
        <f t="shared" si="1371"/>
        <v>87096358995.608551</v>
      </c>
      <c r="K10045" s="5">
        <v>1667</v>
      </c>
      <c r="L10045" s="12">
        <f t="shared" si="1376"/>
        <v>104.7</v>
      </c>
      <c r="M10045" s="2">
        <f t="shared" si="1377"/>
        <v>104.7</v>
      </c>
      <c r="N10045" s="2" t="str">
        <f t="shared" si="1378"/>
        <v/>
      </c>
      <c r="AG10045" s="72"/>
      <c r="AH10045" s="72"/>
      <c r="AI10045" s="72"/>
      <c r="AJ10045" s="72"/>
    </row>
    <row r="10046" spans="1:36" x14ac:dyDescent="0.25">
      <c r="A10046" s="30">
        <v>1.1092708333340899</v>
      </c>
      <c r="B10046" s="29">
        <v>107.7</v>
      </c>
      <c r="C10046" s="61">
        <v>107.8</v>
      </c>
      <c r="D10046" s="70">
        <f t="shared" si="1372"/>
        <v>107.7</v>
      </c>
      <c r="E10046" s="70">
        <f t="shared" si="1373"/>
        <v>107.8</v>
      </c>
      <c r="F10046" s="5">
        <v>10042</v>
      </c>
      <c r="G10046" s="72"/>
      <c r="H10046" s="4">
        <f t="shared" si="1374"/>
        <v>100</v>
      </c>
      <c r="I10046" s="4">
        <f t="shared" si="1375"/>
        <v>125</v>
      </c>
      <c r="J10046" s="1">
        <f t="shared" si="1371"/>
        <v>58884365535.558907</v>
      </c>
      <c r="K10046" s="5">
        <v>1667</v>
      </c>
      <c r="L10046" s="12">
        <f t="shared" si="1376"/>
        <v>104.7</v>
      </c>
      <c r="M10046" s="2">
        <f t="shared" si="1377"/>
        <v>104.7</v>
      </c>
      <c r="N10046" s="2" t="str">
        <f t="shared" si="1378"/>
        <v/>
      </c>
      <c r="AG10046" s="72"/>
      <c r="AH10046" s="72"/>
      <c r="AI10046" s="72"/>
      <c r="AJ10046" s="72"/>
    </row>
    <row r="10047" spans="1:36" x14ac:dyDescent="0.25">
      <c r="A10047" s="30">
        <v>1.10928240740817</v>
      </c>
      <c r="B10047" s="29">
        <v>106.8</v>
      </c>
      <c r="C10047" s="61">
        <v>106.89999999999999</v>
      </c>
      <c r="D10047" s="70">
        <f t="shared" si="1372"/>
        <v>106.8</v>
      </c>
      <c r="E10047" s="70">
        <f t="shared" si="1373"/>
        <v>106.89999999999999</v>
      </c>
      <c r="F10047" s="5">
        <v>10043</v>
      </c>
      <c r="G10047" s="72"/>
      <c r="H10047" s="4">
        <f t="shared" si="1374"/>
        <v>100</v>
      </c>
      <c r="I10047" s="4">
        <f t="shared" si="1375"/>
        <v>125</v>
      </c>
      <c r="J10047" s="1">
        <f t="shared" si="1371"/>
        <v>47863009232.263885</v>
      </c>
      <c r="K10047" s="5">
        <v>1667</v>
      </c>
      <c r="L10047" s="12">
        <f t="shared" si="1376"/>
        <v>104.7</v>
      </c>
      <c r="M10047" s="2">
        <f t="shared" si="1377"/>
        <v>104.7</v>
      </c>
      <c r="N10047" s="2" t="str">
        <f t="shared" si="1378"/>
        <v/>
      </c>
      <c r="AG10047" s="72"/>
      <c r="AH10047" s="72"/>
      <c r="AI10047" s="72"/>
      <c r="AJ10047" s="72"/>
    </row>
    <row r="10048" spans="1:36" x14ac:dyDescent="0.25">
      <c r="A10048" s="30">
        <v>1.10929398148224</v>
      </c>
      <c r="B10048" s="29">
        <v>107.2</v>
      </c>
      <c r="C10048" s="61">
        <v>107.3</v>
      </c>
      <c r="D10048" s="70">
        <f t="shared" si="1372"/>
        <v>107.2</v>
      </c>
      <c r="E10048" s="70">
        <f t="shared" si="1373"/>
        <v>107.3</v>
      </c>
      <c r="F10048" s="5">
        <v>10044</v>
      </c>
      <c r="G10048" s="72"/>
      <c r="H10048" s="4">
        <f t="shared" si="1374"/>
        <v>100</v>
      </c>
      <c r="I10048" s="4">
        <f t="shared" si="1375"/>
        <v>125</v>
      </c>
      <c r="J10048" s="1">
        <f t="shared" si="1371"/>
        <v>52480746024.977478</v>
      </c>
      <c r="K10048" s="5">
        <v>1667</v>
      </c>
      <c r="L10048" s="12">
        <f t="shared" si="1376"/>
        <v>104.7</v>
      </c>
      <c r="M10048" s="2">
        <f t="shared" si="1377"/>
        <v>104.7</v>
      </c>
      <c r="N10048" s="2" t="str">
        <f t="shared" si="1378"/>
        <v/>
      </c>
      <c r="AG10048" s="72"/>
      <c r="AH10048" s="72"/>
      <c r="AI10048" s="72"/>
      <c r="AJ10048" s="72"/>
    </row>
    <row r="10049" spans="1:36" x14ac:dyDescent="0.25">
      <c r="A10049" s="30">
        <v>1.10930555555632</v>
      </c>
      <c r="B10049" s="29">
        <v>106.8</v>
      </c>
      <c r="C10049" s="61">
        <v>106.89999999999999</v>
      </c>
      <c r="D10049" s="70">
        <f t="shared" si="1372"/>
        <v>106.8</v>
      </c>
      <c r="E10049" s="70">
        <f t="shared" si="1373"/>
        <v>106.89999999999999</v>
      </c>
      <c r="F10049" s="5">
        <v>10045</v>
      </c>
      <c r="G10049" s="72"/>
      <c r="H10049" s="4">
        <f t="shared" si="1374"/>
        <v>100</v>
      </c>
      <c r="I10049" s="4">
        <f t="shared" si="1375"/>
        <v>125</v>
      </c>
      <c r="J10049" s="1">
        <f t="shared" si="1371"/>
        <v>47863009232.263885</v>
      </c>
      <c r="K10049" s="5">
        <v>1667</v>
      </c>
      <c r="L10049" s="12">
        <f t="shared" si="1376"/>
        <v>104.7</v>
      </c>
      <c r="M10049" s="2">
        <f t="shared" si="1377"/>
        <v>104.7</v>
      </c>
      <c r="N10049" s="2" t="str">
        <f t="shared" si="1378"/>
        <v/>
      </c>
      <c r="AG10049" s="72"/>
      <c r="AH10049" s="72"/>
      <c r="AI10049" s="72"/>
      <c r="AJ10049" s="72"/>
    </row>
    <row r="10050" spans="1:36" x14ac:dyDescent="0.25">
      <c r="A10050" s="30">
        <v>1.1093171296303901</v>
      </c>
      <c r="B10050" s="29">
        <v>108</v>
      </c>
      <c r="C10050" s="61">
        <v>108.1</v>
      </c>
      <c r="D10050" s="70">
        <f t="shared" si="1372"/>
        <v>108</v>
      </c>
      <c r="E10050" s="70">
        <f t="shared" si="1373"/>
        <v>108.1</v>
      </c>
      <c r="F10050" s="5">
        <v>10046</v>
      </c>
      <c r="G10050" s="72"/>
      <c r="H10050" s="4">
        <f t="shared" si="1374"/>
        <v>100</v>
      </c>
      <c r="I10050" s="4">
        <f t="shared" si="1375"/>
        <v>125</v>
      </c>
      <c r="J10050" s="1">
        <f t="shared" si="1371"/>
        <v>63095734448.019539</v>
      </c>
      <c r="K10050" s="5">
        <v>1667</v>
      </c>
      <c r="L10050" s="12">
        <f t="shared" si="1376"/>
        <v>104.7</v>
      </c>
      <c r="M10050" s="2">
        <f t="shared" si="1377"/>
        <v>104.7</v>
      </c>
      <c r="N10050" s="2" t="str">
        <f t="shared" si="1378"/>
        <v/>
      </c>
      <c r="AG10050" s="72"/>
      <c r="AH10050" s="72"/>
      <c r="AI10050" s="72"/>
      <c r="AJ10050" s="72"/>
    </row>
    <row r="10051" spans="1:36" x14ac:dyDescent="0.25">
      <c r="A10051" s="30">
        <v>1.1093287037044699</v>
      </c>
      <c r="B10051" s="29">
        <v>105.2</v>
      </c>
      <c r="C10051" s="61">
        <v>105.3</v>
      </c>
      <c r="D10051" s="70">
        <f t="shared" si="1372"/>
        <v>105.2</v>
      </c>
      <c r="E10051" s="70">
        <f t="shared" si="1373"/>
        <v>105.3</v>
      </c>
      <c r="F10051" s="5">
        <v>10047</v>
      </c>
      <c r="G10051" s="72"/>
      <c r="H10051" s="4">
        <f t="shared" si="1374"/>
        <v>100</v>
      </c>
      <c r="I10051" s="4">
        <f t="shared" si="1375"/>
        <v>125</v>
      </c>
      <c r="J10051" s="1">
        <f t="shared" si="1371"/>
        <v>33113112148.259193</v>
      </c>
      <c r="K10051" s="5">
        <v>1667</v>
      </c>
      <c r="L10051" s="12">
        <f t="shared" si="1376"/>
        <v>104.7</v>
      </c>
      <c r="M10051" s="2">
        <f t="shared" si="1377"/>
        <v>104.7</v>
      </c>
      <c r="N10051" s="2" t="str">
        <f t="shared" si="1378"/>
        <v/>
      </c>
      <c r="AG10051" s="72"/>
      <c r="AH10051" s="72"/>
      <c r="AI10051" s="72"/>
      <c r="AJ10051" s="72"/>
    </row>
    <row r="10052" spans="1:36" x14ac:dyDescent="0.25">
      <c r="A10052" s="30">
        <v>1.1093402777785399</v>
      </c>
      <c r="B10052" s="29">
        <v>107.4</v>
      </c>
      <c r="C10052" s="61">
        <v>107.5</v>
      </c>
      <c r="D10052" s="70">
        <f t="shared" si="1372"/>
        <v>107.4</v>
      </c>
      <c r="E10052" s="70">
        <f t="shared" si="1373"/>
        <v>107.5</v>
      </c>
      <c r="F10052" s="5">
        <v>10048</v>
      </c>
      <c r="G10052" s="72"/>
      <c r="H10052" s="4">
        <f t="shared" si="1374"/>
        <v>100</v>
      </c>
      <c r="I10052" s="4">
        <f t="shared" si="1375"/>
        <v>125</v>
      </c>
      <c r="J10052" s="1">
        <f t="shared" si="1371"/>
        <v>54954087385.762672</v>
      </c>
      <c r="K10052" s="5">
        <v>1667</v>
      </c>
      <c r="L10052" s="12">
        <f t="shared" si="1376"/>
        <v>104.7</v>
      </c>
      <c r="M10052" s="2">
        <f t="shared" si="1377"/>
        <v>104.7</v>
      </c>
      <c r="N10052" s="2" t="str">
        <f t="shared" si="1378"/>
        <v/>
      </c>
      <c r="AG10052" s="72"/>
      <c r="AH10052" s="72"/>
      <c r="AI10052" s="72"/>
      <c r="AJ10052" s="72"/>
    </row>
    <row r="10053" spans="1:36" x14ac:dyDescent="0.25">
      <c r="A10053" s="30">
        <v>1.10935185185261</v>
      </c>
      <c r="B10053" s="29">
        <v>104.1</v>
      </c>
      <c r="C10053" s="61">
        <v>104.19999999999999</v>
      </c>
      <c r="D10053" s="70">
        <f t="shared" si="1372"/>
        <v>104.1</v>
      </c>
      <c r="E10053" s="70">
        <f t="shared" si="1373"/>
        <v>104.19999999999999</v>
      </c>
      <c r="F10053" s="5">
        <v>10049</v>
      </c>
      <c r="G10053" s="72"/>
      <c r="H10053" s="4">
        <f t="shared" si="1374"/>
        <v>100</v>
      </c>
      <c r="I10053" s="4">
        <f t="shared" si="1375"/>
        <v>125</v>
      </c>
      <c r="J10053" s="1">
        <f t="shared" ref="J10053:J10116" si="1379">10^(D10053/10)</f>
        <v>25703957827.688728</v>
      </c>
      <c r="K10053" s="5">
        <v>1667</v>
      </c>
      <c r="L10053" s="12">
        <f t="shared" si="1376"/>
        <v>104.7</v>
      </c>
      <c r="M10053" s="2">
        <f t="shared" si="1377"/>
        <v>104.7</v>
      </c>
      <c r="N10053" s="2" t="str">
        <f t="shared" si="1378"/>
        <v/>
      </c>
      <c r="AG10053" s="72"/>
      <c r="AH10053" s="72"/>
      <c r="AI10053" s="72"/>
      <c r="AJ10053" s="72"/>
    </row>
    <row r="10054" spans="1:36" x14ac:dyDescent="0.25">
      <c r="A10054" s="30">
        <v>1.10936342592669</v>
      </c>
      <c r="B10054" s="29">
        <v>107</v>
      </c>
      <c r="C10054" s="61">
        <v>107.1</v>
      </c>
      <c r="D10054" s="70">
        <f t="shared" ref="D10054:D10117" si="1380">B10054+$AC$9</f>
        <v>107</v>
      </c>
      <c r="E10054" s="70">
        <f t="shared" ref="E10054:E10117" si="1381">C10054+$AC$9</f>
        <v>107.1</v>
      </c>
      <c r="F10054" s="5">
        <v>10050</v>
      </c>
      <c r="G10054" s="72"/>
      <c r="H10054" s="4">
        <f t="shared" si="1374"/>
        <v>100</v>
      </c>
      <c r="I10054" s="4">
        <f t="shared" si="1375"/>
        <v>125</v>
      </c>
      <c r="J10054" s="1">
        <f t="shared" si="1379"/>
        <v>50118723362.727272</v>
      </c>
      <c r="K10054" s="5">
        <v>1667</v>
      </c>
      <c r="L10054" s="12">
        <f t="shared" si="1376"/>
        <v>104.7</v>
      </c>
      <c r="M10054" s="2">
        <f t="shared" si="1377"/>
        <v>104.7</v>
      </c>
      <c r="N10054" s="2" t="str">
        <f t="shared" si="1378"/>
        <v/>
      </c>
      <c r="AG10054" s="72"/>
      <c r="AH10054" s="72"/>
      <c r="AI10054" s="72"/>
      <c r="AJ10054" s="72"/>
    </row>
    <row r="10055" spans="1:36" x14ac:dyDescent="0.25">
      <c r="A10055" s="30">
        <v>1.1093750000007601</v>
      </c>
      <c r="B10055" s="29">
        <v>107.4</v>
      </c>
      <c r="C10055" s="61">
        <v>107.5</v>
      </c>
      <c r="D10055" s="70">
        <f t="shared" si="1380"/>
        <v>107.4</v>
      </c>
      <c r="E10055" s="70">
        <f t="shared" si="1381"/>
        <v>107.5</v>
      </c>
      <c r="F10055" s="5">
        <v>10051</v>
      </c>
      <c r="G10055" s="72"/>
      <c r="H10055" s="4">
        <f t="shared" si="1374"/>
        <v>100</v>
      </c>
      <c r="I10055" s="4">
        <f t="shared" si="1375"/>
        <v>125</v>
      </c>
      <c r="J10055" s="1">
        <f t="shared" si="1379"/>
        <v>54954087385.762672</v>
      </c>
      <c r="K10055" s="5">
        <v>1667</v>
      </c>
      <c r="L10055" s="12">
        <f t="shared" si="1376"/>
        <v>104.7</v>
      </c>
      <c r="M10055" s="2">
        <f t="shared" si="1377"/>
        <v>104.7</v>
      </c>
      <c r="N10055" s="2" t="str">
        <f t="shared" si="1378"/>
        <v/>
      </c>
      <c r="AG10055" s="72"/>
      <c r="AH10055" s="72"/>
      <c r="AI10055" s="72"/>
      <c r="AJ10055" s="72"/>
    </row>
    <row r="10056" spans="1:36" x14ac:dyDescent="0.25">
      <c r="A10056" s="30">
        <v>1.1093865740748401</v>
      </c>
      <c r="B10056" s="29">
        <v>104.7</v>
      </c>
      <c r="C10056" s="61">
        <v>104.8</v>
      </c>
      <c r="D10056" s="70">
        <f t="shared" si="1380"/>
        <v>104.7</v>
      </c>
      <c r="E10056" s="70">
        <f t="shared" si="1381"/>
        <v>104.8</v>
      </c>
      <c r="F10056" s="5">
        <v>10052</v>
      </c>
      <c r="G10056" s="72"/>
      <c r="H10056" s="4">
        <f t="shared" si="1374"/>
        <v>100</v>
      </c>
      <c r="I10056" s="4">
        <f t="shared" si="1375"/>
        <v>125</v>
      </c>
      <c r="J10056" s="1">
        <f t="shared" si="1379"/>
        <v>29512092266.663944</v>
      </c>
      <c r="K10056" s="5">
        <v>1667</v>
      </c>
      <c r="L10056" s="12">
        <f t="shared" si="1376"/>
        <v>104.7</v>
      </c>
      <c r="M10056" s="2">
        <f t="shared" si="1377"/>
        <v>104.7</v>
      </c>
      <c r="N10056" s="2" t="str">
        <f t="shared" si="1378"/>
        <v/>
      </c>
      <c r="AG10056" s="72"/>
      <c r="AH10056" s="72"/>
      <c r="AI10056" s="72"/>
      <c r="AJ10056" s="72"/>
    </row>
    <row r="10057" spans="1:36" x14ac:dyDescent="0.25">
      <c r="A10057" s="30">
        <v>1.1093981481489099</v>
      </c>
      <c r="B10057" s="29">
        <v>102.8</v>
      </c>
      <c r="C10057" s="61">
        <v>102.89999999999999</v>
      </c>
      <c r="D10057" s="70">
        <f t="shared" si="1380"/>
        <v>102.8</v>
      </c>
      <c r="E10057" s="70">
        <f t="shared" si="1381"/>
        <v>102.89999999999999</v>
      </c>
      <c r="F10057" s="5">
        <v>10053</v>
      </c>
      <c r="G10057" s="72"/>
      <c r="H10057" s="4">
        <f t="shared" si="1374"/>
        <v>100</v>
      </c>
      <c r="I10057" s="4">
        <f t="shared" si="1375"/>
        <v>125</v>
      </c>
      <c r="J10057" s="1">
        <f t="shared" si="1379"/>
        <v>19054607179.632496</v>
      </c>
      <c r="K10057" s="5">
        <v>1667</v>
      </c>
      <c r="L10057" s="12">
        <f t="shared" si="1376"/>
        <v>104.7</v>
      </c>
      <c r="M10057" s="2">
        <f t="shared" si="1377"/>
        <v>104.7</v>
      </c>
      <c r="N10057" s="2" t="str">
        <f t="shared" si="1378"/>
        <v/>
      </c>
      <c r="AG10057" s="72"/>
      <c r="AH10057" s="72"/>
      <c r="AI10057" s="72"/>
      <c r="AJ10057" s="72"/>
    </row>
    <row r="10058" spans="1:36" x14ac:dyDescent="0.25">
      <c r="A10058" s="30">
        <v>1.10940972222298</v>
      </c>
      <c r="B10058" s="29">
        <v>102.7</v>
      </c>
      <c r="C10058" s="61">
        <v>102.8</v>
      </c>
      <c r="D10058" s="70">
        <f t="shared" si="1380"/>
        <v>102.7</v>
      </c>
      <c r="E10058" s="70">
        <f t="shared" si="1381"/>
        <v>102.8</v>
      </c>
      <c r="F10058" s="5">
        <v>10054</v>
      </c>
      <c r="G10058" s="72"/>
      <c r="H10058" s="4">
        <f t="shared" si="1374"/>
        <v>100</v>
      </c>
      <c r="I10058" s="4">
        <f t="shared" si="1375"/>
        <v>125</v>
      </c>
      <c r="J10058" s="1">
        <f t="shared" si="1379"/>
        <v>18620871366.6287</v>
      </c>
      <c r="K10058" s="5">
        <v>1667</v>
      </c>
      <c r="L10058" s="12">
        <f t="shared" si="1376"/>
        <v>104.7</v>
      </c>
      <c r="M10058" s="2">
        <f t="shared" si="1377"/>
        <v>104.7</v>
      </c>
      <c r="N10058" s="2" t="str">
        <f t="shared" si="1378"/>
        <v/>
      </c>
      <c r="AG10058" s="72"/>
      <c r="AH10058" s="72"/>
      <c r="AI10058" s="72"/>
      <c r="AJ10058" s="72"/>
    </row>
    <row r="10059" spans="1:36" x14ac:dyDescent="0.25">
      <c r="A10059" s="30">
        <v>1.10942129629706</v>
      </c>
      <c r="B10059" s="29">
        <v>101.4</v>
      </c>
      <c r="C10059" s="61">
        <v>101.5</v>
      </c>
      <c r="D10059" s="70">
        <f t="shared" si="1380"/>
        <v>101.4</v>
      </c>
      <c r="E10059" s="70">
        <f t="shared" si="1381"/>
        <v>101.5</v>
      </c>
      <c r="F10059" s="5">
        <v>10055</v>
      </c>
      <c r="G10059" s="72"/>
      <c r="H10059" s="4">
        <f t="shared" si="1374"/>
        <v>100</v>
      </c>
      <c r="I10059" s="4">
        <f t="shared" si="1375"/>
        <v>125</v>
      </c>
      <c r="J10059" s="1">
        <f t="shared" si="1379"/>
        <v>13803842646.028885</v>
      </c>
      <c r="K10059" s="5">
        <v>1667</v>
      </c>
      <c r="L10059" s="12">
        <f t="shared" si="1376"/>
        <v>104.7</v>
      </c>
      <c r="M10059" s="2">
        <f t="shared" si="1377"/>
        <v>104.7</v>
      </c>
      <c r="N10059" s="2" t="str">
        <f t="shared" si="1378"/>
        <v/>
      </c>
      <c r="AG10059" s="72"/>
      <c r="AH10059" s="72"/>
      <c r="AI10059" s="72"/>
      <c r="AJ10059" s="72"/>
    </row>
    <row r="10060" spans="1:36" x14ac:dyDescent="0.25">
      <c r="A10060" s="30">
        <v>1.10943287037113</v>
      </c>
      <c r="B10060" s="29">
        <v>102.2</v>
      </c>
      <c r="C10060" s="61">
        <v>102.3</v>
      </c>
      <c r="D10060" s="70">
        <f t="shared" si="1380"/>
        <v>102.2</v>
      </c>
      <c r="E10060" s="70">
        <f t="shared" si="1381"/>
        <v>102.3</v>
      </c>
      <c r="F10060" s="5">
        <v>10056</v>
      </c>
      <c r="G10060" s="72"/>
      <c r="H10060" s="4">
        <f t="shared" si="1374"/>
        <v>100</v>
      </c>
      <c r="I10060" s="4">
        <f t="shared" si="1375"/>
        <v>125</v>
      </c>
      <c r="J10060" s="1">
        <f t="shared" si="1379"/>
        <v>16595869074.375696</v>
      </c>
      <c r="K10060" s="5">
        <v>1667</v>
      </c>
      <c r="L10060" s="12">
        <f t="shared" si="1376"/>
        <v>104.7</v>
      </c>
      <c r="M10060" s="2">
        <f t="shared" si="1377"/>
        <v>104.7</v>
      </c>
      <c r="N10060" s="2" t="str">
        <f t="shared" si="1378"/>
        <v/>
      </c>
      <c r="AG10060" s="72"/>
      <c r="AH10060" s="72"/>
      <c r="AI10060" s="72"/>
      <c r="AJ10060" s="72"/>
    </row>
    <row r="10061" spans="1:36" x14ac:dyDescent="0.25">
      <c r="A10061" s="30">
        <v>1.1094444444452101</v>
      </c>
      <c r="B10061" s="29">
        <v>101.3</v>
      </c>
      <c r="C10061" s="61">
        <v>101.39999999999999</v>
      </c>
      <c r="D10061" s="70">
        <f t="shared" si="1380"/>
        <v>101.3</v>
      </c>
      <c r="E10061" s="70">
        <f t="shared" si="1381"/>
        <v>101.39999999999999</v>
      </c>
      <c r="F10061" s="5">
        <v>10057</v>
      </c>
      <c r="G10061" s="72"/>
      <c r="H10061" s="4">
        <f t="shared" si="1374"/>
        <v>100</v>
      </c>
      <c r="I10061" s="4">
        <f t="shared" si="1375"/>
        <v>125</v>
      </c>
      <c r="J10061" s="1">
        <f t="shared" si="1379"/>
        <v>13489628825.916525</v>
      </c>
      <c r="K10061" s="5">
        <v>1667</v>
      </c>
      <c r="L10061" s="12">
        <f t="shared" si="1376"/>
        <v>104.7</v>
      </c>
      <c r="M10061" s="2">
        <f t="shared" si="1377"/>
        <v>104.7</v>
      </c>
      <c r="N10061" s="2" t="str">
        <f t="shared" si="1378"/>
        <v/>
      </c>
      <c r="AG10061" s="72"/>
      <c r="AH10061" s="72"/>
      <c r="AI10061" s="72"/>
      <c r="AJ10061" s="72"/>
    </row>
    <row r="10062" spans="1:36" x14ac:dyDescent="0.25">
      <c r="A10062" s="30">
        <v>1.1094560185192801</v>
      </c>
      <c r="B10062" s="29">
        <v>103.3</v>
      </c>
      <c r="C10062" s="61">
        <v>103.39999999999999</v>
      </c>
      <c r="D10062" s="70">
        <f t="shared" si="1380"/>
        <v>103.3</v>
      </c>
      <c r="E10062" s="70">
        <f t="shared" si="1381"/>
        <v>103.39999999999999</v>
      </c>
      <c r="F10062" s="5">
        <v>10058</v>
      </c>
      <c r="G10062" s="72"/>
      <c r="H10062" s="4">
        <f t="shared" si="1374"/>
        <v>100</v>
      </c>
      <c r="I10062" s="4">
        <f t="shared" si="1375"/>
        <v>125</v>
      </c>
      <c r="J10062" s="1">
        <f t="shared" si="1379"/>
        <v>21379620895.022339</v>
      </c>
      <c r="K10062" s="5">
        <v>1667</v>
      </c>
      <c r="L10062" s="12">
        <f t="shared" si="1376"/>
        <v>104.7</v>
      </c>
      <c r="M10062" s="2">
        <f t="shared" si="1377"/>
        <v>104.7</v>
      </c>
      <c r="N10062" s="2" t="str">
        <f t="shared" si="1378"/>
        <v/>
      </c>
      <c r="AG10062" s="72"/>
      <c r="AH10062" s="72"/>
      <c r="AI10062" s="72"/>
      <c r="AJ10062" s="72"/>
    </row>
    <row r="10063" spans="1:36" x14ac:dyDescent="0.25">
      <c r="A10063" s="30">
        <v>1.1094675925933599</v>
      </c>
      <c r="B10063" s="29">
        <v>100.6</v>
      </c>
      <c r="C10063" s="61">
        <v>100.69999999999999</v>
      </c>
      <c r="D10063" s="70">
        <f t="shared" si="1380"/>
        <v>100.6</v>
      </c>
      <c r="E10063" s="70">
        <f t="shared" si="1381"/>
        <v>100.69999999999999</v>
      </c>
      <c r="F10063" s="5">
        <v>10059</v>
      </c>
      <c r="G10063" s="72"/>
      <c r="H10063" s="4">
        <f t="shared" si="1374"/>
        <v>100</v>
      </c>
      <c r="I10063" s="4">
        <f t="shared" si="1375"/>
        <v>125</v>
      </c>
      <c r="J10063" s="1">
        <f t="shared" si="1379"/>
        <v>11481536214.968826</v>
      </c>
      <c r="K10063" s="5">
        <v>1667</v>
      </c>
      <c r="L10063" s="12">
        <f t="shared" si="1376"/>
        <v>104.7</v>
      </c>
      <c r="M10063" s="2">
        <f t="shared" si="1377"/>
        <v>104.7</v>
      </c>
      <c r="N10063" s="2" t="str">
        <f t="shared" si="1378"/>
        <v/>
      </c>
      <c r="AG10063" s="72"/>
      <c r="AH10063" s="72"/>
      <c r="AI10063" s="72"/>
      <c r="AJ10063" s="72"/>
    </row>
    <row r="10064" spans="1:36" x14ac:dyDescent="0.25">
      <c r="A10064" s="30">
        <v>1.10947916666743</v>
      </c>
      <c r="B10064" s="29">
        <v>103</v>
      </c>
      <c r="C10064" s="61">
        <v>103.1</v>
      </c>
      <c r="D10064" s="70">
        <f t="shared" si="1380"/>
        <v>103</v>
      </c>
      <c r="E10064" s="70">
        <f t="shared" si="1381"/>
        <v>103.1</v>
      </c>
      <c r="F10064" s="5">
        <v>10060</v>
      </c>
      <c r="G10064" s="72"/>
      <c r="H10064" s="4">
        <f t="shared" si="1374"/>
        <v>100</v>
      </c>
      <c r="I10064" s="4">
        <f t="shared" si="1375"/>
        <v>125</v>
      </c>
      <c r="J10064" s="1">
        <f t="shared" si="1379"/>
        <v>19952623149.688889</v>
      </c>
      <c r="K10064" s="5">
        <v>1667</v>
      </c>
      <c r="L10064" s="12">
        <f t="shared" si="1376"/>
        <v>104.7</v>
      </c>
      <c r="M10064" s="2">
        <f t="shared" si="1377"/>
        <v>104.7</v>
      </c>
      <c r="N10064" s="2" t="str">
        <f t="shared" si="1378"/>
        <v/>
      </c>
      <c r="AG10064" s="72"/>
      <c r="AH10064" s="72"/>
      <c r="AI10064" s="72"/>
      <c r="AJ10064" s="72"/>
    </row>
    <row r="10065" spans="1:36" x14ac:dyDescent="0.25">
      <c r="A10065" s="30">
        <v>1.1094907407415</v>
      </c>
      <c r="B10065" s="29">
        <v>101.9</v>
      </c>
      <c r="C10065" s="61">
        <v>102</v>
      </c>
      <c r="D10065" s="70">
        <f t="shared" si="1380"/>
        <v>101.9</v>
      </c>
      <c r="E10065" s="70">
        <f t="shared" si="1381"/>
        <v>102</v>
      </c>
      <c r="F10065" s="5">
        <v>10061</v>
      </c>
      <c r="G10065" s="72"/>
      <c r="H10065" s="4">
        <f t="shared" si="1374"/>
        <v>100</v>
      </c>
      <c r="I10065" s="4">
        <f t="shared" si="1375"/>
        <v>125</v>
      </c>
      <c r="J10065" s="1">
        <f t="shared" si="1379"/>
        <v>15488166189.124901</v>
      </c>
      <c r="K10065" s="5">
        <v>1667</v>
      </c>
      <c r="L10065" s="12">
        <f t="shared" si="1376"/>
        <v>104.7</v>
      </c>
      <c r="M10065" s="2">
        <f t="shared" si="1377"/>
        <v>104.7</v>
      </c>
      <c r="N10065" s="2" t="str">
        <f t="shared" si="1378"/>
        <v/>
      </c>
      <c r="AG10065" s="72"/>
      <c r="AH10065" s="72"/>
      <c r="AI10065" s="72"/>
      <c r="AJ10065" s="72"/>
    </row>
    <row r="10066" spans="1:36" x14ac:dyDescent="0.25">
      <c r="A10066" s="30">
        <v>1.10950231481558</v>
      </c>
      <c r="B10066" s="29">
        <v>102.6</v>
      </c>
      <c r="C10066" s="61">
        <v>102.69999999999999</v>
      </c>
      <c r="D10066" s="70">
        <f t="shared" si="1380"/>
        <v>102.6</v>
      </c>
      <c r="E10066" s="70">
        <f t="shared" si="1381"/>
        <v>102.69999999999999</v>
      </c>
      <c r="F10066" s="5">
        <v>10062</v>
      </c>
      <c r="G10066" s="72"/>
      <c r="H10066" s="4">
        <f t="shared" si="1374"/>
        <v>100</v>
      </c>
      <c r="I10066" s="4">
        <f t="shared" si="1375"/>
        <v>125</v>
      </c>
      <c r="J10066" s="1">
        <f t="shared" si="1379"/>
        <v>18197008586.099861</v>
      </c>
      <c r="K10066" s="5">
        <v>1667</v>
      </c>
      <c r="L10066" s="12">
        <f t="shared" si="1376"/>
        <v>104.7</v>
      </c>
      <c r="M10066" s="2">
        <f t="shared" si="1377"/>
        <v>104.7</v>
      </c>
      <c r="N10066" s="2" t="str">
        <f t="shared" si="1378"/>
        <v/>
      </c>
      <c r="AG10066" s="72"/>
      <c r="AH10066" s="72"/>
      <c r="AI10066" s="72"/>
      <c r="AJ10066" s="72"/>
    </row>
    <row r="10067" spans="1:36" x14ac:dyDescent="0.25">
      <c r="A10067" s="30">
        <v>1.1095138888896501</v>
      </c>
      <c r="B10067" s="29">
        <v>100.7</v>
      </c>
      <c r="C10067" s="61">
        <v>100.8</v>
      </c>
      <c r="D10067" s="70">
        <f t="shared" si="1380"/>
        <v>100.7</v>
      </c>
      <c r="E10067" s="70">
        <f t="shared" si="1381"/>
        <v>100.8</v>
      </c>
      <c r="F10067" s="5">
        <v>10063</v>
      </c>
      <c r="G10067" s="72"/>
      <c r="H10067" s="4">
        <f t="shared" si="1374"/>
        <v>100</v>
      </c>
      <c r="I10067" s="4">
        <f t="shared" si="1375"/>
        <v>125</v>
      </c>
      <c r="J10067" s="1">
        <f t="shared" si="1379"/>
        <v>11748975549.395334</v>
      </c>
      <c r="K10067" s="5">
        <v>1667</v>
      </c>
      <c r="L10067" s="12">
        <f t="shared" si="1376"/>
        <v>104.6</v>
      </c>
      <c r="M10067" s="2">
        <f t="shared" si="1377"/>
        <v>104.6</v>
      </c>
      <c r="N10067" s="2" t="str">
        <f t="shared" si="1378"/>
        <v/>
      </c>
      <c r="AG10067" s="72"/>
      <c r="AH10067" s="72"/>
      <c r="AI10067" s="72"/>
      <c r="AJ10067" s="72"/>
    </row>
    <row r="10068" spans="1:36" x14ac:dyDescent="0.25">
      <c r="A10068" s="30">
        <v>1.1095254629637299</v>
      </c>
      <c r="B10068" s="29">
        <v>102.9</v>
      </c>
      <c r="C10068" s="61">
        <v>103</v>
      </c>
      <c r="D10068" s="70">
        <f t="shared" si="1380"/>
        <v>102.9</v>
      </c>
      <c r="E10068" s="70">
        <f t="shared" si="1381"/>
        <v>103</v>
      </c>
      <c r="F10068" s="5">
        <v>10064</v>
      </c>
      <c r="G10068" s="73"/>
      <c r="H10068" s="4">
        <f t="shared" si="1374"/>
        <v>100</v>
      </c>
      <c r="I10068" s="4">
        <f t="shared" si="1375"/>
        <v>125</v>
      </c>
      <c r="J10068" s="1">
        <f t="shared" si="1379"/>
        <v>19498445997.580547</v>
      </c>
      <c r="K10068" s="5">
        <v>1667</v>
      </c>
      <c r="L10068" s="12">
        <f t="shared" si="1376"/>
        <v>104.6</v>
      </c>
      <c r="M10068" s="2">
        <f t="shared" si="1377"/>
        <v>104.6</v>
      </c>
      <c r="N10068" s="2" t="str">
        <f t="shared" si="1378"/>
        <v/>
      </c>
      <c r="AG10068" s="73"/>
      <c r="AH10068" s="73"/>
      <c r="AI10068" s="73"/>
      <c r="AJ10068" s="73"/>
    </row>
    <row r="10069" spans="1:36" x14ac:dyDescent="0.25">
      <c r="A10069" s="30">
        <v>1.1095370370377999</v>
      </c>
      <c r="B10069" s="29">
        <v>102.2</v>
      </c>
      <c r="C10069" s="61">
        <v>102.3</v>
      </c>
      <c r="D10069" s="70">
        <f t="shared" si="1380"/>
        <v>102.2</v>
      </c>
      <c r="E10069" s="70">
        <f t="shared" si="1381"/>
        <v>102.3</v>
      </c>
      <c r="F10069" s="5">
        <v>10065</v>
      </c>
      <c r="G10069" s="72"/>
      <c r="H10069" s="4">
        <f t="shared" si="1374"/>
        <v>100</v>
      </c>
      <c r="I10069" s="4">
        <f t="shared" si="1375"/>
        <v>125</v>
      </c>
      <c r="J10069" s="1">
        <f t="shared" si="1379"/>
        <v>16595869074.375696</v>
      </c>
      <c r="K10069" s="5">
        <v>1667</v>
      </c>
      <c r="L10069" s="12">
        <f t="shared" si="1376"/>
        <v>104.6</v>
      </c>
      <c r="M10069" s="2">
        <f t="shared" si="1377"/>
        <v>104.6</v>
      </c>
      <c r="N10069" s="2" t="str">
        <f t="shared" si="1378"/>
        <v/>
      </c>
      <c r="AG10069" s="72"/>
      <c r="AH10069" s="72"/>
      <c r="AI10069" s="72"/>
      <c r="AJ10069" s="72"/>
    </row>
    <row r="10070" spans="1:36" x14ac:dyDescent="0.25">
      <c r="A10070" s="30">
        <v>1.10954861111187</v>
      </c>
      <c r="B10070" s="29">
        <v>102.8</v>
      </c>
      <c r="C10070" s="61">
        <v>102.89999999999999</v>
      </c>
      <c r="D10070" s="70">
        <f t="shared" si="1380"/>
        <v>102.8</v>
      </c>
      <c r="E10070" s="70">
        <f t="shared" si="1381"/>
        <v>102.89999999999999</v>
      </c>
      <c r="F10070" s="5">
        <v>10066</v>
      </c>
      <c r="G10070" s="72"/>
      <c r="H10070" s="4">
        <f t="shared" si="1374"/>
        <v>100</v>
      </c>
      <c r="I10070" s="4">
        <f t="shared" si="1375"/>
        <v>125</v>
      </c>
      <c r="J10070" s="1">
        <f t="shared" si="1379"/>
        <v>19054607179.632496</v>
      </c>
      <c r="K10070" s="5">
        <v>1667</v>
      </c>
      <c r="L10070" s="12">
        <f t="shared" si="1376"/>
        <v>104.6</v>
      </c>
      <c r="M10070" s="2">
        <f t="shared" si="1377"/>
        <v>104.6</v>
      </c>
      <c r="N10070" s="2" t="str">
        <f t="shared" si="1378"/>
        <v/>
      </c>
      <c r="AG10070" s="72"/>
      <c r="AH10070" s="72"/>
      <c r="AI10070" s="72"/>
      <c r="AJ10070" s="72"/>
    </row>
    <row r="10071" spans="1:36" x14ac:dyDescent="0.25">
      <c r="A10071" s="30">
        <v>1.10956018518595</v>
      </c>
      <c r="B10071" s="29">
        <v>102</v>
      </c>
      <c r="C10071" s="61">
        <v>104</v>
      </c>
      <c r="D10071" s="70">
        <f t="shared" si="1380"/>
        <v>102</v>
      </c>
      <c r="E10071" s="70">
        <f t="shared" si="1381"/>
        <v>104</v>
      </c>
      <c r="F10071" s="5">
        <v>10067</v>
      </c>
      <c r="G10071" s="72"/>
      <c r="H10071" s="4">
        <f t="shared" ref="H10071:H10134" si="1382">X$15</f>
        <v>100</v>
      </c>
      <c r="I10071" s="4">
        <f t="shared" ref="I10071:I10134" si="1383">X$36</f>
        <v>125</v>
      </c>
      <c r="J10071" s="1">
        <f t="shared" si="1379"/>
        <v>15848931924.611168</v>
      </c>
      <c r="K10071" s="5">
        <v>1667</v>
      </c>
      <c r="L10071" s="12">
        <f t="shared" ref="L10071:L10134" si="1384">ROUND(10*LOG10(SUM(J6472:J10071)/3600),1)</f>
        <v>104.6</v>
      </c>
      <c r="M10071" s="2">
        <f t="shared" ref="M10071:M10134" si="1385">IF(L10071&gt;$X$15,L10071,"")</f>
        <v>104.6</v>
      </c>
      <c r="N10071" s="2" t="str">
        <f t="shared" ref="N10071:N10134" si="1386">IF(E10071&gt;$X$36,E10071,"")</f>
        <v/>
      </c>
      <c r="AG10071" s="72"/>
      <c r="AH10071" s="72"/>
      <c r="AI10071" s="72"/>
      <c r="AJ10071" s="72"/>
    </row>
    <row r="10072" spans="1:36" x14ac:dyDescent="0.25">
      <c r="A10072" s="30">
        <v>1.1095717592600201</v>
      </c>
      <c r="B10072" s="29">
        <v>102</v>
      </c>
      <c r="C10072" s="61">
        <v>103</v>
      </c>
      <c r="D10072" s="70">
        <f t="shared" si="1380"/>
        <v>102</v>
      </c>
      <c r="E10072" s="70">
        <f t="shared" si="1381"/>
        <v>103</v>
      </c>
      <c r="F10072" s="5">
        <v>10068</v>
      </c>
      <c r="G10072" s="72"/>
      <c r="H10072" s="4">
        <f t="shared" si="1382"/>
        <v>100</v>
      </c>
      <c r="I10072" s="4">
        <f t="shared" si="1383"/>
        <v>125</v>
      </c>
      <c r="J10072" s="1">
        <f t="shared" si="1379"/>
        <v>15848931924.611168</v>
      </c>
      <c r="K10072" s="5">
        <v>1667</v>
      </c>
      <c r="L10072" s="12">
        <f t="shared" si="1384"/>
        <v>104.6</v>
      </c>
      <c r="M10072" s="2">
        <f t="shared" si="1385"/>
        <v>104.6</v>
      </c>
      <c r="N10072" s="2" t="str">
        <f t="shared" si="1386"/>
        <v/>
      </c>
      <c r="AG10072" s="72"/>
      <c r="AH10072" s="72"/>
      <c r="AI10072" s="72"/>
      <c r="AJ10072" s="72"/>
    </row>
    <row r="10073" spans="1:36" x14ac:dyDescent="0.25">
      <c r="A10073" s="30">
        <v>1.1095833333341001</v>
      </c>
      <c r="B10073" s="29">
        <v>102.4</v>
      </c>
      <c r="C10073" s="61">
        <v>103.2</v>
      </c>
      <c r="D10073" s="70">
        <f t="shared" si="1380"/>
        <v>102.4</v>
      </c>
      <c r="E10073" s="70">
        <f t="shared" si="1381"/>
        <v>103.2</v>
      </c>
      <c r="F10073" s="5">
        <v>10069</v>
      </c>
      <c r="G10073" s="72"/>
      <c r="H10073" s="4">
        <f t="shared" si="1382"/>
        <v>100</v>
      </c>
      <c r="I10073" s="4">
        <f t="shared" si="1383"/>
        <v>125</v>
      </c>
      <c r="J10073" s="1">
        <f t="shared" si="1379"/>
        <v>17378008287.493782</v>
      </c>
      <c r="K10073" s="5">
        <v>1667</v>
      </c>
      <c r="L10073" s="12">
        <f t="shared" si="1384"/>
        <v>104.6</v>
      </c>
      <c r="M10073" s="2">
        <f t="shared" si="1385"/>
        <v>104.6</v>
      </c>
      <c r="N10073" s="2" t="str">
        <f t="shared" si="1386"/>
        <v/>
      </c>
      <c r="AG10073" s="72"/>
      <c r="AH10073" s="72"/>
      <c r="AI10073" s="72"/>
      <c r="AJ10073" s="72"/>
    </row>
    <row r="10074" spans="1:36" x14ac:dyDescent="0.25">
      <c r="A10074" s="30">
        <v>1.1095949074081699</v>
      </c>
      <c r="B10074" s="29">
        <v>102.3</v>
      </c>
      <c r="C10074" s="61">
        <v>102.5</v>
      </c>
      <c r="D10074" s="70">
        <f t="shared" si="1380"/>
        <v>102.3</v>
      </c>
      <c r="E10074" s="70">
        <f t="shared" si="1381"/>
        <v>102.5</v>
      </c>
      <c r="F10074" s="5">
        <v>10070</v>
      </c>
      <c r="G10074" s="72"/>
      <c r="H10074" s="4">
        <f t="shared" si="1382"/>
        <v>100</v>
      </c>
      <c r="I10074" s="4">
        <f t="shared" si="1383"/>
        <v>125</v>
      </c>
      <c r="J10074" s="1">
        <f t="shared" si="1379"/>
        <v>16982436524.617474</v>
      </c>
      <c r="K10074" s="5">
        <v>1667</v>
      </c>
      <c r="L10074" s="12">
        <f t="shared" si="1384"/>
        <v>104.6</v>
      </c>
      <c r="M10074" s="2">
        <f t="shared" si="1385"/>
        <v>104.6</v>
      </c>
      <c r="N10074" s="2" t="str">
        <f t="shared" si="1386"/>
        <v/>
      </c>
      <c r="AG10074" s="72"/>
      <c r="AH10074" s="72"/>
      <c r="AI10074" s="72"/>
      <c r="AJ10074" s="72"/>
    </row>
    <row r="10075" spans="1:36" x14ac:dyDescent="0.25">
      <c r="A10075" s="30">
        <v>1.1096064814822399</v>
      </c>
      <c r="B10075" s="29">
        <v>103.4</v>
      </c>
      <c r="C10075" s="61">
        <v>103.5</v>
      </c>
      <c r="D10075" s="70">
        <f t="shared" si="1380"/>
        <v>103.4</v>
      </c>
      <c r="E10075" s="70">
        <f t="shared" si="1381"/>
        <v>103.5</v>
      </c>
      <c r="F10075" s="5">
        <v>10071</v>
      </c>
      <c r="G10075" s="72"/>
      <c r="H10075" s="4">
        <f t="shared" si="1382"/>
        <v>100</v>
      </c>
      <c r="I10075" s="4">
        <f t="shared" si="1383"/>
        <v>125</v>
      </c>
      <c r="J10075" s="1">
        <f t="shared" si="1379"/>
        <v>21877616239.495541</v>
      </c>
      <c r="K10075" s="5">
        <v>1667</v>
      </c>
      <c r="L10075" s="12">
        <f t="shared" si="1384"/>
        <v>104.6</v>
      </c>
      <c r="M10075" s="2">
        <f t="shared" si="1385"/>
        <v>104.6</v>
      </c>
      <c r="N10075" s="2" t="str">
        <f t="shared" si="1386"/>
        <v/>
      </c>
      <c r="AG10075" s="72"/>
      <c r="AH10075" s="72"/>
      <c r="AI10075" s="72"/>
      <c r="AJ10075" s="72"/>
    </row>
    <row r="10076" spans="1:36" x14ac:dyDescent="0.25">
      <c r="A10076" s="30">
        <v>1.10961805555632</v>
      </c>
      <c r="B10076" s="29">
        <v>101.1</v>
      </c>
      <c r="C10076" s="61">
        <v>101.19999999999999</v>
      </c>
      <c r="D10076" s="70">
        <f t="shared" si="1380"/>
        <v>101.1</v>
      </c>
      <c r="E10076" s="70">
        <f t="shared" si="1381"/>
        <v>101.19999999999999</v>
      </c>
      <c r="F10076" s="5">
        <v>10072</v>
      </c>
      <c r="G10076" s="72"/>
      <c r="H10076" s="4">
        <f t="shared" si="1382"/>
        <v>100</v>
      </c>
      <c r="I10076" s="4">
        <f t="shared" si="1383"/>
        <v>125</v>
      </c>
      <c r="J10076" s="1">
        <f t="shared" si="1379"/>
        <v>12882495516.931332</v>
      </c>
      <c r="K10076" s="5">
        <v>1667</v>
      </c>
      <c r="L10076" s="12">
        <f t="shared" si="1384"/>
        <v>104.6</v>
      </c>
      <c r="M10076" s="2">
        <f t="shared" si="1385"/>
        <v>104.6</v>
      </c>
      <c r="N10076" s="2" t="str">
        <f t="shared" si="1386"/>
        <v/>
      </c>
      <c r="AG10076" s="72"/>
      <c r="AH10076" s="72"/>
      <c r="AI10076" s="72"/>
      <c r="AJ10076" s="72"/>
    </row>
    <row r="10077" spans="1:36" x14ac:dyDescent="0.25">
      <c r="A10077" s="30">
        <v>1.10962962963039</v>
      </c>
      <c r="B10077" s="29">
        <v>102.4</v>
      </c>
      <c r="C10077" s="61">
        <v>103.60000000000001</v>
      </c>
      <c r="D10077" s="70">
        <f t="shared" si="1380"/>
        <v>102.4</v>
      </c>
      <c r="E10077" s="70">
        <f t="shared" si="1381"/>
        <v>103.60000000000001</v>
      </c>
      <c r="F10077" s="5">
        <v>10073</v>
      </c>
      <c r="G10077" s="72"/>
      <c r="H10077" s="4">
        <f t="shared" si="1382"/>
        <v>100</v>
      </c>
      <c r="I10077" s="4">
        <f t="shared" si="1383"/>
        <v>125</v>
      </c>
      <c r="J10077" s="1">
        <f t="shared" si="1379"/>
        <v>17378008287.493782</v>
      </c>
      <c r="K10077" s="5">
        <v>1667</v>
      </c>
      <c r="L10077" s="12">
        <f t="shared" si="1384"/>
        <v>104.6</v>
      </c>
      <c r="M10077" s="2">
        <f t="shared" si="1385"/>
        <v>104.6</v>
      </c>
      <c r="N10077" s="2" t="str">
        <f t="shared" si="1386"/>
        <v/>
      </c>
      <c r="AG10077" s="72"/>
      <c r="AH10077" s="72"/>
      <c r="AI10077" s="72"/>
      <c r="AJ10077" s="72"/>
    </row>
    <row r="10078" spans="1:36" x14ac:dyDescent="0.25">
      <c r="A10078" s="30">
        <v>1.1096412037044701</v>
      </c>
      <c r="B10078" s="29">
        <v>102</v>
      </c>
      <c r="C10078" s="61">
        <v>102.4</v>
      </c>
      <c r="D10078" s="70">
        <f t="shared" si="1380"/>
        <v>102</v>
      </c>
      <c r="E10078" s="70">
        <f t="shared" si="1381"/>
        <v>102.4</v>
      </c>
      <c r="F10078" s="5">
        <v>10074</v>
      </c>
      <c r="G10078" s="72"/>
      <c r="H10078" s="4">
        <f t="shared" si="1382"/>
        <v>100</v>
      </c>
      <c r="I10078" s="4">
        <f t="shared" si="1383"/>
        <v>125</v>
      </c>
      <c r="J10078" s="1">
        <f t="shared" si="1379"/>
        <v>15848931924.611168</v>
      </c>
      <c r="K10078" s="5">
        <v>1667</v>
      </c>
      <c r="L10078" s="12">
        <f t="shared" si="1384"/>
        <v>104.6</v>
      </c>
      <c r="M10078" s="2">
        <f t="shared" si="1385"/>
        <v>104.6</v>
      </c>
      <c r="N10078" s="2" t="str">
        <f t="shared" si="1386"/>
        <v/>
      </c>
      <c r="AG10078" s="72"/>
      <c r="AH10078" s="72"/>
      <c r="AI10078" s="72"/>
      <c r="AJ10078" s="72"/>
    </row>
    <row r="10079" spans="1:36" x14ac:dyDescent="0.25">
      <c r="A10079" s="30">
        <v>1.1096527777785401</v>
      </c>
      <c r="B10079" s="29">
        <v>102.4</v>
      </c>
      <c r="C10079" s="61">
        <v>104.4</v>
      </c>
      <c r="D10079" s="70">
        <f t="shared" si="1380"/>
        <v>102.4</v>
      </c>
      <c r="E10079" s="70">
        <f t="shared" si="1381"/>
        <v>104.4</v>
      </c>
      <c r="F10079" s="5">
        <v>10075</v>
      </c>
      <c r="G10079" s="72"/>
      <c r="H10079" s="4">
        <f t="shared" si="1382"/>
        <v>100</v>
      </c>
      <c r="I10079" s="4">
        <f t="shared" si="1383"/>
        <v>125</v>
      </c>
      <c r="J10079" s="1">
        <f t="shared" si="1379"/>
        <v>17378008287.493782</v>
      </c>
      <c r="K10079" s="5">
        <v>1667</v>
      </c>
      <c r="L10079" s="12">
        <f t="shared" si="1384"/>
        <v>104.6</v>
      </c>
      <c r="M10079" s="2">
        <f t="shared" si="1385"/>
        <v>104.6</v>
      </c>
      <c r="N10079" s="2" t="str">
        <f t="shared" si="1386"/>
        <v/>
      </c>
      <c r="AG10079" s="72"/>
      <c r="AH10079" s="72"/>
      <c r="AI10079" s="72"/>
      <c r="AJ10079" s="72"/>
    </row>
    <row r="10080" spans="1:36" x14ac:dyDescent="0.25">
      <c r="A10080" s="30">
        <v>1.1096643518526199</v>
      </c>
      <c r="B10080" s="29">
        <v>101.7</v>
      </c>
      <c r="C10080" s="61">
        <v>102.3</v>
      </c>
      <c r="D10080" s="70">
        <f t="shared" si="1380"/>
        <v>101.7</v>
      </c>
      <c r="E10080" s="70">
        <f t="shared" si="1381"/>
        <v>102.3</v>
      </c>
      <c r="F10080" s="5">
        <v>10076</v>
      </c>
      <c r="G10080" s="72"/>
      <c r="H10080" s="4">
        <f t="shared" si="1382"/>
        <v>100</v>
      </c>
      <c r="I10080" s="4">
        <f t="shared" si="1383"/>
        <v>125</v>
      </c>
      <c r="J10080" s="1">
        <f t="shared" si="1379"/>
        <v>14791083881.682108</v>
      </c>
      <c r="K10080" s="5">
        <v>1667</v>
      </c>
      <c r="L10080" s="12">
        <f t="shared" si="1384"/>
        <v>104.6</v>
      </c>
      <c r="M10080" s="2">
        <f t="shared" si="1385"/>
        <v>104.6</v>
      </c>
      <c r="N10080" s="2" t="str">
        <f t="shared" si="1386"/>
        <v/>
      </c>
      <c r="AG10080" s="72"/>
      <c r="AH10080" s="72"/>
      <c r="AI10080" s="72"/>
      <c r="AJ10080" s="72"/>
    </row>
    <row r="10081" spans="1:36" x14ac:dyDescent="0.25">
      <c r="A10081" s="30">
        <v>1.10967592592669</v>
      </c>
      <c r="B10081" s="29">
        <v>103.4</v>
      </c>
      <c r="C10081" s="61">
        <v>104.4</v>
      </c>
      <c r="D10081" s="70">
        <f t="shared" si="1380"/>
        <v>103.4</v>
      </c>
      <c r="E10081" s="70">
        <f t="shared" si="1381"/>
        <v>104.4</v>
      </c>
      <c r="F10081" s="5">
        <v>10077</v>
      </c>
      <c r="G10081" s="72"/>
      <c r="H10081" s="4">
        <f t="shared" si="1382"/>
        <v>100</v>
      </c>
      <c r="I10081" s="4">
        <f t="shared" si="1383"/>
        <v>125</v>
      </c>
      <c r="J10081" s="1">
        <f t="shared" si="1379"/>
        <v>21877616239.495541</v>
      </c>
      <c r="K10081" s="5">
        <v>1667</v>
      </c>
      <c r="L10081" s="12">
        <f t="shared" si="1384"/>
        <v>104.6</v>
      </c>
      <c r="M10081" s="2">
        <f t="shared" si="1385"/>
        <v>104.6</v>
      </c>
      <c r="N10081" s="2" t="str">
        <f t="shared" si="1386"/>
        <v/>
      </c>
      <c r="AG10081" s="72"/>
      <c r="AH10081" s="72"/>
      <c r="AI10081" s="72"/>
      <c r="AJ10081" s="72"/>
    </row>
    <row r="10082" spans="1:36" x14ac:dyDescent="0.25">
      <c r="A10082" s="30">
        <v>1.10968750000076</v>
      </c>
      <c r="B10082" s="29">
        <v>100.8</v>
      </c>
      <c r="C10082" s="61">
        <v>101.6</v>
      </c>
      <c r="D10082" s="70">
        <f t="shared" si="1380"/>
        <v>100.8</v>
      </c>
      <c r="E10082" s="70">
        <f t="shared" si="1381"/>
        <v>101.6</v>
      </c>
      <c r="F10082" s="5">
        <v>10078</v>
      </c>
      <c r="G10082" s="72"/>
      <c r="H10082" s="4">
        <f t="shared" si="1382"/>
        <v>100</v>
      </c>
      <c r="I10082" s="4">
        <f t="shared" si="1383"/>
        <v>125</v>
      </c>
      <c r="J10082" s="1">
        <f t="shared" si="1379"/>
        <v>12022644346.174168</v>
      </c>
      <c r="K10082" s="5">
        <v>1667</v>
      </c>
      <c r="L10082" s="12">
        <f t="shared" si="1384"/>
        <v>104.6</v>
      </c>
      <c r="M10082" s="2">
        <f t="shared" si="1385"/>
        <v>104.6</v>
      </c>
      <c r="N10082" s="2" t="str">
        <f t="shared" si="1386"/>
        <v/>
      </c>
      <c r="AG10082" s="72"/>
      <c r="AH10082" s="72"/>
      <c r="AI10082" s="72"/>
      <c r="AJ10082" s="72"/>
    </row>
    <row r="10083" spans="1:36" x14ac:dyDescent="0.25">
      <c r="A10083" s="30">
        <v>1.10969907407484</v>
      </c>
      <c r="B10083" s="29">
        <v>104</v>
      </c>
      <c r="C10083" s="61">
        <v>104.2</v>
      </c>
      <c r="D10083" s="70">
        <f t="shared" si="1380"/>
        <v>104</v>
      </c>
      <c r="E10083" s="70">
        <f t="shared" si="1381"/>
        <v>104.2</v>
      </c>
      <c r="F10083" s="5">
        <v>10079</v>
      </c>
      <c r="G10083" s="72"/>
      <c r="H10083" s="4">
        <f t="shared" si="1382"/>
        <v>100</v>
      </c>
      <c r="I10083" s="4">
        <f t="shared" si="1383"/>
        <v>125</v>
      </c>
      <c r="J10083" s="1">
        <f t="shared" si="1379"/>
        <v>25118864315.095894</v>
      </c>
      <c r="K10083" s="5">
        <v>1667</v>
      </c>
      <c r="L10083" s="12">
        <f t="shared" si="1384"/>
        <v>104.6</v>
      </c>
      <c r="M10083" s="2">
        <f t="shared" si="1385"/>
        <v>104.6</v>
      </c>
      <c r="N10083" s="2" t="str">
        <f t="shared" si="1386"/>
        <v/>
      </c>
      <c r="AG10083" s="72"/>
      <c r="AH10083" s="72"/>
      <c r="AI10083" s="72"/>
      <c r="AJ10083" s="72"/>
    </row>
    <row r="10084" spans="1:36" x14ac:dyDescent="0.25">
      <c r="A10084" s="30">
        <v>1.1097106481489101</v>
      </c>
      <c r="B10084" s="29">
        <v>102</v>
      </c>
      <c r="C10084" s="61">
        <v>102.1</v>
      </c>
      <c r="D10084" s="70">
        <f t="shared" si="1380"/>
        <v>102</v>
      </c>
      <c r="E10084" s="70">
        <f t="shared" si="1381"/>
        <v>102.1</v>
      </c>
      <c r="F10084" s="5">
        <v>10080</v>
      </c>
      <c r="G10084" s="72"/>
      <c r="H10084" s="4">
        <f t="shared" si="1382"/>
        <v>100</v>
      </c>
      <c r="I10084" s="4">
        <f t="shared" si="1383"/>
        <v>125</v>
      </c>
      <c r="J10084" s="1">
        <f t="shared" si="1379"/>
        <v>15848931924.611168</v>
      </c>
      <c r="K10084" s="5">
        <v>1667</v>
      </c>
      <c r="L10084" s="12">
        <f t="shared" si="1384"/>
        <v>104.6</v>
      </c>
      <c r="M10084" s="2">
        <f t="shared" si="1385"/>
        <v>104.6</v>
      </c>
      <c r="N10084" s="2" t="str">
        <f t="shared" si="1386"/>
        <v/>
      </c>
      <c r="AG10084" s="72"/>
      <c r="AH10084" s="72"/>
      <c r="AI10084" s="72"/>
      <c r="AJ10084" s="72"/>
    </row>
    <row r="10085" spans="1:36" x14ac:dyDescent="0.25">
      <c r="A10085" s="30">
        <v>1.1097222222229901</v>
      </c>
      <c r="B10085" s="29">
        <v>107.3</v>
      </c>
      <c r="C10085" s="61">
        <v>107.39999999999999</v>
      </c>
      <c r="D10085" s="70">
        <f t="shared" si="1380"/>
        <v>107.3</v>
      </c>
      <c r="E10085" s="70">
        <f t="shared" si="1381"/>
        <v>107.39999999999999</v>
      </c>
      <c r="F10085" s="5">
        <v>10081</v>
      </c>
      <c r="G10085" s="72"/>
      <c r="H10085" s="4">
        <f t="shared" si="1382"/>
        <v>100</v>
      </c>
      <c r="I10085" s="4">
        <f t="shared" si="1383"/>
        <v>125</v>
      </c>
      <c r="J10085" s="1">
        <f t="shared" si="1379"/>
        <v>53703179637.02549</v>
      </c>
      <c r="K10085" s="5">
        <v>1667</v>
      </c>
      <c r="L10085" s="12">
        <f t="shared" si="1384"/>
        <v>104.6</v>
      </c>
      <c r="M10085" s="2">
        <f t="shared" si="1385"/>
        <v>104.6</v>
      </c>
      <c r="N10085" s="2" t="str">
        <f t="shared" si="1386"/>
        <v/>
      </c>
      <c r="AG10085" s="72"/>
      <c r="AH10085" s="72"/>
      <c r="AI10085" s="72"/>
      <c r="AJ10085" s="72"/>
    </row>
    <row r="10086" spans="1:36" x14ac:dyDescent="0.25">
      <c r="A10086" s="30">
        <v>1.1097337962970599</v>
      </c>
      <c r="B10086" s="29">
        <v>103.5</v>
      </c>
      <c r="C10086" s="61">
        <v>104.7</v>
      </c>
      <c r="D10086" s="70">
        <f t="shared" si="1380"/>
        <v>103.5</v>
      </c>
      <c r="E10086" s="70">
        <f t="shared" si="1381"/>
        <v>104.7</v>
      </c>
      <c r="F10086" s="5">
        <v>10082</v>
      </c>
      <c r="G10086" s="72"/>
      <c r="H10086" s="4">
        <f t="shared" si="1382"/>
        <v>100</v>
      </c>
      <c r="I10086" s="4">
        <f t="shared" si="1383"/>
        <v>125</v>
      </c>
      <c r="J10086" s="1">
        <f t="shared" si="1379"/>
        <v>22387211385.683411</v>
      </c>
      <c r="K10086" s="5">
        <v>1667</v>
      </c>
      <c r="L10086" s="12">
        <f t="shared" si="1384"/>
        <v>104.6</v>
      </c>
      <c r="M10086" s="2">
        <f t="shared" si="1385"/>
        <v>104.6</v>
      </c>
      <c r="N10086" s="2" t="str">
        <f t="shared" si="1386"/>
        <v/>
      </c>
      <c r="AG10086" s="72"/>
      <c r="AH10086" s="72"/>
      <c r="AI10086" s="72"/>
      <c r="AJ10086" s="72"/>
    </row>
    <row r="10087" spans="1:36" x14ac:dyDescent="0.25">
      <c r="A10087" s="30">
        <v>1.10974537037113</v>
      </c>
      <c r="B10087" s="29">
        <v>106.6</v>
      </c>
      <c r="C10087" s="61">
        <v>107</v>
      </c>
      <c r="D10087" s="70">
        <f t="shared" si="1380"/>
        <v>106.6</v>
      </c>
      <c r="E10087" s="70">
        <f t="shared" si="1381"/>
        <v>107</v>
      </c>
      <c r="F10087" s="5">
        <v>10083</v>
      </c>
      <c r="G10087" s="72"/>
      <c r="H10087" s="4">
        <f t="shared" si="1382"/>
        <v>100</v>
      </c>
      <c r="I10087" s="4">
        <f t="shared" si="1383"/>
        <v>125</v>
      </c>
      <c r="J10087" s="1">
        <f t="shared" si="1379"/>
        <v>45708818961.487556</v>
      </c>
      <c r="K10087" s="5">
        <v>1667</v>
      </c>
      <c r="L10087" s="12">
        <f t="shared" si="1384"/>
        <v>104.6</v>
      </c>
      <c r="M10087" s="2">
        <f t="shared" si="1385"/>
        <v>104.6</v>
      </c>
      <c r="N10087" s="2" t="str">
        <f t="shared" si="1386"/>
        <v/>
      </c>
      <c r="AG10087" s="72"/>
      <c r="AH10087" s="72"/>
      <c r="AI10087" s="72"/>
      <c r="AJ10087" s="72"/>
    </row>
    <row r="10088" spans="1:36" x14ac:dyDescent="0.25">
      <c r="A10088" s="30">
        <v>1.10975694444521</v>
      </c>
      <c r="B10088" s="29">
        <v>104.5</v>
      </c>
      <c r="C10088" s="61">
        <v>106.5</v>
      </c>
      <c r="D10088" s="70">
        <f t="shared" si="1380"/>
        <v>104.5</v>
      </c>
      <c r="E10088" s="70">
        <f t="shared" si="1381"/>
        <v>106.5</v>
      </c>
      <c r="F10088" s="5">
        <v>10084</v>
      </c>
      <c r="G10088" s="72"/>
      <c r="H10088" s="4">
        <f t="shared" si="1382"/>
        <v>100</v>
      </c>
      <c r="I10088" s="4">
        <f t="shared" si="1383"/>
        <v>125</v>
      </c>
      <c r="J10088" s="1">
        <f t="shared" si="1379"/>
        <v>28183829312.644527</v>
      </c>
      <c r="K10088" s="5">
        <v>1667</v>
      </c>
      <c r="L10088" s="12">
        <f t="shared" si="1384"/>
        <v>104.6</v>
      </c>
      <c r="M10088" s="2">
        <f t="shared" si="1385"/>
        <v>104.6</v>
      </c>
      <c r="N10088" s="2" t="str">
        <f t="shared" si="1386"/>
        <v/>
      </c>
      <c r="AG10088" s="72"/>
      <c r="AH10088" s="72"/>
      <c r="AI10088" s="72"/>
      <c r="AJ10088" s="72"/>
    </row>
    <row r="10089" spans="1:36" x14ac:dyDescent="0.25">
      <c r="A10089" s="30">
        <v>1.10976851851928</v>
      </c>
      <c r="B10089" s="29">
        <v>107.2</v>
      </c>
      <c r="C10089" s="61">
        <v>107.8</v>
      </c>
      <c r="D10089" s="70">
        <f t="shared" si="1380"/>
        <v>107.2</v>
      </c>
      <c r="E10089" s="70">
        <f t="shared" si="1381"/>
        <v>107.8</v>
      </c>
      <c r="F10089" s="5">
        <v>10085</v>
      </c>
      <c r="G10089" s="72"/>
      <c r="H10089" s="4">
        <f t="shared" si="1382"/>
        <v>100</v>
      </c>
      <c r="I10089" s="4">
        <f t="shared" si="1383"/>
        <v>125</v>
      </c>
      <c r="J10089" s="1">
        <f t="shared" si="1379"/>
        <v>52480746024.977478</v>
      </c>
      <c r="K10089" s="5">
        <v>1667</v>
      </c>
      <c r="L10089" s="12">
        <f t="shared" si="1384"/>
        <v>104.6</v>
      </c>
      <c r="M10089" s="2">
        <f t="shared" si="1385"/>
        <v>104.6</v>
      </c>
      <c r="N10089" s="2" t="str">
        <f t="shared" si="1386"/>
        <v/>
      </c>
      <c r="AG10089" s="72"/>
      <c r="AH10089" s="72"/>
      <c r="AI10089" s="72"/>
      <c r="AJ10089" s="72"/>
    </row>
    <row r="10090" spans="1:36" x14ac:dyDescent="0.25">
      <c r="A10090" s="30">
        <v>1.1097800925933601</v>
      </c>
      <c r="B10090" s="29">
        <v>104.1</v>
      </c>
      <c r="C10090" s="61">
        <v>104.19999999999999</v>
      </c>
      <c r="D10090" s="70">
        <f t="shared" si="1380"/>
        <v>104.1</v>
      </c>
      <c r="E10090" s="70">
        <f t="shared" si="1381"/>
        <v>104.19999999999999</v>
      </c>
      <c r="F10090" s="5">
        <v>10086</v>
      </c>
      <c r="G10090" s="72"/>
      <c r="H10090" s="4">
        <f t="shared" si="1382"/>
        <v>100</v>
      </c>
      <c r="I10090" s="4">
        <f t="shared" si="1383"/>
        <v>125</v>
      </c>
      <c r="J10090" s="1">
        <f t="shared" si="1379"/>
        <v>25703957827.688728</v>
      </c>
      <c r="K10090" s="5">
        <v>1667</v>
      </c>
      <c r="L10090" s="12">
        <f t="shared" si="1384"/>
        <v>104.6</v>
      </c>
      <c r="M10090" s="2">
        <f t="shared" si="1385"/>
        <v>104.6</v>
      </c>
      <c r="N10090" s="2" t="str">
        <f t="shared" si="1386"/>
        <v/>
      </c>
      <c r="AG10090" s="72"/>
      <c r="AH10090" s="72"/>
      <c r="AI10090" s="72"/>
      <c r="AJ10090" s="72"/>
    </row>
    <row r="10091" spans="1:36" x14ac:dyDescent="0.25">
      <c r="A10091" s="30">
        <v>1.1097916666674299</v>
      </c>
      <c r="B10091" s="29">
        <v>106.2</v>
      </c>
      <c r="C10091" s="61">
        <v>106.3</v>
      </c>
      <c r="D10091" s="70">
        <f t="shared" si="1380"/>
        <v>106.2</v>
      </c>
      <c r="E10091" s="70">
        <f t="shared" si="1381"/>
        <v>106.3</v>
      </c>
      <c r="F10091" s="5">
        <v>10087</v>
      </c>
      <c r="G10091" s="72"/>
      <c r="H10091" s="4">
        <f t="shared" si="1382"/>
        <v>100</v>
      </c>
      <c r="I10091" s="4">
        <f t="shared" si="1383"/>
        <v>125</v>
      </c>
      <c r="J10091" s="1">
        <f t="shared" si="1379"/>
        <v>41686938347.033752</v>
      </c>
      <c r="K10091" s="5">
        <v>1667</v>
      </c>
      <c r="L10091" s="12">
        <f t="shared" si="1384"/>
        <v>104.6</v>
      </c>
      <c r="M10091" s="2">
        <f t="shared" si="1385"/>
        <v>104.6</v>
      </c>
      <c r="N10091" s="2" t="str">
        <f t="shared" si="1386"/>
        <v/>
      </c>
      <c r="AG10091" s="72"/>
      <c r="AH10091" s="72"/>
      <c r="AI10091" s="72"/>
      <c r="AJ10091" s="72"/>
    </row>
    <row r="10092" spans="1:36" x14ac:dyDescent="0.25">
      <c r="A10092" s="30">
        <v>1.1098032407415099</v>
      </c>
      <c r="B10092" s="29">
        <v>104.2</v>
      </c>
      <c r="C10092" s="61">
        <v>105.2</v>
      </c>
      <c r="D10092" s="70">
        <f t="shared" si="1380"/>
        <v>104.2</v>
      </c>
      <c r="E10092" s="70">
        <f t="shared" si="1381"/>
        <v>105.2</v>
      </c>
      <c r="F10092" s="5">
        <v>10088</v>
      </c>
      <c r="G10092" s="72"/>
      <c r="H10092" s="4">
        <f t="shared" si="1382"/>
        <v>100</v>
      </c>
      <c r="I10092" s="4">
        <f t="shared" si="1383"/>
        <v>125</v>
      </c>
      <c r="J10092" s="1">
        <f t="shared" si="1379"/>
        <v>26302679918.953911</v>
      </c>
      <c r="K10092" s="5">
        <v>1667</v>
      </c>
      <c r="L10092" s="12">
        <f t="shared" si="1384"/>
        <v>104.6</v>
      </c>
      <c r="M10092" s="2">
        <f t="shared" si="1385"/>
        <v>104.6</v>
      </c>
      <c r="N10092" s="2" t="str">
        <f t="shared" si="1386"/>
        <v/>
      </c>
      <c r="AG10092" s="72"/>
      <c r="AH10092" s="72"/>
      <c r="AI10092" s="72"/>
      <c r="AJ10092" s="72"/>
    </row>
    <row r="10093" spans="1:36" x14ac:dyDescent="0.25">
      <c r="A10093" s="30">
        <v>1.10981481481558</v>
      </c>
      <c r="B10093" s="29">
        <v>103.7</v>
      </c>
      <c r="C10093" s="61">
        <v>103.8</v>
      </c>
      <c r="D10093" s="70">
        <f t="shared" si="1380"/>
        <v>103.7</v>
      </c>
      <c r="E10093" s="70">
        <f t="shared" si="1381"/>
        <v>103.8</v>
      </c>
      <c r="F10093" s="5">
        <v>10089</v>
      </c>
      <c r="G10093" s="72"/>
      <c r="H10093" s="4">
        <f t="shared" si="1382"/>
        <v>100</v>
      </c>
      <c r="I10093" s="4">
        <f t="shared" si="1383"/>
        <v>125</v>
      </c>
      <c r="J10093" s="1">
        <f t="shared" si="1379"/>
        <v>23442288153.199314</v>
      </c>
      <c r="K10093" s="5">
        <v>1667</v>
      </c>
      <c r="L10093" s="12">
        <f t="shared" si="1384"/>
        <v>104.6</v>
      </c>
      <c r="M10093" s="2">
        <f t="shared" si="1385"/>
        <v>104.6</v>
      </c>
      <c r="N10093" s="2" t="str">
        <f t="shared" si="1386"/>
        <v/>
      </c>
      <c r="AG10093" s="72"/>
      <c r="AH10093" s="72"/>
      <c r="AI10093" s="72"/>
      <c r="AJ10093" s="72"/>
    </row>
    <row r="10094" spans="1:36" x14ac:dyDescent="0.25">
      <c r="A10094" s="30">
        <v>1.10982638888965</v>
      </c>
      <c r="B10094" s="29">
        <v>104.2</v>
      </c>
      <c r="C10094" s="61">
        <v>104.3</v>
      </c>
      <c r="D10094" s="70">
        <f t="shared" si="1380"/>
        <v>104.2</v>
      </c>
      <c r="E10094" s="70">
        <f t="shared" si="1381"/>
        <v>104.3</v>
      </c>
      <c r="F10094" s="5">
        <v>10090</v>
      </c>
      <c r="G10094" s="72"/>
      <c r="H10094" s="4">
        <f t="shared" si="1382"/>
        <v>100</v>
      </c>
      <c r="I10094" s="4">
        <f t="shared" si="1383"/>
        <v>125</v>
      </c>
      <c r="J10094" s="1">
        <f t="shared" si="1379"/>
        <v>26302679918.953911</v>
      </c>
      <c r="K10094" s="5">
        <v>1667</v>
      </c>
      <c r="L10094" s="12">
        <f t="shared" si="1384"/>
        <v>104.6</v>
      </c>
      <c r="M10094" s="2">
        <f t="shared" si="1385"/>
        <v>104.6</v>
      </c>
      <c r="N10094" s="2" t="str">
        <f t="shared" si="1386"/>
        <v/>
      </c>
      <c r="AG10094" s="72"/>
      <c r="AH10094" s="72"/>
      <c r="AI10094" s="72"/>
      <c r="AJ10094" s="72"/>
    </row>
    <row r="10095" spans="1:36" x14ac:dyDescent="0.25">
      <c r="A10095" s="30">
        <v>1.1098379629637301</v>
      </c>
      <c r="B10095" s="29">
        <v>103.9</v>
      </c>
      <c r="C10095" s="61">
        <v>104</v>
      </c>
      <c r="D10095" s="70">
        <f t="shared" si="1380"/>
        <v>103.9</v>
      </c>
      <c r="E10095" s="70">
        <f t="shared" si="1381"/>
        <v>104</v>
      </c>
      <c r="F10095" s="5">
        <v>10091</v>
      </c>
      <c r="G10095" s="72"/>
      <c r="H10095" s="4">
        <f t="shared" si="1382"/>
        <v>100</v>
      </c>
      <c r="I10095" s="4">
        <f t="shared" si="1383"/>
        <v>125</v>
      </c>
      <c r="J10095" s="1">
        <f t="shared" si="1379"/>
        <v>24547089156.850395</v>
      </c>
      <c r="K10095" s="5">
        <v>1667</v>
      </c>
      <c r="L10095" s="12">
        <f t="shared" si="1384"/>
        <v>104.5</v>
      </c>
      <c r="M10095" s="2">
        <f t="shared" si="1385"/>
        <v>104.5</v>
      </c>
      <c r="N10095" s="2" t="str">
        <f t="shared" si="1386"/>
        <v/>
      </c>
      <c r="AG10095" s="72"/>
      <c r="AH10095" s="72"/>
      <c r="AI10095" s="72"/>
      <c r="AJ10095" s="72"/>
    </row>
    <row r="10096" spans="1:36" x14ac:dyDescent="0.25">
      <c r="A10096" s="30">
        <v>1.1098495370378001</v>
      </c>
      <c r="B10096" s="29">
        <v>107.1</v>
      </c>
      <c r="C10096" s="61">
        <v>107.19999999999999</v>
      </c>
      <c r="D10096" s="70">
        <f t="shared" si="1380"/>
        <v>107.1</v>
      </c>
      <c r="E10096" s="70">
        <f t="shared" si="1381"/>
        <v>107.19999999999999</v>
      </c>
      <c r="F10096" s="5">
        <v>10092</v>
      </c>
      <c r="G10096" s="72"/>
      <c r="H10096" s="4">
        <f t="shared" si="1382"/>
        <v>100</v>
      </c>
      <c r="I10096" s="4">
        <f t="shared" si="1383"/>
        <v>125</v>
      </c>
      <c r="J10096" s="1">
        <f t="shared" si="1379"/>
        <v>51286138399.13652</v>
      </c>
      <c r="K10096" s="5">
        <v>1667</v>
      </c>
      <c r="L10096" s="12">
        <f t="shared" si="1384"/>
        <v>104.5</v>
      </c>
      <c r="M10096" s="2">
        <f t="shared" si="1385"/>
        <v>104.5</v>
      </c>
      <c r="N10096" s="2" t="str">
        <f t="shared" si="1386"/>
        <v/>
      </c>
      <c r="AG10096" s="72"/>
      <c r="AH10096" s="72"/>
      <c r="AI10096" s="72"/>
      <c r="AJ10096" s="72"/>
    </row>
    <row r="10097" spans="1:36" x14ac:dyDescent="0.25">
      <c r="A10097" s="30">
        <v>1.1098611111118799</v>
      </c>
      <c r="B10097" s="29">
        <v>103.7</v>
      </c>
      <c r="C10097" s="61">
        <v>103.8</v>
      </c>
      <c r="D10097" s="70">
        <f t="shared" si="1380"/>
        <v>103.7</v>
      </c>
      <c r="E10097" s="70">
        <f t="shared" si="1381"/>
        <v>103.8</v>
      </c>
      <c r="F10097" s="5">
        <v>10093</v>
      </c>
      <c r="G10097" s="72"/>
      <c r="H10097" s="4">
        <f t="shared" si="1382"/>
        <v>100</v>
      </c>
      <c r="I10097" s="4">
        <f t="shared" si="1383"/>
        <v>125</v>
      </c>
      <c r="J10097" s="1">
        <f t="shared" si="1379"/>
        <v>23442288153.199314</v>
      </c>
      <c r="K10097" s="5">
        <v>1667</v>
      </c>
      <c r="L10097" s="12">
        <f t="shared" si="1384"/>
        <v>104.5</v>
      </c>
      <c r="M10097" s="2">
        <f t="shared" si="1385"/>
        <v>104.5</v>
      </c>
      <c r="N10097" s="2" t="str">
        <f t="shared" si="1386"/>
        <v/>
      </c>
      <c r="AG10097" s="72"/>
      <c r="AH10097" s="72"/>
      <c r="AI10097" s="72"/>
      <c r="AJ10097" s="72"/>
    </row>
    <row r="10098" spans="1:36" x14ac:dyDescent="0.25">
      <c r="A10098" s="30">
        <v>1.1098726851859499</v>
      </c>
      <c r="B10098" s="29">
        <v>106.6</v>
      </c>
      <c r="C10098" s="61">
        <v>106.69999999999999</v>
      </c>
      <c r="D10098" s="70">
        <f t="shared" si="1380"/>
        <v>106.6</v>
      </c>
      <c r="E10098" s="70">
        <f t="shared" si="1381"/>
        <v>106.69999999999999</v>
      </c>
      <c r="F10098" s="5">
        <v>10094</v>
      </c>
      <c r="G10098" s="72"/>
      <c r="H10098" s="4">
        <f t="shared" si="1382"/>
        <v>100</v>
      </c>
      <c r="I10098" s="4">
        <f t="shared" si="1383"/>
        <v>125</v>
      </c>
      <c r="J10098" s="1">
        <f t="shared" si="1379"/>
        <v>45708818961.487556</v>
      </c>
      <c r="K10098" s="5">
        <v>1667</v>
      </c>
      <c r="L10098" s="12">
        <f t="shared" si="1384"/>
        <v>104.5</v>
      </c>
      <c r="M10098" s="2">
        <f t="shared" si="1385"/>
        <v>104.5</v>
      </c>
      <c r="N10098" s="2" t="str">
        <f t="shared" si="1386"/>
        <v/>
      </c>
      <c r="AG10098" s="72"/>
      <c r="AH10098" s="72"/>
      <c r="AI10098" s="72"/>
      <c r="AJ10098" s="72"/>
    </row>
    <row r="10099" spans="1:36" x14ac:dyDescent="0.25">
      <c r="A10099" s="30">
        <v>1.10988425926002</v>
      </c>
      <c r="B10099" s="29">
        <v>102.9</v>
      </c>
      <c r="C10099" s="61">
        <v>103</v>
      </c>
      <c r="D10099" s="70">
        <f t="shared" si="1380"/>
        <v>102.9</v>
      </c>
      <c r="E10099" s="70">
        <f t="shared" si="1381"/>
        <v>103</v>
      </c>
      <c r="F10099" s="5">
        <v>10095</v>
      </c>
      <c r="G10099" s="72"/>
      <c r="H10099" s="4">
        <f t="shared" si="1382"/>
        <v>100</v>
      </c>
      <c r="I10099" s="4">
        <f t="shared" si="1383"/>
        <v>125</v>
      </c>
      <c r="J10099" s="1">
        <f t="shared" si="1379"/>
        <v>19498445997.580547</v>
      </c>
      <c r="K10099" s="5">
        <v>1667</v>
      </c>
      <c r="L10099" s="12">
        <f t="shared" si="1384"/>
        <v>104.5</v>
      </c>
      <c r="M10099" s="2">
        <f t="shared" si="1385"/>
        <v>104.5</v>
      </c>
      <c r="N10099" s="2" t="str">
        <f t="shared" si="1386"/>
        <v/>
      </c>
      <c r="AG10099" s="72"/>
      <c r="AH10099" s="72"/>
      <c r="AI10099" s="72"/>
      <c r="AJ10099" s="72"/>
    </row>
    <row r="10100" spans="1:36" x14ac:dyDescent="0.25">
      <c r="A10100" s="30">
        <v>1.1098958333341</v>
      </c>
      <c r="B10100" s="29">
        <v>107.5</v>
      </c>
      <c r="C10100" s="61">
        <v>107.6</v>
      </c>
      <c r="D10100" s="70">
        <f t="shared" si="1380"/>
        <v>107.5</v>
      </c>
      <c r="E10100" s="70">
        <f t="shared" si="1381"/>
        <v>107.6</v>
      </c>
      <c r="F10100" s="5">
        <v>10096</v>
      </c>
      <c r="G10100" s="72"/>
      <c r="H10100" s="4">
        <f t="shared" si="1382"/>
        <v>100</v>
      </c>
      <c r="I10100" s="4">
        <f t="shared" si="1383"/>
        <v>125</v>
      </c>
      <c r="J10100" s="1">
        <f t="shared" si="1379"/>
        <v>56234132519.035126</v>
      </c>
      <c r="K10100" s="5">
        <v>1667</v>
      </c>
      <c r="L10100" s="12">
        <f t="shared" si="1384"/>
        <v>104.5</v>
      </c>
      <c r="M10100" s="2">
        <f t="shared" si="1385"/>
        <v>104.5</v>
      </c>
      <c r="N10100" s="2" t="str">
        <f t="shared" si="1386"/>
        <v/>
      </c>
      <c r="AG10100" s="72"/>
      <c r="AH10100" s="72"/>
      <c r="AI10100" s="72"/>
      <c r="AJ10100" s="72"/>
    </row>
    <row r="10101" spans="1:36" x14ac:dyDescent="0.25">
      <c r="A10101" s="30">
        <v>1.1099074074081701</v>
      </c>
      <c r="B10101" s="29">
        <v>103.4</v>
      </c>
      <c r="C10101" s="61">
        <v>103.5</v>
      </c>
      <c r="D10101" s="70">
        <f t="shared" si="1380"/>
        <v>103.4</v>
      </c>
      <c r="E10101" s="70">
        <f t="shared" si="1381"/>
        <v>103.5</v>
      </c>
      <c r="F10101" s="5">
        <v>10097</v>
      </c>
      <c r="G10101" s="72"/>
      <c r="H10101" s="4">
        <f t="shared" si="1382"/>
        <v>100</v>
      </c>
      <c r="I10101" s="4">
        <f t="shared" si="1383"/>
        <v>125</v>
      </c>
      <c r="J10101" s="1">
        <f t="shared" si="1379"/>
        <v>21877616239.495541</v>
      </c>
      <c r="K10101" s="5">
        <v>1667</v>
      </c>
      <c r="L10101" s="12">
        <f t="shared" si="1384"/>
        <v>104.5</v>
      </c>
      <c r="M10101" s="2">
        <f t="shared" si="1385"/>
        <v>104.5</v>
      </c>
      <c r="N10101" s="2" t="str">
        <f t="shared" si="1386"/>
        <v/>
      </c>
      <c r="AG10101" s="72"/>
      <c r="AH10101" s="72"/>
      <c r="AI10101" s="72"/>
      <c r="AJ10101" s="72"/>
    </row>
    <row r="10102" spans="1:36" x14ac:dyDescent="0.25">
      <c r="A10102" s="30">
        <v>1.1099189814822501</v>
      </c>
      <c r="B10102" s="29">
        <v>104.6</v>
      </c>
      <c r="C10102" s="61">
        <v>104.69999999999999</v>
      </c>
      <c r="D10102" s="70">
        <f t="shared" si="1380"/>
        <v>104.6</v>
      </c>
      <c r="E10102" s="70">
        <f t="shared" si="1381"/>
        <v>104.69999999999999</v>
      </c>
      <c r="F10102" s="5">
        <v>10098</v>
      </c>
      <c r="G10102" s="72"/>
      <c r="H10102" s="4">
        <f t="shared" si="1382"/>
        <v>100</v>
      </c>
      <c r="I10102" s="4">
        <f t="shared" si="1383"/>
        <v>125</v>
      </c>
      <c r="J10102" s="1">
        <f t="shared" si="1379"/>
        <v>28840315031.266048</v>
      </c>
      <c r="K10102" s="5">
        <v>1667</v>
      </c>
      <c r="L10102" s="12">
        <f t="shared" si="1384"/>
        <v>104.5</v>
      </c>
      <c r="M10102" s="2">
        <f t="shared" si="1385"/>
        <v>104.5</v>
      </c>
      <c r="N10102" s="2" t="str">
        <f t="shared" si="1386"/>
        <v/>
      </c>
      <c r="AG10102" s="72"/>
      <c r="AH10102" s="72"/>
      <c r="AI10102" s="72"/>
      <c r="AJ10102" s="72"/>
    </row>
    <row r="10103" spans="1:36" x14ac:dyDescent="0.25">
      <c r="A10103" s="30">
        <v>1.1099305555563199</v>
      </c>
      <c r="B10103" s="29">
        <v>103.1</v>
      </c>
      <c r="C10103" s="61">
        <v>103.19999999999999</v>
      </c>
      <c r="D10103" s="70">
        <f t="shared" si="1380"/>
        <v>103.1</v>
      </c>
      <c r="E10103" s="70">
        <f t="shared" si="1381"/>
        <v>103.19999999999999</v>
      </c>
      <c r="F10103" s="5">
        <v>10099</v>
      </c>
      <c r="G10103" s="72"/>
      <c r="H10103" s="4">
        <f t="shared" si="1382"/>
        <v>100</v>
      </c>
      <c r="I10103" s="4">
        <f t="shared" si="1383"/>
        <v>125</v>
      </c>
      <c r="J10103" s="1">
        <f t="shared" si="1379"/>
        <v>20417379446.695313</v>
      </c>
      <c r="K10103" s="5">
        <v>1667</v>
      </c>
      <c r="L10103" s="12">
        <f t="shared" si="1384"/>
        <v>104.5</v>
      </c>
      <c r="M10103" s="2">
        <f t="shared" si="1385"/>
        <v>104.5</v>
      </c>
      <c r="N10103" s="2" t="str">
        <f t="shared" si="1386"/>
        <v/>
      </c>
      <c r="AG10103" s="72"/>
      <c r="AH10103" s="72"/>
      <c r="AI10103" s="72"/>
      <c r="AJ10103" s="72"/>
    </row>
    <row r="10104" spans="1:36" x14ac:dyDescent="0.25">
      <c r="A10104" s="30">
        <v>1.1099421296304</v>
      </c>
      <c r="B10104" s="29">
        <v>106.3</v>
      </c>
      <c r="C10104" s="61">
        <v>106.39999999999999</v>
      </c>
      <c r="D10104" s="70">
        <f t="shared" si="1380"/>
        <v>106.3</v>
      </c>
      <c r="E10104" s="70">
        <f t="shared" si="1381"/>
        <v>106.39999999999999</v>
      </c>
      <c r="F10104" s="5">
        <v>10100</v>
      </c>
      <c r="G10104" s="72"/>
      <c r="H10104" s="4">
        <f t="shared" si="1382"/>
        <v>100</v>
      </c>
      <c r="I10104" s="4">
        <f t="shared" si="1383"/>
        <v>125</v>
      </c>
      <c r="J10104" s="1">
        <f t="shared" si="1379"/>
        <v>42657951880.159332</v>
      </c>
      <c r="K10104" s="5">
        <v>1667</v>
      </c>
      <c r="L10104" s="12">
        <f t="shared" si="1384"/>
        <v>104.5</v>
      </c>
      <c r="M10104" s="2">
        <f t="shared" si="1385"/>
        <v>104.5</v>
      </c>
      <c r="N10104" s="2" t="str">
        <f t="shared" si="1386"/>
        <v/>
      </c>
      <c r="AG10104" s="72"/>
      <c r="AH10104" s="72"/>
      <c r="AI10104" s="72"/>
      <c r="AJ10104" s="72"/>
    </row>
    <row r="10105" spans="1:36" x14ac:dyDescent="0.25">
      <c r="A10105" s="30">
        <v>1.10995370370447</v>
      </c>
      <c r="B10105" s="29">
        <v>106.5</v>
      </c>
      <c r="C10105" s="61">
        <v>106.6</v>
      </c>
      <c r="D10105" s="70">
        <f t="shared" si="1380"/>
        <v>106.5</v>
      </c>
      <c r="E10105" s="70">
        <f t="shared" si="1381"/>
        <v>106.6</v>
      </c>
      <c r="F10105" s="5">
        <v>10101</v>
      </c>
      <c r="G10105" s="72"/>
      <c r="H10105" s="4">
        <f t="shared" si="1382"/>
        <v>100</v>
      </c>
      <c r="I10105" s="4">
        <f t="shared" si="1383"/>
        <v>125</v>
      </c>
      <c r="J10105" s="1">
        <f t="shared" si="1379"/>
        <v>44668359215.096527</v>
      </c>
      <c r="K10105" s="5">
        <v>1667</v>
      </c>
      <c r="L10105" s="12">
        <f t="shared" si="1384"/>
        <v>104.5</v>
      </c>
      <c r="M10105" s="2">
        <f t="shared" si="1385"/>
        <v>104.5</v>
      </c>
      <c r="N10105" s="2" t="str">
        <f t="shared" si="1386"/>
        <v/>
      </c>
      <c r="AG10105" s="72"/>
      <c r="AH10105" s="72"/>
      <c r="AI10105" s="72"/>
      <c r="AJ10105" s="72"/>
    </row>
    <row r="10106" spans="1:36" x14ac:dyDescent="0.25">
      <c r="A10106" s="30">
        <v>1.10996527777854</v>
      </c>
      <c r="B10106" s="29">
        <v>107.2</v>
      </c>
      <c r="C10106" s="61">
        <v>107.3</v>
      </c>
      <c r="D10106" s="70">
        <f t="shared" si="1380"/>
        <v>107.2</v>
      </c>
      <c r="E10106" s="70">
        <f t="shared" si="1381"/>
        <v>107.3</v>
      </c>
      <c r="F10106" s="5">
        <v>10102</v>
      </c>
      <c r="G10106" s="72"/>
      <c r="H10106" s="4">
        <f t="shared" si="1382"/>
        <v>100</v>
      </c>
      <c r="I10106" s="4">
        <f t="shared" si="1383"/>
        <v>125</v>
      </c>
      <c r="J10106" s="1">
        <f t="shared" si="1379"/>
        <v>52480746024.977478</v>
      </c>
      <c r="K10106" s="5">
        <v>1667</v>
      </c>
      <c r="L10106" s="12">
        <f t="shared" si="1384"/>
        <v>104.5</v>
      </c>
      <c r="M10106" s="2">
        <f t="shared" si="1385"/>
        <v>104.5</v>
      </c>
      <c r="N10106" s="2" t="str">
        <f t="shared" si="1386"/>
        <v/>
      </c>
      <c r="AG10106" s="72"/>
      <c r="AH10106" s="72"/>
      <c r="AI10106" s="72"/>
      <c r="AJ10106" s="72"/>
    </row>
    <row r="10107" spans="1:36" x14ac:dyDescent="0.25">
      <c r="A10107" s="30">
        <v>1.1099768518526201</v>
      </c>
      <c r="B10107" s="29">
        <v>104.4</v>
      </c>
      <c r="C10107" s="61">
        <v>104.5</v>
      </c>
      <c r="D10107" s="70">
        <f t="shared" si="1380"/>
        <v>104.4</v>
      </c>
      <c r="E10107" s="70">
        <f t="shared" si="1381"/>
        <v>104.5</v>
      </c>
      <c r="F10107" s="5">
        <v>10103</v>
      </c>
      <c r="G10107" s="72"/>
      <c r="H10107" s="4">
        <f t="shared" si="1382"/>
        <v>100</v>
      </c>
      <c r="I10107" s="4">
        <f t="shared" si="1383"/>
        <v>125</v>
      </c>
      <c r="J10107" s="1">
        <f t="shared" si="1379"/>
        <v>27542287033.381855</v>
      </c>
      <c r="K10107" s="5">
        <v>1667</v>
      </c>
      <c r="L10107" s="12">
        <f t="shared" si="1384"/>
        <v>104.5</v>
      </c>
      <c r="M10107" s="2">
        <f t="shared" si="1385"/>
        <v>104.5</v>
      </c>
      <c r="N10107" s="2" t="str">
        <f t="shared" si="1386"/>
        <v/>
      </c>
      <c r="AG10107" s="72"/>
      <c r="AH10107" s="72"/>
      <c r="AI10107" s="72"/>
      <c r="AJ10107" s="72"/>
    </row>
    <row r="10108" spans="1:36" x14ac:dyDescent="0.25">
      <c r="A10108" s="30">
        <v>1.1099884259266899</v>
      </c>
      <c r="B10108" s="29">
        <v>106.1</v>
      </c>
      <c r="C10108" s="61">
        <v>106.19999999999999</v>
      </c>
      <c r="D10108" s="70">
        <f t="shared" si="1380"/>
        <v>106.1</v>
      </c>
      <c r="E10108" s="70">
        <f t="shared" si="1381"/>
        <v>106.19999999999999</v>
      </c>
      <c r="F10108" s="5">
        <v>10104</v>
      </c>
      <c r="G10108" s="72"/>
      <c r="H10108" s="4">
        <f t="shared" si="1382"/>
        <v>100</v>
      </c>
      <c r="I10108" s="4">
        <f t="shared" si="1383"/>
        <v>125</v>
      </c>
      <c r="J10108" s="1">
        <f t="shared" si="1379"/>
        <v>40738027780.411339</v>
      </c>
      <c r="K10108" s="5">
        <v>1667</v>
      </c>
      <c r="L10108" s="12">
        <f t="shared" si="1384"/>
        <v>104.5</v>
      </c>
      <c r="M10108" s="2">
        <f t="shared" si="1385"/>
        <v>104.5</v>
      </c>
      <c r="N10108" s="2" t="str">
        <f t="shared" si="1386"/>
        <v/>
      </c>
      <c r="AG10108" s="72"/>
      <c r="AH10108" s="72"/>
      <c r="AI10108" s="72"/>
      <c r="AJ10108" s="72"/>
    </row>
    <row r="10109" spans="1:36" x14ac:dyDescent="0.25">
      <c r="A10109" s="30">
        <v>1.1100000000007699</v>
      </c>
      <c r="B10109" s="29">
        <v>105</v>
      </c>
      <c r="C10109" s="61">
        <v>105.1</v>
      </c>
      <c r="D10109" s="70">
        <f t="shared" si="1380"/>
        <v>105</v>
      </c>
      <c r="E10109" s="70">
        <f t="shared" si="1381"/>
        <v>105.1</v>
      </c>
      <c r="F10109" s="5">
        <v>10105</v>
      </c>
      <c r="G10109" s="72"/>
      <c r="H10109" s="4">
        <f t="shared" si="1382"/>
        <v>100</v>
      </c>
      <c r="I10109" s="4">
        <f t="shared" si="1383"/>
        <v>125</v>
      </c>
      <c r="J10109" s="1">
        <f t="shared" si="1379"/>
        <v>31622776601.68388</v>
      </c>
      <c r="K10109" s="5">
        <v>1667</v>
      </c>
      <c r="L10109" s="12">
        <f t="shared" si="1384"/>
        <v>104.5</v>
      </c>
      <c r="M10109" s="2">
        <f t="shared" si="1385"/>
        <v>104.5</v>
      </c>
      <c r="N10109" s="2" t="str">
        <f t="shared" si="1386"/>
        <v/>
      </c>
      <c r="AG10109" s="72"/>
      <c r="AH10109" s="72"/>
      <c r="AI10109" s="72"/>
      <c r="AJ10109" s="72"/>
    </row>
    <row r="10110" spans="1:36" x14ac:dyDescent="0.25">
      <c r="A10110" s="30">
        <v>1.11001157407484</v>
      </c>
      <c r="B10110" s="29">
        <v>106.4</v>
      </c>
      <c r="C10110" s="61">
        <v>106.5</v>
      </c>
      <c r="D10110" s="70">
        <f t="shared" si="1380"/>
        <v>106.4</v>
      </c>
      <c r="E10110" s="70">
        <f t="shared" si="1381"/>
        <v>106.5</v>
      </c>
      <c r="F10110" s="5">
        <v>10106</v>
      </c>
      <c r="G10110" s="72"/>
      <c r="H10110" s="4">
        <f t="shared" si="1382"/>
        <v>100</v>
      </c>
      <c r="I10110" s="4">
        <f t="shared" si="1383"/>
        <v>125</v>
      </c>
      <c r="J10110" s="1">
        <f t="shared" si="1379"/>
        <v>43651583224.016815</v>
      </c>
      <c r="K10110" s="5">
        <v>1667</v>
      </c>
      <c r="L10110" s="12">
        <f t="shared" si="1384"/>
        <v>104.5</v>
      </c>
      <c r="M10110" s="2">
        <f t="shared" si="1385"/>
        <v>104.5</v>
      </c>
      <c r="N10110" s="2" t="str">
        <f t="shared" si="1386"/>
        <v/>
      </c>
      <c r="AG10110" s="72"/>
      <c r="AH10110" s="72"/>
      <c r="AI10110" s="72"/>
      <c r="AJ10110" s="72"/>
    </row>
    <row r="10111" spans="1:36" x14ac:dyDescent="0.25">
      <c r="A10111" s="30">
        <v>1.11002314814891</v>
      </c>
      <c r="B10111" s="29">
        <v>105.9</v>
      </c>
      <c r="C10111" s="61">
        <v>106</v>
      </c>
      <c r="D10111" s="70">
        <f t="shared" si="1380"/>
        <v>105.9</v>
      </c>
      <c r="E10111" s="70">
        <f t="shared" si="1381"/>
        <v>106</v>
      </c>
      <c r="F10111" s="5">
        <v>10107</v>
      </c>
      <c r="G10111" s="72"/>
      <c r="H10111" s="4">
        <f t="shared" si="1382"/>
        <v>100</v>
      </c>
      <c r="I10111" s="4">
        <f t="shared" si="1383"/>
        <v>125</v>
      </c>
      <c r="J10111" s="1">
        <f t="shared" si="1379"/>
        <v>38904514499.428131</v>
      </c>
      <c r="K10111" s="5">
        <v>1667</v>
      </c>
      <c r="L10111" s="12">
        <f t="shared" si="1384"/>
        <v>104.5</v>
      </c>
      <c r="M10111" s="2">
        <f t="shared" si="1385"/>
        <v>104.5</v>
      </c>
      <c r="N10111" s="2" t="str">
        <f t="shared" si="1386"/>
        <v/>
      </c>
      <c r="AG10111" s="72"/>
      <c r="AH10111" s="72"/>
      <c r="AI10111" s="72"/>
      <c r="AJ10111" s="72"/>
    </row>
    <row r="10112" spans="1:36" x14ac:dyDescent="0.25">
      <c r="A10112" s="30">
        <v>1.11003472222299</v>
      </c>
      <c r="B10112" s="29">
        <v>107.2</v>
      </c>
      <c r="C10112" s="61">
        <v>107.3</v>
      </c>
      <c r="D10112" s="70">
        <f t="shared" si="1380"/>
        <v>107.2</v>
      </c>
      <c r="E10112" s="70">
        <f t="shared" si="1381"/>
        <v>107.3</v>
      </c>
      <c r="F10112" s="5">
        <v>10108</v>
      </c>
      <c r="G10112" s="72"/>
      <c r="H10112" s="4">
        <f t="shared" si="1382"/>
        <v>100</v>
      </c>
      <c r="I10112" s="4">
        <f t="shared" si="1383"/>
        <v>125</v>
      </c>
      <c r="J10112" s="1">
        <f t="shared" si="1379"/>
        <v>52480746024.977478</v>
      </c>
      <c r="K10112" s="5">
        <v>1667</v>
      </c>
      <c r="L10112" s="12">
        <f t="shared" si="1384"/>
        <v>104.5</v>
      </c>
      <c r="M10112" s="2">
        <f t="shared" si="1385"/>
        <v>104.5</v>
      </c>
      <c r="N10112" s="2" t="str">
        <f t="shared" si="1386"/>
        <v/>
      </c>
      <c r="AG10112" s="72"/>
      <c r="AH10112" s="72"/>
      <c r="AI10112" s="72"/>
      <c r="AJ10112" s="72"/>
    </row>
    <row r="10113" spans="1:36" x14ac:dyDescent="0.25">
      <c r="A10113" s="30">
        <v>1.1100462962970601</v>
      </c>
      <c r="B10113" s="29">
        <v>109.3</v>
      </c>
      <c r="C10113" s="61">
        <v>109.39999999999999</v>
      </c>
      <c r="D10113" s="70">
        <f t="shared" si="1380"/>
        <v>109.3</v>
      </c>
      <c r="E10113" s="70">
        <f t="shared" si="1381"/>
        <v>109.39999999999999</v>
      </c>
      <c r="F10113" s="5">
        <v>10109</v>
      </c>
      <c r="G10113" s="72"/>
      <c r="H10113" s="4">
        <f t="shared" si="1382"/>
        <v>100</v>
      </c>
      <c r="I10113" s="4">
        <f t="shared" si="1383"/>
        <v>125</v>
      </c>
      <c r="J10113" s="1">
        <f t="shared" si="1379"/>
        <v>85113803820.237839</v>
      </c>
      <c r="K10113" s="5">
        <v>1667</v>
      </c>
      <c r="L10113" s="12">
        <f t="shared" si="1384"/>
        <v>104.5</v>
      </c>
      <c r="M10113" s="2">
        <f t="shared" si="1385"/>
        <v>104.5</v>
      </c>
      <c r="N10113" s="2" t="str">
        <f t="shared" si="1386"/>
        <v/>
      </c>
      <c r="AG10113" s="72"/>
      <c r="AH10113" s="72"/>
      <c r="AI10113" s="72"/>
      <c r="AJ10113" s="72"/>
    </row>
    <row r="10114" spans="1:36" x14ac:dyDescent="0.25">
      <c r="A10114" s="30">
        <v>1.1100578703711399</v>
      </c>
      <c r="B10114" s="29">
        <v>108</v>
      </c>
      <c r="C10114" s="61">
        <v>108.1</v>
      </c>
      <c r="D10114" s="70">
        <f t="shared" si="1380"/>
        <v>108</v>
      </c>
      <c r="E10114" s="70">
        <f t="shared" si="1381"/>
        <v>108.1</v>
      </c>
      <c r="F10114" s="5">
        <v>10110</v>
      </c>
      <c r="G10114" s="72"/>
      <c r="H10114" s="4">
        <f t="shared" si="1382"/>
        <v>100</v>
      </c>
      <c r="I10114" s="4">
        <f t="shared" si="1383"/>
        <v>125</v>
      </c>
      <c r="J10114" s="1">
        <f t="shared" si="1379"/>
        <v>63095734448.019539</v>
      </c>
      <c r="K10114" s="5">
        <v>1667</v>
      </c>
      <c r="L10114" s="12">
        <f t="shared" si="1384"/>
        <v>104.5</v>
      </c>
      <c r="M10114" s="2">
        <f t="shared" si="1385"/>
        <v>104.5</v>
      </c>
      <c r="N10114" s="2" t="str">
        <f t="shared" si="1386"/>
        <v/>
      </c>
      <c r="AG10114" s="72"/>
      <c r="AH10114" s="72"/>
      <c r="AI10114" s="72"/>
      <c r="AJ10114" s="72"/>
    </row>
    <row r="10115" spans="1:36" x14ac:dyDescent="0.25">
      <c r="A10115" s="30">
        <v>1.1100694444452099</v>
      </c>
      <c r="B10115" s="29">
        <v>109.2</v>
      </c>
      <c r="C10115" s="61">
        <v>109.3</v>
      </c>
      <c r="D10115" s="70">
        <f t="shared" si="1380"/>
        <v>109.2</v>
      </c>
      <c r="E10115" s="70">
        <f t="shared" si="1381"/>
        <v>109.3</v>
      </c>
      <c r="F10115" s="5">
        <v>10111</v>
      </c>
      <c r="G10115" s="72"/>
      <c r="H10115" s="4">
        <f t="shared" si="1382"/>
        <v>100</v>
      </c>
      <c r="I10115" s="4">
        <f t="shared" si="1383"/>
        <v>125</v>
      </c>
      <c r="J10115" s="1">
        <f t="shared" si="1379"/>
        <v>83176377110.267288</v>
      </c>
      <c r="K10115" s="5">
        <v>1667</v>
      </c>
      <c r="L10115" s="12">
        <f t="shared" si="1384"/>
        <v>104.5</v>
      </c>
      <c r="M10115" s="2">
        <f t="shared" si="1385"/>
        <v>104.5</v>
      </c>
      <c r="N10115" s="2" t="str">
        <f t="shared" si="1386"/>
        <v/>
      </c>
      <c r="AG10115" s="72"/>
      <c r="AH10115" s="72"/>
      <c r="AI10115" s="72"/>
      <c r="AJ10115" s="72"/>
    </row>
    <row r="10116" spans="1:36" x14ac:dyDescent="0.25">
      <c r="A10116" s="30">
        <v>1.11008101851929</v>
      </c>
      <c r="B10116" s="29">
        <v>105.1</v>
      </c>
      <c r="C10116" s="61">
        <v>105.19999999999999</v>
      </c>
      <c r="D10116" s="70">
        <f t="shared" si="1380"/>
        <v>105.1</v>
      </c>
      <c r="E10116" s="70">
        <f t="shared" si="1381"/>
        <v>105.19999999999999</v>
      </c>
      <c r="F10116" s="5">
        <v>10112</v>
      </c>
      <c r="G10116" s="72"/>
      <c r="H10116" s="4">
        <f t="shared" si="1382"/>
        <v>100</v>
      </c>
      <c r="I10116" s="4">
        <f t="shared" si="1383"/>
        <v>125</v>
      </c>
      <c r="J10116" s="1">
        <f t="shared" si="1379"/>
        <v>32359365692.96291</v>
      </c>
      <c r="K10116" s="5">
        <v>1667</v>
      </c>
      <c r="L10116" s="12">
        <f t="shared" si="1384"/>
        <v>104.5</v>
      </c>
      <c r="M10116" s="2">
        <f t="shared" si="1385"/>
        <v>104.5</v>
      </c>
      <c r="N10116" s="2" t="str">
        <f t="shared" si="1386"/>
        <v/>
      </c>
      <c r="AG10116" s="72"/>
      <c r="AH10116" s="72"/>
      <c r="AI10116" s="72"/>
      <c r="AJ10116" s="72"/>
    </row>
    <row r="10117" spans="1:36" x14ac:dyDescent="0.25">
      <c r="A10117" s="30">
        <v>1.11009259259336</v>
      </c>
      <c r="B10117" s="29">
        <v>104.8</v>
      </c>
      <c r="C10117" s="61">
        <v>104.89999999999999</v>
      </c>
      <c r="D10117" s="70">
        <f t="shared" si="1380"/>
        <v>104.8</v>
      </c>
      <c r="E10117" s="70">
        <f t="shared" si="1381"/>
        <v>104.89999999999999</v>
      </c>
      <c r="F10117" s="5">
        <v>10113</v>
      </c>
      <c r="G10117" s="72"/>
      <c r="H10117" s="4">
        <f t="shared" si="1382"/>
        <v>100</v>
      </c>
      <c r="I10117" s="4">
        <f t="shared" si="1383"/>
        <v>125</v>
      </c>
      <c r="J10117" s="1">
        <f t="shared" ref="J10117:J10180" si="1387">10^(D10117/10)</f>
        <v>30199517204.020248</v>
      </c>
      <c r="K10117" s="5">
        <v>1667</v>
      </c>
      <c r="L10117" s="12">
        <f t="shared" si="1384"/>
        <v>104.5</v>
      </c>
      <c r="M10117" s="2">
        <f t="shared" si="1385"/>
        <v>104.5</v>
      </c>
      <c r="N10117" s="2" t="str">
        <f t="shared" si="1386"/>
        <v/>
      </c>
      <c r="AG10117" s="72"/>
      <c r="AH10117" s="72"/>
      <c r="AI10117" s="72"/>
      <c r="AJ10117" s="72"/>
    </row>
    <row r="10118" spans="1:36" x14ac:dyDescent="0.25">
      <c r="A10118" s="30">
        <v>1.1101041666674301</v>
      </c>
      <c r="B10118" s="29">
        <v>102.3</v>
      </c>
      <c r="C10118" s="61">
        <v>102.39999999999999</v>
      </c>
      <c r="D10118" s="70">
        <f t="shared" ref="D10118:D10181" si="1388">B10118+$AC$9</f>
        <v>102.3</v>
      </c>
      <c r="E10118" s="70">
        <f t="shared" ref="E10118:E10181" si="1389">C10118+$AC$9</f>
        <v>102.39999999999999</v>
      </c>
      <c r="F10118" s="5">
        <v>10114</v>
      </c>
      <c r="G10118" s="72"/>
      <c r="H10118" s="4">
        <f t="shared" si="1382"/>
        <v>100</v>
      </c>
      <c r="I10118" s="4">
        <f t="shared" si="1383"/>
        <v>125</v>
      </c>
      <c r="J10118" s="1">
        <f t="shared" si="1387"/>
        <v>16982436524.617474</v>
      </c>
      <c r="K10118" s="5">
        <v>1667</v>
      </c>
      <c r="L10118" s="12">
        <f t="shared" si="1384"/>
        <v>104.5</v>
      </c>
      <c r="M10118" s="2">
        <f t="shared" si="1385"/>
        <v>104.5</v>
      </c>
      <c r="N10118" s="2" t="str">
        <f t="shared" si="1386"/>
        <v/>
      </c>
      <c r="AG10118" s="72"/>
      <c r="AH10118" s="72"/>
      <c r="AI10118" s="72"/>
      <c r="AJ10118" s="72"/>
    </row>
    <row r="10119" spans="1:36" x14ac:dyDescent="0.25">
      <c r="A10119" s="30">
        <v>1.1101157407415101</v>
      </c>
      <c r="B10119" s="29">
        <v>104.3</v>
      </c>
      <c r="C10119" s="61">
        <v>104.39999999999999</v>
      </c>
      <c r="D10119" s="70">
        <f t="shared" si="1388"/>
        <v>104.3</v>
      </c>
      <c r="E10119" s="70">
        <f t="shared" si="1389"/>
        <v>104.39999999999999</v>
      </c>
      <c r="F10119" s="5">
        <v>10115</v>
      </c>
      <c r="G10119" s="72"/>
      <c r="H10119" s="4">
        <f t="shared" si="1382"/>
        <v>100</v>
      </c>
      <c r="I10119" s="4">
        <f t="shared" si="1383"/>
        <v>125</v>
      </c>
      <c r="J10119" s="1">
        <f t="shared" si="1387"/>
        <v>26915348039.269154</v>
      </c>
      <c r="K10119" s="5">
        <v>1667</v>
      </c>
      <c r="L10119" s="12">
        <f t="shared" si="1384"/>
        <v>104.5</v>
      </c>
      <c r="M10119" s="2">
        <f t="shared" si="1385"/>
        <v>104.5</v>
      </c>
      <c r="N10119" s="2" t="str">
        <f t="shared" si="1386"/>
        <v/>
      </c>
      <c r="AG10119" s="72"/>
      <c r="AH10119" s="72"/>
      <c r="AI10119" s="72"/>
      <c r="AJ10119" s="72"/>
    </row>
    <row r="10120" spans="1:36" x14ac:dyDescent="0.25">
      <c r="A10120" s="30">
        <v>1.1101273148155799</v>
      </c>
      <c r="B10120" s="29">
        <v>101.7</v>
      </c>
      <c r="C10120" s="61">
        <v>101.8</v>
      </c>
      <c r="D10120" s="70">
        <f t="shared" si="1388"/>
        <v>101.7</v>
      </c>
      <c r="E10120" s="70">
        <f t="shared" si="1389"/>
        <v>101.8</v>
      </c>
      <c r="F10120" s="5">
        <v>10116</v>
      </c>
      <c r="G10120" s="72"/>
      <c r="H10120" s="4">
        <f t="shared" si="1382"/>
        <v>100</v>
      </c>
      <c r="I10120" s="4">
        <f t="shared" si="1383"/>
        <v>125</v>
      </c>
      <c r="J10120" s="1">
        <f t="shared" si="1387"/>
        <v>14791083881.682108</v>
      </c>
      <c r="K10120" s="5">
        <v>1667</v>
      </c>
      <c r="L10120" s="12">
        <f t="shared" si="1384"/>
        <v>104.5</v>
      </c>
      <c r="M10120" s="2">
        <f t="shared" si="1385"/>
        <v>104.5</v>
      </c>
      <c r="N10120" s="2" t="str">
        <f t="shared" si="1386"/>
        <v/>
      </c>
      <c r="AG10120" s="72"/>
      <c r="AH10120" s="72"/>
      <c r="AI10120" s="72"/>
      <c r="AJ10120" s="72"/>
    </row>
    <row r="10121" spans="1:36" x14ac:dyDescent="0.25">
      <c r="A10121" s="30">
        <v>1.1101388888896599</v>
      </c>
      <c r="B10121" s="29">
        <v>103.7</v>
      </c>
      <c r="C10121" s="61">
        <v>103.8</v>
      </c>
      <c r="D10121" s="70">
        <f t="shared" si="1388"/>
        <v>103.7</v>
      </c>
      <c r="E10121" s="70">
        <f t="shared" si="1389"/>
        <v>103.8</v>
      </c>
      <c r="F10121" s="5">
        <v>10117</v>
      </c>
      <c r="G10121" s="72"/>
      <c r="H10121" s="4">
        <f t="shared" si="1382"/>
        <v>100</v>
      </c>
      <c r="I10121" s="4">
        <f t="shared" si="1383"/>
        <v>125</v>
      </c>
      <c r="J10121" s="1">
        <f t="shared" si="1387"/>
        <v>23442288153.199314</v>
      </c>
      <c r="K10121" s="5">
        <v>1667</v>
      </c>
      <c r="L10121" s="12">
        <f t="shared" si="1384"/>
        <v>104.5</v>
      </c>
      <c r="M10121" s="2">
        <f t="shared" si="1385"/>
        <v>104.5</v>
      </c>
      <c r="N10121" s="2" t="str">
        <f t="shared" si="1386"/>
        <v/>
      </c>
      <c r="AG10121" s="72"/>
      <c r="AH10121" s="72"/>
      <c r="AI10121" s="72"/>
      <c r="AJ10121" s="72"/>
    </row>
    <row r="10122" spans="1:36" x14ac:dyDescent="0.25">
      <c r="A10122" s="30">
        <v>1.11015046296373</v>
      </c>
      <c r="B10122" s="29">
        <v>101.9</v>
      </c>
      <c r="C10122" s="61">
        <v>102</v>
      </c>
      <c r="D10122" s="70">
        <f t="shared" si="1388"/>
        <v>101.9</v>
      </c>
      <c r="E10122" s="70">
        <f t="shared" si="1389"/>
        <v>102</v>
      </c>
      <c r="F10122" s="5">
        <v>10118</v>
      </c>
      <c r="G10122" s="72"/>
      <c r="H10122" s="4">
        <f t="shared" si="1382"/>
        <v>100</v>
      </c>
      <c r="I10122" s="4">
        <f t="shared" si="1383"/>
        <v>125</v>
      </c>
      <c r="J10122" s="1">
        <f t="shared" si="1387"/>
        <v>15488166189.124901</v>
      </c>
      <c r="K10122" s="5">
        <v>1667</v>
      </c>
      <c r="L10122" s="12">
        <f t="shared" si="1384"/>
        <v>104.5</v>
      </c>
      <c r="M10122" s="2">
        <f t="shared" si="1385"/>
        <v>104.5</v>
      </c>
      <c r="N10122" s="2" t="str">
        <f t="shared" si="1386"/>
        <v/>
      </c>
      <c r="AG10122" s="72"/>
      <c r="AH10122" s="72"/>
      <c r="AI10122" s="72"/>
      <c r="AJ10122" s="72"/>
    </row>
    <row r="10123" spans="1:36" x14ac:dyDescent="0.25">
      <c r="A10123" s="30">
        <v>1.1101620370378</v>
      </c>
      <c r="B10123" s="29">
        <v>103.7</v>
      </c>
      <c r="C10123" s="61">
        <v>103.8</v>
      </c>
      <c r="D10123" s="70">
        <f t="shared" si="1388"/>
        <v>103.7</v>
      </c>
      <c r="E10123" s="70">
        <f t="shared" si="1389"/>
        <v>103.8</v>
      </c>
      <c r="F10123" s="5">
        <v>10119</v>
      </c>
      <c r="G10123" s="72"/>
      <c r="H10123" s="4">
        <f t="shared" si="1382"/>
        <v>100</v>
      </c>
      <c r="I10123" s="4">
        <f t="shared" si="1383"/>
        <v>125</v>
      </c>
      <c r="J10123" s="1">
        <f t="shared" si="1387"/>
        <v>23442288153.199314</v>
      </c>
      <c r="K10123" s="5">
        <v>1667</v>
      </c>
      <c r="L10123" s="12">
        <f t="shared" si="1384"/>
        <v>104.5</v>
      </c>
      <c r="M10123" s="2">
        <f t="shared" si="1385"/>
        <v>104.5</v>
      </c>
      <c r="N10123" s="2" t="str">
        <f t="shared" si="1386"/>
        <v/>
      </c>
      <c r="AG10123" s="72"/>
      <c r="AH10123" s="72"/>
      <c r="AI10123" s="72"/>
      <c r="AJ10123" s="72"/>
    </row>
    <row r="10124" spans="1:36" x14ac:dyDescent="0.25">
      <c r="A10124" s="30">
        <v>1.1101736111118801</v>
      </c>
      <c r="B10124" s="29">
        <v>101.6</v>
      </c>
      <c r="C10124" s="61">
        <v>101.69999999999999</v>
      </c>
      <c r="D10124" s="70">
        <f t="shared" si="1388"/>
        <v>101.6</v>
      </c>
      <c r="E10124" s="70">
        <f t="shared" si="1389"/>
        <v>101.69999999999999</v>
      </c>
      <c r="F10124" s="5">
        <v>10120</v>
      </c>
      <c r="G10124" s="72"/>
      <c r="H10124" s="4">
        <f t="shared" si="1382"/>
        <v>100</v>
      </c>
      <c r="I10124" s="4">
        <f t="shared" si="1383"/>
        <v>125</v>
      </c>
      <c r="J10124" s="1">
        <f t="shared" si="1387"/>
        <v>14454397707.459311</v>
      </c>
      <c r="K10124" s="5">
        <v>1667</v>
      </c>
      <c r="L10124" s="12">
        <f t="shared" si="1384"/>
        <v>104.5</v>
      </c>
      <c r="M10124" s="2">
        <f t="shared" si="1385"/>
        <v>104.5</v>
      </c>
      <c r="N10124" s="2" t="str">
        <f t="shared" si="1386"/>
        <v/>
      </c>
      <c r="AG10124" s="72"/>
      <c r="AH10124" s="72"/>
      <c r="AI10124" s="72"/>
      <c r="AJ10124" s="72"/>
    </row>
    <row r="10125" spans="1:36" x14ac:dyDescent="0.25">
      <c r="A10125" s="30">
        <v>1.1101851851859501</v>
      </c>
      <c r="B10125" s="29">
        <v>103.4</v>
      </c>
      <c r="C10125" s="61">
        <v>103.5</v>
      </c>
      <c r="D10125" s="70">
        <f t="shared" si="1388"/>
        <v>103.4</v>
      </c>
      <c r="E10125" s="70">
        <f t="shared" si="1389"/>
        <v>103.5</v>
      </c>
      <c r="F10125" s="5">
        <v>10121</v>
      </c>
      <c r="G10125" s="72"/>
      <c r="H10125" s="4">
        <f t="shared" si="1382"/>
        <v>100</v>
      </c>
      <c r="I10125" s="4">
        <f t="shared" si="1383"/>
        <v>125</v>
      </c>
      <c r="J10125" s="1">
        <f t="shared" si="1387"/>
        <v>21877616239.495541</v>
      </c>
      <c r="K10125" s="5">
        <v>1667</v>
      </c>
      <c r="L10125" s="12">
        <f t="shared" si="1384"/>
        <v>104.5</v>
      </c>
      <c r="M10125" s="2">
        <f t="shared" si="1385"/>
        <v>104.5</v>
      </c>
      <c r="N10125" s="2" t="str">
        <f t="shared" si="1386"/>
        <v/>
      </c>
      <c r="AG10125" s="72"/>
      <c r="AH10125" s="72"/>
      <c r="AI10125" s="72"/>
      <c r="AJ10125" s="72"/>
    </row>
    <row r="10126" spans="1:36" x14ac:dyDescent="0.25">
      <c r="A10126" s="30">
        <v>1.1101967592600299</v>
      </c>
      <c r="B10126" s="29">
        <v>103.7</v>
      </c>
      <c r="C10126" s="61">
        <v>103.8</v>
      </c>
      <c r="D10126" s="70">
        <f t="shared" si="1388"/>
        <v>103.7</v>
      </c>
      <c r="E10126" s="70">
        <f t="shared" si="1389"/>
        <v>103.8</v>
      </c>
      <c r="F10126" s="5">
        <v>10122</v>
      </c>
      <c r="G10126" s="72"/>
      <c r="H10126" s="4">
        <f t="shared" si="1382"/>
        <v>100</v>
      </c>
      <c r="I10126" s="4">
        <f t="shared" si="1383"/>
        <v>125</v>
      </c>
      <c r="J10126" s="1">
        <f t="shared" si="1387"/>
        <v>23442288153.199314</v>
      </c>
      <c r="K10126" s="5">
        <v>1667</v>
      </c>
      <c r="L10126" s="12">
        <f t="shared" si="1384"/>
        <v>104.5</v>
      </c>
      <c r="M10126" s="2">
        <f t="shared" si="1385"/>
        <v>104.5</v>
      </c>
      <c r="N10126" s="2" t="str">
        <f t="shared" si="1386"/>
        <v/>
      </c>
      <c r="AG10126" s="72"/>
      <c r="AH10126" s="72"/>
      <c r="AI10126" s="72"/>
      <c r="AJ10126" s="72"/>
    </row>
    <row r="10127" spans="1:36" x14ac:dyDescent="0.25">
      <c r="A10127" s="30">
        <v>1.1102083333341</v>
      </c>
      <c r="B10127" s="29">
        <v>104</v>
      </c>
      <c r="C10127" s="61">
        <v>104.1</v>
      </c>
      <c r="D10127" s="70">
        <f t="shared" si="1388"/>
        <v>104</v>
      </c>
      <c r="E10127" s="70">
        <f t="shared" si="1389"/>
        <v>104.1</v>
      </c>
      <c r="F10127" s="5">
        <v>10123</v>
      </c>
      <c r="G10127" s="72"/>
      <c r="H10127" s="4">
        <f t="shared" si="1382"/>
        <v>100</v>
      </c>
      <c r="I10127" s="4">
        <f t="shared" si="1383"/>
        <v>125</v>
      </c>
      <c r="J10127" s="1">
        <f t="shared" si="1387"/>
        <v>25118864315.095894</v>
      </c>
      <c r="K10127" s="5">
        <v>1667</v>
      </c>
      <c r="L10127" s="12">
        <f t="shared" si="1384"/>
        <v>104.5</v>
      </c>
      <c r="M10127" s="2">
        <f t="shared" si="1385"/>
        <v>104.5</v>
      </c>
      <c r="N10127" s="2" t="str">
        <f t="shared" si="1386"/>
        <v/>
      </c>
      <c r="AG10127" s="72"/>
      <c r="AH10127" s="72"/>
      <c r="AI10127" s="72"/>
      <c r="AJ10127" s="72"/>
    </row>
    <row r="10128" spans="1:36" x14ac:dyDescent="0.25">
      <c r="A10128" s="30">
        <v>1.11021990740817</v>
      </c>
      <c r="B10128" s="29">
        <v>102.1</v>
      </c>
      <c r="C10128" s="61">
        <v>102.19999999999999</v>
      </c>
      <c r="D10128" s="70">
        <f t="shared" si="1388"/>
        <v>102.1</v>
      </c>
      <c r="E10128" s="70">
        <f t="shared" si="1389"/>
        <v>102.19999999999999</v>
      </c>
      <c r="F10128" s="5">
        <v>10124</v>
      </c>
      <c r="G10128" s="72"/>
      <c r="H10128" s="4">
        <f t="shared" si="1382"/>
        <v>100</v>
      </c>
      <c r="I10128" s="4">
        <f t="shared" si="1383"/>
        <v>125</v>
      </c>
      <c r="J10128" s="1">
        <f t="shared" si="1387"/>
        <v>16218100973.589273</v>
      </c>
      <c r="K10128" s="5">
        <v>1667</v>
      </c>
      <c r="L10128" s="12">
        <f t="shared" si="1384"/>
        <v>104.5</v>
      </c>
      <c r="M10128" s="2">
        <f t="shared" si="1385"/>
        <v>104.5</v>
      </c>
      <c r="N10128" s="2" t="str">
        <f t="shared" si="1386"/>
        <v/>
      </c>
      <c r="AG10128" s="72"/>
      <c r="AH10128" s="72"/>
      <c r="AI10128" s="72"/>
      <c r="AJ10128" s="72"/>
    </row>
    <row r="10129" spans="1:36" x14ac:dyDescent="0.25">
      <c r="A10129" s="30">
        <v>1.11023148148225</v>
      </c>
      <c r="B10129" s="29">
        <v>105.1</v>
      </c>
      <c r="C10129" s="61">
        <v>105.19999999999999</v>
      </c>
      <c r="D10129" s="70">
        <f t="shared" si="1388"/>
        <v>105.1</v>
      </c>
      <c r="E10129" s="70">
        <f t="shared" si="1389"/>
        <v>105.19999999999999</v>
      </c>
      <c r="F10129" s="5">
        <v>10125</v>
      </c>
      <c r="G10129" s="72"/>
      <c r="H10129" s="4">
        <f t="shared" si="1382"/>
        <v>100</v>
      </c>
      <c r="I10129" s="4">
        <f t="shared" si="1383"/>
        <v>125</v>
      </c>
      <c r="J10129" s="1">
        <f t="shared" si="1387"/>
        <v>32359365692.96291</v>
      </c>
      <c r="K10129" s="5">
        <v>1667</v>
      </c>
      <c r="L10129" s="12">
        <f t="shared" si="1384"/>
        <v>104.5</v>
      </c>
      <c r="M10129" s="2">
        <f t="shared" si="1385"/>
        <v>104.5</v>
      </c>
      <c r="N10129" s="2" t="str">
        <f t="shared" si="1386"/>
        <v/>
      </c>
      <c r="AG10129" s="72"/>
      <c r="AH10129" s="72"/>
      <c r="AI10129" s="72"/>
      <c r="AJ10129" s="72"/>
    </row>
    <row r="10130" spans="1:36" x14ac:dyDescent="0.25">
      <c r="A10130" s="30">
        <v>1.1102430555563201</v>
      </c>
      <c r="B10130" s="29">
        <v>103.1</v>
      </c>
      <c r="C10130" s="61">
        <v>103.19999999999999</v>
      </c>
      <c r="D10130" s="70">
        <f t="shared" si="1388"/>
        <v>103.1</v>
      </c>
      <c r="E10130" s="70">
        <f t="shared" si="1389"/>
        <v>103.19999999999999</v>
      </c>
      <c r="F10130" s="5">
        <v>10126</v>
      </c>
      <c r="G10130" s="72"/>
      <c r="H10130" s="4">
        <f t="shared" si="1382"/>
        <v>100</v>
      </c>
      <c r="I10130" s="4">
        <f t="shared" si="1383"/>
        <v>125</v>
      </c>
      <c r="J10130" s="1">
        <f t="shared" si="1387"/>
        <v>20417379446.695313</v>
      </c>
      <c r="K10130" s="5">
        <v>1667</v>
      </c>
      <c r="L10130" s="12">
        <f t="shared" si="1384"/>
        <v>104.5</v>
      </c>
      <c r="M10130" s="2">
        <f t="shared" si="1385"/>
        <v>104.5</v>
      </c>
      <c r="N10130" s="2" t="str">
        <f t="shared" si="1386"/>
        <v/>
      </c>
      <c r="AG10130" s="72"/>
      <c r="AH10130" s="72"/>
      <c r="AI10130" s="72"/>
      <c r="AJ10130" s="72"/>
    </row>
    <row r="10131" spans="1:36" x14ac:dyDescent="0.25">
      <c r="A10131" s="30">
        <v>1.1102546296303999</v>
      </c>
      <c r="B10131" s="29">
        <v>105.1</v>
      </c>
      <c r="C10131" s="61">
        <v>107.1</v>
      </c>
      <c r="D10131" s="70">
        <f t="shared" si="1388"/>
        <v>105.1</v>
      </c>
      <c r="E10131" s="70">
        <f t="shared" si="1389"/>
        <v>107.1</v>
      </c>
      <c r="F10131" s="5">
        <v>10127</v>
      </c>
      <c r="G10131" s="72"/>
      <c r="H10131" s="4">
        <f t="shared" si="1382"/>
        <v>100</v>
      </c>
      <c r="I10131" s="4">
        <f t="shared" si="1383"/>
        <v>125</v>
      </c>
      <c r="J10131" s="1">
        <f t="shared" si="1387"/>
        <v>32359365692.96291</v>
      </c>
      <c r="K10131" s="5">
        <v>1667</v>
      </c>
      <c r="L10131" s="12">
        <f t="shared" si="1384"/>
        <v>104.5</v>
      </c>
      <c r="M10131" s="2">
        <f t="shared" si="1385"/>
        <v>104.5</v>
      </c>
      <c r="N10131" s="2" t="str">
        <f t="shared" si="1386"/>
        <v/>
      </c>
      <c r="AG10131" s="72"/>
      <c r="AH10131" s="72"/>
      <c r="AI10131" s="72"/>
      <c r="AJ10131" s="72"/>
    </row>
    <row r="10132" spans="1:36" x14ac:dyDescent="0.25">
      <c r="A10132" s="30">
        <v>1.1102662037044699</v>
      </c>
      <c r="B10132" s="29">
        <v>102.8</v>
      </c>
      <c r="C10132" s="61">
        <v>103.8</v>
      </c>
      <c r="D10132" s="70">
        <f t="shared" si="1388"/>
        <v>102.8</v>
      </c>
      <c r="E10132" s="70">
        <f t="shared" si="1389"/>
        <v>103.8</v>
      </c>
      <c r="F10132" s="5">
        <v>10128</v>
      </c>
      <c r="G10132" s="72"/>
      <c r="H10132" s="4">
        <f t="shared" si="1382"/>
        <v>100</v>
      </c>
      <c r="I10132" s="4">
        <f t="shared" si="1383"/>
        <v>125</v>
      </c>
      <c r="J10132" s="1">
        <f t="shared" si="1387"/>
        <v>19054607179.632496</v>
      </c>
      <c r="K10132" s="5">
        <v>1667</v>
      </c>
      <c r="L10132" s="12">
        <f t="shared" si="1384"/>
        <v>104.5</v>
      </c>
      <c r="M10132" s="2">
        <f t="shared" si="1385"/>
        <v>104.5</v>
      </c>
      <c r="N10132" s="2" t="str">
        <f t="shared" si="1386"/>
        <v/>
      </c>
      <c r="AG10132" s="72"/>
      <c r="AH10132" s="72"/>
      <c r="AI10132" s="72"/>
      <c r="AJ10132" s="72"/>
    </row>
    <row r="10133" spans="1:36" x14ac:dyDescent="0.25">
      <c r="A10133" s="30">
        <v>1.11027777777855</v>
      </c>
      <c r="B10133" s="29">
        <v>101.3</v>
      </c>
      <c r="C10133" s="61">
        <v>102.1</v>
      </c>
      <c r="D10133" s="70">
        <f t="shared" si="1388"/>
        <v>101.3</v>
      </c>
      <c r="E10133" s="70">
        <f t="shared" si="1389"/>
        <v>102.1</v>
      </c>
      <c r="F10133" s="5">
        <v>10129</v>
      </c>
      <c r="G10133" s="72"/>
      <c r="H10133" s="4">
        <f t="shared" si="1382"/>
        <v>100</v>
      </c>
      <c r="I10133" s="4">
        <f t="shared" si="1383"/>
        <v>125</v>
      </c>
      <c r="J10133" s="1">
        <f t="shared" si="1387"/>
        <v>13489628825.916525</v>
      </c>
      <c r="K10133" s="5">
        <v>1667</v>
      </c>
      <c r="L10133" s="12">
        <f t="shared" si="1384"/>
        <v>104.5</v>
      </c>
      <c r="M10133" s="2">
        <f t="shared" si="1385"/>
        <v>104.5</v>
      </c>
      <c r="N10133" s="2" t="str">
        <f t="shared" si="1386"/>
        <v/>
      </c>
      <c r="AG10133" s="72"/>
      <c r="AH10133" s="72"/>
      <c r="AI10133" s="72"/>
      <c r="AJ10133" s="72"/>
    </row>
    <row r="10134" spans="1:36" x14ac:dyDescent="0.25">
      <c r="A10134" s="30">
        <v>1.11028935185262</v>
      </c>
      <c r="B10134" s="29">
        <v>102.8</v>
      </c>
      <c r="C10134" s="61">
        <v>103</v>
      </c>
      <c r="D10134" s="70">
        <f t="shared" si="1388"/>
        <v>102.8</v>
      </c>
      <c r="E10134" s="70">
        <f t="shared" si="1389"/>
        <v>103</v>
      </c>
      <c r="F10134" s="5">
        <v>10130</v>
      </c>
      <c r="G10134" s="72"/>
      <c r="H10134" s="4">
        <f t="shared" si="1382"/>
        <v>100</v>
      </c>
      <c r="I10134" s="4">
        <f t="shared" si="1383"/>
        <v>125</v>
      </c>
      <c r="J10134" s="1">
        <f t="shared" si="1387"/>
        <v>19054607179.632496</v>
      </c>
      <c r="K10134" s="5">
        <v>1667</v>
      </c>
      <c r="L10134" s="12">
        <f t="shared" si="1384"/>
        <v>104.5</v>
      </c>
      <c r="M10134" s="2">
        <f t="shared" si="1385"/>
        <v>104.5</v>
      </c>
      <c r="N10134" s="2" t="str">
        <f t="shared" si="1386"/>
        <v/>
      </c>
      <c r="AG10134" s="72"/>
      <c r="AH10134" s="72"/>
      <c r="AI10134" s="72"/>
      <c r="AJ10134" s="72"/>
    </row>
    <row r="10135" spans="1:36" x14ac:dyDescent="0.25">
      <c r="A10135" s="30">
        <v>1.1103009259266901</v>
      </c>
      <c r="B10135" s="29">
        <v>102</v>
      </c>
      <c r="C10135" s="61">
        <v>102.1</v>
      </c>
      <c r="D10135" s="70">
        <f t="shared" si="1388"/>
        <v>102</v>
      </c>
      <c r="E10135" s="70">
        <f t="shared" si="1389"/>
        <v>102.1</v>
      </c>
      <c r="F10135" s="5">
        <v>10131</v>
      </c>
      <c r="G10135" s="72"/>
      <c r="H10135" s="4">
        <f t="shared" ref="H10135:H10198" si="1390">X$15</f>
        <v>100</v>
      </c>
      <c r="I10135" s="4">
        <f t="shared" ref="I10135:I10198" si="1391">X$36</f>
        <v>125</v>
      </c>
      <c r="J10135" s="1">
        <f t="shared" si="1387"/>
        <v>15848931924.611168</v>
      </c>
      <c r="K10135" s="5">
        <v>1667</v>
      </c>
      <c r="L10135" s="12">
        <f t="shared" ref="L10135:L10198" si="1392">ROUND(10*LOG10(SUM(J6536:J10135)/3600),1)</f>
        <v>104.5</v>
      </c>
      <c r="M10135" s="2">
        <f t="shared" ref="M10135:M10198" si="1393">IF(L10135&gt;$X$15,L10135,"")</f>
        <v>104.5</v>
      </c>
      <c r="N10135" s="2" t="str">
        <f t="shared" ref="N10135:N10198" si="1394">IF(E10135&gt;$X$36,E10135,"")</f>
        <v/>
      </c>
      <c r="AG10135" s="72"/>
      <c r="AH10135" s="72"/>
      <c r="AI10135" s="72"/>
      <c r="AJ10135" s="72"/>
    </row>
    <row r="10136" spans="1:36" x14ac:dyDescent="0.25">
      <c r="A10136" s="30">
        <v>1.1103125000007701</v>
      </c>
      <c r="B10136" s="29">
        <v>103</v>
      </c>
      <c r="C10136" s="61">
        <v>103.1</v>
      </c>
      <c r="D10136" s="70">
        <f t="shared" si="1388"/>
        <v>103</v>
      </c>
      <c r="E10136" s="70">
        <f t="shared" si="1389"/>
        <v>103.1</v>
      </c>
      <c r="F10136" s="5">
        <v>10132</v>
      </c>
      <c r="G10136" s="72"/>
      <c r="H10136" s="4">
        <f t="shared" si="1390"/>
        <v>100</v>
      </c>
      <c r="I10136" s="4">
        <f t="shared" si="1391"/>
        <v>125</v>
      </c>
      <c r="J10136" s="1">
        <f t="shared" si="1387"/>
        <v>19952623149.688889</v>
      </c>
      <c r="K10136" s="5">
        <v>1667</v>
      </c>
      <c r="L10136" s="12">
        <f t="shared" si="1392"/>
        <v>104.5</v>
      </c>
      <c r="M10136" s="2">
        <f t="shared" si="1393"/>
        <v>104.5</v>
      </c>
      <c r="N10136" s="2" t="str">
        <f t="shared" si="1394"/>
        <v/>
      </c>
      <c r="AG10136" s="72"/>
      <c r="AH10136" s="72"/>
      <c r="AI10136" s="72"/>
      <c r="AJ10136" s="72"/>
    </row>
    <row r="10137" spans="1:36" x14ac:dyDescent="0.25">
      <c r="A10137" s="30">
        <v>1.1103240740748399</v>
      </c>
      <c r="B10137" s="29">
        <v>101.5</v>
      </c>
      <c r="C10137" s="61">
        <v>102.7</v>
      </c>
      <c r="D10137" s="70">
        <f t="shared" si="1388"/>
        <v>101.5</v>
      </c>
      <c r="E10137" s="70">
        <f t="shared" si="1389"/>
        <v>102.7</v>
      </c>
      <c r="F10137" s="5">
        <v>10133</v>
      </c>
      <c r="G10137" s="72"/>
      <c r="H10137" s="4">
        <f t="shared" si="1390"/>
        <v>100</v>
      </c>
      <c r="I10137" s="4">
        <f t="shared" si="1391"/>
        <v>125</v>
      </c>
      <c r="J10137" s="1">
        <f t="shared" si="1387"/>
        <v>14125375446.227579</v>
      </c>
      <c r="K10137" s="5">
        <v>1667</v>
      </c>
      <c r="L10137" s="12">
        <f t="shared" si="1392"/>
        <v>104.5</v>
      </c>
      <c r="M10137" s="2">
        <f t="shared" si="1393"/>
        <v>104.5</v>
      </c>
      <c r="N10137" s="2" t="str">
        <f t="shared" si="1394"/>
        <v/>
      </c>
      <c r="AG10137" s="72"/>
      <c r="AH10137" s="72"/>
      <c r="AI10137" s="72"/>
      <c r="AJ10137" s="72"/>
    </row>
    <row r="10138" spans="1:36" x14ac:dyDescent="0.25">
      <c r="A10138" s="30">
        <v>1.1103356481489199</v>
      </c>
      <c r="B10138" s="29">
        <v>103.3</v>
      </c>
      <c r="C10138" s="61">
        <v>103.7</v>
      </c>
      <c r="D10138" s="70">
        <f t="shared" si="1388"/>
        <v>103.3</v>
      </c>
      <c r="E10138" s="70">
        <f t="shared" si="1389"/>
        <v>103.7</v>
      </c>
      <c r="F10138" s="5">
        <v>10134</v>
      </c>
      <c r="G10138" s="72"/>
      <c r="H10138" s="4">
        <f t="shared" si="1390"/>
        <v>100</v>
      </c>
      <c r="I10138" s="4">
        <f t="shared" si="1391"/>
        <v>125</v>
      </c>
      <c r="J10138" s="1">
        <f t="shared" si="1387"/>
        <v>21379620895.022339</v>
      </c>
      <c r="K10138" s="5">
        <v>1667</v>
      </c>
      <c r="L10138" s="12">
        <f t="shared" si="1392"/>
        <v>104.5</v>
      </c>
      <c r="M10138" s="2">
        <f t="shared" si="1393"/>
        <v>104.5</v>
      </c>
      <c r="N10138" s="2" t="str">
        <f t="shared" si="1394"/>
        <v/>
      </c>
      <c r="AG10138" s="72"/>
      <c r="AH10138" s="72"/>
      <c r="AI10138" s="72"/>
      <c r="AJ10138" s="72"/>
    </row>
    <row r="10139" spans="1:36" x14ac:dyDescent="0.25">
      <c r="A10139" s="30">
        <v>1.11034722222299</v>
      </c>
      <c r="B10139" s="29">
        <v>101.3</v>
      </c>
      <c r="C10139" s="61">
        <v>103.3</v>
      </c>
      <c r="D10139" s="70">
        <f t="shared" si="1388"/>
        <v>101.3</v>
      </c>
      <c r="E10139" s="70">
        <f t="shared" si="1389"/>
        <v>103.3</v>
      </c>
      <c r="F10139" s="5">
        <v>10135</v>
      </c>
      <c r="G10139" s="72"/>
      <c r="H10139" s="4">
        <f t="shared" si="1390"/>
        <v>100</v>
      </c>
      <c r="I10139" s="4">
        <f t="shared" si="1391"/>
        <v>125</v>
      </c>
      <c r="J10139" s="1">
        <f t="shared" si="1387"/>
        <v>13489628825.916525</v>
      </c>
      <c r="K10139" s="5">
        <v>1667</v>
      </c>
      <c r="L10139" s="12">
        <f t="shared" si="1392"/>
        <v>104.5</v>
      </c>
      <c r="M10139" s="2">
        <f t="shared" si="1393"/>
        <v>104.5</v>
      </c>
      <c r="N10139" s="2" t="str">
        <f t="shared" si="1394"/>
        <v/>
      </c>
      <c r="AG10139" s="72"/>
      <c r="AH10139" s="72"/>
      <c r="AI10139" s="72"/>
      <c r="AJ10139" s="72"/>
    </row>
    <row r="10140" spans="1:36" x14ac:dyDescent="0.25">
      <c r="A10140" s="30">
        <v>1.11035879629706</v>
      </c>
      <c r="B10140" s="29">
        <v>103.3</v>
      </c>
      <c r="C10140" s="61">
        <v>103.89999999999999</v>
      </c>
      <c r="D10140" s="70">
        <f t="shared" si="1388"/>
        <v>103.3</v>
      </c>
      <c r="E10140" s="70">
        <f t="shared" si="1389"/>
        <v>103.89999999999999</v>
      </c>
      <c r="F10140" s="5">
        <v>10136</v>
      </c>
      <c r="G10140" s="72"/>
      <c r="H10140" s="4">
        <f t="shared" si="1390"/>
        <v>100</v>
      </c>
      <c r="I10140" s="4">
        <f t="shared" si="1391"/>
        <v>125</v>
      </c>
      <c r="J10140" s="1">
        <f t="shared" si="1387"/>
        <v>21379620895.022339</v>
      </c>
      <c r="K10140" s="5">
        <v>1667</v>
      </c>
      <c r="L10140" s="12">
        <f t="shared" si="1392"/>
        <v>104.5</v>
      </c>
      <c r="M10140" s="2">
        <f t="shared" si="1393"/>
        <v>104.5</v>
      </c>
      <c r="N10140" s="2" t="str">
        <f t="shared" si="1394"/>
        <v/>
      </c>
      <c r="AG10140" s="72"/>
      <c r="AH10140" s="72"/>
      <c r="AI10140" s="72"/>
      <c r="AJ10140" s="72"/>
    </row>
    <row r="10141" spans="1:36" x14ac:dyDescent="0.25">
      <c r="A10141" s="30">
        <v>1.1103703703711401</v>
      </c>
      <c r="B10141" s="29">
        <v>102.4</v>
      </c>
      <c r="C10141" s="61">
        <v>103.4</v>
      </c>
      <c r="D10141" s="70">
        <f t="shared" si="1388"/>
        <v>102.4</v>
      </c>
      <c r="E10141" s="70">
        <f t="shared" si="1389"/>
        <v>103.4</v>
      </c>
      <c r="F10141" s="5">
        <v>10137</v>
      </c>
      <c r="G10141" s="72"/>
      <c r="H10141" s="4">
        <f t="shared" si="1390"/>
        <v>100</v>
      </c>
      <c r="I10141" s="4">
        <f t="shared" si="1391"/>
        <v>125</v>
      </c>
      <c r="J10141" s="1">
        <f t="shared" si="1387"/>
        <v>17378008287.493782</v>
      </c>
      <c r="K10141" s="5">
        <v>1667</v>
      </c>
      <c r="L10141" s="12">
        <f t="shared" si="1392"/>
        <v>104.5</v>
      </c>
      <c r="M10141" s="2">
        <f t="shared" si="1393"/>
        <v>104.5</v>
      </c>
      <c r="N10141" s="2" t="str">
        <f t="shared" si="1394"/>
        <v/>
      </c>
      <c r="AG10141" s="72"/>
      <c r="AH10141" s="72"/>
      <c r="AI10141" s="72"/>
      <c r="AJ10141" s="72"/>
    </row>
    <row r="10142" spans="1:36" x14ac:dyDescent="0.25">
      <c r="A10142" s="30">
        <v>1.1103819444452101</v>
      </c>
      <c r="B10142" s="29">
        <v>104.1</v>
      </c>
      <c r="C10142" s="61">
        <v>104.89999999999999</v>
      </c>
      <c r="D10142" s="70">
        <f t="shared" si="1388"/>
        <v>104.1</v>
      </c>
      <c r="E10142" s="70">
        <f t="shared" si="1389"/>
        <v>104.89999999999999</v>
      </c>
      <c r="F10142" s="5">
        <v>10138</v>
      </c>
      <c r="G10142" s="72"/>
      <c r="H10142" s="4">
        <f t="shared" si="1390"/>
        <v>100</v>
      </c>
      <c r="I10142" s="4">
        <f t="shared" si="1391"/>
        <v>125</v>
      </c>
      <c r="J10142" s="1">
        <f t="shared" si="1387"/>
        <v>25703957827.688728</v>
      </c>
      <c r="K10142" s="5">
        <v>1667</v>
      </c>
      <c r="L10142" s="12">
        <f t="shared" si="1392"/>
        <v>104.5</v>
      </c>
      <c r="M10142" s="2">
        <f t="shared" si="1393"/>
        <v>104.5</v>
      </c>
      <c r="N10142" s="2" t="str">
        <f t="shared" si="1394"/>
        <v/>
      </c>
      <c r="AG10142" s="72"/>
      <c r="AH10142" s="72"/>
      <c r="AI10142" s="72"/>
      <c r="AJ10142" s="72"/>
    </row>
    <row r="10143" spans="1:36" x14ac:dyDescent="0.25">
      <c r="A10143" s="30">
        <v>1.1103935185192899</v>
      </c>
      <c r="B10143" s="29">
        <v>103</v>
      </c>
      <c r="C10143" s="61">
        <v>103.2</v>
      </c>
      <c r="D10143" s="70">
        <f t="shared" si="1388"/>
        <v>103</v>
      </c>
      <c r="E10143" s="70">
        <f t="shared" si="1389"/>
        <v>103.2</v>
      </c>
      <c r="F10143" s="5">
        <v>10139</v>
      </c>
      <c r="G10143" s="72"/>
      <c r="H10143" s="4">
        <f t="shared" si="1390"/>
        <v>100</v>
      </c>
      <c r="I10143" s="4">
        <f t="shared" si="1391"/>
        <v>125</v>
      </c>
      <c r="J10143" s="1">
        <f t="shared" si="1387"/>
        <v>19952623149.688889</v>
      </c>
      <c r="K10143" s="5">
        <v>1667</v>
      </c>
      <c r="L10143" s="12">
        <f t="shared" si="1392"/>
        <v>104.5</v>
      </c>
      <c r="M10143" s="2">
        <f t="shared" si="1393"/>
        <v>104.5</v>
      </c>
      <c r="N10143" s="2" t="str">
        <f t="shared" si="1394"/>
        <v/>
      </c>
      <c r="AG10143" s="72"/>
      <c r="AH10143" s="72"/>
      <c r="AI10143" s="72"/>
      <c r="AJ10143" s="72"/>
    </row>
    <row r="10144" spans="1:36" x14ac:dyDescent="0.25">
      <c r="A10144" s="30">
        <v>1.11040509259336</v>
      </c>
      <c r="B10144" s="29">
        <v>103.4</v>
      </c>
      <c r="C10144" s="61">
        <v>103.5</v>
      </c>
      <c r="D10144" s="70">
        <f t="shared" si="1388"/>
        <v>103.4</v>
      </c>
      <c r="E10144" s="70">
        <f t="shared" si="1389"/>
        <v>103.5</v>
      </c>
      <c r="F10144" s="5">
        <v>10140</v>
      </c>
      <c r="G10144" s="72"/>
      <c r="H10144" s="4">
        <f t="shared" si="1390"/>
        <v>100</v>
      </c>
      <c r="I10144" s="4">
        <f t="shared" si="1391"/>
        <v>125</v>
      </c>
      <c r="J10144" s="1">
        <f t="shared" si="1387"/>
        <v>21877616239.495541</v>
      </c>
      <c r="K10144" s="5">
        <v>1667</v>
      </c>
      <c r="L10144" s="12">
        <f t="shared" si="1392"/>
        <v>104.5</v>
      </c>
      <c r="M10144" s="2">
        <f t="shared" si="1393"/>
        <v>104.5</v>
      </c>
      <c r="N10144" s="2" t="str">
        <f t="shared" si="1394"/>
        <v/>
      </c>
      <c r="AG10144" s="72"/>
      <c r="AH10144" s="72"/>
      <c r="AI10144" s="72"/>
      <c r="AJ10144" s="72"/>
    </row>
    <row r="10145" spans="1:36" x14ac:dyDescent="0.25">
      <c r="A10145" s="30">
        <v>1.11041666666744</v>
      </c>
      <c r="B10145" s="29">
        <v>103.8</v>
      </c>
      <c r="C10145" s="61">
        <v>103.89999999999999</v>
      </c>
      <c r="D10145" s="70">
        <f t="shared" si="1388"/>
        <v>103.8</v>
      </c>
      <c r="E10145" s="70">
        <f t="shared" si="1389"/>
        <v>103.89999999999999</v>
      </c>
      <c r="F10145" s="5">
        <v>10141</v>
      </c>
      <c r="G10145" s="71"/>
      <c r="H10145" s="4">
        <f t="shared" si="1390"/>
        <v>100</v>
      </c>
      <c r="I10145" s="4">
        <f t="shared" si="1391"/>
        <v>125</v>
      </c>
      <c r="J10145" s="1">
        <f t="shared" si="1387"/>
        <v>23988329190.194912</v>
      </c>
      <c r="K10145" s="5">
        <v>1667</v>
      </c>
      <c r="L10145" s="12">
        <f t="shared" si="1392"/>
        <v>104.5</v>
      </c>
      <c r="M10145" s="2">
        <f t="shared" si="1393"/>
        <v>104.5</v>
      </c>
      <c r="N10145" s="2" t="str">
        <f t="shared" si="1394"/>
        <v/>
      </c>
      <c r="AG10145" s="71"/>
      <c r="AH10145" s="71"/>
      <c r="AI10145" s="71"/>
      <c r="AJ10145" s="71"/>
    </row>
    <row r="10146" spans="1:36" x14ac:dyDescent="0.25">
      <c r="A10146" s="30">
        <v>1.11042824074151</v>
      </c>
      <c r="B10146" s="29">
        <v>106</v>
      </c>
      <c r="C10146" s="61">
        <v>107.2</v>
      </c>
      <c r="D10146" s="70">
        <f t="shared" si="1388"/>
        <v>106</v>
      </c>
      <c r="E10146" s="70">
        <f t="shared" si="1389"/>
        <v>107.2</v>
      </c>
      <c r="F10146" s="5">
        <v>10142</v>
      </c>
      <c r="G10146" s="72"/>
      <c r="H10146" s="4">
        <f t="shared" si="1390"/>
        <v>100</v>
      </c>
      <c r="I10146" s="4">
        <f t="shared" si="1391"/>
        <v>125</v>
      </c>
      <c r="J10146" s="1">
        <f t="shared" si="1387"/>
        <v>39810717055.349792</v>
      </c>
      <c r="K10146" s="5">
        <v>1667</v>
      </c>
      <c r="L10146" s="12">
        <f t="shared" si="1392"/>
        <v>104.5</v>
      </c>
      <c r="M10146" s="2">
        <f t="shared" si="1393"/>
        <v>104.5</v>
      </c>
      <c r="N10146" s="2" t="str">
        <f t="shared" si="1394"/>
        <v/>
      </c>
      <c r="AG10146" s="72"/>
      <c r="AH10146" s="72"/>
      <c r="AI10146" s="72"/>
      <c r="AJ10146" s="72"/>
    </row>
    <row r="10147" spans="1:36" x14ac:dyDescent="0.25">
      <c r="A10147" s="30">
        <v>1.1104398148155801</v>
      </c>
      <c r="B10147" s="29">
        <v>102.5</v>
      </c>
      <c r="C10147" s="61">
        <v>102.9</v>
      </c>
      <c r="D10147" s="70">
        <f t="shared" si="1388"/>
        <v>102.5</v>
      </c>
      <c r="E10147" s="70">
        <f t="shared" si="1389"/>
        <v>102.9</v>
      </c>
      <c r="F10147" s="5">
        <v>10143</v>
      </c>
      <c r="G10147" s="72"/>
      <c r="H10147" s="4">
        <f t="shared" si="1390"/>
        <v>100</v>
      </c>
      <c r="I10147" s="4">
        <f t="shared" si="1391"/>
        <v>125</v>
      </c>
      <c r="J10147" s="1">
        <f t="shared" si="1387"/>
        <v>17782794100.389256</v>
      </c>
      <c r="K10147" s="5">
        <v>1667</v>
      </c>
      <c r="L10147" s="12">
        <f t="shared" si="1392"/>
        <v>104.5</v>
      </c>
      <c r="M10147" s="2">
        <f t="shared" si="1393"/>
        <v>104.5</v>
      </c>
      <c r="N10147" s="2" t="str">
        <f t="shared" si="1394"/>
        <v/>
      </c>
      <c r="AG10147" s="72"/>
      <c r="AH10147" s="72"/>
      <c r="AI10147" s="72"/>
      <c r="AJ10147" s="72"/>
    </row>
    <row r="10148" spans="1:36" x14ac:dyDescent="0.25">
      <c r="A10148" s="30">
        <v>1.1104513888896601</v>
      </c>
      <c r="B10148" s="29">
        <v>101</v>
      </c>
      <c r="C10148" s="61">
        <v>103</v>
      </c>
      <c r="D10148" s="70">
        <f t="shared" si="1388"/>
        <v>101</v>
      </c>
      <c r="E10148" s="70">
        <f t="shared" si="1389"/>
        <v>103</v>
      </c>
      <c r="F10148" s="5">
        <v>10144</v>
      </c>
      <c r="G10148" s="72"/>
      <c r="H10148" s="4">
        <f t="shared" si="1390"/>
        <v>100</v>
      </c>
      <c r="I10148" s="4">
        <f t="shared" si="1391"/>
        <v>125</v>
      </c>
      <c r="J10148" s="1">
        <f t="shared" si="1387"/>
        <v>12589254117.94171</v>
      </c>
      <c r="K10148" s="5">
        <v>1667</v>
      </c>
      <c r="L10148" s="12">
        <f t="shared" si="1392"/>
        <v>104.5</v>
      </c>
      <c r="M10148" s="2">
        <f t="shared" si="1393"/>
        <v>104.5</v>
      </c>
      <c r="N10148" s="2" t="str">
        <f t="shared" si="1394"/>
        <v/>
      </c>
      <c r="AG10148" s="72"/>
      <c r="AH10148" s="72"/>
      <c r="AI10148" s="72"/>
      <c r="AJ10148" s="72"/>
    </row>
    <row r="10149" spans="1:36" x14ac:dyDescent="0.25">
      <c r="A10149" s="30">
        <v>1.1104629629637299</v>
      </c>
      <c r="B10149" s="29">
        <v>102.1</v>
      </c>
      <c r="C10149" s="61">
        <v>102.69999999999999</v>
      </c>
      <c r="D10149" s="70">
        <f t="shared" si="1388"/>
        <v>102.1</v>
      </c>
      <c r="E10149" s="70">
        <f t="shared" si="1389"/>
        <v>102.69999999999999</v>
      </c>
      <c r="F10149" s="5">
        <v>10145</v>
      </c>
      <c r="G10149" s="72"/>
      <c r="H10149" s="4">
        <f t="shared" si="1390"/>
        <v>100</v>
      </c>
      <c r="I10149" s="4">
        <f t="shared" si="1391"/>
        <v>125</v>
      </c>
      <c r="J10149" s="1">
        <f t="shared" si="1387"/>
        <v>16218100973.589273</v>
      </c>
      <c r="K10149" s="5">
        <v>1667</v>
      </c>
      <c r="L10149" s="12">
        <f t="shared" si="1392"/>
        <v>104.5</v>
      </c>
      <c r="M10149" s="2">
        <f t="shared" si="1393"/>
        <v>104.5</v>
      </c>
      <c r="N10149" s="2" t="str">
        <f t="shared" si="1394"/>
        <v/>
      </c>
      <c r="AG10149" s="72"/>
      <c r="AH10149" s="72"/>
      <c r="AI10149" s="72"/>
      <c r="AJ10149" s="72"/>
    </row>
    <row r="10150" spans="1:36" x14ac:dyDescent="0.25">
      <c r="A10150" s="30">
        <v>1.11047453703781</v>
      </c>
      <c r="B10150" s="29">
        <v>102</v>
      </c>
      <c r="C10150" s="61">
        <v>102.1</v>
      </c>
      <c r="D10150" s="70">
        <f t="shared" si="1388"/>
        <v>102</v>
      </c>
      <c r="E10150" s="70">
        <f t="shared" si="1389"/>
        <v>102.1</v>
      </c>
      <c r="F10150" s="5">
        <v>10146</v>
      </c>
      <c r="G10150" s="72"/>
      <c r="H10150" s="4">
        <f t="shared" si="1390"/>
        <v>100</v>
      </c>
      <c r="I10150" s="4">
        <f t="shared" si="1391"/>
        <v>125</v>
      </c>
      <c r="J10150" s="1">
        <f t="shared" si="1387"/>
        <v>15848931924.611168</v>
      </c>
      <c r="K10150" s="5">
        <v>1667</v>
      </c>
      <c r="L10150" s="12">
        <f t="shared" si="1392"/>
        <v>104.5</v>
      </c>
      <c r="M10150" s="2">
        <f t="shared" si="1393"/>
        <v>104.5</v>
      </c>
      <c r="N10150" s="2" t="str">
        <f t="shared" si="1394"/>
        <v/>
      </c>
      <c r="AG10150" s="72"/>
      <c r="AH10150" s="72"/>
      <c r="AI10150" s="72"/>
      <c r="AJ10150" s="72"/>
    </row>
    <row r="10151" spans="1:36" x14ac:dyDescent="0.25">
      <c r="A10151" s="30">
        <v>1.11048611111188</v>
      </c>
      <c r="B10151" s="29">
        <v>101</v>
      </c>
      <c r="C10151" s="61">
        <v>101.1</v>
      </c>
      <c r="D10151" s="70">
        <f t="shared" si="1388"/>
        <v>101</v>
      </c>
      <c r="E10151" s="70">
        <f t="shared" si="1389"/>
        <v>101.1</v>
      </c>
      <c r="F10151" s="5">
        <v>10147</v>
      </c>
      <c r="G10151" s="72"/>
      <c r="H10151" s="4">
        <f t="shared" si="1390"/>
        <v>100</v>
      </c>
      <c r="I10151" s="4">
        <f t="shared" si="1391"/>
        <v>125</v>
      </c>
      <c r="J10151" s="1">
        <f t="shared" si="1387"/>
        <v>12589254117.94171</v>
      </c>
      <c r="K10151" s="5">
        <v>1667</v>
      </c>
      <c r="L10151" s="12">
        <f t="shared" si="1392"/>
        <v>104.5</v>
      </c>
      <c r="M10151" s="2">
        <f t="shared" si="1393"/>
        <v>104.5</v>
      </c>
      <c r="N10151" s="2" t="str">
        <f t="shared" si="1394"/>
        <v/>
      </c>
      <c r="AG10151" s="72"/>
      <c r="AH10151" s="72"/>
      <c r="AI10151" s="72"/>
      <c r="AJ10151" s="72"/>
    </row>
    <row r="10152" spans="1:36" x14ac:dyDescent="0.25">
      <c r="A10152" s="30">
        <v>1.11049768518595</v>
      </c>
      <c r="B10152" s="29">
        <v>100.7</v>
      </c>
      <c r="C10152" s="61">
        <v>101.7</v>
      </c>
      <c r="D10152" s="70">
        <f t="shared" si="1388"/>
        <v>100.7</v>
      </c>
      <c r="E10152" s="70">
        <f t="shared" si="1389"/>
        <v>101.7</v>
      </c>
      <c r="F10152" s="5">
        <v>10148</v>
      </c>
      <c r="G10152" s="72"/>
      <c r="H10152" s="4">
        <f t="shared" si="1390"/>
        <v>100</v>
      </c>
      <c r="I10152" s="4">
        <f t="shared" si="1391"/>
        <v>125</v>
      </c>
      <c r="J10152" s="1">
        <f t="shared" si="1387"/>
        <v>11748975549.395334</v>
      </c>
      <c r="K10152" s="5">
        <v>1667</v>
      </c>
      <c r="L10152" s="12">
        <f t="shared" si="1392"/>
        <v>104.5</v>
      </c>
      <c r="M10152" s="2">
        <f t="shared" si="1393"/>
        <v>104.5</v>
      </c>
      <c r="N10152" s="2" t="str">
        <f t="shared" si="1394"/>
        <v/>
      </c>
      <c r="AG10152" s="72"/>
      <c r="AH10152" s="72"/>
      <c r="AI10152" s="72"/>
      <c r="AJ10152" s="72"/>
    </row>
    <row r="10153" spans="1:36" x14ac:dyDescent="0.25">
      <c r="A10153" s="30">
        <v>1.1105092592600301</v>
      </c>
      <c r="B10153" s="29">
        <v>101.6</v>
      </c>
      <c r="C10153" s="61">
        <v>101.69999999999999</v>
      </c>
      <c r="D10153" s="70">
        <f t="shared" si="1388"/>
        <v>101.6</v>
      </c>
      <c r="E10153" s="70">
        <f t="shared" si="1389"/>
        <v>101.69999999999999</v>
      </c>
      <c r="F10153" s="5">
        <v>10149</v>
      </c>
      <c r="G10153" s="72"/>
      <c r="H10153" s="4">
        <f t="shared" si="1390"/>
        <v>100</v>
      </c>
      <c r="I10153" s="4">
        <f t="shared" si="1391"/>
        <v>125</v>
      </c>
      <c r="J10153" s="1">
        <f t="shared" si="1387"/>
        <v>14454397707.459311</v>
      </c>
      <c r="K10153" s="5">
        <v>1667</v>
      </c>
      <c r="L10153" s="12">
        <f t="shared" si="1392"/>
        <v>104.5</v>
      </c>
      <c r="M10153" s="2">
        <f t="shared" si="1393"/>
        <v>104.5</v>
      </c>
      <c r="N10153" s="2" t="str">
        <f t="shared" si="1394"/>
        <v/>
      </c>
      <c r="AG10153" s="72"/>
      <c r="AH10153" s="72"/>
      <c r="AI10153" s="72"/>
      <c r="AJ10153" s="72"/>
    </row>
    <row r="10154" spans="1:36" x14ac:dyDescent="0.25">
      <c r="A10154" s="30">
        <v>1.1105208333340999</v>
      </c>
      <c r="B10154" s="29">
        <v>101.8</v>
      </c>
      <c r="C10154" s="61">
        <v>101.89999999999999</v>
      </c>
      <c r="D10154" s="70">
        <f t="shared" si="1388"/>
        <v>101.8</v>
      </c>
      <c r="E10154" s="70">
        <f t="shared" si="1389"/>
        <v>101.89999999999999</v>
      </c>
      <c r="F10154" s="5">
        <v>10150</v>
      </c>
      <c r="G10154" s="72"/>
      <c r="H10154" s="4">
        <f t="shared" si="1390"/>
        <v>100</v>
      </c>
      <c r="I10154" s="4">
        <f t="shared" si="1391"/>
        <v>125</v>
      </c>
      <c r="J10154" s="1">
        <f t="shared" si="1387"/>
        <v>15135612484.362116</v>
      </c>
      <c r="K10154" s="5">
        <v>1667</v>
      </c>
      <c r="L10154" s="12">
        <f t="shared" si="1392"/>
        <v>104.5</v>
      </c>
      <c r="M10154" s="2">
        <f t="shared" si="1393"/>
        <v>104.5</v>
      </c>
      <c r="N10154" s="2" t="str">
        <f t="shared" si="1394"/>
        <v/>
      </c>
      <c r="AG10154" s="72"/>
      <c r="AH10154" s="72"/>
      <c r="AI10154" s="72"/>
      <c r="AJ10154" s="72"/>
    </row>
    <row r="10155" spans="1:36" x14ac:dyDescent="0.25">
      <c r="A10155" s="30">
        <v>1.1105324074081799</v>
      </c>
      <c r="B10155" s="29">
        <v>101.3</v>
      </c>
      <c r="C10155" s="61">
        <v>101.39999999999999</v>
      </c>
      <c r="D10155" s="70">
        <f t="shared" si="1388"/>
        <v>101.3</v>
      </c>
      <c r="E10155" s="70">
        <f t="shared" si="1389"/>
        <v>101.39999999999999</v>
      </c>
      <c r="F10155" s="5">
        <v>10151</v>
      </c>
      <c r="G10155" s="72"/>
      <c r="H10155" s="4">
        <f t="shared" si="1390"/>
        <v>100</v>
      </c>
      <c r="I10155" s="4">
        <f t="shared" si="1391"/>
        <v>125</v>
      </c>
      <c r="J10155" s="1">
        <f t="shared" si="1387"/>
        <v>13489628825.916525</v>
      </c>
      <c r="K10155" s="5">
        <v>1667</v>
      </c>
      <c r="L10155" s="12">
        <f t="shared" si="1392"/>
        <v>104.5</v>
      </c>
      <c r="M10155" s="2">
        <f t="shared" si="1393"/>
        <v>104.5</v>
      </c>
      <c r="N10155" s="2" t="str">
        <f t="shared" si="1394"/>
        <v/>
      </c>
      <c r="AG10155" s="72"/>
      <c r="AH10155" s="72"/>
      <c r="AI10155" s="72"/>
      <c r="AJ10155" s="72"/>
    </row>
    <row r="10156" spans="1:36" x14ac:dyDescent="0.25">
      <c r="A10156" s="30">
        <v>1.11054398148225</v>
      </c>
      <c r="B10156" s="29">
        <v>100.9</v>
      </c>
      <c r="C10156" s="61">
        <v>101</v>
      </c>
      <c r="D10156" s="70">
        <f t="shared" si="1388"/>
        <v>100.9</v>
      </c>
      <c r="E10156" s="70">
        <f t="shared" si="1389"/>
        <v>101</v>
      </c>
      <c r="F10156" s="5">
        <v>10152</v>
      </c>
      <c r="G10156" s="72"/>
      <c r="H10156" s="4">
        <f t="shared" si="1390"/>
        <v>100</v>
      </c>
      <c r="I10156" s="4">
        <f t="shared" si="1391"/>
        <v>125</v>
      </c>
      <c r="J10156" s="1">
        <f t="shared" si="1387"/>
        <v>12302687708.123854</v>
      </c>
      <c r="K10156" s="5">
        <v>1667</v>
      </c>
      <c r="L10156" s="12">
        <f t="shared" si="1392"/>
        <v>104.5</v>
      </c>
      <c r="M10156" s="2">
        <f t="shared" si="1393"/>
        <v>104.5</v>
      </c>
      <c r="N10156" s="2" t="str">
        <f t="shared" si="1394"/>
        <v/>
      </c>
      <c r="AG10156" s="72"/>
      <c r="AH10156" s="72"/>
      <c r="AI10156" s="72"/>
      <c r="AJ10156" s="72"/>
    </row>
    <row r="10157" spans="1:36" x14ac:dyDescent="0.25">
      <c r="A10157" s="30">
        <v>1.11055555555633</v>
      </c>
      <c r="B10157" s="29">
        <v>101.1</v>
      </c>
      <c r="C10157" s="61">
        <v>101.19999999999999</v>
      </c>
      <c r="D10157" s="70">
        <f t="shared" si="1388"/>
        <v>101.1</v>
      </c>
      <c r="E10157" s="70">
        <f t="shared" si="1389"/>
        <v>101.19999999999999</v>
      </c>
      <c r="F10157" s="5">
        <v>10153</v>
      </c>
      <c r="G10157" s="72"/>
      <c r="H10157" s="4">
        <f t="shared" si="1390"/>
        <v>100</v>
      </c>
      <c r="I10157" s="4">
        <f t="shared" si="1391"/>
        <v>125</v>
      </c>
      <c r="J10157" s="1">
        <f t="shared" si="1387"/>
        <v>12882495516.931332</v>
      </c>
      <c r="K10157" s="5">
        <v>1667</v>
      </c>
      <c r="L10157" s="12">
        <f t="shared" si="1392"/>
        <v>104.5</v>
      </c>
      <c r="M10157" s="2">
        <f t="shared" si="1393"/>
        <v>104.5</v>
      </c>
      <c r="N10157" s="2" t="str">
        <f t="shared" si="1394"/>
        <v/>
      </c>
      <c r="AG10157" s="72"/>
      <c r="AH10157" s="72"/>
      <c r="AI10157" s="72"/>
      <c r="AJ10157" s="72"/>
    </row>
    <row r="10158" spans="1:36" x14ac:dyDescent="0.25">
      <c r="A10158" s="30">
        <v>1.1105671296304001</v>
      </c>
      <c r="B10158" s="29">
        <v>101.2</v>
      </c>
      <c r="C10158" s="61">
        <v>101.3</v>
      </c>
      <c r="D10158" s="70">
        <f t="shared" si="1388"/>
        <v>101.2</v>
      </c>
      <c r="E10158" s="70">
        <f t="shared" si="1389"/>
        <v>101.3</v>
      </c>
      <c r="F10158" s="5">
        <v>10154</v>
      </c>
      <c r="G10158" s="72"/>
      <c r="H10158" s="4">
        <f t="shared" si="1390"/>
        <v>100</v>
      </c>
      <c r="I10158" s="4">
        <f t="shared" si="1391"/>
        <v>125</v>
      </c>
      <c r="J10158" s="1">
        <f t="shared" si="1387"/>
        <v>13182567385.564108</v>
      </c>
      <c r="K10158" s="5">
        <v>1667</v>
      </c>
      <c r="L10158" s="12">
        <f t="shared" si="1392"/>
        <v>104.5</v>
      </c>
      <c r="M10158" s="2">
        <f t="shared" si="1393"/>
        <v>104.5</v>
      </c>
      <c r="N10158" s="2" t="str">
        <f t="shared" si="1394"/>
        <v/>
      </c>
      <c r="AG10158" s="72"/>
      <c r="AH10158" s="72"/>
      <c r="AI10158" s="72"/>
      <c r="AJ10158" s="72"/>
    </row>
    <row r="10159" spans="1:36" x14ac:dyDescent="0.25">
      <c r="A10159" s="30">
        <v>1.1105787037044701</v>
      </c>
      <c r="B10159" s="29">
        <v>101.3</v>
      </c>
      <c r="C10159" s="61">
        <v>101.39999999999999</v>
      </c>
      <c r="D10159" s="70">
        <f t="shared" si="1388"/>
        <v>101.3</v>
      </c>
      <c r="E10159" s="70">
        <f t="shared" si="1389"/>
        <v>101.39999999999999</v>
      </c>
      <c r="F10159" s="5">
        <v>10155</v>
      </c>
      <c r="G10159" s="72"/>
      <c r="H10159" s="4">
        <f t="shared" si="1390"/>
        <v>100</v>
      </c>
      <c r="I10159" s="4">
        <f t="shared" si="1391"/>
        <v>125</v>
      </c>
      <c r="J10159" s="1">
        <f t="shared" si="1387"/>
        <v>13489628825.916525</v>
      </c>
      <c r="K10159" s="5">
        <v>1667</v>
      </c>
      <c r="L10159" s="12">
        <f t="shared" si="1392"/>
        <v>104.5</v>
      </c>
      <c r="M10159" s="2">
        <f t="shared" si="1393"/>
        <v>104.5</v>
      </c>
      <c r="N10159" s="2" t="str">
        <f t="shared" si="1394"/>
        <v/>
      </c>
      <c r="AG10159" s="72"/>
      <c r="AH10159" s="72"/>
      <c r="AI10159" s="72"/>
      <c r="AJ10159" s="72"/>
    </row>
    <row r="10160" spans="1:36" x14ac:dyDescent="0.25">
      <c r="A10160" s="30">
        <v>1.1105902777785499</v>
      </c>
      <c r="B10160" s="29">
        <v>100.8</v>
      </c>
      <c r="C10160" s="61">
        <v>100.89999999999999</v>
      </c>
      <c r="D10160" s="70">
        <f t="shared" si="1388"/>
        <v>100.8</v>
      </c>
      <c r="E10160" s="70">
        <f t="shared" si="1389"/>
        <v>100.89999999999999</v>
      </c>
      <c r="F10160" s="5">
        <v>10156</v>
      </c>
      <c r="G10160" s="72"/>
      <c r="H10160" s="4">
        <f t="shared" si="1390"/>
        <v>100</v>
      </c>
      <c r="I10160" s="4">
        <f t="shared" si="1391"/>
        <v>125</v>
      </c>
      <c r="J10160" s="1">
        <f t="shared" si="1387"/>
        <v>12022644346.174168</v>
      </c>
      <c r="K10160" s="5">
        <v>1667</v>
      </c>
      <c r="L10160" s="12">
        <f t="shared" si="1392"/>
        <v>104.5</v>
      </c>
      <c r="M10160" s="2">
        <f t="shared" si="1393"/>
        <v>104.5</v>
      </c>
      <c r="N10160" s="2" t="str">
        <f t="shared" si="1394"/>
        <v/>
      </c>
      <c r="AG10160" s="72"/>
      <c r="AH10160" s="72"/>
      <c r="AI10160" s="72"/>
      <c r="AJ10160" s="72"/>
    </row>
    <row r="10161" spans="1:36" x14ac:dyDescent="0.25">
      <c r="A10161" s="30">
        <v>1.1106018518526199</v>
      </c>
      <c r="B10161" s="29">
        <v>101.1</v>
      </c>
      <c r="C10161" s="61">
        <v>101.19999999999999</v>
      </c>
      <c r="D10161" s="70">
        <f t="shared" si="1388"/>
        <v>101.1</v>
      </c>
      <c r="E10161" s="70">
        <f t="shared" si="1389"/>
        <v>101.19999999999999</v>
      </c>
      <c r="F10161" s="5">
        <v>10157</v>
      </c>
      <c r="G10161" s="72"/>
      <c r="H10161" s="4">
        <f t="shared" si="1390"/>
        <v>100</v>
      </c>
      <c r="I10161" s="4">
        <f t="shared" si="1391"/>
        <v>125</v>
      </c>
      <c r="J10161" s="1">
        <f t="shared" si="1387"/>
        <v>12882495516.931332</v>
      </c>
      <c r="K10161" s="5">
        <v>1667</v>
      </c>
      <c r="L10161" s="12">
        <f t="shared" si="1392"/>
        <v>104.5</v>
      </c>
      <c r="M10161" s="2">
        <f t="shared" si="1393"/>
        <v>104.5</v>
      </c>
      <c r="N10161" s="2" t="str">
        <f t="shared" si="1394"/>
        <v/>
      </c>
      <c r="AG10161" s="72"/>
      <c r="AH10161" s="72"/>
      <c r="AI10161" s="72"/>
      <c r="AJ10161" s="72"/>
    </row>
    <row r="10162" spans="1:36" x14ac:dyDescent="0.25">
      <c r="A10162" s="30">
        <v>1.1106134259267</v>
      </c>
      <c r="B10162" s="29">
        <v>100.3</v>
      </c>
      <c r="C10162" s="61">
        <v>100.39999999999999</v>
      </c>
      <c r="D10162" s="70">
        <f t="shared" si="1388"/>
        <v>100.3</v>
      </c>
      <c r="E10162" s="70">
        <f t="shared" si="1389"/>
        <v>100.39999999999999</v>
      </c>
      <c r="F10162" s="5">
        <v>10158</v>
      </c>
      <c r="G10162" s="72"/>
      <c r="H10162" s="4">
        <f t="shared" si="1390"/>
        <v>100</v>
      </c>
      <c r="I10162" s="4">
        <f t="shared" si="1391"/>
        <v>125</v>
      </c>
      <c r="J10162" s="1">
        <f t="shared" si="1387"/>
        <v>10715193052.376066</v>
      </c>
      <c r="K10162" s="5">
        <v>1667</v>
      </c>
      <c r="L10162" s="12">
        <f t="shared" si="1392"/>
        <v>104.5</v>
      </c>
      <c r="M10162" s="2">
        <f t="shared" si="1393"/>
        <v>104.5</v>
      </c>
      <c r="N10162" s="2" t="str">
        <f t="shared" si="1394"/>
        <v/>
      </c>
      <c r="AG10162" s="72"/>
      <c r="AH10162" s="72"/>
      <c r="AI10162" s="72"/>
      <c r="AJ10162" s="72"/>
    </row>
    <row r="10163" spans="1:36" x14ac:dyDescent="0.25">
      <c r="A10163" s="30">
        <v>1.11062500000077</v>
      </c>
      <c r="B10163" s="29">
        <v>100.4</v>
      </c>
      <c r="C10163" s="61">
        <v>100.5</v>
      </c>
      <c r="D10163" s="70">
        <f t="shared" si="1388"/>
        <v>100.4</v>
      </c>
      <c r="E10163" s="70">
        <f t="shared" si="1389"/>
        <v>100.5</v>
      </c>
      <c r="F10163" s="5">
        <v>10159</v>
      </c>
      <c r="G10163" s="72"/>
      <c r="H10163" s="4">
        <f t="shared" si="1390"/>
        <v>100</v>
      </c>
      <c r="I10163" s="4">
        <f t="shared" si="1391"/>
        <v>125</v>
      </c>
      <c r="J10163" s="1">
        <f t="shared" si="1387"/>
        <v>10964781961.431889</v>
      </c>
      <c r="K10163" s="5">
        <v>1667</v>
      </c>
      <c r="L10163" s="12">
        <f t="shared" si="1392"/>
        <v>104.5</v>
      </c>
      <c r="M10163" s="2">
        <f t="shared" si="1393"/>
        <v>104.5</v>
      </c>
      <c r="N10163" s="2" t="str">
        <f t="shared" si="1394"/>
        <v/>
      </c>
      <c r="AG10163" s="72"/>
      <c r="AH10163" s="72"/>
      <c r="AI10163" s="72"/>
      <c r="AJ10163" s="72"/>
    </row>
    <row r="10164" spans="1:36" x14ac:dyDescent="0.25">
      <c r="A10164" s="30">
        <v>1.1106365740748401</v>
      </c>
      <c r="B10164" s="29">
        <v>100.9</v>
      </c>
      <c r="C10164" s="61">
        <v>101</v>
      </c>
      <c r="D10164" s="70">
        <f t="shared" si="1388"/>
        <v>100.9</v>
      </c>
      <c r="E10164" s="70">
        <f t="shared" si="1389"/>
        <v>101</v>
      </c>
      <c r="F10164" s="5">
        <v>10160</v>
      </c>
      <c r="G10164" s="72"/>
      <c r="H10164" s="4">
        <f t="shared" si="1390"/>
        <v>100</v>
      </c>
      <c r="I10164" s="4">
        <f t="shared" si="1391"/>
        <v>125</v>
      </c>
      <c r="J10164" s="1">
        <f t="shared" si="1387"/>
        <v>12302687708.123854</v>
      </c>
      <c r="K10164" s="5">
        <v>1667</v>
      </c>
      <c r="L10164" s="12">
        <f t="shared" si="1392"/>
        <v>104.5</v>
      </c>
      <c r="M10164" s="2">
        <f t="shared" si="1393"/>
        <v>104.5</v>
      </c>
      <c r="N10164" s="2" t="str">
        <f t="shared" si="1394"/>
        <v/>
      </c>
      <c r="AG10164" s="72"/>
      <c r="AH10164" s="72"/>
      <c r="AI10164" s="72"/>
      <c r="AJ10164" s="72"/>
    </row>
    <row r="10165" spans="1:36" x14ac:dyDescent="0.25">
      <c r="A10165" s="30">
        <v>1.1106481481489201</v>
      </c>
      <c r="B10165" s="29">
        <v>100.6</v>
      </c>
      <c r="C10165" s="61">
        <v>100.69999999999999</v>
      </c>
      <c r="D10165" s="70">
        <f t="shared" si="1388"/>
        <v>100.6</v>
      </c>
      <c r="E10165" s="70">
        <f t="shared" si="1389"/>
        <v>100.69999999999999</v>
      </c>
      <c r="F10165" s="5">
        <v>10161</v>
      </c>
      <c r="G10165" s="72"/>
      <c r="H10165" s="4">
        <f t="shared" si="1390"/>
        <v>100</v>
      </c>
      <c r="I10165" s="4">
        <f t="shared" si="1391"/>
        <v>125</v>
      </c>
      <c r="J10165" s="1">
        <f t="shared" si="1387"/>
        <v>11481536214.968826</v>
      </c>
      <c r="K10165" s="5">
        <v>1667</v>
      </c>
      <c r="L10165" s="12">
        <f t="shared" si="1392"/>
        <v>104.5</v>
      </c>
      <c r="M10165" s="2">
        <f t="shared" si="1393"/>
        <v>104.5</v>
      </c>
      <c r="N10165" s="2" t="str">
        <f t="shared" si="1394"/>
        <v/>
      </c>
      <c r="AG10165" s="72"/>
      <c r="AH10165" s="72"/>
      <c r="AI10165" s="72"/>
      <c r="AJ10165" s="72"/>
    </row>
    <row r="10166" spans="1:36" x14ac:dyDescent="0.25">
      <c r="A10166" s="30">
        <v>1.1106597222229899</v>
      </c>
      <c r="B10166" s="29">
        <v>101.1</v>
      </c>
      <c r="C10166" s="61">
        <v>101.19999999999999</v>
      </c>
      <c r="D10166" s="70">
        <f t="shared" si="1388"/>
        <v>101.1</v>
      </c>
      <c r="E10166" s="70">
        <f t="shared" si="1389"/>
        <v>101.19999999999999</v>
      </c>
      <c r="F10166" s="5">
        <v>10162</v>
      </c>
      <c r="G10166" s="72"/>
      <c r="H10166" s="4">
        <f t="shared" si="1390"/>
        <v>100</v>
      </c>
      <c r="I10166" s="4">
        <f t="shared" si="1391"/>
        <v>125</v>
      </c>
      <c r="J10166" s="1">
        <f t="shared" si="1387"/>
        <v>12882495516.931332</v>
      </c>
      <c r="K10166" s="5">
        <v>1667</v>
      </c>
      <c r="L10166" s="12">
        <f t="shared" si="1392"/>
        <v>104.5</v>
      </c>
      <c r="M10166" s="2">
        <f t="shared" si="1393"/>
        <v>104.5</v>
      </c>
      <c r="N10166" s="2" t="str">
        <f t="shared" si="1394"/>
        <v/>
      </c>
      <c r="AG10166" s="72"/>
      <c r="AH10166" s="72"/>
      <c r="AI10166" s="72"/>
      <c r="AJ10166" s="72"/>
    </row>
    <row r="10167" spans="1:36" x14ac:dyDescent="0.25">
      <c r="A10167" s="30">
        <v>1.11067129629707</v>
      </c>
      <c r="B10167" s="29">
        <v>100.9</v>
      </c>
      <c r="C10167" s="61">
        <v>101</v>
      </c>
      <c r="D10167" s="70">
        <f t="shared" si="1388"/>
        <v>100.9</v>
      </c>
      <c r="E10167" s="70">
        <f t="shared" si="1389"/>
        <v>101</v>
      </c>
      <c r="F10167" s="5">
        <v>10163</v>
      </c>
      <c r="G10167" s="72"/>
      <c r="H10167" s="4">
        <f t="shared" si="1390"/>
        <v>100</v>
      </c>
      <c r="I10167" s="4">
        <f t="shared" si="1391"/>
        <v>125</v>
      </c>
      <c r="J10167" s="1">
        <f t="shared" si="1387"/>
        <v>12302687708.123854</v>
      </c>
      <c r="K10167" s="5">
        <v>1667</v>
      </c>
      <c r="L10167" s="12">
        <f t="shared" si="1392"/>
        <v>104.5</v>
      </c>
      <c r="M10167" s="2">
        <f t="shared" si="1393"/>
        <v>104.5</v>
      </c>
      <c r="N10167" s="2" t="str">
        <f t="shared" si="1394"/>
        <v/>
      </c>
      <c r="AG10167" s="72"/>
      <c r="AH10167" s="72"/>
      <c r="AI10167" s="72"/>
      <c r="AJ10167" s="72"/>
    </row>
    <row r="10168" spans="1:36" x14ac:dyDescent="0.25">
      <c r="A10168" s="30">
        <v>1.11068287037114</v>
      </c>
      <c r="B10168" s="29">
        <v>101.9</v>
      </c>
      <c r="C10168" s="61">
        <v>102</v>
      </c>
      <c r="D10168" s="70">
        <f t="shared" si="1388"/>
        <v>101.9</v>
      </c>
      <c r="E10168" s="70">
        <f t="shared" si="1389"/>
        <v>102</v>
      </c>
      <c r="F10168" s="5">
        <v>10164</v>
      </c>
      <c r="G10168" s="72"/>
      <c r="H10168" s="4">
        <f t="shared" si="1390"/>
        <v>100</v>
      </c>
      <c r="I10168" s="4">
        <f t="shared" si="1391"/>
        <v>125</v>
      </c>
      <c r="J10168" s="1">
        <f t="shared" si="1387"/>
        <v>15488166189.124901</v>
      </c>
      <c r="K10168" s="5">
        <v>1667</v>
      </c>
      <c r="L10168" s="12">
        <f t="shared" si="1392"/>
        <v>104.5</v>
      </c>
      <c r="M10168" s="2">
        <f t="shared" si="1393"/>
        <v>104.5</v>
      </c>
      <c r="N10168" s="2" t="str">
        <f t="shared" si="1394"/>
        <v/>
      </c>
      <c r="AG10168" s="72"/>
      <c r="AH10168" s="72"/>
      <c r="AI10168" s="72"/>
      <c r="AJ10168" s="72"/>
    </row>
    <row r="10169" spans="1:36" x14ac:dyDescent="0.25">
      <c r="A10169" s="30">
        <v>1.11069444444522</v>
      </c>
      <c r="B10169" s="29">
        <v>102</v>
      </c>
      <c r="C10169" s="61">
        <v>102.1</v>
      </c>
      <c r="D10169" s="70">
        <f t="shared" si="1388"/>
        <v>102</v>
      </c>
      <c r="E10169" s="70">
        <f t="shared" si="1389"/>
        <v>102.1</v>
      </c>
      <c r="F10169" s="5">
        <v>10165</v>
      </c>
      <c r="G10169" s="72"/>
      <c r="H10169" s="4">
        <f t="shared" si="1390"/>
        <v>100</v>
      </c>
      <c r="I10169" s="4">
        <f t="shared" si="1391"/>
        <v>125</v>
      </c>
      <c r="J10169" s="1">
        <f t="shared" si="1387"/>
        <v>15848931924.611168</v>
      </c>
      <c r="K10169" s="5">
        <v>1667</v>
      </c>
      <c r="L10169" s="12">
        <f t="shared" si="1392"/>
        <v>104.5</v>
      </c>
      <c r="M10169" s="2">
        <f t="shared" si="1393"/>
        <v>104.5</v>
      </c>
      <c r="N10169" s="2" t="str">
        <f t="shared" si="1394"/>
        <v/>
      </c>
      <c r="AG10169" s="72"/>
      <c r="AH10169" s="72"/>
      <c r="AI10169" s="72"/>
      <c r="AJ10169" s="72"/>
    </row>
    <row r="10170" spans="1:36" x14ac:dyDescent="0.25">
      <c r="A10170" s="30">
        <v>1.1107060185192901</v>
      </c>
      <c r="B10170" s="29">
        <v>101</v>
      </c>
      <c r="C10170" s="61">
        <v>101.1</v>
      </c>
      <c r="D10170" s="70">
        <f t="shared" si="1388"/>
        <v>101</v>
      </c>
      <c r="E10170" s="70">
        <f t="shared" si="1389"/>
        <v>101.1</v>
      </c>
      <c r="F10170" s="5">
        <v>10166</v>
      </c>
      <c r="G10170" s="72"/>
      <c r="H10170" s="4">
        <f t="shared" si="1390"/>
        <v>100</v>
      </c>
      <c r="I10170" s="4">
        <f t="shared" si="1391"/>
        <v>125</v>
      </c>
      <c r="J10170" s="1">
        <f t="shared" si="1387"/>
        <v>12589254117.94171</v>
      </c>
      <c r="K10170" s="5">
        <v>1667</v>
      </c>
      <c r="L10170" s="12">
        <f t="shared" si="1392"/>
        <v>104.5</v>
      </c>
      <c r="M10170" s="2">
        <f t="shared" si="1393"/>
        <v>104.5</v>
      </c>
      <c r="N10170" s="2" t="str">
        <f t="shared" si="1394"/>
        <v/>
      </c>
      <c r="AG10170" s="72"/>
      <c r="AH10170" s="72"/>
      <c r="AI10170" s="72"/>
      <c r="AJ10170" s="72"/>
    </row>
    <row r="10171" spans="1:36" x14ac:dyDescent="0.25">
      <c r="A10171" s="30">
        <v>1.1107175925933599</v>
      </c>
      <c r="B10171" s="29">
        <v>104.8</v>
      </c>
      <c r="C10171" s="61">
        <v>104.89999999999999</v>
      </c>
      <c r="D10171" s="70">
        <f t="shared" si="1388"/>
        <v>104.8</v>
      </c>
      <c r="E10171" s="70">
        <f t="shared" si="1389"/>
        <v>104.89999999999999</v>
      </c>
      <c r="F10171" s="5">
        <v>10167</v>
      </c>
      <c r="G10171" s="72"/>
      <c r="H10171" s="4">
        <f t="shared" si="1390"/>
        <v>100</v>
      </c>
      <c r="I10171" s="4">
        <f t="shared" si="1391"/>
        <v>125</v>
      </c>
      <c r="J10171" s="1">
        <f t="shared" si="1387"/>
        <v>30199517204.020248</v>
      </c>
      <c r="K10171" s="5">
        <v>1667</v>
      </c>
      <c r="L10171" s="12">
        <f t="shared" si="1392"/>
        <v>104.5</v>
      </c>
      <c r="M10171" s="2">
        <f t="shared" si="1393"/>
        <v>104.5</v>
      </c>
      <c r="N10171" s="2" t="str">
        <f t="shared" si="1394"/>
        <v/>
      </c>
      <c r="AG10171" s="72"/>
      <c r="AH10171" s="72"/>
      <c r="AI10171" s="72"/>
      <c r="AJ10171" s="72"/>
    </row>
    <row r="10172" spans="1:36" x14ac:dyDescent="0.25">
      <c r="A10172" s="30">
        <v>1.1107291666674399</v>
      </c>
      <c r="B10172" s="29">
        <v>100.8</v>
      </c>
      <c r="C10172" s="61">
        <v>100.89999999999999</v>
      </c>
      <c r="D10172" s="70">
        <f t="shared" si="1388"/>
        <v>100.8</v>
      </c>
      <c r="E10172" s="70">
        <f t="shared" si="1389"/>
        <v>100.89999999999999</v>
      </c>
      <c r="F10172" s="5">
        <v>10168</v>
      </c>
      <c r="G10172" s="72"/>
      <c r="H10172" s="4">
        <f t="shared" si="1390"/>
        <v>100</v>
      </c>
      <c r="I10172" s="4">
        <f t="shared" si="1391"/>
        <v>125</v>
      </c>
      <c r="J10172" s="1">
        <f t="shared" si="1387"/>
        <v>12022644346.174168</v>
      </c>
      <c r="K10172" s="5">
        <v>1667</v>
      </c>
      <c r="L10172" s="12">
        <f t="shared" si="1392"/>
        <v>104.5</v>
      </c>
      <c r="M10172" s="2">
        <f t="shared" si="1393"/>
        <v>104.5</v>
      </c>
      <c r="N10172" s="2" t="str">
        <f t="shared" si="1394"/>
        <v/>
      </c>
      <c r="AG10172" s="72"/>
      <c r="AH10172" s="72"/>
      <c r="AI10172" s="72"/>
      <c r="AJ10172" s="72"/>
    </row>
    <row r="10173" spans="1:36" x14ac:dyDescent="0.25">
      <c r="A10173" s="30">
        <v>1.11074074074151</v>
      </c>
      <c r="B10173" s="29">
        <v>101.9</v>
      </c>
      <c r="C10173" s="61">
        <v>102</v>
      </c>
      <c r="D10173" s="70">
        <f t="shared" si="1388"/>
        <v>101.9</v>
      </c>
      <c r="E10173" s="70">
        <f t="shared" si="1389"/>
        <v>102</v>
      </c>
      <c r="F10173" s="5">
        <v>10169</v>
      </c>
      <c r="G10173" s="72"/>
      <c r="H10173" s="4">
        <f t="shared" si="1390"/>
        <v>100</v>
      </c>
      <c r="I10173" s="4">
        <f t="shared" si="1391"/>
        <v>125</v>
      </c>
      <c r="J10173" s="1">
        <f t="shared" si="1387"/>
        <v>15488166189.124901</v>
      </c>
      <c r="K10173" s="5">
        <v>1667</v>
      </c>
      <c r="L10173" s="12">
        <f t="shared" si="1392"/>
        <v>104.5</v>
      </c>
      <c r="M10173" s="2">
        <f t="shared" si="1393"/>
        <v>104.5</v>
      </c>
      <c r="N10173" s="2" t="str">
        <f t="shared" si="1394"/>
        <v/>
      </c>
      <c r="AG10173" s="72"/>
      <c r="AH10173" s="72"/>
      <c r="AI10173" s="72"/>
      <c r="AJ10173" s="72"/>
    </row>
    <row r="10174" spans="1:36" x14ac:dyDescent="0.25">
      <c r="A10174" s="30">
        <v>1.11075231481559</v>
      </c>
      <c r="B10174" s="29">
        <v>100.5</v>
      </c>
      <c r="C10174" s="61">
        <v>100.6</v>
      </c>
      <c r="D10174" s="70">
        <f t="shared" si="1388"/>
        <v>100.5</v>
      </c>
      <c r="E10174" s="70">
        <f t="shared" si="1389"/>
        <v>100.6</v>
      </c>
      <c r="F10174" s="5">
        <v>10170</v>
      </c>
      <c r="G10174" s="72"/>
      <c r="H10174" s="4">
        <f t="shared" si="1390"/>
        <v>100</v>
      </c>
      <c r="I10174" s="4">
        <f t="shared" si="1391"/>
        <v>125</v>
      </c>
      <c r="J10174" s="1">
        <f t="shared" si="1387"/>
        <v>11220184543.019672</v>
      </c>
      <c r="K10174" s="5">
        <v>1667</v>
      </c>
      <c r="L10174" s="12">
        <f t="shared" si="1392"/>
        <v>104.5</v>
      </c>
      <c r="M10174" s="2">
        <f t="shared" si="1393"/>
        <v>104.5</v>
      </c>
      <c r="N10174" s="2" t="str">
        <f t="shared" si="1394"/>
        <v/>
      </c>
      <c r="AG10174" s="72"/>
      <c r="AH10174" s="72"/>
      <c r="AI10174" s="72"/>
      <c r="AJ10174" s="72"/>
    </row>
    <row r="10175" spans="1:36" x14ac:dyDescent="0.25">
      <c r="A10175" s="30">
        <v>1.11076388888966</v>
      </c>
      <c r="B10175" s="29">
        <v>101.8</v>
      </c>
      <c r="C10175" s="61">
        <v>101.89999999999999</v>
      </c>
      <c r="D10175" s="70">
        <f t="shared" si="1388"/>
        <v>101.8</v>
      </c>
      <c r="E10175" s="70">
        <f t="shared" si="1389"/>
        <v>101.89999999999999</v>
      </c>
      <c r="F10175" s="5">
        <v>10171</v>
      </c>
      <c r="G10175" s="72"/>
      <c r="H10175" s="4">
        <f t="shared" si="1390"/>
        <v>100</v>
      </c>
      <c r="I10175" s="4">
        <f t="shared" si="1391"/>
        <v>125</v>
      </c>
      <c r="J10175" s="1">
        <f t="shared" si="1387"/>
        <v>15135612484.362116</v>
      </c>
      <c r="K10175" s="5">
        <v>1667</v>
      </c>
      <c r="L10175" s="12">
        <f t="shared" si="1392"/>
        <v>104.5</v>
      </c>
      <c r="M10175" s="2">
        <f t="shared" si="1393"/>
        <v>104.5</v>
      </c>
      <c r="N10175" s="2" t="str">
        <f t="shared" si="1394"/>
        <v/>
      </c>
      <c r="AG10175" s="72"/>
      <c r="AH10175" s="72"/>
      <c r="AI10175" s="72"/>
      <c r="AJ10175" s="72"/>
    </row>
    <row r="10176" spans="1:36" x14ac:dyDescent="0.25">
      <c r="A10176" s="30">
        <v>1.1107754629637301</v>
      </c>
      <c r="B10176" s="29">
        <v>101.4</v>
      </c>
      <c r="C10176" s="61">
        <v>101.5</v>
      </c>
      <c r="D10176" s="70">
        <f t="shared" si="1388"/>
        <v>101.4</v>
      </c>
      <c r="E10176" s="70">
        <f t="shared" si="1389"/>
        <v>101.5</v>
      </c>
      <c r="F10176" s="5">
        <v>10172</v>
      </c>
      <c r="G10176" s="72"/>
      <c r="H10176" s="4">
        <f t="shared" si="1390"/>
        <v>100</v>
      </c>
      <c r="I10176" s="4">
        <f t="shared" si="1391"/>
        <v>125</v>
      </c>
      <c r="J10176" s="1">
        <f t="shared" si="1387"/>
        <v>13803842646.028885</v>
      </c>
      <c r="K10176" s="5">
        <v>1667</v>
      </c>
      <c r="L10176" s="12">
        <f t="shared" si="1392"/>
        <v>104.5</v>
      </c>
      <c r="M10176" s="2">
        <f t="shared" si="1393"/>
        <v>104.5</v>
      </c>
      <c r="N10176" s="2" t="str">
        <f t="shared" si="1394"/>
        <v/>
      </c>
      <c r="AG10176" s="72"/>
      <c r="AH10176" s="72"/>
      <c r="AI10176" s="72"/>
      <c r="AJ10176" s="72"/>
    </row>
    <row r="10177" spans="1:36" x14ac:dyDescent="0.25">
      <c r="A10177" s="30">
        <v>1.1107870370378099</v>
      </c>
      <c r="B10177" s="29">
        <v>103</v>
      </c>
      <c r="C10177" s="61">
        <v>103.1</v>
      </c>
      <c r="D10177" s="70">
        <f t="shared" si="1388"/>
        <v>103</v>
      </c>
      <c r="E10177" s="70">
        <f t="shared" si="1389"/>
        <v>103.1</v>
      </c>
      <c r="F10177" s="5">
        <v>10173</v>
      </c>
      <c r="G10177" s="72"/>
      <c r="H10177" s="4">
        <f t="shared" si="1390"/>
        <v>100</v>
      </c>
      <c r="I10177" s="4">
        <f t="shared" si="1391"/>
        <v>125</v>
      </c>
      <c r="J10177" s="1">
        <f t="shared" si="1387"/>
        <v>19952623149.688889</v>
      </c>
      <c r="K10177" s="5">
        <v>1667</v>
      </c>
      <c r="L10177" s="12">
        <f t="shared" si="1392"/>
        <v>104.5</v>
      </c>
      <c r="M10177" s="2">
        <f t="shared" si="1393"/>
        <v>104.5</v>
      </c>
      <c r="N10177" s="2" t="str">
        <f t="shared" si="1394"/>
        <v/>
      </c>
      <c r="AG10177" s="72"/>
      <c r="AH10177" s="72"/>
      <c r="AI10177" s="72"/>
      <c r="AJ10177" s="72"/>
    </row>
    <row r="10178" spans="1:36" x14ac:dyDescent="0.25">
      <c r="A10178" s="30">
        <v>1.1107986111118799</v>
      </c>
      <c r="B10178" s="29">
        <v>102</v>
      </c>
      <c r="C10178" s="61">
        <v>102.1</v>
      </c>
      <c r="D10178" s="70">
        <f t="shared" si="1388"/>
        <v>102</v>
      </c>
      <c r="E10178" s="70">
        <f t="shared" si="1389"/>
        <v>102.1</v>
      </c>
      <c r="F10178" s="5">
        <v>10174</v>
      </c>
      <c r="G10178" s="72"/>
      <c r="H10178" s="4">
        <f t="shared" si="1390"/>
        <v>100</v>
      </c>
      <c r="I10178" s="4">
        <f t="shared" si="1391"/>
        <v>125</v>
      </c>
      <c r="J10178" s="1">
        <f t="shared" si="1387"/>
        <v>15848931924.611168</v>
      </c>
      <c r="K10178" s="5">
        <v>1667</v>
      </c>
      <c r="L10178" s="12">
        <f t="shared" si="1392"/>
        <v>104.5</v>
      </c>
      <c r="M10178" s="2">
        <f t="shared" si="1393"/>
        <v>104.5</v>
      </c>
      <c r="N10178" s="2" t="str">
        <f t="shared" si="1394"/>
        <v/>
      </c>
      <c r="AG10178" s="72"/>
      <c r="AH10178" s="72"/>
      <c r="AI10178" s="72"/>
      <c r="AJ10178" s="72"/>
    </row>
    <row r="10179" spans="1:36" x14ac:dyDescent="0.25">
      <c r="A10179" s="30">
        <v>1.11081018518596</v>
      </c>
      <c r="B10179" s="29">
        <v>101.9</v>
      </c>
      <c r="C10179" s="61">
        <v>102</v>
      </c>
      <c r="D10179" s="70">
        <f t="shared" si="1388"/>
        <v>101.9</v>
      </c>
      <c r="E10179" s="70">
        <f t="shared" si="1389"/>
        <v>102</v>
      </c>
      <c r="F10179" s="5">
        <v>10175</v>
      </c>
      <c r="G10179" s="72"/>
      <c r="H10179" s="4">
        <f t="shared" si="1390"/>
        <v>100</v>
      </c>
      <c r="I10179" s="4">
        <f t="shared" si="1391"/>
        <v>125</v>
      </c>
      <c r="J10179" s="1">
        <f t="shared" si="1387"/>
        <v>15488166189.124901</v>
      </c>
      <c r="K10179" s="5">
        <v>1667</v>
      </c>
      <c r="L10179" s="12">
        <f t="shared" si="1392"/>
        <v>104.5</v>
      </c>
      <c r="M10179" s="2">
        <f t="shared" si="1393"/>
        <v>104.5</v>
      </c>
      <c r="N10179" s="2" t="str">
        <f t="shared" si="1394"/>
        <v/>
      </c>
      <c r="AG10179" s="72"/>
      <c r="AH10179" s="72"/>
      <c r="AI10179" s="72"/>
      <c r="AJ10179" s="72"/>
    </row>
    <row r="10180" spans="1:36" x14ac:dyDescent="0.25">
      <c r="A10180" s="30">
        <v>1.11082175926003</v>
      </c>
      <c r="B10180" s="29">
        <v>101</v>
      </c>
      <c r="C10180" s="61">
        <v>101.1</v>
      </c>
      <c r="D10180" s="70">
        <f t="shared" si="1388"/>
        <v>101</v>
      </c>
      <c r="E10180" s="70">
        <f t="shared" si="1389"/>
        <v>101.1</v>
      </c>
      <c r="F10180" s="5">
        <v>10176</v>
      </c>
      <c r="G10180" s="72"/>
      <c r="H10180" s="4">
        <f t="shared" si="1390"/>
        <v>100</v>
      </c>
      <c r="I10180" s="4">
        <f t="shared" si="1391"/>
        <v>125</v>
      </c>
      <c r="J10180" s="1">
        <f t="shared" si="1387"/>
        <v>12589254117.94171</v>
      </c>
      <c r="K10180" s="5">
        <v>1667</v>
      </c>
      <c r="L10180" s="12">
        <f t="shared" si="1392"/>
        <v>104.5</v>
      </c>
      <c r="M10180" s="2">
        <f t="shared" si="1393"/>
        <v>104.5</v>
      </c>
      <c r="N10180" s="2" t="str">
        <f t="shared" si="1394"/>
        <v/>
      </c>
      <c r="AG10180" s="72"/>
      <c r="AH10180" s="72"/>
      <c r="AI10180" s="72"/>
      <c r="AJ10180" s="72"/>
    </row>
    <row r="10181" spans="1:36" x14ac:dyDescent="0.25">
      <c r="A10181" s="30">
        <v>1.1108333333341001</v>
      </c>
      <c r="B10181" s="29">
        <v>102.4</v>
      </c>
      <c r="C10181" s="61">
        <v>102.5</v>
      </c>
      <c r="D10181" s="70">
        <f t="shared" si="1388"/>
        <v>102.4</v>
      </c>
      <c r="E10181" s="70">
        <f t="shared" si="1389"/>
        <v>102.5</v>
      </c>
      <c r="F10181" s="5">
        <v>10177</v>
      </c>
      <c r="G10181" s="72"/>
      <c r="H10181" s="4">
        <f t="shared" si="1390"/>
        <v>100</v>
      </c>
      <c r="I10181" s="4">
        <f t="shared" si="1391"/>
        <v>125</v>
      </c>
      <c r="J10181" s="1">
        <f t="shared" ref="J10181:J10244" si="1395">10^(D10181/10)</f>
        <v>17378008287.493782</v>
      </c>
      <c r="K10181" s="5">
        <v>1667</v>
      </c>
      <c r="L10181" s="12">
        <f t="shared" si="1392"/>
        <v>104.5</v>
      </c>
      <c r="M10181" s="2">
        <f t="shared" si="1393"/>
        <v>104.5</v>
      </c>
      <c r="N10181" s="2" t="str">
        <f t="shared" si="1394"/>
        <v/>
      </c>
      <c r="AG10181" s="72"/>
      <c r="AH10181" s="72"/>
      <c r="AI10181" s="72"/>
      <c r="AJ10181" s="72"/>
    </row>
    <row r="10182" spans="1:36" x14ac:dyDescent="0.25">
      <c r="A10182" s="30">
        <v>1.1108449074081801</v>
      </c>
      <c r="B10182" s="29">
        <v>102.4</v>
      </c>
      <c r="C10182" s="61">
        <v>102.5</v>
      </c>
      <c r="D10182" s="70">
        <f t="shared" ref="D10182:D10245" si="1396">B10182+$AC$9</f>
        <v>102.4</v>
      </c>
      <c r="E10182" s="70">
        <f t="shared" ref="E10182:E10245" si="1397">C10182+$AC$9</f>
        <v>102.5</v>
      </c>
      <c r="F10182" s="5">
        <v>10178</v>
      </c>
      <c r="G10182" s="72"/>
      <c r="H10182" s="4">
        <f t="shared" si="1390"/>
        <v>100</v>
      </c>
      <c r="I10182" s="4">
        <f t="shared" si="1391"/>
        <v>125</v>
      </c>
      <c r="J10182" s="1">
        <f t="shared" si="1395"/>
        <v>17378008287.493782</v>
      </c>
      <c r="K10182" s="5">
        <v>1667</v>
      </c>
      <c r="L10182" s="12">
        <f t="shared" si="1392"/>
        <v>104.5</v>
      </c>
      <c r="M10182" s="2">
        <f t="shared" si="1393"/>
        <v>104.5</v>
      </c>
      <c r="N10182" s="2" t="str">
        <f t="shared" si="1394"/>
        <v/>
      </c>
      <c r="AG10182" s="72"/>
      <c r="AH10182" s="72"/>
      <c r="AI10182" s="72"/>
      <c r="AJ10182" s="72"/>
    </row>
    <row r="10183" spans="1:36" x14ac:dyDescent="0.25">
      <c r="A10183" s="30">
        <v>1.1108564814822499</v>
      </c>
      <c r="B10183" s="29">
        <v>105.2</v>
      </c>
      <c r="C10183" s="61">
        <v>105.3</v>
      </c>
      <c r="D10183" s="70">
        <f t="shared" si="1396"/>
        <v>105.2</v>
      </c>
      <c r="E10183" s="70">
        <f t="shared" si="1397"/>
        <v>105.3</v>
      </c>
      <c r="F10183" s="5">
        <v>10179</v>
      </c>
      <c r="G10183" s="72"/>
      <c r="H10183" s="4">
        <f t="shared" si="1390"/>
        <v>100</v>
      </c>
      <c r="I10183" s="4">
        <f t="shared" si="1391"/>
        <v>125</v>
      </c>
      <c r="J10183" s="1">
        <f t="shared" si="1395"/>
        <v>33113112148.259193</v>
      </c>
      <c r="K10183" s="5">
        <v>1667</v>
      </c>
      <c r="L10183" s="12">
        <f t="shared" si="1392"/>
        <v>104.5</v>
      </c>
      <c r="M10183" s="2">
        <f t="shared" si="1393"/>
        <v>104.5</v>
      </c>
      <c r="N10183" s="2" t="str">
        <f t="shared" si="1394"/>
        <v/>
      </c>
      <c r="AG10183" s="72"/>
      <c r="AH10183" s="72"/>
      <c r="AI10183" s="72"/>
      <c r="AJ10183" s="72"/>
    </row>
    <row r="10184" spans="1:36" x14ac:dyDescent="0.25">
      <c r="A10184" s="30">
        <v>1.1108680555563299</v>
      </c>
      <c r="B10184" s="29">
        <v>102.9</v>
      </c>
      <c r="C10184" s="61">
        <v>103</v>
      </c>
      <c r="D10184" s="70">
        <f t="shared" si="1396"/>
        <v>102.9</v>
      </c>
      <c r="E10184" s="70">
        <f t="shared" si="1397"/>
        <v>103</v>
      </c>
      <c r="F10184" s="5">
        <v>10180</v>
      </c>
      <c r="G10184" s="72"/>
      <c r="H10184" s="4">
        <f t="shared" si="1390"/>
        <v>100</v>
      </c>
      <c r="I10184" s="4">
        <f t="shared" si="1391"/>
        <v>125</v>
      </c>
      <c r="J10184" s="1">
        <f t="shared" si="1395"/>
        <v>19498445997.580547</v>
      </c>
      <c r="K10184" s="5">
        <v>1667</v>
      </c>
      <c r="L10184" s="12">
        <f t="shared" si="1392"/>
        <v>104.5</v>
      </c>
      <c r="M10184" s="2">
        <f t="shared" si="1393"/>
        <v>104.5</v>
      </c>
      <c r="N10184" s="2" t="str">
        <f t="shared" si="1394"/>
        <v/>
      </c>
      <c r="AG10184" s="72"/>
      <c r="AH10184" s="72"/>
      <c r="AI10184" s="72"/>
      <c r="AJ10184" s="72"/>
    </row>
    <row r="10185" spans="1:36" x14ac:dyDescent="0.25">
      <c r="A10185" s="30">
        <v>1.1108796296304</v>
      </c>
      <c r="B10185" s="29">
        <v>102.3</v>
      </c>
      <c r="C10185" s="61">
        <v>102.39999999999999</v>
      </c>
      <c r="D10185" s="70">
        <f t="shared" si="1396"/>
        <v>102.3</v>
      </c>
      <c r="E10185" s="70">
        <f t="shared" si="1397"/>
        <v>102.39999999999999</v>
      </c>
      <c r="F10185" s="5">
        <v>10181</v>
      </c>
      <c r="G10185" s="72"/>
      <c r="H10185" s="4">
        <f t="shared" si="1390"/>
        <v>100</v>
      </c>
      <c r="I10185" s="4">
        <f t="shared" si="1391"/>
        <v>125</v>
      </c>
      <c r="J10185" s="1">
        <f t="shared" si="1395"/>
        <v>16982436524.617474</v>
      </c>
      <c r="K10185" s="5">
        <v>1667</v>
      </c>
      <c r="L10185" s="12">
        <f t="shared" si="1392"/>
        <v>104.5</v>
      </c>
      <c r="M10185" s="2">
        <f t="shared" si="1393"/>
        <v>104.5</v>
      </c>
      <c r="N10185" s="2" t="str">
        <f t="shared" si="1394"/>
        <v/>
      </c>
      <c r="AG10185" s="72"/>
      <c r="AH10185" s="72"/>
      <c r="AI10185" s="72"/>
      <c r="AJ10185" s="72"/>
    </row>
    <row r="10186" spans="1:36" x14ac:dyDescent="0.25">
      <c r="A10186" s="30">
        <v>1.11089120370448</v>
      </c>
      <c r="B10186" s="29">
        <v>101.3</v>
      </c>
      <c r="C10186" s="61">
        <v>101.39999999999999</v>
      </c>
      <c r="D10186" s="70">
        <f t="shared" si="1396"/>
        <v>101.3</v>
      </c>
      <c r="E10186" s="70">
        <f t="shared" si="1397"/>
        <v>101.39999999999999</v>
      </c>
      <c r="F10186" s="5">
        <v>10182</v>
      </c>
      <c r="G10186" s="72"/>
      <c r="H10186" s="4">
        <f t="shared" si="1390"/>
        <v>100</v>
      </c>
      <c r="I10186" s="4">
        <f t="shared" si="1391"/>
        <v>125</v>
      </c>
      <c r="J10186" s="1">
        <f t="shared" si="1395"/>
        <v>13489628825.916525</v>
      </c>
      <c r="K10186" s="5">
        <v>1667</v>
      </c>
      <c r="L10186" s="12">
        <f t="shared" si="1392"/>
        <v>104.5</v>
      </c>
      <c r="M10186" s="2">
        <f t="shared" si="1393"/>
        <v>104.5</v>
      </c>
      <c r="N10186" s="2" t="str">
        <f t="shared" si="1394"/>
        <v/>
      </c>
      <c r="AG10186" s="72"/>
      <c r="AH10186" s="72"/>
      <c r="AI10186" s="72"/>
      <c r="AJ10186" s="72"/>
    </row>
    <row r="10187" spans="1:36" x14ac:dyDescent="0.25">
      <c r="A10187" s="30">
        <v>1.1109027777785501</v>
      </c>
      <c r="B10187" s="29">
        <v>102.6</v>
      </c>
      <c r="C10187" s="61">
        <v>102.69999999999999</v>
      </c>
      <c r="D10187" s="70">
        <f t="shared" si="1396"/>
        <v>102.6</v>
      </c>
      <c r="E10187" s="70">
        <f t="shared" si="1397"/>
        <v>102.69999999999999</v>
      </c>
      <c r="F10187" s="5">
        <v>10183</v>
      </c>
      <c r="G10187" s="72"/>
      <c r="H10187" s="4">
        <f t="shared" si="1390"/>
        <v>100</v>
      </c>
      <c r="I10187" s="4">
        <f t="shared" si="1391"/>
        <v>125</v>
      </c>
      <c r="J10187" s="1">
        <f t="shared" si="1395"/>
        <v>18197008586.099861</v>
      </c>
      <c r="K10187" s="5">
        <v>1667</v>
      </c>
      <c r="L10187" s="12">
        <f t="shared" si="1392"/>
        <v>104.5</v>
      </c>
      <c r="M10187" s="2">
        <f t="shared" si="1393"/>
        <v>104.5</v>
      </c>
      <c r="N10187" s="2" t="str">
        <f t="shared" si="1394"/>
        <v/>
      </c>
      <c r="AG10187" s="72"/>
      <c r="AH10187" s="72"/>
      <c r="AI10187" s="72"/>
      <c r="AJ10187" s="72"/>
    </row>
    <row r="10188" spans="1:36" x14ac:dyDescent="0.25">
      <c r="A10188" s="30">
        <v>1.1109143518526201</v>
      </c>
      <c r="B10188" s="29">
        <v>101.4</v>
      </c>
      <c r="C10188" s="61">
        <v>101.5</v>
      </c>
      <c r="D10188" s="70">
        <f t="shared" si="1396"/>
        <v>101.4</v>
      </c>
      <c r="E10188" s="70">
        <f t="shared" si="1397"/>
        <v>101.5</v>
      </c>
      <c r="F10188" s="5">
        <v>10184</v>
      </c>
      <c r="G10188" s="72"/>
      <c r="H10188" s="4">
        <f t="shared" si="1390"/>
        <v>100</v>
      </c>
      <c r="I10188" s="4">
        <f t="shared" si="1391"/>
        <v>125</v>
      </c>
      <c r="J10188" s="1">
        <f t="shared" si="1395"/>
        <v>13803842646.028885</v>
      </c>
      <c r="K10188" s="5">
        <v>1667</v>
      </c>
      <c r="L10188" s="12">
        <f t="shared" si="1392"/>
        <v>104.5</v>
      </c>
      <c r="M10188" s="2">
        <f t="shared" si="1393"/>
        <v>104.5</v>
      </c>
      <c r="N10188" s="2" t="str">
        <f t="shared" si="1394"/>
        <v/>
      </c>
      <c r="AG10188" s="72"/>
      <c r="AH10188" s="72"/>
      <c r="AI10188" s="72"/>
      <c r="AJ10188" s="72"/>
    </row>
    <row r="10189" spans="1:36" x14ac:dyDescent="0.25">
      <c r="A10189" s="30">
        <v>1.1109259259266999</v>
      </c>
      <c r="B10189" s="29">
        <v>101.9</v>
      </c>
      <c r="C10189" s="61">
        <v>102</v>
      </c>
      <c r="D10189" s="70">
        <f t="shared" si="1396"/>
        <v>101.9</v>
      </c>
      <c r="E10189" s="70">
        <f t="shared" si="1397"/>
        <v>102</v>
      </c>
      <c r="F10189" s="5">
        <v>10185</v>
      </c>
      <c r="G10189" s="72"/>
      <c r="H10189" s="4">
        <f t="shared" si="1390"/>
        <v>100</v>
      </c>
      <c r="I10189" s="4">
        <f t="shared" si="1391"/>
        <v>125</v>
      </c>
      <c r="J10189" s="1">
        <f t="shared" si="1395"/>
        <v>15488166189.124901</v>
      </c>
      <c r="K10189" s="5">
        <v>1667</v>
      </c>
      <c r="L10189" s="12">
        <f t="shared" si="1392"/>
        <v>104.5</v>
      </c>
      <c r="M10189" s="2">
        <f t="shared" si="1393"/>
        <v>104.5</v>
      </c>
      <c r="N10189" s="2" t="str">
        <f t="shared" si="1394"/>
        <v/>
      </c>
      <c r="AG10189" s="72"/>
      <c r="AH10189" s="72"/>
      <c r="AI10189" s="72"/>
      <c r="AJ10189" s="72"/>
    </row>
    <row r="10190" spans="1:36" x14ac:dyDescent="0.25">
      <c r="A10190" s="30">
        <v>1.11093750000077</v>
      </c>
      <c r="B10190" s="29">
        <v>101</v>
      </c>
      <c r="C10190" s="61">
        <v>101.1</v>
      </c>
      <c r="D10190" s="70">
        <f t="shared" si="1396"/>
        <v>101</v>
      </c>
      <c r="E10190" s="70">
        <f t="shared" si="1397"/>
        <v>101.1</v>
      </c>
      <c r="F10190" s="5">
        <v>10186</v>
      </c>
      <c r="G10190" s="72"/>
      <c r="H10190" s="4">
        <f t="shared" si="1390"/>
        <v>100</v>
      </c>
      <c r="I10190" s="4">
        <f t="shared" si="1391"/>
        <v>125</v>
      </c>
      <c r="J10190" s="1">
        <f t="shared" si="1395"/>
        <v>12589254117.94171</v>
      </c>
      <c r="K10190" s="5">
        <v>1667</v>
      </c>
      <c r="L10190" s="12">
        <f t="shared" si="1392"/>
        <v>104.5</v>
      </c>
      <c r="M10190" s="2">
        <f t="shared" si="1393"/>
        <v>104.5</v>
      </c>
      <c r="N10190" s="2" t="str">
        <f t="shared" si="1394"/>
        <v/>
      </c>
      <c r="AG10190" s="72"/>
      <c r="AH10190" s="72"/>
      <c r="AI10190" s="72"/>
      <c r="AJ10190" s="72"/>
    </row>
    <row r="10191" spans="1:36" x14ac:dyDescent="0.25">
      <c r="A10191" s="30">
        <v>1.11094907407485</v>
      </c>
      <c r="B10191" s="29">
        <v>101.5</v>
      </c>
      <c r="C10191" s="61">
        <v>103.5</v>
      </c>
      <c r="D10191" s="70">
        <f t="shared" si="1396"/>
        <v>101.5</v>
      </c>
      <c r="E10191" s="70">
        <f t="shared" si="1397"/>
        <v>103.5</v>
      </c>
      <c r="F10191" s="5">
        <v>10187</v>
      </c>
      <c r="G10191" s="72"/>
      <c r="H10191" s="4">
        <f t="shared" si="1390"/>
        <v>100</v>
      </c>
      <c r="I10191" s="4">
        <f t="shared" si="1391"/>
        <v>125</v>
      </c>
      <c r="J10191" s="1">
        <f t="shared" si="1395"/>
        <v>14125375446.227579</v>
      </c>
      <c r="K10191" s="5">
        <v>1667</v>
      </c>
      <c r="L10191" s="12">
        <f t="shared" si="1392"/>
        <v>104.5</v>
      </c>
      <c r="M10191" s="2">
        <f t="shared" si="1393"/>
        <v>104.5</v>
      </c>
      <c r="N10191" s="2" t="str">
        <f t="shared" si="1394"/>
        <v/>
      </c>
      <c r="AG10191" s="72"/>
      <c r="AH10191" s="72"/>
      <c r="AI10191" s="72"/>
      <c r="AJ10191" s="72"/>
    </row>
    <row r="10192" spans="1:36" x14ac:dyDescent="0.25">
      <c r="A10192" s="30">
        <v>1.11096064814892</v>
      </c>
      <c r="B10192" s="29">
        <v>102.1</v>
      </c>
      <c r="C10192" s="61">
        <v>103.1</v>
      </c>
      <c r="D10192" s="70">
        <f t="shared" si="1396"/>
        <v>102.1</v>
      </c>
      <c r="E10192" s="70">
        <f t="shared" si="1397"/>
        <v>103.1</v>
      </c>
      <c r="F10192" s="5">
        <v>10188</v>
      </c>
      <c r="G10192" s="72"/>
      <c r="H10192" s="4">
        <f t="shared" si="1390"/>
        <v>100</v>
      </c>
      <c r="I10192" s="4">
        <f t="shared" si="1391"/>
        <v>125</v>
      </c>
      <c r="J10192" s="1">
        <f t="shared" si="1395"/>
        <v>16218100973.589273</v>
      </c>
      <c r="K10192" s="5">
        <v>1667</v>
      </c>
      <c r="L10192" s="12">
        <f t="shared" si="1392"/>
        <v>104.5</v>
      </c>
      <c r="M10192" s="2">
        <f t="shared" si="1393"/>
        <v>104.5</v>
      </c>
      <c r="N10192" s="2" t="str">
        <f t="shared" si="1394"/>
        <v/>
      </c>
      <c r="AG10192" s="72"/>
      <c r="AH10192" s="72"/>
      <c r="AI10192" s="72"/>
      <c r="AJ10192" s="72"/>
    </row>
    <row r="10193" spans="1:36" x14ac:dyDescent="0.25">
      <c r="A10193" s="30">
        <v>1.1109722222229901</v>
      </c>
      <c r="B10193" s="29">
        <v>102.2</v>
      </c>
      <c r="C10193" s="61">
        <v>103</v>
      </c>
      <c r="D10193" s="70">
        <f t="shared" si="1396"/>
        <v>102.2</v>
      </c>
      <c r="E10193" s="70">
        <f t="shared" si="1397"/>
        <v>103</v>
      </c>
      <c r="F10193" s="5">
        <v>10189</v>
      </c>
      <c r="G10193" s="72"/>
      <c r="H10193" s="4">
        <f t="shared" si="1390"/>
        <v>100</v>
      </c>
      <c r="I10193" s="4">
        <f t="shared" si="1391"/>
        <v>125</v>
      </c>
      <c r="J10193" s="1">
        <f t="shared" si="1395"/>
        <v>16595869074.375696</v>
      </c>
      <c r="K10193" s="5">
        <v>1667</v>
      </c>
      <c r="L10193" s="12">
        <f t="shared" si="1392"/>
        <v>104.5</v>
      </c>
      <c r="M10193" s="2">
        <f t="shared" si="1393"/>
        <v>104.5</v>
      </c>
      <c r="N10193" s="2" t="str">
        <f t="shared" si="1394"/>
        <v/>
      </c>
      <c r="AG10193" s="72"/>
      <c r="AH10193" s="72"/>
      <c r="AI10193" s="72"/>
      <c r="AJ10193" s="72"/>
    </row>
    <row r="10194" spans="1:36" x14ac:dyDescent="0.25">
      <c r="A10194" s="30">
        <v>1.1109837962970699</v>
      </c>
      <c r="B10194" s="29">
        <v>101.3</v>
      </c>
      <c r="C10194" s="61">
        <v>101.5</v>
      </c>
      <c r="D10194" s="70">
        <f t="shared" si="1396"/>
        <v>101.3</v>
      </c>
      <c r="E10194" s="70">
        <f t="shared" si="1397"/>
        <v>101.5</v>
      </c>
      <c r="F10194" s="5">
        <v>10190</v>
      </c>
      <c r="G10194" s="72"/>
      <c r="H10194" s="4">
        <f t="shared" si="1390"/>
        <v>100</v>
      </c>
      <c r="I10194" s="4">
        <f t="shared" si="1391"/>
        <v>125</v>
      </c>
      <c r="J10194" s="1">
        <f t="shared" si="1395"/>
        <v>13489628825.916525</v>
      </c>
      <c r="K10194" s="5">
        <v>1667</v>
      </c>
      <c r="L10194" s="12">
        <f t="shared" si="1392"/>
        <v>104.5</v>
      </c>
      <c r="M10194" s="2">
        <f t="shared" si="1393"/>
        <v>104.5</v>
      </c>
      <c r="N10194" s="2" t="str">
        <f t="shared" si="1394"/>
        <v/>
      </c>
      <c r="AG10194" s="72"/>
      <c r="AH10194" s="72"/>
      <c r="AI10194" s="72"/>
      <c r="AJ10194" s="72"/>
    </row>
    <row r="10195" spans="1:36" x14ac:dyDescent="0.25">
      <c r="A10195" s="30">
        <v>1.1109953703711399</v>
      </c>
      <c r="B10195" s="29">
        <v>101.7</v>
      </c>
      <c r="C10195" s="61">
        <v>101.8</v>
      </c>
      <c r="D10195" s="70">
        <f t="shared" si="1396"/>
        <v>101.7</v>
      </c>
      <c r="E10195" s="70">
        <f t="shared" si="1397"/>
        <v>101.8</v>
      </c>
      <c r="F10195" s="5">
        <v>10191</v>
      </c>
      <c r="G10195" s="72"/>
      <c r="H10195" s="4">
        <f t="shared" si="1390"/>
        <v>100</v>
      </c>
      <c r="I10195" s="4">
        <f t="shared" si="1391"/>
        <v>125</v>
      </c>
      <c r="J10195" s="1">
        <f t="shared" si="1395"/>
        <v>14791083881.682108</v>
      </c>
      <c r="K10195" s="5">
        <v>1667</v>
      </c>
      <c r="L10195" s="12">
        <f t="shared" si="1392"/>
        <v>104.5</v>
      </c>
      <c r="M10195" s="2">
        <f t="shared" si="1393"/>
        <v>104.5</v>
      </c>
      <c r="N10195" s="2" t="str">
        <f t="shared" si="1394"/>
        <v/>
      </c>
      <c r="AG10195" s="72"/>
      <c r="AH10195" s="72"/>
      <c r="AI10195" s="72"/>
      <c r="AJ10195" s="72"/>
    </row>
    <row r="10196" spans="1:36" x14ac:dyDescent="0.25">
      <c r="A10196" s="30">
        <v>1.11100694444522</v>
      </c>
      <c r="B10196" s="29">
        <v>103</v>
      </c>
      <c r="C10196" s="61">
        <v>103.1</v>
      </c>
      <c r="D10196" s="70">
        <f t="shared" si="1396"/>
        <v>103</v>
      </c>
      <c r="E10196" s="70">
        <f t="shared" si="1397"/>
        <v>103.1</v>
      </c>
      <c r="F10196" s="5">
        <v>10192</v>
      </c>
      <c r="G10196" s="72"/>
      <c r="H10196" s="4">
        <f t="shared" si="1390"/>
        <v>100</v>
      </c>
      <c r="I10196" s="4">
        <f t="shared" si="1391"/>
        <v>125</v>
      </c>
      <c r="J10196" s="1">
        <f t="shared" si="1395"/>
        <v>19952623149.688889</v>
      </c>
      <c r="K10196" s="5">
        <v>1667</v>
      </c>
      <c r="L10196" s="12">
        <f t="shared" si="1392"/>
        <v>104.5</v>
      </c>
      <c r="M10196" s="2">
        <f t="shared" si="1393"/>
        <v>104.5</v>
      </c>
      <c r="N10196" s="2" t="str">
        <f t="shared" si="1394"/>
        <v/>
      </c>
      <c r="AG10196" s="72"/>
      <c r="AH10196" s="72"/>
      <c r="AI10196" s="72"/>
      <c r="AJ10196" s="72"/>
    </row>
    <row r="10197" spans="1:36" x14ac:dyDescent="0.25">
      <c r="A10197" s="30">
        <v>1.11101851851929</v>
      </c>
      <c r="B10197" s="29">
        <v>101.6</v>
      </c>
      <c r="C10197" s="61">
        <v>102.8</v>
      </c>
      <c r="D10197" s="70">
        <f t="shared" si="1396"/>
        <v>101.6</v>
      </c>
      <c r="E10197" s="70">
        <f t="shared" si="1397"/>
        <v>102.8</v>
      </c>
      <c r="F10197" s="5">
        <v>10193</v>
      </c>
      <c r="G10197" s="72"/>
      <c r="H10197" s="4">
        <f t="shared" si="1390"/>
        <v>100</v>
      </c>
      <c r="I10197" s="4">
        <f t="shared" si="1391"/>
        <v>125</v>
      </c>
      <c r="J10197" s="1">
        <f t="shared" si="1395"/>
        <v>14454397707.459311</v>
      </c>
      <c r="K10197" s="5">
        <v>1667</v>
      </c>
      <c r="L10197" s="12">
        <f t="shared" si="1392"/>
        <v>104.6</v>
      </c>
      <c r="M10197" s="2">
        <f t="shared" si="1393"/>
        <v>104.6</v>
      </c>
      <c r="N10197" s="2" t="str">
        <f t="shared" si="1394"/>
        <v/>
      </c>
      <c r="AG10197" s="72"/>
      <c r="AH10197" s="72"/>
      <c r="AI10197" s="72"/>
      <c r="AJ10197" s="72"/>
    </row>
    <row r="10198" spans="1:36" x14ac:dyDescent="0.25">
      <c r="A10198" s="30">
        <v>1.11103009259337</v>
      </c>
      <c r="B10198" s="29">
        <v>102.6</v>
      </c>
      <c r="C10198" s="61">
        <v>103</v>
      </c>
      <c r="D10198" s="70">
        <f t="shared" si="1396"/>
        <v>102.6</v>
      </c>
      <c r="E10198" s="70">
        <f t="shared" si="1397"/>
        <v>103</v>
      </c>
      <c r="F10198" s="5">
        <v>10194</v>
      </c>
      <c r="G10198" s="72"/>
      <c r="H10198" s="4">
        <f t="shared" si="1390"/>
        <v>100</v>
      </c>
      <c r="I10198" s="4">
        <f t="shared" si="1391"/>
        <v>125</v>
      </c>
      <c r="J10198" s="1">
        <f t="shared" si="1395"/>
        <v>18197008586.099861</v>
      </c>
      <c r="K10198" s="5">
        <v>1667</v>
      </c>
      <c r="L10198" s="12">
        <f t="shared" si="1392"/>
        <v>104.6</v>
      </c>
      <c r="M10198" s="2">
        <f t="shared" si="1393"/>
        <v>104.6</v>
      </c>
      <c r="N10198" s="2" t="str">
        <f t="shared" si="1394"/>
        <v/>
      </c>
      <c r="AG10198" s="72"/>
      <c r="AH10198" s="72"/>
      <c r="AI10198" s="72"/>
      <c r="AJ10198" s="72"/>
    </row>
    <row r="10199" spans="1:36" x14ac:dyDescent="0.25">
      <c r="A10199" s="30">
        <v>1.1110416666674401</v>
      </c>
      <c r="B10199" s="29">
        <v>102.1</v>
      </c>
      <c r="C10199" s="61">
        <v>104.1</v>
      </c>
      <c r="D10199" s="70">
        <f t="shared" si="1396"/>
        <v>102.1</v>
      </c>
      <c r="E10199" s="70">
        <f t="shared" si="1397"/>
        <v>104.1</v>
      </c>
      <c r="F10199" s="5">
        <v>10195</v>
      </c>
      <c r="G10199" s="72"/>
      <c r="H10199" s="4">
        <f t="shared" ref="H10199:H10262" si="1398">X$15</f>
        <v>100</v>
      </c>
      <c r="I10199" s="4">
        <f t="shared" ref="I10199:I10262" si="1399">X$36</f>
        <v>125</v>
      </c>
      <c r="J10199" s="1">
        <f t="shared" si="1395"/>
        <v>16218100973.589273</v>
      </c>
      <c r="K10199" s="5">
        <v>1667</v>
      </c>
      <c r="L10199" s="12">
        <f t="shared" ref="L10199:L10262" si="1400">ROUND(10*LOG10(SUM(J6600:J10199)/3600),1)</f>
        <v>104.6</v>
      </c>
      <c r="M10199" s="2">
        <f t="shared" ref="M10199:M10262" si="1401">IF(L10199&gt;$X$15,L10199,"")</f>
        <v>104.6</v>
      </c>
      <c r="N10199" s="2" t="str">
        <f t="shared" ref="N10199:N10262" si="1402">IF(E10199&gt;$X$36,E10199,"")</f>
        <v/>
      </c>
      <c r="AG10199" s="72"/>
      <c r="AH10199" s="72"/>
      <c r="AI10199" s="72"/>
      <c r="AJ10199" s="72"/>
    </row>
    <row r="10200" spans="1:36" x14ac:dyDescent="0.25">
      <c r="A10200" s="30">
        <v>1.1110532407415099</v>
      </c>
      <c r="B10200" s="29">
        <v>101.8</v>
      </c>
      <c r="C10200" s="61">
        <v>102.39999999999999</v>
      </c>
      <c r="D10200" s="70">
        <f t="shared" si="1396"/>
        <v>101.8</v>
      </c>
      <c r="E10200" s="70">
        <f t="shared" si="1397"/>
        <v>102.39999999999999</v>
      </c>
      <c r="F10200" s="5">
        <v>10196</v>
      </c>
      <c r="G10200" s="72"/>
      <c r="H10200" s="4">
        <f t="shared" si="1398"/>
        <v>100</v>
      </c>
      <c r="I10200" s="4">
        <f t="shared" si="1399"/>
        <v>125</v>
      </c>
      <c r="J10200" s="1">
        <f t="shared" si="1395"/>
        <v>15135612484.362116</v>
      </c>
      <c r="K10200" s="5">
        <v>1667</v>
      </c>
      <c r="L10200" s="12">
        <f t="shared" si="1400"/>
        <v>104.6</v>
      </c>
      <c r="M10200" s="2">
        <f t="shared" si="1401"/>
        <v>104.6</v>
      </c>
      <c r="N10200" s="2" t="str">
        <f t="shared" si="1402"/>
        <v/>
      </c>
      <c r="AG10200" s="72"/>
      <c r="AH10200" s="72"/>
      <c r="AI10200" s="72"/>
      <c r="AJ10200" s="72"/>
    </row>
    <row r="10201" spans="1:36" x14ac:dyDescent="0.25">
      <c r="A10201" s="30">
        <v>1.1110648148155899</v>
      </c>
      <c r="B10201" s="29">
        <v>101.2</v>
      </c>
      <c r="C10201" s="61">
        <v>102.2</v>
      </c>
      <c r="D10201" s="70">
        <f t="shared" si="1396"/>
        <v>101.2</v>
      </c>
      <c r="E10201" s="70">
        <f t="shared" si="1397"/>
        <v>102.2</v>
      </c>
      <c r="F10201" s="5">
        <v>10197</v>
      </c>
      <c r="G10201" s="72"/>
      <c r="H10201" s="4">
        <f t="shared" si="1398"/>
        <v>100</v>
      </c>
      <c r="I10201" s="4">
        <f t="shared" si="1399"/>
        <v>125</v>
      </c>
      <c r="J10201" s="1">
        <f t="shared" si="1395"/>
        <v>13182567385.564108</v>
      </c>
      <c r="K10201" s="5">
        <v>1667</v>
      </c>
      <c r="L10201" s="12">
        <f t="shared" si="1400"/>
        <v>104.6</v>
      </c>
      <c r="M10201" s="2">
        <f t="shared" si="1401"/>
        <v>104.6</v>
      </c>
      <c r="N10201" s="2" t="str">
        <f t="shared" si="1402"/>
        <v/>
      </c>
      <c r="AG10201" s="72"/>
      <c r="AH10201" s="72"/>
      <c r="AI10201" s="72"/>
      <c r="AJ10201" s="72"/>
    </row>
    <row r="10202" spans="1:36" x14ac:dyDescent="0.25">
      <c r="A10202" s="30">
        <v>1.11107638888966</v>
      </c>
      <c r="B10202" s="29">
        <v>101.5</v>
      </c>
      <c r="C10202" s="61">
        <v>102.3</v>
      </c>
      <c r="D10202" s="70">
        <f t="shared" si="1396"/>
        <v>101.5</v>
      </c>
      <c r="E10202" s="70">
        <f t="shared" si="1397"/>
        <v>102.3</v>
      </c>
      <c r="F10202" s="5">
        <v>10198</v>
      </c>
      <c r="G10202" s="72"/>
      <c r="H10202" s="4">
        <f t="shared" si="1398"/>
        <v>100</v>
      </c>
      <c r="I10202" s="4">
        <f t="shared" si="1399"/>
        <v>125</v>
      </c>
      <c r="J10202" s="1">
        <f t="shared" si="1395"/>
        <v>14125375446.227579</v>
      </c>
      <c r="K10202" s="5">
        <v>1667</v>
      </c>
      <c r="L10202" s="12">
        <f t="shared" si="1400"/>
        <v>104.6</v>
      </c>
      <c r="M10202" s="2">
        <f t="shared" si="1401"/>
        <v>104.6</v>
      </c>
      <c r="N10202" s="2" t="str">
        <f t="shared" si="1402"/>
        <v/>
      </c>
      <c r="AG10202" s="72"/>
      <c r="AH10202" s="72"/>
      <c r="AI10202" s="72"/>
      <c r="AJ10202" s="72"/>
    </row>
    <row r="10203" spans="1:36" x14ac:dyDescent="0.25">
      <c r="A10203" s="30">
        <v>1.11108796296374</v>
      </c>
      <c r="B10203" s="29">
        <v>101.6</v>
      </c>
      <c r="C10203" s="61">
        <v>101.8</v>
      </c>
      <c r="D10203" s="70">
        <f t="shared" si="1396"/>
        <v>101.6</v>
      </c>
      <c r="E10203" s="70">
        <f t="shared" si="1397"/>
        <v>101.8</v>
      </c>
      <c r="F10203" s="5">
        <v>10199</v>
      </c>
      <c r="G10203" s="72"/>
      <c r="H10203" s="4">
        <f t="shared" si="1398"/>
        <v>100</v>
      </c>
      <c r="I10203" s="4">
        <f t="shared" si="1399"/>
        <v>125</v>
      </c>
      <c r="J10203" s="1">
        <f t="shared" si="1395"/>
        <v>14454397707.459311</v>
      </c>
      <c r="K10203" s="5">
        <v>1667</v>
      </c>
      <c r="L10203" s="12">
        <f t="shared" si="1400"/>
        <v>104.6</v>
      </c>
      <c r="M10203" s="2">
        <f t="shared" si="1401"/>
        <v>104.6</v>
      </c>
      <c r="N10203" s="2" t="str">
        <f t="shared" si="1402"/>
        <v/>
      </c>
      <c r="AG10203" s="72"/>
      <c r="AH10203" s="72"/>
      <c r="AI10203" s="72"/>
      <c r="AJ10203" s="72"/>
    </row>
    <row r="10204" spans="1:36" x14ac:dyDescent="0.25">
      <c r="A10204" s="30">
        <v>1.1110995370378101</v>
      </c>
      <c r="B10204" s="29">
        <v>101.7</v>
      </c>
      <c r="C10204" s="61">
        <v>101.8</v>
      </c>
      <c r="D10204" s="70">
        <f t="shared" si="1396"/>
        <v>101.7</v>
      </c>
      <c r="E10204" s="70">
        <f t="shared" si="1397"/>
        <v>101.8</v>
      </c>
      <c r="F10204" s="5">
        <v>10200</v>
      </c>
      <c r="G10204" s="72"/>
      <c r="H10204" s="4">
        <f t="shared" si="1398"/>
        <v>100</v>
      </c>
      <c r="I10204" s="4">
        <f t="shared" si="1399"/>
        <v>125</v>
      </c>
      <c r="J10204" s="1">
        <f t="shared" si="1395"/>
        <v>14791083881.682108</v>
      </c>
      <c r="K10204" s="5">
        <v>1667</v>
      </c>
      <c r="L10204" s="12">
        <f t="shared" si="1400"/>
        <v>104.6</v>
      </c>
      <c r="M10204" s="2">
        <f t="shared" si="1401"/>
        <v>104.6</v>
      </c>
      <c r="N10204" s="2" t="str">
        <f t="shared" si="1402"/>
        <v/>
      </c>
      <c r="AG10204" s="72"/>
      <c r="AH10204" s="72"/>
      <c r="AI10204" s="72"/>
      <c r="AJ10204" s="72"/>
    </row>
    <row r="10205" spans="1:36" x14ac:dyDescent="0.25">
      <c r="A10205" s="30">
        <v>1.1111111111118801</v>
      </c>
      <c r="B10205" s="29">
        <v>103</v>
      </c>
      <c r="C10205" s="61">
        <v>103.1</v>
      </c>
      <c r="D10205" s="70">
        <f t="shared" si="1396"/>
        <v>103</v>
      </c>
      <c r="E10205" s="70">
        <f t="shared" si="1397"/>
        <v>103.1</v>
      </c>
      <c r="F10205" s="5">
        <v>10201</v>
      </c>
      <c r="G10205" s="71"/>
      <c r="H10205" s="4">
        <f t="shared" si="1398"/>
        <v>100</v>
      </c>
      <c r="I10205" s="4">
        <f t="shared" si="1399"/>
        <v>125</v>
      </c>
      <c r="J10205" s="1">
        <f t="shared" si="1395"/>
        <v>19952623149.688889</v>
      </c>
      <c r="K10205" s="5">
        <v>1667</v>
      </c>
      <c r="L10205" s="12">
        <f t="shared" si="1400"/>
        <v>104.6</v>
      </c>
      <c r="M10205" s="2">
        <f t="shared" si="1401"/>
        <v>104.6</v>
      </c>
      <c r="N10205" s="2" t="str">
        <f t="shared" si="1402"/>
        <v/>
      </c>
      <c r="AG10205" s="71">
        <f>$A10205</f>
        <v>1.1111111111118801</v>
      </c>
      <c r="AH10205" s="71"/>
      <c r="AI10205" s="71">
        <v>0.11805555555555557</v>
      </c>
      <c r="AJ10205" s="71"/>
    </row>
    <row r="10206" spans="1:36" x14ac:dyDescent="0.25">
      <c r="A10206" s="30">
        <v>1.1111226851859599</v>
      </c>
      <c r="B10206" s="29">
        <v>102.7</v>
      </c>
      <c r="C10206" s="61">
        <v>103.9</v>
      </c>
      <c r="D10206" s="70">
        <f t="shared" si="1396"/>
        <v>102.7</v>
      </c>
      <c r="E10206" s="70">
        <f t="shared" si="1397"/>
        <v>103.9</v>
      </c>
      <c r="F10206" s="5">
        <v>10202</v>
      </c>
      <c r="G10206" s="72"/>
      <c r="H10206" s="4">
        <f t="shared" si="1398"/>
        <v>100</v>
      </c>
      <c r="I10206" s="4">
        <f t="shared" si="1399"/>
        <v>125</v>
      </c>
      <c r="J10206" s="1">
        <f t="shared" si="1395"/>
        <v>18620871366.6287</v>
      </c>
      <c r="K10206" s="5">
        <v>1667</v>
      </c>
      <c r="L10206" s="12">
        <f t="shared" si="1400"/>
        <v>104.6</v>
      </c>
      <c r="M10206" s="2">
        <f t="shared" si="1401"/>
        <v>104.6</v>
      </c>
      <c r="N10206" s="2" t="str">
        <f t="shared" si="1402"/>
        <v/>
      </c>
      <c r="AG10206" s="72"/>
      <c r="AH10206" s="72"/>
      <c r="AI10206" s="72"/>
      <c r="AJ10206" s="72"/>
    </row>
    <row r="10207" spans="1:36" x14ac:dyDescent="0.25">
      <c r="A10207" s="30">
        <v>1.11113425926003</v>
      </c>
      <c r="B10207" s="29">
        <v>102.3</v>
      </c>
      <c r="C10207" s="61">
        <v>102.7</v>
      </c>
      <c r="D10207" s="70">
        <f t="shared" si="1396"/>
        <v>102.3</v>
      </c>
      <c r="E10207" s="70">
        <f t="shared" si="1397"/>
        <v>102.7</v>
      </c>
      <c r="F10207" s="5">
        <v>10203</v>
      </c>
      <c r="G10207" s="72"/>
      <c r="H10207" s="4">
        <f t="shared" si="1398"/>
        <v>100</v>
      </c>
      <c r="I10207" s="4">
        <f t="shared" si="1399"/>
        <v>125</v>
      </c>
      <c r="J10207" s="1">
        <f t="shared" si="1395"/>
        <v>16982436524.617474</v>
      </c>
      <c r="K10207" s="5">
        <v>1667</v>
      </c>
      <c r="L10207" s="12">
        <f t="shared" si="1400"/>
        <v>104.6</v>
      </c>
      <c r="M10207" s="2">
        <f t="shared" si="1401"/>
        <v>104.6</v>
      </c>
      <c r="N10207" s="2" t="str">
        <f t="shared" si="1402"/>
        <v/>
      </c>
      <c r="AG10207" s="72"/>
      <c r="AH10207" s="72"/>
      <c r="AI10207" s="72"/>
      <c r="AJ10207" s="72"/>
    </row>
    <row r="10208" spans="1:36" x14ac:dyDescent="0.25">
      <c r="A10208" s="30">
        <v>1.11114583333411</v>
      </c>
      <c r="B10208" s="29">
        <v>102.9</v>
      </c>
      <c r="C10208" s="61">
        <v>104.9</v>
      </c>
      <c r="D10208" s="70">
        <f t="shared" si="1396"/>
        <v>102.9</v>
      </c>
      <c r="E10208" s="70">
        <f t="shared" si="1397"/>
        <v>104.9</v>
      </c>
      <c r="F10208" s="5">
        <v>10204</v>
      </c>
      <c r="G10208" s="72"/>
      <c r="H10208" s="4">
        <f t="shared" si="1398"/>
        <v>100</v>
      </c>
      <c r="I10208" s="4">
        <f t="shared" si="1399"/>
        <v>125</v>
      </c>
      <c r="J10208" s="1">
        <f t="shared" si="1395"/>
        <v>19498445997.580547</v>
      </c>
      <c r="K10208" s="5">
        <v>1667</v>
      </c>
      <c r="L10208" s="12">
        <f t="shared" si="1400"/>
        <v>104.6</v>
      </c>
      <c r="M10208" s="2">
        <f t="shared" si="1401"/>
        <v>104.6</v>
      </c>
      <c r="N10208" s="2" t="str">
        <f t="shared" si="1402"/>
        <v/>
      </c>
      <c r="AG10208" s="72"/>
      <c r="AH10208" s="72"/>
      <c r="AI10208" s="72"/>
      <c r="AJ10208" s="72"/>
    </row>
    <row r="10209" spans="1:36" x14ac:dyDescent="0.25">
      <c r="A10209" s="30">
        <v>1.11115740740818</v>
      </c>
      <c r="B10209" s="29">
        <v>102.7</v>
      </c>
      <c r="C10209" s="61">
        <v>103.3</v>
      </c>
      <c r="D10209" s="70">
        <f t="shared" si="1396"/>
        <v>102.7</v>
      </c>
      <c r="E10209" s="70">
        <f t="shared" si="1397"/>
        <v>103.3</v>
      </c>
      <c r="F10209" s="5">
        <v>10205</v>
      </c>
      <c r="G10209" s="72"/>
      <c r="H10209" s="4">
        <f t="shared" si="1398"/>
        <v>100</v>
      </c>
      <c r="I10209" s="4">
        <f t="shared" si="1399"/>
        <v>125</v>
      </c>
      <c r="J10209" s="1">
        <f t="shared" si="1395"/>
        <v>18620871366.6287</v>
      </c>
      <c r="K10209" s="5">
        <v>1667</v>
      </c>
      <c r="L10209" s="12">
        <f t="shared" si="1400"/>
        <v>104.6</v>
      </c>
      <c r="M10209" s="2">
        <f t="shared" si="1401"/>
        <v>104.6</v>
      </c>
      <c r="N10209" s="2" t="str">
        <f t="shared" si="1402"/>
        <v/>
      </c>
      <c r="AG10209" s="72"/>
      <c r="AH10209" s="72"/>
      <c r="AI10209" s="72"/>
      <c r="AJ10209" s="72"/>
    </row>
    <row r="10210" spans="1:36" x14ac:dyDescent="0.25">
      <c r="A10210" s="30">
        <v>1.1111689814822601</v>
      </c>
      <c r="B10210" s="29">
        <v>103.5</v>
      </c>
      <c r="C10210" s="61">
        <v>103.6</v>
      </c>
      <c r="D10210" s="70">
        <f t="shared" si="1396"/>
        <v>103.5</v>
      </c>
      <c r="E10210" s="70">
        <f t="shared" si="1397"/>
        <v>103.6</v>
      </c>
      <c r="F10210" s="5">
        <v>10206</v>
      </c>
      <c r="G10210" s="72"/>
      <c r="H10210" s="4">
        <f t="shared" si="1398"/>
        <v>100</v>
      </c>
      <c r="I10210" s="4">
        <f t="shared" si="1399"/>
        <v>125</v>
      </c>
      <c r="J10210" s="1">
        <f t="shared" si="1395"/>
        <v>22387211385.683411</v>
      </c>
      <c r="K10210" s="5">
        <v>1667</v>
      </c>
      <c r="L10210" s="12">
        <f t="shared" si="1400"/>
        <v>104.6</v>
      </c>
      <c r="M10210" s="2">
        <f t="shared" si="1401"/>
        <v>104.6</v>
      </c>
      <c r="N10210" s="2" t="str">
        <f t="shared" si="1402"/>
        <v/>
      </c>
      <c r="AG10210" s="72"/>
      <c r="AH10210" s="72"/>
      <c r="AI10210" s="72"/>
      <c r="AJ10210" s="72"/>
    </row>
    <row r="10211" spans="1:36" x14ac:dyDescent="0.25">
      <c r="A10211" s="30">
        <v>1.1111805555563301</v>
      </c>
      <c r="B10211" s="29">
        <v>105</v>
      </c>
      <c r="C10211" s="61">
        <v>105.1</v>
      </c>
      <c r="D10211" s="70">
        <f t="shared" si="1396"/>
        <v>105</v>
      </c>
      <c r="E10211" s="70">
        <f t="shared" si="1397"/>
        <v>105.1</v>
      </c>
      <c r="F10211" s="5">
        <v>10207</v>
      </c>
      <c r="G10211" s="72"/>
      <c r="H10211" s="4">
        <f t="shared" si="1398"/>
        <v>100</v>
      </c>
      <c r="I10211" s="4">
        <f t="shared" si="1399"/>
        <v>125</v>
      </c>
      <c r="J10211" s="1">
        <f t="shared" si="1395"/>
        <v>31622776601.68388</v>
      </c>
      <c r="K10211" s="5">
        <v>1667</v>
      </c>
      <c r="L10211" s="12">
        <f t="shared" si="1400"/>
        <v>104.6</v>
      </c>
      <c r="M10211" s="2">
        <f t="shared" si="1401"/>
        <v>104.6</v>
      </c>
      <c r="N10211" s="2" t="str">
        <f t="shared" si="1402"/>
        <v/>
      </c>
      <c r="AG10211" s="72"/>
      <c r="AH10211" s="72"/>
      <c r="AI10211" s="72"/>
      <c r="AJ10211" s="72"/>
    </row>
    <row r="10212" spans="1:36" x14ac:dyDescent="0.25">
      <c r="A10212" s="30">
        <v>1.1111921296303999</v>
      </c>
      <c r="B10212" s="29">
        <v>101.6</v>
      </c>
      <c r="C10212" s="61">
        <v>102.6</v>
      </c>
      <c r="D10212" s="70">
        <f t="shared" si="1396"/>
        <v>101.6</v>
      </c>
      <c r="E10212" s="70">
        <f t="shared" si="1397"/>
        <v>102.6</v>
      </c>
      <c r="F10212" s="5">
        <v>10208</v>
      </c>
      <c r="G10212" s="72"/>
      <c r="H10212" s="4">
        <f t="shared" si="1398"/>
        <v>100</v>
      </c>
      <c r="I10212" s="4">
        <f t="shared" si="1399"/>
        <v>125</v>
      </c>
      <c r="J10212" s="1">
        <f t="shared" si="1395"/>
        <v>14454397707.459311</v>
      </c>
      <c r="K10212" s="5">
        <v>1667</v>
      </c>
      <c r="L10212" s="12">
        <f t="shared" si="1400"/>
        <v>104.6</v>
      </c>
      <c r="M10212" s="2">
        <f t="shared" si="1401"/>
        <v>104.6</v>
      </c>
      <c r="N10212" s="2" t="str">
        <f t="shared" si="1402"/>
        <v/>
      </c>
      <c r="AG10212" s="72"/>
      <c r="AH10212" s="72"/>
      <c r="AI10212" s="72"/>
      <c r="AJ10212" s="72"/>
    </row>
    <row r="10213" spans="1:36" x14ac:dyDescent="0.25">
      <c r="A10213" s="30">
        <v>1.11120370370448</v>
      </c>
      <c r="B10213" s="29">
        <v>101.5</v>
      </c>
      <c r="C10213" s="61">
        <v>101.6</v>
      </c>
      <c r="D10213" s="70">
        <f t="shared" si="1396"/>
        <v>101.5</v>
      </c>
      <c r="E10213" s="70">
        <f t="shared" si="1397"/>
        <v>101.6</v>
      </c>
      <c r="F10213" s="5">
        <v>10209</v>
      </c>
      <c r="G10213" s="72"/>
      <c r="H10213" s="4">
        <f t="shared" si="1398"/>
        <v>100</v>
      </c>
      <c r="I10213" s="4">
        <f t="shared" si="1399"/>
        <v>125</v>
      </c>
      <c r="J10213" s="1">
        <f t="shared" si="1395"/>
        <v>14125375446.227579</v>
      </c>
      <c r="K10213" s="5">
        <v>1667</v>
      </c>
      <c r="L10213" s="12">
        <f t="shared" si="1400"/>
        <v>104.6</v>
      </c>
      <c r="M10213" s="2">
        <f t="shared" si="1401"/>
        <v>104.6</v>
      </c>
      <c r="N10213" s="2" t="str">
        <f t="shared" si="1402"/>
        <v/>
      </c>
      <c r="AG10213" s="72"/>
      <c r="AH10213" s="72"/>
      <c r="AI10213" s="72"/>
      <c r="AJ10213" s="72"/>
    </row>
    <row r="10214" spans="1:36" x14ac:dyDescent="0.25">
      <c r="A10214" s="30">
        <v>1.11121527777855</v>
      </c>
      <c r="B10214" s="29">
        <v>101.9</v>
      </c>
      <c r="C10214" s="61">
        <v>102</v>
      </c>
      <c r="D10214" s="70">
        <f t="shared" si="1396"/>
        <v>101.9</v>
      </c>
      <c r="E10214" s="70">
        <f t="shared" si="1397"/>
        <v>102</v>
      </c>
      <c r="F10214" s="5">
        <v>10210</v>
      </c>
      <c r="G10214" s="72"/>
      <c r="H10214" s="4">
        <f t="shared" si="1398"/>
        <v>100</v>
      </c>
      <c r="I10214" s="4">
        <f t="shared" si="1399"/>
        <v>125</v>
      </c>
      <c r="J10214" s="1">
        <f t="shared" si="1395"/>
        <v>15488166189.124901</v>
      </c>
      <c r="K10214" s="5">
        <v>1667</v>
      </c>
      <c r="L10214" s="12">
        <f t="shared" si="1400"/>
        <v>104.6</v>
      </c>
      <c r="M10214" s="2">
        <f t="shared" si="1401"/>
        <v>104.6</v>
      </c>
      <c r="N10214" s="2" t="str">
        <f t="shared" si="1402"/>
        <v/>
      </c>
      <c r="AG10214" s="72"/>
      <c r="AH10214" s="72"/>
      <c r="AI10214" s="72"/>
      <c r="AJ10214" s="72"/>
    </row>
    <row r="10215" spans="1:36" x14ac:dyDescent="0.25">
      <c r="A10215" s="30">
        <v>1.11122685185263</v>
      </c>
      <c r="B10215" s="29">
        <v>102.2</v>
      </c>
      <c r="C10215" s="61">
        <v>102.3</v>
      </c>
      <c r="D10215" s="70">
        <f t="shared" si="1396"/>
        <v>102.2</v>
      </c>
      <c r="E10215" s="70">
        <f t="shared" si="1397"/>
        <v>102.3</v>
      </c>
      <c r="F10215" s="5">
        <v>10211</v>
      </c>
      <c r="G10215" s="72"/>
      <c r="H10215" s="4">
        <f t="shared" si="1398"/>
        <v>100</v>
      </c>
      <c r="I10215" s="4">
        <f t="shared" si="1399"/>
        <v>125</v>
      </c>
      <c r="J10215" s="1">
        <f t="shared" si="1395"/>
        <v>16595869074.375696</v>
      </c>
      <c r="K10215" s="5">
        <v>1667</v>
      </c>
      <c r="L10215" s="12">
        <f t="shared" si="1400"/>
        <v>104.6</v>
      </c>
      <c r="M10215" s="2">
        <f t="shared" si="1401"/>
        <v>104.6</v>
      </c>
      <c r="N10215" s="2" t="str">
        <f t="shared" si="1402"/>
        <v/>
      </c>
      <c r="AG10215" s="72"/>
      <c r="AH10215" s="72"/>
      <c r="AI10215" s="72"/>
      <c r="AJ10215" s="72"/>
    </row>
    <row r="10216" spans="1:36" x14ac:dyDescent="0.25">
      <c r="A10216" s="30">
        <v>1.1112384259267001</v>
      </c>
      <c r="B10216" s="29">
        <v>101.8</v>
      </c>
      <c r="C10216" s="61">
        <v>101.89999999999999</v>
      </c>
      <c r="D10216" s="70">
        <f t="shared" si="1396"/>
        <v>101.8</v>
      </c>
      <c r="E10216" s="70">
        <f t="shared" si="1397"/>
        <v>101.89999999999999</v>
      </c>
      <c r="F10216" s="5">
        <v>10212</v>
      </c>
      <c r="G10216" s="72"/>
      <c r="H10216" s="4">
        <f t="shared" si="1398"/>
        <v>100</v>
      </c>
      <c r="I10216" s="4">
        <f t="shared" si="1399"/>
        <v>125</v>
      </c>
      <c r="J10216" s="1">
        <f t="shared" si="1395"/>
        <v>15135612484.362116</v>
      </c>
      <c r="K10216" s="5">
        <v>1667</v>
      </c>
      <c r="L10216" s="12">
        <f t="shared" si="1400"/>
        <v>104.6</v>
      </c>
      <c r="M10216" s="2">
        <f t="shared" si="1401"/>
        <v>104.6</v>
      </c>
      <c r="N10216" s="2" t="str">
        <f t="shared" si="1402"/>
        <v/>
      </c>
      <c r="AG10216" s="72"/>
      <c r="AH10216" s="72"/>
      <c r="AI10216" s="72"/>
      <c r="AJ10216" s="72"/>
    </row>
    <row r="10217" spans="1:36" x14ac:dyDescent="0.25">
      <c r="A10217" s="30">
        <v>1.1112500000007699</v>
      </c>
      <c r="B10217" s="29">
        <v>101.6</v>
      </c>
      <c r="C10217" s="61">
        <v>101.69999999999999</v>
      </c>
      <c r="D10217" s="70">
        <f t="shared" si="1396"/>
        <v>101.6</v>
      </c>
      <c r="E10217" s="70">
        <f t="shared" si="1397"/>
        <v>101.69999999999999</v>
      </c>
      <c r="F10217" s="5">
        <v>10213</v>
      </c>
      <c r="G10217" s="72"/>
      <c r="H10217" s="4">
        <f t="shared" si="1398"/>
        <v>100</v>
      </c>
      <c r="I10217" s="4">
        <f t="shared" si="1399"/>
        <v>125</v>
      </c>
      <c r="J10217" s="1">
        <f t="shared" si="1395"/>
        <v>14454397707.459311</v>
      </c>
      <c r="K10217" s="5">
        <v>1667</v>
      </c>
      <c r="L10217" s="12">
        <f t="shared" si="1400"/>
        <v>104.6</v>
      </c>
      <c r="M10217" s="2">
        <f t="shared" si="1401"/>
        <v>104.6</v>
      </c>
      <c r="N10217" s="2" t="str">
        <f t="shared" si="1402"/>
        <v/>
      </c>
      <c r="AG10217" s="72"/>
      <c r="AH10217" s="72"/>
      <c r="AI10217" s="72"/>
      <c r="AJ10217" s="72"/>
    </row>
    <row r="10218" spans="1:36" x14ac:dyDescent="0.25">
      <c r="A10218" s="30">
        <v>1.1112615740748499</v>
      </c>
      <c r="B10218" s="29">
        <v>101.3</v>
      </c>
      <c r="C10218" s="61">
        <v>101.39999999999999</v>
      </c>
      <c r="D10218" s="70">
        <f t="shared" si="1396"/>
        <v>101.3</v>
      </c>
      <c r="E10218" s="70">
        <f t="shared" si="1397"/>
        <v>101.39999999999999</v>
      </c>
      <c r="F10218" s="5">
        <v>10214</v>
      </c>
      <c r="G10218" s="72"/>
      <c r="H10218" s="4">
        <f t="shared" si="1398"/>
        <v>100</v>
      </c>
      <c r="I10218" s="4">
        <f t="shared" si="1399"/>
        <v>125</v>
      </c>
      <c r="J10218" s="1">
        <f t="shared" si="1395"/>
        <v>13489628825.916525</v>
      </c>
      <c r="K10218" s="5">
        <v>1667</v>
      </c>
      <c r="L10218" s="12">
        <f t="shared" si="1400"/>
        <v>104.6</v>
      </c>
      <c r="M10218" s="2">
        <f t="shared" si="1401"/>
        <v>104.6</v>
      </c>
      <c r="N10218" s="2" t="str">
        <f t="shared" si="1402"/>
        <v/>
      </c>
      <c r="AG10218" s="72"/>
      <c r="AH10218" s="72"/>
      <c r="AI10218" s="72"/>
      <c r="AJ10218" s="72"/>
    </row>
    <row r="10219" spans="1:36" x14ac:dyDescent="0.25">
      <c r="A10219" s="30">
        <v>1.11127314814892</v>
      </c>
      <c r="B10219" s="29">
        <v>100.9</v>
      </c>
      <c r="C10219" s="61">
        <v>101</v>
      </c>
      <c r="D10219" s="70">
        <f t="shared" si="1396"/>
        <v>100.9</v>
      </c>
      <c r="E10219" s="70">
        <f t="shared" si="1397"/>
        <v>101</v>
      </c>
      <c r="F10219" s="5">
        <v>10215</v>
      </c>
      <c r="G10219" s="72"/>
      <c r="H10219" s="4">
        <f t="shared" si="1398"/>
        <v>100</v>
      </c>
      <c r="I10219" s="4">
        <f t="shared" si="1399"/>
        <v>125</v>
      </c>
      <c r="J10219" s="1">
        <f t="shared" si="1395"/>
        <v>12302687708.123854</v>
      </c>
      <c r="K10219" s="5">
        <v>1667</v>
      </c>
      <c r="L10219" s="12">
        <f t="shared" si="1400"/>
        <v>104.6</v>
      </c>
      <c r="M10219" s="2">
        <f t="shared" si="1401"/>
        <v>104.6</v>
      </c>
      <c r="N10219" s="2" t="str">
        <f t="shared" si="1402"/>
        <v/>
      </c>
      <c r="AG10219" s="72"/>
      <c r="AH10219" s="72"/>
      <c r="AI10219" s="72"/>
      <c r="AJ10219" s="72"/>
    </row>
    <row r="10220" spans="1:36" x14ac:dyDescent="0.25">
      <c r="A10220" s="30">
        <v>1.111284722223</v>
      </c>
      <c r="B10220" s="29">
        <v>104.1</v>
      </c>
      <c r="C10220" s="61">
        <v>104.19999999999999</v>
      </c>
      <c r="D10220" s="70">
        <f t="shared" si="1396"/>
        <v>104.1</v>
      </c>
      <c r="E10220" s="70">
        <f t="shared" si="1397"/>
        <v>104.19999999999999</v>
      </c>
      <c r="F10220" s="5">
        <v>10216</v>
      </c>
      <c r="G10220" s="72"/>
      <c r="H10220" s="4">
        <f t="shared" si="1398"/>
        <v>100</v>
      </c>
      <c r="I10220" s="4">
        <f t="shared" si="1399"/>
        <v>125</v>
      </c>
      <c r="J10220" s="1">
        <f t="shared" si="1395"/>
        <v>25703957827.688728</v>
      </c>
      <c r="K10220" s="5">
        <v>1667</v>
      </c>
      <c r="L10220" s="12">
        <f t="shared" si="1400"/>
        <v>104.6</v>
      </c>
      <c r="M10220" s="2">
        <f t="shared" si="1401"/>
        <v>104.6</v>
      </c>
      <c r="N10220" s="2" t="str">
        <f t="shared" si="1402"/>
        <v/>
      </c>
      <c r="AG10220" s="72"/>
      <c r="AH10220" s="72"/>
      <c r="AI10220" s="72"/>
      <c r="AJ10220" s="72"/>
    </row>
    <row r="10221" spans="1:36" x14ac:dyDescent="0.25">
      <c r="A10221" s="30">
        <v>1.1112962962970701</v>
      </c>
      <c r="B10221" s="29">
        <v>102.9</v>
      </c>
      <c r="C10221" s="61">
        <v>103</v>
      </c>
      <c r="D10221" s="70">
        <f t="shared" si="1396"/>
        <v>102.9</v>
      </c>
      <c r="E10221" s="70">
        <f t="shared" si="1397"/>
        <v>103</v>
      </c>
      <c r="F10221" s="5">
        <v>10217</v>
      </c>
      <c r="G10221" s="72"/>
      <c r="H10221" s="4">
        <f t="shared" si="1398"/>
        <v>100</v>
      </c>
      <c r="I10221" s="4">
        <f t="shared" si="1399"/>
        <v>125</v>
      </c>
      <c r="J10221" s="1">
        <f t="shared" si="1395"/>
        <v>19498445997.580547</v>
      </c>
      <c r="K10221" s="5">
        <v>1667</v>
      </c>
      <c r="L10221" s="12">
        <f t="shared" si="1400"/>
        <v>104.6</v>
      </c>
      <c r="M10221" s="2">
        <f t="shared" si="1401"/>
        <v>104.6</v>
      </c>
      <c r="N10221" s="2" t="str">
        <f t="shared" si="1402"/>
        <v/>
      </c>
      <c r="AG10221" s="72"/>
      <c r="AH10221" s="72"/>
      <c r="AI10221" s="72"/>
      <c r="AJ10221" s="72"/>
    </row>
    <row r="10222" spans="1:36" x14ac:dyDescent="0.25">
      <c r="A10222" s="30">
        <v>1.1113078703711501</v>
      </c>
      <c r="B10222" s="29">
        <v>101.2</v>
      </c>
      <c r="C10222" s="61">
        <v>101.3</v>
      </c>
      <c r="D10222" s="70">
        <f t="shared" si="1396"/>
        <v>101.2</v>
      </c>
      <c r="E10222" s="70">
        <f t="shared" si="1397"/>
        <v>101.3</v>
      </c>
      <c r="F10222" s="5">
        <v>10218</v>
      </c>
      <c r="G10222" s="72"/>
      <c r="H10222" s="4">
        <f t="shared" si="1398"/>
        <v>100</v>
      </c>
      <c r="I10222" s="4">
        <f t="shared" si="1399"/>
        <v>125</v>
      </c>
      <c r="J10222" s="1">
        <f t="shared" si="1395"/>
        <v>13182567385.564108</v>
      </c>
      <c r="K10222" s="5">
        <v>1667</v>
      </c>
      <c r="L10222" s="12">
        <f t="shared" si="1400"/>
        <v>104.6</v>
      </c>
      <c r="M10222" s="2">
        <f t="shared" si="1401"/>
        <v>104.6</v>
      </c>
      <c r="N10222" s="2" t="str">
        <f t="shared" si="1402"/>
        <v/>
      </c>
      <c r="AG10222" s="72"/>
      <c r="AH10222" s="72"/>
      <c r="AI10222" s="72"/>
      <c r="AJ10222" s="72"/>
    </row>
    <row r="10223" spans="1:36" x14ac:dyDescent="0.25">
      <c r="A10223" s="30">
        <v>1.1113194444452199</v>
      </c>
      <c r="B10223" s="29">
        <v>102.5</v>
      </c>
      <c r="C10223" s="61">
        <v>102.6</v>
      </c>
      <c r="D10223" s="70">
        <f t="shared" si="1396"/>
        <v>102.5</v>
      </c>
      <c r="E10223" s="70">
        <f t="shared" si="1397"/>
        <v>102.6</v>
      </c>
      <c r="F10223" s="5">
        <v>10219</v>
      </c>
      <c r="G10223" s="72"/>
      <c r="H10223" s="4">
        <f t="shared" si="1398"/>
        <v>100</v>
      </c>
      <c r="I10223" s="4">
        <f t="shared" si="1399"/>
        <v>125</v>
      </c>
      <c r="J10223" s="1">
        <f t="shared" si="1395"/>
        <v>17782794100.389256</v>
      </c>
      <c r="K10223" s="5">
        <v>1667</v>
      </c>
      <c r="L10223" s="12">
        <f t="shared" si="1400"/>
        <v>104.6</v>
      </c>
      <c r="M10223" s="2">
        <f t="shared" si="1401"/>
        <v>104.6</v>
      </c>
      <c r="N10223" s="2" t="str">
        <f t="shared" si="1402"/>
        <v/>
      </c>
      <c r="AG10223" s="72"/>
      <c r="AH10223" s="72"/>
      <c r="AI10223" s="72"/>
      <c r="AJ10223" s="72"/>
    </row>
    <row r="10224" spans="1:36" x14ac:dyDescent="0.25">
      <c r="A10224" s="30">
        <v>1.1113310185192899</v>
      </c>
      <c r="B10224" s="29">
        <v>102.1</v>
      </c>
      <c r="C10224" s="61">
        <v>102.19999999999999</v>
      </c>
      <c r="D10224" s="70">
        <f t="shared" si="1396"/>
        <v>102.1</v>
      </c>
      <c r="E10224" s="70">
        <f t="shared" si="1397"/>
        <v>102.19999999999999</v>
      </c>
      <c r="F10224" s="5">
        <v>10220</v>
      </c>
      <c r="G10224" s="72"/>
      <c r="H10224" s="4">
        <f t="shared" si="1398"/>
        <v>100</v>
      </c>
      <c r="I10224" s="4">
        <f t="shared" si="1399"/>
        <v>125</v>
      </c>
      <c r="J10224" s="1">
        <f t="shared" si="1395"/>
        <v>16218100973.589273</v>
      </c>
      <c r="K10224" s="5">
        <v>1667</v>
      </c>
      <c r="L10224" s="12">
        <f t="shared" si="1400"/>
        <v>104.6</v>
      </c>
      <c r="M10224" s="2">
        <f t="shared" si="1401"/>
        <v>104.6</v>
      </c>
      <c r="N10224" s="2" t="str">
        <f t="shared" si="1402"/>
        <v/>
      </c>
      <c r="AG10224" s="72"/>
      <c r="AH10224" s="72"/>
      <c r="AI10224" s="72"/>
      <c r="AJ10224" s="72"/>
    </row>
    <row r="10225" spans="1:36" x14ac:dyDescent="0.25">
      <c r="A10225" s="30">
        <v>1.11134259259337</v>
      </c>
      <c r="B10225" s="29">
        <v>101.8</v>
      </c>
      <c r="C10225" s="61">
        <v>101.89999999999999</v>
      </c>
      <c r="D10225" s="70">
        <f t="shared" si="1396"/>
        <v>101.8</v>
      </c>
      <c r="E10225" s="70">
        <f t="shared" si="1397"/>
        <v>101.89999999999999</v>
      </c>
      <c r="F10225" s="5">
        <v>10221</v>
      </c>
      <c r="G10225" s="72"/>
      <c r="H10225" s="4">
        <f t="shared" si="1398"/>
        <v>100</v>
      </c>
      <c r="I10225" s="4">
        <f t="shared" si="1399"/>
        <v>125</v>
      </c>
      <c r="J10225" s="1">
        <f t="shared" si="1395"/>
        <v>15135612484.362116</v>
      </c>
      <c r="K10225" s="5">
        <v>1667</v>
      </c>
      <c r="L10225" s="12">
        <f t="shared" si="1400"/>
        <v>104.6</v>
      </c>
      <c r="M10225" s="2">
        <f t="shared" si="1401"/>
        <v>104.6</v>
      </c>
      <c r="N10225" s="2" t="str">
        <f t="shared" si="1402"/>
        <v/>
      </c>
      <c r="AG10225" s="72"/>
      <c r="AH10225" s="72"/>
      <c r="AI10225" s="72"/>
      <c r="AJ10225" s="72"/>
    </row>
    <row r="10226" spans="1:36" x14ac:dyDescent="0.25">
      <c r="A10226" s="30">
        <v>1.11135416666744</v>
      </c>
      <c r="B10226" s="29">
        <v>101.9</v>
      </c>
      <c r="C10226" s="61">
        <v>102</v>
      </c>
      <c r="D10226" s="70">
        <f t="shared" si="1396"/>
        <v>101.9</v>
      </c>
      <c r="E10226" s="70">
        <f t="shared" si="1397"/>
        <v>102</v>
      </c>
      <c r="F10226" s="5">
        <v>10222</v>
      </c>
      <c r="G10226" s="72"/>
      <c r="H10226" s="4">
        <f t="shared" si="1398"/>
        <v>100</v>
      </c>
      <c r="I10226" s="4">
        <f t="shared" si="1399"/>
        <v>125</v>
      </c>
      <c r="J10226" s="1">
        <f t="shared" si="1395"/>
        <v>15488166189.124901</v>
      </c>
      <c r="K10226" s="5">
        <v>1667</v>
      </c>
      <c r="L10226" s="12">
        <f t="shared" si="1400"/>
        <v>104.6</v>
      </c>
      <c r="M10226" s="2">
        <f t="shared" si="1401"/>
        <v>104.6</v>
      </c>
      <c r="N10226" s="2" t="str">
        <f t="shared" si="1402"/>
        <v/>
      </c>
      <c r="AG10226" s="72"/>
      <c r="AH10226" s="72"/>
      <c r="AI10226" s="72"/>
      <c r="AJ10226" s="72"/>
    </row>
    <row r="10227" spans="1:36" x14ac:dyDescent="0.25">
      <c r="A10227" s="30">
        <v>1.1113657407415201</v>
      </c>
      <c r="B10227" s="29">
        <v>102.4</v>
      </c>
      <c r="C10227" s="61">
        <v>102.5</v>
      </c>
      <c r="D10227" s="70">
        <f t="shared" si="1396"/>
        <v>102.4</v>
      </c>
      <c r="E10227" s="70">
        <f t="shared" si="1397"/>
        <v>102.5</v>
      </c>
      <c r="F10227" s="5">
        <v>10223</v>
      </c>
      <c r="G10227" s="73"/>
      <c r="H10227" s="4">
        <f t="shared" si="1398"/>
        <v>100</v>
      </c>
      <c r="I10227" s="4">
        <f t="shared" si="1399"/>
        <v>125</v>
      </c>
      <c r="J10227" s="1">
        <f t="shared" si="1395"/>
        <v>17378008287.493782</v>
      </c>
      <c r="K10227" s="5">
        <v>1667</v>
      </c>
      <c r="L10227" s="12">
        <f t="shared" si="1400"/>
        <v>104.6</v>
      </c>
      <c r="M10227" s="2">
        <f t="shared" si="1401"/>
        <v>104.6</v>
      </c>
      <c r="N10227" s="2" t="str">
        <f t="shared" si="1402"/>
        <v/>
      </c>
      <c r="AG10227" s="73"/>
      <c r="AH10227" s="73"/>
      <c r="AI10227" s="73"/>
      <c r="AJ10227" s="73"/>
    </row>
    <row r="10228" spans="1:36" x14ac:dyDescent="0.25">
      <c r="A10228" s="30">
        <v>1.1113773148155901</v>
      </c>
      <c r="B10228" s="29">
        <v>101.9</v>
      </c>
      <c r="C10228" s="61">
        <v>102</v>
      </c>
      <c r="D10228" s="70">
        <f t="shared" si="1396"/>
        <v>101.9</v>
      </c>
      <c r="E10228" s="70">
        <f t="shared" si="1397"/>
        <v>102</v>
      </c>
      <c r="F10228" s="5">
        <v>10224</v>
      </c>
      <c r="G10228" s="72"/>
      <c r="H10228" s="4">
        <f t="shared" si="1398"/>
        <v>100</v>
      </c>
      <c r="I10228" s="4">
        <f t="shared" si="1399"/>
        <v>125</v>
      </c>
      <c r="J10228" s="1">
        <f t="shared" si="1395"/>
        <v>15488166189.124901</v>
      </c>
      <c r="K10228" s="5">
        <v>1667</v>
      </c>
      <c r="L10228" s="12">
        <f t="shared" si="1400"/>
        <v>104.6</v>
      </c>
      <c r="M10228" s="2">
        <f t="shared" si="1401"/>
        <v>104.6</v>
      </c>
      <c r="N10228" s="2" t="str">
        <f t="shared" si="1402"/>
        <v/>
      </c>
      <c r="AG10228" s="72"/>
      <c r="AH10228" s="72"/>
      <c r="AI10228" s="72"/>
      <c r="AJ10228" s="72"/>
    </row>
    <row r="10229" spans="1:36" x14ac:dyDescent="0.25">
      <c r="A10229" s="30">
        <v>1.1113888888896599</v>
      </c>
      <c r="B10229" s="29">
        <v>101.9</v>
      </c>
      <c r="C10229" s="61">
        <v>102</v>
      </c>
      <c r="D10229" s="70">
        <f t="shared" si="1396"/>
        <v>101.9</v>
      </c>
      <c r="E10229" s="70">
        <f t="shared" si="1397"/>
        <v>102</v>
      </c>
      <c r="F10229" s="5">
        <v>10225</v>
      </c>
      <c r="G10229" s="72"/>
      <c r="H10229" s="4">
        <f t="shared" si="1398"/>
        <v>100</v>
      </c>
      <c r="I10229" s="4">
        <f t="shared" si="1399"/>
        <v>125</v>
      </c>
      <c r="J10229" s="1">
        <f t="shared" si="1395"/>
        <v>15488166189.124901</v>
      </c>
      <c r="K10229" s="5">
        <v>1667</v>
      </c>
      <c r="L10229" s="12">
        <f t="shared" si="1400"/>
        <v>104.6</v>
      </c>
      <c r="M10229" s="2">
        <f t="shared" si="1401"/>
        <v>104.6</v>
      </c>
      <c r="N10229" s="2" t="str">
        <f t="shared" si="1402"/>
        <v/>
      </c>
      <c r="AG10229" s="72"/>
      <c r="AH10229" s="72"/>
      <c r="AI10229" s="72"/>
      <c r="AJ10229" s="72"/>
    </row>
    <row r="10230" spans="1:36" x14ac:dyDescent="0.25">
      <c r="A10230" s="30">
        <v>1.11140046296374</v>
      </c>
      <c r="B10230" s="29">
        <v>101.1</v>
      </c>
      <c r="C10230" s="61">
        <v>101.19999999999999</v>
      </c>
      <c r="D10230" s="70">
        <f t="shared" si="1396"/>
        <v>101.1</v>
      </c>
      <c r="E10230" s="70">
        <f t="shared" si="1397"/>
        <v>101.19999999999999</v>
      </c>
      <c r="F10230" s="5">
        <v>10226</v>
      </c>
      <c r="G10230" s="72"/>
      <c r="H10230" s="4">
        <f t="shared" si="1398"/>
        <v>100</v>
      </c>
      <c r="I10230" s="4">
        <f t="shared" si="1399"/>
        <v>125</v>
      </c>
      <c r="J10230" s="1">
        <f t="shared" si="1395"/>
        <v>12882495516.931332</v>
      </c>
      <c r="K10230" s="5">
        <v>1667</v>
      </c>
      <c r="L10230" s="12">
        <f t="shared" si="1400"/>
        <v>104.6</v>
      </c>
      <c r="M10230" s="2">
        <f t="shared" si="1401"/>
        <v>104.6</v>
      </c>
      <c r="N10230" s="2" t="str">
        <f t="shared" si="1402"/>
        <v/>
      </c>
      <c r="AG10230" s="72"/>
      <c r="AH10230" s="72"/>
      <c r="AI10230" s="72"/>
      <c r="AJ10230" s="72"/>
    </row>
    <row r="10231" spans="1:36" x14ac:dyDescent="0.25">
      <c r="A10231" s="30">
        <v>1.11141203703781</v>
      </c>
      <c r="B10231" s="29">
        <v>102</v>
      </c>
      <c r="C10231" s="61">
        <v>102.1</v>
      </c>
      <c r="D10231" s="70">
        <f t="shared" si="1396"/>
        <v>102</v>
      </c>
      <c r="E10231" s="70">
        <f t="shared" si="1397"/>
        <v>102.1</v>
      </c>
      <c r="F10231" s="5">
        <v>10227</v>
      </c>
      <c r="G10231" s="72"/>
      <c r="H10231" s="4">
        <f t="shared" si="1398"/>
        <v>100</v>
      </c>
      <c r="I10231" s="4">
        <f t="shared" si="1399"/>
        <v>125</v>
      </c>
      <c r="J10231" s="1">
        <f t="shared" si="1395"/>
        <v>15848931924.611168</v>
      </c>
      <c r="K10231" s="5">
        <v>1667</v>
      </c>
      <c r="L10231" s="12">
        <f t="shared" si="1400"/>
        <v>104.6</v>
      </c>
      <c r="M10231" s="2">
        <f t="shared" si="1401"/>
        <v>104.6</v>
      </c>
      <c r="N10231" s="2" t="str">
        <f t="shared" si="1402"/>
        <v/>
      </c>
      <c r="AG10231" s="72"/>
      <c r="AH10231" s="72"/>
      <c r="AI10231" s="72"/>
      <c r="AJ10231" s="72"/>
    </row>
    <row r="10232" spans="1:36" x14ac:dyDescent="0.25">
      <c r="A10232" s="30">
        <v>1.11142361111189</v>
      </c>
      <c r="B10232" s="29">
        <v>101.4</v>
      </c>
      <c r="C10232" s="61">
        <v>101.5</v>
      </c>
      <c r="D10232" s="70">
        <f t="shared" si="1396"/>
        <v>101.4</v>
      </c>
      <c r="E10232" s="70">
        <f t="shared" si="1397"/>
        <v>101.5</v>
      </c>
      <c r="F10232" s="5">
        <v>10228</v>
      </c>
      <c r="G10232" s="72"/>
      <c r="H10232" s="4">
        <f t="shared" si="1398"/>
        <v>100</v>
      </c>
      <c r="I10232" s="4">
        <f t="shared" si="1399"/>
        <v>125</v>
      </c>
      <c r="J10232" s="1">
        <f t="shared" si="1395"/>
        <v>13803842646.028885</v>
      </c>
      <c r="K10232" s="5">
        <v>1667</v>
      </c>
      <c r="L10232" s="12">
        <f t="shared" si="1400"/>
        <v>104.6</v>
      </c>
      <c r="M10232" s="2">
        <f t="shared" si="1401"/>
        <v>104.6</v>
      </c>
      <c r="N10232" s="2" t="str">
        <f t="shared" si="1402"/>
        <v/>
      </c>
      <c r="AG10232" s="72"/>
      <c r="AH10232" s="72"/>
      <c r="AI10232" s="72"/>
      <c r="AJ10232" s="72"/>
    </row>
    <row r="10233" spans="1:36" x14ac:dyDescent="0.25">
      <c r="A10233" s="30">
        <v>1.1114351851859601</v>
      </c>
      <c r="B10233" s="29">
        <v>102.4</v>
      </c>
      <c r="C10233" s="61">
        <v>102.5</v>
      </c>
      <c r="D10233" s="70">
        <f t="shared" si="1396"/>
        <v>102.4</v>
      </c>
      <c r="E10233" s="70">
        <f t="shared" si="1397"/>
        <v>102.5</v>
      </c>
      <c r="F10233" s="5">
        <v>10229</v>
      </c>
      <c r="G10233" s="72"/>
      <c r="H10233" s="4">
        <f t="shared" si="1398"/>
        <v>100</v>
      </c>
      <c r="I10233" s="4">
        <f t="shared" si="1399"/>
        <v>125</v>
      </c>
      <c r="J10233" s="1">
        <f t="shared" si="1395"/>
        <v>17378008287.493782</v>
      </c>
      <c r="K10233" s="5">
        <v>1667</v>
      </c>
      <c r="L10233" s="12">
        <f t="shared" si="1400"/>
        <v>104.6</v>
      </c>
      <c r="M10233" s="2">
        <f t="shared" si="1401"/>
        <v>104.6</v>
      </c>
      <c r="N10233" s="2" t="str">
        <f t="shared" si="1402"/>
        <v/>
      </c>
      <c r="AG10233" s="72"/>
      <c r="AH10233" s="72"/>
      <c r="AI10233" s="72"/>
      <c r="AJ10233" s="72"/>
    </row>
    <row r="10234" spans="1:36" x14ac:dyDescent="0.25">
      <c r="A10234" s="30">
        <v>1.1114467592600299</v>
      </c>
      <c r="B10234" s="29">
        <v>102.9</v>
      </c>
      <c r="C10234" s="61">
        <v>103</v>
      </c>
      <c r="D10234" s="70">
        <f t="shared" si="1396"/>
        <v>102.9</v>
      </c>
      <c r="E10234" s="70">
        <f t="shared" si="1397"/>
        <v>103</v>
      </c>
      <c r="F10234" s="5">
        <v>10230</v>
      </c>
      <c r="G10234" s="72"/>
      <c r="H10234" s="4">
        <f t="shared" si="1398"/>
        <v>100</v>
      </c>
      <c r="I10234" s="4">
        <f t="shared" si="1399"/>
        <v>125</v>
      </c>
      <c r="J10234" s="1">
        <f t="shared" si="1395"/>
        <v>19498445997.580547</v>
      </c>
      <c r="K10234" s="5">
        <v>1667</v>
      </c>
      <c r="L10234" s="12">
        <f t="shared" si="1400"/>
        <v>104.6</v>
      </c>
      <c r="M10234" s="2">
        <f t="shared" si="1401"/>
        <v>104.6</v>
      </c>
      <c r="N10234" s="2" t="str">
        <f t="shared" si="1402"/>
        <v/>
      </c>
      <c r="AG10234" s="72"/>
      <c r="AH10234" s="72"/>
      <c r="AI10234" s="72"/>
      <c r="AJ10234" s="72"/>
    </row>
    <row r="10235" spans="1:36" x14ac:dyDescent="0.25">
      <c r="A10235" s="30">
        <v>1.1114583333341099</v>
      </c>
      <c r="B10235" s="29">
        <v>101.2</v>
      </c>
      <c r="C10235" s="61">
        <v>101.3</v>
      </c>
      <c r="D10235" s="70">
        <f t="shared" si="1396"/>
        <v>101.2</v>
      </c>
      <c r="E10235" s="70">
        <f t="shared" si="1397"/>
        <v>101.3</v>
      </c>
      <c r="F10235" s="5">
        <v>10231</v>
      </c>
      <c r="G10235" s="72"/>
      <c r="H10235" s="4">
        <f t="shared" si="1398"/>
        <v>100</v>
      </c>
      <c r="I10235" s="4">
        <f t="shared" si="1399"/>
        <v>125</v>
      </c>
      <c r="J10235" s="1">
        <f t="shared" si="1395"/>
        <v>13182567385.564108</v>
      </c>
      <c r="K10235" s="5">
        <v>1667</v>
      </c>
      <c r="L10235" s="12">
        <f t="shared" si="1400"/>
        <v>104.6</v>
      </c>
      <c r="M10235" s="2">
        <f t="shared" si="1401"/>
        <v>104.6</v>
      </c>
      <c r="N10235" s="2" t="str">
        <f t="shared" si="1402"/>
        <v/>
      </c>
      <c r="AG10235" s="72"/>
      <c r="AH10235" s="72"/>
      <c r="AI10235" s="72"/>
      <c r="AJ10235" s="72"/>
    </row>
    <row r="10236" spans="1:36" x14ac:dyDescent="0.25">
      <c r="A10236" s="30">
        <v>1.11146990740818</v>
      </c>
      <c r="B10236" s="29">
        <v>102.5</v>
      </c>
      <c r="C10236" s="61">
        <v>102.6</v>
      </c>
      <c r="D10236" s="70">
        <f t="shared" si="1396"/>
        <v>102.5</v>
      </c>
      <c r="E10236" s="70">
        <f t="shared" si="1397"/>
        <v>102.6</v>
      </c>
      <c r="F10236" s="5">
        <v>10232</v>
      </c>
      <c r="G10236" s="72"/>
      <c r="H10236" s="4">
        <f t="shared" si="1398"/>
        <v>100</v>
      </c>
      <c r="I10236" s="4">
        <f t="shared" si="1399"/>
        <v>125</v>
      </c>
      <c r="J10236" s="1">
        <f t="shared" si="1395"/>
        <v>17782794100.389256</v>
      </c>
      <c r="K10236" s="5">
        <v>1667</v>
      </c>
      <c r="L10236" s="12">
        <f t="shared" si="1400"/>
        <v>104.6</v>
      </c>
      <c r="M10236" s="2">
        <f t="shared" si="1401"/>
        <v>104.6</v>
      </c>
      <c r="N10236" s="2" t="str">
        <f t="shared" si="1402"/>
        <v/>
      </c>
      <c r="AG10236" s="72"/>
      <c r="AH10236" s="72"/>
      <c r="AI10236" s="72"/>
      <c r="AJ10236" s="72"/>
    </row>
    <row r="10237" spans="1:36" x14ac:dyDescent="0.25">
      <c r="A10237" s="30">
        <v>1.11148148148226</v>
      </c>
      <c r="B10237" s="29">
        <v>102.7</v>
      </c>
      <c r="C10237" s="61">
        <v>102.8</v>
      </c>
      <c r="D10237" s="70">
        <f t="shared" si="1396"/>
        <v>102.7</v>
      </c>
      <c r="E10237" s="70">
        <f t="shared" si="1397"/>
        <v>102.8</v>
      </c>
      <c r="F10237" s="5">
        <v>10233</v>
      </c>
      <c r="G10237" s="72"/>
      <c r="H10237" s="4">
        <f t="shared" si="1398"/>
        <v>100</v>
      </c>
      <c r="I10237" s="4">
        <f t="shared" si="1399"/>
        <v>125</v>
      </c>
      <c r="J10237" s="1">
        <f t="shared" si="1395"/>
        <v>18620871366.6287</v>
      </c>
      <c r="K10237" s="5">
        <v>1667</v>
      </c>
      <c r="L10237" s="12">
        <f t="shared" si="1400"/>
        <v>104.6</v>
      </c>
      <c r="M10237" s="2">
        <f t="shared" si="1401"/>
        <v>104.6</v>
      </c>
      <c r="N10237" s="2" t="str">
        <f t="shared" si="1402"/>
        <v/>
      </c>
      <c r="AG10237" s="72"/>
      <c r="AH10237" s="72"/>
      <c r="AI10237" s="72"/>
      <c r="AJ10237" s="72"/>
    </row>
    <row r="10238" spans="1:36" x14ac:dyDescent="0.25">
      <c r="A10238" s="30">
        <v>1.11149305555633</v>
      </c>
      <c r="B10238" s="29">
        <v>104.6</v>
      </c>
      <c r="C10238" s="61">
        <v>104.69999999999999</v>
      </c>
      <c r="D10238" s="70">
        <f t="shared" si="1396"/>
        <v>104.6</v>
      </c>
      <c r="E10238" s="70">
        <f t="shared" si="1397"/>
        <v>104.69999999999999</v>
      </c>
      <c r="F10238" s="5">
        <v>10234</v>
      </c>
      <c r="G10238" s="72"/>
      <c r="H10238" s="4">
        <f t="shared" si="1398"/>
        <v>100</v>
      </c>
      <c r="I10238" s="4">
        <f t="shared" si="1399"/>
        <v>125</v>
      </c>
      <c r="J10238" s="1">
        <f t="shared" si="1395"/>
        <v>28840315031.266048</v>
      </c>
      <c r="K10238" s="5">
        <v>1667</v>
      </c>
      <c r="L10238" s="12">
        <f t="shared" si="1400"/>
        <v>104.6</v>
      </c>
      <c r="M10238" s="2">
        <f t="shared" si="1401"/>
        <v>104.6</v>
      </c>
      <c r="N10238" s="2" t="str">
        <f t="shared" si="1402"/>
        <v/>
      </c>
      <c r="AG10238" s="72"/>
      <c r="AH10238" s="72"/>
      <c r="AI10238" s="72"/>
      <c r="AJ10238" s="72"/>
    </row>
    <row r="10239" spans="1:36" x14ac:dyDescent="0.25">
      <c r="A10239" s="30">
        <v>1.1115046296304101</v>
      </c>
      <c r="B10239" s="29">
        <v>102.3</v>
      </c>
      <c r="C10239" s="61">
        <v>102.39999999999999</v>
      </c>
      <c r="D10239" s="70">
        <f t="shared" si="1396"/>
        <v>102.3</v>
      </c>
      <c r="E10239" s="70">
        <f t="shared" si="1397"/>
        <v>102.39999999999999</v>
      </c>
      <c r="F10239" s="5">
        <v>10235</v>
      </c>
      <c r="G10239" s="72"/>
      <c r="H10239" s="4">
        <f t="shared" si="1398"/>
        <v>100</v>
      </c>
      <c r="I10239" s="4">
        <f t="shared" si="1399"/>
        <v>125</v>
      </c>
      <c r="J10239" s="1">
        <f t="shared" si="1395"/>
        <v>16982436524.617474</v>
      </c>
      <c r="K10239" s="5">
        <v>1667</v>
      </c>
      <c r="L10239" s="12">
        <f t="shared" si="1400"/>
        <v>104.6</v>
      </c>
      <c r="M10239" s="2">
        <f t="shared" si="1401"/>
        <v>104.6</v>
      </c>
      <c r="N10239" s="2" t="str">
        <f t="shared" si="1402"/>
        <v/>
      </c>
      <c r="AG10239" s="72"/>
      <c r="AH10239" s="72"/>
      <c r="AI10239" s="72"/>
      <c r="AJ10239" s="72"/>
    </row>
    <row r="10240" spans="1:36" x14ac:dyDescent="0.25">
      <c r="A10240" s="30">
        <v>1.1115162037044799</v>
      </c>
      <c r="B10240" s="29">
        <v>103.2</v>
      </c>
      <c r="C10240" s="61">
        <v>103.3</v>
      </c>
      <c r="D10240" s="70">
        <f t="shared" si="1396"/>
        <v>103.2</v>
      </c>
      <c r="E10240" s="70">
        <f t="shared" si="1397"/>
        <v>103.3</v>
      </c>
      <c r="F10240" s="5">
        <v>10236</v>
      </c>
      <c r="G10240" s="72"/>
      <c r="H10240" s="4">
        <f t="shared" si="1398"/>
        <v>100</v>
      </c>
      <c r="I10240" s="4">
        <f t="shared" si="1399"/>
        <v>125</v>
      </c>
      <c r="J10240" s="1">
        <f t="shared" si="1395"/>
        <v>20892961308.540489</v>
      </c>
      <c r="K10240" s="5">
        <v>1667</v>
      </c>
      <c r="L10240" s="12">
        <f t="shared" si="1400"/>
        <v>104.6</v>
      </c>
      <c r="M10240" s="2">
        <f t="shared" si="1401"/>
        <v>104.6</v>
      </c>
      <c r="N10240" s="2" t="str">
        <f t="shared" si="1402"/>
        <v/>
      </c>
      <c r="AG10240" s="72"/>
      <c r="AH10240" s="72"/>
      <c r="AI10240" s="72"/>
      <c r="AJ10240" s="72"/>
    </row>
    <row r="10241" spans="1:36" x14ac:dyDescent="0.25">
      <c r="A10241" s="30">
        <v>1.1115277777785499</v>
      </c>
      <c r="B10241" s="29">
        <v>102.2</v>
      </c>
      <c r="C10241" s="61">
        <v>102.3</v>
      </c>
      <c r="D10241" s="70">
        <f t="shared" si="1396"/>
        <v>102.2</v>
      </c>
      <c r="E10241" s="70">
        <f t="shared" si="1397"/>
        <v>102.3</v>
      </c>
      <c r="F10241" s="5">
        <v>10237</v>
      </c>
      <c r="G10241" s="72"/>
      <c r="H10241" s="4">
        <f t="shared" si="1398"/>
        <v>100</v>
      </c>
      <c r="I10241" s="4">
        <f t="shared" si="1399"/>
        <v>125</v>
      </c>
      <c r="J10241" s="1">
        <f t="shared" si="1395"/>
        <v>16595869074.375696</v>
      </c>
      <c r="K10241" s="5">
        <v>1667</v>
      </c>
      <c r="L10241" s="12">
        <f t="shared" si="1400"/>
        <v>104.6</v>
      </c>
      <c r="M10241" s="2">
        <f t="shared" si="1401"/>
        <v>104.6</v>
      </c>
      <c r="N10241" s="2" t="str">
        <f t="shared" si="1402"/>
        <v/>
      </c>
      <c r="AG10241" s="72"/>
      <c r="AH10241" s="72"/>
      <c r="AI10241" s="72"/>
      <c r="AJ10241" s="72"/>
    </row>
    <row r="10242" spans="1:36" x14ac:dyDescent="0.25">
      <c r="A10242" s="30">
        <v>1.11153935185263</v>
      </c>
      <c r="B10242" s="29">
        <v>102.2</v>
      </c>
      <c r="C10242" s="61">
        <v>102.3</v>
      </c>
      <c r="D10242" s="70">
        <f t="shared" si="1396"/>
        <v>102.2</v>
      </c>
      <c r="E10242" s="70">
        <f t="shared" si="1397"/>
        <v>102.3</v>
      </c>
      <c r="F10242" s="5">
        <v>10238</v>
      </c>
      <c r="G10242" s="72"/>
      <c r="H10242" s="4">
        <f t="shared" si="1398"/>
        <v>100</v>
      </c>
      <c r="I10242" s="4">
        <f t="shared" si="1399"/>
        <v>125</v>
      </c>
      <c r="J10242" s="1">
        <f t="shared" si="1395"/>
        <v>16595869074.375696</v>
      </c>
      <c r="K10242" s="5">
        <v>1667</v>
      </c>
      <c r="L10242" s="12">
        <f t="shared" si="1400"/>
        <v>104.6</v>
      </c>
      <c r="M10242" s="2">
        <f t="shared" si="1401"/>
        <v>104.6</v>
      </c>
      <c r="N10242" s="2" t="str">
        <f t="shared" si="1402"/>
        <v/>
      </c>
      <c r="AG10242" s="72"/>
      <c r="AH10242" s="72"/>
      <c r="AI10242" s="72"/>
      <c r="AJ10242" s="72"/>
    </row>
    <row r="10243" spans="1:36" x14ac:dyDescent="0.25">
      <c r="A10243" s="30">
        <v>1.1115509259267</v>
      </c>
      <c r="B10243" s="29">
        <v>102.4</v>
      </c>
      <c r="C10243" s="61">
        <v>102.5</v>
      </c>
      <c r="D10243" s="70">
        <f t="shared" si="1396"/>
        <v>102.4</v>
      </c>
      <c r="E10243" s="70">
        <f t="shared" si="1397"/>
        <v>102.5</v>
      </c>
      <c r="F10243" s="5">
        <v>10239</v>
      </c>
      <c r="G10243" s="72"/>
      <c r="H10243" s="4">
        <f t="shared" si="1398"/>
        <v>100</v>
      </c>
      <c r="I10243" s="4">
        <f t="shared" si="1399"/>
        <v>125</v>
      </c>
      <c r="J10243" s="1">
        <f t="shared" si="1395"/>
        <v>17378008287.493782</v>
      </c>
      <c r="K10243" s="5">
        <v>1667</v>
      </c>
      <c r="L10243" s="12">
        <f t="shared" si="1400"/>
        <v>104.6</v>
      </c>
      <c r="M10243" s="2">
        <f t="shared" si="1401"/>
        <v>104.6</v>
      </c>
      <c r="N10243" s="2" t="str">
        <f t="shared" si="1402"/>
        <v/>
      </c>
      <c r="AG10243" s="72"/>
      <c r="AH10243" s="72"/>
      <c r="AI10243" s="72"/>
      <c r="AJ10243" s="72"/>
    </row>
    <row r="10244" spans="1:36" x14ac:dyDescent="0.25">
      <c r="A10244" s="30">
        <v>1.1115625000007801</v>
      </c>
      <c r="B10244" s="29">
        <v>103.1</v>
      </c>
      <c r="C10244" s="61">
        <v>103.19999999999999</v>
      </c>
      <c r="D10244" s="70">
        <f t="shared" si="1396"/>
        <v>103.1</v>
      </c>
      <c r="E10244" s="70">
        <f t="shared" si="1397"/>
        <v>103.19999999999999</v>
      </c>
      <c r="F10244" s="5">
        <v>10240</v>
      </c>
      <c r="G10244" s="72"/>
      <c r="H10244" s="4">
        <f t="shared" si="1398"/>
        <v>100</v>
      </c>
      <c r="I10244" s="4">
        <f t="shared" si="1399"/>
        <v>125</v>
      </c>
      <c r="J10244" s="1">
        <f t="shared" si="1395"/>
        <v>20417379446.695313</v>
      </c>
      <c r="K10244" s="5">
        <v>1667</v>
      </c>
      <c r="L10244" s="12">
        <f t="shared" si="1400"/>
        <v>104.6</v>
      </c>
      <c r="M10244" s="2">
        <f t="shared" si="1401"/>
        <v>104.6</v>
      </c>
      <c r="N10244" s="2" t="str">
        <f t="shared" si="1402"/>
        <v/>
      </c>
      <c r="AG10244" s="72"/>
      <c r="AH10244" s="72"/>
      <c r="AI10244" s="72"/>
      <c r="AJ10244" s="72"/>
    </row>
    <row r="10245" spans="1:36" x14ac:dyDescent="0.25">
      <c r="A10245" s="30">
        <v>1.1115740740748501</v>
      </c>
      <c r="B10245" s="29">
        <v>102.4</v>
      </c>
      <c r="C10245" s="61">
        <v>102.5</v>
      </c>
      <c r="D10245" s="70">
        <f t="shared" si="1396"/>
        <v>102.4</v>
      </c>
      <c r="E10245" s="70">
        <f t="shared" si="1397"/>
        <v>102.5</v>
      </c>
      <c r="F10245" s="5">
        <v>10241</v>
      </c>
      <c r="G10245" s="72"/>
      <c r="H10245" s="4">
        <f t="shared" si="1398"/>
        <v>100</v>
      </c>
      <c r="I10245" s="4">
        <f t="shared" si="1399"/>
        <v>125</v>
      </c>
      <c r="J10245" s="1">
        <f t="shared" ref="J10245:J10308" si="1403">10^(D10245/10)</f>
        <v>17378008287.493782</v>
      </c>
      <c r="K10245" s="5">
        <v>1667</v>
      </c>
      <c r="L10245" s="12">
        <f t="shared" si="1400"/>
        <v>104.6</v>
      </c>
      <c r="M10245" s="2">
        <f t="shared" si="1401"/>
        <v>104.6</v>
      </c>
      <c r="N10245" s="2" t="str">
        <f t="shared" si="1402"/>
        <v/>
      </c>
      <c r="AG10245" s="72"/>
      <c r="AH10245" s="72"/>
      <c r="AI10245" s="72"/>
      <c r="AJ10245" s="72"/>
    </row>
    <row r="10246" spans="1:36" x14ac:dyDescent="0.25">
      <c r="A10246" s="30">
        <v>1.1115856481489199</v>
      </c>
      <c r="B10246" s="29">
        <v>102.2</v>
      </c>
      <c r="C10246" s="61">
        <v>102.3</v>
      </c>
      <c r="D10246" s="70">
        <f t="shared" ref="D10246:D10309" si="1404">B10246+$AC$9</f>
        <v>102.2</v>
      </c>
      <c r="E10246" s="70">
        <f t="shared" ref="E10246:E10309" si="1405">C10246+$AC$9</f>
        <v>102.3</v>
      </c>
      <c r="F10246" s="5">
        <v>10242</v>
      </c>
      <c r="G10246" s="72"/>
      <c r="H10246" s="4">
        <f t="shared" si="1398"/>
        <v>100</v>
      </c>
      <c r="I10246" s="4">
        <f t="shared" si="1399"/>
        <v>125</v>
      </c>
      <c r="J10246" s="1">
        <f t="shared" si="1403"/>
        <v>16595869074.375696</v>
      </c>
      <c r="K10246" s="5">
        <v>1667</v>
      </c>
      <c r="L10246" s="12">
        <f t="shared" si="1400"/>
        <v>104.6</v>
      </c>
      <c r="M10246" s="2">
        <f t="shared" si="1401"/>
        <v>104.6</v>
      </c>
      <c r="N10246" s="2" t="str">
        <f t="shared" si="1402"/>
        <v/>
      </c>
      <c r="AG10246" s="72"/>
      <c r="AH10246" s="72"/>
      <c r="AI10246" s="72"/>
      <c r="AJ10246" s="72"/>
    </row>
    <row r="10247" spans="1:36" x14ac:dyDescent="0.25">
      <c r="A10247" s="30">
        <v>1.1115972222229999</v>
      </c>
      <c r="B10247" s="29">
        <v>101.7</v>
      </c>
      <c r="C10247" s="61">
        <v>101.8</v>
      </c>
      <c r="D10247" s="70">
        <f t="shared" si="1404"/>
        <v>101.7</v>
      </c>
      <c r="E10247" s="70">
        <f t="shared" si="1405"/>
        <v>101.8</v>
      </c>
      <c r="F10247" s="5">
        <v>10243</v>
      </c>
      <c r="G10247" s="72"/>
      <c r="H10247" s="4">
        <f t="shared" si="1398"/>
        <v>100</v>
      </c>
      <c r="I10247" s="4">
        <f t="shared" si="1399"/>
        <v>125</v>
      </c>
      <c r="J10247" s="1">
        <f t="shared" si="1403"/>
        <v>14791083881.682108</v>
      </c>
      <c r="K10247" s="5">
        <v>1667</v>
      </c>
      <c r="L10247" s="12">
        <f t="shared" si="1400"/>
        <v>104.6</v>
      </c>
      <c r="M10247" s="2">
        <f t="shared" si="1401"/>
        <v>104.6</v>
      </c>
      <c r="N10247" s="2" t="str">
        <f t="shared" si="1402"/>
        <v/>
      </c>
      <c r="AG10247" s="72"/>
      <c r="AH10247" s="72"/>
      <c r="AI10247" s="72"/>
      <c r="AJ10247" s="72"/>
    </row>
    <row r="10248" spans="1:36" x14ac:dyDescent="0.25">
      <c r="A10248" s="30">
        <v>1.11160879629707</v>
      </c>
      <c r="B10248" s="29">
        <v>101.9</v>
      </c>
      <c r="C10248" s="61">
        <v>102</v>
      </c>
      <c r="D10248" s="70">
        <f t="shared" si="1404"/>
        <v>101.9</v>
      </c>
      <c r="E10248" s="70">
        <f t="shared" si="1405"/>
        <v>102</v>
      </c>
      <c r="F10248" s="5">
        <v>10244</v>
      </c>
      <c r="G10248" s="72"/>
      <c r="H10248" s="4">
        <f t="shared" si="1398"/>
        <v>100</v>
      </c>
      <c r="I10248" s="4">
        <f t="shared" si="1399"/>
        <v>125</v>
      </c>
      <c r="J10248" s="1">
        <f t="shared" si="1403"/>
        <v>15488166189.124901</v>
      </c>
      <c r="K10248" s="5">
        <v>1667</v>
      </c>
      <c r="L10248" s="12">
        <f t="shared" si="1400"/>
        <v>104.6</v>
      </c>
      <c r="M10248" s="2">
        <f t="shared" si="1401"/>
        <v>104.6</v>
      </c>
      <c r="N10248" s="2" t="str">
        <f t="shared" si="1402"/>
        <v/>
      </c>
      <c r="AG10248" s="72"/>
      <c r="AH10248" s="72"/>
      <c r="AI10248" s="72"/>
      <c r="AJ10248" s="72"/>
    </row>
    <row r="10249" spans="1:36" x14ac:dyDescent="0.25">
      <c r="A10249" s="30">
        <v>1.11162037037115</v>
      </c>
      <c r="B10249" s="29">
        <v>102.2</v>
      </c>
      <c r="C10249" s="61">
        <v>102.3</v>
      </c>
      <c r="D10249" s="70">
        <f t="shared" si="1404"/>
        <v>102.2</v>
      </c>
      <c r="E10249" s="70">
        <f t="shared" si="1405"/>
        <v>102.3</v>
      </c>
      <c r="F10249" s="5">
        <v>10245</v>
      </c>
      <c r="G10249" s="72"/>
      <c r="H10249" s="4">
        <f t="shared" si="1398"/>
        <v>100</v>
      </c>
      <c r="I10249" s="4">
        <f t="shared" si="1399"/>
        <v>125</v>
      </c>
      <c r="J10249" s="1">
        <f t="shared" si="1403"/>
        <v>16595869074.375696</v>
      </c>
      <c r="K10249" s="5">
        <v>1667</v>
      </c>
      <c r="L10249" s="12">
        <f t="shared" si="1400"/>
        <v>104.6</v>
      </c>
      <c r="M10249" s="2">
        <f t="shared" si="1401"/>
        <v>104.6</v>
      </c>
      <c r="N10249" s="2" t="str">
        <f t="shared" si="1402"/>
        <v/>
      </c>
      <c r="AG10249" s="72"/>
      <c r="AH10249" s="72"/>
      <c r="AI10249" s="72"/>
      <c r="AJ10249" s="72"/>
    </row>
    <row r="10250" spans="1:36" x14ac:dyDescent="0.25">
      <c r="A10250" s="30">
        <v>1.1116319444452201</v>
      </c>
      <c r="B10250" s="29">
        <v>101.5</v>
      </c>
      <c r="C10250" s="61">
        <v>101.6</v>
      </c>
      <c r="D10250" s="70">
        <f t="shared" si="1404"/>
        <v>101.5</v>
      </c>
      <c r="E10250" s="70">
        <f t="shared" si="1405"/>
        <v>101.6</v>
      </c>
      <c r="F10250" s="5">
        <v>10246</v>
      </c>
      <c r="G10250" s="72"/>
      <c r="H10250" s="4">
        <f t="shared" si="1398"/>
        <v>100</v>
      </c>
      <c r="I10250" s="4">
        <f t="shared" si="1399"/>
        <v>125</v>
      </c>
      <c r="J10250" s="1">
        <f t="shared" si="1403"/>
        <v>14125375446.227579</v>
      </c>
      <c r="K10250" s="5">
        <v>1667</v>
      </c>
      <c r="L10250" s="12">
        <f t="shared" si="1400"/>
        <v>104.6</v>
      </c>
      <c r="M10250" s="2">
        <f t="shared" si="1401"/>
        <v>104.6</v>
      </c>
      <c r="N10250" s="2" t="str">
        <f t="shared" si="1402"/>
        <v/>
      </c>
      <c r="AG10250" s="72"/>
      <c r="AH10250" s="72"/>
      <c r="AI10250" s="72"/>
      <c r="AJ10250" s="72"/>
    </row>
    <row r="10251" spans="1:36" x14ac:dyDescent="0.25">
      <c r="A10251" s="30">
        <v>1.1116435185193001</v>
      </c>
      <c r="B10251" s="29">
        <v>102.8</v>
      </c>
      <c r="C10251" s="61">
        <v>104.8</v>
      </c>
      <c r="D10251" s="70">
        <f t="shared" si="1404"/>
        <v>102.8</v>
      </c>
      <c r="E10251" s="70">
        <f t="shared" si="1405"/>
        <v>104.8</v>
      </c>
      <c r="F10251" s="5">
        <v>10247</v>
      </c>
      <c r="G10251" s="72"/>
      <c r="H10251" s="4">
        <f t="shared" si="1398"/>
        <v>100</v>
      </c>
      <c r="I10251" s="4">
        <f t="shared" si="1399"/>
        <v>125</v>
      </c>
      <c r="J10251" s="1">
        <f t="shared" si="1403"/>
        <v>19054607179.632496</v>
      </c>
      <c r="K10251" s="5">
        <v>1667</v>
      </c>
      <c r="L10251" s="12">
        <f t="shared" si="1400"/>
        <v>104.6</v>
      </c>
      <c r="M10251" s="2">
        <f t="shared" si="1401"/>
        <v>104.6</v>
      </c>
      <c r="N10251" s="2" t="str">
        <f t="shared" si="1402"/>
        <v/>
      </c>
      <c r="AG10251" s="72"/>
      <c r="AH10251" s="72"/>
      <c r="AI10251" s="72"/>
      <c r="AJ10251" s="72"/>
    </row>
    <row r="10252" spans="1:36" x14ac:dyDescent="0.25">
      <c r="A10252" s="30">
        <v>1.1116550925933699</v>
      </c>
      <c r="B10252" s="29">
        <v>102.6</v>
      </c>
      <c r="C10252" s="61">
        <v>103.6</v>
      </c>
      <c r="D10252" s="70">
        <f t="shared" si="1404"/>
        <v>102.6</v>
      </c>
      <c r="E10252" s="70">
        <f t="shared" si="1405"/>
        <v>103.6</v>
      </c>
      <c r="F10252" s="5">
        <v>10248</v>
      </c>
      <c r="G10252" s="72"/>
      <c r="H10252" s="4">
        <f t="shared" si="1398"/>
        <v>100</v>
      </c>
      <c r="I10252" s="4">
        <f t="shared" si="1399"/>
        <v>125</v>
      </c>
      <c r="J10252" s="1">
        <f t="shared" si="1403"/>
        <v>18197008586.099861</v>
      </c>
      <c r="K10252" s="5">
        <v>1667</v>
      </c>
      <c r="L10252" s="12">
        <f t="shared" si="1400"/>
        <v>104.6</v>
      </c>
      <c r="M10252" s="2">
        <f t="shared" si="1401"/>
        <v>104.6</v>
      </c>
      <c r="N10252" s="2" t="str">
        <f t="shared" si="1402"/>
        <v/>
      </c>
      <c r="AG10252" s="72"/>
      <c r="AH10252" s="72"/>
      <c r="AI10252" s="72"/>
      <c r="AJ10252" s="72"/>
    </row>
    <row r="10253" spans="1:36" x14ac:dyDescent="0.25">
      <c r="A10253" s="30">
        <v>1.11166666666744</v>
      </c>
      <c r="B10253" s="29">
        <v>103.5</v>
      </c>
      <c r="C10253" s="61">
        <v>104.3</v>
      </c>
      <c r="D10253" s="70">
        <f t="shared" si="1404"/>
        <v>103.5</v>
      </c>
      <c r="E10253" s="70">
        <f t="shared" si="1405"/>
        <v>104.3</v>
      </c>
      <c r="F10253" s="5">
        <v>10249</v>
      </c>
      <c r="G10253" s="72"/>
      <c r="H10253" s="4">
        <f t="shared" si="1398"/>
        <v>100</v>
      </c>
      <c r="I10253" s="4">
        <f t="shared" si="1399"/>
        <v>125</v>
      </c>
      <c r="J10253" s="1">
        <f t="shared" si="1403"/>
        <v>22387211385.683411</v>
      </c>
      <c r="K10253" s="5">
        <v>1667</v>
      </c>
      <c r="L10253" s="12">
        <f t="shared" si="1400"/>
        <v>104.6</v>
      </c>
      <c r="M10253" s="2">
        <f t="shared" si="1401"/>
        <v>104.6</v>
      </c>
      <c r="N10253" s="2" t="str">
        <f t="shared" si="1402"/>
        <v/>
      </c>
      <c r="AG10253" s="72"/>
      <c r="AH10253" s="72"/>
      <c r="AI10253" s="72"/>
      <c r="AJ10253" s="72"/>
    </row>
    <row r="10254" spans="1:36" x14ac:dyDescent="0.25">
      <c r="A10254" s="30">
        <v>1.11167824074152</v>
      </c>
      <c r="B10254" s="29">
        <v>101.6</v>
      </c>
      <c r="C10254" s="61">
        <v>101.8</v>
      </c>
      <c r="D10254" s="70">
        <f t="shared" si="1404"/>
        <v>101.6</v>
      </c>
      <c r="E10254" s="70">
        <f t="shared" si="1405"/>
        <v>101.8</v>
      </c>
      <c r="F10254" s="5">
        <v>10250</v>
      </c>
      <c r="G10254" s="72"/>
      <c r="H10254" s="4">
        <f t="shared" si="1398"/>
        <v>100</v>
      </c>
      <c r="I10254" s="4">
        <f t="shared" si="1399"/>
        <v>125</v>
      </c>
      <c r="J10254" s="1">
        <f t="shared" si="1403"/>
        <v>14454397707.459311</v>
      </c>
      <c r="K10254" s="5">
        <v>1667</v>
      </c>
      <c r="L10254" s="12">
        <f t="shared" si="1400"/>
        <v>104.6</v>
      </c>
      <c r="M10254" s="2">
        <f t="shared" si="1401"/>
        <v>104.6</v>
      </c>
      <c r="N10254" s="2" t="str">
        <f t="shared" si="1402"/>
        <v/>
      </c>
      <c r="AG10254" s="72"/>
      <c r="AH10254" s="72"/>
      <c r="AI10254" s="72"/>
      <c r="AJ10254" s="72"/>
    </row>
    <row r="10255" spans="1:36" x14ac:dyDescent="0.25">
      <c r="A10255" s="30">
        <v>1.11168981481559</v>
      </c>
      <c r="B10255" s="29">
        <v>102.5</v>
      </c>
      <c r="C10255" s="61">
        <v>102.6</v>
      </c>
      <c r="D10255" s="70">
        <f t="shared" si="1404"/>
        <v>102.5</v>
      </c>
      <c r="E10255" s="70">
        <f t="shared" si="1405"/>
        <v>102.6</v>
      </c>
      <c r="F10255" s="5">
        <v>10251</v>
      </c>
      <c r="G10255" s="72"/>
      <c r="H10255" s="4">
        <f t="shared" si="1398"/>
        <v>100</v>
      </c>
      <c r="I10255" s="4">
        <f t="shared" si="1399"/>
        <v>125</v>
      </c>
      <c r="J10255" s="1">
        <f t="shared" si="1403"/>
        <v>17782794100.389256</v>
      </c>
      <c r="K10255" s="5">
        <v>1667</v>
      </c>
      <c r="L10255" s="12">
        <f t="shared" si="1400"/>
        <v>104.6</v>
      </c>
      <c r="M10255" s="2">
        <f t="shared" si="1401"/>
        <v>104.6</v>
      </c>
      <c r="N10255" s="2" t="str">
        <f t="shared" si="1402"/>
        <v/>
      </c>
      <c r="AG10255" s="72"/>
      <c r="AH10255" s="72"/>
      <c r="AI10255" s="72"/>
      <c r="AJ10255" s="72"/>
    </row>
    <row r="10256" spans="1:36" x14ac:dyDescent="0.25">
      <c r="A10256" s="30">
        <v>1.1117013888896701</v>
      </c>
      <c r="B10256" s="29">
        <v>102</v>
      </c>
      <c r="C10256" s="61">
        <v>102.1</v>
      </c>
      <c r="D10256" s="70">
        <f t="shared" si="1404"/>
        <v>102</v>
      </c>
      <c r="E10256" s="70">
        <f t="shared" si="1405"/>
        <v>102.1</v>
      </c>
      <c r="F10256" s="5">
        <v>10252</v>
      </c>
      <c r="G10256" s="72"/>
      <c r="H10256" s="4">
        <f t="shared" si="1398"/>
        <v>100</v>
      </c>
      <c r="I10256" s="4">
        <f t="shared" si="1399"/>
        <v>125</v>
      </c>
      <c r="J10256" s="1">
        <f t="shared" si="1403"/>
        <v>15848931924.611168</v>
      </c>
      <c r="K10256" s="5">
        <v>1667</v>
      </c>
      <c r="L10256" s="12">
        <f t="shared" si="1400"/>
        <v>104.6</v>
      </c>
      <c r="M10256" s="2">
        <f t="shared" si="1401"/>
        <v>104.6</v>
      </c>
      <c r="N10256" s="2" t="str">
        <f t="shared" si="1402"/>
        <v/>
      </c>
      <c r="AG10256" s="72"/>
      <c r="AH10256" s="72"/>
      <c r="AI10256" s="72"/>
      <c r="AJ10256" s="72"/>
    </row>
    <row r="10257" spans="1:36" x14ac:dyDescent="0.25">
      <c r="A10257" s="30">
        <v>1.1117129629637399</v>
      </c>
      <c r="B10257" s="29">
        <v>102.7</v>
      </c>
      <c r="C10257" s="61">
        <v>103.9</v>
      </c>
      <c r="D10257" s="70">
        <f t="shared" si="1404"/>
        <v>102.7</v>
      </c>
      <c r="E10257" s="70">
        <f t="shared" si="1405"/>
        <v>103.9</v>
      </c>
      <c r="F10257" s="5">
        <v>10253</v>
      </c>
      <c r="G10257" s="72"/>
      <c r="H10257" s="4">
        <f t="shared" si="1398"/>
        <v>100</v>
      </c>
      <c r="I10257" s="4">
        <f t="shared" si="1399"/>
        <v>125</v>
      </c>
      <c r="J10257" s="1">
        <f t="shared" si="1403"/>
        <v>18620871366.6287</v>
      </c>
      <c r="K10257" s="5">
        <v>1667</v>
      </c>
      <c r="L10257" s="12">
        <f t="shared" si="1400"/>
        <v>104.6</v>
      </c>
      <c r="M10257" s="2">
        <f t="shared" si="1401"/>
        <v>104.6</v>
      </c>
      <c r="N10257" s="2" t="str">
        <f t="shared" si="1402"/>
        <v/>
      </c>
      <c r="AG10257" s="72"/>
      <c r="AH10257" s="72"/>
      <c r="AI10257" s="72"/>
      <c r="AJ10257" s="72"/>
    </row>
    <row r="10258" spans="1:36" x14ac:dyDescent="0.25">
      <c r="A10258" s="30">
        <v>1.1117245370378099</v>
      </c>
      <c r="B10258" s="29">
        <v>102</v>
      </c>
      <c r="C10258" s="61">
        <v>102.4</v>
      </c>
      <c r="D10258" s="70">
        <f t="shared" si="1404"/>
        <v>102</v>
      </c>
      <c r="E10258" s="70">
        <f t="shared" si="1405"/>
        <v>102.4</v>
      </c>
      <c r="F10258" s="5">
        <v>10254</v>
      </c>
      <c r="G10258" s="72"/>
      <c r="H10258" s="4">
        <f t="shared" si="1398"/>
        <v>100</v>
      </c>
      <c r="I10258" s="4">
        <f t="shared" si="1399"/>
        <v>125</v>
      </c>
      <c r="J10258" s="1">
        <f t="shared" si="1403"/>
        <v>15848931924.611168</v>
      </c>
      <c r="K10258" s="5">
        <v>1667</v>
      </c>
      <c r="L10258" s="12">
        <f t="shared" si="1400"/>
        <v>104.6</v>
      </c>
      <c r="M10258" s="2">
        <f t="shared" si="1401"/>
        <v>104.6</v>
      </c>
      <c r="N10258" s="2" t="str">
        <f t="shared" si="1402"/>
        <v/>
      </c>
      <c r="AG10258" s="72"/>
      <c r="AH10258" s="72"/>
      <c r="AI10258" s="72"/>
      <c r="AJ10258" s="72"/>
    </row>
    <row r="10259" spans="1:36" x14ac:dyDescent="0.25">
      <c r="A10259" s="30">
        <v>1.11173611111189</v>
      </c>
      <c r="B10259" s="29">
        <v>102.5</v>
      </c>
      <c r="C10259" s="61">
        <v>104.5</v>
      </c>
      <c r="D10259" s="70">
        <f t="shared" si="1404"/>
        <v>102.5</v>
      </c>
      <c r="E10259" s="70">
        <f t="shared" si="1405"/>
        <v>104.5</v>
      </c>
      <c r="F10259" s="5">
        <v>10255</v>
      </c>
      <c r="G10259" s="72"/>
      <c r="H10259" s="4">
        <f t="shared" si="1398"/>
        <v>100</v>
      </c>
      <c r="I10259" s="4">
        <f t="shared" si="1399"/>
        <v>125</v>
      </c>
      <c r="J10259" s="1">
        <f t="shared" si="1403"/>
        <v>17782794100.389256</v>
      </c>
      <c r="K10259" s="5">
        <v>1667</v>
      </c>
      <c r="L10259" s="12">
        <f t="shared" si="1400"/>
        <v>104.6</v>
      </c>
      <c r="M10259" s="2">
        <f t="shared" si="1401"/>
        <v>104.6</v>
      </c>
      <c r="N10259" s="2" t="str">
        <f t="shared" si="1402"/>
        <v/>
      </c>
      <c r="AG10259" s="72"/>
      <c r="AH10259" s="72"/>
      <c r="AI10259" s="72"/>
      <c r="AJ10259" s="72"/>
    </row>
    <row r="10260" spans="1:36" x14ac:dyDescent="0.25">
      <c r="A10260" s="30">
        <v>1.11174768518596</v>
      </c>
      <c r="B10260" s="29">
        <v>101.5</v>
      </c>
      <c r="C10260" s="61">
        <v>102.1</v>
      </c>
      <c r="D10260" s="70">
        <f t="shared" si="1404"/>
        <v>101.5</v>
      </c>
      <c r="E10260" s="70">
        <f t="shared" si="1405"/>
        <v>102.1</v>
      </c>
      <c r="F10260" s="5">
        <v>10256</v>
      </c>
      <c r="G10260" s="72"/>
      <c r="H10260" s="4">
        <f t="shared" si="1398"/>
        <v>100</v>
      </c>
      <c r="I10260" s="4">
        <f t="shared" si="1399"/>
        <v>125</v>
      </c>
      <c r="J10260" s="1">
        <f t="shared" si="1403"/>
        <v>14125375446.227579</v>
      </c>
      <c r="K10260" s="5">
        <v>1667</v>
      </c>
      <c r="L10260" s="12">
        <f t="shared" si="1400"/>
        <v>104.6</v>
      </c>
      <c r="M10260" s="2">
        <f t="shared" si="1401"/>
        <v>104.6</v>
      </c>
      <c r="N10260" s="2" t="str">
        <f t="shared" si="1402"/>
        <v/>
      </c>
      <c r="AG10260" s="72"/>
      <c r="AH10260" s="72"/>
      <c r="AI10260" s="72"/>
      <c r="AJ10260" s="72"/>
    </row>
    <row r="10261" spans="1:36" x14ac:dyDescent="0.25">
      <c r="A10261" s="30">
        <v>1.11175925926004</v>
      </c>
      <c r="B10261" s="29">
        <v>104</v>
      </c>
      <c r="C10261" s="61">
        <v>105</v>
      </c>
      <c r="D10261" s="70">
        <f t="shared" si="1404"/>
        <v>104</v>
      </c>
      <c r="E10261" s="70">
        <f t="shared" si="1405"/>
        <v>105</v>
      </c>
      <c r="F10261" s="5">
        <v>10257</v>
      </c>
      <c r="G10261" s="72"/>
      <c r="H10261" s="4">
        <f t="shared" si="1398"/>
        <v>100</v>
      </c>
      <c r="I10261" s="4">
        <f t="shared" si="1399"/>
        <v>125</v>
      </c>
      <c r="J10261" s="1">
        <f t="shared" si="1403"/>
        <v>25118864315.095894</v>
      </c>
      <c r="K10261" s="5">
        <v>1667</v>
      </c>
      <c r="L10261" s="12">
        <f t="shared" si="1400"/>
        <v>104.6</v>
      </c>
      <c r="M10261" s="2">
        <f t="shared" si="1401"/>
        <v>104.6</v>
      </c>
      <c r="N10261" s="2" t="str">
        <f t="shared" si="1402"/>
        <v/>
      </c>
      <c r="AG10261" s="72"/>
      <c r="AH10261" s="72"/>
      <c r="AI10261" s="72"/>
      <c r="AJ10261" s="72"/>
    </row>
    <row r="10262" spans="1:36" x14ac:dyDescent="0.25">
      <c r="A10262" s="30">
        <v>1.1117708333341101</v>
      </c>
      <c r="B10262" s="29">
        <v>103.4</v>
      </c>
      <c r="C10262" s="61">
        <v>104.2</v>
      </c>
      <c r="D10262" s="70">
        <f t="shared" si="1404"/>
        <v>103.4</v>
      </c>
      <c r="E10262" s="70">
        <f t="shared" si="1405"/>
        <v>104.2</v>
      </c>
      <c r="F10262" s="5">
        <v>10258</v>
      </c>
      <c r="G10262" s="72"/>
      <c r="H10262" s="4">
        <f t="shared" si="1398"/>
        <v>100</v>
      </c>
      <c r="I10262" s="4">
        <f t="shared" si="1399"/>
        <v>125</v>
      </c>
      <c r="J10262" s="1">
        <f t="shared" si="1403"/>
        <v>21877616239.495541</v>
      </c>
      <c r="K10262" s="5">
        <v>1667</v>
      </c>
      <c r="L10262" s="12">
        <f t="shared" si="1400"/>
        <v>104.6</v>
      </c>
      <c r="M10262" s="2">
        <f t="shared" si="1401"/>
        <v>104.6</v>
      </c>
      <c r="N10262" s="2" t="str">
        <f t="shared" si="1402"/>
        <v/>
      </c>
      <c r="AG10262" s="72"/>
      <c r="AH10262" s="72"/>
      <c r="AI10262" s="72"/>
      <c r="AJ10262" s="72"/>
    </row>
    <row r="10263" spans="1:36" x14ac:dyDescent="0.25">
      <c r="A10263" s="30">
        <v>1.1117824074081899</v>
      </c>
      <c r="B10263" s="29">
        <v>102.9</v>
      </c>
      <c r="C10263" s="61">
        <v>103.10000000000001</v>
      </c>
      <c r="D10263" s="70">
        <f t="shared" si="1404"/>
        <v>102.9</v>
      </c>
      <c r="E10263" s="70">
        <f t="shared" si="1405"/>
        <v>103.10000000000001</v>
      </c>
      <c r="F10263" s="5">
        <v>10259</v>
      </c>
      <c r="G10263" s="72"/>
      <c r="H10263" s="4">
        <f t="shared" ref="H10263:H10326" si="1406">X$15</f>
        <v>100</v>
      </c>
      <c r="I10263" s="4">
        <f t="shared" ref="I10263:I10326" si="1407">X$36</f>
        <v>125</v>
      </c>
      <c r="J10263" s="1">
        <f t="shared" si="1403"/>
        <v>19498445997.580547</v>
      </c>
      <c r="K10263" s="5">
        <v>1667</v>
      </c>
      <c r="L10263" s="12">
        <f t="shared" ref="L10263:L10326" si="1408">ROUND(10*LOG10(SUM(J6664:J10263)/3600),1)</f>
        <v>104.6</v>
      </c>
      <c r="M10263" s="2">
        <f t="shared" ref="M10263:M10326" si="1409">IF(L10263&gt;$X$15,L10263,"")</f>
        <v>104.6</v>
      </c>
      <c r="N10263" s="2" t="str">
        <f t="shared" ref="N10263:N10326" si="1410">IF(E10263&gt;$X$36,E10263,"")</f>
        <v/>
      </c>
      <c r="AG10263" s="72"/>
      <c r="AH10263" s="72"/>
      <c r="AI10263" s="72"/>
      <c r="AJ10263" s="72"/>
    </row>
    <row r="10264" spans="1:36" x14ac:dyDescent="0.25">
      <c r="A10264" s="30">
        <v>1.1117939814822599</v>
      </c>
      <c r="B10264" s="29">
        <v>103.7</v>
      </c>
      <c r="C10264" s="61">
        <v>103.8</v>
      </c>
      <c r="D10264" s="70">
        <f t="shared" si="1404"/>
        <v>103.7</v>
      </c>
      <c r="E10264" s="70">
        <f t="shared" si="1405"/>
        <v>103.8</v>
      </c>
      <c r="F10264" s="5">
        <v>10260</v>
      </c>
      <c r="G10264" s="72"/>
      <c r="H10264" s="4">
        <f t="shared" si="1406"/>
        <v>100</v>
      </c>
      <c r="I10264" s="4">
        <f t="shared" si="1407"/>
        <v>125</v>
      </c>
      <c r="J10264" s="1">
        <f t="shared" si="1403"/>
        <v>23442288153.199314</v>
      </c>
      <c r="K10264" s="5">
        <v>1667</v>
      </c>
      <c r="L10264" s="12">
        <f t="shared" si="1408"/>
        <v>104.6</v>
      </c>
      <c r="M10264" s="2">
        <f t="shared" si="1409"/>
        <v>104.6</v>
      </c>
      <c r="N10264" s="2" t="str">
        <f t="shared" si="1410"/>
        <v/>
      </c>
      <c r="AG10264" s="72"/>
      <c r="AH10264" s="72"/>
      <c r="AI10264" s="72"/>
      <c r="AJ10264" s="72"/>
    </row>
    <row r="10265" spans="1:36" x14ac:dyDescent="0.25">
      <c r="A10265" s="30">
        <v>1.11180555555633</v>
      </c>
      <c r="B10265" s="29">
        <v>102.7</v>
      </c>
      <c r="C10265" s="61">
        <v>102.8</v>
      </c>
      <c r="D10265" s="70">
        <f t="shared" si="1404"/>
        <v>102.7</v>
      </c>
      <c r="E10265" s="70">
        <f t="shared" si="1405"/>
        <v>102.8</v>
      </c>
      <c r="F10265" s="5">
        <v>10261</v>
      </c>
      <c r="G10265" s="72"/>
      <c r="H10265" s="4">
        <f t="shared" si="1406"/>
        <v>100</v>
      </c>
      <c r="I10265" s="4">
        <f t="shared" si="1407"/>
        <v>125</v>
      </c>
      <c r="J10265" s="1">
        <f t="shared" si="1403"/>
        <v>18620871366.6287</v>
      </c>
      <c r="K10265" s="5">
        <v>1667</v>
      </c>
      <c r="L10265" s="12">
        <f t="shared" si="1408"/>
        <v>104.6</v>
      </c>
      <c r="M10265" s="2">
        <f t="shared" si="1409"/>
        <v>104.6</v>
      </c>
      <c r="N10265" s="2" t="str">
        <f t="shared" si="1410"/>
        <v/>
      </c>
      <c r="AG10265" s="72"/>
      <c r="AH10265" s="72"/>
      <c r="AI10265" s="72"/>
      <c r="AJ10265" s="72"/>
    </row>
    <row r="10266" spans="1:36" x14ac:dyDescent="0.25">
      <c r="A10266" s="30">
        <v>1.11181712963041</v>
      </c>
      <c r="B10266" s="29">
        <v>102.9</v>
      </c>
      <c r="C10266" s="61">
        <v>104.10000000000001</v>
      </c>
      <c r="D10266" s="70">
        <f t="shared" si="1404"/>
        <v>102.9</v>
      </c>
      <c r="E10266" s="70">
        <f t="shared" si="1405"/>
        <v>104.10000000000001</v>
      </c>
      <c r="F10266" s="5">
        <v>10262</v>
      </c>
      <c r="G10266" s="72"/>
      <c r="H10266" s="4">
        <f t="shared" si="1406"/>
        <v>100</v>
      </c>
      <c r="I10266" s="4">
        <f t="shared" si="1407"/>
        <v>125</v>
      </c>
      <c r="J10266" s="1">
        <f t="shared" si="1403"/>
        <v>19498445997.580547</v>
      </c>
      <c r="K10266" s="5">
        <v>1667</v>
      </c>
      <c r="L10266" s="12">
        <f t="shared" si="1408"/>
        <v>104.6</v>
      </c>
      <c r="M10266" s="2">
        <f t="shared" si="1409"/>
        <v>104.6</v>
      </c>
      <c r="N10266" s="2" t="str">
        <f t="shared" si="1410"/>
        <v/>
      </c>
      <c r="AG10266" s="72"/>
      <c r="AH10266" s="72"/>
      <c r="AI10266" s="72"/>
      <c r="AJ10266" s="72"/>
    </row>
    <row r="10267" spans="1:36" x14ac:dyDescent="0.25">
      <c r="A10267" s="30">
        <v>1.1118287037044801</v>
      </c>
      <c r="B10267" s="29">
        <v>102.5</v>
      </c>
      <c r="C10267" s="61">
        <v>102.9</v>
      </c>
      <c r="D10267" s="70">
        <f t="shared" si="1404"/>
        <v>102.5</v>
      </c>
      <c r="E10267" s="70">
        <f t="shared" si="1405"/>
        <v>102.9</v>
      </c>
      <c r="F10267" s="5">
        <v>10263</v>
      </c>
      <c r="G10267" s="72"/>
      <c r="H10267" s="4">
        <f t="shared" si="1406"/>
        <v>100</v>
      </c>
      <c r="I10267" s="4">
        <f t="shared" si="1407"/>
        <v>125</v>
      </c>
      <c r="J10267" s="1">
        <f t="shared" si="1403"/>
        <v>17782794100.389256</v>
      </c>
      <c r="K10267" s="5">
        <v>1667</v>
      </c>
      <c r="L10267" s="12">
        <f t="shared" si="1408"/>
        <v>104.6</v>
      </c>
      <c r="M10267" s="2">
        <f t="shared" si="1409"/>
        <v>104.6</v>
      </c>
      <c r="N10267" s="2" t="str">
        <f t="shared" si="1410"/>
        <v/>
      </c>
      <c r="AG10267" s="72"/>
      <c r="AH10267" s="72"/>
      <c r="AI10267" s="72"/>
      <c r="AJ10267" s="72"/>
    </row>
    <row r="10268" spans="1:36" x14ac:dyDescent="0.25">
      <c r="A10268" s="30">
        <v>1.1118402777785601</v>
      </c>
      <c r="B10268" s="29">
        <v>106.5</v>
      </c>
      <c r="C10268" s="61">
        <v>108.5</v>
      </c>
      <c r="D10268" s="70">
        <f t="shared" si="1404"/>
        <v>106.5</v>
      </c>
      <c r="E10268" s="70">
        <f t="shared" si="1405"/>
        <v>108.5</v>
      </c>
      <c r="F10268" s="5">
        <v>10264</v>
      </c>
      <c r="G10268" s="72"/>
      <c r="H10268" s="4">
        <f t="shared" si="1406"/>
        <v>100</v>
      </c>
      <c r="I10268" s="4">
        <f t="shared" si="1407"/>
        <v>125</v>
      </c>
      <c r="J10268" s="1">
        <f t="shared" si="1403"/>
        <v>44668359215.096527</v>
      </c>
      <c r="K10268" s="5">
        <v>1667</v>
      </c>
      <c r="L10268" s="12">
        <f t="shared" si="1408"/>
        <v>104.6</v>
      </c>
      <c r="M10268" s="2">
        <f t="shared" si="1409"/>
        <v>104.6</v>
      </c>
      <c r="N10268" s="2" t="str">
        <f t="shared" si="1410"/>
        <v/>
      </c>
      <c r="AG10268" s="72"/>
      <c r="AH10268" s="72"/>
      <c r="AI10268" s="72"/>
      <c r="AJ10268" s="72"/>
    </row>
    <row r="10269" spans="1:36" x14ac:dyDescent="0.25">
      <c r="A10269" s="30">
        <v>1.1118518518526299</v>
      </c>
      <c r="B10269" s="29">
        <v>107.7</v>
      </c>
      <c r="C10269" s="61">
        <v>108.3</v>
      </c>
      <c r="D10269" s="70">
        <f t="shared" si="1404"/>
        <v>107.7</v>
      </c>
      <c r="E10269" s="70">
        <f t="shared" si="1405"/>
        <v>108.3</v>
      </c>
      <c r="F10269" s="5">
        <v>10265</v>
      </c>
      <c r="G10269" s="72"/>
      <c r="H10269" s="4">
        <f t="shared" si="1406"/>
        <v>100</v>
      </c>
      <c r="I10269" s="4">
        <f t="shared" si="1407"/>
        <v>125</v>
      </c>
      <c r="J10269" s="1">
        <f t="shared" si="1403"/>
        <v>58884365535.558907</v>
      </c>
      <c r="K10269" s="5">
        <v>1667</v>
      </c>
      <c r="L10269" s="12">
        <f t="shared" si="1408"/>
        <v>104.6</v>
      </c>
      <c r="M10269" s="2">
        <f t="shared" si="1409"/>
        <v>104.6</v>
      </c>
      <c r="N10269" s="2" t="str">
        <f t="shared" si="1410"/>
        <v/>
      </c>
      <c r="AG10269" s="72"/>
      <c r="AH10269" s="72"/>
      <c r="AI10269" s="72"/>
      <c r="AJ10269" s="72"/>
    </row>
    <row r="10270" spans="1:36" x14ac:dyDescent="0.25">
      <c r="A10270" s="30">
        <v>1.1118634259267</v>
      </c>
      <c r="B10270" s="29">
        <v>103.5</v>
      </c>
      <c r="C10270" s="61">
        <v>103.6</v>
      </c>
      <c r="D10270" s="70">
        <f t="shared" si="1404"/>
        <v>103.5</v>
      </c>
      <c r="E10270" s="70">
        <f t="shared" si="1405"/>
        <v>103.6</v>
      </c>
      <c r="F10270" s="5">
        <v>10266</v>
      </c>
      <c r="G10270" s="72"/>
      <c r="H10270" s="4">
        <f t="shared" si="1406"/>
        <v>100</v>
      </c>
      <c r="I10270" s="4">
        <f t="shared" si="1407"/>
        <v>125</v>
      </c>
      <c r="J10270" s="1">
        <f t="shared" si="1403"/>
        <v>22387211385.683411</v>
      </c>
      <c r="K10270" s="5">
        <v>1667</v>
      </c>
      <c r="L10270" s="12">
        <f t="shared" si="1408"/>
        <v>104.6</v>
      </c>
      <c r="M10270" s="2">
        <f t="shared" si="1409"/>
        <v>104.6</v>
      </c>
      <c r="N10270" s="2" t="str">
        <f t="shared" si="1410"/>
        <v/>
      </c>
      <c r="AG10270" s="72"/>
      <c r="AH10270" s="72"/>
      <c r="AI10270" s="72"/>
      <c r="AJ10270" s="72"/>
    </row>
    <row r="10271" spans="1:36" x14ac:dyDescent="0.25">
      <c r="A10271" s="30">
        <v>1.11187500000078</v>
      </c>
      <c r="B10271" s="29">
        <v>101.5</v>
      </c>
      <c r="C10271" s="61">
        <v>101.6</v>
      </c>
      <c r="D10271" s="70">
        <f t="shared" si="1404"/>
        <v>101.5</v>
      </c>
      <c r="E10271" s="70">
        <f t="shared" si="1405"/>
        <v>101.6</v>
      </c>
      <c r="F10271" s="5">
        <v>10267</v>
      </c>
      <c r="G10271" s="72"/>
      <c r="H10271" s="4">
        <f t="shared" si="1406"/>
        <v>100</v>
      </c>
      <c r="I10271" s="4">
        <f t="shared" si="1407"/>
        <v>125</v>
      </c>
      <c r="J10271" s="1">
        <f t="shared" si="1403"/>
        <v>14125375446.227579</v>
      </c>
      <c r="K10271" s="5">
        <v>1667</v>
      </c>
      <c r="L10271" s="12">
        <f t="shared" si="1408"/>
        <v>104.6</v>
      </c>
      <c r="M10271" s="2">
        <f t="shared" si="1409"/>
        <v>104.6</v>
      </c>
      <c r="N10271" s="2" t="str">
        <f t="shared" si="1410"/>
        <v/>
      </c>
      <c r="AG10271" s="72"/>
      <c r="AH10271" s="72"/>
      <c r="AI10271" s="72"/>
      <c r="AJ10271" s="72"/>
    </row>
    <row r="10272" spans="1:36" x14ac:dyDescent="0.25">
      <c r="A10272" s="30">
        <v>1.11188657407485</v>
      </c>
      <c r="B10272" s="29">
        <v>107</v>
      </c>
      <c r="C10272" s="61">
        <v>108</v>
      </c>
      <c r="D10272" s="70">
        <f t="shared" si="1404"/>
        <v>107</v>
      </c>
      <c r="E10272" s="70">
        <f t="shared" si="1405"/>
        <v>108</v>
      </c>
      <c r="F10272" s="5">
        <v>10268</v>
      </c>
      <c r="G10272" s="72"/>
      <c r="H10272" s="4">
        <f t="shared" si="1406"/>
        <v>100</v>
      </c>
      <c r="I10272" s="4">
        <f t="shared" si="1407"/>
        <v>125</v>
      </c>
      <c r="J10272" s="1">
        <f t="shared" si="1403"/>
        <v>50118723362.727272</v>
      </c>
      <c r="K10272" s="5">
        <v>1667</v>
      </c>
      <c r="L10272" s="12">
        <f t="shared" si="1408"/>
        <v>104.6</v>
      </c>
      <c r="M10272" s="2">
        <f t="shared" si="1409"/>
        <v>104.6</v>
      </c>
      <c r="N10272" s="2" t="str">
        <f t="shared" si="1410"/>
        <v/>
      </c>
      <c r="AG10272" s="72"/>
      <c r="AH10272" s="72"/>
      <c r="AI10272" s="72"/>
      <c r="AJ10272" s="72"/>
    </row>
    <row r="10273" spans="1:36" x14ac:dyDescent="0.25">
      <c r="A10273" s="30">
        <v>1.1118981481489301</v>
      </c>
      <c r="B10273" s="29">
        <v>103.4</v>
      </c>
      <c r="C10273" s="61">
        <v>103.5</v>
      </c>
      <c r="D10273" s="70">
        <f t="shared" si="1404"/>
        <v>103.4</v>
      </c>
      <c r="E10273" s="70">
        <f t="shared" si="1405"/>
        <v>103.5</v>
      </c>
      <c r="F10273" s="5">
        <v>10269</v>
      </c>
      <c r="G10273" s="72"/>
      <c r="H10273" s="4">
        <f t="shared" si="1406"/>
        <v>100</v>
      </c>
      <c r="I10273" s="4">
        <f t="shared" si="1407"/>
        <v>125</v>
      </c>
      <c r="J10273" s="1">
        <f t="shared" si="1403"/>
        <v>21877616239.495541</v>
      </c>
      <c r="K10273" s="5">
        <v>1667</v>
      </c>
      <c r="L10273" s="12">
        <f t="shared" si="1408"/>
        <v>104.6</v>
      </c>
      <c r="M10273" s="2">
        <f t="shared" si="1409"/>
        <v>104.6</v>
      </c>
      <c r="N10273" s="2" t="str">
        <f t="shared" si="1410"/>
        <v/>
      </c>
      <c r="AG10273" s="72"/>
      <c r="AH10273" s="72"/>
      <c r="AI10273" s="72"/>
      <c r="AJ10273" s="72"/>
    </row>
    <row r="10274" spans="1:36" x14ac:dyDescent="0.25">
      <c r="A10274" s="30">
        <v>1.1119097222230001</v>
      </c>
      <c r="B10274" s="29">
        <v>107.3</v>
      </c>
      <c r="C10274" s="61">
        <v>107.39999999999999</v>
      </c>
      <c r="D10274" s="70">
        <f t="shared" si="1404"/>
        <v>107.3</v>
      </c>
      <c r="E10274" s="70">
        <f t="shared" si="1405"/>
        <v>107.39999999999999</v>
      </c>
      <c r="F10274" s="5">
        <v>10270</v>
      </c>
      <c r="G10274" s="72"/>
      <c r="H10274" s="4">
        <f t="shared" si="1406"/>
        <v>100</v>
      </c>
      <c r="I10274" s="4">
        <f t="shared" si="1407"/>
        <v>125</v>
      </c>
      <c r="J10274" s="1">
        <f t="shared" si="1403"/>
        <v>53703179637.02549</v>
      </c>
      <c r="K10274" s="5">
        <v>1667</v>
      </c>
      <c r="L10274" s="12">
        <f t="shared" si="1408"/>
        <v>104.6</v>
      </c>
      <c r="M10274" s="2">
        <f t="shared" si="1409"/>
        <v>104.6</v>
      </c>
      <c r="N10274" s="2" t="str">
        <f t="shared" si="1410"/>
        <v/>
      </c>
      <c r="AG10274" s="72"/>
      <c r="AH10274" s="72"/>
      <c r="AI10274" s="72"/>
      <c r="AJ10274" s="72"/>
    </row>
    <row r="10275" spans="1:36" x14ac:dyDescent="0.25">
      <c r="A10275" s="30">
        <v>1.1119212962970699</v>
      </c>
      <c r="B10275" s="29">
        <v>103.8</v>
      </c>
      <c r="C10275" s="61">
        <v>103.89999999999999</v>
      </c>
      <c r="D10275" s="70">
        <f t="shared" si="1404"/>
        <v>103.8</v>
      </c>
      <c r="E10275" s="70">
        <f t="shared" si="1405"/>
        <v>103.89999999999999</v>
      </c>
      <c r="F10275" s="5">
        <v>10271</v>
      </c>
      <c r="G10275" s="72"/>
      <c r="H10275" s="4">
        <f t="shared" si="1406"/>
        <v>100</v>
      </c>
      <c r="I10275" s="4">
        <f t="shared" si="1407"/>
        <v>125</v>
      </c>
      <c r="J10275" s="1">
        <f t="shared" si="1403"/>
        <v>23988329190.194912</v>
      </c>
      <c r="K10275" s="5">
        <v>1667</v>
      </c>
      <c r="L10275" s="12">
        <f t="shared" si="1408"/>
        <v>104.6</v>
      </c>
      <c r="M10275" s="2">
        <f t="shared" si="1409"/>
        <v>104.6</v>
      </c>
      <c r="N10275" s="2" t="str">
        <f t="shared" si="1410"/>
        <v/>
      </c>
      <c r="AG10275" s="72"/>
      <c r="AH10275" s="72"/>
      <c r="AI10275" s="72"/>
      <c r="AJ10275" s="72"/>
    </row>
    <row r="10276" spans="1:36" x14ac:dyDescent="0.25">
      <c r="A10276" s="30">
        <v>1.11193287037115</v>
      </c>
      <c r="B10276" s="29">
        <v>106.5</v>
      </c>
      <c r="C10276" s="61">
        <v>106.6</v>
      </c>
      <c r="D10276" s="70">
        <f t="shared" si="1404"/>
        <v>106.5</v>
      </c>
      <c r="E10276" s="70">
        <f t="shared" si="1405"/>
        <v>106.6</v>
      </c>
      <c r="F10276" s="5">
        <v>10272</v>
      </c>
      <c r="G10276" s="72"/>
      <c r="H10276" s="4">
        <f t="shared" si="1406"/>
        <v>100</v>
      </c>
      <c r="I10276" s="4">
        <f t="shared" si="1407"/>
        <v>125</v>
      </c>
      <c r="J10276" s="1">
        <f t="shared" si="1403"/>
        <v>44668359215.096527</v>
      </c>
      <c r="K10276" s="5">
        <v>1667</v>
      </c>
      <c r="L10276" s="12">
        <f t="shared" si="1408"/>
        <v>104.6</v>
      </c>
      <c r="M10276" s="2">
        <f t="shared" si="1409"/>
        <v>104.6</v>
      </c>
      <c r="N10276" s="2" t="str">
        <f t="shared" si="1410"/>
        <v/>
      </c>
      <c r="AG10276" s="72"/>
      <c r="AH10276" s="72"/>
      <c r="AI10276" s="72"/>
      <c r="AJ10276" s="72"/>
    </row>
    <row r="10277" spans="1:36" x14ac:dyDescent="0.25">
      <c r="A10277" s="30">
        <v>1.11194444444522</v>
      </c>
      <c r="B10277" s="29">
        <v>105.2</v>
      </c>
      <c r="C10277" s="61">
        <v>105.3</v>
      </c>
      <c r="D10277" s="70">
        <f t="shared" si="1404"/>
        <v>105.2</v>
      </c>
      <c r="E10277" s="70">
        <f t="shared" si="1405"/>
        <v>105.3</v>
      </c>
      <c r="F10277" s="5">
        <v>10273</v>
      </c>
      <c r="G10277" s="72"/>
      <c r="H10277" s="4">
        <f t="shared" si="1406"/>
        <v>100</v>
      </c>
      <c r="I10277" s="4">
        <f t="shared" si="1407"/>
        <v>125</v>
      </c>
      <c r="J10277" s="1">
        <f t="shared" si="1403"/>
        <v>33113112148.259193</v>
      </c>
      <c r="K10277" s="5">
        <v>1667</v>
      </c>
      <c r="L10277" s="12">
        <f t="shared" si="1408"/>
        <v>104.6</v>
      </c>
      <c r="M10277" s="2">
        <f t="shared" si="1409"/>
        <v>104.6</v>
      </c>
      <c r="N10277" s="2" t="str">
        <f t="shared" si="1410"/>
        <v/>
      </c>
      <c r="AG10277" s="72"/>
      <c r="AH10277" s="72"/>
      <c r="AI10277" s="72"/>
      <c r="AJ10277" s="72"/>
    </row>
    <row r="10278" spans="1:36" x14ac:dyDescent="0.25">
      <c r="A10278" s="30">
        <v>1.1119560185193</v>
      </c>
      <c r="B10278" s="29">
        <v>102.9</v>
      </c>
      <c r="C10278" s="61">
        <v>103</v>
      </c>
      <c r="D10278" s="70">
        <f t="shared" si="1404"/>
        <v>102.9</v>
      </c>
      <c r="E10278" s="70">
        <f t="shared" si="1405"/>
        <v>103</v>
      </c>
      <c r="F10278" s="5">
        <v>10274</v>
      </c>
      <c r="G10278" s="72"/>
      <c r="H10278" s="4">
        <f t="shared" si="1406"/>
        <v>100</v>
      </c>
      <c r="I10278" s="4">
        <f t="shared" si="1407"/>
        <v>125</v>
      </c>
      <c r="J10278" s="1">
        <f t="shared" si="1403"/>
        <v>19498445997.580547</v>
      </c>
      <c r="K10278" s="5">
        <v>1667</v>
      </c>
      <c r="L10278" s="12">
        <f t="shared" si="1408"/>
        <v>104.6</v>
      </c>
      <c r="M10278" s="2">
        <f t="shared" si="1409"/>
        <v>104.6</v>
      </c>
      <c r="N10278" s="2" t="str">
        <f t="shared" si="1410"/>
        <v/>
      </c>
      <c r="AG10278" s="72"/>
      <c r="AH10278" s="72"/>
      <c r="AI10278" s="72"/>
      <c r="AJ10278" s="72"/>
    </row>
    <row r="10279" spans="1:36" x14ac:dyDescent="0.25">
      <c r="A10279" s="30">
        <v>1.1119675925933701</v>
      </c>
      <c r="B10279" s="29">
        <v>106.3</v>
      </c>
      <c r="C10279" s="61">
        <v>106.39999999999999</v>
      </c>
      <c r="D10279" s="70">
        <f t="shared" si="1404"/>
        <v>106.3</v>
      </c>
      <c r="E10279" s="70">
        <f t="shared" si="1405"/>
        <v>106.39999999999999</v>
      </c>
      <c r="F10279" s="5">
        <v>10275</v>
      </c>
      <c r="G10279" s="72"/>
      <c r="H10279" s="4">
        <f t="shared" si="1406"/>
        <v>100</v>
      </c>
      <c r="I10279" s="4">
        <f t="shared" si="1407"/>
        <v>125</v>
      </c>
      <c r="J10279" s="1">
        <f t="shared" si="1403"/>
        <v>42657951880.159332</v>
      </c>
      <c r="K10279" s="5">
        <v>1667</v>
      </c>
      <c r="L10279" s="12">
        <f t="shared" si="1408"/>
        <v>104.6</v>
      </c>
      <c r="M10279" s="2">
        <f t="shared" si="1409"/>
        <v>104.6</v>
      </c>
      <c r="N10279" s="2" t="str">
        <f t="shared" si="1410"/>
        <v/>
      </c>
      <c r="AG10279" s="72"/>
      <c r="AH10279" s="72"/>
      <c r="AI10279" s="72"/>
      <c r="AJ10279" s="72"/>
    </row>
    <row r="10280" spans="1:36" x14ac:dyDescent="0.25">
      <c r="A10280" s="30">
        <v>1.1119791666674499</v>
      </c>
      <c r="B10280" s="29">
        <v>106.6</v>
      </c>
      <c r="C10280" s="61">
        <v>106.69999999999999</v>
      </c>
      <c r="D10280" s="70">
        <f t="shared" si="1404"/>
        <v>106.6</v>
      </c>
      <c r="E10280" s="70">
        <f t="shared" si="1405"/>
        <v>106.69999999999999</v>
      </c>
      <c r="F10280" s="5">
        <v>10276</v>
      </c>
      <c r="G10280" s="72"/>
      <c r="H10280" s="4">
        <f t="shared" si="1406"/>
        <v>100</v>
      </c>
      <c r="I10280" s="4">
        <f t="shared" si="1407"/>
        <v>125</v>
      </c>
      <c r="J10280" s="1">
        <f t="shared" si="1403"/>
        <v>45708818961.487556</v>
      </c>
      <c r="K10280" s="5">
        <v>1667</v>
      </c>
      <c r="L10280" s="12">
        <f t="shared" si="1408"/>
        <v>104.6</v>
      </c>
      <c r="M10280" s="2">
        <f t="shared" si="1409"/>
        <v>104.6</v>
      </c>
      <c r="N10280" s="2" t="str">
        <f t="shared" si="1410"/>
        <v/>
      </c>
      <c r="AG10280" s="72"/>
      <c r="AH10280" s="72"/>
      <c r="AI10280" s="72"/>
      <c r="AJ10280" s="72"/>
    </row>
    <row r="10281" spans="1:36" x14ac:dyDescent="0.25">
      <c r="A10281" s="30">
        <v>1.1119907407415199</v>
      </c>
      <c r="B10281" s="29">
        <v>107.9</v>
      </c>
      <c r="C10281" s="61">
        <v>108</v>
      </c>
      <c r="D10281" s="70">
        <f t="shared" si="1404"/>
        <v>107.9</v>
      </c>
      <c r="E10281" s="70">
        <f t="shared" si="1405"/>
        <v>108</v>
      </c>
      <c r="F10281" s="5">
        <v>10277</v>
      </c>
      <c r="G10281" s="72"/>
      <c r="H10281" s="4">
        <f t="shared" si="1406"/>
        <v>100</v>
      </c>
      <c r="I10281" s="4">
        <f t="shared" si="1407"/>
        <v>125</v>
      </c>
      <c r="J10281" s="1">
        <f t="shared" si="1403"/>
        <v>61659500186.14843</v>
      </c>
      <c r="K10281" s="5">
        <v>1667</v>
      </c>
      <c r="L10281" s="12">
        <f t="shared" si="1408"/>
        <v>104.6</v>
      </c>
      <c r="M10281" s="2">
        <f t="shared" si="1409"/>
        <v>104.6</v>
      </c>
      <c r="N10281" s="2" t="str">
        <f t="shared" si="1410"/>
        <v/>
      </c>
      <c r="AG10281" s="72"/>
      <c r="AH10281" s="72"/>
      <c r="AI10281" s="72"/>
      <c r="AJ10281" s="72"/>
    </row>
    <row r="10282" spans="1:36" x14ac:dyDescent="0.25">
      <c r="A10282" s="30">
        <v>1.11200231481559</v>
      </c>
      <c r="B10282" s="29">
        <v>107</v>
      </c>
      <c r="C10282" s="61">
        <v>107.1</v>
      </c>
      <c r="D10282" s="70">
        <f t="shared" si="1404"/>
        <v>107</v>
      </c>
      <c r="E10282" s="70">
        <f t="shared" si="1405"/>
        <v>107.1</v>
      </c>
      <c r="F10282" s="5">
        <v>10278</v>
      </c>
      <c r="G10282" s="72"/>
      <c r="H10282" s="4">
        <f t="shared" si="1406"/>
        <v>100</v>
      </c>
      <c r="I10282" s="4">
        <f t="shared" si="1407"/>
        <v>125</v>
      </c>
      <c r="J10282" s="1">
        <f t="shared" si="1403"/>
        <v>50118723362.727272</v>
      </c>
      <c r="K10282" s="5">
        <v>1667</v>
      </c>
      <c r="L10282" s="12">
        <f t="shared" si="1408"/>
        <v>104.6</v>
      </c>
      <c r="M10282" s="2">
        <f t="shared" si="1409"/>
        <v>104.6</v>
      </c>
      <c r="N10282" s="2" t="str">
        <f t="shared" si="1410"/>
        <v/>
      </c>
      <c r="AG10282" s="72"/>
      <c r="AH10282" s="72"/>
      <c r="AI10282" s="72"/>
      <c r="AJ10282" s="72"/>
    </row>
    <row r="10283" spans="1:36" x14ac:dyDescent="0.25">
      <c r="A10283" s="30">
        <v>1.11201388888967</v>
      </c>
      <c r="B10283" s="29">
        <v>106</v>
      </c>
      <c r="C10283" s="61">
        <v>106.1</v>
      </c>
      <c r="D10283" s="70">
        <f t="shared" si="1404"/>
        <v>106</v>
      </c>
      <c r="E10283" s="70">
        <f t="shared" si="1405"/>
        <v>106.1</v>
      </c>
      <c r="F10283" s="5">
        <v>10279</v>
      </c>
      <c r="G10283" s="72"/>
      <c r="H10283" s="4">
        <f t="shared" si="1406"/>
        <v>100</v>
      </c>
      <c r="I10283" s="4">
        <f t="shared" si="1407"/>
        <v>125</v>
      </c>
      <c r="J10283" s="1">
        <f t="shared" si="1403"/>
        <v>39810717055.349792</v>
      </c>
      <c r="K10283" s="5">
        <v>1667</v>
      </c>
      <c r="L10283" s="12">
        <f t="shared" si="1408"/>
        <v>104.6</v>
      </c>
      <c r="M10283" s="2">
        <f t="shared" si="1409"/>
        <v>104.6</v>
      </c>
      <c r="N10283" s="2" t="str">
        <f t="shared" si="1410"/>
        <v/>
      </c>
      <c r="AG10283" s="72"/>
      <c r="AH10283" s="72"/>
      <c r="AI10283" s="72"/>
      <c r="AJ10283" s="72"/>
    </row>
    <row r="10284" spans="1:36" x14ac:dyDescent="0.25">
      <c r="A10284" s="30">
        <v>1.1120254629637401</v>
      </c>
      <c r="B10284" s="29">
        <v>103.4</v>
      </c>
      <c r="C10284" s="61">
        <v>103.5</v>
      </c>
      <c r="D10284" s="70">
        <f t="shared" si="1404"/>
        <v>103.4</v>
      </c>
      <c r="E10284" s="70">
        <f t="shared" si="1405"/>
        <v>103.5</v>
      </c>
      <c r="F10284" s="5">
        <v>10280</v>
      </c>
      <c r="G10284" s="72"/>
      <c r="H10284" s="4">
        <f t="shared" si="1406"/>
        <v>100</v>
      </c>
      <c r="I10284" s="4">
        <f t="shared" si="1407"/>
        <v>125</v>
      </c>
      <c r="J10284" s="1">
        <f t="shared" si="1403"/>
        <v>21877616239.495541</v>
      </c>
      <c r="K10284" s="5">
        <v>1667</v>
      </c>
      <c r="L10284" s="12">
        <f t="shared" si="1408"/>
        <v>104.6</v>
      </c>
      <c r="M10284" s="2">
        <f t="shared" si="1409"/>
        <v>104.6</v>
      </c>
      <c r="N10284" s="2" t="str">
        <f t="shared" si="1410"/>
        <v/>
      </c>
      <c r="AG10284" s="72"/>
      <c r="AH10284" s="72"/>
      <c r="AI10284" s="72"/>
      <c r="AJ10284" s="72"/>
    </row>
    <row r="10285" spans="1:36" x14ac:dyDescent="0.25">
      <c r="A10285" s="30">
        <v>1.1120370370378201</v>
      </c>
      <c r="B10285" s="29">
        <v>104.4</v>
      </c>
      <c r="C10285" s="61">
        <v>104.5</v>
      </c>
      <c r="D10285" s="70">
        <f t="shared" si="1404"/>
        <v>104.4</v>
      </c>
      <c r="E10285" s="70">
        <f t="shared" si="1405"/>
        <v>104.5</v>
      </c>
      <c r="F10285" s="5">
        <v>10281</v>
      </c>
      <c r="G10285" s="72"/>
      <c r="H10285" s="4">
        <f t="shared" si="1406"/>
        <v>100</v>
      </c>
      <c r="I10285" s="4">
        <f t="shared" si="1407"/>
        <v>125</v>
      </c>
      <c r="J10285" s="1">
        <f t="shared" si="1403"/>
        <v>27542287033.381855</v>
      </c>
      <c r="K10285" s="5">
        <v>1667</v>
      </c>
      <c r="L10285" s="12">
        <f t="shared" si="1408"/>
        <v>104.6</v>
      </c>
      <c r="M10285" s="2">
        <f t="shared" si="1409"/>
        <v>104.6</v>
      </c>
      <c r="N10285" s="2" t="str">
        <f t="shared" si="1410"/>
        <v/>
      </c>
      <c r="AG10285" s="72"/>
      <c r="AH10285" s="72"/>
      <c r="AI10285" s="72"/>
      <c r="AJ10285" s="72"/>
    </row>
    <row r="10286" spans="1:36" x14ac:dyDescent="0.25">
      <c r="A10286" s="30">
        <v>1.1120486111118899</v>
      </c>
      <c r="B10286" s="29">
        <v>101.5</v>
      </c>
      <c r="C10286" s="61">
        <v>101.6</v>
      </c>
      <c r="D10286" s="70">
        <f t="shared" si="1404"/>
        <v>101.5</v>
      </c>
      <c r="E10286" s="70">
        <f t="shared" si="1405"/>
        <v>101.6</v>
      </c>
      <c r="F10286" s="5">
        <v>10282</v>
      </c>
      <c r="G10286" s="72"/>
      <c r="H10286" s="4">
        <f t="shared" si="1406"/>
        <v>100</v>
      </c>
      <c r="I10286" s="4">
        <f t="shared" si="1407"/>
        <v>125</v>
      </c>
      <c r="J10286" s="1">
        <f t="shared" si="1403"/>
        <v>14125375446.227579</v>
      </c>
      <c r="K10286" s="5">
        <v>1667</v>
      </c>
      <c r="L10286" s="12">
        <f t="shared" si="1408"/>
        <v>104.6</v>
      </c>
      <c r="M10286" s="2">
        <f t="shared" si="1409"/>
        <v>104.6</v>
      </c>
      <c r="N10286" s="2" t="str">
        <f t="shared" si="1410"/>
        <v/>
      </c>
      <c r="AG10286" s="72"/>
      <c r="AH10286" s="72"/>
      <c r="AI10286" s="72"/>
      <c r="AJ10286" s="72"/>
    </row>
    <row r="10287" spans="1:36" x14ac:dyDescent="0.25">
      <c r="A10287" s="30">
        <v>1.1120601851859599</v>
      </c>
      <c r="B10287" s="29">
        <v>105.3</v>
      </c>
      <c r="C10287" s="61">
        <v>105.39999999999999</v>
      </c>
      <c r="D10287" s="70">
        <f t="shared" si="1404"/>
        <v>105.3</v>
      </c>
      <c r="E10287" s="70">
        <f t="shared" si="1405"/>
        <v>105.39999999999999</v>
      </c>
      <c r="F10287" s="5">
        <v>10283</v>
      </c>
      <c r="G10287" s="72"/>
      <c r="H10287" s="4">
        <f t="shared" si="1406"/>
        <v>100</v>
      </c>
      <c r="I10287" s="4">
        <f t="shared" si="1407"/>
        <v>125</v>
      </c>
      <c r="J10287" s="1">
        <f t="shared" si="1403"/>
        <v>33884415613.920338</v>
      </c>
      <c r="K10287" s="5">
        <v>1667</v>
      </c>
      <c r="L10287" s="12">
        <f t="shared" si="1408"/>
        <v>104.6</v>
      </c>
      <c r="M10287" s="2">
        <f t="shared" si="1409"/>
        <v>104.6</v>
      </c>
      <c r="N10287" s="2" t="str">
        <f t="shared" si="1410"/>
        <v/>
      </c>
      <c r="AG10287" s="72"/>
      <c r="AH10287" s="72"/>
      <c r="AI10287" s="72"/>
      <c r="AJ10287" s="72"/>
    </row>
    <row r="10288" spans="1:36" x14ac:dyDescent="0.25">
      <c r="A10288" s="30">
        <v>1.11207175926004</v>
      </c>
      <c r="B10288" s="29">
        <v>103.1</v>
      </c>
      <c r="C10288" s="61">
        <v>103.19999999999999</v>
      </c>
      <c r="D10288" s="70">
        <f t="shared" si="1404"/>
        <v>103.1</v>
      </c>
      <c r="E10288" s="70">
        <f t="shared" si="1405"/>
        <v>103.19999999999999</v>
      </c>
      <c r="F10288" s="5">
        <v>10284</v>
      </c>
      <c r="G10288" s="72"/>
      <c r="H10288" s="4">
        <f t="shared" si="1406"/>
        <v>100</v>
      </c>
      <c r="I10288" s="4">
        <f t="shared" si="1407"/>
        <v>125</v>
      </c>
      <c r="J10288" s="1">
        <f t="shared" si="1403"/>
        <v>20417379446.695313</v>
      </c>
      <c r="K10288" s="5">
        <v>1667</v>
      </c>
      <c r="L10288" s="12">
        <f t="shared" si="1408"/>
        <v>104.6</v>
      </c>
      <c r="M10288" s="2">
        <f t="shared" si="1409"/>
        <v>104.6</v>
      </c>
      <c r="N10288" s="2" t="str">
        <f t="shared" si="1410"/>
        <v/>
      </c>
      <c r="AG10288" s="72"/>
      <c r="AH10288" s="72"/>
      <c r="AI10288" s="72"/>
      <c r="AJ10288" s="72"/>
    </row>
    <row r="10289" spans="1:36" x14ac:dyDescent="0.25">
      <c r="A10289" s="30">
        <v>1.11208333333411</v>
      </c>
      <c r="B10289" s="29">
        <v>112</v>
      </c>
      <c r="C10289" s="61">
        <v>112.1</v>
      </c>
      <c r="D10289" s="70">
        <f t="shared" si="1404"/>
        <v>112</v>
      </c>
      <c r="E10289" s="70">
        <f t="shared" si="1405"/>
        <v>112.1</v>
      </c>
      <c r="F10289" s="5">
        <v>10285</v>
      </c>
      <c r="G10289" s="72"/>
      <c r="H10289" s="4">
        <f t="shared" si="1406"/>
        <v>100</v>
      </c>
      <c r="I10289" s="4">
        <f t="shared" si="1407"/>
        <v>125</v>
      </c>
      <c r="J10289" s="1">
        <f t="shared" si="1403"/>
        <v>158489319246.1113</v>
      </c>
      <c r="K10289" s="5">
        <v>1667</v>
      </c>
      <c r="L10289" s="12">
        <f t="shared" si="1408"/>
        <v>104.6</v>
      </c>
      <c r="M10289" s="2">
        <f t="shared" si="1409"/>
        <v>104.6</v>
      </c>
      <c r="N10289" s="2" t="str">
        <f t="shared" si="1410"/>
        <v/>
      </c>
      <c r="AG10289" s="72"/>
      <c r="AH10289" s="72"/>
      <c r="AI10289" s="72"/>
      <c r="AJ10289" s="72"/>
    </row>
    <row r="10290" spans="1:36" x14ac:dyDescent="0.25">
      <c r="A10290" s="30">
        <v>1.1120949074081901</v>
      </c>
      <c r="B10290" s="29">
        <v>104</v>
      </c>
      <c r="C10290" s="61">
        <v>104.1</v>
      </c>
      <c r="D10290" s="70">
        <f t="shared" si="1404"/>
        <v>104</v>
      </c>
      <c r="E10290" s="70">
        <f t="shared" si="1405"/>
        <v>104.1</v>
      </c>
      <c r="F10290" s="5">
        <v>10286</v>
      </c>
      <c r="G10290" s="72"/>
      <c r="H10290" s="4">
        <f t="shared" si="1406"/>
        <v>100</v>
      </c>
      <c r="I10290" s="4">
        <f t="shared" si="1407"/>
        <v>125</v>
      </c>
      <c r="J10290" s="1">
        <f t="shared" si="1403"/>
        <v>25118864315.095894</v>
      </c>
      <c r="K10290" s="5">
        <v>1667</v>
      </c>
      <c r="L10290" s="12">
        <f t="shared" si="1408"/>
        <v>104.6</v>
      </c>
      <c r="M10290" s="2">
        <f t="shared" si="1409"/>
        <v>104.6</v>
      </c>
      <c r="N10290" s="2" t="str">
        <f t="shared" si="1410"/>
        <v/>
      </c>
      <c r="AG10290" s="72"/>
      <c r="AH10290" s="72"/>
      <c r="AI10290" s="72"/>
      <c r="AJ10290" s="72"/>
    </row>
    <row r="10291" spans="1:36" x14ac:dyDescent="0.25">
      <c r="A10291" s="30">
        <v>1.1121064814822601</v>
      </c>
      <c r="B10291" s="29">
        <v>109.8</v>
      </c>
      <c r="C10291" s="61">
        <v>109.89999999999999</v>
      </c>
      <c r="D10291" s="70">
        <f t="shared" si="1404"/>
        <v>109.8</v>
      </c>
      <c r="E10291" s="70">
        <f t="shared" si="1405"/>
        <v>109.89999999999999</v>
      </c>
      <c r="F10291" s="5">
        <v>10287</v>
      </c>
      <c r="G10291" s="72"/>
      <c r="H10291" s="4">
        <f t="shared" si="1406"/>
        <v>100</v>
      </c>
      <c r="I10291" s="4">
        <f t="shared" si="1407"/>
        <v>125</v>
      </c>
      <c r="J10291" s="1">
        <f t="shared" si="1403"/>
        <v>95499258602.143753</v>
      </c>
      <c r="K10291" s="5">
        <v>1667</v>
      </c>
      <c r="L10291" s="12">
        <f t="shared" si="1408"/>
        <v>104.6</v>
      </c>
      <c r="M10291" s="2">
        <f t="shared" si="1409"/>
        <v>104.6</v>
      </c>
      <c r="N10291" s="2" t="str">
        <f t="shared" si="1410"/>
        <v/>
      </c>
      <c r="AG10291" s="72"/>
      <c r="AH10291" s="72"/>
      <c r="AI10291" s="72"/>
      <c r="AJ10291" s="72"/>
    </row>
    <row r="10292" spans="1:36" x14ac:dyDescent="0.25">
      <c r="A10292" s="30">
        <v>1.1121180555563399</v>
      </c>
      <c r="B10292" s="29">
        <v>108</v>
      </c>
      <c r="C10292" s="61">
        <v>108.1</v>
      </c>
      <c r="D10292" s="70">
        <f t="shared" si="1404"/>
        <v>108</v>
      </c>
      <c r="E10292" s="70">
        <f t="shared" si="1405"/>
        <v>108.1</v>
      </c>
      <c r="F10292" s="5">
        <v>10288</v>
      </c>
      <c r="G10292" s="72"/>
      <c r="H10292" s="4">
        <f t="shared" si="1406"/>
        <v>100</v>
      </c>
      <c r="I10292" s="4">
        <f t="shared" si="1407"/>
        <v>125</v>
      </c>
      <c r="J10292" s="1">
        <f t="shared" si="1403"/>
        <v>63095734448.019539</v>
      </c>
      <c r="K10292" s="5">
        <v>1667</v>
      </c>
      <c r="L10292" s="12">
        <f t="shared" si="1408"/>
        <v>104.6</v>
      </c>
      <c r="M10292" s="2">
        <f t="shared" si="1409"/>
        <v>104.6</v>
      </c>
      <c r="N10292" s="2" t="str">
        <f t="shared" si="1410"/>
        <v/>
      </c>
      <c r="AG10292" s="72"/>
      <c r="AH10292" s="72"/>
      <c r="AI10292" s="72"/>
      <c r="AJ10292" s="72"/>
    </row>
    <row r="10293" spans="1:36" x14ac:dyDescent="0.25">
      <c r="A10293" s="30">
        <v>1.11212962963041</v>
      </c>
      <c r="B10293" s="29">
        <v>105.2</v>
      </c>
      <c r="C10293" s="61">
        <v>105.3</v>
      </c>
      <c r="D10293" s="70">
        <f t="shared" si="1404"/>
        <v>105.2</v>
      </c>
      <c r="E10293" s="70">
        <f t="shared" si="1405"/>
        <v>105.3</v>
      </c>
      <c r="F10293" s="5">
        <v>10289</v>
      </c>
      <c r="G10293" s="72"/>
      <c r="H10293" s="4">
        <f t="shared" si="1406"/>
        <v>100</v>
      </c>
      <c r="I10293" s="4">
        <f t="shared" si="1407"/>
        <v>125</v>
      </c>
      <c r="J10293" s="1">
        <f t="shared" si="1403"/>
        <v>33113112148.259193</v>
      </c>
      <c r="K10293" s="5">
        <v>1667</v>
      </c>
      <c r="L10293" s="12">
        <f t="shared" si="1408"/>
        <v>104.6</v>
      </c>
      <c r="M10293" s="2">
        <f t="shared" si="1409"/>
        <v>104.6</v>
      </c>
      <c r="N10293" s="2" t="str">
        <f t="shared" si="1410"/>
        <v/>
      </c>
      <c r="AG10293" s="72"/>
      <c r="AH10293" s="72"/>
      <c r="AI10293" s="72"/>
      <c r="AJ10293" s="72"/>
    </row>
    <row r="10294" spans="1:36" x14ac:dyDescent="0.25">
      <c r="A10294" s="30">
        <v>1.11214120370448</v>
      </c>
      <c r="B10294" s="29">
        <v>105</v>
      </c>
      <c r="C10294" s="61">
        <v>105.1</v>
      </c>
      <c r="D10294" s="70">
        <f t="shared" si="1404"/>
        <v>105</v>
      </c>
      <c r="E10294" s="70">
        <f t="shared" si="1405"/>
        <v>105.1</v>
      </c>
      <c r="F10294" s="5">
        <v>10290</v>
      </c>
      <c r="G10294" s="72"/>
      <c r="H10294" s="4">
        <f t="shared" si="1406"/>
        <v>100</v>
      </c>
      <c r="I10294" s="4">
        <f t="shared" si="1407"/>
        <v>125</v>
      </c>
      <c r="J10294" s="1">
        <f t="shared" si="1403"/>
        <v>31622776601.68388</v>
      </c>
      <c r="K10294" s="5">
        <v>1667</v>
      </c>
      <c r="L10294" s="12">
        <f t="shared" si="1408"/>
        <v>104.6</v>
      </c>
      <c r="M10294" s="2">
        <f t="shared" si="1409"/>
        <v>104.6</v>
      </c>
      <c r="N10294" s="2" t="str">
        <f t="shared" si="1410"/>
        <v/>
      </c>
      <c r="AG10294" s="72"/>
      <c r="AH10294" s="72"/>
      <c r="AI10294" s="72"/>
      <c r="AJ10294" s="72"/>
    </row>
    <row r="10295" spans="1:36" x14ac:dyDescent="0.25">
      <c r="A10295" s="30">
        <v>1.11215277777856</v>
      </c>
      <c r="B10295" s="29">
        <v>107.1</v>
      </c>
      <c r="C10295" s="61">
        <v>107.19999999999999</v>
      </c>
      <c r="D10295" s="70">
        <f t="shared" si="1404"/>
        <v>107.1</v>
      </c>
      <c r="E10295" s="70">
        <f t="shared" si="1405"/>
        <v>107.19999999999999</v>
      </c>
      <c r="F10295" s="5">
        <v>10291</v>
      </c>
      <c r="G10295" s="72"/>
      <c r="H10295" s="4">
        <f t="shared" si="1406"/>
        <v>100</v>
      </c>
      <c r="I10295" s="4">
        <f t="shared" si="1407"/>
        <v>125</v>
      </c>
      <c r="J10295" s="1">
        <f t="shared" si="1403"/>
        <v>51286138399.13652</v>
      </c>
      <c r="K10295" s="5">
        <v>1667</v>
      </c>
      <c r="L10295" s="12">
        <f t="shared" si="1408"/>
        <v>104.6</v>
      </c>
      <c r="M10295" s="2">
        <f t="shared" si="1409"/>
        <v>104.6</v>
      </c>
      <c r="N10295" s="2" t="str">
        <f t="shared" si="1410"/>
        <v/>
      </c>
      <c r="AG10295" s="72"/>
      <c r="AH10295" s="72"/>
      <c r="AI10295" s="72"/>
      <c r="AJ10295" s="72"/>
    </row>
    <row r="10296" spans="1:36" x14ac:dyDescent="0.25">
      <c r="A10296" s="30">
        <v>1.1121643518526301</v>
      </c>
      <c r="B10296" s="29">
        <v>108</v>
      </c>
      <c r="C10296" s="61">
        <v>108.1</v>
      </c>
      <c r="D10296" s="70">
        <f t="shared" si="1404"/>
        <v>108</v>
      </c>
      <c r="E10296" s="70">
        <f t="shared" si="1405"/>
        <v>108.1</v>
      </c>
      <c r="F10296" s="5">
        <v>10292</v>
      </c>
      <c r="G10296" s="72"/>
      <c r="H10296" s="4">
        <f t="shared" si="1406"/>
        <v>100</v>
      </c>
      <c r="I10296" s="4">
        <f t="shared" si="1407"/>
        <v>125</v>
      </c>
      <c r="J10296" s="1">
        <f t="shared" si="1403"/>
        <v>63095734448.019539</v>
      </c>
      <c r="K10296" s="5">
        <v>1667</v>
      </c>
      <c r="L10296" s="12">
        <f t="shared" si="1408"/>
        <v>104.6</v>
      </c>
      <c r="M10296" s="2">
        <f t="shared" si="1409"/>
        <v>104.6</v>
      </c>
      <c r="N10296" s="2" t="str">
        <f t="shared" si="1410"/>
        <v/>
      </c>
      <c r="AG10296" s="72"/>
      <c r="AH10296" s="72"/>
      <c r="AI10296" s="72"/>
      <c r="AJ10296" s="72"/>
    </row>
    <row r="10297" spans="1:36" x14ac:dyDescent="0.25">
      <c r="A10297" s="30">
        <v>1.1121759259267101</v>
      </c>
      <c r="B10297" s="29">
        <v>110.7</v>
      </c>
      <c r="C10297" s="61">
        <v>110.8</v>
      </c>
      <c r="D10297" s="70">
        <f t="shared" si="1404"/>
        <v>110.7</v>
      </c>
      <c r="E10297" s="70">
        <f t="shared" si="1405"/>
        <v>110.8</v>
      </c>
      <c r="F10297" s="5">
        <v>10293</v>
      </c>
      <c r="G10297" s="72"/>
      <c r="H10297" s="4">
        <f t="shared" si="1406"/>
        <v>100</v>
      </c>
      <c r="I10297" s="4">
        <f t="shared" si="1407"/>
        <v>125</v>
      </c>
      <c r="J10297" s="1">
        <f t="shared" si="1403"/>
        <v>117489755493.95348</v>
      </c>
      <c r="K10297" s="5">
        <v>1667</v>
      </c>
      <c r="L10297" s="12">
        <f t="shared" si="1408"/>
        <v>104.6</v>
      </c>
      <c r="M10297" s="2">
        <f t="shared" si="1409"/>
        <v>104.6</v>
      </c>
      <c r="N10297" s="2" t="str">
        <f t="shared" si="1410"/>
        <v/>
      </c>
      <c r="AG10297" s="72"/>
      <c r="AH10297" s="72"/>
      <c r="AI10297" s="72"/>
      <c r="AJ10297" s="72"/>
    </row>
    <row r="10298" spans="1:36" x14ac:dyDescent="0.25">
      <c r="A10298" s="30">
        <v>1.1121875000007799</v>
      </c>
      <c r="B10298" s="29">
        <v>109.2</v>
      </c>
      <c r="C10298" s="61">
        <v>109.3</v>
      </c>
      <c r="D10298" s="70">
        <f t="shared" si="1404"/>
        <v>109.2</v>
      </c>
      <c r="E10298" s="70">
        <f t="shared" si="1405"/>
        <v>109.3</v>
      </c>
      <c r="F10298" s="5">
        <v>10294</v>
      </c>
      <c r="G10298" s="72"/>
      <c r="H10298" s="4">
        <f t="shared" si="1406"/>
        <v>100</v>
      </c>
      <c r="I10298" s="4">
        <f t="shared" si="1407"/>
        <v>125</v>
      </c>
      <c r="J10298" s="1">
        <f t="shared" si="1403"/>
        <v>83176377110.267288</v>
      </c>
      <c r="K10298" s="5">
        <v>1667</v>
      </c>
      <c r="L10298" s="12">
        <f t="shared" si="1408"/>
        <v>104.6</v>
      </c>
      <c r="M10298" s="2">
        <f t="shared" si="1409"/>
        <v>104.6</v>
      </c>
      <c r="N10298" s="2" t="str">
        <f t="shared" si="1410"/>
        <v/>
      </c>
      <c r="AG10298" s="72"/>
      <c r="AH10298" s="72"/>
      <c r="AI10298" s="72"/>
      <c r="AJ10298" s="72"/>
    </row>
    <row r="10299" spans="1:36" x14ac:dyDescent="0.25">
      <c r="A10299" s="30">
        <v>1.11219907407485</v>
      </c>
      <c r="B10299" s="29">
        <v>107.3</v>
      </c>
      <c r="C10299" s="61">
        <v>107.39999999999999</v>
      </c>
      <c r="D10299" s="70">
        <f t="shared" si="1404"/>
        <v>107.3</v>
      </c>
      <c r="E10299" s="70">
        <f t="shared" si="1405"/>
        <v>107.39999999999999</v>
      </c>
      <c r="F10299" s="5">
        <v>10295</v>
      </c>
      <c r="G10299" s="72"/>
      <c r="H10299" s="4">
        <f t="shared" si="1406"/>
        <v>100</v>
      </c>
      <c r="I10299" s="4">
        <f t="shared" si="1407"/>
        <v>125</v>
      </c>
      <c r="J10299" s="1">
        <f t="shared" si="1403"/>
        <v>53703179637.02549</v>
      </c>
      <c r="K10299" s="5">
        <v>1667</v>
      </c>
      <c r="L10299" s="12">
        <f t="shared" si="1408"/>
        <v>104.6</v>
      </c>
      <c r="M10299" s="2">
        <f t="shared" si="1409"/>
        <v>104.6</v>
      </c>
      <c r="N10299" s="2" t="str">
        <f t="shared" si="1410"/>
        <v/>
      </c>
      <c r="AG10299" s="72"/>
      <c r="AH10299" s="72"/>
      <c r="AI10299" s="72"/>
      <c r="AJ10299" s="72"/>
    </row>
    <row r="10300" spans="1:36" x14ac:dyDescent="0.25">
      <c r="A10300" s="30">
        <v>1.11221064814893</v>
      </c>
      <c r="B10300" s="29">
        <v>104.7</v>
      </c>
      <c r="C10300" s="61">
        <v>104.8</v>
      </c>
      <c r="D10300" s="70">
        <f t="shared" si="1404"/>
        <v>104.7</v>
      </c>
      <c r="E10300" s="70">
        <f t="shared" si="1405"/>
        <v>104.8</v>
      </c>
      <c r="F10300" s="5">
        <v>10296</v>
      </c>
      <c r="G10300" s="72"/>
      <c r="H10300" s="4">
        <f t="shared" si="1406"/>
        <v>100</v>
      </c>
      <c r="I10300" s="4">
        <f t="shared" si="1407"/>
        <v>125</v>
      </c>
      <c r="J10300" s="1">
        <f t="shared" si="1403"/>
        <v>29512092266.663944</v>
      </c>
      <c r="K10300" s="5">
        <v>1667</v>
      </c>
      <c r="L10300" s="12">
        <f t="shared" si="1408"/>
        <v>104.6</v>
      </c>
      <c r="M10300" s="2">
        <f t="shared" si="1409"/>
        <v>104.6</v>
      </c>
      <c r="N10300" s="2" t="str">
        <f t="shared" si="1410"/>
        <v/>
      </c>
      <c r="AG10300" s="72"/>
      <c r="AH10300" s="72"/>
      <c r="AI10300" s="72"/>
      <c r="AJ10300" s="72"/>
    </row>
    <row r="10301" spans="1:36" x14ac:dyDescent="0.25">
      <c r="A10301" s="30">
        <v>1.112222222223</v>
      </c>
      <c r="B10301" s="29">
        <v>104.7</v>
      </c>
      <c r="C10301" s="61">
        <v>104.8</v>
      </c>
      <c r="D10301" s="70">
        <f t="shared" si="1404"/>
        <v>104.7</v>
      </c>
      <c r="E10301" s="70">
        <f t="shared" si="1405"/>
        <v>104.8</v>
      </c>
      <c r="F10301" s="5">
        <v>10297</v>
      </c>
      <c r="G10301" s="72"/>
      <c r="H10301" s="4">
        <f t="shared" si="1406"/>
        <v>100</v>
      </c>
      <c r="I10301" s="4">
        <f t="shared" si="1407"/>
        <v>125</v>
      </c>
      <c r="J10301" s="1">
        <f t="shared" si="1403"/>
        <v>29512092266.663944</v>
      </c>
      <c r="K10301" s="5">
        <v>1667</v>
      </c>
      <c r="L10301" s="12">
        <f t="shared" si="1408"/>
        <v>104.6</v>
      </c>
      <c r="M10301" s="2">
        <f t="shared" si="1409"/>
        <v>104.6</v>
      </c>
      <c r="N10301" s="2" t="str">
        <f t="shared" si="1410"/>
        <v/>
      </c>
      <c r="AG10301" s="72"/>
      <c r="AH10301" s="72"/>
      <c r="AI10301" s="72"/>
      <c r="AJ10301" s="72"/>
    </row>
    <row r="10302" spans="1:36" x14ac:dyDescent="0.25">
      <c r="A10302" s="30">
        <v>1.1122337962970801</v>
      </c>
      <c r="B10302" s="29">
        <v>104.5</v>
      </c>
      <c r="C10302" s="61">
        <v>104.6</v>
      </c>
      <c r="D10302" s="70">
        <f t="shared" si="1404"/>
        <v>104.5</v>
      </c>
      <c r="E10302" s="70">
        <f t="shared" si="1405"/>
        <v>104.6</v>
      </c>
      <c r="F10302" s="5">
        <v>10298</v>
      </c>
      <c r="G10302" s="72"/>
      <c r="H10302" s="4">
        <f t="shared" si="1406"/>
        <v>100</v>
      </c>
      <c r="I10302" s="4">
        <f t="shared" si="1407"/>
        <v>125</v>
      </c>
      <c r="J10302" s="1">
        <f t="shared" si="1403"/>
        <v>28183829312.644527</v>
      </c>
      <c r="K10302" s="5">
        <v>1667</v>
      </c>
      <c r="L10302" s="12">
        <f t="shared" si="1408"/>
        <v>104.6</v>
      </c>
      <c r="M10302" s="2">
        <f t="shared" si="1409"/>
        <v>104.6</v>
      </c>
      <c r="N10302" s="2" t="str">
        <f t="shared" si="1410"/>
        <v/>
      </c>
      <c r="AG10302" s="72"/>
      <c r="AH10302" s="72"/>
      <c r="AI10302" s="72"/>
      <c r="AJ10302" s="72"/>
    </row>
    <row r="10303" spans="1:36" x14ac:dyDescent="0.25">
      <c r="A10303" s="30">
        <v>1.1122453703711499</v>
      </c>
      <c r="B10303" s="29">
        <v>103.7</v>
      </c>
      <c r="C10303" s="61">
        <v>103.8</v>
      </c>
      <c r="D10303" s="70">
        <f t="shared" si="1404"/>
        <v>103.7</v>
      </c>
      <c r="E10303" s="70">
        <f t="shared" si="1405"/>
        <v>103.8</v>
      </c>
      <c r="F10303" s="5">
        <v>10299</v>
      </c>
      <c r="G10303" s="72"/>
      <c r="H10303" s="4">
        <f t="shared" si="1406"/>
        <v>100</v>
      </c>
      <c r="I10303" s="4">
        <f t="shared" si="1407"/>
        <v>125</v>
      </c>
      <c r="J10303" s="1">
        <f t="shared" si="1403"/>
        <v>23442288153.199314</v>
      </c>
      <c r="K10303" s="5">
        <v>1667</v>
      </c>
      <c r="L10303" s="12">
        <f t="shared" si="1408"/>
        <v>104.6</v>
      </c>
      <c r="M10303" s="2">
        <f t="shared" si="1409"/>
        <v>104.6</v>
      </c>
      <c r="N10303" s="2" t="str">
        <f t="shared" si="1410"/>
        <v/>
      </c>
      <c r="AG10303" s="72"/>
      <c r="AH10303" s="72"/>
      <c r="AI10303" s="72"/>
      <c r="AJ10303" s="72"/>
    </row>
    <row r="10304" spans="1:36" x14ac:dyDescent="0.25">
      <c r="A10304" s="30">
        <v>1.1122569444452299</v>
      </c>
      <c r="B10304" s="29">
        <v>104.3</v>
      </c>
      <c r="C10304" s="61">
        <v>104.39999999999999</v>
      </c>
      <c r="D10304" s="70">
        <f t="shared" si="1404"/>
        <v>104.3</v>
      </c>
      <c r="E10304" s="70">
        <f t="shared" si="1405"/>
        <v>104.39999999999999</v>
      </c>
      <c r="F10304" s="5">
        <v>10300</v>
      </c>
      <c r="G10304" s="72"/>
      <c r="H10304" s="4">
        <f t="shared" si="1406"/>
        <v>100</v>
      </c>
      <c r="I10304" s="4">
        <f t="shared" si="1407"/>
        <v>125</v>
      </c>
      <c r="J10304" s="1">
        <f t="shared" si="1403"/>
        <v>26915348039.269154</v>
      </c>
      <c r="K10304" s="5">
        <v>1667</v>
      </c>
      <c r="L10304" s="12">
        <f t="shared" si="1408"/>
        <v>104.6</v>
      </c>
      <c r="M10304" s="2">
        <f t="shared" si="1409"/>
        <v>104.6</v>
      </c>
      <c r="N10304" s="2" t="str">
        <f t="shared" si="1410"/>
        <v/>
      </c>
      <c r="AG10304" s="72"/>
      <c r="AH10304" s="72"/>
      <c r="AI10304" s="72"/>
      <c r="AJ10304" s="72"/>
    </row>
    <row r="10305" spans="1:36" x14ac:dyDescent="0.25">
      <c r="A10305" s="30">
        <v>1.1122685185193</v>
      </c>
      <c r="B10305" s="29">
        <v>103.9</v>
      </c>
      <c r="C10305" s="61">
        <v>104</v>
      </c>
      <c r="D10305" s="70">
        <f t="shared" si="1404"/>
        <v>103.9</v>
      </c>
      <c r="E10305" s="70">
        <f t="shared" si="1405"/>
        <v>104</v>
      </c>
      <c r="F10305" s="5">
        <v>10301</v>
      </c>
      <c r="G10305" s="72"/>
      <c r="H10305" s="4">
        <f t="shared" si="1406"/>
        <v>100</v>
      </c>
      <c r="I10305" s="4">
        <f t="shared" si="1407"/>
        <v>125</v>
      </c>
      <c r="J10305" s="1">
        <f t="shared" si="1403"/>
        <v>24547089156.850395</v>
      </c>
      <c r="K10305" s="5">
        <v>1667</v>
      </c>
      <c r="L10305" s="12">
        <f t="shared" si="1408"/>
        <v>104.6</v>
      </c>
      <c r="M10305" s="2">
        <f t="shared" si="1409"/>
        <v>104.6</v>
      </c>
      <c r="N10305" s="2" t="str">
        <f t="shared" si="1410"/>
        <v/>
      </c>
      <c r="AG10305" s="72"/>
      <c r="AH10305" s="72"/>
      <c r="AI10305" s="72"/>
      <c r="AJ10305" s="72"/>
    </row>
    <row r="10306" spans="1:36" x14ac:dyDescent="0.25">
      <c r="A10306" s="30">
        <v>1.11228009259337</v>
      </c>
      <c r="B10306" s="29">
        <v>103.5</v>
      </c>
      <c r="C10306" s="61">
        <v>103.6</v>
      </c>
      <c r="D10306" s="70">
        <f t="shared" si="1404"/>
        <v>103.5</v>
      </c>
      <c r="E10306" s="70">
        <f t="shared" si="1405"/>
        <v>103.6</v>
      </c>
      <c r="F10306" s="5">
        <v>10302</v>
      </c>
      <c r="G10306" s="72"/>
      <c r="H10306" s="4">
        <f t="shared" si="1406"/>
        <v>100</v>
      </c>
      <c r="I10306" s="4">
        <f t="shared" si="1407"/>
        <v>125</v>
      </c>
      <c r="J10306" s="1">
        <f t="shared" si="1403"/>
        <v>22387211385.683411</v>
      </c>
      <c r="K10306" s="5">
        <v>1667</v>
      </c>
      <c r="L10306" s="12">
        <f t="shared" si="1408"/>
        <v>104.6</v>
      </c>
      <c r="M10306" s="2">
        <f t="shared" si="1409"/>
        <v>104.6</v>
      </c>
      <c r="N10306" s="2" t="str">
        <f t="shared" si="1410"/>
        <v/>
      </c>
      <c r="AG10306" s="72"/>
      <c r="AH10306" s="72"/>
      <c r="AI10306" s="72"/>
      <c r="AJ10306" s="72"/>
    </row>
    <row r="10307" spans="1:36" x14ac:dyDescent="0.25">
      <c r="A10307" s="30">
        <v>1.1122916666674501</v>
      </c>
      <c r="B10307" s="29">
        <v>103.7</v>
      </c>
      <c r="C10307" s="61">
        <v>103.8</v>
      </c>
      <c r="D10307" s="70">
        <f t="shared" si="1404"/>
        <v>103.7</v>
      </c>
      <c r="E10307" s="70">
        <f t="shared" si="1405"/>
        <v>103.8</v>
      </c>
      <c r="F10307" s="5">
        <v>10303</v>
      </c>
      <c r="G10307" s="72"/>
      <c r="H10307" s="4">
        <f t="shared" si="1406"/>
        <v>100</v>
      </c>
      <c r="I10307" s="4">
        <f t="shared" si="1407"/>
        <v>125</v>
      </c>
      <c r="J10307" s="1">
        <f t="shared" si="1403"/>
        <v>23442288153.199314</v>
      </c>
      <c r="K10307" s="5">
        <v>1667</v>
      </c>
      <c r="L10307" s="12">
        <f t="shared" si="1408"/>
        <v>104.6</v>
      </c>
      <c r="M10307" s="2">
        <f t="shared" si="1409"/>
        <v>104.6</v>
      </c>
      <c r="N10307" s="2" t="str">
        <f t="shared" si="1410"/>
        <v/>
      </c>
      <c r="AG10307" s="72"/>
      <c r="AH10307" s="72"/>
      <c r="AI10307" s="72"/>
      <c r="AJ10307" s="72"/>
    </row>
    <row r="10308" spans="1:36" x14ac:dyDescent="0.25">
      <c r="A10308" s="30">
        <v>1.1123032407415201</v>
      </c>
      <c r="B10308" s="29">
        <v>104.2</v>
      </c>
      <c r="C10308" s="61">
        <v>104.3</v>
      </c>
      <c r="D10308" s="70">
        <f t="shared" si="1404"/>
        <v>104.2</v>
      </c>
      <c r="E10308" s="70">
        <f t="shared" si="1405"/>
        <v>104.3</v>
      </c>
      <c r="F10308" s="5">
        <v>10304</v>
      </c>
      <c r="G10308" s="72"/>
      <c r="H10308" s="4">
        <f t="shared" si="1406"/>
        <v>100</v>
      </c>
      <c r="I10308" s="4">
        <f t="shared" si="1407"/>
        <v>125</v>
      </c>
      <c r="J10308" s="1">
        <f t="shared" si="1403"/>
        <v>26302679918.953911</v>
      </c>
      <c r="K10308" s="5">
        <v>1667</v>
      </c>
      <c r="L10308" s="12">
        <f t="shared" si="1408"/>
        <v>104.6</v>
      </c>
      <c r="M10308" s="2">
        <f t="shared" si="1409"/>
        <v>104.6</v>
      </c>
      <c r="N10308" s="2" t="str">
        <f t="shared" si="1410"/>
        <v/>
      </c>
      <c r="AG10308" s="72"/>
      <c r="AH10308" s="72"/>
      <c r="AI10308" s="72"/>
      <c r="AJ10308" s="72"/>
    </row>
    <row r="10309" spans="1:36" x14ac:dyDescent="0.25">
      <c r="A10309" s="30">
        <v>1.1123148148155999</v>
      </c>
      <c r="B10309" s="29">
        <v>103.4</v>
      </c>
      <c r="C10309" s="61">
        <v>103.5</v>
      </c>
      <c r="D10309" s="70">
        <f t="shared" si="1404"/>
        <v>103.4</v>
      </c>
      <c r="E10309" s="70">
        <f t="shared" si="1405"/>
        <v>103.5</v>
      </c>
      <c r="F10309" s="5">
        <v>10305</v>
      </c>
      <c r="G10309" s="72"/>
      <c r="H10309" s="4">
        <f t="shared" si="1406"/>
        <v>100</v>
      </c>
      <c r="I10309" s="4">
        <f t="shared" si="1407"/>
        <v>125</v>
      </c>
      <c r="J10309" s="1">
        <f t="shared" ref="J10309:J10372" si="1411">10^(D10309/10)</f>
        <v>21877616239.495541</v>
      </c>
      <c r="K10309" s="5">
        <v>1667</v>
      </c>
      <c r="L10309" s="12">
        <f t="shared" si="1408"/>
        <v>104.6</v>
      </c>
      <c r="M10309" s="2">
        <f t="shared" si="1409"/>
        <v>104.6</v>
      </c>
      <c r="N10309" s="2" t="str">
        <f t="shared" si="1410"/>
        <v/>
      </c>
      <c r="AG10309" s="72"/>
      <c r="AH10309" s="72"/>
      <c r="AI10309" s="72"/>
      <c r="AJ10309" s="72"/>
    </row>
    <row r="10310" spans="1:36" x14ac:dyDescent="0.25">
      <c r="A10310" s="30">
        <v>1.1123263888896699</v>
      </c>
      <c r="B10310" s="29">
        <v>104.5</v>
      </c>
      <c r="C10310" s="61">
        <v>104.6</v>
      </c>
      <c r="D10310" s="70">
        <f t="shared" ref="D10310:D10373" si="1412">B10310+$AC$9</f>
        <v>104.5</v>
      </c>
      <c r="E10310" s="70">
        <f t="shared" ref="E10310:E10373" si="1413">C10310+$AC$9</f>
        <v>104.6</v>
      </c>
      <c r="F10310" s="5">
        <v>10306</v>
      </c>
      <c r="G10310" s="72"/>
      <c r="H10310" s="4">
        <f t="shared" si="1406"/>
        <v>100</v>
      </c>
      <c r="I10310" s="4">
        <f t="shared" si="1407"/>
        <v>125</v>
      </c>
      <c r="J10310" s="1">
        <f t="shared" si="1411"/>
        <v>28183829312.644527</v>
      </c>
      <c r="K10310" s="5">
        <v>1667</v>
      </c>
      <c r="L10310" s="12">
        <f t="shared" si="1408"/>
        <v>104.6</v>
      </c>
      <c r="M10310" s="2">
        <f t="shared" si="1409"/>
        <v>104.6</v>
      </c>
      <c r="N10310" s="2" t="str">
        <f t="shared" si="1410"/>
        <v/>
      </c>
      <c r="AG10310" s="72"/>
      <c r="AH10310" s="72"/>
      <c r="AI10310" s="72"/>
      <c r="AJ10310" s="72"/>
    </row>
    <row r="10311" spans="1:36" x14ac:dyDescent="0.25">
      <c r="A10311" s="30">
        <v>1.11233796296374</v>
      </c>
      <c r="B10311" s="29">
        <v>103.2</v>
      </c>
      <c r="C10311" s="61">
        <v>105.2</v>
      </c>
      <c r="D10311" s="70">
        <f t="shared" si="1412"/>
        <v>103.2</v>
      </c>
      <c r="E10311" s="70">
        <f t="shared" si="1413"/>
        <v>105.2</v>
      </c>
      <c r="F10311" s="5">
        <v>10307</v>
      </c>
      <c r="G10311" s="72"/>
      <c r="H10311" s="4">
        <f t="shared" si="1406"/>
        <v>100</v>
      </c>
      <c r="I10311" s="4">
        <f t="shared" si="1407"/>
        <v>125</v>
      </c>
      <c r="J10311" s="1">
        <f t="shared" si="1411"/>
        <v>20892961308.540489</v>
      </c>
      <c r="K10311" s="5">
        <v>1667</v>
      </c>
      <c r="L10311" s="12">
        <f t="shared" si="1408"/>
        <v>104.6</v>
      </c>
      <c r="M10311" s="2">
        <f t="shared" si="1409"/>
        <v>104.6</v>
      </c>
      <c r="N10311" s="2" t="str">
        <f t="shared" si="1410"/>
        <v/>
      </c>
      <c r="AG10311" s="72"/>
      <c r="AH10311" s="72"/>
      <c r="AI10311" s="72"/>
      <c r="AJ10311" s="72"/>
    </row>
    <row r="10312" spans="1:36" x14ac:dyDescent="0.25">
      <c r="A10312" s="30">
        <v>1.11234953703782</v>
      </c>
      <c r="B10312" s="29">
        <v>104.5</v>
      </c>
      <c r="C10312" s="61">
        <v>105.5</v>
      </c>
      <c r="D10312" s="70">
        <f t="shared" si="1412"/>
        <v>104.5</v>
      </c>
      <c r="E10312" s="70">
        <f t="shared" si="1413"/>
        <v>105.5</v>
      </c>
      <c r="F10312" s="5">
        <v>10308</v>
      </c>
      <c r="G10312" s="72"/>
      <c r="H10312" s="4">
        <f t="shared" si="1406"/>
        <v>100</v>
      </c>
      <c r="I10312" s="4">
        <f t="shared" si="1407"/>
        <v>125</v>
      </c>
      <c r="J10312" s="1">
        <f t="shared" si="1411"/>
        <v>28183829312.644527</v>
      </c>
      <c r="K10312" s="5">
        <v>1667</v>
      </c>
      <c r="L10312" s="12">
        <f t="shared" si="1408"/>
        <v>104.6</v>
      </c>
      <c r="M10312" s="2">
        <f t="shared" si="1409"/>
        <v>104.6</v>
      </c>
      <c r="N10312" s="2" t="str">
        <f t="shared" si="1410"/>
        <v/>
      </c>
      <c r="AG10312" s="72"/>
      <c r="AH10312" s="72"/>
      <c r="AI10312" s="72"/>
      <c r="AJ10312" s="72"/>
    </row>
    <row r="10313" spans="1:36" x14ac:dyDescent="0.25">
      <c r="A10313" s="30">
        <v>1.1123611111118901</v>
      </c>
      <c r="B10313" s="29">
        <v>103.4</v>
      </c>
      <c r="C10313" s="61">
        <v>104.2</v>
      </c>
      <c r="D10313" s="70">
        <f t="shared" si="1412"/>
        <v>103.4</v>
      </c>
      <c r="E10313" s="70">
        <f t="shared" si="1413"/>
        <v>104.2</v>
      </c>
      <c r="F10313" s="5">
        <v>10309</v>
      </c>
      <c r="G10313" s="72"/>
      <c r="H10313" s="4">
        <f t="shared" si="1406"/>
        <v>100</v>
      </c>
      <c r="I10313" s="4">
        <f t="shared" si="1407"/>
        <v>125</v>
      </c>
      <c r="J10313" s="1">
        <f t="shared" si="1411"/>
        <v>21877616239.495541</v>
      </c>
      <c r="K10313" s="5">
        <v>1667</v>
      </c>
      <c r="L10313" s="12">
        <f t="shared" si="1408"/>
        <v>104.6</v>
      </c>
      <c r="M10313" s="2">
        <f t="shared" si="1409"/>
        <v>104.6</v>
      </c>
      <c r="N10313" s="2" t="str">
        <f t="shared" si="1410"/>
        <v/>
      </c>
      <c r="AG10313" s="72"/>
      <c r="AH10313" s="72"/>
      <c r="AI10313" s="72"/>
      <c r="AJ10313" s="72"/>
    </row>
    <row r="10314" spans="1:36" x14ac:dyDescent="0.25">
      <c r="A10314" s="30">
        <v>1.1123726851859701</v>
      </c>
      <c r="B10314" s="29">
        <v>104.8</v>
      </c>
      <c r="C10314" s="61">
        <v>105</v>
      </c>
      <c r="D10314" s="70">
        <f t="shared" si="1412"/>
        <v>104.8</v>
      </c>
      <c r="E10314" s="70">
        <f t="shared" si="1413"/>
        <v>105</v>
      </c>
      <c r="F10314" s="5">
        <v>10310</v>
      </c>
      <c r="G10314" s="72"/>
      <c r="H10314" s="4">
        <f t="shared" si="1406"/>
        <v>100</v>
      </c>
      <c r="I10314" s="4">
        <f t="shared" si="1407"/>
        <v>125</v>
      </c>
      <c r="J10314" s="1">
        <f t="shared" si="1411"/>
        <v>30199517204.020248</v>
      </c>
      <c r="K10314" s="5">
        <v>1667</v>
      </c>
      <c r="L10314" s="12">
        <f t="shared" si="1408"/>
        <v>104.6</v>
      </c>
      <c r="M10314" s="2">
        <f t="shared" si="1409"/>
        <v>104.6</v>
      </c>
      <c r="N10314" s="2" t="str">
        <f t="shared" si="1410"/>
        <v/>
      </c>
      <c r="AG10314" s="72"/>
      <c r="AH10314" s="72"/>
      <c r="AI10314" s="72"/>
      <c r="AJ10314" s="72"/>
    </row>
    <row r="10315" spans="1:36" x14ac:dyDescent="0.25">
      <c r="A10315" s="30">
        <v>1.1123842592600399</v>
      </c>
      <c r="B10315" s="29">
        <v>103.4</v>
      </c>
      <c r="C10315" s="61">
        <v>103.5</v>
      </c>
      <c r="D10315" s="70">
        <f t="shared" si="1412"/>
        <v>103.4</v>
      </c>
      <c r="E10315" s="70">
        <f t="shared" si="1413"/>
        <v>103.5</v>
      </c>
      <c r="F10315" s="5">
        <v>10311</v>
      </c>
      <c r="G10315" s="72"/>
      <c r="H10315" s="4">
        <f t="shared" si="1406"/>
        <v>100</v>
      </c>
      <c r="I10315" s="4">
        <f t="shared" si="1407"/>
        <v>125</v>
      </c>
      <c r="J10315" s="1">
        <f t="shared" si="1411"/>
        <v>21877616239.495541</v>
      </c>
      <c r="K10315" s="5">
        <v>1667</v>
      </c>
      <c r="L10315" s="12">
        <f t="shared" si="1408"/>
        <v>104.6</v>
      </c>
      <c r="M10315" s="2">
        <f t="shared" si="1409"/>
        <v>104.6</v>
      </c>
      <c r="N10315" s="2" t="str">
        <f t="shared" si="1410"/>
        <v/>
      </c>
      <c r="AG10315" s="72"/>
      <c r="AH10315" s="72"/>
      <c r="AI10315" s="72"/>
      <c r="AJ10315" s="72"/>
    </row>
    <row r="10316" spans="1:36" x14ac:dyDescent="0.25">
      <c r="A10316" s="30">
        <v>1.11239583333412</v>
      </c>
      <c r="B10316" s="29">
        <v>104.3</v>
      </c>
      <c r="C10316" s="61">
        <v>104.39999999999999</v>
      </c>
      <c r="D10316" s="70">
        <f t="shared" si="1412"/>
        <v>104.3</v>
      </c>
      <c r="E10316" s="70">
        <f t="shared" si="1413"/>
        <v>104.39999999999999</v>
      </c>
      <c r="F10316" s="5">
        <v>10312</v>
      </c>
      <c r="G10316" s="72"/>
      <c r="H10316" s="4">
        <f t="shared" si="1406"/>
        <v>100</v>
      </c>
      <c r="I10316" s="4">
        <f t="shared" si="1407"/>
        <v>125</v>
      </c>
      <c r="J10316" s="1">
        <f t="shared" si="1411"/>
        <v>26915348039.269154</v>
      </c>
      <c r="K10316" s="5">
        <v>1667</v>
      </c>
      <c r="L10316" s="12">
        <f t="shared" si="1408"/>
        <v>104.6</v>
      </c>
      <c r="M10316" s="2">
        <f t="shared" si="1409"/>
        <v>104.6</v>
      </c>
      <c r="N10316" s="2" t="str">
        <f t="shared" si="1410"/>
        <v/>
      </c>
      <c r="AG10316" s="72"/>
      <c r="AH10316" s="72"/>
      <c r="AI10316" s="72"/>
      <c r="AJ10316" s="72"/>
    </row>
    <row r="10317" spans="1:36" x14ac:dyDescent="0.25">
      <c r="A10317" s="30">
        <v>1.11240740740819</v>
      </c>
      <c r="B10317" s="29">
        <v>104.5</v>
      </c>
      <c r="C10317" s="61">
        <v>105.7</v>
      </c>
      <c r="D10317" s="70">
        <f t="shared" si="1412"/>
        <v>104.5</v>
      </c>
      <c r="E10317" s="70">
        <f t="shared" si="1413"/>
        <v>105.7</v>
      </c>
      <c r="F10317" s="5">
        <v>10313</v>
      </c>
      <c r="G10317" s="72"/>
      <c r="H10317" s="4">
        <f t="shared" si="1406"/>
        <v>100</v>
      </c>
      <c r="I10317" s="4">
        <f t="shared" si="1407"/>
        <v>125</v>
      </c>
      <c r="J10317" s="1">
        <f t="shared" si="1411"/>
        <v>28183829312.644527</v>
      </c>
      <c r="K10317" s="5">
        <v>1667</v>
      </c>
      <c r="L10317" s="12">
        <f t="shared" si="1408"/>
        <v>104.6</v>
      </c>
      <c r="M10317" s="2">
        <f t="shared" si="1409"/>
        <v>104.6</v>
      </c>
      <c r="N10317" s="2" t="str">
        <f t="shared" si="1410"/>
        <v/>
      </c>
      <c r="AG10317" s="72"/>
      <c r="AH10317" s="72"/>
      <c r="AI10317" s="72"/>
      <c r="AJ10317" s="72"/>
    </row>
    <row r="10318" spans="1:36" x14ac:dyDescent="0.25">
      <c r="A10318" s="30">
        <v>1.11241898148226</v>
      </c>
      <c r="B10318" s="29">
        <v>103.7</v>
      </c>
      <c r="C10318" s="61">
        <v>104.10000000000001</v>
      </c>
      <c r="D10318" s="70">
        <f t="shared" si="1412"/>
        <v>103.7</v>
      </c>
      <c r="E10318" s="70">
        <f t="shared" si="1413"/>
        <v>104.10000000000001</v>
      </c>
      <c r="F10318" s="5">
        <v>10314</v>
      </c>
      <c r="G10318" s="72"/>
      <c r="H10318" s="4">
        <f t="shared" si="1406"/>
        <v>100</v>
      </c>
      <c r="I10318" s="4">
        <f t="shared" si="1407"/>
        <v>125</v>
      </c>
      <c r="J10318" s="1">
        <f t="shared" si="1411"/>
        <v>23442288153.199314</v>
      </c>
      <c r="K10318" s="5">
        <v>1667</v>
      </c>
      <c r="L10318" s="12">
        <f t="shared" si="1408"/>
        <v>104.6</v>
      </c>
      <c r="M10318" s="2">
        <f t="shared" si="1409"/>
        <v>104.6</v>
      </c>
      <c r="N10318" s="2" t="str">
        <f t="shared" si="1410"/>
        <v/>
      </c>
      <c r="AG10318" s="72"/>
      <c r="AH10318" s="72"/>
      <c r="AI10318" s="72"/>
      <c r="AJ10318" s="72"/>
    </row>
    <row r="10319" spans="1:36" x14ac:dyDescent="0.25">
      <c r="A10319" s="30">
        <v>1.1124305555563401</v>
      </c>
      <c r="B10319" s="29">
        <v>104.3</v>
      </c>
      <c r="C10319" s="61">
        <v>106.3</v>
      </c>
      <c r="D10319" s="70">
        <f t="shared" si="1412"/>
        <v>104.3</v>
      </c>
      <c r="E10319" s="70">
        <f t="shared" si="1413"/>
        <v>106.3</v>
      </c>
      <c r="F10319" s="5">
        <v>10315</v>
      </c>
      <c r="G10319" s="72"/>
      <c r="H10319" s="4">
        <f t="shared" si="1406"/>
        <v>100</v>
      </c>
      <c r="I10319" s="4">
        <f t="shared" si="1407"/>
        <v>125</v>
      </c>
      <c r="J10319" s="1">
        <f t="shared" si="1411"/>
        <v>26915348039.269154</v>
      </c>
      <c r="K10319" s="5">
        <v>1667</v>
      </c>
      <c r="L10319" s="12">
        <f t="shared" si="1408"/>
        <v>104.6</v>
      </c>
      <c r="M10319" s="2">
        <f t="shared" si="1409"/>
        <v>104.6</v>
      </c>
      <c r="N10319" s="2" t="str">
        <f t="shared" si="1410"/>
        <v/>
      </c>
      <c r="AG10319" s="72"/>
      <c r="AH10319" s="72"/>
      <c r="AI10319" s="72"/>
      <c r="AJ10319" s="72"/>
    </row>
    <row r="10320" spans="1:36" x14ac:dyDescent="0.25">
      <c r="A10320" s="30">
        <v>1.1124421296304099</v>
      </c>
      <c r="B10320" s="29">
        <v>103.9</v>
      </c>
      <c r="C10320" s="61">
        <v>104.5</v>
      </c>
      <c r="D10320" s="70">
        <f t="shared" si="1412"/>
        <v>103.9</v>
      </c>
      <c r="E10320" s="70">
        <f t="shared" si="1413"/>
        <v>104.5</v>
      </c>
      <c r="F10320" s="5">
        <v>10316</v>
      </c>
      <c r="G10320" s="72"/>
      <c r="H10320" s="4">
        <f t="shared" si="1406"/>
        <v>100</v>
      </c>
      <c r="I10320" s="4">
        <f t="shared" si="1407"/>
        <v>125</v>
      </c>
      <c r="J10320" s="1">
        <f t="shared" si="1411"/>
        <v>24547089156.850395</v>
      </c>
      <c r="K10320" s="5">
        <v>1667</v>
      </c>
      <c r="L10320" s="12">
        <f t="shared" si="1408"/>
        <v>104.6</v>
      </c>
      <c r="M10320" s="2">
        <f t="shared" si="1409"/>
        <v>104.6</v>
      </c>
      <c r="N10320" s="2" t="str">
        <f t="shared" si="1410"/>
        <v/>
      </c>
      <c r="AG10320" s="72"/>
      <c r="AH10320" s="72"/>
      <c r="AI10320" s="72"/>
      <c r="AJ10320" s="72"/>
    </row>
    <row r="10321" spans="1:36" x14ac:dyDescent="0.25">
      <c r="A10321" s="30">
        <v>1.1124537037044899</v>
      </c>
      <c r="B10321" s="29">
        <v>103.8</v>
      </c>
      <c r="C10321" s="61">
        <v>104.8</v>
      </c>
      <c r="D10321" s="70">
        <f t="shared" si="1412"/>
        <v>103.8</v>
      </c>
      <c r="E10321" s="70">
        <f t="shared" si="1413"/>
        <v>104.8</v>
      </c>
      <c r="F10321" s="5">
        <v>10317</v>
      </c>
      <c r="G10321" s="72"/>
      <c r="H10321" s="4">
        <f t="shared" si="1406"/>
        <v>100</v>
      </c>
      <c r="I10321" s="4">
        <f t="shared" si="1407"/>
        <v>125</v>
      </c>
      <c r="J10321" s="1">
        <f t="shared" si="1411"/>
        <v>23988329190.194912</v>
      </c>
      <c r="K10321" s="5">
        <v>1667</v>
      </c>
      <c r="L10321" s="12">
        <f t="shared" si="1408"/>
        <v>104.6</v>
      </c>
      <c r="M10321" s="2">
        <f t="shared" si="1409"/>
        <v>104.6</v>
      </c>
      <c r="N10321" s="2" t="str">
        <f t="shared" si="1410"/>
        <v/>
      </c>
      <c r="AG10321" s="72"/>
      <c r="AH10321" s="72"/>
      <c r="AI10321" s="72"/>
      <c r="AJ10321" s="72"/>
    </row>
    <row r="10322" spans="1:36" x14ac:dyDescent="0.25">
      <c r="A10322" s="30">
        <v>1.11246527777856</v>
      </c>
      <c r="B10322" s="29">
        <v>104.4</v>
      </c>
      <c r="C10322" s="61">
        <v>105.2</v>
      </c>
      <c r="D10322" s="70">
        <f t="shared" si="1412"/>
        <v>104.4</v>
      </c>
      <c r="E10322" s="70">
        <f t="shared" si="1413"/>
        <v>105.2</v>
      </c>
      <c r="F10322" s="5">
        <v>10318</v>
      </c>
      <c r="G10322" s="72"/>
      <c r="H10322" s="4">
        <f t="shared" si="1406"/>
        <v>100</v>
      </c>
      <c r="I10322" s="4">
        <f t="shared" si="1407"/>
        <v>125</v>
      </c>
      <c r="J10322" s="1">
        <f t="shared" si="1411"/>
        <v>27542287033.381855</v>
      </c>
      <c r="K10322" s="5">
        <v>1667</v>
      </c>
      <c r="L10322" s="12">
        <f t="shared" si="1408"/>
        <v>104.6</v>
      </c>
      <c r="M10322" s="2">
        <f t="shared" si="1409"/>
        <v>104.6</v>
      </c>
      <c r="N10322" s="2" t="str">
        <f t="shared" si="1410"/>
        <v/>
      </c>
      <c r="AG10322" s="72"/>
      <c r="AH10322" s="72"/>
      <c r="AI10322" s="72"/>
      <c r="AJ10322" s="72"/>
    </row>
    <row r="10323" spans="1:36" x14ac:dyDescent="0.25">
      <c r="A10323" s="30">
        <v>1.11247685185263</v>
      </c>
      <c r="B10323" s="29">
        <v>103.6</v>
      </c>
      <c r="C10323" s="61">
        <v>103.8</v>
      </c>
      <c r="D10323" s="70">
        <f t="shared" si="1412"/>
        <v>103.6</v>
      </c>
      <c r="E10323" s="70">
        <f t="shared" si="1413"/>
        <v>103.8</v>
      </c>
      <c r="F10323" s="5">
        <v>10319</v>
      </c>
      <c r="G10323" s="72"/>
      <c r="H10323" s="4">
        <f t="shared" si="1406"/>
        <v>100</v>
      </c>
      <c r="I10323" s="4">
        <f t="shared" si="1407"/>
        <v>125</v>
      </c>
      <c r="J10323" s="1">
        <f t="shared" si="1411"/>
        <v>22908676527.677742</v>
      </c>
      <c r="K10323" s="5">
        <v>1667</v>
      </c>
      <c r="L10323" s="12">
        <f t="shared" si="1408"/>
        <v>104.6</v>
      </c>
      <c r="M10323" s="2">
        <f t="shared" si="1409"/>
        <v>104.6</v>
      </c>
      <c r="N10323" s="2" t="str">
        <f t="shared" si="1410"/>
        <v/>
      </c>
      <c r="AG10323" s="72"/>
      <c r="AH10323" s="72"/>
      <c r="AI10323" s="72"/>
      <c r="AJ10323" s="72"/>
    </row>
    <row r="10324" spans="1:36" x14ac:dyDescent="0.25">
      <c r="A10324" s="30">
        <v>1.11248842592671</v>
      </c>
      <c r="B10324" s="29">
        <v>103.4</v>
      </c>
      <c r="C10324" s="61">
        <v>103.5</v>
      </c>
      <c r="D10324" s="70">
        <f t="shared" si="1412"/>
        <v>103.4</v>
      </c>
      <c r="E10324" s="70">
        <f t="shared" si="1413"/>
        <v>103.5</v>
      </c>
      <c r="F10324" s="5">
        <v>10320</v>
      </c>
      <c r="G10324" s="72"/>
      <c r="H10324" s="4">
        <f t="shared" si="1406"/>
        <v>100</v>
      </c>
      <c r="I10324" s="4">
        <f t="shared" si="1407"/>
        <v>125</v>
      </c>
      <c r="J10324" s="1">
        <f t="shared" si="1411"/>
        <v>21877616239.495541</v>
      </c>
      <c r="K10324" s="5">
        <v>1667</v>
      </c>
      <c r="L10324" s="12">
        <f t="shared" si="1408"/>
        <v>104.6</v>
      </c>
      <c r="M10324" s="2">
        <f t="shared" si="1409"/>
        <v>104.6</v>
      </c>
      <c r="N10324" s="2" t="str">
        <f t="shared" si="1410"/>
        <v/>
      </c>
      <c r="AG10324" s="72"/>
      <c r="AH10324" s="72"/>
      <c r="AI10324" s="72"/>
      <c r="AJ10324" s="72"/>
    </row>
    <row r="10325" spans="1:36" x14ac:dyDescent="0.25">
      <c r="A10325" s="30">
        <v>1.1125000000007801</v>
      </c>
      <c r="B10325" s="29">
        <v>104.3</v>
      </c>
      <c r="C10325" s="61">
        <v>104.39999999999999</v>
      </c>
      <c r="D10325" s="70">
        <f t="shared" si="1412"/>
        <v>104.3</v>
      </c>
      <c r="E10325" s="70">
        <f t="shared" si="1413"/>
        <v>104.39999999999999</v>
      </c>
      <c r="F10325" s="5">
        <v>10321</v>
      </c>
      <c r="G10325" s="72"/>
      <c r="H10325" s="4">
        <f t="shared" si="1406"/>
        <v>100</v>
      </c>
      <c r="I10325" s="4">
        <f t="shared" si="1407"/>
        <v>125</v>
      </c>
      <c r="J10325" s="1">
        <f t="shared" si="1411"/>
        <v>26915348039.269154</v>
      </c>
      <c r="K10325" s="5">
        <v>1667</v>
      </c>
      <c r="L10325" s="12">
        <f t="shared" si="1408"/>
        <v>104.6</v>
      </c>
      <c r="M10325" s="2">
        <f t="shared" si="1409"/>
        <v>104.6</v>
      </c>
      <c r="N10325" s="2" t="str">
        <f t="shared" si="1410"/>
        <v/>
      </c>
      <c r="AG10325" s="72"/>
      <c r="AH10325" s="72"/>
      <c r="AI10325" s="72"/>
      <c r="AJ10325" s="72"/>
    </row>
    <row r="10326" spans="1:36" x14ac:dyDescent="0.25">
      <c r="A10326" s="30">
        <v>1.1125115740748599</v>
      </c>
      <c r="B10326" s="29">
        <v>102.6</v>
      </c>
      <c r="C10326" s="61">
        <v>103.8</v>
      </c>
      <c r="D10326" s="70">
        <f t="shared" si="1412"/>
        <v>102.6</v>
      </c>
      <c r="E10326" s="70">
        <f t="shared" si="1413"/>
        <v>103.8</v>
      </c>
      <c r="F10326" s="5">
        <v>10322</v>
      </c>
      <c r="G10326" s="72"/>
      <c r="H10326" s="4">
        <f t="shared" si="1406"/>
        <v>100</v>
      </c>
      <c r="I10326" s="4">
        <f t="shared" si="1407"/>
        <v>125</v>
      </c>
      <c r="J10326" s="1">
        <f t="shared" si="1411"/>
        <v>18197008586.099861</v>
      </c>
      <c r="K10326" s="5">
        <v>1667</v>
      </c>
      <c r="L10326" s="12">
        <f t="shared" si="1408"/>
        <v>104.6</v>
      </c>
      <c r="M10326" s="2">
        <f t="shared" si="1409"/>
        <v>104.6</v>
      </c>
      <c r="N10326" s="2" t="str">
        <f t="shared" si="1410"/>
        <v/>
      </c>
      <c r="AG10326" s="72"/>
      <c r="AH10326" s="72"/>
      <c r="AI10326" s="72"/>
      <c r="AJ10326" s="72"/>
    </row>
    <row r="10327" spans="1:36" x14ac:dyDescent="0.25">
      <c r="A10327" s="30">
        <v>1.1125231481489299</v>
      </c>
      <c r="B10327" s="29">
        <v>104.6</v>
      </c>
      <c r="C10327" s="61">
        <v>105</v>
      </c>
      <c r="D10327" s="70">
        <f t="shared" si="1412"/>
        <v>104.6</v>
      </c>
      <c r="E10327" s="70">
        <f t="shared" si="1413"/>
        <v>105</v>
      </c>
      <c r="F10327" s="5">
        <v>10323</v>
      </c>
      <c r="G10327" s="72"/>
      <c r="H10327" s="4">
        <f t="shared" ref="H10327:H10390" si="1414">X$15</f>
        <v>100</v>
      </c>
      <c r="I10327" s="4">
        <f t="shared" ref="I10327:I10390" si="1415">X$36</f>
        <v>125</v>
      </c>
      <c r="J10327" s="1">
        <f t="shared" si="1411"/>
        <v>28840315031.266048</v>
      </c>
      <c r="K10327" s="5">
        <v>1667</v>
      </c>
      <c r="L10327" s="12">
        <f t="shared" ref="L10327:L10390" si="1416">ROUND(10*LOG10(SUM(J6728:J10327)/3600),1)</f>
        <v>104.6</v>
      </c>
      <c r="M10327" s="2">
        <f t="shared" ref="M10327:M10390" si="1417">IF(L10327&gt;$X$15,L10327,"")</f>
        <v>104.6</v>
      </c>
      <c r="N10327" s="2" t="str">
        <f t="shared" ref="N10327:N10390" si="1418">IF(E10327&gt;$X$36,E10327,"")</f>
        <v/>
      </c>
      <c r="AG10327" s="72"/>
      <c r="AH10327" s="72"/>
      <c r="AI10327" s="72"/>
      <c r="AJ10327" s="72"/>
    </row>
    <row r="10328" spans="1:36" x14ac:dyDescent="0.25">
      <c r="A10328" s="30">
        <v>1.112534722223</v>
      </c>
      <c r="B10328" s="29">
        <v>103.8</v>
      </c>
      <c r="C10328" s="61">
        <v>105.8</v>
      </c>
      <c r="D10328" s="70">
        <f t="shared" si="1412"/>
        <v>103.8</v>
      </c>
      <c r="E10328" s="70">
        <f t="shared" si="1413"/>
        <v>105.8</v>
      </c>
      <c r="F10328" s="5">
        <v>10324</v>
      </c>
      <c r="G10328" s="72"/>
      <c r="H10328" s="4">
        <f t="shared" si="1414"/>
        <v>100</v>
      </c>
      <c r="I10328" s="4">
        <f t="shared" si="1415"/>
        <v>125</v>
      </c>
      <c r="J10328" s="1">
        <f t="shared" si="1411"/>
        <v>23988329190.194912</v>
      </c>
      <c r="K10328" s="5">
        <v>1667</v>
      </c>
      <c r="L10328" s="12">
        <f t="shared" si="1416"/>
        <v>104.6</v>
      </c>
      <c r="M10328" s="2">
        <f t="shared" si="1417"/>
        <v>104.6</v>
      </c>
      <c r="N10328" s="2" t="str">
        <f t="shared" si="1418"/>
        <v/>
      </c>
      <c r="AG10328" s="72"/>
      <c r="AH10328" s="72"/>
      <c r="AI10328" s="72"/>
      <c r="AJ10328" s="72"/>
    </row>
    <row r="10329" spans="1:36" x14ac:dyDescent="0.25">
      <c r="A10329" s="30">
        <v>1.11254629629708</v>
      </c>
      <c r="B10329" s="29">
        <v>104</v>
      </c>
      <c r="C10329" s="61">
        <v>104.6</v>
      </c>
      <c r="D10329" s="70">
        <f t="shared" si="1412"/>
        <v>104</v>
      </c>
      <c r="E10329" s="70">
        <f t="shared" si="1413"/>
        <v>104.6</v>
      </c>
      <c r="F10329" s="5">
        <v>10325</v>
      </c>
      <c r="G10329" s="72"/>
      <c r="H10329" s="4">
        <f t="shared" si="1414"/>
        <v>100</v>
      </c>
      <c r="I10329" s="4">
        <f t="shared" si="1415"/>
        <v>125</v>
      </c>
      <c r="J10329" s="1">
        <f t="shared" si="1411"/>
        <v>25118864315.095894</v>
      </c>
      <c r="K10329" s="5">
        <v>1667</v>
      </c>
      <c r="L10329" s="12">
        <f t="shared" si="1416"/>
        <v>104.6</v>
      </c>
      <c r="M10329" s="2">
        <f t="shared" si="1417"/>
        <v>104.6</v>
      </c>
      <c r="N10329" s="2" t="str">
        <f t="shared" si="1418"/>
        <v/>
      </c>
      <c r="AG10329" s="72"/>
      <c r="AH10329" s="72"/>
      <c r="AI10329" s="72"/>
      <c r="AJ10329" s="72"/>
    </row>
    <row r="10330" spans="1:36" x14ac:dyDescent="0.25">
      <c r="A10330" s="30">
        <v>1.1125578703711501</v>
      </c>
      <c r="B10330" s="29">
        <v>102.3</v>
      </c>
      <c r="C10330" s="61">
        <v>102.39999999999999</v>
      </c>
      <c r="D10330" s="70">
        <f t="shared" si="1412"/>
        <v>102.3</v>
      </c>
      <c r="E10330" s="70">
        <f t="shared" si="1413"/>
        <v>102.39999999999999</v>
      </c>
      <c r="F10330" s="5">
        <v>10326</v>
      </c>
      <c r="G10330" s="72"/>
      <c r="H10330" s="4">
        <f t="shared" si="1414"/>
        <v>100</v>
      </c>
      <c r="I10330" s="4">
        <f t="shared" si="1415"/>
        <v>125</v>
      </c>
      <c r="J10330" s="1">
        <f t="shared" si="1411"/>
        <v>16982436524.617474</v>
      </c>
      <c r="K10330" s="5">
        <v>1667</v>
      </c>
      <c r="L10330" s="12">
        <f t="shared" si="1416"/>
        <v>104.6</v>
      </c>
      <c r="M10330" s="2">
        <f t="shared" si="1417"/>
        <v>104.6</v>
      </c>
      <c r="N10330" s="2" t="str">
        <f t="shared" si="1418"/>
        <v/>
      </c>
      <c r="AG10330" s="72"/>
      <c r="AH10330" s="72"/>
      <c r="AI10330" s="72"/>
      <c r="AJ10330" s="72"/>
    </row>
    <row r="10331" spans="1:36" x14ac:dyDescent="0.25">
      <c r="A10331" s="30">
        <v>1.1125694444452301</v>
      </c>
      <c r="B10331" s="29">
        <v>103.5</v>
      </c>
      <c r="C10331" s="61">
        <v>103.6</v>
      </c>
      <c r="D10331" s="70">
        <f t="shared" si="1412"/>
        <v>103.5</v>
      </c>
      <c r="E10331" s="70">
        <f t="shared" si="1413"/>
        <v>103.6</v>
      </c>
      <c r="F10331" s="5">
        <v>10327</v>
      </c>
      <c r="G10331" s="72"/>
      <c r="H10331" s="4">
        <f t="shared" si="1414"/>
        <v>100</v>
      </c>
      <c r="I10331" s="4">
        <f t="shared" si="1415"/>
        <v>125</v>
      </c>
      <c r="J10331" s="1">
        <f t="shared" si="1411"/>
        <v>22387211385.683411</v>
      </c>
      <c r="K10331" s="5">
        <v>1667</v>
      </c>
      <c r="L10331" s="12">
        <f t="shared" si="1416"/>
        <v>104.6</v>
      </c>
      <c r="M10331" s="2">
        <f t="shared" si="1417"/>
        <v>104.6</v>
      </c>
      <c r="N10331" s="2" t="str">
        <f t="shared" si="1418"/>
        <v/>
      </c>
      <c r="AG10331" s="72"/>
      <c r="AH10331" s="72"/>
      <c r="AI10331" s="72"/>
      <c r="AJ10331" s="72"/>
    </row>
    <row r="10332" spans="1:36" x14ac:dyDescent="0.25">
      <c r="A10332" s="30">
        <v>1.1125810185192999</v>
      </c>
      <c r="B10332" s="29">
        <v>103.5</v>
      </c>
      <c r="C10332" s="61">
        <v>104.5</v>
      </c>
      <c r="D10332" s="70">
        <f t="shared" si="1412"/>
        <v>103.5</v>
      </c>
      <c r="E10332" s="70">
        <f t="shared" si="1413"/>
        <v>104.5</v>
      </c>
      <c r="F10332" s="5">
        <v>10328</v>
      </c>
      <c r="G10332" s="72"/>
      <c r="H10332" s="4">
        <f t="shared" si="1414"/>
        <v>100</v>
      </c>
      <c r="I10332" s="4">
        <f t="shared" si="1415"/>
        <v>125</v>
      </c>
      <c r="J10332" s="1">
        <f t="shared" si="1411"/>
        <v>22387211385.683411</v>
      </c>
      <c r="K10332" s="5">
        <v>1667</v>
      </c>
      <c r="L10332" s="12">
        <f t="shared" si="1416"/>
        <v>104.6</v>
      </c>
      <c r="M10332" s="2">
        <f t="shared" si="1417"/>
        <v>104.6</v>
      </c>
      <c r="N10332" s="2" t="str">
        <f t="shared" si="1418"/>
        <v/>
      </c>
      <c r="AG10332" s="72"/>
      <c r="AH10332" s="72"/>
      <c r="AI10332" s="72"/>
      <c r="AJ10332" s="72"/>
    </row>
    <row r="10333" spans="1:36" x14ac:dyDescent="0.25">
      <c r="A10333" s="30">
        <v>1.1125925925933799</v>
      </c>
      <c r="B10333" s="29">
        <v>103.7</v>
      </c>
      <c r="C10333" s="61">
        <v>103.8</v>
      </c>
      <c r="D10333" s="70">
        <f t="shared" si="1412"/>
        <v>103.7</v>
      </c>
      <c r="E10333" s="70">
        <f t="shared" si="1413"/>
        <v>103.8</v>
      </c>
      <c r="F10333" s="5">
        <v>10329</v>
      </c>
      <c r="G10333" s="72"/>
      <c r="H10333" s="4">
        <f t="shared" si="1414"/>
        <v>100</v>
      </c>
      <c r="I10333" s="4">
        <f t="shared" si="1415"/>
        <v>125</v>
      </c>
      <c r="J10333" s="1">
        <f t="shared" si="1411"/>
        <v>23442288153.199314</v>
      </c>
      <c r="K10333" s="5">
        <v>1667</v>
      </c>
      <c r="L10333" s="12">
        <f t="shared" si="1416"/>
        <v>104.6</v>
      </c>
      <c r="M10333" s="2">
        <f t="shared" si="1417"/>
        <v>104.6</v>
      </c>
      <c r="N10333" s="2" t="str">
        <f t="shared" si="1418"/>
        <v/>
      </c>
      <c r="AG10333" s="72"/>
      <c r="AH10333" s="72"/>
      <c r="AI10333" s="72"/>
      <c r="AJ10333" s="72"/>
    </row>
    <row r="10334" spans="1:36" x14ac:dyDescent="0.25">
      <c r="A10334" s="30">
        <v>1.11260416666745</v>
      </c>
      <c r="B10334" s="29">
        <v>102.7</v>
      </c>
      <c r="C10334" s="61">
        <v>102.8</v>
      </c>
      <c r="D10334" s="70">
        <f t="shared" si="1412"/>
        <v>102.7</v>
      </c>
      <c r="E10334" s="70">
        <f t="shared" si="1413"/>
        <v>102.8</v>
      </c>
      <c r="F10334" s="5">
        <v>10330</v>
      </c>
      <c r="G10334" s="72"/>
      <c r="H10334" s="4">
        <f t="shared" si="1414"/>
        <v>100</v>
      </c>
      <c r="I10334" s="4">
        <f t="shared" si="1415"/>
        <v>125</v>
      </c>
      <c r="J10334" s="1">
        <f t="shared" si="1411"/>
        <v>18620871366.6287</v>
      </c>
      <c r="K10334" s="5">
        <v>1667</v>
      </c>
      <c r="L10334" s="12">
        <f t="shared" si="1416"/>
        <v>104.6</v>
      </c>
      <c r="M10334" s="2">
        <f t="shared" si="1417"/>
        <v>104.6</v>
      </c>
      <c r="N10334" s="2" t="str">
        <f t="shared" si="1418"/>
        <v/>
      </c>
      <c r="AG10334" s="72"/>
      <c r="AH10334" s="72"/>
      <c r="AI10334" s="72"/>
      <c r="AJ10334" s="72"/>
    </row>
    <row r="10335" spans="1:36" x14ac:dyDescent="0.25">
      <c r="A10335" s="30">
        <v>1.11261574074152</v>
      </c>
      <c r="B10335" s="29">
        <v>103.8</v>
      </c>
      <c r="C10335" s="61">
        <v>103.89999999999999</v>
      </c>
      <c r="D10335" s="70">
        <f t="shared" si="1412"/>
        <v>103.8</v>
      </c>
      <c r="E10335" s="70">
        <f t="shared" si="1413"/>
        <v>103.89999999999999</v>
      </c>
      <c r="F10335" s="5">
        <v>10331</v>
      </c>
      <c r="G10335" s="72"/>
      <c r="H10335" s="4">
        <f t="shared" si="1414"/>
        <v>100</v>
      </c>
      <c r="I10335" s="4">
        <f t="shared" si="1415"/>
        <v>125</v>
      </c>
      <c r="J10335" s="1">
        <f t="shared" si="1411"/>
        <v>23988329190.194912</v>
      </c>
      <c r="K10335" s="5">
        <v>1667</v>
      </c>
      <c r="L10335" s="12">
        <f t="shared" si="1416"/>
        <v>104.6</v>
      </c>
      <c r="M10335" s="2">
        <f t="shared" si="1417"/>
        <v>104.6</v>
      </c>
      <c r="N10335" s="2" t="str">
        <f t="shared" si="1418"/>
        <v/>
      </c>
      <c r="AG10335" s="72"/>
      <c r="AH10335" s="72"/>
      <c r="AI10335" s="72"/>
      <c r="AJ10335" s="72"/>
    </row>
    <row r="10336" spans="1:36" x14ac:dyDescent="0.25">
      <c r="A10336" s="30">
        <v>1.1126273148156001</v>
      </c>
      <c r="B10336" s="29">
        <v>103.3</v>
      </c>
      <c r="C10336" s="61">
        <v>103.39999999999999</v>
      </c>
      <c r="D10336" s="70">
        <f t="shared" si="1412"/>
        <v>103.3</v>
      </c>
      <c r="E10336" s="70">
        <f t="shared" si="1413"/>
        <v>103.39999999999999</v>
      </c>
      <c r="F10336" s="5">
        <v>10332</v>
      </c>
      <c r="G10336" s="72"/>
      <c r="H10336" s="4">
        <f t="shared" si="1414"/>
        <v>100</v>
      </c>
      <c r="I10336" s="4">
        <f t="shared" si="1415"/>
        <v>125</v>
      </c>
      <c r="J10336" s="1">
        <f t="shared" si="1411"/>
        <v>21379620895.022339</v>
      </c>
      <c r="K10336" s="5">
        <v>1667</v>
      </c>
      <c r="L10336" s="12">
        <f t="shared" si="1416"/>
        <v>104.6</v>
      </c>
      <c r="M10336" s="2">
        <f t="shared" si="1417"/>
        <v>104.6</v>
      </c>
      <c r="N10336" s="2" t="str">
        <f t="shared" si="1418"/>
        <v/>
      </c>
      <c r="AG10336" s="72"/>
      <c r="AH10336" s="72"/>
      <c r="AI10336" s="72"/>
      <c r="AJ10336" s="72"/>
    </row>
    <row r="10337" spans="1:36" x14ac:dyDescent="0.25">
      <c r="A10337" s="30">
        <v>1.1126388888896701</v>
      </c>
      <c r="B10337" s="29">
        <v>103.5</v>
      </c>
      <c r="C10337" s="61">
        <v>103.6</v>
      </c>
      <c r="D10337" s="70">
        <f t="shared" si="1412"/>
        <v>103.5</v>
      </c>
      <c r="E10337" s="70">
        <f t="shared" si="1413"/>
        <v>103.6</v>
      </c>
      <c r="F10337" s="5">
        <v>10333</v>
      </c>
      <c r="G10337" s="72"/>
      <c r="H10337" s="4">
        <f t="shared" si="1414"/>
        <v>100</v>
      </c>
      <c r="I10337" s="4">
        <f t="shared" si="1415"/>
        <v>125</v>
      </c>
      <c r="J10337" s="1">
        <f t="shared" si="1411"/>
        <v>22387211385.683411</v>
      </c>
      <c r="K10337" s="5">
        <v>1667</v>
      </c>
      <c r="L10337" s="12">
        <f t="shared" si="1416"/>
        <v>104.6</v>
      </c>
      <c r="M10337" s="2">
        <f t="shared" si="1417"/>
        <v>104.6</v>
      </c>
      <c r="N10337" s="2" t="str">
        <f t="shared" si="1418"/>
        <v/>
      </c>
      <c r="AG10337" s="72"/>
      <c r="AH10337" s="72"/>
      <c r="AI10337" s="72"/>
      <c r="AJ10337" s="72"/>
    </row>
    <row r="10338" spans="1:36" x14ac:dyDescent="0.25">
      <c r="A10338" s="30">
        <v>1.1126504629637499</v>
      </c>
      <c r="B10338" s="29">
        <v>102.4</v>
      </c>
      <c r="C10338" s="61">
        <v>102.5</v>
      </c>
      <c r="D10338" s="70">
        <f t="shared" si="1412"/>
        <v>102.4</v>
      </c>
      <c r="E10338" s="70">
        <f t="shared" si="1413"/>
        <v>102.5</v>
      </c>
      <c r="F10338" s="5">
        <v>10334</v>
      </c>
      <c r="G10338" s="72"/>
      <c r="H10338" s="4">
        <f t="shared" si="1414"/>
        <v>100</v>
      </c>
      <c r="I10338" s="4">
        <f t="shared" si="1415"/>
        <v>125</v>
      </c>
      <c r="J10338" s="1">
        <f t="shared" si="1411"/>
        <v>17378008287.493782</v>
      </c>
      <c r="K10338" s="5">
        <v>1667</v>
      </c>
      <c r="L10338" s="12">
        <f t="shared" si="1416"/>
        <v>104.6</v>
      </c>
      <c r="M10338" s="2">
        <f t="shared" si="1417"/>
        <v>104.6</v>
      </c>
      <c r="N10338" s="2" t="str">
        <f t="shared" si="1418"/>
        <v/>
      </c>
      <c r="AG10338" s="72"/>
      <c r="AH10338" s="72"/>
      <c r="AI10338" s="72"/>
      <c r="AJ10338" s="72"/>
    </row>
    <row r="10339" spans="1:36" x14ac:dyDescent="0.25">
      <c r="A10339" s="30">
        <v>1.11266203703782</v>
      </c>
      <c r="B10339" s="29">
        <v>102.9</v>
      </c>
      <c r="C10339" s="61">
        <v>103</v>
      </c>
      <c r="D10339" s="70">
        <f t="shared" si="1412"/>
        <v>102.9</v>
      </c>
      <c r="E10339" s="70">
        <f t="shared" si="1413"/>
        <v>103</v>
      </c>
      <c r="F10339" s="5">
        <v>10335</v>
      </c>
      <c r="G10339" s="72"/>
      <c r="H10339" s="4">
        <f t="shared" si="1414"/>
        <v>100</v>
      </c>
      <c r="I10339" s="4">
        <f t="shared" si="1415"/>
        <v>125</v>
      </c>
      <c r="J10339" s="1">
        <f t="shared" si="1411"/>
        <v>19498445997.580547</v>
      </c>
      <c r="K10339" s="5">
        <v>1667</v>
      </c>
      <c r="L10339" s="12">
        <f t="shared" si="1416"/>
        <v>104.6</v>
      </c>
      <c r="M10339" s="2">
        <f t="shared" si="1417"/>
        <v>104.6</v>
      </c>
      <c r="N10339" s="2" t="str">
        <f t="shared" si="1418"/>
        <v/>
      </c>
      <c r="AG10339" s="72"/>
      <c r="AH10339" s="72"/>
      <c r="AI10339" s="72"/>
      <c r="AJ10339" s="72"/>
    </row>
    <row r="10340" spans="1:36" x14ac:dyDescent="0.25">
      <c r="A10340" s="30">
        <v>1.11267361111189</v>
      </c>
      <c r="B10340" s="29">
        <v>103.3</v>
      </c>
      <c r="C10340" s="61">
        <v>103.39999999999999</v>
      </c>
      <c r="D10340" s="70">
        <f t="shared" si="1412"/>
        <v>103.3</v>
      </c>
      <c r="E10340" s="70">
        <f t="shared" si="1413"/>
        <v>103.39999999999999</v>
      </c>
      <c r="F10340" s="5">
        <v>10336</v>
      </c>
      <c r="G10340" s="72"/>
      <c r="H10340" s="4">
        <f t="shared" si="1414"/>
        <v>100</v>
      </c>
      <c r="I10340" s="4">
        <f t="shared" si="1415"/>
        <v>125</v>
      </c>
      <c r="J10340" s="1">
        <f t="shared" si="1411"/>
        <v>21379620895.022339</v>
      </c>
      <c r="K10340" s="5">
        <v>1667</v>
      </c>
      <c r="L10340" s="12">
        <f t="shared" si="1416"/>
        <v>104.6</v>
      </c>
      <c r="M10340" s="2">
        <f t="shared" si="1417"/>
        <v>104.6</v>
      </c>
      <c r="N10340" s="2" t="str">
        <f t="shared" si="1418"/>
        <v/>
      </c>
      <c r="AG10340" s="72"/>
      <c r="AH10340" s="72"/>
      <c r="AI10340" s="72"/>
      <c r="AJ10340" s="72"/>
    </row>
    <row r="10341" spans="1:36" x14ac:dyDescent="0.25">
      <c r="A10341" s="30">
        <v>1.11268518518597</v>
      </c>
      <c r="B10341" s="29">
        <v>101.8</v>
      </c>
      <c r="C10341" s="61">
        <v>101.89999999999999</v>
      </c>
      <c r="D10341" s="70">
        <f t="shared" si="1412"/>
        <v>101.8</v>
      </c>
      <c r="E10341" s="70">
        <f t="shared" si="1413"/>
        <v>101.89999999999999</v>
      </c>
      <c r="F10341" s="5">
        <v>10337</v>
      </c>
      <c r="G10341" s="72"/>
      <c r="H10341" s="4">
        <f t="shared" si="1414"/>
        <v>100</v>
      </c>
      <c r="I10341" s="4">
        <f t="shared" si="1415"/>
        <v>125</v>
      </c>
      <c r="J10341" s="1">
        <f t="shared" si="1411"/>
        <v>15135612484.362116</v>
      </c>
      <c r="K10341" s="5">
        <v>1667</v>
      </c>
      <c r="L10341" s="12">
        <f t="shared" si="1416"/>
        <v>104.6</v>
      </c>
      <c r="M10341" s="2">
        <f t="shared" si="1417"/>
        <v>104.6</v>
      </c>
      <c r="N10341" s="2" t="str">
        <f t="shared" si="1418"/>
        <v/>
      </c>
      <c r="AG10341" s="72"/>
      <c r="AH10341" s="72"/>
      <c r="AI10341" s="72"/>
      <c r="AJ10341" s="72"/>
    </row>
    <row r="10342" spans="1:36" x14ac:dyDescent="0.25">
      <c r="A10342" s="30">
        <v>1.1126967592600401</v>
      </c>
      <c r="B10342" s="29">
        <v>102.4</v>
      </c>
      <c r="C10342" s="61">
        <v>102.5</v>
      </c>
      <c r="D10342" s="70">
        <f t="shared" si="1412"/>
        <v>102.4</v>
      </c>
      <c r="E10342" s="70">
        <f t="shared" si="1413"/>
        <v>102.5</v>
      </c>
      <c r="F10342" s="5">
        <v>10338</v>
      </c>
      <c r="G10342" s="72"/>
      <c r="H10342" s="4">
        <f t="shared" si="1414"/>
        <v>100</v>
      </c>
      <c r="I10342" s="4">
        <f t="shared" si="1415"/>
        <v>125</v>
      </c>
      <c r="J10342" s="1">
        <f t="shared" si="1411"/>
        <v>17378008287.493782</v>
      </c>
      <c r="K10342" s="5">
        <v>1667</v>
      </c>
      <c r="L10342" s="12">
        <f t="shared" si="1416"/>
        <v>104.6</v>
      </c>
      <c r="M10342" s="2">
        <f t="shared" si="1417"/>
        <v>104.6</v>
      </c>
      <c r="N10342" s="2" t="str">
        <f t="shared" si="1418"/>
        <v/>
      </c>
      <c r="AG10342" s="72"/>
      <c r="AH10342" s="72"/>
      <c r="AI10342" s="72"/>
      <c r="AJ10342" s="72"/>
    </row>
    <row r="10343" spans="1:36" x14ac:dyDescent="0.25">
      <c r="A10343" s="30">
        <v>1.1127083333341199</v>
      </c>
      <c r="B10343" s="29">
        <v>102.1</v>
      </c>
      <c r="C10343" s="61">
        <v>102.19999999999999</v>
      </c>
      <c r="D10343" s="70">
        <f t="shared" si="1412"/>
        <v>102.1</v>
      </c>
      <c r="E10343" s="70">
        <f t="shared" si="1413"/>
        <v>102.19999999999999</v>
      </c>
      <c r="F10343" s="5">
        <v>10339</v>
      </c>
      <c r="G10343" s="72"/>
      <c r="H10343" s="4">
        <f t="shared" si="1414"/>
        <v>100</v>
      </c>
      <c r="I10343" s="4">
        <f t="shared" si="1415"/>
        <v>125</v>
      </c>
      <c r="J10343" s="1">
        <f t="shared" si="1411"/>
        <v>16218100973.589273</v>
      </c>
      <c r="K10343" s="5">
        <v>1667</v>
      </c>
      <c r="L10343" s="12">
        <f t="shared" si="1416"/>
        <v>104.6</v>
      </c>
      <c r="M10343" s="2">
        <f t="shared" si="1417"/>
        <v>104.6</v>
      </c>
      <c r="N10343" s="2" t="str">
        <f t="shared" si="1418"/>
        <v/>
      </c>
      <c r="AG10343" s="72"/>
      <c r="AH10343" s="72"/>
      <c r="AI10343" s="72"/>
      <c r="AJ10343" s="72"/>
    </row>
    <row r="10344" spans="1:36" x14ac:dyDescent="0.25">
      <c r="A10344" s="30">
        <v>1.1127199074081899</v>
      </c>
      <c r="B10344" s="29">
        <v>101.8</v>
      </c>
      <c r="C10344" s="61">
        <v>101.89999999999999</v>
      </c>
      <c r="D10344" s="70">
        <f t="shared" si="1412"/>
        <v>101.8</v>
      </c>
      <c r="E10344" s="70">
        <f t="shared" si="1413"/>
        <v>101.89999999999999</v>
      </c>
      <c r="F10344" s="5">
        <v>10340</v>
      </c>
      <c r="G10344" s="72"/>
      <c r="H10344" s="4">
        <f t="shared" si="1414"/>
        <v>100</v>
      </c>
      <c r="I10344" s="4">
        <f t="shared" si="1415"/>
        <v>125</v>
      </c>
      <c r="J10344" s="1">
        <f t="shared" si="1411"/>
        <v>15135612484.362116</v>
      </c>
      <c r="K10344" s="5">
        <v>1667</v>
      </c>
      <c r="L10344" s="12">
        <f t="shared" si="1416"/>
        <v>104.6</v>
      </c>
      <c r="M10344" s="2">
        <f t="shared" si="1417"/>
        <v>104.6</v>
      </c>
      <c r="N10344" s="2" t="str">
        <f t="shared" si="1418"/>
        <v/>
      </c>
      <c r="AG10344" s="72"/>
      <c r="AH10344" s="72"/>
      <c r="AI10344" s="72"/>
      <c r="AJ10344" s="72"/>
    </row>
    <row r="10345" spans="1:36" x14ac:dyDescent="0.25">
      <c r="A10345" s="30">
        <v>1.11273148148227</v>
      </c>
      <c r="B10345" s="29">
        <v>101.8</v>
      </c>
      <c r="C10345" s="61">
        <v>101.89999999999999</v>
      </c>
      <c r="D10345" s="70">
        <f t="shared" si="1412"/>
        <v>101.8</v>
      </c>
      <c r="E10345" s="70">
        <f t="shared" si="1413"/>
        <v>101.89999999999999</v>
      </c>
      <c r="F10345" s="5">
        <v>10341</v>
      </c>
      <c r="G10345" s="72"/>
      <c r="H10345" s="4">
        <f t="shared" si="1414"/>
        <v>100</v>
      </c>
      <c r="I10345" s="4">
        <f t="shared" si="1415"/>
        <v>125</v>
      </c>
      <c r="J10345" s="1">
        <f t="shared" si="1411"/>
        <v>15135612484.362116</v>
      </c>
      <c r="K10345" s="5">
        <v>1667</v>
      </c>
      <c r="L10345" s="12">
        <f t="shared" si="1416"/>
        <v>104.6</v>
      </c>
      <c r="M10345" s="2">
        <f t="shared" si="1417"/>
        <v>104.6</v>
      </c>
      <c r="N10345" s="2" t="str">
        <f t="shared" si="1418"/>
        <v/>
      </c>
      <c r="AG10345" s="72"/>
      <c r="AH10345" s="72"/>
      <c r="AI10345" s="72"/>
      <c r="AJ10345" s="72"/>
    </row>
    <row r="10346" spans="1:36" x14ac:dyDescent="0.25">
      <c r="A10346" s="30">
        <v>1.11274305555634</v>
      </c>
      <c r="B10346" s="29">
        <v>102.2</v>
      </c>
      <c r="C10346" s="61">
        <v>102.3</v>
      </c>
      <c r="D10346" s="70">
        <f t="shared" si="1412"/>
        <v>102.2</v>
      </c>
      <c r="E10346" s="70">
        <f t="shared" si="1413"/>
        <v>102.3</v>
      </c>
      <c r="F10346" s="5">
        <v>10342</v>
      </c>
      <c r="G10346" s="72"/>
      <c r="H10346" s="4">
        <f t="shared" si="1414"/>
        <v>100</v>
      </c>
      <c r="I10346" s="4">
        <f t="shared" si="1415"/>
        <v>125</v>
      </c>
      <c r="J10346" s="1">
        <f t="shared" si="1411"/>
        <v>16595869074.375696</v>
      </c>
      <c r="K10346" s="5">
        <v>1667</v>
      </c>
      <c r="L10346" s="12">
        <f t="shared" si="1416"/>
        <v>104.6</v>
      </c>
      <c r="M10346" s="2">
        <f t="shared" si="1417"/>
        <v>104.6</v>
      </c>
      <c r="N10346" s="2" t="str">
        <f t="shared" si="1418"/>
        <v/>
      </c>
      <c r="AG10346" s="72"/>
      <c r="AH10346" s="72"/>
      <c r="AI10346" s="72"/>
      <c r="AJ10346" s="72"/>
    </row>
    <row r="10347" spans="1:36" x14ac:dyDescent="0.25">
      <c r="A10347" s="30">
        <v>1.1127546296304101</v>
      </c>
      <c r="B10347" s="29">
        <v>102</v>
      </c>
      <c r="C10347" s="61">
        <v>102.1</v>
      </c>
      <c r="D10347" s="70">
        <f t="shared" si="1412"/>
        <v>102</v>
      </c>
      <c r="E10347" s="70">
        <f t="shared" si="1413"/>
        <v>102.1</v>
      </c>
      <c r="F10347" s="5">
        <v>10343</v>
      </c>
      <c r="G10347" s="72"/>
      <c r="H10347" s="4">
        <f t="shared" si="1414"/>
        <v>100</v>
      </c>
      <c r="I10347" s="4">
        <f t="shared" si="1415"/>
        <v>125</v>
      </c>
      <c r="J10347" s="1">
        <f t="shared" si="1411"/>
        <v>15848931924.611168</v>
      </c>
      <c r="K10347" s="5">
        <v>1667</v>
      </c>
      <c r="L10347" s="12">
        <f t="shared" si="1416"/>
        <v>104.6</v>
      </c>
      <c r="M10347" s="2">
        <f t="shared" si="1417"/>
        <v>104.6</v>
      </c>
      <c r="N10347" s="2" t="str">
        <f t="shared" si="1418"/>
        <v/>
      </c>
      <c r="AG10347" s="72"/>
      <c r="AH10347" s="72"/>
      <c r="AI10347" s="72"/>
      <c r="AJ10347" s="72"/>
    </row>
    <row r="10348" spans="1:36" x14ac:dyDescent="0.25">
      <c r="A10348" s="30">
        <v>1.1127662037044901</v>
      </c>
      <c r="B10348" s="29">
        <v>102.3</v>
      </c>
      <c r="C10348" s="61">
        <v>102.39999999999999</v>
      </c>
      <c r="D10348" s="70">
        <f t="shared" si="1412"/>
        <v>102.3</v>
      </c>
      <c r="E10348" s="70">
        <f t="shared" si="1413"/>
        <v>102.39999999999999</v>
      </c>
      <c r="F10348" s="5">
        <v>10344</v>
      </c>
      <c r="G10348" s="72"/>
      <c r="H10348" s="4">
        <f t="shared" si="1414"/>
        <v>100</v>
      </c>
      <c r="I10348" s="4">
        <f t="shared" si="1415"/>
        <v>125</v>
      </c>
      <c r="J10348" s="1">
        <f t="shared" si="1411"/>
        <v>16982436524.617474</v>
      </c>
      <c r="K10348" s="5">
        <v>1667</v>
      </c>
      <c r="L10348" s="12">
        <f t="shared" si="1416"/>
        <v>104.6</v>
      </c>
      <c r="M10348" s="2">
        <f t="shared" si="1417"/>
        <v>104.6</v>
      </c>
      <c r="N10348" s="2" t="str">
        <f t="shared" si="1418"/>
        <v/>
      </c>
      <c r="AG10348" s="72"/>
      <c r="AH10348" s="72"/>
      <c r="AI10348" s="72"/>
      <c r="AJ10348" s="72"/>
    </row>
    <row r="10349" spans="1:36" x14ac:dyDescent="0.25">
      <c r="A10349" s="30">
        <v>1.1127777777785599</v>
      </c>
      <c r="B10349" s="29">
        <v>101.8</v>
      </c>
      <c r="C10349" s="61">
        <v>101.89999999999999</v>
      </c>
      <c r="D10349" s="70">
        <f t="shared" si="1412"/>
        <v>101.8</v>
      </c>
      <c r="E10349" s="70">
        <f t="shared" si="1413"/>
        <v>101.89999999999999</v>
      </c>
      <c r="F10349" s="5">
        <v>10345</v>
      </c>
      <c r="G10349" s="72"/>
      <c r="H10349" s="4">
        <f t="shared" si="1414"/>
        <v>100</v>
      </c>
      <c r="I10349" s="4">
        <f t="shared" si="1415"/>
        <v>125</v>
      </c>
      <c r="J10349" s="1">
        <f t="shared" si="1411"/>
        <v>15135612484.362116</v>
      </c>
      <c r="K10349" s="5">
        <v>1667</v>
      </c>
      <c r="L10349" s="12">
        <f t="shared" si="1416"/>
        <v>104.6</v>
      </c>
      <c r="M10349" s="2">
        <f t="shared" si="1417"/>
        <v>104.6</v>
      </c>
      <c r="N10349" s="2" t="str">
        <f t="shared" si="1418"/>
        <v/>
      </c>
      <c r="AG10349" s="72"/>
      <c r="AH10349" s="72"/>
      <c r="AI10349" s="72"/>
      <c r="AJ10349" s="72"/>
    </row>
    <row r="10350" spans="1:36" x14ac:dyDescent="0.25">
      <c r="A10350" s="30">
        <v>1.1127893518526399</v>
      </c>
      <c r="B10350" s="29">
        <v>103.9</v>
      </c>
      <c r="C10350" s="61">
        <v>104</v>
      </c>
      <c r="D10350" s="70">
        <f t="shared" si="1412"/>
        <v>103.9</v>
      </c>
      <c r="E10350" s="70">
        <f t="shared" si="1413"/>
        <v>104</v>
      </c>
      <c r="F10350" s="5">
        <v>10346</v>
      </c>
      <c r="G10350" s="72"/>
      <c r="H10350" s="4">
        <f t="shared" si="1414"/>
        <v>100</v>
      </c>
      <c r="I10350" s="4">
        <f t="shared" si="1415"/>
        <v>125</v>
      </c>
      <c r="J10350" s="1">
        <f t="shared" si="1411"/>
        <v>24547089156.850395</v>
      </c>
      <c r="K10350" s="5">
        <v>1667</v>
      </c>
      <c r="L10350" s="12">
        <f t="shared" si="1416"/>
        <v>104.6</v>
      </c>
      <c r="M10350" s="2">
        <f t="shared" si="1417"/>
        <v>104.6</v>
      </c>
      <c r="N10350" s="2" t="str">
        <f t="shared" si="1418"/>
        <v/>
      </c>
      <c r="AG10350" s="72"/>
      <c r="AH10350" s="72"/>
      <c r="AI10350" s="72"/>
      <c r="AJ10350" s="72"/>
    </row>
    <row r="10351" spans="1:36" x14ac:dyDescent="0.25">
      <c r="A10351" s="30">
        <v>1.11280092592671</v>
      </c>
      <c r="B10351" s="29">
        <v>101.6</v>
      </c>
      <c r="C10351" s="61">
        <v>101.69999999999999</v>
      </c>
      <c r="D10351" s="70">
        <f t="shared" si="1412"/>
        <v>101.6</v>
      </c>
      <c r="E10351" s="70">
        <f t="shared" si="1413"/>
        <v>101.69999999999999</v>
      </c>
      <c r="F10351" s="5">
        <v>10347</v>
      </c>
      <c r="G10351" s="72"/>
      <c r="H10351" s="4">
        <f t="shared" si="1414"/>
        <v>100</v>
      </c>
      <c r="I10351" s="4">
        <f t="shared" si="1415"/>
        <v>125</v>
      </c>
      <c r="J10351" s="1">
        <f t="shared" si="1411"/>
        <v>14454397707.459311</v>
      </c>
      <c r="K10351" s="5">
        <v>1667</v>
      </c>
      <c r="L10351" s="12">
        <f t="shared" si="1416"/>
        <v>104.6</v>
      </c>
      <c r="M10351" s="2">
        <f t="shared" si="1417"/>
        <v>104.6</v>
      </c>
      <c r="N10351" s="2" t="str">
        <f t="shared" si="1418"/>
        <v/>
      </c>
      <c r="AG10351" s="72"/>
      <c r="AH10351" s="72"/>
      <c r="AI10351" s="72"/>
      <c r="AJ10351" s="72"/>
    </row>
    <row r="10352" spans="1:36" x14ac:dyDescent="0.25">
      <c r="A10352" s="30">
        <v>1.11281250000078</v>
      </c>
      <c r="B10352" s="29">
        <v>103.1</v>
      </c>
      <c r="C10352" s="61">
        <v>103.19999999999999</v>
      </c>
      <c r="D10352" s="70">
        <f t="shared" si="1412"/>
        <v>103.1</v>
      </c>
      <c r="E10352" s="70">
        <f t="shared" si="1413"/>
        <v>103.19999999999999</v>
      </c>
      <c r="F10352" s="5">
        <v>10348</v>
      </c>
      <c r="G10352" s="72"/>
      <c r="H10352" s="4">
        <f t="shared" si="1414"/>
        <v>100</v>
      </c>
      <c r="I10352" s="4">
        <f t="shared" si="1415"/>
        <v>125</v>
      </c>
      <c r="J10352" s="1">
        <f t="shared" si="1411"/>
        <v>20417379446.695313</v>
      </c>
      <c r="K10352" s="5">
        <v>1667</v>
      </c>
      <c r="L10352" s="12">
        <f t="shared" si="1416"/>
        <v>104.6</v>
      </c>
      <c r="M10352" s="2">
        <f t="shared" si="1417"/>
        <v>104.6</v>
      </c>
      <c r="N10352" s="2" t="str">
        <f t="shared" si="1418"/>
        <v/>
      </c>
      <c r="AG10352" s="72"/>
      <c r="AH10352" s="72"/>
      <c r="AI10352" s="72"/>
      <c r="AJ10352" s="72"/>
    </row>
    <row r="10353" spans="1:36" x14ac:dyDescent="0.25">
      <c r="A10353" s="30">
        <v>1.1128240740748601</v>
      </c>
      <c r="B10353" s="29">
        <v>101.8</v>
      </c>
      <c r="C10353" s="61">
        <v>101.89999999999999</v>
      </c>
      <c r="D10353" s="70">
        <f t="shared" si="1412"/>
        <v>101.8</v>
      </c>
      <c r="E10353" s="70">
        <f t="shared" si="1413"/>
        <v>101.89999999999999</v>
      </c>
      <c r="F10353" s="5">
        <v>10349</v>
      </c>
      <c r="G10353" s="72"/>
      <c r="H10353" s="4">
        <f t="shared" si="1414"/>
        <v>100</v>
      </c>
      <c r="I10353" s="4">
        <f t="shared" si="1415"/>
        <v>125</v>
      </c>
      <c r="J10353" s="1">
        <f t="shared" si="1411"/>
        <v>15135612484.362116</v>
      </c>
      <c r="K10353" s="5">
        <v>1667</v>
      </c>
      <c r="L10353" s="12">
        <f t="shared" si="1416"/>
        <v>104.6</v>
      </c>
      <c r="M10353" s="2">
        <f t="shared" si="1417"/>
        <v>104.6</v>
      </c>
      <c r="N10353" s="2" t="str">
        <f t="shared" si="1418"/>
        <v/>
      </c>
      <c r="AG10353" s="72"/>
      <c r="AH10353" s="72"/>
      <c r="AI10353" s="72"/>
      <c r="AJ10353" s="72"/>
    </row>
    <row r="10354" spans="1:36" x14ac:dyDescent="0.25">
      <c r="A10354" s="30">
        <v>1.1128356481489301</v>
      </c>
      <c r="B10354" s="29">
        <v>102.9</v>
      </c>
      <c r="C10354" s="61">
        <v>103</v>
      </c>
      <c r="D10354" s="70">
        <f t="shared" si="1412"/>
        <v>102.9</v>
      </c>
      <c r="E10354" s="70">
        <f t="shared" si="1413"/>
        <v>103</v>
      </c>
      <c r="F10354" s="5">
        <v>10350</v>
      </c>
      <c r="G10354" s="72"/>
      <c r="H10354" s="4">
        <f t="shared" si="1414"/>
        <v>100</v>
      </c>
      <c r="I10354" s="4">
        <f t="shared" si="1415"/>
        <v>125</v>
      </c>
      <c r="J10354" s="1">
        <f t="shared" si="1411"/>
        <v>19498445997.580547</v>
      </c>
      <c r="K10354" s="5">
        <v>1667</v>
      </c>
      <c r="L10354" s="12">
        <f t="shared" si="1416"/>
        <v>104.6</v>
      </c>
      <c r="M10354" s="2">
        <f t="shared" si="1417"/>
        <v>104.6</v>
      </c>
      <c r="N10354" s="2" t="str">
        <f t="shared" si="1418"/>
        <v/>
      </c>
      <c r="AG10354" s="72"/>
      <c r="AH10354" s="72"/>
      <c r="AI10354" s="72"/>
      <c r="AJ10354" s="72"/>
    </row>
    <row r="10355" spans="1:36" x14ac:dyDescent="0.25">
      <c r="A10355" s="30">
        <v>1.1128472222230099</v>
      </c>
      <c r="B10355" s="29">
        <v>104.1</v>
      </c>
      <c r="C10355" s="61">
        <v>104.19999999999999</v>
      </c>
      <c r="D10355" s="70">
        <f t="shared" si="1412"/>
        <v>104.1</v>
      </c>
      <c r="E10355" s="70">
        <f t="shared" si="1413"/>
        <v>104.19999999999999</v>
      </c>
      <c r="F10355" s="5">
        <v>10351</v>
      </c>
      <c r="G10355" s="72"/>
      <c r="H10355" s="4">
        <f t="shared" si="1414"/>
        <v>100</v>
      </c>
      <c r="I10355" s="4">
        <f t="shared" si="1415"/>
        <v>125</v>
      </c>
      <c r="J10355" s="1">
        <f t="shared" si="1411"/>
        <v>25703957827.688728</v>
      </c>
      <c r="K10355" s="5">
        <v>1667</v>
      </c>
      <c r="L10355" s="12">
        <f t="shared" si="1416"/>
        <v>104.6</v>
      </c>
      <c r="M10355" s="2">
        <f t="shared" si="1417"/>
        <v>104.6</v>
      </c>
      <c r="N10355" s="2" t="str">
        <f t="shared" si="1418"/>
        <v/>
      </c>
      <c r="AG10355" s="72"/>
      <c r="AH10355" s="72"/>
      <c r="AI10355" s="72"/>
      <c r="AJ10355" s="72"/>
    </row>
    <row r="10356" spans="1:36" x14ac:dyDescent="0.25">
      <c r="A10356" s="30">
        <v>1.11285879629708</v>
      </c>
      <c r="B10356" s="29">
        <v>105.7</v>
      </c>
      <c r="C10356" s="61">
        <v>105.8</v>
      </c>
      <c r="D10356" s="70">
        <f t="shared" si="1412"/>
        <v>105.7</v>
      </c>
      <c r="E10356" s="70">
        <f t="shared" si="1413"/>
        <v>105.8</v>
      </c>
      <c r="F10356" s="5">
        <v>10352</v>
      </c>
      <c r="G10356" s="72"/>
      <c r="H10356" s="4">
        <f t="shared" si="1414"/>
        <v>100</v>
      </c>
      <c r="I10356" s="4">
        <f t="shared" si="1415"/>
        <v>125</v>
      </c>
      <c r="J10356" s="1">
        <f t="shared" si="1411"/>
        <v>37153522909.717331</v>
      </c>
      <c r="K10356" s="5">
        <v>1667</v>
      </c>
      <c r="L10356" s="12">
        <f t="shared" si="1416"/>
        <v>104.6</v>
      </c>
      <c r="M10356" s="2">
        <f t="shared" si="1417"/>
        <v>104.6</v>
      </c>
      <c r="N10356" s="2" t="str">
        <f t="shared" si="1418"/>
        <v/>
      </c>
      <c r="AG10356" s="72"/>
      <c r="AH10356" s="72"/>
      <c r="AI10356" s="72"/>
      <c r="AJ10356" s="72"/>
    </row>
    <row r="10357" spans="1:36" x14ac:dyDescent="0.25">
      <c r="A10357" s="30">
        <v>1.11287037037116</v>
      </c>
      <c r="B10357" s="29">
        <v>104</v>
      </c>
      <c r="C10357" s="61">
        <v>104.1</v>
      </c>
      <c r="D10357" s="70">
        <f t="shared" si="1412"/>
        <v>104</v>
      </c>
      <c r="E10357" s="70">
        <f t="shared" si="1413"/>
        <v>104.1</v>
      </c>
      <c r="F10357" s="5">
        <v>10353</v>
      </c>
      <c r="G10357" s="72"/>
      <c r="H10357" s="4">
        <f t="shared" si="1414"/>
        <v>100</v>
      </c>
      <c r="I10357" s="4">
        <f t="shared" si="1415"/>
        <v>125</v>
      </c>
      <c r="J10357" s="1">
        <f t="shared" si="1411"/>
        <v>25118864315.095894</v>
      </c>
      <c r="K10357" s="5">
        <v>1667</v>
      </c>
      <c r="L10357" s="12">
        <f t="shared" si="1416"/>
        <v>104.6</v>
      </c>
      <c r="M10357" s="2">
        <f t="shared" si="1417"/>
        <v>104.6</v>
      </c>
      <c r="N10357" s="2" t="str">
        <f t="shared" si="1418"/>
        <v/>
      </c>
      <c r="AG10357" s="72"/>
      <c r="AH10357" s="72"/>
      <c r="AI10357" s="72"/>
      <c r="AJ10357" s="72"/>
    </row>
    <row r="10358" spans="1:36" x14ac:dyDescent="0.25">
      <c r="A10358" s="30">
        <v>1.11288194444523</v>
      </c>
      <c r="B10358" s="29">
        <v>106.2</v>
      </c>
      <c r="C10358" s="61">
        <v>106.3</v>
      </c>
      <c r="D10358" s="70">
        <f t="shared" si="1412"/>
        <v>106.2</v>
      </c>
      <c r="E10358" s="70">
        <f t="shared" si="1413"/>
        <v>106.3</v>
      </c>
      <c r="F10358" s="5">
        <v>10354</v>
      </c>
      <c r="G10358" s="72"/>
      <c r="H10358" s="4">
        <f t="shared" si="1414"/>
        <v>100</v>
      </c>
      <c r="I10358" s="4">
        <f t="shared" si="1415"/>
        <v>125</v>
      </c>
      <c r="J10358" s="1">
        <f t="shared" si="1411"/>
        <v>41686938347.033752</v>
      </c>
      <c r="K10358" s="5">
        <v>1667</v>
      </c>
      <c r="L10358" s="12">
        <f t="shared" si="1416"/>
        <v>104.6</v>
      </c>
      <c r="M10358" s="2">
        <f t="shared" si="1417"/>
        <v>104.6</v>
      </c>
      <c r="N10358" s="2" t="str">
        <f t="shared" si="1418"/>
        <v/>
      </c>
      <c r="AG10358" s="72"/>
      <c r="AH10358" s="72"/>
      <c r="AI10358" s="72"/>
      <c r="AJ10358" s="72"/>
    </row>
    <row r="10359" spans="1:36" x14ac:dyDescent="0.25">
      <c r="A10359" s="30">
        <v>1.1128935185193001</v>
      </c>
      <c r="B10359" s="29">
        <v>106.6</v>
      </c>
      <c r="C10359" s="61">
        <v>106.69999999999999</v>
      </c>
      <c r="D10359" s="70">
        <f t="shared" si="1412"/>
        <v>106.6</v>
      </c>
      <c r="E10359" s="70">
        <f t="shared" si="1413"/>
        <v>106.69999999999999</v>
      </c>
      <c r="F10359" s="5">
        <v>10355</v>
      </c>
      <c r="G10359" s="72"/>
      <c r="H10359" s="4">
        <f t="shared" si="1414"/>
        <v>100</v>
      </c>
      <c r="I10359" s="4">
        <f t="shared" si="1415"/>
        <v>125</v>
      </c>
      <c r="J10359" s="1">
        <f t="shared" si="1411"/>
        <v>45708818961.487556</v>
      </c>
      <c r="K10359" s="5">
        <v>1667</v>
      </c>
      <c r="L10359" s="12">
        <f t="shared" si="1416"/>
        <v>104.6</v>
      </c>
      <c r="M10359" s="2">
        <f t="shared" si="1417"/>
        <v>104.6</v>
      </c>
      <c r="N10359" s="2" t="str">
        <f t="shared" si="1418"/>
        <v/>
      </c>
      <c r="AG10359" s="72"/>
      <c r="AH10359" s="72"/>
      <c r="AI10359" s="72"/>
      <c r="AJ10359" s="72"/>
    </row>
    <row r="10360" spans="1:36" x14ac:dyDescent="0.25">
      <c r="A10360" s="30">
        <v>1.1129050925933801</v>
      </c>
      <c r="B10360" s="29">
        <v>103.7</v>
      </c>
      <c r="C10360" s="61">
        <v>103.8</v>
      </c>
      <c r="D10360" s="70">
        <f t="shared" si="1412"/>
        <v>103.7</v>
      </c>
      <c r="E10360" s="70">
        <f t="shared" si="1413"/>
        <v>103.8</v>
      </c>
      <c r="F10360" s="5">
        <v>10356</v>
      </c>
      <c r="G10360" s="72"/>
      <c r="H10360" s="4">
        <f t="shared" si="1414"/>
        <v>100</v>
      </c>
      <c r="I10360" s="4">
        <f t="shared" si="1415"/>
        <v>125</v>
      </c>
      <c r="J10360" s="1">
        <f t="shared" si="1411"/>
        <v>23442288153.199314</v>
      </c>
      <c r="K10360" s="5">
        <v>1667</v>
      </c>
      <c r="L10360" s="12">
        <f t="shared" si="1416"/>
        <v>104.6</v>
      </c>
      <c r="M10360" s="2">
        <f t="shared" si="1417"/>
        <v>104.6</v>
      </c>
      <c r="N10360" s="2" t="str">
        <f t="shared" si="1418"/>
        <v/>
      </c>
      <c r="AG10360" s="72"/>
      <c r="AH10360" s="72"/>
      <c r="AI10360" s="72"/>
      <c r="AJ10360" s="72"/>
    </row>
    <row r="10361" spans="1:36" x14ac:dyDescent="0.25">
      <c r="A10361" s="30">
        <v>1.1129166666674499</v>
      </c>
      <c r="B10361" s="29">
        <v>104</v>
      </c>
      <c r="C10361" s="61">
        <v>104.1</v>
      </c>
      <c r="D10361" s="70">
        <f t="shared" si="1412"/>
        <v>104</v>
      </c>
      <c r="E10361" s="70">
        <f t="shared" si="1413"/>
        <v>104.1</v>
      </c>
      <c r="F10361" s="5">
        <v>10357</v>
      </c>
      <c r="G10361" s="72"/>
      <c r="H10361" s="4">
        <f t="shared" si="1414"/>
        <v>100</v>
      </c>
      <c r="I10361" s="4">
        <f t="shared" si="1415"/>
        <v>125</v>
      </c>
      <c r="J10361" s="1">
        <f t="shared" si="1411"/>
        <v>25118864315.095894</v>
      </c>
      <c r="K10361" s="5">
        <v>1667</v>
      </c>
      <c r="L10361" s="12">
        <f t="shared" si="1416"/>
        <v>104.6</v>
      </c>
      <c r="M10361" s="2">
        <f t="shared" si="1417"/>
        <v>104.6</v>
      </c>
      <c r="N10361" s="2" t="str">
        <f t="shared" si="1418"/>
        <v/>
      </c>
      <c r="AG10361" s="72"/>
      <c r="AH10361" s="72"/>
      <c r="AI10361" s="72"/>
      <c r="AJ10361" s="72"/>
    </row>
    <row r="10362" spans="1:36" x14ac:dyDescent="0.25">
      <c r="A10362" s="30">
        <v>1.11292824074153</v>
      </c>
      <c r="B10362" s="29">
        <v>103.6</v>
      </c>
      <c r="C10362" s="61">
        <v>103.69999999999999</v>
      </c>
      <c r="D10362" s="70">
        <f t="shared" si="1412"/>
        <v>103.6</v>
      </c>
      <c r="E10362" s="70">
        <f t="shared" si="1413"/>
        <v>103.69999999999999</v>
      </c>
      <c r="F10362" s="5">
        <v>10358</v>
      </c>
      <c r="G10362" s="72"/>
      <c r="H10362" s="4">
        <f t="shared" si="1414"/>
        <v>100</v>
      </c>
      <c r="I10362" s="4">
        <f t="shared" si="1415"/>
        <v>125</v>
      </c>
      <c r="J10362" s="1">
        <f t="shared" si="1411"/>
        <v>22908676527.677742</v>
      </c>
      <c r="K10362" s="5">
        <v>1667</v>
      </c>
      <c r="L10362" s="12">
        <f t="shared" si="1416"/>
        <v>104.6</v>
      </c>
      <c r="M10362" s="2">
        <f t="shared" si="1417"/>
        <v>104.6</v>
      </c>
      <c r="N10362" s="2" t="str">
        <f t="shared" si="1418"/>
        <v/>
      </c>
      <c r="AG10362" s="72"/>
      <c r="AH10362" s="72"/>
      <c r="AI10362" s="72"/>
      <c r="AJ10362" s="72"/>
    </row>
    <row r="10363" spans="1:36" x14ac:dyDescent="0.25">
      <c r="A10363" s="30">
        <v>1.1129398148156</v>
      </c>
      <c r="B10363" s="29">
        <v>103.7</v>
      </c>
      <c r="C10363" s="61">
        <v>103.8</v>
      </c>
      <c r="D10363" s="70">
        <f t="shared" si="1412"/>
        <v>103.7</v>
      </c>
      <c r="E10363" s="70">
        <f t="shared" si="1413"/>
        <v>103.8</v>
      </c>
      <c r="F10363" s="5">
        <v>10359</v>
      </c>
      <c r="G10363" s="72"/>
      <c r="H10363" s="4">
        <f t="shared" si="1414"/>
        <v>100</v>
      </c>
      <c r="I10363" s="4">
        <f t="shared" si="1415"/>
        <v>125</v>
      </c>
      <c r="J10363" s="1">
        <f t="shared" si="1411"/>
        <v>23442288153.199314</v>
      </c>
      <c r="K10363" s="5">
        <v>1667</v>
      </c>
      <c r="L10363" s="12">
        <f t="shared" si="1416"/>
        <v>104.6</v>
      </c>
      <c r="M10363" s="2">
        <f t="shared" si="1417"/>
        <v>104.6</v>
      </c>
      <c r="N10363" s="2" t="str">
        <f t="shared" si="1418"/>
        <v/>
      </c>
      <c r="AG10363" s="72"/>
      <c r="AH10363" s="72"/>
      <c r="AI10363" s="72"/>
      <c r="AJ10363" s="72"/>
    </row>
    <row r="10364" spans="1:36" x14ac:dyDescent="0.25">
      <c r="A10364" s="30">
        <v>1.11295138888967</v>
      </c>
      <c r="B10364" s="29">
        <v>101.9</v>
      </c>
      <c r="C10364" s="61">
        <v>102</v>
      </c>
      <c r="D10364" s="70">
        <f t="shared" si="1412"/>
        <v>101.9</v>
      </c>
      <c r="E10364" s="70">
        <f t="shared" si="1413"/>
        <v>102</v>
      </c>
      <c r="F10364" s="5">
        <v>10360</v>
      </c>
      <c r="G10364" s="72"/>
      <c r="H10364" s="4">
        <f t="shared" si="1414"/>
        <v>100</v>
      </c>
      <c r="I10364" s="4">
        <f t="shared" si="1415"/>
        <v>125</v>
      </c>
      <c r="J10364" s="1">
        <f t="shared" si="1411"/>
        <v>15488166189.124901</v>
      </c>
      <c r="K10364" s="5">
        <v>1667</v>
      </c>
      <c r="L10364" s="12">
        <f t="shared" si="1416"/>
        <v>104.6</v>
      </c>
      <c r="M10364" s="2">
        <f t="shared" si="1417"/>
        <v>104.6</v>
      </c>
      <c r="N10364" s="2" t="str">
        <f t="shared" si="1418"/>
        <v/>
      </c>
      <c r="AG10364" s="72"/>
      <c r="AH10364" s="72"/>
      <c r="AI10364" s="72"/>
      <c r="AJ10364" s="72"/>
    </row>
    <row r="10365" spans="1:36" x14ac:dyDescent="0.25">
      <c r="A10365" s="30">
        <v>1.1129629629637501</v>
      </c>
      <c r="B10365" s="29">
        <v>104.5</v>
      </c>
      <c r="C10365" s="61">
        <v>104.6</v>
      </c>
      <c r="D10365" s="70">
        <f t="shared" si="1412"/>
        <v>104.5</v>
      </c>
      <c r="E10365" s="70">
        <f t="shared" si="1413"/>
        <v>104.6</v>
      </c>
      <c r="F10365" s="5">
        <v>10361</v>
      </c>
      <c r="G10365" s="72"/>
      <c r="H10365" s="4">
        <f t="shared" si="1414"/>
        <v>100</v>
      </c>
      <c r="I10365" s="4">
        <f t="shared" si="1415"/>
        <v>125</v>
      </c>
      <c r="J10365" s="1">
        <f t="shared" si="1411"/>
        <v>28183829312.644527</v>
      </c>
      <c r="K10365" s="5">
        <v>1667</v>
      </c>
      <c r="L10365" s="12">
        <f t="shared" si="1416"/>
        <v>104.6</v>
      </c>
      <c r="M10365" s="2">
        <f t="shared" si="1417"/>
        <v>104.6</v>
      </c>
      <c r="N10365" s="2" t="str">
        <f t="shared" si="1418"/>
        <v/>
      </c>
      <c r="AG10365" s="72"/>
      <c r="AH10365" s="72"/>
      <c r="AI10365" s="72"/>
      <c r="AJ10365" s="72"/>
    </row>
    <row r="10366" spans="1:36" x14ac:dyDescent="0.25">
      <c r="A10366" s="30">
        <v>1.1129745370378199</v>
      </c>
      <c r="B10366" s="29">
        <v>102.7</v>
      </c>
      <c r="C10366" s="61">
        <v>102.8</v>
      </c>
      <c r="D10366" s="70">
        <f t="shared" si="1412"/>
        <v>102.7</v>
      </c>
      <c r="E10366" s="70">
        <f t="shared" si="1413"/>
        <v>102.8</v>
      </c>
      <c r="F10366" s="5">
        <v>10362</v>
      </c>
      <c r="G10366" s="72"/>
      <c r="H10366" s="4">
        <f t="shared" si="1414"/>
        <v>100</v>
      </c>
      <c r="I10366" s="4">
        <f t="shared" si="1415"/>
        <v>125</v>
      </c>
      <c r="J10366" s="1">
        <f t="shared" si="1411"/>
        <v>18620871366.6287</v>
      </c>
      <c r="K10366" s="5">
        <v>1667</v>
      </c>
      <c r="L10366" s="12">
        <f t="shared" si="1416"/>
        <v>104.6</v>
      </c>
      <c r="M10366" s="2">
        <f t="shared" si="1417"/>
        <v>104.6</v>
      </c>
      <c r="N10366" s="2" t="str">
        <f t="shared" si="1418"/>
        <v/>
      </c>
      <c r="AG10366" s="72"/>
      <c r="AH10366" s="72"/>
      <c r="AI10366" s="72"/>
      <c r="AJ10366" s="72"/>
    </row>
    <row r="10367" spans="1:36" x14ac:dyDescent="0.25">
      <c r="A10367" s="30">
        <v>1.1129861111118999</v>
      </c>
      <c r="B10367" s="29">
        <v>103.7</v>
      </c>
      <c r="C10367" s="61">
        <v>103.8</v>
      </c>
      <c r="D10367" s="70">
        <f t="shared" si="1412"/>
        <v>103.7</v>
      </c>
      <c r="E10367" s="70">
        <f t="shared" si="1413"/>
        <v>103.8</v>
      </c>
      <c r="F10367" s="5">
        <v>10363</v>
      </c>
      <c r="G10367" s="72"/>
      <c r="H10367" s="4">
        <f t="shared" si="1414"/>
        <v>100</v>
      </c>
      <c r="I10367" s="4">
        <f t="shared" si="1415"/>
        <v>125</v>
      </c>
      <c r="J10367" s="1">
        <f t="shared" si="1411"/>
        <v>23442288153.199314</v>
      </c>
      <c r="K10367" s="5">
        <v>1667</v>
      </c>
      <c r="L10367" s="12">
        <f t="shared" si="1416"/>
        <v>104.6</v>
      </c>
      <c r="M10367" s="2">
        <f t="shared" si="1417"/>
        <v>104.6</v>
      </c>
      <c r="N10367" s="2" t="str">
        <f t="shared" si="1418"/>
        <v/>
      </c>
      <c r="AG10367" s="72"/>
      <c r="AH10367" s="72"/>
      <c r="AI10367" s="72"/>
      <c r="AJ10367" s="72"/>
    </row>
    <row r="10368" spans="1:36" x14ac:dyDescent="0.25">
      <c r="A10368" s="30">
        <v>1.11299768518597</v>
      </c>
      <c r="B10368" s="29">
        <v>101.6</v>
      </c>
      <c r="C10368" s="61">
        <v>101.69999999999999</v>
      </c>
      <c r="D10368" s="70">
        <f t="shared" si="1412"/>
        <v>101.6</v>
      </c>
      <c r="E10368" s="70">
        <f t="shared" si="1413"/>
        <v>101.69999999999999</v>
      </c>
      <c r="F10368" s="5">
        <v>10364</v>
      </c>
      <c r="G10368" s="72"/>
      <c r="H10368" s="4">
        <f t="shared" si="1414"/>
        <v>100</v>
      </c>
      <c r="I10368" s="4">
        <f t="shared" si="1415"/>
        <v>125</v>
      </c>
      <c r="J10368" s="1">
        <f t="shared" si="1411"/>
        <v>14454397707.459311</v>
      </c>
      <c r="K10368" s="5">
        <v>1667</v>
      </c>
      <c r="L10368" s="12">
        <f t="shared" si="1416"/>
        <v>104.6</v>
      </c>
      <c r="M10368" s="2">
        <f t="shared" si="1417"/>
        <v>104.6</v>
      </c>
      <c r="N10368" s="2" t="str">
        <f t="shared" si="1418"/>
        <v/>
      </c>
      <c r="AG10368" s="72"/>
      <c r="AH10368" s="72"/>
      <c r="AI10368" s="72"/>
      <c r="AJ10368" s="72"/>
    </row>
    <row r="10369" spans="1:36" x14ac:dyDescent="0.25">
      <c r="A10369" s="30">
        <v>1.11300925926005</v>
      </c>
      <c r="B10369" s="29">
        <v>104.9</v>
      </c>
      <c r="C10369" s="61">
        <v>105</v>
      </c>
      <c r="D10369" s="70">
        <f t="shared" si="1412"/>
        <v>104.9</v>
      </c>
      <c r="E10369" s="70">
        <f t="shared" si="1413"/>
        <v>105</v>
      </c>
      <c r="F10369" s="5">
        <v>10365</v>
      </c>
      <c r="G10369" s="72"/>
      <c r="H10369" s="4">
        <f t="shared" si="1414"/>
        <v>100</v>
      </c>
      <c r="I10369" s="4">
        <f t="shared" si="1415"/>
        <v>125</v>
      </c>
      <c r="J10369" s="1">
        <f t="shared" si="1411"/>
        <v>30902954325.135994</v>
      </c>
      <c r="K10369" s="5">
        <v>1667</v>
      </c>
      <c r="L10369" s="12">
        <f t="shared" si="1416"/>
        <v>104.6</v>
      </c>
      <c r="M10369" s="2">
        <f t="shared" si="1417"/>
        <v>104.6</v>
      </c>
      <c r="N10369" s="2" t="str">
        <f t="shared" si="1418"/>
        <v/>
      </c>
      <c r="AG10369" s="72"/>
      <c r="AH10369" s="72"/>
      <c r="AI10369" s="72"/>
      <c r="AJ10369" s="72"/>
    </row>
    <row r="10370" spans="1:36" x14ac:dyDescent="0.25">
      <c r="A10370" s="30">
        <v>1.1130208333341201</v>
      </c>
      <c r="B10370" s="29">
        <v>103.7</v>
      </c>
      <c r="C10370" s="61">
        <v>103.8</v>
      </c>
      <c r="D10370" s="70">
        <f t="shared" si="1412"/>
        <v>103.7</v>
      </c>
      <c r="E10370" s="70">
        <f t="shared" si="1413"/>
        <v>103.8</v>
      </c>
      <c r="F10370" s="5">
        <v>10366</v>
      </c>
      <c r="G10370" s="72"/>
      <c r="H10370" s="4">
        <f t="shared" si="1414"/>
        <v>100</v>
      </c>
      <c r="I10370" s="4">
        <f t="shared" si="1415"/>
        <v>125</v>
      </c>
      <c r="J10370" s="1">
        <f t="shared" si="1411"/>
        <v>23442288153.199314</v>
      </c>
      <c r="K10370" s="5">
        <v>1667</v>
      </c>
      <c r="L10370" s="12">
        <f t="shared" si="1416"/>
        <v>104.6</v>
      </c>
      <c r="M10370" s="2">
        <f t="shared" si="1417"/>
        <v>104.6</v>
      </c>
      <c r="N10370" s="2" t="str">
        <f t="shared" si="1418"/>
        <v/>
      </c>
      <c r="AG10370" s="72"/>
      <c r="AH10370" s="72"/>
      <c r="AI10370" s="72"/>
      <c r="AJ10370" s="72"/>
    </row>
    <row r="10371" spans="1:36" x14ac:dyDescent="0.25">
      <c r="A10371" s="30">
        <v>1.1130324074081901</v>
      </c>
      <c r="B10371" s="29">
        <v>103.9</v>
      </c>
      <c r="C10371" s="61">
        <v>105.9</v>
      </c>
      <c r="D10371" s="70">
        <f t="shared" si="1412"/>
        <v>103.9</v>
      </c>
      <c r="E10371" s="70">
        <f t="shared" si="1413"/>
        <v>105.9</v>
      </c>
      <c r="F10371" s="5">
        <v>10367</v>
      </c>
      <c r="G10371" s="72"/>
      <c r="H10371" s="4">
        <f t="shared" si="1414"/>
        <v>100</v>
      </c>
      <c r="I10371" s="4">
        <f t="shared" si="1415"/>
        <v>125</v>
      </c>
      <c r="J10371" s="1">
        <f t="shared" si="1411"/>
        <v>24547089156.850395</v>
      </c>
      <c r="K10371" s="5">
        <v>1667</v>
      </c>
      <c r="L10371" s="12">
        <f t="shared" si="1416"/>
        <v>104.6</v>
      </c>
      <c r="M10371" s="2">
        <f t="shared" si="1417"/>
        <v>104.6</v>
      </c>
      <c r="N10371" s="2" t="str">
        <f t="shared" si="1418"/>
        <v/>
      </c>
      <c r="AG10371" s="72"/>
      <c r="AH10371" s="72"/>
      <c r="AI10371" s="72"/>
      <c r="AJ10371" s="72"/>
    </row>
    <row r="10372" spans="1:36" x14ac:dyDescent="0.25">
      <c r="A10372" s="30">
        <v>1.1130439814822699</v>
      </c>
      <c r="B10372" s="29">
        <v>102.6</v>
      </c>
      <c r="C10372" s="61">
        <v>103.6</v>
      </c>
      <c r="D10372" s="70">
        <f t="shared" si="1412"/>
        <v>102.6</v>
      </c>
      <c r="E10372" s="70">
        <f t="shared" si="1413"/>
        <v>103.6</v>
      </c>
      <c r="F10372" s="5">
        <v>10368</v>
      </c>
      <c r="G10372" s="72"/>
      <c r="H10372" s="4">
        <f t="shared" si="1414"/>
        <v>100</v>
      </c>
      <c r="I10372" s="4">
        <f t="shared" si="1415"/>
        <v>125</v>
      </c>
      <c r="J10372" s="1">
        <f t="shared" si="1411"/>
        <v>18197008586.099861</v>
      </c>
      <c r="K10372" s="5">
        <v>1667</v>
      </c>
      <c r="L10372" s="12">
        <f t="shared" si="1416"/>
        <v>104.6</v>
      </c>
      <c r="M10372" s="2">
        <f t="shared" si="1417"/>
        <v>104.6</v>
      </c>
      <c r="N10372" s="2" t="str">
        <f t="shared" si="1418"/>
        <v/>
      </c>
      <c r="AG10372" s="72"/>
      <c r="AH10372" s="72"/>
      <c r="AI10372" s="72"/>
      <c r="AJ10372" s="72"/>
    </row>
    <row r="10373" spans="1:36" x14ac:dyDescent="0.25">
      <c r="A10373" s="30">
        <v>1.1130555555563399</v>
      </c>
      <c r="B10373" s="29">
        <v>104</v>
      </c>
      <c r="C10373" s="61">
        <v>104.8</v>
      </c>
      <c r="D10373" s="70">
        <f t="shared" si="1412"/>
        <v>104</v>
      </c>
      <c r="E10373" s="70">
        <f t="shared" si="1413"/>
        <v>104.8</v>
      </c>
      <c r="F10373" s="5">
        <v>10369</v>
      </c>
      <c r="G10373" s="72"/>
      <c r="H10373" s="4">
        <f t="shared" si="1414"/>
        <v>100</v>
      </c>
      <c r="I10373" s="4">
        <f t="shared" si="1415"/>
        <v>125</v>
      </c>
      <c r="J10373" s="1">
        <f t="shared" ref="J10373:J10436" si="1419">10^(D10373/10)</f>
        <v>25118864315.095894</v>
      </c>
      <c r="K10373" s="5">
        <v>1667</v>
      </c>
      <c r="L10373" s="12">
        <f t="shared" si="1416"/>
        <v>104.6</v>
      </c>
      <c r="M10373" s="2">
        <f t="shared" si="1417"/>
        <v>104.6</v>
      </c>
      <c r="N10373" s="2" t="str">
        <f t="shared" si="1418"/>
        <v/>
      </c>
      <c r="AG10373" s="72"/>
      <c r="AH10373" s="72"/>
      <c r="AI10373" s="72"/>
      <c r="AJ10373" s="72"/>
    </row>
    <row r="10374" spans="1:36" x14ac:dyDescent="0.25">
      <c r="A10374" s="30">
        <v>1.11306712963042</v>
      </c>
      <c r="B10374" s="29">
        <v>105</v>
      </c>
      <c r="C10374" s="61">
        <v>105.2</v>
      </c>
      <c r="D10374" s="70">
        <f t="shared" ref="D10374:D10437" si="1420">B10374+$AC$9</f>
        <v>105</v>
      </c>
      <c r="E10374" s="70">
        <f t="shared" ref="E10374:E10437" si="1421">C10374+$AC$9</f>
        <v>105.2</v>
      </c>
      <c r="F10374" s="5">
        <v>10370</v>
      </c>
      <c r="G10374" s="72"/>
      <c r="H10374" s="4">
        <f t="shared" si="1414"/>
        <v>100</v>
      </c>
      <c r="I10374" s="4">
        <f t="shared" si="1415"/>
        <v>125</v>
      </c>
      <c r="J10374" s="1">
        <f t="shared" si="1419"/>
        <v>31622776601.68388</v>
      </c>
      <c r="K10374" s="5">
        <v>1667</v>
      </c>
      <c r="L10374" s="12">
        <f t="shared" si="1416"/>
        <v>104.6</v>
      </c>
      <c r="M10374" s="2">
        <f t="shared" si="1417"/>
        <v>104.6</v>
      </c>
      <c r="N10374" s="2" t="str">
        <f t="shared" si="1418"/>
        <v/>
      </c>
      <c r="AG10374" s="72"/>
      <c r="AH10374" s="72"/>
      <c r="AI10374" s="72"/>
      <c r="AJ10374" s="72"/>
    </row>
    <row r="10375" spans="1:36" x14ac:dyDescent="0.25">
      <c r="A10375" s="30">
        <v>1.11307870370449</v>
      </c>
      <c r="B10375" s="29">
        <v>104</v>
      </c>
      <c r="C10375" s="61">
        <v>104.1</v>
      </c>
      <c r="D10375" s="70">
        <f t="shared" si="1420"/>
        <v>104</v>
      </c>
      <c r="E10375" s="70">
        <f t="shared" si="1421"/>
        <v>104.1</v>
      </c>
      <c r="F10375" s="5">
        <v>10371</v>
      </c>
      <c r="G10375" s="72"/>
      <c r="H10375" s="4">
        <f t="shared" si="1414"/>
        <v>100</v>
      </c>
      <c r="I10375" s="4">
        <f t="shared" si="1415"/>
        <v>125</v>
      </c>
      <c r="J10375" s="1">
        <f t="shared" si="1419"/>
        <v>25118864315.095894</v>
      </c>
      <c r="K10375" s="5">
        <v>1667</v>
      </c>
      <c r="L10375" s="12">
        <f t="shared" si="1416"/>
        <v>104.6</v>
      </c>
      <c r="M10375" s="2">
        <f t="shared" si="1417"/>
        <v>104.6</v>
      </c>
      <c r="N10375" s="2" t="str">
        <f t="shared" si="1418"/>
        <v/>
      </c>
      <c r="AG10375" s="72"/>
      <c r="AH10375" s="72"/>
      <c r="AI10375" s="72"/>
      <c r="AJ10375" s="72"/>
    </row>
    <row r="10376" spans="1:36" x14ac:dyDescent="0.25">
      <c r="A10376" s="30">
        <v>1.1130902777785601</v>
      </c>
      <c r="B10376" s="29">
        <v>103.5</v>
      </c>
      <c r="C10376" s="61">
        <v>103.6</v>
      </c>
      <c r="D10376" s="70">
        <f t="shared" si="1420"/>
        <v>103.5</v>
      </c>
      <c r="E10376" s="70">
        <f t="shared" si="1421"/>
        <v>103.6</v>
      </c>
      <c r="F10376" s="5">
        <v>10372</v>
      </c>
      <c r="G10376" s="72"/>
      <c r="H10376" s="4">
        <f t="shared" si="1414"/>
        <v>100</v>
      </c>
      <c r="I10376" s="4">
        <f t="shared" si="1415"/>
        <v>125</v>
      </c>
      <c r="J10376" s="1">
        <f t="shared" si="1419"/>
        <v>22387211385.683411</v>
      </c>
      <c r="K10376" s="5">
        <v>1667</v>
      </c>
      <c r="L10376" s="12">
        <f t="shared" si="1416"/>
        <v>104.6</v>
      </c>
      <c r="M10376" s="2">
        <f t="shared" si="1417"/>
        <v>104.6</v>
      </c>
      <c r="N10376" s="2" t="str">
        <f t="shared" si="1418"/>
        <v/>
      </c>
      <c r="AG10376" s="72"/>
      <c r="AH10376" s="72"/>
      <c r="AI10376" s="72"/>
      <c r="AJ10376" s="72"/>
    </row>
    <row r="10377" spans="1:36" x14ac:dyDescent="0.25">
      <c r="A10377" s="30">
        <v>1.1131018518526401</v>
      </c>
      <c r="B10377" s="29">
        <v>103.9</v>
      </c>
      <c r="C10377" s="61">
        <v>105.10000000000001</v>
      </c>
      <c r="D10377" s="70">
        <f t="shared" si="1420"/>
        <v>103.9</v>
      </c>
      <c r="E10377" s="70">
        <f t="shared" si="1421"/>
        <v>105.10000000000001</v>
      </c>
      <c r="F10377" s="5">
        <v>10373</v>
      </c>
      <c r="G10377" s="72"/>
      <c r="H10377" s="4">
        <f t="shared" si="1414"/>
        <v>100</v>
      </c>
      <c r="I10377" s="4">
        <f t="shared" si="1415"/>
        <v>125</v>
      </c>
      <c r="J10377" s="1">
        <f t="shared" si="1419"/>
        <v>24547089156.850395</v>
      </c>
      <c r="K10377" s="5">
        <v>1667</v>
      </c>
      <c r="L10377" s="12">
        <f t="shared" si="1416"/>
        <v>104.6</v>
      </c>
      <c r="M10377" s="2">
        <f t="shared" si="1417"/>
        <v>104.6</v>
      </c>
      <c r="N10377" s="2" t="str">
        <f t="shared" si="1418"/>
        <v/>
      </c>
      <c r="AG10377" s="72"/>
      <c r="AH10377" s="72"/>
      <c r="AI10377" s="72"/>
      <c r="AJ10377" s="72"/>
    </row>
    <row r="10378" spans="1:36" x14ac:dyDescent="0.25">
      <c r="A10378" s="30">
        <v>1.1131134259267099</v>
      </c>
      <c r="B10378" s="29">
        <v>105.1</v>
      </c>
      <c r="C10378" s="61">
        <v>105.5</v>
      </c>
      <c r="D10378" s="70">
        <f t="shared" si="1420"/>
        <v>105.1</v>
      </c>
      <c r="E10378" s="70">
        <f t="shared" si="1421"/>
        <v>105.5</v>
      </c>
      <c r="F10378" s="5">
        <v>10374</v>
      </c>
      <c r="G10378" s="72"/>
      <c r="H10378" s="4">
        <f t="shared" si="1414"/>
        <v>100</v>
      </c>
      <c r="I10378" s="4">
        <f t="shared" si="1415"/>
        <v>125</v>
      </c>
      <c r="J10378" s="1">
        <f t="shared" si="1419"/>
        <v>32359365692.96291</v>
      </c>
      <c r="K10378" s="5">
        <v>1667</v>
      </c>
      <c r="L10378" s="12">
        <f t="shared" si="1416"/>
        <v>104.6</v>
      </c>
      <c r="M10378" s="2">
        <f t="shared" si="1417"/>
        <v>104.6</v>
      </c>
      <c r="N10378" s="2" t="str">
        <f t="shared" si="1418"/>
        <v/>
      </c>
      <c r="AG10378" s="72"/>
      <c r="AH10378" s="72"/>
      <c r="AI10378" s="72"/>
      <c r="AJ10378" s="72"/>
    </row>
    <row r="10379" spans="1:36" x14ac:dyDescent="0.25">
      <c r="A10379" s="30">
        <v>1.11312500000079</v>
      </c>
      <c r="B10379" s="29">
        <v>104</v>
      </c>
      <c r="C10379" s="61">
        <v>106</v>
      </c>
      <c r="D10379" s="70">
        <f t="shared" si="1420"/>
        <v>104</v>
      </c>
      <c r="E10379" s="70">
        <f t="shared" si="1421"/>
        <v>106</v>
      </c>
      <c r="F10379" s="5">
        <v>10375</v>
      </c>
      <c r="G10379" s="72"/>
      <c r="H10379" s="4">
        <f t="shared" si="1414"/>
        <v>100</v>
      </c>
      <c r="I10379" s="4">
        <f t="shared" si="1415"/>
        <v>125</v>
      </c>
      <c r="J10379" s="1">
        <f t="shared" si="1419"/>
        <v>25118864315.095894</v>
      </c>
      <c r="K10379" s="5">
        <v>1667</v>
      </c>
      <c r="L10379" s="12">
        <f t="shared" si="1416"/>
        <v>104.6</v>
      </c>
      <c r="M10379" s="2">
        <f t="shared" si="1417"/>
        <v>104.6</v>
      </c>
      <c r="N10379" s="2" t="str">
        <f t="shared" si="1418"/>
        <v/>
      </c>
      <c r="AG10379" s="72"/>
      <c r="AH10379" s="72"/>
      <c r="AI10379" s="72"/>
      <c r="AJ10379" s="72"/>
    </row>
    <row r="10380" spans="1:36" x14ac:dyDescent="0.25">
      <c r="A10380" s="30">
        <v>1.11313657407486</v>
      </c>
      <c r="B10380" s="29">
        <v>104.3</v>
      </c>
      <c r="C10380" s="61">
        <v>104.89999999999999</v>
      </c>
      <c r="D10380" s="70">
        <f t="shared" si="1420"/>
        <v>104.3</v>
      </c>
      <c r="E10380" s="70">
        <f t="shared" si="1421"/>
        <v>104.89999999999999</v>
      </c>
      <c r="F10380" s="5">
        <v>10376</v>
      </c>
      <c r="G10380" s="72"/>
      <c r="H10380" s="4">
        <f t="shared" si="1414"/>
        <v>100</v>
      </c>
      <c r="I10380" s="4">
        <f t="shared" si="1415"/>
        <v>125</v>
      </c>
      <c r="J10380" s="1">
        <f t="shared" si="1419"/>
        <v>26915348039.269154</v>
      </c>
      <c r="K10380" s="5">
        <v>1667</v>
      </c>
      <c r="L10380" s="12">
        <f t="shared" si="1416"/>
        <v>104.6</v>
      </c>
      <c r="M10380" s="2">
        <f t="shared" si="1417"/>
        <v>104.6</v>
      </c>
      <c r="N10380" s="2" t="str">
        <f t="shared" si="1418"/>
        <v/>
      </c>
      <c r="AG10380" s="72"/>
      <c r="AH10380" s="72"/>
      <c r="AI10380" s="72"/>
      <c r="AJ10380" s="72"/>
    </row>
    <row r="10381" spans="1:36" x14ac:dyDescent="0.25">
      <c r="A10381" s="30">
        <v>1.11314814814893</v>
      </c>
      <c r="B10381" s="29">
        <v>104.6</v>
      </c>
      <c r="C10381" s="61">
        <v>105.6</v>
      </c>
      <c r="D10381" s="70">
        <f t="shared" si="1420"/>
        <v>104.6</v>
      </c>
      <c r="E10381" s="70">
        <f t="shared" si="1421"/>
        <v>105.6</v>
      </c>
      <c r="F10381" s="5">
        <v>10377</v>
      </c>
      <c r="G10381" s="72"/>
      <c r="H10381" s="4">
        <f t="shared" si="1414"/>
        <v>100</v>
      </c>
      <c r="I10381" s="4">
        <f t="shared" si="1415"/>
        <v>125</v>
      </c>
      <c r="J10381" s="1">
        <f t="shared" si="1419"/>
        <v>28840315031.266048</v>
      </c>
      <c r="K10381" s="5">
        <v>1667</v>
      </c>
      <c r="L10381" s="12">
        <f t="shared" si="1416"/>
        <v>104.6</v>
      </c>
      <c r="M10381" s="2">
        <f t="shared" si="1417"/>
        <v>104.6</v>
      </c>
      <c r="N10381" s="2" t="str">
        <f t="shared" si="1418"/>
        <v/>
      </c>
      <c r="AG10381" s="72"/>
      <c r="AH10381" s="72"/>
      <c r="AI10381" s="72"/>
      <c r="AJ10381" s="72"/>
    </row>
    <row r="10382" spans="1:36" x14ac:dyDescent="0.25">
      <c r="A10382" s="30">
        <v>1.1131597222230101</v>
      </c>
      <c r="B10382" s="29">
        <v>104.3</v>
      </c>
      <c r="C10382" s="61">
        <v>105.1</v>
      </c>
      <c r="D10382" s="70">
        <f t="shared" si="1420"/>
        <v>104.3</v>
      </c>
      <c r="E10382" s="70">
        <f t="shared" si="1421"/>
        <v>105.1</v>
      </c>
      <c r="F10382" s="5">
        <v>10378</v>
      </c>
      <c r="G10382" s="72"/>
      <c r="H10382" s="4">
        <f t="shared" si="1414"/>
        <v>100</v>
      </c>
      <c r="I10382" s="4">
        <f t="shared" si="1415"/>
        <v>125</v>
      </c>
      <c r="J10382" s="1">
        <f t="shared" si="1419"/>
        <v>26915348039.269154</v>
      </c>
      <c r="K10382" s="5">
        <v>1667</v>
      </c>
      <c r="L10382" s="12">
        <f t="shared" si="1416"/>
        <v>104.6</v>
      </c>
      <c r="M10382" s="2">
        <f t="shared" si="1417"/>
        <v>104.6</v>
      </c>
      <c r="N10382" s="2" t="str">
        <f t="shared" si="1418"/>
        <v/>
      </c>
      <c r="AG10382" s="72"/>
      <c r="AH10382" s="72"/>
      <c r="AI10382" s="72"/>
      <c r="AJ10382" s="72"/>
    </row>
    <row r="10383" spans="1:36" x14ac:dyDescent="0.25">
      <c r="A10383" s="30">
        <v>1.1131712962970799</v>
      </c>
      <c r="B10383" s="29">
        <v>102.9</v>
      </c>
      <c r="C10383" s="61">
        <v>103.10000000000001</v>
      </c>
      <c r="D10383" s="70">
        <f t="shared" si="1420"/>
        <v>102.9</v>
      </c>
      <c r="E10383" s="70">
        <f t="shared" si="1421"/>
        <v>103.10000000000001</v>
      </c>
      <c r="F10383" s="5">
        <v>10379</v>
      </c>
      <c r="G10383" s="72"/>
      <c r="H10383" s="4">
        <f t="shared" si="1414"/>
        <v>100</v>
      </c>
      <c r="I10383" s="4">
        <f t="shared" si="1415"/>
        <v>125</v>
      </c>
      <c r="J10383" s="1">
        <f t="shared" si="1419"/>
        <v>19498445997.580547</v>
      </c>
      <c r="K10383" s="5">
        <v>1667</v>
      </c>
      <c r="L10383" s="12">
        <f t="shared" si="1416"/>
        <v>104.6</v>
      </c>
      <c r="M10383" s="2">
        <f t="shared" si="1417"/>
        <v>104.6</v>
      </c>
      <c r="N10383" s="2" t="str">
        <f t="shared" si="1418"/>
        <v/>
      </c>
      <c r="AG10383" s="72"/>
      <c r="AH10383" s="72"/>
      <c r="AI10383" s="72"/>
      <c r="AJ10383" s="72"/>
    </row>
    <row r="10384" spans="1:36" x14ac:dyDescent="0.25">
      <c r="A10384" s="30">
        <v>1.1131828703711599</v>
      </c>
      <c r="B10384" s="29">
        <v>103.4</v>
      </c>
      <c r="C10384" s="61">
        <v>103.5</v>
      </c>
      <c r="D10384" s="70">
        <f t="shared" si="1420"/>
        <v>103.4</v>
      </c>
      <c r="E10384" s="70">
        <f t="shared" si="1421"/>
        <v>103.5</v>
      </c>
      <c r="F10384" s="5">
        <v>10380</v>
      </c>
      <c r="G10384" s="72"/>
      <c r="H10384" s="4">
        <f t="shared" si="1414"/>
        <v>100</v>
      </c>
      <c r="I10384" s="4">
        <f t="shared" si="1415"/>
        <v>125</v>
      </c>
      <c r="J10384" s="1">
        <f t="shared" si="1419"/>
        <v>21877616239.495541</v>
      </c>
      <c r="K10384" s="5">
        <v>1667</v>
      </c>
      <c r="L10384" s="12">
        <f t="shared" si="1416"/>
        <v>104.6</v>
      </c>
      <c r="M10384" s="2">
        <f t="shared" si="1417"/>
        <v>104.6</v>
      </c>
      <c r="N10384" s="2" t="str">
        <f t="shared" si="1418"/>
        <v/>
      </c>
      <c r="AG10384" s="72"/>
      <c r="AH10384" s="72"/>
      <c r="AI10384" s="72"/>
      <c r="AJ10384" s="72"/>
    </row>
    <row r="10385" spans="1:36" x14ac:dyDescent="0.25">
      <c r="A10385" s="30">
        <v>1.11319444444523</v>
      </c>
      <c r="B10385" s="29">
        <v>103.6</v>
      </c>
      <c r="C10385" s="61">
        <v>103.69999999999999</v>
      </c>
      <c r="D10385" s="70">
        <f t="shared" si="1420"/>
        <v>103.6</v>
      </c>
      <c r="E10385" s="70">
        <f t="shared" si="1421"/>
        <v>103.69999999999999</v>
      </c>
      <c r="F10385" s="5">
        <v>10381</v>
      </c>
      <c r="G10385" s="72"/>
      <c r="H10385" s="4">
        <f t="shared" si="1414"/>
        <v>100</v>
      </c>
      <c r="I10385" s="4">
        <f t="shared" si="1415"/>
        <v>125</v>
      </c>
      <c r="J10385" s="1">
        <f t="shared" si="1419"/>
        <v>22908676527.677742</v>
      </c>
      <c r="K10385" s="5">
        <v>1667</v>
      </c>
      <c r="L10385" s="12">
        <f t="shared" si="1416"/>
        <v>104.6</v>
      </c>
      <c r="M10385" s="2">
        <f t="shared" si="1417"/>
        <v>104.6</v>
      </c>
      <c r="N10385" s="2" t="str">
        <f t="shared" si="1418"/>
        <v/>
      </c>
      <c r="AG10385" s="72"/>
      <c r="AH10385" s="72"/>
      <c r="AI10385" s="72"/>
      <c r="AJ10385" s="72"/>
    </row>
    <row r="10386" spans="1:36" x14ac:dyDescent="0.25">
      <c r="A10386" s="30">
        <v>1.11320601851931</v>
      </c>
      <c r="B10386" s="29">
        <v>103.8</v>
      </c>
      <c r="C10386" s="61">
        <v>105</v>
      </c>
      <c r="D10386" s="70">
        <f t="shared" si="1420"/>
        <v>103.8</v>
      </c>
      <c r="E10386" s="70">
        <f t="shared" si="1421"/>
        <v>105</v>
      </c>
      <c r="F10386" s="5">
        <v>10382</v>
      </c>
      <c r="G10386" s="72"/>
      <c r="H10386" s="4">
        <f t="shared" si="1414"/>
        <v>100</v>
      </c>
      <c r="I10386" s="4">
        <f t="shared" si="1415"/>
        <v>125</v>
      </c>
      <c r="J10386" s="1">
        <f t="shared" si="1419"/>
        <v>23988329190.194912</v>
      </c>
      <c r="K10386" s="5">
        <v>1667</v>
      </c>
      <c r="L10386" s="12">
        <f t="shared" si="1416"/>
        <v>104.6</v>
      </c>
      <c r="M10386" s="2">
        <f t="shared" si="1417"/>
        <v>104.6</v>
      </c>
      <c r="N10386" s="2" t="str">
        <f t="shared" si="1418"/>
        <v/>
      </c>
      <c r="AG10386" s="72"/>
      <c r="AH10386" s="72"/>
      <c r="AI10386" s="72"/>
      <c r="AJ10386" s="72"/>
    </row>
    <row r="10387" spans="1:36" x14ac:dyDescent="0.25">
      <c r="A10387" s="30">
        <v>1.11321759259338</v>
      </c>
      <c r="B10387" s="29">
        <v>104.5</v>
      </c>
      <c r="C10387" s="61">
        <v>104.9</v>
      </c>
      <c r="D10387" s="70">
        <f t="shared" si="1420"/>
        <v>104.5</v>
      </c>
      <c r="E10387" s="70">
        <f t="shared" si="1421"/>
        <v>104.9</v>
      </c>
      <c r="F10387" s="5">
        <v>10383</v>
      </c>
      <c r="G10387" s="72"/>
      <c r="H10387" s="4">
        <f t="shared" si="1414"/>
        <v>100</v>
      </c>
      <c r="I10387" s="4">
        <f t="shared" si="1415"/>
        <v>125</v>
      </c>
      <c r="J10387" s="1">
        <f t="shared" si="1419"/>
        <v>28183829312.644527</v>
      </c>
      <c r="K10387" s="5">
        <v>1667</v>
      </c>
      <c r="L10387" s="12">
        <f t="shared" si="1416"/>
        <v>104.6</v>
      </c>
      <c r="M10387" s="2">
        <f t="shared" si="1417"/>
        <v>104.6</v>
      </c>
      <c r="N10387" s="2" t="str">
        <f t="shared" si="1418"/>
        <v/>
      </c>
      <c r="AG10387" s="72"/>
      <c r="AH10387" s="72"/>
      <c r="AI10387" s="72"/>
      <c r="AJ10387" s="72"/>
    </row>
    <row r="10388" spans="1:36" x14ac:dyDescent="0.25">
      <c r="A10388" s="30">
        <v>1.1132291666674501</v>
      </c>
      <c r="B10388" s="29">
        <v>105.2</v>
      </c>
      <c r="C10388" s="61">
        <v>107.2</v>
      </c>
      <c r="D10388" s="70">
        <f t="shared" si="1420"/>
        <v>105.2</v>
      </c>
      <c r="E10388" s="70">
        <f t="shared" si="1421"/>
        <v>107.2</v>
      </c>
      <c r="F10388" s="5">
        <v>10384</v>
      </c>
      <c r="G10388" s="72"/>
      <c r="H10388" s="4">
        <f t="shared" si="1414"/>
        <v>100</v>
      </c>
      <c r="I10388" s="4">
        <f t="shared" si="1415"/>
        <v>125</v>
      </c>
      <c r="J10388" s="1">
        <f t="shared" si="1419"/>
        <v>33113112148.259193</v>
      </c>
      <c r="K10388" s="5">
        <v>1667</v>
      </c>
      <c r="L10388" s="12">
        <f t="shared" si="1416"/>
        <v>104.6</v>
      </c>
      <c r="M10388" s="2">
        <f t="shared" si="1417"/>
        <v>104.6</v>
      </c>
      <c r="N10388" s="2" t="str">
        <f t="shared" si="1418"/>
        <v/>
      </c>
      <c r="AG10388" s="72"/>
      <c r="AH10388" s="72"/>
      <c r="AI10388" s="72"/>
      <c r="AJ10388" s="72"/>
    </row>
    <row r="10389" spans="1:36" x14ac:dyDescent="0.25">
      <c r="A10389" s="30">
        <v>1.1132407407415299</v>
      </c>
      <c r="B10389" s="29">
        <v>105.3</v>
      </c>
      <c r="C10389" s="61">
        <v>105.89999999999999</v>
      </c>
      <c r="D10389" s="70">
        <f t="shared" si="1420"/>
        <v>105.3</v>
      </c>
      <c r="E10389" s="70">
        <f t="shared" si="1421"/>
        <v>105.89999999999999</v>
      </c>
      <c r="F10389" s="5">
        <v>10385</v>
      </c>
      <c r="G10389" s="72"/>
      <c r="H10389" s="4">
        <f t="shared" si="1414"/>
        <v>100</v>
      </c>
      <c r="I10389" s="4">
        <f t="shared" si="1415"/>
        <v>125</v>
      </c>
      <c r="J10389" s="1">
        <f t="shared" si="1419"/>
        <v>33884415613.920338</v>
      </c>
      <c r="K10389" s="5">
        <v>1667</v>
      </c>
      <c r="L10389" s="12">
        <f t="shared" si="1416"/>
        <v>104.6</v>
      </c>
      <c r="M10389" s="2">
        <f t="shared" si="1417"/>
        <v>104.6</v>
      </c>
      <c r="N10389" s="2" t="str">
        <f t="shared" si="1418"/>
        <v/>
      </c>
      <c r="AG10389" s="72"/>
      <c r="AH10389" s="72"/>
      <c r="AI10389" s="72"/>
      <c r="AJ10389" s="72"/>
    </row>
    <row r="10390" spans="1:36" x14ac:dyDescent="0.25">
      <c r="A10390" s="30">
        <v>1.1132523148155999</v>
      </c>
      <c r="B10390" s="29">
        <v>104.1</v>
      </c>
      <c r="C10390" s="61">
        <v>104.19999999999999</v>
      </c>
      <c r="D10390" s="70">
        <f t="shared" si="1420"/>
        <v>104.1</v>
      </c>
      <c r="E10390" s="70">
        <f t="shared" si="1421"/>
        <v>104.19999999999999</v>
      </c>
      <c r="F10390" s="5">
        <v>10386</v>
      </c>
      <c r="G10390" s="72"/>
      <c r="H10390" s="4">
        <f t="shared" si="1414"/>
        <v>100</v>
      </c>
      <c r="I10390" s="4">
        <f t="shared" si="1415"/>
        <v>125</v>
      </c>
      <c r="J10390" s="1">
        <f t="shared" si="1419"/>
        <v>25703957827.688728</v>
      </c>
      <c r="K10390" s="5">
        <v>1667</v>
      </c>
      <c r="L10390" s="12">
        <f t="shared" si="1416"/>
        <v>104.6</v>
      </c>
      <c r="M10390" s="2">
        <f t="shared" si="1417"/>
        <v>104.6</v>
      </c>
      <c r="N10390" s="2" t="str">
        <f t="shared" si="1418"/>
        <v/>
      </c>
      <c r="AG10390" s="72"/>
      <c r="AH10390" s="72"/>
      <c r="AI10390" s="72"/>
      <c r="AJ10390" s="72"/>
    </row>
    <row r="10391" spans="1:36" x14ac:dyDescent="0.25">
      <c r="A10391" s="30">
        <v>1.11326388888968</v>
      </c>
      <c r="B10391" s="29">
        <v>103.7</v>
      </c>
      <c r="C10391" s="61">
        <v>103.8</v>
      </c>
      <c r="D10391" s="70">
        <f t="shared" si="1420"/>
        <v>103.7</v>
      </c>
      <c r="E10391" s="70">
        <f t="shared" si="1421"/>
        <v>103.8</v>
      </c>
      <c r="F10391" s="5">
        <v>10387</v>
      </c>
      <c r="G10391" s="72"/>
      <c r="H10391" s="4">
        <f t="shared" ref="H10391:H10454" si="1422">X$15</f>
        <v>100</v>
      </c>
      <c r="I10391" s="4">
        <f t="shared" ref="I10391:I10454" si="1423">X$36</f>
        <v>125</v>
      </c>
      <c r="J10391" s="1">
        <f t="shared" si="1419"/>
        <v>23442288153.199314</v>
      </c>
      <c r="K10391" s="5">
        <v>1667</v>
      </c>
      <c r="L10391" s="12">
        <f t="shared" ref="L10391:L10454" si="1424">ROUND(10*LOG10(SUM(J6792:J10391)/3600),1)</f>
        <v>104.6</v>
      </c>
      <c r="M10391" s="2">
        <f t="shared" ref="M10391:M10454" si="1425">IF(L10391&gt;$X$15,L10391,"")</f>
        <v>104.6</v>
      </c>
      <c r="N10391" s="2" t="str">
        <f t="shared" ref="N10391:N10454" si="1426">IF(E10391&gt;$X$36,E10391,"")</f>
        <v/>
      </c>
      <c r="AG10391" s="72"/>
      <c r="AH10391" s="72"/>
      <c r="AI10391" s="72"/>
      <c r="AJ10391" s="72"/>
    </row>
    <row r="10392" spans="1:36" x14ac:dyDescent="0.25">
      <c r="A10392" s="30">
        <v>1.11327546296375</v>
      </c>
      <c r="B10392" s="29">
        <v>103.1</v>
      </c>
      <c r="C10392" s="61">
        <v>104.1</v>
      </c>
      <c r="D10392" s="70">
        <f t="shared" si="1420"/>
        <v>103.1</v>
      </c>
      <c r="E10392" s="70">
        <f t="shared" si="1421"/>
        <v>104.1</v>
      </c>
      <c r="F10392" s="5">
        <v>10388</v>
      </c>
      <c r="G10392" s="72"/>
      <c r="H10392" s="4">
        <f t="shared" si="1422"/>
        <v>100</v>
      </c>
      <c r="I10392" s="4">
        <f t="shared" si="1423"/>
        <v>125</v>
      </c>
      <c r="J10392" s="1">
        <f t="shared" si="1419"/>
        <v>20417379446.695313</v>
      </c>
      <c r="K10392" s="5">
        <v>1667</v>
      </c>
      <c r="L10392" s="12">
        <f t="shared" si="1424"/>
        <v>104.6</v>
      </c>
      <c r="M10392" s="2">
        <f t="shared" si="1425"/>
        <v>104.6</v>
      </c>
      <c r="N10392" s="2" t="str">
        <f t="shared" si="1426"/>
        <v/>
      </c>
      <c r="AG10392" s="72"/>
      <c r="AH10392" s="72"/>
      <c r="AI10392" s="72"/>
      <c r="AJ10392" s="72"/>
    </row>
    <row r="10393" spans="1:36" x14ac:dyDescent="0.25">
      <c r="A10393" s="30">
        <v>1.1132870370378201</v>
      </c>
      <c r="B10393" s="29">
        <v>105</v>
      </c>
      <c r="C10393" s="61">
        <v>105.1</v>
      </c>
      <c r="D10393" s="70">
        <f t="shared" si="1420"/>
        <v>105</v>
      </c>
      <c r="E10393" s="70">
        <f t="shared" si="1421"/>
        <v>105.1</v>
      </c>
      <c r="F10393" s="5">
        <v>10389</v>
      </c>
      <c r="G10393" s="72"/>
      <c r="H10393" s="4">
        <f t="shared" si="1422"/>
        <v>100</v>
      </c>
      <c r="I10393" s="4">
        <f t="shared" si="1423"/>
        <v>125</v>
      </c>
      <c r="J10393" s="1">
        <f t="shared" si="1419"/>
        <v>31622776601.68388</v>
      </c>
      <c r="K10393" s="5">
        <v>1667</v>
      </c>
      <c r="L10393" s="12">
        <f t="shared" si="1424"/>
        <v>104.6</v>
      </c>
      <c r="M10393" s="2">
        <f t="shared" si="1425"/>
        <v>104.6</v>
      </c>
      <c r="N10393" s="2" t="str">
        <f t="shared" si="1426"/>
        <v/>
      </c>
      <c r="AG10393" s="72"/>
      <c r="AH10393" s="72"/>
      <c r="AI10393" s="72"/>
      <c r="AJ10393" s="72"/>
    </row>
    <row r="10394" spans="1:36" x14ac:dyDescent="0.25">
      <c r="A10394" s="30">
        <v>1.1132986111119001</v>
      </c>
      <c r="B10394" s="29">
        <v>105</v>
      </c>
      <c r="C10394" s="61">
        <v>105.1</v>
      </c>
      <c r="D10394" s="70">
        <f t="shared" si="1420"/>
        <v>105</v>
      </c>
      <c r="E10394" s="70">
        <f t="shared" si="1421"/>
        <v>105.1</v>
      </c>
      <c r="F10394" s="5">
        <v>10390</v>
      </c>
      <c r="G10394" s="72"/>
      <c r="H10394" s="4">
        <f t="shared" si="1422"/>
        <v>100</v>
      </c>
      <c r="I10394" s="4">
        <f t="shared" si="1423"/>
        <v>125</v>
      </c>
      <c r="J10394" s="1">
        <f t="shared" si="1419"/>
        <v>31622776601.68388</v>
      </c>
      <c r="K10394" s="5">
        <v>1667</v>
      </c>
      <c r="L10394" s="12">
        <f t="shared" si="1424"/>
        <v>104.6</v>
      </c>
      <c r="M10394" s="2">
        <f t="shared" si="1425"/>
        <v>104.6</v>
      </c>
      <c r="N10394" s="2" t="str">
        <f t="shared" si="1426"/>
        <v/>
      </c>
      <c r="AG10394" s="72"/>
      <c r="AH10394" s="72"/>
      <c r="AI10394" s="72"/>
      <c r="AJ10394" s="72"/>
    </row>
    <row r="10395" spans="1:36" x14ac:dyDescent="0.25">
      <c r="A10395" s="30">
        <v>1.1133101851859699</v>
      </c>
      <c r="B10395" s="29">
        <v>106.4</v>
      </c>
      <c r="C10395" s="61">
        <v>106.5</v>
      </c>
      <c r="D10395" s="70">
        <f t="shared" si="1420"/>
        <v>106.4</v>
      </c>
      <c r="E10395" s="70">
        <f t="shared" si="1421"/>
        <v>106.5</v>
      </c>
      <c r="F10395" s="5">
        <v>10391</v>
      </c>
      <c r="G10395" s="72"/>
      <c r="H10395" s="4">
        <f t="shared" si="1422"/>
        <v>100</v>
      </c>
      <c r="I10395" s="4">
        <f t="shared" si="1423"/>
        <v>125</v>
      </c>
      <c r="J10395" s="1">
        <f t="shared" si="1419"/>
        <v>43651583224.016815</v>
      </c>
      <c r="K10395" s="5">
        <v>1667</v>
      </c>
      <c r="L10395" s="12">
        <f t="shared" si="1424"/>
        <v>104.6</v>
      </c>
      <c r="M10395" s="2">
        <f t="shared" si="1425"/>
        <v>104.6</v>
      </c>
      <c r="N10395" s="2" t="str">
        <f t="shared" si="1426"/>
        <v/>
      </c>
      <c r="AG10395" s="72"/>
      <c r="AH10395" s="72"/>
      <c r="AI10395" s="72"/>
      <c r="AJ10395" s="72"/>
    </row>
    <row r="10396" spans="1:36" x14ac:dyDescent="0.25">
      <c r="A10396" s="30">
        <v>1.1133217592600499</v>
      </c>
      <c r="B10396" s="29">
        <v>103.7</v>
      </c>
      <c r="C10396" s="61">
        <v>103.8</v>
      </c>
      <c r="D10396" s="70">
        <f t="shared" si="1420"/>
        <v>103.7</v>
      </c>
      <c r="E10396" s="70">
        <f t="shared" si="1421"/>
        <v>103.8</v>
      </c>
      <c r="F10396" s="5">
        <v>10392</v>
      </c>
      <c r="G10396" s="72"/>
      <c r="H10396" s="4">
        <f t="shared" si="1422"/>
        <v>100</v>
      </c>
      <c r="I10396" s="4">
        <f t="shared" si="1423"/>
        <v>125</v>
      </c>
      <c r="J10396" s="1">
        <f t="shared" si="1419"/>
        <v>23442288153.199314</v>
      </c>
      <c r="K10396" s="5">
        <v>1667</v>
      </c>
      <c r="L10396" s="12">
        <f t="shared" si="1424"/>
        <v>104.6</v>
      </c>
      <c r="M10396" s="2">
        <f t="shared" si="1425"/>
        <v>104.6</v>
      </c>
      <c r="N10396" s="2" t="str">
        <f t="shared" si="1426"/>
        <v/>
      </c>
      <c r="AG10396" s="72"/>
      <c r="AH10396" s="72"/>
      <c r="AI10396" s="72"/>
      <c r="AJ10396" s="72"/>
    </row>
    <row r="10397" spans="1:36" x14ac:dyDescent="0.25">
      <c r="A10397" s="30">
        <v>1.11333333333412</v>
      </c>
      <c r="B10397" s="29">
        <v>104.5</v>
      </c>
      <c r="C10397" s="61">
        <v>104.6</v>
      </c>
      <c r="D10397" s="70">
        <f t="shared" si="1420"/>
        <v>104.5</v>
      </c>
      <c r="E10397" s="70">
        <f t="shared" si="1421"/>
        <v>104.6</v>
      </c>
      <c r="F10397" s="5">
        <v>10393</v>
      </c>
      <c r="G10397" s="72"/>
      <c r="H10397" s="4">
        <f t="shared" si="1422"/>
        <v>100</v>
      </c>
      <c r="I10397" s="4">
        <f t="shared" si="1423"/>
        <v>125</v>
      </c>
      <c r="J10397" s="1">
        <f t="shared" si="1419"/>
        <v>28183829312.644527</v>
      </c>
      <c r="K10397" s="5">
        <v>1667</v>
      </c>
      <c r="L10397" s="12">
        <f t="shared" si="1424"/>
        <v>104.6</v>
      </c>
      <c r="M10397" s="2">
        <f t="shared" si="1425"/>
        <v>104.6</v>
      </c>
      <c r="N10397" s="2" t="str">
        <f t="shared" si="1426"/>
        <v/>
      </c>
      <c r="AG10397" s="72"/>
      <c r="AH10397" s="72"/>
      <c r="AI10397" s="72"/>
      <c r="AJ10397" s="72"/>
    </row>
    <row r="10398" spans="1:36" x14ac:dyDescent="0.25">
      <c r="A10398" s="30">
        <v>1.1133449074082</v>
      </c>
      <c r="B10398" s="29">
        <v>105.8</v>
      </c>
      <c r="C10398" s="61">
        <v>105.89999999999999</v>
      </c>
      <c r="D10398" s="70">
        <f t="shared" si="1420"/>
        <v>105.8</v>
      </c>
      <c r="E10398" s="70">
        <f t="shared" si="1421"/>
        <v>105.89999999999999</v>
      </c>
      <c r="F10398" s="5">
        <v>10394</v>
      </c>
      <c r="G10398" s="72"/>
      <c r="H10398" s="4">
        <f t="shared" si="1422"/>
        <v>100</v>
      </c>
      <c r="I10398" s="4">
        <f t="shared" si="1423"/>
        <v>125</v>
      </c>
      <c r="J10398" s="1">
        <f t="shared" si="1419"/>
        <v>38018939632.05619</v>
      </c>
      <c r="K10398" s="5">
        <v>1667</v>
      </c>
      <c r="L10398" s="12">
        <f t="shared" si="1424"/>
        <v>104.6</v>
      </c>
      <c r="M10398" s="2">
        <f t="shared" si="1425"/>
        <v>104.6</v>
      </c>
      <c r="N10398" s="2" t="str">
        <f t="shared" si="1426"/>
        <v/>
      </c>
      <c r="AG10398" s="72"/>
      <c r="AH10398" s="72"/>
      <c r="AI10398" s="72"/>
      <c r="AJ10398" s="72"/>
    </row>
    <row r="10399" spans="1:36" x14ac:dyDescent="0.25">
      <c r="A10399" s="30">
        <v>1.1133564814822701</v>
      </c>
      <c r="B10399" s="29">
        <v>102.9</v>
      </c>
      <c r="C10399" s="61">
        <v>103</v>
      </c>
      <c r="D10399" s="70">
        <f t="shared" si="1420"/>
        <v>102.9</v>
      </c>
      <c r="E10399" s="70">
        <f t="shared" si="1421"/>
        <v>103</v>
      </c>
      <c r="F10399" s="5">
        <v>10395</v>
      </c>
      <c r="G10399" s="72"/>
      <c r="H10399" s="4">
        <f t="shared" si="1422"/>
        <v>100</v>
      </c>
      <c r="I10399" s="4">
        <f t="shared" si="1423"/>
        <v>125</v>
      </c>
      <c r="J10399" s="1">
        <f t="shared" si="1419"/>
        <v>19498445997.580547</v>
      </c>
      <c r="K10399" s="5">
        <v>1667</v>
      </c>
      <c r="L10399" s="12">
        <f t="shared" si="1424"/>
        <v>104.6</v>
      </c>
      <c r="M10399" s="2">
        <f t="shared" si="1425"/>
        <v>104.6</v>
      </c>
      <c r="N10399" s="2" t="str">
        <f t="shared" si="1426"/>
        <v/>
      </c>
      <c r="AG10399" s="72"/>
      <c r="AH10399" s="72"/>
      <c r="AI10399" s="72"/>
      <c r="AJ10399" s="72"/>
    </row>
    <row r="10400" spans="1:36" x14ac:dyDescent="0.25">
      <c r="A10400" s="30">
        <v>1.1133680555563401</v>
      </c>
      <c r="B10400" s="29">
        <v>101.5</v>
      </c>
      <c r="C10400" s="61">
        <v>101.6</v>
      </c>
      <c r="D10400" s="70">
        <f t="shared" si="1420"/>
        <v>101.5</v>
      </c>
      <c r="E10400" s="70">
        <f t="shared" si="1421"/>
        <v>101.6</v>
      </c>
      <c r="F10400" s="5">
        <v>10396</v>
      </c>
      <c r="G10400" s="72"/>
      <c r="H10400" s="4">
        <f t="shared" si="1422"/>
        <v>100</v>
      </c>
      <c r="I10400" s="4">
        <f t="shared" si="1423"/>
        <v>125</v>
      </c>
      <c r="J10400" s="1">
        <f t="shared" si="1419"/>
        <v>14125375446.227579</v>
      </c>
      <c r="K10400" s="5">
        <v>1667</v>
      </c>
      <c r="L10400" s="12">
        <f t="shared" si="1424"/>
        <v>104.6</v>
      </c>
      <c r="M10400" s="2">
        <f t="shared" si="1425"/>
        <v>104.6</v>
      </c>
      <c r="N10400" s="2" t="str">
        <f t="shared" si="1426"/>
        <v/>
      </c>
      <c r="AG10400" s="72"/>
      <c r="AH10400" s="72"/>
      <c r="AI10400" s="72"/>
      <c r="AJ10400" s="72"/>
    </row>
    <row r="10401" spans="1:36" x14ac:dyDescent="0.25">
      <c r="A10401" s="30">
        <v>1.1133796296304199</v>
      </c>
      <c r="B10401" s="29">
        <v>107.2</v>
      </c>
      <c r="C10401" s="61">
        <v>107.3</v>
      </c>
      <c r="D10401" s="70">
        <f t="shared" si="1420"/>
        <v>107.2</v>
      </c>
      <c r="E10401" s="70">
        <f t="shared" si="1421"/>
        <v>107.3</v>
      </c>
      <c r="F10401" s="5">
        <v>10397</v>
      </c>
      <c r="G10401" s="72"/>
      <c r="H10401" s="4">
        <f t="shared" si="1422"/>
        <v>100</v>
      </c>
      <c r="I10401" s="4">
        <f t="shared" si="1423"/>
        <v>125</v>
      </c>
      <c r="J10401" s="1">
        <f t="shared" si="1419"/>
        <v>52480746024.977478</v>
      </c>
      <c r="K10401" s="5">
        <v>1667</v>
      </c>
      <c r="L10401" s="12">
        <f t="shared" si="1424"/>
        <v>104.6</v>
      </c>
      <c r="M10401" s="2">
        <f t="shared" si="1425"/>
        <v>104.6</v>
      </c>
      <c r="N10401" s="2" t="str">
        <f t="shared" si="1426"/>
        <v/>
      </c>
      <c r="AG10401" s="72"/>
      <c r="AH10401" s="72"/>
      <c r="AI10401" s="72"/>
      <c r="AJ10401" s="72"/>
    </row>
    <row r="10402" spans="1:36" x14ac:dyDescent="0.25">
      <c r="A10402" s="30">
        <v>1.11339120370449</v>
      </c>
      <c r="B10402" s="29">
        <v>102.8</v>
      </c>
      <c r="C10402" s="61">
        <v>102.89999999999999</v>
      </c>
      <c r="D10402" s="70">
        <f t="shared" si="1420"/>
        <v>102.8</v>
      </c>
      <c r="E10402" s="70">
        <f t="shared" si="1421"/>
        <v>102.89999999999999</v>
      </c>
      <c r="F10402" s="5">
        <v>10398</v>
      </c>
      <c r="G10402" s="72"/>
      <c r="H10402" s="4">
        <f t="shared" si="1422"/>
        <v>100</v>
      </c>
      <c r="I10402" s="4">
        <f t="shared" si="1423"/>
        <v>125</v>
      </c>
      <c r="J10402" s="1">
        <f t="shared" si="1419"/>
        <v>19054607179.632496</v>
      </c>
      <c r="K10402" s="5">
        <v>1667</v>
      </c>
      <c r="L10402" s="12">
        <f t="shared" si="1424"/>
        <v>104.6</v>
      </c>
      <c r="M10402" s="2">
        <f t="shared" si="1425"/>
        <v>104.6</v>
      </c>
      <c r="N10402" s="2" t="str">
        <f t="shared" si="1426"/>
        <v/>
      </c>
      <c r="AG10402" s="72"/>
      <c r="AH10402" s="72"/>
      <c r="AI10402" s="72"/>
      <c r="AJ10402" s="72"/>
    </row>
    <row r="10403" spans="1:36" x14ac:dyDescent="0.25">
      <c r="A10403" s="30">
        <v>1.11340277777857</v>
      </c>
      <c r="B10403" s="29">
        <v>107.8</v>
      </c>
      <c r="C10403" s="61">
        <v>107.89999999999999</v>
      </c>
      <c r="D10403" s="70">
        <f t="shared" si="1420"/>
        <v>107.8</v>
      </c>
      <c r="E10403" s="70">
        <f t="shared" si="1421"/>
        <v>107.89999999999999</v>
      </c>
      <c r="F10403" s="5">
        <v>10399</v>
      </c>
      <c r="G10403" s="72"/>
      <c r="H10403" s="4">
        <f t="shared" si="1422"/>
        <v>100</v>
      </c>
      <c r="I10403" s="4">
        <f t="shared" si="1423"/>
        <v>125</v>
      </c>
      <c r="J10403" s="1">
        <f t="shared" si="1419"/>
        <v>60255958607.435776</v>
      </c>
      <c r="K10403" s="5">
        <v>1667</v>
      </c>
      <c r="L10403" s="12">
        <f t="shared" si="1424"/>
        <v>104.6</v>
      </c>
      <c r="M10403" s="2">
        <f t="shared" si="1425"/>
        <v>104.6</v>
      </c>
      <c r="N10403" s="2" t="str">
        <f t="shared" si="1426"/>
        <v/>
      </c>
      <c r="AG10403" s="72"/>
      <c r="AH10403" s="72"/>
      <c r="AI10403" s="72"/>
      <c r="AJ10403" s="72"/>
    </row>
    <row r="10404" spans="1:36" x14ac:dyDescent="0.25">
      <c r="A10404" s="30">
        <v>1.11341435185264</v>
      </c>
      <c r="B10404" s="29">
        <v>105.7</v>
      </c>
      <c r="C10404" s="61">
        <v>105.8</v>
      </c>
      <c r="D10404" s="70">
        <f t="shared" si="1420"/>
        <v>105.7</v>
      </c>
      <c r="E10404" s="70">
        <f t="shared" si="1421"/>
        <v>105.8</v>
      </c>
      <c r="F10404" s="5">
        <v>10400</v>
      </c>
      <c r="G10404" s="72"/>
      <c r="H10404" s="4">
        <f t="shared" si="1422"/>
        <v>100</v>
      </c>
      <c r="I10404" s="4">
        <f t="shared" si="1423"/>
        <v>125</v>
      </c>
      <c r="J10404" s="1">
        <f t="shared" si="1419"/>
        <v>37153522909.717331</v>
      </c>
      <c r="K10404" s="5">
        <v>1667</v>
      </c>
      <c r="L10404" s="12">
        <f t="shared" si="1424"/>
        <v>104.6</v>
      </c>
      <c r="M10404" s="2">
        <f t="shared" si="1425"/>
        <v>104.6</v>
      </c>
      <c r="N10404" s="2" t="str">
        <f t="shared" si="1426"/>
        <v/>
      </c>
      <c r="AG10404" s="72"/>
      <c r="AH10404" s="72"/>
      <c r="AI10404" s="72"/>
      <c r="AJ10404" s="72"/>
    </row>
    <row r="10405" spans="1:36" x14ac:dyDescent="0.25">
      <c r="A10405" s="30">
        <v>1.1134259259267101</v>
      </c>
      <c r="B10405" s="29">
        <v>107.3</v>
      </c>
      <c r="C10405" s="61">
        <v>107.39999999999999</v>
      </c>
      <c r="D10405" s="70">
        <f t="shared" si="1420"/>
        <v>107.3</v>
      </c>
      <c r="E10405" s="70">
        <f t="shared" si="1421"/>
        <v>107.39999999999999</v>
      </c>
      <c r="F10405" s="5">
        <v>10401</v>
      </c>
      <c r="G10405" s="72"/>
      <c r="H10405" s="4">
        <f t="shared" si="1422"/>
        <v>100</v>
      </c>
      <c r="I10405" s="4">
        <f t="shared" si="1423"/>
        <v>125</v>
      </c>
      <c r="J10405" s="1">
        <f t="shared" si="1419"/>
        <v>53703179637.02549</v>
      </c>
      <c r="K10405" s="5">
        <v>1667</v>
      </c>
      <c r="L10405" s="12">
        <f t="shared" si="1424"/>
        <v>104.6</v>
      </c>
      <c r="M10405" s="2">
        <f t="shared" si="1425"/>
        <v>104.6</v>
      </c>
      <c r="N10405" s="2" t="str">
        <f t="shared" si="1426"/>
        <v/>
      </c>
      <c r="AG10405" s="72"/>
      <c r="AH10405" s="72"/>
      <c r="AI10405" s="72"/>
      <c r="AJ10405" s="72"/>
    </row>
    <row r="10406" spans="1:36" x14ac:dyDescent="0.25">
      <c r="A10406" s="30">
        <v>1.1134375000007899</v>
      </c>
      <c r="B10406" s="29">
        <v>103.7</v>
      </c>
      <c r="C10406" s="61">
        <v>103.8</v>
      </c>
      <c r="D10406" s="70">
        <f t="shared" si="1420"/>
        <v>103.7</v>
      </c>
      <c r="E10406" s="70">
        <f t="shared" si="1421"/>
        <v>103.8</v>
      </c>
      <c r="F10406" s="5">
        <v>10402</v>
      </c>
      <c r="G10406" s="72"/>
      <c r="H10406" s="4">
        <f t="shared" si="1422"/>
        <v>100</v>
      </c>
      <c r="I10406" s="4">
        <f t="shared" si="1423"/>
        <v>125</v>
      </c>
      <c r="J10406" s="1">
        <f t="shared" si="1419"/>
        <v>23442288153.199314</v>
      </c>
      <c r="K10406" s="5">
        <v>1667</v>
      </c>
      <c r="L10406" s="12">
        <f t="shared" si="1424"/>
        <v>104.6</v>
      </c>
      <c r="M10406" s="2">
        <f t="shared" si="1425"/>
        <v>104.6</v>
      </c>
      <c r="N10406" s="2" t="str">
        <f t="shared" si="1426"/>
        <v/>
      </c>
      <c r="AG10406" s="72"/>
      <c r="AH10406" s="72"/>
      <c r="AI10406" s="72"/>
      <c r="AJ10406" s="72"/>
    </row>
    <row r="10407" spans="1:36" x14ac:dyDescent="0.25">
      <c r="A10407" s="30">
        <v>1.1134490740748599</v>
      </c>
      <c r="B10407" s="29">
        <v>102.7</v>
      </c>
      <c r="C10407" s="61">
        <v>102.8</v>
      </c>
      <c r="D10407" s="70">
        <f t="shared" si="1420"/>
        <v>102.7</v>
      </c>
      <c r="E10407" s="70">
        <f t="shared" si="1421"/>
        <v>102.8</v>
      </c>
      <c r="F10407" s="5">
        <v>10403</v>
      </c>
      <c r="G10407" s="72"/>
      <c r="H10407" s="4">
        <f t="shared" si="1422"/>
        <v>100</v>
      </c>
      <c r="I10407" s="4">
        <f t="shared" si="1423"/>
        <v>125</v>
      </c>
      <c r="J10407" s="1">
        <f t="shared" si="1419"/>
        <v>18620871366.6287</v>
      </c>
      <c r="K10407" s="5">
        <v>1667</v>
      </c>
      <c r="L10407" s="12">
        <f t="shared" si="1424"/>
        <v>104.6</v>
      </c>
      <c r="M10407" s="2">
        <f t="shared" si="1425"/>
        <v>104.6</v>
      </c>
      <c r="N10407" s="2" t="str">
        <f t="shared" si="1426"/>
        <v/>
      </c>
      <c r="AG10407" s="72"/>
      <c r="AH10407" s="72"/>
      <c r="AI10407" s="72"/>
      <c r="AJ10407" s="72"/>
    </row>
    <row r="10408" spans="1:36" x14ac:dyDescent="0.25">
      <c r="A10408" s="30">
        <v>1.11346064814894</v>
      </c>
      <c r="B10408" s="29">
        <v>107.2</v>
      </c>
      <c r="C10408" s="61">
        <v>107.3</v>
      </c>
      <c r="D10408" s="70">
        <f t="shared" si="1420"/>
        <v>107.2</v>
      </c>
      <c r="E10408" s="70">
        <f t="shared" si="1421"/>
        <v>107.3</v>
      </c>
      <c r="F10408" s="5">
        <v>10404</v>
      </c>
      <c r="G10408" s="72"/>
      <c r="H10408" s="4">
        <f t="shared" si="1422"/>
        <v>100</v>
      </c>
      <c r="I10408" s="4">
        <f t="shared" si="1423"/>
        <v>125</v>
      </c>
      <c r="J10408" s="1">
        <f t="shared" si="1419"/>
        <v>52480746024.977478</v>
      </c>
      <c r="K10408" s="5">
        <v>1667</v>
      </c>
      <c r="L10408" s="12">
        <f t="shared" si="1424"/>
        <v>104.6</v>
      </c>
      <c r="M10408" s="2">
        <f t="shared" si="1425"/>
        <v>104.6</v>
      </c>
      <c r="N10408" s="2" t="str">
        <f t="shared" si="1426"/>
        <v/>
      </c>
      <c r="AG10408" s="72"/>
      <c r="AH10408" s="72"/>
      <c r="AI10408" s="72"/>
      <c r="AJ10408" s="72"/>
    </row>
    <row r="10409" spans="1:36" x14ac:dyDescent="0.25">
      <c r="A10409" s="30">
        <v>1.11347222222301</v>
      </c>
      <c r="B10409" s="29">
        <v>107.3</v>
      </c>
      <c r="C10409" s="61">
        <v>107.39999999999999</v>
      </c>
      <c r="D10409" s="70">
        <f t="shared" si="1420"/>
        <v>107.3</v>
      </c>
      <c r="E10409" s="70">
        <f t="shared" si="1421"/>
        <v>107.39999999999999</v>
      </c>
      <c r="F10409" s="5">
        <v>10405</v>
      </c>
      <c r="G10409" s="72"/>
      <c r="H10409" s="4">
        <f t="shared" si="1422"/>
        <v>100</v>
      </c>
      <c r="I10409" s="4">
        <f t="shared" si="1423"/>
        <v>125</v>
      </c>
      <c r="J10409" s="1">
        <f t="shared" si="1419"/>
        <v>53703179637.02549</v>
      </c>
      <c r="K10409" s="5">
        <v>1667</v>
      </c>
      <c r="L10409" s="12">
        <f t="shared" si="1424"/>
        <v>104.6</v>
      </c>
      <c r="M10409" s="2">
        <f t="shared" si="1425"/>
        <v>104.6</v>
      </c>
      <c r="N10409" s="2" t="str">
        <f t="shared" si="1426"/>
        <v/>
      </c>
      <c r="AG10409" s="72"/>
      <c r="AH10409" s="72"/>
      <c r="AI10409" s="72"/>
      <c r="AJ10409" s="72"/>
    </row>
    <row r="10410" spans="1:36" x14ac:dyDescent="0.25">
      <c r="A10410" s="30">
        <v>1.11348379629709</v>
      </c>
      <c r="B10410" s="29">
        <v>106.8</v>
      </c>
      <c r="C10410" s="61">
        <v>106.89999999999999</v>
      </c>
      <c r="D10410" s="70">
        <f t="shared" si="1420"/>
        <v>106.8</v>
      </c>
      <c r="E10410" s="70">
        <f t="shared" si="1421"/>
        <v>106.89999999999999</v>
      </c>
      <c r="F10410" s="5">
        <v>10406</v>
      </c>
      <c r="G10410" s="72"/>
      <c r="H10410" s="4">
        <f t="shared" si="1422"/>
        <v>100</v>
      </c>
      <c r="I10410" s="4">
        <f t="shared" si="1423"/>
        <v>125</v>
      </c>
      <c r="J10410" s="1">
        <f t="shared" si="1419"/>
        <v>47863009232.263885</v>
      </c>
      <c r="K10410" s="5">
        <v>1667</v>
      </c>
      <c r="L10410" s="12">
        <f t="shared" si="1424"/>
        <v>104.6</v>
      </c>
      <c r="M10410" s="2">
        <f t="shared" si="1425"/>
        <v>104.6</v>
      </c>
      <c r="N10410" s="2" t="str">
        <f t="shared" si="1426"/>
        <v/>
      </c>
      <c r="AG10410" s="72"/>
      <c r="AH10410" s="72"/>
      <c r="AI10410" s="72"/>
      <c r="AJ10410" s="72"/>
    </row>
    <row r="10411" spans="1:36" x14ac:dyDescent="0.25">
      <c r="A10411" s="30">
        <v>1.1134953703711601</v>
      </c>
      <c r="B10411" s="29">
        <v>106.4</v>
      </c>
      <c r="C10411" s="61">
        <v>106.5</v>
      </c>
      <c r="D10411" s="70">
        <f t="shared" si="1420"/>
        <v>106.4</v>
      </c>
      <c r="E10411" s="70">
        <f t="shared" si="1421"/>
        <v>106.5</v>
      </c>
      <c r="F10411" s="5">
        <v>10407</v>
      </c>
      <c r="G10411" s="72"/>
      <c r="H10411" s="4">
        <f t="shared" si="1422"/>
        <v>100</v>
      </c>
      <c r="I10411" s="4">
        <f t="shared" si="1423"/>
        <v>125</v>
      </c>
      <c r="J10411" s="1">
        <f t="shared" si="1419"/>
        <v>43651583224.016815</v>
      </c>
      <c r="K10411" s="5">
        <v>1667</v>
      </c>
      <c r="L10411" s="12">
        <f t="shared" si="1424"/>
        <v>104.6</v>
      </c>
      <c r="M10411" s="2">
        <f t="shared" si="1425"/>
        <v>104.6</v>
      </c>
      <c r="N10411" s="2" t="str">
        <f t="shared" si="1426"/>
        <v/>
      </c>
      <c r="AG10411" s="72"/>
      <c r="AH10411" s="72"/>
      <c r="AI10411" s="72"/>
      <c r="AJ10411" s="72"/>
    </row>
    <row r="10412" spans="1:36" x14ac:dyDescent="0.25">
      <c r="A10412" s="30">
        <v>1.1135069444452299</v>
      </c>
      <c r="B10412" s="29">
        <v>105.2</v>
      </c>
      <c r="C10412" s="61">
        <v>105.3</v>
      </c>
      <c r="D10412" s="70">
        <f t="shared" si="1420"/>
        <v>105.2</v>
      </c>
      <c r="E10412" s="70">
        <f t="shared" si="1421"/>
        <v>105.3</v>
      </c>
      <c r="F10412" s="5">
        <v>10408</v>
      </c>
      <c r="G10412" s="72"/>
      <c r="H10412" s="4">
        <f t="shared" si="1422"/>
        <v>100</v>
      </c>
      <c r="I10412" s="4">
        <f t="shared" si="1423"/>
        <v>125</v>
      </c>
      <c r="J10412" s="1">
        <f t="shared" si="1419"/>
        <v>33113112148.259193</v>
      </c>
      <c r="K10412" s="5">
        <v>1667</v>
      </c>
      <c r="L10412" s="12">
        <f t="shared" si="1424"/>
        <v>104.6</v>
      </c>
      <c r="M10412" s="2">
        <f t="shared" si="1425"/>
        <v>104.6</v>
      </c>
      <c r="N10412" s="2" t="str">
        <f t="shared" si="1426"/>
        <v/>
      </c>
      <c r="AG10412" s="72"/>
      <c r="AH10412" s="72"/>
      <c r="AI10412" s="72"/>
      <c r="AJ10412" s="72"/>
    </row>
    <row r="10413" spans="1:36" x14ac:dyDescent="0.25">
      <c r="A10413" s="30">
        <v>1.1135185185193099</v>
      </c>
      <c r="B10413" s="29">
        <v>106.7</v>
      </c>
      <c r="C10413" s="61">
        <v>106.8</v>
      </c>
      <c r="D10413" s="70">
        <f t="shared" si="1420"/>
        <v>106.7</v>
      </c>
      <c r="E10413" s="70">
        <f t="shared" si="1421"/>
        <v>106.8</v>
      </c>
      <c r="F10413" s="5">
        <v>10409</v>
      </c>
      <c r="G10413" s="72"/>
      <c r="H10413" s="4">
        <f t="shared" si="1422"/>
        <v>100</v>
      </c>
      <c r="I10413" s="4">
        <f t="shared" si="1423"/>
        <v>125</v>
      </c>
      <c r="J10413" s="1">
        <f t="shared" si="1419"/>
        <v>46773514128.719872</v>
      </c>
      <c r="K10413" s="5">
        <v>1667</v>
      </c>
      <c r="L10413" s="12">
        <f t="shared" si="1424"/>
        <v>104.6</v>
      </c>
      <c r="M10413" s="2">
        <f t="shared" si="1425"/>
        <v>104.6</v>
      </c>
      <c r="N10413" s="2" t="str">
        <f t="shared" si="1426"/>
        <v/>
      </c>
      <c r="AG10413" s="72"/>
      <c r="AH10413" s="72"/>
      <c r="AI10413" s="72"/>
      <c r="AJ10413" s="72"/>
    </row>
    <row r="10414" spans="1:36" x14ac:dyDescent="0.25">
      <c r="A10414" s="30">
        <v>1.11353009259338</v>
      </c>
      <c r="B10414" s="29">
        <v>103</v>
      </c>
      <c r="C10414" s="61">
        <v>103.1</v>
      </c>
      <c r="D10414" s="70">
        <f t="shared" si="1420"/>
        <v>103</v>
      </c>
      <c r="E10414" s="70">
        <f t="shared" si="1421"/>
        <v>103.1</v>
      </c>
      <c r="F10414" s="5">
        <v>10410</v>
      </c>
      <c r="G10414" s="72"/>
      <c r="H10414" s="4">
        <f t="shared" si="1422"/>
        <v>100</v>
      </c>
      <c r="I10414" s="4">
        <f t="shared" si="1423"/>
        <v>125</v>
      </c>
      <c r="J10414" s="1">
        <f t="shared" si="1419"/>
        <v>19952623149.688889</v>
      </c>
      <c r="K10414" s="5">
        <v>1667</v>
      </c>
      <c r="L10414" s="12">
        <f t="shared" si="1424"/>
        <v>104.6</v>
      </c>
      <c r="M10414" s="2">
        <f t="shared" si="1425"/>
        <v>104.6</v>
      </c>
      <c r="N10414" s="2" t="str">
        <f t="shared" si="1426"/>
        <v/>
      </c>
      <c r="AG10414" s="72"/>
      <c r="AH10414" s="72"/>
      <c r="AI10414" s="72"/>
      <c r="AJ10414" s="72"/>
    </row>
    <row r="10415" spans="1:36" x14ac:dyDescent="0.25">
      <c r="A10415" s="30">
        <v>1.11354166666746</v>
      </c>
      <c r="B10415" s="29">
        <v>103.5</v>
      </c>
      <c r="C10415" s="61">
        <v>103.6</v>
      </c>
      <c r="D10415" s="70">
        <f t="shared" si="1420"/>
        <v>103.5</v>
      </c>
      <c r="E10415" s="70">
        <f t="shared" si="1421"/>
        <v>103.6</v>
      </c>
      <c r="F10415" s="5">
        <v>10411</v>
      </c>
      <c r="G10415" s="72"/>
      <c r="H10415" s="4">
        <f t="shared" si="1422"/>
        <v>100</v>
      </c>
      <c r="I10415" s="4">
        <f t="shared" si="1423"/>
        <v>125</v>
      </c>
      <c r="J10415" s="1">
        <f t="shared" si="1419"/>
        <v>22387211385.683411</v>
      </c>
      <c r="K10415" s="5">
        <v>1667</v>
      </c>
      <c r="L10415" s="12">
        <f t="shared" si="1424"/>
        <v>104.6</v>
      </c>
      <c r="M10415" s="2">
        <f t="shared" si="1425"/>
        <v>104.6</v>
      </c>
      <c r="N10415" s="2" t="str">
        <f t="shared" si="1426"/>
        <v/>
      </c>
      <c r="AG10415" s="72"/>
      <c r="AH10415" s="72"/>
      <c r="AI10415" s="72"/>
      <c r="AJ10415" s="72"/>
    </row>
    <row r="10416" spans="1:36" x14ac:dyDescent="0.25">
      <c r="A10416" s="30">
        <v>1.1135532407415301</v>
      </c>
      <c r="B10416" s="29">
        <v>104.2</v>
      </c>
      <c r="C10416" s="61">
        <v>104.3</v>
      </c>
      <c r="D10416" s="70">
        <f t="shared" si="1420"/>
        <v>104.2</v>
      </c>
      <c r="E10416" s="70">
        <f t="shared" si="1421"/>
        <v>104.3</v>
      </c>
      <c r="F10416" s="5">
        <v>10412</v>
      </c>
      <c r="G10416" s="72"/>
      <c r="H10416" s="4">
        <f t="shared" si="1422"/>
        <v>100</v>
      </c>
      <c r="I10416" s="4">
        <f t="shared" si="1423"/>
        <v>125</v>
      </c>
      <c r="J10416" s="1">
        <f t="shared" si="1419"/>
        <v>26302679918.953911</v>
      </c>
      <c r="K10416" s="5">
        <v>1667</v>
      </c>
      <c r="L10416" s="12">
        <f t="shared" si="1424"/>
        <v>104.6</v>
      </c>
      <c r="M10416" s="2">
        <f t="shared" si="1425"/>
        <v>104.6</v>
      </c>
      <c r="N10416" s="2" t="str">
        <f t="shared" si="1426"/>
        <v/>
      </c>
      <c r="AG10416" s="72"/>
      <c r="AH10416" s="72"/>
      <c r="AI10416" s="72"/>
      <c r="AJ10416" s="72"/>
    </row>
    <row r="10417" spans="1:36" x14ac:dyDescent="0.25">
      <c r="A10417" s="30">
        <v>1.1135648148156001</v>
      </c>
      <c r="B10417" s="29">
        <v>105.1</v>
      </c>
      <c r="C10417" s="61">
        <v>105.19999999999999</v>
      </c>
      <c r="D10417" s="70">
        <f t="shared" si="1420"/>
        <v>105.1</v>
      </c>
      <c r="E10417" s="70">
        <f t="shared" si="1421"/>
        <v>105.19999999999999</v>
      </c>
      <c r="F10417" s="5">
        <v>10413</v>
      </c>
      <c r="G10417" s="72"/>
      <c r="H10417" s="4">
        <f t="shared" si="1422"/>
        <v>100</v>
      </c>
      <c r="I10417" s="4">
        <f t="shared" si="1423"/>
        <v>125</v>
      </c>
      <c r="J10417" s="1">
        <f t="shared" si="1419"/>
        <v>32359365692.96291</v>
      </c>
      <c r="K10417" s="5">
        <v>1667</v>
      </c>
      <c r="L10417" s="12">
        <f t="shared" si="1424"/>
        <v>104.6</v>
      </c>
      <c r="M10417" s="2">
        <f t="shared" si="1425"/>
        <v>104.6</v>
      </c>
      <c r="N10417" s="2" t="str">
        <f t="shared" si="1426"/>
        <v/>
      </c>
      <c r="AG10417" s="72"/>
      <c r="AH10417" s="72"/>
      <c r="AI10417" s="72"/>
      <c r="AJ10417" s="72"/>
    </row>
    <row r="10418" spans="1:36" x14ac:dyDescent="0.25">
      <c r="A10418" s="30">
        <v>1.1135763888896799</v>
      </c>
      <c r="B10418" s="29">
        <v>107.1</v>
      </c>
      <c r="C10418" s="61">
        <v>107.19999999999999</v>
      </c>
      <c r="D10418" s="70">
        <f t="shared" si="1420"/>
        <v>107.1</v>
      </c>
      <c r="E10418" s="70">
        <f t="shared" si="1421"/>
        <v>107.19999999999999</v>
      </c>
      <c r="F10418" s="5">
        <v>10414</v>
      </c>
      <c r="G10418" s="72"/>
      <c r="H10418" s="4">
        <f t="shared" si="1422"/>
        <v>100</v>
      </c>
      <c r="I10418" s="4">
        <f t="shared" si="1423"/>
        <v>125</v>
      </c>
      <c r="J10418" s="1">
        <f t="shared" si="1419"/>
        <v>51286138399.13652</v>
      </c>
      <c r="K10418" s="5">
        <v>1667</v>
      </c>
      <c r="L10418" s="12">
        <f t="shared" si="1424"/>
        <v>104.6</v>
      </c>
      <c r="M10418" s="2">
        <f t="shared" si="1425"/>
        <v>104.6</v>
      </c>
      <c r="N10418" s="2" t="str">
        <f t="shared" si="1426"/>
        <v/>
      </c>
      <c r="AG10418" s="72"/>
      <c r="AH10418" s="72"/>
      <c r="AI10418" s="72"/>
      <c r="AJ10418" s="72"/>
    </row>
    <row r="10419" spans="1:36" x14ac:dyDescent="0.25">
      <c r="A10419" s="30">
        <v>1.11358796296375</v>
      </c>
      <c r="B10419" s="29">
        <v>107.1</v>
      </c>
      <c r="C10419" s="61">
        <v>107.19999999999999</v>
      </c>
      <c r="D10419" s="70">
        <f t="shared" si="1420"/>
        <v>107.1</v>
      </c>
      <c r="E10419" s="70">
        <f t="shared" si="1421"/>
        <v>107.19999999999999</v>
      </c>
      <c r="F10419" s="5">
        <v>10415</v>
      </c>
      <c r="G10419" s="72"/>
      <c r="H10419" s="4">
        <f t="shared" si="1422"/>
        <v>100</v>
      </c>
      <c r="I10419" s="4">
        <f t="shared" si="1423"/>
        <v>125</v>
      </c>
      <c r="J10419" s="1">
        <f t="shared" si="1419"/>
        <v>51286138399.13652</v>
      </c>
      <c r="K10419" s="5">
        <v>1667</v>
      </c>
      <c r="L10419" s="12">
        <f t="shared" si="1424"/>
        <v>104.6</v>
      </c>
      <c r="M10419" s="2">
        <f t="shared" si="1425"/>
        <v>104.6</v>
      </c>
      <c r="N10419" s="2" t="str">
        <f t="shared" si="1426"/>
        <v/>
      </c>
      <c r="AG10419" s="72"/>
      <c r="AH10419" s="72"/>
      <c r="AI10419" s="72"/>
      <c r="AJ10419" s="72"/>
    </row>
    <row r="10420" spans="1:36" x14ac:dyDescent="0.25">
      <c r="A10420" s="30">
        <v>1.11359953703783</v>
      </c>
      <c r="B10420" s="29">
        <v>105.5</v>
      </c>
      <c r="C10420" s="61">
        <v>105.6</v>
      </c>
      <c r="D10420" s="70">
        <f t="shared" si="1420"/>
        <v>105.5</v>
      </c>
      <c r="E10420" s="70">
        <f t="shared" si="1421"/>
        <v>105.6</v>
      </c>
      <c r="F10420" s="5">
        <v>10416</v>
      </c>
      <c r="G10420" s="72"/>
      <c r="H10420" s="4">
        <f t="shared" si="1422"/>
        <v>100</v>
      </c>
      <c r="I10420" s="4">
        <f t="shared" si="1423"/>
        <v>125</v>
      </c>
      <c r="J10420" s="1">
        <f t="shared" si="1419"/>
        <v>35481338923.357628</v>
      </c>
      <c r="K10420" s="5">
        <v>1667</v>
      </c>
      <c r="L10420" s="12">
        <f t="shared" si="1424"/>
        <v>104.6</v>
      </c>
      <c r="M10420" s="2">
        <f t="shared" si="1425"/>
        <v>104.6</v>
      </c>
      <c r="N10420" s="2" t="str">
        <f t="shared" si="1426"/>
        <v/>
      </c>
      <c r="AG10420" s="72"/>
      <c r="AH10420" s="72"/>
      <c r="AI10420" s="72"/>
      <c r="AJ10420" s="72"/>
    </row>
    <row r="10421" spans="1:36" x14ac:dyDescent="0.25">
      <c r="A10421" s="30">
        <v>1.1136111111119</v>
      </c>
      <c r="B10421" s="29">
        <v>103.9</v>
      </c>
      <c r="C10421" s="61">
        <v>104</v>
      </c>
      <c r="D10421" s="70">
        <f t="shared" si="1420"/>
        <v>103.9</v>
      </c>
      <c r="E10421" s="70">
        <f t="shared" si="1421"/>
        <v>104</v>
      </c>
      <c r="F10421" s="5">
        <v>10417</v>
      </c>
      <c r="G10421" s="72"/>
      <c r="H10421" s="4">
        <f t="shared" si="1422"/>
        <v>100</v>
      </c>
      <c r="I10421" s="4">
        <f t="shared" si="1423"/>
        <v>125</v>
      </c>
      <c r="J10421" s="1">
        <f t="shared" si="1419"/>
        <v>24547089156.850395</v>
      </c>
      <c r="K10421" s="5">
        <v>1667</v>
      </c>
      <c r="L10421" s="12">
        <f t="shared" si="1424"/>
        <v>104.6</v>
      </c>
      <c r="M10421" s="2">
        <f t="shared" si="1425"/>
        <v>104.6</v>
      </c>
      <c r="N10421" s="2" t="str">
        <f t="shared" si="1426"/>
        <v/>
      </c>
      <c r="AG10421" s="72"/>
      <c r="AH10421" s="72"/>
      <c r="AI10421" s="72"/>
      <c r="AJ10421" s="72"/>
    </row>
    <row r="10422" spans="1:36" x14ac:dyDescent="0.25">
      <c r="A10422" s="30">
        <v>1.1136226851859701</v>
      </c>
      <c r="B10422" s="29">
        <v>104</v>
      </c>
      <c r="C10422" s="61">
        <v>104.1</v>
      </c>
      <c r="D10422" s="70">
        <f t="shared" si="1420"/>
        <v>104</v>
      </c>
      <c r="E10422" s="70">
        <f t="shared" si="1421"/>
        <v>104.1</v>
      </c>
      <c r="F10422" s="5">
        <v>10418</v>
      </c>
      <c r="G10422" s="72"/>
      <c r="H10422" s="4">
        <f t="shared" si="1422"/>
        <v>100</v>
      </c>
      <c r="I10422" s="4">
        <f t="shared" si="1423"/>
        <v>125</v>
      </c>
      <c r="J10422" s="1">
        <f t="shared" si="1419"/>
        <v>25118864315.095894</v>
      </c>
      <c r="K10422" s="5">
        <v>1667</v>
      </c>
      <c r="L10422" s="12">
        <f t="shared" si="1424"/>
        <v>104.6</v>
      </c>
      <c r="M10422" s="2">
        <f t="shared" si="1425"/>
        <v>104.6</v>
      </c>
      <c r="N10422" s="2" t="str">
        <f t="shared" si="1426"/>
        <v/>
      </c>
      <c r="AG10422" s="72"/>
      <c r="AH10422" s="72"/>
      <c r="AI10422" s="72"/>
      <c r="AJ10422" s="72"/>
    </row>
    <row r="10423" spans="1:36" x14ac:dyDescent="0.25">
      <c r="A10423" s="30">
        <v>1.1136342592600501</v>
      </c>
      <c r="B10423" s="29">
        <v>104.9</v>
      </c>
      <c r="C10423" s="61">
        <v>105</v>
      </c>
      <c r="D10423" s="70">
        <f t="shared" si="1420"/>
        <v>104.9</v>
      </c>
      <c r="E10423" s="70">
        <f t="shared" si="1421"/>
        <v>105</v>
      </c>
      <c r="F10423" s="5">
        <v>10419</v>
      </c>
      <c r="G10423" s="72"/>
      <c r="H10423" s="4">
        <f t="shared" si="1422"/>
        <v>100</v>
      </c>
      <c r="I10423" s="4">
        <f t="shared" si="1423"/>
        <v>125</v>
      </c>
      <c r="J10423" s="1">
        <f t="shared" si="1419"/>
        <v>30902954325.135994</v>
      </c>
      <c r="K10423" s="5">
        <v>1667</v>
      </c>
      <c r="L10423" s="12">
        <f t="shared" si="1424"/>
        <v>104.6</v>
      </c>
      <c r="M10423" s="2">
        <f t="shared" si="1425"/>
        <v>104.6</v>
      </c>
      <c r="N10423" s="2" t="str">
        <f t="shared" si="1426"/>
        <v/>
      </c>
      <c r="AG10423" s="72"/>
      <c r="AH10423" s="72"/>
      <c r="AI10423" s="72"/>
      <c r="AJ10423" s="72"/>
    </row>
    <row r="10424" spans="1:36" x14ac:dyDescent="0.25">
      <c r="A10424" s="30">
        <v>1.1136458333341199</v>
      </c>
      <c r="B10424" s="29">
        <v>104</v>
      </c>
      <c r="C10424" s="61">
        <v>104.1</v>
      </c>
      <c r="D10424" s="70">
        <f t="shared" si="1420"/>
        <v>104</v>
      </c>
      <c r="E10424" s="70">
        <f t="shared" si="1421"/>
        <v>104.1</v>
      </c>
      <c r="F10424" s="5">
        <v>10420</v>
      </c>
      <c r="G10424" s="72"/>
      <c r="H10424" s="4">
        <f t="shared" si="1422"/>
        <v>100</v>
      </c>
      <c r="I10424" s="4">
        <f t="shared" si="1423"/>
        <v>125</v>
      </c>
      <c r="J10424" s="1">
        <f t="shared" si="1419"/>
        <v>25118864315.095894</v>
      </c>
      <c r="K10424" s="5">
        <v>1667</v>
      </c>
      <c r="L10424" s="12">
        <f t="shared" si="1424"/>
        <v>104.6</v>
      </c>
      <c r="M10424" s="2">
        <f t="shared" si="1425"/>
        <v>104.6</v>
      </c>
      <c r="N10424" s="2" t="str">
        <f t="shared" si="1426"/>
        <v/>
      </c>
      <c r="AG10424" s="72"/>
      <c r="AH10424" s="72"/>
      <c r="AI10424" s="72"/>
      <c r="AJ10424" s="72"/>
    </row>
    <row r="10425" spans="1:36" x14ac:dyDescent="0.25">
      <c r="A10425" s="30">
        <v>1.1136574074082</v>
      </c>
      <c r="B10425" s="29">
        <v>103.5</v>
      </c>
      <c r="C10425" s="61">
        <v>103.6</v>
      </c>
      <c r="D10425" s="70">
        <f t="shared" si="1420"/>
        <v>103.5</v>
      </c>
      <c r="E10425" s="70">
        <f t="shared" si="1421"/>
        <v>103.6</v>
      </c>
      <c r="F10425" s="5">
        <v>10421</v>
      </c>
      <c r="G10425" s="72"/>
      <c r="H10425" s="4">
        <f t="shared" si="1422"/>
        <v>100</v>
      </c>
      <c r="I10425" s="4">
        <f t="shared" si="1423"/>
        <v>125</v>
      </c>
      <c r="J10425" s="1">
        <f t="shared" si="1419"/>
        <v>22387211385.683411</v>
      </c>
      <c r="K10425" s="5">
        <v>1667</v>
      </c>
      <c r="L10425" s="12">
        <f t="shared" si="1424"/>
        <v>104.6</v>
      </c>
      <c r="M10425" s="2">
        <f t="shared" si="1425"/>
        <v>104.6</v>
      </c>
      <c r="N10425" s="2" t="str">
        <f t="shared" si="1426"/>
        <v/>
      </c>
      <c r="AG10425" s="72"/>
      <c r="AH10425" s="72"/>
      <c r="AI10425" s="72"/>
      <c r="AJ10425" s="72"/>
    </row>
    <row r="10426" spans="1:36" x14ac:dyDescent="0.25">
      <c r="A10426" s="30">
        <v>1.11366898148227</v>
      </c>
      <c r="B10426" s="29">
        <v>104.6</v>
      </c>
      <c r="C10426" s="61">
        <v>104.69999999999999</v>
      </c>
      <c r="D10426" s="70">
        <f t="shared" si="1420"/>
        <v>104.6</v>
      </c>
      <c r="E10426" s="70">
        <f t="shared" si="1421"/>
        <v>104.69999999999999</v>
      </c>
      <c r="F10426" s="5">
        <v>10422</v>
      </c>
      <c r="G10426" s="72"/>
      <c r="H10426" s="4">
        <f t="shared" si="1422"/>
        <v>100</v>
      </c>
      <c r="I10426" s="4">
        <f t="shared" si="1423"/>
        <v>125</v>
      </c>
      <c r="J10426" s="1">
        <f t="shared" si="1419"/>
        <v>28840315031.266048</v>
      </c>
      <c r="K10426" s="5">
        <v>1667</v>
      </c>
      <c r="L10426" s="12">
        <f t="shared" si="1424"/>
        <v>104.6</v>
      </c>
      <c r="M10426" s="2">
        <f t="shared" si="1425"/>
        <v>104.6</v>
      </c>
      <c r="N10426" s="2" t="str">
        <f t="shared" si="1426"/>
        <v/>
      </c>
      <c r="AG10426" s="72"/>
      <c r="AH10426" s="72"/>
      <c r="AI10426" s="72"/>
      <c r="AJ10426" s="72"/>
    </row>
    <row r="10427" spans="1:36" x14ac:dyDescent="0.25">
      <c r="A10427" s="30">
        <v>1.11368055555635</v>
      </c>
      <c r="B10427" s="29">
        <v>103.7</v>
      </c>
      <c r="C10427" s="61">
        <v>103.8</v>
      </c>
      <c r="D10427" s="70">
        <f t="shared" si="1420"/>
        <v>103.7</v>
      </c>
      <c r="E10427" s="70">
        <f t="shared" si="1421"/>
        <v>103.8</v>
      </c>
      <c r="F10427" s="5">
        <v>10423</v>
      </c>
      <c r="G10427" s="72"/>
      <c r="H10427" s="4">
        <f t="shared" si="1422"/>
        <v>100</v>
      </c>
      <c r="I10427" s="4">
        <f t="shared" si="1423"/>
        <v>125</v>
      </c>
      <c r="J10427" s="1">
        <f t="shared" si="1419"/>
        <v>23442288153.199314</v>
      </c>
      <c r="K10427" s="5">
        <v>1667</v>
      </c>
      <c r="L10427" s="12">
        <f t="shared" si="1424"/>
        <v>104.6</v>
      </c>
      <c r="M10427" s="2">
        <f t="shared" si="1425"/>
        <v>104.6</v>
      </c>
      <c r="N10427" s="2" t="str">
        <f t="shared" si="1426"/>
        <v/>
      </c>
      <c r="AG10427" s="72"/>
      <c r="AH10427" s="72"/>
      <c r="AI10427" s="72"/>
      <c r="AJ10427" s="72"/>
    </row>
    <row r="10428" spans="1:36" x14ac:dyDescent="0.25">
      <c r="A10428" s="30">
        <v>1.1136921296304201</v>
      </c>
      <c r="B10428" s="29">
        <v>104.8</v>
      </c>
      <c r="C10428" s="61">
        <v>104.89999999999999</v>
      </c>
      <c r="D10428" s="70">
        <f t="shared" si="1420"/>
        <v>104.8</v>
      </c>
      <c r="E10428" s="70">
        <f t="shared" si="1421"/>
        <v>104.89999999999999</v>
      </c>
      <c r="F10428" s="5">
        <v>10424</v>
      </c>
      <c r="G10428" s="72"/>
      <c r="H10428" s="4">
        <f t="shared" si="1422"/>
        <v>100</v>
      </c>
      <c r="I10428" s="4">
        <f t="shared" si="1423"/>
        <v>125</v>
      </c>
      <c r="J10428" s="1">
        <f t="shared" si="1419"/>
        <v>30199517204.020248</v>
      </c>
      <c r="K10428" s="5">
        <v>1667</v>
      </c>
      <c r="L10428" s="12">
        <f t="shared" si="1424"/>
        <v>104.6</v>
      </c>
      <c r="M10428" s="2">
        <f t="shared" si="1425"/>
        <v>104.6</v>
      </c>
      <c r="N10428" s="2" t="str">
        <f t="shared" si="1426"/>
        <v/>
      </c>
      <c r="AG10428" s="72"/>
      <c r="AH10428" s="72"/>
      <c r="AI10428" s="72"/>
      <c r="AJ10428" s="72"/>
    </row>
    <row r="10429" spans="1:36" x14ac:dyDescent="0.25">
      <c r="A10429" s="30">
        <v>1.1137037037044899</v>
      </c>
      <c r="B10429" s="29">
        <v>102.6</v>
      </c>
      <c r="C10429" s="61">
        <v>102.69999999999999</v>
      </c>
      <c r="D10429" s="70">
        <f t="shared" si="1420"/>
        <v>102.6</v>
      </c>
      <c r="E10429" s="70">
        <f t="shared" si="1421"/>
        <v>102.69999999999999</v>
      </c>
      <c r="F10429" s="5">
        <v>10425</v>
      </c>
      <c r="G10429" s="72"/>
      <c r="H10429" s="4">
        <f t="shared" si="1422"/>
        <v>100</v>
      </c>
      <c r="I10429" s="4">
        <f t="shared" si="1423"/>
        <v>125</v>
      </c>
      <c r="J10429" s="1">
        <f t="shared" si="1419"/>
        <v>18197008586.099861</v>
      </c>
      <c r="K10429" s="5">
        <v>1667</v>
      </c>
      <c r="L10429" s="12">
        <f t="shared" si="1424"/>
        <v>104.6</v>
      </c>
      <c r="M10429" s="2">
        <f t="shared" si="1425"/>
        <v>104.6</v>
      </c>
      <c r="N10429" s="2" t="str">
        <f t="shared" si="1426"/>
        <v/>
      </c>
      <c r="AG10429" s="72"/>
      <c r="AH10429" s="72"/>
      <c r="AI10429" s="72"/>
      <c r="AJ10429" s="72"/>
    </row>
    <row r="10430" spans="1:36" x14ac:dyDescent="0.25">
      <c r="A10430" s="30">
        <v>1.1137152777785699</v>
      </c>
      <c r="B10430" s="29">
        <v>104.5</v>
      </c>
      <c r="C10430" s="61">
        <v>104.6</v>
      </c>
      <c r="D10430" s="70">
        <f t="shared" si="1420"/>
        <v>104.5</v>
      </c>
      <c r="E10430" s="70">
        <f t="shared" si="1421"/>
        <v>104.6</v>
      </c>
      <c r="F10430" s="5">
        <v>10426</v>
      </c>
      <c r="G10430" s="72"/>
      <c r="H10430" s="4">
        <f t="shared" si="1422"/>
        <v>100</v>
      </c>
      <c r="I10430" s="4">
        <f t="shared" si="1423"/>
        <v>125</v>
      </c>
      <c r="J10430" s="1">
        <f t="shared" si="1419"/>
        <v>28183829312.644527</v>
      </c>
      <c r="K10430" s="5">
        <v>1667</v>
      </c>
      <c r="L10430" s="12">
        <f t="shared" si="1424"/>
        <v>104.6</v>
      </c>
      <c r="M10430" s="2">
        <f t="shared" si="1425"/>
        <v>104.6</v>
      </c>
      <c r="N10430" s="2" t="str">
        <f t="shared" si="1426"/>
        <v/>
      </c>
      <c r="AG10430" s="72"/>
      <c r="AH10430" s="72"/>
      <c r="AI10430" s="72"/>
      <c r="AJ10430" s="72"/>
    </row>
    <row r="10431" spans="1:36" x14ac:dyDescent="0.25">
      <c r="A10431" s="30">
        <v>1.11372685185264</v>
      </c>
      <c r="B10431" s="29">
        <v>102.9</v>
      </c>
      <c r="C10431" s="61">
        <v>104.9</v>
      </c>
      <c r="D10431" s="70">
        <f t="shared" si="1420"/>
        <v>102.9</v>
      </c>
      <c r="E10431" s="70">
        <f t="shared" si="1421"/>
        <v>104.9</v>
      </c>
      <c r="F10431" s="5">
        <v>10427</v>
      </c>
      <c r="G10431" s="72"/>
      <c r="H10431" s="4">
        <f t="shared" si="1422"/>
        <v>100</v>
      </c>
      <c r="I10431" s="4">
        <f t="shared" si="1423"/>
        <v>125</v>
      </c>
      <c r="J10431" s="1">
        <f t="shared" si="1419"/>
        <v>19498445997.580547</v>
      </c>
      <c r="K10431" s="5">
        <v>1667</v>
      </c>
      <c r="L10431" s="12">
        <f t="shared" si="1424"/>
        <v>104.6</v>
      </c>
      <c r="M10431" s="2">
        <f t="shared" si="1425"/>
        <v>104.6</v>
      </c>
      <c r="N10431" s="2" t="str">
        <f t="shared" si="1426"/>
        <v/>
      </c>
      <c r="AG10431" s="72"/>
      <c r="AH10431" s="72"/>
      <c r="AI10431" s="72"/>
      <c r="AJ10431" s="72"/>
    </row>
    <row r="10432" spans="1:36" x14ac:dyDescent="0.25">
      <c r="A10432" s="30">
        <v>1.11373842592672</v>
      </c>
      <c r="B10432" s="29">
        <v>103.8</v>
      </c>
      <c r="C10432" s="61">
        <v>104.8</v>
      </c>
      <c r="D10432" s="70">
        <f t="shared" si="1420"/>
        <v>103.8</v>
      </c>
      <c r="E10432" s="70">
        <f t="shared" si="1421"/>
        <v>104.8</v>
      </c>
      <c r="F10432" s="5">
        <v>10428</v>
      </c>
      <c r="G10432" s="72"/>
      <c r="H10432" s="4">
        <f t="shared" si="1422"/>
        <v>100</v>
      </c>
      <c r="I10432" s="4">
        <f t="shared" si="1423"/>
        <v>125</v>
      </c>
      <c r="J10432" s="1">
        <f t="shared" si="1419"/>
        <v>23988329190.194912</v>
      </c>
      <c r="K10432" s="5">
        <v>1667</v>
      </c>
      <c r="L10432" s="12">
        <f t="shared" si="1424"/>
        <v>104.6</v>
      </c>
      <c r="M10432" s="2">
        <f t="shared" si="1425"/>
        <v>104.6</v>
      </c>
      <c r="N10432" s="2" t="str">
        <f t="shared" si="1426"/>
        <v/>
      </c>
      <c r="AG10432" s="72"/>
      <c r="AH10432" s="72"/>
      <c r="AI10432" s="72"/>
      <c r="AJ10432" s="72"/>
    </row>
    <row r="10433" spans="1:36" x14ac:dyDescent="0.25">
      <c r="A10433" s="30">
        <v>1.1137500000007901</v>
      </c>
      <c r="B10433" s="29">
        <v>102.6</v>
      </c>
      <c r="C10433" s="61">
        <v>103.39999999999999</v>
      </c>
      <c r="D10433" s="70">
        <f t="shared" si="1420"/>
        <v>102.6</v>
      </c>
      <c r="E10433" s="70">
        <f t="shared" si="1421"/>
        <v>103.39999999999999</v>
      </c>
      <c r="F10433" s="5">
        <v>10429</v>
      </c>
      <c r="G10433" s="72"/>
      <c r="H10433" s="4">
        <f t="shared" si="1422"/>
        <v>100</v>
      </c>
      <c r="I10433" s="4">
        <f t="shared" si="1423"/>
        <v>125</v>
      </c>
      <c r="J10433" s="1">
        <f t="shared" si="1419"/>
        <v>18197008586.099861</v>
      </c>
      <c r="K10433" s="5">
        <v>1667</v>
      </c>
      <c r="L10433" s="12">
        <f t="shared" si="1424"/>
        <v>104.6</v>
      </c>
      <c r="M10433" s="2">
        <f t="shared" si="1425"/>
        <v>104.6</v>
      </c>
      <c r="N10433" s="2" t="str">
        <f t="shared" si="1426"/>
        <v/>
      </c>
      <c r="AG10433" s="72"/>
      <c r="AH10433" s="72"/>
      <c r="AI10433" s="72"/>
      <c r="AJ10433" s="72"/>
    </row>
    <row r="10434" spans="1:36" x14ac:dyDescent="0.25">
      <c r="A10434" s="30">
        <v>1.1137615740748601</v>
      </c>
      <c r="B10434" s="29">
        <v>105.3</v>
      </c>
      <c r="C10434" s="61">
        <v>105.5</v>
      </c>
      <c r="D10434" s="70">
        <f t="shared" si="1420"/>
        <v>105.3</v>
      </c>
      <c r="E10434" s="70">
        <f t="shared" si="1421"/>
        <v>105.5</v>
      </c>
      <c r="F10434" s="5">
        <v>10430</v>
      </c>
      <c r="G10434" s="72"/>
      <c r="H10434" s="4">
        <f t="shared" si="1422"/>
        <v>100</v>
      </c>
      <c r="I10434" s="4">
        <f t="shared" si="1423"/>
        <v>125</v>
      </c>
      <c r="J10434" s="1">
        <f t="shared" si="1419"/>
        <v>33884415613.920338</v>
      </c>
      <c r="K10434" s="5">
        <v>1667</v>
      </c>
      <c r="L10434" s="12">
        <f t="shared" si="1424"/>
        <v>104.6</v>
      </c>
      <c r="M10434" s="2">
        <f t="shared" si="1425"/>
        <v>104.6</v>
      </c>
      <c r="N10434" s="2" t="str">
        <f t="shared" si="1426"/>
        <v/>
      </c>
      <c r="AG10434" s="72"/>
      <c r="AH10434" s="72"/>
      <c r="AI10434" s="72"/>
      <c r="AJ10434" s="72"/>
    </row>
    <row r="10435" spans="1:36" x14ac:dyDescent="0.25">
      <c r="A10435" s="30">
        <v>1.1137731481489399</v>
      </c>
      <c r="B10435" s="29">
        <v>104.4</v>
      </c>
      <c r="C10435" s="61">
        <v>104.5</v>
      </c>
      <c r="D10435" s="70">
        <f t="shared" si="1420"/>
        <v>104.4</v>
      </c>
      <c r="E10435" s="70">
        <f t="shared" si="1421"/>
        <v>104.5</v>
      </c>
      <c r="F10435" s="5">
        <v>10431</v>
      </c>
      <c r="G10435" s="72"/>
      <c r="H10435" s="4">
        <f t="shared" si="1422"/>
        <v>100</v>
      </c>
      <c r="I10435" s="4">
        <f t="shared" si="1423"/>
        <v>125</v>
      </c>
      <c r="J10435" s="1">
        <f t="shared" si="1419"/>
        <v>27542287033.381855</v>
      </c>
      <c r="K10435" s="5">
        <v>1667</v>
      </c>
      <c r="L10435" s="12">
        <f t="shared" si="1424"/>
        <v>104.6</v>
      </c>
      <c r="M10435" s="2">
        <f t="shared" si="1425"/>
        <v>104.6</v>
      </c>
      <c r="N10435" s="2" t="str">
        <f t="shared" si="1426"/>
        <v/>
      </c>
      <c r="AG10435" s="72"/>
      <c r="AH10435" s="72"/>
      <c r="AI10435" s="72"/>
      <c r="AJ10435" s="72"/>
    </row>
    <row r="10436" spans="1:36" x14ac:dyDescent="0.25">
      <c r="A10436" s="30">
        <v>1.1137847222230099</v>
      </c>
      <c r="B10436" s="29">
        <v>104.6</v>
      </c>
      <c r="C10436" s="61">
        <v>104.69999999999999</v>
      </c>
      <c r="D10436" s="70">
        <f t="shared" si="1420"/>
        <v>104.6</v>
      </c>
      <c r="E10436" s="70">
        <f t="shared" si="1421"/>
        <v>104.69999999999999</v>
      </c>
      <c r="F10436" s="5">
        <v>10432</v>
      </c>
      <c r="G10436" s="72"/>
      <c r="H10436" s="4">
        <f t="shared" si="1422"/>
        <v>100</v>
      </c>
      <c r="I10436" s="4">
        <f t="shared" si="1423"/>
        <v>125</v>
      </c>
      <c r="J10436" s="1">
        <f t="shared" si="1419"/>
        <v>28840315031.266048</v>
      </c>
      <c r="K10436" s="5">
        <v>1667</v>
      </c>
      <c r="L10436" s="12">
        <f t="shared" si="1424"/>
        <v>104.6</v>
      </c>
      <c r="M10436" s="2">
        <f t="shared" si="1425"/>
        <v>104.6</v>
      </c>
      <c r="N10436" s="2" t="str">
        <f t="shared" si="1426"/>
        <v/>
      </c>
      <c r="AG10436" s="72"/>
      <c r="AH10436" s="72"/>
      <c r="AI10436" s="72"/>
      <c r="AJ10436" s="72"/>
    </row>
    <row r="10437" spans="1:36" x14ac:dyDescent="0.25">
      <c r="A10437" s="30">
        <v>1.11379629629709</v>
      </c>
      <c r="B10437" s="29">
        <v>103.1</v>
      </c>
      <c r="C10437" s="61">
        <v>104.3</v>
      </c>
      <c r="D10437" s="70">
        <f t="shared" si="1420"/>
        <v>103.1</v>
      </c>
      <c r="E10437" s="70">
        <f t="shared" si="1421"/>
        <v>104.3</v>
      </c>
      <c r="F10437" s="5">
        <v>10433</v>
      </c>
      <c r="G10437" s="72"/>
      <c r="H10437" s="4">
        <f t="shared" si="1422"/>
        <v>100</v>
      </c>
      <c r="I10437" s="4">
        <f t="shared" si="1423"/>
        <v>125</v>
      </c>
      <c r="J10437" s="1">
        <f t="shared" ref="J10437:J10500" si="1427">10^(D10437/10)</f>
        <v>20417379446.695313</v>
      </c>
      <c r="K10437" s="5">
        <v>1667</v>
      </c>
      <c r="L10437" s="12">
        <f t="shared" si="1424"/>
        <v>104.6</v>
      </c>
      <c r="M10437" s="2">
        <f t="shared" si="1425"/>
        <v>104.6</v>
      </c>
      <c r="N10437" s="2" t="str">
        <f t="shared" si="1426"/>
        <v/>
      </c>
      <c r="AG10437" s="72"/>
      <c r="AH10437" s="72"/>
      <c r="AI10437" s="72"/>
      <c r="AJ10437" s="72"/>
    </row>
    <row r="10438" spans="1:36" x14ac:dyDescent="0.25">
      <c r="A10438" s="30">
        <v>1.11380787037116</v>
      </c>
      <c r="B10438" s="29">
        <v>104</v>
      </c>
      <c r="C10438" s="61">
        <v>104.4</v>
      </c>
      <c r="D10438" s="70">
        <f t="shared" ref="D10438:D10501" si="1428">B10438+$AC$9</f>
        <v>104</v>
      </c>
      <c r="E10438" s="70">
        <f t="shared" ref="E10438:E10501" si="1429">C10438+$AC$9</f>
        <v>104.4</v>
      </c>
      <c r="F10438" s="5">
        <v>10434</v>
      </c>
      <c r="G10438" s="72"/>
      <c r="H10438" s="4">
        <f t="shared" si="1422"/>
        <v>100</v>
      </c>
      <c r="I10438" s="4">
        <f t="shared" si="1423"/>
        <v>125</v>
      </c>
      <c r="J10438" s="1">
        <f t="shared" si="1427"/>
        <v>25118864315.095894</v>
      </c>
      <c r="K10438" s="5">
        <v>1667</v>
      </c>
      <c r="L10438" s="12">
        <f t="shared" si="1424"/>
        <v>104.6</v>
      </c>
      <c r="M10438" s="2">
        <f t="shared" si="1425"/>
        <v>104.6</v>
      </c>
      <c r="N10438" s="2" t="str">
        <f t="shared" si="1426"/>
        <v/>
      </c>
      <c r="AG10438" s="72"/>
      <c r="AH10438" s="72"/>
      <c r="AI10438" s="72"/>
      <c r="AJ10438" s="72"/>
    </row>
    <row r="10439" spans="1:36" x14ac:dyDescent="0.25">
      <c r="A10439" s="30">
        <v>1.1138194444452401</v>
      </c>
      <c r="B10439" s="29">
        <v>104.4</v>
      </c>
      <c r="C10439" s="61">
        <v>106.4</v>
      </c>
      <c r="D10439" s="70">
        <f t="shared" si="1428"/>
        <v>104.4</v>
      </c>
      <c r="E10439" s="70">
        <f t="shared" si="1429"/>
        <v>106.4</v>
      </c>
      <c r="F10439" s="5">
        <v>10435</v>
      </c>
      <c r="G10439" s="72"/>
      <c r="H10439" s="4">
        <f t="shared" si="1422"/>
        <v>100</v>
      </c>
      <c r="I10439" s="4">
        <f t="shared" si="1423"/>
        <v>125</v>
      </c>
      <c r="J10439" s="1">
        <f t="shared" si="1427"/>
        <v>27542287033.381855</v>
      </c>
      <c r="K10439" s="5">
        <v>1667</v>
      </c>
      <c r="L10439" s="12">
        <f t="shared" si="1424"/>
        <v>104.6</v>
      </c>
      <c r="M10439" s="2">
        <f t="shared" si="1425"/>
        <v>104.6</v>
      </c>
      <c r="N10439" s="2" t="str">
        <f t="shared" si="1426"/>
        <v/>
      </c>
      <c r="AG10439" s="72"/>
      <c r="AH10439" s="72"/>
      <c r="AI10439" s="72"/>
      <c r="AJ10439" s="72"/>
    </row>
    <row r="10440" spans="1:36" x14ac:dyDescent="0.25">
      <c r="A10440" s="30">
        <v>1.1138310185193101</v>
      </c>
      <c r="B10440" s="29">
        <v>103.1</v>
      </c>
      <c r="C10440" s="61">
        <v>103.69999999999999</v>
      </c>
      <c r="D10440" s="70">
        <f t="shared" si="1428"/>
        <v>103.1</v>
      </c>
      <c r="E10440" s="70">
        <f t="shared" si="1429"/>
        <v>103.69999999999999</v>
      </c>
      <c r="F10440" s="5">
        <v>10436</v>
      </c>
      <c r="G10440" s="72"/>
      <c r="H10440" s="4">
        <f t="shared" si="1422"/>
        <v>100</v>
      </c>
      <c r="I10440" s="4">
        <f t="shared" si="1423"/>
        <v>125</v>
      </c>
      <c r="J10440" s="1">
        <f t="shared" si="1427"/>
        <v>20417379446.695313</v>
      </c>
      <c r="K10440" s="5">
        <v>1667</v>
      </c>
      <c r="L10440" s="12">
        <f t="shared" si="1424"/>
        <v>104.6</v>
      </c>
      <c r="M10440" s="2">
        <f t="shared" si="1425"/>
        <v>104.6</v>
      </c>
      <c r="N10440" s="2" t="str">
        <f t="shared" si="1426"/>
        <v/>
      </c>
      <c r="AG10440" s="72"/>
      <c r="AH10440" s="72"/>
      <c r="AI10440" s="72"/>
      <c r="AJ10440" s="72"/>
    </row>
    <row r="10441" spans="1:36" x14ac:dyDescent="0.25">
      <c r="A10441" s="30">
        <v>1.1138425925933799</v>
      </c>
      <c r="B10441" s="29">
        <v>104</v>
      </c>
      <c r="C10441" s="61">
        <v>105</v>
      </c>
      <c r="D10441" s="70">
        <f t="shared" si="1428"/>
        <v>104</v>
      </c>
      <c r="E10441" s="70">
        <f t="shared" si="1429"/>
        <v>105</v>
      </c>
      <c r="F10441" s="5">
        <v>10437</v>
      </c>
      <c r="G10441" s="72"/>
      <c r="H10441" s="4">
        <f t="shared" si="1422"/>
        <v>100</v>
      </c>
      <c r="I10441" s="4">
        <f t="shared" si="1423"/>
        <v>125</v>
      </c>
      <c r="J10441" s="1">
        <f t="shared" si="1427"/>
        <v>25118864315.095894</v>
      </c>
      <c r="K10441" s="5">
        <v>1667</v>
      </c>
      <c r="L10441" s="12">
        <f t="shared" si="1424"/>
        <v>104.6</v>
      </c>
      <c r="M10441" s="2">
        <f t="shared" si="1425"/>
        <v>104.6</v>
      </c>
      <c r="N10441" s="2" t="str">
        <f t="shared" si="1426"/>
        <v/>
      </c>
      <c r="AG10441" s="72"/>
      <c r="AH10441" s="72"/>
      <c r="AI10441" s="72"/>
      <c r="AJ10441" s="72"/>
    </row>
    <row r="10442" spans="1:36" x14ac:dyDescent="0.25">
      <c r="A10442" s="30">
        <v>1.11385416666746</v>
      </c>
      <c r="B10442" s="29">
        <v>104.4</v>
      </c>
      <c r="C10442" s="61">
        <v>105.2</v>
      </c>
      <c r="D10442" s="70">
        <f t="shared" si="1428"/>
        <v>104.4</v>
      </c>
      <c r="E10442" s="70">
        <f t="shared" si="1429"/>
        <v>105.2</v>
      </c>
      <c r="F10442" s="5">
        <v>10438</v>
      </c>
      <c r="G10442" s="72"/>
      <c r="H10442" s="4">
        <f t="shared" si="1422"/>
        <v>100</v>
      </c>
      <c r="I10442" s="4">
        <f t="shared" si="1423"/>
        <v>125</v>
      </c>
      <c r="J10442" s="1">
        <f t="shared" si="1427"/>
        <v>27542287033.381855</v>
      </c>
      <c r="K10442" s="5">
        <v>1667</v>
      </c>
      <c r="L10442" s="12">
        <f t="shared" si="1424"/>
        <v>104.6</v>
      </c>
      <c r="M10442" s="2">
        <f t="shared" si="1425"/>
        <v>104.6</v>
      </c>
      <c r="N10442" s="2" t="str">
        <f t="shared" si="1426"/>
        <v/>
      </c>
      <c r="AG10442" s="72"/>
      <c r="AH10442" s="72"/>
      <c r="AI10442" s="72"/>
      <c r="AJ10442" s="72"/>
    </row>
    <row r="10443" spans="1:36" x14ac:dyDescent="0.25">
      <c r="A10443" s="30">
        <v>1.11386574074153</v>
      </c>
      <c r="B10443" s="29">
        <v>104.8</v>
      </c>
      <c r="C10443" s="61">
        <v>105</v>
      </c>
      <c r="D10443" s="70">
        <f t="shared" si="1428"/>
        <v>104.8</v>
      </c>
      <c r="E10443" s="70">
        <f t="shared" si="1429"/>
        <v>105</v>
      </c>
      <c r="F10443" s="5">
        <v>10439</v>
      </c>
      <c r="G10443" s="72"/>
      <c r="H10443" s="4">
        <f t="shared" si="1422"/>
        <v>100</v>
      </c>
      <c r="I10443" s="4">
        <f t="shared" si="1423"/>
        <v>125</v>
      </c>
      <c r="J10443" s="1">
        <f t="shared" si="1427"/>
        <v>30199517204.020248</v>
      </c>
      <c r="K10443" s="5">
        <v>1667</v>
      </c>
      <c r="L10443" s="12">
        <f t="shared" si="1424"/>
        <v>104.6</v>
      </c>
      <c r="M10443" s="2">
        <f t="shared" si="1425"/>
        <v>104.6</v>
      </c>
      <c r="N10443" s="2" t="str">
        <f t="shared" si="1426"/>
        <v/>
      </c>
      <c r="AG10443" s="72"/>
      <c r="AH10443" s="72"/>
      <c r="AI10443" s="72"/>
      <c r="AJ10443" s="72"/>
    </row>
    <row r="10444" spans="1:36" x14ac:dyDescent="0.25">
      <c r="A10444" s="30">
        <v>1.11387731481561</v>
      </c>
      <c r="B10444" s="29">
        <v>103.5</v>
      </c>
      <c r="C10444" s="61">
        <v>103.6</v>
      </c>
      <c r="D10444" s="70">
        <f t="shared" si="1428"/>
        <v>103.5</v>
      </c>
      <c r="E10444" s="70">
        <f t="shared" si="1429"/>
        <v>103.6</v>
      </c>
      <c r="F10444" s="5">
        <v>10440</v>
      </c>
      <c r="G10444" s="72"/>
      <c r="H10444" s="4">
        <f t="shared" si="1422"/>
        <v>100</v>
      </c>
      <c r="I10444" s="4">
        <f t="shared" si="1423"/>
        <v>125</v>
      </c>
      <c r="J10444" s="1">
        <f t="shared" si="1427"/>
        <v>22387211385.683411</v>
      </c>
      <c r="K10444" s="5">
        <v>1667</v>
      </c>
      <c r="L10444" s="12">
        <f t="shared" si="1424"/>
        <v>104.6</v>
      </c>
      <c r="M10444" s="2">
        <f t="shared" si="1425"/>
        <v>104.6</v>
      </c>
      <c r="N10444" s="2" t="str">
        <f t="shared" si="1426"/>
        <v/>
      </c>
      <c r="AG10444" s="72"/>
      <c r="AH10444" s="72"/>
      <c r="AI10444" s="72"/>
      <c r="AJ10444" s="72"/>
    </row>
    <row r="10445" spans="1:36" x14ac:dyDescent="0.25">
      <c r="A10445" s="30">
        <v>1.1138888888896801</v>
      </c>
      <c r="B10445" s="29">
        <v>103.9</v>
      </c>
      <c r="C10445" s="61">
        <v>104</v>
      </c>
      <c r="D10445" s="70">
        <f t="shared" si="1428"/>
        <v>103.9</v>
      </c>
      <c r="E10445" s="70">
        <f t="shared" si="1429"/>
        <v>104</v>
      </c>
      <c r="F10445" s="5">
        <v>10441</v>
      </c>
      <c r="G10445" s="72"/>
      <c r="H10445" s="4">
        <f t="shared" si="1422"/>
        <v>100</v>
      </c>
      <c r="I10445" s="4">
        <f t="shared" si="1423"/>
        <v>125</v>
      </c>
      <c r="J10445" s="1">
        <f t="shared" si="1427"/>
        <v>24547089156.850395</v>
      </c>
      <c r="K10445" s="5">
        <v>1667</v>
      </c>
      <c r="L10445" s="12">
        <f t="shared" si="1424"/>
        <v>104.6</v>
      </c>
      <c r="M10445" s="2">
        <f t="shared" si="1425"/>
        <v>104.6</v>
      </c>
      <c r="N10445" s="2" t="str">
        <f t="shared" si="1426"/>
        <v/>
      </c>
      <c r="AG10445" s="72"/>
      <c r="AH10445" s="72"/>
      <c r="AI10445" s="72"/>
      <c r="AJ10445" s="72"/>
    </row>
    <row r="10446" spans="1:36" x14ac:dyDescent="0.25">
      <c r="A10446" s="30">
        <v>1.1139004629637499</v>
      </c>
      <c r="B10446" s="29">
        <v>104.4</v>
      </c>
      <c r="C10446" s="61">
        <v>105.60000000000001</v>
      </c>
      <c r="D10446" s="70">
        <f t="shared" si="1428"/>
        <v>104.4</v>
      </c>
      <c r="E10446" s="70">
        <f t="shared" si="1429"/>
        <v>105.60000000000001</v>
      </c>
      <c r="F10446" s="5">
        <v>10442</v>
      </c>
      <c r="G10446" s="72"/>
      <c r="H10446" s="4">
        <f t="shared" si="1422"/>
        <v>100</v>
      </c>
      <c r="I10446" s="4">
        <f t="shared" si="1423"/>
        <v>125</v>
      </c>
      <c r="J10446" s="1">
        <f t="shared" si="1427"/>
        <v>27542287033.381855</v>
      </c>
      <c r="K10446" s="5">
        <v>1667</v>
      </c>
      <c r="L10446" s="12">
        <f t="shared" si="1424"/>
        <v>104.6</v>
      </c>
      <c r="M10446" s="2">
        <f t="shared" si="1425"/>
        <v>104.6</v>
      </c>
      <c r="N10446" s="2" t="str">
        <f t="shared" si="1426"/>
        <v/>
      </c>
      <c r="AG10446" s="72"/>
      <c r="AH10446" s="72"/>
      <c r="AI10446" s="72"/>
      <c r="AJ10446" s="72"/>
    </row>
    <row r="10447" spans="1:36" x14ac:dyDescent="0.25">
      <c r="A10447" s="30">
        <v>1.1139120370378299</v>
      </c>
      <c r="B10447" s="29">
        <v>104.1</v>
      </c>
      <c r="C10447" s="61">
        <v>104.5</v>
      </c>
      <c r="D10447" s="70">
        <f t="shared" si="1428"/>
        <v>104.1</v>
      </c>
      <c r="E10447" s="70">
        <f t="shared" si="1429"/>
        <v>104.5</v>
      </c>
      <c r="F10447" s="5">
        <v>10443</v>
      </c>
      <c r="G10447" s="72"/>
      <c r="H10447" s="4">
        <f t="shared" si="1422"/>
        <v>100</v>
      </c>
      <c r="I10447" s="4">
        <f t="shared" si="1423"/>
        <v>125</v>
      </c>
      <c r="J10447" s="1">
        <f t="shared" si="1427"/>
        <v>25703957827.688728</v>
      </c>
      <c r="K10447" s="5">
        <v>1667</v>
      </c>
      <c r="L10447" s="12">
        <f t="shared" si="1424"/>
        <v>104.6</v>
      </c>
      <c r="M10447" s="2">
        <f t="shared" si="1425"/>
        <v>104.6</v>
      </c>
      <c r="N10447" s="2" t="str">
        <f t="shared" si="1426"/>
        <v/>
      </c>
      <c r="AG10447" s="72"/>
      <c r="AH10447" s="72"/>
      <c r="AI10447" s="72"/>
      <c r="AJ10447" s="72"/>
    </row>
    <row r="10448" spans="1:36" x14ac:dyDescent="0.25">
      <c r="A10448" s="30">
        <v>1.1139236111119</v>
      </c>
      <c r="B10448" s="29">
        <v>103.1</v>
      </c>
      <c r="C10448" s="61">
        <v>105.1</v>
      </c>
      <c r="D10448" s="70">
        <f t="shared" si="1428"/>
        <v>103.1</v>
      </c>
      <c r="E10448" s="70">
        <f t="shared" si="1429"/>
        <v>105.1</v>
      </c>
      <c r="F10448" s="5">
        <v>10444</v>
      </c>
      <c r="G10448" s="72"/>
      <c r="H10448" s="4">
        <f t="shared" si="1422"/>
        <v>100</v>
      </c>
      <c r="I10448" s="4">
        <f t="shared" si="1423"/>
        <v>125</v>
      </c>
      <c r="J10448" s="1">
        <f t="shared" si="1427"/>
        <v>20417379446.695313</v>
      </c>
      <c r="K10448" s="5">
        <v>1667</v>
      </c>
      <c r="L10448" s="12">
        <f t="shared" si="1424"/>
        <v>104.6</v>
      </c>
      <c r="M10448" s="2">
        <f t="shared" si="1425"/>
        <v>104.6</v>
      </c>
      <c r="N10448" s="2" t="str">
        <f t="shared" si="1426"/>
        <v/>
      </c>
      <c r="AG10448" s="72"/>
      <c r="AH10448" s="72"/>
      <c r="AI10448" s="72"/>
      <c r="AJ10448" s="72"/>
    </row>
    <row r="10449" spans="1:36" x14ac:dyDescent="0.25">
      <c r="A10449" s="30">
        <v>1.11393518518598</v>
      </c>
      <c r="B10449" s="29">
        <v>105.2</v>
      </c>
      <c r="C10449" s="61">
        <v>105.8</v>
      </c>
      <c r="D10449" s="70">
        <f t="shared" si="1428"/>
        <v>105.2</v>
      </c>
      <c r="E10449" s="70">
        <f t="shared" si="1429"/>
        <v>105.8</v>
      </c>
      <c r="F10449" s="5">
        <v>10445</v>
      </c>
      <c r="G10449" s="72"/>
      <c r="H10449" s="4">
        <f t="shared" si="1422"/>
        <v>100</v>
      </c>
      <c r="I10449" s="4">
        <f t="shared" si="1423"/>
        <v>125</v>
      </c>
      <c r="J10449" s="1">
        <f t="shared" si="1427"/>
        <v>33113112148.259193</v>
      </c>
      <c r="K10449" s="5">
        <v>1667</v>
      </c>
      <c r="L10449" s="12">
        <f t="shared" si="1424"/>
        <v>104.6</v>
      </c>
      <c r="M10449" s="2">
        <f t="shared" si="1425"/>
        <v>104.6</v>
      </c>
      <c r="N10449" s="2" t="str">
        <f t="shared" si="1426"/>
        <v/>
      </c>
      <c r="AG10449" s="72"/>
      <c r="AH10449" s="72"/>
      <c r="AI10449" s="72"/>
      <c r="AJ10449" s="72"/>
    </row>
    <row r="10450" spans="1:36" x14ac:dyDescent="0.25">
      <c r="A10450" s="30">
        <v>1.11394675926005</v>
      </c>
      <c r="B10450" s="29">
        <v>103.6</v>
      </c>
      <c r="C10450" s="61">
        <v>103.69999999999999</v>
      </c>
      <c r="D10450" s="70">
        <f t="shared" si="1428"/>
        <v>103.6</v>
      </c>
      <c r="E10450" s="70">
        <f t="shared" si="1429"/>
        <v>103.69999999999999</v>
      </c>
      <c r="F10450" s="5">
        <v>10446</v>
      </c>
      <c r="G10450" s="72"/>
      <c r="H10450" s="4">
        <f t="shared" si="1422"/>
        <v>100</v>
      </c>
      <c r="I10450" s="4">
        <f t="shared" si="1423"/>
        <v>125</v>
      </c>
      <c r="J10450" s="1">
        <f t="shared" si="1427"/>
        <v>22908676527.677742</v>
      </c>
      <c r="K10450" s="5">
        <v>1667</v>
      </c>
      <c r="L10450" s="12">
        <f t="shared" si="1424"/>
        <v>104.6</v>
      </c>
      <c r="M10450" s="2">
        <f t="shared" si="1425"/>
        <v>104.6</v>
      </c>
      <c r="N10450" s="2" t="str">
        <f t="shared" si="1426"/>
        <v/>
      </c>
      <c r="AG10450" s="72"/>
      <c r="AH10450" s="72"/>
      <c r="AI10450" s="72"/>
      <c r="AJ10450" s="72"/>
    </row>
    <row r="10451" spans="1:36" x14ac:dyDescent="0.25">
      <c r="A10451" s="30">
        <v>1.1139583333341301</v>
      </c>
      <c r="B10451" s="29">
        <v>104.3</v>
      </c>
      <c r="C10451" s="61">
        <v>104.39999999999999</v>
      </c>
      <c r="D10451" s="70">
        <f t="shared" si="1428"/>
        <v>104.3</v>
      </c>
      <c r="E10451" s="70">
        <f t="shared" si="1429"/>
        <v>104.39999999999999</v>
      </c>
      <c r="F10451" s="5">
        <v>10447</v>
      </c>
      <c r="G10451" s="72"/>
      <c r="H10451" s="4">
        <f t="shared" si="1422"/>
        <v>100</v>
      </c>
      <c r="I10451" s="4">
        <f t="shared" si="1423"/>
        <v>125</v>
      </c>
      <c r="J10451" s="1">
        <f t="shared" si="1427"/>
        <v>26915348039.269154</v>
      </c>
      <c r="K10451" s="5">
        <v>1667</v>
      </c>
      <c r="L10451" s="12">
        <f t="shared" si="1424"/>
        <v>104.6</v>
      </c>
      <c r="M10451" s="2">
        <f t="shared" si="1425"/>
        <v>104.6</v>
      </c>
      <c r="N10451" s="2" t="str">
        <f t="shared" si="1426"/>
        <v/>
      </c>
      <c r="AG10451" s="72"/>
      <c r="AH10451" s="72"/>
      <c r="AI10451" s="72"/>
      <c r="AJ10451" s="72"/>
    </row>
    <row r="10452" spans="1:36" x14ac:dyDescent="0.25">
      <c r="A10452" s="30">
        <v>1.1139699074081999</v>
      </c>
      <c r="B10452" s="29">
        <v>100.9</v>
      </c>
      <c r="C10452" s="61">
        <v>101.9</v>
      </c>
      <c r="D10452" s="70">
        <f t="shared" si="1428"/>
        <v>100.9</v>
      </c>
      <c r="E10452" s="70">
        <f t="shared" si="1429"/>
        <v>101.9</v>
      </c>
      <c r="F10452" s="5">
        <v>10448</v>
      </c>
      <c r="G10452" s="72"/>
      <c r="H10452" s="4">
        <f t="shared" si="1422"/>
        <v>100</v>
      </c>
      <c r="I10452" s="4">
        <f t="shared" si="1423"/>
        <v>125</v>
      </c>
      <c r="J10452" s="1">
        <f t="shared" si="1427"/>
        <v>12302687708.123854</v>
      </c>
      <c r="K10452" s="5">
        <v>1667</v>
      </c>
      <c r="L10452" s="12">
        <f t="shared" si="1424"/>
        <v>104.6</v>
      </c>
      <c r="M10452" s="2">
        <f t="shared" si="1425"/>
        <v>104.6</v>
      </c>
      <c r="N10452" s="2" t="str">
        <f t="shared" si="1426"/>
        <v/>
      </c>
      <c r="AG10452" s="72"/>
      <c r="AH10452" s="72"/>
      <c r="AI10452" s="72"/>
      <c r="AJ10452" s="72"/>
    </row>
    <row r="10453" spans="1:36" x14ac:dyDescent="0.25">
      <c r="A10453" s="30">
        <v>1.1139814814822699</v>
      </c>
      <c r="B10453" s="29">
        <v>103.1</v>
      </c>
      <c r="C10453" s="61">
        <v>103.19999999999999</v>
      </c>
      <c r="D10453" s="70">
        <f t="shared" si="1428"/>
        <v>103.1</v>
      </c>
      <c r="E10453" s="70">
        <f t="shared" si="1429"/>
        <v>103.19999999999999</v>
      </c>
      <c r="F10453" s="5">
        <v>10449</v>
      </c>
      <c r="G10453" s="72"/>
      <c r="H10453" s="4">
        <f t="shared" si="1422"/>
        <v>100</v>
      </c>
      <c r="I10453" s="4">
        <f t="shared" si="1423"/>
        <v>125</v>
      </c>
      <c r="J10453" s="1">
        <f t="shared" si="1427"/>
        <v>20417379446.695313</v>
      </c>
      <c r="K10453" s="5">
        <v>1667</v>
      </c>
      <c r="L10453" s="12">
        <f t="shared" si="1424"/>
        <v>104.6</v>
      </c>
      <c r="M10453" s="2">
        <f t="shared" si="1425"/>
        <v>104.6</v>
      </c>
      <c r="N10453" s="2" t="str">
        <f t="shared" si="1426"/>
        <v/>
      </c>
      <c r="AG10453" s="72"/>
      <c r="AH10453" s="72"/>
      <c r="AI10453" s="72"/>
      <c r="AJ10453" s="72"/>
    </row>
    <row r="10454" spans="1:36" x14ac:dyDescent="0.25">
      <c r="A10454" s="30">
        <v>1.11399305555635</v>
      </c>
      <c r="B10454" s="29">
        <v>101.6</v>
      </c>
      <c r="C10454" s="61">
        <v>101.69999999999999</v>
      </c>
      <c r="D10454" s="70">
        <f t="shared" si="1428"/>
        <v>101.6</v>
      </c>
      <c r="E10454" s="70">
        <f t="shared" si="1429"/>
        <v>101.69999999999999</v>
      </c>
      <c r="F10454" s="5">
        <v>10450</v>
      </c>
      <c r="G10454" s="72"/>
      <c r="H10454" s="4">
        <f t="shared" si="1422"/>
        <v>100</v>
      </c>
      <c r="I10454" s="4">
        <f t="shared" si="1423"/>
        <v>125</v>
      </c>
      <c r="J10454" s="1">
        <f t="shared" si="1427"/>
        <v>14454397707.459311</v>
      </c>
      <c r="K10454" s="5">
        <v>1667</v>
      </c>
      <c r="L10454" s="12">
        <f t="shared" si="1424"/>
        <v>104.6</v>
      </c>
      <c r="M10454" s="2">
        <f t="shared" si="1425"/>
        <v>104.6</v>
      </c>
      <c r="N10454" s="2" t="str">
        <f t="shared" si="1426"/>
        <v/>
      </c>
      <c r="AG10454" s="72"/>
      <c r="AH10454" s="72"/>
      <c r="AI10454" s="72"/>
      <c r="AJ10454" s="72"/>
    </row>
    <row r="10455" spans="1:36" x14ac:dyDescent="0.25">
      <c r="A10455" s="30">
        <v>1.11400462963042</v>
      </c>
      <c r="B10455" s="29">
        <v>103.1</v>
      </c>
      <c r="C10455" s="61">
        <v>103.19999999999999</v>
      </c>
      <c r="D10455" s="70">
        <f t="shared" si="1428"/>
        <v>103.1</v>
      </c>
      <c r="E10455" s="70">
        <f t="shared" si="1429"/>
        <v>103.19999999999999</v>
      </c>
      <c r="F10455" s="5">
        <v>10451</v>
      </c>
      <c r="G10455" s="72"/>
      <c r="H10455" s="4">
        <f t="shared" ref="H10455:H10518" si="1430">X$15</f>
        <v>100</v>
      </c>
      <c r="I10455" s="4">
        <f t="shared" ref="I10455:I10518" si="1431">X$36</f>
        <v>125</v>
      </c>
      <c r="J10455" s="1">
        <f t="shared" si="1427"/>
        <v>20417379446.695313</v>
      </c>
      <c r="K10455" s="5">
        <v>1667</v>
      </c>
      <c r="L10455" s="12">
        <f t="shared" ref="L10455:L10518" si="1432">ROUND(10*LOG10(SUM(J6856:J10455)/3600),1)</f>
        <v>104.6</v>
      </c>
      <c r="M10455" s="2">
        <f t="shared" ref="M10455:M10518" si="1433">IF(L10455&gt;$X$15,L10455,"")</f>
        <v>104.6</v>
      </c>
      <c r="N10455" s="2" t="str">
        <f t="shared" ref="N10455:N10518" si="1434">IF(E10455&gt;$X$36,E10455,"")</f>
        <v/>
      </c>
      <c r="AG10455" s="72"/>
      <c r="AH10455" s="72"/>
      <c r="AI10455" s="72"/>
      <c r="AJ10455" s="72"/>
    </row>
    <row r="10456" spans="1:36" x14ac:dyDescent="0.25">
      <c r="A10456" s="30">
        <v>1.1140162037045001</v>
      </c>
      <c r="B10456" s="29">
        <v>102.8</v>
      </c>
      <c r="C10456" s="61">
        <v>102.89999999999999</v>
      </c>
      <c r="D10456" s="70">
        <f t="shared" si="1428"/>
        <v>102.8</v>
      </c>
      <c r="E10456" s="70">
        <f t="shared" si="1429"/>
        <v>102.89999999999999</v>
      </c>
      <c r="F10456" s="5">
        <v>10452</v>
      </c>
      <c r="G10456" s="72"/>
      <c r="H10456" s="4">
        <f t="shared" si="1430"/>
        <v>100</v>
      </c>
      <c r="I10456" s="4">
        <f t="shared" si="1431"/>
        <v>125</v>
      </c>
      <c r="J10456" s="1">
        <f t="shared" si="1427"/>
        <v>19054607179.632496</v>
      </c>
      <c r="K10456" s="5">
        <v>1667</v>
      </c>
      <c r="L10456" s="12">
        <f t="shared" si="1432"/>
        <v>104.6</v>
      </c>
      <c r="M10456" s="2">
        <f t="shared" si="1433"/>
        <v>104.6</v>
      </c>
      <c r="N10456" s="2" t="str">
        <f t="shared" si="1434"/>
        <v/>
      </c>
      <c r="AG10456" s="72"/>
      <c r="AH10456" s="72"/>
      <c r="AI10456" s="72"/>
      <c r="AJ10456" s="72"/>
    </row>
    <row r="10457" spans="1:36" x14ac:dyDescent="0.25">
      <c r="A10457" s="30">
        <v>1.1140277777785701</v>
      </c>
      <c r="B10457" s="29">
        <v>103.3</v>
      </c>
      <c r="C10457" s="61">
        <v>103.39999999999999</v>
      </c>
      <c r="D10457" s="70">
        <f t="shared" si="1428"/>
        <v>103.3</v>
      </c>
      <c r="E10457" s="70">
        <f t="shared" si="1429"/>
        <v>103.39999999999999</v>
      </c>
      <c r="F10457" s="5">
        <v>10453</v>
      </c>
      <c r="G10457" s="72"/>
      <c r="H10457" s="4">
        <f t="shared" si="1430"/>
        <v>100</v>
      </c>
      <c r="I10457" s="4">
        <f t="shared" si="1431"/>
        <v>125</v>
      </c>
      <c r="J10457" s="1">
        <f t="shared" si="1427"/>
        <v>21379620895.022339</v>
      </c>
      <c r="K10457" s="5">
        <v>1667</v>
      </c>
      <c r="L10457" s="12">
        <f t="shared" si="1432"/>
        <v>104.6</v>
      </c>
      <c r="M10457" s="2">
        <f t="shared" si="1433"/>
        <v>104.6</v>
      </c>
      <c r="N10457" s="2" t="str">
        <f t="shared" si="1434"/>
        <v/>
      </c>
      <c r="AG10457" s="72"/>
      <c r="AH10457" s="72"/>
      <c r="AI10457" s="72"/>
      <c r="AJ10457" s="72"/>
    </row>
    <row r="10458" spans="1:36" x14ac:dyDescent="0.25">
      <c r="A10458" s="30">
        <v>1.1140393518526399</v>
      </c>
      <c r="B10458" s="29">
        <v>103.1</v>
      </c>
      <c r="C10458" s="61">
        <v>103.19999999999999</v>
      </c>
      <c r="D10458" s="70">
        <f t="shared" si="1428"/>
        <v>103.1</v>
      </c>
      <c r="E10458" s="70">
        <f t="shared" si="1429"/>
        <v>103.19999999999999</v>
      </c>
      <c r="F10458" s="5">
        <v>10454</v>
      </c>
      <c r="G10458" s="72"/>
      <c r="H10458" s="4">
        <f t="shared" si="1430"/>
        <v>100</v>
      </c>
      <c r="I10458" s="4">
        <f t="shared" si="1431"/>
        <v>125</v>
      </c>
      <c r="J10458" s="1">
        <f t="shared" si="1427"/>
        <v>20417379446.695313</v>
      </c>
      <c r="K10458" s="5">
        <v>1667</v>
      </c>
      <c r="L10458" s="12">
        <f t="shared" si="1432"/>
        <v>104.6</v>
      </c>
      <c r="M10458" s="2">
        <f t="shared" si="1433"/>
        <v>104.6</v>
      </c>
      <c r="N10458" s="2" t="str">
        <f t="shared" si="1434"/>
        <v/>
      </c>
      <c r="AG10458" s="72"/>
      <c r="AH10458" s="72"/>
      <c r="AI10458" s="72"/>
      <c r="AJ10458" s="72"/>
    </row>
    <row r="10459" spans="1:36" x14ac:dyDescent="0.25">
      <c r="A10459" s="30">
        <v>1.1140509259267199</v>
      </c>
      <c r="B10459" s="29">
        <v>102.5</v>
      </c>
      <c r="C10459" s="61">
        <v>102.6</v>
      </c>
      <c r="D10459" s="70">
        <f t="shared" si="1428"/>
        <v>102.5</v>
      </c>
      <c r="E10459" s="70">
        <f t="shared" si="1429"/>
        <v>102.6</v>
      </c>
      <c r="F10459" s="5">
        <v>10455</v>
      </c>
      <c r="G10459" s="72"/>
      <c r="H10459" s="4">
        <f t="shared" si="1430"/>
        <v>100</v>
      </c>
      <c r="I10459" s="4">
        <f t="shared" si="1431"/>
        <v>125</v>
      </c>
      <c r="J10459" s="1">
        <f t="shared" si="1427"/>
        <v>17782794100.389256</v>
      </c>
      <c r="K10459" s="5">
        <v>1667</v>
      </c>
      <c r="L10459" s="12">
        <f t="shared" si="1432"/>
        <v>104.6</v>
      </c>
      <c r="M10459" s="2">
        <f t="shared" si="1433"/>
        <v>104.6</v>
      </c>
      <c r="N10459" s="2" t="str">
        <f t="shared" si="1434"/>
        <v/>
      </c>
      <c r="AG10459" s="72"/>
      <c r="AH10459" s="72"/>
      <c r="AI10459" s="72"/>
      <c r="AJ10459" s="72"/>
    </row>
    <row r="10460" spans="1:36" x14ac:dyDescent="0.25">
      <c r="A10460" s="30">
        <v>1.11406250000079</v>
      </c>
      <c r="B10460" s="29">
        <v>102.8</v>
      </c>
      <c r="C10460" s="61">
        <v>102.89999999999999</v>
      </c>
      <c r="D10460" s="70">
        <f t="shared" si="1428"/>
        <v>102.8</v>
      </c>
      <c r="E10460" s="70">
        <f t="shared" si="1429"/>
        <v>102.89999999999999</v>
      </c>
      <c r="F10460" s="5">
        <v>10456</v>
      </c>
      <c r="G10460" s="72"/>
      <c r="H10460" s="4">
        <f t="shared" si="1430"/>
        <v>100</v>
      </c>
      <c r="I10460" s="4">
        <f t="shared" si="1431"/>
        <v>125</v>
      </c>
      <c r="J10460" s="1">
        <f t="shared" si="1427"/>
        <v>19054607179.632496</v>
      </c>
      <c r="K10460" s="5">
        <v>1667</v>
      </c>
      <c r="L10460" s="12">
        <f t="shared" si="1432"/>
        <v>104.6</v>
      </c>
      <c r="M10460" s="2">
        <f t="shared" si="1433"/>
        <v>104.6</v>
      </c>
      <c r="N10460" s="2" t="str">
        <f t="shared" si="1434"/>
        <v/>
      </c>
      <c r="AG10460" s="72"/>
      <c r="AH10460" s="72"/>
      <c r="AI10460" s="72"/>
      <c r="AJ10460" s="72"/>
    </row>
    <row r="10461" spans="1:36" x14ac:dyDescent="0.25">
      <c r="A10461" s="30">
        <v>1.11407407407487</v>
      </c>
      <c r="B10461" s="29">
        <v>102.5</v>
      </c>
      <c r="C10461" s="61">
        <v>102.6</v>
      </c>
      <c r="D10461" s="70">
        <f t="shared" si="1428"/>
        <v>102.5</v>
      </c>
      <c r="E10461" s="70">
        <f t="shared" si="1429"/>
        <v>102.6</v>
      </c>
      <c r="F10461" s="5">
        <v>10457</v>
      </c>
      <c r="G10461" s="72"/>
      <c r="H10461" s="4">
        <f t="shared" si="1430"/>
        <v>100</v>
      </c>
      <c r="I10461" s="4">
        <f t="shared" si="1431"/>
        <v>125</v>
      </c>
      <c r="J10461" s="1">
        <f t="shared" si="1427"/>
        <v>17782794100.389256</v>
      </c>
      <c r="K10461" s="5">
        <v>1667</v>
      </c>
      <c r="L10461" s="12">
        <f t="shared" si="1432"/>
        <v>104.6</v>
      </c>
      <c r="M10461" s="2">
        <f t="shared" si="1433"/>
        <v>104.6</v>
      </c>
      <c r="N10461" s="2" t="str">
        <f t="shared" si="1434"/>
        <v/>
      </c>
      <c r="AG10461" s="72"/>
      <c r="AH10461" s="72"/>
      <c r="AI10461" s="72"/>
      <c r="AJ10461" s="72"/>
    </row>
    <row r="10462" spans="1:36" x14ac:dyDescent="0.25">
      <c r="A10462" s="30">
        <v>1.1140856481489401</v>
      </c>
      <c r="B10462" s="29">
        <v>103.4</v>
      </c>
      <c r="C10462" s="61">
        <v>103.5</v>
      </c>
      <c r="D10462" s="70">
        <f t="shared" si="1428"/>
        <v>103.4</v>
      </c>
      <c r="E10462" s="70">
        <f t="shared" si="1429"/>
        <v>103.5</v>
      </c>
      <c r="F10462" s="5">
        <v>10458</v>
      </c>
      <c r="G10462" s="72"/>
      <c r="H10462" s="4">
        <f t="shared" si="1430"/>
        <v>100</v>
      </c>
      <c r="I10462" s="4">
        <f t="shared" si="1431"/>
        <v>125</v>
      </c>
      <c r="J10462" s="1">
        <f t="shared" si="1427"/>
        <v>21877616239.495541</v>
      </c>
      <c r="K10462" s="5">
        <v>1667</v>
      </c>
      <c r="L10462" s="12">
        <f t="shared" si="1432"/>
        <v>104.6</v>
      </c>
      <c r="M10462" s="2">
        <f t="shared" si="1433"/>
        <v>104.6</v>
      </c>
      <c r="N10462" s="2" t="str">
        <f t="shared" si="1434"/>
        <v/>
      </c>
      <c r="AG10462" s="72"/>
      <c r="AH10462" s="72"/>
      <c r="AI10462" s="72"/>
      <c r="AJ10462" s="72"/>
    </row>
    <row r="10463" spans="1:36" x14ac:dyDescent="0.25">
      <c r="A10463" s="30">
        <v>1.1140972222230201</v>
      </c>
      <c r="B10463" s="29">
        <v>103.4</v>
      </c>
      <c r="C10463" s="61">
        <v>103.5</v>
      </c>
      <c r="D10463" s="70">
        <f t="shared" si="1428"/>
        <v>103.4</v>
      </c>
      <c r="E10463" s="70">
        <f t="shared" si="1429"/>
        <v>103.5</v>
      </c>
      <c r="F10463" s="5">
        <v>10459</v>
      </c>
      <c r="G10463" s="72"/>
      <c r="H10463" s="4">
        <f t="shared" si="1430"/>
        <v>100</v>
      </c>
      <c r="I10463" s="4">
        <f t="shared" si="1431"/>
        <v>125</v>
      </c>
      <c r="J10463" s="1">
        <f t="shared" si="1427"/>
        <v>21877616239.495541</v>
      </c>
      <c r="K10463" s="5">
        <v>1667</v>
      </c>
      <c r="L10463" s="12">
        <f t="shared" si="1432"/>
        <v>104.6</v>
      </c>
      <c r="M10463" s="2">
        <f t="shared" si="1433"/>
        <v>104.6</v>
      </c>
      <c r="N10463" s="2" t="str">
        <f t="shared" si="1434"/>
        <v/>
      </c>
      <c r="AG10463" s="72"/>
      <c r="AH10463" s="72"/>
      <c r="AI10463" s="72"/>
      <c r="AJ10463" s="72"/>
    </row>
    <row r="10464" spans="1:36" x14ac:dyDescent="0.25">
      <c r="A10464" s="30">
        <v>1.1141087962970899</v>
      </c>
      <c r="B10464" s="29">
        <v>103.8</v>
      </c>
      <c r="C10464" s="61">
        <v>103.89999999999999</v>
      </c>
      <c r="D10464" s="70">
        <f t="shared" si="1428"/>
        <v>103.8</v>
      </c>
      <c r="E10464" s="70">
        <f t="shared" si="1429"/>
        <v>103.89999999999999</v>
      </c>
      <c r="F10464" s="5">
        <v>10460</v>
      </c>
      <c r="G10464" s="72"/>
      <c r="H10464" s="4">
        <f t="shared" si="1430"/>
        <v>100</v>
      </c>
      <c r="I10464" s="4">
        <f t="shared" si="1431"/>
        <v>125</v>
      </c>
      <c r="J10464" s="1">
        <f t="shared" si="1427"/>
        <v>23988329190.194912</v>
      </c>
      <c r="K10464" s="5">
        <v>1667</v>
      </c>
      <c r="L10464" s="12">
        <f t="shared" si="1432"/>
        <v>104.7</v>
      </c>
      <c r="M10464" s="2">
        <f t="shared" si="1433"/>
        <v>104.7</v>
      </c>
      <c r="N10464" s="2" t="str">
        <f t="shared" si="1434"/>
        <v/>
      </c>
      <c r="AG10464" s="72"/>
      <c r="AH10464" s="72"/>
      <c r="AI10464" s="72"/>
      <c r="AJ10464" s="72"/>
    </row>
    <row r="10465" spans="1:36" x14ac:dyDescent="0.25">
      <c r="A10465" s="30">
        <v>1.11412037037116</v>
      </c>
      <c r="B10465" s="29">
        <v>103.8</v>
      </c>
      <c r="C10465" s="61">
        <v>103.89999999999999</v>
      </c>
      <c r="D10465" s="70">
        <f t="shared" si="1428"/>
        <v>103.8</v>
      </c>
      <c r="E10465" s="70">
        <f t="shared" si="1429"/>
        <v>103.89999999999999</v>
      </c>
      <c r="F10465" s="5">
        <v>10461</v>
      </c>
      <c r="G10465" s="72"/>
      <c r="H10465" s="4">
        <f t="shared" si="1430"/>
        <v>100</v>
      </c>
      <c r="I10465" s="4">
        <f t="shared" si="1431"/>
        <v>125</v>
      </c>
      <c r="J10465" s="1">
        <f t="shared" si="1427"/>
        <v>23988329190.194912</v>
      </c>
      <c r="K10465" s="5">
        <v>1667</v>
      </c>
      <c r="L10465" s="12">
        <f t="shared" si="1432"/>
        <v>104.7</v>
      </c>
      <c r="M10465" s="2">
        <f t="shared" si="1433"/>
        <v>104.7</v>
      </c>
      <c r="N10465" s="2" t="str">
        <f t="shared" si="1434"/>
        <v/>
      </c>
      <c r="AG10465" s="72"/>
      <c r="AH10465" s="72"/>
      <c r="AI10465" s="72"/>
      <c r="AJ10465" s="72"/>
    </row>
    <row r="10466" spans="1:36" x14ac:dyDescent="0.25">
      <c r="A10466" s="30">
        <v>1.11413194444524</v>
      </c>
      <c r="B10466" s="29">
        <v>105.3</v>
      </c>
      <c r="C10466" s="61">
        <v>105.39999999999999</v>
      </c>
      <c r="D10466" s="70">
        <f t="shared" si="1428"/>
        <v>105.3</v>
      </c>
      <c r="E10466" s="70">
        <f t="shared" si="1429"/>
        <v>105.39999999999999</v>
      </c>
      <c r="F10466" s="5">
        <v>10462</v>
      </c>
      <c r="G10466" s="72"/>
      <c r="H10466" s="4">
        <f t="shared" si="1430"/>
        <v>100</v>
      </c>
      <c r="I10466" s="4">
        <f t="shared" si="1431"/>
        <v>125</v>
      </c>
      <c r="J10466" s="1">
        <f t="shared" si="1427"/>
        <v>33884415613.920338</v>
      </c>
      <c r="K10466" s="5">
        <v>1667</v>
      </c>
      <c r="L10466" s="12">
        <f t="shared" si="1432"/>
        <v>104.7</v>
      </c>
      <c r="M10466" s="2">
        <f t="shared" si="1433"/>
        <v>104.7</v>
      </c>
      <c r="N10466" s="2" t="str">
        <f t="shared" si="1434"/>
        <v/>
      </c>
      <c r="AG10466" s="72"/>
      <c r="AH10466" s="72"/>
      <c r="AI10466" s="72"/>
      <c r="AJ10466" s="72"/>
    </row>
    <row r="10467" spans="1:36" x14ac:dyDescent="0.25">
      <c r="A10467" s="30">
        <v>1.11414351851931</v>
      </c>
      <c r="B10467" s="29">
        <v>103.9</v>
      </c>
      <c r="C10467" s="61">
        <v>104</v>
      </c>
      <c r="D10467" s="70">
        <f t="shared" si="1428"/>
        <v>103.9</v>
      </c>
      <c r="E10467" s="70">
        <f t="shared" si="1429"/>
        <v>104</v>
      </c>
      <c r="F10467" s="5">
        <v>10463</v>
      </c>
      <c r="G10467" s="72"/>
      <c r="H10467" s="4">
        <f t="shared" si="1430"/>
        <v>100</v>
      </c>
      <c r="I10467" s="4">
        <f t="shared" si="1431"/>
        <v>125</v>
      </c>
      <c r="J10467" s="1">
        <f t="shared" si="1427"/>
        <v>24547089156.850395</v>
      </c>
      <c r="K10467" s="5">
        <v>1667</v>
      </c>
      <c r="L10467" s="12">
        <f t="shared" si="1432"/>
        <v>104.7</v>
      </c>
      <c r="M10467" s="2">
        <f t="shared" si="1433"/>
        <v>104.7</v>
      </c>
      <c r="N10467" s="2" t="str">
        <f t="shared" si="1434"/>
        <v/>
      </c>
      <c r="AG10467" s="72"/>
      <c r="AH10467" s="72"/>
      <c r="AI10467" s="72"/>
      <c r="AJ10467" s="72"/>
    </row>
    <row r="10468" spans="1:36" x14ac:dyDescent="0.25">
      <c r="A10468" s="30">
        <v>1.1141550925933901</v>
      </c>
      <c r="B10468" s="29">
        <v>105</v>
      </c>
      <c r="C10468" s="61">
        <v>105.1</v>
      </c>
      <c r="D10468" s="70">
        <f t="shared" si="1428"/>
        <v>105</v>
      </c>
      <c r="E10468" s="70">
        <f t="shared" si="1429"/>
        <v>105.1</v>
      </c>
      <c r="F10468" s="5">
        <v>10464</v>
      </c>
      <c r="G10468" s="72"/>
      <c r="H10468" s="4">
        <f t="shared" si="1430"/>
        <v>100</v>
      </c>
      <c r="I10468" s="4">
        <f t="shared" si="1431"/>
        <v>125</v>
      </c>
      <c r="J10468" s="1">
        <f t="shared" si="1427"/>
        <v>31622776601.68388</v>
      </c>
      <c r="K10468" s="5">
        <v>1667</v>
      </c>
      <c r="L10468" s="12">
        <f t="shared" si="1432"/>
        <v>104.7</v>
      </c>
      <c r="M10468" s="2">
        <f t="shared" si="1433"/>
        <v>104.7</v>
      </c>
      <c r="N10468" s="2" t="str">
        <f t="shared" si="1434"/>
        <v/>
      </c>
      <c r="AG10468" s="72"/>
      <c r="AH10468" s="72"/>
      <c r="AI10468" s="72"/>
      <c r="AJ10468" s="72"/>
    </row>
    <row r="10469" spans="1:36" x14ac:dyDescent="0.25">
      <c r="A10469" s="30">
        <v>1.1141666666674599</v>
      </c>
      <c r="B10469" s="29">
        <v>103.2</v>
      </c>
      <c r="C10469" s="61">
        <v>103.3</v>
      </c>
      <c r="D10469" s="70">
        <f t="shared" si="1428"/>
        <v>103.2</v>
      </c>
      <c r="E10469" s="70">
        <f t="shared" si="1429"/>
        <v>103.3</v>
      </c>
      <c r="F10469" s="5">
        <v>10465</v>
      </c>
      <c r="G10469" s="72"/>
      <c r="H10469" s="4">
        <f t="shared" si="1430"/>
        <v>100</v>
      </c>
      <c r="I10469" s="4">
        <f t="shared" si="1431"/>
        <v>125</v>
      </c>
      <c r="J10469" s="1">
        <f t="shared" si="1427"/>
        <v>20892961308.540489</v>
      </c>
      <c r="K10469" s="5">
        <v>1667</v>
      </c>
      <c r="L10469" s="12">
        <f t="shared" si="1432"/>
        <v>104.7</v>
      </c>
      <c r="M10469" s="2">
        <f t="shared" si="1433"/>
        <v>104.7</v>
      </c>
      <c r="N10469" s="2" t="str">
        <f t="shared" si="1434"/>
        <v/>
      </c>
      <c r="AG10469" s="72"/>
      <c r="AH10469" s="72"/>
      <c r="AI10469" s="72"/>
      <c r="AJ10469" s="72"/>
    </row>
    <row r="10470" spans="1:36" x14ac:dyDescent="0.25">
      <c r="A10470" s="30">
        <v>1.1141782407415299</v>
      </c>
      <c r="B10470" s="29">
        <v>104.7</v>
      </c>
      <c r="C10470" s="61">
        <v>104.8</v>
      </c>
      <c r="D10470" s="70">
        <f t="shared" si="1428"/>
        <v>104.7</v>
      </c>
      <c r="E10470" s="70">
        <f t="shared" si="1429"/>
        <v>104.8</v>
      </c>
      <c r="F10470" s="5">
        <v>10466</v>
      </c>
      <c r="G10470" s="72"/>
      <c r="H10470" s="4">
        <f t="shared" si="1430"/>
        <v>100</v>
      </c>
      <c r="I10470" s="4">
        <f t="shared" si="1431"/>
        <v>125</v>
      </c>
      <c r="J10470" s="1">
        <f t="shared" si="1427"/>
        <v>29512092266.663944</v>
      </c>
      <c r="K10470" s="5">
        <v>1667</v>
      </c>
      <c r="L10470" s="12">
        <f t="shared" si="1432"/>
        <v>104.7</v>
      </c>
      <c r="M10470" s="2">
        <f t="shared" si="1433"/>
        <v>104.7</v>
      </c>
      <c r="N10470" s="2" t="str">
        <f t="shared" si="1434"/>
        <v/>
      </c>
      <c r="AG10470" s="72"/>
      <c r="AH10470" s="72"/>
      <c r="AI10470" s="72"/>
      <c r="AJ10470" s="72"/>
    </row>
    <row r="10471" spans="1:36" x14ac:dyDescent="0.25">
      <c r="A10471" s="30">
        <v>1.11418981481561</v>
      </c>
      <c r="B10471" s="29">
        <v>103.5</v>
      </c>
      <c r="C10471" s="61">
        <v>103.6</v>
      </c>
      <c r="D10471" s="70">
        <f t="shared" si="1428"/>
        <v>103.5</v>
      </c>
      <c r="E10471" s="70">
        <f t="shared" si="1429"/>
        <v>103.6</v>
      </c>
      <c r="F10471" s="5">
        <v>10467</v>
      </c>
      <c r="G10471" s="72"/>
      <c r="H10471" s="4">
        <f t="shared" si="1430"/>
        <v>100</v>
      </c>
      <c r="I10471" s="4">
        <f t="shared" si="1431"/>
        <v>125</v>
      </c>
      <c r="J10471" s="1">
        <f t="shared" si="1427"/>
        <v>22387211385.683411</v>
      </c>
      <c r="K10471" s="5">
        <v>1667</v>
      </c>
      <c r="L10471" s="12">
        <f t="shared" si="1432"/>
        <v>104.7</v>
      </c>
      <c r="M10471" s="2">
        <f t="shared" si="1433"/>
        <v>104.7</v>
      </c>
      <c r="N10471" s="2" t="str">
        <f t="shared" si="1434"/>
        <v/>
      </c>
      <c r="AG10471" s="72"/>
      <c r="AH10471" s="72"/>
      <c r="AI10471" s="72"/>
      <c r="AJ10471" s="72"/>
    </row>
    <row r="10472" spans="1:36" x14ac:dyDescent="0.25">
      <c r="A10472" s="30">
        <v>1.11420138888968</v>
      </c>
      <c r="B10472" s="29">
        <v>105.1</v>
      </c>
      <c r="C10472" s="61">
        <v>105.19999999999999</v>
      </c>
      <c r="D10472" s="70">
        <f t="shared" si="1428"/>
        <v>105.1</v>
      </c>
      <c r="E10472" s="70">
        <f t="shared" si="1429"/>
        <v>105.19999999999999</v>
      </c>
      <c r="F10472" s="5">
        <v>10468</v>
      </c>
      <c r="G10472" s="72"/>
      <c r="H10472" s="4">
        <f t="shared" si="1430"/>
        <v>100</v>
      </c>
      <c r="I10472" s="4">
        <f t="shared" si="1431"/>
        <v>125</v>
      </c>
      <c r="J10472" s="1">
        <f t="shared" si="1427"/>
        <v>32359365692.96291</v>
      </c>
      <c r="K10472" s="5">
        <v>1667</v>
      </c>
      <c r="L10472" s="12">
        <f t="shared" si="1432"/>
        <v>104.7</v>
      </c>
      <c r="M10472" s="2">
        <f t="shared" si="1433"/>
        <v>104.7</v>
      </c>
      <c r="N10472" s="2" t="str">
        <f t="shared" si="1434"/>
        <v/>
      </c>
      <c r="AG10472" s="72"/>
      <c r="AH10472" s="72"/>
      <c r="AI10472" s="72"/>
      <c r="AJ10472" s="72"/>
    </row>
    <row r="10473" spans="1:36" x14ac:dyDescent="0.25">
      <c r="A10473" s="30">
        <v>1.11421296296376</v>
      </c>
      <c r="B10473" s="29">
        <v>103.6</v>
      </c>
      <c r="C10473" s="61">
        <v>103.69999999999999</v>
      </c>
      <c r="D10473" s="70">
        <f t="shared" si="1428"/>
        <v>103.6</v>
      </c>
      <c r="E10473" s="70">
        <f t="shared" si="1429"/>
        <v>103.69999999999999</v>
      </c>
      <c r="F10473" s="5">
        <v>10469</v>
      </c>
      <c r="G10473" s="72"/>
      <c r="H10473" s="4">
        <f t="shared" si="1430"/>
        <v>100</v>
      </c>
      <c r="I10473" s="4">
        <f t="shared" si="1431"/>
        <v>125</v>
      </c>
      <c r="J10473" s="1">
        <f t="shared" si="1427"/>
        <v>22908676527.677742</v>
      </c>
      <c r="K10473" s="5">
        <v>1667</v>
      </c>
      <c r="L10473" s="12">
        <f t="shared" si="1432"/>
        <v>104.7</v>
      </c>
      <c r="M10473" s="2">
        <f t="shared" si="1433"/>
        <v>104.7</v>
      </c>
      <c r="N10473" s="2" t="str">
        <f t="shared" si="1434"/>
        <v/>
      </c>
      <c r="AG10473" s="72"/>
      <c r="AH10473" s="72"/>
      <c r="AI10473" s="72"/>
      <c r="AJ10473" s="72"/>
    </row>
    <row r="10474" spans="1:36" x14ac:dyDescent="0.25">
      <c r="A10474" s="30">
        <v>1.1142245370378301</v>
      </c>
      <c r="B10474" s="29">
        <v>104.7</v>
      </c>
      <c r="C10474" s="61">
        <v>104.8</v>
      </c>
      <c r="D10474" s="70">
        <f t="shared" si="1428"/>
        <v>104.7</v>
      </c>
      <c r="E10474" s="70">
        <f t="shared" si="1429"/>
        <v>104.8</v>
      </c>
      <c r="F10474" s="5">
        <v>10470</v>
      </c>
      <c r="G10474" s="72"/>
      <c r="H10474" s="4">
        <f t="shared" si="1430"/>
        <v>100</v>
      </c>
      <c r="I10474" s="4">
        <f t="shared" si="1431"/>
        <v>125</v>
      </c>
      <c r="J10474" s="1">
        <f t="shared" si="1427"/>
        <v>29512092266.663944</v>
      </c>
      <c r="K10474" s="5">
        <v>1667</v>
      </c>
      <c r="L10474" s="12">
        <f t="shared" si="1432"/>
        <v>104.7</v>
      </c>
      <c r="M10474" s="2">
        <f t="shared" si="1433"/>
        <v>104.7</v>
      </c>
      <c r="N10474" s="2" t="str">
        <f t="shared" si="1434"/>
        <v/>
      </c>
      <c r="AG10474" s="72"/>
      <c r="AH10474" s="72"/>
      <c r="AI10474" s="72"/>
      <c r="AJ10474" s="72"/>
    </row>
    <row r="10475" spans="1:36" x14ac:dyDescent="0.25">
      <c r="A10475" s="30">
        <v>1.1142361111118999</v>
      </c>
      <c r="B10475" s="29">
        <v>102.4</v>
      </c>
      <c r="C10475" s="61">
        <v>102.5</v>
      </c>
      <c r="D10475" s="70">
        <f t="shared" si="1428"/>
        <v>102.4</v>
      </c>
      <c r="E10475" s="70">
        <f t="shared" si="1429"/>
        <v>102.5</v>
      </c>
      <c r="F10475" s="5">
        <v>10471</v>
      </c>
      <c r="G10475" s="72"/>
      <c r="H10475" s="4">
        <f t="shared" si="1430"/>
        <v>100</v>
      </c>
      <c r="I10475" s="4">
        <f t="shared" si="1431"/>
        <v>125</v>
      </c>
      <c r="J10475" s="1">
        <f t="shared" si="1427"/>
        <v>17378008287.493782</v>
      </c>
      <c r="K10475" s="5">
        <v>1667</v>
      </c>
      <c r="L10475" s="12">
        <f t="shared" si="1432"/>
        <v>104.7</v>
      </c>
      <c r="M10475" s="2">
        <f t="shared" si="1433"/>
        <v>104.7</v>
      </c>
      <c r="N10475" s="2" t="str">
        <f t="shared" si="1434"/>
        <v/>
      </c>
      <c r="AG10475" s="72"/>
      <c r="AH10475" s="72"/>
      <c r="AI10475" s="72"/>
      <c r="AJ10475" s="72"/>
    </row>
    <row r="10476" spans="1:36" x14ac:dyDescent="0.25">
      <c r="A10476" s="30">
        <v>1.1142476851859799</v>
      </c>
      <c r="B10476" s="29">
        <v>102.7</v>
      </c>
      <c r="C10476" s="61">
        <v>102.8</v>
      </c>
      <c r="D10476" s="70">
        <f t="shared" si="1428"/>
        <v>102.7</v>
      </c>
      <c r="E10476" s="70">
        <f t="shared" si="1429"/>
        <v>102.8</v>
      </c>
      <c r="F10476" s="5">
        <v>10472</v>
      </c>
      <c r="G10476" s="72"/>
      <c r="H10476" s="4">
        <f t="shared" si="1430"/>
        <v>100</v>
      </c>
      <c r="I10476" s="4">
        <f t="shared" si="1431"/>
        <v>125</v>
      </c>
      <c r="J10476" s="1">
        <f t="shared" si="1427"/>
        <v>18620871366.6287</v>
      </c>
      <c r="K10476" s="5">
        <v>1667</v>
      </c>
      <c r="L10476" s="12">
        <f t="shared" si="1432"/>
        <v>104.7</v>
      </c>
      <c r="M10476" s="2">
        <f t="shared" si="1433"/>
        <v>104.7</v>
      </c>
      <c r="N10476" s="2" t="str">
        <f t="shared" si="1434"/>
        <v/>
      </c>
      <c r="AG10476" s="72"/>
      <c r="AH10476" s="72"/>
      <c r="AI10476" s="72"/>
      <c r="AJ10476" s="72"/>
    </row>
    <row r="10477" spans="1:36" x14ac:dyDescent="0.25">
      <c r="A10477" s="30">
        <v>1.11425925926005</v>
      </c>
      <c r="B10477" s="29">
        <v>103.6</v>
      </c>
      <c r="C10477" s="61">
        <v>103.69999999999999</v>
      </c>
      <c r="D10477" s="70">
        <f t="shared" si="1428"/>
        <v>103.6</v>
      </c>
      <c r="E10477" s="70">
        <f t="shared" si="1429"/>
        <v>103.69999999999999</v>
      </c>
      <c r="F10477" s="5">
        <v>10473</v>
      </c>
      <c r="G10477" s="72"/>
      <c r="H10477" s="4">
        <f t="shared" si="1430"/>
        <v>100</v>
      </c>
      <c r="I10477" s="4">
        <f t="shared" si="1431"/>
        <v>125</v>
      </c>
      <c r="J10477" s="1">
        <f t="shared" si="1427"/>
        <v>22908676527.677742</v>
      </c>
      <c r="K10477" s="5">
        <v>1667</v>
      </c>
      <c r="L10477" s="12">
        <f t="shared" si="1432"/>
        <v>104.7</v>
      </c>
      <c r="M10477" s="2">
        <f t="shared" si="1433"/>
        <v>104.7</v>
      </c>
      <c r="N10477" s="2" t="str">
        <f t="shared" si="1434"/>
        <v/>
      </c>
      <c r="AG10477" s="72"/>
      <c r="AH10477" s="72"/>
      <c r="AI10477" s="72"/>
      <c r="AJ10477" s="72"/>
    </row>
    <row r="10478" spans="1:36" x14ac:dyDescent="0.25">
      <c r="A10478" s="30">
        <v>1.11427083333413</v>
      </c>
      <c r="B10478" s="29">
        <v>102.6</v>
      </c>
      <c r="C10478" s="61">
        <v>102.69999999999999</v>
      </c>
      <c r="D10478" s="70">
        <f t="shared" si="1428"/>
        <v>102.6</v>
      </c>
      <c r="E10478" s="70">
        <f t="shared" si="1429"/>
        <v>102.69999999999999</v>
      </c>
      <c r="F10478" s="5">
        <v>10474</v>
      </c>
      <c r="G10478" s="72"/>
      <c r="H10478" s="4">
        <f t="shared" si="1430"/>
        <v>100</v>
      </c>
      <c r="I10478" s="4">
        <f t="shared" si="1431"/>
        <v>125</v>
      </c>
      <c r="J10478" s="1">
        <f t="shared" si="1427"/>
        <v>18197008586.099861</v>
      </c>
      <c r="K10478" s="5">
        <v>1667</v>
      </c>
      <c r="L10478" s="12">
        <f t="shared" si="1432"/>
        <v>104.7</v>
      </c>
      <c r="M10478" s="2">
        <f t="shared" si="1433"/>
        <v>104.7</v>
      </c>
      <c r="N10478" s="2" t="str">
        <f t="shared" si="1434"/>
        <v/>
      </c>
      <c r="AG10478" s="72"/>
      <c r="AH10478" s="72"/>
      <c r="AI10478" s="72"/>
      <c r="AJ10478" s="72"/>
    </row>
    <row r="10479" spans="1:36" x14ac:dyDescent="0.25">
      <c r="A10479" s="30">
        <v>1.1142824074082001</v>
      </c>
      <c r="B10479" s="29">
        <v>104.3</v>
      </c>
      <c r="C10479" s="61">
        <v>104.39999999999999</v>
      </c>
      <c r="D10479" s="70">
        <f t="shared" si="1428"/>
        <v>104.3</v>
      </c>
      <c r="E10479" s="70">
        <f t="shared" si="1429"/>
        <v>104.39999999999999</v>
      </c>
      <c r="F10479" s="5">
        <v>10475</v>
      </c>
      <c r="G10479" s="72"/>
      <c r="H10479" s="4">
        <f t="shared" si="1430"/>
        <v>100</v>
      </c>
      <c r="I10479" s="4">
        <f t="shared" si="1431"/>
        <v>125</v>
      </c>
      <c r="J10479" s="1">
        <f t="shared" si="1427"/>
        <v>26915348039.269154</v>
      </c>
      <c r="K10479" s="5">
        <v>1667</v>
      </c>
      <c r="L10479" s="12">
        <f t="shared" si="1432"/>
        <v>104.7</v>
      </c>
      <c r="M10479" s="2">
        <f t="shared" si="1433"/>
        <v>104.7</v>
      </c>
      <c r="N10479" s="2" t="str">
        <f t="shared" si="1434"/>
        <v/>
      </c>
      <c r="AG10479" s="72"/>
      <c r="AH10479" s="72"/>
      <c r="AI10479" s="72"/>
      <c r="AJ10479" s="72"/>
    </row>
    <row r="10480" spans="1:36" x14ac:dyDescent="0.25">
      <c r="A10480" s="30">
        <v>1.1142939814822801</v>
      </c>
      <c r="B10480" s="29">
        <v>103.8</v>
      </c>
      <c r="C10480" s="61">
        <v>103.89999999999999</v>
      </c>
      <c r="D10480" s="70">
        <f t="shared" si="1428"/>
        <v>103.8</v>
      </c>
      <c r="E10480" s="70">
        <f t="shared" si="1429"/>
        <v>103.89999999999999</v>
      </c>
      <c r="F10480" s="5">
        <v>10476</v>
      </c>
      <c r="G10480" s="72"/>
      <c r="H10480" s="4">
        <f t="shared" si="1430"/>
        <v>100</v>
      </c>
      <c r="I10480" s="4">
        <f t="shared" si="1431"/>
        <v>125</v>
      </c>
      <c r="J10480" s="1">
        <f t="shared" si="1427"/>
        <v>23988329190.194912</v>
      </c>
      <c r="K10480" s="5">
        <v>1667</v>
      </c>
      <c r="L10480" s="12">
        <f t="shared" si="1432"/>
        <v>104.7</v>
      </c>
      <c r="M10480" s="2">
        <f t="shared" si="1433"/>
        <v>104.7</v>
      </c>
      <c r="N10480" s="2" t="str">
        <f t="shared" si="1434"/>
        <v/>
      </c>
      <c r="AG10480" s="72"/>
      <c r="AH10480" s="72"/>
      <c r="AI10480" s="72"/>
      <c r="AJ10480" s="72"/>
    </row>
    <row r="10481" spans="1:36" x14ac:dyDescent="0.25">
      <c r="A10481" s="30">
        <v>1.1143055555563499</v>
      </c>
      <c r="B10481" s="29">
        <v>103.5</v>
      </c>
      <c r="C10481" s="61">
        <v>103.6</v>
      </c>
      <c r="D10481" s="70">
        <f t="shared" si="1428"/>
        <v>103.5</v>
      </c>
      <c r="E10481" s="70">
        <f t="shared" si="1429"/>
        <v>103.6</v>
      </c>
      <c r="F10481" s="5">
        <v>10477</v>
      </c>
      <c r="G10481" s="72"/>
      <c r="H10481" s="4">
        <f t="shared" si="1430"/>
        <v>100</v>
      </c>
      <c r="I10481" s="4">
        <f t="shared" si="1431"/>
        <v>125</v>
      </c>
      <c r="J10481" s="1">
        <f t="shared" si="1427"/>
        <v>22387211385.683411</v>
      </c>
      <c r="K10481" s="5">
        <v>1667</v>
      </c>
      <c r="L10481" s="12">
        <f t="shared" si="1432"/>
        <v>104.7</v>
      </c>
      <c r="M10481" s="2">
        <f t="shared" si="1433"/>
        <v>104.7</v>
      </c>
      <c r="N10481" s="2" t="str">
        <f t="shared" si="1434"/>
        <v/>
      </c>
      <c r="AG10481" s="72"/>
      <c r="AH10481" s="72"/>
      <c r="AI10481" s="72"/>
      <c r="AJ10481" s="72"/>
    </row>
    <row r="10482" spans="1:36" x14ac:dyDescent="0.25">
      <c r="A10482" s="30">
        <v>1.11431712963042</v>
      </c>
      <c r="B10482" s="29">
        <v>102.2</v>
      </c>
      <c r="C10482" s="61">
        <v>102.3</v>
      </c>
      <c r="D10482" s="70">
        <f t="shared" si="1428"/>
        <v>102.2</v>
      </c>
      <c r="E10482" s="70">
        <f t="shared" si="1429"/>
        <v>102.3</v>
      </c>
      <c r="F10482" s="5">
        <v>10478</v>
      </c>
      <c r="G10482" s="72"/>
      <c r="H10482" s="4">
        <f t="shared" si="1430"/>
        <v>100</v>
      </c>
      <c r="I10482" s="4">
        <f t="shared" si="1431"/>
        <v>125</v>
      </c>
      <c r="J10482" s="1">
        <f t="shared" si="1427"/>
        <v>16595869074.375696</v>
      </c>
      <c r="K10482" s="5">
        <v>1667</v>
      </c>
      <c r="L10482" s="12">
        <f t="shared" si="1432"/>
        <v>104.7</v>
      </c>
      <c r="M10482" s="2">
        <f t="shared" si="1433"/>
        <v>104.7</v>
      </c>
      <c r="N10482" s="2" t="str">
        <f t="shared" si="1434"/>
        <v/>
      </c>
      <c r="AG10482" s="72"/>
      <c r="AH10482" s="72"/>
      <c r="AI10482" s="72"/>
      <c r="AJ10482" s="72"/>
    </row>
    <row r="10483" spans="1:36" x14ac:dyDescent="0.25">
      <c r="A10483" s="30">
        <v>1.1143287037045</v>
      </c>
      <c r="B10483" s="29">
        <v>102.3</v>
      </c>
      <c r="C10483" s="61">
        <v>102.39999999999999</v>
      </c>
      <c r="D10483" s="70">
        <f t="shared" si="1428"/>
        <v>102.3</v>
      </c>
      <c r="E10483" s="70">
        <f t="shared" si="1429"/>
        <v>102.39999999999999</v>
      </c>
      <c r="F10483" s="5">
        <v>10479</v>
      </c>
      <c r="G10483" s="72"/>
      <c r="H10483" s="4">
        <f t="shared" si="1430"/>
        <v>100</v>
      </c>
      <c r="I10483" s="4">
        <f t="shared" si="1431"/>
        <v>125</v>
      </c>
      <c r="J10483" s="1">
        <f t="shared" si="1427"/>
        <v>16982436524.617474</v>
      </c>
      <c r="K10483" s="5">
        <v>1667</v>
      </c>
      <c r="L10483" s="12">
        <f t="shared" si="1432"/>
        <v>104.7</v>
      </c>
      <c r="M10483" s="2">
        <f t="shared" si="1433"/>
        <v>104.7</v>
      </c>
      <c r="N10483" s="2" t="str">
        <f t="shared" si="1434"/>
        <v/>
      </c>
      <c r="AG10483" s="72"/>
      <c r="AH10483" s="72"/>
      <c r="AI10483" s="72"/>
      <c r="AJ10483" s="72"/>
    </row>
    <row r="10484" spans="1:36" x14ac:dyDescent="0.25">
      <c r="A10484" s="30">
        <v>1.11434027777857</v>
      </c>
      <c r="B10484" s="29">
        <v>102.8</v>
      </c>
      <c r="C10484" s="61">
        <v>102.89999999999999</v>
      </c>
      <c r="D10484" s="70">
        <f t="shared" si="1428"/>
        <v>102.8</v>
      </c>
      <c r="E10484" s="70">
        <f t="shared" si="1429"/>
        <v>102.89999999999999</v>
      </c>
      <c r="F10484" s="5">
        <v>10480</v>
      </c>
      <c r="G10484" s="72"/>
      <c r="H10484" s="4">
        <f t="shared" si="1430"/>
        <v>100</v>
      </c>
      <c r="I10484" s="4">
        <f t="shared" si="1431"/>
        <v>125</v>
      </c>
      <c r="J10484" s="1">
        <f t="shared" si="1427"/>
        <v>19054607179.632496</v>
      </c>
      <c r="K10484" s="5">
        <v>1667</v>
      </c>
      <c r="L10484" s="12">
        <f t="shared" si="1432"/>
        <v>104.7</v>
      </c>
      <c r="M10484" s="2">
        <f t="shared" si="1433"/>
        <v>104.7</v>
      </c>
      <c r="N10484" s="2" t="str">
        <f t="shared" si="1434"/>
        <v/>
      </c>
      <c r="AG10484" s="72"/>
      <c r="AH10484" s="72"/>
      <c r="AI10484" s="72"/>
      <c r="AJ10484" s="72"/>
    </row>
    <row r="10485" spans="1:36" x14ac:dyDescent="0.25">
      <c r="A10485" s="30">
        <v>1.1143518518526501</v>
      </c>
      <c r="B10485" s="29">
        <v>103.8</v>
      </c>
      <c r="C10485" s="61">
        <v>103.89999999999999</v>
      </c>
      <c r="D10485" s="70">
        <f t="shared" si="1428"/>
        <v>103.8</v>
      </c>
      <c r="E10485" s="70">
        <f t="shared" si="1429"/>
        <v>103.89999999999999</v>
      </c>
      <c r="F10485" s="5">
        <v>10481</v>
      </c>
      <c r="G10485" s="72"/>
      <c r="H10485" s="4">
        <f t="shared" si="1430"/>
        <v>100</v>
      </c>
      <c r="I10485" s="4">
        <f t="shared" si="1431"/>
        <v>125</v>
      </c>
      <c r="J10485" s="1">
        <f t="shared" si="1427"/>
        <v>23988329190.194912</v>
      </c>
      <c r="K10485" s="5">
        <v>1667</v>
      </c>
      <c r="L10485" s="12">
        <f t="shared" si="1432"/>
        <v>104.7</v>
      </c>
      <c r="M10485" s="2">
        <f t="shared" si="1433"/>
        <v>104.7</v>
      </c>
      <c r="N10485" s="2" t="str">
        <f t="shared" si="1434"/>
        <v/>
      </c>
      <c r="AG10485" s="72"/>
      <c r="AH10485" s="72"/>
      <c r="AI10485" s="72"/>
      <c r="AJ10485" s="72"/>
    </row>
    <row r="10486" spans="1:36" x14ac:dyDescent="0.25">
      <c r="A10486" s="30">
        <v>1.1143634259267201</v>
      </c>
      <c r="B10486" s="29">
        <v>103.5</v>
      </c>
      <c r="C10486" s="61">
        <v>103.6</v>
      </c>
      <c r="D10486" s="70">
        <f t="shared" si="1428"/>
        <v>103.5</v>
      </c>
      <c r="E10486" s="70">
        <f t="shared" si="1429"/>
        <v>103.6</v>
      </c>
      <c r="F10486" s="5">
        <v>10482</v>
      </c>
      <c r="G10486" s="72"/>
      <c r="H10486" s="4">
        <f t="shared" si="1430"/>
        <v>100</v>
      </c>
      <c r="I10486" s="4">
        <f t="shared" si="1431"/>
        <v>125</v>
      </c>
      <c r="J10486" s="1">
        <f t="shared" si="1427"/>
        <v>22387211385.683411</v>
      </c>
      <c r="K10486" s="5">
        <v>1667</v>
      </c>
      <c r="L10486" s="12">
        <f t="shared" si="1432"/>
        <v>104.7</v>
      </c>
      <c r="M10486" s="2">
        <f t="shared" si="1433"/>
        <v>104.7</v>
      </c>
      <c r="N10486" s="2" t="str">
        <f t="shared" si="1434"/>
        <v/>
      </c>
      <c r="AG10486" s="72"/>
      <c r="AH10486" s="72"/>
      <c r="AI10486" s="72"/>
      <c r="AJ10486" s="72"/>
    </row>
    <row r="10487" spans="1:36" x14ac:dyDescent="0.25">
      <c r="A10487" s="30">
        <v>1.1143750000007899</v>
      </c>
      <c r="B10487" s="29">
        <v>103</v>
      </c>
      <c r="C10487" s="61">
        <v>103.1</v>
      </c>
      <c r="D10487" s="70">
        <f t="shared" si="1428"/>
        <v>103</v>
      </c>
      <c r="E10487" s="70">
        <f t="shared" si="1429"/>
        <v>103.1</v>
      </c>
      <c r="F10487" s="5">
        <v>10483</v>
      </c>
      <c r="G10487" s="72"/>
      <c r="H10487" s="4">
        <f t="shared" si="1430"/>
        <v>100</v>
      </c>
      <c r="I10487" s="4">
        <f t="shared" si="1431"/>
        <v>125</v>
      </c>
      <c r="J10487" s="1">
        <f t="shared" si="1427"/>
        <v>19952623149.688889</v>
      </c>
      <c r="K10487" s="5">
        <v>1667</v>
      </c>
      <c r="L10487" s="12">
        <f t="shared" si="1432"/>
        <v>104.7</v>
      </c>
      <c r="M10487" s="2">
        <f t="shared" si="1433"/>
        <v>104.7</v>
      </c>
      <c r="N10487" s="2" t="str">
        <f t="shared" si="1434"/>
        <v/>
      </c>
      <c r="AG10487" s="72"/>
      <c r="AH10487" s="72"/>
      <c r="AI10487" s="72"/>
      <c r="AJ10487" s="72"/>
    </row>
    <row r="10488" spans="1:36" x14ac:dyDescent="0.25">
      <c r="A10488" s="30">
        <v>1.11438657407487</v>
      </c>
      <c r="B10488" s="29">
        <v>102.2</v>
      </c>
      <c r="C10488" s="61">
        <v>102.3</v>
      </c>
      <c r="D10488" s="70">
        <f t="shared" si="1428"/>
        <v>102.2</v>
      </c>
      <c r="E10488" s="70">
        <f t="shared" si="1429"/>
        <v>102.3</v>
      </c>
      <c r="F10488" s="5">
        <v>10484</v>
      </c>
      <c r="G10488" s="72"/>
      <c r="H10488" s="4">
        <f t="shared" si="1430"/>
        <v>100</v>
      </c>
      <c r="I10488" s="4">
        <f t="shared" si="1431"/>
        <v>125</v>
      </c>
      <c r="J10488" s="1">
        <f t="shared" si="1427"/>
        <v>16595869074.375696</v>
      </c>
      <c r="K10488" s="5">
        <v>1667</v>
      </c>
      <c r="L10488" s="12">
        <f t="shared" si="1432"/>
        <v>104.7</v>
      </c>
      <c r="M10488" s="2">
        <f t="shared" si="1433"/>
        <v>104.7</v>
      </c>
      <c r="N10488" s="2" t="str">
        <f t="shared" si="1434"/>
        <v/>
      </c>
      <c r="AG10488" s="72"/>
      <c r="AH10488" s="72"/>
      <c r="AI10488" s="72"/>
      <c r="AJ10488" s="72"/>
    </row>
    <row r="10489" spans="1:36" x14ac:dyDescent="0.25">
      <c r="A10489" s="30">
        <v>1.11439814814894</v>
      </c>
      <c r="B10489" s="29">
        <v>102.6</v>
      </c>
      <c r="C10489" s="61">
        <v>102.69999999999999</v>
      </c>
      <c r="D10489" s="70">
        <f t="shared" si="1428"/>
        <v>102.6</v>
      </c>
      <c r="E10489" s="70">
        <f t="shared" si="1429"/>
        <v>102.69999999999999</v>
      </c>
      <c r="F10489" s="5">
        <v>10485</v>
      </c>
      <c r="G10489" s="72"/>
      <c r="H10489" s="4">
        <f t="shared" si="1430"/>
        <v>100</v>
      </c>
      <c r="I10489" s="4">
        <f t="shared" si="1431"/>
        <v>125</v>
      </c>
      <c r="J10489" s="1">
        <f t="shared" si="1427"/>
        <v>18197008586.099861</v>
      </c>
      <c r="K10489" s="5">
        <v>1667</v>
      </c>
      <c r="L10489" s="12">
        <f t="shared" si="1432"/>
        <v>104.7</v>
      </c>
      <c r="M10489" s="2">
        <f t="shared" si="1433"/>
        <v>104.7</v>
      </c>
      <c r="N10489" s="2" t="str">
        <f t="shared" si="1434"/>
        <v/>
      </c>
      <c r="AG10489" s="72"/>
      <c r="AH10489" s="72"/>
      <c r="AI10489" s="72"/>
      <c r="AJ10489" s="72"/>
    </row>
    <row r="10490" spans="1:36" x14ac:dyDescent="0.25">
      <c r="A10490" s="30">
        <v>1.11440972222302</v>
      </c>
      <c r="B10490" s="29">
        <v>99.5</v>
      </c>
      <c r="C10490" s="61">
        <v>99.6</v>
      </c>
      <c r="D10490" s="70">
        <f t="shared" si="1428"/>
        <v>99.5</v>
      </c>
      <c r="E10490" s="70">
        <f t="shared" si="1429"/>
        <v>99.6</v>
      </c>
      <c r="F10490" s="5">
        <v>10486</v>
      </c>
      <c r="G10490" s="72"/>
      <c r="H10490" s="4">
        <f t="shared" si="1430"/>
        <v>100</v>
      </c>
      <c r="I10490" s="4">
        <f t="shared" si="1431"/>
        <v>125</v>
      </c>
      <c r="J10490" s="1">
        <f t="shared" si="1427"/>
        <v>8912509381.3374634</v>
      </c>
      <c r="K10490" s="5">
        <v>1667</v>
      </c>
      <c r="L10490" s="12">
        <f t="shared" si="1432"/>
        <v>104.7</v>
      </c>
      <c r="M10490" s="2">
        <f t="shared" si="1433"/>
        <v>104.7</v>
      </c>
      <c r="N10490" s="2" t="str">
        <f t="shared" si="1434"/>
        <v/>
      </c>
      <c r="AG10490" s="72"/>
      <c r="AH10490" s="72"/>
      <c r="AI10490" s="72"/>
      <c r="AJ10490" s="72"/>
    </row>
    <row r="10491" spans="1:36" x14ac:dyDescent="0.25">
      <c r="A10491" s="30">
        <v>1.1144212962970901</v>
      </c>
      <c r="B10491" s="29">
        <v>97.5</v>
      </c>
      <c r="C10491" s="61">
        <v>99.5</v>
      </c>
      <c r="D10491" s="70">
        <f t="shared" si="1428"/>
        <v>97.5</v>
      </c>
      <c r="E10491" s="70">
        <f t="shared" si="1429"/>
        <v>99.5</v>
      </c>
      <c r="F10491" s="5">
        <v>10487</v>
      </c>
      <c r="G10491" s="72"/>
      <c r="H10491" s="4">
        <f t="shared" si="1430"/>
        <v>100</v>
      </c>
      <c r="I10491" s="4">
        <f t="shared" si="1431"/>
        <v>125</v>
      </c>
      <c r="J10491" s="1">
        <f t="shared" si="1427"/>
        <v>5623413251.9035063</v>
      </c>
      <c r="K10491" s="5">
        <v>1667</v>
      </c>
      <c r="L10491" s="12">
        <f t="shared" si="1432"/>
        <v>104.7</v>
      </c>
      <c r="M10491" s="2">
        <f t="shared" si="1433"/>
        <v>104.7</v>
      </c>
      <c r="N10491" s="2" t="str">
        <f t="shared" si="1434"/>
        <v/>
      </c>
      <c r="AG10491" s="72"/>
      <c r="AH10491" s="72"/>
      <c r="AI10491" s="72"/>
      <c r="AJ10491" s="72"/>
    </row>
    <row r="10492" spans="1:36" x14ac:dyDescent="0.25">
      <c r="A10492" s="30">
        <v>1.1144328703711699</v>
      </c>
      <c r="B10492" s="29">
        <v>97.9</v>
      </c>
      <c r="C10492" s="61">
        <v>98.9</v>
      </c>
      <c r="D10492" s="70">
        <f t="shared" si="1428"/>
        <v>97.9</v>
      </c>
      <c r="E10492" s="70">
        <f t="shared" si="1429"/>
        <v>98.9</v>
      </c>
      <c r="F10492" s="5">
        <v>10488</v>
      </c>
      <c r="G10492" s="72"/>
      <c r="H10492" s="4">
        <f t="shared" si="1430"/>
        <v>100</v>
      </c>
      <c r="I10492" s="4">
        <f t="shared" si="1431"/>
        <v>125</v>
      </c>
      <c r="J10492" s="1">
        <f t="shared" si="1427"/>
        <v>6165950018.6148586</v>
      </c>
      <c r="K10492" s="5">
        <v>1667</v>
      </c>
      <c r="L10492" s="12">
        <f t="shared" si="1432"/>
        <v>104.7</v>
      </c>
      <c r="M10492" s="2">
        <f t="shared" si="1433"/>
        <v>104.7</v>
      </c>
      <c r="N10492" s="2" t="str">
        <f t="shared" si="1434"/>
        <v/>
      </c>
      <c r="AG10492" s="72"/>
      <c r="AH10492" s="72"/>
      <c r="AI10492" s="72"/>
      <c r="AJ10492" s="72"/>
    </row>
    <row r="10493" spans="1:36" x14ac:dyDescent="0.25">
      <c r="A10493" s="30">
        <v>1.1144444444452399</v>
      </c>
      <c r="B10493" s="29">
        <v>96.1</v>
      </c>
      <c r="C10493" s="61">
        <v>96.899999999999991</v>
      </c>
      <c r="D10493" s="70">
        <f t="shared" si="1428"/>
        <v>96.1</v>
      </c>
      <c r="E10493" s="70">
        <f t="shared" si="1429"/>
        <v>96.899999999999991</v>
      </c>
      <c r="F10493" s="5">
        <v>10489</v>
      </c>
      <c r="G10493" s="72"/>
      <c r="H10493" s="4">
        <f t="shared" si="1430"/>
        <v>100</v>
      </c>
      <c r="I10493" s="4">
        <f t="shared" si="1431"/>
        <v>125</v>
      </c>
      <c r="J10493" s="1">
        <f t="shared" si="1427"/>
        <v>4073802778.0411296</v>
      </c>
      <c r="K10493" s="5">
        <v>1667</v>
      </c>
      <c r="L10493" s="12">
        <f t="shared" si="1432"/>
        <v>104.7</v>
      </c>
      <c r="M10493" s="2">
        <f t="shared" si="1433"/>
        <v>104.7</v>
      </c>
      <c r="N10493" s="2" t="str">
        <f t="shared" si="1434"/>
        <v/>
      </c>
      <c r="AG10493" s="72"/>
      <c r="AH10493" s="72"/>
      <c r="AI10493" s="72"/>
      <c r="AJ10493" s="72"/>
    </row>
    <row r="10494" spans="1:36" x14ac:dyDescent="0.25">
      <c r="A10494" s="30">
        <v>1.11445601851931</v>
      </c>
      <c r="B10494" s="29">
        <v>96.2</v>
      </c>
      <c r="C10494" s="61">
        <v>96.4</v>
      </c>
      <c r="D10494" s="70">
        <f t="shared" si="1428"/>
        <v>96.2</v>
      </c>
      <c r="E10494" s="70">
        <f t="shared" si="1429"/>
        <v>96.4</v>
      </c>
      <c r="F10494" s="5">
        <v>10490</v>
      </c>
      <c r="G10494" s="72"/>
      <c r="H10494" s="4">
        <f t="shared" si="1430"/>
        <v>100</v>
      </c>
      <c r="I10494" s="4">
        <f t="shared" si="1431"/>
        <v>125</v>
      </c>
      <c r="J10494" s="1">
        <f t="shared" si="1427"/>
        <v>4168693834.7033706</v>
      </c>
      <c r="K10494" s="5">
        <v>1667</v>
      </c>
      <c r="L10494" s="12">
        <f t="shared" si="1432"/>
        <v>104.7</v>
      </c>
      <c r="M10494" s="2">
        <f t="shared" si="1433"/>
        <v>104.7</v>
      </c>
      <c r="N10494" s="2" t="str">
        <f t="shared" si="1434"/>
        <v/>
      </c>
      <c r="AG10494" s="72"/>
      <c r="AH10494" s="72"/>
      <c r="AI10494" s="72"/>
      <c r="AJ10494" s="72"/>
    </row>
    <row r="10495" spans="1:36" x14ac:dyDescent="0.25">
      <c r="A10495" s="30">
        <v>1.11446759259339</v>
      </c>
      <c r="B10495" s="29">
        <v>94.8</v>
      </c>
      <c r="C10495" s="61">
        <v>94.899999999999991</v>
      </c>
      <c r="D10495" s="70">
        <f t="shared" si="1428"/>
        <v>94.8</v>
      </c>
      <c r="E10495" s="70">
        <f t="shared" si="1429"/>
        <v>94.899999999999991</v>
      </c>
      <c r="F10495" s="5">
        <v>10491</v>
      </c>
      <c r="G10495" s="72"/>
      <c r="H10495" s="4">
        <f t="shared" si="1430"/>
        <v>100</v>
      </c>
      <c r="I10495" s="4">
        <f t="shared" si="1431"/>
        <v>125</v>
      </c>
      <c r="J10495" s="1">
        <f t="shared" si="1427"/>
        <v>3019951720.4020219</v>
      </c>
      <c r="K10495" s="5">
        <v>1667</v>
      </c>
      <c r="L10495" s="12">
        <f t="shared" si="1432"/>
        <v>104.7</v>
      </c>
      <c r="M10495" s="2">
        <f t="shared" si="1433"/>
        <v>104.7</v>
      </c>
      <c r="N10495" s="2" t="str">
        <f t="shared" si="1434"/>
        <v/>
      </c>
      <c r="AG10495" s="72"/>
      <c r="AH10495" s="72"/>
      <c r="AI10495" s="72"/>
      <c r="AJ10495" s="72"/>
    </row>
    <row r="10496" spans="1:36" x14ac:dyDescent="0.25">
      <c r="A10496" s="30">
        <v>1.1144791666674601</v>
      </c>
      <c r="B10496" s="29">
        <v>95.3</v>
      </c>
      <c r="C10496" s="61">
        <v>95.399999999999991</v>
      </c>
      <c r="D10496" s="70">
        <f t="shared" si="1428"/>
        <v>95.3</v>
      </c>
      <c r="E10496" s="70">
        <f t="shared" si="1429"/>
        <v>95.399999999999991</v>
      </c>
      <c r="F10496" s="5">
        <v>10492</v>
      </c>
      <c r="G10496" s="72"/>
      <c r="H10496" s="4">
        <f t="shared" si="1430"/>
        <v>100</v>
      </c>
      <c r="I10496" s="4">
        <f t="shared" si="1431"/>
        <v>125</v>
      </c>
      <c r="J10496" s="1">
        <f t="shared" si="1427"/>
        <v>3388441561.3920298</v>
      </c>
      <c r="K10496" s="5">
        <v>1667</v>
      </c>
      <c r="L10496" s="12">
        <f t="shared" si="1432"/>
        <v>104.7</v>
      </c>
      <c r="M10496" s="2">
        <f t="shared" si="1433"/>
        <v>104.7</v>
      </c>
      <c r="N10496" s="2" t="str">
        <f t="shared" si="1434"/>
        <v/>
      </c>
      <c r="AG10496" s="72"/>
      <c r="AH10496" s="72"/>
      <c r="AI10496" s="72"/>
      <c r="AJ10496" s="72"/>
    </row>
    <row r="10497" spans="1:36" x14ac:dyDescent="0.25">
      <c r="A10497" s="30">
        <v>1.1144907407415401</v>
      </c>
      <c r="B10497" s="29">
        <v>97.1</v>
      </c>
      <c r="C10497" s="61">
        <v>98.3</v>
      </c>
      <c r="D10497" s="70">
        <f t="shared" si="1428"/>
        <v>97.1</v>
      </c>
      <c r="E10497" s="70">
        <f t="shared" si="1429"/>
        <v>98.3</v>
      </c>
      <c r="F10497" s="5">
        <v>10493</v>
      </c>
      <c r="G10497" s="72"/>
      <c r="H10497" s="4">
        <f t="shared" si="1430"/>
        <v>100</v>
      </c>
      <c r="I10497" s="4">
        <f t="shared" si="1431"/>
        <v>125</v>
      </c>
      <c r="J10497" s="1">
        <f t="shared" si="1427"/>
        <v>5128613839.9136467</v>
      </c>
      <c r="K10497" s="5">
        <v>1667</v>
      </c>
      <c r="L10497" s="12">
        <f t="shared" si="1432"/>
        <v>104.7</v>
      </c>
      <c r="M10497" s="2">
        <f t="shared" si="1433"/>
        <v>104.7</v>
      </c>
      <c r="N10497" s="2" t="str">
        <f t="shared" si="1434"/>
        <v/>
      </c>
      <c r="AG10497" s="72"/>
      <c r="AH10497" s="72"/>
      <c r="AI10497" s="72"/>
      <c r="AJ10497" s="72"/>
    </row>
    <row r="10498" spans="1:36" x14ac:dyDescent="0.25">
      <c r="A10498" s="30">
        <v>1.1145023148156099</v>
      </c>
      <c r="B10498" s="29">
        <v>96.5</v>
      </c>
      <c r="C10498" s="61">
        <v>96.9</v>
      </c>
      <c r="D10498" s="70">
        <f t="shared" si="1428"/>
        <v>96.5</v>
      </c>
      <c r="E10498" s="70">
        <f t="shared" si="1429"/>
        <v>96.9</v>
      </c>
      <c r="F10498" s="5">
        <v>10494</v>
      </c>
      <c r="G10498" s="72"/>
      <c r="H10498" s="4">
        <f t="shared" si="1430"/>
        <v>100</v>
      </c>
      <c r="I10498" s="4">
        <f t="shared" si="1431"/>
        <v>125</v>
      </c>
      <c r="J10498" s="1">
        <f t="shared" si="1427"/>
        <v>4466835921.5096483</v>
      </c>
      <c r="K10498" s="5">
        <v>1667</v>
      </c>
      <c r="L10498" s="12">
        <f t="shared" si="1432"/>
        <v>104.7</v>
      </c>
      <c r="M10498" s="2">
        <f t="shared" si="1433"/>
        <v>104.7</v>
      </c>
      <c r="N10498" s="2" t="str">
        <f t="shared" si="1434"/>
        <v/>
      </c>
      <c r="AG10498" s="72"/>
      <c r="AH10498" s="72"/>
      <c r="AI10498" s="72"/>
      <c r="AJ10498" s="72"/>
    </row>
    <row r="10499" spans="1:36" x14ac:dyDescent="0.25">
      <c r="A10499" s="30">
        <v>1.1145138888896799</v>
      </c>
      <c r="B10499" s="29">
        <v>93</v>
      </c>
      <c r="C10499" s="61">
        <v>95</v>
      </c>
      <c r="D10499" s="70">
        <f t="shared" si="1428"/>
        <v>93</v>
      </c>
      <c r="E10499" s="70">
        <f t="shared" si="1429"/>
        <v>95</v>
      </c>
      <c r="F10499" s="5">
        <v>10495</v>
      </c>
      <c r="G10499" s="72"/>
      <c r="H10499" s="4">
        <f t="shared" si="1430"/>
        <v>100</v>
      </c>
      <c r="I10499" s="4">
        <f t="shared" si="1431"/>
        <v>125</v>
      </c>
      <c r="J10499" s="1">
        <f t="shared" si="1427"/>
        <v>1995262314.9688866</v>
      </c>
      <c r="K10499" s="5">
        <v>1667</v>
      </c>
      <c r="L10499" s="12">
        <f t="shared" si="1432"/>
        <v>104.7</v>
      </c>
      <c r="M10499" s="2">
        <f t="shared" si="1433"/>
        <v>104.7</v>
      </c>
      <c r="N10499" s="2" t="str">
        <f t="shared" si="1434"/>
        <v/>
      </c>
      <c r="AG10499" s="72"/>
      <c r="AH10499" s="72"/>
      <c r="AI10499" s="72"/>
      <c r="AJ10499" s="72"/>
    </row>
    <row r="10500" spans="1:36" x14ac:dyDescent="0.25">
      <c r="A10500" s="30">
        <v>1.11452546296376</v>
      </c>
      <c r="B10500" s="29">
        <v>92.1</v>
      </c>
      <c r="C10500" s="61">
        <v>92.699999999999989</v>
      </c>
      <c r="D10500" s="70">
        <f t="shared" si="1428"/>
        <v>92.1</v>
      </c>
      <c r="E10500" s="70">
        <f t="shared" si="1429"/>
        <v>92.699999999999989</v>
      </c>
      <c r="F10500" s="5">
        <v>10496</v>
      </c>
      <c r="G10500" s="72"/>
      <c r="H10500" s="4">
        <f t="shared" si="1430"/>
        <v>100</v>
      </c>
      <c r="I10500" s="4">
        <f t="shared" si="1431"/>
        <v>125</v>
      </c>
      <c r="J10500" s="1">
        <f t="shared" si="1427"/>
        <v>1621810097.3589313</v>
      </c>
      <c r="K10500" s="5">
        <v>1667</v>
      </c>
      <c r="L10500" s="12">
        <f t="shared" si="1432"/>
        <v>104.7</v>
      </c>
      <c r="M10500" s="2">
        <f t="shared" si="1433"/>
        <v>104.7</v>
      </c>
      <c r="N10500" s="2" t="str">
        <f t="shared" si="1434"/>
        <v/>
      </c>
      <c r="AG10500" s="72"/>
      <c r="AH10500" s="72"/>
      <c r="AI10500" s="72"/>
      <c r="AJ10500" s="72"/>
    </row>
    <row r="10501" spans="1:36" x14ac:dyDescent="0.25">
      <c r="A10501" s="30">
        <v>1.11453703703783</v>
      </c>
      <c r="B10501" s="29">
        <v>91.2</v>
      </c>
      <c r="C10501" s="61">
        <v>92.2</v>
      </c>
      <c r="D10501" s="70">
        <f t="shared" si="1428"/>
        <v>91.2</v>
      </c>
      <c r="E10501" s="70">
        <f t="shared" si="1429"/>
        <v>92.2</v>
      </c>
      <c r="F10501" s="5">
        <v>10497</v>
      </c>
      <c r="G10501" s="72"/>
      <c r="H10501" s="4">
        <f t="shared" si="1430"/>
        <v>100</v>
      </c>
      <c r="I10501" s="4">
        <f t="shared" si="1431"/>
        <v>125</v>
      </c>
      <c r="J10501" s="1">
        <f t="shared" ref="J10501:J10564" si="1435">10^(D10501/10)</f>
        <v>1318256738.5564141</v>
      </c>
      <c r="K10501" s="5">
        <v>1667</v>
      </c>
      <c r="L10501" s="12">
        <f t="shared" si="1432"/>
        <v>104.7</v>
      </c>
      <c r="M10501" s="2">
        <f t="shared" si="1433"/>
        <v>104.7</v>
      </c>
      <c r="N10501" s="2" t="str">
        <f t="shared" si="1434"/>
        <v/>
      </c>
      <c r="AG10501" s="72"/>
      <c r="AH10501" s="72"/>
      <c r="AI10501" s="72"/>
      <c r="AJ10501" s="72"/>
    </row>
    <row r="10502" spans="1:36" x14ac:dyDescent="0.25">
      <c r="A10502" s="30">
        <v>1.1145486111119101</v>
      </c>
      <c r="B10502" s="29">
        <v>89.8</v>
      </c>
      <c r="C10502" s="61">
        <v>90.6</v>
      </c>
      <c r="D10502" s="70">
        <f t="shared" ref="D10502:D10565" si="1436">B10502+$AC$9</f>
        <v>89.8</v>
      </c>
      <c r="E10502" s="70">
        <f t="shared" ref="E10502:E10565" si="1437">C10502+$AC$9</f>
        <v>90.6</v>
      </c>
      <c r="F10502" s="5">
        <v>10498</v>
      </c>
      <c r="G10502" s="72"/>
      <c r="H10502" s="4">
        <f t="shared" si="1430"/>
        <v>100</v>
      </c>
      <c r="I10502" s="4">
        <f t="shared" si="1431"/>
        <v>125</v>
      </c>
      <c r="J10502" s="1">
        <f t="shared" si="1435"/>
        <v>954992586.02143884</v>
      </c>
      <c r="K10502" s="5">
        <v>1667</v>
      </c>
      <c r="L10502" s="12">
        <f t="shared" si="1432"/>
        <v>104.7</v>
      </c>
      <c r="M10502" s="2">
        <f t="shared" si="1433"/>
        <v>104.7</v>
      </c>
      <c r="N10502" s="2" t="str">
        <f t="shared" si="1434"/>
        <v/>
      </c>
      <c r="AG10502" s="72"/>
      <c r="AH10502" s="72"/>
      <c r="AI10502" s="72"/>
      <c r="AJ10502" s="72"/>
    </row>
    <row r="10503" spans="1:36" x14ac:dyDescent="0.25">
      <c r="A10503" s="30">
        <v>1.1145601851859801</v>
      </c>
      <c r="B10503" s="29">
        <v>88.6</v>
      </c>
      <c r="C10503" s="61">
        <v>88.8</v>
      </c>
      <c r="D10503" s="70">
        <f t="shared" si="1436"/>
        <v>88.6</v>
      </c>
      <c r="E10503" s="70">
        <f t="shared" si="1437"/>
        <v>88.8</v>
      </c>
      <c r="F10503" s="5">
        <v>10499</v>
      </c>
      <c r="G10503" s="72"/>
      <c r="H10503" s="4">
        <f t="shared" si="1430"/>
        <v>100</v>
      </c>
      <c r="I10503" s="4">
        <f t="shared" si="1431"/>
        <v>125</v>
      </c>
      <c r="J10503" s="1">
        <f t="shared" si="1435"/>
        <v>724435960.07499051</v>
      </c>
      <c r="K10503" s="5">
        <v>1667</v>
      </c>
      <c r="L10503" s="12">
        <f t="shared" si="1432"/>
        <v>104.6</v>
      </c>
      <c r="M10503" s="2">
        <f t="shared" si="1433"/>
        <v>104.6</v>
      </c>
      <c r="N10503" s="2" t="str">
        <f t="shared" si="1434"/>
        <v/>
      </c>
      <c r="AG10503" s="72"/>
      <c r="AH10503" s="72"/>
      <c r="AI10503" s="72"/>
      <c r="AJ10503" s="72"/>
    </row>
    <row r="10504" spans="1:36" x14ac:dyDescent="0.25">
      <c r="A10504" s="30">
        <v>1.1145717592600599</v>
      </c>
      <c r="B10504" s="29">
        <v>88.7</v>
      </c>
      <c r="C10504" s="61">
        <v>88.8</v>
      </c>
      <c r="D10504" s="70">
        <f t="shared" si="1436"/>
        <v>88.7</v>
      </c>
      <c r="E10504" s="70">
        <f t="shared" si="1437"/>
        <v>88.8</v>
      </c>
      <c r="F10504" s="5">
        <v>10500</v>
      </c>
      <c r="G10504" s="72"/>
      <c r="H10504" s="4">
        <f t="shared" si="1430"/>
        <v>100</v>
      </c>
      <c r="I10504" s="4">
        <f t="shared" si="1431"/>
        <v>125</v>
      </c>
      <c r="J10504" s="1">
        <f t="shared" si="1435"/>
        <v>741310241.30092049</v>
      </c>
      <c r="K10504" s="5">
        <v>1667</v>
      </c>
      <c r="L10504" s="12">
        <f t="shared" si="1432"/>
        <v>104.6</v>
      </c>
      <c r="M10504" s="2">
        <f t="shared" si="1433"/>
        <v>104.6</v>
      </c>
      <c r="N10504" s="2" t="str">
        <f t="shared" si="1434"/>
        <v/>
      </c>
      <c r="AG10504" s="72"/>
      <c r="AH10504" s="72"/>
      <c r="AI10504" s="72"/>
      <c r="AJ10504" s="72"/>
    </row>
    <row r="10505" spans="1:36" x14ac:dyDescent="0.25">
      <c r="A10505" s="30">
        <v>1.11458333333413</v>
      </c>
      <c r="B10505" s="29">
        <v>87.3</v>
      </c>
      <c r="C10505" s="61">
        <v>87.399999999999991</v>
      </c>
      <c r="D10505" s="70">
        <f t="shared" si="1436"/>
        <v>87.3</v>
      </c>
      <c r="E10505" s="70">
        <f t="shared" si="1437"/>
        <v>87.399999999999991</v>
      </c>
      <c r="F10505" s="5">
        <v>10501</v>
      </c>
      <c r="G10505" s="72"/>
      <c r="H10505" s="4">
        <f t="shared" si="1430"/>
        <v>100</v>
      </c>
      <c r="I10505" s="4">
        <f t="shared" si="1431"/>
        <v>125</v>
      </c>
      <c r="J10505" s="1">
        <f t="shared" si="1435"/>
        <v>537031796.37025368</v>
      </c>
      <c r="K10505" s="5">
        <v>1667</v>
      </c>
      <c r="L10505" s="12">
        <f t="shared" si="1432"/>
        <v>104.6</v>
      </c>
      <c r="M10505" s="2">
        <f t="shared" si="1433"/>
        <v>104.6</v>
      </c>
      <c r="N10505" s="2" t="str">
        <f t="shared" si="1434"/>
        <v/>
      </c>
      <c r="AG10505" s="72"/>
      <c r="AH10505" s="72"/>
      <c r="AI10505" s="72"/>
      <c r="AJ10505" s="72"/>
    </row>
    <row r="10506" spans="1:36" x14ac:dyDescent="0.25">
      <c r="A10506" s="30">
        <v>1.1145949074082</v>
      </c>
      <c r="B10506" s="29">
        <v>86.7</v>
      </c>
      <c r="C10506" s="61">
        <v>87.9</v>
      </c>
      <c r="D10506" s="70">
        <f t="shared" si="1436"/>
        <v>86.7</v>
      </c>
      <c r="E10506" s="70">
        <f t="shared" si="1437"/>
        <v>87.9</v>
      </c>
      <c r="F10506" s="5">
        <v>10502</v>
      </c>
      <c r="G10506" s="72"/>
      <c r="H10506" s="4">
        <f t="shared" si="1430"/>
        <v>100</v>
      </c>
      <c r="I10506" s="4">
        <f t="shared" si="1431"/>
        <v>125</v>
      </c>
      <c r="J10506" s="1">
        <f t="shared" si="1435"/>
        <v>467735141.28719932</v>
      </c>
      <c r="K10506" s="5">
        <v>1667</v>
      </c>
      <c r="L10506" s="12">
        <f t="shared" si="1432"/>
        <v>104.6</v>
      </c>
      <c r="M10506" s="2">
        <f t="shared" si="1433"/>
        <v>104.6</v>
      </c>
      <c r="N10506" s="2" t="str">
        <f t="shared" si="1434"/>
        <v/>
      </c>
      <c r="AG10506" s="72"/>
      <c r="AH10506" s="72"/>
      <c r="AI10506" s="72"/>
      <c r="AJ10506" s="72"/>
    </row>
    <row r="10507" spans="1:36" x14ac:dyDescent="0.25">
      <c r="A10507" s="30">
        <v>1.11460648148228</v>
      </c>
      <c r="B10507" s="29">
        <v>86.1</v>
      </c>
      <c r="C10507" s="61">
        <v>86.5</v>
      </c>
      <c r="D10507" s="70">
        <f t="shared" si="1436"/>
        <v>86.1</v>
      </c>
      <c r="E10507" s="70">
        <f t="shared" si="1437"/>
        <v>86.5</v>
      </c>
      <c r="F10507" s="5">
        <v>10503</v>
      </c>
      <c r="G10507" s="72"/>
      <c r="H10507" s="4">
        <f t="shared" si="1430"/>
        <v>100</v>
      </c>
      <c r="I10507" s="4">
        <f t="shared" si="1431"/>
        <v>125</v>
      </c>
      <c r="J10507" s="1">
        <f t="shared" si="1435"/>
        <v>407380277.80411249</v>
      </c>
      <c r="K10507" s="5">
        <v>1667</v>
      </c>
      <c r="L10507" s="12">
        <f t="shared" si="1432"/>
        <v>104.6</v>
      </c>
      <c r="M10507" s="2">
        <f t="shared" si="1433"/>
        <v>104.6</v>
      </c>
      <c r="N10507" s="2" t="str">
        <f t="shared" si="1434"/>
        <v/>
      </c>
      <c r="AG10507" s="72"/>
      <c r="AH10507" s="72"/>
      <c r="AI10507" s="72"/>
      <c r="AJ10507" s="72"/>
    </row>
    <row r="10508" spans="1:36" x14ac:dyDescent="0.25">
      <c r="A10508" s="30">
        <v>1.1146180555563501</v>
      </c>
      <c r="B10508" s="29">
        <v>87.4</v>
      </c>
      <c r="C10508" s="61">
        <v>89.4</v>
      </c>
      <c r="D10508" s="70">
        <f t="shared" si="1436"/>
        <v>87.4</v>
      </c>
      <c r="E10508" s="70">
        <f t="shared" si="1437"/>
        <v>89.4</v>
      </c>
      <c r="F10508" s="5">
        <v>10504</v>
      </c>
      <c r="G10508" s="72"/>
      <c r="H10508" s="4">
        <f t="shared" si="1430"/>
        <v>100</v>
      </c>
      <c r="I10508" s="4">
        <f t="shared" si="1431"/>
        <v>125</v>
      </c>
      <c r="J10508" s="1">
        <f t="shared" si="1435"/>
        <v>549540873.85762548</v>
      </c>
      <c r="K10508" s="5">
        <v>1667</v>
      </c>
      <c r="L10508" s="12">
        <f t="shared" si="1432"/>
        <v>104.6</v>
      </c>
      <c r="M10508" s="2">
        <f t="shared" si="1433"/>
        <v>104.6</v>
      </c>
      <c r="N10508" s="2" t="str">
        <f t="shared" si="1434"/>
        <v/>
      </c>
      <c r="AG10508" s="72"/>
      <c r="AH10508" s="72"/>
      <c r="AI10508" s="72"/>
      <c r="AJ10508" s="72"/>
    </row>
    <row r="10509" spans="1:36" x14ac:dyDescent="0.25">
      <c r="A10509" s="30">
        <v>1.1146296296304301</v>
      </c>
      <c r="B10509" s="29">
        <v>83.9</v>
      </c>
      <c r="C10509" s="61">
        <v>84.5</v>
      </c>
      <c r="D10509" s="70">
        <f t="shared" si="1436"/>
        <v>83.9</v>
      </c>
      <c r="E10509" s="70">
        <f t="shared" si="1437"/>
        <v>84.5</v>
      </c>
      <c r="F10509" s="5">
        <v>10505</v>
      </c>
      <c r="G10509" s="72"/>
      <c r="H10509" s="4">
        <f t="shared" si="1430"/>
        <v>100</v>
      </c>
      <c r="I10509" s="4">
        <f t="shared" si="1431"/>
        <v>125</v>
      </c>
      <c r="J10509" s="1">
        <f t="shared" si="1435"/>
        <v>245470891.56850341</v>
      </c>
      <c r="K10509" s="5">
        <v>1667</v>
      </c>
      <c r="L10509" s="12">
        <f t="shared" si="1432"/>
        <v>104.6</v>
      </c>
      <c r="M10509" s="2">
        <f t="shared" si="1433"/>
        <v>104.6</v>
      </c>
      <c r="N10509" s="2" t="str">
        <f t="shared" si="1434"/>
        <v/>
      </c>
      <c r="AG10509" s="72"/>
      <c r="AH10509" s="72"/>
      <c r="AI10509" s="72"/>
      <c r="AJ10509" s="72"/>
    </row>
    <row r="10510" spans="1:36" x14ac:dyDescent="0.25">
      <c r="A10510" s="30">
        <v>1.1146412037044999</v>
      </c>
      <c r="B10510" s="29">
        <v>81.3</v>
      </c>
      <c r="C10510" s="61">
        <v>81.399999999999991</v>
      </c>
      <c r="D10510" s="70">
        <f t="shared" si="1436"/>
        <v>81.3</v>
      </c>
      <c r="E10510" s="70">
        <f t="shared" si="1437"/>
        <v>81.399999999999991</v>
      </c>
      <c r="F10510" s="5">
        <v>10506</v>
      </c>
      <c r="G10510" s="72"/>
      <c r="H10510" s="4">
        <f t="shared" si="1430"/>
        <v>100</v>
      </c>
      <c r="I10510" s="4">
        <f t="shared" si="1431"/>
        <v>125</v>
      </c>
      <c r="J10510" s="1">
        <f t="shared" si="1435"/>
        <v>134896288.25916544</v>
      </c>
      <c r="K10510" s="5">
        <v>1667</v>
      </c>
      <c r="L10510" s="12">
        <f t="shared" si="1432"/>
        <v>104.6</v>
      </c>
      <c r="M10510" s="2">
        <f t="shared" si="1433"/>
        <v>104.6</v>
      </c>
      <c r="N10510" s="2" t="str">
        <f t="shared" si="1434"/>
        <v/>
      </c>
      <c r="AG10510" s="72"/>
      <c r="AH10510" s="72"/>
      <c r="AI10510" s="72"/>
      <c r="AJ10510" s="72"/>
    </row>
    <row r="10511" spans="1:36" x14ac:dyDescent="0.25">
      <c r="A10511" s="30">
        <v>1.11465277777857</v>
      </c>
      <c r="B10511" s="29">
        <v>80.7</v>
      </c>
      <c r="C10511" s="61">
        <v>80.8</v>
      </c>
      <c r="D10511" s="70">
        <f t="shared" si="1436"/>
        <v>80.7</v>
      </c>
      <c r="E10511" s="70">
        <f t="shared" si="1437"/>
        <v>80.8</v>
      </c>
      <c r="F10511" s="5">
        <v>10507</v>
      </c>
      <c r="G10511" s="72"/>
      <c r="H10511" s="4">
        <f t="shared" si="1430"/>
        <v>100</v>
      </c>
      <c r="I10511" s="4">
        <f t="shared" si="1431"/>
        <v>125</v>
      </c>
      <c r="J10511" s="1">
        <f t="shared" si="1435"/>
        <v>117489755.49395308</v>
      </c>
      <c r="K10511" s="5">
        <v>1667</v>
      </c>
      <c r="L10511" s="12">
        <f t="shared" si="1432"/>
        <v>104.6</v>
      </c>
      <c r="M10511" s="2">
        <f t="shared" si="1433"/>
        <v>104.6</v>
      </c>
      <c r="N10511" s="2" t="str">
        <f t="shared" si="1434"/>
        <v/>
      </c>
      <c r="AG10511" s="72"/>
      <c r="AH10511" s="72"/>
      <c r="AI10511" s="72"/>
      <c r="AJ10511" s="72"/>
    </row>
    <row r="10512" spans="1:36" x14ac:dyDescent="0.25">
      <c r="A10512" s="30">
        <v>1.11466435185265</v>
      </c>
      <c r="B10512" s="29">
        <v>79.2</v>
      </c>
      <c r="C10512" s="61">
        <v>80.2</v>
      </c>
      <c r="D10512" s="70">
        <f t="shared" si="1436"/>
        <v>79.2</v>
      </c>
      <c r="E10512" s="70">
        <f t="shared" si="1437"/>
        <v>80.2</v>
      </c>
      <c r="F10512" s="5">
        <v>10508</v>
      </c>
      <c r="G10512" s="72"/>
      <c r="H10512" s="4">
        <f t="shared" si="1430"/>
        <v>100</v>
      </c>
      <c r="I10512" s="4">
        <f t="shared" si="1431"/>
        <v>125</v>
      </c>
      <c r="J10512" s="1">
        <f t="shared" si="1435"/>
        <v>83176377.110267311</v>
      </c>
      <c r="K10512" s="5">
        <v>1667</v>
      </c>
      <c r="L10512" s="12">
        <f t="shared" si="1432"/>
        <v>104.6</v>
      </c>
      <c r="M10512" s="2">
        <f t="shared" si="1433"/>
        <v>104.6</v>
      </c>
      <c r="N10512" s="2" t="str">
        <f t="shared" si="1434"/>
        <v/>
      </c>
      <c r="AG10512" s="72"/>
      <c r="AH10512" s="72"/>
      <c r="AI10512" s="72"/>
      <c r="AJ10512" s="72"/>
    </row>
    <row r="10513" spans="1:36" x14ac:dyDescent="0.25">
      <c r="A10513" s="30">
        <v>1.11467592592672</v>
      </c>
      <c r="B10513" s="29">
        <v>79.3</v>
      </c>
      <c r="C10513" s="61">
        <v>79.399999999999991</v>
      </c>
      <c r="D10513" s="70">
        <f t="shared" si="1436"/>
        <v>79.3</v>
      </c>
      <c r="E10513" s="70">
        <f t="shared" si="1437"/>
        <v>79.399999999999991</v>
      </c>
      <c r="F10513" s="5">
        <v>10509</v>
      </c>
      <c r="G10513" s="72"/>
      <c r="H10513" s="4">
        <f t="shared" si="1430"/>
        <v>100</v>
      </c>
      <c r="I10513" s="4">
        <f t="shared" si="1431"/>
        <v>125</v>
      </c>
      <c r="J10513" s="1">
        <f t="shared" si="1435"/>
        <v>85113803.820237845</v>
      </c>
      <c r="K10513" s="5">
        <v>1667</v>
      </c>
      <c r="L10513" s="12">
        <f t="shared" si="1432"/>
        <v>104.6</v>
      </c>
      <c r="M10513" s="2">
        <f t="shared" si="1433"/>
        <v>104.6</v>
      </c>
      <c r="N10513" s="2" t="str">
        <f t="shared" si="1434"/>
        <v/>
      </c>
      <c r="AG10513" s="72"/>
      <c r="AH10513" s="72"/>
      <c r="AI10513" s="72"/>
      <c r="AJ10513" s="72"/>
    </row>
    <row r="10514" spans="1:36" x14ac:dyDescent="0.25">
      <c r="A10514" s="30">
        <v>1.1146875000008001</v>
      </c>
      <c r="B10514" s="29">
        <v>78.7</v>
      </c>
      <c r="C10514" s="61">
        <v>78.8</v>
      </c>
      <c r="D10514" s="70">
        <f t="shared" si="1436"/>
        <v>78.7</v>
      </c>
      <c r="E10514" s="70">
        <f t="shared" si="1437"/>
        <v>78.8</v>
      </c>
      <c r="F10514" s="5">
        <v>10510</v>
      </c>
      <c r="G10514" s="72"/>
      <c r="H10514" s="4">
        <f t="shared" si="1430"/>
        <v>100</v>
      </c>
      <c r="I10514" s="4">
        <f t="shared" si="1431"/>
        <v>125</v>
      </c>
      <c r="J10514" s="1">
        <f t="shared" si="1435"/>
        <v>74131024.130091965</v>
      </c>
      <c r="K10514" s="5">
        <v>1667</v>
      </c>
      <c r="L10514" s="12">
        <f t="shared" si="1432"/>
        <v>104.6</v>
      </c>
      <c r="M10514" s="2">
        <f t="shared" si="1433"/>
        <v>104.6</v>
      </c>
      <c r="N10514" s="2" t="str">
        <f t="shared" si="1434"/>
        <v/>
      </c>
      <c r="AG10514" s="72"/>
      <c r="AH10514" s="72"/>
      <c r="AI10514" s="72"/>
      <c r="AJ10514" s="72"/>
    </row>
    <row r="10515" spans="1:36" x14ac:dyDescent="0.25">
      <c r="A10515" s="30">
        <v>1.1146990740748699</v>
      </c>
      <c r="B10515" s="29">
        <v>83.6</v>
      </c>
      <c r="C10515" s="61">
        <v>83.699999999999989</v>
      </c>
      <c r="D10515" s="70">
        <f t="shared" si="1436"/>
        <v>83.6</v>
      </c>
      <c r="E10515" s="70">
        <f t="shared" si="1437"/>
        <v>83.699999999999989</v>
      </c>
      <c r="F10515" s="5">
        <v>10511</v>
      </c>
      <c r="G10515" s="72"/>
      <c r="H10515" s="4">
        <f t="shared" si="1430"/>
        <v>100</v>
      </c>
      <c r="I10515" s="4">
        <f t="shared" si="1431"/>
        <v>125</v>
      </c>
      <c r="J10515" s="1">
        <f t="shared" si="1435"/>
        <v>229086765.27677771</v>
      </c>
      <c r="K10515" s="5">
        <v>1667</v>
      </c>
      <c r="L10515" s="12">
        <f t="shared" si="1432"/>
        <v>104.6</v>
      </c>
      <c r="M10515" s="2">
        <f t="shared" si="1433"/>
        <v>104.6</v>
      </c>
      <c r="N10515" s="2" t="str">
        <f t="shared" si="1434"/>
        <v/>
      </c>
      <c r="AG10515" s="72"/>
      <c r="AH10515" s="72"/>
      <c r="AI10515" s="72"/>
      <c r="AJ10515" s="72"/>
    </row>
    <row r="10516" spans="1:36" x14ac:dyDescent="0.25">
      <c r="A10516" s="30">
        <v>1.1147106481489499</v>
      </c>
      <c r="B10516" s="29">
        <v>83.7</v>
      </c>
      <c r="C10516" s="61">
        <v>83.8</v>
      </c>
      <c r="D10516" s="70">
        <f t="shared" si="1436"/>
        <v>83.7</v>
      </c>
      <c r="E10516" s="70">
        <f t="shared" si="1437"/>
        <v>83.8</v>
      </c>
      <c r="F10516" s="5">
        <v>10512</v>
      </c>
      <c r="G10516" s="72"/>
      <c r="H10516" s="4">
        <f t="shared" si="1430"/>
        <v>100</v>
      </c>
      <c r="I10516" s="4">
        <f t="shared" si="1431"/>
        <v>125</v>
      </c>
      <c r="J10516" s="1">
        <f t="shared" si="1435"/>
        <v>234422881.53199345</v>
      </c>
      <c r="K10516" s="5">
        <v>1667</v>
      </c>
      <c r="L10516" s="12">
        <f t="shared" si="1432"/>
        <v>104.6</v>
      </c>
      <c r="M10516" s="2">
        <f t="shared" si="1433"/>
        <v>104.6</v>
      </c>
      <c r="N10516" s="2" t="str">
        <f t="shared" si="1434"/>
        <v/>
      </c>
      <c r="AG10516" s="72"/>
      <c r="AH10516" s="72"/>
      <c r="AI10516" s="72"/>
      <c r="AJ10516" s="72"/>
    </row>
    <row r="10517" spans="1:36" x14ac:dyDescent="0.25">
      <c r="A10517" s="30">
        <v>1.11472222222302</v>
      </c>
      <c r="B10517" s="29">
        <v>85.7</v>
      </c>
      <c r="C10517" s="61">
        <v>85.8</v>
      </c>
      <c r="D10517" s="70">
        <f t="shared" si="1436"/>
        <v>85.7</v>
      </c>
      <c r="E10517" s="70">
        <f t="shared" si="1437"/>
        <v>85.8</v>
      </c>
      <c r="F10517" s="5">
        <v>10513</v>
      </c>
      <c r="G10517" s="72"/>
      <c r="H10517" s="4">
        <f t="shared" si="1430"/>
        <v>100</v>
      </c>
      <c r="I10517" s="4">
        <f t="shared" si="1431"/>
        <v>125</v>
      </c>
      <c r="J10517" s="1">
        <f t="shared" si="1435"/>
        <v>371535229.09717381</v>
      </c>
      <c r="K10517" s="5">
        <v>1667</v>
      </c>
      <c r="L10517" s="12">
        <f t="shared" si="1432"/>
        <v>104.6</v>
      </c>
      <c r="M10517" s="2">
        <f t="shared" si="1433"/>
        <v>104.6</v>
      </c>
      <c r="N10517" s="2" t="str">
        <f t="shared" si="1434"/>
        <v/>
      </c>
      <c r="AG10517" s="72"/>
      <c r="AH10517" s="72"/>
      <c r="AI10517" s="72"/>
      <c r="AJ10517" s="72"/>
    </row>
    <row r="10518" spans="1:36" x14ac:dyDescent="0.25">
      <c r="A10518" s="30">
        <v>1.11473379629709</v>
      </c>
      <c r="B10518" s="29">
        <v>84.4</v>
      </c>
      <c r="C10518" s="61">
        <v>84.5</v>
      </c>
      <c r="D10518" s="70">
        <f t="shared" si="1436"/>
        <v>84.4</v>
      </c>
      <c r="E10518" s="70">
        <f t="shared" si="1437"/>
        <v>84.5</v>
      </c>
      <c r="F10518" s="5">
        <v>10514</v>
      </c>
      <c r="G10518" s="72"/>
      <c r="H10518" s="4">
        <f t="shared" si="1430"/>
        <v>100</v>
      </c>
      <c r="I10518" s="4">
        <f t="shared" si="1431"/>
        <v>125</v>
      </c>
      <c r="J10518" s="1">
        <f t="shared" si="1435"/>
        <v>275422870.3338179</v>
      </c>
      <c r="K10518" s="5">
        <v>1667</v>
      </c>
      <c r="L10518" s="12">
        <f t="shared" si="1432"/>
        <v>104.6</v>
      </c>
      <c r="M10518" s="2">
        <f t="shared" si="1433"/>
        <v>104.6</v>
      </c>
      <c r="N10518" s="2" t="str">
        <f t="shared" si="1434"/>
        <v/>
      </c>
      <c r="AG10518" s="72"/>
      <c r="AH10518" s="72"/>
      <c r="AI10518" s="72"/>
      <c r="AJ10518" s="72"/>
    </row>
    <row r="10519" spans="1:36" x14ac:dyDescent="0.25">
      <c r="A10519" s="30">
        <v>1.1147453703711701</v>
      </c>
      <c r="B10519" s="29">
        <v>76.8</v>
      </c>
      <c r="C10519" s="61">
        <v>76.899999999999991</v>
      </c>
      <c r="D10519" s="70">
        <f t="shared" si="1436"/>
        <v>76.8</v>
      </c>
      <c r="E10519" s="70">
        <f t="shared" si="1437"/>
        <v>76.899999999999991</v>
      </c>
      <c r="F10519" s="5">
        <v>10515</v>
      </c>
      <c r="G10519" s="72"/>
      <c r="H10519" s="4">
        <f t="shared" ref="H10519:H10582" si="1438">X$15</f>
        <v>100</v>
      </c>
      <c r="I10519" s="4">
        <f t="shared" ref="I10519:I10582" si="1439">X$36</f>
        <v>125</v>
      </c>
      <c r="J10519" s="1">
        <f t="shared" si="1435"/>
        <v>47863009.232263893</v>
      </c>
      <c r="K10519" s="5">
        <v>1667</v>
      </c>
      <c r="L10519" s="12">
        <f t="shared" ref="L10519:L10582" si="1440">ROUND(10*LOG10(SUM(J6920:J10519)/3600),1)</f>
        <v>104.6</v>
      </c>
      <c r="M10519" s="2">
        <f t="shared" ref="M10519:M10582" si="1441">IF(L10519&gt;$X$15,L10519,"")</f>
        <v>104.6</v>
      </c>
      <c r="N10519" s="2" t="str">
        <f t="shared" ref="N10519:N10582" si="1442">IF(E10519&gt;$X$36,E10519,"")</f>
        <v/>
      </c>
      <c r="AG10519" s="72"/>
      <c r="AH10519" s="72"/>
      <c r="AI10519" s="72"/>
      <c r="AJ10519" s="72"/>
    </row>
    <row r="10520" spans="1:36" x14ac:dyDescent="0.25">
      <c r="A10520" s="30">
        <v>1.1147569444452401</v>
      </c>
      <c r="B10520" s="29">
        <v>76.2</v>
      </c>
      <c r="C10520" s="61">
        <v>76.3</v>
      </c>
      <c r="D10520" s="70">
        <f t="shared" si="1436"/>
        <v>76.2</v>
      </c>
      <c r="E10520" s="70">
        <f t="shared" si="1437"/>
        <v>76.3</v>
      </c>
      <c r="F10520" s="5">
        <v>10516</v>
      </c>
      <c r="G10520" s="72"/>
      <c r="H10520" s="4">
        <f t="shared" si="1438"/>
        <v>100</v>
      </c>
      <c r="I10520" s="4">
        <f t="shared" si="1439"/>
        <v>125</v>
      </c>
      <c r="J10520" s="1">
        <f t="shared" si="1435"/>
        <v>41686938.347033612</v>
      </c>
      <c r="K10520" s="5">
        <v>1667</v>
      </c>
      <c r="L10520" s="12">
        <f t="shared" si="1440"/>
        <v>104.6</v>
      </c>
      <c r="M10520" s="2">
        <f t="shared" si="1441"/>
        <v>104.6</v>
      </c>
      <c r="N10520" s="2" t="str">
        <f t="shared" si="1442"/>
        <v/>
      </c>
      <c r="AG10520" s="72"/>
      <c r="AH10520" s="72"/>
      <c r="AI10520" s="72"/>
      <c r="AJ10520" s="72"/>
    </row>
    <row r="10521" spans="1:36" x14ac:dyDescent="0.25">
      <c r="A10521" s="30">
        <v>1.1147685185193199</v>
      </c>
      <c r="B10521" s="29">
        <v>97</v>
      </c>
      <c r="C10521" s="61">
        <v>97.1</v>
      </c>
      <c r="D10521" s="70">
        <f t="shared" si="1436"/>
        <v>97</v>
      </c>
      <c r="E10521" s="70">
        <f t="shared" si="1437"/>
        <v>97.1</v>
      </c>
      <c r="F10521" s="5">
        <v>10517</v>
      </c>
      <c r="G10521" s="72"/>
      <c r="H10521" s="4">
        <f t="shared" si="1438"/>
        <v>100</v>
      </c>
      <c r="I10521" s="4">
        <f t="shared" si="1439"/>
        <v>125</v>
      </c>
      <c r="J10521" s="1">
        <f t="shared" si="1435"/>
        <v>5011872336.2727213</v>
      </c>
      <c r="K10521" s="5">
        <v>1667</v>
      </c>
      <c r="L10521" s="12">
        <f t="shared" si="1440"/>
        <v>104.6</v>
      </c>
      <c r="M10521" s="2">
        <f t="shared" si="1441"/>
        <v>104.6</v>
      </c>
      <c r="N10521" s="2" t="str">
        <f t="shared" si="1442"/>
        <v/>
      </c>
      <c r="AG10521" s="72"/>
      <c r="AH10521" s="72"/>
      <c r="AI10521" s="72"/>
      <c r="AJ10521" s="72"/>
    </row>
    <row r="10522" spans="1:36" x14ac:dyDescent="0.25">
      <c r="A10522" s="30">
        <v>1.1147800925933899</v>
      </c>
      <c r="B10522" s="29">
        <v>78.400000000000006</v>
      </c>
      <c r="C10522" s="61">
        <v>78.5</v>
      </c>
      <c r="D10522" s="70">
        <f t="shared" si="1436"/>
        <v>78.400000000000006</v>
      </c>
      <c r="E10522" s="70">
        <f t="shared" si="1437"/>
        <v>78.5</v>
      </c>
      <c r="F10522" s="5">
        <v>10518</v>
      </c>
      <c r="G10522" s="72"/>
      <c r="H10522" s="4">
        <f t="shared" si="1438"/>
        <v>100</v>
      </c>
      <c r="I10522" s="4">
        <f t="shared" si="1439"/>
        <v>125</v>
      </c>
      <c r="J10522" s="1">
        <f t="shared" si="1435"/>
        <v>69183097.091893882</v>
      </c>
      <c r="K10522" s="5">
        <v>1667</v>
      </c>
      <c r="L10522" s="12">
        <f t="shared" si="1440"/>
        <v>104.6</v>
      </c>
      <c r="M10522" s="2">
        <f t="shared" si="1441"/>
        <v>104.6</v>
      </c>
      <c r="N10522" s="2" t="str">
        <f t="shared" si="1442"/>
        <v/>
      </c>
      <c r="AG10522" s="72"/>
      <c r="AH10522" s="72"/>
      <c r="AI10522" s="72"/>
      <c r="AJ10522" s="72"/>
    </row>
    <row r="10523" spans="1:36" x14ac:dyDescent="0.25">
      <c r="A10523" s="30">
        <v>1.11479166666746</v>
      </c>
      <c r="B10523" s="29">
        <v>86.4</v>
      </c>
      <c r="C10523" s="61">
        <v>86.5</v>
      </c>
      <c r="D10523" s="70">
        <f t="shared" si="1436"/>
        <v>86.4</v>
      </c>
      <c r="E10523" s="70">
        <f t="shared" si="1437"/>
        <v>86.5</v>
      </c>
      <c r="F10523" s="5">
        <v>10519</v>
      </c>
      <c r="G10523" s="72"/>
      <c r="H10523" s="4">
        <f t="shared" si="1438"/>
        <v>100</v>
      </c>
      <c r="I10523" s="4">
        <f t="shared" si="1439"/>
        <v>125</v>
      </c>
      <c r="J10523" s="1">
        <f t="shared" si="1435"/>
        <v>436515832.24016714</v>
      </c>
      <c r="K10523" s="5">
        <v>1667</v>
      </c>
      <c r="L10523" s="12">
        <f t="shared" si="1440"/>
        <v>104.6</v>
      </c>
      <c r="M10523" s="2">
        <f t="shared" si="1441"/>
        <v>104.6</v>
      </c>
      <c r="N10523" s="2" t="str">
        <f t="shared" si="1442"/>
        <v/>
      </c>
      <c r="AG10523" s="72"/>
      <c r="AH10523" s="72"/>
      <c r="AI10523" s="72"/>
      <c r="AJ10523" s="72"/>
    </row>
    <row r="10524" spans="1:36" x14ac:dyDescent="0.25">
      <c r="A10524" s="30">
        <v>1.11480324074154</v>
      </c>
      <c r="B10524" s="29">
        <v>70.599999999999994</v>
      </c>
      <c r="C10524" s="61">
        <v>70.699999999999989</v>
      </c>
      <c r="D10524" s="70">
        <f t="shared" si="1436"/>
        <v>70.599999999999994</v>
      </c>
      <c r="E10524" s="70">
        <f t="shared" si="1437"/>
        <v>70.699999999999989</v>
      </c>
      <c r="F10524" s="5">
        <v>10520</v>
      </c>
      <c r="G10524" s="72"/>
      <c r="H10524" s="4">
        <f t="shared" si="1438"/>
        <v>100</v>
      </c>
      <c r="I10524" s="4">
        <f t="shared" si="1439"/>
        <v>125</v>
      </c>
      <c r="J10524" s="1">
        <f t="shared" si="1435"/>
        <v>11481536.214968828</v>
      </c>
      <c r="K10524" s="5">
        <v>1667</v>
      </c>
      <c r="L10524" s="12">
        <f t="shared" si="1440"/>
        <v>104.6</v>
      </c>
      <c r="M10524" s="2">
        <f t="shared" si="1441"/>
        <v>104.6</v>
      </c>
      <c r="N10524" s="2" t="str">
        <f t="shared" si="1442"/>
        <v/>
      </c>
      <c r="AG10524" s="72"/>
      <c r="AH10524" s="72"/>
      <c r="AI10524" s="72"/>
      <c r="AJ10524" s="72"/>
    </row>
    <row r="10525" spans="1:36" x14ac:dyDescent="0.25">
      <c r="A10525" s="30">
        <v>1.1148148148156101</v>
      </c>
      <c r="B10525" s="29">
        <v>69.2</v>
      </c>
      <c r="C10525" s="61">
        <v>69.3</v>
      </c>
      <c r="D10525" s="70">
        <f t="shared" si="1436"/>
        <v>69.2</v>
      </c>
      <c r="E10525" s="70">
        <f t="shared" si="1437"/>
        <v>69.3</v>
      </c>
      <c r="F10525" s="5">
        <v>10521</v>
      </c>
      <c r="G10525" s="72"/>
      <c r="H10525" s="4">
        <f t="shared" si="1438"/>
        <v>100</v>
      </c>
      <c r="I10525" s="4">
        <f t="shared" si="1439"/>
        <v>125</v>
      </c>
      <c r="J10525" s="1">
        <f t="shared" si="1435"/>
        <v>8317637.7110267216</v>
      </c>
      <c r="K10525" s="5">
        <v>1667</v>
      </c>
      <c r="L10525" s="12">
        <f t="shared" si="1440"/>
        <v>104.6</v>
      </c>
      <c r="M10525" s="2">
        <f t="shared" si="1441"/>
        <v>104.6</v>
      </c>
      <c r="N10525" s="2" t="str">
        <f t="shared" si="1442"/>
        <v/>
      </c>
      <c r="AG10525" s="72"/>
      <c r="AH10525" s="72"/>
      <c r="AI10525" s="72"/>
      <c r="AJ10525" s="72"/>
    </row>
    <row r="10526" spans="1:36" x14ac:dyDescent="0.25">
      <c r="A10526" s="30">
        <v>1.1148263888896901</v>
      </c>
      <c r="B10526" s="29">
        <v>91.3</v>
      </c>
      <c r="C10526" s="61">
        <v>91.399999999999991</v>
      </c>
      <c r="D10526" s="70">
        <f t="shared" si="1436"/>
        <v>91.3</v>
      </c>
      <c r="E10526" s="70">
        <f t="shared" si="1437"/>
        <v>91.399999999999991</v>
      </c>
      <c r="F10526" s="5">
        <v>10522</v>
      </c>
      <c r="G10526" s="72"/>
      <c r="H10526" s="4">
        <f t="shared" si="1438"/>
        <v>100</v>
      </c>
      <c r="I10526" s="4">
        <f t="shared" si="1439"/>
        <v>125</v>
      </c>
      <c r="J10526" s="1">
        <f t="shared" si="1435"/>
        <v>1348962882.591651</v>
      </c>
      <c r="K10526" s="5">
        <v>1667</v>
      </c>
      <c r="L10526" s="12">
        <f t="shared" si="1440"/>
        <v>104.6</v>
      </c>
      <c r="M10526" s="2">
        <f t="shared" si="1441"/>
        <v>104.6</v>
      </c>
      <c r="N10526" s="2" t="str">
        <f t="shared" si="1442"/>
        <v/>
      </c>
      <c r="AG10526" s="72"/>
      <c r="AH10526" s="72"/>
      <c r="AI10526" s="72"/>
      <c r="AJ10526" s="72"/>
    </row>
    <row r="10527" spans="1:36" x14ac:dyDescent="0.25">
      <c r="A10527" s="30">
        <v>1.1148379629637599</v>
      </c>
      <c r="B10527" s="29">
        <v>84.7</v>
      </c>
      <c r="C10527" s="61">
        <v>84.8</v>
      </c>
      <c r="D10527" s="70">
        <f t="shared" si="1436"/>
        <v>84.7</v>
      </c>
      <c r="E10527" s="70">
        <f t="shared" si="1437"/>
        <v>84.8</v>
      </c>
      <c r="F10527" s="5">
        <v>10523</v>
      </c>
      <c r="G10527" s="72"/>
      <c r="H10527" s="4">
        <f t="shared" si="1438"/>
        <v>100</v>
      </c>
      <c r="I10527" s="4">
        <f t="shared" si="1439"/>
        <v>125</v>
      </c>
      <c r="J10527" s="1">
        <f t="shared" si="1435"/>
        <v>295120922.66663986</v>
      </c>
      <c r="K10527" s="5">
        <v>1667</v>
      </c>
      <c r="L10527" s="12">
        <f t="shared" si="1440"/>
        <v>104.6</v>
      </c>
      <c r="M10527" s="2">
        <f t="shared" si="1441"/>
        <v>104.6</v>
      </c>
      <c r="N10527" s="2" t="str">
        <f t="shared" si="1442"/>
        <v/>
      </c>
      <c r="AG10527" s="72"/>
      <c r="AH10527" s="72"/>
      <c r="AI10527" s="72"/>
      <c r="AJ10527" s="72"/>
    </row>
    <row r="10528" spans="1:36" x14ac:dyDescent="0.25">
      <c r="A10528" s="30">
        <v>1.11484953703783</v>
      </c>
      <c r="B10528" s="29">
        <v>66.3</v>
      </c>
      <c r="C10528" s="61">
        <v>66.399999999999991</v>
      </c>
      <c r="D10528" s="70">
        <f t="shared" si="1436"/>
        <v>66.3</v>
      </c>
      <c r="E10528" s="70">
        <f t="shared" si="1437"/>
        <v>66.399999999999991</v>
      </c>
      <c r="F10528" s="5">
        <v>10524</v>
      </c>
      <c r="G10528" s="72"/>
      <c r="H10528" s="4">
        <f t="shared" si="1438"/>
        <v>100</v>
      </c>
      <c r="I10528" s="4">
        <f t="shared" si="1439"/>
        <v>125</v>
      </c>
      <c r="J10528" s="1">
        <f t="shared" si="1435"/>
        <v>4265795.1880159294</v>
      </c>
      <c r="K10528" s="5">
        <v>1667</v>
      </c>
      <c r="L10528" s="12">
        <f t="shared" si="1440"/>
        <v>104.6</v>
      </c>
      <c r="M10528" s="2">
        <f t="shared" si="1441"/>
        <v>104.6</v>
      </c>
      <c r="N10528" s="2" t="str">
        <f t="shared" si="1442"/>
        <v/>
      </c>
      <c r="AG10528" s="72"/>
      <c r="AH10528" s="72"/>
      <c r="AI10528" s="72"/>
      <c r="AJ10528" s="72"/>
    </row>
    <row r="10529" spans="1:36" x14ac:dyDescent="0.25">
      <c r="A10529" s="30">
        <v>1.11486111111191</v>
      </c>
      <c r="B10529" s="29">
        <v>66.2</v>
      </c>
      <c r="C10529" s="61">
        <v>66.3</v>
      </c>
      <c r="D10529" s="70">
        <f t="shared" si="1436"/>
        <v>66.2</v>
      </c>
      <c r="E10529" s="70">
        <f t="shared" si="1437"/>
        <v>66.3</v>
      </c>
      <c r="F10529" s="5">
        <v>10525</v>
      </c>
      <c r="G10529" s="72"/>
      <c r="H10529" s="4">
        <f t="shared" si="1438"/>
        <v>100</v>
      </c>
      <c r="I10529" s="4">
        <f t="shared" si="1439"/>
        <v>125</v>
      </c>
      <c r="J10529" s="1">
        <f t="shared" si="1435"/>
        <v>4168693.8347033644</v>
      </c>
      <c r="K10529" s="5">
        <v>1667</v>
      </c>
      <c r="L10529" s="12">
        <f t="shared" si="1440"/>
        <v>104.6</v>
      </c>
      <c r="M10529" s="2">
        <f t="shared" si="1441"/>
        <v>104.6</v>
      </c>
      <c r="N10529" s="2" t="str">
        <f t="shared" si="1442"/>
        <v/>
      </c>
      <c r="AG10529" s="72"/>
      <c r="AH10529" s="72"/>
      <c r="AI10529" s="72"/>
      <c r="AJ10529" s="72"/>
    </row>
    <row r="10530" spans="1:36" x14ac:dyDescent="0.25">
      <c r="A10530" s="30">
        <v>1.11487268518598</v>
      </c>
      <c r="B10530" s="29">
        <v>74</v>
      </c>
      <c r="C10530" s="61">
        <v>74.099999999999994</v>
      </c>
      <c r="D10530" s="70">
        <f t="shared" si="1436"/>
        <v>74</v>
      </c>
      <c r="E10530" s="70">
        <f t="shared" si="1437"/>
        <v>74.099999999999994</v>
      </c>
      <c r="F10530" s="5">
        <v>10526</v>
      </c>
      <c r="G10530" s="72"/>
      <c r="H10530" s="4">
        <f t="shared" si="1438"/>
        <v>100</v>
      </c>
      <c r="I10530" s="4">
        <f t="shared" si="1439"/>
        <v>125</v>
      </c>
      <c r="J10530" s="1">
        <f t="shared" si="1435"/>
        <v>25118864.315095898</v>
      </c>
      <c r="K10530" s="5">
        <v>1667</v>
      </c>
      <c r="L10530" s="12">
        <f t="shared" si="1440"/>
        <v>104.6</v>
      </c>
      <c r="M10530" s="2">
        <f t="shared" si="1441"/>
        <v>104.6</v>
      </c>
      <c r="N10530" s="2" t="str">
        <f t="shared" si="1442"/>
        <v/>
      </c>
      <c r="AG10530" s="72"/>
      <c r="AH10530" s="72"/>
      <c r="AI10530" s="72"/>
      <c r="AJ10530" s="72"/>
    </row>
    <row r="10531" spans="1:36" x14ac:dyDescent="0.25">
      <c r="A10531" s="30">
        <v>1.1148842592600601</v>
      </c>
      <c r="B10531" s="29">
        <v>67.099999999999994</v>
      </c>
      <c r="C10531" s="61">
        <v>67.199999999999989</v>
      </c>
      <c r="D10531" s="70">
        <f t="shared" si="1436"/>
        <v>67.099999999999994</v>
      </c>
      <c r="E10531" s="70">
        <f t="shared" si="1437"/>
        <v>67.199999999999989</v>
      </c>
      <c r="F10531" s="5">
        <v>10527</v>
      </c>
      <c r="G10531" s="72"/>
      <c r="H10531" s="4">
        <f t="shared" si="1438"/>
        <v>100</v>
      </c>
      <c r="I10531" s="4">
        <f t="shared" si="1439"/>
        <v>125</v>
      </c>
      <c r="J10531" s="1">
        <f t="shared" si="1435"/>
        <v>5128613.8399136476</v>
      </c>
      <c r="K10531" s="5">
        <v>1667</v>
      </c>
      <c r="L10531" s="12">
        <f t="shared" si="1440"/>
        <v>104.6</v>
      </c>
      <c r="M10531" s="2">
        <f t="shared" si="1441"/>
        <v>104.6</v>
      </c>
      <c r="N10531" s="2" t="str">
        <f t="shared" si="1442"/>
        <v/>
      </c>
      <c r="AG10531" s="72"/>
      <c r="AH10531" s="72"/>
      <c r="AI10531" s="72"/>
      <c r="AJ10531" s="72"/>
    </row>
    <row r="10532" spans="1:36" x14ac:dyDescent="0.25">
      <c r="A10532" s="30">
        <v>1.1148958333341299</v>
      </c>
      <c r="B10532" s="29">
        <v>65.099999999999994</v>
      </c>
      <c r="C10532" s="61">
        <v>65.199999999999989</v>
      </c>
      <c r="D10532" s="70">
        <f t="shared" si="1436"/>
        <v>65.099999999999994</v>
      </c>
      <c r="E10532" s="70">
        <f t="shared" si="1437"/>
        <v>65.199999999999989</v>
      </c>
      <c r="F10532" s="5">
        <v>10528</v>
      </c>
      <c r="G10532" s="72"/>
      <c r="H10532" s="4">
        <f t="shared" si="1438"/>
        <v>100</v>
      </c>
      <c r="I10532" s="4">
        <f t="shared" si="1439"/>
        <v>125</v>
      </c>
      <c r="J10532" s="1">
        <f t="shared" si="1435"/>
        <v>3235936.5692962883</v>
      </c>
      <c r="K10532" s="5">
        <v>1667</v>
      </c>
      <c r="L10532" s="12">
        <f t="shared" si="1440"/>
        <v>104.6</v>
      </c>
      <c r="M10532" s="2">
        <f t="shared" si="1441"/>
        <v>104.6</v>
      </c>
      <c r="N10532" s="2" t="str">
        <f t="shared" si="1442"/>
        <v/>
      </c>
      <c r="AG10532" s="72"/>
      <c r="AH10532" s="72"/>
      <c r="AI10532" s="72"/>
      <c r="AJ10532" s="72"/>
    </row>
    <row r="10533" spans="1:36" x14ac:dyDescent="0.25">
      <c r="A10533" s="30">
        <v>1.1149074074082099</v>
      </c>
      <c r="B10533" s="29">
        <v>62.1</v>
      </c>
      <c r="C10533" s="61">
        <v>62.2</v>
      </c>
      <c r="D10533" s="70">
        <f t="shared" si="1436"/>
        <v>62.1</v>
      </c>
      <c r="E10533" s="70">
        <f t="shared" si="1437"/>
        <v>62.2</v>
      </c>
      <c r="F10533" s="5">
        <v>10529</v>
      </c>
      <c r="G10533" s="72"/>
      <c r="H10533" s="4">
        <f t="shared" si="1438"/>
        <v>100</v>
      </c>
      <c r="I10533" s="4">
        <f t="shared" si="1439"/>
        <v>125</v>
      </c>
      <c r="J10533" s="1">
        <f t="shared" si="1435"/>
        <v>1621810.0973589318</v>
      </c>
      <c r="K10533" s="5">
        <v>1667</v>
      </c>
      <c r="L10533" s="12">
        <f t="shared" si="1440"/>
        <v>104.6</v>
      </c>
      <c r="M10533" s="2">
        <f t="shared" si="1441"/>
        <v>104.6</v>
      </c>
      <c r="N10533" s="2" t="str">
        <f t="shared" si="1442"/>
        <v/>
      </c>
      <c r="AG10533" s="72"/>
      <c r="AH10533" s="72"/>
      <c r="AI10533" s="72"/>
      <c r="AJ10533" s="72"/>
    </row>
    <row r="10534" spans="1:36" x14ac:dyDescent="0.25">
      <c r="A10534" s="30">
        <v>1.11491898148228</v>
      </c>
      <c r="B10534" s="29">
        <v>62.2</v>
      </c>
      <c r="C10534" s="61">
        <v>62.300000000000004</v>
      </c>
      <c r="D10534" s="70">
        <f t="shared" si="1436"/>
        <v>62.2</v>
      </c>
      <c r="E10534" s="70">
        <f t="shared" si="1437"/>
        <v>62.300000000000004</v>
      </c>
      <c r="F10534" s="5">
        <v>10530</v>
      </c>
      <c r="G10534" s="72"/>
      <c r="H10534" s="4">
        <f t="shared" si="1438"/>
        <v>100</v>
      </c>
      <c r="I10534" s="4">
        <f t="shared" si="1439"/>
        <v>125</v>
      </c>
      <c r="J10534" s="1">
        <f t="shared" si="1435"/>
        <v>1659586.9074375653</v>
      </c>
      <c r="K10534" s="5">
        <v>1667</v>
      </c>
      <c r="L10534" s="12">
        <f t="shared" si="1440"/>
        <v>104.6</v>
      </c>
      <c r="M10534" s="2">
        <f t="shared" si="1441"/>
        <v>104.6</v>
      </c>
      <c r="N10534" s="2" t="str">
        <f t="shared" si="1442"/>
        <v/>
      </c>
      <c r="AG10534" s="72"/>
      <c r="AH10534" s="72"/>
      <c r="AI10534" s="72"/>
      <c r="AJ10534" s="72"/>
    </row>
    <row r="10535" spans="1:36" x14ac:dyDescent="0.25">
      <c r="A10535" s="30">
        <v>1.11493055555635</v>
      </c>
      <c r="B10535" s="29">
        <v>61.9</v>
      </c>
      <c r="C10535" s="61">
        <v>62</v>
      </c>
      <c r="D10535" s="70">
        <f t="shared" si="1436"/>
        <v>61.9</v>
      </c>
      <c r="E10535" s="70">
        <f t="shared" si="1437"/>
        <v>62</v>
      </c>
      <c r="F10535" s="5">
        <v>10531</v>
      </c>
      <c r="G10535" s="72"/>
      <c r="H10535" s="4">
        <f t="shared" si="1438"/>
        <v>100</v>
      </c>
      <c r="I10535" s="4">
        <f t="shared" si="1439"/>
        <v>125</v>
      </c>
      <c r="J10535" s="1">
        <f t="shared" si="1435"/>
        <v>1548816.6189124805</v>
      </c>
      <c r="K10535" s="5">
        <v>1667</v>
      </c>
      <c r="L10535" s="12">
        <f t="shared" si="1440"/>
        <v>104.6</v>
      </c>
      <c r="M10535" s="2">
        <f t="shared" si="1441"/>
        <v>104.6</v>
      </c>
      <c r="N10535" s="2" t="str">
        <f t="shared" si="1442"/>
        <v/>
      </c>
      <c r="AG10535" s="72"/>
      <c r="AH10535" s="72"/>
      <c r="AI10535" s="72"/>
      <c r="AJ10535" s="72"/>
    </row>
    <row r="10536" spans="1:36" x14ac:dyDescent="0.25">
      <c r="A10536" s="30">
        <v>1.11494212963043</v>
      </c>
      <c r="B10536" s="29">
        <v>63</v>
      </c>
      <c r="C10536" s="61">
        <v>63.1</v>
      </c>
      <c r="D10536" s="70">
        <f t="shared" si="1436"/>
        <v>63</v>
      </c>
      <c r="E10536" s="70">
        <f t="shared" si="1437"/>
        <v>63.1</v>
      </c>
      <c r="F10536" s="5">
        <v>10532</v>
      </c>
      <c r="G10536" s="72"/>
      <c r="H10536" s="4">
        <f t="shared" si="1438"/>
        <v>100</v>
      </c>
      <c r="I10536" s="4">
        <f t="shared" si="1439"/>
        <v>125</v>
      </c>
      <c r="J10536" s="1">
        <f t="shared" si="1435"/>
        <v>1995262.31496888</v>
      </c>
      <c r="K10536" s="5">
        <v>1667</v>
      </c>
      <c r="L10536" s="12">
        <f t="shared" si="1440"/>
        <v>104.6</v>
      </c>
      <c r="M10536" s="2">
        <f t="shared" si="1441"/>
        <v>104.6</v>
      </c>
      <c r="N10536" s="2" t="str">
        <f t="shared" si="1442"/>
        <v/>
      </c>
      <c r="AG10536" s="72"/>
      <c r="AH10536" s="72"/>
      <c r="AI10536" s="72"/>
      <c r="AJ10536" s="72"/>
    </row>
    <row r="10537" spans="1:36" x14ac:dyDescent="0.25">
      <c r="A10537" s="30">
        <v>1.1149537037045001</v>
      </c>
      <c r="B10537" s="29">
        <v>69.900000000000006</v>
      </c>
      <c r="C10537" s="61">
        <v>71.900000000000006</v>
      </c>
      <c r="D10537" s="70">
        <f t="shared" si="1436"/>
        <v>69.900000000000006</v>
      </c>
      <c r="E10537" s="70">
        <f t="shared" si="1437"/>
        <v>71.900000000000006</v>
      </c>
      <c r="F10537" s="5">
        <v>10533</v>
      </c>
      <c r="G10537" s="72"/>
      <c r="H10537" s="4">
        <f t="shared" si="1438"/>
        <v>100</v>
      </c>
      <c r="I10537" s="4">
        <f t="shared" si="1439"/>
        <v>125</v>
      </c>
      <c r="J10537" s="1">
        <f t="shared" si="1435"/>
        <v>9772372.2095581144</v>
      </c>
      <c r="K10537" s="5">
        <v>1667</v>
      </c>
      <c r="L10537" s="12">
        <f t="shared" si="1440"/>
        <v>104.6</v>
      </c>
      <c r="M10537" s="2">
        <f t="shared" si="1441"/>
        <v>104.6</v>
      </c>
      <c r="N10537" s="2" t="str">
        <f t="shared" si="1442"/>
        <v/>
      </c>
      <c r="AG10537" s="72"/>
      <c r="AH10537" s="72"/>
      <c r="AI10537" s="72"/>
      <c r="AJ10537" s="72"/>
    </row>
    <row r="10538" spans="1:36" x14ac:dyDescent="0.25">
      <c r="A10538" s="30">
        <v>1.1149652777785799</v>
      </c>
      <c r="B10538" s="29">
        <v>73.8</v>
      </c>
      <c r="C10538" s="61">
        <v>74.8</v>
      </c>
      <c r="D10538" s="70">
        <f t="shared" si="1436"/>
        <v>73.8</v>
      </c>
      <c r="E10538" s="70">
        <f t="shared" si="1437"/>
        <v>74.8</v>
      </c>
      <c r="F10538" s="5">
        <v>10534</v>
      </c>
      <c r="G10538" s="72"/>
      <c r="H10538" s="4">
        <f t="shared" si="1438"/>
        <v>100</v>
      </c>
      <c r="I10538" s="4">
        <f t="shared" si="1439"/>
        <v>125</v>
      </c>
      <c r="J10538" s="1">
        <f t="shared" si="1435"/>
        <v>23988329.19019492</v>
      </c>
      <c r="K10538" s="5">
        <v>1667</v>
      </c>
      <c r="L10538" s="12">
        <f t="shared" si="1440"/>
        <v>104.6</v>
      </c>
      <c r="M10538" s="2">
        <f t="shared" si="1441"/>
        <v>104.6</v>
      </c>
      <c r="N10538" s="2" t="str">
        <f t="shared" si="1442"/>
        <v/>
      </c>
      <c r="AG10538" s="72"/>
      <c r="AH10538" s="72"/>
      <c r="AI10538" s="72"/>
      <c r="AJ10538" s="72"/>
    </row>
    <row r="10539" spans="1:36" x14ac:dyDescent="0.25">
      <c r="A10539" s="30">
        <v>1.1149768518526499</v>
      </c>
      <c r="B10539" s="29">
        <v>72.599999999999994</v>
      </c>
      <c r="C10539" s="61">
        <v>73.399999999999991</v>
      </c>
      <c r="D10539" s="70">
        <f t="shared" si="1436"/>
        <v>72.599999999999994</v>
      </c>
      <c r="E10539" s="70">
        <f t="shared" si="1437"/>
        <v>73.399999999999991</v>
      </c>
      <c r="F10539" s="5">
        <v>10535</v>
      </c>
      <c r="G10539" s="72"/>
      <c r="H10539" s="4">
        <f t="shared" si="1438"/>
        <v>100</v>
      </c>
      <c r="I10539" s="4">
        <f t="shared" si="1439"/>
        <v>125</v>
      </c>
      <c r="J10539" s="1">
        <f t="shared" si="1435"/>
        <v>18197008.586099867</v>
      </c>
      <c r="K10539" s="5">
        <v>1667</v>
      </c>
      <c r="L10539" s="12">
        <f t="shared" si="1440"/>
        <v>104.6</v>
      </c>
      <c r="M10539" s="2">
        <f t="shared" si="1441"/>
        <v>104.6</v>
      </c>
      <c r="N10539" s="2" t="str">
        <f t="shared" si="1442"/>
        <v/>
      </c>
      <c r="AG10539" s="72"/>
      <c r="AH10539" s="72"/>
      <c r="AI10539" s="72"/>
      <c r="AJ10539" s="72"/>
    </row>
    <row r="10540" spans="1:36" x14ac:dyDescent="0.25">
      <c r="A10540" s="30">
        <v>1.11498842592672</v>
      </c>
      <c r="B10540" s="29">
        <v>74.2</v>
      </c>
      <c r="C10540" s="61">
        <v>74.400000000000006</v>
      </c>
      <c r="D10540" s="70">
        <f t="shared" si="1436"/>
        <v>74.2</v>
      </c>
      <c r="E10540" s="70">
        <f t="shared" si="1437"/>
        <v>74.400000000000006</v>
      </c>
      <c r="F10540" s="5">
        <v>10536</v>
      </c>
      <c r="G10540" s="72"/>
      <c r="H10540" s="4">
        <f t="shared" si="1438"/>
        <v>100</v>
      </c>
      <c r="I10540" s="4">
        <f t="shared" si="1439"/>
        <v>125</v>
      </c>
      <c r="J10540" s="1">
        <f t="shared" si="1435"/>
        <v>26302679.918953825</v>
      </c>
      <c r="K10540" s="5">
        <v>1667</v>
      </c>
      <c r="L10540" s="12">
        <f t="shared" si="1440"/>
        <v>104.6</v>
      </c>
      <c r="M10540" s="2">
        <f t="shared" si="1441"/>
        <v>104.6</v>
      </c>
      <c r="N10540" s="2" t="str">
        <f t="shared" si="1442"/>
        <v/>
      </c>
      <c r="AG10540" s="72"/>
      <c r="AH10540" s="72"/>
      <c r="AI10540" s="72"/>
      <c r="AJ10540" s="72"/>
    </row>
    <row r="10541" spans="1:36" x14ac:dyDescent="0.25">
      <c r="A10541" s="30">
        <v>1.1150000000008</v>
      </c>
      <c r="B10541" s="29">
        <v>73.900000000000006</v>
      </c>
      <c r="C10541" s="61">
        <v>74</v>
      </c>
      <c r="D10541" s="70">
        <f t="shared" si="1436"/>
        <v>73.900000000000006</v>
      </c>
      <c r="E10541" s="70">
        <f t="shared" si="1437"/>
        <v>74</v>
      </c>
      <c r="F10541" s="5">
        <v>10537</v>
      </c>
      <c r="G10541" s="72"/>
      <c r="H10541" s="4">
        <f t="shared" si="1438"/>
        <v>100</v>
      </c>
      <c r="I10541" s="4">
        <f t="shared" si="1439"/>
        <v>125</v>
      </c>
      <c r="J10541" s="1">
        <f t="shared" si="1435"/>
        <v>24547089.156850401</v>
      </c>
      <c r="K10541" s="5">
        <v>1667</v>
      </c>
      <c r="L10541" s="12">
        <f t="shared" si="1440"/>
        <v>104.6</v>
      </c>
      <c r="M10541" s="2">
        <f t="shared" si="1441"/>
        <v>104.6</v>
      </c>
      <c r="N10541" s="2" t="str">
        <f t="shared" si="1442"/>
        <v/>
      </c>
      <c r="AG10541" s="72"/>
      <c r="AH10541" s="72"/>
      <c r="AI10541" s="72"/>
      <c r="AJ10541" s="72"/>
    </row>
    <row r="10542" spans="1:36" x14ac:dyDescent="0.25">
      <c r="A10542" s="30">
        <v>1.1150115740748701</v>
      </c>
      <c r="B10542" s="29">
        <v>75.099999999999994</v>
      </c>
      <c r="C10542" s="61">
        <v>75.199999999999989</v>
      </c>
      <c r="D10542" s="70">
        <f t="shared" si="1436"/>
        <v>75.099999999999994</v>
      </c>
      <c r="E10542" s="70">
        <f t="shared" si="1437"/>
        <v>75.199999999999989</v>
      </c>
      <c r="F10542" s="5">
        <v>10538</v>
      </c>
      <c r="G10542" s="72"/>
      <c r="H10542" s="4">
        <f t="shared" si="1438"/>
        <v>100</v>
      </c>
      <c r="I10542" s="4">
        <f t="shared" si="1439"/>
        <v>125</v>
      </c>
      <c r="J10542" s="1">
        <f t="shared" si="1435"/>
        <v>32359365.692962918</v>
      </c>
      <c r="K10542" s="5">
        <v>1667</v>
      </c>
      <c r="L10542" s="12">
        <f t="shared" si="1440"/>
        <v>104.6</v>
      </c>
      <c r="M10542" s="2">
        <f t="shared" si="1441"/>
        <v>104.6</v>
      </c>
      <c r="N10542" s="2" t="str">
        <f t="shared" si="1442"/>
        <v/>
      </c>
      <c r="AG10542" s="72"/>
      <c r="AH10542" s="72"/>
      <c r="AI10542" s="72"/>
      <c r="AJ10542" s="72"/>
    </row>
    <row r="10543" spans="1:36" x14ac:dyDescent="0.25">
      <c r="A10543" s="30">
        <v>1.1150231481489501</v>
      </c>
      <c r="B10543" s="29">
        <v>74.5</v>
      </c>
      <c r="C10543" s="61">
        <v>75.7</v>
      </c>
      <c r="D10543" s="70">
        <f t="shared" si="1436"/>
        <v>74.5</v>
      </c>
      <c r="E10543" s="70">
        <f t="shared" si="1437"/>
        <v>75.7</v>
      </c>
      <c r="F10543" s="5">
        <v>10539</v>
      </c>
      <c r="G10543" s="72"/>
      <c r="H10543" s="4">
        <f t="shared" si="1438"/>
        <v>100</v>
      </c>
      <c r="I10543" s="4">
        <f t="shared" si="1439"/>
        <v>125</v>
      </c>
      <c r="J10543" s="1">
        <f t="shared" si="1435"/>
        <v>28183829.312644634</v>
      </c>
      <c r="K10543" s="5">
        <v>1667</v>
      </c>
      <c r="L10543" s="12">
        <f t="shared" si="1440"/>
        <v>104.6</v>
      </c>
      <c r="M10543" s="2">
        <f t="shared" si="1441"/>
        <v>104.6</v>
      </c>
      <c r="N10543" s="2" t="str">
        <f t="shared" si="1442"/>
        <v/>
      </c>
      <c r="AG10543" s="72"/>
      <c r="AH10543" s="72"/>
      <c r="AI10543" s="72"/>
      <c r="AJ10543" s="72"/>
    </row>
    <row r="10544" spans="1:36" x14ac:dyDescent="0.25">
      <c r="A10544" s="30">
        <v>1.1150347222230199</v>
      </c>
      <c r="B10544" s="29">
        <v>72</v>
      </c>
      <c r="C10544" s="61">
        <v>72.400000000000006</v>
      </c>
      <c r="D10544" s="70">
        <f t="shared" si="1436"/>
        <v>72</v>
      </c>
      <c r="E10544" s="70">
        <f t="shared" si="1437"/>
        <v>72.400000000000006</v>
      </c>
      <c r="F10544" s="5">
        <v>10540</v>
      </c>
      <c r="G10544" s="72"/>
      <c r="H10544" s="4">
        <f t="shared" si="1438"/>
        <v>100</v>
      </c>
      <c r="I10544" s="4">
        <f t="shared" si="1439"/>
        <v>125</v>
      </c>
      <c r="J10544" s="1">
        <f t="shared" si="1435"/>
        <v>15848931.924611172</v>
      </c>
      <c r="K10544" s="5">
        <v>1667</v>
      </c>
      <c r="L10544" s="12">
        <f t="shared" si="1440"/>
        <v>104.6</v>
      </c>
      <c r="M10544" s="2">
        <f t="shared" si="1441"/>
        <v>104.6</v>
      </c>
      <c r="N10544" s="2" t="str">
        <f t="shared" si="1442"/>
        <v/>
      </c>
      <c r="AG10544" s="72"/>
      <c r="AH10544" s="72"/>
      <c r="AI10544" s="72"/>
      <c r="AJ10544" s="72"/>
    </row>
    <row r="10545" spans="1:36" x14ac:dyDescent="0.25">
      <c r="A10545" s="30">
        <v>1.1150462962970999</v>
      </c>
      <c r="B10545" s="29">
        <v>75.099999999999994</v>
      </c>
      <c r="C10545" s="61">
        <v>77.099999999999994</v>
      </c>
      <c r="D10545" s="70">
        <f t="shared" si="1436"/>
        <v>75.099999999999994</v>
      </c>
      <c r="E10545" s="70">
        <f t="shared" si="1437"/>
        <v>77.099999999999994</v>
      </c>
      <c r="F10545" s="5">
        <v>10541</v>
      </c>
      <c r="G10545" s="72"/>
      <c r="H10545" s="4">
        <f t="shared" si="1438"/>
        <v>100</v>
      </c>
      <c r="I10545" s="4">
        <f t="shared" si="1439"/>
        <v>125</v>
      </c>
      <c r="J10545" s="1">
        <f t="shared" si="1435"/>
        <v>32359365.692962918</v>
      </c>
      <c r="K10545" s="5">
        <v>1667</v>
      </c>
      <c r="L10545" s="12">
        <f t="shared" si="1440"/>
        <v>104.6</v>
      </c>
      <c r="M10545" s="2">
        <f t="shared" si="1441"/>
        <v>104.6</v>
      </c>
      <c r="N10545" s="2" t="str">
        <f t="shared" si="1442"/>
        <v/>
      </c>
      <c r="AG10545" s="72"/>
      <c r="AH10545" s="72"/>
      <c r="AI10545" s="72"/>
      <c r="AJ10545" s="72"/>
    </row>
    <row r="10546" spans="1:36" x14ac:dyDescent="0.25">
      <c r="A10546" s="30">
        <v>1.11505787037117</v>
      </c>
      <c r="B10546" s="29">
        <v>72.8</v>
      </c>
      <c r="C10546" s="61">
        <v>73.399999999999991</v>
      </c>
      <c r="D10546" s="70">
        <f t="shared" si="1436"/>
        <v>72.8</v>
      </c>
      <c r="E10546" s="70">
        <f t="shared" si="1437"/>
        <v>73.399999999999991</v>
      </c>
      <c r="F10546" s="5">
        <v>10542</v>
      </c>
      <c r="G10546" s="72"/>
      <c r="H10546" s="4">
        <f t="shared" si="1438"/>
        <v>100</v>
      </c>
      <c r="I10546" s="4">
        <f t="shared" si="1439"/>
        <v>125</v>
      </c>
      <c r="J10546" s="1">
        <f t="shared" si="1435"/>
        <v>19054607.1796325</v>
      </c>
      <c r="K10546" s="5">
        <v>1667</v>
      </c>
      <c r="L10546" s="12">
        <f t="shared" si="1440"/>
        <v>104.6</v>
      </c>
      <c r="M10546" s="2">
        <f t="shared" si="1441"/>
        <v>104.6</v>
      </c>
      <c r="N10546" s="2" t="str">
        <f t="shared" si="1442"/>
        <v/>
      </c>
      <c r="AG10546" s="72"/>
      <c r="AH10546" s="72"/>
      <c r="AI10546" s="72"/>
      <c r="AJ10546" s="72"/>
    </row>
    <row r="10547" spans="1:36" x14ac:dyDescent="0.25">
      <c r="A10547" s="30">
        <v>1.11506944444524</v>
      </c>
      <c r="B10547" s="29">
        <v>73.5</v>
      </c>
      <c r="C10547" s="61">
        <v>74.5</v>
      </c>
      <c r="D10547" s="70">
        <f t="shared" si="1436"/>
        <v>73.5</v>
      </c>
      <c r="E10547" s="70">
        <f t="shared" si="1437"/>
        <v>74.5</v>
      </c>
      <c r="F10547" s="5">
        <v>10543</v>
      </c>
      <c r="G10547" s="72"/>
      <c r="H10547" s="4">
        <f t="shared" si="1438"/>
        <v>100</v>
      </c>
      <c r="I10547" s="4">
        <f t="shared" si="1439"/>
        <v>125</v>
      </c>
      <c r="J10547" s="1">
        <f t="shared" si="1435"/>
        <v>22387211.385683414</v>
      </c>
      <c r="K10547" s="5">
        <v>1667</v>
      </c>
      <c r="L10547" s="12">
        <f t="shared" si="1440"/>
        <v>104.6</v>
      </c>
      <c r="M10547" s="2">
        <f t="shared" si="1441"/>
        <v>104.6</v>
      </c>
      <c r="N10547" s="2" t="str">
        <f t="shared" si="1442"/>
        <v/>
      </c>
      <c r="AG10547" s="72"/>
      <c r="AH10547" s="72"/>
      <c r="AI10547" s="72"/>
      <c r="AJ10547" s="72"/>
    </row>
    <row r="10548" spans="1:36" x14ac:dyDescent="0.25">
      <c r="A10548" s="30">
        <v>1.1150810185193201</v>
      </c>
      <c r="B10548" s="29">
        <v>72.8</v>
      </c>
      <c r="C10548" s="61">
        <v>73.599999999999994</v>
      </c>
      <c r="D10548" s="70">
        <f t="shared" si="1436"/>
        <v>72.8</v>
      </c>
      <c r="E10548" s="70">
        <f t="shared" si="1437"/>
        <v>73.599999999999994</v>
      </c>
      <c r="F10548" s="5">
        <v>10544</v>
      </c>
      <c r="G10548" s="72"/>
      <c r="H10548" s="4">
        <f t="shared" si="1438"/>
        <v>100</v>
      </c>
      <c r="I10548" s="4">
        <f t="shared" si="1439"/>
        <v>125</v>
      </c>
      <c r="J10548" s="1">
        <f t="shared" si="1435"/>
        <v>19054607.1796325</v>
      </c>
      <c r="K10548" s="5">
        <v>1667</v>
      </c>
      <c r="L10548" s="12">
        <f t="shared" si="1440"/>
        <v>104.6</v>
      </c>
      <c r="M10548" s="2">
        <f t="shared" si="1441"/>
        <v>104.6</v>
      </c>
      <c r="N10548" s="2" t="str">
        <f t="shared" si="1442"/>
        <v/>
      </c>
      <c r="AG10548" s="72"/>
      <c r="AH10548" s="72"/>
      <c r="AI10548" s="72"/>
      <c r="AJ10548" s="72"/>
    </row>
    <row r="10549" spans="1:36" x14ac:dyDescent="0.25">
      <c r="A10549" s="30">
        <v>1.1150925925933901</v>
      </c>
      <c r="B10549" s="29">
        <v>73.5</v>
      </c>
      <c r="C10549" s="61">
        <v>73.7</v>
      </c>
      <c r="D10549" s="70">
        <f t="shared" si="1436"/>
        <v>73.5</v>
      </c>
      <c r="E10549" s="70">
        <f t="shared" si="1437"/>
        <v>73.7</v>
      </c>
      <c r="F10549" s="5">
        <v>10545</v>
      </c>
      <c r="G10549" s="72"/>
      <c r="H10549" s="4">
        <f t="shared" si="1438"/>
        <v>100</v>
      </c>
      <c r="I10549" s="4">
        <f t="shared" si="1439"/>
        <v>125</v>
      </c>
      <c r="J10549" s="1">
        <f t="shared" si="1435"/>
        <v>22387211.385683414</v>
      </c>
      <c r="K10549" s="5">
        <v>1667</v>
      </c>
      <c r="L10549" s="12">
        <f t="shared" si="1440"/>
        <v>104.6</v>
      </c>
      <c r="M10549" s="2">
        <f t="shared" si="1441"/>
        <v>104.6</v>
      </c>
      <c r="N10549" s="2" t="str">
        <f t="shared" si="1442"/>
        <v/>
      </c>
      <c r="AG10549" s="72"/>
      <c r="AH10549" s="72"/>
      <c r="AI10549" s="72"/>
      <c r="AJ10549" s="72"/>
    </row>
    <row r="10550" spans="1:36" x14ac:dyDescent="0.25">
      <c r="A10550" s="30">
        <v>1.1151041666674699</v>
      </c>
      <c r="B10550" s="29">
        <v>71.599999999999994</v>
      </c>
      <c r="C10550" s="61">
        <v>71.699999999999989</v>
      </c>
      <c r="D10550" s="70">
        <f t="shared" si="1436"/>
        <v>71.599999999999994</v>
      </c>
      <c r="E10550" s="70">
        <f t="shared" si="1437"/>
        <v>71.699999999999989</v>
      </c>
      <c r="F10550" s="5">
        <v>10546</v>
      </c>
      <c r="G10550" s="72"/>
      <c r="H10550" s="4">
        <f t="shared" si="1438"/>
        <v>100</v>
      </c>
      <c r="I10550" s="4">
        <f t="shared" si="1439"/>
        <v>125</v>
      </c>
      <c r="J10550" s="1">
        <f t="shared" si="1435"/>
        <v>14454397.707459262</v>
      </c>
      <c r="K10550" s="5">
        <v>1667</v>
      </c>
      <c r="L10550" s="12">
        <f t="shared" si="1440"/>
        <v>104.6</v>
      </c>
      <c r="M10550" s="2">
        <f t="shared" si="1441"/>
        <v>104.6</v>
      </c>
      <c r="N10550" s="2" t="str">
        <f t="shared" si="1442"/>
        <v/>
      </c>
      <c r="AG10550" s="72"/>
      <c r="AH10550" s="72"/>
      <c r="AI10550" s="72"/>
      <c r="AJ10550" s="72"/>
    </row>
    <row r="10551" spans="1:36" x14ac:dyDescent="0.25">
      <c r="A10551" s="30">
        <v>1.11511574074154</v>
      </c>
      <c r="B10551" s="29">
        <v>75.3</v>
      </c>
      <c r="C10551" s="61">
        <v>75.399999999999991</v>
      </c>
      <c r="D10551" s="70">
        <f t="shared" si="1436"/>
        <v>75.3</v>
      </c>
      <c r="E10551" s="70">
        <f t="shared" si="1437"/>
        <v>75.399999999999991</v>
      </c>
      <c r="F10551" s="5">
        <v>10547</v>
      </c>
      <c r="G10551" s="72"/>
      <c r="H10551" s="4">
        <f t="shared" si="1438"/>
        <v>100</v>
      </c>
      <c r="I10551" s="4">
        <f t="shared" si="1439"/>
        <v>125</v>
      </c>
      <c r="J10551" s="1">
        <f t="shared" si="1435"/>
        <v>33884415.613920227</v>
      </c>
      <c r="K10551" s="5">
        <v>1667</v>
      </c>
      <c r="L10551" s="12">
        <f t="shared" si="1440"/>
        <v>104.6</v>
      </c>
      <c r="M10551" s="2">
        <f t="shared" si="1441"/>
        <v>104.6</v>
      </c>
      <c r="N10551" s="2" t="str">
        <f t="shared" si="1442"/>
        <v/>
      </c>
      <c r="AG10551" s="72"/>
      <c r="AH10551" s="72"/>
      <c r="AI10551" s="72"/>
      <c r="AJ10551" s="72"/>
    </row>
    <row r="10552" spans="1:36" x14ac:dyDescent="0.25">
      <c r="A10552" s="30">
        <v>1.11512731481561</v>
      </c>
      <c r="B10552" s="29">
        <v>71.5</v>
      </c>
      <c r="C10552" s="61">
        <v>72.7</v>
      </c>
      <c r="D10552" s="70">
        <f t="shared" si="1436"/>
        <v>71.5</v>
      </c>
      <c r="E10552" s="70">
        <f t="shared" si="1437"/>
        <v>72.7</v>
      </c>
      <c r="F10552" s="5">
        <v>10548</v>
      </c>
      <c r="G10552" s="72"/>
      <c r="H10552" s="4">
        <f t="shared" si="1438"/>
        <v>100</v>
      </c>
      <c r="I10552" s="4">
        <f t="shared" si="1439"/>
        <v>125</v>
      </c>
      <c r="J10552" s="1">
        <f t="shared" si="1435"/>
        <v>14125375.446227582</v>
      </c>
      <c r="K10552" s="5">
        <v>1667</v>
      </c>
      <c r="L10552" s="12">
        <f t="shared" si="1440"/>
        <v>104.6</v>
      </c>
      <c r="M10552" s="2">
        <f t="shared" si="1441"/>
        <v>104.6</v>
      </c>
      <c r="N10552" s="2" t="str">
        <f t="shared" si="1442"/>
        <v/>
      </c>
      <c r="AG10552" s="72"/>
      <c r="AH10552" s="72"/>
      <c r="AI10552" s="72"/>
      <c r="AJ10552" s="72"/>
    </row>
    <row r="10553" spans="1:36" x14ac:dyDescent="0.25">
      <c r="A10553" s="30">
        <v>1.11513888888969</v>
      </c>
      <c r="B10553" s="29">
        <v>75.3</v>
      </c>
      <c r="C10553" s="61">
        <v>75.7</v>
      </c>
      <c r="D10553" s="70">
        <f t="shared" si="1436"/>
        <v>75.3</v>
      </c>
      <c r="E10553" s="70">
        <f t="shared" si="1437"/>
        <v>75.7</v>
      </c>
      <c r="F10553" s="5">
        <v>10549</v>
      </c>
      <c r="G10553" s="72"/>
      <c r="H10553" s="4">
        <f t="shared" si="1438"/>
        <v>100</v>
      </c>
      <c r="I10553" s="4">
        <f t="shared" si="1439"/>
        <v>125</v>
      </c>
      <c r="J10553" s="1">
        <f t="shared" si="1435"/>
        <v>33884415.613920227</v>
      </c>
      <c r="K10553" s="5">
        <v>1667</v>
      </c>
      <c r="L10553" s="12">
        <f t="shared" si="1440"/>
        <v>104.6</v>
      </c>
      <c r="M10553" s="2">
        <f t="shared" si="1441"/>
        <v>104.6</v>
      </c>
      <c r="N10553" s="2" t="str">
        <f t="shared" si="1442"/>
        <v/>
      </c>
      <c r="AG10553" s="72"/>
      <c r="AH10553" s="72"/>
      <c r="AI10553" s="72"/>
      <c r="AJ10553" s="72"/>
    </row>
    <row r="10554" spans="1:36" x14ac:dyDescent="0.25">
      <c r="A10554" s="30">
        <v>1.1151504629637601</v>
      </c>
      <c r="B10554" s="29">
        <v>70.7</v>
      </c>
      <c r="C10554" s="61">
        <v>72.7</v>
      </c>
      <c r="D10554" s="70">
        <f t="shared" si="1436"/>
        <v>70.7</v>
      </c>
      <c r="E10554" s="70">
        <f t="shared" si="1437"/>
        <v>72.7</v>
      </c>
      <c r="F10554" s="5">
        <v>10550</v>
      </c>
      <c r="G10554" s="72"/>
      <c r="H10554" s="4">
        <f t="shared" si="1438"/>
        <v>100</v>
      </c>
      <c r="I10554" s="4">
        <f t="shared" si="1439"/>
        <v>125</v>
      </c>
      <c r="J10554" s="1">
        <f t="shared" si="1435"/>
        <v>11748975.549395336</v>
      </c>
      <c r="K10554" s="5">
        <v>1667</v>
      </c>
      <c r="L10554" s="12">
        <f t="shared" si="1440"/>
        <v>104.6</v>
      </c>
      <c r="M10554" s="2">
        <f t="shared" si="1441"/>
        <v>104.6</v>
      </c>
      <c r="N10554" s="2" t="str">
        <f t="shared" si="1442"/>
        <v/>
      </c>
      <c r="AG10554" s="72"/>
      <c r="AH10554" s="72"/>
      <c r="AI10554" s="72"/>
      <c r="AJ10554" s="72"/>
    </row>
    <row r="10555" spans="1:36" x14ac:dyDescent="0.25">
      <c r="A10555" s="30">
        <v>1.1151620370378399</v>
      </c>
      <c r="B10555" s="29">
        <v>73.7</v>
      </c>
      <c r="C10555" s="61">
        <v>74.3</v>
      </c>
      <c r="D10555" s="70">
        <f t="shared" si="1436"/>
        <v>73.7</v>
      </c>
      <c r="E10555" s="70">
        <f t="shared" si="1437"/>
        <v>74.3</v>
      </c>
      <c r="F10555" s="5">
        <v>10551</v>
      </c>
      <c r="G10555" s="72"/>
      <c r="H10555" s="4">
        <f t="shared" si="1438"/>
        <v>100</v>
      </c>
      <c r="I10555" s="4">
        <f t="shared" si="1439"/>
        <v>125</v>
      </c>
      <c r="J10555" s="1">
        <f t="shared" si="1435"/>
        <v>23442288.153199237</v>
      </c>
      <c r="K10555" s="5">
        <v>1667</v>
      </c>
      <c r="L10555" s="12">
        <f t="shared" si="1440"/>
        <v>104.6</v>
      </c>
      <c r="M10555" s="2">
        <f t="shared" si="1441"/>
        <v>104.6</v>
      </c>
      <c r="N10555" s="2" t="str">
        <f t="shared" si="1442"/>
        <v/>
      </c>
      <c r="AG10555" s="72"/>
      <c r="AH10555" s="72"/>
      <c r="AI10555" s="72"/>
      <c r="AJ10555" s="72"/>
    </row>
    <row r="10556" spans="1:36" x14ac:dyDescent="0.25">
      <c r="A10556" s="30">
        <v>1.1151736111119099</v>
      </c>
      <c r="B10556" s="29">
        <v>70.2</v>
      </c>
      <c r="C10556" s="61">
        <v>70.3</v>
      </c>
      <c r="D10556" s="70">
        <f t="shared" si="1436"/>
        <v>70.2</v>
      </c>
      <c r="E10556" s="70">
        <f t="shared" si="1437"/>
        <v>70.3</v>
      </c>
      <c r="F10556" s="5">
        <v>10552</v>
      </c>
      <c r="G10556" s="72"/>
      <c r="H10556" s="4">
        <f t="shared" si="1438"/>
        <v>100</v>
      </c>
      <c r="I10556" s="4">
        <f t="shared" si="1439"/>
        <v>125</v>
      </c>
      <c r="J10556" s="1">
        <f t="shared" si="1435"/>
        <v>10471285.480509037</v>
      </c>
      <c r="K10556" s="5">
        <v>1667</v>
      </c>
      <c r="L10556" s="12">
        <f t="shared" si="1440"/>
        <v>104.6</v>
      </c>
      <c r="M10556" s="2">
        <f t="shared" si="1441"/>
        <v>104.6</v>
      </c>
      <c r="N10556" s="2" t="str">
        <f t="shared" si="1442"/>
        <v/>
      </c>
      <c r="AG10556" s="72"/>
      <c r="AH10556" s="72"/>
      <c r="AI10556" s="72"/>
      <c r="AJ10556" s="72"/>
    </row>
    <row r="10557" spans="1:36" x14ac:dyDescent="0.25">
      <c r="A10557" s="30">
        <v>1.11518518518599</v>
      </c>
      <c r="B10557" s="29">
        <v>74.400000000000006</v>
      </c>
      <c r="C10557" s="61">
        <v>74.5</v>
      </c>
      <c r="D10557" s="70">
        <f t="shared" si="1436"/>
        <v>74.400000000000006</v>
      </c>
      <c r="E10557" s="70">
        <f t="shared" si="1437"/>
        <v>74.5</v>
      </c>
      <c r="F10557" s="5">
        <v>10553</v>
      </c>
      <c r="G10557" s="72"/>
      <c r="H10557" s="4">
        <f t="shared" si="1438"/>
        <v>100</v>
      </c>
      <c r="I10557" s="4">
        <f t="shared" si="1439"/>
        <v>125</v>
      </c>
      <c r="J10557" s="1">
        <f t="shared" si="1435"/>
        <v>27542287.03338176</v>
      </c>
      <c r="K10557" s="5">
        <v>1667</v>
      </c>
      <c r="L10557" s="12">
        <f t="shared" si="1440"/>
        <v>104.6</v>
      </c>
      <c r="M10557" s="2">
        <f t="shared" si="1441"/>
        <v>104.6</v>
      </c>
      <c r="N10557" s="2" t="str">
        <f t="shared" si="1442"/>
        <v/>
      </c>
      <c r="AG10557" s="72"/>
      <c r="AH10557" s="72"/>
      <c r="AI10557" s="72"/>
      <c r="AJ10557" s="72"/>
    </row>
    <row r="10558" spans="1:36" x14ac:dyDescent="0.25">
      <c r="A10558" s="30">
        <v>1.11519675926006</v>
      </c>
      <c r="B10558" s="29">
        <v>70.8</v>
      </c>
      <c r="C10558" s="61">
        <v>71.8</v>
      </c>
      <c r="D10558" s="70">
        <f t="shared" si="1436"/>
        <v>70.8</v>
      </c>
      <c r="E10558" s="70">
        <f t="shared" si="1437"/>
        <v>71.8</v>
      </c>
      <c r="F10558" s="5">
        <v>10554</v>
      </c>
      <c r="G10558" s="72"/>
      <c r="H10558" s="4">
        <f t="shared" si="1438"/>
        <v>100</v>
      </c>
      <c r="I10558" s="4">
        <f t="shared" si="1439"/>
        <v>125</v>
      </c>
      <c r="J10558" s="1">
        <f t="shared" si="1435"/>
        <v>12022644.346174169</v>
      </c>
      <c r="K10558" s="5">
        <v>1667</v>
      </c>
      <c r="L10558" s="12">
        <f t="shared" si="1440"/>
        <v>104.6</v>
      </c>
      <c r="M10558" s="2">
        <f t="shared" si="1441"/>
        <v>104.6</v>
      </c>
      <c r="N10558" s="2" t="str">
        <f t="shared" si="1442"/>
        <v/>
      </c>
      <c r="AG10558" s="72"/>
      <c r="AH10558" s="72"/>
      <c r="AI10558" s="72"/>
      <c r="AJ10558" s="72"/>
    </row>
    <row r="10559" spans="1:36" x14ac:dyDescent="0.25">
      <c r="A10559" s="30">
        <v>1.1152083333341301</v>
      </c>
      <c r="B10559" s="29">
        <v>73.7</v>
      </c>
      <c r="C10559" s="61">
        <v>73.8</v>
      </c>
      <c r="D10559" s="70">
        <f t="shared" si="1436"/>
        <v>73.7</v>
      </c>
      <c r="E10559" s="70">
        <f t="shared" si="1437"/>
        <v>73.8</v>
      </c>
      <c r="F10559" s="5">
        <v>10555</v>
      </c>
      <c r="G10559" s="72"/>
      <c r="H10559" s="4">
        <f t="shared" si="1438"/>
        <v>100</v>
      </c>
      <c r="I10559" s="4">
        <f t="shared" si="1439"/>
        <v>125</v>
      </c>
      <c r="J10559" s="1">
        <f t="shared" si="1435"/>
        <v>23442288.153199237</v>
      </c>
      <c r="K10559" s="5">
        <v>1667</v>
      </c>
      <c r="L10559" s="12">
        <f t="shared" si="1440"/>
        <v>104.6</v>
      </c>
      <c r="M10559" s="2">
        <f t="shared" si="1441"/>
        <v>104.6</v>
      </c>
      <c r="N10559" s="2" t="str">
        <f t="shared" si="1442"/>
        <v/>
      </c>
      <c r="AG10559" s="72"/>
      <c r="AH10559" s="72"/>
      <c r="AI10559" s="72"/>
      <c r="AJ10559" s="72"/>
    </row>
    <row r="10560" spans="1:36" x14ac:dyDescent="0.25">
      <c r="A10560" s="30">
        <v>1.1152199074082101</v>
      </c>
      <c r="B10560" s="29">
        <v>70.8</v>
      </c>
      <c r="C10560" s="61">
        <v>70.899999999999991</v>
      </c>
      <c r="D10560" s="70">
        <f t="shared" si="1436"/>
        <v>70.8</v>
      </c>
      <c r="E10560" s="70">
        <f t="shared" si="1437"/>
        <v>70.899999999999991</v>
      </c>
      <c r="F10560" s="5">
        <v>10556</v>
      </c>
      <c r="G10560" s="72"/>
      <c r="H10560" s="4">
        <f t="shared" si="1438"/>
        <v>100</v>
      </c>
      <c r="I10560" s="4">
        <f t="shared" si="1439"/>
        <v>125</v>
      </c>
      <c r="J10560" s="1">
        <f t="shared" si="1435"/>
        <v>12022644.346174169</v>
      </c>
      <c r="K10560" s="5">
        <v>1667</v>
      </c>
      <c r="L10560" s="12">
        <f t="shared" si="1440"/>
        <v>104.6</v>
      </c>
      <c r="M10560" s="2">
        <f t="shared" si="1441"/>
        <v>104.6</v>
      </c>
      <c r="N10560" s="2" t="str">
        <f t="shared" si="1442"/>
        <v/>
      </c>
      <c r="AG10560" s="72"/>
      <c r="AH10560" s="72"/>
      <c r="AI10560" s="72"/>
      <c r="AJ10560" s="72"/>
    </row>
    <row r="10561" spans="1:36" x14ac:dyDescent="0.25">
      <c r="A10561" s="30">
        <v>1.1152314814822799</v>
      </c>
      <c r="B10561" s="29">
        <v>73.3</v>
      </c>
      <c r="C10561" s="61">
        <v>73.399999999999991</v>
      </c>
      <c r="D10561" s="70">
        <f t="shared" si="1436"/>
        <v>73.3</v>
      </c>
      <c r="E10561" s="70">
        <f t="shared" si="1437"/>
        <v>73.399999999999991</v>
      </c>
      <c r="F10561" s="5">
        <v>10557</v>
      </c>
      <c r="G10561" s="72"/>
      <c r="H10561" s="4">
        <f t="shared" si="1438"/>
        <v>100</v>
      </c>
      <c r="I10561" s="4">
        <f t="shared" si="1439"/>
        <v>125</v>
      </c>
      <c r="J10561" s="1">
        <f t="shared" si="1435"/>
        <v>21379620.895022344</v>
      </c>
      <c r="K10561" s="5">
        <v>1667</v>
      </c>
      <c r="L10561" s="12">
        <f t="shared" si="1440"/>
        <v>104.6</v>
      </c>
      <c r="M10561" s="2">
        <f t="shared" si="1441"/>
        <v>104.6</v>
      </c>
      <c r="N10561" s="2" t="str">
        <f t="shared" si="1442"/>
        <v/>
      </c>
      <c r="AG10561" s="72"/>
      <c r="AH10561" s="72"/>
      <c r="AI10561" s="72"/>
      <c r="AJ10561" s="72"/>
    </row>
    <row r="10562" spans="1:36" x14ac:dyDescent="0.25">
      <c r="A10562" s="30">
        <v>1.1152430555563599</v>
      </c>
      <c r="B10562" s="29">
        <v>70</v>
      </c>
      <c r="C10562" s="61">
        <v>70.099999999999994</v>
      </c>
      <c r="D10562" s="70">
        <f t="shared" si="1436"/>
        <v>70</v>
      </c>
      <c r="E10562" s="70">
        <f t="shared" si="1437"/>
        <v>70.099999999999994</v>
      </c>
      <c r="F10562" s="5">
        <v>10558</v>
      </c>
      <c r="G10562" s="72"/>
      <c r="H10562" s="4">
        <f t="shared" si="1438"/>
        <v>100</v>
      </c>
      <c r="I10562" s="4">
        <f t="shared" si="1439"/>
        <v>125</v>
      </c>
      <c r="J10562" s="1">
        <f t="shared" si="1435"/>
        <v>10000000</v>
      </c>
      <c r="K10562" s="5">
        <v>1667</v>
      </c>
      <c r="L10562" s="12">
        <f t="shared" si="1440"/>
        <v>104.6</v>
      </c>
      <c r="M10562" s="2">
        <f t="shared" si="1441"/>
        <v>104.6</v>
      </c>
      <c r="N10562" s="2" t="str">
        <f t="shared" si="1442"/>
        <v/>
      </c>
      <c r="AG10562" s="72"/>
      <c r="AH10562" s="72"/>
      <c r="AI10562" s="72"/>
      <c r="AJ10562" s="72"/>
    </row>
    <row r="10563" spans="1:36" x14ac:dyDescent="0.25">
      <c r="A10563" s="30">
        <v>1.11525462963043</v>
      </c>
      <c r="B10563" s="29">
        <v>71.5</v>
      </c>
      <c r="C10563" s="61">
        <v>71.599999999999994</v>
      </c>
      <c r="D10563" s="70">
        <f t="shared" si="1436"/>
        <v>71.5</v>
      </c>
      <c r="E10563" s="70">
        <f t="shared" si="1437"/>
        <v>71.599999999999994</v>
      </c>
      <c r="F10563" s="5">
        <v>10559</v>
      </c>
      <c r="G10563" s="72"/>
      <c r="H10563" s="4">
        <f t="shared" si="1438"/>
        <v>100</v>
      </c>
      <c r="I10563" s="4">
        <f t="shared" si="1439"/>
        <v>125</v>
      </c>
      <c r="J10563" s="1">
        <f t="shared" si="1435"/>
        <v>14125375.446227582</v>
      </c>
      <c r="K10563" s="5">
        <v>1667</v>
      </c>
      <c r="L10563" s="12">
        <f t="shared" si="1440"/>
        <v>104.6</v>
      </c>
      <c r="M10563" s="2">
        <f t="shared" si="1441"/>
        <v>104.6</v>
      </c>
      <c r="N10563" s="2" t="str">
        <f t="shared" si="1442"/>
        <v/>
      </c>
      <c r="AG10563" s="72"/>
      <c r="AH10563" s="72"/>
      <c r="AI10563" s="72"/>
      <c r="AJ10563" s="72"/>
    </row>
    <row r="10564" spans="1:36" x14ac:dyDescent="0.25">
      <c r="A10564" s="30">
        <v>1.1152662037045</v>
      </c>
      <c r="B10564" s="29">
        <v>71.8</v>
      </c>
      <c r="C10564" s="61">
        <v>71.899999999999991</v>
      </c>
      <c r="D10564" s="70">
        <f t="shared" si="1436"/>
        <v>71.8</v>
      </c>
      <c r="E10564" s="70">
        <f t="shared" si="1437"/>
        <v>71.899999999999991</v>
      </c>
      <c r="F10564" s="5">
        <v>10560</v>
      </c>
      <c r="G10564" s="72"/>
      <c r="H10564" s="4">
        <f t="shared" si="1438"/>
        <v>100</v>
      </c>
      <c r="I10564" s="4">
        <f t="shared" si="1439"/>
        <v>125</v>
      </c>
      <c r="J10564" s="1">
        <f t="shared" si="1435"/>
        <v>15135612.48436212</v>
      </c>
      <c r="K10564" s="5">
        <v>1667</v>
      </c>
      <c r="L10564" s="12">
        <f t="shared" si="1440"/>
        <v>104.6</v>
      </c>
      <c r="M10564" s="2">
        <f t="shared" si="1441"/>
        <v>104.6</v>
      </c>
      <c r="N10564" s="2" t="str">
        <f t="shared" si="1442"/>
        <v/>
      </c>
      <c r="AG10564" s="72"/>
      <c r="AH10564" s="72"/>
      <c r="AI10564" s="72"/>
      <c r="AJ10564" s="72"/>
    </row>
    <row r="10565" spans="1:36" x14ac:dyDescent="0.25">
      <c r="A10565" s="30">
        <v>1.1152777777785801</v>
      </c>
      <c r="B10565" s="29">
        <v>73</v>
      </c>
      <c r="C10565" s="61">
        <v>73.099999999999994</v>
      </c>
      <c r="D10565" s="70">
        <f t="shared" si="1436"/>
        <v>73</v>
      </c>
      <c r="E10565" s="70">
        <f t="shared" si="1437"/>
        <v>73.099999999999994</v>
      </c>
      <c r="F10565" s="5">
        <v>10561</v>
      </c>
      <c r="G10565" s="72"/>
      <c r="H10565" s="4">
        <f t="shared" si="1438"/>
        <v>100</v>
      </c>
      <c r="I10565" s="4">
        <f t="shared" si="1439"/>
        <v>125</v>
      </c>
      <c r="J10565" s="1">
        <f t="shared" ref="J10565:J10628" si="1443">10^(D10565/10)</f>
        <v>19952623.149688821</v>
      </c>
      <c r="K10565" s="5">
        <v>1667</v>
      </c>
      <c r="L10565" s="12">
        <f t="shared" si="1440"/>
        <v>104.6</v>
      </c>
      <c r="M10565" s="2">
        <f t="shared" si="1441"/>
        <v>104.6</v>
      </c>
      <c r="N10565" s="2" t="str">
        <f t="shared" si="1442"/>
        <v/>
      </c>
      <c r="AG10565" s="72"/>
      <c r="AH10565" s="72"/>
      <c r="AI10565" s="72"/>
      <c r="AJ10565" s="72"/>
    </row>
    <row r="10566" spans="1:36" x14ac:dyDescent="0.25">
      <c r="A10566" s="30">
        <v>1.1152893518526501</v>
      </c>
      <c r="B10566" s="29">
        <v>70.099999999999994</v>
      </c>
      <c r="C10566" s="61">
        <v>70.199999999999989</v>
      </c>
      <c r="D10566" s="70">
        <f t="shared" ref="D10566:D10629" si="1444">B10566+$AC$9</f>
        <v>70.099999999999994</v>
      </c>
      <c r="E10566" s="70">
        <f t="shared" ref="E10566:E10629" si="1445">C10566+$AC$9</f>
        <v>70.199999999999989</v>
      </c>
      <c r="F10566" s="5">
        <v>10562</v>
      </c>
      <c r="G10566" s="72"/>
      <c r="H10566" s="4">
        <f t="shared" si="1438"/>
        <v>100</v>
      </c>
      <c r="I10566" s="4">
        <f t="shared" si="1439"/>
        <v>125</v>
      </c>
      <c r="J10566" s="1">
        <f t="shared" si="1443"/>
        <v>10232929.922807546</v>
      </c>
      <c r="K10566" s="5">
        <v>1667</v>
      </c>
      <c r="L10566" s="12">
        <f t="shared" si="1440"/>
        <v>104.6</v>
      </c>
      <c r="M10566" s="2">
        <f t="shared" si="1441"/>
        <v>104.6</v>
      </c>
      <c r="N10566" s="2" t="str">
        <f t="shared" si="1442"/>
        <v/>
      </c>
      <c r="AG10566" s="72"/>
      <c r="AH10566" s="72"/>
      <c r="AI10566" s="72"/>
      <c r="AJ10566" s="72"/>
    </row>
    <row r="10567" spans="1:36" x14ac:dyDescent="0.25">
      <c r="A10567" s="30">
        <v>1.1153009259267299</v>
      </c>
      <c r="B10567" s="29">
        <v>70.8</v>
      </c>
      <c r="C10567" s="61">
        <v>70.899999999999991</v>
      </c>
      <c r="D10567" s="70">
        <f t="shared" si="1444"/>
        <v>70.8</v>
      </c>
      <c r="E10567" s="70">
        <f t="shared" si="1445"/>
        <v>70.899999999999991</v>
      </c>
      <c r="F10567" s="5">
        <v>10563</v>
      </c>
      <c r="G10567" s="72"/>
      <c r="H10567" s="4">
        <f t="shared" si="1438"/>
        <v>100</v>
      </c>
      <c r="I10567" s="4">
        <f t="shared" si="1439"/>
        <v>125</v>
      </c>
      <c r="J10567" s="1">
        <f t="shared" si="1443"/>
        <v>12022644.346174169</v>
      </c>
      <c r="K10567" s="5">
        <v>1667</v>
      </c>
      <c r="L10567" s="12">
        <f t="shared" si="1440"/>
        <v>104.6</v>
      </c>
      <c r="M10567" s="2">
        <f t="shared" si="1441"/>
        <v>104.6</v>
      </c>
      <c r="N10567" s="2" t="str">
        <f t="shared" si="1442"/>
        <v/>
      </c>
      <c r="AG10567" s="72"/>
      <c r="AH10567" s="72"/>
      <c r="AI10567" s="72"/>
      <c r="AJ10567" s="72"/>
    </row>
    <row r="10568" spans="1:36" x14ac:dyDescent="0.25">
      <c r="A10568" s="30">
        <v>1.1153125000008</v>
      </c>
      <c r="B10568" s="29">
        <v>68.8</v>
      </c>
      <c r="C10568" s="61">
        <v>68.899999999999991</v>
      </c>
      <c r="D10568" s="70">
        <f t="shared" si="1444"/>
        <v>68.8</v>
      </c>
      <c r="E10568" s="70">
        <f t="shared" si="1445"/>
        <v>68.899999999999991</v>
      </c>
      <c r="F10568" s="5">
        <v>10564</v>
      </c>
      <c r="G10568" s="72"/>
      <c r="H10568" s="4">
        <f t="shared" si="1438"/>
        <v>100</v>
      </c>
      <c r="I10568" s="4">
        <f t="shared" si="1439"/>
        <v>125</v>
      </c>
      <c r="J10568" s="1">
        <f t="shared" si="1443"/>
        <v>7585775.7502918513</v>
      </c>
      <c r="K10568" s="5">
        <v>1667</v>
      </c>
      <c r="L10568" s="12">
        <f t="shared" si="1440"/>
        <v>104.6</v>
      </c>
      <c r="M10568" s="2">
        <f t="shared" si="1441"/>
        <v>104.6</v>
      </c>
      <c r="N10568" s="2" t="str">
        <f t="shared" si="1442"/>
        <v/>
      </c>
      <c r="AG10568" s="72"/>
      <c r="AH10568" s="72"/>
      <c r="AI10568" s="72"/>
      <c r="AJ10568" s="72"/>
    </row>
    <row r="10569" spans="1:36" x14ac:dyDescent="0.25">
      <c r="A10569" s="30">
        <v>1.11532407407488</v>
      </c>
      <c r="B10569" s="29">
        <v>67.7</v>
      </c>
      <c r="C10569" s="61">
        <v>67.8</v>
      </c>
      <c r="D10569" s="70">
        <f t="shared" si="1444"/>
        <v>67.7</v>
      </c>
      <c r="E10569" s="70">
        <f t="shared" si="1445"/>
        <v>67.8</v>
      </c>
      <c r="F10569" s="5">
        <v>10565</v>
      </c>
      <c r="G10569" s="72"/>
      <c r="H10569" s="4">
        <f t="shared" si="1438"/>
        <v>100</v>
      </c>
      <c r="I10569" s="4">
        <f t="shared" si="1439"/>
        <v>125</v>
      </c>
      <c r="J10569" s="1">
        <f t="shared" si="1443"/>
        <v>5888436.5535559068</v>
      </c>
      <c r="K10569" s="5">
        <v>1667</v>
      </c>
      <c r="L10569" s="12">
        <f t="shared" si="1440"/>
        <v>104.6</v>
      </c>
      <c r="M10569" s="2">
        <f t="shared" si="1441"/>
        <v>104.6</v>
      </c>
      <c r="N10569" s="2" t="str">
        <f t="shared" si="1442"/>
        <v/>
      </c>
      <c r="AG10569" s="72"/>
      <c r="AH10569" s="72"/>
      <c r="AI10569" s="72"/>
      <c r="AJ10569" s="72"/>
    </row>
    <row r="10570" spans="1:36" x14ac:dyDescent="0.25">
      <c r="A10570" s="30">
        <v>1.11533564814895</v>
      </c>
      <c r="B10570" s="29">
        <v>68.2</v>
      </c>
      <c r="C10570" s="61">
        <v>68.3</v>
      </c>
      <c r="D10570" s="70">
        <f t="shared" si="1444"/>
        <v>68.2</v>
      </c>
      <c r="E10570" s="70">
        <f t="shared" si="1445"/>
        <v>68.3</v>
      </c>
      <c r="F10570" s="5">
        <v>10566</v>
      </c>
      <c r="G10570" s="72"/>
      <c r="H10570" s="4">
        <f t="shared" si="1438"/>
        <v>100</v>
      </c>
      <c r="I10570" s="4">
        <f t="shared" si="1439"/>
        <v>125</v>
      </c>
      <c r="J10570" s="1">
        <f t="shared" si="1443"/>
        <v>6606934.4800759759</v>
      </c>
      <c r="K10570" s="5">
        <v>1667</v>
      </c>
      <c r="L10570" s="12">
        <f t="shared" si="1440"/>
        <v>104.6</v>
      </c>
      <c r="M10570" s="2">
        <f t="shared" si="1441"/>
        <v>104.6</v>
      </c>
      <c r="N10570" s="2" t="str">
        <f t="shared" si="1442"/>
        <v/>
      </c>
      <c r="AG10570" s="72"/>
      <c r="AH10570" s="72"/>
      <c r="AI10570" s="72"/>
      <c r="AJ10570" s="72"/>
    </row>
    <row r="10571" spans="1:36" x14ac:dyDescent="0.25">
      <c r="A10571" s="30">
        <v>1.1153472222230201</v>
      </c>
      <c r="B10571" s="29">
        <v>70.400000000000006</v>
      </c>
      <c r="C10571" s="61">
        <v>70.5</v>
      </c>
      <c r="D10571" s="70">
        <f t="shared" si="1444"/>
        <v>70.400000000000006</v>
      </c>
      <c r="E10571" s="70">
        <f t="shared" si="1445"/>
        <v>70.5</v>
      </c>
      <c r="F10571" s="5">
        <v>10567</v>
      </c>
      <c r="G10571" s="72"/>
      <c r="H10571" s="4">
        <f t="shared" si="1438"/>
        <v>100</v>
      </c>
      <c r="I10571" s="4">
        <f t="shared" si="1439"/>
        <v>125</v>
      </c>
      <c r="J10571" s="1">
        <f t="shared" si="1443"/>
        <v>10964781.961431893</v>
      </c>
      <c r="K10571" s="5">
        <v>1667</v>
      </c>
      <c r="L10571" s="12">
        <f t="shared" si="1440"/>
        <v>104.6</v>
      </c>
      <c r="M10571" s="2">
        <f t="shared" si="1441"/>
        <v>104.6</v>
      </c>
      <c r="N10571" s="2" t="str">
        <f t="shared" si="1442"/>
        <v/>
      </c>
      <c r="AG10571" s="72"/>
      <c r="AH10571" s="72"/>
      <c r="AI10571" s="72"/>
      <c r="AJ10571" s="72"/>
    </row>
    <row r="10572" spans="1:36" x14ac:dyDescent="0.25">
      <c r="A10572" s="30">
        <v>1.1153587962971001</v>
      </c>
      <c r="B10572" s="29">
        <v>69.099999999999994</v>
      </c>
      <c r="C10572" s="61">
        <v>69.199999999999989</v>
      </c>
      <c r="D10572" s="70">
        <f t="shared" si="1444"/>
        <v>69.099999999999994</v>
      </c>
      <c r="E10572" s="70">
        <f t="shared" si="1445"/>
        <v>69.199999999999989</v>
      </c>
      <c r="F10572" s="5">
        <v>10568</v>
      </c>
      <c r="G10572" s="72"/>
      <c r="H10572" s="4">
        <f t="shared" si="1438"/>
        <v>100</v>
      </c>
      <c r="I10572" s="4">
        <f t="shared" si="1439"/>
        <v>125</v>
      </c>
      <c r="J10572" s="1">
        <f t="shared" si="1443"/>
        <v>8128305.1616409905</v>
      </c>
      <c r="K10572" s="5">
        <v>1667</v>
      </c>
      <c r="L10572" s="12">
        <f t="shared" si="1440"/>
        <v>104.6</v>
      </c>
      <c r="M10572" s="2">
        <f t="shared" si="1441"/>
        <v>104.6</v>
      </c>
      <c r="N10572" s="2" t="str">
        <f t="shared" si="1442"/>
        <v/>
      </c>
      <c r="AG10572" s="72"/>
      <c r="AH10572" s="72"/>
      <c r="AI10572" s="72"/>
      <c r="AJ10572" s="72"/>
    </row>
    <row r="10573" spans="1:36" x14ac:dyDescent="0.25">
      <c r="A10573" s="30">
        <v>1.1153703703711699</v>
      </c>
      <c r="B10573" s="29">
        <v>70.8</v>
      </c>
      <c r="C10573" s="61">
        <v>70.899999999999991</v>
      </c>
      <c r="D10573" s="70">
        <f t="shared" si="1444"/>
        <v>70.8</v>
      </c>
      <c r="E10573" s="70">
        <f t="shared" si="1445"/>
        <v>70.899999999999991</v>
      </c>
      <c r="F10573" s="5">
        <v>10569</v>
      </c>
      <c r="G10573" s="72"/>
      <c r="H10573" s="4">
        <f t="shared" si="1438"/>
        <v>100</v>
      </c>
      <c r="I10573" s="4">
        <f t="shared" si="1439"/>
        <v>125</v>
      </c>
      <c r="J10573" s="1">
        <f t="shared" si="1443"/>
        <v>12022644.346174169</v>
      </c>
      <c r="K10573" s="5">
        <v>1667</v>
      </c>
      <c r="L10573" s="12">
        <f t="shared" si="1440"/>
        <v>104.6</v>
      </c>
      <c r="M10573" s="2">
        <f t="shared" si="1441"/>
        <v>104.6</v>
      </c>
      <c r="N10573" s="2" t="str">
        <f t="shared" si="1442"/>
        <v/>
      </c>
      <c r="AG10573" s="72"/>
      <c r="AH10573" s="72"/>
      <c r="AI10573" s="72"/>
      <c r="AJ10573" s="72"/>
    </row>
    <row r="10574" spans="1:36" x14ac:dyDescent="0.25">
      <c r="A10574" s="30">
        <v>1.11538194444525</v>
      </c>
      <c r="B10574" s="29">
        <v>70</v>
      </c>
      <c r="C10574" s="61">
        <v>70.099999999999994</v>
      </c>
      <c r="D10574" s="70">
        <f t="shared" si="1444"/>
        <v>70</v>
      </c>
      <c r="E10574" s="70">
        <f t="shared" si="1445"/>
        <v>70.099999999999994</v>
      </c>
      <c r="F10574" s="5">
        <v>10570</v>
      </c>
      <c r="G10574" s="72"/>
      <c r="H10574" s="4">
        <f t="shared" si="1438"/>
        <v>100</v>
      </c>
      <c r="I10574" s="4">
        <f t="shared" si="1439"/>
        <v>125</v>
      </c>
      <c r="J10574" s="1">
        <f t="shared" si="1443"/>
        <v>10000000</v>
      </c>
      <c r="K10574" s="5">
        <v>1667</v>
      </c>
      <c r="L10574" s="12">
        <f t="shared" si="1440"/>
        <v>104.6</v>
      </c>
      <c r="M10574" s="2">
        <f t="shared" si="1441"/>
        <v>104.6</v>
      </c>
      <c r="N10574" s="2" t="str">
        <f t="shared" si="1442"/>
        <v/>
      </c>
      <c r="AG10574" s="72"/>
      <c r="AH10574" s="72"/>
      <c r="AI10574" s="72"/>
      <c r="AJ10574" s="72"/>
    </row>
    <row r="10575" spans="1:36" x14ac:dyDescent="0.25">
      <c r="A10575" s="30">
        <v>1.11539351851932</v>
      </c>
      <c r="B10575" s="29">
        <v>70.3</v>
      </c>
      <c r="C10575" s="61">
        <v>70.399999999999991</v>
      </c>
      <c r="D10575" s="70">
        <f t="shared" si="1444"/>
        <v>70.3</v>
      </c>
      <c r="E10575" s="70">
        <f t="shared" si="1445"/>
        <v>70.399999999999991</v>
      </c>
      <c r="F10575" s="5">
        <v>10571</v>
      </c>
      <c r="G10575" s="72"/>
      <c r="H10575" s="4">
        <f t="shared" si="1438"/>
        <v>100</v>
      </c>
      <c r="I10575" s="4">
        <f t="shared" si="1439"/>
        <v>125</v>
      </c>
      <c r="J10575" s="1">
        <f t="shared" si="1443"/>
        <v>10715193.052376067</v>
      </c>
      <c r="K10575" s="5">
        <v>1667</v>
      </c>
      <c r="L10575" s="12">
        <f t="shared" si="1440"/>
        <v>104.6</v>
      </c>
      <c r="M10575" s="2">
        <f t="shared" si="1441"/>
        <v>104.6</v>
      </c>
      <c r="N10575" s="2" t="str">
        <f t="shared" si="1442"/>
        <v/>
      </c>
      <c r="AG10575" s="72"/>
      <c r="AH10575" s="72"/>
      <c r="AI10575" s="72"/>
      <c r="AJ10575" s="72"/>
    </row>
    <row r="10576" spans="1:36" x14ac:dyDescent="0.25">
      <c r="A10576" s="30">
        <v>1.11540509259339</v>
      </c>
      <c r="B10576" s="29">
        <v>69.599999999999994</v>
      </c>
      <c r="C10576" s="61">
        <v>69.699999999999989</v>
      </c>
      <c r="D10576" s="70">
        <f t="shared" si="1444"/>
        <v>69.599999999999994</v>
      </c>
      <c r="E10576" s="70">
        <f t="shared" si="1445"/>
        <v>69.699999999999989</v>
      </c>
      <c r="F10576" s="5">
        <v>10572</v>
      </c>
      <c r="G10576" s="72"/>
      <c r="H10576" s="4">
        <f t="shared" si="1438"/>
        <v>100</v>
      </c>
      <c r="I10576" s="4">
        <f t="shared" si="1439"/>
        <v>125</v>
      </c>
      <c r="J10576" s="1">
        <f t="shared" si="1443"/>
        <v>9120108.3935591076</v>
      </c>
      <c r="K10576" s="5">
        <v>1667</v>
      </c>
      <c r="L10576" s="12">
        <f t="shared" si="1440"/>
        <v>104.6</v>
      </c>
      <c r="M10576" s="2">
        <f t="shared" si="1441"/>
        <v>104.6</v>
      </c>
      <c r="N10576" s="2" t="str">
        <f t="shared" si="1442"/>
        <v/>
      </c>
      <c r="AG10576" s="72"/>
      <c r="AH10576" s="72"/>
      <c r="AI10576" s="72"/>
      <c r="AJ10576" s="72"/>
    </row>
    <row r="10577" spans="1:36" x14ac:dyDescent="0.25">
      <c r="A10577" s="30">
        <v>1.1154166666674701</v>
      </c>
      <c r="B10577" s="29">
        <v>69.599999999999994</v>
      </c>
      <c r="C10577" s="61">
        <v>69.699999999999989</v>
      </c>
      <c r="D10577" s="70">
        <f t="shared" si="1444"/>
        <v>69.599999999999994</v>
      </c>
      <c r="E10577" s="70">
        <f t="shared" si="1445"/>
        <v>69.699999999999989</v>
      </c>
      <c r="F10577" s="5">
        <v>10573</v>
      </c>
      <c r="G10577" s="72"/>
      <c r="H10577" s="4">
        <f t="shared" si="1438"/>
        <v>100</v>
      </c>
      <c r="I10577" s="4">
        <f t="shared" si="1439"/>
        <v>125</v>
      </c>
      <c r="J10577" s="1">
        <f t="shared" si="1443"/>
        <v>9120108.3935591076</v>
      </c>
      <c r="K10577" s="5">
        <v>1667</v>
      </c>
      <c r="L10577" s="12">
        <f t="shared" si="1440"/>
        <v>104.6</v>
      </c>
      <c r="M10577" s="2">
        <f t="shared" si="1441"/>
        <v>104.6</v>
      </c>
      <c r="N10577" s="2" t="str">
        <f t="shared" si="1442"/>
        <v/>
      </c>
      <c r="AG10577" s="72"/>
      <c r="AH10577" s="72"/>
      <c r="AI10577" s="72"/>
      <c r="AJ10577" s="72"/>
    </row>
    <row r="10578" spans="1:36" x14ac:dyDescent="0.25">
      <c r="A10578" s="30">
        <v>1.1154282407415399</v>
      </c>
      <c r="B10578" s="29">
        <v>71.2</v>
      </c>
      <c r="C10578" s="61">
        <v>71.3</v>
      </c>
      <c r="D10578" s="70">
        <f t="shared" si="1444"/>
        <v>71.2</v>
      </c>
      <c r="E10578" s="70">
        <f t="shared" si="1445"/>
        <v>71.3</v>
      </c>
      <c r="F10578" s="5">
        <v>10574</v>
      </c>
      <c r="G10578" s="72"/>
      <c r="H10578" s="4">
        <f t="shared" si="1438"/>
        <v>100</v>
      </c>
      <c r="I10578" s="4">
        <f t="shared" si="1439"/>
        <v>125</v>
      </c>
      <c r="J10578" s="1">
        <f t="shared" si="1443"/>
        <v>13182567.385564111</v>
      </c>
      <c r="K10578" s="5">
        <v>1667</v>
      </c>
      <c r="L10578" s="12">
        <f t="shared" si="1440"/>
        <v>104.6</v>
      </c>
      <c r="M10578" s="2">
        <f t="shared" si="1441"/>
        <v>104.6</v>
      </c>
      <c r="N10578" s="2" t="str">
        <f t="shared" si="1442"/>
        <v/>
      </c>
      <c r="AG10578" s="72"/>
      <c r="AH10578" s="72"/>
      <c r="AI10578" s="72"/>
      <c r="AJ10578" s="72"/>
    </row>
    <row r="10579" spans="1:36" x14ac:dyDescent="0.25">
      <c r="A10579" s="30">
        <v>1.1154398148156199</v>
      </c>
      <c r="B10579" s="29">
        <v>69.5</v>
      </c>
      <c r="C10579" s="61">
        <v>69.599999999999994</v>
      </c>
      <c r="D10579" s="70">
        <f t="shared" si="1444"/>
        <v>69.5</v>
      </c>
      <c r="E10579" s="70">
        <f t="shared" si="1445"/>
        <v>69.599999999999994</v>
      </c>
      <c r="F10579" s="5">
        <v>10575</v>
      </c>
      <c r="G10579" s="72"/>
      <c r="H10579" s="4">
        <f t="shared" si="1438"/>
        <v>100</v>
      </c>
      <c r="I10579" s="4">
        <f t="shared" si="1439"/>
        <v>125</v>
      </c>
      <c r="J10579" s="1">
        <f t="shared" si="1443"/>
        <v>8912509.3813374657</v>
      </c>
      <c r="K10579" s="5">
        <v>1667</v>
      </c>
      <c r="L10579" s="12">
        <f t="shared" si="1440"/>
        <v>104.6</v>
      </c>
      <c r="M10579" s="2">
        <f t="shared" si="1441"/>
        <v>104.6</v>
      </c>
      <c r="N10579" s="2" t="str">
        <f t="shared" si="1442"/>
        <v/>
      </c>
      <c r="AG10579" s="72"/>
      <c r="AH10579" s="72"/>
      <c r="AI10579" s="72"/>
      <c r="AJ10579" s="72"/>
    </row>
    <row r="10580" spans="1:36" x14ac:dyDescent="0.25">
      <c r="A10580" s="30">
        <v>1.11545138888969</v>
      </c>
      <c r="B10580" s="29">
        <v>71.7</v>
      </c>
      <c r="C10580" s="61">
        <v>71.8</v>
      </c>
      <c r="D10580" s="70">
        <f t="shared" si="1444"/>
        <v>71.7</v>
      </c>
      <c r="E10580" s="70">
        <f t="shared" si="1445"/>
        <v>71.8</v>
      </c>
      <c r="F10580" s="5">
        <v>10576</v>
      </c>
      <c r="G10580" s="72"/>
      <c r="H10580" s="4">
        <f t="shared" si="1438"/>
        <v>100</v>
      </c>
      <c r="I10580" s="4">
        <f t="shared" si="1439"/>
        <v>125</v>
      </c>
      <c r="J10580" s="1">
        <f t="shared" si="1443"/>
        <v>14791083.881682113</v>
      </c>
      <c r="K10580" s="5">
        <v>1667</v>
      </c>
      <c r="L10580" s="12">
        <f t="shared" si="1440"/>
        <v>104.6</v>
      </c>
      <c r="M10580" s="2">
        <f t="shared" si="1441"/>
        <v>104.6</v>
      </c>
      <c r="N10580" s="2" t="str">
        <f t="shared" si="1442"/>
        <v/>
      </c>
      <c r="AG10580" s="72"/>
      <c r="AH10580" s="72"/>
      <c r="AI10580" s="72"/>
      <c r="AJ10580" s="72"/>
    </row>
    <row r="10581" spans="1:36" x14ac:dyDescent="0.25">
      <c r="A10581" s="30">
        <v>1.11546296296376</v>
      </c>
      <c r="B10581" s="29">
        <v>80.599999999999994</v>
      </c>
      <c r="C10581" s="61">
        <v>80.699999999999989</v>
      </c>
      <c r="D10581" s="70">
        <f t="shared" si="1444"/>
        <v>80.599999999999994</v>
      </c>
      <c r="E10581" s="70">
        <f t="shared" si="1445"/>
        <v>80.699999999999989</v>
      </c>
      <c r="F10581" s="5">
        <v>10577</v>
      </c>
      <c r="G10581" s="72"/>
      <c r="H10581" s="4">
        <f t="shared" si="1438"/>
        <v>100</v>
      </c>
      <c r="I10581" s="4">
        <f t="shared" si="1439"/>
        <v>125</v>
      </c>
      <c r="J10581" s="1">
        <f t="shared" si="1443"/>
        <v>114815362.14968801</v>
      </c>
      <c r="K10581" s="5">
        <v>1667</v>
      </c>
      <c r="L10581" s="12">
        <f t="shared" si="1440"/>
        <v>104.6</v>
      </c>
      <c r="M10581" s="2">
        <f t="shared" si="1441"/>
        <v>104.6</v>
      </c>
      <c r="N10581" s="2" t="str">
        <f t="shared" si="1442"/>
        <v/>
      </c>
      <c r="AG10581" s="72"/>
      <c r="AH10581" s="72"/>
      <c r="AI10581" s="72"/>
      <c r="AJ10581" s="72"/>
    </row>
    <row r="10582" spans="1:36" x14ac:dyDescent="0.25">
      <c r="A10582" s="30">
        <v>1.1154745370378401</v>
      </c>
      <c r="B10582" s="29">
        <v>85.2</v>
      </c>
      <c r="C10582" s="61">
        <v>85.3</v>
      </c>
      <c r="D10582" s="70">
        <f t="shared" si="1444"/>
        <v>85.2</v>
      </c>
      <c r="E10582" s="70">
        <f t="shared" si="1445"/>
        <v>85.3</v>
      </c>
      <c r="F10582" s="5">
        <v>10578</v>
      </c>
      <c r="G10582" s="72"/>
      <c r="H10582" s="4">
        <f t="shared" si="1438"/>
        <v>100</v>
      </c>
      <c r="I10582" s="4">
        <f t="shared" si="1439"/>
        <v>125</v>
      </c>
      <c r="J10582" s="1">
        <f t="shared" si="1443"/>
        <v>331131121.48259121</v>
      </c>
      <c r="K10582" s="5">
        <v>1667</v>
      </c>
      <c r="L10582" s="12">
        <f t="shared" si="1440"/>
        <v>104.6</v>
      </c>
      <c r="M10582" s="2">
        <f t="shared" si="1441"/>
        <v>104.6</v>
      </c>
      <c r="N10582" s="2" t="str">
        <f t="shared" si="1442"/>
        <v/>
      </c>
      <c r="AG10582" s="72"/>
      <c r="AH10582" s="72"/>
      <c r="AI10582" s="72"/>
      <c r="AJ10582" s="72"/>
    </row>
    <row r="10583" spans="1:36" x14ac:dyDescent="0.25">
      <c r="A10583" s="30">
        <v>1.1154861111119101</v>
      </c>
      <c r="B10583" s="29">
        <v>83.2</v>
      </c>
      <c r="C10583" s="61">
        <v>83.3</v>
      </c>
      <c r="D10583" s="70">
        <f t="shared" si="1444"/>
        <v>83.2</v>
      </c>
      <c r="E10583" s="70">
        <f t="shared" si="1445"/>
        <v>83.3</v>
      </c>
      <c r="F10583" s="5">
        <v>10579</v>
      </c>
      <c r="G10583" s="72"/>
      <c r="H10583" s="4">
        <f t="shared" ref="H10583:H10646" si="1446">X$15</f>
        <v>100</v>
      </c>
      <c r="I10583" s="4">
        <f t="shared" ref="I10583:I10646" si="1447">X$36</f>
        <v>125</v>
      </c>
      <c r="J10583" s="1">
        <f t="shared" si="1443"/>
        <v>208929613.08540443</v>
      </c>
      <c r="K10583" s="5">
        <v>1667</v>
      </c>
      <c r="L10583" s="12">
        <f t="shared" ref="L10583:L10646" si="1448">ROUND(10*LOG10(SUM(J6984:J10583)/3600),1)</f>
        <v>104.6</v>
      </c>
      <c r="M10583" s="2">
        <f t="shared" ref="M10583:M10646" si="1449">IF(L10583&gt;$X$15,L10583,"")</f>
        <v>104.6</v>
      </c>
      <c r="N10583" s="2" t="str">
        <f t="shared" ref="N10583:N10646" si="1450">IF(E10583&gt;$X$36,E10583,"")</f>
        <v/>
      </c>
      <c r="AG10583" s="72"/>
      <c r="AH10583" s="72"/>
      <c r="AI10583" s="72"/>
      <c r="AJ10583" s="72"/>
    </row>
    <row r="10584" spans="1:36" x14ac:dyDescent="0.25">
      <c r="A10584" s="30">
        <v>1.1154976851859899</v>
      </c>
      <c r="B10584" s="29">
        <v>85.3</v>
      </c>
      <c r="C10584" s="61">
        <v>85.399999999999991</v>
      </c>
      <c r="D10584" s="70">
        <f t="shared" si="1444"/>
        <v>85.3</v>
      </c>
      <c r="E10584" s="70">
        <f t="shared" si="1445"/>
        <v>85.399999999999991</v>
      </c>
      <c r="F10584" s="5">
        <v>10580</v>
      </c>
      <c r="G10584" s="72"/>
      <c r="H10584" s="4">
        <f t="shared" si="1446"/>
        <v>100</v>
      </c>
      <c r="I10584" s="4">
        <f t="shared" si="1447"/>
        <v>125</v>
      </c>
      <c r="J10584" s="1">
        <f t="shared" si="1443"/>
        <v>338844156.13920259</v>
      </c>
      <c r="K10584" s="5">
        <v>1667</v>
      </c>
      <c r="L10584" s="12">
        <f t="shared" si="1448"/>
        <v>104.6</v>
      </c>
      <c r="M10584" s="2">
        <f t="shared" si="1449"/>
        <v>104.6</v>
      </c>
      <c r="N10584" s="2" t="str">
        <f t="shared" si="1450"/>
        <v/>
      </c>
      <c r="AG10584" s="72"/>
      <c r="AH10584" s="72"/>
      <c r="AI10584" s="72"/>
      <c r="AJ10584" s="72"/>
    </row>
    <row r="10585" spans="1:36" x14ac:dyDescent="0.25">
      <c r="A10585" s="30">
        <v>1.1155092592600599</v>
      </c>
      <c r="B10585" s="29">
        <v>86.2</v>
      </c>
      <c r="C10585" s="61">
        <v>86.3</v>
      </c>
      <c r="D10585" s="70">
        <f t="shared" si="1444"/>
        <v>86.2</v>
      </c>
      <c r="E10585" s="70">
        <f t="shared" si="1445"/>
        <v>86.3</v>
      </c>
      <c r="F10585" s="5">
        <v>10581</v>
      </c>
      <c r="G10585" s="72"/>
      <c r="H10585" s="4">
        <f t="shared" si="1446"/>
        <v>100</v>
      </c>
      <c r="I10585" s="4">
        <f t="shared" si="1447"/>
        <v>125</v>
      </c>
      <c r="J10585" s="1">
        <f t="shared" si="1443"/>
        <v>416869383.47033662</v>
      </c>
      <c r="K10585" s="5">
        <v>1667</v>
      </c>
      <c r="L10585" s="12">
        <f t="shared" si="1448"/>
        <v>104.6</v>
      </c>
      <c r="M10585" s="2">
        <f t="shared" si="1449"/>
        <v>104.6</v>
      </c>
      <c r="N10585" s="2" t="str">
        <f t="shared" si="1450"/>
        <v/>
      </c>
      <c r="AG10585" s="72"/>
      <c r="AH10585" s="72"/>
      <c r="AI10585" s="72"/>
      <c r="AJ10585" s="72"/>
    </row>
    <row r="10586" spans="1:36" x14ac:dyDescent="0.25">
      <c r="A10586" s="30">
        <v>1.11552083333414</v>
      </c>
      <c r="B10586" s="29">
        <v>87.7</v>
      </c>
      <c r="C10586" s="61">
        <v>87.8</v>
      </c>
      <c r="D10586" s="70">
        <f t="shared" si="1444"/>
        <v>87.7</v>
      </c>
      <c r="E10586" s="70">
        <f t="shared" si="1445"/>
        <v>87.8</v>
      </c>
      <c r="F10586" s="5">
        <v>10582</v>
      </c>
      <c r="G10586" s="72"/>
      <c r="H10586" s="4">
        <f t="shared" si="1446"/>
        <v>100</v>
      </c>
      <c r="I10586" s="4">
        <f t="shared" si="1447"/>
        <v>125</v>
      </c>
      <c r="J10586" s="1">
        <f t="shared" si="1443"/>
        <v>588843655.35558987</v>
      </c>
      <c r="K10586" s="5">
        <v>1667</v>
      </c>
      <c r="L10586" s="12">
        <f t="shared" si="1448"/>
        <v>104.6</v>
      </c>
      <c r="M10586" s="2">
        <f t="shared" si="1449"/>
        <v>104.6</v>
      </c>
      <c r="N10586" s="2" t="str">
        <f t="shared" si="1450"/>
        <v/>
      </c>
      <c r="AG10586" s="72"/>
      <c r="AH10586" s="72"/>
      <c r="AI10586" s="72"/>
      <c r="AJ10586" s="72"/>
    </row>
    <row r="10587" spans="1:36" x14ac:dyDescent="0.25">
      <c r="A10587" s="30">
        <v>1.11553240740821</v>
      </c>
      <c r="B10587" s="29">
        <v>86.9</v>
      </c>
      <c r="C10587" s="61">
        <v>87</v>
      </c>
      <c r="D10587" s="70">
        <f t="shared" si="1444"/>
        <v>86.9</v>
      </c>
      <c r="E10587" s="70">
        <f t="shared" si="1445"/>
        <v>87</v>
      </c>
      <c r="F10587" s="5">
        <v>10583</v>
      </c>
      <c r="G10587" s="72"/>
      <c r="H10587" s="4">
        <f t="shared" si="1446"/>
        <v>100</v>
      </c>
      <c r="I10587" s="4">
        <f t="shared" si="1447"/>
        <v>125</v>
      </c>
      <c r="J10587" s="1">
        <f t="shared" si="1443"/>
        <v>489778819.36844903</v>
      </c>
      <c r="K10587" s="5">
        <v>1667</v>
      </c>
      <c r="L10587" s="12">
        <f t="shared" si="1448"/>
        <v>104.6</v>
      </c>
      <c r="M10587" s="2">
        <f t="shared" si="1449"/>
        <v>104.6</v>
      </c>
      <c r="N10587" s="2" t="str">
        <f t="shared" si="1450"/>
        <v/>
      </c>
      <c r="AG10587" s="72"/>
      <c r="AH10587" s="72"/>
      <c r="AI10587" s="72"/>
      <c r="AJ10587" s="72"/>
    </row>
    <row r="10588" spans="1:36" x14ac:dyDescent="0.25">
      <c r="A10588" s="30">
        <v>1.1155439814822801</v>
      </c>
      <c r="B10588" s="29">
        <v>87.1</v>
      </c>
      <c r="C10588" s="61">
        <v>87.199999999999989</v>
      </c>
      <c r="D10588" s="70">
        <f t="shared" si="1444"/>
        <v>87.1</v>
      </c>
      <c r="E10588" s="70">
        <f t="shared" si="1445"/>
        <v>87.199999999999989</v>
      </c>
      <c r="F10588" s="5">
        <v>10584</v>
      </c>
      <c r="G10588" s="72"/>
      <c r="H10588" s="4">
        <f t="shared" si="1446"/>
        <v>100</v>
      </c>
      <c r="I10588" s="4">
        <f t="shared" si="1447"/>
        <v>125</v>
      </c>
      <c r="J10588" s="1">
        <f t="shared" si="1443"/>
        <v>512861383.99136406</v>
      </c>
      <c r="K10588" s="5">
        <v>1667</v>
      </c>
      <c r="L10588" s="12">
        <f t="shared" si="1448"/>
        <v>104.6</v>
      </c>
      <c r="M10588" s="2">
        <f t="shared" si="1449"/>
        <v>104.6</v>
      </c>
      <c r="N10588" s="2" t="str">
        <f t="shared" si="1450"/>
        <v/>
      </c>
      <c r="AG10588" s="72"/>
      <c r="AH10588" s="72"/>
      <c r="AI10588" s="72"/>
      <c r="AJ10588" s="72"/>
    </row>
    <row r="10589" spans="1:36" x14ac:dyDescent="0.25">
      <c r="A10589" s="30">
        <v>1.1155555555563601</v>
      </c>
      <c r="B10589" s="29">
        <v>87.5</v>
      </c>
      <c r="C10589" s="61">
        <v>87.6</v>
      </c>
      <c r="D10589" s="70">
        <f t="shared" si="1444"/>
        <v>87.5</v>
      </c>
      <c r="E10589" s="70">
        <f t="shared" si="1445"/>
        <v>87.6</v>
      </c>
      <c r="F10589" s="5">
        <v>10585</v>
      </c>
      <c r="G10589" s="72"/>
      <c r="H10589" s="4">
        <f t="shared" si="1446"/>
        <v>100</v>
      </c>
      <c r="I10589" s="4">
        <f t="shared" si="1447"/>
        <v>125</v>
      </c>
      <c r="J10589" s="1">
        <f t="shared" si="1443"/>
        <v>562341325.19035006</v>
      </c>
      <c r="K10589" s="5">
        <v>1667</v>
      </c>
      <c r="L10589" s="12">
        <f t="shared" si="1448"/>
        <v>104.6</v>
      </c>
      <c r="M10589" s="2">
        <f t="shared" si="1449"/>
        <v>104.6</v>
      </c>
      <c r="N10589" s="2" t="str">
        <f t="shared" si="1450"/>
        <v/>
      </c>
      <c r="AG10589" s="72"/>
      <c r="AH10589" s="72"/>
      <c r="AI10589" s="72"/>
      <c r="AJ10589" s="72"/>
    </row>
    <row r="10590" spans="1:36" x14ac:dyDescent="0.25">
      <c r="A10590" s="30">
        <v>1.1155671296304299</v>
      </c>
      <c r="B10590" s="29">
        <v>89.2</v>
      </c>
      <c r="C10590" s="61">
        <v>89.3</v>
      </c>
      <c r="D10590" s="70">
        <f t="shared" si="1444"/>
        <v>89.2</v>
      </c>
      <c r="E10590" s="70">
        <f t="shared" si="1445"/>
        <v>89.3</v>
      </c>
      <c r="F10590" s="5">
        <v>10586</v>
      </c>
      <c r="G10590" s="72"/>
      <c r="H10590" s="4">
        <f t="shared" si="1446"/>
        <v>100</v>
      </c>
      <c r="I10590" s="4">
        <f t="shared" si="1447"/>
        <v>125</v>
      </c>
      <c r="J10590" s="1">
        <f t="shared" si="1443"/>
        <v>831763771.10267103</v>
      </c>
      <c r="K10590" s="5">
        <v>1667</v>
      </c>
      <c r="L10590" s="12">
        <f t="shared" si="1448"/>
        <v>104.6</v>
      </c>
      <c r="M10590" s="2">
        <f t="shared" si="1449"/>
        <v>104.6</v>
      </c>
      <c r="N10590" s="2" t="str">
        <f t="shared" si="1450"/>
        <v/>
      </c>
      <c r="AG10590" s="72"/>
      <c r="AH10590" s="72"/>
      <c r="AI10590" s="72"/>
      <c r="AJ10590" s="72"/>
    </row>
    <row r="10591" spans="1:36" x14ac:dyDescent="0.25">
      <c r="A10591" s="30">
        <v>1.11557870370451</v>
      </c>
      <c r="B10591" s="29">
        <v>88.5</v>
      </c>
      <c r="C10591" s="61">
        <v>88.6</v>
      </c>
      <c r="D10591" s="70">
        <f t="shared" si="1444"/>
        <v>88.5</v>
      </c>
      <c r="E10591" s="70">
        <f t="shared" si="1445"/>
        <v>88.6</v>
      </c>
      <c r="F10591" s="5">
        <v>10587</v>
      </c>
      <c r="G10591" s="72"/>
      <c r="H10591" s="4">
        <f t="shared" si="1446"/>
        <v>100</v>
      </c>
      <c r="I10591" s="4">
        <f t="shared" si="1447"/>
        <v>125</v>
      </c>
      <c r="J10591" s="1">
        <f t="shared" si="1443"/>
        <v>707945784.38413846</v>
      </c>
      <c r="K10591" s="5">
        <v>1667</v>
      </c>
      <c r="L10591" s="12">
        <f t="shared" si="1448"/>
        <v>104.6</v>
      </c>
      <c r="M10591" s="2">
        <f t="shared" si="1449"/>
        <v>104.6</v>
      </c>
      <c r="N10591" s="2" t="str">
        <f t="shared" si="1450"/>
        <v/>
      </c>
      <c r="AG10591" s="72"/>
      <c r="AH10591" s="72"/>
      <c r="AI10591" s="72"/>
      <c r="AJ10591" s="72"/>
    </row>
    <row r="10592" spans="1:36" x14ac:dyDescent="0.25">
      <c r="A10592" s="30">
        <v>1.11559027777858</v>
      </c>
      <c r="B10592" s="29">
        <v>88.6</v>
      </c>
      <c r="C10592" s="61">
        <v>88.699999999999989</v>
      </c>
      <c r="D10592" s="70">
        <f t="shared" si="1444"/>
        <v>88.6</v>
      </c>
      <c r="E10592" s="70">
        <f t="shared" si="1445"/>
        <v>88.699999999999989</v>
      </c>
      <c r="F10592" s="5">
        <v>10588</v>
      </c>
      <c r="G10592" s="72"/>
      <c r="H10592" s="4">
        <f t="shared" si="1446"/>
        <v>100</v>
      </c>
      <c r="I10592" s="4">
        <f t="shared" si="1447"/>
        <v>125</v>
      </c>
      <c r="J10592" s="1">
        <f t="shared" si="1443"/>
        <v>724435960.07499051</v>
      </c>
      <c r="K10592" s="5">
        <v>1667</v>
      </c>
      <c r="L10592" s="12">
        <f t="shared" si="1448"/>
        <v>104.6</v>
      </c>
      <c r="M10592" s="2">
        <f t="shared" si="1449"/>
        <v>104.6</v>
      </c>
      <c r="N10592" s="2" t="str">
        <f t="shared" si="1450"/>
        <v/>
      </c>
      <c r="AG10592" s="72"/>
      <c r="AH10592" s="72"/>
      <c r="AI10592" s="72"/>
      <c r="AJ10592" s="72"/>
    </row>
    <row r="10593" spans="1:36" x14ac:dyDescent="0.25">
      <c r="A10593" s="30">
        <v>1.11560185185265</v>
      </c>
      <c r="B10593" s="29">
        <v>88.6</v>
      </c>
      <c r="C10593" s="61">
        <v>88.699999999999989</v>
      </c>
      <c r="D10593" s="70">
        <f t="shared" si="1444"/>
        <v>88.6</v>
      </c>
      <c r="E10593" s="70">
        <f t="shared" si="1445"/>
        <v>88.699999999999989</v>
      </c>
      <c r="F10593" s="5">
        <v>10589</v>
      </c>
      <c r="G10593" s="72"/>
      <c r="H10593" s="4">
        <f t="shared" si="1446"/>
        <v>100</v>
      </c>
      <c r="I10593" s="4">
        <f t="shared" si="1447"/>
        <v>125</v>
      </c>
      <c r="J10593" s="1">
        <f t="shared" si="1443"/>
        <v>724435960.07499051</v>
      </c>
      <c r="K10593" s="5">
        <v>1667</v>
      </c>
      <c r="L10593" s="12">
        <f t="shared" si="1448"/>
        <v>104.5</v>
      </c>
      <c r="M10593" s="2">
        <f t="shared" si="1449"/>
        <v>104.5</v>
      </c>
      <c r="N10593" s="2" t="str">
        <f t="shared" si="1450"/>
        <v/>
      </c>
      <c r="AG10593" s="72"/>
      <c r="AH10593" s="72"/>
      <c r="AI10593" s="72"/>
      <c r="AJ10593" s="72"/>
    </row>
    <row r="10594" spans="1:36" x14ac:dyDescent="0.25">
      <c r="A10594" s="30">
        <v>1.1156134259267301</v>
      </c>
      <c r="B10594" s="29">
        <v>90.5</v>
      </c>
      <c r="C10594" s="61">
        <v>90.6</v>
      </c>
      <c r="D10594" s="70">
        <f t="shared" si="1444"/>
        <v>90.5</v>
      </c>
      <c r="E10594" s="70">
        <f t="shared" si="1445"/>
        <v>90.6</v>
      </c>
      <c r="F10594" s="5">
        <v>10590</v>
      </c>
      <c r="G10594" s="72"/>
      <c r="H10594" s="4">
        <f t="shared" si="1446"/>
        <v>100</v>
      </c>
      <c r="I10594" s="4">
        <f t="shared" si="1447"/>
        <v>125</v>
      </c>
      <c r="J10594" s="1">
        <f t="shared" si="1443"/>
        <v>1122018454.3019662</v>
      </c>
      <c r="K10594" s="5">
        <v>1667</v>
      </c>
      <c r="L10594" s="12">
        <f t="shared" si="1448"/>
        <v>104.5</v>
      </c>
      <c r="M10594" s="2">
        <f t="shared" si="1449"/>
        <v>104.5</v>
      </c>
      <c r="N10594" s="2" t="str">
        <f t="shared" si="1450"/>
        <v/>
      </c>
      <c r="AG10594" s="72"/>
      <c r="AH10594" s="72"/>
      <c r="AI10594" s="72"/>
      <c r="AJ10594" s="72"/>
    </row>
    <row r="10595" spans="1:36" x14ac:dyDescent="0.25">
      <c r="A10595" s="30">
        <v>1.1156250000007999</v>
      </c>
      <c r="B10595" s="29">
        <v>90.5</v>
      </c>
      <c r="C10595" s="61">
        <v>90.6</v>
      </c>
      <c r="D10595" s="70">
        <f t="shared" si="1444"/>
        <v>90.5</v>
      </c>
      <c r="E10595" s="70">
        <f t="shared" si="1445"/>
        <v>90.6</v>
      </c>
      <c r="F10595" s="5">
        <v>10591</v>
      </c>
      <c r="G10595" s="72"/>
      <c r="H10595" s="4">
        <f t="shared" si="1446"/>
        <v>100</v>
      </c>
      <c r="I10595" s="4">
        <f t="shared" si="1447"/>
        <v>125</v>
      </c>
      <c r="J10595" s="1">
        <f t="shared" si="1443"/>
        <v>1122018454.3019662</v>
      </c>
      <c r="K10595" s="5">
        <v>1667</v>
      </c>
      <c r="L10595" s="12">
        <f t="shared" si="1448"/>
        <v>104.5</v>
      </c>
      <c r="M10595" s="2">
        <f t="shared" si="1449"/>
        <v>104.5</v>
      </c>
      <c r="N10595" s="2" t="str">
        <f t="shared" si="1450"/>
        <v/>
      </c>
      <c r="AG10595" s="72"/>
      <c r="AH10595" s="72"/>
      <c r="AI10595" s="72"/>
      <c r="AJ10595" s="72"/>
    </row>
    <row r="10596" spans="1:36" x14ac:dyDescent="0.25">
      <c r="A10596" s="30">
        <v>1.1156365740748799</v>
      </c>
      <c r="B10596" s="29">
        <v>90.1</v>
      </c>
      <c r="C10596" s="61">
        <v>90.199999999999989</v>
      </c>
      <c r="D10596" s="70">
        <f t="shared" si="1444"/>
        <v>90.1</v>
      </c>
      <c r="E10596" s="70">
        <f t="shared" si="1445"/>
        <v>90.199999999999989</v>
      </c>
      <c r="F10596" s="5">
        <v>10592</v>
      </c>
      <c r="G10596" s="72"/>
      <c r="H10596" s="4">
        <f t="shared" si="1446"/>
        <v>100</v>
      </c>
      <c r="I10596" s="4">
        <f t="shared" si="1447"/>
        <v>125</v>
      </c>
      <c r="J10596" s="1">
        <f t="shared" si="1443"/>
        <v>1023292992.280757</v>
      </c>
      <c r="K10596" s="5">
        <v>1667</v>
      </c>
      <c r="L10596" s="12">
        <f t="shared" si="1448"/>
        <v>104.5</v>
      </c>
      <c r="M10596" s="2">
        <f t="shared" si="1449"/>
        <v>104.5</v>
      </c>
      <c r="N10596" s="2" t="str">
        <f t="shared" si="1450"/>
        <v/>
      </c>
      <c r="AG10596" s="72"/>
      <c r="AH10596" s="72"/>
      <c r="AI10596" s="72"/>
      <c r="AJ10596" s="72"/>
    </row>
    <row r="10597" spans="1:36" x14ac:dyDescent="0.25">
      <c r="A10597" s="30">
        <v>1.11564814814895</v>
      </c>
      <c r="B10597" s="29">
        <v>90.5</v>
      </c>
      <c r="C10597" s="61">
        <v>92.5</v>
      </c>
      <c r="D10597" s="70">
        <f t="shared" si="1444"/>
        <v>90.5</v>
      </c>
      <c r="E10597" s="70">
        <f t="shared" si="1445"/>
        <v>92.5</v>
      </c>
      <c r="F10597" s="5">
        <v>10593</v>
      </c>
      <c r="G10597" s="72"/>
      <c r="H10597" s="4">
        <f t="shared" si="1446"/>
        <v>100</v>
      </c>
      <c r="I10597" s="4">
        <f t="shared" si="1447"/>
        <v>125</v>
      </c>
      <c r="J10597" s="1">
        <f t="shared" si="1443"/>
        <v>1122018454.3019662</v>
      </c>
      <c r="K10597" s="5">
        <v>1667</v>
      </c>
      <c r="L10597" s="12">
        <f t="shared" si="1448"/>
        <v>104.5</v>
      </c>
      <c r="M10597" s="2">
        <f t="shared" si="1449"/>
        <v>104.5</v>
      </c>
      <c r="N10597" s="2" t="str">
        <f t="shared" si="1450"/>
        <v/>
      </c>
      <c r="AG10597" s="72"/>
      <c r="AH10597" s="72"/>
      <c r="AI10597" s="72"/>
      <c r="AJ10597" s="72"/>
    </row>
    <row r="10598" spans="1:36" x14ac:dyDescent="0.25">
      <c r="A10598" s="30">
        <v>1.11565972222303</v>
      </c>
      <c r="B10598" s="29">
        <v>91.4</v>
      </c>
      <c r="C10598" s="61">
        <v>92.4</v>
      </c>
      <c r="D10598" s="70">
        <f t="shared" si="1444"/>
        <v>91.4</v>
      </c>
      <c r="E10598" s="70">
        <f t="shared" si="1445"/>
        <v>92.4</v>
      </c>
      <c r="F10598" s="5">
        <v>10594</v>
      </c>
      <c r="G10598" s="72"/>
      <c r="H10598" s="4">
        <f t="shared" si="1446"/>
        <v>100</v>
      </c>
      <c r="I10598" s="4">
        <f t="shared" si="1447"/>
        <v>125</v>
      </c>
      <c r="J10598" s="1">
        <f t="shared" si="1443"/>
        <v>1380384264.6028919</v>
      </c>
      <c r="K10598" s="5">
        <v>1667</v>
      </c>
      <c r="L10598" s="12">
        <f t="shared" si="1448"/>
        <v>104.5</v>
      </c>
      <c r="M10598" s="2">
        <f t="shared" si="1449"/>
        <v>104.5</v>
      </c>
      <c r="N10598" s="2" t="str">
        <f t="shared" si="1450"/>
        <v/>
      </c>
      <c r="AG10598" s="72"/>
      <c r="AH10598" s="72"/>
      <c r="AI10598" s="72"/>
      <c r="AJ10598" s="72"/>
    </row>
    <row r="10599" spans="1:36" x14ac:dyDescent="0.25">
      <c r="A10599" s="30">
        <v>1.1156712962971</v>
      </c>
      <c r="B10599" s="29">
        <v>89.3</v>
      </c>
      <c r="C10599" s="61">
        <v>90.1</v>
      </c>
      <c r="D10599" s="70">
        <f t="shared" si="1444"/>
        <v>89.3</v>
      </c>
      <c r="E10599" s="70">
        <f t="shared" si="1445"/>
        <v>90.1</v>
      </c>
      <c r="F10599" s="5">
        <v>10595</v>
      </c>
      <c r="G10599" s="72"/>
      <c r="H10599" s="4">
        <f t="shared" si="1446"/>
        <v>100</v>
      </c>
      <c r="I10599" s="4">
        <f t="shared" si="1447"/>
        <v>125</v>
      </c>
      <c r="J10599" s="1">
        <f t="shared" si="1443"/>
        <v>851138038.20237648</v>
      </c>
      <c r="K10599" s="5">
        <v>1667</v>
      </c>
      <c r="L10599" s="12">
        <f t="shared" si="1448"/>
        <v>104.5</v>
      </c>
      <c r="M10599" s="2">
        <f t="shared" si="1449"/>
        <v>104.5</v>
      </c>
      <c r="N10599" s="2" t="str">
        <f t="shared" si="1450"/>
        <v/>
      </c>
      <c r="AG10599" s="72"/>
      <c r="AH10599" s="72"/>
      <c r="AI10599" s="72"/>
      <c r="AJ10599" s="72"/>
    </row>
    <row r="10600" spans="1:36" x14ac:dyDescent="0.25">
      <c r="A10600" s="30">
        <v>1.1156828703711701</v>
      </c>
      <c r="B10600" s="29">
        <v>89.8</v>
      </c>
      <c r="C10600" s="61">
        <v>90</v>
      </c>
      <c r="D10600" s="70">
        <f t="shared" si="1444"/>
        <v>89.8</v>
      </c>
      <c r="E10600" s="70">
        <f t="shared" si="1445"/>
        <v>90</v>
      </c>
      <c r="F10600" s="5">
        <v>10596</v>
      </c>
      <c r="G10600" s="72"/>
      <c r="H10600" s="4">
        <f t="shared" si="1446"/>
        <v>100</v>
      </c>
      <c r="I10600" s="4">
        <f t="shared" si="1447"/>
        <v>125</v>
      </c>
      <c r="J10600" s="1">
        <f t="shared" si="1443"/>
        <v>954992586.02143884</v>
      </c>
      <c r="K10600" s="5">
        <v>1667</v>
      </c>
      <c r="L10600" s="12">
        <f t="shared" si="1448"/>
        <v>104.5</v>
      </c>
      <c r="M10600" s="2">
        <f t="shared" si="1449"/>
        <v>104.5</v>
      </c>
      <c r="N10600" s="2" t="str">
        <f t="shared" si="1450"/>
        <v/>
      </c>
      <c r="AG10600" s="72"/>
      <c r="AH10600" s="72"/>
      <c r="AI10600" s="72"/>
      <c r="AJ10600" s="72"/>
    </row>
    <row r="10601" spans="1:36" x14ac:dyDescent="0.25">
      <c r="A10601" s="30">
        <v>1.1156944444452499</v>
      </c>
      <c r="B10601" s="29">
        <v>89.8</v>
      </c>
      <c r="C10601" s="61">
        <v>89.899999999999991</v>
      </c>
      <c r="D10601" s="70">
        <f t="shared" si="1444"/>
        <v>89.8</v>
      </c>
      <c r="E10601" s="70">
        <f t="shared" si="1445"/>
        <v>89.899999999999991</v>
      </c>
      <c r="F10601" s="5">
        <v>10597</v>
      </c>
      <c r="G10601" s="72"/>
      <c r="H10601" s="4">
        <f t="shared" si="1446"/>
        <v>100</v>
      </c>
      <c r="I10601" s="4">
        <f t="shared" si="1447"/>
        <v>125</v>
      </c>
      <c r="J10601" s="1">
        <f t="shared" si="1443"/>
        <v>954992586.02143884</v>
      </c>
      <c r="K10601" s="5">
        <v>1667</v>
      </c>
      <c r="L10601" s="12">
        <f t="shared" si="1448"/>
        <v>104.5</v>
      </c>
      <c r="M10601" s="2">
        <f t="shared" si="1449"/>
        <v>104.5</v>
      </c>
      <c r="N10601" s="2" t="str">
        <f t="shared" si="1450"/>
        <v/>
      </c>
      <c r="AG10601" s="72"/>
      <c r="AH10601" s="72"/>
      <c r="AI10601" s="72"/>
      <c r="AJ10601" s="72"/>
    </row>
    <row r="10602" spans="1:36" x14ac:dyDescent="0.25">
      <c r="A10602" s="30">
        <v>1.1157060185193199</v>
      </c>
      <c r="B10602" s="29">
        <v>90</v>
      </c>
      <c r="C10602" s="61">
        <v>90.1</v>
      </c>
      <c r="D10602" s="70">
        <f t="shared" si="1444"/>
        <v>90</v>
      </c>
      <c r="E10602" s="70">
        <f t="shared" si="1445"/>
        <v>90.1</v>
      </c>
      <c r="F10602" s="5">
        <v>10598</v>
      </c>
      <c r="G10602" s="72"/>
      <c r="H10602" s="4">
        <f t="shared" si="1446"/>
        <v>100</v>
      </c>
      <c r="I10602" s="4">
        <f t="shared" si="1447"/>
        <v>125</v>
      </c>
      <c r="J10602" s="1">
        <f t="shared" si="1443"/>
        <v>1000000000</v>
      </c>
      <c r="K10602" s="5">
        <v>1667</v>
      </c>
      <c r="L10602" s="12">
        <f t="shared" si="1448"/>
        <v>104.5</v>
      </c>
      <c r="M10602" s="2">
        <f t="shared" si="1449"/>
        <v>104.5</v>
      </c>
      <c r="N10602" s="2" t="str">
        <f t="shared" si="1450"/>
        <v/>
      </c>
      <c r="AG10602" s="72"/>
      <c r="AH10602" s="72"/>
      <c r="AI10602" s="72"/>
      <c r="AJ10602" s="72"/>
    </row>
    <row r="10603" spans="1:36" x14ac:dyDescent="0.25">
      <c r="A10603" s="30">
        <v>1.1157175925934</v>
      </c>
      <c r="B10603" s="29">
        <v>90</v>
      </c>
      <c r="C10603" s="61">
        <v>91.2</v>
      </c>
      <c r="D10603" s="70">
        <f t="shared" si="1444"/>
        <v>90</v>
      </c>
      <c r="E10603" s="70">
        <f t="shared" si="1445"/>
        <v>91.2</v>
      </c>
      <c r="F10603" s="5">
        <v>10599</v>
      </c>
      <c r="G10603" s="72"/>
      <c r="H10603" s="4">
        <f t="shared" si="1446"/>
        <v>100</v>
      </c>
      <c r="I10603" s="4">
        <f t="shared" si="1447"/>
        <v>125</v>
      </c>
      <c r="J10603" s="1">
        <f t="shared" si="1443"/>
        <v>1000000000</v>
      </c>
      <c r="K10603" s="5">
        <v>1667</v>
      </c>
      <c r="L10603" s="12">
        <f t="shared" si="1448"/>
        <v>104.5</v>
      </c>
      <c r="M10603" s="2">
        <f t="shared" si="1449"/>
        <v>104.5</v>
      </c>
      <c r="N10603" s="2" t="str">
        <f t="shared" si="1450"/>
        <v/>
      </c>
      <c r="AG10603" s="72"/>
      <c r="AH10603" s="72"/>
      <c r="AI10603" s="72"/>
      <c r="AJ10603" s="72"/>
    </row>
    <row r="10604" spans="1:36" x14ac:dyDescent="0.25">
      <c r="A10604" s="30">
        <v>1.11572916666747</v>
      </c>
      <c r="B10604" s="29">
        <v>90.4</v>
      </c>
      <c r="C10604" s="61">
        <v>90.800000000000011</v>
      </c>
      <c r="D10604" s="70">
        <f t="shared" si="1444"/>
        <v>90.4</v>
      </c>
      <c r="E10604" s="70">
        <f t="shared" si="1445"/>
        <v>90.800000000000011</v>
      </c>
      <c r="F10604" s="5">
        <v>10600</v>
      </c>
      <c r="G10604" s="72"/>
      <c r="H10604" s="4">
        <f t="shared" si="1446"/>
        <v>100</v>
      </c>
      <c r="I10604" s="4">
        <f t="shared" si="1447"/>
        <v>125</v>
      </c>
      <c r="J10604" s="1">
        <f t="shared" si="1443"/>
        <v>1096478196.1431878</v>
      </c>
      <c r="K10604" s="5">
        <v>1667</v>
      </c>
      <c r="L10604" s="12">
        <f t="shared" si="1448"/>
        <v>104.5</v>
      </c>
      <c r="M10604" s="2">
        <f t="shared" si="1449"/>
        <v>104.5</v>
      </c>
      <c r="N10604" s="2" t="str">
        <f t="shared" si="1450"/>
        <v/>
      </c>
      <c r="AG10604" s="72"/>
      <c r="AH10604" s="72"/>
      <c r="AI10604" s="72"/>
      <c r="AJ10604" s="72"/>
    </row>
    <row r="10605" spans="1:36" x14ac:dyDescent="0.25">
      <c r="A10605" s="30">
        <v>1.1157407407415401</v>
      </c>
      <c r="B10605" s="29">
        <v>89.1</v>
      </c>
      <c r="C10605" s="61">
        <v>91.1</v>
      </c>
      <c r="D10605" s="70">
        <f t="shared" si="1444"/>
        <v>89.1</v>
      </c>
      <c r="E10605" s="70">
        <f t="shared" si="1445"/>
        <v>91.1</v>
      </c>
      <c r="F10605" s="5">
        <v>10601</v>
      </c>
      <c r="G10605" s="72"/>
      <c r="H10605" s="4">
        <f t="shared" si="1446"/>
        <v>100</v>
      </c>
      <c r="I10605" s="4">
        <f t="shared" si="1447"/>
        <v>125</v>
      </c>
      <c r="J10605" s="1">
        <f t="shared" si="1443"/>
        <v>812830516.1641022</v>
      </c>
      <c r="K10605" s="5">
        <v>1667</v>
      </c>
      <c r="L10605" s="12">
        <f t="shared" si="1448"/>
        <v>104.5</v>
      </c>
      <c r="M10605" s="2">
        <f t="shared" si="1449"/>
        <v>104.5</v>
      </c>
      <c r="N10605" s="2" t="str">
        <f t="shared" si="1450"/>
        <v/>
      </c>
      <c r="AG10605" s="72"/>
      <c r="AH10605" s="72"/>
      <c r="AI10605" s="72"/>
      <c r="AJ10605" s="72"/>
    </row>
    <row r="10606" spans="1:36" x14ac:dyDescent="0.25">
      <c r="A10606" s="30">
        <v>1.1157523148156201</v>
      </c>
      <c r="B10606" s="29">
        <v>90</v>
      </c>
      <c r="C10606" s="61">
        <v>90.6</v>
      </c>
      <c r="D10606" s="70">
        <f t="shared" si="1444"/>
        <v>90</v>
      </c>
      <c r="E10606" s="70">
        <f t="shared" si="1445"/>
        <v>90.6</v>
      </c>
      <c r="F10606" s="5">
        <v>10602</v>
      </c>
      <c r="G10606" s="72"/>
      <c r="H10606" s="4">
        <f t="shared" si="1446"/>
        <v>100</v>
      </c>
      <c r="I10606" s="4">
        <f t="shared" si="1447"/>
        <v>125</v>
      </c>
      <c r="J10606" s="1">
        <f t="shared" si="1443"/>
        <v>1000000000</v>
      </c>
      <c r="K10606" s="5">
        <v>1667</v>
      </c>
      <c r="L10606" s="12">
        <f t="shared" si="1448"/>
        <v>104.5</v>
      </c>
      <c r="M10606" s="2">
        <f t="shared" si="1449"/>
        <v>104.5</v>
      </c>
      <c r="N10606" s="2" t="str">
        <f t="shared" si="1450"/>
        <v/>
      </c>
      <c r="AG10606" s="72"/>
      <c r="AH10606" s="72"/>
      <c r="AI10606" s="72"/>
      <c r="AJ10606" s="72"/>
    </row>
    <row r="10607" spans="1:36" x14ac:dyDescent="0.25">
      <c r="A10607" s="30">
        <v>1.1157638888896899</v>
      </c>
      <c r="B10607" s="29">
        <v>90.5</v>
      </c>
      <c r="C10607" s="61">
        <v>91.5</v>
      </c>
      <c r="D10607" s="70">
        <f t="shared" si="1444"/>
        <v>90.5</v>
      </c>
      <c r="E10607" s="70">
        <f t="shared" si="1445"/>
        <v>91.5</v>
      </c>
      <c r="F10607" s="5">
        <v>10603</v>
      </c>
      <c r="G10607" s="72"/>
      <c r="H10607" s="4">
        <f t="shared" si="1446"/>
        <v>100</v>
      </c>
      <c r="I10607" s="4">
        <f t="shared" si="1447"/>
        <v>125</v>
      </c>
      <c r="J10607" s="1">
        <f t="shared" si="1443"/>
        <v>1122018454.3019662</v>
      </c>
      <c r="K10607" s="5">
        <v>1667</v>
      </c>
      <c r="L10607" s="12">
        <f t="shared" si="1448"/>
        <v>104.5</v>
      </c>
      <c r="M10607" s="2">
        <f t="shared" si="1449"/>
        <v>104.5</v>
      </c>
      <c r="N10607" s="2" t="str">
        <f t="shared" si="1450"/>
        <v/>
      </c>
      <c r="AG10607" s="72"/>
      <c r="AH10607" s="72"/>
      <c r="AI10607" s="72"/>
      <c r="AJ10607" s="72"/>
    </row>
    <row r="10608" spans="1:36" x14ac:dyDescent="0.25">
      <c r="A10608" s="30">
        <v>1.1157754629637699</v>
      </c>
      <c r="B10608" s="29">
        <v>91.3</v>
      </c>
      <c r="C10608" s="61">
        <v>92.1</v>
      </c>
      <c r="D10608" s="70">
        <f t="shared" si="1444"/>
        <v>91.3</v>
      </c>
      <c r="E10608" s="70">
        <f t="shared" si="1445"/>
        <v>92.1</v>
      </c>
      <c r="F10608" s="5">
        <v>10604</v>
      </c>
      <c r="G10608" s="72"/>
      <c r="H10608" s="4">
        <f t="shared" si="1446"/>
        <v>100</v>
      </c>
      <c r="I10608" s="4">
        <f t="shared" si="1447"/>
        <v>125</v>
      </c>
      <c r="J10608" s="1">
        <f t="shared" si="1443"/>
        <v>1348962882.591651</v>
      </c>
      <c r="K10608" s="5">
        <v>1667</v>
      </c>
      <c r="L10608" s="12">
        <f t="shared" si="1448"/>
        <v>104.5</v>
      </c>
      <c r="M10608" s="2">
        <f t="shared" si="1449"/>
        <v>104.5</v>
      </c>
      <c r="N10608" s="2" t="str">
        <f t="shared" si="1450"/>
        <v/>
      </c>
      <c r="AG10608" s="72"/>
      <c r="AH10608" s="72"/>
      <c r="AI10608" s="72"/>
      <c r="AJ10608" s="72"/>
    </row>
    <row r="10609" spans="1:36" x14ac:dyDescent="0.25">
      <c r="A10609" s="30">
        <v>1.11578703703784</v>
      </c>
      <c r="B10609" s="29">
        <v>89.9</v>
      </c>
      <c r="C10609" s="61">
        <v>90.100000000000009</v>
      </c>
      <c r="D10609" s="70">
        <f t="shared" si="1444"/>
        <v>89.9</v>
      </c>
      <c r="E10609" s="70">
        <f t="shared" si="1445"/>
        <v>90.100000000000009</v>
      </c>
      <c r="F10609" s="5">
        <v>10605</v>
      </c>
      <c r="G10609" s="72"/>
      <c r="H10609" s="4">
        <f t="shared" si="1446"/>
        <v>100</v>
      </c>
      <c r="I10609" s="4">
        <f t="shared" si="1447"/>
        <v>125</v>
      </c>
      <c r="J10609" s="1">
        <f t="shared" si="1443"/>
        <v>977237220.95581353</v>
      </c>
      <c r="K10609" s="5">
        <v>1667</v>
      </c>
      <c r="L10609" s="12">
        <f t="shared" si="1448"/>
        <v>104.5</v>
      </c>
      <c r="M10609" s="2">
        <f t="shared" si="1449"/>
        <v>104.5</v>
      </c>
      <c r="N10609" s="2" t="str">
        <f t="shared" si="1450"/>
        <v/>
      </c>
      <c r="AG10609" s="72"/>
      <c r="AH10609" s="72"/>
      <c r="AI10609" s="72"/>
      <c r="AJ10609" s="72"/>
    </row>
    <row r="10610" spans="1:36" x14ac:dyDescent="0.25">
      <c r="A10610" s="30">
        <v>1.11579861111192</v>
      </c>
      <c r="B10610" s="29">
        <v>92.1</v>
      </c>
      <c r="C10610" s="61">
        <v>92.199999999999989</v>
      </c>
      <c r="D10610" s="70">
        <f t="shared" si="1444"/>
        <v>92.1</v>
      </c>
      <c r="E10610" s="70">
        <f t="shared" si="1445"/>
        <v>92.199999999999989</v>
      </c>
      <c r="F10610" s="5">
        <v>10606</v>
      </c>
      <c r="G10610" s="72"/>
      <c r="H10610" s="4">
        <f t="shared" si="1446"/>
        <v>100</v>
      </c>
      <c r="I10610" s="4">
        <f t="shared" si="1447"/>
        <v>125</v>
      </c>
      <c r="J10610" s="1">
        <f t="shared" si="1443"/>
        <v>1621810097.3589313</v>
      </c>
      <c r="K10610" s="5">
        <v>1667</v>
      </c>
      <c r="L10610" s="12">
        <f t="shared" si="1448"/>
        <v>104.5</v>
      </c>
      <c r="M10610" s="2">
        <f t="shared" si="1449"/>
        <v>104.5</v>
      </c>
      <c r="N10610" s="2" t="str">
        <f t="shared" si="1450"/>
        <v/>
      </c>
      <c r="AG10610" s="72"/>
      <c r="AH10610" s="72"/>
      <c r="AI10610" s="72"/>
      <c r="AJ10610" s="72"/>
    </row>
    <row r="10611" spans="1:36" x14ac:dyDescent="0.25">
      <c r="A10611" s="30">
        <v>1.1158101851859901</v>
      </c>
      <c r="B10611" s="29">
        <v>90</v>
      </c>
      <c r="C10611" s="61">
        <v>90.1</v>
      </c>
      <c r="D10611" s="70">
        <f t="shared" si="1444"/>
        <v>90</v>
      </c>
      <c r="E10611" s="70">
        <f t="shared" si="1445"/>
        <v>90.1</v>
      </c>
      <c r="F10611" s="5">
        <v>10607</v>
      </c>
      <c r="G10611" s="72"/>
      <c r="H10611" s="4">
        <f t="shared" si="1446"/>
        <v>100</v>
      </c>
      <c r="I10611" s="4">
        <f t="shared" si="1447"/>
        <v>125</v>
      </c>
      <c r="J10611" s="1">
        <f t="shared" si="1443"/>
        <v>1000000000</v>
      </c>
      <c r="K10611" s="5">
        <v>1667</v>
      </c>
      <c r="L10611" s="12">
        <f t="shared" si="1448"/>
        <v>104.5</v>
      </c>
      <c r="M10611" s="2">
        <f t="shared" si="1449"/>
        <v>104.5</v>
      </c>
      <c r="N10611" s="2" t="str">
        <f t="shared" si="1450"/>
        <v/>
      </c>
      <c r="AG10611" s="72"/>
      <c r="AH10611" s="72"/>
      <c r="AI10611" s="72"/>
      <c r="AJ10611" s="72"/>
    </row>
    <row r="10612" spans="1:36" x14ac:dyDescent="0.25">
      <c r="A10612" s="30">
        <v>1.1158217592600601</v>
      </c>
      <c r="B10612" s="29">
        <v>90.8</v>
      </c>
      <c r="C10612" s="61">
        <v>92</v>
      </c>
      <c r="D10612" s="70">
        <f t="shared" si="1444"/>
        <v>90.8</v>
      </c>
      <c r="E10612" s="70">
        <f t="shared" si="1445"/>
        <v>92</v>
      </c>
      <c r="F10612" s="5">
        <v>10608</v>
      </c>
      <c r="G10612" s="72"/>
      <c r="H10612" s="4">
        <f t="shared" si="1446"/>
        <v>100</v>
      </c>
      <c r="I10612" s="4">
        <f t="shared" si="1447"/>
        <v>125</v>
      </c>
      <c r="J10612" s="1">
        <f t="shared" si="1443"/>
        <v>1202264434.6174154</v>
      </c>
      <c r="K10612" s="5">
        <v>1667</v>
      </c>
      <c r="L10612" s="12">
        <f t="shared" si="1448"/>
        <v>104.5</v>
      </c>
      <c r="M10612" s="2">
        <f t="shared" si="1449"/>
        <v>104.5</v>
      </c>
      <c r="N10612" s="2" t="str">
        <f t="shared" si="1450"/>
        <v/>
      </c>
      <c r="AG10612" s="72"/>
      <c r="AH10612" s="72"/>
      <c r="AI10612" s="72"/>
      <c r="AJ10612" s="72"/>
    </row>
    <row r="10613" spans="1:36" x14ac:dyDescent="0.25">
      <c r="A10613" s="30">
        <v>1.1158333333341399</v>
      </c>
      <c r="B10613" s="29">
        <v>90.7</v>
      </c>
      <c r="C10613" s="61">
        <v>91.100000000000009</v>
      </c>
      <c r="D10613" s="70">
        <f t="shared" si="1444"/>
        <v>90.7</v>
      </c>
      <c r="E10613" s="70">
        <f t="shared" si="1445"/>
        <v>91.100000000000009</v>
      </c>
      <c r="F10613" s="5">
        <v>10609</v>
      </c>
      <c r="G10613" s="72"/>
      <c r="H10613" s="4">
        <f t="shared" si="1446"/>
        <v>100</v>
      </c>
      <c r="I10613" s="4">
        <f t="shared" si="1447"/>
        <v>125</v>
      </c>
      <c r="J10613" s="1">
        <f t="shared" si="1443"/>
        <v>1174897554.939532</v>
      </c>
      <c r="K10613" s="5">
        <v>1667</v>
      </c>
      <c r="L10613" s="12">
        <f t="shared" si="1448"/>
        <v>104.5</v>
      </c>
      <c r="M10613" s="2">
        <f t="shared" si="1449"/>
        <v>104.5</v>
      </c>
      <c r="N10613" s="2" t="str">
        <f t="shared" si="1450"/>
        <v/>
      </c>
      <c r="AG10613" s="72"/>
      <c r="AH10613" s="72"/>
      <c r="AI10613" s="72"/>
      <c r="AJ10613" s="72"/>
    </row>
    <row r="10614" spans="1:36" x14ac:dyDescent="0.25">
      <c r="A10614" s="30">
        <v>1.11584490740821</v>
      </c>
      <c r="B10614" s="29">
        <v>89.6</v>
      </c>
      <c r="C10614" s="61">
        <v>91.6</v>
      </c>
      <c r="D10614" s="70">
        <f t="shared" si="1444"/>
        <v>89.6</v>
      </c>
      <c r="E10614" s="70">
        <f t="shared" si="1445"/>
        <v>91.6</v>
      </c>
      <c r="F10614" s="5">
        <v>10610</v>
      </c>
      <c r="G10614" s="72"/>
      <c r="H10614" s="4">
        <f t="shared" si="1446"/>
        <v>100</v>
      </c>
      <c r="I10614" s="4">
        <f t="shared" si="1447"/>
        <v>125</v>
      </c>
      <c r="J10614" s="1">
        <f t="shared" si="1443"/>
        <v>912010839.35590947</v>
      </c>
      <c r="K10614" s="5">
        <v>1667</v>
      </c>
      <c r="L10614" s="12">
        <f t="shared" si="1448"/>
        <v>104.5</v>
      </c>
      <c r="M10614" s="2">
        <f t="shared" si="1449"/>
        <v>104.5</v>
      </c>
      <c r="N10614" s="2" t="str">
        <f t="shared" si="1450"/>
        <v/>
      </c>
      <c r="AG10614" s="72"/>
      <c r="AH10614" s="72"/>
      <c r="AI10614" s="72"/>
      <c r="AJ10614" s="72"/>
    </row>
    <row r="10615" spans="1:36" x14ac:dyDescent="0.25">
      <c r="A10615" s="30">
        <v>1.11585648148229</v>
      </c>
      <c r="B10615" s="29">
        <v>90.7</v>
      </c>
      <c r="C10615" s="61">
        <v>91.3</v>
      </c>
      <c r="D10615" s="70">
        <f t="shared" si="1444"/>
        <v>90.7</v>
      </c>
      <c r="E10615" s="70">
        <f t="shared" si="1445"/>
        <v>91.3</v>
      </c>
      <c r="F10615" s="5">
        <v>10611</v>
      </c>
      <c r="G10615" s="72"/>
      <c r="H10615" s="4">
        <f t="shared" si="1446"/>
        <v>100</v>
      </c>
      <c r="I10615" s="4">
        <f t="shared" si="1447"/>
        <v>125</v>
      </c>
      <c r="J10615" s="1">
        <f t="shared" si="1443"/>
        <v>1174897554.939532</v>
      </c>
      <c r="K10615" s="5">
        <v>1667</v>
      </c>
      <c r="L10615" s="12">
        <f t="shared" si="1448"/>
        <v>104.5</v>
      </c>
      <c r="M10615" s="2">
        <f t="shared" si="1449"/>
        <v>104.5</v>
      </c>
      <c r="N10615" s="2" t="str">
        <f t="shared" si="1450"/>
        <v/>
      </c>
      <c r="AG10615" s="72"/>
      <c r="AH10615" s="72"/>
      <c r="AI10615" s="72"/>
      <c r="AJ10615" s="72"/>
    </row>
    <row r="10616" spans="1:36" x14ac:dyDescent="0.25">
      <c r="A10616" s="30">
        <v>1.11586805555636</v>
      </c>
      <c r="B10616" s="29">
        <v>90.1</v>
      </c>
      <c r="C10616" s="61">
        <v>90.199999999999989</v>
      </c>
      <c r="D10616" s="70">
        <f t="shared" si="1444"/>
        <v>90.1</v>
      </c>
      <c r="E10616" s="70">
        <f t="shared" si="1445"/>
        <v>90.199999999999989</v>
      </c>
      <c r="F10616" s="5">
        <v>10612</v>
      </c>
      <c r="G10616" s="72"/>
      <c r="H10616" s="4">
        <f t="shared" si="1446"/>
        <v>100</v>
      </c>
      <c r="I10616" s="4">
        <f t="shared" si="1447"/>
        <v>125</v>
      </c>
      <c r="J10616" s="1">
        <f t="shared" si="1443"/>
        <v>1023292992.280757</v>
      </c>
      <c r="K10616" s="5">
        <v>1667</v>
      </c>
      <c r="L10616" s="12">
        <f t="shared" si="1448"/>
        <v>104.5</v>
      </c>
      <c r="M10616" s="2">
        <f t="shared" si="1449"/>
        <v>104.5</v>
      </c>
      <c r="N10616" s="2" t="str">
        <f t="shared" si="1450"/>
        <v/>
      </c>
      <c r="AG10616" s="72"/>
      <c r="AH10616" s="72"/>
      <c r="AI10616" s="72"/>
      <c r="AJ10616" s="72"/>
    </row>
    <row r="10617" spans="1:36" x14ac:dyDescent="0.25">
      <c r="A10617" s="30">
        <v>1.1158796296304301</v>
      </c>
      <c r="B10617" s="29">
        <v>89.3</v>
      </c>
      <c r="C10617" s="61">
        <v>89.399999999999991</v>
      </c>
      <c r="D10617" s="70">
        <f t="shared" si="1444"/>
        <v>89.3</v>
      </c>
      <c r="E10617" s="70">
        <f t="shared" si="1445"/>
        <v>89.399999999999991</v>
      </c>
      <c r="F10617" s="5">
        <v>10613</v>
      </c>
      <c r="G10617" s="72"/>
      <c r="H10617" s="4">
        <f t="shared" si="1446"/>
        <v>100</v>
      </c>
      <c r="I10617" s="4">
        <f t="shared" si="1447"/>
        <v>125</v>
      </c>
      <c r="J10617" s="1">
        <f t="shared" si="1443"/>
        <v>851138038.20237648</v>
      </c>
      <c r="K10617" s="5">
        <v>1667</v>
      </c>
      <c r="L10617" s="12">
        <f t="shared" si="1448"/>
        <v>104.5</v>
      </c>
      <c r="M10617" s="2">
        <f t="shared" si="1449"/>
        <v>104.5</v>
      </c>
      <c r="N10617" s="2" t="str">
        <f t="shared" si="1450"/>
        <v/>
      </c>
      <c r="AG10617" s="72"/>
      <c r="AH10617" s="72"/>
      <c r="AI10617" s="72"/>
      <c r="AJ10617" s="72"/>
    </row>
    <row r="10618" spans="1:36" x14ac:dyDescent="0.25">
      <c r="A10618" s="30">
        <v>1.1158912037045099</v>
      </c>
      <c r="B10618" s="29">
        <v>88.3</v>
      </c>
      <c r="C10618" s="61">
        <v>89.3</v>
      </c>
      <c r="D10618" s="70">
        <f t="shared" si="1444"/>
        <v>88.3</v>
      </c>
      <c r="E10618" s="70">
        <f t="shared" si="1445"/>
        <v>89.3</v>
      </c>
      <c r="F10618" s="5">
        <v>10614</v>
      </c>
      <c r="G10618" s="72"/>
      <c r="H10618" s="4">
        <f t="shared" si="1446"/>
        <v>100</v>
      </c>
      <c r="I10618" s="4">
        <f t="shared" si="1447"/>
        <v>125</v>
      </c>
      <c r="J10618" s="1">
        <f t="shared" si="1443"/>
        <v>676082975.39198244</v>
      </c>
      <c r="K10618" s="5">
        <v>1667</v>
      </c>
      <c r="L10618" s="12">
        <f t="shared" si="1448"/>
        <v>104.5</v>
      </c>
      <c r="M10618" s="2">
        <f t="shared" si="1449"/>
        <v>104.5</v>
      </c>
      <c r="N10618" s="2" t="str">
        <f t="shared" si="1450"/>
        <v/>
      </c>
      <c r="AG10618" s="72"/>
      <c r="AH10618" s="72"/>
      <c r="AI10618" s="72"/>
      <c r="AJ10618" s="72"/>
    </row>
    <row r="10619" spans="1:36" x14ac:dyDescent="0.25">
      <c r="A10619" s="30">
        <v>1.1159027777785799</v>
      </c>
      <c r="B10619" s="29">
        <v>90</v>
      </c>
      <c r="C10619" s="61">
        <v>90.1</v>
      </c>
      <c r="D10619" s="70">
        <f t="shared" si="1444"/>
        <v>90</v>
      </c>
      <c r="E10619" s="70">
        <f t="shared" si="1445"/>
        <v>90.1</v>
      </c>
      <c r="F10619" s="5">
        <v>10615</v>
      </c>
      <c r="G10619" s="72"/>
      <c r="H10619" s="4">
        <f t="shared" si="1446"/>
        <v>100</v>
      </c>
      <c r="I10619" s="4">
        <f t="shared" si="1447"/>
        <v>125</v>
      </c>
      <c r="J10619" s="1">
        <f t="shared" si="1443"/>
        <v>1000000000</v>
      </c>
      <c r="K10619" s="5">
        <v>1667</v>
      </c>
      <c r="L10619" s="12">
        <f t="shared" si="1448"/>
        <v>104.5</v>
      </c>
      <c r="M10619" s="2">
        <f t="shared" si="1449"/>
        <v>104.5</v>
      </c>
      <c r="N10619" s="2" t="str">
        <f t="shared" si="1450"/>
        <v/>
      </c>
      <c r="AG10619" s="72"/>
      <c r="AH10619" s="72"/>
      <c r="AI10619" s="72"/>
      <c r="AJ10619" s="72"/>
    </row>
    <row r="10620" spans="1:36" x14ac:dyDescent="0.25">
      <c r="A10620" s="30">
        <v>1.11591435185266</v>
      </c>
      <c r="B10620" s="29">
        <v>89.2</v>
      </c>
      <c r="C10620" s="61">
        <v>89.3</v>
      </c>
      <c r="D10620" s="70">
        <f t="shared" si="1444"/>
        <v>89.2</v>
      </c>
      <c r="E10620" s="70">
        <f t="shared" si="1445"/>
        <v>89.3</v>
      </c>
      <c r="F10620" s="5">
        <v>10616</v>
      </c>
      <c r="G10620" s="72"/>
      <c r="H10620" s="4">
        <f t="shared" si="1446"/>
        <v>100</v>
      </c>
      <c r="I10620" s="4">
        <f t="shared" si="1447"/>
        <v>125</v>
      </c>
      <c r="J10620" s="1">
        <f t="shared" si="1443"/>
        <v>831763771.10267103</v>
      </c>
      <c r="K10620" s="5">
        <v>1667</v>
      </c>
      <c r="L10620" s="12">
        <f t="shared" si="1448"/>
        <v>104.5</v>
      </c>
      <c r="M10620" s="2">
        <f t="shared" si="1449"/>
        <v>104.5</v>
      </c>
      <c r="N10620" s="2" t="str">
        <f t="shared" si="1450"/>
        <v/>
      </c>
      <c r="AG10620" s="72"/>
      <c r="AH10620" s="72"/>
      <c r="AI10620" s="72"/>
      <c r="AJ10620" s="72"/>
    </row>
    <row r="10621" spans="1:36" x14ac:dyDescent="0.25">
      <c r="A10621" s="30">
        <v>1.11592592592673</v>
      </c>
      <c r="B10621" s="29">
        <v>89.7</v>
      </c>
      <c r="C10621" s="61">
        <v>89.8</v>
      </c>
      <c r="D10621" s="70">
        <f t="shared" si="1444"/>
        <v>89.7</v>
      </c>
      <c r="E10621" s="70">
        <f t="shared" si="1445"/>
        <v>89.8</v>
      </c>
      <c r="F10621" s="5">
        <v>10617</v>
      </c>
      <c r="G10621" s="72"/>
      <c r="H10621" s="4">
        <f t="shared" si="1446"/>
        <v>100</v>
      </c>
      <c r="I10621" s="4">
        <f t="shared" si="1447"/>
        <v>125</v>
      </c>
      <c r="J10621" s="1">
        <f t="shared" si="1443"/>
        <v>933254300.79699397</v>
      </c>
      <c r="K10621" s="5">
        <v>1667</v>
      </c>
      <c r="L10621" s="12">
        <f t="shared" si="1448"/>
        <v>104.5</v>
      </c>
      <c r="M10621" s="2">
        <f t="shared" si="1449"/>
        <v>104.5</v>
      </c>
      <c r="N10621" s="2" t="str">
        <f t="shared" si="1450"/>
        <v/>
      </c>
      <c r="AG10621" s="72"/>
      <c r="AH10621" s="72"/>
      <c r="AI10621" s="72"/>
      <c r="AJ10621" s="72"/>
    </row>
    <row r="10622" spans="1:36" x14ac:dyDescent="0.25">
      <c r="A10622" s="30">
        <v>1.1159375000008001</v>
      </c>
      <c r="B10622" s="29">
        <v>89.7</v>
      </c>
      <c r="C10622" s="61">
        <v>89.8</v>
      </c>
      <c r="D10622" s="70">
        <f t="shared" si="1444"/>
        <v>89.7</v>
      </c>
      <c r="E10622" s="70">
        <f t="shared" si="1445"/>
        <v>89.8</v>
      </c>
      <c r="F10622" s="5">
        <v>10618</v>
      </c>
      <c r="G10622" s="72"/>
      <c r="H10622" s="4">
        <f t="shared" si="1446"/>
        <v>100</v>
      </c>
      <c r="I10622" s="4">
        <f t="shared" si="1447"/>
        <v>125</v>
      </c>
      <c r="J10622" s="1">
        <f t="shared" si="1443"/>
        <v>933254300.79699397</v>
      </c>
      <c r="K10622" s="5">
        <v>1667</v>
      </c>
      <c r="L10622" s="12">
        <f t="shared" si="1448"/>
        <v>104.5</v>
      </c>
      <c r="M10622" s="2">
        <f t="shared" si="1449"/>
        <v>104.5</v>
      </c>
      <c r="N10622" s="2" t="str">
        <f t="shared" si="1450"/>
        <v/>
      </c>
      <c r="AG10622" s="72"/>
      <c r="AH10622" s="72"/>
      <c r="AI10622" s="72"/>
      <c r="AJ10622" s="72"/>
    </row>
    <row r="10623" spans="1:36" x14ac:dyDescent="0.25">
      <c r="A10623" s="30">
        <v>1.1159490740748801</v>
      </c>
      <c r="B10623" s="29">
        <v>90.7</v>
      </c>
      <c r="C10623" s="61">
        <v>90.8</v>
      </c>
      <c r="D10623" s="70">
        <f t="shared" si="1444"/>
        <v>90.7</v>
      </c>
      <c r="E10623" s="70">
        <f t="shared" si="1445"/>
        <v>90.8</v>
      </c>
      <c r="F10623" s="5">
        <v>10619</v>
      </c>
      <c r="G10623" s="72"/>
      <c r="H10623" s="4">
        <f t="shared" si="1446"/>
        <v>100</v>
      </c>
      <c r="I10623" s="4">
        <f t="shared" si="1447"/>
        <v>125</v>
      </c>
      <c r="J10623" s="1">
        <f t="shared" si="1443"/>
        <v>1174897554.939532</v>
      </c>
      <c r="K10623" s="5">
        <v>1667</v>
      </c>
      <c r="L10623" s="12">
        <f t="shared" si="1448"/>
        <v>104.5</v>
      </c>
      <c r="M10623" s="2">
        <f t="shared" si="1449"/>
        <v>104.5</v>
      </c>
      <c r="N10623" s="2" t="str">
        <f t="shared" si="1450"/>
        <v/>
      </c>
      <c r="AG10623" s="72"/>
      <c r="AH10623" s="72"/>
      <c r="AI10623" s="72"/>
      <c r="AJ10623" s="72"/>
    </row>
    <row r="10624" spans="1:36" x14ac:dyDescent="0.25">
      <c r="A10624" s="30">
        <v>1.1159606481489499</v>
      </c>
      <c r="B10624" s="29">
        <v>88.7</v>
      </c>
      <c r="C10624" s="61">
        <v>88.8</v>
      </c>
      <c r="D10624" s="70">
        <f t="shared" si="1444"/>
        <v>88.7</v>
      </c>
      <c r="E10624" s="70">
        <f t="shared" si="1445"/>
        <v>88.8</v>
      </c>
      <c r="F10624" s="5">
        <v>10620</v>
      </c>
      <c r="G10624" s="72"/>
      <c r="H10624" s="4">
        <f t="shared" si="1446"/>
        <v>100</v>
      </c>
      <c r="I10624" s="4">
        <f t="shared" si="1447"/>
        <v>125</v>
      </c>
      <c r="J10624" s="1">
        <f t="shared" si="1443"/>
        <v>741310241.30092049</v>
      </c>
      <c r="K10624" s="5">
        <v>1667</v>
      </c>
      <c r="L10624" s="12">
        <f t="shared" si="1448"/>
        <v>104.5</v>
      </c>
      <c r="M10624" s="2">
        <f t="shared" si="1449"/>
        <v>104.5</v>
      </c>
      <c r="N10624" s="2" t="str">
        <f t="shared" si="1450"/>
        <v/>
      </c>
      <c r="AG10624" s="72"/>
      <c r="AH10624" s="72"/>
      <c r="AI10624" s="72"/>
      <c r="AJ10624" s="72"/>
    </row>
    <row r="10625" spans="1:36" x14ac:dyDescent="0.25">
      <c r="A10625" s="30">
        <v>1.1159722222230299</v>
      </c>
      <c r="B10625" s="29">
        <v>91</v>
      </c>
      <c r="C10625" s="61">
        <v>91.1</v>
      </c>
      <c r="D10625" s="70">
        <f t="shared" si="1444"/>
        <v>91</v>
      </c>
      <c r="E10625" s="70">
        <f t="shared" si="1445"/>
        <v>91.1</v>
      </c>
      <c r="F10625" s="5">
        <v>10621</v>
      </c>
      <c r="G10625" s="72"/>
      <c r="H10625" s="4">
        <f t="shared" si="1446"/>
        <v>100</v>
      </c>
      <c r="I10625" s="4">
        <f t="shared" si="1447"/>
        <v>125</v>
      </c>
      <c r="J10625" s="1">
        <f t="shared" si="1443"/>
        <v>1258925411.7941697</v>
      </c>
      <c r="K10625" s="5">
        <v>1667</v>
      </c>
      <c r="L10625" s="12">
        <f t="shared" si="1448"/>
        <v>104.5</v>
      </c>
      <c r="M10625" s="2">
        <f t="shared" si="1449"/>
        <v>104.5</v>
      </c>
      <c r="N10625" s="2" t="str">
        <f t="shared" si="1450"/>
        <v/>
      </c>
      <c r="AG10625" s="72"/>
      <c r="AH10625" s="72"/>
      <c r="AI10625" s="72"/>
      <c r="AJ10625" s="72"/>
    </row>
    <row r="10626" spans="1:36" x14ac:dyDescent="0.25">
      <c r="A10626" s="30">
        <v>1.1159837962971</v>
      </c>
      <c r="B10626" s="29">
        <v>89.8</v>
      </c>
      <c r="C10626" s="61">
        <v>89.899999999999991</v>
      </c>
      <c r="D10626" s="70">
        <f t="shared" si="1444"/>
        <v>89.8</v>
      </c>
      <c r="E10626" s="70">
        <f t="shared" si="1445"/>
        <v>89.899999999999991</v>
      </c>
      <c r="F10626" s="5">
        <v>10622</v>
      </c>
      <c r="G10626" s="72"/>
      <c r="H10626" s="4">
        <f t="shared" si="1446"/>
        <v>100</v>
      </c>
      <c r="I10626" s="4">
        <f t="shared" si="1447"/>
        <v>125</v>
      </c>
      <c r="J10626" s="1">
        <f t="shared" si="1443"/>
        <v>954992586.02143884</v>
      </c>
      <c r="K10626" s="5">
        <v>1667</v>
      </c>
      <c r="L10626" s="12">
        <f t="shared" si="1448"/>
        <v>104.5</v>
      </c>
      <c r="M10626" s="2">
        <f t="shared" si="1449"/>
        <v>104.5</v>
      </c>
      <c r="N10626" s="2" t="str">
        <f t="shared" si="1450"/>
        <v/>
      </c>
      <c r="AG10626" s="72"/>
      <c r="AH10626" s="72"/>
      <c r="AI10626" s="72"/>
      <c r="AJ10626" s="72"/>
    </row>
    <row r="10627" spans="1:36" x14ac:dyDescent="0.25">
      <c r="A10627" s="30">
        <v>1.11599537037118</v>
      </c>
      <c r="B10627" s="29">
        <v>89.8</v>
      </c>
      <c r="C10627" s="61">
        <v>89.899999999999991</v>
      </c>
      <c r="D10627" s="70">
        <f t="shared" si="1444"/>
        <v>89.8</v>
      </c>
      <c r="E10627" s="70">
        <f t="shared" si="1445"/>
        <v>89.899999999999991</v>
      </c>
      <c r="F10627" s="5">
        <v>10623</v>
      </c>
      <c r="G10627" s="72"/>
      <c r="H10627" s="4">
        <f t="shared" si="1446"/>
        <v>100</v>
      </c>
      <c r="I10627" s="4">
        <f t="shared" si="1447"/>
        <v>125</v>
      </c>
      <c r="J10627" s="1">
        <f t="shared" si="1443"/>
        <v>954992586.02143884</v>
      </c>
      <c r="K10627" s="5">
        <v>1667</v>
      </c>
      <c r="L10627" s="12">
        <f t="shared" si="1448"/>
        <v>104.5</v>
      </c>
      <c r="M10627" s="2">
        <f t="shared" si="1449"/>
        <v>104.5</v>
      </c>
      <c r="N10627" s="2" t="str">
        <f t="shared" si="1450"/>
        <v/>
      </c>
      <c r="AG10627" s="72"/>
      <c r="AH10627" s="72"/>
      <c r="AI10627" s="72"/>
      <c r="AJ10627" s="72"/>
    </row>
    <row r="10628" spans="1:36" x14ac:dyDescent="0.25">
      <c r="A10628" s="30">
        <v>1.1160069444452501</v>
      </c>
      <c r="B10628" s="29">
        <v>89.1</v>
      </c>
      <c r="C10628" s="61">
        <v>89.199999999999989</v>
      </c>
      <c r="D10628" s="70">
        <f t="shared" si="1444"/>
        <v>89.1</v>
      </c>
      <c r="E10628" s="70">
        <f t="shared" si="1445"/>
        <v>89.199999999999989</v>
      </c>
      <c r="F10628" s="5">
        <v>10624</v>
      </c>
      <c r="G10628" s="72"/>
      <c r="H10628" s="4">
        <f t="shared" si="1446"/>
        <v>100</v>
      </c>
      <c r="I10628" s="4">
        <f t="shared" si="1447"/>
        <v>125</v>
      </c>
      <c r="J10628" s="1">
        <f t="shared" si="1443"/>
        <v>812830516.1641022</v>
      </c>
      <c r="K10628" s="5">
        <v>1667</v>
      </c>
      <c r="L10628" s="12">
        <f t="shared" si="1448"/>
        <v>104.5</v>
      </c>
      <c r="M10628" s="2">
        <f t="shared" si="1449"/>
        <v>104.5</v>
      </c>
      <c r="N10628" s="2" t="str">
        <f t="shared" si="1450"/>
        <v/>
      </c>
      <c r="AG10628" s="72"/>
      <c r="AH10628" s="72"/>
      <c r="AI10628" s="72"/>
      <c r="AJ10628" s="72"/>
    </row>
    <row r="10629" spans="1:36" x14ac:dyDescent="0.25">
      <c r="A10629" s="30">
        <v>1.1160185185193201</v>
      </c>
      <c r="B10629" s="29">
        <v>89.8</v>
      </c>
      <c r="C10629" s="61">
        <v>89.899999999999991</v>
      </c>
      <c r="D10629" s="70">
        <f t="shared" si="1444"/>
        <v>89.8</v>
      </c>
      <c r="E10629" s="70">
        <f t="shared" si="1445"/>
        <v>89.899999999999991</v>
      </c>
      <c r="F10629" s="5">
        <v>10625</v>
      </c>
      <c r="G10629" s="72"/>
      <c r="H10629" s="4">
        <f t="shared" si="1446"/>
        <v>100</v>
      </c>
      <c r="I10629" s="4">
        <f t="shared" si="1447"/>
        <v>125</v>
      </c>
      <c r="J10629" s="1">
        <f t="shared" ref="J10629:J10692" si="1451">10^(D10629/10)</f>
        <v>954992586.02143884</v>
      </c>
      <c r="K10629" s="5">
        <v>1667</v>
      </c>
      <c r="L10629" s="12">
        <f t="shared" si="1448"/>
        <v>104.5</v>
      </c>
      <c r="M10629" s="2">
        <f t="shared" si="1449"/>
        <v>104.5</v>
      </c>
      <c r="N10629" s="2" t="str">
        <f t="shared" si="1450"/>
        <v/>
      </c>
      <c r="AG10629" s="72"/>
      <c r="AH10629" s="72"/>
      <c r="AI10629" s="72"/>
      <c r="AJ10629" s="72"/>
    </row>
    <row r="10630" spans="1:36" x14ac:dyDescent="0.25">
      <c r="A10630" s="30">
        <v>1.1160300925933999</v>
      </c>
      <c r="B10630" s="29">
        <v>89.8</v>
      </c>
      <c r="C10630" s="61">
        <v>89.899999999999991</v>
      </c>
      <c r="D10630" s="70">
        <f t="shared" ref="D10630:D10693" si="1452">B10630+$AC$9</f>
        <v>89.8</v>
      </c>
      <c r="E10630" s="70">
        <f t="shared" ref="E10630:E10693" si="1453">C10630+$AC$9</f>
        <v>89.899999999999991</v>
      </c>
      <c r="F10630" s="5">
        <v>10626</v>
      </c>
      <c r="G10630" s="72"/>
      <c r="H10630" s="4">
        <f t="shared" si="1446"/>
        <v>100</v>
      </c>
      <c r="I10630" s="4">
        <f t="shared" si="1447"/>
        <v>125</v>
      </c>
      <c r="J10630" s="1">
        <f t="shared" si="1451"/>
        <v>954992586.02143884</v>
      </c>
      <c r="K10630" s="5">
        <v>1667</v>
      </c>
      <c r="L10630" s="12">
        <f t="shared" si="1448"/>
        <v>104.5</v>
      </c>
      <c r="M10630" s="2">
        <f t="shared" si="1449"/>
        <v>104.5</v>
      </c>
      <c r="N10630" s="2" t="str">
        <f t="shared" si="1450"/>
        <v/>
      </c>
      <c r="AG10630" s="72"/>
      <c r="AH10630" s="72"/>
      <c r="AI10630" s="72"/>
      <c r="AJ10630" s="72"/>
    </row>
    <row r="10631" spans="1:36" x14ac:dyDescent="0.25">
      <c r="A10631" s="30">
        <v>1.11604166666747</v>
      </c>
      <c r="B10631" s="29">
        <v>90.8</v>
      </c>
      <c r="C10631" s="61">
        <v>90.899999999999991</v>
      </c>
      <c r="D10631" s="70">
        <f t="shared" si="1452"/>
        <v>90.8</v>
      </c>
      <c r="E10631" s="70">
        <f t="shared" si="1453"/>
        <v>90.899999999999991</v>
      </c>
      <c r="F10631" s="5">
        <v>10627</v>
      </c>
      <c r="G10631" s="72"/>
      <c r="H10631" s="4">
        <f t="shared" si="1446"/>
        <v>100</v>
      </c>
      <c r="I10631" s="4">
        <f t="shared" si="1447"/>
        <v>125</v>
      </c>
      <c r="J10631" s="1">
        <f t="shared" si="1451"/>
        <v>1202264434.6174154</v>
      </c>
      <c r="K10631" s="5">
        <v>1667</v>
      </c>
      <c r="L10631" s="12">
        <f t="shared" si="1448"/>
        <v>104.5</v>
      </c>
      <c r="M10631" s="2">
        <f t="shared" si="1449"/>
        <v>104.5</v>
      </c>
      <c r="N10631" s="2" t="str">
        <f t="shared" si="1450"/>
        <v/>
      </c>
      <c r="AG10631" s="72"/>
      <c r="AH10631" s="72"/>
      <c r="AI10631" s="72"/>
      <c r="AJ10631" s="72"/>
    </row>
    <row r="10632" spans="1:36" x14ac:dyDescent="0.25">
      <c r="A10632" s="30">
        <v>1.11605324074155</v>
      </c>
      <c r="B10632" s="29">
        <v>90.1</v>
      </c>
      <c r="C10632" s="61">
        <v>90.199999999999989</v>
      </c>
      <c r="D10632" s="70">
        <f t="shared" si="1452"/>
        <v>90.1</v>
      </c>
      <c r="E10632" s="70">
        <f t="shared" si="1453"/>
        <v>90.199999999999989</v>
      </c>
      <c r="F10632" s="5">
        <v>10628</v>
      </c>
      <c r="G10632" s="72"/>
      <c r="H10632" s="4">
        <f t="shared" si="1446"/>
        <v>100</v>
      </c>
      <c r="I10632" s="4">
        <f t="shared" si="1447"/>
        <v>125</v>
      </c>
      <c r="J10632" s="1">
        <f t="shared" si="1451"/>
        <v>1023292992.280757</v>
      </c>
      <c r="K10632" s="5">
        <v>1667</v>
      </c>
      <c r="L10632" s="12">
        <f t="shared" si="1448"/>
        <v>104.5</v>
      </c>
      <c r="M10632" s="2">
        <f t="shared" si="1449"/>
        <v>104.5</v>
      </c>
      <c r="N10632" s="2" t="str">
        <f t="shared" si="1450"/>
        <v/>
      </c>
      <c r="AG10632" s="72"/>
      <c r="AH10632" s="72"/>
      <c r="AI10632" s="72"/>
      <c r="AJ10632" s="72"/>
    </row>
    <row r="10633" spans="1:36" x14ac:dyDescent="0.25">
      <c r="A10633" s="30">
        <v>1.11606481481562</v>
      </c>
      <c r="B10633" s="29">
        <v>91.8</v>
      </c>
      <c r="C10633" s="61">
        <v>91.899999999999991</v>
      </c>
      <c r="D10633" s="70">
        <f t="shared" si="1452"/>
        <v>91.8</v>
      </c>
      <c r="E10633" s="70">
        <f t="shared" si="1453"/>
        <v>91.899999999999991</v>
      </c>
      <c r="F10633" s="5">
        <v>10629</v>
      </c>
      <c r="G10633" s="72"/>
      <c r="H10633" s="4">
        <f t="shared" si="1446"/>
        <v>100</v>
      </c>
      <c r="I10633" s="4">
        <f t="shared" si="1447"/>
        <v>125</v>
      </c>
      <c r="J10633" s="1">
        <f t="shared" si="1451"/>
        <v>1513561248.4362099</v>
      </c>
      <c r="K10633" s="5">
        <v>1667</v>
      </c>
      <c r="L10633" s="12">
        <f t="shared" si="1448"/>
        <v>104.5</v>
      </c>
      <c r="M10633" s="2">
        <f t="shared" si="1449"/>
        <v>104.5</v>
      </c>
      <c r="N10633" s="2" t="str">
        <f t="shared" si="1450"/>
        <v/>
      </c>
      <c r="AG10633" s="72"/>
      <c r="AH10633" s="72"/>
      <c r="AI10633" s="72"/>
      <c r="AJ10633" s="72"/>
    </row>
    <row r="10634" spans="1:36" x14ac:dyDescent="0.25">
      <c r="A10634" s="30">
        <v>1.1160763888896901</v>
      </c>
      <c r="B10634" s="29">
        <v>91</v>
      </c>
      <c r="C10634" s="61">
        <v>91.1</v>
      </c>
      <c r="D10634" s="70">
        <f t="shared" si="1452"/>
        <v>91</v>
      </c>
      <c r="E10634" s="70">
        <f t="shared" si="1453"/>
        <v>91.1</v>
      </c>
      <c r="F10634" s="5">
        <v>10630</v>
      </c>
      <c r="G10634" s="72"/>
      <c r="H10634" s="4">
        <f t="shared" si="1446"/>
        <v>100</v>
      </c>
      <c r="I10634" s="4">
        <f t="shared" si="1447"/>
        <v>125</v>
      </c>
      <c r="J10634" s="1">
        <f t="shared" si="1451"/>
        <v>1258925411.7941697</v>
      </c>
      <c r="K10634" s="5">
        <v>1667</v>
      </c>
      <c r="L10634" s="12">
        <f t="shared" si="1448"/>
        <v>104.5</v>
      </c>
      <c r="M10634" s="2">
        <f t="shared" si="1449"/>
        <v>104.5</v>
      </c>
      <c r="N10634" s="2" t="str">
        <f t="shared" si="1450"/>
        <v/>
      </c>
      <c r="AG10634" s="72"/>
      <c r="AH10634" s="72"/>
      <c r="AI10634" s="72"/>
      <c r="AJ10634" s="72"/>
    </row>
    <row r="10635" spans="1:36" x14ac:dyDescent="0.25">
      <c r="A10635" s="30">
        <v>1.1160879629637701</v>
      </c>
      <c r="B10635" s="29">
        <v>91.9</v>
      </c>
      <c r="C10635" s="61">
        <v>92</v>
      </c>
      <c r="D10635" s="70">
        <f t="shared" si="1452"/>
        <v>91.9</v>
      </c>
      <c r="E10635" s="70">
        <f t="shared" si="1453"/>
        <v>92</v>
      </c>
      <c r="F10635" s="5">
        <v>10631</v>
      </c>
      <c r="G10635" s="72"/>
      <c r="H10635" s="4">
        <f t="shared" si="1446"/>
        <v>100</v>
      </c>
      <c r="I10635" s="4">
        <f t="shared" si="1447"/>
        <v>125</v>
      </c>
      <c r="J10635" s="1">
        <f t="shared" si="1451"/>
        <v>1548816618.9124885</v>
      </c>
      <c r="K10635" s="5">
        <v>1667</v>
      </c>
      <c r="L10635" s="12">
        <f t="shared" si="1448"/>
        <v>104.5</v>
      </c>
      <c r="M10635" s="2">
        <f t="shared" si="1449"/>
        <v>104.5</v>
      </c>
      <c r="N10635" s="2" t="str">
        <f t="shared" si="1450"/>
        <v/>
      </c>
      <c r="AG10635" s="72"/>
      <c r="AH10635" s="72"/>
      <c r="AI10635" s="72"/>
      <c r="AJ10635" s="72"/>
    </row>
    <row r="10636" spans="1:36" x14ac:dyDescent="0.25">
      <c r="A10636" s="30">
        <v>1.1160995370378399</v>
      </c>
      <c r="B10636" s="29">
        <v>91</v>
      </c>
      <c r="C10636" s="61">
        <v>91.1</v>
      </c>
      <c r="D10636" s="70">
        <f t="shared" si="1452"/>
        <v>91</v>
      </c>
      <c r="E10636" s="70">
        <f t="shared" si="1453"/>
        <v>91.1</v>
      </c>
      <c r="F10636" s="5">
        <v>10632</v>
      </c>
      <c r="G10636" s="72"/>
      <c r="H10636" s="4">
        <f t="shared" si="1446"/>
        <v>100</v>
      </c>
      <c r="I10636" s="4">
        <f t="shared" si="1447"/>
        <v>125</v>
      </c>
      <c r="J10636" s="1">
        <f t="shared" si="1451"/>
        <v>1258925411.7941697</v>
      </c>
      <c r="K10636" s="5">
        <v>1667</v>
      </c>
      <c r="L10636" s="12">
        <f t="shared" si="1448"/>
        <v>104.5</v>
      </c>
      <c r="M10636" s="2">
        <f t="shared" si="1449"/>
        <v>104.5</v>
      </c>
      <c r="N10636" s="2" t="str">
        <f t="shared" si="1450"/>
        <v/>
      </c>
      <c r="AG10636" s="72"/>
      <c r="AH10636" s="72"/>
      <c r="AI10636" s="72"/>
      <c r="AJ10636" s="72"/>
    </row>
    <row r="10637" spans="1:36" x14ac:dyDescent="0.25">
      <c r="A10637" s="30">
        <v>1.11611111111192</v>
      </c>
      <c r="B10637" s="29">
        <v>91.5</v>
      </c>
      <c r="C10637" s="61">
        <v>91.6</v>
      </c>
      <c r="D10637" s="70">
        <f t="shared" si="1452"/>
        <v>91.5</v>
      </c>
      <c r="E10637" s="70">
        <f t="shared" si="1453"/>
        <v>91.6</v>
      </c>
      <c r="F10637" s="5">
        <v>10633</v>
      </c>
      <c r="G10637" s="72"/>
      <c r="H10637" s="4">
        <f t="shared" si="1446"/>
        <v>100</v>
      </c>
      <c r="I10637" s="4">
        <f t="shared" si="1447"/>
        <v>125</v>
      </c>
      <c r="J10637" s="1">
        <f t="shared" si="1451"/>
        <v>1412537544.6227562</v>
      </c>
      <c r="K10637" s="5">
        <v>1667</v>
      </c>
      <c r="L10637" s="12">
        <f t="shared" si="1448"/>
        <v>104.4</v>
      </c>
      <c r="M10637" s="2">
        <f t="shared" si="1449"/>
        <v>104.4</v>
      </c>
      <c r="N10637" s="2" t="str">
        <f t="shared" si="1450"/>
        <v/>
      </c>
      <c r="AG10637" s="72"/>
      <c r="AH10637" s="72"/>
      <c r="AI10637" s="72"/>
      <c r="AJ10637" s="72"/>
    </row>
    <row r="10638" spans="1:36" x14ac:dyDescent="0.25">
      <c r="A10638" s="30">
        <v>1.11612268518599</v>
      </c>
      <c r="B10638" s="29">
        <v>91.5</v>
      </c>
      <c r="C10638" s="61">
        <v>91.6</v>
      </c>
      <c r="D10638" s="70">
        <f t="shared" si="1452"/>
        <v>91.5</v>
      </c>
      <c r="E10638" s="70">
        <f t="shared" si="1453"/>
        <v>91.6</v>
      </c>
      <c r="F10638" s="5">
        <v>10634</v>
      </c>
      <c r="G10638" s="72"/>
      <c r="H10638" s="4">
        <f t="shared" si="1446"/>
        <v>100</v>
      </c>
      <c r="I10638" s="4">
        <f t="shared" si="1447"/>
        <v>125</v>
      </c>
      <c r="J10638" s="1">
        <f t="shared" si="1451"/>
        <v>1412537544.6227562</v>
      </c>
      <c r="K10638" s="5">
        <v>1667</v>
      </c>
      <c r="L10638" s="12">
        <f t="shared" si="1448"/>
        <v>104.4</v>
      </c>
      <c r="M10638" s="2">
        <f t="shared" si="1449"/>
        <v>104.4</v>
      </c>
      <c r="N10638" s="2" t="str">
        <f t="shared" si="1450"/>
        <v/>
      </c>
      <c r="AG10638" s="72"/>
      <c r="AH10638" s="72"/>
      <c r="AI10638" s="72"/>
      <c r="AJ10638" s="72"/>
    </row>
    <row r="10639" spans="1:36" x14ac:dyDescent="0.25">
      <c r="A10639" s="30">
        <v>1.11613425926007</v>
      </c>
      <c r="B10639" s="29">
        <v>91.4</v>
      </c>
      <c r="C10639" s="61">
        <v>91.5</v>
      </c>
      <c r="D10639" s="70">
        <f t="shared" si="1452"/>
        <v>91.4</v>
      </c>
      <c r="E10639" s="70">
        <f t="shared" si="1453"/>
        <v>91.5</v>
      </c>
      <c r="F10639" s="5">
        <v>10635</v>
      </c>
      <c r="G10639" s="72"/>
      <c r="H10639" s="4">
        <f t="shared" si="1446"/>
        <v>100</v>
      </c>
      <c r="I10639" s="4">
        <f t="shared" si="1447"/>
        <v>125</v>
      </c>
      <c r="J10639" s="1">
        <f t="shared" si="1451"/>
        <v>1380384264.6028919</v>
      </c>
      <c r="K10639" s="5">
        <v>1667</v>
      </c>
      <c r="L10639" s="12">
        <f t="shared" si="1448"/>
        <v>104.4</v>
      </c>
      <c r="M10639" s="2">
        <f t="shared" si="1449"/>
        <v>104.4</v>
      </c>
      <c r="N10639" s="2" t="str">
        <f t="shared" si="1450"/>
        <v/>
      </c>
      <c r="AG10639" s="72"/>
      <c r="AH10639" s="72"/>
      <c r="AI10639" s="72"/>
      <c r="AJ10639" s="72"/>
    </row>
    <row r="10640" spans="1:36" x14ac:dyDescent="0.25">
      <c r="A10640" s="30">
        <v>1.1161458333341401</v>
      </c>
      <c r="B10640" s="29">
        <v>89.5</v>
      </c>
      <c r="C10640" s="61">
        <v>89.6</v>
      </c>
      <c r="D10640" s="70">
        <f t="shared" si="1452"/>
        <v>89.5</v>
      </c>
      <c r="E10640" s="70">
        <f t="shared" si="1453"/>
        <v>89.6</v>
      </c>
      <c r="F10640" s="5">
        <v>10636</v>
      </c>
      <c r="G10640" s="72"/>
      <c r="H10640" s="4">
        <f t="shared" si="1446"/>
        <v>100</v>
      </c>
      <c r="I10640" s="4">
        <f t="shared" si="1447"/>
        <v>125</v>
      </c>
      <c r="J10640" s="1">
        <f t="shared" si="1451"/>
        <v>891250938.13374531</v>
      </c>
      <c r="K10640" s="5">
        <v>1667</v>
      </c>
      <c r="L10640" s="12">
        <f t="shared" si="1448"/>
        <v>104.4</v>
      </c>
      <c r="M10640" s="2">
        <f t="shared" si="1449"/>
        <v>104.4</v>
      </c>
      <c r="N10640" s="2" t="str">
        <f t="shared" si="1450"/>
        <v/>
      </c>
      <c r="AG10640" s="72"/>
      <c r="AH10640" s="72"/>
      <c r="AI10640" s="72"/>
      <c r="AJ10640" s="72"/>
    </row>
    <row r="10641" spans="1:36" x14ac:dyDescent="0.25">
      <c r="A10641" s="30">
        <v>1.1161574074082099</v>
      </c>
      <c r="B10641" s="29">
        <v>89.4</v>
      </c>
      <c r="C10641" s="61">
        <v>89.5</v>
      </c>
      <c r="D10641" s="70">
        <f t="shared" si="1452"/>
        <v>89.4</v>
      </c>
      <c r="E10641" s="70">
        <f t="shared" si="1453"/>
        <v>89.5</v>
      </c>
      <c r="F10641" s="5">
        <v>10637</v>
      </c>
      <c r="G10641" s="72"/>
      <c r="H10641" s="4">
        <f t="shared" si="1446"/>
        <v>100</v>
      </c>
      <c r="I10641" s="4">
        <f t="shared" si="1447"/>
        <v>125</v>
      </c>
      <c r="J10641" s="1">
        <f t="shared" si="1451"/>
        <v>870963589.95608366</v>
      </c>
      <c r="K10641" s="5">
        <v>1667</v>
      </c>
      <c r="L10641" s="12">
        <f t="shared" si="1448"/>
        <v>104.4</v>
      </c>
      <c r="M10641" s="2">
        <f t="shared" si="1449"/>
        <v>104.4</v>
      </c>
      <c r="N10641" s="2" t="str">
        <f t="shared" si="1450"/>
        <v/>
      </c>
      <c r="AG10641" s="72"/>
      <c r="AH10641" s="72"/>
      <c r="AI10641" s="72"/>
      <c r="AJ10641" s="72"/>
    </row>
    <row r="10642" spans="1:36" x14ac:dyDescent="0.25">
      <c r="A10642" s="30">
        <v>1.1161689814822899</v>
      </c>
      <c r="B10642" s="29">
        <v>89.8</v>
      </c>
      <c r="C10642" s="61">
        <v>89.899999999999991</v>
      </c>
      <c r="D10642" s="70">
        <f t="shared" si="1452"/>
        <v>89.8</v>
      </c>
      <c r="E10642" s="70">
        <f t="shared" si="1453"/>
        <v>89.899999999999991</v>
      </c>
      <c r="F10642" s="5">
        <v>10638</v>
      </c>
      <c r="G10642" s="72"/>
      <c r="H10642" s="4">
        <f t="shared" si="1446"/>
        <v>100</v>
      </c>
      <c r="I10642" s="4">
        <f t="shared" si="1447"/>
        <v>125</v>
      </c>
      <c r="J10642" s="1">
        <f t="shared" si="1451"/>
        <v>954992586.02143884</v>
      </c>
      <c r="K10642" s="5">
        <v>1667</v>
      </c>
      <c r="L10642" s="12">
        <f t="shared" si="1448"/>
        <v>104.4</v>
      </c>
      <c r="M10642" s="2">
        <f t="shared" si="1449"/>
        <v>104.4</v>
      </c>
      <c r="N10642" s="2" t="str">
        <f t="shared" si="1450"/>
        <v/>
      </c>
      <c r="AG10642" s="72"/>
      <c r="AH10642" s="72"/>
      <c r="AI10642" s="72"/>
      <c r="AJ10642" s="72"/>
    </row>
    <row r="10643" spans="1:36" x14ac:dyDescent="0.25">
      <c r="A10643" s="30">
        <v>1.11618055555636</v>
      </c>
      <c r="B10643" s="29">
        <v>88.7</v>
      </c>
      <c r="C10643" s="61">
        <v>88.8</v>
      </c>
      <c r="D10643" s="70">
        <f t="shared" si="1452"/>
        <v>88.7</v>
      </c>
      <c r="E10643" s="70">
        <f t="shared" si="1453"/>
        <v>88.8</v>
      </c>
      <c r="F10643" s="5">
        <v>10639</v>
      </c>
      <c r="G10643" s="72"/>
      <c r="H10643" s="4">
        <f t="shared" si="1446"/>
        <v>100</v>
      </c>
      <c r="I10643" s="4">
        <f t="shared" si="1447"/>
        <v>125</v>
      </c>
      <c r="J10643" s="1">
        <f t="shared" si="1451"/>
        <v>741310241.30092049</v>
      </c>
      <c r="K10643" s="5">
        <v>1667</v>
      </c>
      <c r="L10643" s="12">
        <f t="shared" si="1448"/>
        <v>104.4</v>
      </c>
      <c r="M10643" s="2">
        <f t="shared" si="1449"/>
        <v>104.4</v>
      </c>
      <c r="N10643" s="2" t="str">
        <f t="shared" si="1450"/>
        <v/>
      </c>
      <c r="AG10643" s="72"/>
      <c r="AH10643" s="72"/>
      <c r="AI10643" s="72"/>
      <c r="AJ10643" s="72"/>
    </row>
    <row r="10644" spans="1:36" x14ac:dyDescent="0.25">
      <c r="A10644" s="30">
        <v>1.11619212963044</v>
      </c>
      <c r="B10644" s="29">
        <v>90.1</v>
      </c>
      <c r="C10644" s="61">
        <v>90.199999999999989</v>
      </c>
      <c r="D10644" s="70">
        <f t="shared" si="1452"/>
        <v>90.1</v>
      </c>
      <c r="E10644" s="70">
        <f t="shared" si="1453"/>
        <v>90.199999999999989</v>
      </c>
      <c r="F10644" s="5">
        <v>10640</v>
      </c>
      <c r="G10644" s="72"/>
      <c r="H10644" s="4">
        <f t="shared" si="1446"/>
        <v>100</v>
      </c>
      <c r="I10644" s="4">
        <f t="shared" si="1447"/>
        <v>125</v>
      </c>
      <c r="J10644" s="1">
        <f t="shared" si="1451"/>
        <v>1023292992.280757</v>
      </c>
      <c r="K10644" s="5">
        <v>1667</v>
      </c>
      <c r="L10644" s="12">
        <f t="shared" si="1448"/>
        <v>104.4</v>
      </c>
      <c r="M10644" s="2">
        <f t="shared" si="1449"/>
        <v>104.4</v>
      </c>
      <c r="N10644" s="2" t="str">
        <f t="shared" si="1450"/>
        <v/>
      </c>
      <c r="AG10644" s="72"/>
      <c r="AH10644" s="72"/>
      <c r="AI10644" s="72"/>
      <c r="AJ10644" s="72"/>
    </row>
    <row r="10645" spans="1:36" x14ac:dyDescent="0.25">
      <c r="A10645" s="30">
        <v>1.1162037037045101</v>
      </c>
      <c r="B10645" s="29">
        <v>90.9</v>
      </c>
      <c r="C10645" s="61">
        <v>91</v>
      </c>
      <c r="D10645" s="70">
        <f t="shared" si="1452"/>
        <v>90.9</v>
      </c>
      <c r="E10645" s="70">
        <f t="shared" si="1453"/>
        <v>91</v>
      </c>
      <c r="F10645" s="5">
        <v>10641</v>
      </c>
      <c r="G10645" s="72"/>
      <c r="H10645" s="4">
        <f t="shared" si="1446"/>
        <v>100</v>
      </c>
      <c r="I10645" s="4">
        <f t="shared" si="1447"/>
        <v>125</v>
      </c>
      <c r="J10645" s="1">
        <f t="shared" si="1451"/>
        <v>1230268770.8123839</v>
      </c>
      <c r="K10645" s="5">
        <v>1667</v>
      </c>
      <c r="L10645" s="12">
        <f t="shared" si="1448"/>
        <v>104.4</v>
      </c>
      <c r="M10645" s="2">
        <f t="shared" si="1449"/>
        <v>104.4</v>
      </c>
      <c r="N10645" s="2" t="str">
        <f t="shared" si="1450"/>
        <v/>
      </c>
      <c r="AG10645" s="72"/>
      <c r="AH10645" s="72"/>
      <c r="AI10645" s="72"/>
      <c r="AJ10645" s="72"/>
    </row>
    <row r="10646" spans="1:36" x14ac:dyDescent="0.25">
      <c r="A10646" s="30">
        <v>1.1162152777785801</v>
      </c>
      <c r="B10646" s="29">
        <v>93.1</v>
      </c>
      <c r="C10646" s="61">
        <v>93.199999999999989</v>
      </c>
      <c r="D10646" s="70">
        <f t="shared" si="1452"/>
        <v>93.1</v>
      </c>
      <c r="E10646" s="70">
        <f t="shared" si="1453"/>
        <v>93.199999999999989</v>
      </c>
      <c r="F10646" s="5">
        <v>10642</v>
      </c>
      <c r="G10646" s="72"/>
      <c r="H10646" s="4">
        <f t="shared" si="1446"/>
        <v>100</v>
      </c>
      <c r="I10646" s="4">
        <f t="shared" si="1447"/>
        <v>125</v>
      </c>
      <c r="J10646" s="1">
        <f t="shared" si="1451"/>
        <v>2041737944.6695292</v>
      </c>
      <c r="K10646" s="5">
        <v>1667</v>
      </c>
      <c r="L10646" s="12">
        <f t="shared" si="1448"/>
        <v>104.4</v>
      </c>
      <c r="M10646" s="2">
        <f t="shared" si="1449"/>
        <v>104.4</v>
      </c>
      <c r="N10646" s="2" t="str">
        <f t="shared" si="1450"/>
        <v/>
      </c>
      <c r="AG10646" s="72"/>
      <c r="AH10646" s="72"/>
      <c r="AI10646" s="72"/>
      <c r="AJ10646" s="72"/>
    </row>
    <row r="10647" spans="1:36" x14ac:dyDescent="0.25">
      <c r="A10647" s="30">
        <v>1.1162268518526599</v>
      </c>
      <c r="B10647" s="29">
        <v>90.1</v>
      </c>
      <c r="C10647" s="61">
        <v>90.199999999999989</v>
      </c>
      <c r="D10647" s="70">
        <f t="shared" si="1452"/>
        <v>90.1</v>
      </c>
      <c r="E10647" s="70">
        <f t="shared" si="1453"/>
        <v>90.199999999999989</v>
      </c>
      <c r="F10647" s="5">
        <v>10643</v>
      </c>
      <c r="G10647" s="72"/>
      <c r="H10647" s="4">
        <f t="shared" ref="H10647:H10710" si="1454">X$15</f>
        <v>100</v>
      </c>
      <c r="I10647" s="4">
        <f t="shared" ref="I10647:I10710" si="1455">X$36</f>
        <v>125</v>
      </c>
      <c r="J10647" s="1">
        <f t="shared" si="1451"/>
        <v>1023292992.280757</v>
      </c>
      <c r="K10647" s="5">
        <v>1667</v>
      </c>
      <c r="L10647" s="12">
        <f t="shared" ref="L10647:L10710" si="1456">ROUND(10*LOG10(SUM(J7048:J10647)/3600),1)</f>
        <v>104.4</v>
      </c>
      <c r="M10647" s="2">
        <f t="shared" ref="M10647:M10710" si="1457">IF(L10647&gt;$X$15,L10647,"")</f>
        <v>104.4</v>
      </c>
      <c r="N10647" s="2" t="str">
        <f t="shared" ref="N10647:N10710" si="1458">IF(E10647&gt;$X$36,E10647,"")</f>
        <v/>
      </c>
      <c r="AG10647" s="72"/>
      <c r="AH10647" s="72"/>
      <c r="AI10647" s="72"/>
      <c r="AJ10647" s="72"/>
    </row>
    <row r="10648" spans="1:36" x14ac:dyDescent="0.25">
      <c r="A10648" s="30">
        <v>1.1162384259267299</v>
      </c>
      <c r="B10648" s="29">
        <v>89.5</v>
      </c>
      <c r="C10648" s="61">
        <v>89.6</v>
      </c>
      <c r="D10648" s="70">
        <f t="shared" si="1452"/>
        <v>89.5</v>
      </c>
      <c r="E10648" s="70">
        <f t="shared" si="1453"/>
        <v>89.6</v>
      </c>
      <c r="F10648" s="5">
        <v>10644</v>
      </c>
      <c r="G10648" s="72"/>
      <c r="H10648" s="4">
        <f t="shared" si="1454"/>
        <v>100</v>
      </c>
      <c r="I10648" s="4">
        <f t="shared" si="1455"/>
        <v>125</v>
      </c>
      <c r="J10648" s="1">
        <f t="shared" si="1451"/>
        <v>891250938.13374531</v>
      </c>
      <c r="K10648" s="5">
        <v>1667</v>
      </c>
      <c r="L10648" s="12">
        <f t="shared" si="1456"/>
        <v>104.4</v>
      </c>
      <c r="M10648" s="2">
        <f t="shared" si="1457"/>
        <v>104.4</v>
      </c>
      <c r="N10648" s="2" t="str">
        <f t="shared" si="1458"/>
        <v/>
      </c>
      <c r="AG10648" s="72"/>
      <c r="AH10648" s="72"/>
      <c r="AI10648" s="72"/>
      <c r="AJ10648" s="72"/>
    </row>
    <row r="10649" spans="1:36" x14ac:dyDescent="0.25">
      <c r="A10649" s="30">
        <v>1.11625000000081</v>
      </c>
      <c r="B10649" s="29">
        <v>88.9</v>
      </c>
      <c r="C10649" s="61">
        <v>89</v>
      </c>
      <c r="D10649" s="70">
        <f t="shared" si="1452"/>
        <v>88.9</v>
      </c>
      <c r="E10649" s="70">
        <f t="shared" si="1453"/>
        <v>89</v>
      </c>
      <c r="F10649" s="5">
        <v>10645</v>
      </c>
      <c r="G10649" s="72"/>
      <c r="H10649" s="4">
        <f t="shared" si="1454"/>
        <v>100</v>
      </c>
      <c r="I10649" s="4">
        <f t="shared" si="1455"/>
        <v>125</v>
      </c>
      <c r="J10649" s="1">
        <f t="shared" si="1451"/>
        <v>776247116.62869477</v>
      </c>
      <c r="K10649" s="5">
        <v>1667</v>
      </c>
      <c r="L10649" s="12">
        <f t="shared" si="1456"/>
        <v>104.4</v>
      </c>
      <c r="M10649" s="2">
        <f t="shared" si="1457"/>
        <v>104.4</v>
      </c>
      <c r="N10649" s="2" t="str">
        <f t="shared" si="1458"/>
        <v/>
      </c>
      <c r="AG10649" s="72"/>
      <c r="AH10649" s="72"/>
      <c r="AI10649" s="72"/>
      <c r="AJ10649" s="72"/>
    </row>
    <row r="10650" spans="1:36" x14ac:dyDescent="0.25">
      <c r="A10650" s="30">
        <v>1.11626157407488</v>
      </c>
      <c r="B10650" s="29">
        <v>90.3</v>
      </c>
      <c r="C10650" s="61">
        <v>90.399999999999991</v>
      </c>
      <c r="D10650" s="70">
        <f t="shared" si="1452"/>
        <v>90.3</v>
      </c>
      <c r="E10650" s="70">
        <f t="shared" si="1453"/>
        <v>90.399999999999991</v>
      </c>
      <c r="F10650" s="5">
        <v>10646</v>
      </c>
      <c r="G10650" s="72"/>
      <c r="H10650" s="4">
        <f t="shared" si="1454"/>
        <v>100</v>
      </c>
      <c r="I10650" s="4">
        <f t="shared" si="1455"/>
        <v>125</v>
      </c>
      <c r="J10650" s="1">
        <f t="shared" si="1451"/>
        <v>1071519305.2376053</v>
      </c>
      <c r="K10650" s="5">
        <v>1667</v>
      </c>
      <c r="L10650" s="12">
        <f t="shared" si="1456"/>
        <v>104.4</v>
      </c>
      <c r="M10650" s="2">
        <f t="shared" si="1457"/>
        <v>104.4</v>
      </c>
      <c r="N10650" s="2" t="str">
        <f t="shared" si="1458"/>
        <v/>
      </c>
      <c r="AG10650" s="72"/>
      <c r="AH10650" s="72"/>
      <c r="AI10650" s="72"/>
      <c r="AJ10650" s="72"/>
    </row>
    <row r="10651" spans="1:36" x14ac:dyDescent="0.25">
      <c r="A10651" s="30">
        <v>1.1162731481489601</v>
      </c>
      <c r="B10651" s="29">
        <v>88.4</v>
      </c>
      <c r="C10651" s="61">
        <v>88.5</v>
      </c>
      <c r="D10651" s="70">
        <f t="shared" si="1452"/>
        <v>88.4</v>
      </c>
      <c r="E10651" s="70">
        <f t="shared" si="1453"/>
        <v>88.5</v>
      </c>
      <c r="F10651" s="5">
        <v>10647</v>
      </c>
      <c r="G10651" s="72"/>
      <c r="H10651" s="4">
        <f t="shared" si="1454"/>
        <v>100</v>
      </c>
      <c r="I10651" s="4">
        <f t="shared" si="1455"/>
        <v>125</v>
      </c>
      <c r="J10651" s="1">
        <f t="shared" si="1451"/>
        <v>691830970.91893709</v>
      </c>
      <c r="K10651" s="5">
        <v>1667</v>
      </c>
      <c r="L10651" s="12">
        <f t="shared" si="1456"/>
        <v>104.4</v>
      </c>
      <c r="M10651" s="2">
        <f t="shared" si="1457"/>
        <v>104.4</v>
      </c>
      <c r="N10651" s="2" t="str">
        <f t="shared" si="1458"/>
        <v/>
      </c>
      <c r="AG10651" s="72"/>
      <c r="AH10651" s="72"/>
      <c r="AI10651" s="72"/>
      <c r="AJ10651" s="72"/>
    </row>
    <row r="10652" spans="1:36" x14ac:dyDescent="0.25">
      <c r="A10652" s="30">
        <v>1.1162847222230301</v>
      </c>
      <c r="B10652" s="29">
        <v>88.7</v>
      </c>
      <c r="C10652" s="61">
        <v>88.8</v>
      </c>
      <c r="D10652" s="70">
        <f t="shared" si="1452"/>
        <v>88.7</v>
      </c>
      <c r="E10652" s="70">
        <f t="shared" si="1453"/>
        <v>88.8</v>
      </c>
      <c r="F10652" s="5">
        <v>10648</v>
      </c>
      <c r="G10652" s="72"/>
      <c r="H10652" s="4">
        <f t="shared" si="1454"/>
        <v>100</v>
      </c>
      <c r="I10652" s="4">
        <f t="shared" si="1455"/>
        <v>125</v>
      </c>
      <c r="J10652" s="1">
        <f t="shared" si="1451"/>
        <v>741310241.30092049</v>
      </c>
      <c r="K10652" s="5">
        <v>1667</v>
      </c>
      <c r="L10652" s="12">
        <f t="shared" si="1456"/>
        <v>104.4</v>
      </c>
      <c r="M10652" s="2">
        <f t="shared" si="1457"/>
        <v>104.4</v>
      </c>
      <c r="N10652" s="2" t="str">
        <f t="shared" si="1458"/>
        <v/>
      </c>
      <c r="AG10652" s="72"/>
      <c r="AH10652" s="72"/>
      <c r="AI10652" s="72"/>
      <c r="AJ10652" s="72"/>
    </row>
    <row r="10653" spans="1:36" x14ac:dyDescent="0.25">
      <c r="A10653" s="30">
        <v>1.1162962962970999</v>
      </c>
      <c r="B10653" s="29">
        <v>91.3</v>
      </c>
      <c r="C10653" s="61">
        <v>91.399999999999991</v>
      </c>
      <c r="D10653" s="70">
        <f t="shared" si="1452"/>
        <v>91.3</v>
      </c>
      <c r="E10653" s="70">
        <f t="shared" si="1453"/>
        <v>91.399999999999991</v>
      </c>
      <c r="F10653" s="5">
        <v>10649</v>
      </c>
      <c r="G10653" s="72"/>
      <c r="H10653" s="4">
        <f t="shared" si="1454"/>
        <v>100</v>
      </c>
      <c r="I10653" s="4">
        <f t="shared" si="1455"/>
        <v>125</v>
      </c>
      <c r="J10653" s="1">
        <f t="shared" si="1451"/>
        <v>1348962882.591651</v>
      </c>
      <c r="K10653" s="5">
        <v>1667</v>
      </c>
      <c r="L10653" s="12">
        <f t="shared" si="1456"/>
        <v>104.4</v>
      </c>
      <c r="M10653" s="2">
        <f t="shared" si="1457"/>
        <v>104.4</v>
      </c>
      <c r="N10653" s="2" t="str">
        <f t="shared" si="1458"/>
        <v/>
      </c>
      <c r="AG10653" s="72"/>
      <c r="AH10653" s="72"/>
      <c r="AI10653" s="72"/>
      <c r="AJ10653" s="72"/>
    </row>
    <row r="10654" spans="1:36" x14ac:dyDescent="0.25">
      <c r="A10654" s="30">
        <v>1.11630787037118</v>
      </c>
      <c r="B10654" s="29">
        <v>91.3</v>
      </c>
      <c r="C10654" s="61">
        <v>91.399999999999991</v>
      </c>
      <c r="D10654" s="70">
        <f t="shared" si="1452"/>
        <v>91.3</v>
      </c>
      <c r="E10654" s="70">
        <f t="shared" si="1453"/>
        <v>91.399999999999991</v>
      </c>
      <c r="F10654" s="5">
        <v>10650</v>
      </c>
      <c r="G10654" s="72"/>
      <c r="H10654" s="4">
        <f t="shared" si="1454"/>
        <v>100</v>
      </c>
      <c r="I10654" s="4">
        <f t="shared" si="1455"/>
        <v>125</v>
      </c>
      <c r="J10654" s="1">
        <f t="shared" si="1451"/>
        <v>1348962882.591651</v>
      </c>
      <c r="K10654" s="5">
        <v>1667</v>
      </c>
      <c r="L10654" s="12">
        <f t="shared" si="1456"/>
        <v>104.4</v>
      </c>
      <c r="M10654" s="2">
        <f t="shared" si="1457"/>
        <v>104.4</v>
      </c>
      <c r="N10654" s="2" t="str">
        <f t="shared" si="1458"/>
        <v/>
      </c>
      <c r="AG10654" s="72"/>
      <c r="AH10654" s="72"/>
      <c r="AI10654" s="72"/>
      <c r="AJ10654" s="72"/>
    </row>
    <row r="10655" spans="1:36" x14ac:dyDescent="0.25">
      <c r="A10655" s="30">
        <v>1.11631944444525</v>
      </c>
      <c r="B10655" s="29">
        <v>88.8</v>
      </c>
      <c r="C10655" s="61">
        <v>88.899999999999991</v>
      </c>
      <c r="D10655" s="70">
        <f t="shared" si="1452"/>
        <v>88.8</v>
      </c>
      <c r="E10655" s="70">
        <f t="shared" si="1453"/>
        <v>88.899999999999991</v>
      </c>
      <c r="F10655" s="5">
        <v>10651</v>
      </c>
      <c r="G10655" s="72"/>
      <c r="H10655" s="4">
        <f t="shared" si="1454"/>
        <v>100</v>
      </c>
      <c r="I10655" s="4">
        <f t="shared" si="1455"/>
        <v>125</v>
      </c>
      <c r="J10655" s="1">
        <f t="shared" si="1451"/>
        <v>758577575.0291841</v>
      </c>
      <c r="K10655" s="5">
        <v>1667</v>
      </c>
      <c r="L10655" s="12">
        <f t="shared" si="1456"/>
        <v>104.4</v>
      </c>
      <c r="M10655" s="2">
        <f t="shared" si="1457"/>
        <v>104.4</v>
      </c>
      <c r="N10655" s="2" t="str">
        <f t="shared" si="1458"/>
        <v/>
      </c>
      <c r="AG10655" s="72"/>
      <c r="AH10655" s="72"/>
      <c r="AI10655" s="72"/>
      <c r="AJ10655" s="72"/>
    </row>
    <row r="10656" spans="1:36" x14ac:dyDescent="0.25">
      <c r="A10656" s="30">
        <v>1.11633101851933</v>
      </c>
      <c r="B10656" s="29">
        <v>89.7</v>
      </c>
      <c r="C10656" s="61">
        <v>89.8</v>
      </c>
      <c r="D10656" s="70">
        <f t="shared" si="1452"/>
        <v>89.7</v>
      </c>
      <c r="E10656" s="70">
        <f t="shared" si="1453"/>
        <v>89.8</v>
      </c>
      <c r="F10656" s="5">
        <v>10652</v>
      </c>
      <c r="G10656" s="72"/>
      <c r="H10656" s="4">
        <f t="shared" si="1454"/>
        <v>100</v>
      </c>
      <c r="I10656" s="4">
        <f t="shared" si="1455"/>
        <v>125</v>
      </c>
      <c r="J10656" s="1">
        <f t="shared" si="1451"/>
        <v>933254300.79699397</v>
      </c>
      <c r="K10656" s="5">
        <v>1667</v>
      </c>
      <c r="L10656" s="12">
        <f t="shared" si="1456"/>
        <v>104.4</v>
      </c>
      <c r="M10656" s="2">
        <f t="shared" si="1457"/>
        <v>104.4</v>
      </c>
      <c r="N10656" s="2" t="str">
        <f t="shared" si="1458"/>
        <v/>
      </c>
      <c r="AG10656" s="72"/>
      <c r="AH10656" s="72"/>
      <c r="AI10656" s="72"/>
      <c r="AJ10656" s="72"/>
    </row>
    <row r="10657" spans="1:36" x14ac:dyDescent="0.25">
      <c r="A10657" s="30">
        <v>1.1163425925934001</v>
      </c>
      <c r="B10657" s="29">
        <v>90.6</v>
      </c>
      <c r="C10657" s="61">
        <v>92.6</v>
      </c>
      <c r="D10657" s="70">
        <f t="shared" si="1452"/>
        <v>90.6</v>
      </c>
      <c r="E10657" s="70">
        <f t="shared" si="1453"/>
        <v>92.6</v>
      </c>
      <c r="F10657" s="5">
        <v>10653</v>
      </c>
      <c r="G10657" s="72"/>
      <c r="H10657" s="4">
        <f t="shared" si="1454"/>
        <v>100</v>
      </c>
      <c r="I10657" s="4">
        <f t="shared" si="1455"/>
        <v>125</v>
      </c>
      <c r="J10657" s="1">
        <f t="shared" si="1451"/>
        <v>1148153621.4968812</v>
      </c>
      <c r="K10657" s="5">
        <v>1667</v>
      </c>
      <c r="L10657" s="12">
        <f t="shared" si="1456"/>
        <v>104.4</v>
      </c>
      <c r="M10657" s="2">
        <f t="shared" si="1457"/>
        <v>104.4</v>
      </c>
      <c r="N10657" s="2" t="str">
        <f t="shared" si="1458"/>
        <v/>
      </c>
      <c r="AG10657" s="72"/>
      <c r="AH10657" s="72"/>
      <c r="AI10657" s="72"/>
      <c r="AJ10657" s="72"/>
    </row>
    <row r="10658" spans="1:36" x14ac:dyDescent="0.25">
      <c r="A10658" s="30">
        <v>1.1163541666674699</v>
      </c>
      <c r="B10658" s="29">
        <v>92.9</v>
      </c>
      <c r="C10658" s="61">
        <v>93.9</v>
      </c>
      <c r="D10658" s="70">
        <f t="shared" si="1452"/>
        <v>92.9</v>
      </c>
      <c r="E10658" s="70">
        <f t="shared" si="1453"/>
        <v>93.9</v>
      </c>
      <c r="F10658" s="5">
        <v>10654</v>
      </c>
      <c r="G10658" s="72"/>
      <c r="H10658" s="4">
        <f t="shared" si="1454"/>
        <v>100</v>
      </c>
      <c r="I10658" s="4">
        <f t="shared" si="1455"/>
        <v>125</v>
      </c>
      <c r="J10658" s="1">
        <f t="shared" si="1451"/>
        <v>1949844599.7580523</v>
      </c>
      <c r="K10658" s="5">
        <v>1667</v>
      </c>
      <c r="L10658" s="12">
        <f t="shared" si="1456"/>
        <v>104.4</v>
      </c>
      <c r="M10658" s="2">
        <f t="shared" si="1457"/>
        <v>104.4</v>
      </c>
      <c r="N10658" s="2" t="str">
        <f t="shared" si="1458"/>
        <v/>
      </c>
      <c r="AG10658" s="72"/>
      <c r="AH10658" s="72"/>
      <c r="AI10658" s="72"/>
      <c r="AJ10658" s="72"/>
    </row>
    <row r="10659" spans="1:36" x14ac:dyDescent="0.25">
      <c r="A10659" s="30">
        <v>1.1163657407415499</v>
      </c>
      <c r="B10659" s="29">
        <v>91.2</v>
      </c>
      <c r="C10659" s="61">
        <v>92</v>
      </c>
      <c r="D10659" s="70">
        <f t="shared" si="1452"/>
        <v>91.2</v>
      </c>
      <c r="E10659" s="70">
        <f t="shared" si="1453"/>
        <v>92</v>
      </c>
      <c r="F10659" s="5">
        <v>10655</v>
      </c>
      <c r="G10659" s="72"/>
      <c r="H10659" s="4">
        <f t="shared" si="1454"/>
        <v>100</v>
      </c>
      <c r="I10659" s="4">
        <f t="shared" si="1455"/>
        <v>125</v>
      </c>
      <c r="J10659" s="1">
        <f t="shared" si="1451"/>
        <v>1318256738.5564141</v>
      </c>
      <c r="K10659" s="5">
        <v>1667</v>
      </c>
      <c r="L10659" s="12">
        <f t="shared" si="1456"/>
        <v>104.4</v>
      </c>
      <c r="M10659" s="2">
        <f t="shared" si="1457"/>
        <v>104.4</v>
      </c>
      <c r="N10659" s="2" t="str">
        <f t="shared" si="1458"/>
        <v/>
      </c>
      <c r="AG10659" s="72"/>
      <c r="AH10659" s="72"/>
      <c r="AI10659" s="72"/>
      <c r="AJ10659" s="72"/>
    </row>
    <row r="10660" spans="1:36" x14ac:dyDescent="0.25">
      <c r="A10660" s="30">
        <v>1.11637731481562</v>
      </c>
      <c r="B10660" s="29">
        <v>91.4</v>
      </c>
      <c r="C10660" s="61">
        <v>91.600000000000009</v>
      </c>
      <c r="D10660" s="70">
        <f t="shared" si="1452"/>
        <v>91.4</v>
      </c>
      <c r="E10660" s="70">
        <f t="shared" si="1453"/>
        <v>91.600000000000009</v>
      </c>
      <c r="F10660" s="5">
        <v>10656</v>
      </c>
      <c r="G10660" s="72"/>
      <c r="H10660" s="4">
        <f t="shared" si="1454"/>
        <v>100</v>
      </c>
      <c r="I10660" s="4">
        <f t="shared" si="1455"/>
        <v>125</v>
      </c>
      <c r="J10660" s="1">
        <f t="shared" si="1451"/>
        <v>1380384264.6028919</v>
      </c>
      <c r="K10660" s="5">
        <v>1667</v>
      </c>
      <c r="L10660" s="12">
        <f t="shared" si="1456"/>
        <v>104.4</v>
      </c>
      <c r="M10660" s="2">
        <f t="shared" si="1457"/>
        <v>104.4</v>
      </c>
      <c r="N10660" s="2" t="str">
        <f t="shared" si="1458"/>
        <v/>
      </c>
      <c r="AG10660" s="72"/>
      <c r="AH10660" s="72"/>
      <c r="AI10660" s="72"/>
      <c r="AJ10660" s="72"/>
    </row>
    <row r="10661" spans="1:36" x14ac:dyDescent="0.25">
      <c r="A10661" s="30">
        <v>1.1163888888897</v>
      </c>
      <c r="B10661" s="29">
        <v>91.6</v>
      </c>
      <c r="C10661" s="61">
        <v>91.699999999999989</v>
      </c>
      <c r="D10661" s="70">
        <f t="shared" si="1452"/>
        <v>91.6</v>
      </c>
      <c r="E10661" s="70">
        <f t="shared" si="1453"/>
        <v>91.699999999999989</v>
      </c>
      <c r="F10661" s="5">
        <v>10657</v>
      </c>
      <c r="G10661" s="72"/>
      <c r="H10661" s="4">
        <f t="shared" si="1454"/>
        <v>100</v>
      </c>
      <c r="I10661" s="4">
        <f t="shared" si="1455"/>
        <v>125</v>
      </c>
      <c r="J10661" s="1">
        <f t="shared" si="1451"/>
        <v>1445439770.7459295</v>
      </c>
      <c r="K10661" s="5">
        <v>1667</v>
      </c>
      <c r="L10661" s="12">
        <f t="shared" si="1456"/>
        <v>104.4</v>
      </c>
      <c r="M10661" s="2">
        <f t="shared" si="1457"/>
        <v>104.4</v>
      </c>
      <c r="N10661" s="2" t="str">
        <f t="shared" si="1458"/>
        <v/>
      </c>
      <c r="AG10661" s="72"/>
      <c r="AH10661" s="72"/>
      <c r="AI10661" s="72"/>
      <c r="AJ10661" s="72"/>
    </row>
    <row r="10662" spans="1:36" x14ac:dyDescent="0.25">
      <c r="A10662" s="30">
        <v>1.11640046296377</v>
      </c>
      <c r="B10662" s="29">
        <v>89.5</v>
      </c>
      <c r="C10662" s="61">
        <v>89.6</v>
      </c>
      <c r="D10662" s="70">
        <f t="shared" si="1452"/>
        <v>89.5</v>
      </c>
      <c r="E10662" s="70">
        <f t="shared" si="1453"/>
        <v>89.6</v>
      </c>
      <c r="F10662" s="5">
        <v>10658</v>
      </c>
      <c r="G10662" s="72"/>
      <c r="H10662" s="4">
        <f t="shared" si="1454"/>
        <v>100</v>
      </c>
      <c r="I10662" s="4">
        <f t="shared" si="1455"/>
        <v>125</v>
      </c>
      <c r="J10662" s="1">
        <f t="shared" si="1451"/>
        <v>891250938.13374531</v>
      </c>
      <c r="K10662" s="5">
        <v>1667</v>
      </c>
      <c r="L10662" s="12">
        <f t="shared" si="1456"/>
        <v>104.4</v>
      </c>
      <c r="M10662" s="2">
        <f t="shared" si="1457"/>
        <v>104.4</v>
      </c>
      <c r="N10662" s="2" t="str">
        <f t="shared" si="1458"/>
        <v/>
      </c>
      <c r="AG10662" s="72"/>
      <c r="AH10662" s="72"/>
      <c r="AI10662" s="72"/>
      <c r="AJ10662" s="72"/>
    </row>
    <row r="10663" spans="1:36" x14ac:dyDescent="0.25">
      <c r="A10663" s="30">
        <v>1.1164120370378501</v>
      </c>
      <c r="B10663" s="29">
        <v>89.7</v>
      </c>
      <c r="C10663" s="61">
        <v>90.9</v>
      </c>
      <c r="D10663" s="70">
        <f t="shared" si="1452"/>
        <v>89.7</v>
      </c>
      <c r="E10663" s="70">
        <f t="shared" si="1453"/>
        <v>90.9</v>
      </c>
      <c r="F10663" s="5">
        <v>10659</v>
      </c>
      <c r="G10663" s="72"/>
      <c r="H10663" s="4">
        <f t="shared" si="1454"/>
        <v>100</v>
      </c>
      <c r="I10663" s="4">
        <f t="shared" si="1455"/>
        <v>125</v>
      </c>
      <c r="J10663" s="1">
        <f t="shared" si="1451"/>
        <v>933254300.79699397</v>
      </c>
      <c r="K10663" s="5">
        <v>1667</v>
      </c>
      <c r="L10663" s="12">
        <f t="shared" si="1456"/>
        <v>104.4</v>
      </c>
      <c r="M10663" s="2">
        <f t="shared" si="1457"/>
        <v>104.4</v>
      </c>
      <c r="N10663" s="2" t="str">
        <f t="shared" si="1458"/>
        <v/>
      </c>
      <c r="AG10663" s="72"/>
      <c r="AH10663" s="72"/>
      <c r="AI10663" s="72"/>
      <c r="AJ10663" s="72"/>
    </row>
    <row r="10664" spans="1:36" x14ac:dyDescent="0.25">
      <c r="A10664" s="30">
        <v>1.1164236111119199</v>
      </c>
      <c r="B10664" s="29">
        <v>89.8</v>
      </c>
      <c r="C10664" s="61">
        <v>90.2</v>
      </c>
      <c r="D10664" s="70">
        <f t="shared" si="1452"/>
        <v>89.8</v>
      </c>
      <c r="E10664" s="70">
        <f t="shared" si="1453"/>
        <v>90.2</v>
      </c>
      <c r="F10664" s="5">
        <v>10660</v>
      </c>
      <c r="G10664" s="72"/>
      <c r="H10664" s="4">
        <f t="shared" si="1454"/>
        <v>100</v>
      </c>
      <c r="I10664" s="4">
        <f t="shared" si="1455"/>
        <v>125</v>
      </c>
      <c r="J10664" s="1">
        <f t="shared" si="1451"/>
        <v>954992586.02143884</v>
      </c>
      <c r="K10664" s="5">
        <v>1667</v>
      </c>
      <c r="L10664" s="12">
        <f t="shared" si="1456"/>
        <v>104.4</v>
      </c>
      <c r="M10664" s="2">
        <f t="shared" si="1457"/>
        <v>104.4</v>
      </c>
      <c r="N10664" s="2" t="str">
        <f t="shared" si="1458"/>
        <v/>
      </c>
      <c r="AG10664" s="72"/>
      <c r="AH10664" s="72"/>
      <c r="AI10664" s="72"/>
      <c r="AJ10664" s="72"/>
    </row>
    <row r="10665" spans="1:36" x14ac:dyDescent="0.25">
      <c r="A10665" s="30">
        <v>1.1164351851859899</v>
      </c>
      <c r="B10665" s="29">
        <v>90.9</v>
      </c>
      <c r="C10665" s="61">
        <v>92.9</v>
      </c>
      <c r="D10665" s="70">
        <f t="shared" si="1452"/>
        <v>90.9</v>
      </c>
      <c r="E10665" s="70">
        <f t="shared" si="1453"/>
        <v>92.9</v>
      </c>
      <c r="F10665" s="5">
        <v>10661</v>
      </c>
      <c r="G10665" s="72"/>
      <c r="H10665" s="4">
        <f t="shared" si="1454"/>
        <v>100</v>
      </c>
      <c r="I10665" s="4">
        <f t="shared" si="1455"/>
        <v>125</v>
      </c>
      <c r="J10665" s="1">
        <f t="shared" si="1451"/>
        <v>1230268770.8123839</v>
      </c>
      <c r="K10665" s="5">
        <v>1667</v>
      </c>
      <c r="L10665" s="12">
        <f t="shared" si="1456"/>
        <v>104.4</v>
      </c>
      <c r="M10665" s="2">
        <f t="shared" si="1457"/>
        <v>104.4</v>
      </c>
      <c r="N10665" s="2" t="str">
        <f t="shared" si="1458"/>
        <v/>
      </c>
      <c r="AG10665" s="72"/>
      <c r="AH10665" s="72"/>
      <c r="AI10665" s="72"/>
      <c r="AJ10665" s="72"/>
    </row>
    <row r="10666" spans="1:36" x14ac:dyDescent="0.25">
      <c r="A10666" s="30">
        <v>1.11644675926007</v>
      </c>
      <c r="B10666" s="29">
        <v>90.6</v>
      </c>
      <c r="C10666" s="61">
        <v>91.199999999999989</v>
      </c>
      <c r="D10666" s="70">
        <f t="shared" si="1452"/>
        <v>90.6</v>
      </c>
      <c r="E10666" s="70">
        <f t="shared" si="1453"/>
        <v>91.199999999999989</v>
      </c>
      <c r="F10666" s="5">
        <v>10662</v>
      </c>
      <c r="G10666" s="72"/>
      <c r="H10666" s="4">
        <f t="shared" si="1454"/>
        <v>100</v>
      </c>
      <c r="I10666" s="4">
        <f t="shared" si="1455"/>
        <v>125</v>
      </c>
      <c r="J10666" s="1">
        <f t="shared" si="1451"/>
        <v>1148153621.4968812</v>
      </c>
      <c r="K10666" s="5">
        <v>1667</v>
      </c>
      <c r="L10666" s="12">
        <f t="shared" si="1456"/>
        <v>104.4</v>
      </c>
      <c r="M10666" s="2">
        <f t="shared" si="1457"/>
        <v>104.4</v>
      </c>
      <c r="N10666" s="2" t="str">
        <f t="shared" si="1458"/>
        <v/>
      </c>
      <c r="AG10666" s="72"/>
      <c r="AH10666" s="72"/>
      <c r="AI10666" s="72"/>
      <c r="AJ10666" s="72"/>
    </row>
    <row r="10667" spans="1:36" x14ac:dyDescent="0.25">
      <c r="A10667" s="30">
        <v>1.11645833333414</v>
      </c>
      <c r="B10667" s="29">
        <v>91.3</v>
      </c>
      <c r="C10667" s="61">
        <v>92.3</v>
      </c>
      <c r="D10667" s="70">
        <f t="shared" si="1452"/>
        <v>91.3</v>
      </c>
      <c r="E10667" s="70">
        <f t="shared" si="1453"/>
        <v>92.3</v>
      </c>
      <c r="F10667" s="5">
        <v>10663</v>
      </c>
      <c r="G10667" s="72"/>
      <c r="H10667" s="4">
        <f t="shared" si="1454"/>
        <v>100</v>
      </c>
      <c r="I10667" s="4">
        <f t="shared" si="1455"/>
        <v>125</v>
      </c>
      <c r="J10667" s="1">
        <f t="shared" si="1451"/>
        <v>1348962882.591651</v>
      </c>
      <c r="K10667" s="5">
        <v>1667</v>
      </c>
      <c r="L10667" s="12">
        <f t="shared" si="1456"/>
        <v>104.4</v>
      </c>
      <c r="M10667" s="2">
        <f t="shared" si="1457"/>
        <v>104.4</v>
      </c>
      <c r="N10667" s="2" t="str">
        <f t="shared" si="1458"/>
        <v/>
      </c>
      <c r="AG10667" s="72"/>
      <c r="AH10667" s="72"/>
      <c r="AI10667" s="72"/>
      <c r="AJ10667" s="72"/>
    </row>
    <row r="10668" spans="1:36" x14ac:dyDescent="0.25">
      <c r="A10668" s="30">
        <v>1.1164699074082201</v>
      </c>
      <c r="B10668" s="29">
        <v>89.8</v>
      </c>
      <c r="C10668" s="61">
        <v>90.6</v>
      </c>
      <c r="D10668" s="70">
        <f t="shared" si="1452"/>
        <v>89.8</v>
      </c>
      <c r="E10668" s="70">
        <f t="shared" si="1453"/>
        <v>90.6</v>
      </c>
      <c r="F10668" s="5">
        <v>10664</v>
      </c>
      <c r="G10668" s="73"/>
      <c r="H10668" s="4">
        <f t="shared" si="1454"/>
        <v>100</v>
      </c>
      <c r="I10668" s="4">
        <f t="shared" si="1455"/>
        <v>125</v>
      </c>
      <c r="J10668" s="1">
        <f t="shared" si="1451"/>
        <v>954992586.02143884</v>
      </c>
      <c r="K10668" s="5">
        <v>1667</v>
      </c>
      <c r="L10668" s="12">
        <f t="shared" si="1456"/>
        <v>104.4</v>
      </c>
      <c r="M10668" s="2">
        <f t="shared" si="1457"/>
        <v>104.4</v>
      </c>
      <c r="N10668" s="2" t="str">
        <f t="shared" si="1458"/>
        <v/>
      </c>
      <c r="AG10668" s="73"/>
      <c r="AH10668" s="73"/>
      <c r="AI10668" s="73"/>
      <c r="AJ10668" s="73"/>
    </row>
    <row r="10669" spans="1:36" x14ac:dyDescent="0.25">
      <c r="A10669" s="30">
        <v>1.1164814814822901</v>
      </c>
      <c r="B10669" s="29">
        <v>92.7</v>
      </c>
      <c r="C10669" s="61">
        <v>92.9</v>
      </c>
      <c r="D10669" s="70">
        <f t="shared" si="1452"/>
        <v>92.7</v>
      </c>
      <c r="E10669" s="70">
        <f t="shared" si="1453"/>
        <v>92.9</v>
      </c>
      <c r="F10669" s="5">
        <v>10665</v>
      </c>
      <c r="G10669" s="72"/>
      <c r="H10669" s="4">
        <f t="shared" si="1454"/>
        <v>100</v>
      </c>
      <c r="I10669" s="4">
        <f t="shared" si="1455"/>
        <v>125</v>
      </c>
      <c r="J10669" s="1">
        <f t="shared" si="1451"/>
        <v>1862087136.662868</v>
      </c>
      <c r="K10669" s="5">
        <v>1667</v>
      </c>
      <c r="L10669" s="12">
        <f t="shared" si="1456"/>
        <v>104.4</v>
      </c>
      <c r="M10669" s="2">
        <f t="shared" si="1457"/>
        <v>104.4</v>
      </c>
      <c r="N10669" s="2" t="str">
        <f t="shared" si="1458"/>
        <v/>
      </c>
      <c r="AG10669" s="72"/>
      <c r="AH10669" s="72"/>
      <c r="AI10669" s="72"/>
      <c r="AJ10669" s="72"/>
    </row>
    <row r="10670" spans="1:36" x14ac:dyDescent="0.25">
      <c r="A10670" s="30">
        <v>1.1164930555563599</v>
      </c>
      <c r="B10670" s="29">
        <v>86.6</v>
      </c>
      <c r="C10670" s="61">
        <v>86.699999999999989</v>
      </c>
      <c r="D10670" s="70">
        <f t="shared" si="1452"/>
        <v>86.6</v>
      </c>
      <c r="E10670" s="70">
        <f t="shared" si="1453"/>
        <v>86.699999999999989</v>
      </c>
      <c r="F10670" s="5">
        <v>10666</v>
      </c>
      <c r="G10670" s="72"/>
      <c r="H10670" s="4">
        <f t="shared" si="1454"/>
        <v>100</v>
      </c>
      <c r="I10670" s="4">
        <f t="shared" si="1455"/>
        <v>125</v>
      </c>
      <c r="J10670" s="1">
        <f t="shared" si="1451"/>
        <v>457088189.61487621</v>
      </c>
      <c r="K10670" s="5">
        <v>1667</v>
      </c>
      <c r="L10670" s="12">
        <f t="shared" si="1456"/>
        <v>104.4</v>
      </c>
      <c r="M10670" s="2">
        <f t="shared" si="1457"/>
        <v>104.4</v>
      </c>
      <c r="N10670" s="2" t="str">
        <f t="shared" si="1458"/>
        <v/>
      </c>
      <c r="AG10670" s="72"/>
      <c r="AH10670" s="72"/>
      <c r="AI10670" s="72"/>
      <c r="AJ10670" s="72"/>
    </row>
    <row r="10671" spans="1:36" x14ac:dyDescent="0.25">
      <c r="A10671" s="30">
        <v>1.1165046296304399</v>
      </c>
      <c r="B10671" s="29">
        <v>90.2</v>
      </c>
      <c r="C10671" s="61">
        <v>90.3</v>
      </c>
      <c r="D10671" s="70">
        <f t="shared" si="1452"/>
        <v>90.2</v>
      </c>
      <c r="E10671" s="70">
        <f t="shared" si="1453"/>
        <v>90.3</v>
      </c>
      <c r="F10671" s="5">
        <v>10667</v>
      </c>
      <c r="G10671" s="72"/>
      <c r="H10671" s="4">
        <f t="shared" si="1454"/>
        <v>100</v>
      </c>
      <c r="I10671" s="4">
        <f t="shared" si="1455"/>
        <v>125</v>
      </c>
      <c r="J10671" s="1">
        <f t="shared" si="1451"/>
        <v>1047128548.0509024</v>
      </c>
      <c r="K10671" s="5">
        <v>1667</v>
      </c>
      <c r="L10671" s="12">
        <f t="shared" si="1456"/>
        <v>104.4</v>
      </c>
      <c r="M10671" s="2">
        <f t="shared" si="1457"/>
        <v>104.4</v>
      </c>
      <c r="N10671" s="2" t="str">
        <f t="shared" si="1458"/>
        <v/>
      </c>
      <c r="AG10671" s="72"/>
      <c r="AH10671" s="72"/>
      <c r="AI10671" s="72"/>
      <c r="AJ10671" s="72"/>
    </row>
    <row r="10672" spans="1:36" x14ac:dyDescent="0.25">
      <c r="A10672" s="30">
        <v>1.11651620370451</v>
      </c>
      <c r="B10672" s="29">
        <v>87.2</v>
      </c>
      <c r="C10672" s="61">
        <v>88.4</v>
      </c>
      <c r="D10672" s="70">
        <f t="shared" si="1452"/>
        <v>87.2</v>
      </c>
      <c r="E10672" s="70">
        <f t="shared" si="1453"/>
        <v>88.4</v>
      </c>
      <c r="F10672" s="5">
        <v>10668</v>
      </c>
      <c r="G10672" s="72"/>
      <c r="H10672" s="4">
        <f t="shared" si="1454"/>
        <v>100</v>
      </c>
      <c r="I10672" s="4">
        <f t="shared" si="1455"/>
        <v>125</v>
      </c>
      <c r="J10672" s="1">
        <f t="shared" si="1451"/>
        <v>524807460.24977362</v>
      </c>
      <c r="K10672" s="5">
        <v>1667</v>
      </c>
      <c r="L10672" s="12">
        <f t="shared" si="1456"/>
        <v>104.4</v>
      </c>
      <c r="M10672" s="2">
        <f t="shared" si="1457"/>
        <v>104.4</v>
      </c>
      <c r="N10672" s="2" t="str">
        <f t="shared" si="1458"/>
        <v/>
      </c>
      <c r="AG10672" s="72"/>
      <c r="AH10672" s="72"/>
      <c r="AI10672" s="72"/>
      <c r="AJ10672" s="72"/>
    </row>
    <row r="10673" spans="1:36" x14ac:dyDescent="0.25">
      <c r="A10673" s="30">
        <v>1.11652777777859</v>
      </c>
      <c r="B10673" s="29">
        <v>90.2</v>
      </c>
      <c r="C10673" s="61">
        <v>90.600000000000009</v>
      </c>
      <c r="D10673" s="70">
        <f t="shared" si="1452"/>
        <v>90.2</v>
      </c>
      <c r="E10673" s="70">
        <f t="shared" si="1453"/>
        <v>90.600000000000009</v>
      </c>
      <c r="F10673" s="5">
        <v>10669</v>
      </c>
      <c r="G10673" s="72"/>
      <c r="H10673" s="4">
        <f t="shared" si="1454"/>
        <v>100</v>
      </c>
      <c r="I10673" s="4">
        <f t="shared" si="1455"/>
        <v>125</v>
      </c>
      <c r="J10673" s="1">
        <f t="shared" si="1451"/>
        <v>1047128548.0509024</v>
      </c>
      <c r="K10673" s="5">
        <v>1667</v>
      </c>
      <c r="L10673" s="12">
        <f t="shared" si="1456"/>
        <v>104.4</v>
      </c>
      <c r="M10673" s="2">
        <f t="shared" si="1457"/>
        <v>104.4</v>
      </c>
      <c r="N10673" s="2" t="str">
        <f t="shared" si="1458"/>
        <v/>
      </c>
      <c r="AG10673" s="72"/>
      <c r="AH10673" s="72"/>
      <c r="AI10673" s="72"/>
      <c r="AJ10673" s="72"/>
    </row>
    <row r="10674" spans="1:36" x14ac:dyDescent="0.25">
      <c r="A10674" s="30">
        <v>1.1165393518526601</v>
      </c>
      <c r="B10674" s="29">
        <v>90.2</v>
      </c>
      <c r="C10674" s="61">
        <v>92.2</v>
      </c>
      <c r="D10674" s="70">
        <f t="shared" si="1452"/>
        <v>90.2</v>
      </c>
      <c r="E10674" s="70">
        <f t="shared" si="1453"/>
        <v>92.2</v>
      </c>
      <c r="F10674" s="5">
        <v>10670</v>
      </c>
      <c r="G10674" s="72"/>
      <c r="H10674" s="4">
        <f t="shared" si="1454"/>
        <v>100</v>
      </c>
      <c r="I10674" s="4">
        <f t="shared" si="1455"/>
        <v>125</v>
      </c>
      <c r="J10674" s="1">
        <f t="shared" si="1451"/>
        <v>1047128548.0509024</v>
      </c>
      <c r="K10674" s="5">
        <v>1667</v>
      </c>
      <c r="L10674" s="12">
        <f t="shared" si="1456"/>
        <v>104.4</v>
      </c>
      <c r="M10674" s="2">
        <f t="shared" si="1457"/>
        <v>104.4</v>
      </c>
      <c r="N10674" s="2" t="str">
        <f t="shared" si="1458"/>
        <v/>
      </c>
      <c r="AG10674" s="72"/>
      <c r="AH10674" s="72"/>
      <c r="AI10674" s="72"/>
      <c r="AJ10674" s="72"/>
    </row>
    <row r="10675" spans="1:36" x14ac:dyDescent="0.25">
      <c r="A10675" s="30">
        <v>1.1165509259267301</v>
      </c>
      <c r="B10675" s="29">
        <v>88.6</v>
      </c>
      <c r="C10675" s="61">
        <v>89.199999999999989</v>
      </c>
      <c r="D10675" s="70">
        <f t="shared" si="1452"/>
        <v>88.6</v>
      </c>
      <c r="E10675" s="70">
        <f t="shared" si="1453"/>
        <v>89.199999999999989</v>
      </c>
      <c r="F10675" s="5">
        <v>10671</v>
      </c>
      <c r="G10675" s="72"/>
      <c r="H10675" s="4">
        <f t="shared" si="1454"/>
        <v>100</v>
      </c>
      <c r="I10675" s="4">
        <f t="shared" si="1455"/>
        <v>125</v>
      </c>
      <c r="J10675" s="1">
        <f t="shared" si="1451"/>
        <v>724435960.07499051</v>
      </c>
      <c r="K10675" s="5">
        <v>1667</v>
      </c>
      <c r="L10675" s="12">
        <f t="shared" si="1456"/>
        <v>104.4</v>
      </c>
      <c r="M10675" s="2">
        <f t="shared" si="1457"/>
        <v>104.4</v>
      </c>
      <c r="N10675" s="2" t="str">
        <f t="shared" si="1458"/>
        <v/>
      </c>
      <c r="AG10675" s="72"/>
      <c r="AH10675" s="72"/>
      <c r="AI10675" s="72"/>
      <c r="AJ10675" s="72"/>
    </row>
    <row r="10676" spans="1:36" x14ac:dyDescent="0.25">
      <c r="A10676" s="30">
        <v>1.1165625000008099</v>
      </c>
      <c r="B10676" s="29">
        <v>89.1</v>
      </c>
      <c r="C10676" s="61">
        <v>89.199999999999989</v>
      </c>
      <c r="D10676" s="70">
        <f t="shared" si="1452"/>
        <v>89.1</v>
      </c>
      <c r="E10676" s="70">
        <f t="shared" si="1453"/>
        <v>89.199999999999989</v>
      </c>
      <c r="F10676" s="5">
        <v>10672</v>
      </c>
      <c r="G10676" s="72"/>
      <c r="H10676" s="4">
        <f t="shared" si="1454"/>
        <v>100</v>
      </c>
      <c r="I10676" s="4">
        <f t="shared" si="1455"/>
        <v>125</v>
      </c>
      <c r="J10676" s="1">
        <f t="shared" si="1451"/>
        <v>812830516.1641022</v>
      </c>
      <c r="K10676" s="5">
        <v>1667</v>
      </c>
      <c r="L10676" s="12">
        <f t="shared" si="1456"/>
        <v>104.4</v>
      </c>
      <c r="M10676" s="2">
        <f t="shared" si="1457"/>
        <v>104.4</v>
      </c>
      <c r="N10676" s="2" t="str">
        <f t="shared" si="1458"/>
        <v/>
      </c>
      <c r="AG10676" s="72"/>
      <c r="AH10676" s="72"/>
      <c r="AI10676" s="72"/>
      <c r="AJ10676" s="72"/>
    </row>
    <row r="10677" spans="1:36" x14ac:dyDescent="0.25">
      <c r="A10677" s="30">
        <v>1.11657407407488</v>
      </c>
      <c r="B10677" s="29">
        <v>90.1</v>
      </c>
      <c r="C10677" s="61">
        <v>90.199999999999989</v>
      </c>
      <c r="D10677" s="70">
        <f t="shared" si="1452"/>
        <v>90.1</v>
      </c>
      <c r="E10677" s="70">
        <f t="shared" si="1453"/>
        <v>90.199999999999989</v>
      </c>
      <c r="F10677" s="5">
        <v>10673</v>
      </c>
      <c r="G10677" s="72"/>
      <c r="H10677" s="4">
        <f t="shared" si="1454"/>
        <v>100</v>
      </c>
      <c r="I10677" s="4">
        <f t="shared" si="1455"/>
        <v>125</v>
      </c>
      <c r="J10677" s="1">
        <f t="shared" si="1451"/>
        <v>1023292992.280757</v>
      </c>
      <c r="K10677" s="5">
        <v>1667</v>
      </c>
      <c r="L10677" s="12">
        <f t="shared" si="1456"/>
        <v>104.3</v>
      </c>
      <c r="M10677" s="2">
        <f t="shared" si="1457"/>
        <v>104.3</v>
      </c>
      <c r="N10677" s="2" t="str">
        <f t="shared" si="1458"/>
        <v/>
      </c>
      <c r="AG10677" s="72"/>
      <c r="AH10677" s="72"/>
      <c r="AI10677" s="72"/>
      <c r="AJ10677" s="72"/>
    </row>
    <row r="10678" spans="1:36" x14ac:dyDescent="0.25">
      <c r="A10678" s="30">
        <v>1.11658564814896</v>
      </c>
      <c r="B10678" s="29">
        <v>90.2</v>
      </c>
      <c r="C10678" s="61">
        <v>91.2</v>
      </c>
      <c r="D10678" s="70">
        <f t="shared" si="1452"/>
        <v>90.2</v>
      </c>
      <c r="E10678" s="70">
        <f t="shared" si="1453"/>
        <v>91.2</v>
      </c>
      <c r="F10678" s="5">
        <v>10674</v>
      </c>
      <c r="G10678" s="72"/>
      <c r="H10678" s="4">
        <f t="shared" si="1454"/>
        <v>100</v>
      </c>
      <c r="I10678" s="4">
        <f t="shared" si="1455"/>
        <v>125</v>
      </c>
      <c r="J10678" s="1">
        <f t="shared" si="1451"/>
        <v>1047128548.0509024</v>
      </c>
      <c r="K10678" s="5">
        <v>1667</v>
      </c>
      <c r="L10678" s="12">
        <f t="shared" si="1456"/>
        <v>104.3</v>
      </c>
      <c r="M10678" s="2">
        <f t="shared" si="1457"/>
        <v>104.3</v>
      </c>
      <c r="N10678" s="2" t="str">
        <f t="shared" si="1458"/>
        <v/>
      </c>
      <c r="AG10678" s="72"/>
      <c r="AH10678" s="72"/>
      <c r="AI10678" s="72"/>
      <c r="AJ10678" s="72"/>
    </row>
    <row r="10679" spans="1:36" x14ac:dyDescent="0.25">
      <c r="A10679" s="30">
        <v>1.11659722222303</v>
      </c>
      <c r="B10679" s="29">
        <v>90.8</v>
      </c>
      <c r="C10679" s="61">
        <v>90.899999999999991</v>
      </c>
      <c r="D10679" s="70">
        <f t="shared" si="1452"/>
        <v>90.8</v>
      </c>
      <c r="E10679" s="70">
        <f t="shared" si="1453"/>
        <v>90.899999999999991</v>
      </c>
      <c r="F10679" s="5">
        <v>10675</v>
      </c>
      <c r="G10679" s="72"/>
      <c r="H10679" s="4">
        <f t="shared" si="1454"/>
        <v>100</v>
      </c>
      <c r="I10679" s="4">
        <f t="shared" si="1455"/>
        <v>125</v>
      </c>
      <c r="J10679" s="1">
        <f t="shared" si="1451"/>
        <v>1202264434.6174154</v>
      </c>
      <c r="K10679" s="5">
        <v>1667</v>
      </c>
      <c r="L10679" s="12">
        <f t="shared" si="1456"/>
        <v>104.3</v>
      </c>
      <c r="M10679" s="2">
        <f t="shared" si="1457"/>
        <v>104.3</v>
      </c>
      <c r="N10679" s="2" t="str">
        <f t="shared" si="1458"/>
        <v/>
      </c>
      <c r="AG10679" s="72"/>
      <c r="AH10679" s="72"/>
      <c r="AI10679" s="72"/>
      <c r="AJ10679" s="72"/>
    </row>
    <row r="10680" spans="1:36" x14ac:dyDescent="0.25">
      <c r="A10680" s="30">
        <v>1.1166087962971101</v>
      </c>
      <c r="B10680" s="29">
        <v>88.6</v>
      </c>
      <c r="C10680" s="61">
        <v>88.699999999999989</v>
      </c>
      <c r="D10680" s="70">
        <f t="shared" si="1452"/>
        <v>88.6</v>
      </c>
      <c r="E10680" s="70">
        <f t="shared" si="1453"/>
        <v>88.699999999999989</v>
      </c>
      <c r="F10680" s="5">
        <v>10676</v>
      </c>
      <c r="G10680" s="72"/>
      <c r="H10680" s="4">
        <f t="shared" si="1454"/>
        <v>100</v>
      </c>
      <c r="I10680" s="4">
        <f t="shared" si="1455"/>
        <v>125</v>
      </c>
      <c r="J10680" s="1">
        <f t="shared" si="1451"/>
        <v>724435960.07499051</v>
      </c>
      <c r="K10680" s="5">
        <v>1667</v>
      </c>
      <c r="L10680" s="12">
        <f t="shared" si="1456"/>
        <v>104.3</v>
      </c>
      <c r="M10680" s="2">
        <f t="shared" si="1457"/>
        <v>104.3</v>
      </c>
      <c r="N10680" s="2" t="str">
        <f t="shared" si="1458"/>
        <v/>
      </c>
      <c r="AG10680" s="72"/>
      <c r="AH10680" s="72"/>
      <c r="AI10680" s="72"/>
      <c r="AJ10680" s="72"/>
    </row>
    <row r="10681" spans="1:36" x14ac:dyDescent="0.25">
      <c r="A10681" s="30">
        <v>1.1166203703711799</v>
      </c>
      <c r="B10681" s="29">
        <v>91</v>
      </c>
      <c r="C10681" s="61">
        <v>91.1</v>
      </c>
      <c r="D10681" s="70">
        <f t="shared" si="1452"/>
        <v>91</v>
      </c>
      <c r="E10681" s="70">
        <f t="shared" si="1453"/>
        <v>91.1</v>
      </c>
      <c r="F10681" s="5">
        <v>10677</v>
      </c>
      <c r="G10681" s="72"/>
      <c r="H10681" s="4">
        <f t="shared" si="1454"/>
        <v>100</v>
      </c>
      <c r="I10681" s="4">
        <f t="shared" si="1455"/>
        <v>125</v>
      </c>
      <c r="J10681" s="1">
        <f t="shared" si="1451"/>
        <v>1258925411.7941697</v>
      </c>
      <c r="K10681" s="5">
        <v>1667</v>
      </c>
      <c r="L10681" s="12">
        <f t="shared" si="1456"/>
        <v>104.3</v>
      </c>
      <c r="M10681" s="2">
        <f t="shared" si="1457"/>
        <v>104.3</v>
      </c>
      <c r="N10681" s="2" t="str">
        <f t="shared" si="1458"/>
        <v/>
      </c>
      <c r="AG10681" s="72"/>
      <c r="AH10681" s="72"/>
      <c r="AI10681" s="72"/>
      <c r="AJ10681" s="72"/>
    </row>
    <row r="10682" spans="1:36" x14ac:dyDescent="0.25">
      <c r="A10682" s="30">
        <v>1.1166319444452499</v>
      </c>
      <c r="B10682" s="29">
        <v>90</v>
      </c>
      <c r="C10682" s="61">
        <v>90.1</v>
      </c>
      <c r="D10682" s="70">
        <f t="shared" si="1452"/>
        <v>90</v>
      </c>
      <c r="E10682" s="70">
        <f t="shared" si="1453"/>
        <v>90.1</v>
      </c>
      <c r="F10682" s="5">
        <v>10678</v>
      </c>
      <c r="G10682" s="72"/>
      <c r="H10682" s="4">
        <f t="shared" si="1454"/>
        <v>100</v>
      </c>
      <c r="I10682" s="4">
        <f t="shared" si="1455"/>
        <v>125</v>
      </c>
      <c r="J10682" s="1">
        <f t="shared" si="1451"/>
        <v>1000000000</v>
      </c>
      <c r="K10682" s="5">
        <v>1667</v>
      </c>
      <c r="L10682" s="12">
        <f t="shared" si="1456"/>
        <v>104.3</v>
      </c>
      <c r="M10682" s="2">
        <f t="shared" si="1457"/>
        <v>104.3</v>
      </c>
      <c r="N10682" s="2" t="str">
        <f t="shared" si="1458"/>
        <v/>
      </c>
      <c r="AG10682" s="72"/>
      <c r="AH10682" s="72"/>
      <c r="AI10682" s="72"/>
      <c r="AJ10682" s="72"/>
    </row>
    <row r="10683" spans="1:36" x14ac:dyDescent="0.25">
      <c r="A10683" s="30">
        <v>1.11664351851933</v>
      </c>
      <c r="B10683" s="29">
        <v>89.5</v>
      </c>
      <c r="C10683" s="61">
        <v>89.6</v>
      </c>
      <c r="D10683" s="70">
        <f t="shared" si="1452"/>
        <v>89.5</v>
      </c>
      <c r="E10683" s="70">
        <f t="shared" si="1453"/>
        <v>89.6</v>
      </c>
      <c r="F10683" s="5">
        <v>10679</v>
      </c>
      <c r="G10683" s="72"/>
      <c r="H10683" s="4">
        <f t="shared" si="1454"/>
        <v>100</v>
      </c>
      <c r="I10683" s="4">
        <f t="shared" si="1455"/>
        <v>125</v>
      </c>
      <c r="J10683" s="1">
        <f t="shared" si="1451"/>
        <v>891250938.13374531</v>
      </c>
      <c r="K10683" s="5">
        <v>1667</v>
      </c>
      <c r="L10683" s="12">
        <f t="shared" si="1456"/>
        <v>104.3</v>
      </c>
      <c r="M10683" s="2">
        <f t="shared" si="1457"/>
        <v>104.3</v>
      </c>
      <c r="N10683" s="2" t="str">
        <f t="shared" si="1458"/>
        <v/>
      </c>
      <c r="AG10683" s="72"/>
      <c r="AH10683" s="72"/>
      <c r="AI10683" s="72"/>
      <c r="AJ10683" s="72"/>
    </row>
    <row r="10684" spans="1:36" x14ac:dyDescent="0.25">
      <c r="A10684" s="30">
        <v>1.1166550925934</v>
      </c>
      <c r="B10684" s="29">
        <v>91.1</v>
      </c>
      <c r="C10684" s="61">
        <v>91.199999999999989</v>
      </c>
      <c r="D10684" s="70">
        <f t="shared" si="1452"/>
        <v>91.1</v>
      </c>
      <c r="E10684" s="70">
        <f t="shared" si="1453"/>
        <v>91.199999999999989</v>
      </c>
      <c r="F10684" s="5">
        <v>10680</v>
      </c>
      <c r="G10684" s="72"/>
      <c r="H10684" s="4">
        <f t="shared" si="1454"/>
        <v>100</v>
      </c>
      <c r="I10684" s="4">
        <f t="shared" si="1455"/>
        <v>125</v>
      </c>
      <c r="J10684" s="1">
        <f t="shared" si="1451"/>
        <v>1288249551.6931362</v>
      </c>
      <c r="K10684" s="5">
        <v>1667</v>
      </c>
      <c r="L10684" s="12">
        <f t="shared" si="1456"/>
        <v>104.3</v>
      </c>
      <c r="M10684" s="2">
        <f t="shared" si="1457"/>
        <v>104.3</v>
      </c>
      <c r="N10684" s="2" t="str">
        <f t="shared" si="1458"/>
        <v/>
      </c>
      <c r="AG10684" s="72"/>
      <c r="AH10684" s="72"/>
      <c r="AI10684" s="72"/>
      <c r="AJ10684" s="72"/>
    </row>
    <row r="10685" spans="1:36" x14ac:dyDescent="0.25">
      <c r="A10685" s="30">
        <v>1.11666666666748</v>
      </c>
      <c r="B10685" s="29">
        <v>90.7</v>
      </c>
      <c r="C10685" s="61">
        <v>90.8</v>
      </c>
      <c r="D10685" s="70">
        <f t="shared" si="1452"/>
        <v>90.7</v>
      </c>
      <c r="E10685" s="70">
        <f t="shared" si="1453"/>
        <v>90.8</v>
      </c>
      <c r="F10685" s="5">
        <v>10681</v>
      </c>
      <c r="G10685" s="72"/>
      <c r="H10685" s="4">
        <f t="shared" si="1454"/>
        <v>100</v>
      </c>
      <c r="I10685" s="4">
        <f t="shared" si="1455"/>
        <v>125</v>
      </c>
      <c r="J10685" s="1">
        <f t="shared" si="1451"/>
        <v>1174897554.939532</v>
      </c>
      <c r="K10685" s="5">
        <v>1667</v>
      </c>
      <c r="L10685" s="12">
        <f t="shared" si="1456"/>
        <v>104.3</v>
      </c>
      <c r="M10685" s="2">
        <f t="shared" si="1457"/>
        <v>104.3</v>
      </c>
      <c r="N10685" s="2" t="str">
        <f t="shared" si="1458"/>
        <v/>
      </c>
      <c r="AG10685" s="72"/>
      <c r="AH10685" s="72"/>
      <c r="AI10685" s="72"/>
      <c r="AJ10685" s="72"/>
    </row>
    <row r="10686" spans="1:36" x14ac:dyDescent="0.25">
      <c r="A10686" s="30">
        <v>1.1166782407415501</v>
      </c>
      <c r="B10686" s="29">
        <v>90.4</v>
      </c>
      <c r="C10686" s="61">
        <v>90.5</v>
      </c>
      <c r="D10686" s="70">
        <f t="shared" si="1452"/>
        <v>90.4</v>
      </c>
      <c r="E10686" s="70">
        <f t="shared" si="1453"/>
        <v>90.5</v>
      </c>
      <c r="F10686" s="5">
        <v>10682</v>
      </c>
      <c r="G10686" s="72"/>
      <c r="H10686" s="4">
        <f t="shared" si="1454"/>
        <v>100</v>
      </c>
      <c r="I10686" s="4">
        <f t="shared" si="1455"/>
        <v>125</v>
      </c>
      <c r="J10686" s="1">
        <f t="shared" si="1451"/>
        <v>1096478196.1431878</v>
      </c>
      <c r="K10686" s="5">
        <v>1667</v>
      </c>
      <c r="L10686" s="12">
        <f t="shared" si="1456"/>
        <v>104.3</v>
      </c>
      <c r="M10686" s="2">
        <f t="shared" si="1457"/>
        <v>104.3</v>
      </c>
      <c r="N10686" s="2" t="str">
        <f t="shared" si="1458"/>
        <v/>
      </c>
      <c r="AG10686" s="72"/>
      <c r="AH10686" s="72"/>
      <c r="AI10686" s="72"/>
      <c r="AJ10686" s="72"/>
    </row>
    <row r="10687" spans="1:36" x14ac:dyDescent="0.25">
      <c r="A10687" s="30">
        <v>1.1166898148156199</v>
      </c>
      <c r="B10687" s="29">
        <v>92.9</v>
      </c>
      <c r="C10687" s="61">
        <v>93</v>
      </c>
      <c r="D10687" s="70">
        <f t="shared" si="1452"/>
        <v>92.9</v>
      </c>
      <c r="E10687" s="70">
        <f t="shared" si="1453"/>
        <v>93</v>
      </c>
      <c r="F10687" s="5">
        <v>10683</v>
      </c>
      <c r="G10687" s="72"/>
      <c r="H10687" s="4">
        <f t="shared" si="1454"/>
        <v>100</v>
      </c>
      <c r="I10687" s="4">
        <f t="shared" si="1455"/>
        <v>125</v>
      </c>
      <c r="J10687" s="1">
        <f t="shared" si="1451"/>
        <v>1949844599.7580523</v>
      </c>
      <c r="K10687" s="5">
        <v>1667</v>
      </c>
      <c r="L10687" s="12">
        <f t="shared" si="1456"/>
        <v>104.3</v>
      </c>
      <c r="M10687" s="2">
        <f t="shared" si="1457"/>
        <v>104.3</v>
      </c>
      <c r="N10687" s="2" t="str">
        <f t="shared" si="1458"/>
        <v/>
      </c>
      <c r="AG10687" s="72"/>
      <c r="AH10687" s="72"/>
      <c r="AI10687" s="72"/>
      <c r="AJ10687" s="72"/>
    </row>
    <row r="10688" spans="1:36" x14ac:dyDescent="0.25">
      <c r="A10688" s="30">
        <v>1.1167013888896999</v>
      </c>
      <c r="B10688" s="29">
        <v>88.6</v>
      </c>
      <c r="C10688" s="61">
        <v>88.699999999999989</v>
      </c>
      <c r="D10688" s="70">
        <f t="shared" si="1452"/>
        <v>88.6</v>
      </c>
      <c r="E10688" s="70">
        <f t="shared" si="1453"/>
        <v>88.699999999999989</v>
      </c>
      <c r="F10688" s="5">
        <v>10684</v>
      </c>
      <c r="G10688" s="72"/>
      <c r="H10688" s="4">
        <f t="shared" si="1454"/>
        <v>100</v>
      </c>
      <c r="I10688" s="4">
        <f t="shared" si="1455"/>
        <v>125</v>
      </c>
      <c r="J10688" s="1">
        <f t="shared" si="1451"/>
        <v>724435960.07499051</v>
      </c>
      <c r="K10688" s="5">
        <v>1667</v>
      </c>
      <c r="L10688" s="12">
        <f t="shared" si="1456"/>
        <v>104.3</v>
      </c>
      <c r="M10688" s="2">
        <f t="shared" si="1457"/>
        <v>104.3</v>
      </c>
      <c r="N10688" s="2" t="str">
        <f t="shared" si="1458"/>
        <v/>
      </c>
      <c r="AG10688" s="72"/>
      <c r="AH10688" s="72"/>
      <c r="AI10688" s="72"/>
      <c r="AJ10688" s="72"/>
    </row>
    <row r="10689" spans="1:36" x14ac:dyDescent="0.25">
      <c r="A10689" s="30">
        <v>1.11671296296377</v>
      </c>
      <c r="B10689" s="29">
        <v>84.4</v>
      </c>
      <c r="C10689" s="61">
        <v>84.5</v>
      </c>
      <c r="D10689" s="70">
        <f t="shared" si="1452"/>
        <v>84.4</v>
      </c>
      <c r="E10689" s="70">
        <f t="shared" si="1453"/>
        <v>84.5</v>
      </c>
      <c r="F10689" s="5">
        <v>10685</v>
      </c>
      <c r="G10689" s="72"/>
      <c r="H10689" s="4">
        <f t="shared" si="1454"/>
        <v>100</v>
      </c>
      <c r="I10689" s="4">
        <f t="shared" si="1455"/>
        <v>125</v>
      </c>
      <c r="J10689" s="1">
        <f t="shared" si="1451"/>
        <v>275422870.3338179</v>
      </c>
      <c r="K10689" s="5">
        <v>1667</v>
      </c>
      <c r="L10689" s="12">
        <f t="shared" si="1456"/>
        <v>104.3</v>
      </c>
      <c r="M10689" s="2">
        <f t="shared" si="1457"/>
        <v>104.3</v>
      </c>
      <c r="N10689" s="2" t="str">
        <f t="shared" si="1458"/>
        <v/>
      </c>
      <c r="AG10689" s="72"/>
      <c r="AH10689" s="72"/>
      <c r="AI10689" s="72"/>
      <c r="AJ10689" s="72"/>
    </row>
    <row r="10690" spans="1:36" x14ac:dyDescent="0.25">
      <c r="A10690" s="30">
        <v>1.11672453703785</v>
      </c>
      <c r="B10690" s="29">
        <v>85.9</v>
      </c>
      <c r="C10690" s="61">
        <v>86</v>
      </c>
      <c r="D10690" s="70">
        <f t="shared" si="1452"/>
        <v>85.9</v>
      </c>
      <c r="E10690" s="70">
        <f t="shared" si="1453"/>
        <v>86</v>
      </c>
      <c r="F10690" s="5">
        <v>10686</v>
      </c>
      <c r="G10690" s="72"/>
      <c r="H10690" s="4">
        <f t="shared" si="1454"/>
        <v>100</v>
      </c>
      <c r="I10690" s="4">
        <f t="shared" si="1455"/>
        <v>125</v>
      </c>
      <c r="J10690" s="1">
        <f t="shared" si="1451"/>
        <v>389045144.99428183</v>
      </c>
      <c r="K10690" s="5">
        <v>1667</v>
      </c>
      <c r="L10690" s="12">
        <f t="shared" si="1456"/>
        <v>104.3</v>
      </c>
      <c r="M10690" s="2">
        <f t="shared" si="1457"/>
        <v>104.3</v>
      </c>
      <c r="N10690" s="2" t="str">
        <f t="shared" si="1458"/>
        <v/>
      </c>
      <c r="AG10690" s="72"/>
      <c r="AH10690" s="72"/>
      <c r="AI10690" s="72"/>
      <c r="AJ10690" s="72"/>
    </row>
    <row r="10691" spans="1:36" x14ac:dyDescent="0.25">
      <c r="A10691" s="30">
        <v>1.1167361111119201</v>
      </c>
      <c r="B10691" s="29">
        <v>83.2</v>
      </c>
      <c r="C10691" s="61">
        <v>83.3</v>
      </c>
      <c r="D10691" s="70">
        <f t="shared" si="1452"/>
        <v>83.2</v>
      </c>
      <c r="E10691" s="70">
        <f t="shared" si="1453"/>
        <v>83.3</v>
      </c>
      <c r="F10691" s="5">
        <v>10687</v>
      </c>
      <c r="G10691" s="72"/>
      <c r="H10691" s="4">
        <f t="shared" si="1454"/>
        <v>100</v>
      </c>
      <c r="I10691" s="4">
        <f t="shared" si="1455"/>
        <v>125</v>
      </c>
      <c r="J10691" s="1">
        <f t="shared" si="1451"/>
        <v>208929613.08540443</v>
      </c>
      <c r="K10691" s="5">
        <v>1667</v>
      </c>
      <c r="L10691" s="12">
        <f t="shared" si="1456"/>
        <v>104.3</v>
      </c>
      <c r="M10691" s="2">
        <f t="shared" si="1457"/>
        <v>104.3</v>
      </c>
      <c r="N10691" s="2" t="str">
        <f t="shared" si="1458"/>
        <v/>
      </c>
      <c r="AG10691" s="72"/>
      <c r="AH10691" s="72"/>
      <c r="AI10691" s="72"/>
      <c r="AJ10691" s="72"/>
    </row>
    <row r="10692" spans="1:36" x14ac:dyDescent="0.25">
      <c r="A10692" s="30">
        <v>1.1167476851860001</v>
      </c>
      <c r="B10692" s="29">
        <v>82.9</v>
      </c>
      <c r="C10692" s="61">
        <v>83</v>
      </c>
      <c r="D10692" s="70">
        <f t="shared" si="1452"/>
        <v>82.9</v>
      </c>
      <c r="E10692" s="70">
        <f t="shared" si="1453"/>
        <v>83</v>
      </c>
      <c r="F10692" s="5">
        <v>10688</v>
      </c>
      <c r="G10692" s="72"/>
      <c r="H10692" s="4">
        <f t="shared" si="1454"/>
        <v>100</v>
      </c>
      <c r="I10692" s="4">
        <f t="shared" si="1455"/>
        <v>125</v>
      </c>
      <c r="J10692" s="1">
        <f t="shared" si="1451"/>
        <v>194984459.97580501</v>
      </c>
      <c r="K10692" s="5">
        <v>1667</v>
      </c>
      <c r="L10692" s="12">
        <f t="shared" si="1456"/>
        <v>104.3</v>
      </c>
      <c r="M10692" s="2">
        <f t="shared" si="1457"/>
        <v>104.3</v>
      </c>
      <c r="N10692" s="2" t="str">
        <f t="shared" si="1458"/>
        <v/>
      </c>
      <c r="AG10692" s="72"/>
      <c r="AH10692" s="72"/>
      <c r="AI10692" s="72"/>
      <c r="AJ10692" s="72"/>
    </row>
    <row r="10693" spans="1:36" x14ac:dyDescent="0.25">
      <c r="A10693" s="30">
        <v>1.1167592592600699</v>
      </c>
      <c r="B10693" s="29">
        <v>82.5</v>
      </c>
      <c r="C10693" s="61">
        <v>82.6</v>
      </c>
      <c r="D10693" s="70">
        <f t="shared" si="1452"/>
        <v>82.5</v>
      </c>
      <c r="E10693" s="70">
        <f t="shared" si="1453"/>
        <v>82.6</v>
      </c>
      <c r="F10693" s="5">
        <v>10689</v>
      </c>
      <c r="G10693" s="72"/>
      <c r="H10693" s="4">
        <f t="shared" si="1454"/>
        <v>100</v>
      </c>
      <c r="I10693" s="4">
        <f t="shared" si="1455"/>
        <v>125</v>
      </c>
      <c r="J10693" s="1">
        <f t="shared" ref="J10693:J10756" si="1459">10^(D10693/10)</f>
        <v>177827941.00389281</v>
      </c>
      <c r="K10693" s="5">
        <v>1667</v>
      </c>
      <c r="L10693" s="12">
        <f t="shared" si="1456"/>
        <v>104.3</v>
      </c>
      <c r="M10693" s="2">
        <f t="shared" si="1457"/>
        <v>104.3</v>
      </c>
      <c r="N10693" s="2" t="str">
        <f t="shared" si="1458"/>
        <v/>
      </c>
      <c r="AG10693" s="72"/>
      <c r="AH10693" s="72"/>
      <c r="AI10693" s="72"/>
      <c r="AJ10693" s="72"/>
    </row>
    <row r="10694" spans="1:36" x14ac:dyDescent="0.25">
      <c r="A10694" s="30">
        <v>1.11677083333414</v>
      </c>
      <c r="B10694" s="29">
        <v>88.3</v>
      </c>
      <c r="C10694" s="61">
        <v>88.399999999999991</v>
      </c>
      <c r="D10694" s="70">
        <f t="shared" ref="D10694:D10757" si="1460">B10694+$AC$9</f>
        <v>88.3</v>
      </c>
      <c r="E10694" s="70">
        <f t="shared" ref="E10694:E10757" si="1461">C10694+$AC$9</f>
        <v>88.399999999999991</v>
      </c>
      <c r="F10694" s="5">
        <v>10690</v>
      </c>
      <c r="G10694" s="72"/>
      <c r="H10694" s="4">
        <f t="shared" si="1454"/>
        <v>100</v>
      </c>
      <c r="I10694" s="4">
        <f t="shared" si="1455"/>
        <v>125</v>
      </c>
      <c r="J10694" s="1">
        <f t="shared" si="1459"/>
        <v>676082975.39198244</v>
      </c>
      <c r="K10694" s="5">
        <v>1667</v>
      </c>
      <c r="L10694" s="12">
        <f t="shared" si="1456"/>
        <v>104.3</v>
      </c>
      <c r="M10694" s="2">
        <f t="shared" si="1457"/>
        <v>104.3</v>
      </c>
      <c r="N10694" s="2" t="str">
        <f t="shared" si="1458"/>
        <v/>
      </c>
      <c r="AG10694" s="72"/>
      <c r="AH10694" s="72"/>
      <c r="AI10694" s="72"/>
      <c r="AJ10694" s="72"/>
    </row>
    <row r="10695" spans="1:36" x14ac:dyDescent="0.25">
      <c r="A10695" s="30">
        <v>1.11678240740822</v>
      </c>
      <c r="B10695" s="29">
        <v>91</v>
      </c>
      <c r="C10695" s="61">
        <v>91.1</v>
      </c>
      <c r="D10695" s="70">
        <f t="shared" si="1460"/>
        <v>91</v>
      </c>
      <c r="E10695" s="70">
        <f t="shared" si="1461"/>
        <v>91.1</v>
      </c>
      <c r="F10695" s="5">
        <v>10691</v>
      </c>
      <c r="G10695" s="72"/>
      <c r="H10695" s="4">
        <f t="shared" si="1454"/>
        <v>100</v>
      </c>
      <c r="I10695" s="4">
        <f t="shared" si="1455"/>
        <v>125</v>
      </c>
      <c r="J10695" s="1">
        <f t="shared" si="1459"/>
        <v>1258925411.7941697</v>
      </c>
      <c r="K10695" s="5">
        <v>1667</v>
      </c>
      <c r="L10695" s="12">
        <f t="shared" si="1456"/>
        <v>104.3</v>
      </c>
      <c r="M10695" s="2">
        <f t="shared" si="1457"/>
        <v>104.3</v>
      </c>
      <c r="N10695" s="2" t="str">
        <f t="shared" si="1458"/>
        <v/>
      </c>
      <c r="AG10695" s="72"/>
      <c r="AH10695" s="72"/>
      <c r="AI10695" s="72"/>
      <c r="AJ10695" s="72"/>
    </row>
    <row r="10696" spans="1:36" x14ac:dyDescent="0.25">
      <c r="A10696" s="30">
        <v>1.11679398148229</v>
      </c>
      <c r="B10696" s="29">
        <v>91.7</v>
      </c>
      <c r="C10696" s="61">
        <v>91.8</v>
      </c>
      <c r="D10696" s="70">
        <f t="shared" si="1460"/>
        <v>91.7</v>
      </c>
      <c r="E10696" s="70">
        <f t="shared" si="1461"/>
        <v>91.8</v>
      </c>
      <c r="F10696" s="5">
        <v>10692</v>
      </c>
      <c r="G10696" s="72"/>
      <c r="H10696" s="4">
        <f t="shared" si="1454"/>
        <v>100</v>
      </c>
      <c r="I10696" s="4">
        <f t="shared" si="1455"/>
        <v>125</v>
      </c>
      <c r="J10696" s="1">
        <f t="shared" si="1459"/>
        <v>1479108388.1682093</v>
      </c>
      <c r="K10696" s="5">
        <v>1667</v>
      </c>
      <c r="L10696" s="12">
        <f t="shared" si="1456"/>
        <v>104.3</v>
      </c>
      <c r="M10696" s="2">
        <f t="shared" si="1457"/>
        <v>104.3</v>
      </c>
      <c r="N10696" s="2" t="str">
        <f t="shared" si="1458"/>
        <v/>
      </c>
      <c r="AG10696" s="72"/>
      <c r="AH10696" s="72"/>
      <c r="AI10696" s="72"/>
      <c r="AJ10696" s="72"/>
    </row>
    <row r="10697" spans="1:36" x14ac:dyDescent="0.25">
      <c r="A10697" s="30">
        <v>1.1168055555563701</v>
      </c>
      <c r="B10697" s="29">
        <v>91.6</v>
      </c>
      <c r="C10697" s="61">
        <v>91.699999999999989</v>
      </c>
      <c r="D10697" s="70">
        <f t="shared" si="1460"/>
        <v>91.6</v>
      </c>
      <c r="E10697" s="70">
        <f t="shared" si="1461"/>
        <v>91.699999999999989</v>
      </c>
      <c r="F10697" s="5">
        <v>10693</v>
      </c>
      <c r="G10697" s="72"/>
      <c r="H10697" s="4">
        <f t="shared" si="1454"/>
        <v>100</v>
      </c>
      <c r="I10697" s="4">
        <f t="shared" si="1455"/>
        <v>125</v>
      </c>
      <c r="J10697" s="1">
        <f t="shared" si="1459"/>
        <v>1445439770.7459295</v>
      </c>
      <c r="K10697" s="5">
        <v>1667</v>
      </c>
      <c r="L10697" s="12">
        <f t="shared" si="1456"/>
        <v>104.3</v>
      </c>
      <c r="M10697" s="2">
        <f t="shared" si="1457"/>
        <v>104.3</v>
      </c>
      <c r="N10697" s="2" t="str">
        <f t="shared" si="1458"/>
        <v/>
      </c>
      <c r="AG10697" s="72"/>
      <c r="AH10697" s="72"/>
      <c r="AI10697" s="72"/>
      <c r="AJ10697" s="72"/>
    </row>
    <row r="10698" spans="1:36" x14ac:dyDescent="0.25">
      <c r="A10698" s="30">
        <v>1.1168171296304401</v>
      </c>
      <c r="B10698" s="29">
        <v>91.9</v>
      </c>
      <c r="C10698" s="61">
        <v>92</v>
      </c>
      <c r="D10698" s="70">
        <f t="shared" si="1460"/>
        <v>91.9</v>
      </c>
      <c r="E10698" s="70">
        <f t="shared" si="1461"/>
        <v>92</v>
      </c>
      <c r="F10698" s="5">
        <v>10694</v>
      </c>
      <c r="G10698" s="72"/>
      <c r="H10698" s="4">
        <f t="shared" si="1454"/>
        <v>100</v>
      </c>
      <c r="I10698" s="4">
        <f t="shared" si="1455"/>
        <v>125</v>
      </c>
      <c r="J10698" s="1">
        <f t="shared" si="1459"/>
        <v>1548816618.9124885</v>
      </c>
      <c r="K10698" s="5">
        <v>1667</v>
      </c>
      <c r="L10698" s="12">
        <f t="shared" si="1456"/>
        <v>104.3</v>
      </c>
      <c r="M10698" s="2">
        <f t="shared" si="1457"/>
        <v>104.3</v>
      </c>
      <c r="N10698" s="2" t="str">
        <f t="shared" si="1458"/>
        <v/>
      </c>
      <c r="AG10698" s="72"/>
      <c r="AH10698" s="72"/>
      <c r="AI10698" s="72"/>
      <c r="AJ10698" s="72"/>
    </row>
    <row r="10699" spans="1:36" x14ac:dyDescent="0.25">
      <c r="A10699" s="30">
        <v>1.1168287037045099</v>
      </c>
      <c r="B10699" s="29">
        <v>89.2</v>
      </c>
      <c r="C10699" s="61">
        <v>89.3</v>
      </c>
      <c r="D10699" s="70">
        <f t="shared" si="1460"/>
        <v>89.2</v>
      </c>
      <c r="E10699" s="70">
        <f t="shared" si="1461"/>
        <v>89.3</v>
      </c>
      <c r="F10699" s="5">
        <v>10695</v>
      </c>
      <c r="G10699" s="72"/>
      <c r="H10699" s="4">
        <f t="shared" si="1454"/>
        <v>100</v>
      </c>
      <c r="I10699" s="4">
        <f t="shared" si="1455"/>
        <v>125</v>
      </c>
      <c r="J10699" s="1">
        <f t="shared" si="1459"/>
        <v>831763771.10267103</v>
      </c>
      <c r="K10699" s="5">
        <v>1667</v>
      </c>
      <c r="L10699" s="12">
        <f t="shared" si="1456"/>
        <v>104.3</v>
      </c>
      <c r="M10699" s="2">
        <f t="shared" si="1457"/>
        <v>104.3</v>
      </c>
      <c r="N10699" s="2" t="str">
        <f t="shared" si="1458"/>
        <v/>
      </c>
      <c r="AG10699" s="72"/>
      <c r="AH10699" s="72"/>
      <c r="AI10699" s="72"/>
      <c r="AJ10699" s="72"/>
    </row>
    <row r="10700" spans="1:36" x14ac:dyDescent="0.25">
      <c r="A10700" s="30">
        <v>1.11684027777859</v>
      </c>
      <c r="B10700" s="29">
        <v>92.2</v>
      </c>
      <c r="C10700" s="61">
        <v>92.3</v>
      </c>
      <c r="D10700" s="70">
        <f t="shared" si="1460"/>
        <v>92.2</v>
      </c>
      <c r="E10700" s="70">
        <f t="shared" si="1461"/>
        <v>92.3</v>
      </c>
      <c r="F10700" s="5">
        <v>10696</v>
      </c>
      <c r="G10700" s="72"/>
      <c r="H10700" s="4">
        <f t="shared" si="1454"/>
        <v>100</v>
      </c>
      <c r="I10700" s="4">
        <f t="shared" si="1455"/>
        <v>125</v>
      </c>
      <c r="J10700" s="1">
        <f t="shared" si="1459"/>
        <v>1659586907.4375677</v>
      </c>
      <c r="K10700" s="5">
        <v>1667</v>
      </c>
      <c r="L10700" s="12">
        <f t="shared" si="1456"/>
        <v>104.3</v>
      </c>
      <c r="M10700" s="2">
        <f t="shared" si="1457"/>
        <v>104.3</v>
      </c>
      <c r="N10700" s="2" t="str">
        <f t="shared" si="1458"/>
        <v/>
      </c>
      <c r="AG10700" s="72"/>
      <c r="AH10700" s="72"/>
      <c r="AI10700" s="72"/>
      <c r="AJ10700" s="72"/>
    </row>
    <row r="10701" spans="1:36" x14ac:dyDescent="0.25">
      <c r="A10701" s="30">
        <v>1.11685185185266</v>
      </c>
      <c r="B10701" s="29">
        <v>89.1</v>
      </c>
      <c r="C10701" s="61">
        <v>89.199999999999989</v>
      </c>
      <c r="D10701" s="70">
        <f t="shared" si="1460"/>
        <v>89.1</v>
      </c>
      <c r="E10701" s="70">
        <f t="shared" si="1461"/>
        <v>89.199999999999989</v>
      </c>
      <c r="F10701" s="5">
        <v>10697</v>
      </c>
      <c r="G10701" s="72"/>
      <c r="H10701" s="4">
        <f t="shared" si="1454"/>
        <v>100</v>
      </c>
      <c r="I10701" s="4">
        <f t="shared" si="1455"/>
        <v>125</v>
      </c>
      <c r="J10701" s="1">
        <f t="shared" si="1459"/>
        <v>812830516.1641022</v>
      </c>
      <c r="K10701" s="5">
        <v>1667</v>
      </c>
      <c r="L10701" s="12">
        <f t="shared" si="1456"/>
        <v>104.3</v>
      </c>
      <c r="M10701" s="2">
        <f t="shared" si="1457"/>
        <v>104.3</v>
      </c>
      <c r="N10701" s="2" t="str">
        <f t="shared" si="1458"/>
        <v/>
      </c>
      <c r="AG10701" s="72"/>
      <c r="AH10701" s="72"/>
      <c r="AI10701" s="72"/>
      <c r="AJ10701" s="72"/>
    </row>
    <row r="10702" spans="1:36" x14ac:dyDescent="0.25">
      <c r="A10702" s="30">
        <v>1.11686342592674</v>
      </c>
      <c r="B10702" s="29">
        <v>94.4</v>
      </c>
      <c r="C10702" s="61">
        <v>94.5</v>
      </c>
      <c r="D10702" s="70">
        <f t="shared" si="1460"/>
        <v>94.4</v>
      </c>
      <c r="E10702" s="70">
        <f t="shared" si="1461"/>
        <v>94.5</v>
      </c>
      <c r="F10702" s="5">
        <v>10698</v>
      </c>
      <c r="G10702" s="72"/>
      <c r="H10702" s="4">
        <f t="shared" si="1454"/>
        <v>100</v>
      </c>
      <c r="I10702" s="4">
        <f t="shared" si="1455"/>
        <v>125</v>
      </c>
      <c r="J10702" s="1">
        <f t="shared" si="1459"/>
        <v>2754228703.3381824</v>
      </c>
      <c r="K10702" s="5">
        <v>1667</v>
      </c>
      <c r="L10702" s="12">
        <f t="shared" si="1456"/>
        <v>104.3</v>
      </c>
      <c r="M10702" s="2">
        <f t="shared" si="1457"/>
        <v>104.3</v>
      </c>
      <c r="N10702" s="2" t="str">
        <f t="shared" si="1458"/>
        <v/>
      </c>
      <c r="AG10702" s="72"/>
      <c r="AH10702" s="72"/>
      <c r="AI10702" s="72"/>
      <c r="AJ10702" s="72"/>
    </row>
    <row r="10703" spans="1:36" x14ac:dyDescent="0.25">
      <c r="A10703" s="30">
        <v>1.1168750000008101</v>
      </c>
      <c r="B10703" s="29">
        <v>93.7</v>
      </c>
      <c r="C10703" s="61">
        <v>93.8</v>
      </c>
      <c r="D10703" s="70">
        <f t="shared" si="1460"/>
        <v>93.7</v>
      </c>
      <c r="E10703" s="70">
        <f t="shared" si="1461"/>
        <v>93.8</v>
      </c>
      <c r="F10703" s="5">
        <v>10699</v>
      </c>
      <c r="G10703" s="72"/>
      <c r="H10703" s="4">
        <f t="shared" si="1454"/>
        <v>100</v>
      </c>
      <c r="I10703" s="4">
        <f t="shared" si="1455"/>
        <v>125</v>
      </c>
      <c r="J10703" s="1">
        <f t="shared" si="1459"/>
        <v>2344228815.3199286</v>
      </c>
      <c r="K10703" s="5">
        <v>1667</v>
      </c>
      <c r="L10703" s="12">
        <f t="shared" si="1456"/>
        <v>104.3</v>
      </c>
      <c r="M10703" s="2">
        <f t="shared" si="1457"/>
        <v>104.3</v>
      </c>
      <c r="N10703" s="2" t="str">
        <f t="shared" si="1458"/>
        <v/>
      </c>
      <c r="AG10703" s="72"/>
      <c r="AH10703" s="72"/>
      <c r="AI10703" s="72"/>
      <c r="AJ10703" s="72"/>
    </row>
    <row r="10704" spans="1:36" x14ac:dyDescent="0.25">
      <c r="A10704" s="30">
        <v>1.1168865740748899</v>
      </c>
      <c r="B10704" s="29">
        <v>90.6</v>
      </c>
      <c r="C10704" s="61">
        <v>90.699999999999989</v>
      </c>
      <c r="D10704" s="70">
        <f t="shared" si="1460"/>
        <v>90.6</v>
      </c>
      <c r="E10704" s="70">
        <f t="shared" si="1461"/>
        <v>90.699999999999989</v>
      </c>
      <c r="F10704" s="5">
        <v>10700</v>
      </c>
      <c r="G10704" s="72"/>
      <c r="H10704" s="4">
        <f t="shared" si="1454"/>
        <v>100</v>
      </c>
      <c r="I10704" s="4">
        <f t="shared" si="1455"/>
        <v>125</v>
      </c>
      <c r="J10704" s="1">
        <f t="shared" si="1459"/>
        <v>1148153621.4968812</v>
      </c>
      <c r="K10704" s="5">
        <v>1667</v>
      </c>
      <c r="L10704" s="12">
        <f t="shared" si="1456"/>
        <v>104.3</v>
      </c>
      <c r="M10704" s="2">
        <f t="shared" si="1457"/>
        <v>104.3</v>
      </c>
      <c r="N10704" s="2" t="str">
        <f t="shared" si="1458"/>
        <v/>
      </c>
      <c r="AG10704" s="72"/>
      <c r="AH10704" s="72"/>
      <c r="AI10704" s="72"/>
      <c r="AJ10704" s="72"/>
    </row>
    <row r="10705" spans="1:36" x14ac:dyDescent="0.25">
      <c r="A10705" s="30">
        <v>1.1168981481489599</v>
      </c>
      <c r="B10705" s="29">
        <v>90.6</v>
      </c>
      <c r="C10705" s="61">
        <v>90.699999999999989</v>
      </c>
      <c r="D10705" s="70">
        <f t="shared" si="1460"/>
        <v>90.6</v>
      </c>
      <c r="E10705" s="70">
        <f t="shared" si="1461"/>
        <v>90.699999999999989</v>
      </c>
      <c r="F10705" s="5">
        <v>10701</v>
      </c>
      <c r="G10705" s="72"/>
      <c r="H10705" s="4">
        <f t="shared" si="1454"/>
        <v>100</v>
      </c>
      <c r="I10705" s="4">
        <f t="shared" si="1455"/>
        <v>125</v>
      </c>
      <c r="J10705" s="1">
        <f t="shared" si="1459"/>
        <v>1148153621.4968812</v>
      </c>
      <c r="K10705" s="5">
        <v>1667</v>
      </c>
      <c r="L10705" s="12">
        <f t="shared" si="1456"/>
        <v>104.3</v>
      </c>
      <c r="M10705" s="2">
        <f t="shared" si="1457"/>
        <v>104.3</v>
      </c>
      <c r="N10705" s="2" t="str">
        <f t="shared" si="1458"/>
        <v/>
      </c>
      <c r="AG10705" s="72"/>
      <c r="AH10705" s="72"/>
      <c r="AI10705" s="72"/>
      <c r="AJ10705" s="72"/>
    </row>
    <row r="10706" spans="1:36" x14ac:dyDescent="0.25">
      <c r="A10706" s="30">
        <v>1.11690972222303</v>
      </c>
      <c r="B10706" s="29">
        <v>90.2</v>
      </c>
      <c r="C10706" s="61">
        <v>90.3</v>
      </c>
      <c r="D10706" s="70">
        <f t="shared" si="1460"/>
        <v>90.2</v>
      </c>
      <c r="E10706" s="70">
        <f t="shared" si="1461"/>
        <v>90.3</v>
      </c>
      <c r="F10706" s="5">
        <v>10702</v>
      </c>
      <c r="G10706" s="72"/>
      <c r="H10706" s="4">
        <f t="shared" si="1454"/>
        <v>100</v>
      </c>
      <c r="I10706" s="4">
        <f t="shared" si="1455"/>
        <v>125</v>
      </c>
      <c r="J10706" s="1">
        <f t="shared" si="1459"/>
        <v>1047128548.0509024</v>
      </c>
      <c r="K10706" s="5">
        <v>1667</v>
      </c>
      <c r="L10706" s="12">
        <f t="shared" si="1456"/>
        <v>104.3</v>
      </c>
      <c r="M10706" s="2">
        <f t="shared" si="1457"/>
        <v>104.3</v>
      </c>
      <c r="N10706" s="2" t="str">
        <f t="shared" si="1458"/>
        <v/>
      </c>
      <c r="AG10706" s="72"/>
      <c r="AH10706" s="72"/>
      <c r="AI10706" s="72"/>
      <c r="AJ10706" s="72"/>
    </row>
    <row r="10707" spans="1:36" x14ac:dyDescent="0.25">
      <c r="A10707" s="30">
        <v>1.11692129629711</v>
      </c>
      <c r="B10707" s="29">
        <v>89.4</v>
      </c>
      <c r="C10707" s="61">
        <v>89.5</v>
      </c>
      <c r="D10707" s="70">
        <f t="shared" si="1460"/>
        <v>89.4</v>
      </c>
      <c r="E10707" s="70">
        <f t="shared" si="1461"/>
        <v>89.5</v>
      </c>
      <c r="F10707" s="5">
        <v>10703</v>
      </c>
      <c r="G10707" s="72"/>
      <c r="H10707" s="4">
        <f t="shared" si="1454"/>
        <v>100</v>
      </c>
      <c r="I10707" s="4">
        <f t="shared" si="1455"/>
        <v>125</v>
      </c>
      <c r="J10707" s="1">
        <f t="shared" si="1459"/>
        <v>870963589.95608366</v>
      </c>
      <c r="K10707" s="5">
        <v>1667</v>
      </c>
      <c r="L10707" s="12">
        <f t="shared" si="1456"/>
        <v>104.3</v>
      </c>
      <c r="M10707" s="2">
        <f t="shared" si="1457"/>
        <v>104.3</v>
      </c>
      <c r="N10707" s="2" t="str">
        <f t="shared" si="1458"/>
        <v/>
      </c>
      <c r="AG10707" s="72"/>
      <c r="AH10707" s="72"/>
      <c r="AI10707" s="72"/>
      <c r="AJ10707" s="72"/>
    </row>
    <row r="10708" spans="1:36" x14ac:dyDescent="0.25">
      <c r="A10708" s="30">
        <v>1.1169328703711801</v>
      </c>
      <c r="B10708" s="29">
        <v>92</v>
      </c>
      <c r="C10708" s="61">
        <v>92.1</v>
      </c>
      <c r="D10708" s="70">
        <f t="shared" si="1460"/>
        <v>92</v>
      </c>
      <c r="E10708" s="70">
        <f t="shared" si="1461"/>
        <v>92.1</v>
      </c>
      <c r="F10708" s="5">
        <v>10704</v>
      </c>
      <c r="G10708" s="72"/>
      <c r="H10708" s="4">
        <f t="shared" si="1454"/>
        <v>100</v>
      </c>
      <c r="I10708" s="4">
        <f t="shared" si="1455"/>
        <v>125</v>
      </c>
      <c r="J10708" s="1">
        <f t="shared" si="1459"/>
        <v>1584893192.4611149</v>
      </c>
      <c r="K10708" s="5">
        <v>1667</v>
      </c>
      <c r="L10708" s="12">
        <f t="shared" si="1456"/>
        <v>104.3</v>
      </c>
      <c r="M10708" s="2">
        <f t="shared" si="1457"/>
        <v>104.3</v>
      </c>
      <c r="N10708" s="2" t="str">
        <f t="shared" si="1458"/>
        <v/>
      </c>
      <c r="AG10708" s="72"/>
      <c r="AH10708" s="72"/>
      <c r="AI10708" s="72"/>
      <c r="AJ10708" s="72"/>
    </row>
    <row r="10709" spans="1:36" x14ac:dyDescent="0.25">
      <c r="A10709" s="30">
        <v>1.1169444444452601</v>
      </c>
      <c r="B10709" s="29">
        <v>90.4</v>
      </c>
      <c r="C10709" s="61">
        <v>90.5</v>
      </c>
      <c r="D10709" s="70">
        <f t="shared" si="1460"/>
        <v>90.4</v>
      </c>
      <c r="E10709" s="70">
        <f t="shared" si="1461"/>
        <v>90.5</v>
      </c>
      <c r="F10709" s="5">
        <v>10705</v>
      </c>
      <c r="G10709" s="72"/>
      <c r="H10709" s="4">
        <f t="shared" si="1454"/>
        <v>100</v>
      </c>
      <c r="I10709" s="4">
        <f t="shared" si="1455"/>
        <v>125</v>
      </c>
      <c r="J10709" s="1">
        <f t="shared" si="1459"/>
        <v>1096478196.1431878</v>
      </c>
      <c r="K10709" s="5">
        <v>1667</v>
      </c>
      <c r="L10709" s="12">
        <f t="shared" si="1456"/>
        <v>104.3</v>
      </c>
      <c r="M10709" s="2">
        <f t="shared" si="1457"/>
        <v>104.3</v>
      </c>
      <c r="N10709" s="2" t="str">
        <f t="shared" si="1458"/>
        <v/>
      </c>
      <c r="AG10709" s="72"/>
      <c r="AH10709" s="72"/>
      <c r="AI10709" s="72"/>
      <c r="AJ10709" s="72"/>
    </row>
    <row r="10710" spans="1:36" x14ac:dyDescent="0.25">
      <c r="A10710" s="30">
        <v>1.1169560185193299</v>
      </c>
      <c r="B10710" s="29">
        <v>90.2</v>
      </c>
      <c r="C10710" s="61">
        <v>90.3</v>
      </c>
      <c r="D10710" s="70">
        <f t="shared" si="1460"/>
        <v>90.2</v>
      </c>
      <c r="E10710" s="70">
        <f t="shared" si="1461"/>
        <v>90.3</v>
      </c>
      <c r="F10710" s="5">
        <v>10706</v>
      </c>
      <c r="G10710" s="72"/>
      <c r="H10710" s="4">
        <f t="shared" si="1454"/>
        <v>100</v>
      </c>
      <c r="I10710" s="4">
        <f t="shared" si="1455"/>
        <v>125</v>
      </c>
      <c r="J10710" s="1">
        <f t="shared" si="1459"/>
        <v>1047128548.0509024</v>
      </c>
      <c r="K10710" s="5">
        <v>1667</v>
      </c>
      <c r="L10710" s="12">
        <f t="shared" si="1456"/>
        <v>104.3</v>
      </c>
      <c r="M10710" s="2">
        <f t="shared" si="1457"/>
        <v>104.3</v>
      </c>
      <c r="N10710" s="2" t="str">
        <f t="shared" si="1458"/>
        <v/>
      </c>
      <c r="AG10710" s="72"/>
      <c r="AH10710" s="72"/>
      <c r="AI10710" s="72"/>
      <c r="AJ10710" s="72"/>
    </row>
    <row r="10711" spans="1:36" x14ac:dyDescent="0.25">
      <c r="A10711" s="30">
        <v>1.1169675925933999</v>
      </c>
      <c r="B10711" s="29">
        <v>89.7</v>
      </c>
      <c r="C10711" s="61">
        <v>89.8</v>
      </c>
      <c r="D10711" s="70">
        <f t="shared" si="1460"/>
        <v>89.7</v>
      </c>
      <c r="E10711" s="70">
        <f t="shared" si="1461"/>
        <v>89.8</v>
      </c>
      <c r="F10711" s="5">
        <v>10707</v>
      </c>
      <c r="G10711" s="72"/>
      <c r="H10711" s="4">
        <f t="shared" ref="H10711:H10774" si="1462">X$15</f>
        <v>100</v>
      </c>
      <c r="I10711" s="4">
        <f t="shared" ref="I10711:I10774" si="1463">X$36</f>
        <v>125</v>
      </c>
      <c r="J10711" s="1">
        <f t="shared" si="1459"/>
        <v>933254300.79699397</v>
      </c>
      <c r="K10711" s="5">
        <v>1667</v>
      </c>
      <c r="L10711" s="12">
        <f t="shared" ref="L10711:L10774" si="1464">ROUND(10*LOG10(SUM(J7112:J10711)/3600),1)</f>
        <v>104.3</v>
      </c>
      <c r="M10711" s="2">
        <f t="shared" ref="M10711:M10774" si="1465">IF(L10711&gt;$X$15,L10711,"")</f>
        <v>104.3</v>
      </c>
      <c r="N10711" s="2" t="str">
        <f t="shared" ref="N10711:N10774" si="1466">IF(E10711&gt;$X$36,E10711,"")</f>
        <v/>
      </c>
      <c r="AG10711" s="72"/>
      <c r="AH10711" s="72"/>
      <c r="AI10711" s="72"/>
      <c r="AJ10711" s="72"/>
    </row>
    <row r="10712" spans="1:36" x14ac:dyDescent="0.25">
      <c r="A10712" s="30">
        <v>1.11697916666748</v>
      </c>
      <c r="B10712" s="29">
        <v>89.4</v>
      </c>
      <c r="C10712" s="61">
        <v>89.5</v>
      </c>
      <c r="D10712" s="70">
        <f t="shared" si="1460"/>
        <v>89.4</v>
      </c>
      <c r="E10712" s="70">
        <f t="shared" si="1461"/>
        <v>89.5</v>
      </c>
      <c r="F10712" s="5">
        <v>10708</v>
      </c>
      <c r="G10712" s="72"/>
      <c r="H10712" s="4">
        <f t="shared" si="1462"/>
        <v>100</v>
      </c>
      <c r="I10712" s="4">
        <f t="shared" si="1463"/>
        <v>125</v>
      </c>
      <c r="J10712" s="1">
        <f t="shared" si="1459"/>
        <v>870963589.95608366</v>
      </c>
      <c r="K10712" s="5">
        <v>1667</v>
      </c>
      <c r="L10712" s="12">
        <f t="shared" si="1464"/>
        <v>104.3</v>
      </c>
      <c r="M10712" s="2">
        <f t="shared" si="1465"/>
        <v>104.3</v>
      </c>
      <c r="N10712" s="2" t="str">
        <f t="shared" si="1466"/>
        <v/>
      </c>
      <c r="AG10712" s="72"/>
      <c r="AH10712" s="72"/>
      <c r="AI10712" s="72"/>
      <c r="AJ10712" s="72"/>
    </row>
    <row r="10713" spans="1:36" x14ac:dyDescent="0.25">
      <c r="A10713" s="30">
        <v>1.11699074074155</v>
      </c>
      <c r="B10713" s="29">
        <v>90.5</v>
      </c>
      <c r="C10713" s="61">
        <v>90.6</v>
      </c>
      <c r="D10713" s="70">
        <f t="shared" si="1460"/>
        <v>90.5</v>
      </c>
      <c r="E10713" s="70">
        <f t="shared" si="1461"/>
        <v>90.6</v>
      </c>
      <c r="F10713" s="5">
        <v>10709</v>
      </c>
      <c r="G10713" s="72"/>
      <c r="H10713" s="4">
        <f t="shared" si="1462"/>
        <v>100</v>
      </c>
      <c r="I10713" s="4">
        <f t="shared" si="1463"/>
        <v>125</v>
      </c>
      <c r="J10713" s="1">
        <f t="shared" si="1459"/>
        <v>1122018454.3019662</v>
      </c>
      <c r="K10713" s="5">
        <v>1667</v>
      </c>
      <c r="L10713" s="12">
        <f t="shared" si="1464"/>
        <v>104.3</v>
      </c>
      <c r="M10713" s="2">
        <f t="shared" si="1465"/>
        <v>104.3</v>
      </c>
      <c r="N10713" s="2" t="str">
        <f t="shared" si="1466"/>
        <v/>
      </c>
      <c r="AG10713" s="72"/>
      <c r="AH10713" s="72"/>
      <c r="AI10713" s="72"/>
      <c r="AJ10713" s="72"/>
    </row>
    <row r="10714" spans="1:36" x14ac:dyDescent="0.25">
      <c r="A10714" s="30">
        <v>1.1170023148156301</v>
      </c>
      <c r="B10714" s="29">
        <v>90.6</v>
      </c>
      <c r="C10714" s="61">
        <v>90.699999999999989</v>
      </c>
      <c r="D10714" s="70">
        <f t="shared" si="1460"/>
        <v>90.6</v>
      </c>
      <c r="E10714" s="70">
        <f t="shared" si="1461"/>
        <v>90.699999999999989</v>
      </c>
      <c r="F10714" s="5">
        <v>10710</v>
      </c>
      <c r="G10714" s="72"/>
      <c r="H10714" s="4">
        <f t="shared" si="1462"/>
        <v>100</v>
      </c>
      <c r="I10714" s="4">
        <f t="shared" si="1463"/>
        <v>125</v>
      </c>
      <c r="J10714" s="1">
        <f t="shared" si="1459"/>
        <v>1148153621.4968812</v>
      </c>
      <c r="K10714" s="5">
        <v>1667</v>
      </c>
      <c r="L10714" s="12">
        <f t="shared" si="1464"/>
        <v>104.3</v>
      </c>
      <c r="M10714" s="2">
        <f t="shared" si="1465"/>
        <v>104.3</v>
      </c>
      <c r="N10714" s="2" t="str">
        <f t="shared" si="1466"/>
        <v/>
      </c>
      <c r="AG10714" s="72"/>
      <c r="AH10714" s="72"/>
      <c r="AI10714" s="72"/>
      <c r="AJ10714" s="72"/>
    </row>
    <row r="10715" spans="1:36" x14ac:dyDescent="0.25">
      <c r="A10715" s="30">
        <v>1.1170138888897001</v>
      </c>
      <c r="B10715" s="29">
        <v>91.5</v>
      </c>
      <c r="C10715" s="61">
        <v>91.6</v>
      </c>
      <c r="D10715" s="70">
        <f t="shared" si="1460"/>
        <v>91.5</v>
      </c>
      <c r="E10715" s="70">
        <f t="shared" si="1461"/>
        <v>91.6</v>
      </c>
      <c r="F10715" s="5">
        <v>10711</v>
      </c>
      <c r="G10715" s="72"/>
      <c r="H10715" s="4">
        <f t="shared" si="1462"/>
        <v>100</v>
      </c>
      <c r="I10715" s="4">
        <f t="shared" si="1463"/>
        <v>125</v>
      </c>
      <c r="J10715" s="1">
        <f t="shared" si="1459"/>
        <v>1412537544.6227562</v>
      </c>
      <c r="K10715" s="5">
        <v>1667</v>
      </c>
      <c r="L10715" s="12">
        <f t="shared" si="1464"/>
        <v>104.3</v>
      </c>
      <c r="M10715" s="2">
        <f t="shared" si="1465"/>
        <v>104.3</v>
      </c>
      <c r="N10715" s="2" t="str">
        <f t="shared" si="1466"/>
        <v/>
      </c>
      <c r="AG10715" s="72"/>
      <c r="AH10715" s="72"/>
      <c r="AI10715" s="72"/>
      <c r="AJ10715" s="72"/>
    </row>
    <row r="10716" spans="1:36" x14ac:dyDescent="0.25">
      <c r="A10716" s="30">
        <v>1.1170254629637799</v>
      </c>
      <c r="B10716" s="29">
        <v>91.1</v>
      </c>
      <c r="C10716" s="61">
        <v>91.199999999999989</v>
      </c>
      <c r="D10716" s="70">
        <f t="shared" si="1460"/>
        <v>91.1</v>
      </c>
      <c r="E10716" s="70">
        <f t="shared" si="1461"/>
        <v>91.199999999999989</v>
      </c>
      <c r="F10716" s="5">
        <v>10712</v>
      </c>
      <c r="G10716" s="72"/>
      <c r="H10716" s="4">
        <f t="shared" si="1462"/>
        <v>100</v>
      </c>
      <c r="I10716" s="4">
        <f t="shared" si="1463"/>
        <v>125</v>
      </c>
      <c r="J10716" s="1">
        <f t="shared" si="1459"/>
        <v>1288249551.6931362</v>
      </c>
      <c r="K10716" s="5">
        <v>1667</v>
      </c>
      <c r="L10716" s="12">
        <f t="shared" si="1464"/>
        <v>104.3</v>
      </c>
      <c r="M10716" s="2">
        <f t="shared" si="1465"/>
        <v>104.3</v>
      </c>
      <c r="N10716" s="2" t="str">
        <f t="shared" si="1466"/>
        <v/>
      </c>
      <c r="AG10716" s="72"/>
      <c r="AH10716" s="72"/>
      <c r="AI10716" s="72"/>
      <c r="AJ10716" s="72"/>
    </row>
    <row r="10717" spans="1:36" x14ac:dyDescent="0.25">
      <c r="A10717" s="30">
        <v>1.11703703703785</v>
      </c>
      <c r="B10717" s="29">
        <v>89.3</v>
      </c>
      <c r="C10717" s="61">
        <v>91.3</v>
      </c>
      <c r="D10717" s="70">
        <f t="shared" si="1460"/>
        <v>89.3</v>
      </c>
      <c r="E10717" s="70">
        <f t="shared" si="1461"/>
        <v>91.3</v>
      </c>
      <c r="F10717" s="5">
        <v>10713</v>
      </c>
      <c r="G10717" s="72"/>
      <c r="H10717" s="4">
        <f t="shared" si="1462"/>
        <v>100</v>
      </c>
      <c r="I10717" s="4">
        <f t="shared" si="1463"/>
        <v>125</v>
      </c>
      <c r="J10717" s="1">
        <f t="shared" si="1459"/>
        <v>851138038.20237648</v>
      </c>
      <c r="K10717" s="5">
        <v>1667</v>
      </c>
      <c r="L10717" s="12">
        <f t="shared" si="1464"/>
        <v>104.3</v>
      </c>
      <c r="M10717" s="2">
        <f t="shared" si="1465"/>
        <v>104.3</v>
      </c>
      <c r="N10717" s="2" t="str">
        <f t="shared" si="1466"/>
        <v/>
      </c>
      <c r="AG10717" s="72"/>
      <c r="AH10717" s="72"/>
      <c r="AI10717" s="72"/>
      <c r="AJ10717" s="72"/>
    </row>
    <row r="10718" spans="1:36" x14ac:dyDescent="0.25">
      <c r="A10718" s="30">
        <v>1.11704861111192</v>
      </c>
      <c r="B10718" s="29">
        <v>88.8</v>
      </c>
      <c r="C10718" s="61">
        <v>89.8</v>
      </c>
      <c r="D10718" s="70">
        <f t="shared" si="1460"/>
        <v>88.8</v>
      </c>
      <c r="E10718" s="70">
        <f t="shared" si="1461"/>
        <v>89.8</v>
      </c>
      <c r="F10718" s="5">
        <v>10714</v>
      </c>
      <c r="G10718" s="72"/>
      <c r="H10718" s="4">
        <f t="shared" si="1462"/>
        <v>100</v>
      </c>
      <c r="I10718" s="4">
        <f t="shared" si="1463"/>
        <v>125</v>
      </c>
      <c r="J10718" s="1">
        <f t="shared" si="1459"/>
        <v>758577575.0291841</v>
      </c>
      <c r="K10718" s="5">
        <v>1667</v>
      </c>
      <c r="L10718" s="12">
        <f t="shared" si="1464"/>
        <v>104.3</v>
      </c>
      <c r="M10718" s="2">
        <f t="shared" si="1465"/>
        <v>104.3</v>
      </c>
      <c r="N10718" s="2" t="str">
        <f t="shared" si="1466"/>
        <v/>
      </c>
      <c r="AG10718" s="72"/>
      <c r="AH10718" s="72"/>
      <c r="AI10718" s="72"/>
      <c r="AJ10718" s="72"/>
    </row>
    <row r="10719" spans="1:36" x14ac:dyDescent="0.25">
      <c r="A10719" s="30">
        <v>1.117060185186</v>
      </c>
      <c r="B10719" s="29">
        <v>91.3</v>
      </c>
      <c r="C10719" s="61">
        <v>92.1</v>
      </c>
      <c r="D10719" s="70">
        <f t="shared" si="1460"/>
        <v>91.3</v>
      </c>
      <c r="E10719" s="70">
        <f t="shared" si="1461"/>
        <v>92.1</v>
      </c>
      <c r="F10719" s="5">
        <v>10715</v>
      </c>
      <c r="G10719" s="72"/>
      <c r="H10719" s="4">
        <f t="shared" si="1462"/>
        <v>100</v>
      </c>
      <c r="I10719" s="4">
        <f t="shared" si="1463"/>
        <v>125</v>
      </c>
      <c r="J10719" s="1">
        <f t="shared" si="1459"/>
        <v>1348962882.591651</v>
      </c>
      <c r="K10719" s="5">
        <v>1667</v>
      </c>
      <c r="L10719" s="12">
        <f t="shared" si="1464"/>
        <v>104.3</v>
      </c>
      <c r="M10719" s="2">
        <f t="shared" si="1465"/>
        <v>104.3</v>
      </c>
      <c r="N10719" s="2" t="str">
        <f t="shared" si="1466"/>
        <v/>
      </c>
      <c r="AG10719" s="72"/>
      <c r="AH10719" s="72"/>
      <c r="AI10719" s="72"/>
      <c r="AJ10719" s="72"/>
    </row>
    <row r="10720" spans="1:36" x14ac:dyDescent="0.25">
      <c r="A10720" s="30">
        <v>1.1170717592600701</v>
      </c>
      <c r="B10720" s="29">
        <v>88.3</v>
      </c>
      <c r="C10720" s="61">
        <v>88.5</v>
      </c>
      <c r="D10720" s="70">
        <f t="shared" si="1460"/>
        <v>88.3</v>
      </c>
      <c r="E10720" s="70">
        <f t="shared" si="1461"/>
        <v>88.5</v>
      </c>
      <c r="F10720" s="5">
        <v>10716</v>
      </c>
      <c r="G10720" s="72"/>
      <c r="H10720" s="4">
        <f t="shared" si="1462"/>
        <v>100</v>
      </c>
      <c r="I10720" s="4">
        <f t="shared" si="1463"/>
        <v>125</v>
      </c>
      <c r="J10720" s="1">
        <f t="shared" si="1459"/>
        <v>676082975.39198244</v>
      </c>
      <c r="K10720" s="5">
        <v>1667</v>
      </c>
      <c r="L10720" s="12">
        <f t="shared" si="1464"/>
        <v>104.3</v>
      </c>
      <c r="M10720" s="2">
        <f t="shared" si="1465"/>
        <v>104.3</v>
      </c>
      <c r="N10720" s="2" t="str">
        <f t="shared" si="1466"/>
        <v/>
      </c>
      <c r="AG10720" s="72"/>
      <c r="AH10720" s="72"/>
      <c r="AI10720" s="72"/>
      <c r="AJ10720" s="72"/>
    </row>
    <row r="10721" spans="1:36" x14ac:dyDescent="0.25">
      <c r="A10721" s="30">
        <v>1.1170833333341501</v>
      </c>
      <c r="B10721" s="29">
        <v>89.1</v>
      </c>
      <c r="C10721" s="61">
        <v>89.199999999999989</v>
      </c>
      <c r="D10721" s="70">
        <f t="shared" si="1460"/>
        <v>89.1</v>
      </c>
      <c r="E10721" s="70">
        <f t="shared" si="1461"/>
        <v>89.199999999999989</v>
      </c>
      <c r="F10721" s="5">
        <v>10717</v>
      </c>
      <c r="G10721" s="72"/>
      <c r="H10721" s="4">
        <f t="shared" si="1462"/>
        <v>100</v>
      </c>
      <c r="I10721" s="4">
        <f t="shared" si="1463"/>
        <v>125</v>
      </c>
      <c r="J10721" s="1">
        <f t="shared" si="1459"/>
        <v>812830516.1641022</v>
      </c>
      <c r="K10721" s="5">
        <v>1667</v>
      </c>
      <c r="L10721" s="12">
        <f t="shared" si="1464"/>
        <v>104.3</v>
      </c>
      <c r="M10721" s="2">
        <f t="shared" si="1465"/>
        <v>104.3</v>
      </c>
      <c r="N10721" s="2" t="str">
        <f t="shared" si="1466"/>
        <v/>
      </c>
      <c r="AG10721" s="72"/>
      <c r="AH10721" s="72"/>
      <c r="AI10721" s="72"/>
      <c r="AJ10721" s="72"/>
    </row>
    <row r="10722" spans="1:36" x14ac:dyDescent="0.25">
      <c r="A10722" s="30">
        <v>1.1170949074082199</v>
      </c>
      <c r="B10722" s="29">
        <v>88.7</v>
      </c>
      <c r="C10722" s="61">
        <v>88.8</v>
      </c>
      <c r="D10722" s="70">
        <f t="shared" si="1460"/>
        <v>88.7</v>
      </c>
      <c r="E10722" s="70">
        <f t="shared" si="1461"/>
        <v>88.8</v>
      </c>
      <c r="F10722" s="5">
        <v>10718</v>
      </c>
      <c r="G10722" s="72"/>
      <c r="H10722" s="4">
        <f t="shared" si="1462"/>
        <v>100</v>
      </c>
      <c r="I10722" s="4">
        <f t="shared" si="1463"/>
        <v>125</v>
      </c>
      <c r="J10722" s="1">
        <f t="shared" si="1459"/>
        <v>741310241.30092049</v>
      </c>
      <c r="K10722" s="5">
        <v>1667</v>
      </c>
      <c r="L10722" s="12">
        <f t="shared" si="1464"/>
        <v>104.3</v>
      </c>
      <c r="M10722" s="2">
        <f t="shared" si="1465"/>
        <v>104.3</v>
      </c>
      <c r="N10722" s="2" t="str">
        <f t="shared" si="1466"/>
        <v/>
      </c>
      <c r="AG10722" s="72"/>
      <c r="AH10722" s="72"/>
      <c r="AI10722" s="72"/>
      <c r="AJ10722" s="72"/>
    </row>
    <row r="10723" spans="1:36" x14ac:dyDescent="0.25">
      <c r="A10723" s="30">
        <v>1.11710648148229</v>
      </c>
      <c r="B10723" s="29">
        <v>91.4</v>
      </c>
      <c r="C10723" s="61">
        <v>92.600000000000009</v>
      </c>
      <c r="D10723" s="70">
        <f t="shared" si="1460"/>
        <v>91.4</v>
      </c>
      <c r="E10723" s="70">
        <f t="shared" si="1461"/>
        <v>92.600000000000009</v>
      </c>
      <c r="F10723" s="5">
        <v>10719</v>
      </c>
      <c r="G10723" s="72"/>
      <c r="H10723" s="4">
        <f t="shared" si="1462"/>
        <v>100</v>
      </c>
      <c r="I10723" s="4">
        <f t="shared" si="1463"/>
        <v>125</v>
      </c>
      <c r="J10723" s="1">
        <f t="shared" si="1459"/>
        <v>1380384264.6028919</v>
      </c>
      <c r="K10723" s="5">
        <v>1667</v>
      </c>
      <c r="L10723" s="12">
        <f t="shared" si="1464"/>
        <v>104.3</v>
      </c>
      <c r="M10723" s="2">
        <f t="shared" si="1465"/>
        <v>104.3</v>
      </c>
      <c r="N10723" s="2" t="str">
        <f t="shared" si="1466"/>
        <v/>
      </c>
      <c r="AG10723" s="72"/>
      <c r="AH10723" s="72"/>
      <c r="AI10723" s="72"/>
      <c r="AJ10723" s="72"/>
    </row>
    <row r="10724" spans="1:36" x14ac:dyDescent="0.25">
      <c r="A10724" s="30">
        <v>1.11711805555637</v>
      </c>
      <c r="B10724" s="29">
        <v>89.7</v>
      </c>
      <c r="C10724" s="61">
        <v>90.100000000000009</v>
      </c>
      <c r="D10724" s="70">
        <f t="shared" si="1460"/>
        <v>89.7</v>
      </c>
      <c r="E10724" s="70">
        <f t="shared" si="1461"/>
        <v>90.100000000000009</v>
      </c>
      <c r="F10724" s="5">
        <v>10720</v>
      </c>
      <c r="G10724" s="72"/>
      <c r="H10724" s="4">
        <f t="shared" si="1462"/>
        <v>100</v>
      </c>
      <c r="I10724" s="4">
        <f t="shared" si="1463"/>
        <v>125</v>
      </c>
      <c r="J10724" s="1">
        <f t="shared" si="1459"/>
        <v>933254300.79699397</v>
      </c>
      <c r="K10724" s="5">
        <v>1667</v>
      </c>
      <c r="L10724" s="12">
        <f t="shared" si="1464"/>
        <v>104.3</v>
      </c>
      <c r="M10724" s="2">
        <f t="shared" si="1465"/>
        <v>104.3</v>
      </c>
      <c r="N10724" s="2" t="str">
        <f t="shared" si="1466"/>
        <v/>
      </c>
      <c r="AG10724" s="72"/>
      <c r="AH10724" s="72"/>
      <c r="AI10724" s="72"/>
      <c r="AJ10724" s="72"/>
    </row>
    <row r="10725" spans="1:36" x14ac:dyDescent="0.25">
      <c r="A10725" s="30">
        <v>1.11712962963044</v>
      </c>
      <c r="B10725" s="29">
        <v>96.8</v>
      </c>
      <c r="C10725" s="61">
        <v>98.8</v>
      </c>
      <c r="D10725" s="70">
        <f t="shared" si="1460"/>
        <v>96.8</v>
      </c>
      <c r="E10725" s="70">
        <f t="shared" si="1461"/>
        <v>98.8</v>
      </c>
      <c r="F10725" s="5">
        <v>10721</v>
      </c>
      <c r="G10725" s="72"/>
      <c r="H10725" s="4">
        <f t="shared" si="1462"/>
        <v>100</v>
      </c>
      <c r="I10725" s="4">
        <f t="shared" si="1463"/>
        <v>125</v>
      </c>
      <c r="J10725" s="1">
        <f t="shared" si="1459"/>
        <v>4786300923.2263832</v>
      </c>
      <c r="K10725" s="5">
        <v>1667</v>
      </c>
      <c r="L10725" s="12">
        <f t="shared" si="1464"/>
        <v>104.3</v>
      </c>
      <c r="M10725" s="2">
        <f t="shared" si="1465"/>
        <v>104.3</v>
      </c>
      <c r="N10725" s="2" t="str">
        <f t="shared" si="1466"/>
        <v/>
      </c>
      <c r="AG10725" s="72"/>
      <c r="AH10725" s="72"/>
      <c r="AI10725" s="72"/>
      <c r="AJ10725" s="72"/>
    </row>
    <row r="10726" spans="1:36" x14ac:dyDescent="0.25">
      <c r="A10726" s="30">
        <v>1.1171412037045201</v>
      </c>
      <c r="B10726" s="29">
        <v>96.1</v>
      </c>
      <c r="C10726" s="61">
        <v>96.699999999999989</v>
      </c>
      <c r="D10726" s="70">
        <f t="shared" si="1460"/>
        <v>96.1</v>
      </c>
      <c r="E10726" s="70">
        <f t="shared" si="1461"/>
        <v>96.699999999999989</v>
      </c>
      <c r="F10726" s="5">
        <v>10722</v>
      </c>
      <c r="G10726" s="72"/>
      <c r="H10726" s="4">
        <f t="shared" si="1462"/>
        <v>100</v>
      </c>
      <c r="I10726" s="4">
        <f t="shared" si="1463"/>
        <v>125</v>
      </c>
      <c r="J10726" s="1">
        <f t="shared" si="1459"/>
        <v>4073802778.0411296</v>
      </c>
      <c r="K10726" s="5">
        <v>1667</v>
      </c>
      <c r="L10726" s="12">
        <f t="shared" si="1464"/>
        <v>104.3</v>
      </c>
      <c r="M10726" s="2">
        <f t="shared" si="1465"/>
        <v>104.3</v>
      </c>
      <c r="N10726" s="2" t="str">
        <f t="shared" si="1466"/>
        <v/>
      </c>
      <c r="AG10726" s="72"/>
      <c r="AH10726" s="72"/>
      <c r="AI10726" s="72"/>
      <c r="AJ10726" s="72"/>
    </row>
    <row r="10727" spans="1:36" x14ac:dyDescent="0.25">
      <c r="A10727" s="30">
        <v>1.1171527777785899</v>
      </c>
      <c r="B10727" s="29">
        <v>90</v>
      </c>
      <c r="C10727" s="61">
        <v>91</v>
      </c>
      <c r="D10727" s="70">
        <f t="shared" si="1460"/>
        <v>90</v>
      </c>
      <c r="E10727" s="70">
        <f t="shared" si="1461"/>
        <v>91</v>
      </c>
      <c r="F10727" s="5">
        <v>10723</v>
      </c>
      <c r="G10727" s="72"/>
      <c r="H10727" s="4">
        <f t="shared" si="1462"/>
        <v>100</v>
      </c>
      <c r="I10727" s="4">
        <f t="shared" si="1463"/>
        <v>125</v>
      </c>
      <c r="J10727" s="1">
        <f t="shared" si="1459"/>
        <v>1000000000</v>
      </c>
      <c r="K10727" s="5">
        <v>1667</v>
      </c>
      <c r="L10727" s="12">
        <f t="shared" si="1464"/>
        <v>104.3</v>
      </c>
      <c r="M10727" s="2">
        <f t="shared" si="1465"/>
        <v>104.3</v>
      </c>
      <c r="N10727" s="2" t="str">
        <f t="shared" si="1466"/>
        <v/>
      </c>
      <c r="AG10727" s="72"/>
      <c r="AH10727" s="72"/>
      <c r="AI10727" s="72"/>
      <c r="AJ10727" s="72"/>
    </row>
    <row r="10728" spans="1:36" x14ac:dyDescent="0.25">
      <c r="A10728" s="30">
        <v>1.1171643518526599</v>
      </c>
      <c r="B10728" s="29">
        <v>89</v>
      </c>
      <c r="C10728" s="61">
        <v>89.8</v>
      </c>
      <c r="D10728" s="70">
        <f t="shared" si="1460"/>
        <v>89</v>
      </c>
      <c r="E10728" s="70">
        <f t="shared" si="1461"/>
        <v>89.8</v>
      </c>
      <c r="F10728" s="5">
        <v>10724</v>
      </c>
      <c r="G10728" s="72"/>
      <c r="H10728" s="4">
        <f t="shared" si="1462"/>
        <v>100</v>
      </c>
      <c r="I10728" s="4">
        <f t="shared" si="1463"/>
        <v>125</v>
      </c>
      <c r="J10728" s="1">
        <f t="shared" si="1459"/>
        <v>794328234.72428453</v>
      </c>
      <c r="K10728" s="5">
        <v>1667</v>
      </c>
      <c r="L10728" s="12">
        <f t="shared" si="1464"/>
        <v>104.3</v>
      </c>
      <c r="M10728" s="2">
        <f t="shared" si="1465"/>
        <v>104.3</v>
      </c>
      <c r="N10728" s="2" t="str">
        <f t="shared" si="1466"/>
        <v/>
      </c>
      <c r="AG10728" s="72"/>
      <c r="AH10728" s="72"/>
      <c r="AI10728" s="72"/>
      <c r="AJ10728" s="72"/>
    </row>
    <row r="10729" spans="1:36" x14ac:dyDescent="0.25">
      <c r="A10729" s="30">
        <v>1.11717592592674</v>
      </c>
      <c r="B10729" s="29">
        <v>88.8</v>
      </c>
      <c r="C10729" s="61">
        <v>89</v>
      </c>
      <c r="D10729" s="70">
        <f t="shared" si="1460"/>
        <v>88.8</v>
      </c>
      <c r="E10729" s="70">
        <f t="shared" si="1461"/>
        <v>89</v>
      </c>
      <c r="F10729" s="5">
        <v>10725</v>
      </c>
      <c r="G10729" s="72"/>
      <c r="H10729" s="4">
        <f t="shared" si="1462"/>
        <v>100</v>
      </c>
      <c r="I10729" s="4">
        <f t="shared" si="1463"/>
        <v>125</v>
      </c>
      <c r="J10729" s="1">
        <f t="shared" si="1459"/>
        <v>758577575.0291841</v>
      </c>
      <c r="K10729" s="5">
        <v>1667</v>
      </c>
      <c r="L10729" s="12">
        <f t="shared" si="1464"/>
        <v>104.3</v>
      </c>
      <c r="M10729" s="2">
        <f t="shared" si="1465"/>
        <v>104.3</v>
      </c>
      <c r="N10729" s="2" t="str">
        <f t="shared" si="1466"/>
        <v/>
      </c>
      <c r="AG10729" s="72"/>
      <c r="AH10729" s="72"/>
      <c r="AI10729" s="72"/>
      <c r="AJ10729" s="72"/>
    </row>
    <row r="10730" spans="1:36" x14ac:dyDescent="0.25">
      <c r="A10730" s="30">
        <v>1.11718750000081</v>
      </c>
      <c r="B10730" s="29">
        <v>89.5</v>
      </c>
      <c r="C10730" s="61">
        <v>89.6</v>
      </c>
      <c r="D10730" s="70">
        <f t="shared" si="1460"/>
        <v>89.5</v>
      </c>
      <c r="E10730" s="70">
        <f t="shared" si="1461"/>
        <v>89.6</v>
      </c>
      <c r="F10730" s="5">
        <v>10726</v>
      </c>
      <c r="G10730" s="72"/>
      <c r="H10730" s="4">
        <f t="shared" si="1462"/>
        <v>100</v>
      </c>
      <c r="I10730" s="4">
        <f t="shared" si="1463"/>
        <v>125</v>
      </c>
      <c r="J10730" s="1">
        <f t="shared" si="1459"/>
        <v>891250938.13374531</v>
      </c>
      <c r="K10730" s="5">
        <v>1667</v>
      </c>
      <c r="L10730" s="12">
        <f t="shared" si="1464"/>
        <v>104.3</v>
      </c>
      <c r="M10730" s="2">
        <f t="shared" si="1465"/>
        <v>104.3</v>
      </c>
      <c r="N10730" s="2" t="str">
        <f t="shared" si="1466"/>
        <v/>
      </c>
      <c r="AG10730" s="72"/>
      <c r="AH10730" s="72"/>
      <c r="AI10730" s="72"/>
      <c r="AJ10730" s="72"/>
    </row>
    <row r="10731" spans="1:36" x14ac:dyDescent="0.25">
      <c r="A10731" s="30">
        <v>1.1171990740748901</v>
      </c>
      <c r="B10731" s="29">
        <v>90.5</v>
      </c>
      <c r="C10731" s="61">
        <v>90.6</v>
      </c>
      <c r="D10731" s="70">
        <f t="shared" si="1460"/>
        <v>90.5</v>
      </c>
      <c r="E10731" s="70">
        <f t="shared" si="1461"/>
        <v>90.6</v>
      </c>
      <c r="F10731" s="5">
        <v>10727</v>
      </c>
      <c r="G10731" s="72"/>
      <c r="H10731" s="4">
        <f t="shared" si="1462"/>
        <v>100</v>
      </c>
      <c r="I10731" s="4">
        <f t="shared" si="1463"/>
        <v>125</v>
      </c>
      <c r="J10731" s="1">
        <f t="shared" si="1459"/>
        <v>1122018454.3019662</v>
      </c>
      <c r="K10731" s="5">
        <v>1667</v>
      </c>
      <c r="L10731" s="12">
        <f t="shared" si="1464"/>
        <v>104.3</v>
      </c>
      <c r="M10731" s="2">
        <f t="shared" si="1465"/>
        <v>104.3</v>
      </c>
      <c r="N10731" s="2" t="str">
        <f t="shared" si="1466"/>
        <v/>
      </c>
      <c r="AG10731" s="72"/>
      <c r="AH10731" s="72"/>
      <c r="AI10731" s="72"/>
      <c r="AJ10731" s="72"/>
    </row>
    <row r="10732" spans="1:36" x14ac:dyDescent="0.25">
      <c r="A10732" s="30">
        <v>1.1172106481489601</v>
      </c>
      <c r="B10732" s="29">
        <v>92.3</v>
      </c>
      <c r="C10732" s="61">
        <v>93.5</v>
      </c>
      <c r="D10732" s="70">
        <f t="shared" si="1460"/>
        <v>92.3</v>
      </c>
      <c r="E10732" s="70">
        <f t="shared" si="1461"/>
        <v>93.5</v>
      </c>
      <c r="F10732" s="5">
        <v>10728</v>
      </c>
      <c r="G10732" s="72"/>
      <c r="H10732" s="4">
        <f t="shared" si="1462"/>
        <v>100</v>
      </c>
      <c r="I10732" s="4">
        <f t="shared" si="1463"/>
        <v>125</v>
      </c>
      <c r="J10732" s="1">
        <f t="shared" si="1459"/>
        <v>1698243652.4617515</v>
      </c>
      <c r="K10732" s="5">
        <v>1667</v>
      </c>
      <c r="L10732" s="12">
        <f t="shared" si="1464"/>
        <v>104.3</v>
      </c>
      <c r="M10732" s="2">
        <f t="shared" si="1465"/>
        <v>104.3</v>
      </c>
      <c r="N10732" s="2" t="str">
        <f t="shared" si="1466"/>
        <v/>
      </c>
      <c r="AG10732" s="72"/>
      <c r="AH10732" s="72"/>
      <c r="AI10732" s="72"/>
      <c r="AJ10732" s="72"/>
    </row>
    <row r="10733" spans="1:36" x14ac:dyDescent="0.25">
      <c r="A10733" s="30">
        <v>1.1172222222230399</v>
      </c>
      <c r="B10733" s="29">
        <v>89.5</v>
      </c>
      <c r="C10733" s="61">
        <v>89.9</v>
      </c>
      <c r="D10733" s="70">
        <f t="shared" si="1460"/>
        <v>89.5</v>
      </c>
      <c r="E10733" s="70">
        <f t="shared" si="1461"/>
        <v>89.9</v>
      </c>
      <c r="F10733" s="5">
        <v>10729</v>
      </c>
      <c r="G10733" s="72"/>
      <c r="H10733" s="4">
        <f t="shared" si="1462"/>
        <v>100</v>
      </c>
      <c r="I10733" s="4">
        <f t="shared" si="1463"/>
        <v>125</v>
      </c>
      <c r="J10733" s="1">
        <f t="shared" si="1459"/>
        <v>891250938.13374531</v>
      </c>
      <c r="K10733" s="5">
        <v>1667</v>
      </c>
      <c r="L10733" s="12">
        <f t="shared" si="1464"/>
        <v>104.3</v>
      </c>
      <c r="M10733" s="2">
        <f t="shared" si="1465"/>
        <v>104.3</v>
      </c>
      <c r="N10733" s="2" t="str">
        <f t="shared" si="1466"/>
        <v/>
      </c>
      <c r="AG10733" s="72"/>
      <c r="AH10733" s="72"/>
      <c r="AI10733" s="72"/>
      <c r="AJ10733" s="72"/>
    </row>
    <row r="10734" spans="1:36" x14ac:dyDescent="0.25">
      <c r="A10734" s="30">
        <v>1.1172337962971099</v>
      </c>
      <c r="B10734" s="29">
        <v>88.7</v>
      </c>
      <c r="C10734" s="61">
        <v>90.7</v>
      </c>
      <c r="D10734" s="70">
        <f t="shared" si="1460"/>
        <v>88.7</v>
      </c>
      <c r="E10734" s="70">
        <f t="shared" si="1461"/>
        <v>90.7</v>
      </c>
      <c r="F10734" s="5">
        <v>10730</v>
      </c>
      <c r="G10734" s="72"/>
      <c r="H10734" s="4">
        <f t="shared" si="1462"/>
        <v>100</v>
      </c>
      <c r="I10734" s="4">
        <f t="shared" si="1463"/>
        <v>125</v>
      </c>
      <c r="J10734" s="1">
        <f t="shared" si="1459"/>
        <v>741310241.30092049</v>
      </c>
      <c r="K10734" s="5">
        <v>1667</v>
      </c>
      <c r="L10734" s="12">
        <f t="shared" si="1464"/>
        <v>104.3</v>
      </c>
      <c r="M10734" s="2">
        <f t="shared" si="1465"/>
        <v>104.3</v>
      </c>
      <c r="N10734" s="2" t="str">
        <f t="shared" si="1466"/>
        <v/>
      </c>
      <c r="AG10734" s="72"/>
      <c r="AH10734" s="72"/>
      <c r="AI10734" s="72"/>
      <c r="AJ10734" s="72"/>
    </row>
    <row r="10735" spans="1:36" x14ac:dyDescent="0.25">
      <c r="A10735" s="30">
        <v>1.11724537037118</v>
      </c>
      <c r="B10735" s="29">
        <v>88.8</v>
      </c>
      <c r="C10735" s="61">
        <v>89.399999999999991</v>
      </c>
      <c r="D10735" s="70">
        <f t="shared" si="1460"/>
        <v>88.8</v>
      </c>
      <c r="E10735" s="70">
        <f t="shared" si="1461"/>
        <v>89.399999999999991</v>
      </c>
      <c r="F10735" s="5">
        <v>10731</v>
      </c>
      <c r="G10735" s="72"/>
      <c r="H10735" s="4">
        <f t="shared" si="1462"/>
        <v>100</v>
      </c>
      <c r="I10735" s="4">
        <f t="shared" si="1463"/>
        <v>125</v>
      </c>
      <c r="J10735" s="1">
        <f t="shared" si="1459"/>
        <v>758577575.0291841</v>
      </c>
      <c r="K10735" s="5">
        <v>1667</v>
      </c>
      <c r="L10735" s="12">
        <f t="shared" si="1464"/>
        <v>104.3</v>
      </c>
      <c r="M10735" s="2">
        <f t="shared" si="1465"/>
        <v>104.3</v>
      </c>
      <c r="N10735" s="2" t="str">
        <f t="shared" si="1466"/>
        <v/>
      </c>
      <c r="AG10735" s="72"/>
      <c r="AH10735" s="72"/>
      <c r="AI10735" s="72"/>
      <c r="AJ10735" s="72"/>
    </row>
    <row r="10736" spans="1:36" x14ac:dyDescent="0.25">
      <c r="A10736" s="30">
        <v>1.11725694444526</v>
      </c>
      <c r="B10736" s="29">
        <v>91.2</v>
      </c>
      <c r="C10736" s="61">
        <v>91.3</v>
      </c>
      <c r="D10736" s="70">
        <f t="shared" si="1460"/>
        <v>91.2</v>
      </c>
      <c r="E10736" s="70">
        <f t="shared" si="1461"/>
        <v>91.3</v>
      </c>
      <c r="F10736" s="5">
        <v>10732</v>
      </c>
      <c r="G10736" s="72"/>
      <c r="H10736" s="4">
        <f t="shared" si="1462"/>
        <v>100</v>
      </c>
      <c r="I10736" s="4">
        <f t="shared" si="1463"/>
        <v>125</v>
      </c>
      <c r="J10736" s="1">
        <f t="shared" si="1459"/>
        <v>1318256738.5564141</v>
      </c>
      <c r="K10736" s="5">
        <v>1667</v>
      </c>
      <c r="L10736" s="12">
        <f t="shared" si="1464"/>
        <v>104.3</v>
      </c>
      <c r="M10736" s="2">
        <f t="shared" si="1465"/>
        <v>104.3</v>
      </c>
      <c r="N10736" s="2" t="str">
        <f t="shared" si="1466"/>
        <v/>
      </c>
      <c r="AG10736" s="72"/>
      <c r="AH10736" s="72"/>
      <c r="AI10736" s="72"/>
      <c r="AJ10736" s="72"/>
    </row>
    <row r="10737" spans="1:36" x14ac:dyDescent="0.25">
      <c r="A10737" s="30">
        <v>1.1172685185193301</v>
      </c>
      <c r="B10737" s="29">
        <v>89.6</v>
      </c>
      <c r="C10737" s="61">
        <v>89.699999999999989</v>
      </c>
      <c r="D10737" s="70">
        <f t="shared" si="1460"/>
        <v>89.6</v>
      </c>
      <c r="E10737" s="70">
        <f t="shared" si="1461"/>
        <v>89.699999999999989</v>
      </c>
      <c r="F10737" s="5">
        <v>10733</v>
      </c>
      <c r="G10737" s="72"/>
      <c r="H10737" s="4">
        <f t="shared" si="1462"/>
        <v>100</v>
      </c>
      <c r="I10737" s="4">
        <f t="shared" si="1463"/>
        <v>125</v>
      </c>
      <c r="J10737" s="1">
        <f t="shared" si="1459"/>
        <v>912010839.35590947</v>
      </c>
      <c r="K10737" s="5">
        <v>1667</v>
      </c>
      <c r="L10737" s="12">
        <f t="shared" si="1464"/>
        <v>104.3</v>
      </c>
      <c r="M10737" s="2">
        <f t="shared" si="1465"/>
        <v>104.3</v>
      </c>
      <c r="N10737" s="2" t="str">
        <f t="shared" si="1466"/>
        <v/>
      </c>
      <c r="AG10737" s="72"/>
      <c r="AH10737" s="72"/>
      <c r="AI10737" s="72"/>
      <c r="AJ10737" s="72"/>
    </row>
    <row r="10738" spans="1:36" x14ac:dyDescent="0.25">
      <c r="A10738" s="30">
        <v>1.1172800925934101</v>
      </c>
      <c r="B10738" s="29">
        <v>90.5</v>
      </c>
      <c r="C10738" s="61">
        <v>91.5</v>
      </c>
      <c r="D10738" s="70">
        <f t="shared" si="1460"/>
        <v>90.5</v>
      </c>
      <c r="E10738" s="70">
        <f t="shared" si="1461"/>
        <v>91.5</v>
      </c>
      <c r="F10738" s="5">
        <v>10734</v>
      </c>
      <c r="G10738" s="72"/>
      <c r="H10738" s="4">
        <f t="shared" si="1462"/>
        <v>100</v>
      </c>
      <c r="I10738" s="4">
        <f t="shared" si="1463"/>
        <v>125</v>
      </c>
      <c r="J10738" s="1">
        <f t="shared" si="1459"/>
        <v>1122018454.3019662</v>
      </c>
      <c r="K10738" s="5">
        <v>1667</v>
      </c>
      <c r="L10738" s="12">
        <f t="shared" si="1464"/>
        <v>104.3</v>
      </c>
      <c r="M10738" s="2">
        <f t="shared" si="1465"/>
        <v>104.3</v>
      </c>
      <c r="N10738" s="2" t="str">
        <f t="shared" si="1466"/>
        <v/>
      </c>
      <c r="AG10738" s="72"/>
      <c r="AH10738" s="72"/>
      <c r="AI10738" s="72"/>
      <c r="AJ10738" s="72"/>
    </row>
    <row r="10739" spans="1:36" x14ac:dyDescent="0.25">
      <c r="A10739" s="30">
        <v>1.1172916666674799</v>
      </c>
      <c r="B10739" s="29">
        <v>88.7</v>
      </c>
      <c r="C10739" s="61">
        <v>88.8</v>
      </c>
      <c r="D10739" s="70">
        <f t="shared" si="1460"/>
        <v>88.7</v>
      </c>
      <c r="E10739" s="70">
        <f t="shared" si="1461"/>
        <v>88.8</v>
      </c>
      <c r="F10739" s="5">
        <v>10735</v>
      </c>
      <c r="G10739" s="72"/>
      <c r="H10739" s="4">
        <f t="shared" si="1462"/>
        <v>100</v>
      </c>
      <c r="I10739" s="4">
        <f t="shared" si="1463"/>
        <v>125</v>
      </c>
      <c r="J10739" s="1">
        <f t="shared" si="1459"/>
        <v>741310241.30092049</v>
      </c>
      <c r="K10739" s="5">
        <v>1667</v>
      </c>
      <c r="L10739" s="12">
        <f t="shared" si="1464"/>
        <v>104.3</v>
      </c>
      <c r="M10739" s="2">
        <f t="shared" si="1465"/>
        <v>104.3</v>
      </c>
      <c r="N10739" s="2" t="str">
        <f t="shared" si="1466"/>
        <v/>
      </c>
      <c r="AG10739" s="72"/>
      <c r="AH10739" s="72"/>
      <c r="AI10739" s="72"/>
      <c r="AJ10739" s="72"/>
    </row>
    <row r="10740" spans="1:36" x14ac:dyDescent="0.25">
      <c r="A10740" s="30">
        <v>1.11730324074155</v>
      </c>
      <c r="B10740" s="29">
        <v>87.8</v>
      </c>
      <c r="C10740" s="61">
        <v>87.899999999999991</v>
      </c>
      <c r="D10740" s="70">
        <f t="shared" si="1460"/>
        <v>87.8</v>
      </c>
      <c r="E10740" s="70">
        <f t="shared" si="1461"/>
        <v>87.899999999999991</v>
      </c>
      <c r="F10740" s="5">
        <v>10736</v>
      </c>
      <c r="G10740" s="72"/>
      <c r="H10740" s="4">
        <f t="shared" si="1462"/>
        <v>100</v>
      </c>
      <c r="I10740" s="4">
        <f t="shared" si="1463"/>
        <v>125</v>
      </c>
      <c r="J10740" s="1">
        <f t="shared" si="1459"/>
        <v>602559586.07435858</v>
      </c>
      <c r="K10740" s="5">
        <v>1667</v>
      </c>
      <c r="L10740" s="12">
        <f t="shared" si="1464"/>
        <v>104.3</v>
      </c>
      <c r="M10740" s="2">
        <f t="shared" si="1465"/>
        <v>104.3</v>
      </c>
      <c r="N10740" s="2" t="str">
        <f t="shared" si="1466"/>
        <v/>
      </c>
      <c r="AG10740" s="72"/>
      <c r="AH10740" s="72"/>
      <c r="AI10740" s="72"/>
      <c r="AJ10740" s="72"/>
    </row>
    <row r="10741" spans="1:36" x14ac:dyDescent="0.25">
      <c r="A10741" s="30">
        <v>1.11731481481563</v>
      </c>
      <c r="B10741" s="29">
        <v>89.6</v>
      </c>
      <c r="C10741" s="61">
        <v>89.699999999999989</v>
      </c>
      <c r="D10741" s="70">
        <f t="shared" si="1460"/>
        <v>89.6</v>
      </c>
      <c r="E10741" s="70">
        <f t="shared" si="1461"/>
        <v>89.699999999999989</v>
      </c>
      <c r="F10741" s="5">
        <v>10737</v>
      </c>
      <c r="G10741" s="72"/>
      <c r="H10741" s="4">
        <f t="shared" si="1462"/>
        <v>100</v>
      </c>
      <c r="I10741" s="4">
        <f t="shared" si="1463"/>
        <v>125</v>
      </c>
      <c r="J10741" s="1">
        <f t="shared" si="1459"/>
        <v>912010839.35590947</v>
      </c>
      <c r="K10741" s="5">
        <v>1667</v>
      </c>
      <c r="L10741" s="12">
        <f t="shared" si="1464"/>
        <v>104.3</v>
      </c>
      <c r="M10741" s="2">
        <f t="shared" si="1465"/>
        <v>104.3</v>
      </c>
      <c r="N10741" s="2" t="str">
        <f t="shared" si="1466"/>
        <v/>
      </c>
      <c r="AG10741" s="72"/>
      <c r="AH10741" s="72"/>
      <c r="AI10741" s="72"/>
      <c r="AJ10741" s="72"/>
    </row>
    <row r="10742" spans="1:36" x14ac:dyDescent="0.25">
      <c r="A10742" s="30">
        <v>1.1173263888897</v>
      </c>
      <c r="B10742" s="29">
        <v>88.9</v>
      </c>
      <c r="C10742" s="61">
        <v>89</v>
      </c>
      <c r="D10742" s="70">
        <f t="shared" si="1460"/>
        <v>88.9</v>
      </c>
      <c r="E10742" s="70">
        <f t="shared" si="1461"/>
        <v>89</v>
      </c>
      <c r="F10742" s="5">
        <v>10738</v>
      </c>
      <c r="G10742" s="72"/>
      <c r="H10742" s="4">
        <f t="shared" si="1462"/>
        <v>100</v>
      </c>
      <c r="I10742" s="4">
        <f t="shared" si="1463"/>
        <v>125</v>
      </c>
      <c r="J10742" s="1">
        <f t="shared" si="1459"/>
        <v>776247116.62869477</v>
      </c>
      <c r="K10742" s="5">
        <v>1667</v>
      </c>
      <c r="L10742" s="12">
        <f t="shared" si="1464"/>
        <v>104.3</v>
      </c>
      <c r="M10742" s="2">
        <f t="shared" si="1465"/>
        <v>104.3</v>
      </c>
      <c r="N10742" s="2" t="str">
        <f t="shared" si="1466"/>
        <v/>
      </c>
      <c r="AG10742" s="72"/>
      <c r="AH10742" s="72"/>
      <c r="AI10742" s="72"/>
      <c r="AJ10742" s="72"/>
    </row>
    <row r="10743" spans="1:36" x14ac:dyDescent="0.25">
      <c r="A10743" s="30">
        <v>1.1173379629637801</v>
      </c>
      <c r="B10743" s="29">
        <v>88.8</v>
      </c>
      <c r="C10743" s="61">
        <v>88.899999999999991</v>
      </c>
      <c r="D10743" s="70">
        <f t="shared" si="1460"/>
        <v>88.8</v>
      </c>
      <c r="E10743" s="70">
        <f t="shared" si="1461"/>
        <v>88.899999999999991</v>
      </c>
      <c r="F10743" s="5">
        <v>10739</v>
      </c>
      <c r="G10743" s="72"/>
      <c r="H10743" s="4">
        <f t="shared" si="1462"/>
        <v>100</v>
      </c>
      <c r="I10743" s="4">
        <f t="shared" si="1463"/>
        <v>125</v>
      </c>
      <c r="J10743" s="1">
        <f t="shared" si="1459"/>
        <v>758577575.0291841</v>
      </c>
      <c r="K10743" s="5">
        <v>1667</v>
      </c>
      <c r="L10743" s="12">
        <f t="shared" si="1464"/>
        <v>104.3</v>
      </c>
      <c r="M10743" s="2">
        <f t="shared" si="1465"/>
        <v>104.3</v>
      </c>
      <c r="N10743" s="2" t="str">
        <f t="shared" si="1466"/>
        <v/>
      </c>
      <c r="AG10743" s="72"/>
      <c r="AH10743" s="72"/>
      <c r="AI10743" s="72"/>
      <c r="AJ10743" s="72"/>
    </row>
    <row r="10744" spans="1:36" x14ac:dyDescent="0.25">
      <c r="A10744" s="30">
        <v>1.1173495370378499</v>
      </c>
      <c r="B10744" s="29">
        <v>87.5</v>
      </c>
      <c r="C10744" s="61">
        <v>87.6</v>
      </c>
      <c r="D10744" s="70">
        <f t="shared" si="1460"/>
        <v>87.5</v>
      </c>
      <c r="E10744" s="70">
        <f t="shared" si="1461"/>
        <v>87.6</v>
      </c>
      <c r="F10744" s="5">
        <v>10740</v>
      </c>
      <c r="G10744" s="72"/>
      <c r="H10744" s="4">
        <f t="shared" si="1462"/>
        <v>100</v>
      </c>
      <c r="I10744" s="4">
        <f t="shared" si="1463"/>
        <v>125</v>
      </c>
      <c r="J10744" s="1">
        <f t="shared" si="1459"/>
        <v>562341325.19035006</v>
      </c>
      <c r="K10744" s="5">
        <v>1667</v>
      </c>
      <c r="L10744" s="12">
        <f t="shared" si="1464"/>
        <v>104.3</v>
      </c>
      <c r="M10744" s="2">
        <f t="shared" si="1465"/>
        <v>104.3</v>
      </c>
      <c r="N10744" s="2" t="str">
        <f t="shared" si="1466"/>
        <v/>
      </c>
      <c r="AG10744" s="72"/>
      <c r="AH10744" s="72"/>
      <c r="AI10744" s="72"/>
      <c r="AJ10744" s="72"/>
    </row>
    <row r="10745" spans="1:36" x14ac:dyDescent="0.25">
      <c r="A10745" s="30">
        <v>1.1173611111119299</v>
      </c>
      <c r="B10745" s="29">
        <v>87.7</v>
      </c>
      <c r="C10745" s="61">
        <v>87.8</v>
      </c>
      <c r="D10745" s="70">
        <f t="shared" si="1460"/>
        <v>87.7</v>
      </c>
      <c r="E10745" s="70">
        <f t="shared" si="1461"/>
        <v>87.8</v>
      </c>
      <c r="F10745" s="5">
        <v>10741</v>
      </c>
      <c r="G10745" s="71"/>
      <c r="H10745" s="4">
        <f t="shared" si="1462"/>
        <v>100</v>
      </c>
      <c r="I10745" s="4">
        <f t="shared" si="1463"/>
        <v>125</v>
      </c>
      <c r="J10745" s="1">
        <f t="shared" si="1459"/>
        <v>588843655.35558987</v>
      </c>
      <c r="K10745" s="5">
        <v>1667</v>
      </c>
      <c r="L10745" s="12">
        <f t="shared" si="1464"/>
        <v>104.3</v>
      </c>
      <c r="M10745" s="2">
        <f t="shared" si="1465"/>
        <v>104.3</v>
      </c>
      <c r="N10745" s="2" t="str">
        <f t="shared" si="1466"/>
        <v/>
      </c>
      <c r="AG10745" s="71"/>
      <c r="AH10745" s="71"/>
      <c r="AI10745" s="71"/>
      <c r="AJ10745" s="71"/>
    </row>
    <row r="10746" spans="1:36" x14ac:dyDescent="0.25">
      <c r="A10746" s="30">
        <v>1.117372685186</v>
      </c>
      <c r="B10746" s="29">
        <v>88.9</v>
      </c>
      <c r="C10746" s="61">
        <v>89</v>
      </c>
      <c r="D10746" s="70">
        <f t="shared" si="1460"/>
        <v>88.9</v>
      </c>
      <c r="E10746" s="70">
        <f t="shared" si="1461"/>
        <v>89</v>
      </c>
      <c r="F10746" s="5">
        <v>10742</v>
      </c>
      <c r="G10746" s="72"/>
      <c r="H10746" s="4">
        <f t="shared" si="1462"/>
        <v>100</v>
      </c>
      <c r="I10746" s="4">
        <f t="shared" si="1463"/>
        <v>125</v>
      </c>
      <c r="J10746" s="1">
        <f t="shared" si="1459"/>
        <v>776247116.62869477</v>
      </c>
      <c r="K10746" s="5">
        <v>1667</v>
      </c>
      <c r="L10746" s="12">
        <f t="shared" si="1464"/>
        <v>104.3</v>
      </c>
      <c r="M10746" s="2">
        <f t="shared" si="1465"/>
        <v>104.3</v>
      </c>
      <c r="N10746" s="2" t="str">
        <f t="shared" si="1466"/>
        <v/>
      </c>
      <c r="AG10746" s="72"/>
      <c r="AH10746" s="72"/>
      <c r="AI10746" s="72"/>
      <c r="AJ10746" s="72"/>
    </row>
    <row r="10747" spans="1:36" x14ac:dyDescent="0.25">
      <c r="A10747" s="30">
        <v>1.11738425926007</v>
      </c>
      <c r="B10747" s="29">
        <v>92</v>
      </c>
      <c r="C10747" s="61">
        <v>92.1</v>
      </c>
      <c r="D10747" s="70">
        <f t="shared" si="1460"/>
        <v>92</v>
      </c>
      <c r="E10747" s="70">
        <f t="shared" si="1461"/>
        <v>92.1</v>
      </c>
      <c r="F10747" s="5">
        <v>10743</v>
      </c>
      <c r="G10747" s="72"/>
      <c r="H10747" s="4">
        <f t="shared" si="1462"/>
        <v>100</v>
      </c>
      <c r="I10747" s="4">
        <f t="shared" si="1463"/>
        <v>125</v>
      </c>
      <c r="J10747" s="1">
        <f t="shared" si="1459"/>
        <v>1584893192.4611149</v>
      </c>
      <c r="K10747" s="5">
        <v>1667</v>
      </c>
      <c r="L10747" s="12">
        <f t="shared" si="1464"/>
        <v>104.3</v>
      </c>
      <c r="M10747" s="2">
        <f t="shared" si="1465"/>
        <v>104.3</v>
      </c>
      <c r="N10747" s="2" t="str">
        <f t="shared" si="1466"/>
        <v/>
      </c>
      <c r="AG10747" s="72"/>
      <c r="AH10747" s="72"/>
      <c r="AI10747" s="72"/>
      <c r="AJ10747" s="72"/>
    </row>
    <row r="10748" spans="1:36" x14ac:dyDescent="0.25">
      <c r="A10748" s="30">
        <v>1.11739583333415</v>
      </c>
      <c r="B10748" s="29">
        <v>91</v>
      </c>
      <c r="C10748" s="61">
        <v>91.1</v>
      </c>
      <c r="D10748" s="70">
        <f t="shared" si="1460"/>
        <v>91</v>
      </c>
      <c r="E10748" s="70">
        <f t="shared" si="1461"/>
        <v>91.1</v>
      </c>
      <c r="F10748" s="5">
        <v>10744</v>
      </c>
      <c r="G10748" s="72"/>
      <c r="H10748" s="4">
        <f t="shared" si="1462"/>
        <v>100</v>
      </c>
      <c r="I10748" s="4">
        <f t="shared" si="1463"/>
        <v>125</v>
      </c>
      <c r="J10748" s="1">
        <f t="shared" si="1459"/>
        <v>1258925411.7941697</v>
      </c>
      <c r="K10748" s="5">
        <v>1667</v>
      </c>
      <c r="L10748" s="12">
        <f t="shared" si="1464"/>
        <v>104.3</v>
      </c>
      <c r="M10748" s="2">
        <f t="shared" si="1465"/>
        <v>104.3</v>
      </c>
      <c r="N10748" s="2" t="str">
        <f t="shared" si="1466"/>
        <v/>
      </c>
      <c r="AG10748" s="72"/>
      <c r="AH10748" s="72"/>
      <c r="AI10748" s="72"/>
      <c r="AJ10748" s="72"/>
    </row>
    <row r="10749" spans="1:36" x14ac:dyDescent="0.25">
      <c r="A10749" s="30">
        <v>1.1174074074082201</v>
      </c>
      <c r="B10749" s="29">
        <v>90</v>
      </c>
      <c r="C10749" s="61">
        <v>90.1</v>
      </c>
      <c r="D10749" s="70">
        <f t="shared" si="1460"/>
        <v>90</v>
      </c>
      <c r="E10749" s="70">
        <f t="shared" si="1461"/>
        <v>90.1</v>
      </c>
      <c r="F10749" s="5">
        <v>10745</v>
      </c>
      <c r="G10749" s="72"/>
      <c r="H10749" s="4">
        <f t="shared" si="1462"/>
        <v>100</v>
      </c>
      <c r="I10749" s="4">
        <f t="shared" si="1463"/>
        <v>125</v>
      </c>
      <c r="J10749" s="1">
        <f t="shared" si="1459"/>
        <v>1000000000</v>
      </c>
      <c r="K10749" s="5">
        <v>1667</v>
      </c>
      <c r="L10749" s="12">
        <f t="shared" si="1464"/>
        <v>104.3</v>
      </c>
      <c r="M10749" s="2">
        <f t="shared" si="1465"/>
        <v>104.3</v>
      </c>
      <c r="N10749" s="2" t="str">
        <f t="shared" si="1466"/>
        <v/>
      </c>
      <c r="AG10749" s="72"/>
      <c r="AH10749" s="72"/>
      <c r="AI10749" s="72"/>
      <c r="AJ10749" s="72"/>
    </row>
    <row r="10750" spans="1:36" x14ac:dyDescent="0.25">
      <c r="A10750" s="30">
        <v>1.1174189814822999</v>
      </c>
      <c r="B10750" s="29">
        <v>91.4</v>
      </c>
      <c r="C10750" s="61">
        <v>91.5</v>
      </c>
      <c r="D10750" s="70">
        <f t="shared" si="1460"/>
        <v>91.4</v>
      </c>
      <c r="E10750" s="70">
        <f t="shared" si="1461"/>
        <v>91.5</v>
      </c>
      <c r="F10750" s="5">
        <v>10746</v>
      </c>
      <c r="G10750" s="72"/>
      <c r="H10750" s="4">
        <f t="shared" si="1462"/>
        <v>100</v>
      </c>
      <c r="I10750" s="4">
        <f t="shared" si="1463"/>
        <v>125</v>
      </c>
      <c r="J10750" s="1">
        <f t="shared" si="1459"/>
        <v>1380384264.6028919</v>
      </c>
      <c r="K10750" s="5">
        <v>1667</v>
      </c>
      <c r="L10750" s="12">
        <f t="shared" si="1464"/>
        <v>104.3</v>
      </c>
      <c r="M10750" s="2">
        <f t="shared" si="1465"/>
        <v>104.3</v>
      </c>
      <c r="N10750" s="2" t="str">
        <f t="shared" si="1466"/>
        <v/>
      </c>
      <c r="AG10750" s="72"/>
      <c r="AH10750" s="72"/>
      <c r="AI10750" s="72"/>
      <c r="AJ10750" s="72"/>
    </row>
    <row r="10751" spans="1:36" x14ac:dyDescent="0.25">
      <c r="A10751" s="30">
        <v>1.1174305555563699</v>
      </c>
      <c r="B10751" s="29">
        <v>89.9</v>
      </c>
      <c r="C10751" s="61">
        <v>90</v>
      </c>
      <c r="D10751" s="70">
        <f t="shared" si="1460"/>
        <v>89.9</v>
      </c>
      <c r="E10751" s="70">
        <f t="shared" si="1461"/>
        <v>90</v>
      </c>
      <c r="F10751" s="5">
        <v>10747</v>
      </c>
      <c r="G10751" s="72"/>
      <c r="H10751" s="4">
        <f t="shared" si="1462"/>
        <v>100</v>
      </c>
      <c r="I10751" s="4">
        <f t="shared" si="1463"/>
        <v>125</v>
      </c>
      <c r="J10751" s="1">
        <f t="shared" si="1459"/>
        <v>977237220.95581353</v>
      </c>
      <c r="K10751" s="5">
        <v>1667</v>
      </c>
      <c r="L10751" s="12">
        <f t="shared" si="1464"/>
        <v>104.3</v>
      </c>
      <c r="M10751" s="2">
        <f t="shared" si="1465"/>
        <v>104.3</v>
      </c>
      <c r="N10751" s="2" t="str">
        <f t="shared" si="1466"/>
        <v/>
      </c>
      <c r="AG10751" s="72"/>
      <c r="AH10751" s="72"/>
      <c r="AI10751" s="72"/>
      <c r="AJ10751" s="72"/>
    </row>
    <row r="10752" spans="1:36" x14ac:dyDescent="0.25">
      <c r="A10752" s="30">
        <v>1.11744212963044</v>
      </c>
      <c r="B10752" s="29">
        <v>87.1</v>
      </c>
      <c r="C10752" s="61">
        <v>87.199999999999989</v>
      </c>
      <c r="D10752" s="70">
        <f t="shared" si="1460"/>
        <v>87.1</v>
      </c>
      <c r="E10752" s="70">
        <f t="shared" si="1461"/>
        <v>87.199999999999989</v>
      </c>
      <c r="F10752" s="5">
        <v>10748</v>
      </c>
      <c r="G10752" s="72"/>
      <c r="H10752" s="4">
        <f t="shared" si="1462"/>
        <v>100</v>
      </c>
      <c r="I10752" s="4">
        <f t="shared" si="1463"/>
        <v>125</v>
      </c>
      <c r="J10752" s="1">
        <f t="shared" si="1459"/>
        <v>512861383.99136406</v>
      </c>
      <c r="K10752" s="5">
        <v>1667</v>
      </c>
      <c r="L10752" s="12">
        <f t="shared" si="1464"/>
        <v>104.3</v>
      </c>
      <c r="M10752" s="2">
        <f t="shared" si="1465"/>
        <v>104.3</v>
      </c>
      <c r="N10752" s="2" t="str">
        <f t="shared" si="1466"/>
        <v/>
      </c>
      <c r="AG10752" s="72"/>
      <c r="AH10752" s="72"/>
      <c r="AI10752" s="72"/>
      <c r="AJ10752" s="72"/>
    </row>
    <row r="10753" spans="1:36" x14ac:dyDescent="0.25">
      <c r="A10753" s="30">
        <v>1.11745370370452</v>
      </c>
      <c r="B10753" s="29">
        <v>88.2</v>
      </c>
      <c r="C10753" s="61">
        <v>88.3</v>
      </c>
      <c r="D10753" s="70">
        <f t="shared" si="1460"/>
        <v>88.2</v>
      </c>
      <c r="E10753" s="70">
        <f t="shared" si="1461"/>
        <v>88.3</v>
      </c>
      <c r="F10753" s="5">
        <v>10749</v>
      </c>
      <c r="G10753" s="72"/>
      <c r="H10753" s="4">
        <f t="shared" si="1462"/>
        <v>100</v>
      </c>
      <c r="I10753" s="4">
        <f t="shared" si="1463"/>
        <v>125</v>
      </c>
      <c r="J10753" s="1">
        <f t="shared" si="1459"/>
        <v>660693448.00759673</v>
      </c>
      <c r="K10753" s="5">
        <v>1667</v>
      </c>
      <c r="L10753" s="12">
        <f t="shared" si="1464"/>
        <v>104.3</v>
      </c>
      <c r="M10753" s="2">
        <f t="shared" si="1465"/>
        <v>104.3</v>
      </c>
      <c r="N10753" s="2" t="str">
        <f t="shared" si="1466"/>
        <v/>
      </c>
      <c r="AG10753" s="72"/>
      <c r="AH10753" s="72"/>
      <c r="AI10753" s="72"/>
      <c r="AJ10753" s="72"/>
    </row>
    <row r="10754" spans="1:36" x14ac:dyDescent="0.25">
      <c r="A10754" s="30">
        <v>1.1174652777785901</v>
      </c>
      <c r="B10754" s="29">
        <v>90.1</v>
      </c>
      <c r="C10754" s="61">
        <v>90.199999999999989</v>
      </c>
      <c r="D10754" s="70">
        <f t="shared" si="1460"/>
        <v>90.1</v>
      </c>
      <c r="E10754" s="70">
        <f t="shared" si="1461"/>
        <v>90.199999999999989</v>
      </c>
      <c r="F10754" s="5">
        <v>10750</v>
      </c>
      <c r="G10754" s="72"/>
      <c r="H10754" s="4">
        <f t="shared" si="1462"/>
        <v>100</v>
      </c>
      <c r="I10754" s="4">
        <f t="shared" si="1463"/>
        <v>125</v>
      </c>
      <c r="J10754" s="1">
        <f t="shared" si="1459"/>
        <v>1023292992.280757</v>
      </c>
      <c r="K10754" s="5">
        <v>1667</v>
      </c>
      <c r="L10754" s="12">
        <f t="shared" si="1464"/>
        <v>104.3</v>
      </c>
      <c r="M10754" s="2">
        <f t="shared" si="1465"/>
        <v>104.3</v>
      </c>
      <c r="N10754" s="2" t="str">
        <f t="shared" si="1466"/>
        <v/>
      </c>
      <c r="AG10754" s="72"/>
      <c r="AH10754" s="72"/>
      <c r="AI10754" s="72"/>
      <c r="AJ10754" s="72"/>
    </row>
    <row r="10755" spans="1:36" x14ac:dyDescent="0.25">
      <c r="A10755" s="30">
        <v>1.1174768518526701</v>
      </c>
      <c r="B10755" s="29">
        <v>93.5</v>
      </c>
      <c r="C10755" s="61">
        <v>93.6</v>
      </c>
      <c r="D10755" s="70">
        <f t="shared" si="1460"/>
        <v>93.5</v>
      </c>
      <c r="E10755" s="70">
        <f t="shared" si="1461"/>
        <v>93.6</v>
      </c>
      <c r="F10755" s="5">
        <v>10751</v>
      </c>
      <c r="G10755" s="72"/>
      <c r="H10755" s="4">
        <f t="shared" si="1462"/>
        <v>100</v>
      </c>
      <c r="I10755" s="4">
        <f t="shared" si="1463"/>
        <v>125</v>
      </c>
      <c r="J10755" s="1">
        <f t="shared" si="1459"/>
        <v>2238721138.5683384</v>
      </c>
      <c r="K10755" s="5">
        <v>1667</v>
      </c>
      <c r="L10755" s="12">
        <f t="shared" si="1464"/>
        <v>104.3</v>
      </c>
      <c r="M10755" s="2">
        <f t="shared" si="1465"/>
        <v>104.3</v>
      </c>
      <c r="N10755" s="2" t="str">
        <f t="shared" si="1466"/>
        <v/>
      </c>
      <c r="AG10755" s="72"/>
      <c r="AH10755" s="72"/>
      <c r="AI10755" s="72"/>
      <c r="AJ10755" s="72"/>
    </row>
    <row r="10756" spans="1:36" x14ac:dyDescent="0.25">
      <c r="A10756" s="30">
        <v>1.1174884259267399</v>
      </c>
      <c r="B10756" s="29">
        <v>88.5</v>
      </c>
      <c r="C10756" s="61">
        <v>88.6</v>
      </c>
      <c r="D10756" s="70">
        <f t="shared" si="1460"/>
        <v>88.5</v>
      </c>
      <c r="E10756" s="70">
        <f t="shared" si="1461"/>
        <v>88.6</v>
      </c>
      <c r="F10756" s="5">
        <v>10752</v>
      </c>
      <c r="G10756" s="72"/>
      <c r="H10756" s="4">
        <f t="shared" si="1462"/>
        <v>100</v>
      </c>
      <c r="I10756" s="4">
        <f t="shared" si="1463"/>
        <v>125</v>
      </c>
      <c r="J10756" s="1">
        <f t="shared" si="1459"/>
        <v>707945784.38413846</v>
      </c>
      <c r="K10756" s="5">
        <v>1667</v>
      </c>
      <c r="L10756" s="12">
        <f t="shared" si="1464"/>
        <v>104.3</v>
      </c>
      <c r="M10756" s="2">
        <f t="shared" si="1465"/>
        <v>104.3</v>
      </c>
      <c r="N10756" s="2" t="str">
        <f t="shared" si="1466"/>
        <v/>
      </c>
      <c r="AG10756" s="72"/>
      <c r="AH10756" s="72"/>
      <c r="AI10756" s="72"/>
      <c r="AJ10756" s="72"/>
    </row>
    <row r="10757" spans="1:36" x14ac:dyDescent="0.25">
      <c r="A10757" s="30">
        <v>1.1175000000008199</v>
      </c>
      <c r="B10757" s="29">
        <v>89</v>
      </c>
      <c r="C10757" s="61">
        <v>89.1</v>
      </c>
      <c r="D10757" s="70">
        <f t="shared" si="1460"/>
        <v>89</v>
      </c>
      <c r="E10757" s="70">
        <f t="shared" si="1461"/>
        <v>89.1</v>
      </c>
      <c r="F10757" s="5">
        <v>10753</v>
      </c>
      <c r="G10757" s="72"/>
      <c r="H10757" s="4">
        <f t="shared" si="1462"/>
        <v>100</v>
      </c>
      <c r="I10757" s="4">
        <f t="shared" si="1463"/>
        <v>125</v>
      </c>
      <c r="J10757" s="1">
        <f t="shared" ref="J10757:J10804" si="1467">10^(D10757/10)</f>
        <v>794328234.72428453</v>
      </c>
      <c r="K10757" s="5">
        <v>1667</v>
      </c>
      <c r="L10757" s="12">
        <f t="shared" si="1464"/>
        <v>104.3</v>
      </c>
      <c r="M10757" s="2">
        <f t="shared" si="1465"/>
        <v>104.3</v>
      </c>
      <c r="N10757" s="2" t="str">
        <f t="shared" si="1466"/>
        <v/>
      </c>
      <c r="AG10757" s="72"/>
      <c r="AH10757" s="72"/>
      <c r="AI10757" s="72"/>
      <c r="AJ10757" s="72"/>
    </row>
    <row r="10758" spans="1:36" x14ac:dyDescent="0.25">
      <c r="A10758" s="30">
        <v>1.11751157407489</v>
      </c>
      <c r="B10758" s="29">
        <v>91.4</v>
      </c>
      <c r="C10758" s="61">
        <v>91.5</v>
      </c>
      <c r="D10758" s="70">
        <f t="shared" ref="D10758:D10804" si="1468">B10758+$AC$9</f>
        <v>91.4</v>
      </c>
      <c r="E10758" s="70">
        <f t="shared" ref="E10758:E10804" si="1469">C10758+$AC$9</f>
        <v>91.5</v>
      </c>
      <c r="F10758" s="5">
        <v>10754</v>
      </c>
      <c r="G10758" s="72"/>
      <c r="H10758" s="4">
        <f t="shared" si="1462"/>
        <v>100</v>
      </c>
      <c r="I10758" s="4">
        <f t="shared" si="1463"/>
        <v>125</v>
      </c>
      <c r="J10758" s="1">
        <f t="shared" si="1467"/>
        <v>1380384264.6028919</v>
      </c>
      <c r="K10758" s="5">
        <v>1667</v>
      </c>
      <c r="L10758" s="12">
        <f t="shared" si="1464"/>
        <v>104.3</v>
      </c>
      <c r="M10758" s="2">
        <f t="shared" si="1465"/>
        <v>104.3</v>
      </c>
      <c r="N10758" s="2" t="str">
        <f t="shared" si="1466"/>
        <v/>
      </c>
      <c r="AG10758" s="72"/>
      <c r="AH10758" s="72"/>
      <c r="AI10758" s="72"/>
      <c r="AJ10758" s="72"/>
    </row>
    <row r="10759" spans="1:36" x14ac:dyDescent="0.25">
      <c r="A10759" s="30">
        <v>1.11752314814896</v>
      </c>
      <c r="B10759" s="29">
        <v>88.5</v>
      </c>
      <c r="C10759" s="61">
        <v>88.6</v>
      </c>
      <c r="D10759" s="70">
        <f t="shared" si="1468"/>
        <v>88.5</v>
      </c>
      <c r="E10759" s="70">
        <f t="shared" si="1469"/>
        <v>88.6</v>
      </c>
      <c r="F10759" s="5">
        <v>10755</v>
      </c>
      <c r="G10759" s="72"/>
      <c r="H10759" s="4">
        <f t="shared" si="1462"/>
        <v>100</v>
      </c>
      <c r="I10759" s="4">
        <f t="shared" si="1463"/>
        <v>125</v>
      </c>
      <c r="J10759" s="1">
        <f t="shared" si="1467"/>
        <v>707945784.38413846</v>
      </c>
      <c r="K10759" s="5">
        <v>1667</v>
      </c>
      <c r="L10759" s="12">
        <f t="shared" si="1464"/>
        <v>104.2</v>
      </c>
      <c r="M10759" s="2">
        <f t="shared" si="1465"/>
        <v>104.2</v>
      </c>
      <c r="N10759" s="2" t="str">
        <f t="shared" si="1466"/>
        <v/>
      </c>
      <c r="AG10759" s="72"/>
      <c r="AH10759" s="72"/>
      <c r="AI10759" s="72"/>
      <c r="AJ10759" s="72"/>
    </row>
    <row r="10760" spans="1:36" x14ac:dyDescent="0.25">
      <c r="A10760" s="30">
        <v>1.1175347222230401</v>
      </c>
      <c r="B10760" s="29">
        <v>87.6</v>
      </c>
      <c r="C10760" s="61">
        <v>87.699999999999989</v>
      </c>
      <c r="D10760" s="70">
        <f t="shared" si="1468"/>
        <v>87.6</v>
      </c>
      <c r="E10760" s="70">
        <f t="shared" si="1469"/>
        <v>87.699999999999989</v>
      </c>
      <c r="F10760" s="5">
        <v>10756</v>
      </c>
      <c r="G10760" s="72"/>
      <c r="H10760" s="4">
        <f t="shared" si="1462"/>
        <v>100</v>
      </c>
      <c r="I10760" s="4">
        <f t="shared" si="1463"/>
        <v>125</v>
      </c>
      <c r="J10760" s="1">
        <f t="shared" si="1467"/>
        <v>575439937.33715785</v>
      </c>
      <c r="K10760" s="5">
        <v>1667</v>
      </c>
      <c r="L10760" s="12">
        <f t="shared" si="1464"/>
        <v>104.2</v>
      </c>
      <c r="M10760" s="2">
        <f t="shared" si="1465"/>
        <v>104.2</v>
      </c>
      <c r="N10760" s="2" t="str">
        <f t="shared" si="1466"/>
        <v/>
      </c>
      <c r="AG10760" s="72"/>
      <c r="AH10760" s="72"/>
      <c r="AI10760" s="72"/>
      <c r="AJ10760" s="72"/>
    </row>
    <row r="10761" spans="1:36" x14ac:dyDescent="0.25">
      <c r="A10761" s="30">
        <v>1.1175462962971101</v>
      </c>
      <c r="B10761" s="29">
        <v>88.7</v>
      </c>
      <c r="C10761" s="61">
        <v>88.8</v>
      </c>
      <c r="D10761" s="70">
        <f t="shared" si="1468"/>
        <v>88.7</v>
      </c>
      <c r="E10761" s="70">
        <f t="shared" si="1469"/>
        <v>88.8</v>
      </c>
      <c r="F10761" s="5">
        <v>10757</v>
      </c>
      <c r="G10761" s="72"/>
      <c r="H10761" s="4">
        <f t="shared" si="1462"/>
        <v>100</v>
      </c>
      <c r="I10761" s="4">
        <f t="shared" si="1463"/>
        <v>125</v>
      </c>
      <c r="J10761" s="1">
        <f t="shared" si="1467"/>
        <v>741310241.30092049</v>
      </c>
      <c r="K10761" s="5">
        <v>1667</v>
      </c>
      <c r="L10761" s="12">
        <f t="shared" si="1464"/>
        <v>104.2</v>
      </c>
      <c r="M10761" s="2">
        <f t="shared" si="1465"/>
        <v>104.2</v>
      </c>
      <c r="N10761" s="2" t="str">
        <f t="shared" si="1466"/>
        <v/>
      </c>
      <c r="AG10761" s="72"/>
      <c r="AH10761" s="72"/>
      <c r="AI10761" s="72"/>
      <c r="AJ10761" s="72"/>
    </row>
    <row r="10762" spans="1:36" x14ac:dyDescent="0.25">
      <c r="A10762" s="30">
        <v>1.1175578703711899</v>
      </c>
      <c r="B10762" s="29">
        <v>89.8</v>
      </c>
      <c r="C10762" s="61">
        <v>89.899999999999991</v>
      </c>
      <c r="D10762" s="70">
        <f t="shared" si="1468"/>
        <v>89.8</v>
      </c>
      <c r="E10762" s="70">
        <f t="shared" si="1469"/>
        <v>89.899999999999991</v>
      </c>
      <c r="F10762" s="5">
        <v>10758</v>
      </c>
      <c r="G10762" s="72"/>
      <c r="H10762" s="4">
        <f t="shared" si="1462"/>
        <v>100</v>
      </c>
      <c r="I10762" s="4">
        <f t="shared" si="1463"/>
        <v>125</v>
      </c>
      <c r="J10762" s="1">
        <f t="shared" si="1467"/>
        <v>954992586.02143884</v>
      </c>
      <c r="K10762" s="5">
        <v>1667</v>
      </c>
      <c r="L10762" s="12">
        <f t="shared" si="1464"/>
        <v>104.2</v>
      </c>
      <c r="M10762" s="2">
        <f t="shared" si="1465"/>
        <v>104.2</v>
      </c>
      <c r="N10762" s="2" t="str">
        <f t="shared" si="1466"/>
        <v/>
      </c>
      <c r="AG10762" s="72"/>
      <c r="AH10762" s="72"/>
      <c r="AI10762" s="72"/>
      <c r="AJ10762" s="72"/>
    </row>
    <row r="10763" spans="1:36" x14ac:dyDescent="0.25">
      <c r="A10763" s="30">
        <v>1.11756944444526</v>
      </c>
      <c r="B10763" s="29">
        <v>89.1</v>
      </c>
      <c r="C10763" s="61">
        <v>89.199999999999989</v>
      </c>
      <c r="D10763" s="70">
        <f t="shared" si="1468"/>
        <v>89.1</v>
      </c>
      <c r="E10763" s="70">
        <f t="shared" si="1469"/>
        <v>89.199999999999989</v>
      </c>
      <c r="F10763" s="5">
        <v>10759</v>
      </c>
      <c r="G10763" s="72"/>
      <c r="H10763" s="4">
        <f t="shared" si="1462"/>
        <v>100</v>
      </c>
      <c r="I10763" s="4">
        <f t="shared" si="1463"/>
        <v>125</v>
      </c>
      <c r="J10763" s="1">
        <f t="shared" si="1467"/>
        <v>812830516.1641022</v>
      </c>
      <c r="K10763" s="5">
        <v>1667</v>
      </c>
      <c r="L10763" s="12">
        <f t="shared" si="1464"/>
        <v>104.2</v>
      </c>
      <c r="M10763" s="2">
        <f t="shared" si="1465"/>
        <v>104.2</v>
      </c>
      <c r="N10763" s="2" t="str">
        <f t="shared" si="1466"/>
        <v/>
      </c>
      <c r="AG10763" s="72"/>
      <c r="AH10763" s="72"/>
      <c r="AI10763" s="72"/>
      <c r="AJ10763" s="72"/>
    </row>
    <row r="10764" spans="1:36" x14ac:dyDescent="0.25">
      <c r="A10764" s="30">
        <v>1.11758101851933</v>
      </c>
      <c r="B10764" s="29">
        <v>90.9</v>
      </c>
      <c r="C10764" s="61">
        <v>91</v>
      </c>
      <c r="D10764" s="70">
        <f t="shared" si="1468"/>
        <v>90.9</v>
      </c>
      <c r="E10764" s="70">
        <f t="shared" si="1469"/>
        <v>91</v>
      </c>
      <c r="F10764" s="5">
        <v>10760</v>
      </c>
      <c r="G10764" s="72"/>
      <c r="H10764" s="4">
        <f t="shared" si="1462"/>
        <v>100</v>
      </c>
      <c r="I10764" s="4">
        <f t="shared" si="1463"/>
        <v>125</v>
      </c>
      <c r="J10764" s="1">
        <f t="shared" si="1467"/>
        <v>1230268770.8123839</v>
      </c>
      <c r="K10764" s="5">
        <v>1667</v>
      </c>
      <c r="L10764" s="12">
        <f t="shared" si="1464"/>
        <v>104.2</v>
      </c>
      <c r="M10764" s="2">
        <f t="shared" si="1465"/>
        <v>104.2</v>
      </c>
      <c r="N10764" s="2" t="str">
        <f t="shared" si="1466"/>
        <v/>
      </c>
      <c r="AG10764" s="72"/>
      <c r="AH10764" s="72"/>
      <c r="AI10764" s="72"/>
      <c r="AJ10764" s="72"/>
    </row>
    <row r="10765" spans="1:36" x14ac:dyDescent="0.25">
      <c r="A10765" s="30">
        <v>1.11759259259341</v>
      </c>
      <c r="B10765" s="29">
        <v>90.3</v>
      </c>
      <c r="C10765" s="61">
        <v>90.399999999999991</v>
      </c>
      <c r="D10765" s="70">
        <f t="shared" si="1468"/>
        <v>90.3</v>
      </c>
      <c r="E10765" s="70">
        <f t="shared" si="1469"/>
        <v>90.399999999999991</v>
      </c>
      <c r="F10765" s="5">
        <v>10761</v>
      </c>
      <c r="G10765" s="72"/>
      <c r="H10765" s="4">
        <f t="shared" si="1462"/>
        <v>100</v>
      </c>
      <c r="I10765" s="4">
        <f t="shared" si="1463"/>
        <v>125</v>
      </c>
      <c r="J10765" s="1">
        <f t="shared" si="1467"/>
        <v>1071519305.2376053</v>
      </c>
      <c r="K10765" s="5">
        <v>1667</v>
      </c>
      <c r="L10765" s="12">
        <f t="shared" si="1464"/>
        <v>104.2</v>
      </c>
      <c r="M10765" s="2">
        <f t="shared" si="1465"/>
        <v>104.2</v>
      </c>
      <c r="N10765" s="2" t="str">
        <f t="shared" si="1466"/>
        <v/>
      </c>
      <c r="AG10765" s="72"/>
      <c r="AH10765" s="72"/>
      <c r="AI10765" s="72"/>
      <c r="AJ10765" s="72"/>
    </row>
    <row r="10766" spans="1:36" x14ac:dyDescent="0.25">
      <c r="A10766" s="30">
        <v>1.1176041666674801</v>
      </c>
      <c r="B10766" s="29">
        <v>89.2</v>
      </c>
      <c r="C10766" s="61">
        <v>89.3</v>
      </c>
      <c r="D10766" s="70">
        <f t="shared" si="1468"/>
        <v>89.2</v>
      </c>
      <c r="E10766" s="70">
        <f t="shared" si="1469"/>
        <v>89.3</v>
      </c>
      <c r="F10766" s="5">
        <v>10762</v>
      </c>
      <c r="G10766" s="72"/>
      <c r="H10766" s="4">
        <f t="shared" si="1462"/>
        <v>100</v>
      </c>
      <c r="I10766" s="4">
        <f t="shared" si="1463"/>
        <v>125</v>
      </c>
      <c r="J10766" s="1">
        <f t="shared" si="1467"/>
        <v>831763771.10267103</v>
      </c>
      <c r="K10766" s="5">
        <v>1667</v>
      </c>
      <c r="L10766" s="12">
        <f t="shared" si="1464"/>
        <v>104.2</v>
      </c>
      <c r="M10766" s="2">
        <f t="shared" si="1465"/>
        <v>104.2</v>
      </c>
      <c r="N10766" s="2" t="str">
        <f t="shared" si="1466"/>
        <v/>
      </c>
      <c r="AG10766" s="72"/>
      <c r="AH10766" s="72"/>
      <c r="AI10766" s="72"/>
      <c r="AJ10766" s="72"/>
    </row>
    <row r="10767" spans="1:36" x14ac:dyDescent="0.25">
      <c r="A10767" s="30">
        <v>1.1176157407415599</v>
      </c>
      <c r="B10767" s="29">
        <v>90.3</v>
      </c>
      <c r="C10767" s="61">
        <v>90.399999999999991</v>
      </c>
      <c r="D10767" s="70">
        <f t="shared" si="1468"/>
        <v>90.3</v>
      </c>
      <c r="E10767" s="70">
        <f t="shared" si="1469"/>
        <v>90.399999999999991</v>
      </c>
      <c r="F10767" s="5">
        <v>10763</v>
      </c>
      <c r="G10767" s="72"/>
      <c r="H10767" s="4">
        <f t="shared" si="1462"/>
        <v>100</v>
      </c>
      <c r="I10767" s="4">
        <f t="shared" si="1463"/>
        <v>125</v>
      </c>
      <c r="J10767" s="1">
        <f t="shared" si="1467"/>
        <v>1071519305.2376053</v>
      </c>
      <c r="K10767" s="5">
        <v>1667</v>
      </c>
      <c r="L10767" s="12">
        <f t="shared" si="1464"/>
        <v>104.2</v>
      </c>
      <c r="M10767" s="2">
        <f t="shared" si="1465"/>
        <v>104.2</v>
      </c>
      <c r="N10767" s="2" t="str">
        <f t="shared" si="1466"/>
        <v/>
      </c>
      <c r="AG10767" s="72"/>
      <c r="AH10767" s="72"/>
      <c r="AI10767" s="72"/>
      <c r="AJ10767" s="72"/>
    </row>
    <row r="10768" spans="1:36" x14ac:dyDescent="0.25">
      <c r="A10768" s="30">
        <v>1.1176273148156299</v>
      </c>
      <c r="B10768" s="29">
        <v>89.3</v>
      </c>
      <c r="C10768" s="61">
        <v>89.399999999999991</v>
      </c>
      <c r="D10768" s="70">
        <f t="shared" si="1468"/>
        <v>89.3</v>
      </c>
      <c r="E10768" s="70">
        <f t="shared" si="1469"/>
        <v>89.399999999999991</v>
      </c>
      <c r="F10768" s="5">
        <v>10764</v>
      </c>
      <c r="G10768" s="72"/>
      <c r="H10768" s="4">
        <f t="shared" si="1462"/>
        <v>100</v>
      </c>
      <c r="I10768" s="4">
        <f t="shared" si="1463"/>
        <v>125</v>
      </c>
      <c r="J10768" s="1">
        <f t="shared" si="1467"/>
        <v>851138038.20237648</v>
      </c>
      <c r="K10768" s="5">
        <v>1667</v>
      </c>
      <c r="L10768" s="12">
        <f t="shared" si="1464"/>
        <v>104.2</v>
      </c>
      <c r="M10768" s="2">
        <f t="shared" si="1465"/>
        <v>104.2</v>
      </c>
      <c r="N10768" s="2" t="str">
        <f t="shared" si="1466"/>
        <v/>
      </c>
      <c r="AG10768" s="72"/>
      <c r="AH10768" s="72"/>
      <c r="AI10768" s="72"/>
      <c r="AJ10768" s="72"/>
    </row>
    <row r="10769" spans="1:36" x14ac:dyDescent="0.25">
      <c r="A10769" s="30">
        <v>1.11763888888971</v>
      </c>
      <c r="B10769" s="29">
        <v>88</v>
      </c>
      <c r="C10769" s="61">
        <v>88.1</v>
      </c>
      <c r="D10769" s="70">
        <f t="shared" si="1468"/>
        <v>88</v>
      </c>
      <c r="E10769" s="70">
        <f t="shared" si="1469"/>
        <v>88.1</v>
      </c>
      <c r="F10769" s="5">
        <v>10765</v>
      </c>
      <c r="G10769" s="72"/>
      <c r="H10769" s="4">
        <f t="shared" si="1462"/>
        <v>100</v>
      </c>
      <c r="I10769" s="4">
        <f t="shared" si="1463"/>
        <v>125</v>
      </c>
      <c r="J10769" s="1">
        <f t="shared" si="1467"/>
        <v>630957344.48019624</v>
      </c>
      <c r="K10769" s="5">
        <v>1667</v>
      </c>
      <c r="L10769" s="12">
        <f t="shared" si="1464"/>
        <v>104.2</v>
      </c>
      <c r="M10769" s="2">
        <f t="shared" si="1465"/>
        <v>104.2</v>
      </c>
      <c r="N10769" s="2" t="str">
        <f t="shared" si="1466"/>
        <v/>
      </c>
      <c r="AG10769" s="72"/>
      <c r="AH10769" s="72"/>
      <c r="AI10769" s="72"/>
      <c r="AJ10769" s="72"/>
    </row>
    <row r="10770" spans="1:36" x14ac:dyDescent="0.25">
      <c r="A10770" s="30">
        <v>1.11765046296378</v>
      </c>
      <c r="B10770" s="29">
        <v>90.5</v>
      </c>
      <c r="C10770" s="61">
        <v>90.6</v>
      </c>
      <c r="D10770" s="70">
        <f t="shared" si="1468"/>
        <v>90.5</v>
      </c>
      <c r="E10770" s="70">
        <f t="shared" si="1469"/>
        <v>90.6</v>
      </c>
      <c r="F10770" s="5">
        <v>10766</v>
      </c>
      <c r="G10770" s="72"/>
      <c r="H10770" s="4">
        <f t="shared" si="1462"/>
        <v>100</v>
      </c>
      <c r="I10770" s="4">
        <f t="shared" si="1463"/>
        <v>125</v>
      </c>
      <c r="J10770" s="1">
        <f t="shared" si="1467"/>
        <v>1122018454.3019662</v>
      </c>
      <c r="K10770" s="5">
        <v>1667</v>
      </c>
      <c r="L10770" s="12">
        <f t="shared" si="1464"/>
        <v>104.2</v>
      </c>
      <c r="M10770" s="2">
        <f t="shared" si="1465"/>
        <v>104.2</v>
      </c>
      <c r="N10770" s="2" t="str">
        <f t="shared" si="1466"/>
        <v/>
      </c>
      <c r="AG10770" s="72"/>
      <c r="AH10770" s="72"/>
      <c r="AI10770" s="72"/>
      <c r="AJ10770" s="72"/>
    </row>
    <row r="10771" spans="1:36" x14ac:dyDescent="0.25">
      <c r="A10771" s="30">
        <v>1.1176620370378501</v>
      </c>
      <c r="B10771" s="29">
        <v>88.7</v>
      </c>
      <c r="C10771" s="61">
        <v>88.8</v>
      </c>
      <c r="D10771" s="70">
        <f t="shared" si="1468"/>
        <v>88.7</v>
      </c>
      <c r="E10771" s="70">
        <f t="shared" si="1469"/>
        <v>88.8</v>
      </c>
      <c r="F10771" s="5">
        <v>10767</v>
      </c>
      <c r="G10771" s="72"/>
      <c r="H10771" s="4">
        <f t="shared" si="1462"/>
        <v>100</v>
      </c>
      <c r="I10771" s="4">
        <f t="shared" si="1463"/>
        <v>125</v>
      </c>
      <c r="J10771" s="1">
        <f t="shared" si="1467"/>
        <v>741310241.30092049</v>
      </c>
      <c r="K10771" s="5">
        <v>1667</v>
      </c>
      <c r="L10771" s="12">
        <f t="shared" si="1464"/>
        <v>104.2</v>
      </c>
      <c r="M10771" s="2">
        <f t="shared" si="1465"/>
        <v>104.2</v>
      </c>
      <c r="N10771" s="2" t="str">
        <f t="shared" si="1466"/>
        <v/>
      </c>
      <c r="AG10771" s="72"/>
      <c r="AH10771" s="72"/>
      <c r="AI10771" s="72"/>
      <c r="AJ10771" s="72"/>
    </row>
    <row r="10772" spans="1:36" x14ac:dyDescent="0.25">
      <c r="A10772" s="30">
        <v>1.1176736111119301</v>
      </c>
      <c r="B10772" s="29">
        <v>89.2</v>
      </c>
      <c r="C10772" s="61">
        <v>89.3</v>
      </c>
      <c r="D10772" s="70">
        <f t="shared" si="1468"/>
        <v>89.2</v>
      </c>
      <c r="E10772" s="70">
        <f t="shared" si="1469"/>
        <v>89.3</v>
      </c>
      <c r="F10772" s="5">
        <v>10768</v>
      </c>
      <c r="G10772" s="72"/>
      <c r="H10772" s="4">
        <f t="shared" si="1462"/>
        <v>100</v>
      </c>
      <c r="I10772" s="4">
        <f t="shared" si="1463"/>
        <v>125</v>
      </c>
      <c r="J10772" s="1">
        <f t="shared" si="1467"/>
        <v>831763771.10267103</v>
      </c>
      <c r="K10772" s="5">
        <v>1667</v>
      </c>
      <c r="L10772" s="12">
        <f t="shared" si="1464"/>
        <v>104.2</v>
      </c>
      <c r="M10772" s="2">
        <f t="shared" si="1465"/>
        <v>104.2</v>
      </c>
      <c r="N10772" s="2" t="str">
        <f t="shared" si="1466"/>
        <v/>
      </c>
      <c r="AG10772" s="72"/>
      <c r="AH10772" s="72"/>
      <c r="AI10772" s="72"/>
      <c r="AJ10772" s="72"/>
    </row>
    <row r="10773" spans="1:36" x14ac:dyDescent="0.25">
      <c r="A10773" s="30">
        <v>1.1176851851859999</v>
      </c>
      <c r="B10773" s="29">
        <v>88.6</v>
      </c>
      <c r="C10773" s="61">
        <v>88.699999999999989</v>
      </c>
      <c r="D10773" s="70">
        <f t="shared" si="1468"/>
        <v>88.6</v>
      </c>
      <c r="E10773" s="70">
        <f t="shared" si="1469"/>
        <v>88.699999999999989</v>
      </c>
      <c r="F10773" s="5">
        <v>10769</v>
      </c>
      <c r="G10773" s="72"/>
      <c r="H10773" s="4">
        <f t="shared" si="1462"/>
        <v>100</v>
      </c>
      <c r="I10773" s="4">
        <f t="shared" si="1463"/>
        <v>125</v>
      </c>
      <c r="J10773" s="1">
        <f t="shared" si="1467"/>
        <v>724435960.07499051</v>
      </c>
      <c r="K10773" s="5">
        <v>1667</v>
      </c>
      <c r="L10773" s="12">
        <f t="shared" si="1464"/>
        <v>104.2</v>
      </c>
      <c r="M10773" s="2">
        <f t="shared" si="1465"/>
        <v>104.2</v>
      </c>
      <c r="N10773" s="2" t="str">
        <f t="shared" si="1466"/>
        <v/>
      </c>
      <c r="AG10773" s="72"/>
      <c r="AH10773" s="72"/>
      <c r="AI10773" s="72"/>
      <c r="AJ10773" s="72"/>
    </row>
    <row r="10774" spans="1:36" x14ac:dyDescent="0.25">
      <c r="A10774" s="30">
        <v>1.1176967592600799</v>
      </c>
      <c r="B10774" s="29">
        <v>85.7</v>
      </c>
      <c r="C10774" s="61">
        <v>85.8</v>
      </c>
      <c r="D10774" s="70">
        <f t="shared" si="1468"/>
        <v>85.7</v>
      </c>
      <c r="E10774" s="70">
        <f t="shared" si="1469"/>
        <v>85.8</v>
      </c>
      <c r="F10774" s="5">
        <v>10770</v>
      </c>
      <c r="G10774" s="72"/>
      <c r="H10774" s="4">
        <f t="shared" si="1462"/>
        <v>100</v>
      </c>
      <c r="I10774" s="4">
        <f t="shared" si="1463"/>
        <v>125</v>
      </c>
      <c r="J10774" s="1">
        <f t="shared" si="1467"/>
        <v>371535229.09717381</v>
      </c>
      <c r="K10774" s="5">
        <v>1667</v>
      </c>
      <c r="L10774" s="12">
        <f t="shared" si="1464"/>
        <v>104.2</v>
      </c>
      <c r="M10774" s="2">
        <f t="shared" si="1465"/>
        <v>104.2</v>
      </c>
      <c r="N10774" s="2" t="str">
        <f t="shared" si="1466"/>
        <v/>
      </c>
      <c r="AG10774" s="72"/>
      <c r="AH10774" s="72"/>
      <c r="AI10774" s="72"/>
      <c r="AJ10774" s="72"/>
    </row>
    <row r="10775" spans="1:36" x14ac:dyDescent="0.25">
      <c r="A10775" s="30">
        <v>1.11770833333415</v>
      </c>
      <c r="B10775" s="29">
        <v>88.8</v>
      </c>
      <c r="C10775" s="61">
        <v>88.899999999999991</v>
      </c>
      <c r="D10775" s="70">
        <f t="shared" si="1468"/>
        <v>88.8</v>
      </c>
      <c r="E10775" s="70">
        <f t="shared" si="1469"/>
        <v>88.899999999999991</v>
      </c>
      <c r="F10775" s="5">
        <v>10771</v>
      </c>
      <c r="G10775" s="72"/>
      <c r="H10775" s="4">
        <f t="shared" ref="H10775:H10804" si="1470">X$15</f>
        <v>100</v>
      </c>
      <c r="I10775" s="4">
        <f t="shared" ref="I10775:I10804" si="1471">X$36</f>
        <v>125</v>
      </c>
      <c r="J10775" s="1">
        <f t="shared" si="1467"/>
        <v>758577575.0291841</v>
      </c>
      <c r="K10775" s="5">
        <v>1667</v>
      </c>
      <c r="L10775" s="12">
        <f t="shared" ref="L10775:L10804" si="1472">ROUND(10*LOG10(SUM(J7176:J10775)/3600),1)</f>
        <v>104.2</v>
      </c>
      <c r="M10775" s="2">
        <f t="shared" ref="M10775:M10804" si="1473">IF(L10775&gt;$X$15,L10775,"")</f>
        <v>104.2</v>
      </c>
      <c r="N10775" s="2" t="str">
        <f t="shared" ref="N10775:N10804" si="1474">IF(E10775&gt;$X$36,E10775,"")</f>
        <v/>
      </c>
      <c r="AG10775" s="72"/>
      <c r="AH10775" s="72"/>
      <c r="AI10775" s="72"/>
      <c r="AJ10775" s="72"/>
    </row>
    <row r="10776" spans="1:36" x14ac:dyDescent="0.25">
      <c r="A10776" s="30">
        <v>1.11771990740822</v>
      </c>
      <c r="B10776" s="29">
        <v>88.3</v>
      </c>
      <c r="C10776" s="61">
        <v>88.399999999999991</v>
      </c>
      <c r="D10776" s="70">
        <f t="shared" si="1468"/>
        <v>88.3</v>
      </c>
      <c r="E10776" s="70">
        <f t="shared" si="1469"/>
        <v>88.399999999999991</v>
      </c>
      <c r="F10776" s="5">
        <v>10772</v>
      </c>
      <c r="G10776" s="72"/>
      <c r="H10776" s="4">
        <f t="shared" si="1470"/>
        <v>100</v>
      </c>
      <c r="I10776" s="4">
        <f t="shared" si="1471"/>
        <v>125</v>
      </c>
      <c r="J10776" s="1">
        <f t="shared" si="1467"/>
        <v>676082975.39198244</v>
      </c>
      <c r="K10776" s="5">
        <v>1667</v>
      </c>
      <c r="L10776" s="12">
        <f t="shared" si="1472"/>
        <v>104.2</v>
      </c>
      <c r="M10776" s="2">
        <f t="shared" si="1473"/>
        <v>104.2</v>
      </c>
      <c r="N10776" s="2" t="str">
        <f t="shared" si="1474"/>
        <v/>
      </c>
      <c r="AG10776" s="72"/>
      <c r="AH10776" s="72"/>
      <c r="AI10776" s="72"/>
      <c r="AJ10776" s="72"/>
    </row>
    <row r="10777" spans="1:36" x14ac:dyDescent="0.25">
      <c r="A10777" s="30">
        <v>1.1177314814823001</v>
      </c>
      <c r="B10777" s="29">
        <v>86.7</v>
      </c>
      <c r="C10777" s="61">
        <v>88.7</v>
      </c>
      <c r="D10777" s="70">
        <f t="shared" si="1468"/>
        <v>86.7</v>
      </c>
      <c r="E10777" s="70">
        <f t="shared" si="1469"/>
        <v>88.7</v>
      </c>
      <c r="F10777" s="5">
        <v>10773</v>
      </c>
      <c r="G10777" s="72"/>
      <c r="H10777" s="4">
        <f t="shared" si="1470"/>
        <v>100</v>
      </c>
      <c r="I10777" s="4">
        <f t="shared" si="1471"/>
        <v>125</v>
      </c>
      <c r="J10777" s="1">
        <f t="shared" si="1467"/>
        <v>467735141.28719932</v>
      </c>
      <c r="K10777" s="5">
        <v>1667</v>
      </c>
      <c r="L10777" s="12">
        <f t="shared" si="1472"/>
        <v>104.2</v>
      </c>
      <c r="M10777" s="2">
        <f t="shared" si="1473"/>
        <v>104.2</v>
      </c>
      <c r="N10777" s="2" t="str">
        <f t="shared" si="1474"/>
        <v/>
      </c>
      <c r="AG10777" s="72"/>
      <c r="AH10777" s="72"/>
      <c r="AI10777" s="72"/>
      <c r="AJ10777" s="72"/>
    </row>
    <row r="10778" spans="1:36" x14ac:dyDescent="0.25">
      <c r="A10778" s="30">
        <v>1.1177430555563701</v>
      </c>
      <c r="B10778" s="29">
        <v>87.2</v>
      </c>
      <c r="C10778" s="61">
        <v>88.2</v>
      </c>
      <c r="D10778" s="70">
        <f t="shared" si="1468"/>
        <v>87.2</v>
      </c>
      <c r="E10778" s="70">
        <f t="shared" si="1469"/>
        <v>88.2</v>
      </c>
      <c r="F10778" s="5">
        <v>10774</v>
      </c>
      <c r="G10778" s="72"/>
      <c r="H10778" s="4">
        <f t="shared" si="1470"/>
        <v>100</v>
      </c>
      <c r="I10778" s="4">
        <f t="shared" si="1471"/>
        <v>125</v>
      </c>
      <c r="J10778" s="1">
        <f t="shared" si="1467"/>
        <v>524807460.24977362</v>
      </c>
      <c r="K10778" s="5">
        <v>1667</v>
      </c>
      <c r="L10778" s="12">
        <f t="shared" si="1472"/>
        <v>104.2</v>
      </c>
      <c r="M10778" s="2">
        <f t="shared" si="1473"/>
        <v>104.2</v>
      </c>
      <c r="N10778" s="2" t="str">
        <f t="shared" si="1474"/>
        <v/>
      </c>
      <c r="AG10778" s="72"/>
      <c r="AH10778" s="72"/>
      <c r="AI10778" s="72"/>
      <c r="AJ10778" s="72"/>
    </row>
    <row r="10779" spans="1:36" x14ac:dyDescent="0.25">
      <c r="A10779" s="30">
        <v>1.1177546296304499</v>
      </c>
      <c r="B10779" s="29">
        <v>86.7</v>
      </c>
      <c r="C10779" s="61">
        <v>87.5</v>
      </c>
      <c r="D10779" s="70">
        <f t="shared" si="1468"/>
        <v>86.7</v>
      </c>
      <c r="E10779" s="70">
        <f t="shared" si="1469"/>
        <v>87.5</v>
      </c>
      <c r="F10779" s="5">
        <v>10775</v>
      </c>
      <c r="G10779" s="72"/>
      <c r="H10779" s="4">
        <f t="shared" si="1470"/>
        <v>100</v>
      </c>
      <c r="I10779" s="4">
        <f t="shared" si="1471"/>
        <v>125</v>
      </c>
      <c r="J10779" s="1">
        <f t="shared" si="1467"/>
        <v>467735141.28719932</v>
      </c>
      <c r="K10779" s="5">
        <v>1667</v>
      </c>
      <c r="L10779" s="12">
        <f t="shared" si="1472"/>
        <v>104.2</v>
      </c>
      <c r="M10779" s="2">
        <f t="shared" si="1473"/>
        <v>104.2</v>
      </c>
      <c r="N10779" s="2" t="str">
        <f t="shared" si="1474"/>
        <v/>
      </c>
      <c r="AG10779" s="72"/>
      <c r="AH10779" s="72"/>
      <c r="AI10779" s="72"/>
      <c r="AJ10779" s="72"/>
    </row>
    <row r="10780" spans="1:36" x14ac:dyDescent="0.25">
      <c r="A10780" s="30">
        <v>1.11776620370452</v>
      </c>
      <c r="B10780" s="29">
        <v>90.4</v>
      </c>
      <c r="C10780" s="61">
        <v>90.600000000000009</v>
      </c>
      <c r="D10780" s="70">
        <f t="shared" si="1468"/>
        <v>90.4</v>
      </c>
      <c r="E10780" s="70">
        <f t="shared" si="1469"/>
        <v>90.600000000000009</v>
      </c>
      <c r="F10780" s="5">
        <v>10776</v>
      </c>
      <c r="G10780" s="72"/>
      <c r="H10780" s="4">
        <f t="shared" si="1470"/>
        <v>100</v>
      </c>
      <c r="I10780" s="4">
        <f t="shared" si="1471"/>
        <v>125</v>
      </c>
      <c r="J10780" s="1">
        <f t="shared" si="1467"/>
        <v>1096478196.1431878</v>
      </c>
      <c r="K10780" s="5">
        <v>1667</v>
      </c>
      <c r="L10780" s="12">
        <f t="shared" si="1472"/>
        <v>104.2</v>
      </c>
      <c r="M10780" s="2">
        <f t="shared" si="1473"/>
        <v>104.2</v>
      </c>
      <c r="N10780" s="2" t="str">
        <f t="shared" si="1474"/>
        <v/>
      </c>
      <c r="AG10780" s="72"/>
      <c r="AH10780" s="72"/>
      <c r="AI10780" s="72"/>
      <c r="AJ10780" s="72"/>
    </row>
    <row r="10781" spans="1:36" x14ac:dyDescent="0.25">
      <c r="A10781" s="30">
        <v>1.11777777777859</v>
      </c>
      <c r="B10781" s="29">
        <v>89.9</v>
      </c>
      <c r="C10781" s="61">
        <v>90</v>
      </c>
      <c r="D10781" s="70">
        <f t="shared" si="1468"/>
        <v>89.9</v>
      </c>
      <c r="E10781" s="70">
        <f t="shared" si="1469"/>
        <v>90</v>
      </c>
      <c r="F10781" s="5">
        <v>10777</v>
      </c>
      <c r="G10781" s="72"/>
      <c r="H10781" s="4">
        <f t="shared" si="1470"/>
        <v>100</v>
      </c>
      <c r="I10781" s="4">
        <f t="shared" si="1471"/>
        <v>125</v>
      </c>
      <c r="J10781" s="1">
        <f t="shared" si="1467"/>
        <v>977237220.95581353</v>
      </c>
      <c r="K10781" s="5">
        <v>1667</v>
      </c>
      <c r="L10781" s="12">
        <f t="shared" si="1472"/>
        <v>104.2</v>
      </c>
      <c r="M10781" s="2">
        <f t="shared" si="1473"/>
        <v>104.2</v>
      </c>
      <c r="N10781" s="2" t="str">
        <f t="shared" si="1474"/>
        <v/>
      </c>
      <c r="AG10781" s="72"/>
      <c r="AH10781" s="72"/>
      <c r="AI10781" s="72"/>
      <c r="AJ10781" s="72"/>
    </row>
    <row r="10782" spans="1:36" x14ac:dyDescent="0.25">
      <c r="A10782" s="30">
        <v>1.11778935185267</v>
      </c>
      <c r="B10782" s="29">
        <v>88.1</v>
      </c>
      <c r="C10782" s="61">
        <v>88.199999999999989</v>
      </c>
      <c r="D10782" s="70">
        <f t="shared" si="1468"/>
        <v>88.1</v>
      </c>
      <c r="E10782" s="70">
        <f t="shared" si="1469"/>
        <v>88.199999999999989</v>
      </c>
      <c r="F10782" s="5">
        <v>10778</v>
      </c>
      <c r="G10782" s="72"/>
      <c r="H10782" s="4">
        <f t="shared" si="1470"/>
        <v>100</v>
      </c>
      <c r="I10782" s="4">
        <f t="shared" si="1471"/>
        <v>125</v>
      </c>
      <c r="J10782" s="1">
        <f t="shared" si="1467"/>
        <v>645654229.0346539</v>
      </c>
      <c r="K10782" s="5">
        <v>1667</v>
      </c>
      <c r="L10782" s="12">
        <f t="shared" si="1472"/>
        <v>104.2</v>
      </c>
      <c r="M10782" s="2">
        <f t="shared" si="1473"/>
        <v>104.2</v>
      </c>
      <c r="N10782" s="2" t="str">
        <f t="shared" si="1474"/>
        <v/>
      </c>
      <c r="AG10782" s="72"/>
      <c r="AH10782" s="72"/>
      <c r="AI10782" s="72"/>
      <c r="AJ10782" s="72"/>
    </row>
    <row r="10783" spans="1:36" x14ac:dyDescent="0.25">
      <c r="A10783" s="30">
        <v>1.1178009259267401</v>
      </c>
      <c r="B10783" s="29">
        <v>88.4</v>
      </c>
      <c r="C10783" s="61">
        <v>89.600000000000009</v>
      </c>
      <c r="D10783" s="70">
        <f t="shared" si="1468"/>
        <v>88.4</v>
      </c>
      <c r="E10783" s="70">
        <f t="shared" si="1469"/>
        <v>89.600000000000009</v>
      </c>
      <c r="F10783" s="5">
        <v>10779</v>
      </c>
      <c r="G10783" s="72"/>
      <c r="H10783" s="4">
        <f t="shared" si="1470"/>
        <v>100</v>
      </c>
      <c r="I10783" s="4">
        <f t="shared" si="1471"/>
        <v>125</v>
      </c>
      <c r="J10783" s="1">
        <f t="shared" si="1467"/>
        <v>691830970.91893709</v>
      </c>
      <c r="K10783" s="5">
        <v>1667</v>
      </c>
      <c r="L10783" s="12">
        <f t="shared" si="1472"/>
        <v>104.2</v>
      </c>
      <c r="M10783" s="2">
        <f t="shared" si="1473"/>
        <v>104.2</v>
      </c>
      <c r="N10783" s="2" t="str">
        <f t="shared" si="1474"/>
        <v/>
      </c>
      <c r="AG10783" s="72"/>
      <c r="AH10783" s="72"/>
      <c r="AI10783" s="72"/>
      <c r="AJ10783" s="72"/>
    </row>
    <row r="10784" spans="1:36" x14ac:dyDescent="0.25">
      <c r="A10784" s="30">
        <v>1.1178125000008201</v>
      </c>
      <c r="B10784" s="29">
        <v>89.2</v>
      </c>
      <c r="C10784" s="61">
        <v>89.600000000000009</v>
      </c>
      <c r="D10784" s="70">
        <f t="shared" si="1468"/>
        <v>89.2</v>
      </c>
      <c r="E10784" s="70">
        <f t="shared" si="1469"/>
        <v>89.600000000000009</v>
      </c>
      <c r="F10784" s="5">
        <v>10780</v>
      </c>
      <c r="G10784" s="72"/>
      <c r="H10784" s="4">
        <f t="shared" si="1470"/>
        <v>100</v>
      </c>
      <c r="I10784" s="4">
        <f t="shared" si="1471"/>
        <v>125</v>
      </c>
      <c r="J10784" s="1">
        <f t="shared" si="1467"/>
        <v>831763771.10267103</v>
      </c>
      <c r="K10784" s="5">
        <v>1667</v>
      </c>
      <c r="L10784" s="12">
        <f t="shared" si="1472"/>
        <v>104.2</v>
      </c>
      <c r="M10784" s="2">
        <f t="shared" si="1473"/>
        <v>104.2</v>
      </c>
      <c r="N10784" s="2" t="str">
        <f t="shared" si="1474"/>
        <v/>
      </c>
      <c r="AG10784" s="72"/>
      <c r="AH10784" s="72"/>
      <c r="AI10784" s="72"/>
      <c r="AJ10784" s="72"/>
    </row>
    <row r="10785" spans="1:36" x14ac:dyDescent="0.25">
      <c r="A10785" s="30">
        <v>1.1178240740748899</v>
      </c>
      <c r="B10785" s="29">
        <v>87.5</v>
      </c>
      <c r="C10785" s="61">
        <v>89.5</v>
      </c>
      <c r="D10785" s="70">
        <f t="shared" si="1468"/>
        <v>87.5</v>
      </c>
      <c r="E10785" s="70">
        <f t="shared" si="1469"/>
        <v>89.5</v>
      </c>
      <c r="F10785" s="5">
        <v>10781</v>
      </c>
      <c r="G10785" s="72"/>
      <c r="H10785" s="4">
        <f t="shared" si="1470"/>
        <v>100</v>
      </c>
      <c r="I10785" s="4">
        <f t="shared" si="1471"/>
        <v>125</v>
      </c>
      <c r="J10785" s="1">
        <f t="shared" si="1467"/>
        <v>562341325.19035006</v>
      </c>
      <c r="K10785" s="5">
        <v>1667</v>
      </c>
      <c r="L10785" s="12">
        <f t="shared" si="1472"/>
        <v>104.2</v>
      </c>
      <c r="M10785" s="2">
        <f t="shared" si="1473"/>
        <v>104.2</v>
      </c>
      <c r="N10785" s="2" t="str">
        <f t="shared" si="1474"/>
        <v/>
      </c>
      <c r="AG10785" s="72"/>
      <c r="AH10785" s="72"/>
      <c r="AI10785" s="72"/>
      <c r="AJ10785" s="72"/>
    </row>
    <row r="10786" spans="1:36" x14ac:dyDescent="0.25">
      <c r="A10786" s="30">
        <v>1.11783564814897</v>
      </c>
      <c r="B10786" s="29">
        <v>86.2</v>
      </c>
      <c r="C10786" s="61">
        <v>86.8</v>
      </c>
      <c r="D10786" s="70">
        <f t="shared" si="1468"/>
        <v>86.2</v>
      </c>
      <c r="E10786" s="70">
        <f t="shared" si="1469"/>
        <v>86.8</v>
      </c>
      <c r="F10786" s="5">
        <v>10782</v>
      </c>
      <c r="G10786" s="72"/>
      <c r="H10786" s="4">
        <f t="shared" si="1470"/>
        <v>100</v>
      </c>
      <c r="I10786" s="4">
        <f t="shared" si="1471"/>
        <v>125</v>
      </c>
      <c r="J10786" s="1">
        <f t="shared" si="1467"/>
        <v>416869383.47033662</v>
      </c>
      <c r="K10786" s="5">
        <v>1667</v>
      </c>
      <c r="L10786" s="12">
        <f t="shared" si="1472"/>
        <v>104.2</v>
      </c>
      <c r="M10786" s="2">
        <f t="shared" si="1473"/>
        <v>104.2</v>
      </c>
      <c r="N10786" s="2" t="str">
        <f t="shared" si="1474"/>
        <v/>
      </c>
      <c r="AG10786" s="72"/>
      <c r="AH10786" s="72"/>
      <c r="AI10786" s="72"/>
      <c r="AJ10786" s="72"/>
    </row>
    <row r="10787" spans="1:36" x14ac:dyDescent="0.25">
      <c r="A10787" s="30">
        <v>1.11784722222304</v>
      </c>
      <c r="B10787" s="29">
        <v>86.2</v>
      </c>
      <c r="C10787" s="61">
        <v>87.2</v>
      </c>
      <c r="D10787" s="70">
        <f t="shared" si="1468"/>
        <v>86.2</v>
      </c>
      <c r="E10787" s="70">
        <f t="shared" si="1469"/>
        <v>87.2</v>
      </c>
      <c r="F10787" s="5">
        <v>10783</v>
      </c>
      <c r="G10787" s="72"/>
      <c r="H10787" s="4">
        <f t="shared" si="1470"/>
        <v>100</v>
      </c>
      <c r="I10787" s="4">
        <f t="shared" si="1471"/>
        <v>125</v>
      </c>
      <c r="J10787" s="1">
        <f t="shared" si="1467"/>
        <v>416869383.47033662</v>
      </c>
      <c r="K10787" s="5">
        <v>1667</v>
      </c>
      <c r="L10787" s="12">
        <f t="shared" si="1472"/>
        <v>104.2</v>
      </c>
      <c r="M10787" s="2">
        <f t="shared" si="1473"/>
        <v>104.2</v>
      </c>
      <c r="N10787" s="2" t="str">
        <f t="shared" si="1474"/>
        <v/>
      </c>
      <c r="AG10787" s="72"/>
      <c r="AH10787" s="72"/>
      <c r="AI10787" s="72"/>
      <c r="AJ10787" s="72"/>
    </row>
    <row r="10788" spans="1:36" x14ac:dyDescent="0.25">
      <c r="A10788" s="30">
        <v>1.11785879629711</v>
      </c>
      <c r="B10788" s="29">
        <v>86.3</v>
      </c>
      <c r="C10788" s="61">
        <v>87.1</v>
      </c>
      <c r="D10788" s="70">
        <f t="shared" si="1468"/>
        <v>86.3</v>
      </c>
      <c r="E10788" s="70">
        <f t="shared" si="1469"/>
        <v>87.1</v>
      </c>
      <c r="F10788" s="5">
        <v>10784</v>
      </c>
      <c r="G10788" s="72"/>
      <c r="H10788" s="4">
        <f t="shared" si="1470"/>
        <v>100</v>
      </c>
      <c r="I10788" s="4">
        <f t="shared" si="1471"/>
        <v>125</v>
      </c>
      <c r="J10788" s="1">
        <f t="shared" si="1467"/>
        <v>426579518.80159235</v>
      </c>
      <c r="K10788" s="5">
        <v>1667</v>
      </c>
      <c r="L10788" s="12">
        <f t="shared" si="1472"/>
        <v>104.2</v>
      </c>
      <c r="M10788" s="2">
        <f t="shared" si="1473"/>
        <v>104.2</v>
      </c>
      <c r="N10788" s="2" t="str">
        <f t="shared" si="1474"/>
        <v/>
      </c>
      <c r="AG10788" s="72"/>
      <c r="AH10788" s="72"/>
      <c r="AI10788" s="72"/>
      <c r="AJ10788" s="72"/>
    </row>
    <row r="10789" spans="1:36" x14ac:dyDescent="0.25">
      <c r="A10789" s="30">
        <v>1.1178703703711901</v>
      </c>
      <c r="B10789" s="29">
        <v>88.5</v>
      </c>
      <c r="C10789" s="61">
        <v>88.7</v>
      </c>
      <c r="D10789" s="70">
        <f t="shared" si="1468"/>
        <v>88.5</v>
      </c>
      <c r="E10789" s="70">
        <f t="shared" si="1469"/>
        <v>88.7</v>
      </c>
      <c r="F10789" s="5">
        <v>10785</v>
      </c>
      <c r="G10789" s="72"/>
      <c r="H10789" s="4">
        <f t="shared" si="1470"/>
        <v>100</v>
      </c>
      <c r="I10789" s="4">
        <f t="shared" si="1471"/>
        <v>125</v>
      </c>
      <c r="J10789" s="1">
        <f t="shared" si="1467"/>
        <v>707945784.38413846</v>
      </c>
      <c r="K10789" s="5">
        <v>1667</v>
      </c>
      <c r="L10789" s="12">
        <f t="shared" si="1472"/>
        <v>104.2</v>
      </c>
      <c r="M10789" s="2">
        <f t="shared" si="1473"/>
        <v>104.2</v>
      </c>
      <c r="N10789" s="2" t="str">
        <f t="shared" si="1474"/>
        <v/>
      </c>
      <c r="AG10789" s="72"/>
      <c r="AH10789" s="72"/>
      <c r="AI10789" s="72"/>
      <c r="AJ10789" s="72"/>
    </row>
    <row r="10790" spans="1:36" x14ac:dyDescent="0.25">
      <c r="A10790" s="30">
        <v>1.1178819444452599</v>
      </c>
      <c r="B10790" s="29">
        <v>86.9</v>
      </c>
      <c r="C10790" s="61">
        <v>87</v>
      </c>
      <c r="D10790" s="70">
        <f t="shared" si="1468"/>
        <v>86.9</v>
      </c>
      <c r="E10790" s="70">
        <f t="shared" si="1469"/>
        <v>87</v>
      </c>
      <c r="F10790" s="5">
        <v>10786</v>
      </c>
      <c r="G10790" s="72"/>
      <c r="H10790" s="4">
        <f t="shared" si="1470"/>
        <v>100</v>
      </c>
      <c r="I10790" s="4">
        <f t="shared" si="1471"/>
        <v>125</v>
      </c>
      <c r="J10790" s="1">
        <f t="shared" si="1467"/>
        <v>489778819.36844903</v>
      </c>
      <c r="K10790" s="5">
        <v>1667</v>
      </c>
      <c r="L10790" s="12">
        <f t="shared" si="1472"/>
        <v>104.2</v>
      </c>
      <c r="M10790" s="2">
        <f t="shared" si="1473"/>
        <v>104.2</v>
      </c>
      <c r="N10790" s="2" t="str">
        <f t="shared" si="1474"/>
        <v/>
      </c>
      <c r="AG10790" s="72"/>
      <c r="AH10790" s="72"/>
      <c r="AI10790" s="72"/>
      <c r="AJ10790" s="72"/>
    </row>
    <row r="10791" spans="1:36" x14ac:dyDescent="0.25">
      <c r="A10791" s="30">
        <v>1.1178935185193399</v>
      </c>
      <c r="B10791" s="29">
        <v>87.4</v>
      </c>
      <c r="C10791" s="61">
        <v>87.5</v>
      </c>
      <c r="D10791" s="70">
        <f t="shared" si="1468"/>
        <v>87.4</v>
      </c>
      <c r="E10791" s="70">
        <f t="shared" si="1469"/>
        <v>87.5</v>
      </c>
      <c r="F10791" s="5">
        <v>10787</v>
      </c>
      <c r="G10791" s="72"/>
      <c r="H10791" s="4">
        <f t="shared" si="1470"/>
        <v>100</v>
      </c>
      <c r="I10791" s="4">
        <f t="shared" si="1471"/>
        <v>125</v>
      </c>
      <c r="J10791" s="1">
        <f t="shared" si="1467"/>
        <v>549540873.85762548</v>
      </c>
      <c r="K10791" s="5">
        <v>1667</v>
      </c>
      <c r="L10791" s="12">
        <f t="shared" si="1472"/>
        <v>104.2</v>
      </c>
      <c r="M10791" s="2">
        <f t="shared" si="1473"/>
        <v>104.2</v>
      </c>
      <c r="N10791" s="2" t="str">
        <f t="shared" si="1474"/>
        <v/>
      </c>
      <c r="AG10791" s="72"/>
      <c r="AH10791" s="72"/>
      <c r="AI10791" s="72"/>
      <c r="AJ10791" s="72"/>
    </row>
    <row r="10792" spans="1:36" x14ac:dyDescent="0.25">
      <c r="A10792" s="30">
        <v>1.11790509259341</v>
      </c>
      <c r="B10792" s="29">
        <v>87.1</v>
      </c>
      <c r="C10792" s="61">
        <v>88.3</v>
      </c>
      <c r="D10792" s="70">
        <f t="shared" si="1468"/>
        <v>87.1</v>
      </c>
      <c r="E10792" s="70">
        <f t="shared" si="1469"/>
        <v>88.3</v>
      </c>
      <c r="F10792" s="5">
        <v>10788</v>
      </c>
      <c r="G10792" s="72"/>
      <c r="H10792" s="4">
        <f t="shared" si="1470"/>
        <v>100</v>
      </c>
      <c r="I10792" s="4">
        <f t="shared" si="1471"/>
        <v>125</v>
      </c>
      <c r="J10792" s="1">
        <f t="shared" si="1467"/>
        <v>512861383.99136406</v>
      </c>
      <c r="K10792" s="5">
        <v>1667</v>
      </c>
      <c r="L10792" s="12">
        <f t="shared" si="1472"/>
        <v>104.2</v>
      </c>
      <c r="M10792" s="2">
        <f t="shared" si="1473"/>
        <v>104.2</v>
      </c>
      <c r="N10792" s="2" t="str">
        <f t="shared" si="1474"/>
        <v/>
      </c>
      <c r="AG10792" s="72"/>
      <c r="AH10792" s="72"/>
      <c r="AI10792" s="72"/>
      <c r="AJ10792" s="72"/>
    </row>
    <row r="10793" spans="1:36" x14ac:dyDescent="0.25">
      <c r="A10793" s="30">
        <v>1.11791666666748</v>
      </c>
      <c r="B10793" s="29">
        <v>86.9</v>
      </c>
      <c r="C10793" s="61">
        <v>87.300000000000011</v>
      </c>
      <c r="D10793" s="70">
        <f t="shared" si="1468"/>
        <v>86.9</v>
      </c>
      <c r="E10793" s="70">
        <f t="shared" si="1469"/>
        <v>87.300000000000011</v>
      </c>
      <c r="F10793" s="5">
        <v>10789</v>
      </c>
      <c r="G10793" s="72"/>
      <c r="H10793" s="4">
        <f t="shared" si="1470"/>
        <v>100</v>
      </c>
      <c r="I10793" s="4">
        <f t="shared" si="1471"/>
        <v>125</v>
      </c>
      <c r="J10793" s="1">
        <f t="shared" si="1467"/>
        <v>489778819.36844903</v>
      </c>
      <c r="K10793" s="5">
        <v>1667</v>
      </c>
      <c r="L10793" s="12">
        <f t="shared" si="1472"/>
        <v>104.2</v>
      </c>
      <c r="M10793" s="2">
        <f t="shared" si="1473"/>
        <v>104.2</v>
      </c>
      <c r="N10793" s="2" t="str">
        <f t="shared" si="1474"/>
        <v/>
      </c>
      <c r="AG10793" s="72"/>
      <c r="AH10793" s="72"/>
      <c r="AI10793" s="72"/>
      <c r="AJ10793" s="72"/>
    </row>
    <row r="10794" spans="1:36" x14ac:dyDescent="0.25">
      <c r="A10794" s="30">
        <v>1.1179282407415601</v>
      </c>
      <c r="B10794" s="29">
        <v>87.5</v>
      </c>
      <c r="C10794" s="61">
        <v>89.5</v>
      </c>
      <c r="D10794" s="70">
        <f t="shared" si="1468"/>
        <v>87.5</v>
      </c>
      <c r="E10794" s="70">
        <f t="shared" si="1469"/>
        <v>89.5</v>
      </c>
      <c r="F10794" s="5">
        <v>10790</v>
      </c>
      <c r="G10794" s="72"/>
      <c r="H10794" s="4">
        <f t="shared" si="1470"/>
        <v>100</v>
      </c>
      <c r="I10794" s="4">
        <f t="shared" si="1471"/>
        <v>125</v>
      </c>
      <c r="J10794" s="1">
        <f t="shared" si="1467"/>
        <v>562341325.19035006</v>
      </c>
      <c r="K10794" s="5">
        <v>1667</v>
      </c>
      <c r="L10794" s="12">
        <f t="shared" si="1472"/>
        <v>104.2</v>
      </c>
      <c r="M10794" s="2">
        <f t="shared" si="1473"/>
        <v>104.2</v>
      </c>
      <c r="N10794" s="2" t="str">
        <f t="shared" si="1474"/>
        <v/>
      </c>
      <c r="AG10794" s="72"/>
      <c r="AH10794" s="72"/>
      <c r="AI10794" s="72"/>
      <c r="AJ10794" s="72"/>
    </row>
    <row r="10795" spans="1:36" x14ac:dyDescent="0.25">
      <c r="A10795" s="30">
        <v>1.1179398148156301</v>
      </c>
      <c r="B10795" s="29">
        <v>86.9</v>
      </c>
      <c r="C10795" s="61">
        <v>87.5</v>
      </c>
      <c r="D10795" s="70">
        <f t="shared" si="1468"/>
        <v>86.9</v>
      </c>
      <c r="E10795" s="70">
        <f t="shared" si="1469"/>
        <v>87.5</v>
      </c>
      <c r="F10795" s="5">
        <v>10791</v>
      </c>
      <c r="G10795" s="72"/>
      <c r="H10795" s="4">
        <f t="shared" si="1470"/>
        <v>100</v>
      </c>
      <c r="I10795" s="4">
        <f t="shared" si="1471"/>
        <v>125</v>
      </c>
      <c r="J10795" s="1">
        <f t="shared" si="1467"/>
        <v>489778819.36844903</v>
      </c>
      <c r="K10795" s="5">
        <v>1667</v>
      </c>
      <c r="L10795" s="12">
        <f t="shared" si="1472"/>
        <v>104.2</v>
      </c>
      <c r="M10795" s="2">
        <f t="shared" si="1473"/>
        <v>104.2</v>
      </c>
      <c r="N10795" s="2" t="str">
        <f t="shared" si="1474"/>
        <v/>
      </c>
      <c r="AG10795" s="72"/>
      <c r="AH10795" s="72"/>
      <c r="AI10795" s="72"/>
      <c r="AJ10795" s="72"/>
    </row>
    <row r="10796" spans="1:36" x14ac:dyDescent="0.25">
      <c r="A10796" s="30">
        <v>1.1179513888897099</v>
      </c>
      <c r="B10796" s="29">
        <v>87.4</v>
      </c>
      <c r="C10796" s="61">
        <v>87.5</v>
      </c>
      <c r="D10796" s="70">
        <f t="shared" si="1468"/>
        <v>87.4</v>
      </c>
      <c r="E10796" s="70">
        <f t="shared" si="1469"/>
        <v>87.5</v>
      </c>
      <c r="F10796" s="5">
        <v>10792</v>
      </c>
      <c r="G10796" s="72"/>
      <c r="H10796" s="4">
        <f t="shared" si="1470"/>
        <v>100</v>
      </c>
      <c r="I10796" s="4">
        <f t="shared" si="1471"/>
        <v>125</v>
      </c>
      <c r="J10796" s="1">
        <f t="shared" si="1467"/>
        <v>549540873.85762548</v>
      </c>
      <c r="K10796" s="5">
        <v>1667</v>
      </c>
      <c r="L10796" s="12">
        <f t="shared" si="1472"/>
        <v>104.2</v>
      </c>
      <c r="M10796" s="2">
        <f t="shared" si="1473"/>
        <v>104.2</v>
      </c>
      <c r="N10796" s="2" t="str">
        <f t="shared" si="1474"/>
        <v/>
      </c>
      <c r="AG10796" s="72"/>
      <c r="AH10796" s="72"/>
      <c r="AI10796" s="72"/>
      <c r="AJ10796" s="72"/>
    </row>
    <row r="10797" spans="1:36" x14ac:dyDescent="0.25">
      <c r="A10797" s="30">
        <v>1.1179629629637799</v>
      </c>
      <c r="B10797" s="29">
        <v>87.3</v>
      </c>
      <c r="C10797" s="61">
        <v>87.399999999999991</v>
      </c>
      <c r="D10797" s="70">
        <f t="shared" si="1468"/>
        <v>87.3</v>
      </c>
      <c r="E10797" s="70">
        <f t="shared" si="1469"/>
        <v>87.399999999999991</v>
      </c>
      <c r="F10797" s="5">
        <v>10793</v>
      </c>
      <c r="G10797" s="72"/>
      <c r="H10797" s="4">
        <f t="shared" si="1470"/>
        <v>100</v>
      </c>
      <c r="I10797" s="4">
        <f t="shared" si="1471"/>
        <v>125</v>
      </c>
      <c r="J10797" s="1">
        <f t="shared" si="1467"/>
        <v>537031796.37025368</v>
      </c>
      <c r="K10797" s="5">
        <v>1667</v>
      </c>
      <c r="L10797" s="12">
        <f t="shared" si="1472"/>
        <v>104.2</v>
      </c>
      <c r="M10797" s="2">
        <f t="shared" si="1473"/>
        <v>104.2</v>
      </c>
      <c r="N10797" s="2" t="str">
        <f t="shared" si="1474"/>
        <v/>
      </c>
      <c r="AG10797" s="72"/>
      <c r="AH10797" s="72"/>
      <c r="AI10797" s="72"/>
      <c r="AJ10797" s="72"/>
    </row>
    <row r="10798" spans="1:36" x14ac:dyDescent="0.25">
      <c r="A10798" s="30">
        <v>1.11797453703786</v>
      </c>
      <c r="B10798" s="29">
        <v>88.2</v>
      </c>
      <c r="C10798" s="61">
        <v>89.2</v>
      </c>
      <c r="D10798" s="70">
        <f t="shared" si="1468"/>
        <v>88.2</v>
      </c>
      <c r="E10798" s="70">
        <f t="shared" si="1469"/>
        <v>89.2</v>
      </c>
      <c r="F10798" s="5">
        <v>10794</v>
      </c>
      <c r="G10798" s="72"/>
      <c r="H10798" s="4">
        <f t="shared" si="1470"/>
        <v>100</v>
      </c>
      <c r="I10798" s="4">
        <f t="shared" si="1471"/>
        <v>125</v>
      </c>
      <c r="J10798" s="1">
        <f t="shared" si="1467"/>
        <v>660693448.00759673</v>
      </c>
      <c r="K10798" s="5">
        <v>1667</v>
      </c>
      <c r="L10798" s="12">
        <f t="shared" si="1472"/>
        <v>104.2</v>
      </c>
      <c r="M10798" s="2">
        <f t="shared" si="1473"/>
        <v>104.2</v>
      </c>
      <c r="N10798" s="2" t="str">
        <f t="shared" si="1474"/>
        <v/>
      </c>
      <c r="AG10798" s="72"/>
      <c r="AH10798" s="72"/>
      <c r="AI10798" s="72"/>
      <c r="AJ10798" s="72"/>
    </row>
    <row r="10799" spans="1:36" x14ac:dyDescent="0.25">
      <c r="A10799" s="30">
        <v>1.11798611111193</v>
      </c>
      <c r="B10799" s="29">
        <v>90.3</v>
      </c>
      <c r="C10799" s="61">
        <v>90.399999999999991</v>
      </c>
      <c r="D10799" s="70">
        <f t="shared" si="1468"/>
        <v>90.3</v>
      </c>
      <c r="E10799" s="70">
        <f t="shared" si="1469"/>
        <v>90.399999999999991</v>
      </c>
      <c r="F10799" s="5">
        <v>10795</v>
      </c>
      <c r="G10799" s="72"/>
      <c r="H10799" s="4">
        <f t="shared" si="1470"/>
        <v>100</v>
      </c>
      <c r="I10799" s="4">
        <f t="shared" si="1471"/>
        <v>125</v>
      </c>
      <c r="J10799" s="1">
        <f t="shared" si="1467"/>
        <v>1071519305.2376053</v>
      </c>
      <c r="K10799" s="5">
        <v>1667</v>
      </c>
      <c r="L10799" s="12">
        <f t="shared" si="1472"/>
        <v>104.2</v>
      </c>
      <c r="M10799" s="2">
        <f t="shared" si="1473"/>
        <v>104.2</v>
      </c>
      <c r="N10799" s="2" t="str">
        <f t="shared" si="1474"/>
        <v/>
      </c>
      <c r="AG10799" s="72"/>
      <c r="AH10799" s="72"/>
      <c r="AI10799" s="72"/>
      <c r="AJ10799" s="72"/>
    </row>
    <row r="10800" spans="1:36" x14ac:dyDescent="0.25">
      <c r="A10800" s="30">
        <v>1.1179976851860001</v>
      </c>
      <c r="B10800" s="29">
        <v>89.7</v>
      </c>
      <c r="C10800" s="61">
        <v>89.8</v>
      </c>
      <c r="D10800" s="70">
        <f t="shared" si="1468"/>
        <v>89.7</v>
      </c>
      <c r="E10800" s="70">
        <f t="shared" si="1469"/>
        <v>89.8</v>
      </c>
      <c r="F10800" s="5">
        <v>10796</v>
      </c>
      <c r="G10800" s="72"/>
      <c r="H10800" s="4">
        <f t="shared" si="1470"/>
        <v>100</v>
      </c>
      <c r="I10800" s="4">
        <f t="shared" si="1471"/>
        <v>125</v>
      </c>
      <c r="J10800" s="1">
        <f t="shared" si="1467"/>
        <v>933254300.79699397</v>
      </c>
      <c r="K10800" s="5">
        <v>1667</v>
      </c>
      <c r="L10800" s="12">
        <f t="shared" si="1472"/>
        <v>104.2</v>
      </c>
      <c r="M10800" s="2">
        <f t="shared" si="1473"/>
        <v>104.2</v>
      </c>
      <c r="N10800" s="2" t="str">
        <f t="shared" si="1474"/>
        <v/>
      </c>
      <c r="AG10800" s="72"/>
      <c r="AH10800" s="72"/>
      <c r="AI10800" s="72"/>
      <c r="AJ10800" s="72"/>
    </row>
    <row r="10801" spans="1:36" x14ac:dyDescent="0.25">
      <c r="A10801" s="30">
        <v>1.1180092592600801</v>
      </c>
      <c r="B10801" s="29">
        <v>90.6</v>
      </c>
      <c r="C10801" s="61">
        <v>90.699999999999989</v>
      </c>
      <c r="D10801" s="70">
        <f t="shared" si="1468"/>
        <v>90.6</v>
      </c>
      <c r="E10801" s="70">
        <f t="shared" si="1469"/>
        <v>90.699999999999989</v>
      </c>
      <c r="F10801" s="5">
        <v>10797</v>
      </c>
      <c r="G10801" s="72"/>
      <c r="H10801" s="4">
        <f t="shared" si="1470"/>
        <v>100</v>
      </c>
      <c r="I10801" s="4">
        <f t="shared" si="1471"/>
        <v>125</v>
      </c>
      <c r="J10801" s="1">
        <f t="shared" si="1467"/>
        <v>1148153621.4968812</v>
      </c>
      <c r="K10801" s="5">
        <v>1667</v>
      </c>
      <c r="L10801" s="12">
        <f t="shared" si="1472"/>
        <v>104.2</v>
      </c>
      <c r="M10801" s="2">
        <f t="shared" si="1473"/>
        <v>104.2</v>
      </c>
      <c r="N10801" s="2" t="str">
        <f t="shared" si="1474"/>
        <v/>
      </c>
      <c r="AG10801" s="72"/>
      <c r="AH10801" s="72"/>
      <c r="AI10801" s="72"/>
      <c r="AJ10801" s="72"/>
    </row>
    <row r="10802" spans="1:36" x14ac:dyDescent="0.25">
      <c r="A10802" s="30">
        <v>1.1180208333341499</v>
      </c>
      <c r="B10802" s="29">
        <v>86.9</v>
      </c>
      <c r="C10802" s="61">
        <v>87</v>
      </c>
      <c r="D10802" s="70">
        <f t="shared" si="1468"/>
        <v>86.9</v>
      </c>
      <c r="E10802" s="70">
        <f t="shared" si="1469"/>
        <v>87</v>
      </c>
      <c r="F10802" s="5">
        <v>10798</v>
      </c>
      <c r="G10802" s="72"/>
      <c r="H10802" s="4">
        <f t="shared" si="1470"/>
        <v>100</v>
      </c>
      <c r="I10802" s="4">
        <f t="shared" si="1471"/>
        <v>125</v>
      </c>
      <c r="J10802" s="1">
        <f t="shared" si="1467"/>
        <v>489778819.36844903</v>
      </c>
      <c r="K10802" s="5">
        <v>1667</v>
      </c>
      <c r="L10802" s="12">
        <f t="shared" si="1472"/>
        <v>104.2</v>
      </c>
      <c r="M10802" s="2">
        <f t="shared" si="1473"/>
        <v>104.2</v>
      </c>
      <c r="N10802" s="2" t="str">
        <f t="shared" si="1474"/>
        <v/>
      </c>
      <c r="AG10802" s="72"/>
      <c r="AH10802" s="72"/>
      <c r="AI10802" s="72"/>
      <c r="AJ10802" s="72"/>
    </row>
    <row r="10803" spans="1:36" x14ac:dyDescent="0.25">
      <c r="A10803" s="30">
        <v>1.11803240740823</v>
      </c>
      <c r="B10803" s="29">
        <v>89</v>
      </c>
      <c r="C10803" s="61">
        <v>89.1</v>
      </c>
      <c r="D10803" s="70">
        <f t="shared" si="1468"/>
        <v>89</v>
      </c>
      <c r="E10803" s="70">
        <f t="shared" si="1469"/>
        <v>89.1</v>
      </c>
      <c r="F10803" s="5">
        <v>10799</v>
      </c>
      <c r="G10803" s="72"/>
      <c r="H10803" s="4">
        <f t="shared" si="1470"/>
        <v>100</v>
      </c>
      <c r="I10803" s="4">
        <f t="shared" si="1471"/>
        <v>125</v>
      </c>
      <c r="J10803" s="1">
        <f t="shared" si="1467"/>
        <v>794328234.72428453</v>
      </c>
      <c r="K10803" s="5">
        <v>1667</v>
      </c>
      <c r="L10803" s="12">
        <f t="shared" si="1472"/>
        <v>104.2</v>
      </c>
      <c r="M10803" s="2">
        <f t="shared" si="1473"/>
        <v>104.2</v>
      </c>
      <c r="N10803" s="2" t="str">
        <f t="shared" si="1474"/>
        <v/>
      </c>
      <c r="AG10803" s="72"/>
      <c r="AH10803" s="72"/>
      <c r="AI10803" s="72"/>
      <c r="AJ10803" s="72"/>
    </row>
    <row r="10804" spans="1:36" x14ac:dyDescent="0.25">
      <c r="A10804" s="30">
        <v>1.1180439814823</v>
      </c>
      <c r="B10804" s="29">
        <v>88.4</v>
      </c>
      <c r="C10804" s="61">
        <v>88.5</v>
      </c>
      <c r="D10804" s="70">
        <f t="shared" si="1468"/>
        <v>88.4</v>
      </c>
      <c r="E10804" s="70">
        <f t="shared" si="1469"/>
        <v>88.5</v>
      </c>
      <c r="F10804" s="5">
        <v>10800</v>
      </c>
      <c r="G10804" s="72"/>
      <c r="H10804" s="4">
        <f t="shared" si="1470"/>
        <v>100</v>
      </c>
      <c r="I10804" s="4">
        <f t="shared" si="1471"/>
        <v>125</v>
      </c>
      <c r="J10804" s="1">
        <f t="shared" si="1467"/>
        <v>691830970.91893709</v>
      </c>
      <c r="K10804" s="5">
        <v>1667</v>
      </c>
      <c r="L10804" s="12">
        <f t="shared" si="1472"/>
        <v>104.2</v>
      </c>
      <c r="M10804" s="2">
        <f t="shared" si="1473"/>
        <v>104.2</v>
      </c>
      <c r="N10804" s="2" t="str">
        <f t="shared" si="1474"/>
        <v/>
      </c>
      <c r="AG10804" s="72"/>
      <c r="AH10804" s="72"/>
      <c r="AI10804" s="72"/>
      <c r="AJ10804" s="72"/>
    </row>
  </sheetData>
  <conditionalFormatting sqref="X37">
    <cfRule type="cellIs" dxfId="174" priority="48" operator="greaterThan">
      <formula>$X$36</formula>
    </cfRule>
    <cfRule type="cellIs" dxfId="173" priority="60" operator="greaterThan">
      <formula>$X$36</formula>
    </cfRule>
  </conditionalFormatting>
  <conditionalFormatting sqref="Q5:Q3603 L3604:L5270">
    <cfRule type="cellIs" dxfId="172" priority="61" operator="greaterThan">
      <formula>$X$15</formula>
    </cfRule>
    <cfRule type="cellIs" dxfId="171" priority="62" operator="greaterThan">
      <formula>"S5"</formula>
    </cfRule>
    <cfRule type="cellIs" dxfId="170" priority="63" operator="greaterThan">
      <formula>"$S$5"</formula>
    </cfRule>
  </conditionalFormatting>
  <conditionalFormatting sqref="R5:R3603">
    <cfRule type="cellIs" dxfId="169" priority="64" operator="greaterThan">
      <formula>$X$15</formula>
    </cfRule>
  </conditionalFormatting>
  <conditionalFormatting sqref="V7:V13">
    <cfRule type="containsText" dxfId="168" priority="47" operator="containsText" text="xyz">
      <formula>NOT(ISERROR(SEARCH("xyz",V7)))</formula>
    </cfRule>
  </conditionalFormatting>
  <conditionalFormatting sqref="U55">
    <cfRule type="containsText" dxfId="167" priority="28" operator="containsText" text="Schallpegelmessgerät Norsonic Typ 131, Serien-Nr. / Eichzertifikat bis">
      <formula>NOT(ISERROR(SEARCH("Schallpegelmessgerät Norsonic Typ 131, Serien-Nr. / Eichzertifikat bis",U55)))</formula>
    </cfRule>
    <cfRule type="containsText" dxfId="166" priority="34" operator="containsText" text="Schallpegelmessgerät Norsonic Typ 131, Serien-Nr. / Eichzertifikat bis">
      <formula>NOT(ISERROR(SEARCH("Schallpegelmessgerät Norsonic Typ 131, Serien-Nr. / Eichzertifikat bis",U55)))</formula>
    </cfRule>
    <cfRule type="containsText" dxfId="165" priority="35" operator="containsText" text="Schallpegelmessgerät Norsonic Typ 131, Serien-Nr. / Eichzertifikat bis">
      <formula>NOT(ISERROR(SEARCH("Schallpegelmessgerät Norsonic Typ 131, Serien-Nr. / Eichzertifikat bis",U55)))</formula>
    </cfRule>
    <cfRule type="containsText" dxfId="164" priority="43" operator="containsText" text="Schallpegelmessgerät Typ / Eichzertifikat">
      <formula>NOT(ISERROR(SEARCH("Schallpegelmessgerät Typ / Eichzertifikat",U55)))</formula>
    </cfRule>
    <cfRule type="containsText" dxfId="163" priority="46" operator="containsText" text="Schallpegelmessgerät Norsonic Type 118 (Serial No. 28906, Eichzertifikat bis Dezember 2018)">
      <formula>NOT(ISERROR(SEARCH("Schallpegelmessgerät Norsonic Type 118 (Serial No. 28906, Eichzertifikat bis Dezember 2018)",U55)))</formula>
    </cfRule>
  </conditionalFormatting>
  <conditionalFormatting sqref="L5271:L10804">
    <cfRule type="cellIs" dxfId="162" priority="36" operator="greaterThan">
      <formula>$X$15</formula>
    </cfRule>
    <cfRule type="cellIs" dxfId="161" priority="37" operator="greaterThan">
      <formula>"S5"</formula>
    </cfRule>
    <cfRule type="cellIs" dxfId="160" priority="38" operator="greaterThan">
      <formula>"$S$5"</formula>
    </cfRule>
  </conditionalFormatting>
  <conditionalFormatting sqref="U56:U57">
    <cfRule type="containsText" dxfId="159" priority="30" operator="containsText" text="Schallpegelmessgerät Norsonic Typ 131, Serien-Nr. / Eichzertifikat bis">
      <formula>NOT(ISERROR(SEARCH("Schallpegelmessgerät Norsonic Typ 131, Serien-Nr. / Eichzertifikat bis",U56)))</formula>
    </cfRule>
    <cfRule type="containsText" dxfId="158" priority="31" operator="containsText" text="Schallpegelmessgerät Norsonic Typ 131, Serien-Nr. / Eichzertifikat bis">
      <formula>NOT(ISERROR(SEARCH("Schallpegelmessgerät Norsonic Typ 131, Serien-Nr. / Eichzertifikat bis",U56)))</formula>
    </cfRule>
    <cfRule type="containsText" dxfId="157" priority="32" operator="containsText" text="Schallpegelmessgerät Typ / Eichzertifikat">
      <formula>NOT(ISERROR(SEARCH("Schallpegelmessgerät Typ / Eichzertifikat",U56)))</formula>
    </cfRule>
    <cfRule type="containsText" dxfId="156" priority="33" operator="containsText" text="Schallpegelmessgerät Norsonic Type 118 (Serial No. 28906, Eichzertifikat bis Dezember 2018)">
      <formula>NOT(ISERROR(SEARCH("Schallpegelmessgerät Norsonic Type 118 (Serial No. 28906, Eichzertifikat bis Dezember 2018)",U56)))</formula>
    </cfRule>
  </conditionalFormatting>
  <conditionalFormatting sqref="U56">
    <cfRule type="containsText" dxfId="155" priority="29" operator="containsText" text="1/4''-Mikrofon Norsonic, Serien-Nr. / Eichzertifikat bis">
      <formula>NOT(ISERROR(SEARCH("1/4''-Mikrofon Norsonic, Serien-Nr. / Eichzertifikat bis",U56)))</formula>
    </cfRule>
  </conditionalFormatting>
  <conditionalFormatting sqref="U57">
    <cfRule type="containsText" dxfId="154" priority="27" operator="containsText" text="Kalibrator Norsonic, Serien-Nr. / Eichzertifikat bis">
      <formula>NOT(ISERROR(SEARCH("Kalibrator Norsonic, Serien-Nr. / Eichzertifikat bis",U57)))</formula>
    </cfRule>
  </conditionalFormatting>
  <conditionalFormatting sqref="AE7">
    <cfRule type="containsText" dxfId="153" priority="26" operator="containsText" text="grüne Zelle ausfüllen">
      <formula>NOT(ISERROR(SEARCH("grüne Zelle ausfüllen",AE7)))</formula>
    </cfRule>
  </conditionalFormatting>
  <conditionalFormatting sqref="AE8:AE13">
    <cfRule type="containsText" dxfId="152" priority="25" operator="containsText" text="grüne Zelle ausfüllen">
      <formula>NOT(ISERROR(SEARCH("grüne Zelle ausfüllen",AE8)))</formula>
    </cfRule>
  </conditionalFormatting>
  <conditionalFormatting sqref="AE15">
    <cfRule type="containsText" dxfId="151" priority="24" operator="containsText" text="Grenzwert = 93, 96 oder 100 dB(A)?">
      <formula>NOT(ISERROR(SEARCH("Grenzwert = 93, 96 oder 100 dB(A)?",AE15)))</formula>
    </cfRule>
  </conditionalFormatting>
  <conditionalFormatting sqref="AE36">
    <cfRule type="containsText" dxfId="150" priority="23" operator="containsText" text="Grenzwert = 125 dB(A,F) !!">
      <formula>NOT(ISERROR(SEARCH("Grenzwert = 125 dB(A,F) !!",AE36)))</formula>
    </cfRule>
  </conditionalFormatting>
  <conditionalFormatting sqref="AE55">
    <cfRule type="containsText" dxfId="149" priority="22" operator="containsText" text="grüne Zelle ausfüllen">
      <formula>NOT(ISERROR(SEARCH("grüne Zelle ausfüllen",AE55)))</formula>
    </cfRule>
  </conditionalFormatting>
  <conditionalFormatting sqref="AE56:AE57">
    <cfRule type="containsText" dxfId="148" priority="21" operator="containsText" text="grüne Zelle ausfüllen">
      <formula>NOT(ISERROR(SEARCH("grüne Zelle ausfüllen",AE56)))</formula>
    </cfRule>
  </conditionalFormatting>
  <conditionalFormatting sqref="U59">
    <cfRule type="containsText" dxfId="147" priority="20" operator="containsText" text="Blablabla">
      <formula>NOT(ISERROR(SEARCH("Blablabla",U59)))</formula>
    </cfRule>
  </conditionalFormatting>
  <conditionalFormatting sqref="U60">
    <cfRule type="containsText" dxfId="146" priority="19" operator="containsText" text="Blablabla">
      <formula>NOT(ISERROR(SEARCH("Blablabla",U60)))</formula>
    </cfRule>
  </conditionalFormatting>
  <conditionalFormatting sqref="AE59:AE60">
    <cfRule type="containsText" dxfId="145" priority="18" operator="containsText" text="grüne Zelle ausfüllen oder Zelleninhalt löschen">
      <formula>NOT(ISERROR(SEARCH("grüne Zelle ausfüllen oder Zelleninhalt löschen",AE59)))</formula>
    </cfRule>
  </conditionalFormatting>
  <conditionalFormatting sqref="X16">
    <cfRule type="cellIs" dxfId="144" priority="7" operator="greaterThan">
      <formula>$X$15</formula>
    </cfRule>
    <cfRule type="cellIs" dxfId="143" priority="8" operator="greaterThan">
      <formula>$X$15</formula>
    </cfRule>
    <cfRule type="cellIs" dxfId="142" priority="9" operator="greaterThan">
      <formula>$X$15</formula>
    </cfRule>
    <cfRule type="cellIs" dxfId="141" priority="10" operator="greaterThan">
      <formula>101.2</formula>
    </cfRule>
    <cfRule type="cellIs" dxfId="140" priority="11" operator="greaterThan">
      <formula>101.2</formula>
    </cfRule>
    <cfRule type="cellIs" dxfId="139" priority="12" operator="greaterThan">
      <formula>$X$15</formula>
    </cfRule>
  </conditionalFormatting>
  <conditionalFormatting sqref="X17">
    <cfRule type="cellIs" dxfId="138" priority="2" operator="greaterThan">
      <formula>$X$15</formula>
    </cfRule>
    <cfRule type="cellIs" dxfId="137" priority="3" operator="greaterThan">
      <formula>$X$15</formula>
    </cfRule>
    <cfRule type="cellIs" dxfId="136" priority="4" operator="greaterThan">
      <formula>101.2</formula>
    </cfRule>
    <cfRule type="cellIs" dxfId="135" priority="5" operator="greaterThan">
      <formula>101.2</formula>
    </cfRule>
    <cfRule type="cellIs" dxfId="134" priority="6" operator="greaterThan">
      <formula>$X$15</formula>
    </cfRule>
  </conditionalFormatting>
  <pageMargins left="0.86614173228346458" right="0.39370078740157483" top="1.1811023622047245" bottom="0.78740157480314965" header="0.39370078740157483" footer="0.39370078740157483"/>
  <pageSetup paperSize="9" scale="58" orientation="portrait" r:id="rId1"/>
  <headerFooter>
    <oddHeader>&amp;L&amp;G</oddHeader>
    <oddFooter>&amp;L&amp;G</oddFooter>
  </headerFooter>
  <drawing r:id="rId2"/>
  <legacyDrawing r:id="rId3"/>
  <legacyDrawingHF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A1A6109C-A42A-40F4-9130-B6B80C919120}">
            <xm:f>NOT(ISERROR(SEARCH("---",X17)))</xm:f>
            <xm:f>"---"</xm:f>
            <x14:dxf>
              <font>
                <color theme="1"/>
              </font>
              <fill>
                <patternFill>
                  <bgColor theme="0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</border>
            </x14:dxf>
          </x14:cfRule>
          <xm:sqref>X17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B84B-1CB8-45E5-B460-0FBF7C4A001F}">
  <sheetPr codeName="Tabelle2">
    <pageSetUpPr fitToPage="1"/>
  </sheetPr>
  <dimension ref="A1:AL1444"/>
  <sheetViews>
    <sheetView zoomScaleNormal="100" workbookViewId="0"/>
  </sheetViews>
  <sheetFormatPr baseColWidth="10" defaultRowHeight="13.8" x14ac:dyDescent="0.25"/>
  <cols>
    <col min="1" max="1" width="10.59765625" style="6" customWidth="1"/>
    <col min="2" max="2" width="30.69921875" style="63" customWidth="1"/>
    <col min="3" max="3" width="30.69921875" style="17" customWidth="1"/>
    <col min="4" max="4" width="30.69921875" style="63" customWidth="1"/>
    <col min="5" max="5" width="30.69921875" style="17" customWidth="1"/>
    <col min="6" max="6" width="9.69921875" style="1" customWidth="1"/>
    <col min="7" max="7" width="12.8984375" style="51" customWidth="1"/>
    <col min="8" max="9" width="18.19921875" customWidth="1"/>
    <col min="10" max="10" width="17.09765625" customWidth="1"/>
    <col min="11" max="11" width="9.69921875" style="1" customWidth="1"/>
    <col min="12" max="14" width="20" style="2" customWidth="1"/>
    <col min="15" max="15" width="17.09765625" customWidth="1"/>
    <col min="16" max="16" width="9.69921875" style="1" customWidth="1"/>
    <col min="17" max="17" width="20" style="1" customWidth="1"/>
    <col min="18" max="18" width="20" style="44" customWidth="1"/>
    <col min="19" max="19" width="20" style="17" customWidth="1"/>
    <col min="20" max="20" width="11.8984375" bestFit="1" customWidth="1"/>
    <col min="21" max="21" width="50.5" customWidth="1"/>
    <col min="30" max="30" width="6.8984375" customWidth="1"/>
    <col min="31" max="31" width="44.3984375" customWidth="1"/>
    <col min="33" max="35" width="12.8984375" style="51" customWidth="1"/>
    <col min="36" max="38" width="18.59765625" style="51" customWidth="1"/>
  </cols>
  <sheetData>
    <row r="1" spans="1:38" ht="30" customHeight="1" x14ac:dyDescent="0.25">
      <c r="A1" s="54" t="s">
        <v>80</v>
      </c>
      <c r="B1" s="29"/>
      <c r="C1" s="27"/>
      <c r="D1" s="2"/>
      <c r="E1" s="2"/>
      <c r="F1" s="2"/>
      <c r="K1" s="2"/>
      <c r="P1" s="2"/>
    </row>
    <row r="2" spans="1:38" ht="30" customHeight="1" x14ac:dyDescent="0.25">
      <c r="A2" s="55" t="s">
        <v>1</v>
      </c>
      <c r="B2" s="19" t="s">
        <v>64</v>
      </c>
      <c r="C2" s="20" t="s">
        <v>70</v>
      </c>
      <c r="D2" s="19" t="s">
        <v>67</v>
      </c>
      <c r="E2" s="20" t="s">
        <v>71</v>
      </c>
      <c r="F2" s="21" t="s">
        <v>0</v>
      </c>
      <c r="G2" s="52" t="s">
        <v>5</v>
      </c>
      <c r="H2" s="22" t="s">
        <v>22</v>
      </c>
      <c r="I2" s="22" t="s">
        <v>24</v>
      </c>
      <c r="J2" s="22" t="s">
        <v>2</v>
      </c>
      <c r="K2" s="21"/>
      <c r="L2" s="23" t="s">
        <v>26</v>
      </c>
      <c r="M2" s="24" t="s">
        <v>28</v>
      </c>
      <c r="N2" s="24" t="s">
        <v>41</v>
      </c>
      <c r="O2" s="22" t="s">
        <v>14</v>
      </c>
      <c r="P2" s="21"/>
      <c r="Q2" s="25" t="s">
        <v>44</v>
      </c>
      <c r="R2" s="25" t="s">
        <v>33</v>
      </c>
      <c r="S2" s="31" t="s">
        <v>46</v>
      </c>
      <c r="AG2" s="52" t="s">
        <v>5</v>
      </c>
      <c r="AH2" s="52" t="s">
        <v>5</v>
      </c>
      <c r="AI2" s="52" t="s">
        <v>5</v>
      </c>
      <c r="AJ2" s="52" t="s">
        <v>5</v>
      </c>
      <c r="AK2" s="52" t="s">
        <v>5</v>
      </c>
      <c r="AL2" s="52" t="s">
        <v>5</v>
      </c>
    </row>
    <row r="3" spans="1:38" ht="40.049999999999997" customHeight="1" x14ac:dyDescent="0.25">
      <c r="A3" s="14" t="s">
        <v>1</v>
      </c>
      <c r="B3" s="45" t="s">
        <v>65</v>
      </c>
      <c r="C3" s="46" t="s">
        <v>69</v>
      </c>
      <c r="D3" s="45" t="s">
        <v>66</v>
      </c>
      <c r="E3" s="46" t="s">
        <v>68</v>
      </c>
      <c r="F3" s="15" t="s">
        <v>0</v>
      </c>
      <c r="G3" s="53" t="s">
        <v>6</v>
      </c>
      <c r="H3" s="8" t="s">
        <v>23</v>
      </c>
      <c r="I3" s="8" t="s">
        <v>25</v>
      </c>
      <c r="J3" s="8" t="s">
        <v>7</v>
      </c>
      <c r="K3" s="15" t="s">
        <v>0</v>
      </c>
      <c r="L3" s="11" t="s">
        <v>27</v>
      </c>
      <c r="M3" s="13" t="s">
        <v>29</v>
      </c>
      <c r="N3" s="13" t="s">
        <v>30</v>
      </c>
      <c r="O3" s="8" t="s">
        <v>15</v>
      </c>
      <c r="P3" s="15" t="s">
        <v>0</v>
      </c>
      <c r="Q3" s="9" t="s">
        <v>45</v>
      </c>
      <c r="R3" s="9" t="s">
        <v>34</v>
      </c>
      <c r="S3" s="32" t="s">
        <v>42</v>
      </c>
      <c r="AG3" s="53" t="s">
        <v>6</v>
      </c>
      <c r="AH3" s="53" t="s">
        <v>6</v>
      </c>
      <c r="AI3" s="53" t="s">
        <v>6</v>
      </c>
      <c r="AJ3" s="53" t="s">
        <v>6</v>
      </c>
      <c r="AK3" s="53" t="s">
        <v>6</v>
      </c>
      <c r="AL3" s="53" t="s">
        <v>6</v>
      </c>
    </row>
    <row r="4" spans="1:38" ht="30" customHeight="1" x14ac:dyDescent="0.3">
      <c r="A4" s="14"/>
      <c r="B4" s="45">
        <f>MAX(B5:B1444)</f>
        <v>110.18278939278147</v>
      </c>
      <c r="C4" s="46">
        <f>MAX(C5:C1444)</f>
        <v>116.9</v>
      </c>
      <c r="D4" s="45">
        <f>MAX(D5:D1444)</f>
        <v>110.18278939278147</v>
      </c>
      <c r="E4" s="46">
        <f>MAX(E5:E1444)</f>
        <v>116.9</v>
      </c>
      <c r="F4" s="15">
        <f>COUNT(F5:F1444)</f>
        <v>1440</v>
      </c>
      <c r="G4" s="53" t="s">
        <v>52</v>
      </c>
      <c r="H4" s="8">
        <f t="shared" ref="H4:H67" si="0">X$15</f>
        <v>100</v>
      </c>
      <c r="I4" s="8">
        <f t="shared" ref="I4:I67" si="1">X$18</f>
        <v>125</v>
      </c>
      <c r="J4" s="8"/>
      <c r="K4" s="15">
        <f>COUNT(K5:K1444)</f>
        <v>1381</v>
      </c>
      <c r="L4" s="47">
        <f>MAX(L5:L1444)</f>
        <v>104.7</v>
      </c>
      <c r="M4" s="48">
        <f>MAX(M5:M1444)</f>
        <v>104.7</v>
      </c>
      <c r="N4" s="48">
        <f>MAX(N5:N1444)</f>
        <v>0</v>
      </c>
      <c r="O4" s="8"/>
      <c r="P4" s="15">
        <f>COUNT(P5:P1444)</f>
        <v>59</v>
      </c>
      <c r="Q4" s="49">
        <f>MAX(Q5:Q1444)</f>
        <v>104</v>
      </c>
      <c r="R4" s="49">
        <f>MAX(R5:R1444)</f>
        <v>103.8</v>
      </c>
      <c r="S4" s="50">
        <f>MAX(S5:S1444)</f>
        <v>103.8</v>
      </c>
      <c r="U4" s="75" t="s">
        <v>91</v>
      </c>
      <c r="V4" s="74"/>
      <c r="W4" s="74"/>
      <c r="X4" s="74"/>
      <c r="Y4" s="74"/>
      <c r="Z4" s="74"/>
      <c r="AA4" s="74"/>
      <c r="AB4" s="74"/>
      <c r="AC4" s="74"/>
      <c r="AG4" s="53" t="s">
        <v>49</v>
      </c>
      <c r="AH4" s="53" t="s">
        <v>52</v>
      </c>
      <c r="AI4" s="53" t="s">
        <v>51</v>
      </c>
      <c r="AJ4" s="53" t="s">
        <v>58</v>
      </c>
      <c r="AK4" s="53" t="s">
        <v>57</v>
      </c>
      <c r="AL4" s="53" t="s">
        <v>59</v>
      </c>
    </row>
    <row r="5" spans="1:38" ht="30" customHeight="1" x14ac:dyDescent="0.25">
      <c r="A5" s="58">
        <v>0.99305555555555547</v>
      </c>
      <c r="B5" s="29">
        <v>82.455824568665349</v>
      </c>
      <c r="C5" s="29">
        <v>90.6</v>
      </c>
      <c r="D5" s="70">
        <f>B5+$AC$9</f>
        <v>82.455824568665349</v>
      </c>
      <c r="E5" s="70">
        <f>C5+$AC$9</f>
        <v>90.6</v>
      </c>
      <c r="F5" s="5">
        <v>1</v>
      </c>
      <c r="G5" s="71">
        <f>$A5</f>
        <v>0.99305555555555547</v>
      </c>
      <c r="H5" s="4">
        <f t="shared" si="0"/>
        <v>100</v>
      </c>
      <c r="I5" s="4">
        <f t="shared" si="1"/>
        <v>125</v>
      </c>
      <c r="J5" s="1">
        <f t="shared" ref="J5:J68" si="2">10^(D5/10)</f>
        <v>176028284.63331696</v>
      </c>
      <c r="K5" s="5"/>
      <c r="L5" s="12"/>
      <c r="N5" s="2" t="str">
        <f t="shared" ref="N5:N68" si="3">IF(E5&gt;$X$18,E5,"")</f>
        <v/>
      </c>
      <c r="O5" s="1">
        <f>J5</f>
        <v>176028284.63331696</v>
      </c>
      <c r="P5" s="5">
        <v>1</v>
      </c>
      <c r="Q5" s="10">
        <f>ROUND(10*LOG(O5/P5),1)</f>
        <v>82.5</v>
      </c>
      <c r="R5" s="44">
        <f>ROUND(10*LOG(O5/60),1)</f>
        <v>64.7</v>
      </c>
      <c r="S5" s="42" t="str">
        <f t="shared" ref="S5:S63" si="4">IF(R5&gt;$X$15,R5,"")</f>
        <v/>
      </c>
      <c r="U5" s="43" t="s">
        <v>90</v>
      </c>
      <c r="AG5" s="71">
        <f>$A5</f>
        <v>0.99305555555555547</v>
      </c>
      <c r="AH5" s="71">
        <f>$A5</f>
        <v>0.99305555555555547</v>
      </c>
      <c r="AI5" s="71">
        <f>$A5</f>
        <v>0.99305555555555547</v>
      </c>
      <c r="AJ5" s="71">
        <v>0</v>
      </c>
      <c r="AK5" s="71">
        <v>0</v>
      </c>
      <c r="AL5" s="71">
        <v>0</v>
      </c>
    </row>
    <row r="6" spans="1:38" ht="30" customHeight="1" x14ac:dyDescent="0.25">
      <c r="A6" s="58">
        <v>0.99375000000000002</v>
      </c>
      <c r="B6" s="29">
        <v>90.288011203309424</v>
      </c>
      <c r="C6" s="29">
        <v>93.199999999999989</v>
      </c>
      <c r="D6" s="70">
        <f t="shared" ref="D6:D69" si="5">B6+$AC$9</f>
        <v>90.288011203309424</v>
      </c>
      <c r="E6" s="70">
        <f t="shared" ref="E6:E69" si="6">C6+$AC$9</f>
        <v>93.199999999999989</v>
      </c>
      <c r="F6" s="5">
        <v>2</v>
      </c>
      <c r="G6" s="71"/>
      <c r="H6" s="4">
        <f t="shared" si="0"/>
        <v>100</v>
      </c>
      <c r="I6" s="4">
        <f t="shared" si="1"/>
        <v>125</v>
      </c>
      <c r="J6" s="1">
        <f t="shared" si="2"/>
        <v>1068565431.129055</v>
      </c>
      <c r="K6" s="5"/>
      <c r="L6" s="12"/>
      <c r="N6" s="2" t="str">
        <f t="shared" si="3"/>
        <v/>
      </c>
      <c r="O6" s="1">
        <f>O5+J6</f>
        <v>1244593715.762372</v>
      </c>
      <c r="P6" s="5">
        <v>2</v>
      </c>
      <c r="Q6" s="10">
        <f>ROUND(10*LOG(O6/P6),1)</f>
        <v>87.9</v>
      </c>
      <c r="R6" s="44">
        <f>ROUND(10*LOG(O6/60),1)</f>
        <v>73.2</v>
      </c>
      <c r="S6" s="42" t="str">
        <f t="shared" si="4"/>
        <v/>
      </c>
      <c r="U6" s="76" t="s">
        <v>89</v>
      </c>
      <c r="AE6" s="65" t="s">
        <v>61</v>
      </c>
      <c r="AG6" s="71"/>
      <c r="AH6" s="71"/>
      <c r="AI6" s="71"/>
      <c r="AJ6" s="71"/>
      <c r="AK6" s="71"/>
      <c r="AL6" s="71"/>
    </row>
    <row r="7" spans="1:38" ht="30" customHeight="1" x14ac:dyDescent="0.35">
      <c r="A7" s="58">
        <v>0.99444444444444446</v>
      </c>
      <c r="B7" s="29">
        <v>90.439062269387591</v>
      </c>
      <c r="C7" s="29">
        <v>94.5</v>
      </c>
      <c r="D7" s="70">
        <f t="shared" si="5"/>
        <v>90.439062269387591</v>
      </c>
      <c r="E7" s="70">
        <f t="shared" si="6"/>
        <v>94.5</v>
      </c>
      <c r="F7" s="5">
        <v>3</v>
      </c>
      <c r="G7" s="71"/>
      <c r="H7" s="4">
        <f t="shared" si="0"/>
        <v>100</v>
      </c>
      <c r="I7" s="4">
        <f t="shared" si="1"/>
        <v>125</v>
      </c>
      <c r="J7" s="1">
        <f t="shared" si="2"/>
        <v>1106384867.0634525</v>
      </c>
      <c r="K7" s="5"/>
      <c r="L7" s="12"/>
      <c r="N7" s="2" t="str">
        <f t="shared" si="3"/>
        <v/>
      </c>
      <c r="O7" s="1">
        <f>O6+J7</f>
        <v>2350978582.8258247</v>
      </c>
      <c r="P7" s="5">
        <v>3</v>
      </c>
      <c r="Q7" s="10">
        <f t="shared" ref="Q7:Q63" si="7">ROUND(10*LOG(O7/P7),1)</f>
        <v>88.9</v>
      </c>
      <c r="R7" s="44">
        <f t="shared" ref="R7:R63" si="8">ROUND(10*LOG(O7/60),1)</f>
        <v>75.900000000000006</v>
      </c>
      <c r="S7" s="42" t="str">
        <f t="shared" si="4"/>
        <v/>
      </c>
      <c r="U7" s="35" t="s">
        <v>3</v>
      </c>
      <c r="V7" s="64" t="s">
        <v>48</v>
      </c>
      <c r="W7" s="35"/>
      <c r="Y7" s="36"/>
      <c r="Z7" s="35"/>
      <c r="AA7" s="37"/>
      <c r="AE7" s="67" t="str">
        <f>IF(V7="xyz","grüne Zelle ausfüllen","")</f>
        <v>grüne Zelle ausfüllen</v>
      </c>
      <c r="AG7" s="71"/>
      <c r="AH7" s="71"/>
      <c r="AI7" s="71"/>
      <c r="AJ7" s="71"/>
      <c r="AK7" s="71"/>
      <c r="AL7" s="71"/>
    </row>
    <row r="8" spans="1:38" ht="30" customHeight="1" x14ac:dyDescent="0.35">
      <c r="A8" s="58">
        <v>0.99513888888888902</v>
      </c>
      <c r="B8" s="29">
        <v>90.164323077991355</v>
      </c>
      <c r="C8" s="29">
        <v>98.8</v>
      </c>
      <c r="D8" s="70">
        <f t="shared" si="5"/>
        <v>90.164323077991355</v>
      </c>
      <c r="E8" s="70">
        <f t="shared" si="6"/>
        <v>98.8</v>
      </c>
      <c r="F8" s="5">
        <v>4</v>
      </c>
      <c r="G8" s="71"/>
      <c r="H8" s="4">
        <f t="shared" si="0"/>
        <v>100</v>
      </c>
      <c r="I8" s="4">
        <f t="shared" si="1"/>
        <v>125</v>
      </c>
      <c r="J8" s="1">
        <f t="shared" si="2"/>
        <v>1038561712.2532239</v>
      </c>
      <c r="K8" s="5"/>
      <c r="L8" s="12"/>
      <c r="N8" s="2" t="str">
        <f t="shared" si="3"/>
        <v/>
      </c>
      <c r="O8" s="1">
        <f t="shared" ref="O8:O63" si="9">O7+J8</f>
        <v>3389540295.0790486</v>
      </c>
      <c r="P8" s="5">
        <v>4</v>
      </c>
      <c r="Q8" s="10">
        <f t="shared" si="7"/>
        <v>89.3</v>
      </c>
      <c r="R8" s="44">
        <f t="shared" si="8"/>
        <v>77.5</v>
      </c>
      <c r="S8" s="42" t="str">
        <f t="shared" si="4"/>
        <v/>
      </c>
      <c r="U8" s="35" t="s">
        <v>8</v>
      </c>
      <c r="V8" s="64" t="s">
        <v>48</v>
      </c>
      <c r="W8" s="35"/>
      <c r="Y8" s="36"/>
      <c r="Z8" s="35"/>
      <c r="AA8" s="37"/>
      <c r="AE8" s="67" t="str">
        <f t="shared" ref="AE8:AE13" si="10">IF(V8="xyz","grüne Zelle ausfüllen","")</f>
        <v>grüne Zelle ausfüllen</v>
      </c>
      <c r="AG8" s="71"/>
      <c r="AH8" s="71"/>
      <c r="AI8" s="71"/>
      <c r="AJ8" s="71"/>
      <c r="AK8" s="71"/>
      <c r="AL8" s="71"/>
    </row>
    <row r="9" spans="1:38" ht="30" customHeight="1" x14ac:dyDescent="0.35">
      <c r="A9" s="58">
        <v>0.99583333333333401</v>
      </c>
      <c r="B9" s="29">
        <v>88.200598198540746</v>
      </c>
      <c r="C9" s="29">
        <v>91.3</v>
      </c>
      <c r="D9" s="70">
        <f t="shared" si="5"/>
        <v>88.200598198540746</v>
      </c>
      <c r="E9" s="70">
        <f t="shared" si="6"/>
        <v>91.3</v>
      </c>
      <c r="F9" s="5">
        <v>5</v>
      </c>
      <c r="G9" s="71"/>
      <c r="H9" s="4">
        <f t="shared" si="0"/>
        <v>100</v>
      </c>
      <c r="I9" s="4">
        <f t="shared" si="1"/>
        <v>125</v>
      </c>
      <c r="J9" s="1">
        <f t="shared" si="2"/>
        <v>660784458.39190125</v>
      </c>
      <c r="K9" s="5"/>
      <c r="L9" s="12"/>
      <c r="N9" s="2" t="str">
        <f t="shared" si="3"/>
        <v/>
      </c>
      <c r="O9" s="1">
        <f t="shared" si="9"/>
        <v>4050324753.4709501</v>
      </c>
      <c r="P9" s="5">
        <v>5</v>
      </c>
      <c r="Q9" s="10">
        <f t="shared" si="7"/>
        <v>89.1</v>
      </c>
      <c r="R9" s="44">
        <f t="shared" si="8"/>
        <v>78.3</v>
      </c>
      <c r="S9" s="42" t="str">
        <f t="shared" si="4"/>
        <v/>
      </c>
      <c r="U9" s="35" t="s">
        <v>12</v>
      </c>
      <c r="V9" s="64" t="s">
        <v>48</v>
      </c>
      <c r="W9" s="35"/>
      <c r="Y9" s="36"/>
      <c r="Z9" s="35"/>
      <c r="AA9" s="37"/>
      <c r="AB9" s="57" t="s">
        <v>19</v>
      </c>
      <c r="AC9" s="65">
        <v>0</v>
      </c>
      <c r="AE9" s="67" t="str">
        <f t="shared" si="10"/>
        <v>grüne Zelle ausfüllen</v>
      </c>
      <c r="AG9" s="71"/>
      <c r="AH9" s="71"/>
      <c r="AI9" s="71"/>
      <c r="AJ9" s="71"/>
      <c r="AK9" s="71"/>
      <c r="AL9" s="71"/>
    </row>
    <row r="10" spans="1:38" ht="30" customHeight="1" x14ac:dyDescent="0.35">
      <c r="A10" s="58">
        <v>0.99652777777777801</v>
      </c>
      <c r="B10" s="29">
        <v>92.609330879749834</v>
      </c>
      <c r="C10" s="29">
        <v>97.1</v>
      </c>
      <c r="D10" s="70">
        <f t="shared" si="5"/>
        <v>92.609330879749834</v>
      </c>
      <c r="E10" s="70">
        <f t="shared" si="6"/>
        <v>97.1</v>
      </c>
      <c r="F10" s="5">
        <v>6</v>
      </c>
      <c r="G10" s="71"/>
      <c r="H10" s="4">
        <f t="shared" si="0"/>
        <v>100</v>
      </c>
      <c r="I10" s="4">
        <f t="shared" si="1"/>
        <v>125</v>
      </c>
      <c r="J10" s="1">
        <f t="shared" si="2"/>
        <v>1823614715.2037671</v>
      </c>
      <c r="K10" s="5"/>
      <c r="L10" s="12"/>
      <c r="N10" s="2" t="str">
        <f t="shared" si="3"/>
        <v/>
      </c>
      <c r="O10" s="1">
        <f t="shared" si="9"/>
        <v>5873939468.6747169</v>
      </c>
      <c r="P10" s="5">
        <v>6</v>
      </c>
      <c r="Q10" s="10">
        <f t="shared" si="7"/>
        <v>89.9</v>
      </c>
      <c r="R10" s="44">
        <f t="shared" si="8"/>
        <v>79.900000000000006</v>
      </c>
      <c r="S10" s="42" t="str">
        <f t="shared" si="4"/>
        <v/>
      </c>
      <c r="U10" s="35" t="s">
        <v>10</v>
      </c>
      <c r="V10" s="64" t="s">
        <v>48</v>
      </c>
      <c r="W10" s="35"/>
      <c r="Y10" s="36"/>
      <c r="Z10" s="35"/>
      <c r="AA10" s="37"/>
      <c r="AE10" s="67" t="str">
        <f t="shared" si="10"/>
        <v>grüne Zelle ausfüllen</v>
      </c>
      <c r="AG10" s="71"/>
      <c r="AH10" s="71"/>
      <c r="AI10" s="71"/>
      <c r="AJ10" s="71"/>
      <c r="AK10" s="71"/>
      <c r="AL10" s="71"/>
    </row>
    <row r="11" spans="1:38" ht="30" customHeight="1" x14ac:dyDescent="0.35">
      <c r="A11" s="58">
        <v>0.99722222222222301</v>
      </c>
      <c r="B11" s="29">
        <v>97.623307765523734</v>
      </c>
      <c r="C11" s="29">
        <v>104.1</v>
      </c>
      <c r="D11" s="70">
        <f t="shared" si="5"/>
        <v>97.623307765523734</v>
      </c>
      <c r="E11" s="70">
        <f t="shared" si="6"/>
        <v>104.1</v>
      </c>
      <c r="F11" s="5">
        <v>7</v>
      </c>
      <c r="G11" s="71"/>
      <c r="H11" s="4">
        <f t="shared" si="0"/>
        <v>100</v>
      </c>
      <c r="I11" s="4">
        <f t="shared" si="1"/>
        <v>125</v>
      </c>
      <c r="J11" s="1">
        <f t="shared" si="2"/>
        <v>5785365168.6759377</v>
      </c>
      <c r="K11" s="5"/>
      <c r="L11" s="12"/>
      <c r="N11" s="2" t="str">
        <f t="shared" si="3"/>
        <v/>
      </c>
      <c r="O11" s="1">
        <f t="shared" si="9"/>
        <v>11659304637.350655</v>
      </c>
      <c r="P11" s="5">
        <v>7</v>
      </c>
      <c r="Q11" s="10">
        <f t="shared" si="7"/>
        <v>92.2</v>
      </c>
      <c r="R11" s="44">
        <f t="shared" si="8"/>
        <v>82.9</v>
      </c>
      <c r="S11" s="42" t="str">
        <f t="shared" si="4"/>
        <v/>
      </c>
      <c r="U11" s="35" t="s">
        <v>13</v>
      </c>
      <c r="V11" s="64" t="s">
        <v>48</v>
      </c>
      <c r="W11" s="35"/>
      <c r="Y11" s="35"/>
      <c r="Z11" s="35"/>
      <c r="AA11" s="37"/>
      <c r="AE11" s="67" t="str">
        <f t="shared" si="10"/>
        <v>grüne Zelle ausfüllen</v>
      </c>
      <c r="AG11" s="71"/>
      <c r="AH11" s="71"/>
      <c r="AI11" s="71"/>
      <c r="AJ11" s="71"/>
      <c r="AK11" s="71"/>
      <c r="AL11" s="71"/>
    </row>
    <row r="12" spans="1:38" ht="30" customHeight="1" x14ac:dyDescent="0.35">
      <c r="A12" s="58">
        <v>0.99791666666666701</v>
      </c>
      <c r="B12" s="29">
        <v>105.79660658303945</v>
      </c>
      <c r="C12" s="29">
        <v>110.3</v>
      </c>
      <c r="D12" s="70">
        <f t="shared" si="5"/>
        <v>105.79660658303945</v>
      </c>
      <c r="E12" s="70">
        <f t="shared" si="6"/>
        <v>110.3</v>
      </c>
      <c r="F12" s="5">
        <v>8</v>
      </c>
      <c r="G12" s="71"/>
      <c r="H12" s="4">
        <f t="shared" si="0"/>
        <v>100</v>
      </c>
      <c r="I12" s="4">
        <f t="shared" si="1"/>
        <v>125</v>
      </c>
      <c r="J12" s="1">
        <f t="shared" si="2"/>
        <v>37989244637.15477</v>
      </c>
      <c r="K12" s="5"/>
      <c r="L12" s="12"/>
      <c r="N12" s="2" t="str">
        <f t="shared" si="3"/>
        <v/>
      </c>
      <c r="O12" s="1">
        <f t="shared" si="9"/>
        <v>49648549274.505424</v>
      </c>
      <c r="P12" s="5">
        <v>8</v>
      </c>
      <c r="Q12" s="10">
        <f t="shared" si="7"/>
        <v>97.9</v>
      </c>
      <c r="R12" s="44">
        <f t="shared" si="8"/>
        <v>89.2</v>
      </c>
      <c r="S12" s="42" t="str">
        <f t="shared" si="4"/>
        <v/>
      </c>
      <c r="U12" s="35" t="s">
        <v>4</v>
      </c>
      <c r="V12" s="64" t="s">
        <v>48</v>
      </c>
      <c r="W12" s="35"/>
      <c r="Y12" s="36"/>
      <c r="Z12" s="35"/>
      <c r="AA12" s="37"/>
      <c r="AE12" s="67" t="str">
        <f t="shared" si="10"/>
        <v>grüne Zelle ausfüllen</v>
      </c>
      <c r="AG12" s="71"/>
      <c r="AH12" s="71"/>
      <c r="AI12" s="71"/>
      <c r="AJ12" s="71"/>
      <c r="AK12" s="71"/>
      <c r="AL12" s="71"/>
    </row>
    <row r="13" spans="1:38" s="3" customFormat="1" ht="30" customHeight="1" x14ac:dyDescent="0.35">
      <c r="A13" s="58">
        <v>0.998611111111112</v>
      </c>
      <c r="B13" s="29">
        <v>105.02314423917154</v>
      </c>
      <c r="C13" s="29">
        <v>113.2</v>
      </c>
      <c r="D13" s="70">
        <f t="shared" si="5"/>
        <v>105.02314423917154</v>
      </c>
      <c r="E13" s="70">
        <f t="shared" si="6"/>
        <v>113.2</v>
      </c>
      <c r="F13" s="5">
        <v>9</v>
      </c>
      <c r="G13" s="71"/>
      <c r="H13" s="4">
        <f t="shared" si="0"/>
        <v>100</v>
      </c>
      <c r="I13" s="4">
        <f t="shared" si="1"/>
        <v>125</v>
      </c>
      <c r="J13" s="1">
        <f t="shared" si="2"/>
        <v>31791749215.904938</v>
      </c>
      <c r="K13" s="5"/>
      <c r="L13" s="12"/>
      <c r="M13" s="2"/>
      <c r="N13" s="2" t="str">
        <f t="shared" si="3"/>
        <v/>
      </c>
      <c r="O13" s="1">
        <f t="shared" si="9"/>
        <v>81440298490.41037</v>
      </c>
      <c r="P13" s="5">
        <v>9</v>
      </c>
      <c r="Q13" s="10">
        <f t="shared" si="7"/>
        <v>99.6</v>
      </c>
      <c r="R13" s="44">
        <f t="shared" si="8"/>
        <v>91.3</v>
      </c>
      <c r="S13" s="42" t="str">
        <f t="shared" si="4"/>
        <v/>
      </c>
      <c r="U13" s="35" t="s">
        <v>9</v>
      </c>
      <c r="V13" s="64" t="s">
        <v>48</v>
      </c>
      <c r="W13" s="35"/>
      <c r="Y13" s="36"/>
      <c r="Z13" s="35"/>
      <c r="AA13" s="37"/>
      <c r="AB13"/>
      <c r="AC13"/>
      <c r="AD13"/>
      <c r="AE13" s="67" t="str">
        <f t="shared" si="10"/>
        <v>grüne Zelle ausfüllen</v>
      </c>
      <c r="AG13" s="71"/>
      <c r="AH13" s="71"/>
      <c r="AI13" s="71"/>
      <c r="AJ13" s="71"/>
      <c r="AK13" s="71"/>
      <c r="AL13" s="71"/>
    </row>
    <row r="14" spans="1:38" ht="30" customHeight="1" x14ac:dyDescent="0.25">
      <c r="A14" s="58">
        <v>0.999305555555556</v>
      </c>
      <c r="B14" s="29">
        <v>104.29250641672331</v>
      </c>
      <c r="C14" s="29">
        <v>108.5</v>
      </c>
      <c r="D14" s="70">
        <f t="shared" si="5"/>
        <v>104.29250641672331</v>
      </c>
      <c r="E14" s="70">
        <f t="shared" si="6"/>
        <v>108.5</v>
      </c>
      <c r="F14" s="5">
        <v>10</v>
      </c>
      <c r="G14" s="71"/>
      <c r="H14" s="4">
        <f t="shared" si="0"/>
        <v>100</v>
      </c>
      <c r="I14" s="4">
        <f t="shared" si="1"/>
        <v>125</v>
      </c>
      <c r="J14" s="1">
        <f t="shared" si="2"/>
        <v>26868946690.836487</v>
      </c>
      <c r="K14" s="5"/>
      <c r="L14" s="12"/>
      <c r="N14" s="2" t="str">
        <f t="shared" si="3"/>
        <v/>
      </c>
      <c r="O14" s="1">
        <f t="shared" si="9"/>
        <v>108309245181.24686</v>
      </c>
      <c r="P14" s="5">
        <v>10</v>
      </c>
      <c r="Q14" s="10">
        <f t="shared" si="7"/>
        <v>100.3</v>
      </c>
      <c r="R14" s="44">
        <f t="shared" si="8"/>
        <v>92.6</v>
      </c>
      <c r="S14" s="42" t="str">
        <f t="shared" si="4"/>
        <v/>
      </c>
      <c r="T14" s="3"/>
      <c r="U14" s="35" t="s">
        <v>18</v>
      </c>
      <c r="V14" s="56" t="s">
        <v>20</v>
      </c>
      <c r="W14" s="35"/>
      <c r="Y14" s="36"/>
      <c r="Z14" s="35"/>
      <c r="AA14" s="37"/>
      <c r="AF14" s="3"/>
      <c r="AG14" s="71"/>
      <c r="AH14" s="71"/>
      <c r="AI14" s="71"/>
      <c r="AJ14" s="71"/>
      <c r="AK14" s="71"/>
      <c r="AL14" s="71"/>
    </row>
    <row r="15" spans="1:38" ht="30" customHeight="1" x14ac:dyDescent="0.35">
      <c r="A15" s="58">
        <v>1</v>
      </c>
      <c r="B15" s="29">
        <v>107.49983388963946</v>
      </c>
      <c r="C15" s="29">
        <v>114.5</v>
      </c>
      <c r="D15" s="70">
        <f t="shared" si="5"/>
        <v>107.49983388963946</v>
      </c>
      <c r="E15" s="70">
        <f t="shared" si="6"/>
        <v>114.5</v>
      </c>
      <c r="F15" s="5">
        <v>11</v>
      </c>
      <c r="G15" s="71"/>
      <c r="H15" s="4">
        <f t="shared" si="0"/>
        <v>100</v>
      </c>
      <c r="I15" s="4">
        <f t="shared" si="1"/>
        <v>125</v>
      </c>
      <c r="J15" s="1">
        <f t="shared" si="2"/>
        <v>56231981698.847603</v>
      </c>
      <c r="K15" s="5"/>
      <c r="L15" s="12"/>
      <c r="N15" s="2" t="str">
        <f t="shared" si="3"/>
        <v/>
      </c>
      <c r="O15" s="1">
        <f t="shared" si="9"/>
        <v>164541226880.09445</v>
      </c>
      <c r="P15" s="5">
        <v>11</v>
      </c>
      <c r="Q15" s="10">
        <f t="shared" si="7"/>
        <v>101.7</v>
      </c>
      <c r="R15" s="44">
        <f t="shared" si="8"/>
        <v>94.4</v>
      </c>
      <c r="S15" s="42" t="str">
        <f t="shared" si="4"/>
        <v/>
      </c>
      <c r="T15" s="3"/>
      <c r="U15" s="35" t="s">
        <v>35</v>
      </c>
      <c r="V15" s="35"/>
      <c r="W15" s="35"/>
      <c r="X15" s="59">
        <v>100</v>
      </c>
      <c r="Y15" s="36"/>
      <c r="Z15" s="35"/>
      <c r="AA15" s="37"/>
      <c r="AE15" s="66" t="str">
        <f>IF(X15=100,"",IF(X15=96,"",IF(X15=93,"","Grenzwert = 93, 96 oder 100 dB(A)?")))</f>
        <v/>
      </c>
      <c r="AG15" s="71">
        <f>$A15</f>
        <v>1</v>
      </c>
      <c r="AH15" s="71"/>
      <c r="AI15" s="71"/>
      <c r="AJ15" s="71">
        <v>6.9444444444444441E-3</v>
      </c>
      <c r="AK15" s="71"/>
      <c r="AL15" s="71"/>
    </row>
    <row r="16" spans="1:38" ht="30" customHeight="1" x14ac:dyDescent="0.25">
      <c r="A16" s="58">
        <v>1.0006944444444501</v>
      </c>
      <c r="B16" s="29">
        <v>103.24023679000513</v>
      </c>
      <c r="C16" s="29">
        <v>110.89999999999999</v>
      </c>
      <c r="D16" s="70">
        <f t="shared" si="5"/>
        <v>103.24023679000513</v>
      </c>
      <c r="E16" s="70">
        <f t="shared" si="6"/>
        <v>110.89999999999999</v>
      </c>
      <c r="F16" s="5">
        <v>12</v>
      </c>
      <c r="G16" s="71"/>
      <c r="H16" s="4">
        <f t="shared" si="0"/>
        <v>100</v>
      </c>
      <c r="I16" s="4">
        <f t="shared" si="1"/>
        <v>125</v>
      </c>
      <c r="J16" s="1">
        <f t="shared" si="2"/>
        <v>21087431216.17992</v>
      </c>
      <c r="K16" s="5"/>
      <c r="L16" s="12"/>
      <c r="N16" s="2" t="str">
        <f t="shared" si="3"/>
        <v/>
      </c>
      <c r="O16" s="1">
        <f t="shared" si="9"/>
        <v>185628658096.27438</v>
      </c>
      <c r="P16" s="5">
        <v>12</v>
      </c>
      <c r="Q16" s="10">
        <f t="shared" si="7"/>
        <v>101.9</v>
      </c>
      <c r="R16" s="44">
        <f t="shared" si="8"/>
        <v>94.9</v>
      </c>
      <c r="S16" s="42" t="str">
        <f t="shared" si="4"/>
        <v/>
      </c>
      <c r="T16" s="1"/>
      <c r="U16" s="35" t="s">
        <v>37</v>
      </c>
      <c r="V16" s="35"/>
      <c r="W16" s="35"/>
      <c r="X16" s="69">
        <f>R4</f>
        <v>103.8</v>
      </c>
      <c r="Y16" s="39" t="str">
        <f>IF(F4&lt;60,"Messzeit unter einer Stunde",IF(X16&gt;X15,"Grenzwert überschritten",""))</f>
        <v>Grenzwert überschritten</v>
      </c>
      <c r="Z16" s="39"/>
      <c r="AA16" s="40"/>
      <c r="AG16" s="71"/>
      <c r="AH16" s="71"/>
      <c r="AI16" s="71"/>
      <c r="AJ16" s="71"/>
      <c r="AK16" s="71"/>
      <c r="AL16" s="71"/>
    </row>
    <row r="17" spans="1:38" ht="30" customHeight="1" thickBot="1" x14ac:dyDescent="0.3">
      <c r="A17" s="58">
        <v>1.00138888888889</v>
      </c>
      <c r="B17" s="29">
        <v>105.0345007376028</v>
      </c>
      <c r="C17" s="29">
        <v>114.19999999999999</v>
      </c>
      <c r="D17" s="70">
        <f t="shared" si="5"/>
        <v>105.0345007376028</v>
      </c>
      <c r="E17" s="70">
        <f t="shared" si="6"/>
        <v>114.19999999999999</v>
      </c>
      <c r="F17" s="5">
        <v>13</v>
      </c>
      <c r="G17" s="71"/>
      <c r="H17" s="4">
        <f t="shared" si="0"/>
        <v>100</v>
      </c>
      <c r="I17" s="4">
        <f t="shared" si="1"/>
        <v>125</v>
      </c>
      <c r="J17" s="1">
        <f t="shared" si="2"/>
        <v>31874991215.972645</v>
      </c>
      <c r="K17" s="5"/>
      <c r="L17" s="12"/>
      <c r="N17" s="2" t="str">
        <f t="shared" si="3"/>
        <v/>
      </c>
      <c r="O17" s="1">
        <f t="shared" si="9"/>
        <v>217503649312.24704</v>
      </c>
      <c r="P17" s="5">
        <v>13</v>
      </c>
      <c r="Q17" s="10">
        <f t="shared" si="7"/>
        <v>102.2</v>
      </c>
      <c r="R17" s="44">
        <f t="shared" si="8"/>
        <v>95.6</v>
      </c>
      <c r="S17" s="42" t="str">
        <f t="shared" si="4"/>
        <v/>
      </c>
      <c r="T17" s="1"/>
      <c r="U17" s="35" t="s">
        <v>38</v>
      </c>
      <c r="V17" s="35"/>
      <c r="W17" s="35"/>
      <c r="X17" s="38">
        <f>IF(L4=0,"---",L4)</f>
        <v>104.7</v>
      </c>
      <c r="Y17" s="39" t="str">
        <f>IF(X17="---","Messzeit unter einer Stunde",IF(X17&gt;X15,"Grenzwert überschritten",""))</f>
        <v>Grenzwert überschritten</v>
      </c>
      <c r="Z17" s="39"/>
      <c r="AA17" s="40"/>
      <c r="AG17" s="71"/>
      <c r="AH17" s="71"/>
      <c r="AI17" s="71"/>
      <c r="AJ17" s="71"/>
      <c r="AK17" s="71"/>
      <c r="AL17" s="71"/>
    </row>
    <row r="18" spans="1:38" ht="30" customHeight="1" thickBot="1" x14ac:dyDescent="0.4">
      <c r="A18" s="58">
        <v>1.0020833333333301</v>
      </c>
      <c r="B18" s="29">
        <v>105.137854094746</v>
      </c>
      <c r="C18" s="29">
        <v>112.69999999999999</v>
      </c>
      <c r="D18" s="70">
        <f t="shared" si="5"/>
        <v>105.137854094746</v>
      </c>
      <c r="E18" s="70">
        <f t="shared" si="6"/>
        <v>112.69999999999999</v>
      </c>
      <c r="F18" s="5">
        <v>14</v>
      </c>
      <c r="G18" s="71"/>
      <c r="H18" s="4">
        <f t="shared" si="0"/>
        <v>100</v>
      </c>
      <c r="I18" s="4">
        <f t="shared" si="1"/>
        <v>125</v>
      </c>
      <c r="J18" s="1">
        <f t="shared" si="2"/>
        <v>32642650075.807171</v>
      </c>
      <c r="K18" s="5"/>
      <c r="L18" s="12"/>
      <c r="N18" s="2" t="str">
        <f t="shared" si="3"/>
        <v/>
      </c>
      <c r="O18" s="1">
        <f t="shared" si="9"/>
        <v>250146299388.0542</v>
      </c>
      <c r="P18" s="5">
        <v>14</v>
      </c>
      <c r="Q18" s="10">
        <f t="shared" si="7"/>
        <v>102.5</v>
      </c>
      <c r="R18" s="44">
        <f t="shared" si="8"/>
        <v>96.2</v>
      </c>
      <c r="S18" s="42" t="str">
        <f t="shared" si="4"/>
        <v/>
      </c>
      <c r="T18" s="1"/>
      <c r="U18" s="35" t="s">
        <v>39</v>
      </c>
      <c r="V18" s="41"/>
      <c r="W18" s="41"/>
      <c r="X18" s="60">
        <v>125</v>
      </c>
      <c r="AE18" s="66" t="str">
        <f>IF(X18=125,"","Grenzwert = 125 dB(A,F) !!")</f>
        <v/>
      </c>
      <c r="AG18" s="71"/>
      <c r="AH18" s="71"/>
      <c r="AI18" s="71"/>
      <c r="AJ18" s="71"/>
      <c r="AK18" s="71"/>
      <c r="AL18" s="71"/>
    </row>
    <row r="19" spans="1:38" ht="30" customHeight="1" x14ac:dyDescent="0.25">
      <c r="A19" s="58">
        <v>1.00277777777778</v>
      </c>
      <c r="B19" s="29">
        <v>99.003936566467203</v>
      </c>
      <c r="C19" s="29">
        <v>107.5</v>
      </c>
      <c r="D19" s="70">
        <f t="shared" si="5"/>
        <v>99.003936566467203</v>
      </c>
      <c r="E19" s="70">
        <f t="shared" si="6"/>
        <v>107.5</v>
      </c>
      <c r="F19" s="5">
        <v>15</v>
      </c>
      <c r="G19" s="71"/>
      <c r="H19" s="4">
        <f t="shared" si="0"/>
        <v>100</v>
      </c>
      <c r="I19" s="4">
        <f t="shared" si="1"/>
        <v>125</v>
      </c>
      <c r="J19" s="1">
        <f t="shared" si="2"/>
        <v>7950485624.3229904</v>
      </c>
      <c r="K19" s="5"/>
      <c r="L19" s="12"/>
      <c r="N19" s="2" t="str">
        <f t="shared" si="3"/>
        <v/>
      </c>
      <c r="O19" s="1">
        <f t="shared" si="9"/>
        <v>258096785012.3772</v>
      </c>
      <c r="P19" s="5">
        <v>15</v>
      </c>
      <c r="Q19" s="10">
        <f t="shared" si="7"/>
        <v>102.4</v>
      </c>
      <c r="R19" s="44">
        <f t="shared" si="8"/>
        <v>96.3</v>
      </c>
      <c r="S19" s="42" t="str">
        <f t="shared" si="4"/>
        <v/>
      </c>
      <c r="T19" s="1"/>
      <c r="U19" s="35" t="s">
        <v>47</v>
      </c>
      <c r="V19" s="37"/>
      <c r="W19" s="37"/>
      <c r="X19" s="38">
        <f>E4</f>
        <v>116.9</v>
      </c>
      <c r="Y19" s="39" t="str">
        <f>IF(X19&gt;X18,"Grenzwert überschritten","")</f>
        <v/>
      </c>
      <c r="Z19" s="34"/>
      <c r="AA19" s="34"/>
      <c r="AG19" s="71"/>
      <c r="AH19" s="71"/>
      <c r="AI19" s="71"/>
      <c r="AJ19" s="71"/>
      <c r="AK19" s="71"/>
      <c r="AL19" s="71"/>
    </row>
    <row r="20" spans="1:38" x14ac:dyDescent="0.25">
      <c r="A20" s="58">
        <v>1.0034722222222201</v>
      </c>
      <c r="B20" s="29">
        <v>96.517990641882648</v>
      </c>
      <c r="C20" s="29">
        <v>100</v>
      </c>
      <c r="D20" s="70">
        <f t="shared" si="5"/>
        <v>96.517990641882648</v>
      </c>
      <c r="E20" s="70">
        <f t="shared" si="6"/>
        <v>100</v>
      </c>
      <c r="F20" s="5">
        <v>16</v>
      </c>
      <c r="G20" s="71"/>
      <c r="H20" s="4">
        <f t="shared" si="0"/>
        <v>100</v>
      </c>
      <c r="I20" s="4">
        <f t="shared" si="1"/>
        <v>125</v>
      </c>
      <c r="J20" s="1">
        <f t="shared" si="2"/>
        <v>4485378161.1667776</v>
      </c>
      <c r="K20" s="5"/>
      <c r="L20" s="12"/>
      <c r="N20" s="2" t="str">
        <f t="shared" si="3"/>
        <v/>
      </c>
      <c r="O20" s="1">
        <f t="shared" si="9"/>
        <v>262582163173.54398</v>
      </c>
      <c r="P20" s="5">
        <v>16</v>
      </c>
      <c r="Q20" s="10">
        <f t="shared" si="7"/>
        <v>102.2</v>
      </c>
      <c r="R20" s="44">
        <f t="shared" si="8"/>
        <v>96.4</v>
      </c>
      <c r="S20" s="42" t="str">
        <f t="shared" si="4"/>
        <v/>
      </c>
      <c r="T20" s="1"/>
      <c r="W20" s="3"/>
      <c r="X20" s="3"/>
      <c r="Y20" s="3"/>
      <c r="Z20" s="3"/>
      <c r="AA20" s="3"/>
      <c r="AC20" s="3"/>
      <c r="AD20" s="3"/>
      <c r="AE20" s="3"/>
      <c r="AG20" s="71"/>
      <c r="AH20" s="71"/>
      <c r="AI20" s="71"/>
      <c r="AJ20" s="71"/>
      <c r="AK20" s="71"/>
      <c r="AL20" s="71"/>
    </row>
    <row r="21" spans="1:38" x14ac:dyDescent="0.25">
      <c r="A21" s="58">
        <v>1.00416666666667</v>
      </c>
      <c r="B21" s="29">
        <v>98.447593873753107</v>
      </c>
      <c r="C21" s="29">
        <v>102.69999999999999</v>
      </c>
      <c r="D21" s="70">
        <f t="shared" si="5"/>
        <v>98.447593873753107</v>
      </c>
      <c r="E21" s="70">
        <f t="shared" si="6"/>
        <v>102.69999999999999</v>
      </c>
      <c r="F21" s="5">
        <v>17</v>
      </c>
      <c r="G21" s="71"/>
      <c r="H21" s="4">
        <f t="shared" si="0"/>
        <v>100</v>
      </c>
      <c r="I21" s="4">
        <f t="shared" si="1"/>
        <v>125</v>
      </c>
      <c r="J21" s="1">
        <f t="shared" si="2"/>
        <v>6994543691.9999313</v>
      </c>
      <c r="K21" s="5"/>
      <c r="L21" s="12"/>
      <c r="N21" s="2" t="str">
        <f t="shared" si="3"/>
        <v/>
      </c>
      <c r="O21" s="1">
        <f t="shared" si="9"/>
        <v>269576706865.54391</v>
      </c>
      <c r="P21" s="5">
        <v>17</v>
      </c>
      <c r="Q21" s="10">
        <f t="shared" si="7"/>
        <v>102</v>
      </c>
      <c r="R21" s="44">
        <f t="shared" si="8"/>
        <v>96.5</v>
      </c>
      <c r="S21" s="42" t="str">
        <f t="shared" si="4"/>
        <v/>
      </c>
      <c r="T21" s="1"/>
      <c r="AG21" s="71"/>
      <c r="AH21" s="71"/>
      <c r="AI21" s="71"/>
      <c r="AJ21" s="71"/>
      <c r="AK21" s="71"/>
      <c r="AL21" s="71"/>
    </row>
    <row r="22" spans="1:38" x14ac:dyDescent="0.25">
      <c r="A22" s="58">
        <v>1.0048611111111101</v>
      </c>
      <c r="B22" s="29">
        <v>99.926441953445092</v>
      </c>
      <c r="C22" s="29">
        <v>106.1</v>
      </c>
      <c r="D22" s="70">
        <f t="shared" si="5"/>
        <v>99.926441953445092</v>
      </c>
      <c r="E22" s="70">
        <f t="shared" si="6"/>
        <v>106.1</v>
      </c>
      <c r="F22" s="5">
        <v>18</v>
      </c>
      <c r="G22" s="71"/>
      <c r="H22" s="4">
        <f t="shared" si="0"/>
        <v>100</v>
      </c>
      <c r="I22" s="4">
        <f t="shared" si="1"/>
        <v>125</v>
      </c>
      <c r="J22" s="1">
        <f t="shared" si="2"/>
        <v>9832052646.4069309</v>
      </c>
      <c r="K22" s="5"/>
      <c r="L22" s="12"/>
      <c r="N22" s="2" t="str">
        <f t="shared" si="3"/>
        <v/>
      </c>
      <c r="O22" s="1">
        <f t="shared" si="9"/>
        <v>279408759511.95087</v>
      </c>
      <c r="P22" s="5">
        <v>18</v>
      </c>
      <c r="Q22" s="10">
        <f t="shared" si="7"/>
        <v>101.9</v>
      </c>
      <c r="R22" s="44">
        <f t="shared" si="8"/>
        <v>96.7</v>
      </c>
      <c r="S22" s="42" t="str">
        <f t="shared" si="4"/>
        <v/>
      </c>
      <c r="T22" s="1"/>
      <c r="AG22" s="71"/>
      <c r="AH22" s="71"/>
      <c r="AI22" s="71"/>
      <c r="AJ22" s="71"/>
      <c r="AK22" s="71"/>
      <c r="AL22" s="71"/>
    </row>
    <row r="23" spans="1:38" x14ac:dyDescent="0.25">
      <c r="A23" s="58">
        <v>1.00555555555556</v>
      </c>
      <c r="B23" s="29">
        <v>100.27848619307179</v>
      </c>
      <c r="C23" s="29">
        <v>106</v>
      </c>
      <c r="D23" s="70">
        <f t="shared" si="5"/>
        <v>100.27848619307179</v>
      </c>
      <c r="E23" s="70">
        <f t="shared" si="6"/>
        <v>106</v>
      </c>
      <c r="F23" s="5">
        <v>19</v>
      </c>
      <c r="G23" s="71"/>
      <c r="H23" s="4">
        <f t="shared" si="0"/>
        <v>100</v>
      </c>
      <c r="I23" s="4">
        <f t="shared" si="1"/>
        <v>125</v>
      </c>
      <c r="J23" s="1">
        <f t="shared" si="2"/>
        <v>10662244058.858995</v>
      </c>
      <c r="K23" s="5"/>
      <c r="L23" s="12"/>
      <c r="N23" s="2" t="str">
        <f t="shared" si="3"/>
        <v/>
      </c>
      <c r="O23" s="1">
        <f t="shared" si="9"/>
        <v>290071003570.80988</v>
      </c>
      <c r="P23" s="5">
        <v>19</v>
      </c>
      <c r="Q23" s="10">
        <f t="shared" si="7"/>
        <v>101.8</v>
      </c>
      <c r="R23" s="44">
        <f t="shared" si="8"/>
        <v>96.8</v>
      </c>
      <c r="S23" s="42" t="str">
        <f t="shared" si="4"/>
        <v/>
      </c>
      <c r="T23" s="1"/>
      <c r="AG23" s="71"/>
      <c r="AH23" s="71"/>
      <c r="AI23" s="71"/>
      <c r="AJ23" s="71"/>
      <c r="AK23" s="71"/>
      <c r="AL23" s="71"/>
    </row>
    <row r="24" spans="1:38" x14ac:dyDescent="0.25">
      <c r="A24" s="58">
        <v>1.0062500000000001</v>
      </c>
      <c r="B24" s="29">
        <v>106.1716135642404</v>
      </c>
      <c r="C24" s="29">
        <v>112.69999999999999</v>
      </c>
      <c r="D24" s="70">
        <f t="shared" si="5"/>
        <v>106.1716135642404</v>
      </c>
      <c r="E24" s="70">
        <f t="shared" si="6"/>
        <v>112.69999999999999</v>
      </c>
      <c r="F24" s="5">
        <v>20</v>
      </c>
      <c r="G24" s="71"/>
      <c r="H24" s="4">
        <f t="shared" si="0"/>
        <v>100</v>
      </c>
      <c r="I24" s="4">
        <f t="shared" si="1"/>
        <v>125</v>
      </c>
      <c r="J24" s="1">
        <f t="shared" si="2"/>
        <v>41415351955.185616</v>
      </c>
      <c r="K24" s="5"/>
      <c r="L24" s="12"/>
      <c r="N24" s="2" t="str">
        <f t="shared" si="3"/>
        <v/>
      </c>
      <c r="O24" s="1">
        <f t="shared" si="9"/>
        <v>331486355525.99548</v>
      </c>
      <c r="P24" s="5">
        <v>20</v>
      </c>
      <c r="Q24" s="10">
        <f t="shared" si="7"/>
        <v>102.2</v>
      </c>
      <c r="R24" s="44">
        <f t="shared" si="8"/>
        <v>97.4</v>
      </c>
      <c r="S24" s="42" t="str">
        <f t="shared" si="4"/>
        <v/>
      </c>
      <c r="T24" s="1"/>
      <c r="AG24" s="71"/>
      <c r="AH24" s="71"/>
      <c r="AI24" s="71"/>
      <c r="AJ24" s="71"/>
      <c r="AK24" s="71"/>
      <c r="AL24" s="71"/>
    </row>
    <row r="25" spans="1:38" x14ac:dyDescent="0.25">
      <c r="A25" s="58">
        <v>1.00694444444445</v>
      </c>
      <c r="B25" s="29">
        <v>108.46954057220526</v>
      </c>
      <c r="C25" s="29">
        <v>113.8</v>
      </c>
      <c r="D25" s="70">
        <f t="shared" si="5"/>
        <v>108.46954057220526</v>
      </c>
      <c r="E25" s="70">
        <f t="shared" si="6"/>
        <v>113.8</v>
      </c>
      <c r="F25" s="5">
        <v>21</v>
      </c>
      <c r="G25" s="71"/>
      <c r="H25" s="4">
        <f t="shared" si="0"/>
        <v>100</v>
      </c>
      <c r="I25" s="4">
        <f t="shared" si="1"/>
        <v>125</v>
      </c>
      <c r="J25" s="1">
        <f t="shared" si="2"/>
        <v>70299794779.431442</v>
      </c>
      <c r="K25" s="5"/>
      <c r="L25" s="12"/>
      <c r="N25" s="2" t="str">
        <f t="shared" si="3"/>
        <v/>
      </c>
      <c r="O25" s="1">
        <f t="shared" si="9"/>
        <v>401786150305.42694</v>
      </c>
      <c r="P25" s="5">
        <v>21</v>
      </c>
      <c r="Q25" s="10">
        <f t="shared" si="7"/>
        <v>102.8</v>
      </c>
      <c r="R25" s="44">
        <f t="shared" si="8"/>
        <v>98.3</v>
      </c>
      <c r="S25" s="42" t="str">
        <f t="shared" si="4"/>
        <v/>
      </c>
      <c r="T25" s="1"/>
      <c r="AG25" s="71">
        <f>$A25</f>
        <v>1.00694444444445</v>
      </c>
      <c r="AH25" s="71"/>
      <c r="AI25" s="71"/>
      <c r="AJ25" s="71">
        <v>1.3888888888888888E-2</v>
      </c>
      <c r="AK25" s="71"/>
      <c r="AL25" s="71"/>
    </row>
    <row r="26" spans="1:38" s="1" customFormat="1" x14ac:dyDescent="0.25">
      <c r="A26" s="58">
        <v>1.0076388888888901</v>
      </c>
      <c r="B26" s="29">
        <v>100.55268808037343</v>
      </c>
      <c r="C26" s="29">
        <v>105.89999999999999</v>
      </c>
      <c r="D26" s="70">
        <f t="shared" si="5"/>
        <v>100.55268808037343</v>
      </c>
      <c r="E26" s="70">
        <f t="shared" si="6"/>
        <v>105.89999999999999</v>
      </c>
      <c r="F26" s="5">
        <v>22</v>
      </c>
      <c r="G26" s="71"/>
      <c r="H26" s="4">
        <f t="shared" si="0"/>
        <v>100</v>
      </c>
      <c r="I26" s="4">
        <f t="shared" si="1"/>
        <v>125</v>
      </c>
      <c r="J26" s="1">
        <f t="shared" si="2"/>
        <v>11357135519.106848</v>
      </c>
      <c r="K26" s="5"/>
      <c r="L26" s="12"/>
      <c r="M26" s="2"/>
      <c r="N26" s="2" t="str">
        <f t="shared" si="3"/>
        <v/>
      </c>
      <c r="O26" s="1">
        <f t="shared" si="9"/>
        <v>413143285824.53381</v>
      </c>
      <c r="P26" s="5">
        <v>22</v>
      </c>
      <c r="Q26" s="10">
        <f t="shared" si="7"/>
        <v>102.7</v>
      </c>
      <c r="R26" s="44">
        <f t="shared" si="8"/>
        <v>98.4</v>
      </c>
      <c r="S26" s="42" t="str">
        <f t="shared" si="4"/>
        <v/>
      </c>
      <c r="U26"/>
      <c r="V26"/>
      <c r="W26"/>
      <c r="X26"/>
      <c r="Y26"/>
      <c r="Z26"/>
      <c r="AA26"/>
      <c r="AB26"/>
      <c r="AC26"/>
      <c r="AD26"/>
      <c r="AE26"/>
      <c r="AF26"/>
      <c r="AG26" s="71"/>
      <c r="AH26" s="71"/>
      <c r="AI26" s="71"/>
      <c r="AJ26" s="71"/>
      <c r="AK26" s="71"/>
      <c r="AL26" s="71"/>
    </row>
    <row r="27" spans="1:38" x14ac:dyDescent="0.25">
      <c r="A27" s="58">
        <v>1.00833333333334</v>
      </c>
      <c r="B27" s="29">
        <v>101.48669580472207</v>
      </c>
      <c r="C27" s="29">
        <v>105.69999999999999</v>
      </c>
      <c r="D27" s="70">
        <f t="shared" si="5"/>
        <v>101.48669580472207</v>
      </c>
      <c r="E27" s="70">
        <f t="shared" si="6"/>
        <v>105.69999999999999</v>
      </c>
      <c r="F27" s="5">
        <v>23</v>
      </c>
      <c r="G27" s="71"/>
      <c r="H27" s="4">
        <f t="shared" si="0"/>
        <v>100</v>
      </c>
      <c r="I27" s="4">
        <f t="shared" si="1"/>
        <v>125</v>
      </c>
      <c r="J27" s="1">
        <f t="shared" si="2"/>
        <v>14082169923.929733</v>
      </c>
      <c r="K27" s="5"/>
      <c r="L27" s="12"/>
      <c r="N27" s="2" t="str">
        <f t="shared" si="3"/>
        <v/>
      </c>
      <c r="O27" s="1">
        <f t="shared" si="9"/>
        <v>427225455748.46356</v>
      </c>
      <c r="P27" s="5">
        <v>23</v>
      </c>
      <c r="Q27" s="10">
        <f t="shared" si="7"/>
        <v>102.7</v>
      </c>
      <c r="R27" s="44">
        <f t="shared" si="8"/>
        <v>98.5</v>
      </c>
      <c r="S27" s="42" t="str">
        <f t="shared" si="4"/>
        <v/>
      </c>
      <c r="T27" s="1"/>
      <c r="AF27" s="1"/>
      <c r="AG27" s="71"/>
      <c r="AH27" s="71"/>
      <c r="AI27" s="71"/>
      <c r="AJ27" s="71"/>
      <c r="AK27" s="71"/>
      <c r="AL27" s="71"/>
    </row>
    <row r="28" spans="1:38" ht="30" customHeight="1" x14ac:dyDescent="0.25">
      <c r="A28" s="58">
        <v>1.0090277777777801</v>
      </c>
      <c r="B28" s="29">
        <v>101.61870374449464</v>
      </c>
      <c r="C28" s="29">
        <v>104.69999999999999</v>
      </c>
      <c r="D28" s="70">
        <f t="shared" si="5"/>
        <v>101.61870374449464</v>
      </c>
      <c r="E28" s="70">
        <f t="shared" si="6"/>
        <v>104.69999999999999</v>
      </c>
      <c r="F28" s="5">
        <v>24</v>
      </c>
      <c r="G28" s="71"/>
      <c r="H28" s="4">
        <f t="shared" si="0"/>
        <v>100</v>
      </c>
      <c r="I28" s="4">
        <f t="shared" si="1"/>
        <v>125</v>
      </c>
      <c r="J28" s="1">
        <f t="shared" si="2"/>
        <v>14516782649.030481</v>
      </c>
      <c r="K28" s="5"/>
      <c r="L28" s="12"/>
      <c r="N28" s="2" t="str">
        <f t="shared" si="3"/>
        <v/>
      </c>
      <c r="O28" s="1">
        <f t="shared" si="9"/>
        <v>441742238397.49402</v>
      </c>
      <c r="P28" s="5">
        <v>24</v>
      </c>
      <c r="Q28" s="10">
        <f t="shared" si="7"/>
        <v>102.6</v>
      </c>
      <c r="R28" s="44">
        <f t="shared" si="8"/>
        <v>98.7</v>
      </c>
      <c r="S28" s="42" t="str">
        <f t="shared" si="4"/>
        <v/>
      </c>
      <c r="T28" s="1"/>
      <c r="AG28" s="71"/>
      <c r="AH28" s="71"/>
      <c r="AI28" s="71"/>
      <c r="AJ28" s="71"/>
      <c r="AK28" s="71"/>
      <c r="AL28" s="71"/>
    </row>
    <row r="29" spans="1:38" ht="30" customHeight="1" x14ac:dyDescent="0.25">
      <c r="A29" s="58">
        <v>1.00972222222222</v>
      </c>
      <c r="B29" s="29">
        <v>103.91789187519177</v>
      </c>
      <c r="C29" s="29">
        <v>106.5</v>
      </c>
      <c r="D29" s="70">
        <f t="shared" si="5"/>
        <v>103.91789187519177</v>
      </c>
      <c r="E29" s="70">
        <f t="shared" si="6"/>
        <v>106.5</v>
      </c>
      <c r="F29" s="5">
        <v>25</v>
      </c>
      <c r="G29" s="71"/>
      <c r="H29" s="4">
        <f t="shared" si="0"/>
        <v>100</v>
      </c>
      <c r="I29" s="4">
        <f t="shared" si="1"/>
        <v>125</v>
      </c>
      <c r="J29" s="1">
        <f t="shared" si="2"/>
        <v>24648425785.00111</v>
      </c>
      <c r="K29" s="5"/>
      <c r="L29" s="12"/>
      <c r="N29" s="2" t="str">
        <f t="shared" si="3"/>
        <v/>
      </c>
      <c r="O29" s="1">
        <f t="shared" si="9"/>
        <v>466390664182.49512</v>
      </c>
      <c r="P29" s="5">
        <v>25</v>
      </c>
      <c r="Q29" s="10">
        <f t="shared" si="7"/>
        <v>102.7</v>
      </c>
      <c r="R29" s="44">
        <f t="shared" si="8"/>
        <v>98.9</v>
      </c>
      <c r="S29" s="42" t="str">
        <f t="shared" si="4"/>
        <v/>
      </c>
      <c r="T29" s="1"/>
      <c r="AG29" s="71"/>
      <c r="AH29" s="71"/>
      <c r="AI29" s="71"/>
      <c r="AJ29" s="71"/>
      <c r="AK29" s="71"/>
      <c r="AL29" s="71"/>
    </row>
    <row r="30" spans="1:38" ht="30" customHeight="1" x14ac:dyDescent="0.25">
      <c r="A30" s="58">
        <v>1.0104166666666701</v>
      </c>
      <c r="B30" s="29">
        <v>102.62024882372324</v>
      </c>
      <c r="C30" s="29">
        <v>110.3</v>
      </c>
      <c r="D30" s="70">
        <f t="shared" si="5"/>
        <v>102.62024882372324</v>
      </c>
      <c r="E30" s="70">
        <f t="shared" si="6"/>
        <v>110.3</v>
      </c>
      <c r="F30" s="5">
        <v>26</v>
      </c>
      <c r="G30" s="71"/>
      <c r="H30" s="4">
        <f t="shared" si="0"/>
        <v>100</v>
      </c>
      <c r="I30" s="4">
        <f t="shared" si="1"/>
        <v>125</v>
      </c>
      <c r="J30" s="1">
        <f t="shared" si="2"/>
        <v>18282049579.141056</v>
      </c>
      <c r="K30" s="5"/>
      <c r="L30" s="12"/>
      <c r="N30" s="2" t="str">
        <f t="shared" si="3"/>
        <v/>
      </c>
      <c r="O30" s="1">
        <f t="shared" si="9"/>
        <v>484672713761.63617</v>
      </c>
      <c r="P30" s="5">
        <v>26</v>
      </c>
      <c r="Q30" s="10">
        <f t="shared" si="7"/>
        <v>102.7</v>
      </c>
      <c r="R30" s="44">
        <f t="shared" si="8"/>
        <v>99.1</v>
      </c>
      <c r="S30" s="42" t="str">
        <f t="shared" si="4"/>
        <v/>
      </c>
      <c r="T30" s="1"/>
      <c r="AG30" s="71"/>
      <c r="AH30" s="71"/>
      <c r="AI30" s="71"/>
      <c r="AJ30" s="71"/>
      <c r="AK30" s="71"/>
      <c r="AL30" s="71"/>
    </row>
    <row r="31" spans="1:38" ht="30" customHeight="1" x14ac:dyDescent="0.25">
      <c r="A31" s="58">
        <v>1.01111111111111</v>
      </c>
      <c r="B31" s="29">
        <v>101.23504191863744</v>
      </c>
      <c r="C31" s="29">
        <v>106.3</v>
      </c>
      <c r="D31" s="70">
        <f t="shared" si="5"/>
        <v>101.23504191863744</v>
      </c>
      <c r="E31" s="70">
        <f t="shared" si="6"/>
        <v>106.3</v>
      </c>
      <c r="F31" s="5">
        <v>27</v>
      </c>
      <c r="G31" s="71"/>
      <c r="H31" s="4">
        <f t="shared" si="0"/>
        <v>100</v>
      </c>
      <c r="I31" s="4">
        <f t="shared" si="1"/>
        <v>125</v>
      </c>
      <c r="J31" s="1">
        <f t="shared" si="2"/>
        <v>13289363841.221498</v>
      </c>
      <c r="K31" s="5"/>
      <c r="L31" s="12"/>
      <c r="N31" s="2" t="str">
        <f t="shared" si="3"/>
        <v/>
      </c>
      <c r="O31" s="1">
        <f t="shared" si="9"/>
        <v>497962077602.85767</v>
      </c>
      <c r="P31" s="5">
        <v>27</v>
      </c>
      <c r="Q31" s="10">
        <f t="shared" si="7"/>
        <v>102.7</v>
      </c>
      <c r="R31" s="44">
        <f t="shared" si="8"/>
        <v>99.2</v>
      </c>
      <c r="S31" s="42" t="str">
        <f t="shared" si="4"/>
        <v/>
      </c>
      <c r="T31" s="1"/>
      <c r="AG31" s="71"/>
      <c r="AH31" s="71"/>
      <c r="AI31" s="71"/>
      <c r="AJ31" s="71"/>
      <c r="AK31" s="71"/>
      <c r="AL31" s="71"/>
    </row>
    <row r="32" spans="1:38" ht="30" customHeight="1" x14ac:dyDescent="0.25">
      <c r="A32" s="58">
        <v>1.0118055555555601</v>
      </c>
      <c r="B32" s="29">
        <v>103.56585952165084</v>
      </c>
      <c r="C32" s="29">
        <v>108.10000000000001</v>
      </c>
      <c r="D32" s="70">
        <f t="shared" si="5"/>
        <v>103.56585952165084</v>
      </c>
      <c r="E32" s="70">
        <f t="shared" si="6"/>
        <v>108.10000000000001</v>
      </c>
      <c r="F32" s="5">
        <v>28</v>
      </c>
      <c r="G32" s="71"/>
      <c r="H32" s="4">
        <f t="shared" si="0"/>
        <v>100</v>
      </c>
      <c r="I32" s="4">
        <f t="shared" si="1"/>
        <v>125</v>
      </c>
      <c r="J32" s="1">
        <f t="shared" si="2"/>
        <v>22729294311.644821</v>
      </c>
      <c r="K32" s="5"/>
      <c r="L32" s="12"/>
      <c r="N32" s="2" t="str">
        <f t="shared" si="3"/>
        <v/>
      </c>
      <c r="O32" s="1">
        <f t="shared" si="9"/>
        <v>520691371914.5025</v>
      </c>
      <c r="P32" s="5">
        <v>28</v>
      </c>
      <c r="Q32" s="10">
        <f t="shared" si="7"/>
        <v>102.7</v>
      </c>
      <c r="R32" s="44">
        <f t="shared" si="8"/>
        <v>99.4</v>
      </c>
      <c r="S32" s="42" t="str">
        <f t="shared" si="4"/>
        <v/>
      </c>
      <c r="T32" s="1"/>
      <c r="AB32" s="1"/>
      <c r="AG32" s="71"/>
      <c r="AH32" s="71"/>
      <c r="AI32" s="71"/>
      <c r="AJ32" s="71"/>
      <c r="AK32" s="71"/>
      <c r="AL32" s="71"/>
    </row>
    <row r="33" spans="1:38" ht="30" customHeight="1" x14ac:dyDescent="0.25">
      <c r="A33" s="58">
        <v>1.0125</v>
      </c>
      <c r="B33" s="29">
        <v>105.38655672944705</v>
      </c>
      <c r="C33" s="29">
        <v>108.7</v>
      </c>
      <c r="D33" s="70">
        <f t="shared" si="5"/>
        <v>105.38655672944705</v>
      </c>
      <c r="E33" s="70">
        <f t="shared" si="6"/>
        <v>108.7</v>
      </c>
      <c r="F33" s="5">
        <v>29</v>
      </c>
      <c r="G33" s="71"/>
      <c r="H33" s="4">
        <f t="shared" si="0"/>
        <v>100</v>
      </c>
      <c r="I33" s="4">
        <f t="shared" si="1"/>
        <v>125</v>
      </c>
      <c r="J33" s="1">
        <f t="shared" si="2"/>
        <v>34566521113.854591</v>
      </c>
      <c r="K33" s="5"/>
      <c r="L33" s="12"/>
      <c r="N33" s="2" t="str">
        <f t="shared" si="3"/>
        <v/>
      </c>
      <c r="O33" s="1">
        <f t="shared" si="9"/>
        <v>555257893028.35706</v>
      </c>
      <c r="P33" s="5">
        <v>29</v>
      </c>
      <c r="Q33" s="10">
        <f t="shared" si="7"/>
        <v>102.8</v>
      </c>
      <c r="R33" s="44">
        <f t="shared" si="8"/>
        <v>99.7</v>
      </c>
      <c r="S33" s="42" t="str">
        <f t="shared" si="4"/>
        <v/>
      </c>
      <c r="T33" s="1"/>
      <c r="U33" s="1"/>
      <c r="V33" s="1"/>
      <c r="W33" s="1"/>
      <c r="X33" s="1"/>
      <c r="Y33" s="1"/>
      <c r="Z33" s="1"/>
      <c r="AA33" s="1"/>
      <c r="AC33" s="1"/>
      <c r="AD33" s="1"/>
      <c r="AE33" s="1"/>
      <c r="AG33" s="71"/>
      <c r="AH33" s="71"/>
      <c r="AI33" s="71"/>
      <c r="AJ33" s="71"/>
      <c r="AK33" s="71"/>
      <c r="AL33" s="71"/>
    </row>
    <row r="34" spans="1:38" ht="30" customHeight="1" x14ac:dyDescent="0.25">
      <c r="A34" s="58">
        <v>1.0131944444444501</v>
      </c>
      <c r="B34" s="29">
        <v>107.79668214452963</v>
      </c>
      <c r="C34" s="29">
        <v>111</v>
      </c>
      <c r="D34" s="70">
        <f t="shared" si="5"/>
        <v>107.79668214452963</v>
      </c>
      <c r="E34" s="70">
        <f t="shared" si="6"/>
        <v>111</v>
      </c>
      <c r="F34" s="5">
        <v>30</v>
      </c>
      <c r="G34" s="71"/>
      <c r="H34" s="4">
        <f t="shared" si="0"/>
        <v>100</v>
      </c>
      <c r="I34" s="4">
        <f t="shared" si="1"/>
        <v>125</v>
      </c>
      <c r="J34" s="1">
        <f t="shared" si="2"/>
        <v>60209942776.344917</v>
      </c>
      <c r="K34" s="5"/>
      <c r="L34" s="12"/>
      <c r="N34" s="2" t="str">
        <f t="shared" si="3"/>
        <v/>
      </c>
      <c r="O34" s="1">
        <f t="shared" si="9"/>
        <v>615467835804.70203</v>
      </c>
      <c r="P34" s="5">
        <v>30</v>
      </c>
      <c r="Q34" s="10">
        <f t="shared" si="7"/>
        <v>103.1</v>
      </c>
      <c r="R34" s="44">
        <f t="shared" si="8"/>
        <v>100.1</v>
      </c>
      <c r="S34" s="42">
        <f t="shared" si="4"/>
        <v>100.1</v>
      </c>
      <c r="T34" s="1"/>
      <c r="AG34" s="71"/>
      <c r="AH34" s="71"/>
      <c r="AI34" s="71"/>
      <c r="AJ34" s="71"/>
      <c r="AK34" s="71"/>
      <c r="AL34" s="71"/>
    </row>
    <row r="35" spans="1:38" ht="30" customHeight="1" x14ac:dyDescent="0.25">
      <c r="A35" s="58">
        <v>1.0138888888888899</v>
      </c>
      <c r="B35" s="29">
        <v>104.60721949024618</v>
      </c>
      <c r="C35" s="29">
        <v>111.3</v>
      </c>
      <c r="D35" s="70">
        <f t="shared" si="5"/>
        <v>104.60721949024618</v>
      </c>
      <c r="E35" s="70">
        <f t="shared" si="6"/>
        <v>111.3</v>
      </c>
      <c r="F35" s="5">
        <v>31</v>
      </c>
      <c r="G35" s="71">
        <f>$A35</f>
        <v>1.0138888888888899</v>
      </c>
      <c r="H35" s="4">
        <f t="shared" si="0"/>
        <v>100</v>
      </c>
      <c r="I35" s="4">
        <f t="shared" si="1"/>
        <v>125</v>
      </c>
      <c r="J35" s="1">
        <f t="shared" si="2"/>
        <v>28888297572.722603</v>
      </c>
      <c r="K35" s="5"/>
      <c r="L35" s="12"/>
      <c r="N35" s="2" t="str">
        <f t="shared" si="3"/>
        <v/>
      </c>
      <c r="O35" s="1">
        <f t="shared" si="9"/>
        <v>644356133377.42468</v>
      </c>
      <c r="P35" s="5">
        <v>31</v>
      </c>
      <c r="Q35" s="10">
        <f t="shared" si="7"/>
        <v>103.2</v>
      </c>
      <c r="R35" s="44">
        <f t="shared" si="8"/>
        <v>100.3</v>
      </c>
      <c r="S35" s="42">
        <f t="shared" si="4"/>
        <v>100.3</v>
      </c>
      <c r="T35" s="1"/>
      <c r="AG35" s="71">
        <f>$A35</f>
        <v>1.0138888888888899</v>
      </c>
      <c r="AH35" s="71">
        <f>$A35</f>
        <v>1.0138888888888899</v>
      </c>
      <c r="AI35" s="71"/>
      <c r="AJ35" s="71">
        <v>2.0833333333333332E-2</v>
      </c>
      <c r="AK35" s="71">
        <v>2.0833333333333332E-2</v>
      </c>
      <c r="AL35" s="71"/>
    </row>
    <row r="36" spans="1:38" ht="30" customHeight="1" x14ac:dyDescent="0.25">
      <c r="A36" s="58">
        <v>1.0145833333333401</v>
      </c>
      <c r="B36" s="29">
        <v>104.87529317347985</v>
      </c>
      <c r="C36" s="29">
        <v>111.5</v>
      </c>
      <c r="D36" s="70">
        <f t="shared" si="5"/>
        <v>104.87529317347985</v>
      </c>
      <c r="E36" s="70">
        <f t="shared" si="6"/>
        <v>111.5</v>
      </c>
      <c r="F36" s="5">
        <v>32</v>
      </c>
      <c r="G36" s="71"/>
      <c r="H36" s="4">
        <f t="shared" si="0"/>
        <v>100</v>
      </c>
      <c r="I36" s="4">
        <f t="shared" si="1"/>
        <v>125</v>
      </c>
      <c r="J36" s="1">
        <f t="shared" si="2"/>
        <v>30727647873.6866</v>
      </c>
      <c r="K36" s="5"/>
      <c r="L36" s="12"/>
      <c r="N36" s="2" t="str">
        <f t="shared" si="3"/>
        <v/>
      </c>
      <c r="O36" s="1">
        <f t="shared" si="9"/>
        <v>675083781251.11133</v>
      </c>
      <c r="P36" s="5">
        <v>32</v>
      </c>
      <c r="Q36" s="10">
        <f t="shared" si="7"/>
        <v>103.2</v>
      </c>
      <c r="R36" s="44">
        <f t="shared" si="8"/>
        <v>100.5</v>
      </c>
      <c r="S36" s="42">
        <f t="shared" si="4"/>
        <v>100.5</v>
      </c>
      <c r="T36" s="1"/>
      <c r="AG36" s="71"/>
      <c r="AH36" s="71"/>
      <c r="AI36" s="71"/>
      <c r="AJ36" s="71"/>
      <c r="AK36" s="71"/>
      <c r="AL36" s="71"/>
    </row>
    <row r="37" spans="1:38" ht="19.95" customHeight="1" x14ac:dyDescent="0.25">
      <c r="A37" s="58">
        <v>1.0152777777777799</v>
      </c>
      <c r="B37" s="29">
        <v>101.76506727344841</v>
      </c>
      <c r="C37" s="29">
        <v>107.6</v>
      </c>
      <c r="D37" s="70">
        <f t="shared" si="5"/>
        <v>101.76506727344841</v>
      </c>
      <c r="E37" s="70">
        <f t="shared" si="6"/>
        <v>107.6</v>
      </c>
      <c r="F37" s="5">
        <v>33</v>
      </c>
      <c r="G37" s="71"/>
      <c r="H37" s="4">
        <f t="shared" si="0"/>
        <v>100</v>
      </c>
      <c r="I37" s="4">
        <f t="shared" si="1"/>
        <v>125</v>
      </c>
      <c r="J37" s="1">
        <f t="shared" si="2"/>
        <v>15014356632.387583</v>
      </c>
      <c r="K37" s="5"/>
      <c r="L37" s="12"/>
      <c r="N37" s="2" t="str">
        <f t="shared" si="3"/>
        <v/>
      </c>
      <c r="O37" s="1">
        <f t="shared" si="9"/>
        <v>690098137883.4989</v>
      </c>
      <c r="P37" s="5">
        <v>33</v>
      </c>
      <c r="Q37" s="10">
        <f t="shared" si="7"/>
        <v>103.2</v>
      </c>
      <c r="R37" s="44">
        <f t="shared" si="8"/>
        <v>100.6</v>
      </c>
      <c r="S37" s="42">
        <f t="shared" si="4"/>
        <v>100.6</v>
      </c>
      <c r="T37" s="1"/>
      <c r="U37" s="77" t="s">
        <v>92</v>
      </c>
      <c r="AG37" s="71"/>
      <c r="AH37" s="71"/>
      <c r="AI37" s="71"/>
      <c r="AJ37" s="71"/>
      <c r="AK37" s="71"/>
      <c r="AL37" s="71"/>
    </row>
    <row r="38" spans="1:38" ht="19.95" customHeight="1" x14ac:dyDescent="0.35">
      <c r="A38" s="58">
        <v>1.01597222222223</v>
      </c>
      <c r="B38" s="29">
        <v>101.60428762418385</v>
      </c>
      <c r="C38" s="29">
        <v>108.69999999999999</v>
      </c>
      <c r="D38" s="70">
        <f t="shared" si="5"/>
        <v>101.60428762418385</v>
      </c>
      <c r="E38" s="70">
        <f t="shared" si="6"/>
        <v>108.69999999999999</v>
      </c>
      <c r="F38" s="5">
        <v>34</v>
      </c>
      <c r="G38" s="71"/>
      <c r="H38" s="4">
        <f t="shared" si="0"/>
        <v>100</v>
      </c>
      <c r="I38" s="4">
        <f t="shared" si="1"/>
        <v>125</v>
      </c>
      <c r="J38" s="1">
        <f t="shared" si="2"/>
        <v>14468675030.939041</v>
      </c>
      <c r="K38" s="5"/>
      <c r="L38" s="12"/>
      <c r="N38" s="2" t="str">
        <f t="shared" si="3"/>
        <v/>
      </c>
      <c r="O38" s="1">
        <f t="shared" si="9"/>
        <v>704566812914.43799</v>
      </c>
      <c r="P38" s="5">
        <v>34</v>
      </c>
      <c r="Q38" s="10">
        <f t="shared" si="7"/>
        <v>103.2</v>
      </c>
      <c r="R38" s="44">
        <f t="shared" si="8"/>
        <v>100.7</v>
      </c>
      <c r="S38" s="42">
        <f t="shared" si="4"/>
        <v>100.7</v>
      </c>
      <c r="T38" s="1"/>
      <c r="U38" s="78" t="s">
        <v>54</v>
      </c>
      <c r="AE38" s="67" t="str">
        <f>IF(U38="Schallpegelmessgerät Norsonic Typ 131, Serien-Nr. / Eichzertifikat bis","grüne Zelle ausfüllen","")</f>
        <v>grüne Zelle ausfüllen</v>
      </c>
      <c r="AG38" s="71"/>
      <c r="AH38" s="71"/>
      <c r="AI38" s="71"/>
      <c r="AJ38" s="71"/>
      <c r="AK38" s="71"/>
      <c r="AL38" s="71"/>
    </row>
    <row r="39" spans="1:38" ht="19.95" customHeight="1" x14ac:dyDescent="0.35">
      <c r="A39" s="58">
        <v>1.0166666666666699</v>
      </c>
      <c r="B39" s="29">
        <v>102.63470521168634</v>
      </c>
      <c r="C39" s="29">
        <v>112</v>
      </c>
      <c r="D39" s="70">
        <f t="shared" si="5"/>
        <v>102.63470521168634</v>
      </c>
      <c r="E39" s="70">
        <f t="shared" si="6"/>
        <v>112</v>
      </c>
      <c r="F39" s="5">
        <v>35</v>
      </c>
      <c r="G39" s="71"/>
      <c r="H39" s="4">
        <f t="shared" si="0"/>
        <v>100</v>
      </c>
      <c r="I39" s="4">
        <f t="shared" si="1"/>
        <v>125</v>
      </c>
      <c r="J39" s="1">
        <f t="shared" si="2"/>
        <v>18343006551.168831</v>
      </c>
      <c r="K39" s="5"/>
      <c r="L39" s="12"/>
      <c r="N39" s="2" t="str">
        <f t="shared" si="3"/>
        <v/>
      </c>
      <c r="O39" s="1">
        <f t="shared" si="9"/>
        <v>722909819465.60681</v>
      </c>
      <c r="P39" s="5">
        <v>35</v>
      </c>
      <c r="Q39" s="10">
        <f t="shared" si="7"/>
        <v>103.2</v>
      </c>
      <c r="R39" s="44">
        <f t="shared" si="8"/>
        <v>100.8</v>
      </c>
      <c r="S39" s="42">
        <f t="shared" si="4"/>
        <v>100.8</v>
      </c>
      <c r="T39" s="1"/>
      <c r="U39" s="78" t="s">
        <v>55</v>
      </c>
      <c r="AE39" s="67" t="str">
        <f>IF(U39="1/4''-Mikrofon Norsonic, Serien-Nr. / Eichzertifikat bis","grüne Zelle ausfüllen","")</f>
        <v>grüne Zelle ausfüllen</v>
      </c>
      <c r="AG39" s="71"/>
      <c r="AH39" s="71"/>
      <c r="AI39" s="71"/>
      <c r="AJ39" s="71"/>
      <c r="AK39" s="71"/>
      <c r="AL39" s="71"/>
    </row>
    <row r="40" spans="1:38" ht="19.95" customHeight="1" x14ac:dyDescent="0.35">
      <c r="A40" s="58">
        <v>1.0173611111111101</v>
      </c>
      <c r="B40" s="29">
        <v>109.6280776661991</v>
      </c>
      <c r="C40" s="29">
        <v>116</v>
      </c>
      <c r="D40" s="70">
        <f t="shared" si="5"/>
        <v>109.6280776661991</v>
      </c>
      <c r="E40" s="70">
        <f t="shared" si="6"/>
        <v>116</v>
      </c>
      <c r="F40" s="5">
        <v>36</v>
      </c>
      <c r="G40" s="71"/>
      <c r="H40" s="4">
        <f t="shared" si="0"/>
        <v>100</v>
      </c>
      <c r="I40" s="4">
        <f t="shared" si="1"/>
        <v>125</v>
      </c>
      <c r="J40" s="1">
        <f t="shared" si="2"/>
        <v>91792620146.315887</v>
      </c>
      <c r="K40" s="5"/>
      <c r="L40" s="12"/>
      <c r="N40" s="2" t="str">
        <f t="shared" si="3"/>
        <v/>
      </c>
      <c r="O40" s="1">
        <f t="shared" si="9"/>
        <v>814702439611.92273</v>
      </c>
      <c r="P40" s="5">
        <v>36</v>
      </c>
      <c r="Q40" s="10">
        <f t="shared" si="7"/>
        <v>103.5</v>
      </c>
      <c r="R40" s="44">
        <f t="shared" si="8"/>
        <v>101.3</v>
      </c>
      <c r="S40" s="42">
        <f t="shared" si="4"/>
        <v>101.3</v>
      </c>
      <c r="T40" s="1"/>
      <c r="U40" s="78" t="s">
        <v>56</v>
      </c>
      <c r="AE40" s="67" t="str">
        <f>IF(U40="Kalibrator Norsonic, Serien-Nr. / Eichzertifikat bis","grüne Zelle ausfüllen","")</f>
        <v>grüne Zelle ausfüllen</v>
      </c>
      <c r="AG40" s="71"/>
      <c r="AH40" s="71"/>
      <c r="AI40" s="71"/>
      <c r="AJ40" s="71"/>
      <c r="AK40" s="71"/>
      <c r="AL40" s="71"/>
    </row>
    <row r="41" spans="1:38" ht="19.95" customHeight="1" x14ac:dyDescent="0.3">
      <c r="A41" s="58">
        <v>1.0180555555555599</v>
      </c>
      <c r="B41" s="29">
        <v>110.18278939278147</v>
      </c>
      <c r="C41" s="29">
        <v>116.9</v>
      </c>
      <c r="D41" s="70">
        <f t="shared" si="5"/>
        <v>110.18278939278147</v>
      </c>
      <c r="E41" s="70">
        <f t="shared" si="6"/>
        <v>116.9</v>
      </c>
      <c r="F41" s="5">
        <v>37</v>
      </c>
      <c r="G41" s="71"/>
      <c r="H41" s="4">
        <f t="shared" si="0"/>
        <v>100</v>
      </c>
      <c r="I41" s="4">
        <f t="shared" si="1"/>
        <v>125</v>
      </c>
      <c r="J41" s="1">
        <f t="shared" si="2"/>
        <v>104298710555.30753</v>
      </c>
      <c r="K41" s="5"/>
      <c r="L41" s="12"/>
      <c r="N41" s="2" t="str">
        <f t="shared" si="3"/>
        <v/>
      </c>
      <c r="O41" s="1">
        <f t="shared" si="9"/>
        <v>919001150167.23022</v>
      </c>
      <c r="P41" s="5">
        <v>37</v>
      </c>
      <c r="Q41" s="10">
        <f t="shared" si="7"/>
        <v>104</v>
      </c>
      <c r="R41" s="44">
        <f t="shared" si="8"/>
        <v>101.9</v>
      </c>
      <c r="S41" s="42">
        <f t="shared" si="4"/>
        <v>101.9</v>
      </c>
      <c r="T41" s="1"/>
      <c r="U41" s="79" t="s">
        <v>62</v>
      </c>
      <c r="AG41" s="71"/>
      <c r="AH41" s="71"/>
      <c r="AI41" s="71"/>
      <c r="AJ41" s="71"/>
      <c r="AK41" s="71"/>
      <c r="AL41" s="71"/>
    </row>
    <row r="42" spans="1:38" ht="19.95" customHeight="1" x14ac:dyDescent="0.3">
      <c r="A42" s="58">
        <v>1.01875</v>
      </c>
      <c r="B42" s="29">
        <v>104.63023888428893</v>
      </c>
      <c r="C42" s="29">
        <v>113.2</v>
      </c>
      <c r="D42" s="70">
        <f t="shared" si="5"/>
        <v>104.63023888428893</v>
      </c>
      <c r="E42" s="70">
        <f t="shared" si="6"/>
        <v>113.2</v>
      </c>
      <c r="F42" s="5">
        <v>38</v>
      </c>
      <c r="G42" s="71"/>
      <c r="H42" s="4">
        <f t="shared" si="0"/>
        <v>100</v>
      </c>
      <c r="I42" s="4">
        <f t="shared" si="1"/>
        <v>125</v>
      </c>
      <c r="J42" s="1">
        <f t="shared" si="2"/>
        <v>29041823950.311321</v>
      </c>
      <c r="K42" s="5"/>
      <c r="L42" s="12"/>
      <c r="N42" s="2" t="str">
        <f t="shared" si="3"/>
        <v/>
      </c>
      <c r="O42" s="1">
        <f t="shared" si="9"/>
        <v>948042974117.5415</v>
      </c>
      <c r="P42" s="5">
        <v>38</v>
      </c>
      <c r="Q42" s="10">
        <f t="shared" si="7"/>
        <v>104</v>
      </c>
      <c r="R42" s="44">
        <f t="shared" si="8"/>
        <v>102</v>
      </c>
      <c r="S42" s="42">
        <f t="shared" si="4"/>
        <v>102</v>
      </c>
      <c r="T42" s="1"/>
      <c r="U42" s="80" t="s">
        <v>63</v>
      </c>
      <c r="V42" s="1"/>
      <c r="W42" s="1"/>
      <c r="X42" s="1"/>
      <c r="Y42" s="1"/>
      <c r="Z42" s="1"/>
      <c r="AA42" s="1"/>
      <c r="AC42" s="1"/>
      <c r="AE42" s="68" t="str">
        <f>IF(U42="Blablabla","grüne Zelle ausfüllen oder Zelleninhalt löschen","")</f>
        <v>grüne Zelle ausfüllen oder Zelleninhalt löschen</v>
      </c>
      <c r="AG42" s="71"/>
      <c r="AH42" s="71"/>
      <c r="AI42" s="71"/>
      <c r="AJ42" s="71"/>
      <c r="AK42" s="71"/>
      <c r="AL42" s="71"/>
    </row>
    <row r="43" spans="1:38" ht="19.95" customHeight="1" x14ac:dyDescent="0.3">
      <c r="A43" s="58">
        <v>1.0194444444444499</v>
      </c>
      <c r="B43" s="29">
        <v>104.69990665349002</v>
      </c>
      <c r="C43" s="29">
        <v>113.60000000000001</v>
      </c>
      <c r="D43" s="70">
        <f t="shared" si="5"/>
        <v>104.69990665349002</v>
      </c>
      <c r="E43" s="70">
        <f t="shared" si="6"/>
        <v>113.60000000000001</v>
      </c>
      <c r="F43" s="5">
        <v>39</v>
      </c>
      <c r="G43" s="71"/>
      <c r="H43" s="4">
        <f t="shared" si="0"/>
        <v>100</v>
      </c>
      <c r="I43" s="4">
        <f t="shared" si="1"/>
        <v>125</v>
      </c>
      <c r="J43" s="1">
        <f t="shared" si="2"/>
        <v>29511457945.638809</v>
      </c>
      <c r="K43" s="5"/>
      <c r="L43" s="12"/>
      <c r="N43" s="2" t="str">
        <f t="shared" si="3"/>
        <v/>
      </c>
      <c r="O43" s="1">
        <f t="shared" si="9"/>
        <v>977554432063.1803</v>
      </c>
      <c r="P43" s="5">
        <v>39</v>
      </c>
      <c r="Q43" s="10">
        <f t="shared" si="7"/>
        <v>104</v>
      </c>
      <c r="R43" s="44">
        <f t="shared" si="8"/>
        <v>102.1</v>
      </c>
      <c r="S43" s="42">
        <f t="shared" si="4"/>
        <v>102.1</v>
      </c>
      <c r="T43" s="1"/>
      <c r="U43" s="80" t="s">
        <v>63</v>
      </c>
      <c r="V43" s="1"/>
      <c r="W43" s="1"/>
      <c r="X43" s="1"/>
      <c r="Y43" s="1"/>
      <c r="Z43" s="1"/>
      <c r="AA43" s="1"/>
      <c r="AC43" s="1"/>
      <c r="AD43" s="1"/>
      <c r="AE43" s="68" t="str">
        <f t="shared" ref="AE43" si="11">IF(U43="Blablabla","grüne Zelle ausfüllen oder Zelleninhalt löschen","")</f>
        <v>grüne Zelle ausfüllen oder Zelleninhalt löschen</v>
      </c>
      <c r="AG43" s="71"/>
      <c r="AH43" s="71"/>
      <c r="AI43" s="71"/>
      <c r="AJ43" s="71"/>
      <c r="AK43" s="71"/>
      <c r="AL43" s="71"/>
    </row>
    <row r="44" spans="1:38" x14ac:dyDescent="0.25">
      <c r="A44" s="58">
        <v>1.02013888888889</v>
      </c>
      <c r="B44" s="29">
        <v>102.61307800449246</v>
      </c>
      <c r="C44" s="29">
        <v>109.5</v>
      </c>
      <c r="D44" s="70">
        <f t="shared" si="5"/>
        <v>102.61307800449246</v>
      </c>
      <c r="E44" s="70">
        <f t="shared" si="6"/>
        <v>109.5</v>
      </c>
      <c r="F44" s="5">
        <v>40</v>
      </c>
      <c r="G44" s="71"/>
      <c r="H44" s="4">
        <f t="shared" si="0"/>
        <v>100</v>
      </c>
      <c r="I44" s="4">
        <f t="shared" si="1"/>
        <v>125</v>
      </c>
      <c r="J44" s="1">
        <f t="shared" si="2"/>
        <v>18251888223.750763</v>
      </c>
      <c r="K44" s="5"/>
      <c r="L44" s="12"/>
      <c r="N44" s="2" t="str">
        <f t="shared" si="3"/>
        <v/>
      </c>
      <c r="O44" s="1">
        <f t="shared" si="9"/>
        <v>995806320286.93103</v>
      </c>
      <c r="P44" s="5">
        <v>40</v>
      </c>
      <c r="Q44" s="10">
        <f t="shared" si="7"/>
        <v>104</v>
      </c>
      <c r="R44" s="44">
        <f t="shared" si="8"/>
        <v>102.2</v>
      </c>
      <c r="S44" s="42">
        <f t="shared" si="4"/>
        <v>102.2</v>
      </c>
      <c r="AD44" s="1"/>
      <c r="AE44" s="68" t="str">
        <f>IF(U44="Blablabla","grüne Zelle ausfüllen oder Zelleninhalt löschen","")</f>
        <v/>
      </c>
      <c r="AG44" s="71"/>
      <c r="AH44" s="71"/>
      <c r="AI44" s="71"/>
      <c r="AJ44" s="71"/>
      <c r="AK44" s="71"/>
      <c r="AL44" s="71"/>
    </row>
    <row r="45" spans="1:38" x14ac:dyDescent="0.25">
      <c r="A45" s="58">
        <v>1.0208333333333399</v>
      </c>
      <c r="B45" s="29">
        <v>103.40787376539276</v>
      </c>
      <c r="C45" s="29">
        <v>109.3</v>
      </c>
      <c r="D45" s="70">
        <f t="shared" si="5"/>
        <v>103.40787376539276</v>
      </c>
      <c r="E45" s="70">
        <f t="shared" si="6"/>
        <v>109.3</v>
      </c>
      <c r="F45" s="5">
        <v>41</v>
      </c>
      <c r="G45" s="71"/>
      <c r="H45" s="4">
        <f t="shared" si="0"/>
        <v>100</v>
      </c>
      <c r="I45" s="4">
        <f t="shared" si="1"/>
        <v>125</v>
      </c>
      <c r="J45" s="1">
        <f t="shared" si="2"/>
        <v>21917316367.479473</v>
      </c>
      <c r="K45" s="5"/>
      <c r="L45" s="12"/>
      <c r="N45" s="2" t="str">
        <f t="shared" si="3"/>
        <v/>
      </c>
      <c r="O45" s="1">
        <f t="shared" si="9"/>
        <v>1017723636654.4105</v>
      </c>
      <c r="P45" s="5">
        <v>41</v>
      </c>
      <c r="Q45" s="10">
        <f t="shared" si="7"/>
        <v>103.9</v>
      </c>
      <c r="R45" s="44">
        <f t="shared" si="8"/>
        <v>102.3</v>
      </c>
      <c r="S45" s="42">
        <f t="shared" si="4"/>
        <v>102.3</v>
      </c>
      <c r="AD45" s="1"/>
      <c r="AE45" s="68" t="str">
        <f t="shared" ref="AE45:AE46" si="12">IF(U45="Blablabla","grüne Zelle ausfüllen oder Zelleninhalt löschen","")</f>
        <v/>
      </c>
      <c r="AG45" s="71">
        <f>$A45</f>
        <v>1.0208333333333399</v>
      </c>
      <c r="AH45" s="71"/>
      <c r="AI45" s="71"/>
      <c r="AJ45" s="71">
        <v>2.7777777777777776E-2</v>
      </c>
      <c r="AK45" s="71"/>
      <c r="AL45" s="71"/>
    </row>
    <row r="46" spans="1:38" x14ac:dyDescent="0.25">
      <c r="A46" s="58">
        <v>1.02152777777778</v>
      </c>
      <c r="B46" s="29">
        <v>103.69649528521467</v>
      </c>
      <c r="C46" s="29">
        <v>113.4</v>
      </c>
      <c r="D46" s="70">
        <f t="shared" si="5"/>
        <v>103.69649528521467</v>
      </c>
      <c r="E46" s="70">
        <f t="shared" si="6"/>
        <v>113.4</v>
      </c>
      <c r="F46" s="5">
        <v>42</v>
      </c>
      <c r="G46" s="71"/>
      <c r="H46" s="4">
        <f t="shared" si="0"/>
        <v>100</v>
      </c>
      <c r="I46" s="4">
        <f t="shared" si="1"/>
        <v>125</v>
      </c>
      <c r="J46" s="1">
        <f t="shared" si="2"/>
        <v>23423378082.80788</v>
      </c>
      <c r="K46" s="5"/>
      <c r="L46" s="12"/>
      <c r="N46" s="2" t="str">
        <f t="shared" si="3"/>
        <v/>
      </c>
      <c r="O46" s="1">
        <f t="shared" si="9"/>
        <v>1041147014737.2184</v>
      </c>
      <c r="P46" s="5">
        <v>42</v>
      </c>
      <c r="Q46" s="10">
        <f t="shared" si="7"/>
        <v>103.9</v>
      </c>
      <c r="R46" s="44">
        <f t="shared" si="8"/>
        <v>102.4</v>
      </c>
      <c r="S46" s="42">
        <f t="shared" si="4"/>
        <v>102.4</v>
      </c>
      <c r="AD46" s="1"/>
      <c r="AE46" s="68" t="str">
        <f t="shared" si="12"/>
        <v/>
      </c>
      <c r="AG46" s="71"/>
      <c r="AH46" s="71"/>
      <c r="AI46" s="71"/>
      <c r="AJ46" s="71"/>
      <c r="AK46" s="71"/>
      <c r="AL46" s="71"/>
    </row>
    <row r="47" spans="1:38" x14ac:dyDescent="0.25">
      <c r="A47" s="58">
        <v>1.0222222222222299</v>
      </c>
      <c r="B47" s="29">
        <v>103.68971260933044</v>
      </c>
      <c r="C47" s="29">
        <v>107.8</v>
      </c>
      <c r="D47" s="70">
        <f t="shared" si="5"/>
        <v>103.68971260933044</v>
      </c>
      <c r="E47" s="70">
        <f t="shared" si="6"/>
        <v>107.8</v>
      </c>
      <c r="F47" s="5">
        <v>43</v>
      </c>
      <c r="G47" s="71"/>
      <c r="H47" s="4">
        <f t="shared" si="0"/>
        <v>100</v>
      </c>
      <c r="I47" s="4">
        <f t="shared" si="1"/>
        <v>125</v>
      </c>
      <c r="J47" s="1">
        <f t="shared" si="2"/>
        <v>23386824732.205376</v>
      </c>
      <c r="K47" s="5"/>
      <c r="L47" s="12"/>
      <c r="N47" s="2" t="str">
        <f t="shared" si="3"/>
        <v/>
      </c>
      <c r="O47" s="1">
        <f t="shared" si="9"/>
        <v>1064533839469.4237</v>
      </c>
      <c r="P47" s="5">
        <v>43</v>
      </c>
      <c r="Q47" s="10">
        <f t="shared" si="7"/>
        <v>103.9</v>
      </c>
      <c r="R47" s="44">
        <f t="shared" si="8"/>
        <v>102.5</v>
      </c>
      <c r="S47" s="42">
        <f t="shared" si="4"/>
        <v>102.5</v>
      </c>
      <c r="AG47" s="71"/>
      <c r="AH47" s="71"/>
      <c r="AI47" s="71"/>
      <c r="AJ47" s="71"/>
      <c r="AK47" s="71"/>
      <c r="AL47" s="71"/>
    </row>
    <row r="48" spans="1:38" x14ac:dyDescent="0.25">
      <c r="A48" s="58">
        <v>1.02291666666667</v>
      </c>
      <c r="B48" s="29">
        <v>103.51440759762959</v>
      </c>
      <c r="C48" s="29">
        <v>110.5</v>
      </c>
      <c r="D48" s="70">
        <f t="shared" si="5"/>
        <v>103.51440759762959</v>
      </c>
      <c r="E48" s="70">
        <f t="shared" si="6"/>
        <v>110.5</v>
      </c>
      <c r="F48" s="5">
        <v>44</v>
      </c>
      <c r="G48" s="71"/>
      <c r="H48" s="4">
        <f t="shared" si="0"/>
        <v>100</v>
      </c>
      <c r="I48" s="4">
        <f t="shared" si="1"/>
        <v>125</v>
      </c>
      <c r="J48" s="1">
        <f t="shared" si="2"/>
        <v>22461603660.4711</v>
      </c>
      <c r="K48" s="5"/>
      <c r="L48" s="12"/>
      <c r="N48" s="2" t="str">
        <f t="shared" si="3"/>
        <v/>
      </c>
      <c r="O48" s="1">
        <f t="shared" si="9"/>
        <v>1086995443129.8948</v>
      </c>
      <c r="P48" s="5">
        <v>44</v>
      </c>
      <c r="Q48" s="10">
        <f t="shared" si="7"/>
        <v>103.9</v>
      </c>
      <c r="R48" s="44">
        <f t="shared" si="8"/>
        <v>102.6</v>
      </c>
      <c r="S48" s="42">
        <f t="shared" si="4"/>
        <v>102.6</v>
      </c>
      <c r="AG48" s="71"/>
      <c r="AH48" s="71"/>
      <c r="AI48" s="71"/>
      <c r="AJ48" s="71"/>
      <c r="AK48" s="71"/>
      <c r="AL48" s="71"/>
    </row>
    <row r="49" spans="1:38" x14ac:dyDescent="0.25">
      <c r="A49" s="58">
        <v>1.0236111111111199</v>
      </c>
      <c r="B49" s="29">
        <v>101.34872209809303</v>
      </c>
      <c r="C49" s="29">
        <v>107.1</v>
      </c>
      <c r="D49" s="70">
        <f t="shared" si="5"/>
        <v>101.34872209809303</v>
      </c>
      <c r="E49" s="70">
        <f t="shared" si="6"/>
        <v>107.1</v>
      </c>
      <c r="F49" s="5">
        <v>45</v>
      </c>
      <c r="G49" s="71"/>
      <c r="H49" s="4">
        <f t="shared" si="0"/>
        <v>100</v>
      </c>
      <c r="I49" s="4">
        <f t="shared" si="1"/>
        <v>125</v>
      </c>
      <c r="J49" s="1">
        <f t="shared" si="2"/>
        <v>13641816700.874792</v>
      </c>
      <c r="K49" s="5"/>
      <c r="L49" s="12"/>
      <c r="N49" s="2" t="str">
        <f t="shared" si="3"/>
        <v/>
      </c>
      <c r="O49" s="1">
        <f t="shared" si="9"/>
        <v>1100637259830.7695</v>
      </c>
      <c r="P49" s="5">
        <v>45</v>
      </c>
      <c r="Q49" s="10">
        <f t="shared" si="7"/>
        <v>103.9</v>
      </c>
      <c r="R49" s="44">
        <f t="shared" si="8"/>
        <v>102.6</v>
      </c>
      <c r="S49" s="42">
        <f t="shared" si="4"/>
        <v>102.6</v>
      </c>
      <c r="AG49" s="71"/>
      <c r="AH49" s="71"/>
      <c r="AI49" s="71"/>
      <c r="AJ49" s="71"/>
      <c r="AK49" s="71"/>
      <c r="AL49" s="71"/>
    </row>
    <row r="50" spans="1:38" x14ac:dyDescent="0.25">
      <c r="A50" s="58">
        <v>1.02430555555556</v>
      </c>
      <c r="B50" s="29">
        <v>102.61827713990053</v>
      </c>
      <c r="C50" s="29">
        <v>106.3</v>
      </c>
      <c r="D50" s="70">
        <f t="shared" si="5"/>
        <v>102.61827713990053</v>
      </c>
      <c r="E50" s="70">
        <f t="shared" si="6"/>
        <v>106.3</v>
      </c>
      <c r="F50" s="5">
        <v>46</v>
      </c>
      <c r="G50" s="71"/>
      <c r="H50" s="4">
        <f t="shared" si="0"/>
        <v>100</v>
      </c>
      <c r="I50" s="4">
        <f t="shared" si="1"/>
        <v>125</v>
      </c>
      <c r="J50" s="1">
        <f t="shared" si="2"/>
        <v>18273751467.684902</v>
      </c>
      <c r="K50" s="5"/>
      <c r="L50" s="12"/>
      <c r="N50" s="2" t="str">
        <f t="shared" si="3"/>
        <v/>
      </c>
      <c r="O50" s="1">
        <f t="shared" si="9"/>
        <v>1118911011298.4543</v>
      </c>
      <c r="P50" s="5">
        <v>46</v>
      </c>
      <c r="Q50" s="10">
        <f t="shared" si="7"/>
        <v>103.9</v>
      </c>
      <c r="R50" s="44">
        <f t="shared" si="8"/>
        <v>102.7</v>
      </c>
      <c r="S50" s="42">
        <f t="shared" si="4"/>
        <v>102.7</v>
      </c>
      <c r="AG50" s="71"/>
      <c r="AH50" s="71"/>
      <c r="AI50" s="71"/>
      <c r="AJ50" s="71"/>
      <c r="AK50" s="71"/>
      <c r="AL50" s="71"/>
    </row>
    <row r="51" spans="1:38" x14ac:dyDescent="0.25">
      <c r="A51" s="58">
        <v>1.0249999999999999</v>
      </c>
      <c r="B51" s="29">
        <v>101.76272352879408</v>
      </c>
      <c r="C51" s="29">
        <v>107.4</v>
      </c>
      <c r="D51" s="70">
        <f t="shared" si="5"/>
        <v>101.76272352879408</v>
      </c>
      <c r="E51" s="70">
        <f t="shared" si="6"/>
        <v>107.4</v>
      </c>
      <c r="F51" s="5">
        <v>47</v>
      </c>
      <c r="G51" s="71"/>
      <c r="H51" s="4">
        <f t="shared" si="0"/>
        <v>100</v>
      </c>
      <c r="I51" s="4">
        <f t="shared" si="1"/>
        <v>125</v>
      </c>
      <c r="J51" s="1">
        <f t="shared" si="2"/>
        <v>15006256063.332581</v>
      </c>
      <c r="K51" s="5"/>
      <c r="L51" s="12"/>
      <c r="N51" s="2" t="str">
        <f t="shared" si="3"/>
        <v/>
      </c>
      <c r="O51" s="1">
        <f t="shared" si="9"/>
        <v>1133917267361.7869</v>
      </c>
      <c r="P51" s="5">
        <v>47</v>
      </c>
      <c r="Q51" s="10">
        <f t="shared" si="7"/>
        <v>103.8</v>
      </c>
      <c r="R51" s="44">
        <f t="shared" si="8"/>
        <v>102.8</v>
      </c>
      <c r="S51" s="42">
        <f t="shared" si="4"/>
        <v>102.8</v>
      </c>
      <c r="AG51" s="71"/>
      <c r="AH51" s="71"/>
      <c r="AI51" s="71"/>
      <c r="AJ51" s="71"/>
      <c r="AK51" s="71"/>
      <c r="AL51" s="71"/>
    </row>
    <row r="52" spans="1:38" x14ac:dyDescent="0.25">
      <c r="A52" s="58">
        <v>1.02569444444445</v>
      </c>
      <c r="B52" s="29">
        <v>99.925617375541677</v>
      </c>
      <c r="C52" s="29">
        <v>111.8</v>
      </c>
      <c r="D52" s="70">
        <f t="shared" si="5"/>
        <v>99.925617375541677</v>
      </c>
      <c r="E52" s="70">
        <f t="shared" si="6"/>
        <v>111.8</v>
      </c>
      <c r="F52" s="5">
        <v>48</v>
      </c>
      <c r="G52" s="71"/>
      <c r="H52" s="4">
        <f t="shared" si="0"/>
        <v>100</v>
      </c>
      <c r="I52" s="4">
        <f t="shared" si="1"/>
        <v>125</v>
      </c>
      <c r="J52" s="1">
        <f t="shared" si="2"/>
        <v>9830186050.3312416</v>
      </c>
      <c r="K52" s="5"/>
      <c r="L52" s="12"/>
      <c r="N52" s="2" t="str">
        <f t="shared" si="3"/>
        <v/>
      </c>
      <c r="O52" s="1">
        <f t="shared" si="9"/>
        <v>1143747453412.1182</v>
      </c>
      <c r="P52" s="5">
        <v>48</v>
      </c>
      <c r="Q52" s="10">
        <f t="shared" si="7"/>
        <v>103.8</v>
      </c>
      <c r="R52" s="44">
        <f t="shared" si="8"/>
        <v>102.8</v>
      </c>
      <c r="S52" s="42">
        <f t="shared" si="4"/>
        <v>102.8</v>
      </c>
      <c r="AG52" s="71"/>
      <c r="AH52" s="71"/>
      <c r="AI52" s="71"/>
      <c r="AJ52" s="71"/>
      <c r="AK52" s="71"/>
      <c r="AL52" s="71"/>
    </row>
    <row r="53" spans="1:38" x14ac:dyDescent="0.25">
      <c r="A53" s="58">
        <v>1.0263888888888899</v>
      </c>
      <c r="B53" s="29">
        <v>104.07871239777501</v>
      </c>
      <c r="C53" s="29">
        <v>112.5</v>
      </c>
      <c r="D53" s="70">
        <f t="shared" si="5"/>
        <v>104.07871239777501</v>
      </c>
      <c r="E53" s="70">
        <f t="shared" si="6"/>
        <v>112.5</v>
      </c>
      <c r="F53" s="5">
        <v>49</v>
      </c>
      <c r="G53" s="71"/>
      <c r="H53" s="4">
        <f t="shared" si="0"/>
        <v>100</v>
      </c>
      <c r="I53" s="4">
        <f t="shared" si="1"/>
        <v>125</v>
      </c>
      <c r="J53" s="1">
        <f t="shared" si="2"/>
        <v>25578274262.997398</v>
      </c>
      <c r="K53" s="5"/>
      <c r="L53" s="12"/>
      <c r="N53" s="2" t="str">
        <f t="shared" si="3"/>
        <v/>
      </c>
      <c r="O53" s="1">
        <f t="shared" si="9"/>
        <v>1169325727675.1155</v>
      </c>
      <c r="P53" s="5">
        <v>49</v>
      </c>
      <c r="Q53" s="10">
        <f t="shared" si="7"/>
        <v>103.8</v>
      </c>
      <c r="R53" s="44">
        <f t="shared" si="8"/>
        <v>102.9</v>
      </c>
      <c r="S53" s="42">
        <f t="shared" si="4"/>
        <v>102.9</v>
      </c>
      <c r="AG53" s="71"/>
      <c r="AH53" s="71"/>
      <c r="AI53" s="71"/>
      <c r="AJ53" s="71"/>
      <c r="AK53" s="71"/>
      <c r="AL53" s="71"/>
    </row>
    <row r="54" spans="1:38" ht="30" customHeight="1" x14ac:dyDescent="0.25">
      <c r="A54" s="58">
        <v>1.02708333333334</v>
      </c>
      <c r="B54" s="29">
        <v>99.968388877568927</v>
      </c>
      <c r="C54" s="29">
        <v>105.69999999999999</v>
      </c>
      <c r="D54" s="70">
        <f t="shared" si="5"/>
        <v>99.968388877568927</v>
      </c>
      <c r="E54" s="70">
        <f t="shared" si="6"/>
        <v>105.69999999999999</v>
      </c>
      <c r="F54" s="5">
        <v>50</v>
      </c>
      <c r="G54" s="71"/>
      <c r="H54" s="4">
        <f t="shared" si="0"/>
        <v>100</v>
      </c>
      <c r="I54" s="4">
        <f t="shared" si="1"/>
        <v>125</v>
      </c>
      <c r="J54" s="1">
        <f t="shared" si="2"/>
        <v>9927476958.7213268</v>
      </c>
      <c r="K54" s="5"/>
      <c r="L54" s="12"/>
      <c r="N54" s="2" t="str">
        <f t="shared" si="3"/>
        <v/>
      </c>
      <c r="O54" s="1">
        <f t="shared" si="9"/>
        <v>1179253204633.8369</v>
      </c>
      <c r="P54" s="5">
        <v>50</v>
      </c>
      <c r="Q54" s="10">
        <f t="shared" si="7"/>
        <v>103.7</v>
      </c>
      <c r="R54" s="44">
        <f t="shared" si="8"/>
        <v>102.9</v>
      </c>
      <c r="S54" s="42">
        <f t="shared" si="4"/>
        <v>102.9</v>
      </c>
      <c r="AG54" s="71"/>
      <c r="AH54" s="71"/>
      <c r="AI54" s="71"/>
      <c r="AJ54" s="71"/>
      <c r="AK54" s="71"/>
      <c r="AL54" s="71"/>
    </row>
    <row r="55" spans="1:38" ht="30" customHeight="1" x14ac:dyDescent="0.25">
      <c r="A55" s="58">
        <v>1.0277777777777799</v>
      </c>
      <c r="B55" s="29">
        <v>99.357646096730576</v>
      </c>
      <c r="C55" s="29">
        <v>108.5</v>
      </c>
      <c r="D55" s="70">
        <f t="shared" si="5"/>
        <v>99.357646096730576</v>
      </c>
      <c r="E55" s="70">
        <f t="shared" si="6"/>
        <v>108.5</v>
      </c>
      <c r="F55" s="5">
        <v>51</v>
      </c>
      <c r="G55" s="71"/>
      <c r="H55" s="4">
        <f t="shared" si="0"/>
        <v>100</v>
      </c>
      <c r="I55" s="4">
        <f t="shared" si="1"/>
        <v>125</v>
      </c>
      <c r="J55" s="1">
        <f t="shared" si="2"/>
        <v>8625109347.2973366</v>
      </c>
      <c r="K55" s="5"/>
      <c r="L55" s="12"/>
      <c r="N55" s="2" t="str">
        <f t="shared" si="3"/>
        <v/>
      </c>
      <c r="O55" s="1">
        <f t="shared" si="9"/>
        <v>1187878313981.1343</v>
      </c>
      <c r="P55" s="5">
        <v>51</v>
      </c>
      <c r="Q55" s="10">
        <f t="shared" si="7"/>
        <v>103.7</v>
      </c>
      <c r="R55" s="44">
        <f t="shared" si="8"/>
        <v>103</v>
      </c>
      <c r="S55" s="42">
        <f t="shared" si="4"/>
        <v>103</v>
      </c>
      <c r="AG55" s="71">
        <f>$A55</f>
        <v>1.0277777777777799</v>
      </c>
      <c r="AH55" s="71"/>
      <c r="AI55" s="71"/>
      <c r="AJ55" s="71">
        <v>3.4722222222222224E-2</v>
      </c>
      <c r="AK55" s="71"/>
      <c r="AL55" s="71"/>
    </row>
    <row r="56" spans="1:38" ht="30" customHeight="1" x14ac:dyDescent="0.25">
      <c r="A56" s="58">
        <v>1.02847222222223</v>
      </c>
      <c r="B56" s="29">
        <v>101.55801362325704</v>
      </c>
      <c r="C56" s="29">
        <v>107.6</v>
      </c>
      <c r="D56" s="70">
        <f t="shared" si="5"/>
        <v>101.55801362325704</v>
      </c>
      <c r="E56" s="70">
        <f t="shared" si="6"/>
        <v>107.6</v>
      </c>
      <c r="F56" s="5">
        <v>52</v>
      </c>
      <c r="G56" s="71"/>
      <c r="H56" s="4">
        <f t="shared" si="0"/>
        <v>100</v>
      </c>
      <c r="I56" s="4">
        <f t="shared" si="1"/>
        <v>125</v>
      </c>
      <c r="J56" s="1">
        <f t="shared" si="2"/>
        <v>14315329947.421646</v>
      </c>
      <c r="K56" s="5"/>
      <c r="L56" s="12"/>
      <c r="N56" s="2" t="str">
        <f t="shared" si="3"/>
        <v/>
      </c>
      <c r="O56" s="1">
        <f t="shared" si="9"/>
        <v>1202193643928.5559</v>
      </c>
      <c r="P56" s="5">
        <v>52</v>
      </c>
      <c r="Q56" s="10">
        <f t="shared" si="7"/>
        <v>103.6</v>
      </c>
      <c r="R56" s="44">
        <f t="shared" si="8"/>
        <v>103</v>
      </c>
      <c r="S56" s="42">
        <f t="shared" si="4"/>
        <v>103</v>
      </c>
      <c r="AG56" s="71"/>
      <c r="AH56" s="71"/>
      <c r="AI56" s="71"/>
      <c r="AJ56" s="71"/>
      <c r="AK56" s="71"/>
      <c r="AL56" s="71"/>
    </row>
    <row r="57" spans="1:38" ht="30" customHeight="1" x14ac:dyDescent="0.25">
      <c r="A57" s="58">
        <v>1.0291666666666699</v>
      </c>
      <c r="B57" s="29">
        <v>103.91567518118154</v>
      </c>
      <c r="C57" s="29">
        <v>111.3</v>
      </c>
      <c r="D57" s="70">
        <f t="shared" si="5"/>
        <v>103.91567518118154</v>
      </c>
      <c r="E57" s="70">
        <f t="shared" si="6"/>
        <v>111.3</v>
      </c>
      <c r="F57" s="5">
        <v>53</v>
      </c>
      <c r="G57" s="71"/>
      <c r="H57" s="4">
        <f t="shared" si="0"/>
        <v>100</v>
      </c>
      <c r="I57" s="4">
        <f t="shared" si="1"/>
        <v>125</v>
      </c>
      <c r="J57" s="1">
        <f t="shared" si="2"/>
        <v>24635848126.642765</v>
      </c>
      <c r="K57" s="5"/>
      <c r="L57" s="12"/>
      <c r="N57" s="2" t="str">
        <f t="shared" si="3"/>
        <v/>
      </c>
      <c r="O57" s="1">
        <f t="shared" si="9"/>
        <v>1226829492055.1987</v>
      </c>
      <c r="P57" s="5">
        <v>53</v>
      </c>
      <c r="Q57" s="10">
        <f t="shared" si="7"/>
        <v>103.6</v>
      </c>
      <c r="R57" s="44">
        <f t="shared" si="8"/>
        <v>103.1</v>
      </c>
      <c r="S57" s="42">
        <f t="shared" si="4"/>
        <v>103.1</v>
      </c>
      <c r="AG57" s="71"/>
      <c r="AH57" s="71"/>
      <c r="AI57" s="71"/>
      <c r="AJ57" s="71"/>
      <c r="AK57" s="71"/>
      <c r="AL57" s="71"/>
    </row>
    <row r="58" spans="1:38" ht="30" customHeight="1" x14ac:dyDescent="0.25">
      <c r="A58" s="58">
        <v>1.02986111111112</v>
      </c>
      <c r="B58" s="29">
        <v>107.69706854097571</v>
      </c>
      <c r="C58" s="29">
        <v>113.6</v>
      </c>
      <c r="D58" s="70">
        <f t="shared" si="5"/>
        <v>107.69706854097571</v>
      </c>
      <c r="E58" s="70">
        <f t="shared" si="6"/>
        <v>113.6</v>
      </c>
      <c r="F58" s="5">
        <v>54</v>
      </c>
      <c r="G58" s="71"/>
      <c r="H58" s="4">
        <f t="shared" si="0"/>
        <v>100</v>
      </c>
      <c r="I58" s="4">
        <f t="shared" si="1"/>
        <v>125</v>
      </c>
      <c r="J58" s="1">
        <f t="shared" si="2"/>
        <v>58844632389.656128</v>
      </c>
      <c r="K58" s="5"/>
      <c r="L58" s="12"/>
      <c r="N58" s="2" t="str">
        <f t="shared" si="3"/>
        <v/>
      </c>
      <c r="O58" s="1">
        <f t="shared" si="9"/>
        <v>1285674124444.855</v>
      </c>
      <c r="P58" s="5">
        <v>54</v>
      </c>
      <c r="Q58" s="10">
        <f t="shared" si="7"/>
        <v>103.8</v>
      </c>
      <c r="R58" s="44">
        <f t="shared" si="8"/>
        <v>103.3</v>
      </c>
      <c r="S58" s="42">
        <f t="shared" si="4"/>
        <v>103.3</v>
      </c>
      <c r="AG58" s="71"/>
      <c r="AH58" s="71"/>
      <c r="AI58" s="71"/>
      <c r="AJ58" s="71"/>
      <c r="AK58" s="71"/>
      <c r="AL58" s="71"/>
    </row>
    <row r="59" spans="1:38" ht="30" customHeight="1" x14ac:dyDescent="0.25">
      <c r="A59" s="58">
        <v>1.0305555555555601</v>
      </c>
      <c r="B59" s="29">
        <v>109.08745069714742</v>
      </c>
      <c r="C59" s="29">
        <v>115.1</v>
      </c>
      <c r="D59" s="70">
        <f t="shared" si="5"/>
        <v>109.08745069714742</v>
      </c>
      <c r="E59" s="70">
        <f t="shared" si="6"/>
        <v>115.1</v>
      </c>
      <c r="F59" s="5">
        <v>55</v>
      </c>
      <c r="G59" s="71"/>
      <c r="H59" s="4">
        <f t="shared" si="0"/>
        <v>100</v>
      </c>
      <c r="I59" s="4">
        <f t="shared" si="1"/>
        <v>125</v>
      </c>
      <c r="J59" s="1">
        <f t="shared" si="2"/>
        <v>81048516447.579483</v>
      </c>
      <c r="K59" s="5"/>
      <c r="L59" s="12"/>
      <c r="N59" s="2" t="str">
        <f t="shared" si="3"/>
        <v/>
      </c>
      <c r="O59" s="1">
        <f t="shared" si="9"/>
        <v>1366722640892.4346</v>
      </c>
      <c r="P59" s="5">
        <v>55</v>
      </c>
      <c r="Q59" s="10">
        <f t="shared" si="7"/>
        <v>104</v>
      </c>
      <c r="R59" s="44">
        <f t="shared" si="8"/>
        <v>103.6</v>
      </c>
      <c r="S59" s="42">
        <f t="shared" si="4"/>
        <v>103.6</v>
      </c>
      <c r="AG59" s="71"/>
      <c r="AH59" s="71"/>
      <c r="AI59" s="71"/>
      <c r="AJ59" s="71"/>
      <c r="AK59" s="71"/>
      <c r="AL59" s="71"/>
    </row>
    <row r="60" spans="1:38" ht="30" customHeight="1" x14ac:dyDescent="0.25">
      <c r="A60" s="58">
        <v>1.03125000000001</v>
      </c>
      <c r="B60" s="29">
        <v>105.00266358684601</v>
      </c>
      <c r="C60" s="29">
        <v>113.5</v>
      </c>
      <c r="D60" s="70">
        <f t="shared" si="5"/>
        <v>105.00266358684601</v>
      </c>
      <c r="E60" s="70">
        <f t="shared" si="6"/>
        <v>113.5</v>
      </c>
      <c r="F60" s="5">
        <v>56</v>
      </c>
      <c r="G60" s="71"/>
      <c r="H60" s="4">
        <f t="shared" si="0"/>
        <v>100</v>
      </c>
      <c r="I60" s="4">
        <f t="shared" si="1"/>
        <v>125</v>
      </c>
      <c r="J60" s="1">
        <f t="shared" si="2"/>
        <v>31642177227.362167</v>
      </c>
      <c r="K60" s="5"/>
      <c r="L60" s="12"/>
      <c r="N60" s="2" t="str">
        <f t="shared" si="3"/>
        <v/>
      </c>
      <c r="O60" s="1">
        <f t="shared" si="9"/>
        <v>1398364818119.7966</v>
      </c>
      <c r="P60" s="5">
        <v>56</v>
      </c>
      <c r="Q60" s="10">
        <f t="shared" si="7"/>
        <v>104</v>
      </c>
      <c r="R60" s="44">
        <f t="shared" si="8"/>
        <v>103.7</v>
      </c>
      <c r="S60" s="42">
        <f t="shared" si="4"/>
        <v>103.7</v>
      </c>
      <c r="AG60" s="71"/>
      <c r="AH60" s="71"/>
      <c r="AI60" s="71"/>
      <c r="AJ60" s="71"/>
      <c r="AK60" s="71"/>
      <c r="AL60" s="71"/>
    </row>
    <row r="61" spans="1:38" ht="10.050000000000001" customHeight="1" x14ac:dyDescent="0.25">
      <c r="A61" s="58">
        <v>1.0319444444444501</v>
      </c>
      <c r="B61" s="29">
        <v>100.06703888065373</v>
      </c>
      <c r="C61" s="29">
        <v>102.9</v>
      </c>
      <c r="D61" s="70">
        <f t="shared" si="5"/>
        <v>100.06703888065373</v>
      </c>
      <c r="E61" s="70">
        <f t="shared" si="6"/>
        <v>102.9</v>
      </c>
      <c r="F61" s="5">
        <v>57</v>
      </c>
      <c r="G61" s="71"/>
      <c r="H61" s="4">
        <f t="shared" si="0"/>
        <v>100</v>
      </c>
      <c r="I61" s="4">
        <f t="shared" si="1"/>
        <v>125</v>
      </c>
      <c r="J61" s="1">
        <f t="shared" si="2"/>
        <v>10155560273.772823</v>
      </c>
      <c r="K61" s="5"/>
      <c r="L61" s="12"/>
      <c r="N61" s="2" t="str">
        <f t="shared" si="3"/>
        <v/>
      </c>
      <c r="O61" s="1">
        <f t="shared" si="9"/>
        <v>1408520378393.5693</v>
      </c>
      <c r="P61" s="5">
        <v>57</v>
      </c>
      <c r="Q61" s="10">
        <f t="shared" si="7"/>
        <v>103.9</v>
      </c>
      <c r="R61" s="44">
        <f t="shared" si="8"/>
        <v>103.7</v>
      </c>
      <c r="S61" s="42">
        <f t="shared" si="4"/>
        <v>103.7</v>
      </c>
      <c r="AG61" s="71"/>
      <c r="AH61" s="71"/>
      <c r="AI61" s="71"/>
      <c r="AJ61" s="71"/>
      <c r="AK61" s="71"/>
      <c r="AL61" s="71"/>
    </row>
    <row r="62" spans="1:38" ht="30" customHeight="1" x14ac:dyDescent="0.25">
      <c r="A62" s="58">
        <v>1.03263888888889</v>
      </c>
      <c r="B62" s="29">
        <v>102.60009721645751</v>
      </c>
      <c r="C62" s="29">
        <v>109.69999999999999</v>
      </c>
      <c r="D62" s="70">
        <f t="shared" si="5"/>
        <v>102.60009721645751</v>
      </c>
      <c r="E62" s="70">
        <f t="shared" si="6"/>
        <v>109.69999999999999</v>
      </c>
      <c r="F62" s="5">
        <v>58</v>
      </c>
      <c r="G62" s="71"/>
      <c r="H62" s="4">
        <f t="shared" si="0"/>
        <v>100</v>
      </c>
      <c r="I62" s="4">
        <f t="shared" si="1"/>
        <v>125</v>
      </c>
      <c r="J62" s="1">
        <f t="shared" si="2"/>
        <v>18197415929.178349</v>
      </c>
      <c r="K62" s="5"/>
      <c r="L62" s="12"/>
      <c r="N62" s="2" t="str">
        <f t="shared" si="3"/>
        <v/>
      </c>
      <c r="O62" s="1">
        <f t="shared" si="9"/>
        <v>1426717794322.7478</v>
      </c>
      <c r="P62" s="5">
        <v>58</v>
      </c>
      <c r="Q62" s="10">
        <f t="shared" si="7"/>
        <v>103.9</v>
      </c>
      <c r="R62" s="44">
        <f t="shared" si="8"/>
        <v>103.8</v>
      </c>
      <c r="S62" s="42">
        <f t="shared" si="4"/>
        <v>103.8</v>
      </c>
      <c r="AG62" s="71"/>
      <c r="AH62" s="71"/>
      <c r="AI62" s="71"/>
      <c r="AJ62" s="71"/>
      <c r="AK62" s="71"/>
      <c r="AL62" s="71"/>
    </row>
    <row r="63" spans="1:38" ht="19.95" customHeight="1" x14ac:dyDescent="0.25">
      <c r="A63" s="58">
        <v>1.0333333333333401</v>
      </c>
      <c r="B63" s="29">
        <v>101.73233251758766</v>
      </c>
      <c r="C63" s="29">
        <v>104.8</v>
      </c>
      <c r="D63" s="70">
        <f t="shared" si="5"/>
        <v>101.73233251758766</v>
      </c>
      <c r="E63" s="70">
        <f t="shared" si="6"/>
        <v>104.8</v>
      </c>
      <c r="F63" s="5">
        <v>59</v>
      </c>
      <c r="G63" s="71"/>
      <c r="H63" s="4">
        <f t="shared" si="0"/>
        <v>100</v>
      </c>
      <c r="I63" s="4">
        <f t="shared" si="1"/>
        <v>125</v>
      </c>
      <c r="J63" s="1">
        <f t="shared" si="2"/>
        <v>14901612016.17844</v>
      </c>
      <c r="K63" s="5"/>
      <c r="L63" s="12"/>
      <c r="N63" s="2" t="str">
        <f t="shared" si="3"/>
        <v/>
      </c>
      <c r="O63" s="1">
        <f t="shared" si="9"/>
        <v>1441619406338.9263</v>
      </c>
      <c r="P63" s="5">
        <v>59</v>
      </c>
      <c r="Q63" s="10">
        <f t="shared" si="7"/>
        <v>103.9</v>
      </c>
      <c r="R63" s="44">
        <f t="shared" si="8"/>
        <v>103.8</v>
      </c>
      <c r="S63" s="42">
        <f t="shared" si="4"/>
        <v>103.8</v>
      </c>
      <c r="AG63" s="71"/>
      <c r="AH63" s="71"/>
      <c r="AI63" s="71"/>
      <c r="AJ63" s="71"/>
      <c r="AK63" s="71"/>
      <c r="AL63" s="71"/>
    </row>
    <row r="64" spans="1:38" ht="19.95" customHeight="1" x14ac:dyDescent="0.25">
      <c r="A64" s="58">
        <v>1.03402777777778</v>
      </c>
      <c r="B64" s="29">
        <v>104.2065551758342</v>
      </c>
      <c r="C64" s="29">
        <v>110.5</v>
      </c>
      <c r="D64" s="70">
        <f t="shared" si="5"/>
        <v>104.2065551758342</v>
      </c>
      <c r="E64" s="70">
        <f t="shared" si="6"/>
        <v>110.5</v>
      </c>
      <c r="F64" s="5">
        <v>60</v>
      </c>
      <c r="G64" s="71"/>
      <c r="H64" s="4">
        <f t="shared" si="0"/>
        <v>100</v>
      </c>
      <c r="I64" s="4">
        <f t="shared" si="1"/>
        <v>125</v>
      </c>
      <c r="J64" s="1">
        <f t="shared" si="2"/>
        <v>26342410766.928589</v>
      </c>
      <c r="K64" s="5">
        <v>1</v>
      </c>
      <c r="L64" s="12">
        <f t="shared" ref="L64:L91" si="13">ROUND(10*LOG10(SUM(J5:J64)/60),1)</f>
        <v>103.9</v>
      </c>
      <c r="M64" s="2">
        <f t="shared" ref="M64:M91" si="14">IF(L64&gt;$X$15,L64,"")</f>
        <v>103.9</v>
      </c>
      <c r="N64" s="2" t="str">
        <f t="shared" si="3"/>
        <v/>
      </c>
      <c r="O64" s="1"/>
      <c r="P64" s="5"/>
      <c r="Q64" s="10"/>
      <c r="S64" s="42"/>
      <c r="AG64" s="71"/>
      <c r="AH64" s="71"/>
      <c r="AI64" s="71"/>
      <c r="AJ64" s="71"/>
      <c r="AK64" s="71"/>
      <c r="AL64" s="71"/>
    </row>
    <row r="65" spans="1:38" ht="19.95" customHeight="1" x14ac:dyDescent="0.25">
      <c r="A65" s="58">
        <v>1.0347222222222301</v>
      </c>
      <c r="B65" s="29">
        <v>108.25285016719283</v>
      </c>
      <c r="C65" s="29">
        <v>114.6</v>
      </c>
      <c r="D65" s="70">
        <f t="shared" si="5"/>
        <v>108.25285016719283</v>
      </c>
      <c r="E65" s="70">
        <f t="shared" si="6"/>
        <v>114.6</v>
      </c>
      <c r="F65" s="5">
        <v>61</v>
      </c>
      <c r="G65" s="71">
        <f>$A65</f>
        <v>1.0347222222222301</v>
      </c>
      <c r="H65" s="4">
        <f t="shared" si="0"/>
        <v>100</v>
      </c>
      <c r="I65" s="4">
        <f t="shared" si="1"/>
        <v>125</v>
      </c>
      <c r="J65" s="1">
        <f t="shared" si="2"/>
        <v>66878267909.800468</v>
      </c>
      <c r="K65" s="5">
        <v>1</v>
      </c>
      <c r="L65" s="12">
        <f t="shared" si="13"/>
        <v>104.1</v>
      </c>
      <c r="M65" s="2">
        <f t="shared" si="14"/>
        <v>104.1</v>
      </c>
      <c r="N65" s="2" t="str">
        <f t="shared" si="3"/>
        <v/>
      </c>
      <c r="O65" s="1"/>
      <c r="P65" s="5"/>
      <c r="Q65" s="10"/>
      <c r="S65" s="42"/>
      <c r="AG65" s="71">
        <f>$A65</f>
        <v>1.0347222222222301</v>
      </c>
      <c r="AH65" s="71">
        <f>$A65</f>
        <v>1.0347222222222301</v>
      </c>
      <c r="AI65" s="71">
        <f>$A65</f>
        <v>1.0347222222222301</v>
      </c>
      <c r="AJ65" s="71">
        <v>4.1666666666666664E-2</v>
      </c>
      <c r="AK65" s="71">
        <v>4.1666666666666664E-2</v>
      </c>
      <c r="AL65" s="71">
        <v>4.1666666666666664E-2</v>
      </c>
    </row>
    <row r="66" spans="1:38" x14ac:dyDescent="0.25">
      <c r="A66" s="58">
        <v>1.03541666666667</v>
      </c>
      <c r="B66" s="29">
        <v>106.58263918033802</v>
      </c>
      <c r="C66" s="29">
        <v>114.8</v>
      </c>
      <c r="D66" s="70">
        <f t="shared" si="5"/>
        <v>106.58263918033802</v>
      </c>
      <c r="E66" s="70">
        <f t="shared" si="6"/>
        <v>114.8</v>
      </c>
      <c r="F66" s="5">
        <v>62</v>
      </c>
      <c r="G66" s="71"/>
      <c r="H66" s="4">
        <f t="shared" si="0"/>
        <v>100</v>
      </c>
      <c r="I66" s="4">
        <f t="shared" si="1"/>
        <v>125</v>
      </c>
      <c r="J66" s="1">
        <f t="shared" si="2"/>
        <v>45526463757.028152</v>
      </c>
      <c r="K66" s="5">
        <v>1</v>
      </c>
      <c r="L66" s="12">
        <f t="shared" si="13"/>
        <v>104.2</v>
      </c>
      <c r="M66" s="2">
        <f t="shared" si="14"/>
        <v>104.2</v>
      </c>
      <c r="N66" s="2" t="str">
        <f t="shared" si="3"/>
        <v/>
      </c>
      <c r="O66" s="1"/>
      <c r="P66" s="5"/>
      <c r="Q66" s="10"/>
      <c r="S66" s="42"/>
      <c r="AG66" s="71"/>
      <c r="AH66" s="71"/>
      <c r="AI66" s="71"/>
      <c r="AJ66" s="71"/>
      <c r="AK66" s="71"/>
      <c r="AL66" s="71"/>
    </row>
    <row r="67" spans="1:38" x14ac:dyDescent="0.25">
      <c r="A67" s="58">
        <v>1.0361111111111201</v>
      </c>
      <c r="B67" s="29">
        <v>106.40015491899044</v>
      </c>
      <c r="C67" s="29">
        <v>111.3</v>
      </c>
      <c r="D67" s="70">
        <f t="shared" si="5"/>
        <v>106.40015491899044</v>
      </c>
      <c r="E67" s="70">
        <f t="shared" si="6"/>
        <v>111.3</v>
      </c>
      <c r="F67" s="5">
        <v>63</v>
      </c>
      <c r="G67" s="71"/>
      <c r="H67" s="4">
        <f t="shared" si="0"/>
        <v>100</v>
      </c>
      <c r="I67" s="4">
        <f t="shared" si="1"/>
        <v>125</v>
      </c>
      <c r="J67" s="1">
        <f t="shared" si="2"/>
        <v>43653140365.564796</v>
      </c>
      <c r="K67" s="5">
        <v>1</v>
      </c>
      <c r="L67" s="12">
        <f t="shared" si="13"/>
        <v>104.3</v>
      </c>
      <c r="M67" s="2">
        <f t="shared" si="14"/>
        <v>104.3</v>
      </c>
      <c r="N67" s="2" t="str">
        <f t="shared" si="3"/>
        <v/>
      </c>
      <c r="O67" s="1"/>
      <c r="P67" s="5"/>
      <c r="Q67" s="10"/>
      <c r="S67" s="42"/>
      <c r="AG67" s="71"/>
      <c r="AH67" s="71"/>
      <c r="AI67" s="71"/>
      <c r="AJ67" s="71"/>
      <c r="AK67" s="71"/>
      <c r="AL67" s="71"/>
    </row>
    <row r="68" spans="1:38" x14ac:dyDescent="0.25">
      <c r="A68" s="58">
        <v>1.03680555555556</v>
      </c>
      <c r="B68" s="29">
        <v>101.09930681379113</v>
      </c>
      <c r="C68" s="29">
        <v>107.3</v>
      </c>
      <c r="D68" s="70">
        <f t="shared" si="5"/>
        <v>101.09930681379113</v>
      </c>
      <c r="E68" s="70">
        <f t="shared" si="6"/>
        <v>107.3</v>
      </c>
      <c r="F68" s="5">
        <v>64</v>
      </c>
      <c r="G68" s="71"/>
      <c r="H68" s="4">
        <f t="shared" ref="H68:H91" si="15">X$15</f>
        <v>100</v>
      </c>
      <c r="I68" s="4">
        <f t="shared" ref="I68:I91" si="16">X$18</f>
        <v>125</v>
      </c>
      <c r="J68" s="1">
        <f t="shared" si="2"/>
        <v>12880439479.847544</v>
      </c>
      <c r="K68" s="5">
        <v>1</v>
      </c>
      <c r="L68" s="12">
        <f t="shared" si="13"/>
        <v>104.3</v>
      </c>
      <c r="M68" s="2">
        <f t="shared" si="14"/>
        <v>104.3</v>
      </c>
      <c r="N68" s="2" t="str">
        <f t="shared" si="3"/>
        <v/>
      </c>
      <c r="O68" s="1"/>
      <c r="P68" s="5"/>
      <c r="Q68" s="10"/>
      <c r="S68" s="42"/>
      <c r="AG68" s="71"/>
      <c r="AH68" s="71"/>
      <c r="AI68" s="71"/>
      <c r="AJ68" s="71"/>
      <c r="AK68" s="71"/>
      <c r="AL68" s="71"/>
    </row>
    <row r="69" spans="1:38" x14ac:dyDescent="0.25">
      <c r="A69" s="58">
        <v>1.0375000000000101</v>
      </c>
      <c r="B69" s="29">
        <v>106.14441359504488</v>
      </c>
      <c r="C69" s="29">
        <v>112.69999999999999</v>
      </c>
      <c r="D69" s="70">
        <f t="shared" si="5"/>
        <v>106.14441359504488</v>
      </c>
      <c r="E69" s="70">
        <f t="shared" si="6"/>
        <v>112.69999999999999</v>
      </c>
      <c r="F69" s="5">
        <v>65</v>
      </c>
      <c r="G69" s="71"/>
      <c r="H69" s="4">
        <f t="shared" si="15"/>
        <v>100</v>
      </c>
      <c r="I69" s="4">
        <f t="shared" si="16"/>
        <v>125</v>
      </c>
      <c r="J69" s="1">
        <f t="shared" ref="J69:J90" si="17">10^(D69/10)</f>
        <v>41156777172.322372</v>
      </c>
      <c r="K69" s="5">
        <v>1</v>
      </c>
      <c r="L69" s="12">
        <f t="shared" si="13"/>
        <v>104.5</v>
      </c>
      <c r="M69" s="2">
        <f t="shared" si="14"/>
        <v>104.5</v>
      </c>
      <c r="N69" s="2" t="str">
        <f t="shared" ref="N69:N91" si="18">IF(E69&gt;$X$18,E69,"")</f>
        <v/>
      </c>
      <c r="O69" s="1"/>
      <c r="P69" s="5"/>
      <c r="Q69" s="10"/>
      <c r="S69" s="42"/>
      <c r="AG69" s="71"/>
      <c r="AH69" s="71"/>
      <c r="AI69" s="71"/>
      <c r="AJ69" s="71"/>
      <c r="AK69" s="71"/>
      <c r="AL69" s="71"/>
    </row>
    <row r="70" spans="1:38" x14ac:dyDescent="0.25">
      <c r="A70" s="58">
        <v>1.03819444444445</v>
      </c>
      <c r="B70" s="29">
        <v>105.53098603923897</v>
      </c>
      <c r="C70" s="29">
        <v>113.8</v>
      </c>
      <c r="D70" s="70">
        <f t="shared" ref="D70:D133" si="19">B70+$AC$9</f>
        <v>105.53098603923897</v>
      </c>
      <c r="E70" s="70">
        <f t="shared" ref="E70:E133" si="20">C70+$AC$9</f>
        <v>113.8</v>
      </c>
      <c r="F70" s="5">
        <v>66</v>
      </c>
      <c r="G70" s="71"/>
      <c r="H70" s="4">
        <f t="shared" si="15"/>
        <v>100</v>
      </c>
      <c r="I70" s="4">
        <f t="shared" si="16"/>
        <v>125</v>
      </c>
      <c r="J70" s="1">
        <f t="shared" si="17"/>
        <v>35735396398.8713</v>
      </c>
      <c r="K70" s="5">
        <v>1</v>
      </c>
      <c r="L70" s="12">
        <f t="shared" si="13"/>
        <v>104.5</v>
      </c>
      <c r="M70" s="2">
        <f t="shared" si="14"/>
        <v>104.5</v>
      </c>
      <c r="N70" s="2" t="str">
        <f t="shared" si="18"/>
        <v/>
      </c>
      <c r="O70" s="1"/>
      <c r="P70" s="5"/>
      <c r="Q70" s="10"/>
      <c r="S70" s="42"/>
      <c r="AG70" s="71"/>
      <c r="AH70" s="71"/>
      <c r="AI70" s="71"/>
      <c r="AJ70" s="71"/>
      <c r="AK70" s="71"/>
      <c r="AL70" s="71"/>
    </row>
    <row r="71" spans="1:38" x14ac:dyDescent="0.25">
      <c r="A71" s="58">
        <v>1.0388888888889001</v>
      </c>
      <c r="B71" s="29">
        <v>105.92781647551439</v>
      </c>
      <c r="C71" s="29">
        <v>112.69999999999999</v>
      </c>
      <c r="D71" s="70">
        <f t="shared" si="19"/>
        <v>105.92781647551439</v>
      </c>
      <c r="E71" s="70">
        <f t="shared" si="20"/>
        <v>112.69999999999999</v>
      </c>
      <c r="F71" s="5">
        <v>67</v>
      </c>
      <c r="G71" s="71"/>
      <c r="H71" s="4">
        <f t="shared" si="15"/>
        <v>100</v>
      </c>
      <c r="I71" s="4">
        <f t="shared" si="16"/>
        <v>125</v>
      </c>
      <c r="J71" s="1">
        <f t="shared" si="17"/>
        <v>39154496855.356522</v>
      </c>
      <c r="K71" s="5">
        <v>1</v>
      </c>
      <c r="L71" s="12">
        <f t="shared" si="13"/>
        <v>104.6</v>
      </c>
      <c r="M71" s="2">
        <f t="shared" si="14"/>
        <v>104.6</v>
      </c>
      <c r="N71" s="2" t="str">
        <f t="shared" si="18"/>
        <v/>
      </c>
      <c r="O71" s="1"/>
      <c r="P71" s="5"/>
      <c r="Q71" s="10"/>
      <c r="S71" s="42"/>
      <c r="AG71" s="71"/>
      <c r="AH71" s="71"/>
      <c r="AI71" s="71"/>
      <c r="AJ71" s="71"/>
      <c r="AK71" s="71"/>
      <c r="AL71" s="71"/>
    </row>
    <row r="72" spans="1:38" x14ac:dyDescent="0.25">
      <c r="A72" s="58">
        <v>1.03958333333334</v>
      </c>
      <c r="B72" s="29">
        <v>103.84379366883046</v>
      </c>
      <c r="C72" s="29">
        <v>110.5</v>
      </c>
      <c r="D72" s="70">
        <f t="shared" si="19"/>
        <v>103.84379366883046</v>
      </c>
      <c r="E72" s="70">
        <f t="shared" si="20"/>
        <v>110.5</v>
      </c>
      <c r="F72" s="5">
        <v>68</v>
      </c>
      <c r="G72" s="71"/>
      <c r="H72" s="4">
        <f t="shared" si="15"/>
        <v>100</v>
      </c>
      <c r="I72" s="4">
        <f t="shared" si="16"/>
        <v>125</v>
      </c>
      <c r="J72" s="1">
        <f t="shared" si="17"/>
        <v>24231447989.417606</v>
      </c>
      <c r="K72" s="5">
        <v>1</v>
      </c>
      <c r="L72" s="12">
        <f t="shared" si="13"/>
        <v>104.6</v>
      </c>
      <c r="M72" s="2">
        <f t="shared" si="14"/>
        <v>104.6</v>
      </c>
      <c r="N72" s="2" t="str">
        <f t="shared" si="18"/>
        <v/>
      </c>
      <c r="O72" s="1"/>
      <c r="P72" s="5"/>
      <c r="Q72" s="10"/>
      <c r="S72" s="42"/>
      <c r="AG72" s="71"/>
      <c r="AH72" s="71"/>
      <c r="AI72" s="71"/>
      <c r="AJ72" s="71"/>
      <c r="AK72" s="71"/>
      <c r="AL72" s="71"/>
    </row>
    <row r="73" spans="1:38" x14ac:dyDescent="0.25">
      <c r="A73" s="58">
        <v>1.0402777777777801</v>
      </c>
      <c r="B73" s="29">
        <v>101.06355521089307</v>
      </c>
      <c r="C73" s="29">
        <v>107.5</v>
      </c>
      <c r="D73" s="70">
        <f t="shared" si="19"/>
        <v>101.06355521089307</v>
      </c>
      <c r="E73" s="70">
        <f t="shared" si="20"/>
        <v>107.5</v>
      </c>
      <c r="F73" s="5">
        <v>69</v>
      </c>
      <c r="G73" s="71"/>
      <c r="H73" s="4">
        <f t="shared" si="15"/>
        <v>100</v>
      </c>
      <c r="I73" s="4">
        <f t="shared" si="16"/>
        <v>125</v>
      </c>
      <c r="J73" s="1">
        <f t="shared" si="17"/>
        <v>12774841518.448292</v>
      </c>
      <c r="K73" s="5">
        <v>1</v>
      </c>
      <c r="L73" s="12">
        <f t="shared" si="13"/>
        <v>104.5</v>
      </c>
      <c r="M73" s="2">
        <f t="shared" si="14"/>
        <v>104.5</v>
      </c>
      <c r="N73" s="2" t="str">
        <f t="shared" si="18"/>
        <v/>
      </c>
      <c r="O73" s="1"/>
      <c r="P73" s="5"/>
      <c r="Q73" s="10"/>
      <c r="S73" s="42"/>
      <c r="AG73" s="71"/>
      <c r="AH73" s="71"/>
      <c r="AI73" s="71"/>
      <c r="AJ73" s="71"/>
      <c r="AK73" s="71"/>
      <c r="AL73" s="71"/>
    </row>
    <row r="74" spans="1:38" x14ac:dyDescent="0.25">
      <c r="A74" s="58">
        <v>1.04097222222223</v>
      </c>
      <c r="B74" s="29">
        <v>102.60562355965271</v>
      </c>
      <c r="C74" s="29">
        <v>107.39999999999999</v>
      </c>
      <c r="D74" s="70">
        <f t="shared" si="19"/>
        <v>102.60562355965271</v>
      </c>
      <c r="E74" s="70">
        <f t="shared" si="20"/>
        <v>107.39999999999999</v>
      </c>
      <c r="F74" s="5">
        <v>70</v>
      </c>
      <c r="G74" s="71"/>
      <c r="H74" s="4">
        <f t="shared" si="15"/>
        <v>100</v>
      </c>
      <c r="I74" s="4">
        <f t="shared" si="16"/>
        <v>125</v>
      </c>
      <c r="J74" s="1">
        <f t="shared" si="17"/>
        <v>18220586653.420143</v>
      </c>
      <c r="K74" s="5">
        <v>1</v>
      </c>
      <c r="L74" s="12">
        <f t="shared" si="13"/>
        <v>104.5</v>
      </c>
      <c r="M74" s="2">
        <f t="shared" si="14"/>
        <v>104.5</v>
      </c>
      <c r="N74" s="2" t="str">
        <f t="shared" si="18"/>
        <v/>
      </c>
      <c r="O74" s="1"/>
      <c r="P74" s="5"/>
      <c r="Q74" s="10"/>
      <c r="S74" s="42"/>
      <c r="AG74" s="71"/>
      <c r="AH74" s="71"/>
      <c r="AI74" s="71"/>
      <c r="AJ74" s="71"/>
      <c r="AK74" s="71"/>
      <c r="AL74" s="71"/>
    </row>
    <row r="75" spans="1:38" x14ac:dyDescent="0.25">
      <c r="A75" s="58">
        <v>1.0416666666666701</v>
      </c>
      <c r="B75" s="29">
        <v>104.5542675888352</v>
      </c>
      <c r="C75" s="29">
        <v>112.39999999999999</v>
      </c>
      <c r="D75" s="70">
        <f t="shared" si="19"/>
        <v>104.5542675888352</v>
      </c>
      <c r="E75" s="70">
        <f t="shared" si="20"/>
        <v>112.39999999999999</v>
      </c>
      <c r="F75" s="5">
        <v>71</v>
      </c>
      <c r="G75" s="71"/>
      <c r="H75" s="4">
        <f t="shared" si="15"/>
        <v>100</v>
      </c>
      <c r="I75" s="4">
        <f t="shared" si="16"/>
        <v>125</v>
      </c>
      <c r="J75" s="1">
        <f t="shared" si="17"/>
        <v>28538211936.573151</v>
      </c>
      <c r="K75" s="5">
        <v>1</v>
      </c>
      <c r="L75" s="12">
        <f t="shared" si="13"/>
        <v>104.5</v>
      </c>
      <c r="M75" s="2">
        <f t="shared" si="14"/>
        <v>104.5</v>
      </c>
      <c r="N75" s="2" t="str">
        <f t="shared" si="18"/>
        <v/>
      </c>
      <c r="O75" s="1"/>
      <c r="P75" s="5"/>
      <c r="Q75" s="10"/>
      <c r="S75" s="42"/>
      <c r="AG75" s="71">
        <f>$A75</f>
        <v>1.0416666666666701</v>
      </c>
      <c r="AH75" s="71"/>
      <c r="AI75" s="71"/>
      <c r="AJ75" s="71">
        <v>4.8611111111111112E-2</v>
      </c>
      <c r="AK75" s="71"/>
      <c r="AL75" s="71"/>
    </row>
    <row r="76" spans="1:38" x14ac:dyDescent="0.25">
      <c r="A76" s="58">
        <v>1.04236111111112</v>
      </c>
      <c r="B76" s="29">
        <v>105.09321034069465</v>
      </c>
      <c r="C76" s="29">
        <v>114.3</v>
      </c>
      <c r="D76" s="70">
        <f t="shared" si="19"/>
        <v>105.09321034069465</v>
      </c>
      <c r="E76" s="70">
        <f t="shared" si="20"/>
        <v>114.3</v>
      </c>
      <c r="F76" s="5">
        <v>72</v>
      </c>
      <c r="G76" s="71"/>
      <c r="H76" s="4">
        <f t="shared" si="15"/>
        <v>100</v>
      </c>
      <c r="I76" s="4">
        <f t="shared" si="16"/>
        <v>125</v>
      </c>
      <c r="J76" s="1">
        <f t="shared" si="17"/>
        <v>32308815335.320282</v>
      </c>
      <c r="K76" s="5">
        <v>1</v>
      </c>
      <c r="L76" s="12">
        <f t="shared" si="13"/>
        <v>104.5</v>
      </c>
      <c r="M76" s="2">
        <f t="shared" si="14"/>
        <v>104.5</v>
      </c>
      <c r="N76" s="2" t="str">
        <f t="shared" si="18"/>
        <v/>
      </c>
      <c r="O76" s="1"/>
      <c r="P76" s="5"/>
      <c r="Q76" s="10"/>
      <c r="S76" s="42"/>
      <c r="AG76" s="71"/>
      <c r="AH76" s="71"/>
      <c r="AI76" s="71"/>
      <c r="AJ76" s="71"/>
      <c r="AK76" s="71"/>
      <c r="AL76" s="71"/>
    </row>
    <row r="77" spans="1:38" x14ac:dyDescent="0.25">
      <c r="A77" s="58">
        <v>1.0430555555555601</v>
      </c>
      <c r="B77" s="29">
        <v>104.50113478113379</v>
      </c>
      <c r="C77" s="29">
        <v>109.19999999999999</v>
      </c>
      <c r="D77" s="70">
        <f t="shared" si="19"/>
        <v>104.50113478113379</v>
      </c>
      <c r="E77" s="70">
        <f t="shared" si="20"/>
        <v>109.19999999999999</v>
      </c>
      <c r="F77" s="5">
        <v>73</v>
      </c>
      <c r="G77" s="71"/>
      <c r="H77" s="4">
        <f t="shared" si="15"/>
        <v>100</v>
      </c>
      <c r="I77" s="4">
        <f t="shared" si="16"/>
        <v>125</v>
      </c>
      <c r="J77" s="1">
        <f t="shared" si="17"/>
        <v>28191194512.49802</v>
      </c>
      <c r="K77" s="5">
        <v>1</v>
      </c>
      <c r="L77" s="12">
        <f t="shared" si="13"/>
        <v>104.5</v>
      </c>
      <c r="M77" s="2">
        <f t="shared" si="14"/>
        <v>104.5</v>
      </c>
      <c r="N77" s="2" t="str">
        <f t="shared" si="18"/>
        <v/>
      </c>
      <c r="O77" s="1"/>
      <c r="P77" s="5"/>
      <c r="Q77" s="10"/>
      <c r="S77" s="42"/>
      <c r="AG77" s="71"/>
      <c r="AH77" s="71"/>
      <c r="AI77" s="71"/>
      <c r="AJ77" s="71"/>
      <c r="AK77" s="71"/>
      <c r="AL77" s="71"/>
    </row>
    <row r="78" spans="1:38" x14ac:dyDescent="0.25">
      <c r="A78" s="58">
        <v>1.0437500000000099</v>
      </c>
      <c r="B78" s="29">
        <v>99.533151892650423</v>
      </c>
      <c r="C78" s="29">
        <v>107.2</v>
      </c>
      <c r="D78" s="70">
        <f t="shared" si="19"/>
        <v>99.533151892650423</v>
      </c>
      <c r="E78" s="70">
        <f t="shared" si="20"/>
        <v>107.2</v>
      </c>
      <c r="F78" s="5">
        <v>74</v>
      </c>
      <c r="G78" s="71"/>
      <c r="H78" s="4">
        <f t="shared" si="15"/>
        <v>100</v>
      </c>
      <c r="I78" s="4">
        <f t="shared" si="16"/>
        <v>125</v>
      </c>
      <c r="J78" s="1">
        <f t="shared" si="17"/>
        <v>8980803399.419239</v>
      </c>
      <c r="K78" s="5">
        <v>1</v>
      </c>
      <c r="L78" s="12">
        <f t="shared" si="13"/>
        <v>104.4</v>
      </c>
      <c r="M78" s="2">
        <f t="shared" si="14"/>
        <v>104.4</v>
      </c>
      <c r="N78" s="2" t="str">
        <f t="shared" si="18"/>
        <v/>
      </c>
      <c r="O78" s="1"/>
      <c r="P78" s="5"/>
      <c r="Q78" s="10"/>
      <c r="S78" s="42"/>
      <c r="AG78" s="71"/>
      <c r="AH78" s="71"/>
      <c r="AI78" s="71"/>
      <c r="AJ78" s="71"/>
      <c r="AK78" s="71"/>
      <c r="AL78" s="71"/>
    </row>
    <row r="79" spans="1:38" x14ac:dyDescent="0.25">
      <c r="A79" s="58">
        <v>1.0444444444444501</v>
      </c>
      <c r="B79" s="29">
        <v>99.32027607134242</v>
      </c>
      <c r="C79" s="29">
        <v>104.5</v>
      </c>
      <c r="D79" s="70">
        <f t="shared" si="19"/>
        <v>99.32027607134242</v>
      </c>
      <c r="E79" s="70">
        <f t="shared" si="20"/>
        <v>104.5</v>
      </c>
      <c r="F79" s="5">
        <v>75</v>
      </c>
      <c r="G79" s="71"/>
      <c r="H79" s="4">
        <f t="shared" si="15"/>
        <v>100</v>
      </c>
      <c r="I79" s="4">
        <f t="shared" si="16"/>
        <v>125</v>
      </c>
      <c r="J79" s="1">
        <f t="shared" si="17"/>
        <v>8551210693.0139418</v>
      </c>
      <c r="K79" s="5">
        <v>1</v>
      </c>
      <c r="L79" s="12">
        <f t="shared" si="13"/>
        <v>104.4</v>
      </c>
      <c r="M79" s="2">
        <f t="shared" si="14"/>
        <v>104.4</v>
      </c>
      <c r="N79" s="2" t="str">
        <f t="shared" si="18"/>
        <v/>
      </c>
      <c r="O79" s="1"/>
      <c r="P79" s="5"/>
      <c r="Q79" s="10"/>
      <c r="S79" s="42"/>
      <c r="AG79" s="71"/>
      <c r="AH79" s="71"/>
      <c r="AI79" s="71"/>
      <c r="AJ79" s="71"/>
      <c r="AK79" s="71"/>
      <c r="AL79" s="71"/>
    </row>
    <row r="80" spans="1:38" x14ac:dyDescent="0.25">
      <c r="A80" s="58">
        <v>1.0451388888888999</v>
      </c>
      <c r="B80" s="29">
        <v>98.312648808102452</v>
      </c>
      <c r="C80" s="29">
        <v>105.1</v>
      </c>
      <c r="D80" s="70">
        <f t="shared" si="19"/>
        <v>98.312648808102452</v>
      </c>
      <c r="E80" s="70">
        <f t="shared" si="20"/>
        <v>105.1</v>
      </c>
      <c r="F80" s="5">
        <v>76</v>
      </c>
      <c r="G80" s="71"/>
      <c r="H80" s="4">
        <f t="shared" si="15"/>
        <v>100</v>
      </c>
      <c r="I80" s="4">
        <f t="shared" si="16"/>
        <v>125</v>
      </c>
      <c r="J80" s="1">
        <f t="shared" si="17"/>
        <v>6780549344.164979</v>
      </c>
      <c r="K80" s="5">
        <v>1</v>
      </c>
      <c r="L80" s="12">
        <f t="shared" si="13"/>
        <v>104.4</v>
      </c>
      <c r="M80" s="2">
        <f t="shared" si="14"/>
        <v>104.4</v>
      </c>
      <c r="N80" s="2" t="str">
        <f t="shared" si="18"/>
        <v/>
      </c>
      <c r="O80" s="1"/>
      <c r="P80" s="5"/>
      <c r="Q80" s="10"/>
      <c r="S80" s="42"/>
      <c r="AG80" s="71"/>
      <c r="AH80" s="71"/>
      <c r="AI80" s="71"/>
      <c r="AJ80" s="71"/>
      <c r="AK80" s="71"/>
      <c r="AL80" s="71"/>
    </row>
    <row r="81" spans="1:38" x14ac:dyDescent="0.25">
      <c r="A81" s="58">
        <v>1.0458333333333401</v>
      </c>
      <c r="B81" s="29">
        <v>104.00512123930712</v>
      </c>
      <c r="C81" s="29">
        <v>110.19999999999999</v>
      </c>
      <c r="D81" s="70">
        <f t="shared" si="19"/>
        <v>104.00512123930712</v>
      </c>
      <c r="E81" s="70">
        <f t="shared" si="20"/>
        <v>110.19999999999999</v>
      </c>
      <c r="F81" s="5">
        <v>77</v>
      </c>
      <c r="G81" s="71"/>
      <c r="H81" s="4">
        <f t="shared" si="15"/>
        <v>100</v>
      </c>
      <c r="I81" s="4">
        <f t="shared" si="16"/>
        <v>125</v>
      </c>
      <c r="J81" s="1">
        <f t="shared" si="17"/>
        <v>25148502175.353462</v>
      </c>
      <c r="K81" s="5">
        <v>1</v>
      </c>
      <c r="L81" s="12">
        <f t="shared" si="13"/>
        <v>104.5</v>
      </c>
      <c r="M81" s="2">
        <f t="shared" si="14"/>
        <v>104.5</v>
      </c>
      <c r="N81" s="2" t="str">
        <f t="shared" si="18"/>
        <v/>
      </c>
      <c r="O81" s="1"/>
      <c r="P81" s="5"/>
      <c r="Q81" s="10"/>
      <c r="S81" s="42"/>
      <c r="AG81" s="71"/>
      <c r="AH81" s="71"/>
      <c r="AI81" s="71"/>
      <c r="AJ81" s="71"/>
      <c r="AK81" s="71"/>
      <c r="AL81" s="71"/>
    </row>
    <row r="82" spans="1:38" x14ac:dyDescent="0.25">
      <c r="A82" s="58">
        <v>1.0465277777777899</v>
      </c>
      <c r="B82" s="29">
        <v>106.54683851235117</v>
      </c>
      <c r="C82" s="29">
        <v>113.1</v>
      </c>
      <c r="D82" s="70">
        <f t="shared" si="19"/>
        <v>106.54683851235117</v>
      </c>
      <c r="E82" s="70">
        <f t="shared" si="20"/>
        <v>113.1</v>
      </c>
      <c r="F82" s="5">
        <v>78</v>
      </c>
      <c r="G82" s="71"/>
      <c r="H82" s="4">
        <f t="shared" si="15"/>
        <v>100</v>
      </c>
      <c r="I82" s="4">
        <f t="shared" si="16"/>
        <v>125</v>
      </c>
      <c r="J82" s="1">
        <f t="shared" si="17"/>
        <v>45152713127.359291</v>
      </c>
      <c r="K82" s="5">
        <v>1</v>
      </c>
      <c r="L82" s="12">
        <f t="shared" si="13"/>
        <v>104.6</v>
      </c>
      <c r="M82" s="2">
        <f t="shared" si="14"/>
        <v>104.6</v>
      </c>
      <c r="N82" s="2" t="str">
        <f t="shared" si="18"/>
        <v/>
      </c>
      <c r="O82" s="1"/>
      <c r="P82" s="5"/>
      <c r="Q82" s="10"/>
      <c r="S82" s="42"/>
      <c r="AG82" s="71"/>
      <c r="AH82" s="71"/>
      <c r="AI82" s="71"/>
      <c r="AJ82" s="71"/>
      <c r="AK82" s="71"/>
      <c r="AL82" s="71"/>
    </row>
    <row r="83" spans="1:38" x14ac:dyDescent="0.25">
      <c r="A83" s="58">
        <v>1.04722222222223</v>
      </c>
      <c r="B83" s="29">
        <v>105.12646766052585</v>
      </c>
      <c r="C83" s="29">
        <v>111.39999999999999</v>
      </c>
      <c r="D83" s="70">
        <f t="shared" si="19"/>
        <v>105.12646766052585</v>
      </c>
      <c r="E83" s="70">
        <f t="shared" si="20"/>
        <v>111.39999999999999</v>
      </c>
      <c r="F83" s="5">
        <v>79</v>
      </c>
      <c r="G83" s="71"/>
      <c r="H83" s="4">
        <f t="shared" si="15"/>
        <v>100</v>
      </c>
      <c r="I83" s="4">
        <f t="shared" si="16"/>
        <v>125</v>
      </c>
      <c r="J83" s="1">
        <f t="shared" si="17"/>
        <v>32557178907.101456</v>
      </c>
      <c r="K83" s="5">
        <v>1</v>
      </c>
      <c r="L83" s="12">
        <f t="shared" si="13"/>
        <v>104.6</v>
      </c>
      <c r="M83" s="2">
        <f t="shared" si="14"/>
        <v>104.6</v>
      </c>
      <c r="N83" s="2" t="str">
        <f t="shared" si="18"/>
        <v/>
      </c>
      <c r="O83" s="1"/>
      <c r="P83" s="5"/>
      <c r="Q83" s="10"/>
      <c r="S83" s="42"/>
      <c r="AG83" s="71"/>
      <c r="AH83" s="71"/>
      <c r="AI83" s="71"/>
      <c r="AJ83" s="71"/>
      <c r="AK83" s="71"/>
      <c r="AL83" s="71"/>
    </row>
    <row r="84" spans="1:38" x14ac:dyDescent="0.25">
      <c r="A84" s="58">
        <v>1.0479166666666799</v>
      </c>
      <c r="B84" s="29">
        <v>107.1502118772645</v>
      </c>
      <c r="C84" s="29">
        <v>112.3</v>
      </c>
      <c r="D84" s="70">
        <f t="shared" si="19"/>
        <v>107.1502118772645</v>
      </c>
      <c r="E84" s="70">
        <f t="shared" si="20"/>
        <v>112.3</v>
      </c>
      <c r="F84" s="5">
        <v>80</v>
      </c>
      <c r="G84" s="71"/>
      <c r="H84" s="4">
        <f t="shared" si="15"/>
        <v>100</v>
      </c>
      <c r="I84" s="4">
        <f t="shared" si="16"/>
        <v>125</v>
      </c>
      <c r="J84" s="1">
        <f t="shared" si="17"/>
        <v>51882535000.68251</v>
      </c>
      <c r="K84" s="5">
        <v>1</v>
      </c>
      <c r="L84" s="12">
        <f t="shared" si="13"/>
        <v>104.6</v>
      </c>
      <c r="M84" s="2">
        <f t="shared" si="14"/>
        <v>104.6</v>
      </c>
      <c r="N84" s="2" t="str">
        <f t="shared" si="18"/>
        <v/>
      </c>
      <c r="O84" s="1"/>
      <c r="P84" s="5"/>
      <c r="Q84" s="10"/>
      <c r="S84" s="42"/>
      <c r="AG84" s="71"/>
      <c r="AH84" s="71"/>
      <c r="AI84" s="71"/>
      <c r="AJ84" s="71"/>
      <c r="AK84" s="71"/>
      <c r="AL84" s="71"/>
    </row>
    <row r="85" spans="1:38" x14ac:dyDescent="0.25">
      <c r="A85" s="58">
        <v>1.0486111111110901</v>
      </c>
      <c r="B85" s="29">
        <v>104.82511157741989</v>
      </c>
      <c r="C85" s="29">
        <v>109.39999999999999</v>
      </c>
      <c r="D85" s="70">
        <f t="shared" si="19"/>
        <v>104.82511157741989</v>
      </c>
      <c r="E85" s="70">
        <f t="shared" si="20"/>
        <v>109.39999999999999</v>
      </c>
      <c r="F85" s="5">
        <v>81</v>
      </c>
      <c r="G85" s="71"/>
      <c r="H85" s="4">
        <f t="shared" si="15"/>
        <v>100</v>
      </c>
      <c r="I85" s="4">
        <f t="shared" si="16"/>
        <v>125</v>
      </c>
      <c r="J85" s="1">
        <f t="shared" si="17"/>
        <v>30374641284.100807</v>
      </c>
      <c r="K85" s="5">
        <v>1</v>
      </c>
      <c r="L85" s="12">
        <f t="shared" si="13"/>
        <v>104.5</v>
      </c>
      <c r="M85" s="2">
        <f t="shared" si="14"/>
        <v>104.5</v>
      </c>
      <c r="N85" s="2" t="str">
        <f t="shared" si="18"/>
        <v/>
      </c>
      <c r="O85" s="1"/>
      <c r="P85" s="5"/>
      <c r="Q85" s="10"/>
      <c r="S85" s="42"/>
      <c r="AG85" s="71">
        <f>$A85</f>
        <v>1.0486111111110901</v>
      </c>
      <c r="AH85" s="71"/>
      <c r="AI85" s="71"/>
      <c r="AJ85" s="71">
        <v>5.5555555555555552E-2</v>
      </c>
      <c r="AK85" s="71"/>
      <c r="AL85" s="71"/>
    </row>
    <row r="86" spans="1:38" x14ac:dyDescent="0.25">
      <c r="A86" s="58">
        <v>1.04930555555553</v>
      </c>
      <c r="B86" s="29">
        <v>102.21721621556655</v>
      </c>
      <c r="C86" s="29">
        <v>107.2</v>
      </c>
      <c r="D86" s="70">
        <f t="shared" si="19"/>
        <v>102.21721621556655</v>
      </c>
      <c r="E86" s="70">
        <f t="shared" si="20"/>
        <v>107.2</v>
      </c>
      <c r="F86" s="5">
        <v>82</v>
      </c>
      <c r="G86" s="71"/>
      <c r="H86" s="4">
        <f t="shared" si="15"/>
        <v>100</v>
      </c>
      <c r="I86" s="4">
        <f t="shared" si="16"/>
        <v>125</v>
      </c>
      <c r="J86" s="1">
        <f t="shared" si="17"/>
        <v>16661788661.068047</v>
      </c>
      <c r="K86" s="5">
        <v>1</v>
      </c>
      <c r="L86" s="12">
        <f t="shared" si="13"/>
        <v>104.5</v>
      </c>
      <c r="M86" s="2">
        <f t="shared" si="14"/>
        <v>104.5</v>
      </c>
      <c r="N86" s="2" t="str">
        <f t="shared" si="18"/>
        <v/>
      </c>
      <c r="O86" s="1"/>
      <c r="P86" s="5"/>
      <c r="Q86" s="10"/>
      <c r="S86" s="42"/>
      <c r="AG86" s="71"/>
      <c r="AH86" s="71"/>
      <c r="AI86" s="71"/>
      <c r="AJ86" s="71"/>
      <c r="AK86" s="71"/>
      <c r="AL86" s="71"/>
    </row>
    <row r="87" spans="1:38" x14ac:dyDescent="0.25">
      <c r="A87" s="58">
        <v>1.0499999999999701</v>
      </c>
      <c r="B87" s="29">
        <v>102.27244532396242</v>
      </c>
      <c r="C87" s="29">
        <v>105.1</v>
      </c>
      <c r="D87" s="70">
        <f t="shared" si="19"/>
        <v>102.27244532396242</v>
      </c>
      <c r="E87" s="70">
        <f t="shared" si="20"/>
        <v>105.1</v>
      </c>
      <c r="F87" s="5">
        <v>83</v>
      </c>
      <c r="G87" s="71"/>
      <c r="H87" s="4">
        <f t="shared" si="15"/>
        <v>100</v>
      </c>
      <c r="I87" s="4">
        <f t="shared" si="16"/>
        <v>125</v>
      </c>
      <c r="J87" s="1">
        <f t="shared" si="17"/>
        <v>16875029176.823322</v>
      </c>
      <c r="K87" s="5">
        <v>1</v>
      </c>
      <c r="L87" s="12">
        <f t="shared" si="13"/>
        <v>104.6</v>
      </c>
      <c r="M87" s="2">
        <f t="shared" si="14"/>
        <v>104.6</v>
      </c>
      <c r="N87" s="2" t="str">
        <f t="shared" si="18"/>
        <v/>
      </c>
      <c r="O87" s="1"/>
      <c r="P87" s="5"/>
      <c r="Q87" s="10"/>
      <c r="S87" s="42"/>
      <c r="AG87" s="71"/>
      <c r="AH87" s="71"/>
      <c r="AI87" s="71"/>
      <c r="AJ87" s="71"/>
      <c r="AK87" s="71"/>
      <c r="AL87" s="71"/>
    </row>
    <row r="88" spans="1:38" x14ac:dyDescent="0.25">
      <c r="A88" s="58">
        <v>1.05069444444441</v>
      </c>
      <c r="B88" s="29">
        <v>105.49161641676152</v>
      </c>
      <c r="C88" s="29">
        <v>112.1</v>
      </c>
      <c r="D88" s="70">
        <f t="shared" si="19"/>
        <v>105.49161641676152</v>
      </c>
      <c r="E88" s="70">
        <f t="shared" si="20"/>
        <v>112.1</v>
      </c>
      <c r="F88" s="5">
        <v>84</v>
      </c>
      <c r="G88" s="71"/>
      <c r="H88" s="4">
        <f t="shared" si="15"/>
        <v>100</v>
      </c>
      <c r="I88" s="4">
        <f t="shared" si="16"/>
        <v>125</v>
      </c>
      <c r="J88" s="1">
        <f t="shared" si="17"/>
        <v>35412912119.087158</v>
      </c>
      <c r="K88" s="5">
        <v>1</v>
      </c>
      <c r="L88" s="12">
        <f t="shared" si="13"/>
        <v>104.6</v>
      </c>
      <c r="M88" s="2">
        <f t="shared" si="14"/>
        <v>104.6</v>
      </c>
      <c r="N88" s="2" t="str">
        <f t="shared" si="18"/>
        <v/>
      </c>
      <c r="O88" s="1"/>
      <c r="P88" s="5"/>
      <c r="Q88" s="10"/>
      <c r="S88" s="42"/>
      <c r="AG88" s="71"/>
      <c r="AH88" s="71"/>
      <c r="AI88" s="71"/>
      <c r="AJ88" s="71"/>
      <c r="AK88" s="71"/>
      <c r="AL88" s="71"/>
    </row>
    <row r="89" spans="1:38" x14ac:dyDescent="0.25">
      <c r="A89" s="58">
        <v>1.0513888888888501</v>
      </c>
      <c r="B89" s="29">
        <v>103.56879961136924</v>
      </c>
      <c r="C89" s="29">
        <v>106.69999999999999</v>
      </c>
      <c r="D89" s="70">
        <f t="shared" si="19"/>
        <v>103.56879961136924</v>
      </c>
      <c r="E89" s="70">
        <f t="shared" si="20"/>
        <v>106.69999999999999</v>
      </c>
      <c r="F89" s="5">
        <v>85</v>
      </c>
      <c r="G89" s="71"/>
      <c r="H89" s="4">
        <f t="shared" si="15"/>
        <v>100</v>
      </c>
      <c r="I89" s="4">
        <f t="shared" si="16"/>
        <v>125</v>
      </c>
      <c r="J89" s="1">
        <f t="shared" si="17"/>
        <v>22744686814.293171</v>
      </c>
      <c r="K89" s="5">
        <v>1</v>
      </c>
      <c r="L89" s="12">
        <f t="shared" si="13"/>
        <v>104.6</v>
      </c>
      <c r="M89" s="2">
        <f t="shared" si="14"/>
        <v>104.6</v>
      </c>
      <c r="N89" s="2" t="str">
        <f t="shared" si="18"/>
        <v/>
      </c>
      <c r="O89" s="1"/>
      <c r="P89" s="5"/>
      <c r="Q89" s="10"/>
      <c r="S89" s="42"/>
      <c r="AG89" s="71"/>
      <c r="AH89" s="71"/>
      <c r="AI89" s="71"/>
      <c r="AJ89" s="71"/>
      <c r="AK89" s="71"/>
      <c r="AL89" s="71"/>
    </row>
    <row r="90" spans="1:38" x14ac:dyDescent="0.25">
      <c r="A90" s="58">
        <v>1.05208333333329</v>
      </c>
      <c r="B90" s="29">
        <v>104.85049587643495</v>
      </c>
      <c r="C90" s="29">
        <v>107.89999999999999</v>
      </c>
      <c r="D90" s="70">
        <f t="shared" si="19"/>
        <v>104.85049587643495</v>
      </c>
      <c r="E90" s="70">
        <f t="shared" si="20"/>
        <v>107.89999999999999</v>
      </c>
      <c r="F90" s="5">
        <v>86</v>
      </c>
      <c r="G90" s="71"/>
      <c r="H90" s="4">
        <f t="shared" si="15"/>
        <v>100</v>
      </c>
      <c r="I90" s="4">
        <f t="shared" si="16"/>
        <v>125</v>
      </c>
      <c r="J90" s="1">
        <f t="shared" si="17"/>
        <v>30552699433.15942</v>
      </c>
      <c r="K90" s="5">
        <v>1</v>
      </c>
      <c r="L90" s="12">
        <f t="shared" si="13"/>
        <v>104.6</v>
      </c>
      <c r="M90" s="2">
        <f t="shared" si="14"/>
        <v>104.6</v>
      </c>
      <c r="N90" s="2" t="str">
        <f t="shared" si="18"/>
        <v/>
      </c>
      <c r="O90" s="1"/>
      <c r="P90" s="5"/>
      <c r="Q90" s="10"/>
      <c r="S90" s="42"/>
      <c r="AG90" s="71"/>
      <c r="AH90" s="71"/>
      <c r="AI90" s="71"/>
      <c r="AJ90" s="71"/>
      <c r="AK90" s="71"/>
      <c r="AL90" s="71"/>
    </row>
    <row r="91" spans="1:38" x14ac:dyDescent="0.25">
      <c r="A91" s="58">
        <v>1.0527777777777301</v>
      </c>
      <c r="B91" s="29">
        <v>103.57721005167704</v>
      </c>
      <c r="C91" s="29">
        <v>106.4</v>
      </c>
      <c r="D91" s="70">
        <f t="shared" si="19"/>
        <v>103.57721005167704</v>
      </c>
      <c r="E91" s="70">
        <f t="shared" si="20"/>
        <v>106.4</v>
      </c>
      <c r="F91" s="5">
        <v>87</v>
      </c>
      <c r="G91" s="71"/>
      <c r="H91" s="4">
        <f t="shared" si="15"/>
        <v>100</v>
      </c>
      <c r="I91" s="4">
        <f t="shared" si="16"/>
        <v>125</v>
      </c>
      <c r="J91" s="1">
        <f>10^(D91/10)</f>
        <v>22788776293.868877</v>
      </c>
      <c r="K91" s="5">
        <v>1</v>
      </c>
      <c r="L91" s="12">
        <f t="shared" si="13"/>
        <v>104.7</v>
      </c>
      <c r="M91" s="2">
        <f t="shared" si="14"/>
        <v>104.7</v>
      </c>
      <c r="N91" s="2" t="str">
        <f t="shared" si="18"/>
        <v/>
      </c>
      <c r="O91" s="1"/>
      <c r="P91" s="5"/>
      <c r="Q91" s="10"/>
      <c r="S91" s="42"/>
      <c r="AG91" s="71"/>
      <c r="AH91" s="71"/>
      <c r="AI91" s="71"/>
      <c r="AJ91" s="71"/>
      <c r="AK91" s="71"/>
      <c r="AL91" s="71"/>
    </row>
    <row r="92" spans="1:38" x14ac:dyDescent="0.25">
      <c r="A92" s="58">
        <v>1.05347222222217</v>
      </c>
      <c r="B92" s="29">
        <v>82.455824568665349</v>
      </c>
      <c r="C92" s="29">
        <v>90.6</v>
      </c>
      <c r="D92" s="70">
        <f t="shared" si="19"/>
        <v>82.455824568665349</v>
      </c>
      <c r="E92" s="70">
        <f t="shared" si="20"/>
        <v>90.6</v>
      </c>
      <c r="F92" s="5">
        <v>88</v>
      </c>
      <c r="G92" s="71"/>
      <c r="H92" s="4">
        <f t="shared" ref="H92:H155" si="21">X$15</f>
        <v>100</v>
      </c>
      <c r="I92" s="4">
        <f t="shared" ref="I92:I155" si="22">X$18</f>
        <v>125</v>
      </c>
      <c r="J92" s="1">
        <f t="shared" ref="J92:J155" si="23">10^(D92/10)</f>
        <v>176028284.63331696</v>
      </c>
      <c r="K92" s="5">
        <v>1</v>
      </c>
      <c r="L92" s="12">
        <f t="shared" ref="L92:L155" si="24">ROUND(10*LOG10(SUM(J33:J92)/60),1)</f>
        <v>104.6</v>
      </c>
      <c r="M92" s="2">
        <f t="shared" ref="M92:M155" si="25">IF(L92&gt;$X$15,L92,"")</f>
        <v>104.6</v>
      </c>
      <c r="N92" s="2" t="str">
        <f t="shared" ref="N92:N155" si="26">IF(E92&gt;$X$18,E92,"")</f>
        <v/>
      </c>
      <c r="O92" s="1"/>
      <c r="P92" s="5"/>
      <c r="AG92" s="71"/>
      <c r="AH92" s="71"/>
      <c r="AI92" s="71"/>
      <c r="AJ92" s="71"/>
      <c r="AK92" s="71"/>
      <c r="AL92" s="71"/>
    </row>
    <row r="93" spans="1:38" x14ac:dyDescent="0.25">
      <c r="A93" s="58">
        <v>1.0541666666666101</v>
      </c>
      <c r="B93" s="29">
        <v>90.288011203309424</v>
      </c>
      <c r="C93" s="29">
        <v>93.199999999999989</v>
      </c>
      <c r="D93" s="70">
        <f t="shared" si="19"/>
        <v>90.288011203309424</v>
      </c>
      <c r="E93" s="70">
        <f t="shared" si="20"/>
        <v>93.199999999999989</v>
      </c>
      <c r="F93" s="5">
        <v>89</v>
      </c>
      <c r="G93" s="71"/>
      <c r="H93" s="4">
        <f t="shared" si="21"/>
        <v>100</v>
      </c>
      <c r="I93" s="4">
        <f t="shared" si="22"/>
        <v>125</v>
      </c>
      <c r="J93" s="1">
        <f t="shared" si="23"/>
        <v>1068565431.129055</v>
      </c>
      <c r="K93" s="5">
        <v>1</v>
      </c>
      <c r="L93" s="12">
        <f t="shared" si="24"/>
        <v>104.5</v>
      </c>
      <c r="M93" s="2">
        <f t="shared" si="25"/>
        <v>104.5</v>
      </c>
      <c r="N93" s="2" t="str">
        <f t="shared" si="26"/>
        <v/>
      </c>
      <c r="O93" s="1"/>
      <c r="P93" s="5"/>
      <c r="AG93" s="71"/>
      <c r="AH93" s="71"/>
      <c r="AI93" s="71"/>
      <c r="AJ93" s="71"/>
      <c r="AK93" s="71"/>
      <c r="AL93" s="71"/>
    </row>
    <row r="94" spans="1:38" x14ac:dyDescent="0.25">
      <c r="A94" s="58">
        <v>1.05486111111105</v>
      </c>
      <c r="B94" s="29">
        <v>90.439062269387591</v>
      </c>
      <c r="C94" s="29">
        <v>94.5</v>
      </c>
      <c r="D94" s="70">
        <f t="shared" si="19"/>
        <v>90.439062269387591</v>
      </c>
      <c r="E94" s="70">
        <f t="shared" si="20"/>
        <v>94.5</v>
      </c>
      <c r="F94" s="5">
        <v>90</v>
      </c>
      <c r="G94" s="71"/>
      <c r="H94" s="4">
        <f t="shared" si="21"/>
        <v>100</v>
      </c>
      <c r="I94" s="4">
        <f t="shared" si="22"/>
        <v>125</v>
      </c>
      <c r="J94" s="1">
        <f t="shared" si="23"/>
        <v>1106384867.0634525</v>
      </c>
      <c r="K94" s="5">
        <v>1</v>
      </c>
      <c r="L94" s="12">
        <f t="shared" si="24"/>
        <v>104.4</v>
      </c>
      <c r="M94" s="2">
        <f t="shared" si="25"/>
        <v>104.4</v>
      </c>
      <c r="N94" s="2" t="str">
        <f t="shared" si="26"/>
        <v/>
      </c>
      <c r="O94" s="1"/>
      <c r="P94" s="5"/>
      <c r="AG94" s="71"/>
      <c r="AH94" s="71"/>
      <c r="AI94" s="71"/>
      <c r="AJ94" s="71"/>
      <c r="AK94" s="71"/>
      <c r="AL94" s="71"/>
    </row>
    <row r="95" spans="1:38" x14ac:dyDescent="0.25">
      <c r="A95" s="58">
        <v>1.0555555555554901</v>
      </c>
      <c r="B95" s="29">
        <v>90.164323077991355</v>
      </c>
      <c r="C95" s="29">
        <v>98.8</v>
      </c>
      <c r="D95" s="70">
        <f t="shared" si="19"/>
        <v>90.164323077991355</v>
      </c>
      <c r="E95" s="70">
        <f t="shared" si="20"/>
        <v>98.8</v>
      </c>
      <c r="F95" s="5">
        <v>91</v>
      </c>
      <c r="G95" s="71">
        <f>$A95</f>
        <v>1.0555555555554901</v>
      </c>
      <c r="H95" s="4">
        <f t="shared" si="21"/>
        <v>100</v>
      </c>
      <c r="I95" s="4">
        <f t="shared" si="22"/>
        <v>125</v>
      </c>
      <c r="J95" s="1">
        <f t="shared" si="23"/>
        <v>1038561712.2532239</v>
      </c>
      <c r="K95" s="5">
        <v>1</v>
      </c>
      <c r="L95" s="12">
        <f t="shared" si="24"/>
        <v>104.3</v>
      </c>
      <c r="M95" s="2">
        <f t="shared" si="25"/>
        <v>104.3</v>
      </c>
      <c r="N95" s="2" t="str">
        <f t="shared" si="26"/>
        <v/>
      </c>
      <c r="O95" s="1"/>
      <c r="P95" s="5"/>
      <c r="AG95" s="71">
        <f>$A95</f>
        <v>1.0555555555554901</v>
      </c>
      <c r="AH95" s="71">
        <f>$A95</f>
        <v>1.0555555555554901</v>
      </c>
      <c r="AI95" s="71"/>
      <c r="AJ95" s="71">
        <v>6.25E-2</v>
      </c>
      <c r="AK95" s="71">
        <v>6.25E-2</v>
      </c>
      <c r="AL95" s="71"/>
    </row>
    <row r="96" spans="1:38" x14ac:dyDescent="0.25">
      <c r="A96" s="58">
        <v>1.05624999999993</v>
      </c>
      <c r="B96" s="29">
        <v>88.200598198540746</v>
      </c>
      <c r="C96" s="29">
        <v>91.3</v>
      </c>
      <c r="D96" s="70">
        <f t="shared" si="19"/>
        <v>88.200598198540746</v>
      </c>
      <c r="E96" s="70">
        <f t="shared" si="20"/>
        <v>91.3</v>
      </c>
      <c r="F96" s="5">
        <v>92</v>
      </c>
      <c r="G96" s="71"/>
      <c r="H96" s="4">
        <f t="shared" si="21"/>
        <v>100</v>
      </c>
      <c r="I96" s="4">
        <f t="shared" si="22"/>
        <v>125</v>
      </c>
      <c r="J96" s="1">
        <f t="shared" si="23"/>
        <v>660784458.39190125</v>
      </c>
      <c r="K96" s="5">
        <v>1</v>
      </c>
      <c r="L96" s="12">
        <f t="shared" si="24"/>
        <v>104.2</v>
      </c>
      <c r="M96" s="2">
        <f t="shared" si="25"/>
        <v>104.2</v>
      </c>
      <c r="N96" s="2" t="str">
        <f t="shared" si="26"/>
        <v/>
      </c>
      <c r="O96" s="1"/>
      <c r="P96" s="5"/>
      <c r="AG96" s="71"/>
      <c r="AH96" s="71"/>
      <c r="AI96" s="71"/>
      <c r="AJ96" s="71"/>
      <c r="AK96" s="71"/>
      <c r="AL96" s="71"/>
    </row>
    <row r="97" spans="1:38" x14ac:dyDescent="0.25">
      <c r="A97" s="58">
        <v>1.0569444444443701</v>
      </c>
      <c r="B97" s="29">
        <v>92.609330879749834</v>
      </c>
      <c r="C97" s="29">
        <v>97.1</v>
      </c>
      <c r="D97" s="70">
        <f t="shared" si="19"/>
        <v>92.609330879749834</v>
      </c>
      <c r="E97" s="70">
        <f t="shared" si="20"/>
        <v>97.1</v>
      </c>
      <c r="F97" s="5">
        <v>93</v>
      </c>
      <c r="G97" s="71"/>
      <c r="H97" s="4">
        <f t="shared" si="21"/>
        <v>100</v>
      </c>
      <c r="I97" s="4">
        <f t="shared" si="22"/>
        <v>125</v>
      </c>
      <c r="J97" s="1">
        <f t="shared" si="23"/>
        <v>1823614715.2037671</v>
      </c>
      <c r="K97" s="5">
        <v>1</v>
      </c>
      <c r="L97" s="12">
        <f t="shared" si="24"/>
        <v>104.2</v>
      </c>
      <c r="M97" s="2">
        <f t="shared" si="25"/>
        <v>104.2</v>
      </c>
      <c r="N97" s="2" t="str">
        <f t="shared" si="26"/>
        <v/>
      </c>
      <c r="O97" s="1"/>
      <c r="P97" s="5"/>
      <c r="AG97" s="71"/>
      <c r="AH97" s="71"/>
      <c r="AI97" s="71"/>
      <c r="AJ97" s="71"/>
      <c r="AK97" s="71"/>
      <c r="AL97" s="71"/>
    </row>
    <row r="98" spans="1:38" x14ac:dyDescent="0.25">
      <c r="A98" s="58">
        <v>1.05763888888881</v>
      </c>
      <c r="B98" s="29">
        <v>97.623307765523734</v>
      </c>
      <c r="C98" s="29">
        <v>104.1</v>
      </c>
      <c r="D98" s="70">
        <f t="shared" si="19"/>
        <v>97.623307765523734</v>
      </c>
      <c r="E98" s="70">
        <f t="shared" si="20"/>
        <v>104.1</v>
      </c>
      <c r="F98" s="5">
        <v>94</v>
      </c>
      <c r="G98" s="71"/>
      <c r="H98" s="4">
        <f t="shared" si="21"/>
        <v>100</v>
      </c>
      <c r="I98" s="4">
        <f t="shared" si="22"/>
        <v>125</v>
      </c>
      <c r="J98" s="1">
        <f t="shared" si="23"/>
        <v>5785365168.6759377</v>
      </c>
      <c r="K98" s="5">
        <v>1</v>
      </c>
      <c r="L98" s="12">
        <f t="shared" si="24"/>
        <v>104.1</v>
      </c>
      <c r="M98" s="2">
        <f t="shared" si="25"/>
        <v>104.1</v>
      </c>
      <c r="N98" s="2" t="str">
        <f t="shared" si="26"/>
        <v/>
      </c>
      <c r="O98" s="1"/>
      <c r="P98" s="5"/>
      <c r="AG98" s="71"/>
      <c r="AH98" s="71"/>
      <c r="AI98" s="71"/>
      <c r="AJ98" s="71"/>
      <c r="AK98" s="71"/>
      <c r="AL98" s="71"/>
    </row>
    <row r="99" spans="1:38" x14ac:dyDescent="0.25">
      <c r="A99" s="58">
        <v>1.0583333333332501</v>
      </c>
      <c r="B99" s="29">
        <v>105.79660658303945</v>
      </c>
      <c r="C99" s="29">
        <v>110.3</v>
      </c>
      <c r="D99" s="70">
        <f t="shared" si="19"/>
        <v>105.79660658303945</v>
      </c>
      <c r="E99" s="70">
        <f t="shared" si="20"/>
        <v>110.3</v>
      </c>
      <c r="F99" s="5">
        <v>95</v>
      </c>
      <c r="G99" s="71"/>
      <c r="H99" s="4">
        <f t="shared" si="21"/>
        <v>100</v>
      </c>
      <c r="I99" s="4">
        <f t="shared" si="22"/>
        <v>125</v>
      </c>
      <c r="J99" s="1">
        <f t="shared" si="23"/>
        <v>37989244637.15477</v>
      </c>
      <c r="K99" s="5">
        <v>1</v>
      </c>
      <c r="L99" s="12">
        <f t="shared" si="24"/>
        <v>104.2</v>
      </c>
      <c r="M99" s="2">
        <f t="shared" si="25"/>
        <v>104.2</v>
      </c>
      <c r="N99" s="2" t="str">
        <f t="shared" si="26"/>
        <v/>
      </c>
      <c r="O99" s="1"/>
      <c r="P99" s="5"/>
      <c r="AG99" s="71"/>
      <c r="AH99" s="71"/>
      <c r="AI99" s="71"/>
      <c r="AJ99" s="71"/>
      <c r="AK99" s="71"/>
      <c r="AL99" s="71"/>
    </row>
    <row r="100" spans="1:38" x14ac:dyDescent="0.25">
      <c r="A100" s="58">
        <v>1.05902777777769</v>
      </c>
      <c r="B100" s="29">
        <v>105.02314423917154</v>
      </c>
      <c r="C100" s="29">
        <v>113.2</v>
      </c>
      <c r="D100" s="70">
        <f t="shared" si="19"/>
        <v>105.02314423917154</v>
      </c>
      <c r="E100" s="70">
        <f t="shared" si="20"/>
        <v>113.2</v>
      </c>
      <c r="F100" s="5">
        <v>96</v>
      </c>
      <c r="G100" s="71"/>
      <c r="H100" s="4">
        <f t="shared" si="21"/>
        <v>100</v>
      </c>
      <c r="I100" s="4">
        <f t="shared" si="22"/>
        <v>125</v>
      </c>
      <c r="J100" s="1">
        <f t="shared" si="23"/>
        <v>31791749215.904938</v>
      </c>
      <c r="K100" s="5">
        <v>1</v>
      </c>
      <c r="L100" s="12">
        <f t="shared" si="24"/>
        <v>104</v>
      </c>
      <c r="M100" s="2">
        <f t="shared" si="25"/>
        <v>104</v>
      </c>
      <c r="N100" s="2" t="str">
        <f t="shared" si="26"/>
        <v/>
      </c>
      <c r="O100" s="1"/>
      <c r="P100" s="5"/>
      <c r="AG100" s="71"/>
      <c r="AH100" s="71"/>
      <c r="AI100" s="71"/>
      <c r="AJ100" s="71"/>
      <c r="AK100" s="71"/>
      <c r="AL100" s="71"/>
    </row>
    <row r="101" spans="1:38" x14ac:dyDescent="0.25">
      <c r="A101" s="58">
        <v>1.0597222222221301</v>
      </c>
      <c r="B101" s="29">
        <v>104.29250641672331</v>
      </c>
      <c r="C101" s="29">
        <v>108.5</v>
      </c>
      <c r="D101" s="70">
        <f t="shared" si="19"/>
        <v>104.29250641672331</v>
      </c>
      <c r="E101" s="70">
        <f t="shared" si="20"/>
        <v>108.5</v>
      </c>
      <c r="F101" s="5">
        <v>97</v>
      </c>
      <c r="G101" s="71"/>
      <c r="H101" s="4">
        <f t="shared" si="21"/>
        <v>100</v>
      </c>
      <c r="I101" s="4">
        <f t="shared" si="22"/>
        <v>125</v>
      </c>
      <c r="J101" s="1">
        <f t="shared" si="23"/>
        <v>26868946690.836487</v>
      </c>
      <c r="K101" s="5">
        <v>1</v>
      </c>
      <c r="L101" s="12">
        <f t="shared" si="24"/>
        <v>103.8</v>
      </c>
      <c r="M101" s="2">
        <f t="shared" si="25"/>
        <v>103.8</v>
      </c>
      <c r="N101" s="2" t="str">
        <f t="shared" si="26"/>
        <v/>
      </c>
      <c r="O101" s="1"/>
      <c r="P101" s="5"/>
      <c r="AG101" s="71"/>
      <c r="AH101" s="71"/>
      <c r="AI101" s="71"/>
      <c r="AJ101" s="71"/>
      <c r="AK101" s="71"/>
      <c r="AL101" s="71"/>
    </row>
    <row r="102" spans="1:38" x14ac:dyDescent="0.25">
      <c r="A102" s="58">
        <v>1.06041666666657</v>
      </c>
      <c r="B102" s="29">
        <v>107.49983388963946</v>
      </c>
      <c r="C102" s="29">
        <v>114.5</v>
      </c>
      <c r="D102" s="70">
        <f t="shared" si="19"/>
        <v>107.49983388963946</v>
      </c>
      <c r="E102" s="70">
        <f t="shared" si="20"/>
        <v>114.5</v>
      </c>
      <c r="F102" s="5">
        <v>98</v>
      </c>
      <c r="G102" s="71"/>
      <c r="H102" s="4">
        <f t="shared" si="21"/>
        <v>100</v>
      </c>
      <c r="I102" s="4">
        <f t="shared" si="22"/>
        <v>125</v>
      </c>
      <c r="J102" s="1">
        <f t="shared" si="23"/>
        <v>56231981698.847603</v>
      </c>
      <c r="K102" s="5">
        <v>1</v>
      </c>
      <c r="L102" s="12">
        <f t="shared" si="24"/>
        <v>103.9</v>
      </c>
      <c r="M102" s="2">
        <f t="shared" si="25"/>
        <v>103.9</v>
      </c>
      <c r="N102" s="2" t="str">
        <f t="shared" si="26"/>
        <v/>
      </c>
      <c r="O102" s="1"/>
      <c r="P102" s="5"/>
      <c r="AG102" s="71"/>
      <c r="AH102" s="71"/>
      <c r="AI102" s="71"/>
      <c r="AJ102" s="71"/>
      <c r="AK102" s="71"/>
      <c r="AL102" s="71"/>
    </row>
    <row r="103" spans="1:38" x14ac:dyDescent="0.25">
      <c r="A103" s="58">
        <v>1.0611111111110101</v>
      </c>
      <c r="B103" s="29">
        <v>103.24023679000513</v>
      </c>
      <c r="C103" s="29">
        <v>110.89999999999999</v>
      </c>
      <c r="D103" s="70">
        <f t="shared" si="19"/>
        <v>103.24023679000513</v>
      </c>
      <c r="E103" s="70">
        <f t="shared" si="20"/>
        <v>110.89999999999999</v>
      </c>
      <c r="F103" s="5">
        <v>99</v>
      </c>
      <c r="G103" s="71"/>
      <c r="H103" s="4">
        <f t="shared" si="21"/>
        <v>100</v>
      </c>
      <c r="I103" s="4">
        <f t="shared" si="22"/>
        <v>125</v>
      </c>
      <c r="J103" s="1">
        <f t="shared" si="23"/>
        <v>21087431216.17992</v>
      </c>
      <c r="K103" s="5">
        <v>1</v>
      </c>
      <c r="L103" s="12">
        <f t="shared" si="24"/>
        <v>103.9</v>
      </c>
      <c r="M103" s="2">
        <f t="shared" si="25"/>
        <v>103.9</v>
      </c>
      <c r="N103" s="2" t="str">
        <f t="shared" si="26"/>
        <v/>
      </c>
      <c r="O103" s="1"/>
      <c r="P103" s="5"/>
      <c r="AG103" s="71"/>
      <c r="AH103" s="71"/>
      <c r="AI103" s="71"/>
      <c r="AJ103" s="71"/>
      <c r="AK103" s="71"/>
      <c r="AL103" s="71"/>
    </row>
    <row r="104" spans="1:38" x14ac:dyDescent="0.25">
      <c r="A104" s="58">
        <v>1.06180555555545</v>
      </c>
      <c r="B104" s="29">
        <v>105.0345007376028</v>
      </c>
      <c r="C104" s="29">
        <v>114.19999999999999</v>
      </c>
      <c r="D104" s="70">
        <f t="shared" si="19"/>
        <v>105.0345007376028</v>
      </c>
      <c r="E104" s="70">
        <f t="shared" si="20"/>
        <v>114.19999999999999</v>
      </c>
      <c r="F104" s="5">
        <v>100</v>
      </c>
      <c r="G104" s="71"/>
      <c r="H104" s="4">
        <f t="shared" si="21"/>
        <v>100</v>
      </c>
      <c r="I104" s="4">
        <f t="shared" si="22"/>
        <v>125</v>
      </c>
      <c r="J104" s="1">
        <f t="shared" si="23"/>
        <v>31874991215.972645</v>
      </c>
      <c r="K104" s="5">
        <v>1</v>
      </c>
      <c r="L104" s="12">
        <f t="shared" si="24"/>
        <v>103.9</v>
      </c>
      <c r="M104" s="2">
        <f t="shared" si="25"/>
        <v>103.9</v>
      </c>
      <c r="N104" s="2" t="str">
        <f t="shared" si="26"/>
        <v/>
      </c>
      <c r="O104" s="1"/>
      <c r="P104" s="5"/>
      <c r="AG104" s="71"/>
      <c r="AH104" s="71"/>
      <c r="AI104" s="71"/>
      <c r="AJ104" s="71"/>
      <c r="AK104" s="71"/>
      <c r="AL104" s="71"/>
    </row>
    <row r="105" spans="1:38" x14ac:dyDescent="0.25">
      <c r="A105" s="58">
        <v>1.0624999999998901</v>
      </c>
      <c r="B105" s="29">
        <v>105.137854094746</v>
      </c>
      <c r="C105" s="29">
        <v>112.69999999999999</v>
      </c>
      <c r="D105" s="70">
        <f t="shared" si="19"/>
        <v>105.137854094746</v>
      </c>
      <c r="E105" s="70">
        <f t="shared" si="20"/>
        <v>112.69999999999999</v>
      </c>
      <c r="F105" s="5">
        <v>101</v>
      </c>
      <c r="G105" s="71"/>
      <c r="H105" s="4">
        <f t="shared" si="21"/>
        <v>100</v>
      </c>
      <c r="I105" s="4">
        <f t="shared" si="22"/>
        <v>125</v>
      </c>
      <c r="J105" s="1">
        <f t="shared" si="23"/>
        <v>32642650075.807171</v>
      </c>
      <c r="K105" s="5">
        <v>1</v>
      </c>
      <c r="L105" s="12">
        <f t="shared" si="24"/>
        <v>103.9</v>
      </c>
      <c r="M105" s="2">
        <f t="shared" si="25"/>
        <v>103.9</v>
      </c>
      <c r="N105" s="2" t="str">
        <f t="shared" si="26"/>
        <v/>
      </c>
      <c r="O105" s="1"/>
      <c r="P105" s="5"/>
      <c r="AG105" s="71">
        <f>$A105</f>
        <v>1.0624999999998901</v>
      </c>
      <c r="AH105" s="71"/>
      <c r="AI105" s="71"/>
      <c r="AJ105" s="71">
        <v>6.9444444444444434E-2</v>
      </c>
      <c r="AK105" s="71"/>
      <c r="AL105" s="71"/>
    </row>
    <row r="106" spans="1:38" x14ac:dyDescent="0.25">
      <c r="A106" s="58">
        <v>1.06319444444433</v>
      </c>
      <c r="B106" s="29">
        <v>99.003936566467203</v>
      </c>
      <c r="C106" s="29">
        <v>107.5</v>
      </c>
      <c r="D106" s="70">
        <f t="shared" si="19"/>
        <v>99.003936566467203</v>
      </c>
      <c r="E106" s="70">
        <f t="shared" si="20"/>
        <v>107.5</v>
      </c>
      <c r="F106" s="5">
        <v>102</v>
      </c>
      <c r="G106" s="71"/>
      <c r="H106" s="4">
        <f t="shared" si="21"/>
        <v>100</v>
      </c>
      <c r="I106" s="4">
        <f t="shared" si="22"/>
        <v>125</v>
      </c>
      <c r="J106" s="1">
        <f t="shared" si="23"/>
        <v>7950485624.3229904</v>
      </c>
      <c r="K106" s="5">
        <v>1</v>
      </c>
      <c r="L106" s="12">
        <f t="shared" si="24"/>
        <v>103.9</v>
      </c>
      <c r="M106" s="2">
        <f t="shared" si="25"/>
        <v>103.9</v>
      </c>
      <c r="N106" s="2" t="str">
        <f t="shared" si="26"/>
        <v/>
      </c>
      <c r="O106" s="1"/>
      <c r="P106" s="5"/>
      <c r="AG106" s="71"/>
      <c r="AH106" s="71"/>
      <c r="AI106" s="71"/>
      <c r="AJ106" s="71"/>
      <c r="AK106" s="71"/>
      <c r="AL106" s="71"/>
    </row>
    <row r="107" spans="1:38" x14ac:dyDescent="0.25">
      <c r="A107" s="58">
        <v>1.0638888888887701</v>
      </c>
      <c r="B107" s="29">
        <v>96.517990641882648</v>
      </c>
      <c r="C107" s="29">
        <v>100</v>
      </c>
      <c r="D107" s="70">
        <f t="shared" si="19"/>
        <v>96.517990641882648</v>
      </c>
      <c r="E107" s="70">
        <f t="shared" si="20"/>
        <v>100</v>
      </c>
      <c r="F107" s="5">
        <v>103</v>
      </c>
      <c r="G107" s="71"/>
      <c r="H107" s="4">
        <f t="shared" si="21"/>
        <v>100</v>
      </c>
      <c r="I107" s="4">
        <f t="shared" si="22"/>
        <v>125</v>
      </c>
      <c r="J107" s="1">
        <f t="shared" si="23"/>
        <v>4485378161.1667776</v>
      </c>
      <c r="K107" s="5">
        <v>1</v>
      </c>
      <c r="L107" s="12">
        <f t="shared" si="24"/>
        <v>103.8</v>
      </c>
      <c r="M107" s="2">
        <f t="shared" si="25"/>
        <v>103.8</v>
      </c>
      <c r="N107" s="2" t="str">
        <f t="shared" si="26"/>
        <v/>
      </c>
      <c r="O107" s="1"/>
      <c r="P107" s="5"/>
      <c r="AG107" s="71"/>
      <c r="AH107" s="71"/>
      <c r="AI107" s="71"/>
      <c r="AJ107" s="71"/>
      <c r="AK107" s="71"/>
      <c r="AL107" s="71"/>
    </row>
    <row r="108" spans="1:38" x14ac:dyDescent="0.25">
      <c r="A108" s="58">
        <v>1.06458333333321</v>
      </c>
      <c r="B108" s="29">
        <v>98.447593873753107</v>
      </c>
      <c r="C108" s="29">
        <v>102.69999999999999</v>
      </c>
      <c r="D108" s="70">
        <f t="shared" si="19"/>
        <v>98.447593873753107</v>
      </c>
      <c r="E108" s="70">
        <f t="shared" si="20"/>
        <v>102.69999999999999</v>
      </c>
      <c r="F108" s="5">
        <v>104</v>
      </c>
      <c r="G108" s="71"/>
      <c r="H108" s="4">
        <f t="shared" si="21"/>
        <v>100</v>
      </c>
      <c r="I108" s="4">
        <f t="shared" si="22"/>
        <v>125</v>
      </c>
      <c r="J108" s="1">
        <f t="shared" si="23"/>
        <v>6994543691.9999313</v>
      </c>
      <c r="K108" s="5">
        <v>1</v>
      </c>
      <c r="L108" s="12">
        <f t="shared" si="24"/>
        <v>103.8</v>
      </c>
      <c r="M108" s="2">
        <f t="shared" si="25"/>
        <v>103.8</v>
      </c>
      <c r="N108" s="2" t="str">
        <f t="shared" si="26"/>
        <v/>
      </c>
      <c r="O108" s="1"/>
      <c r="P108" s="5"/>
      <c r="AG108" s="71"/>
      <c r="AH108" s="71"/>
      <c r="AI108" s="71"/>
      <c r="AJ108" s="71"/>
      <c r="AK108" s="71"/>
      <c r="AL108" s="71"/>
    </row>
    <row r="109" spans="1:38" x14ac:dyDescent="0.25">
      <c r="A109" s="58">
        <v>1.0652777777776501</v>
      </c>
      <c r="B109" s="29">
        <v>99.926441953445092</v>
      </c>
      <c r="C109" s="29">
        <v>106.1</v>
      </c>
      <c r="D109" s="70">
        <f t="shared" si="19"/>
        <v>99.926441953445092</v>
      </c>
      <c r="E109" s="70">
        <f t="shared" si="20"/>
        <v>106.1</v>
      </c>
      <c r="F109" s="5">
        <v>105</v>
      </c>
      <c r="G109" s="71"/>
      <c r="H109" s="4">
        <f t="shared" si="21"/>
        <v>100</v>
      </c>
      <c r="I109" s="4">
        <f t="shared" si="22"/>
        <v>125</v>
      </c>
      <c r="J109" s="1">
        <f t="shared" si="23"/>
        <v>9832052646.4069309</v>
      </c>
      <c r="K109" s="5">
        <v>1</v>
      </c>
      <c r="L109" s="12">
        <f t="shared" si="24"/>
        <v>103.8</v>
      </c>
      <c r="M109" s="2">
        <f t="shared" si="25"/>
        <v>103.8</v>
      </c>
      <c r="N109" s="2" t="str">
        <f t="shared" si="26"/>
        <v/>
      </c>
      <c r="O109" s="1"/>
      <c r="P109" s="5"/>
      <c r="AG109" s="71"/>
      <c r="AH109" s="71"/>
      <c r="AI109" s="71"/>
      <c r="AJ109" s="71"/>
      <c r="AK109" s="71"/>
      <c r="AL109" s="71"/>
    </row>
    <row r="110" spans="1:38" x14ac:dyDescent="0.25">
      <c r="A110" s="58">
        <v>1.06597222222209</v>
      </c>
      <c r="B110" s="29">
        <v>100.27848619307179</v>
      </c>
      <c r="C110" s="29">
        <v>106</v>
      </c>
      <c r="D110" s="70">
        <f t="shared" si="19"/>
        <v>100.27848619307179</v>
      </c>
      <c r="E110" s="70">
        <f t="shared" si="20"/>
        <v>106</v>
      </c>
      <c r="F110" s="5">
        <v>106</v>
      </c>
      <c r="G110" s="71"/>
      <c r="H110" s="4">
        <f t="shared" si="21"/>
        <v>100</v>
      </c>
      <c r="I110" s="4">
        <f t="shared" si="22"/>
        <v>125</v>
      </c>
      <c r="J110" s="1">
        <f t="shared" si="23"/>
        <v>10662244058.858995</v>
      </c>
      <c r="K110" s="5">
        <v>1</v>
      </c>
      <c r="L110" s="12">
        <f t="shared" si="24"/>
        <v>103.8</v>
      </c>
      <c r="M110" s="2">
        <f t="shared" si="25"/>
        <v>103.8</v>
      </c>
      <c r="N110" s="2" t="str">
        <f t="shared" si="26"/>
        <v/>
      </c>
      <c r="O110" s="1"/>
      <c r="P110" s="5"/>
      <c r="AG110" s="71"/>
      <c r="AH110" s="71"/>
      <c r="AI110" s="71"/>
      <c r="AJ110" s="71"/>
      <c r="AK110" s="71"/>
      <c r="AL110" s="71"/>
    </row>
    <row r="111" spans="1:38" x14ac:dyDescent="0.25">
      <c r="A111" s="58">
        <v>1.0666666666665301</v>
      </c>
      <c r="B111" s="29">
        <v>106.1716135642404</v>
      </c>
      <c r="C111" s="29">
        <v>112.69999999999999</v>
      </c>
      <c r="D111" s="70">
        <f t="shared" si="19"/>
        <v>106.1716135642404</v>
      </c>
      <c r="E111" s="70">
        <f t="shared" si="20"/>
        <v>112.69999999999999</v>
      </c>
      <c r="F111" s="5">
        <v>107</v>
      </c>
      <c r="G111" s="71"/>
      <c r="H111" s="4">
        <f t="shared" si="21"/>
        <v>100</v>
      </c>
      <c r="I111" s="4">
        <f t="shared" si="22"/>
        <v>125</v>
      </c>
      <c r="J111" s="1">
        <f t="shared" si="23"/>
        <v>41415351955.185616</v>
      </c>
      <c r="K111" s="5">
        <v>1</v>
      </c>
      <c r="L111" s="12">
        <f t="shared" si="24"/>
        <v>103.8</v>
      </c>
      <c r="M111" s="2">
        <f t="shared" si="25"/>
        <v>103.8</v>
      </c>
      <c r="N111" s="2" t="str">
        <f t="shared" si="26"/>
        <v/>
      </c>
      <c r="O111" s="1"/>
      <c r="P111" s="5"/>
      <c r="AG111" s="71"/>
      <c r="AH111" s="71"/>
      <c r="AI111" s="71"/>
      <c r="AJ111" s="71"/>
      <c r="AK111" s="71"/>
      <c r="AL111" s="71"/>
    </row>
    <row r="112" spans="1:38" x14ac:dyDescent="0.25">
      <c r="A112" s="58">
        <v>1.06736111111097</v>
      </c>
      <c r="B112" s="29">
        <v>108.46954057220526</v>
      </c>
      <c r="C112" s="29">
        <v>113.8</v>
      </c>
      <c r="D112" s="70">
        <f t="shared" si="19"/>
        <v>108.46954057220526</v>
      </c>
      <c r="E112" s="70">
        <f t="shared" si="20"/>
        <v>113.8</v>
      </c>
      <c r="F112" s="5">
        <v>108</v>
      </c>
      <c r="G112" s="71"/>
      <c r="H112" s="4">
        <f t="shared" si="21"/>
        <v>100</v>
      </c>
      <c r="I112" s="4">
        <f t="shared" si="22"/>
        <v>125</v>
      </c>
      <c r="J112" s="1">
        <f t="shared" si="23"/>
        <v>70299794779.431442</v>
      </c>
      <c r="K112" s="5">
        <v>1</v>
      </c>
      <c r="L112" s="12">
        <f t="shared" si="24"/>
        <v>104</v>
      </c>
      <c r="M112" s="2">
        <f t="shared" si="25"/>
        <v>104</v>
      </c>
      <c r="N112" s="2" t="str">
        <f t="shared" si="26"/>
        <v/>
      </c>
      <c r="O112" s="1"/>
      <c r="P112" s="5"/>
      <c r="AG112" s="71"/>
      <c r="AH112" s="71"/>
      <c r="AI112" s="71"/>
      <c r="AJ112" s="71"/>
      <c r="AK112" s="71"/>
      <c r="AL112" s="71"/>
    </row>
    <row r="113" spans="1:38" x14ac:dyDescent="0.25">
      <c r="A113" s="58">
        <v>1.0680555555554101</v>
      </c>
      <c r="B113" s="29">
        <v>100.55268808037343</v>
      </c>
      <c r="C113" s="29">
        <v>105.89999999999999</v>
      </c>
      <c r="D113" s="70">
        <f t="shared" si="19"/>
        <v>100.55268808037343</v>
      </c>
      <c r="E113" s="70">
        <f t="shared" si="20"/>
        <v>105.89999999999999</v>
      </c>
      <c r="F113" s="5">
        <v>109</v>
      </c>
      <c r="G113" s="71"/>
      <c r="H113" s="4">
        <f t="shared" si="21"/>
        <v>100</v>
      </c>
      <c r="I113" s="4">
        <f t="shared" si="22"/>
        <v>125</v>
      </c>
      <c r="J113" s="1">
        <f t="shared" si="23"/>
        <v>11357135519.106848</v>
      </c>
      <c r="K113" s="5">
        <v>1</v>
      </c>
      <c r="L113" s="12">
        <f t="shared" si="24"/>
        <v>104</v>
      </c>
      <c r="M113" s="2">
        <f t="shared" si="25"/>
        <v>104</v>
      </c>
      <c r="N113" s="2" t="str">
        <f t="shared" si="26"/>
        <v/>
      </c>
      <c r="O113" s="1"/>
      <c r="P113" s="5"/>
      <c r="AG113" s="71"/>
      <c r="AH113" s="71"/>
      <c r="AI113" s="71"/>
      <c r="AJ113" s="71"/>
      <c r="AK113" s="71"/>
      <c r="AL113" s="71"/>
    </row>
    <row r="114" spans="1:38" x14ac:dyDescent="0.25">
      <c r="A114" s="58">
        <v>1.06874999999985</v>
      </c>
      <c r="B114" s="29">
        <v>101.48669580472207</v>
      </c>
      <c r="C114" s="29">
        <v>105.69999999999999</v>
      </c>
      <c r="D114" s="70">
        <f t="shared" si="19"/>
        <v>101.48669580472207</v>
      </c>
      <c r="E114" s="70">
        <f t="shared" si="20"/>
        <v>105.69999999999999</v>
      </c>
      <c r="F114" s="5">
        <v>110</v>
      </c>
      <c r="G114" s="71"/>
      <c r="H114" s="4">
        <f t="shared" si="21"/>
        <v>100</v>
      </c>
      <c r="I114" s="4">
        <f t="shared" si="22"/>
        <v>125</v>
      </c>
      <c r="J114" s="1">
        <f t="shared" si="23"/>
        <v>14082169923.929733</v>
      </c>
      <c r="K114" s="5">
        <v>1</v>
      </c>
      <c r="L114" s="12">
        <f t="shared" si="24"/>
        <v>104</v>
      </c>
      <c r="M114" s="2">
        <f t="shared" si="25"/>
        <v>104</v>
      </c>
      <c r="N114" s="2" t="str">
        <f t="shared" si="26"/>
        <v/>
      </c>
      <c r="O114" s="1"/>
      <c r="P114" s="5"/>
      <c r="AG114" s="71"/>
      <c r="AH114" s="71"/>
      <c r="AI114" s="71"/>
      <c r="AJ114" s="71"/>
      <c r="AK114" s="71"/>
      <c r="AL114" s="71"/>
    </row>
    <row r="115" spans="1:38" x14ac:dyDescent="0.25">
      <c r="A115" s="58">
        <v>1.0694444444442901</v>
      </c>
      <c r="B115" s="29">
        <v>101.61870374449464</v>
      </c>
      <c r="C115" s="29">
        <v>104.69999999999999</v>
      </c>
      <c r="D115" s="70">
        <f t="shared" si="19"/>
        <v>101.61870374449464</v>
      </c>
      <c r="E115" s="70">
        <f t="shared" si="20"/>
        <v>104.69999999999999</v>
      </c>
      <c r="F115" s="5">
        <v>111</v>
      </c>
      <c r="G115" s="71"/>
      <c r="H115" s="4">
        <f t="shared" si="21"/>
        <v>100</v>
      </c>
      <c r="I115" s="4">
        <f t="shared" si="22"/>
        <v>125</v>
      </c>
      <c r="J115" s="1">
        <f t="shared" si="23"/>
        <v>14516782649.030481</v>
      </c>
      <c r="K115" s="5">
        <v>1</v>
      </c>
      <c r="L115" s="12">
        <f t="shared" si="24"/>
        <v>104</v>
      </c>
      <c r="M115" s="2">
        <f t="shared" si="25"/>
        <v>104</v>
      </c>
      <c r="N115" s="2" t="str">
        <f t="shared" si="26"/>
        <v/>
      </c>
      <c r="O115" s="1"/>
      <c r="P115" s="5"/>
      <c r="AG115" s="71">
        <f>$A115</f>
        <v>1.0694444444442901</v>
      </c>
      <c r="AH115" s="71"/>
      <c r="AI115" s="71"/>
      <c r="AJ115" s="71">
        <v>7.6388888888888895E-2</v>
      </c>
      <c r="AK115" s="71"/>
      <c r="AL115" s="71"/>
    </row>
    <row r="116" spans="1:38" x14ac:dyDescent="0.25">
      <c r="A116" s="58">
        <v>1.07013888888873</v>
      </c>
      <c r="B116" s="29">
        <v>103.91789187519177</v>
      </c>
      <c r="C116" s="29">
        <v>106.5</v>
      </c>
      <c r="D116" s="70">
        <f t="shared" si="19"/>
        <v>103.91789187519177</v>
      </c>
      <c r="E116" s="70">
        <f t="shared" si="20"/>
        <v>106.5</v>
      </c>
      <c r="F116" s="5">
        <v>112</v>
      </c>
      <c r="G116" s="71"/>
      <c r="H116" s="4">
        <f t="shared" si="21"/>
        <v>100</v>
      </c>
      <c r="I116" s="4">
        <f t="shared" si="22"/>
        <v>125</v>
      </c>
      <c r="J116" s="1">
        <f t="shared" si="23"/>
        <v>24648425785.00111</v>
      </c>
      <c r="K116" s="5">
        <v>1</v>
      </c>
      <c r="L116" s="12">
        <f t="shared" si="24"/>
        <v>104</v>
      </c>
      <c r="M116" s="2">
        <f t="shared" si="25"/>
        <v>104</v>
      </c>
      <c r="N116" s="2" t="str">
        <f t="shared" si="26"/>
        <v/>
      </c>
      <c r="O116" s="1"/>
      <c r="P116" s="5"/>
      <c r="AG116" s="71"/>
      <c r="AH116" s="71"/>
      <c r="AI116" s="71"/>
      <c r="AJ116" s="71"/>
      <c r="AK116" s="71"/>
      <c r="AL116" s="71"/>
    </row>
    <row r="117" spans="1:38" x14ac:dyDescent="0.25">
      <c r="A117" s="58">
        <v>1.0708333333331701</v>
      </c>
      <c r="B117" s="29">
        <v>102.62024882372324</v>
      </c>
      <c r="C117" s="29">
        <v>110.3</v>
      </c>
      <c r="D117" s="70">
        <f t="shared" si="19"/>
        <v>102.62024882372324</v>
      </c>
      <c r="E117" s="70">
        <f t="shared" si="20"/>
        <v>110.3</v>
      </c>
      <c r="F117" s="5">
        <v>113</v>
      </c>
      <c r="G117" s="71"/>
      <c r="H117" s="4">
        <f t="shared" si="21"/>
        <v>100</v>
      </c>
      <c r="I117" s="4">
        <f t="shared" si="22"/>
        <v>125</v>
      </c>
      <c r="J117" s="1">
        <f t="shared" si="23"/>
        <v>18282049579.141056</v>
      </c>
      <c r="K117" s="5">
        <v>1</v>
      </c>
      <c r="L117" s="12">
        <f t="shared" si="24"/>
        <v>104</v>
      </c>
      <c r="M117" s="2">
        <f t="shared" si="25"/>
        <v>104</v>
      </c>
      <c r="N117" s="2" t="str">
        <f t="shared" si="26"/>
        <v/>
      </c>
      <c r="O117" s="1"/>
      <c r="P117" s="5"/>
      <c r="AG117" s="71"/>
      <c r="AH117" s="71"/>
      <c r="AI117" s="71"/>
      <c r="AJ117" s="71"/>
      <c r="AK117" s="71"/>
      <c r="AL117" s="71"/>
    </row>
    <row r="118" spans="1:38" x14ac:dyDescent="0.25">
      <c r="A118" s="58">
        <v>1.07152777777761</v>
      </c>
      <c r="B118" s="29">
        <v>101.23504191863744</v>
      </c>
      <c r="C118" s="29">
        <v>106.3</v>
      </c>
      <c r="D118" s="70">
        <f t="shared" si="19"/>
        <v>101.23504191863744</v>
      </c>
      <c r="E118" s="70">
        <f t="shared" si="20"/>
        <v>106.3</v>
      </c>
      <c r="F118" s="5">
        <v>114</v>
      </c>
      <c r="G118" s="71"/>
      <c r="H118" s="4">
        <f t="shared" si="21"/>
        <v>100</v>
      </c>
      <c r="I118" s="4">
        <f t="shared" si="22"/>
        <v>125</v>
      </c>
      <c r="J118" s="1">
        <f t="shared" si="23"/>
        <v>13289363841.221498</v>
      </c>
      <c r="K118" s="5">
        <v>1</v>
      </c>
      <c r="L118" s="12">
        <f t="shared" si="24"/>
        <v>103.9</v>
      </c>
      <c r="M118" s="2">
        <f t="shared" si="25"/>
        <v>103.9</v>
      </c>
      <c r="N118" s="2" t="str">
        <f t="shared" si="26"/>
        <v/>
      </c>
      <c r="O118" s="1"/>
      <c r="P118" s="5"/>
      <c r="AG118" s="71"/>
      <c r="AH118" s="71"/>
      <c r="AI118" s="71"/>
      <c r="AJ118" s="71"/>
      <c r="AK118" s="71"/>
      <c r="AL118" s="71"/>
    </row>
    <row r="119" spans="1:38" x14ac:dyDescent="0.25">
      <c r="A119" s="58">
        <v>1.0722222222220501</v>
      </c>
      <c r="B119" s="29">
        <v>103.56585952165084</v>
      </c>
      <c r="C119" s="29">
        <v>108.10000000000001</v>
      </c>
      <c r="D119" s="70">
        <f t="shared" si="19"/>
        <v>103.56585952165084</v>
      </c>
      <c r="E119" s="70">
        <f t="shared" si="20"/>
        <v>108.10000000000001</v>
      </c>
      <c r="F119" s="5">
        <v>115</v>
      </c>
      <c r="G119" s="71"/>
      <c r="H119" s="4">
        <f t="shared" si="21"/>
        <v>100</v>
      </c>
      <c r="I119" s="4">
        <f t="shared" si="22"/>
        <v>125</v>
      </c>
      <c r="J119" s="1">
        <f t="shared" si="23"/>
        <v>22729294311.644821</v>
      </c>
      <c r="K119" s="5">
        <v>1</v>
      </c>
      <c r="L119" s="12">
        <f t="shared" si="24"/>
        <v>103.7</v>
      </c>
      <c r="M119" s="2">
        <f t="shared" si="25"/>
        <v>103.7</v>
      </c>
      <c r="N119" s="2" t="str">
        <f t="shared" si="26"/>
        <v/>
      </c>
      <c r="O119" s="1"/>
      <c r="P119" s="5"/>
      <c r="AG119" s="71"/>
      <c r="AH119" s="71"/>
      <c r="AI119" s="71"/>
      <c r="AJ119" s="71"/>
      <c r="AK119" s="71"/>
      <c r="AL119" s="71"/>
    </row>
    <row r="120" spans="1:38" x14ac:dyDescent="0.25">
      <c r="A120" s="58">
        <v>1.07291666666649</v>
      </c>
      <c r="B120" s="29">
        <v>105.38655672944705</v>
      </c>
      <c r="C120" s="29">
        <v>108.7</v>
      </c>
      <c r="D120" s="70">
        <f t="shared" si="19"/>
        <v>105.38655672944705</v>
      </c>
      <c r="E120" s="70">
        <f t="shared" si="20"/>
        <v>108.7</v>
      </c>
      <c r="F120" s="5">
        <v>116</v>
      </c>
      <c r="G120" s="71"/>
      <c r="H120" s="4">
        <f t="shared" si="21"/>
        <v>100</v>
      </c>
      <c r="I120" s="4">
        <f t="shared" si="22"/>
        <v>125</v>
      </c>
      <c r="J120" s="1">
        <f t="shared" si="23"/>
        <v>34566521113.854591</v>
      </c>
      <c r="K120" s="5">
        <v>1</v>
      </c>
      <c r="L120" s="12">
        <f t="shared" si="24"/>
        <v>103.7</v>
      </c>
      <c r="M120" s="2">
        <f t="shared" si="25"/>
        <v>103.7</v>
      </c>
      <c r="N120" s="2" t="str">
        <f t="shared" si="26"/>
        <v/>
      </c>
      <c r="O120" s="1"/>
      <c r="P120" s="5"/>
      <c r="AG120" s="71"/>
      <c r="AH120" s="71"/>
      <c r="AI120" s="71"/>
      <c r="AJ120" s="71"/>
      <c r="AK120" s="71"/>
      <c r="AL120" s="71"/>
    </row>
    <row r="121" spans="1:38" x14ac:dyDescent="0.25">
      <c r="A121" s="58">
        <v>1.0736111111109301</v>
      </c>
      <c r="B121" s="29">
        <v>107.79668214452963</v>
      </c>
      <c r="C121" s="29">
        <v>111</v>
      </c>
      <c r="D121" s="70">
        <f t="shared" si="19"/>
        <v>107.79668214452963</v>
      </c>
      <c r="E121" s="70">
        <f t="shared" si="20"/>
        <v>111</v>
      </c>
      <c r="F121" s="5">
        <v>117</v>
      </c>
      <c r="G121" s="71"/>
      <c r="H121" s="4">
        <f t="shared" si="21"/>
        <v>100</v>
      </c>
      <c r="I121" s="4">
        <f t="shared" si="22"/>
        <v>125</v>
      </c>
      <c r="J121" s="1">
        <f t="shared" si="23"/>
        <v>60209942776.344917</v>
      </c>
      <c r="K121" s="5">
        <v>1</v>
      </c>
      <c r="L121" s="12">
        <f t="shared" si="24"/>
        <v>103.9</v>
      </c>
      <c r="M121" s="2">
        <f t="shared" si="25"/>
        <v>103.9</v>
      </c>
      <c r="N121" s="2" t="str">
        <f t="shared" si="26"/>
        <v/>
      </c>
      <c r="O121" s="1"/>
      <c r="P121" s="5"/>
      <c r="AG121" s="71"/>
      <c r="AH121" s="71"/>
      <c r="AI121" s="71"/>
      <c r="AJ121" s="71"/>
      <c r="AK121" s="71"/>
      <c r="AL121" s="71"/>
    </row>
    <row r="122" spans="1:38" x14ac:dyDescent="0.25">
      <c r="A122" s="58">
        <v>1.07430555555537</v>
      </c>
      <c r="B122" s="29">
        <v>104.60721949024618</v>
      </c>
      <c r="C122" s="29">
        <v>111.3</v>
      </c>
      <c r="D122" s="70">
        <f t="shared" si="19"/>
        <v>104.60721949024618</v>
      </c>
      <c r="E122" s="70">
        <f t="shared" si="20"/>
        <v>111.3</v>
      </c>
      <c r="F122" s="5">
        <v>118</v>
      </c>
      <c r="G122" s="71"/>
      <c r="H122" s="4">
        <f t="shared" si="21"/>
        <v>100</v>
      </c>
      <c r="I122" s="4">
        <f t="shared" si="22"/>
        <v>125</v>
      </c>
      <c r="J122" s="1">
        <f t="shared" si="23"/>
        <v>28888297572.722603</v>
      </c>
      <c r="K122" s="5">
        <v>1</v>
      </c>
      <c r="L122" s="12">
        <f t="shared" si="24"/>
        <v>103.9</v>
      </c>
      <c r="M122" s="2">
        <f t="shared" si="25"/>
        <v>103.9</v>
      </c>
      <c r="N122" s="2" t="str">
        <f t="shared" si="26"/>
        <v/>
      </c>
      <c r="O122" s="1"/>
      <c r="P122" s="5"/>
      <c r="AG122" s="71"/>
      <c r="AH122" s="71"/>
      <c r="AI122" s="71"/>
      <c r="AJ122" s="71"/>
      <c r="AK122" s="71"/>
      <c r="AL122" s="71"/>
    </row>
    <row r="123" spans="1:38" x14ac:dyDescent="0.25">
      <c r="A123" s="58">
        <v>1.0749999999998101</v>
      </c>
      <c r="B123" s="29">
        <v>104.87529317347985</v>
      </c>
      <c r="C123" s="29">
        <v>111.5</v>
      </c>
      <c r="D123" s="70">
        <f t="shared" si="19"/>
        <v>104.87529317347985</v>
      </c>
      <c r="E123" s="70">
        <f t="shared" si="20"/>
        <v>111.5</v>
      </c>
      <c r="F123" s="5">
        <v>119</v>
      </c>
      <c r="G123" s="71"/>
      <c r="H123" s="4">
        <f t="shared" si="21"/>
        <v>100</v>
      </c>
      <c r="I123" s="4">
        <f t="shared" si="22"/>
        <v>125</v>
      </c>
      <c r="J123" s="1">
        <f t="shared" si="23"/>
        <v>30727647873.6866</v>
      </c>
      <c r="K123" s="5">
        <v>1</v>
      </c>
      <c r="L123" s="12">
        <f t="shared" si="24"/>
        <v>103.9</v>
      </c>
      <c r="M123" s="2">
        <f t="shared" si="25"/>
        <v>103.9</v>
      </c>
      <c r="N123" s="2" t="str">
        <f t="shared" si="26"/>
        <v/>
      </c>
      <c r="O123" s="1"/>
      <c r="P123" s="5"/>
      <c r="AG123" s="71"/>
      <c r="AH123" s="71"/>
      <c r="AI123" s="71"/>
      <c r="AJ123" s="71"/>
      <c r="AK123" s="71"/>
      <c r="AL123" s="71"/>
    </row>
    <row r="124" spans="1:38" x14ac:dyDescent="0.25">
      <c r="A124" s="58">
        <v>1.07569444444426</v>
      </c>
      <c r="B124" s="29">
        <v>101.76506727344841</v>
      </c>
      <c r="C124" s="29">
        <v>107.6</v>
      </c>
      <c r="D124" s="70">
        <f t="shared" si="19"/>
        <v>101.76506727344841</v>
      </c>
      <c r="E124" s="70">
        <f t="shared" si="20"/>
        <v>107.6</v>
      </c>
      <c r="F124" s="5">
        <v>120</v>
      </c>
      <c r="G124" s="71"/>
      <c r="H124" s="4">
        <f t="shared" si="21"/>
        <v>100</v>
      </c>
      <c r="I124" s="4">
        <f t="shared" si="22"/>
        <v>125</v>
      </c>
      <c r="J124" s="1">
        <f t="shared" si="23"/>
        <v>15014356632.387583</v>
      </c>
      <c r="K124" s="5">
        <v>1</v>
      </c>
      <c r="L124" s="12">
        <f t="shared" si="24"/>
        <v>103.9</v>
      </c>
      <c r="M124" s="2">
        <f t="shared" si="25"/>
        <v>103.9</v>
      </c>
      <c r="N124" s="2" t="str">
        <f t="shared" si="26"/>
        <v/>
      </c>
      <c r="O124" s="1"/>
      <c r="P124" s="5"/>
      <c r="AG124" s="71"/>
      <c r="AH124" s="71"/>
      <c r="AI124" s="71"/>
      <c r="AJ124" s="71"/>
      <c r="AK124" s="71"/>
      <c r="AL124" s="71"/>
    </row>
    <row r="125" spans="1:38" x14ac:dyDescent="0.25">
      <c r="A125" s="58">
        <v>1.0763888888887001</v>
      </c>
      <c r="B125" s="29">
        <v>101.60428762418385</v>
      </c>
      <c r="C125" s="29">
        <v>108.69999999999999</v>
      </c>
      <c r="D125" s="70">
        <f t="shared" si="19"/>
        <v>101.60428762418385</v>
      </c>
      <c r="E125" s="70">
        <f t="shared" si="20"/>
        <v>108.69999999999999</v>
      </c>
      <c r="F125" s="5">
        <v>121</v>
      </c>
      <c r="G125" s="71">
        <f>$A125</f>
        <v>1.0763888888887001</v>
      </c>
      <c r="H125" s="4">
        <f t="shared" si="21"/>
        <v>100</v>
      </c>
      <c r="I125" s="4">
        <f t="shared" si="22"/>
        <v>125</v>
      </c>
      <c r="J125" s="1">
        <f t="shared" si="23"/>
        <v>14468675030.939041</v>
      </c>
      <c r="K125" s="5">
        <v>1</v>
      </c>
      <c r="L125" s="12">
        <f t="shared" si="24"/>
        <v>103.7</v>
      </c>
      <c r="M125" s="2">
        <f t="shared" si="25"/>
        <v>103.7</v>
      </c>
      <c r="N125" s="2" t="str">
        <f t="shared" si="26"/>
        <v/>
      </c>
      <c r="O125" s="1"/>
      <c r="P125" s="5"/>
      <c r="AG125" s="71">
        <f>$A125</f>
        <v>1.0763888888887001</v>
      </c>
      <c r="AH125" s="71">
        <f>$A125</f>
        <v>1.0763888888887001</v>
      </c>
      <c r="AI125" s="71">
        <f>$A125</f>
        <v>1.0763888888887001</v>
      </c>
      <c r="AJ125" s="71">
        <v>8.3333333333333329E-2</v>
      </c>
      <c r="AK125" s="71">
        <v>8.3333333333333329E-2</v>
      </c>
      <c r="AL125" s="71">
        <v>8.3333333333333329E-2</v>
      </c>
    </row>
    <row r="126" spans="1:38" x14ac:dyDescent="0.25">
      <c r="A126" s="58">
        <v>1.07708333333314</v>
      </c>
      <c r="B126" s="29">
        <v>102.63470521168634</v>
      </c>
      <c r="C126" s="29">
        <v>112</v>
      </c>
      <c r="D126" s="70">
        <f t="shared" si="19"/>
        <v>102.63470521168634</v>
      </c>
      <c r="E126" s="70">
        <f t="shared" si="20"/>
        <v>112</v>
      </c>
      <c r="F126" s="5">
        <v>122</v>
      </c>
      <c r="G126" s="71"/>
      <c r="H126" s="4">
        <f t="shared" si="21"/>
        <v>100</v>
      </c>
      <c r="I126" s="4">
        <f t="shared" si="22"/>
        <v>125</v>
      </c>
      <c r="J126" s="1">
        <f t="shared" si="23"/>
        <v>18343006551.168831</v>
      </c>
      <c r="K126" s="5">
        <v>1</v>
      </c>
      <c r="L126" s="12">
        <f t="shared" si="24"/>
        <v>103.7</v>
      </c>
      <c r="M126" s="2">
        <f t="shared" si="25"/>
        <v>103.7</v>
      </c>
      <c r="N126" s="2" t="str">
        <f t="shared" si="26"/>
        <v/>
      </c>
      <c r="O126" s="1"/>
      <c r="P126" s="5"/>
      <c r="AG126" s="71"/>
      <c r="AH126" s="71"/>
      <c r="AI126" s="71"/>
      <c r="AJ126" s="71"/>
      <c r="AK126" s="71"/>
      <c r="AL126" s="71"/>
    </row>
    <row r="127" spans="1:38" x14ac:dyDescent="0.25">
      <c r="A127" s="58">
        <v>1.0777777777775801</v>
      </c>
      <c r="B127" s="29">
        <v>109.6280776661991</v>
      </c>
      <c r="C127" s="29">
        <v>116</v>
      </c>
      <c r="D127" s="70">
        <f t="shared" si="19"/>
        <v>109.6280776661991</v>
      </c>
      <c r="E127" s="70">
        <f t="shared" si="20"/>
        <v>116</v>
      </c>
      <c r="F127" s="5">
        <v>123</v>
      </c>
      <c r="G127" s="71"/>
      <c r="H127" s="4">
        <f t="shared" si="21"/>
        <v>100</v>
      </c>
      <c r="I127" s="4">
        <f t="shared" si="22"/>
        <v>125</v>
      </c>
      <c r="J127" s="1">
        <f t="shared" si="23"/>
        <v>91792620146.315887</v>
      </c>
      <c r="K127" s="5">
        <v>1</v>
      </c>
      <c r="L127" s="12">
        <f t="shared" si="24"/>
        <v>103.8</v>
      </c>
      <c r="M127" s="2">
        <f t="shared" si="25"/>
        <v>103.8</v>
      </c>
      <c r="N127" s="2" t="str">
        <f t="shared" si="26"/>
        <v/>
      </c>
      <c r="O127" s="1"/>
      <c r="P127" s="5"/>
      <c r="AG127" s="71"/>
      <c r="AH127" s="71"/>
      <c r="AI127" s="71"/>
      <c r="AJ127" s="71"/>
      <c r="AK127" s="71"/>
      <c r="AL127" s="71"/>
    </row>
    <row r="128" spans="1:38" x14ac:dyDescent="0.25">
      <c r="A128" s="58">
        <v>1.07847222222202</v>
      </c>
      <c r="B128" s="29">
        <v>110.18278939278147</v>
      </c>
      <c r="C128" s="29">
        <v>116.9</v>
      </c>
      <c r="D128" s="70">
        <f t="shared" si="19"/>
        <v>110.18278939278147</v>
      </c>
      <c r="E128" s="70">
        <f t="shared" si="20"/>
        <v>116.9</v>
      </c>
      <c r="F128" s="5">
        <v>124</v>
      </c>
      <c r="G128" s="71"/>
      <c r="H128" s="4">
        <f t="shared" si="21"/>
        <v>100</v>
      </c>
      <c r="I128" s="4">
        <f t="shared" si="22"/>
        <v>125</v>
      </c>
      <c r="J128" s="1">
        <f t="shared" si="23"/>
        <v>104298710555.30753</v>
      </c>
      <c r="K128" s="5">
        <v>1</v>
      </c>
      <c r="L128" s="12">
        <f t="shared" si="24"/>
        <v>104.1</v>
      </c>
      <c r="M128" s="2">
        <f t="shared" si="25"/>
        <v>104.1</v>
      </c>
      <c r="N128" s="2" t="str">
        <f t="shared" si="26"/>
        <v/>
      </c>
      <c r="O128" s="1"/>
      <c r="P128" s="5"/>
      <c r="AG128" s="71"/>
      <c r="AH128" s="71"/>
      <c r="AI128" s="71"/>
      <c r="AJ128" s="71"/>
      <c r="AK128" s="71"/>
      <c r="AL128" s="71"/>
    </row>
    <row r="129" spans="1:38" x14ac:dyDescent="0.25">
      <c r="A129" s="58">
        <v>1.0791666666664601</v>
      </c>
      <c r="B129" s="29">
        <v>104.63023888428893</v>
      </c>
      <c r="C129" s="29">
        <v>113.2</v>
      </c>
      <c r="D129" s="70">
        <f t="shared" si="19"/>
        <v>104.63023888428893</v>
      </c>
      <c r="E129" s="70">
        <f t="shared" si="20"/>
        <v>113.2</v>
      </c>
      <c r="F129" s="5">
        <v>125</v>
      </c>
      <c r="G129" s="71"/>
      <c r="H129" s="4">
        <f t="shared" si="21"/>
        <v>100</v>
      </c>
      <c r="I129" s="4">
        <f t="shared" si="22"/>
        <v>125</v>
      </c>
      <c r="J129" s="1">
        <f t="shared" si="23"/>
        <v>29041823950.311321</v>
      </c>
      <c r="K129" s="5">
        <v>1</v>
      </c>
      <c r="L129" s="12">
        <f t="shared" si="24"/>
        <v>104</v>
      </c>
      <c r="M129" s="2">
        <f t="shared" si="25"/>
        <v>104</v>
      </c>
      <c r="N129" s="2" t="str">
        <f t="shared" si="26"/>
        <v/>
      </c>
      <c r="O129" s="1"/>
      <c r="P129" s="5"/>
      <c r="AG129" s="71"/>
      <c r="AH129" s="71"/>
      <c r="AI129" s="71"/>
      <c r="AJ129" s="71"/>
      <c r="AK129" s="71"/>
      <c r="AL129" s="71"/>
    </row>
    <row r="130" spans="1:38" x14ac:dyDescent="0.25">
      <c r="A130" s="58">
        <v>1.0798611111109</v>
      </c>
      <c r="B130" s="29">
        <v>104.69990665349002</v>
      </c>
      <c r="C130" s="29">
        <v>113.60000000000001</v>
      </c>
      <c r="D130" s="70">
        <f t="shared" si="19"/>
        <v>104.69990665349002</v>
      </c>
      <c r="E130" s="70">
        <f t="shared" si="20"/>
        <v>113.60000000000001</v>
      </c>
      <c r="F130" s="5">
        <v>126</v>
      </c>
      <c r="G130" s="71"/>
      <c r="H130" s="4">
        <f t="shared" si="21"/>
        <v>100</v>
      </c>
      <c r="I130" s="4">
        <f t="shared" si="22"/>
        <v>125</v>
      </c>
      <c r="J130" s="1">
        <f t="shared" si="23"/>
        <v>29511457945.638809</v>
      </c>
      <c r="K130" s="5">
        <v>1</v>
      </c>
      <c r="L130" s="12">
        <f t="shared" si="24"/>
        <v>104</v>
      </c>
      <c r="M130" s="2">
        <f t="shared" si="25"/>
        <v>104</v>
      </c>
      <c r="N130" s="2" t="str">
        <f t="shared" si="26"/>
        <v/>
      </c>
      <c r="O130" s="1"/>
      <c r="P130" s="5"/>
      <c r="AG130" s="71"/>
      <c r="AH130" s="71"/>
      <c r="AI130" s="71"/>
      <c r="AJ130" s="71"/>
      <c r="AK130" s="71"/>
      <c r="AL130" s="71"/>
    </row>
    <row r="131" spans="1:38" x14ac:dyDescent="0.25">
      <c r="A131" s="58">
        <v>1.0805555555553401</v>
      </c>
      <c r="B131" s="29">
        <v>102.61307800449246</v>
      </c>
      <c r="C131" s="29">
        <v>109.5</v>
      </c>
      <c r="D131" s="70">
        <f t="shared" si="19"/>
        <v>102.61307800449246</v>
      </c>
      <c r="E131" s="70">
        <f t="shared" si="20"/>
        <v>109.5</v>
      </c>
      <c r="F131" s="5">
        <v>127</v>
      </c>
      <c r="G131" s="71"/>
      <c r="H131" s="4">
        <f t="shared" si="21"/>
        <v>100</v>
      </c>
      <c r="I131" s="4">
        <f t="shared" si="22"/>
        <v>125</v>
      </c>
      <c r="J131" s="1">
        <f t="shared" si="23"/>
        <v>18251888223.750763</v>
      </c>
      <c r="K131" s="5">
        <v>1</v>
      </c>
      <c r="L131" s="12">
        <f t="shared" si="24"/>
        <v>104</v>
      </c>
      <c r="M131" s="2">
        <f t="shared" si="25"/>
        <v>104</v>
      </c>
      <c r="N131" s="2" t="str">
        <f t="shared" si="26"/>
        <v/>
      </c>
      <c r="O131" s="1"/>
      <c r="P131" s="5"/>
      <c r="AG131" s="71"/>
      <c r="AH131" s="71"/>
      <c r="AI131" s="71"/>
      <c r="AJ131" s="71"/>
      <c r="AK131" s="71"/>
      <c r="AL131" s="71"/>
    </row>
    <row r="132" spans="1:38" x14ac:dyDescent="0.25">
      <c r="A132" s="58">
        <v>1.08124999999978</v>
      </c>
      <c r="B132" s="29">
        <v>103.40787376539276</v>
      </c>
      <c r="C132" s="29">
        <v>109.3</v>
      </c>
      <c r="D132" s="70">
        <f t="shared" si="19"/>
        <v>103.40787376539276</v>
      </c>
      <c r="E132" s="70">
        <f t="shared" si="20"/>
        <v>109.3</v>
      </c>
      <c r="F132" s="5">
        <v>128</v>
      </c>
      <c r="G132" s="71"/>
      <c r="H132" s="4">
        <f t="shared" si="21"/>
        <v>100</v>
      </c>
      <c r="I132" s="4">
        <f t="shared" si="22"/>
        <v>125</v>
      </c>
      <c r="J132" s="1">
        <f t="shared" si="23"/>
        <v>21917316367.479473</v>
      </c>
      <c r="K132" s="5">
        <v>1</v>
      </c>
      <c r="L132" s="12">
        <f t="shared" si="24"/>
        <v>104</v>
      </c>
      <c r="M132" s="2">
        <f t="shared" si="25"/>
        <v>104</v>
      </c>
      <c r="N132" s="2" t="str">
        <f t="shared" si="26"/>
        <v/>
      </c>
      <c r="O132" s="1"/>
      <c r="P132" s="5"/>
      <c r="AG132" s="71"/>
      <c r="AH132" s="71"/>
      <c r="AI132" s="71"/>
      <c r="AJ132" s="71"/>
      <c r="AK132" s="71"/>
      <c r="AL132" s="71"/>
    </row>
    <row r="133" spans="1:38" x14ac:dyDescent="0.25">
      <c r="A133" s="58">
        <v>1.0819444444442201</v>
      </c>
      <c r="B133" s="29">
        <v>103.69649528521467</v>
      </c>
      <c r="C133" s="29">
        <v>113.4</v>
      </c>
      <c r="D133" s="70">
        <f t="shared" si="19"/>
        <v>103.69649528521467</v>
      </c>
      <c r="E133" s="70">
        <f t="shared" si="20"/>
        <v>113.4</v>
      </c>
      <c r="F133" s="5">
        <v>129</v>
      </c>
      <c r="G133" s="71"/>
      <c r="H133" s="4">
        <f t="shared" si="21"/>
        <v>100</v>
      </c>
      <c r="I133" s="4">
        <f t="shared" si="22"/>
        <v>125</v>
      </c>
      <c r="J133" s="1">
        <f t="shared" si="23"/>
        <v>23423378082.80788</v>
      </c>
      <c r="K133" s="5">
        <v>1</v>
      </c>
      <c r="L133" s="12">
        <f t="shared" si="24"/>
        <v>104</v>
      </c>
      <c r="M133" s="2">
        <f t="shared" si="25"/>
        <v>104</v>
      </c>
      <c r="N133" s="2" t="str">
        <f t="shared" si="26"/>
        <v/>
      </c>
      <c r="O133" s="1"/>
      <c r="P133" s="5"/>
      <c r="AG133" s="71"/>
      <c r="AH133" s="71"/>
      <c r="AI133" s="71"/>
      <c r="AJ133" s="71"/>
      <c r="AK133" s="71"/>
      <c r="AL133" s="71"/>
    </row>
    <row r="134" spans="1:38" x14ac:dyDescent="0.25">
      <c r="A134" s="58">
        <v>1.08263888888866</v>
      </c>
      <c r="B134" s="29">
        <v>103.68971260933044</v>
      </c>
      <c r="C134" s="29">
        <v>107.8</v>
      </c>
      <c r="D134" s="70">
        <f t="shared" ref="D134:D197" si="27">B134+$AC$9</f>
        <v>103.68971260933044</v>
      </c>
      <c r="E134" s="70">
        <f t="shared" ref="E134:E197" si="28">C134+$AC$9</f>
        <v>107.8</v>
      </c>
      <c r="F134" s="5">
        <v>130</v>
      </c>
      <c r="G134" s="71"/>
      <c r="H134" s="4">
        <f t="shared" si="21"/>
        <v>100</v>
      </c>
      <c r="I134" s="4">
        <f t="shared" si="22"/>
        <v>125</v>
      </c>
      <c r="J134" s="1">
        <f t="shared" si="23"/>
        <v>23386824732.205376</v>
      </c>
      <c r="K134" s="5">
        <v>1</v>
      </c>
      <c r="L134" s="12">
        <f t="shared" si="24"/>
        <v>104</v>
      </c>
      <c r="M134" s="2">
        <f t="shared" si="25"/>
        <v>104</v>
      </c>
      <c r="N134" s="2" t="str">
        <f t="shared" si="26"/>
        <v/>
      </c>
      <c r="O134" s="1"/>
      <c r="P134" s="5"/>
      <c r="AG134" s="71"/>
      <c r="AH134" s="71"/>
      <c r="AI134" s="71"/>
      <c r="AJ134" s="71"/>
      <c r="AK134" s="71"/>
      <c r="AL134" s="71"/>
    </row>
    <row r="135" spans="1:38" x14ac:dyDescent="0.25">
      <c r="A135" s="58">
        <v>1.0833333333330999</v>
      </c>
      <c r="B135" s="29">
        <v>103.51440759762959</v>
      </c>
      <c r="C135" s="29">
        <v>110.5</v>
      </c>
      <c r="D135" s="70">
        <f t="shared" si="27"/>
        <v>103.51440759762959</v>
      </c>
      <c r="E135" s="70">
        <f t="shared" si="28"/>
        <v>110.5</v>
      </c>
      <c r="F135" s="5">
        <v>131</v>
      </c>
      <c r="G135" s="71"/>
      <c r="H135" s="4">
        <f t="shared" si="21"/>
        <v>100</v>
      </c>
      <c r="I135" s="4">
        <f t="shared" si="22"/>
        <v>125</v>
      </c>
      <c r="J135" s="1">
        <f t="shared" si="23"/>
        <v>22461603660.4711</v>
      </c>
      <c r="K135" s="5">
        <v>1</v>
      </c>
      <c r="L135" s="12">
        <f t="shared" si="24"/>
        <v>104</v>
      </c>
      <c r="M135" s="2">
        <f t="shared" si="25"/>
        <v>104</v>
      </c>
      <c r="N135" s="2" t="str">
        <f t="shared" si="26"/>
        <v/>
      </c>
      <c r="O135" s="1"/>
      <c r="P135" s="5"/>
      <c r="AG135" s="71">
        <f>$A135</f>
        <v>1.0833333333330999</v>
      </c>
      <c r="AH135" s="71"/>
      <c r="AI135" s="71"/>
      <c r="AJ135" s="71">
        <v>9.0277777777777776E-2</v>
      </c>
      <c r="AK135" s="71"/>
      <c r="AL135" s="71"/>
    </row>
    <row r="136" spans="1:38" x14ac:dyDescent="0.25">
      <c r="A136" s="58">
        <v>1.08402777777754</v>
      </c>
      <c r="B136" s="29">
        <v>101.34872209809303</v>
      </c>
      <c r="C136" s="29">
        <v>107.1</v>
      </c>
      <c r="D136" s="70">
        <f t="shared" si="27"/>
        <v>101.34872209809303</v>
      </c>
      <c r="E136" s="70">
        <f t="shared" si="28"/>
        <v>107.1</v>
      </c>
      <c r="F136" s="5">
        <v>132</v>
      </c>
      <c r="G136" s="71"/>
      <c r="H136" s="4">
        <f t="shared" si="21"/>
        <v>100</v>
      </c>
      <c r="I136" s="4">
        <f t="shared" si="22"/>
        <v>125</v>
      </c>
      <c r="J136" s="1">
        <f t="shared" si="23"/>
        <v>13641816700.874792</v>
      </c>
      <c r="K136" s="5">
        <v>1</v>
      </c>
      <c r="L136" s="12">
        <f t="shared" si="24"/>
        <v>103.9</v>
      </c>
      <c r="M136" s="2">
        <f t="shared" si="25"/>
        <v>103.9</v>
      </c>
      <c r="N136" s="2" t="str">
        <f t="shared" si="26"/>
        <v/>
      </c>
      <c r="O136" s="1"/>
      <c r="P136" s="5"/>
      <c r="AG136" s="71"/>
      <c r="AH136" s="71"/>
      <c r="AI136" s="71"/>
      <c r="AJ136" s="71"/>
      <c r="AK136" s="71"/>
      <c r="AL136" s="71"/>
    </row>
    <row r="137" spans="1:38" x14ac:dyDescent="0.25">
      <c r="A137" s="58">
        <v>1.0847222222219799</v>
      </c>
      <c r="B137" s="29">
        <v>102.61827713990053</v>
      </c>
      <c r="C137" s="29">
        <v>106.3</v>
      </c>
      <c r="D137" s="70">
        <f t="shared" si="27"/>
        <v>102.61827713990053</v>
      </c>
      <c r="E137" s="70">
        <f t="shared" si="28"/>
        <v>106.3</v>
      </c>
      <c r="F137" s="5">
        <v>133</v>
      </c>
      <c r="G137" s="71"/>
      <c r="H137" s="4">
        <f t="shared" si="21"/>
        <v>100</v>
      </c>
      <c r="I137" s="4">
        <f t="shared" si="22"/>
        <v>125</v>
      </c>
      <c r="J137" s="1">
        <f t="shared" si="23"/>
        <v>18273751467.684902</v>
      </c>
      <c r="K137" s="5">
        <v>1</v>
      </c>
      <c r="L137" s="12">
        <f t="shared" si="24"/>
        <v>103.9</v>
      </c>
      <c r="M137" s="2">
        <f t="shared" si="25"/>
        <v>103.9</v>
      </c>
      <c r="N137" s="2" t="str">
        <f t="shared" si="26"/>
        <v/>
      </c>
      <c r="O137" s="1"/>
      <c r="P137" s="5"/>
      <c r="AG137" s="71"/>
      <c r="AH137" s="71"/>
      <c r="AI137" s="71"/>
      <c r="AJ137" s="71"/>
      <c r="AK137" s="71"/>
      <c r="AL137" s="71"/>
    </row>
    <row r="138" spans="1:38" x14ac:dyDescent="0.25">
      <c r="A138" s="58">
        <v>1.08541666666642</v>
      </c>
      <c r="B138" s="29">
        <v>101.76272352879408</v>
      </c>
      <c r="C138" s="29">
        <v>107.4</v>
      </c>
      <c r="D138" s="70">
        <f t="shared" si="27"/>
        <v>101.76272352879408</v>
      </c>
      <c r="E138" s="70">
        <f t="shared" si="28"/>
        <v>107.4</v>
      </c>
      <c r="F138" s="5">
        <v>134</v>
      </c>
      <c r="G138" s="71"/>
      <c r="H138" s="4">
        <f t="shared" si="21"/>
        <v>100</v>
      </c>
      <c r="I138" s="4">
        <f t="shared" si="22"/>
        <v>125</v>
      </c>
      <c r="J138" s="1">
        <f t="shared" si="23"/>
        <v>15006256063.332581</v>
      </c>
      <c r="K138" s="5">
        <v>1</v>
      </c>
      <c r="L138" s="12">
        <f t="shared" si="24"/>
        <v>103.9</v>
      </c>
      <c r="M138" s="2">
        <f t="shared" si="25"/>
        <v>103.9</v>
      </c>
      <c r="N138" s="2" t="str">
        <f t="shared" si="26"/>
        <v/>
      </c>
      <c r="O138" s="1"/>
      <c r="P138" s="5"/>
      <c r="AG138" s="71"/>
      <c r="AH138" s="71"/>
      <c r="AI138" s="71"/>
      <c r="AJ138" s="71"/>
      <c r="AK138" s="71"/>
      <c r="AL138" s="71"/>
    </row>
    <row r="139" spans="1:38" x14ac:dyDescent="0.25">
      <c r="A139" s="58">
        <v>1.0861111111108599</v>
      </c>
      <c r="B139" s="29">
        <v>99.925617375541677</v>
      </c>
      <c r="C139" s="29">
        <v>111.8</v>
      </c>
      <c r="D139" s="70">
        <f t="shared" si="27"/>
        <v>99.925617375541677</v>
      </c>
      <c r="E139" s="70">
        <f t="shared" si="28"/>
        <v>111.8</v>
      </c>
      <c r="F139" s="5">
        <v>135</v>
      </c>
      <c r="G139" s="71"/>
      <c r="H139" s="4">
        <f t="shared" si="21"/>
        <v>100</v>
      </c>
      <c r="I139" s="4">
        <f t="shared" si="22"/>
        <v>125</v>
      </c>
      <c r="J139" s="1">
        <f t="shared" si="23"/>
        <v>9830186050.3312416</v>
      </c>
      <c r="K139" s="5">
        <v>1</v>
      </c>
      <c r="L139" s="12">
        <f t="shared" si="24"/>
        <v>103.9</v>
      </c>
      <c r="M139" s="2">
        <f t="shared" si="25"/>
        <v>103.9</v>
      </c>
      <c r="N139" s="2" t="str">
        <f t="shared" si="26"/>
        <v/>
      </c>
      <c r="O139" s="1"/>
      <c r="P139" s="5"/>
      <c r="AG139" s="71"/>
      <c r="AH139" s="71"/>
      <c r="AI139" s="71"/>
      <c r="AJ139" s="71"/>
      <c r="AK139" s="71"/>
      <c r="AL139" s="71"/>
    </row>
    <row r="140" spans="1:38" x14ac:dyDescent="0.25">
      <c r="A140" s="58">
        <v>1.0868055555553</v>
      </c>
      <c r="B140" s="29">
        <v>104.07871239777501</v>
      </c>
      <c r="C140" s="29">
        <v>112.5</v>
      </c>
      <c r="D140" s="70">
        <f t="shared" si="27"/>
        <v>104.07871239777501</v>
      </c>
      <c r="E140" s="70">
        <f t="shared" si="28"/>
        <v>112.5</v>
      </c>
      <c r="F140" s="5">
        <v>136</v>
      </c>
      <c r="G140" s="71"/>
      <c r="H140" s="4">
        <f t="shared" si="21"/>
        <v>100</v>
      </c>
      <c r="I140" s="4">
        <f t="shared" si="22"/>
        <v>125</v>
      </c>
      <c r="J140" s="1">
        <f t="shared" si="23"/>
        <v>25578274262.997398</v>
      </c>
      <c r="K140" s="5">
        <v>1</v>
      </c>
      <c r="L140" s="12">
        <f t="shared" si="24"/>
        <v>104</v>
      </c>
      <c r="M140" s="2">
        <f t="shared" si="25"/>
        <v>104</v>
      </c>
      <c r="N140" s="2" t="str">
        <f t="shared" si="26"/>
        <v/>
      </c>
      <c r="O140" s="1"/>
      <c r="P140" s="5"/>
      <c r="AG140" s="71"/>
      <c r="AH140" s="71"/>
      <c r="AI140" s="71"/>
      <c r="AJ140" s="71"/>
      <c r="AK140" s="71"/>
      <c r="AL140" s="71"/>
    </row>
    <row r="141" spans="1:38" x14ac:dyDescent="0.25">
      <c r="A141" s="58">
        <v>1.0874999999997399</v>
      </c>
      <c r="B141" s="29">
        <v>99.968388877568927</v>
      </c>
      <c r="C141" s="29">
        <v>105.69999999999999</v>
      </c>
      <c r="D141" s="70">
        <f t="shared" si="27"/>
        <v>99.968388877568927</v>
      </c>
      <c r="E141" s="70">
        <f t="shared" si="28"/>
        <v>105.69999999999999</v>
      </c>
      <c r="F141" s="5">
        <v>137</v>
      </c>
      <c r="G141" s="71"/>
      <c r="H141" s="4">
        <f t="shared" si="21"/>
        <v>100</v>
      </c>
      <c r="I141" s="4">
        <f t="shared" si="22"/>
        <v>125</v>
      </c>
      <c r="J141" s="1">
        <f t="shared" si="23"/>
        <v>9927476958.7213268</v>
      </c>
      <c r="K141" s="5">
        <v>1</v>
      </c>
      <c r="L141" s="12">
        <f t="shared" si="24"/>
        <v>103.9</v>
      </c>
      <c r="M141" s="2">
        <f t="shared" si="25"/>
        <v>103.9</v>
      </c>
      <c r="N141" s="2" t="str">
        <f t="shared" si="26"/>
        <v/>
      </c>
      <c r="O141" s="1"/>
      <c r="P141" s="5"/>
      <c r="AG141" s="71"/>
      <c r="AH141" s="71"/>
      <c r="AI141" s="71"/>
      <c r="AJ141" s="71"/>
      <c r="AK141" s="71"/>
      <c r="AL141" s="71"/>
    </row>
    <row r="142" spans="1:38" x14ac:dyDescent="0.25">
      <c r="A142" s="58">
        <v>1.08819444444418</v>
      </c>
      <c r="B142" s="29">
        <v>99.357646096730576</v>
      </c>
      <c r="C142" s="29">
        <v>108.5</v>
      </c>
      <c r="D142" s="70">
        <f t="shared" si="27"/>
        <v>99.357646096730576</v>
      </c>
      <c r="E142" s="70">
        <f t="shared" si="28"/>
        <v>108.5</v>
      </c>
      <c r="F142" s="5">
        <v>138</v>
      </c>
      <c r="G142" s="71"/>
      <c r="H142" s="4">
        <f t="shared" si="21"/>
        <v>100</v>
      </c>
      <c r="I142" s="4">
        <f t="shared" si="22"/>
        <v>125</v>
      </c>
      <c r="J142" s="1">
        <f t="shared" si="23"/>
        <v>8625109347.2973366</v>
      </c>
      <c r="K142" s="5">
        <v>1</v>
      </c>
      <c r="L142" s="12">
        <f t="shared" si="24"/>
        <v>103.8</v>
      </c>
      <c r="M142" s="2">
        <f t="shared" si="25"/>
        <v>103.8</v>
      </c>
      <c r="N142" s="2" t="str">
        <f t="shared" si="26"/>
        <v/>
      </c>
      <c r="O142" s="1"/>
      <c r="P142" s="5"/>
      <c r="AG142" s="71"/>
      <c r="AH142" s="71"/>
      <c r="AI142" s="71"/>
      <c r="AJ142" s="71"/>
      <c r="AK142" s="71"/>
      <c r="AL142" s="71"/>
    </row>
    <row r="143" spans="1:38" x14ac:dyDescent="0.25">
      <c r="A143" s="58">
        <v>1.0888888888886199</v>
      </c>
      <c r="B143" s="29">
        <v>101.55801362325704</v>
      </c>
      <c r="C143" s="29">
        <v>107.6</v>
      </c>
      <c r="D143" s="70">
        <f t="shared" si="27"/>
        <v>101.55801362325704</v>
      </c>
      <c r="E143" s="70">
        <f t="shared" si="28"/>
        <v>107.6</v>
      </c>
      <c r="F143" s="5">
        <v>139</v>
      </c>
      <c r="G143" s="71"/>
      <c r="H143" s="4">
        <f t="shared" si="21"/>
        <v>100</v>
      </c>
      <c r="I143" s="4">
        <f t="shared" si="22"/>
        <v>125</v>
      </c>
      <c r="J143" s="1">
        <f t="shared" si="23"/>
        <v>14315329947.421646</v>
      </c>
      <c r="K143" s="5">
        <v>1</v>
      </c>
      <c r="L143" s="12">
        <f t="shared" si="24"/>
        <v>103.8</v>
      </c>
      <c r="M143" s="2">
        <f t="shared" si="25"/>
        <v>103.8</v>
      </c>
      <c r="N143" s="2" t="str">
        <f t="shared" si="26"/>
        <v/>
      </c>
      <c r="O143" s="1"/>
      <c r="P143" s="5"/>
      <c r="AG143" s="71"/>
      <c r="AH143" s="71"/>
      <c r="AI143" s="71"/>
      <c r="AJ143" s="71"/>
      <c r="AK143" s="71"/>
      <c r="AL143" s="71"/>
    </row>
    <row r="144" spans="1:38" x14ac:dyDescent="0.25">
      <c r="A144" s="58">
        <v>1.08958333333306</v>
      </c>
      <c r="B144" s="29">
        <v>103.91567518118154</v>
      </c>
      <c r="C144" s="29">
        <v>111.3</v>
      </c>
      <c r="D144" s="70">
        <f t="shared" si="27"/>
        <v>103.91567518118154</v>
      </c>
      <c r="E144" s="70">
        <f t="shared" si="28"/>
        <v>111.3</v>
      </c>
      <c r="F144" s="5">
        <v>140</v>
      </c>
      <c r="G144" s="71"/>
      <c r="H144" s="4">
        <f t="shared" si="21"/>
        <v>100</v>
      </c>
      <c r="I144" s="4">
        <f t="shared" si="22"/>
        <v>125</v>
      </c>
      <c r="J144" s="1">
        <f t="shared" si="23"/>
        <v>24635848126.642765</v>
      </c>
      <c r="K144" s="5">
        <v>1</v>
      </c>
      <c r="L144" s="12">
        <f t="shared" si="24"/>
        <v>103.7</v>
      </c>
      <c r="M144" s="2">
        <f t="shared" si="25"/>
        <v>103.7</v>
      </c>
      <c r="N144" s="2" t="str">
        <f t="shared" si="26"/>
        <v/>
      </c>
      <c r="O144" s="1"/>
      <c r="P144" s="5"/>
      <c r="AG144" s="71"/>
      <c r="AH144" s="71"/>
      <c r="AI144" s="71"/>
      <c r="AJ144" s="71"/>
      <c r="AK144" s="71"/>
      <c r="AL144" s="71"/>
    </row>
    <row r="145" spans="1:38" x14ac:dyDescent="0.25">
      <c r="A145" s="58">
        <v>1.0902777777774999</v>
      </c>
      <c r="B145" s="29">
        <v>107.69706854097571</v>
      </c>
      <c r="C145" s="29">
        <v>113.6</v>
      </c>
      <c r="D145" s="70">
        <f t="shared" si="27"/>
        <v>107.69706854097571</v>
      </c>
      <c r="E145" s="70">
        <f t="shared" si="28"/>
        <v>113.6</v>
      </c>
      <c r="F145" s="5">
        <v>141</v>
      </c>
      <c r="G145" s="71"/>
      <c r="H145" s="4">
        <f t="shared" si="21"/>
        <v>100</v>
      </c>
      <c r="I145" s="4">
        <f t="shared" si="22"/>
        <v>125</v>
      </c>
      <c r="J145" s="1">
        <f t="shared" si="23"/>
        <v>58844632389.656128</v>
      </c>
      <c r="K145" s="5">
        <v>1</v>
      </c>
      <c r="L145" s="12">
        <f t="shared" si="24"/>
        <v>103.8</v>
      </c>
      <c r="M145" s="2">
        <f t="shared" si="25"/>
        <v>103.8</v>
      </c>
      <c r="N145" s="2" t="str">
        <f t="shared" si="26"/>
        <v/>
      </c>
      <c r="O145" s="1"/>
      <c r="P145" s="5"/>
      <c r="AG145" s="71">
        <f>$A145</f>
        <v>1.0902777777774999</v>
      </c>
      <c r="AH145" s="71"/>
      <c r="AI145" s="71"/>
      <c r="AJ145" s="71">
        <v>9.7222222222222224E-2</v>
      </c>
      <c r="AK145" s="71"/>
      <c r="AL145" s="71"/>
    </row>
    <row r="146" spans="1:38" x14ac:dyDescent="0.25">
      <c r="A146" s="58">
        <v>1.09097222222194</v>
      </c>
      <c r="B146" s="29">
        <v>109.08745069714742</v>
      </c>
      <c r="C146" s="29">
        <v>115.1</v>
      </c>
      <c r="D146" s="70">
        <f t="shared" si="27"/>
        <v>109.08745069714742</v>
      </c>
      <c r="E146" s="70">
        <f t="shared" si="28"/>
        <v>115.1</v>
      </c>
      <c r="F146" s="5">
        <v>142</v>
      </c>
      <c r="G146" s="71"/>
      <c r="H146" s="4">
        <f t="shared" si="21"/>
        <v>100</v>
      </c>
      <c r="I146" s="4">
        <f t="shared" si="22"/>
        <v>125</v>
      </c>
      <c r="J146" s="1">
        <f t="shared" si="23"/>
        <v>81048516447.579483</v>
      </c>
      <c r="K146" s="5">
        <v>1</v>
      </c>
      <c r="L146" s="12">
        <f t="shared" si="24"/>
        <v>104</v>
      </c>
      <c r="M146" s="2">
        <f t="shared" si="25"/>
        <v>104</v>
      </c>
      <c r="N146" s="2" t="str">
        <f t="shared" si="26"/>
        <v/>
      </c>
      <c r="O146" s="1"/>
      <c r="P146" s="5"/>
      <c r="AG146" s="71"/>
      <c r="AH146" s="71"/>
      <c r="AI146" s="71"/>
      <c r="AJ146" s="71"/>
      <c r="AK146" s="71"/>
      <c r="AL146" s="71"/>
    </row>
    <row r="147" spans="1:38" x14ac:dyDescent="0.25">
      <c r="A147" s="58">
        <v>1.0916666666663799</v>
      </c>
      <c r="B147" s="29">
        <v>105.00266358684601</v>
      </c>
      <c r="C147" s="29">
        <v>113.5</v>
      </c>
      <c r="D147" s="70">
        <f t="shared" si="27"/>
        <v>105.00266358684601</v>
      </c>
      <c r="E147" s="70">
        <f t="shared" si="28"/>
        <v>113.5</v>
      </c>
      <c r="F147" s="5">
        <v>143</v>
      </c>
      <c r="G147" s="71"/>
      <c r="H147" s="4">
        <f t="shared" si="21"/>
        <v>100</v>
      </c>
      <c r="I147" s="4">
        <f t="shared" si="22"/>
        <v>125</v>
      </c>
      <c r="J147" s="1">
        <f t="shared" si="23"/>
        <v>31642177227.362167</v>
      </c>
      <c r="K147" s="5">
        <v>1</v>
      </c>
      <c r="L147" s="12">
        <f t="shared" si="24"/>
        <v>104</v>
      </c>
      <c r="M147" s="2">
        <f t="shared" si="25"/>
        <v>104</v>
      </c>
      <c r="N147" s="2" t="str">
        <f t="shared" si="26"/>
        <v/>
      </c>
      <c r="O147" s="1"/>
      <c r="P147" s="5"/>
      <c r="AG147" s="71"/>
      <c r="AH147" s="71"/>
      <c r="AI147" s="71"/>
      <c r="AJ147" s="71"/>
      <c r="AK147" s="71"/>
      <c r="AL147" s="71"/>
    </row>
    <row r="148" spans="1:38" x14ac:dyDescent="0.25">
      <c r="A148" s="58">
        <v>1.09236111111082</v>
      </c>
      <c r="B148" s="29">
        <v>100.06703888065373</v>
      </c>
      <c r="C148" s="29">
        <v>102.9</v>
      </c>
      <c r="D148" s="70">
        <f t="shared" si="27"/>
        <v>100.06703888065373</v>
      </c>
      <c r="E148" s="70">
        <f t="shared" si="28"/>
        <v>102.9</v>
      </c>
      <c r="F148" s="5">
        <v>144</v>
      </c>
      <c r="G148" s="71"/>
      <c r="H148" s="4">
        <f t="shared" si="21"/>
        <v>100</v>
      </c>
      <c r="I148" s="4">
        <f t="shared" si="22"/>
        <v>125</v>
      </c>
      <c r="J148" s="1">
        <f t="shared" si="23"/>
        <v>10155560273.772823</v>
      </c>
      <c r="K148" s="5">
        <v>1</v>
      </c>
      <c r="L148" s="12">
        <f t="shared" si="24"/>
        <v>103.9</v>
      </c>
      <c r="M148" s="2">
        <f t="shared" si="25"/>
        <v>103.9</v>
      </c>
      <c r="N148" s="2" t="str">
        <f t="shared" si="26"/>
        <v/>
      </c>
      <c r="O148" s="1"/>
      <c r="P148" s="5"/>
      <c r="AG148" s="71"/>
      <c r="AH148" s="71"/>
      <c r="AI148" s="71"/>
      <c r="AJ148" s="71"/>
      <c r="AK148" s="71"/>
      <c r="AL148" s="71"/>
    </row>
    <row r="149" spans="1:38" x14ac:dyDescent="0.25">
      <c r="A149" s="58">
        <v>1.0930555555552599</v>
      </c>
      <c r="B149" s="29">
        <v>102.60009721645751</v>
      </c>
      <c r="C149" s="29">
        <v>109.69999999999999</v>
      </c>
      <c r="D149" s="70">
        <f t="shared" si="27"/>
        <v>102.60009721645751</v>
      </c>
      <c r="E149" s="70">
        <f t="shared" si="28"/>
        <v>109.69999999999999</v>
      </c>
      <c r="F149" s="5">
        <v>145</v>
      </c>
      <c r="G149" s="71"/>
      <c r="H149" s="4">
        <f t="shared" si="21"/>
        <v>100</v>
      </c>
      <c r="I149" s="4">
        <f t="shared" si="22"/>
        <v>125</v>
      </c>
      <c r="J149" s="1">
        <f t="shared" si="23"/>
        <v>18197415929.178349</v>
      </c>
      <c r="K149" s="5">
        <v>1</v>
      </c>
      <c r="L149" s="12">
        <f t="shared" si="24"/>
        <v>103.9</v>
      </c>
      <c r="M149" s="2">
        <f t="shared" si="25"/>
        <v>103.9</v>
      </c>
      <c r="N149" s="2" t="str">
        <f t="shared" si="26"/>
        <v/>
      </c>
      <c r="O149" s="1"/>
      <c r="P149" s="5"/>
      <c r="AG149" s="71"/>
      <c r="AH149" s="71"/>
      <c r="AI149" s="71"/>
      <c r="AJ149" s="71"/>
      <c r="AK149" s="71"/>
      <c r="AL149" s="71"/>
    </row>
    <row r="150" spans="1:38" x14ac:dyDescent="0.25">
      <c r="A150" s="58">
        <v>1.0937499999997</v>
      </c>
      <c r="B150" s="29">
        <v>101.73233251758766</v>
      </c>
      <c r="C150" s="29">
        <v>104.8</v>
      </c>
      <c r="D150" s="70">
        <f t="shared" si="27"/>
        <v>101.73233251758766</v>
      </c>
      <c r="E150" s="70">
        <f t="shared" si="28"/>
        <v>104.8</v>
      </c>
      <c r="F150" s="5">
        <v>146</v>
      </c>
      <c r="G150" s="71"/>
      <c r="H150" s="4">
        <f t="shared" si="21"/>
        <v>100</v>
      </c>
      <c r="I150" s="4">
        <f t="shared" si="22"/>
        <v>125</v>
      </c>
      <c r="J150" s="1">
        <f t="shared" si="23"/>
        <v>14901612016.17844</v>
      </c>
      <c r="K150" s="5">
        <v>1</v>
      </c>
      <c r="L150" s="12">
        <f t="shared" si="24"/>
        <v>103.9</v>
      </c>
      <c r="M150" s="2">
        <f t="shared" si="25"/>
        <v>103.9</v>
      </c>
      <c r="N150" s="2" t="str">
        <f t="shared" si="26"/>
        <v/>
      </c>
      <c r="O150" s="1"/>
      <c r="P150" s="5"/>
      <c r="AG150" s="71"/>
      <c r="AH150" s="71"/>
      <c r="AI150" s="71"/>
      <c r="AJ150" s="71"/>
      <c r="AK150" s="71"/>
      <c r="AL150" s="71"/>
    </row>
    <row r="151" spans="1:38" x14ac:dyDescent="0.25">
      <c r="A151" s="58">
        <v>1.0944444444441399</v>
      </c>
      <c r="B151" s="29">
        <v>104.2065551758342</v>
      </c>
      <c r="C151" s="29">
        <v>110.5</v>
      </c>
      <c r="D151" s="70">
        <f t="shared" si="27"/>
        <v>104.2065551758342</v>
      </c>
      <c r="E151" s="70">
        <f t="shared" si="28"/>
        <v>110.5</v>
      </c>
      <c r="F151" s="5">
        <v>147</v>
      </c>
      <c r="G151" s="71"/>
      <c r="H151" s="4">
        <f t="shared" si="21"/>
        <v>100</v>
      </c>
      <c r="I151" s="4">
        <f t="shared" si="22"/>
        <v>125</v>
      </c>
      <c r="J151" s="1">
        <f t="shared" si="23"/>
        <v>26342410766.928589</v>
      </c>
      <c r="K151" s="5">
        <v>1</v>
      </c>
      <c r="L151" s="12">
        <f t="shared" si="24"/>
        <v>103.9</v>
      </c>
      <c r="M151" s="2">
        <f t="shared" si="25"/>
        <v>103.9</v>
      </c>
      <c r="N151" s="2" t="str">
        <f t="shared" si="26"/>
        <v/>
      </c>
      <c r="O151" s="1"/>
      <c r="P151" s="5"/>
      <c r="AG151" s="71"/>
      <c r="AH151" s="71"/>
      <c r="AI151" s="71"/>
      <c r="AJ151" s="71"/>
      <c r="AK151" s="71"/>
      <c r="AL151" s="71"/>
    </row>
    <row r="152" spans="1:38" x14ac:dyDescent="0.25">
      <c r="A152" s="58">
        <v>1.09513888888858</v>
      </c>
      <c r="B152" s="29">
        <v>108.25285016719283</v>
      </c>
      <c r="C152" s="29">
        <v>114.6</v>
      </c>
      <c r="D152" s="70">
        <f t="shared" si="27"/>
        <v>108.25285016719283</v>
      </c>
      <c r="E152" s="70">
        <f t="shared" si="28"/>
        <v>114.6</v>
      </c>
      <c r="F152" s="5">
        <v>148</v>
      </c>
      <c r="G152" s="71"/>
      <c r="H152" s="4">
        <f t="shared" si="21"/>
        <v>100</v>
      </c>
      <c r="I152" s="4">
        <f t="shared" si="22"/>
        <v>125</v>
      </c>
      <c r="J152" s="1">
        <f t="shared" si="23"/>
        <v>66878267909.800468</v>
      </c>
      <c r="K152" s="5">
        <v>1</v>
      </c>
      <c r="L152" s="12">
        <f t="shared" si="24"/>
        <v>104.1</v>
      </c>
      <c r="M152" s="2">
        <f t="shared" si="25"/>
        <v>104.1</v>
      </c>
      <c r="N152" s="2" t="str">
        <f t="shared" si="26"/>
        <v/>
      </c>
      <c r="O152" s="1"/>
      <c r="P152" s="5"/>
      <c r="AG152" s="71"/>
      <c r="AH152" s="71"/>
      <c r="AI152" s="71"/>
      <c r="AJ152" s="71"/>
      <c r="AK152" s="71"/>
      <c r="AL152" s="71"/>
    </row>
    <row r="153" spans="1:38" x14ac:dyDescent="0.25">
      <c r="A153" s="58">
        <v>1.0958333333330199</v>
      </c>
      <c r="B153" s="29">
        <v>106.58263918033802</v>
      </c>
      <c r="C153" s="29">
        <v>114.8</v>
      </c>
      <c r="D153" s="70">
        <f t="shared" si="27"/>
        <v>106.58263918033802</v>
      </c>
      <c r="E153" s="70">
        <f t="shared" si="28"/>
        <v>114.8</v>
      </c>
      <c r="F153" s="5">
        <v>149</v>
      </c>
      <c r="G153" s="71"/>
      <c r="H153" s="4">
        <f t="shared" si="21"/>
        <v>100</v>
      </c>
      <c r="I153" s="4">
        <f t="shared" si="22"/>
        <v>125</v>
      </c>
      <c r="J153" s="1">
        <f t="shared" si="23"/>
        <v>45526463757.028152</v>
      </c>
      <c r="K153" s="5">
        <v>1</v>
      </c>
      <c r="L153" s="12">
        <f t="shared" si="24"/>
        <v>104.2</v>
      </c>
      <c r="M153" s="2">
        <f t="shared" si="25"/>
        <v>104.2</v>
      </c>
      <c r="N153" s="2" t="str">
        <f t="shared" si="26"/>
        <v/>
      </c>
      <c r="O153" s="1"/>
      <c r="P153" s="5"/>
      <c r="AG153" s="71"/>
      <c r="AH153" s="71"/>
      <c r="AI153" s="71"/>
      <c r="AJ153" s="71"/>
      <c r="AK153" s="71"/>
      <c r="AL153" s="71"/>
    </row>
    <row r="154" spans="1:38" x14ac:dyDescent="0.25">
      <c r="A154" s="58">
        <v>1.09652777777746</v>
      </c>
      <c r="B154" s="29">
        <v>106.40015491899044</v>
      </c>
      <c r="C154" s="29">
        <v>111.3</v>
      </c>
      <c r="D154" s="70">
        <f t="shared" si="27"/>
        <v>106.40015491899044</v>
      </c>
      <c r="E154" s="70">
        <f t="shared" si="28"/>
        <v>111.3</v>
      </c>
      <c r="F154" s="5">
        <v>150</v>
      </c>
      <c r="G154" s="71"/>
      <c r="H154" s="4">
        <f t="shared" si="21"/>
        <v>100</v>
      </c>
      <c r="I154" s="4">
        <f t="shared" si="22"/>
        <v>125</v>
      </c>
      <c r="J154" s="1">
        <f t="shared" si="23"/>
        <v>43653140365.564796</v>
      </c>
      <c r="K154" s="5">
        <v>1</v>
      </c>
      <c r="L154" s="12">
        <f t="shared" si="24"/>
        <v>104.3</v>
      </c>
      <c r="M154" s="2">
        <f t="shared" si="25"/>
        <v>104.3</v>
      </c>
      <c r="N154" s="2" t="str">
        <f t="shared" si="26"/>
        <v/>
      </c>
      <c r="O154" s="1"/>
      <c r="P154" s="5"/>
      <c r="AG154" s="71"/>
      <c r="AH154" s="71"/>
      <c r="AI154" s="71"/>
      <c r="AJ154" s="71"/>
      <c r="AK154" s="71"/>
      <c r="AL154" s="71"/>
    </row>
    <row r="155" spans="1:38" x14ac:dyDescent="0.25">
      <c r="A155" s="58">
        <v>1.0972222222218999</v>
      </c>
      <c r="B155" s="29">
        <v>101.09930681379113</v>
      </c>
      <c r="C155" s="29">
        <v>107.3</v>
      </c>
      <c r="D155" s="70">
        <f t="shared" si="27"/>
        <v>101.09930681379113</v>
      </c>
      <c r="E155" s="70">
        <f t="shared" si="28"/>
        <v>107.3</v>
      </c>
      <c r="F155" s="5">
        <v>151</v>
      </c>
      <c r="G155" s="71">
        <f>$A155</f>
        <v>1.0972222222218999</v>
      </c>
      <c r="H155" s="4">
        <f t="shared" si="21"/>
        <v>100</v>
      </c>
      <c r="I155" s="4">
        <f t="shared" si="22"/>
        <v>125</v>
      </c>
      <c r="J155" s="1">
        <f t="shared" si="23"/>
        <v>12880439479.847544</v>
      </c>
      <c r="K155" s="5">
        <v>1</v>
      </c>
      <c r="L155" s="12">
        <f t="shared" si="24"/>
        <v>104.3</v>
      </c>
      <c r="M155" s="2">
        <f t="shared" si="25"/>
        <v>104.3</v>
      </c>
      <c r="N155" s="2" t="str">
        <f t="shared" si="26"/>
        <v/>
      </c>
      <c r="O155" s="1"/>
      <c r="P155" s="5"/>
      <c r="AG155" s="71">
        <f>$A155</f>
        <v>1.0972222222218999</v>
      </c>
      <c r="AH155" s="71">
        <f>$A155</f>
        <v>1.0972222222218999</v>
      </c>
      <c r="AI155" s="71"/>
      <c r="AJ155" s="71">
        <v>0.10416666666666667</v>
      </c>
      <c r="AK155" s="71">
        <v>0.10416666666666667</v>
      </c>
      <c r="AL155" s="71"/>
    </row>
    <row r="156" spans="1:38" x14ac:dyDescent="0.25">
      <c r="A156" s="58">
        <v>1.09791666666634</v>
      </c>
      <c r="B156" s="29">
        <v>106.14441359504488</v>
      </c>
      <c r="C156" s="29">
        <v>112.69999999999999</v>
      </c>
      <c r="D156" s="70">
        <f t="shared" si="27"/>
        <v>106.14441359504488</v>
      </c>
      <c r="E156" s="70">
        <f t="shared" si="28"/>
        <v>112.69999999999999</v>
      </c>
      <c r="F156" s="5">
        <v>152</v>
      </c>
      <c r="G156" s="71"/>
      <c r="H156" s="4">
        <f t="shared" ref="H156:H219" si="29">X$15</f>
        <v>100</v>
      </c>
      <c r="I156" s="4">
        <f t="shared" ref="I156:I219" si="30">X$18</f>
        <v>125</v>
      </c>
      <c r="J156" s="1">
        <f t="shared" ref="J156:J219" si="31">10^(D156/10)</f>
        <v>41156777172.322372</v>
      </c>
      <c r="K156" s="5">
        <v>1</v>
      </c>
      <c r="L156" s="12">
        <f t="shared" ref="L156:L219" si="32">ROUND(10*LOG10(SUM(J97:J156)/60),1)</f>
        <v>104.5</v>
      </c>
      <c r="M156" s="2">
        <f t="shared" ref="M156:M219" si="33">IF(L156&gt;$X$15,L156,"")</f>
        <v>104.5</v>
      </c>
      <c r="N156" s="2" t="str">
        <f t="shared" ref="N156:N219" si="34">IF(E156&gt;$X$18,E156,"")</f>
        <v/>
      </c>
      <c r="O156" s="1"/>
      <c r="P156" s="5"/>
      <c r="AG156" s="71"/>
      <c r="AH156" s="71"/>
      <c r="AI156" s="71"/>
      <c r="AJ156" s="71"/>
      <c r="AK156" s="71"/>
      <c r="AL156" s="71"/>
    </row>
    <row r="157" spans="1:38" x14ac:dyDescent="0.25">
      <c r="A157" s="58">
        <v>1.0986111111107799</v>
      </c>
      <c r="B157" s="29">
        <v>105.53098603923897</v>
      </c>
      <c r="C157" s="29">
        <v>113.8</v>
      </c>
      <c r="D157" s="70">
        <f t="shared" si="27"/>
        <v>105.53098603923897</v>
      </c>
      <c r="E157" s="70">
        <f t="shared" si="28"/>
        <v>113.8</v>
      </c>
      <c r="F157" s="5">
        <v>153</v>
      </c>
      <c r="G157" s="71"/>
      <c r="H157" s="4">
        <f t="shared" si="29"/>
        <v>100</v>
      </c>
      <c r="I157" s="4">
        <f t="shared" si="30"/>
        <v>125</v>
      </c>
      <c r="J157" s="1">
        <f t="shared" si="31"/>
        <v>35735396398.8713</v>
      </c>
      <c r="K157" s="5">
        <v>1</v>
      </c>
      <c r="L157" s="12">
        <f t="shared" si="32"/>
        <v>104.5</v>
      </c>
      <c r="M157" s="2">
        <f t="shared" si="33"/>
        <v>104.5</v>
      </c>
      <c r="N157" s="2" t="str">
        <f t="shared" si="34"/>
        <v/>
      </c>
      <c r="O157" s="1"/>
      <c r="P157" s="5"/>
      <c r="AG157" s="71"/>
      <c r="AH157" s="71"/>
      <c r="AI157" s="71"/>
      <c r="AJ157" s="71"/>
      <c r="AK157" s="71"/>
      <c r="AL157" s="71"/>
    </row>
    <row r="158" spans="1:38" x14ac:dyDescent="0.25">
      <c r="A158" s="58">
        <v>1.09930555555522</v>
      </c>
      <c r="B158" s="29">
        <v>105.92781647551439</v>
      </c>
      <c r="C158" s="29">
        <v>112.69999999999999</v>
      </c>
      <c r="D158" s="70">
        <f t="shared" si="27"/>
        <v>105.92781647551439</v>
      </c>
      <c r="E158" s="70">
        <f t="shared" si="28"/>
        <v>112.69999999999999</v>
      </c>
      <c r="F158" s="5">
        <v>154</v>
      </c>
      <c r="G158" s="71"/>
      <c r="H158" s="4">
        <f t="shared" si="29"/>
        <v>100</v>
      </c>
      <c r="I158" s="4">
        <f t="shared" si="30"/>
        <v>125</v>
      </c>
      <c r="J158" s="1">
        <f t="shared" si="31"/>
        <v>39154496855.356522</v>
      </c>
      <c r="K158" s="5">
        <v>1</v>
      </c>
      <c r="L158" s="12">
        <f t="shared" si="32"/>
        <v>104.6</v>
      </c>
      <c r="M158" s="2">
        <f t="shared" si="33"/>
        <v>104.6</v>
      </c>
      <c r="N158" s="2" t="str">
        <f t="shared" si="34"/>
        <v/>
      </c>
      <c r="O158" s="1"/>
      <c r="P158" s="5"/>
      <c r="AG158" s="71"/>
      <c r="AH158" s="71"/>
      <c r="AI158" s="71"/>
      <c r="AJ158" s="71"/>
      <c r="AK158" s="71"/>
      <c r="AL158" s="71"/>
    </row>
    <row r="159" spans="1:38" x14ac:dyDescent="0.25">
      <c r="A159" s="58">
        <v>1.0999999999996599</v>
      </c>
      <c r="B159" s="29">
        <v>103.84379366883046</v>
      </c>
      <c r="C159" s="29">
        <v>110.5</v>
      </c>
      <c r="D159" s="70">
        <f t="shared" si="27"/>
        <v>103.84379366883046</v>
      </c>
      <c r="E159" s="70">
        <f t="shared" si="28"/>
        <v>110.5</v>
      </c>
      <c r="F159" s="5">
        <v>155</v>
      </c>
      <c r="G159" s="71"/>
      <c r="H159" s="4">
        <f t="shared" si="29"/>
        <v>100</v>
      </c>
      <c r="I159" s="4">
        <f t="shared" si="30"/>
        <v>125</v>
      </c>
      <c r="J159" s="1">
        <f t="shared" si="31"/>
        <v>24231447989.417606</v>
      </c>
      <c r="K159" s="5">
        <v>1</v>
      </c>
      <c r="L159" s="12">
        <f t="shared" si="32"/>
        <v>104.6</v>
      </c>
      <c r="M159" s="2">
        <f t="shared" si="33"/>
        <v>104.6</v>
      </c>
      <c r="N159" s="2" t="str">
        <f t="shared" si="34"/>
        <v/>
      </c>
      <c r="O159" s="1"/>
      <c r="P159" s="5"/>
      <c r="AG159" s="71"/>
      <c r="AH159" s="71"/>
      <c r="AI159" s="71"/>
      <c r="AJ159" s="71"/>
      <c r="AK159" s="71"/>
      <c r="AL159" s="71"/>
    </row>
    <row r="160" spans="1:38" x14ac:dyDescent="0.25">
      <c r="A160" s="58">
        <v>1.1006944444441</v>
      </c>
      <c r="B160" s="29">
        <v>101.06355521089307</v>
      </c>
      <c r="C160" s="29">
        <v>107.5</v>
      </c>
      <c r="D160" s="70">
        <f t="shared" si="27"/>
        <v>101.06355521089307</v>
      </c>
      <c r="E160" s="70">
        <f t="shared" si="28"/>
        <v>107.5</v>
      </c>
      <c r="F160" s="5">
        <v>156</v>
      </c>
      <c r="G160" s="71"/>
      <c r="H160" s="4">
        <f t="shared" si="29"/>
        <v>100</v>
      </c>
      <c r="I160" s="4">
        <f t="shared" si="30"/>
        <v>125</v>
      </c>
      <c r="J160" s="1">
        <f t="shared" si="31"/>
        <v>12774841518.448292</v>
      </c>
      <c r="K160" s="5">
        <v>1</v>
      </c>
      <c r="L160" s="12">
        <f t="shared" si="32"/>
        <v>104.5</v>
      </c>
      <c r="M160" s="2">
        <f t="shared" si="33"/>
        <v>104.5</v>
      </c>
      <c r="N160" s="2" t="str">
        <f t="shared" si="34"/>
        <v/>
      </c>
      <c r="O160" s="1"/>
      <c r="P160" s="5"/>
      <c r="AG160" s="71"/>
      <c r="AH160" s="71"/>
      <c r="AI160" s="71"/>
      <c r="AJ160" s="71"/>
      <c r="AK160" s="71"/>
      <c r="AL160" s="71"/>
    </row>
    <row r="161" spans="1:38" x14ac:dyDescent="0.25">
      <c r="A161" s="58">
        <v>1.1013888888885399</v>
      </c>
      <c r="B161" s="29">
        <v>102.60562355965271</v>
      </c>
      <c r="C161" s="29">
        <v>107.39999999999999</v>
      </c>
      <c r="D161" s="70">
        <f t="shared" si="27"/>
        <v>102.60562355965271</v>
      </c>
      <c r="E161" s="70">
        <f t="shared" si="28"/>
        <v>107.39999999999999</v>
      </c>
      <c r="F161" s="5">
        <v>157</v>
      </c>
      <c r="G161" s="71"/>
      <c r="H161" s="4">
        <f t="shared" si="29"/>
        <v>100</v>
      </c>
      <c r="I161" s="4">
        <f t="shared" si="30"/>
        <v>125</v>
      </c>
      <c r="J161" s="1">
        <f t="shared" si="31"/>
        <v>18220586653.420143</v>
      </c>
      <c r="K161" s="5">
        <v>1</v>
      </c>
      <c r="L161" s="12">
        <f t="shared" si="32"/>
        <v>104.5</v>
      </c>
      <c r="M161" s="2">
        <f t="shared" si="33"/>
        <v>104.5</v>
      </c>
      <c r="N161" s="2" t="str">
        <f t="shared" si="34"/>
        <v/>
      </c>
      <c r="O161" s="1"/>
      <c r="P161" s="5"/>
      <c r="AG161" s="71"/>
      <c r="AH161" s="71"/>
      <c r="AI161" s="71"/>
      <c r="AJ161" s="71"/>
      <c r="AK161" s="71"/>
      <c r="AL161" s="71"/>
    </row>
    <row r="162" spans="1:38" x14ac:dyDescent="0.25">
      <c r="A162" s="58">
        <v>1.10208333333298</v>
      </c>
      <c r="B162" s="29">
        <v>104.5542675888352</v>
      </c>
      <c r="C162" s="29">
        <v>112.39999999999999</v>
      </c>
      <c r="D162" s="70">
        <f t="shared" si="27"/>
        <v>104.5542675888352</v>
      </c>
      <c r="E162" s="70">
        <f t="shared" si="28"/>
        <v>112.39999999999999</v>
      </c>
      <c r="F162" s="5">
        <v>158</v>
      </c>
      <c r="G162" s="71"/>
      <c r="H162" s="4">
        <f t="shared" si="29"/>
        <v>100</v>
      </c>
      <c r="I162" s="4">
        <f t="shared" si="30"/>
        <v>125</v>
      </c>
      <c r="J162" s="1">
        <f t="shared" si="31"/>
        <v>28538211936.573151</v>
      </c>
      <c r="K162" s="5">
        <v>1</v>
      </c>
      <c r="L162" s="12">
        <f t="shared" si="32"/>
        <v>104.5</v>
      </c>
      <c r="M162" s="2">
        <f t="shared" si="33"/>
        <v>104.5</v>
      </c>
      <c r="N162" s="2" t="str">
        <f t="shared" si="34"/>
        <v/>
      </c>
      <c r="O162" s="1"/>
      <c r="P162" s="5"/>
      <c r="AG162" s="71"/>
      <c r="AH162" s="71"/>
      <c r="AI162" s="71"/>
      <c r="AJ162" s="71"/>
      <c r="AK162" s="71"/>
      <c r="AL162" s="71"/>
    </row>
    <row r="163" spans="1:38" x14ac:dyDescent="0.25">
      <c r="A163" s="58">
        <v>1.1027777777774199</v>
      </c>
      <c r="B163" s="29">
        <v>105.09321034069465</v>
      </c>
      <c r="C163" s="29">
        <v>114.3</v>
      </c>
      <c r="D163" s="70">
        <f t="shared" si="27"/>
        <v>105.09321034069465</v>
      </c>
      <c r="E163" s="70">
        <f t="shared" si="28"/>
        <v>114.3</v>
      </c>
      <c r="F163" s="5">
        <v>159</v>
      </c>
      <c r="G163" s="71"/>
      <c r="H163" s="4">
        <f t="shared" si="29"/>
        <v>100</v>
      </c>
      <c r="I163" s="4">
        <f t="shared" si="30"/>
        <v>125</v>
      </c>
      <c r="J163" s="1">
        <f t="shared" si="31"/>
        <v>32308815335.320282</v>
      </c>
      <c r="K163" s="5">
        <v>1</v>
      </c>
      <c r="L163" s="12">
        <f t="shared" si="32"/>
        <v>104.5</v>
      </c>
      <c r="M163" s="2">
        <f t="shared" si="33"/>
        <v>104.5</v>
      </c>
      <c r="N163" s="2" t="str">
        <f t="shared" si="34"/>
        <v/>
      </c>
      <c r="O163" s="1"/>
      <c r="P163" s="5"/>
      <c r="AG163" s="71"/>
      <c r="AH163" s="71"/>
      <c r="AI163" s="71"/>
      <c r="AJ163" s="71"/>
      <c r="AK163" s="71"/>
      <c r="AL163" s="71"/>
    </row>
    <row r="164" spans="1:38" x14ac:dyDescent="0.25">
      <c r="A164" s="58">
        <v>1.10347222222186</v>
      </c>
      <c r="B164" s="29">
        <v>104.50113478113379</v>
      </c>
      <c r="C164" s="29">
        <v>109.19999999999999</v>
      </c>
      <c r="D164" s="70">
        <f t="shared" si="27"/>
        <v>104.50113478113379</v>
      </c>
      <c r="E164" s="70">
        <f t="shared" si="28"/>
        <v>109.19999999999999</v>
      </c>
      <c r="F164" s="5">
        <v>160</v>
      </c>
      <c r="G164" s="71"/>
      <c r="H164" s="4">
        <f t="shared" si="29"/>
        <v>100</v>
      </c>
      <c r="I164" s="4">
        <f t="shared" si="30"/>
        <v>125</v>
      </c>
      <c r="J164" s="1">
        <f t="shared" si="31"/>
        <v>28191194512.49802</v>
      </c>
      <c r="K164" s="5">
        <v>1</v>
      </c>
      <c r="L164" s="12">
        <f t="shared" si="32"/>
        <v>104.5</v>
      </c>
      <c r="M164" s="2">
        <f t="shared" si="33"/>
        <v>104.5</v>
      </c>
      <c r="N164" s="2" t="str">
        <f t="shared" si="34"/>
        <v/>
      </c>
      <c r="O164" s="1"/>
      <c r="P164" s="5"/>
      <c r="AG164" s="71"/>
      <c r="AH164" s="71"/>
      <c r="AI164" s="71"/>
      <c r="AJ164" s="71"/>
      <c r="AK164" s="71"/>
      <c r="AL164" s="71"/>
    </row>
    <row r="165" spans="1:38" x14ac:dyDescent="0.25">
      <c r="A165" s="58">
        <v>1.1041666666662999</v>
      </c>
      <c r="B165" s="29">
        <v>99.533151892650423</v>
      </c>
      <c r="C165" s="29">
        <v>107.2</v>
      </c>
      <c r="D165" s="70">
        <f t="shared" si="27"/>
        <v>99.533151892650423</v>
      </c>
      <c r="E165" s="70">
        <f t="shared" si="28"/>
        <v>107.2</v>
      </c>
      <c r="F165" s="5">
        <v>161</v>
      </c>
      <c r="G165" s="71"/>
      <c r="H165" s="4">
        <f t="shared" si="29"/>
        <v>100</v>
      </c>
      <c r="I165" s="4">
        <f t="shared" si="30"/>
        <v>125</v>
      </c>
      <c r="J165" s="1">
        <f t="shared" si="31"/>
        <v>8980803399.419239</v>
      </c>
      <c r="K165" s="5">
        <v>1</v>
      </c>
      <c r="L165" s="12">
        <f t="shared" si="32"/>
        <v>104.4</v>
      </c>
      <c r="M165" s="2">
        <f t="shared" si="33"/>
        <v>104.4</v>
      </c>
      <c r="N165" s="2" t="str">
        <f t="shared" si="34"/>
        <v/>
      </c>
      <c r="O165" s="1"/>
      <c r="P165" s="5"/>
      <c r="AG165" s="71">
        <f>$A165</f>
        <v>1.1041666666662999</v>
      </c>
      <c r="AH165" s="71"/>
      <c r="AI165" s="71"/>
      <c r="AJ165" s="71">
        <v>0.1111111111111111</v>
      </c>
      <c r="AK165" s="71"/>
      <c r="AL165" s="71"/>
    </row>
    <row r="166" spans="1:38" x14ac:dyDescent="0.25">
      <c r="A166" s="58">
        <v>1.10486111111074</v>
      </c>
      <c r="B166" s="29">
        <v>99.32027607134242</v>
      </c>
      <c r="C166" s="29">
        <v>104.5</v>
      </c>
      <c r="D166" s="70">
        <f t="shared" si="27"/>
        <v>99.32027607134242</v>
      </c>
      <c r="E166" s="70">
        <f t="shared" si="28"/>
        <v>104.5</v>
      </c>
      <c r="F166" s="5">
        <v>162</v>
      </c>
      <c r="G166" s="71"/>
      <c r="H166" s="4">
        <f t="shared" si="29"/>
        <v>100</v>
      </c>
      <c r="I166" s="4">
        <f t="shared" si="30"/>
        <v>125</v>
      </c>
      <c r="J166" s="1">
        <f t="shared" si="31"/>
        <v>8551210693.0139418</v>
      </c>
      <c r="K166" s="5">
        <v>1</v>
      </c>
      <c r="L166" s="12">
        <f t="shared" si="32"/>
        <v>104.4</v>
      </c>
      <c r="M166" s="2">
        <f t="shared" si="33"/>
        <v>104.4</v>
      </c>
      <c r="N166" s="2" t="str">
        <f t="shared" si="34"/>
        <v/>
      </c>
      <c r="O166" s="1"/>
      <c r="P166" s="5"/>
      <c r="AG166" s="71"/>
      <c r="AH166" s="71"/>
      <c r="AI166" s="71"/>
      <c r="AJ166" s="71"/>
      <c r="AK166" s="71"/>
      <c r="AL166" s="71"/>
    </row>
    <row r="167" spans="1:38" x14ac:dyDescent="0.25">
      <c r="A167" s="58">
        <v>1.1055555555551799</v>
      </c>
      <c r="B167" s="29">
        <v>98.312648808102452</v>
      </c>
      <c r="C167" s="29">
        <v>105.1</v>
      </c>
      <c r="D167" s="70">
        <f t="shared" si="27"/>
        <v>98.312648808102452</v>
      </c>
      <c r="E167" s="70">
        <f t="shared" si="28"/>
        <v>105.1</v>
      </c>
      <c r="F167" s="5">
        <v>163</v>
      </c>
      <c r="G167" s="71"/>
      <c r="H167" s="4">
        <f t="shared" si="29"/>
        <v>100</v>
      </c>
      <c r="I167" s="4">
        <f t="shared" si="30"/>
        <v>125</v>
      </c>
      <c r="J167" s="1">
        <f t="shared" si="31"/>
        <v>6780549344.164979</v>
      </c>
      <c r="K167" s="5">
        <v>1</v>
      </c>
      <c r="L167" s="12">
        <f t="shared" si="32"/>
        <v>104.4</v>
      </c>
      <c r="M167" s="2">
        <f t="shared" si="33"/>
        <v>104.4</v>
      </c>
      <c r="N167" s="2" t="str">
        <f t="shared" si="34"/>
        <v/>
      </c>
      <c r="O167" s="1"/>
      <c r="P167" s="5"/>
      <c r="AG167" s="71"/>
      <c r="AH167" s="71"/>
      <c r="AI167" s="71"/>
      <c r="AJ167" s="71"/>
      <c r="AK167" s="71"/>
      <c r="AL167" s="71"/>
    </row>
    <row r="168" spans="1:38" x14ac:dyDescent="0.25">
      <c r="A168" s="58">
        <v>1.10624999999962</v>
      </c>
      <c r="B168" s="29">
        <v>104.00512123930712</v>
      </c>
      <c r="C168" s="29">
        <v>110.19999999999999</v>
      </c>
      <c r="D168" s="70">
        <f t="shared" si="27"/>
        <v>104.00512123930712</v>
      </c>
      <c r="E168" s="70">
        <f t="shared" si="28"/>
        <v>110.19999999999999</v>
      </c>
      <c r="F168" s="5">
        <v>164</v>
      </c>
      <c r="G168" s="71"/>
      <c r="H168" s="4">
        <f t="shared" si="29"/>
        <v>100</v>
      </c>
      <c r="I168" s="4">
        <f t="shared" si="30"/>
        <v>125</v>
      </c>
      <c r="J168" s="1">
        <f t="shared" si="31"/>
        <v>25148502175.353462</v>
      </c>
      <c r="K168" s="5">
        <v>1</v>
      </c>
      <c r="L168" s="12">
        <f t="shared" si="32"/>
        <v>104.5</v>
      </c>
      <c r="M168" s="2">
        <f t="shared" si="33"/>
        <v>104.5</v>
      </c>
      <c r="N168" s="2" t="str">
        <f t="shared" si="34"/>
        <v/>
      </c>
      <c r="O168" s="1"/>
      <c r="P168" s="5"/>
      <c r="AG168" s="71"/>
      <c r="AH168" s="71"/>
      <c r="AI168" s="71"/>
      <c r="AJ168" s="71"/>
      <c r="AK168" s="71"/>
      <c r="AL168" s="71"/>
    </row>
    <row r="169" spans="1:38" x14ac:dyDescent="0.25">
      <c r="A169" s="58">
        <v>1.1069444444440599</v>
      </c>
      <c r="B169" s="29">
        <v>106.54683851235117</v>
      </c>
      <c r="C169" s="29">
        <v>113.1</v>
      </c>
      <c r="D169" s="70">
        <f t="shared" si="27"/>
        <v>106.54683851235117</v>
      </c>
      <c r="E169" s="70">
        <f t="shared" si="28"/>
        <v>113.1</v>
      </c>
      <c r="F169" s="5">
        <v>165</v>
      </c>
      <c r="G169" s="71"/>
      <c r="H169" s="4">
        <f t="shared" si="29"/>
        <v>100</v>
      </c>
      <c r="I169" s="4">
        <f t="shared" si="30"/>
        <v>125</v>
      </c>
      <c r="J169" s="1">
        <f t="shared" si="31"/>
        <v>45152713127.359291</v>
      </c>
      <c r="K169" s="5">
        <v>1</v>
      </c>
      <c r="L169" s="12">
        <f t="shared" si="32"/>
        <v>104.6</v>
      </c>
      <c r="M169" s="2">
        <f t="shared" si="33"/>
        <v>104.6</v>
      </c>
      <c r="N169" s="2" t="str">
        <f t="shared" si="34"/>
        <v/>
      </c>
      <c r="O169" s="1"/>
      <c r="P169" s="5"/>
      <c r="AG169" s="71"/>
      <c r="AH169" s="71"/>
      <c r="AI169" s="71"/>
      <c r="AJ169" s="71"/>
      <c r="AK169" s="71"/>
      <c r="AL169" s="71"/>
    </row>
    <row r="170" spans="1:38" x14ac:dyDescent="0.25">
      <c r="A170" s="58">
        <v>1.1076388888885</v>
      </c>
      <c r="B170" s="29">
        <v>105.12646766052585</v>
      </c>
      <c r="C170" s="29">
        <v>111.39999999999999</v>
      </c>
      <c r="D170" s="70">
        <f t="shared" si="27"/>
        <v>105.12646766052585</v>
      </c>
      <c r="E170" s="70">
        <f t="shared" si="28"/>
        <v>111.39999999999999</v>
      </c>
      <c r="F170" s="5">
        <v>166</v>
      </c>
      <c r="G170" s="71"/>
      <c r="H170" s="4">
        <f t="shared" si="29"/>
        <v>100</v>
      </c>
      <c r="I170" s="4">
        <f t="shared" si="30"/>
        <v>125</v>
      </c>
      <c r="J170" s="1">
        <f t="shared" si="31"/>
        <v>32557178907.101456</v>
      </c>
      <c r="K170" s="5">
        <v>1</v>
      </c>
      <c r="L170" s="12">
        <f t="shared" si="32"/>
        <v>104.6</v>
      </c>
      <c r="M170" s="2">
        <f t="shared" si="33"/>
        <v>104.6</v>
      </c>
      <c r="N170" s="2" t="str">
        <f t="shared" si="34"/>
        <v/>
      </c>
      <c r="O170" s="1"/>
      <c r="P170" s="5"/>
      <c r="AG170" s="71"/>
      <c r="AH170" s="71"/>
      <c r="AI170" s="71"/>
      <c r="AJ170" s="71"/>
      <c r="AK170" s="71"/>
      <c r="AL170" s="71"/>
    </row>
    <row r="171" spans="1:38" x14ac:dyDescent="0.25">
      <c r="A171" s="58">
        <v>1.1083333333329399</v>
      </c>
      <c r="B171" s="29">
        <v>107.1502118772645</v>
      </c>
      <c r="C171" s="29">
        <v>112.3</v>
      </c>
      <c r="D171" s="70">
        <f t="shared" si="27"/>
        <v>107.1502118772645</v>
      </c>
      <c r="E171" s="70">
        <f t="shared" si="28"/>
        <v>112.3</v>
      </c>
      <c r="F171" s="5">
        <v>167</v>
      </c>
      <c r="G171" s="71"/>
      <c r="H171" s="4">
        <f t="shared" si="29"/>
        <v>100</v>
      </c>
      <c r="I171" s="4">
        <f t="shared" si="30"/>
        <v>125</v>
      </c>
      <c r="J171" s="1">
        <f t="shared" si="31"/>
        <v>51882535000.68251</v>
      </c>
      <c r="K171" s="5">
        <v>1</v>
      </c>
      <c r="L171" s="12">
        <f t="shared" si="32"/>
        <v>104.6</v>
      </c>
      <c r="M171" s="2">
        <f t="shared" si="33"/>
        <v>104.6</v>
      </c>
      <c r="N171" s="2" t="str">
        <f t="shared" si="34"/>
        <v/>
      </c>
      <c r="O171" s="1"/>
      <c r="P171" s="5"/>
      <c r="AG171" s="71"/>
      <c r="AH171" s="71"/>
      <c r="AI171" s="71"/>
      <c r="AJ171" s="71"/>
      <c r="AK171" s="71"/>
      <c r="AL171" s="71"/>
    </row>
    <row r="172" spans="1:38" x14ac:dyDescent="0.25">
      <c r="A172" s="58">
        <v>1.10902777777738</v>
      </c>
      <c r="B172" s="29">
        <v>104.82511157741989</v>
      </c>
      <c r="C172" s="29">
        <v>109.39999999999999</v>
      </c>
      <c r="D172" s="70">
        <f t="shared" si="27"/>
        <v>104.82511157741989</v>
      </c>
      <c r="E172" s="70">
        <f t="shared" si="28"/>
        <v>109.39999999999999</v>
      </c>
      <c r="F172" s="5">
        <v>168</v>
      </c>
      <c r="G172" s="71"/>
      <c r="H172" s="4">
        <f t="shared" si="29"/>
        <v>100</v>
      </c>
      <c r="I172" s="4">
        <f t="shared" si="30"/>
        <v>125</v>
      </c>
      <c r="J172" s="1">
        <f t="shared" si="31"/>
        <v>30374641284.100807</v>
      </c>
      <c r="K172" s="5">
        <v>1</v>
      </c>
      <c r="L172" s="12">
        <f t="shared" si="32"/>
        <v>104.5</v>
      </c>
      <c r="M172" s="2">
        <f t="shared" si="33"/>
        <v>104.5</v>
      </c>
      <c r="N172" s="2" t="str">
        <f t="shared" si="34"/>
        <v/>
      </c>
      <c r="O172" s="1"/>
      <c r="P172" s="5"/>
      <c r="AG172" s="71"/>
      <c r="AH172" s="71"/>
      <c r="AI172" s="71"/>
      <c r="AJ172" s="71"/>
      <c r="AK172" s="71"/>
      <c r="AL172" s="71"/>
    </row>
    <row r="173" spans="1:38" x14ac:dyDescent="0.25">
      <c r="A173" s="58">
        <v>1.1097222222218199</v>
      </c>
      <c r="B173" s="29">
        <v>102.21721621556655</v>
      </c>
      <c r="C173" s="29">
        <v>107.2</v>
      </c>
      <c r="D173" s="70">
        <f t="shared" si="27"/>
        <v>102.21721621556655</v>
      </c>
      <c r="E173" s="70">
        <f t="shared" si="28"/>
        <v>107.2</v>
      </c>
      <c r="F173" s="5">
        <v>169</v>
      </c>
      <c r="G173" s="71"/>
      <c r="H173" s="4">
        <f t="shared" si="29"/>
        <v>100</v>
      </c>
      <c r="I173" s="4">
        <f t="shared" si="30"/>
        <v>125</v>
      </c>
      <c r="J173" s="1">
        <f t="shared" si="31"/>
        <v>16661788661.068047</v>
      </c>
      <c r="K173" s="5">
        <v>1</v>
      </c>
      <c r="L173" s="12">
        <f t="shared" si="32"/>
        <v>104.5</v>
      </c>
      <c r="M173" s="2">
        <f t="shared" si="33"/>
        <v>104.5</v>
      </c>
      <c r="N173" s="2" t="str">
        <f t="shared" si="34"/>
        <v/>
      </c>
      <c r="O173" s="1"/>
      <c r="P173" s="5"/>
      <c r="AG173" s="71"/>
      <c r="AH173" s="71"/>
      <c r="AI173" s="71"/>
      <c r="AJ173" s="71"/>
      <c r="AK173" s="71"/>
      <c r="AL173" s="71"/>
    </row>
    <row r="174" spans="1:38" x14ac:dyDescent="0.25">
      <c r="A174" s="58">
        <v>1.11041666666626</v>
      </c>
      <c r="B174" s="29">
        <v>102.27244532396242</v>
      </c>
      <c r="C174" s="29">
        <v>105.1</v>
      </c>
      <c r="D174" s="70">
        <f t="shared" si="27"/>
        <v>102.27244532396242</v>
      </c>
      <c r="E174" s="70">
        <f t="shared" si="28"/>
        <v>105.1</v>
      </c>
      <c r="F174" s="5">
        <v>170</v>
      </c>
      <c r="G174" s="71"/>
      <c r="H174" s="4">
        <f t="shared" si="29"/>
        <v>100</v>
      </c>
      <c r="I174" s="4">
        <f t="shared" si="30"/>
        <v>125</v>
      </c>
      <c r="J174" s="1">
        <f t="shared" si="31"/>
        <v>16875029176.823322</v>
      </c>
      <c r="K174" s="5">
        <v>1</v>
      </c>
      <c r="L174" s="12">
        <f t="shared" si="32"/>
        <v>104.6</v>
      </c>
      <c r="M174" s="2">
        <f t="shared" si="33"/>
        <v>104.6</v>
      </c>
      <c r="N174" s="2" t="str">
        <f t="shared" si="34"/>
        <v/>
      </c>
      <c r="O174" s="1"/>
      <c r="P174" s="5"/>
      <c r="AG174" s="71"/>
      <c r="AH174" s="71"/>
      <c r="AI174" s="71"/>
      <c r="AJ174" s="71"/>
      <c r="AK174" s="71"/>
      <c r="AL174" s="71"/>
    </row>
    <row r="175" spans="1:38" x14ac:dyDescent="0.25">
      <c r="A175" s="58">
        <v>1.1111111111106999</v>
      </c>
      <c r="B175" s="29">
        <v>105.49161641676152</v>
      </c>
      <c r="C175" s="29">
        <v>112.1</v>
      </c>
      <c r="D175" s="70">
        <f t="shared" si="27"/>
        <v>105.49161641676152</v>
      </c>
      <c r="E175" s="70">
        <f t="shared" si="28"/>
        <v>112.1</v>
      </c>
      <c r="F175" s="5">
        <v>171</v>
      </c>
      <c r="G175" s="71"/>
      <c r="H175" s="4">
        <f t="shared" si="29"/>
        <v>100</v>
      </c>
      <c r="I175" s="4">
        <f t="shared" si="30"/>
        <v>125</v>
      </c>
      <c r="J175" s="1">
        <f t="shared" si="31"/>
        <v>35412912119.087158</v>
      </c>
      <c r="K175" s="5">
        <v>1</v>
      </c>
      <c r="L175" s="12">
        <f t="shared" si="32"/>
        <v>104.6</v>
      </c>
      <c r="M175" s="2">
        <f t="shared" si="33"/>
        <v>104.6</v>
      </c>
      <c r="N175" s="2" t="str">
        <f t="shared" si="34"/>
        <v/>
      </c>
      <c r="O175" s="1"/>
      <c r="P175" s="5"/>
      <c r="AG175" s="71">
        <f>$A175</f>
        <v>1.1111111111106999</v>
      </c>
      <c r="AH175" s="71"/>
      <c r="AI175" s="71"/>
      <c r="AJ175" s="71">
        <v>0.11805555555555557</v>
      </c>
      <c r="AK175" s="71"/>
      <c r="AL175" s="71"/>
    </row>
    <row r="176" spans="1:38" x14ac:dyDescent="0.25">
      <c r="A176" s="58">
        <v>1.11180555555514</v>
      </c>
      <c r="B176" s="29">
        <v>103.56879961136924</v>
      </c>
      <c r="C176" s="29">
        <v>106.69999999999999</v>
      </c>
      <c r="D176" s="70">
        <f t="shared" si="27"/>
        <v>103.56879961136924</v>
      </c>
      <c r="E176" s="70">
        <f t="shared" si="28"/>
        <v>106.69999999999999</v>
      </c>
      <c r="F176" s="5">
        <v>172</v>
      </c>
      <c r="G176" s="71"/>
      <c r="H176" s="4">
        <f t="shared" si="29"/>
        <v>100</v>
      </c>
      <c r="I176" s="4">
        <f t="shared" si="30"/>
        <v>125</v>
      </c>
      <c r="J176" s="1">
        <f t="shared" si="31"/>
        <v>22744686814.293171</v>
      </c>
      <c r="K176" s="5">
        <v>1</v>
      </c>
      <c r="L176" s="12">
        <f t="shared" si="32"/>
        <v>104.6</v>
      </c>
      <c r="M176" s="2">
        <f t="shared" si="33"/>
        <v>104.6</v>
      </c>
      <c r="N176" s="2" t="str">
        <f t="shared" si="34"/>
        <v/>
      </c>
      <c r="O176" s="1"/>
      <c r="P176" s="5"/>
      <c r="AG176" s="71"/>
      <c r="AH176" s="71"/>
      <c r="AI176" s="71"/>
      <c r="AJ176" s="71"/>
      <c r="AK176" s="71"/>
      <c r="AL176" s="71"/>
    </row>
    <row r="177" spans="1:38" x14ac:dyDescent="0.25">
      <c r="A177" s="58">
        <v>1.1124999999995799</v>
      </c>
      <c r="B177" s="29">
        <v>104.85049587643495</v>
      </c>
      <c r="C177" s="29">
        <v>107.89999999999999</v>
      </c>
      <c r="D177" s="70">
        <f t="shared" si="27"/>
        <v>104.85049587643495</v>
      </c>
      <c r="E177" s="70">
        <f t="shared" si="28"/>
        <v>107.89999999999999</v>
      </c>
      <c r="F177" s="5">
        <v>173</v>
      </c>
      <c r="G177" s="71"/>
      <c r="H177" s="4">
        <f t="shared" si="29"/>
        <v>100</v>
      </c>
      <c r="I177" s="4">
        <f t="shared" si="30"/>
        <v>125</v>
      </c>
      <c r="J177" s="1">
        <f t="shared" si="31"/>
        <v>30552699433.15942</v>
      </c>
      <c r="K177" s="5">
        <v>1</v>
      </c>
      <c r="L177" s="12">
        <f t="shared" si="32"/>
        <v>104.6</v>
      </c>
      <c r="M177" s="2">
        <f t="shared" si="33"/>
        <v>104.6</v>
      </c>
      <c r="N177" s="2" t="str">
        <f t="shared" si="34"/>
        <v/>
      </c>
      <c r="O177" s="1"/>
      <c r="P177" s="5"/>
      <c r="AG177" s="71"/>
      <c r="AH177" s="71"/>
      <c r="AI177" s="71"/>
      <c r="AJ177" s="71"/>
      <c r="AK177" s="71"/>
      <c r="AL177" s="71"/>
    </row>
    <row r="178" spans="1:38" x14ac:dyDescent="0.25">
      <c r="A178" s="58">
        <v>1.11319444444402</v>
      </c>
      <c r="B178" s="29">
        <v>103.57721005167704</v>
      </c>
      <c r="C178" s="29">
        <v>106.4</v>
      </c>
      <c r="D178" s="70">
        <f t="shared" si="27"/>
        <v>103.57721005167704</v>
      </c>
      <c r="E178" s="70">
        <f t="shared" si="28"/>
        <v>106.4</v>
      </c>
      <c r="F178" s="5">
        <v>174</v>
      </c>
      <c r="G178" s="71"/>
      <c r="H178" s="4">
        <f t="shared" si="29"/>
        <v>100</v>
      </c>
      <c r="I178" s="4">
        <f t="shared" si="30"/>
        <v>125</v>
      </c>
      <c r="J178" s="1">
        <f t="shared" si="31"/>
        <v>22788776293.868877</v>
      </c>
      <c r="K178" s="5">
        <v>1</v>
      </c>
      <c r="L178" s="12">
        <f t="shared" si="32"/>
        <v>104.7</v>
      </c>
      <c r="M178" s="2">
        <f t="shared" si="33"/>
        <v>104.7</v>
      </c>
      <c r="N178" s="2" t="str">
        <f t="shared" si="34"/>
        <v/>
      </c>
      <c r="O178" s="1"/>
      <c r="P178" s="5"/>
      <c r="AG178" s="71"/>
      <c r="AH178" s="71"/>
      <c r="AI178" s="71"/>
      <c r="AJ178" s="71"/>
      <c r="AK178" s="71"/>
      <c r="AL178" s="71"/>
    </row>
    <row r="179" spans="1:38" x14ac:dyDescent="0.25">
      <c r="A179" s="58">
        <v>1.1138888888884599</v>
      </c>
      <c r="B179" s="29">
        <v>82.455824568665349</v>
      </c>
      <c r="C179" s="29">
        <v>90.6</v>
      </c>
      <c r="D179" s="70">
        <f t="shared" si="27"/>
        <v>82.455824568665349</v>
      </c>
      <c r="E179" s="70">
        <f t="shared" si="28"/>
        <v>90.6</v>
      </c>
      <c r="F179" s="5">
        <v>175</v>
      </c>
      <c r="G179" s="71"/>
      <c r="H179" s="4">
        <f t="shared" si="29"/>
        <v>100</v>
      </c>
      <c r="I179" s="4">
        <f t="shared" si="30"/>
        <v>125</v>
      </c>
      <c r="J179" s="1">
        <f t="shared" si="31"/>
        <v>176028284.63331696</v>
      </c>
      <c r="K179" s="5">
        <v>1</v>
      </c>
      <c r="L179" s="12">
        <f t="shared" si="32"/>
        <v>104.6</v>
      </c>
      <c r="M179" s="2">
        <f t="shared" si="33"/>
        <v>104.6</v>
      </c>
      <c r="N179" s="2" t="str">
        <f t="shared" si="34"/>
        <v/>
      </c>
      <c r="O179" s="1"/>
      <c r="P179" s="5"/>
      <c r="AG179" s="71"/>
      <c r="AH179" s="71"/>
      <c r="AI179" s="71"/>
      <c r="AJ179" s="71"/>
      <c r="AK179" s="71"/>
      <c r="AL179" s="71"/>
    </row>
    <row r="180" spans="1:38" x14ac:dyDescent="0.25">
      <c r="A180" s="58">
        <v>1.1145833333329001</v>
      </c>
      <c r="B180" s="29">
        <v>90.288011203309424</v>
      </c>
      <c r="C180" s="29">
        <v>93.199999999999989</v>
      </c>
      <c r="D180" s="70">
        <f t="shared" si="27"/>
        <v>90.288011203309424</v>
      </c>
      <c r="E180" s="70">
        <f t="shared" si="28"/>
        <v>93.199999999999989</v>
      </c>
      <c r="F180" s="5">
        <v>176</v>
      </c>
      <c r="G180" s="71"/>
      <c r="H180" s="4">
        <f t="shared" si="29"/>
        <v>100</v>
      </c>
      <c r="I180" s="4">
        <f t="shared" si="30"/>
        <v>125</v>
      </c>
      <c r="J180" s="1">
        <f t="shared" si="31"/>
        <v>1068565431.129055</v>
      </c>
      <c r="K180" s="5">
        <v>1</v>
      </c>
      <c r="L180" s="12">
        <f t="shared" si="32"/>
        <v>104.5</v>
      </c>
      <c r="M180" s="2">
        <f t="shared" si="33"/>
        <v>104.5</v>
      </c>
      <c r="N180" s="2" t="str">
        <f t="shared" si="34"/>
        <v/>
      </c>
      <c r="O180" s="1"/>
      <c r="P180" s="5"/>
      <c r="AG180" s="71"/>
      <c r="AH180" s="71"/>
      <c r="AI180" s="71"/>
      <c r="AJ180" s="71"/>
      <c r="AK180" s="71"/>
      <c r="AL180" s="71"/>
    </row>
    <row r="181" spans="1:38" x14ac:dyDescent="0.25">
      <c r="A181" s="58">
        <v>1.1152777777773399</v>
      </c>
      <c r="B181" s="29">
        <v>90.439062269387591</v>
      </c>
      <c r="C181" s="29">
        <v>94.5</v>
      </c>
      <c r="D181" s="70">
        <f t="shared" si="27"/>
        <v>90.439062269387591</v>
      </c>
      <c r="E181" s="70">
        <f t="shared" si="28"/>
        <v>94.5</v>
      </c>
      <c r="F181" s="5">
        <v>177</v>
      </c>
      <c r="G181" s="71"/>
      <c r="H181" s="4">
        <f t="shared" si="29"/>
        <v>100</v>
      </c>
      <c r="I181" s="4">
        <f t="shared" si="30"/>
        <v>125</v>
      </c>
      <c r="J181" s="1">
        <f t="shared" si="31"/>
        <v>1106384867.0634525</v>
      </c>
      <c r="K181" s="5">
        <v>1</v>
      </c>
      <c r="L181" s="12">
        <f t="shared" si="32"/>
        <v>104.4</v>
      </c>
      <c r="M181" s="2">
        <f t="shared" si="33"/>
        <v>104.4</v>
      </c>
      <c r="N181" s="2" t="str">
        <f t="shared" si="34"/>
        <v/>
      </c>
      <c r="O181" s="1"/>
      <c r="P181" s="5"/>
      <c r="AG181" s="71"/>
      <c r="AH181" s="71"/>
      <c r="AI181" s="71"/>
      <c r="AJ181" s="71"/>
      <c r="AK181" s="71"/>
      <c r="AL181" s="71"/>
    </row>
    <row r="182" spans="1:38" x14ac:dyDescent="0.25">
      <c r="A182" s="58">
        <v>1.1159722222217801</v>
      </c>
      <c r="B182" s="29">
        <v>90.164323077991355</v>
      </c>
      <c r="C182" s="29">
        <v>98.8</v>
      </c>
      <c r="D182" s="70">
        <f t="shared" si="27"/>
        <v>90.164323077991355</v>
      </c>
      <c r="E182" s="70">
        <f t="shared" si="28"/>
        <v>98.8</v>
      </c>
      <c r="F182" s="5">
        <v>178</v>
      </c>
      <c r="G182" s="71"/>
      <c r="H182" s="4">
        <f t="shared" si="29"/>
        <v>100</v>
      </c>
      <c r="I182" s="4">
        <f t="shared" si="30"/>
        <v>125</v>
      </c>
      <c r="J182" s="1">
        <f t="shared" si="31"/>
        <v>1038561712.2532239</v>
      </c>
      <c r="K182" s="5">
        <v>1</v>
      </c>
      <c r="L182" s="12">
        <f t="shared" si="32"/>
        <v>104.3</v>
      </c>
      <c r="M182" s="2">
        <f t="shared" si="33"/>
        <v>104.3</v>
      </c>
      <c r="N182" s="2" t="str">
        <f t="shared" si="34"/>
        <v/>
      </c>
      <c r="O182" s="1"/>
      <c r="P182" s="5"/>
      <c r="AG182" s="71"/>
      <c r="AH182" s="71"/>
      <c r="AI182" s="71"/>
      <c r="AJ182" s="71"/>
      <c r="AK182" s="71"/>
      <c r="AL182" s="71"/>
    </row>
    <row r="183" spans="1:38" x14ac:dyDescent="0.25">
      <c r="A183" s="58">
        <v>1.1166666666662199</v>
      </c>
      <c r="B183" s="29">
        <v>88.200598198540746</v>
      </c>
      <c r="C183" s="29">
        <v>91.3</v>
      </c>
      <c r="D183" s="70">
        <f t="shared" si="27"/>
        <v>88.200598198540746</v>
      </c>
      <c r="E183" s="70">
        <f t="shared" si="28"/>
        <v>91.3</v>
      </c>
      <c r="F183" s="5">
        <v>179</v>
      </c>
      <c r="G183" s="71"/>
      <c r="H183" s="4">
        <f t="shared" si="29"/>
        <v>100</v>
      </c>
      <c r="I183" s="4">
        <f t="shared" si="30"/>
        <v>125</v>
      </c>
      <c r="J183" s="1">
        <f t="shared" si="31"/>
        <v>660784458.39190125</v>
      </c>
      <c r="K183" s="5">
        <v>1</v>
      </c>
      <c r="L183" s="12">
        <f t="shared" si="32"/>
        <v>104.2</v>
      </c>
      <c r="M183" s="2">
        <f t="shared" si="33"/>
        <v>104.2</v>
      </c>
      <c r="N183" s="2" t="str">
        <f t="shared" si="34"/>
        <v/>
      </c>
      <c r="O183" s="1"/>
      <c r="P183" s="5"/>
      <c r="AG183" s="71"/>
      <c r="AH183" s="71"/>
      <c r="AI183" s="71"/>
      <c r="AJ183" s="71"/>
      <c r="AK183" s="71"/>
      <c r="AL183" s="71"/>
    </row>
    <row r="184" spans="1:38" x14ac:dyDescent="0.25">
      <c r="A184" s="58">
        <v>1.1173611111106601</v>
      </c>
      <c r="B184" s="29">
        <v>92.609330879749834</v>
      </c>
      <c r="C184" s="29">
        <v>97.1</v>
      </c>
      <c r="D184" s="70">
        <f t="shared" si="27"/>
        <v>92.609330879749834</v>
      </c>
      <c r="E184" s="70">
        <f t="shared" si="28"/>
        <v>97.1</v>
      </c>
      <c r="F184" s="5">
        <v>180</v>
      </c>
      <c r="G184" s="71"/>
      <c r="H184" s="4">
        <f t="shared" si="29"/>
        <v>100</v>
      </c>
      <c r="I184" s="4">
        <f t="shared" si="30"/>
        <v>125</v>
      </c>
      <c r="J184" s="1">
        <f t="shared" si="31"/>
        <v>1823614715.2037671</v>
      </c>
      <c r="K184" s="5">
        <v>1</v>
      </c>
      <c r="L184" s="12">
        <f t="shared" si="32"/>
        <v>104.2</v>
      </c>
      <c r="M184" s="2">
        <f t="shared" si="33"/>
        <v>104.2</v>
      </c>
      <c r="N184" s="2" t="str">
        <f t="shared" si="34"/>
        <v/>
      </c>
      <c r="O184" s="1"/>
      <c r="P184" s="5"/>
      <c r="AG184" s="71"/>
      <c r="AH184" s="71"/>
      <c r="AI184" s="71"/>
      <c r="AJ184" s="71"/>
      <c r="AK184" s="71"/>
      <c r="AL184" s="71"/>
    </row>
    <row r="185" spans="1:38" x14ac:dyDescent="0.25">
      <c r="A185" s="58">
        <v>1.1180555555550999</v>
      </c>
      <c r="B185" s="29">
        <v>97.623307765523734</v>
      </c>
      <c r="C185" s="29">
        <v>104.1</v>
      </c>
      <c r="D185" s="70">
        <f t="shared" si="27"/>
        <v>97.623307765523734</v>
      </c>
      <c r="E185" s="70">
        <f t="shared" si="28"/>
        <v>104.1</v>
      </c>
      <c r="F185" s="5">
        <v>181</v>
      </c>
      <c r="G185" s="71">
        <f>$A185</f>
        <v>1.1180555555550999</v>
      </c>
      <c r="H185" s="4">
        <f t="shared" si="29"/>
        <v>100</v>
      </c>
      <c r="I185" s="4">
        <f t="shared" si="30"/>
        <v>125</v>
      </c>
      <c r="J185" s="1">
        <f t="shared" si="31"/>
        <v>5785365168.6759377</v>
      </c>
      <c r="K185" s="5">
        <v>1</v>
      </c>
      <c r="L185" s="12">
        <f t="shared" si="32"/>
        <v>104.1</v>
      </c>
      <c r="M185" s="2">
        <f t="shared" si="33"/>
        <v>104.1</v>
      </c>
      <c r="N185" s="2" t="str">
        <f t="shared" si="34"/>
        <v/>
      </c>
      <c r="O185" s="1"/>
      <c r="P185" s="5"/>
      <c r="AG185" s="71">
        <f>$A185</f>
        <v>1.1180555555550999</v>
      </c>
      <c r="AH185" s="71">
        <f>$A185</f>
        <v>1.1180555555550999</v>
      </c>
      <c r="AI185" s="71">
        <f>$A185</f>
        <v>1.1180555555550999</v>
      </c>
      <c r="AJ185" s="71">
        <v>0.125</v>
      </c>
      <c r="AK185" s="71">
        <v>0.125</v>
      </c>
      <c r="AL185" s="71">
        <v>0.125</v>
      </c>
    </row>
    <row r="186" spans="1:38" x14ac:dyDescent="0.25">
      <c r="A186" s="58">
        <v>1.1187499999995401</v>
      </c>
      <c r="B186" s="29">
        <v>105.79660658303945</v>
      </c>
      <c r="C186" s="29">
        <v>110.3</v>
      </c>
      <c r="D186" s="70">
        <f t="shared" si="27"/>
        <v>105.79660658303945</v>
      </c>
      <c r="E186" s="70">
        <f t="shared" si="28"/>
        <v>110.3</v>
      </c>
      <c r="F186" s="5">
        <v>182</v>
      </c>
      <c r="G186" s="71"/>
      <c r="H186" s="4">
        <f t="shared" si="29"/>
        <v>100</v>
      </c>
      <c r="I186" s="4">
        <f t="shared" si="30"/>
        <v>125</v>
      </c>
      <c r="J186" s="1">
        <f t="shared" si="31"/>
        <v>37989244637.15477</v>
      </c>
      <c r="K186" s="5">
        <v>1</v>
      </c>
      <c r="L186" s="12">
        <f t="shared" si="32"/>
        <v>104.2</v>
      </c>
      <c r="M186" s="2">
        <f t="shared" si="33"/>
        <v>104.2</v>
      </c>
      <c r="N186" s="2" t="str">
        <f t="shared" si="34"/>
        <v/>
      </c>
      <c r="O186" s="1"/>
      <c r="P186" s="5"/>
      <c r="AG186" s="71"/>
      <c r="AH186" s="71"/>
      <c r="AI186" s="71"/>
      <c r="AJ186" s="71"/>
      <c r="AK186" s="71"/>
      <c r="AL186" s="71"/>
    </row>
    <row r="187" spans="1:38" x14ac:dyDescent="0.25">
      <c r="A187" s="58">
        <v>1.1194444444439799</v>
      </c>
      <c r="B187" s="29">
        <v>105.02314423917154</v>
      </c>
      <c r="C187" s="29">
        <v>113.2</v>
      </c>
      <c r="D187" s="70">
        <f t="shared" si="27"/>
        <v>105.02314423917154</v>
      </c>
      <c r="E187" s="70">
        <f t="shared" si="28"/>
        <v>113.2</v>
      </c>
      <c r="F187" s="5">
        <v>183</v>
      </c>
      <c r="G187" s="71"/>
      <c r="H187" s="4">
        <f t="shared" si="29"/>
        <v>100</v>
      </c>
      <c r="I187" s="4">
        <f t="shared" si="30"/>
        <v>125</v>
      </c>
      <c r="J187" s="1">
        <f t="shared" si="31"/>
        <v>31791749215.904938</v>
      </c>
      <c r="K187" s="5">
        <v>1</v>
      </c>
      <c r="L187" s="12">
        <f t="shared" si="32"/>
        <v>104</v>
      </c>
      <c r="M187" s="2">
        <f t="shared" si="33"/>
        <v>104</v>
      </c>
      <c r="N187" s="2" t="str">
        <f t="shared" si="34"/>
        <v/>
      </c>
      <c r="O187" s="1"/>
      <c r="P187" s="5"/>
      <c r="AG187" s="71"/>
      <c r="AH187" s="71"/>
      <c r="AI187" s="71"/>
      <c r="AJ187" s="71"/>
      <c r="AK187" s="71"/>
      <c r="AL187" s="71"/>
    </row>
    <row r="188" spans="1:38" x14ac:dyDescent="0.25">
      <c r="A188" s="58">
        <v>1.1201388888884201</v>
      </c>
      <c r="B188" s="29">
        <v>104.29250641672331</v>
      </c>
      <c r="C188" s="29">
        <v>108.5</v>
      </c>
      <c r="D188" s="70">
        <f t="shared" si="27"/>
        <v>104.29250641672331</v>
      </c>
      <c r="E188" s="70">
        <f t="shared" si="28"/>
        <v>108.5</v>
      </c>
      <c r="F188" s="5">
        <v>184</v>
      </c>
      <c r="G188" s="71"/>
      <c r="H188" s="4">
        <f t="shared" si="29"/>
        <v>100</v>
      </c>
      <c r="I188" s="4">
        <f t="shared" si="30"/>
        <v>125</v>
      </c>
      <c r="J188" s="1">
        <f t="shared" si="31"/>
        <v>26868946690.836487</v>
      </c>
      <c r="K188" s="5">
        <v>1</v>
      </c>
      <c r="L188" s="12">
        <f t="shared" si="32"/>
        <v>103.8</v>
      </c>
      <c r="M188" s="2">
        <f t="shared" si="33"/>
        <v>103.8</v>
      </c>
      <c r="N188" s="2" t="str">
        <f t="shared" si="34"/>
        <v/>
      </c>
      <c r="O188" s="1"/>
      <c r="P188" s="5"/>
      <c r="AG188" s="71"/>
      <c r="AH188" s="71"/>
      <c r="AI188" s="71"/>
      <c r="AJ188" s="71"/>
      <c r="AK188" s="71"/>
      <c r="AL188" s="71"/>
    </row>
    <row r="189" spans="1:38" x14ac:dyDescent="0.25">
      <c r="A189" s="58">
        <v>1.1208333333328599</v>
      </c>
      <c r="B189" s="29">
        <v>107.49983388963946</v>
      </c>
      <c r="C189" s="29">
        <v>114.5</v>
      </c>
      <c r="D189" s="70">
        <f t="shared" si="27"/>
        <v>107.49983388963946</v>
      </c>
      <c r="E189" s="70">
        <f t="shared" si="28"/>
        <v>114.5</v>
      </c>
      <c r="F189" s="5">
        <v>185</v>
      </c>
      <c r="G189" s="71"/>
      <c r="H189" s="4">
        <f t="shared" si="29"/>
        <v>100</v>
      </c>
      <c r="I189" s="4">
        <f t="shared" si="30"/>
        <v>125</v>
      </c>
      <c r="J189" s="1">
        <f t="shared" si="31"/>
        <v>56231981698.847603</v>
      </c>
      <c r="K189" s="5">
        <v>1</v>
      </c>
      <c r="L189" s="12">
        <f t="shared" si="32"/>
        <v>103.9</v>
      </c>
      <c r="M189" s="2">
        <f t="shared" si="33"/>
        <v>103.9</v>
      </c>
      <c r="N189" s="2" t="str">
        <f t="shared" si="34"/>
        <v/>
      </c>
      <c r="O189" s="1"/>
      <c r="P189" s="5"/>
      <c r="AG189" s="71"/>
      <c r="AH189" s="71"/>
      <c r="AI189" s="71"/>
      <c r="AJ189" s="71"/>
      <c r="AK189" s="71"/>
      <c r="AL189" s="71"/>
    </row>
    <row r="190" spans="1:38" x14ac:dyDescent="0.25">
      <c r="A190" s="58">
        <v>1.1215277777773001</v>
      </c>
      <c r="B190" s="29">
        <v>103.24023679000513</v>
      </c>
      <c r="C190" s="29">
        <v>110.89999999999999</v>
      </c>
      <c r="D190" s="70">
        <f t="shared" si="27"/>
        <v>103.24023679000513</v>
      </c>
      <c r="E190" s="70">
        <f t="shared" si="28"/>
        <v>110.89999999999999</v>
      </c>
      <c r="F190" s="5">
        <v>186</v>
      </c>
      <c r="G190" s="71"/>
      <c r="H190" s="4">
        <f t="shared" si="29"/>
        <v>100</v>
      </c>
      <c r="I190" s="4">
        <f t="shared" si="30"/>
        <v>125</v>
      </c>
      <c r="J190" s="1">
        <f t="shared" si="31"/>
        <v>21087431216.17992</v>
      </c>
      <c r="K190" s="5">
        <v>1</v>
      </c>
      <c r="L190" s="12">
        <f t="shared" si="32"/>
        <v>103.9</v>
      </c>
      <c r="M190" s="2">
        <f t="shared" si="33"/>
        <v>103.9</v>
      </c>
      <c r="N190" s="2" t="str">
        <f t="shared" si="34"/>
        <v/>
      </c>
      <c r="O190" s="1"/>
      <c r="P190" s="5"/>
      <c r="AG190" s="71"/>
      <c r="AH190" s="71"/>
      <c r="AI190" s="71"/>
      <c r="AJ190" s="71"/>
      <c r="AK190" s="71"/>
      <c r="AL190" s="71"/>
    </row>
    <row r="191" spans="1:38" x14ac:dyDescent="0.25">
      <c r="A191" s="58">
        <v>1.12222222222174</v>
      </c>
      <c r="B191" s="29">
        <v>105.0345007376028</v>
      </c>
      <c r="C191" s="29">
        <v>114.19999999999999</v>
      </c>
      <c r="D191" s="70">
        <f t="shared" si="27"/>
        <v>105.0345007376028</v>
      </c>
      <c r="E191" s="70">
        <f t="shared" si="28"/>
        <v>114.19999999999999</v>
      </c>
      <c r="F191" s="5">
        <v>187</v>
      </c>
      <c r="G191" s="71"/>
      <c r="H191" s="4">
        <f t="shared" si="29"/>
        <v>100</v>
      </c>
      <c r="I191" s="4">
        <f t="shared" si="30"/>
        <v>125</v>
      </c>
      <c r="J191" s="1">
        <f t="shared" si="31"/>
        <v>31874991215.972645</v>
      </c>
      <c r="K191" s="5">
        <v>1</v>
      </c>
      <c r="L191" s="12">
        <f t="shared" si="32"/>
        <v>103.9</v>
      </c>
      <c r="M191" s="2">
        <f t="shared" si="33"/>
        <v>103.9</v>
      </c>
      <c r="N191" s="2" t="str">
        <f t="shared" si="34"/>
        <v/>
      </c>
      <c r="O191" s="1"/>
      <c r="P191" s="5"/>
      <c r="AG191" s="71"/>
      <c r="AH191" s="71"/>
      <c r="AI191" s="71"/>
      <c r="AJ191" s="71"/>
      <c r="AK191" s="71"/>
      <c r="AL191" s="71"/>
    </row>
    <row r="192" spans="1:38" x14ac:dyDescent="0.25">
      <c r="A192" s="58">
        <v>1.1229166666661801</v>
      </c>
      <c r="B192" s="29">
        <v>105.137854094746</v>
      </c>
      <c r="C192" s="29">
        <v>112.69999999999999</v>
      </c>
      <c r="D192" s="70">
        <f t="shared" si="27"/>
        <v>105.137854094746</v>
      </c>
      <c r="E192" s="70">
        <f t="shared" si="28"/>
        <v>112.69999999999999</v>
      </c>
      <c r="F192" s="5">
        <v>188</v>
      </c>
      <c r="G192" s="71"/>
      <c r="H192" s="4">
        <f t="shared" si="29"/>
        <v>100</v>
      </c>
      <c r="I192" s="4">
        <f t="shared" si="30"/>
        <v>125</v>
      </c>
      <c r="J192" s="1">
        <f t="shared" si="31"/>
        <v>32642650075.807171</v>
      </c>
      <c r="K192" s="5">
        <v>1</v>
      </c>
      <c r="L192" s="12">
        <f t="shared" si="32"/>
        <v>103.9</v>
      </c>
      <c r="M192" s="2">
        <f t="shared" si="33"/>
        <v>103.9</v>
      </c>
      <c r="N192" s="2" t="str">
        <f t="shared" si="34"/>
        <v/>
      </c>
      <c r="O192" s="1"/>
      <c r="P192" s="5"/>
      <c r="AG192" s="71"/>
      <c r="AH192" s="71"/>
      <c r="AI192" s="71"/>
      <c r="AJ192" s="71"/>
      <c r="AK192" s="71"/>
      <c r="AL192" s="71"/>
    </row>
    <row r="193" spans="1:38" x14ac:dyDescent="0.25">
      <c r="A193" s="58">
        <v>1.12361111111062</v>
      </c>
      <c r="B193" s="29">
        <v>99.003936566467203</v>
      </c>
      <c r="C193" s="29">
        <v>107.5</v>
      </c>
      <c r="D193" s="70">
        <f t="shared" si="27"/>
        <v>99.003936566467203</v>
      </c>
      <c r="E193" s="70">
        <f t="shared" si="28"/>
        <v>107.5</v>
      </c>
      <c r="F193" s="5">
        <v>189</v>
      </c>
      <c r="G193" s="71"/>
      <c r="H193" s="4">
        <f t="shared" si="29"/>
        <v>100</v>
      </c>
      <c r="I193" s="4">
        <f t="shared" si="30"/>
        <v>125</v>
      </c>
      <c r="J193" s="1">
        <f t="shared" si="31"/>
        <v>7950485624.3229904</v>
      </c>
      <c r="K193" s="5">
        <v>1</v>
      </c>
      <c r="L193" s="12">
        <f t="shared" si="32"/>
        <v>103.9</v>
      </c>
      <c r="M193" s="2">
        <f t="shared" si="33"/>
        <v>103.9</v>
      </c>
      <c r="N193" s="2" t="str">
        <f t="shared" si="34"/>
        <v/>
      </c>
      <c r="O193" s="1"/>
      <c r="P193" s="5"/>
      <c r="AG193" s="71"/>
      <c r="AH193" s="71"/>
      <c r="AI193" s="71"/>
      <c r="AJ193" s="71"/>
      <c r="AK193" s="71"/>
      <c r="AL193" s="71"/>
    </row>
    <row r="194" spans="1:38" x14ac:dyDescent="0.25">
      <c r="A194" s="58">
        <v>1.1243055555550601</v>
      </c>
      <c r="B194" s="29">
        <v>96.517990641882648</v>
      </c>
      <c r="C194" s="29">
        <v>100</v>
      </c>
      <c r="D194" s="70">
        <f t="shared" si="27"/>
        <v>96.517990641882648</v>
      </c>
      <c r="E194" s="70">
        <f t="shared" si="28"/>
        <v>100</v>
      </c>
      <c r="F194" s="5">
        <v>190</v>
      </c>
      <c r="G194" s="71"/>
      <c r="H194" s="4">
        <f t="shared" si="29"/>
        <v>100</v>
      </c>
      <c r="I194" s="4">
        <f t="shared" si="30"/>
        <v>125</v>
      </c>
      <c r="J194" s="1">
        <f t="shared" si="31"/>
        <v>4485378161.1667776</v>
      </c>
      <c r="K194" s="5">
        <v>1</v>
      </c>
      <c r="L194" s="12">
        <f t="shared" si="32"/>
        <v>103.8</v>
      </c>
      <c r="M194" s="2">
        <f t="shared" si="33"/>
        <v>103.8</v>
      </c>
      <c r="N194" s="2" t="str">
        <f t="shared" si="34"/>
        <v/>
      </c>
      <c r="O194" s="1"/>
      <c r="P194" s="5"/>
      <c r="AG194" s="71"/>
      <c r="AH194" s="71"/>
      <c r="AI194" s="71"/>
      <c r="AJ194" s="71"/>
      <c r="AK194" s="71"/>
      <c r="AL194" s="71"/>
    </row>
    <row r="195" spans="1:38" x14ac:dyDescent="0.25">
      <c r="A195" s="58">
        <v>1.1249999999995</v>
      </c>
      <c r="B195" s="29">
        <v>98.447593873753107</v>
      </c>
      <c r="C195" s="29">
        <v>102.69999999999999</v>
      </c>
      <c r="D195" s="70">
        <f t="shared" si="27"/>
        <v>98.447593873753107</v>
      </c>
      <c r="E195" s="70">
        <f t="shared" si="28"/>
        <v>102.69999999999999</v>
      </c>
      <c r="F195" s="5">
        <v>191</v>
      </c>
      <c r="G195" s="71"/>
      <c r="H195" s="4">
        <f t="shared" si="29"/>
        <v>100</v>
      </c>
      <c r="I195" s="4">
        <f t="shared" si="30"/>
        <v>125</v>
      </c>
      <c r="J195" s="1">
        <f t="shared" si="31"/>
        <v>6994543691.9999313</v>
      </c>
      <c r="K195" s="5">
        <v>1</v>
      </c>
      <c r="L195" s="12">
        <f t="shared" si="32"/>
        <v>103.8</v>
      </c>
      <c r="M195" s="2">
        <f t="shared" si="33"/>
        <v>103.8</v>
      </c>
      <c r="N195" s="2" t="str">
        <f t="shared" si="34"/>
        <v/>
      </c>
      <c r="O195" s="1"/>
      <c r="P195" s="5"/>
      <c r="AG195" s="71">
        <f>$A195</f>
        <v>1.1249999999995</v>
      </c>
      <c r="AH195" s="71"/>
      <c r="AI195" s="71"/>
      <c r="AJ195" s="71">
        <v>0.13194444444444445</v>
      </c>
      <c r="AK195" s="71"/>
      <c r="AL195" s="71"/>
    </row>
    <row r="196" spans="1:38" x14ac:dyDescent="0.25">
      <c r="A196" s="58">
        <v>1.1256944444439401</v>
      </c>
      <c r="B196" s="29">
        <v>99.926441953445092</v>
      </c>
      <c r="C196" s="29">
        <v>106.1</v>
      </c>
      <c r="D196" s="70">
        <f t="shared" si="27"/>
        <v>99.926441953445092</v>
      </c>
      <c r="E196" s="70">
        <f t="shared" si="28"/>
        <v>106.1</v>
      </c>
      <c r="F196" s="5">
        <v>192</v>
      </c>
      <c r="G196" s="71"/>
      <c r="H196" s="4">
        <f t="shared" si="29"/>
        <v>100</v>
      </c>
      <c r="I196" s="4">
        <f t="shared" si="30"/>
        <v>125</v>
      </c>
      <c r="J196" s="1">
        <f t="shared" si="31"/>
        <v>9832052646.4069309</v>
      </c>
      <c r="K196" s="5">
        <v>1</v>
      </c>
      <c r="L196" s="12">
        <f t="shared" si="32"/>
        <v>103.8</v>
      </c>
      <c r="M196" s="2">
        <f t="shared" si="33"/>
        <v>103.8</v>
      </c>
      <c r="N196" s="2" t="str">
        <f t="shared" si="34"/>
        <v/>
      </c>
      <c r="O196" s="1"/>
      <c r="P196" s="5"/>
      <c r="AG196" s="71"/>
      <c r="AH196" s="71"/>
      <c r="AI196" s="71"/>
      <c r="AJ196" s="71"/>
      <c r="AK196" s="71"/>
      <c r="AL196" s="71"/>
    </row>
    <row r="197" spans="1:38" x14ac:dyDescent="0.25">
      <c r="A197" s="58">
        <v>1.12638888888838</v>
      </c>
      <c r="B197" s="29">
        <v>100.27848619307179</v>
      </c>
      <c r="C197" s="29">
        <v>106</v>
      </c>
      <c r="D197" s="70">
        <f t="shared" si="27"/>
        <v>100.27848619307179</v>
      </c>
      <c r="E197" s="70">
        <f t="shared" si="28"/>
        <v>106</v>
      </c>
      <c r="F197" s="5">
        <v>193</v>
      </c>
      <c r="G197" s="71"/>
      <c r="H197" s="4">
        <f t="shared" si="29"/>
        <v>100</v>
      </c>
      <c r="I197" s="4">
        <f t="shared" si="30"/>
        <v>125</v>
      </c>
      <c r="J197" s="1">
        <f t="shared" si="31"/>
        <v>10662244058.858995</v>
      </c>
      <c r="K197" s="5">
        <v>1</v>
      </c>
      <c r="L197" s="12">
        <f t="shared" si="32"/>
        <v>103.8</v>
      </c>
      <c r="M197" s="2">
        <f t="shared" si="33"/>
        <v>103.8</v>
      </c>
      <c r="N197" s="2" t="str">
        <f t="shared" si="34"/>
        <v/>
      </c>
      <c r="O197" s="1"/>
      <c r="P197" s="5"/>
      <c r="AG197" s="71"/>
      <c r="AH197" s="71"/>
      <c r="AI197" s="71"/>
      <c r="AJ197" s="71"/>
      <c r="AK197" s="71"/>
      <c r="AL197" s="71"/>
    </row>
    <row r="198" spans="1:38" x14ac:dyDescent="0.25">
      <c r="A198" s="58">
        <v>1.1270833333328201</v>
      </c>
      <c r="B198" s="29">
        <v>106.1716135642404</v>
      </c>
      <c r="C198" s="29">
        <v>112.69999999999999</v>
      </c>
      <c r="D198" s="70">
        <f t="shared" ref="D198:D261" si="35">B198+$AC$9</f>
        <v>106.1716135642404</v>
      </c>
      <c r="E198" s="70">
        <f t="shared" ref="E198:E261" si="36">C198+$AC$9</f>
        <v>112.69999999999999</v>
      </c>
      <c r="F198" s="5">
        <v>194</v>
      </c>
      <c r="G198" s="71"/>
      <c r="H198" s="4">
        <f t="shared" si="29"/>
        <v>100</v>
      </c>
      <c r="I198" s="4">
        <f t="shared" si="30"/>
        <v>125</v>
      </c>
      <c r="J198" s="1">
        <f t="shared" si="31"/>
        <v>41415351955.185616</v>
      </c>
      <c r="K198" s="5">
        <v>1</v>
      </c>
      <c r="L198" s="12">
        <f t="shared" si="32"/>
        <v>103.8</v>
      </c>
      <c r="M198" s="2">
        <f t="shared" si="33"/>
        <v>103.8</v>
      </c>
      <c r="N198" s="2" t="str">
        <f t="shared" si="34"/>
        <v/>
      </c>
      <c r="O198" s="1"/>
      <c r="P198" s="5"/>
      <c r="AG198" s="71"/>
      <c r="AH198" s="71"/>
      <c r="AI198" s="71"/>
      <c r="AJ198" s="71"/>
      <c r="AK198" s="71"/>
      <c r="AL198" s="71"/>
    </row>
    <row r="199" spans="1:38" x14ac:dyDescent="0.25">
      <c r="A199" s="58">
        <v>1.12777777777726</v>
      </c>
      <c r="B199" s="29">
        <v>108.46954057220526</v>
      </c>
      <c r="C199" s="29">
        <v>113.8</v>
      </c>
      <c r="D199" s="70">
        <f t="shared" si="35"/>
        <v>108.46954057220526</v>
      </c>
      <c r="E199" s="70">
        <f t="shared" si="36"/>
        <v>113.8</v>
      </c>
      <c r="F199" s="5">
        <v>195</v>
      </c>
      <c r="G199" s="71"/>
      <c r="H199" s="4">
        <f t="shared" si="29"/>
        <v>100</v>
      </c>
      <c r="I199" s="4">
        <f t="shared" si="30"/>
        <v>125</v>
      </c>
      <c r="J199" s="1">
        <f t="shared" si="31"/>
        <v>70299794779.431442</v>
      </c>
      <c r="K199" s="5">
        <v>1</v>
      </c>
      <c r="L199" s="12">
        <f t="shared" si="32"/>
        <v>104</v>
      </c>
      <c r="M199" s="2">
        <f t="shared" si="33"/>
        <v>104</v>
      </c>
      <c r="N199" s="2" t="str">
        <f t="shared" si="34"/>
        <v/>
      </c>
      <c r="O199" s="1"/>
      <c r="P199" s="5"/>
      <c r="AG199" s="71"/>
      <c r="AH199" s="71"/>
      <c r="AI199" s="71"/>
      <c r="AJ199" s="71"/>
      <c r="AK199" s="71"/>
      <c r="AL199" s="71"/>
    </row>
    <row r="200" spans="1:38" x14ac:dyDescent="0.25">
      <c r="A200" s="58">
        <v>1.1284722222217001</v>
      </c>
      <c r="B200" s="29">
        <v>100.55268808037343</v>
      </c>
      <c r="C200" s="29">
        <v>105.89999999999999</v>
      </c>
      <c r="D200" s="70">
        <f t="shared" si="35"/>
        <v>100.55268808037343</v>
      </c>
      <c r="E200" s="70">
        <f t="shared" si="36"/>
        <v>105.89999999999999</v>
      </c>
      <c r="F200" s="5">
        <v>196</v>
      </c>
      <c r="G200" s="71"/>
      <c r="H200" s="4">
        <f t="shared" si="29"/>
        <v>100</v>
      </c>
      <c r="I200" s="4">
        <f t="shared" si="30"/>
        <v>125</v>
      </c>
      <c r="J200" s="1">
        <f t="shared" si="31"/>
        <v>11357135519.106848</v>
      </c>
      <c r="K200" s="5">
        <v>1</v>
      </c>
      <c r="L200" s="12">
        <f t="shared" si="32"/>
        <v>104</v>
      </c>
      <c r="M200" s="2">
        <f t="shared" si="33"/>
        <v>104</v>
      </c>
      <c r="N200" s="2" t="str">
        <f t="shared" si="34"/>
        <v/>
      </c>
      <c r="O200" s="1"/>
      <c r="P200" s="5"/>
      <c r="AG200" s="71"/>
      <c r="AH200" s="71"/>
      <c r="AI200" s="71"/>
      <c r="AJ200" s="71"/>
      <c r="AK200" s="71"/>
      <c r="AL200" s="71"/>
    </row>
    <row r="201" spans="1:38" x14ac:dyDescent="0.25">
      <c r="A201" s="58">
        <v>1.12916666666614</v>
      </c>
      <c r="B201" s="29">
        <v>101.48669580472207</v>
      </c>
      <c r="C201" s="29">
        <v>105.69999999999999</v>
      </c>
      <c r="D201" s="70">
        <f t="shared" si="35"/>
        <v>101.48669580472207</v>
      </c>
      <c r="E201" s="70">
        <f t="shared" si="36"/>
        <v>105.69999999999999</v>
      </c>
      <c r="F201" s="5">
        <v>197</v>
      </c>
      <c r="G201" s="71"/>
      <c r="H201" s="4">
        <f t="shared" si="29"/>
        <v>100</v>
      </c>
      <c r="I201" s="4">
        <f t="shared" si="30"/>
        <v>125</v>
      </c>
      <c r="J201" s="1">
        <f t="shared" si="31"/>
        <v>14082169923.929733</v>
      </c>
      <c r="K201" s="5">
        <v>1</v>
      </c>
      <c r="L201" s="12">
        <f t="shared" si="32"/>
        <v>104</v>
      </c>
      <c r="M201" s="2">
        <f t="shared" si="33"/>
        <v>104</v>
      </c>
      <c r="N201" s="2" t="str">
        <f t="shared" si="34"/>
        <v/>
      </c>
      <c r="O201" s="1"/>
      <c r="P201" s="5"/>
      <c r="AG201" s="71"/>
      <c r="AH201" s="71"/>
      <c r="AI201" s="71"/>
      <c r="AJ201" s="71"/>
      <c r="AK201" s="71"/>
      <c r="AL201" s="71"/>
    </row>
    <row r="202" spans="1:38" x14ac:dyDescent="0.25">
      <c r="A202" s="58">
        <v>1.1298611111105801</v>
      </c>
      <c r="B202" s="29">
        <v>101.61870374449464</v>
      </c>
      <c r="C202" s="29">
        <v>104.69999999999999</v>
      </c>
      <c r="D202" s="70">
        <f t="shared" si="35"/>
        <v>101.61870374449464</v>
      </c>
      <c r="E202" s="70">
        <f t="shared" si="36"/>
        <v>104.69999999999999</v>
      </c>
      <c r="F202" s="5">
        <v>198</v>
      </c>
      <c r="G202" s="71"/>
      <c r="H202" s="4">
        <f t="shared" si="29"/>
        <v>100</v>
      </c>
      <c r="I202" s="4">
        <f t="shared" si="30"/>
        <v>125</v>
      </c>
      <c r="J202" s="1">
        <f t="shared" si="31"/>
        <v>14516782649.030481</v>
      </c>
      <c r="K202" s="5">
        <v>1</v>
      </c>
      <c r="L202" s="12">
        <f t="shared" si="32"/>
        <v>104</v>
      </c>
      <c r="M202" s="2">
        <f t="shared" si="33"/>
        <v>104</v>
      </c>
      <c r="N202" s="2" t="str">
        <f t="shared" si="34"/>
        <v/>
      </c>
      <c r="O202" s="1"/>
      <c r="P202" s="5"/>
      <c r="AG202" s="71"/>
      <c r="AH202" s="71"/>
      <c r="AI202" s="71"/>
      <c r="AJ202" s="71"/>
      <c r="AK202" s="71"/>
      <c r="AL202" s="71"/>
    </row>
    <row r="203" spans="1:38" x14ac:dyDescent="0.25">
      <c r="A203" s="58">
        <v>1.13055555555502</v>
      </c>
      <c r="B203" s="29">
        <v>103.91789187519177</v>
      </c>
      <c r="C203" s="29">
        <v>106.5</v>
      </c>
      <c r="D203" s="70">
        <f t="shared" si="35"/>
        <v>103.91789187519177</v>
      </c>
      <c r="E203" s="70">
        <f t="shared" si="36"/>
        <v>106.5</v>
      </c>
      <c r="F203" s="5">
        <v>199</v>
      </c>
      <c r="G203" s="71"/>
      <c r="H203" s="4">
        <f t="shared" si="29"/>
        <v>100</v>
      </c>
      <c r="I203" s="4">
        <f t="shared" si="30"/>
        <v>125</v>
      </c>
      <c r="J203" s="1">
        <f t="shared" si="31"/>
        <v>24648425785.00111</v>
      </c>
      <c r="K203" s="5">
        <v>1</v>
      </c>
      <c r="L203" s="12">
        <f t="shared" si="32"/>
        <v>104</v>
      </c>
      <c r="M203" s="2">
        <f t="shared" si="33"/>
        <v>104</v>
      </c>
      <c r="N203" s="2" t="str">
        <f t="shared" si="34"/>
        <v/>
      </c>
      <c r="O203" s="1"/>
      <c r="P203" s="5"/>
      <c r="AG203" s="71"/>
      <c r="AH203" s="71"/>
      <c r="AI203" s="71"/>
      <c r="AJ203" s="71"/>
      <c r="AK203" s="71"/>
      <c r="AL203" s="71"/>
    </row>
    <row r="204" spans="1:38" x14ac:dyDescent="0.25">
      <c r="A204" s="58">
        <v>1.1312499999994601</v>
      </c>
      <c r="B204" s="29">
        <v>102.62024882372324</v>
      </c>
      <c r="C204" s="29">
        <v>110.3</v>
      </c>
      <c r="D204" s="70">
        <f t="shared" si="35"/>
        <v>102.62024882372324</v>
      </c>
      <c r="E204" s="70">
        <f t="shared" si="36"/>
        <v>110.3</v>
      </c>
      <c r="F204" s="5">
        <v>200</v>
      </c>
      <c r="G204" s="71"/>
      <c r="H204" s="4">
        <f t="shared" si="29"/>
        <v>100</v>
      </c>
      <c r="I204" s="4">
        <f t="shared" si="30"/>
        <v>125</v>
      </c>
      <c r="J204" s="1">
        <f t="shared" si="31"/>
        <v>18282049579.141056</v>
      </c>
      <c r="K204" s="5">
        <v>1</v>
      </c>
      <c r="L204" s="12">
        <f t="shared" si="32"/>
        <v>104</v>
      </c>
      <c r="M204" s="2">
        <f t="shared" si="33"/>
        <v>104</v>
      </c>
      <c r="N204" s="2" t="str">
        <f t="shared" si="34"/>
        <v/>
      </c>
      <c r="O204" s="1"/>
      <c r="P204" s="5"/>
      <c r="AG204" s="71"/>
      <c r="AH204" s="71"/>
      <c r="AI204" s="71"/>
      <c r="AJ204" s="71"/>
      <c r="AK204" s="71"/>
      <c r="AL204" s="71"/>
    </row>
    <row r="205" spans="1:38" x14ac:dyDescent="0.25">
      <c r="A205" s="58">
        <v>1.1319444444439</v>
      </c>
      <c r="B205" s="29">
        <v>101.23504191863744</v>
      </c>
      <c r="C205" s="29">
        <v>106.3</v>
      </c>
      <c r="D205" s="70">
        <f t="shared" si="35"/>
        <v>101.23504191863744</v>
      </c>
      <c r="E205" s="70">
        <f t="shared" si="36"/>
        <v>106.3</v>
      </c>
      <c r="F205" s="5">
        <v>201</v>
      </c>
      <c r="G205" s="71"/>
      <c r="H205" s="4">
        <f t="shared" si="29"/>
        <v>100</v>
      </c>
      <c r="I205" s="4">
        <f t="shared" si="30"/>
        <v>125</v>
      </c>
      <c r="J205" s="1">
        <f t="shared" si="31"/>
        <v>13289363841.221498</v>
      </c>
      <c r="K205" s="5">
        <v>1</v>
      </c>
      <c r="L205" s="12">
        <f t="shared" si="32"/>
        <v>103.9</v>
      </c>
      <c r="M205" s="2">
        <f t="shared" si="33"/>
        <v>103.9</v>
      </c>
      <c r="N205" s="2" t="str">
        <f t="shared" si="34"/>
        <v/>
      </c>
      <c r="O205" s="1"/>
      <c r="P205" s="5"/>
      <c r="AG205" s="71">
        <f>$A205</f>
        <v>1.1319444444439</v>
      </c>
      <c r="AH205" s="71"/>
      <c r="AI205" s="71"/>
      <c r="AJ205" s="71">
        <v>0.1388888888888889</v>
      </c>
      <c r="AK205" s="71"/>
      <c r="AL205" s="71"/>
    </row>
    <row r="206" spans="1:38" x14ac:dyDescent="0.25">
      <c r="A206" s="58">
        <v>1.1326388888883401</v>
      </c>
      <c r="B206" s="29">
        <v>103.56585952165084</v>
      </c>
      <c r="C206" s="29">
        <v>108.10000000000001</v>
      </c>
      <c r="D206" s="70">
        <f t="shared" si="35"/>
        <v>103.56585952165084</v>
      </c>
      <c r="E206" s="70">
        <f t="shared" si="36"/>
        <v>108.10000000000001</v>
      </c>
      <c r="F206" s="5">
        <v>202</v>
      </c>
      <c r="G206" s="71"/>
      <c r="H206" s="4">
        <f t="shared" si="29"/>
        <v>100</v>
      </c>
      <c r="I206" s="4">
        <f t="shared" si="30"/>
        <v>125</v>
      </c>
      <c r="J206" s="1">
        <f t="shared" si="31"/>
        <v>22729294311.644821</v>
      </c>
      <c r="K206" s="5">
        <v>1</v>
      </c>
      <c r="L206" s="12">
        <f t="shared" si="32"/>
        <v>103.7</v>
      </c>
      <c r="M206" s="2">
        <f t="shared" si="33"/>
        <v>103.7</v>
      </c>
      <c r="N206" s="2" t="str">
        <f t="shared" si="34"/>
        <v/>
      </c>
      <c r="O206" s="1"/>
      <c r="P206" s="5"/>
      <c r="AG206" s="71"/>
      <c r="AH206" s="71"/>
      <c r="AI206" s="71"/>
      <c r="AJ206" s="71"/>
      <c r="AK206" s="71"/>
      <c r="AL206" s="71"/>
    </row>
    <row r="207" spans="1:38" x14ac:dyDescent="0.25">
      <c r="A207" s="58">
        <v>1.13333333333278</v>
      </c>
      <c r="B207" s="29">
        <v>105.38655672944705</v>
      </c>
      <c r="C207" s="29">
        <v>108.7</v>
      </c>
      <c r="D207" s="70">
        <f t="shared" si="35"/>
        <v>105.38655672944705</v>
      </c>
      <c r="E207" s="70">
        <f t="shared" si="36"/>
        <v>108.7</v>
      </c>
      <c r="F207" s="5">
        <v>203</v>
      </c>
      <c r="G207" s="71"/>
      <c r="H207" s="4">
        <f t="shared" si="29"/>
        <v>100</v>
      </c>
      <c r="I207" s="4">
        <f t="shared" si="30"/>
        <v>125</v>
      </c>
      <c r="J207" s="1">
        <f t="shared" si="31"/>
        <v>34566521113.854591</v>
      </c>
      <c r="K207" s="5">
        <v>1</v>
      </c>
      <c r="L207" s="12">
        <f t="shared" si="32"/>
        <v>103.7</v>
      </c>
      <c r="M207" s="2">
        <f t="shared" si="33"/>
        <v>103.7</v>
      </c>
      <c r="N207" s="2" t="str">
        <f t="shared" si="34"/>
        <v/>
      </c>
      <c r="O207" s="1"/>
      <c r="P207" s="5"/>
      <c r="AG207" s="71"/>
      <c r="AH207" s="71"/>
      <c r="AI207" s="71"/>
      <c r="AJ207" s="71"/>
      <c r="AK207" s="71"/>
      <c r="AL207" s="71"/>
    </row>
    <row r="208" spans="1:38" x14ac:dyDescent="0.25">
      <c r="A208" s="58">
        <v>1.1340277777772201</v>
      </c>
      <c r="B208" s="29">
        <v>107.79668214452963</v>
      </c>
      <c r="C208" s="29">
        <v>111</v>
      </c>
      <c r="D208" s="70">
        <f t="shared" si="35"/>
        <v>107.79668214452963</v>
      </c>
      <c r="E208" s="70">
        <f t="shared" si="36"/>
        <v>111</v>
      </c>
      <c r="F208" s="5">
        <v>204</v>
      </c>
      <c r="G208" s="71"/>
      <c r="H208" s="4">
        <f t="shared" si="29"/>
        <v>100</v>
      </c>
      <c r="I208" s="4">
        <f t="shared" si="30"/>
        <v>125</v>
      </c>
      <c r="J208" s="1">
        <f t="shared" si="31"/>
        <v>60209942776.344917</v>
      </c>
      <c r="K208" s="5">
        <v>1</v>
      </c>
      <c r="L208" s="12">
        <f t="shared" si="32"/>
        <v>103.9</v>
      </c>
      <c r="M208" s="2">
        <f t="shared" si="33"/>
        <v>103.9</v>
      </c>
      <c r="N208" s="2" t="str">
        <f t="shared" si="34"/>
        <v/>
      </c>
      <c r="O208" s="1"/>
      <c r="P208" s="5"/>
      <c r="AG208" s="71"/>
      <c r="AH208" s="71"/>
      <c r="AI208" s="71"/>
      <c r="AJ208" s="71"/>
      <c r="AK208" s="71"/>
      <c r="AL208" s="71"/>
    </row>
    <row r="209" spans="1:38" x14ac:dyDescent="0.25">
      <c r="A209" s="58">
        <v>1.13472222222166</v>
      </c>
      <c r="B209" s="29">
        <v>104.60721949024618</v>
      </c>
      <c r="C209" s="29">
        <v>111.3</v>
      </c>
      <c r="D209" s="70">
        <f t="shared" si="35"/>
        <v>104.60721949024618</v>
      </c>
      <c r="E209" s="70">
        <f t="shared" si="36"/>
        <v>111.3</v>
      </c>
      <c r="F209" s="5">
        <v>205</v>
      </c>
      <c r="G209" s="71"/>
      <c r="H209" s="4">
        <f t="shared" si="29"/>
        <v>100</v>
      </c>
      <c r="I209" s="4">
        <f t="shared" si="30"/>
        <v>125</v>
      </c>
      <c r="J209" s="1">
        <f t="shared" si="31"/>
        <v>28888297572.722603</v>
      </c>
      <c r="K209" s="5">
        <v>1</v>
      </c>
      <c r="L209" s="12">
        <f t="shared" si="32"/>
        <v>103.9</v>
      </c>
      <c r="M209" s="2">
        <f t="shared" si="33"/>
        <v>103.9</v>
      </c>
      <c r="N209" s="2" t="str">
        <f t="shared" si="34"/>
        <v/>
      </c>
      <c r="O209" s="1"/>
      <c r="P209" s="5"/>
      <c r="AG209" s="71"/>
      <c r="AH209" s="71"/>
      <c r="AI209" s="71"/>
      <c r="AJ209" s="71"/>
      <c r="AK209" s="71"/>
      <c r="AL209" s="71"/>
    </row>
    <row r="210" spans="1:38" x14ac:dyDescent="0.25">
      <c r="A210" s="58">
        <v>1.1354166666661001</v>
      </c>
      <c r="B210" s="29">
        <v>104.87529317347985</v>
      </c>
      <c r="C210" s="29">
        <v>111.5</v>
      </c>
      <c r="D210" s="70">
        <f t="shared" si="35"/>
        <v>104.87529317347985</v>
      </c>
      <c r="E210" s="70">
        <f t="shared" si="36"/>
        <v>111.5</v>
      </c>
      <c r="F210" s="5">
        <v>206</v>
      </c>
      <c r="G210" s="71"/>
      <c r="H210" s="4">
        <f t="shared" si="29"/>
        <v>100</v>
      </c>
      <c r="I210" s="4">
        <f t="shared" si="30"/>
        <v>125</v>
      </c>
      <c r="J210" s="1">
        <f t="shared" si="31"/>
        <v>30727647873.6866</v>
      </c>
      <c r="K210" s="5">
        <v>1</v>
      </c>
      <c r="L210" s="12">
        <f t="shared" si="32"/>
        <v>103.9</v>
      </c>
      <c r="M210" s="2">
        <f t="shared" si="33"/>
        <v>103.9</v>
      </c>
      <c r="N210" s="2" t="str">
        <f t="shared" si="34"/>
        <v/>
      </c>
      <c r="O210" s="1"/>
      <c r="P210" s="5"/>
      <c r="AG210" s="71"/>
      <c r="AH210" s="71"/>
      <c r="AI210" s="71"/>
      <c r="AJ210" s="71"/>
      <c r="AK210" s="71"/>
      <c r="AL210" s="71"/>
    </row>
    <row r="211" spans="1:38" x14ac:dyDescent="0.25">
      <c r="A211" s="58">
        <v>1.13611111111054</v>
      </c>
      <c r="B211" s="29">
        <v>101.76506727344841</v>
      </c>
      <c r="C211" s="29">
        <v>107.6</v>
      </c>
      <c r="D211" s="70">
        <f t="shared" si="35"/>
        <v>101.76506727344841</v>
      </c>
      <c r="E211" s="70">
        <f t="shared" si="36"/>
        <v>107.6</v>
      </c>
      <c r="F211" s="5">
        <v>207</v>
      </c>
      <c r="G211" s="71"/>
      <c r="H211" s="4">
        <f t="shared" si="29"/>
        <v>100</v>
      </c>
      <c r="I211" s="4">
        <f t="shared" si="30"/>
        <v>125</v>
      </c>
      <c r="J211" s="1">
        <f t="shared" si="31"/>
        <v>15014356632.387583</v>
      </c>
      <c r="K211" s="5">
        <v>1</v>
      </c>
      <c r="L211" s="12">
        <f t="shared" si="32"/>
        <v>103.9</v>
      </c>
      <c r="M211" s="2">
        <f t="shared" si="33"/>
        <v>103.9</v>
      </c>
      <c r="N211" s="2" t="str">
        <f t="shared" si="34"/>
        <v/>
      </c>
      <c r="O211" s="1"/>
      <c r="P211" s="5"/>
      <c r="AG211" s="71"/>
      <c r="AH211" s="71"/>
      <c r="AI211" s="71"/>
      <c r="AJ211" s="71"/>
      <c r="AK211" s="71"/>
      <c r="AL211" s="71"/>
    </row>
    <row r="212" spans="1:38" x14ac:dyDescent="0.25">
      <c r="A212" s="58">
        <v>1.1368055555549801</v>
      </c>
      <c r="B212" s="29">
        <v>101.60428762418385</v>
      </c>
      <c r="C212" s="29">
        <v>108.69999999999999</v>
      </c>
      <c r="D212" s="70">
        <f t="shared" si="35"/>
        <v>101.60428762418385</v>
      </c>
      <c r="E212" s="70">
        <f t="shared" si="36"/>
        <v>108.69999999999999</v>
      </c>
      <c r="F212" s="5">
        <v>208</v>
      </c>
      <c r="G212" s="71"/>
      <c r="H212" s="4">
        <f t="shared" si="29"/>
        <v>100</v>
      </c>
      <c r="I212" s="4">
        <f t="shared" si="30"/>
        <v>125</v>
      </c>
      <c r="J212" s="1">
        <f t="shared" si="31"/>
        <v>14468675030.939041</v>
      </c>
      <c r="K212" s="5">
        <v>1</v>
      </c>
      <c r="L212" s="12">
        <f t="shared" si="32"/>
        <v>103.7</v>
      </c>
      <c r="M212" s="2">
        <f t="shared" si="33"/>
        <v>103.7</v>
      </c>
      <c r="N212" s="2" t="str">
        <f t="shared" si="34"/>
        <v/>
      </c>
      <c r="O212" s="1"/>
      <c r="P212" s="5"/>
      <c r="AG212" s="71"/>
      <c r="AH212" s="71"/>
      <c r="AI212" s="71"/>
      <c r="AJ212" s="71"/>
      <c r="AK212" s="71"/>
      <c r="AL212" s="71"/>
    </row>
    <row r="213" spans="1:38" x14ac:dyDescent="0.25">
      <c r="A213" s="58">
        <v>1.13749999999943</v>
      </c>
      <c r="B213" s="29">
        <v>102.63470521168634</v>
      </c>
      <c r="C213" s="29">
        <v>112</v>
      </c>
      <c r="D213" s="70">
        <f t="shared" si="35"/>
        <v>102.63470521168634</v>
      </c>
      <c r="E213" s="70">
        <f t="shared" si="36"/>
        <v>112</v>
      </c>
      <c r="F213" s="5">
        <v>209</v>
      </c>
      <c r="G213" s="71"/>
      <c r="H213" s="4">
        <f t="shared" si="29"/>
        <v>100</v>
      </c>
      <c r="I213" s="4">
        <f t="shared" si="30"/>
        <v>125</v>
      </c>
      <c r="J213" s="1">
        <f t="shared" si="31"/>
        <v>18343006551.168831</v>
      </c>
      <c r="K213" s="5">
        <v>1</v>
      </c>
      <c r="L213" s="12">
        <f t="shared" si="32"/>
        <v>103.7</v>
      </c>
      <c r="M213" s="2">
        <f t="shared" si="33"/>
        <v>103.7</v>
      </c>
      <c r="N213" s="2" t="str">
        <f t="shared" si="34"/>
        <v/>
      </c>
      <c r="O213" s="1"/>
      <c r="P213" s="5"/>
      <c r="AG213" s="71"/>
      <c r="AH213" s="71"/>
      <c r="AI213" s="71"/>
      <c r="AJ213" s="71"/>
      <c r="AK213" s="71"/>
      <c r="AL213" s="71"/>
    </row>
    <row r="214" spans="1:38" x14ac:dyDescent="0.25">
      <c r="A214" s="58">
        <v>1.1381944444438701</v>
      </c>
      <c r="B214" s="29">
        <v>109.6280776661991</v>
      </c>
      <c r="C214" s="29">
        <v>116</v>
      </c>
      <c r="D214" s="70">
        <f t="shared" si="35"/>
        <v>109.6280776661991</v>
      </c>
      <c r="E214" s="70">
        <f t="shared" si="36"/>
        <v>116</v>
      </c>
      <c r="F214" s="5">
        <v>210</v>
      </c>
      <c r="G214" s="71"/>
      <c r="H214" s="4">
        <f t="shared" si="29"/>
        <v>100</v>
      </c>
      <c r="I214" s="4">
        <f t="shared" si="30"/>
        <v>125</v>
      </c>
      <c r="J214" s="1">
        <f t="shared" si="31"/>
        <v>91792620146.315887</v>
      </c>
      <c r="K214" s="5">
        <v>1</v>
      </c>
      <c r="L214" s="12">
        <f t="shared" si="32"/>
        <v>103.8</v>
      </c>
      <c r="M214" s="2">
        <f t="shared" si="33"/>
        <v>103.8</v>
      </c>
      <c r="N214" s="2" t="str">
        <f t="shared" si="34"/>
        <v/>
      </c>
      <c r="O214" s="1"/>
      <c r="P214" s="5"/>
      <c r="AG214" s="71"/>
      <c r="AH214" s="71"/>
      <c r="AI214" s="71"/>
      <c r="AJ214" s="71"/>
      <c r="AK214" s="71"/>
      <c r="AL214" s="71"/>
    </row>
    <row r="215" spans="1:38" x14ac:dyDescent="0.25">
      <c r="A215" s="58">
        <v>1.13888888888831</v>
      </c>
      <c r="B215" s="29">
        <v>110.18278939278147</v>
      </c>
      <c r="C215" s="29">
        <v>116.9</v>
      </c>
      <c r="D215" s="70">
        <f t="shared" si="35"/>
        <v>110.18278939278147</v>
      </c>
      <c r="E215" s="70">
        <f t="shared" si="36"/>
        <v>116.9</v>
      </c>
      <c r="F215" s="5">
        <v>211</v>
      </c>
      <c r="G215" s="71">
        <f>$A215</f>
        <v>1.13888888888831</v>
      </c>
      <c r="H215" s="4">
        <f t="shared" si="29"/>
        <v>100</v>
      </c>
      <c r="I215" s="4">
        <f t="shared" si="30"/>
        <v>125</v>
      </c>
      <c r="J215" s="1">
        <f t="shared" si="31"/>
        <v>104298710555.30753</v>
      </c>
      <c r="K215" s="5">
        <v>1</v>
      </c>
      <c r="L215" s="12">
        <f t="shared" si="32"/>
        <v>104.1</v>
      </c>
      <c r="M215" s="2">
        <f t="shared" si="33"/>
        <v>104.1</v>
      </c>
      <c r="N215" s="2" t="str">
        <f t="shared" si="34"/>
        <v/>
      </c>
      <c r="O215" s="1"/>
      <c r="P215" s="5"/>
      <c r="AG215" s="71">
        <f>$A215</f>
        <v>1.13888888888831</v>
      </c>
      <c r="AH215" s="71">
        <f>$A215</f>
        <v>1.13888888888831</v>
      </c>
      <c r="AI215" s="71"/>
      <c r="AJ215" s="71">
        <v>0.14583333333333334</v>
      </c>
      <c r="AK215" s="71">
        <v>0.14583333333333334</v>
      </c>
      <c r="AL215" s="71"/>
    </row>
    <row r="216" spans="1:38" x14ac:dyDescent="0.25">
      <c r="A216" s="58">
        <v>1.1395833333327501</v>
      </c>
      <c r="B216" s="29">
        <v>104.63023888428893</v>
      </c>
      <c r="C216" s="29">
        <v>113.2</v>
      </c>
      <c r="D216" s="70">
        <f t="shared" si="35"/>
        <v>104.63023888428893</v>
      </c>
      <c r="E216" s="70">
        <f t="shared" si="36"/>
        <v>113.2</v>
      </c>
      <c r="F216" s="5">
        <v>212</v>
      </c>
      <c r="G216" s="71"/>
      <c r="H216" s="4">
        <f t="shared" si="29"/>
        <v>100</v>
      </c>
      <c r="I216" s="4">
        <f t="shared" si="30"/>
        <v>125</v>
      </c>
      <c r="J216" s="1">
        <f t="shared" si="31"/>
        <v>29041823950.311321</v>
      </c>
      <c r="K216" s="5">
        <v>1</v>
      </c>
      <c r="L216" s="12">
        <f t="shared" si="32"/>
        <v>104</v>
      </c>
      <c r="M216" s="2">
        <f t="shared" si="33"/>
        <v>104</v>
      </c>
      <c r="N216" s="2" t="str">
        <f t="shared" si="34"/>
        <v/>
      </c>
      <c r="O216" s="1"/>
      <c r="P216" s="5"/>
      <c r="AG216" s="71"/>
      <c r="AH216" s="71"/>
      <c r="AI216" s="71"/>
      <c r="AJ216" s="71"/>
      <c r="AK216" s="71"/>
      <c r="AL216" s="71"/>
    </row>
    <row r="217" spans="1:38" x14ac:dyDescent="0.25">
      <c r="A217" s="58">
        <v>1.14027777777719</v>
      </c>
      <c r="B217" s="29">
        <v>104.69990665349002</v>
      </c>
      <c r="C217" s="29">
        <v>113.60000000000001</v>
      </c>
      <c r="D217" s="70">
        <f t="shared" si="35"/>
        <v>104.69990665349002</v>
      </c>
      <c r="E217" s="70">
        <f t="shared" si="36"/>
        <v>113.60000000000001</v>
      </c>
      <c r="F217" s="5">
        <v>213</v>
      </c>
      <c r="G217" s="71"/>
      <c r="H217" s="4">
        <f t="shared" si="29"/>
        <v>100</v>
      </c>
      <c r="I217" s="4">
        <f t="shared" si="30"/>
        <v>125</v>
      </c>
      <c r="J217" s="1">
        <f t="shared" si="31"/>
        <v>29511457945.638809</v>
      </c>
      <c r="K217" s="5">
        <v>1</v>
      </c>
      <c r="L217" s="12">
        <f t="shared" si="32"/>
        <v>104</v>
      </c>
      <c r="M217" s="2">
        <f t="shared" si="33"/>
        <v>104</v>
      </c>
      <c r="N217" s="2" t="str">
        <f t="shared" si="34"/>
        <v/>
      </c>
      <c r="O217" s="1"/>
      <c r="P217" s="5"/>
      <c r="AG217" s="71"/>
      <c r="AH217" s="71"/>
      <c r="AI217" s="71"/>
      <c r="AJ217" s="71"/>
      <c r="AK217" s="71"/>
      <c r="AL217" s="71"/>
    </row>
    <row r="218" spans="1:38" x14ac:dyDescent="0.25">
      <c r="A218" s="58">
        <v>1.1409722222216301</v>
      </c>
      <c r="B218" s="29">
        <v>102.61307800449246</v>
      </c>
      <c r="C218" s="29">
        <v>109.5</v>
      </c>
      <c r="D218" s="70">
        <f t="shared" si="35"/>
        <v>102.61307800449246</v>
      </c>
      <c r="E218" s="70">
        <f t="shared" si="36"/>
        <v>109.5</v>
      </c>
      <c r="F218" s="5">
        <v>214</v>
      </c>
      <c r="G218" s="71"/>
      <c r="H218" s="4">
        <f t="shared" si="29"/>
        <v>100</v>
      </c>
      <c r="I218" s="4">
        <f t="shared" si="30"/>
        <v>125</v>
      </c>
      <c r="J218" s="1">
        <f t="shared" si="31"/>
        <v>18251888223.750763</v>
      </c>
      <c r="K218" s="5">
        <v>1</v>
      </c>
      <c r="L218" s="12">
        <f t="shared" si="32"/>
        <v>104</v>
      </c>
      <c r="M218" s="2">
        <f t="shared" si="33"/>
        <v>104</v>
      </c>
      <c r="N218" s="2" t="str">
        <f t="shared" si="34"/>
        <v/>
      </c>
      <c r="O218" s="1"/>
      <c r="P218" s="5"/>
      <c r="AG218" s="71"/>
      <c r="AH218" s="71"/>
      <c r="AI218" s="71"/>
      <c r="AJ218" s="71"/>
      <c r="AK218" s="71"/>
      <c r="AL218" s="71"/>
    </row>
    <row r="219" spans="1:38" x14ac:dyDescent="0.25">
      <c r="A219" s="58">
        <v>1.14166666666607</v>
      </c>
      <c r="B219" s="29">
        <v>103.40787376539276</v>
      </c>
      <c r="C219" s="29">
        <v>109.3</v>
      </c>
      <c r="D219" s="70">
        <f t="shared" si="35"/>
        <v>103.40787376539276</v>
      </c>
      <c r="E219" s="70">
        <f t="shared" si="36"/>
        <v>109.3</v>
      </c>
      <c r="F219" s="5">
        <v>215</v>
      </c>
      <c r="G219" s="71"/>
      <c r="H219" s="4">
        <f t="shared" si="29"/>
        <v>100</v>
      </c>
      <c r="I219" s="4">
        <f t="shared" si="30"/>
        <v>125</v>
      </c>
      <c r="J219" s="1">
        <f t="shared" si="31"/>
        <v>21917316367.479473</v>
      </c>
      <c r="K219" s="5">
        <v>1</v>
      </c>
      <c r="L219" s="12">
        <f t="shared" si="32"/>
        <v>104</v>
      </c>
      <c r="M219" s="2">
        <f t="shared" si="33"/>
        <v>104</v>
      </c>
      <c r="N219" s="2" t="str">
        <f t="shared" si="34"/>
        <v/>
      </c>
      <c r="O219" s="1"/>
      <c r="P219" s="5"/>
      <c r="AG219" s="71"/>
      <c r="AH219" s="71"/>
      <c r="AI219" s="71"/>
      <c r="AJ219" s="71"/>
      <c r="AK219" s="71"/>
      <c r="AL219" s="71"/>
    </row>
    <row r="220" spans="1:38" x14ac:dyDescent="0.25">
      <c r="A220" s="58">
        <v>1.1423611111105101</v>
      </c>
      <c r="B220" s="29">
        <v>103.69649528521467</v>
      </c>
      <c r="C220" s="29">
        <v>113.4</v>
      </c>
      <c r="D220" s="70">
        <f t="shared" si="35"/>
        <v>103.69649528521467</v>
      </c>
      <c r="E220" s="70">
        <f t="shared" si="36"/>
        <v>113.4</v>
      </c>
      <c r="F220" s="5">
        <v>216</v>
      </c>
      <c r="G220" s="71"/>
      <c r="H220" s="4">
        <f t="shared" ref="H220:H283" si="37">X$15</f>
        <v>100</v>
      </c>
      <c r="I220" s="4">
        <f t="shared" ref="I220:I283" si="38">X$18</f>
        <v>125</v>
      </c>
      <c r="J220" s="1">
        <f t="shared" ref="J220:J283" si="39">10^(D220/10)</f>
        <v>23423378082.80788</v>
      </c>
      <c r="K220" s="5">
        <v>1</v>
      </c>
      <c r="L220" s="12">
        <f t="shared" ref="L220:L283" si="40">ROUND(10*LOG10(SUM(J161:J220)/60),1)</f>
        <v>104</v>
      </c>
      <c r="M220" s="2">
        <f t="shared" ref="M220:M283" si="41">IF(L220&gt;$X$15,L220,"")</f>
        <v>104</v>
      </c>
      <c r="N220" s="2" t="str">
        <f t="shared" ref="N220:N283" si="42">IF(E220&gt;$X$18,E220,"")</f>
        <v/>
      </c>
      <c r="O220" s="1"/>
      <c r="P220" s="5"/>
      <c r="AG220" s="71"/>
      <c r="AH220" s="71"/>
      <c r="AI220" s="71"/>
      <c r="AJ220" s="71"/>
      <c r="AK220" s="71"/>
      <c r="AL220" s="71"/>
    </row>
    <row r="221" spans="1:38" x14ac:dyDescent="0.25">
      <c r="A221" s="58">
        <v>1.14305555555495</v>
      </c>
      <c r="B221" s="29">
        <v>103.68971260933044</v>
      </c>
      <c r="C221" s="29">
        <v>107.8</v>
      </c>
      <c r="D221" s="70">
        <f t="shared" si="35"/>
        <v>103.68971260933044</v>
      </c>
      <c r="E221" s="70">
        <f t="shared" si="36"/>
        <v>107.8</v>
      </c>
      <c r="F221" s="5">
        <v>217</v>
      </c>
      <c r="G221" s="71"/>
      <c r="H221" s="4">
        <f t="shared" si="37"/>
        <v>100</v>
      </c>
      <c r="I221" s="4">
        <f t="shared" si="38"/>
        <v>125</v>
      </c>
      <c r="J221" s="1">
        <f t="shared" si="39"/>
        <v>23386824732.205376</v>
      </c>
      <c r="K221" s="5">
        <v>1</v>
      </c>
      <c r="L221" s="12">
        <f t="shared" si="40"/>
        <v>104</v>
      </c>
      <c r="M221" s="2">
        <f t="shared" si="41"/>
        <v>104</v>
      </c>
      <c r="N221" s="2" t="str">
        <f t="shared" si="42"/>
        <v/>
      </c>
      <c r="O221" s="1"/>
      <c r="P221" s="5"/>
      <c r="AG221" s="71"/>
      <c r="AH221" s="71"/>
      <c r="AI221" s="71"/>
      <c r="AJ221" s="71"/>
      <c r="AK221" s="71"/>
      <c r="AL221" s="71"/>
    </row>
    <row r="222" spans="1:38" x14ac:dyDescent="0.25">
      <c r="A222" s="58">
        <v>1.1437499999993901</v>
      </c>
      <c r="B222" s="29">
        <v>103.51440759762959</v>
      </c>
      <c r="C222" s="29">
        <v>110.5</v>
      </c>
      <c r="D222" s="70">
        <f t="shared" si="35"/>
        <v>103.51440759762959</v>
      </c>
      <c r="E222" s="70">
        <f t="shared" si="36"/>
        <v>110.5</v>
      </c>
      <c r="F222" s="5">
        <v>218</v>
      </c>
      <c r="G222" s="71"/>
      <c r="H222" s="4">
        <f t="shared" si="37"/>
        <v>100</v>
      </c>
      <c r="I222" s="4">
        <f t="shared" si="38"/>
        <v>125</v>
      </c>
      <c r="J222" s="1">
        <f t="shared" si="39"/>
        <v>22461603660.4711</v>
      </c>
      <c r="K222" s="5">
        <v>1</v>
      </c>
      <c r="L222" s="12">
        <f t="shared" si="40"/>
        <v>104</v>
      </c>
      <c r="M222" s="2">
        <f t="shared" si="41"/>
        <v>104</v>
      </c>
      <c r="N222" s="2" t="str">
        <f t="shared" si="42"/>
        <v/>
      </c>
      <c r="O222" s="1"/>
      <c r="P222" s="5"/>
      <c r="AG222" s="71"/>
      <c r="AH222" s="71"/>
      <c r="AI222" s="71"/>
      <c r="AJ222" s="71"/>
      <c r="AK222" s="71"/>
      <c r="AL222" s="71"/>
    </row>
    <row r="223" spans="1:38" x14ac:dyDescent="0.25">
      <c r="A223" s="58">
        <v>1.14444444444383</v>
      </c>
      <c r="B223" s="29">
        <v>101.34872209809303</v>
      </c>
      <c r="C223" s="29">
        <v>107.1</v>
      </c>
      <c r="D223" s="70">
        <f t="shared" si="35"/>
        <v>101.34872209809303</v>
      </c>
      <c r="E223" s="70">
        <f t="shared" si="36"/>
        <v>107.1</v>
      </c>
      <c r="F223" s="5">
        <v>219</v>
      </c>
      <c r="G223" s="71"/>
      <c r="H223" s="4">
        <f t="shared" si="37"/>
        <v>100</v>
      </c>
      <c r="I223" s="4">
        <f t="shared" si="38"/>
        <v>125</v>
      </c>
      <c r="J223" s="1">
        <f t="shared" si="39"/>
        <v>13641816700.874792</v>
      </c>
      <c r="K223" s="5">
        <v>1</v>
      </c>
      <c r="L223" s="12">
        <f t="shared" si="40"/>
        <v>103.9</v>
      </c>
      <c r="M223" s="2">
        <f t="shared" si="41"/>
        <v>103.9</v>
      </c>
      <c r="N223" s="2" t="str">
        <f t="shared" si="42"/>
        <v/>
      </c>
      <c r="O223" s="1"/>
      <c r="P223" s="5"/>
      <c r="AG223" s="71"/>
      <c r="AH223" s="71"/>
      <c r="AI223" s="71"/>
      <c r="AJ223" s="71"/>
      <c r="AK223" s="71"/>
      <c r="AL223" s="71"/>
    </row>
    <row r="224" spans="1:38" x14ac:dyDescent="0.25">
      <c r="A224" s="58">
        <v>1.1451388888882701</v>
      </c>
      <c r="B224" s="29">
        <v>102.61827713990053</v>
      </c>
      <c r="C224" s="29">
        <v>106.3</v>
      </c>
      <c r="D224" s="70">
        <f t="shared" si="35"/>
        <v>102.61827713990053</v>
      </c>
      <c r="E224" s="70">
        <f t="shared" si="36"/>
        <v>106.3</v>
      </c>
      <c r="F224" s="5">
        <v>220</v>
      </c>
      <c r="G224" s="71"/>
      <c r="H224" s="4">
        <f t="shared" si="37"/>
        <v>100</v>
      </c>
      <c r="I224" s="4">
        <f t="shared" si="38"/>
        <v>125</v>
      </c>
      <c r="J224" s="1">
        <f t="shared" si="39"/>
        <v>18273751467.684902</v>
      </c>
      <c r="K224" s="5">
        <v>1</v>
      </c>
      <c r="L224" s="12">
        <f t="shared" si="40"/>
        <v>103.9</v>
      </c>
      <c r="M224" s="2">
        <f t="shared" si="41"/>
        <v>103.9</v>
      </c>
      <c r="N224" s="2" t="str">
        <f t="shared" si="42"/>
        <v/>
      </c>
      <c r="O224" s="1"/>
      <c r="P224" s="5"/>
      <c r="AG224" s="71"/>
      <c r="AH224" s="71"/>
      <c r="AI224" s="71"/>
      <c r="AJ224" s="71"/>
      <c r="AK224" s="71"/>
      <c r="AL224" s="71"/>
    </row>
    <row r="225" spans="1:38" x14ac:dyDescent="0.25">
      <c r="A225" s="58">
        <v>1.14583333333271</v>
      </c>
      <c r="B225" s="29">
        <v>101.76272352879408</v>
      </c>
      <c r="C225" s="29">
        <v>107.4</v>
      </c>
      <c r="D225" s="70">
        <f t="shared" si="35"/>
        <v>101.76272352879408</v>
      </c>
      <c r="E225" s="70">
        <f t="shared" si="36"/>
        <v>107.4</v>
      </c>
      <c r="F225" s="5">
        <v>221</v>
      </c>
      <c r="G225" s="71"/>
      <c r="H225" s="4">
        <f t="shared" si="37"/>
        <v>100</v>
      </c>
      <c r="I225" s="4">
        <f t="shared" si="38"/>
        <v>125</v>
      </c>
      <c r="J225" s="1">
        <f t="shared" si="39"/>
        <v>15006256063.332581</v>
      </c>
      <c r="K225" s="5">
        <v>1</v>
      </c>
      <c r="L225" s="12">
        <f t="shared" si="40"/>
        <v>103.9</v>
      </c>
      <c r="M225" s="2">
        <f t="shared" si="41"/>
        <v>103.9</v>
      </c>
      <c r="N225" s="2" t="str">
        <f t="shared" si="42"/>
        <v/>
      </c>
      <c r="O225" s="1"/>
      <c r="P225" s="5"/>
      <c r="AG225" s="71">
        <f>$A225</f>
        <v>1.14583333333271</v>
      </c>
      <c r="AH225" s="71"/>
      <c r="AI225" s="71"/>
      <c r="AJ225" s="71">
        <v>0.15277777777777776</v>
      </c>
      <c r="AK225" s="71"/>
      <c r="AL225" s="71"/>
    </row>
    <row r="226" spans="1:38" x14ac:dyDescent="0.25">
      <c r="A226" s="58">
        <v>1.1465277777771501</v>
      </c>
      <c r="B226" s="29">
        <v>99.925617375541677</v>
      </c>
      <c r="C226" s="29">
        <v>111.8</v>
      </c>
      <c r="D226" s="70">
        <f t="shared" si="35"/>
        <v>99.925617375541677</v>
      </c>
      <c r="E226" s="70">
        <f t="shared" si="36"/>
        <v>111.8</v>
      </c>
      <c r="F226" s="5">
        <v>222</v>
      </c>
      <c r="G226" s="71"/>
      <c r="H226" s="4">
        <f t="shared" si="37"/>
        <v>100</v>
      </c>
      <c r="I226" s="4">
        <f t="shared" si="38"/>
        <v>125</v>
      </c>
      <c r="J226" s="1">
        <f t="shared" si="39"/>
        <v>9830186050.3312416</v>
      </c>
      <c r="K226" s="5">
        <v>1</v>
      </c>
      <c r="L226" s="12">
        <f t="shared" si="40"/>
        <v>103.9</v>
      </c>
      <c r="M226" s="2">
        <f t="shared" si="41"/>
        <v>103.9</v>
      </c>
      <c r="N226" s="2" t="str">
        <f t="shared" si="42"/>
        <v/>
      </c>
      <c r="O226" s="1"/>
      <c r="P226" s="5"/>
      <c r="AG226" s="71"/>
      <c r="AH226" s="71"/>
      <c r="AI226" s="71"/>
      <c r="AJ226" s="71"/>
      <c r="AK226" s="71"/>
      <c r="AL226" s="71"/>
    </row>
    <row r="227" spans="1:38" x14ac:dyDescent="0.25">
      <c r="A227" s="58">
        <v>1.14722222222159</v>
      </c>
      <c r="B227" s="29">
        <v>104.07871239777501</v>
      </c>
      <c r="C227" s="29">
        <v>112.5</v>
      </c>
      <c r="D227" s="70">
        <f t="shared" si="35"/>
        <v>104.07871239777501</v>
      </c>
      <c r="E227" s="70">
        <f t="shared" si="36"/>
        <v>112.5</v>
      </c>
      <c r="F227" s="5">
        <v>223</v>
      </c>
      <c r="G227" s="71"/>
      <c r="H227" s="4">
        <f t="shared" si="37"/>
        <v>100</v>
      </c>
      <c r="I227" s="4">
        <f t="shared" si="38"/>
        <v>125</v>
      </c>
      <c r="J227" s="1">
        <f t="shared" si="39"/>
        <v>25578274262.997398</v>
      </c>
      <c r="K227" s="5">
        <v>1</v>
      </c>
      <c r="L227" s="12">
        <f t="shared" si="40"/>
        <v>104</v>
      </c>
      <c r="M227" s="2">
        <f t="shared" si="41"/>
        <v>104</v>
      </c>
      <c r="N227" s="2" t="str">
        <f t="shared" si="42"/>
        <v/>
      </c>
      <c r="O227" s="1"/>
      <c r="P227" s="5"/>
      <c r="AG227" s="71"/>
      <c r="AH227" s="71"/>
      <c r="AI227" s="71"/>
      <c r="AJ227" s="71"/>
      <c r="AK227" s="71"/>
      <c r="AL227" s="71"/>
    </row>
    <row r="228" spans="1:38" x14ac:dyDescent="0.25">
      <c r="A228" s="58">
        <v>1.1479166666660301</v>
      </c>
      <c r="B228" s="29">
        <v>99.968388877568927</v>
      </c>
      <c r="C228" s="29">
        <v>105.69999999999999</v>
      </c>
      <c r="D228" s="70">
        <f t="shared" si="35"/>
        <v>99.968388877568927</v>
      </c>
      <c r="E228" s="70">
        <f t="shared" si="36"/>
        <v>105.69999999999999</v>
      </c>
      <c r="F228" s="5">
        <v>224</v>
      </c>
      <c r="G228" s="71"/>
      <c r="H228" s="4">
        <f t="shared" si="37"/>
        <v>100</v>
      </c>
      <c r="I228" s="4">
        <f t="shared" si="38"/>
        <v>125</v>
      </c>
      <c r="J228" s="1">
        <f t="shared" si="39"/>
        <v>9927476958.7213268</v>
      </c>
      <c r="K228" s="5">
        <v>1</v>
      </c>
      <c r="L228" s="12">
        <f t="shared" si="40"/>
        <v>103.9</v>
      </c>
      <c r="M228" s="2">
        <f t="shared" si="41"/>
        <v>103.9</v>
      </c>
      <c r="N228" s="2" t="str">
        <f t="shared" si="42"/>
        <v/>
      </c>
      <c r="O228" s="1"/>
      <c r="P228" s="5"/>
      <c r="AG228" s="71"/>
      <c r="AH228" s="71"/>
      <c r="AI228" s="71"/>
      <c r="AJ228" s="71"/>
      <c r="AK228" s="71"/>
      <c r="AL228" s="71"/>
    </row>
    <row r="229" spans="1:38" x14ac:dyDescent="0.25">
      <c r="A229" s="58">
        <v>1.14861111111047</v>
      </c>
      <c r="B229" s="29">
        <v>99.357646096730576</v>
      </c>
      <c r="C229" s="29">
        <v>108.5</v>
      </c>
      <c r="D229" s="70">
        <f t="shared" si="35"/>
        <v>99.357646096730576</v>
      </c>
      <c r="E229" s="70">
        <f t="shared" si="36"/>
        <v>108.5</v>
      </c>
      <c r="F229" s="5">
        <v>225</v>
      </c>
      <c r="G229" s="71"/>
      <c r="H229" s="4">
        <f t="shared" si="37"/>
        <v>100</v>
      </c>
      <c r="I229" s="4">
        <f t="shared" si="38"/>
        <v>125</v>
      </c>
      <c r="J229" s="1">
        <f t="shared" si="39"/>
        <v>8625109347.2973366</v>
      </c>
      <c r="K229" s="5">
        <v>1</v>
      </c>
      <c r="L229" s="12">
        <f t="shared" si="40"/>
        <v>103.8</v>
      </c>
      <c r="M229" s="2">
        <f t="shared" si="41"/>
        <v>103.8</v>
      </c>
      <c r="N229" s="2" t="str">
        <f t="shared" si="42"/>
        <v/>
      </c>
      <c r="O229" s="1"/>
      <c r="P229" s="5"/>
      <c r="AG229" s="71"/>
      <c r="AH229" s="71"/>
      <c r="AI229" s="71"/>
      <c r="AJ229" s="71"/>
      <c r="AK229" s="71"/>
      <c r="AL229" s="71"/>
    </row>
    <row r="230" spans="1:38" x14ac:dyDescent="0.25">
      <c r="A230" s="58">
        <v>1.1493055555549101</v>
      </c>
      <c r="B230" s="29">
        <v>101.55801362325704</v>
      </c>
      <c r="C230" s="29">
        <v>107.6</v>
      </c>
      <c r="D230" s="70">
        <f t="shared" si="35"/>
        <v>101.55801362325704</v>
      </c>
      <c r="E230" s="70">
        <f t="shared" si="36"/>
        <v>107.6</v>
      </c>
      <c r="F230" s="5">
        <v>226</v>
      </c>
      <c r="G230" s="71"/>
      <c r="H230" s="4">
        <f t="shared" si="37"/>
        <v>100</v>
      </c>
      <c r="I230" s="4">
        <f t="shared" si="38"/>
        <v>125</v>
      </c>
      <c r="J230" s="1">
        <f t="shared" si="39"/>
        <v>14315329947.421646</v>
      </c>
      <c r="K230" s="5">
        <v>1</v>
      </c>
      <c r="L230" s="12">
        <f t="shared" si="40"/>
        <v>103.8</v>
      </c>
      <c r="M230" s="2">
        <f t="shared" si="41"/>
        <v>103.8</v>
      </c>
      <c r="N230" s="2" t="str">
        <f t="shared" si="42"/>
        <v/>
      </c>
      <c r="O230" s="1"/>
      <c r="P230" s="5"/>
      <c r="AG230" s="71"/>
      <c r="AH230" s="71"/>
      <c r="AI230" s="71"/>
      <c r="AJ230" s="71"/>
      <c r="AK230" s="71"/>
      <c r="AL230" s="71"/>
    </row>
    <row r="231" spans="1:38" x14ac:dyDescent="0.25">
      <c r="A231" s="58">
        <v>1.14999999999935</v>
      </c>
      <c r="B231" s="29">
        <v>103.91567518118154</v>
      </c>
      <c r="C231" s="29">
        <v>111.3</v>
      </c>
      <c r="D231" s="70">
        <f t="shared" si="35"/>
        <v>103.91567518118154</v>
      </c>
      <c r="E231" s="70">
        <f t="shared" si="36"/>
        <v>111.3</v>
      </c>
      <c r="F231" s="5">
        <v>227</v>
      </c>
      <c r="G231" s="71"/>
      <c r="H231" s="4">
        <f t="shared" si="37"/>
        <v>100</v>
      </c>
      <c r="I231" s="4">
        <f t="shared" si="38"/>
        <v>125</v>
      </c>
      <c r="J231" s="1">
        <f t="shared" si="39"/>
        <v>24635848126.642765</v>
      </c>
      <c r="K231" s="5">
        <v>1</v>
      </c>
      <c r="L231" s="12">
        <f t="shared" si="40"/>
        <v>103.7</v>
      </c>
      <c r="M231" s="2">
        <f t="shared" si="41"/>
        <v>103.7</v>
      </c>
      <c r="N231" s="2" t="str">
        <f t="shared" si="42"/>
        <v/>
      </c>
      <c r="O231" s="1"/>
      <c r="P231" s="5"/>
      <c r="AG231" s="71"/>
      <c r="AH231" s="71"/>
      <c r="AI231" s="71"/>
      <c r="AJ231" s="71"/>
      <c r="AK231" s="71"/>
      <c r="AL231" s="71"/>
    </row>
    <row r="232" spans="1:38" x14ac:dyDescent="0.25">
      <c r="A232" s="58">
        <v>1.1506944444437901</v>
      </c>
      <c r="B232" s="29">
        <v>107.69706854097571</v>
      </c>
      <c r="C232" s="29">
        <v>113.6</v>
      </c>
      <c r="D232" s="70">
        <f t="shared" si="35"/>
        <v>107.69706854097571</v>
      </c>
      <c r="E232" s="70">
        <f t="shared" si="36"/>
        <v>113.6</v>
      </c>
      <c r="F232" s="5">
        <v>228</v>
      </c>
      <c r="G232" s="71"/>
      <c r="H232" s="4">
        <f t="shared" si="37"/>
        <v>100</v>
      </c>
      <c r="I232" s="4">
        <f t="shared" si="38"/>
        <v>125</v>
      </c>
      <c r="J232" s="1">
        <f t="shared" si="39"/>
        <v>58844632389.656128</v>
      </c>
      <c r="K232" s="5">
        <v>1</v>
      </c>
      <c r="L232" s="12">
        <f t="shared" si="40"/>
        <v>103.8</v>
      </c>
      <c r="M232" s="2">
        <f t="shared" si="41"/>
        <v>103.8</v>
      </c>
      <c r="N232" s="2" t="str">
        <f t="shared" si="42"/>
        <v/>
      </c>
      <c r="O232" s="1"/>
      <c r="P232" s="5"/>
      <c r="AG232" s="71"/>
      <c r="AH232" s="71"/>
      <c r="AI232" s="71"/>
      <c r="AJ232" s="71"/>
      <c r="AK232" s="71"/>
      <c r="AL232" s="71"/>
    </row>
    <row r="233" spans="1:38" x14ac:dyDescent="0.25">
      <c r="A233" s="58">
        <v>1.15138888888823</v>
      </c>
      <c r="B233" s="29">
        <v>109.08745069714742</v>
      </c>
      <c r="C233" s="29">
        <v>115.1</v>
      </c>
      <c r="D233" s="70">
        <f t="shared" si="35"/>
        <v>109.08745069714742</v>
      </c>
      <c r="E233" s="70">
        <f t="shared" si="36"/>
        <v>115.1</v>
      </c>
      <c r="F233" s="5">
        <v>229</v>
      </c>
      <c r="G233" s="71"/>
      <c r="H233" s="4">
        <f t="shared" si="37"/>
        <v>100</v>
      </c>
      <c r="I233" s="4">
        <f t="shared" si="38"/>
        <v>125</v>
      </c>
      <c r="J233" s="1">
        <f t="shared" si="39"/>
        <v>81048516447.579483</v>
      </c>
      <c r="K233" s="5">
        <v>1</v>
      </c>
      <c r="L233" s="12">
        <f t="shared" si="40"/>
        <v>104</v>
      </c>
      <c r="M233" s="2">
        <f t="shared" si="41"/>
        <v>104</v>
      </c>
      <c r="N233" s="2" t="str">
        <f t="shared" si="42"/>
        <v/>
      </c>
      <c r="O233" s="1"/>
      <c r="P233" s="5"/>
      <c r="AG233" s="71"/>
      <c r="AH233" s="71"/>
      <c r="AI233" s="71"/>
      <c r="AJ233" s="71"/>
      <c r="AK233" s="71"/>
      <c r="AL233" s="71"/>
    </row>
    <row r="234" spans="1:38" x14ac:dyDescent="0.25">
      <c r="A234" s="58">
        <v>1.1520833333326701</v>
      </c>
      <c r="B234" s="29">
        <v>105.00266358684601</v>
      </c>
      <c r="C234" s="29">
        <v>113.5</v>
      </c>
      <c r="D234" s="70">
        <f t="shared" si="35"/>
        <v>105.00266358684601</v>
      </c>
      <c r="E234" s="70">
        <f t="shared" si="36"/>
        <v>113.5</v>
      </c>
      <c r="F234" s="5">
        <v>230</v>
      </c>
      <c r="G234" s="71"/>
      <c r="H234" s="4">
        <f t="shared" si="37"/>
        <v>100</v>
      </c>
      <c r="I234" s="4">
        <f t="shared" si="38"/>
        <v>125</v>
      </c>
      <c r="J234" s="1">
        <f t="shared" si="39"/>
        <v>31642177227.362167</v>
      </c>
      <c r="K234" s="5">
        <v>1</v>
      </c>
      <c r="L234" s="12">
        <f t="shared" si="40"/>
        <v>104</v>
      </c>
      <c r="M234" s="2">
        <f t="shared" si="41"/>
        <v>104</v>
      </c>
      <c r="N234" s="2" t="str">
        <f t="shared" si="42"/>
        <v/>
      </c>
      <c r="O234" s="1"/>
      <c r="P234" s="5"/>
      <c r="AG234" s="71"/>
      <c r="AH234" s="71"/>
      <c r="AI234" s="71"/>
      <c r="AJ234" s="71"/>
      <c r="AK234" s="71"/>
      <c r="AL234" s="71"/>
    </row>
    <row r="235" spans="1:38" x14ac:dyDescent="0.25">
      <c r="A235" s="58">
        <v>1.15277777777711</v>
      </c>
      <c r="B235" s="29">
        <v>100.06703888065373</v>
      </c>
      <c r="C235" s="29">
        <v>102.9</v>
      </c>
      <c r="D235" s="70">
        <f t="shared" si="35"/>
        <v>100.06703888065373</v>
      </c>
      <c r="E235" s="70">
        <f t="shared" si="36"/>
        <v>102.9</v>
      </c>
      <c r="F235" s="5">
        <v>231</v>
      </c>
      <c r="G235" s="71"/>
      <c r="H235" s="4">
        <f t="shared" si="37"/>
        <v>100</v>
      </c>
      <c r="I235" s="4">
        <f t="shared" si="38"/>
        <v>125</v>
      </c>
      <c r="J235" s="1">
        <f t="shared" si="39"/>
        <v>10155560273.772823</v>
      </c>
      <c r="K235" s="5">
        <v>1</v>
      </c>
      <c r="L235" s="12">
        <f t="shared" si="40"/>
        <v>103.9</v>
      </c>
      <c r="M235" s="2">
        <f t="shared" si="41"/>
        <v>103.9</v>
      </c>
      <c r="N235" s="2" t="str">
        <f t="shared" si="42"/>
        <v/>
      </c>
      <c r="O235" s="1"/>
      <c r="P235" s="5"/>
      <c r="AG235" s="71">
        <f>$A235</f>
        <v>1.15277777777711</v>
      </c>
      <c r="AH235" s="71"/>
      <c r="AI235" s="71"/>
      <c r="AJ235" s="71">
        <v>0.15972222222222224</v>
      </c>
      <c r="AK235" s="71"/>
      <c r="AL235" s="71"/>
    </row>
    <row r="236" spans="1:38" x14ac:dyDescent="0.25">
      <c r="A236" s="58">
        <v>1.1534722222215501</v>
      </c>
      <c r="B236" s="29">
        <v>102.60009721645751</v>
      </c>
      <c r="C236" s="29">
        <v>109.69999999999999</v>
      </c>
      <c r="D236" s="70">
        <f t="shared" si="35"/>
        <v>102.60009721645751</v>
      </c>
      <c r="E236" s="70">
        <f t="shared" si="36"/>
        <v>109.69999999999999</v>
      </c>
      <c r="F236" s="5">
        <v>232</v>
      </c>
      <c r="G236" s="71"/>
      <c r="H236" s="4">
        <f t="shared" si="37"/>
        <v>100</v>
      </c>
      <c r="I236" s="4">
        <f t="shared" si="38"/>
        <v>125</v>
      </c>
      <c r="J236" s="1">
        <f t="shared" si="39"/>
        <v>18197415929.178349</v>
      </c>
      <c r="K236" s="5">
        <v>1</v>
      </c>
      <c r="L236" s="12">
        <f t="shared" si="40"/>
        <v>103.9</v>
      </c>
      <c r="M236" s="2">
        <f t="shared" si="41"/>
        <v>103.9</v>
      </c>
      <c r="N236" s="2" t="str">
        <f t="shared" si="42"/>
        <v/>
      </c>
      <c r="O236" s="1"/>
      <c r="P236" s="5"/>
      <c r="AG236" s="71"/>
      <c r="AH236" s="71"/>
      <c r="AI236" s="71"/>
      <c r="AJ236" s="71"/>
      <c r="AK236" s="71"/>
      <c r="AL236" s="71"/>
    </row>
    <row r="237" spans="1:38" x14ac:dyDescent="0.25">
      <c r="A237" s="58">
        <v>1.15416666666599</v>
      </c>
      <c r="B237" s="29">
        <v>101.73233251758766</v>
      </c>
      <c r="C237" s="29">
        <v>104.8</v>
      </c>
      <c r="D237" s="70">
        <f t="shared" si="35"/>
        <v>101.73233251758766</v>
      </c>
      <c r="E237" s="70">
        <f t="shared" si="36"/>
        <v>104.8</v>
      </c>
      <c r="F237" s="5">
        <v>233</v>
      </c>
      <c r="G237" s="71"/>
      <c r="H237" s="4">
        <f t="shared" si="37"/>
        <v>100</v>
      </c>
      <c r="I237" s="4">
        <f t="shared" si="38"/>
        <v>125</v>
      </c>
      <c r="J237" s="1">
        <f t="shared" si="39"/>
        <v>14901612016.17844</v>
      </c>
      <c r="K237" s="5">
        <v>1</v>
      </c>
      <c r="L237" s="12">
        <f t="shared" si="40"/>
        <v>103.9</v>
      </c>
      <c r="M237" s="2">
        <f t="shared" si="41"/>
        <v>103.9</v>
      </c>
      <c r="N237" s="2" t="str">
        <f t="shared" si="42"/>
        <v/>
      </c>
      <c r="O237" s="1"/>
      <c r="P237" s="5"/>
      <c r="AG237" s="71"/>
      <c r="AH237" s="71"/>
      <c r="AI237" s="71"/>
      <c r="AJ237" s="71"/>
      <c r="AK237" s="71"/>
      <c r="AL237" s="71"/>
    </row>
    <row r="238" spans="1:38" x14ac:dyDescent="0.25">
      <c r="A238" s="58">
        <v>1.1548611111104301</v>
      </c>
      <c r="B238" s="29">
        <v>104.2065551758342</v>
      </c>
      <c r="C238" s="29">
        <v>110.5</v>
      </c>
      <c r="D238" s="70">
        <f t="shared" si="35"/>
        <v>104.2065551758342</v>
      </c>
      <c r="E238" s="70">
        <f t="shared" si="36"/>
        <v>110.5</v>
      </c>
      <c r="F238" s="5">
        <v>234</v>
      </c>
      <c r="G238" s="71"/>
      <c r="H238" s="4">
        <f t="shared" si="37"/>
        <v>100</v>
      </c>
      <c r="I238" s="4">
        <f t="shared" si="38"/>
        <v>125</v>
      </c>
      <c r="J238" s="1">
        <f t="shared" si="39"/>
        <v>26342410766.928589</v>
      </c>
      <c r="K238" s="5">
        <v>1</v>
      </c>
      <c r="L238" s="12">
        <f t="shared" si="40"/>
        <v>103.9</v>
      </c>
      <c r="M238" s="2">
        <f t="shared" si="41"/>
        <v>103.9</v>
      </c>
      <c r="N238" s="2" t="str">
        <f t="shared" si="42"/>
        <v/>
      </c>
      <c r="O238" s="1"/>
      <c r="P238" s="5"/>
      <c r="AG238" s="71"/>
      <c r="AH238" s="71"/>
      <c r="AI238" s="71"/>
      <c r="AJ238" s="71"/>
      <c r="AK238" s="71"/>
      <c r="AL238" s="71"/>
    </row>
    <row r="239" spans="1:38" x14ac:dyDescent="0.25">
      <c r="A239" s="58">
        <v>1.15555555555487</v>
      </c>
      <c r="B239" s="29">
        <v>108.25285016719283</v>
      </c>
      <c r="C239" s="29">
        <v>114.6</v>
      </c>
      <c r="D239" s="70">
        <f t="shared" si="35"/>
        <v>108.25285016719283</v>
      </c>
      <c r="E239" s="70">
        <f t="shared" si="36"/>
        <v>114.6</v>
      </c>
      <c r="F239" s="5">
        <v>235</v>
      </c>
      <c r="G239" s="71"/>
      <c r="H239" s="4">
        <f t="shared" si="37"/>
        <v>100</v>
      </c>
      <c r="I239" s="4">
        <f t="shared" si="38"/>
        <v>125</v>
      </c>
      <c r="J239" s="1">
        <f t="shared" si="39"/>
        <v>66878267909.800468</v>
      </c>
      <c r="K239" s="5">
        <v>1</v>
      </c>
      <c r="L239" s="12">
        <f t="shared" si="40"/>
        <v>104.1</v>
      </c>
      <c r="M239" s="2">
        <f t="shared" si="41"/>
        <v>104.1</v>
      </c>
      <c r="N239" s="2" t="str">
        <f t="shared" si="42"/>
        <v/>
      </c>
      <c r="O239" s="1"/>
      <c r="P239" s="5"/>
      <c r="AG239" s="71"/>
      <c r="AH239" s="71"/>
      <c r="AI239" s="71"/>
      <c r="AJ239" s="71"/>
      <c r="AK239" s="71"/>
      <c r="AL239" s="71"/>
    </row>
    <row r="240" spans="1:38" x14ac:dyDescent="0.25">
      <c r="A240" s="58">
        <v>1.1562499999993101</v>
      </c>
      <c r="B240" s="29">
        <v>106.58263918033802</v>
      </c>
      <c r="C240" s="29">
        <v>114.8</v>
      </c>
      <c r="D240" s="70">
        <f t="shared" si="35"/>
        <v>106.58263918033802</v>
      </c>
      <c r="E240" s="70">
        <f t="shared" si="36"/>
        <v>114.8</v>
      </c>
      <c r="F240" s="5">
        <v>236</v>
      </c>
      <c r="G240" s="71"/>
      <c r="H240" s="4">
        <f t="shared" si="37"/>
        <v>100</v>
      </c>
      <c r="I240" s="4">
        <f t="shared" si="38"/>
        <v>125</v>
      </c>
      <c r="J240" s="1">
        <f t="shared" si="39"/>
        <v>45526463757.028152</v>
      </c>
      <c r="K240" s="5">
        <v>1</v>
      </c>
      <c r="L240" s="12">
        <f t="shared" si="40"/>
        <v>104.2</v>
      </c>
      <c r="M240" s="2">
        <f t="shared" si="41"/>
        <v>104.2</v>
      </c>
      <c r="N240" s="2" t="str">
        <f t="shared" si="42"/>
        <v/>
      </c>
      <c r="O240" s="1"/>
      <c r="P240" s="5"/>
      <c r="AG240" s="71"/>
      <c r="AH240" s="71"/>
      <c r="AI240" s="71"/>
      <c r="AJ240" s="71"/>
      <c r="AK240" s="71"/>
      <c r="AL240" s="71"/>
    </row>
    <row r="241" spans="1:38" x14ac:dyDescent="0.25">
      <c r="A241" s="58">
        <v>1.15694444444375</v>
      </c>
      <c r="B241" s="29">
        <v>106.40015491899044</v>
      </c>
      <c r="C241" s="29">
        <v>111.3</v>
      </c>
      <c r="D241" s="70">
        <f t="shared" si="35"/>
        <v>106.40015491899044</v>
      </c>
      <c r="E241" s="70">
        <f t="shared" si="36"/>
        <v>111.3</v>
      </c>
      <c r="F241" s="5">
        <v>237</v>
      </c>
      <c r="G241" s="71"/>
      <c r="H241" s="4">
        <f t="shared" si="37"/>
        <v>100</v>
      </c>
      <c r="I241" s="4">
        <f t="shared" si="38"/>
        <v>125</v>
      </c>
      <c r="J241" s="1">
        <f t="shared" si="39"/>
        <v>43653140365.564796</v>
      </c>
      <c r="K241" s="5">
        <v>1</v>
      </c>
      <c r="L241" s="12">
        <f t="shared" si="40"/>
        <v>104.3</v>
      </c>
      <c r="M241" s="2">
        <f t="shared" si="41"/>
        <v>104.3</v>
      </c>
      <c r="N241" s="2" t="str">
        <f t="shared" si="42"/>
        <v/>
      </c>
      <c r="O241" s="1"/>
      <c r="P241" s="5"/>
      <c r="AG241" s="71"/>
      <c r="AH241" s="71"/>
      <c r="AI241" s="71"/>
      <c r="AJ241" s="71"/>
      <c r="AK241" s="71"/>
      <c r="AL241" s="71"/>
    </row>
    <row r="242" spans="1:38" x14ac:dyDescent="0.25">
      <c r="A242" s="58">
        <v>1.1576388888881901</v>
      </c>
      <c r="B242" s="29">
        <v>101.09930681379113</v>
      </c>
      <c r="C242" s="29">
        <v>107.3</v>
      </c>
      <c r="D242" s="70">
        <f t="shared" si="35"/>
        <v>101.09930681379113</v>
      </c>
      <c r="E242" s="70">
        <f t="shared" si="36"/>
        <v>107.3</v>
      </c>
      <c r="F242" s="5">
        <v>238</v>
      </c>
      <c r="G242" s="71"/>
      <c r="H242" s="4">
        <f t="shared" si="37"/>
        <v>100</v>
      </c>
      <c r="I242" s="4">
        <f t="shared" si="38"/>
        <v>125</v>
      </c>
      <c r="J242" s="1">
        <f t="shared" si="39"/>
        <v>12880439479.847544</v>
      </c>
      <c r="K242" s="5">
        <v>1</v>
      </c>
      <c r="L242" s="12">
        <f t="shared" si="40"/>
        <v>104.3</v>
      </c>
      <c r="M242" s="2">
        <f t="shared" si="41"/>
        <v>104.3</v>
      </c>
      <c r="N242" s="2" t="str">
        <f t="shared" si="42"/>
        <v/>
      </c>
      <c r="O242" s="1"/>
      <c r="P242" s="5"/>
      <c r="AG242" s="71"/>
      <c r="AH242" s="71"/>
      <c r="AI242" s="71"/>
      <c r="AJ242" s="71"/>
      <c r="AK242" s="71"/>
      <c r="AL242" s="71"/>
    </row>
    <row r="243" spans="1:38" x14ac:dyDescent="0.25">
      <c r="A243" s="58">
        <v>1.15833333333263</v>
      </c>
      <c r="B243" s="29">
        <v>106.14441359504488</v>
      </c>
      <c r="C243" s="29">
        <v>112.69999999999999</v>
      </c>
      <c r="D243" s="70">
        <f t="shared" si="35"/>
        <v>106.14441359504488</v>
      </c>
      <c r="E243" s="70">
        <f t="shared" si="36"/>
        <v>112.69999999999999</v>
      </c>
      <c r="F243" s="5">
        <v>239</v>
      </c>
      <c r="G243" s="71"/>
      <c r="H243" s="4">
        <f t="shared" si="37"/>
        <v>100</v>
      </c>
      <c r="I243" s="4">
        <f t="shared" si="38"/>
        <v>125</v>
      </c>
      <c r="J243" s="1">
        <f t="shared" si="39"/>
        <v>41156777172.322372</v>
      </c>
      <c r="K243" s="5">
        <v>1</v>
      </c>
      <c r="L243" s="12">
        <f t="shared" si="40"/>
        <v>104.5</v>
      </c>
      <c r="M243" s="2">
        <f t="shared" si="41"/>
        <v>104.5</v>
      </c>
      <c r="N243" s="2" t="str">
        <f t="shared" si="42"/>
        <v/>
      </c>
      <c r="O243" s="1"/>
      <c r="P243" s="5"/>
      <c r="AG243" s="71"/>
      <c r="AH243" s="71"/>
      <c r="AI243" s="71"/>
      <c r="AJ243" s="71"/>
      <c r="AK243" s="71"/>
      <c r="AL243" s="71"/>
    </row>
    <row r="244" spans="1:38" x14ac:dyDescent="0.25">
      <c r="A244" s="58">
        <v>1.1590277777770699</v>
      </c>
      <c r="B244" s="29">
        <v>105.53098603923897</v>
      </c>
      <c r="C244" s="29">
        <v>113.8</v>
      </c>
      <c r="D244" s="70">
        <f t="shared" si="35"/>
        <v>105.53098603923897</v>
      </c>
      <c r="E244" s="70">
        <f t="shared" si="36"/>
        <v>113.8</v>
      </c>
      <c r="F244" s="5">
        <v>240</v>
      </c>
      <c r="G244" s="71"/>
      <c r="H244" s="4">
        <f t="shared" si="37"/>
        <v>100</v>
      </c>
      <c r="I244" s="4">
        <f t="shared" si="38"/>
        <v>125</v>
      </c>
      <c r="J244" s="1">
        <f t="shared" si="39"/>
        <v>35735396398.8713</v>
      </c>
      <c r="K244" s="5">
        <v>1</v>
      </c>
      <c r="L244" s="12">
        <f t="shared" si="40"/>
        <v>104.5</v>
      </c>
      <c r="M244" s="2">
        <f t="shared" si="41"/>
        <v>104.5</v>
      </c>
      <c r="N244" s="2" t="str">
        <f t="shared" si="42"/>
        <v/>
      </c>
      <c r="O244" s="1"/>
      <c r="P244" s="5"/>
      <c r="AG244" s="71"/>
      <c r="AH244" s="71"/>
      <c r="AI244" s="71"/>
      <c r="AJ244" s="71"/>
      <c r="AK244" s="71"/>
      <c r="AL244" s="71"/>
    </row>
    <row r="245" spans="1:38" x14ac:dyDescent="0.25">
      <c r="A245" s="58">
        <v>1.15972222222151</v>
      </c>
      <c r="B245" s="29">
        <v>105.92781647551439</v>
      </c>
      <c r="C245" s="29">
        <v>112.69999999999999</v>
      </c>
      <c r="D245" s="70">
        <f t="shared" si="35"/>
        <v>105.92781647551439</v>
      </c>
      <c r="E245" s="70">
        <f t="shared" si="36"/>
        <v>112.69999999999999</v>
      </c>
      <c r="F245" s="5">
        <v>241</v>
      </c>
      <c r="G245" s="71">
        <f>$A245</f>
        <v>1.15972222222151</v>
      </c>
      <c r="H245" s="4">
        <f t="shared" si="37"/>
        <v>100</v>
      </c>
      <c r="I245" s="4">
        <f t="shared" si="38"/>
        <v>125</v>
      </c>
      <c r="J245" s="1">
        <f t="shared" si="39"/>
        <v>39154496855.356522</v>
      </c>
      <c r="K245" s="5">
        <v>1</v>
      </c>
      <c r="L245" s="12">
        <f t="shared" si="40"/>
        <v>104.6</v>
      </c>
      <c r="M245" s="2">
        <f t="shared" si="41"/>
        <v>104.6</v>
      </c>
      <c r="N245" s="2" t="str">
        <f t="shared" si="42"/>
        <v/>
      </c>
      <c r="O245" s="1"/>
      <c r="P245" s="5"/>
      <c r="AG245" s="71">
        <f>$A245</f>
        <v>1.15972222222151</v>
      </c>
      <c r="AH245" s="71">
        <f>$A245</f>
        <v>1.15972222222151</v>
      </c>
      <c r="AI245" s="71">
        <f>$A245</f>
        <v>1.15972222222151</v>
      </c>
      <c r="AJ245" s="71">
        <v>0.16666666666666666</v>
      </c>
      <c r="AK245" s="71">
        <v>0.16666666666666666</v>
      </c>
      <c r="AL245" s="71">
        <v>0.16666666666666666</v>
      </c>
    </row>
    <row r="246" spans="1:38" x14ac:dyDescent="0.25">
      <c r="A246" s="58">
        <v>1.1604166666659499</v>
      </c>
      <c r="B246" s="29">
        <v>103.84379366883046</v>
      </c>
      <c r="C246" s="29">
        <v>110.5</v>
      </c>
      <c r="D246" s="70">
        <f t="shared" si="35"/>
        <v>103.84379366883046</v>
      </c>
      <c r="E246" s="70">
        <f t="shared" si="36"/>
        <v>110.5</v>
      </c>
      <c r="F246" s="5">
        <v>242</v>
      </c>
      <c r="G246" s="71"/>
      <c r="H246" s="4">
        <f t="shared" si="37"/>
        <v>100</v>
      </c>
      <c r="I246" s="4">
        <f t="shared" si="38"/>
        <v>125</v>
      </c>
      <c r="J246" s="1">
        <f t="shared" si="39"/>
        <v>24231447989.417606</v>
      </c>
      <c r="K246" s="5">
        <v>1</v>
      </c>
      <c r="L246" s="12">
        <f t="shared" si="40"/>
        <v>104.6</v>
      </c>
      <c r="M246" s="2">
        <f t="shared" si="41"/>
        <v>104.6</v>
      </c>
      <c r="N246" s="2" t="str">
        <f t="shared" si="42"/>
        <v/>
      </c>
      <c r="O246" s="1"/>
      <c r="P246" s="5"/>
      <c r="AG246" s="71"/>
      <c r="AH246" s="71"/>
      <c r="AI246" s="71"/>
      <c r="AJ246" s="71"/>
      <c r="AK246" s="71"/>
      <c r="AL246" s="71"/>
    </row>
    <row r="247" spans="1:38" x14ac:dyDescent="0.25">
      <c r="A247" s="58">
        <v>1.16111111111039</v>
      </c>
      <c r="B247" s="29">
        <v>101.06355521089307</v>
      </c>
      <c r="C247" s="29">
        <v>107.5</v>
      </c>
      <c r="D247" s="70">
        <f t="shared" si="35"/>
        <v>101.06355521089307</v>
      </c>
      <c r="E247" s="70">
        <f t="shared" si="36"/>
        <v>107.5</v>
      </c>
      <c r="F247" s="5">
        <v>243</v>
      </c>
      <c r="G247" s="71"/>
      <c r="H247" s="4">
        <f t="shared" si="37"/>
        <v>100</v>
      </c>
      <c r="I247" s="4">
        <f t="shared" si="38"/>
        <v>125</v>
      </c>
      <c r="J247" s="1">
        <f t="shared" si="39"/>
        <v>12774841518.448292</v>
      </c>
      <c r="K247" s="5">
        <v>1</v>
      </c>
      <c r="L247" s="12">
        <f t="shared" si="40"/>
        <v>104.5</v>
      </c>
      <c r="M247" s="2">
        <f t="shared" si="41"/>
        <v>104.5</v>
      </c>
      <c r="N247" s="2" t="str">
        <f t="shared" si="42"/>
        <v/>
      </c>
      <c r="O247" s="1"/>
      <c r="P247" s="5"/>
      <c r="AG247" s="71"/>
      <c r="AH247" s="71"/>
      <c r="AI247" s="71"/>
      <c r="AJ247" s="71"/>
      <c r="AK247" s="71"/>
      <c r="AL247" s="71"/>
    </row>
    <row r="248" spans="1:38" x14ac:dyDescent="0.25">
      <c r="A248" s="58">
        <v>1.1618055555548299</v>
      </c>
      <c r="B248" s="29">
        <v>102.60562355965271</v>
      </c>
      <c r="C248" s="29">
        <v>107.39999999999999</v>
      </c>
      <c r="D248" s="70">
        <f t="shared" si="35"/>
        <v>102.60562355965271</v>
      </c>
      <c r="E248" s="70">
        <f t="shared" si="36"/>
        <v>107.39999999999999</v>
      </c>
      <c r="F248" s="5">
        <v>244</v>
      </c>
      <c r="G248" s="71"/>
      <c r="H248" s="4">
        <f t="shared" si="37"/>
        <v>100</v>
      </c>
      <c r="I248" s="4">
        <f t="shared" si="38"/>
        <v>125</v>
      </c>
      <c r="J248" s="1">
        <f t="shared" si="39"/>
        <v>18220586653.420143</v>
      </c>
      <c r="K248" s="5">
        <v>1</v>
      </c>
      <c r="L248" s="12">
        <f t="shared" si="40"/>
        <v>104.5</v>
      </c>
      <c r="M248" s="2">
        <f t="shared" si="41"/>
        <v>104.5</v>
      </c>
      <c r="N248" s="2" t="str">
        <f t="shared" si="42"/>
        <v/>
      </c>
      <c r="O248" s="1"/>
      <c r="P248" s="5"/>
      <c r="AG248" s="71"/>
      <c r="AH248" s="71"/>
      <c r="AI248" s="71"/>
      <c r="AJ248" s="71"/>
      <c r="AK248" s="71"/>
      <c r="AL248" s="71"/>
    </row>
    <row r="249" spans="1:38" x14ac:dyDescent="0.25">
      <c r="A249" s="58">
        <v>1.16249999999927</v>
      </c>
      <c r="B249" s="29">
        <v>104.5542675888352</v>
      </c>
      <c r="C249" s="29">
        <v>112.39999999999999</v>
      </c>
      <c r="D249" s="70">
        <f t="shared" si="35"/>
        <v>104.5542675888352</v>
      </c>
      <c r="E249" s="70">
        <f t="shared" si="36"/>
        <v>112.39999999999999</v>
      </c>
      <c r="F249" s="5">
        <v>245</v>
      </c>
      <c r="G249" s="71"/>
      <c r="H249" s="4">
        <f t="shared" si="37"/>
        <v>100</v>
      </c>
      <c r="I249" s="4">
        <f t="shared" si="38"/>
        <v>125</v>
      </c>
      <c r="J249" s="1">
        <f t="shared" si="39"/>
        <v>28538211936.573151</v>
      </c>
      <c r="K249" s="5">
        <v>1</v>
      </c>
      <c r="L249" s="12">
        <f t="shared" si="40"/>
        <v>104.5</v>
      </c>
      <c r="M249" s="2">
        <f t="shared" si="41"/>
        <v>104.5</v>
      </c>
      <c r="N249" s="2" t="str">
        <f t="shared" si="42"/>
        <v/>
      </c>
      <c r="O249" s="1"/>
      <c r="P249" s="5"/>
      <c r="AG249" s="71"/>
      <c r="AH249" s="71"/>
      <c r="AI249" s="71"/>
      <c r="AJ249" s="71"/>
      <c r="AK249" s="71"/>
      <c r="AL249" s="71"/>
    </row>
    <row r="250" spans="1:38" x14ac:dyDescent="0.25">
      <c r="A250" s="58">
        <v>1.1631944444437099</v>
      </c>
      <c r="B250" s="29">
        <v>105.09321034069465</v>
      </c>
      <c r="C250" s="29">
        <v>114.3</v>
      </c>
      <c r="D250" s="70">
        <f t="shared" si="35"/>
        <v>105.09321034069465</v>
      </c>
      <c r="E250" s="70">
        <f t="shared" si="36"/>
        <v>114.3</v>
      </c>
      <c r="F250" s="5">
        <v>246</v>
      </c>
      <c r="G250" s="71"/>
      <c r="H250" s="4">
        <f t="shared" si="37"/>
        <v>100</v>
      </c>
      <c r="I250" s="4">
        <f t="shared" si="38"/>
        <v>125</v>
      </c>
      <c r="J250" s="1">
        <f t="shared" si="39"/>
        <v>32308815335.320282</v>
      </c>
      <c r="K250" s="5">
        <v>1</v>
      </c>
      <c r="L250" s="12">
        <f t="shared" si="40"/>
        <v>104.5</v>
      </c>
      <c r="M250" s="2">
        <f t="shared" si="41"/>
        <v>104.5</v>
      </c>
      <c r="N250" s="2" t="str">
        <f t="shared" si="42"/>
        <v/>
      </c>
      <c r="O250" s="1"/>
      <c r="P250" s="5"/>
      <c r="AG250" s="71"/>
      <c r="AH250" s="71"/>
      <c r="AI250" s="71"/>
      <c r="AJ250" s="71"/>
      <c r="AK250" s="71"/>
      <c r="AL250" s="71"/>
    </row>
    <row r="251" spans="1:38" x14ac:dyDescent="0.25">
      <c r="A251" s="58">
        <v>1.16388888888815</v>
      </c>
      <c r="B251" s="29">
        <v>104.50113478113379</v>
      </c>
      <c r="C251" s="29">
        <v>109.19999999999999</v>
      </c>
      <c r="D251" s="70">
        <f t="shared" si="35"/>
        <v>104.50113478113379</v>
      </c>
      <c r="E251" s="70">
        <f t="shared" si="36"/>
        <v>109.19999999999999</v>
      </c>
      <c r="F251" s="5">
        <v>247</v>
      </c>
      <c r="G251" s="71"/>
      <c r="H251" s="4">
        <f t="shared" si="37"/>
        <v>100</v>
      </c>
      <c r="I251" s="4">
        <f t="shared" si="38"/>
        <v>125</v>
      </c>
      <c r="J251" s="1">
        <f t="shared" si="39"/>
        <v>28191194512.49802</v>
      </c>
      <c r="K251" s="5">
        <v>1</v>
      </c>
      <c r="L251" s="12">
        <f t="shared" si="40"/>
        <v>104.5</v>
      </c>
      <c r="M251" s="2">
        <f t="shared" si="41"/>
        <v>104.5</v>
      </c>
      <c r="N251" s="2" t="str">
        <f t="shared" si="42"/>
        <v/>
      </c>
      <c r="O251" s="1"/>
      <c r="P251" s="5"/>
      <c r="AG251" s="71"/>
      <c r="AH251" s="71"/>
      <c r="AI251" s="71"/>
      <c r="AJ251" s="71"/>
      <c r="AK251" s="71"/>
      <c r="AL251" s="71"/>
    </row>
    <row r="252" spans="1:38" x14ac:dyDescent="0.25">
      <c r="A252" s="58">
        <v>1.1645833333325899</v>
      </c>
      <c r="B252" s="29">
        <v>99.533151892650423</v>
      </c>
      <c r="C252" s="29">
        <v>107.2</v>
      </c>
      <c r="D252" s="70">
        <f t="shared" si="35"/>
        <v>99.533151892650423</v>
      </c>
      <c r="E252" s="70">
        <f t="shared" si="36"/>
        <v>107.2</v>
      </c>
      <c r="F252" s="5">
        <v>248</v>
      </c>
      <c r="G252" s="71"/>
      <c r="H252" s="4">
        <f t="shared" si="37"/>
        <v>100</v>
      </c>
      <c r="I252" s="4">
        <f t="shared" si="38"/>
        <v>125</v>
      </c>
      <c r="J252" s="1">
        <f t="shared" si="39"/>
        <v>8980803399.419239</v>
      </c>
      <c r="K252" s="5">
        <v>1</v>
      </c>
      <c r="L252" s="12">
        <f t="shared" si="40"/>
        <v>104.4</v>
      </c>
      <c r="M252" s="2">
        <f t="shared" si="41"/>
        <v>104.4</v>
      </c>
      <c r="N252" s="2" t="str">
        <f t="shared" si="42"/>
        <v/>
      </c>
      <c r="O252" s="1"/>
      <c r="P252" s="5"/>
      <c r="AG252" s="71"/>
      <c r="AH252" s="71"/>
      <c r="AI252" s="71"/>
      <c r="AJ252" s="71"/>
      <c r="AK252" s="71"/>
      <c r="AL252" s="71"/>
    </row>
    <row r="253" spans="1:38" x14ac:dyDescent="0.25">
      <c r="A253" s="58">
        <v>1.16527777777703</v>
      </c>
      <c r="B253" s="29">
        <v>99.32027607134242</v>
      </c>
      <c r="C253" s="29">
        <v>104.5</v>
      </c>
      <c r="D253" s="70">
        <f t="shared" si="35"/>
        <v>99.32027607134242</v>
      </c>
      <c r="E253" s="70">
        <f t="shared" si="36"/>
        <v>104.5</v>
      </c>
      <c r="F253" s="5">
        <v>249</v>
      </c>
      <c r="G253" s="71"/>
      <c r="H253" s="4">
        <f t="shared" si="37"/>
        <v>100</v>
      </c>
      <c r="I253" s="4">
        <f t="shared" si="38"/>
        <v>125</v>
      </c>
      <c r="J253" s="1">
        <f t="shared" si="39"/>
        <v>8551210693.0139418</v>
      </c>
      <c r="K253" s="5">
        <v>1</v>
      </c>
      <c r="L253" s="12">
        <f t="shared" si="40"/>
        <v>104.4</v>
      </c>
      <c r="M253" s="2">
        <f t="shared" si="41"/>
        <v>104.4</v>
      </c>
      <c r="N253" s="2" t="str">
        <f t="shared" si="42"/>
        <v/>
      </c>
      <c r="O253" s="1"/>
      <c r="P253" s="5"/>
      <c r="AG253" s="71"/>
      <c r="AH253" s="71"/>
      <c r="AI253" s="71"/>
      <c r="AJ253" s="71"/>
      <c r="AK253" s="71"/>
      <c r="AL253" s="71"/>
    </row>
    <row r="254" spans="1:38" x14ac:dyDescent="0.25">
      <c r="A254" s="58">
        <v>1.1659722222214699</v>
      </c>
      <c r="B254" s="29">
        <v>98.312648808102452</v>
      </c>
      <c r="C254" s="29">
        <v>105.1</v>
      </c>
      <c r="D254" s="70">
        <f t="shared" si="35"/>
        <v>98.312648808102452</v>
      </c>
      <c r="E254" s="70">
        <f t="shared" si="36"/>
        <v>105.1</v>
      </c>
      <c r="F254" s="5">
        <v>250</v>
      </c>
      <c r="G254" s="71"/>
      <c r="H254" s="4">
        <f t="shared" si="37"/>
        <v>100</v>
      </c>
      <c r="I254" s="4">
        <f t="shared" si="38"/>
        <v>125</v>
      </c>
      <c r="J254" s="1">
        <f t="shared" si="39"/>
        <v>6780549344.164979</v>
      </c>
      <c r="K254" s="5">
        <v>1</v>
      </c>
      <c r="L254" s="12">
        <f t="shared" si="40"/>
        <v>104.4</v>
      </c>
      <c r="M254" s="2">
        <f t="shared" si="41"/>
        <v>104.4</v>
      </c>
      <c r="N254" s="2" t="str">
        <f t="shared" si="42"/>
        <v/>
      </c>
      <c r="O254" s="1"/>
      <c r="P254" s="5"/>
      <c r="AG254" s="71"/>
      <c r="AH254" s="71"/>
      <c r="AI254" s="71"/>
      <c r="AJ254" s="71"/>
      <c r="AK254" s="71"/>
      <c r="AL254" s="71"/>
    </row>
    <row r="255" spans="1:38" x14ac:dyDescent="0.25">
      <c r="A255" s="58">
        <v>1.16666666666591</v>
      </c>
      <c r="B255" s="29">
        <v>104.00512123930712</v>
      </c>
      <c r="C255" s="29">
        <v>110.19999999999999</v>
      </c>
      <c r="D255" s="70">
        <f t="shared" si="35"/>
        <v>104.00512123930712</v>
      </c>
      <c r="E255" s="70">
        <f t="shared" si="36"/>
        <v>110.19999999999999</v>
      </c>
      <c r="F255" s="5">
        <v>251</v>
      </c>
      <c r="G255" s="71"/>
      <c r="H255" s="4">
        <f t="shared" si="37"/>
        <v>100</v>
      </c>
      <c r="I255" s="4">
        <f t="shared" si="38"/>
        <v>125</v>
      </c>
      <c r="J255" s="1">
        <f t="shared" si="39"/>
        <v>25148502175.353462</v>
      </c>
      <c r="K255" s="5">
        <v>1</v>
      </c>
      <c r="L255" s="12">
        <f t="shared" si="40"/>
        <v>104.5</v>
      </c>
      <c r="M255" s="2">
        <f t="shared" si="41"/>
        <v>104.5</v>
      </c>
      <c r="N255" s="2" t="str">
        <f t="shared" si="42"/>
        <v/>
      </c>
      <c r="O255" s="1"/>
      <c r="P255" s="5"/>
      <c r="AG255" s="71">
        <f>$A255</f>
        <v>1.16666666666591</v>
      </c>
      <c r="AH255" s="71"/>
      <c r="AI255" s="71"/>
      <c r="AJ255" s="71">
        <v>0.17361111111111113</v>
      </c>
      <c r="AK255" s="71"/>
      <c r="AL255" s="71"/>
    </row>
    <row r="256" spans="1:38" x14ac:dyDescent="0.25">
      <c r="A256" s="58">
        <v>1.1673611111103499</v>
      </c>
      <c r="B256" s="29">
        <v>106.54683851235117</v>
      </c>
      <c r="C256" s="29">
        <v>113.1</v>
      </c>
      <c r="D256" s="70">
        <f t="shared" si="35"/>
        <v>106.54683851235117</v>
      </c>
      <c r="E256" s="70">
        <f t="shared" si="36"/>
        <v>113.1</v>
      </c>
      <c r="F256" s="5">
        <v>252</v>
      </c>
      <c r="G256" s="71"/>
      <c r="H256" s="4">
        <f t="shared" si="37"/>
        <v>100</v>
      </c>
      <c r="I256" s="4">
        <f t="shared" si="38"/>
        <v>125</v>
      </c>
      <c r="J256" s="1">
        <f t="shared" si="39"/>
        <v>45152713127.359291</v>
      </c>
      <c r="K256" s="5">
        <v>1</v>
      </c>
      <c r="L256" s="12">
        <f t="shared" si="40"/>
        <v>104.6</v>
      </c>
      <c r="M256" s="2">
        <f t="shared" si="41"/>
        <v>104.6</v>
      </c>
      <c r="N256" s="2" t="str">
        <f t="shared" si="42"/>
        <v/>
      </c>
      <c r="O256" s="1"/>
      <c r="P256" s="5"/>
      <c r="AG256" s="71"/>
      <c r="AH256" s="71"/>
      <c r="AI256" s="71"/>
      <c r="AJ256" s="71"/>
      <c r="AK256" s="71"/>
      <c r="AL256" s="71"/>
    </row>
    <row r="257" spans="1:38" x14ac:dyDescent="0.25">
      <c r="A257" s="58">
        <v>1.16805555555479</v>
      </c>
      <c r="B257" s="29">
        <v>105.12646766052585</v>
      </c>
      <c r="C257" s="29">
        <v>111.39999999999999</v>
      </c>
      <c r="D257" s="70">
        <f t="shared" si="35"/>
        <v>105.12646766052585</v>
      </c>
      <c r="E257" s="70">
        <f t="shared" si="36"/>
        <v>111.39999999999999</v>
      </c>
      <c r="F257" s="5">
        <v>253</v>
      </c>
      <c r="G257" s="71"/>
      <c r="H257" s="4">
        <f t="shared" si="37"/>
        <v>100</v>
      </c>
      <c r="I257" s="4">
        <f t="shared" si="38"/>
        <v>125</v>
      </c>
      <c r="J257" s="1">
        <f t="shared" si="39"/>
        <v>32557178907.101456</v>
      </c>
      <c r="K257" s="5">
        <v>1</v>
      </c>
      <c r="L257" s="12">
        <f t="shared" si="40"/>
        <v>104.6</v>
      </c>
      <c r="M257" s="2">
        <f t="shared" si="41"/>
        <v>104.6</v>
      </c>
      <c r="N257" s="2" t="str">
        <f t="shared" si="42"/>
        <v/>
      </c>
      <c r="O257" s="1"/>
      <c r="P257" s="5"/>
      <c r="AG257" s="71"/>
      <c r="AH257" s="71"/>
      <c r="AI257" s="71"/>
      <c r="AJ257" s="71"/>
      <c r="AK257" s="71"/>
      <c r="AL257" s="71"/>
    </row>
    <row r="258" spans="1:38" x14ac:dyDescent="0.25">
      <c r="A258" s="58">
        <v>1.1687499999992299</v>
      </c>
      <c r="B258" s="29">
        <v>107.1502118772645</v>
      </c>
      <c r="C258" s="29">
        <v>112.3</v>
      </c>
      <c r="D258" s="70">
        <f t="shared" si="35"/>
        <v>107.1502118772645</v>
      </c>
      <c r="E258" s="70">
        <f t="shared" si="36"/>
        <v>112.3</v>
      </c>
      <c r="F258" s="5">
        <v>254</v>
      </c>
      <c r="G258" s="71"/>
      <c r="H258" s="4">
        <f t="shared" si="37"/>
        <v>100</v>
      </c>
      <c r="I258" s="4">
        <f t="shared" si="38"/>
        <v>125</v>
      </c>
      <c r="J258" s="1">
        <f t="shared" si="39"/>
        <v>51882535000.68251</v>
      </c>
      <c r="K258" s="5">
        <v>1</v>
      </c>
      <c r="L258" s="12">
        <f t="shared" si="40"/>
        <v>104.6</v>
      </c>
      <c r="M258" s="2">
        <f t="shared" si="41"/>
        <v>104.6</v>
      </c>
      <c r="N258" s="2" t="str">
        <f t="shared" si="42"/>
        <v/>
      </c>
      <c r="O258" s="1"/>
      <c r="P258" s="5"/>
      <c r="AG258" s="71"/>
      <c r="AH258" s="71"/>
      <c r="AI258" s="71"/>
      <c r="AJ258" s="71"/>
      <c r="AK258" s="71"/>
      <c r="AL258" s="71"/>
    </row>
    <row r="259" spans="1:38" x14ac:dyDescent="0.25">
      <c r="A259" s="58">
        <v>1.16944444444367</v>
      </c>
      <c r="B259" s="29">
        <v>104.82511157741989</v>
      </c>
      <c r="C259" s="29">
        <v>109.39999999999999</v>
      </c>
      <c r="D259" s="70">
        <f t="shared" si="35"/>
        <v>104.82511157741989</v>
      </c>
      <c r="E259" s="70">
        <f t="shared" si="36"/>
        <v>109.39999999999999</v>
      </c>
      <c r="F259" s="5">
        <v>255</v>
      </c>
      <c r="G259" s="71"/>
      <c r="H259" s="4">
        <f t="shared" si="37"/>
        <v>100</v>
      </c>
      <c r="I259" s="4">
        <f t="shared" si="38"/>
        <v>125</v>
      </c>
      <c r="J259" s="1">
        <f t="shared" si="39"/>
        <v>30374641284.100807</v>
      </c>
      <c r="K259" s="5">
        <v>1</v>
      </c>
      <c r="L259" s="12">
        <f t="shared" si="40"/>
        <v>104.5</v>
      </c>
      <c r="M259" s="2">
        <f t="shared" si="41"/>
        <v>104.5</v>
      </c>
      <c r="N259" s="2" t="str">
        <f t="shared" si="42"/>
        <v/>
      </c>
      <c r="O259" s="1"/>
      <c r="P259" s="5"/>
      <c r="AG259" s="71"/>
      <c r="AH259" s="71"/>
      <c r="AI259" s="71"/>
      <c r="AJ259" s="71"/>
      <c r="AK259" s="71"/>
      <c r="AL259" s="71"/>
    </row>
    <row r="260" spans="1:38" x14ac:dyDescent="0.25">
      <c r="A260" s="58">
        <v>1.1701388888881099</v>
      </c>
      <c r="B260" s="29">
        <v>102.21721621556655</v>
      </c>
      <c r="C260" s="29">
        <v>107.2</v>
      </c>
      <c r="D260" s="70">
        <f t="shared" si="35"/>
        <v>102.21721621556655</v>
      </c>
      <c r="E260" s="70">
        <f t="shared" si="36"/>
        <v>107.2</v>
      </c>
      <c r="F260" s="5">
        <v>256</v>
      </c>
      <c r="G260" s="71"/>
      <c r="H260" s="4">
        <f t="shared" si="37"/>
        <v>100</v>
      </c>
      <c r="I260" s="4">
        <f t="shared" si="38"/>
        <v>125</v>
      </c>
      <c r="J260" s="1">
        <f t="shared" si="39"/>
        <v>16661788661.068047</v>
      </c>
      <c r="K260" s="5">
        <v>1</v>
      </c>
      <c r="L260" s="12">
        <f t="shared" si="40"/>
        <v>104.5</v>
      </c>
      <c r="M260" s="2">
        <f t="shared" si="41"/>
        <v>104.5</v>
      </c>
      <c r="N260" s="2" t="str">
        <f t="shared" si="42"/>
        <v/>
      </c>
      <c r="O260" s="1"/>
      <c r="P260" s="5"/>
      <c r="AG260" s="71"/>
      <c r="AH260" s="71"/>
      <c r="AI260" s="71"/>
      <c r="AJ260" s="71"/>
      <c r="AK260" s="71"/>
      <c r="AL260" s="71"/>
    </row>
    <row r="261" spans="1:38" x14ac:dyDescent="0.25">
      <c r="A261" s="58">
        <v>1.17083333333255</v>
      </c>
      <c r="B261" s="29">
        <v>102.27244532396242</v>
      </c>
      <c r="C261" s="29">
        <v>105.1</v>
      </c>
      <c r="D261" s="70">
        <f t="shared" si="35"/>
        <v>102.27244532396242</v>
      </c>
      <c r="E261" s="70">
        <f t="shared" si="36"/>
        <v>105.1</v>
      </c>
      <c r="F261" s="5">
        <v>257</v>
      </c>
      <c r="G261" s="71"/>
      <c r="H261" s="4">
        <f t="shared" si="37"/>
        <v>100</v>
      </c>
      <c r="I261" s="4">
        <f t="shared" si="38"/>
        <v>125</v>
      </c>
      <c r="J261" s="1">
        <f t="shared" si="39"/>
        <v>16875029176.823322</v>
      </c>
      <c r="K261" s="5">
        <v>1</v>
      </c>
      <c r="L261" s="12">
        <f t="shared" si="40"/>
        <v>104.6</v>
      </c>
      <c r="M261" s="2">
        <f t="shared" si="41"/>
        <v>104.6</v>
      </c>
      <c r="N261" s="2" t="str">
        <f t="shared" si="42"/>
        <v/>
      </c>
      <c r="O261" s="1"/>
      <c r="P261" s="5"/>
      <c r="AG261" s="71"/>
      <c r="AH261" s="71"/>
      <c r="AI261" s="71"/>
      <c r="AJ261" s="71"/>
      <c r="AK261" s="71"/>
      <c r="AL261" s="71"/>
    </row>
    <row r="262" spans="1:38" x14ac:dyDescent="0.25">
      <c r="A262" s="58">
        <v>1.1715277777769899</v>
      </c>
      <c r="B262" s="29">
        <v>105.49161641676152</v>
      </c>
      <c r="C262" s="29">
        <v>112.1</v>
      </c>
      <c r="D262" s="70">
        <f t="shared" ref="D262:D325" si="43">B262+$AC$9</f>
        <v>105.49161641676152</v>
      </c>
      <c r="E262" s="70">
        <f t="shared" ref="E262:E325" si="44">C262+$AC$9</f>
        <v>112.1</v>
      </c>
      <c r="F262" s="5">
        <v>258</v>
      </c>
      <c r="G262" s="71"/>
      <c r="H262" s="4">
        <f t="shared" si="37"/>
        <v>100</v>
      </c>
      <c r="I262" s="4">
        <f t="shared" si="38"/>
        <v>125</v>
      </c>
      <c r="J262" s="1">
        <f t="shared" si="39"/>
        <v>35412912119.087158</v>
      </c>
      <c r="K262" s="5">
        <v>1</v>
      </c>
      <c r="L262" s="12">
        <f t="shared" si="40"/>
        <v>104.6</v>
      </c>
      <c r="M262" s="2">
        <f t="shared" si="41"/>
        <v>104.6</v>
      </c>
      <c r="N262" s="2" t="str">
        <f t="shared" si="42"/>
        <v/>
      </c>
      <c r="O262" s="1"/>
      <c r="P262" s="5"/>
      <c r="AG262" s="71"/>
      <c r="AH262" s="71"/>
      <c r="AI262" s="71"/>
      <c r="AJ262" s="71"/>
      <c r="AK262" s="71"/>
      <c r="AL262" s="71"/>
    </row>
    <row r="263" spans="1:38" x14ac:dyDescent="0.25">
      <c r="A263" s="58">
        <v>1.17222222222143</v>
      </c>
      <c r="B263" s="29">
        <v>103.56879961136924</v>
      </c>
      <c r="C263" s="29">
        <v>106.69999999999999</v>
      </c>
      <c r="D263" s="70">
        <f t="shared" si="43"/>
        <v>103.56879961136924</v>
      </c>
      <c r="E263" s="70">
        <f t="shared" si="44"/>
        <v>106.69999999999999</v>
      </c>
      <c r="F263" s="5">
        <v>259</v>
      </c>
      <c r="G263" s="71"/>
      <c r="H263" s="4">
        <f t="shared" si="37"/>
        <v>100</v>
      </c>
      <c r="I263" s="4">
        <f t="shared" si="38"/>
        <v>125</v>
      </c>
      <c r="J263" s="1">
        <f t="shared" si="39"/>
        <v>22744686814.293171</v>
      </c>
      <c r="K263" s="5">
        <v>1</v>
      </c>
      <c r="L263" s="12">
        <f t="shared" si="40"/>
        <v>104.6</v>
      </c>
      <c r="M263" s="2">
        <f t="shared" si="41"/>
        <v>104.6</v>
      </c>
      <c r="N263" s="2" t="str">
        <f t="shared" si="42"/>
        <v/>
      </c>
      <c r="O263" s="1"/>
      <c r="P263" s="5"/>
      <c r="AG263" s="71"/>
      <c r="AH263" s="71"/>
      <c r="AI263" s="71"/>
      <c r="AJ263" s="71"/>
      <c r="AK263" s="71"/>
      <c r="AL263" s="71"/>
    </row>
    <row r="264" spans="1:38" x14ac:dyDescent="0.25">
      <c r="A264" s="58">
        <v>1.1729166666658699</v>
      </c>
      <c r="B264" s="29">
        <v>104.85049587643495</v>
      </c>
      <c r="C264" s="29">
        <v>107.89999999999999</v>
      </c>
      <c r="D264" s="70">
        <f t="shared" si="43"/>
        <v>104.85049587643495</v>
      </c>
      <c r="E264" s="70">
        <f t="shared" si="44"/>
        <v>107.89999999999999</v>
      </c>
      <c r="F264" s="5">
        <v>260</v>
      </c>
      <c r="G264" s="71"/>
      <c r="H264" s="4">
        <f t="shared" si="37"/>
        <v>100</v>
      </c>
      <c r="I264" s="4">
        <f t="shared" si="38"/>
        <v>125</v>
      </c>
      <c r="J264" s="1">
        <f t="shared" si="39"/>
        <v>30552699433.15942</v>
      </c>
      <c r="K264" s="5">
        <v>1</v>
      </c>
      <c r="L264" s="12">
        <f t="shared" si="40"/>
        <v>104.6</v>
      </c>
      <c r="M264" s="2">
        <f t="shared" si="41"/>
        <v>104.6</v>
      </c>
      <c r="N264" s="2" t="str">
        <f t="shared" si="42"/>
        <v/>
      </c>
      <c r="O264" s="1"/>
      <c r="P264" s="5"/>
      <c r="AG264" s="71"/>
      <c r="AH264" s="71"/>
      <c r="AI264" s="71"/>
      <c r="AJ264" s="71"/>
      <c r="AK264" s="71"/>
      <c r="AL264" s="71"/>
    </row>
    <row r="265" spans="1:38" x14ac:dyDescent="0.25">
      <c r="A265" s="58">
        <v>1.17361111111031</v>
      </c>
      <c r="B265" s="29">
        <v>103.57721005167704</v>
      </c>
      <c r="C265" s="29">
        <v>106.4</v>
      </c>
      <c r="D265" s="70">
        <f t="shared" si="43"/>
        <v>103.57721005167704</v>
      </c>
      <c r="E265" s="70">
        <f t="shared" si="44"/>
        <v>106.4</v>
      </c>
      <c r="F265" s="5">
        <v>261</v>
      </c>
      <c r="G265" s="71"/>
      <c r="H265" s="4">
        <f t="shared" si="37"/>
        <v>100</v>
      </c>
      <c r="I265" s="4">
        <f t="shared" si="38"/>
        <v>125</v>
      </c>
      <c r="J265" s="1">
        <f t="shared" si="39"/>
        <v>22788776293.868877</v>
      </c>
      <c r="K265" s="5">
        <v>1</v>
      </c>
      <c r="L265" s="12">
        <f t="shared" si="40"/>
        <v>104.7</v>
      </c>
      <c r="M265" s="2">
        <f t="shared" si="41"/>
        <v>104.7</v>
      </c>
      <c r="N265" s="2" t="str">
        <f t="shared" si="42"/>
        <v/>
      </c>
      <c r="O265" s="1"/>
      <c r="P265" s="5"/>
      <c r="AG265" s="71">
        <f>$A265</f>
        <v>1.17361111111031</v>
      </c>
      <c r="AH265" s="71"/>
      <c r="AI265" s="71"/>
      <c r="AJ265" s="71">
        <v>0.18055555555555555</v>
      </c>
      <c r="AK265" s="71"/>
      <c r="AL265" s="71"/>
    </row>
    <row r="266" spans="1:38" x14ac:dyDescent="0.25">
      <c r="A266" s="58">
        <v>1.1743055555547499</v>
      </c>
      <c r="B266" s="29">
        <v>82.455824568665349</v>
      </c>
      <c r="C266" s="29">
        <v>90.6</v>
      </c>
      <c r="D266" s="70">
        <f t="shared" si="43"/>
        <v>82.455824568665349</v>
      </c>
      <c r="E266" s="70">
        <f t="shared" si="44"/>
        <v>90.6</v>
      </c>
      <c r="F266" s="5">
        <v>262</v>
      </c>
      <c r="G266" s="71"/>
      <c r="H266" s="4">
        <f t="shared" si="37"/>
        <v>100</v>
      </c>
      <c r="I266" s="4">
        <f t="shared" si="38"/>
        <v>125</v>
      </c>
      <c r="J266" s="1">
        <f t="shared" si="39"/>
        <v>176028284.63331696</v>
      </c>
      <c r="K266" s="5">
        <v>1</v>
      </c>
      <c r="L266" s="12">
        <f t="shared" si="40"/>
        <v>104.6</v>
      </c>
      <c r="M266" s="2">
        <f t="shared" si="41"/>
        <v>104.6</v>
      </c>
      <c r="N266" s="2" t="str">
        <f t="shared" si="42"/>
        <v/>
      </c>
      <c r="O266" s="1"/>
      <c r="P266" s="5"/>
      <c r="AG266" s="71"/>
      <c r="AH266" s="71"/>
      <c r="AI266" s="71"/>
      <c r="AJ266" s="71"/>
      <c r="AK266" s="71"/>
      <c r="AL266" s="71"/>
    </row>
    <row r="267" spans="1:38" x14ac:dyDescent="0.25">
      <c r="A267" s="58">
        <v>1.17499999999919</v>
      </c>
      <c r="B267" s="29">
        <v>90.288011203309424</v>
      </c>
      <c r="C267" s="29">
        <v>93.199999999999989</v>
      </c>
      <c r="D267" s="70">
        <f t="shared" si="43"/>
        <v>90.288011203309424</v>
      </c>
      <c r="E267" s="70">
        <f t="shared" si="44"/>
        <v>93.199999999999989</v>
      </c>
      <c r="F267" s="5">
        <v>263</v>
      </c>
      <c r="G267" s="71"/>
      <c r="H267" s="4">
        <f t="shared" si="37"/>
        <v>100</v>
      </c>
      <c r="I267" s="4">
        <f t="shared" si="38"/>
        <v>125</v>
      </c>
      <c r="J267" s="1">
        <f t="shared" si="39"/>
        <v>1068565431.129055</v>
      </c>
      <c r="K267" s="5">
        <v>1</v>
      </c>
      <c r="L267" s="12">
        <f t="shared" si="40"/>
        <v>104.5</v>
      </c>
      <c r="M267" s="2">
        <f t="shared" si="41"/>
        <v>104.5</v>
      </c>
      <c r="N267" s="2" t="str">
        <f t="shared" si="42"/>
        <v/>
      </c>
      <c r="O267" s="1"/>
      <c r="P267" s="5"/>
      <c r="AG267" s="71"/>
      <c r="AH267" s="71"/>
      <c r="AI267" s="71"/>
      <c r="AJ267" s="71"/>
      <c r="AK267" s="71"/>
      <c r="AL267" s="71"/>
    </row>
    <row r="268" spans="1:38" x14ac:dyDescent="0.25">
      <c r="A268" s="58">
        <v>1.1756944444436299</v>
      </c>
      <c r="B268" s="29">
        <v>90.439062269387591</v>
      </c>
      <c r="C268" s="29">
        <v>94.5</v>
      </c>
      <c r="D268" s="70">
        <f t="shared" si="43"/>
        <v>90.439062269387591</v>
      </c>
      <c r="E268" s="70">
        <f t="shared" si="44"/>
        <v>94.5</v>
      </c>
      <c r="F268" s="5">
        <v>264</v>
      </c>
      <c r="G268" s="71"/>
      <c r="H268" s="4">
        <f t="shared" si="37"/>
        <v>100</v>
      </c>
      <c r="I268" s="4">
        <f t="shared" si="38"/>
        <v>125</v>
      </c>
      <c r="J268" s="1">
        <f t="shared" si="39"/>
        <v>1106384867.0634525</v>
      </c>
      <c r="K268" s="5">
        <v>1</v>
      </c>
      <c r="L268" s="12">
        <f t="shared" si="40"/>
        <v>104.4</v>
      </c>
      <c r="M268" s="2">
        <f t="shared" si="41"/>
        <v>104.4</v>
      </c>
      <c r="N268" s="2" t="str">
        <f t="shared" si="42"/>
        <v/>
      </c>
      <c r="O268" s="1"/>
      <c r="P268" s="5"/>
      <c r="AG268" s="71"/>
      <c r="AH268" s="71"/>
      <c r="AI268" s="71"/>
      <c r="AJ268" s="71"/>
      <c r="AK268" s="71"/>
      <c r="AL268" s="71"/>
    </row>
    <row r="269" spans="1:38" x14ac:dyDescent="0.25">
      <c r="A269" s="58">
        <v>1.17638888888807</v>
      </c>
      <c r="B269" s="29">
        <v>90.164323077991355</v>
      </c>
      <c r="C269" s="29">
        <v>98.8</v>
      </c>
      <c r="D269" s="70">
        <f t="shared" si="43"/>
        <v>90.164323077991355</v>
      </c>
      <c r="E269" s="70">
        <f t="shared" si="44"/>
        <v>98.8</v>
      </c>
      <c r="F269" s="5">
        <v>265</v>
      </c>
      <c r="G269" s="71"/>
      <c r="H269" s="4">
        <f t="shared" si="37"/>
        <v>100</v>
      </c>
      <c r="I269" s="4">
        <f t="shared" si="38"/>
        <v>125</v>
      </c>
      <c r="J269" s="1">
        <f t="shared" si="39"/>
        <v>1038561712.2532239</v>
      </c>
      <c r="K269" s="5">
        <v>1</v>
      </c>
      <c r="L269" s="12">
        <f t="shared" si="40"/>
        <v>104.3</v>
      </c>
      <c r="M269" s="2">
        <f t="shared" si="41"/>
        <v>104.3</v>
      </c>
      <c r="N269" s="2" t="str">
        <f t="shared" si="42"/>
        <v/>
      </c>
      <c r="O269" s="1"/>
      <c r="P269" s="5"/>
      <c r="AG269" s="71"/>
      <c r="AH269" s="71"/>
      <c r="AI269" s="71"/>
      <c r="AJ269" s="71"/>
      <c r="AK269" s="71"/>
      <c r="AL269" s="71"/>
    </row>
    <row r="270" spans="1:38" x14ac:dyDescent="0.25">
      <c r="A270" s="58">
        <v>1.1770833333325099</v>
      </c>
      <c r="B270" s="29">
        <v>88.200598198540746</v>
      </c>
      <c r="C270" s="29">
        <v>91.3</v>
      </c>
      <c r="D270" s="70">
        <f t="shared" si="43"/>
        <v>88.200598198540746</v>
      </c>
      <c r="E270" s="70">
        <f t="shared" si="44"/>
        <v>91.3</v>
      </c>
      <c r="F270" s="5">
        <v>266</v>
      </c>
      <c r="G270" s="71"/>
      <c r="H270" s="4">
        <f t="shared" si="37"/>
        <v>100</v>
      </c>
      <c r="I270" s="4">
        <f t="shared" si="38"/>
        <v>125</v>
      </c>
      <c r="J270" s="1">
        <f t="shared" si="39"/>
        <v>660784458.39190125</v>
      </c>
      <c r="K270" s="5">
        <v>1</v>
      </c>
      <c r="L270" s="12">
        <f t="shared" si="40"/>
        <v>104.2</v>
      </c>
      <c r="M270" s="2">
        <f t="shared" si="41"/>
        <v>104.2</v>
      </c>
      <c r="N270" s="2" t="str">
        <f t="shared" si="42"/>
        <v/>
      </c>
      <c r="O270" s="1"/>
      <c r="P270" s="5"/>
      <c r="AG270" s="71"/>
      <c r="AH270" s="71"/>
      <c r="AI270" s="71"/>
      <c r="AJ270" s="71"/>
      <c r="AK270" s="71"/>
      <c r="AL270" s="71"/>
    </row>
    <row r="271" spans="1:38" x14ac:dyDescent="0.25">
      <c r="A271" s="58">
        <v>1.17777777777695</v>
      </c>
      <c r="B271" s="29">
        <v>92.609330879749834</v>
      </c>
      <c r="C271" s="29">
        <v>97.1</v>
      </c>
      <c r="D271" s="70">
        <f t="shared" si="43"/>
        <v>92.609330879749834</v>
      </c>
      <c r="E271" s="70">
        <f t="shared" si="44"/>
        <v>97.1</v>
      </c>
      <c r="F271" s="5">
        <v>267</v>
      </c>
      <c r="G271" s="71"/>
      <c r="H271" s="4">
        <f t="shared" si="37"/>
        <v>100</v>
      </c>
      <c r="I271" s="4">
        <f t="shared" si="38"/>
        <v>125</v>
      </c>
      <c r="J271" s="1">
        <f t="shared" si="39"/>
        <v>1823614715.2037671</v>
      </c>
      <c r="K271" s="5">
        <v>1</v>
      </c>
      <c r="L271" s="12">
        <f t="shared" si="40"/>
        <v>104.2</v>
      </c>
      <c r="M271" s="2">
        <f t="shared" si="41"/>
        <v>104.2</v>
      </c>
      <c r="N271" s="2" t="str">
        <f t="shared" si="42"/>
        <v/>
      </c>
      <c r="O271" s="1"/>
      <c r="P271" s="5"/>
      <c r="AG271" s="71"/>
      <c r="AH271" s="71"/>
      <c r="AI271" s="71"/>
      <c r="AJ271" s="71"/>
      <c r="AK271" s="71"/>
      <c r="AL271" s="71"/>
    </row>
    <row r="272" spans="1:38" x14ac:dyDescent="0.25">
      <c r="A272" s="58">
        <v>1.1784722222213899</v>
      </c>
      <c r="B272" s="29">
        <v>97.623307765523734</v>
      </c>
      <c r="C272" s="29">
        <v>104.1</v>
      </c>
      <c r="D272" s="70">
        <f t="shared" si="43"/>
        <v>97.623307765523734</v>
      </c>
      <c r="E272" s="70">
        <f t="shared" si="44"/>
        <v>104.1</v>
      </c>
      <c r="F272" s="5">
        <v>268</v>
      </c>
      <c r="G272" s="71"/>
      <c r="H272" s="4">
        <f t="shared" si="37"/>
        <v>100</v>
      </c>
      <c r="I272" s="4">
        <f t="shared" si="38"/>
        <v>125</v>
      </c>
      <c r="J272" s="1">
        <f t="shared" si="39"/>
        <v>5785365168.6759377</v>
      </c>
      <c r="K272" s="5">
        <v>1</v>
      </c>
      <c r="L272" s="12">
        <f t="shared" si="40"/>
        <v>104.1</v>
      </c>
      <c r="M272" s="2">
        <f t="shared" si="41"/>
        <v>104.1</v>
      </c>
      <c r="N272" s="2" t="str">
        <f t="shared" si="42"/>
        <v/>
      </c>
      <c r="O272" s="1"/>
      <c r="P272" s="5"/>
      <c r="AG272" s="71"/>
      <c r="AH272" s="71"/>
      <c r="AI272" s="71"/>
      <c r="AJ272" s="71"/>
      <c r="AK272" s="71"/>
      <c r="AL272" s="71"/>
    </row>
    <row r="273" spans="1:38" x14ac:dyDescent="0.25">
      <c r="A273" s="58">
        <v>1.17916666666583</v>
      </c>
      <c r="B273" s="29">
        <v>105.79660658303945</v>
      </c>
      <c r="C273" s="29">
        <v>110.3</v>
      </c>
      <c r="D273" s="70">
        <f t="shared" si="43"/>
        <v>105.79660658303945</v>
      </c>
      <c r="E273" s="70">
        <f t="shared" si="44"/>
        <v>110.3</v>
      </c>
      <c r="F273" s="5">
        <v>269</v>
      </c>
      <c r="G273" s="71"/>
      <c r="H273" s="4">
        <f t="shared" si="37"/>
        <v>100</v>
      </c>
      <c r="I273" s="4">
        <f t="shared" si="38"/>
        <v>125</v>
      </c>
      <c r="J273" s="1">
        <f t="shared" si="39"/>
        <v>37989244637.15477</v>
      </c>
      <c r="K273" s="5">
        <v>1</v>
      </c>
      <c r="L273" s="12">
        <f t="shared" si="40"/>
        <v>104.2</v>
      </c>
      <c r="M273" s="2">
        <f t="shared" si="41"/>
        <v>104.2</v>
      </c>
      <c r="N273" s="2" t="str">
        <f t="shared" si="42"/>
        <v/>
      </c>
      <c r="O273" s="1"/>
      <c r="P273" s="5"/>
      <c r="AG273" s="71"/>
      <c r="AH273" s="71"/>
      <c r="AI273" s="71"/>
      <c r="AJ273" s="71"/>
      <c r="AK273" s="71"/>
      <c r="AL273" s="71"/>
    </row>
    <row r="274" spans="1:38" x14ac:dyDescent="0.25">
      <c r="A274" s="58">
        <v>1.1798611111102699</v>
      </c>
      <c r="B274" s="29">
        <v>105.02314423917154</v>
      </c>
      <c r="C274" s="29">
        <v>113.2</v>
      </c>
      <c r="D274" s="70">
        <f t="shared" si="43"/>
        <v>105.02314423917154</v>
      </c>
      <c r="E274" s="70">
        <f t="shared" si="44"/>
        <v>113.2</v>
      </c>
      <c r="F274" s="5">
        <v>270</v>
      </c>
      <c r="G274" s="71"/>
      <c r="H274" s="4">
        <f t="shared" si="37"/>
        <v>100</v>
      </c>
      <c r="I274" s="4">
        <f t="shared" si="38"/>
        <v>125</v>
      </c>
      <c r="J274" s="1">
        <f t="shared" si="39"/>
        <v>31791749215.904938</v>
      </c>
      <c r="K274" s="5">
        <v>1</v>
      </c>
      <c r="L274" s="12">
        <f t="shared" si="40"/>
        <v>104</v>
      </c>
      <c r="M274" s="2">
        <f t="shared" si="41"/>
        <v>104</v>
      </c>
      <c r="N274" s="2" t="str">
        <f t="shared" si="42"/>
        <v/>
      </c>
      <c r="O274" s="1"/>
      <c r="P274" s="5"/>
      <c r="AG274" s="71"/>
      <c r="AH274" s="71"/>
      <c r="AI274" s="71"/>
      <c r="AJ274" s="71"/>
      <c r="AK274" s="71"/>
      <c r="AL274" s="71"/>
    </row>
    <row r="275" spans="1:38" x14ac:dyDescent="0.25">
      <c r="A275" s="58">
        <v>1.18055555555471</v>
      </c>
      <c r="B275" s="29">
        <v>104.29250641672331</v>
      </c>
      <c r="C275" s="29">
        <v>108.5</v>
      </c>
      <c r="D275" s="70">
        <f t="shared" si="43"/>
        <v>104.29250641672331</v>
      </c>
      <c r="E275" s="70">
        <f t="shared" si="44"/>
        <v>108.5</v>
      </c>
      <c r="F275" s="5">
        <v>271</v>
      </c>
      <c r="G275" s="71">
        <f>$A275</f>
        <v>1.18055555555471</v>
      </c>
      <c r="H275" s="4">
        <f t="shared" si="37"/>
        <v>100</v>
      </c>
      <c r="I275" s="4">
        <f t="shared" si="38"/>
        <v>125</v>
      </c>
      <c r="J275" s="1">
        <f t="shared" si="39"/>
        <v>26868946690.836487</v>
      </c>
      <c r="K275" s="5">
        <v>1</v>
      </c>
      <c r="L275" s="12">
        <f t="shared" si="40"/>
        <v>103.8</v>
      </c>
      <c r="M275" s="2">
        <f t="shared" si="41"/>
        <v>103.8</v>
      </c>
      <c r="N275" s="2" t="str">
        <f t="shared" si="42"/>
        <v/>
      </c>
      <c r="O275" s="1"/>
      <c r="P275" s="5"/>
      <c r="AG275" s="71">
        <f>$A275</f>
        <v>1.18055555555471</v>
      </c>
      <c r="AH275" s="71">
        <f>$A275</f>
        <v>1.18055555555471</v>
      </c>
      <c r="AI275" s="71"/>
      <c r="AJ275" s="71">
        <v>0.1875</v>
      </c>
      <c r="AK275" s="71">
        <v>0.1875</v>
      </c>
      <c r="AL275" s="71"/>
    </row>
    <row r="276" spans="1:38" x14ac:dyDescent="0.25">
      <c r="A276" s="58">
        <v>1.1812499999991499</v>
      </c>
      <c r="B276" s="29">
        <v>107.49983388963946</v>
      </c>
      <c r="C276" s="29">
        <v>114.5</v>
      </c>
      <c r="D276" s="70">
        <f t="shared" si="43"/>
        <v>107.49983388963946</v>
      </c>
      <c r="E276" s="70">
        <f t="shared" si="44"/>
        <v>114.5</v>
      </c>
      <c r="F276" s="5">
        <v>272</v>
      </c>
      <c r="G276" s="71"/>
      <c r="H276" s="4">
        <f t="shared" si="37"/>
        <v>100</v>
      </c>
      <c r="I276" s="4">
        <f t="shared" si="38"/>
        <v>125</v>
      </c>
      <c r="J276" s="1">
        <f t="shared" si="39"/>
        <v>56231981698.847603</v>
      </c>
      <c r="K276" s="5">
        <v>1</v>
      </c>
      <c r="L276" s="12">
        <f t="shared" si="40"/>
        <v>103.9</v>
      </c>
      <c r="M276" s="2">
        <f t="shared" si="41"/>
        <v>103.9</v>
      </c>
      <c r="N276" s="2" t="str">
        <f t="shared" si="42"/>
        <v/>
      </c>
      <c r="O276" s="1"/>
      <c r="P276" s="5"/>
      <c r="AG276" s="71"/>
      <c r="AH276" s="71"/>
      <c r="AI276" s="71"/>
      <c r="AJ276" s="71"/>
      <c r="AK276" s="71"/>
      <c r="AL276" s="71"/>
    </row>
    <row r="277" spans="1:38" x14ac:dyDescent="0.25">
      <c r="A277" s="58">
        <v>1.18194444444359</v>
      </c>
      <c r="B277" s="29">
        <v>103.24023679000513</v>
      </c>
      <c r="C277" s="29">
        <v>110.89999999999999</v>
      </c>
      <c r="D277" s="70">
        <f t="shared" si="43"/>
        <v>103.24023679000513</v>
      </c>
      <c r="E277" s="70">
        <f t="shared" si="44"/>
        <v>110.89999999999999</v>
      </c>
      <c r="F277" s="5">
        <v>273</v>
      </c>
      <c r="G277" s="71"/>
      <c r="H277" s="4">
        <f t="shared" si="37"/>
        <v>100</v>
      </c>
      <c r="I277" s="4">
        <f t="shared" si="38"/>
        <v>125</v>
      </c>
      <c r="J277" s="1">
        <f t="shared" si="39"/>
        <v>21087431216.17992</v>
      </c>
      <c r="K277" s="5">
        <v>1</v>
      </c>
      <c r="L277" s="12">
        <f t="shared" si="40"/>
        <v>103.9</v>
      </c>
      <c r="M277" s="2">
        <f t="shared" si="41"/>
        <v>103.9</v>
      </c>
      <c r="N277" s="2" t="str">
        <f t="shared" si="42"/>
        <v/>
      </c>
      <c r="O277" s="1"/>
      <c r="P277" s="5"/>
      <c r="AG277" s="71"/>
      <c r="AH277" s="71"/>
      <c r="AI277" s="71"/>
      <c r="AJ277" s="71"/>
      <c r="AK277" s="71"/>
      <c r="AL277" s="71"/>
    </row>
    <row r="278" spans="1:38" x14ac:dyDescent="0.25">
      <c r="A278" s="58">
        <v>1.1826388888880299</v>
      </c>
      <c r="B278" s="29">
        <v>105.0345007376028</v>
      </c>
      <c r="C278" s="29">
        <v>114.19999999999999</v>
      </c>
      <c r="D278" s="70">
        <f t="shared" si="43"/>
        <v>105.0345007376028</v>
      </c>
      <c r="E278" s="70">
        <f t="shared" si="44"/>
        <v>114.19999999999999</v>
      </c>
      <c r="F278" s="5">
        <v>274</v>
      </c>
      <c r="G278" s="71"/>
      <c r="H278" s="4">
        <f t="shared" si="37"/>
        <v>100</v>
      </c>
      <c r="I278" s="4">
        <f t="shared" si="38"/>
        <v>125</v>
      </c>
      <c r="J278" s="1">
        <f t="shared" si="39"/>
        <v>31874991215.972645</v>
      </c>
      <c r="K278" s="5">
        <v>1</v>
      </c>
      <c r="L278" s="12">
        <f t="shared" si="40"/>
        <v>103.9</v>
      </c>
      <c r="M278" s="2">
        <f t="shared" si="41"/>
        <v>103.9</v>
      </c>
      <c r="N278" s="2" t="str">
        <f t="shared" si="42"/>
        <v/>
      </c>
      <c r="O278" s="1"/>
      <c r="P278" s="5"/>
      <c r="AG278" s="71"/>
      <c r="AH278" s="71"/>
      <c r="AI278" s="71"/>
      <c r="AJ278" s="71"/>
      <c r="AK278" s="71"/>
      <c r="AL278" s="71"/>
    </row>
    <row r="279" spans="1:38" x14ac:dyDescent="0.25">
      <c r="A279" s="58">
        <v>1.18333333333247</v>
      </c>
      <c r="B279" s="29">
        <v>105.137854094746</v>
      </c>
      <c r="C279" s="29">
        <v>112.69999999999999</v>
      </c>
      <c r="D279" s="70">
        <f t="shared" si="43"/>
        <v>105.137854094746</v>
      </c>
      <c r="E279" s="70">
        <f t="shared" si="44"/>
        <v>112.69999999999999</v>
      </c>
      <c r="F279" s="5">
        <v>275</v>
      </c>
      <c r="G279" s="71"/>
      <c r="H279" s="4">
        <f t="shared" si="37"/>
        <v>100</v>
      </c>
      <c r="I279" s="4">
        <f t="shared" si="38"/>
        <v>125</v>
      </c>
      <c r="J279" s="1">
        <f t="shared" si="39"/>
        <v>32642650075.807171</v>
      </c>
      <c r="K279" s="5">
        <v>1</v>
      </c>
      <c r="L279" s="12">
        <f t="shared" si="40"/>
        <v>103.9</v>
      </c>
      <c r="M279" s="2">
        <f t="shared" si="41"/>
        <v>103.9</v>
      </c>
      <c r="N279" s="2" t="str">
        <f t="shared" si="42"/>
        <v/>
      </c>
      <c r="O279" s="1"/>
      <c r="P279" s="5"/>
      <c r="AG279" s="71"/>
      <c r="AH279" s="71"/>
      <c r="AI279" s="71"/>
      <c r="AJ279" s="71"/>
      <c r="AK279" s="71"/>
      <c r="AL279" s="71"/>
    </row>
    <row r="280" spans="1:38" x14ac:dyDescent="0.25">
      <c r="A280" s="58">
        <v>1.1840277777769099</v>
      </c>
      <c r="B280" s="29">
        <v>99.003936566467203</v>
      </c>
      <c r="C280" s="29">
        <v>107.5</v>
      </c>
      <c r="D280" s="70">
        <f t="shared" si="43"/>
        <v>99.003936566467203</v>
      </c>
      <c r="E280" s="70">
        <f t="shared" si="44"/>
        <v>107.5</v>
      </c>
      <c r="F280" s="5">
        <v>276</v>
      </c>
      <c r="G280" s="71"/>
      <c r="H280" s="4">
        <f t="shared" si="37"/>
        <v>100</v>
      </c>
      <c r="I280" s="4">
        <f t="shared" si="38"/>
        <v>125</v>
      </c>
      <c r="J280" s="1">
        <f t="shared" si="39"/>
        <v>7950485624.3229904</v>
      </c>
      <c r="K280" s="5">
        <v>1</v>
      </c>
      <c r="L280" s="12">
        <f t="shared" si="40"/>
        <v>103.9</v>
      </c>
      <c r="M280" s="2">
        <f t="shared" si="41"/>
        <v>103.9</v>
      </c>
      <c r="N280" s="2" t="str">
        <f t="shared" si="42"/>
        <v/>
      </c>
      <c r="O280" s="1"/>
      <c r="P280" s="5"/>
      <c r="AG280" s="71"/>
      <c r="AH280" s="71"/>
      <c r="AI280" s="71"/>
      <c r="AJ280" s="71"/>
      <c r="AK280" s="71"/>
      <c r="AL280" s="71"/>
    </row>
    <row r="281" spans="1:38" x14ac:dyDescent="0.25">
      <c r="A281" s="58">
        <v>1.18472222222135</v>
      </c>
      <c r="B281" s="29">
        <v>96.517990641882648</v>
      </c>
      <c r="C281" s="29">
        <v>100</v>
      </c>
      <c r="D281" s="70">
        <f t="shared" si="43"/>
        <v>96.517990641882648</v>
      </c>
      <c r="E281" s="70">
        <f t="shared" si="44"/>
        <v>100</v>
      </c>
      <c r="F281" s="5">
        <v>277</v>
      </c>
      <c r="G281" s="71"/>
      <c r="H281" s="4">
        <f t="shared" si="37"/>
        <v>100</v>
      </c>
      <c r="I281" s="4">
        <f t="shared" si="38"/>
        <v>125</v>
      </c>
      <c r="J281" s="1">
        <f t="shared" si="39"/>
        <v>4485378161.1667776</v>
      </c>
      <c r="K281" s="5">
        <v>1</v>
      </c>
      <c r="L281" s="12">
        <f t="shared" si="40"/>
        <v>103.8</v>
      </c>
      <c r="M281" s="2">
        <f t="shared" si="41"/>
        <v>103.8</v>
      </c>
      <c r="N281" s="2" t="str">
        <f t="shared" si="42"/>
        <v/>
      </c>
      <c r="O281" s="1"/>
      <c r="P281" s="5"/>
      <c r="AG281" s="71"/>
      <c r="AH281" s="71"/>
      <c r="AI281" s="71"/>
      <c r="AJ281" s="71"/>
      <c r="AK281" s="71"/>
      <c r="AL281" s="71"/>
    </row>
    <row r="282" spans="1:38" x14ac:dyDescent="0.25">
      <c r="A282" s="58">
        <v>1.1854166666657899</v>
      </c>
      <c r="B282" s="29">
        <v>98.447593873753107</v>
      </c>
      <c r="C282" s="29">
        <v>102.69999999999999</v>
      </c>
      <c r="D282" s="70">
        <f t="shared" si="43"/>
        <v>98.447593873753107</v>
      </c>
      <c r="E282" s="70">
        <f t="shared" si="44"/>
        <v>102.69999999999999</v>
      </c>
      <c r="F282" s="5">
        <v>278</v>
      </c>
      <c r="G282" s="71"/>
      <c r="H282" s="4">
        <f t="shared" si="37"/>
        <v>100</v>
      </c>
      <c r="I282" s="4">
        <f t="shared" si="38"/>
        <v>125</v>
      </c>
      <c r="J282" s="1">
        <f t="shared" si="39"/>
        <v>6994543691.9999313</v>
      </c>
      <c r="K282" s="5">
        <v>1</v>
      </c>
      <c r="L282" s="12">
        <f t="shared" si="40"/>
        <v>103.8</v>
      </c>
      <c r="M282" s="2">
        <f t="shared" si="41"/>
        <v>103.8</v>
      </c>
      <c r="N282" s="2" t="str">
        <f t="shared" si="42"/>
        <v/>
      </c>
      <c r="O282" s="1"/>
      <c r="P282" s="5"/>
      <c r="AG282" s="71"/>
      <c r="AH282" s="71"/>
      <c r="AI282" s="71"/>
      <c r="AJ282" s="71"/>
      <c r="AK282" s="71"/>
      <c r="AL282" s="71"/>
    </row>
    <row r="283" spans="1:38" x14ac:dyDescent="0.25">
      <c r="A283" s="58">
        <v>1.18611111111023</v>
      </c>
      <c r="B283" s="29">
        <v>99.926441953445092</v>
      </c>
      <c r="C283" s="29">
        <v>106.1</v>
      </c>
      <c r="D283" s="70">
        <f t="shared" si="43"/>
        <v>99.926441953445092</v>
      </c>
      <c r="E283" s="70">
        <f t="shared" si="44"/>
        <v>106.1</v>
      </c>
      <c r="F283" s="5">
        <v>279</v>
      </c>
      <c r="G283" s="71"/>
      <c r="H283" s="4">
        <f t="shared" si="37"/>
        <v>100</v>
      </c>
      <c r="I283" s="4">
        <f t="shared" si="38"/>
        <v>125</v>
      </c>
      <c r="J283" s="1">
        <f t="shared" si="39"/>
        <v>9832052646.4069309</v>
      </c>
      <c r="K283" s="5">
        <v>1</v>
      </c>
      <c r="L283" s="12">
        <f t="shared" si="40"/>
        <v>103.8</v>
      </c>
      <c r="M283" s="2">
        <f t="shared" si="41"/>
        <v>103.8</v>
      </c>
      <c r="N283" s="2" t="str">
        <f t="shared" si="42"/>
        <v/>
      </c>
      <c r="O283" s="1"/>
      <c r="P283" s="5"/>
      <c r="AG283" s="71"/>
      <c r="AH283" s="71"/>
      <c r="AI283" s="71"/>
      <c r="AJ283" s="71"/>
      <c r="AK283" s="71"/>
      <c r="AL283" s="71"/>
    </row>
    <row r="284" spans="1:38" x14ac:dyDescent="0.25">
      <c r="A284" s="58">
        <v>1.1868055555546699</v>
      </c>
      <c r="B284" s="29">
        <v>100.27848619307179</v>
      </c>
      <c r="C284" s="29">
        <v>106</v>
      </c>
      <c r="D284" s="70">
        <f t="shared" si="43"/>
        <v>100.27848619307179</v>
      </c>
      <c r="E284" s="70">
        <f t="shared" si="44"/>
        <v>106</v>
      </c>
      <c r="F284" s="5">
        <v>280</v>
      </c>
      <c r="G284" s="71"/>
      <c r="H284" s="4">
        <f t="shared" ref="H284:H347" si="45">X$15</f>
        <v>100</v>
      </c>
      <c r="I284" s="4">
        <f t="shared" ref="I284:I347" si="46">X$18</f>
        <v>125</v>
      </c>
      <c r="J284" s="1">
        <f t="shared" ref="J284:J347" si="47">10^(D284/10)</f>
        <v>10662244058.858995</v>
      </c>
      <c r="K284" s="5">
        <v>1</v>
      </c>
      <c r="L284" s="12">
        <f t="shared" ref="L284:L347" si="48">ROUND(10*LOG10(SUM(J225:J284)/60),1)</f>
        <v>103.8</v>
      </c>
      <c r="M284" s="2">
        <f t="shared" ref="M284:M347" si="49">IF(L284&gt;$X$15,L284,"")</f>
        <v>103.8</v>
      </c>
      <c r="N284" s="2" t="str">
        <f t="shared" ref="N284:N347" si="50">IF(E284&gt;$X$18,E284,"")</f>
        <v/>
      </c>
      <c r="O284" s="1"/>
      <c r="P284" s="5"/>
      <c r="AG284" s="71"/>
      <c r="AH284" s="71"/>
      <c r="AI284" s="71"/>
      <c r="AJ284" s="71"/>
      <c r="AK284" s="71"/>
      <c r="AL284" s="71"/>
    </row>
    <row r="285" spans="1:38" x14ac:dyDescent="0.25">
      <c r="A285" s="58">
        <v>1.18749999999911</v>
      </c>
      <c r="B285" s="29">
        <v>106.1716135642404</v>
      </c>
      <c r="C285" s="29">
        <v>112.69999999999999</v>
      </c>
      <c r="D285" s="70">
        <f t="shared" si="43"/>
        <v>106.1716135642404</v>
      </c>
      <c r="E285" s="70">
        <f t="shared" si="44"/>
        <v>112.69999999999999</v>
      </c>
      <c r="F285" s="5">
        <v>281</v>
      </c>
      <c r="G285" s="71"/>
      <c r="H285" s="4">
        <f t="shared" si="45"/>
        <v>100</v>
      </c>
      <c r="I285" s="4">
        <f t="shared" si="46"/>
        <v>125</v>
      </c>
      <c r="J285" s="1">
        <f t="shared" si="47"/>
        <v>41415351955.185616</v>
      </c>
      <c r="K285" s="5">
        <v>1</v>
      </c>
      <c r="L285" s="12">
        <f t="shared" si="48"/>
        <v>103.8</v>
      </c>
      <c r="M285" s="2">
        <f t="shared" si="49"/>
        <v>103.8</v>
      </c>
      <c r="N285" s="2" t="str">
        <f t="shared" si="50"/>
        <v/>
      </c>
      <c r="O285" s="1"/>
      <c r="P285" s="5"/>
      <c r="AG285" s="71">
        <f>$A285</f>
        <v>1.18749999999911</v>
      </c>
      <c r="AH285" s="71"/>
      <c r="AI285" s="71"/>
      <c r="AJ285" s="71">
        <v>0.19444444444444445</v>
      </c>
      <c r="AK285" s="71"/>
      <c r="AL285" s="71"/>
    </row>
    <row r="286" spans="1:38" x14ac:dyDescent="0.25">
      <c r="A286" s="58">
        <v>1.1881944444435499</v>
      </c>
      <c r="B286" s="29">
        <v>108.46954057220526</v>
      </c>
      <c r="C286" s="29">
        <v>113.8</v>
      </c>
      <c r="D286" s="70">
        <f t="shared" si="43"/>
        <v>108.46954057220526</v>
      </c>
      <c r="E286" s="70">
        <f t="shared" si="44"/>
        <v>113.8</v>
      </c>
      <c r="F286" s="5">
        <v>282</v>
      </c>
      <c r="G286" s="71"/>
      <c r="H286" s="4">
        <f t="shared" si="45"/>
        <v>100</v>
      </c>
      <c r="I286" s="4">
        <f t="shared" si="46"/>
        <v>125</v>
      </c>
      <c r="J286" s="1">
        <f t="shared" si="47"/>
        <v>70299794779.431442</v>
      </c>
      <c r="K286" s="5">
        <v>1</v>
      </c>
      <c r="L286" s="12">
        <f t="shared" si="48"/>
        <v>104</v>
      </c>
      <c r="M286" s="2">
        <f t="shared" si="49"/>
        <v>104</v>
      </c>
      <c r="N286" s="2" t="str">
        <f t="shared" si="50"/>
        <v/>
      </c>
      <c r="O286" s="1"/>
      <c r="P286" s="5"/>
      <c r="AG286" s="71"/>
      <c r="AH286" s="71"/>
      <c r="AI286" s="71"/>
      <c r="AJ286" s="71"/>
      <c r="AK286" s="71"/>
      <c r="AL286" s="71"/>
    </row>
    <row r="287" spans="1:38" x14ac:dyDescent="0.25">
      <c r="A287" s="58">
        <v>1.18888888888799</v>
      </c>
      <c r="B287" s="29">
        <v>100.55268808037343</v>
      </c>
      <c r="C287" s="29">
        <v>105.89999999999999</v>
      </c>
      <c r="D287" s="70">
        <f t="shared" si="43"/>
        <v>100.55268808037343</v>
      </c>
      <c r="E287" s="70">
        <f t="shared" si="44"/>
        <v>105.89999999999999</v>
      </c>
      <c r="F287" s="5">
        <v>283</v>
      </c>
      <c r="G287" s="71"/>
      <c r="H287" s="4">
        <f t="shared" si="45"/>
        <v>100</v>
      </c>
      <c r="I287" s="4">
        <f t="shared" si="46"/>
        <v>125</v>
      </c>
      <c r="J287" s="1">
        <f t="shared" si="47"/>
        <v>11357135519.106848</v>
      </c>
      <c r="K287" s="5">
        <v>1</v>
      </c>
      <c r="L287" s="12">
        <f t="shared" si="48"/>
        <v>104</v>
      </c>
      <c r="M287" s="2">
        <f t="shared" si="49"/>
        <v>104</v>
      </c>
      <c r="N287" s="2" t="str">
        <f t="shared" si="50"/>
        <v/>
      </c>
      <c r="O287" s="1"/>
      <c r="P287" s="5"/>
      <c r="AG287" s="71"/>
      <c r="AH287" s="71"/>
      <c r="AI287" s="71"/>
      <c r="AJ287" s="71"/>
      <c r="AK287" s="71"/>
      <c r="AL287" s="71"/>
    </row>
    <row r="288" spans="1:38" x14ac:dyDescent="0.25">
      <c r="A288" s="58">
        <v>1.1895833333324299</v>
      </c>
      <c r="B288" s="29">
        <v>101.48669580472207</v>
      </c>
      <c r="C288" s="29">
        <v>105.69999999999999</v>
      </c>
      <c r="D288" s="70">
        <f t="shared" si="43"/>
        <v>101.48669580472207</v>
      </c>
      <c r="E288" s="70">
        <f t="shared" si="44"/>
        <v>105.69999999999999</v>
      </c>
      <c r="F288" s="5">
        <v>284</v>
      </c>
      <c r="G288" s="71"/>
      <c r="H288" s="4">
        <f t="shared" si="45"/>
        <v>100</v>
      </c>
      <c r="I288" s="4">
        <f t="shared" si="46"/>
        <v>125</v>
      </c>
      <c r="J288" s="1">
        <f t="shared" si="47"/>
        <v>14082169923.929733</v>
      </c>
      <c r="K288" s="5">
        <v>1</v>
      </c>
      <c r="L288" s="12">
        <f t="shared" si="48"/>
        <v>104</v>
      </c>
      <c r="M288" s="2">
        <f t="shared" si="49"/>
        <v>104</v>
      </c>
      <c r="N288" s="2" t="str">
        <f t="shared" si="50"/>
        <v/>
      </c>
      <c r="O288" s="1"/>
      <c r="P288" s="5"/>
      <c r="AG288" s="71"/>
      <c r="AH288" s="71"/>
      <c r="AI288" s="71"/>
      <c r="AJ288" s="71"/>
      <c r="AK288" s="71"/>
      <c r="AL288" s="71"/>
    </row>
    <row r="289" spans="1:38" x14ac:dyDescent="0.25">
      <c r="A289" s="58">
        <v>1.19027777777687</v>
      </c>
      <c r="B289" s="29">
        <v>101.61870374449464</v>
      </c>
      <c r="C289" s="29">
        <v>104.69999999999999</v>
      </c>
      <c r="D289" s="70">
        <f t="shared" si="43"/>
        <v>101.61870374449464</v>
      </c>
      <c r="E289" s="70">
        <f t="shared" si="44"/>
        <v>104.69999999999999</v>
      </c>
      <c r="F289" s="5">
        <v>285</v>
      </c>
      <c r="G289" s="71"/>
      <c r="H289" s="4">
        <f t="shared" si="45"/>
        <v>100</v>
      </c>
      <c r="I289" s="4">
        <f t="shared" si="46"/>
        <v>125</v>
      </c>
      <c r="J289" s="1">
        <f t="shared" si="47"/>
        <v>14516782649.030481</v>
      </c>
      <c r="K289" s="5">
        <v>1</v>
      </c>
      <c r="L289" s="12">
        <f t="shared" si="48"/>
        <v>104</v>
      </c>
      <c r="M289" s="2">
        <f t="shared" si="49"/>
        <v>104</v>
      </c>
      <c r="N289" s="2" t="str">
        <f t="shared" si="50"/>
        <v/>
      </c>
      <c r="O289" s="1"/>
      <c r="P289" s="5"/>
      <c r="AG289" s="71"/>
      <c r="AH289" s="71"/>
      <c r="AI289" s="71"/>
      <c r="AJ289" s="71"/>
      <c r="AK289" s="71"/>
      <c r="AL289" s="71"/>
    </row>
    <row r="290" spans="1:38" x14ac:dyDescent="0.25">
      <c r="A290" s="58">
        <v>1.1909722222213099</v>
      </c>
      <c r="B290" s="29">
        <v>103.91789187519177</v>
      </c>
      <c r="C290" s="29">
        <v>106.5</v>
      </c>
      <c r="D290" s="70">
        <f t="shared" si="43"/>
        <v>103.91789187519177</v>
      </c>
      <c r="E290" s="70">
        <f t="shared" si="44"/>
        <v>106.5</v>
      </c>
      <c r="F290" s="5">
        <v>286</v>
      </c>
      <c r="G290" s="71"/>
      <c r="H290" s="4">
        <f t="shared" si="45"/>
        <v>100</v>
      </c>
      <c r="I290" s="4">
        <f t="shared" si="46"/>
        <v>125</v>
      </c>
      <c r="J290" s="1">
        <f t="shared" si="47"/>
        <v>24648425785.00111</v>
      </c>
      <c r="K290" s="5">
        <v>1</v>
      </c>
      <c r="L290" s="12">
        <f t="shared" si="48"/>
        <v>104</v>
      </c>
      <c r="M290" s="2">
        <f t="shared" si="49"/>
        <v>104</v>
      </c>
      <c r="N290" s="2" t="str">
        <f t="shared" si="50"/>
        <v/>
      </c>
      <c r="O290" s="1"/>
      <c r="P290" s="5"/>
      <c r="AG290" s="71"/>
      <c r="AH290" s="71"/>
      <c r="AI290" s="71"/>
      <c r="AJ290" s="71"/>
      <c r="AK290" s="71"/>
      <c r="AL290" s="71"/>
    </row>
    <row r="291" spans="1:38" x14ac:dyDescent="0.25">
      <c r="A291" s="58">
        <v>1.1916666666657501</v>
      </c>
      <c r="B291" s="29">
        <v>102.62024882372324</v>
      </c>
      <c r="C291" s="29">
        <v>110.3</v>
      </c>
      <c r="D291" s="70">
        <f t="shared" si="43"/>
        <v>102.62024882372324</v>
      </c>
      <c r="E291" s="70">
        <f t="shared" si="44"/>
        <v>110.3</v>
      </c>
      <c r="F291" s="5">
        <v>287</v>
      </c>
      <c r="G291" s="71"/>
      <c r="H291" s="4">
        <f t="shared" si="45"/>
        <v>100</v>
      </c>
      <c r="I291" s="4">
        <f t="shared" si="46"/>
        <v>125</v>
      </c>
      <c r="J291" s="1">
        <f t="shared" si="47"/>
        <v>18282049579.141056</v>
      </c>
      <c r="K291" s="5">
        <v>1</v>
      </c>
      <c r="L291" s="12">
        <f t="shared" si="48"/>
        <v>104</v>
      </c>
      <c r="M291" s="2">
        <f t="shared" si="49"/>
        <v>104</v>
      </c>
      <c r="N291" s="2" t="str">
        <f t="shared" si="50"/>
        <v/>
      </c>
      <c r="O291" s="1"/>
      <c r="P291" s="5"/>
      <c r="AG291" s="71"/>
      <c r="AH291" s="71"/>
      <c r="AI291" s="71"/>
      <c r="AJ291" s="71"/>
      <c r="AK291" s="71"/>
      <c r="AL291" s="71"/>
    </row>
    <row r="292" spans="1:38" x14ac:dyDescent="0.25">
      <c r="A292" s="58">
        <v>1.1923611111101899</v>
      </c>
      <c r="B292" s="29">
        <v>101.23504191863744</v>
      </c>
      <c r="C292" s="29">
        <v>106.3</v>
      </c>
      <c r="D292" s="70">
        <f t="shared" si="43"/>
        <v>101.23504191863744</v>
      </c>
      <c r="E292" s="70">
        <f t="shared" si="44"/>
        <v>106.3</v>
      </c>
      <c r="F292" s="5">
        <v>288</v>
      </c>
      <c r="G292" s="71"/>
      <c r="H292" s="4">
        <f t="shared" si="45"/>
        <v>100</v>
      </c>
      <c r="I292" s="4">
        <f t="shared" si="46"/>
        <v>125</v>
      </c>
      <c r="J292" s="1">
        <f t="shared" si="47"/>
        <v>13289363841.221498</v>
      </c>
      <c r="K292" s="5">
        <v>1</v>
      </c>
      <c r="L292" s="12">
        <f t="shared" si="48"/>
        <v>103.9</v>
      </c>
      <c r="M292" s="2">
        <f t="shared" si="49"/>
        <v>103.9</v>
      </c>
      <c r="N292" s="2" t="str">
        <f t="shared" si="50"/>
        <v/>
      </c>
      <c r="O292" s="1"/>
      <c r="P292" s="5"/>
      <c r="AG292" s="71"/>
      <c r="AH292" s="71"/>
      <c r="AI292" s="71"/>
      <c r="AJ292" s="71"/>
      <c r="AK292" s="71"/>
      <c r="AL292" s="71"/>
    </row>
    <row r="293" spans="1:38" x14ac:dyDescent="0.25">
      <c r="A293" s="58">
        <v>1.1930555555546301</v>
      </c>
      <c r="B293" s="29">
        <v>103.56585952165084</v>
      </c>
      <c r="C293" s="29">
        <v>108.10000000000001</v>
      </c>
      <c r="D293" s="70">
        <f t="shared" si="43"/>
        <v>103.56585952165084</v>
      </c>
      <c r="E293" s="70">
        <f t="shared" si="44"/>
        <v>108.10000000000001</v>
      </c>
      <c r="F293" s="5">
        <v>289</v>
      </c>
      <c r="G293" s="71"/>
      <c r="H293" s="4">
        <f t="shared" si="45"/>
        <v>100</v>
      </c>
      <c r="I293" s="4">
        <f t="shared" si="46"/>
        <v>125</v>
      </c>
      <c r="J293" s="1">
        <f t="shared" si="47"/>
        <v>22729294311.644821</v>
      </c>
      <c r="K293" s="5">
        <v>1</v>
      </c>
      <c r="L293" s="12">
        <f t="shared" si="48"/>
        <v>103.7</v>
      </c>
      <c r="M293" s="2">
        <f t="shared" si="49"/>
        <v>103.7</v>
      </c>
      <c r="N293" s="2" t="str">
        <f t="shared" si="50"/>
        <v/>
      </c>
      <c r="O293" s="1"/>
      <c r="P293" s="5"/>
      <c r="AG293" s="71"/>
      <c r="AH293" s="71"/>
      <c r="AI293" s="71"/>
      <c r="AJ293" s="71"/>
      <c r="AK293" s="71"/>
      <c r="AL293" s="71"/>
    </row>
    <row r="294" spans="1:38" x14ac:dyDescent="0.25">
      <c r="A294" s="58">
        <v>1.1937499999990699</v>
      </c>
      <c r="B294" s="29">
        <v>105.38655672944705</v>
      </c>
      <c r="C294" s="29">
        <v>108.7</v>
      </c>
      <c r="D294" s="70">
        <f t="shared" si="43"/>
        <v>105.38655672944705</v>
      </c>
      <c r="E294" s="70">
        <f t="shared" si="44"/>
        <v>108.7</v>
      </c>
      <c r="F294" s="5">
        <v>290</v>
      </c>
      <c r="G294" s="71"/>
      <c r="H294" s="4">
        <f t="shared" si="45"/>
        <v>100</v>
      </c>
      <c r="I294" s="4">
        <f t="shared" si="46"/>
        <v>125</v>
      </c>
      <c r="J294" s="1">
        <f t="shared" si="47"/>
        <v>34566521113.854591</v>
      </c>
      <c r="K294" s="5">
        <v>1</v>
      </c>
      <c r="L294" s="12">
        <f t="shared" si="48"/>
        <v>103.7</v>
      </c>
      <c r="M294" s="2">
        <f t="shared" si="49"/>
        <v>103.7</v>
      </c>
      <c r="N294" s="2" t="str">
        <f t="shared" si="50"/>
        <v/>
      </c>
      <c r="O294" s="1"/>
      <c r="P294" s="5"/>
      <c r="AG294" s="71"/>
      <c r="AH294" s="71"/>
      <c r="AI294" s="71"/>
      <c r="AJ294" s="71"/>
      <c r="AK294" s="71"/>
      <c r="AL294" s="71"/>
    </row>
    <row r="295" spans="1:38" x14ac:dyDescent="0.25">
      <c r="A295" s="58">
        <v>1.1944444444435101</v>
      </c>
      <c r="B295" s="29">
        <v>107.79668214452963</v>
      </c>
      <c r="C295" s="29">
        <v>111</v>
      </c>
      <c r="D295" s="70">
        <f t="shared" si="43"/>
        <v>107.79668214452963</v>
      </c>
      <c r="E295" s="70">
        <f t="shared" si="44"/>
        <v>111</v>
      </c>
      <c r="F295" s="5">
        <v>291</v>
      </c>
      <c r="G295" s="71"/>
      <c r="H295" s="4">
        <f t="shared" si="45"/>
        <v>100</v>
      </c>
      <c r="I295" s="4">
        <f t="shared" si="46"/>
        <v>125</v>
      </c>
      <c r="J295" s="1">
        <f t="shared" si="47"/>
        <v>60209942776.344917</v>
      </c>
      <c r="K295" s="5">
        <v>1</v>
      </c>
      <c r="L295" s="12">
        <f t="shared" si="48"/>
        <v>103.9</v>
      </c>
      <c r="M295" s="2">
        <f t="shared" si="49"/>
        <v>103.9</v>
      </c>
      <c r="N295" s="2" t="str">
        <f t="shared" si="50"/>
        <v/>
      </c>
      <c r="O295" s="1"/>
      <c r="P295" s="5"/>
      <c r="AG295" s="71">
        <f>$A295</f>
        <v>1.1944444444435101</v>
      </c>
      <c r="AH295" s="71"/>
      <c r="AI295" s="71"/>
      <c r="AJ295" s="71">
        <v>0.20138888888888887</v>
      </c>
      <c r="AK295" s="71"/>
      <c r="AL295" s="71"/>
    </row>
    <row r="296" spans="1:38" x14ac:dyDescent="0.25">
      <c r="A296" s="58">
        <v>1.1951388888879499</v>
      </c>
      <c r="B296" s="29">
        <v>104.60721949024618</v>
      </c>
      <c r="C296" s="29">
        <v>111.3</v>
      </c>
      <c r="D296" s="70">
        <f t="shared" si="43"/>
        <v>104.60721949024618</v>
      </c>
      <c r="E296" s="70">
        <f t="shared" si="44"/>
        <v>111.3</v>
      </c>
      <c r="F296" s="5">
        <v>292</v>
      </c>
      <c r="G296" s="71"/>
      <c r="H296" s="4">
        <f t="shared" si="45"/>
        <v>100</v>
      </c>
      <c r="I296" s="4">
        <f t="shared" si="46"/>
        <v>125</v>
      </c>
      <c r="J296" s="1">
        <f t="shared" si="47"/>
        <v>28888297572.722603</v>
      </c>
      <c r="K296" s="5">
        <v>1</v>
      </c>
      <c r="L296" s="12">
        <f t="shared" si="48"/>
        <v>103.9</v>
      </c>
      <c r="M296" s="2">
        <f t="shared" si="49"/>
        <v>103.9</v>
      </c>
      <c r="N296" s="2" t="str">
        <f t="shared" si="50"/>
        <v/>
      </c>
      <c r="O296" s="1"/>
      <c r="P296" s="5"/>
      <c r="AG296" s="71"/>
      <c r="AH296" s="71"/>
      <c r="AI296" s="71"/>
      <c r="AJ296" s="71"/>
      <c r="AK296" s="71"/>
      <c r="AL296" s="71"/>
    </row>
    <row r="297" spans="1:38" x14ac:dyDescent="0.25">
      <c r="A297" s="58">
        <v>1.1958333333323901</v>
      </c>
      <c r="B297" s="29">
        <v>104.87529317347985</v>
      </c>
      <c r="C297" s="29">
        <v>111.5</v>
      </c>
      <c r="D297" s="70">
        <f t="shared" si="43"/>
        <v>104.87529317347985</v>
      </c>
      <c r="E297" s="70">
        <f t="shared" si="44"/>
        <v>111.5</v>
      </c>
      <c r="F297" s="5">
        <v>293</v>
      </c>
      <c r="G297" s="71"/>
      <c r="H297" s="4">
        <f t="shared" si="45"/>
        <v>100</v>
      </c>
      <c r="I297" s="4">
        <f t="shared" si="46"/>
        <v>125</v>
      </c>
      <c r="J297" s="1">
        <f t="shared" si="47"/>
        <v>30727647873.6866</v>
      </c>
      <c r="K297" s="5">
        <v>1</v>
      </c>
      <c r="L297" s="12">
        <f t="shared" si="48"/>
        <v>103.9</v>
      </c>
      <c r="M297" s="2">
        <f t="shared" si="49"/>
        <v>103.9</v>
      </c>
      <c r="N297" s="2" t="str">
        <f t="shared" si="50"/>
        <v/>
      </c>
      <c r="O297" s="1"/>
      <c r="P297" s="5"/>
      <c r="AG297" s="71"/>
      <c r="AH297" s="71"/>
      <c r="AI297" s="71"/>
      <c r="AJ297" s="71"/>
      <c r="AK297" s="71"/>
      <c r="AL297" s="71"/>
    </row>
    <row r="298" spans="1:38" x14ac:dyDescent="0.25">
      <c r="A298" s="58">
        <v>1.1965277777768399</v>
      </c>
      <c r="B298" s="29">
        <v>101.76506727344841</v>
      </c>
      <c r="C298" s="29">
        <v>107.6</v>
      </c>
      <c r="D298" s="70">
        <f t="shared" si="43"/>
        <v>101.76506727344841</v>
      </c>
      <c r="E298" s="70">
        <f t="shared" si="44"/>
        <v>107.6</v>
      </c>
      <c r="F298" s="5">
        <v>294</v>
      </c>
      <c r="G298" s="71"/>
      <c r="H298" s="4">
        <f t="shared" si="45"/>
        <v>100</v>
      </c>
      <c r="I298" s="4">
        <f t="shared" si="46"/>
        <v>125</v>
      </c>
      <c r="J298" s="1">
        <f t="shared" si="47"/>
        <v>15014356632.387583</v>
      </c>
      <c r="K298" s="5">
        <v>1</v>
      </c>
      <c r="L298" s="12">
        <f t="shared" si="48"/>
        <v>103.9</v>
      </c>
      <c r="M298" s="2">
        <f t="shared" si="49"/>
        <v>103.9</v>
      </c>
      <c r="N298" s="2" t="str">
        <f t="shared" si="50"/>
        <v/>
      </c>
      <c r="O298" s="1"/>
      <c r="P298" s="5"/>
      <c r="AG298" s="71"/>
      <c r="AH298" s="71"/>
      <c r="AI298" s="71"/>
      <c r="AJ298" s="71"/>
      <c r="AK298" s="71"/>
      <c r="AL298" s="71"/>
    </row>
    <row r="299" spans="1:38" x14ac:dyDescent="0.25">
      <c r="A299" s="58">
        <v>1.1972222222212701</v>
      </c>
      <c r="B299" s="29">
        <v>101.60428762418385</v>
      </c>
      <c r="C299" s="29">
        <v>108.69999999999999</v>
      </c>
      <c r="D299" s="70">
        <f t="shared" si="43"/>
        <v>101.60428762418385</v>
      </c>
      <c r="E299" s="70">
        <f t="shared" si="44"/>
        <v>108.69999999999999</v>
      </c>
      <c r="F299" s="5">
        <v>295</v>
      </c>
      <c r="G299" s="71"/>
      <c r="H299" s="4">
        <f t="shared" si="45"/>
        <v>100</v>
      </c>
      <c r="I299" s="4">
        <f t="shared" si="46"/>
        <v>125</v>
      </c>
      <c r="J299" s="1">
        <f t="shared" si="47"/>
        <v>14468675030.939041</v>
      </c>
      <c r="K299" s="5">
        <v>1</v>
      </c>
      <c r="L299" s="12">
        <f t="shared" si="48"/>
        <v>103.7</v>
      </c>
      <c r="M299" s="2">
        <f t="shared" si="49"/>
        <v>103.7</v>
      </c>
      <c r="N299" s="2" t="str">
        <f t="shared" si="50"/>
        <v/>
      </c>
      <c r="O299" s="1"/>
      <c r="P299" s="5"/>
      <c r="AG299" s="71"/>
      <c r="AH299" s="71"/>
      <c r="AI299" s="71"/>
      <c r="AJ299" s="71"/>
      <c r="AK299" s="71"/>
      <c r="AL299" s="71"/>
    </row>
    <row r="300" spans="1:38" x14ac:dyDescent="0.25">
      <c r="A300" s="58">
        <v>1.19791666666571</v>
      </c>
      <c r="B300" s="29">
        <v>102.63470521168634</v>
      </c>
      <c r="C300" s="29">
        <v>112</v>
      </c>
      <c r="D300" s="70">
        <f t="shared" si="43"/>
        <v>102.63470521168634</v>
      </c>
      <c r="E300" s="70">
        <f t="shared" si="44"/>
        <v>112</v>
      </c>
      <c r="F300" s="5">
        <v>296</v>
      </c>
      <c r="G300" s="71"/>
      <c r="H300" s="4">
        <f t="shared" si="45"/>
        <v>100</v>
      </c>
      <c r="I300" s="4">
        <f t="shared" si="46"/>
        <v>125</v>
      </c>
      <c r="J300" s="1">
        <f t="shared" si="47"/>
        <v>18343006551.168831</v>
      </c>
      <c r="K300" s="5">
        <v>1</v>
      </c>
      <c r="L300" s="12">
        <f t="shared" si="48"/>
        <v>103.7</v>
      </c>
      <c r="M300" s="2">
        <f t="shared" si="49"/>
        <v>103.7</v>
      </c>
      <c r="N300" s="2" t="str">
        <f t="shared" si="50"/>
        <v/>
      </c>
      <c r="O300" s="1"/>
      <c r="P300" s="5"/>
      <c r="AG300" s="71"/>
      <c r="AH300" s="71"/>
      <c r="AI300" s="71"/>
      <c r="AJ300" s="71"/>
      <c r="AK300" s="71"/>
      <c r="AL300" s="71"/>
    </row>
    <row r="301" spans="1:38" x14ac:dyDescent="0.25">
      <c r="A301" s="58">
        <v>1.1986111111101501</v>
      </c>
      <c r="B301" s="29">
        <v>109.6280776661991</v>
      </c>
      <c r="C301" s="29">
        <v>116</v>
      </c>
      <c r="D301" s="70">
        <f t="shared" si="43"/>
        <v>109.6280776661991</v>
      </c>
      <c r="E301" s="70">
        <f t="shared" si="44"/>
        <v>116</v>
      </c>
      <c r="F301" s="5">
        <v>297</v>
      </c>
      <c r="G301" s="71"/>
      <c r="H301" s="4">
        <f t="shared" si="45"/>
        <v>100</v>
      </c>
      <c r="I301" s="4">
        <f t="shared" si="46"/>
        <v>125</v>
      </c>
      <c r="J301" s="1">
        <f t="shared" si="47"/>
        <v>91792620146.315887</v>
      </c>
      <c r="K301" s="5">
        <v>1</v>
      </c>
      <c r="L301" s="12">
        <f t="shared" si="48"/>
        <v>103.8</v>
      </c>
      <c r="M301" s="2">
        <f t="shared" si="49"/>
        <v>103.8</v>
      </c>
      <c r="N301" s="2" t="str">
        <f t="shared" si="50"/>
        <v/>
      </c>
      <c r="O301" s="1"/>
      <c r="P301" s="5"/>
      <c r="AG301" s="71"/>
      <c r="AH301" s="71"/>
      <c r="AI301" s="71"/>
      <c r="AJ301" s="71"/>
      <c r="AK301" s="71"/>
      <c r="AL301" s="71"/>
    </row>
    <row r="302" spans="1:38" x14ac:dyDescent="0.25">
      <c r="A302" s="58">
        <v>1.1993055555545999</v>
      </c>
      <c r="B302" s="29">
        <v>110.18278939278147</v>
      </c>
      <c r="C302" s="29">
        <v>116.9</v>
      </c>
      <c r="D302" s="70">
        <f t="shared" si="43"/>
        <v>110.18278939278147</v>
      </c>
      <c r="E302" s="70">
        <f t="shared" si="44"/>
        <v>116.9</v>
      </c>
      <c r="F302" s="5">
        <v>298</v>
      </c>
      <c r="G302" s="71"/>
      <c r="H302" s="4">
        <f t="shared" si="45"/>
        <v>100</v>
      </c>
      <c r="I302" s="4">
        <f t="shared" si="46"/>
        <v>125</v>
      </c>
      <c r="J302" s="1">
        <f t="shared" si="47"/>
        <v>104298710555.30753</v>
      </c>
      <c r="K302" s="5">
        <v>1</v>
      </c>
      <c r="L302" s="12">
        <f t="shared" si="48"/>
        <v>104.1</v>
      </c>
      <c r="M302" s="2">
        <f t="shared" si="49"/>
        <v>104.1</v>
      </c>
      <c r="N302" s="2" t="str">
        <f t="shared" si="50"/>
        <v/>
      </c>
      <c r="O302" s="1"/>
      <c r="P302" s="5"/>
      <c r="AG302" s="71"/>
      <c r="AH302" s="71"/>
      <c r="AI302" s="71"/>
      <c r="AJ302" s="71"/>
      <c r="AK302" s="71"/>
      <c r="AL302" s="71"/>
    </row>
    <row r="303" spans="1:38" x14ac:dyDescent="0.25">
      <c r="A303" s="58">
        <v>1.1999999999990301</v>
      </c>
      <c r="B303" s="29">
        <v>104.63023888428893</v>
      </c>
      <c r="C303" s="29">
        <v>113.2</v>
      </c>
      <c r="D303" s="70">
        <f t="shared" si="43"/>
        <v>104.63023888428893</v>
      </c>
      <c r="E303" s="70">
        <f t="shared" si="44"/>
        <v>113.2</v>
      </c>
      <c r="F303" s="5">
        <v>299</v>
      </c>
      <c r="G303" s="71"/>
      <c r="H303" s="4">
        <f t="shared" si="45"/>
        <v>100</v>
      </c>
      <c r="I303" s="4">
        <f t="shared" si="46"/>
        <v>125</v>
      </c>
      <c r="J303" s="1">
        <f t="shared" si="47"/>
        <v>29041823950.311321</v>
      </c>
      <c r="K303" s="5">
        <v>1</v>
      </c>
      <c r="L303" s="12">
        <f t="shared" si="48"/>
        <v>104</v>
      </c>
      <c r="M303" s="2">
        <f t="shared" si="49"/>
        <v>104</v>
      </c>
      <c r="N303" s="2" t="str">
        <f t="shared" si="50"/>
        <v/>
      </c>
      <c r="O303" s="1"/>
      <c r="P303" s="5"/>
      <c r="AG303" s="71"/>
      <c r="AH303" s="71"/>
      <c r="AI303" s="71"/>
      <c r="AJ303" s="71"/>
      <c r="AK303" s="71"/>
      <c r="AL303" s="71"/>
    </row>
    <row r="304" spans="1:38" x14ac:dyDescent="0.25">
      <c r="A304" s="58">
        <v>1.20069444444347</v>
      </c>
      <c r="B304" s="29">
        <v>104.69990665349002</v>
      </c>
      <c r="C304" s="29">
        <v>113.60000000000001</v>
      </c>
      <c r="D304" s="70">
        <f t="shared" si="43"/>
        <v>104.69990665349002</v>
      </c>
      <c r="E304" s="70">
        <f t="shared" si="44"/>
        <v>113.60000000000001</v>
      </c>
      <c r="F304" s="5">
        <v>300</v>
      </c>
      <c r="G304" s="71"/>
      <c r="H304" s="4">
        <f t="shared" si="45"/>
        <v>100</v>
      </c>
      <c r="I304" s="4">
        <f t="shared" si="46"/>
        <v>125</v>
      </c>
      <c r="J304" s="1">
        <f t="shared" si="47"/>
        <v>29511457945.638809</v>
      </c>
      <c r="K304" s="5">
        <v>1</v>
      </c>
      <c r="L304" s="12">
        <f t="shared" si="48"/>
        <v>104</v>
      </c>
      <c r="M304" s="2">
        <f t="shared" si="49"/>
        <v>104</v>
      </c>
      <c r="N304" s="2" t="str">
        <f t="shared" si="50"/>
        <v/>
      </c>
      <c r="O304" s="1"/>
      <c r="P304" s="5"/>
      <c r="AG304" s="71"/>
      <c r="AH304" s="71"/>
      <c r="AI304" s="71"/>
      <c r="AJ304" s="71"/>
      <c r="AK304" s="71"/>
      <c r="AL304" s="71"/>
    </row>
    <row r="305" spans="1:38" x14ac:dyDescent="0.25">
      <c r="A305" s="58">
        <v>1.2013888888879101</v>
      </c>
      <c r="B305" s="29">
        <v>102.61307800449246</v>
      </c>
      <c r="C305" s="29">
        <v>109.5</v>
      </c>
      <c r="D305" s="70">
        <f t="shared" si="43"/>
        <v>102.61307800449246</v>
      </c>
      <c r="E305" s="70">
        <f t="shared" si="44"/>
        <v>109.5</v>
      </c>
      <c r="F305" s="5">
        <v>301</v>
      </c>
      <c r="G305" s="71">
        <f>$A305</f>
        <v>1.2013888888879101</v>
      </c>
      <c r="H305" s="4">
        <f t="shared" si="45"/>
        <v>100</v>
      </c>
      <c r="I305" s="4">
        <f t="shared" si="46"/>
        <v>125</v>
      </c>
      <c r="J305" s="1">
        <f t="shared" si="47"/>
        <v>18251888223.750763</v>
      </c>
      <c r="K305" s="5">
        <v>1</v>
      </c>
      <c r="L305" s="12">
        <f t="shared" si="48"/>
        <v>104</v>
      </c>
      <c r="M305" s="2">
        <f t="shared" si="49"/>
        <v>104</v>
      </c>
      <c r="N305" s="2" t="str">
        <f t="shared" si="50"/>
        <v/>
      </c>
      <c r="O305" s="1"/>
      <c r="P305" s="5"/>
      <c r="AG305" s="71">
        <f>$A305</f>
        <v>1.2013888888879101</v>
      </c>
      <c r="AH305" s="71">
        <f>$A305</f>
        <v>1.2013888888879101</v>
      </c>
      <c r="AI305" s="71">
        <f>$A305</f>
        <v>1.2013888888879101</v>
      </c>
      <c r="AJ305" s="71">
        <v>0.20833333333333334</v>
      </c>
      <c r="AK305" s="71">
        <v>0.20833333333333334</v>
      </c>
      <c r="AL305" s="71">
        <v>0.20833333333333334</v>
      </c>
    </row>
    <row r="306" spans="1:38" x14ac:dyDescent="0.25">
      <c r="A306" s="58">
        <v>1.2020833333323599</v>
      </c>
      <c r="B306" s="29">
        <v>103.40787376539276</v>
      </c>
      <c r="C306" s="29">
        <v>109.3</v>
      </c>
      <c r="D306" s="70">
        <f t="shared" si="43"/>
        <v>103.40787376539276</v>
      </c>
      <c r="E306" s="70">
        <f t="shared" si="44"/>
        <v>109.3</v>
      </c>
      <c r="F306" s="5">
        <v>302</v>
      </c>
      <c r="G306" s="71"/>
      <c r="H306" s="4">
        <f t="shared" si="45"/>
        <v>100</v>
      </c>
      <c r="I306" s="4">
        <f t="shared" si="46"/>
        <v>125</v>
      </c>
      <c r="J306" s="1">
        <f t="shared" si="47"/>
        <v>21917316367.479473</v>
      </c>
      <c r="K306" s="5">
        <v>1</v>
      </c>
      <c r="L306" s="12">
        <f t="shared" si="48"/>
        <v>104</v>
      </c>
      <c r="M306" s="2">
        <f t="shared" si="49"/>
        <v>104</v>
      </c>
      <c r="N306" s="2" t="str">
        <f t="shared" si="50"/>
        <v/>
      </c>
      <c r="O306" s="1"/>
      <c r="P306" s="5"/>
      <c r="AG306" s="71"/>
      <c r="AH306" s="71"/>
      <c r="AI306" s="71"/>
      <c r="AJ306" s="71"/>
      <c r="AK306" s="71"/>
      <c r="AL306" s="71"/>
    </row>
    <row r="307" spans="1:38" x14ac:dyDescent="0.25">
      <c r="A307" s="58">
        <v>1.2027777777768001</v>
      </c>
      <c r="B307" s="29">
        <v>103.69649528521467</v>
      </c>
      <c r="C307" s="29">
        <v>113.4</v>
      </c>
      <c r="D307" s="70">
        <f t="shared" si="43"/>
        <v>103.69649528521467</v>
      </c>
      <c r="E307" s="70">
        <f t="shared" si="44"/>
        <v>113.4</v>
      </c>
      <c r="F307" s="5">
        <v>303</v>
      </c>
      <c r="G307" s="71"/>
      <c r="H307" s="4">
        <f t="shared" si="45"/>
        <v>100</v>
      </c>
      <c r="I307" s="4">
        <f t="shared" si="46"/>
        <v>125</v>
      </c>
      <c r="J307" s="1">
        <f t="shared" si="47"/>
        <v>23423378082.80788</v>
      </c>
      <c r="K307" s="5">
        <v>1</v>
      </c>
      <c r="L307" s="12">
        <f t="shared" si="48"/>
        <v>104</v>
      </c>
      <c r="M307" s="2">
        <f t="shared" si="49"/>
        <v>104</v>
      </c>
      <c r="N307" s="2" t="str">
        <f t="shared" si="50"/>
        <v/>
      </c>
      <c r="O307" s="1"/>
      <c r="P307" s="5"/>
      <c r="AG307" s="71"/>
      <c r="AH307" s="71"/>
      <c r="AI307" s="71"/>
      <c r="AJ307" s="71"/>
      <c r="AK307" s="71"/>
      <c r="AL307" s="71"/>
    </row>
    <row r="308" spans="1:38" x14ac:dyDescent="0.25">
      <c r="A308" s="58">
        <v>1.20347222222124</v>
      </c>
      <c r="B308" s="29">
        <v>103.68971260933044</v>
      </c>
      <c r="C308" s="29">
        <v>107.8</v>
      </c>
      <c r="D308" s="70">
        <f t="shared" si="43"/>
        <v>103.68971260933044</v>
      </c>
      <c r="E308" s="70">
        <f t="shared" si="44"/>
        <v>107.8</v>
      </c>
      <c r="F308" s="5">
        <v>304</v>
      </c>
      <c r="G308" s="71"/>
      <c r="H308" s="4">
        <f t="shared" si="45"/>
        <v>100</v>
      </c>
      <c r="I308" s="4">
        <f t="shared" si="46"/>
        <v>125</v>
      </c>
      <c r="J308" s="1">
        <f t="shared" si="47"/>
        <v>23386824732.205376</v>
      </c>
      <c r="K308" s="5">
        <v>1</v>
      </c>
      <c r="L308" s="12">
        <f t="shared" si="48"/>
        <v>104</v>
      </c>
      <c r="M308" s="2">
        <f t="shared" si="49"/>
        <v>104</v>
      </c>
      <c r="N308" s="2" t="str">
        <f t="shared" si="50"/>
        <v/>
      </c>
      <c r="O308" s="1"/>
      <c r="P308" s="5"/>
      <c r="AG308" s="71"/>
      <c r="AH308" s="71"/>
      <c r="AI308" s="71"/>
      <c r="AJ308" s="71"/>
      <c r="AK308" s="71"/>
      <c r="AL308" s="71"/>
    </row>
    <row r="309" spans="1:38" x14ac:dyDescent="0.25">
      <c r="A309" s="58">
        <v>1.2041666666656801</v>
      </c>
      <c r="B309" s="29">
        <v>103.51440759762959</v>
      </c>
      <c r="C309" s="29">
        <v>110.5</v>
      </c>
      <c r="D309" s="70">
        <f t="shared" si="43"/>
        <v>103.51440759762959</v>
      </c>
      <c r="E309" s="70">
        <f t="shared" si="44"/>
        <v>110.5</v>
      </c>
      <c r="F309" s="5">
        <v>305</v>
      </c>
      <c r="G309" s="71"/>
      <c r="H309" s="4">
        <f t="shared" si="45"/>
        <v>100</v>
      </c>
      <c r="I309" s="4">
        <f t="shared" si="46"/>
        <v>125</v>
      </c>
      <c r="J309" s="1">
        <f t="shared" si="47"/>
        <v>22461603660.4711</v>
      </c>
      <c r="K309" s="5">
        <v>1</v>
      </c>
      <c r="L309" s="12">
        <f t="shared" si="48"/>
        <v>104</v>
      </c>
      <c r="M309" s="2">
        <f t="shared" si="49"/>
        <v>104</v>
      </c>
      <c r="N309" s="2" t="str">
        <f t="shared" si="50"/>
        <v/>
      </c>
      <c r="O309" s="1"/>
      <c r="P309" s="5"/>
      <c r="AG309" s="71"/>
      <c r="AH309" s="71"/>
      <c r="AI309" s="71"/>
      <c r="AJ309" s="71"/>
      <c r="AK309" s="71"/>
      <c r="AL309" s="71"/>
    </row>
    <row r="310" spans="1:38" x14ac:dyDescent="0.25">
      <c r="A310" s="58">
        <v>1.20486111111012</v>
      </c>
      <c r="B310" s="29">
        <v>101.34872209809303</v>
      </c>
      <c r="C310" s="29">
        <v>107.1</v>
      </c>
      <c r="D310" s="70">
        <f t="shared" si="43"/>
        <v>101.34872209809303</v>
      </c>
      <c r="E310" s="70">
        <f t="shared" si="44"/>
        <v>107.1</v>
      </c>
      <c r="F310" s="5">
        <v>306</v>
      </c>
      <c r="G310" s="71"/>
      <c r="H310" s="4">
        <f t="shared" si="45"/>
        <v>100</v>
      </c>
      <c r="I310" s="4">
        <f t="shared" si="46"/>
        <v>125</v>
      </c>
      <c r="J310" s="1">
        <f t="shared" si="47"/>
        <v>13641816700.874792</v>
      </c>
      <c r="K310" s="5">
        <v>1</v>
      </c>
      <c r="L310" s="12">
        <f t="shared" si="48"/>
        <v>103.9</v>
      </c>
      <c r="M310" s="2">
        <f t="shared" si="49"/>
        <v>103.9</v>
      </c>
      <c r="N310" s="2" t="str">
        <f t="shared" si="50"/>
        <v/>
      </c>
      <c r="O310" s="1"/>
      <c r="P310" s="5"/>
      <c r="AG310" s="71"/>
      <c r="AH310" s="71"/>
      <c r="AI310" s="71"/>
      <c r="AJ310" s="71"/>
      <c r="AK310" s="71"/>
      <c r="AL310" s="71"/>
    </row>
    <row r="311" spans="1:38" x14ac:dyDescent="0.25">
      <c r="A311" s="58">
        <v>1.2055555555545601</v>
      </c>
      <c r="B311" s="29">
        <v>102.61827713990053</v>
      </c>
      <c r="C311" s="29">
        <v>106.3</v>
      </c>
      <c r="D311" s="70">
        <f t="shared" si="43"/>
        <v>102.61827713990053</v>
      </c>
      <c r="E311" s="70">
        <f t="shared" si="44"/>
        <v>106.3</v>
      </c>
      <c r="F311" s="5">
        <v>307</v>
      </c>
      <c r="G311" s="71"/>
      <c r="H311" s="4">
        <f t="shared" si="45"/>
        <v>100</v>
      </c>
      <c r="I311" s="4">
        <f t="shared" si="46"/>
        <v>125</v>
      </c>
      <c r="J311" s="1">
        <f t="shared" si="47"/>
        <v>18273751467.684902</v>
      </c>
      <c r="K311" s="5">
        <v>1</v>
      </c>
      <c r="L311" s="12">
        <f t="shared" si="48"/>
        <v>103.9</v>
      </c>
      <c r="M311" s="2">
        <f t="shared" si="49"/>
        <v>103.9</v>
      </c>
      <c r="N311" s="2" t="str">
        <f t="shared" si="50"/>
        <v/>
      </c>
      <c r="O311" s="1"/>
      <c r="P311" s="5"/>
      <c r="AG311" s="71"/>
      <c r="AH311" s="71"/>
      <c r="AI311" s="71"/>
      <c r="AJ311" s="71"/>
      <c r="AK311" s="71"/>
      <c r="AL311" s="71"/>
    </row>
    <row r="312" spans="1:38" x14ac:dyDescent="0.25">
      <c r="A312" s="58">
        <v>1.206249999999</v>
      </c>
      <c r="B312" s="29">
        <v>101.76272352879408</v>
      </c>
      <c r="C312" s="29">
        <v>107.4</v>
      </c>
      <c r="D312" s="70">
        <f t="shared" si="43"/>
        <v>101.76272352879408</v>
      </c>
      <c r="E312" s="70">
        <f t="shared" si="44"/>
        <v>107.4</v>
      </c>
      <c r="F312" s="5">
        <v>308</v>
      </c>
      <c r="G312" s="71"/>
      <c r="H312" s="4">
        <f t="shared" si="45"/>
        <v>100</v>
      </c>
      <c r="I312" s="4">
        <f t="shared" si="46"/>
        <v>125</v>
      </c>
      <c r="J312" s="1">
        <f t="shared" si="47"/>
        <v>15006256063.332581</v>
      </c>
      <c r="K312" s="5">
        <v>1</v>
      </c>
      <c r="L312" s="12">
        <f t="shared" si="48"/>
        <v>103.9</v>
      </c>
      <c r="M312" s="2">
        <f t="shared" si="49"/>
        <v>103.9</v>
      </c>
      <c r="N312" s="2" t="str">
        <f t="shared" si="50"/>
        <v/>
      </c>
      <c r="O312" s="1"/>
      <c r="P312" s="5"/>
      <c r="AG312" s="71"/>
      <c r="AH312" s="71"/>
      <c r="AI312" s="71"/>
      <c r="AJ312" s="71"/>
      <c r="AK312" s="71"/>
      <c r="AL312" s="71"/>
    </row>
    <row r="313" spans="1:38" x14ac:dyDescent="0.25">
      <c r="A313" s="58">
        <v>1.2069444444434401</v>
      </c>
      <c r="B313" s="29">
        <v>99.925617375541677</v>
      </c>
      <c r="C313" s="29">
        <v>111.8</v>
      </c>
      <c r="D313" s="70">
        <f t="shared" si="43"/>
        <v>99.925617375541677</v>
      </c>
      <c r="E313" s="70">
        <f t="shared" si="44"/>
        <v>111.8</v>
      </c>
      <c r="F313" s="5">
        <v>309</v>
      </c>
      <c r="G313" s="71"/>
      <c r="H313" s="4">
        <f t="shared" si="45"/>
        <v>100</v>
      </c>
      <c r="I313" s="4">
        <f t="shared" si="46"/>
        <v>125</v>
      </c>
      <c r="J313" s="1">
        <f t="shared" si="47"/>
        <v>9830186050.3312416</v>
      </c>
      <c r="K313" s="5">
        <v>1</v>
      </c>
      <c r="L313" s="12">
        <f t="shared" si="48"/>
        <v>103.9</v>
      </c>
      <c r="M313" s="2">
        <f t="shared" si="49"/>
        <v>103.9</v>
      </c>
      <c r="N313" s="2" t="str">
        <f t="shared" si="50"/>
        <v/>
      </c>
      <c r="O313" s="1"/>
      <c r="P313" s="5"/>
      <c r="AG313" s="71"/>
      <c r="AH313" s="71"/>
      <c r="AI313" s="71"/>
      <c r="AJ313" s="71"/>
      <c r="AK313" s="71"/>
      <c r="AL313" s="71"/>
    </row>
    <row r="314" spans="1:38" x14ac:dyDescent="0.25">
      <c r="A314" s="58">
        <v>1.20763888888788</v>
      </c>
      <c r="B314" s="29">
        <v>104.07871239777501</v>
      </c>
      <c r="C314" s="29">
        <v>112.5</v>
      </c>
      <c r="D314" s="70">
        <f t="shared" si="43"/>
        <v>104.07871239777501</v>
      </c>
      <c r="E314" s="70">
        <f t="shared" si="44"/>
        <v>112.5</v>
      </c>
      <c r="F314" s="5">
        <v>310</v>
      </c>
      <c r="G314" s="71"/>
      <c r="H314" s="4">
        <f t="shared" si="45"/>
        <v>100</v>
      </c>
      <c r="I314" s="4">
        <f t="shared" si="46"/>
        <v>125</v>
      </c>
      <c r="J314" s="1">
        <f t="shared" si="47"/>
        <v>25578274262.997398</v>
      </c>
      <c r="K314" s="5">
        <v>1</v>
      </c>
      <c r="L314" s="12">
        <f t="shared" si="48"/>
        <v>104</v>
      </c>
      <c r="M314" s="2">
        <f t="shared" si="49"/>
        <v>104</v>
      </c>
      <c r="N314" s="2" t="str">
        <f t="shared" si="50"/>
        <v/>
      </c>
      <c r="O314" s="1"/>
      <c r="P314" s="5"/>
      <c r="AG314" s="71"/>
      <c r="AH314" s="71"/>
      <c r="AI314" s="71"/>
      <c r="AJ314" s="71"/>
      <c r="AK314" s="71"/>
      <c r="AL314" s="71"/>
    </row>
    <row r="315" spans="1:38" x14ac:dyDescent="0.25">
      <c r="A315" s="58">
        <v>1.2083333333323201</v>
      </c>
      <c r="B315" s="29">
        <v>99.968388877568927</v>
      </c>
      <c r="C315" s="29">
        <v>105.69999999999999</v>
      </c>
      <c r="D315" s="70">
        <f t="shared" si="43"/>
        <v>99.968388877568927</v>
      </c>
      <c r="E315" s="70">
        <f t="shared" si="44"/>
        <v>105.69999999999999</v>
      </c>
      <c r="F315" s="5">
        <v>311</v>
      </c>
      <c r="G315" s="71"/>
      <c r="H315" s="4">
        <f t="shared" si="45"/>
        <v>100</v>
      </c>
      <c r="I315" s="4">
        <f t="shared" si="46"/>
        <v>125</v>
      </c>
      <c r="J315" s="1">
        <f t="shared" si="47"/>
        <v>9927476958.7213268</v>
      </c>
      <c r="K315" s="5">
        <v>1</v>
      </c>
      <c r="L315" s="12">
        <f t="shared" si="48"/>
        <v>103.9</v>
      </c>
      <c r="M315" s="2">
        <f t="shared" si="49"/>
        <v>103.9</v>
      </c>
      <c r="N315" s="2" t="str">
        <f t="shared" si="50"/>
        <v/>
      </c>
      <c r="O315" s="1"/>
      <c r="P315" s="5"/>
      <c r="AG315" s="71">
        <f>$A315</f>
        <v>1.2083333333323201</v>
      </c>
      <c r="AH315" s="71"/>
      <c r="AI315" s="71"/>
      <c r="AJ315" s="71">
        <v>0.21527777777777779</v>
      </c>
      <c r="AK315" s="71"/>
      <c r="AL315" s="71"/>
    </row>
    <row r="316" spans="1:38" x14ac:dyDescent="0.25">
      <c r="A316" s="58">
        <v>1.20902777777676</v>
      </c>
      <c r="B316" s="29">
        <v>99.357646096730576</v>
      </c>
      <c r="C316" s="29">
        <v>108.5</v>
      </c>
      <c r="D316" s="70">
        <f t="shared" si="43"/>
        <v>99.357646096730576</v>
      </c>
      <c r="E316" s="70">
        <f t="shared" si="44"/>
        <v>108.5</v>
      </c>
      <c r="F316" s="5">
        <v>312</v>
      </c>
      <c r="G316" s="71"/>
      <c r="H316" s="4">
        <f t="shared" si="45"/>
        <v>100</v>
      </c>
      <c r="I316" s="4">
        <f t="shared" si="46"/>
        <v>125</v>
      </c>
      <c r="J316" s="1">
        <f t="shared" si="47"/>
        <v>8625109347.2973366</v>
      </c>
      <c r="K316" s="5">
        <v>1</v>
      </c>
      <c r="L316" s="12">
        <f t="shared" si="48"/>
        <v>103.8</v>
      </c>
      <c r="M316" s="2">
        <f t="shared" si="49"/>
        <v>103.8</v>
      </c>
      <c r="N316" s="2" t="str">
        <f t="shared" si="50"/>
        <v/>
      </c>
      <c r="O316" s="1"/>
      <c r="P316" s="5"/>
      <c r="AG316" s="71"/>
      <c r="AH316" s="71"/>
      <c r="AI316" s="71"/>
      <c r="AJ316" s="71"/>
      <c r="AK316" s="71"/>
      <c r="AL316" s="71"/>
    </row>
    <row r="317" spans="1:38" x14ac:dyDescent="0.25">
      <c r="A317" s="58">
        <v>1.2097222222212001</v>
      </c>
      <c r="B317" s="29">
        <v>101.55801362325704</v>
      </c>
      <c r="C317" s="29">
        <v>107.6</v>
      </c>
      <c r="D317" s="70">
        <f t="shared" si="43"/>
        <v>101.55801362325704</v>
      </c>
      <c r="E317" s="70">
        <f t="shared" si="44"/>
        <v>107.6</v>
      </c>
      <c r="F317" s="5">
        <v>313</v>
      </c>
      <c r="G317" s="71"/>
      <c r="H317" s="4">
        <f t="shared" si="45"/>
        <v>100</v>
      </c>
      <c r="I317" s="4">
        <f t="shared" si="46"/>
        <v>125</v>
      </c>
      <c r="J317" s="1">
        <f t="shared" si="47"/>
        <v>14315329947.421646</v>
      </c>
      <c r="K317" s="5">
        <v>1</v>
      </c>
      <c r="L317" s="12">
        <f t="shared" si="48"/>
        <v>103.8</v>
      </c>
      <c r="M317" s="2">
        <f t="shared" si="49"/>
        <v>103.8</v>
      </c>
      <c r="N317" s="2" t="str">
        <f t="shared" si="50"/>
        <v/>
      </c>
      <c r="O317" s="1"/>
      <c r="P317" s="5"/>
      <c r="AG317" s="71"/>
      <c r="AH317" s="71"/>
      <c r="AI317" s="71"/>
      <c r="AJ317" s="71"/>
      <c r="AK317" s="71"/>
      <c r="AL317" s="71"/>
    </row>
    <row r="318" spans="1:38" x14ac:dyDescent="0.25">
      <c r="A318" s="58">
        <v>1.21041666666564</v>
      </c>
      <c r="B318" s="29">
        <v>103.91567518118154</v>
      </c>
      <c r="C318" s="29">
        <v>111.3</v>
      </c>
      <c r="D318" s="70">
        <f t="shared" si="43"/>
        <v>103.91567518118154</v>
      </c>
      <c r="E318" s="70">
        <f t="shared" si="44"/>
        <v>111.3</v>
      </c>
      <c r="F318" s="5">
        <v>314</v>
      </c>
      <c r="G318" s="71"/>
      <c r="H318" s="4">
        <f t="shared" si="45"/>
        <v>100</v>
      </c>
      <c r="I318" s="4">
        <f t="shared" si="46"/>
        <v>125</v>
      </c>
      <c r="J318" s="1">
        <f t="shared" si="47"/>
        <v>24635848126.642765</v>
      </c>
      <c r="K318" s="5">
        <v>1</v>
      </c>
      <c r="L318" s="12">
        <f t="shared" si="48"/>
        <v>103.7</v>
      </c>
      <c r="M318" s="2">
        <f t="shared" si="49"/>
        <v>103.7</v>
      </c>
      <c r="N318" s="2" t="str">
        <f t="shared" si="50"/>
        <v/>
      </c>
      <c r="O318" s="1"/>
      <c r="P318" s="5"/>
      <c r="AG318" s="71"/>
      <c r="AH318" s="71"/>
      <c r="AI318" s="71"/>
      <c r="AJ318" s="71"/>
      <c r="AK318" s="71"/>
      <c r="AL318" s="71"/>
    </row>
    <row r="319" spans="1:38" x14ac:dyDescent="0.25">
      <c r="A319" s="58">
        <v>1.2111111111100801</v>
      </c>
      <c r="B319" s="29">
        <v>107.69706854097571</v>
      </c>
      <c r="C319" s="29">
        <v>113.6</v>
      </c>
      <c r="D319" s="70">
        <f t="shared" si="43"/>
        <v>107.69706854097571</v>
      </c>
      <c r="E319" s="70">
        <f t="shared" si="44"/>
        <v>113.6</v>
      </c>
      <c r="F319" s="5">
        <v>315</v>
      </c>
      <c r="G319" s="71"/>
      <c r="H319" s="4">
        <f t="shared" si="45"/>
        <v>100</v>
      </c>
      <c r="I319" s="4">
        <f t="shared" si="46"/>
        <v>125</v>
      </c>
      <c r="J319" s="1">
        <f t="shared" si="47"/>
        <v>58844632389.656128</v>
      </c>
      <c r="K319" s="5">
        <v>1</v>
      </c>
      <c r="L319" s="12">
        <f t="shared" si="48"/>
        <v>103.8</v>
      </c>
      <c r="M319" s="2">
        <f t="shared" si="49"/>
        <v>103.8</v>
      </c>
      <c r="N319" s="2" t="str">
        <f t="shared" si="50"/>
        <v/>
      </c>
      <c r="O319" s="1"/>
      <c r="P319" s="5"/>
      <c r="AG319" s="71"/>
      <c r="AH319" s="71"/>
      <c r="AI319" s="71"/>
      <c r="AJ319" s="71"/>
      <c r="AK319" s="71"/>
      <c r="AL319" s="71"/>
    </row>
    <row r="320" spans="1:38" x14ac:dyDescent="0.25">
      <c r="A320" s="58">
        <v>1.21180555555452</v>
      </c>
      <c r="B320" s="29">
        <v>109.08745069714742</v>
      </c>
      <c r="C320" s="29">
        <v>115.1</v>
      </c>
      <c r="D320" s="70">
        <f t="shared" si="43"/>
        <v>109.08745069714742</v>
      </c>
      <c r="E320" s="70">
        <f t="shared" si="44"/>
        <v>115.1</v>
      </c>
      <c r="F320" s="5">
        <v>316</v>
      </c>
      <c r="G320" s="71"/>
      <c r="H320" s="4">
        <f t="shared" si="45"/>
        <v>100</v>
      </c>
      <c r="I320" s="4">
        <f t="shared" si="46"/>
        <v>125</v>
      </c>
      <c r="J320" s="1">
        <f t="shared" si="47"/>
        <v>81048516447.579483</v>
      </c>
      <c r="K320" s="5">
        <v>1</v>
      </c>
      <c r="L320" s="12">
        <f t="shared" si="48"/>
        <v>104</v>
      </c>
      <c r="M320" s="2">
        <f t="shared" si="49"/>
        <v>104</v>
      </c>
      <c r="N320" s="2" t="str">
        <f t="shared" si="50"/>
        <v/>
      </c>
      <c r="O320" s="1"/>
      <c r="P320" s="5"/>
      <c r="AG320" s="71"/>
      <c r="AH320" s="71"/>
      <c r="AI320" s="71"/>
      <c r="AJ320" s="71"/>
      <c r="AK320" s="71"/>
      <c r="AL320" s="71"/>
    </row>
    <row r="321" spans="1:38" x14ac:dyDescent="0.25">
      <c r="A321" s="58">
        <v>1.2124999999989601</v>
      </c>
      <c r="B321" s="29">
        <v>105.00266358684601</v>
      </c>
      <c r="C321" s="29">
        <v>113.5</v>
      </c>
      <c r="D321" s="70">
        <f t="shared" si="43"/>
        <v>105.00266358684601</v>
      </c>
      <c r="E321" s="70">
        <f t="shared" si="44"/>
        <v>113.5</v>
      </c>
      <c r="F321" s="5">
        <v>317</v>
      </c>
      <c r="G321" s="71"/>
      <c r="H321" s="4">
        <f t="shared" si="45"/>
        <v>100</v>
      </c>
      <c r="I321" s="4">
        <f t="shared" si="46"/>
        <v>125</v>
      </c>
      <c r="J321" s="1">
        <f t="shared" si="47"/>
        <v>31642177227.362167</v>
      </c>
      <c r="K321" s="5">
        <v>1</v>
      </c>
      <c r="L321" s="12">
        <f t="shared" si="48"/>
        <v>104</v>
      </c>
      <c r="M321" s="2">
        <f t="shared" si="49"/>
        <v>104</v>
      </c>
      <c r="N321" s="2" t="str">
        <f t="shared" si="50"/>
        <v/>
      </c>
      <c r="O321" s="1"/>
      <c r="P321" s="5"/>
      <c r="AG321" s="71"/>
      <c r="AH321" s="71"/>
      <c r="AI321" s="71"/>
      <c r="AJ321" s="71"/>
      <c r="AK321" s="71"/>
      <c r="AL321" s="71"/>
    </row>
    <row r="322" spans="1:38" x14ac:dyDescent="0.25">
      <c r="A322" s="58">
        <v>1.2131944444434</v>
      </c>
      <c r="B322" s="29">
        <v>100.06703888065373</v>
      </c>
      <c r="C322" s="29">
        <v>102.9</v>
      </c>
      <c r="D322" s="70">
        <f t="shared" si="43"/>
        <v>100.06703888065373</v>
      </c>
      <c r="E322" s="70">
        <f t="shared" si="44"/>
        <v>102.9</v>
      </c>
      <c r="F322" s="5">
        <v>318</v>
      </c>
      <c r="G322" s="71"/>
      <c r="H322" s="4">
        <f t="shared" si="45"/>
        <v>100</v>
      </c>
      <c r="I322" s="4">
        <f t="shared" si="46"/>
        <v>125</v>
      </c>
      <c r="J322" s="1">
        <f t="shared" si="47"/>
        <v>10155560273.772823</v>
      </c>
      <c r="K322" s="5">
        <v>1</v>
      </c>
      <c r="L322" s="12">
        <f t="shared" si="48"/>
        <v>103.9</v>
      </c>
      <c r="M322" s="2">
        <f t="shared" si="49"/>
        <v>103.9</v>
      </c>
      <c r="N322" s="2" t="str">
        <f t="shared" si="50"/>
        <v/>
      </c>
      <c r="O322" s="1"/>
      <c r="P322" s="5"/>
      <c r="AG322" s="71"/>
      <c r="AH322" s="71"/>
      <c r="AI322" s="71"/>
      <c r="AJ322" s="71"/>
      <c r="AK322" s="71"/>
      <c r="AL322" s="71"/>
    </row>
    <row r="323" spans="1:38" x14ac:dyDescent="0.25">
      <c r="A323" s="58">
        <v>1.2138888888878401</v>
      </c>
      <c r="B323" s="29">
        <v>102.60009721645751</v>
      </c>
      <c r="C323" s="29">
        <v>109.69999999999999</v>
      </c>
      <c r="D323" s="70">
        <f t="shared" si="43"/>
        <v>102.60009721645751</v>
      </c>
      <c r="E323" s="70">
        <f t="shared" si="44"/>
        <v>109.69999999999999</v>
      </c>
      <c r="F323" s="5">
        <v>319</v>
      </c>
      <c r="G323" s="71"/>
      <c r="H323" s="4">
        <f t="shared" si="45"/>
        <v>100</v>
      </c>
      <c r="I323" s="4">
        <f t="shared" si="46"/>
        <v>125</v>
      </c>
      <c r="J323" s="1">
        <f t="shared" si="47"/>
        <v>18197415929.178349</v>
      </c>
      <c r="K323" s="5">
        <v>1</v>
      </c>
      <c r="L323" s="12">
        <f t="shared" si="48"/>
        <v>103.9</v>
      </c>
      <c r="M323" s="2">
        <f t="shared" si="49"/>
        <v>103.9</v>
      </c>
      <c r="N323" s="2" t="str">
        <f t="shared" si="50"/>
        <v/>
      </c>
      <c r="O323" s="1"/>
      <c r="P323" s="5"/>
      <c r="AG323" s="71"/>
      <c r="AH323" s="71"/>
      <c r="AI323" s="71"/>
      <c r="AJ323" s="71"/>
      <c r="AK323" s="71"/>
      <c r="AL323" s="71"/>
    </row>
    <row r="324" spans="1:38" x14ac:dyDescent="0.25">
      <c r="A324" s="58">
        <v>1.21458333333228</v>
      </c>
      <c r="B324" s="29">
        <v>101.73233251758766</v>
      </c>
      <c r="C324" s="29">
        <v>104.8</v>
      </c>
      <c r="D324" s="70">
        <f t="shared" si="43"/>
        <v>101.73233251758766</v>
      </c>
      <c r="E324" s="70">
        <f t="shared" si="44"/>
        <v>104.8</v>
      </c>
      <c r="F324" s="5">
        <v>320</v>
      </c>
      <c r="G324" s="71"/>
      <c r="H324" s="4">
        <f t="shared" si="45"/>
        <v>100</v>
      </c>
      <c r="I324" s="4">
        <f t="shared" si="46"/>
        <v>125</v>
      </c>
      <c r="J324" s="1">
        <f t="shared" si="47"/>
        <v>14901612016.17844</v>
      </c>
      <c r="K324" s="5">
        <v>1</v>
      </c>
      <c r="L324" s="12">
        <f t="shared" si="48"/>
        <v>103.9</v>
      </c>
      <c r="M324" s="2">
        <f t="shared" si="49"/>
        <v>103.9</v>
      </c>
      <c r="N324" s="2" t="str">
        <f t="shared" si="50"/>
        <v/>
      </c>
      <c r="O324" s="1"/>
      <c r="P324" s="5"/>
      <c r="AG324" s="71"/>
      <c r="AH324" s="71"/>
      <c r="AI324" s="71"/>
      <c r="AJ324" s="71"/>
      <c r="AK324" s="71"/>
      <c r="AL324" s="71"/>
    </row>
    <row r="325" spans="1:38" x14ac:dyDescent="0.25">
      <c r="A325" s="58">
        <v>1.2152777777767201</v>
      </c>
      <c r="B325" s="29">
        <v>104.2065551758342</v>
      </c>
      <c r="C325" s="29">
        <v>110.5</v>
      </c>
      <c r="D325" s="70">
        <f t="shared" si="43"/>
        <v>104.2065551758342</v>
      </c>
      <c r="E325" s="70">
        <f t="shared" si="44"/>
        <v>110.5</v>
      </c>
      <c r="F325" s="5">
        <v>321</v>
      </c>
      <c r="G325" s="71"/>
      <c r="H325" s="4">
        <f t="shared" si="45"/>
        <v>100</v>
      </c>
      <c r="I325" s="4">
        <f t="shared" si="46"/>
        <v>125</v>
      </c>
      <c r="J325" s="1">
        <f t="shared" si="47"/>
        <v>26342410766.928589</v>
      </c>
      <c r="K325" s="5">
        <v>1</v>
      </c>
      <c r="L325" s="12">
        <f t="shared" si="48"/>
        <v>103.9</v>
      </c>
      <c r="M325" s="2">
        <f t="shared" si="49"/>
        <v>103.9</v>
      </c>
      <c r="N325" s="2" t="str">
        <f t="shared" si="50"/>
        <v/>
      </c>
      <c r="O325" s="1"/>
      <c r="P325" s="5"/>
      <c r="AG325" s="71">
        <f>$A325</f>
        <v>1.2152777777767201</v>
      </c>
      <c r="AH325" s="71"/>
      <c r="AI325" s="71"/>
      <c r="AJ325" s="71">
        <v>0.22222222222222221</v>
      </c>
      <c r="AK325" s="71"/>
      <c r="AL325" s="71"/>
    </row>
    <row r="326" spans="1:38" x14ac:dyDescent="0.25">
      <c r="A326" s="58">
        <v>1.21597222222116</v>
      </c>
      <c r="B326" s="29">
        <v>108.25285016719283</v>
      </c>
      <c r="C326" s="29">
        <v>114.6</v>
      </c>
      <c r="D326" s="70">
        <f t="shared" ref="D326:D389" si="51">B326+$AC$9</f>
        <v>108.25285016719283</v>
      </c>
      <c r="E326" s="70">
        <f t="shared" ref="E326:E389" si="52">C326+$AC$9</f>
        <v>114.6</v>
      </c>
      <c r="F326" s="5">
        <v>322</v>
      </c>
      <c r="G326" s="71"/>
      <c r="H326" s="4">
        <f t="shared" si="45"/>
        <v>100</v>
      </c>
      <c r="I326" s="4">
        <f t="shared" si="46"/>
        <v>125</v>
      </c>
      <c r="J326" s="1">
        <f t="shared" si="47"/>
        <v>66878267909.800468</v>
      </c>
      <c r="K326" s="5">
        <v>1</v>
      </c>
      <c r="L326" s="12">
        <f t="shared" si="48"/>
        <v>104.1</v>
      </c>
      <c r="M326" s="2">
        <f t="shared" si="49"/>
        <v>104.1</v>
      </c>
      <c r="N326" s="2" t="str">
        <f t="shared" si="50"/>
        <v/>
      </c>
      <c r="O326" s="1"/>
      <c r="P326" s="5"/>
      <c r="AG326" s="71"/>
      <c r="AH326" s="71"/>
      <c r="AI326" s="71"/>
      <c r="AJ326" s="71"/>
      <c r="AK326" s="71"/>
      <c r="AL326" s="71"/>
    </row>
    <row r="327" spans="1:38" x14ac:dyDescent="0.25">
      <c r="A327" s="58">
        <v>1.2166666666656001</v>
      </c>
      <c r="B327" s="29">
        <v>106.58263918033802</v>
      </c>
      <c r="C327" s="29">
        <v>114.8</v>
      </c>
      <c r="D327" s="70">
        <f t="shared" si="51"/>
        <v>106.58263918033802</v>
      </c>
      <c r="E327" s="70">
        <f t="shared" si="52"/>
        <v>114.8</v>
      </c>
      <c r="F327" s="5">
        <v>323</v>
      </c>
      <c r="G327" s="71"/>
      <c r="H327" s="4">
        <f t="shared" si="45"/>
        <v>100</v>
      </c>
      <c r="I327" s="4">
        <f t="shared" si="46"/>
        <v>125</v>
      </c>
      <c r="J327" s="1">
        <f t="shared" si="47"/>
        <v>45526463757.028152</v>
      </c>
      <c r="K327" s="5">
        <v>1</v>
      </c>
      <c r="L327" s="12">
        <f t="shared" si="48"/>
        <v>104.2</v>
      </c>
      <c r="M327" s="2">
        <f t="shared" si="49"/>
        <v>104.2</v>
      </c>
      <c r="N327" s="2" t="str">
        <f t="shared" si="50"/>
        <v/>
      </c>
      <c r="O327" s="1"/>
      <c r="P327" s="5"/>
      <c r="AG327" s="71"/>
      <c r="AH327" s="71"/>
      <c r="AI327" s="71"/>
      <c r="AJ327" s="71"/>
      <c r="AK327" s="71"/>
      <c r="AL327" s="71"/>
    </row>
    <row r="328" spans="1:38" x14ac:dyDescent="0.25">
      <c r="A328" s="58">
        <v>1.21736111111004</v>
      </c>
      <c r="B328" s="29">
        <v>106.40015491899044</v>
      </c>
      <c r="C328" s="29">
        <v>111.3</v>
      </c>
      <c r="D328" s="70">
        <f t="shared" si="51"/>
        <v>106.40015491899044</v>
      </c>
      <c r="E328" s="70">
        <f t="shared" si="52"/>
        <v>111.3</v>
      </c>
      <c r="F328" s="5">
        <v>324</v>
      </c>
      <c r="G328" s="71"/>
      <c r="H328" s="4">
        <f t="shared" si="45"/>
        <v>100</v>
      </c>
      <c r="I328" s="4">
        <f t="shared" si="46"/>
        <v>125</v>
      </c>
      <c r="J328" s="1">
        <f t="shared" si="47"/>
        <v>43653140365.564796</v>
      </c>
      <c r="K328" s="5">
        <v>1</v>
      </c>
      <c r="L328" s="12">
        <f t="shared" si="48"/>
        <v>104.3</v>
      </c>
      <c r="M328" s="2">
        <f t="shared" si="49"/>
        <v>104.3</v>
      </c>
      <c r="N328" s="2" t="str">
        <f t="shared" si="50"/>
        <v/>
      </c>
      <c r="O328" s="1"/>
      <c r="P328" s="5"/>
      <c r="AG328" s="71"/>
      <c r="AH328" s="71"/>
      <c r="AI328" s="71"/>
      <c r="AJ328" s="71"/>
      <c r="AK328" s="71"/>
      <c r="AL328" s="71"/>
    </row>
    <row r="329" spans="1:38" x14ac:dyDescent="0.25">
      <c r="A329" s="58">
        <v>1.2180555555544801</v>
      </c>
      <c r="B329" s="29">
        <v>101.09930681379113</v>
      </c>
      <c r="C329" s="29">
        <v>107.3</v>
      </c>
      <c r="D329" s="70">
        <f t="shared" si="51"/>
        <v>101.09930681379113</v>
      </c>
      <c r="E329" s="70">
        <f t="shared" si="52"/>
        <v>107.3</v>
      </c>
      <c r="F329" s="5">
        <v>325</v>
      </c>
      <c r="G329" s="71"/>
      <c r="H329" s="4">
        <f t="shared" si="45"/>
        <v>100</v>
      </c>
      <c r="I329" s="4">
        <f t="shared" si="46"/>
        <v>125</v>
      </c>
      <c r="J329" s="1">
        <f t="shared" si="47"/>
        <v>12880439479.847544</v>
      </c>
      <c r="K329" s="5">
        <v>1</v>
      </c>
      <c r="L329" s="12">
        <f t="shared" si="48"/>
        <v>104.3</v>
      </c>
      <c r="M329" s="2">
        <f t="shared" si="49"/>
        <v>104.3</v>
      </c>
      <c r="N329" s="2" t="str">
        <f t="shared" si="50"/>
        <v/>
      </c>
      <c r="O329" s="1"/>
      <c r="P329" s="5"/>
      <c r="AG329" s="71"/>
      <c r="AH329" s="71"/>
      <c r="AI329" s="71"/>
      <c r="AJ329" s="71"/>
      <c r="AK329" s="71"/>
      <c r="AL329" s="71"/>
    </row>
    <row r="330" spans="1:38" x14ac:dyDescent="0.25">
      <c r="A330" s="58">
        <v>1.21874999999892</v>
      </c>
      <c r="B330" s="29">
        <v>106.14441359504488</v>
      </c>
      <c r="C330" s="29">
        <v>112.69999999999999</v>
      </c>
      <c r="D330" s="70">
        <f t="shared" si="51"/>
        <v>106.14441359504488</v>
      </c>
      <c r="E330" s="70">
        <f t="shared" si="52"/>
        <v>112.69999999999999</v>
      </c>
      <c r="F330" s="5">
        <v>326</v>
      </c>
      <c r="G330" s="71"/>
      <c r="H330" s="4">
        <f t="shared" si="45"/>
        <v>100</v>
      </c>
      <c r="I330" s="4">
        <f t="shared" si="46"/>
        <v>125</v>
      </c>
      <c r="J330" s="1">
        <f t="shared" si="47"/>
        <v>41156777172.322372</v>
      </c>
      <c r="K330" s="5">
        <v>1</v>
      </c>
      <c r="L330" s="12">
        <f t="shared" si="48"/>
        <v>104.5</v>
      </c>
      <c r="M330" s="2">
        <f t="shared" si="49"/>
        <v>104.5</v>
      </c>
      <c r="N330" s="2" t="str">
        <f t="shared" si="50"/>
        <v/>
      </c>
      <c r="O330" s="1"/>
      <c r="P330" s="5"/>
      <c r="AG330" s="71"/>
      <c r="AH330" s="71"/>
      <c r="AI330" s="71"/>
      <c r="AJ330" s="71"/>
      <c r="AK330" s="71"/>
      <c r="AL330" s="71"/>
    </row>
    <row r="331" spans="1:38" x14ac:dyDescent="0.25">
      <c r="A331" s="58">
        <v>1.2194444444433601</v>
      </c>
      <c r="B331" s="29">
        <v>105.53098603923897</v>
      </c>
      <c r="C331" s="29">
        <v>113.8</v>
      </c>
      <c r="D331" s="70">
        <f t="shared" si="51"/>
        <v>105.53098603923897</v>
      </c>
      <c r="E331" s="70">
        <f t="shared" si="52"/>
        <v>113.8</v>
      </c>
      <c r="F331" s="5">
        <v>327</v>
      </c>
      <c r="G331" s="71"/>
      <c r="H331" s="4">
        <f t="shared" si="45"/>
        <v>100</v>
      </c>
      <c r="I331" s="4">
        <f t="shared" si="46"/>
        <v>125</v>
      </c>
      <c r="J331" s="1">
        <f t="shared" si="47"/>
        <v>35735396398.8713</v>
      </c>
      <c r="K331" s="5">
        <v>1</v>
      </c>
      <c r="L331" s="12">
        <f t="shared" si="48"/>
        <v>104.5</v>
      </c>
      <c r="M331" s="2">
        <f t="shared" si="49"/>
        <v>104.5</v>
      </c>
      <c r="N331" s="2" t="str">
        <f t="shared" si="50"/>
        <v/>
      </c>
      <c r="O331" s="1"/>
      <c r="P331" s="5"/>
      <c r="AG331" s="71"/>
      <c r="AH331" s="71"/>
      <c r="AI331" s="71"/>
      <c r="AJ331" s="71"/>
      <c r="AK331" s="71"/>
      <c r="AL331" s="71"/>
    </row>
    <row r="332" spans="1:38" x14ac:dyDescent="0.25">
      <c r="A332" s="58">
        <v>1.2201388888878</v>
      </c>
      <c r="B332" s="29">
        <v>105.92781647551439</v>
      </c>
      <c r="C332" s="29">
        <v>112.69999999999999</v>
      </c>
      <c r="D332" s="70">
        <f t="shared" si="51"/>
        <v>105.92781647551439</v>
      </c>
      <c r="E332" s="70">
        <f t="shared" si="52"/>
        <v>112.69999999999999</v>
      </c>
      <c r="F332" s="5">
        <v>328</v>
      </c>
      <c r="G332" s="71"/>
      <c r="H332" s="4">
        <f t="shared" si="45"/>
        <v>100</v>
      </c>
      <c r="I332" s="4">
        <f t="shared" si="46"/>
        <v>125</v>
      </c>
      <c r="J332" s="1">
        <f t="shared" si="47"/>
        <v>39154496855.356522</v>
      </c>
      <c r="K332" s="5">
        <v>1</v>
      </c>
      <c r="L332" s="12">
        <f t="shared" si="48"/>
        <v>104.6</v>
      </c>
      <c r="M332" s="2">
        <f t="shared" si="49"/>
        <v>104.6</v>
      </c>
      <c r="N332" s="2" t="str">
        <f t="shared" si="50"/>
        <v/>
      </c>
      <c r="O332" s="1"/>
      <c r="P332" s="5"/>
      <c r="AG332" s="71"/>
      <c r="AH332" s="71"/>
      <c r="AI332" s="71"/>
      <c r="AJ332" s="71"/>
      <c r="AK332" s="71"/>
      <c r="AL332" s="71"/>
    </row>
    <row r="333" spans="1:38" x14ac:dyDescent="0.25">
      <c r="A333" s="58">
        <v>1.2208333333322401</v>
      </c>
      <c r="B333" s="29">
        <v>103.84379366883046</v>
      </c>
      <c r="C333" s="29">
        <v>110.5</v>
      </c>
      <c r="D333" s="70">
        <f t="shared" si="51"/>
        <v>103.84379366883046</v>
      </c>
      <c r="E333" s="70">
        <f t="shared" si="52"/>
        <v>110.5</v>
      </c>
      <c r="F333" s="5">
        <v>329</v>
      </c>
      <c r="G333" s="71"/>
      <c r="H333" s="4">
        <f t="shared" si="45"/>
        <v>100</v>
      </c>
      <c r="I333" s="4">
        <f t="shared" si="46"/>
        <v>125</v>
      </c>
      <c r="J333" s="1">
        <f t="shared" si="47"/>
        <v>24231447989.417606</v>
      </c>
      <c r="K333" s="5">
        <v>1</v>
      </c>
      <c r="L333" s="12">
        <f t="shared" si="48"/>
        <v>104.6</v>
      </c>
      <c r="M333" s="2">
        <f t="shared" si="49"/>
        <v>104.6</v>
      </c>
      <c r="N333" s="2" t="str">
        <f t="shared" si="50"/>
        <v/>
      </c>
      <c r="O333" s="1"/>
      <c r="P333" s="5"/>
      <c r="AG333" s="71"/>
      <c r="AH333" s="71"/>
      <c r="AI333" s="71"/>
      <c r="AJ333" s="71"/>
      <c r="AK333" s="71"/>
      <c r="AL333" s="71"/>
    </row>
    <row r="334" spans="1:38" x14ac:dyDescent="0.25">
      <c r="A334" s="58">
        <v>1.22152777777668</v>
      </c>
      <c r="B334" s="29">
        <v>101.06355521089307</v>
      </c>
      <c r="C334" s="29">
        <v>107.5</v>
      </c>
      <c r="D334" s="70">
        <f t="shared" si="51"/>
        <v>101.06355521089307</v>
      </c>
      <c r="E334" s="70">
        <f t="shared" si="52"/>
        <v>107.5</v>
      </c>
      <c r="F334" s="5">
        <v>330</v>
      </c>
      <c r="G334" s="71"/>
      <c r="H334" s="4">
        <f t="shared" si="45"/>
        <v>100</v>
      </c>
      <c r="I334" s="4">
        <f t="shared" si="46"/>
        <v>125</v>
      </c>
      <c r="J334" s="1">
        <f t="shared" si="47"/>
        <v>12774841518.448292</v>
      </c>
      <c r="K334" s="5">
        <v>1</v>
      </c>
      <c r="L334" s="12">
        <f t="shared" si="48"/>
        <v>104.5</v>
      </c>
      <c r="M334" s="2">
        <f t="shared" si="49"/>
        <v>104.5</v>
      </c>
      <c r="N334" s="2" t="str">
        <f t="shared" si="50"/>
        <v/>
      </c>
      <c r="O334" s="1"/>
      <c r="P334" s="5"/>
      <c r="AG334" s="71"/>
      <c r="AH334" s="71"/>
      <c r="AI334" s="71"/>
      <c r="AJ334" s="71"/>
      <c r="AK334" s="71"/>
      <c r="AL334" s="71"/>
    </row>
    <row r="335" spans="1:38" x14ac:dyDescent="0.25">
      <c r="A335" s="58">
        <v>1.2222222222211201</v>
      </c>
      <c r="B335" s="29">
        <v>102.60562355965271</v>
      </c>
      <c r="C335" s="29">
        <v>107.39999999999999</v>
      </c>
      <c r="D335" s="70">
        <f t="shared" si="51"/>
        <v>102.60562355965271</v>
      </c>
      <c r="E335" s="70">
        <f t="shared" si="52"/>
        <v>107.39999999999999</v>
      </c>
      <c r="F335" s="5">
        <v>331</v>
      </c>
      <c r="G335" s="71">
        <f>$A335</f>
        <v>1.2222222222211201</v>
      </c>
      <c r="H335" s="4">
        <f t="shared" si="45"/>
        <v>100</v>
      </c>
      <c r="I335" s="4">
        <f t="shared" si="46"/>
        <v>125</v>
      </c>
      <c r="J335" s="1">
        <f t="shared" si="47"/>
        <v>18220586653.420143</v>
      </c>
      <c r="K335" s="5">
        <v>1</v>
      </c>
      <c r="L335" s="12">
        <f t="shared" si="48"/>
        <v>104.5</v>
      </c>
      <c r="M335" s="2">
        <f t="shared" si="49"/>
        <v>104.5</v>
      </c>
      <c r="N335" s="2" t="str">
        <f t="shared" si="50"/>
        <v/>
      </c>
      <c r="O335" s="1"/>
      <c r="P335" s="5"/>
      <c r="AG335" s="71">
        <f>$A335</f>
        <v>1.2222222222211201</v>
      </c>
      <c r="AH335" s="71">
        <f>$A335</f>
        <v>1.2222222222211201</v>
      </c>
      <c r="AI335" s="71"/>
      <c r="AJ335" s="71">
        <v>0.22916666666666666</v>
      </c>
      <c r="AK335" s="71">
        <v>0.22916666666666666</v>
      </c>
      <c r="AL335" s="71"/>
    </row>
    <row r="336" spans="1:38" x14ac:dyDescent="0.25">
      <c r="A336" s="58">
        <v>1.22291666666556</v>
      </c>
      <c r="B336" s="29">
        <v>104.5542675888352</v>
      </c>
      <c r="C336" s="29">
        <v>112.39999999999999</v>
      </c>
      <c r="D336" s="70">
        <f t="shared" si="51"/>
        <v>104.5542675888352</v>
      </c>
      <c r="E336" s="70">
        <f t="shared" si="52"/>
        <v>112.39999999999999</v>
      </c>
      <c r="F336" s="5">
        <v>332</v>
      </c>
      <c r="G336" s="71"/>
      <c r="H336" s="4">
        <f t="shared" si="45"/>
        <v>100</v>
      </c>
      <c r="I336" s="4">
        <f t="shared" si="46"/>
        <v>125</v>
      </c>
      <c r="J336" s="1">
        <f t="shared" si="47"/>
        <v>28538211936.573151</v>
      </c>
      <c r="K336" s="5">
        <v>1</v>
      </c>
      <c r="L336" s="12">
        <f t="shared" si="48"/>
        <v>104.5</v>
      </c>
      <c r="M336" s="2">
        <f t="shared" si="49"/>
        <v>104.5</v>
      </c>
      <c r="N336" s="2" t="str">
        <f t="shared" si="50"/>
        <v/>
      </c>
      <c r="O336" s="1"/>
      <c r="P336" s="5"/>
      <c r="AG336" s="71"/>
      <c r="AH336" s="71"/>
      <c r="AI336" s="71"/>
      <c r="AJ336" s="71"/>
      <c r="AK336" s="71"/>
      <c r="AL336" s="71"/>
    </row>
    <row r="337" spans="1:38" x14ac:dyDescent="0.25">
      <c r="A337" s="58">
        <v>1.2236111111100001</v>
      </c>
      <c r="B337" s="29">
        <v>105.09321034069465</v>
      </c>
      <c r="C337" s="29">
        <v>114.3</v>
      </c>
      <c r="D337" s="70">
        <f t="shared" si="51"/>
        <v>105.09321034069465</v>
      </c>
      <c r="E337" s="70">
        <f t="shared" si="52"/>
        <v>114.3</v>
      </c>
      <c r="F337" s="5">
        <v>333</v>
      </c>
      <c r="G337" s="71"/>
      <c r="H337" s="4">
        <f t="shared" si="45"/>
        <v>100</v>
      </c>
      <c r="I337" s="4">
        <f t="shared" si="46"/>
        <v>125</v>
      </c>
      <c r="J337" s="1">
        <f t="shared" si="47"/>
        <v>32308815335.320282</v>
      </c>
      <c r="K337" s="5">
        <v>1</v>
      </c>
      <c r="L337" s="12">
        <f t="shared" si="48"/>
        <v>104.5</v>
      </c>
      <c r="M337" s="2">
        <f t="shared" si="49"/>
        <v>104.5</v>
      </c>
      <c r="N337" s="2" t="str">
        <f t="shared" si="50"/>
        <v/>
      </c>
      <c r="O337" s="1"/>
      <c r="P337" s="5"/>
      <c r="AG337" s="71"/>
      <c r="AH337" s="71"/>
      <c r="AI337" s="71"/>
      <c r="AJ337" s="71"/>
      <c r="AK337" s="71"/>
      <c r="AL337" s="71"/>
    </row>
    <row r="338" spans="1:38" x14ac:dyDescent="0.25">
      <c r="A338" s="58">
        <v>1.22430555555444</v>
      </c>
      <c r="B338" s="29">
        <v>104.50113478113379</v>
      </c>
      <c r="C338" s="29">
        <v>109.19999999999999</v>
      </c>
      <c r="D338" s="70">
        <f t="shared" si="51"/>
        <v>104.50113478113379</v>
      </c>
      <c r="E338" s="70">
        <f t="shared" si="52"/>
        <v>109.19999999999999</v>
      </c>
      <c r="F338" s="5">
        <v>334</v>
      </c>
      <c r="G338" s="71"/>
      <c r="H338" s="4">
        <f t="shared" si="45"/>
        <v>100</v>
      </c>
      <c r="I338" s="4">
        <f t="shared" si="46"/>
        <v>125</v>
      </c>
      <c r="J338" s="1">
        <f t="shared" si="47"/>
        <v>28191194512.49802</v>
      </c>
      <c r="K338" s="5">
        <v>1</v>
      </c>
      <c r="L338" s="12">
        <f t="shared" si="48"/>
        <v>104.5</v>
      </c>
      <c r="M338" s="2">
        <f t="shared" si="49"/>
        <v>104.5</v>
      </c>
      <c r="N338" s="2" t="str">
        <f t="shared" si="50"/>
        <v/>
      </c>
      <c r="O338" s="1"/>
      <c r="P338" s="5"/>
      <c r="AG338" s="71"/>
      <c r="AH338" s="71"/>
      <c r="AI338" s="71"/>
      <c r="AJ338" s="71"/>
      <c r="AK338" s="71"/>
      <c r="AL338" s="71"/>
    </row>
    <row r="339" spans="1:38" x14ac:dyDescent="0.25">
      <c r="A339" s="58">
        <v>1.2249999999988801</v>
      </c>
      <c r="B339" s="29">
        <v>99.533151892650423</v>
      </c>
      <c r="C339" s="29">
        <v>107.2</v>
      </c>
      <c r="D339" s="70">
        <f t="shared" si="51"/>
        <v>99.533151892650423</v>
      </c>
      <c r="E339" s="70">
        <f t="shared" si="52"/>
        <v>107.2</v>
      </c>
      <c r="F339" s="5">
        <v>335</v>
      </c>
      <c r="G339" s="71"/>
      <c r="H339" s="4">
        <f t="shared" si="45"/>
        <v>100</v>
      </c>
      <c r="I339" s="4">
        <f t="shared" si="46"/>
        <v>125</v>
      </c>
      <c r="J339" s="1">
        <f t="shared" si="47"/>
        <v>8980803399.419239</v>
      </c>
      <c r="K339" s="5">
        <v>1</v>
      </c>
      <c r="L339" s="12">
        <f t="shared" si="48"/>
        <v>104.4</v>
      </c>
      <c r="M339" s="2">
        <f t="shared" si="49"/>
        <v>104.4</v>
      </c>
      <c r="N339" s="2" t="str">
        <f t="shared" si="50"/>
        <v/>
      </c>
      <c r="O339" s="1"/>
      <c r="P339" s="5"/>
      <c r="AG339" s="71"/>
      <c r="AH339" s="71"/>
      <c r="AI339" s="71"/>
      <c r="AJ339" s="71"/>
      <c r="AK339" s="71"/>
      <c r="AL339" s="71"/>
    </row>
    <row r="340" spans="1:38" x14ac:dyDescent="0.25">
      <c r="A340" s="58">
        <v>1.22569444444332</v>
      </c>
      <c r="B340" s="29">
        <v>99.32027607134242</v>
      </c>
      <c r="C340" s="29">
        <v>104.5</v>
      </c>
      <c r="D340" s="70">
        <f t="shared" si="51"/>
        <v>99.32027607134242</v>
      </c>
      <c r="E340" s="70">
        <f t="shared" si="52"/>
        <v>104.5</v>
      </c>
      <c r="F340" s="5">
        <v>336</v>
      </c>
      <c r="G340" s="71"/>
      <c r="H340" s="4">
        <f t="shared" si="45"/>
        <v>100</v>
      </c>
      <c r="I340" s="4">
        <f t="shared" si="46"/>
        <v>125</v>
      </c>
      <c r="J340" s="1">
        <f t="shared" si="47"/>
        <v>8551210693.0139418</v>
      </c>
      <c r="K340" s="5">
        <v>1</v>
      </c>
      <c r="L340" s="12">
        <f t="shared" si="48"/>
        <v>104.4</v>
      </c>
      <c r="M340" s="2">
        <f t="shared" si="49"/>
        <v>104.4</v>
      </c>
      <c r="N340" s="2" t="str">
        <f t="shared" si="50"/>
        <v/>
      </c>
      <c r="O340" s="1"/>
      <c r="P340" s="5"/>
      <c r="AG340" s="71"/>
      <c r="AH340" s="71"/>
      <c r="AI340" s="71"/>
      <c r="AJ340" s="71"/>
      <c r="AK340" s="71"/>
      <c r="AL340" s="71"/>
    </row>
    <row r="341" spans="1:38" x14ac:dyDescent="0.25">
      <c r="A341" s="58">
        <v>1.2263888888877601</v>
      </c>
      <c r="B341" s="29">
        <v>98.312648808102452</v>
      </c>
      <c r="C341" s="29">
        <v>105.1</v>
      </c>
      <c r="D341" s="70">
        <f t="shared" si="51"/>
        <v>98.312648808102452</v>
      </c>
      <c r="E341" s="70">
        <f t="shared" si="52"/>
        <v>105.1</v>
      </c>
      <c r="F341" s="5">
        <v>337</v>
      </c>
      <c r="G341" s="71"/>
      <c r="H341" s="4">
        <f t="shared" si="45"/>
        <v>100</v>
      </c>
      <c r="I341" s="4">
        <f t="shared" si="46"/>
        <v>125</v>
      </c>
      <c r="J341" s="1">
        <f t="shared" si="47"/>
        <v>6780549344.164979</v>
      </c>
      <c r="K341" s="5">
        <v>1</v>
      </c>
      <c r="L341" s="12">
        <f t="shared" si="48"/>
        <v>104.4</v>
      </c>
      <c r="M341" s="2">
        <f t="shared" si="49"/>
        <v>104.4</v>
      </c>
      <c r="N341" s="2" t="str">
        <f t="shared" si="50"/>
        <v/>
      </c>
      <c r="O341" s="1"/>
      <c r="P341" s="5"/>
      <c r="AG341" s="71"/>
      <c r="AH341" s="71"/>
      <c r="AI341" s="71"/>
      <c r="AJ341" s="71"/>
      <c r="AK341" s="71"/>
      <c r="AL341" s="71"/>
    </row>
    <row r="342" spans="1:38" x14ac:dyDescent="0.25">
      <c r="A342" s="58">
        <v>1.2270833333322</v>
      </c>
      <c r="B342" s="29">
        <v>104.00512123930712</v>
      </c>
      <c r="C342" s="29">
        <v>110.19999999999999</v>
      </c>
      <c r="D342" s="70">
        <f t="shared" si="51"/>
        <v>104.00512123930712</v>
      </c>
      <c r="E342" s="70">
        <f t="shared" si="52"/>
        <v>110.19999999999999</v>
      </c>
      <c r="F342" s="5">
        <v>338</v>
      </c>
      <c r="G342" s="71"/>
      <c r="H342" s="4">
        <f t="shared" si="45"/>
        <v>100</v>
      </c>
      <c r="I342" s="4">
        <f t="shared" si="46"/>
        <v>125</v>
      </c>
      <c r="J342" s="1">
        <f t="shared" si="47"/>
        <v>25148502175.353462</v>
      </c>
      <c r="K342" s="5">
        <v>1</v>
      </c>
      <c r="L342" s="12">
        <f t="shared" si="48"/>
        <v>104.5</v>
      </c>
      <c r="M342" s="2">
        <f t="shared" si="49"/>
        <v>104.5</v>
      </c>
      <c r="N342" s="2" t="str">
        <f t="shared" si="50"/>
        <v/>
      </c>
      <c r="O342" s="1"/>
      <c r="P342" s="5"/>
      <c r="AG342" s="71"/>
      <c r="AH342" s="71"/>
      <c r="AI342" s="71"/>
      <c r="AJ342" s="71"/>
      <c r="AK342" s="71"/>
      <c r="AL342" s="71"/>
    </row>
    <row r="343" spans="1:38" x14ac:dyDescent="0.25">
      <c r="A343" s="58">
        <v>1.2277777777766401</v>
      </c>
      <c r="B343" s="29">
        <v>106.54683851235117</v>
      </c>
      <c r="C343" s="29">
        <v>113.1</v>
      </c>
      <c r="D343" s="70">
        <f t="shared" si="51"/>
        <v>106.54683851235117</v>
      </c>
      <c r="E343" s="70">
        <f t="shared" si="52"/>
        <v>113.1</v>
      </c>
      <c r="F343" s="5">
        <v>339</v>
      </c>
      <c r="G343" s="71"/>
      <c r="H343" s="4">
        <f t="shared" si="45"/>
        <v>100</v>
      </c>
      <c r="I343" s="4">
        <f t="shared" si="46"/>
        <v>125</v>
      </c>
      <c r="J343" s="1">
        <f t="shared" si="47"/>
        <v>45152713127.359291</v>
      </c>
      <c r="K343" s="5">
        <v>1</v>
      </c>
      <c r="L343" s="12">
        <f t="shared" si="48"/>
        <v>104.6</v>
      </c>
      <c r="M343" s="2">
        <f t="shared" si="49"/>
        <v>104.6</v>
      </c>
      <c r="N343" s="2" t="str">
        <f t="shared" si="50"/>
        <v/>
      </c>
      <c r="O343" s="1"/>
      <c r="P343" s="5"/>
      <c r="AG343" s="71"/>
      <c r="AH343" s="71"/>
      <c r="AI343" s="71"/>
      <c r="AJ343" s="71"/>
      <c r="AK343" s="71"/>
      <c r="AL343" s="71"/>
    </row>
    <row r="344" spans="1:38" x14ac:dyDescent="0.25">
      <c r="A344" s="58">
        <v>1.22847222222108</v>
      </c>
      <c r="B344" s="29">
        <v>105.12646766052585</v>
      </c>
      <c r="C344" s="29">
        <v>111.39999999999999</v>
      </c>
      <c r="D344" s="70">
        <f t="shared" si="51"/>
        <v>105.12646766052585</v>
      </c>
      <c r="E344" s="70">
        <f t="shared" si="52"/>
        <v>111.39999999999999</v>
      </c>
      <c r="F344" s="5">
        <v>340</v>
      </c>
      <c r="G344" s="71"/>
      <c r="H344" s="4">
        <f t="shared" si="45"/>
        <v>100</v>
      </c>
      <c r="I344" s="4">
        <f t="shared" si="46"/>
        <v>125</v>
      </c>
      <c r="J344" s="1">
        <f t="shared" si="47"/>
        <v>32557178907.101456</v>
      </c>
      <c r="K344" s="5">
        <v>1</v>
      </c>
      <c r="L344" s="12">
        <f t="shared" si="48"/>
        <v>104.6</v>
      </c>
      <c r="M344" s="2">
        <f t="shared" si="49"/>
        <v>104.6</v>
      </c>
      <c r="N344" s="2" t="str">
        <f t="shared" si="50"/>
        <v/>
      </c>
      <c r="O344" s="1"/>
      <c r="P344" s="5"/>
      <c r="AG344" s="71"/>
      <c r="AH344" s="71"/>
      <c r="AI344" s="71"/>
      <c r="AJ344" s="71"/>
      <c r="AK344" s="71"/>
      <c r="AL344" s="71"/>
    </row>
    <row r="345" spans="1:38" x14ac:dyDescent="0.25">
      <c r="A345" s="58">
        <v>1.2291666666655201</v>
      </c>
      <c r="B345" s="29">
        <v>107.1502118772645</v>
      </c>
      <c r="C345" s="29">
        <v>112.3</v>
      </c>
      <c r="D345" s="70">
        <f t="shared" si="51"/>
        <v>107.1502118772645</v>
      </c>
      <c r="E345" s="70">
        <f t="shared" si="52"/>
        <v>112.3</v>
      </c>
      <c r="F345" s="5">
        <v>341</v>
      </c>
      <c r="G345" s="71"/>
      <c r="H345" s="4">
        <f t="shared" si="45"/>
        <v>100</v>
      </c>
      <c r="I345" s="4">
        <f t="shared" si="46"/>
        <v>125</v>
      </c>
      <c r="J345" s="1">
        <f t="shared" si="47"/>
        <v>51882535000.68251</v>
      </c>
      <c r="K345" s="5">
        <v>1</v>
      </c>
      <c r="L345" s="12">
        <f t="shared" si="48"/>
        <v>104.6</v>
      </c>
      <c r="M345" s="2">
        <f t="shared" si="49"/>
        <v>104.6</v>
      </c>
      <c r="N345" s="2" t="str">
        <f t="shared" si="50"/>
        <v/>
      </c>
      <c r="O345" s="1"/>
      <c r="P345" s="5"/>
      <c r="AG345" s="71">
        <f>$A345</f>
        <v>1.2291666666655201</v>
      </c>
      <c r="AH345" s="71"/>
      <c r="AI345" s="71"/>
      <c r="AJ345" s="71">
        <v>0.23611111111111113</v>
      </c>
      <c r="AK345" s="71"/>
      <c r="AL345" s="71"/>
    </row>
    <row r="346" spans="1:38" x14ac:dyDescent="0.25">
      <c r="A346" s="58">
        <v>1.22986111110996</v>
      </c>
      <c r="B346" s="29">
        <v>104.82511157741989</v>
      </c>
      <c r="C346" s="29">
        <v>109.39999999999999</v>
      </c>
      <c r="D346" s="70">
        <f t="shared" si="51"/>
        <v>104.82511157741989</v>
      </c>
      <c r="E346" s="70">
        <f t="shared" si="52"/>
        <v>109.39999999999999</v>
      </c>
      <c r="F346" s="5">
        <v>342</v>
      </c>
      <c r="G346" s="71"/>
      <c r="H346" s="4">
        <f t="shared" si="45"/>
        <v>100</v>
      </c>
      <c r="I346" s="4">
        <f t="shared" si="46"/>
        <v>125</v>
      </c>
      <c r="J346" s="1">
        <f t="shared" si="47"/>
        <v>30374641284.100807</v>
      </c>
      <c r="K346" s="5">
        <v>1</v>
      </c>
      <c r="L346" s="12">
        <f t="shared" si="48"/>
        <v>104.5</v>
      </c>
      <c r="M346" s="2">
        <f t="shared" si="49"/>
        <v>104.5</v>
      </c>
      <c r="N346" s="2" t="str">
        <f t="shared" si="50"/>
        <v/>
      </c>
      <c r="O346" s="1"/>
      <c r="P346" s="5"/>
      <c r="AG346" s="71"/>
      <c r="AH346" s="71"/>
      <c r="AI346" s="71"/>
      <c r="AJ346" s="71"/>
      <c r="AK346" s="71"/>
      <c r="AL346" s="71"/>
    </row>
    <row r="347" spans="1:38" x14ac:dyDescent="0.25">
      <c r="A347" s="58">
        <v>1.2305555555544001</v>
      </c>
      <c r="B347" s="29">
        <v>102.21721621556655</v>
      </c>
      <c r="C347" s="29">
        <v>107.2</v>
      </c>
      <c r="D347" s="70">
        <f t="shared" si="51"/>
        <v>102.21721621556655</v>
      </c>
      <c r="E347" s="70">
        <f t="shared" si="52"/>
        <v>107.2</v>
      </c>
      <c r="F347" s="5">
        <v>343</v>
      </c>
      <c r="G347" s="71"/>
      <c r="H347" s="4">
        <f t="shared" si="45"/>
        <v>100</v>
      </c>
      <c r="I347" s="4">
        <f t="shared" si="46"/>
        <v>125</v>
      </c>
      <c r="J347" s="1">
        <f t="shared" si="47"/>
        <v>16661788661.068047</v>
      </c>
      <c r="K347" s="5">
        <v>1</v>
      </c>
      <c r="L347" s="12">
        <f t="shared" si="48"/>
        <v>104.5</v>
      </c>
      <c r="M347" s="2">
        <f t="shared" si="49"/>
        <v>104.5</v>
      </c>
      <c r="N347" s="2" t="str">
        <f t="shared" si="50"/>
        <v/>
      </c>
      <c r="O347" s="1"/>
      <c r="P347" s="5"/>
      <c r="AG347" s="71"/>
      <c r="AH347" s="71"/>
      <c r="AI347" s="71"/>
      <c r="AJ347" s="71"/>
      <c r="AK347" s="71"/>
      <c r="AL347" s="71"/>
    </row>
    <row r="348" spans="1:38" x14ac:dyDescent="0.25">
      <c r="A348" s="58">
        <v>1.23124999999884</v>
      </c>
      <c r="B348" s="29">
        <v>102.27244532396242</v>
      </c>
      <c r="C348" s="29">
        <v>105.1</v>
      </c>
      <c r="D348" s="70">
        <f t="shared" si="51"/>
        <v>102.27244532396242</v>
      </c>
      <c r="E348" s="70">
        <f t="shared" si="52"/>
        <v>105.1</v>
      </c>
      <c r="F348" s="5">
        <v>344</v>
      </c>
      <c r="G348" s="71"/>
      <c r="H348" s="4">
        <f t="shared" ref="H348:H411" si="53">X$15</f>
        <v>100</v>
      </c>
      <c r="I348" s="4">
        <f t="shared" ref="I348:I411" si="54">X$18</f>
        <v>125</v>
      </c>
      <c r="J348" s="1">
        <f t="shared" ref="J348:J411" si="55">10^(D348/10)</f>
        <v>16875029176.823322</v>
      </c>
      <c r="K348" s="5">
        <v>1</v>
      </c>
      <c r="L348" s="12">
        <f t="shared" ref="L348:L411" si="56">ROUND(10*LOG10(SUM(J289:J348)/60),1)</f>
        <v>104.6</v>
      </c>
      <c r="M348" s="2">
        <f t="shared" ref="M348:M411" si="57">IF(L348&gt;$X$15,L348,"")</f>
        <v>104.6</v>
      </c>
      <c r="N348" s="2" t="str">
        <f t="shared" ref="N348:N411" si="58">IF(E348&gt;$X$18,E348,"")</f>
        <v/>
      </c>
      <c r="O348" s="1"/>
      <c r="P348" s="5"/>
      <c r="AG348" s="71"/>
      <c r="AH348" s="71"/>
      <c r="AI348" s="71"/>
      <c r="AJ348" s="71"/>
      <c r="AK348" s="71"/>
      <c r="AL348" s="71"/>
    </row>
    <row r="349" spans="1:38" x14ac:dyDescent="0.25">
      <c r="A349" s="58">
        <v>1.2319444444432801</v>
      </c>
      <c r="B349" s="29">
        <v>105.49161641676152</v>
      </c>
      <c r="C349" s="29">
        <v>112.1</v>
      </c>
      <c r="D349" s="70">
        <f t="shared" si="51"/>
        <v>105.49161641676152</v>
      </c>
      <c r="E349" s="70">
        <f t="shared" si="52"/>
        <v>112.1</v>
      </c>
      <c r="F349" s="5">
        <v>345</v>
      </c>
      <c r="G349" s="71"/>
      <c r="H349" s="4">
        <f t="shared" si="53"/>
        <v>100</v>
      </c>
      <c r="I349" s="4">
        <f t="shared" si="54"/>
        <v>125</v>
      </c>
      <c r="J349" s="1">
        <f t="shared" si="55"/>
        <v>35412912119.087158</v>
      </c>
      <c r="K349" s="5">
        <v>1</v>
      </c>
      <c r="L349" s="12">
        <f t="shared" si="56"/>
        <v>104.6</v>
      </c>
      <c r="M349" s="2">
        <f t="shared" si="57"/>
        <v>104.6</v>
      </c>
      <c r="N349" s="2" t="str">
        <f t="shared" si="58"/>
        <v/>
      </c>
      <c r="O349" s="1"/>
      <c r="P349" s="5"/>
      <c r="AG349" s="71"/>
      <c r="AH349" s="71"/>
      <c r="AI349" s="71"/>
      <c r="AJ349" s="71"/>
      <c r="AK349" s="71"/>
      <c r="AL349" s="71"/>
    </row>
    <row r="350" spans="1:38" x14ac:dyDescent="0.25">
      <c r="A350" s="58">
        <v>1.23263888888772</v>
      </c>
      <c r="B350" s="29">
        <v>103.56879961136924</v>
      </c>
      <c r="C350" s="29">
        <v>106.69999999999999</v>
      </c>
      <c r="D350" s="70">
        <f t="shared" si="51"/>
        <v>103.56879961136924</v>
      </c>
      <c r="E350" s="70">
        <f t="shared" si="52"/>
        <v>106.69999999999999</v>
      </c>
      <c r="F350" s="5">
        <v>346</v>
      </c>
      <c r="G350" s="71"/>
      <c r="H350" s="4">
        <f t="shared" si="53"/>
        <v>100</v>
      </c>
      <c r="I350" s="4">
        <f t="shared" si="54"/>
        <v>125</v>
      </c>
      <c r="J350" s="1">
        <f t="shared" si="55"/>
        <v>22744686814.293171</v>
      </c>
      <c r="K350" s="5">
        <v>1</v>
      </c>
      <c r="L350" s="12">
        <f t="shared" si="56"/>
        <v>104.6</v>
      </c>
      <c r="M350" s="2">
        <f t="shared" si="57"/>
        <v>104.6</v>
      </c>
      <c r="N350" s="2" t="str">
        <f t="shared" si="58"/>
        <v/>
      </c>
      <c r="O350" s="1"/>
      <c r="P350" s="5"/>
      <c r="AG350" s="71"/>
      <c r="AH350" s="71"/>
      <c r="AI350" s="71"/>
      <c r="AJ350" s="71"/>
      <c r="AK350" s="71"/>
      <c r="AL350" s="71"/>
    </row>
    <row r="351" spans="1:38" x14ac:dyDescent="0.25">
      <c r="A351" s="58">
        <v>1.2333333333321601</v>
      </c>
      <c r="B351" s="29">
        <v>104.85049587643495</v>
      </c>
      <c r="C351" s="29">
        <v>107.89999999999999</v>
      </c>
      <c r="D351" s="70">
        <f t="shared" si="51"/>
        <v>104.85049587643495</v>
      </c>
      <c r="E351" s="70">
        <f t="shared" si="52"/>
        <v>107.89999999999999</v>
      </c>
      <c r="F351" s="5">
        <v>347</v>
      </c>
      <c r="G351" s="71"/>
      <c r="H351" s="4">
        <f t="shared" si="53"/>
        <v>100</v>
      </c>
      <c r="I351" s="4">
        <f t="shared" si="54"/>
        <v>125</v>
      </c>
      <c r="J351" s="1">
        <f t="shared" si="55"/>
        <v>30552699433.15942</v>
      </c>
      <c r="K351" s="5">
        <v>1</v>
      </c>
      <c r="L351" s="12">
        <f t="shared" si="56"/>
        <v>104.6</v>
      </c>
      <c r="M351" s="2">
        <f t="shared" si="57"/>
        <v>104.6</v>
      </c>
      <c r="N351" s="2" t="str">
        <f t="shared" si="58"/>
        <v/>
      </c>
      <c r="O351" s="1"/>
      <c r="P351" s="5"/>
      <c r="AG351" s="71"/>
      <c r="AH351" s="71"/>
      <c r="AI351" s="71"/>
      <c r="AJ351" s="71"/>
      <c r="AK351" s="71"/>
      <c r="AL351" s="71"/>
    </row>
    <row r="352" spans="1:38" x14ac:dyDescent="0.25">
      <c r="A352" s="58">
        <v>1.2340277777766</v>
      </c>
      <c r="B352" s="29">
        <v>103.57721005167704</v>
      </c>
      <c r="C352" s="29">
        <v>106.4</v>
      </c>
      <c r="D352" s="70">
        <f t="shared" si="51"/>
        <v>103.57721005167704</v>
      </c>
      <c r="E352" s="70">
        <f t="shared" si="52"/>
        <v>106.4</v>
      </c>
      <c r="F352" s="5">
        <v>348</v>
      </c>
      <c r="G352" s="71"/>
      <c r="H352" s="4">
        <f t="shared" si="53"/>
        <v>100</v>
      </c>
      <c r="I352" s="4">
        <f t="shared" si="54"/>
        <v>125</v>
      </c>
      <c r="J352" s="1">
        <f t="shared" si="55"/>
        <v>22788776293.868877</v>
      </c>
      <c r="K352" s="5">
        <v>1</v>
      </c>
      <c r="L352" s="12">
        <f t="shared" si="56"/>
        <v>104.7</v>
      </c>
      <c r="M352" s="2">
        <f t="shared" si="57"/>
        <v>104.7</v>
      </c>
      <c r="N352" s="2" t="str">
        <f t="shared" si="58"/>
        <v/>
      </c>
      <c r="O352" s="1"/>
      <c r="P352" s="5"/>
      <c r="AG352" s="71"/>
      <c r="AH352" s="71"/>
      <c r="AI352" s="71"/>
      <c r="AJ352" s="71"/>
      <c r="AK352" s="71"/>
      <c r="AL352" s="71"/>
    </row>
    <row r="353" spans="1:38" x14ac:dyDescent="0.25">
      <c r="A353" s="58">
        <v>1.2347222222210399</v>
      </c>
      <c r="B353" s="29">
        <v>82.455824568665349</v>
      </c>
      <c r="C353" s="29">
        <v>90.6</v>
      </c>
      <c r="D353" s="70">
        <f t="shared" si="51"/>
        <v>82.455824568665349</v>
      </c>
      <c r="E353" s="70">
        <f t="shared" si="52"/>
        <v>90.6</v>
      </c>
      <c r="F353" s="5">
        <v>349</v>
      </c>
      <c r="G353" s="71"/>
      <c r="H353" s="4">
        <f t="shared" si="53"/>
        <v>100</v>
      </c>
      <c r="I353" s="4">
        <f t="shared" si="54"/>
        <v>125</v>
      </c>
      <c r="J353" s="1">
        <f t="shared" si="55"/>
        <v>176028284.63331696</v>
      </c>
      <c r="K353" s="5">
        <v>1</v>
      </c>
      <c r="L353" s="12">
        <f t="shared" si="56"/>
        <v>104.6</v>
      </c>
      <c r="M353" s="2">
        <f t="shared" si="57"/>
        <v>104.6</v>
      </c>
      <c r="N353" s="2" t="str">
        <f t="shared" si="58"/>
        <v/>
      </c>
      <c r="O353" s="1"/>
      <c r="P353" s="5"/>
      <c r="AG353" s="71"/>
      <c r="AH353" s="71"/>
      <c r="AI353" s="71"/>
      <c r="AJ353" s="71"/>
      <c r="AK353" s="71"/>
      <c r="AL353" s="71"/>
    </row>
    <row r="354" spans="1:38" x14ac:dyDescent="0.25">
      <c r="A354" s="58">
        <v>1.23541666666548</v>
      </c>
      <c r="B354" s="29">
        <v>90.288011203309424</v>
      </c>
      <c r="C354" s="29">
        <v>93.199999999999989</v>
      </c>
      <c r="D354" s="70">
        <f t="shared" si="51"/>
        <v>90.288011203309424</v>
      </c>
      <c r="E354" s="70">
        <f t="shared" si="52"/>
        <v>93.199999999999989</v>
      </c>
      <c r="F354" s="5">
        <v>350</v>
      </c>
      <c r="G354" s="71"/>
      <c r="H354" s="4">
        <f t="shared" si="53"/>
        <v>100</v>
      </c>
      <c r="I354" s="4">
        <f t="shared" si="54"/>
        <v>125</v>
      </c>
      <c r="J354" s="1">
        <f t="shared" si="55"/>
        <v>1068565431.129055</v>
      </c>
      <c r="K354" s="5">
        <v>1</v>
      </c>
      <c r="L354" s="12">
        <f t="shared" si="56"/>
        <v>104.5</v>
      </c>
      <c r="M354" s="2">
        <f t="shared" si="57"/>
        <v>104.5</v>
      </c>
      <c r="N354" s="2" t="str">
        <f t="shared" si="58"/>
        <v/>
      </c>
      <c r="O354" s="1"/>
      <c r="P354" s="5"/>
      <c r="AG354" s="71"/>
      <c r="AH354" s="71"/>
      <c r="AI354" s="71"/>
      <c r="AJ354" s="71"/>
      <c r="AK354" s="71"/>
      <c r="AL354" s="71"/>
    </row>
    <row r="355" spans="1:38" x14ac:dyDescent="0.25">
      <c r="A355" s="58">
        <v>1.2361111111099199</v>
      </c>
      <c r="B355" s="29">
        <v>90.439062269387591</v>
      </c>
      <c r="C355" s="29">
        <v>94.5</v>
      </c>
      <c r="D355" s="70">
        <f t="shared" si="51"/>
        <v>90.439062269387591</v>
      </c>
      <c r="E355" s="70">
        <f t="shared" si="52"/>
        <v>94.5</v>
      </c>
      <c r="F355" s="5">
        <v>351</v>
      </c>
      <c r="G355" s="71"/>
      <c r="H355" s="4">
        <f t="shared" si="53"/>
        <v>100</v>
      </c>
      <c r="I355" s="4">
        <f t="shared" si="54"/>
        <v>125</v>
      </c>
      <c r="J355" s="1">
        <f t="shared" si="55"/>
        <v>1106384867.0634525</v>
      </c>
      <c r="K355" s="5">
        <v>1</v>
      </c>
      <c r="L355" s="12">
        <f t="shared" si="56"/>
        <v>104.4</v>
      </c>
      <c r="M355" s="2">
        <f t="shared" si="57"/>
        <v>104.4</v>
      </c>
      <c r="N355" s="2" t="str">
        <f t="shared" si="58"/>
        <v/>
      </c>
      <c r="O355" s="1"/>
      <c r="P355" s="5"/>
      <c r="AG355" s="71">
        <f>$A355</f>
        <v>1.2361111111099199</v>
      </c>
      <c r="AH355" s="71"/>
      <c r="AI355" s="71"/>
      <c r="AJ355" s="71">
        <v>0.24305555555555555</v>
      </c>
      <c r="AK355" s="71"/>
      <c r="AL355" s="71"/>
    </row>
    <row r="356" spans="1:38" x14ac:dyDescent="0.25">
      <c r="A356" s="58">
        <v>1.23680555555436</v>
      </c>
      <c r="B356" s="29">
        <v>90.164323077991355</v>
      </c>
      <c r="C356" s="29">
        <v>98.8</v>
      </c>
      <c r="D356" s="70">
        <f t="shared" si="51"/>
        <v>90.164323077991355</v>
      </c>
      <c r="E356" s="70">
        <f t="shared" si="52"/>
        <v>98.8</v>
      </c>
      <c r="F356" s="5">
        <v>352</v>
      </c>
      <c r="G356" s="71"/>
      <c r="H356" s="4">
        <f t="shared" si="53"/>
        <v>100</v>
      </c>
      <c r="I356" s="4">
        <f t="shared" si="54"/>
        <v>125</v>
      </c>
      <c r="J356" s="1">
        <f t="shared" si="55"/>
        <v>1038561712.2532239</v>
      </c>
      <c r="K356" s="5">
        <v>1</v>
      </c>
      <c r="L356" s="12">
        <f t="shared" si="56"/>
        <v>104.3</v>
      </c>
      <c r="M356" s="2">
        <f t="shared" si="57"/>
        <v>104.3</v>
      </c>
      <c r="N356" s="2" t="str">
        <f t="shared" si="58"/>
        <v/>
      </c>
      <c r="O356" s="1"/>
      <c r="P356" s="5"/>
      <c r="AG356" s="71"/>
      <c r="AH356" s="71"/>
      <c r="AI356" s="71"/>
      <c r="AJ356" s="71"/>
      <c r="AK356" s="71"/>
      <c r="AL356" s="71"/>
    </row>
    <row r="357" spans="1:38" x14ac:dyDescent="0.25">
      <c r="A357" s="58">
        <v>1.2374999999987999</v>
      </c>
      <c r="B357" s="29">
        <v>88.200598198540746</v>
      </c>
      <c r="C357" s="29">
        <v>91.3</v>
      </c>
      <c r="D357" s="70">
        <f t="shared" si="51"/>
        <v>88.200598198540746</v>
      </c>
      <c r="E357" s="70">
        <f t="shared" si="52"/>
        <v>91.3</v>
      </c>
      <c r="F357" s="5">
        <v>353</v>
      </c>
      <c r="G357" s="71"/>
      <c r="H357" s="4">
        <f t="shared" si="53"/>
        <v>100</v>
      </c>
      <c r="I357" s="4">
        <f t="shared" si="54"/>
        <v>125</v>
      </c>
      <c r="J357" s="1">
        <f t="shared" si="55"/>
        <v>660784458.39190125</v>
      </c>
      <c r="K357" s="5">
        <v>1</v>
      </c>
      <c r="L357" s="12">
        <f t="shared" si="56"/>
        <v>104.2</v>
      </c>
      <c r="M357" s="2">
        <f t="shared" si="57"/>
        <v>104.2</v>
      </c>
      <c r="N357" s="2" t="str">
        <f t="shared" si="58"/>
        <v/>
      </c>
      <c r="O357" s="1"/>
      <c r="P357" s="5"/>
      <c r="AG357" s="71"/>
      <c r="AH357" s="71"/>
      <c r="AI357" s="71"/>
      <c r="AJ357" s="71"/>
      <c r="AK357" s="71"/>
      <c r="AL357" s="71"/>
    </row>
    <row r="358" spans="1:38" x14ac:dyDescent="0.25">
      <c r="A358" s="58">
        <v>1.23819444444324</v>
      </c>
      <c r="B358" s="29">
        <v>92.609330879749834</v>
      </c>
      <c r="C358" s="29">
        <v>97.1</v>
      </c>
      <c r="D358" s="70">
        <f t="shared" si="51"/>
        <v>92.609330879749834</v>
      </c>
      <c r="E358" s="70">
        <f t="shared" si="52"/>
        <v>97.1</v>
      </c>
      <c r="F358" s="5">
        <v>354</v>
      </c>
      <c r="G358" s="71"/>
      <c r="H358" s="4">
        <f t="shared" si="53"/>
        <v>100</v>
      </c>
      <c r="I358" s="4">
        <f t="shared" si="54"/>
        <v>125</v>
      </c>
      <c r="J358" s="1">
        <f t="shared" si="55"/>
        <v>1823614715.2037671</v>
      </c>
      <c r="K358" s="5">
        <v>1</v>
      </c>
      <c r="L358" s="12">
        <f t="shared" si="56"/>
        <v>104.2</v>
      </c>
      <c r="M358" s="2">
        <f t="shared" si="57"/>
        <v>104.2</v>
      </c>
      <c r="N358" s="2" t="str">
        <f t="shared" si="58"/>
        <v/>
      </c>
      <c r="O358" s="1"/>
      <c r="P358" s="5"/>
      <c r="AG358" s="71"/>
      <c r="AH358" s="71"/>
      <c r="AI358" s="71"/>
      <c r="AJ358" s="71"/>
      <c r="AK358" s="71"/>
      <c r="AL358" s="71"/>
    </row>
    <row r="359" spans="1:38" x14ac:dyDescent="0.25">
      <c r="A359" s="58">
        <v>1.2388888888876799</v>
      </c>
      <c r="B359" s="29">
        <v>97.623307765523734</v>
      </c>
      <c r="C359" s="29">
        <v>104.1</v>
      </c>
      <c r="D359" s="70">
        <f t="shared" si="51"/>
        <v>97.623307765523734</v>
      </c>
      <c r="E359" s="70">
        <f t="shared" si="52"/>
        <v>104.1</v>
      </c>
      <c r="F359" s="5">
        <v>355</v>
      </c>
      <c r="G359" s="71"/>
      <c r="H359" s="4">
        <f t="shared" si="53"/>
        <v>100</v>
      </c>
      <c r="I359" s="4">
        <f t="shared" si="54"/>
        <v>125</v>
      </c>
      <c r="J359" s="1">
        <f t="shared" si="55"/>
        <v>5785365168.6759377</v>
      </c>
      <c r="K359" s="5">
        <v>1</v>
      </c>
      <c r="L359" s="12">
        <f t="shared" si="56"/>
        <v>104.1</v>
      </c>
      <c r="M359" s="2">
        <f t="shared" si="57"/>
        <v>104.1</v>
      </c>
      <c r="N359" s="2" t="str">
        <f t="shared" si="58"/>
        <v/>
      </c>
      <c r="O359" s="1"/>
      <c r="P359" s="5"/>
      <c r="AG359" s="71"/>
      <c r="AH359" s="71"/>
      <c r="AI359" s="71"/>
      <c r="AJ359" s="71"/>
      <c r="AK359" s="71"/>
      <c r="AL359" s="71"/>
    </row>
    <row r="360" spans="1:38" x14ac:dyDescent="0.25">
      <c r="A360" s="58">
        <v>1.23958333333212</v>
      </c>
      <c r="B360" s="29">
        <v>105.79660658303945</v>
      </c>
      <c r="C360" s="29">
        <v>110.3</v>
      </c>
      <c r="D360" s="70">
        <f t="shared" si="51"/>
        <v>105.79660658303945</v>
      </c>
      <c r="E360" s="70">
        <f t="shared" si="52"/>
        <v>110.3</v>
      </c>
      <c r="F360" s="5">
        <v>356</v>
      </c>
      <c r="G360" s="71"/>
      <c r="H360" s="4">
        <f t="shared" si="53"/>
        <v>100</v>
      </c>
      <c r="I360" s="4">
        <f t="shared" si="54"/>
        <v>125</v>
      </c>
      <c r="J360" s="1">
        <f t="shared" si="55"/>
        <v>37989244637.15477</v>
      </c>
      <c r="K360" s="5">
        <v>1</v>
      </c>
      <c r="L360" s="12">
        <f t="shared" si="56"/>
        <v>104.2</v>
      </c>
      <c r="M360" s="2">
        <f t="shared" si="57"/>
        <v>104.2</v>
      </c>
      <c r="N360" s="2" t="str">
        <f t="shared" si="58"/>
        <v/>
      </c>
      <c r="O360" s="1"/>
      <c r="P360" s="5"/>
      <c r="AG360" s="71"/>
      <c r="AH360" s="71"/>
      <c r="AI360" s="71"/>
      <c r="AJ360" s="71"/>
      <c r="AK360" s="71"/>
      <c r="AL360" s="71"/>
    </row>
    <row r="361" spans="1:38" x14ac:dyDescent="0.25">
      <c r="A361" s="58">
        <v>1.2402777777765599</v>
      </c>
      <c r="B361" s="29">
        <v>105.02314423917154</v>
      </c>
      <c r="C361" s="29">
        <v>113.2</v>
      </c>
      <c r="D361" s="70">
        <f t="shared" si="51"/>
        <v>105.02314423917154</v>
      </c>
      <c r="E361" s="70">
        <f t="shared" si="52"/>
        <v>113.2</v>
      </c>
      <c r="F361" s="5">
        <v>357</v>
      </c>
      <c r="G361" s="71"/>
      <c r="H361" s="4">
        <f t="shared" si="53"/>
        <v>100</v>
      </c>
      <c r="I361" s="4">
        <f t="shared" si="54"/>
        <v>125</v>
      </c>
      <c r="J361" s="1">
        <f t="shared" si="55"/>
        <v>31791749215.904938</v>
      </c>
      <c r="K361" s="5">
        <v>1</v>
      </c>
      <c r="L361" s="12">
        <f t="shared" si="56"/>
        <v>104</v>
      </c>
      <c r="M361" s="2">
        <f t="shared" si="57"/>
        <v>104</v>
      </c>
      <c r="N361" s="2" t="str">
        <f t="shared" si="58"/>
        <v/>
      </c>
      <c r="O361" s="1"/>
      <c r="P361" s="5"/>
      <c r="AG361" s="71"/>
      <c r="AH361" s="71"/>
      <c r="AI361" s="71"/>
      <c r="AJ361" s="71"/>
      <c r="AK361" s="71"/>
      <c r="AL361" s="71"/>
    </row>
    <row r="362" spans="1:38" x14ac:dyDescent="0.25">
      <c r="A362" s="58">
        <v>1.240972222221</v>
      </c>
      <c r="B362" s="29">
        <v>104.29250641672331</v>
      </c>
      <c r="C362" s="29">
        <v>108.5</v>
      </c>
      <c r="D362" s="70">
        <f t="shared" si="51"/>
        <v>104.29250641672331</v>
      </c>
      <c r="E362" s="70">
        <f t="shared" si="52"/>
        <v>108.5</v>
      </c>
      <c r="F362" s="5">
        <v>358</v>
      </c>
      <c r="G362" s="71"/>
      <c r="H362" s="4">
        <f t="shared" si="53"/>
        <v>100</v>
      </c>
      <c r="I362" s="4">
        <f t="shared" si="54"/>
        <v>125</v>
      </c>
      <c r="J362" s="1">
        <f t="shared" si="55"/>
        <v>26868946690.836487</v>
      </c>
      <c r="K362" s="5">
        <v>1</v>
      </c>
      <c r="L362" s="12">
        <f t="shared" si="56"/>
        <v>103.8</v>
      </c>
      <c r="M362" s="2">
        <f t="shared" si="57"/>
        <v>103.8</v>
      </c>
      <c r="N362" s="2" t="str">
        <f t="shared" si="58"/>
        <v/>
      </c>
      <c r="O362" s="1"/>
      <c r="P362" s="5"/>
      <c r="AG362" s="71"/>
      <c r="AH362" s="71"/>
      <c r="AI362" s="71"/>
      <c r="AJ362" s="71"/>
      <c r="AK362" s="71"/>
      <c r="AL362" s="71"/>
    </row>
    <row r="363" spans="1:38" x14ac:dyDescent="0.25">
      <c r="A363" s="58">
        <v>1.2416666666654399</v>
      </c>
      <c r="B363" s="29">
        <v>107.49983388963946</v>
      </c>
      <c r="C363" s="29">
        <v>114.5</v>
      </c>
      <c r="D363" s="70">
        <f t="shared" si="51"/>
        <v>107.49983388963946</v>
      </c>
      <c r="E363" s="70">
        <f t="shared" si="52"/>
        <v>114.5</v>
      </c>
      <c r="F363" s="5">
        <v>359</v>
      </c>
      <c r="G363" s="71"/>
      <c r="H363" s="4">
        <f t="shared" si="53"/>
        <v>100</v>
      </c>
      <c r="I363" s="4">
        <f t="shared" si="54"/>
        <v>125</v>
      </c>
      <c r="J363" s="1">
        <f t="shared" si="55"/>
        <v>56231981698.847603</v>
      </c>
      <c r="K363" s="5">
        <v>1</v>
      </c>
      <c r="L363" s="12">
        <f t="shared" si="56"/>
        <v>103.9</v>
      </c>
      <c r="M363" s="2">
        <f t="shared" si="57"/>
        <v>103.9</v>
      </c>
      <c r="N363" s="2" t="str">
        <f t="shared" si="58"/>
        <v/>
      </c>
      <c r="O363" s="1"/>
      <c r="P363" s="5"/>
      <c r="AG363" s="71"/>
      <c r="AH363" s="71"/>
      <c r="AI363" s="71"/>
      <c r="AJ363" s="71"/>
      <c r="AK363" s="71"/>
      <c r="AL363" s="71"/>
    </row>
    <row r="364" spans="1:38" x14ac:dyDescent="0.25">
      <c r="A364" s="58">
        <v>1.24236111110988</v>
      </c>
      <c r="B364" s="29">
        <v>103.24023679000513</v>
      </c>
      <c r="C364" s="29">
        <v>110.89999999999999</v>
      </c>
      <c r="D364" s="70">
        <f t="shared" si="51"/>
        <v>103.24023679000513</v>
      </c>
      <c r="E364" s="70">
        <f t="shared" si="52"/>
        <v>110.89999999999999</v>
      </c>
      <c r="F364" s="5">
        <v>360</v>
      </c>
      <c r="G364" s="71"/>
      <c r="H364" s="4">
        <f t="shared" si="53"/>
        <v>100</v>
      </c>
      <c r="I364" s="4">
        <f t="shared" si="54"/>
        <v>125</v>
      </c>
      <c r="J364" s="1">
        <f t="shared" si="55"/>
        <v>21087431216.17992</v>
      </c>
      <c r="K364" s="5">
        <v>1</v>
      </c>
      <c r="L364" s="12">
        <f t="shared" si="56"/>
        <v>103.9</v>
      </c>
      <c r="M364" s="2">
        <f t="shared" si="57"/>
        <v>103.9</v>
      </c>
      <c r="N364" s="2" t="str">
        <f t="shared" si="58"/>
        <v/>
      </c>
      <c r="O364" s="1"/>
      <c r="P364" s="5"/>
      <c r="AG364" s="71"/>
      <c r="AH364" s="71"/>
      <c r="AI364" s="71"/>
      <c r="AJ364" s="71"/>
      <c r="AK364" s="71"/>
      <c r="AL364" s="71"/>
    </row>
    <row r="365" spans="1:38" x14ac:dyDescent="0.25">
      <c r="A365" s="58">
        <v>1.2430555555543199</v>
      </c>
      <c r="B365" s="29">
        <v>105.0345007376028</v>
      </c>
      <c r="C365" s="29">
        <v>114.19999999999999</v>
      </c>
      <c r="D365" s="70">
        <f t="shared" si="51"/>
        <v>105.0345007376028</v>
      </c>
      <c r="E365" s="70">
        <f t="shared" si="52"/>
        <v>114.19999999999999</v>
      </c>
      <c r="F365" s="5">
        <v>361</v>
      </c>
      <c r="G365" s="71">
        <f>$A365</f>
        <v>1.2430555555543199</v>
      </c>
      <c r="H365" s="4">
        <f t="shared" si="53"/>
        <v>100</v>
      </c>
      <c r="I365" s="4">
        <f t="shared" si="54"/>
        <v>125</v>
      </c>
      <c r="J365" s="1">
        <f t="shared" si="55"/>
        <v>31874991215.972645</v>
      </c>
      <c r="K365" s="5">
        <v>1</v>
      </c>
      <c r="L365" s="12">
        <f t="shared" si="56"/>
        <v>103.9</v>
      </c>
      <c r="M365" s="2">
        <f t="shared" si="57"/>
        <v>103.9</v>
      </c>
      <c r="N365" s="2" t="str">
        <f t="shared" si="58"/>
        <v/>
      </c>
      <c r="O365" s="1"/>
      <c r="P365" s="5"/>
      <c r="AG365" s="71">
        <f>$A365</f>
        <v>1.2430555555543199</v>
      </c>
      <c r="AH365" s="71">
        <f>$A365</f>
        <v>1.2430555555543199</v>
      </c>
      <c r="AI365" s="71">
        <f>$A365</f>
        <v>1.2430555555543199</v>
      </c>
      <c r="AJ365" s="71">
        <v>0.25</v>
      </c>
      <c r="AK365" s="71">
        <v>0.25</v>
      </c>
      <c r="AL365" s="71">
        <v>0.25</v>
      </c>
    </row>
    <row r="366" spans="1:38" x14ac:dyDescent="0.25">
      <c r="A366" s="58">
        <v>1.24374999999876</v>
      </c>
      <c r="B366" s="29">
        <v>105.137854094746</v>
      </c>
      <c r="C366" s="29">
        <v>112.69999999999999</v>
      </c>
      <c r="D366" s="70">
        <f t="shared" si="51"/>
        <v>105.137854094746</v>
      </c>
      <c r="E366" s="70">
        <f t="shared" si="52"/>
        <v>112.69999999999999</v>
      </c>
      <c r="F366" s="5">
        <v>362</v>
      </c>
      <c r="G366" s="71"/>
      <c r="H366" s="4">
        <f t="shared" si="53"/>
        <v>100</v>
      </c>
      <c r="I366" s="4">
        <f t="shared" si="54"/>
        <v>125</v>
      </c>
      <c r="J366" s="1">
        <f t="shared" si="55"/>
        <v>32642650075.807171</v>
      </c>
      <c r="K366" s="5">
        <v>1</v>
      </c>
      <c r="L366" s="12">
        <f t="shared" si="56"/>
        <v>103.9</v>
      </c>
      <c r="M366" s="2">
        <f t="shared" si="57"/>
        <v>103.9</v>
      </c>
      <c r="N366" s="2" t="str">
        <f t="shared" si="58"/>
        <v/>
      </c>
      <c r="O366" s="1"/>
      <c r="P366" s="5"/>
      <c r="AG366" s="71"/>
      <c r="AH366" s="71"/>
      <c r="AI366" s="71"/>
      <c r="AJ366" s="71"/>
      <c r="AK366" s="71"/>
      <c r="AL366" s="71"/>
    </row>
    <row r="367" spans="1:38" x14ac:dyDescent="0.25">
      <c r="A367" s="58">
        <v>1.2444444444431999</v>
      </c>
      <c r="B367" s="29">
        <v>99.003936566467203</v>
      </c>
      <c r="C367" s="29">
        <v>107.5</v>
      </c>
      <c r="D367" s="70">
        <f t="shared" si="51"/>
        <v>99.003936566467203</v>
      </c>
      <c r="E367" s="70">
        <f t="shared" si="52"/>
        <v>107.5</v>
      </c>
      <c r="F367" s="5">
        <v>363</v>
      </c>
      <c r="G367" s="71"/>
      <c r="H367" s="4">
        <f t="shared" si="53"/>
        <v>100</v>
      </c>
      <c r="I367" s="4">
        <f t="shared" si="54"/>
        <v>125</v>
      </c>
      <c r="J367" s="1">
        <f t="shared" si="55"/>
        <v>7950485624.3229904</v>
      </c>
      <c r="K367" s="5">
        <v>1</v>
      </c>
      <c r="L367" s="12">
        <f t="shared" si="56"/>
        <v>103.9</v>
      </c>
      <c r="M367" s="2">
        <f t="shared" si="57"/>
        <v>103.9</v>
      </c>
      <c r="N367" s="2" t="str">
        <f t="shared" si="58"/>
        <v/>
      </c>
      <c r="O367" s="1"/>
      <c r="P367" s="5"/>
      <c r="AG367" s="71"/>
      <c r="AH367" s="71"/>
      <c r="AI367" s="71"/>
      <c r="AJ367" s="71"/>
      <c r="AK367" s="71"/>
      <c r="AL367" s="71"/>
    </row>
    <row r="368" spans="1:38" x14ac:dyDescent="0.25">
      <c r="A368" s="58">
        <v>1.24513888888764</v>
      </c>
      <c r="B368" s="29">
        <v>96.517990641882648</v>
      </c>
      <c r="C368" s="29">
        <v>100</v>
      </c>
      <c r="D368" s="70">
        <f t="shared" si="51"/>
        <v>96.517990641882648</v>
      </c>
      <c r="E368" s="70">
        <f t="shared" si="52"/>
        <v>100</v>
      </c>
      <c r="F368" s="5">
        <v>364</v>
      </c>
      <c r="G368" s="71"/>
      <c r="H368" s="4">
        <f t="shared" si="53"/>
        <v>100</v>
      </c>
      <c r="I368" s="4">
        <f t="shared" si="54"/>
        <v>125</v>
      </c>
      <c r="J368" s="1">
        <f t="shared" si="55"/>
        <v>4485378161.1667776</v>
      </c>
      <c r="K368" s="5">
        <v>1</v>
      </c>
      <c r="L368" s="12">
        <f t="shared" si="56"/>
        <v>103.8</v>
      </c>
      <c r="M368" s="2">
        <f t="shared" si="57"/>
        <v>103.8</v>
      </c>
      <c r="N368" s="2" t="str">
        <f t="shared" si="58"/>
        <v/>
      </c>
      <c r="O368" s="1"/>
      <c r="P368" s="5"/>
      <c r="AG368" s="71"/>
      <c r="AH368" s="71"/>
      <c r="AI368" s="71"/>
      <c r="AJ368" s="71"/>
      <c r="AK368" s="71"/>
      <c r="AL368" s="71"/>
    </row>
    <row r="369" spans="1:38" x14ac:dyDescent="0.25">
      <c r="A369" s="58">
        <v>1.2458333333320799</v>
      </c>
      <c r="B369" s="29">
        <v>98.447593873753107</v>
      </c>
      <c r="C369" s="29">
        <v>102.69999999999999</v>
      </c>
      <c r="D369" s="70">
        <f t="shared" si="51"/>
        <v>98.447593873753107</v>
      </c>
      <c r="E369" s="70">
        <f t="shared" si="52"/>
        <v>102.69999999999999</v>
      </c>
      <c r="F369" s="5">
        <v>365</v>
      </c>
      <c r="G369" s="71"/>
      <c r="H369" s="4">
        <f t="shared" si="53"/>
        <v>100</v>
      </c>
      <c r="I369" s="4">
        <f t="shared" si="54"/>
        <v>125</v>
      </c>
      <c r="J369" s="1">
        <f t="shared" si="55"/>
        <v>6994543691.9999313</v>
      </c>
      <c r="K369" s="5">
        <v>1</v>
      </c>
      <c r="L369" s="12">
        <f t="shared" si="56"/>
        <v>103.8</v>
      </c>
      <c r="M369" s="2">
        <f t="shared" si="57"/>
        <v>103.8</v>
      </c>
      <c r="N369" s="2" t="str">
        <f t="shared" si="58"/>
        <v/>
      </c>
      <c r="O369" s="1"/>
      <c r="P369" s="5"/>
      <c r="AG369" s="71"/>
      <c r="AH369" s="71"/>
      <c r="AI369" s="71"/>
      <c r="AJ369" s="71"/>
      <c r="AK369" s="71"/>
      <c r="AL369" s="71"/>
    </row>
    <row r="370" spans="1:38" x14ac:dyDescent="0.25">
      <c r="A370" s="58">
        <v>1.24652777777652</v>
      </c>
      <c r="B370" s="29">
        <v>99.926441953445092</v>
      </c>
      <c r="C370" s="29">
        <v>106.1</v>
      </c>
      <c r="D370" s="70">
        <f t="shared" si="51"/>
        <v>99.926441953445092</v>
      </c>
      <c r="E370" s="70">
        <f t="shared" si="52"/>
        <v>106.1</v>
      </c>
      <c r="F370" s="5">
        <v>366</v>
      </c>
      <c r="G370" s="71"/>
      <c r="H370" s="4">
        <f t="shared" si="53"/>
        <v>100</v>
      </c>
      <c r="I370" s="4">
        <f t="shared" si="54"/>
        <v>125</v>
      </c>
      <c r="J370" s="1">
        <f t="shared" si="55"/>
        <v>9832052646.4069309</v>
      </c>
      <c r="K370" s="5">
        <v>1</v>
      </c>
      <c r="L370" s="12">
        <f t="shared" si="56"/>
        <v>103.8</v>
      </c>
      <c r="M370" s="2">
        <f t="shared" si="57"/>
        <v>103.8</v>
      </c>
      <c r="N370" s="2" t="str">
        <f t="shared" si="58"/>
        <v/>
      </c>
      <c r="O370" s="1"/>
      <c r="P370" s="5"/>
      <c r="AG370" s="71"/>
      <c r="AH370" s="71"/>
      <c r="AI370" s="71"/>
      <c r="AJ370" s="71"/>
      <c r="AK370" s="71"/>
      <c r="AL370" s="71"/>
    </row>
    <row r="371" spans="1:38" x14ac:dyDescent="0.25">
      <c r="A371" s="58">
        <v>1.2472222222209599</v>
      </c>
      <c r="B371" s="29">
        <v>100.27848619307179</v>
      </c>
      <c r="C371" s="29">
        <v>106</v>
      </c>
      <c r="D371" s="70">
        <f t="shared" si="51"/>
        <v>100.27848619307179</v>
      </c>
      <c r="E371" s="70">
        <f t="shared" si="52"/>
        <v>106</v>
      </c>
      <c r="F371" s="5">
        <v>367</v>
      </c>
      <c r="G371" s="71"/>
      <c r="H371" s="4">
        <f t="shared" si="53"/>
        <v>100</v>
      </c>
      <c r="I371" s="4">
        <f t="shared" si="54"/>
        <v>125</v>
      </c>
      <c r="J371" s="1">
        <f t="shared" si="55"/>
        <v>10662244058.858995</v>
      </c>
      <c r="K371" s="5">
        <v>1</v>
      </c>
      <c r="L371" s="12">
        <f t="shared" si="56"/>
        <v>103.8</v>
      </c>
      <c r="M371" s="2">
        <f t="shared" si="57"/>
        <v>103.8</v>
      </c>
      <c r="N371" s="2" t="str">
        <f t="shared" si="58"/>
        <v/>
      </c>
      <c r="O371" s="1"/>
      <c r="P371" s="5"/>
      <c r="AG371" s="71"/>
      <c r="AH371" s="71"/>
      <c r="AI371" s="71"/>
      <c r="AJ371" s="71"/>
      <c r="AK371" s="71"/>
      <c r="AL371" s="71"/>
    </row>
    <row r="372" spans="1:38" x14ac:dyDescent="0.25">
      <c r="A372" s="58">
        <v>1.2479166666654</v>
      </c>
      <c r="B372" s="29">
        <v>106.1716135642404</v>
      </c>
      <c r="C372" s="29">
        <v>112.69999999999999</v>
      </c>
      <c r="D372" s="70">
        <f t="shared" si="51"/>
        <v>106.1716135642404</v>
      </c>
      <c r="E372" s="70">
        <f t="shared" si="52"/>
        <v>112.69999999999999</v>
      </c>
      <c r="F372" s="5">
        <v>368</v>
      </c>
      <c r="G372" s="71"/>
      <c r="H372" s="4">
        <f t="shared" si="53"/>
        <v>100</v>
      </c>
      <c r="I372" s="4">
        <f t="shared" si="54"/>
        <v>125</v>
      </c>
      <c r="J372" s="1">
        <f t="shared" si="55"/>
        <v>41415351955.185616</v>
      </c>
      <c r="K372" s="5">
        <v>1</v>
      </c>
      <c r="L372" s="12">
        <f t="shared" si="56"/>
        <v>103.8</v>
      </c>
      <c r="M372" s="2">
        <f t="shared" si="57"/>
        <v>103.8</v>
      </c>
      <c r="N372" s="2" t="str">
        <f t="shared" si="58"/>
        <v/>
      </c>
      <c r="O372" s="1"/>
      <c r="P372" s="5"/>
      <c r="AG372" s="71"/>
      <c r="AH372" s="71"/>
      <c r="AI372" s="71"/>
      <c r="AJ372" s="71"/>
      <c r="AK372" s="71"/>
      <c r="AL372" s="71"/>
    </row>
    <row r="373" spans="1:38" x14ac:dyDescent="0.25">
      <c r="A373" s="58">
        <v>1.2486111111098399</v>
      </c>
      <c r="B373" s="29">
        <v>108.46954057220526</v>
      </c>
      <c r="C373" s="29">
        <v>113.8</v>
      </c>
      <c r="D373" s="70">
        <f t="shared" si="51"/>
        <v>108.46954057220526</v>
      </c>
      <c r="E373" s="70">
        <f t="shared" si="52"/>
        <v>113.8</v>
      </c>
      <c r="F373" s="5">
        <v>369</v>
      </c>
      <c r="G373" s="71"/>
      <c r="H373" s="4">
        <f t="shared" si="53"/>
        <v>100</v>
      </c>
      <c r="I373" s="4">
        <f t="shared" si="54"/>
        <v>125</v>
      </c>
      <c r="J373" s="1">
        <f t="shared" si="55"/>
        <v>70299794779.431442</v>
      </c>
      <c r="K373" s="5">
        <v>1</v>
      </c>
      <c r="L373" s="12">
        <f t="shared" si="56"/>
        <v>104</v>
      </c>
      <c r="M373" s="2">
        <f t="shared" si="57"/>
        <v>104</v>
      </c>
      <c r="N373" s="2" t="str">
        <f t="shared" si="58"/>
        <v/>
      </c>
      <c r="O373" s="1"/>
      <c r="P373" s="5"/>
      <c r="AG373" s="71"/>
      <c r="AH373" s="71"/>
      <c r="AI373" s="71"/>
      <c r="AJ373" s="71"/>
      <c r="AK373" s="71"/>
      <c r="AL373" s="71"/>
    </row>
    <row r="374" spans="1:38" x14ac:dyDescent="0.25">
      <c r="A374" s="58">
        <v>1.24930555555428</v>
      </c>
      <c r="B374" s="29">
        <v>100.55268808037343</v>
      </c>
      <c r="C374" s="29">
        <v>105.89999999999999</v>
      </c>
      <c r="D374" s="70">
        <f t="shared" si="51"/>
        <v>100.55268808037343</v>
      </c>
      <c r="E374" s="70">
        <f t="shared" si="52"/>
        <v>105.89999999999999</v>
      </c>
      <c r="F374" s="5">
        <v>370</v>
      </c>
      <c r="G374" s="71"/>
      <c r="H374" s="4">
        <f t="shared" si="53"/>
        <v>100</v>
      </c>
      <c r="I374" s="4">
        <f t="shared" si="54"/>
        <v>125</v>
      </c>
      <c r="J374" s="1">
        <f t="shared" si="55"/>
        <v>11357135519.106848</v>
      </c>
      <c r="K374" s="5">
        <v>1</v>
      </c>
      <c r="L374" s="12">
        <f t="shared" si="56"/>
        <v>104</v>
      </c>
      <c r="M374" s="2">
        <f t="shared" si="57"/>
        <v>104</v>
      </c>
      <c r="N374" s="2" t="str">
        <f t="shared" si="58"/>
        <v/>
      </c>
      <c r="O374" s="1"/>
      <c r="P374" s="5"/>
      <c r="AG374" s="71"/>
      <c r="AH374" s="71"/>
      <c r="AI374" s="71"/>
      <c r="AJ374" s="71"/>
      <c r="AK374" s="71"/>
      <c r="AL374" s="71"/>
    </row>
    <row r="375" spans="1:38" x14ac:dyDescent="0.25">
      <c r="A375" s="58">
        <v>1.2499999999987199</v>
      </c>
      <c r="B375" s="29">
        <v>101.48669580472207</v>
      </c>
      <c r="C375" s="29">
        <v>105.69999999999999</v>
      </c>
      <c r="D375" s="70">
        <f t="shared" si="51"/>
        <v>101.48669580472207</v>
      </c>
      <c r="E375" s="70">
        <f t="shared" si="52"/>
        <v>105.69999999999999</v>
      </c>
      <c r="F375" s="5">
        <v>371</v>
      </c>
      <c r="G375" s="71"/>
      <c r="H375" s="4">
        <f t="shared" si="53"/>
        <v>100</v>
      </c>
      <c r="I375" s="4">
        <f t="shared" si="54"/>
        <v>125</v>
      </c>
      <c r="J375" s="1">
        <f t="shared" si="55"/>
        <v>14082169923.929733</v>
      </c>
      <c r="K375" s="5">
        <v>1</v>
      </c>
      <c r="L375" s="12">
        <f t="shared" si="56"/>
        <v>104</v>
      </c>
      <c r="M375" s="2">
        <f t="shared" si="57"/>
        <v>104</v>
      </c>
      <c r="N375" s="2" t="str">
        <f t="shared" si="58"/>
        <v/>
      </c>
      <c r="O375" s="1"/>
      <c r="P375" s="5"/>
      <c r="AG375" s="71">
        <f>$A375</f>
        <v>1.2499999999987199</v>
      </c>
      <c r="AH375" s="71"/>
      <c r="AI375" s="71"/>
      <c r="AJ375" s="71">
        <v>0.25694444444444448</v>
      </c>
      <c r="AK375" s="71"/>
      <c r="AL375" s="71"/>
    </row>
    <row r="376" spans="1:38" x14ac:dyDescent="0.25">
      <c r="A376" s="58">
        <v>1.25069444444316</v>
      </c>
      <c r="B376" s="29">
        <v>101.61870374449464</v>
      </c>
      <c r="C376" s="29">
        <v>104.69999999999999</v>
      </c>
      <c r="D376" s="70">
        <f t="shared" si="51"/>
        <v>101.61870374449464</v>
      </c>
      <c r="E376" s="70">
        <f t="shared" si="52"/>
        <v>104.69999999999999</v>
      </c>
      <c r="F376" s="5">
        <v>372</v>
      </c>
      <c r="G376" s="71"/>
      <c r="H376" s="4">
        <f t="shared" si="53"/>
        <v>100</v>
      </c>
      <c r="I376" s="4">
        <f t="shared" si="54"/>
        <v>125</v>
      </c>
      <c r="J376" s="1">
        <f t="shared" si="55"/>
        <v>14516782649.030481</v>
      </c>
      <c r="K376" s="5">
        <v>1</v>
      </c>
      <c r="L376" s="12">
        <f t="shared" si="56"/>
        <v>104</v>
      </c>
      <c r="M376" s="2">
        <f t="shared" si="57"/>
        <v>104</v>
      </c>
      <c r="N376" s="2" t="str">
        <f t="shared" si="58"/>
        <v/>
      </c>
      <c r="O376" s="1"/>
      <c r="P376" s="5"/>
      <c r="AG376" s="71"/>
      <c r="AH376" s="71"/>
      <c r="AI376" s="71"/>
      <c r="AJ376" s="71"/>
      <c r="AK376" s="71"/>
      <c r="AL376" s="71"/>
    </row>
    <row r="377" spans="1:38" x14ac:dyDescent="0.25">
      <c r="A377" s="58">
        <v>1.2513888888875999</v>
      </c>
      <c r="B377" s="29">
        <v>103.91789187519177</v>
      </c>
      <c r="C377" s="29">
        <v>106.5</v>
      </c>
      <c r="D377" s="70">
        <f t="shared" si="51"/>
        <v>103.91789187519177</v>
      </c>
      <c r="E377" s="70">
        <f t="shared" si="52"/>
        <v>106.5</v>
      </c>
      <c r="F377" s="5">
        <v>373</v>
      </c>
      <c r="G377" s="71"/>
      <c r="H377" s="4">
        <f t="shared" si="53"/>
        <v>100</v>
      </c>
      <c r="I377" s="4">
        <f t="shared" si="54"/>
        <v>125</v>
      </c>
      <c r="J377" s="1">
        <f t="shared" si="55"/>
        <v>24648425785.00111</v>
      </c>
      <c r="K377" s="5">
        <v>1</v>
      </c>
      <c r="L377" s="12">
        <f t="shared" si="56"/>
        <v>104</v>
      </c>
      <c r="M377" s="2">
        <f t="shared" si="57"/>
        <v>104</v>
      </c>
      <c r="N377" s="2" t="str">
        <f t="shared" si="58"/>
        <v/>
      </c>
      <c r="O377" s="1"/>
      <c r="P377" s="5"/>
      <c r="AG377" s="71"/>
      <c r="AH377" s="71"/>
      <c r="AI377" s="71"/>
      <c r="AJ377" s="71"/>
      <c r="AK377" s="71"/>
      <c r="AL377" s="71"/>
    </row>
    <row r="378" spans="1:38" x14ac:dyDescent="0.25">
      <c r="A378" s="58">
        <v>1.25208333333204</v>
      </c>
      <c r="B378" s="29">
        <v>102.62024882372324</v>
      </c>
      <c r="C378" s="29">
        <v>110.3</v>
      </c>
      <c r="D378" s="70">
        <f t="shared" si="51"/>
        <v>102.62024882372324</v>
      </c>
      <c r="E378" s="70">
        <f t="shared" si="52"/>
        <v>110.3</v>
      </c>
      <c r="F378" s="5">
        <v>374</v>
      </c>
      <c r="G378" s="71"/>
      <c r="H378" s="4">
        <f t="shared" si="53"/>
        <v>100</v>
      </c>
      <c r="I378" s="4">
        <f t="shared" si="54"/>
        <v>125</v>
      </c>
      <c r="J378" s="1">
        <f t="shared" si="55"/>
        <v>18282049579.141056</v>
      </c>
      <c r="K378" s="5">
        <v>1</v>
      </c>
      <c r="L378" s="12">
        <f t="shared" si="56"/>
        <v>104</v>
      </c>
      <c r="M378" s="2">
        <f t="shared" si="57"/>
        <v>104</v>
      </c>
      <c r="N378" s="2" t="str">
        <f t="shared" si="58"/>
        <v/>
      </c>
      <c r="O378" s="1"/>
      <c r="P378" s="5"/>
      <c r="AG378" s="71"/>
      <c r="AH378" s="71"/>
      <c r="AI378" s="71"/>
      <c r="AJ378" s="71"/>
      <c r="AK378" s="71"/>
      <c r="AL378" s="71"/>
    </row>
    <row r="379" spans="1:38" x14ac:dyDescent="0.25">
      <c r="A379" s="58">
        <v>1.2527777777764799</v>
      </c>
      <c r="B379" s="29">
        <v>101.23504191863744</v>
      </c>
      <c r="C379" s="29">
        <v>106.3</v>
      </c>
      <c r="D379" s="70">
        <f t="shared" si="51"/>
        <v>101.23504191863744</v>
      </c>
      <c r="E379" s="70">
        <f t="shared" si="52"/>
        <v>106.3</v>
      </c>
      <c r="F379" s="5">
        <v>375</v>
      </c>
      <c r="G379" s="71"/>
      <c r="H379" s="4">
        <f t="shared" si="53"/>
        <v>100</v>
      </c>
      <c r="I379" s="4">
        <f t="shared" si="54"/>
        <v>125</v>
      </c>
      <c r="J379" s="1">
        <f t="shared" si="55"/>
        <v>13289363841.221498</v>
      </c>
      <c r="K379" s="5">
        <v>1</v>
      </c>
      <c r="L379" s="12">
        <f t="shared" si="56"/>
        <v>103.9</v>
      </c>
      <c r="M379" s="2">
        <f t="shared" si="57"/>
        <v>103.9</v>
      </c>
      <c r="N379" s="2" t="str">
        <f t="shared" si="58"/>
        <v/>
      </c>
      <c r="O379" s="1"/>
      <c r="P379" s="5"/>
      <c r="AG379" s="71"/>
      <c r="AH379" s="71"/>
      <c r="AI379" s="71"/>
      <c r="AJ379" s="71"/>
      <c r="AK379" s="71"/>
      <c r="AL379" s="71"/>
    </row>
    <row r="380" spans="1:38" x14ac:dyDescent="0.25">
      <c r="A380" s="58">
        <v>1.25347222222092</v>
      </c>
      <c r="B380" s="29">
        <v>103.56585952165084</v>
      </c>
      <c r="C380" s="29">
        <v>108.10000000000001</v>
      </c>
      <c r="D380" s="70">
        <f t="shared" si="51"/>
        <v>103.56585952165084</v>
      </c>
      <c r="E380" s="70">
        <f t="shared" si="52"/>
        <v>108.10000000000001</v>
      </c>
      <c r="F380" s="5">
        <v>376</v>
      </c>
      <c r="G380" s="71"/>
      <c r="H380" s="4">
        <f t="shared" si="53"/>
        <v>100</v>
      </c>
      <c r="I380" s="4">
        <f t="shared" si="54"/>
        <v>125</v>
      </c>
      <c r="J380" s="1">
        <f t="shared" si="55"/>
        <v>22729294311.644821</v>
      </c>
      <c r="K380" s="5">
        <v>1</v>
      </c>
      <c r="L380" s="12">
        <f t="shared" si="56"/>
        <v>103.7</v>
      </c>
      <c r="M380" s="2">
        <f t="shared" si="57"/>
        <v>103.7</v>
      </c>
      <c r="N380" s="2" t="str">
        <f t="shared" si="58"/>
        <v/>
      </c>
      <c r="O380" s="1"/>
      <c r="P380" s="5"/>
      <c r="AG380" s="71"/>
      <c r="AH380" s="71"/>
      <c r="AI380" s="71"/>
      <c r="AJ380" s="71"/>
      <c r="AK380" s="71"/>
      <c r="AL380" s="71"/>
    </row>
    <row r="381" spans="1:38" x14ac:dyDescent="0.25">
      <c r="A381" s="58">
        <v>1.2541666666653599</v>
      </c>
      <c r="B381" s="29">
        <v>105.38655672944705</v>
      </c>
      <c r="C381" s="29">
        <v>108.7</v>
      </c>
      <c r="D381" s="70">
        <f t="shared" si="51"/>
        <v>105.38655672944705</v>
      </c>
      <c r="E381" s="70">
        <f t="shared" si="52"/>
        <v>108.7</v>
      </c>
      <c r="F381" s="5">
        <v>377</v>
      </c>
      <c r="G381" s="71"/>
      <c r="H381" s="4">
        <f t="shared" si="53"/>
        <v>100</v>
      </c>
      <c r="I381" s="4">
        <f t="shared" si="54"/>
        <v>125</v>
      </c>
      <c r="J381" s="1">
        <f t="shared" si="55"/>
        <v>34566521113.854591</v>
      </c>
      <c r="K381" s="5">
        <v>1</v>
      </c>
      <c r="L381" s="12">
        <f t="shared" si="56"/>
        <v>103.7</v>
      </c>
      <c r="M381" s="2">
        <f t="shared" si="57"/>
        <v>103.7</v>
      </c>
      <c r="N381" s="2" t="str">
        <f t="shared" si="58"/>
        <v/>
      </c>
      <c r="O381" s="1"/>
      <c r="P381" s="5"/>
      <c r="AG381" s="71"/>
      <c r="AH381" s="71"/>
      <c r="AI381" s="71"/>
      <c r="AJ381" s="71"/>
      <c r="AK381" s="71"/>
      <c r="AL381" s="71"/>
    </row>
    <row r="382" spans="1:38" x14ac:dyDescent="0.25">
      <c r="A382" s="58">
        <v>1.2548611111098</v>
      </c>
      <c r="B382" s="29">
        <v>107.79668214452963</v>
      </c>
      <c r="C382" s="29">
        <v>111</v>
      </c>
      <c r="D382" s="70">
        <f t="shared" si="51"/>
        <v>107.79668214452963</v>
      </c>
      <c r="E382" s="70">
        <f t="shared" si="52"/>
        <v>111</v>
      </c>
      <c r="F382" s="5">
        <v>378</v>
      </c>
      <c r="G382" s="71"/>
      <c r="H382" s="4">
        <f t="shared" si="53"/>
        <v>100</v>
      </c>
      <c r="I382" s="4">
        <f t="shared" si="54"/>
        <v>125</v>
      </c>
      <c r="J382" s="1">
        <f t="shared" si="55"/>
        <v>60209942776.344917</v>
      </c>
      <c r="K382" s="5">
        <v>1</v>
      </c>
      <c r="L382" s="12">
        <f t="shared" si="56"/>
        <v>103.9</v>
      </c>
      <c r="M382" s="2">
        <f t="shared" si="57"/>
        <v>103.9</v>
      </c>
      <c r="N382" s="2" t="str">
        <f t="shared" si="58"/>
        <v/>
      </c>
      <c r="O382" s="1"/>
      <c r="P382" s="5"/>
      <c r="AG382" s="71"/>
      <c r="AH382" s="71"/>
      <c r="AI382" s="71"/>
      <c r="AJ382" s="71"/>
      <c r="AK382" s="71"/>
      <c r="AL382" s="71"/>
    </row>
    <row r="383" spans="1:38" x14ac:dyDescent="0.25">
      <c r="A383" s="58">
        <v>1.2555555555542399</v>
      </c>
      <c r="B383" s="29">
        <v>104.60721949024618</v>
      </c>
      <c r="C383" s="29">
        <v>111.3</v>
      </c>
      <c r="D383" s="70">
        <f t="shared" si="51"/>
        <v>104.60721949024618</v>
      </c>
      <c r="E383" s="70">
        <f t="shared" si="52"/>
        <v>111.3</v>
      </c>
      <c r="F383" s="5">
        <v>379</v>
      </c>
      <c r="G383" s="71"/>
      <c r="H383" s="4">
        <f t="shared" si="53"/>
        <v>100</v>
      </c>
      <c r="I383" s="4">
        <f t="shared" si="54"/>
        <v>125</v>
      </c>
      <c r="J383" s="1">
        <f t="shared" si="55"/>
        <v>28888297572.722603</v>
      </c>
      <c r="K383" s="5">
        <v>1</v>
      </c>
      <c r="L383" s="12">
        <f t="shared" si="56"/>
        <v>103.9</v>
      </c>
      <c r="M383" s="2">
        <f t="shared" si="57"/>
        <v>103.9</v>
      </c>
      <c r="N383" s="2" t="str">
        <f t="shared" si="58"/>
        <v/>
      </c>
      <c r="O383" s="1"/>
      <c r="P383" s="5"/>
      <c r="AG383" s="71"/>
      <c r="AH383" s="71"/>
      <c r="AI383" s="71"/>
      <c r="AJ383" s="71"/>
      <c r="AK383" s="71"/>
      <c r="AL383" s="71"/>
    </row>
    <row r="384" spans="1:38" x14ac:dyDescent="0.25">
      <c r="A384" s="58">
        <v>1.25624999999868</v>
      </c>
      <c r="B384" s="29">
        <v>104.87529317347985</v>
      </c>
      <c r="C384" s="29">
        <v>111.5</v>
      </c>
      <c r="D384" s="70">
        <f t="shared" si="51"/>
        <v>104.87529317347985</v>
      </c>
      <c r="E384" s="70">
        <f t="shared" si="52"/>
        <v>111.5</v>
      </c>
      <c r="F384" s="5">
        <v>380</v>
      </c>
      <c r="G384" s="71"/>
      <c r="H384" s="4">
        <f t="shared" si="53"/>
        <v>100</v>
      </c>
      <c r="I384" s="4">
        <f t="shared" si="54"/>
        <v>125</v>
      </c>
      <c r="J384" s="1">
        <f t="shared" si="55"/>
        <v>30727647873.6866</v>
      </c>
      <c r="K384" s="5">
        <v>1</v>
      </c>
      <c r="L384" s="12">
        <f t="shared" si="56"/>
        <v>103.9</v>
      </c>
      <c r="M384" s="2">
        <f t="shared" si="57"/>
        <v>103.9</v>
      </c>
      <c r="N384" s="2" t="str">
        <f t="shared" si="58"/>
        <v/>
      </c>
      <c r="O384" s="1"/>
      <c r="P384" s="5"/>
      <c r="AG384" s="71"/>
      <c r="AH384" s="71"/>
      <c r="AI384" s="71"/>
      <c r="AJ384" s="71"/>
      <c r="AK384" s="71"/>
      <c r="AL384" s="71"/>
    </row>
    <row r="385" spans="1:38" x14ac:dyDescent="0.25">
      <c r="A385" s="58">
        <v>1.2569444444431199</v>
      </c>
      <c r="B385" s="29">
        <v>101.76506727344841</v>
      </c>
      <c r="C385" s="29">
        <v>107.6</v>
      </c>
      <c r="D385" s="70">
        <f t="shared" si="51"/>
        <v>101.76506727344841</v>
      </c>
      <c r="E385" s="70">
        <f t="shared" si="52"/>
        <v>107.6</v>
      </c>
      <c r="F385" s="5">
        <v>381</v>
      </c>
      <c r="G385" s="71"/>
      <c r="H385" s="4">
        <f t="shared" si="53"/>
        <v>100</v>
      </c>
      <c r="I385" s="4">
        <f t="shared" si="54"/>
        <v>125</v>
      </c>
      <c r="J385" s="1">
        <f t="shared" si="55"/>
        <v>15014356632.387583</v>
      </c>
      <c r="K385" s="5">
        <v>1</v>
      </c>
      <c r="L385" s="12">
        <f t="shared" si="56"/>
        <v>103.9</v>
      </c>
      <c r="M385" s="2">
        <f t="shared" si="57"/>
        <v>103.9</v>
      </c>
      <c r="N385" s="2" t="str">
        <f t="shared" si="58"/>
        <v/>
      </c>
      <c r="O385" s="1"/>
      <c r="P385" s="5"/>
      <c r="AG385" s="71">
        <f>$A385</f>
        <v>1.2569444444431199</v>
      </c>
      <c r="AH385" s="71"/>
      <c r="AI385" s="71"/>
      <c r="AJ385" s="71">
        <v>0.2638888888888889</v>
      </c>
      <c r="AK385" s="71"/>
      <c r="AL385" s="71"/>
    </row>
    <row r="386" spans="1:38" x14ac:dyDescent="0.25">
      <c r="A386" s="58">
        <v>1.25763888888756</v>
      </c>
      <c r="B386" s="29">
        <v>101.60428762418385</v>
      </c>
      <c r="C386" s="29">
        <v>108.69999999999999</v>
      </c>
      <c r="D386" s="70">
        <f t="shared" si="51"/>
        <v>101.60428762418385</v>
      </c>
      <c r="E386" s="70">
        <f t="shared" si="52"/>
        <v>108.69999999999999</v>
      </c>
      <c r="F386" s="5">
        <v>382</v>
      </c>
      <c r="G386" s="71"/>
      <c r="H386" s="4">
        <f t="shared" si="53"/>
        <v>100</v>
      </c>
      <c r="I386" s="4">
        <f t="shared" si="54"/>
        <v>125</v>
      </c>
      <c r="J386" s="1">
        <f t="shared" si="55"/>
        <v>14468675030.939041</v>
      </c>
      <c r="K386" s="5">
        <v>1</v>
      </c>
      <c r="L386" s="12">
        <f t="shared" si="56"/>
        <v>103.7</v>
      </c>
      <c r="M386" s="2">
        <f t="shared" si="57"/>
        <v>103.7</v>
      </c>
      <c r="N386" s="2" t="str">
        <f t="shared" si="58"/>
        <v/>
      </c>
      <c r="O386" s="1"/>
      <c r="P386" s="5"/>
      <c r="AG386" s="71"/>
      <c r="AH386" s="71"/>
      <c r="AI386" s="71"/>
      <c r="AJ386" s="71"/>
      <c r="AK386" s="71"/>
      <c r="AL386" s="71"/>
    </row>
    <row r="387" spans="1:38" x14ac:dyDescent="0.25">
      <c r="A387" s="58">
        <v>1.2583333333320099</v>
      </c>
      <c r="B387" s="29">
        <v>102.63470521168634</v>
      </c>
      <c r="C387" s="29">
        <v>112</v>
      </c>
      <c r="D387" s="70">
        <f t="shared" si="51"/>
        <v>102.63470521168634</v>
      </c>
      <c r="E387" s="70">
        <f t="shared" si="52"/>
        <v>112</v>
      </c>
      <c r="F387" s="5">
        <v>383</v>
      </c>
      <c r="G387" s="71"/>
      <c r="H387" s="4">
        <f t="shared" si="53"/>
        <v>100</v>
      </c>
      <c r="I387" s="4">
        <f t="shared" si="54"/>
        <v>125</v>
      </c>
      <c r="J387" s="1">
        <f t="shared" si="55"/>
        <v>18343006551.168831</v>
      </c>
      <c r="K387" s="5">
        <v>1</v>
      </c>
      <c r="L387" s="12">
        <f t="shared" si="56"/>
        <v>103.7</v>
      </c>
      <c r="M387" s="2">
        <f t="shared" si="57"/>
        <v>103.7</v>
      </c>
      <c r="N387" s="2" t="str">
        <f t="shared" si="58"/>
        <v/>
      </c>
      <c r="O387" s="1"/>
      <c r="P387" s="5"/>
      <c r="AG387" s="71"/>
      <c r="AH387" s="71"/>
      <c r="AI387" s="71"/>
      <c r="AJ387" s="71"/>
      <c r="AK387" s="71"/>
      <c r="AL387" s="71"/>
    </row>
    <row r="388" spans="1:38" x14ac:dyDescent="0.25">
      <c r="A388" s="58">
        <v>1.25902777777644</v>
      </c>
      <c r="B388" s="29">
        <v>109.6280776661991</v>
      </c>
      <c r="C388" s="29">
        <v>116</v>
      </c>
      <c r="D388" s="70">
        <f t="shared" si="51"/>
        <v>109.6280776661991</v>
      </c>
      <c r="E388" s="70">
        <f t="shared" si="52"/>
        <v>116</v>
      </c>
      <c r="F388" s="5">
        <v>384</v>
      </c>
      <c r="G388" s="71"/>
      <c r="H388" s="4">
        <f t="shared" si="53"/>
        <v>100</v>
      </c>
      <c r="I388" s="4">
        <f t="shared" si="54"/>
        <v>125</v>
      </c>
      <c r="J388" s="1">
        <f t="shared" si="55"/>
        <v>91792620146.315887</v>
      </c>
      <c r="K388" s="5">
        <v>1</v>
      </c>
      <c r="L388" s="12">
        <f t="shared" si="56"/>
        <v>103.8</v>
      </c>
      <c r="M388" s="2">
        <f t="shared" si="57"/>
        <v>103.8</v>
      </c>
      <c r="N388" s="2" t="str">
        <f t="shared" si="58"/>
        <v/>
      </c>
      <c r="O388" s="1"/>
      <c r="P388" s="5"/>
      <c r="AG388" s="71"/>
      <c r="AH388" s="71"/>
      <c r="AI388" s="71"/>
      <c r="AJ388" s="71"/>
      <c r="AK388" s="71"/>
      <c r="AL388" s="71"/>
    </row>
    <row r="389" spans="1:38" x14ac:dyDescent="0.25">
      <c r="A389" s="58">
        <v>1.2597222222208899</v>
      </c>
      <c r="B389" s="29">
        <v>110.18278939278147</v>
      </c>
      <c r="C389" s="29">
        <v>116.9</v>
      </c>
      <c r="D389" s="70">
        <f t="shared" si="51"/>
        <v>110.18278939278147</v>
      </c>
      <c r="E389" s="70">
        <f t="shared" si="52"/>
        <v>116.9</v>
      </c>
      <c r="F389" s="5">
        <v>385</v>
      </c>
      <c r="G389" s="71"/>
      <c r="H389" s="4">
        <f t="shared" si="53"/>
        <v>100</v>
      </c>
      <c r="I389" s="4">
        <f t="shared" si="54"/>
        <v>125</v>
      </c>
      <c r="J389" s="1">
        <f t="shared" si="55"/>
        <v>104298710555.30753</v>
      </c>
      <c r="K389" s="5">
        <v>1</v>
      </c>
      <c r="L389" s="12">
        <f t="shared" si="56"/>
        <v>104.1</v>
      </c>
      <c r="M389" s="2">
        <f t="shared" si="57"/>
        <v>104.1</v>
      </c>
      <c r="N389" s="2" t="str">
        <f t="shared" si="58"/>
        <v/>
      </c>
      <c r="O389" s="1"/>
      <c r="P389" s="5"/>
      <c r="AG389" s="71"/>
      <c r="AH389" s="71"/>
      <c r="AI389" s="71"/>
      <c r="AJ389" s="71"/>
      <c r="AK389" s="71"/>
      <c r="AL389" s="71"/>
    </row>
    <row r="390" spans="1:38" x14ac:dyDescent="0.25">
      <c r="A390" s="58">
        <v>1.26041666666532</v>
      </c>
      <c r="B390" s="29">
        <v>104.63023888428893</v>
      </c>
      <c r="C390" s="29">
        <v>113.2</v>
      </c>
      <c r="D390" s="70">
        <f t="shared" ref="D390:D453" si="59">B390+$AC$9</f>
        <v>104.63023888428893</v>
      </c>
      <c r="E390" s="70">
        <f t="shared" ref="E390:E453" si="60">C390+$AC$9</f>
        <v>113.2</v>
      </c>
      <c r="F390" s="5">
        <v>386</v>
      </c>
      <c r="G390" s="71"/>
      <c r="H390" s="4">
        <f t="shared" si="53"/>
        <v>100</v>
      </c>
      <c r="I390" s="4">
        <f t="shared" si="54"/>
        <v>125</v>
      </c>
      <c r="J390" s="1">
        <f t="shared" si="55"/>
        <v>29041823950.311321</v>
      </c>
      <c r="K390" s="5">
        <v>1</v>
      </c>
      <c r="L390" s="12">
        <f t="shared" si="56"/>
        <v>104</v>
      </c>
      <c r="M390" s="2">
        <f t="shared" si="57"/>
        <v>104</v>
      </c>
      <c r="N390" s="2" t="str">
        <f t="shared" si="58"/>
        <v/>
      </c>
      <c r="O390" s="1"/>
      <c r="P390" s="5"/>
      <c r="AG390" s="71"/>
      <c r="AH390" s="71"/>
      <c r="AI390" s="71"/>
      <c r="AJ390" s="71"/>
      <c r="AK390" s="71"/>
      <c r="AL390" s="71"/>
    </row>
    <row r="391" spans="1:38" x14ac:dyDescent="0.25">
      <c r="A391" s="58">
        <v>1.2611111111097699</v>
      </c>
      <c r="B391" s="29">
        <v>104.69990665349002</v>
      </c>
      <c r="C391" s="29">
        <v>113.60000000000001</v>
      </c>
      <c r="D391" s="70">
        <f t="shared" si="59"/>
        <v>104.69990665349002</v>
      </c>
      <c r="E391" s="70">
        <f t="shared" si="60"/>
        <v>113.60000000000001</v>
      </c>
      <c r="F391" s="5">
        <v>387</v>
      </c>
      <c r="G391" s="71"/>
      <c r="H391" s="4">
        <f t="shared" si="53"/>
        <v>100</v>
      </c>
      <c r="I391" s="4">
        <f t="shared" si="54"/>
        <v>125</v>
      </c>
      <c r="J391" s="1">
        <f t="shared" si="55"/>
        <v>29511457945.638809</v>
      </c>
      <c r="K391" s="5">
        <v>1</v>
      </c>
      <c r="L391" s="12">
        <f t="shared" si="56"/>
        <v>104</v>
      </c>
      <c r="M391" s="2">
        <f t="shared" si="57"/>
        <v>104</v>
      </c>
      <c r="N391" s="2" t="str">
        <f t="shared" si="58"/>
        <v/>
      </c>
      <c r="O391" s="1"/>
      <c r="P391" s="5"/>
      <c r="AG391" s="71"/>
      <c r="AH391" s="71"/>
      <c r="AI391" s="71"/>
      <c r="AJ391" s="71"/>
      <c r="AK391" s="71"/>
      <c r="AL391" s="71"/>
    </row>
    <row r="392" spans="1:38" x14ac:dyDescent="0.25">
      <c r="A392" s="58">
        <v>1.2618055555542</v>
      </c>
      <c r="B392" s="29">
        <v>102.61307800449246</v>
      </c>
      <c r="C392" s="29">
        <v>109.5</v>
      </c>
      <c r="D392" s="70">
        <f t="shared" si="59"/>
        <v>102.61307800449246</v>
      </c>
      <c r="E392" s="70">
        <f t="shared" si="60"/>
        <v>109.5</v>
      </c>
      <c r="F392" s="5">
        <v>388</v>
      </c>
      <c r="G392" s="71"/>
      <c r="H392" s="4">
        <f t="shared" si="53"/>
        <v>100</v>
      </c>
      <c r="I392" s="4">
        <f t="shared" si="54"/>
        <v>125</v>
      </c>
      <c r="J392" s="1">
        <f t="shared" si="55"/>
        <v>18251888223.750763</v>
      </c>
      <c r="K392" s="5">
        <v>1</v>
      </c>
      <c r="L392" s="12">
        <f t="shared" si="56"/>
        <v>104</v>
      </c>
      <c r="M392" s="2">
        <f t="shared" si="57"/>
        <v>104</v>
      </c>
      <c r="N392" s="2" t="str">
        <f t="shared" si="58"/>
        <v/>
      </c>
      <c r="O392" s="1"/>
      <c r="P392" s="5"/>
      <c r="AG392" s="71"/>
      <c r="AH392" s="71"/>
      <c r="AI392" s="71"/>
      <c r="AJ392" s="71"/>
      <c r="AK392" s="71"/>
      <c r="AL392" s="71"/>
    </row>
    <row r="393" spans="1:38" x14ac:dyDescent="0.25">
      <c r="A393" s="58">
        <v>1.2624999999986499</v>
      </c>
      <c r="B393" s="29">
        <v>103.40787376539276</v>
      </c>
      <c r="C393" s="29">
        <v>109.3</v>
      </c>
      <c r="D393" s="70">
        <f t="shared" si="59"/>
        <v>103.40787376539276</v>
      </c>
      <c r="E393" s="70">
        <f t="shared" si="60"/>
        <v>109.3</v>
      </c>
      <c r="F393" s="5">
        <v>389</v>
      </c>
      <c r="G393" s="71"/>
      <c r="H393" s="4">
        <f t="shared" si="53"/>
        <v>100</v>
      </c>
      <c r="I393" s="4">
        <f t="shared" si="54"/>
        <v>125</v>
      </c>
      <c r="J393" s="1">
        <f t="shared" si="55"/>
        <v>21917316367.479473</v>
      </c>
      <c r="K393" s="5">
        <v>1</v>
      </c>
      <c r="L393" s="12">
        <f t="shared" si="56"/>
        <v>104</v>
      </c>
      <c r="M393" s="2">
        <f t="shared" si="57"/>
        <v>104</v>
      </c>
      <c r="N393" s="2" t="str">
        <f t="shared" si="58"/>
        <v/>
      </c>
      <c r="O393" s="1"/>
      <c r="P393" s="5"/>
      <c r="AG393" s="71"/>
      <c r="AH393" s="71"/>
      <c r="AI393" s="71"/>
      <c r="AJ393" s="71"/>
      <c r="AK393" s="71"/>
      <c r="AL393" s="71"/>
    </row>
    <row r="394" spans="1:38" x14ac:dyDescent="0.25">
      <c r="A394" s="58">
        <v>1.26319444444308</v>
      </c>
      <c r="B394" s="29">
        <v>103.69649528521467</v>
      </c>
      <c r="C394" s="29">
        <v>113.4</v>
      </c>
      <c r="D394" s="70">
        <f t="shared" si="59"/>
        <v>103.69649528521467</v>
      </c>
      <c r="E394" s="70">
        <f t="shared" si="60"/>
        <v>113.4</v>
      </c>
      <c r="F394" s="5">
        <v>390</v>
      </c>
      <c r="G394" s="71"/>
      <c r="H394" s="4">
        <f t="shared" si="53"/>
        <v>100</v>
      </c>
      <c r="I394" s="4">
        <f t="shared" si="54"/>
        <v>125</v>
      </c>
      <c r="J394" s="1">
        <f t="shared" si="55"/>
        <v>23423378082.80788</v>
      </c>
      <c r="K394" s="5">
        <v>1</v>
      </c>
      <c r="L394" s="12">
        <f t="shared" si="56"/>
        <v>104</v>
      </c>
      <c r="M394" s="2">
        <f t="shared" si="57"/>
        <v>104</v>
      </c>
      <c r="N394" s="2" t="str">
        <f t="shared" si="58"/>
        <v/>
      </c>
      <c r="O394" s="1"/>
      <c r="P394" s="5"/>
      <c r="AG394" s="71"/>
      <c r="AH394" s="71"/>
      <c r="AI394" s="71"/>
      <c r="AJ394" s="71"/>
      <c r="AK394" s="71"/>
      <c r="AL394" s="71"/>
    </row>
    <row r="395" spans="1:38" x14ac:dyDescent="0.25">
      <c r="A395" s="58">
        <v>1.2638888888875299</v>
      </c>
      <c r="B395" s="29">
        <v>103.68971260933044</v>
      </c>
      <c r="C395" s="29">
        <v>107.8</v>
      </c>
      <c r="D395" s="70">
        <f t="shared" si="59"/>
        <v>103.68971260933044</v>
      </c>
      <c r="E395" s="70">
        <f t="shared" si="60"/>
        <v>107.8</v>
      </c>
      <c r="F395" s="5">
        <v>391</v>
      </c>
      <c r="G395" s="71">
        <f>$A395</f>
        <v>1.2638888888875299</v>
      </c>
      <c r="H395" s="4">
        <f t="shared" si="53"/>
        <v>100</v>
      </c>
      <c r="I395" s="4">
        <f t="shared" si="54"/>
        <v>125</v>
      </c>
      <c r="J395" s="1">
        <f t="shared" si="55"/>
        <v>23386824732.205376</v>
      </c>
      <c r="K395" s="5">
        <v>1</v>
      </c>
      <c r="L395" s="12">
        <f t="shared" si="56"/>
        <v>104</v>
      </c>
      <c r="M395" s="2">
        <f t="shared" si="57"/>
        <v>104</v>
      </c>
      <c r="N395" s="2" t="str">
        <f t="shared" si="58"/>
        <v/>
      </c>
      <c r="O395" s="1"/>
      <c r="P395" s="5"/>
      <c r="AG395" s="71">
        <f>$A395</f>
        <v>1.2638888888875299</v>
      </c>
      <c r="AH395" s="71">
        <f>$A395</f>
        <v>1.2638888888875299</v>
      </c>
      <c r="AI395" s="71"/>
      <c r="AJ395" s="71">
        <v>0.27083333333333331</v>
      </c>
      <c r="AK395" s="71">
        <v>0.27083333333333331</v>
      </c>
      <c r="AL395" s="71"/>
    </row>
    <row r="396" spans="1:38" x14ac:dyDescent="0.25">
      <c r="A396" s="58">
        <v>1.26458333333197</v>
      </c>
      <c r="B396" s="29">
        <v>103.51440759762959</v>
      </c>
      <c r="C396" s="29">
        <v>110.5</v>
      </c>
      <c r="D396" s="70">
        <f t="shared" si="59"/>
        <v>103.51440759762959</v>
      </c>
      <c r="E396" s="70">
        <f t="shared" si="60"/>
        <v>110.5</v>
      </c>
      <c r="F396" s="5">
        <v>392</v>
      </c>
      <c r="G396" s="71"/>
      <c r="H396" s="4">
        <f t="shared" si="53"/>
        <v>100</v>
      </c>
      <c r="I396" s="4">
        <f t="shared" si="54"/>
        <v>125</v>
      </c>
      <c r="J396" s="1">
        <f t="shared" si="55"/>
        <v>22461603660.4711</v>
      </c>
      <c r="K396" s="5">
        <v>1</v>
      </c>
      <c r="L396" s="12">
        <f t="shared" si="56"/>
        <v>104</v>
      </c>
      <c r="M396" s="2">
        <f t="shared" si="57"/>
        <v>104</v>
      </c>
      <c r="N396" s="2" t="str">
        <f t="shared" si="58"/>
        <v/>
      </c>
      <c r="O396" s="1"/>
      <c r="P396" s="5"/>
      <c r="AG396" s="71"/>
      <c r="AH396" s="71"/>
      <c r="AI396" s="71"/>
      <c r="AJ396" s="71"/>
      <c r="AK396" s="71"/>
      <c r="AL396" s="71"/>
    </row>
    <row r="397" spans="1:38" x14ac:dyDescent="0.25">
      <c r="A397" s="58">
        <v>1.2652777777764099</v>
      </c>
      <c r="B397" s="29">
        <v>101.34872209809303</v>
      </c>
      <c r="C397" s="29">
        <v>107.1</v>
      </c>
      <c r="D397" s="70">
        <f t="shared" si="59"/>
        <v>101.34872209809303</v>
      </c>
      <c r="E397" s="70">
        <f t="shared" si="60"/>
        <v>107.1</v>
      </c>
      <c r="F397" s="5">
        <v>393</v>
      </c>
      <c r="G397" s="71"/>
      <c r="H397" s="4">
        <f t="shared" si="53"/>
        <v>100</v>
      </c>
      <c r="I397" s="4">
        <f t="shared" si="54"/>
        <v>125</v>
      </c>
      <c r="J397" s="1">
        <f t="shared" si="55"/>
        <v>13641816700.874792</v>
      </c>
      <c r="K397" s="5">
        <v>1</v>
      </c>
      <c r="L397" s="12">
        <f t="shared" si="56"/>
        <v>103.9</v>
      </c>
      <c r="M397" s="2">
        <f t="shared" si="57"/>
        <v>103.9</v>
      </c>
      <c r="N397" s="2" t="str">
        <f t="shared" si="58"/>
        <v/>
      </c>
      <c r="O397" s="1"/>
      <c r="P397" s="5"/>
      <c r="AG397" s="71"/>
      <c r="AH397" s="71"/>
      <c r="AI397" s="71"/>
      <c r="AJ397" s="71"/>
      <c r="AK397" s="71"/>
      <c r="AL397" s="71"/>
    </row>
    <row r="398" spans="1:38" x14ac:dyDescent="0.25">
      <c r="A398" s="58">
        <v>1.26597222222085</v>
      </c>
      <c r="B398" s="29">
        <v>102.61827713990053</v>
      </c>
      <c r="C398" s="29">
        <v>106.3</v>
      </c>
      <c r="D398" s="70">
        <f t="shared" si="59"/>
        <v>102.61827713990053</v>
      </c>
      <c r="E398" s="70">
        <f t="shared" si="60"/>
        <v>106.3</v>
      </c>
      <c r="F398" s="5">
        <v>394</v>
      </c>
      <c r="G398" s="71"/>
      <c r="H398" s="4">
        <f t="shared" si="53"/>
        <v>100</v>
      </c>
      <c r="I398" s="4">
        <f t="shared" si="54"/>
        <v>125</v>
      </c>
      <c r="J398" s="1">
        <f t="shared" si="55"/>
        <v>18273751467.684902</v>
      </c>
      <c r="K398" s="5">
        <v>1</v>
      </c>
      <c r="L398" s="12">
        <f t="shared" si="56"/>
        <v>103.9</v>
      </c>
      <c r="M398" s="2">
        <f t="shared" si="57"/>
        <v>103.9</v>
      </c>
      <c r="N398" s="2" t="str">
        <f t="shared" si="58"/>
        <v/>
      </c>
      <c r="O398" s="1"/>
      <c r="P398" s="5"/>
      <c r="AG398" s="71"/>
      <c r="AH398" s="71"/>
      <c r="AI398" s="71"/>
      <c r="AJ398" s="71"/>
      <c r="AK398" s="71"/>
      <c r="AL398" s="71"/>
    </row>
    <row r="399" spans="1:38" x14ac:dyDescent="0.25">
      <c r="A399" s="58">
        <v>1.2666666666652899</v>
      </c>
      <c r="B399" s="29">
        <v>101.76272352879408</v>
      </c>
      <c r="C399" s="29">
        <v>107.4</v>
      </c>
      <c r="D399" s="70">
        <f t="shared" si="59"/>
        <v>101.76272352879408</v>
      </c>
      <c r="E399" s="70">
        <f t="shared" si="60"/>
        <v>107.4</v>
      </c>
      <c r="F399" s="5">
        <v>395</v>
      </c>
      <c r="G399" s="71"/>
      <c r="H399" s="4">
        <f t="shared" si="53"/>
        <v>100</v>
      </c>
      <c r="I399" s="4">
        <f t="shared" si="54"/>
        <v>125</v>
      </c>
      <c r="J399" s="1">
        <f t="shared" si="55"/>
        <v>15006256063.332581</v>
      </c>
      <c r="K399" s="5">
        <v>1</v>
      </c>
      <c r="L399" s="12">
        <f t="shared" si="56"/>
        <v>103.9</v>
      </c>
      <c r="M399" s="2">
        <f t="shared" si="57"/>
        <v>103.9</v>
      </c>
      <c r="N399" s="2" t="str">
        <f t="shared" si="58"/>
        <v/>
      </c>
      <c r="O399" s="1"/>
      <c r="P399" s="5"/>
      <c r="AG399" s="71"/>
      <c r="AH399" s="71"/>
      <c r="AI399" s="71"/>
      <c r="AJ399" s="71"/>
      <c r="AK399" s="71"/>
      <c r="AL399" s="71"/>
    </row>
    <row r="400" spans="1:38" x14ac:dyDescent="0.25">
      <c r="A400" s="58">
        <v>1.26736111110973</v>
      </c>
      <c r="B400" s="29">
        <v>99.925617375541677</v>
      </c>
      <c r="C400" s="29">
        <v>111.8</v>
      </c>
      <c r="D400" s="70">
        <f t="shared" si="59"/>
        <v>99.925617375541677</v>
      </c>
      <c r="E400" s="70">
        <f t="shared" si="60"/>
        <v>111.8</v>
      </c>
      <c r="F400" s="5">
        <v>396</v>
      </c>
      <c r="G400" s="71"/>
      <c r="H400" s="4">
        <f t="shared" si="53"/>
        <v>100</v>
      </c>
      <c r="I400" s="4">
        <f t="shared" si="54"/>
        <v>125</v>
      </c>
      <c r="J400" s="1">
        <f t="shared" si="55"/>
        <v>9830186050.3312416</v>
      </c>
      <c r="K400" s="5">
        <v>1</v>
      </c>
      <c r="L400" s="12">
        <f t="shared" si="56"/>
        <v>103.9</v>
      </c>
      <c r="M400" s="2">
        <f t="shared" si="57"/>
        <v>103.9</v>
      </c>
      <c r="N400" s="2" t="str">
        <f t="shared" si="58"/>
        <v/>
      </c>
      <c r="O400" s="1"/>
      <c r="P400" s="5"/>
      <c r="AG400" s="71"/>
      <c r="AH400" s="71"/>
      <c r="AI400" s="71"/>
      <c r="AJ400" s="71"/>
      <c r="AK400" s="71"/>
      <c r="AL400" s="71"/>
    </row>
    <row r="401" spans="1:38" x14ac:dyDescent="0.25">
      <c r="A401" s="58">
        <v>1.2680555555541699</v>
      </c>
      <c r="B401" s="29">
        <v>104.07871239777501</v>
      </c>
      <c r="C401" s="29">
        <v>112.5</v>
      </c>
      <c r="D401" s="70">
        <f t="shared" si="59"/>
        <v>104.07871239777501</v>
      </c>
      <c r="E401" s="70">
        <f t="shared" si="60"/>
        <v>112.5</v>
      </c>
      <c r="F401" s="5">
        <v>397</v>
      </c>
      <c r="G401" s="71"/>
      <c r="H401" s="4">
        <f t="shared" si="53"/>
        <v>100</v>
      </c>
      <c r="I401" s="4">
        <f t="shared" si="54"/>
        <v>125</v>
      </c>
      <c r="J401" s="1">
        <f t="shared" si="55"/>
        <v>25578274262.997398</v>
      </c>
      <c r="K401" s="5">
        <v>1</v>
      </c>
      <c r="L401" s="12">
        <f t="shared" si="56"/>
        <v>104</v>
      </c>
      <c r="M401" s="2">
        <f t="shared" si="57"/>
        <v>104</v>
      </c>
      <c r="N401" s="2" t="str">
        <f t="shared" si="58"/>
        <v/>
      </c>
      <c r="O401" s="1"/>
      <c r="P401" s="5"/>
      <c r="AG401" s="71"/>
      <c r="AH401" s="71"/>
      <c r="AI401" s="71"/>
      <c r="AJ401" s="71"/>
      <c r="AK401" s="71"/>
      <c r="AL401" s="71"/>
    </row>
    <row r="402" spans="1:38" x14ac:dyDescent="0.25">
      <c r="A402" s="58">
        <v>1.26874999999861</v>
      </c>
      <c r="B402" s="29">
        <v>99.968388877568927</v>
      </c>
      <c r="C402" s="29">
        <v>105.69999999999999</v>
      </c>
      <c r="D402" s="70">
        <f t="shared" si="59"/>
        <v>99.968388877568927</v>
      </c>
      <c r="E402" s="70">
        <f t="shared" si="60"/>
        <v>105.69999999999999</v>
      </c>
      <c r="F402" s="5">
        <v>398</v>
      </c>
      <c r="G402" s="71"/>
      <c r="H402" s="4">
        <f t="shared" si="53"/>
        <v>100</v>
      </c>
      <c r="I402" s="4">
        <f t="shared" si="54"/>
        <v>125</v>
      </c>
      <c r="J402" s="1">
        <f t="shared" si="55"/>
        <v>9927476958.7213268</v>
      </c>
      <c r="K402" s="5">
        <v>1</v>
      </c>
      <c r="L402" s="12">
        <f t="shared" si="56"/>
        <v>103.9</v>
      </c>
      <c r="M402" s="2">
        <f t="shared" si="57"/>
        <v>103.9</v>
      </c>
      <c r="N402" s="2" t="str">
        <f t="shared" si="58"/>
        <v/>
      </c>
      <c r="O402" s="1"/>
      <c r="P402" s="5"/>
      <c r="AG402" s="71"/>
      <c r="AH402" s="71"/>
      <c r="AI402" s="71"/>
      <c r="AJ402" s="71"/>
      <c r="AK402" s="71"/>
      <c r="AL402" s="71"/>
    </row>
    <row r="403" spans="1:38" x14ac:dyDescent="0.25">
      <c r="A403" s="58">
        <v>1.2694444444430499</v>
      </c>
      <c r="B403" s="29">
        <v>99.357646096730576</v>
      </c>
      <c r="C403" s="29">
        <v>108.5</v>
      </c>
      <c r="D403" s="70">
        <f t="shared" si="59"/>
        <v>99.357646096730576</v>
      </c>
      <c r="E403" s="70">
        <f t="shared" si="60"/>
        <v>108.5</v>
      </c>
      <c r="F403" s="5">
        <v>399</v>
      </c>
      <c r="G403" s="71"/>
      <c r="H403" s="4">
        <f t="shared" si="53"/>
        <v>100</v>
      </c>
      <c r="I403" s="4">
        <f t="shared" si="54"/>
        <v>125</v>
      </c>
      <c r="J403" s="1">
        <f t="shared" si="55"/>
        <v>8625109347.2973366</v>
      </c>
      <c r="K403" s="5">
        <v>1</v>
      </c>
      <c r="L403" s="12">
        <f t="shared" si="56"/>
        <v>103.8</v>
      </c>
      <c r="M403" s="2">
        <f t="shared" si="57"/>
        <v>103.8</v>
      </c>
      <c r="N403" s="2" t="str">
        <f t="shared" si="58"/>
        <v/>
      </c>
      <c r="O403" s="1"/>
      <c r="P403" s="5"/>
      <c r="AG403" s="71"/>
      <c r="AH403" s="71"/>
      <c r="AI403" s="71"/>
      <c r="AJ403" s="71"/>
      <c r="AK403" s="71"/>
      <c r="AL403" s="71"/>
    </row>
    <row r="404" spans="1:38" x14ac:dyDescent="0.25">
      <c r="A404" s="58">
        <v>1.27013888888749</v>
      </c>
      <c r="B404" s="29">
        <v>101.55801362325704</v>
      </c>
      <c r="C404" s="29">
        <v>107.6</v>
      </c>
      <c r="D404" s="70">
        <f t="shared" si="59"/>
        <v>101.55801362325704</v>
      </c>
      <c r="E404" s="70">
        <f t="shared" si="60"/>
        <v>107.6</v>
      </c>
      <c r="F404" s="5">
        <v>400</v>
      </c>
      <c r="G404" s="71"/>
      <c r="H404" s="4">
        <f t="shared" si="53"/>
        <v>100</v>
      </c>
      <c r="I404" s="4">
        <f t="shared" si="54"/>
        <v>125</v>
      </c>
      <c r="J404" s="1">
        <f t="shared" si="55"/>
        <v>14315329947.421646</v>
      </c>
      <c r="K404" s="5">
        <v>1</v>
      </c>
      <c r="L404" s="12">
        <f t="shared" si="56"/>
        <v>103.8</v>
      </c>
      <c r="M404" s="2">
        <f t="shared" si="57"/>
        <v>103.8</v>
      </c>
      <c r="N404" s="2" t="str">
        <f t="shared" si="58"/>
        <v/>
      </c>
      <c r="O404" s="1"/>
      <c r="P404" s="5"/>
      <c r="AG404" s="71"/>
      <c r="AH404" s="71"/>
      <c r="AI404" s="71"/>
      <c r="AJ404" s="71"/>
      <c r="AK404" s="71"/>
      <c r="AL404" s="71"/>
    </row>
    <row r="405" spans="1:38" x14ac:dyDescent="0.25">
      <c r="A405" s="58">
        <v>1.2708333333319299</v>
      </c>
      <c r="B405" s="29">
        <v>103.91567518118154</v>
      </c>
      <c r="C405" s="29">
        <v>111.3</v>
      </c>
      <c r="D405" s="70">
        <f t="shared" si="59"/>
        <v>103.91567518118154</v>
      </c>
      <c r="E405" s="70">
        <f t="shared" si="60"/>
        <v>111.3</v>
      </c>
      <c r="F405" s="5">
        <v>401</v>
      </c>
      <c r="G405" s="71"/>
      <c r="H405" s="4">
        <f t="shared" si="53"/>
        <v>100</v>
      </c>
      <c r="I405" s="4">
        <f t="shared" si="54"/>
        <v>125</v>
      </c>
      <c r="J405" s="1">
        <f t="shared" si="55"/>
        <v>24635848126.642765</v>
      </c>
      <c r="K405" s="5">
        <v>1</v>
      </c>
      <c r="L405" s="12">
        <f t="shared" si="56"/>
        <v>103.7</v>
      </c>
      <c r="M405" s="2">
        <f t="shared" si="57"/>
        <v>103.7</v>
      </c>
      <c r="N405" s="2" t="str">
        <f t="shared" si="58"/>
        <v/>
      </c>
      <c r="O405" s="1"/>
      <c r="P405" s="5"/>
      <c r="AG405" s="71">
        <f>$A405</f>
        <v>1.2708333333319299</v>
      </c>
      <c r="AH405" s="71"/>
      <c r="AI405" s="71"/>
      <c r="AJ405" s="71">
        <v>0.27777777777777779</v>
      </c>
      <c r="AK405" s="71"/>
      <c r="AL405" s="71"/>
    </row>
    <row r="406" spans="1:38" x14ac:dyDescent="0.25">
      <c r="A406" s="58">
        <v>1.27152777777637</v>
      </c>
      <c r="B406" s="29">
        <v>107.69706854097571</v>
      </c>
      <c r="C406" s="29">
        <v>113.6</v>
      </c>
      <c r="D406" s="70">
        <f t="shared" si="59"/>
        <v>107.69706854097571</v>
      </c>
      <c r="E406" s="70">
        <f t="shared" si="60"/>
        <v>113.6</v>
      </c>
      <c r="F406" s="5">
        <v>402</v>
      </c>
      <c r="G406" s="71"/>
      <c r="H406" s="4">
        <f t="shared" si="53"/>
        <v>100</v>
      </c>
      <c r="I406" s="4">
        <f t="shared" si="54"/>
        <v>125</v>
      </c>
      <c r="J406" s="1">
        <f t="shared" si="55"/>
        <v>58844632389.656128</v>
      </c>
      <c r="K406" s="5">
        <v>1</v>
      </c>
      <c r="L406" s="12">
        <f t="shared" si="56"/>
        <v>103.8</v>
      </c>
      <c r="M406" s="2">
        <f t="shared" si="57"/>
        <v>103.8</v>
      </c>
      <c r="N406" s="2" t="str">
        <f t="shared" si="58"/>
        <v/>
      </c>
      <c r="O406" s="1"/>
      <c r="P406" s="5"/>
      <c r="AG406" s="71"/>
      <c r="AH406" s="71"/>
      <c r="AI406" s="71"/>
      <c r="AJ406" s="71"/>
      <c r="AK406" s="71"/>
      <c r="AL406" s="71"/>
    </row>
    <row r="407" spans="1:38" x14ac:dyDescent="0.25">
      <c r="A407" s="58">
        <v>1.2722222222208099</v>
      </c>
      <c r="B407" s="29">
        <v>109.08745069714742</v>
      </c>
      <c r="C407" s="29">
        <v>115.1</v>
      </c>
      <c r="D407" s="70">
        <f t="shared" si="59"/>
        <v>109.08745069714742</v>
      </c>
      <c r="E407" s="70">
        <f t="shared" si="60"/>
        <v>115.1</v>
      </c>
      <c r="F407" s="5">
        <v>403</v>
      </c>
      <c r="G407" s="71"/>
      <c r="H407" s="4">
        <f t="shared" si="53"/>
        <v>100</v>
      </c>
      <c r="I407" s="4">
        <f t="shared" si="54"/>
        <v>125</v>
      </c>
      <c r="J407" s="1">
        <f t="shared" si="55"/>
        <v>81048516447.579483</v>
      </c>
      <c r="K407" s="5">
        <v>1</v>
      </c>
      <c r="L407" s="12">
        <f t="shared" si="56"/>
        <v>104</v>
      </c>
      <c r="M407" s="2">
        <f t="shared" si="57"/>
        <v>104</v>
      </c>
      <c r="N407" s="2" t="str">
        <f t="shared" si="58"/>
        <v/>
      </c>
      <c r="O407" s="1"/>
      <c r="P407" s="5"/>
      <c r="AG407" s="71"/>
      <c r="AH407" s="71"/>
      <c r="AI407" s="71"/>
      <c r="AJ407" s="71"/>
      <c r="AK407" s="71"/>
      <c r="AL407" s="71"/>
    </row>
    <row r="408" spans="1:38" x14ac:dyDescent="0.25">
      <c r="A408" s="58">
        <v>1.2729166666652501</v>
      </c>
      <c r="B408" s="29">
        <v>105.00266358684601</v>
      </c>
      <c r="C408" s="29">
        <v>113.5</v>
      </c>
      <c r="D408" s="70">
        <f t="shared" si="59"/>
        <v>105.00266358684601</v>
      </c>
      <c r="E408" s="70">
        <f t="shared" si="60"/>
        <v>113.5</v>
      </c>
      <c r="F408" s="5">
        <v>404</v>
      </c>
      <c r="G408" s="71"/>
      <c r="H408" s="4">
        <f t="shared" si="53"/>
        <v>100</v>
      </c>
      <c r="I408" s="4">
        <f t="shared" si="54"/>
        <v>125</v>
      </c>
      <c r="J408" s="1">
        <f t="shared" si="55"/>
        <v>31642177227.362167</v>
      </c>
      <c r="K408" s="5">
        <v>1</v>
      </c>
      <c r="L408" s="12">
        <f t="shared" si="56"/>
        <v>104</v>
      </c>
      <c r="M408" s="2">
        <f t="shared" si="57"/>
        <v>104</v>
      </c>
      <c r="N408" s="2" t="str">
        <f t="shared" si="58"/>
        <v/>
      </c>
      <c r="O408" s="1"/>
      <c r="P408" s="5"/>
      <c r="AG408" s="71"/>
      <c r="AH408" s="71"/>
      <c r="AI408" s="71"/>
      <c r="AJ408" s="71"/>
      <c r="AK408" s="71"/>
      <c r="AL408" s="71"/>
    </row>
    <row r="409" spans="1:38" x14ac:dyDescent="0.25">
      <c r="A409" s="58">
        <v>1.2736111111096899</v>
      </c>
      <c r="B409" s="29">
        <v>100.06703888065373</v>
      </c>
      <c r="C409" s="29">
        <v>102.9</v>
      </c>
      <c r="D409" s="70">
        <f t="shared" si="59"/>
        <v>100.06703888065373</v>
      </c>
      <c r="E409" s="70">
        <f t="shared" si="60"/>
        <v>102.9</v>
      </c>
      <c r="F409" s="5">
        <v>405</v>
      </c>
      <c r="G409" s="71"/>
      <c r="H409" s="4">
        <f t="shared" si="53"/>
        <v>100</v>
      </c>
      <c r="I409" s="4">
        <f t="shared" si="54"/>
        <v>125</v>
      </c>
      <c r="J409" s="1">
        <f t="shared" si="55"/>
        <v>10155560273.772823</v>
      </c>
      <c r="K409" s="5">
        <v>1</v>
      </c>
      <c r="L409" s="12">
        <f t="shared" si="56"/>
        <v>103.9</v>
      </c>
      <c r="M409" s="2">
        <f t="shared" si="57"/>
        <v>103.9</v>
      </c>
      <c r="N409" s="2" t="str">
        <f t="shared" si="58"/>
        <v/>
      </c>
      <c r="O409" s="1"/>
      <c r="P409" s="5"/>
      <c r="AG409" s="71"/>
      <c r="AH409" s="71"/>
      <c r="AI409" s="71"/>
      <c r="AJ409" s="71"/>
      <c r="AK409" s="71"/>
      <c r="AL409" s="71"/>
    </row>
    <row r="410" spans="1:38" x14ac:dyDescent="0.25">
      <c r="A410" s="58">
        <v>1.2743055555541301</v>
      </c>
      <c r="B410" s="29">
        <v>102.60009721645751</v>
      </c>
      <c r="C410" s="29">
        <v>109.69999999999999</v>
      </c>
      <c r="D410" s="70">
        <f t="shared" si="59"/>
        <v>102.60009721645751</v>
      </c>
      <c r="E410" s="70">
        <f t="shared" si="60"/>
        <v>109.69999999999999</v>
      </c>
      <c r="F410" s="5">
        <v>406</v>
      </c>
      <c r="G410" s="71"/>
      <c r="H410" s="4">
        <f t="shared" si="53"/>
        <v>100</v>
      </c>
      <c r="I410" s="4">
        <f t="shared" si="54"/>
        <v>125</v>
      </c>
      <c r="J410" s="1">
        <f t="shared" si="55"/>
        <v>18197415929.178349</v>
      </c>
      <c r="K410" s="5">
        <v>1</v>
      </c>
      <c r="L410" s="12">
        <f t="shared" si="56"/>
        <v>103.9</v>
      </c>
      <c r="M410" s="2">
        <f t="shared" si="57"/>
        <v>103.9</v>
      </c>
      <c r="N410" s="2" t="str">
        <f t="shared" si="58"/>
        <v/>
      </c>
      <c r="O410" s="1"/>
      <c r="P410" s="5"/>
      <c r="AG410" s="71"/>
      <c r="AH410" s="71"/>
      <c r="AI410" s="71"/>
      <c r="AJ410" s="71"/>
      <c r="AK410" s="71"/>
      <c r="AL410" s="71"/>
    </row>
    <row r="411" spans="1:38" x14ac:dyDescent="0.25">
      <c r="A411" s="58">
        <v>1.2749999999985699</v>
      </c>
      <c r="B411" s="29">
        <v>101.73233251758766</v>
      </c>
      <c r="C411" s="29">
        <v>104.8</v>
      </c>
      <c r="D411" s="70">
        <f t="shared" si="59"/>
        <v>101.73233251758766</v>
      </c>
      <c r="E411" s="70">
        <f t="shared" si="60"/>
        <v>104.8</v>
      </c>
      <c r="F411" s="5">
        <v>407</v>
      </c>
      <c r="G411" s="71"/>
      <c r="H411" s="4">
        <f t="shared" si="53"/>
        <v>100</v>
      </c>
      <c r="I411" s="4">
        <f t="shared" si="54"/>
        <v>125</v>
      </c>
      <c r="J411" s="1">
        <f t="shared" si="55"/>
        <v>14901612016.17844</v>
      </c>
      <c r="K411" s="5">
        <v>1</v>
      </c>
      <c r="L411" s="12">
        <f t="shared" si="56"/>
        <v>103.9</v>
      </c>
      <c r="M411" s="2">
        <f t="shared" si="57"/>
        <v>103.9</v>
      </c>
      <c r="N411" s="2" t="str">
        <f t="shared" si="58"/>
        <v/>
      </c>
      <c r="O411" s="1"/>
      <c r="P411" s="5"/>
      <c r="AG411" s="71"/>
      <c r="AH411" s="71"/>
      <c r="AI411" s="71"/>
      <c r="AJ411" s="71"/>
      <c r="AK411" s="71"/>
      <c r="AL411" s="71"/>
    </row>
    <row r="412" spans="1:38" x14ac:dyDescent="0.25">
      <c r="A412" s="58">
        <v>1.2756944444430101</v>
      </c>
      <c r="B412" s="29">
        <v>104.2065551758342</v>
      </c>
      <c r="C412" s="29">
        <v>110.5</v>
      </c>
      <c r="D412" s="70">
        <f t="shared" si="59"/>
        <v>104.2065551758342</v>
      </c>
      <c r="E412" s="70">
        <f t="shared" si="60"/>
        <v>110.5</v>
      </c>
      <c r="F412" s="5">
        <v>408</v>
      </c>
      <c r="G412" s="71"/>
      <c r="H412" s="4">
        <f t="shared" ref="H412:H475" si="61">X$15</f>
        <v>100</v>
      </c>
      <c r="I412" s="4">
        <f t="shared" ref="I412:I475" si="62">X$18</f>
        <v>125</v>
      </c>
      <c r="J412" s="1">
        <f t="shared" ref="J412:J475" si="63">10^(D412/10)</f>
        <v>26342410766.928589</v>
      </c>
      <c r="K412" s="5">
        <v>1</v>
      </c>
      <c r="L412" s="12">
        <f t="shared" ref="L412:L475" si="64">ROUND(10*LOG10(SUM(J353:J412)/60),1)</f>
        <v>103.9</v>
      </c>
      <c r="M412" s="2">
        <f t="shared" ref="M412:M475" si="65">IF(L412&gt;$X$15,L412,"")</f>
        <v>103.9</v>
      </c>
      <c r="N412" s="2" t="str">
        <f t="shared" ref="N412:N475" si="66">IF(E412&gt;$X$18,E412,"")</f>
        <v/>
      </c>
      <c r="O412" s="1"/>
      <c r="P412" s="5"/>
      <c r="AG412" s="71"/>
      <c r="AH412" s="71"/>
      <c r="AI412" s="71"/>
      <c r="AJ412" s="71"/>
      <c r="AK412" s="71"/>
      <c r="AL412" s="71"/>
    </row>
    <row r="413" spans="1:38" x14ac:dyDescent="0.25">
      <c r="A413" s="58">
        <v>1.2763888888874499</v>
      </c>
      <c r="B413" s="29">
        <v>108.25285016719283</v>
      </c>
      <c r="C413" s="29">
        <v>114.6</v>
      </c>
      <c r="D413" s="70">
        <f t="shared" si="59"/>
        <v>108.25285016719283</v>
      </c>
      <c r="E413" s="70">
        <f t="shared" si="60"/>
        <v>114.6</v>
      </c>
      <c r="F413" s="5">
        <v>409</v>
      </c>
      <c r="G413" s="71"/>
      <c r="H413" s="4">
        <f t="shared" si="61"/>
        <v>100</v>
      </c>
      <c r="I413" s="4">
        <f t="shared" si="62"/>
        <v>125</v>
      </c>
      <c r="J413" s="1">
        <f t="shared" si="63"/>
        <v>66878267909.800468</v>
      </c>
      <c r="K413" s="5">
        <v>1</v>
      </c>
      <c r="L413" s="12">
        <f t="shared" si="64"/>
        <v>104.1</v>
      </c>
      <c r="M413" s="2">
        <f t="shared" si="65"/>
        <v>104.1</v>
      </c>
      <c r="N413" s="2" t="str">
        <f t="shared" si="66"/>
        <v/>
      </c>
      <c r="O413" s="1"/>
      <c r="P413" s="5"/>
      <c r="AG413" s="71"/>
      <c r="AH413" s="71"/>
      <c r="AI413" s="71"/>
      <c r="AJ413" s="71"/>
      <c r="AK413" s="71"/>
      <c r="AL413" s="71"/>
    </row>
    <row r="414" spans="1:38" x14ac:dyDescent="0.25">
      <c r="A414" s="58">
        <v>1.2770833333318901</v>
      </c>
      <c r="B414" s="29">
        <v>106.58263918033802</v>
      </c>
      <c r="C414" s="29">
        <v>114.8</v>
      </c>
      <c r="D414" s="70">
        <f t="shared" si="59"/>
        <v>106.58263918033802</v>
      </c>
      <c r="E414" s="70">
        <f t="shared" si="60"/>
        <v>114.8</v>
      </c>
      <c r="F414" s="5">
        <v>410</v>
      </c>
      <c r="G414" s="71"/>
      <c r="H414" s="4">
        <f t="shared" si="61"/>
        <v>100</v>
      </c>
      <c r="I414" s="4">
        <f t="shared" si="62"/>
        <v>125</v>
      </c>
      <c r="J414" s="1">
        <f t="shared" si="63"/>
        <v>45526463757.028152</v>
      </c>
      <c r="K414" s="5">
        <v>1</v>
      </c>
      <c r="L414" s="12">
        <f t="shared" si="64"/>
        <v>104.2</v>
      </c>
      <c r="M414" s="2">
        <f t="shared" si="65"/>
        <v>104.2</v>
      </c>
      <c r="N414" s="2" t="str">
        <f t="shared" si="66"/>
        <v/>
      </c>
      <c r="O414" s="1"/>
      <c r="P414" s="5"/>
      <c r="AG414" s="71"/>
      <c r="AH414" s="71"/>
      <c r="AI414" s="71"/>
      <c r="AJ414" s="71"/>
      <c r="AK414" s="71"/>
      <c r="AL414" s="71"/>
    </row>
    <row r="415" spans="1:38" x14ac:dyDescent="0.25">
      <c r="A415" s="58">
        <v>1.2777777777763299</v>
      </c>
      <c r="B415" s="29">
        <v>106.40015491899044</v>
      </c>
      <c r="C415" s="29">
        <v>111.3</v>
      </c>
      <c r="D415" s="70">
        <f t="shared" si="59"/>
        <v>106.40015491899044</v>
      </c>
      <c r="E415" s="70">
        <f t="shared" si="60"/>
        <v>111.3</v>
      </c>
      <c r="F415" s="5">
        <v>411</v>
      </c>
      <c r="G415" s="71"/>
      <c r="H415" s="4">
        <f t="shared" si="61"/>
        <v>100</v>
      </c>
      <c r="I415" s="4">
        <f t="shared" si="62"/>
        <v>125</v>
      </c>
      <c r="J415" s="1">
        <f t="shared" si="63"/>
        <v>43653140365.564796</v>
      </c>
      <c r="K415" s="5">
        <v>1</v>
      </c>
      <c r="L415" s="12">
        <f t="shared" si="64"/>
        <v>104.3</v>
      </c>
      <c r="M415" s="2">
        <f t="shared" si="65"/>
        <v>104.3</v>
      </c>
      <c r="N415" s="2" t="str">
        <f t="shared" si="66"/>
        <v/>
      </c>
      <c r="O415" s="1"/>
      <c r="P415" s="5"/>
      <c r="AG415" s="71">
        <f>$A415</f>
        <v>1.2777777777763299</v>
      </c>
      <c r="AH415" s="71"/>
      <c r="AI415" s="71"/>
      <c r="AJ415" s="71">
        <v>0.28472222222222221</v>
      </c>
      <c r="AK415" s="71"/>
      <c r="AL415" s="71"/>
    </row>
    <row r="416" spans="1:38" x14ac:dyDescent="0.25">
      <c r="A416" s="58">
        <v>1.2784722222207701</v>
      </c>
      <c r="B416" s="29">
        <v>101.09930681379113</v>
      </c>
      <c r="C416" s="29">
        <v>107.3</v>
      </c>
      <c r="D416" s="70">
        <f t="shared" si="59"/>
        <v>101.09930681379113</v>
      </c>
      <c r="E416" s="70">
        <f t="shared" si="60"/>
        <v>107.3</v>
      </c>
      <c r="F416" s="5">
        <v>412</v>
      </c>
      <c r="G416" s="71"/>
      <c r="H416" s="4">
        <f t="shared" si="61"/>
        <v>100</v>
      </c>
      <c r="I416" s="4">
        <f t="shared" si="62"/>
        <v>125</v>
      </c>
      <c r="J416" s="1">
        <f t="shared" si="63"/>
        <v>12880439479.847544</v>
      </c>
      <c r="K416" s="5">
        <v>1</v>
      </c>
      <c r="L416" s="12">
        <f t="shared" si="64"/>
        <v>104.3</v>
      </c>
      <c r="M416" s="2">
        <f t="shared" si="65"/>
        <v>104.3</v>
      </c>
      <c r="N416" s="2" t="str">
        <f t="shared" si="66"/>
        <v/>
      </c>
      <c r="O416" s="1"/>
      <c r="P416" s="5"/>
      <c r="AG416" s="71"/>
      <c r="AH416" s="71"/>
      <c r="AI416" s="71"/>
      <c r="AJ416" s="71"/>
      <c r="AK416" s="71"/>
      <c r="AL416" s="71"/>
    </row>
    <row r="417" spans="1:38" x14ac:dyDescent="0.25">
      <c r="A417" s="58">
        <v>1.27916666666521</v>
      </c>
      <c r="B417" s="29">
        <v>106.14441359504488</v>
      </c>
      <c r="C417" s="29">
        <v>112.69999999999999</v>
      </c>
      <c r="D417" s="70">
        <f t="shared" si="59"/>
        <v>106.14441359504488</v>
      </c>
      <c r="E417" s="70">
        <f t="shared" si="60"/>
        <v>112.69999999999999</v>
      </c>
      <c r="F417" s="5">
        <v>413</v>
      </c>
      <c r="G417" s="71"/>
      <c r="H417" s="4">
        <f t="shared" si="61"/>
        <v>100</v>
      </c>
      <c r="I417" s="4">
        <f t="shared" si="62"/>
        <v>125</v>
      </c>
      <c r="J417" s="1">
        <f t="shared" si="63"/>
        <v>41156777172.322372</v>
      </c>
      <c r="K417" s="5">
        <v>1</v>
      </c>
      <c r="L417" s="12">
        <f t="shared" si="64"/>
        <v>104.5</v>
      </c>
      <c r="M417" s="2">
        <f t="shared" si="65"/>
        <v>104.5</v>
      </c>
      <c r="N417" s="2" t="str">
        <f t="shared" si="66"/>
        <v/>
      </c>
      <c r="O417" s="1"/>
      <c r="P417" s="5"/>
      <c r="AG417" s="71"/>
      <c r="AH417" s="71"/>
      <c r="AI417" s="71"/>
      <c r="AJ417" s="71"/>
      <c r="AK417" s="71"/>
      <c r="AL417" s="71"/>
    </row>
    <row r="418" spans="1:38" x14ac:dyDescent="0.25">
      <c r="A418" s="58">
        <v>1.2798611111096501</v>
      </c>
      <c r="B418" s="29">
        <v>105.53098603923897</v>
      </c>
      <c r="C418" s="29">
        <v>113.8</v>
      </c>
      <c r="D418" s="70">
        <f t="shared" si="59"/>
        <v>105.53098603923897</v>
      </c>
      <c r="E418" s="70">
        <f t="shared" si="60"/>
        <v>113.8</v>
      </c>
      <c r="F418" s="5">
        <v>414</v>
      </c>
      <c r="G418" s="71"/>
      <c r="H418" s="4">
        <f t="shared" si="61"/>
        <v>100</v>
      </c>
      <c r="I418" s="4">
        <f t="shared" si="62"/>
        <v>125</v>
      </c>
      <c r="J418" s="1">
        <f t="shared" si="63"/>
        <v>35735396398.8713</v>
      </c>
      <c r="K418" s="5">
        <v>1</v>
      </c>
      <c r="L418" s="12">
        <f t="shared" si="64"/>
        <v>104.5</v>
      </c>
      <c r="M418" s="2">
        <f t="shared" si="65"/>
        <v>104.5</v>
      </c>
      <c r="N418" s="2" t="str">
        <f t="shared" si="66"/>
        <v/>
      </c>
      <c r="O418" s="1"/>
      <c r="P418" s="5"/>
      <c r="AG418" s="71"/>
      <c r="AH418" s="71"/>
      <c r="AI418" s="71"/>
      <c r="AJ418" s="71"/>
      <c r="AK418" s="71"/>
      <c r="AL418" s="71"/>
    </row>
    <row r="419" spans="1:38" x14ac:dyDescent="0.25">
      <c r="A419" s="58">
        <v>1.28055555555409</v>
      </c>
      <c r="B419" s="29">
        <v>105.92781647551439</v>
      </c>
      <c r="C419" s="29">
        <v>112.69999999999999</v>
      </c>
      <c r="D419" s="70">
        <f t="shared" si="59"/>
        <v>105.92781647551439</v>
      </c>
      <c r="E419" s="70">
        <f t="shared" si="60"/>
        <v>112.69999999999999</v>
      </c>
      <c r="F419" s="5">
        <v>415</v>
      </c>
      <c r="G419" s="71"/>
      <c r="H419" s="4">
        <f t="shared" si="61"/>
        <v>100</v>
      </c>
      <c r="I419" s="4">
        <f t="shared" si="62"/>
        <v>125</v>
      </c>
      <c r="J419" s="1">
        <f t="shared" si="63"/>
        <v>39154496855.356522</v>
      </c>
      <c r="K419" s="5">
        <v>1</v>
      </c>
      <c r="L419" s="12">
        <f t="shared" si="64"/>
        <v>104.6</v>
      </c>
      <c r="M419" s="2">
        <f t="shared" si="65"/>
        <v>104.6</v>
      </c>
      <c r="N419" s="2" t="str">
        <f t="shared" si="66"/>
        <v/>
      </c>
      <c r="O419" s="1"/>
      <c r="P419" s="5"/>
      <c r="AG419" s="71"/>
      <c r="AH419" s="71"/>
      <c r="AI419" s="71"/>
      <c r="AJ419" s="71"/>
      <c r="AK419" s="71"/>
      <c r="AL419" s="71"/>
    </row>
    <row r="420" spans="1:38" x14ac:dyDescent="0.25">
      <c r="A420" s="58">
        <v>1.2812499999985301</v>
      </c>
      <c r="B420" s="29">
        <v>103.84379366883046</v>
      </c>
      <c r="C420" s="29">
        <v>110.5</v>
      </c>
      <c r="D420" s="70">
        <f t="shared" si="59"/>
        <v>103.84379366883046</v>
      </c>
      <c r="E420" s="70">
        <f t="shared" si="60"/>
        <v>110.5</v>
      </c>
      <c r="F420" s="5">
        <v>416</v>
      </c>
      <c r="G420" s="71"/>
      <c r="H420" s="4">
        <f t="shared" si="61"/>
        <v>100</v>
      </c>
      <c r="I420" s="4">
        <f t="shared" si="62"/>
        <v>125</v>
      </c>
      <c r="J420" s="1">
        <f t="shared" si="63"/>
        <v>24231447989.417606</v>
      </c>
      <c r="K420" s="5">
        <v>1</v>
      </c>
      <c r="L420" s="12">
        <f t="shared" si="64"/>
        <v>104.6</v>
      </c>
      <c r="M420" s="2">
        <f t="shared" si="65"/>
        <v>104.6</v>
      </c>
      <c r="N420" s="2" t="str">
        <f t="shared" si="66"/>
        <v/>
      </c>
      <c r="O420" s="1"/>
      <c r="P420" s="5"/>
      <c r="AG420" s="71"/>
      <c r="AH420" s="71"/>
      <c r="AI420" s="71"/>
      <c r="AJ420" s="71"/>
      <c r="AK420" s="71"/>
      <c r="AL420" s="71"/>
    </row>
    <row r="421" spans="1:38" x14ac:dyDescent="0.25">
      <c r="A421" s="58">
        <v>1.28194444444297</v>
      </c>
      <c r="B421" s="29">
        <v>101.06355521089307</v>
      </c>
      <c r="C421" s="29">
        <v>107.5</v>
      </c>
      <c r="D421" s="70">
        <f t="shared" si="59"/>
        <v>101.06355521089307</v>
      </c>
      <c r="E421" s="70">
        <f t="shared" si="60"/>
        <v>107.5</v>
      </c>
      <c r="F421" s="5">
        <v>417</v>
      </c>
      <c r="G421" s="71"/>
      <c r="H421" s="4">
        <f t="shared" si="61"/>
        <v>100</v>
      </c>
      <c r="I421" s="4">
        <f t="shared" si="62"/>
        <v>125</v>
      </c>
      <c r="J421" s="1">
        <f t="shared" si="63"/>
        <v>12774841518.448292</v>
      </c>
      <c r="K421" s="5">
        <v>1</v>
      </c>
      <c r="L421" s="12">
        <f t="shared" si="64"/>
        <v>104.5</v>
      </c>
      <c r="M421" s="2">
        <f t="shared" si="65"/>
        <v>104.5</v>
      </c>
      <c r="N421" s="2" t="str">
        <f t="shared" si="66"/>
        <v/>
      </c>
      <c r="O421" s="1"/>
      <c r="P421" s="5"/>
      <c r="AG421" s="71"/>
      <c r="AH421" s="71"/>
      <c r="AI421" s="71"/>
      <c r="AJ421" s="71"/>
      <c r="AK421" s="71"/>
      <c r="AL421" s="71"/>
    </row>
    <row r="422" spans="1:38" x14ac:dyDescent="0.25">
      <c r="A422" s="58">
        <v>1.2826388888874101</v>
      </c>
      <c r="B422" s="29">
        <v>102.60562355965271</v>
      </c>
      <c r="C422" s="29">
        <v>107.39999999999999</v>
      </c>
      <c r="D422" s="70">
        <f t="shared" si="59"/>
        <v>102.60562355965271</v>
      </c>
      <c r="E422" s="70">
        <f t="shared" si="60"/>
        <v>107.39999999999999</v>
      </c>
      <c r="F422" s="5">
        <v>418</v>
      </c>
      <c r="G422" s="71"/>
      <c r="H422" s="4">
        <f t="shared" si="61"/>
        <v>100</v>
      </c>
      <c r="I422" s="4">
        <f t="shared" si="62"/>
        <v>125</v>
      </c>
      <c r="J422" s="1">
        <f t="shared" si="63"/>
        <v>18220586653.420143</v>
      </c>
      <c r="K422" s="5">
        <v>1</v>
      </c>
      <c r="L422" s="12">
        <f t="shared" si="64"/>
        <v>104.5</v>
      </c>
      <c r="M422" s="2">
        <f t="shared" si="65"/>
        <v>104.5</v>
      </c>
      <c r="N422" s="2" t="str">
        <f t="shared" si="66"/>
        <v/>
      </c>
      <c r="O422" s="1"/>
      <c r="P422" s="5"/>
      <c r="AG422" s="71"/>
      <c r="AH422" s="71"/>
      <c r="AI422" s="71"/>
      <c r="AJ422" s="71"/>
      <c r="AK422" s="71"/>
      <c r="AL422" s="71"/>
    </row>
    <row r="423" spans="1:38" x14ac:dyDescent="0.25">
      <c r="A423" s="58">
        <v>1.28333333333185</v>
      </c>
      <c r="B423" s="29">
        <v>104.5542675888352</v>
      </c>
      <c r="C423" s="29">
        <v>112.39999999999999</v>
      </c>
      <c r="D423" s="70">
        <f t="shared" si="59"/>
        <v>104.5542675888352</v>
      </c>
      <c r="E423" s="70">
        <f t="shared" si="60"/>
        <v>112.39999999999999</v>
      </c>
      <c r="F423" s="5">
        <v>419</v>
      </c>
      <c r="G423" s="71"/>
      <c r="H423" s="4">
        <f t="shared" si="61"/>
        <v>100</v>
      </c>
      <c r="I423" s="4">
        <f t="shared" si="62"/>
        <v>125</v>
      </c>
      <c r="J423" s="1">
        <f t="shared" si="63"/>
        <v>28538211936.573151</v>
      </c>
      <c r="K423" s="5">
        <v>1</v>
      </c>
      <c r="L423" s="12">
        <f t="shared" si="64"/>
        <v>104.5</v>
      </c>
      <c r="M423" s="2">
        <f t="shared" si="65"/>
        <v>104.5</v>
      </c>
      <c r="N423" s="2" t="str">
        <f t="shared" si="66"/>
        <v/>
      </c>
      <c r="O423" s="1"/>
      <c r="P423" s="5"/>
      <c r="AG423" s="71"/>
      <c r="AH423" s="71"/>
      <c r="AI423" s="71"/>
      <c r="AJ423" s="71"/>
      <c r="AK423" s="71"/>
      <c r="AL423" s="71"/>
    </row>
    <row r="424" spans="1:38" x14ac:dyDescent="0.25">
      <c r="A424" s="58">
        <v>1.2840277777762901</v>
      </c>
      <c r="B424" s="29">
        <v>105.09321034069465</v>
      </c>
      <c r="C424" s="29">
        <v>114.3</v>
      </c>
      <c r="D424" s="70">
        <f t="shared" si="59"/>
        <v>105.09321034069465</v>
      </c>
      <c r="E424" s="70">
        <f t="shared" si="60"/>
        <v>114.3</v>
      </c>
      <c r="F424" s="5">
        <v>420</v>
      </c>
      <c r="G424" s="71"/>
      <c r="H424" s="4">
        <f t="shared" si="61"/>
        <v>100</v>
      </c>
      <c r="I424" s="4">
        <f t="shared" si="62"/>
        <v>125</v>
      </c>
      <c r="J424" s="1">
        <f t="shared" si="63"/>
        <v>32308815335.320282</v>
      </c>
      <c r="K424" s="5">
        <v>1</v>
      </c>
      <c r="L424" s="12">
        <f t="shared" si="64"/>
        <v>104.5</v>
      </c>
      <c r="M424" s="2">
        <f t="shared" si="65"/>
        <v>104.5</v>
      </c>
      <c r="N424" s="2" t="str">
        <f t="shared" si="66"/>
        <v/>
      </c>
      <c r="O424" s="1"/>
      <c r="P424" s="5"/>
      <c r="AG424" s="71"/>
      <c r="AH424" s="71"/>
      <c r="AI424" s="71"/>
      <c r="AJ424" s="71"/>
      <c r="AK424" s="71"/>
      <c r="AL424" s="71"/>
    </row>
    <row r="425" spans="1:38" x14ac:dyDescent="0.25">
      <c r="A425" s="58">
        <v>1.28472222222073</v>
      </c>
      <c r="B425" s="29">
        <v>104.50113478113379</v>
      </c>
      <c r="C425" s="29">
        <v>109.19999999999999</v>
      </c>
      <c r="D425" s="70">
        <f t="shared" si="59"/>
        <v>104.50113478113379</v>
      </c>
      <c r="E425" s="70">
        <f t="shared" si="60"/>
        <v>109.19999999999999</v>
      </c>
      <c r="F425" s="5">
        <v>421</v>
      </c>
      <c r="G425" s="71">
        <f>$A425</f>
        <v>1.28472222222073</v>
      </c>
      <c r="H425" s="4">
        <f t="shared" si="61"/>
        <v>100</v>
      </c>
      <c r="I425" s="4">
        <f t="shared" si="62"/>
        <v>125</v>
      </c>
      <c r="J425" s="1">
        <f t="shared" si="63"/>
        <v>28191194512.49802</v>
      </c>
      <c r="K425" s="5">
        <v>1</v>
      </c>
      <c r="L425" s="12">
        <f t="shared" si="64"/>
        <v>104.5</v>
      </c>
      <c r="M425" s="2">
        <f t="shared" si="65"/>
        <v>104.5</v>
      </c>
      <c r="N425" s="2" t="str">
        <f t="shared" si="66"/>
        <v/>
      </c>
      <c r="O425" s="1"/>
      <c r="P425" s="5"/>
      <c r="AG425" s="71">
        <f>$A425</f>
        <v>1.28472222222073</v>
      </c>
      <c r="AH425" s="71">
        <f>$A425</f>
        <v>1.28472222222073</v>
      </c>
      <c r="AI425" s="71">
        <f>$A425</f>
        <v>1.28472222222073</v>
      </c>
      <c r="AJ425" s="71">
        <v>0.29166666666666669</v>
      </c>
      <c r="AK425" s="71">
        <v>0.29166666666666669</v>
      </c>
      <c r="AL425" s="71">
        <v>0.29166666666666669</v>
      </c>
    </row>
    <row r="426" spans="1:38" x14ac:dyDescent="0.25">
      <c r="A426" s="58">
        <v>1.2854166666651701</v>
      </c>
      <c r="B426" s="29">
        <v>99.533151892650423</v>
      </c>
      <c r="C426" s="29">
        <v>107.2</v>
      </c>
      <c r="D426" s="70">
        <f t="shared" si="59"/>
        <v>99.533151892650423</v>
      </c>
      <c r="E426" s="70">
        <f t="shared" si="60"/>
        <v>107.2</v>
      </c>
      <c r="F426" s="5">
        <v>422</v>
      </c>
      <c r="G426" s="71"/>
      <c r="H426" s="4">
        <f t="shared" si="61"/>
        <v>100</v>
      </c>
      <c r="I426" s="4">
        <f t="shared" si="62"/>
        <v>125</v>
      </c>
      <c r="J426" s="1">
        <f t="shared" si="63"/>
        <v>8980803399.419239</v>
      </c>
      <c r="K426" s="5">
        <v>1</v>
      </c>
      <c r="L426" s="12">
        <f t="shared" si="64"/>
        <v>104.4</v>
      </c>
      <c r="M426" s="2">
        <f t="shared" si="65"/>
        <v>104.4</v>
      </c>
      <c r="N426" s="2" t="str">
        <f t="shared" si="66"/>
        <v/>
      </c>
      <c r="O426" s="1"/>
      <c r="P426" s="5"/>
      <c r="AG426" s="71"/>
      <c r="AH426" s="71"/>
      <c r="AI426" s="71"/>
      <c r="AJ426" s="71"/>
      <c r="AK426" s="71"/>
      <c r="AL426" s="71"/>
    </row>
    <row r="427" spans="1:38" x14ac:dyDescent="0.25">
      <c r="A427" s="58">
        <v>1.28611111110961</v>
      </c>
      <c r="B427" s="29">
        <v>99.32027607134242</v>
      </c>
      <c r="C427" s="29">
        <v>104.5</v>
      </c>
      <c r="D427" s="70">
        <f t="shared" si="59"/>
        <v>99.32027607134242</v>
      </c>
      <c r="E427" s="70">
        <f t="shared" si="60"/>
        <v>104.5</v>
      </c>
      <c r="F427" s="5">
        <v>423</v>
      </c>
      <c r="G427" s="71"/>
      <c r="H427" s="4">
        <f t="shared" si="61"/>
        <v>100</v>
      </c>
      <c r="I427" s="4">
        <f t="shared" si="62"/>
        <v>125</v>
      </c>
      <c r="J427" s="1">
        <f t="shared" si="63"/>
        <v>8551210693.0139418</v>
      </c>
      <c r="K427" s="5">
        <v>1</v>
      </c>
      <c r="L427" s="12">
        <f t="shared" si="64"/>
        <v>104.4</v>
      </c>
      <c r="M427" s="2">
        <f t="shared" si="65"/>
        <v>104.4</v>
      </c>
      <c r="N427" s="2" t="str">
        <f t="shared" si="66"/>
        <v/>
      </c>
      <c r="O427" s="1"/>
      <c r="P427" s="5"/>
      <c r="AG427" s="71"/>
      <c r="AH427" s="71"/>
      <c r="AI427" s="71"/>
      <c r="AJ427" s="71"/>
      <c r="AK427" s="71"/>
      <c r="AL427" s="71"/>
    </row>
    <row r="428" spans="1:38" x14ac:dyDescent="0.25">
      <c r="A428" s="58">
        <v>1.2868055555540501</v>
      </c>
      <c r="B428" s="29">
        <v>98.312648808102452</v>
      </c>
      <c r="C428" s="29">
        <v>105.1</v>
      </c>
      <c r="D428" s="70">
        <f t="shared" si="59"/>
        <v>98.312648808102452</v>
      </c>
      <c r="E428" s="70">
        <f t="shared" si="60"/>
        <v>105.1</v>
      </c>
      <c r="F428" s="5">
        <v>424</v>
      </c>
      <c r="G428" s="71"/>
      <c r="H428" s="4">
        <f t="shared" si="61"/>
        <v>100</v>
      </c>
      <c r="I428" s="4">
        <f t="shared" si="62"/>
        <v>125</v>
      </c>
      <c r="J428" s="1">
        <f t="shared" si="63"/>
        <v>6780549344.164979</v>
      </c>
      <c r="K428" s="5">
        <v>1</v>
      </c>
      <c r="L428" s="12">
        <f t="shared" si="64"/>
        <v>104.4</v>
      </c>
      <c r="M428" s="2">
        <f t="shared" si="65"/>
        <v>104.4</v>
      </c>
      <c r="N428" s="2" t="str">
        <f t="shared" si="66"/>
        <v/>
      </c>
      <c r="O428" s="1"/>
      <c r="P428" s="5"/>
      <c r="AG428" s="71"/>
      <c r="AH428" s="71"/>
      <c r="AI428" s="71"/>
      <c r="AJ428" s="71"/>
      <c r="AK428" s="71"/>
      <c r="AL428" s="71"/>
    </row>
    <row r="429" spans="1:38" x14ac:dyDescent="0.25">
      <c r="A429" s="58">
        <v>1.28749999999849</v>
      </c>
      <c r="B429" s="29">
        <v>104.00512123930712</v>
      </c>
      <c r="C429" s="29">
        <v>110.19999999999999</v>
      </c>
      <c r="D429" s="70">
        <f t="shared" si="59"/>
        <v>104.00512123930712</v>
      </c>
      <c r="E429" s="70">
        <f t="shared" si="60"/>
        <v>110.19999999999999</v>
      </c>
      <c r="F429" s="5">
        <v>425</v>
      </c>
      <c r="G429" s="71"/>
      <c r="H429" s="4">
        <f t="shared" si="61"/>
        <v>100</v>
      </c>
      <c r="I429" s="4">
        <f t="shared" si="62"/>
        <v>125</v>
      </c>
      <c r="J429" s="1">
        <f t="shared" si="63"/>
        <v>25148502175.353462</v>
      </c>
      <c r="K429" s="5">
        <v>1</v>
      </c>
      <c r="L429" s="12">
        <f t="shared" si="64"/>
        <v>104.5</v>
      </c>
      <c r="M429" s="2">
        <f t="shared" si="65"/>
        <v>104.5</v>
      </c>
      <c r="N429" s="2" t="str">
        <f t="shared" si="66"/>
        <v/>
      </c>
      <c r="O429" s="1"/>
      <c r="P429" s="5"/>
      <c r="AG429" s="71"/>
      <c r="AH429" s="71"/>
      <c r="AI429" s="71"/>
      <c r="AJ429" s="71"/>
      <c r="AK429" s="71"/>
      <c r="AL429" s="71"/>
    </row>
    <row r="430" spans="1:38" x14ac:dyDescent="0.25">
      <c r="A430" s="58">
        <v>1.2881944444429301</v>
      </c>
      <c r="B430" s="29">
        <v>106.54683851235117</v>
      </c>
      <c r="C430" s="29">
        <v>113.1</v>
      </c>
      <c r="D430" s="70">
        <f t="shared" si="59"/>
        <v>106.54683851235117</v>
      </c>
      <c r="E430" s="70">
        <f t="shared" si="60"/>
        <v>113.1</v>
      </c>
      <c r="F430" s="5">
        <v>426</v>
      </c>
      <c r="G430" s="71"/>
      <c r="H430" s="4">
        <f t="shared" si="61"/>
        <v>100</v>
      </c>
      <c r="I430" s="4">
        <f t="shared" si="62"/>
        <v>125</v>
      </c>
      <c r="J430" s="1">
        <f t="shared" si="63"/>
        <v>45152713127.359291</v>
      </c>
      <c r="K430" s="5">
        <v>1</v>
      </c>
      <c r="L430" s="12">
        <f t="shared" si="64"/>
        <v>104.6</v>
      </c>
      <c r="M430" s="2">
        <f t="shared" si="65"/>
        <v>104.6</v>
      </c>
      <c r="N430" s="2" t="str">
        <f t="shared" si="66"/>
        <v/>
      </c>
      <c r="O430" s="1"/>
      <c r="P430" s="5"/>
      <c r="AG430" s="71"/>
      <c r="AH430" s="71"/>
      <c r="AI430" s="71"/>
      <c r="AJ430" s="71"/>
      <c r="AK430" s="71"/>
      <c r="AL430" s="71"/>
    </row>
    <row r="431" spans="1:38" x14ac:dyDescent="0.25">
      <c r="A431" s="58">
        <v>1.28888888888737</v>
      </c>
      <c r="B431" s="29">
        <v>105.12646766052585</v>
      </c>
      <c r="C431" s="29">
        <v>111.39999999999999</v>
      </c>
      <c r="D431" s="70">
        <f t="shared" si="59"/>
        <v>105.12646766052585</v>
      </c>
      <c r="E431" s="70">
        <f t="shared" si="60"/>
        <v>111.39999999999999</v>
      </c>
      <c r="F431" s="5">
        <v>427</v>
      </c>
      <c r="G431" s="71"/>
      <c r="H431" s="4">
        <f t="shared" si="61"/>
        <v>100</v>
      </c>
      <c r="I431" s="4">
        <f t="shared" si="62"/>
        <v>125</v>
      </c>
      <c r="J431" s="1">
        <f t="shared" si="63"/>
        <v>32557178907.101456</v>
      </c>
      <c r="K431" s="5">
        <v>1</v>
      </c>
      <c r="L431" s="12">
        <f t="shared" si="64"/>
        <v>104.6</v>
      </c>
      <c r="M431" s="2">
        <f t="shared" si="65"/>
        <v>104.6</v>
      </c>
      <c r="N431" s="2" t="str">
        <f t="shared" si="66"/>
        <v/>
      </c>
      <c r="O431" s="1"/>
      <c r="P431" s="5"/>
      <c r="AG431" s="71"/>
      <c r="AH431" s="71"/>
      <c r="AI431" s="71"/>
      <c r="AJ431" s="71"/>
      <c r="AK431" s="71"/>
      <c r="AL431" s="71"/>
    </row>
    <row r="432" spans="1:38" x14ac:dyDescent="0.25">
      <c r="A432" s="58">
        <v>1.2895833333318101</v>
      </c>
      <c r="B432" s="29">
        <v>107.1502118772645</v>
      </c>
      <c r="C432" s="29">
        <v>112.3</v>
      </c>
      <c r="D432" s="70">
        <f t="shared" si="59"/>
        <v>107.1502118772645</v>
      </c>
      <c r="E432" s="70">
        <f t="shared" si="60"/>
        <v>112.3</v>
      </c>
      <c r="F432" s="5">
        <v>428</v>
      </c>
      <c r="G432" s="71"/>
      <c r="H432" s="4">
        <f t="shared" si="61"/>
        <v>100</v>
      </c>
      <c r="I432" s="4">
        <f t="shared" si="62"/>
        <v>125</v>
      </c>
      <c r="J432" s="1">
        <f t="shared" si="63"/>
        <v>51882535000.68251</v>
      </c>
      <c r="K432" s="5">
        <v>1</v>
      </c>
      <c r="L432" s="12">
        <f t="shared" si="64"/>
        <v>104.6</v>
      </c>
      <c r="M432" s="2">
        <f t="shared" si="65"/>
        <v>104.6</v>
      </c>
      <c r="N432" s="2" t="str">
        <f t="shared" si="66"/>
        <v/>
      </c>
      <c r="O432" s="1"/>
      <c r="P432" s="5"/>
      <c r="AG432" s="71"/>
      <c r="AH432" s="71"/>
      <c r="AI432" s="71"/>
      <c r="AJ432" s="71"/>
      <c r="AK432" s="71"/>
      <c r="AL432" s="71"/>
    </row>
    <row r="433" spans="1:38" x14ac:dyDescent="0.25">
      <c r="A433" s="58">
        <v>1.29027777777625</v>
      </c>
      <c r="B433" s="29">
        <v>104.82511157741989</v>
      </c>
      <c r="C433" s="29">
        <v>109.39999999999999</v>
      </c>
      <c r="D433" s="70">
        <f t="shared" si="59"/>
        <v>104.82511157741989</v>
      </c>
      <c r="E433" s="70">
        <f t="shared" si="60"/>
        <v>109.39999999999999</v>
      </c>
      <c r="F433" s="5">
        <v>429</v>
      </c>
      <c r="G433" s="71"/>
      <c r="H433" s="4">
        <f t="shared" si="61"/>
        <v>100</v>
      </c>
      <c r="I433" s="4">
        <f t="shared" si="62"/>
        <v>125</v>
      </c>
      <c r="J433" s="1">
        <f t="shared" si="63"/>
        <v>30374641284.100807</v>
      </c>
      <c r="K433" s="5">
        <v>1</v>
      </c>
      <c r="L433" s="12">
        <f t="shared" si="64"/>
        <v>104.5</v>
      </c>
      <c r="M433" s="2">
        <f t="shared" si="65"/>
        <v>104.5</v>
      </c>
      <c r="N433" s="2" t="str">
        <f t="shared" si="66"/>
        <v/>
      </c>
      <c r="O433" s="1"/>
      <c r="P433" s="5"/>
      <c r="AG433" s="71"/>
      <c r="AH433" s="71"/>
      <c r="AI433" s="71"/>
      <c r="AJ433" s="71"/>
      <c r="AK433" s="71"/>
      <c r="AL433" s="71"/>
    </row>
    <row r="434" spans="1:38" x14ac:dyDescent="0.25">
      <c r="A434" s="58">
        <v>1.2909722222206901</v>
      </c>
      <c r="B434" s="29">
        <v>102.21721621556655</v>
      </c>
      <c r="C434" s="29">
        <v>107.2</v>
      </c>
      <c r="D434" s="70">
        <f t="shared" si="59"/>
        <v>102.21721621556655</v>
      </c>
      <c r="E434" s="70">
        <f t="shared" si="60"/>
        <v>107.2</v>
      </c>
      <c r="F434" s="5">
        <v>430</v>
      </c>
      <c r="G434" s="71"/>
      <c r="H434" s="4">
        <f t="shared" si="61"/>
        <v>100</v>
      </c>
      <c r="I434" s="4">
        <f t="shared" si="62"/>
        <v>125</v>
      </c>
      <c r="J434" s="1">
        <f t="shared" si="63"/>
        <v>16661788661.068047</v>
      </c>
      <c r="K434" s="5">
        <v>1</v>
      </c>
      <c r="L434" s="12">
        <f t="shared" si="64"/>
        <v>104.5</v>
      </c>
      <c r="M434" s="2">
        <f t="shared" si="65"/>
        <v>104.5</v>
      </c>
      <c r="N434" s="2" t="str">
        <f t="shared" si="66"/>
        <v/>
      </c>
      <c r="O434" s="1"/>
      <c r="P434" s="5"/>
      <c r="AG434" s="71"/>
      <c r="AH434" s="71"/>
      <c r="AI434" s="71"/>
      <c r="AJ434" s="71"/>
      <c r="AK434" s="71"/>
      <c r="AL434" s="71"/>
    </row>
    <row r="435" spans="1:38" x14ac:dyDescent="0.25">
      <c r="A435" s="58">
        <v>1.29166666666513</v>
      </c>
      <c r="B435" s="29">
        <v>102.27244532396242</v>
      </c>
      <c r="C435" s="29">
        <v>105.1</v>
      </c>
      <c r="D435" s="70">
        <f t="shared" si="59"/>
        <v>102.27244532396242</v>
      </c>
      <c r="E435" s="70">
        <f t="shared" si="60"/>
        <v>105.1</v>
      </c>
      <c r="F435" s="5">
        <v>431</v>
      </c>
      <c r="G435" s="71"/>
      <c r="H435" s="4">
        <f t="shared" si="61"/>
        <v>100</v>
      </c>
      <c r="I435" s="4">
        <f t="shared" si="62"/>
        <v>125</v>
      </c>
      <c r="J435" s="1">
        <f t="shared" si="63"/>
        <v>16875029176.823322</v>
      </c>
      <c r="K435" s="5">
        <v>1</v>
      </c>
      <c r="L435" s="12">
        <f t="shared" si="64"/>
        <v>104.6</v>
      </c>
      <c r="M435" s="2">
        <f t="shared" si="65"/>
        <v>104.6</v>
      </c>
      <c r="N435" s="2" t="str">
        <f t="shared" si="66"/>
        <v/>
      </c>
      <c r="O435" s="1"/>
      <c r="P435" s="5"/>
      <c r="AG435" s="71">
        <f>$A435</f>
        <v>1.29166666666513</v>
      </c>
      <c r="AH435" s="71"/>
      <c r="AI435" s="71"/>
      <c r="AJ435" s="71">
        <v>0.2986111111111111</v>
      </c>
      <c r="AK435" s="71"/>
      <c r="AL435" s="71"/>
    </row>
    <row r="436" spans="1:38" x14ac:dyDescent="0.25">
      <c r="A436" s="58">
        <v>1.2923611111095701</v>
      </c>
      <c r="B436" s="29">
        <v>105.49161641676152</v>
      </c>
      <c r="C436" s="29">
        <v>112.1</v>
      </c>
      <c r="D436" s="70">
        <f t="shared" si="59"/>
        <v>105.49161641676152</v>
      </c>
      <c r="E436" s="70">
        <f t="shared" si="60"/>
        <v>112.1</v>
      </c>
      <c r="F436" s="5">
        <v>432</v>
      </c>
      <c r="G436" s="71"/>
      <c r="H436" s="4">
        <f t="shared" si="61"/>
        <v>100</v>
      </c>
      <c r="I436" s="4">
        <f t="shared" si="62"/>
        <v>125</v>
      </c>
      <c r="J436" s="1">
        <f t="shared" si="63"/>
        <v>35412912119.087158</v>
      </c>
      <c r="K436" s="5">
        <v>1</v>
      </c>
      <c r="L436" s="12">
        <f t="shared" si="64"/>
        <v>104.6</v>
      </c>
      <c r="M436" s="2">
        <f t="shared" si="65"/>
        <v>104.6</v>
      </c>
      <c r="N436" s="2" t="str">
        <f t="shared" si="66"/>
        <v/>
      </c>
      <c r="O436" s="1"/>
      <c r="P436" s="5"/>
      <c r="AG436" s="71"/>
      <c r="AH436" s="71"/>
      <c r="AI436" s="71"/>
      <c r="AJ436" s="71"/>
      <c r="AK436" s="71"/>
      <c r="AL436" s="71"/>
    </row>
    <row r="437" spans="1:38" x14ac:dyDescent="0.25">
      <c r="A437" s="58">
        <v>1.29305555555401</v>
      </c>
      <c r="B437" s="29">
        <v>103.56879961136924</v>
      </c>
      <c r="C437" s="29">
        <v>106.69999999999999</v>
      </c>
      <c r="D437" s="70">
        <f t="shared" si="59"/>
        <v>103.56879961136924</v>
      </c>
      <c r="E437" s="70">
        <f t="shared" si="60"/>
        <v>106.69999999999999</v>
      </c>
      <c r="F437" s="5">
        <v>433</v>
      </c>
      <c r="G437" s="71"/>
      <c r="H437" s="4">
        <f t="shared" si="61"/>
        <v>100</v>
      </c>
      <c r="I437" s="4">
        <f t="shared" si="62"/>
        <v>125</v>
      </c>
      <c r="J437" s="1">
        <f t="shared" si="63"/>
        <v>22744686814.293171</v>
      </c>
      <c r="K437" s="5">
        <v>1</v>
      </c>
      <c r="L437" s="12">
        <f t="shared" si="64"/>
        <v>104.6</v>
      </c>
      <c r="M437" s="2">
        <f t="shared" si="65"/>
        <v>104.6</v>
      </c>
      <c r="N437" s="2" t="str">
        <f t="shared" si="66"/>
        <v/>
      </c>
      <c r="O437" s="1"/>
      <c r="P437" s="5"/>
      <c r="AG437" s="71"/>
      <c r="AH437" s="71"/>
      <c r="AI437" s="71"/>
      <c r="AJ437" s="71"/>
      <c r="AK437" s="71"/>
      <c r="AL437" s="71"/>
    </row>
    <row r="438" spans="1:38" x14ac:dyDescent="0.25">
      <c r="A438" s="58">
        <v>1.2937499999984501</v>
      </c>
      <c r="B438" s="29">
        <v>104.85049587643495</v>
      </c>
      <c r="C438" s="29">
        <v>107.89999999999999</v>
      </c>
      <c r="D438" s="70">
        <f t="shared" si="59"/>
        <v>104.85049587643495</v>
      </c>
      <c r="E438" s="70">
        <f t="shared" si="60"/>
        <v>107.89999999999999</v>
      </c>
      <c r="F438" s="5">
        <v>434</v>
      </c>
      <c r="G438" s="71"/>
      <c r="H438" s="4">
        <f t="shared" si="61"/>
        <v>100</v>
      </c>
      <c r="I438" s="4">
        <f t="shared" si="62"/>
        <v>125</v>
      </c>
      <c r="J438" s="1">
        <f t="shared" si="63"/>
        <v>30552699433.15942</v>
      </c>
      <c r="K438" s="5">
        <v>1</v>
      </c>
      <c r="L438" s="12">
        <f t="shared" si="64"/>
        <v>104.6</v>
      </c>
      <c r="M438" s="2">
        <f t="shared" si="65"/>
        <v>104.6</v>
      </c>
      <c r="N438" s="2" t="str">
        <f t="shared" si="66"/>
        <v/>
      </c>
      <c r="O438" s="1"/>
      <c r="P438" s="5"/>
      <c r="AG438" s="71"/>
      <c r="AH438" s="71"/>
      <c r="AI438" s="71"/>
      <c r="AJ438" s="71"/>
      <c r="AK438" s="71"/>
      <c r="AL438" s="71"/>
    </row>
    <row r="439" spans="1:38" x14ac:dyDescent="0.25">
      <c r="A439" s="58">
        <v>1.29444444444289</v>
      </c>
      <c r="B439" s="29">
        <v>103.57721005167704</v>
      </c>
      <c r="C439" s="29">
        <v>106.4</v>
      </c>
      <c r="D439" s="70">
        <f t="shared" si="59"/>
        <v>103.57721005167704</v>
      </c>
      <c r="E439" s="70">
        <f t="shared" si="60"/>
        <v>106.4</v>
      </c>
      <c r="F439" s="5">
        <v>435</v>
      </c>
      <c r="G439" s="71"/>
      <c r="H439" s="4">
        <f t="shared" si="61"/>
        <v>100</v>
      </c>
      <c r="I439" s="4">
        <f t="shared" si="62"/>
        <v>125</v>
      </c>
      <c r="J439" s="1">
        <f t="shared" si="63"/>
        <v>22788776293.868877</v>
      </c>
      <c r="K439" s="5">
        <v>1</v>
      </c>
      <c r="L439" s="12">
        <f t="shared" si="64"/>
        <v>104.7</v>
      </c>
      <c r="M439" s="2">
        <f t="shared" si="65"/>
        <v>104.7</v>
      </c>
      <c r="N439" s="2" t="str">
        <f t="shared" si="66"/>
        <v/>
      </c>
      <c r="O439" s="1"/>
      <c r="P439" s="5"/>
      <c r="AG439" s="71"/>
      <c r="AH439" s="71"/>
      <c r="AI439" s="71"/>
      <c r="AJ439" s="71"/>
      <c r="AK439" s="71"/>
      <c r="AL439" s="71"/>
    </row>
    <row r="440" spans="1:38" x14ac:dyDescent="0.25">
      <c r="A440" s="58">
        <v>1.2951388888873301</v>
      </c>
      <c r="B440" s="29">
        <v>82.455824568665349</v>
      </c>
      <c r="C440" s="29">
        <v>90.6</v>
      </c>
      <c r="D440" s="70">
        <f t="shared" si="59"/>
        <v>82.455824568665349</v>
      </c>
      <c r="E440" s="70">
        <f t="shared" si="60"/>
        <v>90.6</v>
      </c>
      <c r="F440" s="5">
        <v>436</v>
      </c>
      <c r="G440" s="71"/>
      <c r="H440" s="4">
        <f t="shared" si="61"/>
        <v>100</v>
      </c>
      <c r="I440" s="4">
        <f t="shared" si="62"/>
        <v>125</v>
      </c>
      <c r="J440" s="1">
        <f t="shared" si="63"/>
        <v>176028284.63331696</v>
      </c>
      <c r="K440" s="5">
        <v>1</v>
      </c>
      <c r="L440" s="12">
        <f t="shared" si="64"/>
        <v>104.6</v>
      </c>
      <c r="M440" s="2">
        <f t="shared" si="65"/>
        <v>104.6</v>
      </c>
      <c r="N440" s="2" t="str">
        <f t="shared" si="66"/>
        <v/>
      </c>
      <c r="O440" s="1"/>
      <c r="P440" s="5"/>
      <c r="AG440" s="71"/>
      <c r="AH440" s="71"/>
      <c r="AI440" s="71"/>
      <c r="AJ440" s="71"/>
      <c r="AK440" s="71"/>
      <c r="AL440" s="71"/>
    </row>
    <row r="441" spans="1:38" x14ac:dyDescent="0.25">
      <c r="A441" s="58">
        <v>1.29583333333177</v>
      </c>
      <c r="B441" s="29">
        <v>90.288011203309424</v>
      </c>
      <c r="C441" s="29">
        <v>93.199999999999989</v>
      </c>
      <c r="D441" s="70">
        <f t="shared" si="59"/>
        <v>90.288011203309424</v>
      </c>
      <c r="E441" s="70">
        <f t="shared" si="60"/>
        <v>93.199999999999989</v>
      </c>
      <c r="F441" s="5">
        <v>437</v>
      </c>
      <c r="G441" s="71"/>
      <c r="H441" s="4">
        <f t="shared" si="61"/>
        <v>100</v>
      </c>
      <c r="I441" s="4">
        <f t="shared" si="62"/>
        <v>125</v>
      </c>
      <c r="J441" s="1">
        <f t="shared" si="63"/>
        <v>1068565431.129055</v>
      </c>
      <c r="K441" s="5">
        <v>1</v>
      </c>
      <c r="L441" s="12">
        <f t="shared" si="64"/>
        <v>104.5</v>
      </c>
      <c r="M441" s="2">
        <f t="shared" si="65"/>
        <v>104.5</v>
      </c>
      <c r="N441" s="2" t="str">
        <f t="shared" si="66"/>
        <v/>
      </c>
      <c r="O441" s="1"/>
      <c r="P441" s="5"/>
      <c r="AG441" s="71"/>
      <c r="AH441" s="71"/>
      <c r="AI441" s="71"/>
      <c r="AJ441" s="71"/>
      <c r="AK441" s="71"/>
      <c r="AL441" s="71"/>
    </row>
    <row r="442" spans="1:38" x14ac:dyDescent="0.25">
      <c r="A442" s="58">
        <v>1.2965277777762101</v>
      </c>
      <c r="B442" s="29">
        <v>90.439062269387591</v>
      </c>
      <c r="C442" s="29">
        <v>94.5</v>
      </c>
      <c r="D442" s="70">
        <f t="shared" si="59"/>
        <v>90.439062269387591</v>
      </c>
      <c r="E442" s="70">
        <f t="shared" si="60"/>
        <v>94.5</v>
      </c>
      <c r="F442" s="5">
        <v>438</v>
      </c>
      <c r="G442" s="71"/>
      <c r="H442" s="4">
        <f t="shared" si="61"/>
        <v>100</v>
      </c>
      <c r="I442" s="4">
        <f t="shared" si="62"/>
        <v>125</v>
      </c>
      <c r="J442" s="1">
        <f t="shared" si="63"/>
        <v>1106384867.0634525</v>
      </c>
      <c r="K442" s="5">
        <v>1</v>
      </c>
      <c r="L442" s="12">
        <f t="shared" si="64"/>
        <v>104.4</v>
      </c>
      <c r="M442" s="2">
        <f t="shared" si="65"/>
        <v>104.4</v>
      </c>
      <c r="N442" s="2" t="str">
        <f t="shared" si="66"/>
        <v/>
      </c>
      <c r="O442" s="1"/>
      <c r="P442" s="5"/>
      <c r="AG442" s="71"/>
      <c r="AH442" s="71"/>
      <c r="AI442" s="71"/>
      <c r="AJ442" s="71"/>
      <c r="AK442" s="71"/>
      <c r="AL442" s="71"/>
    </row>
    <row r="443" spans="1:38" x14ac:dyDescent="0.25">
      <c r="A443" s="58">
        <v>1.29722222222065</v>
      </c>
      <c r="B443" s="29">
        <v>90.164323077991355</v>
      </c>
      <c r="C443" s="29">
        <v>98.8</v>
      </c>
      <c r="D443" s="70">
        <f t="shared" si="59"/>
        <v>90.164323077991355</v>
      </c>
      <c r="E443" s="70">
        <f t="shared" si="60"/>
        <v>98.8</v>
      </c>
      <c r="F443" s="5">
        <v>439</v>
      </c>
      <c r="G443" s="71"/>
      <c r="H443" s="4">
        <f t="shared" si="61"/>
        <v>100</v>
      </c>
      <c r="I443" s="4">
        <f t="shared" si="62"/>
        <v>125</v>
      </c>
      <c r="J443" s="1">
        <f t="shared" si="63"/>
        <v>1038561712.2532239</v>
      </c>
      <c r="K443" s="5">
        <v>1</v>
      </c>
      <c r="L443" s="12">
        <f t="shared" si="64"/>
        <v>104.3</v>
      </c>
      <c r="M443" s="2">
        <f t="shared" si="65"/>
        <v>104.3</v>
      </c>
      <c r="N443" s="2" t="str">
        <f t="shared" si="66"/>
        <v/>
      </c>
      <c r="O443" s="1"/>
      <c r="P443" s="5"/>
      <c r="AG443" s="71"/>
      <c r="AH443" s="71"/>
      <c r="AI443" s="71"/>
      <c r="AJ443" s="71"/>
      <c r="AK443" s="71"/>
      <c r="AL443" s="71"/>
    </row>
    <row r="444" spans="1:38" x14ac:dyDescent="0.25">
      <c r="A444" s="58">
        <v>1.2979166666650901</v>
      </c>
      <c r="B444" s="29">
        <v>88.200598198540746</v>
      </c>
      <c r="C444" s="29">
        <v>91.3</v>
      </c>
      <c r="D444" s="70">
        <f t="shared" si="59"/>
        <v>88.200598198540746</v>
      </c>
      <c r="E444" s="70">
        <f t="shared" si="60"/>
        <v>91.3</v>
      </c>
      <c r="F444" s="5">
        <v>440</v>
      </c>
      <c r="G444" s="71"/>
      <c r="H444" s="4">
        <f t="shared" si="61"/>
        <v>100</v>
      </c>
      <c r="I444" s="4">
        <f t="shared" si="62"/>
        <v>125</v>
      </c>
      <c r="J444" s="1">
        <f t="shared" si="63"/>
        <v>660784458.39190125</v>
      </c>
      <c r="K444" s="5">
        <v>1</v>
      </c>
      <c r="L444" s="12">
        <f t="shared" si="64"/>
        <v>104.2</v>
      </c>
      <c r="M444" s="2">
        <f t="shared" si="65"/>
        <v>104.2</v>
      </c>
      <c r="N444" s="2" t="str">
        <f t="shared" si="66"/>
        <v/>
      </c>
      <c r="O444" s="1"/>
      <c r="P444" s="5"/>
      <c r="AG444" s="71"/>
      <c r="AH444" s="71"/>
      <c r="AI444" s="71"/>
      <c r="AJ444" s="71"/>
      <c r="AK444" s="71"/>
      <c r="AL444" s="71"/>
    </row>
    <row r="445" spans="1:38" x14ac:dyDescent="0.25">
      <c r="A445" s="58">
        <v>1.29861111110953</v>
      </c>
      <c r="B445" s="29">
        <v>92.609330879749834</v>
      </c>
      <c r="C445" s="29">
        <v>97.1</v>
      </c>
      <c r="D445" s="70">
        <f t="shared" si="59"/>
        <v>92.609330879749834</v>
      </c>
      <c r="E445" s="70">
        <f t="shared" si="60"/>
        <v>97.1</v>
      </c>
      <c r="F445" s="5">
        <v>441</v>
      </c>
      <c r="G445" s="71"/>
      <c r="H445" s="4">
        <f t="shared" si="61"/>
        <v>100</v>
      </c>
      <c r="I445" s="4">
        <f t="shared" si="62"/>
        <v>125</v>
      </c>
      <c r="J445" s="1">
        <f t="shared" si="63"/>
        <v>1823614715.2037671</v>
      </c>
      <c r="K445" s="5">
        <v>1</v>
      </c>
      <c r="L445" s="12">
        <f t="shared" si="64"/>
        <v>104.2</v>
      </c>
      <c r="M445" s="2">
        <f t="shared" si="65"/>
        <v>104.2</v>
      </c>
      <c r="N445" s="2" t="str">
        <f t="shared" si="66"/>
        <v/>
      </c>
      <c r="O445" s="1"/>
      <c r="P445" s="5"/>
      <c r="AG445" s="71">
        <f>$A445</f>
        <v>1.29861111110953</v>
      </c>
      <c r="AH445" s="71"/>
      <c r="AI445" s="71"/>
      <c r="AJ445" s="71">
        <v>0.30555555555555552</v>
      </c>
      <c r="AK445" s="71"/>
      <c r="AL445" s="71"/>
    </row>
    <row r="446" spans="1:38" x14ac:dyDescent="0.25">
      <c r="A446" s="58">
        <v>1.2993055555539701</v>
      </c>
      <c r="B446" s="29">
        <v>97.623307765523734</v>
      </c>
      <c r="C446" s="29">
        <v>104.1</v>
      </c>
      <c r="D446" s="70">
        <f t="shared" si="59"/>
        <v>97.623307765523734</v>
      </c>
      <c r="E446" s="70">
        <f t="shared" si="60"/>
        <v>104.1</v>
      </c>
      <c r="F446" s="5">
        <v>442</v>
      </c>
      <c r="G446" s="71"/>
      <c r="H446" s="4">
        <f t="shared" si="61"/>
        <v>100</v>
      </c>
      <c r="I446" s="4">
        <f t="shared" si="62"/>
        <v>125</v>
      </c>
      <c r="J446" s="1">
        <f t="shared" si="63"/>
        <v>5785365168.6759377</v>
      </c>
      <c r="K446" s="5">
        <v>1</v>
      </c>
      <c r="L446" s="12">
        <f t="shared" si="64"/>
        <v>104.1</v>
      </c>
      <c r="M446" s="2">
        <f t="shared" si="65"/>
        <v>104.1</v>
      </c>
      <c r="N446" s="2" t="str">
        <f t="shared" si="66"/>
        <v/>
      </c>
      <c r="O446" s="1"/>
      <c r="P446" s="5"/>
      <c r="AG446" s="71"/>
      <c r="AH446" s="71"/>
      <c r="AI446" s="71"/>
      <c r="AJ446" s="71"/>
      <c r="AK446" s="71"/>
      <c r="AL446" s="71"/>
    </row>
    <row r="447" spans="1:38" x14ac:dyDescent="0.25">
      <c r="A447" s="58">
        <v>1.29999999999841</v>
      </c>
      <c r="B447" s="29">
        <v>105.79660658303945</v>
      </c>
      <c r="C447" s="29">
        <v>110.3</v>
      </c>
      <c r="D447" s="70">
        <f t="shared" si="59"/>
        <v>105.79660658303945</v>
      </c>
      <c r="E447" s="70">
        <f t="shared" si="60"/>
        <v>110.3</v>
      </c>
      <c r="F447" s="5">
        <v>443</v>
      </c>
      <c r="G447" s="71"/>
      <c r="H447" s="4">
        <f t="shared" si="61"/>
        <v>100</v>
      </c>
      <c r="I447" s="4">
        <f t="shared" si="62"/>
        <v>125</v>
      </c>
      <c r="J447" s="1">
        <f t="shared" si="63"/>
        <v>37989244637.15477</v>
      </c>
      <c r="K447" s="5">
        <v>1</v>
      </c>
      <c r="L447" s="12">
        <f t="shared" si="64"/>
        <v>104.2</v>
      </c>
      <c r="M447" s="2">
        <f t="shared" si="65"/>
        <v>104.2</v>
      </c>
      <c r="N447" s="2" t="str">
        <f t="shared" si="66"/>
        <v/>
      </c>
      <c r="O447" s="1"/>
      <c r="P447" s="5"/>
      <c r="AG447" s="71"/>
      <c r="AH447" s="71"/>
      <c r="AI447" s="71"/>
      <c r="AJ447" s="71"/>
      <c r="AK447" s="71"/>
      <c r="AL447" s="71"/>
    </row>
    <row r="448" spans="1:38" x14ac:dyDescent="0.25">
      <c r="A448" s="58">
        <v>1.3006944444428501</v>
      </c>
      <c r="B448" s="29">
        <v>105.02314423917154</v>
      </c>
      <c r="C448" s="29">
        <v>113.2</v>
      </c>
      <c r="D448" s="70">
        <f t="shared" si="59"/>
        <v>105.02314423917154</v>
      </c>
      <c r="E448" s="70">
        <f t="shared" si="60"/>
        <v>113.2</v>
      </c>
      <c r="F448" s="5">
        <v>444</v>
      </c>
      <c r="G448" s="71"/>
      <c r="H448" s="4">
        <f t="shared" si="61"/>
        <v>100</v>
      </c>
      <c r="I448" s="4">
        <f t="shared" si="62"/>
        <v>125</v>
      </c>
      <c r="J448" s="1">
        <f t="shared" si="63"/>
        <v>31791749215.904938</v>
      </c>
      <c r="K448" s="5">
        <v>1</v>
      </c>
      <c r="L448" s="12">
        <f t="shared" si="64"/>
        <v>104</v>
      </c>
      <c r="M448" s="2">
        <f t="shared" si="65"/>
        <v>104</v>
      </c>
      <c r="N448" s="2" t="str">
        <f t="shared" si="66"/>
        <v/>
      </c>
      <c r="O448" s="1"/>
      <c r="P448" s="5"/>
      <c r="AG448" s="71"/>
      <c r="AH448" s="71"/>
      <c r="AI448" s="71"/>
      <c r="AJ448" s="71"/>
      <c r="AK448" s="71"/>
      <c r="AL448" s="71"/>
    </row>
    <row r="449" spans="1:38" x14ac:dyDescent="0.25">
      <c r="A449" s="58">
        <v>1.30138888888729</v>
      </c>
      <c r="B449" s="29">
        <v>104.29250641672331</v>
      </c>
      <c r="C449" s="29">
        <v>108.5</v>
      </c>
      <c r="D449" s="70">
        <f t="shared" si="59"/>
        <v>104.29250641672331</v>
      </c>
      <c r="E449" s="70">
        <f t="shared" si="60"/>
        <v>108.5</v>
      </c>
      <c r="F449" s="5">
        <v>445</v>
      </c>
      <c r="G449" s="71"/>
      <c r="H449" s="4">
        <f t="shared" si="61"/>
        <v>100</v>
      </c>
      <c r="I449" s="4">
        <f t="shared" si="62"/>
        <v>125</v>
      </c>
      <c r="J449" s="1">
        <f t="shared" si="63"/>
        <v>26868946690.836487</v>
      </c>
      <c r="K449" s="5">
        <v>1</v>
      </c>
      <c r="L449" s="12">
        <f t="shared" si="64"/>
        <v>103.8</v>
      </c>
      <c r="M449" s="2">
        <f t="shared" si="65"/>
        <v>103.8</v>
      </c>
      <c r="N449" s="2" t="str">
        <f t="shared" si="66"/>
        <v/>
      </c>
      <c r="O449" s="1"/>
      <c r="P449" s="5"/>
      <c r="AG449" s="71"/>
      <c r="AH449" s="71"/>
      <c r="AI449" s="71"/>
      <c r="AJ449" s="71"/>
      <c r="AK449" s="71"/>
      <c r="AL449" s="71"/>
    </row>
    <row r="450" spans="1:38" x14ac:dyDescent="0.25">
      <c r="A450" s="58">
        <v>1.3020833333317301</v>
      </c>
      <c r="B450" s="29">
        <v>107.49983388963946</v>
      </c>
      <c r="C450" s="29">
        <v>114.5</v>
      </c>
      <c r="D450" s="70">
        <f t="shared" si="59"/>
        <v>107.49983388963946</v>
      </c>
      <c r="E450" s="70">
        <f t="shared" si="60"/>
        <v>114.5</v>
      </c>
      <c r="F450" s="5">
        <v>446</v>
      </c>
      <c r="G450" s="71"/>
      <c r="H450" s="4">
        <f t="shared" si="61"/>
        <v>100</v>
      </c>
      <c r="I450" s="4">
        <f t="shared" si="62"/>
        <v>125</v>
      </c>
      <c r="J450" s="1">
        <f t="shared" si="63"/>
        <v>56231981698.847603</v>
      </c>
      <c r="K450" s="5">
        <v>1</v>
      </c>
      <c r="L450" s="12">
        <f t="shared" si="64"/>
        <v>103.9</v>
      </c>
      <c r="M450" s="2">
        <f t="shared" si="65"/>
        <v>103.9</v>
      </c>
      <c r="N450" s="2" t="str">
        <f t="shared" si="66"/>
        <v/>
      </c>
      <c r="O450" s="1"/>
      <c r="P450" s="5"/>
      <c r="AG450" s="71"/>
      <c r="AH450" s="71"/>
      <c r="AI450" s="71"/>
      <c r="AJ450" s="71"/>
      <c r="AK450" s="71"/>
      <c r="AL450" s="71"/>
    </row>
    <row r="451" spans="1:38" x14ac:dyDescent="0.25">
      <c r="A451" s="58">
        <v>1.30277777777617</v>
      </c>
      <c r="B451" s="29">
        <v>103.24023679000513</v>
      </c>
      <c r="C451" s="29">
        <v>110.89999999999999</v>
      </c>
      <c r="D451" s="70">
        <f t="shared" si="59"/>
        <v>103.24023679000513</v>
      </c>
      <c r="E451" s="70">
        <f t="shared" si="60"/>
        <v>110.89999999999999</v>
      </c>
      <c r="F451" s="5">
        <v>447</v>
      </c>
      <c r="G451" s="71"/>
      <c r="H451" s="4">
        <f t="shared" si="61"/>
        <v>100</v>
      </c>
      <c r="I451" s="4">
        <f t="shared" si="62"/>
        <v>125</v>
      </c>
      <c r="J451" s="1">
        <f t="shared" si="63"/>
        <v>21087431216.17992</v>
      </c>
      <c r="K451" s="5">
        <v>1</v>
      </c>
      <c r="L451" s="12">
        <f t="shared" si="64"/>
        <v>103.9</v>
      </c>
      <c r="M451" s="2">
        <f t="shared" si="65"/>
        <v>103.9</v>
      </c>
      <c r="N451" s="2" t="str">
        <f t="shared" si="66"/>
        <v/>
      </c>
      <c r="O451" s="1"/>
      <c r="P451" s="5"/>
      <c r="AG451" s="71"/>
      <c r="AH451" s="71"/>
      <c r="AI451" s="71"/>
      <c r="AJ451" s="71"/>
      <c r="AK451" s="71"/>
      <c r="AL451" s="71"/>
    </row>
    <row r="452" spans="1:38" x14ac:dyDescent="0.25">
      <c r="A452" s="58">
        <v>1.3034722222206101</v>
      </c>
      <c r="B452" s="29">
        <v>105.0345007376028</v>
      </c>
      <c r="C452" s="29">
        <v>114.19999999999999</v>
      </c>
      <c r="D452" s="70">
        <f t="shared" si="59"/>
        <v>105.0345007376028</v>
      </c>
      <c r="E452" s="70">
        <f t="shared" si="60"/>
        <v>114.19999999999999</v>
      </c>
      <c r="F452" s="5">
        <v>448</v>
      </c>
      <c r="G452" s="71"/>
      <c r="H452" s="4">
        <f t="shared" si="61"/>
        <v>100</v>
      </c>
      <c r="I452" s="4">
        <f t="shared" si="62"/>
        <v>125</v>
      </c>
      <c r="J452" s="1">
        <f t="shared" si="63"/>
        <v>31874991215.972645</v>
      </c>
      <c r="K452" s="5">
        <v>1</v>
      </c>
      <c r="L452" s="12">
        <f t="shared" si="64"/>
        <v>103.9</v>
      </c>
      <c r="M452" s="2">
        <f t="shared" si="65"/>
        <v>103.9</v>
      </c>
      <c r="N452" s="2" t="str">
        <f t="shared" si="66"/>
        <v/>
      </c>
      <c r="O452" s="1"/>
      <c r="P452" s="5"/>
      <c r="AG452" s="71"/>
      <c r="AH452" s="71"/>
      <c r="AI452" s="71"/>
      <c r="AJ452" s="71"/>
      <c r="AK452" s="71"/>
      <c r="AL452" s="71"/>
    </row>
    <row r="453" spans="1:38" x14ac:dyDescent="0.25">
      <c r="A453" s="58">
        <v>1.30416666666505</v>
      </c>
      <c r="B453" s="29">
        <v>105.137854094746</v>
      </c>
      <c r="C453" s="29">
        <v>112.69999999999999</v>
      </c>
      <c r="D453" s="70">
        <f t="shared" si="59"/>
        <v>105.137854094746</v>
      </c>
      <c r="E453" s="70">
        <f t="shared" si="60"/>
        <v>112.69999999999999</v>
      </c>
      <c r="F453" s="5">
        <v>449</v>
      </c>
      <c r="G453" s="71"/>
      <c r="H453" s="4">
        <f t="shared" si="61"/>
        <v>100</v>
      </c>
      <c r="I453" s="4">
        <f t="shared" si="62"/>
        <v>125</v>
      </c>
      <c r="J453" s="1">
        <f t="shared" si="63"/>
        <v>32642650075.807171</v>
      </c>
      <c r="K453" s="5">
        <v>1</v>
      </c>
      <c r="L453" s="12">
        <f t="shared" si="64"/>
        <v>103.9</v>
      </c>
      <c r="M453" s="2">
        <f t="shared" si="65"/>
        <v>103.9</v>
      </c>
      <c r="N453" s="2" t="str">
        <f t="shared" si="66"/>
        <v/>
      </c>
      <c r="O453" s="1"/>
      <c r="P453" s="5"/>
      <c r="AG453" s="71"/>
      <c r="AH453" s="71"/>
      <c r="AI453" s="71"/>
      <c r="AJ453" s="71"/>
      <c r="AK453" s="71"/>
      <c r="AL453" s="71"/>
    </row>
    <row r="454" spans="1:38" x14ac:dyDescent="0.25">
      <c r="A454" s="58">
        <v>1.3048611111094901</v>
      </c>
      <c r="B454" s="29">
        <v>99.003936566467203</v>
      </c>
      <c r="C454" s="29">
        <v>107.5</v>
      </c>
      <c r="D454" s="70">
        <f t="shared" ref="D454:D517" si="67">B454+$AC$9</f>
        <v>99.003936566467203</v>
      </c>
      <c r="E454" s="70">
        <f t="shared" ref="E454:E517" si="68">C454+$AC$9</f>
        <v>107.5</v>
      </c>
      <c r="F454" s="5">
        <v>450</v>
      </c>
      <c r="G454" s="71"/>
      <c r="H454" s="4">
        <f t="shared" si="61"/>
        <v>100</v>
      </c>
      <c r="I454" s="4">
        <f t="shared" si="62"/>
        <v>125</v>
      </c>
      <c r="J454" s="1">
        <f t="shared" si="63"/>
        <v>7950485624.3229904</v>
      </c>
      <c r="K454" s="5">
        <v>1</v>
      </c>
      <c r="L454" s="12">
        <f t="shared" si="64"/>
        <v>103.9</v>
      </c>
      <c r="M454" s="2">
        <f t="shared" si="65"/>
        <v>103.9</v>
      </c>
      <c r="N454" s="2" t="str">
        <f t="shared" si="66"/>
        <v/>
      </c>
      <c r="O454" s="1"/>
      <c r="P454" s="5"/>
      <c r="AG454" s="71"/>
      <c r="AH454" s="71"/>
      <c r="AI454" s="71"/>
      <c r="AJ454" s="71"/>
      <c r="AK454" s="71"/>
      <c r="AL454" s="71"/>
    </row>
    <row r="455" spans="1:38" x14ac:dyDescent="0.25">
      <c r="A455" s="58">
        <v>1.30555555555393</v>
      </c>
      <c r="B455" s="29">
        <v>96.517990641882648</v>
      </c>
      <c r="C455" s="29">
        <v>100</v>
      </c>
      <c r="D455" s="70">
        <f t="shared" si="67"/>
        <v>96.517990641882648</v>
      </c>
      <c r="E455" s="70">
        <f t="shared" si="68"/>
        <v>100</v>
      </c>
      <c r="F455" s="5">
        <v>451</v>
      </c>
      <c r="G455" s="71">
        <f>$A455</f>
        <v>1.30555555555393</v>
      </c>
      <c r="H455" s="4">
        <f t="shared" si="61"/>
        <v>100</v>
      </c>
      <c r="I455" s="4">
        <f t="shared" si="62"/>
        <v>125</v>
      </c>
      <c r="J455" s="1">
        <f t="shared" si="63"/>
        <v>4485378161.1667776</v>
      </c>
      <c r="K455" s="5">
        <v>1</v>
      </c>
      <c r="L455" s="12">
        <f t="shared" si="64"/>
        <v>103.8</v>
      </c>
      <c r="M455" s="2">
        <f t="shared" si="65"/>
        <v>103.8</v>
      </c>
      <c r="N455" s="2" t="str">
        <f t="shared" si="66"/>
        <v/>
      </c>
      <c r="O455" s="1"/>
      <c r="P455" s="5"/>
      <c r="AG455" s="71">
        <f>$A455</f>
        <v>1.30555555555393</v>
      </c>
      <c r="AH455" s="71">
        <f>$A455</f>
        <v>1.30555555555393</v>
      </c>
      <c r="AI455" s="71"/>
      <c r="AJ455" s="71">
        <v>0.3125</v>
      </c>
      <c r="AK455" s="71">
        <v>0.3125</v>
      </c>
      <c r="AL455" s="71"/>
    </row>
    <row r="456" spans="1:38" x14ac:dyDescent="0.25">
      <c r="A456" s="58">
        <v>1.3062499999983701</v>
      </c>
      <c r="B456" s="29">
        <v>98.447593873753107</v>
      </c>
      <c r="C456" s="29">
        <v>102.69999999999999</v>
      </c>
      <c r="D456" s="70">
        <f t="shared" si="67"/>
        <v>98.447593873753107</v>
      </c>
      <c r="E456" s="70">
        <f t="shared" si="68"/>
        <v>102.69999999999999</v>
      </c>
      <c r="F456" s="5">
        <v>452</v>
      </c>
      <c r="G456" s="71"/>
      <c r="H456" s="4">
        <f t="shared" si="61"/>
        <v>100</v>
      </c>
      <c r="I456" s="4">
        <f t="shared" si="62"/>
        <v>125</v>
      </c>
      <c r="J456" s="1">
        <f t="shared" si="63"/>
        <v>6994543691.9999313</v>
      </c>
      <c r="K456" s="5">
        <v>1</v>
      </c>
      <c r="L456" s="12">
        <f t="shared" si="64"/>
        <v>103.8</v>
      </c>
      <c r="M456" s="2">
        <f t="shared" si="65"/>
        <v>103.8</v>
      </c>
      <c r="N456" s="2" t="str">
        <f t="shared" si="66"/>
        <v/>
      </c>
      <c r="O456" s="1"/>
      <c r="P456" s="5"/>
      <c r="AG456" s="71"/>
      <c r="AH456" s="71"/>
      <c r="AI456" s="71"/>
      <c r="AJ456" s="71"/>
      <c r="AK456" s="71"/>
      <c r="AL456" s="71"/>
    </row>
    <row r="457" spans="1:38" x14ac:dyDescent="0.25">
      <c r="A457" s="58">
        <v>1.30694444444281</v>
      </c>
      <c r="B457" s="29">
        <v>99.926441953445092</v>
      </c>
      <c r="C457" s="29">
        <v>106.1</v>
      </c>
      <c r="D457" s="70">
        <f t="shared" si="67"/>
        <v>99.926441953445092</v>
      </c>
      <c r="E457" s="70">
        <f t="shared" si="68"/>
        <v>106.1</v>
      </c>
      <c r="F457" s="5">
        <v>453</v>
      </c>
      <c r="G457" s="71"/>
      <c r="H457" s="4">
        <f t="shared" si="61"/>
        <v>100</v>
      </c>
      <c r="I457" s="4">
        <f t="shared" si="62"/>
        <v>125</v>
      </c>
      <c r="J457" s="1">
        <f t="shared" si="63"/>
        <v>9832052646.4069309</v>
      </c>
      <c r="K457" s="5">
        <v>1</v>
      </c>
      <c r="L457" s="12">
        <f t="shared" si="64"/>
        <v>103.8</v>
      </c>
      <c r="M457" s="2">
        <f t="shared" si="65"/>
        <v>103.8</v>
      </c>
      <c r="N457" s="2" t="str">
        <f t="shared" si="66"/>
        <v/>
      </c>
      <c r="O457" s="1"/>
      <c r="P457" s="5"/>
      <c r="AG457" s="71"/>
      <c r="AH457" s="71"/>
      <c r="AI457" s="71"/>
      <c r="AJ457" s="71"/>
      <c r="AK457" s="71"/>
      <c r="AL457" s="71"/>
    </row>
    <row r="458" spans="1:38" x14ac:dyDescent="0.25">
      <c r="A458" s="58">
        <v>1.3076388888872501</v>
      </c>
      <c r="B458" s="29">
        <v>100.27848619307179</v>
      </c>
      <c r="C458" s="29">
        <v>106</v>
      </c>
      <c r="D458" s="70">
        <f t="shared" si="67"/>
        <v>100.27848619307179</v>
      </c>
      <c r="E458" s="70">
        <f t="shared" si="68"/>
        <v>106</v>
      </c>
      <c r="F458" s="5">
        <v>454</v>
      </c>
      <c r="G458" s="71"/>
      <c r="H458" s="4">
        <f t="shared" si="61"/>
        <v>100</v>
      </c>
      <c r="I458" s="4">
        <f t="shared" si="62"/>
        <v>125</v>
      </c>
      <c r="J458" s="1">
        <f t="shared" si="63"/>
        <v>10662244058.858995</v>
      </c>
      <c r="K458" s="5">
        <v>1</v>
      </c>
      <c r="L458" s="12">
        <f t="shared" si="64"/>
        <v>103.8</v>
      </c>
      <c r="M458" s="2">
        <f t="shared" si="65"/>
        <v>103.8</v>
      </c>
      <c r="N458" s="2" t="str">
        <f t="shared" si="66"/>
        <v/>
      </c>
      <c r="O458" s="1"/>
      <c r="P458" s="5"/>
      <c r="AG458" s="71"/>
      <c r="AH458" s="71"/>
      <c r="AI458" s="71"/>
      <c r="AJ458" s="71"/>
      <c r="AK458" s="71"/>
      <c r="AL458" s="71"/>
    </row>
    <row r="459" spans="1:38" x14ac:dyDescent="0.25">
      <c r="A459" s="58">
        <v>1.30833333333169</v>
      </c>
      <c r="B459" s="29">
        <v>106.1716135642404</v>
      </c>
      <c r="C459" s="29">
        <v>112.69999999999999</v>
      </c>
      <c r="D459" s="70">
        <f t="shared" si="67"/>
        <v>106.1716135642404</v>
      </c>
      <c r="E459" s="70">
        <f t="shared" si="68"/>
        <v>112.69999999999999</v>
      </c>
      <c r="F459" s="5">
        <v>455</v>
      </c>
      <c r="G459" s="71"/>
      <c r="H459" s="4">
        <f t="shared" si="61"/>
        <v>100</v>
      </c>
      <c r="I459" s="4">
        <f t="shared" si="62"/>
        <v>125</v>
      </c>
      <c r="J459" s="1">
        <f t="shared" si="63"/>
        <v>41415351955.185616</v>
      </c>
      <c r="K459" s="5">
        <v>1</v>
      </c>
      <c r="L459" s="12">
        <f t="shared" si="64"/>
        <v>103.8</v>
      </c>
      <c r="M459" s="2">
        <f t="shared" si="65"/>
        <v>103.8</v>
      </c>
      <c r="N459" s="2" t="str">
        <f t="shared" si="66"/>
        <v/>
      </c>
      <c r="O459" s="1"/>
      <c r="P459" s="5"/>
      <c r="AG459" s="71"/>
      <c r="AH459" s="71"/>
      <c r="AI459" s="71"/>
      <c r="AJ459" s="71"/>
      <c r="AK459" s="71"/>
      <c r="AL459" s="71"/>
    </row>
    <row r="460" spans="1:38" x14ac:dyDescent="0.25">
      <c r="A460" s="58">
        <v>1.3090277777761301</v>
      </c>
      <c r="B460" s="29">
        <v>108.46954057220526</v>
      </c>
      <c r="C460" s="29">
        <v>113.8</v>
      </c>
      <c r="D460" s="70">
        <f t="shared" si="67"/>
        <v>108.46954057220526</v>
      </c>
      <c r="E460" s="70">
        <f t="shared" si="68"/>
        <v>113.8</v>
      </c>
      <c r="F460" s="5">
        <v>456</v>
      </c>
      <c r="G460" s="71"/>
      <c r="H460" s="4">
        <f t="shared" si="61"/>
        <v>100</v>
      </c>
      <c r="I460" s="4">
        <f t="shared" si="62"/>
        <v>125</v>
      </c>
      <c r="J460" s="1">
        <f t="shared" si="63"/>
        <v>70299794779.431442</v>
      </c>
      <c r="K460" s="5">
        <v>1</v>
      </c>
      <c r="L460" s="12">
        <f t="shared" si="64"/>
        <v>104</v>
      </c>
      <c r="M460" s="2">
        <f t="shared" si="65"/>
        <v>104</v>
      </c>
      <c r="N460" s="2" t="str">
        <f t="shared" si="66"/>
        <v/>
      </c>
      <c r="O460" s="1"/>
      <c r="P460" s="5"/>
      <c r="AG460" s="71"/>
      <c r="AH460" s="71"/>
      <c r="AI460" s="71"/>
      <c r="AJ460" s="71"/>
      <c r="AK460" s="71"/>
      <c r="AL460" s="71"/>
    </row>
    <row r="461" spans="1:38" x14ac:dyDescent="0.25">
      <c r="A461" s="58">
        <v>1.30972222222057</v>
      </c>
      <c r="B461" s="29">
        <v>100.55268808037343</v>
      </c>
      <c r="C461" s="29">
        <v>105.89999999999999</v>
      </c>
      <c r="D461" s="70">
        <f t="shared" si="67"/>
        <v>100.55268808037343</v>
      </c>
      <c r="E461" s="70">
        <f t="shared" si="68"/>
        <v>105.89999999999999</v>
      </c>
      <c r="F461" s="5">
        <v>457</v>
      </c>
      <c r="G461" s="71"/>
      <c r="H461" s="4">
        <f t="shared" si="61"/>
        <v>100</v>
      </c>
      <c r="I461" s="4">
        <f t="shared" si="62"/>
        <v>125</v>
      </c>
      <c r="J461" s="1">
        <f t="shared" si="63"/>
        <v>11357135519.106848</v>
      </c>
      <c r="K461" s="5">
        <v>1</v>
      </c>
      <c r="L461" s="12">
        <f t="shared" si="64"/>
        <v>104</v>
      </c>
      <c r="M461" s="2">
        <f t="shared" si="65"/>
        <v>104</v>
      </c>
      <c r="N461" s="2" t="str">
        <f t="shared" si="66"/>
        <v/>
      </c>
      <c r="O461" s="1"/>
      <c r="P461" s="5"/>
      <c r="AG461" s="71"/>
      <c r="AH461" s="71"/>
      <c r="AI461" s="71"/>
      <c r="AJ461" s="71"/>
      <c r="AK461" s="71"/>
      <c r="AL461" s="71"/>
    </row>
    <row r="462" spans="1:38" x14ac:dyDescent="0.25">
      <c r="A462" s="58">
        <v>1.3104166666650101</v>
      </c>
      <c r="B462" s="29">
        <v>101.48669580472207</v>
      </c>
      <c r="C462" s="29">
        <v>105.69999999999999</v>
      </c>
      <c r="D462" s="70">
        <f t="shared" si="67"/>
        <v>101.48669580472207</v>
      </c>
      <c r="E462" s="70">
        <f t="shared" si="68"/>
        <v>105.69999999999999</v>
      </c>
      <c r="F462" s="5">
        <v>458</v>
      </c>
      <c r="G462" s="71"/>
      <c r="H462" s="4">
        <f t="shared" si="61"/>
        <v>100</v>
      </c>
      <c r="I462" s="4">
        <f t="shared" si="62"/>
        <v>125</v>
      </c>
      <c r="J462" s="1">
        <f t="shared" si="63"/>
        <v>14082169923.929733</v>
      </c>
      <c r="K462" s="5">
        <v>1</v>
      </c>
      <c r="L462" s="12">
        <f t="shared" si="64"/>
        <v>104</v>
      </c>
      <c r="M462" s="2">
        <f t="shared" si="65"/>
        <v>104</v>
      </c>
      <c r="N462" s="2" t="str">
        <f t="shared" si="66"/>
        <v/>
      </c>
      <c r="O462" s="1"/>
      <c r="P462" s="5"/>
      <c r="AG462" s="71"/>
      <c r="AH462" s="71"/>
      <c r="AI462" s="71"/>
      <c r="AJ462" s="71"/>
      <c r="AK462" s="71"/>
      <c r="AL462" s="71"/>
    </row>
    <row r="463" spans="1:38" x14ac:dyDescent="0.25">
      <c r="A463" s="58">
        <v>1.31111111110945</v>
      </c>
      <c r="B463" s="29">
        <v>101.61870374449464</v>
      </c>
      <c r="C463" s="29">
        <v>104.69999999999999</v>
      </c>
      <c r="D463" s="70">
        <f t="shared" si="67"/>
        <v>101.61870374449464</v>
      </c>
      <c r="E463" s="70">
        <f t="shared" si="68"/>
        <v>104.69999999999999</v>
      </c>
      <c r="F463" s="5">
        <v>459</v>
      </c>
      <c r="G463" s="71"/>
      <c r="H463" s="4">
        <f t="shared" si="61"/>
        <v>100</v>
      </c>
      <c r="I463" s="4">
        <f t="shared" si="62"/>
        <v>125</v>
      </c>
      <c r="J463" s="1">
        <f t="shared" si="63"/>
        <v>14516782649.030481</v>
      </c>
      <c r="K463" s="5">
        <v>1</v>
      </c>
      <c r="L463" s="12">
        <f t="shared" si="64"/>
        <v>104</v>
      </c>
      <c r="M463" s="2">
        <f t="shared" si="65"/>
        <v>104</v>
      </c>
      <c r="N463" s="2" t="str">
        <f t="shared" si="66"/>
        <v/>
      </c>
      <c r="O463" s="1"/>
      <c r="P463" s="5"/>
      <c r="AG463" s="71"/>
      <c r="AH463" s="71"/>
      <c r="AI463" s="71"/>
      <c r="AJ463" s="71"/>
      <c r="AK463" s="71"/>
      <c r="AL463" s="71"/>
    </row>
    <row r="464" spans="1:38" x14ac:dyDescent="0.25">
      <c r="A464" s="58">
        <v>1.3118055555538899</v>
      </c>
      <c r="B464" s="29">
        <v>103.91789187519177</v>
      </c>
      <c r="C464" s="29">
        <v>106.5</v>
      </c>
      <c r="D464" s="70">
        <f t="shared" si="67"/>
        <v>103.91789187519177</v>
      </c>
      <c r="E464" s="70">
        <f t="shared" si="68"/>
        <v>106.5</v>
      </c>
      <c r="F464" s="5">
        <v>460</v>
      </c>
      <c r="G464" s="71"/>
      <c r="H464" s="4">
        <f t="shared" si="61"/>
        <v>100</v>
      </c>
      <c r="I464" s="4">
        <f t="shared" si="62"/>
        <v>125</v>
      </c>
      <c r="J464" s="1">
        <f t="shared" si="63"/>
        <v>24648425785.00111</v>
      </c>
      <c r="K464" s="5">
        <v>1</v>
      </c>
      <c r="L464" s="12">
        <f t="shared" si="64"/>
        <v>104</v>
      </c>
      <c r="M464" s="2">
        <f t="shared" si="65"/>
        <v>104</v>
      </c>
      <c r="N464" s="2" t="str">
        <f t="shared" si="66"/>
        <v/>
      </c>
      <c r="O464" s="1"/>
      <c r="P464" s="5"/>
      <c r="AG464" s="71"/>
      <c r="AH464" s="71"/>
      <c r="AI464" s="71"/>
      <c r="AJ464" s="71"/>
      <c r="AK464" s="71"/>
      <c r="AL464" s="71"/>
    </row>
    <row r="465" spans="1:38" x14ac:dyDescent="0.25">
      <c r="A465" s="58">
        <v>1.31249999999833</v>
      </c>
      <c r="B465" s="29">
        <v>102.62024882372324</v>
      </c>
      <c r="C465" s="29">
        <v>110.3</v>
      </c>
      <c r="D465" s="70">
        <f t="shared" si="67"/>
        <v>102.62024882372324</v>
      </c>
      <c r="E465" s="70">
        <f t="shared" si="68"/>
        <v>110.3</v>
      </c>
      <c r="F465" s="5">
        <v>461</v>
      </c>
      <c r="G465" s="71"/>
      <c r="H465" s="4">
        <f t="shared" si="61"/>
        <v>100</v>
      </c>
      <c r="I465" s="4">
        <f t="shared" si="62"/>
        <v>125</v>
      </c>
      <c r="J465" s="1">
        <f t="shared" si="63"/>
        <v>18282049579.141056</v>
      </c>
      <c r="K465" s="5">
        <v>1</v>
      </c>
      <c r="L465" s="12">
        <f t="shared" si="64"/>
        <v>104</v>
      </c>
      <c r="M465" s="2">
        <f t="shared" si="65"/>
        <v>104</v>
      </c>
      <c r="N465" s="2" t="str">
        <f t="shared" si="66"/>
        <v/>
      </c>
      <c r="O465" s="1"/>
      <c r="P465" s="5"/>
      <c r="AG465" s="71">
        <f>$A465</f>
        <v>1.31249999999833</v>
      </c>
      <c r="AH465" s="71"/>
      <c r="AI465" s="71"/>
      <c r="AJ465" s="71">
        <v>0.31944444444444448</v>
      </c>
      <c r="AK465" s="71"/>
      <c r="AL465" s="71"/>
    </row>
    <row r="466" spans="1:38" x14ac:dyDescent="0.25">
      <c r="A466" s="58">
        <v>1.3131944444427699</v>
      </c>
      <c r="B466" s="29">
        <v>101.23504191863744</v>
      </c>
      <c r="C466" s="29">
        <v>106.3</v>
      </c>
      <c r="D466" s="70">
        <f t="shared" si="67"/>
        <v>101.23504191863744</v>
      </c>
      <c r="E466" s="70">
        <f t="shared" si="68"/>
        <v>106.3</v>
      </c>
      <c r="F466" s="5">
        <v>462</v>
      </c>
      <c r="G466" s="71"/>
      <c r="H466" s="4">
        <f t="shared" si="61"/>
        <v>100</v>
      </c>
      <c r="I466" s="4">
        <f t="shared" si="62"/>
        <v>125</v>
      </c>
      <c r="J466" s="1">
        <f t="shared" si="63"/>
        <v>13289363841.221498</v>
      </c>
      <c r="K466" s="5">
        <v>1</v>
      </c>
      <c r="L466" s="12">
        <f t="shared" si="64"/>
        <v>103.9</v>
      </c>
      <c r="M466" s="2">
        <f t="shared" si="65"/>
        <v>103.9</v>
      </c>
      <c r="N466" s="2" t="str">
        <f t="shared" si="66"/>
        <v/>
      </c>
      <c r="O466" s="1"/>
      <c r="P466" s="5"/>
      <c r="AG466" s="71"/>
      <c r="AH466" s="71"/>
      <c r="AI466" s="71"/>
      <c r="AJ466" s="71"/>
      <c r="AK466" s="71"/>
      <c r="AL466" s="71"/>
    </row>
    <row r="467" spans="1:38" x14ac:dyDescent="0.25">
      <c r="A467" s="58">
        <v>1.31388888888721</v>
      </c>
      <c r="B467" s="29">
        <v>103.56585952165084</v>
      </c>
      <c r="C467" s="29">
        <v>108.10000000000001</v>
      </c>
      <c r="D467" s="70">
        <f t="shared" si="67"/>
        <v>103.56585952165084</v>
      </c>
      <c r="E467" s="70">
        <f t="shared" si="68"/>
        <v>108.10000000000001</v>
      </c>
      <c r="F467" s="5">
        <v>463</v>
      </c>
      <c r="G467" s="71"/>
      <c r="H467" s="4">
        <f t="shared" si="61"/>
        <v>100</v>
      </c>
      <c r="I467" s="4">
        <f t="shared" si="62"/>
        <v>125</v>
      </c>
      <c r="J467" s="1">
        <f t="shared" si="63"/>
        <v>22729294311.644821</v>
      </c>
      <c r="K467" s="5">
        <v>1</v>
      </c>
      <c r="L467" s="12">
        <f t="shared" si="64"/>
        <v>103.7</v>
      </c>
      <c r="M467" s="2">
        <f t="shared" si="65"/>
        <v>103.7</v>
      </c>
      <c r="N467" s="2" t="str">
        <f t="shared" si="66"/>
        <v/>
      </c>
      <c r="O467" s="1"/>
      <c r="P467" s="5"/>
      <c r="AG467" s="71"/>
      <c r="AH467" s="71"/>
      <c r="AI467" s="71"/>
      <c r="AJ467" s="71"/>
      <c r="AK467" s="71"/>
      <c r="AL467" s="71"/>
    </row>
    <row r="468" spans="1:38" x14ac:dyDescent="0.25">
      <c r="A468" s="58">
        <v>1.3145833333316499</v>
      </c>
      <c r="B468" s="29">
        <v>105.38655672944705</v>
      </c>
      <c r="C468" s="29">
        <v>108.7</v>
      </c>
      <c r="D468" s="70">
        <f t="shared" si="67"/>
        <v>105.38655672944705</v>
      </c>
      <c r="E468" s="70">
        <f t="shared" si="68"/>
        <v>108.7</v>
      </c>
      <c r="F468" s="5">
        <v>464</v>
      </c>
      <c r="G468" s="71"/>
      <c r="H468" s="4">
        <f t="shared" si="61"/>
        <v>100</v>
      </c>
      <c r="I468" s="4">
        <f t="shared" si="62"/>
        <v>125</v>
      </c>
      <c r="J468" s="1">
        <f t="shared" si="63"/>
        <v>34566521113.854591</v>
      </c>
      <c r="K468" s="5">
        <v>1</v>
      </c>
      <c r="L468" s="12">
        <f t="shared" si="64"/>
        <v>103.7</v>
      </c>
      <c r="M468" s="2">
        <f t="shared" si="65"/>
        <v>103.7</v>
      </c>
      <c r="N468" s="2" t="str">
        <f t="shared" si="66"/>
        <v/>
      </c>
      <c r="O468" s="1"/>
      <c r="P468" s="5"/>
      <c r="AG468" s="71"/>
      <c r="AH468" s="71"/>
      <c r="AI468" s="71"/>
      <c r="AJ468" s="71"/>
      <c r="AK468" s="71"/>
      <c r="AL468" s="71"/>
    </row>
    <row r="469" spans="1:38" x14ac:dyDescent="0.25">
      <c r="A469" s="58">
        <v>1.31527777777609</v>
      </c>
      <c r="B469" s="29">
        <v>107.79668214452963</v>
      </c>
      <c r="C469" s="29">
        <v>111</v>
      </c>
      <c r="D469" s="70">
        <f t="shared" si="67"/>
        <v>107.79668214452963</v>
      </c>
      <c r="E469" s="70">
        <f t="shared" si="68"/>
        <v>111</v>
      </c>
      <c r="F469" s="5">
        <v>465</v>
      </c>
      <c r="G469" s="71"/>
      <c r="H469" s="4">
        <f t="shared" si="61"/>
        <v>100</v>
      </c>
      <c r="I469" s="4">
        <f t="shared" si="62"/>
        <v>125</v>
      </c>
      <c r="J469" s="1">
        <f t="shared" si="63"/>
        <v>60209942776.344917</v>
      </c>
      <c r="K469" s="5">
        <v>1</v>
      </c>
      <c r="L469" s="12">
        <f t="shared" si="64"/>
        <v>103.9</v>
      </c>
      <c r="M469" s="2">
        <f t="shared" si="65"/>
        <v>103.9</v>
      </c>
      <c r="N469" s="2" t="str">
        <f t="shared" si="66"/>
        <v/>
      </c>
      <c r="O469" s="1"/>
      <c r="P469" s="5"/>
      <c r="AG469" s="71"/>
      <c r="AH469" s="71"/>
      <c r="AI469" s="71"/>
      <c r="AJ469" s="71"/>
      <c r="AK469" s="71"/>
      <c r="AL469" s="71"/>
    </row>
    <row r="470" spans="1:38" x14ac:dyDescent="0.25">
      <c r="A470" s="58">
        <v>1.3159722222205299</v>
      </c>
      <c r="B470" s="29">
        <v>104.60721949024618</v>
      </c>
      <c r="C470" s="29">
        <v>111.3</v>
      </c>
      <c r="D470" s="70">
        <f t="shared" si="67"/>
        <v>104.60721949024618</v>
      </c>
      <c r="E470" s="70">
        <f t="shared" si="68"/>
        <v>111.3</v>
      </c>
      <c r="F470" s="5">
        <v>466</v>
      </c>
      <c r="G470" s="71"/>
      <c r="H470" s="4">
        <f t="shared" si="61"/>
        <v>100</v>
      </c>
      <c r="I470" s="4">
        <f t="shared" si="62"/>
        <v>125</v>
      </c>
      <c r="J470" s="1">
        <f t="shared" si="63"/>
        <v>28888297572.722603</v>
      </c>
      <c r="K470" s="5">
        <v>1</v>
      </c>
      <c r="L470" s="12">
        <f t="shared" si="64"/>
        <v>103.9</v>
      </c>
      <c r="M470" s="2">
        <f t="shared" si="65"/>
        <v>103.9</v>
      </c>
      <c r="N470" s="2" t="str">
        <f t="shared" si="66"/>
        <v/>
      </c>
      <c r="O470" s="1"/>
      <c r="P470" s="5"/>
      <c r="AG470" s="71"/>
      <c r="AH470" s="71"/>
      <c r="AI470" s="71"/>
      <c r="AJ470" s="71"/>
      <c r="AK470" s="71"/>
      <c r="AL470" s="71"/>
    </row>
    <row r="471" spans="1:38" x14ac:dyDescent="0.25">
      <c r="A471" s="58">
        <v>1.31666666666497</v>
      </c>
      <c r="B471" s="29">
        <v>104.87529317347985</v>
      </c>
      <c r="C471" s="29">
        <v>111.5</v>
      </c>
      <c r="D471" s="70">
        <f t="shared" si="67"/>
        <v>104.87529317347985</v>
      </c>
      <c r="E471" s="70">
        <f t="shared" si="68"/>
        <v>111.5</v>
      </c>
      <c r="F471" s="5">
        <v>467</v>
      </c>
      <c r="G471" s="71"/>
      <c r="H471" s="4">
        <f t="shared" si="61"/>
        <v>100</v>
      </c>
      <c r="I471" s="4">
        <f t="shared" si="62"/>
        <v>125</v>
      </c>
      <c r="J471" s="1">
        <f t="shared" si="63"/>
        <v>30727647873.6866</v>
      </c>
      <c r="K471" s="5">
        <v>1</v>
      </c>
      <c r="L471" s="12">
        <f t="shared" si="64"/>
        <v>103.9</v>
      </c>
      <c r="M471" s="2">
        <f t="shared" si="65"/>
        <v>103.9</v>
      </c>
      <c r="N471" s="2" t="str">
        <f t="shared" si="66"/>
        <v/>
      </c>
      <c r="O471" s="1"/>
      <c r="P471" s="5"/>
      <c r="AG471" s="71"/>
      <c r="AH471" s="71"/>
      <c r="AI471" s="71"/>
      <c r="AJ471" s="71"/>
      <c r="AK471" s="71"/>
      <c r="AL471" s="71"/>
    </row>
    <row r="472" spans="1:38" x14ac:dyDescent="0.25">
      <c r="A472" s="58">
        <v>1.3173611111094099</v>
      </c>
      <c r="B472" s="29">
        <v>101.76506727344841</v>
      </c>
      <c r="C472" s="29">
        <v>107.6</v>
      </c>
      <c r="D472" s="70">
        <f t="shared" si="67"/>
        <v>101.76506727344841</v>
      </c>
      <c r="E472" s="70">
        <f t="shared" si="68"/>
        <v>107.6</v>
      </c>
      <c r="F472" s="5">
        <v>468</v>
      </c>
      <c r="G472" s="71"/>
      <c r="H472" s="4">
        <f t="shared" si="61"/>
        <v>100</v>
      </c>
      <c r="I472" s="4">
        <f t="shared" si="62"/>
        <v>125</v>
      </c>
      <c r="J472" s="1">
        <f t="shared" si="63"/>
        <v>15014356632.387583</v>
      </c>
      <c r="K472" s="5">
        <v>1</v>
      </c>
      <c r="L472" s="12">
        <f t="shared" si="64"/>
        <v>103.9</v>
      </c>
      <c r="M472" s="2">
        <f t="shared" si="65"/>
        <v>103.9</v>
      </c>
      <c r="N472" s="2" t="str">
        <f t="shared" si="66"/>
        <v/>
      </c>
      <c r="O472" s="1"/>
      <c r="P472" s="5"/>
      <c r="AG472" s="71"/>
      <c r="AH472" s="71"/>
      <c r="AI472" s="71"/>
      <c r="AJ472" s="71"/>
      <c r="AK472" s="71"/>
      <c r="AL472" s="71"/>
    </row>
    <row r="473" spans="1:38" x14ac:dyDescent="0.25">
      <c r="A473" s="58">
        <v>1.31805555555385</v>
      </c>
      <c r="B473" s="29">
        <v>101.60428762418385</v>
      </c>
      <c r="C473" s="29">
        <v>108.69999999999999</v>
      </c>
      <c r="D473" s="70">
        <f t="shared" si="67"/>
        <v>101.60428762418385</v>
      </c>
      <c r="E473" s="70">
        <f t="shared" si="68"/>
        <v>108.69999999999999</v>
      </c>
      <c r="F473" s="5">
        <v>469</v>
      </c>
      <c r="G473" s="71"/>
      <c r="H473" s="4">
        <f t="shared" si="61"/>
        <v>100</v>
      </c>
      <c r="I473" s="4">
        <f t="shared" si="62"/>
        <v>125</v>
      </c>
      <c r="J473" s="1">
        <f t="shared" si="63"/>
        <v>14468675030.939041</v>
      </c>
      <c r="K473" s="5">
        <v>1</v>
      </c>
      <c r="L473" s="12">
        <f t="shared" si="64"/>
        <v>103.7</v>
      </c>
      <c r="M473" s="2">
        <f t="shared" si="65"/>
        <v>103.7</v>
      </c>
      <c r="N473" s="2" t="str">
        <f t="shared" si="66"/>
        <v/>
      </c>
      <c r="O473" s="1"/>
      <c r="P473" s="5"/>
      <c r="AG473" s="71"/>
      <c r="AH473" s="71"/>
      <c r="AI473" s="71"/>
      <c r="AJ473" s="71"/>
      <c r="AK473" s="71"/>
      <c r="AL473" s="71"/>
    </row>
    <row r="474" spans="1:38" x14ac:dyDescent="0.25">
      <c r="A474" s="58">
        <v>1.3187499999982899</v>
      </c>
      <c r="B474" s="29">
        <v>102.63470521168634</v>
      </c>
      <c r="C474" s="29">
        <v>112</v>
      </c>
      <c r="D474" s="70">
        <f t="shared" si="67"/>
        <v>102.63470521168634</v>
      </c>
      <c r="E474" s="70">
        <f t="shared" si="68"/>
        <v>112</v>
      </c>
      <c r="F474" s="5">
        <v>470</v>
      </c>
      <c r="G474" s="71"/>
      <c r="H474" s="4">
        <f t="shared" si="61"/>
        <v>100</v>
      </c>
      <c r="I474" s="4">
        <f t="shared" si="62"/>
        <v>125</v>
      </c>
      <c r="J474" s="1">
        <f t="shared" si="63"/>
        <v>18343006551.168831</v>
      </c>
      <c r="K474" s="5">
        <v>1</v>
      </c>
      <c r="L474" s="12">
        <f t="shared" si="64"/>
        <v>103.7</v>
      </c>
      <c r="M474" s="2">
        <f t="shared" si="65"/>
        <v>103.7</v>
      </c>
      <c r="N474" s="2" t="str">
        <f t="shared" si="66"/>
        <v/>
      </c>
      <c r="O474" s="1"/>
      <c r="P474" s="5"/>
      <c r="AG474" s="71"/>
      <c r="AH474" s="71"/>
      <c r="AI474" s="71"/>
      <c r="AJ474" s="71"/>
      <c r="AK474" s="71"/>
      <c r="AL474" s="71"/>
    </row>
    <row r="475" spans="1:38" x14ac:dyDescent="0.25">
      <c r="A475" s="58">
        <v>1.31944444444273</v>
      </c>
      <c r="B475" s="29">
        <v>109.6280776661991</v>
      </c>
      <c r="C475" s="29">
        <v>116</v>
      </c>
      <c r="D475" s="70">
        <f t="shared" si="67"/>
        <v>109.6280776661991</v>
      </c>
      <c r="E475" s="70">
        <f t="shared" si="68"/>
        <v>116</v>
      </c>
      <c r="F475" s="5">
        <v>471</v>
      </c>
      <c r="G475" s="71"/>
      <c r="H475" s="4">
        <f t="shared" si="61"/>
        <v>100</v>
      </c>
      <c r="I475" s="4">
        <f t="shared" si="62"/>
        <v>125</v>
      </c>
      <c r="J475" s="1">
        <f t="shared" si="63"/>
        <v>91792620146.315887</v>
      </c>
      <c r="K475" s="5">
        <v>1</v>
      </c>
      <c r="L475" s="12">
        <f t="shared" si="64"/>
        <v>103.8</v>
      </c>
      <c r="M475" s="2">
        <f t="shared" si="65"/>
        <v>103.8</v>
      </c>
      <c r="N475" s="2" t="str">
        <f t="shared" si="66"/>
        <v/>
      </c>
      <c r="O475" s="1"/>
      <c r="P475" s="5"/>
      <c r="AG475" s="71">
        <f>$A475</f>
        <v>1.31944444444273</v>
      </c>
      <c r="AH475" s="71"/>
      <c r="AI475" s="71"/>
      <c r="AJ475" s="71">
        <v>0.3263888888888889</v>
      </c>
      <c r="AK475" s="71"/>
      <c r="AL475" s="71"/>
    </row>
    <row r="476" spans="1:38" x14ac:dyDescent="0.25">
      <c r="A476" s="58">
        <v>1.3201388888871799</v>
      </c>
      <c r="B476" s="29">
        <v>110.18278939278147</v>
      </c>
      <c r="C476" s="29">
        <v>116.9</v>
      </c>
      <c r="D476" s="70">
        <f t="shared" si="67"/>
        <v>110.18278939278147</v>
      </c>
      <c r="E476" s="70">
        <f t="shared" si="68"/>
        <v>116.9</v>
      </c>
      <c r="F476" s="5">
        <v>472</v>
      </c>
      <c r="G476" s="71"/>
      <c r="H476" s="4">
        <f t="shared" ref="H476:H539" si="69">X$15</f>
        <v>100</v>
      </c>
      <c r="I476" s="4">
        <f t="shared" ref="I476:I539" si="70">X$18</f>
        <v>125</v>
      </c>
      <c r="J476" s="1">
        <f t="shared" ref="J476:J539" si="71">10^(D476/10)</f>
        <v>104298710555.30753</v>
      </c>
      <c r="K476" s="5">
        <v>1</v>
      </c>
      <c r="L476" s="12">
        <f t="shared" ref="L476:L539" si="72">ROUND(10*LOG10(SUM(J417:J476)/60),1)</f>
        <v>104.1</v>
      </c>
      <c r="M476" s="2">
        <f t="shared" ref="M476:M539" si="73">IF(L476&gt;$X$15,L476,"")</f>
        <v>104.1</v>
      </c>
      <c r="N476" s="2" t="str">
        <f t="shared" ref="N476:N539" si="74">IF(E476&gt;$X$18,E476,"")</f>
        <v/>
      </c>
      <c r="O476" s="1"/>
      <c r="P476" s="5"/>
      <c r="AG476" s="71"/>
      <c r="AH476" s="71"/>
      <c r="AI476" s="71"/>
      <c r="AJ476" s="71"/>
      <c r="AK476" s="71"/>
      <c r="AL476" s="71"/>
    </row>
    <row r="477" spans="1:38" x14ac:dyDescent="0.25">
      <c r="A477" s="58">
        <v>1.32083333333161</v>
      </c>
      <c r="B477" s="29">
        <v>104.63023888428893</v>
      </c>
      <c r="C477" s="29">
        <v>113.2</v>
      </c>
      <c r="D477" s="70">
        <f t="shared" si="67"/>
        <v>104.63023888428893</v>
      </c>
      <c r="E477" s="70">
        <f t="shared" si="68"/>
        <v>113.2</v>
      </c>
      <c r="F477" s="5">
        <v>473</v>
      </c>
      <c r="G477" s="71"/>
      <c r="H477" s="4">
        <f t="shared" si="69"/>
        <v>100</v>
      </c>
      <c r="I477" s="4">
        <f t="shared" si="70"/>
        <v>125</v>
      </c>
      <c r="J477" s="1">
        <f t="shared" si="71"/>
        <v>29041823950.311321</v>
      </c>
      <c r="K477" s="5">
        <v>1</v>
      </c>
      <c r="L477" s="12">
        <f t="shared" si="72"/>
        <v>104</v>
      </c>
      <c r="M477" s="2">
        <f t="shared" si="73"/>
        <v>104</v>
      </c>
      <c r="N477" s="2" t="str">
        <f t="shared" si="74"/>
        <v/>
      </c>
      <c r="O477" s="1"/>
      <c r="P477" s="5"/>
      <c r="AG477" s="71"/>
      <c r="AH477" s="71"/>
      <c r="AI477" s="71"/>
      <c r="AJ477" s="71"/>
      <c r="AK477" s="71"/>
      <c r="AL477" s="71"/>
    </row>
    <row r="478" spans="1:38" x14ac:dyDescent="0.25">
      <c r="A478" s="58">
        <v>1.3215277777760599</v>
      </c>
      <c r="B478" s="29">
        <v>104.69990665349002</v>
      </c>
      <c r="C478" s="29">
        <v>113.60000000000001</v>
      </c>
      <c r="D478" s="70">
        <f t="shared" si="67"/>
        <v>104.69990665349002</v>
      </c>
      <c r="E478" s="70">
        <f t="shared" si="68"/>
        <v>113.60000000000001</v>
      </c>
      <c r="F478" s="5">
        <v>474</v>
      </c>
      <c r="G478" s="71"/>
      <c r="H478" s="4">
        <f t="shared" si="69"/>
        <v>100</v>
      </c>
      <c r="I478" s="4">
        <f t="shared" si="70"/>
        <v>125</v>
      </c>
      <c r="J478" s="1">
        <f t="shared" si="71"/>
        <v>29511457945.638809</v>
      </c>
      <c r="K478" s="5">
        <v>1</v>
      </c>
      <c r="L478" s="12">
        <f t="shared" si="72"/>
        <v>104</v>
      </c>
      <c r="M478" s="2">
        <f t="shared" si="73"/>
        <v>104</v>
      </c>
      <c r="N478" s="2" t="str">
        <f t="shared" si="74"/>
        <v/>
      </c>
      <c r="O478" s="1"/>
      <c r="P478" s="5"/>
      <c r="AG478" s="71"/>
      <c r="AH478" s="71"/>
      <c r="AI478" s="71"/>
      <c r="AJ478" s="71"/>
      <c r="AK478" s="71"/>
      <c r="AL478" s="71"/>
    </row>
    <row r="479" spans="1:38" x14ac:dyDescent="0.25">
      <c r="A479" s="58">
        <v>1.32222222222049</v>
      </c>
      <c r="B479" s="29">
        <v>102.61307800449246</v>
      </c>
      <c r="C479" s="29">
        <v>109.5</v>
      </c>
      <c r="D479" s="70">
        <f t="shared" si="67"/>
        <v>102.61307800449246</v>
      </c>
      <c r="E479" s="70">
        <f t="shared" si="68"/>
        <v>109.5</v>
      </c>
      <c r="F479" s="5">
        <v>475</v>
      </c>
      <c r="G479" s="71"/>
      <c r="H479" s="4">
        <f t="shared" si="69"/>
        <v>100</v>
      </c>
      <c r="I479" s="4">
        <f t="shared" si="70"/>
        <v>125</v>
      </c>
      <c r="J479" s="1">
        <f t="shared" si="71"/>
        <v>18251888223.750763</v>
      </c>
      <c r="K479" s="5">
        <v>1</v>
      </c>
      <c r="L479" s="12">
        <f t="shared" si="72"/>
        <v>104</v>
      </c>
      <c r="M479" s="2">
        <f t="shared" si="73"/>
        <v>104</v>
      </c>
      <c r="N479" s="2" t="str">
        <f t="shared" si="74"/>
        <v/>
      </c>
      <c r="O479" s="1"/>
      <c r="P479" s="5"/>
      <c r="AG479" s="71"/>
      <c r="AH479" s="71"/>
      <c r="AI479" s="71"/>
      <c r="AJ479" s="71"/>
      <c r="AK479" s="71"/>
      <c r="AL479" s="71"/>
    </row>
    <row r="480" spans="1:38" x14ac:dyDescent="0.25">
      <c r="A480" s="58">
        <v>1.3229166666649399</v>
      </c>
      <c r="B480" s="29">
        <v>103.40787376539276</v>
      </c>
      <c r="C480" s="29">
        <v>109.3</v>
      </c>
      <c r="D480" s="70">
        <f t="shared" si="67"/>
        <v>103.40787376539276</v>
      </c>
      <c r="E480" s="70">
        <f t="shared" si="68"/>
        <v>109.3</v>
      </c>
      <c r="F480" s="5">
        <v>476</v>
      </c>
      <c r="G480" s="71"/>
      <c r="H480" s="4">
        <f t="shared" si="69"/>
        <v>100</v>
      </c>
      <c r="I480" s="4">
        <f t="shared" si="70"/>
        <v>125</v>
      </c>
      <c r="J480" s="1">
        <f t="shared" si="71"/>
        <v>21917316367.479473</v>
      </c>
      <c r="K480" s="5">
        <v>1</v>
      </c>
      <c r="L480" s="12">
        <f t="shared" si="72"/>
        <v>104</v>
      </c>
      <c r="M480" s="2">
        <f t="shared" si="73"/>
        <v>104</v>
      </c>
      <c r="N480" s="2" t="str">
        <f t="shared" si="74"/>
        <v/>
      </c>
      <c r="O480" s="1"/>
      <c r="P480" s="5"/>
      <c r="AG480" s="71"/>
      <c r="AH480" s="71"/>
      <c r="AI480" s="71"/>
      <c r="AJ480" s="71"/>
      <c r="AK480" s="71"/>
      <c r="AL480" s="71"/>
    </row>
    <row r="481" spans="1:38" x14ac:dyDescent="0.25">
      <c r="A481" s="58">
        <v>1.32361111110937</v>
      </c>
      <c r="B481" s="29">
        <v>103.69649528521467</v>
      </c>
      <c r="C481" s="29">
        <v>113.4</v>
      </c>
      <c r="D481" s="70">
        <f t="shared" si="67"/>
        <v>103.69649528521467</v>
      </c>
      <c r="E481" s="70">
        <f t="shared" si="68"/>
        <v>113.4</v>
      </c>
      <c r="F481" s="5">
        <v>477</v>
      </c>
      <c r="G481" s="71"/>
      <c r="H481" s="4">
        <f t="shared" si="69"/>
        <v>100</v>
      </c>
      <c r="I481" s="4">
        <f t="shared" si="70"/>
        <v>125</v>
      </c>
      <c r="J481" s="1">
        <f t="shared" si="71"/>
        <v>23423378082.80788</v>
      </c>
      <c r="K481" s="5">
        <v>1</v>
      </c>
      <c r="L481" s="12">
        <f t="shared" si="72"/>
        <v>104</v>
      </c>
      <c r="M481" s="2">
        <f t="shared" si="73"/>
        <v>104</v>
      </c>
      <c r="N481" s="2" t="str">
        <f t="shared" si="74"/>
        <v/>
      </c>
      <c r="O481" s="1"/>
      <c r="P481" s="5"/>
      <c r="AG481" s="71"/>
      <c r="AH481" s="71"/>
      <c r="AI481" s="71"/>
      <c r="AJ481" s="71"/>
      <c r="AK481" s="71"/>
      <c r="AL481" s="71"/>
    </row>
    <row r="482" spans="1:38" x14ac:dyDescent="0.25">
      <c r="A482" s="58">
        <v>1.3243055555538199</v>
      </c>
      <c r="B482" s="29">
        <v>103.68971260933044</v>
      </c>
      <c r="C482" s="29">
        <v>107.8</v>
      </c>
      <c r="D482" s="70">
        <f t="shared" si="67"/>
        <v>103.68971260933044</v>
      </c>
      <c r="E482" s="70">
        <f t="shared" si="68"/>
        <v>107.8</v>
      </c>
      <c r="F482" s="5">
        <v>478</v>
      </c>
      <c r="G482" s="71"/>
      <c r="H482" s="4">
        <f t="shared" si="69"/>
        <v>100</v>
      </c>
      <c r="I482" s="4">
        <f t="shared" si="70"/>
        <v>125</v>
      </c>
      <c r="J482" s="1">
        <f t="shared" si="71"/>
        <v>23386824732.205376</v>
      </c>
      <c r="K482" s="5">
        <v>1</v>
      </c>
      <c r="L482" s="12">
        <f t="shared" si="72"/>
        <v>104</v>
      </c>
      <c r="M482" s="2">
        <f t="shared" si="73"/>
        <v>104</v>
      </c>
      <c r="N482" s="2" t="str">
        <f t="shared" si="74"/>
        <v/>
      </c>
      <c r="O482" s="1"/>
      <c r="P482" s="5"/>
      <c r="AG482" s="71"/>
      <c r="AH482" s="71"/>
      <c r="AI482" s="71"/>
      <c r="AJ482" s="71"/>
      <c r="AK482" s="71"/>
      <c r="AL482" s="71"/>
    </row>
    <row r="483" spans="1:38" x14ac:dyDescent="0.25">
      <c r="A483" s="58">
        <v>1.32499999999825</v>
      </c>
      <c r="B483" s="29">
        <v>103.51440759762959</v>
      </c>
      <c r="C483" s="29">
        <v>110.5</v>
      </c>
      <c r="D483" s="70">
        <f t="shared" si="67"/>
        <v>103.51440759762959</v>
      </c>
      <c r="E483" s="70">
        <f t="shared" si="68"/>
        <v>110.5</v>
      </c>
      <c r="F483" s="5">
        <v>479</v>
      </c>
      <c r="G483" s="71"/>
      <c r="H483" s="4">
        <f t="shared" si="69"/>
        <v>100</v>
      </c>
      <c r="I483" s="4">
        <f t="shared" si="70"/>
        <v>125</v>
      </c>
      <c r="J483" s="1">
        <f t="shared" si="71"/>
        <v>22461603660.4711</v>
      </c>
      <c r="K483" s="5">
        <v>1</v>
      </c>
      <c r="L483" s="12">
        <f t="shared" si="72"/>
        <v>104</v>
      </c>
      <c r="M483" s="2">
        <f t="shared" si="73"/>
        <v>104</v>
      </c>
      <c r="N483" s="2" t="str">
        <f t="shared" si="74"/>
        <v/>
      </c>
      <c r="O483" s="1"/>
      <c r="P483" s="5"/>
      <c r="AG483" s="71"/>
      <c r="AH483" s="71"/>
      <c r="AI483" s="71"/>
      <c r="AJ483" s="71"/>
      <c r="AK483" s="71"/>
      <c r="AL483" s="71"/>
    </row>
    <row r="484" spans="1:38" x14ac:dyDescent="0.25">
      <c r="A484" s="58">
        <v>1.3256944444426999</v>
      </c>
      <c r="B484" s="29">
        <v>101.34872209809303</v>
      </c>
      <c r="C484" s="29">
        <v>107.1</v>
      </c>
      <c r="D484" s="70">
        <f t="shared" si="67"/>
        <v>101.34872209809303</v>
      </c>
      <c r="E484" s="70">
        <f t="shared" si="68"/>
        <v>107.1</v>
      </c>
      <c r="F484" s="5">
        <v>480</v>
      </c>
      <c r="G484" s="71"/>
      <c r="H484" s="4">
        <f t="shared" si="69"/>
        <v>100</v>
      </c>
      <c r="I484" s="4">
        <f t="shared" si="70"/>
        <v>125</v>
      </c>
      <c r="J484" s="1">
        <f t="shared" si="71"/>
        <v>13641816700.874792</v>
      </c>
      <c r="K484" s="5">
        <v>1</v>
      </c>
      <c r="L484" s="12">
        <f t="shared" si="72"/>
        <v>103.9</v>
      </c>
      <c r="M484" s="2">
        <f t="shared" si="73"/>
        <v>103.9</v>
      </c>
      <c r="N484" s="2" t="str">
        <f t="shared" si="74"/>
        <v/>
      </c>
      <c r="O484" s="1"/>
      <c r="P484" s="5"/>
      <c r="AG484" s="71"/>
      <c r="AH484" s="71"/>
      <c r="AI484" s="71"/>
      <c r="AJ484" s="71"/>
      <c r="AK484" s="71"/>
      <c r="AL484" s="71"/>
    </row>
    <row r="485" spans="1:38" x14ac:dyDescent="0.25">
      <c r="A485" s="58">
        <v>1.32638888888714</v>
      </c>
      <c r="B485" s="29">
        <v>102.61827713990053</v>
      </c>
      <c r="C485" s="29">
        <v>106.3</v>
      </c>
      <c r="D485" s="70">
        <f t="shared" si="67"/>
        <v>102.61827713990053</v>
      </c>
      <c r="E485" s="70">
        <f t="shared" si="68"/>
        <v>106.3</v>
      </c>
      <c r="F485" s="5">
        <v>481</v>
      </c>
      <c r="G485" s="71">
        <f>$A485</f>
        <v>1.32638888888714</v>
      </c>
      <c r="H485" s="4">
        <f t="shared" si="69"/>
        <v>100</v>
      </c>
      <c r="I485" s="4">
        <f t="shared" si="70"/>
        <v>125</v>
      </c>
      <c r="J485" s="1">
        <f t="shared" si="71"/>
        <v>18273751467.684902</v>
      </c>
      <c r="K485" s="5">
        <v>1</v>
      </c>
      <c r="L485" s="12">
        <f t="shared" si="72"/>
        <v>103.9</v>
      </c>
      <c r="M485" s="2">
        <f t="shared" si="73"/>
        <v>103.9</v>
      </c>
      <c r="N485" s="2" t="str">
        <f t="shared" si="74"/>
        <v/>
      </c>
      <c r="O485" s="1"/>
      <c r="P485" s="5"/>
      <c r="AG485" s="71">
        <f>$A485</f>
        <v>1.32638888888714</v>
      </c>
      <c r="AH485" s="71">
        <f>$A485</f>
        <v>1.32638888888714</v>
      </c>
      <c r="AI485" s="71">
        <f>$A485</f>
        <v>1.32638888888714</v>
      </c>
      <c r="AJ485" s="71">
        <v>0.33333333333333331</v>
      </c>
      <c r="AK485" s="71">
        <v>0.33333333333333331</v>
      </c>
      <c r="AL485" s="71">
        <v>0.33333333333333331</v>
      </c>
    </row>
    <row r="486" spans="1:38" x14ac:dyDescent="0.25">
      <c r="A486" s="58">
        <v>1.3270833333315799</v>
      </c>
      <c r="B486" s="29">
        <v>101.76272352879408</v>
      </c>
      <c r="C486" s="29">
        <v>107.4</v>
      </c>
      <c r="D486" s="70">
        <f t="shared" si="67"/>
        <v>101.76272352879408</v>
      </c>
      <c r="E486" s="70">
        <f t="shared" si="68"/>
        <v>107.4</v>
      </c>
      <c r="F486" s="5">
        <v>482</v>
      </c>
      <c r="G486" s="71"/>
      <c r="H486" s="4">
        <f t="shared" si="69"/>
        <v>100</v>
      </c>
      <c r="I486" s="4">
        <f t="shared" si="70"/>
        <v>125</v>
      </c>
      <c r="J486" s="1">
        <f t="shared" si="71"/>
        <v>15006256063.332581</v>
      </c>
      <c r="K486" s="5">
        <v>1</v>
      </c>
      <c r="L486" s="12">
        <f t="shared" si="72"/>
        <v>103.9</v>
      </c>
      <c r="M486" s="2">
        <f t="shared" si="73"/>
        <v>103.9</v>
      </c>
      <c r="N486" s="2" t="str">
        <f t="shared" si="74"/>
        <v/>
      </c>
      <c r="O486" s="1"/>
      <c r="P486" s="5"/>
      <c r="AG486" s="71"/>
      <c r="AH486" s="71"/>
      <c r="AI486" s="71"/>
      <c r="AJ486" s="71"/>
      <c r="AK486" s="71"/>
      <c r="AL486" s="71"/>
    </row>
    <row r="487" spans="1:38" x14ac:dyDescent="0.25">
      <c r="A487" s="58">
        <v>1.32777777777602</v>
      </c>
      <c r="B487" s="29">
        <v>99.925617375541677</v>
      </c>
      <c r="C487" s="29">
        <v>111.8</v>
      </c>
      <c r="D487" s="70">
        <f t="shared" si="67"/>
        <v>99.925617375541677</v>
      </c>
      <c r="E487" s="70">
        <f t="shared" si="68"/>
        <v>111.8</v>
      </c>
      <c r="F487" s="5">
        <v>483</v>
      </c>
      <c r="G487" s="71"/>
      <c r="H487" s="4">
        <f t="shared" si="69"/>
        <v>100</v>
      </c>
      <c r="I487" s="4">
        <f t="shared" si="70"/>
        <v>125</v>
      </c>
      <c r="J487" s="1">
        <f t="shared" si="71"/>
        <v>9830186050.3312416</v>
      </c>
      <c r="K487" s="5">
        <v>1</v>
      </c>
      <c r="L487" s="12">
        <f t="shared" si="72"/>
        <v>103.9</v>
      </c>
      <c r="M487" s="2">
        <f t="shared" si="73"/>
        <v>103.9</v>
      </c>
      <c r="N487" s="2" t="str">
        <f t="shared" si="74"/>
        <v/>
      </c>
      <c r="O487" s="1"/>
      <c r="P487" s="5"/>
      <c r="AG487" s="71"/>
      <c r="AH487" s="71"/>
      <c r="AI487" s="71"/>
      <c r="AJ487" s="71"/>
      <c r="AK487" s="71"/>
      <c r="AL487" s="71"/>
    </row>
    <row r="488" spans="1:38" x14ac:dyDescent="0.25">
      <c r="A488" s="58">
        <v>1.3284722222204599</v>
      </c>
      <c r="B488" s="29">
        <v>104.07871239777501</v>
      </c>
      <c r="C488" s="29">
        <v>112.5</v>
      </c>
      <c r="D488" s="70">
        <f t="shared" si="67"/>
        <v>104.07871239777501</v>
      </c>
      <c r="E488" s="70">
        <f t="shared" si="68"/>
        <v>112.5</v>
      </c>
      <c r="F488" s="5">
        <v>484</v>
      </c>
      <c r="G488" s="71"/>
      <c r="H488" s="4">
        <f t="shared" si="69"/>
        <v>100</v>
      </c>
      <c r="I488" s="4">
        <f t="shared" si="70"/>
        <v>125</v>
      </c>
      <c r="J488" s="1">
        <f t="shared" si="71"/>
        <v>25578274262.997398</v>
      </c>
      <c r="K488" s="5">
        <v>1</v>
      </c>
      <c r="L488" s="12">
        <f t="shared" si="72"/>
        <v>104</v>
      </c>
      <c r="M488" s="2">
        <f t="shared" si="73"/>
        <v>104</v>
      </c>
      <c r="N488" s="2" t="str">
        <f t="shared" si="74"/>
        <v/>
      </c>
      <c r="O488" s="1"/>
      <c r="P488" s="5"/>
      <c r="AG488" s="71"/>
      <c r="AH488" s="71"/>
      <c r="AI488" s="71"/>
      <c r="AJ488" s="71"/>
      <c r="AK488" s="71"/>
      <c r="AL488" s="71"/>
    </row>
    <row r="489" spans="1:38" x14ac:dyDescent="0.25">
      <c r="A489" s="58">
        <v>1.3291666666649</v>
      </c>
      <c r="B489" s="29">
        <v>99.968388877568927</v>
      </c>
      <c r="C489" s="29">
        <v>105.69999999999999</v>
      </c>
      <c r="D489" s="70">
        <f t="shared" si="67"/>
        <v>99.968388877568927</v>
      </c>
      <c r="E489" s="70">
        <f t="shared" si="68"/>
        <v>105.69999999999999</v>
      </c>
      <c r="F489" s="5">
        <v>485</v>
      </c>
      <c r="G489" s="71"/>
      <c r="H489" s="4">
        <f t="shared" si="69"/>
        <v>100</v>
      </c>
      <c r="I489" s="4">
        <f t="shared" si="70"/>
        <v>125</v>
      </c>
      <c r="J489" s="1">
        <f t="shared" si="71"/>
        <v>9927476958.7213268</v>
      </c>
      <c r="K489" s="5">
        <v>1</v>
      </c>
      <c r="L489" s="12">
        <f t="shared" si="72"/>
        <v>103.9</v>
      </c>
      <c r="M489" s="2">
        <f t="shared" si="73"/>
        <v>103.9</v>
      </c>
      <c r="N489" s="2" t="str">
        <f t="shared" si="74"/>
        <v/>
      </c>
      <c r="O489" s="1"/>
      <c r="P489" s="5"/>
      <c r="AG489" s="71"/>
      <c r="AH489" s="71"/>
      <c r="AI489" s="71"/>
      <c r="AJ489" s="71"/>
      <c r="AK489" s="71"/>
      <c r="AL489" s="71"/>
    </row>
    <row r="490" spans="1:38" x14ac:dyDescent="0.25">
      <c r="A490" s="58">
        <v>1.3298611111093399</v>
      </c>
      <c r="B490" s="29">
        <v>99.357646096730576</v>
      </c>
      <c r="C490" s="29">
        <v>108.5</v>
      </c>
      <c r="D490" s="70">
        <f t="shared" si="67"/>
        <v>99.357646096730576</v>
      </c>
      <c r="E490" s="70">
        <f t="shared" si="68"/>
        <v>108.5</v>
      </c>
      <c r="F490" s="5">
        <v>486</v>
      </c>
      <c r="G490" s="71"/>
      <c r="H490" s="4">
        <f t="shared" si="69"/>
        <v>100</v>
      </c>
      <c r="I490" s="4">
        <f t="shared" si="70"/>
        <v>125</v>
      </c>
      <c r="J490" s="1">
        <f t="shared" si="71"/>
        <v>8625109347.2973366</v>
      </c>
      <c r="K490" s="5">
        <v>1</v>
      </c>
      <c r="L490" s="12">
        <f t="shared" si="72"/>
        <v>103.8</v>
      </c>
      <c r="M490" s="2">
        <f t="shared" si="73"/>
        <v>103.8</v>
      </c>
      <c r="N490" s="2" t="str">
        <f t="shared" si="74"/>
        <v/>
      </c>
      <c r="O490" s="1"/>
      <c r="P490" s="5"/>
      <c r="AG490" s="71"/>
      <c r="AH490" s="71"/>
      <c r="AI490" s="71"/>
      <c r="AJ490" s="71"/>
      <c r="AK490" s="71"/>
      <c r="AL490" s="71"/>
    </row>
    <row r="491" spans="1:38" x14ac:dyDescent="0.25">
      <c r="A491" s="58">
        <v>1.33055555555378</v>
      </c>
      <c r="B491" s="29">
        <v>101.55801362325704</v>
      </c>
      <c r="C491" s="29">
        <v>107.6</v>
      </c>
      <c r="D491" s="70">
        <f t="shared" si="67"/>
        <v>101.55801362325704</v>
      </c>
      <c r="E491" s="70">
        <f t="shared" si="68"/>
        <v>107.6</v>
      </c>
      <c r="F491" s="5">
        <v>487</v>
      </c>
      <c r="G491" s="71"/>
      <c r="H491" s="4">
        <f t="shared" si="69"/>
        <v>100</v>
      </c>
      <c r="I491" s="4">
        <f t="shared" si="70"/>
        <v>125</v>
      </c>
      <c r="J491" s="1">
        <f t="shared" si="71"/>
        <v>14315329947.421646</v>
      </c>
      <c r="K491" s="5">
        <v>1</v>
      </c>
      <c r="L491" s="12">
        <f t="shared" si="72"/>
        <v>103.8</v>
      </c>
      <c r="M491" s="2">
        <f t="shared" si="73"/>
        <v>103.8</v>
      </c>
      <c r="N491" s="2" t="str">
        <f t="shared" si="74"/>
        <v/>
      </c>
      <c r="O491" s="1"/>
      <c r="P491" s="5"/>
      <c r="AG491" s="71"/>
      <c r="AH491" s="71"/>
      <c r="AI491" s="71"/>
      <c r="AJ491" s="71"/>
      <c r="AK491" s="71"/>
      <c r="AL491" s="71"/>
    </row>
    <row r="492" spans="1:38" x14ac:dyDescent="0.25">
      <c r="A492" s="58">
        <v>1.3312499999982199</v>
      </c>
      <c r="B492" s="29">
        <v>103.91567518118154</v>
      </c>
      <c r="C492" s="29">
        <v>111.3</v>
      </c>
      <c r="D492" s="70">
        <f t="shared" si="67"/>
        <v>103.91567518118154</v>
      </c>
      <c r="E492" s="70">
        <f t="shared" si="68"/>
        <v>111.3</v>
      </c>
      <c r="F492" s="5">
        <v>488</v>
      </c>
      <c r="G492" s="71"/>
      <c r="H492" s="4">
        <f t="shared" si="69"/>
        <v>100</v>
      </c>
      <c r="I492" s="4">
        <f t="shared" si="70"/>
        <v>125</v>
      </c>
      <c r="J492" s="1">
        <f t="shared" si="71"/>
        <v>24635848126.642765</v>
      </c>
      <c r="K492" s="5">
        <v>1</v>
      </c>
      <c r="L492" s="12">
        <f t="shared" si="72"/>
        <v>103.7</v>
      </c>
      <c r="M492" s="2">
        <f t="shared" si="73"/>
        <v>103.7</v>
      </c>
      <c r="N492" s="2" t="str">
        <f t="shared" si="74"/>
        <v/>
      </c>
      <c r="O492" s="1"/>
      <c r="P492" s="5"/>
      <c r="AG492" s="71"/>
      <c r="AH492" s="71"/>
      <c r="AI492" s="71"/>
      <c r="AJ492" s="71"/>
      <c r="AK492" s="71"/>
      <c r="AL492" s="71"/>
    </row>
    <row r="493" spans="1:38" x14ac:dyDescent="0.25">
      <c r="A493" s="58">
        <v>1.33194444444266</v>
      </c>
      <c r="B493" s="29">
        <v>107.69706854097571</v>
      </c>
      <c r="C493" s="29">
        <v>113.6</v>
      </c>
      <c r="D493" s="70">
        <f t="shared" si="67"/>
        <v>107.69706854097571</v>
      </c>
      <c r="E493" s="70">
        <f t="shared" si="68"/>
        <v>113.6</v>
      </c>
      <c r="F493" s="5">
        <v>489</v>
      </c>
      <c r="G493" s="71"/>
      <c r="H493" s="4">
        <f t="shared" si="69"/>
        <v>100</v>
      </c>
      <c r="I493" s="4">
        <f t="shared" si="70"/>
        <v>125</v>
      </c>
      <c r="J493" s="1">
        <f t="shared" si="71"/>
        <v>58844632389.656128</v>
      </c>
      <c r="K493" s="5">
        <v>1</v>
      </c>
      <c r="L493" s="12">
        <f t="shared" si="72"/>
        <v>103.8</v>
      </c>
      <c r="M493" s="2">
        <f t="shared" si="73"/>
        <v>103.8</v>
      </c>
      <c r="N493" s="2" t="str">
        <f t="shared" si="74"/>
        <v/>
      </c>
      <c r="O493" s="1"/>
      <c r="P493" s="5"/>
      <c r="AG493" s="71"/>
      <c r="AH493" s="71"/>
      <c r="AI493" s="71"/>
      <c r="AJ493" s="71"/>
      <c r="AK493" s="71"/>
      <c r="AL493" s="71"/>
    </row>
    <row r="494" spans="1:38" x14ac:dyDescent="0.25">
      <c r="A494" s="58">
        <v>1.3326388888870999</v>
      </c>
      <c r="B494" s="29">
        <v>109.08745069714742</v>
      </c>
      <c r="C494" s="29">
        <v>115.1</v>
      </c>
      <c r="D494" s="70">
        <f t="shared" si="67"/>
        <v>109.08745069714742</v>
      </c>
      <c r="E494" s="70">
        <f t="shared" si="68"/>
        <v>115.1</v>
      </c>
      <c r="F494" s="5">
        <v>490</v>
      </c>
      <c r="G494" s="71"/>
      <c r="H494" s="4">
        <f t="shared" si="69"/>
        <v>100</v>
      </c>
      <c r="I494" s="4">
        <f t="shared" si="70"/>
        <v>125</v>
      </c>
      <c r="J494" s="1">
        <f t="shared" si="71"/>
        <v>81048516447.579483</v>
      </c>
      <c r="K494" s="5">
        <v>1</v>
      </c>
      <c r="L494" s="12">
        <f t="shared" si="72"/>
        <v>104</v>
      </c>
      <c r="M494" s="2">
        <f t="shared" si="73"/>
        <v>104</v>
      </c>
      <c r="N494" s="2" t="str">
        <f t="shared" si="74"/>
        <v/>
      </c>
      <c r="O494" s="1"/>
      <c r="P494" s="5"/>
      <c r="AG494" s="71"/>
      <c r="AH494" s="71"/>
      <c r="AI494" s="71"/>
      <c r="AJ494" s="71"/>
      <c r="AK494" s="71"/>
      <c r="AL494" s="71"/>
    </row>
    <row r="495" spans="1:38" x14ac:dyDescent="0.25">
      <c r="A495" s="58">
        <v>1.33333333333154</v>
      </c>
      <c r="B495" s="29">
        <v>105.00266358684601</v>
      </c>
      <c r="C495" s="29">
        <v>113.5</v>
      </c>
      <c r="D495" s="70">
        <f t="shared" si="67"/>
        <v>105.00266358684601</v>
      </c>
      <c r="E495" s="70">
        <f t="shared" si="68"/>
        <v>113.5</v>
      </c>
      <c r="F495" s="5">
        <v>491</v>
      </c>
      <c r="G495" s="71"/>
      <c r="H495" s="4">
        <f t="shared" si="69"/>
        <v>100</v>
      </c>
      <c r="I495" s="4">
        <f t="shared" si="70"/>
        <v>125</v>
      </c>
      <c r="J495" s="1">
        <f t="shared" si="71"/>
        <v>31642177227.362167</v>
      </c>
      <c r="K495" s="5">
        <v>1</v>
      </c>
      <c r="L495" s="12">
        <f t="shared" si="72"/>
        <v>104</v>
      </c>
      <c r="M495" s="2">
        <f t="shared" si="73"/>
        <v>104</v>
      </c>
      <c r="N495" s="2" t="str">
        <f t="shared" si="74"/>
        <v/>
      </c>
      <c r="O495" s="1"/>
      <c r="P495" s="5"/>
      <c r="AG495" s="71">
        <f>$A495</f>
        <v>1.33333333333154</v>
      </c>
      <c r="AH495" s="71"/>
      <c r="AI495" s="71"/>
      <c r="AJ495" s="71">
        <v>0.34027777777777773</v>
      </c>
      <c r="AK495" s="71"/>
      <c r="AL495" s="71"/>
    </row>
    <row r="496" spans="1:38" x14ac:dyDescent="0.25">
      <c r="A496" s="58">
        <v>1.3340277777759799</v>
      </c>
      <c r="B496" s="29">
        <v>100.06703888065373</v>
      </c>
      <c r="C496" s="29">
        <v>102.9</v>
      </c>
      <c r="D496" s="70">
        <f t="shared" si="67"/>
        <v>100.06703888065373</v>
      </c>
      <c r="E496" s="70">
        <f t="shared" si="68"/>
        <v>102.9</v>
      </c>
      <c r="F496" s="5">
        <v>492</v>
      </c>
      <c r="G496" s="71"/>
      <c r="H496" s="4">
        <f t="shared" si="69"/>
        <v>100</v>
      </c>
      <c r="I496" s="4">
        <f t="shared" si="70"/>
        <v>125</v>
      </c>
      <c r="J496" s="1">
        <f t="shared" si="71"/>
        <v>10155560273.772823</v>
      </c>
      <c r="K496" s="5">
        <v>1</v>
      </c>
      <c r="L496" s="12">
        <f t="shared" si="72"/>
        <v>103.9</v>
      </c>
      <c r="M496" s="2">
        <f t="shared" si="73"/>
        <v>103.9</v>
      </c>
      <c r="N496" s="2" t="str">
        <f t="shared" si="74"/>
        <v/>
      </c>
      <c r="O496" s="1"/>
      <c r="P496" s="5"/>
      <c r="AG496" s="71"/>
      <c r="AH496" s="71"/>
      <c r="AI496" s="71"/>
      <c r="AJ496" s="71"/>
      <c r="AK496" s="71"/>
      <c r="AL496" s="71"/>
    </row>
    <row r="497" spans="1:38" x14ac:dyDescent="0.25">
      <c r="A497" s="58">
        <v>1.33472222222042</v>
      </c>
      <c r="B497" s="29">
        <v>102.60009721645751</v>
      </c>
      <c r="C497" s="29">
        <v>109.69999999999999</v>
      </c>
      <c r="D497" s="70">
        <f t="shared" si="67"/>
        <v>102.60009721645751</v>
      </c>
      <c r="E497" s="70">
        <f t="shared" si="68"/>
        <v>109.69999999999999</v>
      </c>
      <c r="F497" s="5">
        <v>493</v>
      </c>
      <c r="G497" s="71"/>
      <c r="H497" s="4">
        <f t="shared" si="69"/>
        <v>100</v>
      </c>
      <c r="I497" s="4">
        <f t="shared" si="70"/>
        <v>125</v>
      </c>
      <c r="J497" s="1">
        <f t="shared" si="71"/>
        <v>18197415929.178349</v>
      </c>
      <c r="K497" s="5">
        <v>1</v>
      </c>
      <c r="L497" s="12">
        <f t="shared" si="72"/>
        <v>103.9</v>
      </c>
      <c r="M497" s="2">
        <f t="shared" si="73"/>
        <v>103.9</v>
      </c>
      <c r="N497" s="2" t="str">
        <f t="shared" si="74"/>
        <v/>
      </c>
      <c r="O497" s="1"/>
      <c r="P497" s="5"/>
      <c r="AG497" s="71"/>
      <c r="AH497" s="71"/>
      <c r="AI497" s="71"/>
      <c r="AJ497" s="71"/>
      <c r="AK497" s="71"/>
      <c r="AL497" s="71"/>
    </row>
    <row r="498" spans="1:38" x14ac:dyDescent="0.25">
      <c r="A498" s="58">
        <v>1.3354166666648599</v>
      </c>
      <c r="B498" s="29">
        <v>101.73233251758766</v>
      </c>
      <c r="C498" s="29">
        <v>104.8</v>
      </c>
      <c r="D498" s="70">
        <f t="shared" si="67"/>
        <v>101.73233251758766</v>
      </c>
      <c r="E498" s="70">
        <f t="shared" si="68"/>
        <v>104.8</v>
      </c>
      <c r="F498" s="5">
        <v>494</v>
      </c>
      <c r="G498" s="71"/>
      <c r="H498" s="4">
        <f t="shared" si="69"/>
        <v>100</v>
      </c>
      <c r="I498" s="4">
        <f t="shared" si="70"/>
        <v>125</v>
      </c>
      <c r="J498" s="1">
        <f t="shared" si="71"/>
        <v>14901612016.17844</v>
      </c>
      <c r="K498" s="5">
        <v>1</v>
      </c>
      <c r="L498" s="12">
        <f t="shared" si="72"/>
        <v>103.9</v>
      </c>
      <c r="M498" s="2">
        <f t="shared" si="73"/>
        <v>103.9</v>
      </c>
      <c r="N498" s="2" t="str">
        <f t="shared" si="74"/>
        <v/>
      </c>
      <c r="O498" s="1"/>
      <c r="P498" s="5"/>
      <c r="AG498" s="71"/>
      <c r="AH498" s="71"/>
      <c r="AI498" s="71"/>
      <c r="AJ498" s="71"/>
      <c r="AK498" s="71"/>
      <c r="AL498" s="71"/>
    </row>
    <row r="499" spans="1:38" x14ac:dyDescent="0.25">
      <c r="A499" s="58">
        <v>1.3361111111093</v>
      </c>
      <c r="B499" s="29">
        <v>104.2065551758342</v>
      </c>
      <c r="C499" s="29">
        <v>110.5</v>
      </c>
      <c r="D499" s="70">
        <f t="shared" si="67"/>
        <v>104.2065551758342</v>
      </c>
      <c r="E499" s="70">
        <f t="shared" si="68"/>
        <v>110.5</v>
      </c>
      <c r="F499" s="5">
        <v>495</v>
      </c>
      <c r="G499" s="71"/>
      <c r="H499" s="4">
        <f t="shared" si="69"/>
        <v>100</v>
      </c>
      <c r="I499" s="4">
        <f t="shared" si="70"/>
        <v>125</v>
      </c>
      <c r="J499" s="1">
        <f t="shared" si="71"/>
        <v>26342410766.928589</v>
      </c>
      <c r="K499" s="5">
        <v>1</v>
      </c>
      <c r="L499" s="12">
        <f t="shared" si="72"/>
        <v>103.9</v>
      </c>
      <c r="M499" s="2">
        <f t="shared" si="73"/>
        <v>103.9</v>
      </c>
      <c r="N499" s="2" t="str">
        <f t="shared" si="74"/>
        <v/>
      </c>
      <c r="O499" s="1"/>
      <c r="P499" s="5"/>
      <c r="AG499" s="71"/>
      <c r="AH499" s="71"/>
      <c r="AI499" s="71"/>
      <c r="AJ499" s="71"/>
      <c r="AK499" s="71"/>
      <c r="AL499" s="71"/>
    </row>
    <row r="500" spans="1:38" x14ac:dyDescent="0.25">
      <c r="A500" s="58">
        <v>1.3368055555537399</v>
      </c>
      <c r="B500" s="29">
        <v>108.25285016719283</v>
      </c>
      <c r="C500" s="29">
        <v>114.6</v>
      </c>
      <c r="D500" s="70">
        <f t="shared" si="67"/>
        <v>108.25285016719283</v>
      </c>
      <c r="E500" s="70">
        <f t="shared" si="68"/>
        <v>114.6</v>
      </c>
      <c r="F500" s="5">
        <v>496</v>
      </c>
      <c r="G500" s="71"/>
      <c r="H500" s="4">
        <f t="shared" si="69"/>
        <v>100</v>
      </c>
      <c r="I500" s="4">
        <f t="shared" si="70"/>
        <v>125</v>
      </c>
      <c r="J500" s="1">
        <f t="shared" si="71"/>
        <v>66878267909.800468</v>
      </c>
      <c r="K500" s="5">
        <v>1</v>
      </c>
      <c r="L500" s="12">
        <f t="shared" si="72"/>
        <v>104.1</v>
      </c>
      <c r="M500" s="2">
        <f t="shared" si="73"/>
        <v>104.1</v>
      </c>
      <c r="N500" s="2" t="str">
        <f t="shared" si="74"/>
        <v/>
      </c>
      <c r="O500" s="1"/>
      <c r="P500" s="5"/>
      <c r="AG500" s="71"/>
      <c r="AH500" s="71"/>
      <c r="AI500" s="71"/>
      <c r="AJ500" s="71"/>
      <c r="AK500" s="71"/>
      <c r="AL500" s="71"/>
    </row>
    <row r="501" spans="1:38" x14ac:dyDescent="0.25">
      <c r="A501" s="58">
        <v>1.33749999999818</v>
      </c>
      <c r="B501" s="29">
        <v>106.58263918033802</v>
      </c>
      <c r="C501" s="29">
        <v>114.8</v>
      </c>
      <c r="D501" s="70">
        <f t="shared" si="67"/>
        <v>106.58263918033802</v>
      </c>
      <c r="E501" s="70">
        <f t="shared" si="68"/>
        <v>114.8</v>
      </c>
      <c r="F501" s="5">
        <v>497</v>
      </c>
      <c r="G501" s="71"/>
      <c r="H501" s="4">
        <f t="shared" si="69"/>
        <v>100</v>
      </c>
      <c r="I501" s="4">
        <f t="shared" si="70"/>
        <v>125</v>
      </c>
      <c r="J501" s="1">
        <f t="shared" si="71"/>
        <v>45526463757.028152</v>
      </c>
      <c r="K501" s="5">
        <v>1</v>
      </c>
      <c r="L501" s="12">
        <f t="shared" si="72"/>
        <v>104.2</v>
      </c>
      <c r="M501" s="2">
        <f t="shared" si="73"/>
        <v>104.2</v>
      </c>
      <c r="N501" s="2" t="str">
        <f t="shared" si="74"/>
        <v/>
      </c>
      <c r="O501" s="1"/>
      <c r="P501" s="5"/>
      <c r="AG501" s="71"/>
      <c r="AH501" s="71"/>
      <c r="AI501" s="71"/>
      <c r="AJ501" s="71"/>
      <c r="AK501" s="71"/>
      <c r="AL501" s="71"/>
    </row>
    <row r="502" spans="1:38" x14ac:dyDescent="0.25">
      <c r="A502" s="58">
        <v>1.3381944444426199</v>
      </c>
      <c r="B502" s="29">
        <v>106.40015491899044</v>
      </c>
      <c r="C502" s="29">
        <v>111.3</v>
      </c>
      <c r="D502" s="70">
        <f t="shared" si="67"/>
        <v>106.40015491899044</v>
      </c>
      <c r="E502" s="70">
        <f t="shared" si="68"/>
        <v>111.3</v>
      </c>
      <c r="F502" s="5">
        <v>498</v>
      </c>
      <c r="G502" s="71"/>
      <c r="H502" s="4">
        <f t="shared" si="69"/>
        <v>100</v>
      </c>
      <c r="I502" s="4">
        <f t="shared" si="70"/>
        <v>125</v>
      </c>
      <c r="J502" s="1">
        <f t="shared" si="71"/>
        <v>43653140365.564796</v>
      </c>
      <c r="K502" s="5">
        <v>1</v>
      </c>
      <c r="L502" s="12">
        <f t="shared" si="72"/>
        <v>104.3</v>
      </c>
      <c r="M502" s="2">
        <f t="shared" si="73"/>
        <v>104.3</v>
      </c>
      <c r="N502" s="2" t="str">
        <f t="shared" si="74"/>
        <v/>
      </c>
      <c r="O502" s="1"/>
      <c r="P502" s="5"/>
      <c r="AG502" s="71"/>
      <c r="AH502" s="71"/>
      <c r="AI502" s="71"/>
      <c r="AJ502" s="71"/>
      <c r="AK502" s="71"/>
      <c r="AL502" s="71"/>
    </row>
    <row r="503" spans="1:38" x14ac:dyDescent="0.25">
      <c r="A503" s="58">
        <v>1.33888888888706</v>
      </c>
      <c r="B503" s="29">
        <v>101.09930681379113</v>
      </c>
      <c r="C503" s="29">
        <v>107.3</v>
      </c>
      <c r="D503" s="70">
        <f t="shared" si="67"/>
        <v>101.09930681379113</v>
      </c>
      <c r="E503" s="70">
        <f t="shared" si="68"/>
        <v>107.3</v>
      </c>
      <c r="F503" s="5">
        <v>499</v>
      </c>
      <c r="G503" s="71"/>
      <c r="H503" s="4">
        <f t="shared" si="69"/>
        <v>100</v>
      </c>
      <c r="I503" s="4">
        <f t="shared" si="70"/>
        <v>125</v>
      </c>
      <c r="J503" s="1">
        <f t="shared" si="71"/>
        <v>12880439479.847544</v>
      </c>
      <c r="K503" s="5">
        <v>1</v>
      </c>
      <c r="L503" s="12">
        <f t="shared" si="72"/>
        <v>104.3</v>
      </c>
      <c r="M503" s="2">
        <f t="shared" si="73"/>
        <v>104.3</v>
      </c>
      <c r="N503" s="2" t="str">
        <f t="shared" si="74"/>
        <v/>
      </c>
      <c r="O503" s="1"/>
      <c r="P503" s="5"/>
      <c r="AG503" s="71"/>
      <c r="AH503" s="71"/>
      <c r="AI503" s="71"/>
      <c r="AJ503" s="71"/>
      <c r="AK503" s="71"/>
      <c r="AL503" s="71"/>
    </row>
    <row r="504" spans="1:38" x14ac:dyDescent="0.25">
      <c r="A504" s="58">
        <v>1.3395833333314999</v>
      </c>
      <c r="B504" s="29">
        <v>106.14441359504488</v>
      </c>
      <c r="C504" s="29">
        <v>112.69999999999999</v>
      </c>
      <c r="D504" s="70">
        <f t="shared" si="67"/>
        <v>106.14441359504488</v>
      </c>
      <c r="E504" s="70">
        <f t="shared" si="68"/>
        <v>112.69999999999999</v>
      </c>
      <c r="F504" s="5">
        <v>500</v>
      </c>
      <c r="G504" s="71"/>
      <c r="H504" s="4">
        <f t="shared" si="69"/>
        <v>100</v>
      </c>
      <c r="I504" s="4">
        <f t="shared" si="70"/>
        <v>125</v>
      </c>
      <c r="J504" s="1">
        <f t="shared" si="71"/>
        <v>41156777172.322372</v>
      </c>
      <c r="K504" s="5">
        <v>1</v>
      </c>
      <c r="L504" s="12">
        <f t="shared" si="72"/>
        <v>104.5</v>
      </c>
      <c r="M504" s="2">
        <f t="shared" si="73"/>
        <v>104.5</v>
      </c>
      <c r="N504" s="2" t="str">
        <f t="shared" si="74"/>
        <v/>
      </c>
      <c r="O504" s="1"/>
      <c r="P504" s="5"/>
      <c r="AG504" s="71"/>
      <c r="AH504" s="71"/>
      <c r="AI504" s="71"/>
      <c r="AJ504" s="71"/>
      <c r="AK504" s="71"/>
      <c r="AL504" s="71"/>
    </row>
    <row r="505" spans="1:38" x14ac:dyDescent="0.25">
      <c r="A505" s="58">
        <v>1.34027777777594</v>
      </c>
      <c r="B505" s="29">
        <v>105.53098603923897</v>
      </c>
      <c r="C505" s="29">
        <v>113.8</v>
      </c>
      <c r="D505" s="70">
        <f t="shared" si="67"/>
        <v>105.53098603923897</v>
      </c>
      <c r="E505" s="70">
        <f t="shared" si="68"/>
        <v>113.8</v>
      </c>
      <c r="F505" s="5">
        <v>501</v>
      </c>
      <c r="G505" s="71"/>
      <c r="H505" s="4">
        <f t="shared" si="69"/>
        <v>100</v>
      </c>
      <c r="I505" s="4">
        <f t="shared" si="70"/>
        <v>125</v>
      </c>
      <c r="J505" s="1">
        <f t="shared" si="71"/>
        <v>35735396398.8713</v>
      </c>
      <c r="K505" s="5">
        <v>1</v>
      </c>
      <c r="L505" s="12">
        <f t="shared" si="72"/>
        <v>104.5</v>
      </c>
      <c r="M505" s="2">
        <f t="shared" si="73"/>
        <v>104.5</v>
      </c>
      <c r="N505" s="2" t="str">
        <f t="shared" si="74"/>
        <v/>
      </c>
      <c r="O505" s="1"/>
      <c r="P505" s="5"/>
      <c r="AG505" s="71">
        <f>$A505</f>
        <v>1.34027777777594</v>
      </c>
      <c r="AH505" s="71"/>
      <c r="AI505" s="71"/>
      <c r="AJ505" s="71">
        <v>0.34722222222222227</v>
      </c>
      <c r="AK505" s="71"/>
      <c r="AL505" s="71"/>
    </row>
    <row r="506" spans="1:38" x14ac:dyDescent="0.25">
      <c r="A506" s="58">
        <v>1.3409722222203799</v>
      </c>
      <c r="B506" s="29">
        <v>105.92781647551439</v>
      </c>
      <c r="C506" s="29">
        <v>112.69999999999999</v>
      </c>
      <c r="D506" s="70">
        <f t="shared" si="67"/>
        <v>105.92781647551439</v>
      </c>
      <c r="E506" s="70">
        <f t="shared" si="68"/>
        <v>112.69999999999999</v>
      </c>
      <c r="F506" s="5">
        <v>502</v>
      </c>
      <c r="G506" s="71"/>
      <c r="H506" s="4">
        <f t="shared" si="69"/>
        <v>100</v>
      </c>
      <c r="I506" s="4">
        <f t="shared" si="70"/>
        <v>125</v>
      </c>
      <c r="J506" s="1">
        <f t="shared" si="71"/>
        <v>39154496855.356522</v>
      </c>
      <c r="K506" s="5">
        <v>1</v>
      </c>
      <c r="L506" s="12">
        <f t="shared" si="72"/>
        <v>104.6</v>
      </c>
      <c r="M506" s="2">
        <f t="shared" si="73"/>
        <v>104.6</v>
      </c>
      <c r="N506" s="2" t="str">
        <f t="shared" si="74"/>
        <v/>
      </c>
      <c r="O506" s="1"/>
      <c r="P506" s="5"/>
      <c r="AG506" s="71"/>
      <c r="AH506" s="71"/>
      <c r="AI506" s="71"/>
      <c r="AJ506" s="71"/>
      <c r="AK506" s="71"/>
      <c r="AL506" s="71"/>
    </row>
    <row r="507" spans="1:38" x14ac:dyDescent="0.25">
      <c r="A507" s="58">
        <v>1.34166666666482</v>
      </c>
      <c r="B507" s="29">
        <v>103.84379366883046</v>
      </c>
      <c r="C507" s="29">
        <v>110.5</v>
      </c>
      <c r="D507" s="70">
        <f t="shared" si="67"/>
        <v>103.84379366883046</v>
      </c>
      <c r="E507" s="70">
        <f t="shared" si="68"/>
        <v>110.5</v>
      </c>
      <c r="F507" s="5">
        <v>503</v>
      </c>
      <c r="G507" s="71"/>
      <c r="H507" s="4">
        <f t="shared" si="69"/>
        <v>100</v>
      </c>
      <c r="I507" s="4">
        <f t="shared" si="70"/>
        <v>125</v>
      </c>
      <c r="J507" s="1">
        <f t="shared" si="71"/>
        <v>24231447989.417606</v>
      </c>
      <c r="K507" s="5">
        <v>1</v>
      </c>
      <c r="L507" s="12">
        <f t="shared" si="72"/>
        <v>104.6</v>
      </c>
      <c r="M507" s="2">
        <f t="shared" si="73"/>
        <v>104.6</v>
      </c>
      <c r="N507" s="2" t="str">
        <f t="shared" si="74"/>
        <v/>
      </c>
      <c r="O507" s="1"/>
      <c r="P507" s="5"/>
      <c r="AG507" s="71"/>
      <c r="AH507" s="71"/>
      <c r="AI507" s="71"/>
      <c r="AJ507" s="71"/>
      <c r="AK507" s="71"/>
      <c r="AL507" s="71"/>
    </row>
    <row r="508" spans="1:38" x14ac:dyDescent="0.25">
      <c r="A508" s="58">
        <v>1.3423611111092599</v>
      </c>
      <c r="B508" s="29">
        <v>101.06355521089307</v>
      </c>
      <c r="C508" s="29">
        <v>107.5</v>
      </c>
      <c r="D508" s="70">
        <f t="shared" si="67"/>
        <v>101.06355521089307</v>
      </c>
      <c r="E508" s="70">
        <f t="shared" si="68"/>
        <v>107.5</v>
      </c>
      <c r="F508" s="5">
        <v>504</v>
      </c>
      <c r="G508" s="71"/>
      <c r="H508" s="4">
        <f t="shared" si="69"/>
        <v>100</v>
      </c>
      <c r="I508" s="4">
        <f t="shared" si="70"/>
        <v>125</v>
      </c>
      <c r="J508" s="1">
        <f t="shared" si="71"/>
        <v>12774841518.448292</v>
      </c>
      <c r="K508" s="5">
        <v>1</v>
      </c>
      <c r="L508" s="12">
        <f t="shared" si="72"/>
        <v>104.5</v>
      </c>
      <c r="M508" s="2">
        <f t="shared" si="73"/>
        <v>104.5</v>
      </c>
      <c r="N508" s="2" t="str">
        <f t="shared" si="74"/>
        <v/>
      </c>
      <c r="O508" s="1"/>
      <c r="P508" s="5"/>
      <c r="AG508" s="71"/>
      <c r="AH508" s="71"/>
      <c r="AI508" s="71"/>
      <c r="AJ508" s="71"/>
      <c r="AK508" s="71"/>
      <c r="AL508" s="71"/>
    </row>
    <row r="509" spans="1:38" x14ac:dyDescent="0.25">
      <c r="A509" s="58">
        <v>1.3430555555537</v>
      </c>
      <c r="B509" s="29">
        <v>102.60562355965271</v>
      </c>
      <c r="C509" s="29">
        <v>107.39999999999999</v>
      </c>
      <c r="D509" s="70">
        <f t="shared" si="67"/>
        <v>102.60562355965271</v>
      </c>
      <c r="E509" s="70">
        <f t="shared" si="68"/>
        <v>107.39999999999999</v>
      </c>
      <c r="F509" s="5">
        <v>505</v>
      </c>
      <c r="G509" s="71"/>
      <c r="H509" s="4">
        <f t="shared" si="69"/>
        <v>100</v>
      </c>
      <c r="I509" s="4">
        <f t="shared" si="70"/>
        <v>125</v>
      </c>
      <c r="J509" s="1">
        <f t="shared" si="71"/>
        <v>18220586653.420143</v>
      </c>
      <c r="K509" s="5">
        <v>1</v>
      </c>
      <c r="L509" s="12">
        <f t="shared" si="72"/>
        <v>104.5</v>
      </c>
      <c r="M509" s="2">
        <f t="shared" si="73"/>
        <v>104.5</v>
      </c>
      <c r="N509" s="2" t="str">
        <f t="shared" si="74"/>
        <v/>
      </c>
      <c r="O509" s="1"/>
      <c r="P509" s="5"/>
      <c r="AG509" s="71"/>
      <c r="AH509" s="71"/>
      <c r="AI509" s="71"/>
      <c r="AJ509" s="71"/>
      <c r="AK509" s="71"/>
      <c r="AL509" s="71"/>
    </row>
    <row r="510" spans="1:38" x14ac:dyDescent="0.25">
      <c r="A510" s="58">
        <v>1.3437499999981399</v>
      </c>
      <c r="B510" s="29">
        <v>104.5542675888352</v>
      </c>
      <c r="C510" s="29">
        <v>112.39999999999999</v>
      </c>
      <c r="D510" s="70">
        <f t="shared" si="67"/>
        <v>104.5542675888352</v>
      </c>
      <c r="E510" s="70">
        <f t="shared" si="68"/>
        <v>112.39999999999999</v>
      </c>
      <c r="F510" s="5">
        <v>506</v>
      </c>
      <c r="G510" s="71"/>
      <c r="H510" s="4">
        <f t="shared" si="69"/>
        <v>100</v>
      </c>
      <c r="I510" s="4">
        <f t="shared" si="70"/>
        <v>125</v>
      </c>
      <c r="J510" s="1">
        <f t="shared" si="71"/>
        <v>28538211936.573151</v>
      </c>
      <c r="K510" s="5">
        <v>1</v>
      </c>
      <c r="L510" s="12">
        <f t="shared" si="72"/>
        <v>104.5</v>
      </c>
      <c r="M510" s="2">
        <f t="shared" si="73"/>
        <v>104.5</v>
      </c>
      <c r="N510" s="2" t="str">
        <f t="shared" si="74"/>
        <v/>
      </c>
      <c r="O510" s="1"/>
      <c r="P510" s="5"/>
      <c r="AG510" s="71"/>
      <c r="AH510" s="71"/>
      <c r="AI510" s="71"/>
      <c r="AJ510" s="71"/>
      <c r="AK510" s="71"/>
      <c r="AL510" s="71"/>
    </row>
    <row r="511" spans="1:38" x14ac:dyDescent="0.25">
      <c r="A511" s="58">
        <v>1.34444444444258</v>
      </c>
      <c r="B511" s="29">
        <v>105.09321034069465</v>
      </c>
      <c r="C511" s="29">
        <v>114.3</v>
      </c>
      <c r="D511" s="70">
        <f t="shared" si="67"/>
        <v>105.09321034069465</v>
      </c>
      <c r="E511" s="70">
        <f t="shared" si="68"/>
        <v>114.3</v>
      </c>
      <c r="F511" s="5">
        <v>507</v>
      </c>
      <c r="G511" s="71"/>
      <c r="H511" s="4">
        <f t="shared" si="69"/>
        <v>100</v>
      </c>
      <c r="I511" s="4">
        <f t="shared" si="70"/>
        <v>125</v>
      </c>
      <c r="J511" s="1">
        <f t="shared" si="71"/>
        <v>32308815335.320282</v>
      </c>
      <c r="K511" s="5">
        <v>1</v>
      </c>
      <c r="L511" s="12">
        <f t="shared" si="72"/>
        <v>104.5</v>
      </c>
      <c r="M511" s="2">
        <f t="shared" si="73"/>
        <v>104.5</v>
      </c>
      <c r="N511" s="2" t="str">
        <f t="shared" si="74"/>
        <v/>
      </c>
      <c r="O511" s="1"/>
      <c r="P511" s="5"/>
      <c r="AG511" s="71"/>
      <c r="AH511" s="71"/>
      <c r="AI511" s="71"/>
      <c r="AJ511" s="71"/>
      <c r="AK511" s="71"/>
      <c r="AL511" s="71"/>
    </row>
    <row r="512" spans="1:38" x14ac:dyDescent="0.25">
      <c r="A512" s="58">
        <v>1.3451388888870199</v>
      </c>
      <c r="B512" s="29">
        <v>104.50113478113379</v>
      </c>
      <c r="C512" s="29">
        <v>109.19999999999999</v>
      </c>
      <c r="D512" s="70">
        <f t="shared" si="67"/>
        <v>104.50113478113379</v>
      </c>
      <c r="E512" s="70">
        <f t="shared" si="68"/>
        <v>109.19999999999999</v>
      </c>
      <c r="F512" s="5">
        <v>508</v>
      </c>
      <c r="G512" s="71"/>
      <c r="H512" s="4">
        <f t="shared" si="69"/>
        <v>100</v>
      </c>
      <c r="I512" s="4">
        <f t="shared" si="70"/>
        <v>125</v>
      </c>
      <c r="J512" s="1">
        <f t="shared" si="71"/>
        <v>28191194512.49802</v>
      </c>
      <c r="K512" s="5">
        <v>1</v>
      </c>
      <c r="L512" s="12">
        <f t="shared" si="72"/>
        <v>104.5</v>
      </c>
      <c r="M512" s="2">
        <f t="shared" si="73"/>
        <v>104.5</v>
      </c>
      <c r="N512" s="2" t="str">
        <f t="shared" si="74"/>
        <v/>
      </c>
      <c r="O512" s="1"/>
      <c r="P512" s="5"/>
      <c r="AG512" s="71"/>
      <c r="AH512" s="71"/>
      <c r="AI512" s="71"/>
      <c r="AJ512" s="71"/>
      <c r="AK512" s="71"/>
      <c r="AL512" s="71"/>
    </row>
    <row r="513" spans="1:38" x14ac:dyDescent="0.25">
      <c r="A513" s="58">
        <v>1.34583333333146</v>
      </c>
      <c r="B513" s="29">
        <v>99.533151892650423</v>
      </c>
      <c r="C513" s="29">
        <v>107.2</v>
      </c>
      <c r="D513" s="70">
        <f t="shared" si="67"/>
        <v>99.533151892650423</v>
      </c>
      <c r="E513" s="70">
        <f t="shared" si="68"/>
        <v>107.2</v>
      </c>
      <c r="F513" s="5">
        <v>509</v>
      </c>
      <c r="G513" s="71"/>
      <c r="H513" s="4">
        <f t="shared" si="69"/>
        <v>100</v>
      </c>
      <c r="I513" s="4">
        <f t="shared" si="70"/>
        <v>125</v>
      </c>
      <c r="J513" s="1">
        <f t="shared" si="71"/>
        <v>8980803399.419239</v>
      </c>
      <c r="K513" s="5">
        <v>1</v>
      </c>
      <c r="L513" s="12">
        <f t="shared" si="72"/>
        <v>104.4</v>
      </c>
      <c r="M513" s="2">
        <f t="shared" si="73"/>
        <v>104.4</v>
      </c>
      <c r="N513" s="2" t="str">
        <f t="shared" si="74"/>
        <v/>
      </c>
      <c r="O513" s="1"/>
      <c r="P513" s="5"/>
      <c r="AG513" s="71"/>
      <c r="AH513" s="71"/>
      <c r="AI513" s="71"/>
      <c r="AJ513" s="71"/>
      <c r="AK513" s="71"/>
      <c r="AL513" s="71"/>
    </row>
    <row r="514" spans="1:38" x14ac:dyDescent="0.25">
      <c r="A514" s="58">
        <v>1.3465277777758999</v>
      </c>
      <c r="B514" s="29">
        <v>99.32027607134242</v>
      </c>
      <c r="C514" s="29">
        <v>104.5</v>
      </c>
      <c r="D514" s="70">
        <f t="shared" si="67"/>
        <v>99.32027607134242</v>
      </c>
      <c r="E514" s="70">
        <f t="shared" si="68"/>
        <v>104.5</v>
      </c>
      <c r="F514" s="5">
        <v>510</v>
      </c>
      <c r="G514" s="71"/>
      <c r="H514" s="4">
        <f t="shared" si="69"/>
        <v>100</v>
      </c>
      <c r="I514" s="4">
        <f t="shared" si="70"/>
        <v>125</v>
      </c>
      <c r="J514" s="1">
        <f t="shared" si="71"/>
        <v>8551210693.0139418</v>
      </c>
      <c r="K514" s="5">
        <v>1</v>
      </c>
      <c r="L514" s="12">
        <f t="shared" si="72"/>
        <v>104.4</v>
      </c>
      <c r="M514" s="2">
        <f t="shared" si="73"/>
        <v>104.4</v>
      </c>
      <c r="N514" s="2" t="str">
        <f t="shared" si="74"/>
        <v/>
      </c>
      <c r="O514" s="1"/>
      <c r="P514" s="5"/>
      <c r="AG514" s="71"/>
      <c r="AH514" s="71"/>
      <c r="AI514" s="71"/>
      <c r="AJ514" s="71"/>
      <c r="AK514" s="71"/>
      <c r="AL514" s="71"/>
    </row>
    <row r="515" spans="1:38" x14ac:dyDescent="0.25">
      <c r="A515" s="58">
        <v>1.34722222222034</v>
      </c>
      <c r="B515" s="29">
        <v>98.312648808102452</v>
      </c>
      <c r="C515" s="29">
        <v>105.1</v>
      </c>
      <c r="D515" s="70">
        <f t="shared" si="67"/>
        <v>98.312648808102452</v>
      </c>
      <c r="E515" s="70">
        <f t="shared" si="68"/>
        <v>105.1</v>
      </c>
      <c r="F515" s="5">
        <v>511</v>
      </c>
      <c r="G515" s="71">
        <f>$A515</f>
        <v>1.34722222222034</v>
      </c>
      <c r="H515" s="4">
        <f t="shared" si="69"/>
        <v>100</v>
      </c>
      <c r="I515" s="4">
        <f t="shared" si="70"/>
        <v>125</v>
      </c>
      <c r="J515" s="1">
        <f t="shared" si="71"/>
        <v>6780549344.164979</v>
      </c>
      <c r="K515" s="5">
        <v>1</v>
      </c>
      <c r="L515" s="12">
        <f t="shared" si="72"/>
        <v>104.4</v>
      </c>
      <c r="M515" s="2">
        <f t="shared" si="73"/>
        <v>104.4</v>
      </c>
      <c r="N515" s="2" t="str">
        <f t="shared" si="74"/>
        <v/>
      </c>
      <c r="O515" s="1"/>
      <c r="P515" s="5"/>
      <c r="AG515" s="71">
        <f>$A515</f>
        <v>1.34722222222034</v>
      </c>
      <c r="AH515" s="71">
        <f>$A515</f>
        <v>1.34722222222034</v>
      </c>
      <c r="AI515" s="71"/>
      <c r="AJ515" s="71">
        <v>0.35416666666666669</v>
      </c>
      <c r="AK515" s="71">
        <v>0.35416666666666669</v>
      </c>
      <c r="AL515" s="71"/>
    </row>
    <row r="516" spans="1:38" x14ac:dyDescent="0.25">
      <c r="A516" s="58">
        <v>1.3479166666647799</v>
      </c>
      <c r="B516" s="29">
        <v>104.00512123930712</v>
      </c>
      <c r="C516" s="29">
        <v>110.19999999999999</v>
      </c>
      <c r="D516" s="70">
        <f t="shared" si="67"/>
        <v>104.00512123930712</v>
      </c>
      <c r="E516" s="70">
        <f t="shared" si="68"/>
        <v>110.19999999999999</v>
      </c>
      <c r="F516" s="5">
        <v>512</v>
      </c>
      <c r="G516" s="71"/>
      <c r="H516" s="4">
        <f t="shared" si="69"/>
        <v>100</v>
      </c>
      <c r="I516" s="4">
        <f t="shared" si="70"/>
        <v>125</v>
      </c>
      <c r="J516" s="1">
        <f t="shared" si="71"/>
        <v>25148502175.353462</v>
      </c>
      <c r="K516" s="5">
        <v>1</v>
      </c>
      <c r="L516" s="12">
        <f t="shared" si="72"/>
        <v>104.5</v>
      </c>
      <c r="M516" s="2">
        <f t="shared" si="73"/>
        <v>104.5</v>
      </c>
      <c r="N516" s="2" t="str">
        <f t="shared" si="74"/>
        <v/>
      </c>
      <c r="O516" s="1"/>
      <c r="P516" s="5"/>
      <c r="AG516" s="71"/>
      <c r="AH516" s="71"/>
      <c r="AI516" s="71"/>
      <c r="AJ516" s="71"/>
      <c r="AK516" s="71"/>
      <c r="AL516" s="71"/>
    </row>
    <row r="517" spans="1:38" x14ac:dyDescent="0.25">
      <c r="A517" s="58">
        <v>1.3486111111092201</v>
      </c>
      <c r="B517" s="29">
        <v>106.54683851235117</v>
      </c>
      <c r="C517" s="29">
        <v>113.1</v>
      </c>
      <c r="D517" s="70">
        <f t="shared" si="67"/>
        <v>106.54683851235117</v>
      </c>
      <c r="E517" s="70">
        <f t="shared" si="68"/>
        <v>113.1</v>
      </c>
      <c r="F517" s="5">
        <v>513</v>
      </c>
      <c r="G517" s="71"/>
      <c r="H517" s="4">
        <f t="shared" si="69"/>
        <v>100</v>
      </c>
      <c r="I517" s="4">
        <f t="shared" si="70"/>
        <v>125</v>
      </c>
      <c r="J517" s="1">
        <f t="shared" si="71"/>
        <v>45152713127.359291</v>
      </c>
      <c r="K517" s="5">
        <v>1</v>
      </c>
      <c r="L517" s="12">
        <f t="shared" si="72"/>
        <v>104.6</v>
      </c>
      <c r="M517" s="2">
        <f t="shared" si="73"/>
        <v>104.6</v>
      </c>
      <c r="N517" s="2" t="str">
        <f t="shared" si="74"/>
        <v/>
      </c>
      <c r="O517" s="1"/>
      <c r="P517" s="5"/>
      <c r="AG517" s="71"/>
      <c r="AH517" s="71"/>
      <c r="AI517" s="71"/>
      <c r="AJ517" s="71"/>
      <c r="AK517" s="71"/>
      <c r="AL517" s="71"/>
    </row>
    <row r="518" spans="1:38" x14ac:dyDescent="0.25">
      <c r="A518" s="58">
        <v>1.3493055555536599</v>
      </c>
      <c r="B518" s="29">
        <v>105.12646766052585</v>
      </c>
      <c r="C518" s="29">
        <v>111.39999999999999</v>
      </c>
      <c r="D518" s="70">
        <f t="shared" ref="D518:D581" si="75">B518+$AC$9</f>
        <v>105.12646766052585</v>
      </c>
      <c r="E518" s="70">
        <f t="shared" ref="E518:E581" si="76">C518+$AC$9</f>
        <v>111.39999999999999</v>
      </c>
      <c r="F518" s="5">
        <v>514</v>
      </c>
      <c r="G518" s="71"/>
      <c r="H518" s="4">
        <f t="shared" si="69"/>
        <v>100</v>
      </c>
      <c r="I518" s="4">
        <f t="shared" si="70"/>
        <v>125</v>
      </c>
      <c r="J518" s="1">
        <f t="shared" si="71"/>
        <v>32557178907.101456</v>
      </c>
      <c r="K518" s="5">
        <v>1</v>
      </c>
      <c r="L518" s="12">
        <f t="shared" si="72"/>
        <v>104.6</v>
      </c>
      <c r="M518" s="2">
        <f t="shared" si="73"/>
        <v>104.6</v>
      </c>
      <c r="N518" s="2" t="str">
        <f t="shared" si="74"/>
        <v/>
      </c>
      <c r="O518" s="1"/>
      <c r="P518" s="5"/>
      <c r="AG518" s="71"/>
      <c r="AH518" s="71"/>
      <c r="AI518" s="71"/>
      <c r="AJ518" s="71"/>
      <c r="AK518" s="71"/>
      <c r="AL518" s="71"/>
    </row>
    <row r="519" spans="1:38" x14ac:dyDescent="0.25">
      <c r="A519" s="58">
        <v>1.3499999999981001</v>
      </c>
      <c r="B519" s="29">
        <v>107.1502118772645</v>
      </c>
      <c r="C519" s="29">
        <v>112.3</v>
      </c>
      <c r="D519" s="70">
        <f t="shared" si="75"/>
        <v>107.1502118772645</v>
      </c>
      <c r="E519" s="70">
        <f t="shared" si="76"/>
        <v>112.3</v>
      </c>
      <c r="F519" s="5">
        <v>515</v>
      </c>
      <c r="G519" s="71"/>
      <c r="H519" s="4">
        <f t="shared" si="69"/>
        <v>100</v>
      </c>
      <c r="I519" s="4">
        <f t="shared" si="70"/>
        <v>125</v>
      </c>
      <c r="J519" s="1">
        <f t="shared" si="71"/>
        <v>51882535000.68251</v>
      </c>
      <c r="K519" s="5">
        <v>1</v>
      </c>
      <c r="L519" s="12">
        <f t="shared" si="72"/>
        <v>104.6</v>
      </c>
      <c r="M519" s="2">
        <f t="shared" si="73"/>
        <v>104.6</v>
      </c>
      <c r="N519" s="2" t="str">
        <f t="shared" si="74"/>
        <v/>
      </c>
      <c r="O519" s="1"/>
      <c r="P519" s="5"/>
      <c r="AG519" s="71"/>
      <c r="AH519" s="71"/>
      <c r="AI519" s="71"/>
      <c r="AJ519" s="71"/>
      <c r="AK519" s="71"/>
      <c r="AL519" s="71"/>
    </row>
    <row r="520" spans="1:38" x14ac:dyDescent="0.25">
      <c r="A520" s="58">
        <v>1.3506944444425399</v>
      </c>
      <c r="B520" s="29">
        <v>104.82511157741989</v>
      </c>
      <c r="C520" s="29">
        <v>109.39999999999999</v>
      </c>
      <c r="D520" s="70">
        <f t="shared" si="75"/>
        <v>104.82511157741989</v>
      </c>
      <c r="E520" s="70">
        <f t="shared" si="76"/>
        <v>109.39999999999999</v>
      </c>
      <c r="F520" s="5">
        <v>516</v>
      </c>
      <c r="G520" s="71"/>
      <c r="H520" s="4">
        <f t="shared" si="69"/>
        <v>100</v>
      </c>
      <c r="I520" s="4">
        <f t="shared" si="70"/>
        <v>125</v>
      </c>
      <c r="J520" s="1">
        <f t="shared" si="71"/>
        <v>30374641284.100807</v>
      </c>
      <c r="K520" s="5">
        <v>1</v>
      </c>
      <c r="L520" s="12">
        <f t="shared" si="72"/>
        <v>104.5</v>
      </c>
      <c r="M520" s="2">
        <f t="shared" si="73"/>
        <v>104.5</v>
      </c>
      <c r="N520" s="2" t="str">
        <f t="shared" si="74"/>
        <v/>
      </c>
      <c r="O520" s="1"/>
      <c r="P520" s="5"/>
      <c r="AG520" s="71"/>
      <c r="AH520" s="71"/>
      <c r="AI520" s="71"/>
      <c r="AJ520" s="71"/>
      <c r="AK520" s="71"/>
      <c r="AL520" s="71"/>
    </row>
    <row r="521" spans="1:38" x14ac:dyDescent="0.25">
      <c r="A521" s="58">
        <v>1.3513888888869801</v>
      </c>
      <c r="B521" s="29">
        <v>102.21721621556655</v>
      </c>
      <c r="C521" s="29">
        <v>107.2</v>
      </c>
      <c r="D521" s="70">
        <f t="shared" si="75"/>
        <v>102.21721621556655</v>
      </c>
      <c r="E521" s="70">
        <f t="shared" si="76"/>
        <v>107.2</v>
      </c>
      <c r="F521" s="5">
        <v>517</v>
      </c>
      <c r="G521" s="71"/>
      <c r="H521" s="4">
        <f t="shared" si="69"/>
        <v>100</v>
      </c>
      <c r="I521" s="4">
        <f t="shared" si="70"/>
        <v>125</v>
      </c>
      <c r="J521" s="1">
        <f t="shared" si="71"/>
        <v>16661788661.068047</v>
      </c>
      <c r="K521" s="5">
        <v>1</v>
      </c>
      <c r="L521" s="12">
        <f t="shared" si="72"/>
        <v>104.5</v>
      </c>
      <c r="M521" s="2">
        <f t="shared" si="73"/>
        <v>104.5</v>
      </c>
      <c r="N521" s="2" t="str">
        <f t="shared" si="74"/>
        <v/>
      </c>
      <c r="O521" s="1"/>
      <c r="P521" s="5"/>
      <c r="AG521" s="71"/>
      <c r="AH521" s="71"/>
      <c r="AI521" s="71"/>
      <c r="AJ521" s="71"/>
      <c r="AK521" s="71"/>
      <c r="AL521" s="71"/>
    </row>
    <row r="522" spans="1:38" x14ac:dyDescent="0.25">
      <c r="A522" s="58">
        <v>1.3520833333314199</v>
      </c>
      <c r="B522" s="29">
        <v>102.27244532396242</v>
      </c>
      <c r="C522" s="29">
        <v>105.1</v>
      </c>
      <c r="D522" s="70">
        <f t="shared" si="75"/>
        <v>102.27244532396242</v>
      </c>
      <c r="E522" s="70">
        <f t="shared" si="76"/>
        <v>105.1</v>
      </c>
      <c r="F522" s="5">
        <v>518</v>
      </c>
      <c r="G522" s="71"/>
      <c r="H522" s="4">
        <f t="shared" si="69"/>
        <v>100</v>
      </c>
      <c r="I522" s="4">
        <f t="shared" si="70"/>
        <v>125</v>
      </c>
      <c r="J522" s="1">
        <f t="shared" si="71"/>
        <v>16875029176.823322</v>
      </c>
      <c r="K522" s="5">
        <v>1</v>
      </c>
      <c r="L522" s="12">
        <f t="shared" si="72"/>
        <v>104.6</v>
      </c>
      <c r="M522" s="2">
        <f t="shared" si="73"/>
        <v>104.6</v>
      </c>
      <c r="N522" s="2" t="str">
        <f t="shared" si="74"/>
        <v/>
      </c>
      <c r="O522" s="1"/>
      <c r="P522" s="5"/>
      <c r="AG522" s="71"/>
      <c r="AH522" s="71"/>
      <c r="AI522" s="71"/>
      <c r="AJ522" s="71"/>
      <c r="AK522" s="71"/>
      <c r="AL522" s="71"/>
    </row>
    <row r="523" spans="1:38" x14ac:dyDescent="0.25">
      <c r="A523" s="58">
        <v>1.3527777777758601</v>
      </c>
      <c r="B523" s="29">
        <v>105.49161641676152</v>
      </c>
      <c r="C523" s="29">
        <v>112.1</v>
      </c>
      <c r="D523" s="70">
        <f t="shared" si="75"/>
        <v>105.49161641676152</v>
      </c>
      <c r="E523" s="70">
        <f t="shared" si="76"/>
        <v>112.1</v>
      </c>
      <c r="F523" s="5">
        <v>519</v>
      </c>
      <c r="G523" s="71"/>
      <c r="H523" s="4">
        <f t="shared" si="69"/>
        <v>100</v>
      </c>
      <c r="I523" s="4">
        <f t="shared" si="70"/>
        <v>125</v>
      </c>
      <c r="J523" s="1">
        <f t="shared" si="71"/>
        <v>35412912119.087158</v>
      </c>
      <c r="K523" s="5">
        <v>1</v>
      </c>
      <c r="L523" s="12">
        <f t="shared" si="72"/>
        <v>104.6</v>
      </c>
      <c r="M523" s="2">
        <f t="shared" si="73"/>
        <v>104.6</v>
      </c>
      <c r="N523" s="2" t="str">
        <f t="shared" si="74"/>
        <v/>
      </c>
      <c r="O523" s="1"/>
      <c r="P523" s="5"/>
      <c r="AG523" s="71"/>
      <c r="AH523" s="71"/>
      <c r="AI523" s="71"/>
      <c r="AJ523" s="71"/>
      <c r="AK523" s="71"/>
      <c r="AL523" s="71"/>
    </row>
    <row r="524" spans="1:38" x14ac:dyDescent="0.25">
      <c r="A524" s="58">
        <v>1.3534722222202999</v>
      </c>
      <c r="B524" s="29">
        <v>103.56879961136924</v>
      </c>
      <c r="C524" s="29">
        <v>106.69999999999999</v>
      </c>
      <c r="D524" s="70">
        <f t="shared" si="75"/>
        <v>103.56879961136924</v>
      </c>
      <c r="E524" s="70">
        <f t="shared" si="76"/>
        <v>106.69999999999999</v>
      </c>
      <c r="F524" s="5">
        <v>520</v>
      </c>
      <c r="G524" s="71"/>
      <c r="H524" s="4">
        <f t="shared" si="69"/>
        <v>100</v>
      </c>
      <c r="I524" s="4">
        <f t="shared" si="70"/>
        <v>125</v>
      </c>
      <c r="J524" s="1">
        <f t="shared" si="71"/>
        <v>22744686814.293171</v>
      </c>
      <c r="K524" s="5">
        <v>1</v>
      </c>
      <c r="L524" s="12">
        <f t="shared" si="72"/>
        <v>104.6</v>
      </c>
      <c r="M524" s="2">
        <f t="shared" si="73"/>
        <v>104.6</v>
      </c>
      <c r="N524" s="2" t="str">
        <f t="shared" si="74"/>
        <v/>
      </c>
      <c r="O524" s="1"/>
      <c r="P524" s="5"/>
      <c r="AG524" s="71"/>
      <c r="AH524" s="71"/>
      <c r="AI524" s="71"/>
      <c r="AJ524" s="71"/>
      <c r="AK524" s="71"/>
      <c r="AL524" s="71"/>
    </row>
    <row r="525" spans="1:38" x14ac:dyDescent="0.25">
      <c r="A525" s="58">
        <v>1.3541666666647401</v>
      </c>
      <c r="B525" s="29">
        <v>104.85049587643495</v>
      </c>
      <c r="C525" s="29">
        <v>107.89999999999999</v>
      </c>
      <c r="D525" s="70">
        <f t="shared" si="75"/>
        <v>104.85049587643495</v>
      </c>
      <c r="E525" s="70">
        <f t="shared" si="76"/>
        <v>107.89999999999999</v>
      </c>
      <c r="F525" s="5">
        <v>521</v>
      </c>
      <c r="G525" s="71"/>
      <c r="H525" s="4">
        <f t="shared" si="69"/>
        <v>100</v>
      </c>
      <c r="I525" s="4">
        <f t="shared" si="70"/>
        <v>125</v>
      </c>
      <c r="J525" s="1">
        <f t="shared" si="71"/>
        <v>30552699433.15942</v>
      </c>
      <c r="K525" s="5">
        <v>1</v>
      </c>
      <c r="L525" s="12">
        <f t="shared" si="72"/>
        <v>104.6</v>
      </c>
      <c r="M525" s="2">
        <f t="shared" si="73"/>
        <v>104.6</v>
      </c>
      <c r="N525" s="2" t="str">
        <f t="shared" si="74"/>
        <v/>
      </c>
      <c r="O525" s="1"/>
      <c r="P525" s="5"/>
      <c r="AG525" s="71">
        <f>$A525</f>
        <v>1.3541666666647401</v>
      </c>
      <c r="AH525" s="71"/>
      <c r="AI525" s="71"/>
      <c r="AJ525" s="71">
        <v>0.3611111111111111</v>
      </c>
      <c r="AK525" s="71"/>
      <c r="AL525" s="71"/>
    </row>
    <row r="526" spans="1:38" x14ac:dyDescent="0.25">
      <c r="A526" s="58">
        <v>1.3548611111091799</v>
      </c>
      <c r="B526" s="29">
        <v>103.57721005167704</v>
      </c>
      <c r="C526" s="29">
        <v>106.4</v>
      </c>
      <c r="D526" s="70">
        <f t="shared" si="75"/>
        <v>103.57721005167704</v>
      </c>
      <c r="E526" s="70">
        <f t="shared" si="76"/>
        <v>106.4</v>
      </c>
      <c r="F526" s="5">
        <v>522</v>
      </c>
      <c r="G526" s="71"/>
      <c r="H526" s="4">
        <f t="shared" si="69"/>
        <v>100</v>
      </c>
      <c r="I526" s="4">
        <f t="shared" si="70"/>
        <v>125</v>
      </c>
      <c r="J526" s="1">
        <f t="shared" si="71"/>
        <v>22788776293.868877</v>
      </c>
      <c r="K526" s="5">
        <v>1</v>
      </c>
      <c r="L526" s="12">
        <f t="shared" si="72"/>
        <v>104.7</v>
      </c>
      <c r="M526" s="2">
        <f t="shared" si="73"/>
        <v>104.7</v>
      </c>
      <c r="N526" s="2" t="str">
        <f t="shared" si="74"/>
        <v/>
      </c>
      <c r="O526" s="1"/>
      <c r="P526" s="5"/>
      <c r="AG526" s="71"/>
      <c r="AH526" s="71"/>
      <c r="AI526" s="71"/>
      <c r="AJ526" s="71"/>
      <c r="AK526" s="71"/>
      <c r="AL526" s="71"/>
    </row>
    <row r="527" spans="1:38" x14ac:dyDescent="0.25">
      <c r="A527" s="58">
        <v>1.3555555555536201</v>
      </c>
      <c r="B527" s="29">
        <v>103.57721005167704</v>
      </c>
      <c r="C527" s="29">
        <v>106.4</v>
      </c>
      <c r="D527" s="70">
        <f t="shared" si="75"/>
        <v>103.57721005167704</v>
      </c>
      <c r="E527" s="70">
        <f t="shared" si="76"/>
        <v>106.4</v>
      </c>
      <c r="F527" s="5">
        <v>523</v>
      </c>
      <c r="G527" s="71"/>
      <c r="H527" s="4">
        <f t="shared" si="69"/>
        <v>100</v>
      </c>
      <c r="I527" s="4">
        <f t="shared" si="70"/>
        <v>125</v>
      </c>
      <c r="J527" s="1">
        <f t="shared" si="71"/>
        <v>22788776293.868877</v>
      </c>
      <c r="K527" s="5">
        <v>1</v>
      </c>
      <c r="L527" s="12">
        <f t="shared" si="72"/>
        <v>104.7</v>
      </c>
      <c r="M527" s="2">
        <f t="shared" si="73"/>
        <v>104.7</v>
      </c>
      <c r="N527" s="2" t="str">
        <f t="shared" si="74"/>
        <v/>
      </c>
      <c r="O527" s="1"/>
      <c r="P527" s="5"/>
      <c r="AG527" s="71"/>
      <c r="AH527" s="71"/>
      <c r="AI527" s="71"/>
      <c r="AJ527" s="71"/>
      <c r="AK527" s="71"/>
      <c r="AL527" s="71"/>
    </row>
    <row r="528" spans="1:38" x14ac:dyDescent="0.25">
      <c r="A528" s="58">
        <v>1.35624999999806</v>
      </c>
      <c r="B528" s="29">
        <v>82.455824568665349</v>
      </c>
      <c r="C528" s="29">
        <v>90.6</v>
      </c>
      <c r="D528" s="70">
        <f t="shared" si="75"/>
        <v>82.455824568665349</v>
      </c>
      <c r="E528" s="70">
        <f t="shared" si="76"/>
        <v>90.6</v>
      </c>
      <c r="F528" s="5">
        <v>524</v>
      </c>
      <c r="G528" s="71"/>
      <c r="H528" s="4">
        <f t="shared" si="69"/>
        <v>100</v>
      </c>
      <c r="I528" s="4">
        <f t="shared" si="70"/>
        <v>125</v>
      </c>
      <c r="J528" s="1">
        <f t="shared" si="71"/>
        <v>176028284.63331696</v>
      </c>
      <c r="K528" s="5">
        <v>1</v>
      </c>
      <c r="L528" s="12">
        <f t="shared" si="72"/>
        <v>104.6</v>
      </c>
      <c r="M528" s="2">
        <f t="shared" si="73"/>
        <v>104.6</v>
      </c>
      <c r="N528" s="2" t="str">
        <f t="shared" si="74"/>
        <v/>
      </c>
      <c r="O528" s="1"/>
      <c r="P528" s="5"/>
      <c r="AG528" s="71"/>
      <c r="AH528" s="71"/>
      <c r="AI528" s="71"/>
      <c r="AJ528" s="71"/>
      <c r="AK528" s="71"/>
      <c r="AL528" s="71"/>
    </row>
    <row r="529" spans="1:38" x14ac:dyDescent="0.25">
      <c r="A529" s="58">
        <v>1.3569444444425001</v>
      </c>
      <c r="B529" s="29">
        <v>90.288011203309424</v>
      </c>
      <c r="C529" s="29">
        <v>93.199999999999989</v>
      </c>
      <c r="D529" s="70">
        <f t="shared" si="75"/>
        <v>90.288011203309424</v>
      </c>
      <c r="E529" s="70">
        <f t="shared" si="76"/>
        <v>93.199999999999989</v>
      </c>
      <c r="F529" s="5">
        <v>525</v>
      </c>
      <c r="G529" s="71"/>
      <c r="H529" s="4">
        <f t="shared" si="69"/>
        <v>100</v>
      </c>
      <c r="I529" s="4">
        <f t="shared" si="70"/>
        <v>125</v>
      </c>
      <c r="J529" s="1">
        <f t="shared" si="71"/>
        <v>1068565431.129055</v>
      </c>
      <c r="K529" s="5">
        <v>1</v>
      </c>
      <c r="L529" s="12">
        <f t="shared" si="72"/>
        <v>104.4</v>
      </c>
      <c r="M529" s="2">
        <f t="shared" si="73"/>
        <v>104.4</v>
      </c>
      <c r="N529" s="2" t="str">
        <f t="shared" si="74"/>
        <v/>
      </c>
      <c r="O529" s="1"/>
      <c r="P529" s="5"/>
      <c r="AG529" s="71"/>
      <c r="AH529" s="71"/>
      <c r="AI529" s="71"/>
      <c r="AJ529" s="71"/>
      <c r="AK529" s="71"/>
      <c r="AL529" s="71"/>
    </row>
    <row r="530" spans="1:38" x14ac:dyDescent="0.25">
      <c r="A530" s="58">
        <v>1.35763888888694</v>
      </c>
      <c r="B530" s="29">
        <v>90.439062269387591</v>
      </c>
      <c r="C530" s="29">
        <v>94.5</v>
      </c>
      <c r="D530" s="70">
        <f t="shared" si="75"/>
        <v>90.439062269387591</v>
      </c>
      <c r="E530" s="70">
        <f t="shared" si="76"/>
        <v>94.5</v>
      </c>
      <c r="F530" s="5">
        <v>526</v>
      </c>
      <c r="G530" s="71"/>
      <c r="H530" s="4">
        <f t="shared" si="69"/>
        <v>100</v>
      </c>
      <c r="I530" s="4">
        <f t="shared" si="70"/>
        <v>125</v>
      </c>
      <c r="J530" s="1">
        <f t="shared" si="71"/>
        <v>1106384867.0634525</v>
      </c>
      <c r="K530" s="5">
        <v>1</v>
      </c>
      <c r="L530" s="12">
        <f t="shared" si="72"/>
        <v>104.3</v>
      </c>
      <c r="M530" s="2">
        <f t="shared" si="73"/>
        <v>104.3</v>
      </c>
      <c r="N530" s="2" t="str">
        <f t="shared" si="74"/>
        <v/>
      </c>
      <c r="O530" s="1"/>
      <c r="P530" s="5"/>
      <c r="AG530" s="71"/>
      <c r="AH530" s="71"/>
      <c r="AI530" s="71"/>
      <c r="AJ530" s="71"/>
      <c r="AK530" s="71"/>
      <c r="AL530" s="71"/>
    </row>
    <row r="531" spans="1:38" x14ac:dyDescent="0.25">
      <c r="A531" s="58">
        <v>1.3583333333313801</v>
      </c>
      <c r="B531" s="29">
        <v>90.164323077991355</v>
      </c>
      <c r="C531" s="29">
        <v>98.8</v>
      </c>
      <c r="D531" s="70">
        <f t="shared" si="75"/>
        <v>90.164323077991355</v>
      </c>
      <c r="E531" s="70">
        <f t="shared" si="76"/>
        <v>98.8</v>
      </c>
      <c r="F531" s="5">
        <v>527</v>
      </c>
      <c r="G531" s="71"/>
      <c r="H531" s="4">
        <f t="shared" si="69"/>
        <v>100</v>
      </c>
      <c r="I531" s="4">
        <f t="shared" si="70"/>
        <v>125</v>
      </c>
      <c r="J531" s="1">
        <f t="shared" si="71"/>
        <v>1038561712.2532239</v>
      </c>
      <c r="K531" s="5">
        <v>1</v>
      </c>
      <c r="L531" s="12">
        <f t="shared" si="72"/>
        <v>104.3</v>
      </c>
      <c r="M531" s="2">
        <f t="shared" si="73"/>
        <v>104.3</v>
      </c>
      <c r="N531" s="2" t="str">
        <f t="shared" si="74"/>
        <v/>
      </c>
      <c r="O531" s="1"/>
      <c r="P531" s="5"/>
      <c r="AG531" s="71"/>
      <c r="AH531" s="71"/>
      <c r="AI531" s="71"/>
      <c r="AJ531" s="71"/>
      <c r="AK531" s="71"/>
      <c r="AL531" s="71"/>
    </row>
    <row r="532" spans="1:38" x14ac:dyDescent="0.25">
      <c r="A532" s="58">
        <v>1.35902777777582</v>
      </c>
      <c r="B532" s="29">
        <v>88.200598198540746</v>
      </c>
      <c r="C532" s="29">
        <v>91.3</v>
      </c>
      <c r="D532" s="70">
        <f t="shared" si="75"/>
        <v>88.200598198540746</v>
      </c>
      <c r="E532" s="70">
        <f t="shared" si="76"/>
        <v>91.3</v>
      </c>
      <c r="F532" s="5">
        <v>528</v>
      </c>
      <c r="G532" s="71"/>
      <c r="H532" s="4">
        <f t="shared" si="69"/>
        <v>100</v>
      </c>
      <c r="I532" s="4">
        <f t="shared" si="70"/>
        <v>125</v>
      </c>
      <c r="J532" s="1">
        <f t="shared" si="71"/>
        <v>660784458.39190125</v>
      </c>
      <c r="K532" s="5">
        <v>1</v>
      </c>
      <c r="L532" s="12">
        <f t="shared" si="72"/>
        <v>104.2</v>
      </c>
      <c r="M532" s="2">
        <f t="shared" si="73"/>
        <v>104.2</v>
      </c>
      <c r="N532" s="2" t="str">
        <f t="shared" si="74"/>
        <v/>
      </c>
      <c r="O532" s="1"/>
      <c r="P532" s="5"/>
      <c r="AG532" s="71"/>
      <c r="AH532" s="71"/>
      <c r="AI532" s="71"/>
      <c r="AJ532" s="71"/>
      <c r="AK532" s="71"/>
      <c r="AL532" s="71"/>
    </row>
    <row r="533" spans="1:38" x14ac:dyDescent="0.25">
      <c r="A533" s="58">
        <v>1.3597222222202601</v>
      </c>
      <c r="B533" s="29">
        <v>92.609330879749834</v>
      </c>
      <c r="C533" s="29">
        <v>97.1</v>
      </c>
      <c r="D533" s="70">
        <f t="shared" si="75"/>
        <v>92.609330879749834</v>
      </c>
      <c r="E533" s="70">
        <f t="shared" si="76"/>
        <v>97.1</v>
      </c>
      <c r="F533" s="5">
        <v>529</v>
      </c>
      <c r="G533" s="71"/>
      <c r="H533" s="4">
        <f t="shared" si="69"/>
        <v>100</v>
      </c>
      <c r="I533" s="4">
        <f t="shared" si="70"/>
        <v>125</v>
      </c>
      <c r="J533" s="1">
        <f t="shared" si="71"/>
        <v>1823614715.2037671</v>
      </c>
      <c r="K533" s="5">
        <v>1</v>
      </c>
      <c r="L533" s="12">
        <f t="shared" si="72"/>
        <v>104.2</v>
      </c>
      <c r="M533" s="2">
        <f t="shared" si="73"/>
        <v>104.2</v>
      </c>
      <c r="N533" s="2" t="str">
        <f t="shared" si="74"/>
        <v/>
      </c>
      <c r="O533" s="1"/>
      <c r="P533" s="5"/>
      <c r="AG533" s="71"/>
      <c r="AH533" s="71"/>
      <c r="AI533" s="71"/>
      <c r="AJ533" s="71"/>
      <c r="AK533" s="71"/>
      <c r="AL533" s="71"/>
    </row>
    <row r="534" spans="1:38" x14ac:dyDescent="0.25">
      <c r="A534" s="58">
        <v>1.3604166666647</v>
      </c>
      <c r="B534" s="29">
        <v>97.623307765523734</v>
      </c>
      <c r="C534" s="29">
        <v>104.1</v>
      </c>
      <c r="D534" s="70">
        <f t="shared" si="75"/>
        <v>97.623307765523734</v>
      </c>
      <c r="E534" s="70">
        <f t="shared" si="76"/>
        <v>104.1</v>
      </c>
      <c r="F534" s="5">
        <v>530</v>
      </c>
      <c r="G534" s="71"/>
      <c r="H534" s="4">
        <f t="shared" si="69"/>
        <v>100</v>
      </c>
      <c r="I534" s="4">
        <f t="shared" si="70"/>
        <v>125</v>
      </c>
      <c r="J534" s="1">
        <f t="shared" si="71"/>
        <v>5785365168.6759377</v>
      </c>
      <c r="K534" s="5">
        <v>1</v>
      </c>
      <c r="L534" s="12">
        <f t="shared" si="72"/>
        <v>104.2</v>
      </c>
      <c r="M534" s="2">
        <f t="shared" si="73"/>
        <v>104.2</v>
      </c>
      <c r="N534" s="2" t="str">
        <f t="shared" si="74"/>
        <v/>
      </c>
      <c r="O534" s="1"/>
      <c r="P534" s="5"/>
      <c r="AG534" s="71"/>
      <c r="AH534" s="71"/>
      <c r="AI534" s="71"/>
      <c r="AJ534" s="71"/>
      <c r="AK534" s="71"/>
      <c r="AL534" s="71"/>
    </row>
    <row r="535" spans="1:38" x14ac:dyDescent="0.25">
      <c r="A535" s="58">
        <v>1.3611111111091401</v>
      </c>
      <c r="B535" s="29">
        <v>105.79660658303945</v>
      </c>
      <c r="C535" s="29">
        <v>110.3</v>
      </c>
      <c r="D535" s="70">
        <f t="shared" si="75"/>
        <v>105.79660658303945</v>
      </c>
      <c r="E535" s="70">
        <f t="shared" si="76"/>
        <v>110.3</v>
      </c>
      <c r="F535" s="5">
        <v>531</v>
      </c>
      <c r="G535" s="71"/>
      <c r="H535" s="4">
        <f t="shared" si="69"/>
        <v>100</v>
      </c>
      <c r="I535" s="4">
        <f t="shared" si="70"/>
        <v>125</v>
      </c>
      <c r="J535" s="1">
        <f t="shared" si="71"/>
        <v>37989244637.15477</v>
      </c>
      <c r="K535" s="5">
        <v>1</v>
      </c>
      <c r="L535" s="12">
        <f t="shared" si="72"/>
        <v>104</v>
      </c>
      <c r="M535" s="2">
        <f t="shared" si="73"/>
        <v>104</v>
      </c>
      <c r="N535" s="2" t="str">
        <f t="shared" si="74"/>
        <v/>
      </c>
      <c r="O535" s="1"/>
      <c r="P535" s="5"/>
      <c r="AG535" s="71">
        <f>$A535</f>
        <v>1.3611111111091401</v>
      </c>
      <c r="AH535" s="71"/>
      <c r="AI535" s="71"/>
      <c r="AJ535" s="71">
        <v>0.36805555555555558</v>
      </c>
      <c r="AK535" s="71"/>
      <c r="AL535" s="71"/>
    </row>
    <row r="536" spans="1:38" x14ac:dyDescent="0.25">
      <c r="A536" s="58">
        <v>1.36180555555358</v>
      </c>
      <c r="B536" s="29">
        <v>105.02314423917154</v>
      </c>
      <c r="C536" s="29">
        <v>113.2</v>
      </c>
      <c r="D536" s="70">
        <f t="shared" si="75"/>
        <v>105.02314423917154</v>
      </c>
      <c r="E536" s="70">
        <f t="shared" si="76"/>
        <v>113.2</v>
      </c>
      <c r="F536" s="5">
        <v>532</v>
      </c>
      <c r="G536" s="71"/>
      <c r="H536" s="4">
        <f t="shared" si="69"/>
        <v>100</v>
      </c>
      <c r="I536" s="4">
        <f t="shared" si="70"/>
        <v>125</v>
      </c>
      <c r="J536" s="1">
        <f t="shared" si="71"/>
        <v>31791749215.904938</v>
      </c>
      <c r="K536" s="5">
        <v>1</v>
      </c>
      <c r="L536" s="12">
        <f t="shared" si="72"/>
        <v>103.8</v>
      </c>
      <c r="M536" s="2">
        <f t="shared" si="73"/>
        <v>103.8</v>
      </c>
      <c r="N536" s="2" t="str">
        <f t="shared" si="74"/>
        <v/>
      </c>
      <c r="O536" s="1"/>
      <c r="P536" s="5"/>
      <c r="AG536" s="71"/>
      <c r="AH536" s="71"/>
      <c r="AI536" s="71"/>
      <c r="AJ536" s="71"/>
      <c r="AK536" s="71"/>
      <c r="AL536" s="71"/>
    </row>
    <row r="537" spans="1:38" x14ac:dyDescent="0.25">
      <c r="A537" s="58">
        <v>1.3624999999980201</v>
      </c>
      <c r="B537" s="29">
        <v>104.29250641672331</v>
      </c>
      <c r="C537" s="29">
        <v>108.5</v>
      </c>
      <c r="D537" s="70">
        <f t="shared" si="75"/>
        <v>104.29250641672331</v>
      </c>
      <c r="E537" s="70">
        <f t="shared" si="76"/>
        <v>108.5</v>
      </c>
      <c r="F537" s="5">
        <v>533</v>
      </c>
      <c r="G537" s="71"/>
      <c r="H537" s="4">
        <f t="shared" si="69"/>
        <v>100</v>
      </c>
      <c r="I537" s="4">
        <f t="shared" si="70"/>
        <v>125</v>
      </c>
      <c r="J537" s="1">
        <f t="shared" si="71"/>
        <v>26868946690.836487</v>
      </c>
      <c r="K537" s="5">
        <v>1</v>
      </c>
      <c r="L537" s="12">
        <f t="shared" si="72"/>
        <v>103.8</v>
      </c>
      <c r="M537" s="2">
        <f t="shared" si="73"/>
        <v>103.8</v>
      </c>
      <c r="N537" s="2" t="str">
        <f t="shared" si="74"/>
        <v/>
      </c>
      <c r="O537" s="1"/>
      <c r="P537" s="5"/>
      <c r="AG537" s="71"/>
      <c r="AH537" s="71"/>
      <c r="AI537" s="71"/>
      <c r="AJ537" s="71"/>
      <c r="AK537" s="71"/>
      <c r="AL537" s="71"/>
    </row>
    <row r="538" spans="1:38" x14ac:dyDescent="0.25">
      <c r="A538" s="58">
        <v>1.36319444444246</v>
      </c>
      <c r="B538" s="29">
        <v>107.49983388963946</v>
      </c>
      <c r="C538" s="29">
        <v>114.5</v>
      </c>
      <c r="D538" s="70">
        <f t="shared" si="75"/>
        <v>107.49983388963946</v>
      </c>
      <c r="E538" s="70">
        <f t="shared" si="76"/>
        <v>114.5</v>
      </c>
      <c r="F538" s="5">
        <v>534</v>
      </c>
      <c r="G538" s="71"/>
      <c r="H538" s="4">
        <f t="shared" si="69"/>
        <v>100</v>
      </c>
      <c r="I538" s="4">
        <f t="shared" si="70"/>
        <v>125</v>
      </c>
      <c r="J538" s="1">
        <f t="shared" si="71"/>
        <v>56231981698.847603</v>
      </c>
      <c r="K538" s="5">
        <v>1</v>
      </c>
      <c r="L538" s="12">
        <f t="shared" si="72"/>
        <v>103.9</v>
      </c>
      <c r="M538" s="2">
        <f t="shared" si="73"/>
        <v>103.9</v>
      </c>
      <c r="N538" s="2" t="str">
        <f t="shared" si="74"/>
        <v/>
      </c>
      <c r="O538" s="1"/>
      <c r="P538" s="5"/>
      <c r="AG538" s="71"/>
      <c r="AH538" s="71"/>
      <c r="AI538" s="71"/>
      <c r="AJ538" s="71"/>
      <c r="AK538" s="71"/>
      <c r="AL538" s="71"/>
    </row>
    <row r="539" spans="1:38" x14ac:dyDescent="0.25">
      <c r="A539" s="58">
        <v>1.3638888888869001</v>
      </c>
      <c r="B539" s="29">
        <v>103.24023679000513</v>
      </c>
      <c r="C539" s="29">
        <v>110.89999999999999</v>
      </c>
      <c r="D539" s="70">
        <f t="shared" si="75"/>
        <v>103.24023679000513</v>
      </c>
      <c r="E539" s="70">
        <f t="shared" si="76"/>
        <v>110.89999999999999</v>
      </c>
      <c r="F539" s="5">
        <v>535</v>
      </c>
      <c r="G539" s="71"/>
      <c r="H539" s="4">
        <f t="shared" si="69"/>
        <v>100</v>
      </c>
      <c r="I539" s="4">
        <f t="shared" si="70"/>
        <v>125</v>
      </c>
      <c r="J539" s="1">
        <f t="shared" si="71"/>
        <v>21087431216.17992</v>
      </c>
      <c r="K539" s="5">
        <v>1</v>
      </c>
      <c r="L539" s="12">
        <f t="shared" si="72"/>
        <v>103.9</v>
      </c>
      <c r="M539" s="2">
        <f t="shared" si="73"/>
        <v>103.9</v>
      </c>
      <c r="N539" s="2" t="str">
        <f t="shared" si="74"/>
        <v/>
      </c>
      <c r="O539" s="1"/>
      <c r="P539" s="5"/>
      <c r="AG539" s="71"/>
      <c r="AH539" s="71"/>
      <c r="AI539" s="71"/>
      <c r="AJ539" s="71"/>
      <c r="AK539" s="71"/>
      <c r="AL539" s="71"/>
    </row>
    <row r="540" spans="1:38" x14ac:dyDescent="0.25">
      <c r="A540" s="58">
        <v>1.36458333333134</v>
      </c>
      <c r="B540" s="29">
        <v>105.0345007376028</v>
      </c>
      <c r="C540" s="29">
        <v>114.19999999999999</v>
      </c>
      <c r="D540" s="70">
        <f t="shared" si="75"/>
        <v>105.0345007376028</v>
      </c>
      <c r="E540" s="70">
        <f t="shared" si="76"/>
        <v>114.19999999999999</v>
      </c>
      <c r="F540" s="5">
        <v>536</v>
      </c>
      <c r="G540" s="71"/>
      <c r="H540" s="4">
        <f t="shared" ref="H540:H603" si="77">X$15</f>
        <v>100</v>
      </c>
      <c r="I540" s="4">
        <f t="shared" ref="I540:I603" si="78">X$18</f>
        <v>125</v>
      </c>
      <c r="J540" s="1">
        <f t="shared" ref="J540:J603" si="79">10^(D540/10)</f>
        <v>31874991215.972645</v>
      </c>
      <c r="K540" s="5">
        <v>1</v>
      </c>
      <c r="L540" s="12">
        <f t="shared" ref="L540:L603" si="80">ROUND(10*LOG10(SUM(J481:J540)/60),1)</f>
        <v>103.9</v>
      </c>
      <c r="M540" s="2">
        <f t="shared" ref="M540:M603" si="81">IF(L540&gt;$X$15,L540,"")</f>
        <v>103.9</v>
      </c>
      <c r="N540" s="2" t="str">
        <f t="shared" ref="N540:N603" si="82">IF(E540&gt;$X$18,E540,"")</f>
        <v/>
      </c>
      <c r="O540" s="1"/>
      <c r="P540" s="5"/>
      <c r="AG540" s="71"/>
      <c r="AH540" s="71"/>
      <c r="AI540" s="71"/>
      <c r="AJ540" s="71"/>
      <c r="AK540" s="71"/>
      <c r="AL540" s="71"/>
    </row>
    <row r="541" spans="1:38" x14ac:dyDescent="0.25">
      <c r="A541" s="58">
        <v>1.3652777777757801</v>
      </c>
      <c r="B541" s="29">
        <v>105.137854094746</v>
      </c>
      <c r="C541" s="29">
        <v>112.69999999999999</v>
      </c>
      <c r="D541" s="70">
        <f t="shared" si="75"/>
        <v>105.137854094746</v>
      </c>
      <c r="E541" s="70">
        <f t="shared" si="76"/>
        <v>112.69999999999999</v>
      </c>
      <c r="F541" s="5">
        <v>537</v>
      </c>
      <c r="G541" s="71"/>
      <c r="H541" s="4">
        <f t="shared" si="77"/>
        <v>100</v>
      </c>
      <c r="I541" s="4">
        <f t="shared" si="78"/>
        <v>125</v>
      </c>
      <c r="J541" s="1">
        <f t="shared" si="79"/>
        <v>32642650075.807171</v>
      </c>
      <c r="K541" s="5">
        <v>1</v>
      </c>
      <c r="L541" s="12">
        <f t="shared" si="80"/>
        <v>103.9</v>
      </c>
      <c r="M541" s="2">
        <f t="shared" si="81"/>
        <v>103.9</v>
      </c>
      <c r="N541" s="2" t="str">
        <f t="shared" si="82"/>
        <v/>
      </c>
      <c r="O541" s="1"/>
      <c r="P541" s="5"/>
      <c r="AG541" s="71"/>
      <c r="AH541" s="71"/>
      <c r="AI541" s="71"/>
      <c r="AJ541" s="71"/>
      <c r="AK541" s="71"/>
      <c r="AL541" s="71"/>
    </row>
    <row r="542" spans="1:38" x14ac:dyDescent="0.25">
      <c r="A542" s="58">
        <v>1.36597222222022</v>
      </c>
      <c r="B542" s="29">
        <v>99.003936566467203</v>
      </c>
      <c r="C542" s="29">
        <v>107.5</v>
      </c>
      <c r="D542" s="70">
        <f t="shared" si="75"/>
        <v>99.003936566467203</v>
      </c>
      <c r="E542" s="70">
        <f t="shared" si="76"/>
        <v>107.5</v>
      </c>
      <c r="F542" s="5">
        <v>538</v>
      </c>
      <c r="G542" s="71"/>
      <c r="H542" s="4">
        <f t="shared" si="77"/>
        <v>100</v>
      </c>
      <c r="I542" s="4">
        <f t="shared" si="78"/>
        <v>125</v>
      </c>
      <c r="J542" s="1">
        <f t="shared" si="79"/>
        <v>7950485624.3229904</v>
      </c>
      <c r="K542" s="5">
        <v>1</v>
      </c>
      <c r="L542" s="12">
        <f t="shared" si="80"/>
        <v>103.9</v>
      </c>
      <c r="M542" s="2">
        <f t="shared" si="81"/>
        <v>103.9</v>
      </c>
      <c r="N542" s="2" t="str">
        <f t="shared" si="82"/>
        <v/>
      </c>
      <c r="O542" s="1"/>
      <c r="P542" s="5"/>
      <c r="AG542" s="71"/>
      <c r="AH542" s="71"/>
      <c r="AI542" s="71"/>
      <c r="AJ542" s="71"/>
      <c r="AK542" s="71"/>
      <c r="AL542" s="71"/>
    </row>
    <row r="543" spans="1:38" x14ac:dyDescent="0.25">
      <c r="A543" s="58">
        <v>1.3666666666646601</v>
      </c>
      <c r="B543" s="29">
        <v>96.517990641882648</v>
      </c>
      <c r="C543" s="29">
        <v>100</v>
      </c>
      <c r="D543" s="70">
        <f t="shared" si="75"/>
        <v>96.517990641882648</v>
      </c>
      <c r="E543" s="70">
        <f t="shared" si="76"/>
        <v>100</v>
      </c>
      <c r="F543" s="5">
        <v>539</v>
      </c>
      <c r="G543" s="71"/>
      <c r="H543" s="4">
        <f t="shared" si="77"/>
        <v>100</v>
      </c>
      <c r="I543" s="4">
        <f t="shared" si="78"/>
        <v>125</v>
      </c>
      <c r="J543" s="1">
        <f t="shared" si="79"/>
        <v>4485378161.1667776</v>
      </c>
      <c r="K543" s="5">
        <v>1</v>
      </c>
      <c r="L543" s="12">
        <f t="shared" si="80"/>
        <v>103.8</v>
      </c>
      <c r="M543" s="2">
        <f t="shared" si="81"/>
        <v>103.8</v>
      </c>
      <c r="N543" s="2" t="str">
        <f t="shared" si="82"/>
        <v/>
      </c>
      <c r="O543" s="1"/>
      <c r="P543" s="5"/>
      <c r="AG543" s="71"/>
      <c r="AH543" s="71"/>
      <c r="AI543" s="71"/>
      <c r="AJ543" s="71"/>
      <c r="AK543" s="71"/>
      <c r="AL543" s="71"/>
    </row>
    <row r="544" spans="1:38" x14ac:dyDescent="0.25">
      <c r="A544" s="58">
        <v>1.3673611111091</v>
      </c>
      <c r="B544" s="29">
        <v>98.447593873753107</v>
      </c>
      <c r="C544" s="29">
        <v>102.69999999999999</v>
      </c>
      <c r="D544" s="70">
        <f t="shared" si="75"/>
        <v>98.447593873753107</v>
      </c>
      <c r="E544" s="70">
        <f t="shared" si="76"/>
        <v>102.69999999999999</v>
      </c>
      <c r="F544" s="5">
        <v>540</v>
      </c>
      <c r="G544" s="71"/>
      <c r="H544" s="4">
        <f t="shared" si="77"/>
        <v>100</v>
      </c>
      <c r="I544" s="4">
        <f t="shared" si="78"/>
        <v>125</v>
      </c>
      <c r="J544" s="1">
        <f t="shared" si="79"/>
        <v>6994543691.9999313</v>
      </c>
      <c r="K544" s="5">
        <v>1</v>
      </c>
      <c r="L544" s="12">
        <f t="shared" si="80"/>
        <v>103.8</v>
      </c>
      <c r="M544" s="2">
        <f t="shared" si="81"/>
        <v>103.8</v>
      </c>
      <c r="N544" s="2" t="str">
        <f t="shared" si="82"/>
        <v/>
      </c>
      <c r="O544" s="1"/>
      <c r="P544" s="5"/>
      <c r="AG544" s="71"/>
      <c r="AH544" s="71"/>
      <c r="AI544" s="71"/>
      <c r="AJ544" s="71"/>
      <c r="AK544" s="71"/>
      <c r="AL544" s="71"/>
    </row>
    <row r="545" spans="1:38" x14ac:dyDescent="0.25">
      <c r="A545" s="58">
        <v>1.3680555555535401</v>
      </c>
      <c r="B545" s="29">
        <v>99.926441953445092</v>
      </c>
      <c r="C545" s="29">
        <v>106.1</v>
      </c>
      <c r="D545" s="70">
        <f t="shared" si="75"/>
        <v>99.926441953445092</v>
      </c>
      <c r="E545" s="70">
        <f t="shared" si="76"/>
        <v>106.1</v>
      </c>
      <c r="F545" s="5">
        <v>541</v>
      </c>
      <c r="G545" s="71">
        <f>$A545</f>
        <v>1.3680555555535401</v>
      </c>
      <c r="H545" s="4">
        <f t="shared" si="77"/>
        <v>100</v>
      </c>
      <c r="I545" s="4">
        <f t="shared" si="78"/>
        <v>125</v>
      </c>
      <c r="J545" s="1">
        <f t="shared" si="79"/>
        <v>9832052646.4069309</v>
      </c>
      <c r="K545" s="5">
        <v>1</v>
      </c>
      <c r="L545" s="12">
        <f t="shared" si="80"/>
        <v>103.8</v>
      </c>
      <c r="M545" s="2">
        <f t="shared" si="81"/>
        <v>103.8</v>
      </c>
      <c r="N545" s="2" t="str">
        <f t="shared" si="82"/>
        <v/>
      </c>
      <c r="O545" s="1"/>
      <c r="P545" s="5"/>
      <c r="AG545" s="71">
        <f>$A545</f>
        <v>1.3680555555535401</v>
      </c>
      <c r="AH545" s="71">
        <f>$A545</f>
        <v>1.3680555555535401</v>
      </c>
      <c r="AI545" s="71">
        <f>$A545</f>
        <v>1.3680555555535401</v>
      </c>
      <c r="AJ545" s="71">
        <v>0.375</v>
      </c>
      <c r="AK545" s="71">
        <v>0.375</v>
      </c>
      <c r="AL545" s="71">
        <v>0.375</v>
      </c>
    </row>
    <row r="546" spans="1:38" x14ac:dyDescent="0.25">
      <c r="A546" s="58">
        <v>1.36874999999798</v>
      </c>
      <c r="B546" s="29">
        <v>100.27848619307179</v>
      </c>
      <c r="C546" s="29">
        <v>106</v>
      </c>
      <c r="D546" s="70">
        <f t="shared" si="75"/>
        <v>100.27848619307179</v>
      </c>
      <c r="E546" s="70">
        <f t="shared" si="76"/>
        <v>106</v>
      </c>
      <c r="F546" s="5">
        <v>542</v>
      </c>
      <c r="G546" s="71"/>
      <c r="H546" s="4">
        <f t="shared" si="77"/>
        <v>100</v>
      </c>
      <c r="I546" s="4">
        <f t="shared" si="78"/>
        <v>125</v>
      </c>
      <c r="J546" s="1">
        <f t="shared" si="79"/>
        <v>10662244058.858995</v>
      </c>
      <c r="K546" s="5">
        <v>1</v>
      </c>
      <c r="L546" s="12">
        <f t="shared" si="80"/>
        <v>103.8</v>
      </c>
      <c r="M546" s="2">
        <f t="shared" si="81"/>
        <v>103.8</v>
      </c>
      <c r="N546" s="2" t="str">
        <f t="shared" si="82"/>
        <v/>
      </c>
      <c r="O546" s="1"/>
      <c r="P546" s="5"/>
      <c r="AG546" s="71"/>
      <c r="AH546" s="71"/>
      <c r="AI546" s="71"/>
      <c r="AJ546" s="71"/>
      <c r="AK546" s="71"/>
      <c r="AL546" s="71"/>
    </row>
    <row r="547" spans="1:38" x14ac:dyDescent="0.25">
      <c r="A547" s="58">
        <v>1.3694444444424201</v>
      </c>
      <c r="B547" s="29">
        <v>106.1716135642404</v>
      </c>
      <c r="C547" s="29">
        <v>112.69999999999999</v>
      </c>
      <c r="D547" s="70">
        <f t="shared" si="75"/>
        <v>106.1716135642404</v>
      </c>
      <c r="E547" s="70">
        <f t="shared" si="76"/>
        <v>112.69999999999999</v>
      </c>
      <c r="F547" s="5">
        <v>543</v>
      </c>
      <c r="G547" s="71"/>
      <c r="H547" s="4">
        <f t="shared" si="77"/>
        <v>100</v>
      </c>
      <c r="I547" s="4">
        <f t="shared" si="78"/>
        <v>125</v>
      </c>
      <c r="J547" s="1">
        <f t="shared" si="79"/>
        <v>41415351955.185616</v>
      </c>
      <c r="K547" s="5">
        <v>1</v>
      </c>
      <c r="L547" s="12">
        <f t="shared" si="80"/>
        <v>103.9</v>
      </c>
      <c r="M547" s="2">
        <f t="shared" si="81"/>
        <v>103.9</v>
      </c>
      <c r="N547" s="2" t="str">
        <f t="shared" si="82"/>
        <v/>
      </c>
      <c r="O547" s="1"/>
      <c r="P547" s="5"/>
      <c r="AG547" s="71"/>
      <c r="AH547" s="71"/>
      <c r="AI547" s="71"/>
      <c r="AJ547" s="71"/>
      <c r="AK547" s="71"/>
      <c r="AL547" s="71"/>
    </row>
    <row r="548" spans="1:38" x14ac:dyDescent="0.25">
      <c r="A548" s="58">
        <v>1.37013888888686</v>
      </c>
      <c r="B548" s="29">
        <v>108.46954057220526</v>
      </c>
      <c r="C548" s="29">
        <v>113.8</v>
      </c>
      <c r="D548" s="70">
        <f t="shared" si="75"/>
        <v>108.46954057220526</v>
      </c>
      <c r="E548" s="70">
        <f t="shared" si="76"/>
        <v>113.8</v>
      </c>
      <c r="F548" s="5">
        <v>544</v>
      </c>
      <c r="G548" s="71"/>
      <c r="H548" s="4">
        <f t="shared" si="77"/>
        <v>100</v>
      </c>
      <c r="I548" s="4">
        <f t="shared" si="78"/>
        <v>125</v>
      </c>
      <c r="J548" s="1">
        <f t="shared" si="79"/>
        <v>70299794779.431442</v>
      </c>
      <c r="K548" s="5">
        <v>1</v>
      </c>
      <c r="L548" s="12">
        <f t="shared" si="80"/>
        <v>104</v>
      </c>
      <c r="M548" s="2">
        <f t="shared" si="81"/>
        <v>104</v>
      </c>
      <c r="N548" s="2" t="str">
        <f t="shared" si="82"/>
        <v/>
      </c>
      <c r="O548" s="1"/>
      <c r="P548" s="5"/>
      <c r="AG548" s="71"/>
      <c r="AH548" s="71"/>
      <c r="AI548" s="71"/>
      <c r="AJ548" s="71"/>
      <c r="AK548" s="71"/>
      <c r="AL548" s="71"/>
    </row>
    <row r="549" spans="1:38" x14ac:dyDescent="0.25">
      <c r="A549" s="58">
        <v>1.3708333333313001</v>
      </c>
      <c r="B549" s="29">
        <v>100.55268808037343</v>
      </c>
      <c r="C549" s="29">
        <v>105.89999999999999</v>
      </c>
      <c r="D549" s="70">
        <f t="shared" si="75"/>
        <v>100.55268808037343</v>
      </c>
      <c r="E549" s="70">
        <f t="shared" si="76"/>
        <v>105.89999999999999</v>
      </c>
      <c r="F549" s="5">
        <v>545</v>
      </c>
      <c r="G549" s="71"/>
      <c r="H549" s="4">
        <f t="shared" si="77"/>
        <v>100</v>
      </c>
      <c r="I549" s="4">
        <f t="shared" si="78"/>
        <v>125</v>
      </c>
      <c r="J549" s="1">
        <f t="shared" si="79"/>
        <v>11357135519.106848</v>
      </c>
      <c r="K549" s="5">
        <v>1</v>
      </c>
      <c r="L549" s="12">
        <f t="shared" si="80"/>
        <v>104</v>
      </c>
      <c r="M549" s="2">
        <f t="shared" si="81"/>
        <v>104</v>
      </c>
      <c r="N549" s="2" t="str">
        <f t="shared" si="82"/>
        <v/>
      </c>
      <c r="O549" s="1"/>
      <c r="P549" s="5"/>
      <c r="AG549" s="71"/>
      <c r="AH549" s="71"/>
      <c r="AI549" s="71"/>
      <c r="AJ549" s="71"/>
      <c r="AK549" s="71"/>
      <c r="AL549" s="71"/>
    </row>
    <row r="550" spans="1:38" x14ac:dyDescent="0.25">
      <c r="A550" s="58">
        <v>1.37152777777574</v>
      </c>
      <c r="B550" s="29">
        <v>101.48669580472207</v>
      </c>
      <c r="C550" s="29">
        <v>105.69999999999999</v>
      </c>
      <c r="D550" s="70">
        <f t="shared" si="75"/>
        <v>101.48669580472207</v>
      </c>
      <c r="E550" s="70">
        <f t="shared" si="76"/>
        <v>105.69999999999999</v>
      </c>
      <c r="F550" s="5">
        <v>546</v>
      </c>
      <c r="G550" s="71"/>
      <c r="H550" s="4">
        <f t="shared" si="77"/>
        <v>100</v>
      </c>
      <c r="I550" s="4">
        <f t="shared" si="78"/>
        <v>125</v>
      </c>
      <c r="J550" s="1">
        <f t="shared" si="79"/>
        <v>14082169923.929733</v>
      </c>
      <c r="K550" s="5">
        <v>1</v>
      </c>
      <c r="L550" s="12">
        <f t="shared" si="80"/>
        <v>104</v>
      </c>
      <c r="M550" s="2">
        <f t="shared" si="81"/>
        <v>104</v>
      </c>
      <c r="N550" s="2" t="str">
        <f t="shared" si="82"/>
        <v/>
      </c>
      <c r="O550" s="1"/>
      <c r="P550" s="5"/>
      <c r="AG550" s="71"/>
      <c r="AH550" s="71"/>
      <c r="AI550" s="71"/>
      <c r="AJ550" s="71"/>
      <c r="AK550" s="71"/>
      <c r="AL550" s="71"/>
    </row>
    <row r="551" spans="1:38" x14ac:dyDescent="0.25">
      <c r="A551" s="58">
        <v>1.3722222222201801</v>
      </c>
      <c r="B551" s="29">
        <v>101.61870374449464</v>
      </c>
      <c r="C551" s="29">
        <v>104.69999999999999</v>
      </c>
      <c r="D551" s="70">
        <f t="shared" si="75"/>
        <v>101.61870374449464</v>
      </c>
      <c r="E551" s="70">
        <f t="shared" si="76"/>
        <v>104.69999999999999</v>
      </c>
      <c r="F551" s="5">
        <v>547</v>
      </c>
      <c r="G551" s="71"/>
      <c r="H551" s="4">
        <f t="shared" si="77"/>
        <v>100</v>
      </c>
      <c r="I551" s="4">
        <f t="shared" si="78"/>
        <v>125</v>
      </c>
      <c r="J551" s="1">
        <f t="shared" si="79"/>
        <v>14516782649.030481</v>
      </c>
      <c r="K551" s="5">
        <v>1</v>
      </c>
      <c r="L551" s="12">
        <f t="shared" si="80"/>
        <v>104</v>
      </c>
      <c r="M551" s="2">
        <f t="shared" si="81"/>
        <v>104</v>
      </c>
      <c r="N551" s="2" t="str">
        <f t="shared" si="82"/>
        <v/>
      </c>
      <c r="O551" s="1"/>
      <c r="P551" s="5"/>
      <c r="AG551" s="71"/>
      <c r="AH551" s="71"/>
      <c r="AI551" s="71"/>
      <c r="AJ551" s="71"/>
      <c r="AK551" s="71"/>
      <c r="AL551" s="71"/>
    </row>
    <row r="552" spans="1:38" x14ac:dyDescent="0.25">
      <c r="A552" s="58">
        <v>1.37291666666462</v>
      </c>
      <c r="B552" s="29">
        <v>103.91789187519177</v>
      </c>
      <c r="C552" s="29">
        <v>106.5</v>
      </c>
      <c r="D552" s="70">
        <f t="shared" si="75"/>
        <v>103.91789187519177</v>
      </c>
      <c r="E552" s="70">
        <f t="shared" si="76"/>
        <v>106.5</v>
      </c>
      <c r="F552" s="5">
        <v>548</v>
      </c>
      <c r="G552" s="71"/>
      <c r="H552" s="4">
        <f t="shared" si="77"/>
        <v>100</v>
      </c>
      <c r="I552" s="4">
        <f t="shared" si="78"/>
        <v>125</v>
      </c>
      <c r="J552" s="1">
        <f t="shared" si="79"/>
        <v>24648425785.00111</v>
      </c>
      <c r="K552" s="5">
        <v>1</v>
      </c>
      <c r="L552" s="12">
        <f t="shared" si="80"/>
        <v>104</v>
      </c>
      <c r="M552" s="2">
        <f t="shared" si="81"/>
        <v>104</v>
      </c>
      <c r="N552" s="2" t="str">
        <f t="shared" si="82"/>
        <v/>
      </c>
      <c r="O552" s="1"/>
      <c r="P552" s="5"/>
      <c r="AG552" s="71"/>
      <c r="AH552" s="71"/>
      <c r="AI552" s="71"/>
      <c r="AJ552" s="71"/>
      <c r="AK552" s="71"/>
      <c r="AL552" s="71"/>
    </row>
    <row r="553" spans="1:38" x14ac:dyDescent="0.25">
      <c r="A553" s="58">
        <v>1.3736111111090601</v>
      </c>
      <c r="B553" s="29">
        <v>102.62024882372324</v>
      </c>
      <c r="C553" s="29">
        <v>110.3</v>
      </c>
      <c r="D553" s="70">
        <f t="shared" si="75"/>
        <v>102.62024882372324</v>
      </c>
      <c r="E553" s="70">
        <f t="shared" si="76"/>
        <v>110.3</v>
      </c>
      <c r="F553" s="5">
        <v>549</v>
      </c>
      <c r="G553" s="71"/>
      <c r="H553" s="4">
        <f t="shared" si="77"/>
        <v>100</v>
      </c>
      <c r="I553" s="4">
        <f t="shared" si="78"/>
        <v>125</v>
      </c>
      <c r="J553" s="1">
        <f t="shared" si="79"/>
        <v>18282049579.141056</v>
      </c>
      <c r="K553" s="5">
        <v>1</v>
      </c>
      <c r="L553" s="12">
        <f t="shared" si="80"/>
        <v>103.9</v>
      </c>
      <c r="M553" s="2">
        <f t="shared" si="81"/>
        <v>103.9</v>
      </c>
      <c r="N553" s="2" t="str">
        <f t="shared" si="82"/>
        <v/>
      </c>
      <c r="O553" s="1"/>
      <c r="P553" s="5"/>
      <c r="AG553" s="71"/>
      <c r="AH553" s="71"/>
      <c r="AI553" s="71"/>
      <c r="AJ553" s="71"/>
      <c r="AK553" s="71"/>
      <c r="AL553" s="71"/>
    </row>
    <row r="554" spans="1:38" x14ac:dyDescent="0.25">
      <c r="A554" s="58">
        <v>1.3743055555535</v>
      </c>
      <c r="B554" s="29">
        <v>101.23504191863744</v>
      </c>
      <c r="C554" s="29">
        <v>106.3</v>
      </c>
      <c r="D554" s="70">
        <f t="shared" si="75"/>
        <v>101.23504191863744</v>
      </c>
      <c r="E554" s="70">
        <f t="shared" si="76"/>
        <v>106.3</v>
      </c>
      <c r="F554" s="5">
        <v>550</v>
      </c>
      <c r="G554" s="71"/>
      <c r="H554" s="4">
        <f t="shared" si="77"/>
        <v>100</v>
      </c>
      <c r="I554" s="4">
        <f t="shared" si="78"/>
        <v>125</v>
      </c>
      <c r="J554" s="1">
        <f t="shared" si="79"/>
        <v>13289363841.221498</v>
      </c>
      <c r="K554" s="5">
        <v>1</v>
      </c>
      <c r="L554" s="12">
        <f t="shared" si="80"/>
        <v>103.7</v>
      </c>
      <c r="M554" s="2">
        <f t="shared" si="81"/>
        <v>103.7</v>
      </c>
      <c r="N554" s="2" t="str">
        <f t="shared" si="82"/>
        <v/>
      </c>
      <c r="O554" s="1"/>
      <c r="P554" s="5"/>
      <c r="AG554" s="71"/>
      <c r="AH554" s="71"/>
      <c r="AI554" s="71"/>
      <c r="AJ554" s="71"/>
      <c r="AK554" s="71"/>
      <c r="AL554" s="71"/>
    </row>
    <row r="555" spans="1:38" x14ac:dyDescent="0.25">
      <c r="A555" s="58">
        <v>1.3749999999979401</v>
      </c>
      <c r="B555" s="29">
        <v>103.56585952165084</v>
      </c>
      <c r="C555" s="29">
        <v>108.10000000000001</v>
      </c>
      <c r="D555" s="70">
        <f t="shared" si="75"/>
        <v>103.56585952165084</v>
      </c>
      <c r="E555" s="70">
        <f t="shared" si="76"/>
        <v>108.10000000000001</v>
      </c>
      <c r="F555" s="5">
        <v>551</v>
      </c>
      <c r="G555" s="71"/>
      <c r="H555" s="4">
        <f t="shared" si="77"/>
        <v>100</v>
      </c>
      <c r="I555" s="4">
        <f t="shared" si="78"/>
        <v>125</v>
      </c>
      <c r="J555" s="1">
        <f t="shared" si="79"/>
        <v>22729294311.644821</v>
      </c>
      <c r="K555" s="5">
        <v>1</v>
      </c>
      <c r="L555" s="12">
        <f t="shared" si="80"/>
        <v>103.7</v>
      </c>
      <c r="M555" s="2">
        <f t="shared" si="81"/>
        <v>103.7</v>
      </c>
      <c r="N555" s="2" t="str">
        <f t="shared" si="82"/>
        <v/>
      </c>
      <c r="O555" s="1"/>
      <c r="P555" s="5"/>
      <c r="AG555" s="71">
        <f>$A555</f>
        <v>1.3749999999979401</v>
      </c>
      <c r="AH555" s="71"/>
      <c r="AI555" s="71"/>
      <c r="AJ555" s="71">
        <v>0.38194444444444442</v>
      </c>
      <c r="AK555" s="71"/>
      <c r="AL555" s="71"/>
    </row>
    <row r="556" spans="1:38" x14ac:dyDescent="0.25">
      <c r="A556" s="58">
        <v>1.37569444444238</v>
      </c>
      <c r="B556" s="29">
        <v>105.38655672944705</v>
      </c>
      <c r="C556" s="29">
        <v>108.7</v>
      </c>
      <c r="D556" s="70">
        <f t="shared" si="75"/>
        <v>105.38655672944705</v>
      </c>
      <c r="E556" s="70">
        <f t="shared" si="76"/>
        <v>108.7</v>
      </c>
      <c r="F556" s="5">
        <v>552</v>
      </c>
      <c r="G556" s="71"/>
      <c r="H556" s="4">
        <f t="shared" si="77"/>
        <v>100</v>
      </c>
      <c r="I556" s="4">
        <f t="shared" si="78"/>
        <v>125</v>
      </c>
      <c r="J556" s="1">
        <f t="shared" si="79"/>
        <v>34566521113.854591</v>
      </c>
      <c r="K556" s="5">
        <v>1</v>
      </c>
      <c r="L556" s="12">
        <f t="shared" si="80"/>
        <v>103.7</v>
      </c>
      <c r="M556" s="2">
        <f t="shared" si="81"/>
        <v>103.7</v>
      </c>
      <c r="N556" s="2" t="str">
        <f t="shared" si="82"/>
        <v/>
      </c>
      <c r="O556" s="1"/>
      <c r="P556" s="5"/>
      <c r="AG556" s="71"/>
      <c r="AH556" s="71"/>
      <c r="AI556" s="71"/>
      <c r="AJ556" s="71"/>
      <c r="AK556" s="71"/>
      <c r="AL556" s="71"/>
    </row>
    <row r="557" spans="1:38" x14ac:dyDescent="0.25">
      <c r="A557" s="58">
        <v>1.3763888888868201</v>
      </c>
      <c r="B557" s="29">
        <v>107.79668214452963</v>
      </c>
      <c r="C557" s="29">
        <v>111</v>
      </c>
      <c r="D557" s="70">
        <f t="shared" si="75"/>
        <v>107.79668214452963</v>
      </c>
      <c r="E557" s="70">
        <f t="shared" si="76"/>
        <v>111</v>
      </c>
      <c r="F557" s="5">
        <v>553</v>
      </c>
      <c r="G557" s="71"/>
      <c r="H557" s="4">
        <f t="shared" si="77"/>
        <v>100</v>
      </c>
      <c r="I557" s="4">
        <f t="shared" si="78"/>
        <v>125</v>
      </c>
      <c r="J557" s="1">
        <f t="shared" si="79"/>
        <v>60209942776.344917</v>
      </c>
      <c r="K557" s="5">
        <v>1</v>
      </c>
      <c r="L557" s="12">
        <f t="shared" si="80"/>
        <v>103.9</v>
      </c>
      <c r="M557" s="2">
        <f t="shared" si="81"/>
        <v>103.9</v>
      </c>
      <c r="N557" s="2" t="str">
        <f t="shared" si="82"/>
        <v/>
      </c>
      <c r="O557" s="1"/>
      <c r="P557" s="5"/>
      <c r="AG557" s="71"/>
      <c r="AH557" s="71"/>
      <c r="AI557" s="71"/>
      <c r="AJ557" s="71"/>
      <c r="AK557" s="71"/>
      <c r="AL557" s="71"/>
    </row>
    <row r="558" spans="1:38" x14ac:dyDescent="0.25">
      <c r="A558" s="58">
        <v>1.37708333333126</v>
      </c>
      <c r="B558" s="29">
        <v>104.60721949024618</v>
      </c>
      <c r="C558" s="29">
        <v>111.3</v>
      </c>
      <c r="D558" s="70">
        <f t="shared" si="75"/>
        <v>104.60721949024618</v>
      </c>
      <c r="E558" s="70">
        <f t="shared" si="76"/>
        <v>111.3</v>
      </c>
      <c r="F558" s="5">
        <v>554</v>
      </c>
      <c r="G558" s="71"/>
      <c r="H558" s="4">
        <f t="shared" si="77"/>
        <v>100</v>
      </c>
      <c r="I558" s="4">
        <f t="shared" si="78"/>
        <v>125</v>
      </c>
      <c r="J558" s="1">
        <f t="shared" si="79"/>
        <v>28888297572.722603</v>
      </c>
      <c r="K558" s="5">
        <v>1</v>
      </c>
      <c r="L558" s="12">
        <f t="shared" si="80"/>
        <v>103.9</v>
      </c>
      <c r="M558" s="2">
        <f t="shared" si="81"/>
        <v>103.9</v>
      </c>
      <c r="N558" s="2" t="str">
        <f t="shared" si="82"/>
        <v/>
      </c>
      <c r="O558" s="1"/>
      <c r="P558" s="5"/>
      <c r="AG558" s="71"/>
      <c r="AH558" s="71"/>
      <c r="AI558" s="71"/>
      <c r="AJ558" s="71"/>
      <c r="AK558" s="71"/>
      <c r="AL558" s="71"/>
    </row>
    <row r="559" spans="1:38" x14ac:dyDescent="0.25">
      <c r="A559" s="58">
        <v>1.3777777777757001</v>
      </c>
      <c r="B559" s="29">
        <v>104.87529317347985</v>
      </c>
      <c r="C559" s="29">
        <v>111.5</v>
      </c>
      <c r="D559" s="70">
        <f t="shared" si="75"/>
        <v>104.87529317347985</v>
      </c>
      <c r="E559" s="70">
        <f t="shared" si="76"/>
        <v>111.5</v>
      </c>
      <c r="F559" s="5">
        <v>555</v>
      </c>
      <c r="G559" s="71"/>
      <c r="H559" s="4">
        <f t="shared" si="77"/>
        <v>100</v>
      </c>
      <c r="I559" s="4">
        <f t="shared" si="78"/>
        <v>125</v>
      </c>
      <c r="J559" s="1">
        <f t="shared" si="79"/>
        <v>30727647873.6866</v>
      </c>
      <c r="K559" s="5">
        <v>1</v>
      </c>
      <c r="L559" s="12">
        <f t="shared" si="80"/>
        <v>103.9</v>
      </c>
      <c r="M559" s="2">
        <f t="shared" si="81"/>
        <v>103.9</v>
      </c>
      <c r="N559" s="2" t="str">
        <f t="shared" si="82"/>
        <v/>
      </c>
      <c r="O559" s="1"/>
      <c r="P559" s="5"/>
      <c r="AG559" s="71"/>
      <c r="AH559" s="71"/>
      <c r="AI559" s="71"/>
      <c r="AJ559" s="71"/>
      <c r="AK559" s="71"/>
      <c r="AL559" s="71"/>
    </row>
    <row r="560" spans="1:38" x14ac:dyDescent="0.25">
      <c r="A560" s="58">
        <v>1.37847222222014</v>
      </c>
      <c r="B560" s="29">
        <v>101.76506727344841</v>
      </c>
      <c r="C560" s="29">
        <v>107.6</v>
      </c>
      <c r="D560" s="70">
        <f t="shared" si="75"/>
        <v>101.76506727344841</v>
      </c>
      <c r="E560" s="70">
        <f t="shared" si="76"/>
        <v>107.6</v>
      </c>
      <c r="F560" s="5">
        <v>556</v>
      </c>
      <c r="G560" s="71"/>
      <c r="H560" s="4">
        <f t="shared" si="77"/>
        <v>100</v>
      </c>
      <c r="I560" s="4">
        <f t="shared" si="78"/>
        <v>125</v>
      </c>
      <c r="J560" s="1">
        <f t="shared" si="79"/>
        <v>15014356632.387583</v>
      </c>
      <c r="K560" s="5">
        <v>1</v>
      </c>
      <c r="L560" s="12">
        <f t="shared" si="80"/>
        <v>103.8</v>
      </c>
      <c r="M560" s="2">
        <f t="shared" si="81"/>
        <v>103.8</v>
      </c>
      <c r="N560" s="2" t="str">
        <f t="shared" si="82"/>
        <v/>
      </c>
      <c r="O560" s="1"/>
      <c r="P560" s="5"/>
      <c r="AG560" s="71"/>
      <c r="AH560" s="71"/>
      <c r="AI560" s="71"/>
      <c r="AJ560" s="71"/>
      <c r="AK560" s="71"/>
      <c r="AL560" s="71"/>
    </row>
    <row r="561" spans="1:38" x14ac:dyDescent="0.25">
      <c r="A561" s="58">
        <v>1.3791666666645801</v>
      </c>
      <c r="B561" s="29">
        <v>101.60428762418385</v>
      </c>
      <c r="C561" s="29">
        <v>108.69999999999999</v>
      </c>
      <c r="D561" s="70">
        <f t="shared" si="75"/>
        <v>101.60428762418385</v>
      </c>
      <c r="E561" s="70">
        <f t="shared" si="76"/>
        <v>108.69999999999999</v>
      </c>
      <c r="F561" s="5">
        <v>557</v>
      </c>
      <c r="G561" s="71"/>
      <c r="H561" s="4">
        <f t="shared" si="77"/>
        <v>100</v>
      </c>
      <c r="I561" s="4">
        <f t="shared" si="78"/>
        <v>125</v>
      </c>
      <c r="J561" s="1">
        <f t="shared" si="79"/>
        <v>14468675030.939041</v>
      </c>
      <c r="K561" s="5">
        <v>1</v>
      </c>
      <c r="L561" s="12">
        <f t="shared" si="80"/>
        <v>103.7</v>
      </c>
      <c r="M561" s="2">
        <f t="shared" si="81"/>
        <v>103.7</v>
      </c>
      <c r="N561" s="2" t="str">
        <f t="shared" si="82"/>
        <v/>
      </c>
      <c r="O561" s="1"/>
      <c r="P561" s="5"/>
      <c r="AG561" s="71"/>
      <c r="AH561" s="71"/>
      <c r="AI561" s="71"/>
      <c r="AJ561" s="71"/>
      <c r="AK561" s="71"/>
      <c r="AL561" s="71"/>
    </row>
    <row r="562" spans="1:38" x14ac:dyDescent="0.25">
      <c r="A562" s="58">
        <v>1.37986111110902</v>
      </c>
      <c r="B562" s="29">
        <v>102.63470521168634</v>
      </c>
      <c r="C562" s="29">
        <v>112</v>
      </c>
      <c r="D562" s="70">
        <f t="shared" si="75"/>
        <v>102.63470521168634</v>
      </c>
      <c r="E562" s="70">
        <f t="shared" si="76"/>
        <v>112</v>
      </c>
      <c r="F562" s="5">
        <v>558</v>
      </c>
      <c r="G562" s="71"/>
      <c r="H562" s="4">
        <f t="shared" si="77"/>
        <v>100</v>
      </c>
      <c r="I562" s="4">
        <f t="shared" si="78"/>
        <v>125</v>
      </c>
      <c r="J562" s="1">
        <f t="shared" si="79"/>
        <v>18343006551.168831</v>
      </c>
      <c r="K562" s="5">
        <v>1</v>
      </c>
      <c r="L562" s="12">
        <f t="shared" si="80"/>
        <v>103.6</v>
      </c>
      <c r="M562" s="2">
        <f t="shared" si="81"/>
        <v>103.6</v>
      </c>
      <c r="N562" s="2" t="str">
        <f t="shared" si="82"/>
        <v/>
      </c>
      <c r="O562" s="1"/>
      <c r="P562" s="5"/>
      <c r="AG562" s="71"/>
      <c r="AH562" s="71"/>
      <c r="AI562" s="71"/>
      <c r="AJ562" s="71"/>
      <c r="AK562" s="71"/>
      <c r="AL562" s="71"/>
    </row>
    <row r="563" spans="1:38" x14ac:dyDescent="0.25">
      <c r="A563" s="58">
        <v>1.3805555555534601</v>
      </c>
      <c r="B563" s="29">
        <v>109.6280776661991</v>
      </c>
      <c r="C563" s="29">
        <v>116</v>
      </c>
      <c r="D563" s="70">
        <f t="shared" si="75"/>
        <v>109.6280776661991</v>
      </c>
      <c r="E563" s="70">
        <f t="shared" si="76"/>
        <v>116</v>
      </c>
      <c r="F563" s="5">
        <v>559</v>
      </c>
      <c r="G563" s="71"/>
      <c r="H563" s="4">
        <f t="shared" si="77"/>
        <v>100</v>
      </c>
      <c r="I563" s="4">
        <f t="shared" si="78"/>
        <v>125</v>
      </c>
      <c r="J563" s="1">
        <f t="shared" si="79"/>
        <v>91792620146.315887</v>
      </c>
      <c r="K563" s="5">
        <v>1</v>
      </c>
      <c r="L563" s="12">
        <f t="shared" si="80"/>
        <v>103.8</v>
      </c>
      <c r="M563" s="2">
        <f t="shared" si="81"/>
        <v>103.8</v>
      </c>
      <c r="N563" s="2" t="str">
        <f t="shared" si="82"/>
        <v/>
      </c>
      <c r="O563" s="1"/>
      <c r="P563" s="5"/>
      <c r="AG563" s="71"/>
      <c r="AH563" s="71"/>
      <c r="AI563" s="71"/>
      <c r="AJ563" s="71"/>
      <c r="AK563" s="71"/>
      <c r="AL563" s="71"/>
    </row>
    <row r="564" spans="1:38" x14ac:dyDescent="0.25">
      <c r="A564" s="58">
        <v>1.3812499999979</v>
      </c>
      <c r="B564" s="29">
        <v>110.18278939278147</v>
      </c>
      <c r="C564" s="29">
        <v>116.9</v>
      </c>
      <c r="D564" s="70">
        <f t="shared" si="75"/>
        <v>110.18278939278147</v>
      </c>
      <c r="E564" s="70">
        <f t="shared" si="76"/>
        <v>116.9</v>
      </c>
      <c r="F564" s="5">
        <v>560</v>
      </c>
      <c r="G564" s="71"/>
      <c r="H564" s="4">
        <f t="shared" si="77"/>
        <v>100</v>
      </c>
      <c r="I564" s="4">
        <f t="shared" si="78"/>
        <v>125</v>
      </c>
      <c r="J564" s="1">
        <f t="shared" si="79"/>
        <v>104298710555.30753</v>
      </c>
      <c r="K564" s="5">
        <v>1</v>
      </c>
      <c r="L564" s="12">
        <f t="shared" si="80"/>
        <v>104</v>
      </c>
      <c r="M564" s="2">
        <f t="shared" si="81"/>
        <v>104</v>
      </c>
      <c r="N564" s="2" t="str">
        <f t="shared" si="82"/>
        <v/>
      </c>
      <c r="O564" s="1"/>
      <c r="P564" s="5"/>
      <c r="AG564" s="71"/>
      <c r="AH564" s="71"/>
      <c r="AI564" s="71"/>
      <c r="AJ564" s="71"/>
      <c r="AK564" s="71"/>
      <c r="AL564" s="71"/>
    </row>
    <row r="565" spans="1:38" x14ac:dyDescent="0.25">
      <c r="A565" s="58">
        <v>1.3819444444423401</v>
      </c>
      <c r="B565" s="29">
        <v>104.63023888428893</v>
      </c>
      <c r="C565" s="29">
        <v>113.2</v>
      </c>
      <c r="D565" s="70">
        <f t="shared" si="75"/>
        <v>104.63023888428893</v>
      </c>
      <c r="E565" s="70">
        <f t="shared" si="76"/>
        <v>113.2</v>
      </c>
      <c r="F565" s="5">
        <v>561</v>
      </c>
      <c r="G565" s="71"/>
      <c r="H565" s="4">
        <f t="shared" si="77"/>
        <v>100</v>
      </c>
      <c r="I565" s="4">
        <f t="shared" si="78"/>
        <v>125</v>
      </c>
      <c r="J565" s="1">
        <f t="shared" si="79"/>
        <v>29041823950.311321</v>
      </c>
      <c r="K565" s="5">
        <v>1</v>
      </c>
      <c r="L565" s="12">
        <f t="shared" si="80"/>
        <v>104</v>
      </c>
      <c r="M565" s="2">
        <f t="shared" si="81"/>
        <v>104</v>
      </c>
      <c r="N565" s="2" t="str">
        <f t="shared" si="82"/>
        <v/>
      </c>
      <c r="O565" s="1"/>
      <c r="P565" s="5"/>
      <c r="AG565" s="71">
        <f>$A565</f>
        <v>1.3819444444423401</v>
      </c>
      <c r="AH565" s="71"/>
      <c r="AI565" s="71"/>
      <c r="AJ565" s="71">
        <v>0.3888888888888889</v>
      </c>
      <c r="AK565" s="71"/>
      <c r="AL565" s="71"/>
    </row>
    <row r="566" spans="1:38" x14ac:dyDescent="0.25">
      <c r="A566" s="58">
        <v>1.38263888888678</v>
      </c>
      <c r="B566" s="29">
        <v>104.69990665349002</v>
      </c>
      <c r="C566" s="29">
        <v>113.60000000000001</v>
      </c>
      <c r="D566" s="70">
        <f t="shared" si="75"/>
        <v>104.69990665349002</v>
      </c>
      <c r="E566" s="70">
        <f t="shared" si="76"/>
        <v>113.60000000000001</v>
      </c>
      <c r="F566" s="5">
        <v>562</v>
      </c>
      <c r="G566" s="71"/>
      <c r="H566" s="4">
        <f t="shared" si="77"/>
        <v>100</v>
      </c>
      <c r="I566" s="4">
        <f t="shared" si="78"/>
        <v>125</v>
      </c>
      <c r="J566" s="1">
        <f t="shared" si="79"/>
        <v>29511457945.638809</v>
      </c>
      <c r="K566" s="5">
        <v>1</v>
      </c>
      <c r="L566" s="12">
        <f t="shared" si="80"/>
        <v>104</v>
      </c>
      <c r="M566" s="2">
        <f t="shared" si="81"/>
        <v>104</v>
      </c>
      <c r="N566" s="2" t="str">
        <f t="shared" si="82"/>
        <v/>
      </c>
      <c r="O566" s="1"/>
      <c r="P566" s="5"/>
      <c r="AG566" s="71"/>
      <c r="AH566" s="71"/>
      <c r="AI566" s="71"/>
      <c r="AJ566" s="71"/>
      <c r="AK566" s="71"/>
      <c r="AL566" s="71"/>
    </row>
    <row r="567" spans="1:38" x14ac:dyDescent="0.25">
      <c r="A567" s="58">
        <v>1.3833333333312201</v>
      </c>
      <c r="B567" s="29">
        <v>102.61307800449246</v>
      </c>
      <c r="C567" s="29">
        <v>109.5</v>
      </c>
      <c r="D567" s="70">
        <f t="shared" si="75"/>
        <v>102.61307800449246</v>
      </c>
      <c r="E567" s="70">
        <f t="shared" si="76"/>
        <v>109.5</v>
      </c>
      <c r="F567" s="5">
        <v>563</v>
      </c>
      <c r="G567" s="71"/>
      <c r="H567" s="4">
        <f t="shared" si="77"/>
        <v>100</v>
      </c>
      <c r="I567" s="4">
        <f t="shared" si="78"/>
        <v>125</v>
      </c>
      <c r="J567" s="1">
        <f t="shared" si="79"/>
        <v>18251888223.750763</v>
      </c>
      <c r="K567" s="5">
        <v>1</v>
      </c>
      <c r="L567" s="12">
        <f t="shared" si="80"/>
        <v>104</v>
      </c>
      <c r="M567" s="2">
        <f t="shared" si="81"/>
        <v>104</v>
      </c>
      <c r="N567" s="2" t="str">
        <f t="shared" si="82"/>
        <v/>
      </c>
      <c r="O567" s="1"/>
      <c r="P567" s="5"/>
      <c r="AG567" s="71"/>
      <c r="AH567" s="71"/>
      <c r="AI567" s="71"/>
      <c r="AJ567" s="71"/>
      <c r="AK567" s="71"/>
      <c r="AL567" s="71"/>
    </row>
    <row r="568" spans="1:38" x14ac:dyDescent="0.25">
      <c r="A568" s="58">
        <v>1.38402777777566</v>
      </c>
      <c r="B568" s="29">
        <v>103.40787376539276</v>
      </c>
      <c r="C568" s="29">
        <v>109.3</v>
      </c>
      <c r="D568" s="70">
        <f t="shared" si="75"/>
        <v>103.40787376539276</v>
      </c>
      <c r="E568" s="70">
        <f t="shared" si="76"/>
        <v>109.3</v>
      </c>
      <c r="F568" s="5">
        <v>564</v>
      </c>
      <c r="G568" s="71"/>
      <c r="H568" s="4">
        <f t="shared" si="77"/>
        <v>100</v>
      </c>
      <c r="I568" s="4">
        <f t="shared" si="78"/>
        <v>125</v>
      </c>
      <c r="J568" s="1">
        <f t="shared" si="79"/>
        <v>21917316367.479473</v>
      </c>
      <c r="K568" s="5">
        <v>1</v>
      </c>
      <c r="L568" s="12">
        <f t="shared" si="80"/>
        <v>104</v>
      </c>
      <c r="M568" s="2">
        <f t="shared" si="81"/>
        <v>104</v>
      </c>
      <c r="N568" s="2" t="str">
        <f t="shared" si="82"/>
        <v/>
      </c>
      <c r="O568" s="1"/>
      <c r="P568" s="5"/>
      <c r="AG568" s="71"/>
      <c r="AH568" s="71"/>
      <c r="AI568" s="71"/>
      <c r="AJ568" s="71"/>
      <c r="AK568" s="71"/>
      <c r="AL568" s="71"/>
    </row>
    <row r="569" spans="1:38" x14ac:dyDescent="0.25">
      <c r="A569" s="58">
        <v>1.3847222222201001</v>
      </c>
      <c r="B569" s="29">
        <v>103.69649528521467</v>
      </c>
      <c r="C569" s="29">
        <v>113.4</v>
      </c>
      <c r="D569" s="70">
        <f t="shared" si="75"/>
        <v>103.69649528521467</v>
      </c>
      <c r="E569" s="70">
        <f t="shared" si="76"/>
        <v>113.4</v>
      </c>
      <c r="F569" s="5">
        <v>565</v>
      </c>
      <c r="G569" s="71"/>
      <c r="H569" s="4">
        <f t="shared" si="77"/>
        <v>100</v>
      </c>
      <c r="I569" s="4">
        <f t="shared" si="78"/>
        <v>125</v>
      </c>
      <c r="J569" s="1">
        <f t="shared" si="79"/>
        <v>23423378082.80788</v>
      </c>
      <c r="K569" s="5">
        <v>1</v>
      </c>
      <c r="L569" s="12">
        <f t="shared" si="80"/>
        <v>104</v>
      </c>
      <c r="M569" s="2">
        <f t="shared" si="81"/>
        <v>104</v>
      </c>
      <c r="N569" s="2" t="str">
        <f t="shared" si="82"/>
        <v/>
      </c>
      <c r="O569" s="1"/>
      <c r="P569" s="5"/>
      <c r="AG569" s="71"/>
      <c r="AH569" s="71"/>
      <c r="AI569" s="71"/>
      <c r="AJ569" s="71"/>
      <c r="AK569" s="71"/>
      <c r="AL569" s="71"/>
    </row>
    <row r="570" spans="1:38" x14ac:dyDescent="0.25">
      <c r="A570" s="58">
        <v>1.38541666666454</v>
      </c>
      <c r="B570" s="29">
        <v>103.68971260933044</v>
      </c>
      <c r="C570" s="29">
        <v>107.8</v>
      </c>
      <c r="D570" s="70">
        <f t="shared" si="75"/>
        <v>103.68971260933044</v>
      </c>
      <c r="E570" s="70">
        <f t="shared" si="76"/>
        <v>107.8</v>
      </c>
      <c r="F570" s="5">
        <v>566</v>
      </c>
      <c r="G570" s="71"/>
      <c r="H570" s="4">
        <f t="shared" si="77"/>
        <v>100</v>
      </c>
      <c r="I570" s="4">
        <f t="shared" si="78"/>
        <v>125</v>
      </c>
      <c r="J570" s="1">
        <f t="shared" si="79"/>
        <v>23386824732.205376</v>
      </c>
      <c r="K570" s="5">
        <v>1</v>
      </c>
      <c r="L570" s="12">
        <f t="shared" si="80"/>
        <v>104</v>
      </c>
      <c r="M570" s="2">
        <f t="shared" si="81"/>
        <v>104</v>
      </c>
      <c r="N570" s="2" t="str">
        <f t="shared" si="82"/>
        <v/>
      </c>
      <c r="O570" s="1"/>
      <c r="P570" s="5"/>
      <c r="AG570" s="71"/>
      <c r="AH570" s="71"/>
      <c r="AI570" s="71"/>
      <c r="AJ570" s="71"/>
      <c r="AK570" s="71"/>
      <c r="AL570" s="71"/>
    </row>
    <row r="571" spans="1:38" x14ac:dyDescent="0.25">
      <c r="A571" s="58">
        <v>1.3861111111089801</v>
      </c>
      <c r="B571" s="29">
        <v>103.51440759762959</v>
      </c>
      <c r="C571" s="29">
        <v>110.5</v>
      </c>
      <c r="D571" s="70">
        <f t="shared" si="75"/>
        <v>103.51440759762959</v>
      </c>
      <c r="E571" s="70">
        <f t="shared" si="76"/>
        <v>110.5</v>
      </c>
      <c r="F571" s="5">
        <v>567</v>
      </c>
      <c r="G571" s="71"/>
      <c r="H571" s="4">
        <f t="shared" si="77"/>
        <v>100</v>
      </c>
      <c r="I571" s="4">
        <f t="shared" si="78"/>
        <v>125</v>
      </c>
      <c r="J571" s="1">
        <f t="shared" si="79"/>
        <v>22461603660.4711</v>
      </c>
      <c r="K571" s="5">
        <v>1</v>
      </c>
      <c r="L571" s="12">
        <f t="shared" si="80"/>
        <v>104</v>
      </c>
      <c r="M571" s="2">
        <f t="shared" si="81"/>
        <v>104</v>
      </c>
      <c r="N571" s="2" t="str">
        <f t="shared" si="82"/>
        <v/>
      </c>
      <c r="O571" s="1"/>
      <c r="P571" s="5"/>
      <c r="AG571" s="71"/>
      <c r="AH571" s="71"/>
      <c r="AI571" s="71"/>
      <c r="AJ571" s="71"/>
      <c r="AK571" s="71"/>
      <c r="AL571" s="71"/>
    </row>
    <row r="572" spans="1:38" x14ac:dyDescent="0.25">
      <c r="A572" s="58">
        <v>1.38680555555342</v>
      </c>
      <c r="B572" s="29">
        <v>101.34872209809303</v>
      </c>
      <c r="C572" s="29">
        <v>107.1</v>
      </c>
      <c r="D572" s="70">
        <f t="shared" si="75"/>
        <v>101.34872209809303</v>
      </c>
      <c r="E572" s="70">
        <f t="shared" si="76"/>
        <v>107.1</v>
      </c>
      <c r="F572" s="5">
        <v>568</v>
      </c>
      <c r="G572" s="71"/>
      <c r="H572" s="4">
        <f t="shared" si="77"/>
        <v>100</v>
      </c>
      <c r="I572" s="4">
        <f t="shared" si="78"/>
        <v>125</v>
      </c>
      <c r="J572" s="1">
        <f t="shared" si="79"/>
        <v>13641816700.874792</v>
      </c>
      <c r="K572" s="5">
        <v>1</v>
      </c>
      <c r="L572" s="12">
        <f t="shared" si="80"/>
        <v>103.9</v>
      </c>
      <c r="M572" s="2">
        <f t="shared" si="81"/>
        <v>103.9</v>
      </c>
      <c r="N572" s="2" t="str">
        <f t="shared" si="82"/>
        <v/>
      </c>
      <c r="O572" s="1"/>
      <c r="P572" s="5"/>
      <c r="AG572" s="71"/>
      <c r="AH572" s="71"/>
      <c r="AI572" s="71"/>
      <c r="AJ572" s="71"/>
      <c r="AK572" s="71"/>
      <c r="AL572" s="71"/>
    </row>
    <row r="573" spans="1:38" x14ac:dyDescent="0.25">
      <c r="A573" s="58">
        <v>1.3874999999978599</v>
      </c>
      <c r="B573" s="29">
        <v>102.61827713990053</v>
      </c>
      <c r="C573" s="29">
        <v>106.3</v>
      </c>
      <c r="D573" s="70">
        <f t="shared" si="75"/>
        <v>102.61827713990053</v>
      </c>
      <c r="E573" s="70">
        <f t="shared" si="76"/>
        <v>106.3</v>
      </c>
      <c r="F573" s="5">
        <v>569</v>
      </c>
      <c r="G573" s="71"/>
      <c r="H573" s="4">
        <f t="shared" si="77"/>
        <v>100</v>
      </c>
      <c r="I573" s="4">
        <f t="shared" si="78"/>
        <v>125</v>
      </c>
      <c r="J573" s="1">
        <f t="shared" si="79"/>
        <v>18273751467.684902</v>
      </c>
      <c r="K573" s="5">
        <v>1</v>
      </c>
      <c r="L573" s="12">
        <f t="shared" si="80"/>
        <v>103.9</v>
      </c>
      <c r="M573" s="2">
        <f t="shared" si="81"/>
        <v>103.9</v>
      </c>
      <c r="N573" s="2" t="str">
        <f t="shared" si="82"/>
        <v/>
      </c>
      <c r="O573" s="1"/>
      <c r="P573" s="5"/>
      <c r="AG573" s="71"/>
      <c r="AH573" s="71"/>
      <c r="AI573" s="71"/>
      <c r="AJ573" s="71"/>
      <c r="AK573" s="71"/>
      <c r="AL573" s="71"/>
    </row>
    <row r="574" spans="1:38" x14ac:dyDescent="0.25">
      <c r="A574" s="58">
        <v>1.38819444444231</v>
      </c>
      <c r="B574" s="29">
        <v>101.76272352879408</v>
      </c>
      <c r="C574" s="29">
        <v>107.4</v>
      </c>
      <c r="D574" s="70">
        <f t="shared" si="75"/>
        <v>101.76272352879408</v>
      </c>
      <c r="E574" s="70">
        <f t="shared" si="76"/>
        <v>107.4</v>
      </c>
      <c r="F574" s="5">
        <v>570</v>
      </c>
      <c r="G574" s="71"/>
      <c r="H574" s="4">
        <f t="shared" si="77"/>
        <v>100</v>
      </c>
      <c r="I574" s="4">
        <f t="shared" si="78"/>
        <v>125</v>
      </c>
      <c r="J574" s="1">
        <f t="shared" si="79"/>
        <v>15006256063.332581</v>
      </c>
      <c r="K574" s="5">
        <v>1</v>
      </c>
      <c r="L574" s="12">
        <f t="shared" si="80"/>
        <v>104</v>
      </c>
      <c r="M574" s="2">
        <f t="shared" si="81"/>
        <v>104</v>
      </c>
      <c r="N574" s="2" t="str">
        <f t="shared" si="82"/>
        <v/>
      </c>
      <c r="O574" s="1"/>
      <c r="P574" s="5"/>
      <c r="AG574" s="71"/>
      <c r="AH574" s="71"/>
      <c r="AI574" s="71"/>
      <c r="AJ574" s="71"/>
      <c r="AK574" s="71"/>
      <c r="AL574" s="71"/>
    </row>
    <row r="575" spans="1:38" x14ac:dyDescent="0.25">
      <c r="A575" s="58">
        <v>1.3888888888867501</v>
      </c>
      <c r="B575" s="29">
        <v>99.925617375541677</v>
      </c>
      <c r="C575" s="29">
        <v>111.8</v>
      </c>
      <c r="D575" s="70">
        <f t="shared" si="75"/>
        <v>99.925617375541677</v>
      </c>
      <c r="E575" s="70">
        <f t="shared" si="76"/>
        <v>111.8</v>
      </c>
      <c r="F575" s="5">
        <v>571</v>
      </c>
      <c r="G575" s="71">
        <f>$A575</f>
        <v>1.3888888888867501</v>
      </c>
      <c r="H575" s="4">
        <f t="shared" si="77"/>
        <v>100</v>
      </c>
      <c r="I575" s="4">
        <f t="shared" si="78"/>
        <v>125</v>
      </c>
      <c r="J575" s="1">
        <f t="shared" si="79"/>
        <v>9830186050.3312416</v>
      </c>
      <c r="K575" s="5">
        <v>1</v>
      </c>
      <c r="L575" s="12">
        <f t="shared" si="80"/>
        <v>104</v>
      </c>
      <c r="M575" s="2">
        <f t="shared" si="81"/>
        <v>104</v>
      </c>
      <c r="N575" s="2" t="str">
        <f t="shared" si="82"/>
        <v/>
      </c>
      <c r="O575" s="1"/>
      <c r="P575" s="5"/>
      <c r="AG575" s="71">
        <f>$A575</f>
        <v>1.3888888888867501</v>
      </c>
      <c r="AH575" s="71">
        <f>$A575</f>
        <v>1.3888888888867501</v>
      </c>
      <c r="AI575" s="71"/>
      <c r="AJ575" s="71">
        <v>0.39583333333333331</v>
      </c>
      <c r="AK575" s="71">
        <v>0.39583333333333331</v>
      </c>
      <c r="AL575" s="71"/>
    </row>
    <row r="576" spans="1:38" x14ac:dyDescent="0.25">
      <c r="A576" s="58">
        <v>1.38958333333119</v>
      </c>
      <c r="B576" s="29">
        <v>104.07871239777501</v>
      </c>
      <c r="C576" s="29">
        <v>112.5</v>
      </c>
      <c r="D576" s="70">
        <f t="shared" si="75"/>
        <v>104.07871239777501</v>
      </c>
      <c r="E576" s="70">
        <f t="shared" si="76"/>
        <v>112.5</v>
      </c>
      <c r="F576" s="5">
        <v>572</v>
      </c>
      <c r="G576" s="71"/>
      <c r="H576" s="4">
        <f t="shared" si="77"/>
        <v>100</v>
      </c>
      <c r="I576" s="4">
        <f t="shared" si="78"/>
        <v>125</v>
      </c>
      <c r="J576" s="1">
        <f t="shared" si="79"/>
        <v>25578274262.997398</v>
      </c>
      <c r="K576" s="5">
        <v>1</v>
      </c>
      <c r="L576" s="12">
        <f t="shared" si="80"/>
        <v>104</v>
      </c>
      <c r="M576" s="2">
        <f t="shared" si="81"/>
        <v>104</v>
      </c>
      <c r="N576" s="2" t="str">
        <f t="shared" si="82"/>
        <v/>
      </c>
      <c r="O576" s="1"/>
      <c r="P576" s="5"/>
      <c r="AG576" s="71"/>
      <c r="AH576" s="71"/>
      <c r="AI576" s="71"/>
      <c r="AJ576" s="71"/>
      <c r="AK576" s="71"/>
      <c r="AL576" s="71"/>
    </row>
    <row r="577" spans="1:38" x14ac:dyDescent="0.25">
      <c r="A577" s="58">
        <v>1.3902777777756301</v>
      </c>
      <c r="B577" s="29">
        <v>99.968388877568927</v>
      </c>
      <c r="C577" s="29">
        <v>105.69999999999999</v>
      </c>
      <c r="D577" s="70">
        <f t="shared" si="75"/>
        <v>99.968388877568927</v>
      </c>
      <c r="E577" s="70">
        <f t="shared" si="76"/>
        <v>105.69999999999999</v>
      </c>
      <c r="F577" s="5">
        <v>573</v>
      </c>
      <c r="G577" s="71"/>
      <c r="H577" s="4">
        <f t="shared" si="77"/>
        <v>100</v>
      </c>
      <c r="I577" s="4">
        <f t="shared" si="78"/>
        <v>125</v>
      </c>
      <c r="J577" s="1">
        <f t="shared" si="79"/>
        <v>9927476958.7213268</v>
      </c>
      <c r="K577" s="5">
        <v>1</v>
      </c>
      <c r="L577" s="12">
        <f t="shared" si="80"/>
        <v>103.9</v>
      </c>
      <c r="M577" s="2">
        <f t="shared" si="81"/>
        <v>103.9</v>
      </c>
      <c r="N577" s="2" t="str">
        <f t="shared" si="82"/>
        <v/>
      </c>
      <c r="O577" s="1"/>
      <c r="P577" s="5"/>
      <c r="AG577" s="71"/>
      <c r="AH577" s="71"/>
      <c r="AI577" s="71"/>
      <c r="AJ577" s="71"/>
      <c r="AK577" s="71"/>
      <c r="AL577" s="71"/>
    </row>
    <row r="578" spans="1:38" x14ac:dyDescent="0.25">
      <c r="A578" s="58">
        <v>1.39097222222007</v>
      </c>
      <c r="B578" s="29">
        <v>99.357646096730576</v>
      </c>
      <c r="C578" s="29">
        <v>108.5</v>
      </c>
      <c r="D578" s="70">
        <f t="shared" si="75"/>
        <v>99.357646096730576</v>
      </c>
      <c r="E578" s="70">
        <f t="shared" si="76"/>
        <v>108.5</v>
      </c>
      <c r="F578" s="5">
        <v>574</v>
      </c>
      <c r="G578" s="71"/>
      <c r="H578" s="4">
        <f t="shared" si="77"/>
        <v>100</v>
      </c>
      <c r="I578" s="4">
        <f t="shared" si="78"/>
        <v>125</v>
      </c>
      <c r="J578" s="1">
        <f t="shared" si="79"/>
        <v>8625109347.2973366</v>
      </c>
      <c r="K578" s="5">
        <v>1</v>
      </c>
      <c r="L578" s="12">
        <f t="shared" si="80"/>
        <v>103.8</v>
      </c>
      <c r="M578" s="2">
        <f t="shared" si="81"/>
        <v>103.8</v>
      </c>
      <c r="N578" s="2" t="str">
        <f t="shared" si="82"/>
        <v/>
      </c>
      <c r="O578" s="1"/>
      <c r="P578" s="5"/>
      <c r="AG578" s="71"/>
      <c r="AH578" s="71"/>
      <c r="AI578" s="71"/>
      <c r="AJ578" s="71"/>
      <c r="AK578" s="71"/>
      <c r="AL578" s="71"/>
    </row>
    <row r="579" spans="1:38" x14ac:dyDescent="0.25">
      <c r="A579" s="58">
        <v>1.3916666666645101</v>
      </c>
      <c r="B579" s="29">
        <v>101.55801362325704</v>
      </c>
      <c r="C579" s="29">
        <v>107.6</v>
      </c>
      <c r="D579" s="70">
        <f t="shared" si="75"/>
        <v>101.55801362325704</v>
      </c>
      <c r="E579" s="70">
        <f t="shared" si="76"/>
        <v>107.6</v>
      </c>
      <c r="F579" s="5">
        <v>575</v>
      </c>
      <c r="G579" s="71"/>
      <c r="H579" s="4">
        <f t="shared" si="77"/>
        <v>100</v>
      </c>
      <c r="I579" s="4">
        <f t="shared" si="78"/>
        <v>125</v>
      </c>
      <c r="J579" s="1">
        <f t="shared" si="79"/>
        <v>14315329947.421646</v>
      </c>
      <c r="K579" s="5">
        <v>1</v>
      </c>
      <c r="L579" s="12">
        <f t="shared" si="80"/>
        <v>103.7</v>
      </c>
      <c r="M579" s="2">
        <f t="shared" si="81"/>
        <v>103.7</v>
      </c>
      <c r="N579" s="2" t="str">
        <f t="shared" si="82"/>
        <v/>
      </c>
      <c r="O579" s="1"/>
      <c r="P579" s="5"/>
      <c r="AG579" s="71"/>
      <c r="AH579" s="71"/>
      <c r="AI579" s="71"/>
      <c r="AJ579" s="71"/>
      <c r="AK579" s="71"/>
      <c r="AL579" s="71"/>
    </row>
    <row r="580" spans="1:38" x14ac:dyDescent="0.25">
      <c r="A580" s="58">
        <v>1.39236111110895</v>
      </c>
      <c r="B580" s="29">
        <v>103.91567518118154</v>
      </c>
      <c r="C580" s="29">
        <v>111.3</v>
      </c>
      <c r="D580" s="70">
        <f t="shared" si="75"/>
        <v>103.91567518118154</v>
      </c>
      <c r="E580" s="70">
        <f t="shared" si="76"/>
        <v>111.3</v>
      </c>
      <c r="F580" s="5">
        <v>576</v>
      </c>
      <c r="G580" s="71"/>
      <c r="H580" s="4">
        <f t="shared" si="77"/>
        <v>100</v>
      </c>
      <c r="I580" s="4">
        <f t="shared" si="78"/>
        <v>125</v>
      </c>
      <c r="J580" s="1">
        <f t="shared" si="79"/>
        <v>24635848126.642765</v>
      </c>
      <c r="K580" s="5">
        <v>1</v>
      </c>
      <c r="L580" s="12">
        <f t="shared" si="80"/>
        <v>103.7</v>
      </c>
      <c r="M580" s="2">
        <f t="shared" si="81"/>
        <v>103.7</v>
      </c>
      <c r="N580" s="2" t="str">
        <f t="shared" si="82"/>
        <v/>
      </c>
      <c r="O580" s="1"/>
      <c r="P580" s="5"/>
      <c r="AG580" s="71"/>
      <c r="AH580" s="71"/>
      <c r="AI580" s="71"/>
      <c r="AJ580" s="71"/>
      <c r="AK580" s="71"/>
      <c r="AL580" s="71"/>
    </row>
    <row r="581" spans="1:38" x14ac:dyDescent="0.25">
      <c r="A581" s="58">
        <v>1.3930555555533899</v>
      </c>
      <c r="B581" s="29">
        <v>107.69706854097571</v>
      </c>
      <c r="C581" s="29">
        <v>113.6</v>
      </c>
      <c r="D581" s="70">
        <f t="shared" si="75"/>
        <v>107.69706854097571</v>
      </c>
      <c r="E581" s="70">
        <f t="shared" si="76"/>
        <v>113.6</v>
      </c>
      <c r="F581" s="5">
        <v>577</v>
      </c>
      <c r="G581" s="71"/>
      <c r="H581" s="4">
        <f t="shared" si="77"/>
        <v>100</v>
      </c>
      <c r="I581" s="4">
        <f t="shared" si="78"/>
        <v>125</v>
      </c>
      <c r="J581" s="1">
        <f t="shared" si="79"/>
        <v>58844632389.656128</v>
      </c>
      <c r="K581" s="5">
        <v>1</v>
      </c>
      <c r="L581" s="12">
        <f t="shared" si="80"/>
        <v>103.8</v>
      </c>
      <c r="M581" s="2">
        <f t="shared" si="81"/>
        <v>103.8</v>
      </c>
      <c r="N581" s="2" t="str">
        <f t="shared" si="82"/>
        <v/>
      </c>
      <c r="O581" s="1"/>
      <c r="P581" s="5"/>
      <c r="AG581" s="71"/>
      <c r="AH581" s="71"/>
      <c r="AI581" s="71"/>
      <c r="AJ581" s="71"/>
      <c r="AK581" s="71"/>
      <c r="AL581" s="71"/>
    </row>
    <row r="582" spans="1:38" x14ac:dyDescent="0.25">
      <c r="A582" s="58">
        <v>1.39374999999783</v>
      </c>
      <c r="B582" s="29">
        <v>109.08745069714742</v>
      </c>
      <c r="C582" s="29">
        <v>115.1</v>
      </c>
      <c r="D582" s="70">
        <f t="shared" ref="D582:D645" si="83">B582+$AC$9</f>
        <v>109.08745069714742</v>
      </c>
      <c r="E582" s="70">
        <f t="shared" ref="E582:E645" si="84">C582+$AC$9</f>
        <v>115.1</v>
      </c>
      <c r="F582" s="5">
        <v>578</v>
      </c>
      <c r="G582" s="71"/>
      <c r="H582" s="4">
        <f t="shared" si="77"/>
        <v>100</v>
      </c>
      <c r="I582" s="4">
        <f t="shared" si="78"/>
        <v>125</v>
      </c>
      <c r="J582" s="1">
        <f t="shared" si="79"/>
        <v>81048516447.579483</v>
      </c>
      <c r="K582" s="5">
        <v>1</v>
      </c>
      <c r="L582" s="12">
        <f t="shared" si="80"/>
        <v>104</v>
      </c>
      <c r="M582" s="2">
        <f t="shared" si="81"/>
        <v>104</v>
      </c>
      <c r="N582" s="2" t="str">
        <f t="shared" si="82"/>
        <v/>
      </c>
      <c r="O582" s="1"/>
      <c r="P582" s="5"/>
      <c r="AG582" s="71"/>
      <c r="AH582" s="71"/>
      <c r="AI582" s="71"/>
      <c r="AJ582" s="71"/>
      <c r="AK582" s="71"/>
      <c r="AL582" s="71"/>
    </row>
    <row r="583" spans="1:38" x14ac:dyDescent="0.25">
      <c r="A583" s="58">
        <v>1.3944444444422699</v>
      </c>
      <c r="B583" s="29">
        <v>105.00266358684601</v>
      </c>
      <c r="C583" s="29">
        <v>113.5</v>
      </c>
      <c r="D583" s="70">
        <f t="shared" si="83"/>
        <v>105.00266358684601</v>
      </c>
      <c r="E583" s="70">
        <f t="shared" si="84"/>
        <v>113.5</v>
      </c>
      <c r="F583" s="5">
        <v>579</v>
      </c>
      <c r="G583" s="71"/>
      <c r="H583" s="4">
        <f t="shared" si="77"/>
        <v>100</v>
      </c>
      <c r="I583" s="4">
        <f t="shared" si="78"/>
        <v>125</v>
      </c>
      <c r="J583" s="1">
        <f t="shared" si="79"/>
        <v>31642177227.362167</v>
      </c>
      <c r="K583" s="5">
        <v>1</v>
      </c>
      <c r="L583" s="12">
        <f t="shared" si="80"/>
        <v>104</v>
      </c>
      <c r="M583" s="2">
        <f t="shared" si="81"/>
        <v>104</v>
      </c>
      <c r="N583" s="2" t="str">
        <f t="shared" si="82"/>
        <v/>
      </c>
      <c r="O583" s="1"/>
      <c r="P583" s="5"/>
      <c r="AG583" s="71"/>
      <c r="AH583" s="71"/>
      <c r="AI583" s="71"/>
      <c r="AJ583" s="71"/>
      <c r="AK583" s="71"/>
      <c r="AL583" s="71"/>
    </row>
    <row r="584" spans="1:38" x14ac:dyDescent="0.25">
      <c r="A584" s="58">
        <v>1.39513888888671</v>
      </c>
      <c r="B584" s="29">
        <v>100.06703888065373</v>
      </c>
      <c r="C584" s="29">
        <v>102.9</v>
      </c>
      <c r="D584" s="70">
        <f t="shared" si="83"/>
        <v>100.06703888065373</v>
      </c>
      <c r="E584" s="70">
        <f t="shared" si="84"/>
        <v>102.9</v>
      </c>
      <c r="F584" s="5">
        <v>580</v>
      </c>
      <c r="G584" s="71"/>
      <c r="H584" s="4">
        <f t="shared" si="77"/>
        <v>100</v>
      </c>
      <c r="I584" s="4">
        <f t="shared" si="78"/>
        <v>125</v>
      </c>
      <c r="J584" s="1">
        <f t="shared" si="79"/>
        <v>10155560273.772823</v>
      </c>
      <c r="K584" s="5">
        <v>1</v>
      </c>
      <c r="L584" s="12">
        <f t="shared" si="80"/>
        <v>103.9</v>
      </c>
      <c r="M584" s="2">
        <f t="shared" si="81"/>
        <v>103.9</v>
      </c>
      <c r="N584" s="2" t="str">
        <f t="shared" si="82"/>
        <v/>
      </c>
      <c r="O584" s="1"/>
      <c r="P584" s="5"/>
      <c r="AG584" s="71"/>
      <c r="AH584" s="71"/>
      <c r="AI584" s="71"/>
      <c r="AJ584" s="71"/>
      <c r="AK584" s="71"/>
      <c r="AL584" s="71"/>
    </row>
    <row r="585" spans="1:38" x14ac:dyDescent="0.25">
      <c r="A585" s="58">
        <v>1.3958333333311499</v>
      </c>
      <c r="B585" s="29">
        <v>102.60009721645751</v>
      </c>
      <c r="C585" s="29">
        <v>109.69999999999999</v>
      </c>
      <c r="D585" s="70">
        <f t="shared" si="83"/>
        <v>102.60009721645751</v>
      </c>
      <c r="E585" s="70">
        <f t="shared" si="84"/>
        <v>109.69999999999999</v>
      </c>
      <c r="F585" s="5">
        <v>581</v>
      </c>
      <c r="G585" s="71"/>
      <c r="H585" s="4">
        <f t="shared" si="77"/>
        <v>100</v>
      </c>
      <c r="I585" s="4">
        <f t="shared" si="78"/>
        <v>125</v>
      </c>
      <c r="J585" s="1">
        <f t="shared" si="79"/>
        <v>18197415929.178349</v>
      </c>
      <c r="K585" s="5">
        <v>1</v>
      </c>
      <c r="L585" s="12">
        <f t="shared" si="80"/>
        <v>103.9</v>
      </c>
      <c r="M585" s="2">
        <f t="shared" si="81"/>
        <v>103.9</v>
      </c>
      <c r="N585" s="2" t="str">
        <f t="shared" si="82"/>
        <v/>
      </c>
      <c r="O585" s="1"/>
      <c r="P585" s="5"/>
      <c r="AG585" s="71">
        <f>$A585</f>
        <v>1.3958333333311499</v>
      </c>
      <c r="AH585" s="71"/>
      <c r="AI585" s="71"/>
      <c r="AJ585" s="71">
        <v>0.40277777777777773</v>
      </c>
      <c r="AK585" s="71"/>
      <c r="AL585" s="71"/>
    </row>
    <row r="586" spans="1:38" x14ac:dyDescent="0.25">
      <c r="A586" s="58">
        <v>1.39652777777559</v>
      </c>
      <c r="B586" s="29">
        <v>101.73233251758766</v>
      </c>
      <c r="C586" s="29">
        <v>104.8</v>
      </c>
      <c r="D586" s="70">
        <f t="shared" si="83"/>
        <v>101.73233251758766</v>
      </c>
      <c r="E586" s="70">
        <f t="shared" si="84"/>
        <v>104.8</v>
      </c>
      <c r="F586" s="5">
        <v>582</v>
      </c>
      <c r="G586" s="71"/>
      <c r="H586" s="4">
        <f t="shared" si="77"/>
        <v>100</v>
      </c>
      <c r="I586" s="4">
        <f t="shared" si="78"/>
        <v>125</v>
      </c>
      <c r="J586" s="1">
        <f t="shared" si="79"/>
        <v>14901612016.17844</v>
      </c>
      <c r="K586" s="5">
        <v>1</v>
      </c>
      <c r="L586" s="12">
        <f t="shared" si="80"/>
        <v>103.9</v>
      </c>
      <c r="M586" s="2">
        <f t="shared" si="81"/>
        <v>103.9</v>
      </c>
      <c r="N586" s="2" t="str">
        <f t="shared" si="82"/>
        <v/>
      </c>
      <c r="O586" s="1"/>
      <c r="P586" s="5"/>
      <c r="AG586" s="71"/>
      <c r="AH586" s="71"/>
      <c r="AI586" s="71"/>
      <c r="AJ586" s="71"/>
      <c r="AK586" s="71"/>
      <c r="AL586" s="71"/>
    </row>
    <row r="587" spans="1:38" x14ac:dyDescent="0.25">
      <c r="A587" s="58">
        <v>1.3972222222200299</v>
      </c>
      <c r="B587" s="29">
        <v>104.2065551758342</v>
      </c>
      <c r="C587" s="29">
        <v>110.5</v>
      </c>
      <c r="D587" s="70">
        <f t="shared" si="83"/>
        <v>104.2065551758342</v>
      </c>
      <c r="E587" s="70">
        <f t="shared" si="84"/>
        <v>110.5</v>
      </c>
      <c r="F587" s="5">
        <v>583</v>
      </c>
      <c r="G587" s="71"/>
      <c r="H587" s="4">
        <f t="shared" si="77"/>
        <v>100</v>
      </c>
      <c r="I587" s="4">
        <f t="shared" si="78"/>
        <v>125</v>
      </c>
      <c r="J587" s="1">
        <f t="shared" si="79"/>
        <v>26342410766.928589</v>
      </c>
      <c r="K587" s="5">
        <v>1</v>
      </c>
      <c r="L587" s="12">
        <f t="shared" si="80"/>
        <v>103.9</v>
      </c>
      <c r="M587" s="2">
        <f t="shared" si="81"/>
        <v>103.9</v>
      </c>
      <c r="N587" s="2" t="str">
        <f t="shared" si="82"/>
        <v/>
      </c>
      <c r="O587" s="1"/>
      <c r="P587" s="5"/>
      <c r="AG587" s="71"/>
      <c r="AH587" s="71"/>
      <c r="AI587" s="71"/>
      <c r="AJ587" s="71"/>
      <c r="AK587" s="71"/>
      <c r="AL587" s="71"/>
    </row>
    <row r="588" spans="1:38" x14ac:dyDescent="0.25">
      <c r="A588" s="58">
        <v>1.39791666666447</v>
      </c>
      <c r="B588" s="29">
        <v>108.25285016719283</v>
      </c>
      <c r="C588" s="29">
        <v>114.6</v>
      </c>
      <c r="D588" s="70">
        <f t="shared" si="83"/>
        <v>108.25285016719283</v>
      </c>
      <c r="E588" s="70">
        <f t="shared" si="84"/>
        <v>114.6</v>
      </c>
      <c r="F588" s="5">
        <v>584</v>
      </c>
      <c r="G588" s="71"/>
      <c r="H588" s="4">
        <f t="shared" si="77"/>
        <v>100</v>
      </c>
      <c r="I588" s="4">
        <f t="shared" si="78"/>
        <v>125</v>
      </c>
      <c r="J588" s="1">
        <f t="shared" si="79"/>
        <v>66878267909.800468</v>
      </c>
      <c r="K588" s="5">
        <v>1</v>
      </c>
      <c r="L588" s="12">
        <f t="shared" si="80"/>
        <v>104.1</v>
      </c>
      <c r="M588" s="2">
        <f t="shared" si="81"/>
        <v>104.1</v>
      </c>
      <c r="N588" s="2" t="str">
        <f t="shared" si="82"/>
        <v/>
      </c>
      <c r="O588" s="1"/>
      <c r="P588" s="5"/>
      <c r="AG588" s="71"/>
      <c r="AH588" s="71"/>
      <c r="AI588" s="71"/>
      <c r="AJ588" s="71"/>
      <c r="AK588" s="71"/>
      <c r="AL588" s="71"/>
    </row>
    <row r="589" spans="1:38" x14ac:dyDescent="0.25">
      <c r="A589" s="58">
        <v>1.3986111111089099</v>
      </c>
      <c r="B589" s="29">
        <v>106.58263918033802</v>
      </c>
      <c r="C589" s="29">
        <v>114.8</v>
      </c>
      <c r="D589" s="70">
        <f t="shared" si="83"/>
        <v>106.58263918033802</v>
      </c>
      <c r="E589" s="70">
        <f t="shared" si="84"/>
        <v>114.8</v>
      </c>
      <c r="F589" s="5">
        <v>585</v>
      </c>
      <c r="G589" s="71"/>
      <c r="H589" s="4">
        <f t="shared" si="77"/>
        <v>100</v>
      </c>
      <c r="I589" s="4">
        <f t="shared" si="78"/>
        <v>125</v>
      </c>
      <c r="J589" s="1">
        <f t="shared" si="79"/>
        <v>45526463757.028152</v>
      </c>
      <c r="K589" s="5">
        <v>1</v>
      </c>
      <c r="L589" s="12">
        <f t="shared" si="80"/>
        <v>104.2</v>
      </c>
      <c r="M589" s="2">
        <f t="shared" si="81"/>
        <v>104.2</v>
      </c>
      <c r="N589" s="2" t="str">
        <f t="shared" si="82"/>
        <v/>
      </c>
      <c r="O589" s="1"/>
      <c r="P589" s="5"/>
      <c r="AG589" s="71"/>
      <c r="AH589" s="71"/>
      <c r="AI589" s="71"/>
      <c r="AJ589" s="71"/>
      <c r="AK589" s="71"/>
      <c r="AL589" s="71"/>
    </row>
    <row r="590" spans="1:38" x14ac:dyDescent="0.25">
      <c r="A590" s="58">
        <v>1.39930555555335</v>
      </c>
      <c r="B590" s="29">
        <v>106.40015491899044</v>
      </c>
      <c r="C590" s="29">
        <v>111.3</v>
      </c>
      <c r="D590" s="70">
        <f t="shared" si="83"/>
        <v>106.40015491899044</v>
      </c>
      <c r="E590" s="70">
        <f t="shared" si="84"/>
        <v>111.3</v>
      </c>
      <c r="F590" s="5">
        <v>586</v>
      </c>
      <c r="G590" s="71"/>
      <c r="H590" s="4">
        <f t="shared" si="77"/>
        <v>100</v>
      </c>
      <c r="I590" s="4">
        <f t="shared" si="78"/>
        <v>125</v>
      </c>
      <c r="J590" s="1">
        <f t="shared" si="79"/>
        <v>43653140365.564796</v>
      </c>
      <c r="K590" s="5">
        <v>1</v>
      </c>
      <c r="L590" s="12">
        <f t="shared" si="80"/>
        <v>104.3</v>
      </c>
      <c r="M590" s="2">
        <f t="shared" si="81"/>
        <v>104.3</v>
      </c>
      <c r="N590" s="2" t="str">
        <f t="shared" si="82"/>
        <v/>
      </c>
      <c r="O590" s="1"/>
      <c r="P590" s="5"/>
      <c r="AG590" s="71"/>
      <c r="AH590" s="71"/>
      <c r="AI590" s="71"/>
      <c r="AJ590" s="71"/>
      <c r="AK590" s="71"/>
      <c r="AL590" s="71"/>
    </row>
    <row r="591" spans="1:38" x14ac:dyDescent="0.25">
      <c r="A591" s="58">
        <v>1.3999999999977899</v>
      </c>
      <c r="B591" s="29">
        <v>101.09930681379113</v>
      </c>
      <c r="C591" s="29">
        <v>107.3</v>
      </c>
      <c r="D591" s="70">
        <f t="shared" si="83"/>
        <v>101.09930681379113</v>
      </c>
      <c r="E591" s="70">
        <f t="shared" si="84"/>
        <v>107.3</v>
      </c>
      <c r="F591" s="5">
        <v>587</v>
      </c>
      <c r="G591" s="71"/>
      <c r="H591" s="4">
        <f t="shared" si="77"/>
        <v>100</v>
      </c>
      <c r="I591" s="4">
        <f t="shared" si="78"/>
        <v>125</v>
      </c>
      <c r="J591" s="1">
        <f t="shared" si="79"/>
        <v>12880439479.847544</v>
      </c>
      <c r="K591" s="5">
        <v>1</v>
      </c>
      <c r="L591" s="12">
        <f t="shared" si="80"/>
        <v>104.3</v>
      </c>
      <c r="M591" s="2">
        <f t="shared" si="81"/>
        <v>104.3</v>
      </c>
      <c r="N591" s="2" t="str">
        <f t="shared" si="82"/>
        <v/>
      </c>
      <c r="O591" s="1"/>
      <c r="P591" s="5"/>
      <c r="AG591" s="71"/>
      <c r="AH591" s="71"/>
      <c r="AI591" s="71"/>
      <c r="AJ591" s="71"/>
      <c r="AK591" s="71"/>
      <c r="AL591" s="71"/>
    </row>
    <row r="592" spans="1:38" x14ac:dyDescent="0.25">
      <c r="A592" s="58">
        <v>1.40069444444223</v>
      </c>
      <c r="B592" s="29">
        <v>106.14441359504488</v>
      </c>
      <c r="C592" s="29">
        <v>112.69999999999999</v>
      </c>
      <c r="D592" s="70">
        <f t="shared" si="83"/>
        <v>106.14441359504488</v>
      </c>
      <c r="E592" s="70">
        <f t="shared" si="84"/>
        <v>112.69999999999999</v>
      </c>
      <c r="F592" s="5">
        <v>588</v>
      </c>
      <c r="G592" s="71"/>
      <c r="H592" s="4">
        <f t="shared" si="77"/>
        <v>100</v>
      </c>
      <c r="I592" s="4">
        <f t="shared" si="78"/>
        <v>125</v>
      </c>
      <c r="J592" s="1">
        <f t="shared" si="79"/>
        <v>41156777172.322372</v>
      </c>
      <c r="K592" s="5">
        <v>1</v>
      </c>
      <c r="L592" s="12">
        <f t="shared" si="80"/>
        <v>104.5</v>
      </c>
      <c r="M592" s="2">
        <f t="shared" si="81"/>
        <v>104.5</v>
      </c>
      <c r="N592" s="2" t="str">
        <f t="shared" si="82"/>
        <v/>
      </c>
      <c r="O592" s="1"/>
      <c r="P592" s="5"/>
      <c r="AG592" s="71"/>
      <c r="AH592" s="71"/>
      <c r="AI592" s="71"/>
      <c r="AJ592" s="71"/>
      <c r="AK592" s="71"/>
      <c r="AL592" s="71"/>
    </row>
    <row r="593" spans="1:38" x14ac:dyDescent="0.25">
      <c r="A593" s="58">
        <v>1.4013888888866699</v>
      </c>
      <c r="B593" s="29">
        <v>105.53098603923897</v>
      </c>
      <c r="C593" s="29">
        <v>113.8</v>
      </c>
      <c r="D593" s="70">
        <f t="shared" si="83"/>
        <v>105.53098603923897</v>
      </c>
      <c r="E593" s="70">
        <f t="shared" si="84"/>
        <v>113.8</v>
      </c>
      <c r="F593" s="5">
        <v>589</v>
      </c>
      <c r="G593" s="71"/>
      <c r="H593" s="4">
        <f t="shared" si="77"/>
        <v>100</v>
      </c>
      <c r="I593" s="4">
        <f t="shared" si="78"/>
        <v>125</v>
      </c>
      <c r="J593" s="1">
        <f t="shared" si="79"/>
        <v>35735396398.8713</v>
      </c>
      <c r="K593" s="5">
        <v>1</v>
      </c>
      <c r="L593" s="12">
        <f t="shared" si="80"/>
        <v>104.5</v>
      </c>
      <c r="M593" s="2">
        <f t="shared" si="81"/>
        <v>104.5</v>
      </c>
      <c r="N593" s="2" t="str">
        <f t="shared" si="82"/>
        <v/>
      </c>
      <c r="O593" s="1"/>
      <c r="P593" s="5"/>
      <c r="AG593" s="71"/>
      <c r="AH593" s="71"/>
      <c r="AI593" s="71"/>
      <c r="AJ593" s="71"/>
      <c r="AK593" s="71"/>
      <c r="AL593" s="71"/>
    </row>
    <row r="594" spans="1:38" x14ac:dyDescent="0.25">
      <c r="A594" s="58">
        <v>1.40208333333111</v>
      </c>
      <c r="B594" s="29">
        <v>105.92781647551439</v>
      </c>
      <c r="C594" s="29">
        <v>112.69999999999999</v>
      </c>
      <c r="D594" s="70">
        <f t="shared" si="83"/>
        <v>105.92781647551439</v>
      </c>
      <c r="E594" s="70">
        <f t="shared" si="84"/>
        <v>112.69999999999999</v>
      </c>
      <c r="F594" s="5">
        <v>590</v>
      </c>
      <c r="G594" s="71"/>
      <c r="H594" s="4">
        <f t="shared" si="77"/>
        <v>100</v>
      </c>
      <c r="I594" s="4">
        <f t="shared" si="78"/>
        <v>125</v>
      </c>
      <c r="J594" s="1">
        <f t="shared" si="79"/>
        <v>39154496855.356522</v>
      </c>
      <c r="K594" s="5">
        <v>1</v>
      </c>
      <c r="L594" s="12">
        <f t="shared" si="80"/>
        <v>104.6</v>
      </c>
      <c r="M594" s="2">
        <f t="shared" si="81"/>
        <v>104.6</v>
      </c>
      <c r="N594" s="2" t="str">
        <f t="shared" si="82"/>
        <v/>
      </c>
      <c r="O594" s="1"/>
      <c r="P594" s="5"/>
      <c r="AG594" s="71"/>
      <c r="AH594" s="71"/>
      <c r="AI594" s="71"/>
      <c r="AJ594" s="71"/>
      <c r="AK594" s="71"/>
      <c r="AL594" s="71"/>
    </row>
    <row r="595" spans="1:38" x14ac:dyDescent="0.25">
      <c r="A595" s="58">
        <v>1.4027777777755499</v>
      </c>
      <c r="B595" s="29">
        <v>103.84379366883046</v>
      </c>
      <c r="C595" s="29">
        <v>110.5</v>
      </c>
      <c r="D595" s="70">
        <f t="shared" si="83"/>
        <v>103.84379366883046</v>
      </c>
      <c r="E595" s="70">
        <f t="shared" si="84"/>
        <v>110.5</v>
      </c>
      <c r="F595" s="5">
        <v>591</v>
      </c>
      <c r="G595" s="71"/>
      <c r="H595" s="4">
        <f t="shared" si="77"/>
        <v>100</v>
      </c>
      <c r="I595" s="4">
        <f t="shared" si="78"/>
        <v>125</v>
      </c>
      <c r="J595" s="1">
        <f t="shared" si="79"/>
        <v>24231447989.417606</v>
      </c>
      <c r="K595" s="5">
        <v>1</v>
      </c>
      <c r="L595" s="12">
        <f t="shared" si="80"/>
        <v>104.6</v>
      </c>
      <c r="M595" s="2">
        <f t="shared" si="81"/>
        <v>104.6</v>
      </c>
      <c r="N595" s="2" t="str">
        <f t="shared" si="82"/>
        <v/>
      </c>
      <c r="O595" s="1"/>
      <c r="P595" s="5"/>
      <c r="AG595" s="71">
        <f>$A595</f>
        <v>1.4027777777755499</v>
      </c>
      <c r="AH595" s="71"/>
      <c r="AI595" s="71"/>
      <c r="AJ595" s="71">
        <v>0.40972222222222227</v>
      </c>
      <c r="AK595" s="71"/>
      <c r="AL595" s="71"/>
    </row>
    <row r="596" spans="1:38" x14ac:dyDescent="0.25">
      <c r="A596" s="58">
        <v>1.40347222221999</v>
      </c>
      <c r="B596" s="29">
        <v>101.06355521089307</v>
      </c>
      <c r="C596" s="29">
        <v>107.5</v>
      </c>
      <c r="D596" s="70">
        <f t="shared" si="83"/>
        <v>101.06355521089307</v>
      </c>
      <c r="E596" s="70">
        <f t="shared" si="84"/>
        <v>107.5</v>
      </c>
      <c r="F596" s="5">
        <v>592</v>
      </c>
      <c r="G596" s="71"/>
      <c r="H596" s="4">
        <f t="shared" si="77"/>
        <v>100</v>
      </c>
      <c r="I596" s="4">
        <f t="shared" si="78"/>
        <v>125</v>
      </c>
      <c r="J596" s="1">
        <f t="shared" si="79"/>
        <v>12774841518.448292</v>
      </c>
      <c r="K596" s="5">
        <v>1</v>
      </c>
      <c r="L596" s="12">
        <f t="shared" si="80"/>
        <v>104.5</v>
      </c>
      <c r="M596" s="2">
        <f t="shared" si="81"/>
        <v>104.5</v>
      </c>
      <c r="N596" s="2" t="str">
        <f t="shared" si="82"/>
        <v/>
      </c>
      <c r="O596" s="1"/>
      <c r="P596" s="5"/>
      <c r="AG596" s="71"/>
      <c r="AH596" s="71"/>
      <c r="AI596" s="71"/>
      <c r="AJ596" s="71"/>
      <c r="AK596" s="71"/>
      <c r="AL596" s="71"/>
    </row>
    <row r="597" spans="1:38" x14ac:dyDescent="0.25">
      <c r="A597" s="58">
        <v>1.4041666666644299</v>
      </c>
      <c r="B597" s="29">
        <v>102.60562355965271</v>
      </c>
      <c r="C597" s="29">
        <v>107.39999999999999</v>
      </c>
      <c r="D597" s="70">
        <f t="shared" si="83"/>
        <v>102.60562355965271</v>
      </c>
      <c r="E597" s="70">
        <f t="shared" si="84"/>
        <v>107.39999999999999</v>
      </c>
      <c r="F597" s="5">
        <v>593</v>
      </c>
      <c r="G597" s="71"/>
      <c r="H597" s="4">
        <f t="shared" si="77"/>
        <v>100</v>
      </c>
      <c r="I597" s="4">
        <f t="shared" si="78"/>
        <v>125</v>
      </c>
      <c r="J597" s="1">
        <f t="shared" si="79"/>
        <v>18220586653.420143</v>
      </c>
      <c r="K597" s="5">
        <v>1</v>
      </c>
      <c r="L597" s="12">
        <f t="shared" si="80"/>
        <v>104.5</v>
      </c>
      <c r="M597" s="2">
        <f t="shared" si="81"/>
        <v>104.5</v>
      </c>
      <c r="N597" s="2" t="str">
        <f t="shared" si="82"/>
        <v/>
      </c>
      <c r="O597" s="1"/>
      <c r="P597" s="5"/>
      <c r="AG597" s="71"/>
      <c r="AH597" s="71"/>
      <c r="AI597" s="71"/>
      <c r="AJ597" s="71"/>
      <c r="AK597" s="71"/>
      <c r="AL597" s="71"/>
    </row>
    <row r="598" spans="1:38" x14ac:dyDescent="0.25">
      <c r="A598" s="58">
        <v>1.40486111110887</v>
      </c>
      <c r="B598" s="29">
        <v>104.5542675888352</v>
      </c>
      <c r="C598" s="29">
        <v>112.39999999999999</v>
      </c>
      <c r="D598" s="70">
        <f t="shared" si="83"/>
        <v>104.5542675888352</v>
      </c>
      <c r="E598" s="70">
        <f t="shared" si="84"/>
        <v>112.39999999999999</v>
      </c>
      <c r="F598" s="5">
        <v>594</v>
      </c>
      <c r="G598" s="71"/>
      <c r="H598" s="4">
        <f t="shared" si="77"/>
        <v>100</v>
      </c>
      <c r="I598" s="4">
        <f t="shared" si="78"/>
        <v>125</v>
      </c>
      <c r="J598" s="1">
        <f t="shared" si="79"/>
        <v>28538211936.573151</v>
      </c>
      <c r="K598" s="5">
        <v>1</v>
      </c>
      <c r="L598" s="12">
        <f t="shared" si="80"/>
        <v>104.5</v>
      </c>
      <c r="M598" s="2">
        <f t="shared" si="81"/>
        <v>104.5</v>
      </c>
      <c r="N598" s="2" t="str">
        <f t="shared" si="82"/>
        <v/>
      </c>
      <c r="O598" s="1"/>
      <c r="P598" s="5"/>
      <c r="AG598" s="71"/>
      <c r="AH598" s="71"/>
      <c r="AI598" s="71"/>
      <c r="AJ598" s="71"/>
      <c r="AK598" s="71"/>
      <c r="AL598" s="71"/>
    </row>
    <row r="599" spans="1:38" x14ac:dyDescent="0.25">
      <c r="A599" s="58">
        <v>1.4055555555533099</v>
      </c>
      <c r="B599" s="29">
        <v>105.09321034069465</v>
      </c>
      <c r="C599" s="29">
        <v>114.3</v>
      </c>
      <c r="D599" s="70">
        <f t="shared" si="83"/>
        <v>105.09321034069465</v>
      </c>
      <c r="E599" s="70">
        <f t="shared" si="84"/>
        <v>114.3</v>
      </c>
      <c r="F599" s="5">
        <v>595</v>
      </c>
      <c r="G599" s="71"/>
      <c r="H599" s="4">
        <f t="shared" si="77"/>
        <v>100</v>
      </c>
      <c r="I599" s="4">
        <f t="shared" si="78"/>
        <v>125</v>
      </c>
      <c r="J599" s="1">
        <f t="shared" si="79"/>
        <v>32308815335.320282</v>
      </c>
      <c r="K599" s="5">
        <v>1</v>
      </c>
      <c r="L599" s="12">
        <f t="shared" si="80"/>
        <v>104.5</v>
      </c>
      <c r="M599" s="2">
        <f t="shared" si="81"/>
        <v>104.5</v>
      </c>
      <c r="N599" s="2" t="str">
        <f t="shared" si="82"/>
        <v/>
      </c>
      <c r="O599" s="1"/>
      <c r="P599" s="5"/>
      <c r="AG599" s="71"/>
      <c r="AH599" s="71"/>
      <c r="AI599" s="71"/>
      <c r="AJ599" s="71"/>
      <c r="AK599" s="71"/>
      <c r="AL599" s="71"/>
    </row>
    <row r="600" spans="1:38" x14ac:dyDescent="0.25">
      <c r="A600" s="58">
        <v>1.40624999999775</v>
      </c>
      <c r="B600" s="29">
        <v>104.50113478113379</v>
      </c>
      <c r="C600" s="29">
        <v>109.19999999999999</v>
      </c>
      <c r="D600" s="70">
        <f t="shared" si="83"/>
        <v>104.50113478113379</v>
      </c>
      <c r="E600" s="70">
        <f t="shared" si="84"/>
        <v>109.19999999999999</v>
      </c>
      <c r="F600" s="5">
        <v>596</v>
      </c>
      <c r="G600" s="71"/>
      <c r="H600" s="4">
        <f t="shared" si="77"/>
        <v>100</v>
      </c>
      <c r="I600" s="4">
        <f t="shared" si="78"/>
        <v>125</v>
      </c>
      <c r="J600" s="1">
        <f t="shared" si="79"/>
        <v>28191194512.49802</v>
      </c>
      <c r="K600" s="5">
        <v>1</v>
      </c>
      <c r="L600" s="12">
        <f t="shared" si="80"/>
        <v>104.5</v>
      </c>
      <c r="M600" s="2">
        <f t="shared" si="81"/>
        <v>104.5</v>
      </c>
      <c r="N600" s="2" t="str">
        <f t="shared" si="82"/>
        <v/>
      </c>
      <c r="O600" s="1"/>
      <c r="P600" s="5"/>
      <c r="AG600" s="71"/>
      <c r="AH600" s="71"/>
      <c r="AI600" s="71"/>
      <c r="AJ600" s="71"/>
      <c r="AK600" s="71"/>
      <c r="AL600" s="71"/>
    </row>
    <row r="601" spans="1:38" x14ac:dyDescent="0.25">
      <c r="A601" s="58">
        <v>1.4069444444421899</v>
      </c>
      <c r="B601" s="29">
        <v>99.533151892650423</v>
      </c>
      <c r="C601" s="29">
        <v>107.2</v>
      </c>
      <c r="D601" s="70">
        <f t="shared" si="83"/>
        <v>99.533151892650423</v>
      </c>
      <c r="E601" s="70">
        <f t="shared" si="84"/>
        <v>107.2</v>
      </c>
      <c r="F601" s="5">
        <v>597</v>
      </c>
      <c r="G601" s="71"/>
      <c r="H601" s="4">
        <f t="shared" si="77"/>
        <v>100</v>
      </c>
      <c r="I601" s="4">
        <f t="shared" si="78"/>
        <v>125</v>
      </c>
      <c r="J601" s="1">
        <f t="shared" si="79"/>
        <v>8980803399.419239</v>
      </c>
      <c r="K601" s="5">
        <v>1</v>
      </c>
      <c r="L601" s="12">
        <f t="shared" si="80"/>
        <v>104.4</v>
      </c>
      <c r="M601" s="2">
        <f t="shared" si="81"/>
        <v>104.4</v>
      </c>
      <c r="N601" s="2" t="str">
        <f t="shared" si="82"/>
        <v/>
      </c>
      <c r="O601" s="1"/>
      <c r="P601" s="5"/>
      <c r="AG601" s="71"/>
      <c r="AH601" s="71"/>
      <c r="AI601" s="71"/>
      <c r="AJ601" s="71"/>
      <c r="AK601" s="71"/>
      <c r="AL601" s="71"/>
    </row>
    <row r="602" spans="1:38" x14ac:dyDescent="0.25">
      <c r="A602" s="58">
        <v>1.40763888888663</v>
      </c>
      <c r="B602" s="29">
        <v>99.32027607134242</v>
      </c>
      <c r="C602" s="29">
        <v>104.5</v>
      </c>
      <c r="D602" s="70">
        <f t="shared" si="83"/>
        <v>99.32027607134242</v>
      </c>
      <c r="E602" s="70">
        <f t="shared" si="84"/>
        <v>104.5</v>
      </c>
      <c r="F602" s="5">
        <v>598</v>
      </c>
      <c r="G602" s="71"/>
      <c r="H602" s="4">
        <f t="shared" si="77"/>
        <v>100</v>
      </c>
      <c r="I602" s="4">
        <f t="shared" si="78"/>
        <v>125</v>
      </c>
      <c r="J602" s="1">
        <f t="shared" si="79"/>
        <v>8551210693.0139418</v>
      </c>
      <c r="K602" s="5">
        <v>1</v>
      </c>
      <c r="L602" s="12">
        <f t="shared" si="80"/>
        <v>104.4</v>
      </c>
      <c r="M602" s="2">
        <f t="shared" si="81"/>
        <v>104.4</v>
      </c>
      <c r="N602" s="2" t="str">
        <f t="shared" si="82"/>
        <v/>
      </c>
      <c r="O602" s="1"/>
      <c r="P602" s="5"/>
      <c r="AG602" s="71"/>
      <c r="AH602" s="71"/>
      <c r="AI602" s="71"/>
      <c r="AJ602" s="71"/>
      <c r="AK602" s="71"/>
      <c r="AL602" s="71"/>
    </row>
    <row r="603" spans="1:38" x14ac:dyDescent="0.25">
      <c r="A603" s="58">
        <v>1.4083333333310699</v>
      </c>
      <c r="B603" s="29">
        <v>98.312648808102452</v>
      </c>
      <c r="C603" s="29">
        <v>105.1</v>
      </c>
      <c r="D603" s="70">
        <f t="shared" si="83"/>
        <v>98.312648808102452</v>
      </c>
      <c r="E603" s="70">
        <f t="shared" si="84"/>
        <v>105.1</v>
      </c>
      <c r="F603" s="5">
        <v>599</v>
      </c>
      <c r="G603" s="71"/>
      <c r="H603" s="4">
        <f t="shared" si="77"/>
        <v>100</v>
      </c>
      <c r="I603" s="4">
        <f t="shared" si="78"/>
        <v>125</v>
      </c>
      <c r="J603" s="1">
        <f t="shared" si="79"/>
        <v>6780549344.164979</v>
      </c>
      <c r="K603" s="5">
        <v>1</v>
      </c>
      <c r="L603" s="12">
        <f t="shared" si="80"/>
        <v>104.4</v>
      </c>
      <c r="M603" s="2">
        <f t="shared" si="81"/>
        <v>104.4</v>
      </c>
      <c r="N603" s="2" t="str">
        <f t="shared" si="82"/>
        <v/>
      </c>
      <c r="O603" s="1"/>
      <c r="P603" s="5"/>
      <c r="AG603" s="71"/>
      <c r="AH603" s="71"/>
      <c r="AI603" s="71"/>
      <c r="AJ603" s="71"/>
      <c r="AK603" s="71"/>
      <c r="AL603" s="71"/>
    </row>
    <row r="604" spans="1:38" x14ac:dyDescent="0.25">
      <c r="A604" s="58">
        <v>1.40902777777551</v>
      </c>
      <c r="B604" s="29">
        <v>104.00512123930712</v>
      </c>
      <c r="C604" s="29">
        <v>110.19999999999999</v>
      </c>
      <c r="D604" s="70">
        <f t="shared" si="83"/>
        <v>104.00512123930712</v>
      </c>
      <c r="E604" s="70">
        <f t="shared" si="84"/>
        <v>110.19999999999999</v>
      </c>
      <c r="F604" s="5">
        <v>600</v>
      </c>
      <c r="G604" s="71"/>
      <c r="H604" s="4">
        <f t="shared" ref="H604:H667" si="85">X$15</f>
        <v>100</v>
      </c>
      <c r="I604" s="4">
        <f t="shared" ref="I604:I667" si="86">X$18</f>
        <v>125</v>
      </c>
      <c r="J604" s="1">
        <f t="shared" ref="J604:J667" si="87">10^(D604/10)</f>
        <v>25148502175.353462</v>
      </c>
      <c r="K604" s="5">
        <v>1</v>
      </c>
      <c r="L604" s="12">
        <f t="shared" ref="L604:L667" si="88">ROUND(10*LOG10(SUM(J545:J604)/60),1)</f>
        <v>104.5</v>
      </c>
      <c r="M604" s="2">
        <f t="shared" ref="M604:M667" si="89">IF(L604&gt;$X$15,L604,"")</f>
        <v>104.5</v>
      </c>
      <c r="N604" s="2" t="str">
        <f t="shared" ref="N604:N667" si="90">IF(E604&gt;$X$18,E604,"")</f>
        <v/>
      </c>
      <c r="O604" s="1"/>
      <c r="P604" s="5"/>
      <c r="AG604" s="71"/>
      <c r="AH604" s="71"/>
      <c r="AI604" s="71"/>
      <c r="AJ604" s="71"/>
      <c r="AK604" s="71"/>
      <c r="AL604" s="71"/>
    </row>
    <row r="605" spans="1:38" x14ac:dyDescent="0.25">
      <c r="A605" s="58">
        <v>1.4097222222199499</v>
      </c>
      <c r="B605" s="29">
        <v>106.54683851235117</v>
      </c>
      <c r="C605" s="29">
        <v>113.1</v>
      </c>
      <c r="D605" s="70">
        <f t="shared" si="83"/>
        <v>106.54683851235117</v>
      </c>
      <c r="E605" s="70">
        <f t="shared" si="84"/>
        <v>113.1</v>
      </c>
      <c r="F605" s="5">
        <v>601</v>
      </c>
      <c r="G605" s="71">
        <f>$A605</f>
        <v>1.4097222222199499</v>
      </c>
      <c r="H605" s="4">
        <f t="shared" si="85"/>
        <v>100</v>
      </c>
      <c r="I605" s="4">
        <f t="shared" si="86"/>
        <v>125</v>
      </c>
      <c r="J605" s="1">
        <f t="shared" si="87"/>
        <v>45152713127.359291</v>
      </c>
      <c r="K605" s="5">
        <v>1</v>
      </c>
      <c r="L605" s="12">
        <f t="shared" si="88"/>
        <v>104.6</v>
      </c>
      <c r="M605" s="2">
        <f t="shared" si="89"/>
        <v>104.6</v>
      </c>
      <c r="N605" s="2" t="str">
        <f t="shared" si="90"/>
        <v/>
      </c>
      <c r="O605" s="1"/>
      <c r="P605" s="5"/>
      <c r="AG605" s="71">
        <f>$A605</f>
        <v>1.4097222222199499</v>
      </c>
      <c r="AH605" s="71">
        <f>$A605</f>
        <v>1.4097222222199499</v>
      </c>
      <c r="AI605" s="71">
        <f>$A605</f>
        <v>1.4097222222199499</v>
      </c>
      <c r="AJ605" s="71">
        <v>0.41666666666666669</v>
      </c>
      <c r="AK605" s="71">
        <v>0.41666666666666669</v>
      </c>
      <c r="AL605" s="71">
        <v>0.41666666666666669</v>
      </c>
    </row>
    <row r="606" spans="1:38" x14ac:dyDescent="0.25">
      <c r="A606" s="58">
        <v>1.41041666666439</v>
      </c>
      <c r="B606" s="29">
        <v>105.12646766052585</v>
      </c>
      <c r="C606" s="29">
        <v>111.39999999999999</v>
      </c>
      <c r="D606" s="70">
        <f t="shared" si="83"/>
        <v>105.12646766052585</v>
      </c>
      <c r="E606" s="70">
        <f t="shared" si="84"/>
        <v>111.39999999999999</v>
      </c>
      <c r="F606" s="5">
        <v>602</v>
      </c>
      <c r="G606" s="71"/>
      <c r="H606" s="4">
        <f t="shared" si="85"/>
        <v>100</v>
      </c>
      <c r="I606" s="4">
        <f t="shared" si="86"/>
        <v>125</v>
      </c>
      <c r="J606" s="1">
        <f t="shared" si="87"/>
        <v>32557178907.101456</v>
      </c>
      <c r="K606" s="5">
        <v>1</v>
      </c>
      <c r="L606" s="12">
        <f t="shared" si="88"/>
        <v>104.6</v>
      </c>
      <c r="M606" s="2">
        <f t="shared" si="89"/>
        <v>104.6</v>
      </c>
      <c r="N606" s="2" t="str">
        <f t="shared" si="90"/>
        <v/>
      </c>
      <c r="O606" s="1"/>
      <c r="P606" s="5"/>
      <c r="AG606" s="71"/>
      <c r="AH606" s="71"/>
      <c r="AI606" s="71"/>
      <c r="AJ606" s="71"/>
      <c r="AK606" s="71"/>
      <c r="AL606" s="71"/>
    </row>
    <row r="607" spans="1:38" x14ac:dyDescent="0.25">
      <c r="A607" s="58">
        <v>1.4111111111088299</v>
      </c>
      <c r="B607" s="29">
        <v>107.1502118772645</v>
      </c>
      <c r="C607" s="29">
        <v>112.3</v>
      </c>
      <c r="D607" s="70">
        <f t="shared" si="83"/>
        <v>107.1502118772645</v>
      </c>
      <c r="E607" s="70">
        <f t="shared" si="84"/>
        <v>112.3</v>
      </c>
      <c r="F607" s="5">
        <v>603</v>
      </c>
      <c r="G607" s="71"/>
      <c r="H607" s="4">
        <f t="shared" si="85"/>
        <v>100</v>
      </c>
      <c r="I607" s="4">
        <f t="shared" si="86"/>
        <v>125</v>
      </c>
      <c r="J607" s="1">
        <f t="shared" si="87"/>
        <v>51882535000.68251</v>
      </c>
      <c r="K607" s="5">
        <v>1</v>
      </c>
      <c r="L607" s="12">
        <f t="shared" si="88"/>
        <v>104.6</v>
      </c>
      <c r="M607" s="2">
        <f t="shared" si="89"/>
        <v>104.6</v>
      </c>
      <c r="N607" s="2" t="str">
        <f t="shared" si="90"/>
        <v/>
      </c>
      <c r="O607" s="1"/>
      <c r="P607" s="5"/>
      <c r="AG607" s="71"/>
      <c r="AH607" s="71"/>
      <c r="AI607" s="71"/>
      <c r="AJ607" s="71"/>
      <c r="AK607" s="71"/>
      <c r="AL607" s="71"/>
    </row>
    <row r="608" spans="1:38" x14ac:dyDescent="0.25">
      <c r="A608" s="58">
        <v>1.41180555555327</v>
      </c>
      <c r="B608" s="29">
        <v>104.82511157741989</v>
      </c>
      <c r="C608" s="29">
        <v>109.39999999999999</v>
      </c>
      <c r="D608" s="70">
        <f t="shared" si="83"/>
        <v>104.82511157741989</v>
      </c>
      <c r="E608" s="70">
        <f t="shared" si="84"/>
        <v>109.39999999999999</v>
      </c>
      <c r="F608" s="5">
        <v>604</v>
      </c>
      <c r="G608" s="71"/>
      <c r="H608" s="4">
        <f t="shared" si="85"/>
        <v>100</v>
      </c>
      <c r="I608" s="4">
        <f t="shared" si="86"/>
        <v>125</v>
      </c>
      <c r="J608" s="1">
        <f t="shared" si="87"/>
        <v>30374641284.100807</v>
      </c>
      <c r="K608" s="5">
        <v>1</v>
      </c>
      <c r="L608" s="12">
        <f t="shared" si="88"/>
        <v>104.5</v>
      </c>
      <c r="M608" s="2">
        <f t="shared" si="89"/>
        <v>104.5</v>
      </c>
      <c r="N608" s="2" t="str">
        <f t="shared" si="90"/>
        <v/>
      </c>
      <c r="O608" s="1"/>
      <c r="P608" s="5"/>
      <c r="AG608" s="71"/>
      <c r="AH608" s="71"/>
      <c r="AI608" s="71"/>
      <c r="AJ608" s="71"/>
      <c r="AK608" s="71"/>
      <c r="AL608" s="71"/>
    </row>
    <row r="609" spans="1:38" x14ac:dyDescent="0.25">
      <c r="A609" s="58">
        <v>1.4124999999977099</v>
      </c>
      <c r="B609" s="29">
        <v>102.21721621556655</v>
      </c>
      <c r="C609" s="29">
        <v>107.2</v>
      </c>
      <c r="D609" s="70">
        <f t="shared" si="83"/>
        <v>102.21721621556655</v>
      </c>
      <c r="E609" s="70">
        <f t="shared" si="84"/>
        <v>107.2</v>
      </c>
      <c r="F609" s="5">
        <v>605</v>
      </c>
      <c r="G609" s="71"/>
      <c r="H609" s="4">
        <f t="shared" si="85"/>
        <v>100</v>
      </c>
      <c r="I609" s="4">
        <f t="shared" si="86"/>
        <v>125</v>
      </c>
      <c r="J609" s="1">
        <f t="shared" si="87"/>
        <v>16661788661.068047</v>
      </c>
      <c r="K609" s="5">
        <v>1</v>
      </c>
      <c r="L609" s="12">
        <f t="shared" si="88"/>
        <v>104.5</v>
      </c>
      <c r="M609" s="2">
        <f t="shared" si="89"/>
        <v>104.5</v>
      </c>
      <c r="N609" s="2" t="str">
        <f t="shared" si="90"/>
        <v/>
      </c>
      <c r="O609" s="1"/>
      <c r="P609" s="5"/>
      <c r="AG609" s="71"/>
      <c r="AH609" s="71"/>
      <c r="AI609" s="71"/>
      <c r="AJ609" s="71"/>
      <c r="AK609" s="71"/>
      <c r="AL609" s="71"/>
    </row>
    <row r="610" spans="1:38" x14ac:dyDescent="0.25">
      <c r="A610" s="58">
        <v>1.41319444444215</v>
      </c>
      <c r="B610" s="29">
        <v>102.27244532396242</v>
      </c>
      <c r="C610" s="29">
        <v>105.1</v>
      </c>
      <c r="D610" s="70">
        <f t="shared" si="83"/>
        <v>102.27244532396242</v>
      </c>
      <c r="E610" s="70">
        <f t="shared" si="84"/>
        <v>105.1</v>
      </c>
      <c r="F610" s="5">
        <v>606</v>
      </c>
      <c r="G610" s="71"/>
      <c r="H610" s="4">
        <f t="shared" si="85"/>
        <v>100</v>
      </c>
      <c r="I610" s="4">
        <f t="shared" si="86"/>
        <v>125</v>
      </c>
      <c r="J610" s="1">
        <f t="shared" si="87"/>
        <v>16875029176.823322</v>
      </c>
      <c r="K610" s="5">
        <v>1</v>
      </c>
      <c r="L610" s="12">
        <f t="shared" si="88"/>
        <v>104.6</v>
      </c>
      <c r="M610" s="2">
        <f t="shared" si="89"/>
        <v>104.6</v>
      </c>
      <c r="N610" s="2" t="str">
        <f t="shared" si="90"/>
        <v/>
      </c>
      <c r="O610" s="1"/>
      <c r="P610" s="5"/>
      <c r="AG610" s="71"/>
      <c r="AH610" s="71"/>
      <c r="AI610" s="71"/>
      <c r="AJ610" s="71"/>
      <c r="AK610" s="71"/>
      <c r="AL610" s="71"/>
    </row>
    <row r="611" spans="1:38" x14ac:dyDescent="0.25">
      <c r="A611" s="58">
        <v>1.4138888888865899</v>
      </c>
      <c r="B611" s="29">
        <v>105.49161641676152</v>
      </c>
      <c r="C611" s="29">
        <v>112.1</v>
      </c>
      <c r="D611" s="70">
        <f t="shared" si="83"/>
        <v>105.49161641676152</v>
      </c>
      <c r="E611" s="70">
        <f t="shared" si="84"/>
        <v>112.1</v>
      </c>
      <c r="F611" s="5">
        <v>607</v>
      </c>
      <c r="G611" s="71"/>
      <c r="H611" s="4">
        <f t="shared" si="85"/>
        <v>100</v>
      </c>
      <c r="I611" s="4">
        <f t="shared" si="86"/>
        <v>125</v>
      </c>
      <c r="J611" s="1">
        <f t="shared" si="87"/>
        <v>35412912119.087158</v>
      </c>
      <c r="K611" s="5">
        <v>1</v>
      </c>
      <c r="L611" s="12">
        <f t="shared" si="88"/>
        <v>104.6</v>
      </c>
      <c r="M611" s="2">
        <f t="shared" si="89"/>
        <v>104.6</v>
      </c>
      <c r="N611" s="2" t="str">
        <f t="shared" si="90"/>
        <v/>
      </c>
      <c r="O611" s="1"/>
      <c r="P611" s="5"/>
      <c r="AG611" s="71"/>
      <c r="AH611" s="71"/>
      <c r="AI611" s="71"/>
      <c r="AJ611" s="71"/>
      <c r="AK611" s="71"/>
      <c r="AL611" s="71"/>
    </row>
    <row r="612" spans="1:38" x14ac:dyDescent="0.25">
      <c r="A612" s="58">
        <v>1.41458333333103</v>
      </c>
      <c r="B612" s="29">
        <v>103.56879961136924</v>
      </c>
      <c r="C612" s="29">
        <v>106.69999999999999</v>
      </c>
      <c r="D612" s="70">
        <f t="shared" si="83"/>
        <v>103.56879961136924</v>
      </c>
      <c r="E612" s="70">
        <f t="shared" si="84"/>
        <v>106.69999999999999</v>
      </c>
      <c r="F612" s="5">
        <v>608</v>
      </c>
      <c r="G612" s="71"/>
      <c r="H612" s="4">
        <f t="shared" si="85"/>
        <v>100</v>
      </c>
      <c r="I612" s="4">
        <f t="shared" si="86"/>
        <v>125</v>
      </c>
      <c r="J612" s="1">
        <f t="shared" si="87"/>
        <v>22744686814.293171</v>
      </c>
      <c r="K612" s="5">
        <v>1</v>
      </c>
      <c r="L612" s="12">
        <f t="shared" si="88"/>
        <v>104.6</v>
      </c>
      <c r="M612" s="2">
        <f t="shared" si="89"/>
        <v>104.6</v>
      </c>
      <c r="N612" s="2" t="str">
        <f t="shared" si="90"/>
        <v/>
      </c>
      <c r="O612" s="1"/>
      <c r="P612" s="5"/>
      <c r="AG612" s="71"/>
      <c r="AH612" s="71"/>
      <c r="AI612" s="71"/>
      <c r="AJ612" s="71"/>
      <c r="AK612" s="71"/>
      <c r="AL612" s="71"/>
    </row>
    <row r="613" spans="1:38" x14ac:dyDescent="0.25">
      <c r="A613" s="58">
        <v>1.4152777777754699</v>
      </c>
      <c r="B613" s="29">
        <v>104.85049587643495</v>
      </c>
      <c r="C613" s="29">
        <v>107.89999999999999</v>
      </c>
      <c r="D613" s="70">
        <f t="shared" si="83"/>
        <v>104.85049587643495</v>
      </c>
      <c r="E613" s="70">
        <f t="shared" si="84"/>
        <v>107.89999999999999</v>
      </c>
      <c r="F613" s="5">
        <v>609</v>
      </c>
      <c r="G613" s="71"/>
      <c r="H613" s="4">
        <f t="shared" si="85"/>
        <v>100</v>
      </c>
      <c r="I613" s="4">
        <f t="shared" si="86"/>
        <v>125</v>
      </c>
      <c r="J613" s="1">
        <f t="shared" si="87"/>
        <v>30552699433.15942</v>
      </c>
      <c r="K613" s="5">
        <v>1</v>
      </c>
      <c r="L613" s="12">
        <f t="shared" si="88"/>
        <v>104.6</v>
      </c>
      <c r="M613" s="2">
        <f t="shared" si="89"/>
        <v>104.6</v>
      </c>
      <c r="N613" s="2" t="str">
        <f t="shared" si="90"/>
        <v/>
      </c>
      <c r="O613" s="1"/>
      <c r="P613" s="5"/>
      <c r="AG613" s="71"/>
      <c r="AH613" s="71"/>
      <c r="AI613" s="71"/>
      <c r="AJ613" s="71"/>
      <c r="AK613" s="71"/>
      <c r="AL613" s="71"/>
    </row>
    <row r="614" spans="1:38" x14ac:dyDescent="0.25">
      <c r="A614" s="58">
        <v>1.41597222221991</v>
      </c>
      <c r="B614" s="29">
        <v>103.57721005167704</v>
      </c>
      <c r="C614" s="29">
        <v>106.4</v>
      </c>
      <c r="D614" s="70">
        <f t="shared" si="83"/>
        <v>103.57721005167704</v>
      </c>
      <c r="E614" s="70">
        <f t="shared" si="84"/>
        <v>106.4</v>
      </c>
      <c r="F614" s="5">
        <v>610</v>
      </c>
      <c r="G614" s="71"/>
      <c r="H614" s="4">
        <f t="shared" si="85"/>
        <v>100</v>
      </c>
      <c r="I614" s="4">
        <f t="shared" si="86"/>
        <v>125</v>
      </c>
      <c r="J614" s="1">
        <f t="shared" si="87"/>
        <v>22788776293.868877</v>
      </c>
      <c r="K614" s="5">
        <v>1</v>
      </c>
      <c r="L614" s="12">
        <f t="shared" si="88"/>
        <v>104.7</v>
      </c>
      <c r="M614" s="2">
        <f t="shared" si="89"/>
        <v>104.7</v>
      </c>
      <c r="N614" s="2" t="str">
        <f t="shared" si="90"/>
        <v/>
      </c>
      <c r="O614" s="1"/>
      <c r="P614" s="5"/>
      <c r="AG614" s="71"/>
      <c r="AH614" s="71"/>
      <c r="AI614" s="71"/>
      <c r="AJ614" s="71"/>
      <c r="AK614" s="71"/>
      <c r="AL614" s="71"/>
    </row>
    <row r="615" spans="1:38" x14ac:dyDescent="0.25">
      <c r="A615" s="58">
        <v>1.4166666666643499</v>
      </c>
      <c r="B615" s="29">
        <v>82.455824568665349</v>
      </c>
      <c r="C615" s="29">
        <v>90.6</v>
      </c>
      <c r="D615" s="70">
        <f t="shared" si="83"/>
        <v>82.455824568665349</v>
      </c>
      <c r="E615" s="70">
        <f t="shared" si="84"/>
        <v>90.6</v>
      </c>
      <c r="F615" s="5">
        <v>611</v>
      </c>
      <c r="G615" s="71"/>
      <c r="H615" s="4">
        <f t="shared" si="85"/>
        <v>100</v>
      </c>
      <c r="I615" s="4">
        <f t="shared" si="86"/>
        <v>125</v>
      </c>
      <c r="J615" s="1">
        <f t="shared" si="87"/>
        <v>176028284.63331696</v>
      </c>
      <c r="K615" s="5">
        <v>1</v>
      </c>
      <c r="L615" s="12">
        <f t="shared" si="88"/>
        <v>104.6</v>
      </c>
      <c r="M615" s="2">
        <f t="shared" si="89"/>
        <v>104.6</v>
      </c>
      <c r="N615" s="2" t="str">
        <f t="shared" si="90"/>
        <v/>
      </c>
      <c r="O615" s="1"/>
      <c r="P615" s="5"/>
      <c r="AG615" s="71">
        <f>$A615</f>
        <v>1.4166666666643499</v>
      </c>
      <c r="AH615" s="71"/>
      <c r="AI615" s="71"/>
      <c r="AJ615" s="71">
        <v>0.4236111111111111</v>
      </c>
      <c r="AK615" s="71"/>
      <c r="AL615" s="71"/>
    </row>
    <row r="616" spans="1:38" x14ac:dyDescent="0.25">
      <c r="A616" s="58">
        <v>1.41736111110879</v>
      </c>
      <c r="B616" s="29">
        <v>90.288011203309424</v>
      </c>
      <c r="C616" s="29">
        <v>93.199999999999989</v>
      </c>
      <c r="D616" s="70">
        <f t="shared" si="83"/>
        <v>90.288011203309424</v>
      </c>
      <c r="E616" s="70">
        <f t="shared" si="84"/>
        <v>93.199999999999989</v>
      </c>
      <c r="F616" s="5">
        <v>612</v>
      </c>
      <c r="G616" s="71"/>
      <c r="H616" s="4">
        <f t="shared" si="85"/>
        <v>100</v>
      </c>
      <c r="I616" s="4">
        <f t="shared" si="86"/>
        <v>125</v>
      </c>
      <c r="J616" s="1">
        <f t="shared" si="87"/>
        <v>1068565431.129055</v>
      </c>
      <c r="K616" s="5">
        <v>1</v>
      </c>
      <c r="L616" s="12">
        <f t="shared" si="88"/>
        <v>104.5</v>
      </c>
      <c r="M616" s="2">
        <f t="shared" si="89"/>
        <v>104.5</v>
      </c>
      <c r="N616" s="2" t="str">
        <f t="shared" si="90"/>
        <v/>
      </c>
      <c r="O616" s="1"/>
      <c r="P616" s="5"/>
      <c r="AG616" s="71"/>
      <c r="AH616" s="71"/>
      <c r="AI616" s="71"/>
      <c r="AJ616" s="71"/>
      <c r="AK616" s="71"/>
      <c r="AL616" s="71"/>
    </row>
    <row r="617" spans="1:38" x14ac:dyDescent="0.25">
      <c r="A617" s="58">
        <v>1.4180555555532299</v>
      </c>
      <c r="B617" s="29">
        <v>90.439062269387591</v>
      </c>
      <c r="C617" s="29">
        <v>94.5</v>
      </c>
      <c r="D617" s="70">
        <f t="shared" si="83"/>
        <v>90.439062269387591</v>
      </c>
      <c r="E617" s="70">
        <f t="shared" si="84"/>
        <v>94.5</v>
      </c>
      <c r="F617" s="5">
        <v>613</v>
      </c>
      <c r="G617" s="71"/>
      <c r="H617" s="4">
        <f t="shared" si="85"/>
        <v>100</v>
      </c>
      <c r="I617" s="4">
        <f t="shared" si="86"/>
        <v>125</v>
      </c>
      <c r="J617" s="1">
        <f t="shared" si="87"/>
        <v>1106384867.0634525</v>
      </c>
      <c r="K617" s="5">
        <v>1</v>
      </c>
      <c r="L617" s="12">
        <f t="shared" si="88"/>
        <v>104.4</v>
      </c>
      <c r="M617" s="2">
        <f t="shared" si="89"/>
        <v>104.4</v>
      </c>
      <c r="N617" s="2" t="str">
        <f t="shared" si="90"/>
        <v/>
      </c>
      <c r="O617" s="1"/>
      <c r="P617" s="5"/>
      <c r="AG617" s="71"/>
      <c r="AH617" s="71"/>
      <c r="AI617" s="71"/>
      <c r="AJ617" s="71"/>
      <c r="AK617" s="71"/>
      <c r="AL617" s="71"/>
    </row>
    <row r="618" spans="1:38" x14ac:dyDescent="0.25">
      <c r="A618" s="58">
        <v>1.41874999999767</v>
      </c>
      <c r="B618" s="29">
        <v>90.164323077991355</v>
      </c>
      <c r="C618" s="29">
        <v>98.8</v>
      </c>
      <c r="D618" s="70">
        <f t="shared" si="83"/>
        <v>90.164323077991355</v>
      </c>
      <c r="E618" s="70">
        <f t="shared" si="84"/>
        <v>98.8</v>
      </c>
      <c r="F618" s="5">
        <v>614</v>
      </c>
      <c r="G618" s="71"/>
      <c r="H618" s="4">
        <f t="shared" si="85"/>
        <v>100</v>
      </c>
      <c r="I618" s="4">
        <f t="shared" si="86"/>
        <v>125</v>
      </c>
      <c r="J618" s="1">
        <f t="shared" si="87"/>
        <v>1038561712.2532239</v>
      </c>
      <c r="K618" s="5">
        <v>1</v>
      </c>
      <c r="L618" s="12">
        <f t="shared" si="88"/>
        <v>104.3</v>
      </c>
      <c r="M618" s="2">
        <f t="shared" si="89"/>
        <v>104.3</v>
      </c>
      <c r="N618" s="2" t="str">
        <f t="shared" si="90"/>
        <v/>
      </c>
      <c r="O618" s="1"/>
      <c r="P618" s="5"/>
      <c r="AG618" s="71"/>
      <c r="AH618" s="71"/>
      <c r="AI618" s="71"/>
      <c r="AJ618" s="71"/>
      <c r="AK618" s="71"/>
      <c r="AL618" s="71"/>
    </row>
    <row r="619" spans="1:38" x14ac:dyDescent="0.25">
      <c r="A619" s="58">
        <v>1.4194444444421099</v>
      </c>
      <c r="B619" s="29">
        <v>88.200598198540746</v>
      </c>
      <c r="C619" s="29">
        <v>91.3</v>
      </c>
      <c r="D619" s="70">
        <f t="shared" si="83"/>
        <v>88.200598198540746</v>
      </c>
      <c r="E619" s="70">
        <f t="shared" si="84"/>
        <v>91.3</v>
      </c>
      <c r="F619" s="5">
        <v>615</v>
      </c>
      <c r="G619" s="71"/>
      <c r="H619" s="4">
        <f t="shared" si="85"/>
        <v>100</v>
      </c>
      <c r="I619" s="4">
        <f t="shared" si="86"/>
        <v>125</v>
      </c>
      <c r="J619" s="1">
        <f t="shared" si="87"/>
        <v>660784458.39190125</v>
      </c>
      <c r="K619" s="5">
        <v>1</v>
      </c>
      <c r="L619" s="12">
        <f t="shared" si="88"/>
        <v>104.2</v>
      </c>
      <c r="M619" s="2">
        <f t="shared" si="89"/>
        <v>104.2</v>
      </c>
      <c r="N619" s="2" t="str">
        <f t="shared" si="90"/>
        <v/>
      </c>
      <c r="O619" s="1"/>
      <c r="P619" s="5"/>
      <c r="AG619" s="71"/>
      <c r="AH619" s="71"/>
      <c r="AI619" s="71"/>
      <c r="AJ619" s="71"/>
      <c r="AK619" s="71"/>
      <c r="AL619" s="71"/>
    </row>
    <row r="620" spans="1:38" x14ac:dyDescent="0.25">
      <c r="A620" s="58">
        <v>1.42013888888655</v>
      </c>
      <c r="B620" s="29">
        <v>92.609330879749834</v>
      </c>
      <c r="C620" s="29">
        <v>97.1</v>
      </c>
      <c r="D620" s="70">
        <f t="shared" si="83"/>
        <v>92.609330879749834</v>
      </c>
      <c r="E620" s="70">
        <f t="shared" si="84"/>
        <v>97.1</v>
      </c>
      <c r="F620" s="5">
        <v>616</v>
      </c>
      <c r="G620" s="71"/>
      <c r="H620" s="4">
        <f t="shared" si="85"/>
        <v>100</v>
      </c>
      <c r="I620" s="4">
        <f t="shared" si="86"/>
        <v>125</v>
      </c>
      <c r="J620" s="1">
        <f t="shared" si="87"/>
        <v>1823614715.2037671</v>
      </c>
      <c r="K620" s="5">
        <v>1</v>
      </c>
      <c r="L620" s="12">
        <f t="shared" si="88"/>
        <v>104.2</v>
      </c>
      <c r="M620" s="2">
        <f t="shared" si="89"/>
        <v>104.2</v>
      </c>
      <c r="N620" s="2" t="str">
        <f t="shared" si="90"/>
        <v/>
      </c>
      <c r="O620" s="1"/>
      <c r="P620" s="5"/>
      <c r="AG620" s="71"/>
      <c r="AH620" s="71"/>
      <c r="AI620" s="71"/>
      <c r="AJ620" s="71"/>
      <c r="AK620" s="71"/>
      <c r="AL620" s="71"/>
    </row>
    <row r="621" spans="1:38" x14ac:dyDescent="0.25">
      <c r="A621" s="58">
        <v>1.4208333333309899</v>
      </c>
      <c r="B621" s="29">
        <v>97.623307765523734</v>
      </c>
      <c r="C621" s="29">
        <v>104.1</v>
      </c>
      <c r="D621" s="70">
        <f t="shared" si="83"/>
        <v>97.623307765523734</v>
      </c>
      <c r="E621" s="70">
        <f t="shared" si="84"/>
        <v>104.1</v>
      </c>
      <c r="F621" s="5">
        <v>617</v>
      </c>
      <c r="G621" s="71"/>
      <c r="H621" s="4">
        <f t="shared" si="85"/>
        <v>100</v>
      </c>
      <c r="I621" s="4">
        <f t="shared" si="86"/>
        <v>125</v>
      </c>
      <c r="J621" s="1">
        <f t="shared" si="87"/>
        <v>5785365168.6759377</v>
      </c>
      <c r="K621" s="5">
        <v>1</v>
      </c>
      <c r="L621" s="12">
        <f t="shared" si="88"/>
        <v>104.1</v>
      </c>
      <c r="M621" s="2">
        <f t="shared" si="89"/>
        <v>104.1</v>
      </c>
      <c r="N621" s="2" t="str">
        <f t="shared" si="90"/>
        <v/>
      </c>
      <c r="O621" s="1"/>
      <c r="P621" s="5"/>
      <c r="AG621" s="71"/>
      <c r="AH621" s="71"/>
      <c r="AI621" s="71"/>
      <c r="AJ621" s="71"/>
      <c r="AK621" s="71"/>
      <c r="AL621" s="71"/>
    </row>
    <row r="622" spans="1:38" x14ac:dyDescent="0.25">
      <c r="A622" s="58">
        <v>1.42152777777543</v>
      </c>
      <c r="B622" s="29">
        <v>105.79660658303945</v>
      </c>
      <c r="C622" s="29">
        <v>110.3</v>
      </c>
      <c r="D622" s="70">
        <f t="shared" si="83"/>
        <v>105.79660658303945</v>
      </c>
      <c r="E622" s="70">
        <f t="shared" si="84"/>
        <v>110.3</v>
      </c>
      <c r="F622" s="5">
        <v>618</v>
      </c>
      <c r="G622" s="71"/>
      <c r="H622" s="4">
        <f t="shared" si="85"/>
        <v>100</v>
      </c>
      <c r="I622" s="4">
        <f t="shared" si="86"/>
        <v>125</v>
      </c>
      <c r="J622" s="1">
        <f t="shared" si="87"/>
        <v>37989244637.15477</v>
      </c>
      <c r="K622" s="5">
        <v>1</v>
      </c>
      <c r="L622" s="12">
        <f t="shared" si="88"/>
        <v>104.2</v>
      </c>
      <c r="M622" s="2">
        <f t="shared" si="89"/>
        <v>104.2</v>
      </c>
      <c r="N622" s="2" t="str">
        <f t="shared" si="90"/>
        <v/>
      </c>
      <c r="O622" s="1"/>
      <c r="P622" s="5"/>
      <c r="AG622" s="71"/>
      <c r="AH622" s="71"/>
      <c r="AI622" s="71"/>
      <c r="AJ622" s="71"/>
      <c r="AK622" s="71"/>
      <c r="AL622" s="71"/>
    </row>
    <row r="623" spans="1:38" x14ac:dyDescent="0.25">
      <c r="A623" s="58">
        <v>1.4222222222198699</v>
      </c>
      <c r="B623" s="29">
        <v>105.02314423917154</v>
      </c>
      <c r="C623" s="29">
        <v>113.2</v>
      </c>
      <c r="D623" s="70">
        <f t="shared" si="83"/>
        <v>105.02314423917154</v>
      </c>
      <c r="E623" s="70">
        <f t="shared" si="84"/>
        <v>113.2</v>
      </c>
      <c r="F623" s="5">
        <v>619</v>
      </c>
      <c r="G623" s="71"/>
      <c r="H623" s="4">
        <f t="shared" si="85"/>
        <v>100</v>
      </c>
      <c r="I623" s="4">
        <f t="shared" si="86"/>
        <v>125</v>
      </c>
      <c r="J623" s="1">
        <f t="shared" si="87"/>
        <v>31791749215.904938</v>
      </c>
      <c r="K623" s="5">
        <v>1</v>
      </c>
      <c r="L623" s="12">
        <f t="shared" si="88"/>
        <v>104</v>
      </c>
      <c r="M623" s="2">
        <f t="shared" si="89"/>
        <v>104</v>
      </c>
      <c r="N623" s="2" t="str">
        <f t="shared" si="90"/>
        <v/>
      </c>
      <c r="O623" s="1"/>
      <c r="P623" s="5"/>
      <c r="AG623" s="71"/>
      <c r="AH623" s="71"/>
      <c r="AI623" s="71"/>
      <c r="AJ623" s="71"/>
      <c r="AK623" s="71"/>
      <c r="AL623" s="71"/>
    </row>
    <row r="624" spans="1:38" x14ac:dyDescent="0.25">
      <c r="A624" s="58">
        <v>1.42291666666431</v>
      </c>
      <c r="B624" s="29">
        <v>104.29250641672331</v>
      </c>
      <c r="C624" s="29">
        <v>108.5</v>
      </c>
      <c r="D624" s="70">
        <f t="shared" si="83"/>
        <v>104.29250641672331</v>
      </c>
      <c r="E624" s="70">
        <f t="shared" si="84"/>
        <v>108.5</v>
      </c>
      <c r="F624" s="5">
        <v>620</v>
      </c>
      <c r="G624" s="71"/>
      <c r="H624" s="4">
        <f t="shared" si="85"/>
        <v>100</v>
      </c>
      <c r="I624" s="4">
        <f t="shared" si="86"/>
        <v>125</v>
      </c>
      <c r="J624" s="1">
        <f t="shared" si="87"/>
        <v>26868946690.836487</v>
      </c>
      <c r="K624" s="5">
        <v>1</v>
      </c>
      <c r="L624" s="12">
        <f t="shared" si="88"/>
        <v>103.8</v>
      </c>
      <c r="M624" s="2">
        <f t="shared" si="89"/>
        <v>103.8</v>
      </c>
      <c r="N624" s="2" t="str">
        <f t="shared" si="90"/>
        <v/>
      </c>
      <c r="O624" s="1"/>
      <c r="P624" s="5"/>
      <c r="AG624" s="71"/>
      <c r="AH624" s="71"/>
      <c r="AI624" s="71"/>
      <c r="AJ624" s="71"/>
      <c r="AK624" s="71"/>
      <c r="AL624" s="71"/>
    </row>
    <row r="625" spans="1:38" x14ac:dyDescent="0.25">
      <c r="A625" s="58">
        <v>1.4236111111087499</v>
      </c>
      <c r="B625" s="29">
        <v>107.49983388963946</v>
      </c>
      <c r="C625" s="29">
        <v>114.5</v>
      </c>
      <c r="D625" s="70">
        <f t="shared" si="83"/>
        <v>107.49983388963946</v>
      </c>
      <c r="E625" s="70">
        <f t="shared" si="84"/>
        <v>114.5</v>
      </c>
      <c r="F625" s="5">
        <v>621</v>
      </c>
      <c r="G625" s="71"/>
      <c r="H625" s="4">
        <f t="shared" si="85"/>
        <v>100</v>
      </c>
      <c r="I625" s="4">
        <f t="shared" si="86"/>
        <v>125</v>
      </c>
      <c r="J625" s="1">
        <f t="shared" si="87"/>
        <v>56231981698.847603</v>
      </c>
      <c r="K625" s="5">
        <v>1</v>
      </c>
      <c r="L625" s="12">
        <f t="shared" si="88"/>
        <v>103.9</v>
      </c>
      <c r="M625" s="2">
        <f t="shared" si="89"/>
        <v>103.9</v>
      </c>
      <c r="N625" s="2" t="str">
        <f t="shared" si="90"/>
        <v/>
      </c>
      <c r="O625" s="1"/>
      <c r="P625" s="5"/>
      <c r="AG625" s="71">
        <f>$A625</f>
        <v>1.4236111111087499</v>
      </c>
      <c r="AH625" s="71"/>
      <c r="AI625" s="71"/>
      <c r="AJ625" s="71">
        <v>0.43055555555555558</v>
      </c>
      <c r="AK625" s="71"/>
      <c r="AL625" s="71"/>
    </row>
    <row r="626" spans="1:38" x14ac:dyDescent="0.25">
      <c r="A626" s="58">
        <v>1.4243055555531901</v>
      </c>
      <c r="B626" s="29">
        <v>103.24023679000513</v>
      </c>
      <c r="C626" s="29">
        <v>110.89999999999999</v>
      </c>
      <c r="D626" s="70">
        <f t="shared" si="83"/>
        <v>103.24023679000513</v>
      </c>
      <c r="E626" s="70">
        <f t="shared" si="84"/>
        <v>110.89999999999999</v>
      </c>
      <c r="F626" s="5">
        <v>622</v>
      </c>
      <c r="G626" s="71"/>
      <c r="H626" s="4">
        <f t="shared" si="85"/>
        <v>100</v>
      </c>
      <c r="I626" s="4">
        <f t="shared" si="86"/>
        <v>125</v>
      </c>
      <c r="J626" s="1">
        <f t="shared" si="87"/>
        <v>21087431216.17992</v>
      </c>
      <c r="K626" s="5">
        <v>1</v>
      </c>
      <c r="L626" s="12">
        <f t="shared" si="88"/>
        <v>103.9</v>
      </c>
      <c r="M626" s="2">
        <f t="shared" si="89"/>
        <v>103.9</v>
      </c>
      <c r="N626" s="2" t="str">
        <f t="shared" si="90"/>
        <v/>
      </c>
      <c r="O626" s="1"/>
      <c r="P626" s="5"/>
      <c r="AG626" s="71"/>
      <c r="AH626" s="71"/>
      <c r="AI626" s="71"/>
      <c r="AJ626" s="71"/>
      <c r="AK626" s="71"/>
      <c r="AL626" s="71"/>
    </row>
    <row r="627" spans="1:38" x14ac:dyDescent="0.25">
      <c r="A627" s="58">
        <v>1.4249999999976299</v>
      </c>
      <c r="B627" s="29">
        <v>105.0345007376028</v>
      </c>
      <c r="C627" s="29">
        <v>114.19999999999999</v>
      </c>
      <c r="D627" s="70">
        <f t="shared" si="83"/>
        <v>105.0345007376028</v>
      </c>
      <c r="E627" s="70">
        <f t="shared" si="84"/>
        <v>114.19999999999999</v>
      </c>
      <c r="F627" s="5">
        <v>623</v>
      </c>
      <c r="G627" s="71"/>
      <c r="H627" s="4">
        <f t="shared" si="85"/>
        <v>100</v>
      </c>
      <c r="I627" s="4">
        <f t="shared" si="86"/>
        <v>125</v>
      </c>
      <c r="J627" s="1">
        <f t="shared" si="87"/>
        <v>31874991215.972645</v>
      </c>
      <c r="K627" s="5">
        <v>1</v>
      </c>
      <c r="L627" s="12">
        <f t="shared" si="88"/>
        <v>103.9</v>
      </c>
      <c r="M627" s="2">
        <f t="shared" si="89"/>
        <v>103.9</v>
      </c>
      <c r="N627" s="2" t="str">
        <f t="shared" si="90"/>
        <v/>
      </c>
      <c r="O627" s="1"/>
      <c r="P627" s="5"/>
      <c r="AG627" s="71"/>
      <c r="AH627" s="71"/>
      <c r="AI627" s="71"/>
      <c r="AJ627" s="71"/>
      <c r="AK627" s="71"/>
      <c r="AL627" s="71"/>
    </row>
    <row r="628" spans="1:38" x14ac:dyDescent="0.25">
      <c r="A628" s="58">
        <v>1.4256944444420701</v>
      </c>
      <c r="B628" s="29">
        <v>105.137854094746</v>
      </c>
      <c r="C628" s="29">
        <v>112.69999999999999</v>
      </c>
      <c r="D628" s="70">
        <f t="shared" si="83"/>
        <v>105.137854094746</v>
      </c>
      <c r="E628" s="70">
        <f t="shared" si="84"/>
        <v>112.69999999999999</v>
      </c>
      <c r="F628" s="5">
        <v>624</v>
      </c>
      <c r="G628" s="71"/>
      <c r="H628" s="4">
        <f t="shared" si="85"/>
        <v>100</v>
      </c>
      <c r="I628" s="4">
        <f t="shared" si="86"/>
        <v>125</v>
      </c>
      <c r="J628" s="1">
        <f t="shared" si="87"/>
        <v>32642650075.807171</v>
      </c>
      <c r="K628" s="5">
        <v>1</v>
      </c>
      <c r="L628" s="12">
        <f t="shared" si="88"/>
        <v>103.9</v>
      </c>
      <c r="M628" s="2">
        <f t="shared" si="89"/>
        <v>103.9</v>
      </c>
      <c r="N628" s="2" t="str">
        <f t="shared" si="90"/>
        <v/>
      </c>
      <c r="O628" s="1"/>
      <c r="P628" s="5"/>
      <c r="AG628" s="71"/>
      <c r="AH628" s="71"/>
      <c r="AI628" s="71"/>
      <c r="AJ628" s="71"/>
      <c r="AK628" s="71"/>
      <c r="AL628" s="71"/>
    </row>
    <row r="629" spans="1:38" x14ac:dyDescent="0.25">
      <c r="A629" s="58">
        <v>1.4263888888865099</v>
      </c>
      <c r="B629" s="29">
        <v>99.003936566467203</v>
      </c>
      <c r="C629" s="29">
        <v>107.5</v>
      </c>
      <c r="D629" s="70">
        <f t="shared" si="83"/>
        <v>99.003936566467203</v>
      </c>
      <c r="E629" s="70">
        <f t="shared" si="84"/>
        <v>107.5</v>
      </c>
      <c r="F629" s="5">
        <v>625</v>
      </c>
      <c r="G629" s="71"/>
      <c r="H629" s="4">
        <f t="shared" si="85"/>
        <v>100</v>
      </c>
      <c r="I629" s="4">
        <f t="shared" si="86"/>
        <v>125</v>
      </c>
      <c r="J629" s="1">
        <f t="shared" si="87"/>
        <v>7950485624.3229904</v>
      </c>
      <c r="K629" s="5">
        <v>1</v>
      </c>
      <c r="L629" s="12">
        <f t="shared" si="88"/>
        <v>103.9</v>
      </c>
      <c r="M629" s="2">
        <f t="shared" si="89"/>
        <v>103.9</v>
      </c>
      <c r="N629" s="2" t="str">
        <f t="shared" si="90"/>
        <v/>
      </c>
      <c r="O629" s="1"/>
      <c r="P629" s="5"/>
      <c r="AG629" s="71"/>
      <c r="AH629" s="71"/>
      <c r="AI629" s="71"/>
      <c r="AJ629" s="71"/>
      <c r="AK629" s="71"/>
      <c r="AL629" s="71"/>
    </row>
    <row r="630" spans="1:38" x14ac:dyDescent="0.25">
      <c r="A630" s="58">
        <v>1.4270833333309501</v>
      </c>
      <c r="B630" s="29">
        <v>96.517990641882648</v>
      </c>
      <c r="C630" s="29">
        <v>100</v>
      </c>
      <c r="D630" s="70">
        <f t="shared" si="83"/>
        <v>96.517990641882648</v>
      </c>
      <c r="E630" s="70">
        <f t="shared" si="84"/>
        <v>100</v>
      </c>
      <c r="F630" s="5">
        <v>626</v>
      </c>
      <c r="G630" s="71"/>
      <c r="H630" s="4">
        <f t="shared" si="85"/>
        <v>100</v>
      </c>
      <c r="I630" s="4">
        <f t="shared" si="86"/>
        <v>125</v>
      </c>
      <c r="J630" s="1">
        <f t="shared" si="87"/>
        <v>4485378161.1667776</v>
      </c>
      <c r="K630" s="5">
        <v>1</v>
      </c>
      <c r="L630" s="12">
        <f t="shared" si="88"/>
        <v>103.8</v>
      </c>
      <c r="M630" s="2">
        <f t="shared" si="89"/>
        <v>103.8</v>
      </c>
      <c r="N630" s="2" t="str">
        <f t="shared" si="90"/>
        <v/>
      </c>
      <c r="O630" s="1"/>
      <c r="P630" s="5"/>
      <c r="AG630" s="71"/>
      <c r="AH630" s="71"/>
      <c r="AI630" s="71"/>
      <c r="AJ630" s="71"/>
      <c r="AK630" s="71"/>
      <c r="AL630" s="71"/>
    </row>
    <row r="631" spans="1:38" x14ac:dyDescent="0.25">
      <c r="A631" s="58">
        <v>1.4277777777753899</v>
      </c>
      <c r="B631" s="29">
        <v>98.447593873753107</v>
      </c>
      <c r="C631" s="29">
        <v>102.69999999999999</v>
      </c>
      <c r="D631" s="70">
        <f t="shared" si="83"/>
        <v>98.447593873753107</v>
      </c>
      <c r="E631" s="70">
        <f t="shared" si="84"/>
        <v>102.69999999999999</v>
      </c>
      <c r="F631" s="5">
        <v>627</v>
      </c>
      <c r="G631" s="71"/>
      <c r="H631" s="4">
        <f t="shared" si="85"/>
        <v>100</v>
      </c>
      <c r="I631" s="4">
        <f t="shared" si="86"/>
        <v>125</v>
      </c>
      <c r="J631" s="1">
        <f t="shared" si="87"/>
        <v>6994543691.9999313</v>
      </c>
      <c r="K631" s="5">
        <v>1</v>
      </c>
      <c r="L631" s="12">
        <f t="shared" si="88"/>
        <v>103.8</v>
      </c>
      <c r="M631" s="2">
        <f t="shared" si="89"/>
        <v>103.8</v>
      </c>
      <c r="N631" s="2" t="str">
        <f t="shared" si="90"/>
        <v/>
      </c>
      <c r="O631" s="1"/>
      <c r="P631" s="5"/>
      <c r="AG631" s="71"/>
      <c r="AH631" s="71"/>
      <c r="AI631" s="71"/>
      <c r="AJ631" s="71"/>
      <c r="AK631" s="71"/>
      <c r="AL631" s="71"/>
    </row>
    <row r="632" spans="1:38" x14ac:dyDescent="0.25">
      <c r="A632" s="58">
        <v>1.4284722222198301</v>
      </c>
      <c r="B632" s="29">
        <v>99.926441953445092</v>
      </c>
      <c r="C632" s="29">
        <v>106.1</v>
      </c>
      <c r="D632" s="70">
        <f t="shared" si="83"/>
        <v>99.926441953445092</v>
      </c>
      <c r="E632" s="70">
        <f t="shared" si="84"/>
        <v>106.1</v>
      </c>
      <c r="F632" s="5">
        <v>628</v>
      </c>
      <c r="G632" s="71"/>
      <c r="H632" s="4">
        <f t="shared" si="85"/>
        <v>100</v>
      </c>
      <c r="I632" s="4">
        <f t="shared" si="86"/>
        <v>125</v>
      </c>
      <c r="J632" s="1">
        <f t="shared" si="87"/>
        <v>9832052646.4069309</v>
      </c>
      <c r="K632" s="5">
        <v>1</v>
      </c>
      <c r="L632" s="12">
        <f t="shared" si="88"/>
        <v>103.8</v>
      </c>
      <c r="M632" s="2">
        <f t="shared" si="89"/>
        <v>103.8</v>
      </c>
      <c r="N632" s="2" t="str">
        <f t="shared" si="90"/>
        <v/>
      </c>
      <c r="O632" s="1"/>
      <c r="P632" s="5"/>
      <c r="AG632" s="71"/>
      <c r="AH632" s="71"/>
      <c r="AI632" s="71"/>
      <c r="AJ632" s="71"/>
      <c r="AK632" s="71"/>
      <c r="AL632" s="71"/>
    </row>
    <row r="633" spans="1:38" x14ac:dyDescent="0.25">
      <c r="A633" s="58">
        <v>1.4291666666642699</v>
      </c>
      <c r="B633" s="29">
        <v>100.27848619307179</v>
      </c>
      <c r="C633" s="29">
        <v>106</v>
      </c>
      <c r="D633" s="70">
        <f t="shared" si="83"/>
        <v>100.27848619307179</v>
      </c>
      <c r="E633" s="70">
        <f t="shared" si="84"/>
        <v>106</v>
      </c>
      <c r="F633" s="5">
        <v>629</v>
      </c>
      <c r="G633" s="71"/>
      <c r="H633" s="4">
        <f t="shared" si="85"/>
        <v>100</v>
      </c>
      <c r="I633" s="4">
        <f t="shared" si="86"/>
        <v>125</v>
      </c>
      <c r="J633" s="1">
        <f t="shared" si="87"/>
        <v>10662244058.858995</v>
      </c>
      <c r="K633" s="5">
        <v>1</v>
      </c>
      <c r="L633" s="12">
        <f t="shared" si="88"/>
        <v>103.8</v>
      </c>
      <c r="M633" s="2">
        <f t="shared" si="89"/>
        <v>103.8</v>
      </c>
      <c r="N633" s="2" t="str">
        <f t="shared" si="90"/>
        <v/>
      </c>
      <c r="O633" s="1"/>
      <c r="P633" s="5"/>
      <c r="AG633" s="71"/>
      <c r="AH633" s="71"/>
      <c r="AI633" s="71"/>
      <c r="AJ633" s="71"/>
      <c r="AK633" s="71"/>
      <c r="AL633" s="71"/>
    </row>
    <row r="634" spans="1:38" x14ac:dyDescent="0.25">
      <c r="A634" s="58">
        <v>1.4298611111087101</v>
      </c>
      <c r="B634" s="29">
        <v>106.1716135642404</v>
      </c>
      <c r="C634" s="29">
        <v>112.69999999999999</v>
      </c>
      <c r="D634" s="70">
        <f t="shared" si="83"/>
        <v>106.1716135642404</v>
      </c>
      <c r="E634" s="70">
        <f t="shared" si="84"/>
        <v>112.69999999999999</v>
      </c>
      <c r="F634" s="5">
        <v>630</v>
      </c>
      <c r="G634" s="71"/>
      <c r="H634" s="4">
        <f t="shared" si="85"/>
        <v>100</v>
      </c>
      <c r="I634" s="4">
        <f t="shared" si="86"/>
        <v>125</v>
      </c>
      <c r="J634" s="1">
        <f t="shared" si="87"/>
        <v>41415351955.185616</v>
      </c>
      <c r="K634" s="5">
        <v>1</v>
      </c>
      <c r="L634" s="12">
        <f t="shared" si="88"/>
        <v>103.8</v>
      </c>
      <c r="M634" s="2">
        <f t="shared" si="89"/>
        <v>103.8</v>
      </c>
      <c r="N634" s="2" t="str">
        <f t="shared" si="90"/>
        <v/>
      </c>
      <c r="O634" s="1"/>
      <c r="P634" s="5"/>
      <c r="AG634" s="71"/>
      <c r="AH634" s="71"/>
      <c r="AI634" s="71"/>
      <c r="AJ634" s="71"/>
      <c r="AK634" s="71"/>
      <c r="AL634" s="71"/>
    </row>
    <row r="635" spans="1:38" x14ac:dyDescent="0.25">
      <c r="A635" s="58">
        <v>1.4305555555531499</v>
      </c>
      <c r="B635" s="29">
        <v>108.46954057220526</v>
      </c>
      <c r="C635" s="29">
        <v>113.8</v>
      </c>
      <c r="D635" s="70">
        <f t="shared" si="83"/>
        <v>108.46954057220526</v>
      </c>
      <c r="E635" s="70">
        <f t="shared" si="84"/>
        <v>113.8</v>
      </c>
      <c r="F635" s="5">
        <v>631</v>
      </c>
      <c r="G635" s="71">
        <f>$A635</f>
        <v>1.4305555555531499</v>
      </c>
      <c r="H635" s="4">
        <f t="shared" si="85"/>
        <v>100</v>
      </c>
      <c r="I635" s="4">
        <f t="shared" si="86"/>
        <v>125</v>
      </c>
      <c r="J635" s="1">
        <f t="shared" si="87"/>
        <v>70299794779.431442</v>
      </c>
      <c r="K635" s="5">
        <v>1</v>
      </c>
      <c r="L635" s="12">
        <f t="shared" si="88"/>
        <v>104</v>
      </c>
      <c r="M635" s="2">
        <f t="shared" si="89"/>
        <v>104</v>
      </c>
      <c r="N635" s="2" t="str">
        <f t="shared" si="90"/>
        <v/>
      </c>
      <c r="O635" s="1"/>
      <c r="P635" s="5"/>
      <c r="AG635" s="71">
        <f>$A635</f>
        <v>1.4305555555531499</v>
      </c>
      <c r="AH635" s="71">
        <f>$A635</f>
        <v>1.4305555555531499</v>
      </c>
      <c r="AI635" s="71"/>
      <c r="AJ635" s="71">
        <v>0.4375</v>
      </c>
      <c r="AK635" s="71">
        <v>0.4375</v>
      </c>
      <c r="AL635" s="71"/>
    </row>
    <row r="636" spans="1:38" x14ac:dyDescent="0.25">
      <c r="A636" s="58">
        <v>1.4312499999975901</v>
      </c>
      <c r="B636" s="29">
        <v>100.55268808037343</v>
      </c>
      <c r="C636" s="29">
        <v>105.89999999999999</v>
      </c>
      <c r="D636" s="70">
        <f t="shared" si="83"/>
        <v>100.55268808037343</v>
      </c>
      <c r="E636" s="70">
        <f t="shared" si="84"/>
        <v>105.89999999999999</v>
      </c>
      <c r="F636" s="5">
        <v>632</v>
      </c>
      <c r="G636" s="71"/>
      <c r="H636" s="4">
        <f t="shared" si="85"/>
        <v>100</v>
      </c>
      <c r="I636" s="4">
        <f t="shared" si="86"/>
        <v>125</v>
      </c>
      <c r="J636" s="1">
        <f t="shared" si="87"/>
        <v>11357135519.106848</v>
      </c>
      <c r="K636" s="5">
        <v>1</v>
      </c>
      <c r="L636" s="12">
        <f t="shared" si="88"/>
        <v>104</v>
      </c>
      <c r="M636" s="2">
        <f t="shared" si="89"/>
        <v>104</v>
      </c>
      <c r="N636" s="2" t="str">
        <f t="shared" si="90"/>
        <v/>
      </c>
      <c r="O636" s="1"/>
      <c r="P636" s="5"/>
      <c r="AG636" s="71"/>
      <c r="AH636" s="71"/>
      <c r="AI636" s="71"/>
      <c r="AJ636" s="71"/>
      <c r="AK636" s="71"/>
      <c r="AL636" s="71"/>
    </row>
    <row r="637" spans="1:38" x14ac:dyDescent="0.25">
      <c r="A637" s="58">
        <v>1.43194444444203</v>
      </c>
      <c r="B637" s="29">
        <v>101.48669580472207</v>
      </c>
      <c r="C637" s="29">
        <v>105.69999999999999</v>
      </c>
      <c r="D637" s="70">
        <f t="shared" si="83"/>
        <v>101.48669580472207</v>
      </c>
      <c r="E637" s="70">
        <f t="shared" si="84"/>
        <v>105.69999999999999</v>
      </c>
      <c r="F637" s="5">
        <v>633</v>
      </c>
      <c r="G637" s="71"/>
      <c r="H637" s="4">
        <f t="shared" si="85"/>
        <v>100</v>
      </c>
      <c r="I637" s="4">
        <f t="shared" si="86"/>
        <v>125</v>
      </c>
      <c r="J637" s="1">
        <f t="shared" si="87"/>
        <v>14082169923.929733</v>
      </c>
      <c r="K637" s="5">
        <v>1</v>
      </c>
      <c r="L637" s="12">
        <f t="shared" si="88"/>
        <v>104</v>
      </c>
      <c r="M637" s="2">
        <f t="shared" si="89"/>
        <v>104</v>
      </c>
      <c r="N637" s="2" t="str">
        <f t="shared" si="90"/>
        <v/>
      </c>
      <c r="O637" s="1"/>
      <c r="P637" s="5"/>
      <c r="AG637" s="71"/>
      <c r="AH637" s="71"/>
      <c r="AI637" s="71"/>
      <c r="AJ637" s="71"/>
      <c r="AK637" s="71"/>
      <c r="AL637" s="71"/>
    </row>
    <row r="638" spans="1:38" x14ac:dyDescent="0.25">
      <c r="A638" s="58">
        <v>1.4326388888864701</v>
      </c>
      <c r="B638" s="29">
        <v>101.61870374449464</v>
      </c>
      <c r="C638" s="29">
        <v>104.69999999999999</v>
      </c>
      <c r="D638" s="70">
        <f t="shared" si="83"/>
        <v>101.61870374449464</v>
      </c>
      <c r="E638" s="70">
        <f t="shared" si="84"/>
        <v>104.69999999999999</v>
      </c>
      <c r="F638" s="5">
        <v>634</v>
      </c>
      <c r="G638" s="71"/>
      <c r="H638" s="4">
        <f t="shared" si="85"/>
        <v>100</v>
      </c>
      <c r="I638" s="4">
        <f t="shared" si="86"/>
        <v>125</v>
      </c>
      <c r="J638" s="1">
        <f t="shared" si="87"/>
        <v>14516782649.030481</v>
      </c>
      <c r="K638" s="5">
        <v>1</v>
      </c>
      <c r="L638" s="12">
        <f t="shared" si="88"/>
        <v>104</v>
      </c>
      <c r="M638" s="2">
        <f t="shared" si="89"/>
        <v>104</v>
      </c>
      <c r="N638" s="2" t="str">
        <f t="shared" si="90"/>
        <v/>
      </c>
      <c r="O638" s="1"/>
      <c r="P638" s="5"/>
      <c r="AG638" s="71"/>
      <c r="AH638" s="71"/>
      <c r="AI638" s="71"/>
      <c r="AJ638" s="71"/>
      <c r="AK638" s="71"/>
      <c r="AL638" s="71"/>
    </row>
    <row r="639" spans="1:38" x14ac:dyDescent="0.25">
      <c r="A639" s="58">
        <v>1.43333333333091</v>
      </c>
      <c r="B639" s="29">
        <v>103.91789187519177</v>
      </c>
      <c r="C639" s="29">
        <v>106.5</v>
      </c>
      <c r="D639" s="70">
        <f t="shared" si="83"/>
        <v>103.91789187519177</v>
      </c>
      <c r="E639" s="70">
        <f t="shared" si="84"/>
        <v>106.5</v>
      </c>
      <c r="F639" s="5">
        <v>635</v>
      </c>
      <c r="G639" s="71"/>
      <c r="H639" s="4">
        <f t="shared" si="85"/>
        <v>100</v>
      </c>
      <c r="I639" s="4">
        <f t="shared" si="86"/>
        <v>125</v>
      </c>
      <c r="J639" s="1">
        <f t="shared" si="87"/>
        <v>24648425785.00111</v>
      </c>
      <c r="K639" s="5">
        <v>1</v>
      </c>
      <c r="L639" s="12">
        <f t="shared" si="88"/>
        <v>104</v>
      </c>
      <c r="M639" s="2">
        <f t="shared" si="89"/>
        <v>104</v>
      </c>
      <c r="N639" s="2" t="str">
        <f t="shared" si="90"/>
        <v/>
      </c>
      <c r="O639" s="1"/>
      <c r="P639" s="5"/>
      <c r="AG639" s="71"/>
      <c r="AH639" s="71"/>
      <c r="AI639" s="71"/>
      <c r="AJ639" s="71"/>
      <c r="AK639" s="71"/>
      <c r="AL639" s="71"/>
    </row>
    <row r="640" spans="1:38" x14ac:dyDescent="0.25">
      <c r="A640" s="58">
        <v>1.4340277777753501</v>
      </c>
      <c r="B640" s="29">
        <v>102.62024882372324</v>
      </c>
      <c r="C640" s="29">
        <v>110.3</v>
      </c>
      <c r="D640" s="70">
        <f t="shared" si="83"/>
        <v>102.62024882372324</v>
      </c>
      <c r="E640" s="70">
        <f t="shared" si="84"/>
        <v>110.3</v>
      </c>
      <c r="F640" s="5">
        <v>636</v>
      </c>
      <c r="G640" s="71"/>
      <c r="H640" s="4">
        <f t="shared" si="85"/>
        <v>100</v>
      </c>
      <c r="I640" s="4">
        <f t="shared" si="86"/>
        <v>125</v>
      </c>
      <c r="J640" s="1">
        <f t="shared" si="87"/>
        <v>18282049579.141056</v>
      </c>
      <c r="K640" s="5">
        <v>1</v>
      </c>
      <c r="L640" s="12">
        <f t="shared" si="88"/>
        <v>104</v>
      </c>
      <c r="M640" s="2">
        <f t="shared" si="89"/>
        <v>104</v>
      </c>
      <c r="N640" s="2" t="str">
        <f t="shared" si="90"/>
        <v/>
      </c>
      <c r="O640" s="1"/>
      <c r="P640" s="5"/>
      <c r="AG640" s="71"/>
      <c r="AH640" s="71"/>
      <c r="AI640" s="71"/>
      <c r="AJ640" s="71"/>
      <c r="AK640" s="71"/>
      <c r="AL640" s="71"/>
    </row>
    <row r="641" spans="1:38" x14ac:dyDescent="0.25">
      <c r="A641" s="58">
        <v>1.43472222221979</v>
      </c>
      <c r="B641" s="29">
        <v>101.23504191863744</v>
      </c>
      <c r="C641" s="29">
        <v>106.3</v>
      </c>
      <c r="D641" s="70">
        <f t="shared" si="83"/>
        <v>101.23504191863744</v>
      </c>
      <c r="E641" s="70">
        <f t="shared" si="84"/>
        <v>106.3</v>
      </c>
      <c r="F641" s="5">
        <v>637</v>
      </c>
      <c r="G641" s="71"/>
      <c r="H641" s="4">
        <f t="shared" si="85"/>
        <v>100</v>
      </c>
      <c r="I641" s="4">
        <f t="shared" si="86"/>
        <v>125</v>
      </c>
      <c r="J641" s="1">
        <f t="shared" si="87"/>
        <v>13289363841.221498</v>
      </c>
      <c r="K641" s="5">
        <v>1</v>
      </c>
      <c r="L641" s="12">
        <f t="shared" si="88"/>
        <v>103.9</v>
      </c>
      <c r="M641" s="2">
        <f t="shared" si="89"/>
        <v>103.9</v>
      </c>
      <c r="N641" s="2" t="str">
        <f t="shared" si="90"/>
        <v/>
      </c>
      <c r="O641" s="1"/>
      <c r="P641" s="5"/>
      <c r="AG641" s="71"/>
      <c r="AH641" s="71"/>
      <c r="AI641" s="71"/>
      <c r="AJ641" s="71"/>
      <c r="AK641" s="71"/>
      <c r="AL641" s="71"/>
    </row>
    <row r="642" spans="1:38" x14ac:dyDescent="0.25">
      <c r="A642" s="58">
        <v>1.4354166666642301</v>
      </c>
      <c r="B642" s="29">
        <v>103.56585952165084</v>
      </c>
      <c r="C642" s="29">
        <v>108.10000000000001</v>
      </c>
      <c r="D642" s="70">
        <f t="shared" si="83"/>
        <v>103.56585952165084</v>
      </c>
      <c r="E642" s="70">
        <f t="shared" si="84"/>
        <v>108.10000000000001</v>
      </c>
      <c r="F642" s="5">
        <v>638</v>
      </c>
      <c r="G642" s="71"/>
      <c r="H642" s="4">
        <f t="shared" si="85"/>
        <v>100</v>
      </c>
      <c r="I642" s="4">
        <f t="shared" si="86"/>
        <v>125</v>
      </c>
      <c r="J642" s="1">
        <f t="shared" si="87"/>
        <v>22729294311.644821</v>
      </c>
      <c r="K642" s="5">
        <v>1</v>
      </c>
      <c r="L642" s="12">
        <f t="shared" si="88"/>
        <v>103.7</v>
      </c>
      <c r="M642" s="2">
        <f t="shared" si="89"/>
        <v>103.7</v>
      </c>
      <c r="N642" s="2" t="str">
        <f t="shared" si="90"/>
        <v/>
      </c>
      <c r="O642" s="1"/>
      <c r="P642" s="5"/>
      <c r="AG642" s="71"/>
      <c r="AH642" s="71"/>
      <c r="AI642" s="71"/>
      <c r="AJ642" s="71"/>
      <c r="AK642" s="71"/>
      <c r="AL642" s="71"/>
    </row>
    <row r="643" spans="1:38" x14ac:dyDescent="0.25">
      <c r="A643" s="58">
        <v>1.43611111110867</v>
      </c>
      <c r="B643" s="29">
        <v>105.38655672944705</v>
      </c>
      <c r="C643" s="29">
        <v>108.7</v>
      </c>
      <c r="D643" s="70">
        <f t="shared" si="83"/>
        <v>105.38655672944705</v>
      </c>
      <c r="E643" s="70">
        <f t="shared" si="84"/>
        <v>108.7</v>
      </c>
      <c r="F643" s="5">
        <v>639</v>
      </c>
      <c r="G643" s="71"/>
      <c r="H643" s="4">
        <f t="shared" si="85"/>
        <v>100</v>
      </c>
      <c r="I643" s="4">
        <f t="shared" si="86"/>
        <v>125</v>
      </c>
      <c r="J643" s="1">
        <f t="shared" si="87"/>
        <v>34566521113.854591</v>
      </c>
      <c r="K643" s="5">
        <v>1</v>
      </c>
      <c r="L643" s="12">
        <f t="shared" si="88"/>
        <v>103.7</v>
      </c>
      <c r="M643" s="2">
        <f t="shared" si="89"/>
        <v>103.7</v>
      </c>
      <c r="N643" s="2" t="str">
        <f t="shared" si="90"/>
        <v/>
      </c>
      <c r="O643" s="1"/>
      <c r="P643" s="5"/>
      <c r="AG643" s="71"/>
      <c r="AH643" s="71"/>
      <c r="AI643" s="71"/>
      <c r="AJ643" s="71"/>
      <c r="AK643" s="71"/>
      <c r="AL643" s="71"/>
    </row>
    <row r="644" spans="1:38" x14ac:dyDescent="0.25">
      <c r="A644" s="58">
        <v>1.4368055555531101</v>
      </c>
      <c r="B644" s="29">
        <v>107.79668214452963</v>
      </c>
      <c r="C644" s="29">
        <v>111</v>
      </c>
      <c r="D644" s="70">
        <f t="shared" si="83"/>
        <v>107.79668214452963</v>
      </c>
      <c r="E644" s="70">
        <f t="shared" si="84"/>
        <v>111</v>
      </c>
      <c r="F644" s="5">
        <v>640</v>
      </c>
      <c r="G644" s="71"/>
      <c r="H644" s="4">
        <f t="shared" si="85"/>
        <v>100</v>
      </c>
      <c r="I644" s="4">
        <f t="shared" si="86"/>
        <v>125</v>
      </c>
      <c r="J644" s="1">
        <f t="shared" si="87"/>
        <v>60209942776.344917</v>
      </c>
      <c r="K644" s="5">
        <v>1</v>
      </c>
      <c r="L644" s="12">
        <f t="shared" si="88"/>
        <v>103.9</v>
      </c>
      <c r="M644" s="2">
        <f t="shared" si="89"/>
        <v>103.9</v>
      </c>
      <c r="N644" s="2" t="str">
        <f t="shared" si="90"/>
        <v/>
      </c>
      <c r="O644" s="1"/>
      <c r="P644" s="5"/>
      <c r="AG644" s="71"/>
      <c r="AH644" s="71"/>
      <c r="AI644" s="71"/>
      <c r="AJ644" s="71"/>
      <c r="AK644" s="71"/>
      <c r="AL644" s="71"/>
    </row>
    <row r="645" spans="1:38" x14ac:dyDescent="0.25">
      <c r="A645" s="58">
        <v>1.43749999999755</v>
      </c>
      <c r="B645" s="29">
        <v>104.60721949024618</v>
      </c>
      <c r="C645" s="29">
        <v>111.3</v>
      </c>
      <c r="D645" s="70">
        <f t="shared" si="83"/>
        <v>104.60721949024618</v>
      </c>
      <c r="E645" s="70">
        <f t="shared" si="84"/>
        <v>111.3</v>
      </c>
      <c r="F645" s="5">
        <v>641</v>
      </c>
      <c r="G645" s="71"/>
      <c r="H645" s="4">
        <f t="shared" si="85"/>
        <v>100</v>
      </c>
      <c r="I645" s="4">
        <f t="shared" si="86"/>
        <v>125</v>
      </c>
      <c r="J645" s="1">
        <f t="shared" si="87"/>
        <v>28888297572.722603</v>
      </c>
      <c r="K645" s="5">
        <v>1</v>
      </c>
      <c r="L645" s="12">
        <f t="shared" si="88"/>
        <v>103.9</v>
      </c>
      <c r="M645" s="2">
        <f t="shared" si="89"/>
        <v>103.9</v>
      </c>
      <c r="N645" s="2" t="str">
        <f t="shared" si="90"/>
        <v/>
      </c>
      <c r="O645" s="1"/>
      <c r="P645" s="5"/>
      <c r="AG645" s="71">
        <f>$A645</f>
        <v>1.43749999999755</v>
      </c>
      <c r="AH645" s="71"/>
      <c r="AI645" s="71"/>
      <c r="AJ645" s="71">
        <v>0.44444444444444442</v>
      </c>
      <c r="AK645" s="71"/>
      <c r="AL645" s="71"/>
    </row>
    <row r="646" spans="1:38" x14ac:dyDescent="0.25">
      <c r="A646" s="58">
        <v>1.4381944444419901</v>
      </c>
      <c r="B646" s="29">
        <v>104.87529317347985</v>
      </c>
      <c r="C646" s="29">
        <v>111.5</v>
      </c>
      <c r="D646" s="70">
        <f t="shared" ref="D646:D709" si="91">B646+$AC$9</f>
        <v>104.87529317347985</v>
      </c>
      <c r="E646" s="70">
        <f t="shared" ref="E646:E709" si="92">C646+$AC$9</f>
        <v>111.5</v>
      </c>
      <c r="F646" s="5">
        <v>642</v>
      </c>
      <c r="G646" s="71"/>
      <c r="H646" s="4">
        <f t="shared" si="85"/>
        <v>100</v>
      </c>
      <c r="I646" s="4">
        <f t="shared" si="86"/>
        <v>125</v>
      </c>
      <c r="J646" s="1">
        <f t="shared" si="87"/>
        <v>30727647873.6866</v>
      </c>
      <c r="K646" s="5">
        <v>1</v>
      </c>
      <c r="L646" s="12">
        <f t="shared" si="88"/>
        <v>103.9</v>
      </c>
      <c r="M646" s="2">
        <f t="shared" si="89"/>
        <v>103.9</v>
      </c>
      <c r="N646" s="2" t="str">
        <f t="shared" si="90"/>
        <v/>
      </c>
      <c r="O646" s="1"/>
      <c r="P646" s="5"/>
      <c r="AG646" s="71"/>
      <c r="AH646" s="71"/>
      <c r="AI646" s="71"/>
      <c r="AJ646" s="71"/>
      <c r="AK646" s="71"/>
      <c r="AL646" s="71"/>
    </row>
    <row r="647" spans="1:38" x14ac:dyDescent="0.25">
      <c r="A647" s="58">
        <v>1.43888888888643</v>
      </c>
      <c r="B647" s="29">
        <v>101.76506727344841</v>
      </c>
      <c r="C647" s="29">
        <v>107.6</v>
      </c>
      <c r="D647" s="70">
        <f t="shared" si="91"/>
        <v>101.76506727344841</v>
      </c>
      <c r="E647" s="70">
        <f t="shared" si="92"/>
        <v>107.6</v>
      </c>
      <c r="F647" s="5">
        <v>643</v>
      </c>
      <c r="G647" s="71"/>
      <c r="H647" s="4">
        <f t="shared" si="85"/>
        <v>100</v>
      </c>
      <c r="I647" s="4">
        <f t="shared" si="86"/>
        <v>125</v>
      </c>
      <c r="J647" s="1">
        <f t="shared" si="87"/>
        <v>15014356632.387583</v>
      </c>
      <c r="K647" s="5">
        <v>1</v>
      </c>
      <c r="L647" s="12">
        <f t="shared" si="88"/>
        <v>103.9</v>
      </c>
      <c r="M647" s="2">
        <f t="shared" si="89"/>
        <v>103.9</v>
      </c>
      <c r="N647" s="2" t="str">
        <f t="shared" si="90"/>
        <v/>
      </c>
      <c r="O647" s="1"/>
      <c r="P647" s="5"/>
      <c r="AG647" s="71"/>
      <c r="AH647" s="71"/>
      <c r="AI647" s="71"/>
      <c r="AJ647" s="71"/>
      <c r="AK647" s="71"/>
      <c r="AL647" s="71"/>
    </row>
    <row r="648" spans="1:38" x14ac:dyDescent="0.25">
      <c r="A648" s="58">
        <v>1.4395833333308701</v>
      </c>
      <c r="B648" s="29">
        <v>101.60428762418385</v>
      </c>
      <c r="C648" s="29">
        <v>108.69999999999999</v>
      </c>
      <c r="D648" s="70">
        <f t="shared" si="91"/>
        <v>101.60428762418385</v>
      </c>
      <c r="E648" s="70">
        <f t="shared" si="92"/>
        <v>108.69999999999999</v>
      </c>
      <c r="F648" s="5">
        <v>644</v>
      </c>
      <c r="G648" s="71"/>
      <c r="H648" s="4">
        <f t="shared" si="85"/>
        <v>100</v>
      </c>
      <c r="I648" s="4">
        <f t="shared" si="86"/>
        <v>125</v>
      </c>
      <c r="J648" s="1">
        <f t="shared" si="87"/>
        <v>14468675030.939041</v>
      </c>
      <c r="K648" s="5">
        <v>1</v>
      </c>
      <c r="L648" s="12">
        <f t="shared" si="88"/>
        <v>103.7</v>
      </c>
      <c r="M648" s="2">
        <f t="shared" si="89"/>
        <v>103.7</v>
      </c>
      <c r="N648" s="2" t="str">
        <f t="shared" si="90"/>
        <v/>
      </c>
      <c r="O648" s="1"/>
      <c r="P648" s="5"/>
      <c r="AG648" s="71"/>
      <c r="AH648" s="71"/>
      <c r="AI648" s="71"/>
      <c r="AJ648" s="71"/>
      <c r="AK648" s="71"/>
      <c r="AL648" s="71"/>
    </row>
    <row r="649" spans="1:38" x14ac:dyDescent="0.25">
      <c r="A649" s="58">
        <v>1.44027777777531</v>
      </c>
      <c r="B649" s="29">
        <v>102.63470521168634</v>
      </c>
      <c r="C649" s="29">
        <v>112</v>
      </c>
      <c r="D649" s="70">
        <f t="shared" si="91"/>
        <v>102.63470521168634</v>
      </c>
      <c r="E649" s="70">
        <f t="shared" si="92"/>
        <v>112</v>
      </c>
      <c r="F649" s="5">
        <v>645</v>
      </c>
      <c r="G649" s="71"/>
      <c r="H649" s="4">
        <f t="shared" si="85"/>
        <v>100</v>
      </c>
      <c r="I649" s="4">
        <f t="shared" si="86"/>
        <v>125</v>
      </c>
      <c r="J649" s="1">
        <f t="shared" si="87"/>
        <v>18343006551.168831</v>
      </c>
      <c r="K649" s="5">
        <v>1</v>
      </c>
      <c r="L649" s="12">
        <f t="shared" si="88"/>
        <v>103.7</v>
      </c>
      <c r="M649" s="2">
        <f t="shared" si="89"/>
        <v>103.7</v>
      </c>
      <c r="N649" s="2" t="str">
        <f t="shared" si="90"/>
        <v/>
      </c>
      <c r="O649" s="1"/>
      <c r="P649" s="5"/>
      <c r="AG649" s="71"/>
      <c r="AH649" s="71"/>
      <c r="AI649" s="71"/>
      <c r="AJ649" s="71"/>
      <c r="AK649" s="71"/>
      <c r="AL649" s="71"/>
    </row>
    <row r="650" spans="1:38" x14ac:dyDescent="0.25">
      <c r="A650" s="58">
        <v>1.4409722222197501</v>
      </c>
      <c r="B650" s="29">
        <v>109.6280776661991</v>
      </c>
      <c r="C650" s="29">
        <v>116</v>
      </c>
      <c r="D650" s="70">
        <f t="shared" si="91"/>
        <v>109.6280776661991</v>
      </c>
      <c r="E650" s="70">
        <f t="shared" si="92"/>
        <v>116</v>
      </c>
      <c r="F650" s="5">
        <v>646</v>
      </c>
      <c r="G650" s="71"/>
      <c r="H650" s="4">
        <f t="shared" si="85"/>
        <v>100</v>
      </c>
      <c r="I650" s="4">
        <f t="shared" si="86"/>
        <v>125</v>
      </c>
      <c r="J650" s="1">
        <f t="shared" si="87"/>
        <v>91792620146.315887</v>
      </c>
      <c r="K650" s="5">
        <v>1</v>
      </c>
      <c r="L650" s="12">
        <f t="shared" si="88"/>
        <v>103.8</v>
      </c>
      <c r="M650" s="2">
        <f t="shared" si="89"/>
        <v>103.8</v>
      </c>
      <c r="N650" s="2" t="str">
        <f t="shared" si="90"/>
        <v/>
      </c>
      <c r="O650" s="1"/>
      <c r="P650" s="5"/>
      <c r="AG650" s="71"/>
      <c r="AH650" s="71"/>
      <c r="AI650" s="71"/>
      <c r="AJ650" s="71"/>
      <c r="AK650" s="71"/>
      <c r="AL650" s="71"/>
    </row>
    <row r="651" spans="1:38" x14ac:dyDescent="0.25">
      <c r="A651" s="58">
        <v>1.44166666666419</v>
      </c>
      <c r="B651" s="29">
        <v>110.18278939278147</v>
      </c>
      <c r="C651" s="29">
        <v>116.9</v>
      </c>
      <c r="D651" s="70">
        <f t="shared" si="91"/>
        <v>110.18278939278147</v>
      </c>
      <c r="E651" s="70">
        <f t="shared" si="92"/>
        <v>116.9</v>
      </c>
      <c r="F651" s="5">
        <v>647</v>
      </c>
      <c r="G651" s="71"/>
      <c r="H651" s="4">
        <f t="shared" si="85"/>
        <v>100</v>
      </c>
      <c r="I651" s="4">
        <f t="shared" si="86"/>
        <v>125</v>
      </c>
      <c r="J651" s="1">
        <f t="shared" si="87"/>
        <v>104298710555.30753</v>
      </c>
      <c r="K651" s="5">
        <v>1</v>
      </c>
      <c r="L651" s="12">
        <f t="shared" si="88"/>
        <v>104.1</v>
      </c>
      <c r="M651" s="2">
        <f t="shared" si="89"/>
        <v>104.1</v>
      </c>
      <c r="N651" s="2" t="str">
        <f t="shared" si="90"/>
        <v/>
      </c>
      <c r="O651" s="1"/>
      <c r="P651" s="5"/>
      <c r="AG651" s="71"/>
      <c r="AH651" s="71"/>
      <c r="AI651" s="71"/>
      <c r="AJ651" s="71"/>
      <c r="AK651" s="71"/>
      <c r="AL651" s="71"/>
    </row>
    <row r="652" spans="1:38" x14ac:dyDescent="0.25">
      <c r="A652" s="58">
        <v>1.4423611111086301</v>
      </c>
      <c r="B652" s="29">
        <v>104.63023888428893</v>
      </c>
      <c r="C652" s="29">
        <v>113.2</v>
      </c>
      <c r="D652" s="70">
        <f t="shared" si="91"/>
        <v>104.63023888428893</v>
      </c>
      <c r="E652" s="70">
        <f t="shared" si="92"/>
        <v>113.2</v>
      </c>
      <c r="F652" s="5">
        <v>648</v>
      </c>
      <c r="G652" s="71"/>
      <c r="H652" s="4">
        <f t="shared" si="85"/>
        <v>100</v>
      </c>
      <c r="I652" s="4">
        <f t="shared" si="86"/>
        <v>125</v>
      </c>
      <c r="J652" s="1">
        <f t="shared" si="87"/>
        <v>29041823950.311321</v>
      </c>
      <c r="K652" s="5">
        <v>1</v>
      </c>
      <c r="L652" s="12">
        <f t="shared" si="88"/>
        <v>104</v>
      </c>
      <c r="M652" s="2">
        <f t="shared" si="89"/>
        <v>104</v>
      </c>
      <c r="N652" s="2" t="str">
        <f t="shared" si="90"/>
        <v/>
      </c>
      <c r="O652" s="1"/>
      <c r="P652" s="5"/>
      <c r="AG652" s="71"/>
      <c r="AH652" s="71"/>
      <c r="AI652" s="71"/>
      <c r="AJ652" s="71"/>
      <c r="AK652" s="71"/>
      <c r="AL652" s="71"/>
    </row>
    <row r="653" spans="1:38" x14ac:dyDescent="0.25">
      <c r="A653" s="58">
        <v>1.44305555555307</v>
      </c>
      <c r="B653" s="29">
        <v>104.69990665349002</v>
      </c>
      <c r="C653" s="29">
        <v>113.60000000000001</v>
      </c>
      <c r="D653" s="70">
        <f t="shared" si="91"/>
        <v>104.69990665349002</v>
      </c>
      <c r="E653" s="70">
        <f t="shared" si="92"/>
        <v>113.60000000000001</v>
      </c>
      <c r="F653" s="5">
        <v>649</v>
      </c>
      <c r="G653" s="71"/>
      <c r="H653" s="4">
        <f t="shared" si="85"/>
        <v>100</v>
      </c>
      <c r="I653" s="4">
        <f t="shared" si="86"/>
        <v>125</v>
      </c>
      <c r="J653" s="1">
        <f t="shared" si="87"/>
        <v>29511457945.638809</v>
      </c>
      <c r="K653" s="5">
        <v>1</v>
      </c>
      <c r="L653" s="12">
        <f t="shared" si="88"/>
        <v>104</v>
      </c>
      <c r="M653" s="2">
        <f t="shared" si="89"/>
        <v>104</v>
      </c>
      <c r="N653" s="2" t="str">
        <f t="shared" si="90"/>
        <v/>
      </c>
      <c r="O653" s="1"/>
      <c r="P653" s="5"/>
      <c r="AG653" s="71"/>
      <c r="AH653" s="71"/>
      <c r="AI653" s="71"/>
      <c r="AJ653" s="71"/>
      <c r="AK653" s="71"/>
      <c r="AL653" s="71"/>
    </row>
    <row r="654" spans="1:38" x14ac:dyDescent="0.25">
      <c r="A654" s="58">
        <v>1.4437499999975101</v>
      </c>
      <c r="B654" s="29">
        <v>102.61307800449246</v>
      </c>
      <c r="C654" s="29">
        <v>109.5</v>
      </c>
      <c r="D654" s="70">
        <f t="shared" si="91"/>
        <v>102.61307800449246</v>
      </c>
      <c r="E654" s="70">
        <f t="shared" si="92"/>
        <v>109.5</v>
      </c>
      <c r="F654" s="5">
        <v>650</v>
      </c>
      <c r="G654" s="71"/>
      <c r="H654" s="4">
        <f t="shared" si="85"/>
        <v>100</v>
      </c>
      <c r="I654" s="4">
        <f t="shared" si="86"/>
        <v>125</v>
      </c>
      <c r="J654" s="1">
        <f t="shared" si="87"/>
        <v>18251888223.750763</v>
      </c>
      <c r="K654" s="5">
        <v>1</v>
      </c>
      <c r="L654" s="12">
        <f t="shared" si="88"/>
        <v>104</v>
      </c>
      <c r="M654" s="2">
        <f t="shared" si="89"/>
        <v>104</v>
      </c>
      <c r="N654" s="2" t="str">
        <f t="shared" si="90"/>
        <v/>
      </c>
      <c r="O654" s="1"/>
      <c r="P654" s="5"/>
      <c r="AG654" s="71"/>
      <c r="AH654" s="71"/>
      <c r="AI654" s="71"/>
      <c r="AJ654" s="71"/>
      <c r="AK654" s="71"/>
      <c r="AL654" s="71"/>
    </row>
    <row r="655" spans="1:38" x14ac:dyDescent="0.25">
      <c r="A655" s="58">
        <v>1.44444444444196</v>
      </c>
      <c r="B655" s="29">
        <v>103.40787376539276</v>
      </c>
      <c r="C655" s="29">
        <v>109.3</v>
      </c>
      <c r="D655" s="70">
        <f t="shared" si="91"/>
        <v>103.40787376539276</v>
      </c>
      <c r="E655" s="70">
        <f t="shared" si="92"/>
        <v>109.3</v>
      </c>
      <c r="F655" s="5">
        <v>651</v>
      </c>
      <c r="G655" s="71"/>
      <c r="H655" s="4">
        <f t="shared" si="85"/>
        <v>100</v>
      </c>
      <c r="I655" s="4">
        <f t="shared" si="86"/>
        <v>125</v>
      </c>
      <c r="J655" s="1">
        <f t="shared" si="87"/>
        <v>21917316367.479473</v>
      </c>
      <c r="K655" s="5">
        <v>1</v>
      </c>
      <c r="L655" s="12">
        <f t="shared" si="88"/>
        <v>104</v>
      </c>
      <c r="M655" s="2">
        <f t="shared" si="89"/>
        <v>104</v>
      </c>
      <c r="N655" s="2" t="str">
        <f t="shared" si="90"/>
        <v/>
      </c>
      <c r="O655" s="1"/>
      <c r="P655" s="5"/>
      <c r="AG655" s="71">
        <f>$A655</f>
        <v>1.44444444444196</v>
      </c>
      <c r="AH655" s="71"/>
      <c r="AI655" s="71"/>
      <c r="AJ655" s="71">
        <v>0.4513888888888889</v>
      </c>
      <c r="AK655" s="71"/>
      <c r="AL655" s="71"/>
    </row>
    <row r="656" spans="1:38" x14ac:dyDescent="0.25">
      <c r="A656" s="58">
        <v>1.4451388888863901</v>
      </c>
      <c r="B656" s="29">
        <v>103.69649528521467</v>
      </c>
      <c r="C656" s="29">
        <v>113.4</v>
      </c>
      <c r="D656" s="70">
        <f t="shared" si="91"/>
        <v>103.69649528521467</v>
      </c>
      <c r="E656" s="70">
        <f t="shared" si="92"/>
        <v>113.4</v>
      </c>
      <c r="F656" s="5">
        <v>652</v>
      </c>
      <c r="G656" s="71"/>
      <c r="H656" s="4">
        <f t="shared" si="85"/>
        <v>100</v>
      </c>
      <c r="I656" s="4">
        <f t="shared" si="86"/>
        <v>125</v>
      </c>
      <c r="J656" s="1">
        <f t="shared" si="87"/>
        <v>23423378082.80788</v>
      </c>
      <c r="K656" s="5">
        <v>1</v>
      </c>
      <c r="L656" s="12">
        <f t="shared" si="88"/>
        <v>104</v>
      </c>
      <c r="M656" s="2">
        <f t="shared" si="89"/>
        <v>104</v>
      </c>
      <c r="N656" s="2" t="str">
        <f t="shared" si="90"/>
        <v/>
      </c>
      <c r="O656" s="1"/>
      <c r="P656" s="5"/>
      <c r="AG656" s="71"/>
      <c r="AH656" s="71"/>
      <c r="AI656" s="71"/>
      <c r="AJ656" s="71"/>
      <c r="AK656" s="71"/>
      <c r="AL656" s="71"/>
    </row>
    <row r="657" spans="1:38" x14ac:dyDescent="0.25">
      <c r="A657" s="58">
        <v>1.44583333333083</v>
      </c>
      <c r="B657" s="29">
        <v>103.68971260933044</v>
      </c>
      <c r="C657" s="29">
        <v>107.8</v>
      </c>
      <c r="D657" s="70">
        <f t="shared" si="91"/>
        <v>103.68971260933044</v>
      </c>
      <c r="E657" s="70">
        <f t="shared" si="92"/>
        <v>107.8</v>
      </c>
      <c r="F657" s="5">
        <v>653</v>
      </c>
      <c r="G657" s="71"/>
      <c r="H657" s="4">
        <f t="shared" si="85"/>
        <v>100</v>
      </c>
      <c r="I657" s="4">
        <f t="shared" si="86"/>
        <v>125</v>
      </c>
      <c r="J657" s="1">
        <f t="shared" si="87"/>
        <v>23386824732.205376</v>
      </c>
      <c r="K657" s="5">
        <v>1</v>
      </c>
      <c r="L657" s="12">
        <f t="shared" si="88"/>
        <v>104</v>
      </c>
      <c r="M657" s="2">
        <f t="shared" si="89"/>
        <v>104</v>
      </c>
      <c r="N657" s="2" t="str">
        <f t="shared" si="90"/>
        <v/>
      </c>
      <c r="O657" s="1"/>
      <c r="P657" s="5"/>
      <c r="AG657" s="71"/>
      <c r="AH657" s="71"/>
      <c r="AI657" s="71"/>
      <c r="AJ657" s="71"/>
      <c r="AK657" s="71"/>
      <c r="AL657" s="71"/>
    </row>
    <row r="658" spans="1:38" x14ac:dyDescent="0.25">
      <c r="A658" s="58">
        <v>1.4465277777752701</v>
      </c>
      <c r="B658" s="29">
        <v>103.51440759762959</v>
      </c>
      <c r="C658" s="29">
        <v>110.5</v>
      </c>
      <c r="D658" s="70">
        <f t="shared" si="91"/>
        <v>103.51440759762959</v>
      </c>
      <c r="E658" s="70">
        <f t="shared" si="92"/>
        <v>110.5</v>
      </c>
      <c r="F658" s="5">
        <v>654</v>
      </c>
      <c r="G658" s="71"/>
      <c r="H658" s="4">
        <f t="shared" si="85"/>
        <v>100</v>
      </c>
      <c r="I658" s="4">
        <f t="shared" si="86"/>
        <v>125</v>
      </c>
      <c r="J658" s="1">
        <f t="shared" si="87"/>
        <v>22461603660.4711</v>
      </c>
      <c r="K658" s="5">
        <v>1</v>
      </c>
      <c r="L658" s="12">
        <f t="shared" si="88"/>
        <v>104</v>
      </c>
      <c r="M658" s="2">
        <f t="shared" si="89"/>
        <v>104</v>
      </c>
      <c r="N658" s="2" t="str">
        <f t="shared" si="90"/>
        <v/>
      </c>
      <c r="O658" s="1"/>
      <c r="P658" s="5"/>
      <c r="AG658" s="71"/>
      <c r="AH658" s="71"/>
      <c r="AI658" s="71"/>
      <c r="AJ658" s="71"/>
      <c r="AK658" s="71"/>
      <c r="AL658" s="71"/>
    </row>
    <row r="659" spans="1:38" x14ac:dyDescent="0.25">
      <c r="A659" s="58">
        <v>1.44722222221972</v>
      </c>
      <c r="B659" s="29">
        <v>101.34872209809303</v>
      </c>
      <c r="C659" s="29">
        <v>107.1</v>
      </c>
      <c r="D659" s="70">
        <f t="shared" si="91"/>
        <v>101.34872209809303</v>
      </c>
      <c r="E659" s="70">
        <f t="shared" si="92"/>
        <v>107.1</v>
      </c>
      <c r="F659" s="5">
        <v>655</v>
      </c>
      <c r="G659" s="71"/>
      <c r="H659" s="4">
        <f t="shared" si="85"/>
        <v>100</v>
      </c>
      <c r="I659" s="4">
        <f t="shared" si="86"/>
        <v>125</v>
      </c>
      <c r="J659" s="1">
        <f t="shared" si="87"/>
        <v>13641816700.874792</v>
      </c>
      <c r="K659" s="5">
        <v>1</v>
      </c>
      <c r="L659" s="12">
        <f t="shared" si="88"/>
        <v>103.9</v>
      </c>
      <c r="M659" s="2">
        <f t="shared" si="89"/>
        <v>103.9</v>
      </c>
      <c r="N659" s="2" t="str">
        <f t="shared" si="90"/>
        <v/>
      </c>
      <c r="O659" s="1"/>
      <c r="P659" s="5"/>
      <c r="AG659" s="71"/>
      <c r="AH659" s="71"/>
      <c r="AI659" s="71"/>
      <c r="AJ659" s="71"/>
      <c r="AK659" s="71"/>
      <c r="AL659" s="71"/>
    </row>
    <row r="660" spans="1:38" x14ac:dyDescent="0.25">
      <c r="A660" s="58">
        <v>1.4479166666641501</v>
      </c>
      <c r="B660" s="29">
        <v>102.61827713990053</v>
      </c>
      <c r="C660" s="29">
        <v>106.3</v>
      </c>
      <c r="D660" s="70">
        <f t="shared" si="91"/>
        <v>102.61827713990053</v>
      </c>
      <c r="E660" s="70">
        <f t="shared" si="92"/>
        <v>106.3</v>
      </c>
      <c r="F660" s="5">
        <v>656</v>
      </c>
      <c r="G660" s="71"/>
      <c r="H660" s="4">
        <f t="shared" si="85"/>
        <v>100</v>
      </c>
      <c r="I660" s="4">
        <f t="shared" si="86"/>
        <v>125</v>
      </c>
      <c r="J660" s="1">
        <f t="shared" si="87"/>
        <v>18273751467.684902</v>
      </c>
      <c r="K660" s="5">
        <v>1</v>
      </c>
      <c r="L660" s="12">
        <f t="shared" si="88"/>
        <v>103.9</v>
      </c>
      <c r="M660" s="2">
        <f t="shared" si="89"/>
        <v>103.9</v>
      </c>
      <c r="N660" s="2" t="str">
        <f t="shared" si="90"/>
        <v/>
      </c>
      <c r="O660" s="1"/>
      <c r="P660" s="5"/>
      <c r="AG660" s="71"/>
      <c r="AH660" s="71"/>
      <c r="AI660" s="71"/>
      <c r="AJ660" s="71"/>
      <c r="AK660" s="71"/>
      <c r="AL660" s="71"/>
    </row>
    <row r="661" spans="1:38" x14ac:dyDescent="0.25">
      <c r="A661" s="58">
        <v>1.44861111110859</v>
      </c>
      <c r="B661" s="29">
        <v>101.76272352879408</v>
      </c>
      <c r="C661" s="29">
        <v>107.4</v>
      </c>
      <c r="D661" s="70">
        <f t="shared" si="91"/>
        <v>101.76272352879408</v>
      </c>
      <c r="E661" s="70">
        <f t="shared" si="92"/>
        <v>107.4</v>
      </c>
      <c r="F661" s="5">
        <v>657</v>
      </c>
      <c r="G661" s="71"/>
      <c r="H661" s="4">
        <f t="shared" si="85"/>
        <v>100</v>
      </c>
      <c r="I661" s="4">
        <f t="shared" si="86"/>
        <v>125</v>
      </c>
      <c r="J661" s="1">
        <f t="shared" si="87"/>
        <v>15006256063.332581</v>
      </c>
      <c r="K661" s="5">
        <v>1</v>
      </c>
      <c r="L661" s="12">
        <f t="shared" si="88"/>
        <v>103.9</v>
      </c>
      <c r="M661" s="2">
        <f t="shared" si="89"/>
        <v>103.9</v>
      </c>
      <c r="N661" s="2" t="str">
        <f t="shared" si="90"/>
        <v/>
      </c>
      <c r="O661" s="1"/>
      <c r="P661" s="5"/>
      <c r="AG661" s="71"/>
      <c r="AH661" s="71"/>
      <c r="AI661" s="71"/>
      <c r="AJ661" s="71"/>
      <c r="AK661" s="71"/>
      <c r="AL661" s="71"/>
    </row>
    <row r="662" spans="1:38" x14ac:dyDescent="0.25">
      <c r="A662" s="58">
        <v>1.4493055555530301</v>
      </c>
      <c r="B662" s="29">
        <v>99.925617375541677</v>
      </c>
      <c r="C662" s="29">
        <v>111.8</v>
      </c>
      <c r="D662" s="70">
        <f t="shared" si="91"/>
        <v>99.925617375541677</v>
      </c>
      <c r="E662" s="70">
        <f t="shared" si="92"/>
        <v>111.8</v>
      </c>
      <c r="F662" s="5">
        <v>658</v>
      </c>
      <c r="G662" s="71"/>
      <c r="H662" s="4">
        <f t="shared" si="85"/>
        <v>100</v>
      </c>
      <c r="I662" s="4">
        <f t="shared" si="86"/>
        <v>125</v>
      </c>
      <c r="J662" s="1">
        <f t="shared" si="87"/>
        <v>9830186050.3312416</v>
      </c>
      <c r="K662" s="5">
        <v>1</v>
      </c>
      <c r="L662" s="12">
        <f t="shared" si="88"/>
        <v>103.9</v>
      </c>
      <c r="M662" s="2">
        <f t="shared" si="89"/>
        <v>103.9</v>
      </c>
      <c r="N662" s="2" t="str">
        <f t="shared" si="90"/>
        <v/>
      </c>
      <c r="O662" s="1"/>
      <c r="P662" s="5"/>
      <c r="AG662" s="71"/>
      <c r="AH662" s="71"/>
      <c r="AI662" s="71"/>
      <c r="AJ662" s="71"/>
      <c r="AK662" s="71"/>
      <c r="AL662" s="71"/>
    </row>
    <row r="663" spans="1:38" x14ac:dyDescent="0.25">
      <c r="A663" s="58">
        <v>1.44999999999748</v>
      </c>
      <c r="B663" s="29">
        <v>104.07871239777501</v>
      </c>
      <c r="C663" s="29">
        <v>112.5</v>
      </c>
      <c r="D663" s="70">
        <f t="shared" si="91"/>
        <v>104.07871239777501</v>
      </c>
      <c r="E663" s="70">
        <f t="shared" si="92"/>
        <v>112.5</v>
      </c>
      <c r="F663" s="5">
        <v>659</v>
      </c>
      <c r="G663" s="71"/>
      <c r="H663" s="4">
        <f t="shared" si="85"/>
        <v>100</v>
      </c>
      <c r="I663" s="4">
        <f t="shared" si="86"/>
        <v>125</v>
      </c>
      <c r="J663" s="1">
        <f t="shared" si="87"/>
        <v>25578274262.997398</v>
      </c>
      <c r="K663" s="5">
        <v>1</v>
      </c>
      <c r="L663" s="12">
        <f t="shared" si="88"/>
        <v>104</v>
      </c>
      <c r="M663" s="2">
        <f t="shared" si="89"/>
        <v>104</v>
      </c>
      <c r="N663" s="2" t="str">
        <f t="shared" si="90"/>
        <v/>
      </c>
      <c r="O663" s="1"/>
      <c r="P663" s="5"/>
      <c r="AG663" s="71"/>
      <c r="AH663" s="71"/>
      <c r="AI663" s="71"/>
      <c r="AJ663" s="71"/>
      <c r="AK663" s="71"/>
      <c r="AL663" s="71"/>
    </row>
    <row r="664" spans="1:38" x14ac:dyDescent="0.25">
      <c r="A664" s="58">
        <v>1.4506944444419201</v>
      </c>
      <c r="B664" s="29">
        <v>99.968388877568927</v>
      </c>
      <c r="C664" s="29">
        <v>105.69999999999999</v>
      </c>
      <c r="D664" s="70">
        <f t="shared" si="91"/>
        <v>99.968388877568927</v>
      </c>
      <c r="E664" s="70">
        <f t="shared" si="92"/>
        <v>105.69999999999999</v>
      </c>
      <c r="F664" s="5">
        <v>660</v>
      </c>
      <c r="G664" s="71"/>
      <c r="H664" s="4">
        <f t="shared" si="85"/>
        <v>100</v>
      </c>
      <c r="I664" s="4">
        <f t="shared" si="86"/>
        <v>125</v>
      </c>
      <c r="J664" s="1">
        <f t="shared" si="87"/>
        <v>9927476958.7213268</v>
      </c>
      <c r="K664" s="5">
        <v>1</v>
      </c>
      <c r="L664" s="12">
        <f t="shared" si="88"/>
        <v>103.9</v>
      </c>
      <c r="M664" s="2">
        <f t="shared" si="89"/>
        <v>103.9</v>
      </c>
      <c r="N664" s="2" t="str">
        <f t="shared" si="90"/>
        <v/>
      </c>
      <c r="O664" s="1"/>
      <c r="P664" s="5"/>
      <c r="AG664" s="71"/>
      <c r="AH664" s="71"/>
      <c r="AI664" s="71"/>
      <c r="AJ664" s="71"/>
      <c r="AK664" s="71"/>
      <c r="AL664" s="71"/>
    </row>
    <row r="665" spans="1:38" x14ac:dyDescent="0.25">
      <c r="A665" s="58">
        <v>1.45138888888636</v>
      </c>
      <c r="B665" s="29">
        <v>99.357646096730576</v>
      </c>
      <c r="C665" s="29">
        <v>108.5</v>
      </c>
      <c r="D665" s="70">
        <f t="shared" si="91"/>
        <v>99.357646096730576</v>
      </c>
      <c r="E665" s="70">
        <f t="shared" si="92"/>
        <v>108.5</v>
      </c>
      <c r="F665" s="5">
        <v>661</v>
      </c>
      <c r="G665" s="71">
        <f>$A665</f>
        <v>1.45138888888636</v>
      </c>
      <c r="H665" s="4">
        <f t="shared" si="85"/>
        <v>100</v>
      </c>
      <c r="I665" s="4">
        <f t="shared" si="86"/>
        <v>125</v>
      </c>
      <c r="J665" s="1">
        <f t="shared" si="87"/>
        <v>8625109347.2973366</v>
      </c>
      <c r="K665" s="5">
        <v>1</v>
      </c>
      <c r="L665" s="12">
        <f t="shared" si="88"/>
        <v>103.8</v>
      </c>
      <c r="M665" s="2">
        <f t="shared" si="89"/>
        <v>103.8</v>
      </c>
      <c r="N665" s="2" t="str">
        <f t="shared" si="90"/>
        <v/>
      </c>
      <c r="O665" s="1"/>
      <c r="P665" s="5"/>
      <c r="AG665" s="71">
        <f>$A665</f>
        <v>1.45138888888636</v>
      </c>
      <c r="AH665" s="71">
        <f>$A665</f>
        <v>1.45138888888636</v>
      </c>
      <c r="AI665" s="71">
        <f>$A665</f>
        <v>1.45138888888636</v>
      </c>
      <c r="AJ665" s="71">
        <v>0.45833333333333331</v>
      </c>
      <c r="AK665" s="71">
        <v>0.45833333333333331</v>
      </c>
      <c r="AL665" s="71">
        <v>0.45833333333333331</v>
      </c>
    </row>
    <row r="666" spans="1:38" x14ac:dyDescent="0.25">
      <c r="A666" s="58">
        <v>1.4520833333308001</v>
      </c>
      <c r="B666" s="29">
        <v>101.55801362325704</v>
      </c>
      <c r="C666" s="29">
        <v>107.6</v>
      </c>
      <c r="D666" s="70">
        <f t="shared" si="91"/>
        <v>101.55801362325704</v>
      </c>
      <c r="E666" s="70">
        <f t="shared" si="92"/>
        <v>107.6</v>
      </c>
      <c r="F666" s="5">
        <v>662</v>
      </c>
      <c r="G666" s="71"/>
      <c r="H666" s="4">
        <f t="shared" si="85"/>
        <v>100</v>
      </c>
      <c r="I666" s="4">
        <f t="shared" si="86"/>
        <v>125</v>
      </c>
      <c r="J666" s="1">
        <f t="shared" si="87"/>
        <v>14315329947.421646</v>
      </c>
      <c r="K666" s="5">
        <v>1</v>
      </c>
      <c r="L666" s="12">
        <f t="shared" si="88"/>
        <v>103.8</v>
      </c>
      <c r="M666" s="2">
        <f t="shared" si="89"/>
        <v>103.8</v>
      </c>
      <c r="N666" s="2" t="str">
        <f t="shared" si="90"/>
        <v/>
      </c>
      <c r="O666" s="1"/>
      <c r="P666" s="5"/>
      <c r="AG666" s="71"/>
      <c r="AH666" s="71"/>
      <c r="AI666" s="71"/>
      <c r="AJ666" s="71"/>
      <c r="AK666" s="71"/>
      <c r="AL666" s="71"/>
    </row>
    <row r="667" spans="1:38" x14ac:dyDescent="0.25">
      <c r="A667" s="58">
        <v>1.45277777777524</v>
      </c>
      <c r="B667" s="29">
        <v>103.91567518118154</v>
      </c>
      <c r="C667" s="29">
        <v>111.3</v>
      </c>
      <c r="D667" s="70">
        <f t="shared" si="91"/>
        <v>103.91567518118154</v>
      </c>
      <c r="E667" s="70">
        <f t="shared" si="92"/>
        <v>111.3</v>
      </c>
      <c r="F667" s="5">
        <v>663</v>
      </c>
      <c r="G667" s="71"/>
      <c r="H667" s="4">
        <f t="shared" si="85"/>
        <v>100</v>
      </c>
      <c r="I667" s="4">
        <f t="shared" si="86"/>
        <v>125</v>
      </c>
      <c r="J667" s="1">
        <f t="shared" si="87"/>
        <v>24635848126.642765</v>
      </c>
      <c r="K667" s="5">
        <v>1</v>
      </c>
      <c r="L667" s="12">
        <f t="shared" si="88"/>
        <v>103.7</v>
      </c>
      <c r="M667" s="2">
        <f t="shared" si="89"/>
        <v>103.7</v>
      </c>
      <c r="N667" s="2" t="str">
        <f t="shared" si="90"/>
        <v/>
      </c>
      <c r="O667" s="1"/>
      <c r="P667" s="5"/>
      <c r="AG667" s="71"/>
      <c r="AH667" s="71"/>
      <c r="AI667" s="71"/>
      <c r="AJ667" s="71"/>
      <c r="AK667" s="71"/>
      <c r="AL667" s="71"/>
    </row>
    <row r="668" spans="1:38" x14ac:dyDescent="0.25">
      <c r="A668" s="58">
        <v>1.4534722222196801</v>
      </c>
      <c r="B668" s="29">
        <v>107.69706854097571</v>
      </c>
      <c r="C668" s="29">
        <v>113.6</v>
      </c>
      <c r="D668" s="70">
        <f t="shared" si="91"/>
        <v>107.69706854097571</v>
      </c>
      <c r="E668" s="70">
        <f t="shared" si="92"/>
        <v>113.6</v>
      </c>
      <c r="F668" s="5">
        <v>664</v>
      </c>
      <c r="G668" s="71"/>
      <c r="H668" s="4">
        <f t="shared" ref="H668:H731" si="93">X$15</f>
        <v>100</v>
      </c>
      <c r="I668" s="4">
        <f t="shared" ref="I668:I731" si="94">X$18</f>
        <v>125</v>
      </c>
      <c r="J668" s="1">
        <f t="shared" ref="J668:J731" si="95">10^(D668/10)</f>
        <v>58844632389.656128</v>
      </c>
      <c r="K668" s="5">
        <v>1</v>
      </c>
      <c r="L668" s="12">
        <f t="shared" ref="L668:L731" si="96">ROUND(10*LOG10(SUM(J609:J668)/60),1)</f>
        <v>103.8</v>
      </c>
      <c r="M668" s="2">
        <f t="shared" ref="M668:M731" si="97">IF(L668&gt;$X$15,L668,"")</f>
        <v>103.8</v>
      </c>
      <c r="N668" s="2" t="str">
        <f t="shared" ref="N668:N731" si="98">IF(E668&gt;$X$18,E668,"")</f>
        <v/>
      </c>
      <c r="O668" s="1"/>
      <c r="P668" s="5"/>
      <c r="AG668" s="71"/>
      <c r="AH668" s="71"/>
      <c r="AI668" s="71"/>
      <c r="AJ668" s="71"/>
      <c r="AK668" s="71"/>
      <c r="AL668" s="71"/>
    </row>
    <row r="669" spans="1:38" x14ac:dyDescent="0.25">
      <c r="A669" s="58">
        <v>1.45416666666412</v>
      </c>
      <c r="B669" s="29">
        <v>109.08745069714742</v>
      </c>
      <c r="C669" s="29">
        <v>115.1</v>
      </c>
      <c r="D669" s="70">
        <f t="shared" si="91"/>
        <v>109.08745069714742</v>
      </c>
      <c r="E669" s="70">
        <f t="shared" si="92"/>
        <v>115.1</v>
      </c>
      <c r="F669" s="5">
        <v>665</v>
      </c>
      <c r="G669" s="71"/>
      <c r="H669" s="4">
        <f t="shared" si="93"/>
        <v>100</v>
      </c>
      <c r="I669" s="4">
        <f t="shared" si="94"/>
        <v>125</v>
      </c>
      <c r="J669" s="1">
        <f t="shared" si="95"/>
        <v>81048516447.579483</v>
      </c>
      <c r="K669" s="5">
        <v>1</v>
      </c>
      <c r="L669" s="12">
        <f t="shared" si="96"/>
        <v>104</v>
      </c>
      <c r="M669" s="2">
        <f t="shared" si="97"/>
        <v>104</v>
      </c>
      <c r="N669" s="2" t="str">
        <f t="shared" si="98"/>
        <v/>
      </c>
      <c r="O669" s="1"/>
      <c r="P669" s="5"/>
      <c r="AG669" s="71"/>
      <c r="AH669" s="71"/>
      <c r="AI669" s="71"/>
      <c r="AJ669" s="71"/>
      <c r="AK669" s="71"/>
      <c r="AL669" s="71"/>
    </row>
    <row r="670" spans="1:38" x14ac:dyDescent="0.25">
      <c r="A670" s="58">
        <v>1.4548611111085601</v>
      </c>
      <c r="B670" s="29">
        <v>105.00266358684601</v>
      </c>
      <c r="C670" s="29">
        <v>113.5</v>
      </c>
      <c r="D670" s="70">
        <f t="shared" si="91"/>
        <v>105.00266358684601</v>
      </c>
      <c r="E670" s="70">
        <f t="shared" si="92"/>
        <v>113.5</v>
      </c>
      <c r="F670" s="5">
        <v>666</v>
      </c>
      <c r="G670" s="71"/>
      <c r="H670" s="4">
        <f t="shared" si="93"/>
        <v>100</v>
      </c>
      <c r="I670" s="4">
        <f t="shared" si="94"/>
        <v>125</v>
      </c>
      <c r="J670" s="1">
        <f t="shared" si="95"/>
        <v>31642177227.362167</v>
      </c>
      <c r="K670" s="5">
        <v>1</v>
      </c>
      <c r="L670" s="12">
        <f t="shared" si="96"/>
        <v>104</v>
      </c>
      <c r="M670" s="2">
        <f t="shared" si="97"/>
        <v>104</v>
      </c>
      <c r="N670" s="2" t="str">
        <f t="shared" si="98"/>
        <v/>
      </c>
      <c r="O670" s="1"/>
      <c r="P670" s="5"/>
      <c r="AG670" s="71"/>
      <c r="AH670" s="71"/>
      <c r="AI670" s="71"/>
      <c r="AJ670" s="71"/>
      <c r="AK670" s="71"/>
      <c r="AL670" s="71"/>
    </row>
    <row r="671" spans="1:38" x14ac:dyDescent="0.25">
      <c r="A671" s="58">
        <v>1.455555555553</v>
      </c>
      <c r="B671" s="29">
        <v>100.06703888065373</v>
      </c>
      <c r="C671" s="29">
        <v>102.9</v>
      </c>
      <c r="D671" s="70">
        <f t="shared" si="91"/>
        <v>100.06703888065373</v>
      </c>
      <c r="E671" s="70">
        <f t="shared" si="92"/>
        <v>102.9</v>
      </c>
      <c r="F671" s="5">
        <v>667</v>
      </c>
      <c r="G671" s="71"/>
      <c r="H671" s="4">
        <f t="shared" si="93"/>
        <v>100</v>
      </c>
      <c r="I671" s="4">
        <f t="shared" si="94"/>
        <v>125</v>
      </c>
      <c r="J671" s="1">
        <f t="shared" si="95"/>
        <v>10155560273.772823</v>
      </c>
      <c r="K671" s="5">
        <v>1</v>
      </c>
      <c r="L671" s="12">
        <f t="shared" si="96"/>
        <v>103.9</v>
      </c>
      <c r="M671" s="2">
        <f t="shared" si="97"/>
        <v>103.9</v>
      </c>
      <c r="N671" s="2" t="str">
        <f t="shared" si="98"/>
        <v/>
      </c>
      <c r="O671" s="1"/>
      <c r="P671" s="5"/>
      <c r="AG671" s="71"/>
      <c r="AH671" s="71"/>
      <c r="AI671" s="71"/>
      <c r="AJ671" s="71"/>
      <c r="AK671" s="71"/>
      <c r="AL671" s="71"/>
    </row>
    <row r="672" spans="1:38" x14ac:dyDescent="0.25">
      <c r="A672" s="58">
        <v>1.4562499999974401</v>
      </c>
      <c r="B672" s="29">
        <v>102.60009721645751</v>
      </c>
      <c r="C672" s="29">
        <v>109.69999999999999</v>
      </c>
      <c r="D672" s="70">
        <f t="shared" si="91"/>
        <v>102.60009721645751</v>
      </c>
      <c r="E672" s="70">
        <f t="shared" si="92"/>
        <v>109.69999999999999</v>
      </c>
      <c r="F672" s="5">
        <v>668</v>
      </c>
      <c r="G672" s="71"/>
      <c r="H672" s="4">
        <f t="shared" si="93"/>
        <v>100</v>
      </c>
      <c r="I672" s="4">
        <f t="shared" si="94"/>
        <v>125</v>
      </c>
      <c r="J672" s="1">
        <f t="shared" si="95"/>
        <v>18197415929.178349</v>
      </c>
      <c r="K672" s="5">
        <v>1</v>
      </c>
      <c r="L672" s="12">
        <f t="shared" si="96"/>
        <v>103.9</v>
      </c>
      <c r="M672" s="2">
        <f t="shared" si="97"/>
        <v>103.9</v>
      </c>
      <c r="N672" s="2" t="str">
        <f t="shared" si="98"/>
        <v/>
      </c>
      <c r="O672" s="1"/>
      <c r="P672" s="5"/>
      <c r="AG672" s="71"/>
      <c r="AH672" s="71"/>
      <c r="AI672" s="71"/>
      <c r="AJ672" s="71"/>
      <c r="AK672" s="71"/>
      <c r="AL672" s="71"/>
    </row>
    <row r="673" spans="1:38" x14ac:dyDescent="0.25">
      <c r="A673" s="58">
        <v>1.45694444444188</v>
      </c>
      <c r="B673" s="29">
        <v>101.73233251758766</v>
      </c>
      <c r="C673" s="29">
        <v>104.8</v>
      </c>
      <c r="D673" s="70">
        <f t="shared" si="91"/>
        <v>101.73233251758766</v>
      </c>
      <c r="E673" s="70">
        <f t="shared" si="92"/>
        <v>104.8</v>
      </c>
      <c r="F673" s="5">
        <v>669</v>
      </c>
      <c r="G673" s="71"/>
      <c r="H673" s="4">
        <f t="shared" si="93"/>
        <v>100</v>
      </c>
      <c r="I673" s="4">
        <f t="shared" si="94"/>
        <v>125</v>
      </c>
      <c r="J673" s="1">
        <f t="shared" si="95"/>
        <v>14901612016.17844</v>
      </c>
      <c r="K673" s="5">
        <v>1</v>
      </c>
      <c r="L673" s="12">
        <f t="shared" si="96"/>
        <v>103.9</v>
      </c>
      <c r="M673" s="2">
        <f t="shared" si="97"/>
        <v>103.9</v>
      </c>
      <c r="N673" s="2" t="str">
        <f t="shared" si="98"/>
        <v/>
      </c>
      <c r="O673" s="1"/>
      <c r="P673" s="5"/>
      <c r="AG673" s="71"/>
      <c r="AH673" s="71"/>
      <c r="AI673" s="71"/>
      <c r="AJ673" s="71"/>
      <c r="AK673" s="71"/>
      <c r="AL673" s="71"/>
    </row>
    <row r="674" spans="1:38" x14ac:dyDescent="0.25">
      <c r="A674" s="58">
        <v>1.4576388888863201</v>
      </c>
      <c r="B674" s="29">
        <v>104.2065551758342</v>
      </c>
      <c r="C674" s="29">
        <v>110.5</v>
      </c>
      <c r="D674" s="70">
        <f t="shared" si="91"/>
        <v>104.2065551758342</v>
      </c>
      <c r="E674" s="70">
        <f t="shared" si="92"/>
        <v>110.5</v>
      </c>
      <c r="F674" s="5">
        <v>670</v>
      </c>
      <c r="G674" s="71"/>
      <c r="H674" s="4">
        <f t="shared" si="93"/>
        <v>100</v>
      </c>
      <c r="I674" s="4">
        <f t="shared" si="94"/>
        <v>125</v>
      </c>
      <c r="J674" s="1">
        <f t="shared" si="95"/>
        <v>26342410766.928589</v>
      </c>
      <c r="K674" s="5">
        <v>1</v>
      </c>
      <c r="L674" s="12">
        <f t="shared" si="96"/>
        <v>103.9</v>
      </c>
      <c r="M674" s="2">
        <f t="shared" si="97"/>
        <v>103.9</v>
      </c>
      <c r="N674" s="2" t="str">
        <f t="shared" si="98"/>
        <v/>
      </c>
      <c r="O674" s="1"/>
      <c r="P674" s="5"/>
      <c r="AG674" s="71"/>
      <c r="AH674" s="71"/>
      <c r="AI674" s="71"/>
      <c r="AJ674" s="71"/>
      <c r="AK674" s="71"/>
      <c r="AL674" s="71"/>
    </row>
    <row r="675" spans="1:38" x14ac:dyDescent="0.25">
      <c r="A675" s="58">
        <v>1.45833333333076</v>
      </c>
      <c r="B675" s="29">
        <v>108.25285016719283</v>
      </c>
      <c r="C675" s="29">
        <v>114.6</v>
      </c>
      <c r="D675" s="70">
        <f t="shared" si="91"/>
        <v>108.25285016719283</v>
      </c>
      <c r="E675" s="70">
        <f t="shared" si="92"/>
        <v>114.6</v>
      </c>
      <c r="F675" s="5">
        <v>671</v>
      </c>
      <c r="G675" s="71"/>
      <c r="H675" s="4">
        <f t="shared" si="93"/>
        <v>100</v>
      </c>
      <c r="I675" s="4">
        <f t="shared" si="94"/>
        <v>125</v>
      </c>
      <c r="J675" s="1">
        <f t="shared" si="95"/>
        <v>66878267909.800468</v>
      </c>
      <c r="K675" s="5">
        <v>1</v>
      </c>
      <c r="L675" s="12">
        <f t="shared" si="96"/>
        <v>104.1</v>
      </c>
      <c r="M675" s="2">
        <f t="shared" si="97"/>
        <v>104.1</v>
      </c>
      <c r="N675" s="2" t="str">
        <f t="shared" si="98"/>
        <v/>
      </c>
      <c r="O675" s="1"/>
      <c r="P675" s="5"/>
      <c r="AG675" s="71">
        <f>$A675</f>
        <v>1.45833333333076</v>
      </c>
      <c r="AH675" s="71"/>
      <c r="AI675" s="71"/>
      <c r="AJ675" s="71">
        <v>0.46527777777777773</v>
      </c>
      <c r="AK675" s="71"/>
      <c r="AL675" s="71"/>
    </row>
    <row r="676" spans="1:38" x14ac:dyDescent="0.25">
      <c r="A676" s="58">
        <v>1.4590277777752001</v>
      </c>
      <c r="B676" s="29">
        <v>106.58263918033802</v>
      </c>
      <c r="C676" s="29">
        <v>114.8</v>
      </c>
      <c r="D676" s="70">
        <f t="shared" si="91"/>
        <v>106.58263918033802</v>
      </c>
      <c r="E676" s="70">
        <f t="shared" si="92"/>
        <v>114.8</v>
      </c>
      <c r="F676" s="5">
        <v>672</v>
      </c>
      <c r="G676" s="71"/>
      <c r="H676" s="4">
        <f t="shared" si="93"/>
        <v>100</v>
      </c>
      <c r="I676" s="4">
        <f t="shared" si="94"/>
        <v>125</v>
      </c>
      <c r="J676" s="1">
        <f t="shared" si="95"/>
        <v>45526463757.028152</v>
      </c>
      <c r="K676" s="5">
        <v>1</v>
      </c>
      <c r="L676" s="12">
        <f t="shared" si="96"/>
        <v>104.2</v>
      </c>
      <c r="M676" s="2">
        <f t="shared" si="97"/>
        <v>104.2</v>
      </c>
      <c r="N676" s="2" t="str">
        <f t="shared" si="98"/>
        <v/>
      </c>
      <c r="O676" s="1"/>
      <c r="P676" s="5"/>
      <c r="AG676" s="71"/>
      <c r="AH676" s="71"/>
      <c r="AI676" s="71"/>
      <c r="AJ676" s="71"/>
      <c r="AK676" s="71"/>
      <c r="AL676" s="71"/>
    </row>
    <row r="677" spans="1:38" x14ac:dyDescent="0.25">
      <c r="A677" s="58">
        <v>1.45972222221964</v>
      </c>
      <c r="B677" s="29">
        <v>106.40015491899044</v>
      </c>
      <c r="C677" s="29">
        <v>111.3</v>
      </c>
      <c r="D677" s="70">
        <f t="shared" si="91"/>
        <v>106.40015491899044</v>
      </c>
      <c r="E677" s="70">
        <f t="shared" si="92"/>
        <v>111.3</v>
      </c>
      <c r="F677" s="5">
        <v>673</v>
      </c>
      <c r="G677" s="71"/>
      <c r="H677" s="4">
        <f t="shared" si="93"/>
        <v>100</v>
      </c>
      <c r="I677" s="4">
        <f t="shared" si="94"/>
        <v>125</v>
      </c>
      <c r="J677" s="1">
        <f t="shared" si="95"/>
        <v>43653140365.564796</v>
      </c>
      <c r="K677" s="5">
        <v>1</v>
      </c>
      <c r="L677" s="12">
        <f t="shared" si="96"/>
        <v>104.3</v>
      </c>
      <c r="M677" s="2">
        <f t="shared" si="97"/>
        <v>104.3</v>
      </c>
      <c r="N677" s="2" t="str">
        <f t="shared" si="98"/>
        <v/>
      </c>
      <c r="O677" s="1"/>
      <c r="P677" s="5"/>
      <c r="AG677" s="71"/>
      <c r="AH677" s="71"/>
      <c r="AI677" s="71"/>
      <c r="AJ677" s="71"/>
      <c r="AK677" s="71"/>
      <c r="AL677" s="71"/>
    </row>
    <row r="678" spans="1:38" x14ac:dyDescent="0.25">
      <c r="A678" s="58">
        <v>1.4604166666640801</v>
      </c>
      <c r="B678" s="29">
        <v>101.09930681379113</v>
      </c>
      <c r="C678" s="29">
        <v>107.3</v>
      </c>
      <c r="D678" s="70">
        <f t="shared" si="91"/>
        <v>101.09930681379113</v>
      </c>
      <c r="E678" s="70">
        <f t="shared" si="92"/>
        <v>107.3</v>
      </c>
      <c r="F678" s="5">
        <v>674</v>
      </c>
      <c r="G678" s="71"/>
      <c r="H678" s="4">
        <f t="shared" si="93"/>
        <v>100</v>
      </c>
      <c r="I678" s="4">
        <f t="shared" si="94"/>
        <v>125</v>
      </c>
      <c r="J678" s="1">
        <f t="shared" si="95"/>
        <v>12880439479.847544</v>
      </c>
      <c r="K678" s="5">
        <v>1</v>
      </c>
      <c r="L678" s="12">
        <f t="shared" si="96"/>
        <v>104.3</v>
      </c>
      <c r="M678" s="2">
        <f t="shared" si="97"/>
        <v>104.3</v>
      </c>
      <c r="N678" s="2" t="str">
        <f t="shared" si="98"/>
        <v/>
      </c>
      <c r="O678" s="1"/>
      <c r="P678" s="5"/>
      <c r="AG678" s="71"/>
      <c r="AH678" s="71"/>
      <c r="AI678" s="71"/>
      <c r="AJ678" s="71"/>
      <c r="AK678" s="71"/>
      <c r="AL678" s="71"/>
    </row>
    <row r="679" spans="1:38" x14ac:dyDescent="0.25">
      <c r="A679" s="58">
        <v>1.46111111110852</v>
      </c>
      <c r="B679" s="29">
        <v>106.14441359504488</v>
      </c>
      <c r="C679" s="29">
        <v>112.69999999999999</v>
      </c>
      <c r="D679" s="70">
        <f t="shared" si="91"/>
        <v>106.14441359504488</v>
      </c>
      <c r="E679" s="70">
        <f t="shared" si="92"/>
        <v>112.69999999999999</v>
      </c>
      <c r="F679" s="5">
        <v>675</v>
      </c>
      <c r="G679" s="71"/>
      <c r="H679" s="4">
        <f t="shared" si="93"/>
        <v>100</v>
      </c>
      <c r="I679" s="4">
        <f t="shared" si="94"/>
        <v>125</v>
      </c>
      <c r="J679" s="1">
        <f t="shared" si="95"/>
        <v>41156777172.322372</v>
      </c>
      <c r="K679" s="5">
        <v>1</v>
      </c>
      <c r="L679" s="12">
        <f t="shared" si="96"/>
        <v>104.5</v>
      </c>
      <c r="M679" s="2">
        <f t="shared" si="97"/>
        <v>104.5</v>
      </c>
      <c r="N679" s="2" t="str">
        <f t="shared" si="98"/>
        <v/>
      </c>
      <c r="O679" s="1"/>
      <c r="P679" s="5"/>
      <c r="AG679" s="71"/>
      <c r="AH679" s="71"/>
      <c r="AI679" s="71"/>
      <c r="AJ679" s="71"/>
      <c r="AK679" s="71"/>
      <c r="AL679" s="71"/>
    </row>
    <row r="680" spans="1:38" x14ac:dyDescent="0.25">
      <c r="A680" s="58">
        <v>1.4618055555529601</v>
      </c>
      <c r="B680" s="29">
        <v>105.53098603923897</v>
      </c>
      <c r="C680" s="29">
        <v>113.8</v>
      </c>
      <c r="D680" s="70">
        <f t="shared" si="91"/>
        <v>105.53098603923897</v>
      </c>
      <c r="E680" s="70">
        <f t="shared" si="92"/>
        <v>113.8</v>
      </c>
      <c r="F680" s="5">
        <v>676</v>
      </c>
      <c r="G680" s="71"/>
      <c r="H680" s="4">
        <f t="shared" si="93"/>
        <v>100</v>
      </c>
      <c r="I680" s="4">
        <f t="shared" si="94"/>
        <v>125</v>
      </c>
      <c r="J680" s="1">
        <f t="shared" si="95"/>
        <v>35735396398.8713</v>
      </c>
      <c r="K680" s="5">
        <v>1</v>
      </c>
      <c r="L680" s="12">
        <f t="shared" si="96"/>
        <v>104.5</v>
      </c>
      <c r="M680" s="2">
        <f t="shared" si="97"/>
        <v>104.5</v>
      </c>
      <c r="N680" s="2" t="str">
        <f t="shared" si="98"/>
        <v/>
      </c>
      <c r="O680" s="1"/>
      <c r="P680" s="5"/>
      <c r="AG680" s="71"/>
      <c r="AH680" s="71"/>
      <c r="AI680" s="71"/>
      <c r="AJ680" s="71"/>
      <c r="AK680" s="71"/>
      <c r="AL680" s="71"/>
    </row>
    <row r="681" spans="1:38" x14ac:dyDescent="0.25">
      <c r="A681" s="58">
        <v>1.4624999999974</v>
      </c>
      <c r="B681" s="29">
        <v>105.92781647551439</v>
      </c>
      <c r="C681" s="29">
        <v>112.69999999999999</v>
      </c>
      <c r="D681" s="70">
        <f t="shared" si="91"/>
        <v>105.92781647551439</v>
      </c>
      <c r="E681" s="70">
        <f t="shared" si="92"/>
        <v>112.69999999999999</v>
      </c>
      <c r="F681" s="5">
        <v>677</v>
      </c>
      <c r="G681" s="71"/>
      <c r="H681" s="4">
        <f t="shared" si="93"/>
        <v>100</v>
      </c>
      <c r="I681" s="4">
        <f t="shared" si="94"/>
        <v>125</v>
      </c>
      <c r="J681" s="1">
        <f t="shared" si="95"/>
        <v>39154496855.356522</v>
      </c>
      <c r="K681" s="5">
        <v>1</v>
      </c>
      <c r="L681" s="12">
        <f t="shared" si="96"/>
        <v>104.6</v>
      </c>
      <c r="M681" s="2">
        <f t="shared" si="97"/>
        <v>104.6</v>
      </c>
      <c r="N681" s="2" t="str">
        <f t="shared" si="98"/>
        <v/>
      </c>
      <c r="O681" s="1"/>
      <c r="P681" s="5"/>
      <c r="AG681" s="71"/>
      <c r="AH681" s="71"/>
      <c r="AI681" s="71"/>
      <c r="AJ681" s="71"/>
      <c r="AK681" s="71"/>
      <c r="AL681" s="71"/>
    </row>
    <row r="682" spans="1:38" x14ac:dyDescent="0.25">
      <c r="A682" s="58">
        <v>1.4631944444418401</v>
      </c>
      <c r="B682" s="29">
        <v>103.84379366883046</v>
      </c>
      <c r="C682" s="29">
        <v>110.5</v>
      </c>
      <c r="D682" s="70">
        <f t="shared" si="91"/>
        <v>103.84379366883046</v>
      </c>
      <c r="E682" s="70">
        <f t="shared" si="92"/>
        <v>110.5</v>
      </c>
      <c r="F682" s="5">
        <v>678</v>
      </c>
      <c r="G682" s="71"/>
      <c r="H682" s="4">
        <f t="shared" si="93"/>
        <v>100</v>
      </c>
      <c r="I682" s="4">
        <f t="shared" si="94"/>
        <v>125</v>
      </c>
      <c r="J682" s="1">
        <f t="shared" si="95"/>
        <v>24231447989.417606</v>
      </c>
      <c r="K682" s="5">
        <v>1</v>
      </c>
      <c r="L682" s="12">
        <f t="shared" si="96"/>
        <v>104.6</v>
      </c>
      <c r="M682" s="2">
        <f t="shared" si="97"/>
        <v>104.6</v>
      </c>
      <c r="N682" s="2" t="str">
        <f t="shared" si="98"/>
        <v/>
      </c>
      <c r="O682" s="1"/>
      <c r="P682" s="5"/>
      <c r="AG682" s="71"/>
      <c r="AH682" s="71"/>
      <c r="AI682" s="71"/>
      <c r="AJ682" s="71"/>
      <c r="AK682" s="71"/>
      <c r="AL682" s="71"/>
    </row>
    <row r="683" spans="1:38" x14ac:dyDescent="0.25">
      <c r="A683" s="58">
        <v>1.46388888888628</v>
      </c>
      <c r="B683" s="29">
        <v>101.06355521089307</v>
      </c>
      <c r="C683" s="29">
        <v>107.5</v>
      </c>
      <c r="D683" s="70">
        <f t="shared" si="91"/>
        <v>101.06355521089307</v>
      </c>
      <c r="E683" s="70">
        <f t="shared" si="92"/>
        <v>107.5</v>
      </c>
      <c r="F683" s="5">
        <v>679</v>
      </c>
      <c r="G683" s="71"/>
      <c r="H683" s="4">
        <f t="shared" si="93"/>
        <v>100</v>
      </c>
      <c r="I683" s="4">
        <f t="shared" si="94"/>
        <v>125</v>
      </c>
      <c r="J683" s="1">
        <f t="shared" si="95"/>
        <v>12774841518.448292</v>
      </c>
      <c r="K683" s="5">
        <v>1</v>
      </c>
      <c r="L683" s="12">
        <f t="shared" si="96"/>
        <v>104.5</v>
      </c>
      <c r="M683" s="2">
        <f t="shared" si="97"/>
        <v>104.5</v>
      </c>
      <c r="N683" s="2" t="str">
        <f t="shared" si="98"/>
        <v/>
      </c>
      <c r="O683" s="1"/>
      <c r="P683" s="5"/>
      <c r="AG683" s="71"/>
      <c r="AH683" s="71"/>
      <c r="AI683" s="71"/>
      <c r="AJ683" s="71"/>
      <c r="AK683" s="71"/>
      <c r="AL683" s="71"/>
    </row>
    <row r="684" spans="1:38" x14ac:dyDescent="0.25">
      <c r="A684" s="58">
        <v>1.4645833333307201</v>
      </c>
      <c r="B684" s="29">
        <v>102.60562355965271</v>
      </c>
      <c r="C684" s="29">
        <v>107.39999999999999</v>
      </c>
      <c r="D684" s="70">
        <f t="shared" si="91"/>
        <v>102.60562355965271</v>
      </c>
      <c r="E684" s="70">
        <f t="shared" si="92"/>
        <v>107.39999999999999</v>
      </c>
      <c r="F684" s="5">
        <v>680</v>
      </c>
      <c r="G684" s="71"/>
      <c r="H684" s="4">
        <f t="shared" si="93"/>
        <v>100</v>
      </c>
      <c r="I684" s="4">
        <f t="shared" si="94"/>
        <v>125</v>
      </c>
      <c r="J684" s="1">
        <f t="shared" si="95"/>
        <v>18220586653.420143</v>
      </c>
      <c r="K684" s="5">
        <v>1</v>
      </c>
      <c r="L684" s="12">
        <f t="shared" si="96"/>
        <v>104.5</v>
      </c>
      <c r="M684" s="2">
        <f t="shared" si="97"/>
        <v>104.5</v>
      </c>
      <c r="N684" s="2" t="str">
        <f t="shared" si="98"/>
        <v/>
      </c>
      <c r="O684" s="1"/>
      <c r="P684" s="5"/>
      <c r="AG684" s="71"/>
      <c r="AH684" s="71"/>
      <c r="AI684" s="71"/>
      <c r="AJ684" s="71"/>
      <c r="AK684" s="71"/>
      <c r="AL684" s="71"/>
    </row>
    <row r="685" spans="1:38" x14ac:dyDescent="0.25">
      <c r="A685" s="58">
        <v>1.46527777777516</v>
      </c>
      <c r="B685" s="29">
        <v>104.5542675888352</v>
      </c>
      <c r="C685" s="29">
        <v>112.39999999999999</v>
      </c>
      <c r="D685" s="70">
        <f t="shared" si="91"/>
        <v>104.5542675888352</v>
      </c>
      <c r="E685" s="70">
        <f t="shared" si="92"/>
        <v>112.39999999999999</v>
      </c>
      <c r="F685" s="5">
        <v>681</v>
      </c>
      <c r="G685" s="71"/>
      <c r="H685" s="4">
        <f t="shared" si="93"/>
        <v>100</v>
      </c>
      <c r="I685" s="4">
        <f t="shared" si="94"/>
        <v>125</v>
      </c>
      <c r="J685" s="1">
        <f t="shared" si="95"/>
        <v>28538211936.573151</v>
      </c>
      <c r="K685" s="5">
        <v>1</v>
      </c>
      <c r="L685" s="12">
        <f t="shared" si="96"/>
        <v>104.5</v>
      </c>
      <c r="M685" s="2">
        <f t="shared" si="97"/>
        <v>104.5</v>
      </c>
      <c r="N685" s="2" t="str">
        <f t="shared" si="98"/>
        <v/>
      </c>
      <c r="O685" s="1"/>
      <c r="P685" s="5"/>
      <c r="AG685" s="71">
        <f>$A685</f>
        <v>1.46527777777516</v>
      </c>
      <c r="AH685" s="71"/>
      <c r="AI685" s="71"/>
      <c r="AJ685" s="71">
        <v>0.47222222222222227</v>
      </c>
      <c r="AK685" s="71"/>
      <c r="AL685" s="71"/>
    </row>
    <row r="686" spans="1:38" x14ac:dyDescent="0.25">
      <c r="A686" s="58">
        <v>1.4659722222196001</v>
      </c>
      <c r="B686" s="29">
        <v>105.09321034069465</v>
      </c>
      <c r="C686" s="29">
        <v>114.3</v>
      </c>
      <c r="D686" s="70">
        <f t="shared" si="91"/>
        <v>105.09321034069465</v>
      </c>
      <c r="E686" s="70">
        <f t="shared" si="92"/>
        <v>114.3</v>
      </c>
      <c r="F686" s="5">
        <v>682</v>
      </c>
      <c r="G686" s="71"/>
      <c r="H686" s="4">
        <f t="shared" si="93"/>
        <v>100</v>
      </c>
      <c r="I686" s="4">
        <f t="shared" si="94"/>
        <v>125</v>
      </c>
      <c r="J686" s="1">
        <f t="shared" si="95"/>
        <v>32308815335.320282</v>
      </c>
      <c r="K686" s="5">
        <v>1</v>
      </c>
      <c r="L686" s="12">
        <f t="shared" si="96"/>
        <v>104.5</v>
      </c>
      <c r="M686" s="2">
        <f t="shared" si="97"/>
        <v>104.5</v>
      </c>
      <c r="N686" s="2" t="str">
        <f t="shared" si="98"/>
        <v/>
      </c>
      <c r="O686" s="1"/>
      <c r="P686" s="5"/>
      <c r="AG686" s="71"/>
      <c r="AH686" s="71"/>
      <c r="AI686" s="71"/>
      <c r="AJ686" s="71"/>
      <c r="AK686" s="71"/>
      <c r="AL686" s="71"/>
    </row>
    <row r="687" spans="1:38" x14ac:dyDescent="0.25">
      <c r="A687" s="58">
        <v>1.46666666666404</v>
      </c>
      <c r="B687" s="29">
        <v>104.50113478113379</v>
      </c>
      <c r="C687" s="29">
        <v>109.19999999999999</v>
      </c>
      <c r="D687" s="70">
        <f t="shared" si="91"/>
        <v>104.50113478113379</v>
      </c>
      <c r="E687" s="70">
        <f t="shared" si="92"/>
        <v>109.19999999999999</v>
      </c>
      <c r="F687" s="5">
        <v>683</v>
      </c>
      <c r="G687" s="71"/>
      <c r="H687" s="4">
        <f t="shared" si="93"/>
        <v>100</v>
      </c>
      <c r="I687" s="4">
        <f t="shared" si="94"/>
        <v>125</v>
      </c>
      <c r="J687" s="1">
        <f t="shared" si="95"/>
        <v>28191194512.49802</v>
      </c>
      <c r="K687" s="5">
        <v>1</v>
      </c>
      <c r="L687" s="12">
        <f t="shared" si="96"/>
        <v>104.5</v>
      </c>
      <c r="M687" s="2">
        <f t="shared" si="97"/>
        <v>104.5</v>
      </c>
      <c r="N687" s="2" t="str">
        <f t="shared" si="98"/>
        <v/>
      </c>
      <c r="O687" s="1"/>
      <c r="P687" s="5"/>
      <c r="AG687" s="71"/>
      <c r="AH687" s="71"/>
      <c r="AI687" s="71"/>
      <c r="AJ687" s="71"/>
      <c r="AK687" s="71"/>
      <c r="AL687" s="71"/>
    </row>
    <row r="688" spans="1:38" x14ac:dyDescent="0.25">
      <c r="A688" s="58">
        <v>1.4673611111084801</v>
      </c>
      <c r="B688" s="29">
        <v>99.533151892650423</v>
      </c>
      <c r="C688" s="29">
        <v>107.2</v>
      </c>
      <c r="D688" s="70">
        <f t="shared" si="91"/>
        <v>99.533151892650423</v>
      </c>
      <c r="E688" s="70">
        <f t="shared" si="92"/>
        <v>107.2</v>
      </c>
      <c r="F688" s="5">
        <v>684</v>
      </c>
      <c r="G688" s="71"/>
      <c r="H688" s="4">
        <f t="shared" si="93"/>
        <v>100</v>
      </c>
      <c r="I688" s="4">
        <f t="shared" si="94"/>
        <v>125</v>
      </c>
      <c r="J688" s="1">
        <f t="shared" si="95"/>
        <v>8980803399.419239</v>
      </c>
      <c r="K688" s="5">
        <v>1</v>
      </c>
      <c r="L688" s="12">
        <f t="shared" si="96"/>
        <v>104.4</v>
      </c>
      <c r="M688" s="2">
        <f t="shared" si="97"/>
        <v>104.4</v>
      </c>
      <c r="N688" s="2" t="str">
        <f t="shared" si="98"/>
        <v/>
      </c>
      <c r="O688" s="1"/>
      <c r="P688" s="5"/>
      <c r="AG688" s="71"/>
      <c r="AH688" s="71"/>
      <c r="AI688" s="71"/>
      <c r="AJ688" s="71"/>
      <c r="AK688" s="71"/>
      <c r="AL688" s="71"/>
    </row>
    <row r="689" spans="1:38" x14ac:dyDescent="0.25">
      <c r="A689" s="58">
        <v>1.46805555555292</v>
      </c>
      <c r="B689" s="29">
        <v>99.32027607134242</v>
      </c>
      <c r="C689" s="29">
        <v>104.5</v>
      </c>
      <c r="D689" s="70">
        <f t="shared" si="91"/>
        <v>99.32027607134242</v>
      </c>
      <c r="E689" s="70">
        <f t="shared" si="92"/>
        <v>104.5</v>
      </c>
      <c r="F689" s="5">
        <v>685</v>
      </c>
      <c r="G689" s="71"/>
      <c r="H689" s="4">
        <f t="shared" si="93"/>
        <v>100</v>
      </c>
      <c r="I689" s="4">
        <f t="shared" si="94"/>
        <v>125</v>
      </c>
      <c r="J689" s="1">
        <f t="shared" si="95"/>
        <v>8551210693.0139418</v>
      </c>
      <c r="K689" s="5">
        <v>1</v>
      </c>
      <c r="L689" s="12">
        <f t="shared" si="96"/>
        <v>104.4</v>
      </c>
      <c r="M689" s="2">
        <f t="shared" si="97"/>
        <v>104.4</v>
      </c>
      <c r="N689" s="2" t="str">
        <f t="shared" si="98"/>
        <v/>
      </c>
      <c r="O689" s="1"/>
      <c r="P689" s="5"/>
      <c r="AG689" s="71"/>
      <c r="AH689" s="71"/>
      <c r="AI689" s="71"/>
      <c r="AJ689" s="71"/>
      <c r="AK689" s="71"/>
      <c r="AL689" s="71"/>
    </row>
    <row r="690" spans="1:38" x14ac:dyDescent="0.25">
      <c r="A690" s="58">
        <v>1.4687499999973599</v>
      </c>
      <c r="B690" s="29">
        <v>98.312648808102452</v>
      </c>
      <c r="C690" s="29">
        <v>105.1</v>
      </c>
      <c r="D690" s="70">
        <f t="shared" si="91"/>
        <v>98.312648808102452</v>
      </c>
      <c r="E690" s="70">
        <f t="shared" si="92"/>
        <v>105.1</v>
      </c>
      <c r="F690" s="5">
        <v>686</v>
      </c>
      <c r="G690" s="71"/>
      <c r="H690" s="4">
        <f t="shared" si="93"/>
        <v>100</v>
      </c>
      <c r="I690" s="4">
        <f t="shared" si="94"/>
        <v>125</v>
      </c>
      <c r="J690" s="1">
        <f t="shared" si="95"/>
        <v>6780549344.164979</v>
      </c>
      <c r="K690" s="5">
        <v>1</v>
      </c>
      <c r="L690" s="12">
        <f t="shared" si="96"/>
        <v>104.4</v>
      </c>
      <c r="M690" s="2">
        <f t="shared" si="97"/>
        <v>104.4</v>
      </c>
      <c r="N690" s="2" t="str">
        <f t="shared" si="98"/>
        <v/>
      </c>
      <c r="O690" s="1"/>
      <c r="P690" s="5"/>
      <c r="AG690" s="71"/>
      <c r="AH690" s="71"/>
      <c r="AI690" s="71"/>
      <c r="AJ690" s="71"/>
      <c r="AK690" s="71"/>
      <c r="AL690" s="71"/>
    </row>
    <row r="691" spans="1:38" x14ac:dyDescent="0.25">
      <c r="A691" s="58">
        <v>1.4694444444418</v>
      </c>
      <c r="B691" s="29">
        <v>104.00512123930712</v>
      </c>
      <c r="C691" s="29">
        <v>110.19999999999999</v>
      </c>
      <c r="D691" s="70">
        <f t="shared" si="91"/>
        <v>104.00512123930712</v>
      </c>
      <c r="E691" s="70">
        <f t="shared" si="92"/>
        <v>110.19999999999999</v>
      </c>
      <c r="F691" s="5">
        <v>687</v>
      </c>
      <c r="G691" s="71"/>
      <c r="H691" s="4">
        <f t="shared" si="93"/>
        <v>100</v>
      </c>
      <c r="I691" s="4">
        <f t="shared" si="94"/>
        <v>125</v>
      </c>
      <c r="J691" s="1">
        <f t="shared" si="95"/>
        <v>25148502175.353462</v>
      </c>
      <c r="K691" s="5">
        <v>1</v>
      </c>
      <c r="L691" s="12">
        <f t="shared" si="96"/>
        <v>104.5</v>
      </c>
      <c r="M691" s="2">
        <f t="shared" si="97"/>
        <v>104.5</v>
      </c>
      <c r="N691" s="2" t="str">
        <f t="shared" si="98"/>
        <v/>
      </c>
      <c r="O691" s="1"/>
      <c r="P691" s="5"/>
      <c r="AG691" s="71"/>
      <c r="AH691" s="71"/>
      <c r="AI691" s="71"/>
      <c r="AJ691" s="71"/>
      <c r="AK691" s="71"/>
      <c r="AL691" s="71"/>
    </row>
    <row r="692" spans="1:38" x14ac:dyDescent="0.25">
      <c r="A692" s="58">
        <v>1.4701388888862399</v>
      </c>
      <c r="B692" s="29">
        <v>106.54683851235117</v>
      </c>
      <c r="C692" s="29">
        <v>113.1</v>
      </c>
      <c r="D692" s="70">
        <f t="shared" si="91"/>
        <v>106.54683851235117</v>
      </c>
      <c r="E692" s="70">
        <f t="shared" si="92"/>
        <v>113.1</v>
      </c>
      <c r="F692" s="5">
        <v>688</v>
      </c>
      <c r="G692" s="71"/>
      <c r="H692" s="4">
        <f t="shared" si="93"/>
        <v>100</v>
      </c>
      <c r="I692" s="4">
        <f t="shared" si="94"/>
        <v>125</v>
      </c>
      <c r="J692" s="1">
        <f t="shared" si="95"/>
        <v>45152713127.359291</v>
      </c>
      <c r="K692" s="5">
        <v>1</v>
      </c>
      <c r="L692" s="12">
        <f t="shared" si="96"/>
        <v>104.6</v>
      </c>
      <c r="M692" s="2">
        <f t="shared" si="97"/>
        <v>104.6</v>
      </c>
      <c r="N692" s="2" t="str">
        <f t="shared" si="98"/>
        <v/>
      </c>
      <c r="O692" s="1"/>
      <c r="P692" s="5"/>
      <c r="AG692" s="71"/>
      <c r="AH692" s="71"/>
      <c r="AI692" s="71"/>
      <c r="AJ692" s="71"/>
      <c r="AK692" s="71"/>
      <c r="AL692" s="71"/>
    </row>
    <row r="693" spans="1:38" x14ac:dyDescent="0.25">
      <c r="A693" s="58">
        <v>1.47083333333068</v>
      </c>
      <c r="B693" s="29">
        <v>105.12646766052585</v>
      </c>
      <c r="C693" s="29">
        <v>111.39999999999999</v>
      </c>
      <c r="D693" s="70">
        <f t="shared" si="91"/>
        <v>105.12646766052585</v>
      </c>
      <c r="E693" s="70">
        <f t="shared" si="92"/>
        <v>111.39999999999999</v>
      </c>
      <c r="F693" s="5">
        <v>689</v>
      </c>
      <c r="G693" s="71"/>
      <c r="H693" s="4">
        <f t="shared" si="93"/>
        <v>100</v>
      </c>
      <c r="I693" s="4">
        <f t="shared" si="94"/>
        <v>125</v>
      </c>
      <c r="J693" s="1">
        <f t="shared" si="95"/>
        <v>32557178907.101456</v>
      </c>
      <c r="K693" s="5">
        <v>1</v>
      </c>
      <c r="L693" s="12">
        <f t="shared" si="96"/>
        <v>104.6</v>
      </c>
      <c r="M693" s="2">
        <f t="shared" si="97"/>
        <v>104.6</v>
      </c>
      <c r="N693" s="2" t="str">
        <f t="shared" si="98"/>
        <v/>
      </c>
      <c r="O693" s="1"/>
      <c r="P693" s="5"/>
      <c r="AG693" s="71"/>
      <c r="AH693" s="71"/>
      <c r="AI693" s="71"/>
      <c r="AJ693" s="71"/>
      <c r="AK693" s="71"/>
      <c r="AL693" s="71"/>
    </row>
    <row r="694" spans="1:38" x14ac:dyDescent="0.25">
      <c r="A694" s="58">
        <v>1.4715277777751199</v>
      </c>
      <c r="B694" s="29">
        <v>107.1502118772645</v>
      </c>
      <c r="C694" s="29">
        <v>112.3</v>
      </c>
      <c r="D694" s="70">
        <f t="shared" si="91"/>
        <v>107.1502118772645</v>
      </c>
      <c r="E694" s="70">
        <f t="shared" si="92"/>
        <v>112.3</v>
      </c>
      <c r="F694" s="5">
        <v>690</v>
      </c>
      <c r="G694" s="71"/>
      <c r="H694" s="4">
        <f t="shared" si="93"/>
        <v>100</v>
      </c>
      <c r="I694" s="4">
        <f t="shared" si="94"/>
        <v>125</v>
      </c>
      <c r="J694" s="1">
        <f t="shared" si="95"/>
        <v>51882535000.68251</v>
      </c>
      <c r="K694" s="5">
        <v>1</v>
      </c>
      <c r="L694" s="12">
        <f t="shared" si="96"/>
        <v>104.6</v>
      </c>
      <c r="M694" s="2">
        <f t="shared" si="97"/>
        <v>104.6</v>
      </c>
      <c r="N694" s="2" t="str">
        <f t="shared" si="98"/>
        <v/>
      </c>
      <c r="O694" s="1"/>
      <c r="P694" s="5"/>
      <c r="AG694" s="71"/>
      <c r="AH694" s="71"/>
      <c r="AI694" s="71"/>
      <c r="AJ694" s="71"/>
      <c r="AK694" s="71"/>
      <c r="AL694" s="71"/>
    </row>
    <row r="695" spans="1:38" x14ac:dyDescent="0.25">
      <c r="A695" s="58">
        <v>1.47222222221956</v>
      </c>
      <c r="B695" s="29">
        <v>104.82511157741989</v>
      </c>
      <c r="C695" s="29">
        <v>109.39999999999999</v>
      </c>
      <c r="D695" s="70">
        <f t="shared" si="91"/>
        <v>104.82511157741989</v>
      </c>
      <c r="E695" s="70">
        <f t="shared" si="92"/>
        <v>109.39999999999999</v>
      </c>
      <c r="F695" s="5">
        <v>691</v>
      </c>
      <c r="G695" s="71">
        <f>$A695</f>
        <v>1.47222222221956</v>
      </c>
      <c r="H695" s="4">
        <f t="shared" si="93"/>
        <v>100</v>
      </c>
      <c r="I695" s="4">
        <f t="shared" si="94"/>
        <v>125</v>
      </c>
      <c r="J695" s="1">
        <f t="shared" si="95"/>
        <v>30374641284.100807</v>
      </c>
      <c r="K695" s="5">
        <v>1</v>
      </c>
      <c r="L695" s="12">
        <f t="shared" si="96"/>
        <v>104.5</v>
      </c>
      <c r="M695" s="2">
        <f t="shared" si="97"/>
        <v>104.5</v>
      </c>
      <c r="N695" s="2" t="str">
        <f t="shared" si="98"/>
        <v/>
      </c>
      <c r="O695" s="1"/>
      <c r="P695" s="5"/>
      <c r="AG695" s="71">
        <f>$A695</f>
        <v>1.47222222221956</v>
      </c>
      <c r="AH695" s="71">
        <f>$A695</f>
        <v>1.47222222221956</v>
      </c>
      <c r="AI695" s="71"/>
      <c r="AJ695" s="71">
        <v>0.47916666666666669</v>
      </c>
      <c r="AK695" s="71">
        <v>0.47916666666666669</v>
      </c>
      <c r="AL695" s="71"/>
    </row>
    <row r="696" spans="1:38" x14ac:dyDescent="0.25">
      <c r="A696" s="58">
        <v>1.4729166666639999</v>
      </c>
      <c r="B696" s="29">
        <v>102.21721621556655</v>
      </c>
      <c r="C696" s="29">
        <v>107.2</v>
      </c>
      <c r="D696" s="70">
        <f t="shared" si="91"/>
        <v>102.21721621556655</v>
      </c>
      <c r="E696" s="70">
        <f t="shared" si="92"/>
        <v>107.2</v>
      </c>
      <c r="F696" s="5">
        <v>692</v>
      </c>
      <c r="G696" s="71"/>
      <c r="H696" s="4">
        <f t="shared" si="93"/>
        <v>100</v>
      </c>
      <c r="I696" s="4">
        <f t="shared" si="94"/>
        <v>125</v>
      </c>
      <c r="J696" s="1">
        <f t="shared" si="95"/>
        <v>16661788661.068047</v>
      </c>
      <c r="K696" s="5">
        <v>1</v>
      </c>
      <c r="L696" s="12">
        <f t="shared" si="96"/>
        <v>104.5</v>
      </c>
      <c r="M696" s="2">
        <f t="shared" si="97"/>
        <v>104.5</v>
      </c>
      <c r="N696" s="2" t="str">
        <f t="shared" si="98"/>
        <v/>
      </c>
      <c r="O696" s="1"/>
      <c r="P696" s="5"/>
      <c r="AG696" s="71"/>
      <c r="AH696" s="71"/>
      <c r="AI696" s="71"/>
      <c r="AJ696" s="71"/>
      <c r="AK696" s="71"/>
      <c r="AL696" s="71"/>
    </row>
    <row r="697" spans="1:38" x14ac:dyDescent="0.25">
      <c r="A697" s="58">
        <v>1.47361111110844</v>
      </c>
      <c r="B697" s="29">
        <v>102.27244532396242</v>
      </c>
      <c r="C697" s="29">
        <v>105.1</v>
      </c>
      <c r="D697" s="70">
        <f t="shared" si="91"/>
        <v>102.27244532396242</v>
      </c>
      <c r="E697" s="70">
        <f t="shared" si="92"/>
        <v>105.1</v>
      </c>
      <c r="F697" s="5">
        <v>693</v>
      </c>
      <c r="G697" s="71"/>
      <c r="H697" s="4">
        <f t="shared" si="93"/>
        <v>100</v>
      </c>
      <c r="I697" s="4">
        <f t="shared" si="94"/>
        <v>125</v>
      </c>
      <c r="J697" s="1">
        <f t="shared" si="95"/>
        <v>16875029176.823322</v>
      </c>
      <c r="K697" s="5">
        <v>1</v>
      </c>
      <c r="L697" s="12">
        <f t="shared" si="96"/>
        <v>104.6</v>
      </c>
      <c r="M697" s="2">
        <f t="shared" si="97"/>
        <v>104.6</v>
      </c>
      <c r="N697" s="2" t="str">
        <f t="shared" si="98"/>
        <v/>
      </c>
      <c r="O697" s="1"/>
      <c r="P697" s="5"/>
      <c r="AG697" s="71"/>
      <c r="AH697" s="71"/>
      <c r="AI697" s="71"/>
      <c r="AJ697" s="71"/>
      <c r="AK697" s="71"/>
      <c r="AL697" s="71"/>
    </row>
    <row r="698" spans="1:38" x14ac:dyDescent="0.25">
      <c r="A698" s="58">
        <v>1.4743055555528799</v>
      </c>
      <c r="B698" s="29">
        <v>105.49161641676152</v>
      </c>
      <c r="C698" s="29">
        <v>112.1</v>
      </c>
      <c r="D698" s="70">
        <f t="shared" si="91"/>
        <v>105.49161641676152</v>
      </c>
      <c r="E698" s="70">
        <f t="shared" si="92"/>
        <v>112.1</v>
      </c>
      <c r="F698" s="5">
        <v>694</v>
      </c>
      <c r="G698" s="71"/>
      <c r="H698" s="4">
        <f t="shared" si="93"/>
        <v>100</v>
      </c>
      <c r="I698" s="4">
        <f t="shared" si="94"/>
        <v>125</v>
      </c>
      <c r="J698" s="1">
        <f t="shared" si="95"/>
        <v>35412912119.087158</v>
      </c>
      <c r="K698" s="5">
        <v>1</v>
      </c>
      <c r="L698" s="12">
        <f t="shared" si="96"/>
        <v>104.6</v>
      </c>
      <c r="M698" s="2">
        <f t="shared" si="97"/>
        <v>104.6</v>
      </c>
      <c r="N698" s="2" t="str">
        <f t="shared" si="98"/>
        <v/>
      </c>
      <c r="O698" s="1"/>
      <c r="P698" s="5"/>
      <c r="AG698" s="71"/>
      <c r="AH698" s="71"/>
      <c r="AI698" s="71"/>
      <c r="AJ698" s="71"/>
      <c r="AK698" s="71"/>
      <c r="AL698" s="71"/>
    </row>
    <row r="699" spans="1:38" x14ac:dyDescent="0.25">
      <c r="A699" s="58">
        <v>1.47499999999732</v>
      </c>
      <c r="B699" s="29">
        <v>103.56879961136924</v>
      </c>
      <c r="C699" s="29">
        <v>106.69999999999999</v>
      </c>
      <c r="D699" s="70">
        <f t="shared" si="91"/>
        <v>103.56879961136924</v>
      </c>
      <c r="E699" s="70">
        <f t="shared" si="92"/>
        <v>106.69999999999999</v>
      </c>
      <c r="F699" s="5">
        <v>695</v>
      </c>
      <c r="G699" s="71"/>
      <c r="H699" s="4">
        <f t="shared" si="93"/>
        <v>100</v>
      </c>
      <c r="I699" s="4">
        <f t="shared" si="94"/>
        <v>125</v>
      </c>
      <c r="J699" s="1">
        <f t="shared" si="95"/>
        <v>22744686814.293171</v>
      </c>
      <c r="K699" s="5">
        <v>1</v>
      </c>
      <c r="L699" s="12">
        <f t="shared" si="96"/>
        <v>104.6</v>
      </c>
      <c r="M699" s="2">
        <f t="shared" si="97"/>
        <v>104.6</v>
      </c>
      <c r="N699" s="2" t="str">
        <f t="shared" si="98"/>
        <v/>
      </c>
      <c r="O699" s="1"/>
      <c r="P699" s="5"/>
      <c r="AG699" s="71"/>
      <c r="AH699" s="71"/>
      <c r="AI699" s="71"/>
      <c r="AJ699" s="71"/>
      <c r="AK699" s="71"/>
      <c r="AL699" s="71"/>
    </row>
    <row r="700" spans="1:38" x14ac:dyDescent="0.25">
      <c r="A700" s="58">
        <v>1.4756944444417599</v>
      </c>
      <c r="B700" s="29">
        <v>104.85049587643495</v>
      </c>
      <c r="C700" s="29">
        <v>107.89999999999999</v>
      </c>
      <c r="D700" s="70">
        <f t="shared" si="91"/>
        <v>104.85049587643495</v>
      </c>
      <c r="E700" s="70">
        <f t="shared" si="92"/>
        <v>107.89999999999999</v>
      </c>
      <c r="F700" s="5">
        <v>696</v>
      </c>
      <c r="G700" s="71"/>
      <c r="H700" s="4">
        <f t="shared" si="93"/>
        <v>100</v>
      </c>
      <c r="I700" s="4">
        <f t="shared" si="94"/>
        <v>125</v>
      </c>
      <c r="J700" s="1">
        <f t="shared" si="95"/>
        <v>30552699433.15942</v>
      </c>
      <c r="K700" s="5">
        <v>1</v>
      </c>
      <c r="L700" s="12">
        <f t="shared" si="96"/>
        <v>104.6</v>
      </c>
      <c r="M700" s="2">
        <f t="shared" si="97"/>
        <v>104.6</v>
      </c>
      <c r="N700" s="2" t="str">
        <f t="shared" si="98"/>
        <v/>
      </c>
      <c r="O700" s="1"/>
      <c r="P700" s="5"/>
      <c r="AG700" s="71"/>
      <c r="AH700" s="71"/>
      <c r="AI700" s="71"/>
      <c r="AJ700" s="71"/>
      <c r="AK700" s="71"/>
      <c r="AL700" s="71"/>
    </row>
    <row r="701" spans="1:38" x14ac:dyDescent="0.25">
      <c r="A701" s="58">
        <v>1.4763888888862</v>
      </c>
      <c r="B701" s="29">
        <v>103.57721005167704</v>
      </c>
      <c r="C701" s="29">
        <v>106.4</v>
      </c>
      <c r="D701" s="70">
        <f t="shared" si="91"/>
        <v>103.57721005167704</v>
      </c>
      <c r="E701" s="70">
        <f t="shared" si="92"/>
        <v>106.4</v>
      </c>
      <c r="F701" s="5">
        <v>697</v>
      </c>
      <c r="G701" s="71"/>
      <c r="H701" s="4">
        <f t="shared" si="93"/>
        <v>100</v>
      </c>
      <c r="I701" s="4">
        <f t="shared" si="94"/>
        <v>125</v>
      </c>
      <c r="J701" s="1">
        <f t="shared" si="95"/>
        <v>22788776293.868877</v>
      </c>
      <c r="K701" s="5">
        <v>1</v>
      </c>
      <c r="L701" s="12">
        <f t="shared" si="96"/>
        <v>104.7</v>
      </c>
      <c r="M701" s="2">
        <f t="shared" si="97"/>
        <v>104.7</v>
      </c>
      <c r="N701" s="2" t="str">
        <f t="shared" si="98"/>
        <v/>
      </c>
      <c r="O701" s="1"/>
      <c r="P701" s="5"/>
      <c r="AG701" s="71"/>
      <c r="AH701" s="71"/>
      <c r="AI701" s="71"/>
      <c r="AJ701" s="71"/>
      <c r="AK701" s="71"/>
      <c r="AL701" s="71"/>
    </row>
    <row r="702" spans="1:38" x14ac:dyDescent="0.25">
      <c r="A702" s="58">
        <v>1.4770833333306399</v>
      </c>
      <c r="B702" s="29">
        <v>82.455824568665349</v>
      </c>
      <c r="C702" s="29">
        <v>90.6</v>
      </c>
      <c r="D702" s="70">
        <f t="shared" si="91"/>
        <v>82.455824568665349</v>
      </c>
      <c r="E702" s="70">
        <f t="shared" si="92"/>
        <v>90.6</v>
      </c>
      <c r="F702" s="5">
        <v>698</v>
      </c>
      <c r="G702" s="71"/>
      <c r="H702" s="4">
        <f t="shared" si="93"/>
        <v>100</v>
      </c>
      <c r="I702" s="4">
        <f t="shared" si="94"/>
        <v>125</v>
      </c>
      <c r="J702" s="1">
        <f t="shared" si="95"/>
        <v>176028284.63331696</v>
      </c>
      <c r="K702" s="5">
        <v>1</v>
      </c>
      <c r="L702" s="12">
        <f t="shared" si="96"/>
        <v>104.6</v>
      </c>
      <c r="M702" s="2">
        <f t="shared" si="97"/>
        <v>104.6</v>
      </c>
      <c r="N702" s="2" t="str">
        <f t="shared" si="98"/>
        <v/>
      </c>
      <c r="O702" s="1"/>
      <c r="P702" s="5"/>
      <c r="AG702" s="71"/>
      <c r="AH702" s="71"/>
      <c r="AI702" s="71"/>
      <c r="AJ702" s="71"/>
      <c r="AK702" s="71"/>
      <c r="AL702" s="71"/>
    </row>
    <row r="703" spans="1:38" x14ac:dyDescent="0.25">
      <c r="A703" s="58">
        <v>1.47777777777508</v>
      </c>
      <c r="B703" s="29">
        <v>90.288011203309424</v>
      </c>
      <c r="C703" s="29">
        <v>93.199999999999989</v>
      </c>
      <c r="D703" s="70">
        <f t="shared" si="91"/>
        <v>90.288011203309424</v>
      </c>
      <c r="E703" s="70">
        <f t="shared" si="92"/>
        <v>93.199999999999989</v>
      </c>
      <c r="F703" s="5">
        <v>699</v>
      </c>
      <c r="G703" s="71"/>
      <c r="H703" s="4">
        <f t="shared" si="93"/>
        <v>100</v>
      </c>
      <c r="I703" s="4">
        <f t="shared" si="94"/>
        <v>125</v>
      </c>
      <c r="J703" s="1">
        <f t="shared" si="95"/>
        <v>1068565431.129055</v>
      </c>
      <c r="K703" s="5">
        <v>1</v>
      </c>
      <c r="L703" s="12">
        <f t="shared" si="96"/>
        <v>104.5</v>
      </c>
      <c r="M703" s="2">
        <f t="shared" si="97"/>
        <v>104.5</v>
      </c>
      <c r="N703" s="2" t="str">
        <f t="shared" si="98"/>
        <v/>
      </c>
      <c r="O703" s="1"/>
      <c r="P703" s="5"/>
      <c r="AG703" s="71"/>
      <c r="AH703" s="71"/>
      <c r="AI703" s="71"/>
      <c r="AJ703" s="71"/>
      <c r="AK703" s="71"/>
      <c r="AL703" s="71"/>
    </row>
    <row r="704" spans="1:38" x14ac:dyDescent="0.25">
      <c r="A704" s="58">
        <v>1.4784722222195199</v>
      </c>
      <c r="B704" s="29">
        <v>90.439062269387591</v>
      </c>
      <c r="C704" s="29">
        <v>94.5</v>
      </c>
      <c r="D704" s="70">
        <f t="shared" si="91"/>
        <v>90.439062269387591</v>
      </c>
      <c r="E704" s="70">
        <f t="shared" si="92"/>
        <v>94.5</v>
      </c>
      <c r="F704" s="5">
        <v>700</v>
      </c>
      <c r="G704" s="71"/>
      <c r="H704" s="4">
        <f t="shared" si="93"/>
        <v>100</v>
      </c>
      <c r="I704" s="4">
        <f t="shared" si="94"/>
        <v>125</v>
      </c>
      <c r="J704" s="1">
        <f t="shared" si="95"/>
        <v>1106384867.0634525</v>
      </c>
      <c r="K704" s="5">
        <v>1</v>
      </c>
      <c r="L704" s="12">
        <f t="shared" si="96"/>
        <v>104.4</v>
      </c>
      <c r="M704" s="2">
        <f t="shared" si="97"/>
        <v>104.4</v>
      </c>
      <c r="N704" s="2" t="str">
        <f t="shared" si="98"/>
        <v/>
      </c>
      <c r="O704" s="1"/>
      <c r="P704" s="5"/>
      <c r="AG704" s="71"/>
      <c r="AH704" s="71"/>
      <c r="AI704" s="71"/>
      <c r="AJ704" s="71"/>
      <c r="AK704" s="71"/>
      <c r="AL704" s="71"/>
    </row>
    <row r="705" spans="1:38" x14ac:dyDescent="0.25">
      <c r="A705" s="58">
        <v>1.47916666666396</v>
      </c>
      <c r="B705" s="29">
        <v>90.164323077991355</v>
      </c>
      <c r="C705" s="29">
        <v>98.8</v>
      </c>
      <c r="D705" s="70">
        <f t="shared" si="91"/>
        <v>90.164323077991355</v>
      </c>
      <c r="E705" s="70">
        <f t="shared" si="92"/>
        <v>98.8</v>
      </c>
      <c r="F705" s="5">
        <v>701</v>
      </c>
      <c r="G705" s="71"/>
      <c r="H705" s="4">
        <f t="shared" si="93"/>
        <v>100</v>
      </c>
      <c r="I705" s="4">
        <f t="shared" si="94"/>
        <v>125</v>
      </c>
      <c r="J705" s="1">
        <f t="shared" si="95"/>
        <v>1038561712.2532239</v>
      </c>
      <c r="K705" s="5">
        <v>1</v>
      </c>
      <c r="L705" s="12">
        <f t="shared" si="96"/>
        <v>104.3</v>
      </c>
      <c r="M705" s="2">
        <f t="shared" si="97"/>
        <v>104.3</v>
      </c>
      <c r="N705" s="2" t="str">
        <f t="shared" si="98"/>
        <v/>
      </c>
      <c r="O705" s="1"/>
      <c r="P705" s="5"/>
      <c r="AG705" s="71">
        <f>$A705</f>
        <v>1.47916666666396</v>
      </c>
      <c r="AH705" s="71"/>
      <c r="AI705" s="71"/>
      <c r="AJ705" s="71">
        <v>0.4861111111111111</v>
      </c>
      <c r="AK705" s="71"/>
      <c r="AL705" s="71"/>
    </row>
    <row r="706" spans="1:38" x14ac:dyDescent="0.25">
      <c r="A706" s="58">
        <v>1.4798611111083999</v>
      </c>
      <c r="B706" s="29">
        <v>88.200598198540746</v>
      </c>
      <c r="C706" s="29">
        <v>91.3</v>
      </c>
      <c r="D706" s="70">
        <f t="shared" si="91"/>
        <v>88.200598198540746</v>
      </c>
      <c r="E706" s="70">
        <f t="shared" si="92"/>
        <v>91.3</v>
      </c>
      <c r="F706" s="5">
        <v>702</v>
      </c>
      <c r="G706" s="71"/>
      <c r="H706" s="4">
        <f t="shared" si="93"/>
        <v>100</v>
      </c>
      <c r="I706" s="4">
        <f t="shared" si="94"/>
        <v>125</v>
      </c>
      <c r="J706" s="1">
        <f t="shared" si="95"/>
        <v>660784458.39190125</v>
      </c>
      <c r="K706" s="5">
        <v>1</v>
      </c>
      <c r="L706" s="12">
        <f t="shared" si="96"/>
        <v>104.2</v>
      </c>
      <c r="M706" s="2">
        <f t="shared" si="97"/>
        <v>104.2</v>
      </c>
      <c r="N706" s="2" t="str">
        <f t="shared" si="98"/>
        <v/>
      </c>
      <c r="O706" s="1"/>
      <c r="P706" s="5"/>
      <c r="AG706" s="71"/>
      <c r="AH706" s="71"/>
      <c r="AI706" s="71"/>
      <c r="AJ706" s="71"/>
      <c r="AK706" s="71"/>
      <c r="AL706" s="71"/>
    </row>
    <row r="707" spans="1:38" x14ac:dyDescent="0.25">
      <c r="A707" s="58">
        <v>1.48055555555284</v>
      </c>
      <c r="B707" s="29">
        <v>92.609330879749834</v>
      </c>
      <c r="C707" s="29">
        <v>97.1</v>
      </c>
      <c r="D707" s="70">
        <f t="shared" si="91"/>
        <v>92.609330879749834</v>
      </c>
      <c r="E707" s="70">
        <f t="shared" si="92"/>
        <v>97.1</v>
      </c>
      <c r="F707" s="5">
        <v>703</v>
      </c>
      <c r="G707" s="71"/>
      <c r="H707" s="4">
        <f t="shared" si="93"/>
        <v>100</v>
      </c>
      <c r="I707" s="4">
        <f t="shared" si="94"/>
        <v>125</v>
      </c>
      <c r="J707" s="1">
        <f t="shared" si="95"/>
        <v>1823614715.2037671</v>
      </c>
      <c r="K707" s="5">
        <v>1</v>
      </c>
      <c r="L707" s="12">
        <f t="shared" si="96"/>
        <v>104.2</v>
      </c>
      <c r="M707" s="2">
        <f t="shared" si="97"/>
        <v>104.2</v>
      </c>
      <c r="N707" s="2" t="str">
        <f t="shared" si="98"/>
        <v/>
      </c>
      <c r="O707" s="1"/>
      <c r="P707" s="5"/>
      <c r="AG707" s="71"/>
      <c r="AH707" s="71"/>
      <c r="AI707" s="71"/>
      <c r="AJ707" s="71"/>
      <c r="AK707" s="71"/>
      <c r="AL707" s="71"/>
    </row>
    <row r="708" spans="1:38" x14ac:dyDescent="0.25">
      <c r="A708" s="58">
        <v>1.4812499999972799</v>
      </c>
      <c r="B708" s="29">
        <v>97.623307765523734</v>
      </c>
      <c r="C708" s="29">
        <v>104.1</v>
      </c>
      <c r="D708" s="70">
        <f t="shared" si="91"/>
        <v>97.623307765523734</v>
      </c>
      <c r="E708" s="70">
        <f t="shared" si="92"/>
        <v>104.1</v>
      </c>
      <c r="F708" s="5">
        <v>704</v>
      </c>
      <c r="G708" s="71"/>
      <c r="H708" s="4">
        <f t="shared" si="93"/>
        <v>100</v>
      </c>
      <c r="I708" s="4">
        <f t="shared" si="94"/>
        <v>125</v>
      </c>
      <c r="J708" s="1">
        <f t="shared" si="95"/>
        <v>5785365168.6759377</v>
      </c>
      <c r="K708" s="5">
        <v>1</v>
      </c>
      <c r="L708" s="12">
        <f t="shared" si="96"/>
        <v>104.1</v>
      </c>
      <c r="M708" s="2">
        <f t="shared" si="97"/>
        <v>104.1</v>
      </c>
      <c r="N708" s="2" t="str">
        <f t="shared" si="98"/>
        <v/>
      </c>
      <c r="O708" s="1"/>
      <c r="P708" s="5"/>
      <c r="AG708" s="71"/>
      <c r="AH708" s="71"/>
      <c r="AI708" s="71"/>
      <c r="AJ708" s="71"/>
      <c r="AK708" s="71"/>
      <c r="AL708" s="71"/>
    </row>
    <row r="709" spans="1:38" x14ac:dyDescent="0.25">
      <c r="A709" s="58">
        <v>1.48194444444172</v>
      </c>
      <c r="B709" s="29">
        <v>105.79660658303945</v>
      </c>
      <c r="C709" s="29">
        <v>110.3</v>
      </c>
      <c r="D709" s="70">
        <f t="shared" si="91"/>
        <v>105.79660658303945</v>
      </c>
      <c r="E709" s="70">
        <f t="shared" si="92"/>
        <v>110.3</v>
      </c>
      <c r="F709" s="5">
        <v>705</v>
      </c>
      <c r="G709" s="71"/>
      <c r="H709" s="4">
        <f t="shared" si="93"/>
        <v>100</v>
      </c>
      <c r="I709" s="4">
        <f t="shared" si="94"/>
        <v>125</v>
      </c>
      <c r="J709" s="1">
        <f t="shared" si="95"/>
        <v>37989244637.15477</v>
      </c>
      <c r="K709" s="5">
        <v>1</v>
      </c>
      <c r="L709" s="12">
        <f t="shared" si="96"/>
        <v>104.2</v>
      </c>
      <c r="M709" s="2">
        <f t="shared" si="97"/>
        <v>104.2</v>
      </c>
      <c r="N709" s="2" t="str">
        <f t="shared" si="98"/>
        <v/>
      </c>
      <c r="O709" s="1"/>
      <c r="P709" s="5"/>
      <c r="AG709" s="71"/>
      <c r="AH709" s="71"/>
      <c r="AI709" s="71"/>
      <c r="AJ709" s="71"/>
      <c r="AK709" s="71"/>
      <c r="AL709" s="71"/>
    </row>
    <row r="710" spans="1:38" x14ac:dyDescent="0.25">
      <c r="A710" s="58">
        <v>1.4826388888861599</v>
      </c>
      <c r="B710" s="29">
        <v>105.02314423917154</v>
      </c>
      <c r="C710" s="29">
        <v>113.2</v>
      </c>
      <c r="D710" s="70">
        <f t="shared" ref="D710:D773" si="99">B710+$AC$9</f>
        <v>105.02314423917154</v>
      </c>
      <c r="E710" s="70">
        <f t="shared" ref="E710:E773" si="100">C710+$AC$9</f>
        <v>113.2</v>
      </c>
      <c r="F710" s="5">
        <v>706</v>
      </c>
      <c r="G710" s="71"/>
      <c r="H710" s="4">
        <f t="shared" si="93"/>
        <v>100</v>
      </c>
      <c r="I710" s="4">
        <f t="shared" si="94"/>
        <v>125</v>
      </c>
      <c r="J710" s="1">
        <f t="shared" si="95"/>
        <v>31791749215.904938</v>
      </c>
      <c r="K710" s="5">
        <v>1</v>
      </c>
      <c r="L710" s="12">
        <f t="shared" si="96"/>
        <v>104</v>
      </c>
      <c r="M710" s="2">
        <f t="shared" si="97"/>
        <v>104</v>
      </c>
      <c r="N710" s="2" t="str">
        <f t="shared" si="98"/>
        <v/>
      </c>
      <c r="O710" s="1"/>
      <c r="P710" s="5"/>
      <c r="AG710" s="71"/>
      <c r="AH710" s="71"/>
      <c r="AI710" s="71"/>
      <c r="AJ710" s="71"/>
      <c r="AK710" s="71"/>
      <c r="AL710" s="71"/>
    </row>
    <row r="711" spans="1:38" x14ac:dyDescent="0.25">
      <c r="A711" s="58">
        <v>1.4833333333306</v>
      </c>
      <c r="B711" s="29">
        <v>104.29250641672331</v>
      </c>
      <c r="C711" s="29">
        <v>108.5</v>
      </c>
      <c r="D711" s="70">
        <f t="shared" si="99"/>
        <v>104.29250641672331</v>
      </c>
      <c r="E711" s="70">
        <f t="shared" si="100"/>
        <v>108.5</v>
      </c>
      <c r="F711" s="5">
        <v>707</v>
      </c>
      <c r="G711" s="71"/>
      <c r="H711" s="4">
        <f t="shared" si="93"/>
        <v>100</v>
      </c>
      <c r="I711" s="4">
        <f t="shared" si="94"/>
        <v>125</v>
      </c>
      <c r="J711" s="1">
        <f t="shared" si="95"/>
        <v>26868946690.836487</v>
      </c>
      <c r="K711" s="5">
        <v>1</v>
      </c>
      <c r="L711" s="12">
        <f t="shared" si="96"/>
        <v>103.8</v>
      </c>
      <c r="M711" s="2">
        <f t="shared" si="97"/>
        <v>103.8</v>
      </c>
      <c r="N711" s="2" t="str">
        <f t="shared" si="98"/>
        <v/>
      </c>
      <c r="O711" s="1"/>
      <c r="P711" s="5"/>
      <c r="AG711" s="71"/>
      <c r="AH711" s="71"/>
      <c r="AI711" s="71"/>
      <c r="AJ711" s="71"/>
      <c r="AK711" s="71"/>
      <c r="AL711" s="71"/>
    </row>
    <row r="712" spans="1:38" x14ac:dyDescent="0.25">
      <c r="A712" s="58">
        <v>1.4840277777750399</v>
      </c>
      <c r="B712" s="29">
        <v>107.49983388963946</v>
      </c>
      <c r="C712" s="29">
        <v>114.5</v>
      </c>
      <c r="D712" s="70">
        <f t="shared" si="99"/>
        <v>107.49983388963946</v>
      </c>
      <c r="E712" s="70">
        <f t="shared" si="100"/>
        <v>114.5</v>
      </c>
      <c r="F712" s="5">
        <v>708</v>
      </c>
      <c r="G712" s="71"/>
      <c r="H712" s="4">
        <f t="shared" si="93"/>
        <v>100</v>
      </c>
      <c r="I712" s="4">
        <f t="shared" si="94"/>
        <v>125</v>
      </c>
      <c r="J712" s="1">
        <f t="shared" si="95"/>
        <v>56231981698.847603</v>
      </c>
      <c r="K712" s="5">
        <v>1</v>
      </c>
      <c r="L712" s="12">
        <f t="shared" si="96"/>
        <v>103.9</v>
      </c>
      <c r="M712" s="2">
        <f t="shared" si="97"/>
        <v>103.9</v>
      </c>
      <c r="N712" s="2" t="str">
        <f t="shared" si="98"/>
        <v/>
      </c>
      <c r="O712" s="1"/>
      <c r="P712" s="5"/>
      <c r="AG712" s="71"/>
      <c r="AH712" s="71"/>
      <c r="AI712" s="71"/>
      <c r="AJ712" s="71"/>
      <c r="AK712" s="71"/>
      <c r="AL712" s="71"/>
    </row>
    <row r="713" spans="1:38" x14ac:dyDescent="0.25">
      <c r="A713" s="58">
        <v>1.48472222221948</v>
      </c>
      <c r="B713" s="29">
        <v>103.24023679000513</v>
      </c>
      <c r="C713" s="29">
        <v>110.89999999999999</v>
      </c>
      <c r="D713" s="70">
        <f t="shared" si="99"/>
        <v>103.24023679000513</v>
      </c>
      <c r="E713" s="70">
        <f t="shared" si="100"/>
        <v>110.89999999999999</v>
      </c>
      <c r="F713" s="5">
        <v>709</v>
      </c>
      <c r="G713" s="71"/>
      <c r="H713" s="4">
        <f t="shared" si="93"/>
        <v>100</v>
      </c>
      <c r="I713" s="4">
        <f t="shared" si="94"/>
        <v>125</v>
      </c>
      <c r="J713" s="1">
        <f t="shared" si="95"/>
        <v>21087431216.17992</v>
      </c>
      <c r="K713" s="5">
        <v>1</v>
      </c>
      <c r="L713" s="12">
        <f t="shared" si="96"/>
        <v>103.9</v>
      </c>
      <c r="M713" s="2">
        <f t="shared" si="97"/>
        <v>103.9</v>
      </c>
      <c r="N713" s="2" t="str">
        <f t="shared" si="98"/>
        <v/>
      </c>
      <c r="O713" s="1"/>
      <c r="P713" s="5"/>
      <c r="AG713" s="71"/>
      <c r="AH713" s="71"/>
      <c r="AI713" s="71"/>
      <c r="AJ713" s="71"/>
      <c r="AK713" s="71"/>
      <c r="AL713" s="71"/>
    </row>
    <row r="714" spans="1:38" x14ac:dyDescent="0.25">
      <c r="A714" s="58">
        <v>1.4854166666639199</v>
      </c>
      <c r="B714" s="29">
        <v>105.0345007376028</v>
      </c>
      <c r="C714" s="29">
        <v>114.19999999999999</v>
      </c>
      <c r="D714" s="70">
        <f t="shared" si="99"/>
        <v>105.0345007376028</v>
      </c>
      <c r="E714" s="70">
        <f t="shared" si="100"/>
        <v>114.19999999999999</v>
      </c>
      <c r="F714" s="5">
        <v>710</v>
      </c>
      <c r="G714" s="71"/>
      <c r="H714" s="4">
        <f t="shared" si="93"/>
        <v>100</v>
      </c>
      <c r="I714" s="4">
        <f t="shared" si="94"/>
        <v>125</v>
      </c>
      <c r="J714" s="1">
        <f t="shared" si="95"/>
        <v>31874991215.972645</v>
      </c>
      <c r="K714" s="5">
        <v>1</v>
      </c>
      <c r="L714" s="12">
        <f t="shared" si="96"/>
        <v>103.9</v>
      </c>
      <c r="M714" s="2">
        <f t="shared" si="97"/>
        <v>103.9</v>
      </c>
      <c r="N714" s="2" t="str">
        <f t="shared" si="98"/>
        <v/>
      </c>
      <c r="O714" s="1"/>
      <c r="P714" s="5"/>
      <c r="AG714" s="71"/>
      <c r="AH714" s="71"/>
      <c r="AI714" s="71"/>
      <c r="AJ714" s="71"/>
      <c r="AK714" s="71"/>
      <c r="AL714" s="71"/>
    </row>
    <row r="715" spans="1:38" x14ac:dyDescent="0.25">
      <c r="A715" s="58">
        <v>1.48611111110836</v>
      </c>
      <c r="B715" s="29">
        <v>105.137854094746</v>
      </c>
      <c r="C715" s="29">
        <v>112.69999999999999</v>
      </c>
      <c r="D715" s="70">
        <f t="shared" si="99"/>
        <v>105.137854094746</v>
      </c>
      <c r="E715" s="70">
        <f t="shared" si="100"/>
        <v>112.69999999999999</v>
      </c>
      <c r="F715" s="5">
        <v>711</v>
      </c>
      <c r="G715" s="71"/>
      <c r="H715" s="4">
        <f t="shared" si="93"/>
        <v>100</v>
      </c>
      <c r="I715" s="4">
        <f t="shared" si="94"/>
        <v>125</v>
      </c>
      <c r="J715" s="1">
        <f t="shared" si="95"/>
        <v>32642650075.807171</v>
      </c>
      <c r="K715" s="5">
        <v>1</v>
      </c>
      <c r="L715" s="12">
        <f t="shared" si="96"/>
        <v>103.9</v>
      </c>
      <c r="M715" s="2">
        <f t="shared" si="97"/>
        <v>103.9</v>
      </c>
      <c r="N715" s="2" t="str">
        <f t="shared" si="98"/>
        <v/>
      </c>
      <c r="O715" s="1"/>
      <c r="P715" s="5"/>
      <c r="AG715" s="71">
        <f>$A715</f>
        <v>1.48611111110836</v>
      </c>
      <c r="AH715" s="71"/>
      <c r="AI715" s="71"/>
      <c r="AJ715" s="71">
        <v>0.49305555555555558</v>
      </c>
      <c r="AK715" s="71"/>
      <c r="AL715" s="71"/>
    </row>
    <row r="716" spans="1:38" x14ac:dyDescent="0.25">
      <c r="A716" s="58">
        <v>1.4868055555527999</v>
      </c>
      <c r="B716" s="29">
        <v>99.003936566467203</v>
      </c>
      <c r="C716" s="29">
        <v>107.5</v>
      </c>
      <c r="D716" s="70">
        <f t="shared" si="99"/>
        <v>99.003936566467203</v>
      </c>
      <c r="E716" s="70">
        <f t="shared" si="100"/>
        <v>107.5</v>
      </c>
      <c r="F716" s="5">
        <v>712</v>
      </c>
      <c r="G716" s="71"/>
      <c r="H716" s="4">
        <f t="shared" si="93"/>
        <v>100</v>
      </c>
      <c r="I716" s="4">
        <f t="shared" si="94"/>
        <v>125</v>
      </c>
      <c r="J716" s="1">
        <f t="shared" si="95"/>
        <v>7950485624.3229904</v>
      </c>
      <c r="K716" s="5">
        <v>1</v>
      </c>
      <c r="L716" s="12">
        <f t="shared" si="96"/>
        <v>103.9</v>
      </c>
      <c r="M716" s="2">
        <f t="shared" si="97"/>
        <v>103.9</v>
      </c>
      <c r="N716" s="2" t="str">
        <f t="shared" si="98"/>
        <v/>
      </c>
      <c r="O716" s="1"/>
      <c r="P716" s="5"/>
      <c r="AG716" s="71"/>
      <c r="AH716" s="71"/>
      <c r="AI716" s="71"/>
      <c r="AJ716" s="71"/>
      <c r="AK716" s="71"/>
      <c r="AL716" s="71"/>
    </row>
    <row r="717" spans="1:38" x14ac:dyDescent="0.25">
      <c r="A717" s="58">
        <v>1.48749999999724</v>
      </c>
      <c r="B717" s="29">
        <v>96.517990641882648</v>
      </c>
      <c r="C717" s="29">
        <v>100</v>
      </c>
      <c r="D717" s="70">
        <f t="shared" si="99"/>
        <v>96.517990641882648</v>
      </c>
      <c r="E717" s="70">
        <f t="shared" si="100"/>
        <v>100</v>
      </c>
      <c r="F717" s="5">
        <v>713</v>
      </c>
      <c r="G717" s="71"/>
      <c r="H717" s="4">
        <f t="shared" si="93"/>
        <v>100</v>
      </c>
      <c r="I717" s="4">
        <f t="shared" si="94"/>
        <v>125</v>
      </c>
      <c r="J717" s="1">
        <f t="shared" si="95"/>
        <v>4485378161.1667776</v>
      </c>
      <c r="K717" s="5">
        <v>1</v>
      </c>
      <c r="L717" s="12">
        <f t="shared" si="96"/>
        <v>103.8</v>
      </c>
      <c r="M717" s="2">
        <f t="shared" si="97"/>
        <v>103.8</v>
      </c>
      <c r="N717" s="2" t="str">
        <f t="shared" si="98"/>
        <v/>
      </c>
      <c r="O717" s="1"/>
      <c r="P717" s="5"/>
      <c r="AG717" s="71"/>
      <c r="AH717" s="71"/>
      <c r="AI717" s="71"/>
      <c r="AJ717" s="71"/>
      <c r="AK717" s="71"/>
      <c r="AL717" s="71"/>
    </row>
    <row r="718" spans="1:38" x14ac:dyDescent="0.25">
      <c r="A718" s="58">
        <v>1.4881944444416799</v>
      </c>
      <c r="B718" s="29">
        <v>98.447593873753107</v>
      </c>
      <c r="C718" s="29">
        <v>102.69999999999999</v>
      </c>
      <c r="D718" s="70">
        <f t="shared" si="99"/>
        <v>98.447593873753107</v>
      </c>
      <c r="E718" s="70">
        <f t="shared" si="100"/>
        <v>102.69999999999999</v>
      </c>
      <c r="F718" s="5">
        <v>714</v>
      </c>
      <c r="G718" s="71"/>
      <c r="H718" s="4">
        <f t="shared" si="93"/>
        <v>100</v>
      </c>
      <c r="I718" s="4">
        <f t="shared" si="94"/>
        <v>125</v>
      </c>
      <c r="J718" s="1">
        <f t="shared" si="95"/>
        <v>6994543691.9999313</v>
      </c>
      <c r="K718" s="5">
        <v>1</v>
      </c>
      <c r="L718" s="12">
        <f t="shared" si="96"/>
        <v>103.8</v>
      </c>
      <c r="M718" s="2">
        <f t="shared" si="97"/>
        <v>103.8</v>
      </c>
      <c r="N718" s="2" t="str">
        <f t="shared" si="98"/>
        <v/>
      </c>
      <c r="O718" s="1"/>
      <c r="P718" s="5"/>
      <c r="AG718" s="71"/>
      <c r="AH718" s="71"/>
      <c r="AI718" s="71"/>
      <c r="AJ718" s="71"/>
      <c r="AK718" s="71"/>
      <c r="AL718" s="71"/>
    </row>
    <row r="719" spans="1:38" x14ac:dyDescent="0.25">
      <c r="A719" s="58">
        <v>1.48888888888612</v>
      </c>
      <c r="B719" s="29">
        <v>99.926441953445092</v>
      </c>
      <c r="C719" s="29">
        <v>106.1</v>
      </c>
      <c r="D719" s="70">
        <f t="shared" si="99"/>
        <v>99.926441953445092</v>
      </c>
      <c r="E719" s="70">
        <f t="shared" si="100"/>
        <v>106.1</v>
      </c>
      <c r="F719" s="5">
        <v>715</v>
      </c>
      <c r="G719" s="71"/>
      <c r="H719" s="4">
        <f t="shared" si="93"/>
        <v>100</v>
      </c>
      <c r="I719" s="4">
        <f t="shared" si="94"/>
        <v>125</v>
      </c>
      <c r="J719" s="1">
        <f t="shared" si="95"/>
        <v>9832052646.4069309</v>
      </c>
      <c r="K719" s="5">
        <v>1</v>
      </c>
      <c r="L719" s="12">
        <f t="shared" si="96"/>
        <v>103.8</v>
      </c>
      <c r="M719" s="2">
        <f t="shared" si="97"/>
        <v>103.8</v>
      </c>
      <c r="N719" s="2" t="str">
        <f t="shared" si="98"/>
        <v/>
      </c>
      <c r="O719" s="1"/>
      <c r="P719" s="5"/>
      <c r="AG719" s="71"/>
      <c r="AH719" s="71"/>
      <c r="AI719" s="71"/>
      <c r="AJ719" s="71"/>
      <c r="AK719" s="71"/>
      <c r="AL719" s="71"/>
    </row>
    <row r="720" spans="1:38" x14ac:dyDescent="0.25">
      <c r="A720" s="58">
        <v>1.4895833333305599</v>
      </c>
      <c r="B720" s="29">
        <v>100.27848619307179</v>
      </c>
      <c r="C720" s="29">
        <v>106</v>
      </c>
      <c r="D720" s="70">
        <f t="shared" si="99"/>
        <v>100.27848619307179</v>
      </c>
      <c r="E720" s="70">
        <f t="shared" si="100"/>
        <v>106</v>
      </c>
      <c r="F720" s="5">
        <v>716</v>
      </c>
      <c r="G720" s="71"/>
      <c r="H720" s="4">
        <f t="shared" si="93"/>
        <v>100</v>
      </c>
      <c r="I720" s="4">
        <f t="shared" si="94"/>
        <v>125</v>
      </c>
      <c r="J720" s="1">
        <f t="shared" si="95"/>
        <v>10662244058.858995</v>
      </c>
      <c r="K720" s="5">
        <v>1</v>
      </c>
      <c r="L720" s="12">
        <f t="shared" si="96"/>
        <v>103.8</v>
      </c>
      <c r="M720" s="2">
        <f t="shared" si="97"/>
        <v>103.8</v>
      </c>
      <c r="N720" s="2" t="str">
        <f t="shared" si="98"/>
        <v/>
      </c>
      <c r="O720" s="1"/>
      <c r="P720" s="5"/>
      <c r="AG720" s="71"/>
      <c r="AH720" s="71"/>
      <c r="AI720" s="71"/>
      <c r="AJ720" s="71"/>
      <c r="AK720" s="71"/>
      <c r="AL720" s="71"/>
    </row>
    <row r="721" spans="1:38" x14ac:dyDescent="0.25">
      <c r="A721" s="58">
        <v>1.490277777775</v>
      </c>
      <c r="B721" s="29">
        <v>106.1716135642404</v>
      </c>
      <c r="C721" s="29">
        <v>112.69999999999999</v>
      </c>
      <c r="D721" s="70">
        <f t="shared" si="99"/>
        <v>106.1716135642404</v>
      </c>
      <c r="E721" s="70">
        <f t="shared" si="100"/>
        <v>112.69999999999999</v>
      </c>
      <c r="F721" s="5">
        <v>717</v>
      </c>
      <c r="G721" s="71"/>
      <c r="H721" s="4">
        <f t="shared" si="93"/>
        <v>100</v>
      </c>
      <c r="I721" s="4">
        <f t="shared" si="94"/>
        <v>125</v>
      </c>
      <c r="J721" s="1">
        <f t="shared" si="95"/>
        <v>41415351955.185616</v>
      </c>
      <c r="K721" s="5">
        <v>1</v>
      </c>
      <c r="L721" s="12">
        <f t="shared" si="96"/>
        <v>103.8</v>
      </c>
      <c r="M721" s="2">
        <f t="shared" si="97"/>
        <v>103.8</v>
      </c>
      <c r="N721" s="2" t="str">
        <f t="shared" si="98"/>
        <v/>
      </c>
      <c r="O721" s="1"/>
      <c r="P721" s="5"/>
      <c r="AG721" s="71"/>
      <c r="AH721" s="71"/>
      <c r="AI721" s="71"/>
      <c r="AJ721" s="71"/>
      <c r="AK721" s="71"/>
      <c r="AL721" s="71"/>
    </row>
    <row r="722" spans="1:38" x14ac:dyDescent="0.25">
      <c r="A722" s="58">
        <v>1.4909722222194399</v>
      </c>
      <c r="B722" s="29">
        <v>108.46954057220526</v>
      </c>
      <c r="C722" s="29">
        <v>113.8</v>
      </c>
      <c r="D722" s="70">
        <f t="shared" si="99"/>
        <v>108.46954057220526</v>
      </c>
      <c r="E722" s="70">
        <f t="shared" si="100"/>
        <v>113.8</v>
      </c>
      <c r="F722" s="5">
        <v>718</v>
      </c>
      <c r="G722" s="71"/>
      <c r="H722" s="4">
        <f t="shared" si="93"/>
        <v>100</v>
      </c>
      <c r="I722" s="4">
        <f t="shared" si="94"/>
        <v>125</v>
      </c>
      <c r="J722" s="1">
        <f t="shared" si="95"/>
        <v>70299794779.431442</v>
      </c>
      <c r="K722" s="5">
        <v>1</v>
      </c>
      <c r="L722" s="12">
        <f t="shared" si="96"/>
        <v>104</v>
      </c>
      <c r="M722" s="2">
        <f t="shared" si="97"/>
        <v>104</v>
      </c>
      <c r="N722" s="2" t="str">
        <f t="shared" si="98"/>
        <v/>
      </c>
      <c r="O722" s="1"/>
      <c r="P722" s="5"/>
      <c r="AG722" s="71"/>
      <c r="AH722" s="71"/>
      <c r="AI722" s="71"/>
      <c r="AJ722" s="71"/>
      <c r="AK722" s="71"/>
      <c r="AL722" s="71"/>
    </row>
    <row r="723" spans="1:38" x14ac:dyDescent="0.25">
      <c r="A723" s="58">
        <v>1.49166666666388</v>
      </c>
      <c r="B723" s="29">
        <v>100.55268808037343</v>
      </c>
      <c r="C723" s="29">
        <v>105.89999999999999</v>
      </c>
      <c r="D723" s="70">
        <f t="shared" si="99"/>
        <v>100.55268808037343</v>
      </c>
      <c r="E723" s="70">
        <f t="shared" si="100"/>
        <v>105.89999999999999</v>
      </c>
      <c r="F723" s="5">
        <v>719</v>
      </c>
      <c r="G723" s="71"/>
      <c r="H723" s="4">
        <f t="shared" si="93"/>
        <v>100</v>
      </c>
      <c r="I723" s="4">
        <f t="shared" si="94"/>
        <v>125</v>
      </c>
      <c r="J723" s="1">
        <f t="shared" si="95"/>
        <v>11357135519.106848</v>
      </c>
      <c r="K723" s="5">
        <v>1</v>
      </c>
      <c r="L723" s="12">
        <f t="shared" si="96"/>
        <v>104</v>
      </c>
      <c r="M723" s="2">
        <f t="shared" si="97"/>
        <v>104</v>
      </c>
      <c r="N723" s="2" t="str">
        <f t="shared" si="98"/>
        <v/>
      </c>
      <c r="O723" s="1"/>
      <c r="P723" s="5"/>
      <c r="AG723" s="71"/>
      <c r="AH723" s="71"/>
      <c r="AI723" s="71"/>
      <c r="AJ723" s="71"/>
      <c r="AK723" s="71"/>
      <c r="AL723" s="71"/>
    </row>
    <row r="724" spans="1:38" x14ac:dyDescent="0.25">
      <c r="A724" s="58">
        <v>1.4923611111083199</v>
      </c>
      <c r="B724" s="29">
        <v>101.48669580472207</v>
      </c>
      <c r="C724" s="29">
        <v>105.69999999999999</v>
      </c>
      <c r="D724" s="70">
        <f t="shared" si="99"/>
        <v>101.48669580472207</v>
      </c>
      <c r="E724" s="70">
        <f t="shared" si="100"/>
        <v>105.69999999999999</v>
      </c>
      <c r="F724" s="5">
        <v>720</v>
      </c>
      <c r="G724" s="71"/>
      <c r="H724" s="4">
        <f t="shared" si="93"/>
        <v>100</v>
      </c>
      <c r="I724" s="4">
        <f t="shared" si="94"/>
        <v>125</v>
      </c>
      <c r="J724" s="1">
        <f t="shared" si="95"/>
        <v>14082169923.929733</v>
      </c>
      <c r="K724" s="5">
        <v>1</v>
      </c>
      <c r="L724" s="12">
        <f t="shared" si="96"/>
        <v>104</v>
      </c>
      <c r="M724" s="2">
        <f t="shared" si="97"/>
        <v>104</v>
      </c>
      <c r="N724" s="2" t="str">
        <f t="shared" si="98"/>
        <v/>
      </c>
      <c r="O724" s="1"/>
      <c r="P724" s="5"/>
      <c r="AG724" s="71"/>
      <c r="AH724" s="71"/>
      <c r="AI724" s="71"/>
      <c r="AJ724" s="71"/>
      <c r="AK724" s="71"/>
      <c r="AL724" s="71"/>
    </row>
    <row r="725" spans="1:38" x14ac:dyDescent="0.25">
      <c r="A725" s="58">
        <v>1.49305555555276</v>
      </c>
      <c r="B725" s="29">
        <v>101.61870374449464</v>
      </c>
      <c r="C725" s="29">
        <v>104.69999999999999</v>
      </c>
      <c r="D725" s="70">
        <f t="shared" si="99"/>
        <v>101.61870374449464</v>
      </c>
      <c r="E725" s="70">
        <f t="shared" si="100"/>
        <v>104.69999999999999</v>
      </c>
      <c r="F725" s="5">
        <v>721</v>
      </c>
      <c r="G725" s="71">
        <f>$A725</f>
        <v>1.49305555555276</v>
      </c>
      <c r="H725" s="4">
        <f t="shared" si="93"/>
        <v>100</v>
      </c>
      <c r="I725" s="4">
        <f t="shared" si="94"/>
        <v>125</v>
      </c>
      <c r="J725" s="1">
        <f t="shared" si="95"/>
        <v>14516782649.030481</v>
      </c>
      <c r="K725" s="5">
        <v>1</v>
      </c>
      <c r="L725" s="12">
        <f t="shared" si="96"/>
        <v>104</v>
      </c>
      <c r="M725" s="2">
        <f t="shared" si="97"/>
        <v>104</v>
      </c>
      <c r="N725" s="2" t="str">
        <f t="shared" si="98"/>
        <v/>
      </c>
      <c r="O725" s="1"/>
      <c r="P725" s="5"/>
      <c r="AG725" s="71">
        <f>$A725</f>
        <v>1.49305555555276</v>
      </c>
      <c r="AH725" s="71">
        <f>$A725</f>
        <v>1.49305555555276</v>
      </c>
      <c r="AI725" s="71">
        <f>$A725</f>
        <v>1.49305555555276</v>
      </c>
      <c r="AJ725" s="71">
        <v>0.5</v>
      </c>
      <c r="AK725" s="71">
        <v>0.5</v>
      </c>
      <c r="AL725" s="71">
        <v>0.5</v>
      </c>
    </row>
    <row r="726" spans="1:38" x14ac:dyDescent="0.25">
      <c r="A726" s="58">
        <v>1.4937499999971999</v>
      </c>
      <c r="B726" s="29">
        <v>103.91789187519177</v>
      </c>
      <c r="C726" s="29">
        <v>106.5</v>
      </c>
      <c r="D726" s="70">
        <f t="shared" si="99"/>
        <v>103.91789187519177</v>
      </c>
      <c r="E726" s="70">
        <f t="shared" si="100"/>
        <v>106.5</v>
      </c>
      <c r="F726" s="5">
        <v>722</v>
      </c>
      <c r="G726" s="71"/>
      <c r="H726" s="4">
        <f t="shared" si="93"/>
        <v>100</v>
      </c>
      <c r="I726" s="4">
        <f t="shared" si="94"/>
        <v>125</v>
      </c>
      <c r="J726" s="1">
        <f t="shared" si="95"/>
        <v>24648425785.00111</v>
      </c>
      <c r="K726" s="5">
        <v>1</v>
      </c>
      <c r="L726" s="12">
        <f t="shared" si="96"/>
        <v>104</v>
      </c>
      <c r="M726" s="2">
        <f t="shared" si="97"/>
        <v>104</v>
      </c>
      <c r="N726" s="2" t="str">
        <f t="shared" si="98"/>
        <v/>
      </c>
      <c r="O726" s="1"/>
      <c r="P726" s="5"/>
      <c r="AG726" s="71"/>
      <c r="AH726" s="71"/>
      <c r="AI726" s="71"/>
      <c r="AJ726" s="71"/>
      <c r="AK726" s="71"/>
      <c r="AL726" s="71"/>
    </row>
    <row r="727" spans="1:38" x14ac:dyDescent="0.25">
      <c r="A727" s="58">
        <v>1.49444444444164</v>
      </c>
      <c r="B727" s="29">
        <v>102.62024882372324</v>
      </c>
      <c r="C727" s="29">
        <v>110.3</v>
      </c>
      <c r="D727" s="70">
        <f t="shared" si="99"/>
        <v>102.62024882372324</v>
      </c>
      <c r="E727" s="70">
        <f t="shared" si="100"/>
        <v>110.3</v>
      </c>
      <c r="F727" s="5">
        <v>723</v>
      </c>
      <c r="G727" s="71"/>
      <c r="H727" s="4">
        <f t="shared" si="93"/>
        <v>100</v>
      </c>
      <c r="I727" s="4">
        <f t="shared" si="94"/>
        <v>125</v>
      </c>
      <c r="J727" s="1">
        <f t="shared" si="95"/>
        <v>18282049579.141056</v>
      </c>
      <c r="K727" s="5">
        <v>1</v>
      </c>
      <c r="L727" s="12">
        <f t="shared" si="96"/>
        <v>104</v>
      </c>
      <c r="M727" s="2">
        <f t="shared" si="97"/>
        <v>104</v>
      </c>
      <c r="N727" s="2" t="str">
        <f t="shared" si="98"/>
        <v/>
      </c>
      <c r="O727" s="1"/>
      <c r="P727" s="5"/>
      <c r="AG727" s="71"/>
      <c r="AH727" s="71"/>
      <c r="AI727" s="71"/>
      <c r="AJ727" s="71"/>
      <c r="AK727" s="71"/>
      <c r="AL727" s="71"/>
    </row>
    <row r="728" spans="1:38" x14ac:dyDescent="0.25">
      <c r="A728" s="58">
        <v>1.4951388888860799</v>
      </c>
      <c r="B728" s="29">
        <v>101.23504191863744</v>
      </c>
      <c r="C728" s="29">
        <v>106.3</v>
      </c>
      <c r="D728" s="70">
        <f t="shared" si="99"/>
        <v>101.23504191863744</v>
      </c>
      <c r="E728" s="70">
        <f t="shared" si="100"/>
        <v>106.3</v>
      </c>
      <c r="F728" s="5">
        <v>724</v>
      </c>
      <c r="G728" s="71"/>
      <c r="H728" s="4">
        <f t="shared" si="93"/>
        <v>100</v>
      </c>
      <c r="I728" s="4">
        <f t="shared" si="94"/>
        <v>125</v>
      </c>
      <c r="J728" s="1">
        <f t="shared" si="95"/>
        <v>13289363841.221498</v>
      </c>
      <c r="K728" s="5">
        <v>1</v>
      </c>
      <c r="L728" s="12">
        <f t="shared" si="96"/>
        <v>103.9</v>
      </c>
      <c r="M728" s="2">
        <f t="shared" si="97"/>
        <v>103.9</v>
      </c>
      <c r="N728" s="2" t="str">
        <f t="shared" si="98"/>
        <v/>
      </c>
      <c r="O728" s="1"/>
      <c r="P728" s="5"/>
      <c r="AG728" s="71"/>
      <c r="AH728" s="71"/>
      <c r="AI728" s="71"/>
      <c r="AJ728" s="71"/>
      <c r="AK728" s="71"/>
      <c r="AL728" s="71"/>
    </row>
    <row r="729" spans="1:38" x14ac:dyDescent="0.25">
      <c r="A729" s="58">
        <v>1.49583333333052</v>
      </c>
      <c r="B729" s="29">
        <v>103.56585952165084</v>
      </c>
      <c r="C729" s="29">
        <v>108.10000000000001</v>
      </c>
      <c r="D729" s="70">
        <f t="shared" si="99"/>
        <v>103.56585952165084</v>
      </c>
      <c r="E729" s="70">
        <f t="shared" si="100"/>
        <v>108.10000000000001</v>
      </c>
      <c r="F729" s="5">
        <v>725</v>
      </c>
      <c r="G729" s="71"/>
      <c r="H729" s="4">
        <f t="shared" si="93"/>
        <v>100</v>
      </c>
      <c r="I729" s="4">
        <f t="shared" si="94"/>
        <v>125</v>
      </c>
      <c r="J729" s="1">
        <f t="shared" si="95"/>
        <v>22729294311.644821</v>
      </c>
      <c r="K729" s="5">
        <v>1</v>
      </c>
      <c r="L729" s="12">
        <f t="shared" si="96"/>
        <v>103.7</v>
      </c>
      <c r="M729" s="2">
        <f t="shared" si="97"/>
        <v>103.7</v>
      </c>
      <c r="N729" s="2" t="str">
        <f t="shared" si="98"/>
        <v/>
      </c>
      <c r="O729" s="1"/>
      <c r="P729" s="5"/>
      <c r="AG729" s="71"/>
      <c r="AH729" s="71"/>
      <c r="AI729" s="71"/>
      <c r="AJ729" s="71"/>
      <c r="AK729" s="71"/>
      <c r="AL729" s="71"/>
    </row>
    <row r="730" spans="1:38" x14ac:dyDescent="0.25">
      <c r="A730" s="58">
        <v>1.4965277777749599</v>
      </c>
      <c r="B730" s="29">
        <v>105.38655672944705</v>
      </c>
      <c r="C730" s="29">
        <v>108.7</v>
      </c>
      <c r="D730" s="70">
        <f t="shared" si="99"/>
        <v>105.38655672944705</v>
      </c>
      <c r="E730" s="70">
        <f t="shared" si="100"/>
        <v>108.7</v>
      </c>
      <c r="F730" s="5">
        <v>726</v>
      </c>
      <c r="G730" s="71"/>
      <c r="H730" s="4">
        <f t="shared" si="93"/>
        <v>100</v>
      </c>
      <c r="I730" s="4">
        <f t="shared" si="94"/>
        <v>125</v>
      </c>
      <c r="J730" s="1">
        <f t="shared" si="95"/>
        <v>34566521113.854591</v>
      </c>
      <c r="K730" s="5">
        <v>1</v>
      </c>
      <c r="L730" s="12">
        <f t="shared" si="96"/>
        <v>103.7</v>
      </c>
      <c r="M730" s="2">
        <f t="shared" si="97"/>
        <v>103.7</v>
      </c>
      <c r="N730" s="2" t="str">
        <f t="shared" si="98"/>
        <v/>
      </c>
      <c r="O730" s="1"/>
      <c r="P730" s="5"/>
      <c r="AG730" s="71"/>
      <c r="AH730" s="71"/>
      <c r="AI730" s="71"/>
      <c r="AJ730" s="71"/>
      <c r="AK730" s="71"/>
      <c r="AL730" s="71"/>
    </row>
    <row r="731" spans="1:38" x14ac:dyDescent="0.25">
      <c r="A731" s="58">
        <v>1.4972222222194</v>
      </c>
      <c r="B731" s="29">
        <v>107.79668214452963</v>
      </c>
      <c r="C731" s="29">
        <v>111</v>
      </c>
      <c r="D731" s="70">
        <f t="shared" si="99"/>
        <v>107.79668214452963</v>
      </c>
      <c r="E731" s="70">
        <f t="shared" si="100"/>
        <v>111</v>
      </c>
      <c r="F731" s="5">
        <v>727</v>
      </c>
      <c r="G731" s="71"/>
      <c r="H731" s="4">
        <f t="shared" si="93"/>
        <v>100</v>
      </c>
      <c r="I731" s="4">
        <f t="shared" si="94"/>
        <v>125</v>
      </c>
      <c r="J731" s="1">
        <f t="shared" si="95"/>
        <v>60209942776.344917</v>
      </c>
      <c r="K731" s="5">
        <v>1</v>
      </c>
      <c r="L731" s="12">
        <f t="shared" si="96"/>
        <v>103.9</v>
      </c>
      <c r="M731" s="2">
        <f t="shared" si="97"/>
        <v>103.9</v>
      </c>
      <c r="N731" s="2" t="str">
        <f t="shared" si="98"/>
        <v/>
      </c>
      <c r="O731" s="1"/>
      <c r="P731" s="5"/>
      <c r="AG731" s="71"/>
      <c r="AH731" s="71"/>
      <c r="AI731" s="71"/>
      <c r="AJ731" s="71"/>
      <c r="AK731" s="71"/>
      <c r="AL731" s="71"/>
    </row>
    <row r="732" spans="1:38" x14ac:dyDescent="0.25">
      <c r="A732" s="58">
        <v>1.4979166666638399</v>
      </c>
      <c r="B732" s="29">
        <v>104.60721949024618</v>
      </c>
      <c r="C732" s="29">
        <v>111.3</v>
      </c>
      <c r="D732" s="70">
        <f t="shared" si="99"/>
        <v>104.60721949024618</v>
      </c>
      <c r="E732" s="70">
        <f t="shared" si="100"/>
        <v>111.3</v>
      </c>
      <c r="F732" s="5">
        <v>728</v>
      </c>
      <c r="G732" s="71"/>
      <c r="H732" s="4">
        <f t="shared" ref="H732:H795" si="101">X$15</f>
        <v>100</v>
      </c>
      <c r="I732" s="4">
        <f t="shared" ref="I732:I795" si="102">X$18</f>
        <v>125</v>
      </c>
      <c r="J732" s="1">
        <f t="shared" ref="J732:J795" si="103">10^(D732/10)</f>
        <v>28888297572.722603</v>
      </c>
      <c r="K732" s="5">
        <v>1</v>
      </c>
      <c r="L732" s="12">
        <f t="shared" ref="L732:L795" si="104">ROUND(10*LOG10(SUM(J673:J732)/60),1)</f>
        <v>103.9</v>
      </c>
      <c r="M732" s="2">
        <f t="shared" ref="M732:M795" si="105">IF(L732&gt;$X$15,L732,"")</f>
        <v>103.9</v>
      </c>
      <c r="N732" s="2" t="str">
        <f t="shared" ref="N732:N795" si="106">IF(E732&gt;$X$18,E732,"")</f>
        <v/>
      </c>
      <c r="O732" s="1"/>
      <c r="P732" s="5"/>
      <c r="AG732" s="71"/>
      <c r="AH732" s="71"/>
      <c r="AI732" s="71"/>
      <c r="AJ732" s="71"/>
      <c r="AK732" s="71"/>
      <c r="AL732" s="71"/>
    </row>
    <row r="733" spans="1:38" x14ac:dyDescent="0.25">
      <c r="A733" s="58">
        <v>1.49861111110828</v>
      </c>
      <c r="B733" s="29">
        <v>104.87529317347985</v>
      </c>
      <c r="C733" s="29">
        <v>111.5</v>
      </c>
      <c r="D733" s="70">
        <f t="shared" si="99"/>
        <v>104.87529317347985</v>
      </c>
      <c r="E733" s="70">
        <f t="shared" si="100"/>
        <v>111.5</v>
      </c>
      <c r="F733" s="5">
        <v>729</v>
      </c>
      <c r="G733" s="71"/>
      <c r="H733" s="4">
        <f t="shared" si="101"/>
        <v>100</v>
      </c>
      <c r="I733" s="4">
        <f t="shared" si="102"/>
        <v>125</v>
      </c>
      <c r="J733" s="1">
        <f t="shared" si="103"/>
        <v>30727647873.6866</v>
      </c>
      <c r="K733" s="5">
        <v>1</v>
      </c>
      <c r="L733" s="12">
        <f t="shared" si="104"/>
        <v>103.9</v>
      </c>
      <c r="M733" s="2">
        <f t="shared" si="105"/>
        <v>103.9</v>
      </c>
      <c r="N733" s="2" t="str">
        <f t="shared" si="106"/>
        <v/>
      </c>
      <c r="O733" s="1"/>
      <c r="P733" s="5"/>
      <c r="AG733" s="71"/>
      <c r="AH733" s="71"/>
      <c r="AI733" s="71"/>
      <c r="AJ733" s="71"/>
      <c r="AK733" s="71"/>
      <c r="AL733" s="71"/>
    </row>
    <row r="734" spans="1:38" x14ac:dyDescent="0.25">
      <c r="A734" s="58">
        <v>1.4993055555527199</v>
      </c>
      <c r="B734" s="29">
        <v>101.76506727344841</v>
      </c>
      <c r="C734" s="29">
        <v>107.6</v>
      </c>
      <c r="D734" s="70">
        <f t="shared" si="99"/>
        <v>101.76506727344841</v>
      </c>
      <c r="E734" s="70">
        <f t="shared" si="100"/>
        <v>107.6</v>
      </c>
      <c r="F734" s="5">
        <v>730</v>
      </c>
      <c r="G734" s="71"/>
      <c r="H734" s="4">
        <f t="shared" si="101"/>
        <v>100</v>
      </c>
      <c r="I734" s="4">
        <f t="shared" si="102"/>
        <v>125</v>
      </c>
      <c r="J734" s="1">
        <f t="shared" si="103"/>
        <v>15014356632.387583</v>
      </c>
      <c r="K734" s="5">
        <v>1</v>
      </c>
      <c r="L734" s="12">
        <f t="shared" si="104"/>
        <v>103.9</v>
      </c>
      <c r="M734" s="2">
        <f t="shared" si="105"/>
        <v>103.9</v>
      </c>
      <c r="N734" s="2" t="str">
        <f t="shared" si="106"/>
        <v/>
      </c>
      <c r="O734" s="1"/>
      <c r="P734" s="5"/>
      <c r="AG734" s="71"/>
      <c r="AH734" s="71"/>
      <c r="AI734" s="71"/>
      <c r="AJ734" s="71"/>
      <c r="AK734" s="71"/>
      <c r="AL734" s="71"/>
    </row>
    <row r="735" spans="1:38" x14ac:dyDescent="0.25">
      <c r="A735" s="58">
        <v>1.49999999999716</v>
      </c>
      <c r="B735" s="29">
        <v>101.60428762418385</v>
      </c>
      <c r="C735" s="29">
        <v>108.69999999999999</v>
      </c>
      <c r="D735" s="70">
        <f t="shared" si="99"/>
        <v>101.60428762418385</v>
      </c>
      <c r="E735" s="70">
        <f t="shared" si="100"/>
        <v>108.69999999999999</v>
      </c>
      <c r="F735" s="5">
        <v>731</v>
      </c>
      <c r="G735" s="71"/>
      <c r="H735" s="4">
        <f t="shared" si="101"/>
        <v>100</v>
      </c>
      <c r="I735" s="4">
        <f t="shared" si="102"/>
        <v>125</v>
      </c>
      <c r="J735" s="1">
        <f t="shared" si="103"/>
        <v>14468675030.939041</v>
      </c>
      <c r="K735" s="5">
        <v>1</v>
      </c>
      <c r="L735" s="12">
        <f t="shared" si="104"/>
        <v>103.7</v>
      </c>
      <c r="M735" s="2">
        <f t="shared" si="105"/>
        <v>103.7</v>
      </c>
      <c r="N735" s="2" t="str">
        <f t="shared" si="106"/>
        <v/>
      </c>
      <c r="O735" s="1"/>
      <c r="P735" s="5"/>
      <c r="AG735" s="71">
        <f>$A735</f>
        <v>1.49999999999716</v>
      </c>
      <c r="AH735" s="71"/>
      <c r="AI735" s="71"/>
      <c r="AJ735" s="71">
        <v>0.50694444444444442</v>
      </c>
      <c r="AK735" s="71"/>
      <c r="AL735" s="71"/>
    </row>
    <row r="736" spans="1:38" x14ac:dyDescent="0.25">
      <c r="A736" s="58">
        <v>1.5006944444415999</v>
      </c>
      <c r="B736" s="29">
        <v>102.63470521168634</v>
      </c>
      <c r="C736" s="29">
        <v>112</v>
      </c>
      <c r="D736" s="70">
        <f t="shared" si="99"/>
        <v>102.63470521168634</v>
      </c>
      <c r="E736" s="70">
        <f t="shared" si="100"/>
        <v>112</v>
      </c>
      <c r="F736" s="5">
        <v>732</v>
      </c>
      <c r="G736" s="71"/>
      <c r="H736" s="4">
        <f t="shared" si="101"/>
        <v>100</v>
      </c>
      <c r="I736" s="4">
        <f t="shared" si="102"/>
        <v>125</v>
      </c>
      <c r="J736" s="1">
        <f t="shared" si="103"/>
        <v>18343006551.168831</v>
      </c>
      <c r="K736" s="5">
        <v>1</v>
      </c>
      <c r="L736" s="12">
        <f t="shared" si="104"/>
        <v>103.7</v>
      </c>
      <c r="M736" s="2">
        <f t="shared" si="105"/>
        <v>103.7</v>
      </c>
      <c r="N736" s="2" t="str">
        <f t="shared" si="106"/>
        <v/>
      </c>
      <c r="O736" s="1"/>
      <c r="P736" s="5"/>
      <c r="AG736" s="71"/>
      <c r="AH736" s="71"/>
      <c r="AI736" s="71"/>
      <c r="AJ736" s="71"/>
      <c r="AK736" s="71"/>
      <c r="AL736" s="71"/>
    </row>
    <row r="737" spans="1:38" x14ac:dyDescent="0.25">
      <c r="A737" s="58">
        <v>1.5013888888860401</v>
      </c>
      <c r="B737" s="29">
        <v>109.6280776661991</v>
      </c>
      <c r="C737" s="29">
        <v>116</v>
      </c>
      <c r="D737" s="70">
        <f t="shared" si="99"/>
        <v>109.6280776661991</v>
      </c>
      <c r="E737" s="70">
        <f t="shared" si="100"/>
        <v>116</v>
      </c>
      <c r="F737" s="5">
        <v>733</v>
      </c>
      <c r="G737" s="71"/>
      <c r="H737" s="4">
        <f t="shared" si="101"/>
        <v>100</v>
      </c>
      <c r="I737" s="4">
        <f t="shared" si="102"/>
        <v>125</v>
      </c>
      <c r="J737" s="1">
        <f t="shared" si="103"/>
        <v>91792620146.315887</v>
      </c>
      <c r="K737" s="5">
        <v>1</v>
      </c>
      <c r="L737" s="12">
        <f t="shared" si="104"/>
        <v>103.8</v>
      </c>
      <c r="M737" s="2">
        <f t="shared" si="105"/>
        <v>103.8</v>
      </c>
      <c r="N737" s="2" t="str">
        <f t="shared" si="106"/>
        <v/>
      </c>
      <c r="O737" s="1"/>
      <c r="P737" s="5"/>
      <c r="AG737" s="71"/>
      <c r="AH737" s="71"/>
      <c r="AI737" s="71"/>
      <c r="AJ737" s="71"/>
      <c r="AK737" s="71"/>
      <c r="AL737" s="71"/>
    </row>
    <row r="738" spans="1:38" x14ac:dyDescent="0.25">
      <c r="A738" s="58">
        <v>1.5020833333304799</v>
      </c>
      <c r="B738" s="29">
        <v>110.18278939278147</v>
      </c>
      <c r="C738" s="29">
        <v>116.9</v>
      </c>
      <c r="D738" s="70">
        <f t="shared" si="99"/>
        <v>110.18278939278147</v>
      </c>
      <c r="E738" s="70">
        <f t="shared" si="100"/>
        <v>116.9</v>
      </c>
      <c r="F738" s="5">
        <v>734</v>
      </c>
      <c r="G738" s="71"/>
      <c r="H738" s="4">
        <f t="shared" si="101"/>
        <v>100</v>
      </c>
      <c r="I738" s="4">
        <f t="shared" si="102"/>
        <v>125</v>
      </c>
      <c r="J738" s="1">
        <f t="shared" si="103"/>
        <v>104298710555.30753</v>
      </c>
      <c r="K738" s="5">
        <v>1</v>
      </c>
      <c r="L738" s="12">
        <f t="shared" si="104"/>
        <v>104.1</v>
      </c>
      <c r="M738" s="2">
        <f t="shared" si="105"/>
        <v>104.1</v>
      </c>
      <c r="N738" s="2" t="str">
        <f t="shared" si="106"/>
        <v/>
      </c>
      <c r="O738" s="1"/>
      <c r="P738" s="5"/>
      <c r="AG738" s="71"/>
      <c r="AH738" s="71"/>
      <c r="AI738" s="71"/>
      <c r="AJ738" s="71"/>
      <c r="AK738" s="71"/>
      <c r="AL738" s="71"/>
    </row>
    <row r="739" spans="1:38" x14ac:dyDescent="0.25">
      <c r="A739" s="58">
        <v>1.5027777777749201</v>
      </c>
      <c r="B739" s="29">
        <v>104.63023888428893</v>
      </c>
      <c r="C739" s="29">
        <v>113.2</v>
      </c>
      <c r="D739" s="70">
        <f t="shared" si="99"/>
        <v>104.63023888428893</v>
      </c>
      <c r="E739" s="70">
        <f t="shared" si="100"/>
        <v>113.2</v>
      </c>
      <c r="F739" s="5">
        <v>735</v>
      </c>
      <c r="G739" s="71"/>
      <c r="H739" s="4">
        <f t="shared" si="101"/>
        <v>100</v>
      </c>
      <c r="I739" s="4">
        <f t="shared" si="102"/>
        <v>125</v>
      </c>
      <c r="J739" s="1">
        <f t="shared" si="103"/>
        <v>29041823950.311321</v>
      </c>
      <c r="K739" s="5">
        <v>1</v>
      </c>
      <c r="L739" s="12">
        <f t="shared" si="104"/>
        <v>104</v>
      </c>
      <c r="M739" s="2">
        <f t="shared" si="105"/>
        <v>104</v>
      </c>
      <c r="N739" s="2" t="str">
        <f t="shared" si="106"/>
        <v/>
      </c>
      <c r="O739" s="1"/>
      <c r="P739" s="5"/>
      <c r="AG739" s="71"/>
      <c r="AH739" s="71"/>
      <c r="AI739" s="71"/>
      <c r="AJ739" s="71"/>
      <c r="AK739" s="71"/>
      <c r="AL739" s="71"/>
    </row>
    <row r="740" spans="1:38" x14ac:dyDescent="0.25">
      <c r="A740" s="58">
        <v>1.5034722222193599</v>
      </c>
      <c r="B740" s="29">
        <v>104.69990665349002</v>
      </c>
      <c r="C740" s="29">
        <v>113.60000000000001</v>
      </c>
      <c r="D740" s="70">
        <f t="shared" si="99"/>
        <v>104.69990665349002</v>
      </c>
      <c r="E740" s="70">
        <f t="shared" si="100"/>
        <v>113.60000000000001</v>
      </c>
      <c r="F740" s="5">
        <v>736</v>
      </c>
      <c r="G740" s="71"/>
      <c r="H740" s="4">
        <f t="shared" si="101"/>
        <v>100</v>
      </c>
      <c r="I740" s="4">
        <f t="shared" si="102"/>
        <v>125</v>
      </c>
      <c r="J740" s="1">
        <f t="shared" si="103"/>
        <v>29511457945.638809</v>
      </c>
      <c r="K740" s="5">
        <v>1</v>
      </c>
      <c r="L740" s="12">
        <f t="shared" si="104"/>
        <v>104</v>
      </c>
      <c r="M740" s="2">
        <f t="shared" si="105"/>
        <v>104</v>
      </c>
      <c r="N740" s="2" t="str">
        <f t="shared" si="106"/>
        <v/>
      </c>
      <c r="O740" s="1"/>
      <c r="P740" s="5"/>
      <c r="AG740" s="71"/>
      <c r="AH740" s="71"/>
      <c r="AI740" s="71"/>
      <c r="AJ740" s="71"/>
      <c r="AK740" s="71"/>
      <c r="AL740" s="71"/>
    </row>
    <row r="741" spans="1:38" x14ac:dyDescent="0.25">
      <c r="A741" s="58">
        <v>1.5041666666638001</v>
      </c>
      <c r="B741" s="29">
        <v>102.61307800449246</v>
      </c>
      <c r="C741" s="29">
        <v>109.5</v>
      </c>
      <c r="D741" s="70">
        <f t="shared" si="99"/>
        <v>102.61307800449246</v>
      </c>
      <c r="E741" s="70">
        <f t="shared" si="100"/>
        <v>109.5</v>
      </c>
      <c r="F741" s="5">
        <v>737</v>
      </c>
      <c r="G741" s="71"/>
      <c r="H741" s="4">
        <f t="shared" si="101"/>
        <v>100</v>
      </c>
      <c r="I741" s="4">
        <f t="shared" si="102"/>
        <v>125</v>
      </c>
      <c r="J741" s="1">
        <f t="shared" si="103"/>
        <v>18251888223.750763</v>
      </c>
      <c r="K741" s="5">
        <v>1</v>
      </c>
      <c r="L741" s="12">
        <f t="shared" si="104"/>
        <v>104</v>
      </c>
      <c r="M741" s="2">
        <f t="shared" si="105"/>
        <v>104</v>
      </c>
      <c r="N741" s="2" t="str">
        <f t="shared" si="106"/>
        <v/>
      </c>
      <c r="O741" s="1"/>
      <c r="P741" s="5"/>
      <c r="AG741" s="71"/>
      <c r="AH741" s="71"/>
      <c r="AI741" s="71"/>
      <c r="AJ741" s="71"/>
      <c r="AK741" s="71"/>
      <c r="AL741" s="71"/>
    </row>
    <row r="742" spans="1:38" x14ac:dyDescent="0.25">
      <c r="A742" s="58">
        <v>1.5048611111082399</v>
      </c>
      <c r="B742" s="29">
        <v>103.40787376539276</v>
      </c>
      <c r="C742" s="29">
        <v>109.3</v>
      </c>
      <c r="D742" s="70">
        <f t="shared" si="99"/>
        <v>103.40787376539276</v>
      </c>
      <c r="E742" s="70">
        <f t="shared" si="100"/>
        <v>109.3</v>
      </c>
      <c r="F742" s="5">
        <v>738</v>
      </c>
      <c r="G742" s="71"/>
      <c r="H742" s="4">
        <f t="shared" si="101"/>
        <v>100</v>
      </c>
      <c r="I742" s="4">
        <f t="shared" si="102"/>
        <v>125</v>
      </c>
      <c r="J742" s="1">
        <f t="shared" si="103"/>
        <v>21917316367.479473</v>
      </c>
      <c r="K742" s="5">
        <v>1</v>
      </c>
      <c r="L742" s="12">
        <f t="shared" si="104"/>
        <v>104</v>
      </c>
      <c r="M742" s="2">
        <f t="shared" si="105"/>
        <v>104</v>
      </c>
      <c r="N742" s="2" t="str">
        <f t="shared" si="106"/>
        <v/>
      </c>
      <c r="O742" s="1"/>
      <c r="P742" s="5"/>
      <c r="AG742" s="71"/>
      <c r="AH742" s="71"/>
      <c r="AI742" s="71"/>
      <c r="AJ742" s="71"/>
      <c r="AK742" s="71"/>
      <c r="AL742" s="71"/>
    </row>
    <row r="743" spans="1:38" x14ac:dyDescent="0.25">
      <c r="A743" s="58">
        <v>1.5055555555526801</v>
      </c>
      <c r="B743" s="29">
        <v>103.69649528521467</v>
      </c>
      <c r="C743" s="29">
        <v>113.4</v>
      </c>
      <c r="D743" s="70">
        <f t="shared" si="99"/>
        <v>103.69649528521467</v>
      </c>
      <c r="E743" s="70">
        <f t="shared" si="100"/>
        <v>113.4</v>
      </c>
      <c r="F743" s="5">
        <v>739</v>
      </c>
      <c r="G743" s="71"/>
      <c r="H743" s="4">
        <f t="shared" si="101"/>
        <v>100</v>
      </c>
      <c r="I743" s="4">
        <f t="shared" si="102"/>
        <v>125</v>
      </c>
      <c r="J743" s="1">
        <f t="shared" si="103"/>
        <v>23423378082.80788</v>
      </c>
      <c r="K743" s="5">
        <v>1</v>
      </c>
      <c r="L743" s="12">
        <f t="shared" si="104"/>
        <v>104</v>
      </c>
      <c r="M743" s="2">
        <f t="shared" si="105"/>
        <v>104</v>
      </c>
      <c r="N743" s="2" t="str">
        <f t="shared" si="106"/>
        <v/>
      </c>
      <c r="O743" s="1"/>
      <c r="P743" s="5"/>
      <c r="AG743" s="71"/>
      <c r="AH743" s="71"/>
      <c r="AI743" s="71"/>
      <c r="AJ743" s="71"/>
      <c r="AK743" s="71"/>
      <c r="AL743" s="71"/>
    </row>
    <row r="744" spans="1:38" x14ac:dyDescent="0.25">
      <c r="A744" s="58">
        <v>1.5062499999971299</v>
      </c>
      <c r="B744" s="29">
        <v>103.68971260933044</v>
      </c>
      <c r="C744" s="29">
        <v>107.8</v>
      </c>
      <c r="D744" s="70">
        <f t="shared" si="99"/>
        <v>103.68971260933044</v>
      </c>
      <c r="E744" s="70">
        <f t="shared" si="100"/>
        <v>107.8</v>
      </c>
      <c r="F744" s="5">
        <v>740</v>
      </c>
      <c r="G744" s="71"/>
      <c r="H744" s="4">
        <f t="shared" si="101"/>
        <v>100</v>
      </c>
      <c r="I744" s="4">
        <f t="shared" si="102"/>
        <v>125</v>
      </c>
      <c r="J744" s="1">
        <f t="shared" si="103"/>
        <v>23386824732.205376</v>
      </c>
      <c r="K744" s="5">
        <v>1</v>
      </c>
      <c r="L744" s="12">
        <f t="shared" si="104"/>
        <v>104</v>
      </c>
      <c r="M744" s="2">
        <f t="shared" si="105"/>
        <v>104</v>
      </c>
      <c r="N744" s="2" t="str">
        <f t="shared" si="106"/>
        <v/>
      </c>
      <c r="O744" s="1"/>
      <c r="P744" s="5"/>
      <c r="AG744" s="71"/>
      <c r="AH744" s="71"/>
      <c r="AI744" s="71"/>
      <c r="AJ744" s="71"/>
      <c r="AK744" s="71"/>
      <c r="AL744" s="71"/>
    </row>
    <row r="745" spans="1:38" x14ac:dyDescent="0.25">
      <c r="A745" s="58">
        <v>1.5069444444415601</v>
      </c>
      <c r="B745" s="29">
        <v>103.51440759762959</v>
      </c>
      <c r="C745" s="29">
        <v>110.5</v>
      </c>
      <c r="D745" s="70">
        <f t="shared" si="99"/>
        <v>103.51440759762959</v>
      </c>
      <c r="E745" s="70">
        <f t="shared" si="100"/>
        <v>110.5</v>
      </c>
      <c r="F745" s="5">
        <v>741</v>
      </c>
      <c r="G745" s="71"/>
      <c r="H745" s="4">
        <f t="shared" si="101"/>
        <v>100</v>
      </c>
      <c r="I745" s="4">
        <f t="shared" si="102"/>
        <v>125</v>
      </c>
      <c r="J745" s="1">
        <f t="shared" si="103"/>
        <v>22461603660.4711</v>
      </c>
      <c r="K745" s="5">
        <v>1</v>
      </c>
      <c r="L745" s="12">
        <f t="shared" si="104"/>
        <v>104</v>
      </c>
      <c r="M745" s="2">
        <f t="shared" si="105"/>
        <v>104</v>
      </c>
      <c r="N745" s="2" t="str">
        <f t="shared" si="106"/>
        <v/>
      </c>
      <c r="O745" s="1"/>
      <c r="P745" s="5"/>
      <c r="AG745" s="71">
        <f>$A745</f>
        <v>1.5069444444415601</v>
      </c>
      <c r="AH745" s="71"/>
      <c r="AI745" s="71"/>
      <c r="AJ745" s="71">
        <v>0.51388888888888895</v>
      </c>
      <c r="AK745" s="71"/>
      <c r="AL745" s="71"/>
    </row>
    <row r="746" spans="1:38" x14ac:dyDescent="0.25">
      <c r="A746" s="58">
        <v>1.507638888886</v>
      </c>
      <c r="B746" s="29">
        <v>101.34872209809303</v>
      </c>
      <c r="C746" s="29">
        <v>107.1</v>
      </c>
      <c r="D746" s="70">
        <f t="shared" si="99"/>
        <v>101.34872209809303</v>
      </c>
      <c r="E746" s="70">
        <f t="shared" si="100"/>
        <v>107.1</v>
      </c>
      <c r="F746" s="5">
        <v>742</v>
      </c>
      <c r="G746" s="71"/>
      <c r="H746" s="4">
        <f t="shared" si="101"/>
        <v>100</v>
      </c>
      <c r="I746" s="4">
        <f t="shared" si="102"/>
        <v>125</v>
      </c>
      <c r="J746" s="1">
        <f t="shared" si="103"/>
        <v>13641816700.874792</v>
      </c>
      <c r="K746" s="5">
        <v>1</v>
      </c>
      <c r="L746" s="12">
        <f t="shared" si="104"/>
        <v>103.9</v>
      </c>
      <c r="M746" s="2">
        <f t="shared" si="105"/>
        <v>103.9</v>
      </c>
      <c r="N746" s="2" t="str">
        <f t="shared" si="106"/>
        <v/>
      </c>
      <c r="O746" s="1"/>
      <c r="P746" s="5"/>
      <c r="AG746" s="71"/>
      <c r="AH746" s="71"/>
      <c r="AI746" s="71"/>
      <c r="AJ746" s="71"/>
      <c r="AK746" s="71"/>
      <c r="AL746" s="71"/>
    </row>
    <row r="747" spans="1:38" x14ac:dyDescent="0.25">
      <c r="A747" s="58">
        <v>1.5083333333304401</v>
      </c>
      <c r="B747" s="29">
        <v>102.61827713990053</v>
      </c>
      <c r="C747" s="29">
        <v>106.3</v>
      </c>
      <c r="D747" s="70">
        <f t="shared" si="99"/>
        <v>102.61827713990053</v>
      </c>
      <c r="E747" s="70">
        <f t="shared" si="100"/>
        <v>106.3</v>
      </c>
      <c r="F747" s="5">
        <v>743</v>
      </c>
      <c r="G747" s="71"/>
      <c r="H747" s="4">
        <f t="shared" si="101"/>
        <v>100</v>
      </c>
      <c r="I747" s="4">
        <f t="shared" si="102"/>
        <v>125</v>
      </c>
      <c r="J747" s="1">
        <f t="shared" si="103"/>
        <v>18273751467.684902</v>
      </c>
      <c r="K747" s="5">
        <v>1</v>
      </c>
      <c r="L747" s="12">
        <f t="shared" si="104"/>
        <v>103.9</v>
      </c>
      <c r="M747" s="2">
        <f t="shared" si="105"/>
        <v>103.9</v>
      </c>
      <c r="N747" s="2" t="str">
        <f t="shared" si="106"/>
        <v/>
      </c>
      <c r="O747" s="1"/>
      <c r="P747" s="5"/>
      <c r="AG747" s="71"/>
      <c r="AH747" s="71"/>
      <c r="AI747" s="71"/>
      <c r="AJ747" s="71"/>
      <c r="AK747" s="71"/>
      <c r="AL747" s="71"/>
    </row>
    <row r="748" spans="1:38" x14ac:dyDescent="0.25">
      <c r="A748" s="58">
        <v>1.5090277777748899</v>
      </c>
      <c r="B748" s="29">
        <v>101.76272352879408</v>
      </c>
      <c r="C748" s="29">
        <v>107.4</v>
      </c>
      <c r="D748" s="70">
        <f t="shared" si="99"/>
        <v>101.76272352879408</v>
      </c>
      <c r="E748" s="70">
        <f t="shared" si="100"/>
        <v>107.4</v>
      </c>
      <c r="F748" s="5">
        <v>744</v>
      </c>
      <c r="G748" s="71"/>
      <c r="H748" s="4">
        <f t="shared" si="101"/>
        <v>100</v>
      </c>
      <c r="I748" s="4">
        <f t="shared" si="102"/>
        <v>125</v>
      </c>
      <c r="J748" s="1">
        <f t="shared" si="103"/>
        <v>15006256063.332581</v>
      </c>
      <c r="K748" s="5">
        <v>1</v>
      </c>
      <c r="L748" s="12">
        <f t="shared" si="104"/>
        <v>103.9</v>
      </c>
      <c r="M748" s="2">
        <f t="shared" si="105"/>
        <v>103.9</v>
      </c>
      <c r="N748" s="2" t="str">
        <f t="shared" si="106"/>
        <v/>
      </c>
      <c r="O748" s="1"/>
      <c r="P748" s="5"/>
      <c r="AG748" s="71"/>
      <c r="AH748" s="71"/>
      <c r="AI748" s="71"/>
      <c r="AJ748" s="71"/>
      <c r="AK748" s="71"/>
      <c r="AL748" s="71"/>
    </row>
    <row r="749" spans="1:38" x14ac:dyDescent="0.25">
      <c r="A749" s="58">
        <v>1.5097222222193201</v>
      </c>
      <c r="B749" s="29">
        <v>99.925617375541677</v>
      </c>
      <c r="C749" s="29">
        <v>111.8</v>
      </c>
      <c r="D749" s="70">
        <f t="shared" si="99"/>
        <v>99.925617375541677</v>
      </c>
      <c r="E749" s="70">
        <f t="shared" si="100"/>
        <v>111.8</v>
      </c>
      <c r="F749" s="5">
        <v>745</v>
      </c>
      <c r="G749" s="71"/>
      <c r="H749" s="4">
        <f t="shared" si="101"/>
        <v>100</v>
      </c>
      <c r="I749" s="4">
        <f t="shared" si="102"/>
        <v>125</v>
      </c>
      <c r="J749" s="1">
        <f t="shared" si="103"/>
        <v>9830186050.3312416</v>
      </c>
      <c r="K749" s="5">
        <v>1</v>
      </c>
      <c r="L749" s="12">
        <f t="shared" si="104"/>
        <v>103.9</v>
      </c>
      <c r="M749" s="2">
        <f t="shared" si="105"/>
        <v>103.9</v>
      </c>
      <c r="N749" s="2" t="str">
        <f t="shared" si="106"/>
        <v/>
      </c>
      <c r="O749" s="1"/>
      <c r="P749" s="5"/>
      <c r="AG749" s="71"/>
      <c r="AH749" s="71"/>
      <c r="AI749" s="71"/>
      <c r="AJ749" s="71"/>
      <c r="AK749" s="71"/>
      <c r="AL749" s="71"/>
    </row>
    <row r="750" spans="1:38" x14ac:dyDescent="0.25">
      <c r="A750" s="58">
        <v>1.51041666666376</v>
      </c>
      <c r="B750" s="29">
        <v>104.07871239777501</v>
      </c>
      <c r="C750" s="29">
        <v>112.5</v>
      </c>
      <c r="D750" s="70">
        <f t="shared" si="99"/>
        <v>104.07871239777501</v>
      </c>
      <c r="E750" s="70">
        <f t="shared" si="100"/>
        <v>112.5</v>
      </c>
      <c r="F750" s="5">
        <v>746</v>
      </c>
      <c r="G750" s="71"/>
      <c r="H750" s="4">
        <f t="shared" si="101"/>
        <v>100</v>
      </c>
      <c r="I750" s="4">
        <f t="shared" si="102"/>
        <v>125</v>
      </c>
      <c r="J750" s="1">
        <f t="shared" si="103"/>
        <v>25578274262.997398</v>
      </c>
      <c r="K750" s="5">
        <v>1</v>
      </c>
      <c r="L750" s="12">
        <f t="shared" si="104"/>
        <v>104</v>
      </c>
      <c r="M750" s="2">
        <f t="shared" si="105"/>
        <v>104</v>
      </c>
      <c r="N750" s="2" t="str">
        <f t="shared" si="106"/>
        <v/>
      </c>
      <c r="O750" s="1"/>
      <c r="P750" s="5"/>
      <c r="AG750" s="71"/>
      <c r="AH750" s="71"/>
      <c r="AI750" s="71"/>
      <c r="AJ750" s="71"/>
      <c r="AK750" s="71"/>
      <c r="AL750" s="71"/>
    </row>
    <row r="751" spans="1:38" x14ac:dyDescent="0.25">
      <c r="A751" s="58">
        <v>1.5111111111082001</v>
      </c>
      <c r="B751" s="29">
        <v>99.968388877568927</v>
      </c>
      <c r="C751" s="29">
        <v>105.69999999999999</v>
      </c>
      <c r="D751" s="70">
        <f t="shared" si="99"/>
        <v>99.968388877568927</v>
      </c>
      <c r="E751" s="70">
        <f t="shared" si="100"/>
        <v>105.69999999999999</v>
      </c>
      <c r="F751" s="5">
        <v>747</v>
      </c>
      <c r="G751" s="71"/>
      <c r="H751" s="4">
        <f t="shared" si="101"/>
        <v>100</v>
      </c>
      <c r="I751" s="4">
        <f t="shared" si="102"/>
        <v>125</v>
      </c>
      <c r="J751" s="1">
        <f t="shared" si="103"/>
        <v>9927476958.7213268</v>
      </c>
      <c r="K751" s="5">
        <v>1</v>
      </c>
      <c r="L751" s="12">
        <f t="shared" si="104"/>
        <v>103.9</v>
      </c>
      <c r="M751" s="2">
        <f t="shared" si="105"/>
        <v>103.9</v>
      </c>
      <c r="N751" s="2" t="str">
        <f t="shared" si="106"/>
        <v/>
      </c>
      <c r="O751" s="1"/>
      <c r="P751" s="5"/>
      <c r="AG751" s="71"/>
      <c r="AH751" s="71"/>
      <c r="AI751" s="71"/>
      <c r="AJ751" s="71"/>
      <c r="AK751" s="71"/>
      <c r="AL751" s="71"/>
    </row>
    <row r="752" spans="1:38" x14ac:dyDescent="0.25">
      <c r="A752" s="58">
        <v>1.5118055555526499</v>
      </c>
      <c r="B752" s="29">
        <v>99.357646096730576</v>
      </c>
      <c r="C752" s="29">
        <v>108.5</v>
      </c>
      <c r="D752" s="70">
        <f t="shared" si="99"/>
        <v>99.357646096730576</v>
      </c>
      <c r="E752" s="70">
        <f t="shared" si="100"/>
        <v>108.5</v>
      </c>
      <c r="F752" s="5">
        <v>748</v>
      </c>
      <c r="G752" s="71"/>
      <c r="H752" s="4">
        <f t="shared" si="101"/>
        <v>100</v>
      </c>
      <c r="I752" s="4">
        <f t="shared" si="102"/>
        <v>125</v>
      </c>
      <c r="J752" s="1">
        <f t="shared" si="103"/>
        <v>8625109347.2973366</v>
      </c>
      <c r="K752" s="5">
        <v>1</v>
      </c>
      <c r="L752" s="12">
        <f t="shared" si="104"/>
        <v>103.8</v>
      </c>
      <c r="M752" s="2">
        <f t="shared" si="105"/>
        <v>103.8</v>
      </c>
      <c r="N752" s="2" t="str">
        <f t="shared" si="106"/>
        <v/>
      </c>
      <c r="O752" s="1"/>
      <c r="P752" s="5"/>
      <c r="AG752" s="71"/>
      <c r="AH752" s="71"/>
      <c r="AI752" s="71"/>
      <c r="AJ752" s="71"/>
      <c r="AK752" s="71"/>
      <c r="AL752" s="71"/>
    </row>
    <row r="753" spans="1:38" x14ac:dyDescent="0.25">
      <c r="A753" s="58">
        <v>1.5124999999970901</v>
      </c>
      <c r="B753" s="29">
        <v>101.55801362325704</v>
      </c>
      <c r="C753" s="29">
        <v>107.6</v>
      </c>
      <c r="D753" s="70">
        <f t="shared" si="99"/>
        <v>101.55801362325704</v>
      </c>
      <c r="E753" s="70">
        <f t="shared" si="100"/>
        <v>107.6</v>
      </c>
      <c r="F753" s="5">
        <v>749</v>
      </c>
      <c r="G753" s="71"/>
      <c r="H753" s="4">
        <f t="shared" si="101"/>
        <v>100</v>
      </c>
      <c r="I753" s="4">
        <f t="shared" si="102"/>
        <v>125</v>
      </c>
      <c r="J753" s="1">
        <f t="shared" si="103"/>
        <v>14315329947.421646</v>
      </c>
      <c r="K753" s="5">
        <v>1</v>
      </c>
      <c r="L753" s="12">
        <f t="shared" si="104"/>
        <v>103.8</v>
      </c>
      <c r="M753" s="2">
        <f t="shared" si="105"/>
        <v>103.8</v>
      </c>
      <c r="N753" s="2" t="str">
        <f t="shared" si="106"/>
        <v/>
      </c>
      <c r="O753" s="1"/>
      <c r="P753" s="5"/>
      <c r="AG753" s="71"/>
      <c r="AH753" s="71"/>
      <c r="AI753" s="71"/>
      <c r="AJ753" s="71"/>
      <c r="AK753" s="71"/>
      <c r="AL753" s="71"/>
    </row>
    <row r="754" spans="1:38" x14ac:dyDescent="0.25">
      <c r="A754" s="58">
        <v>1.51319444444153</v>
      </c>
      <c r="B754" s="29">
        <v>103.91567518118154</v>
      </c>
      <c r="C754" s="29">
        <v>111.3</v>
      </c>
      <c r="D754" s="70">
        <f t="shared" si="99"/>
        <v>103.91567518118154</v>
      </c>
      <c r="E754" s="70">
        <f t="shared" si="100"/>
        <v>111.3</v>
      </c>
      <c r="F754" s="5">
        <v>750</v>
      </c>
      <c r="G754" s="71"/>
      <c r="H754" s="4">
        <f t="shared" si="101"/>
        <v>100</v>
      </c>
      <c r="I754" s="4">
        <f t="shared" si="102"/>
        <v>125</v>
      </c>
      <c r="J754" s="1">
        <f t="shared" si="103"/>
        <v>24635848126.642765</v>
      </c>
      <c r="K754" s="5">
        <v>1</v>
      </c>
      <c r="L754" s="12">
        <f t="shared" si="104"/>
        <v>103.7</v>
      </c>
      <c r="M754" s="2">
        <f t="shared" si="105"/>
        <v>103.7</v>
      </c>
      <c r="N754" s="2" t="str">
        <f t="shared" si="106"/>
        <v/>
      </c>
      <c r="O754" s="1"/>
      <c r="P754" s="5"/>
      <c r="AG754" s="71"/>
      <c r="AH754" s="71"/>
      <c r="AI754" s="71"/>
      <c r="AJ754" s="71"/>
      <c r="AK754" s="71"/>
      <c r="AL754" s="71"/>
    </row>
    <row r="755" spans="1:38" x14ac:dyDescent="0.25">
      <c r="A755" s="58">
        <v>1.5138888888859701</v>
      </c>
      <c r="B755" s="29">
        <v>107.69706854097571</v>
      </c>
      <c r="C755" s="29">
        <v>113.6</v>
      </c>
      <c r="D755" s="70">
        <f t="shared" si="99"/>
        <v>107.69706854097571</v>
      </c>
      <c r="E755" s="70">
        <f t="shared" si="100"/>
        <v>113.6</v>
      </c>
      <c r="F755" s="5">
        <v>751</v>
      </c>
      <c r="G755" s="71">
        <f>$A755</f>
        <v>1.5138888888859701</v>
      </c>
      <c r="H755" s="4">
        <f t="shared" si="101"/>
        <v>100</v>
      </c>
      <c r="I755" s="4">
        <f t="shared" si="102"/>
        <v>125</v>
      </c>
      <c r="J755" s="1">
        <f t="shared" si="103"/>
        <v>58844632389.656128</v>
      </c>
      <c r="K755" s="5">
        <v>1</v>
      </c>
      <c r="L755" s="12">
        <f t="shared" si="104"/>
        <v>103.8</v>
      </c>
      <c r="M755" s="2">
        <f t="shared" si="105"/>
        <v>103.8</v>
      </c>
      <c r="N755" s="2" t="str">
        <f t="shared" si="106"/>
        <v/>
      </c>
      <c r="O755" s="1"/>
      <c r="P755" s="5"/>
      <c r="AG755" s="71">
        <f>$A755</f>
        <v>1.5138888888859701</v>
      </c>
      <c r="AH755" s="71">
        <f>$A755</f>
        <v>1.5138888888859701</v>
      </c>
      <c r="AI755" s="71"/>
      <c r="AJ755" s="71">
        <v>0.52083333333333337</v>
      </c>
      <c r="AK755" s="71">
        <v>0.52083333333333337</v>
      </c>
      <c r="AL755" s="71"/>
    </row>
    <row r="756" spans="1:38" x14ac:dyDescent="0.25">
      <c r="A756" s="58">
        <v>1.51458333333041</v>
      </c>
      <c r="B756" s="29">
        <v>109.08745069714742</v>
      </c>
      <c r="C756" s="29">
        <v>115.1</v>
      </c>
      <c r="D756" s="70">
        <f t="shared" si="99"/>
        <v>109.08745069714742</v>
      </c>
      <c r="E756" s="70">
        <f t="shared" si="100"/>
        <v>115.1</v>
      </c>
      <c r="F756" s="5">
        <v>752</v>
      </c>
      <c r="G756" s="71"/>
      <c r="H756" s="4">
        <f t="shared" si="101"/>
        <v>100</v>
      </c>
      <c r="I756" s="4">
        <f t="shared" si="102"/>
        <v>125</v>
      </c>
      <c r="J756" s="1">
        <f t="shared" si="103"/>
        <v>81048516447.579483</v>
      </c>
      <c r="K756" s="5">
        <v>1</v>
      </c>
      <c r="L756" s="12">
        <f t="shared" si="104"/>
        <v>104</v>
      </c>
      <c r="M756" s="2">
        <f t="shared" si="105"/>
        <v>104</v>
      </c>
      <c r="N756" s="2" t="str">
        <f t="shared" si="106"/>
        <v/>
      </c>
      <c r="O756" s="1"/>
      <c r="P756" s="5"/>
      <c r="AG756" s="71"/>
      <c r="AH756" s="71"/>
      <c r="AI756" s="71"/>
      <c r="AJ756" s="71"/>
      <c r="AK756" s="71"/>
      <c r="AL756" s="71"/>
    </row>
    <row r="757" spans="1:38" x14ac:dyDescent="0.25">
      <c r="A757" s="58">
        <v>1.5152777777748501</v>
      </c>
      <c r="B757" s="29">
        <v>105.00266358684601</v>
      </c>
      <c r="C757" s="29">
        <v>113.5</v>
      </c>
      <c r="D757" s="70">
        <f t="shared" si="99"/>
        <v>105.00266358684601</v>
      </c>
      <c r="E757" s="70">
        <f t="shared" si="100"/>
        <v>113.5</v>
      </c>
      <c r="F757" s="5">
        <v>753</v>
      </c>
      <c r="G757" s="71"/>
      <c r="H757" s="4">
        <f t="shared" si="101"/>
        <v>100</v>
      </c>
      <c r="I757" s="4">
        <f t="shared" si="102"/>
        <v>125</v>
      </c>
      <c r="J757" s="1">
        <f t="shared" si="103"/>
        <v>31642177227.362167</v>
      </c>
      <c r="K757" s="5">
        <v>1</v>
      </c>
      <c r="L757" s="12">
        <f t="shared" si="104"/>
        <v>104</v>
      </c>
      <c r="M757" s="2">
        <f t="shared" si="105"/>
        <v>104</v>
      </c>
      <c r="N757" s="2" t="str">
        <f t="shared" si="106"/>
        <v/>
      </c>
      <c r="O757" s="1"/>
      <c r="P757" s="5"/>
      <c r="AG757" s="71"/>
      <c r="AH757" s="71"/>
      <c r="AI757" s="71"/>
      <c r="AJ757" s="71"/>
      <c r="AK757" s="71"/>
      <c r="AL757" s="71"/>
    </row>
    <row r="758" spans="1:38" x14ac:dyDescent="0.25">
      <c r="A758" s="58">
        <v>1.51597222221929</v>
      </c>
      <c r="B758" s="29">
        <v>100.06703888065373</v>
      </c>
      <c r="C758" s="29">
        <v>102.9</v>
      </c>
      <c r="D758" s="70">
        <f t="shared" si="99"/>
        <v>100.06703888065373</v>
      </c>
      <c r="E758" s="70">
        <f t="shared" si="100"/>
        <v>102.9</v>
      </c>
      <c r="F758" s="5">
        <v>754</v>
      </c>
      <c r="G758" s="71"/>
      <c r="H758" s="4">
        <f t="shared" si="101"/>
        <v>100</v>
      </c>
      <c r="I758" s="4">
        <f t="shared" si="102"/>
        <v>125</v>
      </c>
      <c r="J758" s="1">
        <f t="shared" si="103"/>
        <v>10155560273.772823</v>
      </c>
      <c r="K758" s="5">
        <v>1</v>
      </c>
      <c r="L758" s="12">
        <f t="shared" si="104"/>
        <v>103.9</v>
      </c>
      <c r="M758" s="2">
        <f t="shared" si="105"/>
        <v>103.9</v>
      </c>
      <c r="N758" s="2" t="str">
        <f t="shared" si="106"/>
        <v/>
      </c>
      <c r="O758" s="1"/>
      <c r="P758" s="5"/>
      <c r="AG758" s="71"/>
      <c r="AH758" s="71"/>
      <c r="AI758" s="71"/>
      <c r="AJ758" s="71"/>
      <c r="AK758" s="71"/>
      <c r="AL758" s="71"/>
    </row>
    <row r="759" spans="1:38" x14ac:dyDescent="0.25">
      <c r="A759" s="58">
        <v>1.5166666666637301</v>
      </c>
      <c r="B759" s="29">
        <v>102.60009721645751</v>
      </c>
      <c r="C759" s="29">
        <v>109.69999999999999</v>
      </c>
      <c r="D759" s="70">
        <f t="shared" si="99"/>
        <v>102.60009721645751</v>
      </c>
      <c r="E759" s="70">
        <f t="shared" si="100"/>
        <v>109.69999999999999</v>
      </c>
      <c r="F759" s="5">
        <v>755</v>
      </c>
      <c r="G759" s="71"/>
      <c r="H759" s="4">
        <f t="shared" si="101"/>
        <v>100</v>
      </c>
      <c r="I759" s="4">
        <f t="shared" si="102"/>
        <v>125</v>
      </c>
      <c r="J759" s="1">
        <f t="shared" si="103"/>
        <v>18197415929.178349</v>
      </c>
      <c r="K759" s="5">
        <v>1</v>
      </c>
      <c r="L759" s="12">
        <f t="shared" si="104"/>
        <v>103.9</v>
      </c>
      <c r="M759" s="2">
        <f t="shared" si="105"/>
        <v>103.9</v>
      </c>
      <c r="N759" s="2" t="str">
        <f t="shared" si="106"/>
        <v/>
      </c>
      <c r="O759" s="1"/>
      <c r="P759" s="5"/>
      <c r="AG759" s="71"/>
      <c r="AH759" s="71"/>
      <c r="AI759" s="71"/>
      <c r="AJ759" s="71"/>
      <c r="AK759" s="71"/>
      <c r="AL759" s="71"/>
    </row>
    <row r="760" spans="1:38" x14ac:dyDescent="0.25">
      <c r="A760" s="58">
        <v>1.51736111110817</v>
      </c>
      <c r="B760" s="29">
        <v>101.73233251758766</v>
      </c>
      <c r="C760" s="29">
        <v>104.8</v>
      </c>
      <c r="D760" s="70">
        <f t="shared" si="99"/>
        <v>101.73233251758766</v>
      </c>
      <c r="E760" s="70">
        <f t="shared" si="100"/>
        <v>104.8</v>
      </c>
      <c r="F760" s="5">
        <v>756</v>
      </c>
      <c r="G760" s="71"/>
      <c r="H760" s="4">
        <f t="shared" si="101"/>
        <v>100</v>
      </c>
      <c r="I760" s="4">
        <f t="shared" si="102"/>
        <v>125</v>
      </c>
      <c r="J760" s="1">
        <f t="shared" si="103"/>
        <v>14901612016.17844</v>
      </c>
      <c r="K760" s="5">
        <v>1</v>
      </c>
      <c r="L760" s="12">
        <f t="shared" si="104"/>
        <v>103.9</v>
      </c>
      <c r="M760" s="2">
        <f t="shared" si="105"/>
        <v>103.9</v>
      </c>
      <c r="N760" s="2" t="str">
        <f t="shared" si="106"/>
        <v/>
      </c>
      <c r="O760" s="1"/>
      <c r="P760" s="5"/>
      <c r="AG760" s="71"/>
      <c r="AH760" s="71"/>
      <c r="AI760" s="71"/>
      <c r="AJ760" s="71"/>
      <c r="AK760" s="71"/>
      <c r="AL760" s="71"/>
    </row>
    <row r="761" spans="1:38" x14ac:dyDescent="0.25">
      <c r="A761" s="58">
        <v>1.5180555555526101</v>
      </c>
      <c r="B761" s="29">
        <v>104.2065551758342</v>
      </c>
      <c r="C761" s="29">
        <v>110.5</v>
      </c>
      <c r="D761" s="70">
        <f t="shared" si="99"/>
        <v>104.2065551758342</v>
      </c>
      <c r="E761" s="70">
        <f t="shared" si="100"/>
        <v>110.5</v>
      </c>
      <c r="F761" s="5">
        <v>757</v>
      </c>
      <c r="G761" s="71"/>
      <c r="H761" s="4">
        <f t="shared" si="101"/>
        <v>100</v>
      </c>
      <c r="I761" s="4">
        <f t="shared" si="102"/>
        <v>125</v>
      </c>
      <c r="J761" s="1">
        <f t="shared" si="103"/>
        <v>26342410766.928589</v>
      </c>
      <c r="K761" s="5">
        <v>1</v>
      </c>
      <c r="L761" s="12">
        <f t="shared" si="104"/>
        <v>103.9</v>
      </c>
      <c r="M761" s="2">
        <f t="shared" si="105"/>
        <v>103.9</v>
      </c>
      <c r="N761" s="2" t="str">
        <f t="shared" si="106"/>
        <v/>
      </c>
      <c r="O761" s="1"/>
      <c r="P761" s="5"/>
      <c r="AG761" s="71"/>
      <c r="AH761" s="71"/>
      <c r="AI761" s="71"/>
      <c r="AJ761" s="71"/>
      <c r="AK761" s="71"/>
      <c r="AL761" s="71"/>
    </row>
    <row r="762" spans="1:38" x14ac:dyDescent="0.25">
      <c r="A762" s="58">
        <v>1.51874999999705</v>
      </c>
      <c r="B762" s="29">
        <v>108.25285016719283</v>
      </c>
      <c r="C762" s="29">
        <v>114.6</v>
      </c>
      <c r="D762" s="70">
        <f t="shared" si="99"/>
        <v>108.25285016719283</v>
      </c>
      <c r="E762" s="70">
        <f t="shared" si="100"/>
        <v>114.6</v>
      </c>
      <c r="F762" s="5">
        <v>758</v>
      </c>
      <c r="G762" s="71"/>
      <c r="H762" s="4">
        <f t="shared" si="101"/>
        <v>100</v>
      </c>
      <c r="I762" s="4">
        <f t="shared" si="102"/>
        <v>125</v>
      </c>
      <c r="J762" s="1">
        <f t="shared" si="103"/>
        <v>66878267909.800468</v>
      </c>
      <c r="K762" s="5">
        <v>1</v>
      </c>
      <c r="L762" s="12">
        <f t="shared" si="104"/>
        <v>104.1</v>
      </c>
      <c r="M762" s="2">
        <f t="shared" si="105"/>
        <v>104.1</v>
      </c>
      <c r="N762" s="2" t="str">
        <f t="shared" si="106"/>
        <v/>
      </c>
      <c r="O762" s="1"/>
      <c r="P762" s="5"/>
      <c r="AG762" s="71"/>
      <c r="AH762" s="71"/>
      <c r="AI762" s="71"/>
      <c r="AJ762" s="71"/>
      <c r="AK762" s="71"/>
      <c r="AL762" s="71"/>
    </row>
    <row r="763" spans="1:38" x14ac:dyDescent="0.25">
      <c r="A763" s="58">
        <v>1.5194444444414901</v>
      </c>
      <c r="B763" s="29">
        <v>106.58263918033802</v>
      </c>
      <c r="C763" s="29">
        <v>114.8</v>
      </c>
      <c r="D763" s="70">
        <f t="shared" si="99"/>
        <v>106.58263918033802</v>
      </c>
      <c r="E763" s="70">
        <f t="shared" si="100"/>
        <v>114.8</v>
      </c>
      <c r="F763" s="5">
        <v>759</v>
      </c>
      <c r="G763" s="71"/>
      <c r="H763" s="4">
        <f t="shared" si="101"/>
        <v>100</v>
      </c>
      <c r="I763" s="4">
        <f t="shared" si="102"/>
        <v>125</v>
      </c>
      <c r="J763" s="1">
        <f t="shared" si="103"/>
        <v>45526463757.028152</v>
      </c>
      <c r="K763" s="5">
        <v>1</v>
      </c>
      <c r="L763" s="12">
        <f t="shared" si="104"/>
        <v>104.2</v>
      </c>
      <c r="M763" s="2">
        <f t="shared" si="105"/>
        <v>104.2</v>
      </c>
      <c r="N763" s="2" t="str">
        <f t="shared" si="106"/>
        <v/>
      </c>
      <c r="O763" s="1"/>
      <c r="P763" s="5"/>
      <c r="AG763" s="71"/>
      <c r="AH763" s="71"/>
      <c r="AI763" s="71"/>
      <c r="AJ763" s="71"/>
      <c r="AK763" s="71"/>
      <c r="AL763" s="71"/>
    </row>
    <row r="764" spans="1:38" x14ac:dyDescent="0.25">
      <c r="A764" s="58">
        <v>1.52013888888593</v>
      </c>
      <c r="B764" s="29">
        <v>106.40015491899044</v>
      </c>
      <c r="C764" s="29">
        <v>111.3</v>
      </c>
      <c r="D764" s="70">
        <f t="shared" si="99"/>
        <v>106.40015491899044</v>
      </c>
      <c r="E764" s="70">
        <f t="shared" si="100"/>
        <v>111.3</v>
      </c>
      <c r="F764" s="5">
        <v>760</v>
      </c>
      <c r="G764" s="71"/>
      <c r="H764" s="4">
        <f t="shared" si="101"/>
        <v>100</v>
      </c>
      <c r="I764" s="4">
        <f t="shared" si="102"/>
        <v>125</v>
      </c>
      <c r="J764" s="1">
        <f t="shared" si="103"/>
        <v>43653140365.564796</v>
      </c>
      <c r="K764" s="5">
        <v>1</v>
      </c>
      <c r="L764" s="12">
        <f t="shared" si="104"/>
        <v>104.3</v>
      </c>
      <c r="M764" s="2">
        <f t="shared" si="105"/>
        <v>104.3</v>
      </c>
      <c r="N764" s="2" t="str">
        <f t="shared" si="106"/>
        <v/>
      </c>
      <c r="O764" s="1"/>
      <c r="P764" s="5"/>
      <c r="AG764" s="71"/>
      <c r="AH764" s="71"/>
      <c r="AI764" s="71"/>
      <c r="AJ764" s="71"/>
      <c r="AK764" s="71"/>
      <c r="AL764" s="71"/>
    </row>
    <row r="765" spans="1:38" x14ac:dyDescent="0.25">
      <c r="A765" s="58">
        <v>1.5208333333303701</v>
      </c>
      <c r="B765" s="29">
        <v>101.09930681379113</v>
      </c>
      <c r="C765" s="29">
        <v>107.3</v>
      </c>
      <c r="D765" s="70">
        <f t="shared" si="99"/>
        <v>101.09930681379113</v>
      </c>
      <c r="E765" s="70">
        <f t="shared" si="100"/>
        <v>107.3</v>
      </c>
      <c r="F765" s="5">
        <v>761</v>
      </c>
      <c r="G765" s="71"/>
      <c r="H765" s="4">
        <f t="shared" si="101"/>
        <v>100</v>
      </c>
      <c r="I765" s="4">
        <f t="shared" si="102"/>
        <v>125</v>
      </c>
      <c r="J765" s="1">
        <f t="shared" si="103"/>
        <v>12880439479.847544</v>
      </c>
      <c r="K765" s="5">
        <v>1</v>
      </c>
      <c r="L765" s="12">
        <f t="shared" si="104"/>
        <v>104.3</v>
      </c>
      <c r="M765" s="2">
        <f t="shared" si="105"/>
        <v>104.3</v>
      </c>
      <c r="N765" s="2" t="str">
        <f t="shared" si="106"/>
        <v/>
      </c>
      <c r="O765" s="1"/>
      <c r="P765" s="5"/>
      <c r="AG765" s="71">
        <f>$A765</f>
        <v>1.5208333333303701</v>
      </c>
      <c r="AH765" s="71"/>
      <c r="AI765" s="71"/>
      <c r="AJ765" s="71">
        <v>0.52777777777777779</v>
      </c>
      <c r="AK765" s="71"/>
      <c r="AL765" s="71"/>
    </row>
    <row r="766" spans="1:38" x14ac:dyDescent="0.25">
      <c r="A766" s="58">
        <v>1.52152777777481</v>
      </c>
      <c r="B766" s="29">
        <v>106.14441359504488</v>
      </c>
      <c r="C766" s="29">
        <v>112.69999999999999</v>
      </c>
      <c r="D766" s="70">
        <f t="shared" si="99"/>
        <v>106.14441359504488</v>
      </c>
      <c r="E766" s="70">
        <f t="shared" si="100"/>
        <v>112.69999999999999</v>
      </c>
      <c r="F766" s="5">
        <v>762</v>
      </c>
      <c r="G766" s="71"/>
      <c r="H766" s="4">
        <f t="shared" si="101"/>
        <v>100</v>
      </c>
      <c r="I766" s="4">
        <f t="shared" si="102"/>
        <v>125</v>
      </c>
      <c r="J766" s="1">
        <f t="shared" si="103"/>
        <v>41156777172.322372</v>
      </c>
      <c r="K766" s="5">
        <v>1</v>
      </c>
      <c r="L766" s="12">
        <f t="shared" si="104"/>
        <v>104.5</v>
      </c>
      <c r="M766" s="2">
        <f t="shared" si="105"/>
        <v>104.5</v>
      </c>
      <c r="N766" s="2" t="str">
        <f t="shared" si="106"/>
        <v/>
      </c>
      <c r="O766" s="1"/>
      <c r="P766" s="5"/>
      <c r="AG766" s="71"/>
      <c r="AH766" s="71"/>
      <c r="AI766" s="71"/>
      <c r="AJ766" s="71"/>
      <c r="AK766" s="71"/>
      <c r="AL766" s="71"/>
    </row>
    <row r="767" spans="1:38" x14ac:dyDescent="0.25">
      <c r="A767" s="58">
        <v>1.5222222222192501</v>
      </c>
      <c r="B767" s="29">
        <v>105.53098603923897</v>
      </c>
      <c r="C767" s="29">
        <v>113.8</v>
      </c>
      <c r="D767" s="70">
        <f t="shared" si="99"/>
        <v>105.53098603923897</v>
      </c>
      <c r="E767" s="70">
        <f t="shared" si="100"/>
        <v>113.8</v>
      </c>
      <c r="F767" s="5">
        <v>763</v>
      </c>
      <c r="G767" s="71"/>
      <c r="H767" s="4">
        <f t="shared" si="101"/>
        <v>100</v>
      </c>
      <c r="I767" s="4">
        <f t="shared" si="102"/>
        <v>125</v>
      </c>
      <c r="J767" s="1">
        <f t="shared" si="103"/>
        <v>35735396398.8713</v>
      </c>
      <c r="K767" s="5">
        <v>1</v>
      </c>
      <c r="L767" s="12">
        <f t="shared" si="104"/>
        <v>104.5</v>
      </c>
      <c r="M767" s="2">
        <f t="shared" si="105"/>
        <v>104.5</v>
      </c>
      <c r="N767" s="2" t="str">
        <f t="shared" si="106"/>
        <v/>
      </c>
      <c r="O767" s="1"/>
      <c r="P767" s="5"/>
      <c r="AG767" s="71"/>
      <c r="AH767" s="71"/>
      <c r="AI767" s="71"/>
      <c r="AJ767" s="71"/>
      <c r="AK767" s="71"/>
      <c r="AL767" s="71"/>
    </row>
    <row r="768" spans="1:38" x14ac:dyDescent="0.25">
      <c r="A768" s="58">
        <v>1.52291666666369</v>
      </c>
      <c r="B768" s="29">
        <v>105.92781647551439</v>
      </c>
      <c r="C768" s="29">
        <v>112.69999999999999</v>
      </c>
      <c r="D768" s="70">
        <f t="shared" si="99"/>
        <v>105.92781647551439</v>
      </c>
      <c r="E768" s="70">
        <f t="shared" si="100"/>
        <v>112.69999999999999</v>
      </c>
      <c r="F768" s="5">
        <v>764</v>
      </c>
      <c r="G768" s="71"/>
      <c r="H768" s="4">
        <f t="shared" si="101"/>
        <v>100</v>
      </c>
      <c r="I768" s="4">
        <f t="shared" si="102"/>
        <v>125</v>
      </c>
      <c r="J768" s="1">
        <f t="shared" si="103"/>
        <v>39154496855.356522</v>
      </c>
      <c r="K768" s="5">
        <v>1</v>
      </c>
      <c r="L768" s="12">
        <f t="shared" si="104"/>
        <v>104.6</v>
      </c>
      <c r="M768" s="2">
        <f t="shared" si="105"/>
        <v>104.6</v>
      </c>
      <c r="N768" s="2" t="str">
        <f t="shared" si="106"/>
        <v/>
      </c>
      <c r="O768" s="1"/>
      <c r="P768" s="5"/>
      <c r="AG768" s="71"/>
      <c r="AH768" s="71"/>
      <c r="AI768" s="71"/>
      <c r="AJ768" s="71"/>
      <c r="AK768" s="71"/>
      <c r="AL768" s="71"/>
    </row>
    <row r="769" spans="1:38" x14ac:dyDescent="0.25">
      <c r="A769" s="58">
        <v>1.5236111111081301</v>
      </c>
      <c r="B769" s="29">
        <v>103.84379366883046</v>
      </c>
      <c r="C769" s="29">
        <v>110.5</v>
      </c>
      <c r="D769" s="70">
        <f t="shared" si="99"/>
        <v>103.84379366883046</v>
      </c>
      <c r="E769" s="70">
        <f t="shared" si="100"/>
        <v>110.5</v>
      </c>
      <c r="F769" s="5">
        <v>765</v>
      </c>
      <c r="G769" s="71"/>
      <c r="H769" s="4">
        <f t="shared" si="101"/>
        <v>100</v>
      </c>
      <c r="I769" s="4">
        <f t="shared" si="102"/>
        <v>125</v>
      </c>
      <c r="J769" s="1">
        <f t="shared" si="103"/>
        <v>24231447989.417606</v>
      </c>
      <c r="K769" s="5">
        <v>1</v>
      </c>
      <c r="L769" s="12">
        <f t="shared" si="104"/>
        <v>104.6</v>
      </c>
      <c r="M769" s="2">
        <f t="shared" si="105"/>
        <v>104.6</v>
      </c>
      <c r="N769" s="2" t="str">
        <f t="shared" si="106"/>
        <v/>
      </c>
      <c r="O769" s="1"/>
      <c r="P769" s="5"/>
      <c r="AG769" s="71"/>
      <c r="AH769" s="71"/>
      <c r="AI769" s="71"/>
      <c r="AJ769" s="71"/>
      <c r="AK769" s="71"/>
      <c r="AL769" s="71"/>
    </row>
    <row r="770" spans="1:38" x14ac:dyDescent="0.25">
      <c r="A770" s="58">
        <v>1.52430555555257</v>
      </c>
      <c r="B770" s="29">
        <v>101.06355521089307</v>
      </c>
      <c r="C770" s="29">
        <v>107.5</v>
      </c>
      <c r="D770" s="70">
        <f t="shared" si="99"/>
        <v>101.06355521089307</v>
      </c>
      <c r="E770" s="70">
        <f t="shared" si="100"/>
        <v>107.5</v>
      </c>
      <c r="F770" s="5">
        <v>766</v>
      </c>
      <c r="G770" s="71"/>
      <c r="H770" s="4">
        <f t="shared" si="101"/>
        <v>100</v>
      </c>
      <c r="I770" s="4">
        <f t="shared" si="102"/>
        <v>125</v>
      </c>
      <c r="J770" s="1">
        <f t="shared" si="103"/>
        <v>12774841518.448292</v>
      </c>
      <c r="K770" s="5">
        <v>1</v>
      </c>
      <c r="L770" s="12">
        <f t="shared" si="104"/>
        <v>104.5</v>
      </c>
      <c r="M770" s="2">
        <f t="shared" si="105"/>
        <v>104.5</v>
      </c>
      <c r="N770" s="2" t="str">
        <f t="shared" si="106"/>
        <v/>
      </c>
      <c r="O770" s="1"/>
      <c r="P770" s="5"/>
      <c r="AG770" s="71"/>
      <c r="AH770" s="71"/>
      <c r="AI770" s="71"/>
      <c r="AJ770" s="71"/>
      <c r="AK770" s="71"/>
      <c r="AL770" s="71"/>
    </row>
    <row r="771" spans="1:38" x14ac:dyDescent="0.25">
      <c r="A771" s="58">
        <v>1.5249999999970101</v>
      </c>
      <c r="B771" s="29">
        <v>102.60562355965271</v>
      </c>
      <c r="C771" s="29">
        <v>107.39999999999999</v>
      </c>
      <c r="D771" s="70">
        <f t="shared" si="99"/>
        <v>102.60562355965271</v>
      </c>
      <c r="E771" s="70">
        <f t="shared" si="100"/>
        <v>107.39999999999999</v>
      </c>
      <c r="F771" s="5">
        <v>767</v>
      </c>
      <c r="G771" s="71"/>
      <c r="H771" s="4">
        <f t="shared" si="101"/>
        <v>100</v>
      </c>
      <c r="I771" s="4">
        <f t="shared" si="102"/>
        <v>125</v>
      </c>
      <c r="J771" s="1">
        <f t="shared" si="103"/>
        <v>18220586653.420143</v>
      </c>
      <c r="K771" s="5">
        <v>1</v>
      </c>
      <c r="L771" s="12">
        <f t="shared" si="104"/>
        <v>104.5</v>
      </c>
      <c r="M771" s="2">
        <f t="shared" si="105"/>
        <v>104.5</v>
      </c>
      <c r="N771" s="2" t="str">
        <f t="shared" si="106"/>
        <v/>
      </c>
      <c r="O771" s="1"/>
      <c r="P771" s="5"/>
      <c r="AG771" s="71"/>
      <c r="AH771" s="71"/>
      <c r="AI771" s="71"/>
      <c r="AJ771" s="71"/>
      <c r="AK771" s="71"/>
      <c r="AL771" s="71"/>
    </row>
    <row r="772" spans="1:38" x14ac:dyDescent="0.25">
      <c r="A772" s="58">
        <v>1.52569444444145</v>
      </c>
      <c r="B772" s="29">
        <v>104.5542675888352</v>
      </c>
      <c r="C772" s="29">
        <v>112.39999999999999</v>
      </c>
      <c r="D772" s="70">
        <f t="shared" si="99"/>
        <v>104.5542675888352</v>
      </c>
      <c r="E772" s="70">
        <f t="shared" si="100"/>
        <v>112.39999999999999</v>
      </c>
      <c r="F772" s="5">
        <v>768</v>
      </c>
      <c r="G772" s="71"/>
      <c r="H772" s="4">
        <f t="shared" si="101"/>
        <v>100</v>
      </c>
      <c r="I772" s="4">
        <f t="shared" si="102"/>
        <v>125</v>
      </c>
      <c r="J772" s="1">
        <f t="shared" si="103"/>
        <v>28538211936.573151</v>
      </c>
      <c r="K772" s="5">
        <v>1</v>
      </c>
      <c r="L772" s="12">
        <f t="shared" si="104"/>
        <v>104.5</v>
      </c>
      <c r="M772" s="2">
        <f t="shared" si="105"/>
        <v>104.5</v>
      </c>
      <c r="N772" s="2" t="str">
        <f t="shared" si="106"/>
        <v/>
      </c>
      <c r="O772" s="1"/>
      <c r="P772" s="5"/>
      <c r="AG772" s="71"/>
      <c r="AH772" s="71"/>
      <c r="AI772" s="71"/>
      <c r="AJ772" s="71"/>
      <c r="AK772" s="71"/>
      <c r="AL772" s="71"/>
    </row>
    <row r="773" spans="1:38" x14ac:dyDescent="0.25">
      <c r="A773" s="58">
        <v>1.5263888888858901</v>
      </c>
      <c r="B773" s="29">
        <v>105.09321034069465</v>
      </c>
      <c r="C773" s="29">
        <v>114.3</v>
      </c>
      <c r="D773" s="70">
        <f t="shared" si="99"/>
        <v>105.09321034069465</v>
      </c>
      <c r="E773" s="70">
        <f t="shared" si="100"/>
        <v>114.3</v>
      </c>
      <c r="F773" s="5">
        <v>769</v>
      </c>
      <c r="G773" s="71"/>
      <c r="H773" s="4">
        <f t="shared" si="101"/>
        <v>100</v>
      </c>
      <c r="I773" s="4">
        <f t="shared" si="102"/>
        <v>125</v>
      </c>
      <c r="J773" s="1">
        <f t="shared" si="103"/>
        <v>32308815335.320282</v>
      </c>
      <c r="K773" s="5">
        <v>1</v>
      </c>
      <c r="L773" s="12">
        <f t="shared" si="104"/>
        <v>104.5</v>
      </c>
      <c r="M773" s="2">
        <f t="shared" si="105"/>
        <v>104.5</v>
      </c>
      <c r="N773" s="2" t="str">
        <f t="shared" si="106"/>
        <v/>
      </c>
      <c r="O773" s="1"/>
      <c r="P773" s="5"/>
      <c r="AG773" s="71"/>
      <c r="AH773" s="71"/>
      <c r="AI773" s="71"/>
      <c r="AJ773" s="71"/>
      <c r="AK773" s="71"/>
      <c r="AL773" s="71"/>
    </row>
    <row r="774" spans="1:38" x14ac:dyDescent="0.25">
      <c r="A774" s="58">
        <v>1.52708333333033</v>
      </c>
      <c r="B774" s="29">
        <v>104.50113478113379</v>
      </c>
      <c r="C774" s="29">
        <v>109.19999999999999</v>
      </c>
      <c r="D774" s="70">
        <f t="shared" ref="D774:D837" si="107">B774+$AC$9</f>
        <v>104.50113478113379</v>
      </c>
      <c r="E774" s="70">
        <f t="shared" ref="E774:E837" si="108">C774+$AC$9</f>
        <v>109.19999999999999</v>
      </c>
      <c r="F774" s="5">
        <v>770</v>
      </c>
      <c r="G774" s="71"/>
      <c r="H774" s="4">
        <f t="shared" si="101"/>
        <v>100</v>
      </c>
      <c r="I774" s="4">
        <f t="shared" si="102"/>
        <v>125</v>
      </c>
      <c r="J774" s="1">
        <f t="shared" si="103"/>
        <v>28191194512.49802</v>
      </c>
      <c r="K774" s="5">
        <v>1</v>
      </c>
      <c r="L774" s="12">
        <f t="shared" si="104"/>
        <v>104.5</v>
      </c>
      <c r="M774" s="2">
        <f t="shared" si="105"/>
        <v>104.5</v>
      </c>
      <c r="N774" s="2" t="str">
        <f t="shared" si="106"/>
        <v/>
      </c>
      <c r="O774" s="1"/>
      <c r="P774" s="5"/>
      <c r="AG774" s="71"/>
      <c r="AH774" s="71"/>
      <c r="AI774" s="71"/>
      <c r="AJ774" s="71"/>
      <c r="AK774" s="71"/>
      <c r="AL774" s="71"/>
    </row>
    <row r="775" spans="1:38" x14ac:dyDescent="0.25">
      <c r="A775" s="58">
        <v>1.5277777777747701</v>
      </c>
      <c r="B775" s="29">
        <v>99.533151892650423</v>
      </c>
      <c r="C775" s="29">
        <v>107.2</v>
      </c>
      <c r="D775" s="70">
        <f t="shared" si="107"/>
        <v>99.533151892650423</v>
      </c>
      <c r="E775" s="70">
        <f t="shared" si="108"/>
        <v>107.2</v>
      </c>
      <c r="F775" s="5">
        <v>771</v>
      </c>
      <c r="G775" s="71"/>
      <c r="H775" s="4">
        <f t="shared" si="101"/>
        <v>100</v>
      </c>
      <c r="I775" s="4">
        <f t="shared" si="102"/>
        <v>125</v>
      </c>
      <c r="J775" s="1">
        <f t="shared" si="103"/>
        <v>8980803399.419239</v>
      </c>
      <c r="K775" s="5">
        <v>1</v>
      </c>
      <c r="L775" s="12">
        <f t="shared" si="104"/>
        <v>104.4</v>
      </c>
      <c r="M775" s="2">
        <f t="shared" si="105"/>
        <v>104.4</v>
      </c>
      <c r="N775" s="2" t="str">
        <f t="shared" si="106"/>
        <v/>
      </c>
      <c r="O775" s="1"/>
      <c r="P775" s="5"/>
      <c r="AG775" s="71">
        <f>$A775</f>
        <v>1.5277777777747701</v>
      </c>
      <c r="AH775" s="71"/>
      <c r="AI775" s="71"/>
      <c r="AJ775" s="71">
        <v>0.53472222222222221</v>
      </c>
      <c r="AK775" s="71"/>
      <c r="AL775" s="71"/>
    </row>
    <row r="776" spans="1:38" x14ac:dyDescent="0.25">
      <c r="A776" s="58">
        <v>1.52847222221921</v>
      </c>
      <c r="B776" s="29">
        <v>99.32027607134242</v>
      </c>
      <c r="C776" s="29">
        <v>104.5</v>
      </c>
      <c r="D776" s="70">
        <f t="shared" si="107"/>
        <v>99.32027607134242</v>
      </c>
      <c r="E776" s="70">
        <f t="shared" si="108"/>
        <v>104.5</v>
      </c>
      <c r="F776" s="5">
        <v>772</v>
      </c>
      <c r="G776" s="71"/>
      <c r="H776" s="4">
        <f t="shared" si="101"/>
        <v>100</v>
      </c>
      <c r="I776" s="4">
        <f t="shared" si="102"/>
        <v>125</v>
      </c>
      <c r="J776" s="1">
        <f t="shared" si="103"/>
        <v>8551210693.0139418</v>
      </c>
      <c r="K776" s="5">
        <v>1</v>
      </c>
      <c r="L776" s="12">
        <f t="shared" si="104"/>
        <v>104.4</v>
      </c>
      <c r="M776" s="2">
        <f t="shared" si="105"/>
        <v>104.4</v>
      </c>
      <c r="N776" s="2" t="str">
        <f t="shared" si="106"/>
        <v/>
      </c>
      <c r="O776" s="1"/>
      <c r="P776" s="5"/>
      <c r="AG776" s="71"/>
      <c r="AH776" s="71"/>
      <c r="AI776" s="71"/>
      <c r="AJ776" s="71"/>
      <c r="AK776" s="71"/>
      <c r="AL776" s="71"/>
    </row>
    <row r="777" spans="1:38" x14ac:dyDescent="0.25">
      <c r="A777" s="58">
        <v>1.5291666666636501</v>
      </c>
      <c r="B777" s="29">
        <v>98.312648808102452</v>
      </c>
      <c r="C777" s="29">
        <v>105.1</v>
      </c>
      <c r="D777" s="70">
        <f t="shared" si="107"/>
        <v>98.312648808102452</v>
      </c>
      <c r="E777" s="70">
        <f t="shared" si="108"/>
        <v>105.1</v>
      </c>
      <c r="F777" s="5">
        <v>773</v>
      </c>
      <c r="G777" s="71"/>
      <c r="H777" s="4">
        <f t="shared" si="101"/>
        <v>100</v>
      </c>
      <c r="I777" s="4">
        <f t="shared" si="102"/>
        <v>125</v>
      </c>
      <c r="J777" s="1">
        <f t="shared" si="103"/>
        <v>6780549344.164979</v>
      </c>
      <c r="K777" s="5">
        <v>1</v>
      </c>
      <c r="L777" s="12">
        <f t="shared" si="104"/>
        <v>104.4</v>
      </c>
      <c r="M777" s="2">
        <f t="shared" si="105"/>
        <v>104.4</v>
      </c>
      <c r="N777" s="2" t="str">
        <f t="shared" si="106"/>
        <v/>
      </c>
      <c r="O777" s="1"/>
      <c r="P777" s="5"/>
      <c r="AG777" s="71"/>
      <c r="AH777" s="71"/>
      <c r="AI777" s="71"/>
      <c r="AJ777" s="71"/>
      <c r="AK777" s="71"/>
      <c r="AL777" s="71"/>
    </row>
    <row r="778" spans="1:38" x14ac:dyDescent="0.25">
      <c r="A778" s="58">
        <v>1.52986111110809</v>
      </c>
      <c r="B778" s="29">
        <v>104.00512123930712</v>
      </c>
      <c r="C778" s="29">
        <v>110.19999999999999</v>
      </c>
      <c r="D778" s="70">
        <f t="shared" si="107"/>
        <v>104.00512123930712</v>
      </c>
      <c r="E778" s="70">
        <f t="shared" si="108"/>
        <v>110.19999999999999</v>
      </c>
      <c r="F778" s="5">
        <v>774</v>
      </c>
      <c r="G778" s="71"/>
      <c r="H778" s="4">
        <f t="shared" si="101"/>
        <v>100</v>
      </c>
      <c r="I778" s="4">
        <f t="shared" si="102"/>
        <v>125</v>
      </c>
      <c r="J778" s="1">
        <f t="shared" si="103"/>
        <v>25148502175.353462</v>
      </c>
      <c r="K778" s="5">
        <v>1</v>
      </c>
      <c r="L778" s="12">
        <f t="shared" si="104"/>
        <v>104.5</v>
      </c>
      <c r="M778" s="2">
        <f t="shared" si="105"/>
        <v>104.5</v>
      </c>
      <c r="N778" s="2" t="str">
        <f t="shared" si="106"/>
        <v/>
      </c>
      <c r="O778" s="1"/>
      <c r="P778" s="5"/>
      <c r="AG778" s="71"/>
      <c r="AH778" s="71"/>
      <c r="AI778" s="71"/>
      <c r="AJ778" s="71"/>
      <c r="AK778" s="71"/>
      <c r="AL778" s="71"/>
    </row>
    <row r="779" spans="1:38" x14ac:dyDescent="0.25">
      <c r="A779" s="58">
        <v>1.5305555555525301</v>
      </c>
      <c r="B779" s="29">
        <v>106.54683851235117</v>
      </c>
      <c r="C779" s="29">
        <v>113.1</v>
      </c>
      <c r="D779" s="70">
        <f t="shared" si="107"/>
        <v>106.54683851235117</v>
      </c>
      <c r="E779" s="70">
        <f t="shared" si="108"/>
        <v>113.1</v>
      </c>
      <c r="F779" s="5">
        <v>775</v>
      </c>
      <c r="G779" s="71"/>
      <c r="H779" s="4">
        <f t="shared" si="101"/>
        <v>100</v>
      </c>
      <c r="I779" s="4">
        <f t="shared" si="102"/>
        <v>125</v>
      </c>
      <c r="J779" s="1">
        <f t="shared" si="103"/>
        <v>45152713127.359291</v>
      </c>
      <c r="K779" s="5">
        <v>1</v>
      </c>
      <c r="L779" s="12">
        <f t="shared" si="104"/>
        <v>104.6</v>
      </c>
      <c r="M779" s="2">
        <f t="shared" si="105"/>
        <v>104.6</v>
      </c>
      <c r="N779" s="2" t="str">
        <f t="shared" si="106"/>
        <v/>
      </c>
      <c r="O779" s="1"/>
      <c r="P779" s="5"/>
      <c r="AG779" s="71"/>
      <c r="AH779" s="71"/>
      <c r="AI779" s="71"/>
      <c r="AJ779" s="71"/>
      <c r="AK779" s="71"/>
      <c r="AL779" s="71"/>
    </row>
    <row r="780" spans="1:38" x14ac:dyDescent="0.25">
      <c r="A780" s="58">
        <v>1.53124999999697</v>
      </c>
      <c r="B780" s="29">
        <v>105.12646766052585</v>
      </c>
      <c r="C780" s="29">
        <v>111.39999999999999</v>
      </c>
      <c r="D780" s="70">
        <f t="shared" si="107"/>
        <v>105.12646766052585</v>
      </c>
      <c r="E780" s="70">
        <f t="shared" si="108"/>
        <v>111.39999999999999</v>
      </c>
      <c r="F780" s="5">
        <v>776</v>
      </c>
      <c r="G780" s="71"/>
      <c r="H780" s="4">
        <f t="shared" si="101"/>
        <v>100</v>
      </c>
      <c r="I780" s="4">
        <f t="shared" si="102"/>
        <v>125</v>
      </c>
      <c r="J780" s="1">
        <f t="shared" si="103"/>
        <v>32557178907.101456</v>
      </c>
      <c r="K780" s="5">
        <v>1</v>
      </c>
      <c r="L780" s="12">
        <f t="shared" si="104"/>
        <v>104.6</v>
      </c>
      <c r="M780" s="2">
        <f t="shared" si="105"/>
        <v>104.6</v>
      </c>
      <c r="N780" s="2" t="str">
        <f t="shared" si="106"/>
        <v/>
      </c>
      <c r="O780" s="1"/>
      <c r="P780" s="5"/>
      <c r="AG780" s="71"/>
      <c r="AH780" s="71"/>
      <c r="AI780" s="71"/>
      <c r="AJ780" s="71"/>
      <c r="AK780" s="71"/>
      <c r="AL780" s="71"/>
    </row>
    <row r="781" spans="1:38" x14ac:dyDescent="0.25">
      <c r="A781" s="58">
        <v>1.5319444444414101</v>
      </c>
      <c r="B781" s="29">
        <v>107.1502118772645</v>
      </c>
      <c r="C781" s="29">
        <v>112.3</v>
      </c>
      <c r="D781" s="70">
        <f t="shared" si="107"/>
        <v>107.1502118772645</v>
      </c>
      <c r="E781" s="70">
        <f t="shared" si="108"/>
        <v>112.3</v>
      </c>
      <c r="F781" s="5">
        <v>777</v>
      </c>
      <c r="G781" s="71"/>
      <c r="H781" s="4">
        <f t="shared" si="101"/>
        <v>100</v>
      </c>
      <c r="I781" s="4">
        <f t="shared" si="102"/>
        <v>125</v>
      </c>
      <c r="J781" s="1">
        <f t="shared" si="103"/>
        <v>51882535000.68251</v>
      </c>
      <c r="K781" s="5">
        <v>1</v>
      </c>
      <c r="L781" s="12">
        <f t="shared" si="104"/>
        <v>104.6</v>
      </c>
      <c r="M781" s="2">
        <f t="shared" si="105"/>
        <v>104.6</v>
      </c>
      <c r="N781" s="2" t="str">
        <f t="shared" si="106"/>
        <v/>
      </c>
      <c r="O781" s="1"/>
      <c r="P781" s="5"/>
      <c r="AG781" s="71"/>
      <c r="AH781" s="71"/>
      <c r="AI781" s="71"/>
      <c r="AJ781" s="71"/>
      <c r="AK781" s="71"/>
      <c r="AL781" s="71"/>
    </row>
    <row r="782" spans="1:38" x14ac:dyDescent="0.25">
      <c r="A782" s="58">
        <v>1.53263888888585</v>
      </c>
      <c r="B782" s="29">
        <v>104.82511157741989</v>
      </c>
      <c r="C782" s="29">
        <v>109.39999999999999</v>
      </c>
      <c r="D782" s="70">
        <f t="shared" si="107"/>
        <v>104.82511157741989</v>
      </c>
      <c r="E782" s="70">
        <f t="shared" si="108"/>
        <v>109.39999999999999</v>
      </c>
      <c r="F782" s="5">
        <v>778</v>
      </c>
      <c r="G782" s="71"/>
      <c r="H782" s="4">
        <f t="shared" si="101"/>
        <v>100</v>
      </c>
      <c r="I782" s="4">
        <f t="shared" si="102"/>
        <v>125</v>
      </c>
      <c r="J782" s="1">
        <f t="shared" si="103"/>
        <v>30374641284.100807</v>
      </c>
      <c r="K782" s="5">
        <v>1</v>
      </c>
      <c r="L782" s="12">
        <f t="shared" si="104"/>
        <v>104.5</v>
      </c>
      <c r="M782" s="2">
        <f t="shared" si="105"/>
        <v>104.5</v>
      </c>
      <c r="N782" s="2" t="str">
        <f t="shared" si="106"/>
        <v/>
      </c>
      <c r="O782" s="1"/>
      <c r="P782" s="5"/>
      <c r="AG782" s="71"/>
      <c r="AH782" s="71"/>
      <c r="AI782" s="71"/>
      <c r="AJ782" s="71"/>
      <c r="AK782" s="71"/>
      <c r="AL782" s="71"/>
    </row>
    <row r="783" spans="1:38" x14ac:dyDescent="0.25">
      <c r="A783" s="58">
        <v>1.5333333333302901</v>
      </c>
      <c r="B783" s="29">
        <v>102.21721621556655</v>
      </c>
      <c r="C783" s="29">
        <v>107.2</v>
      </c>
      <c r="D783" s="70">
        <f t="shared" si="107"/>
        <v>102.21721621556655</v>
      </c>
      <c r="E783" s="70">
        <f t="shared" si="108"/>
        <v>107.2</v>
      </c>
      <c r="F783" s="5">
        <v>779</v>
      </c>
      <c r="G783" s="71"/>
      <c r="H783" s="4">
        <f t="shared" si="101"/>
        <v>100</v>
      </c>
      <c r="I783" s="4">
        <f t="shared" si="102"/>
        <v>125</v>
      </c>
      <c r="J783" s="1">
        <f t="shared" si="103"/>
        <v>16661788661.068047</v>
      </c>
      <c r="K783" s="5">
        <v>1</v>
      </c>
      <c r="L783" s="12">
        <f t="shared" si="104"/>
        <v>104.5</v>
      </c>
      <c r="M783" s="2">
        <f t="shared" si="105"/>
        <v>104.5</v>
      </c>
      <c r="N783" s="2" t="str">
        <f t="shared" si="106"/>
        <v/>
      </c>
      <c r="O783" s="1"/>
      <c r="P783" s="5"/>
      <c r="AG783" s="71"/>
      <c r="AH783" s="71"/>
      <c r="AI783" s="71"/>
      <c r="AJ783" s="71"/>
      <c r="AK783" s="71"/>
      <c r="AL783" s="71"/>
    </row>
    <row r="784" spans="1:38" x14ac:dyDescent="0.25">
      <c r="A784" s="58">
        <v>1.53402777777473</v>
      </c>
      <c r="B784" s="29">
        <v>102.27244532396242</v>
      </c>
      <c r="C784" s="29">
        <v>105.1</v>
      </c>
      <c r="D784" s="70">
        <f t="shared" si="107"/>
        <v>102.27244532396242</v>
      </c>
      <c r="E784" s="70">
        <f t="shared" si="108"/>
        <v>105.1</v>
      </c>
      <c r="F784" s="5">
        <v>780</v>
      </c>
      <c r="G784" s="71"/>
      <c r="H784" s="4">
        <f t="shared" si="101"/>
        <v>100</v>
      </c>
      <c r="I784" s="4">
        <f t="shared" si="102"/>
        <v>125</v>
      </c>
      <c r="J784" s="1">
        <f t="shared" si="103"/>
        <v>16875029176.823322</v>
      </c>
      <c r="K784" s="5">
        <v>1</v>
      </c>
      <c r="L784" s="12">
        <f t="shared" si="104"/>
        <v>104.6</v>
      </c>
      <c r="M784" s="2">
        <f t="shared" si="105"/>
        <v>104.6</v>
      </c>
      <c r="N784" s="2" t="str">
        <f t="shared" si="106"/>
        <v/>
      </c>
      <c r="O784" s="1"/>
      <c r="P784" s="5"/>
      <c r="AG784" s="71"/>
      <c r="AH784" s="71"/>
      <c r="AI784" s="71"/>
      <c r="AJ784" s="71"/>
      <c r="AK784" s="71"/>
      <c r="AL784" s="71"/>
    </row>
    <row r="785" spans="1:38" x14ac:dyDescent="0.25">
      <c r="A785" s="58">
        <v>1.5347222222191701</v>
      </c>
      <c r="B785" s="29">
        <v>105.49161641676152</v>
      </c>
      <c r="C785" s="29">
        <v>112.1</v>
      </c>
      <c r="D785" s="70">
        <f t="shared" si="107"/>
        <v>105.49161641676152</v>
      </c>
      <c r="E785" s="70">
        <f t="shared" si="108"/>
        <v>112.1</v>
      </c>
      <c r="F785" s="5">
        <v>781</v>
      </c>
      <c r="G785" s="71">
        <f>$A785</f>
        <v>1.5347222222191701</v>
      </c>
      <c r="H785" s="4">
        <f t="shared" si="101"/>
        <v>100</v>
      </c>
      <c r="I785" s="4">
        <f t="shared" si="102"/>
        <v>125</v>
      </c>
      <c r="J785" s="1">
        <f t="shared" si="103"/>
        <v>35412912119.087158</v>
      </c>
      <c r="K785" s="5">
        <v>1</v>
      </c>
      <c r="L785" s="12">
        <f t="shared" si="104"/>
        <v>104.6</v>
      </c>
      <c r="M785" s="2">
        <f t="shared" si="105"/>
        <v>104.6</v>
      </c>
      <c r="N785" s="2" t="str">
        <f t="shared" si="106"/>
        <v/>
      </c>
      <c r="O785" s="1"/>
      <c r="P785" s="5"/>
      <c r="AG785" s="71">
        <f>$A785</f>
        <v>1.5347222222191701</v>
      </c>
      <c r="AH785" s="71">
        <f>$A785</f>
        <v>1.5347222222191701</v>
      </c>
      <c r="AI785" s="71">
        <f>$A785</f>
        <v>1.5347222222191701</v>
      </c>
      <c r="AJ785" s="71">
        <v>0.54166666666666663</v>
      </c>
      <c r="AK785" s="71">
        <v>0.54166666666666663</v>
      </c>
      <c r="AL785" s="71">
        <v>0.54166666666666663</v>
      </c>
    </row>
    <row r="786" spans="1:38" x14ac:dyDescent="0.25">
      <c r="A786" s="58">
        <v>1.53541666666361</v>
      </c>
      <c r="B786" s="29">
        <v>103.56879961136924</v>
      </c>
      <c r="C786" s="29">
        <v>106.69999999999999</v>
      </c>
      <c r="D786" s="70">
        <f t="shared" si="107"/>
        <v>103.56879961136924</v>
      </c>
      <c r="E786" s="70">
        <f t="shared" si="108"/>
        <v>106.69999999999999</v>
      </c>
      <c r="F786" s="5">
        <v>782</v>
      </c>
      <c r="G786" s="71"/>
      <c r="H786" s="4">
        <f t="shared" si="101"/>
        <v>100</v>
      </c>
      <c r="I786" s="4">
        <f t="shared" si="102"/>
        <v>125</v>
      </c>
      <c r="J786" s="1">
        <f t="shared" si="103"/>
        <v>22744686814.293171</v>
      </c>
      <c r="K786" s="5">
        <v>1</v>
      </c>
      <c r="L786" s="12">
        <f t="shared" si="104"/>
        <v>104.6</v>
      </c>
      <c r="M786" s="2">
        <f t="shared" si="105"/>
        <v>104.6</v>
      </c>
      <c r="N786" s="2" t="str">
        <f t="shared" si="106"/>
        <v/>
      </c>
      <c r="O786" s="1"/>
      <c r="P786" s="5"/>
      <c r="AG786" s="71"/>
      <c r="AH786" s="71"/>
      <c r="AI786" s="71"/>
      <c r="AJ786" s="71"/>
      <c r="AK786" s="71"/>
      <c r="AL786" s="71"/>
    </row>
    <row r="787" spans="1:38" x14ac:dyDescent="0.25">
      <c r="A787" s="58">
        <v>1.5361111111080501</v>
      </c>
      <c r="B787" s="29">
        <v>104.85049587643495</v>
      </c>
      <c r="C787" s="29">
        <v>107.89999999999999</v>
      </c>
      <c r="D787" s="70">
        <f t="shared" si="107"/>
        <v>104.85049587643495</v>
      </c>
      <c r="E787" s="70">
        <f t="shared" si="108"/>
        <v>107.89999999999999</v>
      </c>
      <c r="F787" s="5">
        <v>783</v>
      </c>
      <c r="G787" s="71"/>
      <c r="H787" s="4">
        <f t="shared" si="101"/>
        <v>100</v>
      </c>
      <c r="I787" s="4">
        <f t="shared" si="102"/>
        <v>125</v>
      </c>
      <c r="J787" s="1">
        <f t="shared" si="103"/>
        <v>30552699433.15942</v>
      </c>
      <c r="K787" s="5">
        <v>1</v>
      </c>
      <c r="L787" s="12">
        <f t="shared" si="104"/>
        <v>104.6</v>
      </c>
      <c r="M787" s="2">
        <f t="shared" si="105"/>
        <v>104.6</v>
      </c>
      <c r="N787" s="2" t="str">
        <f t="shared" si="106"/>
        <v/>
      </c>
      <c r="O787" s="1"/>
      <c r="P787" s="5"/>
      <c r="AG787" s="71"/>
      <c r="AH787" s="71"/>
      <c r="AI787" s="71"/>
      <c r="AJ787" s="71"/>
      <c r="AK787" s="71"/>
      <c r="AL787" s="71"/>
    </row>
    <row r="788" spans="1:38" x14ac:dyDescent="0.25">
      <c r="A788" s="58">
        <v>1.53680555555249</v>
      </c>
      <c r="B788" s="29">
        <v>103.57721005167704</v>
      </c>
      <c r="C788" s="29">
        <v>106.4</v>
      </c>
      <c r="D788" s="70">
        <f t="shared" si="107"/>
        <v>103.57721005167704</v>
      </c>
      <c r="E788" s="70">
        <f t="shared" si="108"/>
        <v>106.4</v>
      </c>
      <c r="F788" s="5">
        <v>784</v>
      </c>
      <c r="G788" s="71"/>
      <c r="H788" s="4">
        <f t="shared" si="101"/>
        <v>100</v>
      </c>
      <c r="I788" s="4">
        <f t="shared" si="102"/>
        <v>125</v>
      </c>
      <c r="J788" s="1">
        <f t="shared" si="103"/>
        <v>22788776293.868877</v>
      </c>
      <c r="K788" s="5">
        <v>1</v>
      </c>
      <c r="L788" s="12">
        <f t="shared" si="104"/>
        <v>104.7</v>
      </c>
      <c r="M788" s="2">
        <f t="shared" si="105"/>
        <v>104.7</v>
      </c>
      <c r="N788" s="2" t="str">
        <f t="shared" si="106"/>
        <v/>
      </c>
      <c r="O788" s="1"/>
      <c r="P788" s="5"/>
      <c r="AG788" s="71"/>
      <c r="AH788" s="71"/>
      <c r="AI788" s="71"/>
      <c r="AJ788" s="71"/>
      <c r="AK788" s="71"/>
      <c r="AL788" s="71"/>
    </row>
    <row r="789" spans="1:38" x14ac:dyDescent="0.25">
      <c r="A789" s="58">
        <v>1.5374999999969301</v>
      </c>
      <c r="B789" s="29">
        <v>82.455824568665349</v>
      </c>
      <c r="C789" s="29">
        <v>90.6</v>
      </c>
      <c r="D789" s="70">
        <f t="shared" si="107"/>
        <v>82.455824568665349</v>
      </c>
      <c r="E789" s="70">
        <f t="shared" si="108"/>
        <v>90.6</v>
      </c>
      <c r="F789" s="5">
        <v>785</v>
      </c>
      <c r="G789" s="71"/>
      <c r="H789" s="4">
        <f t="shared" si="101"/>
        <v>100</v>
      </c>
      <c r="I789" s="4">
        <f t="shared" si="102"/>
        <v>125</v>
      </c>
      <c r="J789" s="1">
        <f t="shared" si="103"/>
        <v>176028284.63331696</v>
      </c>
      <c r="K789" s="5">
        <v>1</v>
      </c>
      <c r="L789" s="12">
        <f t="shared" si="104"/>
        <v>104.6</v>
      </c>
      <c r="M789" s="2">
        <f t="shared" si="105"/>
        <v>104.6</v>
      </c>
      <c r="N789" s="2" t="str">
        <f t="shared" si="106"/>
        <v/>
      </c>
      <c r="O789" s="1"/>
      <c r="P789" s="5"/>
      <c r="AG789" s="71"/>
      <c r="AH789" s="71"/>
      <c r="AI789" s="71"/>
      <c r="AJ789" s="71"/>
      <c r="AK789" s="71"/>
      <c r="AL789" s="71"/>
    </row>
    <row r="790" spans="1:38" x14ac:dyDescent="0.25">
      <c r="A790" s="58">
        <v>1.53819444444137</v>
      </c>
      <c r="B790" s="29">
        <v>90.288011203309424</v>
      </c>
      <c r="C790" s="29">
        <v>93.199999999999989</v>
      </c>
      <c r="D790" s="70">
        <f t="shared" si="107"/>
        <v>90.288011203309424</v>
      </c>
      <c r="E790" s="70">
        <f t="shared" si="108"/>
        <v>93.199999999999989</v>
      </c>
      <c r="F790" s="5">
        <v>786</v>
      </c>
      <c r="G790" s="71"/>
      <c r="H790" s="4">
        <f t="shared" si="101"/>
        <v>100</v>
      </c>
      <c r="I790" s="4">
        <f t="shared" si="102"/>
        <v>125</v>
      </c>
      <c r="J790" s="1">
        <f t="shared" si="103"/>
        <v>1068565431.129055</v>
      </c>
      <c r="K790" s="5">
        <v>1</v>
      </c>
      <c r="L790" s="12">
        <f t="shared" si="104"/>
        <v>104.5</v>
      </c>
      <c r="M790" s="2">
        <f t="shared" si="105"/>
        <v>104.5</v>
      </c>
      <c r="N790" s="2" t="str">
        <f t="shared" si="106"/>
        <v/>
      </c>
      <c r="O790" s="1"/>
      <c r="P790" s="5"/>
      <c r="AG790" s="71"/>
      <c r="AH790" s="71"/>
      <c r="AI790" s="71"/>
      <c r="AJ790" s="71"/>
      <c r="AK790" s="71"/>
      <c r="AL790" s="71"/>
    </row>
    <row r="791" spans="1:38" x14ac:dyDescent="0.25">
      <c r="A791" s="58">
        <v>1.5388888888858101</v>
      </c>
      <c r="B791" s="29">
        <v>90.439062269387591</v>
      </c>
      <c r="C791" s="29">
        <v>94.5</v>
      </c>
      <c r="D791" s="70">
        <f t="shared" si="107"/>
        <v>90.439062269387591</v>
      </c>
      <c r="E791" s="70">
        <f t="shared" si="108"/>
        <v>94.5</v>
      </c>
      <c r="F791" s="5">
        <v>787</v>
      </c>
      <c r="G791" s="71"/>
      <c r="H791" s="4">
        <f t="shared" si="101"/>
        <v>100</v>
      </c>
      <c r="I791" s="4">
        <f t="shared" si="102"/>
        <v>125</v>
      </c>
      <c r="J791" s="1">
        <f t="shared" si="103"/>
        <v>1106384867.0634525</v>
      </c>
      <c r="K791" s="5">
        <v>1</v>
      </c>
      <c r="L791" s="12">
        <f t="shared" si="104"/>
        <v>104.4</v>
      </c>
      <c r="M791" s="2">
        <f t="shared" si="105"/>
        <v>104.4</v>
      </c>
      <c r="N791" s="2" t="str">
        <f t="shared" si="106"/>
        <v/>
      </c>
      <c r="O791" s="1"/>
      <c r="P791" s="5"/>
      <c r="AG791" s="71"/>
      <c r="AH791" s="71"/>
      <c r="AI791" s="71"/>
      <c r="AJ791" s="71"/>
      <c r="AK791" s="71"/>
      <c r="AL791" s="71"/>
    </row>
    <row r="792" spans="1:38" x14ac:dyDescent="0.25">
      <c r="A792" s="58">
        <v>1.53958333333025</v>
      </c>
      <c r="B792" s="29">
        <v>90.164323077991355</v>
      </c>
      <c r="C792" s="29">
        <v>98.8</v>
      </c>
      <c r="D792" s="70">
        <f t="shared" si="107"/>
        <v>90.164323077991355</v>
      </c>
      <c r="E792" s="70">
        <f t="shared" si="108"/>
        <v>98.8</v>
      </c>
      <c r="F792" s="5">
        <v>788</v>
      </c>
      <c r="G792" s="71"/>
      <c r="H792" s="4">
        <f t="shared" si="101"/>
        <v>100</v>
      </c>
      <c r="I792" s="4">
        <f t="shared" si="102"/>
        <v>125</v>
      </c>
      <c r="J792" s="1">
        <f t="shared" si="103"/>
        <v>1038561712.2532239</v>
      </c>
      <c r="K792" s="5">
        <v>1</v>
      </c>
      <c r="L792" s="12">
        <f t="shared" si="104"/>
        <v>104.3</v>
      </c>
      <c r="M792" s="2">
        <f t="shared" si="105"/>
        <v>104.3</v>
      </c>
      <c r="N792" s="2" t="str">
        <f t="shared" si="106"/>
        <v/>
      </c>
      <c r="O792" s="1"/>
      <c r="P792" s="5"/>
      <c r="AG792" s="71"/>
      <c r="AH792" s="71"/>
      <c r="AI792" s="71"/>
      <c r="AJ792" s="71"/>
      <c r="AK792" s="71"/>
      <c r="AL792" s="71"/>
    </row>
    <row r="793" spans="1:38" x14ac:dyDescent="0.25">
      <c r="A793" s="58">
        <v>1.5402777777746901</v>
      </c>
      <c r="B793" s="29">
        <v>88.200598198540746</v>
      </c>
      <c r="C793" s="29">
        <v>91.3</v>
      </c>
      <c r="D793" s="70">
        <f t="shared" si="107"/>
        <v>88.200598198540746</v>
      </c>
      <c r="E793" s="70">
        <f t="shared" si="108"/>
        <v>91.3</v>
      </c>
      <c r="F793" s="5">
        <v>789</v>
      </c>
      <c r="G793" s="71"/>
      <c r="H793" s="4">
        <f t="shared" si="101"/>
        <v>100</v>
      </c>
      <c r="I793" s="4">
        <f t="shared" si="102"/>
        <v>125</v>
      </c>
      <c r="J793" s="1">
        <f t="shared" si="103"/>
        <v>660784458.39190125</v>
      </c>
      <c r="K793" s="5">
        <v>1</v>
      </c>
      <c r="L793" s="12">
        <f t="shared" si="104"/>
        <v>104.2</v>
      </c>
      <c r="M793" s="2">
        <f t="shared" si="105"/>
        <v>104.2</v>
      </c>
      <c r="N793" s="2" t="str">
        <f t="shared" si="106"/>
        <v/>
      </c>
      <c r="O793" s="1"/>
      <c r="P793" s="5"/>
      <c r="AG793" s="71"/>
      <c r="AH793" s="71"/>
      <c r="AI793" s="71"/>
      <c r="AJ793" s="71"/>
      <c r="AK793" s="71"/>
      <c r="AL793" s="71"/>
    </row>
    <row r="794" spans="1:38" x14ac:dyDescent="0.25">
      <c r="A794" s="58">
        <v>1.54097222221913</v>
      </c>
      <c r="B794" s="29">
        <v>92.609330879749834</v>
      </c>
      <c r="C794" s="29">
        <v>97.1</v>
      </c>
      <c r="D794" s="70">
        <f t="shared" si="107"/>
        <v>92.609330879749834</v>
      </c>
      <c r="E794" s="70">
        <f t="shared" si="108"/>
        <v>97.1</v>
      </c>
      <c r="F794" s="5">
        <v>790</v>
      </c>
      <c r="G794" s="71"/>
      <c r="H794" s="4">
        <f t="shared" si="101"/>
        <v>100</v>
      </c>
      <c r="I794" s="4">
        <f t="shared" si="102"/>
        <v>125</v>
      </c>
      <c r="J794" s="1">
        <f t="shared" si="103"/>
        <v>1823614715.2037671</v>
      </c>
      <c r="K794" s="5">
        <v>1</v>
      </c>
      <c r="L794" s="12">
        <f t="shared" si="104"/>
        <v>104.2</v>
      </c>
      <c r="M794" s="2">
        <f t="shared" si="105"/>
        <v>104.2</v>
      </c>
      <c r="N794" s="2" t="str">
        <f t="shared" si="106"/>
        <v/>
      </c>
      <c r="O794" s="1"/>
      <c r="P794" s="5"/>
      <c r="AG794" s="71"/>
      <c r="AH794" s="71"/>
      <c r="AI794" s="71"/>
      <c r="AJ794" s="71"/>
      <c r="AK794" s="71"/>
      <c r="AL794" s="71"/>
    </row>
    <row r="795" spans="1:38" x14ac:dyDescent="0.25">
      <c r="A795" s="58">
        <v>1.5416666666635701</v>
      </c>
      <c r="B795" s="29">
        <v>97.623307765523734</v>
      </c>
      <c r="C795" s="29">
        <v>104.1</v>
      </c>
      <c r="D795" s="70">
        <f t="shared" si="107"/>
        <v>97.623307765523734</v>
      </c>
      <c r="E795" s="70">
        <f t="shared" si="108"/>
        <v>104.1</v>
      </c>
      <c r="F795" s="5">
        <v>791</v>
      </c>
      <c r="G795" s="71"/>
      <c r="H795" s="4">
        <f t="shared" si="101"/>
        <v>100</v>
      </c>
      <c r="I795" s="4">
        <f t="shared" si="102"/>
        <v>125</v>
      </c>
      <c r="J795" s="1">
        <f t="shared" si="103"/>
        <v>5785365168.6759377</v>
      </c>
      <c r="K795" s="5">
        <v>1</v>
      </c>
      <c r="L795" s="12">
        <f t="shared" si="104"/>
        <v>104.1</v>
      </c>
      <c r="M795" s="2">
        <f t="shared" si="105"/>
        <v>104.1</v>
      </c>
      <c r="N795" s="2" t="str">
        <f t="shared" si="106"/>
        <v/>
      </c>
      <c r="O795" s="1"/>
      <c r="P795" s="5"/>
      <c r="AG795" s="71">
        <f>$A795</f>
        <v>1.5416666666635701</v>
      </c>
      <c r="AH795" s="71"/>
      <c r="AI795" s="71"/>
      <c r="AJ795" s="71">
        <v>0.54861111111111105</v>
      </c>
      <c r="AK795" s="71"/>
      <c r="AL795" s="71"/>
    </row>
    <row r="796" spans="1:38" x14ac:dyDescent="0.25">
      <c r="A796" s="58">
        <v>1.54236111110801</v>
      </c>
      <c r="B796" s="29">
        <v>105.79660658303945</v>
      </c>
      <c r="C796" s="29">
        <v>110.3</v>
      </c>
      <c r="D796" s="70">
        <f t="shared" si="107"/>
        <v>105.79660658303945</v>
      </c>
      <c r="E796" s="70">
        <f t="shared" si="108"/>
        <v>110.3</v>
      </c>
      <c r="F796" s="5">
        <v>792</v>
      </c>
      <c r="G796" s="71"/>
      <c r="H796" s="4">
        <f t="shared" ref="H796:H859" si="109">X$15</f>
        <v>100</v>
      </c>
      <c r="I796" s="4">
        <f t="shared" ref="I796:I859" si="110">X$18</f>
        <v>125</v>
      </c>
      <c r="J796" s="1">
        <f t="shared" ref="J796:J859" si="111">10^(D796/10)</f>
        <v>37989244637.15477</v>
      </c>
      <c r="K796" s="5">
        <v>1</v>
      </c>
      <c r="L796" s="12">
        <f t="shared" ref="L796:L859" si="112">ROUND(10*LOG10(SUM(J737:J796)/60),1)</f>
        <v>104.2</v>
      </c>
      <c r="M796" s="2">
        <f t="shared" ref="M796:M859" si="113">IF(L796&gt;$X$15,L796,"")</f>
        <v>104.2</v>
      </c>
      <c r="N796" s="2" t="str">
        <f t="shared" ref="N796:N859" si="114">IF(E796&gt;$X$18,E796,"")</f>
        <v/>
      </c>
      <c r="O796" s="1"/>
      <c r="P796" s="5"/>
      <c r="AG796" s="71"/>
      <c r="AH796" s="71"/>
      <c r="AI796" s="71"/>
      <c r="AJ796" s="71"/>
      <c r="AK796" s="71"/>
      <c r="AL796" s="71"/>
    </row>
    <row r="797" spans="1:38" x14ac:dyDescent="0.25">
      <c r="A797" s="58">
        <v>1.5430555555524501</v>
      </c>
      <c r="B797" s="29">
        <v>105.02314423917154</v>
      </c>
      <c r="C797" s="29">
        <v>113.2</v>
      </c>
      <c r="D797" s="70">
        <f t="shared" si="107"/>
        <v>105.02314423917154</v>
      </c>
      <c r="E797" s="70">
        <f t="shared" si="108"/>
        <v>113.2</v>
      </c>
      <c r="F797" s="5">
        <v>793</v>
      </c>
      <c r="G797" s="71"/>
      <c r="H797" s="4">
        <f t="shared" si="109"/>
        <v>100</v>
      </c>
      <c r="I797" s="4">
        <f t="shared" si="110"/>
        <v>125</v>
      </c>
      <c r="J797" s="1">
        <f t="shared" si="111"/>
        <v>31791749215.904938</v>
      </c>
      <c r="K797" s="5">
        <v>1</v>
      </c>
      <c r="L797" s="12">
        <f t="shared" si="112"/>
        <v>104</v>
      </c>
      <c r="M797" s="2">
        <f t="shared" si="113"/>
        <v>104</v>
      </c>
      <c r="N797" s="2" t="str">
        <f t="shared" si="114"/>
        <v/>
      </c>
      <c r="O797" s="1"/>
      <c r="P797" s="5"/>
      <c r="AG797" s="71"/>
      <c r="AH797" s="71"/>
      <c r="AI797" s="71"/>
      <c r="AJ797" s="71"/>
      <c r="AK797" s="71"/>
      <c r="AL797" s="71"/>
    </row>
    <row r="798" spans="1:38" x14ac:dyDescent="0.25">
      <c r="A798" s="58">
        <v>1.54374999999689</v>
      </c>
      <c r="B798" s="29">
        <v>104.29250641672331</v>
      </c>
      <c r="C798" s="29">
        <v>108.5</v>
      </c>
      <c r="D798" s="70">
        <f t="shared" si="107"/>
        <v>104.29250641672331</v>
      </c>
      <c r="E798" s="70">
        <f t="shared" si="108"/>
        <v>108.5</v>
      </c>
      <c r="F798" s="5">
        <v>794</v>
      </c>
      <c r="G798" s="71"/>
      <c r="H798" s="4">
        <f t="shared" si="109"/>
        <v>100</v>
      </c>
      <c r="I798" s="4">
        <f t="shared" si="110"/>
        <v>125</v>
      </c>
      <c r="J798" s="1">
        <f t="shared" si="111"/>
        <v>26868946690.836487</v>
      </c>
      <c r="K798" s="5">
        <v>1</v>
      </c>
      <c r="L798" s="12">
        <f t="shared" si="112"/>
        <v>103.8</v>
      </c>
      <c r="M798" s="2">
        <f t="shared" si="113"/>
        <v>103.8</v>
      </c>
      <c r="N798" s="2" t="str">
        <f t="shared" si="114"/>
        <v/>
      </c>
      <c r="O798" s="1"/>
      <c r="P798" s="5"/>
      <c r="AG798" s="71"/>
      <c r="AH798" s="71"/>
      <c r="AI798" s="71"/>
      <c r="AJ798" s="71"/>
      <c r="AK798" s="71"/>
      <c r="AL798" s="71"/>
    </row>
    <row r="799" spans="1:38" x14ac:dyDescent="0.25">
      <c r="A799" s="58">
        <v>1.5444444444413299</v>
      </c>
      <c r="B799" s="29">
        <v>107.49983388963946</v>
      </c>
      <c r="C799" s="29">
        <v>114.5</v>
      </c>
      <c r="D799" s="70">
        <f t="shared" si="107"/>
        <v>107.49983388963946</v>
      </c>
      <c r="E799" s="70">
        <f t="shared" si="108"/>
        <v>114.5</v>
      </c>
      <c r="F799" s="5">
        <v>795</v>
      </c>
      <c r="G799" s="71"/>
      <c r="H799" s="4">
        <f t="shared" si="109"/>
        <v>100</v>
      </c>
      <c r="I799" s="4">
        <f t="shared" si="110"/>
        <v>125</v>
      </c>
      <c r="J799" s="1">
        <f t="shared" si="111"/>
        <v>56231981698.847603</v>
      </c>
      <c r="K799" s="5">
        <v>1</v>
      </c>
      <c r="L799" s="12">
        <f t="shared" si="112"/>
        <v>103.9</v>
      </c>
      <c r="M799" s="2">
        <f t="shared" si="113"/>
        <v>103.9</v>
      </c>
      <c r="N799" s="2" t="str">
        <f t="shared" si="114"/>
        <v/>
      </c>
      <c r="O799" s="1"/>
      <c r="P799" s="5"/>
      <c r="AG799" s="71"/>
      <c r="AH799" s="71"/>
      <c r="AI799" s="71"/>
      <c r="AJ799" s="71"/>
      <c r="AK799" s="71"/>
      <c r="AL799" s="71"/>
    </row>
    <row r="800" spans="1:38" x14ac:dyDescent="0.25">
      <c r="A800" s="58">
        <v>1.54513888888577</v>
      </c>
      <c r="B800" s="29">
        <v>103.24023679000513</v>
      </c>
      <c r="C800" s="29">
        <v>110.89999999999999</v>
      </c>
      <c r="D800" s="70">
        <f t="shared" si="107"/>
        <v>103.24023679000513</v>
      </c>
      <c r="E800" s="70">
        <f t="shared" si="108"/>
        <v>110.89999999999999</v>
      </c>
      <c r="F800" s="5">
        <v>796</v>
      </c>
      <c r="G800" s="71"/>
      <c r="H800" s="4">
        <f t="shared" si="109"/>
        <v>100</v>
      </c>
      <c r="I800" s="4">
        <f t="shared" si="110"/>
        <v>125</v>
      </c>
      <c r="J800" s="1">
        <f t="shared" si="111"/>
        <v>21087431216.17992</v>
      </c>
      <c r="K800" s="5">
        <v>1</v>
      </c>
      <c r="L800" s="12">
        <f t="shared" si="112"/>
        <v>103.9</v>
      </c>
      <c r="M800" s="2">
        <f t="shared" si="113"/>
        <v>103.9</v>
      </c>
      <c r="N800" s="2" t="str">
        <f t="shared" si="114"/>
        <v/>
      </c>
      <c r="O800" s="1"/>
      <c r="P800" s="5"/>
      <c r="AG800" s="71"/>
      <c r="AH800" s="71"/>
      <c r="AI800" s="71"/>
      <c r="AJ800" s="71"/>
      <c r="AK800" s="71"/>
      <c r="AL800" s="71"/>
    </row>
    <row r="801" spans="1:38" x14ac:dyDescent="0.25">
      <c r="A801" s="58">
        <v>1.5458333333302099</v>
      </c>
      <c r="B801" s="29">
        <v>105.0345007376028</v>
      </c>
      <c r="C801" s="29">
        <v>114.19999999999999</v>
      </c>
      <c r="D801" s="70">
        <f t="shared" si="107"/>
        <v>105.0345007376028</v>
      </c>
      <c r="E801" s="70">
        <f t="shared" si="108"/>
        <v>114.19999999999999</v>
      </c>
      <c r="F801" s="5">
        <v>797</v>
      </c>
      <c r="G801" s="71"/>
      <c r="H801" s="4">
        <f t="shared" si="109"/>
        <v>100</v>
      </c>
      <c r="I801" s="4">
        <f t="shared" si="110"/>
        <v>125</v>
      </c>
      <c r="J801" s="1">
        <f t="shared" si="111"/>
        <v>31874991215.972645</v>
      </c>
      <c r="K801" s="5">
        <v>1</v>
      </c>
      <c r="L801" s="12">
        <f t="shared" si="112"/>
        <v>103.9</v>
      </c>
      <c r="M801" s="2">
        <f t="shared" si="113"/>
        <v>103.9</v>
      </c>
      <c r="N801" s="2" t="str">
        <f t="shared" si="114"/>
        <v/>
      </c>
      <c r="O801" s="1"/>
      <c r="P801" s="5"/>
      <c r="AG801" s="71"/>
      <c r="AH801" s="71"/>
      <c r="AI801" s="71"/>
      <c r="AJ801" s="71"/>
      <c r="AK801" s="71"/>
      <c r="AL801" s="71"/>
    </row>
    <row r="802" spans="1:38" x14ac:dyDescent="0.25">
      <c r="A802" s="58">
        <v>1.54652777777465</v>
      </c>
      <c r="B802" s="29">
        <v>105.137854094746</v>
      </c>
      <c r="C802" s="29">
        <v>112.69999999999999</v>
      </c>
      <c r="D802" s="70">
        <f t="shared" si="107"/>
        <v>105.137854094746</v>
      </c>
      <c r="E802" s="70">
        <f t="shared" si="108"/>
        <v>112.69999999999999</v>
      </c>
      <c r="F802" s="5">
        <v>798</v>
      </c>
      <c r="G802" s="71"/>
      <c r="H802" s="4">
        <f t="shared" si="109"/>
        <v>100</v>
      </c>
      <c r="I802" s="4">
        <f t="shared" si="110"/>
        <v>125</v>
      </c>
      <c r="J802" s="1">
        <f t="shared" si="111"/>
        <v>32642650075.807171</v>
      </c>
      <c r="K802" s="5">
        <v>1</v>
      </c>
      <c r="L802" s="12">
        <f t="shared" si="112"/>
        <v>103.9</v>
      </c>
      <c r="M802" s="2">
        <f t="shared" si="113"/>
        <v>103.9</v>
      </c>
      <c r="N802" s="2" t="str">
        <f t="shared" si="114"/>
        <v/>
      </c>
      <c r="O802" s="1"/>
      <c r="P802" s="5"/>
      <c r="AG802" s="71"/>
      <c r="AH802" s="71"/>
      <c r="AI802" s="71"/>
      <c r="AJ802" s="71"/>
      <c r="AK802" s="71"/>
      <c r="AL802" s="71"/>
    </row>
    <row r="803" spans="1:38" x14ac:dyDescent="0.25">
      <c r="A803" s="58">
        <v>1.5472222222190899</v>
      </c>
      <c r="B803" s="29">
        <v>99.003936566467203</v>
      </c>
      <c r="C803" s="29">
        <v>107.5</v>
      </c>
      <c r="D803" s="70">
        <f t="shared" si="107"/>
        <v>99.003936566467203</v>
      </c>
      <c r="E803" s="70">
        <f t="shared" si="108"/>
        <v>107.5</v>
      </c>
      <c r="F803" s="5">
        <v>799</v>
      </c>
      <c r="G803" s="71"/>
      <c r="H803" s="4">
        <f t="shared" si="109"/>
        <v>100</v>
      </c>
      <c r="I803" s="4">
        <f t="shared" si="110"/>
        <v>125</v>
      </c>
      <c r="J803" s="1">
        <f t="shared" si="111"/>
        <v>7950485624.3229904</v>
      </c>
      <c r="K803" s="5">
        <v>1</v>
      </c>
      <c r="L803" s="12">
        <f t="shared" si="112"/>
        <v>103.9</v>
      </c>
      <c r="M803" s="2">
        <f t="shared" si="113"/>
        <v>103.9</v>
      </c>
      <c r="N803" s="2" t="str">
        <f t="shared" si="114"/>
        <v/>
      </c>
      <c r="O803" s="1"/>
      <c r="P803" s="5"/>
      <c r="AG803" s="71"/>
      <c r="AH803" s="71"/>
      <c r="AI803" s="71"/>
      <c r="AJ803" s="71"/>
      <c r="AK803" s="71"/>
      <c r="AL803" s="71"/>
    </row>
    <row r="804" spans="1:38" x14ac:dyDescent="0.25">
      <c r="A804" s="58">
        <v>1.54791666666353</v>
      </c>
      <c r="B804" s="29">
        <v>96.517990641882648</v>
      </c>
      <c r="C804" s="29">
        <v>100</v>
      </c>
      <c r="D804" s="70">
        <f t="shared" si="107"/>
        <v>96.517990641882648</v>
      </c>
      <c r="E804" s="70">
        <f t="shared" si="108"/>
        <v>100</v>
      </c>
      <c r="F804" s="5">
        <v>800</v>
      </c>
      <c r="G804" s="71"/>
      <c r="H804" s="4">
        <f t="shared" si="109"/>
        <v>100</v>
      </c>
      <c r="I804" s="4">
        <f t="shared" si="110"/>
        <v>125</v>
      </c>
      <c r="J804" s="1">
        <f t="shared" si="111"/>
        <v>4485378161.1667776</v>
      </c>
      <c r="K804" s="5">
        <v>1</v>
      </c>
      <c r="L804" s="12">
        <f t="shared" si="112"/>
        <v>103.8</v>
      </c>
      <c r="M804" s="2">
        <f t="shared" si="113"/>
        <v>103.8</v>
      </c>
      <c r="N804" s="2" t="str">
        <f t="shared" si="114"/>
        <v/>
      </c>
      <c r="O804" s="1"/>
      <c r="P804" s="5"/>
      <c r="AG804" s="71"/>
      <c r="AH804" s="71"/>
      <c r="AI804" s="71"/>
      <c r="AJ804" s="71"/>
      <c r="AK804" s="71"/>
      <c r="AL804" s="71"/>
    </row>
    <row r="805" spans="1:38" x14ac:dyDescent="0.25">
      <c r="A805" s="58">
        <v>1.5486111111079699</v>
      </c>
      <c r="B805" s="29">
        <v>98.447593873753107</v>
      </c>
      <c r="C805" s="29">
        <v>102.69999999999999</v>
      </c>
      <c r="D805" s="70">
        <f t="shared" si="107"/>
        <v>98.447593873753107</v>
      </c>
      <c r="E805" s="70">
        <f t="shared" si="108"/>
        <v>102.69999999999999</v>
      </c>
      <c r="F805" s="5">
        <v>801</v>
      </c>
      <c r="G805" s="71"/>
      <c r="H805" s="4">
        <f t="shared" si="109"/>
        <v>100</v>
      </c>
      <c r="I805" s="4">
        <f t="shared" si="110"/>
        <v>125</v>
      </c>
      <c r="J805" s="1">
        <f t="shared" si="111"/>
        <v>6994543691.9999313</v>
      </c>
      <c r="K805" s="5">
        <v>1</v>
      </c>
      <c r="L805" s="12">
        <f t="shared" si="112"/>
        <v>103.8</v>
      </c>
      <c r="M805" s="2">
        <f t="shared" si="113"/>
        <v>103.8</v>
      </c>
      <c r="N805" s="2" t="str">
        <f t="shared" si="114"/>
        <v/>
      </c>
      <c r="O805" s="1"/>
      <c r="P805" s="5"/>
      <c r="AG805" s="71">
        <f>$A805</f>
        <v>1.5486111111079699</v>
      </c>
      <c r="AH805" s="71"/>
      <c r="AI805" s="71"/>
      <c r="AJ805" s="71">
        <v>0.55555555555555558</v>
      </c>
      <c r="AK805" s="71"/>
      <c r="AL805" s="71"/>
    </row>
    <row r="806" spans="1:38" x14ac:dyDescent="0.25">
      <c r="A806" s="58">
        <v>1.54930555555241</v>
      </c>
      <c r="B806" s="29">
        <v>99.926441953445092</v>
      </c>
      <c r="C806" s="29">
        <v>106.1</v>
      </c>
      <c r="D806" s="70">
        <f t="shared" si="107"/>
        <v>99.926441953445092</v>
      </c>
      <c r="E806" s="70">
        <f t="shared" si="108"/>
        <v>106.1</v>
      </c>
      <c r="F806" s="5">
        <v>802</v>
      </c>
      <c r="G806" s="71"/>
      <c r="H806" s="4">
        <f t="shared" si="109"/>
        <v>100</v>
      </c>
      <c r="I806" s="4">
        <f t="shared" si="110"/>
        <v>125</v>
      </c>
      <c r="J806" s="1">
        <f t="shared" si="111"/>
        <v>9832052646.4069309</v>
      </c>
      <c r="K806" s="5">
        <v>1</v>
      </c>
      <c r="L806" s="12">
        <f t="shared" si="112"/>
        <v>103.8</v>
      </c>
      <c r="M806" s="2">
        <f t="shared" si="113"/>
        <v>103.8</v>
      </c>
      <c r="N806" s="2" t="str">
        <f t="shared" si="114"/>
        <v/>
      </c>
      <c r="O806" s="1"/>
      <c r="P806" s="5"/>
      <c r="AG806" s="71"/>
      <c r="AH806" s="71"/>
      <c r="AI806" s="71"/>
      <c r="AJ806" s="71"/>
      <c r="AK806" s="71"/>
      <c r="AL806" s="71"/>
    </row>
    <row r="807" spans="1:38" x14ac:dyDescent="0.25">
      <c r="A807" s="58">
        <v>1.5499999999968499</v>
      </c>
      <c r="B807" s="29">
        <v>100.27848619307179</v>
      </c>
      <c r="C807" s="29">
        <v>106</v>
      </c>
      <c r="D807" s="70">
        <f t="shared" si="107"/>
        <v>100.27848619307179</v>
      </c>
      <c r="E807" s="70">
        <f t="shared" si="108"/>
        <v>106</v>
      </c>
      <c r="F807" s="5">
        <v>803</v>
      </c>
      <c r="G807" s="71"/>
      <c r="H807" s="4">
        <f t="shared" si="109"/>
        <v>100</v>
      </c>
      <c r="I807" s="4">
        <f t="shared" si="110"/>
        <v>125</v>
      </c>
      <c r="J807" s="1">
        <f t="shared" si="111"/>
        <v>10662244058.858995</v>
      </c>
      <c r="K807" s="5">
        <v>1</v>
      </c>
      <c r="L807" s="12">
        <f t="shared" si="112"/>
        <v>103.8</v>
      </c>
      <c r="M807" s="2">
        <f t="shared" si="113"/>
        <v>103.8</v>
      </c>
      <c r="N807" s="2" t="str">
        <f t="shared" si="114"/>
        <v/>
      </c>
      <c r="O807" s="1"/>
      <c r="P807" s="5"/>
      <c r="AG807" s="71"/>
      <c r="AH807" s="71"/>
      <c r="AI807" s="71"/>
      <c r="AJ807" s="71"/>
      <c r="AK807" s="71"/>
      <c r="AL807" s="71"/>
    </row>
    <row r="808" spans="1:38" x14ac:dyDescent="0.25">
      <c r="A808" s="58">
        <v>1.55069444444129</v>
      </c>
      <c r="B808" s="29">
        <v>106.1716135642404</v>
      </c>
      <c r="C808" s="29">
        <v>112.69999999999999</v>
      </c>
      <c r="D808" s="70">
        <f t="shared" si="107"/>
        <v>106.1716135642404</v>
      </c>
      <c r="E808" s="70">
        <f t="shared" si="108"/>
        <v>112.69999999999999</v>
      </c>
      <c r="F808" s="5">
        <v>804</v>
      </c>
      <c r="G808" s="71"/>
      <c r="H808" s="4">
        <f t="shared" si="109"/>
        <v>100</v>
      </c>
      <c r="I808" s="4">
        <f t="shared" si="110"/>
        <v>125</v>
      </c>
      <c r="J808" s="1">
        <f t="shared" si="111"/>
        <v>41415351955.185616</v>
      </c>
      <c r="K808" s="5">
        <v>1</v>
      </c>
      <c r="L808" s="12">
        <f t="shared" si="112"/>
        <v>103.8</v>
      </c>
      <c r="M808" s="2">
        <f t="shared" si="113"/>
        <v>103.8</v>
      </c>
      <c r="N808" s="2" t="str">
        <f t="shared" si="114"/>
        <v/>
      </c>
      <c r="O808" s="1"/>
      <c r="P808" s="5"/>
      <c r="AG808" s="71"/>
      <c r="AH808" s="71"/>
      <c r="AI808" s="71"/>
      <c r="AJ808" s="71"/>
      <c r="AK808" s="71"/>
      <c r="AL808" s="71"/>
    </row>
    <row r="809" spans="1:38" x14ac:dyDescent="0.25">
      <c r="A809" s="58">
        <v>1.5513888888857299</v>
      </c>
      <c r="B809" s="29">
        <v>108.46954057220526</v>
      </c>
      <c r="C809" s="29">
        <v>113.8</v>
      </c>
      <c r="D809" s="70">
        <f t="shared" si="107"/>
        <v>108.46954057220526</v>
      </c>
      <c r="E809" s="70">
        <f t="shared" si="108"/>
        <v>113.8</v>
      </c>
      <c r="F809" s="5">
        <v>805</v>
      </c>
      <c r="G809" s="71"/>
      <c r="H809" s="4">
        <f t="shared" si="109"/>
        <v>100</v>
      </c>
      <c r="I809" s="4">
        <f t="shared" si="110"/>
        <v>125</v>
      </c>
      <c r="J809" s="1">
        <f t="shared" si="111"/>
        <v>70299794779.431442</v>
      </c>
      <c r="K809" s="5">
        <v>1</v>
      </c>
      <c r="L809" s="12">
        <f t="shared" si="112"/>
        <v>104</v>
      </c>
      <c r="M809" s="2">
        <f t="shared" si="113"/>
        <v>104</v>
      </c>
      <c r="N809" s="2" t="str">
        <f t="shared" si="114"/>
        <v/>
      </c>
      <c r="O809" s="1"/>
      <c r="P809" s="5"/>
      <c r="AG809" s="71"/>
      <c r="AH809" s="71"/>
      <c r="AI809" s="71"/>
      <c r="AJ809" s="71"/>
      <c r="AK809" s="71"/>
      <c r="AL809" s="71"/>
    </row>
    <row r="810" spans="1:38" x14ac:dyDescent="0.25">
      <c r="A810" s="58">
        <v>1.55208333333017</v>
      </c>
      <c r="B810" s="29">
        <v>100.55268808037343</v>
      </c>
      <c r="C810" s="29">
        <v>105.89999999999999</v>
      </c>
      <c r="D810" s="70">
        <f t="shared" si="107"/>
        <v>100.55268808037343</v>
      </c>
      <c r="E810" s="70">
        <f t="shared" si="108"/>
        <v>105.89999999999999</v>
      </c>
      <c r="F810" s="5">
        <v>806</v>
      </c>
      <c r="G810" s="71"/>
      <c r="H810" s="4">
        <f t="shared" si="109"/>
        <v>100</v>
      </c>
      <c r="I810" s="4">
        <f t="shared" si="110"/>
        <v>125</v>
      </c>
      <c r="J810" s="1">
        <f t="shared" si="111"/>
        <v>11357135519.106848</v>
      </c>
      <c r="K810" s="5">
        <v>1</v>
      </c>
      <c r="L810" s="12">
        <f t="shared" si="112"/>
        <v>104</v>
      </c>
      <c r="M810" s="2">
        <f t="shared" si="113"/>
        <v>104</v>
      </c>
      <c r="N810" s="2" t="str">
        <f t="shared" si="114"/>
        <v/>
      </c>
      <c r="O810" s="1"/>
      <c r="P810" s="5"/>
      <c r="AG810" s="71"/>
      <c r="AH810" s="71"/>
      <c r="AI810" s="71"/>
      <c r="AJ810" s="71"/>
      <c r="AK810" s="71"/>
      <c r="AL810" s="71"/>
    </row>
    <row r="811" spans="1:38" x14ac:dyDescent="0.25">
      <c r="A811" s="58">
        <v>1.5527777777746099</v>
      </c>
      <c r="B811" s="29">
        <v>101.48669580472207</v>
      </c>
      <c r="C811" s="29">
        <v>105.69999999999999</v>
      </c>
      <c r="D811" s="70">
        <f t="shared" si="107"/>
        <v>101.48669580472207</v>
      </c>
      <c r="E811" s="70">
        <f t="shared" si="108"/>
        <v>105.69999999999999</v>
      </c>
      <c r="F811" s="5">
        <v>807</v>
      </c>
      <c r="G811" s="71"/>
      <c r="H811" s="4">
        <f t="shared" si="109"/>
        <v>100</v>
      </c>
      <c r="I811" s="4">
        <f t="shared" si="110"/>
        <v>125</v>
      </c>
      <c r="J811" s="1">
        <f t="shared" si="111"/>
        <v>14082169923.929733</v>
      </c>
      <c r="K811" s="5">
        <v>1</v>
      </c>
      <c r="L811" s="12">
        <f t="shared" si="112"/>
        <v>104</v>
      </c>
      <c r="M811" s="2">
        <f t="shared" si="113"/>
        <v>104</v>
      </c>
      <c r="N811" s="2" t="str">
        <f t="shared" si="114"/>
        <v/>
      </c>
      <c r="O811" s="1"/>
      <c r="P811" s="5"/>
      <c r="AG811" s="71"/>
      <c r="AH811" s="71"/>
      <c r="AI811" s="71"/>
      <c r="AJ811" s="71"/>
      <c r="AK811" s="71"/>
      <c r="AL811" s="71"/>
    </row>
    <row r="812" spans="1:38" x14ac:dyDescent="0.25">
      <c r="A812" s="58">
        <v>1.55347222221905</v>
      </c>
      <c r="B812" s="29">
        <v>101.61870374449464</v>
      </c>
      <c r="C812" s="29">
        <v>104.69999999999999</v>
      </c>
      <c r="D812" s="70">
        <f t="shared" si="107"/>
        <v>101.61870374449464</v>
      </c>
      <c r="E812" s="70">
        <f t="shared" si="108"/>
        <v>104.69999999999999</v>
      </c>
      <c r="F812" s="5">
        <v>808</v>
      </c>
      <c r="G812" s="71"/>
      <c r="H812" s="4">
        <f t="shared" si="109"/>
        <v>100</v>
      </c>
      <c r="I812" s="4">
        <f t="shared" si="110"/>
        <v>125</v>
      </c>
      <c r="J812" s="1">
        <f t="shared" si="111"/>
        <v>14516782649.030481</v>
      </c>
      <c r="K812" s="5">
        <v>1</v>
      </c>
      <c r="L812" s="12">
        <f t="shared" si="112"/>
        <v>104</v>
      </c>
      <c r="M812" s="2">
        <f t="shared" si="113"/>
        <v>104</v>
      </c>
      <c r="N812" s="2" t="str">
        <f t="shared" si="114"/>
        <v/>
      </c>
      <c r="O812" s="1"/>
      <c r="P812" s="5"/>
      <c r="AG812" s="71"/>
      <c r="AH812" s="71"/>
      <c r="AI812" s="71"/>
      <c r="AJ812" s="71"/>
      <c r="AK812" s="71"/>
      <c r="AL812" s="71"/>
    </row>
    <row r="813" spans="1:38" x14ac:dyDescent="0.25">
      <c r="A813" s="58">
        <v>1.5541666666634899</v>
      </c>
      <c r="B813" s="29">
        <v>103.91789187519177</v>
      </c>
      <c r="C813" s="29">
        <v>106.5</v>
      </c>
      <c r="D813" s="70">
        <f t="shared" si="107"/>
        <v>103.91789187519177</v>
      </c>
      <c r="E813" s="70">
        <f t="shared" si="108"/>
        <v>106.5</v>
      </c>
      <c r="F813" s="5">
        <v>809</v>
      </c>
      <c r="G813" s="71"/>
      <c r="H813" s="4">
        <f t="shared" si="109"/>
        <v>100</v>
      </c>
      <c r="I813" s="4">
        <f t="shared" si="110"/>
        <v>125</v>
      </c>
      <c r="J813" s="1">
        <f t="shared" si="111"/>
        <v>24648425785.00111</v>
      </c>
      <c r="K813" s="5">
        <v>1</v>
      </c>
      <c r="L813" s="12">
        <f t="shared" si="112"/>
        <v>104</v>
      </c>
      <c r="M813" s="2">
        <f t="shared" si="113"/>
        <v>104</v>
      </c>
      <c r="N813" s="2" t="str">
        <f t="shared" si="114"/>
        <v/>
      </c>
      <c r="O813" s="1"/>
      <c r="P813" s="5"/>
      <c r="AG813" s="71"/>
      <c r="AH813" s="71"/>
      <c r="AI813" s="71"/>
      <c r="AJ813" s="71"/>
      <c r="AK813" s="71"/>
      <c r="AL813" s="71"/>
    </row>
    <row r="814" spans="1:38" x14ac:dyDescent="0.25">
      <c r="A814" s="58">
        <v>1.55486111110793</v>
      </c>
      <c r="B814" s="29">
        <v>102.62024882372324</v>
      </c>
      <c r="C814" s="29">
        <v>110.3</v>
      </c>
      <c r="D814" s="70">
        <f t="shared" si="107"/>
        <v>102.62024882372324</v>
      </c>
      <c r="E814" s="70">
        <f t="shared" si="108"/>
        <v>110.3</v>
      </c>
      <c r="F814" s="5">
        <v>810</v>
      </c>
      <c r="G814" s="71"/>
      <c r="H814" s="4">
        <f t="shared" si="109"/>
        <v>100</v>
      </c>
      <c r="I814" s="4">
        <f t="shared" si="110"/>
        <v>125</v>
      </c>
      <c r="J814" s="1">
        <f t="shared" si="111"/>
        <v>18282049579.141056</v>
      </c>
      <c r="K814" s="5">
        <v>1</v>
      </c>
      <c r="L814" s="12">
        <f t="shared" si="112"/>
        <v>104</v>
      </c>
      <c r="M814" s="2">
        <f t="shared" si="113"/>
        <v>104</v>
      </c>
      <c r="N814" s="2" t="str">
        <f t="shared" si="114"/>
        <v/>
      </c>
      <c r="O814" s="1"/>
      <c r="P814" s="5"/>
      <c r="AG814" s="71"/>
      <c r="AH814" s="71"/>
      <c r="AI814" s="71"/>
      <c r="AJ814" s="71"/>
      <c r="AK814" s="71"/>
      <c r="AL814" s="71"/>
    </row>
    <row r="815" spans="1:38" x14ac:dyDescent="0.25">
      <c r="A815" s="58">
        <v>1.5555555555523699</v>
      </c>
      <c r="B815" s="29">
        <v>101.23504191863744</v>
      </c>
      <c r="C815" s="29">
        <v>106.3</v>
      </c>
      <c r="D815" s="70">
        <f t="shared" si="107"/>
        <v>101.23504191863744</v>
      </c>
      <c r="E815" s="70">
        <f t="shared" si="108"/>
        <v>106.3</v>
      </c>
      <c r="F815" s="5">
        <v>811</v>
      </c>
      <c r="G815" s="71">
        <f>$A815</f>
        <v>1.5555555555523699</v>
      </c>
      <c r="H815" s="4">
        <f t="shared" si="109"/>
        <v>100</v>
      </c>
      <c r="I815" s="4">
        <f t="shared" si="110"/>
        <v>125</v>
      </c>
      <c r="J815" s="1">
        <f t="shared" si="111"/>
        <v>13289363841.221498</v>
      </c>
      <c r="K815" s="5">
        <v>1</v>
      </c>
      <c r="L815" s="12">
        <f t="shared" si="112"/>
        <v>103.9</v>
      </c>
      <c r="M815" s="2">
        <f t="shared" si="113"/>
        <v>103.9</v>
      </c>
      <c r="N815" s="2" t="str">
        <f t="shared" si="114"/>
        <v/>
      </c>
      <c r="O815" s="1"/>
      <c r="P815" s="5"/>
      <c r="AG815" s="71">
        <f>$A815</f>
        <v>1.5555555555523699</v>
      </c>
      <c r="AH815" s="71">
        <f>$A815</f>
        <v>1.5555555555523699</v>
      </c>
      <c r="AI815" s="71"/>
      <c r="AJ815" s="71">
        <v>0.5625</v>
      </c>
      <c r="AK815" s="71">
        <v>0.5625</v>
      </c>
      <c r="AL815" s="71"/>
    </row>
    <row r="816" spans="1:38" x14ac:dyDescent="0.25">
      <c r="A816" s="58">
        <v>1.55624999999681</v>
      </c>
      <c r="B816" s="29">
        <v>103.56585952165084</v>
      </c>
      <c r="C816" s="29">
        <v>108.10000000000001</v>
      </c>
      <c r="D816" s="70">
        <f t="shared" si="107"/>
        <v>103.56585952165084</v>
      </c>
      <c r="E816" s="70">
        <f t="shared" si="108"/>
        <v>108.10000000000001</v>
      </c>
      <c r="F816" s="5">
        <v>812</v>
      </c>
      <c r="G816" s="71"/>
      <c r="H816" s="4">
        <f t="shared" si="109"/>
        <v>100</v>
      </c>
      <c r="I816" s="4">
        <f t="shared" si="110"/>
        <v>125</v>
      </c>
      <c r="J816" s="1">
        <f t="shared" si="111"/>
        <v>22729294311.644821</v>
      </c>
      <c r="K816" s="5">
        <v>1</v>
      </c>
      <c r="L816" s="12">
        <f t="shared" si="112"/>
        <v>103.7</v>
      </c>
      <c r="M816" s="2">
        <f t="shared" si="113"/>
        <v>103.7</v>
      </c>
      <c r="N816" s="2" t="str">
        <f t="shared" si="114"/>
        <v/>
      </c>
      <c r="O816" s="1"/>
      <c r="P816" s="5"/>
      <c r="AG816" s="71"/>
      <c r="AH816" s="71"/>
      <c r="AI816" s="71"/>
      <c r="AJ816" s="71"/>
      <c r="AK816" s="71"/>
      <c r="AL816" s="71"/>
    </row>
    <row r="817" spans="1:38" x14ac:dyDescent="0.25">
      <c r="A817" s="58">
        <v>1.5569444444412499</v>
      </c>
      <c r="B817" s="29">
        <v>105.38655672944705</v>
      </c>
      <c r="C817" s="29">
        <v>108.7</v>
      </c>
      <c r="D817" s="70">
        <f t="shared" si="107"/>
        <v>105.38655672944705</v>
      </c>
      <c r="E817" s="70">
        <f t="shared" si="108"/>
        <v>108.7</v>
      </c>
      <c r="F817" s="5">
        <v>813</v>
      </c>
      <c r="G817" s="71"/>
      <c r="H817" s="4">
        <f t="shared" si="109"/>
        <v>100</v>
      </c>
      <c r="I817" s="4">
        <f t="shared" si="110"/>
        <v>125</v>
      </c>
      <c r="J817" s="1">
        <f t="shared" si="111"/>
        <v>34566521113.854591</v>
      </c>
      <c r="K817" s="5">
        <v>1</v>
      </c>
      <c r="L817" s="12">
        <f t="shared" si="112"/>
        <v>103.7</v>
      </c>
      <c r="M817" s="2">
        <f t="shared" si="113"/>
        <v>103.7</v>
      </c>
      <c r="N817" s="2" t="str">
        <f t="shared" si="114"/>
        <v/>
      </c>
      <c r="O817" s="1"/>
      <c r="P817" s="5"/>
      <c r="AG817" s="71"/>
      <c r="AH817" s="71"/>
      <c r="AI817" s="71"/>
      <c r="AJ817" s="71"/>
      <c r="AK817" s="71"/>
      <c r="AL817" s="71"/>
    </row>
    <row r="818" spans="1:38" x14ac:dyDescent="0.25">
      <c r="A818" s="58">
        <v>1.55763888888569</v>
      </c>
      <c r="B818" s="29">
        <v>107.79668214452963</v>
      </c>
      <c r="C818" s="29">
        <v>111</v>
      </c>
      <c r="D818" s="70">
        <f t="shared" si="107"/>
        <v>107.79668214452963</v>
      </c>
      <c r="E818" s="70">
        <f t="shared" si="108"/>
        <v>111</v>
      </c>
      <c r="F818" s="5">
        <v>814</v>
      </c>
      <c r="G818" s="71"/>
      <c r="H818" s="4">
        <f t="shared" si="109"/>
        <v>100</v>
      </c>
      <c r="I818" s="4">
        <f t="shared" si="110"/>
        <v>125</v>
      </c>
      <c r="J818" s="1">
        <f t="shared" si="111"/>
        <v>60209942776.344917</v>
      </c>
      <c r="K818" s="5">
        <v>1</v>
      </c>
      <c r="L818" s="12">
        <f t="shared" si="112"/>
        <v>103.9</v>
      </c>
      <c r="M818" s="2">
        <f t="shared" si="113"/>
        <v>103.9</v>
      </c>
      <c r="N818" s="2" t="str">
        <f t="shared" si="114"/>
        <v/>
      </c>
      <c r="O818" s="1"/>
      <c r="P818" s="5"/>
      <c r="AG818" s="71"/>
      <c r="AH818" s="71"/>
      <c r="AI818" s="71"/>
      <c r="AJ818" s="71"/>
      <c r="AK818" s="71"/>
      <c r="AL818" s="71"/>
    </row>
    <row r="819" spans="1:38" x14ac:dyDescent="0.25">
      <c r="A819" s="58">
        <v>1.5583333333301299</v>
      </c>
      <c r="B819" s="29">
        <v>104.60721949024618</v>
      </c>
      <c r="C819" s="29">
        <v>111.3</v>
      </c>
      <c r="D819" s="70">
        <f t="shared" si="107"/>
        <v>104.60721949024618</v>
      </c>
      <c r="E819" s="70">
        <f t="shared" si="108"/>
        <v>111.3</v>
      </c>
      <c r="F819" s="5">
        <v>815</v>
      </c>
      <c r="G819" s="71"/>
      <c r="H819" s="4">
        <f t="shared" si="109"/>
        <v>100</v>
      </c>
      <c r="I819" s="4">
        <f t="shared" si="110"/>
        <v>125</v>
      </c>
      <c r="J819" s="1">
        <f t="shared" si="111"/>
        <v>28888297572.722603</v>
      </c>
      <c r="K819" s="5">
        <v>1</v>
      </c>
      <c r="L819" s="12">
        <f t="shared" si="112"/>
        <v>103.9</v>
      </c>
      <c r="M819" s="2">
        <f t="shared" si="113"/>
        <v>103.9</v>
      </c>
      <c r="N819" s="2" t="str">
        <f t="shared" si="114"/>
        <v/>
      </c>
      <c r="O819" s="1"/>
      <c r="P819" s="5"/>
      <c r="AG819" s="71"/>
      <c r="AH819" s="71"/>
      <c r="AI819" s="71"/>
      <c r="AJ819" s="71"/>
      <c r="AK819" s="71"/>
      <c r="AL819" s="71"/>
    </row>
    <row r="820" spans="1:38" x14ac:dyDescent="0.25">
      <c r="A820" s="58">
        <v>1.55902777777457</v>
      </c>
      <c r="B820" s="29">
        <v>104.87529317347985</v>
      </c>
      <c r="C820" s="29">
        <v>111.5</v>
      </c>
      <c r="D820" s="70">
        <f t="shared" si="107"/>
        <v>104.87529317347985</v>
      </c>
      <c r="E820" s="70">
        <f t="shared" si="108"/>
        <v>111.5</v>
      </c>
      <c r="F820" s="5">
        <v>816</v>
      </c>
      <c r="G820" s="71"/>
      <c r="H820" s="4">
        <f t="shared" si="109"/>
        <v>100</v>
      </c>
      <c r="I820" s="4">
        <f t="shared" si="110"/>
        <v>125</v>
      </c>
      <c r="J820" s="1">
        <f t="shared" si="111"/>
        <v>30727647873.6866</v>
      </c>
      <c r="K820" s="5">
        <v>1</v>
      </c>
      <c r="L820" s="12">
        <f t="shared" si="112"/>
        <v>103.9</v>
      </c>
      <c r="M820" s="2">
        <f t="shared" si="113"/>
        <v>103.9</v>
      </c>
      <c r="N820" s="2" t="str">
        <f t="shared" si="114"/>
        <v/>
      </c>
      <c r="O820" s="1"/>
      <c r="P820" s="5"/>
      <c r="AG820" s="71"/>
      <c r="AH820" s="71"/>
      <c r="AI820" s="71"/>
      <c r="AJ820" s="71"/>
      <c r="AK820" s="71"/>
      <c r="AL820" s="71"/>
    </row>
    <row r="821" spans="1:38" x14ac:dyDescent="0.25">
      <c r="A821" s="58">
        <v>1.5597222222190099</v>
      </c>
      <c r="B821" s="29">
        <v>101.76506727344841</v>
      </c>
      <c r="C821" s="29">
        <v>107.6</v>
      </c>
      <c r="D821" s="70">
        <f t="shared" si="107"/>
        <v>101.76506727344841</v>
      </c>
      <c r="E821" s="70">
        <f t="shared" si="108"/>
        <v>107.6</v>
      </c>
      <c r="F821" s="5">
        <v>817</v>
      </c>
      <c r="G821" s="71"/>
      <c r="H821" s="4">
        <f t="shared" si="109"/>
        <v>100</v>
      </c>
      <c r="I821" s="4">
        <f t="shared" si="110"/>
        <v>125</v>
      </c>
      <c r="J821" s="1">
        <f t="shared" si="111"/>
        <v>15014356632.387583</v>
      </c>
      <c r="K821" s="5">
        <v>1</v>
      </c>
      <c r="L821" s="12">
        <f t="shared" si="112"/>
        <v>103.9</v>
      </c>
      <c r="M821" s="2">
        <f t="shared" si="113"/>
        <v>103.9</v>
      </c>
      <c r="N821" s="2" t="str">
        <f t="shared" si="114"/>
        <v/>
      </c>
      <c r="O821" s="1"/>
      <c r="P821" s="5"/>
      <c r="AG821" s="71"/>
      <c r="AH821" s="71"/>
      <c r="AI821" s="71"/>
      <c r="AJ821" s="71"/>
      <c r="AK821" s="71"/>
      <c r="AL821" s="71"/>
    </row>
    <row r="822" spans="1:38" x14ac:dyDescent="0.25">
      <c r="A822" s="58">
        <v>1.56041666666345</v>
      </c>
      <c r="B822" s="29">
        <v>101.60428762418385</v>
      </c>
      <c r="C822" s="29">
        <v>108.69999999999999</v>
      </c>
      <c r="D822" s="70">
        <f t="shared" si="107"/>
        <v>101.60428762418385</v>
      </c>
      <c r="E822" s="70">
        <f t="shared" si="108"/>
        <v>108.69999999999999</v>
      </c>
      <c r="F822" s="5">
        <v>818</v>
      </c>
      <c r="G822" s="71"/>
      <c r="H822" s="4">
        <f t="shared" si="109"/>
        <v>100</v>
      </c>
      <c r="I822" s="4">
        <f t="shared" si="110"/>
        <v>125</v>
      </c>
      <c r="J822" s="1">
        <f t="shared" si="111"/>
        <v>14468675030.939041</v>
      </c>
      <c r="K822" s="5">
        <v>1</v>
      </c>
      <c r="L822" s="12">
        <f t="shared" si="112"/>
        <v>103.7</v>
      </c>
      <c r="M822" s="2">
        <f t="shared" si="113"/>
        <v>103.7</v>
      </c>
      <c r="N822" s="2" t="str">
        <f t="shared" si="114"/>
        <v/>
      </c>
      <c r="O822" s="1"/>
      <c r="P822" s="5"/>
      <c r="AG822" s="71"/>
      <c r="AH822" s="71"/>
      <c r="AI822" s="71"/>
      <c r="AJ822" s="71"/>
      <c r="AK822" s="71"/>
      <c r="AL822" s="71"/>
    </row>
    <row r="823" spans="1:38" x14ac:dyDescent="0.25">
      <c r="A823" s="58">
        <v>1.5611111111078899</v>
      </c>
      <c r="B823" s="29">
        <v>102.63470521168634</v>
      </c>
      <c r="C823" s="29">
        <v>112</v>
      </c>
      <c r="D823" s="70">
        <f t="shared" si="107"/>
        <v>102.63470521168634</v>
      </c>
      <c r="E823" s="70">
        <f t="shared" si="108"/>
        <v>112</v>
      </c>
      <c r="F823" s="5">
        <v>819</v>
      </c>
      <c r="G823" s="71"/>
      <c r="H823" s="4">
        <f t="shared" si="109"/>
        <v>100</v>
      </c>
      <c r="I823" s="4">
        <f t="shared" si="110"/>
        <v>125</v>
      </c>
      <c r="J823" s="1">
        <f t="shared" si="111"/>
        <v>18343006551.168831</v>
      </c>
      <c r="K823" s="5">
        <v>1</v>
      </c>
      <c r="L823" s="12">
        <f t="shared" si="112"/>
        <v>103.7</v>
      </c>
      <c r="M823" s="2">
        <f t="shared" si="113"/>
        <v>103.7</v>
      </c>
      <c r="N823" s="2" t="str">
        <f t="shared" si="114"/>
        <v/>
      </c>
      <c r="O823" s="1"/>
      <c r="P823" s="5"/>
      <c r="AG823" s="71"/>
      <c r="AH823" s="71"/>
      <c r="AI823" s="71"/>
      <c r="AJ823" s="71"/>
      <c r="AK823" s="71"/>
      <c r="AL823" s="71"/>
    </row>
    <row r="824" spans="1:38" x14ac:dyDescent="0.25">
      <c r="A824" s="58">
        <v>1.56180555555233</v>
      </c>
      <c r="B824" s="29">
        <v>109.6280776661991</v>
      </c>
      <c r="C824" s="29">
        <v>116</v>
      </c>
      <c r="D824" s="70">
        <f t="shared" si="107"/>
        <v>109.6280776661991</v>
      </c>
      <c r="E824" s="70">
        <f t="shared" si="108"/>
        <v>116</v>
      </c>
      <c r="F824" s="5">
        <v>820</v>
      </c>
      <c r="G824" s="71"/>
      <c r="H824" s="4">
        <f t="shared" si="109"/>
        <v>100</v>
      </c>
      <c r="I824" s="4">
        <f t="shared" si="110"/>
        <v>125</v>
      </c>
      <c r="J824" s="1">
        <f t="shared" si="111"/>
        <v>91792620146.315887</v>
      </c>
      <c r="K824" s="5">
        <v>1</v>
      </c>
      <c r="L824" s="12">
        <f t="shared" si="112"/>
        <v>103.8</v>
      </c>
      <c r="M824" s="2">
        <f t="shared" si="113"/>
        <v>103.8</v>
      </c>
      <c r="N824" s="2" t="str">
        <f t="shared" si="114"/>
        <v/>
      </c>
      <c r="O824" s="1"/>
      <c r="P824" s="5"/>
      <c r="AG824" s="71"/>
      <c r="AH824" s="71"/>
      <c r="AI824" s="71"/>
      <c r="AJ824" s="71"/>
      <c r="AK824" s="71"/>
      <c r="AL824" s="71"/>
    </row>
    <row r="825" spans="1:38" x14ac:dyDescent="0.25">
      <c r="A825" s="58">
        <v>1.5624999999967699</v>
      </c>
      <c r="B825" s="29">
        <v>110.18278939278147</v>
      </c>
      <c r="C825" s="29">
        <v>116.9</v>
      </c>
      <c r="D825" s="70">
        <f t="shared" si="107"/>
        <v>110.18278939278147</v>
      </c>
      <c r="E825" s="70">
        <f t="shared" si="108"/>
        <v>116.9</v>
      </c>
      <c r="F825" s="5">
        <v>821</v>
      </c>
      <c r="G825" s="71"/>
      <c r="H825" s="4">
        <f t="shared" si="109"/>
        <v>100</v>
      </c>
      <c r="I825" s="4">
        <f t="shared" si="110"/>
        <v>125</v>
      </c>
      <c r="J825" s="1">
        <f t="shared" si="111"/>
        <v>104298710555.30753</v>
      </c>
      <c r="K825" s="5">
        <v>1</v>
      </c>
      <c r="L825" s="12">
        <f t="shared" si="112"/>
        <v>104.1</v>
      </c>
      <c r="M825" s="2">
        <f t="shared" si="113"/>
        <v>104.1</v>
      </c>
      <c r="N825" s="2" t="str">
        <f t="shared" si="114"/>
        <v/>
      </c>
      <c r="O825" s="1"/>
      <c r="P825" s="5"/>
      <c r="AG825" s="71">
        <f>$A825</f>
        <v>1.5624999999967699</v>
      </c>
      <c r="AH825" s="71"/>
      <c r="AI825" s="71"/>
      <c r="AJ825" s="71">
        <v>0.56944444444444442</v>
      </c>
      <c r="AK825" s="71"/>
      <c r="AL825" s="71"/>
    </row>
    <row r="826" spans="1:38" x14ac:dyDescent="0.25">
      <c r="A826" s="58">
        <v>1.56319444444121</v>
      </c>
      <c r="B826" s="29">
        <v>104.63023888428893</v>
      </c>
      <c r="C826" s="29">
        <v>113.2</v>
      </c>
      <c r="D826" s="70">
        <f t="shared" si="107"/>
        <v>104.63023888428893</v>
      </c>
      <c r="E826" s="70">
        <f t="shared" si="108"/>
        <v>113.2</v>
      </c>
      <c r="F826" s="5">
        <v>822</v>
      </c>
      <c r="G826" s="71"/>
      <c r="H826" s="4">
        <f t="shared" si="109"/>
        <v>100</v>
      </c>
      <c r="I826" s="4">
        <f t="shared" si="110"/>
        <v>125</v>
      </c>
      <c r="J826" s="1">
        <f t="shared" si="111"/>
        <v>29041823950.311321</v>
      </c>
      <c r="K826" s="5">
        <v>1</v>
      </c>
      <c r="L826" s="12">
        <f t="shared" si="112"/>
        <v>104</v>
      </c>
      <c r="M826" s="2">
        <f t="shared" si="113"/>
        <v>104</v>
      </c>
      <c r="N826" s="2" t="str">
        <f t="shared" si="114"/>
        <v/>
      </c>
      <c r="O826" s="1"/>
      <c r="P826" s="5"/>
      <c r="AG826" s="71"/>
      <c r="AH826" s="71"/>
      <c r="AI826" s="71"/>
      <c r="AJ826" s="71"/>
      <c r="AK826" s="71"/>
      <c r="AL826" s="71"/>
    </row>
    <row r="827" spans="1:38" x14ac:dyDescent="0.25">
      <c r="A827" s="58">
        <v>1.5638888888856499</v>
      </c>
      <c r="B827" s="29">
        <v>104.69990665349002</v>
      </c>
      <c r="C827" s="29">
        <v>113.60000000000001</v>
      </c>
      <c r="D827" s="70">
        <f t="shared" si="107"/>
        <v>104.69990665349002</v>
      </c>
      <c r="E827" s="70">
        <f t="shared" si="108"/>
        <v>113.60000000000001</v>
      </c>
      <c r="F827" s="5">
        <v>823</v>
      </c>
      <c r="G827" s="71"/>
      <c r="H827" s="4">
        <f t="shared" si="109"/>
        <v>100</v>
      </c>
      <c r="I827" s="4">
        <f t="shared" si="110"/>
        <v>125</v>
      </c>
      <c r="J827" s="1">
        <f t="shared" si="111"/>
        <v>29511457945.638809</v>
      </c>
      <c r="K827" s="5">
        <v>1</v>
      </c>
      <c r="L827" s="12">
        <f t="shared" si="112"/>
        <v>104</v>
      </c>
      <c r="M827" s="2">
        <f t="shared" si="113"/>
        <v>104</v>
      </c>
      <c r="N827" s="2" t="str">
        <f t="shared" si="114"/>
        <v/>
      </c>
      <c r="O827" s="1"/>
      <c r="P827" s="5"/>
      <c r="AG827" s="71"/>
      <c r="AH827" s="71"/>
      <c r="AI827" s="71"/>
      <c r="AJ827" s="71"/>
      <c r="AK827" s="71"/>
      <c r="AL827" s="71"/>
    </row>
    <row r="828" spans="1:38" x14ac:dyDescent="0.25">
      <c r="A828" s="58">
        <v>1.56458333333009</v>
      </c>
      <c r="B828" s="29">
        <v>102.61307800449246</v>
      </c>
      <c r="C828" s="29">
        <v>109.5</v>
      </c>
      <c r="D828" s="70">
        <f t="shared" si="107"/>
        <v>102.61307800449246</v>
      </c>
      <c r="E828" s="70">
        <f t="shared" si="108"/>
        <v>109.5</v>
      </c>
      <c r="F828" s="5">
        <v>824</v>
      </c>
      <c r="G828" s="71"/>
      <c r="H828" s="4">
        <f t="shared" si="109"/>
        <v>100</v>
      </c>
      <c r="I828" s="4">
        <f t="shared" si="110"/>
        <v>125</v>
      </c>
      <c r="J828" s="1">
        <f t="shared" si="111"/>
        <v>18251888223.750763</v>
      </c>
      <c r="K828" s="5">
        <v>1</v>
      </c>
      <c r="L828" s="12">
        <f t="shared" si="112"/>
        <v>104</v>
      </c>
      <c r="M828" s="2">
        <f t="shared" si="113"/>
        <v>104</v>
      </c>
      <c r="N828" s="2" t="str">
        <f t="shared" si="114"/>
        <v/>
      </c>
      <c r="O828" s="1"/>
      <c r="P828" s="5"/>
      <c r="AG828" s="71"/>
      <c r="AH828" s="71"/>
      <c r="AI828" s="71"/>
      <c r="AJ828" s="71"/>
      <c r="AK828" s="71"/>
      <c r="AL828" s="71"/>
    </row>
    <row r="829" spans="1:38" x14ac:dyDescent="0.25">
      <c r="A829" s="58">
        <v>1.5652777777745299</v>
      </c>
      <c r="B829" s="29">
        <v>103.40787376539276</v>
      </c>
      <c r="C829" s="29">
        <v>109.3</v>
      </c>
      <c r="D829" s="70">
        <f t="shared" si="107"/>
        <v>103.40787376539276</v>
      </c>
      <c r="E829" s="70">
        <f t="shared" si="108"/>
        <v>109.3</v>
      </c>
      <c r="F829" s="5">
        <v>825</v>
      </c>
      <c r="G829" s="71"/>
      <c r="H829" s="4">
        <f t="shared" si="109"/>
        <v>100</v>
      </c>
      <c r="I829" s="4">
        <f t="shared" si="110"/>
        <v>125</v>
      </c>
      <c r="J829" s="1">
        <f t="shared" si="111"/>
        <v>21917316367.479473</v>
      </c>
      <c r="K829" s="5">
        <v>1</v>
      </c>
      <c r="L829" s="12">
        <f t="shared" si="112"/>
        <v>104</v>
      </c>
      <c r="M829" s="2">
        <f t="shared" si="113"/>
        <v>104</v>
      </c>
      <c r="N829" s="2" t="str">
        <f t="shared" si="114"/>
        <v/>
      </c>
      <c r="O829" s="1"/>
      <c r="P829" s="5"/>
      <c r="AG829" s="71"/>
      <c r="AH829" s="71"/>
      <c r="AI829" s="71"/>
      <c r="AJ829" s="71"/>
      <c r="AK829" s="71"/>
      <c r="AL829" s="71"/>
    </row>
    <row r="830" spans="1:38" x14ac:dyDescent="0.25">
      <c r="A830" s="58">
        <v>1.56597222221897</v>
      </c>
      <c r="B830" s="29">
        <v>103.69649528521467</v>
      </c>
      <c r="C830" s="29">
        <v>113.4</v>
      </c>
      <c r="D830" s="70">
        <f t="shared" si="107"/>
        <v>103.69649528521467</v>
      </c>
      <c r="E830" s="70">
        <f t="shared" si="108"/>
        <v>113.4</v>
      </c>
      <c r="F830" s="5">
        <v>826</v>
      </c>
      <c r="G830" s="71"/>
      <c r="H830" s="4">
        <f t="shared" si="109"/>
        <v>100</v>
      </c>
      <c r="I830" s="4">
        <f t="shared" si="110"/>
        <v>125</v>
      </c>
      <c r="J830" s="1">
        <f t="shared" si="111"/>
        <v>23423378082.80788</v>
      </c>
      <c r="K830" s="5">
        <v>1</v>
      </c>
      <c r="L830" s="12">
        <f t="shared" si="112"/>
        <v>104</v>
      </c>
      <c r="M830" s="2">
        <f t="shared" si="113"/>
        <v>104</v>
      </c>
      <c r="N830" s="2" t="str">
        <f t="shared" si="114"/>
        <v/>
      </c>
      <c r="O830" s="1"/>
      <c r="P830" s="5"/>
      <c r="AG830" s="71"/>
      <c r="AH830" s="71"/>
      <c r="AI830" s="71"/>
      <c r="AJ830" s="71"/>
      <c r="AK830" s="71"/>
      <c r="AL830" s="71"/>
    </row>
    <row r="831" spans="1:38" x14ac:dyDescent="0.25">
      <c r="A831" s="58">
        <v>1.5666666666634099</v>
      </c>
      <c r="B831" s="29">
        <v>103.68971260933044</v>
      </c>
      <c r="C831" s="29">
        <v>107.8</v>
      </c>
      <c r="D831" s="70">
        <f t="shared" si="107"/>
        <v>103.68971260933044</v>
      </c>
      <c r="E831" s="70">
        <f t="shared" si="108"/>
        <v>107.8</v>
      </c>
      <c r="F831" s="5">
        <v>827</v>
      </c>
      <c r="G831" s="71"/>
      <c r="H831" s="4">
        <f t="shared" si="109"/>
        <v>100</v>
      </c>
      <c r="I831" s="4">
        <f t="shared" si="110"/>
        <v>125</v>
      </c>
      <c r="J831" s="1">
        <f t="shared" si="111"/>
        <v>23386824732.205376</v>
      </c>
      <c r="K831" s="5">
        <v>1</v>
      </c>
      <c r="L831" s="12">
        <f t="shared" si="112"/>
        <v>104</v>
      </c>
      <c r="M831" s="2">
        <f t="shared" si="113"/>
        <v>104</v>
      </c>
      <c r="N831" s="2" t="str">
        <f t="shared" si="114"/>
        <v/>
      </c>
      <c r="O831" s="1"/>
      <c r="P831" s="5"/>
      <c r="AG831" s="71"/>
      <c r="AH831" s="71"/>
      <c r="AI831" s="71"/>
      <c r="AJ831" s="71"/>
      <c r="AK831" s="71"/>
      <c r="AL831" s="71"/>
    </row>
    <row r="832" spans="1:38" x14ac:dyDescent="0.25">
      <c r="A832" s="58">
        <v>1.56736111110785</v>
      </c>
      <c r="B832" s="29">
        <v>103.51440759762959</v>
      </c>
      <c r="C832" s="29">
        <v>110.5</v>
      </c>
      <c r="D832" s="70">
        <f t="shared" si="107"/>
        <v>103.51440759762959</v>
      </c>
      <c r="E832" s="70">
        <f t="shared" si="108"/>
        <v>110.5</v>
      </c>
      <c r="F832" s="5">
        <v>828</v>
      </c>
      <c r="G832" s="71"/>
      <c r="H832" s="4">
        <f t="shared" si="109"/>
        <v>100</v>
      </c>
      <c r="I832" s="4">
        <f t="shared" si="110"/>
        <v>125</v>
      </c>
      <c r="J832" s="1">
        <f t="shared" si="111"/>
        <v>22461603660.4711</v>
      </c>
      <c r="K832" s="5">
        <v>1</v>
      </c>
      <c r="L832" s="12">
        <f t="shared" si="112"/>
        <v>104</v>
      </c>
      <c r="M832" s="2">
        <f t="shared" si="113"/>
        <v>104</v>
      </c>
      <c r="N832" s="2" t="str">
        <f t="shared" si="114"/>
        <v/>
      </c>
      <c r="O832" s="1"/>
      <c r="P832" s="5"/>
      <c r="AG832" s="71"/>
      <c r="AH832" s="71"/>
      <c r="AI832" s="71"/>
      <c r="AJ832" s="71"/>
      <c r="AK832" s="71"/>
      <c r="AL832" s="71"/>
    </row>
    <row r="833" spans="1:38" x14ac:dyDescent="0.25">
      <c r="A833" s="58">
        <v>1.5680555555522999</v>
      </c>
      <c r="B833" s="29">
        <v>101.34872209809303</v>
      </c>
      <c r="C833" s="29">
        <v>107.1</v>
      </c>
      <c r="D833" s="70">
        <f t="shared" si="107"/>
        <v>101.34872209809303</v>
      </c>
      <c r="E833" s="70">
        <f t="shared" si="108"/>
        <v>107.1</v>
      </c>
      <c r="F833" s="5">
        <v>829</v>
      </c>
      <c r="G833" s="71"/>
      <c r="H833" s="4">
        <f t="shared" si="109"/>
        <v>100</v>
      </c>
      <c r="I833" s="4">
        <f t="shared" si="110"/>
        <v>125</v>
      </c>
      <c r="J833" s="1">
        <f t="shared" si="111"/>
        <v>13641816700.874792</v>
      </c>
      <c r="K833" s="5">
        <v>1</v>
      </c>
      <c r="L833" s="12">
        <f t="shared" si="112"/>
        <v>103.9</v>
      </c>
      <c r="M833" s="2">
        <f t="shared" si="113"/>
        <v>103.9</v>
      </c>
      <c r="N833" s="2" t="str">
        <f t="shared" si="114"/>
        <v/>
      </c>
      <c r="O833" s="1"/>
      <c r="P833" s="5"/>
      <c r="AG833" s="71"/>
      <c r="AH833" s="71"/>
      <c r="AI833" s="71"/>
      <c r="AJ833" s="71"/>
      <c r="AK833" s="71"/>
      <c r="AL833" s="71"/>
    </row>
    <row r="834" spans="1:38" x14ac:dyDescent="0.25">
      <c r="A834" s="58">
        <v>1.56874999999673</v>
      </c>
      <c r="B834" s="29">
        <v>102.61827713990053</v>
      </c>
      <c r="C834" s="29">
        <v>106.3</v>
      </c>
      <c r="D834" s="70">
        <f t="shared" si="107"/>
        <v>102.61827713990053</v>
      </c>
      <c r="E834" s="70">
        <f t="shared" si="108"/>
        <v>106.3</v>
      </c>
      <c r="F834" s="5">
        <v>830</v>
      </c>
      <c r="G834" s="71"/>
      <c r="H834" s="4">
        <f t="shared" si="109"/>
        <v>100</v>
      </c>
      <c r="I834" s="4">
        <f t="shared" si="110"/>
        <v>125</v>
      </c>
      <c r="J834" s="1">
        <f t="shared" si="111"/>
        <v>18273751467.684902</v>
      </c>
      <c r="K834" s="5">
        <v>1</v>
      </c>
      <c r="L834" s="12">
        <f t="shared" si="112"/>
        <v>103.9</v>
      </c>
      <c r="M834" s="2">
        <f t="shared" si="113"/>
        <v>103.9</v>
      </c>
      <c r="N834" s="2" t="str">
        <f t="shared" si="114"/>
        <v/>
      </c>
      <c r="O834" s="1"/>
      <c r="P834" s="5"/>
      <c r="AG834" s="71"/>
      <c r="AH834" s="71"/>
      <c r="AI834" s="71"/>
      <c r="AJ834" s="71"/>
      <c r="AK834" s="71"/>
      <c r="AL834" s="71"/>
    </row>
    <row r="835" spans="1:38" x14ac:dyDescent="0.25">
      <c r="A835" s="58">
        <v>1.5694444444411699</v>
      </c>
      <c r="B835" s="29">
        <v>101.76272352879408</v>
      </c>
      <c r="C835" s="29">
        <v>107.4</v>
      </c>
      <c r="D835" s="70">
        <f t="shared" si="107"/>
        <v>101.76272352879408</v>
      </c>
      <c r="E835" s="70">
        <f t="shared" si="108"/>
        <v>107.4</v>
      </c>
      <c r="F835" s="5">
        <v>831</v>
      </c>
      <c r="G835" s="71"/>
      <c r="H835" s="4">
        <f t="shared" si="109"/>
        <v>100</v>
      </c>
      <c r="I835" s="4">
        <f t="shared" si="110"/>
        <v>125</v>
      </c>
      <c r="J835" s="1">
        <f t="shared" si="111"/>
        <v>15006256063.332581</v>
      </c>
      <c r="K835" s="5">
        <v>1</v>
      </c>
      <c r="L835" s="12">
        <f t="shared" si="112"/>
        <v>103.9</v>
      </c>
      <c r="M835" s="2">
        <f t="shared" si="113"/>
        <v>103.9</v>
      </c>
      <c r="N835" s="2" t="str">
        <f t="shared" si="114"/>
        <v/>
      </c>
      <c r="O835" s="1"/>
      <c r="P835" s="5"/>
      <c r="AG835" s="71">
        <f>$A835</f>
        <v>1.5694444444411699</v>
      </c>
      <c r="AH835" s="71"/>
      <c r="AI835" s="71"/>
      <c r="AJ835" s="71">
        <v>0.57638888888888895</v>
      </c>
      <c r="AK835" s="71"/>
      <c r="AL835" s="71"/>
    </row>
    <row r="836" spans="1:38" x14ac:dyDescent="0.25">
      <c r="A836" s="58">
        <v>1.57013888888561</v>
      </c>
      <c r="B836" s="29">
        <v>99.925617375541677</v>
      </c>
      <c r="C836" s="29">
        <v>111.8</v>
      </c>
      <c r="D836" s="70">
        <f t="shared" si="107"/>
        <v>99.925617375541677</v>
      </c>
      <c r="E836" s="70">
        <f t="shared" si="108"/>
        <v>111.8</v>
      </c>
      <c r="F836" s="5">
        <v>832</v>
      </c>
      <c r="G836" s="71"/>
      <c r="H836" s="4">
        <f t="shared" si="109"/>
        <v>100</v>
      </c>
      <c r="I836" s="4">
        <f t="shared" si="110"/>
        <v>125</v>
      </c>
      <c r="J836" s="1">
        <f t="shared" si="111"/>
        <v>9830186050.3312416</v>
      </c>
      <c r="K836" s="5">
        <v>1</v>
      </c>
      <c r="L836" s="12">
        <f t="shared" si="112"/>
        <v>103.9</v>
      </c>
      <c r="M836" s="2">
        <f t="shared" si="113"/>
        <v>103.9</v>
      </c>
      <c r="N836" s="2" t="str">
        <f t="shared" si="114"/>
        <v/>
      </c>
      <c r="O836" s="1"/>
      <c r="P836" s="5"/>
      <c r="AG836" s="71"/>
      <c r="AH836" s="71"/>
      <c r="AI836" s="71"/>
      <c r="AJ836" s="71"/>
      <c r="AK836" s="71"/>
      <c r="AL836" s="71"/>
    </row>
    <row r="837" spans="1:38" x14ac:dyDescent="0.25">
      <c r="A837" s="58">
        <v>1.5708333333300599</v>
      </c>
      <c r="B837" s="29">
        <v>104.07871239777501</v>
      </c>
      <c r="C837" s="29">
        <v>112.5</v>
      </c>
      <c r="D837" s="70">
        <f t="shared" si="107"/>
        <v>104.07871239777501</v>
      </c>
      <c r="E837" s="70">
        <f t="shared" si="108"/>
        <v>112.5</v>
      </c>
      <c r="F837" s="5">
        <v>833</v>
      </c>
      <c r="G837" s="71"/>
      <c r="H837" s="4">
        <f t="shared" si="109"/>
        <v>100</v>
      </c>
      <c r="I837" s="4">
        <f t="shared" si="110"/>
        <v>125</v>
      </c>
      <c r="J837" s="1">
        <f t="shared" si="111"/>
        <v>25578274262.997398</v>
      </c>
      <c r="K837" s="5">
        <v>1</v>
      </c>
      <c r="L837" s="12">
        <f t="shared" si="112"/>
        <v>104</v>
      </c>
      <c r="M837" s="2">
        <f t="shared" si="113"/>
        <v>104</v>
      </c>
      <c r="N837" s="2" t="str">
        <f t="shared" si="114"/>
        <v/>
      </c>
      <c r="O837" s="1"/>
      <c r="P837" s="5"/>
      <c r="AG837" s="71"/>
      <c r="AH837" s="71"/>
      <c r="AI837" s="71"/>
      <c r="AJ837" s="71"/>
      <c r="AK837" s="71"/>
      <c r="AL837" s="71"/>
    </row>
    <row r="838" spans="1:38" x14ac:dyDescent="0.25">
      <c r="A838" s="58">
        <v>1.57152777777449</v>
      </c>
      <c r="B838" s="29">
        <v>99.968388877568927</v>
      </c>
      <c r="C838" s="29">
        <v>105.69999999999999</v>
      </c>
      <c r="D838" s="70">
        <f t="shared" ref="D838:D901" si="115">B838+$AC$9</f>
        <v>99.968388877568927</v>
      </c>
      <c r="E838" s="70">
        <f t="shared" ref="E838:E901" si="116">C838+$AC$9</f>
        <v>105.69999999999999</v>
      </c>
      <c r="F838" s="5">
        <v>834</v>
      </c>
      <c r="G838" s="71"/>
      <c r="H838" s="4">
        <f t="shared" si="109"/>
        <v>100</v>
      </c>
      <c r="I838" s="4">
        <f t="shared" si="110"/>
        <v>125</v>
      </c>
      <c r="J838" s="1">
        <f t="shared" si="111"/>
        <v>9927476958.7213268</v>
      </c>
      <c r="K838" s="5">
        <v>1</v>
      </c>
      <c r="L838" s="12">
        <f t="shared" si="112"/>
        <v>103.9</v>
      </c>
      <c r="M838" s="2">
        <f t="shared" si="113"/>
        <v>103.9</v>
      </c>
      <c r="N838" s="2" t="str">
        <f t="shared" si="114"/>
        <v/>
      </c>
      <c r="O838" s="1"/>
      <c r="P838" s="5"/>
      <c r="AG838" s="71"/>
      <c r="AH838" s="71"/>
      <c r="AI838" s="71"/>
      <c r="AJ838" s="71"/>
      <c r="AK838" s="71"/>
      <c r="AL838" s="71"/>
    </row>
    <row r="839" spans="1:38" x14ac:dyDescent="0.25">
      <c r="A839" s="58">
        <v>1.5722222222189299</v>
      </c>
      <c r="B839" s="29">
        <v>99.357646096730576</v>
      </c>
      <c r="C839" s="29">
        <v>108.5</v>
      </c>
      <c r="D839" s="70">
        <f t="shared" si="115"/>
        <v>99.357646096730576</v>
      </c>
      <c r="E839" s="70">
        <f t="shared" si="116"/>
        <v>108.5</v>
      </c>
      <c r="F839" s="5">
        <v>835</v>
      </c>
      <c r="G839" s="71"/>
      <c r="H839" s="4">
        <f t="shared" si="109"/>
        <v>100</v>
      </c>
      <c r="I839" s="4">
        <f t="shared" si="110"/>
        <v>125</v>
      </c>
      <c r="J839" s="1">
        <f t="shared" si="111"/>
        <v>8625109347.2973366</v>
      </c>
      <c r="K839" s="5">
        <v>1</v>
      </c>
      <c r="L839" s="12">
        <f t="shared" si="112"/>
        <v>103.8</v>
      </c>
      <c r="M839" s="2">
        <f t="shared" si="113"/>
        <v>103.8</v>
      </c>
      <c r="N839" s="2" t="str">
        <f t="shared" si="114"/>
        <v/>
      </c>
      <c r="O839" s="1"/>
      <c r="P839" s="5"/>
      <c r="AG839" s="71"/>
      <c r="AH839" s="71"/>
      <c r="AI839" s="71"/>
      <c r="AJ839" s="71"/>
      <c r="AK839" s="71"/>
      <c r="AL839" s="71"/>
    </row>
    <row r="840" spans="1:38" x14ac:dyDescent="0.25">
      <c r="A840" s="58">
        <v>1.57291666666337</v>
      </c>
      <c r="B840" s="29">
        <v>101.55801362325704</v>
      </c>
      <c r="C840" s="29">
        <v>107.6</v>
      </c>
      <c r="D840" s="70">
        <f t="shared" si="115"/>
        <v>101.55801362325704</v>
      </c>
      <c r="E840" s="70">
        <f t="shared" si="116"/>
        <v>107.6</v>
      </c>
      <c r="F840" s="5">
        <v>836</v>
      </c>
      <c r="G840" s="71"/>
      <c r="H840" s="4">
        <f t="shared" si="109"/>
        <v>100</v>
      </c>
      <c r="I840" s="4">
        <f t="shared" si="110"/>
        <v>125</v>
      </c>
      <c r="J840" s="1">
        <f t="shared" si="111"/>
        <v>14315329947.421646</v>
      </c>
      <c r="K840" s="5">
        <v>1</v>
      </c>
      <c r="L840" s="12">
        <f t="shared" si="112"/>
        <v>103.8</v>
      </c>
      <c r="M840" s="2">
        <f t="shared" si="113"/>
        <v>103.8</v>
      </c>
      <c r="N840" s="2" t="str">
        <f t="shared" si="114"/>
        <v/>
      </c>
      <c r="O840" s="1"/>
      <c r="P840" s="5"/>
      <c r="AG840" s="71"/>
      <c r="AH840" s="71"/>
      <c r="AI840" s="71"/>
      <c r="AJ840" s="71"/>
      <c r="AK840" s="71"/>
      <c r="AL840" s="71"/>
    </row>
    <row r="841" spans="1:38" x14ac:dyDescent="0.25">
      <c r="A841" s="58">
        <v>1.5736111111078199</v>
      </c>
      <c r="B841" s="29">
        <v>103.91567518118154</v>
      </c>
      <c r="C841" s="29">
        <v>111.3</v>
      </c>
      <c r="D841" s="70">
        <f t="shared" si="115"/>
        <v>103.91567518118154</v>
      </c>
      <c r="E841" s="70">
        <f t="shared" si="116"/>
        <v>111.3</v>
      </c>
      <c r="F841" s="5">
        <v>837</v>
      </c>
      <c r="G841" s="71"/>
      <c r="H841" s="4">
        <f t="shared" si="109"/>
        <v>100</v>
      </c>
      <c r="I841" s="4">
        <f t="shared" si="110"/>
        <v>125</v>
      </c>
      <c r="J841" s="1">
        <f t="shared" si="111"/>
        <v>24635848126.642765</v>
      </c>
      <c r="K841" s="5">
        <v>1</v>
      </c>
      <c r="L841" s="12">
        <f t="shared" si="112"/>
        <v>103.7</v>
      </c>
      <c r="M841" s="2">
        <f t="shared" si="113"/>
        <v>103.7</v>
      </c>
      <c r="N841" s="2" t="str">
        <f t="shared" si="114"/>
        <v/>
      </c>
      <c r="O841" s="1"/>
      <c r="P841" s="5"/>
      <c r="AG841" s="71"/>
      <c r="AH841" s="71"/>
      <c r="AI841" s="71"/>
      <c r="AJ841" s="71"/>
      <c r="AK841" s="71"/>
      <c r="AL841" s="71"/>
    </row>
    <row r="842" spans="1:38" x14ac:dyDescent="0.25">
      <c r="A842" s="58">
        <v>1.57430555555226</v>
      </c>
      <c r="B842" s="29">
        <v>107.69706854097571</v>
      </c>
      <c r="C842" s="29">
        <v>113.6</v>
      </c>
      <c r="D842" s="70">
        <f t="shared" si="115"/>
        <v>107.69706854097571</v>
      </c>
      <c r="E842" s="70">
        <f t="shared" si="116"/>
        <v>113.6</v>
      </c>
      <c r="F842" s="5">
        <v>838</v>
      </c>
      <c r="G842" s="71"/>
      <c r="H842" s="4">
        <f t="shared" si="109"/>
        <v>100</v>
      </c>
      <c r="I842" s="4">
        <f t="shared" si="110"/>
        <v>125</v>
      </c>
      <c r="J842" s="1">
        <f t="shared" si="111"/>
        <v>58844632389.656128</v>
      </c>
      <c r="K842" s="5">
        <v>1</v>
      </c>
      <c r="L842" s="12">
        <f t="shared" si="112"/>
        <v>103.8</v>
      </c>
      <c r="M842" s="2">
        <f t="shared" si="113"/>
        <v>103.8</v>
      </c>
      <c r="N842" s="2" t="str">
        <f t="shared" si="114"/>
        <v/>
      </c>
      <c r="O842" s="1"/>
      <c r="P842" s="5"/>
      <c r="AG842" s="71"/>
      <c r="AH842" s="71"/>
      <c r="AI842" s="71"/>
      <c r="AJ842" s="71"/>
      <c r="AK842" s="71"/>
      <c r="AL842" s="71"/>
    </row>
    <row r="843" spans="1:38" x14ac:dyDescent="0.25">
      <c r="A843" s="58">
        <v>1.5749999999966999</v>
      </c>
      <c r="B843" s="29">
        <v>109.08745069714742</v>
      </c>
      <c r="C843" s="29">
        <v>115.1</v>
      </c>
      <c r="D843" s="70">
        <f t="shared" si="115"/>
        <v>109.08745069714742</v>
      </c>
      <c r="E843" s="70">
        <f t="shared" si="116"/>
        <v>115.1</v>
      </c>
      <c r="F843" s="5">
        <v>839</v>
      </c>
      <c r="G843" s="71"/>
      <c r="H843" s="4">
        <f t="shared" si="109"/>
        <v>100</v>
      </c>
      <c r="I843" s="4">
        <f t="shared" si="110"/>
        <v>125</v>
      </c>
      <c r="J843" s="1">
        <f t="shared" si="111"/>
        <v>81048516447.579483</v>
      </c>
      <c r="K843" s="5">
        <v>1</v>
      </c>
      <c r="L843" s="12">
        <f t="shared" si="112"/>
        <v>104</v>
      </c>
      <c r="M843" s="2">
        <f t="shared" si="113"/>
        <v>104</v>
      </c>
      <c r="N843" s="2" t="str">
        <f t="shared" si="114"/>
        <v/>
      </c>
      <c r="O843" s="1"/>
      <c r="P843" s="5"/>
      <c r="AG843" s="71"/>
      <c r="AH843" s="71"/>
      <c r="AI843" s="71"/>
      <c r="AJ843" s="71"/>
      <c r="AK843" s="71"/>
      <c r="AL843" s="71"/>
    </row>
    <row r="844" spans="1:38" x14ac:dyDescent="0.25">
      <c r="A844" s="58">
        <v>1.57569444444114</v>
      </c>
      <c r="B844" s="29">
        <v>105.00266358684601</v>
      </c>
      <c r="C844" s="29">
        <v>113.5</v>
      </c>
      <c r="D844" s="70">
        <f t="shared" si="115"/>
        <v>105.00266358684601</v>
      </c>
      <c r="E844" s="70">
        <f t="shared" si="116"/>
        <v>113.5</v>
      </c>
      <c r="F844" s="5">
        <v>840</v>
      </c>
      <c r="G844" s="71"/>
      <c r="H844" s="4">
        <f t="shared" si="109"/>
        <v>100</v>
      </c>
      <c r="I844" s="4">
        <f t="shared" si="110"/>
        <v>125</v>
      </c>
      <c r="J844" s="1">
        <f t="shared" si="111"/>
        <v>31642177227.362167</v>
      </c>
      <c r="K844" s="5">
        <v>1</v>
      </c>
      <c r="L844" s="12">
        <f t="shared" si="112"/>
        <v>104</v>
      </c>
      <c r="M844" s="2">
        <f t="shared" si="113"/>
        <v>104</v>
      </c>
      <c r="N844" s="2" t="str">
        <f t="shared" si="114"/>
        <v/>
      </c>
      <c r="O844" s="1"/>
      <c r="P844" s="5"/>
      <c r="AG844" s="71"/>
      <c r="AH844" s="71"/>
      <c r="AI844" s="71"/>
      <c r="AJ844" s="71"/>
      <c r="AK844" s="71"/>
      <c r="AL844" s="71"/>
    </row>
    <row r="845" spans="1:38" x14ac:dyDescent="0.25">
      <c r="A845" s="58">
        <v>1.5763888888855799</v>
      </c>
      <c r="B845" s="29">
        <v>100.06703888065373</v>
      </c>
      <c r="C845" s="29">
        <v>102.9</v>
      </c>
      <c r="D845" s="70">
        <f t="shared" si="115"/>
        <v>100.06703888065373</v>
      </c>
      <c r="E845" s="70">
        <f t="shared" si="116"/>
        <v>102.9</v>
      </c>
      <c r="F845" s="5">
        <v>841</v>
      </c>
      <c r="G845" s="71">
        <f>$A845</f>
        <v>1.5763888888855799</v>
      </c>
      <c r="H845" s="4">
        <f t="shared" si="109"/>
        <v>100</v>
      </c>
      <c r="I845" s="4">
        <f t="shared" si="110"/>
        <v>125</v>
      </c>
      <c r="J845" s="1">
        <f t="shared" si="111"/>
        <v>10155560273.772823</v>
      </c>
      <c r="K845" s="5">
        <v>1</v>
      </c>
      <c r="L845" s="12">
        <f t="shared" si="112"/>
        <v>103.9</v>
      </c>
      <c r="M845" s="2">
        <f t="shared" si="113"/>
        <v>103.9</v>
      </c>
      <c r="N845" s="2" t="str">
        <f t="shared" si="114"/>
        <v/>
      </c>
      <c r="O845" s="1"/>
      <c r="P845" s="5"/>
      <c r="AG845" s="71">
        <f>$A845</f>
        <v>1.5763888888855799</v>
      </c>
      <c r="AH845" s="71">
        <f>$A845</f>
        <v>1.5763888888855799</v>
      </c>
      <c r="AI845" s="71">
        <f>$A845</f>
        <v>1.5763888888855799</v>
      </c>
      <c r="AJ845" s="71">
        <v>0.58333333333333337</v>
      </c>
      <c r="AK845" s="71">
        <v>0.58333333333333337</v>
      </c>
      <c r="AL845" s="71">
        <v>0.58333333333333337</v>
      </c>
    </row>
    <row r="846" spans="1:38" x14ac:dyDescent="0.25">
      <c r="A846" s="58">
        <v>1.57708333333002</v>
      </c>
      <c r="B846" s="29">
        <v>102.60009721645751</v>
      </c>
      <c r="C846" s="29">
        <v>109.69999999999999</v>
      </c>
      <c r="D846" s="70">
        <f t="shared" si="115"/>
        <v>102.60009721645751</v>
      </c>
      <c r="E846" s="70">
        <f t="shared" si="116"/>
        <v>109.69999999999999</v>
      </c>
      <c r="F846" s="5">
        <v>842</v>
      </c>
      <c r="G846" s="71"/>
      <c r="H846" s="4">
        <f t="shared" si="109"/>
        <v>100</v>
      </c>
      <c r="I846" s="4">
        <f t="shared" si="110"/>
        <v>125</v>
      </c>
      <c r="J846" s="1">
        <f t="shared" si="111"/>
        <v>18197415929.178349</v>
      </c>
      <c r="K846" s="5">
        <v>1</v>
      </c>
      <c r="L846" s="12">
        <f t="shared" si="112"/>
        <v>103.9</v>
      </c>
      <c r="M846" s="2">
        <f t="shared" si="113"/>
        <v>103.9</v>
      </c>
      <c r="N846" s="2" t="str">
        <f t="shared" si="114"/>
        <v/>
      </c>
      <c r="O846" s="1"/>
      <c r="P846" s="5"/>
      <c r="AG846" s="71"/>
      <c r="AH846" s="71"/>
      <c r="AI846" s="71"/>
      <c r="AJ846" s="71"/>
      <c r="AK846" s="71"/>
      <c r="AL846" s="71"/>
    </row>
    <row r="847" spans="1:38" x14ac:dyDescent="0.25">
      <c r="A847" s="58">
        <v>1.5777777777744599</v>
      </c>
      <c r="B847" s="29">
        <v>101.73233251758766</v>
      </c>
      <c r="C847" s="29">
        <v>104.8</v>
      </c>
      <c r="D847" s="70">
        <f t="shared" si="115"/>
        <v>101.73233251758766</v>
      </c>
      <c r="E847" s="70">
        <f t="shared" si="116"/>
        <v>104.8</v>
      </c>
      <c r="F847" s="5">
        <v>843</v>
      </c>
      <c r="G847" s="71"/>
      <c r="H847" s="4">
        <f t="shared" si="109"/>
        <v>100</v>
      </c>
      <c r="I847" s="4">
        <f t="shared" si="110"/>
        <v>125</v>
      </c>
      <c r="J847" s="1">
        <f t="shared" si="111"/>
        <v>14901612016.17844</v>
      </c>
      <c r="K847" s="5">
        <v>1</v>
      </c>
      <c r="L847" s="12">
        <f t="shared" si="112"/>
        <v>103.9</v>
      </c>
      <c r="M847" s="2">
        <f t="shared" si="113"/>
        <v>103.9</v>
      </c>
      <c r="N847" s="2" t="str">
        <f t="shared" si="114"/>
        <v/>
      </c>
      <c r="O847" s="1"/>
      <c r="P847" s="5"/>
      <c r="AG847" s="71"/>
      <c r="AH847" s="71"/>
      <c r="AI847" s="71"/>
      <c r="AJ847" s="71"/>
      <c r="AK847" s="71"/>
      <c r="AL847" s="71"/>
    </row>
    <row r="848" spans="1:38" x14ac:dyDescent="0.25">
      <c r="A848" s="58">
        <v>1.5784722222189</v>
      </c>
      <c r="B848" s="29">
        <v>104.2065551758342</v>
      </c>
      <c r="C848" s="29">
        <v>110.5</v>
      </c>
      <c r="D848" s="70">
        <f t="shared" si="115"/>
        <v>104.2065551758342</v>
      </c>
      <c r="E848" s="70">
        <f t="shared" si="116"/>
        <v>110.5</v>
      </c>
      <c r="F848" s="5">
        <v>844</v>
      </c>
      <c r="G848" s="71"/>
      <c r="H848" s="4">
        <f t="shared" si="109"/>
        <v>100</v>
      </c>
      <c r="I848" s="4">
        <f t="shared" si="110"/>
        <v>125</v>
      </c>
      <c r="J848" s="1">
        <f t="shared" si="111"/>
        <v>26342410766.928589</v>
      </c>
      <c r="K848" s="5">
        <v>1</v>
      </c>
      <c r="L848" s="12">
        <f t="shared" si="112"/>
        <v>103.9</v>
      </c>
      <c r="M848" s="2">
        <f t="shared" si="113"/>
        <v>103.9</v>
      </c>
      <c r="N848" s="2" t="str">
        <f t="shared" si="114"/>
        <v/>
      </c>
      <c r="O848" s="1"/>
      <c r="P848" s="5"/>
      <c r="AG848" s="71"/>
      <c r="AH848" s="71"/>
      <c r="AI848" s="71"/>
      <c r="AJ848" s="71"/>
      <c r="AK848" s="71"/>
      <c r="AL848" s="71"/>
    </row>
    <row r="849" spans="1:38" x14ac:dyDescent="0.25">
      <c r="A849" s="58">
        <v>1.5791666666633399</v>
      </c>
      <c r="B849" s="29">
        <v>108.25285016719283</v>
      </c>
      <c r="C849" s="29">
        <v>114.6</v>
      </c>
      <c r="D849" s="70">
        <f t="shared" si="115"/>
        <v>108.25285016719283</v>
      </c>
      <c r="E849" s="70">
        <f t="shared" si="116"/>
        <v>114.6</v>
      </c>
      <c r="F849" s="5">
        <v>845</v>
      </c>
      <c r="G849" s="71"/>
      <c r="H849" s="4">
        <f t="shared" si="109"/>
        <v>100</v>
      </c>
      <c r="I849" s="4">
        <f t="shared" si="110"/>
        <v>125</v>
      </c>
      <c r="J849" s="1">
        <f t="shared" si="111"/>
        <v>66878267909.800468</v>
      </c>
      <c r="K849" s="5">
        <v>1</v>
      </c>
      <c r="L849" s="12">
        <f t="shared" si="112"/>
        <v>104.1</v>
      </c>
      <c r="M849" s="2">
        <f t="shared" si="113"/>
        <v>104.1</v>
      </c>
      <c r="N849" s="2" t="str">
        <f t="shared" si="114"/>
        <v/>
      </c>
      <c r="O849" s="1"/>
      <c r="P849" s="5"/>
      <c r="AG849" s="71"/>
      <c r="AH849" s="71"/>
      <c r="AI849" s="71"/>
      <c r="AJ849" s="71"/>
      <c r="AK849" s="71"/>
      <c r="AL849" s="71"/>
    </row>
    <row r="850" spans="1:38" x14ac:dyDescent="0.25">
      <c r="A850" s="58">
        <v>1.57986111110778</v>
      </c>
      <c r="B850" s="29">
        <v>106.58263918033802</v>
      </c>
      <c r="C850" s="29">
        <v>114.8</v>
      </c>
      <c r="D850" s="70">
        <f t="shared" si="115"/>
        <v>106.58263918033802</v>
      </c>
      <c r="E850" s="70">
        <f t="shared" si="116"/>
        <v>114.8</v>
      </c>
      <c r="F850" s="5">
        <v>846</v>
      </c>
      <c r="G850" s="71"/>
      <c r="H850" s="4">
        <f t="shared" si="109"/>
        <v>100</v>
      </c>
      <c r="I850" s="4">
        <f t="shared" si="110"/>
        <v>125</v>
      </c>
      <c r="J850" s="1">
        <f t="shared" si="111"/>
        <v>45526463757.028152</v>
      </c>
      <c r="K850" s="5">
        <v>1</v>
      </c>
      <c r="L850" s="12">
        <f t="shared" si="112"/>
        <v>104.2</v>
      </c>
      <c r="M850" s="2">
        <f t="shared" si="113"/>
        <v>104.2</v>
      </c>
      <c r="N850" s="2" t="str">
        <f t="shared" si="114"/>
        <v/>
      </c>
      <c r="O850" s="1"/>
      <c r="P850" s="5"/>
      <c r="AG850" s="71"/>
      <c r="AH850" s="71"/>
      <c r="AI850" s="71"/>
      <c r="AJ850" s="71"/>
      <c r="AK850" s="71"/>
      <c r="AL850" s="71"/>
    </row>
    <row r="851" spans="1:38" x14ac:dyDescent="0.25">
      <c r="A851" s="58">
        <v>1.5805555555522199</v>
      </c>
      <c r="B851" s="29">
        <v>106.40015491899044</v>
      </c>
      <c r="C851" s="29">
        <v>111.3</v>
      </c>
      <c r="D851" s="70">
        <f t="shared" si="115"/>
        <v>106.40015491899044</v>
      </c>
      <c r="E851" s="70">
        <f t="shared" si="116"/>
        <v>111.3</v>
      </c>
      <c r="F851" s="5">
        <v>847</v>
      </c>
      <c r="G851" s="71"/>
      <c r="H851" s="4">
        <f t="shared" si="109"/>
        <v>100</v>
      </c>
      <c r="I851" s="4">
        <f t="shared" si="110"/>
        <v>125</v>
      </c>
      <c r="J851" s="1">
        <f t="shared" si="111"/>
        <v>43653140365.564796</v>
      </c>
      <c r="K851" s="5">
        <v>1</v>
      </c>
      <c r="L851" s="12">
        <f t="shared" si="112"/>
        <v>104.3</v>
      </c>
      <c r="M851" s="2">
        <f t="shared" si="113"/>
        <v>104.3</v>
      </c>
      <c r="N851" s="2" t="str">
        <f t="shared" si="114"/>
        <v/>
      </c>
      <c r="O851" s="1"/>
      <c r="P851" s="5"/>
      <c r="AG851" s="71"/>
      <c r="AH851" s="71"/>
      <c r="AI851" s="71"/>
      <c r="AJ851" s="71"/>
      <c r="AK851" s="71"/>
      <c r="AL851" s="71"/>
    </row>
    <row r="852" spans="1:38" x14ac:dyDescent="0.25">
      <c r="A852" s="58">
        <v>1.58124999999666</v>
      </c>
      <c r="B852" s="29">
        <v>101.09930681379113</v>
      </c>
      <c r="C852" s="29">
        <v>107.3</v>
      </c>
      <c r="D852" s="70">
        <f t="shared" si="115"/>
        <v>101.09930681379113</v>
      </c>
      <c r="E852" s="70">
        <f t="shared" si="116"/>
        <v>107.3</v>
      </c>
      <c r="F852" s="5">
        <v>848</v>
      </c>
      <c r="G852" s="71"/>
      <c r="H852" s="4">
        <f t="shared" si="109"/>
        <v>100</v>
      </c>
      <c r="I852" s="4">
        <f t="shared" si="110"/>
        <v>125</v>
      </c>
      <c r="J852" s="1">
        <f t="shared" si="111"/>
        <v>12880439479.847544</v>
      </c>
      <c r="K852" s="5">
        <v>1</v>
      </c>
      <c r="L852" s="12">
        <f t="shared" si="112"/>
        <v>104.3</v>
      </c>
      <c r="M852" s="2">
        <f t="shared" si="113"/>
        <v>104.3</v>
      </c>
      <c r="N852" s="2" t="str">
        <f t="shared" si="114"/>
        <v/>
      </c>
      <c r="O852" s="1"/>
      <c r="P852" s="5"/>
      <c r="AG852" s="71"/>
      <c r="AH852" s="71"/>
      <c r="AI852" s="71"/>
      <c r="AJ852" s="71"/>
      <c r="AK852" s="71"/>
      <c r="AL852" s="71"/>
    </row>
    <row r="853" spans="1:38" x14ac:dyDescent="0.25">
      <c r="A853" s="58">
        <v>1.5819444444410999</v>
      </c>
      <c r="B853" s="29">
        <v>106.14441359504488</v>
      </c>
      <c r="C853" s="29">
        <v>112.69999999999999</v>
      </c>
      <c r="D853" s="70">
        <f t="shared" si="115"/>
        <v>106.14441359504488</v>
      </c>
      <c r="E853" s="70">
        <f t="shared" si="116"/>
        <v>112.69999999999999</v>
      </c>
      <c r="F853" s="5">
        <v>849</v>
      </c>
      <c r="G853" s="71"/>
      <c r="H853" s="4">
        <f t="shared" si="109"/>
        <v>100</v>
      </c>
      <c r="I853" s="4">
        <f t="shared" si="110"/>
        <v>125</v>
      </c>
      <c r="J853" s="1">
        <f t="shared" si="111"/>
        <v>41156777172.322372</v>
      </c>
      <c r="K853" s="5">
        <v>1</v>
      </c>
      <c r="L853" s="12">
        <f t="shared" si="112"/>
        <v>104.5</v>
      </c>
      <c r="M853" s="2">
        <f t="shared" si="113"/>
        <v>104.5</v>
      </c>
      <c r="N853" s="2" t="str">
        <f t="shared" si="114"/>
        <v/>
      </c>
      <c r="O853" s="1"/>
      <c r="P853" s="5"/>
      <c r="AG853" s="71"/>
      <c r="AH853" s="71"/>
      <c r="AI853" s="71"/>
      <c r="AJ853" s="71"/>
      <c r="AK853" s="71"/>
      <c r="AL853" s="71"/>
    </row>
    <row r="854" spans="1:38" x14ac:dyDescent="0.25">
      <c r="A854" s="58">
        <v>1.5826388888855401</v>
      </c>
      <c r="B854" s="29">
        <v>105.53098603923897</v>
      </c>
      <c r="C854" s="29">
        <v>113.8</v>
      </c>
      <c r="D854" s="70">
        <f t="shared" si="115"/>
        <v>105.53098603923897</v>
      </c>
      <c r="E854" s="70">
        <f t="shared" si="116"/>
        <v>113.8</v>
      </c>
      <c r="F854" s="5">
        <v>850</v>
      </c>
      <c r="G854" s="71"/>
      <c r="H854" s="4">
        <f t="shared" si="109"/>
        <v>100</v>
      </c>
      <c r="I854" s="4">
        <f t="shared" si="110"/>
        <v>125</v>
      </c>
      <c r="J854" s="1">
        <f t="shared" si="111"/>
        <v>35735396398.8713</v>
      </c>
      <c r="K854" s="5">
        <v>1</v>
      </c>
      <c r="L854" s="12">
        <f t="shared" si="112"/>
        <v>104.5</v>
      </c>
      <c r="M854" s="2">
        <f t="shared" si="113"/>
        <v>104.5</v>
      </c>
      <c r="N854" s="2" t="str">
        <f t="shared" si="114"/>
        <v/>
      </c>
      <c r="O854" s="1"/>
      <c r="P854" s="5"/>
      <c r="AG854" s="71"/>
      <c r="AH854" s="71"/>
      <c r="AI854" s="71"/>
      <c r="AJ854" s="71"/>
      <c r="AK854" s="71"/>
      <c r="AL854" s="71"/>
    </row>
    <row r="855" spans="1:38" x14ac:dyDescent="0.25">
      <c r="A855" s="58">
        <v>1.5833333333299799</v>
      </c>
      <c r="B855" s="29">
        <v>105.92781647551439</v>
      </c>
      <c r="C855" s="29">
        <v>112.69999999999999</v>
      </c>
      <c r="D855" s="70">
        <f t="shared" si="115"/>
        <v>105.92781647551439</v>
      </c>
      <c r="E855" s="70">
        <f t="shared" si="116"/>
        <v>112.69999999999999</v>
      </c>
      <c r="F855" s="5">
        <v>851</v>
      </c>
      <c r="G855" s="71"/>
      <c r="H855" s="4">
        <f t="shared" si="109"/>
        <v>100</v>
      </c>
      <c r="I855" s="4">
        <f t="shared" si="110"/>
        <v>125</v>
      </c>
      <c r="J855" s="1">
        <f t="shared" si="111"/>
        <v>39154496855.356522</v>
      </c>
      <c r="K855" s="5">
        <v>1</v>
      </c>
      <c r="L855" s="12">
        <f t="shared" si="112"/>
        <v>104.6</v>
      </c>
      <c r="M855" s="2">
        <f t="shared" si="113"/>
        <v>104.6</v>
      </c>
      <c r="N855" s="2" t="str">
        <f t="shared" si="114"/>
        <v/>
      </c>
      <c r="O855" s="1"/>
      <c r="P855" s="5"/>
      <c r="AG855" s="71">
        <f>$A855</f>
        <v>1.5833333333299799</v>
      </c>
      <c r="AH855" s="71"/>
      <c r="AI855" s="71"/>
      <c r="AJ855" s="71">
        <v>0.59027777777777779</v>
      </c>
      <c r="AK855" s="71"/>
      <c r="AL855" s="71"/>
    </row>
    <row r="856" spans="1:38" x14ac:dyDescent="0.25">
      <c r="A856" s="58">
        <v>1.5840277777744201</v>
      </c>
      <c r="B856" s="29">
        <v>103.84379366883046</v>
      </c>
      <c r="C856" s="29">
        <v>110.5</v>
      </c>
      <c r="D856" s="70">
        <f t="shared" si="115"/>
        <v>103.84379366883046</v>
      </c>
      <c r="E856" s="70">
        <f t="shared" si="116"/>
        <v>110.5</v>
      </c>
      <c r="F856" s="5">
        <v>852</v>
      </c>
      <c r="G856" s="71"/>
      <c r="H856" s="4">
        <f t="shared" si="109"/>
        <v>100</v>
      </c>
      <c r="I856" s="4">
        <f t="shared" si="110"/>
        <v>125</v>
      </c>
      <c r="J856" s="1">
        <f t="shared" si="111"/>
        <v>24231447989.417606</v>
      </c>
      <c r="K856" s="5">
        <v>1</v>
      </c>
      <c r="L856" s="12">
        <f t="shared" si="112"/>
        <v>104.6</v>
      </c>
      <c r="M856" s="2">
        <f t="shared" si="113"/>
        <v>104.6</v>
      </c>
      <c r="N856" s="2" t="str">
        <f t="shared" si="114"/>
        <v/>
      </c>
      <c r="O856" s="1"/>
      <c r="P856" s="5"/>
      <c r="AG856" s="71"/>
      <c r="AH856" s="71"/>
      <c r="AI856" s="71"/>
      <c r="AJ856" s="71"/>
      <c r="AK856" s="71"/>
      <c r="AL856" s="71"/>
    </row>
    <row r="857" spans="1:38" x14ac:dyDescent="0.25">
      <c r="A857" s="58">
        <v>1.5847222222188599</v>
      </c>
      <c r="B857" s="29">
        <v>101.06355521089307</v>
      </c>
      <c r="C857" s="29">
        <v>107.5</v>
      </c>
      <c r="D857" s="70">
        <f t="shared" si="115"/>
        <v>101.06355521089307</v>
      </c>
      <c r="E857" s="70">
        <f t="shared" si="116"/>
        <v>107.5</v>
      </c>
      <c r="F857" s="5">
        <v>853</v>
      </c>
      <c r="G857" s="71"/>
      <c r="H857" s="4">
        <f t="shared" si="109"/>
        <v>100</v>
      </c>
      <c r="I857" s="4">
        <f t="shared" si="110"/>
        <v>125</v>
      </c>
      <c r="J857" s="1">
        <f t="shared" si="111"/>
        <v>12774841518.448292</v>
      </c>
      <c r="K857" s="5">
        <v>1</v>
      </c>
      <c r="L857" s="12">
        <f t="shared" si="112"/>
        <v>104.5</v>
      </c>
      <c r="M857" s="2">
        <f t="shared" si="113"/>
        <v>104.5</v>
      </c>
      <c r="N857" s="2" t="str">
        <f t="shared" si="114"/>
        <v/>
      </c>
      <c r="O857" s="1"/>
      <c r="P857" s="5"/>
      <c r="AG857" s="71"/>
      <c r="AH857" s="71"/>
      <c r="AI857" s="71"/>
      <c r="AJ857" s="71"/>
      <c r="AK857" s="71"/>
      <c r="AL857" s="71"/>
    </row>
    <row r="858" spans="1:38" x14ac:dyDescent="0.25">
      <c r="A858" s="58">
        <v>1.5854166666633001</v>
      </c>
      <c r="B858" s="29">
        <v>102.60562355965271</v>
      </c>
      <c r="C858" s="29">
        <v>107.39999999999999</v>
      </c>
      <c r="D858" s="70">
        <f t="shared" si="115"/>
        <v>102.60562355965271</v>
      </c>
      <c r="E858" s="70">
        <f t="shared" si="116"/>
        <v>107.39999999999999</v>
      </c>
      <c r="F858" s="5">
        <v>854</v>
      </c>
      <c r="G858" s="71"/>
      <c r="H858" s="4">
        <f t="shared" si="109"/>
        <v>100</v>
      </c>
      <c r="I858" s="4">
        <f t="shared" si="110"/>
        <v>125</v>
      </c>
      <c r="J858" s="1">
        <f t="shared" si="111"/>
        <v>18220586653.420143</v>
      </c>
      <c r="K858" s="5">
        <v>1</v>
      </c>
      <c r="L858" s="12">
        <f t="shared" si="112"/>
        <v>104.5</v>
      </c>
      <c r="M858" s="2">
        <f t="shared" si="113"/>
        <v>104.5</v>
      </c>
      <c r="N858" s="2" t="str">
        <f t="shared" si="114"/>
        <v/>
      </c>
      <c r="O858" s="1"/>
      <c r="P858" s="5"/>
      <c r="AG858" s="71"/>
      <c r="AH858" s="71"/>
      <c r="AI858" s="71"/>
      <c r="AJ858" s="71"/>
      <c r="AK858" s="71"/>
      <c r="AL858" s="71"/>
    </row>
    <row r="859" spans="1:38" x14ac:dyDescent="0.25">
      <c r="A859" s="58">
        <v>1.5861111111077399</v>
      </c>
      <c r="B859" s="29">
        <v>104.5542675888352</v>
      </c>
      <c r="C859" s="29">
        <v>112.39999999999999</v>
      </c>
      <c r="D859" s="70">
        <f t="shared" si="115"/>
        <v>104.5542675888352</v>
      </c>
      <c r="E859" s="70">
        <f t="shared" si="116"/>
        <v>112.39999999999999</v>
      </c>
      <c r="F859" s="5">
        <v>855</v>
      </c>
      <c r="G859" s="71"/>
      <c r="H859" s="4">
        <f t="shared" si="109"/>
        <v>100</v>
      </c>
      <c r="I859" s="4">
        <f t="shared" si="110"/>
        <v>125</v>
      </c>
      <c r="J859" s="1">
        <f t="shared" si="111"/>
        <v>28538211936.573151</v>
      </c>
      <c r="K859" s="5">
        <v>1</v>
      </c>
      <c r="L859" s="12">
        <f t="shared" si="112"/>
        <v>104.5</v>
      </c>
      <c r="M859" s="2">
        <f t="shared" si="113"/>
        <v>104.5</v>
      </c>
      <c r="N859" s="2" t="str">
        <f t="shared" si="114"/>
        <v/>
      </c>
      <c r="O859" s="1"/>
      <c r="P859" s="5"/>
      <c r="AG859" s="71"/>
      <c r="AH859" s="71"/>
      <c r="AI859" s="71"/>
      <c r="AJ859" s="71"/>
      <c r="AK859" s="71"/>
      <c r="AL859" s="71"/>
    </row>
    <row r="860" spans="1:38" x14ac:dyDescent="0.25">
      <c r="A860" s="58">
        <v>1.5868055555521801</v>
      </c>
      <c r="B860" s="29">
        <v>105.09321034069465</v>
      </c>
      <c r="C860" s="29">
        <v>114.3</v>
      </c>
      <c r="D860" s="70">
        <f t="shared" si="115"/>
        <v>105.09321034069465</v>
      </c>
      <c r="E860" s="70">
        <f t="shared" si="116"/>
        <v>114.3</v>
      </c>
      <c r="F860" s="5">
        <v>856</v>
      </c>
      <c r="G860" s="71"/>
      <c r="H860" s="4">
        <f t="shared" ref="H860:H923" si="117">X$15</f>
        <v>100</v>
      </c>
      <c r="I860" s="4">
        <f t="shared" ref="I860:I923" si="118">X$18</f>
        <v>125</v>
      </c>
      <c r="J860" s="1">
        <f t="shared" ref="J860:J923" si="119">10^(D860/10)</f>
        <v>32308815335.320282</v>
      </c>
      <c r="K860" s="5">
        <v>1</v>
      </c>
      <c r="L860" s="12">
        <f t="shared" ref="L860:L923" si="120">ROUND(10*LOG10(SUM(J801:J860)/60),1)</f>
        <v>104.5</v>
      </c>
      <c r="M860" s="2">
        <f t="shared" ref="M860:M923" si="121">IF(L860&gt;$X$15,L860,"")</f>
        <v>104.5</v>
      </c>
      <c r="N860" s="2" t="str">
        <f t="shared" ref="N860:N923" si="122">IF(E860&gt;$X$18,E860,"")</f>
        <v/>
      </c>
      <c r="O860" s="1"/>
      <c r="P860" s="5"/>
      <c r="AG860" s="71"/>
      <c r="AH860" s="71"/>
      <c r="AI860" s="71"/>
      <c r="AJ860" s="71"/>
      <c r="AK860" s="71"/>
      <c r="AL860" s="71"/>
    </row>
    <row r="861" spans="1:38" x14ac:dyDescent="0.25">
      <c r="A861" s="58">
        <v>1.5874999999966199</v>
      </c>
      <c r="B861" s="29">
        <v>104.50113478113379</v>
      </c>
      <c r="C861" s="29">
        <v>109.19999999999999</v>
      </c>
      <c r="D861" s="70">
        <f t="shared" si="115"/>
        <v>104.50113478113379</v>
      </c>
      <c r="E861" s="70">
        <f t="shared" si="116"/>
        <v>109.19999999999999</v>
      </c>
      <c r="F861" s="5">
        <v>857</v>
      </c>
      <c r="G861" s="71"/>
      <c r="H861" s="4">
        <f t="shared" si="117"/>
        <v>100</v>
      </c>
      <c r="I861" s="4">
        <f t="shared" si="118"/>
        <v>125</v>
      </c>
      <c r="J861" s="1">
        <f t="shared" si="119"/>
        <v>28191194512.49802</v>
      </c>
      <c r="K861" s="5">
        <v>1</v>
      </c>
      <c r="L861" s="12">
        <f t="shared" si="120"/>
        <v>104.5</v>
      </c>
      <c r="M861" s="2">
        <f t="shared" si="121"/>
        <v>104.5</v>
      </c>
      <c r="N861" s="2" t="str">
        <f t="shared" si="122"/>
        <v/>
      </c>
      <c r="O861" s="1"/>
      <c r="P861" s="5"/>
      <c r="AG861" s="71"/>
      <c r="AH861" s="71"/>
      <c r="AI861" s="71"/>
      <c r="AJ861" s="71"/>
      <c r="AK861" s="71"/>
      <c r="AL861" s="71"/>
    </row>
    <row r="862" spans="1:38" x14ac:dyDescent="0.25">
      <c r="A862" s="58">
        <v>1.5881944444410601</v>
      </c>
      <c r="B862" s="29">
        <v>99.533151892650423</v>
      </c>
      <c r="C862" s="29">
        <v>107.2</v>
      </c>
      <c r="D862" s="70">
        <f t="shared" si="115"/>
        <v>99.533151892650423</v>
      </c>
      <c r="E862" s="70">
        <f t="shared" si="116"/>
        <v>107.2</v>
      </c>
      <c r="F862" s="5">
        <v>858</v>
      </c>
      <c r="G862" s="71"/>
      <c r="H862" s="4">
        <f t="shared" si="117"/>
        <v>100</v>
      </c>
      <c r="I862" s="4">
        <f t="shared" si="118"/>
        <v>125</v>
      </c>
      <c r="J862" s="1">
        <f t="shared" si="119"/>
        <v>8980803399.419239</v>
      </c>
      <c r="K862" s="5">
        <v>1</v>
      </c>
      <c r="L862" s="12">
        <f t="shared" si="120"/>
        <v>104.4</v>
      </c>
      <c r="M862" s="2">
        <f t="shared" si="121"/>
        <v>104.4</v>
      </c>
      <c r="N862" s="2" t="str">
        <f t="shared" si="122"/>
        <v/>
      </c>
      <c r="O862" s="1"/>
      <c r="P862" s="5"/>
      <c r="AG862" s="71"/>
      <c r="AH862" s="71"/>
      <c r="AI862" s="71"/>
      <c r="AJ862" s="71"/>
      <c r="AK862" s="71"/>
      <c r="AL862" s="71"/>
    </row>
    <row r="863" spans="1:38" x14ac:dyDescent="0.25">
      <c r="A863" s="58">
        <v>1.5888888888855</v>
      </c>
      <c r="B863" s="29">
        <v>99.32027607134242</v>
      </c>
      <c r="C863" s="29">
        <v>104.5</v>
      </c>
      <c r="D863" s="70">
        <f t="shared" si="115"/>
        <v>99.32027607134242</v>
      </c>
      <c r="E863" s="70">
        <f t="shared" si="116"/>
        <v>104.5</v>
      </c>
      <c r="F863" s="5">
        <v>859</v>
      </c>
      <c r="G863" s="71"/>
      <c r="H863" s="4">
        <f t="shared" si="117"/>
        <v>100</v>
      </c>
      <c r="I863" s="4">
        <f t="shared" si="118"/>
        <v>125</v>
      </c>
      <c r="J863" s="1">
        <f t="shared" si="119"/>
        <v>8551210693.0139418</v>
      </c>
      <c r="K863" s="5">
        <v>1</v>
      </c>
      <c r="L863" s="12">
        <f t="shared" si="120"/>
        <v>104.4</v>
      </c>
      <c r="M863" s="2">
        <f t="shared" si="121"/>
        <v>104.4</v>
      </c>
      <c r="N863" s="2" t="str">
        <f t="shared" si="122"/>
        <v/>
      </c>
      <c r="O863" s="1"/>
      <c r="P863" s="5"/>
      <c r="AG863" s="71"/>
      <c r="AH863" s="71"/>
      <c r="AI863" s="71"/>
      <c r="AJ863" s="71"/>
      <c r="AK863" s="71"/>
      <c r="AL863" s="71"/>
    </row>
    <row r="864" spans="1:38" x14ac:dyDescent="0.25">
      <c r="A864" s="58">
        <v>1.5895833333299401</v>
      </c>
      <c r="B864" s="29">
        <v>98.312648808102452</v>
      </c>
      <c r="C864" s="29">
        <v>105.1</v>
      </c>
      <c r="D864" s="70">
        <f t="shared" si="115"/>
        <v>98.312648808102452</v>
      </c>
      <c r="E864" s="70">
        <f t="shared" si="116"/>
        <v>105.1</v>
      </c>
      <c r="F864" s="5">
        <v>860</v>
      </c>
      <c r="G864" s="71"/>
      <c r="H864" s="4">
        <f t="shared" si="117"/>
        <v>100</v>
      </c>
      <c r="I864" s="4">
        <f t="shared" si="118"/>
        <v>125</v>
      </c>
      <c r="J864" s="1">
        <f t="shared" si="119"/>
        <v>6780549344.164979</v>
      </c>
      <c r="K864" s="5">
        <v>1</v>
      </c>
      <c r="L864" s="12">
        <f t="shared" si="120"/>
        <v>104.4</v>
      </c>
      <c r="M864" s="2">
        <f t="shared" si="121"/>
        <v>104.4</v>
      </c>
      <c r="N864" s="2" t="str">
        <f t="shared" si="122"/>
        <v/>
      </c>
      <c r="O864" s="1"/>
      <c r="P864" s="5"/>
      <c r="AG864" s="71"/>
      <c r="AH864" s="71"/>
      <c r="AI864" s="71"/>
      <c r="AJ864" s="71"/>
      <c r="AK864" s="71"/>
      <c r="AL864" s="71"/>
    </row>
    <row r="865" spans="1:38" x14ac:dyDescent="0.25">
      <c r="A865" s="58">
        <v>1.59027777777438</v>
      </c>
      <c r="B865" s="29">
        <v>104.00512123930712</v>
      </c>
      <c r="C865" s="29">
        <v>110.19999999999999</v>
      </c>
      <c r="D865" s="70">
        <f t="shared" si="115"/>
        <v>104.00512123930712</v>
      </c>
      <c r="E865" s="70">
        <f t="shared" si="116"/>
        <v>110.19999999999999</v>
      </c>
      <c r="F865" s="5">
        <v>861</v>
      </c>
      <c r="G865" s="71"/>
      <c r="H865" s="4">
        <f t="shared" si="117"/>
        <v>100</v>
      </c>
      <c r="I865" s="4">
        <f t="shared" si="118"/>
        <v>125</v>
      </c>
      <c r="J865" s="1">
        <f t="shared" si="119"/>
        <v>25148502175.353462</v>
      </c>
      <c r="K865" s="5">
        <v>1</v>
      </c>
      <c r="L865" s="12">
        <f t="shared" si="120"/>
        <v>104.5</v>
      </c>
      <c r="M865" s="2">
        <f t="shared" si="121"/>
        <v>104.5</v>
      </c>
      <c r="N865" s="2" t="str">
        <f t="shared" si="122"/>
        <v/>
      </c>
      <c r="O865" s="1"/>
      <c r="P865" s="5"/>
      <c r="AG865" s="71">
        <f>$A865</f>
        <v>1.59027777777438</v>
      </c>
      <c r="AH865" s="71"/>
      <c r="AI865" s="71"/>
      <c r="AJ865" s="71">
        <v>0.59722222222222221</v>
      </c>
      <c r="AK865" s="71"/>
      <c r="AL865" s="71"/>
    </row>
    <row r="866" spans="1:38" x14ac:dyDescent="0.25">
      <c r="A866" s="58">
        <v>1.5909722222188201</v>
      </c>
      <c r="B866" s="29">
        <v>106.54683851235117</v>
      </c>
      <c r="C866" s="29">
        <v>113.1</v>
      </c>
      <c r="D866" s="70">
        <f t="shared" si="115"/>
        <v>106.54683851235117</v>
      </c>
      <c r="E866" s="70">
        <f t="shared" si="116"/>
        <v>113.1</v>
      </c>
      <c r="F866" s="5">
        <v>862</v>
      </c>
      <c r="G866" s="71"/>
      <c r="H866" s="4">
        <f t="shared" si="117"/>
        <v>100</v>
      </c>
      <c r="I866" s="4">
        <f t="shared" si="118"/>
        <v>125</v>
      </c>
      <c r="J866" s="1">
        <f t="shared" si="119"/>
        <v>45152713127.359291</v>
      </c>
      <c r="K866" s="5">
        <v>1</v>
      </c>
      <c r="L866" s="12">
        <f t="shared" si="120"/>
        <v>104.6</v>
      </c>
      <c r="M866" s="2">
        <f t="shared" si="121"/>
        <v>104.6</v>
      </c>
      <c r="N866" s="2" t="str">
        <f t="shared" si="122"/>
        <v/>
      </c>
      <c r="O866" s="1"/>
      <c r="P866" s="5"/>
      <c r="AG866" s="71"/>
      <c r="AH866" s="71"/>
      <c r="AI866" s="71"/>
      <c r="AJ866" s="71"/>
      <c r="AK866" s="71"/>
      <c r="AL866" s="71"/>
    </row>
    <row r="867" spans="1:38" x14ac:dyDescent="0.25">
      <c r="A867" s="58">
        <v>1.59166666666326</v>
      </c>
      <c r="B867" s="29">
        <v>105.12646766052585</v>
      </c>
      <c r="C867" s="29">
        <v>111.39999999999999</v>
      </c>
      <c r="D867" s="70">
        <f t="shared" si="115"/>
        <v>105.12646766052585</v>
      </c>
      <c r="E867" s="70">
        <f t="shared" si="116"/>
        <v>111.39999999999999</v>
      </c>
      <c r="F867" s="5">
        <v>863</v>
      </c>
      <c r="G867" s="71"/>
      <c r="H867" s="4">
        <f t="shared" si="117"/>
        <v>100</v>
      </c>
      <c r="I867" s="4">
        <f t="shared" si="118"/>
        <v>125</v>
      </c>
      <c r="J867" s="1">
        <f t="shared" si="119"/>
        <v>32557178907.101456</v>
      </c>
      <c r="K867" s="5">
        <v>1</v>
      </c>
      <c r="L867" s="12">
        <f t="shared" si="120"/>
        <v>104.6</v>
      </c>
      <c r="M867" s="2">
        <f t="shared" si="121"/>
        <v>104.6</v>
      </c>
      <c r="N867" s="2" t="str">
        <f t="shared" si="122"/>
        <v/>
      </c>
      <c r="O867" s="1"/>
      <c r="P867" s="5"/>
      <c r="AG867" s="71"/>
      <c r="AH867" s="71"/>
      <c r="AI867" s="71"/>
      <c r="AJ867" s="71"/>
      <c r="AK867" s="71"/>
      <c r="AL867" s="71"/>
    </row>
    <row r="868" spans="1:38" x14ac:dyDescent="0.25">
      <c r="A868" s="58">
        <v>1.5923611111077001</v>
      </c>
      <c r="B868" s="29">
        <v>107.1502118772645</v>
      </c>
      <c r="C868" s="29">
        <v>112.3</v>
      </c>
      <c r="D868" s="70">
        <f t="shared" si="115"/>
        <v>107.1502118772645</v>
      </c>
      <c r="E868" s="70">
        <f t="shared" si="116"/>
        <v>112.3</v>
      </c>
      <c r="F868" s="5">
        <v>864</v>
      </c>
      <c r="G868" s="71"/>
      <c r="H868" s="4">
        <f t="shared" si="117"/>
        <v>100</v>
      </c>
      <c r="I868" s="4">
        <f t="shared" si="118"/>
        <v>125</v>
      </c>
      <c r="J868" s="1">
        <f t="shared" si="119"/>
        <v>51882535000.68251</v>
      </c>
      <c r="K868" s="5">
        <v>1</v>
      </c>
      <c r="L868" s="12">
        <f t="shared" si="120"/>
        <v>104.6</v>
      </c>
      <c r="M868" s="2">
        <f t="shared" si="121"/>
        <v>104.6</v>
      </c>
      <c r="N868" s="2" t="str">
        <f t="shared" si="122"/>
        <v/>
      </c>
      <c r="O868" s="1"/>
      <c r="P868" s="5"/>
      <c r="AG868" s="71"/>
      <c r="AH868" s="71"/>
      <c r="AI868" s="71"/>
      <c r="AJ868" s="71"/>
      <c r="AK868" s="71"/>
      <c r="AL868" s="71"/>
    </row>
    <row r="869" spans="1:38" x14ac:dyDescent="0.25">
      <c r="A869" s="58">
        <v>1.59305555555214</v>
      </c>
      <c r="B869" s="29">
        <v>104.82511157741989</v>
      </c>
      <c r="C869" s="29">
        <v>109.39999999999999</v>
      </c>
      <c r="D869" s="70">
        <f t="shared" si="115"/>
        <v>104.82511157741989</v>
      </c>
      <c r="E869" s="70">
        <f t="shared" si="116"/>
        <v>109.39999999999999</v>
      </c>
      <c r="F869" s="5">
        <v>865</v>
      </c>
      <c r="G869" s="71"/>
      <c r="H869" s="4">
        <f t="shared" si="117"/>
        <v>100</v>
      </c>
      <c r="I869" s="4">
        <f t="shared" si="118"/>
        <v>125</v>
      </c>
      <c r="J869" s="1">
        <f t="shared" si="119"/>
        <v>30374641284.100807</v>
      </c>
      <c r="K869" s="5">
        <v>1</v>
      </c>
      <c r="L869" s="12">
        <f t="shared" si="120"/>
        <v>104.5</v>
      </c>
      <c r="M869" s="2">
        <f t="shared" si="121"/>
        <v>104.5</v>
      </c>
      <c r="N869" s="2" t="str">
        <f t="shared" si="122"/>
        <v/>
      </c>
      <c r="O869" s="1"/>
      <c r="P869" s="5"/>
      <c r="AG869" s="71"/>
      <c r="AH869" s="71"/>
      <c r="AI869" s="71"/>
      <c r="AJ869" s="71"/>
      <c r="AK869" s="71"/>
      <c r="AL869" s="71"/>
    </row>
    <row r="870" spans="1:38" x14ac:dyDescent="0.25">
      <c r="A870" s="58">
        <v>1.5937499999965801</v>
      </c>
      <c r="B870" s="29">
        <v>102.21721621556655</v>
      </c>
      <c r="C870" s="29">
        <v>107.2</v>
      </c>
      <c r="D870" s="70">
        <f t="shared" si="115"/>
        <v>102.21721621556655</v>
      </c>
      <c r="E870" s="70">
        <f t="shared" si="116"/>
        <v>107.2</v>
      </c>
      <c r="F870" s="5">
        <v>866</v>
      </c>
      <c r="G870" s="71"/>
      <c r="H870" s="4">
        <f t="shared" si="117"/>
        <v>100</v>
      </c>
      <c r="I870" s="4">
        <f t="shared" si="118"/>
        <v>125</v>
      </c>
      <c r="J870" s="1">
        <f t="shared" si="119"/>
        <v>16661788661.068047</v>
      </c>
      <c r="K870" s="5">
        <v>1</v>
      </c>
      <c r="L870" s="12">
        <f t="shared" si="120"/>
        <v>104.5</v>
      </c>
      <c r="M870" s="2">
        <f t="shared" si="121"/>
        <v>104.5</v>
      </c>
      <c r="N870" s="2" t="str">
        <f t="shared" si="122"/>
        <v/>
      </c>
      <c r="O870" s="1"/>
      <c r="P870" s="5"/>
      <c r="AG870" s="71"/>
      <c r="AH870" s="71"/>
      <c r="AI870" s="71"/>
      <c r="AJ870" s="71"/>
      <c r="AK870" s="71"/>
      <c r="AL870" s="71"/>
    </row>
    <row r="871" spans="1:38" x14ac:dyDescent="0.25">
      <c r="A871" s="58">
        <v>1.59444444444102</v>
      </c>
      <c r="B871" s="29">
        <v>102.27244532396242</v>
      </c>
      <c r="C871" s="29">
        <v>105.1</v>
      </c>
      <c r="D871" s="70">
        <f t="shared" si="115"/>
        <v>102.27244532396242</v>
      </c>
      <c r="E871" s="70">
        <f t="shared" si="116"/>
        <v>105.1</v>
      </c>
      <c r="F871" s="5">
        <v>867</v>
      </c>
      <c r="G871" s="71"/>
      <c r="H871" s="4">
        <f t="shared" si="117"/>
        <v>100</v>
      </c>
      <c r="I871" s="4">
        <f t="shared" si="118"/>
        <v>125</v>
      </c>
      <c r="J871" s="1">
        <f t="shared" si="119"/>
        <v>16875029176.823322</v>
      </c>
      <c r="K871" s="5">
        <v>1</v>
      </c>
      <c r="L871" s="12">
        <f t="shared" si="120"/>
        <v>104.6</v>
      </c>
      <c r="M871" s="2">
        <f t="shared" si="121"/>
        <v>104.6</v>
      </c>
      <c r="N871" s="2" t="str">
        <f t="shared" si="122"/>
        <v/>
      </c>
      <c r="O871" s="1"/>
      <c r="P871" s="5"/>
      <c r="AG871" s="71"/>
      <c r="AH871" s="71"/>
      <c r="AI871" s="71"/>
      <c r="AJ871" s="71"/>
      <c r="AK871" s="71"/>
      <c r="AL871" s="71"/>
    </row>
    <row r="872" spans="1:38" x14ac:dyDescent="0.25">
      <c r="A872" s="58">
        <v>1.5951388888854601</v>
      </c>
      <c r="B872" s="29">
        <v>105.49161641676152</v>
      </c>
      <c r="C872" s="29">
        <v>112.1</v>
      </c>
      <c r="D872" s="70">
        <f t="shared" si="115"/>
        <v>105.49161641676152</v>
      </c>
      <c r="E872" s="70">
        <f t="shared" si="116"/>
        <v>112.1</v>
      </c>
      <c r="F872" s="5">
        <v>868</v>
      </c>
      <c r="G872" s="71"/>
      <c r="H872" s="4">
        <f t="shared" si="117"/>
        <v>100</v>
      </c>
      <c r="I872" s="4">
        <f t="shared" si="118"/>
        <v>125</v>
      </c>
      <c r="J872" s="1">
        <f t="shared" si="119"/>
        <v>35412912119.087158</v>
      </c>
      <c r="K872" s="5">
        <v>1</v>
      </c>
      <c r="L872" s="12">
        <f t="shared" si="120"/>
        <v>104.6</v>
      </c>
      <c r="M872" s="2">
        <f t="shared" si="121"/>
        <v>104.6</v>
      </c>
      <c r="N872" s="2" t="str">
        <f t="shared" si="122"/>
        <v/>
      </c>
      <c r="O872" s="1"/>
      <c r="P872" s="5"/>
      <c r="AG872" s="71"/>
      <c r="AH872" s="71"/>
      <c r="AI872" s="71"/>
      <c r="AJ872" s="71"/>
      <c r="AK872" s="71"/>
      <c r="AL872" s="71"/>
    </row>
    <row r="873" spans="1:38" x14ac:dyDescent="0.25">
      <c r="A873" s="58">
        <v>1.5958333333299</v>
      </c>
      <c r="B873" s="29">
        <v>103.56879961136924</v>
      </c>
      <c r="C873" s="29">
        <v>106.69999999999999</v>
      </c>
      <c r="D873" s="70">
        <f t="shared" si="115"/>
        <v>103.56879961136924</v>
      </c>
      <c r="E873" s="70">
        <f t="shared" si="116"/>
        <v>106.69999999999999</v>
      </c>
      <c r="F873" s="5">
        <v>869</v>
      </c>
      <c r="G873" s="71"/>
      <c r="H873" s="4">
        <f t="shared" si="117"/>
        <v>100</v>
      </c>
      <c r="I873" s="4">
        <f t="shared" si="118"/>
        <v>125</v>
      </c>
      <c r="J873" s="1">
        <f t="shared" si="119"/>
        <v>22744686814.293171</v>
      </c>
      <c r="K873" s="5">
        <v>1</v>
      </c>
      <c r="L873" s="12">
        <f t="shared" si="120"/>
        <v>104.6</v>
      </c>
      <c r="M873" s="2">
        <f t="shared" si="121"/>
        <v>104.6</v>
      </c>
      <c r="N873" s="2" t="str">
        <f t="shared" si="122"/>
        <v/>
      </c>
      <c r="O873" s="1"/>
      <c r="P873" s="5"/>
      <c r="AG873" s="71"/>
      <c r="AH873" s="71"/>
      <c r="AI873" s="71"/>
      <c r="AJ873" s="71"/>
      <c r="AK873" s="71"/>
      <c r="AL873" s="71"/>
    </row>
    <row r="874" spans="1:38" x14ac:dyDescent="0.25">
      <c r="A874" s="58">
        <v>1.5965277777743401</v>
      </c>
      <c r="B874" s="29">
        <v>104.85049587643495</v>
      </c>
      <c r="C874" s="29">
        <v>107.89999999999999</v>
      </c>
      <c r="D874" s="70">
        <f t="shared" si="115"/>
        <v>104.85049587643495</v>
      </c>
      <c r="E874" s="70">
        <f t="shared" si="116"/>
        <v>107.89999999999999</v>
      </c>
      <c r="F874" s="5">
        <v>870</v>
      </c>
      <c r="G874" s="71"/>
      <c r="H874" s="4">
        <f t="shared" si="117"/>
        <v>100</v>
      </c>
      <c r="I874" s="4">
        <f t="shared" si="118"/>
        <v>125</v>
      </c>
      <c r="J874" s="1">
        <f t="shared" si="119"/>
        <v>30552699433.15942</v>
      </c>
      <c r="K874" s="5">
        <v>1</v>
      </c>
      <c r="L874" s="12">
        <f t="shared" si="120"/>
        <v>104.6</v>
      </c>
      <c r="M874" s="2">
        <f t="shared" si="121"/>
        <v>104.6</v>
      </c>
      <c r="N874" s="2" t="str">
        <f t="shared" si="122"/>
        <v/>
      </c>
      <c r="O874" s="1"/>
      <c r="P874" s="5"/>
      <c r="AG874" s="71"/>
      <c r="AH874" s="71"/>
      <c r="AI874" s="71"/>
      <c r="AJ874" s="71"/>
      <c r="AK874" s="71"/>
      <c r="AL874" s="71"/>
    </row>
    <row r="875" spans="1:38" x14ac:dyDescent="0.25">
      <c r="A875" s="58">
        <v>1.59722222221878</v>
      </c>
      <c r="B875" s="29">
        <v>103.57721005167704</v>
      </c>
      <c r="C875" s="29">
        <v>106.4</v>
      </c>
      <c r="D875" s="70">
        <f t="shared" si="115"/>
        <v>103.57721005167704</v>
      </c>
      <c r="E875" s="70">
        <f t="shared" si="116"/>
        <v>106.4</v>
      </c>
      <c r="F875" s="5">
        <v>871</v>
      </c>
      <c r="G875" s="71">
        <f>$A875</f>
        <v>1.59722222221878</v>
      </c>
      <c r="H875" s="4">
        <f t="shared" si="117"/>
        <v>100</v>
      </c>
      <c r="I875" s="4">
        <f t="shared" si="118"/>
        <v>125</v>
      </c>
      <c r="J875" s="1">
        <f t="shared" si="119"/>
        <v>22788776293.868877</v>
      </c>
      <c r="K875" s="5">
        <v>1</v>
      </c>
      <c r="L875" s="12">
        <f t="shared" si="120"/>
        <v>104.7</v>
      </c>
      <c r="M875" s="2">
        <f t="shared" si="121"/>
        <v>104.7</v>
      </c>
      <c r="N875" s="2" t="str">
        <f t="shared" si="122"/>
        <v/>
      </c>
      <c r="O875" s="1"/>
      <c r="P875" s="5"/>
      <c r="AG875" s="71">
        <f>$A875</f>
        <v>1.59722222221878</v>
      </c>
      <c r="AH875" s="71">
        <f>$A875</f>
        <v>1.59722222221878</v>
      </c>
      <c r="AI875" s="71"/>
      <c r="AJ875" s="71">
        <v>0.60416666666666663</v>
      </c>
      <c r="AK875" s="71">
        <v>0.60416666666666663</v>
      </c>
      <c r="AL875" s="71"/>
    </row>
    <row r="876" spans="1:38" x14ac:dyDescent="0.25">
      <c r="A876" s="58">
        <v>1.5979166666632201</v>
      </c>
      <c r="B876" s="29">
        <v>82.455824568665349</v>
      </c>
      <c r="C876" s="29">
        <v>90.6</v>
      </c>
      <c r="D876" s="70">
        <f t="shared" si="115"/>
        <v>82.455824568665349</v>
      </c>
      <c r="E876" s="70">
        <f t="shared" si="116"/>
        <v>90.6</v>
      </c>
      <c r="F876" s="5">
        <v>872</v>
      </c>
      <c r="G876" s="71"/>
      <c r="H876" s="4">
        <f t="shared" si="117"/>
        <v>100</v>
      </c>
      <c r="I876" s="4">
        <f t="shared" si="118"/>
        <v>125</v>
      </c>
      <c r="J876" s="1">
        <f t="shared" si="119"/>
        <v>176028284.63331696</v>
      </c>
      <c r="K876" s="5">
        <v>1</v>
      </c>
      <c r="L876" s="12">
        <f t="shared" si="120"/>
        <v>104.6</v>
      </c>
      <c r="M876" s="2">
        <f t="shared" si="121"/>
        <v>104.6</v>
      </c>
      <c r="N876" s="2" t="str">
        <f t="shared" si="122"/>
        <v/>
      </c>
      <c r="O876" s="1"/>
      <c r="P876" s="5"/>
      <c r="AG876" s="71"/>
      <c r="AH876" s="71"/>
      <c r="AI876" s="71"/>
      <c r="AJ876" s="71"/>
      <c r="AK876" s="71"/>
      <c r="AL876" s="71"/>
    </row>
    <row r="877" spans="1:38" x14ac:dyDescent="0.25">
      <c r="A877" s="58">
        <v>1.59861111110766</v>
      </c>
      <c r="B877" s="29">
        <v>90.288011203309424</v>
      </c>
      <c r="C877" s="29">
        <v>93.199999999999989</v>
      </c>
      <c r="D877" s="70">
        <f t="shared" si="115"/>
        <v>90.288011203309424</v>
      </c>
      <c r="E877" s="70">
        <f t="shared" si="116"/>
        <v>93.199999999999989</v>
      </c>
      <c r="F877" s="5">
        <v>873</v>
      </c>
      <c r="G877" s="71"/>
      <c r="H877" s="4">
        <f t="shared" si="117"/>
        <v>100</v>
      </c>
      <c r="I877" s="4">
        <f t="shared" si="118"/>
        <v>125</v>
      </c>
      <c r="J877" s="1">
        <f t="shared" si="119"/>
        <v>1068565431.129055</v>
      </c>
      <c r="K877" s="5">
        <v>1</v>
      </c>
      <c r="L877" s="12">
        <f t="shared" si="120"/>
        <v>104.5</v>
      </c>
      <c r="M877" s="2">
        <f t="shared" si="121"/>
        <v>104.5</v>
      </c>
      <c r="N877" s="2" t="str">
        <f t="shared" si="122"/>
        <v/>
      </c>
      <c r="O877" s="1"/>
      <c r="P877" s="5"/>
      <c r="AG877" s="71"/>
      <c r="AH877" s="71"/>
      <c r="AI877" s="71"/>
      <c r="AJ877" s="71"/>
      <c r="AK877" s="71"/>
      <c r="AL877" s="71"/>
    </row>
    <row r="878" spans="1:38" x14ac:dyDescent="0.25">
      <c r="A878" s="58">
        <v>1.5993055555521001</v>
      </c>
      <c r="B878" s="29">
        <v>90.439062269387591</v>
      </c>
      <c r="C878" s="29">
        <v>94.5</v>
      </c>
      <c r="D878" s="70">
        <f t="shared" si="115"/>
        <v>90.439062269387591</v>
      </c>
      <c r="E878" s="70">
        <f t="shared" si="116"/>
        <v>94.5</v>
      </c>
      <c r="F878" s="5">
        <v>874</v>
      </c>
      <c r="G878" s="71"/>
      <c r="H878" s="4">
        <f t="shared" si="117"/>
        <v>100</v>
      </c>
      <c r="I878" s="4">
        <f t="shared" si="118"/>
        <v>125</v>
      </c>
      <c r="J878" s="1">
        <f t="shared" si="119"/>
        <v>1106384867.0634525</v>
      </c>
      <c r="K878" s="5">
        <v>1</v>
      </c>
      <c r="L878" s="12">
        <f t="shared" si="120"/>
        <v>104.4</v>
      </c>
      <c r="M878" s="2">
        <f t="shared" si="121"/>
        <v>104.4</v>
      </c>
      <c r="N878" s="2" t="str">
        <f t="shared" si="122"/>
        <v/>
      </c>
      <c r="O878" s="1"/>
      <c r="P878" s="5"/>
      <c r="AG878" s="71"/>
      <c r="AH878" s="71"/>
      <c r="AI878" s="71"/>
      <c r="AJ878" s="71"/>
      <c r="AK878" s="71"/>
      <c r="AL878" s="71"/>
    </row>
    <row r="879" spans="1:38" x14ac:dyDescent="0.25">
      <c r="A879" s="58">
        <v>1.59999999999654</v>
      </c>
      <c r="B879" s="29">
        <v>90.164323077991355</v>
      </c>
      <c r="C879" s="29">
        <v>98.8</v>
      </c>
      <c r="D879" s="70">
        <f t="shared" si="115"/>
        <v>90.164323077991355</v>
      </c>
      <c r="E879" s="70">
        <f t="shared" si="116"/>
        <v>98.8</v>
      </c>
      <c r="F879" s="5">
        <v>875</v>
      </c>
      <c r="G879" s="71"/>
      <c r="H879" s="4">
        <f t="shared" si="117"/>
        <v>100</v>
      </c>
      <c r="I879" s="4">
        <f t="shared" si="118"/>
        <v>125</v>
      </c>
      <c r="J879" s="1">
        <f t="shared" si="119"/>
        <v>1038561712.2532239</v>
      </c>
      <c r="K879" s="5">
        <v>1</v>
      </c>
      <c r="L879" s="12">
        <f t="shared" si="120"/>
        <v>104.3</v>
      </c>
      <c r="M879" s="2">
        <f t="shared" si="121"/>
        <v>104.3</v>
      </c>
      <c r="N879" s="2" t="str">
        <f t="shared" si="122"/>
        <v/>
      </c>
      <c r="O879" s="1"/>
      <c r="P879" s="5"/>
      <c r="AG879" s="71"/>
      <c r="AH879" s="71"/>
      <c r="AI879" s="71"/>
      <c r="AJ879" s="71"/>
      <c r="AK879" s="71"/>
      <c r="AL879" s="71"/>
    </row>
    <row r="880" spans="1:38" x14ac:dyDescent="0.25">
      <c r="A880" s="58">
        <v>1.6006944444409801</v>
      </c>
      <c r="B880" s="29">
        <v>88.200598198540746</v>
      </c>
      <c r="C880" s="29">
        <v>91.3</v>
      </c>
      <c r="D880" s="70">
        <f t="shared" si="115"/>
        <v>88.200598198540746</v>
      </c>
      <c r="E880" s="70">
        <f t="shared" si="116"/>
        <v>91.3</v>
      </c>
      <c r="F880" s="5">
        <v>876</v>
      </c>
      <c r="G880" s="71"/>
      <c r="H880" s="4">
        <f t="shared" si="117"/>
        <v>100</v>
      </c>
      <c r="I880" s="4">
        <f t="shared" si="118"/>
        <v>125</v>
      </c>
      <c r="J880" s="1">
        <f t="shared" si="119"/>
        <v>660784458.39190125</v>
      </c>
      <c r="K880" s="5">
        <v>1</v>
      </c>
      <c r="L880" s="12">
        <f t="shared" si="120"/>
        <v>104.2</v>
      </c>
      <c r="M880" s="2">
        <f t="shared" si="121"/>
        <v>104.2</v>
      </c>
      <c r="N880" s="2" t="str">
        <f t="shared" si="122"/>
        <v/>
      </c>
      <c r="O880" s="1"/>
      <c r="P880" s="5"/>
      <c r="AG880" s="71"/>
      <c r="AH880" s="71"/>
      <c r="AI880" s="71"/>
      <c r="AJ880" s="71"/>
      <c r="AK880" s="71"/>
      <c r="AL880" s="71"/>
    </row>
    <row r="881" spans="1:38" x14ac:dyDescent="0.25">
      <c r="A881" s="58">
        <v>1.60138888888542</v>
      </c>
      <c r="B881" s="29">
        <v>92.609330879749834</v>
      </c>
      <c r="C881" s="29">
        <v>97.1</v>
      </c>
      <c r="D881" s="70">
        <f t="shared" si="115"/>
        <v>92.609330879749834</v>
      </c>
      <c r="E881" s="70">
        <f t="shared" si="116"/>
        <v>97.1</v>
      </c>
      <c r="F881" s="5">
        <v>877</v>
      </c>
      <c r="G881" s="71"/>
      <c r="H881" s="4">
        <f t="shared" si="117"/>
        <v>100</v>
      </c>
      <c r="I881" s="4">
        <f t="shared" si="118"/>
        <v>125</v>
      </c>
      <c r="J881" s="1">
        <f t="shared" si="119"/>
        <v>1823614715.2037671</v>
      </c>
      <c r="K881" s="5">
        <v>1</v>
      </c>
      <c r="L881" s="12">
        <f t="shared" si="120"/>
        <v>104.2</v>
      </c>
      <c r="M881" s="2">
        <f t="shared" si="121"/>
        <v>104.2</v>
      </c>
      <c r="N881" s="2" t="str">
        <f t="shared" si="122"/>
        <v/>
      </c>
      <c r="O881" s="1"/>
      <c r="P881" s="5"/>
      <c r="AG881" s="71"/>
      <c r="AH881" s="71"/>
      <c r="AI881" s="71"/>
      <c r="AJ881" s="71"/>
      <c r="AK881" s="71"/>
      <c r="AL881" s="71"/>
    </row>
    <row r="882" spans="1:38" x14ac:dyDescent="0.25">
      <c r="A882" s="58">
        <v>1.6020833333298601</v>
      </c>
      <c r="B882" s="29">
        <v>97.623307765523734</v>
      </c>
      <c r="C882" s="29">
        <v>104.1</v>
      </c>
      <c r="D882" s="70">
        <f t="shared" si="115"/>
        <v>97.623307765523734</v>
      </c>
      <c r="E882" s="70">
        <f t="shared" si="116"/>
        <v>104.1</v>
      </c>
      <c r="F882" s="5">
        <v>878</v>
      </c>
      <c r="G882" s="71"/>
      <c r="H882" s="4">
        <f t="shared" si="117"/>
        <v>100</v>
      </c>
      <c r="I882" s="4">
        <f t="shared" si="118"/>
        <v>125</v>
      </c>
      <c r="J882" s="1">
        <f t="shared" si="119"/>
        <v>5785365168.6759377</v>
      </c>
      <c r="K882" s="5">
        <v>1</v>
      </c>
      <c r="L882" s="12">
        <f t="shared" si="120"/>
        <v>104.1</v>
      </c>
      <c r="M882" s="2">
        <f t="shared" si="121"/>
        <v>104.1</v>
      </c>
      <c r="N882" s="2" t="str">
        <f t="shared" si="122"/>
        <v/>
      </c>
      <c r="O882" s="1"/>
      <c r="P882" s="5"/>
      <c r="AG882" s="71"/>
      <c r="AH882" s="71"/>
      <c r="AI882" s="71"/>
      <c r="AJ882" s="71"/>
      <c r="AK882" s="71"/>
      <c r="AL882" s="71"/>
    </row>
    <row r="883" spans="1:38" x14ac:dyDescent="0.25">
      <c r="A883" s="58">
        <v>1.6027777777743</v>
      </c>
      <c r="B883" s="29">
        <v>105.79660658303945</v>
      </c>
      <c r="C883" s="29">
        <v>110.3</v>
      </c>
      <c r="D883" s="70">
        <f t="shared" si="115"/>
        <v>105.79660658303945</v>
      </c>
      <c r="E883" s="70">
        <f t="shared" si="116"/>
        <v>110.3</v>
      </c>
      <c r="F883" s="5">
        <v>879</v>
      </c>
      <c r="G883" s="71"/>
      <c r="H883" s="4">
        <f t="shared" si="117"/>
        <v>100</v>
      </c>
      <c r="I883" s="4">
        <f t="shared" si="118"/>
        <v>125</v>
      </c>
      <c r="J883" s="1">
        <f t="shared" si="119"/>
        <v>37989244637.15477</v>
      </c>
      <c r="K883" s="5">
        <v>1</v>
      </c>
      <c r="L883" s="12">
        <f t="shared" si="120"/>
        <v>104.2</v>
      </c>
      <c r="M883" s="2">
        <f t="shared" si="121"/>
        <v>104.2</v>
      </c>
      <c r="N883" s="2" t="str">
        <f t="shared" si="122"/>
        <v/>
      </c>
      <c r="O883" s="1"/>
      <c r="P883" s="5"/>
      <c r="AG883" s="71"/>
      <c r="AH883" s="71"/>
      <c r="AI883" s="71"/>
      <c r="AJ883" s="71"/>
      <c r="AK883" s="71"/>
      <c r="AL883" s="71"/>
    </row>
    <row r="884" spans="1:38" x14ac:dyDescent="0.25">
      <c r="A884" s="58">
        <v>1.6034722222187401</v>
      </c>
      <c r="B884" s="29">
        <v>105.02314423917154</v>
      </c>
      <c r="C884" s="29">
        <v>113.2</v>
      </c>
      <c r="D884" s="70">
        <f t="shared" si="115"/>
        <v>105.02314423917154</v>
      </c>
      <c r="E884" s="70">
        <f t="shared" si="116"/>
        <v>113.2</v>
      </c>
      <c r="F884" s="5">
        <v>880</v>
      </c>
      <c r="G884" s="71"/>
      <c r="H884" s="4">
        <f t="shared" si="117"/>
        <v>100</v>
      </c>
      <c r="I884" s="4">
        <f t="shared" si="118"/>
        <v>125</v>
      </c>
      <c r="J884" s="1">
        <f t="shared" si="119"/>
        <v>31791749215.904938</v>
      </c>
      <c r="K884" s="5">
        <v>1</v>
      </c>
      <c r="L884" s="12">
        <f t="shared" si="120"/>
        <v>104</v>
      </c>
      <c r="M884" s="2">
        <f t="shared" si="121"/>
        <v>104</v>
      </c>
      <c r="N884" s="2" t="str">
        <f t="shared" si="122"/>
        <v/>
      </c>
      <c r="O884" s="1"/>
      <c r="P884" s="5"/>
      <c r="AG884" s="71"/>
      <c r="AH884" s="71"/>
      <c r="AI884" s="71"/>
      <c r="AJ884" s="71"/>
      <c r="AK884" s="71"/>
      <c r="AL884" s="71"/>
    </row>
    <row r="885" spans="1:38" x14ac:dyDescent="0.25">
      <c r="A885" s="58">
        <v>1.60416666666318</v>
      </c>
      <c r="B885" s="29">
        <v>104.29250641672331</v>
      </c>
      <c r="C885" s="29">
        <v>108.5</v>
      </c>
      <c r="D885" s="70">
        <f t="shared" si="115"/>
        <v>104.29250641672331</v>
      </c>
      <c r="E885" s="70">
        <f t="shared" si="116"/>
        <v>108.5</v>
      </c>
      <c r="F885" s="5">
        <v>881</v>
      </c>
      <c r="G885" s="71"/>
      <c r="H885" s="4">
        <f t="shared" si="117"/>
        <v>100</v>
      </c>
      <c r="I885" s="4">
        <f t="shared" si="118"/>
        <v>125</v>
      </c>
      <c r="J885" s="1">
        <f t="shared" si="119"/>
        <v>26868946690.836487</v>
      </c>
      <c r="K885" s="5">
        <v>1</v>
      </c>
      <c r="L885" s="12">
        <f t="shared" si="120"/>
        <v>103.8</v>
      </c>
      <c r="M885" s="2">
        <f t="shared" si="121"/>
        <v>103.8</v>
      </c>
      <c r="N885" s="2" t="str">
        <f t="shared" si="122"/>
        <v/>
      </c>
      <c r="O885" s="1"/>
      <c r="P885" s="5"/>
      <c r="AG885" s="71">
        <f>$A885</f>
        <v>1.60416666666318</v>
      </c>
      <c r="AH885" s="71"/>
      <c r="AI885" s="71"/>
      <c r="AJ885" s="71">
        <v>0.61111111111111105</v>
      </c>
      <c r="AK885" s="71"/>
      <c r="AL885" s="71"/>
    </row>
    <row r="886" spans="1:38" x14ac:dyDescent="0.25">
      <c r="A886" s="58">
        <v>1.6048611111076201</v>
      </c>
      <c r="B886" s="29">
        <v>107.49983388963946</v>
      </c>
      <c r="C886" s="29">
        <v>114.5</v>
      </c>
      <c r="D886" s="70">
        <f t="shared" si="115"/>
        <v>107.49983388963946</v>
      </c>
      <c r="E886" s="70">
        <f t="shared" si="116"/>
        <v>114.5</v>
      </c>
      <c r="F886" s="5">
        <v>882</v>
      </c>
      <c r="G886" s="71"/>
      <c r="H886" s="4">
        <f t="shared" si="117"/>
        <v>100</v>
      </c>
      <c r="I886" s="4">
        <f t="shared" si="118"/>
        <v>125</v>
      </c>
      <c r="J886" s="1">
        <f t="shared" si="119"/>
        <v>56231981698.847603</v>
      </c>
      <c r="K886" s="5">
        <v>1</v>
      </c>
      <c r="L886" s="12">
        <f t="shared" si="120"/>
        <v>103.9</v>
      </c>
      <c r="M886" s="2">
        <f t="shared" si="121"/>
        <v>103.9</v>
      </c>
      <c r="N886" s="2" t="str">
        <f t="shared" si="122"/>
        <v/>
      </c>
      <c r="O886" s="1"/>
      <c r="P886" s="5"/>
      <c r="AG886" s="71"/>
      <c r="AH886" s="71"/>
      <c r="AI886" s="71"/>
      <c r="AJ886" s="71"/>
      <c r="AK886" s="71"/>
      <c r="AL886" s="71"/>
    </row>
    <row r="887" spans="1:38" x14ac:dyDescent="0.25">
      <c r="A887" s="58">
        <v>1.60555555555206</v>
      </c>
      <c r="B887" s="29">
        <v>103.24023679000513</v>
      </c>
      <c r="C887" s="29">
        <v>110.89999999999999</v>
      </c>
      <c r="D887" s="70">
        <f t="shared" si="115"/>
        <v>103.24023679000513</v>
      </c>
      <c r="E887" s="70">
        <f t="shared" si="116"/>
        <v>110.89999999999999</v>
      </c>
      <c r="F887" s="5">
        <v>883</v>
      </c>
      <c r="G887" s="71"/>
      <c r="H887" s="4">
        <f t="shared" si="117"/>
        <v>100</v>
      </c>
      <c r="I887" s="4">
        <f t="shared" si="118"/>
        <v>125</v>
      </c>
      <c r="J887" s="1">
        <f t="shared" si="119"/>
        <v>21087431216.17992</v>
      </c>
      <c r="K887" s="5">
        <v>1</v>
      </c>
      <c r="L887" s="12">
        <f t="shared" si="120"/>
        <v>103.9</v>
      </c>
      <c r="M887" s="2">
        <f t="shared" si="121"/>
        <v>103.9</v>
      </c>
      <c r="N887" s="2" t="str">
        <f t="shared" si="122"/>
        <v/>
      </c>
      <c r="O887" s="1"/>
      <c r="P887" s="5"/>
      <c r="AG887" s="71"/>
      <c r="AH887" s="71"/>
      <c r="AI887" s="71"/>
      <c r="AJ887" s="71"/>
      <c r="AK887" s="71"/>
      <c r="AL887" s="71"/>
    </row>
    <row r="888" spans="1:38" x14ac:dyDescent="0.25">
      <c r="A888" s="58">
        <v>1.6062499999965001</v>
      </c>
      <c r="B888" s="29">
        <v>105.0345007376028</v>
      </c>
      <c r="C888" s="29">
        <v>114.19999999999999</v>
      </c>
      <c r="D888" s="70">
        <f t="shared" si="115"/>
        <v>105.0345007376028</v>
      </c>
      <c r="E888" s="70">
        <f t="shared" si="116"/>
        <v>114.19999999999999</v>
      </c>
      <c r="F888" s="5">
        <v>884</v>
      </c>
      <c r="G888" s="71"/>
      <c r="H888" s="4">
        <f t="shared" si="117"/>
        <v>100</v>
      </c>
      <c r="I888" s="4">
        <f t="shared" si="118"/>
        <v>125</v>
      </c>
      <c r="J888" s="1">
        <f t="shared" si="119"/>
        <v>31874991215.972645</v>
      </c>
      <c r="K888" s="5">
        <v>1</v>
      </c>
      <c r="L888" s="12">
        <f t="shared" si="120"/>
        <v>103.9</v>
      </c>
      <c r="M888" s="2">
        <f t="shared" si="121"/>
        <v>103.9</v>
      </c>
      <c r="N888" s="2" t="str">
        <f t="shared" si="122"/>
        <v/>
      </c>
      <c r="O888" s="1"/>
      <c r="P888" s="5"/>
      <c r="AG888" s="71"/>
      <c r="AH888" s="71"/>
      <c r="AI888" s="71"/>
      <c r="AJ888" s="71"/>
      <c r="AK888" s="71"/>
      <c r="AL888" s="71"/>
    </row>
    <row r="889" spans="1:38" x14ac:dyDescent="0.25">
      <c r="A889" s="58">
        <v>1.60694444444094</v>
      </c>
      <c r="B889" s="29">
        <v>105.137854094746</v>
      </c>
      <c r="C889" s="29">
        <v>112.69999999999999</v>
      </c>
      <c r="D889" s="70">
        <f t="shared" si="115"/>
        <v>105.137854094746</v>
      </c>
      <c r="E889" s="70">
        <f t="shared" si="116"/>
        <v>112.69999999999999</v>
      </c>
      <c r="F889" s="5">
        <v>885</v>
      </c>
      <c r="G889" s="71"/>
      <c r="H889" s="4">
        <f t="shared" si="117"/>
        <v>100</v>
      </c>
      <c r="I889" s="4">
        <f t="shared" si="118"/>
        <v>125</v>
      </c>
      <c r="J889" s="1">
        <f t="shared" si="119"/>
        <v>32642650075.807171</v>
      </c>
      <c r="K889" s="5">
        <v>1</v>
      </c>
      <c r="L889" s="12">
        <f t="shared" si="120"/>
        <v>103.9</v>
      </c>
      <c r="M889" s="2">
        <f t="shared" si="121"/>
        <v>103.9</v>
      </c>
      <c r="N889" s="2" t="str">
        <f t="shared" si="122"/>
        <v/>
      </c>
      <c r="O889" s="1"/>
      <c r="P889" s="5"/>
      <c r="AG889" s="71"/>
      <c r="AH889" s="71"/>
      <c r="AI889" s="71"/>
      <c r="AJ889" s="71"/>
      <c r="AK889" s="71"/>
      <c r="AL889" s="71"/>
    </row>
    <row r="890" spans="1:38" x14ac:dyDescent="0.25">
      <c r="A890" s="58">
        <v>1.6076388888853801</v>
      </c>
      <c r="B890" s="29">
        <v>99.003936566467203</v>
      </c>
      <c r="C890" s="29">
        <v>107.5</v>
      </c>
      <c r="D890" s="70">
        <f t="shared" si="115"/>
        <v>99.003936566467203</v>
      </c>
      <c r="E890" s="70">
        <f t="shared" si="116"/>
        <v>107.5</v>
      </c>
      <c r="F890" s="5">
        <v>886</v>
      </c>
      <c r="G890" s="71"/>
      <c r="H890" s="4">
        <f t="shared" si="117"/>
        <v>100</v>
      </c>
      <c r="I890" s="4">
        <f t="shared" si="118"/>
        <v>125</v>
      </c>
      <c r="J890" s="1">
        <f t="shared" si="119"/>
        <v>7950485624.3229904</v>
      </c>
      <c r="K890" s="5">
        <v>1</v>
      </c>
      <c r="L890" s="12">
        <f t="shared" si="120"/>
        <v>103.9</v>
      </c>
      <c r="M890" s="2">
        <f t="shared" si="121"/>
        <v>103.9</v>
      </c>
      <c r="N890" s="2" t="str">
        <f t="shared" si="122"/>
        <v/>
      </c>
      <c r="O890" s="1"/>
      <c r="P890" s="5"/>
      <c r="AG890" s="71"/>
      <c r="AH890" s="71"/>
      <c r="AI890" s="71"/>
      <c r="AJ890" s="71"/>
      <c r="AK890" s="71"/>
      <c r="AL890" s="71"/>
    </row>
    <row r="891" spans="1:38" x14ac:dyDescent="0.25">
      <c r="A891" s="58">
        <v>1.60833333332982</v>
      </c>
      <c r="B891" s="29">
        <v>96.517990641882648</v>
      </c>
      <c r="C891" s="29">
        <v>100</v>
      </c>
      <c r="D891" s="70">
        <f t="shared" si="115"/>
        <v>96.517990641882648</v>
      </c>
      <c r="E891" s="70">
        <f t="shared" si="116"/>
        <v>100</v>
      </c>
      <c r="F891" s="5">
        <v>887</v>
      </c>
      <c r="G891" s="71"/>
      <c r="H891" s="4">
        <f t="shared" si="117"/>
        <v>100</v>
      </c>
      <c r="I891" s="4">
        <f t="shared" si="118"/>
        <v>125</v>
      </c>
      <c r="J891" s="1">
        <f t="shared" si="119"/>
        <v>4485378161.1667776</v>
      </c>
      <c r="K891" s="5">
        <v>1</v>
      </c>
      <c r="L891" s="12">
        <f t="shared" si="120"/>
        <v>103.8</v>
      </c>
      <c r="M891" s="2">
        <f t="shared" si="121"/>
        <v>103.8</v>
      </c>
      <c r="N891" s="2" t="str">
        <f t="shared" si="122"/>
        <v/>
      </c>
      <c r="O891" s="1"/>
      <c r="P891" s="5"/>
      <c r="AG891" s="71"/>
      <c r="AH891" s="71"/>
      <c r="AI891" s="71"/>
      <c r="AJ891" s="71"/>
      <c r="AK891" s="71"/>
      <c r="AL891" s="71"/>
    </row>
    <row r="892" spans="1:38" x14ac:dyDescent="0.25">
      <c r="A892" s="58">
        <v>1.6090277777742601</v>
      </c>
      <c r="B892" s="29">
        <v>98.447593873753107</v>
      </c>
      <c r="C892" s="29">
        <v>102.69999999999999</v>
      </c>
      <c r="D892" s="70">
        <f t="shared" si="115"/>
        <v>98.447593873753107</v>
      </c>
      <c r="E892" s="70">
        <f t="shared" si="116"/>
        <v>102.69999999999999</v>
      </c>
      <c r="F892" s="5">
        <v>888</v>
      </c>
      <c r="G892" s="71"/>
      <c r="H892" s="4">
        <f t="shared" si="117"/>
        <v>100</v>
      </c>
      <c r="I892" s="4">
        <f t="shared" si="118"/>
        <v>125</v>
      </c>
      <c r="J892" s="1">
        <f t="shared" si="119"/>
        <v>6994543691.9999313</v>
      </c>
      <c r="K892" s="5">
        <v>1</v>
      </c>
      <c r="L892" s="12">
        <f t="shared" si="120"/>
        <v>103.8</v>
      </c>
      <c r="M892" s="2">
        <f t="shared" si="121"/>
        <v>103.8</v>
      </c>
      <c r="N892" s="2" t="str">
        <f t="shared" si="122"/>
        <v/>
      </c>
      <c r="O892" s="1"/>
      <c r="P892" s="5"/>
      <c r="AG892" s="71"/>
      <c r="AH892" s="71"/>
      <c r="AI892" s="71"/>
      <c r="AJ892" s="71"/>
      <c r="AK892" s="71"/>
      <c r="AL892" s="71"/>
    </row>
    <row r="893" spans="1:38" x14ac:dyDescent="0.25">
      <c r="A893" s="58">
        <v>1.6097222222187</v>
      </c>
      <c r="B893" s="29">
        <v>99.926441953445092</v>
      </c>
      <c r="C893" s="29">
        <v>106.1</v>
      </c>
      <c r="D893" s="70">
        <f t="shared" si="115"/>
        <v>99.926441953445092</v>
      </c>
      <c r="E893" s="70">
        <f t="shared" si="116"/>
        <v>106.1</v>
      </c>
      <c r="F893" s="5">
        <v>889</v>
      </c>
      <c r="G893" s="71"/>
      <c r="H893" s="4">
        <f t="shared" si="117"/>
        <v>100</v>
      </c>
      <c r="I893" s="4">
        <f t="shared" si="118"/>
        <v>125</v>
      </c>
      <c r="J893" s="1">
        <f t="shared" si="119"/>
        <v>9832052646.4069309</v>
      </c>
      <c r="K893" s="5">
        <v>1</v>
      </c>
      <c r="L893" s="12">
        <f t="shared" si="120"/>
        <v>103.8</v>
      </c>
      <c r="M893" s="2">
        <f t="shared" si="121"/>
        <v>103.8</v>
      </c>
      <c r="N893" s="2" t="str">
        <f t="shared" si="122"/>
        <v/>
      </c>
      <c r="O893" s="1"/>
      <c r="P893" s="5"/>
      <c r="AG893" s="71"/>
      <c r="AH893" s="71"/>
      <c r="AI893" s="71"/>
      <c r="AJ893" s="71"/>
      <c r="AK893" s="71"/>
      <c r="AL893" s="71"/>
    </row>
    <row r="894" spans="1:38" x14ac:dyDescent="0.25">
      <c r="A894" s="58">
        <v>1.6104166666631401</v>
      </c>
      <c r="B894" s="29">
        <v>100.27848619307179</v>
      </c>
      <c r="C894" s="29">
        <v>106</v>
      </c>
      <c r="D894" s="70">
        <f t="shared" si="115"/>
        <v>100.27848619307179</v>
      </c>
      <c r="E894" s="70">
        <f t="shared" si="116"/>
        <v>106</v>
      </c>
      <c r="F894" s="5">
        <v>890</v>
      </c>
      <c r="G894" s="71"/>
      <c r="H894" s="4">
        <f t="shared" si="117"/>
        <v>100</v>
      </c>
      <c r="I894" s="4">
        <f t="shared" si="118"/>
        <v>125</v>
      </c>
      <c r="J894" s="1">
        <f t="shared" si="119"/>
        <v>10662244058.858995</v>
      </c>
      <c r="K894" s="5">
        <v>1</v>
      </c>
      <c r="L894" s="12">
        <f t="shared" si="120"/>
        <v>103.8</v>
      </c>
      <c r="M894" s="2">
        <f t="shared" si="121"/>
        <v>103.8</v>
      </c>
      <c r="N894" s="2" t="str">
        <f t="shared" si="122"/>
        <v/>
      </c>
      <c r="O894" s="1"/>
      <c r="P894" s="5"/>
      <c r="AG894" s="71"/>
      <c r="AH894" s="71"/>
      <c r="AI894" s="71"/>
      <c r="AJ894" s="71"/>
      <c r="AK894" s="71"/>
      <c r="AL894" s="71"/>
    </row>
    <row r="895" spans="1:38" x14ac:dyDescent="0.25">
      <c r="A895" s="58">
        <v>1.61111111110758</v>
      </c>
      <c r="B895" s="29">
        <v>106.1716135642404</v>
      </c>
      <c r="C895" s="29">
        <v>112.69999999999999</v>
      </c>
      <c r="D895" s="70">
        <f t="shared" si="115"/>
        <v>106.1716135642404</v>
      </c>
      <c r="E895" s="70">
        <f t="shared" si="116"/>
        <v>112.69999999999999</v>
      </c>
      <c r="F895" s="5">
        <v>891</v>
      </c>
      <c r="G895" s="71"/>
      <c r="H895" s="4">
        <f t="shared" si="117"/>
        <v>100</v>
      </c>
      <c r="I895" s="4">
        <f t="shared" si="118"/>
        <v>125</v>
      </c>
      <c r="J895" s="1">
        <f t="shared" si="119"/>
        <v>41415351955.185616</v>
      </c>
      <c r="K895" s="5">
        <v>1</v>
      </c>
      <c r="L895" s="12">
        <f t="shared" si="120"/>
        <v>103.8</v>
      </c>
      <c r="M895" s="2">
        <f t="shared" si="121"/>
        <v>103.8</v>
      </c>
      <c r="N895" s="2" t="str">
        <f t="shared" si="122"/>
        <v/>
      </c>
      <c r="O895" s="1"/>
      <c r="P895" s="5"/>
      <c r="AG895" s="71">
        <f>$A895</f>
        <v>1.61111111110758</v>
      </c>
      <c r="AH895" s="71"/>
      <c r="AI895" s="71"/>
      <c r="AJ895" s="71">
        <v>0.61805555555555558</v>
      </c>
      <c r="AK895" s="71"/>
      <c r="AL895" s="71"/>
    </row>
    <row r="896" spans="1:38" x14ac:dyDescent="0.25">
      <c r="A896" s="58">
        <v>1.6118055555520201</v>
      </c>
      <c r="B896" s="29">
        <v>108.46954057220526</v>
      </c>
      <c r="C896" s="29">
        <v>113.8</v>
      </c>
      <c r="D896" s="70">
        <f t="shared" si="115"/>
        <v>108.46954057220526</v>
      </c>
      <c r="E896" s="70">
        <f t="shared" si="116"/>
        <v>113.8</v>
      </c>
      <c r="F896" s="5">
        <v>892</v>
      </c>
      <c r="G896" s="71"/>
      <c r="H896" s="4">
        <f t="shared" si="117"/>
        <v>100</v>
      </c>
      <c r="I896" s="4">
        <f t="shared" si="118"/>
        <v>125</v>
      </c>
      <c r="J896" s="1">
        <f t="shared" si="119"/>
        <v>70299794779.431442</v>
      </c>
      <c r="K896" s="5">
        <v>1</v>
      </c>
      <c r="L896" s="12">
        <f t="shared" si="120"/>
        <v>104</v>
      </c>
      <c r="M896" s="2">
        <f t="shared" si="121"/>
        <v>104</v>
      </c>
      <c r="N896" s="2" t="str">
        <f t="shared" si="122"/>
        <v/>
      </c>
      <c r="O896" s="1"/>
      <c r="P896" s="5"/>
      <c r="AG896" s="71"/>
      <c r="AH896" s="71"/>
      <c r="AI896" s="71"/>
      <c r="AJ896" s="71"/>
      <c r="AK896" s="71"/>
      <c r="AL896" s="71"/>
    </row>
    <row r="897" spans="1:38" x14ac:dyDescent="0.25">
      <c r="A897" s="58">
        <v>1.61249999999646</v>
      </c>
      <c r="B897" s="29">
        <v>100.55268808037343</v>
      </c>
      <c r="C897" s="29">
        <v>105.89999999999999</v>
      </c>
      <c r="D897" s="70">
        <f t="shared" si="115"/>
        <v>100.55268808037343</v>
      </c>
      <c r="E897" s="70">
        <f t="shared" si="116"/>
        <v>105.89999999999999</v>
      </c>
      <c r="F897" s="5">
        <v>893</v>
      </c>
      <c r="G897" s="71"/>
      <c r="H897" s="4">
        <f t="shared" si="117"/>
        <v>100</v>
      </c>
      <c r="I897" s="4">
        <f t="shared" si="118"/>
        <v>125</v>
      </c>
      <c r="J897" s="1">
        <f t="shared" si="119"/>
        <v>11357135519.106848</v>
      </c>
      <c r="K897" s="5">
        <v>1</v>
      </c>
      <c r="L897" s="12">
        <f t="shared" si="120"/>
        <v>104</v>
      </c>
      <c r="M897" s="2">
        <f t="shared" si="121"/>
        <v>104</v>
      </c>
      <c r="N897" s="2" t="str">
        <f t="shared" si="122"/>
        <v/>
      </c>
      <c r="O897" s="1"/>
      <c r="P897" s="5"/>
      <c r="AG897" s="71"/>
      <c r="AH897" s="71"/>
      <c r="AI897" s="71"/>
      <c r="AJ897" s="71"/>
      <c r="AK897" s="71"/>
      <c r="AL897" s="71"/>
    </row>
    <row r="898" spans="1:38" x14ac:dyDescent="0.25">
      <c r="A898" s="58">
        <v>1.6131944444409001</v>
      </c>
      <c r="B898" s="29">
        <v>101.48669580472207</v>
      </c>
      <c r="C898" s="29">
        <v>105.69999999999999</v>
      </c>
      <c r="D898" s="70">
        <f t="shared" si="115"/>
        <v>101.48669580472207</v>
      </c>
      <c r="E898" s="70">
        <f t="shared" si="116"/>
        <v>105.69999999999999</v>
      </c>
      <c r="F898" s="5">
        <v>894</v>
      </c>
      <c r="G898" s="71"/>
      <c r="H898" s="4">
        <f t="shared" si="117"/>
        <v>100</v>
      </c>
      <c r="I898" s="4">
        <f t="shared" si="118"/>
        <v>125</v>
      </c>
      <c r="J898" s="1">
        <f t="shared" si="119"/>
        <v>14082169923.929733</v>
      </c>
      <c r="K898" s="5">
        <v>1</v>
      </c>
      <c r="L898" s="12">
        <f t="shared" si="120"/>
        <v>104</v>
      </c>
      <c r="M898" s="2">
        <f t="shared" si="121"/>
        <v>104</v>
      </c>
      <c r="N898" s="2" t="str">
        <f t="shared" si="122"/>
        <v/>
      </c>
      <c r="O898" s="1"/>
      <c r="P898" s="5"/>
      <c r="AG898" s="71"/>
      <c r="AH898" s="71"/>
      <c r="AI898" s="71"/>
      <c r="AJ898" s="71"/>
      <c r="AK898" s="71"/>
      <c r="AL898" s="71"/>
    </row>
    <row r="899" spans="1:38" x14ac:dyDescent="0.25">
      <c r="A899" s="58">
        <v>1.61388888888534</v>
      </c>
      <c r="B899" s="29">
        <v>101.61870374449464</v>
      </c>
      <c r="C899" s="29">
        <v>104.69999999999999</v>
      </c>
      <c r="D899" s="70">
        <f t="shared" si="115"/>
        <v>101.61870374449464</v>
      </c>
      <c r="E899" s="70">
        <f t="shared" si="116"/>
        <v>104.69999999999999</v>
      </c>
      <c r="F899" s="5">
        <v>895</v>
      </c>
      <c r="G899" s="71"/>
      <c r="H899" s="4">
        <f t="shared" si="117"/>
        <v>100</v>
      </c>
      <c r="I899" s="4">
        <f t="shared" si="118"/>
        <v>125</v>
      </c>
      <c r="J899" s="1">
        <f t="shared" si="119"/>
        <v>14516782649.030481</v>
      </c>
      <c r="K899" s="5">
        <v>1</v>
      </c>
      <c r="L899" s="12">
        <f t="shared" si="120"/>
        <v>104</v>
      </c>
      <c r="M899" s="2">
        <f t="shared" si="121"/>
        <v>104</v>
      </c>
      <c r="N899" s="2" t="str">
        <f t="shared" si="122"/>
        <v/>
      </c>
      <c r="O899" s="1"/>
      <c r="P899" s="5"/>
      <c r="AG899" s="71"/>
      <c r="AH899" s="71"/>
      <c r="AI899" s="71"/>
      <c r="AJ899" s="71"/>
      <c r="AK899" s="71"/>
      <c r="AL899" s="71"/>
    </row>
    <row r="900" spans="1:38" x14ac:dyDescent="0.25">
      <c r="A900" s="58">
        <v>1.6145833333297801</v>
      </c>
      <c r="B900" s="29">
        <v>103.91789187519177</v>
      </c>
      <c r="C900" s="29">
        <v>106.5</v>
      </c>
      <c r="D900" s="70">
        <f t="shared" si="115"/>
        <v>103.91789187519177</v>
      </c>
      <c r="E900" s="70">
        <f t="shared" si="116"/>
        <v>106.5</v>
      </c>
      <c r="F900" s="5">
        <v>896</v>
      </c>
      <c r="G900" s="71"/>
      <c r="H900" s="4">
        <f t="shared" si="117"/>
        <v>100</v>
      </c>
      <c r="I900" s="4">
        <f t="shared" si="118"/>
        <v>125</v>
      </c>
      <c r="J900" s="1">
        <f t="shared" si="119"/>
        <v>24648425785.00111</v>
      </c>
      <c r="K900" s="5">
        <v>1</v>
      </c>
      <c r="L900" s="12">
        <f t="shared" si="120"/>
        <v>104</v>
      </c>
      <c r="M900" s="2">
        <f t="shared" si="121"/>
        <v>104</v>
      </c>
      <c r="N900" s="2" t="str">
        <f t="shared" si="122"/>
        <v/>
      </c>
      <c r="O900" s="1"/>
      <c r="P900" s="5"/>
      <c r="AG900" s="71"/>
      <c r="AH900" s="71"/>
      <c r="AI900" s="71"/>
      <c r="AJ900" s="71"/>
      <c r="AK900" s="71"/>
      <c r="AL900" s="71"/>
    </row>
    <row r="901" spans="1:38" x14ac:dyDescent="0.25">
      <c r="A901" s="58">
        <v>1.61527777777422</v>
      </c>
      <c r="B901" s="29">
        <v>102.62024882372324</v>
      </c>
      <c r="C901" s="29">
        <v>110.3</v>
      </c>
      <c r="D901" s="70">
        <f t="shared" si="115"/>
        <v>102.62024882372324</v>
      </c>
      <c r="E901" s="70">
        <f t="shared" si="116"/>
        <v>110.3</v>
      </c>
      <c r="F901" s="5">
        <v>897</v>
      </c>
      <c r="G901" s="71"/>
      <c r="H901" s="4">
        <f t="shared" si="117"/>
        <v>100</v>
      </c>
      <c r="I901" s="4">
        <f t="shared" si="118"/>
        <v>125</v>
      </c>
      <c r="J901" s="1">
        <f t="shared" si="119"/>
        <v>18282049579.141056</v>
      </c>
      <c r="K901" s="5">
        <v>1</v>
      </c>
      <c r="L901" s="12">
        <f t="shared" si="120"/>
        <v>104</v>
      </c>
      <c r="M901" s="2">
        <f t="shared" si="121"/>
        <v>104</v>
      </c>
      <c r="N901" s="2" t="str">
        <f t="shared" si="122"/>
        <v/>
      </c>
      <c r="O901" s="1"/>
      <c r="P901" s="5"/>
      <c r="AG901" s="71"/>
      <c r="AH901" s="71"/>
      <c r="AI901" s="71"/>
      <c r="AJ901" s="71"/>
      <c r="AK901" s="71"/>
      <c r="AL901" s="71"/>
    </row>
    <row r="902" spans="1:38" x14ac:dyDescent="0.25">
      <c r="A902" s="58">
        <v>1.6159722222186601</v>
      </c>
      <c r="B902" s="29">
        <v>101.23504191863744</v>
      </c>
      <c r="C902" s="29">
        <v>106.3</v>
      </c>
      <c r="D902" s="70">
        <f t="shared" ref="D902:D965" si="123">B902+$AC$9</f>
        <v>101.23504191863744</v>
      </c>
      <c r="E902" s="70">
        <f t="shared" ref="E902:E965" si="124">C902+$AC$9</f>
        <v>106.3</v>
      </c>
      <c r="F902" s="5">
        <v>898</v>
      </c>
      <c r="G902" s="71"/>
      <c r="H902" s="4">
        <f t="shared" si="117"/>
        <v>100</v>
      </c>
      <c r="I902" s="4">
        <f t="shared" si="118"/>
        <v>125</v>
      </c>
      <c r="J902" s="1">
        <f t="shared" si="119"/>
        <v>13289363841.221498</v>
      </c>
      <c r="K902" s="5">
        <v>1</v>
      </c>
      <c r="L902" s="12">
        <f t="shared" si="120"/>
        <v>103.9</v>
      </c>
      <c r="M902" s="2">
        <f t="shared" si="121"/>
        <v>103.9</v>
      </c>
      <c r="N902" s="2" t="str">
        <f t="shared" si="122"/>
        <v/>
      </c>
      <c r="O902" s="1"/>
      <c r="P902" s="5"/>
      <c r="AG902" s="71"/>
      <c r="AH902" s="71"/>
      <c r="AI902" s="71"/>
      <c r="AJ902" s="71"/>
      <c r="AK902" s="71"/>
      <c r="AL902" s="71"/>
    </row>
    <row r="903" spans="1:38" x14ac:dyDescent="0.25">
      <c r="A903" s="58">
        <v>1.6166666666631</v>
      </c>
      <c r="B903" s="29">
        <v>103.56585952165084</v>
      </c>
      <c r="C903" s="29">
        <v>108.10000000000001</v>
      </c>
      <c r="D903" s="70">
        <f t="shared" si="123"/>
        <v>103.56585952165084</v>
      </c>
      <c r="E903" s="70">
        <f t="shared" si="124"/>
        <v>108.10000000000001</v>
      </c>
      <c r="F903" s="5">
        <v>899</v>
      </c>
      <c r="G903" s="71"/>
      <c r="H903" s="4">
        <f t="shared" si="117"/>
        <v>100</v>
      </c>
      <c r="I903" s="4">
        <f t="shared" si="118"/>
        <v>125</v>
      </c>
      <c r="J903" s="1">
        <f t="shared" si="119"/>
        <v>22729294311.644821</v>
      </c>
      <c r="K903" s="5">
        <v>1</v>
      </c>
      <c r="L903" s="12">
        <f t="shared" si="120"/>
        <v>103.7</v>
      </c>
      <c r="M903" s="2">
        <f t="shared" si="121"/>
        <v>103.7</v>
      </c>
      <c r="N903" s="2" t="str">
        <f t="shared" si="122"/>
        <v/>
      </c>
      <c r="O903" s="1"/>
      <c r="P903" s="5"/>
      <c r="AG903" s="71"/>
      <c r="AH903" s="71"/>
      <c r="AI903" s="71"/>
      <c r="AJ903" s="71"/>
      <c r="AK903" s="71"/>
      <c r="AL903" s="71"/>
    </row>
    <row r="904" spans="1:38" x14ac:dyDescent="0.25">
      <c r="A904" s="58">
        <v>1.6173611111075401</v>
      </c>
      <c r="B904" s="29">
        <v>105.38655672944705</v>
      </c>
      <c r="C904" s="29">
        <v>108.7</v>
      </c>
      <c r="D904" s="70">
        <f t="shared" si="123"/>
        <v>105.38655672944705</v>
      </c>
      <c r="E904" s="70">
        <f t="shared" si="124"/>
        <v>108.7</v>
      </c>
      <c r="F904" s="5">
        <v>900</v>
      </c>
      <c r="G904" s="71"/>
      <c r="H904" s="4">
        <f t="shared" si="117"/>
        <v>100</v>
      </c>
      <c r="I904" s="4">
        <f t="shared" si="118"/>
        <v>125</v>
      </c>
      <c r="J904" s="1">
        <f t="shared" si="119"/>
        <v>34566521113.854591</v>
      </c>
      <c r="K904" s="5">
        <v>1</v>
      </c>
      <c r="L904" s="12">
        <f t="shared" si="120"/>
        <v>103.7</v>
      </c>
      <c r="M904" s="2">
        <f t="shared" si="121"/>
        <v>103.7</v>
      </c>
      <c r="N904" s="2" t="str">
        <f t="shared" si="122"/>
        <v/>
      </c>
      <c r="O904" s="1"/>
      <c r="P904" s="5"/>
      <c r="AG904" s="71"/>
      <c r="AH904" s="71"/>
      <c r="AI904" s="71"/>
      <c r="AJ904" s="71"/>
      <c r="AK904" s="71"/>
      <c r="AL904" s="71"/>
    </row>
    <row r="905" spans="1:38" x14ac:dyDescent="0.25">
      <c r="A905" s="58">
        <v>1.61805555555198</v>
      </c>
      <c r="B905" s="29">
        <v>107.79668214452963</v>
      </c>
      <c r="C905" s="29">
        <v>111</v>
      </c>
      <c r="D905" s="70">
        <f t="shared" si="123"/>
        <v>107.79668214452963</v>
      </c>
      <c r="E905" s="70">
        <f t="shared" si="124"/>
        <v>111</v>
      </c>
      <c r="F905" s="5">
        <v>901</v>
      </c>
      <c r="G905" s="71">
        <f>$A905</f>
        <v>1.61805555555198</v>
      </c>
      <c r="H905" s="4">
        <f t="shared" si="117"/>
        <v>100</v>
      </c>
      <c r="I905" s="4">
        <f t="shared" si="118"/>
        <v>125</v>
      </c>
      <c r="J905" s="1">
        <f t="shared" si="119"/>
        <v>60209942776.344917</v>
      </c>
      <c r="K905" s="5">
        <v>1</v>
      </c>
      <c r="L905" s="12">
        <f t="shared" si="120"/>
        <v>103.9</v>
      </c>
      <c r="M905" s="2">
        <f t="shared" si="121"/>
        <v>103.9</v>
      </c>
      <c r="N905" s="2" t="str">
        <f t="shared" si="122"/>
        <v/>
      </c>
      <c r="O905" s="1"/>
      <c r="P905" s="5"/>
      <c r="AG905" s="71">
        <f>$A905</f>
        <v>1.61805555555198</v>
      </c>
      <c r="AH905" s="71">
        <f>$A905</f>
        <v>1.61805555555198</v>
      </c>
      <c r="AI905" s="71">
        <f>$A905</f>
        <v>1.61805555555198</v>
      </c>
      <c r="AJ905" s="71">
        <v>0.625</v>
      </c>
      <c r="AK905" s="71">
        <v>0.625</v>
      </c>
      <c r="AL905" s="71">
        <v>0.625</v>
      </c>
    </row>
    <row r="906" spans="1:38" x14ac:dyDescent="0.25">
      <c r="A906" s="58">
        <v>1.6187499999964201</v>
      </c>
      <c r="B906" s="29">
        <v>104.60721949024618</v>
      </c>
      <c r="C906" s="29">
        <v>111.3</v>
      </c>
      <c r="D906" s="70">
        <f t="shared" si="123"/>
        <v>104.60721949024618</v>
      </c>
      <c r="E906" s="70">
        <f t="shared" si="124"/>
        <v>111.3</v>
      </c>
      <c r="F906" s="5">
        <v>902</v>
      </c>
      <c r="G906" s="71"/>
      <c r="H906" s="4">
        <f t="shared" si="117"/>
        <v>100</v>
      </c>
      <c r="I906" s="4">
        <f t="shared" si="118"/>
        <v>125</v>
      </c>
      <c r="J906" s="1">
        <f t="shared" si="119"/>
        <v>28888297572.722603</v>
      </c>
      <c r="K906" s="5">
        <v>1</v>
      </c>
      <c r="L906" s="12">
        <f t="shared" si="120"/>
        <v>103.9</v>
      </c>
      <c r="M906" s="2">
        <f t="shared" si="121"/>
        <v>103.9</v>
      </c>
      <c r="N906" s="2" t="str">
        <f t="shared" si="122"/>
        <v/>
      </c>
      <c r="O906" s="1"/>
      <c r="P906" s="5"/>
      <c r="AG906" s="71"/>
      <c r="AH906" s="71"/>
      <c r="AI906" s="71"/>
      <c r="AJ906" s="71"/>
      <c r="AK906" s="71"/>
      <c r="AL906" s="71"/>
    </row>
    <row r="907" spans="1:38" x14ac:dyDescent="0.25">
      <c r="A907" s="58">
        <v>1.61944444444086</v>
      </c>
      <c r="B907" s="29">
        <v>104.87529317347985</v>
      </c>
      <c r="C907" s="29">
        <v>111.5</v>
      </c>
      <c r="D907" s="70">
        <f t="shared" si="123"/>
        <v>104.87529317347985</v>
      </c>
      <c r="E907" s="70">
        <f t="shared" si="124"/>
        <v>111.5</v>
      </c>
      <c r="F907" s="5">
        <v>903</v>
      </c>
      <c r="G907" s="71"/>
      <c r="H907" s="4">
        <f t="shared" si="117"/>
        <v>100</v>
      </c>
      <c r="I907" s="4">
        <f t="shared" si="118"/>
        <v>125</v>
      </c>
      <c r="J907" s="1">
        <f t="shared" si="119"/>
        <v>30727647873.6866</v>
      </c>
      <c r="K907" s="5">
        <v>1</v>
      </c>
      <c r="L907" s="12">
        <f t="shared" si="120"/>
        <v>103.9</v>
      </c>
      <c r="M907" s="2">
        <f t="shared" si="121"/>
        <v>103.9</v>
      </c>
      <c r="N907" s="2" t="str">
        <f t="shared" si="122"/>
        <v/>
      </c>
      <c r="O907" s="1"/>
      <c r="P907" s="5"/>
      <c r="AG907" s="71"/>
      <c r="AH907" s="71"/>
      <c r="AI907" s="71"/>
      <c r="AJ907" s="71"/>
      <c r="AK907" s="71"/>
      <c r="AL907" s="71"/>
    </row>
    <row r="908" spans="1:38" x14ac:dyDescent="0.25">
      <c r="A908" s="58">
        <v>1.6201388888853001</v>
      </c>
      <c r="B908" s="29">
        <v>101.76506727344841</v>
      </c>
      <c r="C908" s="29">
        <v>107.6</v>
      </c>
      <c r="D908" s="70">
        <f t="shared" si="123"/>
        <v>101.76506727344841</v>
      </c>
      <c r="E908" s="70">
        <f t="shared" si="124"/>
        <v>107.6</v>
      </c>
      <c r="F908" s="5">
        <v>904</v>
      </c>
      <c r="G908" s="71"/>
      <c r="H908" s="4">
        <f t="shared" si="117"/>
        <v>100</v>
      </c>
      <c r="I908" s="4">
        <f t="shared" si="118"/>
        <v>125</v>
      </c>
      <c r="J908" s="1">
        <f t="shared" si="119"/>
        <v>15014356632.387583</v>
      </c>
      <c r="K908" s="5">
        <v>1</v>
      </c>
      <c r="L908" s="12">
        <f t="shared" si="120"/>
        <v>103.9</v>
      </c>
      <c r="M908" s="2">
        <f t="shared" si="121"/>
        <v>103.9</v>
      </c>
      <c r="N908" s="2" t="str">
        <f t="shared" si="122"/>
        <v/>
      </c>
      <c r="O908" s="1"/>
      <c r="P908" s="5"/>
      <c r="AG908" s="71"/>
      <c r="AH908" s="71"/>
      <c r="AI908" s="71"/>
      <c r="AJ908" s="71"/>
      <c r="AK908" s="71"/>
      <c r="AL908" s="71"/>
    </row>
    <row r="909" spans="1:38" x14ac:dyDescent="0.25">
      <c r="A909" s="58">
        <v>1.62083333332974</v>
      </c>
      <c r="B909" s="29">
        <v>101.60428762418385</v>
      </c>
      <c r="C909" s="29">
        <v>108.69999999999999</v>
      </c>
      <c r="D909" s="70">
        <f t="shared" si="123"/>
        <v>101.60428762418385</v>
      </c>
      <c r="E909" s="70">
        <f t="shared" si="124"/>
        <v>108.69999999999999</v>
      </c>
      <c r="F909" s="5">
        <v>905</v>
      </c>
      <c r="G909" s="71"/>
      <c r="H909" s="4">
        <f t="shared" si="117"/>
        <v>100</v>
      </c>
      <c r="I909" s="4">
        <f t="shared" si="118"/>
        <v>125</v>
      </c>
      <c r="J909" s="1">
        <f t="shared" si="119"/>
        <v>14468675030.939041</v>
      </c>
      <c r="K909" s="5">
        <v>1</v>
      </c>
      <c r="L909" s="12">
        <f t="shared" si="120"/>
        <v>103.7</v>
      </c>
      <c r="M909" s="2">
        <f t="shared" si="121"/>
        <v>103.7</v>
      </c>
      <c r="N909" s="2" t="str">
        <f t="shared" si="122"/>
        <v/>
      </c>
      <c r="O909" s="1"/>
      <c r="P909" s="5"/>
      <c r="AG909" s="71"/>
      <c r="AH909" s="71"/>
      <c r="AI909" s="71"/>
      <c r="AJ909" s="71"/>
      <c r="AK909" s="71"/>
      <c r="AL909" s="71"/>
    </row>
    <row r="910" spans="1:38" x14ac:dyDescent="0.25">
      <c r="A910" s="58">
        <v>1.6215277777741799</v>
      </c>
      <c r="B910" s="29">
        <v>102.63470521168634</v>
      </c>
      <c r="C910" s="29">
        <v>112</v>
      </c>
      <c r="D910" s="70">
        <f t="shared" si="123"/>
        <v>102.63470521168634</v>
      </c>
      <c r="E910" s="70">
        <f t="shared" si="124"/>
        <v>112</v>
      </c>
      <c r="F910" s="5">
        <v>906</v>
      </c>
      <c r="G910" s="71"/>
      <c r="H910" s="4">
        <f t="shared" si="117"/>
        <v>100</v>
      </c>
      <c r="I910" s="4">
        <f t="shared" si="118"/>
        <v>125</v>
      </c>
      <c r="J910" s="1">
        <f t="shared" si="119"/>
        <v>18343006551.168831</v>
      </c>
      <c r="K910" s="5">
        <v>1</v>
      </c>
      <c r="L910" s="12">
        <f t="shared" si="120"/>
        <v>103.7</v>
      </c>
      <c r="M910" s="2">
        <f t="shared" si="121"/>
        <v>103.7</v>
      </c>
      <c r="N910" s="2" t="str">
        <f t="shared" si="122"/>
        <v/>
      </c>
      <c r="O910" s="1"/>
      <c r="P910" s="5"/>
      <c r="AG910" s="71"/>
      <c r="AH910" s="71"/>
      <c r="AI910" s="71"/>
      <c r="AJ910" s="71"/>
      <c r="AK910" s="71"/>
      <c r="AL910" s="71"/>
    </row>
    <row r="911" spans="1:38" x14ac:dyDescent="0.25">
      <c r="A911" s="58">
        <v>1.62222222221862</v>
      </c>
      <c r="B911" s="29">
        <v>109.6280776661991</v>
      </c>
      <c r="C911" s="29">
        <v>116</v>
      </c>
      <c r="D911" s="70">
        <f t="shared" si="123"/>
        <v>109.6280776661991</v>
      </c>
      <c r="E911" s="70">
        <f t="shared" si="124"/>
        <v>116</v>
      </c>
      <c r="F911" s="5">
        <v>907</v>
      </c>
      <c r="G911" s="71"/>
      <c r="H911" s="4">
        <f t="shared" si="117"/>
        <v>100</v>
      </c>
      <c r="I911" s="4">
        <f t="shared" si="118"/>
        <v>125</v>
      </c>
      <c r="J911" s="1">
        <f t="shared" si="119"/>
        <v>91792620146.315887</v>
      </c>
      <c r="K911" s="5">
        <v>1</v>
      </c>
      <c r="L911" s="12">
        <f t="shared" si="120"/>
        <v>103.8</v>
      </c>
      <c r="M911" s="2">
        <f t="shared" si="121"/>
        <v>103.8</v>
      </c>
      <c r="N911" s="2" t="str">
        <f t="shared" si="122"/>
        <v/>
      </c>
      <c r="O911" s="1"/>
      <c r="P911" s="5"/>
      <c r="AG911" s="71"/>
      <c r="AH911" s="71"/>
      <c r="AI911" s="71"/>
      <c r="AJ911" s="71"/>
      <c r="AK911" s="71"/>
      <c r="AL911" s="71"/>
    </row>
    <row r="912" spans="1:38" x14ac:dyDescent="0.25">
      <c r="A912" s="58">
        <v>1.6229166666630599</v>
      </c>
      <c r="B912" s="29">
        <v>110.18278939278147</v>
      </c>
      <c r="C912" s="29">
        <v>116.9</v>
      </c>
      <c r="D912" s="70">
        <f t="shared" si="123"/>
        <v>110.18278939278147</v>
      </c>
      <c r="E912" s="70">
        <f t="shared" si="124"/>
        <v>116.9</v>
      </c>
      <c r="F912" s="5">
        <v>908</v>
      </c>
      <c r="G912" s="71"/>
      <c r="H912" s="4">
        <f t="shared" si="117"/>
        <v>100</v>
      </c>
      <c r="I912" s="4">
        <f t="shared" si="118"/>
        <v>125</v>
      </c>
      <c r="J912" s="1">
        <f t="shared" si="119"/>
        <v>104298710555.30753</v>
      </c>
      <c r="K912" s="5">
        <v>1</v>
      </c>
      <c r="L912" s="12">
        <f t="shared" si="120"/>
        <v>104.1</v>
      </c>
      <c r="M912" s="2">
        <f t="shared" si="121"/>
        <v>104.1</v>
      </c>
      <c r="N912" s="2" t="str">
        <f t="shared" si="122"/>
        <v/>
      </c>
      <c r="O912" s="1"/>
      <c r="P912" s="5"/>
      <c r="AG912" s="71"/>
      <c r="AH912" s="71"/>
      <c r="AI912" s="71"/>
      <c r="AJ912" s="71"/>
      <c r="AK912" s="71"/>
      <c r="AL912" s="71"/>
    </row>
    <row r="913" spans="1:38" x14ac:dyDescent="0.25">
      <c r="A913" s="58">
        <v>1.6236111111075</v>
      </c>
      <c r="B913" s="29">
        <v>104.63023888428893</v>
      </c>
      <c r="C913" s="29">
        <v>113.2</v>
      </c>
      <c r="D913" s="70">
        <f t="shared" si="123"/>
        <v>104.63023888428893</v>
      </c>
      <c r="E913" s="70">
        <f t="shared" si="124"/>
        <v>113.2</v>
      </c>
      <c r="F913" s="5">
        <v>909</v>
      </c>
      <c r="G913" s="71"/>
      <c r="H913" s="4">
        <f t="shared" si="117"/>
        <v>100</v>
      </c>
      <c r="I913" s="4">
        <f t="shared" si="118"/>
        <v>125</v>
      </c>
      <c r="J913" s="1">
        <f t="shared" si="119"/>
        <v>29041823950.311321</v>
      </c>
      <c r="K913" s="5">
        <v>1</v>
      </c>
      <c r="L913" s="12">
        <f t="shared" si="120"/>
        <v>104</v>
      </c>
      <c r="M913" s="2">
        <f t="shared" si="121"/>
        <v>104</v>
      </c>
      <c r="N913" s="2" t="str">
        <f t="shared" si="122"/>
        <v/>
      </c>
      <c r="O913" s="1"/>
      <c r="P913" s="5"/>
      <c r="AG913" s="71"/>
      <c r="AH913" s="71"/>
      <c r="AI913" s="71"/>
      <c r="AJ913" s="71"/>
      <c r="AK913" s="71"/>
      <c r="AL913" s="71"/>
    </row>
    <row r="914" spans="1:38" x14ac:dyDescent="0.25">
      <c r="A914" s="58">
        <v>1.6243055555519399</v>
      </c>
      <c r="B914" s="29">
        <v>104.69990665349002</v>
      </c>
      <c r="C914" s="29">
        <v>113.60000000000001</v>
      </c>
      <c r="D914" s="70">
        <f t="shared" si="123"/>
        <v>104.69990665349002</v>
      </c>
      <c r="E914" s="70">
        <f t="shared" si="124"/>
        <v>113.60000000000001</v>
      </c>
      <c r="F914" s="5">
        <v>910</v>
      </c>
      <c r="G914" s="71"/>
      <c r="H914" s="4">
        <f t="shared" si="117"/>
        <v>100</v>
      </c>
      <c r="I914" s="4">
        <f t="shared" si="118"/>
        <v>125</v>
      </c>
      <c r="J914" s="1">
        <f t="shared" si="119"/>
        <v>29511457945.638809</v>
      </c>
      <c r="K914" s="5">
        <v>1</v>
      </c>
      <c r="L914" s="12">
        <f t="shared" si="120"/>
        <v>104</v>
      </c>
      <c r="M914" s="2">
        <f t="shared" si="121"/>
        <v>104</v>
      </c>
      <c r="N914" s="2" t="str">
        <f t="shared" si="122"/>
        <v/>
      </c>
      <c r="O914" s="1"/>
      <c r="P914" s="5"/>
      <c r="AG914" s="71"/>
      <c r="AH914" s="71"/>
      <c r="AI914" s="71"/>
      <c r="AJ914" s="71"/>
      <c r="AK914" s="71"/>
      <c r="AL914" s="71"/>
    </row>
    <row r="915" spans="1:38" x14ac:dyDescent="0.25">
      <c r="A915" s="58">
        <v>1.62499999999638</v>
      </c>
      <c r="B915" s="29">
        <v>102.61307800449246</v>
      </c>
      <c r="C915" s="29">
        <v>109.5</v>
      </c>
      <c r="D915" s="70">
        <f t="shared" si="123"/>
        <v>102.61307800449246</v>
      </c>
      <c r="E915" s="70">
        <f t="shared" si="124"/>
        <v>109.5</v>
      </c>
      <c r="F915" s="5">
        <v>911</v>
      </c>
      <c r="G915" s="71"/>
      <c r="H915" s="4">
        <f t="shared" si="117"/>
        <v>100</v>
      </c>
      <c r="I915" s="4">
        <f t="shared" si="118"/>
        <v>125</v>
      </c>
      <c r="J915" s="1">
        <f t="shared" si="119"/>
        <v>18251888223.750763</v>
      </c>
      <c r="K915" s="5">
        <v>1</v>
      </c>
      <c r="L915" s="12">
        <f t="shared" si="120"/>
        <v>104</v>
      </c>
      <c r="M915" s="2">
        <f t="shared" si="121"/>
        <v>104</v>
      </c>
      <c r="N915" s="2" t="str">
        <f t="shared" si="122"/>
        <v/>
      </c>
      <c r="O915" s="1"/>
      <c r="P915" s="5"/>
      <c r="AG915" s="71">
        <f>$A915</f>
        <v>1.62499999999638</v>
      </c>
      <c r="AH915" s="71"/>
      <c r="AI915" s="71"/>
      <c r="AJ915" s="71">
        <v>0.63194444444444442</v>
      </c>
      <c r="AK915" s="71"/>
      <c r="AL915" s="71"/>
    </row>
    <row r="916" spans="1:38" x14ac:dyDescent="0.25">
      <c r="A916" s="58">
        <v>1.6256944444408199</v>
      </c>
      <c r="B916" s="29">
        <v>103.40787376539276</v>
      </c>
      <c r="C916" s="29">
        <v>109.3</v>
      </c>
      <c r="D916" s="70">
        <f t="shared" si="123"/>
        <v>103.40787376539276</v>
      </c>
      <c r="E916" s="70">
        <f t="shared" si="124"/>
        <v>109.3</v>
      </c>
      <c r="F916" s="5">
        <v>912</v>
      </c>
      <c r="G916" s="71"/>
      <c r="H916" s="4">
        <f t="shared" si="117"/>
        <v>100</v>
      </c>
      <c r="I916" s="4">
        <f t="shared" si="118"/>
        <v>125</v>
      </c>
      <c r="J916" s="1">
        <f t="shared" si="119"/>
        <v>21917316367.479473</v>
      </c>
      <c r="K916" s="5">
        <v>1</v>
      </c>
      <c r="L916" s="12">
        <f t="shared" si="120"/>
        <v>104</v>
      </c>
      <c r="M916" s="2">
        <f t="shared" si="121"/>
        <v>104</v>
      </c>
      <c r="N916" s="2" t="str">
        <f t="shared" si="122"/>
        <v/>
      </c>
      <c r="O916" s="1"/>
      <c r="P916" s="5"/>
      <c r="AG916" s="71"/>
      <c r="AH916" s="71"/>
      <c r="AI916" s="71"/>
      <c r="AJ916" s="71"/>
      <c r="AK916" s="71"/>
      <c r="AL916" s="71"/>
    </row>
    <row r="917" spans="1:38" x14ac:dyDescent="0.25">
      <c r="A917" s="58">
        <v>1.62638888888526</v>
      </c>
      <c r="B917" s="29">
        <v>103.69649528521467</v>
      </c>
      <c r="C917" s="29">
        <v>113.4</v>
      </c>
      <c r="D917" s="70">
        <f t="shared" si="123"/>
        <v>103.69649528521467</v>
      </c>
      <c r="E917" s="70">
        <f t="shared" si="124"/>
        <v>113.4</v>
      </c>
      <c r="F917" s="5">
        <v>913</v>
      </c>
      <c r="G917" s="71"/>
      <c r="H917" s="4">
        <f t="shared" si="117"/>
        <v>100</v>
      </c>
      <c r="I917" s="4">
        <f t="shared" si="118"/>
        <v>125</v>
      </c>
      <c r="J917" s="1">
        <f t="shared" si="119"/>
        <v>23423378082.80788</v>
      </c>
      <c r="K917" s="5">
        <v>1</v>
      </c>
      <c r="L917" s="12">
        <f t="shared" si="120"/>
        <v>104</v>
      </c>
      <c r="M917" s="2">
        <f t="shared" si="121"/>
        <v>104</v>
      </c>
      <c r="N917" s="2" t="str">
        <f t="shared" si="122"/>
        <v/>
      </c>
      <c r="O917" s="1"/>
      <c r="P917" s="5"/>
      <c r="AG917" s="71"/>
      <c r="AH917" s="71"/>
      <c r="AI917" s="71"/>
      <c r="AJ917" s="71"/>
      <c r="AK917" s="71"/>
      <c r="AL917" s="71"/>
    </row>
    <row r="918" spans="1:38" x14ac:dyDescent="0.25">
      <c r="A918" s="58">
        <v>1.6270833333296999</v>
      </c>
      <c r="B918" s="29">
        <v>103.68971260933044</v>
      </c>
      <c r="C918" s="29">
        <v>107.8</v>
      </c>
      <c r="D918" s="70">
        <f t="shared" si="123"/>
        <v>103.68971260933044</v>
      </c>
      <c r="E918" s="70">
        <f t="shared" si="124"/>
        <v>107.8</v>
      </c>
      <c r="F918" s="5">
        <v>914</v>
      </c>
      <c r="G918" s="71"/>
      <c r="H918" s="4">
        <f t="shared" si="117"/>
        <v>100</v>
      </c>
      <c r="I918" s="4">
        <f t="shared" si="118"/>
        <v>125</v>
      </c>
      <c r="J918" s="1">
        <f t="shared" si="119"/>
        <v>23386824732.205376</v>
      </c>
      <c r="K918" s="5">
        <v>1</v>
      </c>
      <c r="L918" s="12">
        <f t="shared" si="120"/>
        <v>104</v>
      </c>
      <c r="M918" s="2">
        <f t="shared" si="121"/>
        <v>104</v>
      </c>
      <c r="N918" s="2" t="str">
        <f t="shared" si="122"/>
        <v/>
      </c>
      <c r="O918" s="1"/>
      <c r="P918" s="5"/>
      <c r="AG918" s="71"/>
      <c r="AH918" s="71"/>
      <c r="AI918" s="71"/>
      <c r="AJ918" s="71"/>
      <c r="AK918" s="71"/>
      <c r="AL918" s="71"/>
    </row>
    <row r="919" spans="1:38" x14ac:dyDescent="0.25">
      <c r="A919" s="58">
        <v>1.62777777777414</v>
      </c>
      <c r="B919" s="29">
        <v>103.51440759762959</v>
      </c>
      <c r="C919" s="29">
        <v>110.5</v>
      </c>
      <c r="D919" s="70">
        <f t="shared" si="123"/>
        <v>103.51440759762959</v>
      </c>
      <c r="E919" s="70">
        <f t="shared" si="124"/>
        <v>110.5</v>
      </c>
      <c r="F919" s="5">
        <v>915</v>
      </c>
      <c r="G919" s="71"/>
      <c r="H919" s="4">
        <f t="shared" si="117"/>
        <v>100</v>
      </c>
      <c r="I919" s="4">
        <f t="shared" si="118"/>
        <v>125</v>
      </c>
      <c r="J919" s="1">
        <f t="shared" si="119"/>
        <v>22461603660.4711</v>
      </c>
      <c r="K919" s="5">
        <v>1</v>
      </c>
      <c r="L919" s="12">
        <f t="shared" si="120"/>
        <v>104</v>
      </c>
      <c r="M919" s="2">
        <f t="shared" si="121"/>
        <v>104</v>
      </c>
      <c r="N919" s="2" t="str">
        <f t="shared" si="122"/>
        <v/>
      </c>
      <c r="O919" s="1"/>
      <c r="P919" s="5"/>
      <c r="AG919" s="71"/>
      <c r="AH919" s="71"/>
      <c r="AI919" s="71"/>
      <c r="AJ919" s="71"/>
      <c r="AK919" s="71"/>
      <c r="AL919" s="71"/>
    </row>
    <row r="920" spans="1:38" x14ac:dyDescent="0.25">
      <c r="A920" s="58">
        <v>1.6284722222185799</v>
      </c>
      <c r="B920" s="29">
        <v>101.34872209809303</v>
      </c>
      <c r="C920" s="29">
        <v>107.1</v>
      </c>
      <c r="D920" s="70">
        <f t="shared" si="123"/>
        <v>101.34872209809303</v>
      </c>
      <c r="E920" s="70">
        <f t="shared" si="124"/>
        <v>107.1</v>
      </c>
      <c r="F920" s="5">
        <v>916</v>
      </c>
      <c r="G920" s="71"/>
      <c r="H920" s="4">
        <f t="shared" si="117"/>
        <v>100</v>
      </c>
      <c r="I920" s="4">
        <f t="shared" si="118"/>
        <v>125</v>
      </c>
      <c r="J920" s="1">
        <f t="shared" si="119"/>
        <v>13641816700.874792</v>
      </c>
      <c r="K920" s="5">
        <v>1</v>
      </c>
      <c r="L920" s="12">
        <f t="shared" si="120"/>
        <v>103.9</v>
      </c>
      <c r="M920" s="2">
        <f t="shared" si="121"/>
        <v>103.9</v>
      </c>
      <c r="N920" s="2" t="str">
        <f t="shared" si="122"/>
        <v/>
      </c>
      <c r="O920" s="1"/>
      <c r="P920" s="5"/>
      <c r="AG920" s="71"/>
      <c r="AH920" s="71"/>
      <c r="AI920" s="71"/>
      <c r="AJ920" s="71"/>
      <c r="AK920" s="71"/>
      <c r="AL920" s="71"/>
    </row>
    <row r="921" spans="1:38" x14ac:dyDescent="0.25">
      <c r="A921" s="58">
        <v>1.62916666666302</v>
      </c>
      <c r="B921" s="29">
        <v>102.61827713990053</v>
      </c>
      <c r="C921" s="29">
        <v>106.3</v>
      </c>
      <c r="D921" s="70">
        <f t="shared" si="123"/>
        <v>102.61827713990053</v>
      </c>
      <c r="E921" s="70">
        <f t="shared" si="124"/>
        <v>106.3</v>
      </c>
      <c r="F921" s="5">
        <v>917</v>
      </c>
      <c r="G921" s="71"/>
      <c r="H921" s="4">
        <f t="shared" si="117"/>
        <v>100</v>
      </c>
      <c r="I921" s="4">
        <f t="shared" si="118"/>
        <v>125</v>
      </c>
      <c r="J921" s="1">
        <f t="shared" si="119"/>
        <v>18273751467.684902</v>
      </c>
      <c r="K921" s="5">
        <v>1</v>
      </c>
      <c r="L921" s="12">
        <f t="shared" si="120"/>
        <v>103.9</v>
      </c>
      <c r="M921" s="2">
        <f t="shared" si="121"/>
        <v>103.9</v>
      </c>
      <c r="N921" s="2" t="str">
        <f t="shared" si="122"/>
        <v/>
      </c>
      <c r="O921" s="1"/>
      <c r="P921" s="5"/>
      <c r="AG921" s="71"/>
      <c r="AH921" s="71"/>
      <c r="AI921" s="71"/>
      <c r="AJ921" s="71"/>
      <c r="AK921" s="71"/>
      <c r="AL921" s="71"/>
    </row>
    <row r="922" spans="1:38" x14ac:dyDescent="0.25">
      <c r="A922" s="58">
        <v>1.6298611111074699</v>
      </c>
      <c r="B922" s="29">
        <v>101.76272352879408</v>
      </c>
      <c r="C922" s="29">
        <v>107.4</v>
      </c>
      <c r="D922" s="70">
        <f t="shared" si="123"/>
        <v>101.76272352879408</v>
      </c>
      <c r="E922" s="70">
        <f t="shared" si="124"/>
        <v>107.4</v>
      </c>
      <c r="F922" s="5">
        <v>918</v>
      </c>
      <c r="G922" s="71"/>
      <c r="H922" s="4">
        <f t="shared" si="117"/>
        <v>100</v>
      </c>
      <c r="I922" s="4">
        <f t="shared" si="118"/>
        <v>125</v>
      </c>
      <c r="J922" s="1">
        <f t="shared" si="119"/>
        <v>15006256063.332581</v>
      </c>
      <c r="K922" s="5">
        <v>1</v>
      </c>
      <c r="L922" s="12">
        <f t="shared" si="120"/>
        <v>103.9</v>
      </c>
      <c r="M922" s="2">
        <f t="shared" si="121"/>
        <v>103.9</v>
      </c>
      <c r="N922" s="2" t="str">
        <f t="shared" si="122"/>
        <v/>
      </c>
      <c r="O922" s="1"/>
      <c r="P922" s="5"/>
      <c r="AG922" s="71"/>
      <c r="AH922" s="71"/>
      <c r="AI922" s="71"/>
      <c r="AJ922" s="71"/>
      <c r="AK922" s="71"/>
      <c r="AL922" s="71"/>
    </row>
    <row r="923" spans="1:38" x14ac:dyDescent="0.25">
      <c r="A923" s="58">
        <v>1.6305555555519</v>
      </c>
      <c r="B923" s="29">
        <v>99.925617375541677</v>
      </c>
      <c r="C923" s="29">
        <v>111.8</v>
      </c>
      <c r="D923" s="70">
        <f t="shared" si="123"/>
        <v>99.925617375541677</v>
      </c>
      <c r="E923" s="70">
        <f t="shared" si="124"/>
        <v>111.8</v>
      </c>
      <c r="F923" s="5">
        <v>919</v>
      </c>
      <c r="G923" s="71"/>
      <c r="H923" s="4">
        <f t="shared" si="117"/>
        <v>100</v>
      </c>
      <c r="I923" s="4">
        <f t="shared" si="118"/>
        <v>125</v>
      </c>
      <c r="J923" s="1">
        <f t="shared" si="119"/>
        <v>9830186050.3312416</v>
      </c>
      <c r="K923" s="5">
        <v>1</v>
      </c>
      <c r="L923" s="12">
        <f t="shared" si="120"/>
        <v>103.9</v>
      </c>
      <c r="M923" s="2">
        <f t="shared" si="121"/>
        <v>103.9</v>
      </c>
      <c r="N923" s="2" t="str">
        <f t="shared" si="122"/>
        <v/>
      </c>
      <c r="O923" s="1"/>
      <c r="P923" s="5"/>
      <c r="AG923" s="71"/>
      <c r="AH923" s="71"/>
      <c r="AI923" s="71"/>
      <c r="AJ923" s="71"/>
      <c r="AK923" s="71"/>
      <c r="AL923" s="71"/>
    </row>
    <row r="924" spans="1:38" x14ac:dyDescent="0.25">
      <c r="A924" s="58">
        <v>1.6312499999963399</v>
      </c>
      <c r="B924" s="29">
        <v>104.07871239777501</v>
      </c>
      <c r="C924" s="29">
        <v>112.5</v>
      </c>
      <c r="D924" s="70">
        <f t="shared" si="123"/>
        <v>104.07871239777501</v>
      </c>
      <c r="E924" s="70">
        <f t="shared" si="124"/>
        <v>112.5</v>
      </c>
      <c r="F924" s="5">
        <v>920</v>
      </c>
      <c r="G924" s="71"/>
      <c r="H924" s="4">
        <f t="shared" ref="H924:H987" si="125">X$15</f>
        <v>100</v>
      </c>
      <c r="I924" s="4">
        <f t="shared" ref="I924:I987" si="126">X$18</f>
        <v>125</v>
      </c>
      <c r="J924" s="1">
        <f t="shared" ref="J924:J987" si="127">10^(D924/10)</f>
        <v>25578274262.997398</v>
      </c>
      <c r="K924" s="5">
        <v>1</v>
      </c>
      <c r="L924" s="12">
        <f t="shared" ref="L924:L987" si="128">ROUND(10*LOG10(SUM(J865:J924)/60),1)</f>
        <v>104</v>
      </c>
      <c r="M924" s="2">
        <f t="shared" ref="M924:M987" si="129">IF(L924&gt;$X$15,L924,"")</f>
        <v>104</v>
      </c>
      <c r="N924" s="2" t="str">
        <f t="shared" ref="N924:N987" si="130">IF(E924&gt;$X$18,E924,"")</f>
        <v/>
      </c>
      <c r="O924" s="1"/>
      <c r="P924" s="5"/>
      <c r="AG924" s="71"/>
      <c r="AH924" s="71"/>
      <c r="AI924" s="71"/>
      <c r="AJ924" s="71"/>
      <c r="AK924" s="71"/>
      <c r="AL924" s="71"/>
    </row>
    <row r="925" spans="1:38" x14ac:dyDescent="0.25">
      <c r="A925" s="58">
        <v>1.63194444444078</v>
      </c>
      <c r="B925" s="29">
        <v>99.968388877568927</v>
      </c>
      <c r="C925" s="29">
        <v>105.69999999999999</v>
      </c>
      <c r="D925" s="70">
        <f t="shared" si="123"/>
        <v>99.968388877568927</v>
      </c>
      <c r="E925" s="70">
        <f t="shared" si="124"/>
        <v>105.69999999999999</v>
      </c>
      <c r="F925" s="5">
        <v>921</v>
      </c>
      <c r="G925" s="71"/>
      <c r="H925" s="4">
        <f t="shared" si="125"/>
        <v>100</v>
      </c>
      <c r="I925" s="4">
        <f t="shared" si="126"/>
        <v>125</v>
      </c>
      <c r="J925" s="1">
        <f t="shared" si="127"/>
        <v>9927476958.7213268</v>
      </c>
      <c r="K925" s="5">
        <v>1</v>
      </c>
      <c r="L925" s="12">
        <f t="shared" si="128"/>
        <v>103.9</v>
      </c>
      <c r="M925" s="2">
        <f t="shared" si="129"/>
        <v>103.9</v>
      </c>
      <c r="N925" s="2" t="str">
        <f t="shared" si="130"/>
        <v/>
      </c>
      <c r="O925" s="1"/>
      <c r="P925" s="5"/>
      <c r="AG925" s="71">
        <f>$A925</f>
        <v>1.63194444444078</v>
      </c>
      <c r="AH925" s="71"/>
      <c r="AI925" s="71"/>
      <c r="AJ925" s="71">
        <v>0.63888888888888895</v>
      </c>
      <c r="AK925" s="71"/>
      <c r="AL925" s="71"/>
    </row>
    <row r="926" spans="1:38" x14ac:dyDescent="0.25">
      <c r="A926" s="58">
        <v>1.6326388888852299</v>
      </c>
      <c r="B926" s="29">
        <v>99.357646096730576</v>
      </c>
      <c r="C926" s="29">
        <v>108.5</v>
      </c>
      <c r="D926" s="70">
        <f t="shared" si="123"/>
        <v>99.357646096730576</v>
      </c>
      <c r="E926" s="70">
        <f t="shared" si="124"/>
        <v>108.5</v>
      </c>
      <c r="F926" s="5">
        <v>922</v>
      </c>
      <c r="G926" s="71"/>
      <c r="H926" s="4">
        <f t="shared" si="125"/>
        <v>100</v>
      </c>
      <c r="I926" s="4">
        <f t="shared" si="126"/>
        <v>125</v>
      </c>
      <c r="J926" s="1">
        <f t="shared" si="127"/>
        <v>8625109347.2973366</v>
      </c>
      <c r="K926" s="5">
        <v>1</v>
      </c>
      <c r="L926" s="12">
        <f t="shared" si="128"/>
        <v>103.8</v>
      </c>
      <c r="M926" s="2">
        <f t="shared" si="129"/>
        <v>103.8</v>
      </c>
      <c r="N926" s="2" t="str">
        <f t="shared" si="130"/>
        <v/>
      </c>
      <c r="O926" s="1"/>
      <c r="P926" s="5"/>
      <c r="AG926" s="71"/>
      <c r="AH926" s="71"/>
      <c r="AI926" s="71"/>
      <c r="AJ926" s="71"/>
      <c r="AK926" s="71"/>
      <c r="AL926" s="71"/>
    </row>
    <row r="927" spans="1:38" x14ac:dyDescent="0.25">
      <c r="A927" s="58">
        <v>1.63333333332966</v>
      </c>
      <c r="B927" s="29">
        <v>101.55801362325704</v>
      </c>
      <c r="C927" s="29">
        <v>107.6</v>
      </c>
      <c r="D927" s="70">
        <f t="shared" si="123"/>
        <v>101.55801362325704</v>
      </c>
      <c r="E927" s="70">
        <f t="shared" si="124"/>
        <v>107.6</v>
      </c>
      <c r="F927" s="5">
        <v>923</v>
      </c>
      <c r="G927" s="71"/>
      <c r="H927" s="4">
        <f t="shared" si="125"/>
        <v>100</v>
      </c>
      <c r="I927" s="4">
        <f t="shared" si="126"/>
        <v>125</v>
      </c>
      <c r="J927" s="1">
        <f t="shared" si="127"/>
        <v>14315329947.421646</v>
      </c>
      <c r="K927" s="5">
        <v>1</v>
      </c>
      <c r="L927" s="12">
        <f t="shared" si="128"/>
        <v>103.8</v>
      </c>
      <c r="M927" s="2">
        <f t="shared" si="129"/>
        <v>103.8</v>
      </c>
      <c r="N927" s="2" t="str">
        <f t="shared" si="130"/>
        <v/>
      </c>
      <c r="O927" s="1"/>
      <c r="P927" s="5"/>
      <c r="AG927" s="71"/>
      <c r="AH927" s="71"/>
      <c r="AI927" s="71"/>
      <c r="AJ927" s="71"/>
      <c r="AK927" s="71"/>
      <c r="AL927" s="71"/>
    </row>
    <row r="928" spans="1:38" x14ac:dyDescent="0.25">
      <c r="A928" s="58">
        <v>1.6340277777740999</v>
      </c>
      <c r="B928" s="29">
        <v>103.91567518118154</v>
      </c>
      <c r="C928" s="29">
        <v>111.3</v>
      </c>
      <c r="D928" s="70">
        <f t="shared" si="123"/>
        <v>103.91567518118154</v>
      </c>
      <c r="E928" s="70">
        <f t="shared" si="124"/>
        <v>111.3</v>
      </c>
      <c r="F928" s="5">
        <v>924</v>
      </c>
      <c r="G928" s="71"/>
      <c r="H928" s="4">
        <f t="shared" si="125"/>
        <v>100</v>
      </c>
      <c r="I928" s="4">
        <f t="shared" si="126"/>
        <v>125</v>
      </c>
      <c r="J928" s="1">
        <f t="shared" si="127"/>
        <v>24635848126.642765</v>
      </c>
      <c r="K928" s="5">
        <v>1</v>
      </c>
      <c r="L928" s="12">
        <f t="shared" si="128"/>
        <v>103.7</v>
      </c>
      <c r="M928" s="2">
        <f t="shared" si="129"/>
        <v>103.7</v>
      </c>
      <c r="N928" s="2" t="str">
        <f t="shared" si="130"/>
        <v/>
      </c>
      <c r="O928" s="1"/>
      <c r="P928" s="5"/>
      <c r="AG928" s="71"/>
      <c r="AH928" s="71"/>
      <c r="AI928" s="71"/>
      <c r="AJ928" s="71"/>
      <c r="AK928" s="71"/>
      <c r="AL928" s="71"/>
    </row>
    <row r="929" spans="1:38" x14ac:dyDescent="0.25">
      <c r="A929" s="58">
        <v>1.63472222221854</v>
      </c>
      <c r="B929" s="29">
        <v>107.69706854097571</v>
      </c>
      <c r="C929" s="29">
        <v>113.6</v>
      </c>
      <c r="D929" s="70">
        <f t="shared" si="123"/>
        <v>107.69706854097571</v>
      </c>
      <c r="E929" s="70">
        <f t="shared" si="124"/>
        <v>113.6</v>
      </c>
      <c r="F929" s="5">
        <v>925</v>
      </c>
      <c r="G929" s="71"/>
      <c r="H929" s="4">
        <f t="shared" si="125"/>
        <v>100</v>
      </c>
      <c r="I929" s="4">
        <f t="shared" si="126"/>
        <v>125</v>
      </c>
      <c r="J929" s="1">
        <f t="shared" si="127"/>
        <v>58844632389.656128</v>
      </c>
      <c r="K929" s="5">
        <v>1</v>
      </c>
      <c r="L929" s="12">
        <f t="shared" si="128"/>
        <v>103.8</v>
      </c>
      <c r="M929" s="2">
        <f t="shared" si="129"/>
        <v>103.8</v>
      </c>
      <c r="N929" s="2" t="str">
        <f t="shared" si="130"/>
        <v/>
      </c>
      <c r="O929" s="1"/>
      <c r="P929" s="5"/>
      <c r="AG929" s="71"/>
      <c r="AH929" s="71"/>
      <c r="AI929" s="71"/>
      <c r="AJ929" s="71"/>
      <c r="AK929" s="71"/>
      <c r="AL929" s="71"/>
    </row>
    <row r="930" spans="1:38" x14ac:dyDescent="0.25">
      <c r="A930" s="58">
        <v>1.6354166666629899</v>
      </c>
      <c r="B930" s="29">
        <v>109.08745069714742</v>
      </c>
      <c r="C930" s="29">
        <v>115.1</v>
      </c>
      <c r="D930" s="70">
        <f t="shared" si="123"/>
        <v>109.08745069714742</v>
      </c>
      <c r="E930" s="70">
        <f t="shared" si="124"/>
        <v>115.1</v>
      </c>
      <c r="F930" s="5">
        <v>926</v>
      </c>
      <c r="G930" s="71"/>
      <c r="H930" s="4">
        <f t="shared" si="125"/>
        <v>100</v>
      </c>
      <c r="I930" s="4">
        <f t="shared" si="126"/>
        <v>125</v>
      </c>
      <c r="J930" s="1">
        <f t="shared" si="127"/>
        <v>81048516447.579483</v>
      </c>
      <c r="K930" s="5">
        <v>1</v>
      </c>
      <c r="L930" s="12">
        <f t="shared" si="128"/>
        <v>104</v>
      </c>
      <c r="M930" s="2">
        <f t="shared" si="129"/>
        <v>104</v>
      </c>
      <c r="N930" s="2" t="str">
        <f t="shared" si="130"/>
        <v/>
      </c>
      <c r="O930" s="1"/>
      <c r="P930" s="5"/>
      <c r="AG930" s="71"/>
      <c r="AH930" s="71"/>
      <c r="AI930" s="71"/>
      <c r="AJ930" s="71"/>
      <c r="AK930" s="71"/>
      <c r="AL930" s="71"/>
    </row>
    <row r="931" spans="1:38" x14ac:dyDescent="0.25">
      <c r="A931" s="58">
        <v>1.63611111110743</v>
      </c>
      <c r="B931" s="29">
        <v>105.00266358684601</v>
      </c>
      <c r="C931" s="29">
        <v>113.5</v>
      </c>
      <c r="D931" s="70">
        <f t="shared" si="123"/>
        <v>105.00266358684601</v>
      </c>
      <c r="E931" s="70">
        <f t="shared" si="124"/>
        <v>113.5</v>
      </c>
      <c r="F931" s="5">
        <v>927</v>
      </c>
      <c r="G931" s="71"/>
      <c r="H931" s="4">
        <f t="shared" si="125"/>
        <v>100</v>
      </c>
      <c r="I931" s="4">
        <f t="shared" si="126"/>
        <v>125</v>
      </c>
      <c r="J931" s="1">
        <f t="shared" si="127"/>
        <v>31642177227.362167</v>
      </c>
      <c r="K931" s="5">
        <v>1</v>
      </c>
      <c r="L931" s="12">
        <f t="shared" si="128"/>
        <v>104</v>
      </c>
      <c r="M931" s="2">
        <f t="shared" si="129"/>
        <v>104</v>
      </c>
      <c r="N931" s="2" t="str">
        <f t="shared" si="130"/>
        <v/>
      </c>
      <c r="O931" s="1"/>
      <c r="P931" s="5"/>
      <c r="AG931" s="71"/>
      <c r="AH931" s="71"/>
      <c r="AI931" s="71"/>
      <c r="AJ931" s="71"/>
      <c r="AK931" s="71"/>
      <c r="AL931" s="71"/>
    </row>
    <row r="932" spans="1:38" x14ac:dyDescent="0.25">
      <c r="A932" s="58">
        <v>1.6368055555518699</v>
      </c>
      <c r="B932" s="29">
        <v>100.06703888065373</v>
      </c>
      <c r="C932" s="29">
        <v>102.9</v>
      </c>
      <c r="D932" s="70">
        <f t="shared" si="123"/>
        <v>100.06703888065373</v>
      </c>
      <c r="E932" s="70">
        <f t="shared" si="124"/>
        <v>102.9</v>
      </c>
      <c r="F932" s="5">
        <v>928</v>
      </c>
      <c r="G932" s="71"/>
      <c r="H932" s="4">
        <f t="shared" si="125"/>
        <v>100</v>
      </c>
      <c r="I932" s="4">
        <f t="shared" si="126"/>
        <v>125</v>
      </c>
      <c r="J932" s="1">
        <f t="shared" si="127"/>
        <v>10155560273.772823</v>
      </c>
      <c r="K932" s="5">
        <v>1</v>
      </c>
      <c r="L932" s="12">
        <f t="shared" si="128"/>
        <v>103.9</v>
      </c>
      <c r="M932" s="2">
        <f t="shared" si="129"/>
        <v>103.9</v>
      </c>
      <c r="N932" s="2" t="str">
        <f t="shared" si="130"/>
        <v/>
      </c>
      <c r="O932" s="1"/>
      <c r="P932" s="5"/>
      <c r="AG932" s="71"/>
      <c r="AH932" s="71"/>
      <c r="AI932" s="71"/>
      <c r="AJ932" s="71"/>
      <c r="AK932" s="71"/>
      <c r="AL932" s="71"/>
    </row>
    <row r="933" spans="1:38" x14ac:dyDescent="0.25">
      <c r="A933" s="58">
        <v>1.63749999999631</v>
      </c>
      <c r="B933" s="29">
        <v>102.60009721645751</v>
      </c>
      <c r="C933" s="29">
        <v>109.69999999999999</v>
      </c>
      <c r="D933" s="70">
        <f t="shared" si="123"/>
        <v>102.60009721645751</v>
      </c>
      <c r="E933" s="70">
        <f t="shared" si="124"/>
        <v>109.69999999999999</v>
      </c>
      <c r="F933" s="5">
        <v>929</v>
      </c>
      <c r="G933" s="71"/>
      <c r="H933" s="4">
        <f t="shared" si="125"/>
        <v>100</v>
      </c>
      <c r="I933" s="4">
        <f t="shared" si="126"/>
        <v>125</v>
      </c>
      <c r="J933" s="1">
        <f t="shared" si="127"/>
        <v>18197415929.178349</v>
      </c>
      <c r="K933" s="5">
        <v>1</v>
      </c>
      <c r="L933" s="12">
        <f t="shared" si="128"/>
        <v>103.9</v>
      </c>
      <c r="M933" s="2">
        <f t="shared" si="129"/>
        <v>103.9</v>
      </c>
      <c r="N933" s="2" t="str">
        <f t="shared" si="130"/>
        <v/>
      </c>
      <c r="O933" s="1"/>
      <c r="P933" s="5"/>
      <c r="AG933" s="71"/>
      <c r="AH933" s="71"/>
      <c r="AI933" s="71"/>
      <c r="AJ933" s="71"/>
      <c r="AK933" s="71"/>
      <c r="AL933" s="71"/>
    </row>
    <row r="934" spans="1:38" x14ac:dyDescent="0.25">
      <c r="A934" s="58">
        <v>1.6381944444407499</v>
      </c>
      <c r="B934" s="29">
        <v>101.73233251758766</v>
      </c>
      <c r="C934" s="29">
        <v>104.8</v>
      </c>
      <c r="D934" s="70">
        <f t="shared" si="123"/>
        <v>101.73233251758766</v>
      </c>
      <c r="E934" s="70">
        <f t="shared" si="124"/>
        <v>104.8</v>
      </c>
      <c r="F934" s="5">
        <v>930</v>
      </c>
      <c r="G934" s="71"/>
      <c r="H934" s="4">
        <f t="shared" si="125"/>
        <v>100</v>
      </c>
      <c r="I934" s="4">
        <f t="shared" si="126"/>
        <v>125</v>
      </c>
      <c r="J934" s="1">
        <f t="shared" si="127"/>
        <v>14901612016.17844</v>
      </c>
      <c r="K934" s="5">
        <v>1</v>
      </c>
      <c r="L934" s="12">
        <f t="shared" si="128"/>
        <v>103.9</v>
      </c>
      <c r="M934" s="2">
        <f t="shared" si="129"/>
        <v>103.9</v>
      </c>
      <c r="N934" s="2" t="str">
        <f t="shared" si="130"/>
        <v/>
      </c>
      <c r="O934" s="1"/>
      <c r="P934" s="5"/>
      <c r="AG934" s="71"/>
      <c r="AH934" s="71"/>
      <c r="AI934" s="71"/>
      <c r="AJ934" s="71"/>
      <c r="AK934" s="71"/>
      <c r="AL934" s="71"/>
    </row>
    <row r="935" spans="1:38" x14ac:dyDescent="0.25">
      <c r="A935" s="58">
        <v>1.63888888888519</v>
      </c>
      <c r="B935" s="29">
        <v>104.2065551758342</v>
      </c>
      <c r="C935" s="29">
        <v>110.5</v>
      </c>
      <c r="D935" s="70">
        <f t="shared" si="123"/>
        <v>104.2065551758342</v>
      </c>
      <c r="E935" s="70">
        <f t="shared" si="124"/>
        <v>110.5</v>
      </c>
      <c r="F935" s="5">
        <v>931</v>
      </c>
      <c r="G935" s="71">
        <f>$A935</f>
        <v>1.63888888888519</v>
      </c>
      <c r="H935" s="4">
        <f t="shared" si="125"/>
        <v>100</v>
      </c>
      <c r="I935" s="4">
        <f t="shared" si="126"/>
        <v>125</v>
      </c>
      <c r="J935" s="1">
        <f t="shared" si="127"/>
        <v>26342410766.928589</v>
      </c>
      <c r="K935" s="5">
        <v>1</v>
      </c>
      <c r="L935" s="12">
        <f t="shared" si="128"/>
        <v>103.9</v>
      </c>
      <c r="M935" s="2">
        <f t="shared" si="129"/>
        <v>103.9</v>
      </c>
      <c r="N935" s="2" t="str">
        <f t="shared" si="130"/>
        <v/>
      </c>
      <c r="O935" s="1"/>
      <c r="P935" s="5"/>
      <c r="AG935" s="71">
        <f>$A935</f>
        <v>1.63888888888519</v>
      </c>
      <c r="AH935" s="71">
        <f>$A935</f>
        <v>1.63888888888519</v>
      </c>
      <c r="AI935" s="71"/>
      <c r="AJ935" s="71">
        <v>0.64583333333333337</v>
      </c>
      <c r="AK935" s="71">
        <v>0.64583333333333337</v>
      </c>
      <c r="AL935" s="71"/>
    </row>
    <row r="936" spans="1:38" x14ac:dyDescent="0.25">
      <c r="A936" s="58">
        <v>1.6395833333296299</v>
      </c>
      <c r="B936" s="29">
        <v>108.25285016719283</v>
      </c>
      <c r="C936" s="29">
        <v>114.6</v>
      </c>
      <c r="D936" s="70">
        <f t="shared" si="123"/>
        <v>108.25285016719283</v>
      </c>
      <c r="E936" s="70">
        <f t="shared" si="124"/>
        <v>114.6</v>
      </c>
      <c r="F936" s="5">
        <v>932</v>
      </c>
      <c r="G936" s="71"/>
      <c r="H936" s="4">
        <f t="shared" si="125"/>
        <v>100</v>
      </c>
      <c r="I936" s="4">
        <f t="shared" si="126"/>
        <v>125</v>
      </c>
      <c r="J936" s="1">
        <f t="shared" si="127"/>
        <v>66878267909.800468</v>
      </c>
      <c r="K936" s="5">
        <v>1</v>
      </c>
      <c r="L936" s="12">
        <f t="shared" si="128"/>
        <v>104.1</v>
      </c>
      <c r="M936" s="2">
        <f t="shared" si="129"/>
        <v>104.1</v>
      </c>
      <c r="N936" s="2" t="str">
        <f t="shared" si="130"/>
        <v/>
      </c>
      <c r="O936" s="1"/>
      <c r="P936" s="5"/>
      <c r="AG936" s="71"/>
      <c r="AH936" s="71"/>
      <c r="AI936" s="71"/>
      <c r="AJ936" s="71"/>
      <c r="AK936" s="71"/>
      <c r="AL936" s="71"/>
    </row>
    <row r="937" spans="1:38" x14ac:dyDescent="0.25">
      <c r="A937" s="58">
        <v>1.64027777777407</v>
      </c>
      <c r="B937" s="29">
        <v>106.58263918033802</v>
      </c>
      <c r="C937" s="29">
        <v>114.8</v>
      </c>
      <c r="D937" s="70">
        <f t="shared" si="123"/>
        <v>106.58263918033802</v>
      </c>
      <c r="E937" s="70">
        <f t="shared" si="124"/>
        <v>114.8</v>
      </c>
      <c r="F937" s="5">
        <v>933</v>
      </c>
      <c r="G937" s="71"/>
      <c r="H937" s="4">
        <f t="shared" si="125"/>
        <v>100</v>
      </c>
      <c r="I937" s="4">
        <f t="shared" si="126"/>
        <v>125</v>
      </c>
      <c r="J937" s="1">
        <f t="shared" si="127"/>
        <v>45526463757.028152</v>
      </c>
      <c r="K937" s="5">
        <v>1</v>
      </c>
      <c r="L937" s="12">
        <f t="shared" si="128"/>
        <v>104.2</v>
      </c>
      <c r="M937" s="2">
        <f t="shared" si="129"/>
        <v>104.2</v>
      </c>
      <c r="N937" s="2" t="str">
        <f t="shared" si="130"/>
        <v/>
      </c>
      <c r="O937" s="1"/>
      <c r="P937" s="5"/>
      <c r="AG937" s="71"/>
      <c r="AH937" s="71"/>
      <c r="AI937" s="71"/>
      <c r="AJ937" s="71"/>
      <c r="AK937" s="71"/>
      <c r="AL937" s="71"/>
    </row>
    <row r="938" spans="1:38" x14ac:dyDescent="0.25">
      <c r="A938" s="58">
        <v>1.6409722222185099</v>
      </c>
      <c r="B938" s="29">
        <v>106.40015491899044</v>
      </c>
      <c r="C938" s="29">
        <v>111.3</v>
      </c>
      <c r="D938" s="70">
        <f t="shared" si="123"/>
        <v>106.40015491899044</v>
      </c>
      <c r="E938" s="70">
        <f t="shared" si="124"/>
        <v>111.3</v>
      </c>
      <c r="F938" s="5">
        <v>934</v>
      </c>
      <c r="G938" s="71"/>
      <c r="H938" s="4">
        <f t="shared" si="125"/>
        <v>100</v>
      </c>
      <c r="I938" s="4">
        <f t="shared" si="126"/>
        <v>125</v>
      </c>
      <c r="J938" s="1">
        <f t="shared" si="127"/>
        <v>43653140365.564796</v>
      </c>
      <c r="K938" s="5">
        <v>1</v>
      </c>
      <c r="L938" s="12">
        <f t="shared" si="128"/>
        <v>104.3</v>
      </c>
      <c r="M938" s="2">
        <f t="shared" si="129"/>
        <v>104.3</v>
      </c>
      <c r="N938" s="2" t="str">
        <f t="shared" si="130"/>
        <v/>
      </c>
      <c r="O938" s="1"/>
      <c r="P938" s="5"/>
      <c r="AG938" s="71"/>
      <c r="AH938" s="71"/>
      <c r="AI938" s="71"/>
      <c r="AJ938" s="71"/>
      <c r="AK938" s="71"/>
      <c r="AL938" s="71"/>
    </row>
    <row r="939" spans="1:38" x14ac:dyDescent="0.25">
      <c r="A939" s="58">
        <v>1.64166666666295</v>
      </c>
      <c r="B939" s="29">
        <v>101.09930681379113</v>
      </c>
      <c r="C939" s="29">
        <v>107.3</v>
      </c>
      <c r="D939" s="70">
        <f t="shared" si="123"/>
        <v>101.09930681379113</v>
      </c>
      <c r="E939" s="70">
        <f t="shared" si="124"/>
        <v>107.3</v>
      </c>
      <c r="F939" s="5">
        <v>935</v>
      </c>
      <c r="G939" s="71"/>
      <c r="H939" s="4">
        <f t="shared" si="125"/>
        <v>100</v>
      </c>
      <c r="I939" s="4">
        <f t="shared" si="126"/>
        <v>125</v>
      </c>
      <c r="J939" s="1">
        <f t="shared" si="127"/>
        <v>12880439479.847544</v>
      </c>
      <c r="K939" s="5">
        <v>1</v>
      </c>
      <c r="L939" s="12">
        <f t="shared" si="128"/>
        <v>104.3</v>
      </c>
      <c r="M939" s="2">
        <f t="shared" si="129"/>
        <v>104.3</v>
      </c>
      <c r="N939" s="2" t="str">
        <f t="shared" si="130"/>
        <v/>
      </c>
      <c r="O939" s="1"/>
      <c r="P939" s="5"/>
      <c r="AG939" s="71"/>
      <c r="AH939" s="71"/>
      <c r="AI939" s="71"/>
      <c r="AJ939" s="71"/>
      <c r="AK939" s="71"/>
      <c r="AL939" s="71"/>
    </row>
    <row r="940" spans="1:38" x14ac:dyDescent="0.25">
      <c r="A940" s="58">
        <v>1.6423611111073899</v>
      </c>
      <c r="B940" s="29">
        <v>106.14441359504488</v>
      </c>
      <c r="C940" s="29">
        <v>112.69999999999999</v>
      </c>
      <c r="D940" s="70">
        <f t="shared" si="123"/>
        <v>106.14441359504488</v>
      </c>
      <c r="E940" s="70">
        <f t="shared" si="124"/>
        <v>112.69999999999999</v>
      </c>
      <c r="F940" s="5">
        <v>936</v>
      </c>
      <c r="G940" s="71"/>
      <c r="H940" s="4">
        <f t="shared" si="125"/>
        <v>100</v>
      </c>
      <c r="I940" s="4">
        <f t="shared" si="126"/>
        <v>125</v>
      </c>
      <c r="J940" s="1">
        <f t="shared" si="127"/>
        <v>41156777172.322372</v>
      </c>
      <c r="K940" s="5">
        <v>1</v>
      </c>
      <c r="L940" s="12">
        <f t="shared" si="128"/>
        <v>104.5</v>
      </c>
      <c r="M940" s="2">
        <f t="shared" si="129"/>
        <v>104.5</v>
      </c>
      <c r="N940" s="2" t="str">
        <f t="shared" si="130"/>
        <v/>
      </c>
      <c r="O940" s="1"/>
      <c r="P940" s="5"/>
      <c r="AG940" s="71"/>
      <c r="AH940" s="71"/>
      <c r="AI940" s="71"/>
      <c r="AJ940" s="71"/>
      <c r="AK940" s="71"/>
      <c r="AL940" s="71"/>
    </row>
    <row r="941" spans="1:38" x14ac:dyDescent="0.25">
      <c r="A941" s="58">
        <v>1.64305555555183</v>
      </c>
      <c r="B941" s="29">
        <v>105.53098603923897</v>
      </c>
      <c r="C941" s="29">
        <v>113.8</v>
      </c>
      <c r="D941" s="70">
        <f t="shared" si="123"/>
        <v>105.53098603923897</v>
      </c>
      <c r="E941" s="70">
        <f t="shared" si="124"/>
        <v>113.8</v>
      </c>
      <c r="F941" s="5">
        <v>937</v>
      </c>
      <c r="G941" s="71"/>
      <c r="H941" s="4">
        <f t="shared" si="125"/>
        <v>100</v>
      </c>
      <c r="I941" s="4">
        <f t="shared" si="126"/>
        <v>125</v>
      </c>
      <c r="J941" s="1">
        <f t="shared" si="127"/>
        <v>35735396398.8713</v>
      </c>
      <c r="K941" s="5">
        <v>1</v>
      </c>
      <c r="L941" s="12">
        <f t="shared" si="128"/>
        <v>104.5</v>
      </c>
      <c r="M941" s="2">
        <f t="shared" si="129"/>
        <v>104.5</v>
      </c>
      <c r="N941" s="2" t="str">
        <f t="shared" si="130"/>
        <v/>
      </c>
      <c r="O941" s="1"/>
      <c r="P941" s="5"/>
      <c r="AG941" s="71"/>
      <c r="AH941" s="71"/>
      <c r="AI941" s="71"/>
      <c r="AJ941" s="71"/>
      <c r="AK941" s="71"/>
      <c r="AL941" s="71"/>
    </row>
    <row r="942" spans="1:38" x14ac:dyDescent="0.25">
      <c r="A942" s="58">
        <v>1.6437499999962699</v>
      </c>
      <c r="B942" s="29">
        <v>105.92781647551439</v>
      </c>
      <c r="C942" s="29">
        <v>112.69999999999999</v>
      </c>
      <c r="D942" s="70">
        <f t="shared" si="123"/>
        <v>105.92781647551439</v>
      </c>
      <c r="E942" s="70">
        <f t="shared" si="124"/>
        <v>112.69999999999999</v>
      </c>
      <c r="F942" s="5">
        <v>938</v>
      </c>
      <c r="G942" s="71"/>
      <c r="H942" s="4">
        <f t="shared" si="125"/>
        <v>100</v>
      </c>
      <c r="I942" s="4">
        <f t="shared" si="126"/>
        <v>125</v>
      </c>
      <c r="J942" s="1">
        <f t="shared" si="127"/>
        <v>39154496855.356522</v>
      </c>
      <c r="K942" s="5">
        <v>1</v>
      </c>
      <c r="L942" s="12">
        <f t="shared" si="128"/>
        <v>104.6</v>
      </c>
      <c r="M942" s="2">
        <f t="shared" si="129"/>
        <v>104.6</v>
      </c>
      <c r="N942" s="2" t="str">
        <f t="shared" si="130"/>
        <v/>
      </c>
      <c r="O942" s="1"/>
      <c r="P942" s="5"/>
      <c r="AG942" s="71"/>
      <c r="AH942" s="71"/>
      <c r="AI942" s="71"/>
      <c r="AJ942" s="71"/>
      <c r="AK942" s="71"/>
      <c r="AL942" s="71"/>
    </row>
    <row r="943" spans="1:38" x14ac:dyDescent="0.25">
      <c r="A943" s="58">
        <v>1.64444444444071</v>
      </c>
      <c r="B943" s="29">
        <v>103.84379366883046</v>
      </c>
      <c r="C943" s="29">
        <v>110.5</v>
      </c>
      <c r="D943" s="70">
        <f t="shared" si="123"/>
        <v>103.84379366883046</v>
      </c>
      <c r="E943" s="70">
        <f t="shared" si="124"/>
        <v>110.5</v>
      </c>
      <c r="F943" s="5">
        <v>939</v>
      </c>
      <c r="G943" s="71"/>
      <c r="H943" s="4">
        <f t="shared" si="125"/>
        <v>100</v>
      </c>
      <c r="I943" s="4">
        <f t="shared" si="126"/>
        <v>125</v>
      </c>
      <c r="J943" s="1">
        <f t="shared" si="127"/>
        <v>24231447989.417606</v>
      </c>
      <c r="K943" s="5">
        <v>1</v>
      </c>
      <c r="L943" s="12">
        <f t="shared" si="128"/>
        <v>104.6</v>
      </c>
      <c r="M943" s="2">
        <f t="shared" si="129"/>
        <v>104.6</v>
      </c>
      <c r="N943" s="2" t="str">
        <f t="shared" si="130"/>
        <v/>
      </c>
      <c r="O943" s="1"/>
      <c r="P943" s="5"/>
      <c r="AG943" s="71"/>
      <c r="AH943" s="71"/>
      <c r="AI943" s="71"/>
      <c r="AJ943" s="71"/>
      <c r="AK943" s="71"/>
      <c r="AL943" s="71"/>
    </row>
    <row r="944" spans="1:38" x14ac:dyDescent="0.25">
      <c r="A944" s="58">
        <v>1.6451388888851499</v>
      </c>
      <c r="B944" s="29">
        <v>101.06355521089307</v>
      </c>
      <c r="C944" s="29">
        <v>107.5</v>
      </c>
      <c r="D944" s="70">
        <f t="shared" si="123"/>
        <v>101.06355521089307</v>
      </c>
      <c r="E944" s="70">
        <f t="shared" si="124"/>
        <v>107.5</v>
      </c>
      <c r="F944" s="5">
        <v>940</v>
      </c>
      <c r="G944" s="71"/>
      <c r="H944" s="4">
        <f t="shared" si="125"/>
        <v>100</v>
      </c>
      <c r="I944" s="4">
        <f t="shared" si="126"/>
        <v>125</v>
      </c>
      <c r="J944" s="1">
        <f t="shared" si="127"/>
        <v>12774841518.448292</v>
      </c>
      <c r="K944" s="5">
        <v>1</v>
      </c>
      <c r="L944" s="12">
        <f t="shared" si="128"/>
        <v>104.5</v>
      </c>
      <c r="M944" s="2">
        <f t="shared" si="129"/>
        <v>104.5</v>
      </c>
      <c r="N944" s="2" t="str">
        <f t="shared" si="130"/>
        <v/>
      </c>
      <c r="O944" s="1"/>
      <c r="P944" s="5"/>
      <c r="AG944" s="71"/>
      <c r="AH944" s="71"/>
      <c r="AI944" s="71"/>
      <c r="AJ944" s="71"/>
      <c r="AK944" s="71"/>
      <c r="AL944" s="71"/>
    </row>
    <row r="945" spans="1:38" x14ac:dyDescent="0.25">
      <c r="A945" s="58">
        <v>1.64583333332959</v>
      </c>
      <c r="B945" s="29">
        <v>102.60562355965271</v>
      </c>
      <c r="C945" s="29">
        <v>107.39999999999999</v>
      </c>
      <c r="D945" s="70">
        <f t="shared" si="123"/>
        <v>102.60562355965271</v>
      </c>
      <c r="E945" s="70">
        <f t="shared" si="124"/>
        <v>107.39999999999999</v>
      </c>
      <c r="F945" s="5">
        <v>941</v>
      </c>
      <c r="G945" s="71"/>
      <c r="H945" s="4">
        <f t="shared" si="125"/>
        <v>100</v>
      </c>
      <c r="I945" s="4">
        <f t="shared" si="126"/>
        <v>125</v>
      </c>
      <c r="J945" s="1">
        <f t="shared" si="127"/>
        <v>18220586653.420143</v>
      </c>
      <c r="K945" s="5">
        <v>1</v>
      </c>
      <c r="L945" s="12">
        <f t="shared" si="128"/>
        <v>104.5</v>
      </c>
      <c r="M945" s="2">
        <f t="shared" si="129"/>
        <v>104.5</v>
      </c>
      <c r="N945" s="2" t="str">
        <f t="shared" si="130"/>
        <v/>
      </c>
      <c r="O945" s="1"/>
      <c r="P945" s="5"/>
      <c r="AG945" s="71">
        <f>$A945</f>
        <v>1.64583333332959</v>
      </c>
      <c r="AH945" s="71"/>
      <c r="AI945" s="71"/>
      <c r="AJ945" s="71">
        <v>0.65277777777777779</v>
      </c>
      <c r="AK945" s="71"/>
      <c r="AL945" s="71"/>
    </row>
    <row r="946" spans="1:38" x14ac:dyDescent="0.25">
      <c r="A946" s="58">
        <v>1.6465277777740299</v>
      </c>
      <c r="B946" s="29">
        <v>104.5542675888352</v>
      </c>
      <c r="C946" s="29">
        <v>112.39999999999999</v>
      </c>
      <c r="D946" s="70">
        <f t="shared" si="123"/>
        <v>104.5542675888352</v>
      </c>
      <c r="E946" s="70">
        <f t="shared" si="124"/>
        <v>112.39999999999999</v>
      </c>
      <c r="F946" s="5">
        <v>942</v>
      </c>
      <c r="G946" s="71"/>
      <c r="H946" s="4">
        <f t="shared" si="125"/>
        <v>100</v>
      </c>
      <c r="I946" s="4">
        <f t="shared" si="126"/>
        <v>125</v>
      </c>
      <c r="J946" s="1">
        <f t="shared" si="127"/>
        <v>28538211936.573151</v>
      </c>
      <c r="K946" s="5">
        <v>1</v>
      </c>
      <c r="L946" s="12">
        <f t="shared" si="128"/>
        <v>104.5</v>
      </c>
      <c r="M946" s="2">
        <f t="shared" si="129"/>
        <v>104.5</v>
      </c>
      <c r="N946" s="2" t="str">
        <f t="shared" si="130"/>
        <v/>
      </c>
      <c r="O946" s="1"/>
      <c r="P946" s="5"/>
      <c r="AG946" s="71"/>
      <c r="AH946" s="71"/>
      <c r="AI946" s="71"/>
      <c r="AJ946" s="71"/>
      <c r="AK946" s="71"/>
      <c r="AL946" s="71"/>
    </row>
    <row r="947" spans="1:38" x14ac:dyDescent="0.25">
      <c r="A947" s="58">
        <v>1.64722222221847</v>
      </c>
      <c r="B947" s="29">
        <v>105.09321034069465</v>
      </c>
      <c r="C947" s="29">
        <v>114.3</v>
      </c>
      <c r="D947" s="70">
        <f t="shared" si="123"/>
        <v>105.09321034069465</v>
      </c>
      <c r="E947" s="70">
        <f t="shared" si="124"/>
        <v>114.3</v>
      </c>
      <c r="F947" s="5">
        <v>943</v>
      </c>
      <c r="G947" s="71"/>
      <c r="H947" s="4">
        <f t="shared" si="125"/>
        <v>100</v>
      </c>
      <c r="I947" s="4">
        <f t="shared" si="126"/>
        <v>125</v>
      </c>
      <c r="J947" s="1">
        <f t="shared" si="127"/>
        <v>32308815335.320282</v>
      </c>
      <c r="K947" s="5">
        <v>1</v>
      </c>
      <c r="L947" s="12">
        <f t="shared" si="128"/>
        <v>104.5</v>
      </c>
      <c r="M947" s="2">
        <f t="shared" si="129"/>
        <v>104.5</v>
      </c>
      <c r="N947" s="2" t="str">
        <f t="shared" si="130"/>
        <v/>
      </c>
      <c r="O947" s="1"/>
      <c r="P947" s="5"/>
      <c r="AG947" s="71"/>
      <c r="AH947" s="71"/>
      <c r="AI947" s="71"/>
      <c r="AJ947" s="71"/>
      <c r="AK947" s="71"/>
      <c r="AL947" s="71"/>
    </row>
    <row r="948" spans="1:38" x14ac:dyDescent="0.25">
      <c r="A948" s="58">
        <v>1.6479166666629099</v>
      </c>
      <c r="B948" s="29">
        <v>104.50113478113379</v>
      </c>
      <c r="C948" s="29">
        <v>109.19999999999999</v>
      </c>
      <c r="D948" s="70">
        <f t="shared" si="123"/>
        <v>104.50113478113379</v>
      </c>
      <c r="E948" s="70">
        <f t="shared" si="124"/>
        <v>109.19999999999999</v>
      </c>
      <c r="F948" s="5">
        <v>944</v>
      </c>
      <c r="G948" s="71"/>
      <c r="H948" s="4">
        <f t="shared" si="125"/>
        <v>100</v>
      </c>
      <c r="I948" s="4">
        <f t="shared" si="126"/>
        <v>125</v>
      </c>
      <c r="J948" s="1">
        <f t="shared" si="127"/>
        <v>28191194512.49802</v>
      </c>
      <c r="K948" s="5">
        <v>1</v>
      </c>
      <c r="L948" s="12">
        <f t="shared" si="128"/>
        <v>104.5</v>
      </c>
      <c r="M948" s="2">
        <f t="shared" si="129"/>
        <v>104.5</v>
      </c>
      <c r="N948" s="2" t="str">
        <f t="shared" si="130"/>
        <v/>
      </c>
      <c r="O948" s="1"/>
      <c r="P948" s="5"/>
      <c r="AG948" s="71"/>
      <c r="AH948" s="71"/>
      <c r="AI948" s="71"/>
      <c r="AJ948" s="71"/>
      <c r="AK948" s="71"/>
      <c r="AL948" s="71"/>
    </row>
    <row r="949" spans="1:38" x14ac:dyDescent="0.25">
      <c r="A949" s="58">
        <v>1.64861111110735</v>
      </c>
      <c r="B949" s="29">
        <v>99.533151892650423</v>
      </c>
      <c r="C949" s="29">
        <v>107.2</v>
      </c>
      <c r="D949" s="70">
        <f t="shared" si="123"/>
        <v>99.533151892650423</v>
      </c>
      <c r="E949" s="70">
        <f t="shared" si="124"/>
        <v>107.2</v>
      </c>
      <c r="F949" s="5">
        <v>945</v>
      </c>
      <c r="G949" s="71"/>
      <c r="H949" s="4">
        <f t="shared" si="125"/>
        <v>100</v>
      </c>
      <c r="I949" s="4">
        <f t="shared" si="126"/>
        <v>125</v>
      </c>
      <c r="J949" s="1">
        <f t="shared" si="127"/>
        <v>8980803399.419239</v>
      </c>
      <c r="K949" s="5">
        <v>1</v>
      </c>
      <c r="L949" s="12">
        <f t="shared" si="128"/>
        <v>104.4</v>
      </c>
      <c r="M949" s="2">
        <f t="shared" si="129"/>
        <v>104.4</v>
      </c>
      <c r="N949" s="2" t="str">
        <f t="shared" si="130"/>
        <v/>
      </c>
      <c r="O949" s="1"/>
      <c r="P949" s="5"/>
      <c r="AG949" s="71"/>
      <c r="AH949" s="71"/>
      <c r="AI949" s="71"/>
      <c r="AJ949" s="71"/>
      <c r="AK949" s="71"/>
      <c r="AL949" s="71"/>
    </row>
    <row r="950" spans="1:38" x14ac:dyDescent="0.25">
      <c r="A950" s="58">
        <v>1.6493055555517899</v>
      </c>
      <c r="B950" s="29">
        <v>99.32027607134242</v>
      </c>
      <c r="C950" s="29">
        <v>104.5</v>
      </c>
      <c r="D950" s="70">
        <f t="shared" si="123"/>
        <v>99.32027607134242</v>
      </c>
      <c r="E950" s="70">
        <f t="shared" si="124"/>
        <v>104.5</v>
      </c>
      <c r="F950" s="5">
        <v>946</v>
      </c>
      <c r="G950" s="71"/>
      <c r="H950" s="4">
        <f t="shared" si="125"/>
        <v>100</v>
      </c>
      <c r="I950" s="4">
        <f t="shared" si="126"/>
        <v>125</v>
      </c>
      <c r="J950" s="1">
        <f t="shared" si="127"/>
        <v>8551210693.0139418</v>
      </c>
      <c r="K950" s="5">
        <v>1</v>
      </c>
      <c r="L950" s="12">
        <f t="shared" si="128"/>
        <v>104.4</v>
      </c>
      <c r="M950" s="2">
        <f t="shared" si="129"/>
        <v>104.4</v>
      </c>
      <c r="N950" s="2" t="str">
        <f t="shared" si="130"/>
        <v/>
      </c>
      <c r="O950" s="1"/>
      <c r="P950" s="5"/>
      <c r="AG950" s="71"/>
      <c r="AH950" s="71"/>
      <c r="AI950" s="71"/>
      <c r="AJ950" s="71"/>
      <c r="AK950" s="71"/>
      <c r="AL950" s="71"/>
    </row>
    <row r="951" spans="1:38" x14ac:dyDescent="0.25">
      <c r="A951" s="58">
        <v>1.64999999999623</v>
      </c>
      <c r="B951" s="29">
        <v>98.312648808102452</v>
      </c>
      <c r="C951" s="29">
        <v>105.1</v>
      </c>
      <c r="D951" s="70">
        <f t="shared" si="123"/>
        <v>98.312648808102452</v>
      </c>
      <c r="E951" s="70">
        <f t="shared" si="124"/>
        <v>105.1</v>
      </c>
      <c r="F951" s="5">
        <v>947</v>
      </c>
      <c r="G951" s="71"/>
      <c r="H951" s="4">
        <f t="shared" si="125"/>
        <v>100</v>
      </c>
      <c r="I951" s="4">
        <f t="shared" si="126"/>
        <v>125</v>
      </c>
      <c r="J951" s="1">
        <f t="shared" si="127"/>
        <v>6780549344.164979</v>
      </c>
      <c r="K951" s="5">
        <v>1</v>
      </c>
      <c r="L951" s="12">
        <f t="shared" si="128"/>
        <v>104.4</v>
      </c>
      <c r="M951" s="2">
        <f t="shared" si="129"/>
        <v>104.4</v>
      </c>
      <c r="N951" s="2" t="str">
        <f t="shared" si="130"/>
        <v/>
      </c>
      <c r="O951" s="1"/>
      <c r="P951" s="5"/>
      <c r="AG951" s="71"/>
      <c r="AH951" s="71"/>
      <c r="AI951" s="71"/>
      <c r="AJ951" s="71"/>
      <c r="AK951" s="71"/>
      <c r="AL951" s="71"/>
    </row>
    <row r="952" spans="1:38" x14ac:dyDescent="0.25">
      <c r="A952" s="58">
        <v>1.6506944444406699</v>
      </c>
      <c r="B952" s="29">
        <v>104.00512123930712</v>
      </c>
      <c r="C952" s="29">
        <v>110.19999999999999</v>
      </c>
      <c r="D952" s="70">
        <f t="shared" si="123"/>
        <v>104.00512123930712</v>
      </c>
      <c r="E952" s="70">
        <f t="shared" si="124"/>
        <v>110.19999999999999</v>
      </c>
      <c r="F952" s="5">
        <v>948</v>
      </c>
      <c r="G952" s="71"/>
      <c r="H952" s="4">
        <f t="shared" si="125"/>
        <v>100</v>
      </c>
      <c r="I952" s="4">
        <f t="shared" si="126"/>
        <v>125</v>
      </c>
      <c r="J952" s="1">
        <f t="shared" si="127"/>
        <v>25148502175.353462</v>
      </c>
      <c r="K952" s="5">
        <v>1</v>
      </c>
      <c r="L952" s="12">
        <f t="shared" si="128"/>
        <v>104.5</v>
      </c>
      <c r="M952" s="2">
        <f t="shared" si="129"/>
        <v>104.5</v>
      </c>
      <c r="N952" s="2" t="str">
        <f t="shared" si="130"/>
        <v/>
      </c>
      <c r="O952" s="1"/>
      <c r="P952" s="5"/>
      <c r="AG952" s="71"/>
      <c r="AH952" s="71"/>
      <c r="AI952" s="71"/>
      <c r="AJ952" s="71"/>
      <c r="AK952" s="71"/>
      <c r="AL952" s="71"/>
    </row>
    <row r="953" spans="1:38" x14ac:dyDescent="0.25">
      <c r="A953" s="58">
        <v>1.65138888888511</v>
      </c>
      <c r="B953" s="29">
        <v>106.54683851235117</v>
      </c>
      <c r="C953" s="29">
        <v>113.1</v>
      </c>
      <c r="D953" s="70">
        <f t="shared" si="123"/>
        <v>106.54683851235117</v>
      </c>
      <c r="E953" s="70">
        <f t="shared" si="124"/>
        <v>113.1</v>
      </c>
      <c r="F953" s="5">
        <v>949</v>
      </c>
      <c r="G953" s="71"/>
      <c r="H953" s="4">
        <f t="shared" si="125"/>
        <v>100</v>
      </c>
      <c r="I953" s="4">
        <f t="shared" si="126"/>
        <v>125</v>
      </c>
      <c r="J953" s="1">
        <f t="shared" si="127"/>
        <v>45152713127.359291</v>
      </c>
      <c r="K953" s="5">
        <v>1</v>
      </c>
      <c r="L953" s="12">
        <f t="shared" si="128"/>
        <v>104.6</v>
      </c>
      <c r="M953" s="2">
        <f t="shared" si="129"/>
        <v>104.6</v>
      </c>
      <c r="N953" s="2" t="str">
        <f t="shared" si="130"/>
        <v/>
      </c>
      <c r="O953" s="1"/>
      <c r="P953" s="5"/>
      <c r="AG953" s="71"/>
      <c r="AH953" s="71"/>
      <c r="AI953" s="71"/>
      <c r="AJ953" s="71"/>
      <c r="AK953" s="71"/>
      <c r="AL953" s="71"/>
    </row>
    <row r="954" spans="1:38" x14ac:dyDescent="0.25">
      <c r="A954" s="58">
        <v>1.6520833333295499</v>
      </c>
      <c r="B954" s="29">
        <v>105.12646766052585</v>
      </c>
      <c r="C954" s="29">
        <v>111.39999999999999</v>
      </c>
      <c r="D954" s="70">
        <f t="shared" si="123"/>
        <v>105.12646766052585</v>
      </c>
      <c r="E954" s="70">
        <f t="shared" si="124"/>
        <v>111.39999999999999</v>
      </c>
      <c r="F954" s="5">
        <v>950</v>
      </c>
      <c r="G954" s="71"/>
      <c r="H954" s="4">
        <f t="shared" si="125"/>
        <v>100</v>
      </c>
      <c r="I954" s="4">
        <f t="shared" si="126"/>
        <v>125</v>
      </c>
      <c r="J954" s="1">
        <f t="shared" si="127"/>
        <v>32557178907.101456</v>
      </c>
      <c r="K954" s="5">
        <v>1</v>
      </c>
      <c r="L954" s="12">
        <f t="shared" si="128"/>
        <v>104.6</v>
      </c>
      <c r="M954" s="2">
        <f t="shared" si="129"/>
        <v>104.6</v>
      </c>
      <c r="N954" s="2" t="str">
        <f t="shared" si="130"/>
        <v/>
      </c>
      <c r="O954" s="1"/>
      <c r="P954" s="5"/>
      <c r="AG954" s="71"/>
      <c r="AH954" s="71"/>
      <c r="AI954" s="71"/>
      <c r="AJ954" s="71"/>
      <c r="AK954" s="71"/>
      <c r="AL954" s="71"/>
    </row>
    <row r="955" spans="1:38" x14ac:dyDescent="0.25">
      <c r="A955" s="58">
        <v>1.65277777777399</v>
      </c>
      <c r="B955" s="29">
        <v>107.1502118772645</v>
      </c>
      <c r="C955" s="29">
        <v>112.3</v>
      </c>
      <c r="D955" s="70">
        <f t="shared" si="123"/>
        <v>107.1502118772645</v>
      </c>
      <c r="E955" s="70">
        <f t="shared" si="124"/>
        <v>112.3</v>
      </c>
      <c r="F955" s="5">
        <v>951</v>
      </c>
      <c r="G955" s="71"/>
      <c r="H955" s="4">
        <f t="shared" si="125"/>
        <v>100</v>
      </c>
      <c r="I955" s="4">
        <f t="shared" si="126"/>
        <v>125</v>
      </c>
      <c r="J955" s="1">
        <f t="shared" si="127"/>
        <v>51882535000.68251</v>
      </c>
      <c r="K955" s="5">
        <v>1</v>
      </c>
      <c r="L955" s="12">
        <f t="shared" si="128"/>
        <v>104.6</v>
      </c>
      <c r="M955" s="2">
        <f t="shared" si="129"/>
        <v>104.6</v>
      </c>
      <c r="N955" s="2" t="str">
        <f t="shared" si="130"/>
        <v/>
      </c>
      <c r="O955" s="1"/>
      <c r="P955" s="5"/>
      <c r="AG955" s="71">
        <f>$A955</f>
        <v>1.65277777777399</v>
      </c>
      <c r="AH955" s="71"/>
      <c r="AI955" s="71"/>
      <c r="AJ955" s="71">
        <v>0.65972222222222221</v>
      </c>
      <c r="AK955" s="71"/>
      <c r="AL955" s="71"/>
    </row>
    <row r="956" spans="1:38" x14ac:dyDescent="0.25">
      <c r="A956" s="58">
        <v>1.6534722222184299</v>
      </c>
      <c r="B956" s="29">
        <v>104.82511157741989</v>
      </c>
      <c r="C956" s="29">
        <v>109.39999999999999</v>
      </c>
      <c r="D956" s="70">
        <f t="shared" si="123"/>
        <v>104.82511157741989</v>
      </c>
      <c r="E956" s="70">
        <f t="shared" si="124"/>
        <v>109.39999999999999</v>
      </c>
      <c r="F956" s="5">
        <v>952</v>
      </c>
      <c r="G956" s="71"/>
      <c r="H956" s="4">
        <f t="shared" si="125"/>
        <v>100</v>
      </c>
      <c r="I956" s="4">
        <f t="shared" si="126"/>
        <v>125</v>
      </c>
      <c r="J956" s="1">
        <f t="shared" si="127"/>
        <v>30374641284.100807</v>
      </c>
      <c r="K956" s="5">
        <v>1</v>
      </c>
      <c r="L956" s="12">
        <f t="shared" si="128"/>
        <v>104.5</v>
      </c>
      <c r="M956" s="2">
        <f t="shared" si="129"/>
        <v>104.5</v>
      </c>
      <c r="N956" s="2" t="str">
        <f t="shared" si="130"/>
        <v/>
      </c>
      <c r="O956" s="1"/>
      <c r="P956" s="5"/>
      <c r="AG956" s="71"/>
      <c r="AH956" s="71"/>
      <c r="AI956" s="71"/>
      <c r="AJ956" s="71"/>
      <c r="AK956" s="71"/>
      <c r="AL956" s="71"/>
    </row>
    <row r="957" spans="1:38" x14ac:dyDescent="0.25">
      <c r="A957" s="58">
        <v>1.65416666666287</v>
      </c>
      <c r="B957" s="29">
        <v>102.21721621556655</v>
      </c>
      <c r="C957" s="29">
        <v>107.2</v>
      </c>
      <c r="D957" s="70">
        <f t="shared" si="123"/>
        <v>102.21721621556655</v>
      </c>
      <c r="E957" s="70">
        <f t="shared" si="124"/>
        <v>107.2</v>
      </c>
      <c r="F957" s="5">
        <v>953</v>
      </c>
      <c r="G957" s="71"/>
      <c r="H957" s="4">
        <f t="shared" si="125"/>
        <v>100</v>
      </c>
      <c r="I957" s="4">
        <f t="shared" si="126"/>
        <v>125</v>
      </c>
      <c r="J957" s="1">
        <f t="shared" si="127"/>
        <v>16661788661.068047</v>
      </c>
      <c r="K957" s="5">
        <v>1</v>
      </c>
      <c r="L957" s="12">
        <f t="shared" si="128"/>
        <v>104.5</v>
      </c>
      <c r="M957" s="2">
        <f t="shared" si="129"/>
        <v>104.5</v>
      </c>
      <c r="N957" s="2" t="str">
        <f t="shared" si="130"/>
        <v/>
      </c>
      <c r="O957" s="1"/>
      <c r="P957" s="5"/>
      <c r="AG957" s="71"/>
      <c r="AH957" s="71"/>
      <c r="AI957" s="71"/>
      <c r="AJ957" s="71"/>
      <c r="AK957" s="71"/>
      <c r="AL957" s="71"/>
    </row>
    <row r="958" spans="1:38" x14ac:dyDescent="0.25">
      <c r="A958" s="58">
        <v>1.6548611111073099</v>
      </c>
      <c r="B958" s="29">
        <v>102.27244532396242</v>
      </c>
      <c r="C958" s="29">
        <v>105.1</v>
      </c>
      <c r="D958" s="70">
        <f t="shared" si="123"/>
        <v>102.27244532396242</v>
      </c>
      <c r="E958" s="70">
        <f t="shared" si="124"/>
        <v>105.1</v>
      </c>
      <c r="F958" s="5">
        <v>954</v>
      </c>
      <c r="G958" s="71"/>
      <c r="H958" s="4">
        <f t="shared" si="125"/>
        <v>100</v>
      </c>
      <c r="I958" s="4">
        <f t="shared" si="126"/>
        <v>125</v>
      </c>
      <c r="J958" s="1">
        <f t="shared" si="127"/>
        <v>16875029176.823322</v>
      </c>
      <c r="K958" s="5">
        <v>1</v>
      </c>
      <c r="L958" s="12">
        <f t="shared" si="128"/>
        <v>104.6</v>
      </c>
      <c r="M958" s="2">
        <f t="shared" si="129"/>
        <v>104.6</v>
      </c>
      <c r="N958" s="2" t="str">
        <f t="shared" si="130"/>
        <v/>
      </c>
      <c r="O958" s="1"/>
      <c r="P958" s="5"/>
      <c r="AG958" s="71"/>
      <c r="AH958" s="71"/>
      <c r="AI958" s="71"/>
      <c r="AJ958" s="71"/>
      <c r="AK958" s="71"/>
      <c r="AL958" s="71"/>
    </row>
    <row r="959" spans="1:38" x14ac:dyDescent="0.25">
      <c r="A959" s="58">
        <v>1.65555555555175</v>
      </c>
      <c r="B959" s="29">
        <v>105.49161641676152</v>
      </c>
      <c r="C959" s="29">
        <v>112.1</v>
      </c>
      <c r="D959" s="70">
        <f t="shared" si="123"/>
        <v>105.49161641676152</v>
      </c>
      <c r="E959" s="70">
        <f t="shared" si="124"/>
        <v>112.1</v>
      </c>
      <c r="F959" s="5">
        <v>955</v>
      </c>
      <c r="G959" s="71"/>
      <c r="H959" s="4">
        <f t="shared" si="125"/>
        <v>100</v>
      </c>
      <c r="I959" s="4">
        <f t="shared" si="126"/>
        <v>125</v>
      </c>
      <c r="J959" s="1">
        <f t="shared" si="127"/>
        <v>35412912119.087158</v>
      </c>
      <c r="K959" s="5">
        <v>1</v>
      </c>
      <c r="L959" s="12">
        <f t="shared" si="128"/>
        <v>104.6</v>
      </c>
      <c r="M959" s="2">
        <f t="shared" si="129"/>
        <v>104.6</v>
      </c>
      <c r="N959" s="2" t="str">
        <f t="shared" si="130"/>
        <v/>
      </c>
      <c r="O959" s="1"/>
      <c r="P959" s="5"/>
      <c r="AG959" s="71"/>
      <c r="AH959" s="71"/>
      <c r="AI959" s="71"/>
      <c r="AJ959" s="71"/>
      <c r="AK959" s="71"/>
      <c r="AL959" s="71"/>
    </row>
    <row r="960" spans="1:38" x14ac:dyDescent="0.25">
      <c r="A960" s="58">
        <v>1.6562499999961899</v>
      </c>
      <c r="B960" s="29">
        <v>103.56879961136924</v>
      </c>
      <c r="C960" s="29">
        <v>106.69999999999999</v>
      </c>
      <c r="D960" s="70">
        <f t="shared" si="123"/>
        <v>103.56879961136924</v>
      </c>
      <c r="E960" s="70">
        <f t="shared" si="124"/>
        <v>106.69999999999999</v>
      </c>
      <c r="F960" s="5">
        <v>956</v>
      </c>
      <c r="G960" s="71"/>
      <c r="H960" s="4">
        <f t="shared" si="125"/>
        <v>100</v>
      </c>
      <c r="I960" s="4">
        <f t="shared" si="126"/>
        <v>125</v>
      </c>
      <c r="J960" s="1">
        <f t="shared" si="127"/>
        <v>22744686814.293171</v>
      </c>
      <c r="K960" s="5">
        <v>1</v>
      </c>
      <c r="L960" s="12">
        <f t="shared" si="128"/>
        <v>104.6</v>
      </c>
      <c r="M960" s="2">
        <f t="shared" si="129"/>
        <v>104.6</v>
      </c>
      <c r="N960" s="2" t="str">
        <f t="shared" si="130"/>
        <v/>
      </c>
      <c r="O960" s="1"/>
      <c r="P960" s="5"/>
      <c r="AG960" s="71"/>
      <c r="AH960" s="71"/>
      <c r="AI960" s="71"/>
      <c r="AJ960" s="71"/>
      <c r="AK960" s="71"/>
      <c r="AL960" s="71"/>
    </row>
    <row r="961" spans="1:38" x14ac:dyDescent="0.25">
      <c r="A961" s="58">
        <v>1.65694444444063</v>
      </c>
      <c r="B961" s="29">
        <v>104.85049587643495</v>
      </c>
      <c r="C961" s="29">
        <v>107.89999999999999</v>
      </c>
      <c r="D961" s="70">
        <f t="shared" si="123"/>
        <v>104.85049587643495</v>
      </c>
      <c r="E961" s="70">
        <f t="shared" si="124"/>
        <v>107.89999999999999</v>
      </c>
      <c r="F961" s="5">
        <v>957</v>
      </c>
      <c r="G961" s="71"/>
      <c r="H961" s="4">
        <f t="shared" si="125"/>
        <v>100</v>
      </c>
      <c r="I961" s="4">
        <f t="shared" si="126"/>
        <v>125</v>
      </c>
      <c r="J961" s="1">
        <f t="shared" si="127"/>
        <v>30552699433.15942</v>
      </c>
      <c r="K961" s="5">
        <v>1</v>
      </c>
      <c r="L961" s="12">
        <f t="shared" si="128"/>
        <v>104.6</v>
      </c>
      <c r="M961" s="2">
        <f t="shared" si="129"/>
        <v>104.6</v>
      </c>
      <c r="N961" s="2" t="str">
        <f t="shared" si="130"/>
        <v/>
      </c>
      <c r="O961" s="1"/>
      <c r="P961" s="5"/>
      <c r="AG961" s="71"/>
      <c r="AH961" s="71"/>
      <c r="AI961" s="71"/>
      <c r="AJ961" s="71"/>
      <c r="AK961" s="71"/>
      <c r="AL961" s="71"/>
    </row>
    <row r="962" spans="1:38" x14ac:dyDescent="0.25">
      <c r="A962" s="58">
        <v>1.6576388888850699</v>
      </c>
      <c r="B962" s="29">
        <v>103.57721005167704</v>
      </c>
      <c r="C962" s="29">
        <v>106.4</v>
      </c>
      <c r="D962" s="70">
        <f t="shared" si="123"/>
        <v>103.57721005167704</v>
      </c>
      <c r="E962" s="70">
        <f t="shared" si="124"/>
        <v>106.4</v>
      </c>
      <c r="F962" s="5">
        <v>958</v>
      </c>
      <c r="G962" s="71"/>
      <c r="H962" s="4">
        <f t="shared" si="125"/>
        <v>100</v>
      </c>
      <c r="I962" s="4">
        <f t="shared" si="126"/>
        <v>125</v>
      </c>
      <c r="J962" s="1">
        <f t="shared" si="127"/>
        <v>22788776293.868877</v>
      </c>
      <c r="K962" s="5">
        <v>1</v>
      </c>
      <c r="L962" s="12">
        <f t="shared" si="128"/>
        <v>104.7</v>
      </c>
      <c r="M962" s="2">
        <f t="shared" si="129"/>
        <v>104.7</v>
      </c>
      <c r="N962" s="2" t="str">
        <f t="shared" si="130"/>
        <v/>
      </c>
      <c r="O962" s="1"/>
      <c r="P962" s="5"/>
      <c r="AG962" s="71"/>
      <c r="AH962" s="71"/>
      <c r="AI962" s="71"/>
      <c r="AJ962" s="71"/>
      <c r="AK962" s="71"/>
      <c r="AL962" s="71"/>
    </row>
    <row r="963" spans="1:38" x14ac:dyDescent="0.25">
      <c r="A963" s="58">
        <v>1.6583333333295101</v>
      </c>
      <c r="B963" s="29">
        <v>82.455824568665349</v>
      </c>
      <c r="C963" s="29">
        <v>90.6</v>
      </c>
      <c r="D963" s="70">
        <f t="shared" si="123"/>
        <v>82.455824568665349</v>
      </c>
      <c r="E963" s="70">
        <f t="shared" si="124"/>
        <v>90.6</v>
      </c>
      <c r="F963" s="5">
        <v>959</v>
      </c>
      <c r="G963" s="71"/>
      <c r="H963" s="4">
        <f t="shared" si="125"/>
        <v>100</v>
      </c>
      <c r="I963" s="4">
        <f t="shared" si="126"/>
        <v>125</v>
      </c>
      <c r="J963" s="1">
        <f t="shared" si="127"/>
        <v>176028284.63331696</v>
      </c>
      <c r="K963" s="5">
        <v>1</v>
      </c>
      <c r="L963" s="12">
        <f t="shared" si="128"/>
        <v>104.6</v>
      </c>
      <c r="M963" s="2">
        <f t="shared" si="129"/>
        <v>104.6</v>
      </c>
      <c r="N963" s="2" t="str">
        <f t="shared" si="130"/>
        <v/>
      </c>
      <c r="O963" s="1"/>
      <c r="P963" s="5"/>
      <c r="AG963" s="71"/>
      <c r="AH963" s="71"/>
      <c r="AI963" s="71"/>
      <c r="AJ963" s="71"/>
      <c r="AK963" s="71"/>
      <c r="AL963" s="71"/>
    </row>
    <row r="964" spans="1:38" x14ac:dyDescent="0.25">
      <c r="A964" s="58">
        <v>1.6590277777739499</v>
      </c>
      <c r="B964" s="29">
        <v>90.288011203309424</v>
      </c>
      <c r="C964" s="29">
        <v>93.199999999999989</v>
      </c>
      <c r="D964" s="70">
        <f t="shared" si="123"/>
        <v>90.288011203309424</v>
      </c>
      <c r="E964" s="70">
        <f t="shared" si="124"/>
        <v>93.199999999999989</v>
      </c>
      <c r="F964" s="5">
        <v>960</v>
      </c>
      <c r="G964" s="71"/>
      <c r="H964" s="4">
        <f t="shared" si="125"/>
        <v>100</v>
      </c>
      <c r="I964" s="4">
        <f t="shared" si="126"/>
        <v>125</v>
      </c>
      <c r="J964" s="1">
        <f t="shared" si="127"/>
        <v>1068565431.129055</v>
      </c>
      <c r="K964" s="5">
        <v>1</v>
      </c>
      <c r="L964" s="12">
        <f t="shared" si="128"/>
        <v>104.5</v>
      </c>
      <c r="M964" s="2">
        <f t="shared" si="129"/>
        <v>104.5</v>
      </c>
      <c r="N964" s="2" t="str">
        <f t="shared" si="130"/>
        <v/>
      </c>
      <c r="O964" s="1"/>
      <c r="P964" s="5"/>
      <c r="AG964" s="71"/>
      <c r="AH964" s="71"/>
      <c r="AI964" s="71"/>
      <c r="AJ964" s="71"/>
      <c r="AK964" s="71"/>
      <c r="AL964" s="71"/>
    </row>
    <row r="965" spans="1:38" x14ac:dyDescent="0.25">
      <c r="A965" s="58">
        <v>1.6597222222183901</v>
      </c>
      <c r="B965" s="29">
        <v>90.439062269387591</v>
      </c>
      <c r="C965" s="29">
        <v>94.5</v>
      </c>
      <c r="D965" s="70">
        <f t="shared" si="123"/>
        <v>90.439062269387591</v>
      </c>
      <c r="E965" s="70">
        <f t="shared" si="124"/>
        <v>94.5</v>
      </c>
      <c r="F965" s="5">
        <v>961</v>
      </c>
      <c r="G965" s="71">
        <f>$A965</f>
        <v>1.6597222222183901</v>
      </c>
      <c r="H965" s="4">
        <f t="shared" si="125"/>
        <v>100</v>
      </c>
      <c r="I965" s="4">
        <f t="shared" si="126"/>
        <v>125</v>
      </c>
      <c r="J965" s="1">
        <f t="shared" si="127"/>
        <v>1106384867.0634525</v>
      </c>
      <c r="K965" s="5">
        <v>1</v>
      </c>
      <c r="L965" s="12">
        <f t="shared" si="128"/>
        <v>104.4</v>
      </c>
      <c r="M965" s="2">
        <f t="shared" si="129"/>
        <v>104.4</v>
      </c>
      <c r="N965" s="2" t="str">
        <f t="shared" si="130"/>
        <v/>
      </c>
      <c r="O965" s="1"/>
      <c r="P965" s="5"/>
      <c r="AG965" s="71">
        <f>$A965</f>
        <v>1.6597222222183901</v>
      </c>
      <c r="AH965" s="71">
        <f>$A965</f>
        <v>1.6597222222183901</v>
      </c>
      <c r="AI965" s="71">
        <f>$A965</f>
        <v>1.6597222222183901</v>
      </c>
      <c r="AJ965" s="71">
        <v>0.66666666666666663</v>
      </c>
      <c r="AK965" s="71">
        <v>0.66666666666666663</v>
      </c>
      <c r="AL965" s="71">
        <v>0.66666666666666663</v>
      </c>
    </row>
    <row r="966" spans="1:38" x14ac:dyDescent="0.25">
      <c r="A966" s="58">
        <v>1.6604166666628299</v>
      </c>
      <c r="B966" s="29">
        <v>90.164323077991355</v>
      </c>
      <c r="C966" s="29">
        <v>98.8</v>
      </c>
      <c r="D966" s="70">
        <f t="shared" ref="D966:D1029" si="131">B966+$AC$9</f>
        <v>90.164323077991355</v>
      </c>
      <c r="E966" s="70">
        <f t="shared" ref="E966:E1029" si="132">C966+$AC$9</f>
        <v>98.8</v>
      </c>
      <c r="F966" s="5">
        <v>962</v>
      </c>
      <c r="G966" s="71"/>
      <c r="H966" s="4">
        <f t="shared" si="125"/>
        <v>100</v>
      </c>
      <c r="I966" s="4">
        <f t="shared" si="126"/>
        <v>125</v>
      </c>
      <c r="J966" s="1">
        <f t="shared" si="127"/>
        <v>1038561712.2532239</v>
      </c>
      <c r="K966" s="5">
        <v>1</v>
      </c>
      <c r="L966" s="12">
        <f t="shared" si="128"/>
        <v>104.3</v>
      </c>
      <c r="M966" s="2">
        <f t="shared" si="129"/>
        <v>104.3</v>
      </c>
      <c r="N966" s="2" t="str">
        <f t="shared" si="130"/>
        <v/>
      </c>
      <c r="O966" s="1"/>
      <c r="P966" s="5"/>
      <c r="AG966" s="71"/>
      <c r="AH966" s="71"/>
      <c r="AI966" s="71"/>
      <c r="AJ966" s="71"/>
      <c r="AK966" s="71"/>
      <c r="AL966" s="71"/>
    </row>
    <row r="967" spans="1:38" x14ac:dyDescent="0.25">
      <c r="A967" s="58">
        <v>1.6611111111072701</v>
      </c>
      <c r="B967" s="29">
        <v>88.200598198540746</v>
      </c>
      <c r="C967" s="29">
        <v>91.3</v>
      </c>
      <c r="D967" s="70">
        <f t="shared" si="131"/>
        <v>88.200598198540746</v>
      </c>
      <c r="E967" s="70">
        <f t="shared" si="132"/>
        <v>91.3</v>
      </c>
      <c r="F967" s="5">
        <v>963</v>
      </c>
      <c r="G967" s="71"/>
      <c r="H967" s="4">
        <f t="shared" si="125"/>
        <v>100</v>
      </c>
      <c r="I967" s="4">
        <f t="shared" si="126"/>
        <v>125</v>
      </c>
      <c r="J967" s="1">
        <f t="shared" si="127"/>
        <v>660784458.39190125</v>
      </c>
      <c r="K967" s="5">
        <v>1</v>
      </c>
      <c r="L967" s="12">
        <f t="shared" si="128"/>
        <v>104.2</v>
      </c>
      <c r="M967" s="2">
        <f t="shared" si="129"/>
        <v>104.2</v>
      </c>
      <c r="N967" s="2" t="str">
        <f t="shared" si="130"/>
        <v/>
      </c>
      <c r="O967" s="1"/>
      <c r="P967" s="5"/>
      <c r="AG967" s="71"/>
      <c r="AH967" s="71"/>
      <c r="AI967" s="71"/>
      <c r="AJ967" s="71"/>
      <c r="AK967" s="71"/>
      <c r="AL967" s="71"/>
    </row>
    <row r="968" spans="1:38" x14ac:dyDescent="0.25">
      <c r="A968" s="58">
        <v>1.6618055555517099</v>
      </c>
      <c r="B968" s="29">
        <v>92.609330879749834</v>
      </c>
      <c r="C968" s="29">
        <v>97.1</v>
      </c>
      <c r="D968" s="70">
        <f t="shared" si="131"/>
        <v>92.609330879749834</v>
      </c>
      <c r="E968" s="70">
        <f t="shared" si="132"/>
        <v>97.1</v>
      </c>
      <c r="F968" s="5">
        <v>964</v>
      </c>
      <c r="G968" s="71"/>
      <c r="H968" s="4">
        <f t="shared" si="125"/>
        <v>100</v>
      </c>
      <c r="I968" s="4">
        <f t="shared" si="126"/>
        <v>125</v>
      </c>
      <c r="J968" s="1">
        <f t="shared" si="127"/>
        <v>1823614715.2037671</v>
      </c>
      <c r="K968" s="5">
        <v>1</v>
      </c>
      <c r="L968" s="12">
        <f t="shared" si="128"/>
        <v>104.2</v>
      </c>
      <c r="M968" s="2">
        <f t="shared" si="129"/>
        <v>104.2</v>
      </c>
      <c r="N968" s="2" t="str">
        <f t="shared" si="130"/>
        <v/>
      </c>
      <c r="O968" s="1"/>
      <c r="P968" s="5"/>
      <c r="AG968" s="71"/>
      <c r="AH968" s="71"/>
      <c r="AI968" s="71"/>
      <c r="AJ968" s="71"/>
      <c r="AK968" s="71"/>
      <c r="AL968" s="71"/>
    </row>
    <row r="969" spans="1:38" x14ac:dyDescent="0.25">
      <c r="A969" s="58">
        <v>1.6624999999961501</v>
      </c>
      <c r="B969" s="29">
        <v>97.623307765523734</v>
      </c>
      <c r="C969" s="29">
        <v>104.1</v>
      </c>
      <c r="D969" s="70">
        <f t="shared" si="131"/>
        <v>97.623307765523734</v>
      </c>
      <c r="E969" s="70">
        <f t="shared" si="132"/>
        <v>104.1</v>
      </c>
      <c r="F969" s="5">
        <v>965</v>
      </c>
      <c r="G969" s="71"/>
      <c r="H969" s="4">
        <f t="shared" si="125"/>
        <v>100</v>
      </c>
      <c r="I969" s="4">
        <f t="shared" si="126"/>
        <v>125</v>
      </c>
      <c r="J969" s="1">
        <f t="shared" si="127"/>
        <v>5785365168.6759377</v>
      </c>
      <c r="K969" s="5">
        <v>1</v>
      </c>
      <c r="L969" s="12">
        <f t="shared" si="128"/>
        <v>104.1</v>
      </c>
      <c r="M969" s="2">
        <f t="shared" si="129"/>
        <v>104.1</v>
      </c>
      <c r="N969" s="2" t="str">
        <f t="shared" si="130"/>
        <v/>
      </c>
      <c r="O969" s="1"/>
      <c r="P969" s="5"/>
      <c r="AG969" s="71"/>
      <c r="AH969" s="71"/>
      <c r="AI969" s="71"/>
      <c r="AJ969" s="71"/>
      <c r="AK969" s="71"/>
      <c r="AL969" s="71"/>
    </row>
    <row r="970" spans="1:38" x14ac:dyDescent="0.25">
      <c r="A970" s="58">
        <v>1.6631944444405899</v>
      </c>
      <c r="B970" s="29">
        <v>105.79660658303945</v>
      </c>
      <c r="C970" s="29">
        <v>110.3</v>
      </c>
      <c r="D970" s="70">
        <f t="shared" si="131"/>
        <v>105.79660658303945</v>
      </c>
      <c r="E970" s="70">
        <f t="shared" si="132"/>
        <v>110.3</v>
      </c>
      <c r="F970" s="5">
        <v>966</v>
      </c>
      <c r="G970" s="71"/>
      <c r="H970" s="4">
        <f t="shared" si="125"/>
        <v>100</v>
      </c>
      <c r="I970" s="4">
        <f t="shared" si="126"/>
        <v>125</v>
      </c>
      <c r="J970" s="1">
        <f t="shared" si="127"/>
        <v>37989244637.15477</v>
      </c>
      <c r="K970" s="5">
        <v>1</v>
      </c>
      <c r="L970" s="12">
        <f t="shared" si="128"/>
        <v>104.2</v>
      </c>
      <c r="M970" s="2">
        <f t="shared" si="129"/>
        <v>104.2</v>
      </c>
      <c r="N970" s="2" t="str">
        <f t="shared" si="130"/>
        <v/>
      </c>
      <c r="O970" s="1"/>
      <c r="P970" s="5"/>
      <c r="AG970" s="71"/>
      <c r="AH970" s="71"/>
      <c r="AI970" s="71"/>
      <c r="AJ970" s="71"/>
      <c r="AK970" s="71"/>
      <c r="AL970" s="71"/>
    </row>
    <row r="971" spans="1:38" x14ac:dyDescent="0.25">
      <c r="A971" s="58">
        <v>1.6638888888850301</v>
      </c>
      <c r="B971" s="29">
        <v>105.02314423917154</v>
      </c>
      <c r="C971" s="29">
        <v>113.2</v>
      </c>
      <c r="D971" s="70">
        <f t="shared" si="131"/>
        <v>105.02314423917154</v>
      </c>
      <c r="E971" s="70">
        <f t="shared" si="132"/>
        <v>113.2</v>
      </c>
      <c r="F971" s="5">
        <v>967</v>
      </c>
      <c r="G971" s="71"/>
      <c r="H971" s="4">
        <f t="shared" si="125"/>
        <v>100</v>
      </c>
      <c r="I971" s="4">
        <f t="shared" si="126"/>
        <v>125</v>
      </c>
      <c r="J971" s="1">
        <f t="shared" si="127"/>
        <v>31791749215.904938</v>
      </c>
      <c r="K971" s="5">
        <v>1</v>
      </c>
      <c r="L971" s="12">
        <f t="shared" si="128"/>
        <v>104</v>
      </c>
      <c r="M971" s="2">
        <f t="shared" si="129"/>
        <v>104</v>
      </c>
      <c r="N971" s="2" t="str">
        <f t="shared" si="130"/>
        <v/>
      </c>
      <c r="O971" s="1"/>
      <c r="P971" s="5"/>
      <c r="AG971" s="71"/>
      <c r="AH971" s="71"/>
      <c r="AI971" s="71"/>
      <c r="AJ971" s="71"/>
      <c r="AK971" s="71"/>
      <c r="AL971" s="71"/>
    </row>
    <row r="972" spans="1:38" x14ac:dyDescent="0.25">
      <c r="A972" s="58">
        <v>1.6645833333294699</v>
      </c>
      <c r="B972" s="29">
        <v>104.29250641672331</v>
      </c>
      <c r="C972" s="29">
        <v>108.5</v>
      </c>
      <c r="D972" s="70">
        <f t="shared" si="131"/>
        <v>104.29250641672331</v>
      </c>
      <c r="E972" s="70">
        <f t="shared" si="132"/>
        <v>108.5</v>
      </c>
      <c r="F972" s="5">
        <v>968</v>
      </c>
      <c r="G972" s="71"/>
      <c r="H972" s="4">
        <f t="shared" si="125"/>
        <v>100</v>
      </c>
      <c r="I972" s="4">
        <f t="shared" si="126"/>
        <v>125</v>
      </c>
      <c r="J972" s="1">
        <f t="shared" si="127"/>
        <v>26868946690.836487</v>
      </c>
      <c r="K972" s="5">
        <v>1</v>
      </c>
      <c r="L972" s="12">
        <f t="shared" si="128"/>
        <v>103.8</v>
      </c>
      <c r="M972" s="2">
        <f t="shared" si="129"/>
        <v>103.8</v>
      </c>
      <c r="N972" s="2" t="str">
        <f t="shared" si="130"/>
        <v/>
      </c>
      <c r="O972" s="1"/>
      <c r="P972" s="5"/>
      <c r="AG972" s="71"/>
      <c r="AH972" s="71"/>
      <c r="AI972" s="71"/>
      <c r="AJ972" s="71"/>
      <c r="AK972" s="71"/>
      <c r="AL972" s="71"/>
    </row>
    <row r="973" spans="1:38" x14ac:dyDescent="0.25">
      <c r="A973" s="58">
        <v>1.6652777777739101</v>
      </c>
      <c r="B973" s="29">
        <v>107.49983388963946</v>
      </c>
      <c r="C973" s="29">
        <v>114.5</v>
      </c>
      <c r="D973" s="70">
        <f t="shared" si="131"/>
        <v>107.49983388963946</v>
      </c>
      <c r="E973" s="70">
        <f t="shared" si="132"/>
        <v>114.5</v>
      </c>
      <c r="F973" s="5">
        <v>969</v>
      </c>
      <c r="G973" s="71"/>
      <c r="H973" s="4">
        <f t="shared" si="125"/>
        <v>100</v>
      </c>
      <c r="I973" s="4">
        <f t="shared" si="126"/>
        <v>125</v>
      </c>
      <c r="J973" s="1">
        <f t="shared" si="127"/>
        <v>56231981698.847603</v>
      </c>
      <c r="K973" s="5">
        <v>1</v>
      </c>
      <c r="L973" s="12">
        <f t="shared" si="128"/>
        <v>103.9</v>
      </c>
      <c r="M973" s="2">
        <f t="shared" si="129"/>
        <v>103.9</v>
      </c>
      <c r="N973" s="2" t="str">
        <f t="shared" si="130"/>
        <v/>
      </c>
      <c r="O973" s="1"/>
      <c r="P973" s="5"/>
      <c r="AG973" s="71"/>
      <c r="AH973" s="71"/>
      <c r="AI973" s="71"/>
      <c r="AJ973" s="71"/>
      <c r="AK973" s="71"/>
      <c r="AL973" s="71"/>
    </row>
    <row r="974" spans="1:38" x14ac:dyDescent="0.25">
      <c r="A974" s="58">
        <v>1.66597222221835</v>
      </c>
      <c r="B974" s="29">
        <v>103.24023679000513</v>
      </c>
      <c r="C974" s="29">
        <v>110.89999999999999</v>
      </c>
      <c r="D974" s="70">
        <f t="shared" si="131"/>
        <v>103.24023679000513</v>
      </c>
      <c r="E974" s="70">
        <f t="shared" si="132"/>
        <v>110.89999999999999</v>
      </c>
      <c r="F974" s="5">
        <v>970</v>
      </c>
      <c r="G974" s="71"/>
      <c r="H974" s="4">
        <f t="shared" si="125"/>
        <v>100</v>
      </c>
      <c r="I974" s="4">
        <f t="shared" si="126"/>
        <v>125</v>
      </c>
      <c r="J974" s="1">
        <f t="shared" si="127"/>
        <v>21087431216.17992</v>
      </c>
      <c r="K974" s="5">
        <v>1</v>
      </c>
      <c r="L974" s="12">
        <f t="shared" si="128"/>
        <v>103.9</v>
      </c>
      <c r="M974" s="2">
        <f t="shared" si="129"/>
        <v>103.9</v>
      </c>
      <c r="N974" s="2" t="str">
        <f t="shared" si="130"/>
        <v/>
      </c>
      <c r="O974" s="1"/>
      <c r="P974" s="5"/>
      <c r="AG974" s="71"/>
      <c r="AH974" s="71"/>
      <c r="AI974" s="71"/>
      <c r="AJ974" s="71"/>
      <c r="AK974" s="71"/>
      <c r="AL974" s="71"/>
    </row>
    <row r="975" spans="1:38" x14ac:dyDescent="0.25">
      <c r="A975" s="58">
        <v>1.6666666666627901</v>
      </c>
      <c r="B975" s="29">
        <v>105.0345007376028</v>
      </c>
      <c r="C975" s="29">
        <v>114.19999999999999</v>
      </c>
      <c r="D975" s="70">
        <f t="shared" si="131"/>
        <v>105.0345007376028</v>
      </c>
      <c r="E975" s="70">
        <f t="shared" si="132"/>
        <v>114.19999999999999</v>
      </c>
      <c r="F975" s="5">
        <v>971</v>
      </c>
      <c r="G975" s="71"/>
      <c r="H975" s="4">
        <f t="shared" si="125"/>
        <v>100</v>
      </c>
      <c r="I975" s="4">
        <f t="shared" si="126"/>
        <v>125</v>
      </c>
      <c r="J975" s="1">
        <f t="shared" si="127"/>
        <v>31874991215.972645</v>
      </c>
      <c r="K975" s="5">
        <v>1</v>
      </c>
      <c r="L975" s="12">
        <f t="shared" si="128"/>
        <v>103.9</v>
      </c>
      <c r="M975" s="2">
        <f t="shared" si="129"/>
        <v>103.9</v>
      </c>
      <c r="N975" s="2" t="str">
        <f t="shared" si="130"/>
        <v/>
      </c>
      <c r="O975" s="1"/>
      <c r="P975" s="5"/>
      <c r="AG975" s="71">
        <f>$A975</f>
        <v>1.6666666666627901</v>
      </c>
      <c r="AH975" s="71"/>
      <c r="AI975" s="71"/>
      <c r="AJ975" s="71">
        <v>0.67361111111111116</v>
      </c>
      <c r="AK975" s="71"/>
      <c r="AL975" s="71"/>
    </row>
    <row r="976" spans="1:38" x14ac:dyDescent="0.25">
      <c r="A976" s="58">
        <v>1.66736111110723</v>
      </c>
      <c r="B976" s="29">
        <v>105.137854094746</v>
      </c>
      <c r="C976" s="29">
        <v>112.69999999999999</v>
      </c>
      <c r="D976" s="70">
        <f t="shared" si="131"/>
        <v>105.137854094746</v>
      </c>
      <c r="E976" s="70">
        <f t="shared" si="132"/>
        <v>112.69999999999999</v>
      </c>
      <c r="F976" s="5">
        <v>972</v>
      </c>
      <c r="G976" s="71"/>
      <c r="H976" s="4">
        <f t="shared" si="125"/>
        <v>100</v>
      </c>
      <c r="I976" s="4">
        <f t="shared" si="126"/>
        <v>125</v>
      </c>
      <c r="J976" s="1">
        <f t="shared" si="127"/>
        <v>32642650075.807171</v>
      </c>
      <c r="K976" s="5">
        <v>1</v>
      </c>
      <c r="L976" s="12">
        <f t="shared" si="128"/>
        <v>103.9</v>
      </c>
      <c r="M976" s="2">
        <f t="shared" si="129"/>
        <v>103.9</v>
      </c>
      <c r="N976" s="2" t="str">
        <f t="shared" si="130"/>
        <v/>
      </c>
      <c r="O976" s="1"/>
      <c r="P976" s="5"/>
      <c r="AG976" s="71"/>
      <c r="AH976" s="71"/>
      <c r="AI976" s="71"/>
      <c r="AJ976" s="71"/>
      <c r="AK976" s="71"/>
      <c r="AL976" s="71"/>
    </row>
    <row r="977" spans="1:38" x14ac:dyDescent="0.25">
      <c r="A977" s="58">
        <v>1.6680555555516701</v>
      </c>
      <c r="B977" s="29">
        <v>99.003936566467203</v>
      </c>
      <c r="C977" s="29">
        <v>107.5</v>
      </c>
      <c r="D977" s="70">
        <f t="shared" si="131"/>
        <v>99.003936566467203</v>
      </c>
      <c r="E977" s="70">
        <f t="shared" si="132"/>
        <v>107.5</v>
      </c>
      <c r="F977" s="5">
        <v>973</v>
      </c>
      <c r="G977" s="71"/>
      <c r="H977" s="4">
        <f t="shared" si="125"/>
        <v>100</v>
      </c>
      <c r="I977" s="4">
        <f t="shared" si="126"/>
        <v>125</v>
      </c>
      <c r="J977" s="1">
        <f t="shared" si="127"/>
        <v>7950485624.3229904</v>
      </c>
      <c r="K977" s="5">
        <v>1</v>
      </c>
      <c r="L977" s="12">
        <f t="shared" si="128"/>
        <v>103.9</v>
      </c>
      <c r="M977" s="2">
        <f t="shared" si="129"/>
        <v>103.9</v>
      </c>
      <c r="N977" s="2" t="str">
        <f t="shared" si="130"/>
        <v/>
      </c>
      <c r="O977" s="1"/>
      <c r="P977" s="5"/>
      <c r="AG977" s="71"/>
      <c r="AH977" s="71"/>
      <c r="AI977" s="71"/>
      <c r="AJ977" s="71"/>
      <c r="AK977" s="71"/>
      <c r="AL977" s="71"/>
    </row>
    <row r="978" spans="1:38" x14ac:dyDescent="0.25">
      <c r="A978" s="58">
        <v>1.66874999999611</v>
      </c>
      <c r="B978" s="29">
        <v>96.517990641882648</v>
      </c>
      <c r="C978" s="29">
        <v>100</v>
      </c>
      <c r="D978" s="70">
        <f t="shared" si="131"/>
        <v>96.517990641882648</v>
      </c>
      <c r="E978" s="70">
        <f t="shared" si="132"/>
        <v>100</v>
      </c>
      <c r="F978" s="5">
        <v>974</v>
      </c>
      <c r="G978" s="71"/>
      <c r="H978" s="4">
        <f t="shared" si="125"/>
        <v>100</v>
      </c>
      <c r="I978" s="4">
        <f t="shared" si="126"/>
        <v>125</v>
      </c>
      <c r="J978" s="1">
        <f t="shared" si="127"/>
        <v>4485378161.1667776</v>
      </c>
      <c r="K978" s="5">
        <v>1</v>
      </c>
      <c r="L978" s="12">
        <f t="shared" si="128"/>
        <v>103.8</v>
      </c>
      <c r="M978" s="2">
        <f t="shared" si="129"/>
        <v>103.8</v>
      </c>
      <c r="N978" s="2" t="str">
        <f t="shared" si="130"/>
        <v/>
      </c>
      <c r="O978" s="1"/>
      <c r="P978" s="5"/>
      <c r="AG978" s="71"/>
      <c r="AH978" s="71"/>
      <c r="AI978" s="71"/>
      <c r="AJ978" s="71"/>
      <c r="AK978" s="71"/>
      <c r="AL978" s="71"/>
    </row>
    <row r="979" spans="1:38" x14ac:dyDescent="0.25">
      <c r="A979" s="58">
        <v>1.6694444444405501</v>
      </c>
      <c r="B979" s="29">
        <v>98.447593873753107</v>
      </c>
      <c r="C979" s="29">
        <v>102.69999999999999</v>
      </c>
      <c r="D979" s="70">
        <f t="shared" si="131"/>
        <v>98.447593873753107</v>
      </c>
      <c r="E979" s="70">
        <f t="shared" si="132"/>
        <v>102.69999999999999</v>
      </c>
      <c r="F979" s="5">
        <v>975</v>
      </c>
      <c r="G979" s="71"/>
      <c r="H979" s="4">
        <f t="shared" si="125"/>
        <v>100</v>
      </c>
      <c r="I979" s="4">
        <f t="shared" si="126"/>
        <v>125</v>
      </c>
      <c r="J979" s="1">
        <f t="shared" si="127"/>
        <v>6994543691.9999313</v>
      </c>
      <c r="K979" s="5">
        <v>1</v>
      </c>
      <c r="L979" s="12">
        <f t="shared" si="128"/>
        <v>103.8</v>
      </c>
      <c r="M979" s="2">
        <f t="shared" si="129"/>
        <v>103.8</v>
      </c>
      <c r="N979" s="2" t="str">
        <f t="shared" si="130"/>
        <v/>
      </c>
      <c r="O979" s="1"/>
      <c r="P979" s="5"/>
      <c r="AG979" s="71"/>
      <c r="AH979" s="71"/>
      <c r="AI979" s="71"/>
      <c r="AJ979" s="71"/>
      <c r="AK979" s="71"/>
      <c r="AL979" s="71"/>
    </row>
    <row r="980" spans="1:38" x14ac:dyDescent="0.25">
      <c r="A980" s="58">
        <v>1.67013888888499</v>
      </c>
      <c r="B980" s="29">
        <v>99.926441953445092</v>
      </c>
      <c r="C980" s="29">
        <v>106.1</v>
      </c>
      <c r="D980" s="70">
        <f t="shared" si="131"/>
        <v>99.926441953445092</v>
      </c>
      <c r="E980" s="70">
        <f t="shared" si="132"/>
        <v>106.1</v>
      </c>
      <c r="F980" s="5">
        <v>976</v>
      </c>
      <c r="G980" s="71"/>
      <c r="H980" s="4">
        <f t="shared" si="125"/>
        <v>100</v>
      </c>
      <c r="I980" s="4">
        <f t="shared" si="126"/>
        <v>125</v>
      </c>
      <c r="J980" s="1">
        <f t="shared" si="127"/>
        <v>9832052646.4069309</v>
      </c>
      <c r="K980" s="5">
        <v>1</v>
      </c>
      <c r="L980" s="12">
        <f t="shared" si="128"/>
        <v>103.8</v>
      </c>
      <c r="M980" s="2">
        <f t="shared" si="129"/>
        <v>103.8</v>
      </c>
      <c r="N980" s="2" t="str">
        <f t="shared" si="130"/>
        <v/>
      </c>
      <c r="O980" s="1"/>
      <c r="P980" s="5"/>
      <c r="AG980" s="71"/>
      <c r="AH980" s="71"/>
      <c r="AI980" s="71"/>
      <c r="AJ980" s="71"/>
      <c r="AK980" s="71"/>
      <c r="AL980" s="71"/>
    </row>
    <row r="981" spans="1:38" x14ac:dyDescent="0.25">
      <c r="A981" s="58">
        <v>1.6708333333294301</v>
      </c>
      <c r="B981" s="29">
        <v>100.27848619307179</v>
      </c>
      <c r="C981" s="29">
        <v>106</v>
      </c>
      <c r="D981" s="70">
        <f t="shared" si="131"/>
        <v>100.27848619307179</v>
      </c>
      <c r="E981" s="70">
        <f t="shared" si="132"/>
        <v>106</v>
      </c>
      <c r="F981" s="5">
        <v>977</v>
      </c>
      <c r="G981" s="71"/>
      <c r="H981" s="4">
        <f t="shared" si="125"/>
        <v>100</v>
      </c>
      <c r="I981" s="4">
        <f t="shared" si="126"/>
        <v>125</v>
      </c>
      <c r="J981" s="1">
        <f t="shared" si="127"/>
        <v>10662244058.858995</v>
      </c>
      <c r="K981" s="5">
        <v>1</v>
      </c>
      <c r="L981" s="12">
        <f t="shared" si="128"/>
        <v>103.8</v>
      </c>
      <c r="M981" s="2">
        <f t="shared" si="129"/>
        <v>103.8</v>
      </c>
      <c r="N981" s="2" t="str">
        <f t="shared" si="130"/>
        <v/>
      </c>
      <c r="O981" s="1"/>
      <c r="P981" s="5"/>
      <c r="AG981" s="71"/>
      <c r="AH981" s="71"/>
      <c r="AI981" s="71"/>
      <c r="AJ981" s="71"/>
      <c r="AK981" s="71"/>
      <c r="AL981" s="71"/>
    </row>
    <row r="982" spans="1:38" x14ac:dyDescent="0.25">
      <c r="A982" s="58">
        <v>1.67152777777387</v>
      </c>
      <c r="B982" s="29">
        <v>106.1716135642404</v>
      </c>
      <c r="C982" s="29">
        <v>112.69999999999999</v>
      </c>
      <c r="D982" s="70">
        <f t="shared" si="131"/>
        <v>106.1716135642404</v>
      </c>
      <c r="E982" s="70">
        <f t="shared" si="132"/>
        <v>112.69999999999999</v>
      </c>
      <c r="F982" s="5">
        <v>978</v>
      </c>
      <c r="G982" s="71"/>
      <c r="H982" s="4">
        <f t="shared" si="125"/>
        <v>100</v>
      </c>
      <c r="I982" s="4">
        <f t="shared" si="126"/>
        <v>125</v>
      </c>
      <c r="J982" s="1">
        <f t="shared" si="127"/>
        <v>41415351955.185616</v>
      </c>
      <c r="K982" s="5">
        <v>1</v>
      </c>
      <c r="L982" s="12">
        <f t="shared" si="128"/>
        <v>103.8</v>
      </c>
      <c r="M982" s="2">
        <f t="shared" si="129"/>
        <v>103.8</v>
      </c>
      <c r="N982" s="2" t="str">
        <f t="shared" si="130"/>
        <v/>
      </c>
      <c r="O982" s="1"/>
      <c r="P982" s="5"/>
      <c r="AG982" s="71"/>
      <c r="AH982" s="71"/>
      <c r="AI982" s="71"/>
      <c r="AJ982" s="71"/>
      <c r="AK982" s="71"/>
      <c r="AL982" s="71"/>
    </row>
    <row r="983" spans="1:38" x14ac:dyDescent="0.25">
      <c r="A983" s="58">
        <v>1.6722222222183101</v>
      </c>
      <c r="B983" s="29">
        <v>108.46954057220526</v>
      </c>
      <c r="C983" s="29">
        <v>113.8</v>
      </c>
      <c r="D983" s="70">
        <f t="shared" si="131"/>
        <v>108.46954057220526</v>
      </c>
      <c r="E983" s="70">
        <f t="shared" si="132"/>
        <v>113.8</v>
      </c>
      <c r="F983" s="5">
        <v>979</v>
      </c>
      <c r="G983" s="71"/>
      <c r="H983" s="4">
        <f t="shared" si="125"/>
        <v>100</v>
      </c>
      <c r="I983" s="4">
        <f t="shared" si="126"/>
        <v>125</v>
      </c>
      <c r="J983" s="1">
        <f t="shared" si="127"/>
        <v>70299794779.431442</v>
      </c>
      <c r="K983" s="5">
        <v>1</v>
      </c>
      <c r="L983" s="12">
        <f t="shared" si="128"/>
        <v>104</v>
      </c>
      <c r="M983" s="2">
        <f t="shared" si="129"/>
        <v>104</v>
      </c>
      <c r="N983" s="2" t="str">
        <f t="shared" si="130"/>
        <v/>
      </c>
      <c r="O983" s="1"/>
      <c r="P983" s="5"/>
      <c r="AG983" s="71"/>
      <c r="AH983" s="71"/>
      <c r="AI983" s="71"/>
      <c r="AJ983" s="71"/>
      <c r="AK983" s="71"/>
      <c r="AL983" s="71"/>
    </row>
    <row r="984" spans="1:38" x14ac:dyDescent="0.25">
      <c r="A984" s="58">
        <v>1.67291666666275</v>
      </c>
      <c r="B984" s="29">
        <v>100.55268808037343</v>
      </c>
      <c r="C984" s="29">
        <v>105.89999999999999</v>
      </c>
      <c r="D984" s="70">
        <f t="shared" si="131"/>
        <v>100.55268808037343</v>
      </c>
      <c r="E984" s="70">
        <f t="shared" si="132"/>
        <v>105.89999999999999</v>
      </c>
      <c r="F984" s="5">
        <v>980</v>
      </c>
      <c r="G984" s="71"/>
      <c r="H984" s="4">
        <f t="shared" si="125"/>
        <v>100</v>
      </c>
      <c r="I984" s="4">
        <f t="shared" si="126"/>
        <v>125</v>
      </c>
      <c r="J984" s="1">
        <f t="shared" si="127"/>
        <v>11357135519.106848</v>
      </c>
      <c r="K984" s="5">
        <v>1</v>
      </c>
      <c r="L984" s="12">
        <f t="shared" si="128"/>
        <v>104</v>
      </c>
      <c r="M984" s="2">
        <f t="shared" si="129"/>
        <v>104</v>
      </c>
      <c r="N984" s="2" t="str">
        <f t="shared" si="130"/>
        <v/>
      </c>
      <c r="O984" s="1"/>
      <c r="P984" s="5"/>
      <c r="AG984" s="71"/>
      <c r="AH984" s="71"/>
      <c r="AI984" s="71"/>
      <c r="AJ984" s="71"/>
      <c r="AK984" s="71"/>
      <c r="AL984" s="71"/>
    </row>
    <row r="985" spans="1:38" x14ac:dyDescent="0.25">
      <c r="A985" s="58">
        <v>1.6736111111071901</v>
      </c>
      <c r="B985" s="29">
        <v>101.48669580472207</v>
      </c>
      <c r="C985" s="29">
        <v>105.69999999999999</v>
      </c>
      <c r="D985" s="70">
        <f t="shared" si="131"/>
        <v>101.48669580472207</v>
      </c>
      <c r="E985" s="70">
        <f t="shared" si="132"/>
        <v>105.69999999999999</v>
      </c>
      <c r="F985" s="5">
        <v>981</v>
      </c>
      <c r="G985" s="71"/>
      <c r="H985" s="4">
        <f t="shared" si="125"/>
        <v>100</v>
      </c>
      <c r="I985" s="4">
        <f t="shared" si="126"/>
        <v>125</v>
      </c>
      <c r="J985" s="1">
        <f t="shared" si="127"/>
        <v>14082169923.929733</v>
      </c>
      <c r="K985" s="5">
        <v>1</v>
      </c>
      <c r="L985" s="12">
        <f t="shared" si="128"/>
        <v>104</v>
      </c>
      <c r="M985" s="2">
        <f t="shared" si="129"/>
        <v>104</v>
      </c>
      <c r="N985" s="2" t="str">
        <f t="shared" si="130"/>
        <v/>
      </c>
      <c r="O985" s="1"/>
      <c r="P985" s="5"/>
      <c r="AG985" s="71">
        <f>$A985</f>
        <v>1.6736111111071901</v>
      </c>
      <c r="AH985" s="71"/>
      <c r="AI985" s="71"/>
      <c r="AJ985" s="71">
        <v>0.68055555555555547</v>
      </c>
      <c r="AK985" s="71"/>
      <c r="AL985" s="71"/>
    </row>
    <row r="986" spans="1:38" x14ac:dyDescent="0.25">
      <c r="A986" s="58">
        <v>1.67430555555163</v>
      </c>
      <c r="B986" s="29">
        <v>101.61870374449464</v>
      </c>
      <c r="C986" s="29">
        <v>104.69999999999999</v>
      </c>
      <c r="D986" s="70">
        <f t="shared" si="131"/>
        <v>101.61870374449464</v>
      </c>
      <c r="E986" s="70">
        <f t="shared" si="132"/>
        <v>104.69999999999999</v>
      </c>
      <c r="F986" s="5">
        <v>982</v>
      </c>
      <c r="G986" s="71"/>
      <c r="H986" s="4">
        <f t="shared" si="125"/>
        <v>100</v>
      </c>
      <c r="I986" s="4">
        <f t="shared" si="126"/>
        <v>125</v>
      </c>
      <c r="J986" s="1">
        <f t="shared" si="127"/>
        <v>14516782649.030481</v>
      </c>
      <c r="K986" s="5">
        <v>1</v>
      </c>
      <c r="L986" s="12">
        <f t="shared" si="128"/>
        <v>104</v>
      </c>
      <c r="M986" s="2">
        <f t="shared" si="129"/>
        <v>104</v>
      </c>
      <c r="N986" s="2" t="str">
        <f t="shared" si="130"/>
        <v/>
      </c>
      <c r="O986" s="1"/>
      <c r="P986" s="5"/>
      <c r="AG986" s="71"/>
      <c r="AH986" s="71"/>
      <c r="AI986" s="71"/>
      <c r="AJ986" s="71"/>
      <c r="AK986" s="71"/>
      <c r="AL986" s="71"/>
    </row>
    <row r="987" spans="1:38" x14ac:dyDescent="0.25">
      <c r="A987" s="58">
        <v>1.6749999999960701</v>
      </c>
      <c r="B987" s="29">
        <v>103.91789187519177</v>
      </c>
      <c r="C987" s="29">
        <v>106.5</v>
      </c>
      <c r="D987" s="70">
        <f t="shared" si="131"/>
        <v>103.91789187519177</v>
      </c>
      <c r="E987" s="70">
        <f t="shared" si="132"/>
        <v>106.5</v>
      </c>
      <c r="F987" s="5">
        <v>983</v>
      </c>
      <c r="G987" s="71"/>
      <c r="H987" s="4">
        <f t="shared" si="125"/>
        <v>100</v>
      </c>
      <c r="I987" s="4">
        <f t="shared" si="126"/>
        <v>125</v>
      </c>
      <c r="J987" s="1">
        <f t="shared" si="127"/>
        <v>24648425785.00111</v>
      </c>
      <c r="K987" s="5">
        <v>1</v>
      </c>
      <c r="L987" s="12">
        <f t="shared" si="128"/>
        <v>104</v>
      </c>
      <c r="M987" s="2">
        <f t="shared" si="129"/>
        <v>104</v>
      </c>
      <c r="N987" s="2" t="str">
        <f t="shared" si="130"/>
        <v/>
      </c>
      <c r="O987" s="1"/>
      <c r="P987" s="5"/>
      <c r="AG987" s="71"/>
      <c r="AH987" s="71"/>
      <c r="AI987" s="71"/>
      <c r="AJ987" s="71"/>
      <c r="AK987" s="71"/>
      <c r="AL987" s="71"/>
    </row>
    <row r="988" spans="1:38" x14ac:dyDescent="0.25">
      <c r="A988" s="58">
        <v>1.67569444444051</v>
      </c>
      <c r="B988" s="29">
        <v>102.62024882372324</v>
      </c>
      <c r="C988" s="29">
        <v>110.3</v>
      </c>
      <c r="D988" s="70">
        <f t="shared" si="131"/>
        <v>102.62024882372324</v>
      </c>
      <c r="E988" s="70">
        <f t="shared" si="132"/>
        <v>110.3</v>
      </c>
      <c r="F988" s="5">
        <v>984</v>
      </c>
      <c r="G988" s="71"/>
      <c r="H988" s="4">
        <f t="shared" ref="H988:H1051" si="133">X$15</f>
        <v>100</v>
      </c>
      <c r="I988" s="4">
        <f t="shared" ref="I988:I1051" si="134">X$18</f>
        <v>125</v>
      </c>
      <c r="J988" s="1">
        <f t="shared" ref="J988:J1051" si="135">10^(D988/10)</f>
        <v>18282049579.141056</v>
      </c>
      <c r="K988" s="5">
        <v>1</v>
      </c>
      <c r="L988" s="12">
        <f t="shared" ref="L988:L1051" si="136">ROUND(10*LOG10(SUM(J929:J988)/60),1)</f>
        <v>104</v>
      </c>
      <c r="M988" s="2">
        <f t="shared" ref="M988:M1051" si="137">IF(L988&gt;$X$15,L988,"")</f>
        <v>104</v>
      </c>
      <c r="N988" s="2" t="str">
        <f t="shared" ref="N988:N1051" si="138">IF(E988&gt;$X$18,E988,"")</f>
        <v/>
      </c>
      <c r="O988" s="1"/>
      <c r="P988" s="5"/>
      <c r="AG988" s="71"/>
      <c r="AH988" s="71"/>
      <c r="AI988" s="71"/>
      <c r="AJ988" s="71"/>
      <c r="AK988" s="71"/>
      <c r="AL988" s="71"/>
    </row>
    <row r="989" spans="1:38" x14ac:dyDescent="0.25">
      <c r="A989" s="58">
        <v>1.6763888888849501</v>
      </c>
      <c r="B989" s="29">
        <v>101.23504191863744</v>
      </c>
      <c r="C989" s="29">
        <v>106.3</v>
      </c>
      <c r="D989" s="70">
        <f t="shared" si="131"/>
        <v>101.23504191863744</v>
      </c>
      <c r="E989" s="70">
        <f t="shared" si="132"/>
        <v>106.3</v>
      </c>
      <c r="F989" s="5">
        <v>985</v>
      </c>
      <c r="G989" s="71"/>
      <c r="H989" s="4">
        <f t="shared" si="133"/>
        <v>100</v>
      </c>
      <c r="I989" s="4">
        <f t="shared" si="134"/>
        <v>125</v>
      </c>
      <c r="J989" s="1">
        <f t="shared" si="135"/>
        <v>13289363841.221498</v>
      </c>
      <c r="K989" s="5">
        <v>1</v>
      </c>
      <c r="L989" s="12">
        <f t="shared" si="136"/>
        <v>103.9</v>
      </c>
      <c r="M989" s="2">
        <f t="shared" si="137"/>
        <v>103.9</v>
      </c>
      <c r="N989" s="2" t="str">
        <f t="shared" si="138"/>
        <v/>
      </c>
      <c r="O989" s="1"/>
      <c r="P989" s="5"/>
      <c r="AG989" s="71"/>
      <c r="AH989" s="71"/>
      <c r="AI989" s="71"/>
      <c r="AJ989" s="71"/>
      <c r="AK989" s="71"/>
      <c r="AL989" s="71"/>
    </row>
    <row r="990" spans="1:38" x14ac:dyDescent="0.25">
      <c r="A990" s="58">
        <v>1.67708333332939</v>
      </c>
      <c r="B990" s="29">
        <v>103.56585952165084</v>
      </c>
      <c r="C990" s="29">
        <v>108.10000000000001</v>
      </c>
      <c r="D990" s="70">
        <f t="shared" si="131"/>
        <v>103.56585952165084</v>
      </c>
      <c r="E990" s="70">
        <f t="shared" si="132"/>
        <v>108.10000000000001</v>
      </c>
      <c r="F990" s="5">
        <v>986</v>
      </c>
      <c r="G990" s="71"/>
      <c r="H990" s="4">
        <f t="shared" si="133"/>
        <v>100</v>
      </c>
      <c r="I990" s="4">
        <f t="shared" si="134"/>
        <v>125</v>
      </c>
      <c r="J990" s="1">
        <f t="shared" si="135"/>
        <v>22729294311.644821</v>
      </c>
      <c r="K990" s="5">
        <v>1</v>
      </c>
      <c r="L990" s="12">
        <f t="shared" si="136"/>
        <v>103.7</v>
      </c>
      <c r="M990" s="2">
        <f t="shared" si="137"/>
        <v>103.7</v>
      </c>
      <c r="N990" s="2" t="str">
        <f t="shared" si="138"/>
        <v/>
      </c>
      <c r="O990" s="1"/>
      <c r="P990" s="5"/>
      <c r="AG990" s="71"/>
      <c r="AH990" s="71"/>
      <c r="AI990" s="71"/>
      <c r="AJ990" s="71"/>
      <c r="AK990" s="71"/>
      <c r="AL990" s="71"/>
    </row>
    <row r="991" spans="1:38" x14ac:dyDescent="0.25">
      <c r="A991" s="58">
        <v>1.6777777777738301</v>
      </c>
      <c r="B991" s="29">
        <v>105.38655672944705</v>
      </c>
      <c r="C991" s="29">
        <v>108.7</v>
      </c>
      <c r="D991" s="70">
        <f t="shared" si="131"/>
        <v>105.38655672944705</v>
      </c>
      <c r="E991" s="70">
        <f t="shared" si="132"/>
        <v>108.7</v>
      </c>
      <c r="F991" s="5">
        <v>987</v>
      </c>
      <c r="G991" s="71"/>
      <c r="H991" s="4">
        <f t="shared" si="133"/>
        <v>100</v>
      </c>
      <c r="I991" s="4">
        <f t="shared" si="134"/>
        <v>125</v>
      </c>
      <c r="J991" s="1">
        <f t="shared" si="135"/>
        <v>34566521113.854591</v>
      </c>
      <c r="K991" s="5">
        <v>1</v>
      </c>
      <c r="L991" s="12">
        <f t="shared" si="136"/>
        <v>103.7</v>
      </c>
      <c r="M991" s="2">
        <f t="shared" si="137"/>
        <v>103.7</v>
      </c>
      <c r="N991" s="2" t="str">
        <f t="shared" si="138"/>
        <v/>
      </c>
      <c r="O991" s="1"/>
      <c r="P991" s="5"/>
      <c r="AG991" s="71"/>
      <c r="AH991" s="71"/>
      <c r="AI991" s="71"/>
      <c r="AJ991" s="71"/>
      <c r="AK991" s="71"/>
      <c r="AL991" s="71"/>
    </row>
    <row r="992" spans="1:38" x14ac:dyDescent="0.25">
      <c r="A992" s="58">
        <v>1.67847222221827</v>
      </c>
      <c r="B992" s="29">
        <v>107.79668214452963</v>
      </c>
      <c r="C992" s="29">
        <v>111</v>
      </c>
      <c r="D992" s="70">
        <f t="shared" si="131"/>
        <v>107.79668214452963</v>
      </c>
      <c r="E992" s="70">
        <f t="shared" si="132"/>
        <v>111</v>
      </c>
      <c r="F992" s="5">
        <v>988</v>
      </c>
      <c r="G992" s="71"/>
      <c r="H992" s="4">
        <f t="shared" si="133"/>
        <v>100</v>
      </c>
      <c r="I992" s="4">
        <f t="shared" si="134"/>
        <v>125</v>
      </c>
      <c r="J992" s="1">
        <f t="shared" si="135"/>
        <v>60209942776.344917</v>
      </c>
      <c r="K992" s="5">
        <v>1</v>
      </c>
      <c r="L992" s="12">
        <f t="shared" si="136"/>
        <v>103.9</v>
      </c>
      <c r="M992" s="2">
        <f t="shared" si="137"/>
        <v>103.9</v>
      </c>
      <c r="N992" s="2" t="str">
        <f t="shared" si="138"/>
        <v/>
      </c>
      <c r="O992" s="1"/>
      <c r="P992" s="5"/>
      <c r="AG992" s="71"/>
      <c r="AH992" s="71"/>
      <c r="AI992" s="71"/>
      <c r="AJ992" s="71"/>
      <c r="AK992" s="71"/>
      <c r="AL992" s="71"/>
    </row>
    <row r="993" spans="1:38" x14ac:dyDescent="0.25">
      <c r="A993" s="58">
        <v>1.6791666666627101</v>
      </c>
      <c r="B993" s="29">
        <v>104.60721949024618</v>
      </c>
      <c r="C993" s="29">
        <v>111.3</v>
      </c>
      <c r="D993" s="70">
        <f t="shared" si="131"/>
        <v>104.60721949024618</v>
      </c>
      <c r="E993" s="70">
        <f t="shared" si="132"/>
        <v>111.3</v>
      </c>
      <c r="F993" s="5">
        <v>989</v>
      </c>
      <c r="G993" s="71"/>
      <c r="H993" s="4">
        <f t="shared" si="133"/>
        <v>100</v>
      </c>
      <c r="I993" s="4">
        <f t="shared" si="134"/>
        <v>125</v>
      </c>
      <c r="J993" s="1">
        <f t="shared" si="135"/>
        <v>28888297572.722603</v>
      </c>
      <c r="K993" s="5">
        <v>1</v>
      </c>
      <c r="L993" s="12">
        <f t="shared" si="136"/>
        <v>103.9</v>
      </c>
      <c r="M993" s="2">
        <f t="shared" si="137"/>
        <v>103.9</v>
      </c>
      <c r="N993" s="2" t="str">
        <f t="shared" si="138"/>
        <v/>
      </c>
      <c r="O993" s="1"/>
      <c r="P993" s="5"/>
      <c r="AG993" s="71"/>
      <c r="AH993" s="71"/>
      <c r="AI993" s="71"/>
      <c r="AJ993" s="71"/>
      <c r="AK993" s="71"/>
      <c r="AL993" s="71"/>
    </row>
    <row r="994" spans="1:38" x14ac:dyDescent="0.25">
      <c r="A994" s="58">
        <v>1.67986111110715</v>
      </c>
      <c r="B994" s="29">
        <v>104.87529317347985</v>
      </c>
      <c r="C994" s="29">
        <v>111.5</v>
      </c>
      <c r="D994" s="70">
        <f t="shared" si="131"/>
        <v>104.87529317347985</v>
      </c>
      <c r="E994" s="70">
        <f t="shared" si="132"/>
        <v>111.5</v>
      </c>
      <c r="F994" s="5">
        <v>990</v>
      </c>
      <c r="G994" s="71"/>
      <c r="H994" s="4">
        <f t="shared" si="133"/>
        <v>100</v>
      </c>
      <c r="I994" s="4">
        <f t="shared" si="134"/>
        <v>125</v>
      </c>
      <c r="J994" s="1">
        <f t="shared" si="135"/>
        <v>30727647873.6866</v>
      </c>
      <c r="K994" s="5">
        <v>1</v>
      </c>
      <c r="L994" s="12">
        <f t="shared" si="136"/>
        <v>103.9</v>
      </c>
      <c r="M994" s="2">
        <f t="shared" si="137"/>
        <v>103.9</v>
      </c>
      <c r="N994" s="2" t="str">
        <f t="shared" si="138"/>
        <v/>
      </c>
      <c r="O994" s="1"/>
      <c r="P994" s="5"/>
      <c r="AG994" s="71"/>
      <c r="AH994" s="71"/>
      <c r="AI994" s="71"/>
      <c r="AJ994" s="71"/>
      <c r="AK994" s="71"/>
      <c r="AL994" s="71"/>
    </row>
    <row r="995" spans="1:38" x14ac:dyDescent="0.25">
      <c r="A995" s="58">
        <v>1.6805555555515901</v>
      </c>
      <c r="B995" s="29">
        <v>101.76506727344841</v>
      </c>
      <c r="C995" s="29">
        <v>107.6</v>
      </c>
      <c r="D995" s="70">
        <f t="shared" si="131"/>
        <v>101.76506727344841</v>
      </c>
      <c r="E995" s="70">
        <f t="shared" si="132"/>
        <v>107.6</v>
      </c>
      <c r="F995" s="5">
        <v>991</v>
      </c>
      <c r="G995" s="71">
        <f>$A995</f>
        <v>1.6805555555515901</v>
      </c>
      <c r="H995" s="4">
        <f t="shared" si="133"/>
        <v>100</v>
      </c>
      <c r="I995" s="4">
        <f t="shared" si="134"/>
        <v>125</v>
      </c>
      <c r="J995" s="1">
        <f t="shared" si="135"/>
        <v>15014356632.387583</v>
      </c>
      <c r="K995" s="5">
        <v>1</v>
      </c>
      <c r="L995" s="12">
        <f t="shared" si="136"/>
        <v>103.9</v>
      </c>
      <c r="M995" s="2">
        <f t="shared" si="137"/>
        <v>103.9</v>
      </c>
      <c r="N995" s="2" t="str">
        <f t="shared" si="138"/>
        <v/>
      </c>
      <c r="O995" s="1"/>
      <c r="P995" s="5"/>
      <c r="AG995" s="71">
        <f>$A995</f>
        <v>1.6805555555515901</v>
      </c>
      <c r="AH995" s="71">
        <f>$A995</f>
        <v>1.6805555555515901</v>
      </c>
      <c r="AI995" s="71"/>
      <c r="AJ995" s="71">
        <v>0.6875</v>
      </c>
      <c r="AK995" s="71">
        <v>0.6875</v>
      </c>
      <c r="AL995" s="71"/>
    </row>
    <row r="996" spans="1:38" x14ac:dyDescent="0.25">
      <c r="A996" s="58">
        <v>1.68124999999603</v>
      </c>
      <c r="B996" s="29">
        <v>101.60428762418385</v>
      </c>
      <c r="C996" s="29">
        <v>108.69999999999999</v>
      </c>
      <c r="D996" s="70">
        <f t="shared" si="131"/>
        <v>101.60428762418385</v>
      </c>
      <c r="E996" s="70">
        <f t="shared" si="132"/>
        <v>108.69999999999999</v>
      </c>
      <c r="F996" s="5">
        <v>992</v>
      </c>
      <c r="G996" s="71"/>
      <c r="H996" s="4">
        <f t="shared" si="133"/>
        <v>100</v>
      </c>
      <c r="I996" s="4">
        <f t="shared" si="134"/>
        <v>125</v>
      </c>
      <c r="J996" s="1">
        <f t="shared" si="135"/>
        <v>14468675030.939041</v>
      </c>
      <c r="K996" s="5">
        <v>1</v>
      </c>
      <c r="L996" s="12">
        <f t="shared" si="136"/>
        <v>103.7</v>
      </c>
      <c r="M996" s="2">
        <f t="shared" si="137"/>
        <v>103.7</v>
      </c>
      <c r="N996" s="2" t="str">
        <f t="shared" si="138"/>
        <v/>
      </c>
      <c r="O996" s="1"/>
      <c r="P996" s="5"/>
      <c r="AG996" s="71"/>
      <c r="AH996" s="71"/>
      <c r="AI996" s="71"/>
      <c r="AJ996" s="71"/>
      <c r="AK996" s="71"/>
      <c r="AL996" s="71"/>
    </row>
    <row r="997" spans="1:38" x14ac:dyDescent="0.25">
      <c r="A997" s="58">
        <v>1.6819444444404701</v>
      </c>
      <c r="B997" s="29">
        <v>102.63470521168634</v>
      </c>
      <c r="C997" s="29">
        <v>112</v>
      </c>
      <c r="D997" s="70">
        <f t="shared" si="131"/>
        <v>102.63470521168634</v>
      </c>
      <c r="E997" s="70">
        <f t="shared" si="132"/>
        <v>112</v>
      </c>
      <c r="F997" s="5">
        <v>993</v>
      </c>
      <c r="G997" s="71"/>
      <c r="H997" s="4">
        <f t="shared" si="133"/>
        <v>100</v>
      </c>
      <c r="I997" s="4">
        <f t="shared" si="134"/>
        <v>125</v>
      </c>
      <c r="J997" s="1">
        <f t="shared" si="135"/>
        <v>18343006551.168831</v>
      </c>
      <c r="K997" s="5">
        <v>1</v>
      </c>
      <c r="L997" s="12">
        <f t="shared" si="136"/>
        <v>103.7</v>
      </c>
      <c r="M997" s="2">
        <f t="shared" si="137"/>
        <v>103.7</v>
      </c>
      <c r="N997" s="2" t="str">
        <f t="shared" si="138"/>
        <v/>
      </c>
      <c r="O997" s="1"/>
      <c r="P997" s="5"/>
      <c r="AG997" s="71"/>
      <c r="AH997" s="71"/>
      <c r="AI997" s="71"/>
      <c r="AJ997" s="71"/>
      <c r="AK997" s="71"/>
      <c r="AL997" s="71"/>
    </row>
    <row r="998" spans="1:38" x14ac:dyDescent="0.25">
      <c r="A998" s="58">
        <v>1.68263888888491</v>
      </c>
      <c r="B998" s="29">
        <v>109.6280776661991</v>
      </c>
      <c r="C998" s="29">
        <v>116</v>
      </c>
      <c r="D998" s="70">
        <f t="shared" si="131"/>
        <v>109.6280776661991</v>
      </c>
      <c r="E998" s="70">
        <f t="shared" si="132"/>
        <v>116</v>
      </c>
      <c r="F998" s="5">
        <v>994</v>
      </c>
      <c r="G998" s="71"/>
      <c r="H998" s="4">
        <f t="shared" si="133"/>
        <v>100</v>
      </c>
      <c r="I998" s="4">
        <f t="shared" si="134"/>
        <v>125</v>
      </c>
      <c r="J998" s="1">
        <f t="shared" si="135"/>
        <v>91792620146.315887</v>
      </c>
      <c r="K998" s="5">
        <v>1</v>
      </c>
      <c r="L998" s="12">
        <f t="shared" si="136"/>
        <v>103.8</v>
      </c>
      <c r="M998" s="2">
        <f t="shared" si="137"/>
        <v>103.8</v>
      </c>
      <c r="N998" s="2" t="str">
        <f t="shared" si="138"/>
        <v/>
      </c>
      <c r="O998" s="1"/>
      <c r="P998" s="5"/>
      <c r="AG998" s="71"/>
      <c r="AH998" s="71"/>
      <c r="AI998" s="71"/>
      <c r="AJ998" s="71"/>
      <c r="AK998" s="71"/>
      <c r="AL998" s="71"/>
    </row>
    <row r="999" spans="1:38" x14ac:dyDescent="0.25">
      <c r="A999" s="58">
        <v>1.6833333333293501</v>
      </c>
      <c r="B999" s="29">
        <v>110.18278939278147</v>
      </c>
      <c r="C999" s="29">
        <v>116.9</v>
      </c>
      <c r="D999" s="70">
        <f t="shared" si="131"/>
        <v>110.18278939278147</v>
      </c>
      <c r="E999" s="70">
        <f t="shared" si="132"/>
        <v>116.9</v>
      </c>
      <c r="F999" s="5">
        <v>995</v>
      </c>
      <c r="G999" s="71"/>
      <c r="H999" s="4">
        <f t="shared" si="133"/>
        <v>100</v>
      </c>
      <c r="I999" s="4">
        <f t="shared" si="134"/>
        <v>125</v>
      </c>
      <c r="J999" s="1">
        <f t="shared" si="135"/>
        <v>104298710555.30753</v>
      </c>
      <c r="K999" s="5">
        <v>1</v>
      </c>
      <c r="L999" s="12">
        <f t="shared" si="136"/>
        <v>104.1</v>
      </c>
      <c r="M999" s="2">
        <f t="shared" si="137"/>
        <v>104.1</v>
      </c>
      <c r="N999" s="2" t="str">
        <f t="shared" si="138"/>
        <v/>
      </c>
      <c r="O999" s="1"/>
      <c r="P999" s="5"/>
      <c r="AG999" s="71"/>
      <c r="AH999" s="71"/>
      <c r="AI999" s="71"/>
      <c r="AJ999" s="71"/>
      <c r="AK999" s="71"/>
      <c r="AL999" s="71"/>
    </row>
    <row r="1000" spans="1:38" x14ac:dyDescent="0.25">
      <c r="A1000" s="58">
        <v>1.68402777777379</v>
      </c>
      <c r="B1000" s="29">
        <v>104.63023888428893</v>
      </c>
      <c r="C1000" s="29">
        <v>113.2</v>
      </c>
      <c r="D1000" s="70">
        <f t="shared" si="131"/>
        <v>104.63023888428893</v>
      </c>
      <c r="E1000" s="70">
        <f t="shared" si="132"/>
        <v>113.2</v>
      </c>
      <c r="F1000" s="5">
        <v>996</v>
      </c>
      <c r="G1000" s="71"/>
      <c r="H1000" s="4">
        <f t="shared" si="133"/>
        <v>100</v>
      </c>
      <c r="I1000" s="4">
        <f t="shared" si="134"/>
        <v>125</v>
      </c>
      <c r="J1000" s="1">
        <f t="shared" si="135"/>
        <v>29041823950.311321</v>
      </c>
      <c r="K1000" s="5">
        <v>1</v>
      </c>
      <c r="L1000" s="12">
        <f t="shared" si="136"/>
        <v>104</v>
      </c>
      <c r="M1000" s="2">
        <f t="shared" si="137"/>
        <v>104</v>
      </c>
      <c r="N1000" s="2" t="str">
        <f t="shared" si="138"/>
        <v/>
      </c>
      <c r="O1000" s="1"/>
      <c r="P1000" s="5"/>
      <c r="AG1000" s="71"/>
      <c r="AH1000" s="71"/>
      <c r="AI1000" s="71"/>
      <c r="AJ1000" s="71"/>
      <c r="AK1000" s="71"/>
      <c r="AL1000" s="71"/>
    </row>
    <row r="1001" spans="1:38" x14ac:dyDescent="0.25">
      <c r="A1001" s="58">
        <v>1.6847222222182301</v>
      </c>
      <c r="B1001" s="29">
        <v>104.69990665349002</v>
      </c>
      <c r="C1001" s="29">
        <v>113.60000000000001</v>
      </c>
      <c r="D1001" s="70">
        <f t="shared" si="131"/>
        <v>104.69990665349002</v>
      </c>
      <c r="E1001" s="70">
        <f t="shared" si="132"/>
        <v>113.60000000000001</v>
      </c>
      <c r="F1001" s="5">
        <v>997</v>
      </c>
      <c r="G1001" s="71"/>
      <c r="H1001" s="4">
        <f t="shared" si="133"/>
        <v>100</v>
      </c>
      <c r="I1001" s="4">
        <f t="shared" si="134"/>
        <v>125</v>
      </c>
      <c r="J1001" s="1">
        <f t="shared" si="135"/>
        <v>29511457945.638809</v>
      </c>
      <c r="K1001" s="5">
        <v>1</v>
      </c>
      <c r="L1001" s="12">
        <f t="shared" si="136"/>
        <v>104</v>
      </c>
      <c r="M1001" s="2">
        <f t="shared" si="137"/>
        <v>104</v>
      </c>
      <c r="N1001" s="2" t="str">
        <f t="shared" si="138"/>
        <v/>
      </c>
      <c r="O1001" s="1"/>
      <c r="P1001" s="5"/>
      <c r="AG1001" s="71"/>
      <c r="AH1001" s="71"/>
      <c r="AI1001" s="71"/>
      <c r="AJ1001" s="71"/>
      <c r="AK1001" s="71"/>
      <c r="AL1001" s="71"/>
    </row>
    <row r="1002" spans="1:38" x14ac:dyDescent="0.25">
      <c r="A1002" s="58">
        <v>1.68541666666267</v>
      </c>
      <c r="B1002" s="29">
        <v>102.61307800449246</v>
      </c>
      <c r="C1002" s="29">
        <v>109.5</v>
      </c>
      <c r="D1002" s="70">
        <f t="shared" si="131"/>
        <v>102.61307800449246</v>
      </c>
      <c r="E1002" s="70">
        <f t="shared" si="132"/>
        <v>109.5</v>
      </c>
      <c r="F1002" s="5">
        <v>998</v>
      </c>
      <c r="G1002" s="71"/>
      <c r="H1002" s="4">
        <f t="shared" si="133"/>
        <v>100</v>
      </c>
      <c r="I1002" s="4">
        <f t="shared" si="134"/>
        <v>125</v>
      </c>
      <c r="J1002" s="1">
        <f t="shared" si="135"/>
        <v>18251888223.750763</v>
      </c>
      <c r="K1002" s="5">
        <v>1</v>
      </c>
      <c r="L1002" s="12">
        <f t="shared" si="136"/>
        <v>104</v>
      </c>
      <c r="M1002" s="2">
        <f t="shared" si="137"/>
        <v>104</v>
      </c>
      <c r="N1002" s="2" t="str">
        <f t="shared" si="138"/>
        <v/>
      </c>
      <c r="O1002" s="1"/>
      <c r="P1002" s="5"/>
      <c r="AG1002" s="71"/>
      <c r="AH1002" s="71"/>
      <c r="AI1002" s="71"/>
      <c r="AJ1002" s="71"/>
      <c r="AK1002" s="71"/>
      <c r="AL1002" s="71"/>
    </row>
    <row r="1003" spans="1:38" x14ac:dyDescent="0.25">
      <c r="A1003" s="58">
        <v>1.6861111111071101</v>
      </c>
      <c r="B1003" s="29">
        <v>103.40787376539276</v>
      </c>
      <c r="C1003" s="29">
        <v>109.3</v>
      </c>
      <c r="D1003" s="70">
        <f t="shared" si="131"/>
        <v>103.40787376539276</v>
      </c>
      <c r="E1003" s="70">
        <f t="shared" si="132"/>
        <v>109.3</v>
      </c>
      <c r="F1003" s="5">
        <v>999</v>
      </c>
      <c r="G1003" s="71"/>
      <c r="H1003" s="4">
        <f t="shared" si="133"/>
        <v>100</v>
      </c>
      <c r="I1003" s="4">
        <f t="shared" si="134"/>
        <v>125</v>
      </c>
      <c r="J1003" s="1">
        <f t="shared" si="135"/>
        <v>21917316367.479473</v>
      </c>
      <c r="K1003" s="5">
        <v>1</v>
      </c>
      <c r="L1003" s="12">
        <f t="shared" si="136"/>
        <v>104</v>
      </c>
      <c r="M1003" s="2">
        <f t="shared" si="137"/>
        <v>104</v>
      </c>
      <c r="N1003" s="2" t="str">
        <f t="shared" si="138"/>
        <v/>
      </c>
      <c r="O1003" s="1"/>
      <c r="P1003" s="5"/>
      <c r="AG1003" s="71"/>
      <c r="AH1003" s="71"/>
      <c r="AI1003" s="71"/>
      <c r="AJ1003" s="71"/>
      <c r="AK1003" s="71"/>
      <c r="AL1003" s="71"/>
    </row>
    <row r="1004" spans="1:38" x14ac:dyDescent="0.25">
      <c r="A1004" s="58">
        <v>1.68680555555155</v>
      </c>
      <c r="B1004" s="29">
        <v>103.69649528521467</v>
      </c>
      <c r="C1004" s="29">
        <v>113.4</v>
      </c>
      <c r="D1004" s="70">
        <f t="shared" si="131"/>
        <v>103.69649528521467</v>
      </c>
      <c r="E1004" s="70">
        <f t="shared" si="132"/>
        <v>113.4</v>
      </c>
      <c r="F1004" s="5">
        <v>1000</v>
      </c>
      <c r="G1004" s="71"/>
      <c r="H1004" s="4">
        <f t="shared" si="133"/>
        <v>100</v>
      </c>
      <c r="I1004" s="4">
        <f t="shared" si="134"/>
        <v>125</v>
      </c>
      <c r="J1004" s="1">
        <f t="shared" si="135"/>
        <v>23423378082.80788</v>
      </c>
      <c r="K1004" s="5">
        <v>1</v>
      </c>
      <c r="L1004" s="12">
        <f t="shared" si="136"/>
        <v>104</v>
      </c>
      <c r="M1004" s="2">
        <f t="shared" si="137"/>
        <v>104</v>
      </c>
      <c r="N1004" s="2" t="str">
        <f t="shared" si="138"/>
        <v/>
      </c>
      <c r="O1004" s="1"/>
      <c r="P1004" s="5"/>
      <c r="AG1004" s="71"/>
      <c r="AH1004" s="71"/>
      <c r="AI1004" s="71"/>
      <c r="AJ1004" s="71"/>
      <c r="AK1004" s="71"/>
      <c r="AL1004" s="71"/>
    </row>
    <row r="1005" spans="1:38" x14ac:dyDescent="0.25">
      <c r="A1005" s="58">
        <v>1.6874999999959901</v>
      </c>
      <c r="B1005" s="29">
        <v>103.68971260933044</v>
      </c>
      <c r="C1005" s="29">
        <v>107.8</v>
      </c>
      <c r="D1005" s="70">
        <f t="shared" si="131"/>
        <v>103.68971260933044</v>
      </c>
      <c r="E1005" s="70">
        <f t="shared" si="132"/>
        <v>107.8</v>
      </c>
      <c r="F1005" s="5">
        <v>1001</v>
      </c>
      <c r="G1005" s="71"/>
      <c r="H1005" s="4">
        <f t="shared" si="133"/>
        <v>100</v>
      </c>
      <c r="I1005" s="4">
        <f t="shared" si="134"/>
        <v>125</v>
      </c>
      <c r="J1005" s="1">
        <f t="shared" si="135"/>
        <v>23386824732.205376</v>
      </c>
      <c r="K1005" s="5">
        <v>1</v>
      </c>
      <c r="L1005" s="12">
        <f t="shared" si="136"/>
        <v>104</v>
      </c>
      <c r="M1005" s="2">
        <f t="shared" si="137"/>
        <v>104</v>
      </c>
      <c r="N1005" s="2" t="str">
        <f t="shared" si="138"/>
        <v/>
      </c>
      <c r="O1005" s="1"/>
      <c r="P1005" s="5"/>
      <c r="AG1005" s="71">
        <f>$A1005</f>
        <v>1.6874999999959901</v>
      </c>
      <c r="AH1005" s="71"/>
      <c r="AI1005" s="71"/>
      <c r="AJ1005" s="71">
        <v>0.69444444444444453</v>
      </c>
      <c r="AK1005" s="71"/>
      <c r="AL1005" s="71"/>
    </row>
    <row r="1006" spans="1:38" x14ac:dyDescent="0.25">
      <c r="A1006" s="58">
        <v>1.68819444444043</v>
      </c>
      <c r="B1006" s="29">
        <v>103.51440759762959</v>
      </c>
      <c r="C1006" s="29">
        <v>110.5</v>
      </c>
      <c r="D1006" s="70">
        <f t="shared" si="131"/>
        <v>103.51440759762959</v>
      </c>
      <c r="E1006" s="70">
        <f t="shared" si="132"/>
        <v>110.5</v>
      </c>
      <c r="F1006" s="5">
        <v>1002</v>
      </c>
      <c r="G1006" s="71"/>
      <c r="H1006" s="4">
        <f t="shared" si="133"/>
        <v>100</v>
      </c>
      <c r="I1006" s="4">
        <f t="shared" si="134"/>
        <v>125</v>
      </c>
      <c r="J1006" s="1">
        <f t="shared" si="135"/>
        <v>22461603660.4711</v>
      </c>
      <c r="K1006" s="5">
        <v>1</v>
      </c>
      <c r="L1006" s="12">
        <f t="shared" si="136"/>
        <v>104</v>
      </c>
      <c r="M1006" s="2">
        <f t="shared" si="137"/>
        <v>104</v>
      </c>
      <c r="N1006" s="2" t="str">
        <f t="shared" si="138"/>
        <v/>
      </c>
      <c r="O1006" s="1"/>
      <c r="P1006" s="5"/>
      <c r="AG1006" s="71"/>
      <c r="AH1006" s="71"/>
      <c r="AI1006" s="71"/>
      <c r="AJ1006" s="71"/>
      <c r="AK1006" s="71"/>
      <c r="AL1006" s="71"/>
    </row>
    <row r="1007" spans="1:38" x14ac:dyDescent="0.25">
      <c r="A1007" s="58">
        <v>1.6888888888848701</v>
      </c>
      <c r="B1007" s="29">
        <v>101.34872209809303</v>
      </c>
      <c r="C1007" s="29">
        <v>107.1</v>
      </c>
      <c r="D1007" s="70">
        <f t="shared" si="131"/>
        <v>101.34872209809303</v>
      </c>
      <c r="E1007" s="70">
        <f t="shared" si="132"/>
        <v>107.1</v>
      </c>
      <c r="F1007" s="5">
        <v>1003</v>
      </c>
      <c r="G1007" s="71"/>
      <c r="H1007" s="4">
        <f t="shared" si="133"/>
        <v>100</v>
      </c>
      <c r="I1007" s="4">
        <f t="shared" si="134"/>
        <v>125</v>
      </c>
      <c r="J1007" s="1">
        <f t="shared" si="135"/>
        <v>13641816700.874792</v>
      </c>
      <c r="K1007" s="5">
        <v>1</v>
      </c>
      <c r="L1007" s="12">
        <f t="shared" si="136"/>
        <v>103.9</v>
      </c>
      <c r="M1007" s="2">
        <f t="shared" si="137"/>
        <v>103.9</v>
      </c>
      <c r="N1007" s="2" t="str">
        <f t="shared" si="138"/>
        <v/>
      </c>
      <c r="O1007" s="1"/>
      <c r="P1007" s="5"/>
      <c r="AG1007" s="71"/>
      <c r="AH1007" s="71"/>
      <c r="AI1007" s="71"/>
      <c r="AJ1007" s="71"/>
      <c r="AK1007" s="71"/>
      <c r="AL1007" s="71"/>
    </row>
    <row r="1008" spans="1:38" x14ac:dyDescent="0.25">
      <c r="A1008" s="58">
        <v>1.68958333332931</v>
      </c>
      <c r="B1008" s="29">
        <v>102.61827713990053</v>
      </c>
      <c r="C1008" s="29">
        <v>106.3</v>
      </c>
      <c r="D1008" s="70">
        <f t="shared" si="131"/>
        <v>102.61827713990053</v>
      </c>
      <c r="E1008" s="70">
        <f t="shared" si="132"/>
        <v>106.3</v>
      </c>
      <c r="F1008" s="5">
        <v>1004</v>
      </c>
      <c r="G1008" s="71"/>
      <c r="H1008" s="4">
        <f t="shared" si="133"/>
        <v>100</v>
      </c>
      <c r="I1008" s="4">
        <f t="shared" si="134"/>
        <v>125</v>
      </c>
      <c r="J1008" s="1">
        <f t="shared" si="135"/>
        <v>18273751467.684902</v>
      </c>
      <c r="K1008" s="5">
        <v>1</v>
      </c>
      <c r="L1008" s="12">
        <f t="shared" si="136"/>
        <v>103.9</v>
      </c>
      <c r="M1008" s="2">
        <f t="shared" si="137"/>
        <v>103.9</v>
      </c>
      <c r="N1008" s="2" t="str">
        <f t="shared" si="138"/>
        <v/>
      </c>
      <c r="O1008" s="1"/>
      <c r="P1008" s="5"/>
      <c r="AG1008" s="71"/>
      <c r="AH1008" s="71"/>
      <c r="AI1008" s="71"/>
      <c r="AJ1008" s="71"/>
      <c r="AK1008" s="71"/>
      <c r="AL1008" s="71"/>
    </row>
    <row r="1009" spans="1:38" x14ac:dyDescent="0.25">
      <c r="A1009" s="58">
        <v>1.6902777777737501</v>
      </c>
      <c r="B1009" s="29">
        <v>101.76272352879408</v>
      </c>
      <c r="C1009" s="29">
        <v>107.4</v>
      </c>
      <c r="D1009" s="70">
        <f t="shared" si="131"/>
        <v>101.76272352879408</v>
      </c>
      <c r="E1009" s="70">
        <f t="shared" si="132"/>
        <v>107.4</v>
      </c>
      <c r="F1009" s="5">
        <v>1005</v>
      </c>
      <c r="G1009" s="71"/>
      <c r="H1009" s="4">
        <f t="shared" si="133"/>
        <v>100</v>
      </c>
      <c r="I1009" s="4">
        <f t="shared" si="134"/>
        <v>125</v>
      </c>
      <c r="J1009" s="1">
        <f t="shared" si="135"/>
        <v>15006256063.332581</v>
      </c>
      <c r="K1009" s="5">
        <v>1</v>
      </c>
      <c r="L1009" s="12">
        <f t="shared" si="136"/>
        <v>103.9</v>
      </c>
      <c r="M1009" s="2">
        <f t="shared" si="137"/>
        <v>103.9</v>
      </c>
      <c r="N1009" s="2" t="str">
        <f t="shared" si="138"/>
        <v/>
      </c>
      <c r="O1009" s="1"/>
      <c r="P1009" s="5"/>
      <c r="AG1009" s="71"/>
      <c r="AH1009" s="71"/>
      <c r="AI1009" s="71"/>
      <c r="AJ1009" s="71"/>
      <c r="AK1009" s="71"/>
      <c r="AL1009" s="71"/>
    </row>
    <row r="1010" spans="1:38" x14ac:dyDescent="0.25">
      <c r="A1010" s="58">
        <v>1.69097222221819</v>
      </c>
      <c r="B1010" s="29">
        <v>99.925617375541677</v>
      </c>
      <c r="C1010" s="29">
        <v>111.8</v>
      </c>
      <c r="D1010" s="70">
        <f t="shared" si="131"/>
        <v>99.925617375541677</v>
      </c>
      <c r="E1010" s="70">
        <f t="shared" si="132"/>
        <v>111.8</v>
      </c>
      <c r="F1010" s="5">
        <v>1006</v>
      </c>
      <c r="G1010" s="71"/>
      <c r="H1010" s="4">
        <f t="shared" si="133"/>
        <v>100</v>
      </c>
      <c r="I1010" s="4">
        <f t="shared" si="134"/>
        <v>125</v>
      </c>
      <c r="J1010" s="1">
        <f t="shared" si="135"/>
        <v>9830186050.3312416</v>
      </c>
      <c r="K1010" s="5">
        <v>1</v>
      </c>
      <c r="L1010" s="12">
        <f t="shared" si="136"/>
        <v>103.9</v>
      </c>
      <c r="M1010" s="2">
        <f t="shared" si="137"/>
        <v>103.9</v>
      </c>
      <c r="N1010" s="2" t="str">
        <f t="shared" si="138"/>
        <v/>
      </c>
      <c r="O1010" s="1"/>
      <c r="P1010" s="5"/>
      <c r="AG1010" s="71"/>
      <c r="AH1010" s="71"/>
      <c r="AI1010" s="71"/>
      <c r="AJ1010" s="71"/>
      <c r="AK1010" s="71"/>
      <c r="AL1010" s="71"/>
    </row>
    <row r="1011" spans="1:38" x14ac:dyDescent="0.25">
      <c r="A1011" s="58">
        <v>1.6916666666626301</v>
      </c>
      <c r="B1011" s="29">
        <v>104.07871239777501</v>
      </c>
      <c r="C1011" s="29">
        <v>112.5</v>
      </c>
      <c r="D1011" s="70">
        <f t="shared" si="131"/>
        <v>104.07871239777501</v>
      </c>
      <c r="E1011" s="70">
        <f t="shared" si="132"/>
        <v>112.5</v>
      </c>
      <c r="F1011" s="5">
        <v>1007</v>
      </c>
      <c r="G1011" s="71"/>
      <c r="H1011" s="4">
        <f t="shared" si="133"/>
        <v>100</v>
      </c>
      <c r="I1011" s="4">
        <f t="shared" si="134"/>
        <v>125</v>
      </c>
      <c r="J1011" s="1">
        <f t="shared" si="135"/>
        <v>25578274262.997398</v>
      </c>
      <c r="K1011" s="5">
        <v>1</v>
      </c>
      <c r="L1011" s="12">
        <f t="shared" si="136"/>
        <v>104</v>
      </c>
      <c r="M1011" s="2">
        <f t="shared" si="137"/>
        <v>104</v>
      </c>
      <c r="N1011" s="2" t="str">
        <f t="shared" si="138"/>
        <v/>
      </c>
      <c r="O1011" s="1"/>
      <c r="P1011" s="5"/>
      <c r="AG1011" s="71"/>
      <c r="AH1011" s="71"/>
      <c r="AI1011" s="71"/>
      <c r="AJ1011" s="71"/>
      <c r="AK1011" s="71"/>
      <c r="AL1011" s="71"/>
    </row>
    <row r="1012" spans="1:38" x14ac:dyDescent="0.25">
      <c r="A1012" s="58">
        <v>1.69236111110708</v>
      </c>
      <c r="B1012" s="29">
        <v>99.968388877568927</v>
      </c>
      <c r="C1012" s="29">
        <v>105.69999999999999</v>
      </c>
      <c r="D1012" s="70">
        <f t="shared" si="131"/>
        <v>99.968388877568927</v>
      </c>
      <c r="E1012" s="70">
        <f t="shared" si="132"/>
        <v>105.69999999999999</v>
      </c>
      <c r="F1012" s="5">
        <v>1008</v>
      </c>
      <c r="G1012" s="71"/>
      <c r="H1012" s="4">
        <f t="shared" si="133"/>
        <v>100</v>
      </c>
      <c r="I1012" s="4">
        <f t="shared" si="134"/>
        <v>125</v>
      </c>
      <c r="J1012" s="1">
        <f t="shared" si="135"/>
        <v>9927476958.7213268</v>
      </c>
      <c r="K1012" s="5">
        <v>1</v>
      </c>
      <c r="L1012" s="12">
        <f t="shared" si="136"/>
        <v>103.9</v>
      </c>
      <c r="M1012" s="2">
        <f t="shared" si="137"/>
        <v>103.9</v>
      </c>
      <c r="N1012" s="2" t="str">
        <f t="shared" si="138"/>
        <v/>
      </c>
      <c r="O1012" s="1"/>
      <c r="P1012" s="5"/>
      <c r="AG1012" s="71"/>
      <c r="AH1012" s="71"/>
      <c r="AI1012" s="71"/>
      <c r="AJ1012" s="71"/>
      <c r="AK1012" s="71"/>
      <c r="AL1012" s="71"/>
    </row>
    <row r="1013" spans="1:38" x14ac:dyDescent="0.25">
      <c r="A1013" s="58">
        <v>1.6930555555515101</v>
      </c>
      <c r="B1013" s="29">
        <v>99.357646096730576</v>
      </c>
      <c r="C1013" s="29">
        <v>108.5</v>
      </c>
      <c r="D1013" s="70">
        <f t="shared" si="131"/>
        <v>99.357646096730576</v>
      </c>
      <c r="E1013" s="70">
        <f t="shared" si="132"/>
        <v>108.5</v>
      </c>
      <c r="F1013" s="5">
        <v>1009</v>
      </c>
      <c r="G1013" s="71"/>
      <c r="H1013" s="4">
        <f t="shared" si="133"/>
        <v>100</v>
      </c>
      <c r="I1013" s="4">
        <f t="shared" si="134"/>
        <v>125</v>
      </c>
      <c r="J1013" s="1">
        <f t="shared" si="135"/>
        <v>8625109347.2973366</v>
      </c>
      <c r="K1013" s="5">
        <v>1</v>
      </c>
      <c r="L1013" s="12">
        <f t="shared" si="136"/>
        <v>103.8</v>
      </c>
      <c r="M1013" s="2">
        <f t="shared" si="137"/>
        <v>103.8</v>
      </c>
      <c r="N1013" s="2" t="str">
        <f t="shared" si="138"/>
        <v/>
      </c>
      <c r="O1013" s="1"/>
      <c r="P1013" s="5"/>
      <c r="AG1013" s="71"/>
      <c r="AH1013" s="71"/>
      <c r="AI1013" s="71"/>
      <c r="AJ1013" s="71"/>
      <c r="AK1013" s="71"/>
      <c r="AL1013" s="71"/>
    </row>
    <row r="1014" spans="1:38" x14ac:dyDescent="0.25">
      <c r="A1014" s="58">
        <v>1.69374999999595</v>
      </c>
      <c r="B1014" s="29">
        <v>101.55801362325704</v>
      </c>
      <c r="C1014" s="29">
        <v>107.6</v>
      </c>
      <c r="D1014" s="70">
        <f t="shared" si="131"/>
        <v>101.55801362325704</v>
      </c>
      <c r="E1014" s="70">
        <f t="shared" si="132"/>
        <v>107.6</v>
      </c>
      <c r="F1014" s="5">
        <v>1010</v>
      </c>
      <c r="G1014" s="71"/>
      <c r="H1014" s="4">
        <f t="shared" si="133"/>
        <v>100</v>
      </c>
      <c r="I1014" s="4">
        <f t="shared" si="134"/>
        <v>125</v>
      </c>
      <c r="J1014" s="1">
        <f t="shared" si="135"/>
        <v>14315329947.421646</v>
      </c>
      <c r="K1014" s="5">
        <v>1</v>
      </c>
      <c r="L1014" s="12">
        <f t="shared" si="136"/>
        <v>103.8</v>
      </c>
      <c r="M1014" s="2">
        <f t="shared" si="137"/>
        <v>103.8</v>
      </c>
      <c r="N1014" s="2" t="str">
        <f t="shared" si="138"/>
        <v/>
      </c>
      <c r="O1014" s="1"/>
      <c r="P1014" s="5"/>
      <c r="AG1014" s="71"/>
      <c r="AH1014" s="71"/>
      <c r="AI1014" s="71"/>
      <c r="AJ1014" s="71"/>
      <c r="AK1014" s="71"/>
      <c r="AL1014" s="71"/>
    </row>
    <row r="1015" spans="1:38" x14ac:dyDescent="0.25">
      <c r="A1015" s="58">
        <v>1.6944444444403901</v>
      </c>
      <c r="B1015" s="29">
        <v>103.91567518118154</v>
      </c>
      <c r="C1015" s="29">
        <v>111.3</v>
      </c>
      <c r="D1015" s="70">
        <f t="shared" si="131"/>
        <v>103.91567518118154</v>
      </c>
      <c r="E1015" s="70">
        <f t="shared" si="132"/>
        <v>111.3</v>
      </c>
      <c r="F1015" s="5">
        <v>1011</v>
      </c>
      <c r="G1015" s="71"/>
      <c r="H1015" s="4">
        <f t="shared" si="133"/>
        <v>100</v>
      </c>
      <c r="I1015" s="4">
        <f t="shared" si="134"/>
        <v>125</v>
      </c>
      <c r="J1015" s="1">
        <f t="shared" si="135"/>
        <v>24635848126.642765</v>
      </c>
      <c r="K1015" s="5">
        <v>1</v>
      </c>
      <c r="L1015" s="12">
        <f t="shared" si="136"/>
        <v>103.7</v>
      </c>
      <c r="M1015" s="2">
        <f t="shared" si="137"/>
        <v>103.7</v>
      </c>
      <c r="N1015" s="2" t="str">
        <f t="shared" si="138"/>
        <v/>
      </c>
      <c r="O1015" s="1"/>
      <c r="P1015" s="5"/>
      <c r="AG1015" s="71">
        <f>$A1015</f>
        <v>1.6944444444403901</v>
      </c>
      <c r="AH1015" s="71"/>
      <c r="AI1015" s="71"/>
      <c r="AJ1015" s="71">
        <v>0.70138888888888884</v>
      </c>
      <c r="AK1015" s="71"/>
      <c r="AL1015" s="71"/>
    </row>
    <row r="1016" spans="1:38" x14ac:dyDescent="0.25">
      <c r="A1016" s="58">
        <v>1.69513888888484</v>
      </c>
      <c r="B1016" s="29">
        <v>107.69706854097571</v>
      </c>
      <c r="C1016" s="29">
        <v>113.6</v>
      </c>
      <c r="D1016" s="70">
        <f t="shared" si="131"/>
        <v>107.69706854097571</v>
      </c>
      <c r="E1016" s="70">
        <f t="shared" si="132"/>
        <v>113.6</v>
      </c>
      <c r="F1016" s="5">
        <v>1012</v>
      </c>
      <c r="G1016" s="71"/>
      <c r="H1016" s="4">
        <f t="shared" si="133"/>
        <v>100</v>
      </c>
      <c r="I1016" s="4">
        <f t="shared" si="134"/>
        <v>125</v>
      </c>
      <c r="J1016" s="1">
        <f t="shared" si="135"/>
        <v>58844632389.656128</v>
      </c>
      <c r="K1016" s="5">
        <v>1</v>
      </c>
      <c r="L1016" s="12">
        <f t="shared" si="136"/>
        <v>103.8</v>
      </c>
      <c r="M1016" s="2">
        <f t="shared" si="137"/>
        <v>103.8</v>
      </c>
      <c r="N1016" s="2" t="str">
        <f t="shared" si="138"/>
        <v/>
      </c>
      <c r="O1016" s="1"/>
      <c r="P1016" s="5"/>
      <c r="AG1016" s="71"/>
      <c r="AH1016" s="71"/>
      <c r="AI1016" s="71"/>
      <c r="AJ1016" s="71"/>
      <c r="AK1016" s="71"/>
      <c r="AL1016" s="71"/>
    </row>
    <row r="1017" spans="1:38" x14ac:dyDescent="0.25">
      <c r="A1017" s="58">
        <v>1.6958333333292701</v>
      </c>
      <c r="B1017" s="29">
        <v>109.08745069714742</v>
      </c>
      <c r="C1017" s="29">
        <v>115.1</v>
      </c>
      <c r="D1017" s="70">
        <f t="shared" si="131"/>
        <v>109.08745069714742</v>
      </c>
      <c r="E1017" s="70">
        <f t="shared" si="132"/>
        <v>115.1</v>
      </c>
      <c r="F1017" s="5">
        <v>1013</v>
      </c>
      <c r="G1017" s="71"/>
      <c r="H1017" s="4">
        <f t="shared" si="133"/>
        <v>100</v>
      </c>
      <c r="I1017" s="4">
        <f t="shared" si="134"/>
        <v>125</v>
      </c>
      <c r="J1017" s="1">
        <f t="shared" si="135"/>
        <v>81048516447.579483</v>
      </c>
      <c r="K1017" s="5">
        <v>1</v>
      </c>
      <c r="L1017" s="12">
        <f t="shared" si="136"/>
        <v>104</v>
      </c>
      <c r="M1017" s="2">
        <f t="shared" si="137"/>
        <v>104</v>
      </c>
      <c r="N1017" s="2" t="str">
        <f t="shared" si="138"/>
        <v/>
      </c>
      <c r="O1017" s="1"/>
      <c r="P1017" s="5"/>
      <c r="AG1017" s="71"/>
      <c r="AH1017" s="71"/>
      <c r="AI1017" s="71"/>
      <c r="AJ1017" s="71"/>
      <c r="AK1017" s="71"/>
      <c r="AL1017" s="71"/>
    </row>
    <row r="1018" spans="1:38" x14ac:dyDescent="0.25">
      <c r="A1018" s="58">
        <v>1.69652777777371</v>
      </c>
      <c r="B1018" s="29">
        <v>105.00266358684601</v>
      </c>
      <c r="C1018" s="29">
        <v>113.5</v>
      </c>
      <c r="D1018" s="70">
        <f t="shared" si="131"/>
        <v>105.00266358684601</v>
      </c>
      <c r="E1018" s="70">
        <f t="shared" si="132"/>
        <v>113.5</v>
      </c>
      <c r="F1018" s="5">
        <v>1014</v>
      </c>
      <c r="G1018" s="71"/>
      <c r="H1018" s="4">
        <f t="shared" si="133"/>
        <v>100</v>
      </c>
      <c r="I1018" s="4">
        <f t="shared" si="134"/>
        <v>125</v>
      </c>
      <c r="J1018" s="1">
        <f t="shared" si="135"/>
        <v>31642177227.362167</v>
      </c>
      <c r="K1018" s="5">
        <v>1</v>
      </c>
      <c r="L1018" s="12">
        <f t="shared" si="136"/>
        <v>104</v>
      </c>
      <c r="M1018" s="2">
        <f t="shared" si="137"/>
        <v>104</v>
      </c>
      <c r="N1018" s="2" t="str">
        <f t="shared" si="138"/>
        <v/>
      </c>
      <c r="O1018" s="1"/>
      <c r="P1018" s="5"/>
      <c r="AG1018" s="71"/>
      <c r="AH1018" s="71"/>
      <c r="AI1018" s="71"/>
      <c r="AJ1018" s="71"/>
      <c r="AK1018" s="71"/>
      <c r="AL1018" s="71"/>
    </row>
    <row r="1019" spans="1:38" x14ac:dyDescent="0.25">
      <c r="A1019" s="58">
        <v>1.6972222222181499</v>
      </c>
      <c r="B1019" s="29">
        <v>100.06703888065373</v>
      </c>
      <c r="C1019" s="29">
        <v>102.9</v>
      </c>
      <c r="D1019" s="70">
        <f t="shared" si="131"/>
        <v>100.06703888065373</v>
      </c>
      <c r="E1019" s="70">
        <f t="shared" si="132"/>
        <v>102.9</v>
      </c>
      <c r="F1019" s="5">
        <v>1015</v>
      </c>
      <c r="G1019" s="71"/>
      <c r="H1019" s="4">
        <f t="shared" si="133"/>
        <v>100</v>
      </c>
      <c r="I1019" s="4">
        <f t="shared" si="134"/>
        <v>125</v>
      </c>
      <c r="J1019" s="1">
        <f t="shared" si="135"/>
        <v>10155560273.772823</v>
      </c>
      <c r="K1019" s="5">
        <v>1</v>
      </c>
      <c r="L1019" s="12">
        <f t="shared" si="136"/>
        <v>103.9</v>
      </c>
      <c r="M1019" s="2">
        <f t="shared" si="137"/>
        <v>103.9</v>
      </c>
      <c r="N1019" s="2" t="str">
        <f t="shared" si="138"/>
        <v/>
      </c>
      <c r="O1019" s="1"/>
      <c r="P1019" s="5"/>
      <c r="AG1019" s="71"/>
      <c r="AH1019" s="71"/>
      <c r="AI1019" s="71"/>
      <c r="AJ1019" s="71"/>
      <c r="AK1019" s="71"/>
      <c r="AL1019" s="71"/>
    </row>
    <row r="1020" spans="1:38" x14ac:dyDescent="0.25">
      <c r="A1020" s="58">
        <v>1.6979166666626</v>
      </c>
      <c r="B1020" s="29">
        <v>102.60009721645751</v>
      </c>
      <c r="C1020" s="29">
        <v>109.69999999999999</v>
      </c>
      <c r="D1020" s="70">
        <f t="shared" si="131"/>
        <v>102.60009721645751</v>
      </c>
      <c r="E1020" s="70">
        <f t="shared" si="132"/>
        <v>109.69999999999999</v>
      </c>
      <c r="F1020" s="5">
        <v>1016</v>
      </c>
      <c r="G1020" s="71"/>
      <c r="H1020" s="4">
        <f t="shared" si="133"/>
        <v>100</v>
      </c>
      <c r="I1020" s="4">
        <f t="shared" si="134"/>
        <v>125</v>
      </c>
      <c r="J1020" s="1">
        <f t="shared" si="135"/>
        <v>18197415929.178349</v>
      </c>
      <c r="K1020" s="5">
        <v>1</v>
      </c>
      <c r="L1020" s="12">
        <f t="shared" si="136"/>
        <v>103.9</v>
      </c>
      <c r="M1020" s="2">
        <f t="shared" si="137"/>
        <v>103.9</v>
      </c>
      <c r="N1020" s="2" t="str">
        <f t="shared" si="138"/>
        <v/>
      </c>
      <c r="O1020" s="1"/>
      <c r="P1020" s="5"/>
      <c r="AG1020" s="71"/>
      <c r="AH1020" s="71"/>
      <c r="AI1020" s="71"/>
      <c r="AJ1020" s="71"/>
      <c r="AK1020" s="71"/>
      <c r="AL1020" s="71"/>
    </row>
    <row r="1021" spans="1:38" x14ac:dyDescent="0.25">
      <c r="A1021" s="58">
        <v>1.6986111111070401</v>
      </c>
      <c r="B1021" s="29">
        <v>101.73233251758766</v>
      </c>
      <c r="C1021" s="29">
        <v>104.8</v>
      </c>
      <c r="D1021" s="70">
        <f t="shared" si="131"/>
        <v>101.73233251758766</v>
      </c>
      <c r="E1021" s="70">
        <f t="shared" si="132"/>
        <v>104.8</v>
      </c>
      <c r="F1021" s="5">
        <v>1017</v>
      </c>
      <c r="G1021" s="71"/>
      <c r="H1021" s="4">
        <f t="shared" si="133"/>
        <v>100</v>
      </c>
      <c r="I1021" s="4">
        <f t="shared" si="134"/>
        <v>125</v>
      </c>
      <c r="J1021" s="1">
        <f t="shared" si="135"/>
        <v>14901612016.17844</v>
      </c>
      <c r="K1021" s="5">
        <v>1</v>
      </c>
      <c r="L1021" s="12">
        <f t="shared" si="136"/>
        <v>103.9</v>
      </c>
      <c r="M1021" s="2">
        <f t="shared" si="137"/>
        <v>103.9</v>
      </c>
      <c r="N1021" s="2" t="str">
        <f t="shared" si="138"/>
        <v/>
      </c>
      <c r="O1021" s="1"/>
      <c r="P1021" s="5"/>
      <c r="AG1021" s="71"/>
      <c r="AH1021" s="71"/>
      <c r="AI1021" s="71"/>
      <c r="AJ1021" s="71"/>
      <c r="AK1021" s="71"/>
      <c r="AL1021" s="71"/>
    </row>
    <row r="1022" spans="1:38" x14ac:dyDescent="0.25">
      <c r="A1022" s="58">
        <v>1.69930555555148</v>
      </c>
      <c r="B1022" s="29">
        <v>104.2065551758342</v>
      </c>
      <c r="C1022" s="29">
        <v>110.5</v>
      </c>
      <c r="D1022" s="70">
        <f t="shared" si="131"/>
        <v>104.2065551758342</v>
      </c>
      <c r="E1022" s="70">
        <f t="shared" si="132"/>
        <v>110.5</v>
      </c>
      <c r="F1022" s="5">
        <v>1018</v>
      </c>
      <c r="G1022" s="71"/>
      <c r="H1022" s="4">
        <f t="shared" si="133"/>
        <v>100</v>
      </c>
      <c r="I1022" s="4">
        <f t="shared" si="134"/>
        <v>125</v>
      </c>
      <c r="J1022" s="1">
        <f t="shared" si="135"/>
        <v>26342410766.928589</v>
      </c>
      <c r="K1022" s="5">
        <v>1</v>
      </c>
      <c r="L1022" s="12">
        <f t="shared" si="136"/>
        <v>103.9</v>
      </c>
      <c r="M1022" s="2">
        <f t="shared" si="137"/>
        <v>103.9</v>
      </c>
      <c r="N1022" s="2" t="str">
        <f t="shared" si="138"/>
        <v/>
      </c>
      <c r="O1022" s="1"/>
      <c r="P1022" s="5"/>
      <c r="AG1022" s="71"/>
      <c r="AH1022" s="71"/>
      <c r="AI1022" s="71"/>
      <c r="AJ1022" s="71"/>
      <c r="AK1022" s="71"/>
      <c r="AL1022" s="71"/>
    </row>
    <row r="1023" spans="1:38" x14ac:dyDescent="0.25">
      <c r="A1023" s="58">
        <v>1.6999999999959201</v>
      </c>
      <c r="B1023" s="29">
        <v>108.25285016719283</v>
      </c>
      <c r="C1023" s="29">
        <v>114.6</v>
      </c>
      <c r="D1023" s="70">
        <f t="shared" si="131"/>
        <v>108.25285016719283</v>
      </c>
      <c r="E1023" s="70">
        <f t="shared" si="132"/>
        <v>114.6</v>
      </c>
      <c r="F1023" s="5">
        <v>1019</v>
      </c>
      <c r="G1023" s="71"/>
      <c r="H1023" s="4">
        <f t="shared" si="133"/>
        <v>100</v>
      </c>
      <c r="I1023" s="4">
        <f t="shared" si="134"/>
        <v>125</v>
      </c>
      <c r="J1023" s="1">
        <f t="shared" si="135"/>
        <v>66878267909.800468</v>
      </c>
      <c r="K1023" s="5">
        <v>1</v>
      </c>
      <c r="L1023" s="12">
        <f t="shared" si="136"/>
        <v>104.1</v>
      </c>
      <c r="M1023" s="2">
        <f t="shared" si="137"/>
        <v>104.1</v>
      </c>
      <c r="N1023" s="2" t="str">
        <f t="shared" si="138"/>
        <v/>
      </c>
      <c r="O1023" s="1"/>
      <c r="P1023" s="5"/>
      <c r="AG1023" s="71"/>
      <c r="AH1023" s="71"/>
      <c r="AI1023" s="71"/>
      <c r="AJ1023" s="71"/>
      <c r="AK1023" s="71"/>
      <c r="AL1023" s="71"/>
    </row>
    <row r="1024" spans="1:38" x14ac:dyDescent="0.25">
      <c r="A1024" s="58">
        <v>1.70069444444036</v>
      </c>
      <c r="B1024" s="29">
        <v>106.58263918033802</v>
      </c>
      <c r="C1024" s="29">
        <v>114.8</v>
      </c>
      <c r="D1024" s="70">
        <f t="shared" si="131"/>
        <v>106.58263918033802</v>
      </c>
      <c r="E1024" s="70">
        <f t="shared" si="132"/>
        <v>114.8</v>
      </c>
      <c r="F1024" s="5">
        <v>1020</v>
      </c>
      <c r="G1024" s="71"/>
      <c r="H1024" s="4">
        <f t="shared" si="133"/>
        <v>100</v>
      </c>
      <c r="I1024" s="4">
        <f t="shared" si="134"/>
        <v>125</v>
      </c>
      <c r="J1024" s="1">
        <f t="shared" si="135"/>
        <v>45526463757.028152</v>
      </c>
      <c r="K1024" s="5">
        <v>1</v>
      </c>
      <c r="L1024" s="12">
        <f t="shared" si="136"/>
        <v>104.2</v>
      </c>
      <c r="M1024" s="2">
        <f t="shared" si="137"/>
        <v>104.2</v>
      </c>
      <c r="N1024" s="2" t="str">
        <f t="shared" si="138"/>
        <v/>
      </c>
      <c r="O1024" s="1"/>
      <c r="P1024" s="5"/>
      <c r="AG1024" s="71"/>
      <c r="AH1024" s="71"/>
      <c r="AI1024" s="71"/>
      <c r="AJ1024" s="71"/>
      <c r="AK1024" s="71"/>
      <c r="AL1024" s="71"/>
    </row>
    <row r="1025" spans="1:38" x14ac:dyDescent="0.25">
      <c r="A1025" s="58">
        <v>1.7013888888848001</v>
      </c>
      <c r="B1025" s="29">
        <v>106.40015491899044</v>
      </c>
      <c r="C1025" s="29">
        <v>111.3</v>
      </c>
      <c r="D1025" s="70">
        <f t="shared" si="131"/>
        <v>106.40015491899044</v>
      </c>
      <c r="E1025" s="70">
        <f t="shared" si="132"/>
        <v>111.3</v>
      </c>
      <c r="F1025" s="5">
        <v>1021</v>
      </c>
      <c r="G1025" s="71">
        <f>$A1025</f>
        <v>1.7013888888848001</v>
      </c>
      <c r="H1025" s="4">
        <f t="shared" si="133"/>
        <v>100</v>
      </c>
      <c r="I1025" s="4">
        <f t="shared" si="134"/>
        <v>125</v>
      </c>
      <c r="J1025" s="1">
        <f t="shared" si="135"/>
        <v>43653140365.564796</v>
      </c>
      <c r="K1025" s="5">
        <v>1</v>
      </c>
      <c r="L1025" s="12">
        <f t="shared" si="136"/>
        <v>104.3</v>
      </c>
      <c r="M1025" s="2">
        <f t="shared" si="137"/>
        <v>104.3</v>
      </c>
      <c r="N1025" s="2" t="str">
        <f t="shared" si="138"/>
        <v/>
      </c>
      <c r="O1025" s="1"/>
      <c r="P1025" s="5"/>
      <c r="AG1025" s="71">
        <f>$A1025</f>
        <v>1.7013888888848001</v>
      </c>
      <c r="AH1025" s="71">
        <f>$A1025</f>
        <v>1.7013888888848001</v>
      </c>
      <c r="AI1025" s="71">
        <f>$A1025</f>
        <v>1.7013888888848001</v>
      </c>
      <c r="AJ1025" s="71">
        <v>0.70833333333333337</v>
      </c>
      <c r="AK1025" s="71">
        <v>0.70833333333333337</v>
      </c>
      <c r="AL1025" s="71">
        <v>0.70833333333333337</v>
      </c>
    </row>
    <row r="1026" spans="1:38" x14ac:dyDescent="0.25">
      <c r="A1026" s="58">
        <v>1.70208333332924</v>
      </c>
      <c r="B1026" s="29">
        <v>101.09930681379113</v>
      </c>
      <c r="C1026" s="29">
        <v>107.3</v>
      </c>
      <c r="D1026" s="70">
        <f t="shared" si="131"/>
        <v>101.09930681379113</v>
      </c>
      <c r="E1026" s="70">
        <f t="shared" si="132"/>
        <v>107.3</v>
      </c>
      <c r="F1026" s="5">
        <v>1022</v>
      </c>
      <c r="G1026" s="71"/>
      <c r="H1026" s="4">
        <f t="shared" si="133"/>
        <v>100</v>
      </c>
      <c r="I1026" s="4">
        <f t="shared" si="134"/>
        <v>125</v>
      </c>
      <c r="J1026" s="1">
        <f t="shared" si="135"/>
        <v>12880439479.847544</v>
      </c>
      <c r="K1026" s="5">
        <v>1</v>
      </c>
      <c r="L1026" s="12">
        <f t="shared" si="136"/>
        <v>104.3</v>
      </c>
      <c r="M1026" s="2">
        <f t="shared" si="137"/>
        <v>104.3</v>
      </c>
      <c r="N1026" s="2" t="str">
        <f t="shared" si="138"/>
        <v/>
      </c>
      <c r="O1026" s="1"/>
      <c r="P1026" s="5"/>
      <c r="AG1026" s="71"/>
      <c r="AH1026" s="71"/>
      <c r="AI1026" s="71"/>
      <c r="AJ1026" s="71"/>
      <c r="AK1026" s="71"/>
      <c r="AL1026" s="71"/>
    </row>
    <row r="1027" spans="1:38" x14ac:dyDescent="0.25">
      <c r="A1027" s="58">
        <v>1.7027777777736799</v>
      </c>
      <c r="B1027" s="29">
        <v>106.14441359504488</v>
      </c>
      <c r="C1027" s="29">
        <v>112.69999999999999</v>
      </c>
      <c r="D1027" s="70">
        <f t="shared" si="131"/>
        <v>106.14441359504488</v>
      </c>
      <c r="E1027" s="70">
        <f t="shared" si="132"/>
        <v>112.69999999999999</v>
      </c>
      <c r="F1027" s="5">
        <v>1023</v>
      </c>
      <c r="G1027" s="71"/>
      <c r="H1027" s="4">
        <f t="shared" si="133"/>
        <v>100</v>
      </c>
      <c r="I1027" s="4">
        <f t="shared" si="134"/>
        <v>125</v>
      </c>
      <c r="J1027" s="1">
        <f t="shared" si="135"/>
        <v>41156777172.322372</v>
      </c>
      <c r="K1027" s="5">
        <v>1</v>
      </c>
      <c r="L1027" s="12">
        <f t="shared" si="136"/>
        <v>104.5</v>
      </c>
      <c r="M1027" s="2">
        <f t="shared" si="137"/>
        <v>104.5</v>
      </c>
      <c r="N1027" s="2" t="str">
        <f t="shared" si="138"/>
        <v/>
      </c>
      <c r="O1027" s="1"/>
      <c r="P1027" s="5"/>
      <c r="AG1027" s="71"/>
      <c r="AH1027" s="71"/>
      <c r="AI1027" s="71"/>
      <c r="AJ1027" s="71"/>
      <c r="AK1027" s="71"/>
      <c r="AL1027" s="71"/>
    </row>
    <row r="1028" spans="1:38" x14ac:dyDescent="0.25">
      <c r="A1028" s="58">
        <v>1.70347222221812</v>
      </c>
      <c r="B1028" s="29">
        <v>105.53098603923897</v>
      </c>
      <c r="C1028" s="29">
        <v>113.8</v>
      </c>
      <c r="D1028" s="70">
        <f t="shared" si="131"/>
        <v>105.53098603923897</v>
      </c>
      <c r="E1028" s="70">
        <f t="shared" si="132"/>
        <v>113.8</v>
      </c>
      <c r="F1028" s="5">
        <v>1024</v>
      </c>
      <c r="G1028" s="71"/>
      <c r="H1028" s="4">
        <f t="shared" si="133"/>
        <v>100</v>
      </c>
      <c r="I1028" s="4">
        <f t="shared" si="134"/>
        <v>125</v>
      </c>
      <c r="J1028" s="1">
        <f t="shared" si="135"/>
        <v>35735396398.8713</v>
      </c>
      <c r="K1028" s="5">
        <v>1</v>
      </c>
      <c r="L1028" s="12">
        <f t="shared" si="136"/>
        <v>104.5</v>
      </c>
      <c r="M1028" s="2">
        <f t="shared" si="137"/>
        <v>104.5</v>
      </c>
      <c r="N1028" s="2" t="str">
        <f t="shared" si="138"/>
        <v/>
      </c>
      <c r="O1028" s="1"/>
      <c r="P1028" s="5"/>
      <c r="AG1028" s="71"/>
      <c r="AH1028" s="71"/>
      <c r="AI1028" s="71"/>
      <c r="AJ1028" s="71"/>
      <c r="AK1028" s="71"/>
      <c r="AL1028" s="71"/>
    </row>
    <row r="1029" spans="1:38" x14ac:dyDescent="0.25">
      <c r="A1029" s="58">
        <v>1.7041666666625599</v>
      </c>
      <c r="B1029" s="29">
        <v>105.92781647551439</v>
      </c>
      <c r="C1029" s="29">
        <v>112.69999999999999</v>
      </c>
      <c r="D1029" s="70">
        <f t="shared" si="131"/>
        <v>105.92781647551439</v>
      </c>
      <c r="E1029" s="70">
        <f t="shared" si="132"/>
        <v>112.69999999999999</v>
      </c>
      <c r="F1029" s="5">
        <v>1025</v>
      </c>
      <c r="G1029" s="71"/>
      <c r="H1029" s="4">
        <f t="shared" si="133"/>
        <v>100</v>
      </c>
      <c r="I1029" s="4">
        <f t="shared" si="134"/>
        <v>125</v>
      </c>
      <c r="J1029" s="1">
        <f t="shared" si="135"/>
        <v>39154496855.356522</v>
      </c>
      <c r="K1029" s="5">
        <v>1</v>
      </c>
      <c r="L1029" s="12">
        <f t="shared" si="136"/>
        <v>104.6</v>
      </c>
      <c r="M1029" s="2">
        <f t="shared" si="137"/>
        <v>104.6</v>
      </c>
      <c r="N1029" s="2" t="str">
        <f t="shared" si="138"/>
        <v/>
      </c>
      <c r="O1029" s="1"/>
      <c r="P1029" s="5"/>
      <c r="AG1029" s="71"/>
      <c r="AH1029" s="71"/>
      <c r="AI1029" s="71"/>
      <c r="AJ1029" s="71"/>
      <c r="AK1029" s="71"/>
      <c r="AL1029" s="71"/>
    </row>
    <row r="1030" spans="1:38" x14ac:dyDescent="0.25">
      <c r="A1030" s="58">
        <v>1.704861111107</v>
      </c>
      <c r="B1030" s="29">
        <v>103.84379366883046</v>
      </c>
      <c r="C1030" s="29">
        <v>110.5</v>
      </c>
      <c r="D1030" s="70">
        <f t="shared" ref="D1030:D1093" si="139">B1030+$AC$9</f>
        <v>103.84379366883046</v>
      </c>
      <c r="E1030" s="70">
        <f t="shared" ref="E1030:E1093" si="140">C1030+$AC$9</f>
        <v>110.5</v>
      </c>
      <c r="F1030" s="5">
        <v>1026</v>
      </c>
      <c r="G1030" s="71"/>
      <c r="H1030" s="4">
        <f t="shared" si="133"/>
        <v>100</v>
      </c>
      <c r="I1030" s="4">
        <f t="shared" si="134"/>
        <v>125</v>
      </c>
      <c r="J1030" s="1">
        <f t="shared" si="135"/>
        <v>24231447989.417606</v>
      </c>
      <c r="K1030" s="5">
        <v>1</v>
      </c>
      <c r="L1030" s="12">
        <f t="shared" si="136"/>
        <v>104.6</v>
      </c>
      <c r="M1030" s="2">
        <f t="shared" si="137"/>
        <v>104.6</v>
      </c>
      <c r="N1030" s="2" t="str">
        <f t="shared" si="138"/>
        <v/>
      </c>
      <c r="O1030" s="1"/>
      <c r="P1030" s="5"/>
      <c r="AG1030" s="71"/>
      <c r="AH1030" s="71"/>
      <c r="AI1030" s="71"/>
      <c r="AJ1030" s="71"/>
      <c r="AK1030" s="71"/>
      <c r="AL1030" s="71"/>
    </row>
    <row r="1031" spans="1:38" x14ac:dyDescent="0.25">
      <c r="A1031" s="58">
        <v>1.7055555555514399</v>
      </c>
      <c r="B1031" s="29">
        <v>101.06355521089307</v>
      </c>
      <c r="C1031" s="29">
        <v>107.5</v>
      </c>
      <c r="D1031" s="70">
        <f t="shared" si="139"/>
        <v>101.06355521089307</v>
      </c>
      <c r="E1031" s="70">
        <f t="shared" si="140"/>
        <v>107.5</v>
      </c>
      <c r="F1031" s="5">
        <v>1027</v>
      </c>
      <c r="G1031" s="71"/>
      <c r="H1031" s="4">
        <f t="shared" si="133"/>
        <v>100</v>
      </c>
      <c r="I1031" s="4">
        <f t="shared" si="134"/>
        <v>125</v>
      </c>
      <c r="J1031" s="1">
        <f t="shared" si="135"/>
        <v>12774841518.448292</v>
      </c>
      <c r="K1031" s="5">
        <v>1</v>
      </c>
      <c r="L1031" s="12">
        <f t="shared" si="136"/>
        <v>104.5</v>
      </c>
      <c r="M1031" s="2">
        <f t="shared" si="137"/>
        <v>104.5</v>
      </c>
      <c r="N1031" s="2" t="str">
        <f t="shared" si="138"/>
        <v/>
      </c>
      <c r="O1031" s="1"/>
      <c r="P1031" s="5"/>
      <c r="AG1031" s="71"/>
      <c r="AH1031" s="71"/>
      <c r="AI1031" s="71"/>
      <c r="AJ1031" s="71"/>
      <c r="AK1031" s="71"/>
      <c r="AL1031" s="71"/>
    </row>
    <row r="1032" spans="1:38" x14ac:dyDescent="0.25">
      <c r="A1032" s="58">
        <v>1.70624999999588</v>
      </c>
      <c r="B1032" s="29">
        <v>102.60562355965271</v>
      </c>
      <c r="C1032" s="29">
        <v>107.39999999999999</v>
      </c>
      <c r="D1032" s="70">
        <f t="shared" si="139"/>
        <v>102.60562355965271</v>
      </c>
      <c r="E1032" s="70">
        <f t="shared" si="140"/>
        <v>107.39999999999999</v>
      </c>
      <c r="F1032" s="5">
        <v>1028</v>
      </c>
      <c r="G1032" s="71"/>
      <c r="H1032" s="4">
        <f t="shared" si="133"/>
        <v>100</v>
      </c>
      <c r="I1032" s="4">
        <f t="shared" si="134"/>
        <v>125</v>
      </c>
      <c r="J1032" s="1">
        <f t="shared" si="135"/>
        <v>18220586653.420143</v>
      </c>
      <c r="K1032" s="5">
        <v>1</v>
      </c>
      <c r="L1032" s="12">
        <f t="shared" si="136"/>
        <v>104.5</v>
      </c>
      <c r="M1032" s="2">
        <f t="shared" si="137"/>
        <v>104.5</v>
      </c>
      <c r="N1032" s="2" t="str">
        <f t="shared" si="138"/>
        <v/>
      </c>
      <c r="O1032" s="1"/>
      <c r="P1032" s="5"/>
      <c r="AG1032" s="71"/>
      <c r="AH1032" s="71"/>
      <c r="AI1032" s="71"/>
      <c r="AJ1032" s="71"/>
      <c r="AK1032" s="71"/>
      <c r="AL1032" s="71"/>
    </row>
    <row r="1033" spans="1:38" x14ac:dyDescent="0.25">
      <c r="A1033" s="58">
        <v>1.7069444444403199</v>
      </c>
      <c r="B1033" s="29">
        <v>104.5542675888352</v>
      </c>
      <c r="C1033" s="29">
        <v>112.39999999999999</v>
      </c>
      <c r="D1033" s="70">
        <f t="shared" si="139"/>
        <v>104.5542675888352</v>
      </c>
      <c r="E1033" s="70">
        <f t="shared" si="140"/>
        <v>112.39999999999999</v>
      </c>
      <c r="F1033" s="5">
        <v>1029</v>
      </c>
      <c r="G1033" s="71"/>
      <c r="H1033" s="4">
        <f t="shared" si="133"/>
        <v>100</v>
      </c>
      <c r="I1033" s="4">
        <f t="shared" si="134"/>
        <v>125</v>
      </c>
      <c r="J1033" s="1">
        <f t="shared" si="135"/>
        <v>28538211936.573151</v>
      </c>
      <c r="K1033" s="5">
        <v>1</v>
      </c>
      <c r="L1033" s="12">
        <f t="shared" si="136"/>
        <v>104.5</v>
      </c>
      <c r="M1033" s="2">
        <f t="shared" si="137"/>
        <v>104.5</v>
      </c>
      <c r="N1033" s="2" t="str">
        <f t="shared" si="138"/>
        <v/>
      </c>
      <c r="O1033" s="1"/>
      <c r="P1033" s="5"/>
      <c r="AG1033" s="71"/>
      <c r="AH1033" s="71"/>
      <c r="AI1033" s="71"/>
      <c r="AJ1033" s="71"/>
      <c r="AK1033" s="71"/>
      <c r="AL1033" s="71"/>
    </row>
    <row r="1034" spans="1:38" x14ac:dyDescent="0.25">
      <c r="A1034" s="58">
        <v>1.70763888888476</v>
      </c>
      <c r="B1034" s="29">
        <v>105.09321034069465</v>
      </c>
      <c r="C1034" s="29">
        <v>114.3</v>
      </c>
      <c r="D1034" s="70">
        <f t="shared" si="139"/>
        <v>105.09321034069465</v>
      </c>
      <c r="E1034" s="70">
        <f t="shared" si="140"/>
        <v>114.3</v>
      </c>
      <c r="F1034" s="5">
        <v>1030</v>
      </c>
      <c r="G1034" s="71"/>
      <c r="H1034" s="4">
        <f t="shared" si="133"/>
        <v>100</v>
      </c>
      <c r="I1034" s="4">
        <f t="shared" si="134"/>
        <v>125</v>
      </c>
      <c r="J1034" s="1">
        <f t="shared" si="135"/>
        <v>32308815335.320282</v>
      </c>
      <c r="K1034" s="5">
        <v>1</v>
      </c>
      <c r="L1034" s="12">
        <f t="shared" si="136"/>
        <v>104.5</v>
      </c>
      <c r="M1034" s="2">
        <f t="shared" si="137"/>
        <v>104.5</v>
      </c>
      <c r="N1034" s="2" t="str">
        <f t="shared" si="138"/>
        <v/>
      </c>
      <c r="O1034" s="1"/>
      <c r="P1034" s="5"/>
      <c r="AG1034" s="71"/>
      <c r="AH1034" s="71"/>
      <c r="AI1034" s="71"/>
      <c r="AJ1034" s="71"/>
      <c r="AK1034" s="71"/>
      <c r="AL1034" s="71"/>
    </row>
    <row r="1035" spans="1:38" x14ac:dyDescent="0.25">
      <c r="A1035" s="58">
        <v>1.7083333333291999</v>
      </c>
      <c r="B1035" s="29">
        <v>104.50113478113379</v>
      </c>
      <c r="C1035" s="29">
        <v>109.19999999999999</v>
      </c>
      <c r="D1035" s="70">
        <f t="shared" si="139"/>
        <v>104.50113478113379</v>
      </c>
      <c r="E1035" s="70">
        <f t="shared" si="140"/>
        <v>109.19999999999999</v>
      </c>
      <c r="F1035" s="5">
        <v>1031</v>
      </c>
      <c r="G1035" s="71"/>
      <c r="H1035" s="4">
        <f t="shared" si="133"/>
        <v>100</v>
      </c>
      <c r="I1035" s="4">
        <f t="shared" si="134"/>
        <v>125</v>
      </c>
      <c r="J1035" s="1">
        <f t="shared" si="135"/>
        <v>28191194512.49802</v>
      </c>
      <c r="K1035" s="5">
        <v>1</v>
      </c>
      <c r="L1035" s="12">
        <f t="shared" si="136"/>
        <v>104.5</v>
      </c>
      <c r="M1035" s="2">
        <f t="shared" si="137"/>
        <v>104.5</v>
      </c>
      <c r="N1035" s="2" t="str">
        <f t="shared" si="138"/>
        <v/>
      </c>
      <c r="O1035" s="1"/>
      <c r="P1035" s="5"/>
      <c r="AG1035" s="71">
        <f>$A1035</f>
        <v>1.7083333333291999</v>
      </c>
      <c r="AH1035" s="71"/>
      <c r="AI1035" s="71"/>
      <c r="AJ1035" s="71">
        <v>0.71527777777777779</v>
      </c>
      <c r="AK1035" s="71"/>
      <c r="AL1035" s="71"/>
    </row>
    <row r="1036" spans="1:38" x14ac:dyDescent="0.25">
      <c r="A1036" s="58">
        <v>1.70902777777364</v>
      </c>
      <c r="B1036" s="29">
        <v>99.533151892650423</v>
      </c>
      <c r="C1036" s="29">
        <v>107.2</v>
      </c>
      <c r="D1036" s="70">
        <f t="shared" si="139"/>
        <v>99.533151892650423</v>
      </c>
      <c r="E1036" s="70">
        <f t="shared" si="140"/>
        <v>107.2</v>
      </c>
      <c r="F1036" s="5">
        <v>1032</v>
      </c>
      <c r="G1036" s="71"/>
      <c r="H1036" s="4">
        <f t="shared" si="133"/>
        <v>100</v>
      </c>
      <c r="I1036" s="4">
        <f t="shared" si="134"/>
        <v>125</v>
      </c>
      <c r="J1036" s="1">
        <f t="shared" si="135"/>
        <v>8980803399.419239</v>
      </c>
      <c r="K1036" s="5">
        <v>1</v>
      </c>
      <c r="L1036" s="12">
        <f t="shared" si="136"/>
        <v>104.4</v>
      </c>
      <c r="M1036" s="2">
        <f t="shared" si="137"/>
        <v>104.4</v>
      </c>
      <c r="N1036" s="2" t="str">
        <f t="shared" si="138"/>
        <v/>
      </c>
      <c r="O1036" s="1"/>
      <c r="P1036" s="5"/>
      <c r="AG1036" s="71"/>
      <c r="AH1036" s="71"/>
      <c r="AI1036" s="71"/>
      <c r="AJ1036" s="71"/>
      <c r="AK1036" s="71"/>
      <c r="AL1036" s="71"/>
    </row>
    <row r="1037" spans="1:38" x14ac:dyDescent="0.25">
      <c r="A1037" s="58">
        <v>1.7097222222180799</v>
      </c>
      <c r="B1037" s="29">
        <v>99.32027607134242</v>
      </c>
      <c r="C1037" s="29">
        <v>104.5</v>
      </c>
      <c r="D1037" s="70">
        <f t="shared" si="139"/>
        <v>99.32027607134242</v>
      </c>
      <c r="E1037" s="70">
        <f t="shared" si="140"/>
        <v>104.5</v>
      </c>
      <c r="F1037" s="5">
        <v>1033</v>
      </c>
      <c r="G1037" s="71"/>
      <c r="H1037" s="4">
        <f t="shared" si="133"/>
        <v>100</v>
      </c>
      <c r="I1037" s="4">
        <f t="shared" si="134"/>
        <v>125</v>
      </c>
      <c r="J1037" s="1">
        <f t="shared" si="135"/>
        <v>8551210693.0139418</v>
      </c>
      <c r="K1037" s="5">
        <v>1</v>
      </c>
      <c r="L1037" s="12">
        <f t="shared" si="136"/>
        <v>104.4</v>
      </c>
      <c r="M1037" s="2">
        <f t="shared" si="137"/>
        <v>104.4</v>
      </c>
      <c r="N1037" s="2" t="str">
        <f t="shared" si="138"/>
        <v/>
      </c>
      <c r="O1037" s="1"/>
      <c r="P1037" s="5"/>
      <c r="AG1037" s="71"/>
      <c r="AH1037" s="71"/>
      <c r="AI1037" s="71"/>
      <c r="AJ1037" s="71"/>
      <c r="AK1037" s="71"/>
      <c r="AL1037" s="71"/>
    </row>
    <row r="1038" spans="1:38" x14ac:dyDescent="0.25">
      <c r="A1038" s="58">
        <v>1.71041666666252</v>
      </c>
      <c r="B1038" s="29">
        <v>98.312648808102452</v>
      </c>
      <c r="C1038" s="29">
        <v>105.1</v>
      </c>
      <c r="D1038" s="70">
        <f t="shared" si="139"/>
        <v>98.312648808102452</v>
      </c>
      <c r="E1038" s="70">
        <f t="shared" si="140"/>
        <v>105.1</v>
      </c>
      <c r="F1038" s="5">
        <v>1034</v>
      </c>
      <c r="G1038" s="71"/>
      <c r="H1038" s="4">
        <f t="shared" si="133"/>
        <v>100</v>
      </c>
      <c r="I1038" s="4">
        <f t="shared" si="134"/>
        <v>125</v>
      </c>
      <c r="J1038" s="1">
        <f t="shared" si="135"/>
        <v>6780549344.164979</v>
      </c>
      <c r="K1038" s="5">
        <v>1</v>
      </c>
      <c r="L1038" s="12">
        <f t="shared" si="136"/>
        <v>104.4</v>
      </c>
      <c r="M1038" s="2">
        <f t="shared" si="137"/>
        <v>104.4</v>
      </c>
      <c r="N1038" s="2" t="str">
        <f t="shared" si="138"/>
        <v/>
      </c>
      <c r="O1038" s="1"/>
      <c r="P1038" s="5"/>
      <c r="AG1038" s="71"/>
      <c r="AH1038" s="71"/>
      <c r="AI1038" s="71"/>
      <c r="AJ1038" s="71"/>
      <c r="AK1038" s="71"/>
      <c r="AL1038" s="71"/>
    </row>
    <row r="1039" spans="1:38" x14ac:dyDescent="0.25">
      <c r="A1039" s="58">
        <v>1.7111111111069599</v>
      </c>
      <c r="B1039" s="29">
        <v>104.00512123930712</v>
      </c>
      <c r="C1039" s="29">
        <v>110.19999999999999</v>
      </c>
      <c r="D1039" s="70">
        <f t="shared" si="139"/>
        <v>104.00512123930712</v>
      </c>
      <c r="E1039" s="70">
        <f t="shared" si="140"/>
        <v>110.19999999999999</v>
      </c>
      <c r="F1039" s="5">
        <v>1035</v>
      </c>
      <c r="G1039" s="71"/>
      <c r="H1039" s="4">
        <f t="shared" si="133"/>
        <v>100</v>
      </c>
      <c r="I1039" s="4">
        <f t="shared" si="134"/>
        <v>125</v>
      </c>
      <c r="J1039" s="1">
        <f t="shared" si="135"/>
        <v>25148502175.353462</v>
      </c>
      <c r="K1039" s="5">
        <v>1</v>
      </c>
      <c r="L1039" s="12">
        <f t="shared" si="136"/>
        <v>104.5</v>
      </c>
      <c r="M1039" s="2">
        <f t="shared" si="137"/>
        <v>104.5</v>
      </c>
      <c r="N1039" s="2" t="str">
        <f t="shared" si="138"/>
        <v/>
      </c>
      <c r="O1039" s="1"/>
      <c r="P1039" s="5"/>
      <c r="AG1039" s="71"/>
      <c r="AH1039" s="71"/>
      <c r="AI1039" s="71"/>
      <c r="AJ1039" s="71"/>
      <c r="AK1039" s="71"/>
      <c r="AL1039" s="71"/>
    </row>
    <row r="1040" spans="1:38" x14ac:dyDescent="0.25">
      <c r="A1040" s="58">
        <v>1.7118055555514</v>
      </c>
      <c r="B1040" s="29">
        <v>106.54683851235117</v>
      </c>
      <c r="C1040" s="29">
        <v>113.1</v>
      </c>
      <c r="D1040" s="70">
        <f t="shared" si="139"/>
        <v>106.54683851235117</v>
      </c>
      <c r="E1040" s="70">
        <f t="shared" si="140"/>
        <v>113.1</v>
      </c>
      <c r="F1040" s="5">
        <v>1036</v>
      </c>
      <c r="G1040" s="71"/>
      <c r="H1040" s="4">
        <f t="shared" si="133"/>
        <v>100</v>
      </c>
      <c r="I1040" s="4">
        <f t="shared" si="134"/>
        <v>125</v>
      </c>
      <c r="J1040" s="1">
        <f t="shared" si="135"/>
        <v>45152713127.359291</v>
      </c>
      <c r="K1040" s="5">
        <v>1</v>
      </c>
      <c r="L1040" s="12">
        <f t="shared" si="136"/>
        <v>104.6</v>
      </c>
      <c r="M1040" s="2">
        <f t="shared" si="137"/>
        <v>104.6</v>
      </c>
      <c r="N1040" s="2" t="str">
        <f t="shared" si="138"/>
        <v/>
      </c>
      <c r="O1040" s="1"/>
      <c r="P1040" s="5"/>
      <c r="AG1040" s="71"/>
      <c r="AH1040" s="71"/>
      <c r="AI1040" s="71"/>
      <c r="AJ1040" s="71"/>
      <c r="AK1040" s="71"/>
      <c r="AL1040" s="71"/>
    </row>
    <row r="1041" spans="1:38" x14ac:dyDescent="0.25">
      <c r="A1041" s="58">
        <v>1.7124999999958399</v>
      </c>
      <c r="B1041" s="29">
        <v>105.12646766052585</v>
      </c>
      <c r="C1041" s="29">
        <v>111.39999999999999</v>
      </c>
      <c r="D1041" s="70">
        <f t="shared" si="139"/>
        <v>105.12646766052585</v>
      </c>
      <c r="E1041" s="70">
        <f t="shared" si="140"/>
        <v>111.39999999999999</v>
      </c>
      <c r="F1041" s="5">
        <v>1037</v>
      </c>
      <c r="G1041" s="71"/>
      <c r="H1041" s="4">
        <f t="shared" si="133"/>
        <v>100</v>
      </c>
      <c r="I1041" s="4">
        <f t="shared" si="134"/>
        <v>125</v>
      </c>
      <c r="J1041" s="1">
        <f t="shared" si="135"/>
        <v>32557178907.101456</v>
      </c>
      <c r="K1041" s="5">
        <v>1</v>
      </c>
      <c r="L1041" s="12">
        <f t="shared" si="136"/>
        <v>104.6</v>
      </c>
      <c r="M1041" s="2">
        <f t="shared" si="137"/>
        <v>104.6</v>
      </c>
      <c r="N1041" s="2" t="str">
        <f t="shared" si="138"/>
        <v/>
      </c>
      <c r="O1041" s="1"/>
      <c r="P1041" s="5"/>
      <c r="AG1041" s="71"/>
      <c r="AH1041" s="71"/>
      <c r="AI1041" s="71"/>
      <c r="AJ1041" s="71"/>
      <c r="AK1041" s="71"/>
      <c r="AL1041" s="71"/>
    </row>
    <row r="1042" spans="1:38" x14ac:dyDescent="0.25">
      <c r="A1042" s="58">
        <v>1.71319444444028</v>
      </c>
      <c r="B1042" s="29">
        <v>107.1502118772645</v>
      </c>
      <c r="C1042" s="29">
        <v>112.3</v>
      </c>
      <c r="D1042" s="70">
        <f t="shared" si="139"/>
        <v>107.1502118772645</v>
      </c>
      <c r="E1042" s="70">
        <f t="shared" si="140"/>
        <v>112.3</v>
      </c>
      <c r="F1042" s="5">
        <v>1038</v>
      </c>
      <c r="G1042" s="71"/>
      <c r="H1042" s="4">
        <f t="shared" si="133"/>
        <v>100</v>
      </c>
      <c r="I1042" s="4">
        <f t="shared" si="134"/>
        <v>125</v>
      </c>
      <c r="J1042" s="1">
        <f t="shared" si="135"/>
        <v>51882535000.68251</v>
      </c>
      <c r="K1042" s="5">
        <v>1</v>
      </c>
      <c r="L1042" s="12">
        <f t="shared" si="136"/>
        <v>104.6</v>
      </c>
      <c r="M1042" s="2">
        <f t="shared" si="137"/>
        <v>104.6</v>
      </c>
      <c r="N1042" s="2" t="str">
        <f t="shared" si="138"/>
        <v/>
      </c>
      <c r="O1042" s="1"/>
      <c r="P1042" s="5"/>
      <c r="AG1042" s="71"/>
      <c r="AH1042" s="71"/>
      <c r="AI1042" s="71"/>
      <c r="AJ1042" s="71"/>
      <c r="AK1042" s="71"/>
      <c r="AL1042" s="71"/>
    </row>
    <row r="1043" spans="1:38" x14ac:dyDescent="0.25">
      <c r="A1043" s="58">
        <v>1.7138888888847199</v>
      </c>
      <c r="B1043" s="29">
        <v>104.82511157741989</v>
      </c>
      <c r="C1043" s="29">
        <v>109.39999999999999</v>
      </c>
      <c r="D1043" s="70">
        <f t="shared" si="139"/>
        <v>104.82511157741989</v>
      </c>
      <c r="E1043" s="70">
        <f t="shared" si="140"/>
        <v>109.39999999999999</v>
      </c>
      <c r="F1043" s="5">
        <v>1039</v>
      </c>
      <c r="G1043" s="71"/>
      <c r="H1043" s="4">
        <f t="shared" si="133"/>
        <v>100</v>
      </c>
      <c r="I1043" s="4">
        <f t="shared" si="134"/>
        <v>125</v>
      </c>
      <c r="J1043" s="1">
        <f t="shared" si="135"/>
        <v>30374641284.100807</v>
      </c>
      <c r="K1043" s="5">
        <v>1</v>
      </c>
      <c r="L1043" s="12">
        <f t="shared" si="136"/>
        <v>104.5</v>
      </c>
      <c r="M1043" s="2">
        <f t="shared" si="137"/>
        <v>104.5</v>
      </c>
      <c r="N1043" s="2" t="str">
        <f t="shared" si="138"/>
        <v/>
      </c>
      <c r="O1043" s="1"/>
      <c r="P1043" s="5"/>
      <c r="AG1043" s="71"/>
      <c r="AH1043" s="71"/>
      <c r="AI1043" s="71"/>
      <c r="AJ1043" s="71"/>
      <c r="AK1043" s="71"/>
      <c r="AL1043" s="71"/>
    </row>
    <row r="1044" spans="1:38" x14ac:dyDescent="0.25">
      <c r="A1044" s="58">
        <v>1.71458333332916</v>
      </c>
      <c r="B1044" s="29">
        <v>102.21721621556655</v>
      </c>
      <c r="C1044" s="29">
        <v>107.2</v>
      </c>
      <c r="D1044" s="70">
        <f t="shared" si="139"/>
        <v>102.21721621556655</v>
      </c>
      <c r="E1044" s="70">
        <f t="shared" si="140"/>
        <v>107.2</v>
      </c>
      <c r="F1044" s="5">
        <v>1040</v>
      </c>
      <c r="G1044" s="71"/>
      <c r="H1044" s="4">
        <f t="shared" si="133"/>
        <v>100</v>
      </c>
      <c r="I1044" s="4">
        <f t="shared" si="134"/>
        <v>125</v>
      </c>
      <c r="J1044" s="1">
        <f t="shared" si="135"/>
        <v>16661788661.068047</v>
      </c>
      <c r="K1044" s="5">
        <v>1</v>
      </c>
      <c r="L1044" s="12">
        <f t="shared" si="136"/>
        <v>104.5</v>
      </c>
      <c r="M1044" s="2">
        <f t="shared" si="137"/>
        <v>104.5</v>
      </c>
      <c r="N1044" s="2" t="str">
        <f t="shared" si="138"/>
        <v/>
      </c>
      <c r="O1044" s="1"/>
      <c r="P1044" s="5"/>
      <c r="AG1044" s="71"/>
      <c r="AH1044" s="71"/>
      <c r="AI1044" s="71"/>
      <c r="AJ1044" s="71"/>
      <c r="AK1044" s="71"/>
      <c r="AL1044" s="71"/>
    </row>
    <row r="1045" spans="1:38" x14ac:dyDescent="0.25">
      <c r="A1045" s="58">
        <v>1.7152777777735999</v>
      </c>
      <c r="B1045" s="29">
        <v>102.27244532396242</v>
      </c>
      <c r="C1045" s="29">
        <v>105.1</v>
      </c>
      <c r="D1045" s="70">
        <f t="shared" si="139"/>
        <v>102.27244532396242</v>
      </c>
      <c r="E1045" s="70">
        <f t="shared" si="140"/>
        <v>105.1</v>
      </c>
      <c r="F1045" s="5">
        <v>1041</v>
      </c>
      <c r="G1045" s="71"/>
      <c r="H1045" s="4">
        <f t="shared" si="133"/>
        <v>100</v>
      </c>
      <c r="I1045" s="4">
        <f t="shared" si="134"/>
        <v>125</v>
      </c>
      <c r="J1045" s="1">
        <f t="shared" si="135"/>
        <v>16875029176.823322</v>
      </c>
      <c r="K1045" s="5">
        <v>1</v>
      </c>
      <c r="L1045" s="12">
        <f t="shared" si="136"/>
        <v>104.6</v>
      </c>
      <c r="M1045" s="2">
        <f t="shared" si="137"/>
        <v>104.6</v>
      </c>
      <c r="N1045" s="2" t="str">
        <f t="shared" si="138"/>
        <v/>
      </c>
      <c r="O1045" s="1"/>
      <c r="P1045" s="5"/>
      <c r="AG1045" s="71">
        <f>$A1045</f>
        <v>1.7152777777735999</v>
      </c>
      <c r="AH1045" s="71"/>
      <c r="AI1045" s="71"/>
      <c r="AJ1045" s="71">
        <v>0.72222222222222221</v>
      </c>
      <c r="AK1045" s="71"/>
      <c r="AL1045" s="71"/>
    </row>
    <row r="1046" spans="1:38" x14ac:dyDescent="0.25">
      <c r="A1046" s="58">
        <v>1.71597222221804</v>
      </c>
      <c r="B1046" s="29">
        <v>105.49161641676152</v>
      </c>
      <c r="C1046" s="29">
        <v>112.1</v>
      </c>
      <c r="D1046" s="70">
        <f t="shared" si="139"/>
        <v>105.49161641676152</v>
      </c>
      <c r="E1046" s="70">
        <f t="shared" si="140"/>
        <v>112.1</v>
      </c>
      <c r="F1046" s="5">
        <v>1042</v>
      </c>
      <c r="G1046" s="71"/>
      <c r="H1046" s="4">
        <f t="shared" si="133"/>
        <v>100</v>
      </c>
      <c r="I1046" s="4">
        <f t="shared" si="134"/>
        <v>125</v>
      </c>
      <c r="J1046" s="1">
        <f t="shared" si="135"/>
        <v>35412912119.087158</v>
      </c>
      <c r="K1046" s="5">
        <v>1</v>
      </c>
      <c r="L1046" s="12">
        <f t="shared" si="136"/>
        <v>104.6</v>
      </c>
      <c r="M1046" s="2">
        <f t="shared" si="137"/>
        <v>104.6</v>
      </c>
      <c r="N1046" s="2" t="str">
        <f t="shared" si="138"/>
        <v/>
      </c>
      <c r="O1046" s="1"/>
      <c r="P1046" s="5"/>
      <c r="AG1046" s="71"/>
      <c r="AH1046" s="71"/>
      <c r="AI1046" s="71"/>
      <c r="AJ1046" s="71"/>
      <c r="AK1046" s="71"/>
      <c r="AL1046" s="71"/>
    </row>
    <row r="1047" spans="1:38" x14ac:dyDescent="0.25">
      <c r="A1047" s="58">
        <v>1.7166666666624799</v>
      </c>
      <c r="B1047" s="29">
        <v>103.56879961136924</v>
      </c>
      <c r="C1047" s="29">
        <v>106.69999999999999</v>
      </c>
      <c r="D1047" s="70">
        <f t="shared" si="139"/>
        <v>103.56879961136924</v>
      </c>
      <c r="E1047" s="70">
        <f t="shared" si="140"/>
        <v>106.69999999999999</v>
      </c>
      <c r="F1047" s="5">
        <v>1043</v>
      </c>
      <c r="G1047" s="71"/>
      <c r="H1047" s="4">
        <f t="shared" si="133"/>
        <v>100</v>
      </c>
      <c r="I1047" s="4">
        <f t="shared" si="134"/>
        <v>125</v>
      </c>
      <c r="J1047" s="1">
        <f t="shared" si="135"/>
        <v>22744686814.293171</v>
      </c>
      <c r="K1047" s="5">
        <v>1</v>
      </c>
      <c r="L1047" s="12">
        <f t="shared" si="136"/>
        <v>104.6</v>
      </c>
      <c r="M1047" s="2">
        <f t="shared" si="137"/>
        <v>104.6</v>
      </c>
      <c r="N1047" s="2" t="str">
        <f t="shared" si="138"/>
        <v/>
      </c>
      <c r="O1047" s="1"/>
      <c r="P1047" s="5"/>
      <c r="AG1047" s="71"/>
      <c r="AH1047" s="71"/>
      <c r="AI1047" s="71"/>
      <c r="AJ1047" s="71"/>
      <c r="AK1047" s="71"/>
      <c r="AL1047" s="71"/>
    </row>
    <row r="1048" spans="1:38" x14ac:dyDescent="0.25">
      <c r="A1048" s="58">
        <v>1.71736111110692</v>
      </c>
      <c r="B1048" s="29">
        <v>104.85049587643495</v>
      </c>
      <c r="C1048" s="29">
        <v>107.89999999999999</v>
      </c>
      <c r="D1048" s="70">
        <f t="shared" si="139"/>
        <v>104.85049587643495</v>
      </c>
      <c r="E1048" s="70">
        <f t="shared" si="140"/>
        <v>107.89999999999999</v>
      </c>
      <c r="F1048" s="5">
        <v>1044</v>
      </c>
      <c r="G1048" s="71"/>
      <c r="H1048" s="4">
        <f t="shared" si="133"/>
        <v>100</v>
      </c>
      <c r="I1048" s="4">
        <f t="shared" si="134"/>
        <v>125</v>
      </c>
      <c r="J1048" s="1">
        <f t="shared" si="135"/>
        <v>30552699433.15942</v>
      </c>
      <c r="K1048" s="5">
        <v>1</v>
      </c>
      <c r="L1048" s="12">
        <f t="shared" si="136"/>
        <v>104.6</v>
      </c>
      <c r="M1048" s="2">
        <f t="shared" si="137"/>
        <v>104.6</v>
      </c>
      <c r="N1048" s="2" t="str">
        <f t="shared" si="138"/>
        <v/>
      </c>
      <c r="O1048" s="1"/>
      <c r="P1048" s="5"/>
      <c r="AG1048" s="71"/>
      <c r="AH1048" s="71"/>
      <c r="AI1048" s="71"/>
      <c r="AJ1048" s="71"/>
      <c r="AK1048" s="71"/>
      <c r="AL1048" s="71"/>
    </row>
    <row r="1049" spans="1:38" x14ac:dyDescent="0.25">
      <c r="A1049" s="58">
        <v>1.7180555555513599</v>
      </c>
      <c r="B1049" s="29">
        <v>103.57721005167704</v>
      </c>
      <c r="C1049" s="29">
        <v>106.4</v>
      </c>
      <c r="D1049" s="70">
        <f t="shared" si="139"/>
        <v>103.57721005167704</v>
      </c>
      <c r="E1049" s="70">
        <f t="shared" si="140"/>
        <v>106.4</v>
      </c>
      <c r="F1049" s="5">
        <v>1045</v>
      </c>
      <c r="G1049" s="71"/>
      <c r="H1049" s="4">
        <f t="shared" si="133"/>
        <v>100</v>
      </c>
      <c r="I1049" s="4">
        <f t="shared" si="134"/>
        <v>125</v>
      </c>
      <c r="J1049" s="1">
        <f t="shared" si="135"/>
        <v>22788776293.868877</v>
      </c>
      <c r="K1049" s="5">
        <v>1</v>
      </c>
      <c r="L1049" s="12">
        <f t="shared" si="136"/>
        <v>104.7</v>
      </c>
      <c r="M1049" s="2">
        <f t="shared" si="137"/>
        <v>104.7</v>
      </c>
      <c r="N1049" s="2" t="str">
        <f t="shared" si="138"/>
        <v/>
      </c>
      <c r="O1049" s="1"/>
      <c r="P1049" s="5"/>
      <c r="AG1049" s="71"/>
      <c r="AH1049" s="71"/>
      <c r="AI1049" s="71"/>
      <c r="AJ1049" s="71"/>
      <c r="AK1049" s="71"/>
      <c r="AL1049" s="71"/>
    </row>
    <row r="1050" spans="1:38" x14ac:dyDescent="0.25">
      <c r="A1050" s="58">
        <v>1.7187499999958</v>
      </c>
      <c r="B1050" s="29">
        <v>82.455824568665349</v>
      </c>
      <c r="C1050" s="29">
        <v>90.6</v>
      </c>
      <c r="D1050" s="70">
        <f t="shared" si="139"/>
        <v>82.455824568665349</v>
      </c>
      <c r="E1050" s="70">
        <f t="shared" si="140"/>
        <v>90.6</v>
      </c>
      <c r="F1050" s="5">
        <v>1046</v>
      </c>
      <c r="G1050" s="71"/>
      <c r="H1050" s="4">
        <f t="shared" si="133"/>
        <v>100</v>
      </c>
      <c r="I1050" s="4">
        <f t="shared" si="134"/>
        <v>125</v>
      </c>
      <c r="J1050" s="1">
        <f t="shared" si="135"/>
        <v>176028284.63331696</v>
      </c>
      <c r="K1050" s="5">
        <v>1</v>
      </c>
      <c r="L1050" s="12">
        <f t="shared" si="136"/>
        <v>104.6</v>
      </c>
      <c r="M1050" s="2">
        <f t="shared" si="137"/>
        <v>104.6</v>
      </c>
      <c r="N1050" s="2" t="str">
        <f t="shared" si="138"/>
        <v/>
      </c>
      <c r="O1050" s="1"/>
      <c r="P1050" s="5"/>
      <c r="AG1050" s="71"/>
      <c r="AH1050" s="71"/>
      <c r="AI1050" s="71"/>
      <c r="AJ1050" s="71"/>
      <c r="AK1050" s="71"/>
      <c r="AL1050" s="71"/>
    </row>
    <row r="1051" spans="1:38" x14ac:dyDescent="0.25">
      <c r="A1051" s="58">
        <v>1.7194444444402399</v>
      </c>
      <c r="B1051" s="29">
        <v>90.288011203309424</v>
      </c>
      <c r="C1051" s="29">
        <v>93.199999999999989</v>
      </c>
      <c r="D1051" s="70">
        <f t="shared" si="139"/>
        <v>90.288011203309424</v>
      </c>
      <c r="E1051" s="70">
        <f t="shared" si="140"/>
        <v>93.199999999999989</v>
      </c>
      <c r="F1051" s="5">
        <v>1047</v>
      </c>
      <c r="G1051" s="71"/>
      <c r="H1051" s="4">
        <f t="shared" si="133"/>
        <v>100</v>
      </c>
      <c r="I1051" s="4">
        <f t="shared" si="134"/>
        <v>125</v>
      </c>
      <c r="J1051" s="1">
        <f t="shared" si="135"/>
        <v>1068565431.129055</v>
      </c>
      <c r="K1051" s="5">
        <v>1</v>
      </c>
      <c r="L1051" s="12">
        <f t="shared" si="136"/>
        <v>104.5</v>
      </c>
      <c r="M1051" s="2">
        <f t="shared" si="137"/>
        <v>104.5</v>
      </c>
      <c r="N1051" s="2" t="str">
        <f t="shared" si="138"/>
        <v/>
      </c>
      <c r="O1051" s="1"/>
      <c r="P1051" s="5"/>
      <c r="AG1051" s="71"/>
      <c r="AH1051" s="71"/>
      <c r="AI1051" s="71"/>
      <c r="AJ1051" s="71"/>
      <c r="AK1051" s="71"/>
      <c r="AL1051" s="71"/>
    </row>
    <row r="1052" spans="1:38" x14ac:dyDescent="0.25">
      <c r="A1052" s="58">
        <v>1.72013888888468</v>
      </c>
      <c r="B1052" s="29">
        <v>90.439062269387591</v>
      </c>
      <c r="C1052" s="29">
        <v>94.5</v>
      </c>
      <c r="D1052" s="70">
        <f t="shared" si="139"/>
        <v>90.439062269387591</v>
      </c>
      <c r="E1052" s="70">
        <f t="shared" si="140"/>
        <v>94.5</v>
      </c>
      <c r="F1052" s="5">
        <v>1048</v>
      </c>
      <c r="G1052" s="71"/>
      <c r="H1052" s="4">
        <f t="shared" ref="H1052:H1115" si="141">X$15</f>
        <v>100</v>
      </c>
      <c r="I1052" s="4">
        <f t="shared" ref="I1052:I1115" si="142">X$18</f>
        <v>125</v>
      </c>
      <c r="J1052" s="1">
        <f t="shared" ref="J1052:J1115" si="143">10^(D1052/10)</f>
        <v>1106384867.0634525</v>
      </c>
      <c r="K1052" s="5">
        <v>1</v>
      </c>
      <c r="L1052" s="12">
        <f t="shared" ref="L1052:L1115" si="144">ROUND(10*LOG10(SUM(J993:J1052)/60),1)</f>
        <v>104.4</v>
      </c>
      <c r="M1052" s="2">
        <f t="shared" ref="M1052:M1115" si="145">IF(L1052&gt;$X$15,L1052,"")</f>
        <v>104.4</v>
      </c>
      <c r="N1052" s="2" t="str">
        <f t="shared" ref="N1052:N1115" si="146">IF(E1052&gt;$X$18,E1052,"")</f>
        <v/>
      </c>
      <c r="O1052" s="1"/>
      <c r="P1052" s="5"/>
      <c r="AG1052" s="71"/>
      <c r="AH1052" s="71"/>
      <c r="AI1052" s="71"/>
      <c r="AJ1052" s="71"/>
      <c r="AK1052" s="71"/>
      <c r="AL1052" s="71"/>
    </row>
    <row r="1053" spans="1:38" x14ac:dyDescent="0.25">
      <c r="A1053" s="58">
        <v>1.7208333333291199</v>
      </c>
      <c r="B1053" s="29">
        <v>90.164323077991355</v>
      </c>
      <c r="C1053" s="29">
        <v>98.8</v>
      </c>
      <c r="D1053" s="70">
        <f t="shared" si="139"/>
        <v>90.164323077991355</v>
      </c>
      <c r="E1053" s="70">
        <f t="shared" si="140"/>
        <v>98.8</v>
      </c>
      <c r="F1053" s="5">
        <v>1049</v>
      </c>
      <c r="G1053" s="71"/>
      <c r="H1053" s="4">
        <f t="shared" si="141"/>
        <v>100</v>
      </c>
      <c r="I1053" s="4">
        <f t="shared" si="142"/>
        <v>125</v>
      </c>
      <c r="J1053" s="1">
        <f t="shared" si="143"/>
        <v>1038561712.2532239</v>
      </c>
      <c r="K1053" s="5">
        <v>1</v>
      </c>
      <c r="L1053" s="12">
        <f t="shared" si="144"/>
        <v>104.3</v>
      </c>
      <c r="M1053" s="2">
        <f t="shared" si="145"/>
        <v>104.3</v>
      </c>
      <c r="N1053" s="2" t="str">
        <f t="shared" si="146"/>
        <v/>
      </c>
      <c r="O1053" s="1"/>
      <c r="P1053" s="5"/>
      <c r="AG1053" s="71"/>
      <c r="AH1053" s="71"/>
      <c r="AI1053" s="71"/>
      <c r="AJ1053" s="71"/>
      <c r="AK1053" s="71"/>
      <c r="AL1053" s="71"/>
    </row>
    <row r="1054" spans="1:38" x14ac:dyDescent="0.25">
      <c r="A1054" s="58">
        <v>1.72152777777356</v>
      </c>
      <c r="B1054" s="29">
        <v>88.200598198540746</v>
      </c>
      <c r="C1054" s="29">
        <v>91.3</v>
      </c>
      <c r="D1054" s="70">
        <f t="shared" si="139"/>
        <v>88.200598198540746</v>
      </c>
      <c r="E1054" s="70">
        <f t="shared" si="140"/>
        <v>91.3</v>
      </c>
      <c r="F1054" s="5">
        <v>1050</v>
      </c>
      <c r="G1054" s="71"/>
      <c r="H1054" s="4">
        <f t="shared" si="141"/>
        <v>100</v>
      </c>
      <c r="I1054" s="4">
        <f t="shared" si="142"/>
        <v>125</v>
      </c>
      <c r="J1054" s="1">
        <f t="shared" si="143"/>
        <v>660784458.39190125</v>
      </c>
      <c r="K1054" s="5">
        <v>1</v>
      </c>
      <c r="L1054" s="12">
        <f t="shared" si="144"/>
        <v>104.2</v>
      </c>
      <c r="M1054" s="2">
        <f t="shared" si="145"/>
        <v>104.2</v>
      </c>
      <c r="N1054" s="2" t="str">
        <f t="shared" si="146"/>
        <v/>
      </c>
      <c r="O1054" s="1"/>
      <c r="P1054" s="5"/>
      <c r="AG1054" s="71"/>
      <c r="AH1054" s="71"/>
      <c r="AI1054" s="71"/>
      <c r="AJ1054" s="71"/>
      <c r="AK1054" s="71"/>
      <c r="AL1054" s="71"/>
    </row>
    <row r="1055" spans="1:38" x14ac:dyDescent="0.25">
      <c r="A1055" s="58">
        <v>1.7222222222179999</v>
      </c>
      <c r="B1055" s="29">
        <v>92.609330879749834</v>
      </c>
      <c r="C1055" s="29">
        <v>97.1</v>
      </c>
      <c r="D1055" s="70">
        <f t="shared" si="139"/>
        <v>92.609330879749834</v>
      </c>
      <c r="E1055" s="70">
        <f t="shared" si="140"/>
        <v>97.1</v>
      </c>
      <c r="F1055" s="5">
        <v>1051</v>
      </c>
      <c r="G1055" s="71">
        <f>$A1055</f>
        <v>1.7222222222179999</v>
      </c>
      <c r="H1055" s="4">
        <f t="shared" si="141"/>
        <v>100</v>
      </c>
      <c r="I1055" s="4">
        <f t="shared" si="142"/>
        <v>125</v>
      </c>
      <c r="J1055" s="1">
        <f t="shared" si="143"/>
        <v>1823614715.2037671</v>
      </c>
      <c r="K1055" s="5">
        <v>1</v>
      </c>
      <c r="L1055" s="12">
        <f t="shared" si="144"/>
        <v>104.2</v>
      </c>
      <c r="M1055" s="2">
        <f t="shared" si="145"/>
        <v>104.2</v>
      </c>
      <c r="N1055" s="2" t="str">
        <f t="shared" si="146"/>
        <v/>
      </c>
      <c r="O1055" s="1"/>
      <c r="P1055" s="5"/>
      <c r="AG1055" s="71">
        <f>$A1055</f>
        <v>1.7222222222179999</v>
      </c>
      <c r="AH1055" s="71">
        <f>$A1055</f>
        <v>1.7222222222179999</v>
      </c>
      <c r="AI1055" s="71"/>
      <c r="AJ1055" s="71">
        <v>0.72916666666666663</v>
      </c>
      <c r="AK1055" s="71">
        <v>0.72916666666666663</v>
      </c>
      <c r="AL1055" s="71"/>
    </row>
    <row r="1056" spans="1:38" x14ac:dyDescent="0.25">
      <c r="A1056" s="58">
        <v>1.72291666666244</v>
      </c>
      <c r="B1056" s="29">
        <v>97.623307765523734</v>
      </c>
      <c r="C1056" s="29">
        <v>104.1</v>
      </c>
      <c r="D1056" s="70">
        <f t="shared" si="139"/>
        <v>97.623307765523734</v>
      </c>
      <c r="E1056" s="70">
        <f t="shared" si="140"/>
        <v>104.1</v>
      </c>
      <c r="F1056" s="5">
        <v>1052</v>
      </c>
      <c r="G1056" s="71"/>
      <c r="H1056" s="4">
        <f t="shared" si="141"/>
        <v>100</v>
      </c>
      <c r="I1056" s="4">
        <f t="shared" si="142"/>
        <v>125</v>
      </c>
      <c r="J1056" s="1">
        <f t="shared" si="143"/>
        <v>5785365168.6759377</v>
      </c>
      <c r="K1056" s="5">
        <v>1</v>
      </c>
      <c r="L1056" s="12">
        <f t="shared" si="144"/>
        <v>104.1</v>
      </c>
      <c r="M1056" s="2">
        <f t="shared" si="145"/>
        <v>104.1</v>
      </c>
      <c r="N1056" s="2" t="str">
        <f t="shared" si="146"/>
        <v/>
      </c>
      <c r="O1056" s="1"/>
      <c r="P1056" s="5"/>
      <c r="AG1056" s="71"/>
      <c r="AH1056" s="71"/>
      <c r="AI1056" s="71"/>
      <c r="AJ1056" s="71"/>
      <c r="AK1056" s="71"/>
      <c r="AL1056" s="71"/>
    </row>
    <row r="1057" spans="1:38" x14ac:dyDescent="0.25">
      <c r="A1057" s="58">
        <v>1.7236111111068799</v>
      </c>
      <c r="B1057" s="29">
        <v>105.79660658303945</v>
      </c>
      <c r="C1057" s="29">
        <v>110.3</v>
      </c>
      <c r="D1057" s="70">
        <f t="shared" si="139"/>
        <v>105.79660658303945</v>
      </c>
      <c r="E1057" s="70">
        <f t="shared" si="140"/>
        <v>110.3</v>
      </c>
      <c r="F1057" s="5">
        <v>1053</v>
      </c>
      <c r="G1057" s="71"/>
      <c r="H1057" s="4">
        <f t="shared" si="141"/>
        <v>100</v>
      </c>
      <c r="I1057" s="4">
        <f t="shared" si="142"/>
        <v>125</v>
      </c>
      <c r="J1057" s="1">
        <f t="shared" si="143"/>
        <v>37989244637.15477</v>
      </c>
      <c r="K1057" s="5">
        <v>1</v>
      </c>
      <c r="L1057" s="12">
        <f t="shared" si="144"/>
        <v>104.2</v>
      </c>
      <c r="M1057" s="2">
        <f t="shared" si="145"/>
        <v>104.2</v>
      </c>
      <c r="N1057" s="2" t="str">
        <f t="shared" si="146"/>
        <v/>
      </c>
      <c r="O1057" s="1"/>
      <c r="P1057" s="5"/>
      <c r="AG1057" s="71"/>
      <c r="AH1057" s="71"/>
      <c r="AI1057" s="71"/>
      <c r="AJ1057" s="71"/>
      <c r="AK1057" s="71"/>
      <c r="AL1057" s="71"/>
    </row>
    <row r="1058" spans="1:38" x14ac:dyDescent="0.25">
      <c r="A1058" s="58">
        <v>1.72430555555132</v>
      </c>
      <c r="B1058" s="29">
        <v>105.02314423917154</v>
      </c>
      <c r="C1058" s="29">
        <v>113.2</v>
      </c>
      <c r="D1058" s="70">
        <f t="shared" si="139"/>
        <v>105.02314423917154</v>
      </c>
      <c r="E1058" s="70">
        <f t="shared" si="140"/>
        <v>113.2</v>
      </c>
      <c r="F1058" s="5">
        <v>1054</v>
      </c>
      <c r="G1058" s="71"/>
      <c r="H1058" s="4">
        <f t="shared" si="141"/>
        <v>100</v>
      </c>
      <c r="I1058" s="4">
        <f t="shared" si="142"/>
        <v>125</v>
      </c>
      <c r="J1058" s="1">
        <f t="shared" si="143"/>
        <v>31791749215.904938</v>
      </c>
      <c r="K1058" s="5">
        <v>1</v>
      </c>
      <c r="L1058" s="12">
        <f t="shared" si="144"/>
        <v>104</v>
      </c>
      <c r="M1058" s="2">
        <f t="shared" si="145"/>
        <v>104</v>
      </c>
      <c r="N1058" s="2" t="str">
        <f t="shared" si="146"/>
        <v/>
      </c>
      <c r="O1058" s="1"/>
      <c r="P1058" s="5"/>
      <c r="AG1058" s="71"/>
      <c r="AH1058" s="71"/>
      <c r="AI1058" s="71"/>
      <c r="AJ1058" s="71"/>
      <c r="AK1058" s="71"/>
      <c r="AL1058" s="71"/>
    </row>
    <row r="1059" spans="1:38" x14ac:dyDescent="0.25">
      <c r="A1059" s="58">
        <v>1.7249999999957599</v>
      </c>
      <c r="B1059" s="29">
        <v>104.29250641672331</v>
      </c>
      <c r="C1059" s="29">
        <v>108.5</v>
      </c>
      <c r="D1059" s="70">
        <f t="shared" si="139"/>
        <v>104.29250641672331</v>
      </c>
      <c r="E1059" s="70">
        <f t="shared" si="140"/>
        <v>108.5</v>
      </c>
      <c r="F1059" s="5">
        <v>1055</v>
      </c>
      <c r="G1059" s="71"/>
      <c r="H1059" s="4">
        <f t="shared" si="141"/>
        <v>100</v>
      </c>
      <c r="I1059" s="4">
        <f t="shared" si="142"/>
        <v>125</v>
      </c>
      <c r="J1059" s="1">
        <f t="shared" si="143"/>
        <v>26868946690.836487</v>
      </c>
      <c r="K1059" s="5">
        <v>1</v>
      </c>
      <c r="L1059" s="12">
        <f t="shared" si="144"/>
        <v>103.8</v>
      </c>
      <c r="M1059" s="2">
        <f t="shared" si="145"/>
        <v>103.8</v>
      </c>
      <c r="N1059" s="2" t="str">
        <f t="shared" si="146"/>
        <v/>
      </c>
      <c r="O1059" s="1"/>
      <c r="P1059" s="5"/>
      <c r="AG1059" s="71"/>
      <c r="AH1059" s="71"/>
      <c r="AI1059" s="71"/>
      <c r="AJ1059" s="71"/>
      <c r="AK1059" s="71"/>
      <c r="AL1059" s="71"/>
    </row>
    <row r="1060" spans="1:38" x14ac:dyDescent="0.25">
      <c r="A1060" s="58">
        <v>1.7256944444402</v>
      </c>
      <c r="B1060" s="29">
        <v>107.49983388963946</v>
      </c>
      <c r="C1060" s="29">
        <v>114.5</v>
      </c>
      <c r="D1060" s="70">
        <f t="shared" si="139"/>
        <v>107.49983388963946</v>
      </c>
      <c r="E1060" s="70">
        <f t="shared" si="140"/>
        <v>114.5</v>
      </c>
      <c r="F1060" s="5">
        <v>1056</v>
      </c>
      <c r="G1060" s="71"/>
      <c r="H1060" s="4">
        <f t="shared" si="141"/>
        <v>100</v>
      </c>
      <c r="I1060" s="4">
        <f t="shared" si="142"/>
        <v>125</v>
      </c>
      <c r="J1060" s="1">
        <f t="shared" si="143"/>
        <v>56231981698.847603</v>
      </c>
      <c r="K1060" s="5">
        <v>1</v>
      </c>
      <c r="L1060" s="12">
        <f t="shared" si="144"/>
        <v>103.9</v>
      </c>
      <c r="M1060" s="2">
        <f t="shared" si="145"/>
        <v>103.9</v>
      </c>
      <c r="N1060" s="2" t="str">
        <f t="shared" si="146"/>
        <v/>
      </c>
      <c r="O1060" s="1"/>
      <c r="P1060" s="5"/>
      <c r="AG1060" s="71"/>
      <c r="AH1060" s="71"/>
      <c r="AI1060" s="71"/>
      <c r="AJ1060" s="71"/>
      <c r="AK1060" s="71"/>
      <c r="AL1060" s="71"/>
    </row>
    <row r="1061" spans="1:38" x14ac:dyDescent="0.25">
      <c r="A1061" s="58">
        <v>1.7263888888846399</v>
      </c>
      <c r="B1061" s="29">
        <v>103.24023679000513</v>
      </c>
      <c r="C1061" s="29">
        <v>110.89999999999999</v>
      </c>
      <c r="D1061" s="70">
        <f t="shared" si="139"/>
        <v>103.24023679000513</v>
      </c>
      <c r="E1061" s="70">
        <f t="shared" si="140"/>
        <v>110.89999999999999</v>
      </c>
      <c r="F1061" s="5">
        <v>1057</v>
      </c>
      <c r="G1061" s="71"/>
      <c r="H1061" s="4">
        <f t="shared" si="141"/>
        <v>100</v>
      </c>
      <c r="I1061" s="4">
        <f t="shared" si="142"/>
        <v>125</v>
      </c>
      <c r="J1061" s="1">
        <f t="shared" si="143"/>
        <v>21087431216.17992</v>
      </c>
      <c r="K1061" s="5">
        <v>1</v>
      </c>
      <c r="L1061" s="12">
        <f t="shared" si="144"/>
        <v>103.9</v>
      </c>
      <c r="M1061" s="2">
        <f t="shared" si="145"/>
        <v>103.9</v>
      </c>
      <c r="N1061" s="2" t="str">
        <f t="shared" si="146"/>
        <v/>
      </c>
      <c r="O1061" s="1"/>
      <c r="P1061" s="5"/>
      <c r="AG1061" s="71"/>
      <c r="AH1061" s="71"/>
      <c r="AI1061" s="71"/>
      <c r="AJ1061" s="71"/>
      <c r="AK1061" s="71"/>
      <c r="AL1061" s="71"/>
    </row>
    <row r="1062" spans="1:38" x14ac:dyDescent="0.25">
      <c r="A1062" s="58">
        <v>1.72708333332908</v>
      </c>
      <c r="B1062" s="29">
        <v>105.0345007376028</v>
      </c>
      <c r="C1062" s="29">
        <v>114.19999999999999</v>
      </c>
      <c r="D1062" s="70">
        <f t="shared" si="139"/>
        <v>105.0345007376028</v>
      </c>
      <c r="E1062" s="70">
        <f t="shared" si="140"/>
        <v>114.19999999999999</v>
      </c>
      <c r="F1062" s="5">
        <v>1058</v>
      </c>
      <c r="G1062" s="71"/>
      <c r="H1062" s="4">
        <f t="shared" si="141"/>
        <v>100</v>
      </c>
      <c r="I1062" s="4">
        <f t="shared" si="142"/>
        <v>125</v>
      </c>
      <c r="J1062" s="1">
        <f t="shared" si="143"/>
        <v>31874991215.972645</v>
      </c>
      <c r="K1062" s="5">
        <v>1</v>
      </c>
      <c r="L1062" s="12">
        <f t="shared" si="144"/>
        <v>103.9</v>
      </c>
      <c r="M1062" s="2">
        <f t="shared" si="145"/>
        <v>103.9</v>
      </c>
      <c r="N1062" s="2" t="str">
        <f t="shared" si="146"/>
        <v/>
      </c>
      <c r="O1062" s="1"/>
      <c r="P1062" s="5"/>
      <c r="AG1062" s="71"/>
      <c r="AH1062" s="71"/>
      <c r="AI1062" s="71"/>
      <c r="AJ1062" s="71"/>
      <c r="AK1062" s="71"/>
      <c r="AL1062" s="71"/>
    </row>
    <row r="1063" spans="1:38" x14ac:dyDescent="0.25">
      <c r="A1063" s="58">
        <v>1.7277777777735199</v>
      </c>
      <c r="B1063" s="29">
        <v>105.137854094746</v>
      </c>
      <c r="C1063" s="29">
        <v>112.69999999999999</v>
      </c>
      <c r="D1063" s="70">
        <f t="shared" si="139"/>
        <v>105.137854094746</v>
      </c>
      <c r="E1063" s="70">
        <f t="shared" si="140"/>
        <v>112.69999999999999</v>
      </c>
      <c r="F1063" s="5">
        <v>1059</v>
      </c>
      <c r="G1063" s="71"/>
      <c r="H1063" s="4">
        <f t="shared" si="141"/>
        <v>100</v>
      </c>
      <c r="I1063" s="4">
        <f t="shared" si="142"/>
        <v>125</v>
      </c>
      <c r="J1063" s="1">
        <f t="shared" si="143"/>
        <v>32642650075.807171</v>
      </c>
      <c r="K1063" s="5">
        <v>1</v>
      </c>
      <c r="L1063" s="12">
        <f t="shared" si="144"/>
        <v>103.9</v>
      </c>
      <c r="M1063" s="2">
        <f t="shared" si="145"/>
        <v>103.9</v>
      </c>
      <c r="N1063" s="2" t="str">
        <f t="shared" si="146"/>
        <v/>
      </c>
      <c r="O1063" s="1"/>
      <c r="P1063" s="5"/>
      <c r="AG1063" s="71"/>
      <c r="AH1063" s="71"/>
      <c r="AI1063" s="71"/>
      <c r="AJ1063" s="71"/>
      <c r="AK1063" s="71"/>
      <c r="AL1063" s="71"/>
    </row>
    <row r="1064" spans="1:38" x14ac:dyDescent="0.25">
      <c r="A1064" s="58">
        <v>1.72847222221796</v>
      </c>
      <c r="B1064" s="29">
        <v>99.003936566467203</v>
      </c>
      <c r="C1064" s="29">
        <v>107.5</v>
      </c>
      <c r="D1064" s="70">
        <f t="shared" si="139"/>
        <v>99.003936566467203</v>
      </c>
      <c r="E1064" s="70">
        <f t="shared" si="140"/>
        <v>107.5</v>
      </c>
      <c r="F1064" s="5">
        <v>1060</v>
      </c>
      <c r="G1064" s="71"/>
      <c r="H1064" s="4">
        <f t="shared" si="141"/>
        <v>100</v>
      </c>
      <c r="I1064" s="4">
        <f t="shared" si="142"/>
        <v>125</v>
      </c>
      <c r="J1064" s="1">
        <f t="shared" si="143"/>
        <v>7950485624.3229904</v>
      </c>
      <c r="K1064" s="5">
        <v>1</v>
      </c>
      <c r="L1064" s="12">
        <f t="shared" si="144"/>
        <v>103.9</v>
      </c>
      <c r="M1064" s="2">
        <f t="shared" si="145"/>
        <v>103.9</v>
      </c>
      <c r="N1064" s="2" t="str">
        <f t="shared" si="146"/>
        <v/>
      </c>
      <c r="O1064" s="1"/>
      <c r="P1064" s="5"/>
      <c r="AG1064" s="71"/>
      <c r="AH1064" s="71"/>
      <c r="AI1064" s="71"/>
      <c r="AJ1064" s="71"/>
      <c r="AK1064" s="71"/>
      <c r="AL1064" s="71"/>
    </row>
    <row r="1065" spans="1:38" x14ac:dyDescent="0.25">
      <c r="A1065" s="58">
        <v>1.7291666666623999</v>
      </c>
      <c r="B1065" s="29">
        <v>96.517990641882648</v>
      </c>
      <c r="C1065" s="29">
        <v>100</v>
      </c>
      <c r="D1065" s="70">
        <f t="shared" si="139"/>
        <v>96.517990641882648</v>
      </c>
      <c r="E1065" s="70">
        <f t="shared" si="140"/>
        <v>100</v>
      </c>
      <c r="F1065" s="5">
        <v>1061</v>
      </c>
      <c r="G1065" s="71"/>
      <c r="H1065" s="4">
        <f t="shared" si="141"/>
        <v>100</v>
      </c>
      <c r="I1065" s="4">
        <f t="shared" si="142"/>
        <v>125</v>
      </c>
      <c r="J1065" s="1">
        <f t="shared" si="143"/>
        <v>4485378161.1667776</v>
      </c>
      <c r="K1065" s="5">
        <v>1</v>
      </c>
      <c r="L1065" s="12">
        <f t="shared" si="144"/>
        <v>103.8</v>
      </c>
      <c r="M1065" s="2">
        <f t="shared" si="145"/>
        <v>103.8</v>
      </c>
      <c r="N1065" s="2" t="str">
        <f t="shared" si="146"/>
        <v/>
      </c>
      <c r="O1065" s="1"/>
      <c r="P1065" s="5"/>
      <c r="AG1065" s="71">
        <f>$A1065</f>
        <v>1.7291666666623999</v>
      </c>
      <c r="AH1065" s="71"/>
      <c r="AI1065" s="71"/>
      <c r="AJ1065" s="71">
        <v>0.73611111111111116</v>
      </c>
      <c r="AK1065" s="71"/>
      <c r="AL1065" s="71"/>
    </row>
    <row r="1066" spans="1:38" x14ac:dyDescent="0.25">
      <c r="A1066" s="58">
        <v>1.72986111110684</v>
      </c>
      <c r="B1066" s="29">
        <v>98.447593873753107</v>
      </c>
      <c r="C1066" s="29">
        <v>102.69999999999999</v>
      </c>
      <c r="D1066" s="70">
        <f t="shared" si="139"/>
        <v>98.447593873753107</v>
      </c>
      <c r="E1066" s="70">
        <f t="shared" si="140"/>
        <v>102.69999999999999</v>
      </c>
      <c r="F1066" s="5">
        <v>1062</v>
      </c>
      <c r="G1066" s="71"/>
      <c r="H1066" s="4">
        <f t="shared" si="141"/>
        <v>100</v>
      </c>
      <c r="I1066" s="4">
        <f t="shared" si="142"/>
        <v>125</v>
      </c>
      <c r="J1066" s="1">
        <f t="shared" si="143"/>
        <v>6994543691.9999313</v>
      </c>
      <c r="K1066" s="5">
        <v>1</v>
      </c>
      <c r="L1066" s="12">
        <f t="shared" si="144"/>
        <v>103.8</v>
      </c>
      <c r="M1066" s="2">
        <f t="shared" si="145"/>
        <v>103.8</v>
      </c>
      <c r="N1066" s="2" t="str">
        <f t="shared" si="146"/>
        <v/>
      </c>
      <c r="O1066" s="1"/>
      <c r="P1066" s="5"/>
      <c r="AG1066" s="71"/>
      <c r="AH1066" s="71"/>
      <c r="AI1066" s="71"/>
      <c r="AJ1066" s="71"/>
      <c r="AK1066" s="71"/>
      <c r="AL1066" s="71"/>
    </row>
    <row r="1067" spans="1:38" x14ac:dyDescent="0.25">
      <c r="A1067" s="58">
        <v>1.7305555555512799</v>
      </c>
      <c r="B1067" s="29">
        <v>99.926441953445092</v>
      </c>
      <c r="C1067" s="29">
        <v>106.1</v>
      </c>
      <c r="D1067" s="70">
        <f t="shared" si="139"/>
        <v>99.926441953445092</v>
      </c>
      <c r="E1067" s="70">
        <f t="shared" si="140"/>
        <v>106.1</v>
      </c>
      <c r="F1067" s="5">
        <v>1063</v>
      </c>
      <c r="G1067" s="71"/>
      <c r="H1067" s="4">
        <f t="shared" si="141"/>
        <v>100</v>
      </c>
      <c r="I1067" s="4">
        <f t="shared" si="142"/>
        <v>125</v>
      </c>
      <c r="J1067" s="1">
        <f t="shared" si="143"/>
        <v>9832052646.4069309</v>
      </c>
      <c r="K1067" s="5">
        <v>1</v>
      </c>
      <c r="L1067" s="12">
        <f t="shared" si="144"/>
        <v>103.8</v>
      </c>
      <c r="M1067" s="2">
        <f t="shared" si="145"/>
        <v>103.8</v>
      </c>
      <c r="N1067" s="2" t="str">
        <f t="shared" si="146"/>
        <v/>
      </c>
      <c r="O1067" s="1"/>
      <c r="P1067" s="5"/>
      <c r="AG1067" s="71"/>
      <c r="AH1067" s="71"/>
      <c r="AI1067" s="71"/>
      <c r="AJ1067" s="71"/>
      <c r="AK1067" s="71"/>
      <c r="AL1067" s="71"/>
    </row>
    <row r="1068" spans="1:38" x14ac:dyDescent="0.25">
      <c r="A1068" s="58">
        <v>1.73124999999572</v>
      </c>
      <c r="B1068" s="29">
        <v>100.27848619307179</v>
      </c>
      <c r="C1068" s="29">
        <v>106</v>
      </c>
      <c r="D1068" s="70">
        <f t="shared" si="139"/>
        <v>100.27848619307179</v>
      </c>
      <c r="E1068" s="70">
        <f t="shared" si="140"/>
        <v>106</v>
      </c>
      <c r="F1068" s="5">
        <v>1064</v>
      </c>
      <c r="G1068" s="71"/>
      <c r="H1068" s="4">
        <f t="shared" si="141"/>
        <v>100</v>
      </c>
      <c r="I1068" s="4">
        <f t="shared" si="142"/>
        <v>125</v>
      </c>
      <c r="J1068" s="1">
        <f t="shared" si="143"/>
        <v>10662244058.858995</v>
      </c>
      <c r="K1068" s="5">
        <v>1</v>
      </c>
      <c r="L1068" s="12">
        <f t="shared" si="144"/>
        <v>103.8</v>
      </c>
      <c r="M1068" s="2">
        <f t="shared" si="145"/>
        <v>103.8</v>
      </c>
      <c r="N1068" s="2" t="str">
        <f t="shared" si="146"/>
        <v/>
      </c>
      <c r="O1068" s="1"/>
      <c r="P1068" s="5"/>
      <c r="AG1068" s="71"/>
      <c r="AH1068" s="71"/>
      <c r="AI1068" s="71"/>
      <c r="AJ1068" s="71"/>
      <c r="AK1068" s="71"/>
      <c r="AL1068" s="71"/>
    </row>
    <row r="1069" spans="1:38" x14ac:dyDescent="0.25">
      <c r="A1069" s="58">
        <v>1.7319444444401599</v>
      </c>
      <c r="B1069" s="29">
        <v>106.1716135642404</v>
      </c>
      <c r="C1069" s="29">
        <v>112.69999999999999</v>
      </c>
      <c r="D1069" s="70">
        <f t="shared" si="139"/>
        <v>106.1716135642404</v>
      </c>
      <c r="E1069" s="70">
        <f t="shared" si="140"/>
        <v>112.69999999999999</v>
      </c>
      <c r="F1069" s="5">
        <v>1065</v>
      </c>
      <c r="G1069" s="71"/>
      <c r="H1069" s="4">
        <f t="shared" si="141"/>
        <v>100</v>
      </c>
      <c r="I1069" s="4">
        <f t="shared" si="142"/>
        <v>125</v>
      </c>
      <c r="J1069" s="1">
        <f t="shared" si="143"/>
        <v>41415351955.185616</v>
      </c>
      <c r="K1069" s="5">
        <v>1</v>
      </c>
      <c r="L1069" s="12">
        <f t="shared" si="144"/>
        <v>103.8</v>
      </c>
      <c r="M1069" s="2">
        <f t="shared" si="145"/>
        <v>103.8</v>
      </c>
      <c r="N1069" s="2" t="str">
        <f t="shared" si="146"/>
        <v/>
      </c>
      <c r="O1069" s="1"/>
      <c r="P1069" s="5"/>
      <c r="AG1069" s="71"/>
      <c r="AH1069" s="71"/>
      <c r="AI1069" s="71"/>
      <c r="AJ1069" s="71"/>
      <c r="AK1069" s="71"/>
      <c r="AL1069" s="71"/>
    </row>
    <row r="1070" spans="1:38" x14ac:dyDescent="0.25">
      <c r="A1070" s="58">
        <v>1.7326388888846</v>
      </c>
      <c r="B1070" s="29">
        <v>108.46954057220526</v>
      </c>
      <c r="C1070" s="29">
        <v>113.8</v>
      </c>
      <c r="D1070" s="70">
        <f t="shared" si="139"/>
        <v>108.46954057220526</v>
      </c>
      <c r="E1070" s="70">
        <f t="shared" si="140"/>
        <v>113.8</v>
      </c>
      <c r="F1070" s="5">
        <v>1066</v>
      </c>
      <c r="G1070" s="71"/>
      <c r="H1070" s="4">
        <f t="shared" si="141"/>
        <v>100</v>
      </c>
      <c r="I1070" s="4">
        <f t="shared" si="142"/>
        <v>125</v>
      </c>
      <c r="J1070" s="1">
        <f t="shared" si="143"/>
        <v>70299794779.431442</v>
      </c>
      <c r="K1070" s="5">
        <v>1</v>
      </c>
      <c r="L1070" s="12">
        <f t="shared" si="144"/>
        <v>104</v>
      </c>
      <c r="M1070" s="2">
        <f t="shared" si="145"/>
        <v>104</v>
      </c>
      <c r="N1070" s="2" t="str">
        <f t="shared" si="146"/>
        <v/>
      </c>
      <c r="O1070" s="1"/>
      <c r="P1070" s="5"/>
      <c r="AG1070" s="71"/>
      <c r="AH1070" s="71"/>
      <c r="AI1070" s="71"/>
      <c r="AJ1070" s="71"/>
      <c r="AK1070" s="71"/>
      <c r="AL1070" s="71"/>
    </row>
    <row r="1071" spans="1:38" x14ac:dyDescent="0.25">
      <c r="A1071" s="58">
        <v>1.7333333333290399</v>
      </c>
      <c r="B1071" s="29">
        <v>100.55268808037343</v>
      </c>
      <c r="C1071" s="29">
        <v>105.89999999999999</v>
      </c>
      <c r="D1071" s="70">
        <f t="shared" si="139"/>
        <v>100.55268808037343</v>
      </c>
      <c r="E1071" s="70">
        <f t="shared" si="140"/>
        <v>105.89999999999999</v>
      </c>
      <c r="F1071" s="5">
        <v>1067</v>
      </c>
      <c r="G1071" s="71"/>
      <c r="H1071" s="4">
        <f t="shared" si="141"/>
        <v>100</v>
      </c>
      <c r="I1071" s="4">
        <f t="shared" si="142"/>
        <v>125</v>
      </c>
      <c r="J1071" s="1">
        <f t="shared" si="143"/>
        <v>11357135519.106848</v>
      </c>
      <c r="K1071" s="5">
        <v>1</v>
      </c>
      <c r="L1071" s="12">
        <f t="shared" si="144"/>
        <v>104</v>
      </c>
      <c r="M1071" s="2">
        <f t="shared" si="145"/>
        <v>104</v>
      </c>
      <c r="N1071" s="2" t="str">
        <f t="shared" si="146"/>
        <v/>
      </c>
      <c r="O1071" s="1"/>
      <c r="P1071" s="5"/>
      <c r="AG1071" s="71"/>
      <c r="AH1071" s="71"/>
      <c r="AI1071" s="71"/>
      <c r="AJ1071" s="71"/>
      <c r="AK1071" s="71"/>
      <c r="AL1071" s="71"/>
    </row>
    <row r="1072" spans="1:38" x14ac:dyDescent="0.25">
      <c r="A1072" s="58">
        <v>1.7340277777734801</v>
      </c>
      <c r="B1072" s="29">
        <v>101.48669580472207</v>
      </c>
      <c r="C1072" s="29">
        <v>105.69999999999999</v>
      </c>
      <c r="D1072" s="70">
        <f t="shared" si="139"/>
        <v>101.48669580472207</v>
      </c>
      <c r="E1072" s="70">
        <f t="shared" si="140"/>
        <v>105.69999999999999</v>
      </c>
      <c r="F1072" s="5">
        <v>1068</v>
      </c>
      <c r="G1072" s="71"/>
      <c r="H1072" s="4">
        <f t="shared" si="141"/>
        <v>100</v>
      </c>
      <c r="I1072" s="4">
        <f t="shared" si="142"/>
        <v>125</v>
      </c>
      <c r="J1072" s="1">
        <f t="shared" si="143"/>
        <v>14082169923.929733</v>
      </c>
      <c r="K1072" s="5">
        <v>1</v>
      </c>
      <c r="L1072" s="12">
        <f t="shared" si="144"/>
        <v>104</v>
      </c>
      <c r="M1072" s="2">
        <f t="shared" si="145"/>
        <v>104</v>
      </c>
      <c r="N1072" s="2" t="str">
        <f t="shared" si="146"/>
        <v/>
      </c>
      <c r="O1072" s="1"/>
      <c r="P1072" s="5"/>
      <c r="AG1072" s="71"/>
      <c r="AH1072" s="71"/>
      <c r="AI1072" s="71"/>
      <c r="AJ1072" s="71"/>
      <c r="AK1072" s="71"/>
      <c r="AL1072" s="71"/>
    </row>
    <row r="1073" spans="1:38" x14ac:dyDescent="0.25">
      <c r="A1073" s="58">
        <v>1.7347222222179199</v>
      </c>
      <c r="B1073" s="29">
        <v>101.61870374449464</v>
      </c>
      <c r="C1073" s="29">
        <v>104.69999999999999</v>
      </c>
      <c r="D1073" s="70">
        <f t="shared" si="139"/>
        <v>101.61870374449464</v>
      </c>
      <c r="E1073" s="70">
        <f t="shared" si="140"/>
        <v>104.69999999999999</v>
      </c>
      <c r="F1073" s="5">
        <v>1069</v>
      </c>
      <c r="G1073" s="71"/>
      <c r="H1073" s="4">
        <f t="shared" si="141"/>
        <v>100</v>
      </c>
      <c r="I1073" s="4">
        <f t="shared" si="142"/>
        <v>125</v>
      </c>
      <c r="J1073" s="1">
        <f t="shared" si="143"/>
        <v>14516782649.030481</v>
      </c>
      <c r="K1073" s="5">
        <v>1</v>
      </c>
      <c r="L1073" s="12">
        <f t="shared" si="144"/>
        <v>104</v>
      </c>
      <c r="M1073" s="2">
        <f t="shared" si="145"/>
        <v>104</v>
      </c>
      <c r="N1073" s="2" t="str">
        <f t="shared" si="146"/>
        <v/>
      </c>
      <c r="O1073" s="1"/>
      <c r="P1073" s="5"/>
      <c r="AG1073" s="71"/>
      <c r="AH1073" s="71"/>
      <c r="AI1073" s="71"/>
      <c r="AJ1073" s="71"/>
      <c r="AK1073" s="71"/>
      <c r="AL1073" s="71"/>
    </row>
    <row r="1074" spans="1:38" x14ac:dyDescent="0.25">
      <c r="A1074" s="58">
        <v>1.7354166666623601</v>
      </c>
      <c r="B1074" s="29">
        <v>103.91789187519177</v>
      </c>
      <c r="C1074" s="29">
        <v>106.5</v>
      </c>
      <c r="D1074" s="70">
        <f t="shared" si="139"/>
        <v>103.91789187519177</v>
      </c>
      <c r="E1074" s="70">
        <f t="shared" si="140"/>
        <v>106.5</v>
      </c>
      <c r="F1074" s="5">
        <v>1070</v>
      </c>
      <c r="G1074" s="71"/>
      <c r="H1074" s="4">
        <f t="shared" si="141"/>
        <v>100</v>
      </c>
      <c r="I1074" s="4">
        <f t="shared" si="142"/>
        <v>125</v>
      </c>
      <c r="J1074" s="1">
        <f t="shared" si="143"/>
        <v>24648425785.00111</v>
      </c>
      <c r="K1074" s="5">
        <v>1</v>
      </c>
      <c r="L1074" s="12">
        <f t="shared" si="144"/>
        <v>104</v>
      </c>
      <c r="M1074" s="2">
        <f t="shared" si="145"/>
        <v>104</v>
      </c>
      <c r="N1074" s="2" t="str">
        <f t="shared" si="146"/>
        <v/>
      </c>
      <c r="O1074" s="1"/>
      <c r="P1074" s="5"/>
      <c r="AG1074" s="71"/>
      <c r="AH1074" s="71"/>
      <c r="AI1074" s="71"/>
      <c r="AJ1074" s="71"/>
      <c r="AK1074" s="71"/>
      <c r="AL1074" s="71"/>
    </row>
    <row r="1075" spans="1:38" x14ac:dyDescent="0.25">
      <c r="A1075" s="58">
        <v>1.7361111111067999</v>
      </c>
      <c r="B1075" s="29">
        <v>102.62024882372324</v>
      </c>
      <c r="C1075" s="29">
        <v>110.3</v>
      </c>
      <c r="D1075" s="70">
        <f t="shared" si="139"/>
        <v>102.62024882372324</v>
      </c>
      <c r="E1075" s="70">
        <f t="shared" si="140"/>
        <v>110.3</v>
      </c>
      <c r="F1075" s="5">
        <v>1071</v>
      </c>
      <c r="G1075" s="71"/>
      <c r="H1075" s="4">
        <f t="shared" si="141"/>
        <v>100</v>
      </c>
      <c r="I1075" s="4">
        <f t="shared" si="142"/>
        <v>125</v>
      </c>
      <c r="J1075" s="1">
        <f t="shared" si="143"/>
        <v>18282049579.141056</v>
      </c>
      <c r="K1075" s="5">
        <v>1</v>
      </c>
      <c r="L1075" s="12">
        <f t="shared" si="144"/>
        <v>104</v>
      </c>
      <c r="M1075" s="2">
        <f t="shared" si="145"/>
        <v>104</v>
      </c>
      <c r="N1075" s="2" t="str">
        <f t="shared" si="146"/>
        <v/>
      </c>
      <c r="O1075" s="1"/>
      <c r="P1075" s="5"/>
      <c r="AG1075" s="71">
        <f>$A1075</f>
        <v>1.7361111111067999</v>
      </c>
      <c r="AH1075" s="71"/>
      <c r="AI1075" s="71"/>
      <c r="AJ1075" s="71">
        <v>0.74305555555555547</v>
      </c>
      <c r="AK1075" s="71"/>
      <c r="AL1075" s="71"/>
    </row>
    <row r="1076" spans="1:38" x14ac:dyDescent="0.25">
      <c r="A1076" s="58">
        <v>1.7368055555512401</v>
      </c>
      <c r="B1076" s="29">
        <v>101.23504191863744</v>
      </c>
      <c r="C1076" s="29">
        <v>106.3</v>
      </c>
      <c r="D1076" s="70">
        <f t="shared" si="139"/>
        <v>101.23504191863744</v>
      </c>
      <c r="E1076" s="70">
        <f t="shared" si="140"/>
        <v>106.3</v>
      </c>
      <c r="F1076" s="5">
        <v>1072</v>
      </c>
      <c r="G1076" s="71"/>
      <c r="H1076" s="4">
        <f t="shared" si="141"/>
        <v>100</v>
      </c>
      <c r="I1076" s="4">
        <f t="shared" si="142"/>
        <v>125</v>
      </c>
      <c r="J1076" s="1">
        <f t="shared" si="143"/>
        <v>13289363841.221498</v>
      </c>
      <c r="K1076" s="5">
        <v>1</v>
      </c>
      <c r="L1076" s="12">
        <f t="shared" si="144"/>
        <v>103.9</v>
      </c>
      <c r="M1076" s="2">
        <f t="shared" si="145"/>
        <v>103.9</v>
      </c>
      <c r="N1076" s="2" t="str">
        <f t="shared" si="146"/>
        <v/>
      </c>
      <c r="O1076" s="1"/>
      <c r="P1076" s="5"/>
      <c r="AG1076" s="71"/>
      <c r="AH1076" s="71"/>
      <c r="AI1076" s="71"/>
      <c r="AJ1076" s="71"/>
      <c r="AK1076" s="71"/>
      <c r="AL1076" s="71"/>
    </row>
    <row r="1077" spans="1:38" x14ac:dyDescent="0.25">
      <c r="A1077" s="58">
        <v>1.7374999999956799</v>
      </c>
      <c r="B1077" s="29">
        <v>103.56585952165084</v>
      </c>
      <c r="C1077" s="29">
        <v>108.10000000000001</v>
      </c>
      <c r="D1077" s="70">
        <f t="shared" si="139"/>
        <v>103.56585952165084</v>
      </c>
      <c r="E1077" s="70">
        <f t="shared" si="140"/>
        <v>108.10000000000001</v>
      </c>
      <c r="F1077" s="5">
        <v>1073</v>
      </c>
      <c r="G1077" s="71"/>
      <c r="H1077" s="4">
        <f t="shared" si="141"/>
        <v>100</v>
      </c>
      <c r="I1077" s="4">
        <f t="shared" si="142"/>
        <v>125</v>
      </c>
      <c r="J1077" s="1">
        <f t="shared" si="143"/>
        <v>22729294311.644821</v>
      </c>
      <c r="K1077" s="5">
        <v>1</v>
      </c>
      <c r="L1077" s="12">
        <f t="shared" si="144"/>
        <v>103.7</v>
      </c>
      <c r="M1077" s="2">
        <f t="shared" si="145"/>
        <v>103.7</v>
      </c>
      <c r="N1077" s="2" t="str">
        <f t="shared" si="146"/>
        <v/>
      </c>
      <c r="O1077" s="1"/>
      <c r="P1077" s="5"/>
      <c r="AG1077" s="71"/>
      <c r="AH1077" s="71"/>
      <c r="AI1077" s="71"/>
      <c r="AJ1077" s="71"/>
      <c r="AK1077" s="71"/>
      <c r="AL1077" s="71"/>
    </row>
    <row r="1078" spans="1:38" x14ac:dyDescent="0.25">
      <c r="A1078" s="58">
        <v>1.7381944444401201</v>
      </c>
      <c r="B1078" s="29">
        <v>105.38655672944705</v>
      </c>
      <c r="C1078" s="29">
        <v>108.7</v>
      </c>
      <c r="D1078" s="70">
        <f t="shared" si="139"/>
        <v>105.38655672944705</v>
      </c>
      <c r="E1078" s="70">
        <f t="shared" si="140"/>
        <v>108.7</v>
      </c>
      <c r="F1078" s="5">
        <v>1074</v>
      </c>
      <c r="G1078" s="71"/>
      <c r="H1078" s="4">
        <f t="shared" si="141"/>
        <v>100</v>
      </c>
      <c r="I1078" s="4">
        <f t="shared" si="142"/>
        <v>125</v>
      </c>
      <c r="J1078" s="1">
        <f t="shared" si="143"/>
        <v>34566521113.854591</v>
      </c>
      <c r="K1078" s="5">
        <v>1</v>
      </c>
      <c r="L1078" s="12">
        <f t="shared" si="144"/>
        <v>103.7</v>
      </c>
      <c r="M1078" s="2">
        <f t="shared" si="145"/>
        <v>103.7</v>
      </c>
      <c r="N1078" s="2" t="str">
        <f t="shared" si="146"/>
        <v/>
      </c>
      <c r="O1078" s="1"/>
      <c r="P1078" s="5"/>
      <c r="AG1078" s="71"/>
      <c r="AH1078" s="71"/>
      <c r="AI1078" s="71"/>
      <c r="AJ1078" s="71"/>
      <c r="AK1078" s="71"/>
      <c r="AL1078" s="71"/>
    </row>
    <row r="1079" spans="1:38" x14ac:dyDescent="0.25">
      <c r="A1079" s="58">
        <v>1.7388888888845599</v>
      </c>
      <c r="B1079" s="29">
        <v>107.79668214452963</v>
      </c>
      <c r="C1079" s="29">
        <v>111</v>
      </c>
      <c r="D1079" s="70">
        <f t="shared" si="139"/>
        <v>107.79668214452963</v>
      </c>
      <c r="E1079" s="70">
        <f t="shared" si="140"/>
        <v>111</v>
      </c>
      <c r="F1079" s="5">
        <v>1075</v>
      </c>
      <c r="G1079" s="71"/>
      <c r="H1079" s="4">
        <f t="shared" si="141"/>
        <v>100</v>
      </c>
      <c r="I1079" s="4">
        <f t="shared" si="142"/>
        <v>125</v>
      </c>
      <c r="J1079" s="1">
        <f t="shared" si="143"/>
        <v>60209942776.344917</v>
      </c>
      <c r="K1079" s="5">
        <v>1</v>
      </c>
      <c r="L1079" s="12">
        <f t="shared" si="144"/>
        <v>103.9</v>
      </c>
      <c r="M1079" s="2">
        <f t="shared" si="145"/>
        <v>103.9</v>
      </c>
      <c r="N1079" s="2" t="str">
        <f t="shared" si="146"/>
        <v/>
      </c>
      <c r="O1079" s="1"/>
      <c r="P1079" s="5"/>
      <c r="AG1079" s="71"/>
      <c r="AH1079" s="71"/>
      <c r="AI1079" s="71"/>
      <c r="AJ1079" s="71"/>
      <c r="AK1079" s="71"/>
      <c r="AL1079" s="71"/>
    </row>
    <row r="1080" spans="1:38" x14ac:dyDescent="0.25">
      <c r="A1080" s="58">
        <v>1.7395833333290001</v>
      </c>
      <c r="B1080" s="29">
        <v>104.60721949024618</v>
      </c>
      <c r="C1080" s="29">
        <v>111.3</v>
      </c>
      <c r="D1080" s="70">
        <f t="shared" si="139"/>
        <v>104.60721949024618</v>
      </c>
      <c r="E1080" s="70">
        <f t="shared" si="140"/>
        <v>111.3</v>
      </c>
      <c r="F1080" s="5">
        <v>1076</v>
      </c>
      <c r="G1080" s="71"/>
      <c r="H1080" s="4">
        <f t="shared" si="141"/>
        <v>100</v>
      </c>
      <c r="I1080" s="4">
        <f t="shared" si="142"/>
        <v>125</v>
      </c>
      <c r="J1080" s="1">
        <f t="shared" si="143"/>
        <v>28888297572.722603</v>
      </c>
      <c r="K1080" s="5">
        <v>1</v>
      </c>
      <c r="L1080" s="12">
        <f t="shared" si="144"/>
        <v>103.9</v>
      </c>
      <c r="M1080" s="2">
        <f t="shared" si="145"/>
        <v>103.9</v>
      </c>
      <c r="N1080" s="2" t="str">
        <f t="shared" si="146"/>
        <v/>
      </c>
      <c r="O1080" s="1"/>
      <c r="P1080" s="5"/>
      <c r="AG1080" s="71"/>
      <c r="AH1080" s="71"/>
      <c r="AI1080" s="71"/>
      <c r="AJ1080" s="71"/>
      <c r="AK1080" s="71"/>
      <c r="AL1080" s="71"/>
    </row>
    <row r="1081" spans="1:38" x14ac:dyDescent="0.25">
      <c r="A1081" s="58">
        <v>1.7402777777734399</v>
      </c>
      <c r="B1081" s="29">
        <v>104.87529317347985</v>
      </c>
      <c r="C1081" s="29">
        <v>111.5</v>
      </c>
      <c r="D1081" s="70">
        <f t="shared" si="139"/>
        <v>104.87529317347985</v>
      </c>
      <c r="E1081" s="70">
        <f t="shared" si="140"/>
        <v>111.5</v>
      </c>
      <c r="F1081" s="5">
        <v>1077</v>
      </c>
      <c r="G1081" s="71"/>
      <c r="H1081" s="4">
        <f t="shared" si="141"/>
        <v>100</v>
      </c>
      <c r="I1081" s="4">
        <f t="shared" si="142"/>
        <v>125</v>
      </c>
      <c r="J1081" s="1">
        <f t="shared" si="143"/>
        <v>30727647873.6866</v>
      </c>
      <c r="K1081" s="5">
        <v>1</v>
      </c>
      <c r="L1081" s="12">
        <f t="shared" si="144"/>
        <v>103.9</v>
      </c>
      <c r="M1081" s="2">
        <f t="shared" si="145"/>
        <v>103.9</v>
      </c>
      <c r="N1081" s="2" t="str">
        <f t="shared" si="146"/>
        <v/>
      </c>
      <c r="O1081" s="1"/>
      <c r="P1081" s="5"/>
      <c r="AG1081" s="71"/>
      <c r="AH1081" s="71"/>
      <c r="AI1081" s="71"/>
      <c r="AJ1081" s="71"/>
      <c r="AK1081" s="71"/>
      <c r="AL1081" s="71"/>
    </row>
    <row r="1082" spans="1:38" x14ac:dyDescent="0.25">
      <c r="A1082" s="58">
        <v>1.7409722222178801</v>
      </c>
      <c r="B1082" s="29">
        <v>101.76506727344841</v>
      </c>
      <c r="C1082" s="29">
        <v>107.6</v>
      </c>
      <c r="D1082" s="70">
        <f t="shared" si="139"/>
        <v>101.76506727344841</v>
      </c>
      <c r="E1082" s="70">
        <f t="shared" si="140"/>
        <v>107.6</v>
      </c>
      <c r="F1082" s="5">
        <v>1078</v>
      </c>
      <c r="G1082" s="71"/>
      <c r="H1082" s="4">
        <f t="shared" si="141"/>
        <v>100</v>
      </c>
      <c r="I1082" s="4">
        <f t="shared" si="142"/>
        <v>125</v>
      </c>
      <c r="J1082" s="1">
        <f t="shared" si="143"/>
        <v>15014356632.387583</v>
      </c>
      <c r="K1082" s="5">
        <v>1</v>
      </c>
      <c r="L1082" s="12">
        <f t="shared" si="144"/>
        <v>103.9</v>
      </c>
      <c r="M1082" s="2">
        <f t="shared" si="145"/>
        <v>103.9</v>
      </c>
      <c r="N1082" s="2" t="str">
        <f t="shared" si="146"/>
        <v/>
      </c>
      <c r="O1082" s="1"/>
      <c r="P1082" s="5"/>
      <c r="AG1082" s="71"/>
      <c r="AH1082" s="71"/>
      <c r="AI1082" s="71"/>
      <c r="AJ1082" s="71"/>
      <c r="AK1082" s="71"/>
      <c r="AL1082" s="71"/>
    </row>
    <row r="1083" spans="1:38" x14ac:dyDescent="0.25">
      <c r="A1083" s="58">
        <v>1.74166666666232</v>
      </c>
      <c r="B1083" s="29">
        <v>101.60428762418385</v>
      </c>
      <c r="C1083" s="29">
        <v>108.69999999999999</v>
      </c>
      <c r="D1083" s="70">
        <f t="shared" si="139"/>
        <v>101.60428762418385</v>
      </c>
      <c r="E1083" s="70">
        <f t="shared" si="140"/>
        <v>108.69999999999999</v>
      </c>
      <c r="F1083" s="5">
        <v>1079</v>
      </c>
      <c r="G1083" s="71"/>
      <c r="H1083" s="4">
        <f t="shared" si="141"/>
        <v>100</v>
      </c>
      <c r="I1083" s="4">
        <f t="shared" si="142"/>
        <v>125</v>
      </c>
      <c r="J1083" s="1">
        <f t="shared" si="143"/>
        <v>14468675030.939041</v>
      </c>
      <c r="K1083" s="5">
        <v>1</v>
      </c>
      <c r="L1083" s="12">
        <f t="shared" si="144"/>
        <v>103.7</v>
      </c>
      <c r="M1083" s="2">
        <f t="shared" si="145"/>
        <v>103.7</v>
      </c>
      <c r="N1083" s="2" t="str">
        <f t="shared" si="146"/>
        <v/>
      </c>
      <c r="O1083" s="1"/>
      <c r="P1083" s="5"/>
      <c r="AG1083" s="71"/>
      <c r="AH1083" s="71"/>
      <c r="AI1083" s="71"/>
      <c r="AJ1083" s="71"/>
      <c r="AK1083" s="71"/>
      <c r="AL1083" s="71"/>
    </row>
    <row r="1084" spans="1:38" x14ac:dyDescent="0.25">
      <c r="A1084" s="58">
        <v>1.7423611111067601</v>
      </c>
      <c r="B1084" s="29">
        <v>102.63470521168634</v>
      </c>
      <c r="C1084" s="29">
        <v>112</v>
      </c>
      <c r="D1084" s="70">
        <f t="shared" si="139"/>
        <v>102.63470521168634</v>
      </c>
      <c r="E1084" s="70">
        <f t="shared" si="140"/>
        <v>112</v>
      </c>
      <c r="F1084" s="5">
        <v>1080</v>
      </c>
      <c r="G1084" s="71"/>
      <c r="H1084" s="4">
        <f t="shared" si="141"/>
        <v>100</v>
      </c>
      <c r="I1084" s="4">
        <f t="shared" si="142"/>
        <v>125</v>
      </c>
      <c r="J1084" s="1">
        <f t="shared" si="143"/>
        <v>18343006551.168831</v>
      </c>
      <c r="K1084" s="5">
        <v>1</v>
      </c>
      <c r="L1084" s="12">
        <f t="shared" si="144"/>
        <v>103.7</v>
      </c>
      <c r="M1084" s="2">
        <f t="shared" si="145"/>
        <v>103.7</v>
      </c>
      <c r="N1084" s="2" t="str">
        <f t="shared" si="146"/>
        <v/>
      </c>
      <c r="O1084" s="1"/>
      <c r="P1084" s="5"/>
      <c r="AG1084" s="71"/>
      <c r="AH1084" s="71"/>
      <c r="AI1084" s="71"/>
      <c r="AJ1084" s="71"/>
      <c r="AK1084" s="71"/>
      <c r="AL1084" s="71"/>
    </row>
    <row r="1085" spans="1:38" x14ac:dyDescent="0.25">
      <c r="A1085" s="58">
        <v>1.7430555555512</v>
      </c>
      <c r="B1085" s="29">
        <v>109.6280776661991</v>
      </c>
      <c r="C1085" s="29">
        <v>116</v>
      </c>
      <c r="D1085" s="70">
        <f t="shared" si="139"/>
        <v>109.6280776661991</v>
      </c>
      <c r="E1085" s="70">
        <f t="shared" si="140"/>
        <v>116</v>
      </c>
      <c r="F1085" s="5">
        <v>1081</v>
      </c>
      <c r="G1085" s="71">
        <f>$A1085</f>
        <v>1.7430555555512</v>
      </c>
      <c r="H1085" s="4">
        <f t="shared" si="141"/>
        <v>100</v>
      </c>
      <c r="I1085" s="4">
        <f t="shared" si="142"/>
        <v>125</v>
      </c>
      <c r="J1085" s="1">
        <f t="shared" si="143"/>
        <v>91792620146.315887</v>
      </c>
      <c r="K1085" s="5">
        <v>1</v>
      </c>
      <c r="L1085" s="12">
        <f t="shared" si="144"/>
        <v>103.8</v>
      </c>
      <c r="M1085" s="2">
        <f t="shared" si="145"/>
        <v>103.8</v>
      </c>
      <c r="N1085" s="2" t="str">
        <f t="shared" si="146"/>
        <v/>
      </c>
      <c r="O1085" s="1"/>
      <c r="P1085" s="5"/>
      <c r="AG1085" s="71">
        <f>$A1085</f>
        <v>1.7430555555512</v>
      </c>
      <c r="AH1085" s="71">
        <f>$A1085</f>
        <v>1.7430555555512</v>
      </c>
      <c r="AI1085" s="71">
        <f>$A1085</f>
        <v>1.7430555555512</v>
      </c>
      <c r="AJ1085" s="71">
        <v>0.75</v>
      </c>
      <c r="AK1085" s="71">
        <v>0.75</v>
      </c>
      <c r="AL1085" s="71">
        <v>0.75</v>
      </c>
    </row>
    <row r="1086" spans="1:38" x14ac:dyDescent="0.25">
      <c r="A1086" s="58">
        <v>1.7437499999956401</v>
      </c>
      <c r="B1086" s="29">
        <v>110.18278939278147</v>
      </c>
      <c r="C1086" s="29">
        <v>116.9</v>
      </c>
      <c r="D1086" s="70">
        <f t="shared" si="139"/>
        <v>110.18278939278147</v>
      </c>
      <c r="E1086" s="70">
        <f t="shared" si="140"/>
        <v>116.9</v>
      </c>
      <c r="F1086" s="5">
        <v>1082</v>
      </c>
      <c r="G1086" s="71"/>
      <c r="H1086" s="4">
        <f t="shared" si="141"/>
        <v>100</v>
      </c>
      <c r="I1086" s="4">
        <f t="shared" si="142"/>
        <v>125</v>
      </c>
      <c r="J1086" s="1">
        <f t="shared" si="143"/>
        <v>104298710555.30753</v>
      </c>
      <c r="K1086" s="5">
        <v>1</v>
      </c>
      <c r="L1086" s="12">
        <f t="shared" si="144"/>
        <v>104.1</v>
      </c>
      <c r="M1086" s="2">
        <f t="shared" si="145"/>
        <v>104.1</v>
      </c>
      <c r="N1086" s="2" t="str">
        <f t="shared" si="146"/>
        <v/>
      </c>
      <c r="O1086" s="1"/>
      <c r="P1086" s="5"/>
      <c r="AG1086" s="71"/>
      <c r="AH1086" s="71"/>
      <c r="AI1086" s="71"/>
      <c r="AJ1086" s="71"/>
      <c r="AK1086" s="71"/>
      <c r="AL1086" s="71"/>
    </row>
    <row r="1087" spans="1:38" x14ac:dyDescent="0.25">
      <c r="A1087" s="58">
        <v>1.74444444444008</v>
      </c>
      <c r="B1087" s="29">
        <v>104.63023888428893</v>
      </c>
      <c r="C1087" s="29">
        <v>113.2</v>
      </c>
      <c r="D1087" s="70">
        <f t="shared" si="139"/>
        <v>104.63023888428893</v>
      </c>
      <c r="E1087" s="70">
        <f t="shared" si="140"/>
        <v>113.2</v>
      </c>
      <c r="F1087" s="5">
        <v>1083</v>
      </c>
      <c r="G1087" s="71"/>
      <c r="H1087" s="4">
        <f t="shared" si="141"/>
        <v>100</v>
      </c>
      <c r="I1087" s="4">
        <f t="shared" si="142"/>
        <v>125</v>
      </c>
      <c r="J1087" s="1">
        <f t="shared" si="143"/>
        <v>29041823950.311321</v>
      </c>
      <c r="K1087" s="5">
        <v>1</v>
      </c>
      <c r="L1087" s="12">
        <f t="shared" si="144"/>
        <v>104</v>
      </c>
      <c r="M1087" s="2">
        <f t="shared" si="145"/>
        <v>104</v>
      </c>
      <c r="N1087" s="2" t="str">
        <f t="shared" si="146"/>
        <v/>
      </c>
      <c r="O1087" s="1"/>
      <c r="P1087" s="5"/>
      <c r="AG1087" s="71"/>
      <c r="AH1087" s="71"/>
      <c r="AI1087" s="71"/>
      <c r="AJ1087" s="71"/>
      <c r="AK1087" s="71"/>
      <c r="AL1087" s="71"/>
    </row>
    <row r="1088" spans="1:38" x14ac:dyDescent="0.25">
      <c r="A1088" s="58">
        <v>1.7451388888845201</v>
      </c>
      <c r="B1088" s="29">
        <v>104.69990665349002</v>
      </c>
      <c r="C1088" s="29">
        <v>113.60000000000001</v>
      </c>
      <c r="D1088" s="70">
        <f t="shared" si="139"/>
        <v>104.69990665349002</v>
      </c>
      <c r="E1088" s="70">
        <f t="shared" si="140"/>
        <v>113.60000000000001</v>
      </c>
      <c r="F1088" s="5">
        <v>1084</v>
      </c>
      <c r="G1088" s="71"/>
      <c r="H1088" s="4">
        <f t="shared" si="141"/>
        <v>100</v>
      </c>
      <c r="I1088" s="4">
        <f t="shared" si="142"/>
        <v>125</v>
      </c>
      <c r="J1088" s="1">
        <f t="shared" si="143"/>
        <v>29511457945.638809</v>
      </c>
      <c r="K1088" s="5">
        <v>1</v>
      </c>
      <c r="L1088" s="12">
        <f t="shared" si="144"/>
        <v>104</v>
      </c>
      <c r="M1088" s="2">
        <f t="shared" si="145"/>
        <v>104</v>
      </c>
      <c r="N1088" s="2" t="str">
        <f t="shared" si="146"/>
        <v/>
      </c>
      <c r="O1088" s="1"/>
      <c r="P1088" s="5"/>
      <c r="AG1088" s="71"/>
      <c r="AH1088" s="71"/>
      <c r="AI1088" s="71"/>
      <c r="AJ1088" s="71"/>
      <c r="AK1088" s="71"/>
      <c r="AL1088" s="71"/>
    </row>
    <row r="1089" spans="1:38" x14ac:dyDescent="0.25">
      <c r="A1089" s="58">
        <v>1.74583333332896</v>
      </c>
      <c r="B1089" s="29">
        <v>102.61307800449246</v>
      </c>
      <c r="C1089" s="29">
        <v>109.5</v>
      </c>
      <c r="D1089" s="70">
        <f t="shared" si="139"/>
        <v>102.61307800449246</v>
      </c>
      <c r="E1089" s="70">
        <f t="shared" si="140"/>
        <v>109.5</v>
      </c>
      <c r="F1089" s="5">
        <v>1085</v>
      </c>
      <c r="G1089" s="71"/>
      <c r="H1089" s="4">
        <f t="shared" si="141"/>
        <v>100</v>
      </c>
      <c r="I1089" s="4">
        <f t="shared" si="142"/>
        <v>125</v>
      </c>
      <c r="J1089" s="1">
        <f t="shared" si="143"/>
        <v>18251888223.750763</v>
      </c>
      <c r="K1089" s="5">
        <v>1</v>
      </c>
      <c r="L1089" s="12">
        <f t="shared" si="144"/>
        <v>104</v>
      </c>
      <c r="M1089" s="2">
        <f t="shared" si="145"/>
        <v>104</v>
      </c>
      <c r="N1089" s="2" t="str">
        <f t="shared" si="146"/>
        <v/>
      </c>
      <c r="O1089" s="1"/>
      <c r="P1089" s="5"/>
      <c r="AG1089" s="71"/>
      <c r="AH1089" s="71"/>
      <c r="AI1089" s="71"/>
      <c r="AJ1089" s="71"/>
      <c r="AK1089" s="71"/>
      <c r="AL1089" s="71"/>
    </row>
    <row r="1090" spans="1:38" x14ac:dyDescent="0.25">
      <c r="A1090" s="58">
        <v>1.7465277777734001</v>
      </c>
      <c r="B1090" s="29">
        <v>103.40787376539276</v>
      </c>
      <c r="C1090" s="29">
        <v>109.3</v>
      </c>
      <c r="D1090" s="70">
        <f t="shared" si="139"/>
        <v>103.40787376539276</v>
      </c>
      <c r="E1090" s="70">
        <f t="shared" si="140"/>
        <v>109.3</v>
      </c>
      <c r="F1090" s="5">
        <v>1086</v>
      </c>
      <c r="G1090" s="71"/>
      <c r="H1090" s="4">
        <f t="shared" si="141"/>
        <v>100</v>
      </c>
      <c r="I1090" s="4">
        <f t="shared" si="142"/>
        <v>125</v>
      </c>
      <c r="J1090" s="1">
        <f t="shared" si="143"/>
        <v>21917316367.479473</v>
      </c>
      <c r="K1090" s="5">
        <v>1</v>
      </c>
      <c r="L1090" s="12">
        <f t="shared" si="144"/>
        <v>104</v>
      </c>
      <c r="M1090" s="2">
        <f t="shared" si="145"/>
        <v>104</v>
      </c>
      <c r="N1090" s="2" t="str">
        <f t="shared" si="146"/>
        <v/>
      </c>
      <c r="O1090" s="1"/>
      <c r="P1090" s="5"/>
      <c r="AG1090" s="71"/>
      <c r="AH1090" s="71"/>
      <c r="AI1090" s="71"/>
      <c r="AJ1090" s="71"/>
      <c r="AK1090" s="71"/>
      <c r="AL1090" s="71"/>
    </row>
    <row r="1091" spans="1:38" x14ac:dyDescent="0.25">
      <c r="A1091" s="58">
        <v>1.74722222221784</v>
      </c>
      <c r="B1091" s="29">
        <v>103.69649528521467</v>
      </c>
      <c r="C1091" s="29">
        <v>113.4</v>
      </c>
      <c r="D1091" s="70">
        <f t="shared" si="139"/>
        <v>103.69649528521467</v>
      </c>
      <c r="E1091" s="70">
        <f t="shared" si="140"/>
        <v>113.4</v>
      </c>
      <c r="F1091" s="5">
        <v>1087</v>
      </c>
      <c r="G1091" s="71"/>
      <c r="H1091" s="4">
        <f t="shared" si="141"/>
        <v>100</v>
      </c>
      <c r="I1091" s="4">
        <f t="shared" si="142"/>
        <v>125</v>
      </c>
      <c r="J1091" s="1">
        <f t="shared" si="143"/>
        <v>23423378082.80788</v>
      </c>
      <c r="K1091" s="5">
        <v>1</v>
      </c>
      <c r="L1091" s="12">
        <f t="shared" si="144"/>
        <v>104</v>
      </c>
      <c r="M1091" s="2">
        <f t="shared" si="145"/>
        <v>104</v>
      </c>
      <c r="N1091" s="2" t="str">
        <f t="shared" si="146"/>
        <v/>
      </c>
      <c r="O1091" s="1"/>
      <c r="P1091" s="5"/>
      <c r="AG1091" s="71"/>
      <c r="AH1091" s="71"/>
      <c r="AI1091" s="71"/>
      <c r="AJ1091" s="71"/>
      <c r="AK1091" s="71"/>
      <c r="AL1091" s="71"/>
    </row>
    <row r="1092" spans="1:38" x14ac:dyDescent="0.25">
      <c r="A1092" s="58">
        <v>1.7479166666622801</v>
      </c>
      <c r="B1092" s="29">
        <v>103.68971260933044</v>
      </c>
      <c r="C1092" s="29">
        <v>107.8</v>
      </c>
      <c r="D1092" s="70">
        <f t="shared" si="139"/>
        <v>103.68971260933044</v>
      </c>
      <c r="E1092" s="70">
        <f t="shared" si="140"/>
        <v>107.8</v>
      </c>
      <c r="F1092" s="5">
        <v>1088</v>
      </c>
      <c r="G1092" s="71"/>
      <c r="H1092" s="4">
        <f t="shared" si="141"/>
        <v>100</v>
      </c>
      <c r="I1092" s="4">
        <f t="shared" si="142"/>
        <v>125</v>
      </c>
      <c r="J1092" s="1">
        <f t="shared" si="143"/>
        <v>23386824732.205376</v>
      </c>
      <c r="K1092" s="5">
        <v>1</v>
      </c>
      <c r="L1092" s="12">
        <f t="shared" si="144"/>
        <v>104</v>
      </c>
      <c r="M1092" s="2">
        <f t="shared" si="145"/>
        <v>104</v>
      </c>
      <c r="N1092" s="2" t="str">
        <f t="shared" si="146"/>
        <v/>
      </c>
      <c r="O1092" s="1"/>
      <c r="P1092" s="5"/>
      <c r="AG1092" s="71"/>
      <c r="AH1092" s="71"/>
      <c r="AI1092" s="71"/>
      <c r="AJ1092" s="71"/>
      <c r="AK1092" s="71"/>
      <c r="AL1092" s="71"/>
    </row>
    <row r="1093" spans="1:38" x14ac:dyDescent="0.25">
      <c r="A1093" s="58">
        <v>1.74861111110672</v>
      </c>
      <c r="B1093" s="29">
        <v>103.51440759762959</v>
      </c>
      <c r="C1093" s="29">
        <v>110.5</v>
      </c>
      <c r="D1093" s="70">
        <f t="shared" si="139"/>
        <v>103.51440759762959</v>
      </c>
      <c r="E1093" s="70">
        <f t="shared" si="140"/>
        <v>110.5</v>
      </c>
      <c r="F1093" s="5">
        <v>1089</v>
      </c>
      <c r="G1093" s="71"/>
      <c r="H1093" s="4">
        <f t="shared" si="141"/>
        <v>100</v>
      </c>
      <c r="I1093" s="4">
        <f t="shared" si="142"/>
        <v>125</v>
      </c>
      <c r="J1093" s="1">
        <f t="shared" si="143"/>
        <v>22461603660.4711</v>
      </c>
      <c r="K1093" s="5">
        <v>1</v>
      </c>
      <c r="L1093" s="12">
        <f t="shared" si="144"/>
        <v>104</v>
      </c>
      <c r="M1093" s="2">
        <f t="shared" si="145"/>
        <v>104</v>
      </c>
      <c r="N1093" s="2" t="str">
        <f t="shared" si="146"/>
        <v/>
      </c>
      <c r="O1093" s="1"/>
      <c r="P1093" s="5"/>
      <c r="AG1093" s="71"/>
      <c r="AH1093" s="71"/>
      <c r="AI1093" s="71"/>
      <c r="AJ1093" s="71"/>
      <c r="AK1093" s="71"/>
      <c r="AL1093" s="71"/>
    </row>
    <row r="1094" spans="1:38" x14ac:dyDescent="0.25">
      <c r="A1094" s="58">
        <v>1.7493055555511601</v>
      </c>
      <c r="B1094" s="29">
        <v>101.34872209809303</v>
      </c>
      <c r="C1094" s="29">
        <v>107.1</v>
      </c>
      <c r="D1094" s="70">
        <f t="shared" ref="D1094:D1157" si="147">B1094+$AC$9</f>
        <v>101.34872209809303</v>
      </c>
      <c r="E1094" s="70">
        <f t="shared" ref="E1094:E1157" si="148">C1094+$AC$9</f>
        <v>107.1</v>
      </c>
      <c r="F1094" s="5">
        <v>1090</v>
      </c>
      <c r="G1094" s="71"/>
      <c r="H1094" s="4">
        <f t="shared" si="141"/>
        <v>100</v>
      </c>
      <c r="I1094" s="4">
        <f t="shared" si="142"/>
        <v>125</v>
      </c>
      <c r="J1094" s="1">
        <f t="shared" si="143"/>
        <v>13641816700.874792</v>
      </c>
      <c r="K1094" s="5">
        <v>1</v>
      </c>
      <c r="L1094" s="12">
        <f t="shared" si="144"/>
        <v>103.9</v>
      </c>
      <c r="M1094" s="2">
        <f t="shared" si="145"/>
        <v>103.9</v>
      </c>
      <c r="N1094" s="2" t="str">
        <f t="shared" si="146"/>
        <v/>
      </c>
      <c r="O1094" s="1"/>
      <c r="P1094" s="5"/>
      <c r="AG1094" s="71"/>
      <c r="AH1094" s="71"/>
      <c r="AI1094" s="71"/>
      <c r="AJ1094" s="71"/>
      <c r="AK1094" s="71"/>
      <c r="AL1094" s="71"/>
    </row>
    <row r="1095" spans="1:38" x14ac:dyDescent="0.25">
      <c r="A1095" s="58">
        <v>1.7499999999956</v>
      </c>
      <c r="B1095" s="29">
        <v>102.61827713990053</v>
      </c>
      <c r="C1095" s="29">
        <v>106.3</v>
      </c>
      <c r="D1095" s="70">
        <f t="shared" si="147"/>
        <v>102.61827713990053</v>
      </c>
      <c r="E1095" s="70">
        <f t="shared" si="148"/>
        <v>106.3</v>
      </c>
      <c r="F1095" s="5">
        <v>1091</v>
      </c>
      <c r="G1095" s="71"/>
      <c r="H1095" s="4">
        <f t="shared" si="141"/>
        <v>100</v>
      </c>
      <c r="I1095" s="4">
        <f t="shared" si="142"/>
        <v>125</v>
      </c>
      <c r="J1095" s="1">
        <f t="shared" si="143"/>
        <v>18273751467.684902</v>
      </c>
      <c r="K1095" s="5">
        <v>1</v>
      </c>
      <c r="L1095" s="12">
        <f t="shared" si="144"/>
        <v>103.9</v>
      </c>
      <c r="M1095" s="2">
        <f t="shared" si="145"/>
        <v>103.9</v>
      </c>
      <c r="N1095" s="2" t="str">
        <f t="shared" si="146"/>
        <v/>
      </c>
      <c r="O1095" s="1"/>
      <c r="P1095" s="5"/>
      <c r="AG1095" s="71">
        <f>$A1095</f>
        <v>1.7499999999956</v>
      </c>
      <c r="AH1095" s="71"/>
      <c r="AI1095" s="71"/>
      <c r="AJ1095" s="71">
        <v>0.75694444444444453</v>
      </c>
      <c r="AK1095" s="71"/>
      <c r="AL1095" s="71"/>
    </row>
    <row r="1096" spans="1:38" x14ac:dyDescent="0.25">
      <c r="A1096" s="58">
        <v>1.7506944444400401</v>
      </c>
      <c r="B1096" s="29">
        <v>101.76272352879408</v>
      </c>
      <c r="C1096" s="29">
        <v>107.4</v>
      </c>
      <c r="D1096" s="70">
        <f t="shared" si="147"/>
        <v>101.76272352879408</v>
      </c>
      <c r="E1096" s="70">
        <f t="shared" si="148"/>
        <v>107.4</v>
      </c>
      <c r="F1096" s="5">
        <v>1092</v>
      </c>
      <c r="G1096" s="71"/>
      <c r="H1096" s="4">
        <f t="shared" si="141"/>
        <v>100</v>
      </c>
      <c r="I1096" s="4">
        <f t="shared" si="142"/>
        <v>125</v>
      </c>
      <c r="J1096" s="1">
        <f t="shared" si="143"/>
        <v>15006256063.332581</v>
      </c>
      <c r="K1096" s="5">
        <v>1</v>
      </c>
      <c r="L1096" s="12">
        <f t="shared" si="144"/>
        <v>103.9</v>
      </c>
      <c r="M1096" s="2">
        <f t="shared" si="145"/>
        <v>103.9</v>
      </c>
      <c r="N1096" s="2" t="str">
        <f t="shared" si="146"/>
        <v/>
      </c>
      <c r="O1096" s="1"/>
      <c r="P1096" s="5"/>
      <c r="AG1096" s="71"/>
      <c r="AH1096" s="71"/>
      <c r="AI1096" s="71"/>
      <c r="AJ1096" s="71"/>
      <c r="AK1096" s="71"/>
      <c r="AL1096" s="71"/>
    </row>
    <row r="1097" spans="1:38" x14ac:dyDescent="0.25">
      <c r="A1097" s="58">
        <v>1.75138888888448</v>
      </c>
      <c r="B1097" s="29">
        <v>99.925617375541677</v>
      </c>
      <c r="C1097" s="29">
        <v>111.8</v>
      </c>
      <c r="D1097" s="70">
        <f t="shared" si="147"/>
        <v>99.925617375541677</v>
      </c>
      <c r="E1097" s="70">
        <f t="shared" si="148"/>
        <v>111.8</v>
      </c>
      <c r="F1097" s="5">
        <v>1093</v>
      </c>
      <c r="G1097" s="71"/>
      <c r="H1097" s="4">
        <f t="shared" si="141"/>
        <v>100</v>
      </c>
      <c r="I1097" s="4">
        <f t="shared" si="142"/>
        <v>125</v>
      </c>
      <c r="J1097" s="1">
        <f t="shared" si="143"/>
        <v>9830186050.3312416</v>
      </c>
      <c r="K1097" s="5">
        <v>1</v>
      </c>
      <c r="L1097" s="12">
        <f t="shared" si="144"/>
        <v>103.9</v>
      </c>
      <c r="M1097" s="2">
        <f t="shared" si="145"/>
        <v>103.9</v>
      </c>
      <c r="N1097" s="2" t="str">
        <f t="shared" si="146"/>
        <v/>
      </c>
      <c r="O1097" s="1"/>
      <c r="P1097" s="5"/>
      <c r="AG1097" s="71"/>
      <c r="AH1097" s="71"/>
      <c r="AI1097" s="71"/>
      <c r="AJ1097" s="71"/>
      <c r="AK1097" s="71"/>
      <c r="AL1097" s="71"/>
    </row>
    <row r="1098" spans="1:38" x14ac:dyDescent="0.25">
      <c r="A1098" s="58">
        <v>1.7520833333289201</v>
      </c>
      <c r="B1098" s="29">
        <v>104.07871239777501</v>
      </c>
      <c r="C1098" s="29">
        <v>112.5</v>
      </c>
      <c r="D1098" s="70">
        <f t="shared" si="147"/>
        <v>104.07871239777501</v>
      </c>
      <c r="E1098" s="70">
        <f t="shared" si="148"/>
        <v>112.5</v>
      </c>
      <c r="F1098" s="5">
        <v>1094</v>
      </c>
      <c r="G1098" s="71"/>
      <c r="H1098" s="4">
        <f t="shared" si="141"/>
        <v>100</v>
      </c>
      <c r="I1098" s="4">
        <f t="shared" si="142"/>
        <v>125</v>
      </c>
      <c r="J1098" s="1">
        <f t="shared" si="143"/>
        <v>25578274262.997398</v>
      </c>
      <c r="K1098" s="5">
        <v>1</v>
      </c>
      <c r="L1098" s="12">
        <f t="shared" si="144"/>
        <v>104</v>
      </c>
      <c r="M1098" s="2">
        <f t="shared" si="145"/>
        <v>104</v>
      </c>
      <c r="N1098" s="2" t="str">
        <f t="shared" si="146"/>
        <v/>
      </c>
      <c r="O1098" s="1"/>
      <c r="P1098" s="5"/>
      <c r="AG1098" s="71"/>
      <c r="AH1098" s="71"/>
      <c r="AI1098" s="71"/>
      <c r="AJ1098" s="71"/>
      <c r="AK1098" s="71"/>
      <c r="AL1098" s="71"/>
    </row>
    <row r="1099" spans="1:38" x14ac:dyDescent="0.25">
      <c r="A1099" s="58">
        <v>1.75277777777336</v>
      </c>
      <c r="B1099" s="29">
        <v>99.968388877568927</v>
      </c>
      <c r="C1099" s="29">
        <v>105.69999999999999</v>
      </c>
      <c r="D1099" s="70">
        <f t="shared" si="147"/>
        <v>99.968388877568927</v>
      </c>
      <c r="E1099" s="70">
        <f t="shared" si="148"/>
        <v>105.69999999999999</v>
      </c>
      <c r="F1099" s="5">
        <v>1095</v>
      </c>
      <c r="G1099" s="71"/>
      <c r="H1099" s="4">
        <f t="shared" si="141"/>
        <v>100</v>
      </c>
      <c r="I1099" s="4">
        <f t="shared" si="142"/>
        <v>125</v>
      </c>
      <c r="J1099" s="1">
        <f t="shared" si="143"/>
        <v>9927476958.7213268</v>
      </c>
      <c r="K1099" s="5">
        <v>1</v>
      </c>
      <c r="L1099" s="12">
        <f t="shared" si="144"/>
        <v>103.9</v>
      </c>
      <c r="M1099" s="2">
        <f t="shared" si="145"/>
        <v>103.9</v>
      </c>
      <c r="N1099" s="2" t="str">
        <f t="shared" si="146"/>
        <v/>
      </c>
      <c r="O1099" s="1"/>
      <c r="P1099" s="5"/>
      <c r="AG1099" s="71"/>
      <c r="AH1099" s="71"/>
      <c r="AI1099" s="71"/>
      <c r="AJ1099" s="71"/>
      <c r="AK1099" s="71"/>
      <c r="AL1099" s="71"/>
    </row>
    <row r="1100" spans="1:38" x14ac:dyDescent="0.25">
      <c r="A1100" s="58">
        <v>1.7534722222178001</v>
      </c>
      <c r="B1100" s="29">
        <v>99.357646096730576</v>
      </c>
      <c r="C1100" s="29">
        <v>108.5</v>
      </c>
      <c r="D1100" s="70">
        <f t="shared" si="147"/>
        <v>99.357646096730576</v>
      </c>
      <c r="E1100" s="70">
        <f t="shared" si="148"/>
        <v>108.5</v>
      </c>
      <c r="F1100" s="5">
        <v>1096</v>
      </c>
      <c r="G1100" s="71"/>
      <c r="H1100" s="4">
        <f t="shared" si="141"/>
        <v>100</v>
      </c>
      <c r="I1100" s="4">
        <f t="shared" si="142"/>
        <v>125</v>
      </c>
      <c r="J1100" s="1">
        <f t="shared" si="143"/>
        <v>8625109347.2973366</v>
      </c>
      <c r="K1100" s="5">
        <v>1</v>
      </c>
      <c r="L1100" s="12">
        <f t="shared" si="144"/>
        <v>103.8</v>
      </c>
      <c r="M1100" s="2">
        <f t="shared" si="145"/>
        <v>103.8</v>
      </c>
      <c r="N1100" s="2" t="str">
        <f t="shared" si="146"/>
        <v/>
      </c>
      <c r="O1100" s="1"/>
      <c r="P1100" s="5"/>
      <c r="AG1100" s="71"/>
      <c r="AH1100" s="71"/>
      <c r="AI1100" s="71"/>
      <c r="AJ1100" s="71"/>
      <c r="AK1100" s="71"/>
      <c r="AL1100" s="71"/>
    </row>
    <row r="1101" spans="1:38" x14ac:dyDescent="0.25">
      <c r="A1101" s="58">
        <v>1.75416666666225</v>
      </c>
      <c r="B1101" s="29">
        <v>101.55801362325704</v>
      </c>
      <c r="C1101" s="29">
        <v>107.6</v>
      </c>
      <c r="D1101" s="70">
        <f t="shared" si="147"/>
        <v>101.55801362325704</v>
      </c>
      <c r="E1101" s="70">
        <f t="shared" si="148"/>
        <v>107.6</v>
      </c>
      <c r="F1101" s="5">
        <v>1097</v>
      </c>
      <c r="G1101" s="71"/>
      <c r="H1101" s="4">
        <f t="shared" si="141"/>
        <v>100</v>
      </c>
      <c r="I1101" s="4">
        <f t="shared" si="142"/>
        <v>125</v>
      </c>
      <c r="J1101" s="1">
        <f t="shared" si="143"/>
        <v>14315329947.421646</v>
      </c>
      <c r="K1101" s="5">
        <v>1</v>
      </c>
      <c r="L1101" s="12">
        <f t="shared" si="144"/>
        <v>103.8</v>
      </c>
      <c r="M1101" s="2">
        <f t="shared" si="145"/>
        <v>103.8</v>
      </c>
      <c r="N1101" s="2" t="str">
        <f t="shared" si="146"/>
        <v/>
      </c>
      <c r="O1101" s="1"/>
      <c r="P1101" s="5"/>
      <c r="AG1101" s="71"/>
      <c r="AH1101" s="71"/>
      <c r="AI1101" s="71"/>
      <c r="AJ1101" s="71"/>
      <c r="AK1101" s="71"/>
      <c r="AL1101" s="71"/>
    </row>
    <row r="1102" spans="1:38" x14ac:dyDescent="0.25">
      <c r="A1102" s="58">
        <v>1.7548611111066801</v>
      </c>
      <c r="B1102" s="29">
        <v>103.91567518118154</v>
      </c>
      <c r="C1102" s="29">
        <v>111.3</v>
      </c>
      <c r="D1102" s="70">
        <f t="shared" si="147"/>
        <v>103.91567518118154</v>
      </c>
      <c r="E1102" s="70">
        <f t="shared" si="148"/>
        <v>111.3</v>
      </c>
      <c r="F1102" s="5">
        <v>1098</v>
      </c>
      <c r="G1102" s="71"/>
      <c r="H1102" s="4">
        <f t="shared" si="141"/>
        <v>100</v>
      </c>
      <c r="I1102" s="4">
        <f t="shared" si="142"/>
        <v>125</v>
      </c>
      <c r="J1102" s="1">
        <f t="shared" si="143"/>
        <v>24635848126.642765</v>
      </c>
      <c r="K1102" s="5">
        <v>1</v>
      </c>
      <c r="L1102" s="12">
        <f t="shared" si="144"/>
        <v>103.7</v>
      </c>
      <c r="M1102" s="2">
        <f t="shared" si="145"/>
        <v>103.7</v>
      </c>
      <c r="N1102" s="2" t="str">
        <f t="shared" si="146"/>
        <v/>
      </c>
      <c r="O1102" s="1"/>
      <c r="P1102" s="5"/>
      <c r="AG1102" s="71"/>
      <c r="AH1102" s="71"/>
      <c r="AI1102" s="71"/>
      <c r="AJ1102" s="71"/>
      <c r="AK1102" s="71"/>
      <c r="AL1102" s="71"/>
    </row>
    <row r="1103" spans="1:38" x14ac:dyDescent="0.25">
      <c r="A1103" s="58">
        <v>1.75555555555112</v>
      </c>
      <c r="B1103" s="29">
        <v>107.69706854097571</v>
      </c>
      <c r="C1103" s="29">
        <v>113.6</v>
      </c>
      <c r="D1103" s="70">
        <f t="shared" si="147"/>
        <v>107.69706854097571</v>
      </c>
      <c r="E1103" s="70">
        <f t="shared" si="148"/>
        <v>113.6</v>
      </c>
      <c r="F1103" s="5">
        <v>1099</v>
      </c>
      <c r="G1103" s="71"/>
      <c r="H1103" s="4">
        <f t="shared" si="141"/>
        <v>100</v>
      </c>
      <c r="I1103" s="4">
        <f t="shared" si="142"/>
        <v>125</v>
      </c>
      <c r="J1103" s="1">
        <f t="shared" si="143"/>
        <v>58844632389.656128</v>
      </c>
      <c r="K1103" s="5">
        <v>1</v>
      </c>
      <c r="L1103" s="12">
        <f t="shared" si="144"/>
        <v>103.8</v>
      </c>
      <c r="M1103" s="2">
        <f t="shared" si="145"/>
        <v>103.8</v>
      </c>
      <c r="N1103" s="2" t="str">
        <f t="shared" si="146"/>
        <v/>
      </c>
      <c r="O1103" s="1"/>
      <c r="P1103" s="5"/>
      <c r="AG1103" s="71"/>
      <c r="AH1103" s="71"/>
      <c r="AI1103" s="71"/>
      <c r="AJ1103" s="71"/>
      <c r="AK1103" s="71"/>
      <c r="AL1103" s="71"/>
    </row>
    <row r="1104" spans="1:38" x14ac:dyDescent="0.25">
      <c r="A1104" s="58">
        <v>1.7562499999955601</v>
      </c>
      <c r="B1104" s="29">
        <v>109.08745069714742</v>
      </c>
      <c r="C1104" s="29">
        <v>115.1</v>
      </c>
      <c r="D1104" s="70">
        <f t="shared" si="147"/>
        <v>109.08745069714742</v>
      </c>
      <c r="E1104" s="70">
        <f t="shared" si="148"/>
        <v>115.1</v>
      </c>
      <c r="F1104" s="5">
        <v>1100</v>
      </c>
      <c r="G1104" s="71"/>
      <c r="H1104" s="4">
        <f t="shared" si="141"/>
        <v>100</v>
      </c>
      <c r="I1104" s="4">
        <f t="shared" si="142"/>
        <v>125</v>
      </c>
      <c r="J1104" s="1">
        <f t="shared" si="143"/>
        <v>81048516447.579483</v>
      </c>
      <c r="K1104" s="5">
        <v>1</v>
      </c>
      <c r="L1104" s="12">
        <f t="shared" si="144"/>
        <v>104</v>
      </c>
      <c r="M1104" s="2">
        <f t="shared" si="145"/>
        <v>104</v>
      </c>
      <c r="N1104" s="2" t="str">
        <f t="shared" si="146"/>
        <v/>
      </c>
      <c r="O1104" s="1"/>
      <c r="P1104" s="5"/>
      <c r="AG1104" s="71"/>
      <c r="AH1104" s="71"/>
      <c r="AI1104" s="71"/>
      <c r="AJ1104" s="71"/>
      <c r="AK1104" s="71"/>
      <c r="AL1104" s="71"/>
    </row>
    <row r="1105" spans="1:38" x14ac:dyDescent="0.25">
      <c r="A1105" s="58">
        <v>1.75694444444001</v>
      </c>
      <c r="B1105" s="29">
        <v>105.00266358684601</v>
      </c>
      <c r="C1105" s="29">
        <v>113.5</v>
      </c>
      <c r="D1105" s="70">
        <f t="shared" si="147"/>
        <v>105.00266358684601</v>
      </c>
      <c r="E1105" s="70">
        <f t="shared" si="148"/>
        <v>113.5</v>
      </c>
      <c r="F1105" s="5">
        <v>1101</v>
      </c>
      <c r="G1105" s="71"/>
      <c r="H1105" s="4">
        <f t="shared" si="141"/>
        <v>100</v>
      </c>
      <c r="I1105" s="4">
        <f t="shared" si="142"/>
        <v>125</v>
      </c>
      <c r="J1105" s="1">
        <f t="shared" si="143"/>
        <v>31642177227.362167</v>
      </c>
      <c r="K1105" s="5">
        <v>1</v>
      </c>
      <c r="L1105" s="12">
        <f t="shared" si="144"/>
        <v>104</v>
      </c>
      <c r="M1105" s="2">
        <f t="shared" si="145"/>
        <v>104</v>
      </c>
      <c r="N1105" s="2" t="str">
        <f t="shared" si="146"/>
        <v/>
      </c>
      <c r="O1105" s="1"/>
      <c r="P1105" s="5"/>
      <c r="AG1105" s="71">
        <f>$A1105</f>
        <v>1.75694444444001</v>
      </c>
      <c r="AH1105" s="71"/>
      <c r="AI1105" s="71"/>
      <c r="AJ1105" s="71">
        <v>0.76388888888888884</v>
      </c>
      <c r="AK1105" s="71"/>
      <c r="AL1105" s="71"/>
    </row>
    <row r="1106" spans="1:38" x14ac:dyDescent="0.25">
      <c r="A1106" s="58">
        <v>1.7576388888844401</v>
      </c>
      <c r="B1106" s="29">
        <v>100.06703888065373</v>
      </c>
      <c r="C1106" s="29">
        <v>102.9</v>
      </c>
      <c r="D1106" s="70">
        <f t="shared" si="147"/>
        <v>100.06703888065373</v>
      </c>
      <c r="E1106" s="70">
        <f t="shared" si="148"/>
        <v>102.9</v>
      </c>
      <c r="F1106" s="5">
        <v>1102</v>
      </c>
      <c r="G1106" s="71"/>
      <c r="H1106" s="4">
        <f t="shared" si="141"/>
        <v>100</v>
      </c>
      <c r="I1106" s="4">
        <f t="shared" si="142"/>
        <v>125</v>
      </c>
      <c r="J1106" s="1">
        <f t="shared" si="143"/>
        <v>10155560273.772823</v>
      </c>
      <c r="K1106" s="5">
        <v>1</v>
      </c>
      <c r="L1106" s="12">
        <f t="shared" si="144"/>
        <v>103.9</v>
      </c>
      <c r="M1106" s="2">
        <f t="shared" si="145"/>
        <v>103.9</v>
      </c>
      <c r="N1106" s="2" t="str">
        <f t="shared" si="146"/>
        <v/>
      </c>
      <c r="O1106" s="1"/>
      <c r="P1106" s="5"/>
      <c r="AG1106" s="71"/>
      <c r="AH1106" s="71"/>
      <c r="AI1106" s="71"/>
      <c r="AJ1106" s="71"/>
      <c r="AK1106" s="71"/>
      <c r="AL1106" s="71"/>
    </row>
    <row r="1107" spans="1:38" x14ac:dyDescent="0.25">
      <c r="A1107" s="58">
        <v>1.75833333332888</v>
      </c>
      <c r="B1107" s="29">
        <v>102.60009721645751</v>
      </c>
      <c r="C1107" s="29">
        <v>109.69999999999999</v>
      </c>
      <c r="D1107" s="70">
        <f t="shared" si="147"/>
        <v>102.60009721645751</v>
      </c>
      <c r="E1107" s="70">
        <f t="shared" si="148"/>
        <v>109.69999999999999</v>
      </c>
      <c r="F1107" s="5">
        <v>1103</v>
      </c>
      <c r="G1107" s="71"/>
      <c r="H1107" s="4">
        <f t="shared" si="141"/>
        <v>100</v>
      </c>
      <c r="I1107" s="4">
        <f t="shared" si="142"/>
        <v>125</v>
      </c>
      <c r="J1107" s="1">
        <f t="shared" si="143"/>
        <v>18197415929.178349</v>
      </c>
      <c r="K1107" s="5">
        <v>1</v>
      </c>
      <c r="L1107" s="12">
        <f t="shared" si="144"/>
        <v>103.9</v>
      </c>
      <c r="M1107" s="2">
        <f t="shared" si="145"/>
        <v>103.9</v>
      </c>
      <c r="N1107" s="2" t="str">
        <f t="shared" si="146"/>
        <v/>
      </c>
      <c r="O1107" s="1"/>
      <c r="P1107" s="5"/>
      <c r="AG1107" s="71"/>
      <c r="AH1107" s="71"/>
      <c r="AI1107" s="71"/>
      <c r="AJ1107" s="71"/>
      <c r="AK1107" s="71"/>
      <c r="AL1107" s="71"/>
    </row>
    <row r="1108" spans="1:38" x14ac:dyDescent="0.25">
      <c r="A1108" s="58">
        <v>1.7590277777733201</v>
      </c>
      <c r="B1108" s="29">
        <v>101.73233251758766</v>
      </c>
      <c r="C1108" s="29">
        <v>104.8</v>
      </c>
      <c r="D1108" s="70">
        <f t="shared" si="147"/>
        <v>101.73233251758766</v>
      </c>
      <c r="E1108" s="70">
        <f t="shared" si="148"/>
        <v>104.8</v>
      </c>
      <c r="F1108" s="5">
        <v>1104</v>
      </c>
      <c r="G1108" s="71"/>
      <c r="H1108" s="4">
        <f t="shared" si="141"/>
        <v>100</v>
      </c>
      <c r="I1108" s="4">
        <f t="shared" si="142"/>
        <v>125</v>
      </c>
      <c r="J1108" s="1">
        <f t="shared" si="143"/>
        <v>14901612016.17844</v>
      </c>
      <c r="K1108" s="5">
        <v>1</v>
      </c>
      <c r="L1108" s="12">
        <f t="shared" si="144"/>
        <v>103.9</v>
      </c>
      <c r="M1108" s="2">
        <f t="shared" si="145"/>
        <v>103.9</v>
      </c>
      <c r="N1108" s="2" t="str">
        <f t="shared" si="146"/>
        <v/>
      </c>
      <c r="O1108" s="1"/>
      <c r="P1108" s="5"/>
      <c r="AG1108" s="71"/>
      <c r="AH1108" s="71"/>
      <c r="AI1108" s="71"/>
      <c r="AJ1108" s="71"/>
      <c r="AK1108" s="71"/>
      <c r="AL1108" s="71"/>
    </row>
    <row r="1109" spans="1:38" x14ac:dyDescent="0.25">
      <c r="A1109" s="58">
        <v>1.75972222221777</v>
      </c>
      <c r="B1109" s="29">
        <v>104.2065551758342</v>
      </c>
      <c r="C1109" s="29">
        <v>110.5</v>
      </c>
      <c r="D1109" s="70">
        <f t="shared" si="147"/>
        <v>104.2065551758342</v>
      </c>
      <c r="E1109" s="70">
        <f t="shared" si="148"/>
        <v>110.5</v>
      </c>
      <c r="F1109" s="5">
        <v>1105</v>
      </c>
      <c r="G1109" s="71"/>
      <c r="H1109" s="4">
        <f t="shared" si="141"/>
        <v>100</v>
      </c>
      <c r="I1109" s="4">
        <f t="shared" si="142"/>
        <v>125</v>
      </c>
      <c r="J1109" s="1">
        <f t="shared" si="143"/>
        <v>26342410766.928589</v>
      </c>
      <c r="K1109" s="5">
        <v>1</v>
      </c>
      <c r="L1109" s="12">
        <f t="shared" si="144"/>
        <v>103.9</v>
      </c>
      <c r="M1109" s="2">
        <f t="shared" si="145"/>
        <v>103.9</v>
      </c>
      <c r="N1109" s="2" t="str">
        <f t="shared" si="146"/>
        <v/>
      </c>
      <c r="O1109" s="1"/>
      <c r="P1109" s="5"/>
      <c r="AG1109" s="71"/>
      <c r="AH1109" s="71"/>
      <c r="AI1109" s="71"/>
      <c r="AJ1109" s="71"/>
      <c r="AK1109" s="71"/>
      <c r="AL1109" s="71"/>
    </row>
    <row r="1110" spans="1:38" x14ac:dyDescent="0.25">
      <c r="A1110" s="58">
        <v>1.7604166666622101</v>
      </c>
      <c r="B1110" s="29">
        <v>108.25285016719283</v>
      </c>
      <c r="C1110" s="29">
        <v>114.6</v>
      </c>
      <c r="D1110" s="70">
        <f t="shared" si="147"/>
        <v>108.25285016719283</v>
      </c>
      <c r="E1110" s="70">
        <f t="shared" si="148"/>
        <v>114.6</v>
      </c>
      <c r="F1110" s="5">
        <v>1106</v>
      </c>
      <c r="G1110" s="71"/>
      <c r="H1110" s="4">
        <f t="shared" si="141"/>
        <v>100</v>
      </c>
      <c r="I1110" s="4">
        <f t="shared" si="142"/>
        <v>125</v>
      </c>
      <c r="J1110" s="1">
        <f t="shared" si="143"/>
        <v>66878267909.800468</v>
      </c>
      <c r="K1110" s="5">
        <v>1</v>
      </c>
      <c r="L1110" s="12">
        <f t="shared" si="144"/>
        <v>104.1</v>
      </c>
      <c r="M1110" s="2">
        <f t="shared" si="145"/>
        <v>104.1</v>
      </c>
      <c r="N1110" s="2" t="str">
        <f t="shared" si="146"/>
        <v/>
      </c>
      <c r="O1110" s="1"/>
      <c r="P1110" s="5"/>
      <c r="AG1110" s="71"/>
      <c r="AH1110" s="71"/>
      <c r="AI1110" s="71"/>
      <c r="AJ1110" s="71"/>
      <c r="AK1110" s="71"/>
      <c r="AL1110" s="71"/>
    </row>
    <row r="1111" spans="1:38" x14ac:dyDescent="0.25">
      <c r="A1111" s="58">
        <v>1.76111111110665</v>
      </c>
      <c r="B1111" s="29">
        <v>106.58263918033802</v>
      </c>
      <c r="C1111" s="29">
        <v>114.8</v>
      </c>
      <c r="D1111" s="70">
        <f t="shared" si="147"/>
        <v>106.58263918033802</v>
      </c>
      <c r="E1111" s="70">
        <f t="shared" si="148"/>
        <v>114.8</v>
      </c>
      <c r="F1111" s="5">
        <v>1107</v>
      </c>
      <c r="G1111" s="71"/>
      <c r="H1111" s="4">
        <f t="shared" si="141"/>
        <v>100</v>
      </c>
      <c r="I1111" s="4">
        <f t="shared" si="142"/>
        <v>125</v>
      </c>
      <c r="J1111" s="1">
        <f t="shared" si="143"/>
        <v>45526463757.028152</v>
      </c>
      <c r="K1111" s="5">
        <v>1</v>
      </c>
      <c r="L1111" s="12">
        <f t="shared" si="144"/>
        <v>104.2</v>
      </c>
      <c r="M1111" s="2">
        <f t="shared" si="145"/>
        <v>104.2</v>
      </c>
      <c r="N1111" s="2" t="str">
        <f t="shared" si="146"/>
        <v/>
      </c>
      <c r="O1111" s="1"/>
      <c r="P1111" s="5"/>
      <c r="AG1111" s="71"/>
      <c r="AH1111" s="71"/>
      <c r="AI1111" s="71"/>
      <c r="AJ1111" s="71"/>
      <c r="AK1111" s="71"/>
      <c r="AL1111" s="71"/>
    </row>
    <row r="1112" spans="1:38" x14ac:dyDescent="0.25">
      <c r="A1112" s="58">
        <v>1.7618055555510901</v>
      </c>
      <c r="B1112" s="29">
        <v>106.40015491899044</v>
      </c>
      <c r="C1112" s="29">
        <v>111.3</v>
      </c>
      <c r="D1112" s="70">
        <f t="shared" si="147"/>
        <v>106.40015491899044</v>
      </c>
      <c r="E1112" s="70">
        <f t="shared" si="148"/>
        <v>111.3</v>
      </c>
      <c r="F1112" s="5">
        <v>1108</v>
      </c>
      <c r="G1112" s="71"/>
      <c r="H1112" s="4">
        <f t="shared" si="141"/>
        <v>100</v>
      </c>
      <c r="I1112" s="4">
        <f t="shared" si="142"/>
        <v>125</v>
      </c>
      <c r="J1112" s="1">
        <f t="shared" si="143"/>
        <v>43653140365.564796</v>
      </c>
      <c r="K1112" s="5">
        <v>1</v>
      </c>
      <c r="L1112" s="12">
        <f t="shared" si="144"/>
        <v>104.3</v>
      </c>
      <c r="M1112" s="2">
        <f t="shared" si="145"/>
        <v>104.3</v>
      </c>
      <c r="N1112" s="2" t="str">
        <f t="shared" si="146"/>
        <v/>
      </c>
      <c r="O1112" s="1"/>
      <c r="P1112" s="5"/>
      <c r="AG1112" s="71"/>
      <c r="AH1112" s="71"/>
      <c r="AI1112" s="71"/>
      <c r="AJ1112" s="71"/>
      <c r="AK1112" s="71"/>
      <c r="AL1112" s="71"/>
    </row>
    <row r="1113" spans="1:38" x14ac:dyDescent="0.25">
      <c r="A1113" s="58">
        <v>1.76249999999553</v>
      </c>
      <c r="B1113" s="29">
        <v>101.09930681379113</v>
      </c>
      <c r="C1113" s="29">
        <v>107.3</v>
      </c>
      <c r="D1113" s="70">
        <f t="shared" si="147"/>
        <v>101.09930681379113</v>
      </c>
      <c r="E1113" s="70">
        <f t="shared" si="148"/>
        <v>107.3</v>
      </c>
      <c r="F1113" s="5">
        <v>1109</v>
      </c>
      <c r="G1113" s="71"/>
      <c r="H1113" s="4">
        <f t="shared" si="141"/>
        <v>100</v>
      </c>
      <c r="I1113" s="4">
        <f t="shared" si="142"/>
        <v>125</v>
      </c>
      <c r="J1113" s="1">
        <f t="shared" si="143"/>
        <v>12880439479.847544</v>
      </c>
      <c r="K1113" s="5">
        <v>1</v>
      </c>
      <c r="L1113" s="12">
        <f t="shared" si="144"/>
        <v>104.3</v>
      </c>
      <c r="M1113" s="2">
        <f t="shared" si="145"/>
        <v>104.3</v>
      </c>
      <c r="N1113" s="2" t="str">
        <f t="shared" si="146"/>
        <v/>
      </c>
      <c r="O1113" s="1"/>
      <c r="P1113" s="5"/>
      <c r="AG1113" s="71"/>
      <c r="AH1113" s="71"/>
      <c r="AI1113" s="71"/>
      <c r="AJ1113" s="71"/>
      <c r="AK1113" s="71"/>
      <c r="AL1113" s="71"/>
    </row>
    <row r="1114" spans="1:38" x14ac:dyDescent="0.25">
      <c r="A1114" s="58">
        <v>1.7631944444399701</v>
      </c>
      <c r="B1114" s="29">
        <v>106.14441359504488</v>
      </c>
      <c r="C1114" s="29">
        <v>112.69999999999999</v>
      </c>
      <c r="D1114" s="70">
        <f t="shared" si="147"/>
        <v>106.14441359504488</v>
      </c>
      <c r="E1114" s="70">
        <f t="shared" si="148"/>
        <v>112.69999999999999</v>
      </c>
      <c r="F1114" s="5">
        <v>1110</v>
      </c>
      <c r="G1114" s="71"/>
      <c r="H1114" s="4">
        <f t="shared" si="141"/>
        <v>100</v>
      </c>
      <c r="I1114" s="4">
        <f t="shared" si="142"/>
        <v>125</v>
      </c>
      <c r="J1114" s="1">
        <f t="shared" si="143"/>
        <v>41156777172.322372</v>
      </c>
      <c r="K1114" s="5">
        <v>1</v>
      </c>
      <c r="L1114" s="12">
        <f t="shared" si="144"/>
        <v>104.5</v>
      </c>
      <c r="M1114" s="2">
        <f t="shared" si="145"/>
        <v>104.5</v>
      </c>
      <c r="N1114" s="2" t="str">
        <f t="shared" si="146"/>
        <v/>
      </c>
      <c r="O1114" s="1"/>
      <c r="P1114" s="5"/>
      <c r="AG1114" s="71"/>
      <c r="AH1114" s="71"/>
      <c r="AI1114" s="71"/>
      <c r="AJ1114" s="71"/>
      <c r="AK1114" s="71"/>
      <c r="AL1114" s="71"/>
    </row>
    <row r="1115" spans="1:38" x14ac:dyDescent="0.25">
      <c r="A1115" s="58">
        <v>1.76388888888441</v>
      </c>
      <c r="B1115" s="29">
        <v>105.53098603923897</v>
      </c>
      <c r="C1115" s="29">
        <v>113.8</v>
      </c>
      <c r="D1115" s="70">
        <f t="shared" si="147"/>
        <v>105.53098603923897</v>
      </c>
      <c r="E1115" s="70">
        <f t="shared" si="148"/>
        <v>113.8</v>
      </c>
      <c r="F1115" s="5">
        <v>1111</v>
      </c>
      <c r="G1115" s="71">
        <f>$A1115</f>
        <v>1.76388888888441</v>
      </c>
      <c r="H1115" s="4">
        <f t="shared" si="141"/>
        <v>100</v>
      </c>
      <c r="I1115" s="4">
        <f t="shared" si="142"/>
        <v>125</v>
      </c>
      <c r="J1115" s="1">
        <f t="shared" si="143"/>
        <v>35735396398.8713</v>
      </c>
      <c r="K1115" s="5">
        <v>1</v>
      </c>
      <c r="L1115" s="12">
        <f t="shared" si="144"/>
        <v>104.5</v>
      </c>
      <c r="M1115" s="2">
        <f t="shared" si="145"/>
        <v>104.5</v>
      </c>
      <c r="N1115" s="2" t="str">
        <f t="shared" si="146"/>
        <v/>
      </c>
      <c r="O1115" s="1"/>
      <c r="P1115" s="5"/>
      <c r="AG1115" s="71">
        <f>$A1115</f>
        <v>1.76388888888441</v>
      </c>
      <c r="AH1115" s="71">
        <f>$A1115</f>
        <v>1.76388888888441</v>
      </c>
      <c r="AI1115" s="71"/>
      <c r="AJ1115" s="71">
        <v>0.77083333333333337</v>
      </c>
      <c r="AK1115" s="71">
        <v>0.77083333333333337</v>
      </c>
      <c r="AL1115" s="71"/>
    </row>
    <row r="1116" spans="1:38" x14ac:dyDescent="0.25">
      <c r="A1116" s="58">
        <v>1.7645833333288501</v>
      </c>
      <c r="B1116" s="29">
        <v>105.92781647551439</v>
      </c>
      <c r="C1116" s="29">
        <v>112.69999999999999</v>
      </c>
      <c r="D1116" s="70">
        <f t="shared" si="147"/>
        <v>105.92781647551439</v>
      </c>
      <c r="E1116" s="70">
        <f t="shared" si="148"/>
        <v>112.69999999999999</v>
      </c>
      <c r="F1116" s="5">
        <v>1112</v>
      </c>
      <c r="G1116" s="71"/>
      <c r="H1116" s="4">
        <f t="shared" ref="H1116:H1179" si="149">X$15</f>
        <v>100</v>
      </c>
      <c r="I1116" s="4">
        <f t="shared" ref="I1116:I1179" si="150">X$18</f>
        <v>125</v>
      </c>
      <c r="J1116" s="1">
        <f t="shared" ref="J1116:J1179" si="151">10^(D1116/10)</f>
        <v>39154496855.356522</v>
      </c>
      <c r="K1116" s="5">
        <v>1</v>
      </c>
      <c r="L1116" s="12">
        <f t="shared" ref="L1116:L1179" si="152">ROUND(10*LOG10(SUM(J1057:J1116)/60),1)</f>
        <v>104.6</v>
      </c>
      <c r="M1116" s="2">
        <f t="shared" ref="M1116:M1179" si="153">IF(L1116&gt;$X$15,L1116,"")</f>
        <v>104.6</v>
      </c>
      <c r="N1116" s="2" t="str">
        <f t="shared" ref="N1116:N1179" si="154">IF(E1116&gt;$X$18,E1116,"")</f>
        <v/>
      </c>
      <c r="O1116" s="1"/>
      <c r="P1116" s="5"/>
      <c r="AG1116" s="71"/>
      <c r="AH1116" s="71"/>
      <c r="AI1116" s="71"/>
      <c r="AJ1116" s="71"/>
      <c r="AK1116" s="71"/>
      <c r="AL1116" s="71"/>
    </row>
    <row r="1117" spans="1:38" x14ac:dyDescent="0.25">
      <c r="A1117" s="58">
        <v>1.76527777777329</v>
      </c>
      <c r="B1117" s="29">
        <v>103.84379366883046</v>
      </c>
      <c r="C1117" s="29">
        <v>110.5</v>
      </c>
      <c r="D1117" s="70">
        <f t="shared" si="147"/>
        <v>103.84379366883046</v>
      </c>
      <c r="E1117" s="70">
        <f t="shared" si="148"/>
        <v>110.5</v>
      </c>
      <c r="F1117" s="5">
        <v>1113</v>
      </c>
      <c r="G1117" s="71"/>
      <c r="H1117" s="4">
        <f t="shared" si="149"/>
        <v>100</v>
      </c>
      <c r="I1117" s="4">
        <f t="shared" si="150"/>
        <v>125</v>
      </c>
      <c r="J1117" s="1">
        <f t="shared" si="151"/>
        <v>24231447989.417606</v>
      </c>
      <c r="K1117" s="5">
        <v>1</v>
      </c>
      <c r="L1117" s="12">
        <f t="shared" si="152"/>
        <v>104.6</v>
      </c>
      <c r="M1117" s="2">
        <f t="shared" si="153"/>
        <v>104.6</v>
      </c>
      <c r="N1117" s="2" t="str">
        <f t="shared" si="154"/>
        <v/>
      </c>
      <c r="O1117" s="1"/>
      <c r="P1117" s="5"/>
      <c r="AG1117" s="71"/>
      <c r="AH1117" s="71"/>
      <c r="AI1117" s="71"/>
      <c r="AJ1117" s="71"/>
      <c r="AK1117" s="71"/>
      <c r="AL1117" s="71"/>
    </row>
    <row r="1118" spans="1:38" x14ac:dyDescent="0.25">
      <c r="A1118" s="58">
        <v>1.7659722222177301</v>
      </c>
      <c r="B1118" s="29">
        <v>101.06355521089307</v>
      </c>
      <c r="C1118" s="29">
        <v>107.5</v>
      </c>
      <c r="D1118" s="70">
        <f t="shared" si="147"/>
        <v>101.06355521089307</v>
      </c>
      <c r="E1118" s="70">
        <f t="shared" si="148"/>
        <v>107.5</v>
      </c>
      <c r="F1118" s="5">
        <v>1114</v>
      </c>
      <c r="G1118" s="71"/>
      <c r="H1118" s="4">
        <f t="shared" si="149"/>
        <v>100</v>
      </c>
      <c r="I1118" s="4">
        <f t="shared" si="150"/>
        <v>125</v>
      </c>
      <c r="J1118" s="1">
        <f t="shared" si="151"/>
        <v>12774841518.448292</v>
      </c>
      <c r="K1118" s="5">
        <v>1</v>
      </c>
      <c r="L1118" s="12">
        <f t="shared" si="152"/>
        <v>104.5</v>
      </c>
      <c r="M1118" s="2">
        <f t="shared" si="153"/>
        <v>104.5</v>
      </c>
      <c r="N1118" s="2" t="str">
        <f t="shared" si="154"/>
        <v/>
      </c>
      <c r="O1118" s="1"/>
      <c r="P1118" s="5"/>
      <c r="AG1118" s="71"/>
      <c r="AH1118" s="71"/>
      <c r="AI1118" s="71"/>
      <c r="AJ1118" s="71"/>
      <c r="AK1118" s="71"/>
      <c r="AL1118" s="71"/>
    </row>
    <row r="1119" spans="1:38" x14ac:dyDescent="0.25">
      <c r="A1119" s="58">
        <v>1.76666666666217</v>
      </c>
      <c r="B1119" s="29">
        <v>102.60562355965271</v>
      </c>
      <c r="C1119" s="29">
        <v>107.39999999999999</v>
      </c>
      <c r="D1119" s="70">
        <f t="shared" si="147"/>
        <v>102.60562355965271</v>
      </c>
      <c r="E1119" s="70">
        <f t="shared" si="148"/>
        <v>107.39999999999999</v>
      </c>
      <c r="F1119" s="5">
        <v>1115</v>
      </c>
      <c r="G1119" s="71"/>
      <c r="H1119" s="4">
        <f t="shared" si="149"/>
        <v>100</v>
      </c>
      <c r="I1119" s="4">
        <f t="shared" si="150"/>
        <v>125</v>
      </c>
      <c r="J1119" s="1">
        <f t="shared" si="151"/>
        <v>18220586653.420143</v>
      </c>
      <c r="K1119" s="5">
        <v>1</v>
      </c>
      <c r="L1119" s="12">
        <f t="shared" si="152"/>
        <v>104.5</v>
      </c>
      <c r="M1119" s="2">
        <f t="shared" si="153"/>
        <v>104.5</v>
      </c>
      <c r="N1119" s="2" t="str">
        <f t="shared" si="154"/>
        <v/>
      </c>
      <c r="O1119" s="1"/>
      <c r="P1119" s="5"/>
      <c r="AG1119" s="71"/>
      <c r="AH1119" s="71"/>
      <c r="AI1119" s="71"/>
      <c r="AJ1119" s="71"/>
      <c r="AK1119" s="71"/>
      <c r="AL1119" s="71"/>
    </row>
    <row r="1120" spans="1:38" x14ac:dyDescent="0.25">
      <c r="A1120" s="58">
        <v>1.7673611111066101</v>
      </c>
      <c r="B1120" s="29">
        <v>104.5542675888352</v>
      </c>
      <c r="C1120" s="29">
        <v>112.39999999999999</v>
      </c>
      <c r="D1120" s="70">
        <f t="shared" si="147"/>
        <v>104.5542675888352</v>
      </c>
      <c r="E1120" s="70">
        <f t="shared" si="148"/>
        <v>112.39999999999999</v>
      </c>
      <c r="F1120" s="5">
        <v>1116</v>
      </c>
      <c r="G1120" s="71"/>
      <c r="H1120" s="4">
        <f t="shared" si="149"/>
        <v>100</v>
      </c>
      <c r="I1120" s="4">
        <f t="shared" si="150"/>
        <v>125</v>
      </c>
      <c r="J1120" s="1">
        <f t="shared" si="151"/>
        <v>28538211936.573151</v>
      </c>
      <c r="K1120" s="5">
        <v>1</v>
      </c>
      <c r="L1120" s="12">
        <f t="shared" si="152"/>
        <v>104.5</v>
      </c>
      <c r="M1120" s="2">
        <f t="shared" si="153"/>
        <v>104.5</v>
      </c>
      <c r="N1120" s="2" t="str">
        <f t="shared" si="154"/>
        <v/>
      </c>
      <c r="O1120" s="1"/>
      <c r="P1120" s="5"/>
      <c r="AG1120" s="71"/>
      <c r="AH1120" s="71"/>
      <c r="AI1120" s="71"/>
      <c r="AJ1120" s="71"/>
      <c r="AK1120" s="71"/>
      <c r="AL1120" s="71"/>
    </row>
    <row r="1121" spans="1:38" x14ac:dyDescent="0.25">
      <c r="A1121" s="58">
        <v>1.76805555555105</v>
      </c>
      <c r="B1121" s="29">
        <v>105.09321034069465</v>
      </c>
      <c r="C1121" s="29">
        <v>114.3</v>
      </c>
      <c r="D1121" s="70">
        <f t="shared" si="147"/>
        <v>105.09321034069465</v>
      </c>
      <c r="E1121" s="70">
        <f t="shared" si="148"/>
        <v>114.3</v>
      </c>
      <c r="F1121" s="5">
        <v>1117</v>
      </c>
      <c r="G1121" s="71"/>
      <c r="H1121" s="4">
        <f t="shared" si="149"/>
        <v>100</v>
      </c>
      <c r="I1121" s="4">
        <f t="shared" si="150"/>
        <v>125</v>
      </c>
      <c r="J1121" s="1">
        <f t="shared" si="151"/>
        <v>32308815335.320282</v>
      </c>
      <c r="K1121" s="5">
        <v>1</v>
      </c>
      <c r="L1121" s="12">
        <f t="shared" si="152"/>
        <v>104.5</v>
      </c>
      <c r="M1121" s="2">
        <f t="shared" si="153"/>
        <v>104.5</v>
      </c>
      <c r="N1121" s="2" t="str">
        <f t="shared" si="154"/>
        <v/>
      </c>
      <c r="O1121" s="1"/>
      <c r="P1121" s="5"/>
      <c r="AG1121" s="71"/>
      <c r="AH1121" s="71"/>
      <c r="AI1121" s="71"/>
      <c r="AJ1121" s="71"/>
      <c r="AK1121" s="71"/>
      <c r="AL1121" s="71"/>
    </row>
    <row r="1122" spans="1:38" x14ac:dyDescent="0.25">
      <c r="A1122" s="58">
        <v>1.7687499999954901</v>
      </c>
      <c r="B1122" s="29">
        <v>104.50113478113379</v>
      </c>
      <c r="C1122" s="29">
        <v>109.19999999999999</v>
      </c>
      <c r="D1122" s="70">
        <f t="shared" si="147"/>
        <v>104.50113478113379</v>
      </c>
      <c r="E1122" s="70">
        <f t="shared" si="148"/>
        <v>109.19999999999999</v>
      </c>
      <c r="F1122" s="5">
        <v>1118</v>
      </c>
      <c r="G1122" s="71"/>
      <c r="H1122" s="4">
        <f t="shared" si="149"/>
        <v>100</v>
      </c>
      <c r="I1122" s="4">
        <f t="shared" si="150"/>
        <v>125</v>
      </c>
      <c r="J1122" s="1">
        <f t="shared" si="151"/>
        <v>28191194512.49802</v>
      </c>
      <c r="K1122" s="5">
        <v>1</v>
      </c>
      <c r="L1122" s="12">
        <f t="shared" si="152"/>
        <v>104.5</v>
      </c>
      <c r="M1122" s="2">
        <f t="shared" si="153"/>
        <v>104.5</v>
      </c>
      <c r="N1122" s="2" t="str">
        <f t="shared" si="154"/>
        <v/>
      </c>
      <c r="O1122" s="1"/>
      <c r="P1122" s="5"/>
      <c r="AG1122" s="71"/>
      <c r="AH1122" s="71"/>
      <c r="AI1122" s="71"/>
      <c r="AJ1122" s="71"/>
      <c r="AK1122" s="71"/>
      <c r="AL1122" s="71"/>
    </row>
    <row r="1123" spans="1:38" x14ac:dyDescent="0.25">
      <c r="A1123" s="58">
        <v>1.76944444443993</v>
      </c>
      <c r="B1123" s="29">
        <v>99.533151892650423</v>
      </c>
      <c r="C1123" s="29">
        <v>107.2</v>
      </c>
      <c r="D1123" s="70">
        <f t="shared" si="147"/>
        <v>99.533151892650423</v>
      </c>
      <c r="E1123" s="70">
        <f t="shared" si="148"/>
        <v>107.2</v>
      </c>
      <c r="F1123" s="5">
        <v>1119</v>
      </c>
      <c r="G1123" s="71"/>
      <c r="H1123" s="4">
        <f t="shared" si="149"/>
        <v>100</v>
      </c>
      <c r="I1123" s="4">
        <f t="shared" si="150"/>
        <v>125</v>
      </c>
      <c r="J1123" s="1">
        <f t="shared" si="151"/>
        <v>8980803399.419239</v>
      </c>
      <c r="K1123" s="5">
        <v>1</v>
      </c>
      <c r="L1123" s="12">
        <f t="shared" si="152"/>
        <v>104.4</v>
      </c>
      <c r="M1123" s="2">
        <f t="shared" si="153"/>
        <v>104.4</v>
      </c>
      <c r="N1123" s="2" t="str">
        <f t="shared" si="154"/>
        <v/>
      </c>
      <c r="O1123" s="1"/>
      <c r="P1123" s="5"/>
      <c r="AG1123" s="71"/>
      <c r="AH1123" s="71"/>
      <c r="AI1123" s="71"/>
      <c r="AJ1123" s="71"/>
      <c r="AK1123" s="71"/>
      <c r="AL1123" s="71"/>
    </row>
    <row r="1124" spans="1:38" x14ac:dyDescent="0.25">
      <c r="A1124" s="58">
        <v>1.7701388888843701</v>
      </c>
      <c r="B1124" s="29">
        <v>99.32027607134242</v>
      </c>
      <c r="C1124" s="29">
        <v>104.5</v>
      </c>
      <c r="D1124" s="70">
        <f t="shared" si="147"/>
        <v>99.32027607134242</v>
      </c>
      <c r="E1124" s="70">
        <f t="shared" si="148"/>
        <v>104.5</v>
      </c>
      <c r="F1124" s="5">
        <v>1120</v>
      </c>
      <c r="G1124" s="71"/>
      <c r="H1124" s="4">
        <f t="shared" si="149"/>
        <v>100</v>
      </c>
      <c r="I1124" s="4">
        <f t="shared" si="150"/>
        <v>125</v>
      </c>
      <c r="J1124" s="1">
        <f t="shared" si="151"/>
        <v>8551210693.0139418</v>
      </c>
      <c r="K1124" s="5">
        <v>1</v>
      </c>
      <c r="L1124" s="12">
        <f t="shared" si="152"/>
        <v>104.4</v>
      </c>
      <c r="M1124" s="2">
        <f t="shared" si="153"/>
        <v>104.4</v>
      </c>
      <c r="N1124" s="2" t="str">
        <f t="shared" si="154"/>
        <v/>
      </c>
      <c r="O1124" s="1"/>
      <c r="P1124" s="5"/>
      <c r="AG1124" s="71"/>
      <c r="AH1124" s="71"/>
      <c r="AI1124" s="71"/>
      <c r="AJ1124" s="71"/>
      <c r="AK1124" s="71"/>
      <c r="AL1124" s="71"/>
    </row>
    <row r="1125" spans="1:38" x14ac:dyDescent="0.25">
      <c r="A1125" s="58">
        <v>1.77083333332881</v>
      </c>
      <c r="B1125" s="29">
        <v>98.312648808102452</v>
      </c>
      <c r="C1125" s="29">
        <v>105.1</v>
      </c>
      <c r="D1125" s="70">
        <f t="shared" si="147"/>
        <v>98.312648808102452</v>
      </c>
      <c r="E1125" s="70">
        <f t="shared" si="148"/>
        <v>105.1</v>
      </c>
      <c r="F1125" s="5">
        <v>1121</v>
      </c>
      <c r="G1125" s="71"/>
      <c r="H1125" s="4">
        <f t="shared" si="149"/>
        <v>100</v>
      </c>
      <c r="I1125" s="4">
        <f t="shared" si="150"/>
        <v>125</v>
      </c>
      <c r="J1125" s="1">
        <f t="shared" si="151"/>
        <v>6780549344.164979</v>
      </c>
      <c r="K1125" s="5">
        <v>1</v>
      </c>
      <c r="L1125" s="12">
        <f t="shared" si="152"/>
        <v>104.4</v>
      </c>
      <c r="M1125" s="2">
        <f t="shared" si="153"/>
        <v>104.4</v>
      </c>
      <c r="N1125" s="2" t="str">
        <f t="shared" si="154"/>
        <v/>
      </c>
      <c r="O1125" s="1"/>
      <c r="P1125" s="5"/>
      <c r="AG1125" s="71">
        <f>$A1125</f>
        <v>1.77083333332881</v>
      </c>
      <c r="AH1125" s="71"/>
      <c r="AI1125" s="71"/>
      <c r="AJ1125" s="71">
        <v>0.77777777777777779</v>
      </c>
      <c r="AK1125" s="71"/>
      <c r="AL1125" s="71"/>
    </row>
    <row r="1126" spans="1:38" x14ac:dyDescent="0.25">
      <c r="A1126" s="58">
        <v>1.7715277777732501</v>
      </c>
      <c r="B1126" s="29">
        <v>104.00512123930712</v>
      </c>
      <c r="C1126" s="29">
        <v>110.19999999999999</v>
      </c>
      <c r="D1126" s="70">
        <f t="shared" si="147"/>
        <v>104.00512123930712</v>
      </c>
      <c r="E1126" s="70">
        <f t="shared" si="148"/>
        <v>110.19999999999999</v>
      </c>
      <c r="F1126" s="5">
        <v>1122</v>
      </c>
      <c r="G1126" s="71"/>
      <c r="H1126" s="4">
        <f t="shared" si="149"/>
        <v>100</v>
      </c>
      <c r="I1126" s="4">
        <f t="shared" si="150"/>
        <v>125</v>
      </c>
      <c r="J1126" s="1">
        <f t="shared" si="151"/>
        <v>25148502175.353462</v>
      </c>
      <c r="K1126" s="5">
        <v>1</v>
      </c>
      <c r="L1126" s="12">
        <f t="shared" si="152"/>
        <v>104.5</v>
      </c>
      <c r="M1126" s="2">
        <f t="shared" si="153"/>
        <v>104.5</v>
      </c>
      <c r="N1126" s="2" t="str">
        <f t="shared" si="154"/>
        <v/>
      </c>
      <c r="O1126" s="1"/>
      <c r="P1126" s="5"/>
      <c r="AG1126" s="71"/>
      <c r="AH1126" s="71"/>
      <c r="AI1126" s="71"/>
      <c r="AJ1126" s="71"/>
      <c r="AK1126" s="71"/>
      <c r="AL1126" s="71"/>
    </row>
    <row r="1127" spans="1:38" x14ac:dyDescent="0.25">
      <c r="A1127" s="58">
        <v>1.77222222221769</v>
      </c>
      <c r="B1127" s="29">
        <v>106.54683851235117</v>
      </c>
      <c r="C1127" s="29">
        <v>113.1</v>
      </c>
      <c r="D1127" s="70">
        <f t="shared" si="147"/>
        <v>106.54683851235117</v>
      </c>
      <c r="E1127" s="70">
        <f t="shared" si="148"/>
        <v>113.1</v>
      </c>
      <c r="F1127" s="5">
        <v>1123</v>
      </c>
      <c r="G1127" s="71"/>
      <c r="H1127" s="4">
        <f t="shared" si="149"/>
        <v>100</v>
      </c>
      <c r="I1127" s="4">
        <f t="shared" si="150"/>
        <v>125</v>
      </c>
      <c r="J1127" s="1">
        <f t="shared" si="151"/>
        <v>45152713127.359291</v>
      </c>
      <c r="K1127" s="5">
        <v>1</v>
      </c>
      <c r="L1127" s="12">
        <f t="shared" si="152"/>
        <v>104.6</v>
      </c>
      <c r="M1127" s="2">
        <f t="shared" si="153"/>
        <v>104.6</v>
      </c>
      <c r="N1127" s="2" t="str">
        <f t="shared" si="154"/>
        <v/>
      </c>
      <c r="O1127" s="1"/>
      <c r="P1127" s="5"/>
      <c r="AG1127" s="71"/>
      <c r="AH1127" s="71"/>
      <c r="AI1127" s="71"/>
      <c r="AJ1127" s="71"/>
      <c r="AK1127" s="71"/>
      <c r="AL1127" s="71"/>
    </row>
    <row r="1128" spans="1:38" x14ac:dyDescent="0.25">
      <c r="A1128" s="58">
        <v>1.7729166666621301</v>
      </c>
      <c r="B1128" s="29">
        <v>105.12646766052585</v>
      </c>
      <c r="C1128" s="29">
        <v>111.39999999999999</v>
      </c>
      <c r="D1128" s="70">
        <f t="shared" si="147"/>
        <v>105.12646766052585</v>
      </c>
      <c r="E1128" s="70">
        <f t="shared" si="148"/>
        <v>111.39999999999999</v>
      </c>
      <c r="F1128" s="5">
        <v>1124</v>
      </c>
      <c r="G1128" s="71"/>
      <c r="H1128" s="4">
        <f t="shared" si="149"/>
        <v>100</v>
      </c>
      <c r="I1128" s="4">
        <f t="shared" si="150"/>
        <v>125</v>
      </c>
      <c r="J1128" s="1">
        <f t="shared" si="151"/>
        <v>32557178907.101456</v>
      </c>
      <c r="K1128" s="5">
        <v>1</v>
      </c>
      <c r="L1128" s="12">
        <f t="shared" si="152"/>
        <v>104.6</v>
      </c>
      <c r="M1128" s="2">
        <f t="shared" si="153"/>
        <v>104.6</v>
      </c>
      <c r="N1128" s="2" t="str">
        <f t="shared" si="154"/>
        <v/>
      </c>
      <c r="O1128" s="1"/>
      <c r="P1128" s="5"/>
      <c r="AG1128" s="71"/>
      <c r="AH1128" s="71"/>
      <c r="AI1128" s="71"/>
      <c r="AJ1128" s="71"/>
      <c r="AK1128" s="71"/>
      <c r="AL1128" s="71"/>
    </row>
    <row r="1129" spans="1:38" x14ac:dyDescent="0.25">
      <c r="A1129" s="58">
        <v>1.77361111110657</v>
      </c>
      <c r="B1129" s="29">
        <v>107.1502118772645</v>
      </c>
      <c r="C1129" s="29">
        <v>112.3</v>
      </c>
      <c r="D1129" s="70">
        <f t="shared" si="147"/>
        <v>107.1502118772645</v>
      </c>
      <c r="E1129" s="70">
        <f t="shared" si="148"/>
        <v>112.3</v>
      </c>
      <c r="F1129" s="5">
        <v>1125</v>
      </c>
      <c r="G1129" s="71"/>
      <c r="H1129" s="4">
        <f t="shared" si="149"/>
        <v>100</v>
      </c>
      <c r="I1129" s="4">
        <f t="shared" si="150"/>
        <v>125</v>
      </c>
      <c r="J1129" s="1">
        <f t="shared" si="151"/>
        <v>51882535000.68251</v>
      </c>
      <c r="K1129" s="5">
        <v>1</v>
      </c>
      <c r="L1129" s="12">
        <f t="shared" si="152"/>
        <v>104.6</v>
      </c>
      <c r="M1129" s="2">
        <f t="shared" si="153"/>
        <v>104.6</v>
      </c>
      <c r="N1129" s="2" t="str">
        <f t="shared" si="154"/>
        <v/>
      </c>
      <c r="O1129" s="1"/>
      <c r="P1129" s="5"/>
      <c r="AG1129" s="71"/>
      <c r="AH1129" s="71"/>
      <c r="AI1129" s="71"/>
      <c r="AJ1129" s="71"/>
      <c r="AK1129" s="71"/>
      <c r="AL1129" s="71"/>
    </row>
    <row r="1130" spans="1:38" x14ac:dyDescent="0.25">
      <c r="A1130" s="58">
        <v>1.7743055555510101</v>
      </c>
      <c r="B1130" s="29">
        <v>104.82511157741989</v>
      </c>
      <c r="C1130" s="29">
        <v>109.39999999999999</v>
      </c>
      <c r="D1130" s="70">
        <f t="shared" si="147"/>
        <v>104.82511157741989</v>
      </c>
      <c r="E1130" s="70">
        <f t="shared" si="148"/>
        <v>109.39999999999999</v>
      </c>
      <c r="F1130" s="5">
        <v>1126</v>
      </c>
      <c r="G1130" s="71"/>
      <c r="H1130" s="4">
        <f t="shared" si="149"/>
        <v>100</v>
      </c>
      <c r="I1130" s="4">
        <f t="shared" si="150"/>
        <v>125</v>
      </c>
      <c r="J1130" s="1">
        <f t="shared" si="151"/>
        <v>30374641284.100807</v>
      </c>
      <c r="K1130" s="5">
        <v>1</v>
      </c>
      <c r="L1130" s="12">
        <f t="shared" si="152"/>
        <v>104.5</v>
      </c>
      <c r="M1130" s="2">
        <f t="shared" si="153"/>
        <v>104.5</v>
      </c>
      <c r="N1130" s="2" t="str">
        <f t="shared" si="154"/>
        <v/>
      </c>
      <c r="O1130" s="1"/>
      <c r="P1130" s="5"/>
      <c r="AG1130" s="71"/>
      <c r="AH1130" s="71"/>
      <c r="AI1130" s="71"/>
      <c r="AJ1130" s="71"/>
      <c r="AK1130" s="71"/>
      <c r="AL1130" s="71"/>
    </row>
    <row r="1131" spans="1:38" x14ac:dyDescent="0.25">
      <c r="A1131" s="58">
        <v>1.77499999999545</v>
      </c>
      <c r="B1131" s="29">
        <v>102.21721621556655</v>
      </c>
      <c r="C1131" s="29">
        <v>107.2</v>
      </c>
      <c r="D1131" s="70">
        <f t="shared" si="147"/>
        <v>102.21721621556655</v>
      </c>
      <c r="E1131" s="70">
        <f t="shared" si="148"/>
        <v>107.2</v>
      </c>
      <c r="F1131" s="5">
        <v>1127</v>
      </c>
      <c r="G1131" s="71"/>
      <c r="H1131" s="4">
        <f t="shared" si="149"/>
        <v>100</v>
      </c>
      <c r="I1131" s="4">
        <f t="shared" si="150"/>
        <v>125</v>
      </c>
      <c r="J1131" s="1">
        <f t="shared" si="151"/>
        <v>16661788661.068047</v>
      </c>
      <c r="K1131" s="5">
        <v>1</v>
      </c>
      <c r="L1131" s="12">
        <f t="shared" si="152"/>
        <v>104.5</v>
      </c>
      <c r="M1131" s="2">
        <f t="shared" si="153"/>
        <v>104.5</v>
      </c>
      <c r="N1131" s="2" t="str">
        <f t="shared" si="154"/>
        <v/>
      </c>
      <c r="O1131" s="1"/>
      <c r="P1131" s="5"/>
      <c r="AG1131" s="71"/>
      <c r="AH1131" s="71"/>
      <c r="AI1131" s="71"/>
      <c r="AJ1131" s="71"/>
      <c r="AK1131" s="71"/>
      <c r="AL1131" s="71"/>
    </row>
    <row r="1132" spans="1:38" x14ac:dyDescent="0.25">
      <c r="A1132" s="58">
        <v>1.7756944444398901</v>
      </c>
      <c r="B1132" s="29">
        <v>102.27244532396242</v>
      </c>
      <c r="C1132" s="29">
        <v>105.1</v>
      </c>
      <c r="D1132" s="70">
        <f t="shared" si="147"/>
        <v>102.27244532396242</v>
      </c>
      <c r="E1132" s="70">
        <f t="shared" si="148"/>
        <v>105.1</v>
      </c>
      <c r="F1132" s="5">
        <v>1128</v>
      </c>
      <c r="G1132" s="71"/>
      <c r="H1132" s="4">
        <f t="shared" si="149"/>
        <v>100</v>
      </c>
      <c r="I1132" s="4">
        <f t="shared" si="150"/>
        <v>125</v>
      </c>
      <c r="J1132" s="1">
        <f t="shared" si="151"/>
        <v>16875029176.823322</v>
      </c>
      <c r="K1132" s="5">
        <v>1</v>
      </c>
      <c r="L1132" s="12">
        <f t="shared" si="152"/>
        <v>104.6</v>
      </c>
      <c r="M1132" s="2">
        <f t="shared" si="153"/>
        <v>104.6</v>
      </c>
      <c r="N1132" s="2" t="str">
        <f t="shared" si="154"/>
        <v/>
      </c>
      <c r="O1132" s="1"/>
      <c r="P1132" s="5"/>
      <c r="AG1132" s="71"/>
      <c r="AH1132" s="71"/>
      <c r="AI1132" s="71"/>
      <c r="AJ1132" s="71"/>
      <c r="AK1132" s="71"/>
      <c r="AL1132" s="71"/>
    </row>
    <row r="1133" spans="1:38" x14ac:dyDescent="0.25">
      <c r="A1133" s="58">
        <v>1.77638888888433</v>
      </c>
      <c r="B1133" s="29">
        <v>105.49161641676152</v>
      </c>
      <c r="C1133" s="29">
        <v>112.1</v>
      </c>
      <c r="D1133" s="70">
        <f t="shared" si="147"/>
        <v>105.49161641676152</v>
      </c>
      <c r="E1133" s="70">
        <f t="shared" si="148"/>
        <v>112.1</v>
      </c>
      <c r="F1133" s="5">
        <v>1129</v>
      </c>
      <c r="G1133" s="71"/>
      <c r="H1133" s="4">
        <f t="shared" si="149"/>
        <v>100</v>
      </c>
      <c r="I1133" s="4">
        <f t="shared" si="150"/>
        <v>125</v>
      </c>
      <c r="J1133" s="1">
        <f t="shared" si="151"/>
        <v>35412912119.087158</v>
      </c>
      <c r="K1133" s="5">
        <v>1</v>
      </c>
      <c r="L1133" s="12">
        <f t="shared" si="152"/>
        <v>104.6</v>
      </c>
      <c r="M1133" s="2">
        <f t="shared" si="153"/>
        <v>104.6</v>
      </c>
      <c r="N1133" s="2" t="str">
        <f t="shared" si="154"/>
        <v/>
      </c>
      <c r="O1133" s="1"/>
      <c r="P1133" s="5"/>
      <c r="AG1133" s="71"/>
      <c r="AH1133" s="71"/>
      <c r="AI1133" s="71"/>
      <c r="AJ1133" s="71"/>
      <c r="AK1133" s="71"/>
      <c r="AL1133" s="71"/>
    </row>
    <row r="1134" spans="1:38" x14ac:dyDescent="0.25">
      <c r="A1134" s="58">
        <v>1.7770833333287701</v>
      </c>
      <c r="B1134" s="29">
        <v>103.56879961136924</v>
      </c>
      <c r="C1134" s="29">
        <v>106.69999999999999</v>
      </c>
      <c r="D1134" s="70">
        <f t="shared" si="147"/>
        <v>103.56879961136924</v>
      </c>
      <c r="E1134" s="70">
        <f t="shared" si="148"/>
        <v>106.69999999999999</v>
      </c>
      <c r="F1134" s="5">
        <v>1130</v>
      </c>
      <c r="G1134" s="71"/>
      <c r="H1134" s="4">
        <f t="shared" si="149"/>
        <v>100</v>
      </c>
      <c r="I1134" s="4">
        <f t="shared" si="150"/>
        <v>125</v>
      </c>
      <c r="J1134" s="1">
        <f t="shared" si="151"/>
        <v>22744686814.293171</v>
      </c>
      <c r="K1134" s="5">
        <v>1</v>
      </c>
      <c r="L1134" s="12">
        <f t="shared" si="152"/>
        <v>104.6</v>
      </c>
      <c r="M1134" s="2">
        <f t="shared" si="153"/>
        <v>104.6</v>
      </c>
      <c r="N1134" s="2" t="str">
        <f t="shared" si="154"/>
        <v/>
      </c>
      <c r="O1134" s="1"/>
      <c r="P1134" s="5"/>
      <c r="AG1134" s="71"/>
      <c r="AH1134" s="71"/>
      <c r="AI1134" s="71"/>
      <c r="AJ1134" s="71"/>
      <c r="AK1134" s="71"/>
      <c r="AL1134" s="71"/>
    </row>
    <row r="1135" spans="1:38" x14ac:dyDescent="0.25">
      <c r="A1135" s="58">
        <v>1.77777777777321</v>
      </c>
      <c r="B1135" s="29">
        <v>104.85049587643495</v>
      </c>
      <c r="C1135" s="29">
        <v>107.89999999999999</v>
      </c>
      <c r="D1135" s="70">
        <f t="shared" si="147"/>
        <v>104.85049587643495</v>
      </c>
      <c r="E1135" s="70">
        <f t="shared" si="148"/>
        <v>107.89999999999999</v>
      </c>
      <c r="F1135" s="5">
        <v>1131</v>
      </c>
      <c r="G1135" s="71"/>
      <c r="H1135" s="4">
        <f t="shared" si="149"/>
        <v>100</v>
      </c>
      <c r="I1135" s="4">
        <f t="shared" si="150"/>
        <v>125</v>
      </c>
      <c r="J1135" s="1">
        <f t="shared" si="151"/>
        <v>30552699433.15942</v>
      </c>
      <c r="K1135" s="5">
        <v>1</v>
      </c>
      <c r="L1135" s="12">
        <f t="shared" si="152"/>
        <v>104.6</v>
      </c>
      <c r="M1135" s="2">
        <f t="shared" si="153"/>
        <v>104.6</v>
      </c>
      <c r="N1135" s="2" t="str">
        <f t="shared" si="154"/>
        <v/>
      </c>
      <c r="O1135" s="1"/>
      <c r="P1135" s="5"/>
      <c r="AG1135" s="71">
        <f>$A1135</f>
        <v>1.77777777777321</v>
      </c>
      <c r="AH1135" s="71"/>
      <c r="AI1135" s="71"/>
      <c r="AJ1135" s="71">
        <v>0.78472222222222221</v>
      </c>
      <c r="AK1135" s="71"/>
      <c r="AL1135" s="71"/>
    </row>
    <row r="1136" spans="1:38" x14ac:dyDescent="0.25">
      <c r="A1136" s="58">
        <v>1.7784722222176499</v>
      </c>
      <c r="B1136" s="29">
        <v>103.57721005167704</v>
      </c>
      <c r="C1136" s="29">
        <v>106.4</v>
      </c>
      <c r="D1136" s="70">
        <f t="shared" si="147"/>
        <v>103.57721005167704</v>
      </c>
      <c r="E1136" s="70">
        <f t="shared" si="148"/>
        <v>106.4</v>
      </c>
      <c r="F1136" s="5">
        <v>1132</v>
      </c>
      <c r="G1136" s="71"/>
      <c r="H1136" s="4">
        <f t="shared" si="149"/>
        <v>100</v>
      </c>
      <c r="I1136" s="4">
        <f t="shared" si="150"/>
        <v>125</v>
      </c>
      <c r="J1136" s="1">
        <f t="shared" si="151"/>
        <v>22788776293.868877</v>
      </c>
      <c r="K1136" s="5">
        <v>1</v>
      </c>
      <c r="L1136" s="12">
        <f t="shared" si="152"/>
        <v>104.7</v>
      </c>
      <c r="M1136" s="2">
        <f t="shared" si="153"/>
        <v>104.7</v>
      </c>
      <c r="N1136" s="2" t="str">
        <f t="shared" si="154"/>
        <v/>
      </c>
      <c r="O1136" s="1"/>
      <c r="P1136" s="5"/>
      <c r="AG1136" s="71"/>
      <c r="AH1136" s="71"/>
      <c r="AI1136" s="71"/>
      <c r="AJ1136" s="71"/>
      <c r="AK1136" s="71"/>
      <c r="AL1136" s="71"/>
    </row>
    <row r="1137" spans="1:38" x14ac:dyDescent="0.25">
      <c r="A1137" s="58">
        <v>1.77916666666209</v>
      </c>
      <c r="B1137" s="29">
        <v>82.455824568665349</v>
      </c>
      <c r="C1137" s="29">
        <v>90.6</v>
      </c>
      <c r="D1137" s="70">
        <f t="shared" si="147"/>
        <v>82.455824568665349</v>
      </c>
      <c r="E1137" s="70">
        <f t="shared" si="148"/>
        <v>90.6</v>
      </c>
      <c r="F1137" s="5">
        <v>1133</v>
      </c>
      <c r="G1137" s="71"/>
      <c r="H1137" s="4">
        <f t="shared" si="149"/>
        <v>100</v>
      </c>
      <c r="I1137" s="4">
        <f t="shared" si="150"/>
        <v>125</v>
      </c>
      <c r="J1137" s="1">
        <f t="shared" si="151"/>
        <v>176028284.63331696</v>
      </c>
      <c r="K1137" s="5">
        <v>1</v>
      </c>
      <c r="L1137" s="12">
        <f t="shared" si="152"/>
        <v>104.6</v>
      </c>
      <c r="M1137" s="2">
        <f t="shared" si="153"/>
        <v>104.6</v>
      </c>
      <c r="N1137" s="2" t="str">
        <f t="shared" si="154"/>
        <v/>
      </c>
      <c r="O1137" s="1"/>
      <c r="P1137" s="5"/>
      <c r="AG1137" s="71"/>
      <c r="AH1137" s="71"/>
      <c r="AI1137" s="71"/>
      <c r="AJ1137" s="71"/>
      <c r="AK1137" s="71"/>
      <c r="AL1137" s="71"/>
    </row>
    <row r="1138" spans="1:38" x14ac:dyDescent="0.25">
      <c r="A1138" s="58">
        <v>1.7798611111065299</v>
      </c>
      <c r="B1138" s="29">
        <v>90.288011203309424</v>
      </c>
      <c r="C1138" s="29">
        <v>93.199999999999989</v>
      </c>
      <c r="D1138" s="70">
        <f t="shared" si="147"/>
        <v>90.288011203309424</v>
      </c>
      <c r="E1138" s="70">
        <f t="shared" si="148"/>
        <v>93.199999999999989</v>
      </c>
      <c r="F1138" s="5">
        <v>1134</v>
      </c>
      <c r="G1138" s="71"/>
      <c r="H1138" s="4">
        <f t="shared" si="149"/>
        <v>100</v>
      </c>
      <c r="I1138" s="4">
        <f t="shared" si="150"/>
        <v>125</v>
      </c>
      <c r="J1138" s="1">
        <f t="shared" si="151"/>
        <v>1068565431.129055</v>
      </c>
      <c r="K1138" s="5">
        <v>1</v>
      </c>
      <c r="L1138" s="12">
        <f t="shared" si="152"/>
        <v>104.5</v>
      </c>
      <c r="M1138" s="2">
        <f t="shared" si="153"/>
        <v>104.5</v>
      </c>
      <c r="N1138" s="2" t="str">
        <f t="shared" si="154"/>
        <v/>
      </c>
      <c r="O1138" s="1"/>
      <c r="P1138" s="5"/>
      <c r="AG1138" s="71"/>
      <c r="AH1138" s="71"/>
      <c r="AI1138" s="71"/>
      <c r="AJ1138" s="71"/>
      <c r="AK1138" s="71"/>
      <c r="AL1138" s="71"/>
    </row>
    <row r="1139" spans="1:38" x14ac:dyDescent="0.25">
      <c r="A1139" s="58">
        <v>1.78055555555097</v>
      </c>
      <c r="B1139" s="29">
        <v>90.439062269387591</v>
      </c>
      <c r="C1139" s="29">
        <v>94.5</v>
      </c>
      <c r="D1139" s="70">
        <f t="shared" si="147"/>
        <v>90.439062269387591</v>
      </c>
      <c r="E1139" s="70">
        <f t="shared" si="148"/>
        <v>94.5</v>
      </c>
      <c r="F1139" s="5">
        <v>1135</v>
      </c>
      <c r="G1139" s="71"/>
      <c r="H1139" s="4">
        <f t="shared" si="149"/>
        <v>100</v>
      </c>
      <c r="I1139" s="4">
        <f t="shared" si="150"/>
        <v>125</v>
      </c>
      <c r="J1139" s="1">
        <f t="shared" si="151"/>
        <v>1106384867.0634525</v>
      </c>
      <c r="K1139" s="5">
        <v>1</v>
      </c>
      <c r="L1139" s="12">
        <f t="shared" si="152"/>
        <v>104.4</v>
      </c>
      <c r="M1139" s="2">
        <f t="shared" si="153"/>
        <v>104.4</v>
      </c>
      <c r="N1139" s="2" t="str">
        <f t="shared" si="154"/>
        <v/>
      </c>
      <c r="O1139" s="1"/>
      <c r="P1139" s="5"/>
      <c r="AG1139" s="71"/>
      <c r="AH1139" s="71"/>
      <c r="AI1139" s="71"/>
      <c r="AJ1139" s="71"/>
      <c r="AK1139" s="71"/>
      <c r="AL1139" s="71"/>
    </row>
    <row r="1140" spans="1:38" x14ac:dyDescent="0.25">
      <c r="A1140" s="58">
        <v>1.7812499999954099</v>
      </c>
      <c r="B1140" s="29">
        <v>90.164323077991355</v>
      </c>
      <c r="C1140" s="29">
        <v>98.8</v>
      </c>
      <c r="D1140" s="70">
        <f t="shared" si="147"/>
        <v>90.164323077991355</v>
      </c>
      <c r="E1140" s="70">
        <f t="shared" si="148"/>
        <v>98.8</v>
      </c>
      <c r="F1140" s="5">
        <v>1136</v>
      </c>
      <c r="G1140" s="71"/>
      <c r="H1140" s="4">
        <f t="shared" si="149"/>
        <v>100</v>
      </c>
      <c r="I1140" s="4">
        <f t="shared" si="150"/>
        <v>125</v>
      </c>
      <c r="J1140" s="1">
        <f t="shared" si="151"/>
        <v>1038561712.2532239</v>
      </c>
      <c r="K1140" s="5">
        <v>1</v>
      </c>
      <c r="L1140" s="12">
        <f t="shared" si="152"/>
        <v>104.3</v>
      </c>
      <c r="M1140" s="2">
        <f t="shared" si="153"/>
        <v>104.3</v>
      </c>
      <c r="N1140" s="2" t="str">
        <f t="shared" si="154"/>
        <v/>
      </c>
      <c r="O1140" s="1"/>
      <c r="P1140" s="5"/>
      <c r="AG1140" s="71"/>
      <c r="AH1140" s="71"/>
      <c r="AI1140" s="71"/>
      <c r="AJ1140" s="71"/>
      <c r="AK1140" s="71"/>
      <c r="AL1140" s="71"/>
    </row>
    <row r="1141" spans="1:38" x14ac:dyDescent="0.25">
      <c r="A1141" s="58">
        <v>1.78194444443985</v>
      </c>
      <c r="B1141" s="29">
        <v>88.200598198540746</v>
      </c>
      <c r="C1141" s="29">
        <v>91.3</v>
      </c>
      <c r="D1141" s="70">
        <f t="shared" si="147"/>
        <v>88.200598198540746</v>
      </c>
      <c r="E1141" s="70">
        <f t="shared" si="148"/>
        <v>91.3</v>
      </c>
      <c r="F1141" s="5">
        <v>1137</v>
      </c>
      <c r="G1141" s="71"/>
      <c r="H1141" s="4">
        <f t="shared" si="149"/>
        <v>100</v>
      </c>
      <c r="I1141" s="4">
        <f t="shared" si="150"/>
        <v>125</v>
      </c>
      <c r="J1141" s="1">
        <f t="shared" si="151"/>
        <v>660784458.39190125</v>
      </c>
      <c r="K1141" s="5">
        <v>1</v>
      </c>
      <c r="L1141" s="12">
        <f t="shared" si="152"/>
        <v>104.2</v>
      </c>
      <c r="M1141" s="2">
        <f t="shared" si="153"/>
        <v>104.2</v>
      </c>
      <c r="N1141" s="2" t="str">
        <f t="shared" si="154"/>
        <v/>
      </c>
      <c r="O1141" s="1"/>
      <c r="P1141" s="5"/>
      <c r="AG1141" s="71"/>
      <c r="AH1141" s="71"/>
      <c r="AI1141" s="71"/>
      <c r="AJ1141" s="71"/>
      <c r="AK1141" s="71"/>
      <c r="AL1141" s="71"/>
    </row>
    <row r="1142" spans="1:38" x14ac:dyDescent="0.25">
      <c r="A1142" s="58">
        <v>1.7826388888842899</v>
      </c>
      <c r="B1142" s="29">
        <v>92.609330879749834</v>
      </c>
      <c r="C1142" s="29">
        <v>97.1</v>
      </c>
      <c r="D1142" s="70">
        <f t="shared" si="147"/>
        <v>92.609330879749834</v>
      </c>
      <c r="E1142" s="70">
        <f t="shared" si="148"/>
        <v>97.1</v>
      </c>
      <c r="F1142" s="5">
        <v>1138</v>
      </c>
      <c r="G1142" s="71"/>
      <c r="H1142" s="4">
        <f t="shared" si="149"/>
        <v>100</v>
      </c>
      <c r="I1142" s="4">
        <f t="shared" si="150"/>
        <v>125</v>
      </c>
      <c r="J1142" s="1">
        <f t="shared" si="151"/>
        <v>1823614715.2037671</v>
      </c>
      <c r="K1142" s="5">
        <v>1</v>
      </c>
      <c r="L1142" s="12">
        <f t="shared" si="152"/>
        <v>104.2</v>
      </c>
      <c r="M1142" s="2">
        <f t="shared" si="153"/>
        <v>104.2</v>
      </c>
      <c r="N1142" s="2" t="str">
        <f t="shared" si="154"/>
        <v/>
      </c>
      <c r="O1142" s="1"/>
      <c r="P1142" s="5"/>
      <c r="AG1142" s="71"/>
      <c r="AH1142" s="71"/>
      <c r="AI1142" s="71"/>
      <c r="AJ1142" s="71"/>
      <c r="AK1142" s="71"/>
      <c r="AL1142" s="71"/>
    </row>
    <row r="1143" spans="1:38" x14ac:dyDescent="0.25">
      <c r="A1143" s="58">
        <v>1.78333333332873</v>
      </c>
      <c r="B1143" s="29">
        <v>97.623307765523734</v>
      </c>
      <c r="C1143" s="29">
        <v>104.1</v>
      </c>
      <c r="D1143" s="70">
        <f t="shared" si="147"/>
        <v>97.623307765523734</v>
      </c>
      <c r="E1143" s="70">
        <f t="shared" si="148"/>
        <v>104.1</v>
      </c>
      <c r="F1143" s="5">
        <v>1139</v>
      </c>
      <c r="G1143" s="71"/>
      <c r="H1143" s="4">
        <f t="shared" si="149"/>
        <v>100</v>
      </c>
      <c r="I1143" s="4">
        <f t="shared" si="150"/>
        <v>125</v>
      </c>
      <c r="J1143" s="1">
        <f t="shared" si="151"/>
        <v>5785365168.6759377</v>
      </c>
      <c r="K1143" s="5">
        <v>1</v>
      </c>
      <c r="L1143" s="12">
        <f t="shared" si="152"/>
        <v>104.1</v>
      </c>
      <c r="M1143" s="2">
        <f t="shared" si="153"/>
        <v>104.1</v>
      </c>
      <c r="N1143" s="2" t="str">
        <f t="shared" si="154"/>
        <v/>
      </c>
      <c r="O1143" s="1"/>
      <c r="P1143" s="5"/>
      <c r="AG1143" s="71"/>
      <c r="AH1143" s="71"/>
      <c r="AI1143" s="71"/>
      <c r="AJ1143" s="71"/>
      <c r="AK1143" s="71"/>
      <c r="AL1143" s="71"/>
    </row>
    <row r="1144" spans="1:38" x14ac:dyDescent="0.25">
      <c r="A1144" s="58">
        <v>1.7840277777731699</v>
      </c>
      <c r="B1144" s="29">
        <v>105.79660658303945</v>
      </c>
      <c r="C1144" s="29">
        <v>110.3</v>
      </c>
      <c r="D1144" s="70">
        <f t="shared" si="147"/>
        <v>105.79660658303945</v>
      </c>
      <c r="E1144" s="70">
        <f t="shared" si="148"/>
        <v>110.3</v>
      </c>
      <c r="F1144" s="5">
        <v>1140</v>
      </c>
      <c r="G1144" s="71"/>
      <c r="H1144" s="4">
        <f t="shared" si="149"/>
        <v>100</v>
      </c>
      <c r="I1144" s="4">
        <f t="shared" si="150"/>
        <v>125</v>
      </c>
      <c r="J1144" s="1">
        <f t="shared" si="151"/>
        <v>37989244637.15477</v>
      </c>
      <c r="K1144" s="5">
        <v>1</v>
      </c>
      <c r="L1144" s="12">
        <f t="shared" si="152"/>
        <v>104.2</v>
      </c>
      <c r="M1144" s="2">
        <f t="shared" si="153"/>
        <v>104.2</v>
      </c>
      <c r="N1144" s="2" t="str">
        <f t="shared" si="154"/>
        <v/>
      </c>
      <c r="O1144" s="1"/>
      <c r="P1144" s="5"/>
      <c r="AG1144" s="71"/>
      <c r="AH1144" s="71"/>
      <c r="AI1144" s="71"/>
      <c r="AJ1144" s="71"/>
      <c r="AK1144" s="71"/>
      <c r="AL1144" s="71"/>
    </row>
    <row r="1145" spans="1:38" x14ac:dyDescent="0.25">
      <c r="A1145" s="58">
        <v>1.78472222221761</v>
      </c>
      <c r="B1145" s="29">
        <v>105.02314423917154</v>
      </c>
      <c r="C1145" s="29">
        <v>113.2</v>
      </c>
      <c r="D1145" s="70">
        <f t="shared" si="147"/>
        <v>105.02314423917154</v>
      </c>
      <c r="E1145" s="70">
        <f t="shared" si="148"/>
        <v>113.2</v>
      </c>
      <c r="F1145" s="5">
        <v>1141</v>
      </c>
      <c r="G1145" s="71">
        <f>$A1145</f>
        <v>1.78472222221761</v>
      </c>
      <c r="H1145" s="4">
        <f t="shared" si="149"/>
        <v>100</v>
      </c>
      <c r="I1145" s="4">
        <f t="shared" si="150"/>
        <v>125</v>
      </c>
      <c r="J1145" s="1">
        <f t="shared" si="151"/>
        <v>31791749215.904938</v>
      </c>
      <c r="K1145" s="5">
        <v>1</v>
      </c>
      <c r="L1145" s="12">
        <f t="shared" si="152"/>
        <v>104</v>
      </c>
      <c r="M1145" s="2">
        <f t="shared" si="153"/>
        <v>104</v>
      </c>
      <c r="N1145" s="2" t="str">
        <f t="shared" si="154"/>
        <v/>
      </c>
      <c r="O1145" s="1"/>
      <c r="P1145" s="5"/>
      <c r="AG1145" s="71">
        <f>$A1145</f>
        <v>1.78472222221761</v>
      </c>
      <c r="AH1145" s="71">
        <f>$A1145</f>
        <v>1.78472222221761</v>
      </c>
      <c r="AI1145" s="71">
        <f>$A1145</f>
        <v>1.78472222221761</v>
      </c>
      <c r="AJ1145" s="71">
        <v>0.79166666666666663</v>
      </c>
      <c r="AK1145" s="71">
        <v>0.79166666666666663</v>
      </c>
      <c r="AL1145" s="71">
        <v>0.79166666666666663</v>
      </c>
    </row>
    <row r="1146" spans="1:38" x14ac:dyDescent="0.25">
      <c r="A1146" s="58">
        <v>1.7854166666620499</v>
      </c>
      <c r="B1146" s="29">
        <v>104.29250641672331</v>
      </c>
      <c r="C1146" s="29">
        <v>108.5</v>
      </c>
      <c r="D1146" s="70">
        <f t="shared" si="147"/>
        <v>104.29250641672331</v>
      </c>
      <c r="E1146" s="70">
        <f t="shared" si="148"/>
        <v>108.5</v>
      </c>
      <c r="F1146" s="5">
        <v>1142</v>
      </c>
      <c r="G1146" s="71"/>
      <c r="H1146" s="4">
        <f t="shared" si="149"/>
        <v>100</v>
      </c>
      <c r="I1146" s="4">
        <f t="shared" si="150"/>
        <v>125</v>
      </c>
      <c r="J1146" s="1">
        <f t="shared" si="151"/>
        <v>26868946690.836487</v>
      </c>
      <c r="K1146" s="5">
        <v>1</v>
      </c>
      <c r="L1146" s="12">
        <f t="shared" si="152"/>
        <v>103.8</v>
      </c>
      <c r="M1146" s="2">
        <f t="shared" si="153"/>
        <v>103.8</v>
      </c>
      <c r="N1146" s="2" t="str">
        <f t="shared" si="154"/>
        <v/>
      </c>
      <c r="O1146" s="1"/>
      <c r="P1146" s="5"/>
      <c r="AG1146" s="71"/>
      <c r="AH1146" s="71"/>
      <c r="AI1146" s="71"/>
      <c r="AJ1146" s="71"/>
      <c r="AK1146" s="71"/>
      <c r="AL1146" s="71"/>
    </row>
    <row r="1147" spans="1:38" x14ac:dyDescent="0.25">
      <c r="A1147" s="58">
        <v>1.78611111110649</v>
      </c>
      <c r="B1147" s="29">
        <v>107.49983388963946</v>
      </c>
      <c r="C1147" s="29">
        <v>114.5</v>
      </c>
      <c r="D1147" s="70">
        <f t="shared" si="147"/>
        <v>107.49983388963946</v>
      </c>
      <c r="E1147" s="70">
        <f t="shared" si="148"/>
        <v>114.5</v>
      </c>
      <c r="F1147" s="5">
        <v>1143</v>
      </c>
      <c r="G1147" s="71"/>
      <c r="H1147" s="4">
        <f t="shared" si="149"/>
        <v>100</v>
      </c>
      <c r="I1147" s="4">
        <f t="shared" si="150"/>
        <v>125</v>
      </c>
      <c r="J1147" s="1">
        <f t="shared" si="151"/>
        <v>56231981698.847603</v>
      </c>
      <c r="K1147" s="5">
        <v>1</v>
      </c>
      <c r="L1147" s="12">
        <f t="shared" si="152"/>
        <v>103.9</v>
      </c>
      <c r="M1147" s="2">
        <f t="shared" si="153"/>
        <v>103.9</v>
      </c>
      <c r="N1147" s="2" t="str">
        <f t="shared" si="154"/>
        <v/>
      </c>
      <c r="O1147" s="1"/>
      <c r="P1147" s="5"/>
      <c r="AG1147" s="71"/>
      <c r="AH1147" s="71"/>
      <c r="AI1147" s="71"/>
      <c r="AJ1147" s="71"/>
      <c r="AK1147" s="71"/>
      <c r="AL1147" s="71"/>
    </row>
    <row r="1148" spans="1:38" x14ac:dyDescent="0.25">
      <c r="A1148" s="58">
        <v>1.7868055555509299</v>
      </c>
      <c r="B1148" s="29">
        <v>103.24023679000513</v>
      </c>
      <c r="C1148" s="29">
        <v>110.89999999999999</v>
      </c>
      <c r="D1148" s="70">
        <f t="shared" si="147"/>
        <v>103.24023679000513</v>
      </c>
      <c r="E1148" s="70">
        <f t="shared" si="148"/>
        <v>110.89999999999999</v>
      </c>
      <c r="F1148" s="5">
        <v>1144</v>
      </c>
      <c r="G1148" s="71"/>
      <c r="H1148" s="4">
        <f t="shared" si="149"/>
        <v>100</v>
      </c>
      <c r="I1148" s="4">
        <f t="shared" si="150"/>
        <v>125</v>
      </c>
      <c r="J1148" s="1">
        <f t="shared" si="151"/>
        <v>21087431216.17992</v>
      </c>
      <c r="K1148" s="5">
        <v>1</v>
      </c>
      <c r="L1148" s="12">
        <f t="shared" si="152"/>
        <v>103.9</v>
      </c>
      <c r="M1148" s="2">
        <f t="shared" si="153"/>
        <v>103.9</v>
      </c>
      <c r="N1148" s="2" t="str">
        <f t="shared" si="154"/>
        <v/>
      </c>
      <c r="O1148" s="1"/>
      <c r="P1148" s="5"/>
      <c r="AG1148" s="71"/>
      <c r="AH1148" s="71"/>
      <c r="AI1148" s="71"/>
      <c r="AJ1148" s="71"/>
      <c r="AK1148" s="71"/>
      <c r="AL1148" s="71"/>
    </row>
    <row r="1149" spans="1:38" x14ac:dyDescent="0.25">
      <c r="A1149" s="58">
        <v>1.78749999999537</v>
      </c>
      <c r="B1149" s="29">
        <v>105.0345007376028</v>
      </c>
      <c r="C1149" s="29">
        <v>114.19999999999999</v>
      </c>
      <c r="D1149" s="70">
        <f t="shared" si="147"/>
        <v>105.0345007376028</v>
      </c>
      <c r="E1149" s="70">
        <f t="shared" si="148"/>
        <v>114.19999999999999</v>
      </c>
      <c r="F1149" s="5">
        <v>1145</v>
      </c>
      <c r="G1149" s="71"/>
      <c r="H1149" s="4">
        <f t="shared" si="149"/>
        <v>100</v>
      </c>
      <c r="I1149" s="4">
        <f t="shared" si="150"/>
        <v>125</v>
      </c>
      <c r="J1149" s="1">
        <f t="shared" si="151"/>
        <v>31874991215.972645</v>
      </c>
      <c r="K1149" s="5">
        <v>1</v>
      </c>
      <c r="L1149" s="12">
        <f t="shared" si="152"/>
        <v>103.9</v>
      </c>
      <c r="M1149" s="2">
        <f t="shared" si="153"/>
        <v>103.9</v>
      </c>
      <c r="N1149" s="2" t="str">
        <f t="shared" si="154"/>
        <v/>
      </c>
      <c r="O1149" s="1"/>
      <c r="P1149" s="5"/>
      <c r="AG1149" s="71"/>
      <c r="AH1149" s="71"/>
      <c r="AI1149" s="71"/>
      <c r="AJ1149" s="71"/>
      <c r="AK1149" s="71"/>
      <c r="AL1149" s="71"/>
    </row>
    <row r="1150" spans="1:38" x14ac:dyDescent="0.25">
      <c r="A1150" s="58">
        <v>1.7881944444398099</v>
      </c>
      <c r="B1150" s="29">
        <v>105.137854094746</v>
      </c>
      <c r="C1150" s="29">
        <v>112.69999999999999</v>
      </c>
      <c r="D1150" s="70">
        <f t="shared" si="147"/>
        <v>105.137854094746</v>
      </c>
      <c r="E1150" s="70">
        <f t="shared" si="148"/>
        <v>112.69999999999999</v>
      </c>
      <c r="F1150" s="5">
        <v>1146</v>
      </c>
      <c r="G1150" s="71"/>
      <c r="H1150" s="4">
        <f t="shared" si="149"/>
        <v>100</v>
      </c>
      <c r="I1150" s="4">
        <f t="shared" si="150"/>
        <v>125</v>
      </c>
      <c r="J1150" s="1">
        <f t="shared" si="151"/>
        <v>32642650075.807171</v>
      </c>
      <c r="K1150" s="5">
        <v>1</v>
      </c>
      <c r="L1150" s="12">
        <f t="shared" si="152"/>
        <v>103.9</v>
      </c>
      <c r="M1150" s="2">
        <f t="shared" si="153"/>
        <v>103.9</v>
      </c>
      <c r="N1150" s="2" t="str">
        <f t="shared" si="154"/>
        <v/>
      </c>
      <c r="O1150" s="1"/>
      <c r="P1150" s="5"/>
      <c r="AG1150" s="71"/>
      <c r="AH1150" s="71"/>
      <c r="AI1150" s="71"/>
      <c r="AJ1150" s="71"/>
      <c r="AK1150" s="71"/>
      <c r="AL1150" s="71"/>
    </row>
    <row r="1151" spans="1:38" x14ac:dyDescent="0.25">
      <c r="A1151" s="58">
        <v>1.78888888888425</v>
      </c>
      <c r="B1151" s="29">
        <v>99.003936566467203</v>
      </c>
      <c r="C1151" s="29">
        <v>107.5</v>
      </c>
      <c r="D1151" s="70">
        <f t="shared" si="147"/>
        <v>99.003936566467203</v>
      </c>
      <c r="E1151" s="70">
        <f t="shared" si="148"/>
        <v>107.5</v>
      </c>
      <c r="F1151" s="5">
        <v>1147</v>
      </c>
      <c r="G1151" s="71"/>
      <c r="H1151" s="4">
        <f t="shared" si="149"/>
        <v>100</v>
      </c>
      <c r="I1151" s="4">
        <f t="shared" si="150"/>
        <v>125</v>
      </c>
      <c r="J1151" s="1">
        <f t="shared" si="151"/>
        <v>7950485624.3229904</v>
      </c>
      <c r="K1151" s="5">
        <v>1</v>
      </c>
      <c r="L1151" s="12">
        <f t="shared" si="152"/>
        <v>103.9</v>
      </c>
      <c r="M1151" s="2">
        <f t="shared" si="153"/>
        <v>103.9</v>
      </c>
      <c r="N1151" s="2" t="str">
        <f t="shared" si="154"/>
        <v/>
      </c>
      <c r="O1151" s="1"/>
      <c r="P1151" s="5"/>
      <c r="AG1151" s="71"/>
      <c r="AH1151" s="71"/>
      <c r="AI1151" s="71"/>
      <c r="AJ1151" s="71"/>
      <c r="AK1151" s="71"/>
      <c r="AL1151" s="71"/>
    </row>
    <row r="1152" spans="1:38" x14ac:dyDescent="0.25">
      <c r="A1152" s="58">
        <v>1.7895833333286899</v>
      </c>
      <c r="B1152" s="29">
        <v>96.517990641882648</v>
      </c>
      <c r="C1152" s="29">
        <v>100</v>
      </c>
      <c r="D1152" s="70">
        <f t="shared" si="147"/>
        <v>96.517990641882648</v>
      </c>
      <c r="E1152" s="70">
        <f t="shared" si="148"/>
        <v>100</v>
      </c>
      <c r="F1152" s="5">
        <v>1148</v>
      </c>
      <c r="G1152" s="71"/>
      <c r="H1152" s="4">
        <f t="shared" si="149"/>
        <v>100</v>
      </c>
      <c r="I1152" s="4">
        <f t="shared" si="150"/>
        <v>125</v>
      </c>
      <c r="J1152" s="1">
        <f t="shared" si="151"/>
        <v>4485378161.1667776</v>
      </c>
      <c r="K1152" s="5">
        <v>1</v>
      </c>
      <c r="L1152" s="12">
        <f t="shared" si="152"/>
        <v>103.8</v>
      </c>
      <c r="M1152" s="2">
        <f t="shared" si="153"/>
        <v>103.8</v>
      </c>
      <c r="N1152" s="2" t="str">
        <f t="shared" si="154"/>
        <v/>
      </c>
      <c r="O1152" s="1"/>
      <c r="P1152" s="5"/>
      <c r="AG1152" s="71"/>
      <c r="AH1152" s="71"/>
      <c r="AI1152" s="71"/>
      <c r="AJ1152" s="71"/>
      <c r="AK1152" s="71"/>
      <c r="AL1152" s="71"/>
    </row>
    <row r="1153" spans="1:38" x14ac:dyDescent="0.25">
      <c r="A1153" s="58">
        <v>1.79027777777313</v>
      </c>
      <c r="B1153" s="29">
        <v>98.447593873753107</v>
      </c>
      <c r="C1153" s="29">
        <v>102.69999999999999</v>
      </c>
      <c r="D1153" s="70">
        <f t="shared" si="147"/>
        <v>98.447593873753107</v>
      </c>
      <c r="E1153" s="70">
        <f t="shared" si="148"/>
        <v>102.69999999999999</v>
      </c>
      <c r="F1153" s="5">
        <v>1149</v>
      </c>
      <c r="G1153" s="71"/>
      <c r="H1153" s="4">
        <f t="shared" si="149"/>
        <v>100</v>
      </c>
      <c r="I1153" s="4">
        <f t="shared" si="150"/>
        <v>125</v>
      </c>
      <c r="J1153" s="1">
        <f t="shared" si="151"/>
        <v>6994543691.9999313</v>
      </c>
      <c r="K1153" s="5">
        <v>1</v>
      </c>
      <c r="L1153" s="12">
        <f t="shared" si="152"/>
        <v>103.8</v>
      </c>
      <c r="M1153" s="2">
        <f t="shared" si="153"/>
        <v>103.8</v>
      </c>
      <c r="N1153" s="2" t="str">
        <f t="shared" si="154"/>
        <v/>
      </c>
      <c r="O1153" s="1"/>
      <c r="P1153" s="5"/>
      <c r="AG1153" s="71"/>
      <c r="AH1153" s="71"/>
      <c r="AI1153" s="71"/>
      <c r="AJ1153" s="71"/>
      <c r="AK1153" s="71"/>
      <c r="AL1153" s="71"/>
    </row>
    <row r="1154" spans="1:38" x14ac:dyDescent="0.25">
      <c r="A1154" s="58">
        <v>1.7909722222175699</v>
      </c>
      <c r="B1154" s="29">
        <v>99.926441953445092</v>
      </c>
      <c r="C1154" s="29">
        <v>106.1</v>
      </c>
      <c r="D1154" s="70">
        <f t="shared" si="147"/>
        <v>99.926441953445092</v>
      </c>
      <c r="E1154" s="70">
        <f t="shared" si="148"/>
        <v>106.1</v>
      </c>
      <c r="F1154" s="5">
        <v>1150</v>
      </c>
      <c r="G1154" s="71"/>
      <c r="H1154" s="4">
        <f t="shared" si="149"/>
        <v>100</v>
      </c>
      <c r="I1154" s="4">
        <f t="shared" si="150"/>
        <v>125</v>
      </c>
      <c r="J1154" s="1">
        <f t="shared" si="151"/>
        <v>9832052646.4069309</v>
      </c>
      <c r="K1154" s="5">
        <v>1</v>
      </c>
      <c r="L1154" s="12">
        <f t="shared" si="152"/>
        <v>103.8</v>
      </c>
      <c r="M1154" s="2">
        <f t="shared" si="153"/>
        <v>103.8</v>
      </c>
      <c r="N1154" s="2" t="str">
        <f t="shared" si="154"/>
        <v/>
      </c>
      <c r="O1154" s="1"/>
      <c r="P1154" s="5"/>
      <c r="AG1154" s="71"/>
      <c r="AH1154" s="71"/>
      <c r="AI1154" s="71"/>
      <c r="AJ1154" s="71"/>
      <c r="AK1154" s="71"/>
      <c r="AL1154" s="71"/>
    </row>
    <row r="1155" spans="1:38" x14ac:dyDescent="0.25">
      <c r="A1155" s="58">
        <v>1.79166666666201</v>
      </c>
      <c r="B1155" s="29">
        <v>100.27848619307179</v>
      </c>
      <c r="C1155" s="29">
        <v>106</v>
      </c>
      <c r="D1155" s="70">
        <f t="shared" si="147"/>
        <v>100.27848619307179</v>
      </c>
      <c r="E1155" s="70">
        <f t="shared" si="148"/>
        <v>106</v>
      </c>
      <c r="F1155" s="5">
        <v>1151</v>
      </c>
      <c r="G1155" s="71"/>
      <c r="H1155" s="4">
        <f t="shared" si="149"/>
        <v>100</v>
      </c>
      <c r="I1155" s="4">
        <f t="shared" si="150"/>
        <v>125</v>
      </c>
      <c r="J1155" s="1">
        <f t="shared" si="151"/>
        <v>10662244058.858995</v>
      </c>
      <c r="K1155" s="5">
        <v>1</v>
      </c>
      <c r="L1155" s="12">
        <f t="shared" si="152"/>
        <v>103.8</v>
      </c>
      <c r="M1155" s="2">
        <f t="shared" si="153"/>
        <v>103.8</v>
      </c>
      <c r="N1155" s="2" t="str">
        <f t="shared" si="154"/>
        <v/>
      </c>
      <c r="O1155" s="1"/>
      <c r="P1155" s="5"/>
      <c r="AG1155" s="71">
        <f>$A1155</f>
        <v>1.79166666666201</v>
      </c>
      <c r="AH1155" s="71"/>
      <c r="AI1155" s="71"/>
      <c r="AJ1155" s="71">
        <v>0.79861111111111116</v>
      </c>
      <c r="AK1155" s="71"/>
      <c r="AL1155" s="71"/>
    </row>
    <row r="1156" spans="1:38" x14ac:dyDescent="0.25">
      <c r="A1156" s="58">
        <v>1.7923611111064499</v>
      </c>
      <c r="B1156" s="29">
        <v>106.1716135642404</v>
      </c>
      <c r="C1156" s="29">
        <v>112.69999999999999</v>
      </c>
      <c r="D1156" s="70">
        <f t="shared" si="147"/>
        <v>106.1716135642404</v>
      </c>
      <c r="E1156" s="70">
        <f t="shared" si="148"/>
        <v>112.69999999999999</v>
      </c>
      <c r="F1156" s="5">
        <v>1152</v>
      </c>
      <c r="G1156" s="71"/>
      <c r="H1156" s="4">
        <f t="shared" si="149"/>
        <v>100</v>
      </c>
      <c r="I1156" s="4">
        <f t="shared" si="150"/>
        <v>125</v>
      </c>
      <c r="J1156" s="1">
        <f t="shared" si="151"/>
        <v>41415351955.185616</v>
      </c>
      <c r="K1156" s="5">
        <v>1</v>
      </c>
      <c r="L1156" s="12">
        <f t="shared" si="152"/>
        <v>103.8</v>
      </c>
      <c r="M1156" s="2">
        <f t="shared" si="153"/>
        <v>103.8</v>
      </c>
      <c r="N1156" s="2" t="str">
        <f t="shared" si="154"/>
        <v/>
      </c>
      <c r="O1156" s="1"/>
      <c r="P1156" s="5"/>
      <c r="AG1156" s="71"/>
      <c r="AH1156" s="71"/>
      <c r="AI1156" s="71"/>
      <c r="AJ1156" s="71"/>
      <c r="AK1156" s="71"/>
      <c r="AL1156" s="71"/>
    </row>
    <row r="1157" spans="1:38" x14ac:dyDescent="0.25">
      <c r="A1157" s="58">
        <v>1.79305555555089</v>
      </c>
      <c r="B1157" s="29">
        <v>108.46954057220526</v>
      </c>
      <c r="C1157" s="29">
        <v>113.8</v>
      </c>
      <c r="D1157" s="70">
        <f t="shared" si="147"/>
        <v>108.46954057220526</v>
      </c>
      <c r="E1157" s="70">
        <f t="shared" si="148"/>
        <v>113.8</v>
      </c>
      <c r="F1157" s="5">
        <v>1153</v>
      </c>
      <c r="G1157" s="71"/>
      <c r="H1157" s="4">
        <f t="shared" si="149"/>
        <v>100</v>
      </c>
      <c r="I1157" s="4">
        <f t="shared" si="150"/>
        <v>125</v>
      </c>
      <c r="J1157" s="1">
        <f t="shared" si="151"/>
        <v>70299794779.431442</v>
      </c>
      <c r="K1157" s="5">
        <v>1</v>
      </c>
      <c r="L1157" s="12">
        <f t="shared" si="152"/>
        <v>104</v>
      </c>
      <c r="M1157" s="2">
        <f t="shared" si="153"/>
        <v>104</v>
      </c>
      <c r="N1157" s="2" t="str">
        <f t="shared" si="154"/>
        <v/>
      </c>
      <c r="O1157" s="1"/>
      <c r="P1157" s="5"/>
      <c r="AG1157" s="71"/>
      <c r="AH1157" s="71"/>
      <c r="AI1157" s="71"/>
      <c r="AJ1157" s="71"/>
      <c r="AK1157" s="71"/>
      <c r="AL1157" s="71"/>
    </row>
    <row r="1158" spans="1:38" x14ac:dyDescent="0.25">
      <c r="A1158" s="58">
        <v>1.7937499999953299</v>
      </c>
      <c r="B1158" s="29">
        <v>100.55268808037343</v>
      </c>
      <c r="C1158" s="29">
        <v>105.89999999999999</v>
      </c>
      <c r="D1158" s="70">
        <f t="shared" ref="D1158:D1221" si="155">B1158+$AC$9</f>
        <v>100.55268808037343</v>
      </c>
      <c r="E1158" s="70">
        <f t="shared" ref="E1158:E1221" si="156">C1158+$AC$9</f>
        <v>105.89999999999999</v>
      </c>
      <c r="F1158" s="5">
        <v>1154</v>
      </c>
      <c r="G1158" s="71"/>
      <c r="H1158" s="4">
        <f t="shared" si="149"/>
        <v>100</v>
      </c>
      <c r="I1158" s="4">
        <f t="shared" si="150"/>
        <v>125</v>
      </c>
      <c r="J1158" s="1">
        <f t="shared" si="151"/>
        <v>11357135519.106848</v>
      </c>
      <c r="K1158" s="5">
        <v>1</v>
      </c>
      <c r="L1158" s="12">
        <f t="shared" si="152"/>
        <v>104</v>
      </c>
      <c r="M1158" s="2">
        <f t="shared" si="153"/>
        <v>104</v>
      </c>
      <c r="N1158" s="2" t="str">
        <f t="shared" si="154"/>
        <v/>
      </c>
      <c r="O1158" s="1"/>
      <c r="P1158" s="5"/>
      <c r="AG1158" s="71"/>
      <c r="AH1158" s="71"/>
      <c r="AI1158" s="71"/>
      <c r="AJ1158" s="71"/>
      <c r="AK1158" s="71"/>
      <c r="AL1158" s="71"/>
    </row>
    <row r="1159" spans="1:38" x14ac:dyDescent="0.25">
      <c r="A1159" s="58">
        <v>1.79444444443977</v>
      </c>
      <c r="B1159" s="29">
        <v>101.48669580472207</v>
      </c>
      <c r="C1159" s="29">
        <v>105.69999999999999</v>
      </c>
      <c r="D1159" s="70">
        <f t="shared" si="155"/>
        <v>101.48669580472207</v>
      </c>
      <c r="E1159" s="70">
        <f t="shared" si="156"/>
        <v>105.69999999999999</v>
      </c>
      <c r="F1159" s="5">
        <v>1155</v>
      </c>
      <c r="G1159" s="71"/>
      <c r="H1159" s="4">
        <f t="shared" si="149"/>
        <v>100</v>
      </c>
      <c r="I1159" s="4">
        <f t="shared" si="150"/>
        <v>125</v>
      </c>
      <c r="J1159" s="1">
        <f t="shared" si="151"/>
        <v>14082169923.929733</v>
      </c>
      <c r="K1159" s="5">
        <v>1</v>
      </c>
      <c r="L1159" s="12">
        <f t="shared" si="152"/>
        <v>104</v>
      </c>
      <c r="M1159" s="2">
        <f t="shared" si="153"/>
        <v>104</v>
      </c>
      <c r="N1159" s="2" t="str">
        <f t="shared" si="154"/>
        <v/>
      </c>
      <c r="O1159" s="1"/>
      <c r="P1159" s="5"/>
      <c r="AG1159" s="71"/>
      <c r="AH1159" s="71"/>
      <c r="AI1159" s="71"/>
      <c r="AJ1159" s="71"/>
      <c r="AK1159" s="71"/>
      <c r="AL1159" s="71"/>
    </row>
    <row r="1160" spans="1:38" x14ac:dyDescent="0.25">
      <c r="A1160" s="58">
        <v>1.7951388888842099</v>
      </c>
      <c r="B1160" s="29">
        <v>101.61870374449464</v>
      </c>
      <c r="C1160" s="29">
        <v>104.69999999999999</v>
      </c>
      <c r="D1160" s="70">
        <f t="shared" si="155"/>
        <v>101.61870374449464</v>
      </c>
      <c r="E1160" s="70">
        <f t="shared" si="156"/>
        <v>104.69999999999999</v>
      </c>
      <c r="F1160" s="5">
        <v>1156</v>
      </c>
      <c r="G1160" s="71"/>
      <c r="H1160" s="4">
        <f t="shared" si="149"/>
        <v>100</v>
      </c>
      <c r="I1160" s="4">
        <f t="shared" si="150"/>
        <v>125</v>
      </c>
      <c r="J1160" s="1">
        <f t="shared" si="151"/>
        <v>14516782649.030481</v>
      </c>
      <c r="K1160" s="5">
        <v>1</v>
      </c>
      <c r="L1160" s="12">
        <f t="shared" si="152"/>
        <v>104</v>
      </c>
      <c r="M1160" s="2">
        <f t="shared" si="153"/>
        <v>104</v>
      </c>
      <c r="N1160" s="2" t="str">
        <f t="shared" si="154"/>
        <v/>
      </c>
      <c r="O1160" s="1"/>
      <c r="P1160" s="5"/>
      <c r="AG1160" s="71"/>
      <c r="AH1160" s="71"/>
      <c r="AI1160" s="71"/>
      <c r="AJ1160" s="71"/>
      <c r="AK1160" s="71"/>
      <c r="AL1160" s="71"/>
    </row>
    <row r="1161" spans="1:38" x14ac:dyDescent="0.25">
      <c r="A1161" s="58">
        <v>1.79583333332865</v>
      </c>
      <c r="B1161" s="29">
        <v>103.91789187519177</v>
      </c>
      <c r="C1161" s="29">
        <v>106.5</v>
      </c>
      <c r="D1161" s="70">
        <f t="shared" si="155"/>
        <v>103.91789187519177</v>
      </c>
      <c r="E1161" s="70">
        <f t="shared" si="156"/>
        <v>106.5</v>
      </c>
      <c r="F1161" s="5">
        <v>1157</v>
      </c>
      <c r="G1161" s="71"/>
      <c r="H1161" s="4">
        <f t="shared" si="149"/>
        <v>100</v>
      </c>
      <c r="I1161" s="4">
        <f t="shared" si="150"/>
        <v>125</v>
      </c>
      <c r="J1161" s="1">
        <f t="shared" si="151"/>
        <v>24648425785.00111</v>
      </c>
      <c r="K1161" s="5">
        <v>1</v>
      </c>
      <c r="L1161" s="12">
        <f t="shared" si="152"/>
        <v>104</v>
      </c>
      <c r="M1161" s="2">
        <f t="shared" si="153"/>
        <v>104</v>
      </c>
      <c r="N1161" s="2" t="str">
        <f t="shared" si="154"/>
        <v/>
      </c>
      <c r="O1161" s="1"/>
      <c r="P1161" s="5"/>
      <c r="AG1161" s="71"/>
      <c r="AH1161" s="71"/>
      <c r="AI1161" s="71"/>
      <c r="AJ1161" s="71"/>
      <c r="AK1161" s="71"/>
      <c r="AL1161" s="71"/>
    </row>
    <row r="1162" spans="1:38" x14ac:dyDescent="0.25">
      <c r="A1162" s="58">
        <v>1.7965277777730899</v>
      </c>
      <c r="B1162" s="29">
        <v>102.62024882372324</v>
      </c>
      <c r="C1162" s="29">
        <v>110.3</v>
      </c>
      <c r="D1162" s="70">
        <f t="shared" si="155"/>
        <v>102.62024882372324</v>
      </c>
      <c r="E1162" s="70">
        <f t="shared" si="156"/>
        <v>110.3</v>
      </c>
      <c r="F1162" s="5">
        <v>1158</v>
      </c>
      <c r="G1162" s="71"/>
      <c r="H1162" s="4">
        <f t="shared" si="149"/>
        <v>100</v>
      </c>
      <c r="I1162" s="4">
        <f t="shared" si="150"/>
        <v>125</v>
      </c>
      <c r="J1162" s="1">
        <f t="shared" si="151"/>
        <v>18282049579.141056</v>
      </c>
      <c r="K1162" s="5">
        <v>1</v>
      </c>
      <c r="L1162" s="12">
        <f t="shared" si="152"/>
        <v>104</v>
      </c>
      <c r="M1162" s="2">
        <f t="shared" si="153"/>
        <v>104</v>
      </c>
      <c r="N1162" s="2" t="str">
        <f t="shared" si="154"/>
        <v/>
      </c>
      <c r="O1162" s="1"/>
      <c r="P1162" s="5"/>
      <c r="AG1162" s="71"/>
      <c r="AH1162" s="71"/>
      <c r="AI1162" s="71"/>
      <c r="AJ1162" s="71"/>
      <c r="AK1162" s="71"/>
      <c r="AL1162" s="71"/>
    </row>
    <row r="1163" spans="1:38" x14ac:dyDescent="0.25">
      <c r="A1163" s="58">
        <v>1.79722222221753</v>
      </c>
      <c r="B1163" s="29">
        <v>101.23504191863744</v>
      </c>
      <c r="C1163" s="29">
        <v>106.3</v>
      </c>
      <c r="D1163" s="70">
        <f t="shared" si="155"/>
        <v>101.23504191863744</v>
      </c>
      <c r="E1163" s="70">
        <f t="shared" si="156"/>
        <v>106.3</v>
      </c>
      <c r="F1163" s="5">
        <v>1159</v>
      </c>
      <c r="G1163" s="71"/>
      <c r="H1163" s="4">
        <f t="shared" si="149"/>
        <v>100</v>
      </c>
      <c r="I1163" s="4">
        <f t="shared" si="150"/>
        <v>125</v>
      </c>
      <c r="J1163" s="1">
        <f t="shared" si="151"/>
        <v>13289363841.221498</v>
      </c>
      <c r="K1163" s="5">
        <v>1</v>
      </c>
      <c r="L1163" s="12">
        <f t="shared" si="152"/>
        <v>103.9</v>
      </c>
      <c r="M1163" s="2">
        <f t="shared" si="153"/>
        <v>103.9</v>
      </c>
      <c r="N1163" s="2" t="str">
        <f t="shared" si="154"/>
        <v/>
      </c>
      <c r="O1163" s="1"/>
      <c r="P1163" s="5"/>
      <c r="AG1163" s="71"/>
      <c r="AH1163" s="71"/>
      <c r="AI1163" s="71"/>
      <c r="AJ1163" s="71"/>
      <c r="AK1163" s="71"/>
      <c r="AL1163" s="71"/>
    </row>
    <row r="1164" spans="1:38" x14ac:dyDescent="0.25">
      <c r="A1164" s="58">
        <v>1.7979166666619699</v>
      </c>
      <c r="B1164" s="29">
        <v>103.56585952165084</v>
      </c>
      <c r="C1164" s="29">
        <v>108.10000000000001</v>
      </c>
      <c r="D1164" s="70">
        <f t="shared" si="155"/>
        <v>103.56585952165084</v>
      </c>
      <c r="E1164" s="70">
        <f t="shared" si="156"/>
        <v>108.10000000000001</v>
      </c>
      <c r="F1164" s="5">
        <v>1160</v>
      </c>
      <c r="G1164" s="71"/>
      <c r="H1164" s="4">
        <f t="shared" si="149"/>
        <v>100</v>
      </c>
      <c r="I1164" s="4">
        <f t="shared" si="150"/>
        <v>125</v>
      </c>
      <c r="J1164" s="1">
        <f t="shared" si="151"/>
        <v>22729294311.644821</v>
      </c>
      <c r="K1164" s="5">
        <v>1</v>
      </c>
      <c r="L1164" s="12">
        <f t="shared" si="152"/>
        <v>103.7</v>
      </c>
      <c r="M1164" s="2">
        <f t="shared" si="153"/>
        <v>103.7</v>
      </c>
      <c r="N1164" s="2" t="str">
        <f t="shared" si="154"/>
        <v/>
      </c>
      <c r="O1164" s="1"/>
      <c r="P1164" s="5"/>
      <c r="AG1164" s="71"/>
      <c r="AH1164" s="71"/>
      <c r="AI1164" s="71"/>
      <c r="AJ1164" s="71"/>
      <c r="AK1164" s="71"/>
      <c r="AL1164" s="71"/>
    </row>
    <row r="1165" spans="1:38" x14ac:dyDescent="0.25">
      <c r="A1165" s="58">
        <v>1.79861111110641</v>
      </c>
      <c r="B1165" s="29">
        <v>105.38655672944705</v>
      </c>
      <c r="C1165" s="29">
        <v>108.7</v>
      </c>
      <c r="D1165" s="70">
        <f t="shared" si="155"/>
        <v>105.38655672944705</v>
      </c>
      <c r="E1165" s="70">
        <f t="shared" si="156"/>
        <v>108.7</v>
      </c>
      <c r="F1165" s="5">
        <v>1161</v>
      </c>
      <c r="G1165" s="71"/>
      <c r="H1165" s="4">
        <f t="shared" si="149"/>
        <v>100</v>
      </c>
      <c r="I1165" s="4">
        <f t="shared" si="150"/>
        <v>125</v>
      </c>
      <c r="J1165" s="1">
        <f t="shared" si="151"/>
        <v>34566521113.854591</v>
      </c>
      <c r="K1165" s="5">
        <v>1</v>
      </c>
      <c r="L1165" s="12">
        <f t="shared" si="152"/>
        <v>103.7</v>
      </c>
      <c r="M1165" s="2">
        <f t="shared" si="153"/>
        <v>103.7</v>
      </c>
      <c r="N1165" s="2" t="str">
        <f t="shared" si="154"/>
        <v/>
      </c>
      <c r="O1165" s="1"/>
      <c r="P1165" s="5"/>
      <c r="AG1165" s="71">
        <f>$A1165</f>
        <v>1.79861111110641</v>
      </c>
      <c r="AH1165" s="71"/>
      <c r="AI1165" s="71"/>
      <c r="AJ1165" s="71">
        <v>0.80555555555555547</v>
      </c>
      <c r="AK1165" s="71"/>
      <c r="AL1165" s="71"/>
    </row>
    <row r="1166" spans="1:38" x14ac:dyDescent="0.25">
      <c r="A1166" s="58">
        <v>1.7993055555508499</v>
      </c>
      <c r="B1166" s="29">
        <v>107.79668214452963</v>
      </c>
      <c r="C1166" s="29">
        <v>111</v>
      </c>
      <c r="D1166" s="70">
        <f t="shared" si="155"/>
        <v>107.79668214452963</v>
      </c>
      <c r="E1166" s="70">
        <f t="shared" si="156"/>
        <v>111</v>
      </c>
      <c r="F1166" s="5">
        <v>1162</v>
      </c>
      <c r="G1166" s="71"/>
      <c r="H1166" s="4">
        <f t="shared" si="149"/>
        <v>100</v>
      </c>
      <c r="I1166" s="4">
        <f t="shared" si="150"/>
        <v>125</v>
      </c>
      <c r="J1166" s="1">
        <f t="shared" si="151"/>
        <v>60209942776.344917</v>
      </c>
      <c r="K1166" s="5">
        <v>1</v>
      </c>
      <c r="L1166" s="12">
        <f t="shared" si="152"/>
        <v>103.9</v>
      </c>
      <c r="M1166" s="2">
        <f t="shared" si="153"/>
        <v>103.9</v>
      </c>
      <c r="N1166" s="2" t="str">
        <f t="shared" si="154"/>
        <v/>
      </c>
      <c r="O1166" s="1"/>
      <c r="P1166" s="5"/>
      <c r="AG1166" s="71"/>
      <c r="AH1166" s="71"/>
      <c r="AI1166" s="71"/>
      <c r="AJ1166" s="71"/>
      <c r="AK1166" s="71"/>
      <c r="AL1166" s="71"/>
    </row>
    <row r="1167" spans="1:38" x14ac:dyDescent="0.25">
      <c r="A1167" s="58">
        <v>1.79999999999529</v>
      </c>
      <c r="B1167" s="29">
        <v>104.60721949024618</v>
      </c>
      <c r="C1167" s="29">
        <v>111.3</v>
      </c>
      <c r="D1167" s="70">
        <f t="shared" si="155"/>
        <v>104.60721949024618</v>
      </c>
      <c r="E1167" s="70">
        <f t="shared" si="156"/>
        <v>111.3</v>
      </c>
      <c r="F1167" s="5">
        <v>1163</v>
      </c>
      <c r="G1167" s="71"/>
      <c r="H1167" s="4">
        <f t="shared" si="149"/>
        <v>100</v>
      </c>
      <c r="I1167" s="4">
        <f t="shared" si="150"/>
        <v>125</v>
      </c>
      <c r="J1167" s="1">
        <f t="shared" si="151"/>
        <v>28888297572.722603</v>
      </c>
      <c r="K1167" s="5">
        <v>1</v>
      </c>
      <c r="L1167" s="12">
        <f t="shared" si="152"/>
        <v>103.9</v>
      </c>
      <c r="M1167" s="2">
        <f t="shared" si="153"/>
        <v>103.9</v>
      </c>
      <c r="N1167" s="2" t="str">
        <f t="shared" si="154"/>
        <v/>
      </c>
      <c r="O1167" s="1"/>
      <c r="P1167" s="5"/>
      <c r="AG1167" s="71"/>
      <c r="AH1167" s="71"/>
      <c r="AI1167" s="71"/>
      <c r="AJ1167" s="71"/>
      <c r="AK1167" s="71"/>
      <c r="AL1167" s="71"/>
    </row>
    <row r="1168" spans="1:38" x14ac:dyDescent="0.25">
      <c r="A1168" s="58">
        <v>1.8006944444397299</v>
      </c>
      <c r="B1168" s="29">
        <v>104.87529317347985</v>
      </c>
      <c r="C1168" s="29">
        <v>111.5</v>
      </c>
      <c r="D1168" s="70">
        <f t="shared" si="155"/>
        <v>104.87529317347985</v>
      </c>
      <c r="E1168" s="70">
        <f t="shared" si="156"/>
        <v>111.5</v>
      </c>
      <c r="F1168" s="5">
        <v>1164</v>
      </c>
      <c r="G1168" s="71"/>
      <c r="H1168" s="4">
        <f t="shared" si="149"/>
        <v>100</v>
      </c>
      <c r="I1168" s="4">
        <f t="shared" si="150"/>
        <v>125</v>
      </c>
      <c r="J1168" s="1">
        <f t="shared" si="151"/>
        <v>30727647873.6866</v>
      </c>
      <c r="K1168" s="5">
        <v>1</v>
      </c>
      <c r="L1168" s="12">
        <f t="shared" si="152"/>
        <v>103.9</v>
      </c>
      <c r="M1168" s="2">
        <f t="shared" si="153"/>
        <v>103.9</v>
      </c>
      <c r="N1168" s="2" t="str">
        <f t="shared" si="154"/>
        <v/>
      </c>
      <c r="O1168" s="1"/>
      <c r="P1168" s="5"/>
      <c r="AG1168" s="71"/>
      <c r="AH1168" s="71"/>
      <c r="AI1168" s="71"/>
      <c r="AJ1168" s="71"/>
      <c r="AK1168" s="71"/>
      <c r="AL1168" s="71"/>
    </row>
    <row r="1169" spans="1:38" x14ac:dyDescent="0.25">
      <c r="A1169" s="58">
        <v>1.80138888888417</v>
      </c>
      <c r="B1169" s="29">
        <v>101.76506727344841</v>
      </c>
      <c r="C1169" s="29">
        <v>107.6</v>
      </c>
      <c r="D1169" s="70">
        <f t="shared" si="155"/>
        <v>101.76506727344841</v>
      </c>
      <c r="E1169" s="70">
        <f t="shared" si="156"/>
        <v>107.6</v>
      </c>
      <c r="F1169" s="5">
        <v>1165</v>
      </c>
      <c r="G1169" s="71"/>
      <c r="H1169" s="4">
        <f t="shared" si="149"/>
        <v>100</v>
      </c>
      <c r="I1169" s="4">
        <f t="shared" si="150"/>
        <v>125</v>
      </c>
      <c r="J1169" s="1">
        <f t="shared" si="151"/>
        <v>15014356632.387583</v>
      </c>
      <c r="K1169" s="5">
        <v>1</v>
      </c>
      <c r="L1169" s="12">
        <f t="shared" si="152"/>
        <v>103.9</v>
      </c>
      <c r="M1169" s="2">
        <f t="shared" si="153"/>
        <v>103.9</v>
      </c>
      <c r="N1169" s="2" t="str">
        <f t="shared" si="154"/>
        <v/>
      </c>
      <c r="O1169" s="1"/>
      <c r="P1169" s="5"/>
      <c r="AG1169" s="71"/>
      <c r="AH1169" s="71"/>
      <c r="AI1169" s="71"/>
      <c r="AJ1169" s="71"/>
      <c r="AK1169" s="71"/>
      <c r="AL1169" s="71"/>
    </row>
    <row r="1170" spans="1:38" x14ac:dyDescent="0.25">
      <c r="A1170" s="58">
        <v>1.8020833333286099</v>
      </c>
      <c r="B1170" s="29">
        <v>101.60428762418385</v>
      </c>
      <c r="C1170" s="29">
        <v>108.69999999999999</v>
      </c>
      <c r="D1170" s="70">
        <f t="shared" si="155"/>
        <v>101.60428762418385</v>
      </c>
      <c r="E1170" s="70">
        <f t="shared" si="156"/>
        <v>108.69999999999999</v>
      </c>
      <c r="F1170" s="5">
        <v>1166</v>
      </c>
      <c r="G1170" s="71"/>
      <c r="H1170" s="4">
        <f t="shared" si="149"/>
        <v>100</v>
      </c>
      <c r="I1170" s="4">
        <f t="shared" si="150"/>
        <v>125</v>
      </c>
      <c r="J1170" s="1">
        <f t="shared" si="151"/>
        <v>14468675030.939041</v>
      </c>
      <c r="K1170" s="5">
        <v>1</v>
      </c>
      <c r="L1170" s="12">
        <f t="shared" si="152"/>
        <v>103.7</v>
      </c>
      <c r="M1170" s="2">
        <f t="shared" si="153"/>
        <v>103.7</v>
      </c>
      <c r="N1170" s="2" t="str">
        <f t="shared" si="154"/>
        <v/>
      </c>
      <c r="O1170" s="1"/>
      <c r="P1170" s="5"/>
      <c r="AG1170" s="71"/>
      <c r="AH1170" s="71"/>
      <c r="AI1170" s="71"/>
      <c r="AJ1170" s="71"/>
      <c r="AK1170" s="71"/>
      <c r="AL1170" s="71"/>
    </row>
    <row r="1171" spans="1:38" x14ac:dyDescent="0.25">
      <c r="A1171" s="58">
        <v>1.80277777777305</v>
      </c>
      <c r="B1171" s="29">
        <v>102.63470521168634</v>
      </c>
      <c r="C1171" s="29">
        <v>112</v>
      </c>
      <c r="D1171" s="70">
        <f t="shared" si="155"/>
        <v>102.63470521168634</v>
      </c>
      <c r="E1171" s="70">
        <f t="shared" si="156"/>
        <v>112</v>
      </c>
      <c r="F1171" s="5">
        <v>1167</v>
      </c>
      <c r="G1171" s="71"/>
      <c r="H1171" s="4">
        <f t="shared" si="149"/>
        <v>100</v>
      </c>
      <c r="I1171" s="4">
        <f t="shared" si="150"/>
        <v>125</v>
      </c>
      <c r="J1171" s="1">
        <f t="shared" si="151"/>
        <v>18343006551.168831</v>
      </c>
      <c r="K1171" s="5">
        <v>1</v>
      </c>
      <c r="L1171" s="12">
        <f t="shared" si="152"/>
        <v>103.7</v>
      </c>
      <c r="M1171" s="2">
        <f t="shared" si="153"/>
        <v>103.7</v>
      </c>
      <c r="N1171" s="2" t="str">
        <f t="shared" si="154"/>
        <v/>
      </c>
      <c r="O1171" s="1"/>
      <c r="P1171" s="5"/>
      <c r="AG1171" s="71"/>
      <c r="AH1171" s="71"/>
      <c r="AI1171" s="71"/>
      <c r="AJ1171" s="71"/>
      <c r="AK1171" s="71"/>
      <c r="AL1171" s="71"/>
    </row>
    <row r="1172" spans="1:38" x14ac:dyDescent="0.25">
      <c r="A1172" s="58">
        <v>1.8034722222174899</v>
      </c>
      <c r="B1172" s="29">
        <v>109.6280776661991</v>
      </c>
      <c r="C1172" s="29">
        <v>116</v>
      </c>
      <c r="D1172" s="70">
        <f t="shared" si="155"/>
        <v>109.6280776661991</v>
      </c>
      <c r="E1172" s="70">
        <f t="shared" si="156"/>
        <v>116</v>
      </c>
      <c r="F1172" s="5">
        <v>1168</v>
      </c>
      <c r="G1172" s="71"/>
      <c r="H1172" s="4">
        <f t="shared" si="149"/>
        <v>100</v>
      </c>
      <c r="I1172" s="4">
        <f t="shared" si="150"/>
        <v>125</v>
      </c>
      <c r="J1172" s="1">
        <f t="shared" si="151"/>
        <v>91792620146.315887</v>
      </c>
      <c r="K1172" s="5">
        <v>1</v>
      </c>
      <c r="L1172" s="12">
        <f t="shared" si="152"/>
        <v>103.8</v>
      </c>
      <c r="M1172" s="2">
        <f t="shared" si="153"/>
        <v>103.8</v>
      </c>
      <c r="N1172" s="2" t="str">
        <f t="shared" si="154"/>
        <v/>
      </c>
      <c r="O1172" s="1"/>
      <c r="P1172" s="5"/>
      <c r="AG1172" s="71"/>
      <c r="AH1172" s="71"/>
      <c r="AI1172" s="71"/>
      <c r="AJ1172" s="71"/>
      <c r="AK1172" s="71"/>
      <c r="AL1172" s="71"/>
    </row>
    <row r="1173" spans="1:38" x14ac:dyDescent="0.25">
      <c r="A1173" s="58">
        <v>1.80416666666193</v>
      </c>
      <c r="B1173" s="29">
        <v>110.18278939278147</v>
      </c>
      <c r="C1173" s="29">
        <v>116.9</v>
      </c>
      <c r="D1173" s="70">
        <f t="shared" si="155"/>
        <v>110.18278939278147</v>
      </c>
      <c r="E1173" s="70">
        <f t="shared" si="156"/>
        <v>116.9</v>
      </c>
      <c r="F1173" s="5">
        <v>1169</v>
      </c>
      <c r="G1173" s="71"/>
      <c r="H1173" s="4">
        <f t="shared" si="149"/>
        <v>100</v>
      </c>
      <c r="I1173" s="4">
        <f t="shared" si="150"/>
        <v>125</v>
      </c>
      <c r="J1173" s="1">
        <f t="shared" si="151"/>
        <v>104298710555.30753</v>
      </c>
      <c r="K1173" s="5">
        <v>1</v>
      </c>
      <c r="L1173" s="12">
        <f t="shared" si="152"/>
        <v>104.1</v>
      </c>
      <c r="M1173" s="2">
        <f t="shared" si="153"/>
        <v>104.1</v>
      </c>
      <c r="N1173" s="2" t="str">
        <f t="shared" si="154"/>
        <v/>
      </c>
      <c r="O1173" s="1"/>
      <c r="P1173" s="5"/>
      <c r="AG1173" s="71"/>
      <c r="AH1173" s="71"/>
      <c r="AI1173" s="71"/>
      <c r="AJ1173" s="71"/>
      <c r="AK1173" s="71"/>
      <c r="AL1173" s="71"/>
    </row>
    <row r="1174" spans="1:38" x14ac:dyDescent="0.25">
      <c r="A1174" s="58">
        <v>1.8048611111063699</v>
      </c>
      <c r="B1174" s="29">
        <v>104.63023888428893</v>
      </c>
      <c r="C1174" s="29">
        <v>113.2</v>
      </c>
      <c r="D1174" s="70">
        <f t="shared" si="155"/>
        <v>104.63023888428893</v>
      </c>
      <c r="E1174" s="70">
        <f t="shared" si="156"/>
        <v>113.2</v>
      </c>
      <c r="F1174" s="5">
        <v>1170</v>
      </c>
      <c r="G1174" s="71"/>
      <c r="H1174" s="4">
        <f t="shared" si="149"/>
        <v>100</v>
      </c>
      <c r="I1174" s="4">
        <f t="shared" si="150"/>
        <v>125</v>
      </c>
      <c r="J1174" s="1">
        <f t="shared" si="151"/>
        <v>29041823950.311321</v>
      </c>
      <c r="K1174" s="5">
        <v>1</v>
      </c>
      <c r="L1174" s="12">
        <f t="shared" si="152"/>
        <v>104</v>
      </c>
      <c r="M1174" s="2">
        <f t="shared" si="153"/>
        <v>104</v>
      </c>
      <c r="N1174" s="2" t="str">
        <f t="shared" si="154"/>
        <v/>
      </c>
      <c r="O1174" s="1"/>
      <c r="P1174" s="5"/>
      <c r="AG1174" s="71"/>
      <c r="AH1174" s="71"/>
      <c r="AI1174" s="71"/>
      <c r="AJ1174" s="71"/>
      <c r="AK1174" s="71"/>
      <c r="AL1174" s="71"/>
    </row>
    <row r="1175" spans="1:38" x14ac:dyDescent="0.25">
      <c r="A1175" s="58">
        <v>1.80555555555081</v>
      </c>
      <c r="B1175" s="29">
        <v>104.69990665349002</v>
      </c>
      <c r="C1175" s="29">
        <v>113.60000000000001</v>
      </c>
      <c r="D1175" s="70">
        <f t="shared" si="155"/>
        <v>104.69990665349002</v>
      </c>
      <c r="E1175" s="70">
        <f t="shared" si="156"/>
        <v>113.60000000000001</v>
      </c>
      <c r="F1175" s="5">
        <v>1171</v>
      </c>
      <c r="G1175" s="71">
        <f>$A1175</f>
        <v>1.80555555555081</v>
      </c>
      <c r="H1175" s="4">
        <f t="shared" si="149"/>
        <v>100</v>
      </c>
      <c r="I1175" s="4">
        <f t="shared" si="150"/>
        <v>125</v>
      </c>
      <c r="J1175" s="1">
        <f t="shared" si="151"/>
        <v>29511457945.638809</v>
      </c>
      <c r="K1175" s="5">
        <v>1</v>
      </c>
      <c r="L1175" s="12">
        <f t="shared" si="152"/>
        <v>104</v>
      </c>
      <c r="M1175" s="2">
        <f t="shared" si="153"/>
        <v>104</v>
      </c>
      <c r="N1175" s="2" t="str">
        <f t="shared" si="154"/>
        <v/>
      </c>
      <c r="O1175" s="1"/>
      <c r="P1175" s="5"/>
      <c r="AG1175" s="71">
        <f>$A1175</f>
        <v>1.80555555555081</v>
      </c>
      <c r="AH1175" s="71">
        <f>$A1175</f>
        <v>1.80555555555081</v>
      </c>
      <c r="AI1175" s="71"/>
      <c r="AJ1175" s="71">
        <v>0.8125</v>
      </c>
      <c r="AK1175" s="71">
        <v>0.8125</v>
      </c>
      <c r="AL1175" s="71"/>
    </row>
    <row r="1176" spans="1:38" x14ac:dyDescent="0.25">
      <c r="A1176" s="58">
        <v>1.8062499999952499</v>
      </c>
      <c r="B1176" s="29">
        <v>102.61307800449246</v>
      </c>
      <c r="C1176" s="29">
        <v>109.5</v>
      </c>
      <c r="D1176" s="70">
        <f t="shared" si="155"/>
        <v>102.61307800449246</v>
      </c>
      <c r="E1176" s="70">
        <f t="shared" si="156"/>
        <v>109.5</v>
      </c>
      <c r="F1176" s="5">
        <v>1172</v>
      </c>
      <c r="G1176" s="71"/>
      <c r="H1176" s="4">
        <f t="shared" si="149"/>
        <v>100</v>
      </c>
      <c r="I1176" s="4">
        <f t="shared" si="150"/>
        <v>125</v>
      </c>
      <c r="J1176" s="1">
        <f t="shared" si="151"/>
        <v>18251888223.750763</v>
      </c>
      <c r="K1176" s="5">
        <v>1</v>
      </c>
      <c r="L1176" s="12">
        <f t="shared" si="152"/>
        <v>104</v>
      </c>
      <c r="M1176" s="2">
        <f t="shared" si="153"/>
        <v>104</v>
      </c>
      <c r="N1176" s="2" t="str">
        <f t="shared" si="154"/>
        <v/>
      </c>
      <c r="O1176" s="1"/>
      <c r="P1176" s="5"/>
      <c r="AG1176" s="71"/>
      <c r="AH1176" s="71"/>
      <c r="AI1176" s="71"/>
      <c r="AJ1176" s="71"/>
      <c r="AK1176" s="71"/>
      <c r="AL1176" s="71"/>
    </row>
    <row r="1177" spans="1:38" x14ac:dyDescent="0.25">
      <c r="A1177" s="58">
        <v>1.80694444443969</v>
      </c>
      <c r="B1177" s="29">
        <v>103.40787376539276</v>
      </c>
      <c r="C1177" s="29">
        <v>109.3</v>
      </c>
      <c r="D1177" s="70">
        <f t="shared" si="155"/>
        <v>103.40787376539276</v>
      </c>
      <c r="E1177" s="70">
        <f t="shared" si="156"/>
        <v>109.3</v>
      </c>
      <c r="F1177" s="5">
        <v>1173</v>
      </c>
      <c r="G1177" s="71"/>
      <c r="H1177" s="4">
        <f t="shared" si="149"/>
        <v>100</v>
      </c>
      <c r="I1177" s="4">
        <f t="shared" si="150"/>
        <v>125</v>
      </c>
      <c r="J1177" s="1">
        <f t="shared" si="151"/>
        <v>21917316367.479473</v>
      </c>
      <c r="K1177" s="5">
        <v>1</v>
      </c>
      <c r="L1177" s="12">
        <f t="shared" si="152"/>
        <v>104</v>
      </c>
      <c r="M1177" s="2">
        <f t="shared" si="153"/>
        <v>104</v>
      </c>
      <c r="N1177" s="2" t="str">
        <f t="shared" si="154"/>
        <v/>
      </c>
      <c r="O1177" s="1"/>
      <c r="P1177" s="5"/>
      <c r="AG1177" s="71"/>
      <c r="AH1177" s="71"/>
      <c r="AI1177" s="71"/>
      <c r="AJ1177" s="71"/>
      <c r="AK1177" s="71"/>
      <c r="AL1177" s="71"/>
    </row>
    <row r="1178" spans="1:38" x14ac:dyDescent="0.25">
      <c r="A1178" s="58">
        <v>1.8076388888841299</v>
      </c>
      <c r="B1178" s="29">
        <v>103.69649528521467</v>
      </c>
      <c r="C1178" s="29">
        <v>113.4</v>
      </c>
      <c r="D1178" s="70">
        <f t="shared" si="155"/>
        <v>103.69649528521467</v>
      </c>
      <c r="E1178" s="70">
        <f t="shared" si="156"/>
        <v>113.4</v>
      </c>
      <c r="F1178" s="5">
        <v>1174</v>
      </c>
      <c r="G1178" s="71"/>
      <c r="H1178" s="4">
        <f t="shared" si="149"/>
        <v>100</v>
      </c>
      <c r="I1178" s="4">
        <f t="shared" si="150"/>
        <v>125</v>
      </c>
      <c r="J1178" s="1">
        <f t="shared" si="151"/>
        <v>23423378082.80788</v>
      </c>
      <c r="K1178" s="5">
        <v>1</v>
      </c>
      <c r="L1178" s="12">
        <f t="shared" si="152"/>
        <v>104</v>
      </c>
      <c r="M1178" s="2">
        <f t="shared" si="153"/>
        <v>104</v>
      </c>
      <c r="N1178" s="2" t="str">
        <f t="shared" si="154"/>
        <v/>
      </c>
      <c r="O1178" s="1"/>
      <c r="P1178" s="5"/>
      <c r="AG1178" s="71"/>
      <c r="AH1178" s="71"/>
      <c r="AI1178" s="71"/>
      <c r="AJ1178" s="71"/>
      <c r="AK1178" s="71"/>
      <c r="AL1178" s="71"/>
    </row>
    <row r="1179" spans="1:38" x14ac:dyDescent="0.25">
      <c r="A1179" s="58">
        <v>1.80833333332857</v>
      </c>
      <c r="B1179" s="29">
        <v>103.68971260933044</v>
      </c>
      <c r="C1179" s="29">
        <v>107.8</v>
      </c>
      <c r="D1179" s="70">
        <f t="shared" si="155"/>
        <v>103.68971260933044</v>
      </c>
      <c r="E1179" s="70">
        <f t="shared" si="156"/>
        <v>107.8</v>
      </c>
      <c r="F1179" s="5">
        <v>1175</v>
      </c>
      <c r="G1179" s="71"/>
      <c r="H1179" s="4">
        <f t="shared" si="149"/>
        <v>100</v>
      </c>
      <c r="I1179" s="4">
        <f t="shared" si="150"/>
        <v>125</v>
      </c>
      <c r="J1179" s="1">
        <f t="shared" si="151"/>
        <v>23386824732.205376</v>
      </c>
      <c r="K1179" s="5">
        <v>1</v>
      </c>
      <c r="L1179" s="12">
        <f t="shared" si="152"/>
        <v>104</v>
      </c>
      <c r="M1179" s="2">
        <f t="shared" si="153"/>
        <v>104</v>
      </c>
      <c r="N1179" s="2" t="str">
        <f t="shared" si="154"/>
        <v/>
      </c>
      <c r="O1179" s="1"/>
      <c r="P1179" s="5"/>
      <c r="AG1179" s="71"/>
      <c r="AH1179" s="71"/>
      <c r="AI1179" s="71"/>
      <c r="AJ1179" s="71"/>
      <c r="AK1179" s="71"/>
      <c r="AL1179" s="71"/>
    </row>
    <row r="1180" spans="1:38" x14ac:dyDescent="0.25">
      <c r="A1180" s="58">
        <v>1.8090277777730099</v>
      </c>
      <c r="B1180" s="29">
        <v>103.51440759762959</v>
      </c>
      <c r="C1180" s="29">
        <v>110.5</v>
      </c>
      <c r="D1180" s="70">
        <f t="shared" si="155"/>
        <v>103.51440759762959</v>
      </c>
      <c r="E1180" s="70">
        <f t="shared" si="156"/>
        <v>110.5</v>
      </c>
      <c r="F1180" s="5">
        <v>1176</v>
      </c>
      <c r="G1180" s="71"/>
      <c r="H1180" s="4">
        <f t="shared" ref="H1180:H1243" si="157">X$15</f>
        <v>100</v>
      </c>
      <c r="I1180" s="4">
        <f t="shared" ref="I1180:I1243" si="158">X$18</f>
        <v>125</v>
      </c>
      <c r="J1180" s="1">
        <f t="shared" ref="J1180:J1243" si="159">10^(D1180/10)</f>
        <v>22461603660.4711</v>
      </c>
      <c r="K1180" s="5">
        <v>1</v>
      </c>
      <c r="L1180" s="12">
        <f t="shared" ref="L1180:L1243" si="160">ROUND(10*LOG10(SUM(J1121:J1180)/60),1)</f>
        <v>104</v>
      </c>
      <c r="M1180" s="2">
        <f t="shared" ref="M1180:M1243" si="161">IF(L1180&gt;$X$15,L1180,"")</f>
        <v>104</v>
      </c>
      <c r="N1180" s="2" t="str">
        <f t="shared" ref="N1180:N1243" si="162">IF(E1180&gt;$X$18,E1180,"")</f>
        <v/>
      </c>
      <c r="O1180" s="1"/>
      <c r="P1180" s="5"/>
      <c r="AG1180" s="71"/>
      <c r="AH1180" s="71"/>
      <c r="AI1180" s="71"/>
      <c r="AJ1180" s="71"/>
      <c r="AK1180" s="71"/>
      <c r="AL1180" s="71"/>
    </row>
    <row r="1181" spans="1:38" x14ac:dyDescent="0.25">
      <c r="A1181" s="58">
        <v>1.80972222221745</v>
      </c>
      <c r="B1181" s="29">
        <v>101.34872209809303</v>
      </c>
      <c r="C1181" s="29">
        <v>107.1</v>
      </c>
      <c r="D1181" s="70">
        <f t="shared" si="155"/>
        <v>101.34872209809303</v>
      </c>
      <c r="E1181" s="70">
        <f t="shared" si="156"/>
        <v>107.1</v>
      </c>
      <c r="F1181" s="5">
        <v>1177</v>
      </c>
      <c r="G1181" s="71"/>
      <c r="H1181" s="4">
        <f t="shared" si="157"/>
        <v>100</v>
      </c>
      <c r="I1181" s="4">
        <f t="shared" si="158"/>
        <v>125</v>
      </c>
      <c r="J1181" s="1">
        <f t="shared" si="159"/>
        <v>13641816700.874792</v>
      </c>
      <c r="K1181" s="5">
        <v>1</v>
      </c>
      <c r="L1181" s="12">
        <f t="shared" si="160"/>
        <v>103.9</v>
      </c>
      <c r="M1181" s="2">
        <f t="shared" si="161"/>
        <v>103.9</v>
      </c>
      <c r="N1181" s="2" t="str">
        <f t="shared" si="162"/>
        <v/>
      </c>
      <c r="O1181" s="1"/>
      <c r="P1181" s="5"/>
      <c r="AG1181" s="71"/>
      <c r="AH1181" s="71"/>
      <c r="AI1181" s="71"/>
      <c r="AJ1181" s="71"/>
      <c r="AK1181" s="71"/>
      <c r="AL1181" s="71"/>
    </row>
    <row r="1182" spans="1:38" x14ac:dyDescent="0.25">
      <c r="A1182" s="58">
        <v>1.8104166666618899</v>
      </c>
      <c r="B1182" s="29">
        <v>102.61827713990053</v>
      </c>
      <c r="C1182" s="29">
        <v>106.3</v>
      </c>
      <c r="D1182" s="70">
        <f t="shared" si="155"/>
        <v>102.61827713990053</v>
      </c>
      <c r="E1182" s="70">
        <f t="shared" si="156"/>
        <v>106.3</v>
      </c>
      <c r="F1182" s="5">
        <v>1178</v>
      </c>
      <c r="G1182" s="71"/>
      <c r="H1182" s="4">
        <f t="shared" si="157"/>
        <v>100</v>
      </c>
      <c r="I1182" s="4">
        <f t="shared" si="158"/>
        <v>125</v>
      </c>
      <c r="J1182" s="1">
        <f t="shared" si="159"/>
        <v>18273751467.684902</v>
      </c>
      <c r="K1182" s="5">
        <v>1</v>
      </c>
      <c r="L1182" s="12">
        <f t="shared" si="160"/>
        <v>103.9</v>
      </c>
      <c r="M1182" s="2">
        <f t="shared" si="161"/>
        <v>103.9</v>
      </c>
      <c r="N1182" s="2" t="str">
        <f t="shared" si="162"/>
        <v/>
      </c>
      <c r="O1182" s="1"/>
      <c r="P1182" s="5"/>
      <c r="AG1182" s="71"/>
      <c r="AH1182" s="71"/>
      <c r="AI1182" s="71"/>
      <c r="AJ1182" s="71"/>
      <c r="AK1182" s="71"/>
      <c r="AL1182" s="71"/>
    </row>
    <row r="1183" spans="1:38" x14ac:dyDescent="0.25">
      <c r="A1183" s="58">
        <v>1.8111111111063301</v>
      </c>
      <c r="B1183" s="29">
        <v>101.76272352879408</v>
      </c>
      <c r="C1183" s="29">
        <v>107.4</v>
      </c>
      <c r="D1183" s="70">
        <f t="shared" si="155"/>
        <v>101.76272352879408</v>
      </c>
      <c r="E1183" s="70">
        <f t="shared" si="156"/>
        <v>107.4</v>
      </c>
      <c r="F1183" s="5">
        <v>1179</v>
      </c>
      <c r="G1183" s="71"/>
      <c r="H1183" s="4">
        <f t="shared" si="157"/>
        <v>100</v>
      </c>
      <c r="I1183" s="4">
        <f t="shared" si="158"/>
        <v>125</v>
      </c>
      <c r="J1183" s="1">
        <f t="shared" si="159"/>
        <v>15006256063.332581</v>
      </c>
      <c r="K1183" s="5">
        <v>1</v>
      </c>
      <c r="L1183" s="12">
        <f t="shared" si="160"/>
        <v>103.9</v>
      </c>
      <c r="M1183" s="2">
        <f t="shared" si="161"/>
        <v>103.9</v>
      </c>
      <c r="N1183" s="2" t="str">
        <f t="shared" si="162"/>
        <v/>
      </c>
      <c r="O1183" s="1"/>
      <c r="P1183" s="5"/>
      <c r="AG1183" s="71"/>
      <c r="AH1183" s="71"/>
      <c r="AI1183" s="71"/>
      <c r="AJ1183" s="71"/>
      <c r="AK1183" s="71"/>
      <c r="AL1183" s="71"/>
    </row>
    <row r="1184" spans="1:38" x14ac:dyDescent="0.25">
      <c r="A1184" s="58">
        <v>1.8118055555507699</v>
      </c>
      <c r="B1184" s="29">
        <v>99.925617375541677</v>
      </c>
      <c r="C1184" s="29">
        <v>111.8</v>
      </c>
      <c r="D1184" s="70">
        <f t="shared" si="155"/>
        <v>99.925617375541677</v>
      </c>
      <c r="E1184" s="70">
        <f t="shared" si="156"/>
        <v>111.8</v>
      </c>
      <c r="F1184" s="5">
        <v>1180</v>
      </c>
      <c r="G1184" s="71"/>
      <c r="H1184" s="4">
        <f t="shared" si="157"/>
        <v>100</v>
      </c>
      <c r="I1184" s="4">
        <f t="shared" si="158"/>
        <v>125</v>
      </c>
      <c r="J1184" s="1">
        <f t="shared" si="159"/>
        <v>9830186050.3312416</v>
      </c>
      <c r="K1184" s="5">
        <v>1</v>
      </c>
      <c r="L1184" s="12">
        <f t="shared" si="160"/>
        <v>103.9</v>
      </c>
      <c r="M1184" s="2">
        <f t="shared" si="161"/>
        <v>103.9</v>
      </c>
      <c r="N1184" s="2" t="str">
        <f t="shared" si="162"/>
        <v/>
      </c>
      <c r="O1184" s="1"/>
      <c r="P1184" s="5"/>
      <c r="AG1184" s="71"/>
      <c r="AH1184" s="71"/>
      <c r="AI1184" s="71"/>
      <c r="AJ1184" s="71"/>
      <c r="AK1184" s="71"/>
      <c r="AL1184" s="71"/>
    </row>
    <row r="1185" spans="1:38" x14ac:dyDescent="0.25">
      <c r="A1185" s="58">
        <v>1.8124999999952101</v>
      </c>
      <c r="B1185" s="29">
        <v>104.07871239777501</v>
      </c>
      <c r="C1185" s="29">
        <v>112.5</v>
      </c>
      <c r="D1185" s="70">
        <f t="shared" si="155"/>
        <v>104.07871239777501</v>
      </c>
      <c r="E1185" s="70">
        <f t="shared" si="156"/>
        <v>112.5</v>
      </c>
      <c r="F1185" s="5">
        <v>1181</v>
      </c>
      <c r="G1185" s="71"/>
      <c r="H1185" s="4">
        <f t="shared" si="157"/>
        <v>100</v>
      </c>
      <c r="I1185" s="4">
        <f t="shared" si="158"/>
        <v>125</v>
      </c>
      <c r="J1185" s="1">
        <f t="shared" si="159"/>
        <v>25578274262.997398</v>
      </c>
      <c r="K1185" s="5">
        <v>1</v>
      </c>
      <c r="L1185" s="12">
        <f t="shared" si="160"/>
        <v>104</v>
      </c>
      <c r="M1185" s="2">
        <f t="shared" si="161"/>
        <v>104</v>
      </c>
      <c r="N1185" s="2" t="str">
        <f t="shared" si="162"/>
        <v/>
      </c>
      <c r="O1185" s="1"/>
      <c r="P1185" s="5"/>
      <c r="AG1185" s="71">
        <f>$A1185</f>
        <v>1.8124999999952101</v>
      </c>
      <c r="AH1185" s="71"/>
      <c r="AI1185" s="71"/>
      <c r="AJ1185" s="71">
        <v>0.81944444444444453</v>
      </c>
      <c r="AK1185" s="71"/>
      <c r="AL1185" s="71"/>
    </row>
    <row r="1186" spans="1:38" x14ac:dyDescent="0.25">
      <c r="A1186" s="58">
        <v>1.8131944444396499</v>
      </c>
      <c r="B1186" s="29">
        <v>99.968388877568927</v>
      </c>
      <c r="C1186" s="29">
        <v>105.69999999999999</v>
      </c>
      <c r="D1186" s="70">
        <f t="shared" si="155"/>
        <v>99.968388877568927</v>
      </c>
      <c r="E1186" s="70">
        <f t="shared" si="156"/>
        <v>105.69999999999999</v>
      </c>
      <c r="F1186" s="5">
        <v>1182</v>
      </c>
      <c r="G1186" s="71"/>
      <c r="H1186" s="4">
        <f t="shared" si="157"/>
        <v>100</v>
      </c>
      <c r="I1186" s="4">
        <f t="shared" si="158"/>
        <v>125</v>
      </c>
      <c r="J1186" s="1">
        <f t="shared" si="159"/>
        <v>9927476958.7213268</v>
      </c>
      <c r="K1186" s="5">
        <v>1</v>
      </c>
      <c r="L1186" s="12">
        <f t="shared" si="160"/>
        <v>103.9</v>
      </c>
      <c r="M1186" s="2">
        <f t="shared" si="161"/>
        <v>103.9</v>
      </c>
      <c r="N1186" s="2" t="str">
        <f t="shared" si="162"/>
        <v/>
      </c>
      <c r="O1186" s="1"/>
      <c r="P1186" s="5"/>
      <c r="AG1186" s="71"/>
      <c r="AH1186" s="71"/>
      <c r="AI1186" s="71"/>
      <c r="AJ1186" s="71"/>
      <c r="AK1186" s="71"/>
      <c r="AL1186" s="71"/>
    </row>
    <row r="1187" spans="1:38" x14ac:dyDescent="0.25">
      <c r="A1187" s="58">
        <v>1.8138888888840901</v>
      </c>
      <c r="B1187" s="29">
        <v>99.357646096730576</v>
      </c>
      <c r="C1187" s="29">
        <v>108.5</v>
      </c>
      <c r="D1187" s="70">
        <f t="shared" si="155"/>
        <v>99.357646096730576</v>
      </c>
      <c r="E1187" s="70">
        <f t="shared" si="156"/>
        <v>108.5</v>
      </c>
      <c r="F1187" s="5">
        <v>1183</v>
      </c>
      <c r="G1187" s="71"/>
      <c r="H1187" s="4">
        <f t="shared" si="157"/>
        <v>100</v>
      </c>
      <c r="I1187" s="4">
        <f t="shared" si="158"/>
        <v>125</v>
      </c>
      <c r="J1187" s="1">
        <f t="shared" si="159"/>
        <v>8625109347.2973366</v>
      </c>
      <c r="K1187" s="5">
        <v>1</v>
      </c>
      <c r="L1187" s="12">
        <f t="shared" si="160"/>
        <v>103.8</v>
      </c>
      <c r="M1187" s="2">
        <f t="shared" si="161"/>
        <v>103.8</v>
      </c>
      <c r="N1187" s="2" t="str">
        <f t="shared" si="162"/>
        <v/>
      </c>
      <c r="O1187" s="1"/>
      <c r="P1187" s="5"/>
      <c r="AG1187" s="71"/>
      <c r="AH1187" s="71"/>
      <c r="AI1187" s="71"/>
      <c r="AJ1187" s="71"/>
      <c r="AK1187" s="71"/>
      <c r="AL1187" s="71"/>
    </row>
    <row r="1188" spans="1:38" x14ac:dyDescent="0.25">
      <c r="A1188" s="58">
        <v>1.8145833333285299</v>
      </c>
      <c r="B1188" s="29">
        <v>101.55801362325704</v>
      </c>
      <c r="C1188" s="29">
        <v>107.6</v>
      </c>
      <c r="D1188" s="70">
        <f t="shared" si="155"/>
        <v>101.55801362325704</v>
      </c>
      <c r="E1188" s="70">
        <f t="shared" si="156"/>
        <v>107.6</v>
      </c>
      <c r="F1188" s="5">
        <v>1184</v>
      </c>
      <c r="G1188" s="71"/>
      <c r="H1188" s="4">
        <f t="shared" si="157"/>
        <v>100</v>
      </c>
      <c r="I1188" s="4">
        <f t="shared" si="158"/>
        <v>125</v>
      </c>
      <c r="J1188" s="1">
        <f t="shared" si="159"/>
        <v>14315329947.421646</v>
      </c>
      <c r="K1188" s="5">
        <v>1</v>
      </c>
      <c r="L1188" s="12">
        <f t="shared" si="160"/>
        <v>103.8</v>
      </c>
      <c r="M1188" s="2">
        <f t="shared" si="161"/>
        <v>103.8</v>
      </c>
      <c r="N1188" s="2" t="str">
        <f t="shared" si="162"/>
        <v/>
      </c>
      <c r="O1188" s="1"/>
      <c r="P1188" s="5"/>
      <c r="AG1188" s="71"/>
      <c r="AH1188" s="71"/>
      <c r="AI1188" s="71"/>
      <c r="AJ1188" s="71"/>
      <c r="AK1188" s="71"/>
      <c r="AL1188" s="71"/>
    </row>
    <row r="1189" spans="1:38" x14ac:dyDescent="0.25">
      <c r="A1189" s="58">
        <v>1.8152777777729701</v>
      </c>
      <c r="B1189" s="29">
        <v>103.91567518118154</v>
      </c>
      <c r="C1189" s="29">
        <v>111.3</v>
      </c>
      <c r="D1189" s="70">
        <f t="shared" si="155"/>
        <v>103.91567518118154</v>
      </c>
      <c r="E1189" s="70">
        <f t="shared" si="156"/>
        <v>111.3</v>
      </c>
      <c r="F1189" s="5">
        <v>1185</v>
      </c>
      <c r="G1189" s="71"/>
      <c r="H1189" s="4">
        <f t="shared" si="157"/>
        <v>100</v>
      </c>
      <c r="I1189" s="4">
        <f t="shared" si="158"/>
        <v>125</v>
      </c>
      <c r="J1189" s="1">
        <f t="shared" si="159"/>
        <v>24635848126.642765</v>
      </c>
      <c r="K1189" s="5">
        <v>1</v>
      </c>
      <c r="L1189" s="12">
        <f t="shared" si="160"/>
        <v>103.7</v>
      </c>
      <c r="M1189" s="2">
        <f t="shared" si="161"/>
        <v>103.7</v>
      </c>
      <c r="N1189" s="2" t="str">
        <f t="shared" si="162"/>
        <v/>
      </c>
      <c r="O1189" s="1"/>
      <c r="P1189" s="5"/>
      <c r="AG1189" s="71"/>
      <c r="AH1189" s="71"/>
      <c r="AI1189" s="71"/>
      <c r="AJ1189" s="71"/>
      <c r="AK1189" s="71"/>
      <c r="AL1189" s="71"/>
    </row>
    <row r="1190" spans="1:38" x14ac:dyDescent="0.25">
      <c r="A1190" s="58">
        <v>1.8159722222174199</v>
      </c>
      <c r="B1190" s="29">
        <v>107.69706854097571</v>
      </c>
      <c r="C1190" s="29">
        <v>113.6</v>
      </c>
      <c r="D1190" s="70">
        <f t="shared" si="155"/>
        <v>107.69706854097571</v>
      </c>
      <c r="E1190" s="70">
        <f t="shared" si="156"/>
        <v>113.6</v>
      </c>
      <c r="F1190" s="5">
        <v>1186</v>
      </c>
      <c r="G1190" s="71"/>
      <c r="H1190" s="4">
        <f t="shared" si="157"/>
        <v>100</v>
      </c>
      <c r="I1190" s="4">
        <f t="shared" si="158"/>
        <v>125</v>
      </c>
      <c r="J1190" s="1">
        <f t="shared" si="159"/>
        <v>58844632389.656128</v>
      </c>
      <c r="K1190" s="5">
        <v>1</v>
      </c>
      <c r="L1190" s="12">
        <f t="shared" si="160"/>
        <v>103.8</v>
      </c>
      <c r="M1190" s="2">
        <f t="shared" si="161"/>
        <v>103.8</v>
      </c>
      <c r="N1190" s="2" t="str">
        <f t="shared" si="162"/>
        <v/>
      </c>
      <c r="O1190" s="1"/>
      <c r="P1190" s="5"/>
      <c r="AG1190" s="71"/>
      <c r="AH1190" s="71"/>
      <c r="AI1190" s="71"/>
      <c r="AJ1190" s="71"/>
      <c r="AK1190" s="71"/>
      <c r="AL1190" s="71"/>
    </row>
    <row r="1191" spans="1:38" x14ac:dyDescent="0.25">
      <c r="A1191" s="58">
        <v>1.8166666666618501</v>
      </c>
      <c r="B1191" s="29">
        <v>109.08745069714742</v>
      </c>
      <c r="C1191" s="29">
        <v>115.1</v>
      </c>
      <c r="D1191" s="70">
        <f t="shared" si="155"/>
        <v>109.08745069714742</v>
      </c>
      <c r="E1191" s="70">
        <f t="shared" si="156"/>
        <v>115.1</v>
      </c>
      <c r="F1191" s="5">
        <v>1187</v>
      </c>
      <c r="G1191" s="71"/>
      <c r="H1191" s="4">
        <f t="shared" si="157"/>
        <v>100</v>
      </c>
      <c r="I1191" s="4">
        <f t="shared" si="158"/>
        <v>125</v>
      </c>
      <c r="J1191" s="1">
        <f t="shared" si="159"/>
        <v>81048516447.579483</v>
      </c>
      <c r="K1191" s="5">
        <v>1</v>
      </c>
      <c r="L1191" s="12">
        <f t="shared" si="160"/>
        <v>104</v>
      </c>
      <c r="M1191" s="2">
        <f t="shared" si="161"/>
        <v>104</v>
      </c>
      <c r="N1191" s="2" t="str">
        <f t="shared" si="162"/>
        <v/>
      </c>
      <c r="O1191" s="1"/>
      <c r="P1191" s="5"/>
      <c r="AG1191" s="71"/>
      <c r="AH1191" s="71"/>
      <c r="AI1191" s="71"/>
      <c r="AJ1191" s="71"/>
      <c r="AK1191" s="71"/>
      <c r="AL1191" s="71"/>
    </row>
    <row r="1192" spans="1:38" x14ac:dyDescent="0.25">
      <c r="A1192" s="58">
        <v>1.81736111110629</v>
      </c>
      <c r="B1192" s="29">
        <v>105.00266358684601</v>
      </c>
      <c r="C1192" s="29">
        <v>113.5</v>
      </c>
      <c r="D1192" s="70">
        <f t="shared" si="155"/>
        <v>105.00266358684601</v>
      </c>
      <c r="E1192" s="70">
        <f t="shared" si="156"/>
        <v>113.5</v>
      </c>
      <c r="F1192" s="5">
        <v>1188</v>
      </c>
      <c r="G1192" s="71"/>
      <c r="H1192" s="4">
        <f t="shared" si="157"/>
        <v>100</v>
      </c>
      <c r="I1192" s="4">
        <f t="shared" si="158"/>
        <v>125</v>
      </c>
      <c r="J1192" s="1">
        <f t="shared" si="159"/>
        <v>31642177227.362167</v>
      </c>
      <c r="K1192" s="5">
        <v>1</v>
      </c>
      <c r="L1192" s="12">
        <f t="shared" si="160"/>
        <v>104</v>
      </c>
      <c r="M1192" s="2">
        <f t="shared" si="161"/>
        <v>104</v>
      </c>
      <c r="N1192" s="2" t="str">
        <f t="shared" si="162"/>
        <v/>
      </c>
      <c r="O1192" s="1"/>
      <c r="P1192" s="5"/>
      <c r="AG1192" s="71"/>
      <c r="AH1192" s="71"/>
      <c r="AI1192" s="71"/>
      <c r="AJ1192" s="71"/>
      <c r="AK1192" s="71"/>
      <c r="AL1192" s="71"/>
    </row>
    <row r="1193" spans="1:38" x14ac:dyDescent="0.25">
      <c r="A1193" s="58">
        <v>1.8180555555507301</v>
      </c>
      <c r="B1193" s="29">
        <v>100.06703888065373</v>
      </c>
      <c r="C1193" s="29">
        <v>102.9</v>
      </c>
      <c r="D1193" s="70">
        <f t="shared" si="155"/>
        <v>100.06703888065373</v>
      </c>
      <c r="E1193" s="70">
        <f t="shared" si="156"/>
        <v>102.9</v>
      </c>
      <c r="F1193" s="5">
        <v>1189</v>
      </c>
      <c r="G1193" s="71"/>
      <c r="H1193" s="4">
        <f t="shared" si="157"/>
        <v>100</v>
      </c>
      <c r="I1193" s="4">
        <f t="shared" si="158"/>
        <v>125</v>
      </c>
      <c r="J1193" s="1">
        <f t="shared" si="159"/>
        <v>10155560273.772823</v>
      </c>
      <c r="K1193" s="5">
        <v>1</v>
      </c>
      <c r="L1193" s="12">
        <f t="shared" si="160"/>
        <v>103.9</v>
      </c>
      <c r="M1193" s="2">
        <f t="shared" si="161"/>
        <v>103.9</v>
      </c>
      <c r="N1193" s="2" t="str">
        <f t="shared" si="162"/>
        <v/>
      </c>
      <c r="O1193" s="1"/>
      <c r="P1193" s="5"/>
      <c r="AG1193" s="71"/>
      <c r="AH1193" s="71"/>
      <c r="AI1193" s="71"/>
      <c r="AJ1193" s="71"/>
      <c r="AK1193" s="71"/>
      <c r="AL1193" s="71"/>
    </row>
    <row r="1194" spans="1:38" x14ac:dyDescent="0.25">
      <c r="A1194" s="58">
        <v>1.8187499999951799</v>
      </c>
      <c r="B1194" s="29">
        <v>102.60009721645751</v>
      </c>
      <c r="C1194" s="29">
        <v>109.69999999999999</v>
      </c>
      <c r="D1194" s="70">
        <f t="shared" si="155"/>
        <v>102.60009721645751</v>
      </c>
      <c r="E1194" s="70">
        <f t="shared" si="156"/>
        <v>109.69999999999999</v>
      </c>
      <c r="F1194" s="5">
        <v>1190</v>
      </c>
      <c r="G1194" s="71"/>
      <c r="H1194" s="4">
        <f t="shared" si="157"/>
        <v>100</v>
      </c>
      <c r="I1194" s="4">
        <f t="shared" si="158"/>
        <v>125</v>
      </c>
      <c r="J1194" s="1">
        <f t="shared" si="159"/>
        <v>18197415929.178349</v>
      </c>
      <c r="K1194" s="5">
        <v>1</v>
      </c>
      <c r="L1194" s="12">
        <f t="shared" si="160"/>
        <v>103.9</v>
      </c>
      <c r="M1194" s="2">
        <f t="shared" si="161"/>
        <v>103.9</v>
      </c>
      <c r="N1194" s="2" t="str">
        <f t="shared" si="162"/>
        <v/>
      </c>
      <c r="O1194" s="1"/>
      <c r="P1194" s="5"/>
      <c r="AG1194" s="71"/>
      <c r="AH1194" s="71"/>
      <c r="AI1194" s="71"/>
      <c r="AJ1194" s="71"/>
      <c r="AK1194" s="71"/>
      <c r="AL1194" s="71"/>
    </row>
    <row r="1195" spans="1:38" x14ac:dyDescent="0.25">
      <c r="A1195" s="58">
        <v>1.8194444444396101</v>
      </c>
      <c r="B1195" s="29">
        <v>101.73233251758766</v>
      </c>
      <c r="C1195" s="29">
        <v>104.8</v>
      </c>
      <c r="D1195" s="70">
        <f t="shared" si="155"/>
        <v>101.73233251758766</v>
      </c>
      <c r="E1195" s="70">
        <f t="shared" si="156"/>
        <v>104.8</v>
      </c>
      <c r="F1195" s="5">
        <v>1191</v>
      </c>
      <c r="G1195" s="71"/>
      <c r="H1195" s="4">
        <f t="shared" si="157"/>
        <v>100</v>
      </c>
      <c r="I1195" s="4">
        <f t="shared" si="158"/>
        <v>125</v>
      </c>
      <c r="J1195" s="1">
        <f t="shared" si="159"/>
        <v>14901612016.17844</v>
      </c>
      <c r="K1195" s="5">
        <v>1</v>
      </c>
      <c r="L1195" s="12">
        <f t="shared" si="160"/>
        <v>103.9</v>
      </c>
      <c r="M1195" s="2">
        <f t="shared" si="161"/>
        <v>103.9</v>
      </c>
      <c r="N1195" s="2" t="str">
        <f t="shared" si="162"/>
        <v/>
      </c>
      <c r="O1195" s="1"/>
      <c r="P1195" s="5"/>
      <c r="AG1195" s="71">
        <f>$A1195</f>
        <v>1.8194444444396101</v>
      </c>
      <c r="AH1195" s="71"/>
      <c r="AI1195" s="71"/>
      <c r="AJ1195" s="71">
        <v>0.82638888888888884</v>
      </c>
      <c r="AK1195" s="71"/>
      <c r="AL1195" s="71"/>
    </row>
    <row r="1196" spans="1:38" x14ac:dyDescent="0.25">
      <c r="A1196" s="58">
        <v>1.82013888888405</v>
      </c>
      <c r="B1196" s="29">
        <v>104.2065551758342</v>
      </c>
      <c r="C1196" s="29">
        <v>110.5</v>
      </c>
      <c r="D1196" s="70">
        <f t="shared" si="155"/>
        <v>104.2065551758342</v>
      </c>
      <c r="E1196" s="70">
        <f t="shared" si="156"/>
        <v>110.5</v>
      </c>
      <c r="F1196" s="5">
        <v>1192</v>
      </c>
      <c r="G1196" s="71"/>
      <c r="H1196" s="4">
        <f t="shared" si="157"/>
        <v>100</v>
      </c>
      <c r="I1196" s="4">
        <f t="shared" si="158"/>
        <v>125</v>
      </c>
      <c r="J1196" s="1">
        <f t="shared" si="159"/>
        <v>26342410766.928589</v>
      </c>
      <c r="K1196" s="5">
        <v>1</v>
      </c>
      <c r="L1196" s="12">
        <f t="shared" si="160"/>
        <v>103.9</v>
      </c>
      <c r="M1196" s="2">
        <f t="shared" si="161"/>
        <v>103.9</v>
      </c>
      <c r="N1196" s="2" t="str">
        <f t="shared" si="162"/>
        <v/>
      </c>
      <c r="O1196" s="1"/>
      <c r="P1196" s="5"/>
      <c r="AG1196" s="71"/>
      <c r="AH1196" s="71"/>
      <c r="AI1196" s="71"/>
      <c r="AJ1196" s="71"/>
      <c r="AK1196" s="71"/>
      <c r="AL1196" s="71"/>
    </row>
    <row r="1197" spans="1:38" x14ac:dyDescent="0.25">
      <c r="A1197" s="58">
        <v>1.8208333333284901</v>
      </c>
      <c r="B1197" s="29">
        <v>108.25285016719283</v>
      </c>
      <c r="C1197" s="29">
        <v>114.6</v>
      </c>
      <c r="D1197" s="70">
        <f t="shared" si="155"/>
        <v>108.25285016719283</v>
      </c>
      <c r="E1197" s="70">
        <f t="shared" si="156"/>
        <v>114.6</v>
      </c>
      <c r="F1197" s="5">
        <v>1193</v>
      </c>
      <c r="G1197" s="71"/>
      <c r="H1197" s="4">
        <f t="shared" si="157"/>
        <v>100</v>
      </c>
      <c r="I1197" s="4">
        <f t="shared" si="158"/>
        <v>125</v>
      </c>
      <c r="J1197" s="1">
        <f t="shared" si="159"/>
        <v>66878267909.800468</v>
      </c>
      <c r="K1197" s="5">
        <v>1</v>
      </c>
      <c r="L1197" s="12">
        <f t="shared" si="160"/>
        <v>104.1</v>
      </c>
      <c r="M1197" s="2">
        <f t="shared" si="161"/>
        <v>104.1</v>
      </c>
      <c r="N1197" s="2" t="str">
        <f t="shared" si="162"/>
        <v/>
      </c>
      <c r="O1197" s="1"/>
      <c r="P1197" s="5"/>
      <c r="AG1197" s="71"/>
      <c r="AH1197" s="71"/>
      <c r="AI1197" s="71"/>
      <c r="AJ1197" s="71"/>
      <c r="AK1197" s="71"/>
      <c r="AL1197" s="71"/>
    </row>
    <row r="1198" spans="1:38" x14ac:dyDescent="0.25">
      <c r="A1198" s="58">
        <v>1.8215277777729399</v>
      </c>
      <c r="B1198" s="29">
        <v>106.58263918033802</v>
      </c>
      <c r="C1198" s="29">
        <v>114.8</v>
      </c>
      <c r="D1198" s="70">
        <f t="shared" si="155"/>
        <v>106.58263918033802</v>
      </c>
      <c r="E1198" s="70">
        <f t="shared" si="156"/>
        <v>114.8</v>
      </c>
      <c r="F1198" s="5">
        <v>1194</v>
      </c>
      <c r="G1198" s="71"/>
      <c r="H1198" s="4">
        <f t="shared" si="157"/>
        <v>100</v>
      </c>
      <c r="I1198" s="4">
        <f t="shared" si="158"/>
        <v>125</v>
      </c>
      <c r="J1198" s="1">
        <f t="shared" si="159"/>
        <v>45526463757.028152</v>
      </c>
      <c r="K1198" s="5">
        <v>1</v>
      </c>
      <c r="L1198" s="12">
        <f t="shared" si="160"/>
        <v>104.2</v>
      </c>
      <c r="M1198" s="2">
        <f t="shared" si="161"/>
        <v>104.2</v>
      </c>
      <c r="N1198" s="2" t="str">
        <f t="shared" si="162"/>
        <v/>
      </c>
      <c r="O1198" s="1"/>
      <c r="P1198" s="5"/>
      <c r="AG1198" s="71"/>
      <c r="AH1198" s="71"/>
      <c r="AI1198" s="71"/>
      <c r="AJ1198" s="71"/>
      <c r="AK1198" s="71"/>
      <c r="AL1198" s="71"/>
    </row>
    <row r="1199" spans="1:38" x14ac:dyDescent="0.25">
      <c r="A1199" s="58">
        <v>1.8222222222173801</v>
      </c>
      <c r="B1199" s="29">
        <v>106.40015491899044</v>
      </c>
      <c r="C1199" s="29">
        <v>111.3</v>
      </c>
      <c r="D1199" s="70">
        <f t="shared" si="155"/>
        <v>106.40015491899044</v>
      </c>
      <c r="E1199" s="70">
        <f t="shared" si="156"/>
        <v>111.3</v>
      </c>
      <c r="F1199" s="5">
        <v>1195</v>
      </c>
      <c r="G1199" s="71"/>
      <c r="H1199" s="4">
        <f t="shared" si="157"/>
        <v>100</v>
      </c>
      <c r="I1199" s="4">
        <f t="shared" si="158"/>
        <v>125</v>
      </c>
      <c r="J1199" s="1">
        <f t="shared" si="159"/>
        <v>43653140365.564796</v>
      </c>
      <c r="K1199" s="5">
        <v>1</v>
      </c>
      <c r="L1199" s="12">
        <f t="shared" si="160"/>
        <v>104.3</v>
      </c>
      <c r="M1199" s="2">
        <f t="shared" si="161"/>
        <v>104.3</v>
      </c>
      <c r="N1199" s="2" t="str">
        <f t="shared" si="162"/>
        <v/>
      </c>
      <c r="O1199" s="1"/>
      <c r="P1199" s="5"/>
      <c r="AG1199" s="71"/>
      <c r="AH1199" s="71"/>
      <c r="AI1199" s="71"/>
      <c r="AJ1199" s="71"/>
      <c r="AK1199" s="71"/>
      <c r="AL1199" s="71"/>
    </row>
    <row r="1200" spans="1:38" x14ac:dyDescent="0.25">
      <c r="A1200" s="58">
        <v>1.82291666666182</v>
      </c>
      <c r="B1200" s="29">
        <v>101.09930681379113</v>
      </c>
      <c r="C1200" s="29">
        <v>107.3</v>
      </c>
      <c r="D1200" s="70">
        <f t="shared" si="155"/>
        <v>101.09930681379113</v>
      </c>
      <c r="E1200" s="70">
        <f t="shared" si="156"/>
        <v>107.3</v>
      </c>
      <c r="F1200" s="5">
        <v>1196</v>
      </c>
      <c r="G1200" s="71"/>
      <c r="H1200" s="4">
        <f t="shared" si="157"/>
        <v>100</v>
      </c>
      <c r="I1200" s="4">
        <f t="shared" si="158"/>
        <v>125</v>
      </c>
      <c r="J1200" s="1">
        <f t="shared" si="159"/>
        <v>12880439479.847544</v>
      </c>
      <c r="K1200" s="5">
        <v>1</v>
      </c>
      <c r="L1200" s="12">
        <f t="shared" si="160"/>
        <v>104.3</v>
      </c>
      <c r="M1200" s="2">
        <f t="shared" si="161"/>
        <v>104.3</v>
      </c>
      <c r="N1200" s="2" t="str">
        <f t="shared" si="162"/>
        <v/>
      </c>
      <c r="O1200" s="1"/>
      <c r="P1200" s="5"/>
      <c r="AG1200" s="71"/>
      <c r="AH1200" s="71"/>
      <c r="AI1200" s="71"/>
      <c r="AJ1200" s="71"/>
      <c r="AK1200" s="71"/>
      <c r="AL1200" s="71"/>
    </row>
    <row r="1201" spans="1:38" x14ac:dyDescent="0.25">
      <c r="A1201" s="58">
        <v>1.8236111111062601</v>
      </c>
      <c r="B1201" s="29">
        <v>106.14441359504488</v>
      </c>
      <c r="C1201" s="29">
        <v>112.69999999999999</v>
      </c>
      <c r="D1201" s="70">
        <f t="shared" si="155"/>
        <v>106.14441359504488</v>
      </c>
      <c r="E1201" s="70">
        <f t="shared" si="156"/>
        <v>112.69999999999999</v>
      </c>
      <c r="F1201" s="5">
        <v>1197</v>
      </c>
      <c r="G1201" s="71"/>
      <c r="H1201" s="4">
        <f t="shared" si="157"/>
        <v>100</v>
      </c>
      <c r="I1201" s="4">
        <f t="shared" si="158"/>
        <v>125</v>
      </c>
      <c r="J1201" s="1">
        <f t="shared" si="159"/>
        <v>41156777172.322372</v>
      </c>
      <c r="K1201" s="5">
        <v>1</v>
      </c>
      <c r="L1201" s="12">
        <f t="shared" si="160"/>
        <v>104.5</v>
      </c>
      <c r="M1201" s="2">
        <f t="shared" si="161"/>
        <v>104.5</v>
      </c>
      <c r="N1201" s="2" t="str">
        <f t="shared" si="162"/>
        <v/>
      </c>
      <c r="O1201" s="1"/>
      <c r="P1201" s="5"/>
      <c r="AG1201" s="71"/>
      <c r="AH1201" s="71"/>
      <c r="AI1201" s="71"/>
      <c r="AJ1201" s="71"/>
      <c r="AK1201" s="71"/>
      <c r="AL1201" s="71"/>
    </row>
    <row r="1202" spans="1:38" x14ac:dyDescent="0.25">
      <c r="A1202" s="58">
        <v>1.8243055555507</v>
      </c>
      <c r="B1202" s="29">
        <v>105.53098603923897</v>
      </c>
      <c r="C1202" s="29">
        <v>113.8</v>
      </c>
      <c r="D1202" s="70">
        <f t="shared" si="155"/>
        <v>105.53098603923897</v>
      </c>
      <c r="E1202" s="70">
        <f t="shared" si="156"/>
        <v>113.8</v>
      </c>
      <c r="F1202" s="5">
        <v>1198</v>
      </c>
      <c r="G1202" s="71"/>
      <c r="H1202" s="4">
        <f t="shared" si="157"/>
        <v>100</v>
      </c>
      <c r="I1202" s="4">
        <f t="shared" si="158"/>
        <v>125</v>
      </c>
      <c r="J1202" s="1">
        <f t="shared" si="159"/>
        <v>35735396398.8713</v>
      </c>
      <c r="K1202" s="5">
        <v>1</v>
      </c>
      <c r="L1202" s="12">
        <f t="shared" si="160"/>
        <v>104.5</v>
      </c>
      <c r="M1202" s="2">
        <f t="shared" si="161"/>
        <v>104.5</v>
      </c>
      <c r="N1202" s="2" t="str">
        <f t="shared" si="162"/>
        <v/>
      </c>
      <c r="O1202" s="1"/>
      <c r="P1202" s="5"/>
      <c r="AG1202" s="71"/>
      <c r="AH1202" s="71"/>
      <c r="AI1202" s="71"/>
      <c r="AJ1202" s="71"/>
      <c r="AK1202" s="71"/>
      <c r="AL1202" s="71"/>
    </row>
    <row r="1203" spans="1:38" x14ac:dyDescent="0.25">
      <c r="A1203" s="58">
        <v>1.8249999999951401</v>
      </c>
      <c r="B1203" s="29">
        <v>105.92781647551439</v>
      </c>
      <c r="C1203" s="29">
        <v>112.69999999999999</v>
      </c>
      <c r="D1203" s="70">
        <f t="shared" si="155"/>
        <v>105.92781647551439</v>
      </c>
      <c r="E1203" s="70">
        <f t="shared" si="156"/>
        <v>112.69999999999999</v>
      </c>
      <c r="F1203" s="5">
        <v>1199</v>
      </c>
      <c r="G1203" s="71"/>
      <c r="H1203" s="4">
        <f t="shared" si="157"/>
        <v>100</v>
      </c>
      <c r="I1203" s="4">
        <f t="shared" si="158"/>
        <v>125</v>
      </c>
      <c r="J1203" s="1">
        <f t="shared" si="159"/>
        <v>39154496855.356522</v>
      </c>
      <c r="K1203" s="5">
        <v>1</v>
      </c>
      <c r="L1203" s="12">
        <f t="shared" si="160"/>
        <v>104.6</v>
      </c>
      <c r="M1203" s="2">
        <f t="shared" si="161"/>
        <v>104.6</v>
      </c>
      <c r="N1203" s="2" t="str">
        <f t="shared" si="162"/>
        <v/>
      </c>
      <c r="O1203" s="1"/>
      <c r="P1203" s="5"/>
      <c r="AG1203" s="71"/>
      <c r="AH1203" s="71"/>
      <c r="AI1203" s="71"/>
      <c r="AJ1203" s="71"/>
      <c r="AK1203" s="71"/>
      <c r="AL1203" s="71"/>
    </row>
    <row r="1204" spans="1:38" x14ac:dyDescent="0.25">
      <c r="A1204" s="58">
        <v>1.82569444443958</v>
      </c>
      <c r="B1204" s="29">
        <v>103.84379366883046</v>
      </c>
      <c r="C1204" s="29">
        <v>110.5</v>
      </c>
      <c r="D1204" s="70">
        <f t="shared" si="155"/>
        <v>103.84379366883046</v>
      </c>
      <c r="E1204" s="70">
        <f t="shared" si="156"/>
        <v>110.5</v>
      </c>
      <c r="F1204" s="5">
        <v>1200</v>
      </c>
      <c r="G1204" s="71"/>
      <c r="H1204" s="4">
        <f t="shared" si="157"/>
        <v>100</v>
      </c>
      <c r="I1204" s="4">
        <f t="shared" si="158"/>
        <v>125</v>
      </c>
      <c r="J1204" s="1">
        <f t="shared" si="159"/>
        <v>24231447989.417606</v>
      </c>
      <c r="K1204" s="5">
        <v>1</v>
      </c>
      <c r="L1204" s="12">
        <f t="shared" si="160"/>
        <v>104.6</v>
      </c>
      <c r="M1204" s="2">
        <f t="shared" si="161"/>
        <v>104.6</v>
      </c>
      <c r="N1204" s="2" t="str">
        <f t="shared" si="162"/>
        <v/>
      </c>
      <c r="O1204" s="1"/>
      <c r="P1204" s="5"/>
      <c r="AG1204" s="71"/>
      <c r="AH1204" s="71"/>
      <c r="AI1204" s="71"/>
      <c r="AJ1204" s="71"/>
      <c r="AK1204" s="71"/>
      <c r="AL1204" s="71"/>
    </row>
    <row r="1205" spans="1:38" x14ac:dyDescent="0.25">
      <c r="A1205" s="58">
        <v>1.8263888888840201</v>
      </c>
      <c r="B1205" s="29">
        <v>101.06355521089307</v>
      </c>
      <c r="C1205" s="29">
        <v>107.5</v>
      </c>
      <c r="D1205" s="70">
        <f t="shared" si="155"/>
        <v>101.06355521089307</v>
      </c>
      <c r="E1205" s="70">
        <f t="shared" si="156"/>
        <v>107.5</v>
      </c>
      <c r="F1205" s="5">
        <v>1201</v>
      </c>
      <c r="G1205" s="71">
        <f>$A1205</f>
        <v>1.8263888888840201</v>
      </c>
      <c r="H1205" s="4">
        <f t="shared" si="157"/>
        <v>100</v>
      </c>
      <c r="I1205" s="4">
        <f t="shared" si="158"/>
        <v>125</v>
      </c>
      <c r="J1205" s="1">
        <f t="shared" si="159"/>
        <v>12774841518.448292</v>
      </c>
      <c r="K1205" s="5">
        <v>1</v>
      </c>
      <c r="L1205" s="12">
        <f t="shared" si="160"/>
        <v>104.5</v>
      </c>
      <c r="M1205" s="2">
        <f t="shared" si="161"/>
        <v>104.5</v>
      </c>
      <c r="N1205" s="2" t="str">
        <f t="shared" si="162"/>
        <v/>
      </c>
      <c r="O1205" s="1"/>
      <c r="P1205" s="5"/>
      <c r="AG1205" s="71">
        <f>$A1205</f>
        <v>1.8263888888840201</v>
      </c>
      <c r="AH1205" s="71">
        <f>$A1205</f>
        <v>1.8263888888840201</v>
      </c>
      <c r="AI1205" s="71">
        <f>$A1205</f>
        <v>1.8263888888840201</v>
      </c>
      <c r="AJ1205" s="71">
        <v>0.83333333333333337</v>
      </c>
      <c r="AK1205" s="71">
        <v>0.83333333333333337</v>
      </c>
      <c r="AL1205" s="71">
        <v>0.83333333333333337</v>
      </c>
    </row>
    <row r="1206" spans="1:38" x14ac:dyDescent="0.25">
      <c r="A1206" s="58">
        <v>1.82708333332846</v>
      </c>
      <c r="B1206" s="29">
        <v>102.60562355965271</v>
      </c>
      <c r="C1206" s="29">
        <v>107.39999999999999</v>
      </c>
      <c r="D1206" s="70">
        <f t="shared" si="155"/>
        <v>102.60562355965271</v>
      </c>
      <c r="E1206" s="70">
        <f t="shared" si="156"/>
        <v>107.39999999999999</v>
      </c>
      <c r="F1206" s="5">
        <v>1202</v>
      </c>
      <c r="G1206" s="71"/>
      <c r="H1206" s="4">
        <f t="shared" si="157"/>
        <v>100</v>
      </c>
      <c r="I1206" s="4">
        <f t="shared" si="158"/>
        <v>125</v>
      </c>
      <c r="J1206" s="1">
        <f t="shared" si="159"/>
        <v>18220586653.420143</v>
      </c>
      <c r="K1206" s="5">
        <v>1</v>
      </c>
      <c r="L1206" s="12">
        <f t="shared" si="160"/>
        <v>104.5</v>
      </c>
      <c r="M1206" s="2">
        <f t="shared" si="161"/>
        <v>104.5</v>
      </c>
      <c r="N1206" s="2" t="str">
        <f t="shared" si="162"/>
        <v/>
      </c>
      <c r="O1206" s="1"/>
      <c r="P1206" s="5"/>
      <c r="AG1206" s="71"/>
      <c r="AH1206" s="71"/>
      <c r="AI1206" s="71"/>
      <c r="AJ1206" s="71"/>
      <c r="AK1206" s="71"/>
      <c r="AL1206" s="71"/>
    </row>
    <row r="1207" spans="1:38" x14ac:dyDescent="0.25">
      <c r="A1207" s="58">
        <v>1.8277777777729001</v>
      </c>
      <c r="B1207" s="29">
        <v>104.5542675888352</v>
      </c>
      <c r="C1207" s="29">
        <v>112.39999999999999</v>
      </c>
      <c r="D1207" s="70">
        <f t="shared" si="155"/>
        <v>104.5542675888352</v>
      </c>
      <c r="E1207" s="70">
        <f t="shared" si="156"/>
        <v>112.39999999999999</v>
      </c>
      <c r="F1207" s="5">
        <v>1203</v>
      </c>
      <c r="G1207" s="71"/>
      <c r="H1207" s="4">
        <f t="shared" si="157"/>
        <v>100</v>
      </c>
      <c r="I1207" s="4">
        <f t="shared" si="158"/>
        <v>125</v>
      </c>
      <c r="J1207" s="1">
        <f t="shared" si="159"/>
        <v>28538211936.573151</v>
      </c>
      <c r="K1207" s="5">
        <v>1</v>
      </c>
      <c r="L1207" s="12">
        <f t="shared" si="160"/>
        <v>104.5</v>
      </c>
      <c r="M1207" s="2">
        <f t="shared" si="161"/>
        <v>104.5</v>
      </c>
      <c r="N1207" s="2" t="str">
        <f t="shared" si="162"/>
        <v/>
      </c>
      <c r="O1207" s="1"/>
      <c r="P1207" s="5"/>
      <c r="AG1207" s="71"/>
      <c r="AH1207" s="71"/>
      <c r="AI1207" s="71"/>
      <c r="AJ1207" s="71"/>
      <c r="AK1207" s="71"/>
      <c r="AL1207" s="71"/>
    </row>
    <row r="1208" spans="1:38" x14ac:dyDescent="0.25">
      <c r="A1208" s="58">
        <v>1.82847222221734</v>
      </c>
      <c r="B1208" s="29">
        <v>105.09321034069465</v>
      </c>
      <c r="C1208" s="29">
        <v>114.3</v>
      </c>
      <c r="D1208" s="70">
        <f t="shared" si="155"/>
        <v>105.09321034069465</v>
      </c>
      <c r="E1208" s="70">
        <f t="shared" si="156"/>
        <v>114.3</v>
      </c>
      <c r="F1208" s="5">
        <v>1204</v>
      </c>
      <c r="G1208" s="71"/>
      <c r="H1208" s="4">
        <f t="shared" si="157"/>
        <v>100</v>
      </c>
      <c r="I1208" s="4">
        <f t="shared" si="158"/>
        <v>125</v>
      </c>
      <c r="J1208" s="1">
        <f t="shared" si="159"/>
        <v>32308815335.320282</v>
      </c>
      <c r="K1208" s="5">
        <v>1</v>
      </c>
      <c r="L1208" s="12">
        <f t="shared" si="160"/>
        <v>104.5</v>
      </c>
      <c r="M1208" s="2">
        <f t="shared" si="161"/>
        <v>104.5</v>
      </c>
      <c r="N1208" s="2" t="str">
        <f t="shared" si="162"/>
        <v/>
      </c>
      <c r="O1208" s="1"/>
      <c r="P1208" s="5"/>
      <c r="AG1208" s="71"/>
      <c r="AH1208" s="71"/>
      <c r="AI1208" s="71"/>
      <c r="AJ1208" s="71"/>
      <c r="AK1208" s="71"/>
      <c r="AL1208" s="71"/>
    </row>
    <row r="1209" spans="1:38" x14ac:dyDescent="0.25">
      <c r="A1209" s="58">
        <v>1.8291666666617801</v>
      </c>
      <c r="B1209" s="29">
        <v>104.50113478113379</v>
      </c>
      <c r="C1209" s="29">
        <v>109.19999999999999</v>
      </c>
      <c r="D1209" s="70">
        <f t="shared" si="155"/>
        <v>104.50113478113379</v>
      </c>
      <c r="E1209" s="70">
        <f t="shared" si="156"/>
        <v>109.19999999999999</v>
      </c>
      <c r="F1209" s="5">
        <v>1205</v>
      </c>
      <c r="G1209" s="71"/>
      <c r="H1209" s="4">
        <f t="shared" si="157"/>
        <v>100</v>
      </c>
      <c r="I1209" s="4">
        <f t="shared" si="158"/>
        <v>125</v>
      </c>
      <c r="J1209" s="1">
        <f t="shared" si="159"/>
        <v>28191194512.49802</v>
      </c>
      <c r="K1209" s="5">
        <v>1</v>
      </c>
      <c r="L1209" s="12">
        <f t="shared" si="160"/>
        <v>104.5</v>
      </c>
      <c r="M1209" s="2">
        <f t="shared" si="161"/>
        <v>104.5</v>
      </c>
      <c r="N1209" s="2" t="str">
        <f t="shared" si="162"/>
        <v/>
      </c>
      <c r="O1209" s="1"/>
      <c r="P1209" s="5"/>
      <c r="AG1209" s="71"/>
      <c r="AH1209" s="71"/>
      <c r="AI1209" s="71"/>
      <c r="AJ1209" s="71"/>
      <c r="AK1209" s="71"/>
      <c r="AL1209" s="71"/>
    </row>
    <row r="1210" spans="1:38" x14ac:dyDescent="0.25">
      <c r="A1210" s="58">
        <v>1.82986111110622</v>
      </c>
      <c r="B1210" s="29">
        <v>99.533151892650423</v>
      </c>
      <c r="C1210" s="29">
        <v>107.2</v>
      </c>
      <c r="D1210" s="70">
        <f t="shared" si="155"/>
        <v>99.533151892650423</v>
      </c>
      <c r="E1210" s="70">
        <f t="shared" si="156"/>
        <v>107.2</v>
      </c>
      <c r="F1210" s="5">
        <v>1206</v>
      </c>
      <c r="G1210" s="71"/>
      <c r="H1210" s="4">
        <f t="shared" si="157"/>
        <v>100</v>
      </c>
      <c r="I1210" s="4">
        <f t="shared" si="158"/>
        <v>125</v>
      </c>
      <c r="J1210" s="1">
        <f t="shared" si="159"/>
        <v>8980803399.419239</v>
      </c>
      <c r="K1210" s="5">
        <v>1</v>
      </c>
      <c r="L1210" s="12">
        <f t="shared" si="160"/>
        <v>104.4</v>
      </c>
      <c r="M1210" s="2">
        <f t="shared" si="161"/>
        <v>104.4</v>
      </c>
      <c r="N1210" s="2" t="str">
        <f t="shared" si="162"/>
        <v/>
      </c>
      <c r="O1210" s="1"/>
      <c r="P1210" s="5"/>
      <c r="AG1210" s="71"/>
      <c r="AH1210" s="71"/>
      <c r="AI1210" s="71"/>
      <c r="AJ1210" s="71"/>
      <c r="AK1210" s="71"/>
      <c r="AL1210" s="71"/>
    </row>
    <row r="1211" spans="1:38" x14ac:dyDescent="0.25">
      <c r="A1211" s="58">
        <v>1.8305555555506601</v>
      </c>
      <c r="B1211" s="29">
        <v>99.32027607134242</v>
      </c>
      <c r="C1211" s="29">
        <v>104.5</v>
      </c>
      <c r="D1211" s="70">
        <f t="shared" si="155"/>
        <v>99.32027607134242</v>
      </c>
      <c r="E1211" s="70">
        <f t="shared" si="156"/>
        <v>104.5</v>
      </c>
      <c r="F1211" s="5">
        <v>1207</v>
      </c>
      <c r="G1211" s="71"/>
      <c r="H1211" s="4">
        <f t="shared" si="157"/>
        <v>100</v>
      </c>
      <c r="I1211" s="4">
        <f t="shared" si="158"/>
        <v>125</v>
      </c>
      <c r="J1211" s="1">
        <f t="shared" si="159"/>
        <v>8551210693.0139418</v>
      </c>
      <c r="K1211" s="5">
        <v>1</v>
      </c>
      <c r="L1211" s="12">
        <f t="shared" si="160"/>
        <v>104.4</v>
      </c>
      <c r="M1211" s="2">
        <f t="shared" si="161"/>
        <v>104.4</v>
      </c>
      <c r="N1211" s="2" t="str">
        <f t="shared" si="162"/>
        <v/>
      </c>
      <c r="O1211" s="1"/>
      <c r="P1211" s="5"/>
      <c r="AG1211" s="71"/>
      <c r="AH1211" s="71"/>
      <c r="AI1211" s="71"/>
      <c r="AJ1211" s="71"/>
      <c r="AK1211" s="71"/>
      <c r="AL1211" s="71"/>
    </row>
    <row r="1212" spans="1:38" x14ac:dyDescent="0.25">
      <c r="A1212" s="58">
        <v>1.8312499999951</v>
      </c>
      <c r="B1212" s="29">
        <v>98.312648808102452</v>
      </c>
      <c r="C1212" s="29">
        <v>105.1</v>
      </c>
      <c r="D1212" s="70">
        <f t="shared" si="155"/>
        <v>98.312648808102452</v>
      </c>
      <c r="E1212" s="70">
        <f t="shared" si="156"/>
        <v>105.1</v>
      </c>
      <c r="F1212" s="5">
        <v>1208</v>
      </c>
      <c r="G1212" s="71"/>
      <c r="H1212" s="4">
        <f t="shared" si="157"/>
        <v>100</v>
      </c>
      <c r="I1212" s="4">
        <f t="shared" si="158"/>
        <v>125</v>
      </c>
      <c r="J1212" s="1">
        <f t="shared" si="159"/>
        <v>6780549344.164979</v>
      </c>
      <c r="K1212" s="5">
        <v>1</v>
      </c>
      <c r="L1212" s="12">
        <f t="shared" si="160"/>
        <v>104.4</v>
      </c>
      <c r="M1212" s="2">
        <f t="shared" si="161"/>
        <v>104.4</v>
      </c>
      <c r="N1212" s="2" t="str">
        <f t="shared" si="162"/>
        <v/>
      </c>
      <c r="O1212" s="1"/>
      <c r="P1212" s="5"/>
      <c r="AG1212" s="71"/>
      <c r="AH1212" s="71"/>
      <c r="AI1212" s="71"/>
      <c r="AJ1212" s="71"/>
      <c r="AK1212" s="71"/>
      <c r="AL1212" s="71"/>
    </row>
    <row r="1213" spans="1:38" x14ac:dyDescent="0.25">
      <c r="A1213" s="58">
        <v>1.8319444444395401</v>
      </c>
      <c r="B1213" s="29">
        <v>104.00512123930712</v>
      </c>
      <c r="C1213" s="29">
        <v>110.19999999999999</v>
      </c>
      <c r="D1213" s="70">
        <f t="shared" si="155"/>
        <v>104.00512123930712</v>
      </c>
      <c r="E1213" s="70">
        <f t="shared" si="156"/>
        <v>110.19999999999999</v>
      </c>
      <c r="F1213" s="5">
        <v>1209</v>
      </c>
      <c r="G1213" s="71"/>
      <c r="H1213" s="4">
        <f t="shared" si="157"/>
        <v>100</v>
      </c>
      <c r="I1213" s="4">
        <f t="shared" si="158"/>
        <v>125</v>
      </c>
      <c r="J1213" s="1">
        <f t="shared" si="159"/>
        <v>25148502175.353462</v>
      </c>
      <c r="K1213" s="5">
        <v>1</v>
      </c>
      <c r="L1213" s="12">
        <f t="shared" si="160"/>
        <v>104.5</v>
      </c>
      <c r="M1213" s="2">
        <f t="shared" si="161"/>
        <v>104.5</v>
      </c>
      <c r="N1213" s="2" t="str">
        <f t="shared" si="162"/>
        <v/>
      </c>
      <c r="O1213" s="1"/>
      <c r="P1213" s="5"/>
      <c r="AG1213" s="71"/>
      <c r="AH1213" s="71"/>
      <c r="AI1213" s="71"/>
      <c r="AJ1213" s="71"/>
      <c r="AK1213" s="71"/>
      <c r="AL1213" s="71"/>
    </row>
    <row r="1214" spans="1:38" x14ac:dyDescent="0.25">
      <c r="A1214" s="58">
        <v>1.83263888888398</v>
      </c>
      <c r="B1214" s="29">
        <v>106.54683851235117</v>
      </c>
      <c r="C1214" s="29">
        <v>113.1</v>
      </c>
      <c r="D1214" s="70">
        <f t="shared" si="155"/>
        <v>106.54683851235117</v>
      </c>
      <c r="E1214" s="70">
        <f t="shared" si="156"/>
        <v>113.1</v>
      </c>
      <c r="F1214" s="5">
        <v>1210</v>
      </c>
      <c r="G1214" s="71"/>
      <c r="H1214" s="4">
        <f t="shared" si="157"/>
        <v>100</v>
      </c>
      <c r="I1214" s="4">
        <f t="shared" si="158"/>
        <v>125</v>
      </c>
      <c r="J1214" s="1">
        <f t="shared" si="159"/>
        <v>45152713127.359291</v>
      </c>
      <c r="K1214" s="5">
        <v>1</v>
      </c>
      <c r="L1214" s="12">
        <f t="shared" si="160"/>
        <v>104.6</v>
      </c>
      <c r="M1214" s="2">
        <f t="shared" si="161"/>
        <v>104.6</v>
      </c>
      <c r="N1214" s="2" t="str">
        <f t="shared" si="162"/>
        <v/>
      </c>
      <c r="O1214" s="1"/>
      <c r="P1214" s="5"/>
      <c r="AG1214" s="71"/>
      <c r="AH1214" s="71"/>
      <c r="AI1214" s="71"/>
      <c r="AJ1214" s="71"/>
      <c r="AK1214" s="71"/>
      <c r="AL1214" s="71"/>
    </row>
    <row r="1215" spans="1:38" x14ac:dyDescent="0.25">
      <c r="A1215" s="58">
        <v>1.8333333333284201</v>
      </c>
      <c r="B1215" s="29">
        <v>105.12646766052585</v>
      </c>
      <c r="C1215" s="29">
        <v>111.39999999999999</v>
      </c>
      <c r="D1215" s="70">
        <f t="shared" si="155"/>
        <v>105.12646766052585</v>
      </c>
      <c r="E1215" s="70">
        <f t="shared" si="156"/>
        <v>111.39999999999999</v>
      </c>
      <c r="F1215" s="5">
        <v>1211</v>
      </c>
      <c r="G1215" s="71"/>
      <c r="H1215" s="4">
        <f t="shared" si="157"/>
        <v>100</v>
      </c>
      <c r="I1215" s="4">
        <f t="shared" si="158"/>
        <v>125</v>
      </c>
      <c r="J1215" s="1">
        <f t="shared" si="159"/>
        <v>32557178907.101456</v>
      </c>
      <c r="K1215" s="5">
        <v>1</v>
      </c>
      <c r="L1215" s="12">
        <f t="shared" si="160"/>
        <v>104.6</v>
      </c>
      <c r="M1215" s="2">
        <f t="shared" si="161"/>
        <v>104.6</v>
      </c>
      <c r="N1215" s="2" t="str">
        <f t="shared" si="162"/>
        <v/>
      </c>
      <c r="O1215" s="1"/>
      <c r="P1215" s="5"/>
      <c r="AG1215" s="71">
        <f>$A1215</f>
        <v>1.8333333333284201</v>
      </c>
      <c r="AH1215" s="71"/>
      <c r="AI1215" s="71"/>
      <c r="AJ1215" s="71">
        <v>0.84027777777777779</v>
      </c>
      <c r="AK1215" s="71"/>
      <c r="AL1215" s="71"/>
    </row>
    <row r="1216" spans="1:38" x14ac:dyDescent="0.25">
      <c r="A1216" s="58">
        <v>1.83402777777286</v>
      </c>
      <c r="B1216" s="29">
        <v>107.1502118772645</v>
      </c>
      <c r="C1216" s="29">
        <v>112.3</v>
      </c>
      <c r="D1216" s="70">
        <f t="shared" si="155"/>
        <v>107.1502118772645</v>
      </c>
      <c r="E1216" s="70">
        <f t="shared" si="156"/>
        <v>112.3</v>
      </c>
      <c r="F1216" s="5">
        <v>1212</v>
      </c>
      <c r="G1216" s="71"/>
      <c r="H1216" s="4">
        <f t="shared" si="157"/>
        <v>100</v>
      </c>
      <c r="I1216" s="4">
        <f t="shared" si="158"/>
        <v>125</v>
      </c>
      <c r="J1216" s="1">
        <f t="shared" si="159"/>
        <v>51882535000.68251</v>
      </c>
      <c r="K1216" s="5">
        <v>1</v>
      </c>
      <c r="L1216" s="12">
        <f t="shared" si="160"/>
        <v>104.6</v>
      </c>
      <c r="M1216" s="2">
        <f t="shared" si="161"/>
        <v>104.6</v>
      </c>
      <c r="N1216" s="2" t="str">
        <f t="shared" si="162"/>
        <v/>
      </c>
      <c r="O1216" s="1"/>
      <c r="P1216" s="5"/>
      <c r="AG1216" s="71"/>
      <c r="AH1216" s="71"/>
      <c r="AI1216" s="71"/>
      <c r="AJ1216" s="71"/>
      <c r="AK1216" s="71"/>
      <c r="AL1216" s="71"/>
    </row>
    <row r="1217" spans="1:38" x14ac:dyDescent="0.25">
      <c r="A1217" s="58">
        <v>1.8347222222173001</v>
      </c>
      <c r="B1217" s="29">
        <v>104.82511157741989</v>
      </c>
      <c r="C1217" s="29">
        <v>109.39999999999999</v>
      </c>
      <c r="D1217" s="70">
        <f t="shared" si="155"/>
        <v>104.82511157741989</v>
      </c>
      <c r="E1217" s="70">
        <f t="shared" si="156"/>
        <v>109.39999999999999</v>
      </c>
      <c r="F1217" s="5">
        <v>1213</v>
      </c>
      <c r="G1217" s="71"/>
      <c r="H1217" s="4">
        <f t="shared" si="157"/>
        <v>100</v>
      </c>
      <c r="I1217" s="4">
        <f t="shared" si="158"/>
        <v>125</v>
      </c>
      <c r="J1217" s="1">
        <f t="shared" si="159"/>
        <v>30374641284.100807</v>
      </c>
      <c r="K1217" s="5">
        <v>1</v>
      </c>
      <c r="L1217" s="12">
        <f t="shared" si="160"/>
        <v>104.5</v>
      </c>
      <c r="M1217" s="2">
        <f t="shared" si="161"/>
        <v>104.5</v>
      </c>
      <c r="N1217" s="2" t="str">
        <f t="shared" si="162"/>
        <v/>
      </c>
      <c r="O1217" s="1"/>
      <c r="P1217" s="5"/>
      <c r="AG1217" s="71"/>
      <c r="AH1217" s="71"/>
      <c r="AI1217" s="71"/>
      <c r="AJ1217" s="71"/>
      <c r="AK1217" s="71"/>
      <c r="AL1217" s="71"/>
    </row>
    <row r="1218" spans="1:38" x14ac:dyDescent="0.25">
      <c r="A1218" s="58">
        <v>1.83541666666174</v>
      </c>
      <c r="B1218" s="29">
        <v>102.21721621556655</v>
      </c>
      <c r="C1218" s="29">
        <v>107.2</v>
      </c>
      <c r="D1218" s="70">
        <f t="shared" si="155"/>
        <v>102.21721621556655</v>
      </c>
      <c r="E1218" s="70">
        <f t="shared" si="156"/>
        <v>107.2</v>
      </c>
      <c r="F1218" s="5">
        <v>1214</v>
      </c>
      <c r="G1218" s="71"/>
      <c r="H1218" s="4">
        <f t="shared" si="157"/>
        <v>100</v>
      </c>
      <c r="I1218" s="4">
        <f t="shared" si="158"/>
        <v>125</v>
      </c>
      <c r="J1218" s="1">
        <f t="shared" si="159"/>
        <v>16661788661.068047</v>
      </c>
      <c r="K1218" s="5">
        <v>1</v>
      </c>
      <c r="L1218" s="12">
        <f t="shared" si="160"/>
        <v>104.5</v>
      </c>
      <c r="M1218" s="2">
        <f t="shared" si="161"/>
        <v>104.5</v>
      </c>
      <c r="N1218" s="2" t="str">
        <f t="shared" si="162"/>
        <v/>
      </c>
      <c r="O1218" s="1"/>
      <c r="P1218" s="5"/>
      <c r="AG1218" s="71"/>
      <c r="AH1218" s="71"/>
      <c r="AI1218" s="71"/>
      <c r="AJ1218" s="71"/>
      <c r="AK1218" s="71"/>
      <c r="AL1218" s="71"/>
    </row>
    <row r="1219" spans="1:38" x14ac:dyDescent="0.25">
      <c r="A1219" s="58">
        <v>1.8361111111061801</v>
      </c>
      <c r="B1219" s="29">
        <v>102.27244532396242</v>
      </c>
      <c r="C1219" s="29">
        <v>105.1</v>
      </c>
      <c r="D1219" s="70">
        <f t="shared" si="155"/>
        <v>102.27244532396242</v>
      </c>
      <c r="E1219" s="70">
        <f t="shared" si="156"/>
        <v>105.1</v>
      </c>
      <c r="F1219" s="5">
        <v>1215</v>
      </c>
      <c r="G1219" s="71"/>
      <c r="H1219" s="4">
        <f t="shared" si="157"/>
        <v>100</v>
      </c>
      <c r="I1219" s="4">
        <f t="shared" si="158"/>
        <v>125</v>
      </c>
      <c r="J1219" s="1">
        <f t="shared" si="159"/>
        <v>16875029176.823322</v>
      </c>
      <c r="K1219" s="5">
        <v>1</v>
      </c>
      <c r="L1219" s="12">
        <f t="shared" si="160"/>
        <v>104.6</v>
      </c>
      <c r="M1219" s="2">
        <f t="shared" si="161"/>
        <v>104.6</v>
      </c>
      <c r="N1219" s="2" t="str">
        <f t="shared" si="162"/>
        <v/>
      </c>
      <c r="O1219" s="1"/>
      <c r="P1219" s="5"/>
      <c r="AG1219" s="71"/>
      <c r="AH1219" s="71"/>
      <c r="AI1219" s="71"/>
      <c r="AJ1219" s="71"/>
      <c r="AK1219" s="71"/>
      <c r="AL1219" s="71"/>
    </row>
    <row r="1220" spans="1:38" x14ac:dyDescent="0.25">
      <c r="A1220" s="58">
        <v>1.83680555555062</v>
      </c>
      <c r="B1220" s="29">
        <v>105.49161641676152</v>
      </c>
      <c r="C1220" s="29">
        <v>112.1</v>
      </c>
      <c r="D1220" s="70">
        <f t="shared" si="155"/>
        <v>105.49161641676152</v>
      </c>
      <c r="E1220" s="70">
        <f t="shared" si="156"/>
        <v>112.1</v>
      </c>
      <c r="F1220" s="5">
        <v>1216</v>
      </c>
      <c r="G1220" s="71"/>
      <c r="H1220" s="4">
        <f t="shared" si="157"/>
        <v>100</v>
      </c>
      <c r="I1220" s="4">
        <f t="shared" si="158"/>
        <v>125</v>
      </c>
      <c r="J1220" s="1">
        <f t="shared" si="159"/>
        <v>35412912119.087158</v>
      </c>
      <c r="K1220" s="5">
        <v>1</v>
      </c>
      <c r="L1220" s="12">
        <f t="shared" si="160"/>
        <v>104.6</v>
      </c>
      <c r="M1220" s="2">
        <f t="shared" si="161"/>
        <v>104.6</v>
      </c>
      <c r="N1220" s="2" t="str">
        <f t="shared" si="162"/>
        <v/>
      </c>
      <c r="O1220" s="1"/>
      <c r="P1220" s="5"/>
      <c r="AG1220" s="71"/>
      <c r="AH1220" s="71"/>
      <c r="AI1220" s="71"/>
      <c r="AJ1220" s="71"/>
      <c r="AK1220" s="71"/>
      <c r="AL1220" s="71"/>
    </row>
    <row r="1221" spans="1:38" x14ac:dyDescent="0.25">
      <c r="A1221" s="58">
        <v>1.8374999999950601</v>
      </c>
      <c r="B1221" s="29">
        <v>103.56879961136924</v>
      </c>
      <c r="C1221" s="29">
        <v>106.69999999999999</v>
      </c>
      <c r="D1221" s="70">
        <f t="shared" si="155"/>
        <v>103.56879961136924</v>
      </c>
      <c r="E1221" s="70">
        <f t="shared" si="156"/>
        <v>106.69999999999999</v>
      </c>
      <c r="F1221" s="5">
        <v>1217</v>
      </c>
      <c r="G1221" s="71"/>
      <c r="H1221" s="4">
        <f t="shared" si="157"/>
        <v>100</v>
      </c>
      <c r="I1221" s="4">
        <f t="shared" si="158"/>
        <v>125</v>
      </c>
      <c r="J1221" s="1">
        <f t="shared" si="159"/>
        <v>22744686814.293171</v>
      </c>
      <c r="K1221" s="5">
        <v>1</v>
      </c>
      <c r="L1221" s="12">
        <f t="shared" si="160"/>
        <v>104.6</v>
      </c>
      <c r="M1221" s="2">
        <f t="shared" si="161"/>
        <v>104.6</v>
      </c>
      <c r="N1221" s="2" t="str">
        <f t="shared" si="162"/>
        <v/>
      </c>
      <c r="O1221" s="1"/>
      <c r="P1221" s="5"/>
      <c r="AG1221" s="71"/>
      <c r="AH1221" s="71"/>
      <c r="AI1221" s="71"/>
      <c r="AJ1221" s="71"/>
      <c r="AK1221" s="71"/>
      <c r="AL1221" s="71"/>
    </row>
    <row r="1222" spans="1:38" x14ac:dyDescent="0.25">
      <c r="A1222" s="58">
        <v>1.8381944444395</v>
      </c>
      <c r="B1222" s="29">
        <v>104.85049587643495</v>
      </c>
      <c r="C1222" s="29">
        <v>107.89999999999999</v>
      </c>
      <c r="D1222" s="70">
        <f t="shared" ref="D1222:D1285" si="163">B1222+$AC$9</f>
        <v>104.85049587643495</v>
      </c>
      <c r="E1222" s="70">
        <f t="shared" ref="E1222:E1285" si="164">C1222+$AC$9</f>
        <v>107.89999999999999</v>
      </c>
      <c r="F1222" s="5">
        <v>1218</v>
      </c>
      <c r="G1222" s="71"/>
      <c r="H1222" s="4">
        <f t="shared" si="157"/>
        <v>100</v>
      </c>
      <c r="I1222" s="4">
        <f t="shared" si="158"/>
        <v>125</v>
      </c>
      <c r="J1222" s="1">
        <f t="shared" si="159"/>
        <v>30552699433.15942</v>
      </c>
      <c r="K1222" s="5">
        <v>1</v>
      </c>
      <c r="L1222" s="12">
        <f t="shared" si="160"/>
        <v>104.6</v>
      </c>
      <c r="M1222" s="2">
        <f t="shared" si="161"/>
        <v>104.6</v>
      </c>
      <c r="N1222" s="2" t="str">
        <f t="shared" si="162"/>
        <v/>
      </c>
      <c r="O1222" s="1"/>
      <c r="P1222" s="5"/>
      <c r="AG1222" s="71"/>
      <c r="AH1222" s="71"/>
      <c r="AI1222" s="71"/>
      <c r="AJ1222" s="71"/>
      <c r="AK1222" s="71"/>
      <c r="AL1222" s="71"/>
    </row>
    <row r="1223" spans="1:38" x14ac:dyDescent="0.25">
      <c r="A1223" s="58">
        <v>1.8388888888839401</v>
      </c>
      <c r="B1223" s="29">
        <v>103.57721005167704</v>
      </c>
      <c r="C1223" s="29">
        <v>106.4</v>
      </c>
      <c r="D1223" s="70">
        <f t="shared" si="163"/>
        <v>103.57721005167704</v>
      </c>
      <c r="E1223" s="70">
        <f t="shared" si="164"/>
        <v>106.4</v>
      </c>
      <c r="F1223" s="5">
        <v>1219</v>
      </c>
      <c r="G1223" s="71"/>
      <c r="H1223" s="4">
        <f t="shared" si="157"/>
        <v>100</v>
      </c>
      <c r="I1223" s="4">
        <f t="shared" si="158"/>
        <v>125</v>
      </c>
      <c r="J1223" s="1">
        <f t="shared" si="159"/>
        <v>22788776293.868877</v>
      </c>
      <c r="K1223" s="5">
        <v>1</v>
      </c>
      <c r="L1223" s="12">
        <f t="shared" si="160"/>
        <v>104.7</v>
      </c>
      <c r="M1223" s="2">
        <f t="shared" si="161"/>
        <v>104.7</v>
      </c>
      <c r="N1223" s="2" t="str">
        <f t="shared" si="162"/>
        <v/>
      </c>
      <c r="O1223" s="1"/>
      <c r="P1223" s="5"/>
      <c r="AG1223" s="71"/>
      <c r="AH1223" s="71"/>
      <c r="AI1223" s="71"/>
      <c r="AJ1223" s="71"/>
      <c r="AK1223" s="71"/>
      <c r="AL1223" s="71"/>
    </row>
    <row r="1224" spans="1:38" x14ac:dyDescent="0.25">
      <c r="A1224" s="58">
        <v>1.83958333332838</v>
      </c>
      <c r="B1224" s="29">
        <v>82.455824568665349</v>
      </c>
      <c r="C1224" s="29">
        <v>90.6</v>
      </c>
      <c r="D1224" s="70">
        <f t="shared" si="163"/>
        <v>82.455824568665349</v>
      </c>
      <c r="E1224" s="70">
        <f t="shared" si="164"/>
        <v>90.6</v>
      </c>
      <c r="F1224" s="5">
        <v>1220</v>
      </c>
      <c r="G1224" s="71"/>
      <c r="H1224" s="4">
        <f t="shared" si="157"/>
        <v>100</v>
      </c>
      <c r="I1224" s="4">
        <f t="shared" si="158"/>
        <v>125</v>
      </c>
      <c r="J1224" s="1">
        <f t="shared" si="159"/>
        <v>176028284.63331696</v>
      </c>
      <c r="K1224" s="5">
        <v>1</v>
      </c>
      <c r="L1224" s="12">
        <f t="shared" si="160"/>
        <v>104.6</v>
      </c>
      <c r="M1224" s="2">
        <f t="shared" si="161"/>
        <v>104.6</v>
      </c>
      <c r="N1224" s="2" t="str">
        <f t="shared" si="162"/>
        <v/>
      </c>
      <c r="O1224" s="1"/>
      <c r="P1224" s="5"/>
      <c r="AG1224" s="71"/>
      <c r="AH1224" s="71"/>
      <c r="AI1224" s="71"/>
      <c r="AJ1224" s="71"/>
      <c r="AK1224" s="71"/>
      <c r="AL1224" s="71"/>
    </row>
    <row r="1225" spans="1:38" x14ac:dyDescent="0.25">
      <c r="A1225" s="58">
        <v>1.8402777777728201</v>
      </c>
      <c r="B1225" s="29">
        <v>90.288011203309424</v>
      </c>
      <c r="C1225" s="29">
        <v>93.199999999999989</v>
      </c>
      <c r="D1225" s="70">
        <f t="shared" si="163"/>
        <v>90.288011203309424</v>
      </c>
      <c r="E1225" s="70">
        <f t="shared" si="164"/>
        <v>93.199999999999989</v>
      </c>
      <c r="F1225" s="5">
        <v>1221</v>
      </c>
      <c r="G1225" s="71"/>
      <c r="H1225" s="4">
        <f t="shared" si="157"/>
        <v>100</v>
      </c>
      <c r="I1225" s="4">
        <f t="shared" si="158"/>
        <v>125</v>
      </c>
      <c r="J1225" s="1">
        <f t="shared" si="159"/>
        <v>1068565431.129055</v>
      </c>
      <c r="K1225" s="5">
        <v>1</v>
      </c>
      <c r="L1225" s="12">
        <f t="shared" si="160"/>
        <v>104.5</v>
      </c>
      <c r="M1225" s="2">
        <f t="shared" si="161"/>
        <v>104.5</v>
      </c>
      <c r="N1225" s="2" t="str">
        <f t="shared" si="162"/>
        <v/>
      </c>
      <c r="O1225" s="1"/>
      <c r="P1225" s="5"/>
      <c r="AG1225" s="71">
        <f>$A1225</f>
        <v>1.8402777777728201</v>
      </c>
      <c r="AH1225" s="71"/>
      <c r="AI1225" s="71"/>
      <c r="AJ1225" s="71">
        <v>0.84722222222222221</v>
      </c>
      <c r="AK1225" s="71"/>
      <c r="AL1225" s="71"/>
    </row>
    <row r="1226" spans="1:38" x14ac:dyDescent="0.25">
      <c r="A1226" s="58">
        <v>1.84097222221726</v>
      </c>
      <c r="B1226" s="29">
        <v>90.439062269387591</v>
      </c>
      <c r="C1226" s="29">
        <v>94.5</v>
      </c>
      <c r="D1226" s="70">
        <f t="shared" si="163"/>
        <v>90.439062269387591</v>
      </c>
      <c r="E1226" s="70">
        <f t="shared" si="164"/>
        <v>94.5</v>
      </c>
      <c r="F1226" s="5">
        <v>1222</v>
      </c>
      <c r="G1226" s="71"/>
      <c r="H1226" s="4">
        <f t="shared" si="157"/>
        <v>100</v>
      </c>
      <c r="I1226" s="4">
        <f t="shared" si="158"/>
        <v>125</v>
      </c>
      <c r="J1226" s="1">
        <f t="shared" si="159"/>
        <v>1106384867.0634525</v>
      </c>
      <c r="K1226" s="5">
        <v>1</v>
      </c>
      <c r="L1226" s="12">
        <f t="shared" si="160"/>
        <v>104.4</v>
      </c>
      <c r="M1226" s="2">
        <f t="shared" si="161"/>
        <v>104.4</v>
      </c>
      <c r="N1226" s="2" t="str">
        <f t="shared" si="162"/>
        <v/>
      </c>
      <c r="O1226" s="1"/>
      <c r="P1226" s="5"/>
      <c r="AG1226" s="71"/>
      <c r="AH1226" s="71"/>
      <c r="AI1226" s="71"/>
      <c r="AJ1226" s="71"/>
      <c r="AK1226" s="71"/>
      <c r="AL1226" s="71"/>
    </row>
    <row r="1227" spans="1:38" x14ac:dyDescent="0.25">
      <c r="A1227" s="58">
        <v>1.8416666666617001</v>
      </c>
      <c r="B1227" s="29">
        <v>90.164323077991355</v>
      </c>
      <c r="C1227" s="29">
        <v>98.8</v>
      </c>
      <c r="D1227" s="70">
        <f t="shared" si="163"/>
        <v>90.164323077991355</v>
      </c>
      <c r="E1227" s="70">
        <f t="shared" si="164"/>
        <v>98.8</v>
      </c>
      <c r="F1227" s="5">
        <v>1223</v>
      </c>
      <c r="G1227" s="71"/>
      <c r="H1227" s="4">
        <f t="shared" si="157"/>
        <v>100</v>
      </c>
      <c r="I1227" s="4">
        <f t="shared" si="158"/>
        <v>125</v>
      </c>
      <c r="J1227" s="1">
        <f t="shared" si="159"/>
        <v>1038561712.2532239</v>
      </c>
      <c r="K1227" s="5">
        <v>1</v>
      </c>
      <c r="L1227" s="12">
        <f t="shared" si="160"/>
        <v>104.3</v>
      </c>
      <c r="M1227" s="2">
        <f t="shared" si="161"/>
        <v>104.3</v>
      </c>
      <c r="N1227" s="2" t="str">
        <f t="shared" si="162"/>
        <v/>
      </c>
      <c r="O1227" s="1"/>
      <c r="P1227" s="5"/>
      <c r="AG1227" s="71"/>
      <c r="AH1227" s="71"/>
      <c r="AI1227" s="71"/>
      <c r="AJ1227" s="71"/>
      <c r="AK1227" s="71"/>
      <c r="AL1227" s="71"/>
    </row>
    <row r="1228" spans="1:38" x14ac:dyDescent="0.25">
      <c r="A1228" s="58">
        <v>1.84236111110614</v>
      </c>
      <c r="B1228" s="29">
        <v>88.200598198540746</v>
      </c>
      <c r="C1228" s="29">
        <v>91.3</v>
      </c>
      <c r="D1228" s="70">
        <f t="shared" si="163"/>
        <v>88.200598198540746</v>
      </c>
      <c r="E1228" s="70">
        <f t="shared" si="164"/>
        <v>91.3</v>
      </c>
      <c r="F1228" s="5">
        <v>1224</v>
      </c>
      <c r="G1228" s="71"/>
      <c r="H1228" s="4">
        <f t="shared" si="157"/>
        <v>100</v>
      </c>
      <c r="I1228" s="4">
        <f t="shared" si="158"/>
        <v>125</v>
      </c>
      <c r="J1228" s="1">
        <f t="shared" si="159"/>
        <v>660784458.39190125</v>
      </c>
      <c r="K1228" s="5">
        <v>1</v>
      </c>
      <c r="L1228" s="12">
        <f t="shared" si="160"/>
        <v>104.2</v>
      </c>
      <c r="M1228" s="2">
        <f t="shared" si="161"/>
        <v>104.2</v>
      </c>
      <c r="N1228" s="2" t="str">
        <f t="shared" si="162"/>
        <v/>
      </c>
      <c r="O1228" s="1"/>
      <c r="P1228" s="5"/>
      <c r="AG1228" s="71"/>
      <c r="AH1228" s="71"/>
      <c r="AI1228" s="71"/>
      <c r="AJ1228" s="71"/>
      <c r="AK1228" s="71"/>
      <c r="AL1228" s="71"/>
    </row>
    <row r="1229" spans="1:38" x14ac:dyDescent="0.25">
      <c r="A1229" s="58">
        <v>1.8430555555505801</v>
      </c>
      <c r="B1229" s="29">
        <v>92.609330879749834</v>
      </c>
      <c r="C1229" s="29">
        <v>97.1</v>
      </c>
      <c r="D1229" s="70">
        <f t="shared" si="163"/>
        <v>92.609330879749834</v>
      </c>
      <c r="E1229" s="70">
        <f t="shared" si="164"/>
        <v>97.1</v>
      </c>
      <c r="F1229" s="5">
        <v>1225</v>
      </c>
      <c r="G1229" s="71"/>
      <c r="H1229" s="4">
        <f t="shared" si="157"/>
        <v>100</v>
      </c>
      <c r="I1229" s="4">
        <f t="shared" si="158"/>
        <v>125</v>
      </c>
      <c r="J1229" s="1">
        <f t="shared" si="159"/>
        <v>1823614715.2037671</v>
      </c>
      <c r="K1229" s="5">
        <v>1</v>
      </c>
      <c r="L1229" s="12">
        <f t="shared" si="160"/>
        <v>104.2</v>
      </c>
      <c r="M1229" s="2">
        <f t="shared" si="161"/>
        <v>104.2</v>
      </c>
      <c r="N1229" s="2" t="str">
        <f t="shared" si="162"/>
        <v/>
      </c>
      <c r="O1229" s="1"/>
      <c r="P1229" s="5"/>
      <c r="AG1229" s="71"/>
      <c r="AH1229" s="71"/>
      <c r="AI1229" s="71"/>
      <c r="AJ1229" s="71"/>
      <c r="AK1229" s="71"/>
      <c r="AL1229" s="71"/>
    </row>
    <row r="1230" spans="1:38" x14ac:dyDescent="0.25">
      <c r="A1230" s="58">
        <v>1.84374999999502</v>
      </c>
      <c r="B1230" s="29">
        <v>97.623307765523734</v>
      </c>
      <c r="C1230" s="29">
        <v>104.1</v>
      </c>
      <c r="D1230" s="70">
        <f t="shared" si="163"/>
        <v>97.623307765523734</v>
      </c>
      <c r="E1230" s="70">
        <f t="shared" si="164"/>
        <v>104.1</v>
      </c>
      <c r="F1230" s="5">
        <v>1226</v>
      </c>
      <c r="G1230" s="71"/>
      <c r="H1230" s="4">
        <f t="shared" si="157"/>
        <v>100</v>
      </c>
      <c r="I1230" s="4">
        <f t="shared" si="158"/>
        <v>125</v>
      </c>
      <c r="J1230" s="1">
        <f t="shared" si="159"/>
        <v>5785365168.6759377</v>
      </c>
      <c r="K1230" s="5">
        <v>1</v>
      </c>
      <c r="L1230" s="12">
        <f t="shared" si="160"/>
        <v>104.1</v>
      </c>
      <c r="M1230" s="2">
        <f t="shared" si="161"/>
        <v>104.1</v>
      </c>
      <c r="N1230" s="2" t="str">
        <f t="shared" si="162"/>
        <v/>
      </c>
      <c r="O1230" s="1"/>
      <c r="P1230" s="5"/>
      <c r="AG1230" s="71"/>
      <c r="AH1230" s="71"/>
      <c r="AI1230" s="71"/>
      <c r="AJ1230" s="71"/>
      <c r="AK1230" s="71"/>
      <c r="AL1230" s="71"/>
    </row>
    <row r="1231" spans="1:38" x14ac:dyDescent="0.25">
      <c r="A1231" s="58">
        <v>1.8444444444394601</v>
      </c>
      <c r="B1231" s="29">
        <v>105.79660658303945</v>
      </c>
      <c r="C1231" s="29">
        <v>110.3</v>
      </c>
      <c r="D1231" s="70">
        <f t="shared" si="163"/>
        <v>105.79660658303945</v>
      </c>
      <c r="E1231" s="70">
        <f t="shared" si="164"/>
        <v>110.3</v>
      </c>
      <c r="F1231" s="5">
        <v>1227</v>
      </c>
      <c r="G1231" s="71"/>
      <c r="H1231" s="4">
        <f t="shared" si="157"/>
        <v>100</v>
      </c>
      <c r="I1231" s="4">
        <f t="shared" si="158"/>
        <v>125</v>
      </c>
      <c r="J1231" s="1">
        <f t="shared" si="159"/>
        <v>37989244637.15477</v>
      </c>
      <c r="K1231" s="5">
        <v>1</v>
      </c>
      <c r="L1231" s="12">
        <f t="shared" si="160"/>
        <v>104.2</v>
      </c>
      <c r="M1231" s="2">
        <f t="shared" si="161"/>
        <v>104.2</v>
      </c>
      <c r="N1231" s="2" t="str">
        <f t="shared" si="162"/>
        <v/>
      </c>
      <c r="O1231" s="1"/>
      <c r="P1231" s="5"/>
      <c r="AG1231" s="71"/>
      <c r="AH1231" s="71"/>
      <c r="AI1231" s="71"/>
      <c r="AJ1231" s="71"/>
      <c r="AK1231" s="71"/>
      <c r="AL1231" s="71"/>
    </row>
    <row r="1232" spans="1:38" x14ac:dyDescent="0.25">
      <c r="A1232" s="58">
        <v>1.8451388888839</v>
      </c>
      <c r="B1232" s="29">
        <v>105.02314423917154</v>
      </c>
      <c r="C1232" s="29">
        <v>113.2</v>
      </c>
      <c r="D1232" s="70">
        <f t="shared" si="163"/>
        <v>105.02314423917154</v>
      </c>
      <c r="E1232" s="70">
        <f t="shared" si="164"/>
        <v>113.2</v>
      </c>
      <c r="F1232" s="5">
        <v>1228</v>
      </c>
      <c r="G1232" s="71"/>
      <c r="H1232" s="4">
        <f t="shared" si="157"/>
        <v>100</v>
      </c>
      <c r="I1232" s="4">
        <f t="shared" si="158"/>
        <v>125</v>
      </c>
      <c r="J1232" s="1">
        <f t="shared" si="159"/>
        <v>31791749215.904938</v>
      </c>
      <c r="K1232" s="5">
        <v>1</v>
      </c>
      <c r="L1232" s="12">
        <f t="shared" si="160"/>
        <v>104</v>
      </c>
      <c r="M1232" s="2">
        <f t="shared" si="161"/>
        <v>104</v>
      </c>
      <c r="N1232" s="2" t="str">
        <f t="shared" si="162"/>
        <v/>
      </c>
      <c r="O1232" s="1"/>
      <c r="P1232" s="5"/>
      <c r="AG1232" s="71"/>
      <c r="AH1232" s="71"/>
      <c r="AI1232" s="71"/>
      <c r="AJ1232" s="71"/>
      <c r="AK1232" s="71"/>
      <c r="AL1232" s="71"/>
    </row>
    <row r="1233" spans="1:38" x14ac:dyDescent="0.25">
      <c r="A1233" s="58">
        <v>1.8458333333283401</v>
      </c>
      <c r="B1233" s="29">
        <v>104.29250641672331</v>
      </c>
      <c r="C1233" s="29">
        <v>108.5</v>
      </c>
      <c r="D1233" s="70">
        <f t="shared" si="163"/>
        <v>104.29250641672331</v>
      </c>
      <c r="E1233" s="70">
        <f t="shared" si="164"/>
        <v>108.5</v>
      </c>
      <c r="F1233" s="5">
        <v>1229</v>
      </c>
      <c r="G1233" s="71"/>
      <c r="H1233" s="4">
        <f t="shared" si="157"/>
        <v>100</v>
      </c>
      <c r="I1233" s="4">
        <f t="shared" si="158"/>
        <v>125</v>
      </c>
      <c r="J1233" s="1">
        <f t="shared" si="159"/>
        <v>26868946690.836487</v>
      </c>
      <c r="K1233" s="5">
        <v>1</v>
      </c>
      <c r="L1233" s="12">
        <f t="shared" si="160"/>
        <v>103.8</v>
      </c>
      <c r="M1233" s="2">
        <f t="shared" si="161"/>
        <v>103.8</v>
      </c>
      <c r="N1233" s="2" t="str">
        <f t="shared" si="162"/>
        <v/>
      </c>
      <c r="O1233" s="1"/>
      <c r="P1233" s="5"/>
      <c r="AG1233" s="71"/>
      <c r="AH1233" s="71"/>
      <c r="AI1233" s="71"/>
      <c r="AJ1233" s="71"/>
      <c r="AK1233" s="71"/>
      <c r="AL1233" s="71"/>
    </row>
    <row r="1234" spans="1:38" x14ac:dyDescent="0.25">
      <c r="A1234" s="58">
        <v>1.84652777777278</v>
      </c>
      <c r="B1234" s="29">
        <v>107.49983388963946</v>
      </c>
      <c r="C1234" s="29">
        <v>114.5</v>
      </c>
      <c r="D1234" s="70">
        <f t="shared" si="163"/>
        <v>107.49983388963946</v>
      </c>
      <c r="E1234" s="70">
        <f t="shared" si="164"/>
        <v>114.5</v>
      </c>
      <c r="F1234" s="5">
        <v>1230</v>
      </c>
      <c r="G1234" s="71"/>
      <c r="H1234" s="4">
        <f t="shared" si="157"/>
        <v>100</v>
      </c>
      <c r="I1234" s="4">
        <f t="shared" si="158"/>
        <v>125</v>
      </c>
      <c r="J1234" s="1">
        <f t="shared" si="159"/>
        <v>56231981698.847603</v>
      </c>
      <c r="K1234" s="5">
        <v>1</v>
      </c>
      <c r="L1234" s="12">
        <f t="shared" si="160"/>
        <v>103.9</v>
      </c>
      <c r="M1234" s="2">
        <f t="shared" si="161"/>
        <v>103.9</v>
      </c>
      <c r="N1234" s="2" t="str">
        <f t="shared" si="162"/>
        <v/>
      </c>
      <c r="O1234" s="1"/>
      <c r="P1234" s="5"/>
      <c r="AG1234" s="71"/>
      <c r="AH1234" s="71"/>
      <c r="AI1234" s="71"/>
      <c r="AJ1234" s="71"/>
      <c r="AK1234" s="71"/>
      <c r="AL1234" s="71"/>
    </row>
    <row r="1235" spans="1:38" x14ac:dyDescent="0.25">
      <c r="A1235" s="58">
        <v>1.8472222222172201</v>
      </c>
      <c r="B1235" s="29">
        <v>103.24023679000513</v>
      </c>
      <c r="C1235" s="29">
        <v>110.89999999999999</v>
      </c>
      <c r="D1235" s="70">
        <f t="shared" si="163"/>
        <v>103.24023679000513</v>
      </c>
      <c r="E1235" s="70">
        <f t="shared" si="164"/>
        <v>110.89999999999999</v>
      </c>
      <c r="F1235" s="5">
        <v>1231</v>
      </c>
      <c r="G1235" s="71">
        <f>$A1235</f>
        <v>1.8472222222172201</v>
      </c>
      <c r="H1235" s="4">
        <f t="shared" si="157"/>
        <v>100</v>
      </c>
      <c r="I1235" s="4">
        <f t="shared" si="158"/>
        <v>125</v>
      </c>
      <c r="J1235" s="1">
        <f t="shared" si="159"/>
        <v>21087431216.17992</v>
      </c>
      <c r="K1235" s="5">
        <v>1</v>
      </c>
      <c r="L1235" s="12">
        <f t="shared" si="160"/>
        <v>103.9</v>
      </c>
      <c r="M1235" s="2">
        <f t="shared" si="161"/>
        <v>103.9</v>
      </c>
      <c r="N1235" s="2" t="str">
        <f t="shared" si="162"/>
        <v/>
      </c>
      <c r="O1235" s="1"/>
      <c r="P1235" s="5"/>
      <c r="AG1235" s="71">
        <f>$A1235</f>
        <v>1.8472222222172201</v>
      </c>
      <c r="AH1235" s="71">
        <f>$A1235</f>
        <v>1.8472222222172201</v>
      </c>
      <c r="AI1235" s="71"/>
      <c r="AJ1235" s="71">
        <v>0.85416666666666663</v>
      </c>
      <c r="AK1235" s="71">
        <v>0.85416666666666663</v>
      </c>
      <c r="AL1235" s="71"/>
    </row>
    <row r="1236" spans="1:38" x14ac:dyDescent="0.25">
      <c r="A1236" s="58">
        <v>1.84791666666166</v>
      </c>
      <c r="B1236" s="29">
        <v>105.0345007376028</v>
      </c>
      <c r="C1236" s="29">
        <v>114.19999999999999</v>
      </c>
      <c r="D1236" s="70">
        <f t="shared" si="163"/>
        <v>105.0345007376028</v>
      </c>
      <c r="E1236" s="70">
        <f t="shared" si="164"/>
        <v>114.19999999999999</v>
      </c>
      <c r="F1236" s="5">
        <v>1232</v>
      </c>
      <c r="G1236" s="71"/>
      <c r="H1236" s="4">
        <f t="shared" si="157"/>
        <v>100</v>
      </c>
      <c r="I1236" s="4">
        <f t="shared" si="158"/>
        <v>125</v>
      </c>
      <c r="J1236" s="1">
        <f t="shared" si="159"/>
        <v>31874991215.972645</v>
      </c>
      <c r="K1236" s="5">
        <v>1</v>
      </c>
      <c r="L1236" s="12">
        <f t="shared" si="160"/>
        <v>103.9</v>
      </c>
      <c r="M1236" s="2">
        <f t="shared" si="161"/>
        <v>103.9</v>
      </c>
      <c r="N1236" s="2" t="str">
        <f t="shared" si="162"/>
        <v/>
      </c>
      <c r="O1236" s="1"/>
      <c r="P1236" s="5"/>
      <c r="AG1236" s="71"/>
      <c r="AH1236" s="71"/>
      <c r="AI1236" s="71"/>
      <c r="AJ1236" s="71"/>
      <c r="AK1236" s="71"/>
      <c r="AL1236" s="71"/>
    </row>
    <row r="1237" spans="1:38" x14ac:dyDescent="0.25">
      <c r="A1237" s="58">
        <v>1.8486111111061001</v>
      </c>
      <c r="B1237" s="29">
        <v>105.137854094746</v>
      </c>
      <c r="C1237" s="29">
        <v>112.69999999999999</v>
      </c>
      <c r="D1237" s="70">
        <f t="shared" si="163"/>
        <v>105.137854094746</v>
      </c>
      <c r="E1237" s="70">
        <f t="shared" si="164"/>
        <v>112.69999999999999</v>
      </c>
      <c r="F1237" s="5">
        <v>1233</v>
      </c>
      <c r="G1237" s="71"/>
      <c r="H1237" s="4">
        <f t="shared" si="157"/>
        <v>100</v>
      </c>
      <c r="I1237" s="4">
        <f t="shared" si="158"/>
        <v>125</v>
      </c>
      <c r="J1237" s="1">
        <f t="shared" si="159"/>
        <v>32642650075.807171</v>
      </c>
      <c r="K1237" s="5">
        <v>1</v>
      </c>
      <c r="L1237" s="12">
        <f t="shared" si="160"/>
        <v>103.9</v>
      </c>
      <c r="M1237" s="2">
        <f t="shared" si="161"/>
        <v>103.9</v>
      </c>
      <c r="N1237" s="2" t="str">
        <f t="shared" si="162"/>
        <v/>
      </c>
      <c r="O1237" s="1"/>
      <c r="P1237" s="5"/>
      <c r="AG1237" s="71"/>
      <c r="AH1237" s="71"/>
      <c r="AI1237" s="71"/>
      <c r="AJ1237" s="71"/>
      <c r="AK1237" s="71"/>
      <c r="AL1237" s="71"/>
    </row>
    <row r="1238" spans="1:38" x14ac:dyDescent="0.25">
      <c r="A1238" s="58">
        <v>1.84930555555054</v>
      </c>
      <c r="B1238" s="29">
        <v>99.003936566467203</v>
      </c>
      <c r="C1238" s="29">
        <v>107.5</v>
      </c>
      <c r="D1238" s="70">
        <f t="shared" si="163"/>
        <v>99.003936566467203</v>
      </c>
      <c r="E1238" s="70">
        <f t="shared" si="164"/>
        <v>107.5</v>
      </c>
      <c r="F1238" s="5">
        <v>1234</v>
      </c>
      <c r="G1238" s="71"/>
      <c r="H1238" s="4">
        <f t="shared" si="157"/>
        <v>100</v>
      </c>
      <c r="I1238" s="4">
        <f t="shared" si="158"/>
        <v>125</v>
      </c>
      <c r="J1238" s="1">
        <f t="shared" si="159"/>
        <v>7950485624.3229904</v>
      </c>
      <c r="K1238" s="5">
        <v>1</v>
      </c>
      <c r="L1238" s="12">
        <f t="shared" si="160"/>
        <v>103.9</v>
      </c>
      <c r="M1238" s="2">
        <f t="shared" si="161"/>
        <v>103.9</v>
      </c>
      <c r="N1238" s="2" t="str">
        <f t="shared" si="162"/>
        <v/>
      </c>
      <c r="O1238" s="1"/>
      <c r="P1238" s="5"/>
      <c r="AG1238" s="71"/>
      <c r="AH1238" s="71"/>
      <c r="AI1238" s="71"/>
      <c r="AJ1238" s="71"/>
      <c r="AK1238" s="71"/>
      <c r="AL1238" s="71"/>
    </row>
    <row r="1239" spans="1:38" x14ac:dyDescent="0.25">
      <c r="A1239" s="58">
        <v>1.8499999999949801</v>
      </c>
      <c r="B1239" s="29">
        <v>96.517990641882648</v>
      </c>
      <c r="C1239" s="29">
        <v>100</v>
      </c>
      <c r="D1239" s="70">
        <f t="shared" si="163"/>
        <v>96.517990641882648</v>
      </c>
      <c r="E1239" s="70">
        <f t="shared" si="164"/>
        <v>100</v>
      </c>
      <c r="F1239" s="5">
        <v>1235</v>
      </c>
      <c r="G1239" s="71"/>
      <c r="H1239" s="4">
        <f t="shared" si="157"/>
        <v>100</v>
      </c>
      <c r="I1239" s="4">
        <f t="shared" si="158"/>
        <v>125</v>
      </c>
      <c r="J1239" s="1">
        <f t="shared" si="159"/>
        <v>4485378161.1667776</v>
      </c>
      <c r="K1239" s="5">
        <v>1</v>
      </c>
      <c r="L1239" s="12">
        <f t="shared" si="160"/>
        <v>103.8</v>
      </c>
      <c r="M1239" s="2">
        <f t="shared" si="161"/>
        <v>103.8</v>
      </c>
      <c r="N1239" s="2" t="str">
        <f t="shared" si="162"/>
        <v/>
      </c>
      <c r="O1239" s="1"/>
      <c r="P1239" s="5"/>
      <c r="AG1239" s="71"/>
      <c r="AH1239" s="71"/>
      <c r="AI1239" s="71"/>
      <c r="AJ1239" s="71"/>
      <c r="AK1239" s="71"/>
      <c r="AL1239" s="71"/>
    </row>
    <row r="1240" spans="1:38" x14ac:dyDescent="0.25">
      <c r="A1240" s="58">
        <v>1.85069444443942</v>
      </c>
      <c r="B1240" s="29">
        <v>98.447593873753107</v>
      </c>
      <c r="C1240" s="29">
        <v>102.69999999999999</v>
      </c>
      <c r="D1240" s="70">
        <f t="shared" si="163"/>
        <v>98.447593873753107</v>
      </c>
      <c r="E1240" s="70">
        <f t="shared" si="164"/>
        <v>102.69999999999999</v>
      </c>
      <c r="F1240" s="5">
        <v>1236</v>
      </c>
      <c r="G1240" s="71"/>
      <c r="H1240" s="4">
        <f t="shared" si="157"/>
        <v>100</v>
      </c>
      <c r="I1240" s="4">
        <f t="shared" si="158"/>
        <v>125</v>
      </c>
      <c r="J1240" s="1">
        <f t="shared" si="159"/>
        <v>6994543691.9999313</v>
      </c>
      <c r="K1240" s="5">
        <v>1</v>
      </c>
      <c r="L1240" s="12">
        <f t="shared" si="160"/>
        <v>103.8</v>
      </c>
      <c r="M1240" s="2">
        <f t="shared" si="161"/>
        <v>103.8</v>
      </c>
      <c r="N1240" s="2" t="str">
        <f t="shared" si="162"/>
        <v/>
      </c>
      <c r="O1240" s="1"/>
      <c r="P1240" s="5"/>
      <c r="AG1240" s="71"/>
      <c r="AH1240" s="71"/>
      <c r="AI1240" s="71"/>
      <c r="AJ1240" s="71"/>
      <c r="AK1240" s="71"/>
      <c r="AL1240" s="71"/>
    </row>
    <row r="1241" spans="1:38" x14ac:dyDescent="0.25">
      <c r="A1241" s="58">
        <v>1.8513888888838601</v>
      </c>
      <c r="B1241" s="29">
        <v>99.926441953445092</v>
      </c>
      <c r="C1241" s="29">
        <v>106.1</v>
      </c>
      <c r="D1241" s="70">
        <f t="shared" si="163"/>
        <v>99.926441953445092</v>
      </c>
      <c r="E1241" s="70">
        <f t="shared" si="164"/>
        <v>106.1</v>
      </c>
      <c r="F1241" s="5">
        <v>1237</v>
      </c>
      <c r="G1241" s="71"/>
      <c r="H1241" s="4">
        <f t="shared" si="157"/>
        <v>100</v>
      </c>
      <c r="I1241" s="4">
        <f t="shared" si="158"/>
        <v>125</v>
      </c>
      <c r="J1241" s="1">
        <f t="shared" si="159"/>
        <v>9832052646.4069309</v>
      </c>
      <c r="K1241" s="5">
        <v>1</v>
      </c>
      <c r="L1241" s="12">
        <f t="shared" si="160"/>
        <v>103.8</v>
      </c>
      <c r="M1241" s="2">
        <f t="shared" si="161"/>
        <v>103.8</v>
      </c>
      <c r="N1241" s="2" t="str">
        <f t="shared" si="162"/>
        <v/>
      </c>
      <c r="O1241" s="1"/>
      <c r="P1241" s="5"/>
      <c r="AG1241" s="71"/>
      <c r="AH1241" s="71"/>
      <c r="AI1241" s="71"/>
      <c r="AJ1241" s="71"/>
      <c r="AK1241" s="71"/>
      <c r="AL1241" s="71"/>
    </row>
    <row r="1242" spans="1:38" x14ac:dyDescent="0.25">
      <c r="A1242" s="58">
        <v>1.8520833333283</v>
      </c>
      <c r="B1242" s="29">
        <v>100.27848619307179</v>
      </c>
      <c r="C1242" s="29">
        <v>106</v>
      </c>
      <c r="D1242" s="70">
        <f t="shared" si="163"/>
        <v>100.27848619307179</v>
      </c>
      <c r="E1242" s="70">
        <f t="shared" si="164"/>
        <v>106</v>
      </c>
      <c r="F1242" s="5">
        <v>1238</v>
      </c>
      <c r="G1242" s="71"/>
      <c r="H1242" s="4">
        <f t="shared" si="157"/>
        <v>100</v>
      </c>
      <c r="I1242" s="4">
        <f t="shared" si="158"/>
        <v>125</v>
      </c>
      <c r="J1242" s="1">
        <f t="shared" si="159"/>
        <v>10662244058.858995</v>
      </c>
      <c r="K1242" s="5">
        <v>1</v>
      </c>
      <c r="L1242" s="12">
        <f t="shared" si="160"/>
        <v>103.8</v>
      </c>
      <c r="M1242" s="2">
        <f t="shared" si="161"/>
        <v>103.8</v>
      </c>
      <c r="N1242" s="2" t="str">
        <f t="shared" si="162"/>
        <v/>
      </c>
      <c r="O1242" s="1"/>
      <c r="P1242" s="5"/>
      <c r="AG1242" s="71"/>
      <c r="AH1242" s="71"/>
      <c r="AI1242" s="71"/>
      <c r="AJ1242" s="71"/>
      <c r="AK1242" s="71"/>
      <c r="AL1242" s="71"/>
    </row>
    <row r="1243" spans="1:38" x14ac:dyDescent="0.25">
      <c r="A1243" s="58">
        <v>1.8527777777727401</v>
      </c>
      <c r="B1243" s="29">
        <v>106.1716135642404</v>
      </c>
      <c r="C1243" s="29">
        <v>112.69999999999999</v>
      </c>
      <c r="D1243" s="70">
        <f t="shared" si="163"/>
        <v>106.1716135642404</v>
      </c>
      <c r="E1243" s="70">
        <f t="shared" si="164"/>
        <v>112.69999999999999</v>
      </c>
      <c r="F1243" s="5">
        <v>1239</v>
      </c>
      <c r="G1243" s="71"/>
      <c r="H1243" s="4">
        <f t="shared" si="157"/>
        <v>100</v>
      </c>
      <c r="I1243" s="4">
        <f t="shared" si="158"/>
        <v>125</v>
      </c>
      <c r="J1243" s="1">
        <f t="shared" si="159"/>
        <v>41415351955.185616</v>
      </c>
      <c r="K1243" s="5">
        <v>1</v>
      </c>
      <c r="L1243" s="12">
        <f t="shared" si="160"/>
        <v>103.8</v>
      </c>
      <c r="M1243" s="2">
        <f t="shared" si="161"/>
        <v>103.8</v>
      </c>
      <c r="N1243" s="2" t="str">
        <f t="shared" si="162"/>
        <v/>
      </c>
      <c r="O1243" s="1"/>
      <c r="P1243" s="5"/>
      <c r="AG1243" s="71"/>
      <c r="AH1243" s="71"/>
      <c r="AI1243" s="71"/>
      <c r="AJ1243" s="71"/>
      <c r="AK1243" s="71"/>
      <c r="AL1243" s="71"/>
    </row>
    <row r="1244" spans="1:38" x14ac:dyDescent="0.25">
      <c r="A1244" s="58">
        <v>1.85347222221718</v>
      </c>
      <c r="B1244" s="29">
        <v>108.46954057220526</v>
      </c>
      <c r="C1244" s="29">
        <v>113.8</v>
      </c>
      <c r="D1244" s="70">
        <f t="shared" si="163"/>
        <v>108.46954057220526</v>
      </c>
      <c r="E1244" s="70">
        <f t="shared" si="164"/>
        <v>113.8</v>
      </c>
      <c r="F1244" s="5">
        <v>1240</v>
      </c>
      <c r="G1244" s="71"/>
      <c r="H1244" s="4">
        <f t="shared" ref="H1244:H1307" si="165">X$15</f>
        <v>100</v>
      </c>
      <c r="I1244" s="4">
        <f t="shared" ref="I1244:I1307" si="166">X$18</f>
        <v>125</v>
      </c>
      <c r="J1244" s="1">
        <f t="shared" ref="J1244:J1307" si="167">10^(D1244/10)</f>
        <v>70299794779.431442</v>
      </c>
      <c r="K1244" s="5">
        <v>1</v>
      </c>
      <c r="L1244" s="12">
        <f t="shared" ref="L1244:L1307" si="168">ROUND(10*LOG10(SUM(J1185:J1244)/60),1)</f>
        <v>104</v>
      </c>
      <c r="M1244" s="2">
        <f t="shared" ref="M1244:M1307" si="169">IF(L1244&gt;$X$15,L1244,"")</f>
        <v>104</v>
      </c>
      <c r="N1244" s="2" t="str">
        <f t="shared" ref="N1244:N1307" si="170">IF(E1244&gt;$X$18,E1244,"")</f>
        <v/>
      </c>
      <c r="O1244" s="1"/>
      <c r="P1244" s="5"/>
      <c r="AG1244" s="71"/>
      <c r="AH1244" s="71"/>
      <c r="AI1244" s="71"/>
      <c r="AJ1244" s="71"/>
      <c r="AK1244" s="71"/>
      <c r="AL1244" s="71"/>
    </row>
    <row r="1245" spans="1:38" x14ac:dyDescent="0.25">
      <c r="A1245" s="58">
        <v>1.8541666666616201</v>
      </c>
      <c r="B1245" s="29">
        <v>100.55268808037343</v>
      </c>
      <c r="C1245" s="29">
        <v>105.89999999999999</v>
      </c>
      <c r="D1245" s="70">
        <f t="shared" si="163"/>
        <v>100.55268808037343</v>
      </c>
      <c r="E1245" s="70">
        <f t="shared" si="164"/>
        <v>105.89999999999999</v>
      </c>
      <c r="F1245" s="5">
        <v>1241</v>
      </c>
      <c r="G1245" s="71"/>
      <c r="H1245" s="4">
        <f t="shared" si="165"/>
        <v>100</v>
      </c>
      <c r="I1245" s="4">
        <f t="shared" si="166"/>
        <v>125</v>
      </c>
      <c r="J1245" s="1">
        <f t="shared" si="167"/>
        <v>11357135519.106848</v>
      </c>
      <c r="K1245" s="5">
        <v>1</v>
      </c>
      <c r="L1245" s="12">
        <f t="shared" si="168"/>
        <v>104</v>
      </c>
      <c r="M1245" s="2">
        <f t="shared" si="169"/>
        <v>104</v>
      </c>
      <c r="N1245" s="2" t="str">
        <f t="shared" si="170"/>
        <v/>
      </c>
      <c r="O1245" s="1"/>
      <c r="P1245" s="5"/>
      <c r="AG1245" s="71">
        <f>$A1245</f>
        <v>1.8541666666616201</v>
      </c>
      <c r="AH1245" s="71"/>
      <c r="AI1245" s="71"/>
      <c r="AJ1245" s="71">
        <v>0.86111111111111116</v>
      </c>
      <c r="AK1245" s="71"/>
      <c r="AL1245" s="71"/>
    </row>
    <row r="1246" spans="1:38" x14ac:dyDescent="0.25">
      <c r="A1246" s="58">
        <v>1.85486111110606</v>
      </c>
      <c r="B1246" s="29">
        <v>101.48669580472207</v>
      </c>
      <c r="C1246" s="29">
        <v>105.69999999999999</v>
      </c>
      <c r="D1246" s="70">
        <f t="shared" si="163"/>
        <v>101.48669580472207</v>
      </c>
      <c r="E1246" s="70">
        <f t="shared" si="164"/>
        <v>105.69999999999999</v>
      </c>
      <c r="F1246" s="5">
        <v>1242</v>
      </c>
      <c r="G1246" s="71"/>
      <c r="H1246" s="4">
        <f t="shared" si="165"/>
        <v>100</v>
      </c>
      <c r="I1246" s="4">
        <f t="shared" si="166"/>
        <v>125</v>
      </c>
      <c r="J1246" s="1">
        <f t="shared" si="167"/>
        <v>14082169923.929733</v>
      </c>
      <c r="K1246" s="5">
        <v>1</v>
      </c>
      <c r="L1246" s="12">
        <f t="shared" si="168"/>
        <v>104</v>
      </c>
      <c r="M1246" s="2">
        <f t="shared" si="169"/>
        <v>104</v>
      </c>
      <c r="N1246" s="2" t="str">
        <f t="shared" si="170"/>
        <v/>
      </c>
      <c r="O1246" s="1"/>
      <c r="P1246" s="5"/>
      <c r="AG1246" s="71"/>
      <c r="AH1246" s="71"/>
      <c r="AI1246" s="71"/>
      <c r="AJ1246" s="71"/>
      <c r="AK1246" s="71"/>
      <c r="AL1246" s="71"/>
    </row>
    <row r="1247" spans="1:38" x14ac:dyDescent="0.25">
      <c r="A1247" s="58">
        <v>1.8555555555504999</v>
      </c>
      <c r="B1247" s="29">
        <v>101.61870374449464</v>
      </c>
      <c r="C1247" s="29">
        <v>104.69999999999999</v>
      </c>
      <c r="D1247" s="70">
        <f t="shared" si="163"/>
        <v>101.61870374449464</v>
      </c>
      <c r="E1247" s="70">
        <f t="shared" si="164"/>
        <v>104.69999999999999</v>
      </c>
      <c r="F1247" s="5">
        <v>1243</v>
      </c>
      <c r="G1247" s="71"/>
      <c r="H1247" s="4">
        <f t="shared" si="165"/>
        <v>100</v>
      </c>
      <c r="I1247" s="4">
        <f t="shared" si="166"/>
        <v>125</v>
      </c>
      <c r="J1247" s="1">
        <f t="shared" si="167"/>
        <v>14516782649.030481</v>
      </c>
      <c r="K1247" s="5">
        <v>1</v>
      </c>
      <c r="L1247" s="12">
        <f t="shared" si="168"/>
        <v>104</v>
      </c>
      <c r="M1247" s="2">
        <f t="shared" si="169"/>
        <v>104</v>
      </c>
      <c r="N1247" s="2" t="str">
        <f t="shared" si="170"/>
        <v/>
      </c>
      <c r="O1247" s="1"/>
      <c r="P1247" s="5"/>
      <c r="AG1247" s="71"/>
      <c r="AH1247" s="71"/>
      <c r="AI1247" s="71"/>
      <c r="AJ1247" s="71"/>
      <c r="AK1247" s="71"/>
      <c r="AL1247" s="71"/>
    </row>
    <row r="1248" spans="1:38" x14ac:dyDescent="0.25">
      <c r="A1248" s="58">
        <v>1.85624999999494</v>
      </c>
      <c r="B1248" s="29">
        <v>103.91789187519177</v>
      </c>
      <c r="C1248" s="29">
        <v>106.5</v>
      </c>
      <c r="D1248" s="70">
        <f t="shared" si="163"/>
        <v>103.91789187519177</v>
      </c>
      <c r="E1248" s="70">
        <f t="shared" si="164"/>
        <v>106.5</v>
      </c>
      <c r="F1248" s="5">
        <v>1244</v>
      </c>
      <c r="G1248" s="71"/>
      <c r="H1248" s="4">
        <f t="shared" si="165"/>
        <v>100</v>
      </c>
      <c r="I1248" s="4">
        <f t="shared" si="166"/>
        <v>125</v>
      </c>
      <c r="J1248" s="1">
        <f t="shared" si="167"/>
        <v>24648425785.00111</v>
      </c>
      <c r="K1248" s="5">
        <v>1</v>
      </c>
      <c r="L1248" s="12">
        <f t="shared" si="168"/>
        <v>104</v>
      </c>
      <c r="M1248" s="2">
        <f t="shared" si="169"/>
        <v>104</v>
      </c>
      <c r="N1248" s="2" t="str">
        <f t="shared" si="170"/>
        <v/>
      </c>
      <c r="O1248" s="1"/>
      <c r="P1248" s="5"/>
      <c r="AG1248" s="71"/>
      <c r="AH1248" s="71"/>
      <c r="AI1248" s="71"/>
      <c r="AJ1248" s="71"/>
      <c r="AK1248" s="71"/>
      <c r="AL1248" s="71"/>
    </row>
    <row r="1249" spans="1:38" x14ac:dyDescent="0.25">
      <c r="A1249" s="58">
        <v>1.8569444444393799</v>
      </c>
      <c r="B1249" s="29">
        <v>102.62024882372324</v>
      </c>
      <c r="C1249" s="29">
        <v>110.3</v>
      </c>
      <c r="D1249" s="70">
        <f t="shared" si="163"/>
        <v>102.62024882372324</v>
      </c>
      <c r="E1249" s="70">
        <f t="shared" si="164"/>
        <v>110.3</v>
      </c>
      <c r="F1249" s="5">
        <v>1245</v>
      </c>
      <c r="G1249" s="71"/>
      <c r="H1249" s="4">
        <f t="shared" si="165"/>
        <v>100</v>
      </c>
      <c r="I1249" s="4">
        <f t="shared" si="166"/>
        <v>125</v>
      </c>
      <c r="J1249" s="1">
        <f t="shared" si="167"/>
        <v>18282049579.141056</v>
      </c>
      <c r="K1249" s="5">
        <v>1</v>
      </c>
      <c r="L1249" s="12">
        <f t="shared" si="168"/>
        <v>104</v>
      </c>
      <c r="M1249" s="2">
        <f t="shared" si="169"/>
        <v>104</v>
      </c>
      <c r="N1249" s="2" t="str">
        <f t="shared" si="170"/>
        <v/>
      </c>
      <c r="O1249" s="1"/>
      <c r="P1249" s="5"/>
      <c r="AG1249" s="71"/>
      <c r="AH1249" s="71"/>
      <c r="AI1249" s="71"/>
      <c r="AJ1249" s="71"/>
      <c r="AK1249" s="71"/>
      <c r="AL1249" s="71"/>
    </row>
    <row r="1250" spans="1:38" x14ac:dyDescent="0.25">
      <c r="A1250" s="58">
        <v>1.85763888888382</v>
      </c>
      <c r="B1250" s="29">
        <v>101.23504191863744</v>
      </c>
      <c r="C1250" s="29">
        <v>106.3</v>
      </c>
      <c r="D1250" s="70">
        <f t="shared" si="163"/>
        <v>101.23504191863744</v>
      </c>
      <c r="E1250" s="70">
        <f t="shared" si="164"/>
        <v>106.3</v>
      </c>
      <c r="F1250" s="5">
        <v>1246</v>
      </c>
      <c r="G1250" s="71"/>
      <c r="H1250" s="4">
        <f t="shared" si="165"/>
        <v>100</v>
      </c>
      <c r="I1250" s="4">
        <f t="shared" si="166"/>
        <v>125</v>
      </c>
      <c r="J1250" s="1">
        <f t="shared" si="167"/>
        <v>13289363841.221498</v>
      </c>
      <c r="K1250" s="5">
        <v>1</v>
      </c>
      <c r="L1250" s="12">
        <f t="shared" si="168"/>
        <v>103.9</v>
      </c>
      <c r="M1250" s="2">
        <f t="shared" si="169"/>
        <v>103.9</v>
      </c>
      <c r="N1250" s="2" t="str">
        <f t="shared" si="170"/>
        <v/>
      </c>
      <c r="O1250" s="1"/>
      <c r="P1250" s="5"/>
      <c r="AG1250" s="71"/>
      <c r="AH1250" s="71"/>
      <c r="AI1250" s="71"/>
      <c r="AJ1250" s="71"/>
      <c r="AK1250" s="71"/>
      <c r="AL1250" s="71"/>
    </row>
    <row r="1251" spans="1:38" x14ac:dyDescent="0.25">
      <c r="A1251" s="58">
        <v>1.8583333333282599</v>
      </c>
      <c r="B1251" s="29">
        <v>103.56585952165084</v>
      </c>
      <c r="C1251" s="29">
        <v>108.10000000000001</v>
      </c>
      <c r="D1251" s="70">
        <f t="shared" si="163"/>
        <v>103.56585952165084</v>
      </c>
      <c r="E1251" s="70">
        <f t="shared" si="164"/>
        <v>108.10000000000001</v>
      </c>
      <c r="F1251" s="5">
        <v>1247</v>
      </c>
      <c r="G1251" s="71"/>
      <c r="H1251" s="4">
        <f t="shared" si="165"/>
        <v>100</v>
      </c>
      <c r="I1251" s="4">
        <f t="shared" si="166"/>
        <v>125</v>
      </c>
      <c r="J1251" s="1">
        <f t="shared" si="167"/>
        <v>22729294311.644821</v>
      </c>
      <c r="K1251" s="5">
        <v>1</v>
      </c>
      <c r="L1251" s="12">
        <f t="shared" si="168"/>
        <v>103.7</v>
      </c>
      <c r="M1251" s="2">
        <f t="shared" si="169"/>
        <v>103.7</v>
      </c>
      <c r="N1251" s="2" t="str">
        <f t="shared" si="170"/>
        <v/>
      </c>
      <c r="O1251" s="1"/>
      <c r="P1251" s="5"/>
      <c r="AG1251" s="71"/>
      <c r="AH1251" s="71"/>
      <c r="AI1251" s="71"/>
      <c r="AJ1251" s="71"/>
      <c r="AK1251" s="71"/>
      <c r="AL1251" s="71"/>
    </row>
    <row r="1252" spans="1:38" x14ac:dyDescent="0.25">
      <c r="A1252" s="58">
        <v>1.8590277777727</v>
      </c>
      <c r="B1252" s="29">
        <v>105.38655672944705</v>
      </c>
      <c r="C1252" s="29">
        <v>108.7</v>
      </c>
      <c r="D1252" s="70">
        <f t="shared" si="163"/>
        <v>105.38655672944705</v>
      </c>
      <c r="E1252" s="70">
        <f t="shared" si="164"/>
        <v>108.7</v>
      </c>
      <c r="F1252" s="5">
        <v>1248</v>
      </c>
      <c r="G1252" s="71"/>
      <c r="H1252" s="4">
        <f t="shared" si="165"/>
        <v>100</v>
      </c>
      <c r="I1252" s="4">
        <f t="shared" si="166"/>
        <v>125</v>
      </c>
      <c r="J1252" s="1">
        <f t="shared" si="167"/>
        <v>34566521113.854591</v>
      </c>
      <c r="K1252" s="5">
        <v>1</v>
      </c>
      <c r="L1252" s="12">
        <f t="shared" si="168"/>
        <v>103.7</v>
      </c>
      <c r="M1252" s="2">
        <f t="shared" si="169"/>
        <v>103.7</v>
      </c>
      <c r="N1252" s="2" t="str">
        <f t="shared" si="170"/>
        <v/>
      </c>
      <c r="O1252" s="1"/>
      <c r="P1252" s="5"/>
      <c r="AG1252" s="71"/>
      <c r="AH1252" s="71"/>
      <c r="AI1252" s="71"/>
      <c r="AJ1252" s="71"/>
      <c r="AK1252" s="71"/>
      <c r="AL1252" s="71"/>
    </row>
    <row r="1253" spans="1:38" x14ac:dyDescent="0.25">
      <c r="A1253" s="58">
        <v>1.8597222222171399</v>
      </c>
      <c r="B1253" s="29">
        <v>107.79668214452963</v>
      </c>
      <c r="C1253" s="29">
        <v>111</v>
      </c>
      <c r="D1253" s="70">
        <f t="shared" si="163"/>
        <v>107.79668214452963</v>
      </c>
      <c r="E1253" s="70">
        <f t="shared" si="164"/>
        <v>111</v>
      </c>
      <c r="F1253" s="5">
        <v>1249</v>
      </c>
      <c r="G1253" s="71"/>
      <c r="H1253" s="4">
        <f t="shared" si="165"/>
        <v>100</v>
      </c>
      <c r="I1253" s="4">
        <f t="shared" si="166"/>
        <v>125</v>
      </c>
      <c r="J1253" s="1">
        <f t="shared" si="167"/>
        <v>60209942776.344917</v>
      </c>
      <c r="K1253" s="5">
        <v>1</v>
      </c>
      <c r="L1253" s="12">
        <f t="shared" si="168"/>
        <v>103.9</v>
      </c>
      <c r="M1253" s="2">
        <f t="shared" si="169"/>
        <v>103.9</v>
      </c>
      <c r="N1253" s="2" t="str">
        <f t="shared" si="170"/>
        <v/>
      </c>
      <c r="O1253" s="1"/>
      <c r="P1253" s="5"/>
      <c r="AG1253" s="71"/>
      <c r="AH1253" s="71"/>
      <c r="AI1253" s="71"/>
      <c r="AJ1253" s="71"/>
      <c r="AK1253" s="71"/>
      <c r="AL1253" s="71"/>
    </row>
    <row r="1254" spans="1:38" x14ac:dyDescent="0.25">
      <c r="A1254" s="58">
        <v>1.86041666666158</v>
      </c>
      <c r="B1254" s="29">
        <v>104.60721949024618</v>
      </c>
      <c r="C1254" s="29">
        <v>111.3</v>
      </c>
      <c r="D1254" s="70">
        <f t="shared" si="163"/>
        <v>104.60721949024618</v>
      </c>
      <c r="E1254" s="70">
        <f t="shared" si="164"/>
        <v>111.3</v>
      </c>
      <c r="F1254" s="5">
        <v>1250</v>
      </c>
      <c r="G1254" s="71"/>
      <c r="H1254" s="4">
        <f t="shared" si="165"/>
        <v>100</v>
      </c>
      <c r="I1254" s="4">
        <f t="shared" si="166"/>
        <v>125</v>
      </c>
      <c r="J1254" s="1">
        <f t="shared" si="167"/>
        <v>28888297572.722603</v>
      </c>
      <c r="K1254" s="5">
        <v>1</v>
      </c>
      <c r="L1254" s="12">
        <f t="shared" si="168"/>
        <v>103.9</v>
      </c>
      <c r="M1254" s="2">
        <f t="shared" si="169"/>
        <v>103.9</v>
      </c>
      <c r="N1254" s="2" t="str">
        <f t="shared" si="170"/>
        <v/>
      </c>
      <c r="O1254" s="1"/>
      <c r="P1254" s="5"/>
      <c r="AG1254" s="71"/>
      <c r="AH1254" s="71"/>
      <c r="AI1254" s="71"/>
      <c r="AJ1254" s="71"/>
      <c r="AK1254" s="71"/>
      <c r="AL1254" s="71"/>
    </row>
    <row r="1255" spans="1:38" x14ac:dyDescent="0.25">
      <c r="A1255" s="58">
        <v>1.8611111111060199</v>
      </c>
      <c r="B1255" s="29">
        <v>104.87529317347985</v>
      </c>
      <c r="C1255" s="29">
        <v>111.5</v>
      </c>
      <c r="D1255" s="70">
        <f t="shared" si="163"/>
        <v>104.87529317347985</v>
      </c>
      <c r="E1255" s="70">
        <f t="shared" si="164"/>
        <v>111.5</v>
      </c>
      <c r="F1255" s="5">
        <v>1251</v>
      </c>
      <c r="G1255" s="71"/>
      <c r="H1255" s="4">
        <f t="shared" si="165"/>
        <v>100</v>
      </c>
      <c r="I1255" s="4">
        <f t="shared" si="166"/>
        <v>125</v>
      </c>
      <c r="J1255" s="1">
        <f t="shared" si="167"/>
        <v>30727647873.6866</v>
      </c>
      <c r="K1255" s="5">
        <v>1</v>
      </c>
      <c r="L1255" s="12">
        <f t="shared" si="168"/>
        <v>103.9</v>
      </c>
      <c r="M1255" s="2">
        <f t="shared" si="169"/>
        <v>103.9</v>
      </c>
      <c r="N1255" s="2" t="str">
        <f t="shared" si="170"/>
        <v/>
      </c>
      <c r="O1255" s="1"/>
      <c r="P1255" s="5"/>
      <c r="AG1255" s="71">
        <f>$A1255</f>
        <v>1.8611111111060199</v>
      </c>
      <c r="AH1255" s="71"/>
      <c r="AI1255" s="71"/>
      <c r="AJ1255" s="71">
        <v>0.86805555555555547</v>
      </c>
      <c r="AK1255" s="71"/>
      <c r="AL1255" s="71"/>
    </row>
    <row r="1256" spans="1:38" x14ac:dyDescent="0.25">
      <c r="A1256" s="58">
        <v>1.86180555555046</v>
      </c>
      <c r="B1256" s="29">
        <v>101.76506727344841</v>
      </c>
      <c r="C1256" s="29">
        <v>107.6</v>
      </c>
      <c r="D1256" s="70">
        <f t="shared" si="163"/>
        <v>101.76506727344841</v>
      </c>
      <c r="E1256" s="70">
        <f t="shared" si="164"/>
        <v>107.6</v>
      </c>
      <c r="F1256" s="5">
        <v>1252</v>
      </c>
      <c r="G1256" s="71"/>
      <c r="H1256" s="4">
        <f t="shared" si="165"/>
        <v>100</v>
      </c>
      <c r="I1256" s="4">
        <f t="shared" si="166"/>
        <v>125</v>
      </c>
      <c r="J1256" s="1">
        <f t="shared" si="167"/>
        <v>15014356632.387583</v>
      </c>
      <c r="K1256" s="5">
        <v>1</v>
      </c>
      <c r="L1256" s="12">
        <f t="shared" si="168"/>
        <v>103.9</v>
      </c>
      <c r="M1256" s="2">
        <f t="shared" si="169"/>
        <v>103.9</v>
      </c>
      <c r="N1256" s="2" t="str">
        <f t="shared" si="170"/>
        <v/>
      </c>
      <c r="O1256" s="1"/>
      <c r="P1256" s="5"/>
      <c r="AG1256" s="71"/>
      <c r="AH1256" s="71"/>
      <c r="AI1256" s="71"/>
      <c r="AJ1256" s="71"/>
      <c r="AK1256" s="71"/>
      <c r="AL1256" s="71"/>
    </row>
    <row r="1257" spans="1:38" x14ac:dyDescent="0.25">
      <c r="A1257" s="58">
        <v>1.8624999999948999</v>
      </c>
      <c r="B1257" s="29">
        <v>101.60428762418385</v>
      </c>
      <c r="C1257" s="29">
        <v>108.69999999999999</v>
      </c>
      <c r="D1257" s="70">
        <f t="shared" si="163"/>
        <v>101.60428762418385</v>
      </c>
      <c r="E1257" s="70">
        <f t="shared" si="164"/>
        <v>108.69999999999999</v>
      </c>
      <c r="F1257" s="5">
        <v>1253</v>
      </c>
      <c r="G1257" s="71"/>
      <c r="H1257" s="4">
        <f t="shared" si="165"/>
        <v>100</v>
      </c>
      <c r="I1257" s="4">
        <f t="shared" si="166"/>
        <v>125</v>
      </c>
      <c r="J1257" s="1">
        <f t="shared" si="167"/>
        <v>14468675030.939041</v>
      </c>
      <c r="K1257" s="5">
        <v>1</v>
      </c>
      <c r="L1257" s="12">
        <f t="shared" si="168"/>
        <v>103.7</v>
      </c>
      <c r="M1257" s="2">
        <f t="shared" si="169"/>
        <v>103.7</v>
      </c>
      <c r="N1257" s="2" t="str">
        <f t="shared" si="170"/>
        <v/>
      </c>
      <c r="O1257" s="1"/>
      <c r="P1257" s="5"/>
      <c r="AG1257" s="71"/>
      <c r="AH1257" s="71"/>
      <c r="AI1257" s="71"/>
      <c r="AJ1257" s="71"/>
      <c r="AK1257" s="71"/>
      <c r="AL1257" s="71"/>
    </row>
    <row r="1258" spans="1:38" x14ac:dyDescent="0.25">
      <c r="A1258" s="58">
        <v>1.86319444443934</v>
      </c>
      <c r="B1258" s="29">
        <v>102.63470521168634</v>
      </c>
      <c r="C1258" s="29">
        <v>112</v>
      </c>
      <c r="D1258" s="70">
        <f t="shared" si="163"/>
        <v>102.63470521168634</v>
      </c>
      <c r="E1258" s="70">
        <f t="shared" si="164"/>
        <v>112</v>
      </c>
      <c r="F1258" s="5">
        <v>1254</v>
      </c>
      <c r="G1258" s="71"/>
      <c r="H1258" s="4">
        <f t="shared" si="165"/>
        <v>100</v>
      </c>
      <c r="I1258" s="4">
        <f t="shared" si="166"/>
        <v>125</v>
      </c>
      <c r="J1258" s="1">
        <f t="shared" si="167"/>
        <v>18343006551.168831</v>
      </c>
      <c r="K1258" s="5">
        <v>1</v>
      </c>
      <c r="L1258" s="12">
        <f t="shared" si="168"/>
        <v>103.7</v>
      </c>
      <c r="M1258" s="2">
        <f t="shared" si="169"/>
        <v>103.7</v>
      </c>
      <c r="N1258" s="2" t="str">
        <f t="shared" si="170"/>
        <v/>
      </c>
      <c r="O1258" s="1"/>
      <c r="P1258" s="5"/>
      <c r="AG1258" s="71"/>
      <c r="AH1258" s="71"/>
      <c r="AI1258" s="71"/>
      <c r="AJ1258" s="71"/>
      <c r="AK1258" s="71"/>
      <c r="AL1258" s="71"/>
    </row>
    <row r="1259" spans="1:38" x14ac:dyDescent="0.25">
      <c r="A1259" s="58">
        <v>1.8638888888837799</v>
      </c>
      <c r="B1259" s="29">
        <v>109.6280776661991</v>
      </c>
      <c r="C1259" s="29">
        <v>116</v>
      </c>
      <c r="D1259" s="70">
        <f t="shared" si="163"/>
        <v>109.6280776661991</v>
      </c>
      <c r="E1259" s="70">
        <f t="shared" si="164"/>
        <v>116</v>
      </c>
      <c r="F1259" s="5">
        <v>1255</v>
      </c>
      <c r="G1259" s="71"/>
      <c r="H1259" s="4">
        <f t="shared" si="165"/>
        <v>100</v>
      </c>
      <c r="I1259" s="4">
        <f t="shared" si="166"/>
        <v>125</v>
      </c>
      <c r="J1259" s="1">
        <f t="shared" si="167"/>
        <v>91792620146.315887</v>
      </c>
      <c r="K1259" s="5">
        <v>1</v>
      </c>
      <c r="L1259" s="12">
        <f t="shared" si="168"/>
        <v>103.8</v>
      </c>
      <c r="M1259" s="2">
        <f t="shared" si="169"/>
        <v>103.8</v>
      </c>
      <c r="N1259" s="2" t="str">
        <f t="shared" si="170"/>
        <v/>
      </c>
      <c r="O1259" s="1"/>
      <c r="P1259" s="5"/>
      <c r="AG1259" s="71"/>
      <c r="AH1259" s="71"/>
      <c r="AI1259" s="71"/>
      <c r="AJ1259" s="71"/>
      <c r="AK1259" s="71"/>
      <c r="AL1259" s="71"/>
    </row>
    <row r="1260" spans="1:38" x14ac:dyDescent="0.25">
      <c r="A1260" s="58">
        <v>1.86458333332822</v>
      </c>
      <c r="B1260" s="29">
        <v>110.18278939278147</v>
      </c>
      <c r="C1260" s="29">
        <v>116.9</v>
      </c>
      <c r="D1260" s="70">
        <f t="shared" si="163"/>
        <v>110.18278939278147</v>
      </c>
      <c r="E1260" s="70">
        <f t="shared" si="164"/>
        <v>116.9</v>
      </c>
      <c r="F1260" s="5">
        <v>1256</v>
      </c>
      <c r="G1260" s="71"/>
      <c r="H1260" s="4">
        <f t="shared" si="165"/>
        <v>100</v>
      </c>
      <c r="I1260" s="4">
        <f t="shared" si="166"/>
        <v>125</v>
      </c>
      <c r="J1260" s="1">
        <f t="shared" si="167"/>
        <v>104298710555.30753</v>
      </c>
      <c r="K1260" s="5">
        <v>1</v>
      </c>
      <c r="L1260" s="12">
        <f t="shared" si="168"/>
        <v>104.1</v>
      </c>
      <c r="M1260" s="2">
        <f t="shared" si="169"/>
        <v>104.1</v>
      </c>
      <c r="N1260" s="2" t="str">
        <f t="shared" si="170"/>
        <v/>
      </c>
      <c r="O1260" s="1"/>
      <c r="P1260" s="5"/>
      <c r="AG1260" s="71"/>
      <c r="AH1260" s="71"/>
      <c r="AI1260" s="71"/>
      <c r="AJ1260" s="71"/>
      <c r="AK1260" s="71"/>
      <c r="AL1260" s="71"/>
    </row>
    <row r="1261" spans="1:38" x14ac:dyDescent="0.25">
      <c r="A1261" s="58">
        <v>1.8652777777726599</v>
      </c>
      <c r="B1261" s="29">
        <v>104.63023888428893</v>
      </c>
      <c r="C1261" s="29">
        <v>113.2</v>
      </c>
      <c r="D1261" s="70">
        <f t="shared" si="163"/>
        <v>104.63023888428893</v>
      </c>
      <c r="E1261" s="70">
        <f t="shared" si="164"/>
        <v>113.2</v>
      </c>
      <c r="F1261" s="5">
        <v>1257</v>
      </c>
      <c r="G1261" s="71"/>
      <c r="H1261" s="4">
        <f t="shared" si="165"/>
        <v>100</v>
      </c>
      <c r="I1261" s="4">
        <f t="shared" si="166"/>
        <v>125</v>
      </c>
      <c r="J1261" s="1">
        <f t="shared" si="167"/>
        <v>29041823950.311321</v>
      </c>
      <c r="K1261" s="5">
        <v>1</v>
      </c>
      <c r="L1261" s="12">
        <f t="shared" si="168"/>
        <v>104</v>
      </c>
      <c r="M1261" s="2">
        <f t="shared" si="169"/>
        <v>104</v>
      </c>
      <c r="N1261" s="2" t="str">
        <f t="shared" si="170"/>
        <v/>
      </c>
      <c r="O1261" s="1"/>
      <c r="P1261" s="5"/>
      <c r="AG1261" s="71"/>
      <c r="AH1261" s="71"/>
      <c r="AI1261" s="71"/>
      <c r="AJ1261" s="71"/>
      <c r="AK1261" s="71"/>
      <c r="AL1261" s="71"/>
    </row>
    <row r="1262" spans="1:38" x14ac:dyDescent="0.25">
      <c r="A1262" s="58">
        <v>1.8659722222171</v>
      </c>
      <c r="B1262" s="29">
        <v>104.69990665349002</v>
      </c>
      <c r="C1262" s="29">
        <v>113.60000000000001</v>
      </c>
      <c r="D1262" s="70">
        <f t="shared" si="163"/>
        <v>104.69990665349002</v>
      </c>
      <c r="E1262" s="70">
        <f t="shared" si="164"/>
        <v>113.60000000000001</v>
      </c>
      <c r="F1262" s="5">
        <v>1258</v>
      </c>
      <c r="G1262" s="71"/>
      <c r="H1262" s="4">
        <f t="shared" si="165"/>
        <v>100</v>
      </c>
      <c r="I1262" s="4">
        <f t="shared" si="166"/>
        <v>125</v>
      </c>
      <c r="J1262" s="1">
        <f t="shared" si="167"/>
        <v>29511457945.638809</v>
      </c>
      <c r="K1262" s="5">
        <v>1</v>
      </c>
      <c r="L1262" s="12">
        <f t="shared" si="168"/>
        <v>104</v>
      </c>
      <c r="M1262" s="2">
        <f t="shared" si="169"/>
        <v>104</v>
      </c>
      <c r="N1262" s="2" t="str">
        <f t="shared" si="170"/>
        <v/>
      </c>
      <c r="O1262" s="1"/>
      <c r="P1262" s="5"/>
      <c r="AG1262" s="71"/>
      <c r="AH1262" s="71"/>
      <c r="AI1262" s="71"/>
      <c r="AJ1262" s="71"/>
      <c r="AK1262" s="71"/>
      <c r="AL1262" s="71"/>
    </row>
    <row r="1263" spans="1:38" x14ac:dyDescent="0.25">
      <c r="A1263" s="58">
        <v>1.8666666666615399</v>
      </c>
      <c r="B1263" s="29">
        <v>102.61307800449246</v>
      </c>
      <c r="C1263" s="29">
        <v>109.5</v>
      </c>
      <c r="D1263" s="70">
        <f t="shared" si="163"/>
        <v>102.61307800449246</v>
      </c>
      <c r="E1263" s="70">
        <f t="shared" si="164"/>
        <v>109.5</v>
      </c>
      <c r="F1263" s="5">
        <v>1259</v>
      </c>
      <c r="G1263" s="71"/>
      <c r="H1263" s="4">
        <f t="shared" si="165"/>
        <v>100</v>
      </c>
      <c r="I1263" s="4">
        <f t="shared" si="166"/>
        <v>125</v>
      </c>
      <c r="J1263" s="1">
        <f t="shared" si="167"/>
        <v>18251888223.750763</v>
      </c>
      <c r="K1263" s="5">
        <v>1</v>
      </c>
      <c r="L1263" s="12">
        <f t="shared" si="168"/>
        <v>104</v>
      </c>
      <c r="M1263" s="2">
        <f t="shared" si="169"/>
        <v>104</v>
      </c>
      <c r="N1263" s="2" t="str">
        <f t="shared" si="170"/>
        <v/>
      </c>
      <c r="O1263" s="1"/>
      <c r="P1263" s="5"/>
      <c r="AG1263" s="71"/>
      <c r="AH1263" s="71"/>
      <c r="AI1263" s="71"/>
      <c r="AJ1263" s="71"/>
      <c r="AK1263" s="71"/>
      <c r="AL1263" s="71"/>
    </row>
    <row r="1264" spans="1:38" x14ac:dyDescent="0.25">
      <c r="A1264" s="58">
        <v>1.86736111110598</v>
      </c>
      <c r="B1264" s="29">
        <v>103.40787376539276</v>
      </c>
      <c r="C1264" s="29">
        <v>109.3</v>
      </c>
      <c r="D1264" s="70">
        <f t="shared" si="163"/>
        <v>103.40787376539276</v>
      </c>
      <c r="E1264" s="70">
        <f t="shared" si="164"/>
        <v>109.3</v>
      </c>
      <c r="F1264" s="5">
        <v>1260</v>
      </c>
      <c r="G1264" s="71"/>
      <c r="H1264" s="4">
        <f t="shared" si="165"/>
        <v>100</v>
      </c>
      <c r="I1264" s="4">
        <f t="shared" si="166"/>
        <v>125</v>
      </c>
      <c r="J1264" s="1">
        <f t="shared" si="167"/>
        <v>21917316367.479473</v>
      </c>
      <c r="K1264" s="5">
        <v>1</v>
      </c>
      <c r="L1264" s="12">
        <f t="shared" si="168"/>
        <v>104</v>
      </c>
      <c r="M1264" s="2">
        <f t="shared" si="169"/>
        <v>104</v>
      </c>
      <c r="N1264" s="2" t="str">
        <f t="shared" si="170"/>
        <v/>
      </c>
      <c r="O1264" s="1"/>
      <c r="P1264" s="5"/>
      <c r="AG1264" s="71"/>
      <c r="AH1264" s="71"/>
      <c r="AI1264" s="71"/>
      <c r="AJ1264" s="71"/>
      <c r="AK1264" s="71"/>
      <c r="AL1264" s="71"/>
    </row>
    <row r="1265" spans="1:38" x14ac:dyDescent="0.25">
      <c r="A1265" s="58">
        <v>1.8680555555504199</v>
      </c>
      <c r="B1265" s="29">
        <v>103.69649528521467</v>
      </c>
      <c r="C1265" s="29">
        <v>113.4</v>
      </c>
      <c r="D1265" s="70">
        <f t="shared" si="163"/>
        <v>103.69649528521467</v>
      </c>
      <c r="E1265" s="70">
        <f t="shared" si="164"/>
        <v>113.4</v>
      </c>
      <c r="F1265" s="5">
        <v>1261</v>
      </c>
      <c r="G1265" s="71">
        <f>$A1265</f>
        <v>1.8680555555504199</v>
      </c>
      <c r="H1265" s="4">
        <f t="shared" si="165"/>
        <v>100</v>
      </c>
      <c r="I1265" s="4">
        <f t="shared" si="166"/>
        <v>125</v>
      </c>
      <c r="J1265" s="1">
        <f t="shared" si="167"/>
        <v>23423378082.80788</v>
      </c>
      <c r="K1265" s="5">
        <v>1</v>
      </c>
      <c r="L1265" s="12">
        <f t="shared" si="168"/>
        <v>104</v>
      </c>
      <c r="M1265" s="2">
        <f t="shared" si="169"/>
        <v>104</v>
      </c>
      <c r="N1265" s="2" t="str">
        <f t="shared" si="170"/>
        <v/>
      </c>
      <c r="O1265" s="1"/>
      <c r="P1265" s="5"/>
      <c r="AG1265" s="71">
        <f>$A1265</f>
        <v>1.8680555555504199</v>
      </c>
      <c r="AH1265" s="71">
        <f>$A1265</f>
        <v>1.8680555555504199</v>
      </c>
      <c r="AI1265" s="71">
        <f>$A1265</f>
        <v>1.8680555555504199</v>
      </c>
      <c r="AJ1265" s="71">
        <v>0.875</v>
      </c>
      <c r="AK1265" s="71">
        <v>0.875</v>
      </c>
      <c r="AL1265" s="71">
        <v>0.875</v>
      </c>
    </row>
    <row r="1266" spans="1:38" x14ac:dyDescent="0.25">
      <c r="A1266" s="58">
        <v>1.86874999999486</v>
      </c>
      <c r="B1266" s="29">
        <v>103.68971260933044</v>
      </c>
      <c r="C1266" s="29">
        <v>107.8</v>
      </c>
      <c r="D1266" s="70">
        <f t="shared" si="163"/>
        <v>103.68971260933044</v>
      </c>
      <c r="E1266" s="70">
        <f t="shared" si="164"/>
        <v>107.8</v>
      </c>
      <c r="F1266" s="5">
        <v>1262</v>
      </c>
      <c r="G1266" s="71"/>
      <c r="H1266" s="4">
        <f t="shared" si="165"/>
        <v>100</v>
      </c>
      <c r="I1266" s="4">
        <f t="shared" si="166"/>
        <v>125</v>
      </c>
      <c r="J1266" s="1">
        <f t="shared" si="167"/>
        <v>23386824732.205376</v>
      </c>
      <c r="K1266" s="5">
        <v>1</v>
      </c>
      <c r="L1266" s="12">
        <f t="shared" si="168"/>
        <v>104</v>
      </c>
      <c r="M1266" s="2">
        <f t="shared" si="169"/>
        <v>104</v>
      </c>
      <c r="N1266" s="2" t="str">
        <f t="shared" si="170"/>
        <v/>
      </c>
      <c r="O1266" s="1"/>
      <c r="P1266" s="5"/>
      <c r="AG1266" s="71"/>
      <c r="AH1266" s="71"/>
      <c r="AI1266" s="71"/>
      <c r="AJ1266" s="71"/>
      <c r="AK1266" s="71"/>
      <c r="AL1266" s="71"/>
    </row>
    <row r="1267" spans="1:38" x14ac:dyDescent="0.25">
      <c r="A1267" s="58">
        <v>1.8694444444392999</v>
      </c>
      <c r="B1267" s="29">
        <v>103.51440759762959</v>
      </c>
      <c r="C1267" s="29">
        <v>110.5</v>
      </c>
      <c r="D1267" s="70">
        <f t="shared" si="163"/>
        <v>103.51440759762959</v>
      </c>
      <c r="E1267" s="70">
        <f t="shared" si="164"/>
        <v>110.5</v>
      </c>
      <c r="F1267" s="5">
        <v>1263</v>
      </c>
      <c r="G1267" s="71"/>
      <c r="H1267" s="4">
        <f t="shared" si="165"/>
        <v>100</v>
      </c>
      <c r="I1267" s="4">
        <f t="shared" si="166"/>
        <v>125</v>
      </c>
      <c r="J1267" s="1">
        <f t="shared" si="167"/>
        <v>22461603660.4711</v>
      </c>
      <c r="K1267" s="5">
        <v>1</v>
      </c>
      <c r="L1267" s="12">
        <f t="shared" si="168"/>
        <v>104</v>
      </c>
      <c r="M1267" s="2">
        <f t="shared" si="169"/>
        <v>104</v>
      </c>
      <c r="N1267" s="2" t="str">
        <f t="shared" si="170"/>
        <v/>
      </c>
      <c r="O1267" s="1"/>
      <c r="P1267" s="5"/>
      <c r="AG1267" s="71"/>
      <c r="AH1267" s="71"/>
      <c r="AI1267" s="71"/>
      <c r="AJ1267" s="71"/>
      <c r="AK1267" s="71"/>
      <c r="AL1267" s="71"/>
    </row>
    <row r="1268" spans="1:38" x14ac:dyDescent="0.25">
      <c r="A1268" s="58">
        <v>1.87013888888374</v>
      </c>
      <c r="B1268" s="29">
        <v>101.34872209809303</v>
      </c>
      <c r="C1268" s="29">
        <v>107.1</v>
      </c>
      <c r="D1268" s="70">
        <f t="shared" si="163"/>
        <v>101.34872209809303</v>
      </c>
      <c r="E1268" s="70">
        <f t="shared" si="164"/>
        <v>107.1</v>
      </c>
      <c r="F1268" s="5">
        <v>1264</v>
      </c>
      <c r="G1268" s="71"/>
      <c r="H1268" s="4">
        <f t="shared" si="165"/>
        <v>100</v>
      </c>
      <c r="I1268" s="4">
        <f t="shared" si="166"/>
        <v>125</v>
      </c>
      <c r="J1268" s="1">
        <f t="shared" si="167"/>
        <v>13641816700.874792</v>
      </c>
      <c r="K1268" s="5">
        <v>1</v>
      </c>
      <c r="L1268" s="12">
        <f t="shared" si="168"/>
        <v>103.9</v>
      </c>
      <c r="M1268" s="2">
        <f t="shared" si="169"/>
        <v>103.9</v>
      </c>
      <c r="N1268" s="2" t="str">
        <f t="shared" si="170"/>
        <v/>
      </c>
      <c r="O1268" s="1"/>
      <c r="P1268" s="5"/>
      <c r="AG1268" s="71"/>
      <c r="AH1268" s="71"/>
      <c r="AI1268" s="71"/>
      <c r="AJ1268" s="71"/>
      <c r="AK1268" s="71"/>
      <c r="AL1268" s="71"/>
    </row>
    <row r="1269" spans="1:38" x14ac:dyDescent="0.25">
      <c r="A1269" s="58">
        <v>1.8708333333281799</v>
      </c>
      <c r="B1269" s="29">
        <v>102.61827713990053</v>
      </c>
      <c r="C1269" s="29">
        <v>106.3</v>
      </c>
      <c r="D1269" s="70">
        <f t="shared" si="163"/>
        <v>102.61827713990053</v>
      </c>
      <c r="E1269" s="70">
        <f t="shared" si="164"/>
        <v>106.3</v>
      </c>
      <c r="F1269" s="5">
        <v>1265</v>
      </c>
      <c r="G1269" s="71"/>
      <c r="H1269" s="4">
        <f t="shared" si="165"/>
        <v>100</v>
      </c>
      <c r="I1269" s="4">
        <f t="shared" si="166"/>
        <v>125</v>
      </c>
      <c r="J1269" s="1">
        <f t="shared" si="167"/>
        <v>18273751467.684902</v>
      </c>
      <c r="K1269" s="5">
        <v>1</v>
      </c>
      <c r="L1269" s="12">
        <f t="shared" si="168"/>
        <v>103.9</v>
      </c>
      <c r="M1269" s="2">
        <f t="shared" si="169"/>
        <v>103.9</v>
      </c>
      <c r="N1269" s="2" t="str">
        <f t="shared" si="170"/>
        <v/>
      </c>
      <c r="O1269" s="1"/>
      <c r="P1269" s="5"/>
      <c r="AG1269" s="71"/>
      <c r="AH1269" s="71"/>
      <c r="AI1269" s="71"/>
      <c r="AJ1269" s="71"/>
      <c r="AK1269" s="71"/>
      <c r="AL1269" s="71"/>
    </row>
    <row r="1270" spans="1:38" x14ac:dyDescent="0.25">
      <c r="A1270" s="58">
        <v>1.87152777777262</v>
      </c>
      <c r="B1270" s="29">
        <v>101.76272352879408</v>
      </c>
      <c r="C1270" s="29">
        <v>107.4</v>
      </c>
      <c r="D1270" s="70">
        <f t="shared" si="163"/>
        <v>101.76272352879408</v>
      </c>
      <c r="E1270" s="70">
        <f t="shared" si="164"/>
        <v>107.4</v>
      </c>
      <c r="F1270" s="5">
        <v>1266</v>
      </c>
      <c r="G1270" s="71"/>
      <c r="H1270" s="4">
        <f t="shared" si="165"/>
        <v>100</v>
      </c>
      <c r="I1270" s="4">
        <f t="shared" si="166"/>
        <v>125</v>
      </c>
      <c r="J1270" s="1">
        <f t="shared" si="167"/>
        <v>15006256063.332581</v>
      </c>
      <c r="K1270" s="5">
        <v>1</v>
      </c>
      <c r="L1270" s="12">
        <f t="shared" si="168"/>
        <v>103.9</v>
      </c>
      <c r="M1270" s="2">
        <f t="shared" si="169"/>
        <v>103.9</v>
      </c>
      <c r="N1270" s="2" t="str">
        <f t="shared" si="170"/>
        <v/>
      </c>
      <c r="O1270" s="1"/>
      <c r="P1270" s="5"/>
      <c r="AG1270" s="71"/>
      <c r="AH1270" s="71"/>
      <c r="AI1270" s="71"/>
      <c r="AJ1270" s="71"/>
      <c r="AK1270" s="71"/>
      <c r="AL1270" s="71"/>
    </row>
    <row r="1271" spans="1:38" x14ac:dyDescent="0.25">
      <c r="A1271" s="58">
        <v>1.8722222222170599</v>
      </c>
      <c r="B1271" s="29">
        <v>99.925617375541677</v>
      </c>
      <c r="C1271" s="29">
        <v>111.8</v>
      </c>
      <c r="D1271" s="70">
        <f t="shared" si="163"/>
        <v>99.925617375541677</v>
      </c>
      <c r="E1271" s="70">
        <f t="shared" si="164"/>
        <v>111.8</v>
      </c>
      <c r="F1271" s="5">
        <v>1267</v>
      </c>
      <c r="G1271" s="71"/>
      <c r="H1271" s="4">
        <f t="shared" si="165"/>
        <v>100</v>
      </c>
      <c r="I1271" s="4">
        <f t="shared" si="166"/>
        <v>125</v>
      </c>
      <c r="J1271" s="1">
        <f t="shared" si="167"/>
        <v>9830186050.3312416</v>
      </c>
      <c r="K1271" s="5">
        <v>1</v>
      </c>
      <c r="L1271" s="12">
        <f t="shared" si="168"/>
        <v>103.9</v>
      </c>
      <c r="M1271" s="2">
        <f t="shared" si="169"/>
        <v>103.9</v>
      </c>
      <c r="N1271" s="2" t="str">
        <f t="shared" si="170"/>
        <v/>
      </c>
      <c r="O1271" s="1"/>
      <c r="P1271" s="5"/>
      <c r="AG1271" s="71"/>
      <c r="AH1271" s="71"/>
      <c r="AI1271" s="71"/>
      <c r="AJ1271" s="71"/>
      <c r="AK1271" s="71"/>
      <c r="AL1271" s="71"/>
    </row>
    <row r="1272" spans="1:38" x14ac:dyDescent="0.25">
      <c r="A1272" s="58">
        <v>1.8729166666615</v>
      </c>
      <c r="B1272" s="29">
        <v>104.07871239777501</v>
      </c>
      <c r="C1272" s="29">
        <v>112.5</v>
      </c>
      <c r="D1272" s="70">
        <f t="shared" si="163"/>
        <v>104.07871239777501</v>
      </c>
      <c r="E1272" s="70">
        <f t="shared" si="164"/>
        <v>112.5</v>
      </c>
      <c r="F1272" s="5">
        <v>1268</v>
      </c>
      <c r="G1272" s="71"/>
      <c r="H1272" s="4">
        <f t="shared" si="165"/>
        <v>100</v>
      </c>
      <c r="I1272" s="4">
        <f t="shared" si="166"/>
        <v>125</v>
      </c>
      <c r="J1272" s="1">
        <f t="shared" si="167"/>
        <v>25578274262.997398</v>
      </c>
      <c r="K1272" s="5">
        <v>1</v>
      </c>
      <c r="L1272" s="12">
        <f t="shared" si="168"/>
        <v>104</v>
      </c>
      <c r="M1272" s="2">
        <f t="shared" si="169"/>
        <v>104</v>
      </c>
      <c r="N1272" s="2" t="str">
        <f t="shared" si="170"/>
        <v/>
      </c>
      <c r="O1272" s="1"/>
      <c r="P1272" s="5"/>
      <c r="AG1272" s="71"/>
      <c r="AH1272" s="71"/>
      <c r="AI1272" s="71"/>
      <c r="AJ1272" s="71"/>
      <c r="AK1272" s="71"/>
      <c r="AL1272" s="71"/>
    </row>
    <row r="1273" spans="1:38" x14ac:dyDescent="0.25">
      <c r="A1273" s="58">
        <v>1.8736111111059399</v>
      </c>
      <c r="B1273" s="29">
        <v>99.968388877568927</v>
      </c>
      <c r="C1273" s="29">
        <v>105.69999999999999</v>
      </c>
      <c r="D1273" s="70">
        <f t="shared" si="163"/>
        <v>99.968388877568927</v>
      </c>
      <c r="E1273" s="70">
        <f t="shared" si="164"/>
        <v>105.69999999999999</v>
      </c>
      <c r="F1273" s="5">
        <v>1269</v>
      </c>
      <c r="G1273" s="71"/>
      <c r="H1273" s="4">
        <f t="shared" si="165"/>
        <v>100</v>
      </c>
      <c r="I1273" s="4">
        <f t="shared" si="166"/>
        <v>125</v>
      </c>
      <c r="J1273" s="1">
        <f t="shared" si="167"/>
        <v>9927476958.7213268</v>
      </c>
      <c r="K1273" s="5">
        <v>1</v>
      </c>
      <c r="L1273" s="12">
        <f t="shared" si="168"/>
        <v>103.9</v>
      </c>
      <c r="M1273" s="2">
        <f t="shared" si="169"/>
        <v>103.9</v>
      </c>
      <c r="N1273" s="2" t="str">
        <f t="shared" si="170"/>
        <v/>
      </c>
      <c r="O1273" s="1"/>
      <c r="P1273" s="5"/>
      <c r="AG1273" s="71"/>
      <c r="AH1273" s="71"/>
      <c r="AI1273" s="71"/>
      <c r="AJ1273" s="71"/>
      <c r="AK1273" s="71"/>
      <c r="AL1273" s="71"/>
    </row>
    <row r="1274" spans="1:38" x14ac:dyDescent="0.25">
      <c r="A1274" s="58">
        <v>1.87430555555038</v>
      </c>
      <c r="B1274" s="29">
        <v>99.357646096730576</v>
      </c>
      <c r="C1274" s="29">
        <v>108.5</v>
      </c>
      <c r="D1274" s="70">
        <f t="shared" si="163"/>
        <v>99.357646096730576</v>
      </c>
      <c r="E1274" s="70">
        <f t="shared" si="164"/>
        <v>108.5</v>
      </c>
      <c r="F1274" s="5">
        <v>1270</v>
      </c>
      <c r="G1274" s="71"/>
      <c r="H1274" s="4">
        <f t="shared" si="165"/>
        <v>100</v>
      </c>
      <c r="I1274" s="4">
        <f t="shared" si="166"/>
        <v>125</v>
      </c>
      <c r="J1274" s="1">
        <f t="shared" si="167"/>
        <v>8625109347.2973366</v>
      </c>
      <c r="K1274" s="5">
        <v>1</v>
      </c>
      <c r="L1274" s="12">
        <f t="shared" si="168"/>
        <v>103.8</v>
      </c>
      <c r="M1274" s="2">
        <f t="shared" si="169"/>
        <v>103.8</v>
      </c>
      <c r="N1274" s="2" t="str">
        <f t="shared" si="170"/>
        <v/>
      </c>
      <c r="O1274" s="1"/>
      <c r="P1274" s="5"/>
      <c r="AG1274" s="71"/>
      <c r="AH1274" s="71"/>
      <c r="AI1274" s="71"/>
      <c r="AJ1274" s="71"/>
      <c r="AK1274" s="71"/>
      <c r="AL1274" s="71"/>
    </row>
    <row r="1275" spans="1:38" x14ac:dyDescent="0.25">
      <c r="A1275" s="58">
        <v>1.8749999999948199</v>
      </c>
      <c r="B1275" s="29">
        <v>101.55801362325704</v>
      </c>
      <c r="C1275" s="29">
        <v>107.6</v>
      </c>
      <c r="D1275" s="70">
        <f t="shared" si="163"/>
        <v>101.55801362325704</v>
      </c>
      <c r="E1275" s="70">
        <f t="shared" si="164"/>
        <v>107.6</v>
      </c>
      <c r="F1275" s="5">
        <v>1271</v>
      </c>
      <c r="G1275" s="71"/>
      <c r="H1275" s="4">
        <f t="shared" si="165"/>
        <v>100</v>
      </c>
      <c r="I1275" s="4">
        <f t="shared" si="166"/>
        <v>125</v>
      </c>
      <c r="J1275" s="1">
        <f t="shared" si="167"/>
        <v>14315329947.421646</v>
      </c>
      <c r="K1275" s="5">
        <v>1</v>
      </c>
      <c r="L1275" s="12">
        <f t="shared" si="168"/>
        <v>103.8</v>
      </c>
      <c r="M1275" s="2">
        <f t="shared" si="169"/>
        <v>103.8</v>
      </c>
      <c r="N1275" s="2" t="str">
        <f t="shared" si="170"/>
        <v/>
      </c>
      <c r="O1275" s="1"/>
      <c r="P1275" s="5"/>
      <c r="AG1275" s="71">
        <f>$A1275</f>
        <v>1.8749999999948199</v>
      </c>
      <c r="AH1275" s="71"/>
      <c r="AI1275" s="71"/>
      <c r="AJ1275" s="71">
        <v>0.88194444444444453</v>
      </c>
      <c r="AK1275" s="71"/>
      <c r="AL1275" s="71"/>
    </row>
    <row r="1276" spans="1:38" x14ac:dyDescent="0.25">
      <c r="A1276" s="58">
        <v>1.87569444443926</v>
      </c>
      <c r="B1276" s="29">
        <v>103.91567518118154</v>
      </c>
      <c r="C1276" s="29">
        <v>111.3</v>
      </c>
      <c r="D1276" s="70">
        <f t="shared" si="163"/>
        <v>103.91567518118154</v>
      </c>
      <c r="E1276" s="70">
        <f t="shared" si="164"/>
        <v>111.3</v>
      </c>
      <c r="F1276" s="5">
        <v>1272</v>
      </c>
      <c r="G1276" s="71"/>
      <c r="H1276" s="4">
        <f t="shared" si="165"/>
        <v>100</v>
      </c>
      <c r="I1276" s="4">
        <f t="shared" si="166"/>
        <v>125</v>
      </c>
      <c r="J1276" s="1">
        <f t="shared" si="167"/>
        <v>24635848126.642765</v>
      </c>
      <c r="K1276" s="5">
        <v>1</v>
      </c>
      <c r="L1276" s="12">
        <f t="shared" si="168"/>
        <v>103.7</v>
      </c>
      <c r="M1276" s="2">
        <f t="shared" si="169"/>
        <v>103.7</v>
      </c>
      <c r="N1276" s="2" t="str">
        <f t="shared" si="170"/>
        <v/>
      </c>
      <c r="O1276" s="1"/>
      <c r="P1276" s="5"/>
      <c r="AG1276" s="71"/>
      <c r="AH1276" s="71"/>
      <c r="AI1276" s="71"/>
      <c r="AJ1276" s="71"/>
      <c r="AK1276" s="71"/>
      <c r="AL1276" s="71"/>
    </row>
    <row r="1277" spans="1:38" x14ac:dyDescent="0.25">
      <c r="A1277" s="58">
        <v>1.8763888888836999</v>
      </c>
      <c r="B1277" s="29">
        <v>107.69706854097571</v>
      </c>
      <c r="C1277" s="29">
        <v>113.6</v>
      </c>
      <c r="D1277" s="70">
        <f t="shared" si="163"/>
        <v>107.69706854097571</v>
      </c>
      <c r="E1277" s="70">
        <f t="shared" si="164"/>
        <v>113.6</v>
      </c>
      <c r="F1277" s="5">
        <v>1273</v>
      </c>
      <c r="G1277" s="71"/>
      <c r="H1277" s="4">
        <f t="shared" si="165"/>
        <v>100</v>
      </c>
      <c r="I1277" s="4">
        <f t="shared" si="166"/>
        <v>125</v>
      </c>
      <c r="J1277" s="1">
        <f t="shared" si="167"/>
        <v>58844632389.656128</v>
      </c>
      <c r="K1277" s="5">
        <v>1</v>
      </c>
      <c r="L1277" s="12">
        <f t="shared" si="168"/>
        <v>103.8</v>
      </c>
      <c r="M1277" s="2">
        <f t="shared" si="169"/>
        <v>103.8</v>
      </c>
      <c r="N1277" s="2" t="str">
        <f t="shared" si="170"/>
        <v/>
      </c>
      <c r="O1277" s="1"/>
      <c r="P1277" s="5"/>
      <c r="AG1277" s="71"/>
      <c r="AH1277" s="71"/>
      <c r="AI1277" s="71"/>
      <c r="AJ1277" s="71"/>
      <c r="AK1277" s="71"/>
      <c r="AL1277" s="71"/>
    </row>
    <row r="1278" spans="1:38" x14ac:dyDescent="0.25">
      <c r="A1278" s="58">
        <v>1.87708333332814</v>
      </c>
      <c r="B1278" s="29">
        <v>109.08745069714742</v>
      </c>
      <c r="C1278" s="29">
        <v>115.1</v>
      </c>
      <c r="D1278" s="70">
        <f t="shared" si="163"/>
        <v>109.08745069714742</v>
      </c>
      <c r="E1278" s="70">
        <f t="shared" si="164"/>
        <v>115.1</v>
      </c>
      <c r="F1278" s="5">
        <v>1274</v>
      </c>
      <c r="G1278" s="71"/>
      <c r="H1278" s="4">
        <f t="shared" si="165"/>
        <v>100</v>
      </c>
      <c r="I1278" s="4">
        <f t="shared" si="166"/>
        <v>125</v>
      </c>
      <c r="J1278" s="1">
        <f t="shared" si="167"/>
        <v>81048516447.579483</v>
      </c>
      <c r="K1278" s="5">
        <v>1</v>
      </c>
      <c r="L1278" s="12">
        <f t="shared" si="168"/>
        <v>104</v>
      </c>
      <c r="M1278" s="2">
        <f t="shared" si="169"/>
        <v>104</v>
      </c>
      <c r="N1278" s="2" t="str">
        <f t="shared" si="170"/>
        <v/>
      </c>
      <c r="O1278" s="1"/>
      <c r="P1278" s="5"/>
      <c r="AG1278" s="71"/>
      <c r="AH1278" s="71"/>
      <c r="AI1278" s="71"/>
      <c r="AJ1278" s="71"/>
      <c r="AK1278" s="71"/>
      <c r="AL1278" s="71"/>
    </row>
    <row r="1279" spans="1:38" x14ac:dyDescent="0.25">
      <c r="A1279" s="58">
        <v>1.8777777777725899</v>
      </c>
      <c r="B1279" s="29">
        <v>105.00266358684601</v>
      </c>
      <c r="C1279" s="29">
        <v>113.5</v>
      </c>
      <c r="D1279" s="70">
        <f t="shared" si="163"/>
        <v>105.00266358684601</v>
      </c>
      <c r="E1279" s="70">
        <f t="shared" si="164"/>
        <v>113.5</v>
      </c>
      <c r="F1279" s="5">
        <v>1275</v>
      </c>
      <c r="G1279" s="71"/>
      <c r="H1279" s="4">
        <f t="shared" si="165"/>
        <v>100</v>
      </c>
      <c r="I1279" s="4">
        <f t="shared" si="166"/>
        <v>125</v>
      </c>
      <c r="J1279" s="1">
        <f t="shared" si="167"/>
        <v>31642177227.362167</v>
      </c>
      <c r="K1279" s="5">
        <v>1</v>
      </c>
      <c r="L1279" s="12">
        <f t="shared" si="168"/>
        <v>104</v>
      </c>
      <c r="M1279" s="2">
        <f t="shared" si="169"/>
        <v>104</v>
      </c>
      <c r="N1279" s="2" t="str">
        <f t="shared" si="170"/>
        <v/>
      </c>
      <c r="O1279" s="1"/>
      <c r="P1279" s="5"/>
      <c r="AG1279" s="71"/>
      <c r="AH1279" s="71"/>
      <c r="AI1279" s="71"/>
      <c r="AJ1279" s="71"/>
      <c r="AK1279" s="71"/>
      <c r="AL1279" s="71"/>
    </row>
    <row r="1280" spans="1:38" x14ac:dyDescent="0.25">
      <c r="A1280" s="58">
        <v>1.87847222221702</v>
      </c>
      <c r="B1280" s="29">
        <v>100.06703888065373</v>
      </c>
      <c r="C1280" s="29">
        <v>102.9</v>
      </c>
      <c r="D1280" s="70">
        <f t="shared" si="163"/>
        <v>100.06703888065373</v>
      </c>
      <c r="E1280" s="70">
        <f t="shared" si="164"/>
        <v>102.9</v>
      </c>
      <c r="F1280" s="5">
        <v>1276</v>
      </c>
      <c r="G1280" s="71"/>
      <c r="H1280" s="4">
        <f t="shared" si="165"/>
        <v>100</v>
      </c>
      <c r="I1280" s="4">
        <f t="shared" si="166"/>
        <v>125</v>
      </c>
      <c r="J1280" s="1">
        <f t="shared" si="167"/>
        <v>10155560273.772823</v>
      </c>
      <c r="K1280" s="5">
        <v>1</v>
      </c>
      <c r="L1280" s="12">
        <f t="shared" si="168"/>
        <v>103.9</v>
      </c>
      <c r="M1280" s="2">
        <f t="shared" si="169"/>
        <v>103.9</v>
      </c>
      <c r="N1280" s="2" t="str">
        <f t="shared" si="170"/>
        <v/>
      </c>
      <c r="O1280" s="1"/>
      <c r="P1280" s="5"/>
      <c r="AG1280" s="71"/>
      <c r="AH1280" s="71"/>
      <c r="AI1280" s="71"/>
      <c r="AJ1280" s="71"/>
      <c r="AK1280" s="71"/>
      <c r="AL1280" s="71"/>
    </row>
    <row r="1281" spans="1:38" x14ac:dyDescent="0.25">
      <c r="A1281" s="58">
        <v>1.8791666666614599</v>
      </c>
      <c r="B1281" s="29">
        <v>102.60009721645751</v>
      </c>
      <c r="C1281" s="29">
        <v>109.69999999999999</v>
      </c>
      <c r="D1281" s="70">
        <f t="shared" si="163"/>
        <v>102.60009721645751</v>
      </c>
      <c r="E1281" s="70">
        <f t="shared" si="164"/>
        <v>109.69999999999999</v>
      </c>
      <c r="F1281" s="5">
        <v>1277</v>
      </c>
      <c r="G1281" s="71"/>
      <c r="H1281" s="4">
        <f t="shared" si="165"/>
        <v>100</v>
      </c>
      <c r="I1281" s="4">
        <f t="shared" si="166"/>
        <v>125</v>
      </c>
      <c r="J1281" s="1">
        <f t="shared" si="167"/>
        <v>18197415929.178349</v>
      </c>
      <c r="K1281" s="5">
        <v>1</v>
      </c>
      <c r="L1281" s="12">
        <f t="shared" si="168"/>
        <v>103.9</v>
      </c>
      <c r="M1281" s="2">
        <f t="shared" si="169"/>
        <v>103.9</v>
      </c>
      <c r="N1281" s="2" t="str">
        <f t="shared" si="170"/>
        <v/>
      </c>
      <c r="O1281" s="1"/>
      <c r="P1281" s="5"/>
      <c r="AG1281" s="71"/>
      <c r="AH1281" s="71"/>
      <c r="AI1281" s="71"/>
      <c r="AJ1281" s="71"/>
      <c r="AK1281" s="71"/>
      <c r="AL1281" s="71"/>
    </row>
    <row r="1282" spans="1:38" x14ac:dyDescent="0.25">
      <c r="A1282" s="58">
        <v>1.8798611111059</v>
      </c>
      <c r="B1282" s="29">
        <v>101.73233251758766</v>
      </c>
      <c r="C1282" s="29">
        <v>104.8</v>
      </c>
      <c r="D1282" s="70">
        <f t="shared" si="163"/>
        <v>101.73233251758766</v>
      </c>
      <c r="E1282" s="70">
        <f t="shared" si="164"/>
        <v>104.8</v>
      </c>
      <c r="F1282" s="5">
        <v>1278</v>
      </c>
      <c r="G1282" s="71"/>
      <c r="H1282" s="4">
        <f t="shared" si="165"/>
        <v>100</v>
      </c>
      <c r="I1282" s="4">
        <f t="shared" si="166"/>
        <v>125</v>
      </c>
      <c r="J1282" s="1">
        <f t="shared" si="167"/>
        <v>14901612016.17844</v>
      </c>
      <c r="K1282" s="5">
        <v>1</v>
      </c>
      <c r="L1282" s="12">
        <f t="shared" si="168"/>
        <v>103.9</v>
      </c>
      <c r="M1282" s="2">
        <f t="shared" si="169"/>
        <v>103.9</v>
      </c>
      <c r="N1282" s="2" t="str">
        <f t="shared" si="170"/>
        <v/>
      </c>
      <c r="O1282" s="1"/>
      <c r="P1282" s="5"/>
      <c r="AG1282" s="71"/>
      <c r="AH1282" s="71"/>
      <c r="AI1282" s="71"/>
      <c r="AJ1282" s="71"/>
      <c r="AK1282" s="71"/>
      <c r="AL1282" s="71"/>
    </row>
    <row r="1283" spans="1:38" x14ac:dyDescent="0.25">
      <c r="A1283" s="58">
        <v>1.8805555555503499</v>
      </c>
      <c r="B1283" s="29">
        <v>104.2065551758342</v>
      </c>
      <c r="C1283" s="29">
        <v>110.5</v>
      </c>
      <c r="D1283" s="70">
        <f t="shared" si="163"/>
        <v>104.2065551758342</v>
      </c>
      <c r="E1283" s="70">
        <f t="shared" si="164"/>
        <v>110.5</v>
      </c>
      <c r="F1283" s="5">
        <v>1279</v>
      </c>
      <c r="G1283" s="71"/>
      <c r="H1283" s="4">
        <f t="shared" si="165"/>
        <v>100</v>
      </c>
      <c r="I1283" s="4">
        <f t="shared" si="166"/>
        <v>125</v>
      </c>
      <c r="J1283" s="1">
        <f t="shared" si="167"/>
        <v>26342410766.928589</v>
      </c>
      <c r="K1283" s="5">
        <v>1</v>
      </c>
      <c r="L1283" s="12">
        <f t="shared" si="168"/>
        <v>103.9</v>
      </c>
      <c r="M1283" s="2">
        <f t="shared" si="169"/>
        <v>103.9</v>
      </c>
      <c r="N1283" s="2" t="str">
        <f t="shared" si="170"/>
        <v/>
      </c>
      <c r="O1283" s="1"/>
      <c r="P1283" s="5"/>
      <c r="AG1283" s="71"/>
      <c r="AH1283" s="71"/>
      <c r="AI1283" s="71"/>
      <c r="AJ1283" s="71"/>
      <c r="AK1283" s="71"/>
      <c r="AL1283" s="71"/>
    </row>
    <row r="1284" spans="1:38" x14ac:dyDescent="0.25">
      <c r="A1284" s="58">
        <v>1.88124999999478</v>
      </c>
      <c r="B1284" s="29">
        <v>108.25285016719283</v>
      </c>
      <c r="C1284" s="29">
        <v>114.6</v>
      </c>
      <c r="D1284" s="70">
        <f t="shared" si="163"/>
        <v>108.25285016719283</v>
      </c>
      <c r="E1284" s="70">
        <f t="shared" si="164"/>
        <v>114.6</v>
      </c>
      <c r="F1284" s="5">
        <v>1280</v>
      </c>
      <c r="G1284" s="71"/>
      <c r="H1284" s="4">
        <f t="shared" si="165"/>
        <v>100</v>
      </c>
      <c r="I1284" s="4">
        <f t="shared" si="166"/>
        <v>125</v>
      </c>
      <c r="J1284" s="1">
        <f t="shared" si="167"/>
        <v>66878267909.800468</v>
      </c>
      <c r="K1284" s="5">
        <v>1</v>
      </c>
      <c r="L1284" s="12">
        <f t="shared" si="168"/>
        <v>104.1</v>
      </c>
      <c r="M1284" s="2">
        <f t="shared" si="169"/>
        <v>104.1</v>
      </c>
      <c r="N1284" s="2" t="str">
        <f t="shared" si="170"/>
        <v/>
      </c>
      <c r="O1284" s="1"/>
      <c r="P1284" s="5"/>
      <c r="AG1284" s="71"/>
      <c r="AH1284" s="71"/>
      <c r="AI1284" s="71"/>
      <c r="AJ1284" s="71"/>
      <c r="AK1284" s="71"/>
      <c r="AL1284" s="71"/>
    </row>
    <row r="1285" spans="1:38" x14ac:dyDescent="0.25">
      <c r="A1285" s="58">
        <v>1.8819444444392199</v>
      </c>
      <c r="B1285" s="29">
        <v>106.58263918033802</v>
      </c>
      <c r="C1285" s="29">
        <v>114.8</v>
      </c>
      <c r="D1285" s="70">
        <f t="shared" si="163"/>
        <v>106.58263918033802</v>
      </c>
      <c r="E1285" s="70">
        <f t="shared" si="164"/>
        <v>114.8</v>
      </c>
      <c r="F1285" s="5">
        <v>1281</v>
      </c>
      <c r="G1285" s="71"/>
      <c r="H1285" s="4">
        <f t="shared" si="165"/>
        <v>100</v>
      </c>
      <c r="I1285" s="4">
        <f t="shared" si="166"/>
        <v>125</v>
      </c>
      <c r="J1285" s="1">
        <f t="shared" si="167"/>
        <v>45526463757.028152</v>
      </c>
      <c r="K1285" s="5">
        <v>1</v>
      </c>
      <c r="L1285" s="12">
        <f t="shared" si="168"/>
        <v>104.2</v>
      </c>
      <c r="M1285" s="2">
        <f t="shared" si="169"/>
        <v>104.2</v>
      </c>
      <c r="N1285" s="2" t="str">
        <f t="shared" si="170"/>
        <v/>
      </c>
      <c r="O1285" s="1"/>
      <c r="P1285" s="5"/>
      <c r="AG1285" s="71">
        <f>$A1285</f>
        <v>1.8819444444392199</v>
      </c>
      <c r="AH1285" s="71"/>
      <c r="AI1285" s="71"/>
      <c r="AJ1285" s="71">
        <v>0.88888888888888884</v>
      </c>
      <c r="AK1285" s="71"/>
      <c r="AL1285" s="71"/>
    </row>
    <row r="1286" spans="1:38" x14ac:dyDescent="0.25">
      <c r="A1286" s="58">
        <v>1.88263888888366</v>
      </c>
      <c r="B1286" s="29">
        <v>106.40015491899044</v>
      </c>
      <c r="C1286" s="29">
        <v>111.3</v>
      </c>
      <c r="D1286" s="70">
        <f t="shared" ref="D1286:D1349" si="171">B1286+$AC$9</f>
        <v>106.40015491899044</v>
      </c>
      <c r="E1286" s="70">
        <f t="shared" ref="E1286:E1349" si="172">C1286+$AC$9</f>
        <v>111.3</v>
      </c>
      <c r="F1286" s="5">
        <v>1282</v>
      </c>
      <c r="G1286" s="71"/>
      <c r="H1286" s="4">
        <f t="shared" si="165"/>
        <v>100</v>
      </c>
      <c r="I1286" s="4">
        <f t="shared" si="166"/>
        <v>125</v>
      </c>
      <c r="J1286" s="1">
        <f t="shared" si="167"/>
        <v>43653140365.564796</v>
      </c>
      <c r="K1286" s="5">
        <v>1</v>
      </c>
      <c r="L1286" s="12">
        <f t="shared" si="168"/>
        <v>104.3</v>
      </c>
      <c r="M1286" s="2">
        <f t="shared" si="169"/>
        <v>104.3</v>
      </c>
      <c r="N1286" s="2" t="str">
        <f t="shared" si="170"/>
        <v/>
      </c>
      <c r="O1286" s="1"/>
      <c r="P1286" s="5"/>
      <c r="AG1286" s="71"/>
      <c r="AH1286" s="71"/>
      <c r="AI1286" s="71"/>
      <c r="AJ1286" s="71"/>
      <c r="AK1286" s="71"/>
      <c r="AL1286" s="71"/>
    </row>
    <row r="1287" spans="1:38" x14ac:dyDescent="0.25">
      <c r="A1287" s="58">
        <v>1.8833333333281099</v>
      </c>
      <c r="B1287" s="29">
        <v>101.09930681379113</v>
      </c>
      <c r="C1287" s="29">
        <v>107.3</v>
      </c>
      <c r="D1287" s="70">
        <f t="shared" si="171"/>
        <v>101.09930681379113</v>
      </c>
      <c r="E1287" s="70">
        <f t="shared" si="172"/>
        <v>107.3</v>
      </c>
      <c r="F1287" s="5">
        <v>1283</v>
      </c>
      <c r="G1287" s="71"/>
      <c r="H1287" s="4">
        <f t="shared" si="165"/>
        <v>100</v>
      </c>
      <c r="I1287" s="4">
        <f t="shared" si="166"/>
        <v>125</v>
      </c>
      <c r="J1287" s="1">
        <f t="shared" si="167"/>
        <v>12880439479.847544</v>
      </c>
      <c r="K1287" s="5">
        <v>1</v>
      </c>
      <c r="L1287" s="12">
        <f t="shared" si="168"/>
        <v>104.3</v>
      </c>
      <c r="M1287" s="2">
        <f t="shared" si="169"/>
        <v>104.3</v>
      </c>
      <c r="N1287" s="2" t="str">
        <f t="shared" si="170"/>
        <v/>
      </c>
      <c r="O1287" s="1"/>
      <c r="P1287" s="5"/>
      <c r="AG1287" s="71"/>
      <c r="AH1287" s="71"/>
      <c r="AI1287" s="71"/>
      <c r="AJ1287" s="71"/>
      <c r="AK1287" s="71"/>
      <c r="AL1287" s="71"/>
    </row>
    <row r="1288" spans="1:38" x14ac:dyDescent="0.25">
      <c r="A1288" s="58">
        <v>1.88402777777255</v>
      </c>
      <c r="B1288" s="29">
        <v>106.14441359504488</v>
      </c>
      <c r="C1288" s="29">
        <v>112.69999999999999</v>
      </c>
      <c r="D1288" s="70">
        <f t="shared" si="171"/>
        <v>106.14441359504488</v>
      </c>
      <c r="E1288" s="70">
        <f t="shared" si="172"/>
        <v>112.69999999999999</v>
      </c>
      <c r="F1288" s="5">
        <v>1284</v>
      </c>
      <c r="G1288" s="71"/>
      <c r="H1288" s="4">
        <f t="shared" si="165"/>
        <v>100</v>
      </c>
      <c r="I1288" s="4">
        <f t="shared" si="166"/>
        <v>125</v>
      </c>
      <c r="J1288" s="1">
        <f t="shared" si="167"/>
        <v>41156777172.322372</v>
      </c>
      <c r="K1288" s="5">
        <v>1</v>
      </c>
      <c r="L1288" s="12">
        <f t="shared" si="168"/>
        <v>104.5</v>
      </c>
      <c r="M1288" s="2">
        <f t="shared" si="169"/>
        <v>104.5</v>
      </c>
      <c r="N1288" s="2" t="str">
        <f t="shared" si="170"/>
        <v/>
      </c>
      <c r="O1288" s="1"/>
      <c r="P1288" s="5"/>
      <c r="AG1288" s="71"/>
      <c r="AH1288" s="71"/>
      <c r="AI1288" s="71"/>
      <c r="AJ1288" s="71"/>
      <c r="AK1288" s="71"/>
      <c r="AL1288" s="71"/>
    </row>
    <row r="1289" spans="1:38" x14ac:dyDescent="0.25">
      <c r="A1289" s="58">
        <v>1.8847222222169899</v>
      </c>
      <c r="B1289" s="29">
        <v>105.53098603923897</v>
      </c>
      <c r="C1289" s="29">
        <v>113.8</v>
      </c>
      <c r="D1289" s="70">
        <f t="shared" si="171"/>
        <v>105.53098603923897</v>
      </c>
      <c r="E1289" s="70">
        <f t="shared" si="172"/>
        <v>113.8</v>
      </c>
      <c r="F1289" s="5">
        <v>1285</v>
      </c>
      <c r="G1289" s="71"/>
      <c r="H1289" s="4">
        <f t="shared" si="165"/>
        <v>100</v>
      </c>
      <c r="I1289" s="4">
        <f t="shared" si="166"/>
        <v>125</v>
      </c>
      <c r="J1289" s="1">
        <f t="shared" si="167"/>
        <v>35735396398.8713</v>
      </c>
      <c r="K1289" s="5">
        <v>1</v>
      </c>
      <c r="L1289" s="12">
        <f t="shared" si="168"/>
        <v>104.5</v>
      </c>
      <c r="M1289" s="2">
        <f t="shared" si="169"/>
        <v>104.5</v>
      </c>
      <c r="N1289" s="2" t="str">
        <f t="shared" si="170"/>
        <v/>
      </c>
      <c r="O1289" s="1"/>
      <c r="P1289" s="5"/>
      <c r="AG1289" s="71"/>
      <c r="AH1289" s="71"/>
      <c r="AI1289" s="71"/>
      <c r="AJ1289" s="71"/>
      <c r="AK1289" s="71"/>
      <c r="AL1289" s="71"/>
    </row>
    <row r="1290" spans="1:38" x14ac:dyDescent="0.25">
      <c r="A1290" s="58">
        <v>1.88541666666143</v>
      </c>
      <c r="B1290" s="29">
        <v>105.92781647551439</v>
      </c>
      <c r="C1290" s="29">
        <v>112.69999999999999</v>
      </c>
      <c r="D1290" s="70">
        <f t="shared" si="171"/>
        <v>105.92781647551439</v>
      </c>
      <c r="E1290" s="70">
        <f t="shared" si="172"/>
        <v>112.69999999999999</v>
      </c>
      <c r="F1290" s="5">
        <v>1286</v>
      </c>
      <c r="G1290" s="71"/>
      <c r="H1290" s="4">
        <f t="shared" si="165"/>
        <v>100</v>
      </c>
      <c r="I1290" s="4">
        <f t="shared" si="166"/>
        <v>125</v>
      </c>
      <c r="J1290" s="1">
        <f t="shared" si="167"/>
        <v>39154496855.356522</v>
      </c>
      <c r="K1290" s="5">
        <v>1</v>
      </c>
      <c r="L1290" s="12">
        <f t="shared" si="168"/>
        <v>104.6</v>
      </c>
      <c r="M1290" s="2">
        <f t="shared" si="169"/>
        <v>104.6</v>
      </c>
      <c r="N1290" s="2" t="str">
        <f t="shared" si="170"/>
        <v/>
      </c>
      <c r="O1290" s="1"/>
      <c r="P1290" s="5"/>
      <c r="AG1290" s="71"/>
      <c r="AH1290" s="71"/>
      <c r="AI1290" s="71"/>
      <c r="AJ1290" s="71"/>
      <c r="AK1290" s="71"/>
      <c r="AL1290" s="71"/>
    </row>
    <row r="1291" spans="1:38" x14ac:dyDescent="0.25">
      <c r="A1291" s="58">
        <v>1.8861111111058699</v>
      </c>
      <c r="B1291" s="29">
        <v>103.84379366883046</v>
      </c>
      <c r="C1291" s="29">
        <v>110.5</v>
      </c>
      <c r="D1291" s="70">
        <f t="shared" si="171"/>
        <v>103.84379366883046</v>
      </c>
      <c r="E1291" s="70">
        <f t="shared" si="172"/>
        <v>110.5</v>
      </c>
      <c r="F1291" s="5">
        <v>1287</v>
      </c>
      <c r="G1291" s="71"/>
      <c r="H1291" s="4">
        <f t="shared" si="165"/>
        <v>100</v>
      </c>
      <c r="I1291" s="4">
        <f t="shared" si="166"/>
        <v>125</v>
      </c>
      <c r="J1291" s="1">
        <f t="shared" si="167"/>
        <v>24231447989.417606</v>
      </c>
      <c r="K1291" s="5">
        <v>1</v>
      </c>
      <c r="L1291" s="12">
        <f t="shared" si="168"/>
        <v>104.6</v>
      </c>
      <c r="M1291" s="2">
        <f t="shared" si="169"/>
        <v>104.6</v>
      </c>
      <c r="N1291" s="2" t="str">
        <f t="shared" si="170"/>
        <v/>
      </c>
      <c r="O1291" s="1"/>
      <c r="P1291" s="5"/>
      <c r="AG1291" s="71"/>
      <c r="AH1291" s="71"/>
      <c r="AI1291" s="71"/>
      <c r="AJ1291" s="71"/>
      <c r="AK1291" s="71"/>
      <c r="AL1291" s="71"/>
    </row>
    <row r="1292" spans="1:38" x14ac:dyDescent="0.25">
      <c r="A1292" s="58">
        <v>1.88680555555031</v>
      </c>
      <c r="B1292" s="29">
        <v>101.06355521089307</v>
      </c>
      <c r="C1292" s="29">
        <v>107.5</v>
      </c>
      <c r="D1292" s="70">
        <f t="shared" si="171"/>
        <v>101.06355521089307</v>
      </c>
      <c r="E1292" s="70">
        <f t="shared" si="172"/>
        <v>107.5</v>
      </c>
      <c r="F1292" s="5">
        <v>1288</v>
      </c>
      <c r="G1292" s="71"/>
      <c r="H1292" s="4">
        <f t="shared" si="165"/>
        <v>100</v>
      </c>
      <c r="I1292" s="4">
        <f t="shared" si="166"/>
        <v>125</v>
      </c>
      <c r="J1292" s="1">
        <f t="shared" si="167"/>
        <v>12774841518.448292</v>
      </c>
      <c r="K1292" s="5">
        <v>1</v>
      </c>
      <c r="L1292" s="12">
        <f t="shared" si="168"/>
        <v>104.5</v>
      </c>
      <c r="M1292" s="2">
        <f t="shared" si="169"/>
        <v>104.5</v>
      </c>
      <c r="N1292" s="2" t="str">
        <f t="shared" si="170"/>
        <v/>
      </c>
      <c r="O1292" s="1"/>
      <c r="P1292" s="5"/>
      <c r="AG1292" s="71"/>
      <c r="AH1292" s="71"/>
      <c r="AI1292" s="71"/>
      <c r="AJ1292" s="71"/>
      <c r="AK1292" s="71"/>
      <c r="AL1292" s="71"/>
    </row>
    <row r="1293" spans="1:38" x14ac:dyDescent="0.25">
      <c r="A1293" s="58">
        <v>1.8874999999947499</v>
      </c>
      <c r="B1293" s="29">
        <v>102.60562355965271</v>
      </c>
      <c r="C1293" s="29">
        <v>107.39999999999999</v>
      </c>
      <c r="D1293" s="70">
        <f t="shared" si="171"/>
        <v>102.60562355965271</v>
      </c>
      <c r="E1293" s="70">
        <f t="shared" si="172"/>
        <v>107.39999999999999</v>
      </c>
      <c r="F1293" s="5">
        <v>1289</v>
      </c>
      <c r="G1293" s="71"/>
      <c r="H1293" s="4">
        <f t="shared" si="165"/>
        <v>100</v>
      </c>
      <c r="I1293" s="4">
        <f t="shared" si="166"/>
        <v>125</v>
      </c>
      <c r="J1293" s="1">
        <f t="shared" si="167"/>
        <v>18220586653.420143</v>
      </c>
      <c r="K1293" s="5">
        <v>1</v>
      </c>
      <c r="L1293" s="12">
        <f t="shared" si="168"/>
        <v>104.5</v>
      </c>
      <c r="M1293" s="2">
        <f t="shared" si="169"/>
        <v>104.5</v>
      </c>
      <c r="N1293" s="2" t="str">
        <f t="shared" si="170"/>
        <v/>
      </c>
      <c r="O1293" s="1"/>
      <c r="P1293" s="5"/>
      <c r="AG1293" s="71"/>
      <c r="AH1293" s="71"/>
      <c r="AI1293" s="71"/>
      <c r="AJ1293" s="71"/>
      <c r="AK1293" s="71"/>
      <c r="AL1293" s="71"/>
    </row>
    <row r="1294" spans="1:38" x14ac:dyDescent="0.25">
      <c r="A1294" s="58">
        <v>1.88819444443919</v>
      </c>
      <c r="B1294" s="29">
        <v>104.5542675888352</v>
      </c>
      <c r="C1294" s="29">
        <v>112.39999999999999</v>
      </c>
      <c r="D1294" s="70">
        <f t="shared" si="171"/>
        <v>104.5542675888352</v>
      </c>
      <c r="E1294" s="70">
        <f t="shared" si="172"/>
        <v>112.39999999999999</v>
      </c>
      <c r="F1294" s="5">
        <v>1290</v>
      </c>
      <c r="G1294" s="71"/>
      <c r="H1294" s="4">
        <f t="shared" si="165"/>
        <v>100</v>
      </c>
      <c r="I1294" s="4">
        <f t="shared" si="166"/>
        <v>125</v>
      </c>
      <c r="J1294" s="1">
        <f t="shared" si="167"/>
        <v>28538211936.573151</v>
      </c>
      <c r="K1294" s="5">
        <v>1</v>
      </c>
      <c r="L1294" s="12">
        <f t="shared" si="168"/>
        <v>104.5</v>
      </c>
      <c r="M1294" s="2">
        <f t="shared" si="169"/>
        <v>104.5</v>
      </c>
      <c r="N1294" s="2" t="str">
        <f t="shared" si="170"/>
        <v/>
      </c>
      <c r="O1294" s="1"/>
      <c r="P1294" s="5"/>
      <c r="AG1294" s="71"/>
      <c r="AH1294" s="71"/>
      <c r="AI1294" s="71"/>
      <c r="AJ1294" s="71"/>
      <c r="AK1294" s="71"/>
      <c r="AL1294" s="71"/>
    </row>
    <row r="1295" spans="1:38" x14ac:dyDescent="0.25">
      <c r="A1295" s="58">
        <v>1.8888888888836299</v>
      </c>
      <c r="B1295" s="29">
        <v>105.09321034069465</v>
      </c>
      <c r="C1295" s="29">
        <v>114.3</v>
      </c>
      <c r="D1295" s="70">
        <f t="shared" si="171"/>
        <v>105.09321034069465</v>
      </c>
      <c r="E1295" s="70">
        <f t="shared" si="172"/>
        <v>114.3</v>
      </c>
      <c r="F1295" s="5">
        <v>1291</v>
      </c>
      <c r="G1295" s="71">
        <f>$A1295</f>
        <v>1.8888888888836299</v>
      </c>
      <c r="H1295" s="4">
        <f t="shared" si="165"/>
        <v>100</v>
      </c>
      <c r="I1295" s="4">
        <f t="shared" si="166"/>
        <v>125</v>
      </c>
      <c r="J1295" s="1">
        <f t="shared" si="167"/>
        <v>32308815335.320282</v>
      </c>
      <c r="K1295" s="5">
        <v>1</v>
      </c>
      <c r="L1295" s="12">
        <f t="shared" si="168"/>
        <v>104.5</v>
      </c>
      <c r="M1295" s="2">
        <f t="shared" si="169"/>
        <v>104.5</v>
      </c>
      <c r="N1295" s="2" t="str">
        <f t="shared" si="170"/>
        <v/>
      </c>
      <c r="O1295" s="1"/>
      <c r="P1295" s="5"/>
      <c r="AG1295" s="71">
        <f>$A1295</f>
        <v>1.8888888888836299</v>
      </c>
      <c r="AH1295" s="71">
        <f>$A1295</f>
        <v>1.8888888888836299</v>
      </c>
      <c r="AI1295" s="71"/>
      <c r="AJ1295" s="71">
        <v>0.89583333333333337</v>
      </c>
      <c r="AK1295" s="71">
        <v>0.89583333333333337</v>
      </c>
      <c r="AL1295" s="71"/>
    </row>
    <row r="1296" spans="1:38" x14ac:dyDescent="0.25">
      <c r="A1296" s="58">
        <v>1.88958333332807</v>
      </c>
      <c r="B1296" s="29">
        <v>104.50113478113379</v>
      </c>
      <c r="C1296" s="29">
        <v>109.19999999999999</v>
      </c>
      <c r="D1296" s="70">
        <f t="shared" si="171"/>
        <v>104.50113478113379</v>
      </c>
      <c r="E1296" s="70">
        <f t="shared" si="172"/>
        <v>109.19999999999999</v>
      </c>
      <c r="F1296" s="5">
        <v>1292</v>
      </c>
      <c r="G1296" s="71"/>
      <c r="H1296" s="4">
        <f t="shared" si="165"/>
        <v>100</v>
      </c>
      <c r="I1296" s="4">
        <f t="shared" si="166"/>
        <v>125</v>
      </c>
      <c r="J1296" s="1">
        <f t="shared" si="167"/>
        <v>28191194512.49802</v>
      </c>
      <c r="K1296" s="5">
        <v>1</v>
      </c>
      <c r="L1296" s="12">
        <f t="shared" si="168"/>
        <v>104.5</v>
      </c>
      <c r="M1296" s="2">
        <f t="shared" si="169"/>
        <v>104.5</v>
      </c>
      <c r="N1296" s="2" t="str">
        <f t="shared" si="170"/>
        <v/>
      </c>
      <c r="O1296" s="1"/>
      <c r="P1296" s="5"/>
      <c r="AG1296" s="71"/>
      <c r="AH1296" s="71"/>
      <c r="AI1296" s="71"/>
      <c r="AJ1296" s="71"/>
      <c r="AK1296" s="71"/>
      <c r="AL1296" s="71"/>
    </row>
    <row r="1297" spans="1:38" x14ac:dyDescent="0.25">
      <c r="A1297" s="58">
        <v>1.8902777777725099</v>
      </c>
      <c r="B1297" s="29">
        <v>99.533151892650423</v>
      </c>
      <c r="C1297" s="29">
        <v>107.2</v>
      </c>
      <c r="D1297" s="70">
        <f t="shared" si="171"/>
        <v>99.533151892650423</v>
      </c>
      <c r="E1297" s="70">
        <f t="shared" si="172"/>
        <v>107.2</v>
      </c>
      <c r="F1297" s="5">
        <v>1293</v>
      </c>
      <c r="G1297" s="71"/>
      <c r="H1297" s="4">
        <f t="shared" si="165"/>
        <v>100</v>
      </c>
      <c r="I1297" s="4">
        <f t="shared" si="166"/>
        <v>125</v>
      </c>
      <c r="J1297" s="1">
        <f t="shared" si="167"/>
        <v>8980803399.419239</v>
      </c>
      <c r="K1297" s="5">
        <v>1</v>
      </c>
      <c r="L1297" s="12">
        <f t="shared" si="168"/>
        <v>104.4</v>
      </c>
      <c r="M1297" s="2">
        <f t="shared" si="169"/>
        <v>104.4</v>
      </c>
      <c r="N1297" s="2" t="str">
        <f t="shared" si="170"/>
        <v/>
      </c>
      <c r="O1297" s="1"/>
      <c r="P1297" s="5"/>
      <c r="AG1297" s="71"/>
      <c r="AH1297" s="71"/>
      <c r="AI1297" s="71"/>
      <c r="AJ1297" s="71"/>
      <c r="AK1297" s="71"/>
      <c r="AL1297" s="71"/>
    </row>
    <row r="1298" spans="1:38" x14ac:dyDescent="0.25">
      <c r="A1298" s="58">
        <v>1.89097222221695</v>
      </c>
      <c r="B1298" s="29">
        <v>99.32027607134242</v>
      </c>
      <c r="C1298" s="29">
        <v>104.5</v>
      </c>
      <c r="D1298" s="70">
        <f t="shared" si="171"/>
        <v>99.32027607134242</v>
      </c>
      <c r="E1298" s="70">
        <f t="shared" si="172"/>
        <v>104.5</v>
      </c>
      <c r="F1298" s="5">
        <v>1294</v>
      </c>
      <c r="G1298" s="71"/>
      <c r="H1298" s="4">
        <f t="shared" si="165"/>
        <v>100</v>
      </c>
      <c r="I1298" s="4">
        <f t="shared" si="166"/>
        <v>125</v>
      </c>
      <c r="J1298" s="1">
        <f t="shared" si="167"/>
        <v>8551210693.0139418</v>
      </c>
      <c r="K1298" s="5">
        <v>1</v>
      </c>
      <c r="L1298" s="12">
        <f t="shared" si="168"/>
        <v>104.4</v>
      </c>
      <c r="M1298" s="2">
        <f t="shared" si="169"/>
        <v>104.4</v>
      </c>
      <c r="N1298" s="2" t="str">
        <f t="shared" si="170"/>
        <v/>
      </c>
      <c r="O1298" s="1"/>
      <c r="P1298" s="5"/>
      <c r="AG1298" s="71"/>
      <c r="AH1298" s="71"/>
      <c r="AI1298" s="71"/>
      <c r="AJ1298" s="71"/>
      <c r="AK1298" s="71"/>
      <c r="AL1298" s="71"/>
    </row>
    <row r="1299" spans="1:38" x14ac:dyDescent="0.25">
      <c r="A1299" s="58">
        <v>1.8916666666613899</v>
      </c>
      <c r="B1299" s="29">
        <v>98.312648808102452</v>
      </c>
      <c r="C1299" s="29">
        <v>105.1</v>
      </c>
      <c r="D1299" s="70">
        <f t="shared" si="171"/>
        <v>98.312648808102452</v>
      </c>
      <c r="E1299" s="70">
        <f t="shared" si="172"/>
        <v>105.1</v>
      </c>
      <c r="F1299" s="5">
        <v>1295</v>
      </c>
      <c r="G1299" s="71"/>
      <c r="H1299" s="4">
        <f t="shared" si="165"/>
        <v>100</v>
      </c>
      <c r="I1299" s="4">
        <f t="shared" si="166"/>
        <v>125</v>
      </c>
      <c r="J1299" s="1">
        <f t="shared" si="167"/>
        <v>6780549344.164979</v>
      </c>
      <c r="K1299" s="5">
        <v>1</v>
      </c>
      <c r="L1299" s="12">
        <f t="shared" si="168"/>
        <v>104.4</v>
      </c>
      <c r="M1299" s="2">
        <f t="shared" si="169"/>
        <v>104.4</v>
      </c>
      <c r="N1299" s="2" t="str">
        <f t="shared" si="170"/>
        <v/>
      </c>
      <c r="O1299" s="1"/>
      <c r="P1299" s="5"/>
      <c r="AG1299" s="71"/>
      <c r="AH1299" s="71"/>
      <c r="AI1299" s="71"/>
      <c r="AJ1299" s="71"/>
      <c r="AK1299" s="71"/>
      <c r="AL1299" s="71"/>
    </row>
    <row r="1300" spans="1:38" x14ac:dyDescent="0.25">
      <c r="A1300" s="58">
        <v>1.8923611111058301</v>
      </c>
      <c r="B1300" s="29">
        <v>104.00512123930712</v>
      </c>
      <c r="C1300" s="29">
        <v>110.19999999999999</v>
      </c>
      <c r="D1300" s="70">
        <f t="shared" si="171"/>
        <v>104.00512123930712</v>
      </c>
      <c r="E1300" s="70">
        <f t="shared" si="172"/>
        <v>110.19999999999999</v>
      </c>
      <c r="F1300" s="5">
        <v>1296</v>
      </c>
      <c r="G1300" s="71"/>
      <c r="H1300" s="4">
        <f t="shared" si="165"/>
        <v>100</v>
      </c>
      <c r="I1300" s="4">
        <f t="shared" si="166"/>
        <v>125</v>
      </c>
      <c r="J1300" s="1">
        <f t="shared" si="167"/>
        <v>25148502175.353462</v>
      </c>
      <c r="K1300" s="5">
        <v>1</v>
      </c>
      <c r="L1300" s="12">
        <f t="shared" si="168"/>
        <v>104.5</v>
      </c>
      <c r="M1300" s="2">
        <f t="shared" si="169"/>
        <v>104.5</v>
      </c>
      <c r="N1300" s="2" t="str">
        <f t="shared" si="170"/>
        <v/>
      </c>
      <c r="O1300" s="1"/>
      <c r="P1300" s="5"/>
      <c r="AG1300" s="71"/>
      <c r="AH1300" s="71"/>
      <c r="AI1300" s="71"/>
      <c r="AJ1300" s="71"/>
      <c r="AK1300" s="71"/>
      <c r="AL1300" s="71"/>
    </row>
    <row r="1301" spans="1:38" x14ac:dyDescent="0.25">
      <c r="A1301" s="58">
        <v>1.8930555555502699</v>
      </c>
      <c r="B1301" s="29">
        <v>106.54683851235117</v>
      </c>
      <c r="C1301" s="29">
        <v>113.1</v>
      </c>
      <c r="D1301" s="70">
        <f t="shared" si="171"/>
        <v>106.54683851235117</v>
      </c>
      <c r="E1301" s="70">
        <f t="shared" si="172"/>
        <v>113.1</v>
      </c>
      <c r="F1301" s="5">
        <v>1297</v>
      </c>
      <c r="G1301" s="71"/>
      <c r="H1301" s="4">
        <f t="shared" si="165"/>
        <v>100</v>
      </c>
      <c r="I1301" s="4">
        <f t="shared" si="166"/>
        <v>125</v>
      </c>
      <c r="J1301" s="1">
        <f t="shared" si="167"/>
        <v>45152713127.359291</v>
      </c>
      <c r="K1301" s="5">
        <v>1</v>
      </c>
      <c r="L1301" s="12">
        <f t="shared" si="168"/>
        <v>104.6</v>
      </c>
      <c r="M1301" s="2">
        <f t="shared" si="169"/>
        <v>104.6</v>
      </c>
      <c r="N1301" s="2" t="str">
        <f t="shared" si="170"/>
        <v/>
      </c>
      <c r="O1301" s="1"/>
      <c r="P1301" s="5"/>
      <c r="AG1301" s="71"/>
      <c r="AH1301" s="71"/>
      <c r="AI1301" s="71"/>
      <c r="AJ1301" s="71"/>
      <c r="AK1301" s="71"/>
      <c r="AL1301" s="71"/>
    </row>
    <row r="1302" spans="1:38" x14ac:dyDescent="0.25">
      <c r="A1302" s="58">
        <v>1.8937499999947101</v>
      </c>
      <c r="B1302" s="29">
        <v>105.12646766052585</v>
      </c>
      <c r="C1302" s="29">
        <v>111.39999999999999</v>
      </c>
      <c r="D1302" s="70">
        <f t="shared" si="171"/>
        <v>105.12646766052585</v>
      </c>
      <c r="E1302" s="70">
        <f t="shared" si="172"/>
        <v>111.39999999999999</v>
      </c>
      <c r="F1302" s="5">
        <v>1298</v>
      </c>
      <c r="G1302" s="71"/>
      <c r="H1302" s="4">
        <f t="shared" si="165"/>
        <v>100</v>
      </c>
      <c r="I1302" s="4">
        <f t="shared" si="166"/>
        <v>125</v>
      </c>
      <c r="J1302" s="1">
        <f t="shared" si="167"/>
        <v>32557178907.101456</v>
      </c>
      <c r="K1302" s="5">
        <v>1</v>
      </c>
      <c r="L1302" s="12">
        <f t="shared" si="168"/>
        <v>104.6</v>
      </c>
      <c r="M1302" s="2">
        <f t="shared" si="169"/>
        <v>104.6</v>
      </c>
      <c r="N1302" s="2" t="str">
        <f t="shared" si="170"/>
        <v/>
      </c>
      <c r="O1302" s="1"/>
      <c r="P1302" s="5"/>
      <c r="AG1302" s="71"/>
      <c r="AH1302" s="71"/>
      <c r="AI1302" s="71"/>
      <c r="AJ1302" s="71"/>
      <c r="AK1302" s="71"/>
      <c r="AL1302" s="71"/>
    </row>
    <row r="1303" spans="1:38" x14ac:dyDescent="0.25">
      <c r="A1303" s="58">
        <v>1.8944444444391499</v>
      </c>
      <c r="B1303" s="29">
        <v>107.1502118772645</v>
      </c>
      <c r="C1303" s="29">
        <v>112.3</v>
      </c>
      <c r="D1303" s="70">
        <f t="shared" si="171"/>
        <v>107.1502118772645</v>
      </c>
      <c r="E1303" s="70">
        <f t="shared" si="172"/>
        <v>112.3</v>
      </c>
      <c r="F1303" s="5">
        <v>1299</v>
      </c>
      <c r="G1303" s="71"/>
      <c r="H1303" s="4">
        <f t="shared" si="165"/>
        <v>100</v>
      </c>
      <c r="I1303" s="4">
        <f t="shared" si="166"/>
        <v>125</v>
      </c>
      <c r="J1303" s="1">
        <f t="shared" si="167"/>
        <v>51882535000.68251</v>
      </c>
      <c r="K1303" s="5">
        <v>1</v>
      </c>
      <c r="L1303" s="12">
        <f t="shared" si="168"/>
        <v>104.6</v>
      </c>
      <c r="M1303" s="2">
        <f t="shared" si="169"/>
        <v>104.6</v>
      </c>
      <c r="N1303" s="2" t="str">
        <f t="shared" si="170"/>
        <v/>
      </c>
      <c r="O1303" s="1"/>
      <c r="P1303" s="5"/>
      <c r="AG1303" s="71"/>
      <c r="AH1303" s="71"/>
      <c r="AI1303" s="71"/>
      <c r="AJ1303" s="71"/>
      <c r="AK1303" s="71"/>
      <c r="AL1303" s="71"/>
    </row>
    <row r="1304" spans="1:38" x14ac:dyDescent="0.25">
      <c r="A1304" s="58">
        <v>1.8951388888835901</v>
      </c>
      <c r="B1304" s="29">
        <v>104.82511157741989</v>
      </c>
      <c r="C1304" s="29">
        <v>109.39999999999999</v>
      </c>
      <c r="D1304" s="70">
        <f t="shared" si="171"/>
        <v>104.82511157741989</v>
      </c>
      <c r="E1304" s="70">
        <f t="shared" si="172"/>
        <v>109.39999999999999</v>
      </c>
      <c r="F1304" s="5">
        <v>1300</v>
      </c>
      <c r="G1304" s="71"/>
      <c r="H1304" s="4">
        <f t="shared" si="165"/>
        <v>100</v>
      </c>
      <c r="I1304" s="4">
        <f t="shared" si="166"/>
        <v>125</v>
      </c>
      <c r="J1304" s="1">
        <f t="shared" si="167"/>
        <v>30374641284.100807</v>
      </c>
      <c r="K1304" s="5">
        <v>1</v>
      </c>
      <c r="L1304" s="12">
        <f t="shared" si="168"/>
        <v>104.5</v>
      </c>
      <c r="M1304" s="2">
        <f t="shared" si="169"/>
        <v>104.5</v>
      </c>
      <c r="N1304" s="2" t="str">
        <f t="shared" si="170"/>
        <v/>
      </c>
      <c r="O1304" s="1"/>
      <c r="P1304" s="5"/>
      <c r="AG1304" s="71"/>
      <c r="AH1304" s="71"/>
      <c r="AI1304" s="71"/>
      <c r="AJ1304" s="71"/>
      <c r="AK1304" s="71"/>
      <c r="AL1304" s="71"/>
    </row>
    <row r="1305" spans="1:38" x14ac:dyDescent="0.25">
      <c r="A1305" s="58">
        <v>1.8958333333280299</v>
      </c>
      <c r="B1305" s="29">
        <v>102.21721621556655</v>
      </c>
      <c r="C1305" s="29">
        <v>107.2</v>
      </c>
      <c r="D1305" s="70">
        <f t="shared" si="171"/>
        <v>102.21721621556655</v>
      </c>
      <c r="E1305" s="70">
        <f t="shared" si="172"/>
        <v>107.2</v>
      </c>
      <c r="F1305" s="5">
        <v>1301</v>
      </c>
      <c r="G1305" s="71"/>
      <c r="H1305" s="4">
        <f t="shared" si="165"/>
        <v>100</v>
      </c>
      <c r="I1305" s="4">
        <f t="shared" si="166"/>
        <v>125</v>
      </c>
      <c r="J1305" s="1">
        <f t="shared" si="167"/>
        <v>16661788661.068047</v>
      </c>
      <c r="K1305" s="5">
        <v>1</v>
      </c>
      <c r="L1305" s="12">
        <f t="shared" si="168"/>
        <v>104.5</v>
      </c>
      <c r="M1305" s="2">
        <f t="shared" si="169"/>
        <v>104.5</v>
      </c>
      <c r="N1305" s="2" t="str">
        <f t="shared" si="170"/>
        <v/>
      </c>
      <c r="O1305" s="1"/>
      <c r="P1305" s="5"/>
      <c r="AG1305" s="71">
        <f>$A1305</f>
        <v>1.8958333333280299</v>
      </c>
      <c r="AH1305" s="71"/>
      <c r="AI1305" s="71"/>
      <c r="AJ1305" s="71">
        <v>0.90277777777777779</v>
      </c>
      <c r="AK1305" s="71"/>
      <c r="AL1305" s="71"/>
    </row>
    <row r="1306" spans="1:38" x14ac:dyDescent="0.25">
      <c r="A1306" s="58">
        <v>1.8965277777724701</v>
      </c>
      <c r="B1306" s="29">
        <v>102.27244532396242</v>
      </c>
      <c r="C1306" s="29">
        <v>105.1</v>
      </c>
      <c r="D1306" s="70">
        <f t="shared" si="171"/>
        <v>102.27244532396242</v>
      </c>
      <c r="E1306" s="70">
        <f t="shared" si="172"/>
        <v>105.1</v>
      </c>
      <c r="F1306" s="5">
        <v>1302</v>
      </c>
      <c r="G1306" s="71"/>
      <c r="H1306" s="4">
        <f t="shared" si="165"/>
        <v>100</v>
      </c>
      <c r="I1306" s="4">
        <f t="shared" si="166"/>
        <v>125</v>
      </c>
      <c r="J1306" s="1">
        <f t="shared" si="167"/>
        <v>16875029176.823322</v>
      </c>
      <c r="K1306" s="5">
        <v>1</v>
      </c>
      <c r="L1306" s="12">
        <f t="shared" si="168"/>
        <v>104.6</v>
      </c>
      <c r="M1306" s="2">
        <f t="shared" si="169"/>
        <v>104.6</v>
      </c>
      <c r="N1306" s="2" t="str">
        <f t="shared" si="170"/>
        <v/>
      </c>
      <c r="O1306" s="1"/>
      <c r="P1306" s="5"/>
      <c r="AG1306" s="71"/>
      <c r="AH1306" s="71"/>
      <c r="AI1306" s="71"/>
      <c r="AJ1306" s="71"/>
      <c r="AK1306" s="71"/>
      <c r="AL1306" s="71"/>
    </row>
    <row r="1307" spans="1:38" x14ac:dyDescent="0.25">
      <c r="A1307" s="58">
        <v>1.8972222222169099</v>
      </c>
      <c r="B1307" s="29">
        <v>105.49161641676152</v>
      </c>
      <c r="C1307" s="29">
        <v>112.1</v>
      </c>
      <c r="D1307" s="70">
        <f t="shared" si="171"/>
        <v>105.49161641676152</v>
      </c>
      <c r="E1307" s="70">
        <f t="shared" si="172"/>
        <v>112.1</v>
      </c>
      <c r="F1307" s="5">
        <v>1303</v>
      </c>
      <c r="G1307" s="71"/>
      <c r="H1307" s="4">
        <f t="shared" si="165"/>
        <v>100</v>
      </c>
      <c r="I1307" s="4">
        <f t="shared" si="166"/>
        <v>125</v>
      </c>
      <c r="J1307" s="1">
        <f t="shared" si="167"/>
        <v>35412912119.087158</v>
      </c>
      <c r="K1307" s="5">
        <v>1</v>
      </c>
      <c r="L1307" s="12">
        <f t="shared" si="168"/>
        <v>104.6</v>
      </c>
      <c r="M1307" s="2">
        <f t="shared" si="169"/>
        <v>104.6</v>
      </c>
      <c r="N1307" s="2" t="str">
        <f t="shared" si="170"/>
        <v/>
      </c>
      <c r="O1307" s="1"/>
      <c r="P1307" s="5"/>
      <c r="AG1307" s="71"/>
      <c r="AH1307" s="71"/>
      <c r="AI1307" s="71"/>
      <c r="AJ1307" s="71"/>
      <c r="AK1307" s="71"/>
      <c r="AL1307" s="71"/>
    </row>
    <row r="1308" spans="1:38" x14ac:dyDescent="0.25">
      <c r="A1308" s="58">
        <v>1.8979166666613501</v>
      </c>
      <c r="B1308" s="29">
        <v>103.56879961136924</v>
      </c>
      <c r="C1308" s="29">
        <v>106.69999999999999</v>
      </c>
      <c r="D1308" s="70">
        <f t="shared" si="171"/>
        <v>103.56879961136924</v>
      </c>
      <c r="E1308" s="70">
        <f t="shared" si="172"/>
        <v>106.69999999999999</v>
      </c>
      <c r="F1308" s="5">
        <v>1304</v>
      </c>
      <c r="G1308" s="71"/>
      <c r="H1308" s="4">
        <f t="shared" ref="H1308:H1371" si="173">X$15</f>
        <v>100</v>
      </c>
      <c r="I1308" s="4">
        <f t="shared" ref="I1308:I1371" si="174">X$18</f>
        <v>125</v>
      </c>
      <c r="J1308" s="1">
        <f t="shared" ref="J1308:J1371" si="175">10^(D1308/10)</f>
        <v>22744686814.293171</v>
      </c>
      <c r="K1308" s="5">
        <v>1</v>
      </c>
      <c r="L1308" s="12">
        <f t="shared" ref="L1308:L1371" si="176">ROUND(10*LOG10(SUM(J1249:J1308)/60),1)</f>
        <v>104.6</v>
      </c>
      <c r="M1308" s="2">
        <f t="shared" ref="M1308:M1371" si="177">IF(L1308&gt;$X$15,L1308,"")</f>
        <v>104.6</v>
      </c>
      <c r="N1308" s="2" t="str">
        <f t="shared" ref="N1308:N1371" si="178">IF(E1308&gt;$X$18,E1308,"")</f>
        <v/>
      </c>
      <c r="O1308" s="1"/>
      <c r="P1308" s="5"/>
      <c r="AG1308" s="71"/>
      <c r="AH1308" s="71"/>
      <c r="AI1308" s="71"/>
      <c r="AJ1308" s="71"/>
      <c r="AK1308" s="71"/>
      <c r="AL1308" s="71"/>
    </row>
    <row r="1309" spans="1:38" x14ac:dyDescent="0.25">
      <c r="A1309" s="58">
        <v>1.89861111110579</v>
      </c>
      <c r="B1309" s="29">
        <v>104.85049587643495</v>
      </c>
      <c r="C1309" s="29">
        <v>107.89999999999999</v>
      </c>
      <c r="D1309" s="70">
        <f t="shared" si="171"/>
        <v>104.85049587643495</v>
      </c>
      <c r="E1309" s="70">
        <f t="shared" si="172"/>
        <v>107.89999999999999</v>
      </c>
      <c r="F1309" s="5">
        <v>1305</v>
      </c>
      <c r="G1309" s="71"/>
      <c r="H1309" s="4">
        <f t="shared" si="173"/>
        <v>100</v>
      </c>
      <c r="I1309" s="4">
        <f t="shared" si="174"/>
        <v>125</v>
      </c>
      <c r="J1309" s="1">
        <f t="shared" si="175"/>
        <v>30552699433.15942</v>
      </c>
      <c r="K1309" s="5">
        <v>1</v>
      </c>
      <c r="L1309" s="12">
        <f t="shared" si="176"/>
        <v>104.6</v>
      </c>
      <c r="M1309" s="2">
        <f t="shared" si="177"/>
        <v>104.6</v>
      </c>
      <c r="N1309" s="2" t="str">
        <f t="shared" si="178"/>
        <v/>
      </c>
      <c r="O1309" s="1"/>
      <c r="P1309" s="5"/>
      <c r="AG1309" s="71"/>
      <c r="AH1309" s="71"/>
      <c r="AI1309" s="71"/>
      <c r="AJ1309" s="71"/>
      <c r="AK1309" s="71"/>
      <c r="AL1309" s="71"/>
    </row>
    <row r="1310" spans="1:38" x14ac:dyDescent="0.25">
      <c r="A1310" s="58">
        <v>1.8993055555502301</v>
      </c>
      <c r="B1310" s="29">
        <v>103.57721005167704</v>
      </c>
      <c r="C1310" s="29">
        <v>106.4</v>
      </c>
      <c r="D1310" s="70">
        <f t="shared" si="171"/>
        <v>103.57721005167704</v>
      </c>
      <c r="E1310" s="70">
        <f t="shared" si="172"/>
        <v>106.4</v>
      </c>
      <c r="F1310" s="5">
        <v>1306</v>
      </c>
      <c r="G1310" s="71"/>
      <c r="H1310" s="4">
        <f t="shared" si="173"/>
        <v>100</v>
      </c>
      <c r="I1310" s="4">
        <f t="shared" si="174"/>
        <v>125</v>
      </c>
      <c r="J1310" s="1">
        <f t="shared" si="175"/>
        <v>22788776293.868877</v>
      </c>
      <c r="K1310" s="5">
        <v>1</v>
      </c>
      <c r="L1310" s="12">
        <f t="shared" si="176"/>
        <v>104.7</v>
      </c>
      <c r="M1310" s="2">
        <f t="shared" si="177"/>
        <v>104.7</v>
      </c>
      <c r="N1310" s="2" t="str">
        <f t="shared" si="178"/>
        <v/>
      </c>
      <c r="O1310" s="1"/>
      <c r="P1310" s="5"/>
      <c r="AG1310" s="71"/>
      <c r="AH1310" s="71"/>
      <c r="AI1310" s="71"/>
      <c r="AJ1310" s="71"/>
      <c r="AK1310" s="71"/>
      <c r="AL1310" s="71"/>
    </row>
    <row r="1311" spans="1:38" x14ac:dyDescent="0.25">
      <c r="A1311" s="58">
        <v>1.89999999999467</v>
      </c>
      <c r="B1311" s="29">
        <v>82.455824568665349</v>
      </c>
      <c r="C1311" s="29">
        <v>90.6</v>
      </c>
      <c r="D1311" s="70">
        <f t="shared" si="171"/>
        <v>82.455824568665349</v>
      </c>
      <c r="E1311" s="70">
        <f t="shared" si="172"/>
        <v>90.6</v>
      </c>
      <c r="F1311" s="5">
        <v>1307</v>
      </c>
      <c r="G1311" s="71"/>
      <c r="H1311" s="4">
        <f t="shared" si="173"/>
        <v>100</v>
      </c>
      <c r="I1311" s="4">
        <f t="shared" si="174"/>
        <v>125</v>
      </c>
      <c r="J1311" s="1">
        <f t="shared" si="175"/>
        <v>176028284.63331696</v>
      </c>
      <c r="K1311" s="5">
        <v>1</v>
      </c>
      <c r="L1311" s="12">
        <f t="shared" si="176"/>
        <v>104.6</v>
      </c>
      <c r="M1311" s="2">
        <f t="shared" si="177"/>
        <v>104.6</v>
      </c>
      <c r="N1311" s="2" t="str">
        <f t="shared" si="178"/>
        <v/>
      </c>
      <c r="O1311" s="1"/>
      <c r="P1311" s="5"/>
      <c r="AG1311" s="71"/>
      <c r="AH1311" s="71"/>
      <c r="AI1311" s="71"/>
      <c r="AJ1311" s="71"/>
      <c r="AK1311" s="71"/>
      <c r="AL1311" s="71"/>
    </row>
    <row r="1312" spans="1:38" x14ac:dyDescent="0.25">
      <c r="A1312" s="58">
        <v>1.9006944444391101</v>
      </c>
      <c r="B1312" s="29">
        <v>90.288011203309424</v>
      </c>
      <c r="C1312" s="29">
        <v>93.199999999999989</v>
      </c>
      <c r="D1312" s="70">
        <f t="shared" si="171"/>
        <v>90.288011203309424</v>
      </c>
      <c r="E1312" s="70">
        <f t="shared" si="172"/>
        <v>93.199999999999989</v>
      </c>
      <c r="F1312" s="5">
        <v>1308</v>
      </c>
      <c r="G1312" s="71"/>
      <c r="H1312" s="4">
        <f t="shared" si="173"/>
        <v>100</v>
      </c>
      <c r="I1312" s="4">
        <f t="shared" si="174"/>
        <v>125</v>
      </c>
      <c r="J1312" s="1">
        <f t="shared" si="175"/>
        <v>1068565431.129055</v>
      </c>
      <c r="K1312" s="5">
        <v>1</v>
      </c>
      <c r="L1312" s="12">
        <f t="shared" si="176"/>
        <v>104.5</v>
      </c>
      <c r="M1312" s="2">
        <f t="shared" si="177"/>
        <v>104.5</v>
      </c>
      <c r="N1312" s="2" t="str">
        <f t="shared" si="178"/>
        <v/>
      </c>
      <c r="O1312" s="1"/>
      <c r="P1312" s="5"/>
      <c r="AG1312" s="71"/>
      <c r="AH1312" s="71"/>
      <c r="AI1312" s="71"/>
      <c r="AJ1312" s="71"/>
      <c r="AK1312" s="71"/>
      <c r="AL1312" s="71"/>
    </row>
    <row r="1313" spans="1:38" x14ac:dyDescent="0.25">
      <c r="A1313" s="58">
        <v>1.90138888888355</v>
      </c>
      <c r="B1313" s="29">
        <v>90.439062269387591</v>
      </c>
      <c r="C1313" s="29">
        <v>94.5</v>
      </c>
      <c r="D1313" s="70">
        <f t="shared" si="171"/>
        <v>90.439062269387591</v>
      </c>
      <c r="E1313" s="70">
        <f t="shared" si="172"/>
        <v>94.5</v>
      </c>
      <c r="F1313" s="5">
        <v>1309</v>
      </c>
      <c r="G1313" s="71"/>
      <c r="H1313" s="4">
        <f t="shared" si="173"/>
        <v>100</v>
      </c>
      <c r="I1313" s="4">
        <f t="shared" si="174"/>
        <v>125</v>
      </c>
      <c r="J1313" s="1">
        <f t="shared" si="175"/>
        <v>1106384867.0634525</v>
      </c>
      <c r="K1313" s="5">
        <v>1</v>
      </c>
      <c r="L1313" s="12">
        <f t="shared" si="176"/>
        <v>104.4</v>
      </c>
      <c r="M1313" s="2">
        <f t="shared" si="177"/>
        <v>104.4</v>
      </c>
      <c r="N1313" s="2" t="str">
        <f t="shared" si="178"/>
        <v/>
      </c>
      <c r="O1313" s="1"/>
      <c r="P1313" s="5"/>
      <c r="AG1313" s="71"/>
      <c r="AH1313" s="71"/>
      <c r="AI1313" s="71"/>
      <c r="AJ1313" s="71"/>
      <c r="AK1313" s="71"/>
      <c r="AL1313" s="71"/>
    </row>
    <row r="1314" spans="1:38" x14ac:dyDescent="0.25">
      <c r="A1314" s="58">
        <v>1.9020833333279901</v>
      </c>
      <c r="B1314" s="29">
        <v>90.164323077991355</v>
      </c>
      <c r="C1314" s="29">
        <v>98.8</v>
      </c>
      <c r="D1314" s="70">
        <f t="shared" si="171"/>
        <v>90.164323077991355</v>
      </c>
      <c r="E1314" s="70">
        <f t="shared" si="172"/>
        <v>98.8</v>
      </c>
      <c r="F1314" s="5">
        <v>1310</v>
      </c>
      <c r="G1314" s="71"/>
      <c r="H1314" s="4">
        <f t="shared" si="173"/>
        <v>100</v>
      </c>
      <c r="I1314" s="4">
        <f t="shared" si="174"/>
        <v>125</v>
      </c>
      <c r="J1314" s="1">
        <f t="shared" si="175"/>
        <v>1038561712.2532239</v>
      </c>
      <c r="K1314" s="5">
        <v>1</v>
      </c>
      <c r="L1314" s="12">
        <f t="shared" si="176"/>
        <v>104.3</v>
      </c>
      <c r="M1314" s="2">
        <f t="shared" si="177"/>
        <v>104.3</v>
      </c>
      <c r="N1314" s="2" t="str">
        <f t="shared" si="178"/>
        <v/>
      </c>
      <c r="O1314" s="1"/>
      <c r="P1314" s="5"/>
      <c r="AG1314" s="71"/>
      <c r="AH1314" s="71"/>
      <c r="AI1314" s="71"/>
      <c r="AJ1314" s="71"/>
      <c r="AK1314" s="71"/>
      <c r="AL1314" s="71"/>
    </row>
    <row r="1315" spans="1:38" x14ac:dyDescent="0.25">
      <c r="A1315" s="58">
        <v>1.90277777777243</v>
      </c>
      <c r="B1315" s="29">
        <v>88.200598198540746</v>
      </c>
      <c r="C1315" s="29">
        <v>91.3</v>
      </c>
      <c r="D1315" s="70">
        <f t="shared" si="171"/>
        <v>88.200598198540746</v>
      </c>
      <c r="E1315" s="70">
        <f t="shared" si="172"/>
        <v>91.3</v>
      </c>
      <c r="F1315" s="5">
        <v>1311</v>
      </c>
      <c r="G1315" s="71"/>
      <c r="H1315" s="4">
        <f t="shared" si="173"/>
        <v>100</v>
      </c>
      <c r="I1315" s="4">
        <f t="shared" si="174"/>
        <v>125</v>
      </c>
      <c r="J1315" s="1">
        <f t="shared" si="175"/>
        <v>660784458.39190125</v>
      </c>
      <c r="K1315" s="5">
        <v>1</v>
      </c>
      <c r="L1315" s="12">
        <f t="shared" si="176"/>
        <v>104.2</v>
      </c>
      <c r="M1315" s="2">
        <f t="shared" si="177"/>
        <v>104.2</v>
      </c>
      <c r="N1315" s="2" t="str">
        <f t="shared" si="178"/>
        <v/>
      </c>
      <c r="O1315" s="1"/>
      <c r="P1315" s="5"/>
      <c r="AG1315" s="71">
        <f>$A1315</f>
        <v>1.90277777777243</v>
      </c>
      <c r="AH1315" s="71"/>
      <c r="AI1315" s="71"/>
      <c r="AJ1315" s="71">
        <v>0.90972222222222221</v>
      </c>
      <c r="AK1315" s="71"/>
      <c r="AL1315" s="71"/>
    </row>
    <row r="1316" spans="1:38" x14ac:dyDescent="0.25">
      <c r="A1316" s="58">
        <v>1.9034722222168701</v>
      </c>
      <c r="B1316" s="29">
        <v>92.609330879749834</v>
      </c>
      <c r="C1316" s="29">
        <v>97.1</v>
      </c>
      <c r="D1316" s="70">
        <f t="shared" si="171"/>
        <v>92.609330879749834</v>
      </c>
      <c r="E1316" s="70">
        <f t="shared" si="172"/>
        <v>97.1</v>
      </c>
      <c r="F1316" s="5">
        <v>1312</v>
      </c>
      <c r="G1316" s="71"/>
      <c r="H1316" s="4">
        <f t="shared" si="173"/>
        <v>100</v>
      </c>
      <c r="I1316" s="4">
        <f t="shared" si="174"/>
        <v>125</v>
      </c>
      <c r="J1316" s="1">
        <f t="shared" si="175"/>
        <v>1823614715.2037671</v>
      </c>
      <c r="K1316" s="5">
        <v>1</v>
      </c>
      <c r="L1316" s="12">
        <f t="shared" si="176"/>
        <v>104.2</v>
      </c>
      <c r="M1316" s="2">
        <f t="shared" si="177"/>
        <v>104.2</v>
      </c>
      <c r="N1316" s="2" t="str">
        <f t="shared" si="178"/>
        <v/>
      </c>
      <c r="O1316" s="1"/>
      <c r="P1316" s="5"/>
      <c r="AG1316" s="71"/>
      <c r="AH1316" s="71"/>
      <c r="AI1316" s="71"/>
      <c r="AJ1316" s="71"/>
      <c r="AK1316" s="71"/>
      <c r="AL1316" s="71"/>
    </row>
    <row r="1317" spans="1:38" x14ac:dyDescent="0.25">
      <c r="A1317" s="58">
        <v>1.90416666666131</v>
      </c>
      <c r="B1317" s="29">
        <v>97.623307765523734</v>
      </c>
      <c r="C1317" s="29">
        <v>104.1</v>
      </c>
      <c r="D1317" s="70">
        <f t="shared" si="171"/>
        <v>97.623307765523734</v>
      </c>
      <c r="E1317" s="70">
        <f t="shared" si="172"/>
        <v>104.1</v>
      </c>
      <c r="F1317" s="5">
        <v>1313</v>
      </c>
      <c r="G1317" s="71"/>
      <c r="H1317" s="4">
        <f t="shared" si="173"/>
        <v>100</v>
      </c>
      <c r="I1317" s="4">
        <f t="shared" si="174"/>
        <v>125</v>
      </c>
      <c r="J1317" s="1">
        <f t="shared" si="175"/>
        <v>5785365168.6759377</v>
      </c>
      <c r="K1317" s="5">
        <v>1</v>
      </c>
      <c r="L1317" s="12">
        <f t="shared" si="176"/>
        <v>104.1</v>
      </c>
      <c r="M1317" s="2">
        <f t="shared" si="177"/>
        <v>104.1</v>
      </c>
      <c r="N1317" s="2" t="str">
        <f t="shared" si="178"/>
        <v/>
      </c>
      <c r="O1317" s="1"/>
      <c r="P1317" s="5"/>
      <c r="AG1317" s="71"/>
      <c r="AH1317" s="71"/>
      <c r="AI1317" s="71"/>
      <c r="AJ1317" s="71"/>
      <c r="AK1317" s="71"/>
      <c r="AL1317" s="71"/>
    </row>
    <row r="1318" spans="1:38" x14ac:dyDescent="0.25">
      <c r="A1318" s="58">
        <v>1.9048611111057501</v>
      </c>
      <c r="B1318" s="29">
        <v>105.79660658303945</v>
      </c>
      <c r="C1318" s="29">
        <v>110.3</v>
      </c>
      <c r="D1318" s="70">
        <f t="shared" si="171"/>
        <v>105.79660658303945</v>
      </c>
      <c r="E1318" s="70">
        <f t="shared" si="172"/>
        <v>110.3</v>
      </c>
      <c r="F1318" s="5">
        <v>1314</v>
      </c>
      <c r="G1318" s="71"/>
      <c r="H1318" s="4">
        <f t="shared" si="173"/>
        <v>100</v>
      </c>
      <c r="I1318" s="4">
        <f t="shared" si="174"/>
        <v>125</v>
      </c>
      <c r="J1318" s="1">
        <f t="shared" si="175"/>
        <v>37989244637.15477</v>
      </c>
      <c r="K1318" s="5">
        <v>1</v>
      </c>
      <c r="L1318" s="12">
        <f t="shared" si="176"/>
        <v>104.2</v>
      </c>
      <c r="M1318" s="2">
        <f t="shared" si="177"/>
        <v>104.2</v>
      </c>
      <c r="N1318" s="2" t="str">
        <f t="shared" si="178"/>
        <v/>
      </c>
      <c r="O1318" s="1"/>
      <c r="P1318" s="5"/>
      <c r="AG1318" s="71"/>
      <c r="AH1318" s="71"/>
      <c r="AI1318" s="71"/>
      <c r="AJ1318" s="71"/>
      <c r="AK1318" s="71"/>
      <c r="AL1318" s="71"/>
    </row>
    <row r="1319" spans="1:38" x14ac:dyDescent="0.25">
      <c r="A1319" s="58">
        <v>1.90555555555019</v>
      </c>
      <c r="B1319" s="29">
        <v>105.02314423917154</v>
      </c>
      <c r="C1319" s="29">
        <v>113.2</v>
      </c>
      <c r="D1319" s="70">
        <f t="shared" si="171"/>
        <v>105.02314423917154</v>
      </c>
      <c r="E1319" s="70">
        <f t="shared" si="172"/>
        <v>113.2</v>
      </c>
      <c r="F1319" s="5">
        <v>1315</v>
      </c>
      <c r="G1319" s="71"/>
      <c r="H1319" s="4">
        <f t="shared" si="173"/>
        <v>100</v>
      </c>
      <c r="I1319" s="4">
        <f t="shared" si="174"/>
        <v>125</v>
      </c>
      <c r="J1319" s="1">
        <f t="shared" si="175"/>
        <v>31791749215.904938</v>
      </c>
      <c r="K1319" s="5">
        <v>1</v>
      </c>
      <c r="L1319" s="12">
        <f t="shared" si="176"/>
        <v>104</v>
      </c>
      <c r="M1319" s="2">
        <f t="shared" si="177"/>
        <v>104</v>
      </c>
      <c r="N1319" s="2" t="str">
        <f t="shared" si="178"/>
        <v/>
      </c>
      <c r="O1319" s="1"/>
      <c r="P1319" s="5"/>
      <c r="AG1319" s="71"/>
      <c r="AH1319" s="71"/>
      <c r="AI1319" s="71"/>
      <c r="AJ1319" s="71"/>
      <c r="AK1319" s="71"/>
      <c r="AL1319" s="71"/>
    </row>
    <row r="1320" spans="1:38" x14ac:dyDescent="0.25">
      <c r="A1320" s="58">
        <v>1.9062499999946301</v>
      </c>
      <c r="B1320" s="29">
        <v>104.29250641672331</v>
      </c>
      <c r="C1320" s="29">
        <v>108.5</v>
      </c>
      <c r="D1320" s="70">
        <f t="shared" si="171"/>
        <v>104.29250641672331</v>
      </c>
      <c r="E1320" s="70">
        <f t="shared" si="172"/>
        <v>108.5</v>
      </c>
      <c r="F1320" s="5">
        <v>1316</v>
      </c>
      <c r="G1320" s="71"/>
      <c r="H1320" s="4">
        <f t="shared" si="173"/>
        <v>100</v>
      </c>
      <c r="I1320" s="4">
        <f t="shared" si="174"/>
        <v>125</v>
      </c>
      <c r="J1320" s="1">
        <f t="shared" si="175"/>
        <v>26868946690.836487</v>
      </c>
      <c r="K1320" s="5">
        <v>1</v>
      </c>
      <c r="L1320" s="12">
        <f t="shared" si="176"/>
        <v>103.8</v>
      </c>
      <c r="M1320" s="2">
        <f t="shared" si="177"/>
        <v>103.8</v>
      </c>
      <c r="N1320" s="2" t="str">
        <f t="shared" si="178"/>
        <v/>
      </c>
      <c r="O1320" s="1"/>
      <c r="P1320" s="5"/>
      <c r="AG1320" s="71"/>
      <c r="AH1320" s="71"/>
      <c r="AI1320" s="71"/>
      <c r="AJ1320" s="71"/>
      <c r="AK1320" s="71"/>
      <c r="AL1320" s="71"/>
    </row>
    <row r="1321" spans="1:38" x14ac:dyDescent="0.25">
      <c r="A1321" s="58">
        <v>1.90694444443907</v>
      </c>
      <c r="B1321" s="29">
        <v>107.49983388963946</v>
      </c>
      <c r="C1321" s="29">
        <v>114.5</v>
      </c>
      <c r="D1321" s="70">
        <f t="shared" si="171"/>
        <v>107.49983388963946</v>
      </c>
      <c r="E1321" s="70">
        <f t="shared" si="172"/>
        <v>114.5</v>
      </c>
      <c r="F1321" s="5">
        <v>1317</v>
      </c>
      <c r="G1321" s="71"/>
      <c r="H1321" s="4">
        <f t="shared" si="173"/>
        <v>100</v>
      </c>
      <c r="I1321" s="4">
        <f t="shared" si="174"/>
        <v>125</v>
      </c>
      <c r="J1321" s="1">
        <f t="shared" si="175"/>
        <v>56231981698.847603</v>
      </c>
      <c r="K1321" s="5">
        <v>1</v>
      </c>
      <c r="L1321" s="12">
        <f t="shared" si="176"/>
        <v>103.9</v>
      </c>
      <c r="M1321" s="2">
        <f t="shared" si="177"/>
        <v>103.9</v>
      </c>
      <c r="N1321" s="2" t="str">
        <f t="shared" si="178"/>
        <v/>
      </c>
      <c r="O1321" s="1"/>
      <c r="P1321" s="5"/>
      <c r="AG1321" s="71"/>
      <c r="AH1321" s="71"/>
      <c r="AI1321" s="71"/>
      <c r="AJ1321" s="71"/>
      <c r="AK1321" s="71"/>
      <c r="AL1321" s="71"/>
    </row>
    <row r="1322" spans="1:38" x14ac:dyDescent="0.25">
      <c r="A1322" s="58">
        <v>1.9076388888835101</v>
      </c>
      <c r="B1322" s="29">
        <v>103.24023679000513</v>
      </c>
      <c r="C1322" s="29">
        <v>110.89999999999999</v>
      </c>
      <c r="D1322" s="70">
        <f t="shared" si="171"/>
        <v>103.24023679000513</v>
      </c>
      <c r="E1322" s="70">
        <f t="shared" si="172"/>
        <v>110.89999999999999</v>
      </c>
      <c r="F1322" s="5">
        <v>1318</v>
      </c>
      <c r="G1322" s="71"/>
      <c r="H1322" s="4">
        <f t="shared" si="173"/>
        <v>100</v>
      </c>
      <c r="I1322" s="4">
        <f t="shared" si="174"/>
        <v>125</v>
      </c>
      <c r="J1322" s="1">
        <f t="shared" si="175"/>
        <v>21087431216.17992</v>
      </c>
      <c r="K1322" s="5">
        <v>1</v>
      </c>
      <c r="L1322" s="12">
        <f t="shared" si="176"/>
        <v>103.9</v>
      </c>
      <c r="M1322" s="2">
        <f t="shared" si="177"/>
        <v>103.9</v>
      </c>
      <c r="N1322" s="2" t="str">
        <f t="shared" si="178"/>
        <v/>
      </c>
      <c r="O1322" s="1"/>
      <c r="P1322" s="5"/>
      <c r="AG1322" s="71"/>
      <c r="AH1322" s="71"/>
      <c r="AI1322" s="71"/>
      <c r="AJ1322" s="71"/>
      <c r="AK1322" s="71"/>
      <c r="AL1322" s="71"/>
    </row>
    <row r="1323" spans="1:38" x14ac:dyDescent="0.25">
      <c r="A1323" s="58">
        <v>1.90833333332795</v>
      </c>
      <c r="B1323" s="29">
        <v>105.0345007376028</v>
      </c>
      <c r="C1323" s="29">
        <v>114.19999999999999</v>
      </c>
      <c r="D1323" s="70">
        <f t="shared" si="171"/>
        <v>105.0345007376028</v>
      </c>
      <c r="E1323" s="70">
        <f t="shared" si="172"/>
        <v>114.19999999999999</v>
      </c>
      <c r="F1323" s="5">
        <v>1319</v>
      </c>
      <c r="G1323" s="71"/>
      <c r="H1323" s="4">
        <f t="shared" si="173"/>
        <v>100</v>
      </c>
      <c r="I1323" s="4">
        <f t="shared" si="174"/>
        <v>125</v>
      </c>
      <c r="J1323" s="1">
        <f t="shared" si="175"/>
        <v>31874991215.972645</v>
      </c>
      <c r="K1323" s="5">
        <v>1</v>
      </c>
      <c r="L1323" s="12">
        <f t="shared" si="176"/>
        <v>103.9</v>
      </c>
      <c r="M1323" s="2">
        <f t="shared" si="177"/>
        <v>103.9</v>
      </c>
      <c r="N1323" s="2" t="str">
        <f t="shared" si="178"/>
        <v/>
      </c>
      <c r="O1323" s="1"/>
      <c r="P1323" s="5"/>
      <c r="AG1323" s="71"/>
      <c r="AH1323" s="71"/>
      <c r="AI1323" s="71"/>
      <c r="AJ1323" s="71"/>
      <c r="AK1323" s="71"/>
      <c r="AL1323" s="71"/>
    </row>
    <row r="1324" spans="1:38" x14ac:dyDescent="0.25">
      <c r="A1324" s="58">
        <v>1.9090277777723901</v>
      </c>
      <c r="B1324" s="29">
        <v>105.137854094746</v>
      </c>
      <c r="C1324" s="29">
        <v>112.69999999999999</v>
      </c>
      <c r="D1324" s="70">
        <f t="shared" si="171"/>
        <v>105.137854094746</v>
      </c>
      <c r="E1324" s="70">
        <f t="shared" si="172"/>
        <v>112.69999999999999</v>
      </c>
      <c r="F1324" s="5">
        <v>1320</v>
      </c>
      <c r="G1324" s="71"/>
      <c r="H1324" s="4">
        <f t="shared" si="173"/>
        <v>100</v>
      </c>
      <c r="I1324" s="4">
        <f t="shared" si="174"/>
        <v>125</v>
      </c>
      <c r="J1324" s="1">
        <f t="shared" si="175"/>
        <v>32642650075.807171</v>
      </c>
      <c r="K1324" s="5">
        <v>1</v>
      </c>
      <c r="L1324" s="12">
        <f t="shared" si="176"/>
        <v>103.9</v>
      </c>
      <c r="M1324" s="2">
        <f t="shared" si="177"/>
        <v>103.9</v>
      </c>
      <c r="N1324" s="2" t="str">
        <f t="shared" si="178"/>
        <v/>
      </c>
      <c r="O1324" s="1"/>
      <c r="P1324" s="5"/>
      <c r="AG1324" s="71"/>
      <c r="AH1324" s="71"/>
      <c r="AI1324" s="71"/>
      <c r="AJ1324" s="71"/>
      <c r="AK1324" s="71"/>
      <c r="AL1324" s="71"/>
    </row>
    <row r="1325" spans="1:38" x14ac:dyDescent="0.25">
      <c r="A1325" s="58">
        <v>1.90972222221683</v>
      </c>
      <c r="B1325" s="29">
        <v>99.003936566467203</v>
      </c>
      <c r="C1325" s="29">
        <v>107.5</v>
      </c>
      <c r="D1325" s="70">
        <f t="shared" si="171"/>
        <v>99.003936566467203</v>
      </c>
      <c r="E1325" s="70">
        <f t="shared" si="172"/>
        <v>107.5</v>
      </c>
      <c r="F1325" s="5">
        <v>1321</v>
      </c>
      <c r="G1325" s="71">
        <f>$A1325</f>
        <v>1.90972222221683</v>
      </c>
      <c r="H1325" s="4">
        <f t="shared" si="173"/>
        <v>100</v>
      </c>
      <c r="I1325" s="4">
        <f t="shared" si="174"/>
        <v>125</v>
      </c>
      <c r="J1325" s="1">
        <f t="shared" si="175"/>
        <v>7950485624.3229904</v>
      </c>
      <c r="K1325" s="5">
        <v>1</v>
      </c>
      <c r="L1325" s="12">
        <f t="shared" si="176"/>
        <v>103.9</v>
      </c>
      <c r="M1325" s="2">
        <f t="shared" si="177"/>
        <v>103.9</v>
      </c>
      <c r="N1325" s="2" t="str">
        <f t="shared" si="178"/>
        <v/>
      </c>
      <c r="O1325" s="1"/>
      <c r="P1325" s="5"/>
      <c r="AG1325" s="71">
        <f>$A1325</f>
        <v>1.90972222221683</v>
      </c>
      <c r="AH1325" s="71">
        <f>$A1325</f>
        <v>1.90972222221683</v>
      </c>
      <c r="AI1325" s="71">
        <f>$A1325</f>
        <v>1.90972222221683</v>
      </c>
      <c r="AJ1325" s="71">
        <v>0.91666666666666663</v>
      </c>
      <c r="AK1325" s="71">
        <v>0.91666666666666663</v>
      </c>
      <c r="AL1325" s="71">
        <v>0.91666666666666663</v>
      </c>
    </row>
    <row r="1326" spans="1:38" x14ac:dyDescent="0.25">
      <c r="A1326" s="58">
        <v>1.9104166666612701</v>
      </c>
      <c r="B1326" s="29">
        <v>96.517990641882648</v>
      </c>
      <c r="C1326" s="29">
        <v>100</v>
      </c>
      <c r="D1326" s="70">
        <f t="shared" si="171"/>
        <v>96.517990641882648</v>
      </c>
      <c r="E1326" s="70">
        <f t="shared" si="172"/>
        <v>100</v>
      </c>
      <c r="F1326" s="5">
        <v>1322</v>
      </c>
      <c r="G1326" s="71"/>
      <c r="H1326" s="4">
        <f t="shared" si="173"/>
        <v>100</v>
      </c>
      <c r="I1326" s="4">
        <f t="shared" si="174"/>
        <v>125</v>
      </c>
      <c r="J1326" s="1">
        <f t="shared" si="175"/>
        <v>4485378161.1667776</v>
      </c>
      <c r="K1326" s="5">
        <v>1</v>
      </c>
      <c r="L1326" s="12">
        <f t="shared" si="176"/>
        <v>103.8</v>
      </c>
      <c r="M1326" s="2">
        <f t="shared" si="177"/>
        <v>103.8</v>
      </c>
      <c r="N1326" s="2" t="str">
        <f t="shared" si="178"/>
        <v/>
      </c>
      <c r="O1326" s="1"/>
      <c r="P1326" s="5"/>
      <c r="AG1326" s="71"/>
      <c r="AH1326" s="71"/>
      <c r="AI1326" s="71"/>
      <c r="AJ1326" s="71"/>
      <c r="AK1326" s="71"/>
      <c r="AL1326" s="71"/>
    </row>
    <row r="1327" spans="1:38" x14ac:dyDescent="0.25">
      <c r="A1327" s="58">
        <v>1.91111111110571</v>
      </c>
      <c r="B1327" s="29">
        <v>98.447593873753107</v>
      </c>
      <c r="C1327" s="29">
        <v>102.69999999999999</v>
      </c>
      <c r="D1327" s="70">
        <f t="shared" si="171"/>
        <v>98.447593873753107</v>
      </c>
      <c r="E1327" s="70">
        <f t="shared" si="172"/>
        <v>102.69999999999999</v>
      </c>
      <c r="F1327" s="5">
        <v>1323</v>
      </c>
      <c r="G1327" s="71"/>
      <c r="H1327" s="4">
        <f t="shared" si="173"/>
        <v>100</v>
      </c>
      <c r="I1327" s="4">
        <f t="shared" si="174"/>
        <v>125</v>
      </c>
      <c r="J1327" s="1">
        <f t="shared" si="175"/>
        <v>6994543691.9999313</v>
      </c>
      <c r="K1327" s="5">
        <v>1</v>
      </c>
      <c r="L1327" s="12">
        <f t="shared" si="176"/>
        <v>103.8</v>
      </c>
      <c r="M1327" s="2">
        <f t="shared" si="177"/>
        <v>103.8</v>
      </c>
      <c r="N1327" s="2" t="str">
        <f t="shared" si="178"/>
        <v/>
      </c>
      <c r="O1327" s="1"/>
      <c r="P1327" s="5"/>
      <c r="AG1327" s="71"/>
      <c r="AH1327" s="71"/>
      <c r="AI1327" s="71"/>
      <c r="AJ1327" s="71"/>
      <c r="AK1327" s="71"/>
      <c r="AL1327" s="71"/>
    </row>
    <row r="1328" spans="1:38" x14ac:dyDescent="0.25">
      <c r="A1328" s="58">
        <v>1.9118055555501501</v>
      </c>
      <c r="B1328" s="29">
        <v>99.926441953445092</v>
      </c>
      <c r="C1328" s="29">
        <v>106.1</v>
      </c>
      <c r="D1328" s="70">
        <f t="shared" si="171"/>
        <v>99.926441953445092</v>
      </c>
      <c r="E1328" s="70">
        <f t="shared" si="172"/>
        <v>106.1</v>
      </c>
      <c r="F1328" s="5">
        <v>1324</v>
      </c>
      <c r="G1328" s="71"/>
      <c r="H1328" s="4">
        <f t="shared" si="173"/>
        <v>100</v>
      </c>
      <c r="I1328" s="4">
        <f t="shared" si="174"/>
        <v>125</v>
      </c>
      <c r="J1328" s="1">
        <f t="shared" si="175"/>
        <v>9832052646.4069309</v>
      </c>
      <c r="K1328" s="5">
        <v>1</v>
      </c>
      <c r="L1328" s="12">
        <f t="shared" si="176"/>
        <v>103.8</v>
      </c>
      <c r="M1328" s="2">
        <f t="shared" si="177"/>
        <v>103.8</v>
      </c>
      <c r="N1328" s="2" t="str">
        <f t="shared" si="178"/>
        <v/>
      </c>
      <c r="O1328" s="1"/>
      <c r="P1328" s="5"/>
      <c r="AG1328" s="71"/>
      <c r="AH1328" s="71"/>
      <c r="AI1328" s="71"/>
      <c r="AJ1328" s="71"/>
      <c r="AK1328" s="71"/>
      <c r="AL1328" s="71"/>
    </row>
    <row r="1329" spans="1:38" x14ac:dyDescent="0.25">
      <c r="A1329" s="58">
        <v>1.91249999999459</v>
      </c>
      <c r="B1329" s="29">
        <v>100.27848619307179</v>
      </c>
      <c r="C1329" s="29">
        <v>106</v>
      </c>
      <c r="D1329" s="70">
        <f t="shared" si="171"/>
        <v>100.27848619307179</v>
      </c>
      <c r="E1329" s="70">
        <f t="shared" si="172"/>
        <v>106</v>
      </c>
      <c r="F1329" s="5">
        <v>1325</v>
      </c>
      <c r="G1329" s="71"/>
      <c r="H1329" s="4">
        <f t="shared" si="173"/>
        <v>100</v>
      </c>
      <c r="I1329" s="4">
        <f t="shared" si="174"/>
        <v>125</v>
      </c>
      <c r="J1329" s="1">
        <f t="shared" si="175"/>
        <v>10662244058.858995</v>
      </c>
      <c r="K1329" s="5">
        <v>1</v>
      </c>
      <c r="L1329" s="12">
        <f t="shared" si="176"/>
        <v>103.8</v>
      </c>
      <c r="M1329" s="2">
        <f t="shared" si="177"/>
        <v>103.8</v>
      </c>
      <c r="N1329" s="2" t="str">
        <f t="shared" si="178"/>
        <v/>
      </c>
      <c r="O1329" s="1"/>
      <c r="P1329" s="5"/>
      <c r="AG1329" s="71"/>
      <c r="AH1329" s="71"/>
      <c r="AI1329" s="71"/>
      <c r="AJ1329" s="71"/>
      <c r="AK1329" s="71"/>
      <c r="AL1329" s="71"/>
    </row>
    <row r="1330" spans="1:38" x14ac:dyDescent="0.25">
      <c r="A1330" s="58">
        <v>1.9131944444390301</v>
      </c>
      <c r="B1330" s="29">
        <v>106.1716135642404</v>
      </c>
      <c r="C1330" s="29">
        <v>112.69999999999999</v>
      </c>
      <c r="D1330" s="70">
        <f t="shared" si="171"/>
        <v>106.1716135642404</v>
      </c>
      <c r="E1330" s="70">
        <f t="shared" si="172"/>
        <v>112.69999999999999</v>
      </c>
      <c r="F1330" s="5">
        <v>1326</v>
      </c>
      <c r="G1330" s="71"/>
      <c r="H1330" s="4">
        <f t="shared" si="173"/>
        <v>100</v>
      </c>
      <c r="I1330" s="4">
        <f t="shared" si="174"/>
        <v>125</v>
      </c>
      <c r="J1330" s="1">
        <f t="shared" si="175"/>
        <v>41415351955.185616</v>
      </c>
      <c r="K1330" s="5">
        <v>1</v>
      </c>
      <c r="L1330" s="12">
        <f t="shared" si="176"/>
        <v>103.8</v>
      </c>
      <c r="M1330" s="2">
        <f t="shared" si="177"/>
        <v>103.8</v>
      </c>
      <c r="N1330" s="2" t="str">
        <f t="shared" si="178"/>
        <v/>
      </c>
      <c r="O1330" s="1"/>
      <c r="P1330" s="5"/>
      <c r="AG1330" s="71"/>
      <c r="AH1330" s="71"/>
      <c r="AI1330" s="71"/>
      <c r="AJ1330" s="71"/>
      <c r="AK1330" s="71"/>
      <c r="AL1330" s="71"/>
    </row>
    <row r="1331" spans="1:38" x14ac:dyDescent="0.25">
      <c r="A1331" s="58">
        <v>1.91388888888347</v>
      </c>
      <c r="B1331" s="29">
        <v>108.46954057220526</v>
      </c>
      <c r="C1331" s="29">
        <v>113.8</v>
      </c>
      <c r="D1331" s="70">
        <f t="shared" si="171"/>
        <v>108.46954057220526</v>
      </c>
      <c r="E1331" s="70">
        <f t="shared" si="172"/>
        <v>113.8</v>
      </c>
      <c r="F1331" s="5">
        <v>1327</v>
      </c>
      <c r="G1331" s="71"/>
      <c r="H1331" s="4">
        <f t="shared" si="173"/>
        <v>100</v>
      </c>
      <c r="I1331" s="4">
        <f t="shared" si="174"/>
        <v>125</v>
      </c>
      <c r="J1331" s="1">
        <f t="shared" si="175"/>
        <v>70299794779.431442</v>
      </c>
      <c r="K1331" s="5">
        <v>1</v>
      </c>
      <c r="L1331" s="12">
        <f t="shared" si="176"/>
        <v>104</v>
      </c>
      <c r="M1331" s="2">
        <f t="shared" si="177"/>
        <v>104</v>
      </c>
      <c r="N1331" s="2" t="str">
        <f t="shared" si="178"/>
        <v/>
      </c>
      <c r="O1331" s="1"/>
      <c r="P1331" s="5"/>
      <c r="AG1331" s="71"/>
      <c r="AH1331" s="71"/>
      <c r="AI1331" s="71"/>
      <c r="AJ1331" s="71"/>
      <c r="AK1331" s="71"/>
      <c r="AL1331" s="71"/>
    </row>
    <row r="1332" spans="1:38" x14ac:dyDescent="0.25">
      <c r="A1332" s="58">
        <v>1.9145833333279101</v>
      </c>
      <c r="B1332" s="29">
        <v>100.55268808037343</v>
      </c>
      <c r="C1332" s="29">
        <v>105.89999999999999</v>
      </c>
      <c r="D1332" s="70">
        <f t="shared" si="171"/>
        <v>100.55268808037343</v>
      </c>
      <c r="E1332" s="70">
        <f t="shared" si="172"/>
        <v>105.89999999999999</v>
      </c>
      <c r="F1332" s="5">
        <v>1328</v>
      </c>
      <c r="G1332" s="71"/>
      <c r="H1332" s="4">
        <f t="shared" si="173"/>
        <v>100</v>
      </c>
      <c r="I1332" s="4">
        <f t="shared" si="174"/>
        <v>125</v>
      </c>
      <c r="J1332" s="1">
        <f t="shared" si="175"/>
        <v>11357135519.106848</v>
      </c>
      <c r="K1332" s="5">
        <v>1</v>
      </c>
      <c r="L1332" s="12">
        <f t="shared" si="176"/>
        <v>104</v>
      </c>
      <c r="M1332" s="2">
        <f t="shared" si="177"/>
        <v>104</v>
      </c>
      <c r="N1332" s="2" t="str">
        <f t="shared" si="178"/>
        <v/>
      </c>
      <c r="O1332" s="1"/>
      <c r="P1332" s="5"/>
      <c r="AG1332" s="71"/>
      <c r="AH1332" s="71"/>
      <c r="AI1332" s="71"/>
      <c r="AJ1332" s="71"/>
      <c r="AK1332" s="71"/>
      <c r="AL1332" s="71"/>
    </row>
    <row r="1333" spans="1:38" x14ac:dyDescent="0.25">
      <c r="A1333" s="58">
        <v>1.91527777777235</v>
      </c>
      <c r="B1333" s="29">
        <v>101.48669580472207</v>
      </c>
      <c r="C1333" s="29">
        <v>105.69999999999999</v>
      </c>
      <c r="D1333" s="70">
        <f t="shared" si="171"/>
        <v>101.48669580472207</v>
      </c>
      <c r="E1333" s="70">
        <f t="shared" si="172"/>
        <v>105.69999999999999</v>
      </c>
      <c r="F1333" s="5">
        <v>1329</v>
      </c>
      <c r="G1333" s="71"/>
      <c r="H1333" s="4">
        <f t="shared" si="173"/>
        <v>100</v>
      </c>
      <c r="I1333" s="4">
        <f t="shared" si="174"/>
        <v>125</v>
      </c>
      <c r="J1333" s="1">
        <f t="shared" si="175"/>
        <v>14082169923.929733</v>
      </c>
      <c r="K1333" s="5">
        <v>1</v>
      </c>
      <c r="L1333" s="12">
        <f t="shared" si="176"/>
        <v>104</v>
      </c>
      <c r="M1333" s="2">
        <f t="shared" si="177"/>
        <v>104</v>
      </c>
      <c r="N1333" s="2" t="str">
        <f t="shared" si="178"/>
        <v/>
      </c>
      <c r="O1333" s="1"/>
      <c r="P1333" s="5"/>
      <c r="AG1333" s="71"/>
      <c r="AH1333" s="71"/>
      <c r="AI1333" s="71"/>
      <c r="AJ1333" s="71"/>
      <c r="AK1333" s="71"/>
      <c r="AL1333" s="71"/>
    </row>
    <row r="1334" spans="1:38" x14ac:dyDescent="0.25">
      <c r="A1334" s="58">
        <v>1.9159722222167901</v>
      </c>
      <c r="B1334" s="29">
        <v>101.61870374449464</v>
      </c>
      <c r="C1334" s="29">
        <v>104.69999999999999</v>
      </c>
      <c r="D1334" s="70">
        <f t="shared" si="171"/>
        <v>101.61870374449464</v>
      </c>
      <c r="E1334" s="70">
        <f t="shared" si="172"/>
        <v>104.69999999999999</v>
      </c>
      <c r="F1334" s="5">
        <v>1330</v>
      </c>
      <c r="G1334" s="71"/>
      <c r="H1334" s="4">
        <f t="shared" si="173"/>
        <v>100</v>
      </c>
      <c r="I1334" s="4">
        <f t="shared" si="174"/>
        <v>125</v>
      </c>
      <c r="J1334" s="1">
        <f t="shared" si="175"/>
        <v>14516782649.030481</v>
      </c>
      <c r="K1334" s="5">
        <v>1</v>
      </c>
      <c r="L1334" s="12">
        <f t="shared" si="176"/>
        <v>104</v>
      </c>
      <c r="M1334" s="2">
        <f t="shared" si="177"/>
        <v>104</v>
      </c>
      <c r="N1334" s="2" t="str">
        <f t="shared" si="178"/>
        <v/>
      </c>
      <c r="O1334" s="1"/>
      <c r="P1334" s="5"/>
      <c r="AG1334" s="71"/>
      <c r="AH1334" s="71"/>
      <c r="AI1334" s="71"/>
      <c r="AJ1334" s="71"/>
      <c r="AK1334" s="71"/>
      <c r="AL1334" s="71"/>
    </row>
    <row r="1335" spans="1:38" x14ac:dyDescent="0.25">
      <c r="A1335" s="58">
        <v>1.91666666666123</v>
      </c>
      <c r="B1335" s="29">
        <v>103.91789187519177</v>
      </c>
      <c r="C1335" s="29">
        <v>106.5</v>
      </c>
      <c r="D1335" s="70">
        <f t="shared" si="171"/>
        <v>103.91789187519177</v>
      </c>
      <c r="E1335" s="70">
        <f t="shared" si="172"/>
        <v>106.5</v>
      </c>
      <c r="F1335" s="5">
        <v>1331</v>
      </c>
      <c r="G1335" s="71"/>
      <c r="H1335" s="4">
        <f t="shared" si="173"/>
        <v>100</v>
      </c>
      <c r="I1335" s="4">
        <f t="shared" si="174"/>
        <v>125</v>
      </c>
      <c r="J1335" s="1">
        <f t="shared" si="175"/>
        <v>24648425785.00111</v>
      </c>
      <c r="K1335" s="5">
        <v>1</v>
      </c>
      <c r="L1335" s="12">
        <f t="shared" si="176"/>
        <v>104</v>
      </c>
      <c r="M1335" s="2">
        <f t="shared" si="177"/>
        <v>104</v>
      </c>
      <c r="N1335" s="2" t="str">
        <f t="shared" si="178"/>
        <v/>
      </c>
      <c r="O1335" s="1"/>
      <c r="P1335" s="5"/>
      <c r="AG1335" s="71">
        <f>$A1335</f>
        <v>1.91666666666123</v>
      </c>
      <c r="AH1335" s="71"/>
      <c r="AI1335" s="71"/>
      <c r="AJ1335" s="71">
        <v>0.92361111111111116</v>
      </c>
      <c r="AK1335" s="71"/>
      <c r="AL1335" s="71"/>
    </row>
    <row r="1336" spans="1:38" x14ac:dyDescent="0.25">
      <c r="A1336" s="58">
        <v>1.9173611111056701</v>
      </c>
      <c r="B1336" s="29">
        <v>102.62024882372324</v>
      </c>
      <c r="C1336" s="29">
        <v>110.3</v>
      </c>
      <c r="D1336" s="70">
        <f t="shared" si="171"/>
        <v>102.62024882372324</v>
      </c>
      <c r="E1336" s="70">
        <f t="shared" si="172"/>
        <v>110.3</v>
      </c>
      <c r="F1336" s="5">
        <v>1332</v>
      </c>
      <c r="G1336" s="71"/>
      <c r="H1336" s="4">
        <f t="shared" si="173"/>
        <v>100</v>
      </c>
      <c r="I1336" s="4">
        <f t="shared" si="174"/>
        <v>125</v>
      </c>
      <c r="J1336" s="1">
        <f t="shared" si="175"/>
        <v>18282049579.141056</v>
      </c>
      <c r="K1336" s="5">
        <v>1</v>
      </c>
      <c r="L1336" s="12">
        <f t="shared" si="176"/>
        <v>104</v>
      </c>
      <c r="M1336" s="2">
        <f t="shared" si="177"/>
        <v>104</v>
      </c>
      <c r="N1336" s="2" t="str">
        <f t="shared" si="178"/>
        <v/>
      </c>
      <c r="O1336" s="1"/>
      <c r="P1336" s="5"/>
      <c r="AG1336" s="71"/>
      <c r="AH1336" s="71"/>
      <c r="AI1336" s="71"/>
      <c r="AJ1336" s="71"/>
      <c r="AK1336" s="71"/>
      <c r="AL1336" s="71"/>
    </row>
    <row r="1337" spans="1:38" x14ac:dyDescent="0.25">
      <c r="A1337" s="58">
        <v>1.91805555555011</v>
      </c>
      <c r="B1337" s="29">
        <v>101.23504191863744</v>
      </c>
      <c r="C1337" s="29">
        <v>106.3</v>
      </c>
      <c r="D1337" s="70">
        <f t="shared" si="171"/>
        <v>101.23504191863744</v>
      </c>
      <c r="E1337" s="70">
        <f t="shared" si="172"/>
        <v>106.3</v>
      </c>
      <c r="F1337" s="5">
        <v>1333</v>
      </c>
      <c r="G1337" s="71"/>
      <c r="H1337" s="4">
        <f t="shared" si="173"/>
        <v>100</v>
      </c>
      <c r="I1337" s="4">
        <f t="shared" si="174"/>
        <v>125</v>
      </c>
      <c r="J1337" s="1">
        <f t="shared" si="175"/>
        <v>13289363841.221498</v>
      </c>
      <c r="K1337" s="5">
        <v>1</v>
      </c>
      <c r="L1337" s="12">
        <f t="shared" si="176"/>
        <v>103.9</v>
      </c>
      <c r="M1337" s="2">
        <f t="shared" si="177"/>
        <v>103.9</v>
      </c>
      <c r="N1337" s="2" t="str">
        <f t="shared" si="178"/>
        <v/>
      </c>
      <c r="O1337" s="1"/>
      <c r="P1337" s="5"/>
      <c r="AG1337" s="71"/>
      <c r="AH1337" s="71"/>
      <c r="AI1337" s="71"/>
      <c r="AJ1337" s="71"/>
      <c r="AK1337" s="71"/>
      <c r="AL1337" s="71"/>
    </row>
    <row r="1338" spans="1:38" x14ac:dyDescent="0.25">
      <c r="A1338" s="58">
        <v>1.9187499999945501</v>
      </c>
      <c r="B1338" s="29">
        <v>103.56585952165084</v>
      </c>
      <c r="C1338" s="29">
        <v>108.10000000000001</v>
      </c>
      <c r="D1338" s="70">
        <f t="shared" si="171"/>
        <v>103.56585952165084</v>
      </c>
      <c r="E1338" s="70">
        <f t="shared" si="172"/>
        <v>108.10000000000001</v>
      </c>
      <c r="F1338" s="5">
        <v>1334</v>
      </c>
      <c r="G1338" s="71"/>
      <c r="H1338" s="4">
        <f t="shared" si="173"/>
        <v>100</v>
      </c>
      <c r="I1338" s="4">
        <f t="shared" si="174"/>
        <v>125</v>
      </c>
      <c r="J1338" s="1">
        <f t="shared" si="175"/>
        <v>22729294311.644821</v>
      </c>
      <c r="K1338" s="5">
        <v>1</v>
      </c>
      <c r="L1338" s="12">
        <f t="shared" si="176"/>
        <v>103.7</v>
      </c>
      <c r="M1338" s="2">
        <f t="shared" si="177"/>
        <v>103.7</v>
      </c>
      <c r="N1338" s="2" t="str">
        <f t="shared" si="178"/>
        <v/>
      </c>
      <c r="O1338" s="1"/>
      <c r="P1338" s="5"/>
      <c r="AG1338" s="71"/>
      <c r="AH1338" s="71"/>
      <c r="AI1338" s="71"/>
      <c r="AJ1338" s="71"/>
      <c r="AK1338" s="71"/>
      <c r="AL1338" s="71"/>
    </row>
    <row r="1339" spans="1:38" x14ac:dyDescent="0.25">
      <c r="A1339" s="58">
        <v>1.91944444443899</v>
      </c>
      <c r="B1339" s="29">
        <v>105.38655672944705</v>
      </c>
      <c r="C1339" s="29">
        <v>108.7</v>
      </c>
      <c r="D1339" s="70">
        <f t="shared" si="171"/>
        <v>105.38655672944705</v>
      </c>
      <c r="E1339" s="70">
        <f t="shared" si="172"/>
        <v>108.7</v>
      </c>
      <c r="F1339" s="5">
        <v>1335</v>
      </c>
      <c r="G1339" s="71"/>
      <c r="H1339" s="4">
        <f t="shared" si="173"/>
        <v>100</v>
      </c>
      <c r="I1339" s="4">
        <f t="shared" si="174"/>
        <v>125</v>
      </c>
      <c r="J1339" s="1">
        <f t="shared" si="175"/>
        <v>34566521113.854591</v>
      </c>
      <c r="K1339" s="5">
        <v>1</v>
      </c>
      <c r="L1339" s="12">
        <f t="shared" si="176"/>
        <v>103.7</v>
      </c>
      <c r="M1339" s="2">
        <f t="shared" si="177"/>
        <v>103.7</v>
      </c>
      <c r="N1339" s="2" t="str">
        <f t="shared" si="178"/>
        <v/>
      </c>
      <c r="O1339" s="1"/>
      <c r="P1339" s="5"/>
      <c r="AG1339" s="71"/>
      <c r="AH1339" s="71"/>
      <c r="AI1339" s="71"/>
      <c r="AJ1339" s="71"/>
      <c r="AK1339" s="71"/>
      <c r="AL1339" s="71"/>
    </row>
    <row r="1340" spans="1:38" x14ac:dyDescent="0.25">
      <c r="A1340" s="58">
        <v>1.9201388888834301</v>
      </c>
      <c r="B1340" s="29">
        <v>107.79668214452963</v>
      </c>
      <c r="C1340" s="29">
        <v>111</v>
      </c>
      <c r="D1340" s="70">
        <f t="shared" si="171"/>
        <v>107.79668214452963</v>
      </c>
      <c r="E1340" s="70">
        <f t="shared" si="172"/>
        <v>111</v>
      </c>
      <c r="F1340" s="5">
        <v>1336</v>
      </c>
      <c r="G1340" s="71"/>
      <c r="H1340" s="4">
        <f t="shared" si="173"/>
        <v>100</v>
      </c>
      <c r="I1340" s="4">
        <f t="shared" si="174"/>
        <v>125</v>
      </c>
      <c r="J1340" s="1">
        <f t="shared" si="175"/>
        <v>60209942776.344917</v>
      </c>
      <c r="K1340" s="5">
        <v>1</v>
      </c>
      <c r="L1340" s="12">
        <f t="shared" si="176"/>
        <v>103.9</v>
      </c>
      <c r="M1340" s="2">
        <f t="shared" si="177"/>
        <v>103.9</v>
      </c>
      <c r="N1340" s="2" t="str">
        <f t="shared" si="178"/>
        <v/>
      </c>
      <c r="O1340" s="1"/>
      <c r="P1340" s="5"/>
      <c r="AG1340" s="71"/>
      <c r="AH1340" s="71"/>
      <c r="AI1340" s="71"/>
      <c r="AJ1340" s="71"/>
      <c r="AK1340" s="71"/>
      <c r="AL1340" s="71"/>
    </row>
    <row r="1341" spans="1:38" x14ac:dyDescent="0.25">
      <c r="A1341" s="58">
        <v>1.92083333332787</v>
      </c>
      <c r="B1341" s="29">
        <v>104.60721949024618</v>
      </c>
      <c r="C1341" s="29">
        <v>111.3</v>
      </c>
      <c r="D1341" s="70">
        <f t="shared" si="171"/>
        <v>104.60721949024618</v>
      </c>
      <c r="E1341" s="70">
        <f t="shared" si="172"/>
        <v>111.3</v>
      </c>
      <c r="F1341" s="5">
        <v>1337</v>
      </c>
      <c r="G1341" s="71"/>
      <c r="H1341" s="4">
        <f t="shared" si="173"/>
        <v>100</v>
      </c>
      <c r="I1341" s="4">
        <f t="shared" si="174"/>
        <v>125</v>
      </c>
      <c r="J1341" s="1">
        <f t="shared" si="175"/>
        <v>28888297572.722603</v>
      </c>
      <c r="K1341" s="5">
        <v>1</v>
      </c>
      <c r="L1341" s="12">
        <f t="shared" si="176"/>
        <v>103.9</v>
      </c>
      <c r="M1341" s="2">
        <f t="shared" si="177"/>
        <v>103.9</v>
      </c>
      <c r="N1341" s="2" t="str">
        <f t="shared" si="178"/>
        <v/>
      </c>
      <c r="O1341" s="1"/>
      <c r="P1341" s="5"/>
      <c r="AG1341" s="71"/>
      <c r="AH1341" s="71"/>
      <c r="AI1341" s="71"/>
      <c r="AJ1341" s="71"/>
      <c r="AK1341" s="71"/>
      <c r="AL1341" s="71"/>
    </row>
    <row r="1342" spans="1:38" x14ac:dyDescent="0.25">
      <c r="A1342" s="58">
        <v>1.9215277777723101</v>
      </c>
      <c r="B1342" s="29">
        <v>104.87529317347985</v>
      </c>
      <c r="C1342" s="29">
        <v>111.5</v>
      </c>
      <c r="D1342" s="70">
        <f t="shared" si="171"/>
        <v>104.87529317347985</v>
      </c>
      <c r="E1342" s="70">
        <f t="shared" si="172"/>
        <v>111.5</v>
      </c>
      <c r="F1342" s="5">
        <v>1338</v>
      </c>
      <c r="G1342" s="71"/>
      <c r="H1342" s="4">
        <f t="shared" si="173"/>
        <v>100</v>
      </c>
      <c r="I1342" s="4">
        <f t="shared" si="174"/>
        <v>125</v>
      </c>
      <c r="J1342" s="1">
        <f t="shared" si="175"/>
        <v>30727647873.6866</v>
      </c>
      <c r="K1342" s="5">
        <v>1</v>
      </c>
      <c r="L1342" s="12">
        <f t="shared" si="176"/>
        <v>103.9</v>
      </c>
      <c r="M1342" s="2">
        <f t="shared" si="177"/>
        <v>103.9</v>
      </c>
      <c r="N1342" s="2" t="str">
        <f t="shared" si="178"/>
        <v/>
      </c>
      <c r="O1342" s="1"/>
      <c r="P1342" s="5"/>
      <c r="AG1342" s="71"/>
      <c r="AH1342" s="71"/>
      <c r="AI1342" s="71"/>
      <c r="AJ1342" s="71"/>
      <c r="AK1342" s="71"/>
      <c r="AL1342" s="71"/>
    </row>
    <row r="1343" spans="1:38" x14ac:dyDescent="0.25">
      <c r="A1343" s="58">
        <v>1.92222222221675</v>
      </c>
      <c r="B1343" s="29">
        <v>101.76506727344841</v>
      </c>
      <c r="C1343" s="29">
        <v>107.6</v>
      </c>
      <c r="D1343" s="70">
        <f t="shared" si="171"/>
        <v>101.76506727344841</v>
      </c>
      <c r="E1343" s="70">
        <f t="shared" si="172"/>
        <v>107.6</v>
      </c>
      <c r="F1343" s="5">
        <v>1339</v>
      </c>
      <c r="G1343" s="71"/>
      <c r="H1343" s="4">
        <f t="shared" si="173"/>
        <v>100</v>
      </c>
      <c r="I1343" s="4">
        <f t="shared" si="174"/>
        <v>125</v>
      </c>
      <c r="J1343" s="1">
        <f t="shared" si="175"/>
        <v>15014356632.387583</v>
      </c>
      <c r="K1343" s="5">
        <v>1</v>
      </c>
      <c r="L1343" s="12">
        <f t="shared" si="176"/>
        <v>103.9</v>
      </c>
      <c r="M1343" s="2">
        <f t="shared" si="177"/>
        <v>103.9</v>
      </c>
      <c r="N1343" s="2" t="str">
        <f t="shared" si="178"/>
        <v/>
      </c>
      <c r="O1343" s="1"/>
      <c r="P1343" s="5"/>
      <c r="AG1343" s="71"/>
      <c r="AH1343" s="71"/>
      <c r="AI1343" s="71"/>
      <c r="AJ1343" s="71"/>
      <c r="AK1343" s="71"/>
      <c r="AL1343" s="71"/>
    </row>
    <row r="1344" spans="1:38" x14ac:dyDescent="0.25">
      <c r="A1344" s="58">
        <v>1.9229166666611901</v>
      </c>
      <c r="B1344" s="29">
        <v>101.60428762418385</v>
      </c>
      <c r="C1344" s="29">
        <v>108.69999999999999</v>
      </c>
      <c r="D1344" s="70">
        <f t="shared" si="171"/>
        <v>101.60428762418385</v>
      </c>
      <c r="E1344" s="70">
        <f t="shared" si="172"/>
        <v>108.69999999999999</v>
      </c>
      <c r="F1344" s="5">
        <v>1340</v>
      </c>
      <c r="G1344" s="71"/>
      <c r="H1344" s="4">
        <f t="shared" si="173"/>
        <v>100</v>
      </c>
      <c r="I1344" s="4">
        <f t="shared" si="174"/>
        <v>125</v>
      </c>
      <c r="J1344" s="1">
        <f t="shared" si="175"/>
        <v>14468675030.939041</v>
      </c>
      <c r="K1344" s="5">
        <v>1</v>
      </c>
      <c r="L1344" s="12">
        <f t="shared" si="176"/>
        <v>103.7</v>
      </c>
      <c r="M1344" s="2">
        <f t="shared" si="177"/>
        <v>103.7</v>
      </c>
      <c r="N1344" s="2" t="str">
        <f t="shared" si="178"/>
        <v/>
      </c>
      <c r="O1344" s="1"/>
      <c r="P1344" s="5"/>
      <c r="AG1344" s="71"/>
      <c r="AH1344" s="71"/>
      <c r="AI1344" s="71"/>
      <c r="AJ1344" s="71"/>
      <c r="AK1344" s="71"/>
      <c r="AL1344" s="71"/>
    </row>
    <row r="1345" spans="1:38" x14ac:dyDescent="0.25">
      <c r="A1345" s="58">
        <v>1.92361111110563</v>
      </c>
      <c r="B1345" s="29">
        <v>102.63470521168634</v>
      </c>
      <c r="C1345" s="29">
        <v>112</v>
      </c>
      <c r="D1345" s="70">
        <f t="shared" si="171"/>
        <v>102.63470521168634</v>
      </c>
      <c r="E1345" s="70">
        <f t="shared" si="172"/>
        <v>112</v>
      </c>
      <c r="F1345" s="5">
        <v>1341</v>
      </c>
      <c r="G1345" s="71"/>
      <c r="H1345" s="4">
        <f t="shared" si="173"/>
        <v>100</v>
      </c>
      <c r="I1345" s="4">
        <f t="shared" si="174"/>
        <v>125</v>
      </c>
      <c r="J1345" s="1">
        <f t="shared" si="175"/>
        <v>18343006551.168831</v>
      </c>
      <c r="K1345" s="5">
        <v>1</v>
      </c>
      <c r="L1345" s="12">
        <f t="shared" si="176"/>
        <v>103.7</v>
      </c>
      <c r="M1345" s="2">
        <f t="shared" si="177"/>
        <v>103.7</v>
      </c>
      <c r="N1345" s="2" t="str">
        <f t="shared" si="178"/>
        <v/>
      </c>
      <c r="O1345" s="1"/>
      <c r="P1345" s="5"/>
      <c r="AG1345" s="71">
        <f>$A1345</f>
        <v>1.92361111110563</v>
      </c>
      <c r="AH1345" s="71"/>
      <c r="AI1345" s="71"/>
      <c r="AJ1345" s="71">
        <v>0.93055555555555547</v>
      </c>
      <c r="AK1345" s="71"/>
      <c r="AL1345" s="71"/>
    </row>
    <row r="1346" spans="1:38" x14ac:dyDescent="0.25">
      <c r="A1346" s="58">
        <v>1.9243055555500701</v>
      </c>
      <c r="B1346" s="29">
        <v>109.6280776661991</v>
      </c>
      <c r="C1346" s="29">
        <v>116</v>
      </c>
      <c r="D1346" s="70">
        <f t="shared" si="171"/>
        <v>109.6280776661991</v>
      </c>
      <c r="E1346" s="70">
        <f t="shared" si="172"/>
        <v>116</v>
      </c>
      <c r="F1346" s="5">
        <v>1342</v>
      </c>
      <c r="G1346" s="71"/>
      <c r="H1346" s="4">
        <f t="shared" si="173"/>
        <v>100</v>
      </c>
      <c r="I1346" s="4">
        <f t="shared" si="174"/>
        <v>125</v>
      </c>
      <c r="J1346" s="1">
        <f t="shared" si="175"/>
        <v>91792620146.315887</v>
      </c>
      <c r="K1346" s="5">
        <v>1</v>
      </c>
      <c r="L1346" s="12">
        <f t="shared" si="176"/>
        <v>103.8</v>
      </c>
      <c r="M1346" s="2">
        <f t="shared" si="177"/>
        <v>103.8</v>
      </c>
      <c r="N1346" s="2" t="str">
        <f t="shared" si="178"/>
        <v/>
      </c>
      <c r="O1346" s="1"/>
      <c r="P1346" s="5"/>
      <c r="AG1346" s="71"/>
      <c r="AH1346" s="71"/>
      <c r="AI1346" s="71"/>
      <c r="AJ1346" s="71"/>
      <c r="AK1346" s="71"/>
      <c r="AL1346" s="71"/>
    </row>
    <row r="1347" spans="1:38" x14ac:dyDescent="0.25">
      <c r="A1347" s="58">
        <v>1.92499999999451</v>
      </c>
      <c r="B1347" s="29">
        <v>110.18278939278147</v>
      </c>
      <c r="C1347" s="29">
        <v>116.9</v>
      </c>
      <c r="D1347" s="70">
        <f t="shared" si="171"/>
        <v>110.18278939278147</v>
      </c>
      <c r="E1347" s="70">
        <f t="shared" si="172"/>
        <v>116.9</v>
      </c>
      <c r="F1347" s="5">
        <v>1343</v>
      </c>
      <c r="G1347" s="71"/>
      <c r="H1347" s="4">
        <f t="shared" si="173"/>
        <v>100</v>
      </c>
      <c r="I1347" s="4">
        <f t="shared" si="174"/>
        <v>125</v>
      </c>
      <c r="J1347" s="1">
        <f t="shared" si="175"/>
        <v>104298710555.30753</v>
      </c>
      <c r="K1347" s="5">
        <v>1</v>
      </c>
      <c r="L1347" s="12">
        <f t="shared" si="176"/>
        <v>104.1</v>
      </c>
      <c r="M1347" s="2">
        <f t="shared" si="177"/>
        <v>104.1</v>
      </c>
      <c r="N1347" s="2" t="str">
        <f t="shared" si="178"/>
        <v/>
      </c>
      <c r="O1347" s="1"/>
      <c r="P1347" s="5"/>
      <c r="AG1347" s="71"/>
      <c r="AH1347" s="71"/>
      <c r="AI1347" s="71"/>
      <c r="AJ1347" s="71"/>
      <c r="AK1347" s="71"/>
      <c r="AL1347" s="71"/>
    </row>
    <row r="1348" spans="1:38" x14ac:dyDescent="0.25">
      <c r="A1348" s="58">
        <v>1.9256944444389501</v>
      </c>
      <c r="B1348" s="29">
        <v>104.63023888428893</v>
      </c>
      <c r="C1348" s="29">
        <v>113.2</v>
      </c>
      <c r="D1348" s="70">
        <f t="shared" si="171"/>
        <v>104.63023888428893</v>
      </c>
      <c r="E1348" s="70">
        <f t="shared" si="172"/>
        <v>113.2</v>
      </c>
      <c r="F1348" s="5">
        <v>1344</v>
      </c>
      <c r="G1348" s="71"/>
      <c r="H1348" s="4">
        <f t="shared" si="173"/>
        <v>100</v>
      </c>
      <c r="I1348" s="4">
        <f t="shared" si="174"/>
        <v>125</v>
      </c>
      <c r="J1348" s="1">
        <f t="shared" si="175"/>
        <v>29041823950.311321</v>
      </c>
      <c r="K1348" s="5">
        <v>1</v>
      </c>
      <c r="L1348" s="12">
        <f t="shared" si="176"/>
        <v>104</v>
      </c>
      <c r="M1348" s="2">
        <f t="shared" si="177"/>
        <v>104</v>
      </c>
      <c r="N1348" s="2" t="str">
        <f t="shared" si="178"/>
        <v/>
      </c>
      <c r="O1348" s="1"/>
      <c r="P1348" s="5"/>
      <c r="AG1348" s="71"/>
      <c r="AH1348" s="71"/>
      <c r="AI1348" s="71"/>
      <c r="AJ1348" s="71"/>
      <c r="AK1348" s="71"/>
      <c r="AL1348" s="71"/>
    </row>
    <row r="1349" spans="1:38" x14ac:dyDescent="0.25">
      <c r="A1349" s="58">
        <v>1.92638888888339</v>
      </c>
      <c r="B1349" s="29">
        <v>104.69990665349002</v>
      </c>
      <c r="C1349" s="29">
        <v>113.60000000000001</v>
      </c>
      <c r="D1349" s="70">
        <f t="shared" si="171"/>
        <v>104.69990665349002</v>
      </c>
      <c r="E1349" s="70">
        <f t="shared" si="172"/>
        <v>113.60000000000001</v>
      </c>
      <c r="F1349" s="5">
        <v>1345</v>
      </c>
      <c r="G1349" s="71"/>
      <c r="H1349" s="4">
        <f t="shared" si="173"/>
        <v>100</v>
      </c>
      <c r="I1349" s="4">
        <f t="shared" si="174"/>
        <v>125</v>
      </c>
      <c r="J1349" s="1">
        <f t="shared" si="175"/>
        <v>29511457945.638809</v>
      </c>
      <c r="K1349" s="5">
        <v>1</v>
      </c>
      <c r="L1349" s="12">
        <f t="shared" si="176"/>
        <v>104</v>
      </c>
      <c r="M1349" s="2">
        <f t="shared" si="177"/>
        <v>104</v>
      </c>
      <c r="N1349" s="2" t="str">
        <f t="shared" si="178"/>
        <v/>
      </c>
      <c r="O1349" s="1"/>
      <c r="P1349" s="5"/>
      <c r="AG1349" s="71"/>
      <c r="AH1349" s="71"/>
      <c r="AI1349" s="71"/>
      <c r="AJ1349" s="71"/>
      <c r="AK1349" s="71"/>
      <c r="AL1349" s="71"/>
    </row>
    <row r="1350" spans="1:38" x14ac:dyDescent="0.25">
      <c r="A1350" s="58">
        <v>1.9270833333278301</v>
      </c>
      <c r="B1350" s="29">
        <v>102.61307800449246</v>
      </c>
      <c r="C1350" s="29">
        <v>109.5</v>
      </c>
      <c r="D1350" s="70">
        <f t="shared" ref="D1350:D1413" si="179">B1350+$AC$9</f>
        <v>102.61307800449246</v>
      </c>
      <c r="E1350" s="70">
        <f t="shared" ref="E1350:E1413" si="180">C1350+$AC$9</f>
        <v>109.5</v>
      </c>
      <c r="F1350" s="5">
        <v>1346</v>
      </c>
      <c r="G1350" s="71"/>
      <c r="H1350" s="4">
        <f t="shared" si="173"/>
        <v>100</v>
      </c>
      <c r="I1350" s="4">
        <f t="shared" si="174"/>
        <v>125</v>
      </c>
      <c r="J1350" s="1">
        <f t="shared" si="175"/>
        <v>18251888223.750763</v>
      </c>
      <c r="K1350" s="5">
        <v>1</v>
      </c>
      <c r="L1350" s="12">
        <f t="shared" si="176"/>
        <v>104</v>
      </c>
      <c r="M1350" s="2">
        <f t="shared" si="177"/>
        <v>104</v>
      </c>
      <c r="N1350" s="2" t="str">
        <f t="shared" si="178"/>
        <v/>
      </c>
      <c r="O1350" s="1"/>
      <c r="P1350" s="5"/>
      <c r="AG1350" s="71"/>
      <c r="AH1350" s="71"/>
      <c r="AI1350" s="71"/>
      <c r="AJ1350" s="71"/>
      <c r="AK1350" s="71"/>
      <c r="AL1350" s="71"/>
    </row>
    <row r="1351" spans="1:38" x14ac:dyDescent="0.25">
      <c r="A1351" s="58">
        <v>1.92777777777227</v>
      </c>
      <c r="B1351" s="29">
        <v>103.40787376539276</v>
      </c>
      <c r="C1351" s="29">
        <v>109.3</v>
      </c>
      <c r="D1351" s="70">
        <f t="shared" si="179"/>
        <v>103.40787376539276</v>
      </c>
      <c r="E1351" s="70">
        <f t="shared" si="180"/>
        <v>109.3</v>
      </c>
      <c r="F1351" s="5">
        <v>1347</v>
      </c>
      <c r="G1351" s="71"/>
      <c r="H1351" s="4">
        <f t="shared" si="173"/>
        <v>100</v>
      </c>
      <c r="I1351" s="4">
        <f t="shared" si="174"/>
        <v>125</v>
      </c>
      <c r="J1351" s="1">
        <f t="shared" si="175"/>
        <v>21917316367.479473</v>
      </c>
      <c r="K1351" s="5">
        <v>1</v>
      </c>
      <c r="L1351" s="12">
        <f t="shared" si="176"/>
        <v>104</v>
      </c>
      <c r="M1351" s="2">
        <f t="shared" si="177"/>
        <v>104</v>
      </c>
      <c r="N1351" s="2" t="str">
        <f t="shared" si="178"/>
        <v/>
      </c>
      <c r="O1351" s="1"/>
      <c r="P1351" s="5"/>
      <c r="AG1351" s="71"/>
      <c r="AH1351" s="71"/>
      <c r="AI1351" s="71"/>
      <c r="AJ1351" s="71"/>
      <c r="AK1351" s="71"/>
      <c r="AL1351" s="71"/>
    </row>
    <row r="1352" spans="1:38" x14ac:dyDescent="0.25">
      <c r="A1352" s="58">
        <v>1.9284722222167101</v>
      </c>
      <c r="B1352" s="29">
        <v>103.69649528521467</v>
      </c>
      <c r="C1352" s="29">
        <v>113.4</v>
      </c>
      <c r="D1352" s="70">
        <f t="shared" si="179"/>
        <v>103.69649528521467</v>
      </c>
      <c r="E1352" s="70">
        <f t="shared" si="180"/>
        <v>113.4</v>
      </c>
      <c r="F1352" s="5">
        <v>1348</v>
      </c>
      <c r="G1352" s="71"/>
      <c r="H1352" s="4">
        <f t="shared" si="173"/>
        <v>100</v>
      </c>
      <c r="I1352" s="4">
        <f t="shared" si="174"/>
        <v>125</v>
      </c>
      <c r="J1352" s="1">
        <f t="shared" si="175"/>
        <v>23423378082.80788</v>
      </c>
      <c r="K1352" s="5">
        <v>1</v>
      </c>
      <c r="L1352" s="12">
        <f t="shared" si="176"/>
        <v>104</v>
      </c>
      <c r="M1352" s="2">
        <f t="shared" si="177"/>
        <v>104</v>
      </c>
      <c r="N1352" s="2" t="str">
        <f t="shared" si="178"/>
        <v/>
      </c>
      <c r="O1352" s="1"/>
      <c r="P1352" s="5"/>
      <c r="AG1352" s="71"/>
      <c r="AH1352" s="71"/>
      <c r="AI1352" s="71"/>
      <c r="AJ1352" s="71"/>
      <c r="AK1352" s="71"/>
      <c r="AL1352" s="71"/>
    </row>
    <row r="1353" spans="1:38" x14ac:dyDescent="0.25">
      <c r="A1353" s="58">
        <v>1.92916666666115</v>
      </c>
      <c r="B1353" s="29">
        <v>103.68971260933044</v>
      </c>
      <c r="C1353" s="29">
        <v>107.8</v>
      </c>
      <c r="D1353" s="70">
        <f t="shared" si="179"/>
        <v>103.68971260933044</v>
      </c>
      <c r="E1353" s="70">
        <f t="shared" si="180"/>
        <v>107.8</v>
      </c>
      <c r="F1353" s="5">
        <v>1349</v>
      </c>
      <c r="G1353" s="71"/>
      <c r="H1353" s="4">
        <f t="shared" si="173"/>
        <v>100</v>
      </c>
      <c r="I1353" s="4">
        <f t="shared" si="174"/>
        <v>125</v>
      </c>
      <c r="J1353" s="1">
        <f t="shared" si="175"/>
        <v>23386824732.205376</v>
      </c>
      <c r="K1353" s="5">
        <v>1</v>
      </c>
      <c r="L1353" s="12">
        <f t="shared" si="176"/>
        <v>104</v>
      </c>
      <c r="M1353" s="2">
        <f t="shared" si="177"/>
        <v>104</v>
      </c>
      <c r="N1353" s="2" t="str">
        <f t="shared" si="178"/>
        <v/>
      </c>
      <c r="O1353" s="1"/>
      <c r="P1353" s="5"/>
      <c r="AG1353" s="71"/>
      <c r="AH1353" s="71"/>
      <c r="AI1353" s="71"/>
      <c r="AJ1353" s="71"/>
      <c r="AK1353" s="71"/>
      <c r="AL1353" s="71"/>
    </row>
    <row r="1354" spans="1:38" x14ac:dyDescent="0.25">
      <c r="A1354" s="58">
        <v>1.9298611111055901</v>
      </c>
      <c r="B1354" s="29">
        <v>103.51440759762959</v>
      </c>
      <c r="C1354" s="29">
        <v>110.5</v>
      </c>
      <c r="D1354" s="70">
        <f t="shared" si="179"/>
        <v>103.51440759762959</v>
      </c>
      <c r="E1354" s="70">
        <f t="shared" si="180"/>
        <v>110.5</v>
      </c>
      <c r="F1354" s="5">
        <v>1350</v>
      </c>
      <c r="G1354" s="71"/>
      <c r="H1354" s="4">
        <f t="shared" si="173"/>
        <v>100</v>
      </c>
      <c r="I1354" s="4">
        <f t="shared" si="174"/>
        <v>125</v>
      </c>
      <c r="J1354" s="1">
        <f t="shared" si="175"/>
        <v>22461603660.4711</v>
      </c>
      <c r="K1354" s="5">
        <v>1</v>
      </c>
      <c r="L1354" s="12">
        <f t="shared" si="176"/>
        <v>104</v>
      </c>
      <c r="M1354" s="2">
        <f t="shared" si="177"/>
        <v>104</v>
      </c>
      <c r="N1354" s="2" t="str">
        <f t="shared" si="178"/>
        <v/>
      </c>
      <c r="O1354" s="1"/>
      <c r="P1354" s="5"/>
      <c r="AG1354" s="71"/>
      <c r="AH1354" s="71"/>
      <c r="AI1354" s="71"/>
      <c r="AJ1354" s="71"/>
      <c r="AK1354" s="71"/>
      <c r="AL1354" s="71"/>
    </row>
    <row r="1355" spans="1:38" x14ac:dyDescent="0.25">
      <c r="A1355" s="58">
        <v>1.93055555555003</v>
      </c>
      <c r="B1355" s="29">
        <v>101.34872209809303</v>
      </c>
      <c r="C1355" s="29">
        <v>107.1</v>
      </c>
      <c r="D1355" s="70">
        <f t="shared" si="179"/>
        <v>101.34872209809303</v>
      </c>
      <c r="E1355" s="70">
        <f t="shared" si="180"/>
        <v>107.1</v>
      </c>
      <c r="F1355" s="5">
        <v>1351</v>
      </c>
      <c r="G1355" s="71">
        <f>$A1355</f>
        <v>1.93055555555003</v>
      </c>
      <c r="H1355" s="4">
        <f t="shared" si="173"/>
        <v>100</v>
      </c>
      <c r="I1355" s="4">
        <f t="shared" si="174"/>
        <v>125</v>
      </c>
      <c r="J1355" s="1">
        <f t="shared" si="175"/>
        <v>13641816700.874792</v>
      </c>
      <c r="K1355" s="5">
        <v>1</v>
      </c>
      <c r="L1355" s="12">
        <f t="shared" si="176"/>
        <v>103.9</v>
      </c>
      <c r="M1355" s="2">
        <f t="shared" si="177"/>
        <v>103.9</v>
      </c>
      <c r="N1355" s="2" t="str">
        <f t="shared" si="178"/>
        <v/>
      </c>
      <c r="O1355" s="1"/>
      <c r="P1355" s="5"/>
      <c r="AG1355" s="71">
        <f>$A1355</f>
        <v>1.93055555555003</v>
      </c>
      <c r="AH1355" s="71">
        <f>$A1355</f>
        <v>1.93055555555003</v>
      </c>
      <c r="AI1355" s="71"/>
      <c r="AJ1355" s="71">
        <v>0.9375</v>
      </c>
      <c r="AK1355" s="71">
        <v>0.9375</v>
      </c>
      <c r="AL1355" s="71"/>
    </row>
    <row r="1356" spans="1:38" x14ac:dyDescent="0.25">
      <c r="A1356" s="58">
        <v>1.9312499999944699</v>
      </c>
      <c r="B1356" s="29">
        <v>102.61827713990053</v>
      </c>
      <c r="C1356" s="29">
        <v>106.3</v>
      </c>
      <c r="D1356" s="70">
        <f t="shared" si="179"/>
        <v>102.61827713990053</v>
      </c>
      <c r="E1356" s="70">
        <f t="shared" si="180"/>
        <v>106.3</v>
      </c>
      <c r="F1356" s="5">
        <v>1352</v>
      </c>
      <c r="G1356" s="71"/>
      <c r="H1356" s="4">
        <f t="shared" si="173"/>
        <v>100</v>
      </c>
      <c r="I1356" s="4">
        <f t="shared" si="174"/>
        <v>125</v>
      </c>
      <c r="J1356" s="1">
        <f t="shared" si="175"/>
        <v>18273751467.684902</v>
      </c>
      <c r="K1356" s="5">
        <v>1</v>
      </c>
      <c r="L1356" s="12">
        <f t="shared" si="176"/>
        <v>103.9</v>
      </c>
      <c r="M1356" s="2">
        <f t="shared" si="177"/>
        <v>103.9</v>
      </c>
      <c r="N1356" s="2" t="str">
        <f t="shared" si="178"/>
        <v/>
      </c>
      <c r="O1356" s="1"/>
      <c r="P1356" s="5"/>
      <c r="AG1356" s="71"/>
      <c r="AH1356" s="71"/>
      <c r="AI1356" s="71"/>
      <c r="AJ1356" s="71"/>
      <c r="AK1356" s="71"/>
      <c r="AL1356" s="71"/>
    </row>
    <row r="1357" spans="1:38" x14ac:dyDescent="0.25">
      <c r="A1357" s="58">
        <v>1.93194444443891</v>
      </c>
      <c r="B1357" s="29">
        <v>101.76272352879408</v>
      </c>
      <c r="C1357" s="29">
        <v>107.4</v>
      </c>
      <c r="D1357" s="70">
        <f t="shared" si="179"/>
        <v>101.76272352879408</v>
      </c>
      <c r="E1357" s="70">
        <f t="shared" si="180"/>
        <v>107.4</v>
      </c>
      <c r="F1357" s="5">
        <v>1353</v>
      </c>
      <c r="G1357" s="71"/>
      <c r="H1357" s="4">
        <f t="shared" si="173"/>
        <v>100</v>
      </c>
      <c r="I1357" s="4">
        <f t="shared" si="174"/>
        <v>125</v>
      </c>
      <c r="J1357" s="1">
        <f t="shared" si="175"/>
        <v>15006256063.332581</v>
      </c>
      <c r="K1357" s="5">
        <v>1</v>
      </c>
      <c r="L1357" s="12">
        <f t="shared" si="176"/>
        <v>103.9</v>
      </c>
      <c r="M1357" s="2">
        <f t="shared" si="177"/>
        <v>103.9</v>
      </c>
      <c r="N1357" s="2" t="str">
        <f t="shared" si="178"/>
        <v/>
      </c>
      <c r="O1357" s="1"/>
      <c r="P1357" s="5"/>
      <c r="AG1357" s="71"/>
      <c r="AH1357" s="71"/>
      <c r="AI1357" s="71"/>
      <c r="AJ1357" s="71"/>
      <c r="AK1357" s="71"/>
      <c r="AL1357" s="71"/>
    </row>
    <row r="1358" spans="1:38" x14ac:dyDescent="0.25">
      <c r="A1358" s="58">
        <v>1.9326388888833499</v>
      </c>
      <c r="B1358" s="29">
        <v>99.925617375541677</v>
      </c>
      <c r="C1358" s="29">
        <v>111.8</v>
      </c>
      <c r="D1358" s="70">
        <f t="shared" si="179"/>
        <v>99.925617375541677</v>
      </c>
      <c r="E1358" s="70">
        <f t="shared" si="180"/>
        <v>111.8</v>
      </c>
      <c r="F1358" s="5">
        <v>1354</v>
      </c>
      <c r="G1358" s="71"/>
      <c r="H1358" s="4">
        <f t="shared" si="173"/>
        <v>100</v>
      </c>
      <c r="I1358" s="4">
        <f t="shared" si="174"/>
        <v>125</v>
      </c>
      <c r="J1358" s="1">
        <f t="shared" si="175"/>
        <v>9830186050.3312416</v>
      </c>
      <c r="K1358" s="5">
        <v>1</v>
      </c>
      <c r="L1358" s="12">
        <f t="shared" si="176"/>
        <v>103.9</v>
      </c>
      <c r="M1358" s="2">
        <f t="shared" si="177"/>
        <v>103.9</v>
      </c>
      <c r="N1358" s="2" t="str">
        <f t="shared" si="178"/>
        <v/>
      </c>
      <c r="O1358" s="1"/>
      <c r="P1358" s="5"/>
      <c r="AG1358" s="71"/>
      <c r="AH1358" s="71"/>
      <c r="AI1358" s="71"/>
      <c r="AJ1358" s="71"/>
      <c r="AK1358" s="71"/>
      <c r="AL1358" s="71"/>
    </row>
    <row r="1359" spans="1:38" x14ac:dyDescent="0.25">
      <c r="A1359" s="58">
        <v>1.93333333332779</v>
      </c>
      <c r="B1359" s="29">
        <v>104.07871239777501</v>
      </c>
      <c r="C1359" s="29">
        <v>112.5</v>
      </c>
      <c r="D1359" s="70">
        <f t="shared" si="179"/>
        <v>104.07871239777501</v>
      </c>
      <c r="E1359" s="70">
        <f t="shared" si="180"/>
        <v>112.5</v>
      </c>
      <c r="F1359" s="5">
        <v>1355</v>
      </c>
      <c r="G1359" s="71"/>
      <c r="H1359" s="4">
        <f t="shared" si="173"/>
        <v>100</v>
      </c>
      <c r="I1359" s="4">
        <f t="shared" si="174"/>
        <v>125</v>
      </c>
      <c r="J1359" s="1">
        <f t="shared" si="175"/>
        <v>25578274262.997398</v>
      </c>
      <c r="K1359" s="5">
        <v>1</v>
      </c>
      <c r="L1359" s="12">
        <f t="shared" si="176"/>
        <v>104</v>
      </c>
      <c r="M1359" s="2">
        <f t="shared" si="177"/>
        <v>104</v>
      </c>
      <c r="N1359" s="2" t="str">
        <f t="shared" si="178"/>
        <v/>
      </c>
      <c r="O1359" s="1"/>
      <c r="P1359" s="5"/>
      <c r="AG1359" s="71"/>
      <c r="AH1359" s="71"/>
      <c r="AI1359" s="71"/>
      <c r="AJ1359" s="71"/>
      <c r="AK1359" s="71"/>
      <c r="AL1359" s="71"/>
    </row>
    <row r="1360" spans="1:38" x14ac:dyDescent="0.25">
      <c r="A1360" s="58">
        <v>1.9340277777722299</v>
      </c>
      <c r="B1360" s="29">
        <v>99.968388877568927</v>
      </c>
      <c r="C1360" s="29">
        <v>105.69999999999999</v>
      </c>
      <c r="D1360" s="70">
        <f t="shared" si="179"/>
        <v>99.968388877568927</v>
      </c>
      <c r="E1360" s="70">
        <f t="shared" si="180"/>
        <v>105.69999999999999</v>
      </c>
      <c r="F1360" s="5">
        <v>1356</v>
      </c>
      <c r="G1360" s="71"/>
      <c r="H1360" s="4">
        <f t="shared" si="173"/>
        <v>100</v>
      </c>
      <c r="I1360" s="4">
        <f t="shared" si="174"/>
        <v>125</v>
      </c>
      <c r="J1360" s="1">
        <f t="shared" si="175"/>
        <v>9927476958.7213268</v>
      </c>
      <c r="K1360" s="5">
        <v>1</v>
      </c>
      <c r="L1360" s="12">
        <f t="shared" si="176"/>
        <v>103.9</v>
      </c>
      <c r="M1360" s="2">
        <f t="shared" si="177"/>
        <v>103.9</v>
      </c>
      <c r="N1360" s="2" t="str">
        <f t="shared" si="178"/>
        <v/>
      </c>
      <c r="O1360" s="1"/>
      <c r="P1360" s="5"/>
      <c r="AG1360" s="71"/>
      <c r="AH1360" s="71"/>
      <c r="AI1360" s="71"/>
      <c r="AJ1360" s="71"/>
      <c r="AK1360" s="71"/>
      <c r="AL1360" s="71"/>
    </row>
    <row r="1361" spans="1:38" x14ac:dyDescent="0.25">
      <c r="A1361" s="58">
        <v>1.93472222221667</v>
      </c>
      <c r="B1361" s="29">
        <v>99.357646096730576</v>
      </c>
      <c r="C1361" s="29">
        <v>108.5</v>
      </c>
      <c r="D1361" s="70">
        <f t="shared" si="179"/>
        <v>99.357646096730576</v>
      </c>
      <c r="E1361" s="70">
        <f t="shared" si="180"/>
        <v>108.5</v>
      </c>
      <c r="F1361" s="5">
        <v>1357</v>
      </c>
      <c r="G1361" s="71"/>
      <c r="H1361" s="4">
        <f t="shared" si="173"/>
        <v>100</v>
      </c>
      <c r="I1361" s="4">
        <f t="shared" si="174"/>
        <v>125</v>
      </c>
      <c r="J1361" s="1">
        <f t="shared" si="175"/>
        <v>8625109347.2973366</v>
      </c>
      <c r="K1361" s="5">
        <v>1</v>
      </c>
      <c r="L1361" s="12">
        <f t="shared" si="176"/>
        <v>103.8</v>
      </c>
      <c r="M1361" s="2">
        <f t="shared" si="177"/>
        <v>103.8</v>
      </c>
      <c r="N1361" s="2" t="str">
        <f t="shared" si="178"/>
        <v/>
      </c>
      <c r="O1361" s="1"/>
      <c r="P1361" s="5"/>
      <c r="AG1361" s="71"/>
      <c r="AH1361" s="71"/>
      <c r="AI1361" s="71"/>
      <c r="AJ1361" s="71"/>
      <c r="AK1361" s="71"/>
      <c r="AL1361" s="71"/>
    </row>
    <row r="1362" spans="1:38" x14ac:dyDescent="0.25">
      <c r="A1362" s="58">
        <v>1.9354166666611099</v>
      </c>
      <c r="B1362" s="29">
        <v>101.55801362325704</v>
      </c>
      <c r="C1362" s="29">
        <v>107.6</v>
      </c>
      <c r="D1362" s="70">
        <f t="shared" si="179"/>
        <v>101.55801362325704</v>
      </c>
      <c r="E1362" s="70">
        <f t="shared" si="180"/>
        <v>107.6</v>
      </c>
      <c r="F1362" s="5">
        <v>1358</v>
      </c>
      <c r="G1362" s="71"/>
      <c r="H1362" s="4">
        <f t="shared" si="173"/>
        <v>100</v>
      </c>
      <c r="I1362" s="4">
        <f t="shared" si="174"/>
        <v>125</v>
      </c>
      <c r="J1362" s="1">
        <f t="shared" si="175"/>
        <v>14315329947.421646</v>
      </c>
      <c r="K1362" s="5">
        <v>1</v>
      </c>
      <c r="L1362" s="12">
        <f t="shared" si="176"/>
        <v>103.8</v>
      </c>
      <c r="M1362" s="2">
        <f t="shared" si="177"/>
        <v>103.8</v>
      </c>
      <c r="N1362" s="2" t="str">
        <f t="shared" si="178"/>
        <v/>
      </c>
      <c r="O1362" s="1"/>
      <c r="P1362" s="5"/>
      <c r="AG1362" s="71"/>
      <c r="AH1362" s="71"/>
      <c r="AI1362" s="71"/>
      <c r="AJ1362" s="71"/>
      <c r="AK1362" s="71"/>
      <c r="AL1362" s="71"/>
    </row>
    <row r="1363" spans="1:38" x14ac:dyDescent="0.25">
      <c r="A1363" s="58">
        <v>1.93611111110555</v>
      </c>
      <c r="B1363" s="29">
        <v>103.91567518118154</v>
      </c>
      <c r="C1363" s="29">
        <v>111.3</v>
      </c>
      <c r="D1363" s="70">
        <f t="shared" si="179"/>
        <v>103.91567518118154</v>
      </c>
      <c r="E1363" s="70">
        <f t="shared" si="180"/>
        <v>111.3</v>
      </c>
      <c r="F1363" s="5">
        <v>1359</v>
      </c>
      <c r="G1363" s="71"/>
      <c r="H1363" s="4">
        <f t="shared" si="173"/>
        <v>100</v>
      </c>
      <c r="I1363" s="4">
        <f t="shared" si="174"/>
        <v>125</v>
      </c>
      <c r="J1363" s="1">
        <f t="shared" si="175"/>
        <v>24635848126.642765</v>
      </c>
      <c r="K1363" s="5">
        <v>1</v>
      </c>
      <c r="L1363" s="12">
        <f t="shared" si="176"/>
        <v>103.7</v>
      </c>
      <c r="M1363" s="2">
        <f t="shared" si="177"/>
        <v>103.7</v>
      </c>
      <c r="N1363" s="2" t="str">
        <f t="shared" si="178"/>
        <v/>
      </c>
      <c r="O1363" s="1"/>
      <c r="P1363" s="5"/>
      <c r="AG1363" s="71"/>
      <c r="AH1363" s="71"/>
      <c r="AI1363" s="71"/>
      <c r="AJ1363" s="71"/>
      <c r="AK1363" s="71"/>
      <c r="AL1363" s="71"/>
    </row>
    <row r="1364" spans="1:38" x14ac:dyDescent="0.25">
      <c r="A1364" s="58">
        <v>1.9368055555499899</v>
      </c>
      <c r="B1364" s="29">
        <v>107.69706854097571</v>
      </c>
      <c r="C1364" s="29">
        <v>113.6</v>
      </c>
      <c r="D1364" s="70">
        <f t="shared" si="179"/>
        <v>107.69706854097571</v>
      </c>
      <c r="E1364" s="70">
        <f t="shared" si="180"/>
        <v>113.6</v>
      </c>
      <c r="F1364" s="5">
        <v>1360</v>
      </c>
      <c r="G1364" s="71"/>
      <c r="H1364" s="4">
        <f t="shared" si="173"/>
        <v>100</v>
      </c>
      <c r="I1364" s="4">
        <f t="shared" si="174"/>
        <v>125</v>
      </c>
      <c r="J1364" s="1">
        <f t="shared" si="175"/>
        <v>58844632389.656128</v>
      </c>
      <c r="K1364" s="5">
        <v>1</v>
      </c>
      <c r="L1364" s="12">
        <f t="shared" si="176"/>
        <v>103.8</v>
      </c>
      <c r="M1364" s="2">
        <f t="shared" si="177"/>
        <v>103.8</v>
      </c>
      <c r="N1364" s="2" t="str">
        <f t="shared" si="178"/>
        <v/>
      </c>
      <c r="O1364" s="1"/>
      <c r="P1364" s="5"/>
      <c r="AG1364" s="71"/>
      <c r="AH1364" s="71"/>
      <c r="AI1364" s="71"/>
      <c r="AJ1364" s="71"/>
      <c r="AK1364" s="71"/>
      <c r="AL1364" s="71"/>
    </row>
    <row r="1365" spans="1:38" x14ac:dyDescent="0.25">
      <c r="A1365" s="58">
        <v>1.93749999999443</v>
      </c>
      <c r="B1365" s="29">
        <v>109.08745069714742</v>
      </c>
      <c r="C1365" s="29">
        <v>115.1</v>
      </c>
      <c r="D1365" s="70">
        <f t="shared" si="179"/>
        <v>109.08745069714742</v>
      </c>
      <c r="E1365" s="70">
        <f t="shared" si="180"/>
        <v>115.1</v>
      </c>
      <c r="F1365" s="5">
        <v>1361</v>
      </c>
      <c r="G1365" s="71"/>
      <c r="H1365" s="4">
        <f t="shared" si="173"/>
        <v>100</v>
      </c>
      <c r="I1365" s="4">
        <f t="shared" si="174"/>
        <v>125</v>
      </c>
      <c r="J1365" s="1">
        <f t="shared" si="175"/>
        <v>81048516447.579483</v>
      </c>
      <c r="K1365" s="5">
        <v>1</v>
      </c>
      <c r="L1365" s="12">
        <f t="shared" si="176"/>
        <v>104</v>
      </c>
      <c r="M1365" s="2">
        <f t="shared" si="177"/>
        <v>104</v>
      </c>
      <c r="N1365" s="2" t="str">
        <f t="shared" si="178"/>
        <v/>
      </c>
      <c r="O1365" s="1"/>
      <c r="P1365" s="5"/>
      <c r="AG1365" s="71">
        <f>$A1365</f>
        <v>1.93749999999443</v>
      </c>
      <c r="AH1365" s="71"/>
      <c r="AI1365" s="71"/>
      <c r="AJ1365" s="71">
        <v>0.94444444444444453</v>
      </c>
      <c r="AK1365" s="71"/>
      <c r="AL1365" s="71"/>
    </row>
    <row r="1366" spans="1:38" x14ac:dyDescent="0.25">
      <c r="A1366" s="58">
        <v>1.9381944444388699</v>
      </c>
      <c r="B1366" s="29">
        <v>105.00266358684601</v>
      </c>
      <c r="C1366" s="29">
        <v>113.5</v>
      </c>
      <c r="D1366" s="70">
        <f t="shared" si="179"/>
        <v>105.00266358684601</v>
      </c>
      <c r="E1366" s="70">
        <f t="shared" si="180"/>
        <v>113.5</v>
      </c>
      <c r="F1366" s="5">
        <v>1362</v>
      </c>
      <c r="G1366" s="71"/>
      <c r="H1366" s="4">
        <f t="shared" si="173"/>
        <v>100</v>
      </c>
      <c r="I1366" s="4">
        <f t="shared" si="174"/>
        <v>125</v>
      </c>
      <c r="J1366" s="1">
        <f t="shared" si="175"/>
        <v>31642177227.362167</v>
      </c>
      <c r="K1366" s="5">
        <v>1</v>
      </c>
      <c r="L1366" s="12">
        <f t="shared" si="176"/>
        <v>104</v>
      </c>
      <c r="M1366" s="2">
        <f t="shared" si="177"/>
        <v>104</v>
      </c>
      <c r="N1366" s="2" t="str">
        <f t="shared" si="178"/>
        <v/>
      </c>
      <c r="O1366" s="1"/>
      <c r="P1366" s="5"/>
      <c r="AG1366" s="71"/>
      <c r="AH1366" s="71"/>
      <c r="AI1366" s="71"/>
      <c r="AJ1366" s="71"/>
      <c r="AK1366" s="71"/>
      <c r="AL1366" s="71"/>
    </row>
    <row r="1367" spans="1:38" x14ac:dyDescent="0.25">
      <c r="A1367" s="58">
        <v>1.93888888888331</v>
      </c>
      <c r="B1367" s="29">
        <v>100.06703888065373</v>
      </c>
      <c r="C1367" s="29">
        <v>102.9</v>
      </c>
      <c r="D1367" s="70">
        <f t="shared" si="179"/>
        <v>100.06703888065373</v>
      </c>
      <c r="E1367" s="70">
        <f t="shared" si="180"/>
        <v>102.9</v>
      </c>
      <c r="F1367" s="5">
        <v>1363</v>
      </c>
      <c r="G1367" s="71"/>
      <c r="H1367" s="4">
        <f t="shared" si="173"/>
        <v>100</v>
      </c>
      <c r="I1367" s="4">
        <f t="shared" si="174"/>
        <v>125</v>
      </c>
      <c r="J1367" s="1">
        <f t="shared" si="175"/>
        <v>10155560273.772823</v>
      </c>
      <c r="K1367" s="5">
        <v>1</v>
      </c>
      <c r="L1367" s="12">
        <f t="shared" si="176"/>
        <v>103.9</v>
      </c>
      <c r="M1367" s="2">
        <f t="shared" si="177"/>
        <v>103.9</v>
      </c>
      <c r="N1367" s="2" t="str">
        <f t="shared" si="178"/>
        <v/>
      </c>
      <c r="O1367" s="1"/>
      <c r="P1367" s="5"/>
      <c r="AG1367" s="71"/>
      <c r="AH1367" s="71"/>
      <c r="AI1367" s="71"/>
      <c r="AJ1367" s="71"/>
      <c r="AK1367" s="71"/>
      <c r="AL1367" s="71"/>
    </row>
    <row r="1368" spans="1:38" x14ac:dyDescent="0.25">
      <c r="A1368" s="58">
        <v>1.9395833333277599</v>
      </c>
      <c r="B1368" s="29">
        <v>102.60009721645751</v>
      </c>
      <c r="C1368" s="29">
        <v>109.69999999999999</v>
      </c>
      <c r="D1368" s="70">
        <f t="shared" si="179"/>
        <v>102.60009721645751</v>
      </c>
      <c r="E1368" s="70">
        <f t="shared" si="180"/>
        <v>109.69999999999999</v>
      </c>
      <c r="F1368" s="5">
        <v>1364</v>
      </c>
      <c r="G1368" s="71"/>
      <c r="H1368" s="4">
        <f t="shared" si="173"/>
        <v>100</v>
      </c>
      <c r="I1368" s="4">
        <f t="shared" si="174"/>
        <v>125</v>
      </c>
      <c r="J1368" s="1">
        <f t="shared" si="175"/>
        <v>18197415929.178349</v>
      </c>
      <c r="K1368" s="5">
        <v>1</v>
      </c>
      <c r="L1368" s="12">
        <f t="shared" si="176"/>
        <v>103.9</v>
      </c>
      <c r="M1368" s="2">
        <f t="shared" si="177"/>
        <v>103.9</v>
      </c>
      <c r="N1368" s="2" t="str">
        <f t="shared" si="178"/>
        <v/>
      </c>
      <c r="O1368" s="1"/>
      <c r="P1368" s="5"/>
      <c r="AG1368" s="71"/>
      <c r="AH1368" s="71"/>
      <c r="AI1368" s="71"/>
      <c r="AJ1368" s="71"/>
      <c r="AK1368" s="71"/>
      <c r="AL1368" s="71"/>
    </row>
    <row r="1369" spans="1:38" x14ac:dyDescent="0.25">
      <c r="A1369" s="58">
        <v>1.94027777777219</v>
      </c>
      <c r="B1369" s="29">
        <v>101.73233251758766</v>
      </c>
      <c r="C1369" s="29">
        <v>104.8</v>
      </c>
      <c r="D1369" s="70">
        <f t="shared" si="179"/>
        <v>101.73233251758766</v>
      </c>
      <c r="E1369" s="70">
        <f t="shared" si="180"/>
        <v>104.8</v>
      </c>
      <c r="F1369" s="5">
        <v>1365</v>
      </c>
      <c r="G1369" s="71"/>
      <c r="H1369" s="4">
        <f t="shared" si="173"/>
        <v>100</v>
      </c>
      <c r="I1369" s="4">
        <f t="shared" si="174"/>
        <v>125</v>
      </c>
      <c r="J1369" s="1">
        <f t="shared" si="175"/>
        <v>14901612016.17844</v>
      </c>
      <c r="K1369" s="5">
        <v>1</v>
      </c>
      <c r="L1369" s="12">
        <f t="shared" si="176"/>
        <v>103.9</v>
      </c>
      <c r="M1369" s="2">
        <f t="shared" si="177"/>
        <v>103.9</v>
      </c>
      <c r="N1369" s="2" t="str">
        <f t="shared" si="178"/>
        <v/>
      </c>
      <c r="O1369" s="1"/>
      <c r="P1369" s="5"/>
      <c r="AG1369" s="71"/>
      <c r="AH1369" s="71"/>
      <c r="AI1369" s="71"/>
      <c r="AJ1369" s="71"/>
      <c r="AK1369" s="71"/>
      <c r="AL1369" s="71"/>
    </row>
    <row r="1370" spans="1:38" x14ac:dyDescent="0.25">
      <c r="A1370" s="58">
        <v>1.9409722222166299</v>
      </c>
      <c r="B1370" s="29">
        <v>104.2065551758342</v>
      </c>
      <c r="C1370" s="29">
        <v>110.5</v>
      </c>
      <c r="D1370" s="70">
        <f t="shared" si="179"/>
        <v>104.2065551758342</v>
      </c>
      <c r="E1370" s="70">
        <f t="shared" si="180"/>
        <v>110.5</v>
      </c>
      <c r="F1370" s="5">
        <v>1366</v>
      </c>
      <c r="G1370" s="71"/>
      <c r="H1370" s="4">
        <f t="shared" si="173"/>
        <v>100</v>
      </c>
      <c r="I1370" s="4">
        <f t="shared" si="174"/>
        <v>125</v>
      </c>
      <c r="J1370" s="1">
        <f t="shared" si="175"/>
        <v>26342410766.928589</v>
      </c>
      <c r="K1370" s="5">
        <v>1</v>
      </c>
      <c r="L1370" s="12">
        <f t="shared" si="176"/>
        <v>103.9</v>
      </c>
      <c r="M1370" s="2">
        <f t="shared" si="177"/>
        <v>103.9</v>
      </c>
      <c r="N1370" s="2" t="str">
        <f t="shared" si="178"/>
        <v/>
      </c>
      <c r="O1370" s="1"/>
      <c r="P1370" s="5"/>
      <c r="AG1370" s="71"/>
      <c r="AH1370" s="71"/>
      <c r="AI1370" s="71"/>
      <c r="AJ1370" s="71"/>
      <c r="AK1370" s="71"/>
      <c r="AL1370" s="71"/>
    </row>
    <row r="1371" spans="1:38" x14ac:dyDescent="0.25">
      <c r="A1371" s="58">
        <v>1.94166666666107</v>
      </c>
      <c r="B1371" s="29">
        <v>108.25285016719283</v>
      </c>
      <c r="C1371" s="29">
        <v>114.6</v>
      </c>
      <c r="D1371" s="70">
        <f t="shared" si="179"/>
        <v>108.25285016719283</v>
      </c>
      <c r="E1371" s="70">
        <f t="shared" si="180"/>
        <v>114.6</v>
      </c>
      <c r="F1371" s="5">
        <v>1367</v>
      </c>
      <c r="G1371" s="71"/>
      <c r="H1371" s="4">
        <f t="shared" si="173"/>
        <v>100</v>
      </c>
      <c r="I1371" s="4">
        <f t="shared" si="174"/>
        <v>125</v>
      </c>
      <c r="J1371" s="1">
        <f t="shared" si="175"/>
        <v>66878267909.800468</v>
      </c>
      <c r="K1371" s="5">
        <v>1</v>
      </c>
      <c r="L1371" s="12">
        <f t="shared" si="176"/>
        <v>104.1</v>
      </c>
      <c r="M1371" s="2">
        <f t="shared" si="177"/>
        <v>104.1</v>
      </c>
      <c r="N1371" s="2" t="str">
        <f t="shared" si="178"/>
        <v/>
      </c>
      <c r="O1371" s="1"/>
      <c r="P1371" s="5"/>
      <c r="AG1371" s="71"/>
      <c r="AH1371" s="71"/>
      <c r="AI1371" s="71"/>
      <c r="AJ1371" s="71"/>
      <c r="AK1371" s="71"/>
      <c r="AL1371" s="71"/>
    </row>
    <row r="1372" spans="1:38" x14ac:dyDescent="0.25">
      <c r="A1372" s="58">
        <v>1.9423611111055199</v>
      </c>
      <c r="B1372" s="29">
        <v>106.58263918033802</v>
      </c>
      <c r="C1372" s="29">
        <v>114.8</v>
      </c>
      <c r="D1372" s="70">
        <f t="shared" si="179"/>
        <v>106.58263918033802</v>
      </c>
      <c r="E1372" s="70">
        <f t="shared" si="180"/>
        <v>114.8</v>
      </c>
      <c r="F1372" s="5">
        <v>1368</v>
      </c>
      <c r="G1372" s="71"/>
      <c r="H1372" s="4">
        <f t="shared" ref="H1372:H1435" si="181">X$15</f>
        <v>100</v>
      </c>
      <c r="I1372" s="4">
        <f t="shared" ref="I1372:I1435" si="182">X$18</f>
        <v>125</v>
      </c>
      <c r="J1372" s="1">
        <f t="shared" ref="J1372:J1435" si="183">10^(D1372/10)</f>
        <v>45526463757.028152</v>
      </c>
      <c r="K1372" s="5">
        <v>1</v>
      </c>
      <c r="L1372" s="12">
        <f t="shared" ref="L1372:L1435" si="184">ROUND(10*LOG10(SUM(J1313:J1372)/60),1)</f>
        <v>104.2</v>
      </c>
      <c r="M1372" s="2">
        <f t="shared" ref="M1372:M1435" si="185">IF(L1372&gt;$X$15,L1372,"")</f>
        <v>104.2</v>
      </c>
      <c r="N1372" s="2" t="str">
        <f t="shared" ref="N1372:N1435" si="186">IF(E1372&gt;$X$18,E1372,"")</f>
        <v/>
      </c>
      <c r="O1372" s="1"/>
      <c r="P1372" s="5"/>
      <c r="AG1372" s="71"/>
      <c r="AH1372" s="71"/>
      <c r="AI1372" s="71"/>
      <c r="AJ1372" s="71"/>
      <c r="AK1372" s="71"/>
      <c r="AL1372" s="71"/>
    </row>
    <row r="1373" spans="1:38" x14ac:dyDescent="0.25">
      <c r="A1373" s="58">
        <v>1.94305555554995</v>
      </c>
      <c r="B1373" s="29">
        <v>106.40015491899044</v>
      </c>
      <c r="C1373" s="29">
        <v>111.3</v>
      </c>
      <c r="D1373" s="70">
        <f t="shared" si="179"/>
        <v>106.40015491899044</v>
      </c>
      <c r="E1373" s="70">
        <f t="shared" si="180"/>
        <v>111.3</v>
      </c>
      <c r="F1373" s="5">
        <v>1369</v>
      </c>
      <c r="G1373" s="71"/>
      <c r="H1373" s="4">
        <f t="shared" si="181"/>
        <v>100</v>
      </c>
      <c r="I1373" s="4">
        <f t="shared" si="182"/>
        <v>125</v>
      </c>
      <c r="J1373" s="1">
        <f t="shared" si="183"/>
        <v>43653140365.564796</v>
      </c>
      <c r="K1373" s="5">
        <v>1</v>
      </c>
      <c r="L1373" s="12">
        <f t="shared" si="184"/>
        <v>104.3</v>
      </c>
      <c r="M1373" s="2">
        <f t="shared" si="185"/>
        <v>104.3</v>
      </c>
      <c r="N1373" s="2" t="str">
        <f t="shared" si="186"/>
        <v/>
      </c>
      <c r="O1373" s="1"/>
      <c r="P1373" s="5"/>
      <c r="AG1373" s="71"/>
      <c r="AH1373" s="71"/>
      <c r="AI1373" s="71"/>
      <c r="AJ1373" s="71"/>
      <c r="AK1373" s="71"/>
      <c r="AL1373" s="71"/>
    </row>
    <row r="1374" spans="1:38" x14ac:dyDescent="0.25">
      <c r="A1374" s="58">
        <v>1.9437499999943899</v>
      </c>
      <c r="B1374" s="29">
        <v>101.09930681379113</v>
      </c>
      <c r="C1374" s="29">
        <v>107.3</v>
      </c>
      <c r="D1374" s="70">
        <f t="shared" si="179"/>
        <v>101.09930681379113</v>
      </c>
      <c r="E1374" s="70">
        <f t="shared" si="180"/>
        <v>107.3</v>
      </c>
      <c r="F1374" s="5">
        <v>1370</v>
      </c>
      <c r="G1374" s="71"/>
      <c r="H1374" s="4">
        <f t="shared" si="181"/>
        <v>100</v>
      </c>
      <c r="I1374" s="4">
        <f t="shared" si="182"/>
        <v>125</v>
      </c>
      <c r="J1374" s="1">
        <f t="shared" si="183"/>
        <v>12880439479.847544</v>
      </c>
      <c r="K1374" s="5">
        <v>1</v>
      </c>
      <c r="L1374" s="12">
        <f t="shared" si="184"/>
        <v>104.3</v>
      </c>
      <c r="M1374" s="2">
        <f t="shared" si="185"/>
        <v>104.3</v>
      </c>
      <c r="N1374" s="2" t="str">
        <f t="shared" si="186"/>
        <v/>
      </c>
      <c r="O1374" s="1"/>
      <c r="P1374" s="5"/>
      <c r="AG1374" s="71"/>
      <c r="AH1374" s="71"/>
      <c r="AI1374" s="71"/>
      <c r="AJ1374" s="71"/>
      <c r="AK1374" s="71"/>
      <c r="AL1374" s="71"/>
    </row>
    <row r="1375" spans="1:38" x14ac:dyDescent="0.25">
      <c r="A1375" s="58">
        <v>1.94444444443883</v>
      </c>
      <c r="B1375" s="29">
        <v>106.14441359504488</v>
      </c>
      <c r="C1375" s="29">
        <v>112.69999999999999</v>
      </c>
      <c r="D1375" s="70">
        <f t="shared" si="179"/>
        <v>106.14441359504488</v>
      </c>
      <c r="E1375" s="70">
        <f t="shared" si="180"/>
        <v>112.69999999999999</v>
      </c>
      <c r="F1375" s="5">
        <v>1371</v>
      </c>
      <c r="G1375" s="71"/>
      <c r="H1375" s="4">
        <f t="shared" si="181"/>
        <v>100</v>
      </c>
      <c r="I1375" s="4">
        <f t="shared" si="182"/>
        <v>125</v>
      </c>
      <c r="J1375" s="1">
        <f t="shared" si="183"/>
        <v>41156777172.322372</v>
      </c>
      <c r="K1375" s="5">
        <v>1</v>
      </c>
      <c r="L1375" s="12">
        <f t="shared" si="184"/>
        <v>104.5</v>
      </c>
      <c r="M1375" s="2">
        <f t="shared" si="185"/>
        <v>104.5</v>
      </c>
      <c r="N1375" s="2" t="str">
        <f t="shared" si="186"/>
        <v/>
      </c>
      <c r="O1375" s="1"/>
      <c r="P1375" s="5"/>
      <c r="AG1375" s="71">
        <f>$A1375</f>
        <v>1.94444444443883</v>
      </c>
      <c r="AH1375" s="71"/>
      <c r="AI1375" s="71"/>
      <c r="AJ1375" s="71">
        <v>0.95138888888888884</v>
      </c>
      <c r="AK1375" s="71"/>
      <c r="AL1375" s="71"/>
    </row>
    <row r="1376" spans="1:38" x14ac:dyDescent="0.25">
      <c r="A1376" s="58">
        <v>1.9451388888832799</v>
      </c>
      <c r="B1376" s="29">
        <v>105.53098603923897</v>
      </c>
      <c r="C1376" s="29">
        <v>113.8</v>
      </c>
      <c r="D1376" s="70">
        <f t="shared" si="179"/>
        <v>105.53098603923897</v>
      </c>
      <c r="E1376" s="70">
        <f t="shared" si="180"/>
        <v>113.8</v>
      </c>
      <c r="F1376" s="5">
        <v>1372</v>
      </c>
      <c r="G1376" s="71"/>
      <c r="H1376" s="4">
        <f t="shared" si="181"/>
        <v>100</v>
      </c>
      <c r="I1376" s="4">
        <f t="shared" si="182"/>
        <v>125</v>
      </c>
      <c r="J1376" s="1">
        <f t="shared" si="183"/>
        <v>35735396398.8713</v>
      </c>
      <c r="K1376" s="5">
        <v>1</v>
      </c>
      <c r="L1376" s="12">
        <f t="shared" si="184"/>
        <v>104.5</v>
      </c>
      <c r="M1376" s="2">
        <f t="shared" si="185"/>
        <v>104.5</v>
      </c>
      <c r="N1376" s="2" t="str">
        <f t="shared" si="186"/>
        <v/>
      </c>
      <c r="O1376" s="1"/>
      <c r="P1376" s="5"/>
      <c r="AG1376" s="71"/>
      <c r="AH1376" s="71"/>
      <c r="AI1376" s="71"/>
      <c r="AJ1376" s="71"/>
      <c r="AK1376" s="71"/>
      <c r="AL1376" s="71"/>
    </row>
    <row r="1377" spans="1:38" x14ac:dyDescent="0.25">
      <c r="A1377" s="58">
        <v>1.94583333332772</v>
      </c>
      <c r="B1377" s="29">
        <v>105.92781647551439</v>
      </c>
      <c r="C1377" s="29">
        <v>112.69999999999999</v>
      </c>
      <c r="D1377" s="70">
        <f t="shared" si="179"/>
        <v>105.92781647551439</v>
      </c>
      <c r="E1377" s="70">
        <f t="shared" si="180"/>
        <v>112.69999999999999</v>
      </c>
      <c r="F1377" s="5">
        <v>1373</v>
      </c>
      <c r="G1377" s="71"/>
      <c r="H1377" s="4">
        <f t="shared" si="181"/>
        <v>100</v>
      </c>
      <c r="I1377" s="4">
        <f t="shared" si="182"/>
        <v>125</v>
      </c>
      <c r="J1377" s="1">
        <f t="shared" si="183"/>
        <v>39154496855.356522</v>
      </c>
      <c r="K1377" s="5">
        <v>1</v>
      </c>
      <c r="L1377" s="12">
        <f t="shared" si="184"/>
        <v>104.6</v>
      </c>
      <c r="M1377" s="2">
        <f t="shared" si="185"/>
        <v>104.6</v>
      </c>
      <c r="N1377" s="2" t="str">
        <f t="shared" si="186"/>
        <v/>
      </c>
      <c r="O1377" s="1"/>
      <c r="P1377" s="5"/>
      <c r="AG1377" s="71"/>
      <c r="AH1377" s="71"/>
      <c r="AI1377" s="71"/>
      <c r="AJ1377" s="71"/>
      <c r="AK1377" s="71"/>
      <c r="AL1377" s="71"/>
    </row>
    <row r="1378" spans="1:38" x14ac:dyDescent="0.25">
      <c r="A1378" s="58">
        <v>1.9465277777721599</v>
      </c>
      <c r="B1378" s="29">
        <v>103.84379366883046</v>
      </c>
      <c r="C1378" s="29">
        <v>110.5</v>
      </c>
      <c r="D1378" s="70">
        <f t="shared" si="179"/>
        <v>103.84379366883046</v>
      </c>
      <c r="E1378" s="70">
        <f t="shared" si="180"/>
        <v>110.5</v>
      </c>
      <c r="F1378" s="5">
        <v>1374</v>
      </c>
      <c r="G1378" s="71"/>
      <c r="H1378" s="4">
        <f t="shared" si="181"/>
        <v>100</v>
      </c>
      <c r="I1378" s="4">
        <f t="shared" si="182"/>
        <v>125</v>
      </c>
      <c r="J1378" s="1">
        <f t="shared" si="183"/>
        <v>24231447989.417606</v>
      </c>
      <c r="K1378" s="5">
        <v>1</v>
      </c>
      <c r="L1378" s="12">
        <f t="shared" si="184"/>
        <v>104.6</v>
      </c>
      <c r="M1378" s="2">
        <f t="shared" si="185"/>
        <v>104.6</v>
      </c>
      <c r="N1378" s="2" t="str">
        <f t="shared" si="186"/>
        <v/>
      </c>
      <c r="O1378" s="1"/>
      <c r="P1378" s="5"/>
      <c r="AG1378" s="71"/>
      <c r="AH1378" s="71"/>
      <c r="AI1378" s="71"/>
      <c r="AJ1378" s="71"/>
      <c r="AK1378" s="71"/>
      <c r="AL1378" s="71"/>
    </row>
    <row r="1379" spans="1:38" x14ac:dyDescent="0.25">
      <c r="A1379" s="58">
        <v>1.9472222222166</v>
      </c>
      <c r="B1379" s="29">
        <v>101.06355521089307</v>
      </c>
      <c r="C1379" s="29">
        <v>107.5</v>
      </c>
      <c r="D1379" s="70">
        <f t="shared" si="179"/>
        <v>101.06355521089307</v>
      </c>
      <c r="E1379" s="70">
        <f t="shared" si="180"/>
        <v>107.5</v>
      </c>
      <c r="F1379" s="5">
        <v>1375</v>
      </c>
      <c r="G1379" s="71"/>
      <c r="H1379" s="4">
        <f t="shared" si="181"/>
        <v>100</v>
      </c>
      <c r="I1379" s="4">
        <f t="shared" si="182"/>
        <v>125</v>
      </c>
      <c r="J1379" s="1">
        <f t="shared" si="183"/>
        <v>12774841518.448292</v>
      </c>
      <c r="K1379" s="5">
        <v>1</v>
      </c>
      <c r="L1379" s="12">
        <f t="shared" si="184"/>
        <v>104.5</v>
      </c>
      <c r="M1379" s="2">
        <f t="shared" si="185"/>
        <v>104.5</v>
      </c>
      <c r="N1379" s="2" t="str">
        <f t="shared" si="186"/>
        <v/>
      </c>
      <c r="O1379" s="1"/>
      <c r="P1379" s="5"/>
      <c r="AG1379" s="71"/>
      <c r="AH1379" s="71"/>
      <c r="AI1379" s="71"/>
      <c r="AJ1379" s="71"/>
      <c r="AK1379" s="71"/>
      <c r="AL1379" s="71"/>
    </row>
    <row r="1380" spans="1:38" x14ac:dyDescent="0.25">
      <c r="A1380" s="58">
        <v>1.9479166666610399</v>
      </c>
      <c r="B1380" s="29">
        <v>102.60562355965271</v>
      </c>
      <c r="C1380" s="29">
        <v>107.39999999999999</v>
      </c>
      <c r="D1380" s="70">
        <f t="shared" si="179"/>
        <v>102.60562355965271</v>
      </c>
      <c r="E1380" s="70">
        <f t="shared" si="180"/>
        <v>107.39999999999999</v>
      </c>
      <c r="F1380" s="5">
        <v>1376</v>
      </c>
      <c r="G1380" s="71"/>
      <c r="H1380" s="4">
        <f t="shared" si="181"/>
        <v>100</v>
      </c>
      <c r="I1380" s="4">
        <f t="shared" si="182"/>
        <v>125</v>
      </c>
      <c r="J1380" s="1">
        <f t="shared" si="183"/>
        <v>18220586653.420143</v>
      </c>
      <c r="K1380" s="5">
        <v>1</v>
      </c>
      <c r="L1380" s="12">
        <f t="shared" si="184"/>
        <v>104.5</v>
      </c>
      <c r="M1380" s="2">
        <f t="shared" si="185"/>
        <v>104.5</v>
      </c>
      <c r="N1380" s="2" t="str">
        <f t="shared" si="186"/>
        <v/>
      </c>
      <c r="O1380" s="1"/>
      <c r="P1380" s="5"/>
      <c r="AG1380" s="71"/>
      <c r="AH1380" s="71"/>
      <c r="AI1380" s="71"/>
      <c r="AJ1380" s="71"/>
      <c r="AK1380" s="71"/>
      <c r="AL1380" s="71"/>
    </row>
    <row r="1381" spans="1:38" x14ac:dyDescent="0.25">
      <c r="A1381" s="58">
        <v>1.94861111110548</v>
      </c>
      <c r="B1381" s="29">
        <v>104.5542675888352</v>
      </c>
      <c r="C1381" s="29">
        <v>112.39999999999999</v>
      </c>
      <c r="D1381" s="70">
        <f t="shared" si="179"/>
        <v>104.5542675888352</v>
      </c>
      <c r="E1381" s="70">
        <f t="shared" si="180"/>
        <v>112.39999999999999</v>
      </c>
      <c r="F1381" s="5">
        <v>1377</v>
      </c>
      <c r="G1381" s="71"/>
      <c r="H1381" s="4">
        <f t="shared" si="181"/>
        <v>100</v>
      </c>
      <c r="I1381" s="4">
        <f t="shared" si="182"/>
        <v>125</v>
      </c>
      <c r="J1381" s="1">
        <f t="shared" si="183"/>
        <v>28538211936.573151</v>
      </c>
      <c r="K1381" s="5">
        <v>1</v>
      </c>
      <c r="L1381" s="12">
        <f t="shared" si="184"/>
        <v>104.5</v>
      </c>
      <c r="M1381" s="2">
        <f t="shared" si="185"/>
        <v>104.5</v>
      </c>
      <c r="N1381" s="2" t="str">
        <f t="shared" si="186"/>
        <v/>
      </c>
      <c r="O1381" s="1"/>
      <c r="P1381" s="5"/>
      <c r="AG1381" s="71"/>
      <c r="AH1381" s="71"/>
      <c r="AI1381" s="71"/>
      <c r="AJ1381" s="71"/>
      <c r="AK1381" s="71"/>
      <c r="AL1381" s="71"/>
    </row>
    <row r="1382" spans="1:38" x14ac:dyDescent="0.25">
      <c r="A1382" s="58">
        <v>1.9493055555499199</v>
      </c>
      <c r="B1382" s="29">
        <v>105.09321034069465</v>
      </c>
      <c r="C1382" s="29">
        <v>114.3</v>
      </c>
      <c r="D1382" s="70">
        <f t="shared" si="179"/>
        <v>105.09321034069465</v>
      </c>
      <c r="E1382" s="70">
        <f t="shared" si="180"/>
        <v>114.3</v>
      </c>
      <c r="F1382" s="5">
        <v>1378</v>
      </c>
      <c r="G1382" s="71"/>
      <c r="H1382" s="4">
        <f t="shared" si="181"/>
        <v>100</v>
      </c>
      <c r="I1382" s="4">
        <f t="shared" si="182"/>
        <v>125</v>
      </c>
      <c r="J1382" s="1">
        <f t="shared" si="183"/>
        <v>32308815335.320282</v>
      </c>
      <c r="K1382" s="5">
        <v>1</v>
      </c>
      <c r="L1382" s="12">
        <f t="shared" si="184"/>
        <v>104.5</v>
      </c>
      <c r="M1382" s="2">
        <f t="shared" si="185"/>
        <v>104.5</v>
      </c>
      <c r="N1382" s="2" t="str">
        <f t="shared" si="186"/>
        <v/>
      </c>
      <c r="O1382" s="1"/>
      <c r="P1382" s="5"/>
      <c r="AG1382" s="71"/>
      <c r="AH1382" s="71"/>
      <c r="AI1382" s="71"/>
      <c r="AJ1382" s="71"/>
      <c r="AK1382" s="71"/>
      <c r="AL1382" s="71"/>
    </row>
    <row r="1383" spans="1:38" x14ac:dyDescent="0.25">
      <c r="A1383" s="58">
        <v>1.94999999999436</v>
      </c>
      <c r="B1383" s="29">
        <v>104.50113478113379</v>
      </c>
      <c r="C1383" s="29">
        <v>109.19999999999999</v>
      </c>
      <c r="D1383" s="70">
        <f t="shared" si="179"/>
        <v>104.50113478113379</v>
      </c>
      <c r="E1383" s="70">
        <f t="shared" si="180"/>
        <v>109.19999999999999</v>
      </c>
      <c r="F1383" s="5">
        <v>1379</v>
      </c>
      <c r="G1383" s="71"/>
      <c r="H1383" s="4">
        <f t="shared" si="181"/>
        <v>100</v>
      </c>
      <c r="I1383" s="4">
        <f t="shared" si="182"/>
        <v>125</v>
      </c>
      <c r="J1383" s="1">
        <f t="shared" si="183"/>
        <v>28191194512.49802</v>
      </c>
      <c r="K1383" s="5">
        <v>1</v>
      </c>
      <c r="L1383" s="12">
        <f t="shared" si="184"/>
        <v>104.5</v>
      </c>
      <c r="M1383" s="2">
        <f t="shared" si="185"/>
        <v>104.5</v>
      </c>
      <c r="N1383" s="2" t="str">
        <f t="shared" si="186"/>
        <v/>
      </c>
      <c r="O1383" s="1"/>
      <c r="P1383" s="5"/>
      <c r="AG1383" s="71"/>
      <c r="AH1383" s="71"/>
      <c r="AI1383" s="71"/>
      <c r="AJ1383" s="71"/>
      <c r="AK1383" s="71"/>
      <c r="AL1383" s="71"/>
    </row>
    <row r="1384" spans="1:38" x14ac:dyDescent="0.25">
      <c r="A1384" s="58">
        <v>1.9506944444387999</v>
      </c>
      <c r="B1384" s="29">
        <v>99.533151892650423</v>
      </c>
      <c r="C1384" s="29">
        <v>107.2</v>
      </c>
      <c r="D1384" s="70">
        <f t="shared" si="179"/>
        <v>99.533151892650423</v>
      </c>
      <c r="E1384" s="70">
        <f t="shared" si="180"/>
        <v>107.2</v>
      </c>
      <c r="F1384" s="5">
        <v>1380</v>
      </c>
      <c r="G1384" s="71"/>
      <c r="H1384" s="4">
        <f t="shared" si="181"/>
        <v>100</v>
      </c>
      <c r="I1384" s="4">
        <f t="shared" si="182"/>
        <v>125</v>
      </c>
      <c r="J1384" s="1">
        <f t="shared" si="183"/>
        <v>8980803399.419239</v>
      </c>
      <c r="K1384" s="5">
        <v>1</v>
      </c>
      <c r="L1384" s="12">
        <f t="shared" si="184"/>
        <v>104.4</v>
      </c>
      <c r="M1384" s="2">
        <f t="shared" si="185"/>
        <v>104.4</v>
      </c>
      <c r="N1384" s="2" t="str">
        <f t="shared" si="186"/>
        <v/>
      </c>
      <c r="O1384" s="1"/>
      <c r="P1384" s="5"/>
      <c r="AG1384" s="71"/>
      <c r="AH1384" s="71"/>
      <c r="AI1384" s="71"/>
      <c r="AJ1384" s="71"/>
      <c r="AK1384" s="71"/>
      <c r="AL1384" s="71"/>
    </row>
    <row r="1385" spans="1:38" x14ac:dyDescent="0.25">
      <c r="A1385" s="58">
        <v>1.95138888888324</v>
      </c>
      <c r="B1385" s="29">
        <v>99.32027607134242</v>
      </c>
      <c r="C1385" s="29">
        <v>104.5</v>
      </c>
      <c r="D1385" s="70">
        <f t="shared" si="179"/>
        <v>99.32027607134242</v>
      </c>
      <c r="E1385" s="70">
        <f t="shared" si="180"/>
        <v>104.5</v>
      </c>
      <c r="F1385" s="5">
        <v>1381</v>
      </c>
      <c r="G1385" s="71">
        <f>$A1385</f>
        <v>1.95138888888324</v>
      </c>
      <c r="H1385" s="4">
        <f t="shared" si="181"/>
        <v>100</v>
      </c>
      <c r="I1385" s="4">
        <f t="shared" si="182"/>
        <v>125</v>
      </c>
      <c r="J1385" s="1">
        <f t="shared" si="183"/>
        <v>8551210693.0139418</v>
      </c>
      <c r="K1385" s="5">
        <v>1</v>
      </c>
      <c r="L1385" s="12">
        <f t="shared" si="184"/>
        <v>104.4</v>
      </c>
      <c r="M1385" s="2">
        <f t="shared" si="185"/>
        <v>104.4</v>
      </c>
      <c r="N1385" s="2" t="str">
        <f t="shared" si="186"/>
        <v/>
      </c>
      <c r="O1385" s="1"/>
      <c r="P1385" s="5"/>
      <c r="AG1385" s="71">
        <f>$A1385</f>
        <v>1.95138888888324</v>
      </c>
      <c r="AH1385" s="71">
        <f>$A1385</f>
        <v>1.95138888888324</v>
      </c>
      <c r="AI1385" s="71">
        <f>$A1385</f>
        <v>1.95138888888324</v>
      </c>
      <c r="AJ1385" s="71">
        <v>0.95833333333333337</v>
      </c>
      <c r="AK1385" s="71">
        <v>0.95833333333333337</v>
      </c>
      <c r="AL1385" s="71">
        <v>0.95833333333333337</v>
      </c>
    </row>
    <row r="1386" spans="1:38" x14ac:dyDescent="0.25">
      <c r="A1386" s="58">
        <v>1.9520833333276799</v>
      </c>
      <c r="B1386" s="29">
        <v>98.312648808102452</v>
      </c>
      <c r="C1386" s="29">
        <v>105.1</v>
      </c>
      <c r="D1386" s="70">
        <f t="shared" si="179"/>
        <v>98.312648808102452</v>
      </c>
      <c r="E1386" s="70">
        <f t="shared" si="180"/>
        <v>105.1</v>
      </c>
      <c r="F1386" s="5">
        <v>1382</v>
      </c>
      <c r="G1386" s="71"/>
      <c r="H1386" s="4">
        <f t="shared" si="181"/>
        <v>100</v>
      </c>
      <c r="I1386" s="4">
        <f t="shared" si="182"/>
        <v>125</v>
      </c>
      <c r="J1386" s="1">
        <f t="shared" si="183"/>
        <v>6780549344.164979</v>
      </c>
      <c r="K1386" s="5">
        <v>1</v>
      </c>
      <c r="L1386" s="12">
        <f t="shared" si="184"/>
        <v>104.4</v>
      </c>
      <c r="M1386" s="2">
        <f t="shared" si="185"/>
        <v>104.4</v>
      </c>
      <c r="N1386" s="2" t="str">
        <f t="shared" si="186"/>
        <v/>
      </c>
      <c r="O1386" s="1"/>
      <c r="P1386" s="5"/>
      <c r="AG1386" s="71"/>
      <c r="AH1386" s="71"/>
      <c r="AI1386" s="71"/>
      <c r="AJ1386" s="71"/>
      <c r="AK1386" s="71"/>
      <c r="AL1386" s="71"/>
    </row>
    <row r="1387" spans="1:38" x14ac:dyDescent="0.25">
      <c r="A1387" s="58">
        <v>1.95277777777212</v>
      </c>
      <c r="B1387" s="29">
        <v>104.00512123930712</v>
      </c>
      <c r="C1387" s="29">
        <v>110.19999999999999</v>
      </c>
      <c r="D1387" s="70">
        <f t="shared" si="179"/>
        <v>104.00512123930712</v>
      </c>
      <c r="E1387" s="70">
        <f t="shared" si="180"/>
        <v>110.19999999999999</v>
      </c>
      <c r="F1387" s="5">
        <v>1383</v>
      </c>
      <c r="G1387" s="71"/>
      <c r="H1387" s="4">
        <f t="shared" si="181"/>
        <v>100</v>
      </c>
      <c r="I1387" s="4">
        <f t="shared" si="182"/>
        <v>125</v>
      </c>
      <c r="J1387" s="1">
        <f t="shared" si="183"/>
        <v>25148502175.353462</v>
      </c>
      <c r="K1387" s="5">
        <v>1</v>
      </c>
      <c r="L1387" s="12">
        <f t="shared" si="184"/>
        <v>104.5</v>
      </c>
      <c r="M1387" s="2">
        <f t="shared" si="185"/>
        <v>104.5</v>
      </c>
      <c r="N1387" s="2" t="str">
        <f t="shared" si="186"/>
        <v/>
      </c>
      <c r="O1387" s="1"/>
      <c r="P1387" s="5"/>
      <c r="AG1387" s="71"/>
      <c r="AH1387" s="71"/>
      <c r="AI1387" s="71"/>
      <c r="AJ1387" s="71"/>
      <c r="AK1387" s="71"/>
      <c r="AL1387" s="71"/>
    </row>
    <row r="1388" spans="1:38" x14ac:dyDescent="0.25">
      <c r="A1388" s="58">
        <v>1.9534722222165599</v>
      </c>
      <c r="B1388" s="29">
        <v>106.54683851235117</v>
      </c>
      <c r="C1388" s="29">
        <v>113.1</v>
      </c>
      <c r="D1388" s="70">
        <f t="shared" si="179"/>
        <v>106.54683851235117</v>
      </c>
      <c r="E1388" s="70">
        <f t="shared" si="180"/>
        <v>113.1</v>
      </c>
      <c r="F1388" s="5">
        <v>1384</v>
      </c>
      <c r="G1388" s="71"/>
      <c r="H1388" s="4">
        <f t="shared" si="181"/>
        <v>100</v>
      </c>
      <c r="I1388" s="4">
        <f t="shared" si="182"/>
        <v>125</v>
      </c>
      <c r="J1388" s="1">
        <f t="shared" si="183"/>
        <v>45152713127.359291</v>
      </c>
      <c r="K1388" s="5">
        <v>1</v>
      </c>
      <c r="L1388" s="12">
        <f t="shared" si="184"/>
        <v>104.6</v>
      </c>
      <c r="M1388" s="2">
        <f t="shared" si="185"/>
        <v>104.6</v>
      </c>
      <c r="N1388" s="2" t="str">
        <f t="shared" si="186"/>
        <v/>
      </c>
      <c r="O1388" s="1"/>
      <c r="P1388" s="5"/>
      <c r="AG1388" s="71"/>
      <c r="AH1388" s="71"/>
      <c r="AI1388" s="71"/>
      <c r="AJ1388" s="71"/>
      <c r="AK1388" s="71"/>
      <c r="AL1388" s="71"/>
    </row>
    <row r="1389" spans="1:38" x14ac:dyDescent="0.25">
      <c r="A1389" s="58">
        <v>1.954166666661</v>
      </c>
      <c r="B1389" s="29">
        <v>105.12646766052585</v>
      </c>
      <c r="C1389" s="29">
        <v>111.39999999999999</v>
      </c>
      <c r="D1389" s="70">
        <f t="shared" si="179"/>
        <v>105.12646766052585</v>
      </c>
      <c r="E1389" s="70">
        <f t="shared" si="180"/>
        <v>111.39999999999999</v>
      </c>
      <c r="F1389" s="5">
        <v>1385</v>
      </c>
      <c r="G1389" s="71"/>
      <c r="H1389" s="4">
        <f t="shared" si="181"/>
        <v>100</v>
      </c>
      <c r="I1389" s="4">
        <f t="shared" si="182"/>
        <v>125</v>
      </c>
      <c r="J1389" s="1">
        <f t="shared" si="183"/>
        <v>32557178907.101456</v>
      </c>
      <c r="K1389" s="5">
        <v>1</v>
      </c>
      <c r="L1389" s="12">
        <f t="shared" si="184"/>
        <v>104.6</v>
      </c>
      <c r="M1389" s="2">
        <f t="shared" si="185"/>
        <v>104.6</v>
      </c>
      <c r="N1389" s="2" t="str">
        <f t="shared" si="186"/>
        <v/>
      </c>
      <c r="O1389" s="1"/>
      <c r="P1389" s="5"/>
      <c r="AG1389" s="71"/>
      <c r="AH1389" s="71"/>
      <c r="AI1389" s="71"/>
      <c r="AJ1389" s="71"/>
      <c r="AK1389" s="71"/>
      <c r="AL1389" s="71"/>
    </row>
    <row r="1390" spans="1:38" x14ac:dyDescent="0.25">
      <c r="A1390" s="58">
        <v>1.9548611111054399</v>
      </c>
      <c r="B1390" s="29">
        <v>107.1502118772645</v>
      </c>
      <c r="C1390" s="29">
        <v>112.3</v>
      </c>
      <c r="D1390" s="70">
        <f t="shared" si="179"/>
        <v>107.1502118772645</v>
      </c>
      <c r="E1390" s="70">
        <f t="shared" si="180"/>
        <v>112.3</v>
      </c>
      <c r="F1390" s="5">
        <v>1386</v>
      </c>
      <c r="G1390" s="71"/>
      <c r="H1390" s="4">
        <f t="shared" si="181"/>
        <v>100</v>
      </c>
      <c r="I1390" s="4">
        <f t="shared" si="182"/>
        <v>125</v>
      </c>
      <c r="J1390" s="1">
        <f t="shared" si="183"/>
        <v>51882535000.68251</v>
      </c>
      <c r="K1390" s="5">
        <v>1</v>
      </c>
      <c r="L1390" s="12">
        <f t="shared" si="184"/>
        <v>104.6</v>
      </c>
      <c r="M1390" s="2">
        <f t="shared" si="185"/>
        <v>104.6</v>
      </c>
      <c r="N1390" s="2" t="str">
        <f t="shared" si="186"/>
        <v/>
      </c>
      <c r="O1390" s="1"/>
      <c r="P1390" s="5"/>
      <c r="AG1390" s="71"/>
      <c r="AH1390" s="71"/>
      <c r="AI1390" s="71"/>
      <c r="AJ1390" s="71"/>
      <c r="AK1390" s="71"/>
      <c r="AL1390" s="71"/>
    </row>
    <row r="1391" spans="1:38" x14ac:dyDescent="0.25">
      <c r="A1391" s="58">
        <v>1.95555555554988</v>
      </c>
      <c r="B1391" s="29">
        <v>104.82511157741989</v>
      </c>
      <c r="C1391" s="29">
        <v>109.39999999999999</v>
      </c>
      <c r="D1391" s="70">
        <f t="shared" si="179"/>
        <v>104.82511157741989</v>
      </c>
      <c r="E1391" s="70">
        <f t="shared" si="180"/>
        <v>109.39999999999999</v>
      </c>
      <c r="F1391" s="5">
        <v>1387</v>
      </c>
      <c r="G1391" s="71"/>
      <c r="H1391" s="4">
        <f t="shared" si="181"/>
        <v>100</v>
      </c>
      <c r="I1391" s="4">
        <f t="shared" si="182"/>
        <v>125</v>
      </c>
      <c r="J1391" s="1">
        <f t="shared" si="183"/>
        <v>30374641284.100807</v>
      </c>
      <c r="K1391" s="5">
        <v>1</v>
      </c>
      <c r="L1391" s="12">
        <f t="shared" si="184"/>
        <v>104.5</v>
      </c>
      <c r="M1391" s="2">
        <f t="shared" si="185"/>
        <v>104.5</v>
      </c>
      <c r="N1391" s="2" t="str">
        <f t="shared" si="186"/>
        <v/>
      </c>
      <c r="O1391" s="1"/>
      <c r="P1391" s="5"/>
      <c r="AG1391" s="71"/>
      <c r="AH1391" s="71"/>
      <c r="AI1391" s="71"/>
      <c r="AJ1391" s="71"/>
      <c r="AK1391" s="71"/>
      <c r="AL1391" s="71"/>
    </row>
    <row r="1392" spans="1:38" x14ac:dyDescent="0.25">
      <c r="A1392" s="58">
        <v>1.9562499999943199</v>
      </c>
      <c r="B1392" s="29">
        <v>102.21721621556655</v>
      </c>
      <c r="C1392" s="29">
        <v>107.2</v>
      </c>
      <c r="D1392" s="70">
        <f t="shared" si="179"/>
        <v>102.21721621556655</v>
      </c>
      <c r="E1392" s="70">
        <f t="shared" si="180"/>
        <v>107.2</v>
      </c>
      <c r="F1392" s="5">
        <v>1388</v>
      </c>
      <c r="G1392" s="71"/>
      <c r="H1392" s="4">
        <f t="shared" si="181"/>
        <v>100</v>
      </c>
      <c r="I1392" s="4">
        <f t="shared" si="182"/>
        <v>125</v>
      </c>
      <c r="J1392" s="1">
        <f t="shared" si="183"/>
        <v>16661788661.068047</v>
      </c>
      <c r="K1392" s="5">
        <v>1</v>
      </c>
      <c r="L1392" s="12">
        <f t="shared" si="184"/>
        <v>104.5</v>
      </c>
      <c r="M1392" s="2">
        <f t="shared" si="185"/>
        <v>104.5</v>
      </c>
      <c r="N1392" s="2" t="str">
        <f t="shared" si="186"/>
        <v/>
      </c>
      <c r="O1392" s="1"/>
      <c r="P1392" s="5"/>
      <c r="AG1392" s="71"/>
      <c r="AH1392" s="71"/>
      <c r="AI1392" s="71"/>
      <c r="AJ1392" s="71"/>
      <c r="AK1392" s="71"/>
      <c r="AL1392" s="71"/>
    </row>
    <row r="1393" spans="1:38" x14ac:dyDescent="0.25">
      <c r="A1393" s="58">
        <v>1.95694444443876</v>
      </c>
      <c r="B1393" s="29">
        <v>102.27244532396242</v>
      </c>
      <c r="C1393" s="29">
        <v>105.1</v>
      </c>
      <c r="D1393" s="70">
        <f t="shared" si="179"/>
        <v>102.27244532396242</v>
      </c>
      <c r="E1393" s="70">
        <f t="shared" si="180"/>
        <v>105.1</v>
      </c>
      <c r="F1393" s="5">
        <v>1389</v>
      </c>
      <c r="G1393" s="71"/>
      <c r="H1393" s="4">
        <f t="shared" si="181"/>
        <v>100</v>
      </c>
      <c r="I1393" s="4">
        <f t="shared" si="182"/>
        <v>125</v>
      </c>
      <c r="J1393" s="1">
        <f t="shared" si="183"/>
        <v>16875029176.823322</v>
      </c>
      <c r="K1393" s="5">
        <v>1</v>
      </c>
      <c r="L1393" s="12">
        <f t="shared" si="184"/>
        <v>104.6</v>
      </c>
      <c r="M1393" s="2">
        <f t="shared" si="185"/>
        <v>104.6</v>
      </c>
      <c r="N1393" s="2" t="str">
        <f t="shared" si="186"/>
        <v/>
      </c>
      <c r="O1393" s="1"/>
      <c r="P1393" s="5"/>
      <c r="AG1393" s="71"/>
      <c r="AH1393" s="71"/>
      <c r="AI1393" s="71"/>
      <c r="AJ1393" s="71"/>
      <c r="AK1393" s="71"/>
      <c r="AL1393" s="71"/>
    </row>
    <row r="1394" spans="1:38" x14ac:dyDescent="0.25">
      <c r="A1394" s="58">
        <v>1.9576388888831999</v>
      </c>
      <c r="B1394" s="29">
        <v>105.49161641676152</v>
      </c>
      <c r="C1394" s="29">
        <v>112.1</v>
      </c>
      <c r="D1394" s="70">
        <f t="shared" si="179"/>
        <v>105.49161641676152</v>
      </c>
      <c r="E1394" s="70">
        <f t="shared" si="180"/>
        <v>112.1</v>
      </c>
      <c r="F1394" s="5">
        <v>1390</v>
      </c>
      <c r="G1394" s="71"/>
      <c r="H1394" s="4">
        <f t="shared" si="181"/>
        <v>100</v>
      </c>
      <c r="I1394" s="4">
        <f t="shared" si="182"/>
        <v>125</v>
      </c>
      <c r="J1394" s="1">
        <f t="shared" si="183"/>
        <v>35412912119.087158</v>
      </c>
      <c r="K1394" s="5">
        <v>1</v>
      </c>
      <c r="L1394" s="12">
        <f t="shared" si="184"/>
        <v>104.6</v>
      </c>
      <c r="M1394" s="2">
        <f t="shared" si="185"/>
        <v>104.6</v>
      </c>
      <c r="N1394" s="2" t="str">
        <f t="shared" si="186"/>
        <v/>
      </c>
      <c r="O1394" s="1"/>
      <c r="P1394" s="5"/>
      <c r="AG1394" s="71"/>
      <c r="AH1394" s="71"/>
      <c r="AI1394" s="71"/>
      <c r="AJ1394" s="71"/>
      <c r="AK1394" s="71"/>
      <c r="AL1394" s="71"/>
    </row>
    <row r="1395" spans="1:38" x14ac:dyDescent="0.25">
      <c r="A1395" s="58">
        <v>1.95833333332764</v>
      </c>
      <c r="B1395" s="29">
        <v>103.56879961136924</v>
      </c>
      <c r="C1395" s="29">
        <v>106.69999999999999</v>
      </c>
      <c r="D1395" s="70">
        <f t="shared" si="179"/>
        <v>103.56879961136924</v>
      </c>
      <c r="E1395" s="70">
        <f t="shared" si="180"/>
        <v>106.69999999999999</v>
      </c>
      <c r="F1395" s="5">
        <v>1391</v>
      </c>
      <c r="G1395" s="71"/>
      <c r="H1395" s="4">
        <f t="shared" si="181"/>
        <v>100</v>
      </c>
      <c r="I1395" s="4">
        <f t="shared" si="182"/>
        <v>125</v>
      </c>
      <c r="J1395" s="1">
        <f t="shared" si="183"/>
        <v>22744686814.293171</v>
      </c>
      <c r="K1395" s="5">
        <v>1</v>
      </c>
      <c r="L1395" s="12">
        <f t="shared" si="184"/>
        <v>104.6</v>
      </c>
      <c r="M1395" s="2">
        <f t="shared" si="185"/>
        <v>104.6</v>
      </c>
      <c r="N1395" s="2" t="str">
        <f t="shared" si="186"/>
        <v/>
      </c>
      <c r="O1395" s="1"/>
      <c r="P1395" s="5"/>
      <c r="AG1395" s="71">
        <f>$A1395</f>
        <v>1.95833333332764</v>
      </c>
      <c r="AH1395" s="71"/>
      <c r="AI1395" s="71"/>
      <c r="AJ1395" s="71">
        <v>0.96527777777777779</v>
      </c>
      <c r="AK1395" s="71"/>
      <c r="AL1395" s="71"/>
    </row>
    <row r="1396" spans="1:38" x14ac:dyDescent="0.25">
      <c r="A1396" s="58">
        <v>1.9590277777720799</v>
      </c>
      <c r="B1396" s="29">
        <v>104.85049587643495</v>
      </c>
      <c r="C1396" s="29">
        <v>107.89999999999999</v>
      </c>
      <c r="D1396" s="70">
        <f t="shared" si="179"/>
        <v>104.85049587643495</v>
      </c>
      <c r="E1396" s="70">
        <f t="shared" si="180"/>
        <v>107.89999999999999</v>
      </c>
      <c r="F1396" s="5">
        <v>1392</v>
      </c>
      <c r="G1396" s="71"/>
      <c r="H1396" s="4">
        <f t="shared" si="181"/>
        <v>100</v>
      </c>
      <c r="I1396" s="4">
        <f t="shared" si="182"/>
        <v>125</v>
      </c>
      <c r="J1396" s="1">
        <f t="shared" si="183"/>
        <v>30552699433.15942</v>
      </c>
      <c r="K1396" s="5">
        <v>1</v>
      </c>
      <c r="L1396" s="12">
        <f t="shared" si="184"/>
        <v>104.6</v>
      </c>
      <c r="M1396" s="2">
        <f t="shared" si="185"/>
        <v>104.6</v>
      </c>
      <c r="N1396" s="2" t="str">
        <f t="shared" si="186"/>
        <v/>
      </c>
      <c r="O1396" s="1"/>
      <c r="P1396" s="5"/>
      <c r="AG1396" s="71"/>
      <c r="AH1396" s="71"/>
      <c r="AI1396" s="71"/>
      <c r="AJ1396" s="71"/>
      <c r="AK1396" s="71"/>
      <c r="AL1396" s="71"/>
    </row>
    <row r="1397" spans="1:38" x14ac:dyDescent="0.25">
      <c r="A1397" s="58">
        <v>1.95972222221652</v>
      </c>
      <c r="B1397" s="29">
        <v>103.57721005167704</v>
      </c>
      <c r="C1397" s="29">
        <v>106.4</v>
      </c>
      <c r="D1397" s="70">
        <f t="shared" si="179"/>
        <v>103.57721005167704</v>
      </c>
      <c r="E1397" s="70">
        <f t="shared" si="180"/>
        <v>106.4</v>
      </c>
      <c r="F1397" s="5">
        <v>1393</v>
      </c>
      <c r="G1397" s="71"/>
      <c r="H1397" s="4">
        <f t="shared" si="181"/>
        <v>100</v>
      </c>
      <c r="I1397" s="4">
        <f t="shared" si="182"/>
        <v>125</v>
      </c>
      <c r="J1397" s="1">
        <f t="shared" si="183"/>
        <v>22788776293.868877</v>
      </c>
      <c r="K1397" s="5">
        <v>1</v>
      </c>
      <c r="L1397" s="12">
        <f t="shared" si="184"/>
        <v>104.7</v>
      </c>
      <c r="M1397" s="2">
        <f t="shared" si="185"/>
        <v>104.7</v>
      </c>
      <c r="N1397" s="2" t="str">
        <f t="shared" si="186"/>
        <v/>
      </c>
      <c r="O1397" s="1"/>
      <c r="P1397" s="5"/>
      <c r="AG1397" s="71"/>
      <c r="AH1397" s="71"/>
      <c r="AI1397" s="71"/>
      <c r="AJ1397" s="71"/>
      <c r="AK1397" s="71"/>
      <c r="AL1397" s="71"/>
    </row>
    <row r="1398" spans="1:38" x14ac:dyDescent="0.25">
      <c r="A1398" s="58">
        <v>1.9604166666609599</v>
      </c>
      <c r="B1398" s="29">
        <v>82.455824568665349</v>
      </c>
      <c r="C1398" s="29">
        <v>90.6</v>
      </c>
      <c r="D1398" s="70">
        <f t="shared" si="179"/>
        <v>82.455824568665349</v>
      </c>
      <c r="E1398" s="70">
        <f t="shared" si="180"/>
        <v>90.6</v>
      </c>
      <c r="F1398" s="5">
        <v>1394</v>
      </c>
      <c r="G1398" s="71"/>
      <c r="H1398" s="4">
        <f t="shared" si="181"/>
        <v>100</v>
      </c>
      <c r="I1398" s="4">
        <f t="shared" si="182"/>
        <v>125</v>
      </c>
      <c r="J1398" s="1">
        <f t="shared" si="183"/>
        <v>176028284.63331696</v>
      </c>
      <c r="K1398" s="5">
        <v>1</v>
      </c>
      <c r="L1398" s="12">
        <f t="shared" si="184"/>
        <v>104.6</v>
      </c>
      <c r="M1398" s="2">
        <f t="shared" si="185"/>
        <v>104.6</v>
      </c>
      <c r="N1398" s="2" t="str">
        <f t="shared" si="186"/>
        <v/>
      </c>
      <c r="O1398" s="1"/>
      <c r="P1398" s="5"/>
      <c r="AG1398" s="71"/>
      <c r="AH1398" s="71"/>
      <c r="AI1398" s="71"/>
      <c r="AJ1398" s="71"/>
      <c r="AK1398" s="71"/>
      <c r="AL1398" s="71"/>
    </row>
    <row r="1399" spans="1:38" x14ac:dyDescent="0.25">
      <c r="A1399" s="58">
        <v>1.9611111111054</v>
      </c>
      <c r="B1399" s="29">
        <v>90.288011203309424</v>
      </c>
      <c r="C1399" s="29">
        <v>93.199999999999989</v>
      </c>
      <c r="D1399" s="70">
        <f t="shared" si="179"/>
        <v>90.288011203309424</v>
      </c>
      <c r="E1399" s="70">
        <f t="shared" si="180"/>
        <v>93.199999999999989</v>
      </c>
      <c r="F1399" s="5">
        <v>1395</v>
      </c>
      <c r="G1399" s="71"/>
      <c r="H1399" s="4">
        <f t="shared" si="181"/>
        <v>100</v>
      </c>
      <c r="I1399" s="4">
        <f t="shared" si="182"/>
        <v>125</v>
      </c>
      <c r="J1399" s="1">
        <f t="shared" si="183"/>
        <v>1068565431.129055</v>
      </c>
      <c r="K1399" s="5">
        <v>1</v>
      </c>
      <c r="L1399" s="12">
        <f t="shared" si="184"/>
        <v>104.5</v>
      </c>
      <c r="M1399" s="2">
        <f t="shared" si="185"/>
        <v>104.5</v>
      </c>
      <c r="N1399" s="2" t="str">
        <f t="shared" si="186"/>
        <v/>
      </c>
      <c r="O1399" s="1"/>
      <c r="P1399" s="5"/>
      <c r="AG1399" s="71"/>
      <c r="AH1399" s="71"/>
      <c r="AI1399" s="71"/>
      <c r="AJ1399" s="71"/>
      <c r="AK1399" s="71"/>
      <c r="AL1399" s="71"/>
    </row>
    <row r="1400" spans="1:38" x14ac:dyDescent="0.25">
      <c r="A1400" s="58">
        <v>1.9618055555498399</v>
      </c>
      <c r="B1400" s="29">
        <v>90.439062269387591</v>
      </c>
      <c r="C1400" s="29">
        <v>94.5</v>
      </c>
      <c r="D1400" s="70">
        <f t="shared" si="179"/>
        <v>90.439062269387591</v>
      </c>
      <c r="E1400" s="70">
        <f t="shared" si="180"/>
        <v>94.5</v>
      </c>
      <c r="F1400" s="5">
        <v>1396</v>
      </c>
      <c r="G1400" s="71"/>
      <c r="H1400" s="4">
        <f t="shared" si="181"/>
        <v>100</v>
      </c>
      <c r="I1400" s="4">
        <f t="shared" si="182"/>
        <v>125</v>
      </c>
      <c r="J1400" s="1">
        <f t="shared" si="183"/>
        <v>1106384867.0634525</v>
      </c>
      <c r="K1400" s="5">
        <v>1</v>
      </c>
      <c r="L1400" s="12">
        <f t="shared" si="184"/>
        <v>104.4</v>
      </c>
      <c r="M1400" s="2">
        <f t="shared" si="185"/>
        <v>104.4</v>
      </c>
      <c r="N1400" s="2" t="str">
        <f t="shared" si="186"/>
        <v/>
      </c>
      <c r="O1400" s="1"/>
      <c r="P1400" s="5"/>
      <c r="AG1400" s="71"/>
      <c r="AH1400" s="71"/>
      <c r="AI1400" s="71"/>
      <c r="AJ1400" s="71"/>
      <c r="AK1400" s="71"/>
      <c r="AL1400" s="71"/>
    </row>
    <row r="1401" spans="1:38" x14ac:dyDescent="0.25">
      <c r="A1401" s="58">
        <v>1.96249999999428</v>
      </c>
      <c r="B1401" s="29">
        <v>90.164323077991355</v>
      </c>
      <c r="C1401" s="29">
        <v>98.8</v>
      </c>
      <c r="D1401" s="70">
        <f t="shared" si="179"/>
        <v>90.164323077991355</v>
      </c>
      <c r="E1401" s="70">
        <f t="shared" si="180"/>
        <v>98.8</v>
      </c>
      <c r="F1401" s="5">
        <v>1397</v>
      </c>
      <c r="G1401" s="71"/>
      <c r="H1401" s="4">
        <f t="shared" si="181"/>
        <v>100</v>
      </c>
      <c r="I1401" s="4">
        <f t="shared" si="182"/>
        <v>125</v>
      </c>
      <c r="J1401" s="1">
        <f t="shared" si="183"/>
        <v>1038561712.2532239</v>
      </c>
      <c r="K1401" s="5">
        <v>1</v>
      </c>
      <c r="L1401" s="12">
        <f t="shared" si="184"/>
        <v>104.3</v>
      </c>
      <c r="M1401" s="2">
        <f t="shared" si="185"/>
        <v>104.3</v>
      </c>
      <c r="N1401" s="2" t="str">
        <f t="shared" si="186"/>
        <v/>
      </c>
      <c r="O1401" s="1"/>
      <c r="P1401" s="5"/>
      <c r="AG1401" s="71"/>
      <c r="AH1401" s="71"/>
      <c r="AI1401" s="71"/>
      <c r="AJ1401" s="71"/>
      <c r="AK1401" s="71"/>
      <c r="AL1401" s="71"/>
    </row>
    <row r="1402" spans="1:38" x14ac:dyDescent="0.25">
      <c r="A1402" s="58">
        <v>1.9631944444387199</v>
      </c>
      <c r="B1402" s="29">
        <v>88.200598198540746</v>
      </c>
      <c r="C1402" s="29">
        <v>91.3</v>
      </c>
      <c r="D1402" s="70">
        <f t="shared" si="179"/>
        <v>88.200598198540746</v>
      </c>
      <c r="E1402" s="70">
        <f t="shared" si="180"/>
        <v>91.3</v>
      </c>
      <c r="F1402" s="5">
        <v>1398</v>
      </c>
      <c r="G1402" s="71"/>
      <c r="H1402" s="4">
        <f t="shared" si="181"/>
        <v>100</v>
      </c>
      <c r="I1402" s="4">
        <f t="shared" si="182"/>
        <v>125</v>
      </c>
      <c r="J1402" s="1">
        <f t="shared" si="183"/>
        <v>660784458.39190125</v>
      </c>
      <c r="K1402" s="5">
        <v>1</v>
      </c>
      <c r="L1402" s="12">
        <f t="shared" si="184"/>
        <v>104.2</v>
      </c>
      <c r="M1402" s="2">
        <f t="shared" si="185"/>
        <v>104.2</v>
      </c>
      <c r="N1402" s="2" t="str">
        <f t="shared" si="186"/>
        <v/>
      </c>
      <c r="O1402" s="1"/>
      <c r="P1402" s="5"/>
      <c r="AG1402" s="71"/>
      <c r="AH1402" s="71"/>
      <c r="AI1402" s="71"/>
      <c r="AJ1402" s="71"/>
      <c r="AK1402" s="71"/>
      <c r="AL1402" s="71"/>
    </row>
    <row r="1403" spans="1:38" x14ac:dyDescent="0.25">
      <c r="A1403" s="58">
        <v>1.96388888888316</v>
      </c>
      <c r="B1403" s="29">
        <v>92.609330879749834</v>
      </c>
      <c r="C1403" s="29">
        <v>97.1</v>
      </c>
      <c r="D1403" s="70">
        <f t="shared" si="179"/>
        <v>92.609330879749834</v>
      </c>
      <c r="E1403" s="70">
        <f t="shared" si="180"/>
        <v>97.1</v>
      </c>
      <c r="F1403" s="5">
        <v>1399</v>
      </c>
      <c r="G1403" s="71"/>
      <c r="H1403" s="4">
        <f t="shared" si="181"/>
        <v>100</v>
      </c>
      <c r="I1403" s="4">
        <f t="shared" si="182"/>
        <v>125</v>
      </c>
      <c r="J1403" s="1">
        <f t="shared" si="183"/>
        <v>1823614715.2037671</v>
      </c>
      <c r="K1403" s="5">
        <v>1</v>
      </c>
      <c r="L1403" s="12">
        <f t="shared" si="184"/>
        <v>104.2</v>
      </c>
      <c r="M1403" s="2">
        <f t="shared" si="185"/>
        <v>104.2</v>
      </c>
      <c r="N1403" s="2" t="str">
        <f t="shared" si="186"/>
        <v/>
      </c>
      <c r="O1403" s="1"/>
      <c r="P1403" s="5"/>
      <c r="AG1403" s="71"/>
      <c r="AH1403" s="71"/>
      <c r="AI1403" s="71"/>
      <c r="AJ1403" s="71"/>
      <c r="AK1403" s="71"/>
      <c r="AL1403" s="71"/>
    </row>
    <row r="1404" spans="1:38" x14ac:dyDescent="0.25">
      <c r="A1404" s="58">
        <v>1.9645833333275999</v>
      </c>
      <c r="B1404" s="29">
        <v>97.623307765523734</v>
      </c>
      <c r="C1404" s="29">
        <v>104.1</v>
      </c>
      <c r="D1404" s="70">
        <f t="shared" si="179"/>
        <v>97.623307765523734</v>
      </c>
      <c r="E1404" s="70">
        <f t="shared" si="180"/>
        <v>104.1</v>
      </c>
      <c r="F1404" s="5">
        <v>1400</v>
      </c>
      <c r="G1404" s="71"/>
      <c r="H1404" s="4">
        <f t="shared" si="181"/>
        <v>100</v>
      </c>
      <c r="I1404" s="4">
        <f t="shared" si="182"/>
        <v>125</v>
      </c>
      <c r="J1404" s="1">
        <f t="shared" si="183"/>
        <v>5785365168.6759377</v>
      </c>
      <c r="K1404" s="5">
        <v>1</v>
      </c>
      <c r="L1404" s="12">
        <f t="shared" si="184"/>
        <v>104.1</v>
      </c>
      <c r="M1404" s="2">
        <f t="shared" si="185"/>
        <v>104.1</v>
      </c>
      <c r="N1404" s="2" t="str">
        <f t="shared" si="186"/>
        <v/>
      </c>
      <c r="O1404" s="1"/>
      <c r="P1404" s="5"/>
      <c r="AG1404" s="71"/>
      <c r="AH1404" s="71"/>
      <c r="AI1404" s="71"/>
      <c r="AJ1404" s="71"/>
      <c r="AK1404" s="71"/>
      <c r="AL1404" s="71"/>
    </row>
    <row r="1405" spans="1:38" x14ac:dyDescent="0.25">
      <c r="A1405" s="58">
        <v>1.96527777777204</v>
      </c>
      <c r="B1405" s="29">
        <v>105.79660658303945</v>
      </c>
      <c r="C1405" s="29">
        <v>110.3</v>
      </c>
      <c r="D1405" s="70">
        <f t="shared" si="179"/>
        <v>105.79660658303945</v>
      </c>
      <c r="E1405" s="70">
        <f t="shared" si="180"/>
        <v>110.3</v>
      </c>
      <c r="F1405" s="5">
        <v>1401</v>
      </c>
      <c r="G1405" s="71"/>
      <c r="H1405" s="4">
        <f t="shared" si="181"/>
        <v>100</v>
      </c>
      <c r="I1405" s="4">
        <f t="shared" si="182"/>
        <v>125</v>
      </c>
      <c r="J1405" s="1">
        <f t="shared" si="183"/>
        <v>37989244637.15477</v>
      </c>
      <c r="K1405" s="5">
        <v>1</v>
      </c>
      <c r="L1405" s="12">
        <f t="shared" si="184"/>
        <v>104.2</v>
      </c>
      <c r="M1405" s="2">
        <f t="shared" si="185"/>
        <v>104.2</v>
      </c>
      <c r="N1405" s="2" t="str">
        <f t="shared" si="186"/>
        <v/>
      </c>
      <c r="O1405" s="1"/>
      <c r="P1405" s="5"/>
      <c r="AG1405" s="71">
        <f>$A1405</f>
        <v>1.96527777777204</v>
      </c>
      <c r="AH1405" s="71"/>
      <c r="AI1405" s="71"/>
      <c r="AJ1405" s="71">
        <v>0.97222222222222221</v>
      </c>
      <c r="AK1405" s="71"/>
      <c r="AL1405" s="71"/>
    </row>
    <row r="1406" spans="1:38" x14ac:dyDescent="0.25">
      <c r="A1406" s="58">
        <v>1.9659722222164799</v>
      </c>
      <c r="B1406" s="29">
        <v>105.02314423917154</v>
      </c>
      <c r="C1406" s="29">
        <v>113.2</v>
      </c>
      <c r="D1406" s="70">
        <f t="shared" si="179"/>
        <v>105.02314423917154</v>
      </c>
      <c r="E1406" s="70">
        <f t="shared" si="180"/>
        <v>113.2</v>
      </c>
      <c r="F1406" s="5">
        <v>1402</v>
      </c>
      <c r="G1406" s="71"/>
      <c r="H1406" s="4">
        <f t="shared" si="181"/>
        <v>100</v>
      </c>
      <c r="I1406" s="4">
        <f t="shared" si="182"/>
        <v>125</v>
      </c>
      <c r="J1406" s="1">
        <f t="shared" si="183"/>
        <v>31791749215.904938</v>
      </c>
      <c r="K1406" s="5">
        <v>1</v>
      </c>
      <c r="L1406" s="12">
        <f t="shared" si="184"/>
        <v>104</v>
      </c>
      <c r="M1406" s="2">
        <f t="shared" si="185"/>
        <v>104</v>
      </c>
      <c r="N1406" s="2" t="str">
        <f t="shared" si="186"/>
        <v/>
      </c>
      <c r="O1406" s="1"/>
      <c r="P1406" s="5"/>
      <c r="AG1406" s="71"/>
      <c r="AH1406" s="71"/>
      <c r="AI1406" s="71"/>
      <c r="AJ1406" s="71"/>
      <c r="AK1406" s="71"/>
      <c r="AL1406" s="71"/>
    </row>
    <row r="1407" spans="1:38" x14ac:dyDescent="0.25">
      <c r="A1407" s="58">
        <v>1.96666666666092</v>
      </c>
      <c r="B1407" s="29">
        <v>104.29250641672331</v>
      </c>
      <c r="C1407" s="29">
        <v>108.5</v>
      </c>
      <c r="D1407" s="70">
        <f t="shared" si="179"/>
        <v>104.29250641672331</v>
      </c>
      <c r="E1407" s="70">
        <f t="shared" si="180"/>
        <v>108.5</v>
      </c>
      <c r="F1407" s="5">
        <v>1403</v>
      </c>
      <c r="G1407" s="71"/>
      <c r="H1407" s="4">
        <f t="shared" si="181"/>
        <v>100</v>
      </c>
      <c r="I1407" s="4">
        <f t="shared" si="182"/>
        <v>125</v>
      </c>
      <c r="J1407" s="1">
        <f t="shared" si="183"/>
        <v>26868946690.836487</v>
      </c>
      <c r="K1407" s="5">
        <v>1</v>
      </c>
      <c r="L1407" s="12">
        <f t="shared" si="184"/>
        <v>103.8</v>
      </c>
      <c r="M1407" s="2">
        <f t="shared" si="185"/>
        <v>103.8</v>
      </c>
      <c r="N1407" s="2" t="str">
        <f t="shared" si="186"/>
        <v/>
      </c>
      <c r="O1407" s="1"/>
      <c r="P1407" s="5"/>
      <c r="AG1407" s="71"/>
      <c r="AH1407" s="71"/>
      <c r="AI1407" s="71"/>
      <c r="AJ1407" s="71"/>
      <c r="AK1407" s="71"/>
      <c r="AL1407" s="71"/>
    </row>
    <row r="1408" spans="1:38" x14ac:dyDescent="0.25">
      <c r="A1408" s="58">
        <v>1.9673611111053599</v>
      </c>
      <c r="B1408" s="29">
        <v>107.49983388963946</v>
      </c>
      <c r="C1408" s="29">
        <v>114.5</v>
      </c>
      <c r="D1408" s="70">
        <f t="shared" si="179"/>
        <v>107.49983388963946</v>
      </c>
      <c r="E1408" s="70">
        <f t="shared" si="180"/>
        <v>114.5</v>
      </c>
      <c r="F1408" s="5">
        <v>1404</v>
      </c>
      <c r="G1408" s="71"/>
      <c r="H1408" s="4">
        <f t="shared" si="181"/>
        <v>100</v>
      </c>
      <c r="I1408" s="4">
        <f t="shared" si="182"/>
        <v>125</v>
      </c>
      <c r="J1408" s="1">
        <f t="shared" si="183"/>
        <v>56231981698.847603</v>
      </c>
      <c r="K1408" s="5">
        <v>1</v>
      </c>
      <c r="L1408" s="12">
        <f t="shared" si="184"/>
        <v>103.9</v>
      </c>
      <c r="M1408" s="2">
        <f t="shared" si="185"/>
        <v>103.9</v>
      </c>
      <c r="N1408" s="2" t="str">
        <f t="shared" si="186"/>
        <v/>
      </c>
      <c r="O1408" s="1"/>
      <c r="P1408" s="5"/>
      <c r="AG1408" s="71"/>
      <c r="AH1408" s="71"/>
      <c r="AI1408" s="71"/>
      <c r="AJ1408" s="71"/>
      <c r="AK1408" s="71"/>
      <c r="AL1408" s="71"/>
    </row>
    <row r="1409" spans="1:38" x14ac:dyDescent="0.25">
      <c r="A1409" s="58">
        <v>1.9680555555498001</v>
      </c>
      <c r="B1409" s="29">
        <v>103.24023679000513</v>
      </c>
      <c r="C1409" s="29">
        <v>110.89999999999999</v>
      </c>
      <c r="D1409" s="70">
        <f t="shared" si="179"/>
        <v>103.24023679000513</v>
      </c>
      <c r="E1409" s="70">
        <f t="shared" si="180"/>
        <v>110.89999999999999</v>
      </c>
      <c r="F1409" s="5">
        <v>1405</v>
      </c>
      <c r="G1409" s="71"/>
      <c r="H1409" s="4">
        <f t="shared" si="181"/>
        <v>100</v>
      </c>
      <c r="I1409" s="4">
        <f t="shared" si="182"/>
        <v>125</v>
      </c>
      <c r="J1409" s="1">
        <f t="shared" si="183"/>
        <v>21087431216.17992</v>
      </c>
      <c r="K1409" s="5">
        <v>1</v>
      </c>
      <c r="L1409" s="12">
        <f t="shared" si="184"/>
        <v>103.9</v>
      </c>
      <c r="M1409" s="2">
        <f t="shared" si="185"/>
        <v>103.9</v>
      </c>
      <c r="N1409" s="2" t="str">
        <f t="shared" si="186"/>
        <v/>
      </c>
      <c r="O1409" s="1"/>
      <c r="P1409" s="5"/>
      <c r="AG1409" s="71"/>
      <c r="AH1409" s="71"/>
      <c r="AI1409" s="71"/>
      <c r="AJ1409" s="71"/>
      <c r="AK1409" s="71"/>
      <c r="AL1409" s="71"/>
    </row>
    <row r="1410" spans="1:38" x14ac:dyDescent="0.25">
      <c r="A1410" s="58">
        <v>1.9687499999942399</v>
      </c>
      <c r="B1410" s="29">
        <v>105.0345007376028</v>
      </c>
      <c r="C1410" s="29">
        <v>114.19999999999999</v>
      </c>
      <c r="D1410" s="70">
        <f t="shared" si="179"/>
        <v>105.0345007376028</v>
      </c>
      <c r="E1410" s="70">
        <f t="shared" si="180"/>
        <v>114.19999999999999</v>
      </c>
      <c r="F1410" s="5">
        <v>1406</v>
      </c>
      <c r="G1410" s="71"/>
      <c r="H1410" s="4">
        <f t="shared" si="181"/>
        <v>100</v>
      </c>
      <c r="I1410" s="4">
        <f t="shared" si="182"/>
        <v>125</v>
      </c>
      <c r="J1410" s="1">
        <f t="shared" si="183"/>
        <v>31874991215.972645</v>
      </c>
      <c r="K1410" s="5">
        <v>1</v>
      </c>
      <c r="L1410" s="12">
        <f t="shared" si="184"/>
        <v>103.9</v>
      </c>
      <c r="M1410" s="2">
        <f t="shared" si="185"/>
        <v>103.9</v>
      </c>
      <c r="N1410" s="2" t="str">
        <f t="shared" si="186"/>
        <v/>
      </c>
      <c r="O1410" s="1"/>
      <c r="P1410" s="5"/>
      <c r="AG1410" s="71"/>
      <c r="AH1410" s="71"/>
      <c r="AI1410" s="71"/>
      <c r="AJ1410" s="71"/>
      <c r="AK1410" s="71"/>
      <c r="AL1410" s="71"/>
    </row>
    <row r="1411" spans="1:38" x14ac:dyDescent="0.25">
      <c r="A1411" s="58">
        <v>1.9694444444386801</v>
      </c>
      <c r="B1411" s="29">
        <v>105.137854094746</v>
      </c>
      <c r="C1411" s="29">
        <v>112.69999999999999</v>
      </c>
      <c r="D1411" s="70">
        <f t="shared" si="179"/>
        <v>105.137854094746</v>
      </c>
      <c r="E1411" s="70">
        <f t="shared" si="180"/>
        <v>112.69999999999999</v>
      </c>
      <c r="F1411" s="5">
        <v>1407</v>
      </c>
      <c r="G1411" s="71"/>
      <c r="H1411" s="4">
        <f t="shared" si="181"/>
        <v>100</v>
      </c>
      <c r="I1411" s="4">
        <f t="shared" si="182"/>
        <v>125</v>
      </c>
      <c r="J1411" s="1">
        <f t="shared" si="183"/>
        <v>32642650075.807171</v>
      </c>
      <c r="K1411" s="5">
        <v>1</v>
      </c>
      <c r="L1411" s="12">
        <f t="shared" si="184"/>
        <v>103.9</v>
      </c>
      <c r="M1411" s="2">
        <f t="shared" si="185"/>
        <v>103.9</v>
      </c>
      <c r="N1411" s="2" t="str">
        <f t="shared" si="186"/>
        <v/>
      </c>
      <c r="O1411" s="1"/>
      <c r="P1411" s="5"/>
      <c r="AG1411" s="71"/>
      <c r="AH1411" s="71"/>
      <c r="AI1411" s="71"/>
      <c r="AJ1411" s="71"/>
      <c r="AK1411" s="71"/>
      <c r="AL1411" s="71"/>
    </row>
    <row r="1412" spans="1:38" x14ac:dyDescent="0.25">
      <c r="A1412" s="58">
        <v>1.9701388888831199</v>
      </c>
      <c r="B1412" s="29">
        <v>99.003936566467203</v>
      </c>
      <c r="C1412" s="29">
        <v>107.5</v>
      </c>
      <c r="D1412" s="70">
        <f t="shared" si="179"/>
        <v>99.003936566467203</v>
      </c>
      <c r="E1412" s="70">
        <f t="shared" si="180"/>
        <v>107.5</v>
      </c>
      <c r="F1412" s="5">
        <v>1408</v>
      </c>
      <c r="G1412" s="71"/>
      <c r="H1412" s="4">
        <f t="shared" si="181"/>
        <v>100</v>
      </c>
      <c r="I1412" s="4">
        <f t="shared" si="182"/>
        <v>125</v>
      </c>
      <c r="J1412" s="1">
        <f t="shared" si="183"/>
        <v>7950485624.3229904</v>
      </c>
      <c r="K1412" s="5">
        <v>1</v>
      </c>
      <c r="L1412" s="12">
        <f t="shared" si="184"/>
        <v>103.9</v>
      </c>
      <c r="M1412" s="2">
        <f t="shared" si="185"/>
        <v>103.9</v>
      </c>
      <c r="N1412" s="2" t="str">
        <f t="shared" si="186"/>
        <v/>
      </c>
      <c r="O1412" s="1"/>
      <c r="P1412" s="5"/>
      <c r="AG1412" s="71"/>
      <c r="AH1412" s="71"/>
      <c r="AI1412" s="71"/>
      <c r="AJ1412" s="71"/>
      <c r="AK1412" s="71"/>
      <c r="AL1412" s="71"/>
    </row>
    <row r="1413" spans="1:38" x14ac:dyDescent="0.25">
      <c r="A1413" s="58">
        <v>1.9708333333275601</v>
      </c>
      <c r="B1413" s="29">
        <v>96.517990641882648</v>
      </c>
      <c r="C1413" s="29">
        <v>100</v>
      </c>
      <c r="D1413" s="70">
        <f t="shared" si="179"/>
        <v>96.517990641882648</v>
      </c>
      <c r="E1413" s="70">
        <f t="shared" si="180"/>
        <v>100</v>
      </c>
      <c r="F1413" s="5">
        <v>1409</v>
      </c>
      <c r="G1413" s="71"/>
      <c r="H1413" s="4">
        <f t="shared" si="181"/>
        <v>100</v>
      </c>
      <c r="I1413" s="4">
        <f t="shared" si="182"/>
        <v>125</v>
      </c>
      <c r="J1413" s="1">
        <f t="shared" si="183"/>
        <v>4485378161.1667776</v>
      </c>
      <c r="K1413" s="5">
        <v>1</v>
      </c>
      <c r="L1413" s="12">
        <f t="shared" si="184"/>
        <v>103.8</v>
      </c>
      <c r="M1413" s="2">
        <f t="shared" si="185"/>
        <v>103.8</v>
      </c>
      <c r="N1413" s="2" t="str">
        <f t="shared" si="186"/>
        <v/>
      </c>
      <c r="O1413" s="1"/>
      <c r="P1413" s="5"/>
      <c r="AG1413" s="71"/>
      <c r="AH1413" s="71"/>
      <c r="AI1413" s="71"/>
      <c r="AJ1413" s="71"/>
      <c r="AK1413" s="71"/>
      <c r="AL1413" s="71"/>
    </row>
    <row r="1414" spans="1:38" x14ac:dyDescent="0.25">
      <c r="A1414" s="58">
        <v>1.9715277777719999</v>
      </c>
      <c r="B1414" s="29">
        <v>98.447593873753107</v>
      </c>
      <c r="C1414" s="29">
        <v>102.69999999999999</v>
      </c>
      <c r="D1414" s="70">
        <f t="shared" ref="D1414:D1444" si="187">B1414+$AC$9</f>
        <v>98.447593873753107</v>
      </c>
      <c r="E1414" s="70">
        <f t="shared" ref="E1414:E1444" si="188">C1414+$AC$9</f>
        <v>102.69999999999999</v>
      </c>
      <c r="F1414" s="5">
        <v>1410</v>
      </c>
      <c r="G1414" s="71"/>
      <c r="H1414" s="4">
        <f t="shared" si="181"/>
        <v>100</v>
      </c>
      <c r="I1414" s="4">
        <f t="shared" si="182"/>
        <v>125</v>
      </c>
      <c r="J1414" s="1">
        <f t="shared" si="183"/>
        <v>6994543691.9999313</v>
      </c>
      <c r="K1414" s="5">
        <v>1</v>
      </c>
      <c r="L1414" s="12">
        <f t="shared" si="184"/>
        <v>103.8</v>
      </c>
      <c r="M1414" s="2">
        <f t="shared" si="185"/>
        <v>103.8</v>
      </c>
      <c r="N1414" s="2" t="str">
        <f t="shared" si="186"/>
        <v/>
      </c>
      <c r="O1414" s="1"/>
      <c r="P1414" s="5"/>
      <c r="AG1414" s="71"/>
      <c r="AH1414" s="71"/>
      <c r="AI1414" s="71"/>
      <c r="AJ1414" s="71"/>
      <c r="AK1414" s="71"/>
      <c r="AL1414" s="71"/>
    </row>
    <row r="1415" spans="1:38" x14ac:dyDescent="0.25">
      <c r="A1415" s="58">
        <v>1.9722222222164401</v>
      </c>
      <c r="B1415" s="29">
        <v>99.926441953445092</v>
      </c>
      <c r="C1415" s="29">
        <v>106.1</v>
      </c>
      <c r="D1415" s="70">
        <f t="shared" si="187"/>
        <v>99.926441953445092</v>
      </c>
      <c r="E1415" s="70">
        <f t="shared" si="188"/>
        <v>106.1</v>
      </c>
      <c r="F1415" s="5">
        <v>1411</v>
      </c>
      <c r="G1415" s="71">
        <f>$A1415</f>
        <v>1.9722222222164401</v>
      </c>
      <c r="H1415" s="4">
        <f t="shared" si="181"/>
        <v>100</v>
      </c>
      <c r="I1415" s="4">
        <f t="shared" si="182"/>
        <v>125</v>
      </c>
      <c r="J1415" s="1">
        <f t="shared" si="183"/>
        <v>9832052646.4069309</v>
      </c>
      <c r="K1415" s="5">
        <v>1</v>
      </c>
      <c r="L1415" s="12">
        <f t="shared" si="184"/>
        <v>103.8</v>
      </c>
      <c r="M1415" s="2">
        <f t="shared" si="185"/>
        <v>103.8</v>
      </c>
      <c r="N1415" s="2" t="str">
        <f t="shared" si="186"/>
        <v/>
      </c>
      <c r="O1415" s="1"/>
      <c r="P1415" s="5"/>
      <c r="AG1415" s="71">
        <f>$A1415</f>
        <v>1.9722222222164401</v>
      </c>
      <c r="AH1415" s="71">
        <f>$A1415</f>
        <v>1.9722222222164401</v>
      </c>
      <c r="AI1415" s="71"/>
      <c r="AJ1415" s="71">
        <v>0.97916666666666663</v>
      </c>
      <c r="AK1415" s="71">
        <v>0.97916666666666663</v>
      </c>
      <c r="AL1415" s="71"/>
    </row>
    <row r="1416" spans="1:38" x14ac:dyDescent="0.25">
      <c r="A1416" s="58">
        <v>1.9729166666608799</v>
      </c>
      <c r="B1416" s="29">
        <v>100.27848619307179</v>
      </c>
      <c r="C1416" s="29">
        <v>106</v>
      </c>
      <c r="D1416" s="70">
        <f t="shared" si="187"/>
        <v>100.27848619307179</v>
      </c>
      <c r="E1416" s="70">
        <f t="shared" si="188"/>
        <v>106</v>
      </c>
      <c r="F1416" s="5">
        <v>1412</v>
      </c>
      <c r="G1416" s="71"/>
      <c r="H1416" s="4">
        <f t="shared" si="181"/>
        <v>100</v>
      </c>
      <c r="I1416" s="4">
        <f t="shared" si="182"/>
        <v>125</v>
      </c>
      <c r="J1416" s="1">
        <f t="shared" si="183"/>
        <v>10662244058.858995</v>
      </c>
      <c r="K1416" s="5">
        <v>1</v>
      </c>
      <c r="L1416" s="12">
        <f t="shared" si="184"/>
        <v>103.8</v>
      </c>
      <c r="M1416" s="2">
        <f t="shared" si="185"/>
        <v>103.8</v>
      </c>
      <c r="N1416" s="2" t="str">
        <f t="shared" si="186"/>
        <v/>
      </c>
      <c r="O1416" s="1"/>
      <c r="P1416" s="5"/>
      <c r="AG1416" s="71"/>
      <c r="AH1416" s="71"/>
      <c r="AI1416" s="71"/>
      <c r="AJ1416" s="71"/>
      <c r="AK1416" s="71"/>
      <c r="AL1416" s="71"/>
    </row>
    <row r="1417" spans="1:38" x14ac:dyDescent="0.25">
      <c r="A1417" s="58">
        <v>1.9736111111053201</v>
      </c>
      <c r="B1417" s="29">
        <v>106.1716135642404</v>
      </c>
      <c r="C1417" s="29">
        <v>112.69999999999999</v>
      </c>
      <c r="D1417" s="70">
        <f t="shared" si="187"/>
        <v>106.1716135642404</v>
      </c>
      <c r="E1417" s="70">
        <f t="shared" si="188"/>
        <v>112.69999999999999</v>
      </c>
      <c r="F1417" s="5">
        <v>1413</v>
      </c>
      <c r="G1417" s="71"/>
      <c r="H1417" s="4">
        <f t="shared" si="181"/>
        <v>100</v>
      </c>
      <c r="I1417" s="4">
        <f t="shared" si="182"/>
        <v>125</v>
      </c>
      <c r="J1417" s="1">
        <f t="shared" si="183"/>
        <v>41415351955.185616</v>
      </c>
      <c r="K1417" s="5">
        <v>1</v>
      </c>
      <c r="L1417" s="12">
        <f t="shared" si="184"/>
        <v>103.8</v>
      </c>
      <c r="M1417" s="2">
        <f t="shared" si="185"/>
        <v>103.8</v>
      </c>
      <c r="N1417" s="2" t="str">
        <f t="shared" si="186"/>
        <v/>
      </c>
      <c r="O1417" s="1"/>
      <c r="P1417" s="5"/>
      <c r="AG1417" s="71"/>
      <c r="AH1417" s="71"/>
      <c r="AI1417" s="71"/>
      <c r="AJ1417" s="71"/>
      <c r="AK1417" s="71"/>
      <c r="AL1417" s="71"/>
    </row>
    <row r="1418" spans="1:38" x14ac:dyDescent="0.25">
      <c r="A1418" s="58">
        <v>1.9743055555497599</v>
      </c>
      <c r="B1418" s="29">
        <v>108.46954057220526</v>
      </c>
      <c r="C1418" s="29">
        <v>113.8</v>
      </c>
      <c r="D1418" s="70">
        <f t="shared" si="187"/>
        <v>108.46954057220526</v>
      </c>
      <c r="E1418" s="70">
        <f t="shared" si="188"/>
        <v>113.8</v>
      </c>
      <c r="F1418" s="5">
        <v>1414</v>
      </c>
      <c r="G1418" s="71"/>
      <c r="H1418" s="4">
        <f t="shared" si="181"/>
        <v>100</v>
      </c>
      <c r="I1418" s="4">
        <f t="shared" si="182"/>
        <v>125</v>
      </c>
      <c r="J1418" s="1">
        <f t="shared" si="183"/>
        <v>70299794779.431442</v>
      </c>
      <c r="K1418" s="5">
        <v>1</v>
      </c>
      <c r="L1418" s="12">
        <f t="shared" si="184"/>
        <v>104</v>
      </c>
      <c r="M1418" s="2">
        <f t="shared" si="185"/>
        <v>104</v>
      </c>
      <c r="N1418" s="2" t="str">
        <f t="shared" si="186"/>
        <v/>
      </c>
      <c r="O1418" s="1"/>
      <c r="P1418" s="5"/>
      <c r="AG1418" s="71"/>
      <c r="AH1418" s="71"/>
      <c r="AI1418" s="71"/>
      <c r="AJ1418" s="71"/>
      <c r="AK1418" s="71"/>
      <c r="AL1418" s="71"/>
    </row>
    <row r="1419" spans="1:38" x14ac:dyDescent="0.25">
      <c r="A1419" s="58">
        <v>1.9749999999942001</v>
      </c>
      <c r="B1419" s="29">
        <v>100.55268808037343</v>
      </c>
      <c r="C1419" s="29">
        <v>105.89999999999999</v>
      </c>
      <c r="D1419" s="70">
        <f t="shared" si="187"/>
        <v>100.55268808037343</v>
      </c>
      <c r="E1419" s="70">
        <f t="shared" si="188"/>
        <v>105.89999999999999</v>
      </c>
      <c r="F1419" s="5">
        <v>1415</v>
      </c>
      <c r="G1419" s="71"/>
      <c r="H1419" s="4">
        <f t="shared" si="181"/>
        <v>100</v>
      </c>
      <c r="I1419" s="4">
        <f t="shared" si="182"/>
        <v>125</v>
      </c>
      <c r="J1419" s="1">
        <f t="shared" si="183"/>
        <v>11357135519.106848</v>
      </c>
      <c r="K1419" s="5">
        <v>1</v>
      </c>
      <c r="L1419" s="12">
        <f t="shared" si="184"/>
        <v>104</v>
      </c>
      <c r="M1419" s="2">
        <f t="shared" si="185"/>
        <v>104</v>
      </c>
      <c r="N1419" s="2" t="str">
        <f t="shared" si="186"/>
        <v/>
      </c>
      <c r="O1419" s="1"/>
      <c r="P1419" s="5"/>
      <c r="AG1419" s="71"/>
      <c r="AH1419" s="71"/>
      <c r="AI1419" s="71"/>
      <c r="AJ1419" s="71"/>
      <c r="AK1419" s="71"/>
      <c r="AL1419" s="71"/>
    </row>
    <row r="1420" spans="1:38" x14ac:dyDescent="0.25">
      <c r="A1420" s="58">
        <v>1.97569444443864</v>
      </c>
      <c r="B1420" s="29">
        <v>101.48669580472207</v>
      </c>
      <c r="C1420" s="29">
        <v>105.69999999999999</v>
      </c>
      <c r="D1420" s="70">
        <f t="shared" si="187"/>
        <v>101.48669580472207</v>
      </c>
      <c r="E1420" s="70">
        <f t="shared" si="188"/>
        <v>105.69999999999999</v>
      </c>
      <c r="F1420" s="5">
        <v>1416</v>
      </c>
      <c r="G1420" s="71"/>
      <c r="H1420" s="4">
        <f t="shared" si="181"/>
        <v>100</v>
      </c>
      <c r="I1420" s="4">
        <f t="shared" si="182"/>
        <v>125</v>
      </c>
      <c r="J1420" s="1">
        <f t="shared" si="183"/>
        <v>14082169923.929733</v>
      </c>
      <c r="K1420" s="5">
        <v>1</v>
      </c>
      <c r="L1420" s="12">
        <f t="shared" si="184"/>
        <v>104</v>
      </c>
      <c r="M1420" s="2">
        <f t="shared" si="185"/>
        <v>104</v>
      </c>
      <c r="N1420" s="2" t="str">
        <f t="shared" si="186"/>
        <v/>
      </c>
      <c r="O1420" s="1"/>
      <c r="P1420" s="5"/>
      <c r="AG1420" s="71"/>
      <c r="AH1420" s="71"/>
      <c r="AI1420" s="71"/>
      <c r="AJ1420" s="71"/>
      <c r="AK1420" s="71"/>
      <c r="AL1420" s="71"/>
    </row>
    <row r="1421" spans="1:38" x14ac:dyDescent="0.25">
      <c r="A1421" s="58">
        <v>1.9763888888830801</v>
      </c>
      <c r="B1421" s="29">
        <v>101.61870374449464</v>
      </c>
      <c r="C1421" s="29">
        <v>104.69999999999999</v>
      </c>
      <c r="D1421" s="70">
        <f t="shared" si="187"/>
        <v>101.61870374449464</v>
      </c>
      <c r="E1421" s="70">
        <f t="shared" si="188"/>
        <v>104.69999999999999</v>
      </c>
      <c r="F1421" s="5">
        <v>1417</v>
      </c>
      <c r="G1421" s="71"/>
      <c r="H1421" s="4">
        <f t="shared" si="181"/>
        <v>100</v>
      </c>
      <c r="I1421" s="4">
        <f t="shared" si="182"/>
        <v>125</v>
      </c>
      <c r="J1421" s="1">
        <f t="shared" si="183"/>
        <v>14516782649.030481</v>
      </c>
      <c r="K1421" s="5">
        <v>1</v>
      </c>
      <c r="L1421" s="12">
        <f t="shared" si="184"/>
        <v>104</v>
      </c>
      <c r="M1421" s="2">
        <f t="shared" si="185"/>
        <v>104</v>
      </c>
      <c r="N1421" s="2" t="str">
        <f t="shared" si="186"/>
        <v/>
      </c>
      <c r="O1421" s="1"/>
      <c r="P1421" s="5"/>
      <c r="AG1421" s="71"/>
      <c r="AH1421" s="71"/>
      <c r="AI1421" s="71"/>
      <c r="AJ1421" s="71"/>
      <c r="AK1421" s="71"/>
      <c r="AL1421" s="71"/>
    </row>
    <row r="1422" spans="1:38" x14ac:dyDescent="0.25">
      <c r="A1422" s="58">
        <v>1.97708333332752</v>
      </c>
      <c r="B1422" s="29">
        <v>103.91789187519177</v>
      </c>
      <c r="C1422" s="29">
        <v>106.5</v>
      </c>
      <c r="D1422" s="70">
        <f t="shared" si="187"/>
        <v>103.91789187519177</v>
      </c>
      <c r="E1422" s="70">
        <f t="shared" si="188"/>
        <v>106.5</v>
      </c>
      <c r="F1422" s="5">
        <v>1418</v>
      </c>
      <c r="G1422" s="71"/>
      <c r="H1422" s="4">
        <f t="shared" si="181"/>
        <v>100</v>
      </c>
      <c r="I1422" s="4">
        <f t="shared" si="182"/>
        <v>125</v>
      </c>
      <c r="J1422" s="1">
        <f t="shared" si="183"/>
        <v>24648425785.00111</v>
      </c>
      <c r="K1422" s="5">
        <v>1</v>
      </c>
      <c r="L1422" s="12">
        <f t="shared" si="184"/>
        <v>104</v>
      </c>
      <c r="M1422" s="2">
        <f t="shared" si="185"/>
        <v>104</v>
      </c>
      <c r="N1422" s="2" t="str">
        <f t="shared" si="186"/>
        <v/>
      </c>
      <c r="O1422" s="1"/>
      <c r="P1422" s="5"/>
      <c r="AG1422" s="71"/>
      <c r="AH1422" s="71"/>
      <c r="AI1422" s="71"/>
      <c r="AJ1422" s="71"/>
      <c r="AK1422" s="71"/>
      <c r="AL1422" s="71"/>
    </row>
    <row r="1423" spans="1:38" x14ac:dyDescent="0.25">
      <c r="A1423" s="58">
        <v>1.9777777777719601</v>
      </c>
      <c r="B1423" s="29">
        <v>102.62024882372324</v>
      </c>
      <c r="C1423" s="29">
        <v>110.3</v>
      </c>
      <c r="D1423" s="70">
        <f t="shared" si="187"/>
        <v>102.62024882372324</v>
      </c>
      <c r="E1423" s="70">
        <f t="shared" si="188"/>
        <v>110.3</v>
      </c>
      <c r="F1423" s="5">
        <v>1419</v>
      </c>
      <c r="G1423" s="71"/>
      <c r="H1423" s="4">
        <f t="shared" si="181"/>
        <v>100</v>
      </c>
      <c r="I1423" s="4">
        <f t="shared" si="182"/>
        <v>125</v>
      </c>
      <c r="J1423" s="1">
        <f t="shared" si="183"/>
        <v>18282049579.141056</v>
      </c>
      <c r="K1423" s="5">
        <v>1</v>
      </c>
      <c r="L1423" s="12">
        <f t="shared" si="184"/>
        <v>104</v>
      </c>
      <c r="M1423" s="2">
        <f t="shared" si="185"/>
        <v>104</v>
      </c>
      <c r="N1423" s="2" t="str">
        <f t="shared" si="186"/>
        <v/>
      </c>
      <c r="O1423" s="1"/>
      <c r="P1423" s="5"/>
      <c r="AG1423" s="71"/>
      <c r="AH1423" s="71"/>
      <c r="AI1423" s="71"/>
      <c r="AJ1423" s="71"/>
      <c r="AK1423" s="71"/>
      <c r="AL1423" s="71"/>
    </row>
    <row r="1424" spans="1:38" x14ac:dyDescent="0.25">
      <c r="A1424" s="58">
        <v>1.9784722222164</v>
      </c>
      <c r="B1424" s="29">
        <v>101.23504191863744</v>
      </c>
      <c r="C1424" s="29">
        <v>106.3</v>
      </c>
      <c r="D1424" s="70">
        <f t="shared" si="187"/>
        <v>101.23504191863744</v>
      </c>
      <c r="E1424" s="70">
        <f t="shared" si="188"/>
        <v>106.3</v>
      </c>
      <c r="F1424" s="5">
        <v>1420</v>
      </c>
      <c r="G1424" s="71"/>
      <c r="H1424" s="4">
        <f t="shared" si="181"/>
        <v>100</v>
      </c>
      <c r="I1424" s="4">
        <f t="shared" si="182"/>
        <v>125</v>
      </c>
      <c r="J1424" s="1">
        <f t="shared" si="183"/>
        <v>13289363841.221498</v>
      </c>
      <c r="K1424" s="5">
        <v>1</v>
      </c>
      <c r="L1424" s="12">
        <f t="shared" si="184"/>
        <v>103.9</v>
      </c>
      <c r="M1424" s="2">
        <f t="shared" si="185"/>
        <v>103.9</v>
      </c>
      <c r="N1424" s="2" t="str">
        <f t="shared" si="186"/>
        <v/>
      </c>
      <c r="O1424" s="1"/>
      <c r="P1424" s="5"/>
      <c r="AG1424" s="71"/>
      <c r="AH1424" s="71"/>
      <c r="AI1424" s="71"/>
      <c r="AJ1424" s="71"/>
      <c r="AK1424" s="71"/>
      <c r="AL1424" s="71"/>
    </row>
    <row r="1425" spans="1:38" x14ac:dyDescent="0.25">
      <c r="A1425" s="58">
        <v>1.9791666666608401</v>
      </c>
      <c r="B1425" s="29">
        <v>103.56585952165084</v>
      </c>
      <c r="C1425" s="29">
        <v>108.10000000000001</v>
      </c>
      <c r="D1425" s="70">
        <f t="shared" si="187"/>
        <v>103.56585952165084</v>
      </c>
      <c r="E1425" s="70">
        <f t="shared" si="188"/>
        <v>108.10000000000001</v>
      </c>
      <c r="F1425" s="5">
        <v>1421</v>
      </c>
      <c r="G1425" s="71"/>
      <c r="H1425" s="4">
        <f t="shared" si="181"/>
        <v>100</v>
      </c>
      <c r="I1425" s="4">
        <f t="shared" si="182"/>
        <v>125</v>
      </c>
      <c r="J1425" s="1">
        <f t="shared" si="183"/>
        <v>22729294311.644821</v>
      </c>
      <c r="K1425" s="5">
        <v>1</v>
      </c>
      <c r="L1425" s="12">
        <f t="shared" si="184"/>
        <v>103.7</v>
      </c>
      <c r="M1425" s="2">
        <f t="shared" si="185"/>
        <v>103.7</v>
      </c>
      <c r="N1425" s="2" t="str">
        <f t="shared" si="186"/>
        <v/>
      </c>
      <c r="O1425" s="1"/>
      <c r="P1425" s="5"/>
      <c r="AG1425" s="71">
        <f>$A1425</f>
        <v>1.9791666666608401</v>
      </c>
      <c r="AH1425" s="71"/>
      <c r="AI1425" s="71"/>
      <c r="AJ1425" s="71">
        <v>0.98611111111111116</v>
      </c>
      <c r="AK1425" s="71"/>
      <c r="AL1425" s="71"/>
    </row>
    <row r="1426" spans="1:38" x14ac:dyDescent="0.25">
      <c r="A1426" s="58">
        <v>1.97986111110528</v>
      </c>
      <c r="B1426" s="29">
        <v>105.38655672944705</v>
      </c>
      <c r="C1426" s="29">
        <v>108.7</v>
      </c>
      <c r="D1426" s="70">
        <f t="shared" si="187"/>
        <v>105.38655672944705</v>
      </c>
      <c r="E1426" s="70">
        <f t="shared" si="188"/>
        <v>108.7</v>
      </c>
      <c r="F1426" s="5">
        <v>1422</v>
      </c>
      <c r="G1426" s="71"/>
      <c r="H1426" s="4">
        <f t="shared" si="181"/>
        <v>100</v>
      </c>
      <c r="I1426" s="4">
        <f t="shared" si="182"/>
        <v>125</v>
      </c>
      <c r="J1426" s="1">
        <f t="shared" si="183"/>
        <v>34566521113.854591</v>
      </c>
      <c r="K1426" s="5">
        <v>1</v>
      </c>
      <c r="L1426" s="12">
        <f t="shared" si="184"/>
        <v>103.7</v>
      </c>
      <c r="M1426" s="2">
        <f t="shared" si="185"/>
        <v>103.7</v>
      </c>
      <c r="N1426" s="2" t="str">
        <f t="shared" si="186"/>
        <v/>
      </c>
      <c r="O1426" s="1"/>
      <c r="P1426" s="5"/>
      <c r="AG1426" s="71"/>
      <c r="AH1426" s="71"/>
      <c r="AI1426" s="71"/>
      <c r="AJ1426" s="71"/>
      <c r="AK1426" s="71"/>
      <c r="AL1426" s="71"/>
    </row>
    <row r="1427" spans="1:38" x14ac:dyDescent="0.25">
      <c r="A1427" s="58">
        <v>1.9805555555497201</v>
      </c>
      <c r="B1427" s="29">
        <v>107.79668214452963</v>
      </c>
      <c r="C1427" s="29">
        <v>111</v>
      </c>
      <c r="D1427" s="70">
        <f t="shared" si="187"/>
        <v>107.79668214452963</v>
      </c>
      <c r="E1427" s="70">
        <f t="shared" si="188"/>
        <v>111</v>
      </c>
      <c r="F1427" s="5">
        <v>1423</v>
      </c>
      <c r="G1427" s="71"/>
      <c r="H1427" s="4">
        <f t="shared" si="181"/>
        <v>100</v>
      </c>
      <c r="I1427" s="4">
        <f t="shared" si="182"/>
        <v>125</v>
      </c>
      <c r="J1427" s="1">
        <f t="shared" si="183"/>
        <v>60209942776.344917</v>
      </c>
      <c r="K1427" s="5">
        <v>1</v>
      </c>
      <c r="L1427" s="12">
        <f t="shared" si="184"/>
        <v>103.9</v>
      </c>
      <c r="M1427" s="2">
        <f t="shared" si="185"/>
        <v>103.9</v>
      </c>
      <c r="N1427" s="2" t="str">
        <f t="shared" si="186"/>
        <v/>
      </c>
      <c r="O1427" s="1"/>
      <c r="P1427" s="5"/>
      <c r="AG1427" s="71"/>
      <c r="AH1427" s="71"/>
      <c r="AI1427" s="71"/>
      <c r="AJ1427" s="71"/>
      <c r="AK1427" s="71"/>
      <c r="AL1427" s="71"/>
    </row>
    <row r="1428" spans="1:38" x14ac:dyDescent="0.25">
      <c r="A1428" s="58">
        <v>1.98124999999416</v>
      </c>
      <c r="B1428" s="29">
        <v>104.60721949024618</v>
      </c>
      <c r="C1428" s="29">
        <v>111.3</v>
      </c>
      <c r="D1428" s="70">
        <f t="shared" si="187"/>
        <v>104.60721949024618</v>
      </c>
      <c r="E1428" s="70">
        <f t="shared" si="188"/>
        <v>111.3</v>
      </c>
      <c r="F1428" s="5">
        <v>1424</v>
      </c>
      <c r="G1428" s="71"/>
      <c r="H1428" s="4">
        <f t="shared" si="181"/>
        <v>100</v>
      </c>
      <c r="I1428" s="4">
        <f t="shared" si="182"/>
        <v>125</v>
      </c>
      <c r="J1428" s="1">
        <f t="shared" si="183"/>
        <v>28888297572.722603</v>
      </c>
      <c r="K1428" s="5">
        <v>1</v>
      </c>
      <c r="L1428" s="12">
        <f t="shared" si="184"/>
        <v>103.9</v>
      </c>
      <c r="M1428" s="2">
        <f t="shared" si="185"/>
        <v>103.9</v>
      </c>
      <c r="N1428" s="2" t="str">
        <f t="shared" si="186"/>
        <v/>
      </c>
      <c r="O1428" s="1"/>
      <c r="P1428" s="5"/>
      <c r="AG1428" s="71"/>
      <c r="AH1428" s="71"/>
      <c r="AI1428" s="71"/>
      <c r="AJ1428" s="71"/>
      <c r="AK1428" s="71"/>
      <c r="AL1428" s="71"/>
    </row>
    <row r="1429" spans="1:38" x14ac:dyDescent="0.25">
      <c r="A1429" s="58">
        <v>1.9819444444386001</v>
      </c>
      <c r="B1429" s="29">
        <v>104.87529317347985</v>
      </c>
      <c r="C1429" s="29">
        <v>111.5</v>
      </c>
      <c r="D1429" s="70">
        <f t="shared" si="187"/>
        <v>104.87529317347985</v>
      </c>
      <c r="E1429" s="70">
        <f t="shared" si="188"/>
        <v>111.5</v>
      </c>
      <c r="F1429" s="5">
        <v>1425</v>
      </c>
      <c r="G1429" s="71"/>
      <c r="H1429" s="4">
        <f t="shared" si="181"/>
        <v>100</v>
      </c>
      <c r="I1429" s="4">
        <f t="shared" si="182"/>
        <v>125</v>
      </c>
      <c r="J1429" s="1">
        <f t="shared" si="183"/>
        <v>30727647873.6866</v>
      </c>
      <c r="K1429" s="5">
        <v>1</v>
      </c>
      <c r="L1429" s="12">
        <f t="shared" si="184"/>
        <v>103.9</v>
      </c>
      <c r="M1429" s="2">
        <f t="shared" si="185"/>
        <v>103.9</v>
      </c>
      <c r="N1429" s="2" t="str">
        <f t="shared" si="186"/>
        <v/>
      </c>
      <c r="O1429" s="1"/>
      <c r="P1429" s="5"/>
      <c r="AG1429" s="71"/>
      <c r="AH1429" s="71"/>
      <c r="AI1429" s="71"/>
      <c r="AJ1429" s="71"/>
      <c r="AK1429" s="71"/>
      <c r="AL1429" s="71"/>
    </row>
    <row r="1430" spans="1:38" x14ac:dyDescent="0.25">
      <c r="A1430" s="58">
        <v>1.98263888888304</v>
      </c>
      <c r="B1430" s="29">
        <v>101.76506727344841</v>
      </c>
      <c r="C1430" s="29">
        <v>107.6</v>
      </c>
      <c r="D1430" s="70">
        <f t="shared" si="187"/>
        <v>101.76506727344841</v>
      </c>
      <c r="E1430" s="70">
        <f t="shared" si="188"/>
        <v>107.6</v>
      </c>
      <c r="F1430" s="5">
        <v>1426</v>
      </c>
      <c r="G1430" s="71"/>
      <c r="H1430" s="4">
        <f t="shared" si="181"/>
        <v>100</v>
      </c>
      <c r="I1430" s="4">
        <f t="shared" si="182"/>
        <v>125</v>
      </c>
      <c r="J1430" s="1">
        <f t="shared" si="183"/>
        <v>15014356632.387583</v>
      </c>
      <c r="K1430" s="5">
        <v>1</v>
      </c>
      <c r="L1430" s="12">
        <f t="shared" si="184"/>
        <v>103.9</v>
      </c>
      <c r="M1430" s="2">
        <f t="shared" si="185"/>
        <v>103.9</v>
      </c>
      <c r="N1430" s="2" t="str">
        <f t="shared" si="186"/>
        <v/>
      </c>
      <c r="O1430" s="1"/>
      <c r="P1430" s="5"/>
      <c r="AG1430" s="71"/>
      <c r="AH1430" s="71"/>
      <c r="AI1430" s="71"/>
      <c r="AJ1430" s="71"/>
      <c r="AK1430" s="71"/>
      <c r="AL1430" s="71"/>
    </row>
    <row r="1431" spans="1:38" x14ac:dyDescent="0.25">
      <c r="A1431" s="58">
        <v>1.9833333333274801</v>
      </c>
      <c r="B1431" s="29">
        <v>101.60428762418385</v>
      </c>
      <c r="C1431" s="29">
        <v>108.69999999999999</v>
      </c>
      <c r="D1431" s="70">
        <f t="shared" si="187"/>
        <v>101.60428762418385</v>
      </c>
      <c r="E1431" s="70">
        <f t="shared" si="188"/>
        <v>108.69999999999999</v>
      </c>
      <c r="F1431" s="5">
        <v>1427</v>
      </c>
      <c r="G1431" s="71"/>
      <c r="H1431" s="4">
        <f t="shared" si="181"/>
        <v>100</v>
      </c>
      <c r="I1431" s="4">
        <f t="shared" si="182"/>
        <v>125</v>
      </c>
      <c r="J1431" s="1">
        <f t="shared" si="183"/>
        <v>14468675030.939041</v>
      </c>
      <c r="K1431" s="5">
        <v>1</v>
      </c>
      <c r="L1431" s="12">
        <f t="shared" si="184"/>
        <v>103.7</v>
      </c>
      <c r="M1431" s="2">
        <f t="shared" si="185"/>
        <v>103.7</v>
      </c>
      <c r="N1431" s="2" t="str">
        <f t="shared" si="186"/>
        <v/>
      </c>
      <c r="O1431" s="1"/>
      <c r="P1431" s="5"/>
      <c r="AG1431" s="71"/>
      <c r="AH1431" s="71"/>
      <c r="AI1431" s="71"/>
      <c r="AJ1431" s="71"/>
      <c r="AK1431" s="71"/>
      <c r="AL1431" s="71"/>
    </row>
    <row r="1432" spans="1:38" x14ac:dyDescent="0.25">
      <c r="A1432" s="58">
        <v>1.98402777777192</v>
      </c>
      <c r="B1432" s="29">
        <v>102.63470521168634</v>
      </c>
      <c r="C1432" s="29">
        <v>112</v>
      </c>
      <c r="D1432" s="70">
        <f t="shared" si="187"/>
        <v>102.63470521168634</v>
      </c>
      <c r="E1432" s="70">
        <f t="shared" si="188"/>
        <v>112</v>
      </c>
      <c r="F1432" s="5">
        <v>1428</v>
      </c>
      <c r="G1432" s="71"/>
      <c r="H1432" s="4">
        <f t="shared" si="181"/>
        <v>100</v>
      </c>
      <c r="I1432" s="4">
        <f t="shared" si="182"/>
        <v>125</v>
      </c>
      <c r="J1432" s="1">
        <f t="shared" si="183"/>
        <v>18343006551.168831</v>
      </c>
      <c r="K1432" s="5">
        <v>1</v>
      </c>
      <c r="L1432" s="12">
        <f t="shared" si="184"/>
        <v>103.7</v>
      </c>
      <c r="M1432" s="2">
        <f t="shared" si="185"/>
        <v>103.7</v>
      </c>
      <c r="N1432" s="2" t="str">
        <f t="shared" si="186"/>
        <v/>
      </c>
      <c r="O1432" s="1"/>
      <c r="P1432" s="5"/>
      <c r="AG1432" s="71"/>
      <c r="AH1432" s="71"/>
      <c r="AI1432" s="71"/>
      <c r="AJ1432" s="71"/>
      <c r="AK1432" s="71"/>
      <c r="AL1432" s="71"/>
    </row>
    <row r="1433" spans="1:38" x14ac:dyDescent="0.25">
      <c r="A1433" s="58">
        <v>1.9847222222163601</v>
      </c>
      <c r="B1433" s="29">
        <v>109.6280776661991</v>
      </c>
      <c r="C1433" s="29">
        <v>116</v>
      </c>
      <c r="D1433" s="70">
        <f t="shared" si="187"/>
        <v>109.6280776661991</v>
      </c>
      <c r="E1433" s="70">
        <f t="shared" si="188"/>
        <v>116</v>
      </c>
      <c r="F1433" s="5">
        <v>1429</v>
      </c>
      <c r="G1433" s="71"/>
      <c r="H1433" s="4">
        <f t="shared" si="181"/>
        <v>100</v>
      </c>
      <c r="I1433" s="4">
        <f t="shared" si="182"/>
        <v>125</v>
      </c>
      <c r="J1433" s="1">
        <f t="shared" si="183"/>
        <v>91792620146.315887</v>
      </c>
      <c r="K1433" s="5">
        <v>1</v>
      </c>
      <c r="L1433" s="12">
        <f t="shared" si="184"/>
        <v>103.8</v>
      </c>
      <c r="M1433" s="2">
        <f t="shared" si="185"/>
        <v>103.8</v>
      </c>
      <c r="N1433" s="2" t="str">
        <f t="shared" si="186"/>
        <v/>
      </c>
      <c r="O1433" s="1"/>
      <c r="P1433" s="5"/>
      <c r="AG1433" s="71"/>
      <c r="AH1433" s="71"/>
      <c r="AI1433" s="71"/>
      <c r="AJ1433" s="71"/>
      <c r="AK1433" s="71"/>
      <c r="AL1433" s="71"/>
    </row>
    <row r="1434" spans="1:38" x14ac:dyDescent="0.25">
      <c r="A1434" s="58">
        <v>1.9854166666608</v>
      </c>
      <c r="B1434" s="29">
        <v>110.18278939278147</v>
      </c>
      <c r="C1434" s="29">
        <v>116.9</v>
      </c>
      <c r="D1434" s="70">
        <f t="shared" si="187"/>
        <v>110.18278939278147</v>
      </c>
      <c r="E1434" s="70">
        <f t="shared" si="188"/>
        <v>116.9</v>
      </c>
      <c r="F1434" s="5">
        <v>1430</v>
      </c>
      <c r="G1434" s="71"/>
      <c r="H1434" s="4">
        <f t="shared" si="181"/>
        <v>100</v>
      </c>
      <c r="I1434" s="4">
        <f t="shared" si="182"/>
        <v>125</v>
      </c>
      <c r="J1434" s="1">
        <f t="shared" si="183"/>
        <v>104298710555.30753</v>
      </c>
      <c r="K1434" s="5">
        <v>1</v>
      </c>
      <c r="L1434" s="12">
        <f t="shared" si="184"/>
        <v>104.1</v>
      </c>
      <c r="M1434" s="2">
        <f t="shared" si="185"/>
        <v>104.1</v>
      </c>
      <c r="N1434" s="2" t="str">
        <f t="shared" si="186"/>
        <v/>
      </c>
      <c r="O1434" s="1"/>
      <c r="P1434" s="5"/>
      <c r="AG1434" s="71"/>
      <c r="AH1434" s="71"/>
      <c r="AI1434" s="71"/>
      <c r="AJ1434" s="71"/>
      <c r="AK1434" s="71"/>
      <c r="AL1434" s="71"/>
    </row>
    <row r="1435" spans="1:38" x14ac:dyDescent="0.25">
      <c r="A1435" s="58">
        <v>1.9861111111052401</v>
      </c>
      <c r="B1435" s="29">
        <v>104.63023888428893</v>
      </c>
      <c r="C1435" s="29">
        <v>113.2</v>
      </c>
      <c r="D1435" s="70">
        <f t="shared" si="187"/>
        <v>104.63023888428893</v>
      </c>
      <c r="E1435" s="70">
        <f t="shared" si="188"/>
        <v>113.2</v>
      </c>
      <c r="F1435" s="5">
        <v>1431</v>
      </c>
      <c r="G1435" s="71"/>
      <c r="H1435" s="4">
        <f t="shared" si="181"/>
        <v>100</v>
      </c>
      <c r="I1435" s="4">
        <f t="shared" si="182"/>
        <v>125</v>
      </c>
      <c r="J1435" s="1">
        <f t="shared" si="183"/>
        <v>29041823950.311321</v>
      </c>
      <c r="K1435" s="5">
        <v>1</v>
      </c>
      <c r="L1435" s="12">
        <f t="shared" si="184"/>
        <v>104</v>
      </c>
      <c r="M1435" s="2">
        <f t="shared" si="185"/>
        <v>104</v>
      </c>
      <c r="N1435" s="2" t="str">
        <f t="shared" si="186"/>
        <v/>
      </c>
      <c r="O1435" s="1"/>
      <c r="P1435" s="5"/>
      <c r="AG1435" s="71">
        <f>$A1435</f>
        <v>1.9861111111052401</v>
      </c>
      <c r="AH1435" s="71"/>
      <c r="AI1435" s="71"/>
      <c r="AJ1435" s="71">
        <v>0.99305555555555547</v>
      </c>
      <c r="AK1435" s="71"/>
      <c r="AL1435" s="71"/>
    </row>
    <row r="1436" spans="1:38" x14ac:dyDescent="0.25">
      <c r="A1436" s="58">
        <v>1.98680555554968</v>
      </c>
      <c r="B1436" s="29">
        <v>104.69990665349002</v>
      </c>
      <c r="C1436" s="29">
        <v>113.60000000000001</v>
      </c>
      <c r="D1436" s="70">
        <f t="shared" si="187"/>
        <v>104.69990665349002</v>
      </c>
      <c r="E1436" s="70">
        <f t="shared" si="188"/>
        <v>113.60000000000001</v>
      </c>
      <c r="F1436" s="5">
        <v>1432</v>
      </c>
      <c r="G1436" s="71"/>
      <c r="H1436" s="4">
        <f t="shared" ref="H1436:H1440" si="189">X$15</f>
        <v>100</v>
      </c>
      <c r="I1436" s="4">
        <f t="shared" ref="I1436:I1440" si="190">X$18</f>
        <v>125</v>
      </c>
      <c r="J1436" s="1">
        <f t="shared" ref="J1436:J1444" si="191">10^(D1436/10)</f>
        <v>29511457945.638809</v>
      </c>
      <c r="K1436" s="5">
        <v>1</v>
      </c>
      <c r="L1436" s="12">
        <f t="shared" ref="L1436:L1440" si="192">ROUND(10*LOG10(SUM(J1377:J1436)/60),1)</f>
        <v>104</v>
      </c>
      <c r="M1436" s="2">
        <f t="shared" ref="M1436:M1440" si="193">IF(L1436&gt;$X$15,L1436,"")</f>
        <v>104</v>
      </c>
      <c r="N1436" s="2" t="str">
        <f t="shared" ref="N1436:N1440" si="194">IF(E1436&gt;$X$18,E1436,"")</f>
        <v/>
      </c>
      <c r="O1436" s="1"/>
      <c r="P1436" s="5"/>
      <c r="AG1436" s="71"/>
      <c r="AH1436" s="71"/>
      <c r="AI1436" s="71"/>
      <c r="AJ1436" s="71"/>
      <c r="AK1436" s="71"/>
      <c r="AL1436" s="71"/>
    </row>
    <row r="1437" spans="1:38" x14ac:dyDescent="0.25">
      <c r="A1437" s="58">
        <v>1.9874999999941201</v>
      </c>
      <c r="B1437" s="29">
        <v>102.61307800449246</v>
      </c>
      <c r="C1437" s="29">
        <v>109.5</v>
      </c>
      <c r="D1437" s="70">
        <f t="shared" si="187"/>
        <v>102.61307800449246</v>
      </c>
      <c r="E1437" s="70">
        <f t="shared" si="188"/>
        <v>109.5</v>
      </c>
      <c r="F1437" s="5">
        <v>1433</v>
      </c>
      <c r="G1437" s="71"/>
      <c r="H1437" s="4">
        <f t="shared" si="189"/>
        <v>100</v>
      </c>
      <c r="I1437" s="4">
        <f t="shared" si="190"/>
        <v>125</v>
      </c>
      <c r="J1437" s="1">
        <f t="shared" si="191"/>
        <v>18251888223.750763</v>
      </c>
      <c r="K1437" s="5">
        <v>1</v>
      </c>
      <c r="L1437" s="12">
        <f t="shared" si="192"/>
        <v>104</v>
      </c>
      <c r="M1437" s="2">
        <f t="shared" si="193"/>
        <v>104</v>
      </c>
      <c r="N1437" s="2" t="str">
        <f t="shared" si="194"/>
        <v/>
      </c>
      <c r="O1437" s="1"/>
      <c r="P1437" s="5"/>
      <c r="AG1437" s="71"/>
      <c r="AH1437" s="71"/>
      <c r="AI1437" s="71"/>
      <c r="AJ1437" s="71"/>
      <c r="AK1437" s="71"/>
      <c r="AL1437" s="71"/>
    </row>
    <row r="1438" spans="1:38" x14ac:dyDescent="0.25">
      <c r="A1438" s="58">
        <v>1.98819444443856</v>
      </c>
      <c r="B1438" s="29">
        <v>103.40787376539276</v>
      </c>
      <c r="C1438" s="29">
        <v>109.3</v>
      </c>
      <c r="D1438" s="70">
        <f t="shared" si="187"/>
        <v>103.40787376539276</v>
      </c>
      <c r="E1438" s="70">
        <f t="shared" si="188"/>
        <v>109.3</v>
      </c>
      <c r="F1438" s="5">
        <v>1434</v>
      </c>
      <c r="G1438" s="71"/>
      <c r="H1438" s="4">
        <f t="shared" si="189"/>
        <v>100</v>
      </c>
      <c r="I1438" s="4">
        <f t="shared" si="190"/>
        <v>125</v>
      </c>
      <c r="J1438" s="1">
        <f t="shared" si="191"/>
        <v>21917316367.479473</v>
      </c>
      <c r="K1438" s="5">
        <v>1</v>
      </c>
      <c r="L1438" s="12">
        <f t="shared" si="192"/>
        <v>104</v>
      </c>
      <c r="M1438" s="2">
        <f t="shared" si="193"/>
        <v>104</v>
      </c>
      <c r="N1438" s="2" t="str">
        <f t="shared" si="194"/>
        <v/>
      </c>
      <c r="O1438" s="1"/>
      <c r="P1438" s="5"/>
      <c r="AG1438" s="71"/>
      <c r="AH1438" s="71"/>
      <c r="AI1438" s="71"/>
      <c r="AJ1438" s="71"/>
      <c r="AK1438" s="71"/>
      <c r="AL1438" s="71"/>
    </row>
    <row r="1439" spans="1:38" x14ac:dyDescent="0.25">
      <c r="A1439" s="58">
        <v>1.9888888888830001</v>
      </c>
      <c r="B1439" s="29">
        <v>103.69649528521467</v>
      </c>
      <c r="C1439" s="29">
        <v>113.4</v>
      </c>
      <c r="D1439" s="70">
        <f t="shared" si="187"/>
        <v>103.69649528521467</v>
      </c>
      <c r="E1439" s="70">
        <f t="shared" si="188"/>
        <v>113.4</v>
      </c>
      <c r="F1439" s="5">
        <v>1435</v>
      </c>
      <c r="G1439" s="71"/>
      <c r="H1439" s="4">
        <f t="shared" si="189"/>
        <v>100</v>
      </c>
      <c r="I1439" s="4">
        <f t="shared" si="190"/>
        <v>125</v>
      </c>
      <c r="J1439" s="1">
        <f t="shared" si="191"/>
        <v>23423378082.80788</v>
      </c>
      <c r="K1439" s="5">
        <v>1</v>
      </c>
      <c r="L1439" s="12">
        <f t="shared" si="192"/>
        <v>104</v>
      </c>
      <c r="M1439" s="2">
        <f t="shared" si="193"/>
        <v>104</v>
      </c>
      <c r="N1439" s="2" t="str">
        <f t="shared" si="194"/>
        <v/>
      </c>
      <c r="O1439" s="1"/>
      <c r="P1439" s="5"/>
      <c r="AG1439" s="71"/>
      <c r="AH1439" s="71"/>
      <c r="AI1439" s="71"/>
      <c r="AJ1439" s="71"/>
      <c r="AK1439" s="71"/>
      <c r="AL1439" s="71"/>
    </row>
    <row r="1440" spans="1:38" x14ac:dyDescent="0.25">
      <c r="A1440" s="58">
        <v>1.98958333332744</v>
      </c>
      <c r="B1440" s="29">
        <v>103.68971260933044</v>
      </c>
      <c r="C1440" s="29">
        <v>107.8</v>
      </c>
      <c r="D1440" s="70">
        <f t="shared" si="187"/>
        <v>103.68971260933044</v>
      </c>
      <c r="E1440" s="70">
        <f t="shared" si="188"/>
        <v>107.8</v>
      </c>
      <c r="F1440" s="5">
        <v>1436</v>
      </c>
      <c r="G1440" s="71"/>
      <c r="H1440" s="4">
        <f t="shared" si="189"/>
        <v>100</v>
      </c>
      <c r="I1440" s="4">
        <f t="shared" si="190"/>
        <v>125</v>
      </c>
      <c r="J1440" s="1">
        <f t="shared" si="191"/>
        <v>23386824732.205376</v>
      </c>
      <c r="K1440" s="5">
        <v>1</v>
      </c>
      <c r="L1440" s="12">
        <f t="shared" si="192"/>
        <v>104</v>
      </c>
      <c r="M1440" s="2">
        <f t="shared" si="193"/>
        <v>104</v>
      </c>
      <c r="N1440" s="2" t="str">
        <f t="shared" si="194"/>
        <v/>
      </c>
      <c r="O1440" s="1"/>
      <c r="P1440" s="5"/>
      <c r="AG1440" s="71"/>
      <c r="AH1440" s="71"/>
      <c r="AI1440" s="71"/>
      <c r="AJ1440" s="71"/>
      <c r="AK1440" s="71"/>
      <c r="AL1440" s="71"/>
    </row>
    <row r="1441" spans="1:38" x14ac:dyDescent="0.25">
      <c r="A1441" s="58">
        <v>1.9902777777718801</v>
      </c>
      <c r="B1441" s="29">
        <v>103.51440759762959</v>
      </c>
      <c r="C1441" s="29">
        <v>110.5</v>
      </c>
      <c r="D1441" s="70">
        <f t="shared" si="187"/>
        <v>103.51440759762959</v>
      </c>
      <c r="E1441" s="70">
        <f t="shared" si="188"/>
        <v>110.5</v>
      </c>
      <c r="F1441" s="5">
        <v>1437</v>
      </c>
      <c r="G1441" s="71"/>
      <c r="H1441" s="4">
        <f t="shared" ref="H1441:H1444" si="195">X$15</f>
        <v>100</v>
      </c>
      <c r="I1441" s="4">
        <f t="shared" ref="I1441:I1444" si="196">X$18</f>
        <v>125</v>
      </c>
      <c r="J1441" s="1">
        <f t="shared" si="191"/>
        <v>22461603660.4711</v>
      </c>
      <c r="K1441" s="5">
        <v>1</v>
      </c>
      <c r="L1441" s="12">
        <f t="shared" ref="L1441:L1444" si="197">ROUND(10*LOG10(SUM(J1382:J1441)/60),1)</f>
        <v>104</v>
      </c>
      <c r="M1441" s="2">
        <f t="shared" ref="M1441:M1444" si="198">IF(L1441&gt;$X$15,L1441,"")</f>
        <v>104</v>
      </c>
      <c r="N1441" s="2" t="str">
        <f t="shared" ref="N1441:N1444" si="199">IF(E1441&gt;$X$18,E1441,"")</f>
        <v/>
      </c>
      <c r="O1441" s="1"/>
      <c r="AG1441" s="71"/>
      <c r="AH1441" s="71"/>
      <c r="AI1441" s="71"/>
      <c r="AJ1441" s="71"/>
      <c r="AK1441" s="71"/>
      <c r="AL1441" s="71"/>
    </row>
    <row r="1442" spans="1:38" x14ac:dyDescent="0.25">
      <c r="A1442" s="58">
        <v>1.99097222221632</v>
      </c>
      <c r="B1442" s="29">
        <v>101.34872209809303</v>
      </c>
      <c r="C1442" s="29">
        <v>107.1</v>
      </c>
      <c r="D1442" s="70">
        <f t="shared" si="187"/>
        <v>101.34872209809303</v>
      </c>
      <c r="E1442" s="70">
        <f t="shared" si="188"/>
        <v>107.1</v>
      </c>
      <c r="F1442" s="5">
        <v>1438</v>
      </c>
      <c r="G1442" s="71"/>
      <c r="H1442" s="4">
        <f t="shared" si="195"/>
        <v>100</v>
      </c>
      <c r="I1442" s="4">
        <f t="shared" si="196"/>
        <v>125</v>
      </c>
      <c r="J1442" s="1">
        <f t="shared" si="191"/>
        <v>13641816700.874792</v>
      </c>
      <c r="K1442" s="5">
        <v>1</v>
      </c>
      <c r="L1442" s="12">
        <f t="shared" si="197"/>
        <v>103.9</v>
      </c>
      <c r="M1442" s="2">
        <f t="shared" si="198"/>
        <v>103.9</v>
      </c>
      <c r="N1442" s="2" t="str">
        <f t="shared" si="199"/>
        <v/>
      </c>
      <c r="O1442" s="1"/>
      <c r="AG1442" s="71"/>
      <c r="AH1442" s="71"/>
      <c r="AI1442" s="71"/>
      <c r="AJ1442" s="71"/>
      <c r="AK1442" s="71"/>
      <c r="AL1442" s="71"/>
    </row>
    <row r="1443" spans="1:38" x14ac:dyDescent="0.25">
      <c r="A1443" s="58">
        <v>1.9916666666607601</v>
      </c>
      <c r="B1443" s="29">
        <v>102.61827713990053</v>
      </c>
      <c r="C1443" s="29">
        <v>106.3</v>
      </c>
      <c r="D1443" s="70">
        <f t="shared" si="187"/>
        <v>102.61827713990053</v>
      </c>
      <c r="E1443" s="70">
        <f t="shared" si="188"/>
        <v>106.3</v>
      </c>
      <c r="F1443" s="5">
        <v>1439</v>
      </c>
      <c r="G1443" s="71"/>
      <c r="H1443" s="4">
        <f t="shared" si="195"/>
        <v>100</v>
      </c>
      <c r="I1443" s="4">
        <f t="shared" si="196"/>
        <v>125</v>
      </c>
      <c r="J1443" s="1">
        <f t="shared" si="191"/>
        <v>18273751467.684902</v>
      </c>
      <c r="K1443" s="5">
        <v>1</v>
      </c>
      <c r="L1443" s="12">
        <f t="shared" si="197"/>
        <v>103.9</v>
      </c>
      <c r="M1443" s="2">
        <f t="shared" si="198"/>
        <v>103.9</v>
      </c>
      <c r="N1443" s="2" t="str">
        <f t="shared" si="199"/>
        <v/>
      </c>
      <c r="O1443" s="1"/>
      <c r="AG1443" s="71"/>
      <c r="AH1443" s="71"/>
      <c r="AI1443" s="71"/>
      <c r="AJ1443" s="71"/>
      <c r="AK1443" s="71"/>
      <c r="AL1443" s="71"/>
    </row>
    <row r="1444" spans="1:38" x14ac:dyDescent="0.25">
      <c r="A1444" s="58">
        <v>1.9923611111052</v>
      </c>
      <c r="B1444" s="29">
        <v>101.76272352879408</v>
      </c>
      <c r="C1444" s="29">
        <v>107.4</v>
      </c>
      <c r="D1444" s="70">
        <f t="shared" si="187"/>
        <v>101.76272352879408</v>
      </c>
      <c r="E1444" s="70">
        <f t="shared" si="188"/>
        <v>107.4</v>
      </c>
      <c r="F1444" s="5">
        <v>1440</v>
      </c>
      <c r="G1444" s="71"/>
      <c r="H1444" s="4">
        <f t="shared" si="195"/>
        <v>100</v>
      </c>
      <c r="I1444" s="4">
        <f t="shared" si="196"/>
        <v>125</v>
      </c>
      <c r="J1444" s="1">
        <f t="shared" si="191"/>
        <v>15006256063.332581</v>
      </c>
      <c r="K1444" s="5">
        <v>1</v>
      </c>
      <c r="L1444" s="12">
        <f t="shared" si="197"/>
        <v>103.9</v>
      </c>
      <c r="M1444" s="2">
        <f t="shared" si="198"/>
        <v>103.9</v>
      </c>
      <c r="N1444" s="2" t="str">
        <f t="shared" si="199"/>
        <v/>
      </c>
      <c r="O1444" s="1"/>
      <c r="AG1444" s="71"/>
      <c r="AH1444" s="71"/>
      <c r="AI1444" s="71"/>
      <c r="AJ1444" s="71"/>
      <c r="AK1444" s="71"/>
      <c r="AL1444" s="71"/>
    </row>
  </sheetData>
  <conditionalFormatting sqref="X16">
    <cfRule type="cellIs" dxfId="132" priority="106" operator="greaterThan">
      <formula>$X$15</formula>
    </cfRule>
    <cfRule type="cellIs" dxfId="131" priority="107" operator="greaterThan">
      <formula>$X$15</formula>
    </cfRule>
    <cfRule type="cellIs" dxfId="130" priority="108" operator="greaterThan">
      <formula>$X$15</formula>
    </cfRule>
    <cfRule type="cellIs" dxfId="129" priority="109" operator="greaterThan">
      <formula>101.2</formula>
    </cfRule>
    <cfRule type="cellIs" dxfId="128" priority="110" operator="greaterThan">
      <formula>101.2</formula>
    </cfRule>
    <cfRule type="cellIs" dxfId="127" priority="111" operator="greaterThan">
      <formula>$X$15</formula>
    </cfRule>
  </conditionalFormatting>
  <conditionalFormatting sqref="X19">
    <cfRule type="cellIs" dxfId="126" priority="105" operator="greaterThan">
      <formula>$X$18</formula>
    </cfRule>
    <cfRule type="cellIs" dxfId="125" priority="117" operator="greaterThan">
      <formula>$X$18</formula>
    </cfRule>
  </conditionalFormatting>
  <conditionalFormatting sqref="Q6:Q91">
    <cfRule type="cellIs" dxfId="124" priority="118" operator="greaterThan">
      <formula>$X$15</formula>
    </cfRule>
    <cfRule type="cellIs" dxfId="123" priority="119" operator="greaterThan">
      <formula>"S5"</formula>
    </cfRule>
    <cfRule type="cellIs" dxfId="122" priority="120" operator="greaterThan">
      <formula>"$S$5"</formula>
    </cfRule>
  </conditionalFormatting>
  <conditionalFormatting sqref="R6:R91">
    <cfRule type="cellIs" dxfId="121" priority="121" operator="greaterThan">
      <formula>$X$15</formula>
    </cfRule>
  </conditionalFormatting>
  <conditionalFormatting sqref="L64">
    <cfRule type="cellIs" dxfId="120" priority="102" operator="greaterThan">
      <formula>$U$11</formula>
    </cfRule>
    <cfRule type="cellIs" dxfId="119" priority="103" operator="greaterThan">
      <formula>"S5"</formula>
    </cfRule>
    <cfRule type="cellIs" dxfId="118" priority="104" operator="greaterThan">
      <formula>"$S$5"</formula>
    </cfRule>
  </conditionalFormatting>
  <conditionalFormatting sqref="L65:L91">
    <cfRule type="cellIs" dxfId="117" priority="99" operator="greaterThan">
      <formula>$U$11</formula>
    </cfRule>
    <cfRule type="cellIs" dxfId="116" priority="100" operator="greaterThan">
      <formula>"S5"</formula>
    </cfRule>
    <cfRule type="cellIs" dxfId="115" priority="101" operator="greaterThan">
      <formula>"$S$5"</formula>
    </cfRule>
  </conditionalFormatting>
  <conditionalFormatting sqref="Q5">
    <cfRule type="cellIs" dxfId="114" priority="95" operator="greaterThan">
      <formula>$X$15</formula>
    </cfRule>
    <cfRule type="cellIs" dxfId="113" priority="96" operator="greaterThan">
      <formula>"S5"</formula>
    </cfRule>
    <cfRule type="cellIs" dxfId="112" priority="97" operator="greaterThan">
      <formula>"$S$5"</formula>
    </cfRule>
  </conditionalFormatting>
  <conditionalFormatting sqref="R5">
    <cfRule type="cellIs" dxfId="111" priority="98" operator="greaterThan">
      <formula>$X$15</formula>
    </cfRule>
  </conditionalFormatting>
  <conditionalFormatting sqref="L64:L91">
    <cfRule type="cellIs" dxfId="110" priority="94" operator="greaterThan">
      <formula>$X$15</formula>
    </cfRule>
  </conditionalFormatting>
  <conditionalFormatting sqref="L1441:L1444">
    <cfRule type="cellIs" dxfId="109" priority="74" operator="greaterThan">
      <formula>$U$11</formula>
    </cfRule>
    <cfRule type="cellIs" dxfId="108" priority="75" operator="greaterThan">
      <formula>"S5"</formula>
    </cfRule>
    <cfRule type="cellIs" dxfId="107" priority="76" operator="greaterThan">
      <formula>"$S$5"</formula>
    </cfRule>
  </conditionalFormatting>
  <conditionalFormatting sqref="L1441:L1444">
    <cfRule type="cellIs" dxfId="106" priority="73" operator="greaterThan">
      <formula>$X$15</formula>
    </cfRule>
  </conditionalFormatting>
  <conditionalFormatting sqref="L92:L1440">
    <cfRule type="cellIs" dxfId="105" priority="78" operator="greaterThan">
      <formula>$U$11</formula>
    </cfRule>
    <cfRule type="cellIs" dxfId="104" priority="79" operator="greaterThan">
      <formula>"S5"</formula>
    </cfRule>
    <cfRule type="cellIs" dxfId="103" priority="80" operator="greaterThan">
      <formula>"$S$5"</formula>
    </cfRule>
  </conditionalFormatting>
  <conditionalFormatting sqref="L92:L1440">
    <cfRule type="cellIs" dxfId="102" priority="77" operator="greaterThan">
      <formula>$X$15</formula>
    </cfRule>
  </conditionalFormatting>
  <conditionalFormatting sqref="V7:V13">
    <cfRule type="containsText" dxfId="101" priority="72" operator="containsText" text="xyz">
      <formula>NOT(ISERROR(SEARCH("xyz",V7)))</formula>
    </cfRule>
  </conditionalFormatting>
  <conditionalFormatting sqref="AE7">
    <cfRule type="containsText" dxfId="100" priority="36" operator="containsText" text="grüne Zelle ausfüllen">
      <formula>NOT(ISERROR(SEARCH("grüne Zelle ausfüllen",AE7)))</formula>
    </cfRule>
  </conditionalFormatting>
  <conditionalFormatting sqref="AE8:AE13">
    <cfRule type="containsText" dxfId="99" priority="35" operator="containsText" text="grüne Zelle ausfüllen">
      <formula>NOT(ISERROR(SEARCH("grüne Zelle ausfüllen",AE8)))</formula>
    </cfRule>
  </conditionalFormatting>
  <conditionalFormatting sqref="AE15">
    <cfRule type="containsText" dxfId="98" priority="32" operator="containsText" text="Grenzwert = 93, 96 oder 100 dB(A)?">
      <formula>NOT(ISERROR(SEARCH("Grenzwert = 93, 96 oder 100 dB(A)?",AE15)))</formula>
    </cfRule>
  </conditionalFormatting>
  <conditionalFormatting sqref="AE18">
    <cfRule type="containsText" dxfId="97" priority="31" operator="containsText" text="Grenzwert = 125 dB(A,F) !!">
      <formula>NOT(ISERROR(SEARCH("Grenzwert = 125 dB(A,F) !!",AE18)))</formula>
    </cfRule>
  </conditionalFormatting>
  <conditionalFormatting sqref="AE38">
    <cfRule type="containsText" dxfId="96" priority="30" operator="containsText" text="grüne Zelle ausfüllen">
      <formula>NOT(ISERROR(SEARCH("grüne Zelle ausfüllen",AE38)))</formula>
    </cfRule>
  </conditionalFormatting>
  <conditionalFormatting sqref="AE39:AE40">
    <cfRule type="containsText" dxfId="95" priority="29" operator="containsText" text="grüne Zelle ausfüllen">
      <formula>NOT(ISERROR(SEARCH("grüne Zelle ausfüllen",AE39)))</formula>
    </cfRule>
  </conditionalFormatting>
  <conditionalFormatting sqref="AE44:AE46">
    <cfRule type="containsText" dxfId="94" priority="26" operator="containsText" text="grüne Zelle ausfüllen oder Zelleninhalt löschen">
      <formula>NOT(ISERROR(SEARCH("grüne Zelle ausfüllen oder Zelleninhalt löschen",AE44)))</formula>
    </cfRule>
  </conditionalFormatting>
  <conditionalFormatting sqref="X17">
    <cfRule type="cellIs" dxfId="93" priority="16" operator="greaterThan">
      <formula>$X$15</formula>
    </cfRule>
    <cfRule type="cellIs" dxfId="92" priority="17" operator="greaterThan">
      <formula>$X$15</formula>
    </cfRule>
    <cfRule type="cellIs" dxfId="91" priority="18" operator="greaterThan">
      <formula>101.2</formula>
    </cfRule>
    <cfRule type="cellIs" dxfId="90" priority="19" operator="greaterThan">
      <formula>101.2</formula>
    </cfRule>
    <cfRule type="cellIs" dxfId="89" priority="20" operator="greaterThan">
      <formula>$X$15</formula>
    </cfRule>
  </conditionalFormatting>
  <conditionalFormatting sqref="U38">
    <cfRule type="containsText" dxfId="88" priority="5" operator="containsText" text="Schallpegelmessgerät Norsonic Typ 131, Serien-Nr. / Eichzertifikat bis">
      <formula>NOT(ISERROR(SEARCH("Schallpegelmessgerät Norsonic Typ 131, Serien-Nr. / Eichzertifikat bis",U38)))</formula>
    </cfRule>
    <cfRule type="containsText" dxfId="87" priority="11" operator="containsText" text="Schallpegelmessgerät Norsonic Typ 131, Serien-Nr. / Eichzertifikat bis">
      <formula>NOT(ISERROR(SEARCH("Schallpegelmessgerät Norsonic Typ 131, Serien-Nr. / Eichzertifikat bis",U38)))</formula>
    </cfRule>
    <cfRule type="containsText" dxfId="86" priority="12" operator="containsText" text="Schallpegelmessgerät Norsonic Typ 131, Serien-Nr. / Eichzertifikat bis">
      <formula>NOT(ISERROR(SEARCH("Schallpegelmessgerät Norsonic Typ 131, Serien-Nr. / Eichzertifikat bis",U38)))</formula>
    </cfRule>
    <cfRule type="containsText" dxfId="85" priority="13" operator="containsText" text="Schallpegelmessgerät Typ / Eichzertifikat">
      <formula>NOT(ISERROR(SEARCH("Schallpegelmessgerät Typ / Eichzertifikat",U38)))</formula>
    </cfRule>
    <cfRule type="containsText" dxfId="84" priority="14" operator="containsText" text="Schallpegelmessgerät Norsonic Type 118 (Serial No. 28906, Eichzertifikat bis Dezember 2018)">
      <formula>NOT(ISERROR(SEARCH("Schallpegelmessgerät Norsonic Type 118 (Serial No. 28906, Eichzertifikat bis Dezember 2018)",U38)))</formula>
    </cfRule>
  </conditionalFormatting>
  <conditionalFormatting sqref="U39:U40">
    <cfRule type="containsText" dxfId="83" priority="7" operator="containsText" text="Schallpegelmessgerät Norsonic Typ 131, Serien-Nr. / Eichzertifikat bis">
      <formula>NOT(ISERROR(SEARCH("Schallpegelmessgerät Norsonic Typ 131, Serien-Nr. / Eichzertifikat bis",U39)))</formula>
    </cfRule>
    <cfRule type="containsText" dxfId="82" priority="8" operator="containsText" text="Schallpegelmessgerät Norsonic Typ 131, Serien-Nr. / Eichzertifikat bis">
      <formula>NOT(ISERROR(SEARCH("Schallpegelmessgerät Norsonic Typ 131, Serien-Nr. / Eichzertifikat bis",U39)))</formula>
    </cfRule>
    <cfRule type="containsText" dxfId="81" priority="9" operator="containsText" text="Schallpegelmessgerät Typ / Eichzertifikat">
      <formula>NOT(ISERROR(SEARCH("Schallpegelmessgerät Typ / Eichzertifikat",U39)))</formula>
    </cfRule>
    <cfRule type="containsText" dxfId="80" priority="10" operator="containsText" text="Schallpegelmessgerät Norsonic Type 118 (Serial No. 28906, Eichzertifikat bis Dezember 2018)">
      <formula>NOT(ISERROR(SEARCH("Schallpegelmessgerät Norsonic Type 118 (Serial No. 28906, Eichzertifikat bis Dezember 2018)",U39)))</formula>
    </cfRule>
  </conditionalFormatting>
  <conditionalFormatting sqref="U39">
    <cfRule type="containsText" dxfId="79" priority="6" operator="containsText" text="1/4''-Mikrofon Norsonic, Serien-Nr. / Eichzertifikat bis">
      <formula>NOT(ISERROR(SEARCH("1/4''-Mikrofon Norsonic, Serien-Nr. / Eichzertifikat bis",U39)))</formula>
    </cfRule>
  </conditionalFormatting>
  <conditionalFormatting sqref="U40">
    <cfRule type="containsText" dxfId="78" priority="4" operator="containsText" text="Kalibrator Norsonic, Serien-Nr. / Eichzertifikat bis">
      <formula>NOT(ISERROR(SEARCH("Kalibrator Norsonic, Serien-Nr. / Eichzertifikat bis",U40)))</formula>
    </cfRule>
  </conditionalFormatting>
  <conditionalFormatting sqref="U42">
    <cfRule type="containsText" dxfId="77" priority="3" operator="containsText" text="Blablabla">
      <formula>NOT(ISERROR(SEARCH("Blablabla",U42)))</formula>
    </cfRule>
  </conditionalFormatting>
  <conditionalFormatting sqref="U43">
    <cfRule type="containsText" dxfId="76" priority="2" operator="containsText" text="Blablabla">
      <formula>NOT(ISERROR(SEARCH("Blablabla",U43)))</formula>
    </cfRule>
  </conditionalFormatting>
  <conditionalFormatting sqref="AE42:AE43">
    <cfRule type="containsText" dxfId="75" priority="1" operator="containsText" text="grüne Zelle ausfüllen oder Zelleninhalt löschen">
      <formula>NOT(ISERROR(SEARCH("grüne Zelle ausfüllen oder Zelleninhalt löschen",AE42)))</formula>
    </cfRule>
  </conditionalFormatting>
  <pageMargins left="0.86614173228346458" right="0.39370078740157483" top="1.1811023622047245" bottom="0.78740157480314965" header="0.39370078740157483" footer="0.39370078740157483"/>
  <pageSetup paperSize="9" scale="58" orientation="portrait" r:id="rId1"/>
  <headerFooter>
    <oddHeader>&amp;L&amp;G</oddHeader>
    <oddFooter>&amp;L&amp;G</oddFooter>
  </headerFooter>
  <drawing r:id="rId2"/>
  <legacyDrawing r:id="rId3"/>
  <legacyDrawingHF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5" operator="containsText" id="{1CBAB619-414D-4773-BFF5-9682B033DB82}">
            <xm:f>NOT(ISERROR(SEARCH("---",X17)))</xm:f>
            <xm:f>"---"</xm:f>
            <x14:dxf>
              <font>
                <color theme="1"/>
              </font>
              <fill>
                <patternFill>
                  <bgColor theme="0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</border>
            </x14:dxf>
          </x14:cfRule>
          <xm:sqref>X17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CB32F-C8C8-45DA-905E-E2336744D8D6}">
  <sheetPr codeName="Tabelle3">
    <pageSetUpPr fitToPage="1"/>
  </sheetPr>
  <dimension ref="A1:AL293"/>
  <sheetViews>
    <sheetView zoomScaleNormal="100" workbookViewId="0">
      <selection activeCell="V3" sqref="V3"/>
    </sheetView>
  </sheetViews>
  <sheetFormatPr baseColWidth="10" defaultRowHeight="13.8" x14ac:dyDescent="0.25"/>
  <cols>
    <col min="1" max="1" width="10.59765625" style="6" customWidth="1"/>
    <col min="2" max="5" width="30.69921875" style="17" customWidth="1"/>
    <col min="6" max="6" width="9.69921875" style="1" customWidth="1"/>
    <col min="7" max="7" width="12.8984375" style="51" customWidth="1"/>
    <col min="8" max="9" width="18.19921875" customWidth="1"/>
    <col min="10" max="10" width="17.09765625" customWidth="1"/>
    <col min="11" max="11" width="9.69921875" style="1" customWidth="1"/>
    <col min="12" max="14" width="20" style="2" customWidth="1"/>
    <col min="15" max="15" width="17.09765625" customWidth="1"/>
    <col min="16" max="16" width="9.69921875" style="1" customWidth="1"/>
    <col min="17" max="17" width="20" style="1" customWidth="1"/>
    <col min="18" max="18" width="20" style="44" customWidth="1"/>
    <col min="19" max="19" width="20" style="17" customWidth="1"/>
    <col min="20" max="20" width="11.8984375" bestFit="1" customWidth="1"/>
    <col min="21" max="21" width="50.5" customWidth="1"/>
    <col min="30" max="30" width="6.8984375" customWidth="1"/>
    <col min="31" max="31" width="43.8984375" customWidth="1"/>
    <col min="33" max="35" width="12.8984375" style="51" customWidth="1"/>
    <col min="36" max="38" width="18.59765625" style="51" customWidth="1"/>
  </cols>
  <sheetData>
    <row r="1" spans="1:38" ht="30" customHeight="1" x14ac:dyDescent="0.25">
      <c r="A1" s="26" t="s">
        <v>80</v>
      </c>
      <c r="B1" s="29"/>
      <c r="C1" s="61"/>
      <c r="D1"/>
      <c r="E1"/>
      <c r="F1"/>
      <c r="G1"/>
      <c r="K1" s="2"/>
      <c r="P1" s="2"/>
      <c r="AG1"/>
      <c r="AH1"/>
      <c r="AI1"/>
      <c r="AJ1"/>
      <c r="AK1"/>
      <c r="AL1"/>
    </row>
    <row r="2" spans="1:38" ht="30" customHeight="1" x14ac:dyDescent="0.25">
      <c r="A2" s="18" t="s">
        <v>1</v>
      </c>
      <c r="B2" s="19" t="s">
        <v>73</v>
      </c>
      <c r="C2" s="20" t="s">
        <v>72</v>
      </c>
      <c r="D2" s="19" t="s">
        <v>76</v>
      </c>
      <c r="E2" s="20" t="s">
        <v>78</v>
      </c>
      <c r="F2" s="21" t="s">
        <v>0</v>
      </c>
      <c r="G2" s="22" t="s">
        <v>5</v>
      </c>
      <c r="H2" s="22" t="s">
        <v>22</v>
      </c>
      <c r="I2" s="22" t="s">
        <v>24</v>
      </c>
      <c r="J2" s="22" t="s">
        <v>2</v>
      </c>
      <c r="K2" s="21"/>
      <c r="L2" s="23" t="s">
        <v>26</v>
      </c>
      <c r="M2" s="24" t="s">
        <v>28</v>
      </c>
      <c r="N2" s="24" t="s">
        <v>41</v>
      </c>
      <c r="O2" s="22" t="s">
        <v>14</v>
      </c>
      <c r="P2" s="21"/>
      <c r="Q2" s="25" t="s">
        <v>31</v>
      </c>
      <c r="R2" s="25" t="s">
        <v>33</v>
      </c>
      <c r="S2" s="31" t="s">
        <v>43</v>
      </c>
      <c r="AG2" s="22" t="s">
        <v>5</v>
      </c>
      <c r="AH2" s="22" t="s">
        <v>5</v>
      </c>
      <c r="AI2" s="22" t="s">
        <v>5</v>
      </c>
      <c r="AJ2" s="22" t="s">
        <v>5</v>
      </c>
      <c r="AK2" t="s">
        <v>5</v>
      </c>
      <c r="AL2" t="s">
        <v>5</v>
      </c>
    </row>
    <row r="3" spans="1:38" ht="40.049999999999997" customHeight="1" x14ac:dyDescent="0.25">
      <c r="A3" s="7" t="s">
        <v>1</v>
      </c>
      <c r="B3" s="45" t="s">
        <v>74</v>
      </c>
      <c r="C3" s="46" t="s">
        <v>75</v>
      </c>
      <c r="D3" s="45" t="s">
        <v>77</v>
      </c>
      <c r="E3" s="46" t="s">
        <v>79</v>
      </c>
      <c r="F3" s="15" t="s">
        <v>0</v>
      </c>
      <c r="G3" s="8" t="s">
        <v>6</v>
      </c>
      <c r="H3" s="8" t="s">
        <v>23</v>
      </c>
      <c r="I3" s="8" t="s">
        <v>25</v>
      </c>
      <c r="J3" s="8" t="s">
        <v>7</v>
      </c>
      <c r="K3" s="15" t="s">
        <v>0</v>
      </c>
      <c r="L3" s="11" t="s">
        <v>27</v>
      </c>
      <c r="M3" s="13" t="s">
        <v>29</v>
      </c>
      <c r="N3" s="13" t="s">
        <v>30</v>
      </c>
      <c r="O3" s="8" t="s">
        <v>15</v>
      </c>
      <c r="P3" s="15" t="s">
        <v>16</v>
      </c>
      <c r="Q3" s="9" t="s">
        <v>32</v>
      </c>
      <c r="R3" s="9" t="s">
        <v>34</v>
      </c>
      <c r="S3" s="32" t="s">
        <v>42</v>
      </c>
      <c r="AG3" s="8" t="s">
        <v>6</v>
      </c>
      <c r="AH3" s="8" t="s">
        <v>6</v>
      </c>
      <c r="AI3" s="8" t="s">
        <v>6</v>
      </c>
      <c r="AJ3" s="8" t="s">
        <v>6</v>
      </c>
      <c r="AK3" t="s">
        <v>6</v>
      </c>
      <c r="AL3" t="s">
        <v>6</v>
      </c>
    </row>
    <row r="4" spans="1:38" ht="30" customHeight="1" x14ac:dyDescent="0.3">
      <c r="A4" s="16"/>
      <c r="B4" s="45">
        <v>102.67726722366071</v>
      </c>
      <c r="C4" s="46">
        <v>102.67726722366071</v>
      </c>
      <c r="D4" s="45">
        <v>102.67726722366071</v>
      </c>
      <c r="E4" s="46">
        <v>102.67726722366071</v>
      </c>
      <c r="F4" s="15">
        <f>COUNT(F5:F292)*5</f>
        <v>1440</v>
      </c>
      <c r="G4" s="8" t="s">
        <v>53</v>
      </c>
      <c r="H4" s="8">
        <f t="shared" ref="H4:H67" si="0">X$15</f>
        <v>100</v>
      </c>
      <c r="I4" s="8">
        <f>$X$35</f>
        <v>125</v>
      </c>
      <c r="J4" s="8"/>
      <c r="K4" s="15">
        <f>COUNT(K5:K292)</f>
        <v>277</v>
      </c>
      <c r="L4" s="47">
        <f>MAX(L5:L292)</f>
        <v>101.1</v>
      </c>
      <c r="M4" s="48">
        <f>MAX(M5:M292)</f>
        <v>101.1</v>
      </c>
      <c r="N4" s="48">
        <f>MAX(N5:N292)</f>
        <v>0</v>
      </c>
      <c r="O4" s="8"/>
      <c r="P4" s="15">
        <f>COUNT(P5:P292)</f>
        <v>11</v>
      </c>
      <c r="Q4" s="49">
        <f>MAX(Q5:Q292)</f>
        <v>99</v>
      </c>
      <c r="R4" s="49">
        <f>MAX(R5:R292)</f>
        <v>98.6</v>
      </c>
      <c r="S4" s="50">
        <f>MAX(S5:S292)</f>
        <v>0</v>
      </c>
      <c r="U4" s="75" t="s">
        <v>91</v>
      </c>
      <c r="V4" s="74"/>
      <c r="W4" s="74"/>
      <c r="X4" s="74"/>
      <c r="Y4" s="74"/>
      <c r="Z4" s="74"/>
      <c r="AA4" s="74"/>
      <c r="AB4" s="74"/>
      <c r="AC4" s="74"/>
      <c r="AG4" s="8" t="s">
        <v>53</v>
      </c>
      <c r="AH4" s="8" t="s">
        <v>50</v>
      </c>
      <c r="AI4" s="8" t="s">
        <v>51</v>
      </c>
      <c r="AJ4" s="8" t="s">
        <v>60</v>
      </c>
      <c r="AK4" t="s">
        <v>57</v>
      </c>
      <c r="AL4" t="s">
        <v>59</v>
      </c>
    </row>
    <row r="5" spans="1:38" ht="30" customHeight="1" x14ac:dyDescent="0.25">
      <c r="A5" s="30">
        <v>0.91666666666666663</v>
      </c>
      <c r="B5" s="29">
        <v>69.127367070481668</v>
      </c>
      <c r="C5" s="61">
        <v>69.127367070481</v>
      </c>
      <c r="D5" s="70">
        <f>B5+$AC$9</f>
        <v>69.127367070481668</v>
      </c>
      <c r="E5" s="70">
        <f>C5+$AC$9</f>
        <v>69.127367070481</v>
      </c>
      <c r="F5" s="5">
        <v>5</v>
      </c>
      <c r="G5" s="71">
        <f>$A5</f>
        <v>0.91666666666666663</v>
      </c>
      <c r="H5" s="4">
        <f t="shared" si="0"/>
        <v>100</v>
      </c>
      <c r="I5" s="4">
        <f>$X$35</f>
        <v>125</v>
      </c>
      <c r="J5" s="1">
        <f>10^(D5/10)</f>
        <v>8179687.406151697</v>
      </c>
      <c r="K5" s="5"/>
      <c r="L5" s="12"/>
      <c r="N5" s="2" t="str">
        <f>IF(E5&gt;I5,E5,"")</f>
        <v/>
      </c>
      <c r="O5" s="1">
        <f>J5</f>
        <v>8179687.406151697</v>
      </c>
      <c r="P5" s="5">
        <v>1</v>
      </c>
      <c r="Q5" s="10">
        <f>ROUND(10*LOG(O5),1)</f>
        <v>69.099999999999994</v>
      </c>
      <c r="R5" s="44">
        <f>ROUND(10*LOG(O5/12),1)</f>
        <v>58.3</v>
      </c>
      <c r="S5" s="42" t="str">
        <f t="shared" ref="S5:S15" si="1">IF(R5&gt;$X$15,R5,"")</f>
        <v/>
      </c>
      <c r="U5" s="43" t="s">
        <v>90</v>
      </c>
      <c r="AG5" s="71">
        <f>$A5</f>
        <v>0.91666666666666663</v>
      </c>
      <c r="AH5" s="71">
        <f>$A5</f>
        <v>0.91666666666666663</v>
      </c>
      <c r="AI5" s="71">
        <f>$A5</f>
        <v>0.91666666666666663</v>
      </c>
      <c r="AJ5" s="71">
        <v>0</v>
      </c>
      <c r="AK5">
        <v>0</v>
      </c>
      <c r="AL5">
        <v>0</v>
      </c>
    </row>
    <row r="6" spans="1:38" ht="30" customHeight="1" x14ac:dyDescent="0.25">
      <c r="A6" s="30">
        <v>0.92013888888888884</v>
      </c>
      <c r="B6" s="29">
        <v>99.469712981488229</v>
      </c>
      <c r="C6" s="61">
        <v>99.469712981488229</v>
      </c>
      <c r="D6" s="70">
        <f t="shared" ref="D6:D69" si="2">B6+$AC$9</f>
        <v>99.469712981488229</v>
      </c>
      <c r="E6" s="70">
        <f t="shared" ref="E6:E69" si="3">C6+$AC$9</f>
        <v>99.469712981488229</v>
      </c>
      <c r="F6" s="5">
        <v>10</v>
      </c>
      <c r="G6" s="72"/>
      <c r="H6" s="4">
        <f t="shared" si="0"/>
        <v>100</v>
      </c>
      <c r="I6" s="4">
        <f t="shared" ref="I6:I69" si="4">$X$35</f>
        <v>125</v>
      </c>
      <c r="J6" s="1">
        <f>10^(D6/10)</f>
        <v>8850571158.4089603</v>
      </c>
      <c r="K6" s="5"/>
      <c r="L6" s="12"/>
      <c r="N6" s="2" t="str">
        <f t="shared" ref="N6:N69" si="5">IF(E6&gt;I6,E6,"")</f>
        <v/>
      </c>
      <c r="O6" s="1">
        <f>O5+J6</f>
        <v>8858750845.8151112</v>
      </c>
      <c r="P6" s="5">
        <v>2</v>
      </c>
      <c r="Q6" s="10">
        <f>ROUND(10*LOG(O6/P6),1)</f>
        <v>96.5</v>
      </c>
      <c r="R6" s="44">
        <f>ROUND(10*LOG(O6/12),1)</f>
        <v>88.7</v>
      </c>
      <c r="S6" s="42" t="str">
        <f t="shared" si="1"/>
        <v/>
      </c>
      <c r="U6" s="76" t="s">
        <v>89</v>
      </c>
      <c r="AE6" s="65" t="s">
        <v>61</v>
      </c>
      <c r="AG6" s="72"/>
      <c r="AH6" s="72"/>
      <c r="AI6" s="72"/>
      <c r="AJ6" s="72"/>
      <c r="AK6"/>
      <c r="AL6"/>
    </row>
    <row r="7" spans="1:38" ht="25.95" customHeight="1" x14ac:dyDescent="0.35">
      <c r="A7" s="28">
        <v>0.92361111111111116</v>
      </c>
      <c r="B7" s="29">
        <v>98.903284419218537</v>
      </c>
      <c r="C7" s="29">
        <v>98.903284419218537</v>
      </c>
      <c r="D7" s="70">
        <f t="shared" si="2"/>
        <v>98.903284419218537</v>
      </c>
      <c r="E7" s="70">
        <f t="shared" si="3"/>
        <v>98.903284419218537</v>
      </c>
      <c r="F7" s="5">
        <v>15</v>
      </c>
      <c r="G7" s="71"/>
      <c r="H7" s="4">
        <f t="shared" si="0"/>
        <v>100</v>
      </c>
      <c r="I7" s="4">
        <f t="shared" si="4"/>
        <v>125</v>
      </c>
      <c r="J7" s="1">
        <f t="shared" ref="J7:J70" si="6">10^(D7/10)</f>
        <v>7768343875.6002493</v>
      </c>
      <c r="K7" s="5"/>
      <c r="L7" s="12"/>
      <c r="N7" s="2" t="str">
        <f t="shared" si="5"/>
        <v/>
      </c>
      <c r="O7" s="1">
        <f>O6+J7</f>
        <v>16627094721.415359</v>
      </c>
      <c r="P7" s="5">
        <v>3</v>
      </c>
      <c r="Q7" s="10">
        <f t="shared" ref="Q7:Q15" si="7">ROUND(10*LOG(O7/P7),1)</f>
        <v>97.4</v>
      </c>
      <c r="R7" s="44">
        <f t="shared" ref="R7:R15" si="8">ROUND(10*LOG(O7/12),1)</f>
        <v>91.4</v>
      </c>
      <c r="S7" s="42" t="str">
        <f t="shared" si="1"/>
        <v/>
      </c>
      <c r="U7" s="35" t="s">
        <v>3</v>
      </c>
      <c r="V7" s="64" t="s">
        <v>48</v>
      </c>
      <c r="W7" s="35"/>
      <c r="Y7" s="36"/>
      <c r="Z7" s="35"/>
      <c r="AA7" s="37"/>
      <c r="AE7" s="67" t="str">
        <f>IF(V7="xyz","grüne Zelle ausfüllen","")</f>
        <v>grüne Zelle ausfüllen</v>
      </c>
      <c r="AG7" s="71"/>
      <c r="AH7" s="71"/>
      <c r="AI7" s="71"/>
      <c r="AJ7" s="71"/>
      <c r="AK7" s="71"/>
      <c r="AL7" s="71"/>
    </row>
    <row r="8" spans="1:38" ht="25.95" customHeight="1" x14ac:dyDescent="0.35">
      <c r="A8" s="28">
        <v>0.92708333333333304</v>
      </c>
      <c r="B8" s="29">
        <v>98.913001234807695</v>
      </c>
      <c r="C8" s="29">
        <v>98.913001234807695</v>
      </c>
      <c r="D8" s="70">
        <f t="shared" si="2"/>
        <v>98.913001234807695</v>
      </c>
      <c r="E8" s="70">
        <f t="shared" si="3"/>
        <v>98.913001234807695</v>
      </c>
      <c r="F8" s="5">
        <v>20</v>
      </c>
      <c r="G8" s="71">
        <f>$A8</f>
        <v>0.92708333333333304</v>
      </c>
      <c r="H8" s="4">
        <f t="shared" si="0"/>
        <v>100</v>
      </c>
      <c r="I8" s="4">
        <f t="shared" si="4"/>
        <v>125</v>
      </c>
      <c r="J8" s="1">
        <f t="shared" si="6"/>
        <v>7785744066.8811989</v>
      </c>
      <c r="K8" s="5"/>
      <c r="L8" s="12"/>
      <c r="N8" s="2" t="str">
        <f t="shared" si="5"/>
        <v/>
      </c>
      <c r="O8" s="1">
        <f t="shared" ref="O8:O14" si="9">O7+J8</f>
        <v>24412838788.296558</v>
      </c>
      <c r="P8" s="5">
        <v>4</v>
      </c>
      <c r="Q8" s="10">
        <f t="shared" si="7"/>
        <v>97.9</v>
      </c>
      <c r="R8" s="44">
        <f t="shared" si="8"/>
        <v>93.1</v>
      </c>
      <c r="S8" s="42" t="str">
        <f t="shared" si="1"/>
        <v/>
      </c>
      <c r="U8" s="35" t="s">
        <v>8</v>
      </c>
      <c r="V8" s="64" t="s">
        <v>48</v>
      </c>
      <c r="W8" s="35"/>
      <c r="Y8" s="36"/>
      <c r="Z8" s="35"/>
      <c r="AA8" s="37"/>
      <c r="AE8" s="67" t="str">
        <f t="shared" ref="AE8:AE13" si="10">IF(V8="xyz","grüne Zelle ausfüllen","")</f>
        <v>grüne Zelle ausfüllen</v>
      </c>
      <c r="AG8" s="71">
        <f>$A8</f>
        <v>0.92708333333333304</v>
      </c>
      <c r="AH8" s="71"/>
      <c r="AI8" s="71"/>
      <c r="AJ8" s="71">
        <v>1.0416666666666666E-2</v>
      </c>
      <c r="AK8" s="71"/>
      <c r="AL8" s="71"/>
    </row>
    <row r="9" spans="1:38" ht="25.95" customHeight="1" x14ac:dyDescent="0.35">
      <c r="A9" s="28">
        <v>0.93055555555555503</v>
      </c>
      <c r="B9" s="29">
        <v>98.436003551062925</v>
      </c>
      <c r="C9" s="29">
        <v>98.436003551062925</v>
      </c>
      <c r="D9" s="70">
        <f t="shared" si="2"/>
        <v>98.436003551062925</v>
      </c>
      <c r="E9" s="70">
        <f t="shared" si="3"/>
        <v>98.436003551062925</v>
      </c>
      <c r="F9" s="5">
        <v>25</v>
      </c>
      <c r="G9" s="71"/>
      <c r="H9" s="4">
        <f t="shared" si="0"/>
        <v>100</v>
      </c>
      <c r="I9" s="4">
        <f t="shared" si="4"/>
        <v>125</v>
      </c>
      <c r="J9" s="1">
        <f t="shared" si="6"/>
        <v>6975901747.2586813</v>
      </c>
      <c r="K9" s="5"/>
      <c r="L9" s="12"/>
      <c r="N9" s="2" t="str">
        <f t="shared" si="5"/>
        <v/>
      </c>
      <c r="O9" s="1">
        <f t="shared" si="9"/>
        <v>31388740535.555241</v>
      </c>
      <c r="P9" s="5">
        <v>5</v>
      </c>
      <c r="Q9" s="10">
        <f t="shared" si="7"/>
        <v>98</v>
      </c>
      <c r="R9" s="44">
        <f t="shared" si="8"/>
        <v>94.2</v>
      </c>
      <c r="S9" s="42" t="str">
        <f t="shared" si="1"/>
        <v/>
      </c>
      <c r="U9" s="35" t="s">
        <v>12</v>
      </c>
      <c r="V9" s="64" t="s">
        <v>48</v>
      </c>
      <c r="W9" s="35"/>
      <c r="Y9" s="36"/>
      <c r="Z9" s="35"/>
      <c r="AA9" s="37"/>
      <c r="AB9" s="57" t="s">
        <v>19</v>
      </c>
      <c r="AC9" s="65">
        <v>0</v>
      </c>
      <c r="AE9" s="67" t="str">
        <f t="shared" si="10"/>
        <v>grüne Zelle ausfüllen</v>
      </c>
      <c r="AG9" s="71"/>
      <c r="AH9" s="71"/>
      <c r="AI9" s="71"/>
      <c r="AJ9" s="71"/>
      <c r="AK9" s="71"/>
      <c r="AL9" s="71"/>
    </row>
    <row r="10" spans="1:38" ht="25.95" customHeight="1" x14ac:dyDescent="0.35">
      <c r="A10" s="28">
        <v>0.93402777777777801</v>
      </c>
      <c r="B10" s="29">
        <v>99.172055041494644</v>
      </c>
      <c r="C10" s="29">
        <v>99.172055041494644</v>
      </c>
      <c r="D10" s="70">
        <f t="shared" si="2"/>
        <v>99.172055041494644</v>
      </c>
      <c r="E10" s="70">
        <f t="shared" si="3"/>
        <v>99.172055041494644</v>
      </c>
      <c r="F10" s="5">
        <v>30</v>
      </c>
      <c r="G10" s="71"/>
      <c r="H10" s="4">
        <f t="shared" si="0"/>
        <v>100</v>
      </c>
      <c r="I10" s="4">
        <f t="shared" si="4"/>
        <v>125</v>
      </c>
      <c r="J10" s="1">
        <f t="shared" si="6"/>
        <v>8264289156.2149487</v>
      </c>
      <c r="K10" s="5"/>
      <c r="L10" s="12"/>
      <c r="N10" s="2" t="str">
        <f t="shared" si="5"/>
        <v/>
      </c>
      <c r="O10" s="1">
        <f t="shared" si="9"/>
        <v>39653029691.770187</v>
      </c>
      <c r="P10" s="5">
        <v>6</v>
      </c>
      <c r="Q10" s="10">
        <f t="shared" si="7"/>
        <v>98.2</v>
      </c>
      <c r="R10" s="44">
        <f t="shared" si="8"/>
        <v>95.2</v>
      </c>
      <c r="S10" s="42" t="str">
        <f t="shared" si="1"/>
        <v/>
      </c>
      <c r="U10" s="35" t="s">
        <v>10</v>
      </c>
      <c r="V10" s="64" t="s">
        <v>48</v>
      </c>
      <c r="W10" s="35"/>
      <c r="Y10" s="36"/>
      <c r="Z10" s="35"/>
      <c r="AA10" s="37"/>
      <c r="AE10" s="67" t="str">
        <f t="shared" si="10"/>
        <v>grüne Zelle ausfüllen</v>
      </c>
      <c r="AG10" s="71"/>
      <c r="AH10" s="71"/>
      <c r="AI10" s="71"/>
      <c r="AJ10" s="71"/>
      <c r="AK10" s="71"/>
      <c r="AL10" s="71"/>
    </row>
    <row r="11" spans="1:38" ht="25.95" customHeight="1" x14ac:dyDescent="0.35">
      <c r="A11" s="28">
        <v>0.9375</v>
      </c>
      <c r="B11" s="29">
        <v>99.488356724840486</v>
      </c>
      <c r="C11" s="29">
        <v>99.488356724840486</v>
      </c>
      <c r="D11" s="70">
        <f t="shared" si="2"/>
        <v>99.488356724840486</v>
      </c>
      <c r="E11" s="70">
        <f t="shared" si="3"/>
        <v>99.488356724840486</v>
      </c>
      <c r="F11" s="5">
        <v>35</v>
      </c>
      <c r="G11" s="71">
        <f>$A11</f>
        <v>0.9375</v>
      </c>
      <c r="H11" s="4">
        <f t="shared" si="0"/>
        <v>100</v>
      </c>
      <c r="I11" s="4">
        <f t="shared" si="4"/>
        <v>125</v>
      </c>
      <c r="J11" s="1">
        <f t="shared" si="6"/>
        <v>8888647272.8401871</v>
      </c>
      <c r="K11" s="5"/>
      <c r="L11" s="12"/>
      <c r="N11" s="2" t="str">
        <f t="shared" si="5"/>
        <v/>
      </c>
      <c r="O11" s="1">
        <f t="shared" si="9"/>
        <v>48541676964.610374</v>
      </c>
      <c r="P11" s="5">
        <v>7</v>
      </c>
      <c r="Q11" s="10">
        <f t="shared" si="7"/>
        <v>98.4</v>
      </c>
      <c r="R11" s="44">
        <f t="shared" si="8"/>
        <v>96.1</v>
      </c>
      <c r="S11" s="42" t="str">
        <f t="shared" si="1"/>
        <v/>
      </c>
      <c r="U11" s="35" t="s">
        <v>13</v>
      </c>
      <c r="V11" s="64" t="s">
        <v>48</v>
      </c>
      <c r="W11" s="35"/>
      <c r="Y11" s="36"/>
      <c r="Z11" s="35"/>
      <c r="AA11" s="37"/>
      <c r="AE11" s="67" t="str">
        <f t="shared" si="10"/>
        <v>grüne Zelle ausfüllen</v>
      </c>
      <c r="AG11" s="71">
        <f>$A11</f>
        <v>0.9375</v>
      </c>
      <c r="AH11" s="71">
        <f>$A11</f>
        <v>0.9375</v>
      </c>
      <c r="AI11" s="71"/>
      <c r="AJ11" s="71">
        <v>2.0833333333333332E-2</v>
      </c>
      <c r="AK11" s="71">
        <v>2.0833333333333332E-2</v>
      </c>
      <c r="AL11" s="71"/>
    </row>
    <row r="12" spans="1:38" ht="25.95" customHeight="1" x14ac:dyDescent="0.35">
      <c r="A12" s="28">
        <v>0.94097222222222199</v>
      </c>
      <c r="B12" s="29">
        <v>99.817577595396898</v>
      </c>
      <c r="C12" s="29">
        <v>99.817577595396898</v>
      </c>
      <c r="D12" s="70">
        <f t="shared" si="2"/>
        <v>99.817577595396898</v>
      </c>
      <c r="E12" s="70">
        <f t="shared" si="3"/>
        <v>99.817577595396898</v>
      </c>
      <c r="F12" s="5">
        <v>40</v>
      </c>
      <c r="G12" s="71"/>
      <c r="H12" s="4">
        <f t="shared" si="0"/>
        <v>100</v>
      </c>
      <c r="I12" s="4">
        <f t="shared" si="4"/>
        <v>125</v>
      </c>
      <c r="J12" s="1">
        <f t="shared" si="6"/>
        <v>9588656469.4485664</v>
      </c>
      <c r="K12" s="5"/>
      <c r="L12" s="12"/>
      <c r="N12" s="2" t="str">
        <f t="shared" si="5"/>
        <v/>
      </c>
      <c r="O12" s="1">
        <f t="shared" si="9"/>
        <v>58130333434.058945</v>
      </c>
      <c r="P12" s="5">
        <v>8</v>
      </c>
      <c r="Q12" s="10">
        <f t="shared" si="7"/>
        <v>98.6</v>
      </c>
      <c r="R12" s="44">
        <f t="shared" si="8"/>
        <v>96.9</v>
      </c>
      <c r="S12" s="42" t="str">
        <f t="shared" si="1"/>
        <v/>
      </c>
      <c r="U12" s="35" t="s">
        <v>4</v>
      </c>
      <c r="V12" s="64" t="s">
        <v>48</v>
      </c>
      <c r="W12" s="35"/>
      <c r="Y12" s="36"/>
      <c r="Z12" s="35"/>
      <c r="AA12" s="37"/>
      <c r="AE12" s="67" t="str">
        <f t="shared" si="10"/>
        <v>grüne Zelle ausfüllen</v>
      </c>
      <c r="AG12" s="71"/>
      <c r="AH12" s="71"/>
      <c r="AI12" s="71"/>
      <c r="AJ12" s="71"/>
      <c r="AK12" s="71"/>
      <c r="AL12" s="71"/>
    </row>
    <row r="13" spans="1:38" s="3" customFormat="1" ht="25.95" customHeight="1" x14ac:dyDescent="0.35">
      <c r="A13" s="28">
        <v>0.94444444444444398</v>
      </c>
      <c r="B13" s="29">
        <v>99.865551492108168</v>
      </c>
      <c r="C13" s="29">
        <v>99.865551492108168</v>
      </c>
      <c r="D13" s="70">
        <f t="shared" si="2"/>
        <v>99.865551492108168</v>
      </c>
      <c r="E13" s="70">
        <f t="shared" si="3"/>
        <v>99.865551492108168</v>
      </c>
      <c r="F13" s="5">
        <v>45</v>
      </c>
      <c r="G13" s="71"/>
      <c r="H13" s="4">
        <f t="shared" si="0"/>
        <v>100</v>
      </c>
      <c r="I13" s="4">
        <f t="shared" si="4"/>
        <v>125</v>
      </c>
      <c r="J13" s="1">
        <f t="shared" si="6"/>
        <v>9695163762.485508</v>
      </c>
      <c r="K13" s="5"/>
      <c r="L13" s="12"/>
      <c r="M13" s="2"/>
      <c r="N13" s="2" t="str">
        <f t="shared" si="5"/>
        <v/>
      </c>
      <c r="O13" s="1">
        <f t="shared" si="9"/>
        <v>67825497196.544449</v>
      </c>
      <c r="P13" s="5">
        <v>9</v>
      </c>
      <c r="Q13" s="10">
        <f t="shared" si="7"/>
        <v>98.8</v>
      </c>
      <c r="R13" s="44">
        <f t="shared" si="8"/>
        <v>97.5</v>
      </c>
      <c r="S13" s="42" t="str">
        <f t="shared" si="1"/>
        <v/>
      </c>
      <c r="U13" s="35" t="s">
        <v>9</v>
      </c>
      <c r="V13" s="64" t="s">
        <v>48</v>
      </c>
      <c r="W13" s="35"/>
      <c r="Y13" s="36"/>
      <c r="Z13" s="35"/>
      <c r="AA13" s="37"/>
      <c r="AB13"/>
      <c r="AC13"/>
      <c r="AD13"/>
      <c r="AE13" s="67" t="str">
        <f t="shared" si="10"/>
        <v>grüne Zelle ausfüllen</v>
      </c>
      <c r="AG13" s="71"/>
      <c r="AH13" s="71"/>
      <c r="AI13" s="71"/>
      <c r="AJ13" s="71"/>
      <c r="AK13" s="71"/>
      <c r="AL13" s="71"/>
    </row>
    <row r="14" spans="1:38" ht="25.95" customHeight="1" x14ac:dyDescent="0.25">
      <c r="A14" s="28">
        <v>0.94791666666666696</v>
      </c>
      <c r="B14" s="29">
        <v>100.62715541044977</v>
      </c>
      <c r="C14" s="29">
        <v>100.62715541044977</v>
      </c>
      <c r="D14" s="70">
        <f t="shared" si="2"/>
        <v>100.62715541044977</v>
      </c>
      <c r="E14" s="70">
        <f t="shared" si="3"/>
        <v>100.62715541044977</v>
      </c>
      <c r="F14" s="5">
        <v>50</v>
      </c>
      <c r="G14" s="71">
        <f>$A14</f>
        <v>0.94791666666666696</v>
      </c>
      <c r="H14" s="4">
        <f t="shared" si="0"/>
        <v>100</v>
      </c>
      <c r="I14" s="4">
        <f t="shared" si="4"/>
        <v>125</v>
      </c>
      <c r="J14" s="1">
        <f t="shared" si="6"/>
        <v>11553552470.765089</v>
      </c>
      <c r="K14" s="5"/>
      <c r="L14" s="12"/>
      <c r="N14" s="2" t="str">
        <f t="shared" si="5"/>
        <v/>
      </c>
      <c r="O14" s="1">
        <f t="shared" si="9"/>
        <v>79379049667.30954</v>
      </c>
      <c r="P14" s="5">
        <v>10</v>
      </c>
      <c r="Q14" s="10">
        <f t="shared" si="7"/>
        <v>99</v>
      </c>
      <c r="R14" s="44">
        <f t="shared" si="8"/>
        <v>98.2</v>
      </c>
      <c r="S14" s="42" t="str">
        <f t="shared" si="1"/>
        <v/>
      </c>
      <c r="T14" s="3"/>
      <c r="U14" s="35" t="s">
        <v>18</v>
      </c>
      <c r="V14" s="56" t="s">
        <v>17</v>
      </c>
      <c r="W14" s="35"/>
      <c r="Y14" s="36"/>
      <c r="Z14" s="35"/>
      <c r="AA14" s="37"/>
      <c r="AG14" s="71">
        <f>$A14</f>
        <v>0.94791666666666696</v>
      </c>
      <c r="AH14" s="71"/>
      <c r="AI14" s="71"/>
      <c r="AJ14" s="71">
        <v>3.125E-2</v>
      </c>
      <c r="AK14" s="71"/>
      <c r="AL14" s="71"/>
    </row>
    <row r="15" spans="1:38" ht="25.95" customHeight="1" x14ac:dyDescent="0.35">
      <c r="A15" s="28">
        <v>0.95138888888888895</v>
      </c>
      <c r="B15" s="29">
        <v>99.219270068509076</v>
      </c>
      <c r="C15" s="29">
        <v>99.219270068509076</v>
      </c>
      <c r="D15" s="70">
        <f t="shared" si="2"/>
        <v>99.219270068509076</v>
      </c>
      <c r="E15" s="70">
        <f t="shared" si="3"/>
        <v>99.219270068509076</v>
      </c>
      <c r="F15" s="5">
        <v>55</v>
      </c>
      <c r="G15" s="71"/>
      <c r="H15" s="4">
        <f t="shared" si="0"/>
        <v>100</v>
      </c>
      <c r="I15" s="4">
        <f t="shared" si="4"/>
        <v>125</v>
      </c>
      <c r="J15" s="1">
        <f t="shared" si="6"/>
        <v>8354625877.7942801</v>
      </c>
      <c r="K15" s="5"/>
      <c r="L15" s="12"/>
      <c r="N15" s="2" t="str">
        <f t="shared" si="5"/>
        <v/>
      </c>
      <c r="O15" s="1">
        <f>O14+J15</f>
        <v>87733675545.103821</v>
      </c>
      <c r="P15" s="5">
        <v>11</v>
      </c>
      <c r="Q15" s="10">
        <f t="shared" si="7"/>
        <v>99</v>
      </c>
      <c r="R15" s="44">
        <f t="shared" si="8"/>
        <v>98.6</v>
      </c>
      <c r="S15" s="42" t="str">
        <f t="shared" si="1"/>
        <v/>
      </c>
      <c r="T15" s="3"/>
      <c r="U15" s="35" t="s">
        <v>35</v>
      </c>
      <c r="V15" s="35"/>
      <c r="W15" s="35"/>
      <c r="X15" s="59">
        <v>100</v>
      </c>
      <c r="Y15" s="36"/>
      <c r="Z15" s="35"/>
      <c r="AA15" s="37"/>
      <c r="AE15" s="66" t="str">
        <f>IF(X15=100,"",IF(X15=96,"",IF(X15=93,"","Grenzwert = 93, 96 oder 100 dB(A)?")))</f>
        <v/>
      </c>
      <c r="AG15" s="71"/>
      <c r="AH15" s="71"/>
      <c r="AI15" s="71"/>
      <c r="AJ15" s="71"/>
      <c r="AK15" s="71"/>
      <c r="AL15" s="71"/>
    </row>
    <row r="16" spans="1:38" ht="25.95" customHeight="1" x14ac:dyDescent="0.25">
      <c r="A16" s="28">
        <v>0.95486111111111105</v>
      </c>
      <c r="B16" s="29">
        <v>98.716664444389266</v>
      </c>
      <c r="C16" s="29">
        <v>98.716664444389266</v>
      </c>
      <c r="D16" s="70">
        <f t="shared" si="2"/>
        <v>98.716664444389266</v>
      </c>
      <c r="E16" s="70">
        <f t="shared" si="3"/>
        <v>98.716664444389266</v>
      </c>
      <c r="F16" s="5">
        <v>60</v>
      </c>
      <c r="G16" s="71"/>
      <c r="H16" s="4">
        <f t="shared" si="0"/>
        <v>100</v>
      </c>
      <c r="I16" s="4">
        <f t="shared" si="4"/>
        <v>125</v>
      </c>
      <c r="J16" s="1">
        <f t="shared" si="6"/>
        <v>7441602095.112093</v>
      </c>
      <c r="K16" s="5">
        <v>1</v>
      </c>
      <c r="L16" s="12">
        <f>ROUND(10*LOG10(SUM(J5:J16)/12),1)</f>
        <v>99</v>
      </c>
      <c r="M16" s="2" t="str">
        <f t="shared" ref="M16:M79" si="11">IF(L16&gt;$X$15,L16,"")</f>
        <v/>
      </c>
      <c r="N16" s="2" t="str">
        <f t="shared" si="5"/>
        <v/>
      </c>
      <c r="O16" s="1"/>
      <c r="P16" s="5"/>
      <c r="Q16" s="10"/>
      <c r="S16" s="42"/>
      <c r="T16" s="1"/>
      <c r="U16" s="35" t="s">
        <v>36</v>
      </c>
      <c r="V16" s="35"/>
      <c r="W16" s="35"/>
      <c r="X16" s="38">
        <f>D4</f>
        <v>102.67726722366071</v>
      </c>
      <c r="Y16" s="35"/>
      <c r="Z16" s="35"/>
      <c r="AA16" s="37"/>
      <c r="AG16" s="71"/>
      <c r="AH16" s="71"/>
      <c r="AI16" s="71"/>
      <c r="AJ16" s="71"/>
      <c r="AK16" s="71"/>
      <c r="AL16" s="71"/>
    </row>
    <row r="17" spans="1:38" ht="25.95" customHeight="1" x14ac:dyDescent="0.25">
      <c r="A17" s="28">
        <v>0.95833333333333304</v>
      </c>
      <c r="B17" s="29">
        <v>99.627155410449745</v>
      </c>
      <c r="C17" s="29">
        <v>99.627155410449006</v>
      </c>
      <c r="D17" s="70">
        <f t="shared" si="2"/>
        <v>99.627155410449745</v>
      </c>
      <c r="E17" s="70">
        <f t="shared" si="3"/>
        <v>99.627155410449006</v>
      </c>
      <c r="F17" s="5">
        <v>65</v>
      </c>
      <c r="G17" s="71">
        <f>$A17</f>
        <v>0.95833333333333304</v>
      </c>
      <c r="H17" s="4">
        <f t="shared" si="0"/>
        <v>100</v>
      </c>
      <c r="I17" s="4">
        <f t="shared" si="4"/>
        <v>125</v>
      </c>
      <c r="J17" s="1">
        <f t="shared" si="6"/>
        <v>9177312938.8971386</v>
      </c>
      <c r="K17" s="5">
        <v>2</v>
      </c>
      <c r="L17" s="12">
        <f>ROUND(10*LOG10(SUM(J6:J17)/12),1)</f>
        <v>99.4</v>
      </c>
      <c r="M17" s="2" t="str">
        <f t="shared" si="11"/>
        <v/>
      </c>
      <c r="N17" s="2" t="str">
        <f t="shared" si="5"/>
        <v/>
      </c>
      <c r="O17" s="1"/>
      <c r="P17" s="5"/>
      <c r="Q17" s="10"/>
      <c r="S17" s="42"/>
      <c r="T17" s="1"/>
      <c r="U17" s="35" t="s">
        <v>37</v>
      </c>
      <c r="V17" s="35"/>
      <c r="W17" s="35"/>
      <c r="X17" s="69">
        <f>R4</f>
        <v>98.6</v>
      </c>
      <c r="Y17" s="39" t="str">
        <f>IF(F4&lt;60,"Messzeit unter einer Stunde",IF(X17&gt;X15,"Grenzwert überschritten",""))</f>
        <v/>
      </c>
      <c r="Z17" s="39"/>
      <c r="AA17" s="40"/>
      <c r="AG17" s="71">
        <f>$A17</f>
        <v>0.95833333333333304</v>
      </c>
      <c r="AH17" s="71">
        <f>$A17</f>
        <v>0.95833333333333304</v>
      </c>
      <c r="AI17" s="71">
        <f>$A17</f>
        <v>0.95833333333333304</v>
      </c>
      <c r="AJ17" s="71">
        <v>4.1666666666666664E-2</v>
      </c>
      <c r="AK17" s="71">
        <v>4.1666666666666664E-2</v>
      </c>
      <c r="AL17" s="71">
        <v>4.1666666666666664E-2</v>
      </c>
    </row>
    <row r="18" spans="1:38" ht="25.95" customHeight="1" x14ac:dyDescent="0.25">
      <c r="A18" s="28">
        <v>0.96180555555555503</v>
      </c>
      <c r="B18" s="29">
        <v>99.667007764112356</v>
      </c>
      <c r="C18" s="29">
        <v>99.667007764112356</v>
      </c>
      <c r="D18" s="70">
        <f t="shared" si="2"/>
        <v>99.667007764112356</v>
      </c>
      <c r="E18" s="70">
        <f t="shared" si="3"/>
        <v>99.667007764112356</v>
      </c>
      <c r="F18" s="5">
        <v>70</v>
      </c>
      <c r="G18" s="71"/>
      <c r="H18" s="4">
        <f t="shared" si="0"/>
        <v>100</v>
      </c>
      <c r="I18" s="4">
        <f t="shared" si="4"/>
        <v>125</v>
      </c>
      <c r="J18" s="1">
        <f t="shared" si="6"/>
        <v>9261914688.9604378</v>
      </c>
      <c r="K18" s="5">
        <v>3</v>
      </c>
      <c r="L18" s="12">
        <f t="shared" ref="L18:L81" si="12">ROUND(10*LOG10(SUM(J7:J18)/12),1)</f>
        <v>99.4</v>
      </c>
      <c r="M18" s="2" t="str">
        <f t="shared" si="11"/>
        <v/>
      </c>
      <c r="N18" s="2" t="str">
        <f t="shared" si="5"/>
        <v/>
      </c>
      <c r="O18" s="1"/>
      <c r="P18" s="5"/>
      <c r="Q18" s="10"/>
      <c r="S18" s="42"/>
      <c r="T18" s="1"/>
      <c r="U18" s="35" t="s">
        <v>38</v>
      </c>
      <c r="V18" s="35"/>
      <c r="W18" s="35"/>
      <c r="X18" s="38">
        <f>IF(L4=0,"---",L4)</f>
        <v>101.1</v>
      </c>
      <c r="Y18" s="39" t="str">
        <f>IF(X18="---","Messzeit unter einer Stunde",IF(X18&gt;X15,"Grenzwert überschritten",""))</f>
        <v>Grenzwert überschritten</v>
      </c>
      <c r="Z18" s="39"/>
      <c r="AA18" s="40"/>
      <c r="AG18" s="71"/>
      <c r="AH18" s="71"/>
      <c r="AI18" s="71"/>
      <c r="AJ18" s="71"/>
      <c r="AK18" s="71"/>
      <c r="AL18" s="71"/>
    </row>
    <row r="19" spans="1:38" x14ac:dyDescent="0.25">
      <c r="A19" s="28">
        <v>0.96527777777777801</v>
      </c>
      <c r="B19" s="29">
        <v>99.817577595396898</v>
      </c>
      <c r="C19" s="29">
        <v>99.817577595396898</v>
      </c>
      <c r="D19" s="70">
        <f t="shared" si="2"/>
        <v>99.817577595396898</v>
      </c>
      <c r="E19" s="70">
        <f t="shared" si="3"/>
        <v>99.817577595396898</v>
      </c>
      <c r="F19" s="5">
        <v>75</v>
      </c>
      <c r="G19" s="71"/>
      <c r="H19" s="4">
        <f t="shared" si="0"/>
        <v>100</v>
      </c>
      <c r="I19" s="4">
        <f t="shared" si="4"/>
        <v>125</v>
      </c>
      <c r="J19" s="1">
        <f t="shared" si="6"/>
        <v>9588656469.4485664</v>
      </c>
      <c r="K19" s="5">
        <v>4</v>
      </c>
      <c r="L19" s="12">
        <f t="shared" si="12"/>
        <v>99.5</v>
      </c>
      <c r="M19" s="2" t="str">
        <f t="shared" si="11"/>
        <v/>
      </c>
      <c r="N19" s="2" t="str">
        <f t="shared" si="5"/>
        <v/>
      </c>
      <c r="O19" s="1"/>
      <c r="P19" s="5"/>
      <c r="Q19" s="10"/>
      <c r="S19" s="42"/>
      <c r="T19" s="1"/>
      <c r="W19" s="3"/>
      <c r="X19" s="3"/>
      <c r="Y19" s="3"/>
      <c r="Z19" s="3"/>
      <c r="AA19" s="3"/>
      <c r="AC19" s="3"/>
      <c r="AD19" s="3"/>
      <c r="AE19" s="3"/>
      <c r="AG19" s="71"/>
      <c r="AH19" s="71"/>
      <c r="AI19" s="71"/>
      <c r="AJ19" s="71"/>
      <c r="AK19" s="71"/>
      <c r="AL19" s="71"/>
    </row>
    <row r="20" spans="1:38" x14ac:dyDescent="0.25">
      <c r="A20" s="28">
        <v>0.96875</v>
      </c>
      <c r="B20" s="29">
        <v>98.913001234807695</v>
      </c>
      <c r="C20" s="29">
        <v>98.913001234807695</v>
      </c>
      <c r="D20" s="70">
        <f t="shared" si="2"/>
        <v>98.913001234807695</v>
      </c>
      <c r="E20" s="70">
        <f t="shared" si="3"/>
        <v>98.913001234807695</v>
      </c>
      <c r="F20" s="5">
        <v>80</v>
      </c>
      <c r="G20" s="71">
        <f>$A20</f>
        <v>0.96875</v>
      </c>
      <c r="H20" s="4">
        <f t="shared" si="0"/>
        <v>100</v>
      </c>
      <c r="I20" s="4">
        <f t="shared" si="4"/>
        <v>125</v>
      </c>
      <c r="J20" s="1">
        <f t="shared" si="6"/>
        <v>7785744066.8811989</v>
      </c>
      <c r="K20" s="5">
        <v>5</v>
      </c>
      <c r="L20" s="12">
        <f t="shared" si="12"/>
        <v>99.5</v>
      </c>
      <c r="M20" s="2" t="str">
        <f t="shared" si="11"/>
        <v/>
      </c>
      <c r="N20" s="2" t="str">
        <f t="shared" si="5"/>
        <v/>
      </c>
      <c r="O20" s="1"/>
      <c r="P20" s="5"/>
      <c r="Q20" s="10"/>
      <c r="S20" s="42"/>
      <c r="T20" s="1"/>
      <c r="AG20" s="71">
        <f>$A20</f>
        <v>0.96875</v>
      </c>
      <c r="AH20" s="71"/>
      <c r="AI20" s="71"/>
      <c r="AJ20" s="71">
        <v>5.2083333333333336E-2</v>
      </c>
      <c r="AK20" s="71"/>
      <c r="AL20" s="71"/>
    </row>
    <row r="21" spans="1:38" x14ac:dyDescent="0.25">
      <c r="A21" s="28">
        <v>0.97222222222222199</v>
      </c>
      <c r="B21" s="29">
        <v>99.716664444389252</v>
      </c>
      <c r="C21" s="29">
        <v>99.716664444389252</v>
      </c>
      <c r="D21" s="70">
        <f t="shared" si="2"/>
        <v>99.716664444389252</v>
      </c>
      <c r="E21" s="70">
        <f t="shared" si="3"/>
        <v>99.716664444389252</v>
      </c>
      <c r="F21" s="5">
        <v>85</v>
      </c>
      <c r="G21" s="71"/>
      <c r="H21" s="4">
        <f t="shared" si="0"/>
        <v>100</v>
      </c>
      <c r="I21" s="4">
        <f t="shared" si="4"/>
        <v>125</v>
      </c>
      <c r="J21" s="1">
        <f t="shared" si="6"/>
        <v>9368421981.9973202</v>
      </c>
      <c r="K21" s="5">
        <v>6</v>
      </c>
      <c r="L21" s="12">
        <f t="shared" si="12"/>
        <v>99.6</v>
      </c>
      <c r="M21" s="2" t="str">
        <f t="shared" si="11"/>
        <v/>
      </c>
      <c r="N21" s="2" t="str">
        <f t="shared" si="5"/>
        <v/>
      </c>
      <c r="O21" s="1"/>
      <c r="P21" s="5"/>
      <c r="Q21" s="10"/>
      <c r="S21" s="42"/>
      <c r="T21" s="1"/>
      <c r="AG21" s="71"/>
      <c r="AH21" s="71"/>
      <c r="AI21" s="71"/>
      <c r="AJ21" s="71"/>
      <c r="AK21" s="71"/>
      <c r="AL21" s="71"/>
    </row>
    <row r="22" spans="1:38" x14ac:dyDescent="0.25">
      <c r="A22" s="28">
        <v>0.97569444444444398</v>
      </c>
      <c r="B22" s="29">
        <v>98.853437022971406</v>
      </c>
      <c r="C22" s="29">
        <v>98.853437022971406</v>
      </c>
      <c r="D22" s="70">
        <f t="shared" si="2"/>
        <v>98.853437022971406</v>
      </c>
      <c r="E22" s="70">
        <f t="shared" si="3"/>
        <v>98.853437022971406</v>
      </c>
      <c r="F22" s="5">
        <v>90</v>
      </c>
      <c r="G22" s="71"/>
      <c r="H22" s="4">
        <f t="shared" si="0"/>
        <v>100</v>
      </c>
      <c r="I22" s="4">
        <f t="shared" si="4"/>
        <v>125</v>
      </c>
      <c r="J22" s="1">
        <f t="shared" si="6"/>
        <v>7679690225.1990662</v>
      </c>
      <c r="K22" s="5">
        <v>7</v>
      </c>
      <c r="L22" s="12">
        <f t="shared" si="12"/>
        <v>99.6</v>
      </c>
      <c r="M22" s="2" t="str">
        <f t="shared" si="11"/>
        <v/>
      </c>
      <c r="N22" s="2" t="str">
        <f t="shared" si="5"/>
        <v/>
      </c>
      <c r="O22" s="1"/>
      <c r="P22" s="5"/>
      <c r="Q22" s="10"/>
      <c r="S22" s="42"/>
      <c r="T22" s="1"/>
      <c r="AG22" s="71"/>
      <c r="AH22" s="71"/>
      <c r="AI22" s="71"/>
      <c r="AJ22" s="71"/>
      <c r="AK22" s="71"/>
      <c r="AL22" s="71"/>
    </row>
    <row r="23" spans="1:38" x14ac:dyDescent="0.25">
      <c r="A23" s="28">
        <v>0.97916666666666596</v>
      </c>
      <c r="B23" s="29">
        <v>98.393963463507731</v>
      </c>
      <c r="C23" s="29">
        <v>98.393963463507731</v>
      </c>
      <c r="D23" s="70">
        <f t="shared" si="2"/>
        <v>98.393963463507731</v>
      </c>
      <c r="E23" s="70">
        <f t="shared" si="3"/>
        <v>98.393963463507731</v>
      </c>
      <c r="F23" s="5">
        <v>95</v>
      </c>
      <c r="G23" s="71">
        <f>$A23</f>
        <v>0.97916666666666596</v>
      </c>
      <c r="H23" s="4">
        <f t="shared" si="0"/>
        <v>100</v>
      </c>
      <c r="I23" s="4">
        <f t="shared" si="4"/>
        <v>125</v>
      </c>
      <c r="J23" s="1">
        <f t="shared" si="6"/>
        <v>6908700188.4763556</v>
      </c>
      <c r="K23" s="5">
        <v>8</v>
      </c>
      <c r="L23" s="12">
        <f t="shared" si="12"/>
        <v>99.5</v>
      </c>
      <c r="M23" s="2" t="str">
        <f t="shared" si="11"/>
        <v/>
      </c>
      <c r="N23" s="2" t="str">
        <f t="shared" si="5"/>
        <v/>
      </c>
      <c r="O23" s="1"/>
      <c r="P23" s="5"/>
      <c r="Q23" s="10"/>
      <c r="S23" s="42"/>
      <c r="T23" s="1"/>
      <c r="AG23" s="71">
        <f>$A23</f>
        <v>0.97916666666666596</v>
      </c>
      <c r="AH23" s="71">
        <f>$A23</f>
        <v>0.97916666666666596</v>
      </c>
      <c r="AI23" s="71"/>
      <c r="AJ23" s="71">
        <v>6.25E-2</v>
      </c>
      <c r="AK23" s="71">
        <v>6.25E-2</v>
      </c>
      <c r="AL23" s="71"/>
    </row>
    <row r="24" spans="1:38" x14ac:dyDescent="0.25">
      <c r="A24" s="28">
        <v>0.98263888888888895</v>
      </c>
      <c r="B24" s="29">
        <v>100.02422231043775</v>
      </c>
      <c r="C24" s="29">
        <v>100.02422231043775</v>
      </c>
      <c r="D24" s="70">
        <f t="shared" si="2"/>
        <v>100.02422231043775</v>
      </c>
      <c r="E24" s="70">
        <f t="shared" si="3"/>
        <v>100.02422231043775</v>
      </c>
      <c r="F24" s="5">
        <v>100</v>
      </c>
      <c r="G24" s="71"/>
      <c r="H24" s="4">
        <f t="shared" si="0"/>
        <v>100</v>
      </c>
      <c r="I24" s="4">
        <f t="shared" si="4"/>
        <v>125</v>
      </c>
      <c r="J24" s="1">
        <f t="shared" si="6"/>
        <v>10055929757.066959</v>
      </c>
      <c r="K24" s="5">
        <v>9</v>
      </c>
      <c r="L24" s="12">
        <f t="shared" si="12"/>
        <v>99.5</v>
      </c>
      <c r="M24" s="2" t="str">
        <f t="shared" si="11"/>
        <v/>
      </c>
      <c r="N24" s="2" t="str">
        <f t="shared" si="5"/>
        <v/>
      </c>
      <c r="O24" s="1"/>
      <c r="P24" s="5"/>
      <c r="Q24" s="10"/>
      <c r="S24" s="42"/>
      <c r="T24" s="1"/>
      <c r="AG24" s="71"/>
      <c r="AH24" s="71"/>
      <c r="AI24" s="71"/>
      <c r="AJ24" s="71"/>
      <c r="AK24" s="71"/>
      <c r="AL24" s="71"/>
    </row>
    <row r="25" spans="1:38" x14ac:dyDescent="0.25">
      <c r="A25" s="28">
        <v>0.98611111111111105</v>
      </c>
      <c r="B25" s="29">
        <v>101.26302701091431</v>
      </c>
      <c r="C25" s="29">
        <v>101.26302701091431</v>
      </c>
      <c r="D25" s="70">
        <f t="shared" si="2"/>
        <v>101.26302701091431</v>
      </c>
      <c r="E25" s="70">
        <f t="shared" si="3"/>
        <v>101.26302701091431</v>
      </c>
      <c r="F25" s="5">
        <v>105</v>
      </c>
      <c r="G25" s="71"/>
      <c r="H25" s="4">
        <f t="shared" si="0"/>
        <v>100</v>
      </c>
      <c r="I25" s="4">
        <f t="shared" si="4"/>
        <v>125</v>
      </c>
      <c r="J25" s="1">
        <f t="shared" si="6"/>
        <v>13375274417.021194</v>
      </c>
      <c r="K25" s="5">
        <v>10</v>
      </c>
      <c r="L25" s="12">
        <f t="shared" si="12"/>
        <v>99.6</v>
      </c>
      <c r="M25" s="2" t="str">
        <f t="shared" si="11"/>
        <v/>
      </c>
      <c r="N25" s="2" t="str">
        <f t="shared" si="5"/>
        <v/>
      </c>
      <c r="O25" s="1"/>
      <c r="P25" s="5"/>
      <c r="Q25" s="10"/>
      <c r="S25" s="42"/>
      <c r="T25" s="1"/>
      <c r="AG25" s="71"/>
      <c r="AH25" s="71"/>
      <c r="AI25" s="71"/>
      <c r="AJ25" s="71"/>
      <c r="AK25" s="71"/>
      <c r="AL25" s="71"/>
    </row>
    <row r="26" spans="1:38" s="1" customFormat="1" x14ac:dyDescent="0.25">
      <c r="A26" s="28">
        <v>0.98958333333333304</v>
      </c>
      <c r="B26" s="29">
        <v>99.684825190874577</v>
      </c>
      <c r="C26" s="29">
        <v>99.684825190874577</v>
      </c>
      <c r="D26" s="70">
        <f t="shared" si="2"/>
        <v>99.684825190874577</v>
      </c>
      <c r="E26" s="70">
        <f t="shared" si="3"/>
        <v>99.684825190874577</v>
      </c>
      <c r="F26" s="5">
        <v>110</v>
      </c>
      <c r="G26" s="71">
        <f>$A26</f>
        <v>0.98958333333333304</v>
      </c>
      <c r="H26" s="4">
        <f t="shared" si="0"/>
        <v>100</v>
      </c>
      <c r="I26" s="4">
        <f t="shared" si="4"/>
        <v>125</v>
      </c>
      <c r="J26" s="1">
        <f t="shared" si="6"/>
        <v>9299990803.391655</v>
      </c>
      <c r="K26" s="5">
        <v>11</v>
      </c>
      <c r="L26" s="12">
        <f t="shared" si="12"/>
        <v>99.6</v>
      </c>
      <c r="M26" s="2" t="str">
        <f t="shared" si="11"/>
        <v/>
      </c>
      <c r="N26" s="2" t="str">
        <f t="shared" si="5"/>
        <v/>
      </c>
      <c r="P26" s="5"/>
      <c r="Q26" s="10"/>
      <c r="R26" s="44"/>
      <c r="S26" s="42"/>
      <c r="U26"/>
      <c r="V26"/>
      <c r="W26"/>
      <c r="X26"/>
      <c r="Y26"/>
      <c r="Z26"/>
      <c r="AA26"/>
      <c r="AB26"/>
      <c r="AC26"/>
      <c r="AD26"/>
      <c r="AE26"/>
      <c r="AG26" s="71">
        <f>$A26</f>
        <v>0.98958333333333304</v>
      </c>
      <c r="AH26" s="71"/>
      <c r="AI26" s="71"/>
      <c r="AJ26" s="71">
        <v>7.2916666666666671E-2</v>
      </c>
      <c r="AK26" s="71"/>
      <c r="AL26" s="71"/>
    </row>
    <row r="27" spans="1:38" x14ac:dyDescent="0.25">
      <c r="A27" s="28">
        <v>0.99305555555555503</v>
      </c>
      <c r="B27" s="29">
        <v>99.973174895746482</v>
      </c>
      <c r="C27" s="29">
        <v>99.973174895746482</v>
      </c>
      <c r="D27" s="70">
        <f t="shared" si="2"/>
        <v>99.973174895746482</v>
      </c>
      <c r="E27" s="70">
        <f t="shared" si="3"/>
        <v>99.973174895746482</v>
      </c>
      <c r="F27" s="5">
        <v>115</v>
      </c>
      <c r="G27" s="71"/>
      <c r="H27" s="4">
        <f t="shared" si="0"/>
        <v>100</v>
      </c>
      <c r="I27" s="4">
        <f t="shared" si="4"/>
        <v>125</v>
      </c>
      <c r="J27" s="1">
        <f t="shared" si="6"/>
        <v>9938423281.3206348</v>
      </c>
      <c r="K27" s="5">
        <v>12</v>
      </c>
      <c r="L27" s="12">
        <f t="shared" si="12"/>
        <v>99.6</v>
      </c>
      <c r="M27" s="2" t="str">
        <f t="shared" si="11"/>
        <v/>
      </c>
      <c r="N27" s="2" t="str">
        <f t="shared" si="5"/>
        <v/>
      </c>
      <c r="O27" s="1"/>
      <c r="P27" s="5"/>
      <c r="Q27" s="10"/>
      <c r="S27" s="42"/>
      <c r="T27" s="1"/>
      <c r="AG27" s="71"/>
      <c r="AH27" s="71"/>
      <c r="AI27" s="71"/>
      <c r="AJ27" s="71"/>
      <c r="AK27" s="71"/>
      <c r="AL27" s="71"/>
    </row>
    <row r="28" spans="1:38" ht="30" customHeight="1" x14ac:dyDescent="0.25">
      <c r="A28" s="28">
        <v>0.99652777777777701</v>
      </c>
      <c r="B28" s="29">
        <v>99.903284419218537</v>
      </c>
      <c r="C28" s="29">
        <v>99.903284419218537</v>
      </c>
      <c r="D28" s="70">
        <f t="shared" si="2"/>
        <v>99.903284419218537</v>
      </c>
      <c r="E28" s="70">
        <f t="shared" si="3"/>
        <v>99.903284419218537</v>
      </c>
      <c r="F28" s="5">
        <v>120</v>
      </c>
      <c r="G28" s="71"/>
      <c r="H28" s="4">
        <f t="shared" si="0"/>
        <v>100</v>
      </c>
      <c r="I28" s="4">
        <f t="shared" si="4"/>
        <v>125</v>
      </c>
      <c r="J28" s="1">
        <f t="shared" si="6"/>
        <v>9779765512.5487309</v>
      </c>
      <c r="K28" s="5">
        <v>13</v>
      </c>
      <c r="L28" s="12">
        <f t="shared" si="12"/>
        <v>99.7</v>
      </c>
      <c r="M28" s="2" t="str">
        <f t="shared" si="11"/>
        <v/>
      </c>
      <c r="N28" s="2" t="str">
        <f t="shared" si="5"/>
        <v/>
      </c>
      <c r="O28" s="1"/>
      <c r="P28" s="5"/>
      <c r="Q28" s="10"/>
      <c r="S28" s="42"/>
      <c r="T28" s="1"/>
      <c r="AG28" s="71"/>
      <c r="AH28" s="71"/>
      <c r="AI28" s="71"/>
      <c r="AJ28" s="71"/>
      <c r="AK28" s="71"/>
      <c r="AL28" s="71"/>
    </row>
    <row r="29" spans="1:38" ht="30" customHeight="1" x14ac:dyDescent="0.25">
      <c r="A29" s="28">
        <v>1</v>
      </c>
      <c r="B29" s="29">
        <v>100.46971298148824</v>
      </c>
      <c r="C29" s="29">
        <v>100.46971298148824</v>
      </c>
      <c r="D29" s="70">
        <f t="shared" si="2"/>
        <v>100.46971298148824</v>
      </c>
      <c r="E29" s="70">
        <f t="shared" si="3"/>
        <v>100.46971298148824</v>
      </c>
      <c r="F29" s="5">
        <v>125</v>
      </c>
      <c r="G29" s="71">
        <f>$A29</f>
        <v>1</v>
      </c>
      <c r="H29" s="4">
        <f t="shared" si="0"/>
        <v>100</v>
      </c>
      <c r="I29" s="4">
        <f t="shared" si="4"/>
        <v>125</v>
      </c>
      <c r="J29" s="1">
        <f t="shared" si="6"/>
        <v>11142208940.21361</v>
      </c>
      <c r="K29" s="5">
        <v>14</v>
      </c>
      <c r="L29" s="12">
        <f t="shared" si="12"/>
        <v>99.8</v>
      </c>
      <c r="M29" s="2" t="str">
        <f t="shared" si="11"/>
        <v/>
      </c>
      <c r="N29" s="2" t="str">
        <f t="shared" si="5"/>
        <v/>
      </c>
      <c r="O29" s="1"/>
      <c r="P29" s="5"/>
      <c r="Q29" s="10"/>
      <c r="S29" s="42"/>
      <c r="T29" s="1"/>
      <c r="AG29" s="71">
        <f>$A29</f>
        <v>1</v>
      </c>
      <c r="AH29" s="71">
        <f>$A29</f>
        <v>1</v>
      </c>
      <c r="AI29" s="71">
        <f>$A29</f>
        <v>1</v>
      </c>
      <c r="AJ29" s="71">
        <v>8.3333333333333329E-2</v>
      </c>
      <c r="AK29" s="71">
        <v>8.3333333333333329E-2</v>
      </c>
      <c r="AL29" s="71">
        <v>8.3333333333333329E-2</v>
      </c>
    </row>
    <row r="30" spans="1:38" ht="30" customHeight="1" x14ac:dyDescent="0.25">
      <c r="A30" s="28">
        <v>1.0034722222222201</v>
      </c>
      <c r="B30" s="29">
        <v>100.22766781417329</v>
      </c>
      <c r="C30" s="29">
        <v>100.22766781417329</v>
      </c>
      <c r="D30" s="70">
        <f t="shared" si="2"/>
        <v>100.22766781417329</v>
      </c>
      <c r="E30" s="70">
        <f t="shared" si="3"/>
        <v>100.22766781417329</v>
      </c>
      <c r="F30" s="5">
        <v>130</v>
      </c>
      <c r="G30" s="71"/>
      <c r="H30" s="4">
        <f t="shared" si="0"/>
        <v>100</v>
      </c>
      <c r="I30" s="4">
        <f t="shared" si="4"/>
        <v>125</v>
      </c>
      <c r="J30" s="1">
        <f t="shared" si="6"/>
        <v>10538208366.919559</v>
      </c>
      <c r="K30" s="5">
        <v>15</v>
      </c>
      <c r="L30" s="12">
        <f t="shared" si="12"/>
        <v>99.8</v>
      </c>
      <c r="M30" s="2" t="str">
        <f t="shared" si="11"/>
        <v/>
      </c>
      <c r="N30" s="2" t="str">
        <f t="shared" si="5"/>
        <v/>
      </c>
      <c r="O30" s="1"/>
      <c r="P30" s="5"/>
      <c r="Q30" s="10"/>
      <c r="S30" s="42"/>
      <c r="T30" s="1"/>
      <c r="AG30" s="71"/>
      <c r="AH30" s="71"/>
      <c r="AI30" s="71"/>
      <c r="AJ30" s="71"/>
      <c r="AK30" s="71"/>
      <c r="AL30" s="71"/>
    </row>
    <row r="31" spans="1:38" ht="30" customHeight="1" x14ac:dyDescent="0.25">
      <c r="A31" s="28">
        <v>1.00694444444444</v>
      </c>
      <c r="B31" s="29">
        <v>99.74077294266371</v>
      </c>
      <c r="C31" s="29">
        <v>99.74077294266371</v>
      </c>
      <c r="D31" s="70">
        <f t="shared" si="2"/>
        <v>99.74077294266371</v>
      </c>
      <c r="E31" s="70">
        <f t="shared" si="3"/>
        <v>99.74077294266371</v>
      </c>
      <c r="F31" s="5">
        <v>135</v>
      </c>
      <c r="G31" s="71"/>
      <c r="H31" s="4">
        <f t="shared" si="0"/>
        <v>100</v>
      </c>
      <c r="I31" s="4">
        <f t="shared" si="4"/>
        <v>125</v>
      </c>
      <c r="J31" s="1">
        <f t="shared" si="6"/>
        <v>9420572457.7322655</v>
      </c>
      <c r="K31" s="5">
        <v>16</v>
      </c>
      <c r="L31" s="12">
        <f t="shared" si="12"/>
        <v>99.8</v>
      </c>
      <c r="M31" s="2" t="str">
        <f t="shared" si="11"/>
        <v/>
      </c>
      <c r="N31" s="2" t="str">
        <f t="shared" si="5"/>
        <v/>
      </c>
      <c r="O31" s="1"/>
      <c r="P31" s="5"/>
      <c r="Q31" s="10"/>
      <c r="S31" s="42"/>
      <c r="T31" s="1"/>
      <c r="AB31" s="1"/>
      <c r="AG31" s="71"/>
      <c r="AH31" s="71"/>
      <c r="AI31" s="71"/>
      <c r="AJ31" s="71"/>
      <c r="AK31" s="71"/>
      <c r="AL31" s="71"/>
    </row>
    <row r="32" spans="1:38" ht="30" customHeight="1" x14ac:dyDescent="0.25">
      <c r="A32" s="28">
        <v>1.0104166666666701</v>
      </c>
      <c r="B32" s="29">
        <v>99.289781795509299</v>
      </c>
      <c r="C32" s="29">
        <v>99.289781795509299</v>
      </c>
      <c r="D32" s="70">
        <f t="shared" si="2"/>
        <v>99.289781795509299</v>
      </c>
      <c r="E32" s="70">
        <f t="shared" si="3"/>
        <v>99.289781795509299</v>
      </c>
      <c r="F32" s="5">
        <v>140</v>
      </c>
      <c r="G32" s="71">
        <f>$A32</f>
        <v>1.0104166666666701</v>
      </c>
      <c r="H32" s="4">
        <f t="shared" si="0"/>
        <v>100</v>
      </c>
      <c r="I32" s="4">
        <f t="shared" si="4"/>
        <v>125</v>
      </c>
      <c r="J32" s="1">
        <f t="shared" si="6"/>
        <v>8491378103.5924959</v>
      </c>
      <c r="K32" s="5">
        <v>17</v>
      </c>
      <c r="L32" s="12">
        <f t="shared" si="12"/>
        <v>99.9</v>
      </c>
      <c r="M32" s="2" t="str">
        <f t="shared" si="11"/>
        <v/>
      </c>
      <c r="N32" s="2" t="str">
        <f t="shared" si="5"/>
        <v/>
      </c>
      <c r="O32" s="1"/>
      <c r="P32" s="5"/>
      <c r="Q32" s="10"/>
      <c r="S32" s="42"/>
      <c r="T32" s="1"/>
      <c r="U32" s="1"/>
      <c r="V32" s="1"/>
      <c r="W32" s="1"/>
      <c r="X32" s="1"/>
      <c r="Y32" s="1"/>
      <c r="Z32" s="1"/>
      <c r="AA32" s="1"/>
      <c r="AC32" s="1"/>
      <c r="AD32" s="1"/>
      <c r="AE32" s="1"/>
      <c r="AG32" s="71">
        <f>$A32</f>
        <v>1.0104166666666701</v>
      </c>
      <c r="AH32" s="71"/>
      <c r="AI32" s="71"/>
      <c r="AJ32" s="71">
        <v>9.375E-2</v>
      </c>
      <c r="AK32" s="71"/>
      <c r="AL32" s="71"/>
    </row>
    <row r="33" spans="1:38" ht="10.050000000000001" customHeight="1" x14ac:dyDescent="0.25">
      <c r="A33" s="28">
        <v>1.0138888888888899</v>
      </c>
      <c r="B33" s="29">
        <v>99.456831246495312</v>
      </c>
      <c r="C33" s="29">
        <v>99.456831246495312</v>
      </c>
      <c r="D33" s="70">
        <f t="shared" si="2"/>
        <v>99.456831246495312</v>
      </c>
      <c r="E33" s="70">
        <f t="shared" si="3"/>
        <v>99.456831246495312</v>
      </c>
      <c r="F33" s="5">
        <v>140</v>
      </c>
      <c r="G33" s="71"/>
      <c r="H33" s="4">
        <f t="shared" si="0"/>
        <v>100</v>
      </c>
      <c r="I33" s="4">
        <f t="shared" si="4"/>
        <v>125</v>
      </c>
      <c r="J33" s="1">
        <f t="shared" si="6"/>
        <v>8824358116.6252766</v>
      </c>
      <c r="K33" s="5">
        <v>17</v>
      </c>
      <c r="L33" s="12">
        <f t="shared" si="12"/>
        <v>99.8</v>
      </c>
      <c r="M33" s="2" t="str">
        <f t="shared" si="11"/>
        <v/>
      </c>
      <c r="N33" s="2" t="str">
        <f t="shared" si="5"/>
        <v/>
      </c>
      <c r="O33" s="1"/>
      <c r="P33" s="5"/>
      <c r="Q33" s="10"/>
      <c r="S33" s="42"/>
      <c r="T33" s="1"/>
      <c r="U33" s="1"/>
      <c r="V33" s="1"/>
      <c r="W33" s="1"/>
      <c r="X33" s="1"/>
      <c r="Y33" s="1"/>
      <c r="Z33" s="1"/>
      <c r="AA33" s="1"/>
      <c r="AC33" s="1"/>
      <c r="AD33" s="1"/>
      <c r="AE33" s="1"/>
      <c r="AG33" s="71"/>
      <c r="AH33" s="71"/>
      <c r="AI33" s="71"/>
      <c r="AJ33" s="71"/>
      <c r="AK33" s="71"/>
      <c r="AL33" s="71"/>
    </row>
    <row r="34" spans="1:38" ht="10.050000000000001" customHeight="1" thickBot="1" x14ac:dyDescent="0.3">
      <c r="A34" s="28">
        <v>1.0173611111111101</v>
      </c>
      <c r="B34" s="29">
        <v>100.12736707048165</v>
      </c>
      <c r="C34" s="29">
        <v>100.12736707048165</v>
      </c>
      <c r="D34" s="70">
        <f t="shared" si="2"/>
        <v>100.12736707048165</v>
      </c>
      <c r="E34" s="70">
        <f t="shared" si="3"/>
        <v>100.12736707048165</v>
      </c>
      <c r="F34" s="5">
        <v>140</v>
      </c>
      <c r="G34" s="71"/>
      <c r="H34" s="4">
        <f t="shared" si="0"/>
        <v>100</v>
      </c>
      <c r="I34" s="4">
        <f t="shared" si="4"/>
        <v>125</v>
      </c>
      <c r="J34" s="1">
        <f t="shared" si="6"/>
        <v>10297616336.137094</v>
      </c>
      <c r="K34" s="5">
        <v>17</v>
      </c>
      <c r="L34" s="12">
        <f t="shared" si="12"/>
        <v>99.9</v>
      </c>
      <c r="M34" s="2" t="str">
        <f t="shared" si="11"/>
        <v/>
      </c>
      <c r="N34" s="2" t="str">
        <f t="shared" si="5"/>
        <v/>
      </c>
      <c r="O34" s="1"/>
      <c r="P34" s="5"/>
      <c r="Q34" s="10"/>
      <c r="S34" s="42"/>
      <c r="T34" s="1"/>
      <c r="AG34" s="71"/>
      <c r="AH34" s="71"/>
      <c r="AI34" s="71"/>
      <c r="AJ34" s="71"/>
      <c r="AK34" s="71"/>
      <c r="AL34" s="71"/>
    </row>
    <row r="35" spans="1:38" ht="25.95" customHeight="1" thickBot="1" x14ac:dyDescent="0.4">
      <c r="A35" s="28">
        <v>1.0208333333333299</v>
      </c>
      <c r="B35" s="29">
        <v>99.594650646630697</v>
      </c>
      <c r="C35" s="29">
        <v>99.594650646630697</v>
      </c>
      <c r="D35" s="70">
        <f t="shared" si="2"/>
        <v>99.594650646630697</v>
      </c>
      <c r="E35" s="70">
        <f t="shared" si="3"/>
        <v>99.594650646630697</v>
      </c>
      <c r="F35" s="5">
        <v>140</v>
      </c>
      <c r="G35" s="71">
        <f>$A35</f>
        <v>1.0208333333333299</v>
      </c>
      <c r="H35" s="4">
        <f t="shared" si="0"/>
        <v>100</v>
      </c>
      <c r="I35" s="4">
        <f t="shared" si="4"/>
        <v>125</v>
      </c>
      <c r="J35" s="1">
        <f t="shared" si="6"/>
        <v>9108881760.2914581</v>
      </c>
      <c r="K35" s="5">
        <v>17</v>
      </c>
      <c r="L35" s="12">
        <f t="shared" si="12"/>
        <v>100</v>
      </c>
      <c r="M35" s="2" t="str">
        <f t="shared" si="11"/>
        <v/>
      </c>
      <c r="N35" s="2" t="str">
        <f t="shared" si="5"/>
        <v/>
      </c>
      <c r="O35" s="1"/>
      <c r="P35" s="5"/>
      <c r="Q35" s="10"/>
      <c r="S35" s="42"/>
      <c r="T35" s="1"/>
      <c r="U35" s="35" t="s">
        <v>39</v>
      </c>
      <c r="V35" s="41"/>
      <c r="W35" s="41"/>
      <c r="X35" s="60">
        <v>125</v>
      </c>
      <c r="AE35" s="66" t="str">
        <f>IF(X35=125,"","Grenzwert = 125 dB(A,F) !!")</f>
        <v/>
      </c>
      <c r="AG35" s="71">
        <f>$A35</f>
        <v>1.0208333333333299</v>
      </c>
      <c r="AH35" s="71">
        <f>$A35</f>
        <v>1.0208333333333299</v>
      </c>
      <c r="AI35" s="71"/>
      <c r="AJ35" s="71">
        <v>0.10416666666666667</v>
      </c>
      <c r="AK35" s="71">
        <v>0.10416666666666667</v>
      </c>
      <c r="AL35" s="71"/>
    </row>
    <row r="36" spans="1:38" ht="25.95" customHeight="1" x14ac:dyDescent="0.35">
      <c r="A36" s="28">
        <v>1.02430555555556</v>
      </c>
      <c r="B36" s="29">
        <v>99.414598918932668</v>
      </c>
      <c r="C36" s="29">
        <v>99.414598918932668</v>
      </c>
      <c r="D36" s="70">
        <f t="shared" si="2"/>
        <v>99.414598918932668</v>
      </c>
      <c r="E36" s="70">
        <f t="shared" si="3"/>
        <v>99.414598918932668</v>
      </c>
      <c r="F36" s="5">
        <v>140</v>
      </c>
      <c r="G36" s="71"/>
      <c r="H36" s="4">
        <f t="shared" si="0"/>
        <v>100</v>
      </c>
      <c r="I36" s="4">
        <f t="shared" si="4"/>
        <v>125</v>
      </c>
      <c r="J36" s="1">
        <f t="shared" si="6"/>
        <v>8738962825.0705776</v>
      </c>
      <c r="K36" s="5">
        <v>17</v>
      </c>
      <c r="L36" s="12">
        <f t="shared" si="12"/>
        <v>100</v>
      </c>
      <c r="M36" s="2" t="str">
        <f t="shared" si="11"/>
        <v/>
      </c>
      <c r="N36" s="2" t="str">
        <f t="shared" si="5"/>
        <v/>
      </c>
      <c r="O36" s="1"/>
      <c r="P36" s="5"/>
      <c r="Q36" s="10"/>
      <c r="S36" s="42"/>
      <c r="T36" s="1"/>
      <c r="U36" s="35" t="s">
        <v>40</v>
      </c>
      <c r="V36" s="37"/>
      <c r="W36" s="37"/>
      <c r="X36" s="38">
        <f>E4</f>
        <v>102.67726722366071</v>
      </c>
      <c r="Y36" s="33" t="str">
        <f>IF(X36&gt;X35,"Grenzwert überschritten","")</f>
        <v/>
      </c>
      <c r="Z36" s="34"/>
      <c r="AA36" s="34"/>
      <c r="AG36" s="71"/>
      <c r="AH36" s="71"/>
      <c r="AI36" s="71"/>
      <c r="AJ36" s="71"/>
      <c r="AK36" s="71"/>
      <c r="AL36" s="71"/>
    </row>
    <row r="37" spans="1:38" ht="10.050000000000001" customHeight="1" x14ac:dyDescent="0.25">
      <c r="A37" s="28">
        <v>1.0277777777777799</v>
      </c>
      <c r="B37" s="29">
        <v>100.2630270109143</v>
      </c>
      <c r="C37" s="29">
        <v>100.2630270109143</v>
      </c>
      <c r="D37" s="70">
        <f t="shared" si="2"/>
        <v>100.2630270109143</v>
      </c>
      <c r="E37" s="70">
        <f t="shared" si="3"/>
        <v>100.2630270109143</v>
      </c>
      <c r="F37" s="5">
        <v>140</v>
      </c>
      <c r="G37" s="71"/>
      <c r="H37" s="4">
        <f t="shared" si="0"/>
        <v>100</v>
      </c>
      <c r="I37" s="4">
        <f t="shared" si="4"/>
        <v>125</v>
      </c>
      <c r="J37" s="1">
        <f t="shared" si="6"/>
        <v>10624358116.625261</v>
      </c>
      <c r="K37" s="5">
        <v>17</v>
      </c>
      <c r="L37" s="12">
        <f t="shared" si="12"/>
        <v>99.9</v>
      </c>
      <c r="M37" s="2" t="str">
        <f t="shared" si="11"/>
        <v/>
      </c>
      <c r="N37" s="2" t="str">
        <f t="shared" si="5"/>
        <v/>
      </c>
      <c r="O37" s="1"/>
      <c r="P37" s="5"/>
      <c r="Q37" s="10"/>
      <c r="S37" s="42"/>
      <c r="T37" s="1"/>
      <c r="AG37" s="71"/>
      <c r="AH37" s="71"/>
      <c r="AI37" s="71"/>
      <c r="AJ37" s="71"/>
      <c r="AK37" s="71"/>
      <c r="AL37" s="71"/>
    </row>
    <row r="38" spans="1:38" ht="30" customHeight="1" x14ac:dyDescent="0.25">
      <c r="A38" s="28">
        <v>1.03125</v>
      </c>
      <c r="B38" s="29">
        <v>100.43600355106294</v>
      </c>
      <c r="C38" s="29">
        <v>100.43600355106294</v>
      </c>
      <c r="D38" s="70">
        <f t="shared" si="2"/>
        <v>100.43600355106294</v>
      </c>
      <c r="E38" s="70">
        <f t="shared" si="3"/>
        <v>100.43600355106294</v>
      </c>
      <c r="F38" s="5">
        <v>140</v>
      </c>
      <c r="G38" s="71">
        <f>$A38</f>
        <v>1.03125</v>
      </c>
      <c r="H38" s="4">
        <f t="shared" si="0"/>
        <v>100</v>
      </c>
      <c r="I38" s="4">
        <f t="shared" si="4"/>
        <v>125</v>
      </c>
      <c r="J38" s="1">
        <f t="shared" si="6"/>
        <v>11056059190.507929</v>
      </c>
      <c r="K38" s="5">
        <v>17</v>
      </c>
      <c r="L38" s="12">
        <f t="shared" si="12"/>
        <v>99.9</v>
      </c>
      <c r="M38" s="2" t="str">
        <f t="shared" si="11"/>
        <v/>
      </c>
      <c r="N38" s="2" t="str">
        <f t="shared" si="5"/>
        <v/>
      </c>
      <c r="O38" s="1"/>
      <c r="P38" s="5"/>
      <c r="Q38" s="10"/>
      <c r="S38" s="42"/>
      <c r="T38" s="1"/>
      <c r="AG38" s="71">
        <f>$A38</f>
        <v>1.03125</v>
      </c>
      <c r="AH38" s="71"/>
      <c r="AI38" s="71"/>
      <c r="AJ38" s="71">
        <v>0.11458333333333333</v>
      </c>
      <c r="AK38" s="71"/>
      <c r="AL38" s="71"/>
    </row>
    <row r="39" spans="1:38" ht="30" customHeight="1" x14ac:dyDescent="0.25">
      <c r="A39" s="28">
        <v>1.0347222222222201</v>
      </c>
      <c r="B39" s="29">
        <v>99.794609121670817</v>
      </c>
      <c r="C39" s="29">
        <v>99.794609121670817</v>
      </c>
      <c r="D39" s="70">
        <f t="shared" si="2"/>
        <v>99.794609121670817</v>
      </c>
      <c r="E39" s="70">
        <f t="shared" si="3"/>
        <v>99.794609121670817</v>
      </c>
      <c r="F39" s="5">
        <v>140</v>
      </c>
      <c r="G39" s="71"/>
      <c r="H39" s="4">
        <f t="shared" si="0"/>
        <v>100</v>
      </c>
      <c r="I39" s="4">
        <f t="shared" si="4"/>
        <v>125</v>
      </c>
      <c r="J39" s="1">
        <f t="shared" si="6"/>
        <v>9538078933.47859</v>
      </c>
      <c r="K39" s="5">
        <v>17</v>
      </c>
      <c r="L39" s="12">
        <f t="shared" si="12"/>
        <v>99.9</v>
      </c>
      <c r="M39" s="2" t="str">
        <f t="shared" si="11"/>
        <v/>
      </c>
      <c r="N39" s="2" t="str">
        <f t="shared" si="5"/>
        <v/>
      </c>
      <c r="O39" s="1"/>
      <c r="P39" s="5"/>
      <c r="Q39" s="10"/>
      <c r="S39" s="42"/>
      <c r="T39" s="1"/>
      <c r="AG39" s="71"/>
      <c r="AH39" s="71"/>
      <c r="AI39" s="71"/>
      <c r="AJ39" s="71"/>
      <c r="AK39" s="71"/>
      <c r="AL39" s="71"/>
    </row>
    <row r="40" spans="1:38" ht="30" customHeight="1" x14ac:dyDescent="0.25">
      <c r="A40" s="28">
        <v>1.03819444444444</v>
      </c>
      <c r="B40" s="29">
        <v>99.842836002125864</v>
      </c>
      <c r="C40" s="29">
        <v>99.842836002125864</v>
      </c>
      <c r="D40" s="70">
        <f t="shared" si="2"/>
        <v>99.842836002125864</v>
      </c>
      <c r="E40" s="70">
        <f t="shared" si="3"/>
        <v>99.842836002125864</v>
      </c>
      <c r="F40" s="5">
        <v>140</v>
      </c>
      <c r="G40" s="71"/>
      <c r="H40" s="4">
        <f t="shared" si="0"/>
        <v>100</v>
      </c>
      <c r="I40" s="4">
        <f t="shared" si="4"/>
        <v>125</v>
      </c>
      <c r="J40" s="1">
        <f t="shared" si="6"/>
        <v>9644586226.5155277</v>
      </c>
      <c r="K40" s="5">
        <v>17</v>
      </c>
      <c r="L40" s="12">
        <f t="shared" si="12"/>
        <v>99.9</v>
      </c>
      <c r="M40" s="2" t="str">
        <f t="shared" si="11"/>
        <v/>
      </c>
      <c r="N40" s="2" t="str">
        <f t="shared" si="5"/>
        <v/>
      </c>
      <c r="O40" s="1"/>
      <c r="P40" s="5"/>
      <c r="Q40" s="10"/>
      <c r="S40" s="42"/>
      <c r="T40" s="1"/>
      <c r="AG40" s="71"/>
      <c r="AH40" s="71"/>
      <c r="AI40" s="71"/>
      <c r="AJ40" s="71"/>
      <c r="AK40" s="71"/>
      <c r="AL40" s="71"/>
    </row>
    <row r="41" spans="1:38" ht="30" customHeight="1" x14ac:dyDescent="0.25">
      <c r="A41" s="28">
        <v>1.0416666666666701</v>
      </c>
      <c r="B41" s="29">
        <v>100.51402451902453</v>
      </c>
      <c r="C41" s="29">
        <v>100.51402451902453</v>
      </c>
      <c r="D41" s="70">
        <f t="shared" si="2"/>
        <v>100.51402451902453</v>
      </c>
      <c r="E41" s="70">
        <f t="shared" si="3"/>
        <v>100.51402451902453</v>
      </c>
      <c r="F41" s="5">
        <v>140</v>
      </c>
      <c r="G41" s="71">
        <f>$A41</f>
        <v>1.0416666666666701</v>
      </c>
      <c r="H41" s="4">
        <f t="shared" si="0"/>
        <v>100</v>
      </c>
      <c r="I41" s="4">
        <f t="shared" si="4"/>
        <v>125</v>
      </c>
      <c r="J41" s="1">
        <f t="shared" si="6"/>
        <v>11256476056.42659</v>
      </c>
      <c r="K41" s="5">
        <v>17</v>
      </c>
      <c r="L41" s="12">
        <f t="shared" si="12"/>
        <v>99.9</v>
      </c>
      <c r="M41" s="2" t="str">
        <f t="shared" si="11"/>
        <v/>
      </c>
      <c r="N41" s="2" t="str">
        <f t="shared" si="5"/>
        <v/>
      </c>
      <c r="O41" s="1"/>
      <c r="P41" s="5"/>
      <c r="Q41" s="10"/>
      <c r="S41" s="42"/>
      <c r="T41" s="1"/>
      <c r="AG41" s="71">
        <f>$A41</f>
        <v>1.0416666666666701</v>
      </c>
      <c r="AH41" s="71">
        <f>$A41</f>
        <v>1.0416666666666701</v>
      </c>
      <c r="AI41" s="71">
        <f>$A41</f>
        <v>1.0416666666666701</v>
      </c>
      <c r="AJ41" s="71">
        <v>0.125</v>
      </c>
      <c r="AK41" s="71">
        <v>0.125</v>
      </c>
      <c r="AL41" s="71">
        <v>0.125</v>
      </c>
    </row>
    <row r="42" spans="1:38" ht="30" customHeight="1" x14ac:dyDescent="0.25">
      <c r="A42" s="28">
        <v>1.0451388888888899</v>
      </c>
      <c r="B42" s="29">
        <v>98.903284419218537</v>
      </c>
      <c r="C42" s="29">
        <v>98.903284419218537</v>
      </c>
      <c r="D42" s="70">
        <f t="shared" si="2"/>
        <v>98.903284419218537</v>
      </c>
      <c r="E42" s="70">
        <f t="shared" si="3"/>
        <v>98.903284419218537</v>
      </c>
      <c r="F42" s="5">
        <v>140</v>
      </c>
      <c r="G42" s="71"/>
      <c r="H42" s="4">
        <f t="shared" si="0"/>
        <v>100</v>
      </c>
      <c r="I42" s="4">
        <f t="shared" si="4"/>
        <v>125</v>
      </c>
      <c r="J42" s="1">
        <f t="shared" si="6"/>
        <v>7768343875.6002493</v>
      </c>
      <c r="K42" s="5">
        <v>17</v>
      </c>
      <c r="L42" s="12">
        <f t="shared" si="12"/>
        <v>99.8</v>
      </c>
      <c r="M42" s="2" t="str">
        <f t="shared" si="11"/>
        <v/>
      </c>
      <c r="N42" s="2" t="str">
        <f t="shared" si="5"/>
        <v/>
      </c>
      <c r="O42" s="1"/>
      <c r="P42" s="5"/>
      <c r="Q42" s="10"/>
      <c r="S42" s="42"/>
      <c r="T42" s="1"/>
      <c r="AG42" s="71"/>
      <c r="AH42" s="71"/>
      <c r="AI42" s="71"/>
      <c r="AJ42" s="71"/>
      <c r="AK42" s="71"/>
      <c r="AL42" s="71"/>
    </row>
    <row r="43" spans="1:38" ht="30" customHeight="1" x14ac:dyDescent="0.25">
      <c r="A43" s="28">
        <v>1.0486111111111101</v>
      </c>
      <c r="B43" s="29">
        <v>99.521663780417299</v>
      </c>
      <c r="C43" s="29">
        <v>99.521663780417299</v>
      </c>
      <c r="D43" s="70">
        <f t="shared" si="2"/>
        <v>99.521663780417299</v>
      </c>
      <c r="E43" s="70">
        <f t="shared" si="3"/>
        <v>99.521663780417299</v>
      </c>
      <c r="F43" s="5">
        <v>140</v>
      </c>
      <c r="G43" s="71"/>
      <c r="H43" s="4">
        <f t="shared" si="0"/>
        <v>100</v>
      </c>
      <c r="I43" s="4">
        <f t="shared" si="4"/>
        <v>125</v>
      </c>
      <c r="J43" s="1">
        <f t="shared" si="6"/>
        <v>8957078451.4459019</v>
      </c>
      <c r="K43" s="5">
        <v>17</v>
      </c>
      <c r="L43" s="12">
        <f t="shared" si="12"/>
        <v>99.8</v>
      </c>
      <c r="M43" s="2" t="str">
        <f t="shared" si="11"/>
        <v/>
      </c>
      <c r="N43" s="2" t="str">
        <f t="shared" si="5"/>
        <v/>
      </c>
      <c r="O43" s="1"/>
      <c r="P43" s="5"/>
      <c r="Q43" s="10"/>
      <c r="S43" s="42"/>
      <c r="T43" s="1"/>
      <c r="AG43" s="71"/>
      <c r="AH43" s="71"/>
      <c r="AI43" s="71"/>
      <c r="AJ43" s="71"/>
      <c r="AK43" s="71"/>
      <c r="AL43" s="71"/>
    </row>
    <row r="44" spans="1:38" ht="30" customHeight="1" x14ac:dyDescent="0.25">
      <c r="A44" s="28">
        <v>1.0520833333333299</v>
      </c>
      <c r="B44" s="29">
        <v>99.786472258437371</v>
      </c>
      <c r="C44" s="29">
        <v>99.786472258437371</v>
      </c>
      <c r="D44" s="70">
        <f t="shared" si="2"/>
        <v>99.786472258437371</v>
      </c>
      <c r="E44" s="70">
        <f t="shared" si="3"/>
        <v>99.786472258437371</v>
      </c>
      <c r="F44" s="5">
        <v>140</v>
      </c>
      <c r="G44" s="71">
        <f>$A44</f>
        <v>1.0520833333333299</v>
      </c>
      <c r="H44" s="4">
        <f t="shared" si="0"/>
        <v>100</v>
      </c>
      <c r="I44" s="4">
        <f t="shared" si="4"/>
        <v>125</v>
      </c>
      <c r="J44" s="1">
        <f t="shared" si="6"/>
        <v>9520225290.8429031</v>
      </c>
      <c r="K44" s="5">
        <v>17</v>
      </c>
      <c r="L44" s="12">
        <f t="shared" si="12"/>
        <v>99.8</v>
      </c>
      <c r="M44" s="2" t="str">
        <f t="shared" si="11"/>
        <v/>
      </c>
      <c r="N44" s="2" t="str">
        <f t="shared" si="5"/>
        <v/>
      </c>
      <c r="O44" s="1"/>
      <c r="P44" s="5"/>
      <c r="Q44" s="10"/>
      <c r="S44" s="42"/>
      <c r="T44" s="1"/>
      <c r="AG44" s="71">
        <f>$A44</f>
        <v>1.0520833333333299</v>
      </c>
      <c r="AH44" s="71"/>
      <c r="AI44" s="71"/>
      <c r="AJ44" s="71">
        <v>0.13541666666666666</v>
      </c>
      <c r="AK44" s="71"/>
      <c r="AL44" s="71"/>
    </row>
    <row r="45" spans="1:38" ht="30" customHeight="1" x14ac:dyDescent="0.25">
      <c r="A45" s="28">
        <v>1.05555555555555</v>
      </c>
      <c r="B45" s="29">
        <v>98.199374393755519</v>
      </c>
      <c r="C45" s="29">
        <v>98.199374393755519</v>
      </c>
      <c r="D45" s="70">
        <f t="shared" si="2"/>
        <v>98.199374393755519</v>
      </c>
      <c r="E45" s="70">
        <f t="shared" si="3"/>
        <v>98.199374393755519</v>
      </c>
      <c r="F45" s="5">
        <v>140</v>
      </c>
      <c r="G45" s="71"/>
      <c r="H45" s="4">
        <f t="shared" si="0"/>
        <v>100</v>
      </c>
      <c r="I45" s="4">
        <f t="shared" si="4"/>
        <v>125</v>
      </c>
      <c r="J45" s="1">
        <f t="shared" si="6"/>
        <v>6605982812.0378342</v>
      </c>
      <c r="K45" s="5">
        <v>17</v>
      </c>
      <c r="L45" s="12">
        <f t="shared" si="12"/>
        <v>99.7</v>
      </c>
      <c r="M45" s="2" t="str">
        <f t="shared" si="11"/>
        <v/>
      </c>
      <c r="N45" s="2" t="str">
        <f t="shared" si="5"/>
        <v/>
      </c>
      <c r="O45" s="1"/>
      <c r="P45" s="5"/>
      <c r="Q45" s="10"/>
      <c r="S45" s="42"/>
      <c r="T45" s="1"/>
      <c r="AG45" s="71"/>
      <c r="AH45" s="71"/>
      <c r="AI45" s="71"/>
      <c r="AJ45" s="71"/>
      <c r="AK45" s="71"/>
      <c r="AL45" s="71"/>
    </row>
    <row r="46" spans="1:38" ht="30" customHeight="1" x14ac:dyDescent="0.25">
      <c r="A46" s="28">
        <v>1.0590277777777799</v>
      </c>
      <c r="B46" s="29">
        <v>100.2630270109143</v>
      </c>
      <c r="C46" s="29">
        <v>100.2630270109143</v>
      </c>
      <c r="D46" s="70">
        <f t="shared" si="2"/>
        <v>100.2630270109143</v>
      </c>
      <c r="E46" s="70">
        <f t="shared" si="3"/>
        <v>100.2630270109143</v>
      </c>
      <c r="F46" s="5">
        <v>140</v>
      </c>
      <c r="G46" s="71"/>
      <c r="H46" s="4">
        <f t="shared" si="0"/>
        <v>100</v>
      </c>
      <c r="I46" s="4">
        <f t="shared" si="4"/>
        <v>125</v>
      </c>
      <c r="J46" s="1">
        <f t="shared" si="6"/>
        <v>10624358116.625261</v>
      </c>
      <c r="K46" s="5">
        <v>17</v>
      </c>
      <c r="L46" s="12">
        <f t="shared" si="12"/>
        <v>99.8</v>
      </c>
      <c r="M46" s="2" t="str">
        <f t="shared" si="11"/>
        <v/>
      </c>
      <c r="N46" s="2" t="str">
        <f t="shared" si="5"/>
        <v/>
      </c>
      <c r="O46" s="1"/>
      <c r="P46" s="5"/>
      <c r="Q46" s="10"/>
      <c r="S46" s="42"/>
      <c r="T46" s="1"/>
      <c r="AG46" s="71"/>
      <c r="AH46" s="71"/>
      <c r="AI46" s="71"/>
      <c r="AJ46" s="71"/>
      <c r="AK46" s="71"/>
      <c r="AL46" s="71"/>
    </row>
    <row r="47" spans="1:38" ht="15" customHeight="1" x14ac:dyDescent="0.25">
      <c r="A47" s="28">
        <v>1.0625</v>
      </c>
      <c r="B47" s="29">
        <v>100.12736707048165</v>
      </c>
      <c r="C47" s="29">
        <v>100.12736707048165</v>
      </c>
      <c r="D47" s="70">
        <f t="shared" si="2"/>
        <v>100.12736707048165</v>
      </c>
      <c r="E47" s="70">
        <f t="shared" si="3"/>
        <v>100.12736707048165</v>
      </c>
      <c r="F47" s="5">
        <v>140</v>
      </c>
      <c r="G47" s="71">
        <f>$A47</f>
        <v>1.0625</v>
      </c>
      <c r="H47" s="4">
        <f t="shared" si="0"/>
        <v>100</v>
      </c>
      <c r="I47" s="4">
        <f t="shared" si="4"/>
        <v>125</v>
      </c>
      <c r="J47" s="1">
        <f t="shared" si="6"/>
        <v>10297616336.137094</v>
      </c>
      <c r="K47" s="5">
        <v>17</v>
      </c>
      <c r="L47" s="12">
        <f t="shared" si="12"/>
        <v>99.8</v>
      </c>
      <c r="M47" s="2" t="str">
        <f t="shared" si="11"/>
        <v/>
      </c>
      <c r="N47" s="2" t="str">
        <f t="shared" si="5"/>
        <v/>
      </c>
      <c r="O47" s="1"/>
      <c r="P47" s="5"/>
      <c r="Q47" s="10"/>
      <c r="S47" s="42"/>
      <c r="T47" s="1"/>
      <c r="AG47" s="71">
        <f>$A47</f>
        <v>1.0625</v>
      </c>
      <c r="AH47" s="71">
        <f>$A47</f>
        <v>1.0625</v>
      </c>
      <c r="AI47" s="71"/>
      <c r="AJ47" s="71">
        <v>0.14583333333333334</v>
      </c>
      <c r="AK47" s="71">
        <v>0.14583333333333334</v>
      </c>
      <c r="AL47" s="71"/>
    </row>
    <row r="48" spans="1:38" ht="19.95" customHeight="1" x14ac:dyDescent="0.25">
      <c r="A48" s="28">
        <v>1.0659722222222201</v>
      </c>
      <c r="B48" s="29">
        <v>100.2630270109143</v>
      </c>
      <c r="C48" s="29">
        <v>100.2630270109143</v>
      </c>
      <c r="D48" s="70">
        <f t="shared" si="2"/>
        <v>100.2630270109143</v>
      </c>
      <c r="E48" s="70">
        <f t="shared" si="3"/>
        <v>100.2630270109143</v>
      </c>
      <c r="F48" s="5">
        <v>140</v>
      </c>
      <c r="G48" s="71"/>
      <c r="H48" s="4">
        <f t="shared" si="0"/>
        <v>100</v>
      </c>
      <c r="I48" s="4">
        <f t="shared" si="4"/>
        <v>125</v>
      </c>
      <c r="J48" s="1">
        <f t="shared" si="6"/>
        <v>10624358116.625261</v>
      </c>
      <c r="K48" s="5">
        <v>17</v>
      </c>
      <c r="L48" s="12">
        <f t="shared" si="12"/>
        <v>99.9</v>
      </c>
      <c r="M48" s="2" t="str">
        <f t="shared" si="11"/>
        <v/>
      </c>
      <c r="N48" s="2" t="str">
        <f t="shared" si="5"/>
        <v/>
      </c>
      <c r="O48" s="1"/>
      <c r="P48" s="5"/>
      <c r="Q48" s="10"/>
      <c r="S48" s="42"/>
      <c r="T48" s="1"/>
      <c r="U48" s="77" t="s">
        <v>92</v>
      </c>
      <c r="AG48" s="71"/>
      <c r="AH48" s="71"/>
      <c r="AI48" s="71"/>
      <c r="AJ48" s="71"/>
      <c r="AK48" s="71"/>
      <c r="AL48" s="71"/>
    </row>
    <row r="49" spans="1:38" ht="19.95" customHeight="1" x14ac:dyDescent="0.35">
      <c r="A49" s="28">
        <v>1.06944444444444</v>
      </c>
      <c r="B49" s="29">
        <v>99.436003551062925</v>
      </c>
      <c r="C49" s="29">
        <v>99.436003551062925</v>
      </c>
      <c r="D49" s="70">
        <f t="shared" si="2"/>
        <v>99.436003551062925</v>
      </c>
      <c r="E49" s="70">
        <f t="shared" si="3"/>
        <v>99.436003551062925</v>
      </c>
      <c r="F49" s="5">
        <v>140</v>
      </c>
      <c r="G49" s="71"/>
      <c r="H49" s="4">
        <f t="shared" si="0"/>
        <v>100</v>
      </c>
      <c r="I49" s="4">
        <f t="shared" si="4"/>
        <v>125</v>
      </c>
      <c r="J49" s="1">
        <f t="shared" si="6"/>
        <v>8782139979.803278</v>
      </c>
      <c r="K49" s="5">
        <v>17</v>
      </c>
      <c r="L49" s="12">
        <f t="shared" si="12"/>
        <v>99.8</v>
      </c>
      <c r="M49" s="2" t="str">
        <f t="shared" si="11"/>
        <v/>
      </c>
      <c r="N49" s="2" t="str">
        <f t="shared" si="5"/>
        <v/>
      </c>
      <c r="O49" s="1"/>
      <c r="P49" s="5"/>
      <c r="Q49" s="10"/>
      <c r="S49" s="42"/>
      <c r="T49" s="1"/>
      <c r="U49" s="78" t="s">
        <v>54</v>
      </c>
      <c r="AE49" s="67" t="str">
        <f>IF(U49="Schallpegelmessgerät Norsonic Typ 131, Serien-Nr. / Eichzertifikat bis","grüne Zelle ausfüllen","")</f>
        <v>grüne Zelle ausfüllen</v>
      </c>
      <c r="AG49" s="71"/>
      <c r="AH49" s="71"/>
      <c r="AI49" s="71"/>
      <c r="AJ49" s="71"/>
      <c r="AK49" s="71"/>
      <c r="AL49" s="71"/>
    </row>
    <row r="50" spans="1:38" ht="19.95" customHeight="1" x14ac:dyDescent="0.35">
      <c r="A50" s="28">
        <v>1.0729166666666701</v>
      </c>
      <c r="B50" s="29">
        <v>100.12736707048165</v>
      </c>
      <c r="C50" s="29">
        <v>100.12736707048165</v>
      </c>
      <c r="D50" s="70">
        <f t="shared" si="2"/>
        <v>100.12736707048165</v>
      </c>
      <c r="E50" s="70">
        <f t="shared" si="3"/>
        <v>100.12736707048165</v>
      </c>
      <c r="F50" s="5">
        <v>140</v>
      </c>
      <c r="G50" s="71">
        <f>$A50</f>
        <v>1.0729166666666701</v>
      </c>
      <c r="H50" s="4">
        <f t="shared" si="0"/>
        <v>100</v>
      </c>
      <c r="I50" s="4">
        <f t="shared" si="4"/>
        <v>125</v>
      </c>
      <c r="J50" s="1">
        <f t="shared" si="6"/>
        <v>10297616336.137094</v>
      </c>
      <c r="K50" s="5">
        <v>17</v>
      </c>
      <c r="L50" s="12">
        <f t="shared" si="12"/>
        <v>99.8</v>
      </c>
      <c r="M50" s="2" t="str">
        <f t="shared" si="11"/>
        <v/>
      </c>
      <c r="N50" s="2" t="str">
        <f t="shared" si="5"/>
        <v/>
      </c>
      <c r="O50" s="1"/>
      <c r="P50" s="5"/>
      <c r="Q50" s="10"/>
      <c r="S50" s="42"/>
      <c r="T50" s="1"/>
      <c r="U50" s="78" t="s">
        <v>55</v>
      </c>
      <c r="AE50" s="67" t="str">
        <f>IF(U50="1/4''-Mikrofon Norsonic, Serien-Nr. / Eichzertifikat bis","grüne Zelle ausfüllen","")</f>
        <v>grüne Zelle ausfüllen</v>
      </c>
      <c r="AG50" s="71">
        <f>$A50</f>
        <v>1.0729166666666701</v>
      </c>
      <c r="AH50" s="71"/>
      <c r="AI50" s="71"/>
      <c r="AJ50" s="71">
        <v>0.15625</v>
      </c>
      <c r="AK50" s="71"/>
      <c r="AL50" s="71"/>
    </row>
    <row r="51" spans="1:38" ht="19.95" customHeight="1" x14ac:dyDescent="0.35">
      <c r="A51" s="28">
        <v>1.0763888888888899</v>
      </c>
      <c r="B51" s="29">
        <v>99.651036050328855</v>
      </c>
      <c r="C51" s="29">
        <v>99.651036050328855</v>
      </c>
      <c r="D51" s="70">
        <f t="shared" si="2"/>
        <v>99.651036050328855</v>
      </c>
      <c r="E51" s="70">
        <f t="shared" si="3"/>
        <v>99.651036050328855</v>
      </c>
      <c r="F51" s="5">
        <v>140</v>
      </c>
      <c r="G51" s="71"/>
      <c r="H51" s="4">
        <f t="shared" si="0"/>
        <v>100</v>
      </c>
      <c r="I51" s="4">
        <f t="shared" si="4"/>
        <v>125</v>
      </c>
      <c r="J51" s="1">
        <f t="shared" si="6"/>
        <v>9227915414.9896164</v>
      </c>
      <c r="K51" s="5">
        <v>17</v>
      </c>
      <c r="L51" s="12">
        <f t="shared" si="12"/>
        <v>99.8</v>
      </c>
      <c r="M51" s="2" t="str">
        <f t="shared" si="11"/>
        <v/>
      </c>
      <c r="N51" s="2" t="str">
        <f t="shared" si="5"/>
        <v/>
      </c>
      <c r="O51" s="1"/>
      <c r="P51" s="5"/>
      <c r="Q51" s="10"/>
      <c r="S51" s="42"/>
      <c r="T51" s="1"/>
      <c r="U51" s="78" t="s">
        <v>56</v>
      </c>
      <c r="AE51" s="67" t="str">
        <f>IF(U51="Kalibrator Norsonic, Serien-Nr. / Eichzertifikat bis","grüne Zelle ausfüllen","")</f>
        <v>grüne Zelle ausfüllen</v>
      </c>
      <c r="AG51" s="71"/>
      <c r="AH51" s="71"/>
      <c r="AI51" s="71"/>
      <c r="AJ51" s="71"/>
      <c r="AK51" s="71"/>
      <c r="AL51" s="71"/>
    </row>
    <row r="52" spans="1:38" ht="19.95" customHeight="1" x14ac:dyDescent="0.3">
      <c r="A52" s="28">
        <v>1.0798611111111101</v>
      </c>
      <c r="B52" s="29">
        <v>100.2630270109143</v>
      </c>
      <c r="C52" s="29">
        <v>100.2630270109143</v>
      </c>
      <c r="D52" s="70">
        <f t="shared" si="2"/>
        <v>100.2630270109143</v>
      </c>
      <c r="E52" s="70">
        <f t="shared" si="3"/>
        <v>100.2630270109143</v>
      </c>
      <c r="F52" s="5">
        <v>140</v>
      </c>
      <c r="G52" s="71"/>
      <c r="H52" s="4">
        <f t="shared" si="0"/>
        <v>100</v>
      </c>
      <c r="I52" s="4">
        <f t="shared" si="4"/>
        <v>125</v>
      </c>
      <c r="J52" s="1">
        <f t="shared" si="6"/>
        <v>10624358116.625261</v>
      </c>
      <c r="K52" s="5">
        <v>17</v>
      </c>
      <c r="L52" s="12">
        <f t="shared" si="12"/>
        <v>99.8</v>
      </c>
      <c r="M52" s="2" t="str">
        <f t="shared" si="11"/>
        <v/>
      </c>
      <c r="N52" s="2" t="str">
        <f t="shared" si="5"/>
        <v/>
      </c>
      <c r="O52" s="1"/>
      <c r="P52" s="5"/>
      <c r="Q52" s="10"/>
      <c r="S52" s="42"/>
      <c r="T52" s="1"/>
      <c r="U52" s="79" t="s">
        <v>62</v>
      </c>
      <c r="AG52" s="71"/>
      <c r="AH52" s="71"/>
      <c r="AI52" s="71"/>
      <c r="AJ52" s="71"/>
      <c r="AK52" s="71"/>
      <c r="AL52" s="71"/>
    </row>
    <row r="53" spans="1:38" ht="19.95" customHeight="1" x14ac:dyDescent="0.3">
      <c r="A53" s="28">
        <v>1.0833333333333299</v>
      </c>
      <c r="B53" s="29">
        <v>100.08310416224846</v>
      </c>
      <c r="C53" s="29">
        <v>100.08310416224846</v>
      </c>
      <c r="D53" s="70">
        <f t="shared" si="2"/>
        <v>100.08310416224846</v>
      </c>
      <c r="E53" s="70">
        <f t="shared" si="3"/>
        <v>100.08310416224846</v>
      </c>
      <c r="F53" s="5">
        <v>140</v>
      </c>
      <c r="G53" s="71">
        <f>$A53</f>
        <v>1.0833333333333299</v>
      </c>
      <c r="H53" s="4">
        <f t="shared" si="0"/>
        <v>100</v>
      </c>
      <c r="I53" s="4">
        <f t="shared" si="4"/>
        <v>125</v>
      </c>
      <c r="J53" s="1">
        <f t="shared" si="6"/>
        <v>10193196964.541275</v>
      </c>
      <c r="K53" s="5">
        <v>17</v>
      </c>
      <c r="L53" s="12">
        <f t="shared" si="12"/>
        <v>99.8</v>
      </c>
      <c r="M53" s="2" t="str">
        <f t="shared" si="11"/>
        <v/>
      </c>
      <c r="N53" s="2" t="str">
        <f t="shared" si="5"/>
        <v/>
      </c>
      <c r="O53" s="1"/>
      <c r="P53" s="5"/>
      <c r="Q53" s="10"/>
      <c r="S53" s="42"/>
      <c r="T53" s="1"/>
      <c r="U53" s="80" t="s">
        <v>63</v>
      </c>
      <c r="V53" s="1"/>
      <c r="W53" s="1"/>
      <c r="X53" s="1"/>
      <c r="Y53" s="1"/>
      <c r="Z53" s="1"/>
      <c r="AA53" s="1"/>
      <c r="AC53" s="1"/>
      <c r="AD53" s="1"/>
      <c r="AE53" s="68" t="str">
        <f>IF(U53="Blablabla","grüne Zelle ausfüllen oder Zelleninhalt löschen","")</f>
        <v>grüne Zelle ausfüllen oder Zelleninhalt löschen</v>
      </c>
      <c r="AG53" s="71">
        <f>$A53</f>
        <v>1.0833333333333299</v>
      </c>
      <c r="AH53" s="71">
        <f>$A53</f>
        <v>1.0833333333333299</v>
      </c>
      <c r="AI53" s="71">
        <f>$A53</f>
        <v>1.0833333333333299</v>
      </c>
      <c r="AJ53" s="71">
        <v>0.16666666666666666</v>
      </c>
      <c r="AK53" s="71">
        <v>0.16666666666666666</v>
      </c>
      <c r="AL53" s="71">
        <v>0.16666666666666666</v>
      </c>
    </row>
    <row r="54" spans="1:38" ht="19.95" customHeight="1" x14ac:dyDescent="0.3">
      <c r="A54" s="28">
        <v>1.08680555555555</v>
      </c>
      <c r="B54" s="29">
        <v>100.71666444438927</v>
      </c>
      <c r="C54" s="29">
        <v>100.71666444438927</v>
      </c>
      <c r="D54" s="70">
        <f t="shared" si="2"/>
        <v>100.71666444438927</v>
      </c>
      <c r="E54" s="70">
        <f t="shared" si="3"/>
        <v>100.71666444438927</v>
      </c>
      <c r="F54" s="5">
        <v>140</v>
      </c>
      <c r="G54" s="71"/>
      <c r="H54" s="4">
        <f t="shared" si="0"/>
        <v>100</v>
      </c>
      <c r="I54" s="4">
        <f t="shared" si="4"/>
        <v>125</v>
      </c>
      <c r="J54" s="1">
        <f t="shared" si="6"/>
        <v>11794144501.547535</v>
      </c>
      <c r="K54" s="5">
        <v>17</v>
      </c>
      <c r="L54" s="12">
        <f t="shared" si="12"/>
        <v>99.9</v>
      </c>
      <c r="M54" s="2" t="str">
        <f t="shared" si="11"/>
        <v/>
      </c>
      <c r="N54" s="2" t="str">
        <f t="shared" si="5"/>
        <v/>
      </c>
      <c r="O54" s="1"/>
      <c r="P54" s="5"/>
      <c r="Q54" s="10"/>
      <c r="S54" s="42"/>
      <c r="T54" s="1"/>
      <c r="U54" s="80" t="s">
        <v>63</v>
      </c>
      <c r="V54" s="1"/>
      <c r="W54" s="1"/>
      <c r="X54" s="1"/>
      <c r="Y54" s="1"/>
      <c r="Z54" s="1"/>
      <c r="AA54" s="1"/>
      <c r="AC54" s="1"/>
      <c r="AD54" s="1"/>
      <c r="AE54" s="68" t="str">
        <f t="shared" ref="AE54" si="13">IF(U54="Blablabla","grüne Zelle ausfüllen oder Zelleninhalt löschen","")</f>
        <v>grüne Zelle ausfüllen oder Zelleninhalt löschen</v>
      </c>
      <c r="AG54" s="71"/>
      <c r="AH54" s="71"/>
      <c r="AI54" s="71"/>
      <c r="AJ54" s="71"/>
      <c r="AK54" s="71"/>
      <c r="AL54" s="71"/>
    </row>
    <row r="55" spans="1:38" ht="19.95" customHeight="1" x14ac:dyDescent="0.25">
      <c r="A55" s="28">
        <v>1.0902777777777799</v>
      </c>
      <c r="B55" s="29">
        <v>99.716664444389252</v>
      </c>
      <c r="C55" s="29">
        <v>99.716664444389252</v>
      </c>
      <c r="D55" s="70">
        <f t="shared" si="2"/>
        <v>99.716664444389252</v>
      </c>
      <c r="E55" s="70">
        <f t="shared" si="3"/>
        <v>99.716664444389252</v>
      </c>
      <c r="F55" s="5">
        <v>140</v>
      </c>
      <c r="G55" s="71"/>
      <c r="H55" s="4">
        <f t="shared" si="0"/>
        <v>100</v>
      </c>
      <c r="I55" s="4">
        <f t="shared" si="4"/>
        <v>125</v>
      </c>
      <c r="J55" s="1">
        <f t="shared" si="6"/>
        <v>9368421981.9973202</v>
      </c>
      <c r="K55" s="5">
        <v>17</v>
      </c>
      <c r="L55" s="12">
        <f t="shared" si="12"/>
        <v>99.9</v>
      </c>
      <c r="M55" s="2" t="str">
        <f t="shared" si="11"/>
        <v/>
      </c>
      <c r="N55" s="2" t="str">
        <f t="shared" si="5"/>
        <v/>
      </c>
      <c r="O55" s="1"/>
      <c r="P55" s="5"/>
      <c r="Q55" s="10"/>
      <c r="S55" s="42"/>
      <c r="T55" s="1"/>
      <c r="U55" s="1"/>
      <c r="V55" s="1"/>
      <c r="W55" s="1"/>
      <c r="X55" s="1"/>
      <c r="Y55" s="1"/>
      <c r="Z55" s="1"/>
      <c r="AA55" s="1"/>
      <c r="AC55" s="1"/>
      <c r="AD55" s="1"/>
      <c r="AE55" s="1"/>
      <c r="AG55" s="71"/>
      <c r="AH55" s="71"/>
      <c r="AI55" s="71"/>
      <c r="AJ55" s="71"/>
      <c r="AK55" s="71"/>
      <c r="AL55" s="71"/>
    </row>
    <row r="56" spans="1:38" ht="19.95" customHeight="1" x14ac:dyDescent="0.25">
      <c r="A56" s="28">
        <v>1.09375</v>
      </c>
      <c r="B56" s="29">
        <v>98.979071539713729</v>
      </c>
      <c r="C56" s="29">
        <v>98.979071539713729</v>
      </c>
      <c r="D56" s="70">
        <f t="shared" si="2"/>
        <v>98.979071539713729</v>
      </c>
      <c r="E56" s="70">
        <f t="shared" si="3"/>
        <v>98.979071539713729</v>
      </c>
      <c r="F56" s="5">
        <v>140</v>
      </c>
      <c r="G56" s="71">
        <f>$A56</f>
        <v>1.09375</v>
      </c>
      <c r="H56" s="4">
        <f t="shared" si="0"/>
        <v>100</v>
      </c>
      <c r="I56" s="4">
        <f t="shared" si="4"/>
        <v>125</v>
      </c>
      <c r="J56" s="1">
        <f t="shared" si="6"/>
        <v>7905096101.3984642</v>
      </c>
      <c r="K56" s="5">
        <v>17</v>
      </c>
      <c r="L56" s="12">
        <f t="shared" si="12"/>
        <v>99.9</v>
      </c>
      <c r="M56" s="2" t="str">
        <f t="shared" si="11"/>
        <v/>
      </c>
      <c r="N56" s="2" t="str">
        <f t="shared" si="5"/>
        <v/>
      </c>
      <c r="O56" s="1"/>
      <c r="P56" s="5"/>
      <c r="Q56" s="10"/>
      <c r="S56" s="42"/>
      <c r="T56" s="1"/>
      <c r="U56" s="1"/>
      <c r="V56" s="1"/>
      <c r="W56" s="1"/>
      <c r="X56" s="1"/>
      <c r="Y56" s="1"/>
      <c r="Z56" s="1"/>
      <c r="AA56" s="1"/>
      <c r="AC56" s="1"/>
      <c r="AD56" s="1"/>
      <c r="AE56" s="1"/>
      <c r="AG56" s="71">
        <f>$A56</f>
        <v>1.09375</v>
      </c>
      <c r="AH56" s="71"/>
      <c r="AI56" s="71"/>
      <c r="AJ56" s="71">
        <v>0.17708333333333334</v>
      </c>
      <c r="AK56" s="71"/>
      <c r="AL56" s="71"/>
    </row>
    <row r="57" spans="1:38" ht="19.95" customHeight="1" x14ac:dyDescent="0.25">
      <c r="A57" s="28">
        <v>1.0972222222222201</v>
      </c>
      <c r="B57" s="29">
        <v>100.09153952160999</v>
      </c>
      <c r="C57" s="29">
        <v>100.09153952160999</v>
      </c>
      <c r="D57" s="70">
        <f t="shared" si="2"/>
        <v>100.09153952160999</v>
      </c>
      <c r="E57" s="70">
        <f t="shared" si="3"/>
        <v>100.09153952160999</v>
      </c>
      <c r="F57" s="5">
        <v>140</v>
      </c>
      <c r="G57" s="71"/>
      <c r="H57" s="4">
        <f t="shared" si="0"/>
        <v>100</v>
      </c>
      <c r="I57" s="4">
        <f t="shared" si="4"/>
        <v>125</v>
      </c>
      <c r="J57" s="1">
        <f t="shared" si="6"/>
        <v>10213014586.073833</v>
      </c>
      <c r="K57" s="5">
        <v>17</v>
      </c>
      <c r="L57" s="12">
        <f t="shared" si="12"/>
        <v>100</v>
      </c>
      <c r="M57" s="2" t="str">
        <f t="shared" si="11"/>
        <v/>
      </c>
      <c r="N57" s="2" t="str">
        <f t="shared" si="5"/>
        <v/>
      </c>
      <c r="O57" s="1"/>
      <c r="P57" s="5"/>
      <c r="Q57" s="10"/>
      <c r="S57" s="42"/>
      <c r="T57" s="1"/>
      <c r="U57" s="1"/>
      <c r="V57" s="1"/>
      <c r="W57" s="1"/>
      <c r="X57" s="1"/>
      <c r="Y57" s="1"/>
      <c r="Z57" s="1"/>
      <c r="AA57" s="1"/>
      <c r="AC57" s="1"/>
      <c r="AD57" s="1"/>
      <c r="AE57" s="1"/>
      <c r="AG57" s="71"/>
      <c r="AH57" s="71"/>
      <c r="AI57" s="71"/>
      <c r="AJ57" s="71"/>
      <c r="AK57" s="71"/>
      <c r="AL57" s="71"/>
    </row>
    <row r="58" spans="1:38" ht="30" customHeight="1" x14ac:dyDescent="0.25">
      <c r="A58" s="28">
        <v>1.10069444444444</v>
      </c>
      <c r="B58" s="29">
        <v>98.716664444389266</v>
      </c>
      <c r="C58" s="29">
        <v>98.716664444389266</v>
      </c>
      <c r="D58" s="70">
        <f t="shared" si="2"/>
        <v>98.716664444389266</v>
      </c>
      <c r="E58" s="70">
        <f t="shared" si="3"/>
        <v>98.716664444389266</v>
      </c>
      <c r="F58" s="5">
        <v>140</v>
      </c>
      <c r="G58" s="71"/>
      <c r="H58" s="4">
        <f t="shared" si="0"/>
        <v>100</v>
      </c>
      <c r="I58" s="4">
        <f t="shared" si="4"/>
        <v>125</v>
      </c>
      <c r="J58" s="1">
        <f t="shared" si="6"/>
        <v>7441602095.112093</v>
      </c>
      <c r="K58" s="5">
        <v>17</v>
      </c>
      <c r="L58" s="12">
        <f t="shared" si="12"/>
        <v>99.9</v>
      </c>
      <c r="M58" s="2" t="str">
        <f t="shared" si="11"/>
        <v/>
      </c>
      <c r="N58" s="2" t="str">
        <f t="shared" si="5"/>
        <v/>
      </c>
      <c r="O58" s="1"/>
      <c r="P58" s="5"/>
      <c r="Q58" s="10"/>
      <c r="S58" s="42"/>
      <c r="T58" s="1"/>
      <c r="U58" s="1"/>
      <c r="V58" s="1"/>
      <c r="W58" s="1"/>
      <c r="X58" s="1"/>
      <c r="Y58" s="1"/>
      <c r="Z58" s="1"/>
      <c r="AA58" s="1"/>
      <c r="AC58" s="1"/>
      <c r="AD58" s="1"/>
      <c r="AE58" s="1"/>
      <c r="AG58" s="71"/>
      <c r="AH58" s="71"/>
      <c r="AI58" s="71"/>
      <c r="AJ58" s="71"/>
      <c r="AK58" s="71"/>
      <c r="AL58" s="71"/>
    </row>
    <row r="59" spans="1:38" ht="30" customHeight="1" x14ac:dyDescent="0.25">
      <c r="A59" s="28">
        <v>1.1041666666666701</v>
      </c>
      <c r="B59" s="29">
        <v>98.469712981488229</v>
      </c>
      <c r="C59" s="29">
        <v>98.469712981488229</v>
      </c>
      <c r="D59" s="70">
        <f t="shared" si="2"/>
        <v>98.469712981488229</v>
      </c>
      <c r="E59" s="70">
        <f t="shared" si="3"/>
        <v>98.469712981488229</v>
      </c>
      <c r="F59" s="5">
        <v>140</v>
      </c>
      <c r="G59" s="71">
        <f>$A59</f>
        <v>1.1041666666666701</v>
      </c>
      <c r="H59" s="4">
        <f t="shared" si="0"/>
        <v>100</v>
      </c>
      <c r="I59" s="4">
        <f t="shared" si="4"/>
        <v>125</v>
      </c>
      <c r="J59" s="1">
        <f t="shared" si="6"/>
        <v>7030258564.5606356</v>
      </c>
      <c r="K59" s="5">
        <v>17</v>
      </c>
      <c r="L59" s="12">
        <f t="shared" si="12"/>
        <v>99.8</v>
      </c>
      <c r="M59" s="2" t="str">
        <f t="shared" si="11"/>
        <v/>
      </c>
      <c r="N59" s="2" t="str">
        <f t="shared" si="5"/>
        <v/>
      </c>
      <c r="O59" s="1"/>
      <c r="P59" s="5"/>
      <c r="Q59" s="10"/>
      <c r="S59" s="42"/>
      <c r="T59" s="1"/>
      <c r="U59" s="1"/>
      <c r="V59" s="1"/>
      <c r="W59" s="1"/>
      <c r="X59" s="1"/>
      <c r="Y59" s="1"/>
      <c r="Z59" s="1"/>
      <c r="AA59" s="1"/>
      <c r="AC59" s="1"/>
      <c r="AD59" s="1"/>
      <c r="AE59" s="1"/>
      <c r="AG59" s="71">
        <f>$A59</f>
        <v>1.1041666666666701</v>
      </c>
      <c r="AH59" s="71">
        <f>$A59</f>
        <v>1.1041666666666701</v>
      </c>
      <c r="AI59" s="71"/>
      <c r="AJ59" s="71">
        <v>0.1875</v>
      </c>
      <c r="AK59" s="71">
        <v>0.1875</v>
      </c>
      <c r="AL59" s="71"/>
    </row>
    <row r="60" spans="1:38" ht="30" customHeight="1" x14ac:dyDescent="0.25">
      <c r="A60" s="28">
        <v>1.1076388888888899</v>
      </c>
      <c r="B60" s="29">
        <v>98.677267223660706</v>
      </c>
      <c r="C60" s="29">
        <v>98.677267223660706</v>
      </c>
      <c r="D60" s="70">
        <f t="shared" si="2"/>
        <v>98.677267223660706</v>
      </c>
      <c r="E60" s="70">
        <f t="shared" si="3"/>
        <v>98.677267223660706</v>
      </c>
      <c r="F60" s="5">
        <v>140</v>
      </c>
      <c r="G60" s="71"/>
      <c r="H60" s="4">
        <f t="shared" si="0"/>
        <v>100</v>
      </c>
      <c r="I60" s="4">
        <f t="shared" si="4"/>
        <v>125</v>
      </c>
      <c r="J60" s="1">
        <f t="shared" si="6"/>
        <v>7374400536.3297386</v>
      </c>
      <c r="K60" s="5">
        <v>17</v>
      </c>
      <c r="L60" s="12">
        <f t="shared" si="12"/>
        <v>99.6</v>
      </c>
      <c r="M60" s="2" t="str">
        <f t="shared" si="11"/>
        <v/>
      </c>
      <c r="N60" s="2" t="str">
        <f t="shared" si="5"/>
        <v/>
      </c>
      <c r="O60" s="1"/>
      <c r="P60" s="5"/>
      <c r="Q60" s="10"/>
      <c r="S60" s="42"/>
      <c r="T60" s="1"/>
      <c r="U60" s="1"/>
      <c r="V60" s="1"/>
      <c r="W60" s="1"/>
      <c r="X60" s="1"/>
      <c r="Y60" s="1"/>
      <c r="Z60" s="1"/>
      <c r="AA60" s="1"/>
      <c r="AC60" s="1"/>
      <c r="AD60" s="1"/>
      <c r="AE60" s="1"/>
      <c r="AG60" s="71"/>
      <c r="AH60" s="71"/>
      <c r="AI60" s="71"/>
      <c r="AJ60" s="71"/>
      <c r="AK60" s="71"/>
      <c r="AL60" s="71"/>
    </row>
    <row r="61" spans="1:38" ht="30" customHeight="1" x14ac:dyDescent="0.25">
      <c r="A61" s="28">
        <v>1.1111111111111101</v>
      </c>
      <c r="B61" s="29">
        <v>98.091539521609974</v>
      </c>
      <c r="C61" s="29">
        <v>98.091539521609974</v>
      </c>
      <c r="D61" s="70">
        <f t="shared" si="2"/>
        <v>98.091539521609974</v>
      </c>
      <c r="E61" s="70">
        <f t="shared" si="3"/>
        <v>98.091539521609974</v>
      </c>
      <c r="F61" s="5">
        <v>140</v>
      </c>
      <c r="G61" s="71"/>
      <c r="H61" s="4">
        <f t="shared" si="0"/>
        <v>100</v>
      </c>
      <c r="I61" s="4">
        <f t="shared" si="4"/>
        <v>125</v>
      </c>
      <c r="J61" s="1">
        <f t="shared" si="6"/>
        <v>6443976562.3666153</v>
      </c>
      <c r="K61" s="5">
        <v>17</v>
      </c>
      <c r="L61" s="12">
        <f t="shared" si="12"/>
        <v>99.5</v>
      </c>
      <c r="M61" s="2" t="str">
        <f t="shared" si="11"/>
        <v/>
      </c>
      <c r="N61" s="2" t="str">
        <f t="shared" si="5"/>
        <v/>
      </c>
      <c r="O61" s="1"/>
      <c r="P61" s="5"/>
      <c r="Q61" s="10"/>
      <c r="S61" s="42"/>
      <c r="T61" s="1"/>
      <c r="U61" s="1"/>
      <c r="V61" s="1"/>
      <c r="W61" s="1"/>
      <c r="X61" s="1"/>
      <c r="Y61" s="1"/>
      <c r="Z61" s="1"/>
      <c r="AA61" s="1"/>
      <c r="AC61" s="1"/>
      <c r="AD61" s="1"/>
      <c r="AE61" s="1"/>
      <c r="AG61" s="71"/>
      <c r="AH61" s="71"/>
      <c r="AI61" s="71"/>
      <c r="AJ61" s="71"/>
      <c r="AK61" s="71"/>
      <c r="AL61" s="71"/>
    </row>
    <row r="62" spans="1:38" ht="30" customHeight="1" x14ac:dyDescent="0.25">
      <c r="A62" s="28">
        <v>1.1145833333333299</v>
      </c>
      <c r="B62" s="29">
        <v>98.127367070481668</v>
      </c>
      <c r="C62" s="29">
        <v>98.127367070481668</v>
      </c>
      <c r="D62" s="70">
        <f t="shared" si="2"/>
        <v>98.127367070481668</v>
      </c>
      <c r="E62" s="70">
        <f t="shared" si="3"/>
        <v>98.127367070481668</v>
      </c>
      <c r="F62" s="5">
        <v>140</v>
      </c>
      <c r="G62" s="71">
        <f>$A62</f>
        <v>1.1145833333333299</v>
      </c>
      <c r="H62" s="4">
        <f t="shared" si="0"/>
        <v>100</v>
      </c>
      <c r="I62" s="4">
        <f t="shared" si="4"/>
        <v>125</v>
      </c>
      <c r="J62" s="1">
        <f t="shared" si="6"/>
        <v>6497356657.9249306</v>
      </c>
      <c r="K62" s="5">
        <v>17</v>
      </c>
      <c r="L62" s="12">
        <f t="shared" si="12"/>
        <v>99.4</v>
      </c>
      <c r="M62" s="2" t="str">
        <f t="shared" si="11"/>
        <v/>
      </c>
      <c r="N62" s="2" t="str">
        <f t="shared" si="5"/>
        <v/>
      </c>
      <c r="O62" s="1"/>
      <c r="P62" s="5"/>
      <c r="Q62" s="10"/>
      <c r="S62" s="42"/>
      <c r="T62" s="1"/>
      <c r="U62" s="1"/>
      <c r="V62" s="1"/>
      <c r="W62" s="1"/>
      <c r="X62" s="1"/>
      <c r="Y62" s="1"/>
      <c r="Z62" s="1"/>
      <c r="AA62" s="1"/>
      <c r="AC62" s="1"/>
      <c r="AD62" s="1"/>
      <c r="AE62" s="1"/>
      <c r="AG62" s="71">
        <f>$A62</f>
        <v>1.1145833333333299</v>
      </c>
      <c r="AH62" s="71"/>
      <c r="AI62" s="71"/>
      <c r="AJ62" s="71">
        <v>0.19791666666666666</v>
      </c>
      <c r="AK62" s="71"/>
      <c r="AL62" s="71"/>
    </row>
    <row r="63" spans="1:38" ht="30" customHeight="1" x14ac:dyDescent="0.25">
      <c r="A63" s="28">
        <v>1.11805555555555</v>
      </c>
      <c r="B63" s="29">
        <v>99.046010937277842</v>
      </c>
      <c r="C63" s="29">
        <v>99.046010937277842</v>
      </c>
      <c r="D63" s="70">
        <f t="shared" si="2"/>
        <v>99.046010937277842</v>
      </c>
      <c r="E63" s="70">
        <f t="shared" si="3"/>
        <v>99.046010937277842</v>
      </c>
      <c r="F63" s="5">
        <v>140</v>
      </c>
      <c r="G63" s="71"/>
      <c r="H63" s="4">
        <f t="shared" si="0"/>
        <v>100</v>
      </c>
      <c r="I63" s="4">
        <f t="shared" si="4"/>
        <v>125</v>
      </c>
      <c r="J63" s="1">
        <f t="shared" si="6"/>
        <v>8027884097.3060989</v>
      </c>
      <c r="K63" s="5">
        <v>17</v>
      </c>
      <c r="L63" s="12">
        <f t="shared" si="12"/>
        <v>99.3</v>
      </c>
      <c r="M63" s="2" t="str">
        <f t="shared" si="11"/>
        <v/>
      </c>
      <c r="N63" s="2" t="str">
        <f t="shared" si="5"/>
        <v/>
      </c>
      <c r="O63" s="1"/>
      <c r="P63" s="5"/>
      <c r="Q63" s="10"/>
      <c r="S63" s="42"/>
      <c r="T63" s="1"/>
      <c r="U63" s="1"/>
      <c r="V63" s="1"/>
      <c r="W63" s="1"/>
      <c r="X63" s="1"/>
      <c r="Y63" s="1"/>
      <c r="Z63" s="1"/>
      <c r="AA63" s="1"/>
      <c r="AC63" s="1"/>
      <c r="AD63" s="1"/>
      <c r="AE63" s="1"/>
      <c r="AG63" s="71"/>
      <c r="AH63" s="71"/>
      <c r="AI63" s="71"/>
      <c r="AJ63" s="71"/>
      <c r="AK63" s="71"/>
      <c r="AL63" s="71"/>
    </row>
    <row r="64" spans="1:38" ht="30" customHeight="1" x14ac:dyDescent="0.25">
      <c r="A64" s="28">
        <v>1.1215277777777799</v>
      </c>
      <c r="B64" s="29">
        <v>98.594650646630697</v>
      </c>
      <c r="C64" s="29">
        <v>98.594650646630697</v>
      </c>
      <c r="D64" s="70">
        <f t="shared" si="2"/>
        <v>98.594650646630697</v>
      </c>
      <c r="E64" s="70">
        <f t="shared" si="3"/>
        <v>98.594650646630697</v>
      </c>
      <c r="F64" s="5">
        <v>140</v>
      </c>
      <c r="G64" s="71"/>
      <c r="H64" s="4">
        <f t="shared" si="0"/>
        <v>100</v>
      </c>
      <c r="I64" s="4">
        <f t="shared" si="4"/>
        <v>125</v>
      </c>
      <c r="J64" s="1">
        <f t="shared" si="6"/>
        <v>7235441968.9645262</v>
      </c>
      <c r="K64" s="5">
        <v>17</v>
      </c>
      <c r="L64" s="12">
        <f t="shared" si="12"/>
        <v>99.2</v>
      </c>
      <c r="M64" s="2" t="str">
        <f t="shared" si="11"/>
        <v/>
      </c>
      <c r="N64" s="2" t="str">
        <f t="shared" si="5"/>
        <v/>
      </c>
      <c r="O64" s="1"/>
      <c r="P64" s="5"/>
      <c r="Q64" s="10"/>
      <c r="S64" s="42"/>
      <c r="T64" s="1"/>
      <c r="U64" s="1"/>
      <c r="V64" s="1"/>
      <c r="W64" s="1"/>
      <c r="X64" s="1"/>
      <c r="Y64" s="1"/>
      <c r="Z64" s="1"/>
      <c r="AA64" s="1"/>
      <c r="AC64" s="1"/>
      <c r="AD64" s="1"/>
      <c r="AE64" s="1"/>
      <c r="AG64" s="71"/>
      <c r="AH64" s="71"/>
      <c r="AI64" s="71"/>
      <c r="AJ64" s="71"/>
      <c r="AK64" s="71"/>
      <c r="AL64" s="71"/>
    </row>
    <row r="65" spans="1:38" ht="30" customHeight="1" x14ac:dyDescent="0.25">
      <c r="A65" s="28">
        <v>1.125</v>
      </c>
      <c r="B65" s="29">
        <v>97.357404669854958</v>
      </c>
      <c r="C65" s="29">
        <v>97.357404669854958</v>
      </c>
      <c r="D65" s="70">
        <f t="shared" si="2"/>
        <v>97.357404669854958</v>
      </c>
      <c r="E65" s="70">
        <f t="shared" si="3"/>
        <v>97.357404669854958</v>
      </c>
      <c r="F65" s="5">
        <v>140</v>
      </c>
      <c r="G65" s="71">
        <f>$A65</f>
        <v>1.125</v>
      </c>
      <c r="H65" s="4">
        <f t="shared" si="0"/>
        <v>100</v>
      </c>
      <c r="I65" s="4">
        <f t="shared" si="4"/>
        <v>125</v>
      </c>
      <c r="J65" s="1">
        <f t="shared" si="6"/>
        <v>5441773569.7965479</v>
      </c>
      <c r="K65" s="5">
        <v>17</v>
      </c>
      <c r="L65" s="12">
        <f t="shared" si="12"/>
        <v>99</v>
      </c>
      <c r="M65" s="2" t="str">
        <f t="shared" si="11"/>
        <v/>
      </c>
      <c r="N65" s="2" t="str">
        <f t="shared" si="5"/>
        <v/>
      </c>
      <c r="O65" s="1"/>
      <c r="P65" s="5"/>
      <c r="Q65" s="10"/>
      <c r="S65" s="42"/>
      <c r="T65" s="1"/>
      <c r="U65" s="1"/>
      <c r="V65" s="1"/>
      <c r="W65" s="1"/>
      <c r="X65" s="1"/>
      <c r="Y65" s="1"/>
      <c r="Z65" s="1"/>
      <c r="AA65" s="1"/>
      <c r="AC65" s="1"/>
      <c r="AD65" s="1"/>
      <c r="AE65" s="1"/>
      <c r="AG65" s="71">
        <f>$A65</f>
        <v>1.125</v>
      </c>
      <c r="AH65" s="71">
        <f>$A65</f>
        <v>1.125</v>
      </c>
      <c r="AI65" s="71">
        <f>$A65</f>
        <v>1.125</v>
      </c>
      <c r="AJ65" s="71">
        <v>0.20833333333333334</v>
      </c>
      <c r="AK65" s="71">
        <v>0.20833333333333334</v>
      </c>
      <c r="AL65" s="71">
        <v>0.20833333333333334</v>
      </c>
    </row>
    <row r="66" spans="1:38" ht="30" customHeight="1" x14ac:dyDescent="0.25">
      <c r="A66" s="28">
        <v>1.1284722222222201</v>
      </c>
      <c r="B66" s="29">
        <v>98.603154598963755</v>
      </c>
      <c r="C66" s="29">
        <v>98.603154598963755</v>
      </c>
      <c r="D66" s="70">
        <f t="shared" si="2"/>
        <v>98.603154598963755</v>
      </c>
      <c r="E66" s="70">
        <f t="shared" si="3"/>
        <v>98.603154598963755</v>
      </c>
      <c r="F66" s="5">
        <v>140</v>
      </c>
      <c r="G66" s="71"/>
      <c r="H66" s="4">
        <f t="shared" si="0"/>
        <v>100</v>
      </c>
      <c r="I66" s="4">
        <f t="shared" si="4"/>
        <v>125</v>
      </c>
      <c r="J66" s="1">
        <f t="shared" si="6"/>
        <v>7249623621.4027395</v>
      </c>
      <c r="K66" s="5">
        <v>17</v>
      </c>
      <c r="L66" s="12">
        <f t="shared" si="12"/>
        <v>98.8</v>
      </c>
      <c r="M66" s="2" t="str">
        <f t="shared" si="11"/>
        <v/>
      </c>
      <c r="N66" s="2" t="str">
        <f t="shared" si="5"/>
        <v/>
      </c>
      <c r="O66" s="1"/>
      <c r="P66" s="5"/>
      <c r="Q66" s="10"/>
      <c r="S66" s="42"/>
      <c r="T66" s="1"/>
      <c r="U66" s="1"/>
      <c r="V66" s="1"/>
      <c r="W66" s="1"/>
      <c r="X66" s="1"/>
      <c r="Y66" s="1"/>
      <c r="Z66" s="1"/>
      <c r="AA66" s="1"/>
      <c r="AC66" s="1"/>
      <c r="AD66" s="1"/>
      <c r="AE66" s="1"/>
      <c r="AG66" s="71"/>
      <c r="AH66" s="71"/>
      <c r="AI66" s="71"/>
      <c r="AJ66" s="71"/>
      <c r="AK66" s="71"/>
      <c r="AL66" s="71"/>
    </row>
    <row r="67" spans="1:38" ht="30" customHeight="1" x14ac:dyDescent="0.25">
      <c r="A67" s="28">
        <v>1.13194444444444</v>
      </c>
      <c r="B67" s="29">
        <v>97.495227942853603</v>
      </c>
      <c r="C67" s="29">
        <v>97.495227942853603</v>
      </c>
      <c r="D67" s="70">
        <f t="shared" si="2"/>
        <v>97.495227942853603</v>
      </c>
      <c r="E67" s="70">
        <f t="shared" si="3"/>
        <v>97.495227942853603</v>
      </c>
      <c r="F67" s="5">
        <v>140</v>
      </c>
      <c r="G67" s="71"/>
      <c r="H67" s="4">
        <f t="shared" si="0"/>
        <v>100</v>
      </c>
      <c r="I67" s="4">
        <f t="shared" si="4"/>
        <v>125</v>
      </c>
      <c r="J67" s="1">
        <f t="shared" si="6"/>
        <v>5617237600.9258175</v>
      </c>
      <c r="K67" s="5">
        <v>17</v>
      </c>
      <c r="L67" s="12">
        <f t="shared" si="12"/>
        <v>98.6</v>
      </c>
      <c r="M67" s="2" t="str">
        <f t="shared" si="11"/>
        <v/>
      </c>
      <c r="N67" s="2" t="str">
        <f t="shared" si="5"/>
        <v/>
      </c>
      <c r="O67" s="1"/>
      <c r="P67" s="5"/>
      <c r="Q67" s="10"/>
      <c r="S67" s="42"/>
      <c r="T67" s="1"/>
      <c r="U67" s="1"/>
      <c r="V67" s="1"/>
      <c r="W67" s="1"/>
      <c r="X67" s="1"/>
      <c r="Y67" s="1"/>
      <c r="Z67" s="1"/>
      <c r="AA67" s="1"/>
      <c r="AC67" s="1"/>
      <c r="AD67" s="1"/>
      <c r="AE67" s="1"/>
      <c r="AG67" s="71"/>
      <c r="AH67" s="71"/>
      <c r="AI67" s="71"/>
      <c r="AJ67" s="71"/>
      <c r="AK67" s="71"/>
      <c r="AL67" s="71"/>
    </row>
    <row r="68" spans="1:38" ht="30" customHeight="1" x14ac:dyDescent="0.25">
      <c r="A68" s="28">
        <v>1.1354166666666701</v>
      </c>
      <c r="B68" s="29">
        <v>97.920160221533962</v>
      </c>
      <c r="C68" s="29">
        <v>97.920160221533962</v>
      </c>
      <c r="D68" s="70">
        <f t="shared" si="2"/>
        <v>97.920160221533962</v>
      </c>
      <c r="E68" s="70">
        <f t="shared" si="3"/>
        <v>97.920160221533962</v>
      </c>
      <c r="F68" s="5">
        <v>140</v>
      </c>
      <c r="G68" s="71">
        <f>$A68</f>
        <v>1.1354166666666701</v>
      </c>
      <c r="H68" s="4">
        <f t="shared" ref="H68:H131" si="14">X$15</f>
        <v>100</v>
      </c>
      <c r="I68" s="4">
        <f t="shared" si="4"/>
        <v>125</v>
      </c>
      <c r="J68" s="1">
        <f t="shared" si="6"/>
        <v>6194639281.4863739</v>
      </c>
      <c r="K68" s="5">
        <v>17</v>
      </c>
      <c r="L68" s="12">
        <f t="shared" si="12"/>
        <v>98.5</v>
      </c>
      <c r="M68" s="2" t="str">
        <f t="shared" si="11"/>
        <v/>
      </c>
      <c r="N68" s="2" t="str">
        <f t="shared" si="5"/>
        <v/>
      </c>
      <c r="O68" s="1"/>
      <c r="P68" s="5"/>
      <c r="Q68" s="10"/>
      <c r="S68" s="42"/>
      <c r="T68" s="1"/>
      <c r="U68" s="1"/>
      <c r="V68" s="1"/>
      <c r="W68" s="1"/>
      <c r="X68" s="1"/>
      <c r="Y68" s="1"/>
      <c r="Z68" s="1"/>
      <c r="AA68" s="1"/>
      <c r="AC68" s="1"/>
      <c r="AD68" s="1"/>
      <c r="AE68" s="1"/>
      <c r="AG68" s="71">
        <f>$A68</f>
        <v>1.1354166666666701</v>
      </c>
      <c r="AH68" s="71"/>
      <c r="AI68" s="71"/>
      <c r="AJ68" s="71">
        <v>0.21875</v>
      </c>
      <c r="AK68" s="71"/>
      <c r="AL68" s="71"/>
    </row>
    <row r="69" spans="1:38" ht="30" customHeight="1" x14ac:dyDescent="0.25">
      <c r="A69" s="28">
        <v>1.1388888888888899</v>
      </c>
      <c r="B69" s="29">
        <v>99.804365870241995</v>
      </c>
      <c r="C69" s="29">
        <v>99.804365870241995</v>
      </c>
      <c r="D69" s="70">
        <f t="shared" si="2"/>
        <v>99.804365870241995</v>
      </c>
      <c r="E69" s="70">
        <f t="shared" si="3"/>
        <v>99.804365870241995</v>
      </c>
      <c r="F69" s="5">
        <v>140</v>
      </c>
      <c r="G69" s="71"/>
      <c r="H69" s="4">
        <f t="shared" si="14"/>
        <v>100</v>
      </c>
      <c r="I69" s="4">
        <f t="shared" si="4"/>
        <v>125</v>
      </c>
      <c r="J69" s="1">
        <f t="shared" si="6"/>
        <v>9559531025.0975037</v>
      </c>
      <c r="K69" s="5">
        <v>17</v>
      </c>
      <c r="L69" s="12">
        <f t="shared" si="12"/>
        <v>98.5</v>
      </c>
      <c r="M69" s="2" t="str">
        <f t="shared" si="11"/>
        <v/>
      </c>
      <c r="N69" s="2" t="str">
        <f t="shared" si="5"/>
        <v/>
      </c>
      <c r="O69" s="1"/>
      <c r="P69" s="5"/>
      <c r="Q69" s="10"/>
      <c r="S69" s="42"/>
      <c r="T69" s="1"/>
      <c r="U69" s="1"/>
      <c r="V69" s="1"/>
      <c r="W69" s="1"/>
      <c r="X69" s="1"/>
      <c r="Y69" s="1"/>
      <c r="Z69" s="1"/>
      <c r="AA69" s="1"/>
      <c r="AC69" s="1"/>
      <c r="AD69" s="1"/>
      <c r="AE69" s="1"/>
      <c r="AG69" s="71"/>
      <c r="AH69" s="71"/>
      <c r="AI69" s="71"/>
      <c r="AJ69" s="71"/>
      <c r="AK69" s="71"/>
      <c r="AL69" s="71"/>
    </row>
    <row r="70" spans="1:38" ht="30" customHeight="1" x14ac:dyDescent="0.25">
      <c r="A70" s="28">
        <v>1.1423611111111101</v>
      </c>
      <c r="B70" s="29">
        <v>97.566979145239401</v>
      </c>
      <c r="C70" s="29">
        <v>97.566979145239401</v>
      </c>
      <c r="D70" s="70">
        <f t="shared" ref="D70:D133" si="15">B70+$AC$9</f>
        <v>97.566979145239401</v>
      </c>
      <c r="E70" s="70">
        <f t="shared" ref="E70:E133" si="16">C70+$AC$9</f>
        <v>97.566979145239401</v>
      </c>
      <c r="F70" s="5">
        <v>140</v>
      </c>
      <c r="G70" s="71"/>
      <c r="H70" s="4">
        <f t="shared" si="14"/>
        <v>100</v>
      </c>
      <c r="I70" s="4">
        <f t="shared" ref="I70:I133" si="17">$X$35</f>
        <v>125</v>
      </c>
      <c r="J70" s="1">
        <f t="shared" si="6"/>
        <v>5710812671.9913292</v>
      </c>
      <c r="K70" s="5">
        <v>17</v>
      </c>
      <c r="L70" s="12">
        <f t="shared" si="12"/>
        <v>98.4</v>
      </c>
      <c r="M70" s="2" t="str">
        <f t="shared" si="11"/>
        <v/>
      </c>
      <c r="N70" s="2" t="str">
        <f t="shared" ref="N70:N133" si="18">IF(E70&gt;I70,E70,"")</f>
        <v/>
      </c>
      <c r="O70" s="1"/>
      <c r="P70" s="5"/>
      <c r="Q70" s="10"/>
      <c r="S70" s="42"/>
      <c r="T70" s="1"/>
      <c r="U70" s="1"/>
      <c r="V70" s="1"/>
      <c r="W70" s="1"/>
      <c r="X70" s="1"/>
      <c r="Y70" s="1"/>
      <c r="Z70" s="1"/>
      <c r="AA70" s="1"/>
      <c r="AC70" s="1"/>
      <c r="AD70" s="1"/>
      <c r="AE70" s="1"/>
      <c r="AG70" s="71"/>
      <c r="AH70" s="71"/>
      <c r="AI70" s="71"/>
      <c r="AJ70" s="71"/>
      <c r="AK70" s="71"/>
      <c r="AL70" s="71"/>
    </row>
    <row r="71" spans="1:38" ht="30" customHeight="1" x14ac:dyDescent="0.25">
      <c r="A71" s="28">
        <v>1.1458333333333299</v>
      </c>
      <c r="B71" s="29">
        <v>99.254640641062366</v>
      </c>
      <c r="C71" s="29">
        <v>99.254640641062366</v>
      </c>
      <c r="D71" s="70">
        <f t="shared" si="15"/>
        <v>99.254640641062366</v>
      </c>
      <c r="E71" s="70">
        <f t="shared" si="16"/>
        <v>99.254640641062366</v>
      </c>
      <c r="F71" s="5">
        <v>140</v>
      </c>
      <c r="G71" s="71">
        <f>$A71</f>
        <v>1.1458333333333299</v>
      </c>
      <c r="H71" s="4">
        <f t="shared" si="14"/>
        <v>100</v>
      </c>
      <c r="I71" s="4">
        <f t="shared" si="17"/>
        <v>125</v>
      </c>
      <c r="J71" s="1">
        <f t="shared" ref="J71:J134" si="19">10^(D71/10)</f>
        <v>8422946924.9867954</v>
      </c>
      <c r="K71" s="5">
        <v>17</v>
      </c>
      <c r="L71" s="12">
        <f t="shared" si="12"/>
        <v>98.4</v>
      </c>
      <c r="M71" s="2" t="str">
        <f t="shared" si="11"/>
        <v/>
      </c>
      <c r="N71" s="2" t="str">
        <f t="shared" si="18"/>
        <v/>
      </c>
      <c r="O71" s="1"/>
      <c r="P71" s="5"/>
      <c r="Q71" s="10"/>
      <c r="S71" s="42"/>
      <c r="T71" s="1"/>
      <c r="U71" s="1"/>
      <c r="V71" s="1"/>
      <c r="W71" s="1"/>
      <c r="X71" s="1"/>
      <c r="Y71" s="1"/>
      <c r="Z71" s="1"/>
      <c r="AA71" s="1"/>
      <c r="AC71" s="1"/>
      <c r="AD71" s="1"/>
      <c r="AE71" s="1"/>
      <c r="AG71" s="71">
        <f>$A71</f>
        <v>1.1458333333333299</v>
      </c>
      <c r="AH71" s="71">
        <f>$A71</f>
        <v>1.1458333333333299</v>
      </c>
      <c r="AI71" s="71"/>
      <c r="AJ71" s="71">
        <v>0.22916666666666666</v>
      </c>
      <c r="AK71" s="71">
        <v>0.22916666666666666</v>
      </c>
      <c r="AL71" s="71"/>
    </row>
    <row r="72" spans="1:38" ht="30" customHeight="1" x14ac:dyDescent="0.25">
      <c r="A72" s="28">
        <v>1.14930555555555</v>
      </c>
      <c r="B72" s="29">
        <v>100.12736707048165</v>
      </c>
      <c r="C72" s="29">
        <v>100.12736707048165</v>
      </c>
      <c r="D72" s="70">
        <f t="shared" si="15"/>
        <v>100.12736707048165</v>
      </c>
      <c r="E72" s="70">
        <f t="shared" si="16"/>
        <v>100.12736707048165</v>
      </c>
      <c r="F72" s="5">
        <v>140</v>
      </c>
      <c r="G72" s="71"/>
      <c r="H72" s="4">
        <f t="shared" si="14"/>
        <v>100</v>
      </c>
      <c r="I72" s="4">
        <f t="shared" si="17"/>
        <v>125</v>
      </c>
      <c r="J72" s="1">
        <f t="shared" si="19"/>
        <v>10297616336.137094</v>
      </c>
      <c r="K72" s="5">
        <v>17</v>
      </c>
      <c r="L72" s="12">
        <f t="shared" si="12"/>
        <v>98.6</v>
      </c>
      <c r="M72" s="2" t="str">
        <f t="shared" si="11"/>
        <v/>
      </c>
      <c r="N72" s="2" t="str">
        <f t="shared" si="18"/>
        <v/>
      </c>
      <c r="O72" s="1"/>
      <c r="P72" s="5"/>
      <c r="Q72" s="10"/>
      <c r="S72" s="42"/>
      <c r="T72" s="1"/>
      <c r="U72" s="1"/>
      <c r="V72" s="1"/>
      <c r="W72" s="1"/>
      <c r="X72" s="1"/>
      <c r="Y72" s="1"/>
      <c r="Z72" s="1"/>
      <c r="AA72" s="1"/>
      <c r="AC72" s="1"/>
      <c r="AD72" s="1"/>
      <c r="AE72" s="1"/>
      <c r="AG72" s="71"/>
      <c r="AH72" s="71"/>
      <c r="AI72" s="71"/>
      <c r="AJ72" s="71"/>
      <c r="AK72" s="71"/>
      <c r="AL72" s="71"/>
    </row>
    <row r="73" spans="1:38" ht="30" customHeight="1" x14ac:dyDescent="0.25">
      <c r="A73" s="28">
        <v>1.1527777777777799</v>
      </c>
      <c r="B73" s="29">
        <v>99.594650646630697</v>
      </c>
      <c r="C73" s="29">
        <v>99.594650646630697</v>
      </c>
      <c r="D73" s="70">
        <f t="shared" si="15"/>
        <v>99.594650646630697</v>
      </c>
      <c r="E73" s="70">
        <f t="shared" si="16"/>
        <v>99.594650646630697</v>
      </c>
      <c r="F73" s="5">
        <v>140</v>
      </c>
      <c r="G73" s="71"/>
      <c r="H73" s="4">
        <f t="shared" si="14"/>
        <v>100</v>
      </c>
      <c r="I73" s="4">
        <f t="shared" si="17"/>
        <v>125</v>
      </c>
      <c r="J73" s="1">
        <f t="shared" si="19"/>
        <v>9108881760.2914581</v>
      </c>
      <c r="K73" s="5">
        <v>17</v>
      </c>
      <c r="L73" s="12">
        <f t="shared" si="12"/>
        <v>98.7</v>
      </c>
      <c r="M73" s="2" t="str">
        <f t="shared" si="11"/>
        <v/>
      </c>
      <c r="N73" s="2" t="str">
        <f t="shared" si="18"/>
        <v/>
      </c>
      <c r="O73" s="1"/>
      <c r="P73" s="5"/>
      <c r="Q73" s="10"/>
      <c r="S73" s="42"/>
      <c r="T73" s="1"/>
      <c r="U73" s="1"/>
      <c r="V73" s="1"/>
      <c r="W73" s="1"/>
      <c r="X73" s="1"/>
      <c r="Y73" s="1"/>
      <c r="Z73" s="1"/>
      <c r="AA73" s="1"/>
      <c r="AC73" s="1"/>
      <c r="AD73" s="1"/>
      <c r="AE73" s="1"/>
      <c r="AG73" s="71"/>
      <c r="AH73" s="71"/>
      <c r="AI73" s="71"/>
      <c r="AJ73" s="71"/>
      <c r="AK73" s="71"/>
      <c r="AL73" s="71"/>
    </row>
    <row r="74" spans="1:38" ht="30" customHeight="1" x14ac:dyDescent="0.25">
      <c r="A74" s="28">
        <v>1.15625</v>
      </c>
      <c r="B74" s="29">
        <v>99.360277379501099</v>
      </c>
      <c r="C74" s="29">
        <v>99.360277379501099</v>
      </c>
      <c r="D74" s="70">
        <f t="shared" si="15"/>
        <v>99.360277379501099</v>
      </c>
      <c r="E74" s="70">
        <f t="shared" si="16"/>
        <v>99.360277379501099</v>
      </c>
      <c r="F74" s="5">
        <v>140</v>
      </c>
      <c r="G74" s="71">
        <f>$A74</f>
        <v>1.15625</v>
      </c>
      <c r="H74" s="4">
        <f t="shared" si="14"/>
        <v>100</v>
      </c>
      <c r="I74" s="4">
        <f t="shared" si="17"/>
        <v>125</v>
      </c>
      <c r="J74" s="1">
        <f t="shared" si="19"/>
        <v>8630336670.9577026</v>
      </c>
      <c r="K74" s="5">
        <v>17</v>
      </c>
      <c r="L74" s="12">
        <f t="shared" si="12"/>
        <v>98.8</v>
      </c>
      <c r="M74" s="2" t="str">
        <f t="shared" si="11"/>
        <v/>
      </c>
      <c r="N74" s="2" t="str">
        <f t="shared" si="18"/>
        <v/>
      </c>
      <c r="O74" s="1"/>
      <c r="P74" s="5"/>
      <c r="Q74" s="10"/>
      <c r="S74" s="42"/>
      <c r="T74" s="1"/>
      <c r="U74" s="1"/>
      <c r="V74" s="1"/>
      <c r="W74" s="1"/>
      <c r="X74" s="1"/>
      <c r="Y74" s="1"/>
      <c r="Z74" s="1"/>
      <c r="AA74" s="1"/>
      <c r="AC74" s="1"/>
      <c r="AD74" s="1"/>
      <c r="AE74" s="1"/>
      <c r="AG74" s="71">
        <f>$A74</f>
        <v>1.15625</v>
      </c>
      <c r="AH74" s="71"/>
      <c r="AI74" s="71"/>
      <c r="AJ74" s="71">
        <v>0.23958333333333334</v>
      </c>
      <c r="AK74" s="71"/>
      <c r="AL74" s="71"/>
    </row>
    <row r="75" spans="1:38" ht="30" customHeight="1" x14ac:dyDescent="0.25">
      <c r="A75" s="28">
        <v>1.1597222222222201</v>
      </c>
      <c r="B75" s="29">
        <v>99.090881206034354</v>
      </c>
      <c r="C75" s="29">
        <v>99.090881206034354</v>
      </c>
      <c r="D75" s="70">
        <f t="shared" si="15"/>
        <v>99.090881206034354</v>
      </c>
      <c r="E75" s="70">
        <f t="shared" si="16"/>
        <v>99.090881206034354</v>
      </c>
      <c r="F75" s="5">
        <v>140</v>
      </c>
      <c r="G75" s="71"/>
      <c r="H75" s="4">
        <f t="shared" si="14"/>
        <v>100</v>
      </c>
      <c r="I75" s="4">
        <f t="shared" si="17"/>
        <v>125</v>
      </c>
      <c r="J75" s="1">
        <f t="shared" si="19"/>
        <v>8111256227.5460262</v>
      </c>
      <c r="K75" s="5">
        <v>17</v>
      </c>
      <c r="L75" s="12">
        <f t="shared" si="12"/>
        <v>98.8</v>
      </c>
      <c r="M75" s="2" t="str">
        <f t="shared" si="11"/>
        <v/>
      </c>
      <c r="N75" s="2" t="str">
        <f t="shared" si="18"/>
        <v/>
      </c>
      <c r="O75" s="1"/>
      <c r="P75" s="5"/>
      <c r="Q75" s="10"/>
      <c r="S75" s="42"/>
      <c r="T75" s="1"/>
      <c r="U75" s="1"/>
      <c r="V75" s="1"/>
      <c r="W75" s="1"/>
      <c r="X75" s="1"/>
      <c r="Y75" s="1"/>
      <c r="Z75" s="1"/>
      <c r="AA75" s="1"/>
      <c r="AC75" s="1"/>
      <c r="AD75" s="1"/>
      <c r="AE75" s="1"/>
      <c r="AG75" s="71"/>
      <c r="AH75" s="71"/>
      <c r="AI75" s="71"/>
      <c r="AJ75" s="71"/>
      <c r="AK75" s="71"/>
      <c r="AL75" s="71"/>
    </row>
    <row r="76" spans="1:38" ht="30" customHeight="1" x14ac:dyDescent="0.25">
      <c r="A76" s="28">
        <v>1.16319444444444</v>
      </c>
      <c r="B76" s="29">
        <v>100.66700776411236</v>
      </c>
      <c r="C76" s="29">
        <v>100.66700776411236</v>
      </c>
      <c r="D76" s="70">
        <f t="shared" si="15"/>
        <v>100.66700776411236</v>
      </c>
      <c r="E76" s="70">
        <f t="shared" si="16"/>
        <v>100.66700776411236</v>
      </c>
      <c r="F76" s="5">
        <v>140</v>
      </c>
      <c r="G76" s="71"/>
      <c r="H76" s="4">
        <f t="shared" si="14"/>
        <v>100</v>
      </c>
      <c r="I76" s="4">
        <f t="shared" si="17"/>
        <v>125</v>
      </c>
      <c r="J76" s="1">
        <f t="shared" si="19"/>
        <v>11660059763.801954</v>
      </c>
      <c r="K76" s="5">
        <v>17</v>
      </c>
      <c r="L76" s="12">
        <f t="shared" si="12"/>
        <v>99</v>
      </c>
      <c r="M76" s="2" t="str">
        <f t="shared" si="11"/>
        <v/>
      </c>
      <c r="N76" s="2" t="str">
        <f t="shared" si="18"/>
        <v/>
      </c>
      <c r="O76" s="1"/>
      <c r="P76" s="5"/>
      <c r="Q76" s="10"/>
      <c r="S76" s="42"/>
      <c r="T76" s="1"/>
      <c r="U76" s="1"/>
      <c r="V76" s="1"/>
      <c r="W76" s="1"/>
      <c r="X76" s="1"/>
      <c r="Y76" s="1"/>
      <c r="Z76" s="1"/>
      <c r="AA76" s="1"/>
      <c r="AC76" s="1"/>
      <c r="AD76" s="1"/>
      <c r="AE76" s="1"/>
      <c r="AG76" s="71"/>
      <c r="AH76" s="71"/>
      <c r="AI76" s="71"/>
      <c r="AJ76" s="71"/>
      <c r="AK76" s="71"/>
      <c r="AL76" s="71"/>
    </row>
    <row r="77" spans="1:38" ht="30" customHeight="1" x14ac:dyDescent="0.25">
      <c r="A77" s="28">
        <v>1.1666666666666701</v>
      </c>
      <c r="B77" s="29">
        <v>99.972009086236127</v>
      </c>
      <c r="C77" s="29">
        <v>99.972009086236127</v>
      </c>
      <c r="D77" s="70">
        <f t="shared" si="15"/>
        <v>99.972009086236127</v>
      </c>
      <c r="E77" s="70">
        <f t="shared" si="16"/>
        <v>99.972009086236127</v>
      </c>
      <c r="F77" s="5">
        <v>140</v>
      </c>
      <c r="G77" s="71">
        <f>$A77</f>
        <v>1.1666666666666701</v>
      </c>
      <c r="H77" s="4">
        <f t="shared" si="14"/>
        <v>100</v>
      </c>
      <c r="I77" s="4">
        <f t="shared" si="17"/>
        <v>125</v>
      </c>
      <c r="J77" s="1">
        <f t="shared" si="19"/>
        <v>9935755793.2679462</v>
      </c>
      <c r="K77" s="5">
        <v>17</v>
      </c>
      <c r="L77" s="12">
        <f t="shared" si="12"/>
        <v>99.2</v>
      </c>
      <c r="M77" s="2" t="str">
        <f t="shared" si="11"/>
        <v/>
      </c>
      <c r="N77" s="2" t="str">
        <f t="shared" si="18"/>
        <v/>
      </c>
      <c r="O77" s="1"/>
      <c r="P77" s="5"/>
      <c r="Q77" s="10"/>
      <c r="S77" s="42"/>
      <c r="T77" s="1"/>
      <c r="U77" s="1"/>
      <c r="V77" s="1"/>
      <c r="W77" s="1"/>
      <c r="X77" s="1"/>
      <c r="Y77" s="1"/>
      <c r="Z77" s="1"/>
      <c r="AA77" s="1"/>
      <c r="AC77" s="1"/>
      <c r="AD77" s="1"/>
      <c r="AE77" s="1"/>
      <c r="AG77" s="71">
        <f>$A77</f>
        <v>1.1666666666666701</v>
      </c>
      <c r="AH77" s="71">
        <f>$A77</f>
        <v>1.1666666666666701</v>
      </c>
      <c r="AI77" s="71">
        <f>$A77</f>
        <v>1.1666666666666701</v>
      </c>
      <c r="AJ77" s="71">
        <v>0.25</v>
      </c>
      <c r="AK77" s="71">
        <v>0.25</v>
      </c>
      <c r="AL77" s="71">
        <v>0.25</v>
      </c>
    </row>
    <row r="78" spans="1:38" ht="30" customHeight="1" x14ac:dyDescent="0.25">
      <c r="A78" s="28">
        <v>1.1701388888888899</v>
      </c>
      <c r="B78" s="29">
        <v>99.950325903778236</v>
      </c>
      <c r="C78" s="29">
        <v>99.950325903778236</v>
      </c>
      <c r="D78" s="70">
        <f t="shared" si="15"/>
        <v>99.950325903778236</v>
      </c>
      <c r="E78" s="70">
        <f t="shared" si="16"/>
        <v>99.950325903778236</v>
      </c>
      <c r="F78" s="5">
        <v>140</v>
      </c>
      <c r="G78" s="71"/>
      <c r="H78" s="4">
        <f t="shared" si="14"/>
        <v>100</v>
      </c>
      <c r="I78" s="4">
        <f t="shared" si="17"/>
        <v>125</v>
      </c>
      <c r="J78" s="1">
        <f t="shared" si="19"/>
        <v>9886272805.5856628</v>
      </c>
      <c r="K78" s="5">
        <v>17</v>
      </c>
      <c r="L78" s="12">
        <f t="shared" si="12"/>
        <v>99.3</v>
      </c>
      <c r="M78" s="2" t="str">
        <f t="shared" si="11"/>
        <v/>
      </c>
      <c r="N78" s="2" t="str">
        <f t="shared" si="18"/>
        <v/>
      </c>
      <c r="O78" s="1"/>
      <c r="P78" s="5"/>
      <c r="Q78" s="10"/>
      <c r="S78" s="42"/>
      <c r="T78" s="1"/>
      <c r="U78" s="1"/>
      <c r="V78" s="1"/>
      <c r="W78" s="1"/>
      <c r="X78" s="1"/>
      <c r="Y78" s="1"/>
      <c r="Z78" s="1"/>
      <c r="AA78" s="1"/>
      <c r="AC78" s="1"/>
      <c r="AD78" s="1"/>
      <c r="AE78" s="1"/>
      <c r="AG78" s="71"/>
      <c r="AH78" s="71"/>
      <c r="AI78" s="71"/>
      <c r="AJ78" s="71"/>
      <c r="AK78" s="71"/>
      <c r="AL78" s="71"/>
    </row>
    <row r="79" spans="1:38" ht="30" customHeight="1" x14ac:dyDescent="0.25">
      <c r="A79" s="28">
        <v>1.1736111111111101</v>
      </c>
      <c r="B79" s="29">
        <v>100.5216637804173</v>
      </c>
      <c r="C79" s="29">
        <v>100.5216637804173</v>
      </c>
      <c r="D79" s="70">
        <f t="shared" si="15"/>
        <v>100.5216637804173</v>
      </c>
      <c r="E79" s="70">
        <f t="shared" si="16"/>
        <v>100.5216637804173</v>
      </c>
      <c r="F79" s="5">
        <v>140</v>
      </c>
      <c r="G79" s="71"/>
      <c r="H79" s="4">
        <f t="shared" si="14"/>
        <v>100</v>
      </c>
      <c r="I79" s="4">
        <f t="shared" si="17"/>
        <v>125</v>
      </c>
      <c r="J79" s="1">
        <f t="shared" si="19"/>
        <v>11276293677.959183</v>
      </c>
      <c r="K79" s="5">
        <v>17</v>
      </c>
      <c r="L79" s="12">
        <f t="shared" si="12"/>
        <v>99.6</v>
      </c>
      <c r="M79" s="2" t="str">
        <f t="shared" si="11"/>
        <v/>
      </c>
      <c r="N79" s="2" t="str">
        <f t="shared" si="18"/>
        <v/>
      </c>
      <c r="O79" s="1"/>
      <c r="P79" s="5"/>
      <c r="Q79" s="10"/>
      <c r="S79" s="42"/>
      <c r="T79" s="1"/>
      <c r="U79" s="1"/>
      <c r="V79" s="1"/>
      <c r="W79" s="1"/>
      <c r="X79" s="1"/>
      <c r="Y79" s="1"/>
      <c r="Z79" s="1"/>
      <c r="AA79" s="1"/>
      <c r="AC79" s="1"/>
      <c r="AD79" s="1"/>
      <c r="AE79" s="1"/>
      <c r="AG79" s="71"/>
      <c r="AH79" s="71"/>
      <c r="AI79" s="71"/>
      <c r="AJ79" s="71"/>
      <c r="AK79" s="71"/>
      <c r="AL79" s="71"/>
    </row>
    <row r="80" spans="1:38" ht="30" customHeight="1" x14ac:dyDescent="0.25">
      <c r="A80" s="28">
        <v>1.1770833333333299</v>
      </c>
      <c r="B80" s="29">
        <v>100.5216637804173</v>
      </c>
      <c r="C80" s="29">
        <v>100.5216637804173</v>
      </c>
      <c r="D80" s="70">
        <f t="shared" si="15"/>
        <v>100.5216637804173</v>
      </c>
      <c r="E80" s="70">
        <f t="shared" si="16"/>
        <v>100.5216637804173</v>
      </c>
      <c r="F80" s="5">
        <v>140</v>
      </c>
      <c r="G80" s="71">
        <f>$A80</f>
        <v>1.1770833333333299</v>
      </c>
      <c r="H80" s="4">
        <f t="shared" si="14"/>
        <v>100</v>
      </c>
      <c r="I80" s="4">
        <f t="shared" si="17"/>
        <v>125</v>
      </c>
      <c r="J80" s="1">
        <f t="shared" si="19"/>
        <v>11276293677.959183</v>
      </c>
      <c r="K80" s="5">
        <v>17</v>
      </c>
      <c r="L80" s="12">
        <f t="shared" si="12"/>
        <v>99.8</v>
      </c>
      <c r="M80" s="2" t="str">
        <f t="shared" ref="M80:M143" si="20">IF(L80&gt;$X$15,L80,"")</f>
        <v/>
      </c>
      <c r="N80" s="2" t="str">
        <f t="shared" si="18"/>
        <v/>
      </c>
      <c r="O80" s="1"/>
      <c r="P80" s="5"/>
      <c r="Q80" s="10"/>
      <c r="S80" s="42"/>
      <c r="T80" s="1"/>
      <c r="U80" s="1"/>
      <c r="V80" s="1"/>
      <c r="W80" s="1"/>
      <c r="X80" s="1"/>
      <c r="Y80" s="1"/>
      <c r="Z80" s="1"/>
      <c r="AA80" s="1"/>
      <c r="AC80" s="1"/>
      <c r="AD80" s="1"/>
      <c r="AE80" s="1"/>
      <c r="AG80" s="71">
        <f>$A80</f>
        <v>1.1770833333333299</v>
      </c>
      <c r="AH80" s="71"/>
      <c r="AI80" s="71"/>
      <c r="AJ80" s="71">
        <v>0.26041666666666669</v>
      </c>
      <c r="AK80" s="71"/>
      <c r="AL80" s="71"/>
    </row>
    <row r="81" spans="1:38" ht="30" customHeight="1" x14ac:dyDescent="0.25">
      <c r="A81" s="28">
        <v>1.18055555555555</v>
      </c>
      <c r="B81" s="29">
        <v>100.95032590377824</v>
      </c>
      <c r="C81" s="29">
        <v>100.95032590377824</v>
      </c>
      <c r="D81" s="70">
        <f t="shared" si="15"/>
        <v>100.95032590377824</v>
      </c>
      <c r="E81" s="70">
        <f t="shared" si="16"/>
        <v>100.95032590377824</v>
      </c>
      <c r="F81" s="5">
        <v>140</v>
      </c>
      <c r="G81" s="71"/>
      <c r="H81" s="4">
        <f t="shared" si="14"/>
        <v>100</v>
      </c>
      <c r="I81" s="4">
        <f t="shared" si="17"/>
        <v>125</v>
      </c>
      <c r="J81" s="1">
        <f t="shared" si="19"/>
        <v>12446080062.881395</v>
      </c>
      <c r="K81" s="5">
        <v>17</v>
      </c>
      <c r="L81" s="12">
        <f t="shared" si="12"/>
        <v>99.9</v>
      </c>
      <c r="M81" s="2" t="str">
        <f t="shared" si="20"/>
        <v/>
      </c>
      <c r="N81" s="2" t="str">
        <f t="shared" si="18"/>
        <v/>
      </c>
      <c r="O81" s="1"/>
      <c r="P81" s="5"/>
      <c r="Q81" s="10"/>
      <c r="S81" s="42"/>
      <c r="T81" s="1"/>
      <c r="U81" s="1"/>
      <c r="V81" s="1"/>
      <c r="W81" s="1"/>
      <c r="X81" s="1"/>
      <c r="Y81" s="1"/>
      <c r="Z81" s="1"/>
      <c r="AA81" s="1"/>
      <c r="AC81" s="1"/>
      <c r="AD81" s="1"/>
      <c r="AE81" s="1"/>
      <c r="AG81" s="71"/>
      <c r="AH81" s="71"/>
      <c r="AI81" s="71"/>
      <c r="AJ81" s="71"/>
      <c r="AK81" s="71"/>
      <c r="AL81" s="71"/>
    </row>
    <row r="82" spans="1:38" ht="30" customHeight="1" x14ac:dyDescent="0.25">
      <c r="A82" s="28">
        <v>1.1840277777777799</v>
      </c>
      <c r="B82" s="29">
        <v>99.853437022971406</v>
      </c>
      <c r="C82" s="29">
        <v>99.853437022971406</v>
      </c>
      <c r="D82" s="70">
        <f t="shared" si="15"/>
        <v>99.853437022971406</v>
      </c>
      <c r="E82" s="70">
        <f t="shared" si="16"/>
        <v>99.853437022971406</v>
      </c>
      <c r="F82" s="5">
        <v>140</v>
      </c>
      <c r="G82" s="71"/>
      <c r="H82" s="4">
        <f t="shared" si="14"/>
        <v>100</v>
      </c>
      <c r="I82" s="4">
        <f t="shared" si="17"/>
        <v>125</v>
      </c>
      <c r="J82" s="1">
        <f t="shared" si="19"/>
        <v>9668157179.2103653</v>
      </c>
      <c r="K82" s="5">
        <v>17</v>
      </c>
      <c r="L82" s="12">
        <f t="shared" ref="L82:L96" si="21">ROUND(10*LOG10(SUM(J71:J82)/12),1)</f>
        <v>100</v>
      </c>
      <c r="M82" s="2" t="str">
        <f t="shared" si="20"/>
        <v/>
      </c>
      <c r="N82" s="2" t="str">
        <f t="shared" si="18"/>
        <v/>
      </c>
      <c r="O82" s="1"/>
      <c r="P82" s="5"/>
      <c r="Q82" s="10"/>
      <c r="S82" s="42"/>
      <c r="T82" s="1"/>
      <c r="U82" s="1"/>
      <c r="V82" s="1"/>
      <c r="W82" s="1"/>
      <c r="X82" s="1"/>
      <c r="Y82" s="1"/>
      <c r="Z82" s="1"/>
      <c r="AA82" s="1"/>
      <c r="AC82" s="1"/>
      <c r="AD82" s="1"/>
      <c r="AE82" s="1"/>
      <c r="AG82" s="71"/>
      <c r="AH82" s="71"/>
      <c r="AI82" s="71"/>
      <c r="AJ82" s="71"/>
      <c r="AK82" s="71"/>
      <c r="AL82" s="71"/>
    </row>
    <row r="83" spans="1:38" ht="30" customHeight="1" x14ac:dyDescent="0.25">
      <c r="A83" s="28">
        <v>1.1875</v>
      </c>
      <c r="B83" s="29">
        <v>101.02422231043775</v>
      </c>
      <c r="C83" s="29">
        <v>101.02422231043775</v>
      </c>
      <c r="D83" s="70">
        <f t="shared" si="15"/>
        <v>101.02422231043775</v>
      </c>
      <c r="E83" s="70">
        <f t="shared" si="16"/>
        <v>101.02422231043775</v>
      </c>
      <c r="F83" s="5">
        <v>140</v>
      </c>
      <c r="G83" s="71">
        <f>$A83</f>
        <v>1.1875</v>
      </c>
      <c r="H83" s="4">
        <f t="shared" si="14"/>
        <v>100</v>
      </c>
      <c r="I83" s="4">
        <f t="shared" si="17"/>
        <v>125</v>
      </c>
      <c r="J83" s="1">
        <f t="shared" si="19"/>
        <v>12659665510.388729</v>
      </c>
      <c r="K83" s="5">
        <v>17</v>
      </c>
      <c r="L83" s="12">
        <f t="shared" si="21"/>
        <v>100.2</v>
      </c>
      <c r="M83" s="2">
        <f t="shared" si="20"/>
        <v>100.2</v>
      </c>
      <c r="N83" s="2" t="str">
        <f t="shared" si="18"/>
        <v/>
      </c>
      <c r="O83" s="1"/>
      <c r="P83" s="5"/>
      <c r="Q83" s="10"/>
      <c r="S83" s="42"/>
      <c r="T83" s="1"/>
      <c r="U83" s="1"/>
      <c r="V83" s="1"/>
      <c r="W83" s="1"/>
      <c r="X83" s="1"/>
      <c r="Y83" s="1"/>
      <c r="Z83" s="1"/>
      <c r="AA83" s="1"/>
      <c r="AC83" s="1"/>
      <c r="AD83" s="1"/>
      <c r="AE83" s="1"/>
      <c r="AG83" s="71">
        <f>$A83</f>
        <v>1.1875</v>
      </c>
      <c r="AH83" s="71">
        <f>$A83</f>
        <v>1.1875</v>
      </c>
      <c r="AI83" s="71"/>
      <c r="AJ83" s="71">
        <v>0.27083333333333331</v>
      </c>
      <c r="AK83" s="71">
        <v>0.27083333333333331</v>
      </c>
      <c r="AL83" s="71"/>
    </row>
    <row r="84" spans="1:38" ht="30" customHeight="1" x14ac:dyDescent="0.25">
      <c r="A84" s="28">
        <v>1.1909722222222201</v>
      </c>
      <c r="B84" s="29">
        <v>102.67726722366071</v>
      </c>
      <c r="C84" s="29">
        <v>102.67726722366071</v>
      </c>
      <c r="D84" s="70">
        <f t="shared" si="15"/>
        <v>102.67726722366071</v>
      </c>
      <c r="E84" s="70">
        <f t="shared" si="16"/>
        <v>102.67726722366071</v>
      </c>
      <c r="F84" s="5">
        <v>140</v>
      </c>
      <c r="G84" s="71"/>
      <c r="H84" s="4">
        <f t="shared" si="14"/>
        <v>100</v>
      </c>
      <c r="I84" s="4">
        <f t="shared" si="17"/>
        <v>125</v>
      </c>
      <c r="J84" s="1">
        <f t="shared" si="19"/>
        <v>18523656647.723701</v>
      </c>
      <c r="K84" s="5">
        <v>17</v>
      </c>
      <c r="L84" s="12">
        <f t="shared" si="21"/>
        <v>100.5</v>
      </c>
      <c r="M84" s="2">
        <f t="shared" si="20"/>
        <v>100.5</v>
      </c>
      <c r="N84" s="2" t="str">
        <f t="shared" si="18"/>
        <v/>
      </c>
      <c r="O84" s="1"/>
      <c r="P84" s="5"/>
      <c r="Q84" s="10"/>
      <c r="S84" s="42"/>
      <c r="T84" s="1"/>
      <c r="U84" s="1"/>
      <c r="V84" s="1"/>
      <c r="W84" s="1"/>
      <c r="X84" s="1"/>
      <c r="Y84" s="1"/>
      <c r="Z84" s="1"/>
      <c r="AA84" s="1"/>
      <c r="AC84" s="1"/>
      <c r="AD84" s="1"/>
      <c r="AE84" s="1"/>
      <c r="AG84" s="71"/>
      <c r="AH84" s="71"/>
      <c r="AI84" s="71"/>
      <c r="AJ84" s="71"/>
      <c r="AK84" s="71"/>
      <c r="AL84" s="71"/>
    </row>
    <row r="85" spans="1:38" ht="30" customHeight="1" x14ac:dyDescent="0.25">
      <c r="A85" s="28">
        <v>1.19444444444444</v>
      </c>
      <c r="B85" s="29">
        <v>100.09153952160999</v>
      </c>
      <c r="C85" s="29">
        <v>100.09153952160999</v>
      </c>
      <c r="D85" s="70">
        <f t="shared" si="15"/>
        <v>100.09153952160999</v>
      </c>
      <c r="E85" s="70">
        <f t="shared" si="16"/>
        <v>100.09153952160999</v>
      </c>
      <c r="F85" s="5">
        <v>140</v>
      </c>
      <c r="G85" s="71"/>
      <c r="H85" s="4">
        <f t="shared" si="14"/>
        <v>100</v>
      </c>
      <c r="I85" s="4">
        <f t="shared" si="17"/>
        <v>125</v>
      </c>
      <c r="J85" s="1">
        <f t="shared" si="19"/>
        <v>10213014586.073833</v>
      </c>
      <c r="K85" s="5">
        <v>17</v>
      </c>
      <c r="L85" s="12">
        <f t="shared" si="21"/>
        <v>100.5</v>
      </c>
      <c r="M85" s="2">
        <f t="shared" si="20"/>
        <v>100.5</v>
      </c>
      <c r="N85" s="2" t="str">
        <f t="shared" si="18"/>
        <v/>
      </c>
      <c r="O85" s="1"/>
      <c r="P85" s="5"/>
      <c r="Q85" s="10"/>
      <c r="S85" s="42"/>
      <c r="T85" s="1"/>
      <c r="U85" s="1"/>
      <c r="V85" s="1"/>
      <c r="W85" s="1"/>
      <c r="X85" s="1"/>
      <c r="Y85" s="1"/>
      <c r="Z85" s="1"/>
      <c r="AA85" s="1"/>
      <c r="AC85" s="1"/>
      <c r="AD85" s="1"/>
      <c r="AE85" s="1"/>
      <c r="AG85" s="71"/>
      <c r="AH85" s="71"/>
      <c r="AI85" s="71"/>
      <c r="AJ85" s="71"/>
      <c r="AK85" s="71"/>
      <c r="AL85" s="71"/>
    </row>
    <row r="86" spans="1:38" ht="30" customHeight="1" x14ac:dyDescent="0.25">
      <c r="A86" s="28">
        <v>1.1979166666666701</v>
      </c>
      <c r="B86" s="29">
        <v>100.67726722366069</v>
      </c>
      <c r="C86" s="29">
        <v>100.67726722366069</v>
      </c>
      <c r="D86" s="70">
        <f t="shared" si="15"/>
        <v>100.67726722366069</v>
      </c>
      <c r="E86" s="70">
        <f t="shared" si="16"/>
        <v>100.67726722366069</v>
      </c>
      <c r="F86" s="5">
        <v>140</v>
      </c>
      <c r="G86" s="71">
        <f>$A86</f>
        <v>1.1979166666666701</v>
      </c>
      <c r="H86" s="4">
        <f t="shared" si="14"/>
        <v>100</v>
      </c>
      <c r="I86" s="4">
        <f t="shared" si="17"/>
        <v>125</v>
      </c>
      <c r="J86" s="1">
        <f t="shared" si="19"/>
        <v>11687637208.510565</v>
      </c>
      <c r="K86" s="5">
        <v>17</v>
      </c>
      <c r="L86" s="12">
        <f t="shared" si="21"/>
        <v>100.6</v>
      </c>
      <c r="M86" s="2">
        <f t="shared" si="20"/>
        <v>100.6</v>
      </c>
      <c r="N86" s="2" t="str">
        <f t="shared" si="18"/>
        <v/>
      </c>
      <c r="O86" s="1"/>
      <c r="P86" s="5"/>
      <c r="Q86" s="10"/>
      <c r="S86" s="42"/>
      <c r="T86" s="1"/>
      <c r="U86" s="1"/>
      <c r="V86" s="1"/>
      <c r="W86" s="1"/>
      <c r="X86" s="1"/>
      <c r="Y86" s="1"/>
      <c r="Z86" s="1"/>
      <c r="AA86" s="1"/>
      <c r="AC86" s="1"/>
      <c r="AD86" s="1"/>
      <c r="AE86" s="1"/>
      <c r="AG86" s="71">
        <f>$A86</f>
        <v>1.1979166666666701</v>
      </c>
      <c r="AH86" s="71"/>
      <c r="AI86" s="71"/>
      <c r="AJ86" s="71">
        <v>0.28125</v>
      </c>
      <c r="AK86" s="71"/>
      <c r="AL86" s="71"/>
    </row>
    <row r="87" spans="1:38" ht="30" customHeight="1" x14ac:dyDescent="0.25">
      <c r="A87" s="28">
        <v>1.2013888888888899</v>
      </c>
      <c r="B87" s="29">
        <v>100.71666444438927</v>
      </c>
      <c r="C87" s="29">
        <v>100.71666444438927</v>
      </c>
      <c r="D87" s="70">
        <f t="shared" si="15"/>
        <v>100.71666444438927</v>
      </c>
      <c r="E87" s="70">
        <f t="shared" si="16"/>
        <v>100.71666444438927</v>
      </c>
      <c r="F87" s="5">
        <v>140</v>
      </c>
      <c r="G87" s="71"/>
      <c r="H87" s="4">
        <f t="shared" si="14"/>
        <v>100</v>
      </c>
      <c r="I87" s="4">
        <f t="shared" si="17"/>
        <v>125</v>
      </c>
      <c r="J87" s="1">
        <f t="shared" si="19"/>
        <v>11794144501.547535</v>
      </c>
      <c r="K87" s="5">
        <v>17</v>
      </c>
      <c r="L87" s="12">
        <f t="shared" si="21"/>
        <v>100.7</v>
      </c>
      <c r="M87" s="2">
        <f t="shared" si="20"/>
        <v>100.7</v>
      </c>
      <c r="N87" s="2" t="str">
        <f t="shared" si="18"/>
        <v/>
      </c>
      <c r="O87" s="1"/>
      <c r="P87" s="5"/>
      <c r="Q87" s="10"/>
      <c r="S87" s="42"/>
      <c r="T87" s="1"/>
      <c r="U87" s="1"/>
      <c r="V87" s="1"/>
      <c r="W87" s="1"/>
      <c r="X87" s="1"/>
      <c r="Y87" s="1"/>
      <c r="Z87" s="1"/>
      <c r="AA87" s="1"/>
      <c r="AC87" s="1"/>
      <c r="AD87" s="1"/>
      <c r="AE87" s="1"/>
      <c r="AG87" s="71"/>
      <c r="AH87" s="71"/>
      <c r="AI87" s="71"/>
      <c r="AJ87" s="71"/>
      <c r="AK87" s="71"/>
      <c r="AL87" s="71"/>
    </row>
    <row r="88" spans="1:38" ht="30" customHeight="1" x14ac:dyDescent="0.25">
      <c r="A88" s="28">
        <v>1.2048611111111101</v>
      </c>
      <c r="B88" s="29">
        <v>101.04601093727786</v>
      </c>
      <c r="C88" s="29">
        <v>101.04601093727786</v>
      </c>
      <c r="D88" s="70">
        <f t="shared" si="15"/>
        <v>101.04601093727786</v>
      </c>
      <c r="E88" s="70">
        <f t="shared" si="16"/>
        <v>101.04601093727786</v>
      </c>
      <c r="F88" s="5">
        <v>140</v>
      </c>
      <c r="G88" s="71"/>
      <c r="H88" s="4">
        <f t="shared" si="14"/>
        <v>100</v>
      </c>
      <c r="I88" s="4">
        <f t="shared" si="17"/>
        <v>125</v>
      </c>
      <c r="J88" s="1">
        <f t="shared" si="19"/>
        <v>12723338855.687288</v>
      </c>
      <c r="K88" s="5">
        <v>17</v>
      </c>
      <c r="L88" s="12">
        <f t="shared" si="21"/>
        <v>100.7</v>
      </c>
      <c r="M88" s="2">
        <f t="shared" si="20"/>
        <v>100.7</v>
      </c>
      <c r="N88" s="2" t="str">
        <f t="shared" si="18"/>
        <v/>
      </c>
      <c r="O88" s="1"/>
      <c r="P88" s="5"/>
      <c r="Q88" s="10"/>
      <c r="S88" s="42"/>
      <c r="T88" s="1"/>
      <c r="U88" s="1"/>
      <c r="V88" s="1"/>
      <c r="W88" s="1"/>
      <c r="X88" s="1"/>
      <c r="Y88" s="1"/>
      <c r="Z88" s="1"/>
      <c r="AA88" s="1"/>
      <c r="AC88" s="1"/>
      <c r="AD88" s="1"/>
      <c r="AE88" s="1"/>
      <c r="AG88" s="71"/>
      <c r="AH88" s="71"/>
      <c r="AI88" s="71"/>
      <c r="AJ88" s="71"/>
      <c r="AK88" s="71"/>
      <c r="AL88" s="71"/>
    </row>
    <row r="89" spans="1:38" ht="30" customHeight="1" x14ac:dyDescent="0.25">
      <c r="A89" s="28">
        <v>1.2083333333333299</v>
      </c>
      <c r="B89" s="29">
        <v>100.90328441921855</v>
      </c>
      <c r="C89" s="29">
        <v>100.90328441921855</v>
      </c>
      <c r="D89" s="70">
        <f t="shared" si="15"/>
        <v>100.90328441921855</v>
      </c>
      <c r="E89" s="70">
        <f t="shared" si="16"/>
        <v>100.90328441921855</v>
      </c>
      <c r="F89" s="5">
        <v>140</v>
      </c>
      <c r="G89" s="71">
        <f>$A89</f>
        <v>1.2083333333333299</v>
      </c>
      <c r="H89" s="4">
        <f t="shared" si="14"/>
        <v>100</v>
      </c>
      <c r="I89" s="4">
        <f t="shared" si="17"/>
        <v>125</v>
      </c>
      <c r="J89" s="1">
        <f t="shared" si="19"/>
        <v>12311995325.135883</v>
      </c>
      <c r="K89" s="5">
        <v>17</v>
      </c>
      <c r="L89" s="12">
        <f t="shared" si="21"/>
        <v>100.8</v>
      </c>
      <c r="M89" s="2">
        <f t="shared" si="20"/>
        <v>100.8</v>
      </c>
      <c r="N89" s="2" t="str">
        <f t="shared" si="18"/>
        <v/>
      </c>
      <c r="O89" s="1"/>
      <c r="P89" s="5"/>
      <c r="Q89" s="10"/>
      <c r="S89" s="42"/>
      <c r="T89" s="1"/>
      <c r="U89" s="1"/>
      <c r="V89" s="1"/>
      <c r="W89" s="1"/>
      <c r="X89" s="1"/>
      <c r="Y89" s="1"/>
      <c r="Z89" s="1"/>
      <c r="AA89" s="1"/>
      <c r="AC89" s="1"/>
      <c r="AD89" s="1"/>
      <c r="AE89" s="1"/>
      <c r="AG89" s="71">
        <f>$A89</f>
        <v>1.2083333333333299</v>
      </c>
      <c r="AH89" s="71">
        <f>$A89</f>
        <v>1.2083333333333299</v>
      </c>
      <c r="AI89" s="71">
        <f>$A89</f>
        <v>1.2083333333333299</v>
      </c>
      <c r="AJ89" s="71">
        <v>0.29166666666666669</v>
      </c>
      <c r="AK89" s="71">
        <v>0.29166666666666669</v>
      </c>
      <c r="AL89" s="71">
        <v>0.29166666666666669</v>
      </c>
    </row>
    <row r="90" spans="1:38" ht="30" customHeight="1" x14ac:dyDescent="0.25">
      <c r="A90" s="28">
        <v>1.21180555555555</v>
      </c>
      <c r="B90" s="29">
        <v>100.95032590377824</v>
      </c>
      <c r="C90" s="29">
        <v>100.95032590377824</v>
      </c>
      <c r="D90" s="70">
        <f t="shared" si="15"/>
        <v>100.95032590377824</v>
      </c>
      <c r="E90" s="70">
        <f t="shared" si="16"/>
        <v>100.95032590377824</v>
      </c>
      <c r="F90" s="5">
        <v>140</v>
      </c>
      <c r="G90" s="71"/>
      <c r="H90" s="4">
        <f t="shared" si="14"/>
        <v>100</v>
      </c>
      <c r="I90" s="4">
        <f t="shared" si="17"/>
        <v>125</v>
      </c>
      <c r="J90" s="1">
        <f t="shared" si="19"/>
        <v>12446080062.881395</v>
      </c>
      <c r="K90" s="5">
        <v>17</v>
      </c>
      <c r="L90" s="12">
        <f t="shared" si="21"/>
        <v>100.9</v>
      </c>
      <c r="M90" s="2">
        <f t="shared" si="20"/>
        <v>100.9</v>
      </c>
      <c r="N90" s="2" t="str">
        <f t="shared" si="18"/>
        <v/>
      </c>
      <c r="O90" s="1"/>
      <c r="P90" s="5"/>
      <c r="Q90" s="10"/>
      <c r="S90" s="42"/>
      <c r="T90" s="1"/>
      <c r="U90" s="1"/>
      <c r="V90" s="1"/>
      <c r="W90" s="1"/>
      <c r="X90" s="1"/>
      <c r="Y90" s="1"/>
      <c r="Z90" s="1"/>
      <c r="AA90" s="1"/>
      <c r="AC90" s="1"/>
      <c r="AD90" s="1"/>
      <c r="AE90" s="1"/>
      <c r="AG90" s="71"/>
      <c r="AH90" s="71"/>
      <c r="AI90" s="71"/>
      <c r="AJ90" s="71"/>
      <c r="AK90" s="71"/>
      <c r="AL90" s="71"/>
    </row>
    <row r="91" spans="1:38" ht="30" customHeight="1" x14ac:dyDescent="0.25">
      <c r="A91" s="28">
        <v>1.2152777777777799</v>
      </c>
      <c r="B91" s="29">
        <v>101.34045282953028</v>
      </c>
      <c r="C91" s="29">
        <v>101.34045282953028</v>
      </c>
      <c r="D91" s="70">
        <f t="shared" si="15"/>
        <v>101.34045282953028</v>
      </c>
      <c r="E91" s="70">
        <f t="shared" si="16"/>
        <v>101.34045282953028</v>
      </c>
      <c r="F91" s="5">
        <v>140</v>
      </c>
      <c r="G91" s="71"/>
      <c r="H91" s="4">
        <f t="shared" si="14"/>
        <v>100</v>
      </c>
      <c r="I91" s="4">
        <f t="shared" si="17"/>
        <v>125</v>
      </c>
      <c r="J91" s="1">
        <f t="shared" si="19"/>
        <v>13615866447.803646</v>
      </c>
      <c r="K91" s="5">
        <v>17</v>
      </c>
      <c r="L91" s="12">
        <f t="shared" si="21"/>
        <v>101</v>
      </c>
      <c r="M91" s="2">
        <f t="shared" si="20"/>
        <v>101</v>
      </c>
      <c r="N91" s="2" t="str">
        <f t="shared" si="18"/>
        <v/>
      </c>
      <c r="O91" s="1"/>
      <c r="P91" s="5"/>
      <c r="Q91" s="10"/>
      <c r="S91" s="42"/>
      <c r="T91" s="1"/>
      <c r="U91" s="1"/>
      <c r="V91" s="1"/>
      <c r="W91" s="1"/>
      <c r="X91" s="1"/>
      <c r="Y91" s="1"/>
      <c r="Z91" s="1"/>
      <c r="AA91" s="1"/>
      <c r="AC91" s="1"/>
      <c r="AD91" s="1"/>
      <c r="AE91" s="1"/>
      <c r="AG91" s="71"/>
      <c r="AH91" s="71"/>
      <c r="AI91" s="71"/>
      <c r="AJ91" s="71"/>
      <c r="AK91" s="71"/>
      <c r="AL91" s="71"/>
    </row>
    <row r="92" spans="1:38" ht="30" customHeight="1" x14ac:dyDescent="0.25">
      <c r="A92" s="28">
        <v>1.21875</v>
      </c>
      <c r="B92" s="29">
        <v>101.26302701091431</v>
      </c>
      <c r="C92" s="29">
        <v>101.26302701091431</v>
      </c>
      <c r="D92" s="70">
        <f t="shared" si="15"/>
        <v>101.26302701091431</v>
      </c>
      <c r="E92" s="70">
        <f t="shared" si="16"/>
        <v>101.26302701091431</v>
      </c>
      <c r="F92" s="5">
        <v>140</v>
      </c>
      <c r="G92" s="71">
        <f>$A92</f>
        <v>1.21875</v>
      </c>
      <c r="H92" s="4">
        <f t="shared" si="14"/>
        <v>100</v>
      </c>
      <c r="I92" s="4">
        <f t="shared" si="17"/>
        <v>125</v>
      </c>
      <c r="J92" s="1">
        <f t="shared" si="19"/>
        <v>13375274417.021194</v>
      </c>
      <c r="K92" s="5">
        <v>17</v>
      </c>
      <c r="L92" s="12">
        <f t="shared" si="21"/>
        <v>101</v>
      </c>
      <c r="M92" s="2">
        <f t="shared" si="20"/>
        <v>101</v>
      </c>
      <c r="N92" s="2" t="str">
        <f t="shared" si="18"/>
        <v/>
      </c>
      <c r="O92" s="1"/>
      <c r="P92" s="5"/>
      <c r="Q92" s="10"/>
      <c r="S92" s="42"/>
      <c r="T92" s="1"/>
      <c r="U92" s="1"/>
      <c r="V92" s="1"/>
      <c r="W92" s="1"/>
      <c r="X92" s="1"/>
      <c r="Y92" s="1"/>
      <c r="Z92" s="1"/>
      <c r="AA92" s="1"/>
      <c r="AC92" s="1"/>
      <c r="AD92" s="1"/>
      <c r="AE92" s="1"/>
      <c r="AG92" s="71">
        <f>$A92</f>
        <v>1.21875</v>
      </c>
      <c r="AH92" s="71"/>
      <c r="AI92" s="71"/>
      <c r="AJ92" s="71">
        <v>0.30208333333333331</v>
      </c>
      <c r="AK92" s="71"/>
      <c r="AL92" s="71"/>
    </row>
    <row r="93" spans="1:38" ht="30" customHeight="1" x14ac:dyDescent="0.25">
      <c r="A93" s="28">
        <v>1.2222222222222201</v>
      </c>
      <c r="B93" s="29">
        <v>101.21927006850909</v>
      </c>
      <c r="C93" s="29">
        <v>101.21927006850909</v>
      </c>
      <c r="D93" s="70">
        <f t="shared" si="15"/>
        <v>101.21927006850909</v>
      </c>
      <c r="E93" s="70">
        <f t="shared" si="16"/>
        <v>101.21927006850909</v>
      </c>
      <c r="F93" s="5">
        <v>140</v>
      </c>
      <c r="G93" s="71"/>
      <c r="H93" s="4">
        <f t="shared" si="14"/>
        <v>100</v>
      </c>
      <c r="I93" s="4">
        <f t="shared" si="17"/>
        <v>125</v>
      </c>
      <c r="J93" s="1">
        <f t="shared" si="19"/>
        <v>13241189679.275631</v>
      </c>
      <c r="K93" s="5">
        <v>17</v>
      </c>
      <c r="L93" s="12">
        <f t="shared" si="21"/>
        <v>101</v>
      </c>
      <c r="M93" s="2">
        <f t="shared" si="20"/>
        <v>101</v>
      </c>
      <c r="N93" s="2" t="str">
        <f t="shared" si="18"/>
        <v/>
      </c>
      <c r="O93" s="1"/>
      <c r="P93" s="5"/>
      <c r="Q93" s="10"/>
      <c r="S93" s="42"/>
      <c r="T93" s="1"/>
      <c r="U93" s="1"/>
      <c r="V93" s="1"/>
      <c r="W93" s="1"/>
      <c r="X93" s="1"/>
      <c r="Y93" s="1"/>
      <c r="Z93" s="1"/>
      <c r="AA93" s="1"/>
      <c r="AC93" s="1"/>
      <c r="AD93" s="1"/>
      <c r="AE93" s="1"/>
      <c r="AG93" s="71"/>
      <c r="AH93" s="71"/>
      <c r="AI93" s="71"/>
      <c r="AJ93" s="71"/>
      <c r="AK93" s="71"/>
      <c r="AL93" s="71"/>
    </row>
    <row r="94" spans="1:38" ht="30" customHeight="1" x14ac:dyDescent="0.25">
      <c r="A94" s="28">
        <v>1.22569444444444</v>
      </c>
      <c r="B94" s="29">
        <v>101.3063474782664</v>
      </c>
      <c r="C94" s="29">
        <v>101.3063474782664</v>
      </c>
      <c r="D94" s="70">
        <f t="shared" si="15"/>
        <v>101.3063474782664</v>
      </c>
      <c r="E94" s="70">
        <f t="shared" si="16"/>
        <v>101.3063474782664</v>
      </c>
      <c r="F94" s="5">
        <v>140</v>
      </c>
      <c r="G94" s="71"/>
      <c r="H94" s="4">
        <f t="shared" si="14"/>
        <v>100</v>
      </c>
      <c r="I94" s="4">
        <f t="shared" si="17"/>
        <v>125</v>
      </c>
      <c r="J94" s="1">
        <f t="shared" si="19"/>
        <v>13509359154.766708</v>
      </c>
      <c r="K94" s="5">
        <v>17</v>
      </c>
      <c r="L94" s="12">
        <f t="shared" si="21"/>
        <v>101.1</v>
      </c>
      <c r="M94" s="2">
        <f t="shared" si="20"/>
        <v>101.1</v>
      </c>
      <c r="N94" s="2" t="str">
        <f t="shared" si="18"/>
        <v/>
      </c>
      <c r="O94" s="1"/>
      <c r="P94" s="5"/>
      <c r="Q94" s="10"/>
      <c r="S94" s="42"/>
      <c r="T94" s="1"/>
      <c r="U94" s="1"/>
      <c r="V94" s="1"/>
      <c r="W94" s="1"/>
      <c r="X94" s="1"/>
      <c r="Y94" s="1"/>
      <c r="Z94" s="1"/>
      <c r="AA94" s="1"/>
      <c r="AC94" s="1"/>
      <c r="AD94" s="1"/>
      <c r="AE94" s="1"/>
      <c r="AG94" s="71"/>
      <c r="AH94" s="71"/>
      <c r="AI94" s="71"/>
      <c r="AJ94" s="71"/>
      <c r="AK94" s="71"/>
      <c r="AL94" s="71"/>
    </row>
    <row r="95" spans="1:38" ht="30" customHeight="1" x14ac:dyDescent="0.25">
      <c r="A95" s="28">
        <v>1.2291666666666701</v>
      </c>
      <c r="B95" s="29">
        <v>100.4822430009748</v>
      </c>
      <c r="C95" s="29">
        <v>100.4822430009748</v>
      </c>
      <c r="D95" s="70">
        <f t="shared" si="15"/>
        <v>100.4822430009748</v>
      </c>
      <c r="E95" s="70">
        <f t="shared" si="16"/>
        <v>100.4822430009748</v>
      </c>
      <c r="F95" s="5">
        <v>140</v>
      </c>
      <c r="G95" s="71">
        <f>$A95</f>
        <v>1.2291666666666701</v>
      </c>
      <c r="H95" s="4">
        <f t="shared" si="14"/>
        <v>100</v>
      </c>
      <c r="I95" s="4">
        <f t="shared" si="17"/>
        <v>125</v>
      </c>
      <c r="J95" s="1">
        <f t="shared" si="19"/>
        <v>11174402231.925058</v>
      </c>
      <c r="K95" s="5">
        <v>17</v>
      </c>
      <c r="L95" s="12">
        <f t="shared" si="21"/>
        <v>101.1</v>
      </c>
      <c r="M95" s="2">
        <f t="shared" si="20"/>
        <v>101.1</v>
      </c>
      <c r="N95" s="2" t="str">
        <f t="shared" si="18"/>
        <v/>
      </c>
      <c r="O95" s="1"/>
      <c r="P95" s="5"/>
      <c r="Q95" s="10"/>
      <c r="S95" s="42"/>
      <c r="T95" s="1"/>
      <c r="U95" s="1"/>
      <c r="V95" s="1"/>
      <c r="W95" s="1"/>
      <c r="X95" s="1"/>
      <c r="Y95" s="1"/>
      <c r="Z95" s="1"/>
      <c r="AA95" s="1"/>
      <c r="AC95" s="1"/>
      <c r="AD95" s="1"/>
      <c r="AE95" s="1"/>
      <c r="AG95" s="71">
        <f>$A95</f>
        <v>1.2291666666666701</v>
      </c>
      <c r="AH95" s="71">
        <f>$A95</f>
        <v>1.2291666666666701</v>
      </c>
      <c r="AI95" s="71"/>
      <c r="AJ95" s="71">
        <v>0.3125</v>
      </c>
      <c r="AK95" s="71">
        <v>0.3125</v>
      </c>
      <c r="AL95" s="71"/>
    </row>
    <row r="96" spans="1:38" ht="30" customHeight="1" x14ac:dyDescent="0.25">
      <c r="A96" s="28">
        <v>1.2326388888888899</v>
      </c>
      <c r="B96" s="29">
        <v>100.34045282953029</v>
      </c>
      <c r="C96" s="29">
        <v>100.34045282953029</v>
      </c>
      <c r="D96" s="70">
        <f t="shared" si="15"/>
        <v>100.34045282953029</v>
      </c>
      <c r="E96" s="70">
        <f t="shared" si="16"/>
        <v>100.34045282953029</v>
      </c>
      <c r="F96" s="5">
        <v>140</v>
      </c>
      <c r="G96" s="71"/>
      <c r="H96" s="4">
        <f t="shared" si="14"/>
        <v>100</v>
      </c>
      <c r="I96" s="4">
        <f t="shared" si="17"/>
        <v>125</v>
      </c>
      <c r="J96" s="1">
        <f t="shared" si="19"/>
        <v>10815467159.725454</v>
      </c>
      <c r="K96" s="5">
        <v>17</v>
      </c>
      <c r="L96" s="12">
        <f t="shared" si="21"/>
        <v>100.9</v>
      </c>
      <c r="M96" s="2">
        <f t="shared" si="20"/>
        <v>100.9</v>
      </c>
      <c r="N96" s="2" t="str">
        <f t="shared" si="18"/>
        <v/>
      </c>
      <c r="O96" s="1"/>
      <c r="P96" s="5"/>
      <c r="Q96" s="10"/>
      <c r="S96" s="42"/>
      <c r="T96" s="1"/>
      <c r="U96" s="1"/>
      <c r="V96" s="1"/>
      <c r="W96" s="1"/>
      <c r="X96" s="1"/>
      <c r="Y96" s="1"/>
      <c r="Z96" s="1"/>
      <c r="AA96" s="1"/>
      <c r="AC96" s="1"/>
      <c r="AD96" s="1"/>
      <c r="AE96" s="1"/>
      <c r="AG96" s="71"/>
      <c r="AH96" s="71"/>
      <c r="AI96" s="71"/>
      <c r="AJ96" s="71"/>
      <c r="AK96" s="71"/>
      <c r="AL96" s="71"/>
    </row>
    <row r="97" spans="1:38" ht="30" customHeight="1" x14ac:dyDescent="0.25">
      <c r="A97" s="28">
        <v>1.2361111111111101</v>
      </c>
      <c r="B97" s="29">
        <v>100.46971298148824</v>
      </c>
      <c r="C97" s="29">
        <v>100.46971298148824</v>
      </c>
      <c r="D97" s="70">
        <f t="shared" si="15"/>
        <v>100.46971298148824</v>
      </c>
      <c r="E97" s="70">
        <f t="shared" si="16"/>
        <v>100.46971298148824</v>
      </c>
      <c r="F97" s="5">
        <v>140</v>
      </c>
      <c r="G97" s="71"/>
      <c r="H97" s="4">
        <f t="shared" si="14"/>
        <v>100</v>
      </c>
      <c r="I97" s="4">
        <f t="shared" si="17"/>
        <v>125</v>
      </c>
      <c r="J97" s="1">
        <f t="shared" si="19"/>
        <v>11142208940.21361</v>
      </c>
      <c r="K97" s="5">
        <v>17</v>
      </c>
      <c r="L97" s="12">
        <f t="shared" ref="L97:L160" si="22">ROUND(10*LOG10(SUM(J86:J97)/12),1)</f>
        <v>100.9</v>
      </c>
      <c r="M97" s="2">
        <f t="shared" si="20"/>
        <v>100.9</v>
      </c>
      <c r="N97" s="2" t="str">
        <f t="shared" si="18"/>
        <v/>
      </c>
      <c r="O97" s="1"/>
      <c r="P97" s="5"/>
      <c r="Q97" s="10"/>
      <c r="S97" s="42"/>
      <c r="T97" s="1"/>
      <c r="U97" s="1"/>
      <c r="V97" s="1"/>
      <c r="W97" s="1"/>
      <c r="X97" s="1"/>
      <c r="Y97" s="1"/>
      <c r="Z97" s="1"/>
      <c r="AA97" s="1"/>
      <c r="AC97" s="1"/>
      <c r="AD97" s="1"/>
      <c r="AE97" s="1"/>
      <c r="AG97" s="71"/>
      <c r="AH97" s="71"/>
      <c r="AI97" s="71"/>
      <c r="AJ97" s="71"/>
      <c r="AK97" s="71"/>
      <c r="AL97" s="71"/>
    </row>
    <row r="98" spans="1:38" ht="30" customHeight="1" x14ac:dyDescent="0.25">
      <c r="A98" s="28">
        <v>1.2395833333333299</v>
      </c>
      <c r="B98" s="29">
        <v>101.00000000000001</v>
      </c>
      <c r="C98" s="29">
        <v>101.00000000000001</v>
      </c>
      <c r="D98" s="70">
        <f t="shared" si="15"/>
        <v>101.00000000000001</v>
      </c>
      <c r="E98" s="70">
        <f t="shared" si="16"/>
        <v>101.00000000000001</v>
      </c>
      <c r="F98" s="5">
        <v>140</v>
      </c>
      <c r="G98" s="71">
        <f>$A98</f>
        <v>1.2395833333333299</v>
      </c>
      <c r="H98" s="4">
        <f t="shared" si="14"/>
        <v>100</v>
      </c>
      <c r="I98" s="4">
        <f t="shared" si="17"/>
        <v>125</v>
      </c>
      <c r="J98" s="1">
        <f t="shared" si="19"/>
        <v>12589254117.941755</v>
      </c>
      <c r="K98" s="5">
        <v>17</v>
      </c>
      <c r="L98" s="12">
        <f t="shared" si="22"/>
        <v>100.9</v>
      </c>
      <c r="M98" s="2">
        <f t="shared" si="20"/>
        <v>100.9</v>
      </c>
      <c r="N98" s="2" t="str">
        <f t="shared" si="18"/>
        <v/>
      </c>
      <c r="O98" s="1"/>
      <c r="P98" s="5"/>
      <c r="Q98" s="10"/>
      <c r="S98" s="42"/>
      <c r="T98" s="1"/>
      <c r="U98" s="1"/>
      <c r="V98" s="1"/>
      <c r="W98" s="1"/>
      <c r="X98" s="1"/>
      <c r="Y98" s="1"/>
      <c r="Z98" s="1"/>
      <c r="AA98" s="1"/>
      <c r="AC98" s="1"/>
      <c r="AD98" s="1"/>
      <c r="AE98" s="1"/>
      <c r="AG98" s="71">
        <f>$A98</f>
        <v>1.2395833333333299</v>
      </c>
      <c r="AH98" s="71"/>
      <c r="AI98" s="71"/>
      <c r="AJ98" s="71">
        <v>0.32291666666666669</v>
      </c>
      <c r="AK98" s="71"/>
      <c r="AL98" s="71"/>
    </row>
    <row r="99" spans="1:38" ht="30" customHeight="1" x14ac:dyDescent="0.25">
      <c r="A99" s="28">
        <v>1.24305555555555</v>
      </c>
      <c r="B99" s="29">
        <v>100.81757759539691</v>
      </c>
      <c r="C99" s="29">
        <v>100.81757759539691</v>
      </c>
      <c r="D99" s="70">
        <f t="shared" si="15"/>
        <v>100.81757759539691</v>
      </c>
      <c r="E99" s="70">
        <f t="shared" si="16"/>
        <v>100.81757759539691</v>
      </c>
      <c r="F99" s="5">
        <v>140</v>
      </c>
      <c r="G99" s="71"/>
      <c r="H99" s="4">
        <f t="shared" si="14"/>
        <v>100</v>
      </c>
      <c r="I99" s="4">
        <f t="shared" si="17"/>
        <v>125</v>
      </c>
      <c r="J99" s="1">
        <f t="shared" si="19"/>
        <v>12071403294.353415</v>
      </c>
      <c r="K99" s="5">
        <v>17</v>
      </c>
      <c r="L99" s="12">
        <f t="shared" si="22"/>
        <v>100.9</v>
      </c>
      <c r="M99" s="2">
        <f t="shared" si="20"/>
        <v>100.9</v>
      </c>
      <c r="N99" s="2" t="str">
        <f t="shared" si="18"/>
        <v/>
      </c>
      <c r="O99" s="1"/>
      <c r="P99" s="5"/>
      <c r="Q99" s="10"/>
      <c r="S99" s="42"/>
      <c r="T99" s="1"/>
      <c r="U99" s="1"/>
      <c r="V99" s="1"/>
      <c r="W99" s="1"/>
      <c r="X99" s="1"/>
      <c r="Y99" s="1"/>
      <c r="Z99" s="1"/>
      <c r="AA99" s="1"/>
      <c r="AC99" s="1"/>
      <c r="AD99" s="1"/>
      <c r="AE99" s="1"/>
      <c r="AG99" s="71"/>
      <c r="AH99" s="71"/>
      <c r="AI99" s="71"/>
      <c r="AJ99" s="71"/>
      <c r="AK99" s="71"/>
      <c r="AL99" s="71"/>
    </row>
    <row r="100" spans="1:38" ht="30" customHeight="1" x14ac:dyDescent="0.25">
      <c r="A100" s="28">
        <v>1.2465277777777799</v>
      </c>
      <c r="B100" s="29">
        <v>101.21927006850909</v>
      </c>
      <c r="C100" s="29">
        <v>101.21927006850909</v>
      </c>
      <c r="D100" s="70">
        <f t="shared" si="15"/>
        <v>101.21927006850909</v>
      </c>
      <c r="E100" s="70">
        <f t="shared" si="16"/>
        <v>101.21927006850909</v>
      </c>
      <c r="F100" s="5">
        <v>140</v>
      </c>
      <c r="G100" s="71"/>
      <c r="H100" s="4">
        <f t="shared" si="14"/>
        <v>100</v>
      </c>
      <c r="I100" s="4">
        <f t="shared" si="17"/>
        <v>125</v>
      </c>
      <c r="J100" s="1">
        <f t="shared" si="19"/>
        <v>13241189679.275631</v>
      </c>
      <c r="K100" s="5">
        <v>17</v>
      </c>
      <c r="L100" s="12">
        <f t="shared" si="22"/>
        <v>101</v>
      </c>
      <c r="M100" s="2">
        <f t="shared" si="20"/>
        <v>101</v>
      </c>
      <c r="N100" s="2" t="str">
        <f t="shared" si="18"/>
        <v/>
      </c>
      <c r="O100" s="1"/>
      <c r="P100" s="5"/>
      <c r="Q100" s="10"/>
      <c r="S100" s="42"/>
      <c r="T100" s="1"/>
      <c r="U100" s="1"/>
      <c r="V100" s="1"/>
      <c r="W100" s="1"/>
      <c r="X100" s="1"/>
      <c r="Y100" s="1"/>
      <c r="Z100" s="1"/>
      <c r="AA100" s="1"/>
      <c r="AC100" s="1"/>
      <c r="AD100" s="1"/>
      <c r="AE100" s="1"/>
      <c r="AG100" s="71"/>
      <c r="AH100" s="71"/>
      <c r="AI100" s="71"/>
      <c r="AJ100" s="71"/>
      <c r="AK100" s="71"/>
      <c r="AL100" s="71"/>
    </row>
    <row r="101" spans="1:38" ht="30" customHeight="1" x14ac:dyDescent="0.25">
      <c r="A101" s="28">
        <v>1.25</v>
      </c>
      <c r="B101" s="29">
        <v>101.04601093727786</v>
      </c>
      <c r="C101" s="29">
        <v>101.04601093727786</v>
      </c>
      <c r="D101" s="70">
        <f t="shared" si="15"/>
        <v>101.04601093727786</v>
      </c>
      <c r="E101" s="70">
        <f t="shared" si="16"/>
        <v>101.04601093727786</v>
      </c>
      <c r="F101" s="5">
        <v>140</v>
      </c>
      <c r="G101" s="71">
        <f>$A101</f>
        <v>1.25</v>
      </c>
      <c r="H101" s="4">
        <f t="shared" si="14"/>
        <v>100</v>
      </c>
      <c r="I101" s="4">
        <f t="shared" si="17"/>
        <v>125</v>
      </c>
      <c r="J101" s="1">
        <f t="shared" si="19"/>
        <v>12723338855.687288</v>
      </c>
      <c r="K101" s="5">
        <v>17</v>
      </c>
      <c r="L101" s="12">
        <f t="shared" si="22"/>
        <v>101</v>
      </c>
      <c r="M101" s="2">
        <f t="shared" si="20"/>
        <v>101</v>
      </c>
      <c r="N101" s="2" t="str">
        <f t="shared" si="18"/>
        <v/>
      </c>
      <c r="O101" s="1"/>
      <c r="P101" s="5"/>
      <c r="Q101" s="10"/>
      <c r="S101" s="42"/>
      <c r="T101" s="1"/>
      <c r="U101" s="1"/>
      <c r="V101" s="1"/>
      <c r="W101" s="1"/>
      <c r="X101" s="1"/>
      <c r="Y101" s="1"/>
      <c r="Z101" s="1"/>
      <c r="AA101" s="1"/>
      <c r="AC101" s="1"/>
      <c r="AD101" s="1"/>
      <c r="AE101" s="1"/>
      <c r="AG101" s="71">
        <f>$A101</f>
        <v>1.25</v>
      </c>
      <c r="AH101" s="71">
        <f>$A101</f>
        <v>1.25</v>
      </c>
      <c r="AI101" s="71">
        <f>$A101</f>
        <v>1.25</v>
      </c>
      <c r="AJ101" s="71">
        <v>0.33333333333333331</v>
      </c>
      <c r="AK101" s="71">
        <v>0.33333333333333331</v>
      </c>
      <c r="AL101" s="71">
        <v>0.33333333333333331</v>
      </c>
    </row>
    <row r="102" spans="1:38" ht="30" customHeight="1" x14ac:dyDescent="0.25">
      <c r="A102" s="28">
        <v>1.2534722222222201</v>
      </c>
      <c r="B102" s="29">
        <v>101.42799950711068</v>
      </c>
      <c r="C102" s="29">
        <v>101.42799950711068</v>
      </c>
      <c r="D102" s="70">
        <f t="shared" si="15"/>
        <v>101.42799950711068</v>
      </c>
      <c r="E102" s="70">
        <f t="shared" si="16"/>
        <v>101.42799950711068</v>
      </c>
      <c r="F102" s="5">
        <v>140</v>
      </c>
      <c r="G102" s="71"/>
      <c r="H102" s="4">
        <f t="shared" si="14"/>
        <v>100</v>
      </c>
      <c r="I102" s="4">
        <f t="shared" si="17"/>
        <v>125</v>
      </c>
      <c r="J102" s="1">
        <f t="shared" si="19"/>
        <v>13893125240.609507</v>
      </c>
      <c r="K102" s="5">
        <v>17</v>
      </c>
      <c r="L102" s="12">
        <f t="shared" si="22"/>
        <v>101</v>
      </c>
      <c r="M102" s="2">
        <f t="shared" si="20"/>
        <v>101</v>
      </c>
      <c r="N102" s="2" t="str">
        <f t="shared" si="18"/>
        <v/>
      </c>
      <c r="O102" s="1"/>
      <c r="P102" s="5"/>
      <c r="Q102" s="10"/>
      <c r="S102" s="42"/>
      <c r="T102" s="1"/>
      <c r="U102" s="1"/>
      <c r="V102" s="1"/>
      <c r="W102" s="1"/>
      <c r="X102" s="1"/>
      <c r="Y102" s="1"/>
      <c r="Z102" s="1"/>
      <c r="AA102" s="1"/>
      <c r="AC102" s="1"/>
      <c r="AD102" s="1"/>
      <c r="AE102" s="1"/>
      <c r="AG102" s="71"/>
      <c r="AH102" s="71"/>
      <c r="AI102" s="71"/>
      <c r="AJ102" s="71"/>
      <c r="AK102" s="71"/>
      <c r="AL102" s="71"/>
    </row>
    <row r="103" spans="1:38" ht="30" customHeight="1" x14ac:dyDescent="0.25">
      <c r="A103" s="28">
        <v>1.25694444444444</v>
      </c>
      <c r="B103" s="29">
        <v>101.04601093727786</v>
      </c>
      <c r="C103" s="29">
        <v>101.04601093727786</v>
      </c>
      <c r="D103" s="70">
        <f t="shared" si="15"/>
        <v>101.04601093727786</v>
      </c>
      <c r="E103" s="70">
        <f t="shared" si="16"/>
        <v>101.04601093727786</v>
      </c>
      <c r="F103" s="5">
        <v>140</v>
      </c>
      <c r="G103" s="71"/>
      <c r="H103" s="4">
        <f t="shared" si="14"/>
        <v>100</v>
      </c>
      <c r="I103" s="4">
        <f t="shared" si="17"/>
        <v>125</v>
      </c>
      <c r="J103" s="1">
        <f t="shared" si="19"/>
        <v>12723338855.687288</v>
      </c>
      <c r="K103" s="5">
        <v>17</v>
      </c>
      <c r="L103" s="12">
        <f t="shared" si="22"/>
        <v>101</v>
      </c>
      <c r="M103" s="2">
        <f t="shared" si="20"/>
        <v>101</v>
      </c>
      <c r="N103" s="2" t="str">
        <f t="shared" si="18"/>
        <v/>
      </c>
      <c r="O103" s="1"/>
      <c r="P103" s="5"/>
      <c r="Q103" s="10"/>
      <c r="S103" s="42"/>
      <c r="T103" s="1"/>
      <c r="U103" s="1"/>
      <c r="V103" s="1"/>
      <c r="W103" s="1"/>
      <c r="X103" s="1"/>
      <c r="Y103" s="1"/>
      <c r="Z103" s="1"/>
      <c r="AA103" s="1"/>
      <c r="AC103" s="1"/>
      <c r="AD103" s="1"/>
      <c r="AE103" s="1"/>
      <c r="AG103" s="71"/>
      <c r="AH103" s="71"/>
      <c r="AI103" s="71"/>
      <c r="AJ103" s="71"/>
      <c r="AK103" s="71"/>
      <c r="AL103" s="71"/>
    </row>
    <row r="104" spans="1:38" ht="30" customHeight="1" x14ac:dyDescent="0.25">
      <c r="A104" s="28">
        <v>1.2604166666666701</v>
      </c>
      <c r="B104" s="29">
        <v>100.90328441921855</v>
      </c>
      <c r="C104" s="29">
        <v>100.90328441921855</v>
      </c>
      <c r="D104" s="70">
        <f t="shared" si="15"/>
        <v>100.90328441921855</v>
      </c>
      <c r="E104" s="70">
        <f t="shared" si="16"/>
        <v>100.90328441921855</v>
      </c>
      <c r="F104" s="5">
        <v>140</v>
      </c>
      <c r="G104" s="71">
        <f>$A104</f>
        <v>1.2604166666666701</v>
      </c>
      <c r="H104" s="4">
        <f t="shared" si="14"/>
        <v>100</v>
      </c>
      <c r="I104" s="4">
        <f t="shared" si="17"/>
        <v>125</v>
      </c>
      <c r="J104" s="1">
        <f t="shared" si="19"/>
        <v>12311995325.135883</v>
      </c>
      <c r="K104" s="5">
        <v>17</v>
      </c>
      <c r="L104" s="12">
        <f t="shared" si="22"/>
        <v>101</v>
      </c>
      <c r="M104" s="2">
        <f t="shared" si="20"/>
        <v>101</v>
      </c>
      <c r="N104" s="2" t="str">
        <f t="shared" si="18"/>
        <v/>
      </c>
      <c r="O104" s="1"/>
      <c r="P104" s="5"/>
      <c r="Q104" s="10"/>
      <c r="S104" s="42"/>
      <c r="T104" s="1"/>
      <c r="U104" s="1"/>
      <c r="V104" s="1"/>
      <c r="W104" s="1"/>
      <c r="X104" s="1"/>
      <c r="Y104" s="1"/>
      <c r="Z104" s="1"/>
      <c r="AA104" s="1"/>
      <c r="AC104" s="1"/>
      <c r="AD104" s="1"/>
      <c r="AE104" s="1"/>
      <c r="AG104" s="71">
        <f>$A104</f>
        <v>1.2604166666666701</v>
      </c>
      <c r="AH104" s="71"/>
      <c r="AI104" s="71"/>
      <c r="AJ104" s="71">
        <v>0.34375</v>
      </c>
      <c r="AK104" s="71"/>
      <c r="AL104" s="71"/>
    </row>
    <row r="105" spans="1:38" ht="30" customHeight="1" x14ac:dyDescent="0.25">
      <c r="A105" s="28">
        <v>1.2638888888888899</v>
      </c>
      <c r="B105" s="29">
        <v>100.90328441921855</v>
      </c>
      <c r="C105" s="29">
        <v>100.90328441921855</v>
      </c>
      <c r="D105" s="70">
        <f t="shared" si="15"/>
        <v>100.90328441921855</v>
      </c>
      <c r="E105" s="70">
        <f t="shared" si="16"/>
        <v>100.90328441921855</v>
      </c>
      <c r="F105" s="5">
        <v>140</v>
      </c>
      <c r="G105" s="71"/>
      <c r="H105" s="4">
        <f t="shared" si="14"/>
        <v>100</v>
      </c>
      <c r="I105" s="4">
        <f t="shared" si="17"/>
        <v>125</v>
      </c>
      <c r="J105" s="1">
        <f t="shared" si="19"/>
        <v>12311995325.135883</v>
      </c>
      <c r="K105" s="5">
        <v>17</v>
      </c>
      <c r="L105" s="12">
        <f t="shared" si="22"/>
        <v>100.9</v>
      </c>
      <c r="M105" s="2">
        <f t="shared" si="20"/>
        <v>100.9</v>
      </c>
      <c r="N105" s="2" t="str">
        <f t="shared" si="18"/>
        <v/>
      </c>
      <c r="O105" s="1"/>
      <c r="P105" s="5"/>
      <c r="Q105" s="10"/>
      <c r="S105" s="42"/>
      <c r="T105" s="1"/>
      <c r="U105" s="1"/>
      <c r="V105" s="1"/>
      <c r="W105" s="1"/>
      <c r="X105" s="1"/>
      <c r="Y105" s="1"/>
      <c r="Z105" s="1"/>
      <c r="AA105" s="1"/>
      <c r="AC105" s="1"/>
      <c r="AD105" s="1"/>
      <c r="AE105" s="1"/>
      <c r="AG105" s="71"/>
      <c r="AH105" s="71"/>
      <c r="AI105" s="71"/>
      <c r="AJ105" s="71"/>
      <c r="AK105" s="71"/>
      <c r="AL105" s="71"/>
    </row>
    <row r="106" spans="1:38" ht="30" customHeight="1" x14ac:dyDescent="0.25">
      <c r="A106" s="28">
        <v>1.2673611111111101</v>
      </c>
      <c r="B106" s="29">
        <v>101.34045282953028</v>
      </c>
      <c r="C106" s="29">
        <v>101.34045282953028</v>
      </c>
      <c r="D106" s="70">
        <f t="shared" si="15"/>
        <v>101.34045282953028</v>
      </c>
      <c r="E106" s="70">
        <f t="shared" si="16"/>
        <v>101.34045282953028</v>
      </c>
      <c r="F106" s="5">
        <v>140</v>
      </c>
      <c r="G106" s="71"/>
      <c r="H106" s="4">
        <f t="shared" si="14"/>
        <v>100</v>
      </c>
      <c r="I106" s="4">
        <f t="shared" si="17"/>
        <v>125</v>
      </c>
      <c r="J106" s="1">
        <f t="shared" si="19"/>
        <v>13615866447.803646</v>
      </c>
      <c r="K106" s="5">
        <v>17</v>
      </c>
      <c r="L106" s="12">
        <f t="shared" si="22"/>
        <v>100.9</v>
      </c>
      <c r="M106" s="2">
        <f t="shared" si="20"/>
        <v>100.9</v>
      </c>
      <c r="N106" s="2" t="str">
        <f t="shared" si="18"/>
        <v/>
      </c>
      <c r="O106" s="1"/>
      <c r="P106" s="5"/>
      <c r="Q106" s="10"/>
      <c r="S106" s="42"/>
      <c r="T106" s="1"/>
      <c r="U106" s="1"/>
      <c r="V106" s="1"/>
      <c r="W106" s="1"/>
      <c r="X106" s="1"/>
      <c r="Y106" s="1"/>
      <c r="Z106" s="1"/>
      <c r="AA106" s="1"/>
      <c r="AC106" s="1"/>
      <c r="AD106" s="1"/>
      <c r="AE106" s="1"/>
      <c r="AG106" s="71"/>
      <c r="AH106" s="71"/>
      <c r="AI106" s="71"/>
      <c r="AJ106" s="71"/>
      <c r="AK106" s="71"/>
      <c r="AL106" s="71"/>
    </row>
    <row r="107" spans="1:38" ht="30" customHeight="1" x14ac:dyDescent="0.25">
      <c r="A107" s="28">
        <v>1.2708333333333299</v>
      </c>
      <c r="B107" s="29">
        <v>100.89486184819378</v>
      </c>
      <c r="C107" s="29">
        <v>100.89486184819378</v>
      </c>
      <c r="D107" s="70">
        <f t="shared" si="15"/>
        <v>100.89486184819378</v>
      </c>
      <c r="E107" s="70">
        <f t="shared" si="16"/>
        <v>100.89486184819378</v>
      </c>
      <c r="F107" s="5">
        <v>140</v>
      </c>
      <c r="G107" s="71">
        <f>$A107</f>
        <v>1.2708333333333299</v>
      </c>
      <c r="H107" s="4">
        <f t="shared" si="14"/>
        <v>100</v>
      </c>
      <c r="I107" s="4">
        <f t="shared" si="17"/>
        <v>125</v>
      </c>
      <c r="J107" s="1">
        <f t="shared" si="19"/>
        <v>12288140966.074915</v>
      </c>
      <c r="K107" s="5">
        <v>17</v>
      </c>
      <c r="L107" s="12">
        <f t="shared" si="22"/>
        <v>101</v>
      </c>
      <c r="M107" s="2">
        <f t="shared" si="20"/>
        <v>101</v>
      </c>
      <c r="N107" s="2" t="str">
        <f t="shared" si="18"/>
        <v/>
      </c>
      <c r="O107" s="1"/>
      <c r="P107" s="5"/>
      <c r="Q107" s="10"/>
      <c r="S107" s="42"/>
      <c r="T107" s="1"/>
      <c r="U107" s="1"/>
      <c r="V107" s="1"/>
      <c r="W107" s="1"/>
      <c r="X107" s="1"/>
      <c r="Y107" s="1"/>
      <c r="Z107" s="1"/>
      <c r="AA107" s="1"/>
      <c r="AC107" s="1"/>
      <c r="AD107" s="1"/>
      <c r="AE107" s="1"/>
      <c r="AG107" s="71">
        <f>$A107</f>
        <v>1.2708333333333299</v>
      </c>
      <c r="AH107" s="71">
        <f>$A107</f>
        <v>1.2708333333333299</v>
      </c>
      <c r="AI107" s="71"/>
      <c r="AJ107" s="71">
        <v>0.35416666666666669</v>
      </c>
      <c r="AK107" s="71">
        <v>0.35416666666666669</v>
      </c>
      <c r="AL107" s="71"/>
    </row>
    <row r="108" spans="1:38" ht="30" customHeight="1" x14ac:dyDescent="0.25">
      <c r="A108" s="28">
        <v>1.27430555555555</v>
      </c>
      <c r="B108" s="29">
        <v>99.716664444389252</v>
      </c>
      <c r="C108" s="29">
        <v>99.716664444389252</v>
      </c>
      <c r="D108" s="70">
        <f t="shared" si="15"/>
        <v>99.716664444389252</v>
      </c>
      <c r="E108" s="70">
        <f t="shared" si="16"/>
        <v>99.716664444389252</v>
      </c>
      <c r="F108" s="5">
        <v>140</v>
      </c>
      <c r="G108" s="71"/>
      <c r="H108" s="4">
        <f t="shared" si="14"/>
        <v>100</v>
      </c>
      <c r="I108" s="4">
        <f t="shared" si="17"/>
        <v>125</v>
      </c>
      <c r="J108" s="1">
        <f t="shared" si="19"/>
        <v>9368421981.9973202</v>
      </c>
      <c r="K108" s="5">
        <v>17</v>
      </c>
      <c r="L108" s="12">
        <f t="shared" si="22"/>
        <v>100.9</v>
      </c>
      <c r="M108" s="2">
        <f t="shared" si="20"/>
        <v>100.9</v>
      </c>
      <c r="N108" s="2" t="str">
        <f t="shared" si="18"/>
        <v/>
      </c>
      <c r="O108" s="1"/>
      <c r="P108" s="5"/>
      <c r="Q108" s="10"/>
      <c r="S108" s="42"/>
      <c r="T108" s="1"/>
      <c r="U108" s="1"/>
      <c r="V108" s="1"/>
      <c r="W108" s="1"/>
      <c r="X108" s="1"/>
      <c r="Y108" s="1"/>
      <c r="Z108" s="1"/>
      <c r="AA108" s="1"/>
      <c r="AC108" s="1"/>
      <c r="AD108" s="1"/>
      <c r="AE108" s="1"/>
      <c r="AG108" s="71"/>
      <c r="AH108" s="71"/>
      <c r="AI108" s="71"/>
      <c r="AJ108" s="71"/>
      <c r="AK108" s="71"/>
      <c r="AL108" s="71"/>
    </row>
    <row r="109" spans="1:38" ht="30" customHeight="1" x14ac:dyDescent="0.25">
      <c r="A109" s="28">
        <v>1.2777777777777799</v>
      </c>
      <c r="B109" s="29">
        <v>100</v>
      </c>
      <c r="C109" s="29">
        <v>100</v>
      </c>
      <c r="D109" s="70">
        <f t="shared" si="15"/>
        <v>100</v>
      </c>
      <c r="E109" s="70">
        <f t="shared" si="16"/>
        <v>100</v>
      </c>
      <c r="F109" s="5">
        <v>140</v>
      </c>
      <c r="G109" s="71"/>
      <c r="H109" s="4">
        <f t="shared" si="14"/>
        <v>100</v>
      </c>
      <c r="I109" s="4">
        <f t="shared" si="17"/>
        <v>125</v>
      </c>
      <c r="J109" s="1">
        <f t="shared" si="19"/>
        <v>10000000000</v>
      </c>
      <c r="K109" s="5">
        <v>17</v>
      </c>
      <c r="L109" s="12">
        <f t="shared" si="22"/>
        <v>100.9</v>
      </c>
      <c r="M109" s="2">
        <f t="shared" si="20"/>
        <v>100.9</v>
      </c>
      <c r="N109" s="2" t="str">
        <f t="shared" si="18"/>
        <v/>
      </c>
      <c r="O109" s="1"/>
      <c r="P109" s="5"/>
      <c r="Q109" s="10"/>
      <c r="S109" s="42"/>
      <c r="T109" s="1"/>
      <c r="U109" s="1"/>
      <c r="V109" s="1"/>
      <c r="W109" s="1"/>
      <c r="X109" s="1"/>
      <c r="Y109" s="1"/>
      <c r="Z109" s="1"/>
      <c r="AA109" s="1"/>
      <c r="AC109" s="1"/>
      <c r="AD109" s="1"/>
      <c r="AE109" s="1"/>
      <c r="AG109" s="71"/>
      <c r="AH109" s="71"/>
      <c r="AI109" s="71"/>
      <c r="AJ109" s="71"/>
      <c r="AK109" s="71"/>
      <c r="AL109" s="71"/>
    </row>
    <row r="110" spans="1:38" ht="30" customHeight="1" x14ac:dyDescent="0.25">
      <c r="A110" s="28">
        <v>1.28125</v>
      </c>
      <c r="B110" s="29">
        <v>100</v>
      </c>
      <c r="C110" s="29">
        <v>100</v>
      </c>
      <c r="D110" s="70">
        <f t="shared" si="15"/>
        <v>100</v>
      </c>
      <c r="E110" s="70">
        <f t="shared" si="16"/>
        <v>100</v>
      </c>
      <c r="F110" s="5">
        <v>140</v>
      </c>
      <c r="G110" s="71">
        <f>$A110</f>
        <v>1.28125</v>
      </c>
      <c r="H110" s="4">
        <f t="shared" si="14"/>
        <v>100</v>
      </c>
      <c r="I110" s="4">
        <f t="shared" si="17"/>
        <v>125</v>
      </c>
      <c r="J110" s="1">
        <f t="shared" si="19"/>
        <v>10000000000</v>
      </c>
      <c r="K110" s="5">
        <v>17</v>
      </c>
      <c r="L110" s="12">
        <f t="shared" si="22"/>
        <v>100.8</v>
      </c>
      <c r="M110" s="2">
        <f t="shared" si="20"/>
        <v>100.8</v>
      </c>
      <c r="N110" s="2" t="str">
        <f t="shared" si="18"/>
        <v/>
      </c>
      <c r="O110" s="1"/>
      <c r="P110" s="5"/>
      <c r="Q110" s="10"/>
      <c r="S110" s="42"/>
      <c r="T110" s="1"/>
      <c r="U110" s="1"/>
      <c r="V110" s="1"/>
      <c r="W110" s="1"/>
      <c r="X110" s="1"/>
      <c r="Y110" s="1"/>
      <c r="Z110" s="1"/>
      <c r="AA110" s="1"/>
      <c r="AC110" s="1"/>
      <c r="AD110" s="1"/>
      <c r="AE110" s="1"/>
      <c r="AG110" s="71">
        <f>$A110</f>
        <v>1.28125</v>
      </c>
      <c r="AH110" s="71"/>
      <c r="AI110" s="71"/>
      <c r="AJ110" s="71">
        <v>0.36458333333333331</v>
      </c>
      <c r="AK110" s="71"/>
      <c r="AL110" s="71"/>
    </row>
    <row r="111" spans="1:38" ht="30" customHeight="1" x14ac:dyDescent="0.25">
      <c r="A111" s="28">
        <v>1.2847222222222201</v>
      </c>
      <c r="B111" s="29">
        <v>97.677267223660706</v>
      </c>
      <c r="C111" s="29">
        <v>97.677267223660706</v>
      </c>
      <c r="D111" s="70">
        <f t="shared" si="15"/>
        <v>97.677267223660706</v>
      </c>
      <c r="E111" s="70">
        <f t="shared" si="16"/>
        <v>97.677267223660706</v>
      </c>
      <c r="F111" s="5">
        <v>140</v>
      </c>
      <c r="G111" s="71"/>
      <c r="H111" s="4">
        <f t="shared" si="14"/>
        <v>100</v>
      </c>
      <c r="I111" s="4">
        <f t="shared" si="17"/>
        <v>125</v>
      </c>
      <c r="J111" s="1">
        <f t="shared" si="19"/>
        <v>5857694560.1726017</v>
      </c>
      <c r="K111" s="5">
        <v>17</v>
      </c>
      <c r="L111" s="12">
        <f t="shared" si="22"/>
        <v>100.6</v>
      </c>
      <c r="M111" s="2">
        <f t="shared" si="20"/>
        <v>100.6</v>
      </c>
      <c r="N111" s="2" t="str">
        <f t="shared" si="18"/>
        <v/>
      </c>
      <c r="O111" s="1"/>
      <c r="P111" s="5"/>
      <c r="Q111" s="10"/>
      <c r="S111" s="42"/>
      <c r="T111" s="1"/>
      <c r="U111" s="1"/>
      <c r="V111" s="1"/>
      <c r="W111" s="1"/>
      <c r="X111" s="1"/>
      <c r="Y111" s="1"/>
      <c r="Z111" s="1"/>
      <c r="AA111" s="1"/>
      <c r="AC111" s="1"/>
      <c r="AD111" s="1"/>
      <c r="AE111" s="1"/>
      <c r="AG111" s="71"/>
      <c r="AH111" s="71"/>
      <c r="AI111" s="71"/>
      <c r="AJ111" s="71"/>
      <c r="AK111" s="71"/>
      <c r="AL111" s="71"/>
    </row>
    <row r="112" spans="1:38" ht="30" customHeight="1" x14ac:dyDescent="0.25">
      <c r="A112" s="28">
        <v>1.28819444444444</v>
      </c>
      <c r="B112" s="29">
        <v>97.340452829530278</v>
      </c>
      <c r="C112" s="29">
        <v>97.340452829530278</v>
      </c>
      <c r="D112" s="70">
        <f t="shared" si="15"/>
        <v>97.340452829530278</v>
      </c>
      <c r="E112" s="70">
        <f t="shared" si="16"/>
        <v>97.340452829530278</v>
      </c>
      <c r="F112" s="5">
        <v>140</v>
      </c>
      <c r="G112" s="71"/>
      <c r="H112" s="4">
        <f t="shared" si="14"/>
        <v>100</v>
      </c>
      <c r="I112" s="4">
        <f t="shared" si="17"/>
        <v>125</v>
      </c>
      <c r="J112" s="1">
        <f t="shared" si="19"/>
        <v>5420574066.1694078</v>
      </c>
      <c r="K112" s="5">
        <v>17</v>
      </c>
      <c r="L112" s="12">
        <f t="shared" si="22"/>
        <v>100.4</v>
      </c>
      <c r="M112" s="2">
        <f t="shared" si="20"/>
        <v>100.4</v>
      </c>
      <c r="N112" s="2" t="str">
        <f t="shared" si="18"/>
        <v/>
      </c>
      <c r="O112" s="1"/>
      <c r="P112" s="5"/>
      <c r="Q112" s="10"/>
      <c r="S112" s="42"/>
      <c r="T112" s="1"/>
      <c r="U112" s="1"/>
      <c r="V112" s="1"/>
      <c r="W112" s="1"/>
      <c r="X112" s="1"/>
      <c r="Y112" s="1"/>
      <c r="Z112" s="1"/>
      <c r="AA112" s="1"/>
      <c r="AC112" s="1"/>
      <c r="AD112" s="1"/>
      <c r="AE112" s="1"/>
      <c r="AG112" s="71"/>
      <c r="AH112" s="71"/>
      <c r="AI112" s="71"/>
      <c r="AJ112" s="71"/>
      <c r="AK112" s="71"/>
      <c r="AL112" s="71"/>
    </row>
    <row r="113" spans="1:38" ht="30" customHeight="1" x14ac:dyDescent="0.25">
      <c r="A113" s="28">
        <v>1.2916666666666701</v>
      </c>
      <c r="B113" s="29">
        <v>97.62715541044976</v>
      </c>
      <c r="C113" s="29">
        <v>97.62715541044976</v>
      </c>
      <c r="D113" s="70">
        <f t="shared" si="15"/>
        <v>97.62715541044976</v>
      </c>
      <c r="E113" s="70">
        <f t="shared" si="16"/>
        <v>97.62715541044976</v>
      </c>
      <c r="F113" s="5">
        <v>140</v>
      </c>
      <c r="G113" s="71">
        <f>$A113</f>
        <v>1.2916666666666701</v>
      </c>
      <c r="H113" s="4">
        <f t="shared" si="14"/>
        <v>100</v>
      </c>
      <c r="I113" s="4">
        <f t="shared" si="17"/>
        <v>125</v>
      </c>
      <c r="J113" s="1">
        <f t="shared" si="19"/>
        <v>5790493001.3902674</v>
      </c>
      <c r="K113" s="5">
        <v>17</v>
      </c>
      <c r="L113" s="12">
        <f t="shared" si="22"/>
        <v>100.1</v>
      </c>
      <c r="M113" s="2">
        <f t="shared" si="20"/>
        <v>100.1</v>
      </c>
      <c r="N113" s="2" t="str">
        <f t="shared" si="18"/>
        <v/>
      </c>
      <c r="O113" s="1"/>
      <c r="P113" s="5"/>
      <c r="Q113" s="10"/>
      <c r="S113" s="42"/>
      <c r="T113" s="1"/>
      <c r="U113" s="1"/>
      <c r="V113" s="1"/>
      <c r="W113" s="1"/>
      <c r="X113" s="1"/>
      <c r="Y113" s="1"/>
      <c r="Z113" s="1"/>
      <c r="AA113" s="1"/>
      <c r="AC113" s="1"/>
      <c r="AD113" s="1"/>
      <c r="AE113" s="1"/>
      <c r="AG113" s="71">
        <f>$A113</f>
        <v>1.2916666666666701</v>
      </c>
      <c r="AH113" s="71">
        <f>$A113</f>
        <v>1.2916666666666701</v>
      </c>
      <c r="AI113" s="71">
        <f>$A113</f>
        <v>1.2916666666666701</v>
      </c>
      <c r="AJ113" s="71">
        <v>0.375</v>
      </c>
      <c r="AK113" s="71">
        <v>0.375</v>
      </c>
      <c r="AL113" s="71">
        <v>0.375</v>
      </c>
    </row>
    <row r="114" spans="1:38" ht="30" customHeight="1" x14ac:dyDescent="0.25">
      <c r="A114" s="28">
        <v>1.2951388888888899</v>
      </c>
      <c r="B114" s="29">
        <v>96.817577595396898</v>
      </c>
      <c r="C114" s="29">
        <v>96.817577595396898</v>
      </c>
      <c r="D114" s="70">
        <f t="shared" si="15"/>
        <v>96.817577595396898</v>
      </c>
      <c r="E114" s="70">
        <f t="shared" si="16"/>
        <v>96.817577595396898</v>
      </c>
      <c r="F114" s="5">
        <v>140</v>
      </c>
      <c r="G114" s="71"/>
      <c r="H114" s="4">
        <f t="shared" si="14"/>
        <v>100</v>
      </c>
      <c r="I114" s="4">
        <f t="shared" si="17"/>
        <v>125</v>
      </c>
      <c r="J114" s="1">
        <f t="shared" si="19"/>
        <v>4805712210.1251707</v>
      </c>
      <c r="K114" s="5">
        <v>17</v>
      </c>
      <c r="L114" s="12">
        <f t="shared" si="22"/>
        <v>99.8</v>
      </c>
      <c r="M114" s="2" t="str">
        <f t="shared" si="20"/>
        <v/>
      </c>
      <c r="N114" s="2" t="str">
        <f t="shared" si="18"/>
        <v/>
      </c>
      <c r="O114" s="1"/>
      <c r="P114" s="5"/>
      <c r="Q114" s="10"/>
      <c r="S114" s="42"/>
      <c r="T114" s="1"/>
      <c r="U114" s="1"/>
      <c r="V114" s="1"/>
      <c r="W114" s="1"/>
      <c r="X114" s="1"/>
      <c r="Y114" s="1"/>
      <c r="Z114" s="1"/>
      <c r="AA114" s="1"/>
      <c r="AC114" s="1"/>
      <c r="AD114" s="1"/>
      <c r="AE114" s="1"/>
      <c r="AG114" s="71"/>
      <c r="AH114" s="71"/>
      <c r="AI114" s="71"/>
      <c r="AJ114" s="71"/>
      <c r="AK114" s="71"/>
      <c r="AL114" s="71"/>
    </row>
    <row r="115" spans="1:38" ht="30" customHeight="1" x14ac:dyDescent="0.25">
      <c r="A115" s="28">
        <v>1.2986111111111101</v>
      </c>
      <c r="B115" s="29">
        <v>97.817577595396898</v>
      </c>
      <c r="C115" s="29">
        <v>97.817577595396898</v>
      </c>
      <c r="D115" s="70">
        <f t="shared" si="15"/>
        <v>97.817577595396898</v>
      </c>
      <c r="E115" s="70">
        <f t="shared" si="16"/>
        <v>97.817577595396898</v>
      </c>
      <c r="F115" s="5">
        <v>140</v>
      </c>
      <c r="G115" s="71"/>
      <c r="H115" s="4">
        <f t="shared" si="14"/>
        <v>100</v>
      </c>
      <c r="I115" s="4">
        <f t="shared" si="17"/>
        <v>125</v>
      </c>
      <c r="J115" s="1">
        <f t="shared" si="19"/>
        <v>6050033223.0961037</v>
      </c>
      <c r="K115" s="5">
        <v>17</v>
      </c>
      <c r="L115" s="12">
        <f t="shared" si="22"/>
        <v>99.5</v>
      </c>
      <c r="M115" s="2" t="str">
        <f t="shared" si="20"/>
        <v/>
      </c>
      <c r="N115" s="2" t="str">
        <f t="shared" si="18"/>
        <v/>
      </c>
      <c r="O115" s="1"/>
      <c r="P115" s="5"/>
      <c r="Q115" s="10"/>
      <c r="S115" s="42"/>
      <c r="T115" s="1"/>
      <c r="U115" s="1"/>
      <c r="V115" s="1"/>
      <c r="W115" s="1"/>
      <c r="X115" s="1"/>
      <c r="Y115" s="1"/>
      <c r="Z115" s="1"/>
      <c r="AA115" s="1"/>
      <c r="AC115" s="1"/>
      <c r="AD115" s="1"/>
      <c r="AE115" s="1"/>
      <c r="AG115" s="71"/>
      <c r="AH115" s="71"/>
      <c r="AI115" s="71"/>
      <c r="AJ115" s="71"/>
      <c r="AK115" s="71"/>
      <c r="AL115" s="71"/>
    </row>
    <row r="116" spans="1:38" ht="30" customHeight="1" x14ac:dyDescent="0.25">
      <c r="A116" s="28">
        <v>1.3020833333333299</v>
      </c>
      <c r="B116" s="29">
        <v>97.865551492108182</v>
      </c>
      <c r="C116" s="29">
        <v>97.865551492108182</v>
      </c>
      <c r="D116" s="70">
        <f t="shared" si="15"/>
        <v>97.865551492108182</v>
      </c>
      <c r="E116" s="70">
        <f t="shared" si="16"/>
        <v>97.865551492108182</v>
      </c>
      <c r="F116" s="5">
        <v>140</v>
      </c>
      <c r="G116" s="71">
        <f>$A116</f>
        <v>1.3020833333333299</v>
      </c>
      <c r="H116" s="4">
        <f t="shared" si="14"/>
        <v>100</v>
      </c>
      <c r="I116" s="4">
        <f t="shared" si="17"/>
        <v>125</v>
      </c>
      <c r="J116" s="1">
        <f t="shared" si="19"/>
        <v>6117234781.8784456</v>
      </c>
      <c r="K116" s="5">
        <v>17</v>
      </c>
      <c r="L116" s="12">
        <f t="shared" si="22"/>
        <v>99.3</v>
      </c>
      <c r="M116" s="2" t="str">
        <f t="shared" si="20"/>
        <v/>
      </c>
      <c r="N116" s="2" t="str">
        <f t="shared" si="18"/>
        <v/>
      </c>
      <c r="O116" s="1"/>
      <c r="P116" s="5"/>
      <c r="Q116" s="10"/>
      <c r="S116" s="42"/>
      <c r="T116" s="1"/>
      <c r="U116" s="1"/>
      <c r="V116" s="1"/>
      <c r="W116" s="1"/>
      <c r="X116" s="1"/>
      <c r="Y116" s="1"/>
      <c r="Z116" s="1"/>
      <c r="AA116" s="1"/>
      <c r="AC116" s="1"/>
      <c r="AD116" s="1"/>
      <c r="AE116" s="1"/>
      <c r="AG116" s="71">
        <f>$A116</f>
        <v>1.3020833333333299</v>
      </c>
      <c r="AH116" s="71"/>
      <c r="AI116" s="71"/>
      <c r="AJ116" s="71">
        <v>0.38541666666666669</v>
      </c>
      <c r="AK116" s="71"/>
      <c r="AL116" s="71"/>
    </row>
    <row r="117" spans="1:38" ht="30" customHeight="1" x14ac:dyDescent="0.25">
      <c r="A117" s="28">
        <v>1.30555555555555</v>
      </c>
      <c r="B117" s="29">
        <v>97.817577595396898</v>
      </c>
      <c r="C117" s="29">
        <v>97.817577595396898</v>
      </c>
      <c r="D117" s="70">
        <f t="shared" si="15"/>
        <v>97.817577595396898</v>
      </c>
      <c r="E117" s="70">
        <f t="shared" si="16"/>
        <v>97.817577595396898</v>
      </c>
      <c r="F117" s="5">
        <v>140</v>
      </c>
      <c r="G117" s="71"/>
      <c r="H117" s="4">
        <f t="shared" si="14"/>
        <v>100</v>
      </c>
      <c r="I117" s="4">
        <f t="shared" si="17"/>
        <v>125</v>
      </c>
      <c r="J117" s="1">
        <f t="shared" si="19"/>
        <v>6050033223.0961037</v>
      </c>
      <c r="K117" s="5">
        <v>17</v>
      </c>
      <c r="L117" s="12">
        <f t="shared" si="22"/>
        <v>99</v>
      </c>
      <c r="M117" s="2" t="str">
        <f t="shared" si="20"/>
        <v/>
      </c>
      <c r="N117" s="2" t="str">
        <f t="shared" si="18"/>
        <v/>
      </c>
      <c r="O117" s="1"/>
      <c r="P117" s="5"/>
      <c r="Q117" s="10"/>
      <c r="S117" s="42"/>
      <c r="T117" s="1"/>
      <c r="U117" s="1"/>
      <c r="V117" s="1"/>
      <c r="W117" s="1"/>
      <c r="X117" s="1"/>
      <c r="Y117" s="1"/>
      <c r="Z117" s="1"/>
      <c r="AA117" s="1"/>
      <c r="AC117" s="1"/>
      <c r="AD117" s="1"/>
      <c r="AE117" s="1"/>
      <c r="AG117" s="71"/>
      <c r="AH117" s="71"/>
      <c r="AI117" s="71"/>
      <c r="AJ117" s="71"/>
      <c r="AK117" s="71"/>
      <c r="AL117" s="71"/>
    </row>
    <row r="118" spans="1:38" ht="30" customHeight="1" x14ac:dyDescent="0.25">
      <c r="A118" s="28">
        <v>1.3090277777777799</v>
      </c>
      <c r="B118" s="29">
        <v>97.08004013050639</v>
      </c>
      <c r="C118" s="29">
        <v>97.08004013050639</v>
      </c>
      <c r="D118" s="70">
        <f t="shared" si="15"/>
        <v>97.08004013050639</v>
      </c>
      <c r="E118" s="70">
        <f t="shared" si="16"/>
        <v>97.08004013050639</v>
      </c>
      <c r="F118" s="5">
        <v>140</v>
      </c>
      <c r="G118" s="71"/>
      <c r="H118" s="4">
        <f t="shared" si="14"/>
        <v>100</v>
      </c>
      <c r="I118" s="4">
        <f t="shared" si="17"/>
        <v>125</v>
      </c>
      <c r="J118" s="1">
        <f t="shared" si="19"/>
        <v>5105097172.6279421</v>
      </c>
      <c r="K118" s="5">
        <v>17</v>
      </c>
      <c r="L118" s="12">
        <f t="shared" si="22"/>
        <v>98.6</v>
      </c>
      <c r="M118" s="2" t="str">
        <f t="shared" si="20"/>
        <v/>
      </c>
      <c r="N118" s="2" t="str">
        <f t="shared" si="18"/>
        <v/>
      </c>
      <c r="O118" s="1"/>
      <c r="P118" s="5"/>
      <c r="Q118" s="10"/>
      <c r="S118" s="42"/>
      <c r="T118" s="1"/>
      <c r="U118" s="1"/>
      <c r="V118" s="1"/>
      <c r="W118" s="1"/>
      <c r="X118" s="1"/>
      <c r="Y118" s="1"/>
      <c r="Z118" s="1"/>
      <c r="AA118" s="1"/>
      <c r="AC118" s="1"/>
      <c r="AD118" s="1"/>
      <c r="AE118" s="1"/>
      <c r="AG118" s="71"/>
      <c r="AH118" s="71"/>
      <c r="AI118" s="71"/>
      <c r="AJ118" s="71"/>
      <c r="AK118" s="71"/>
      <c r="AL118" s="71"/>
    </row>
    <row r="119" spans="1:38" ht="30" customHeight="1" x14ac:dyDescent="0.25">
      <c r="A119" s="28">
        <v>1.3125</v>
      </c>
      <c r="B119" s="29">
        <v>96.817577595396898</v>
      </c>
      <c r="C119" s="29">
        <v>96.817577595396898</v>
      </c>
      <c r="D119" s="70">
        <f t="shared" si="15"/>
        <v>96.817577595396898</v>
      </c>
      <c r="E119" s="70">
        <f t="shared" si="16"/>
        <v>96.817577595396898</v>
      </c>
      <c r="F119" s="5">
        <v>140</v>
      </c>
      <c r="G119" s="71">
        <f>$A119</f>
        <v>1.3125</v>
      </c>
      <c r="H119" s="4">
        <f t="shared" si="14"/>
        <v>100</v>
      </c>
      <c r="I119" s="4">
        <f t="shared" si="17"/>
        <v>125</v>
      </c>
      <c r="J119" s="1">
        <f t="shared" si="19"/>
        <v>4805712210.1251707</v>
      </c>
      <c r="K119" s="5">
        <v>17</v>
      </c>
      <c r="L119" s="12">
        <f t="shared" si="22"/>
        <v>98.2</v>
      </c>
      <c r="M119" s="2" t="str">
        <f t="shared" si="20"/>
        <v/>
      </c>
      <c r="N119" s="2" t="str">
        <f t="shared" si="18"/>
        <v/>
      </c>
      <c r="O119" s="1"/>
      <c r="P119" s="5"/>
      <c r="Q119" s="10"/>
      <c r="S119" s="42"/>
      <c r="T119" s="1"/>
      <c r="U119" s="1"/>
      <c r="V119" s="1"/>
      <c r="W119" s="1"/>
      <c r="X119" s="1"/>
      <c r="Y119" s="1"/>
      <c r="Z119" s="1"/>
      <c r="AA119" s="1"/>
      <c r="AC119" s="1"/>
      <c r="AD119" s="1"/>
      <c r="AE119" s="1"/>
      <c r="AG119" s="71">
        <f>$A119</f>
        <v>1.3125</v>
      </c>
      <c r="AH119" s="71">
        <f>$A119</f>
        <v>1.3125</v>
      </c>
      <c r="AI119" s="71"/>
      <c r="AJ119" s="71">
        <v>0.39583333333333331</v>
      </c>
      <c r="AK119" s="71">
        <v>0.39583333333333331</v>
      </c>
      <c r="AL119" s="71"/>
    </row>
    <row r="120" spans="1:38" ht="30" customHeight="1" x14ac:dyDescent="0.25">
      <c r="A120" s="28">
        <v>1.3159722222222201</v>
      </c>
      <c r="B120" s="29">
        <v>97.340452829530278</v>
      </c>
      <c r="C120" s="29">
        <v>97.340452829530278</v>
      </c>
      <c r="D120" s="70">
        <f t="shared" si="15"/>
        <v>97.340452829530278</v>
      </c>
      <c r="E120" s="70">
        <f t="shared" si="16"/>
        <v>97.340452829530278</v>
      </c>
      <c r="F120" s="5">
        <v>140</v>
      </c>
      <c r="G120" s="71"/>
      <c r="H120" s="4">
        <f t="shared" si="14"/>
        <v>100</v>
      </c>
      <c r="I120" s="4">
        <f t="shared" si="17"/>
        <v>125</v>
      </c>
      <c r="J120" s="1">
        <f t="shared" si="19"/>
        <v>5420574066.1694078</v>
      </c>
      <c r="K120" s="5">
        <v>17</v>
      </c>
      <c r="L120" s="12">
        <f t="shared" si="22"/>
        <v>98</v>
      </c>
      <c r="M120" s="2" t="str">
        <f t="shared" si="20"/>
        <v/>
      </c>
      <c r="N120" s="2" t="str">
        <f t="shared" si="18"/>
        <v/>
      </c>
      <c r="O120" s="1"/>
      <c r="P120" s="5"/>
      <c r="Q120" s="10"/>
      <c r="S120" s="42"/>
      <c r="T120" s="1"/>
      <c r="U120" s="1"/>
      <c r="V120" s="1"/>
      <c r="W120" s="1"/>
      <c r="X120" s="1"/>
      <c r="Y120" s="1"/>
      <c r="Z120" s="1"/>
      <c r="AA120" s="1"/>
      <c r="AC120" s="1"/>
      <c r="AD120" s="1"/>
      <c r="AE120" s="1"/>
      <c r="AG120" s="71"/>
      <c r="AH120" s="71"/>
      <c r="AI120" s="71"/>
      <c r="AJ120" s="71"/>
      <c r="AK120" s="71"/>
      <c r="AL120" s="71"/>
    </row>
    <row r="121" spans="1:38" ht="30" customHeight="1" x14ac:dyDescent="0.25">
      <c r="A121" s="28">
        <v>1.31944444444444</v>
      </c>
      <c r="B121" s="29">
        <v>96.2630270109143</v>
      </c>
      <c r="C121" s="29">
        <v>96.2630270109143</v>
      </c>
      <c r="D121" s="70">
        <f t="shared" si="15"/>
        <v>96.2630270109143</v>
      </c>
      <c r="E121" s="70">
        <f t="shared" si="16"/>
        <v>96.2630270109143</v>
      </c>
      <c r="F121" s="5">
        <v>140</v>
      </c>
      <c r="G121" s="71"/>
      <c r="H121" s="4">
        <f t="shared" si="14"/>
        <v>100</v>
      </c>
      <c r="I121" s="4">
        <f t="shared" si="17"/>
        <v>125</v>
      </c>
      <c r="J121" s="1">
        <f t="shared" si="19"/>
        <v>4229633148.7567673</v>
      </c>
      <c r="K121" s="5">
        <v>17</v>
      </c>
      <c r="L121" s="12">
        <f t="shared" si="22"/>
        <v>97.6</v>
      </c>
      <c r="M121" s="2" t="str">
        <f t="shared" si="20"/>
        <v/>
      </c>
      <c r="N121" s="2" t="str">
        <f t="shared" si="18"/>
        <v/>
      </c>
      <c r="O121" s="1"/>
      <c r="P121" s="5"/>
      <c r="Q121" s="10"/>
      <c r="S121" s="42"/>
      <c r="T121" s="1"/>
      <c r="U121" s="1"/>
      <c r="V121" s="1"/>
      <c r="W121" s="1"/>
      <c r="X121" s="1"/>
      <c r="Y121" s="1"/>
      <c r="Z121" s="1"/>
      <c r="AA121" s="1"/>
      <c r="AC121" s="1"/>
      <c r="AD121" s="1"/>
      <c r="AE121" s="1"/>
      <c r="AG121" s="71"/>
      <c r="AH121" s="71"/>
      <c r="AI121" s="71"/>
      <c r="AJ121" s="71"/>
      <c r="AK121" s="71"/>
      <c r="AL121" s="71"/>
    </row>
    <row r="122" spans="1:38" ht="30" customHeight="1" x14ac:dyDescent="0.25">
      <c r="A122" s="28">
        <v>1.3229166666666701</v>
      </c>
      <c r="B122" s="29">
        <v>96.817577595396898</v>
      </c>
      <c r="C122" s="29">
        <v>96.817577595396898</v>
      </c>
      <c r="D122" s="70">
        <f t="shared" si="15"/>
        <v>96.817577595396898</v>
      </c>
      <c r="E122" s="70">
        <f t="shared" si="16"/>
        <v>96.817577595396898</v>
      </c>
      <c r="F122" s="5">
        <v>140</v>
      </c>
      <c r="G122" s="71">
        <f>$A122</f>
        <v>1.3229166666666701</v>
      </c>
      <c r="H122" s="4">
        <f t="shared" si="14"/>
        <v>100</v>
      </c>
      <c r="I122" s="4">
        <f t="shared" si="17"/>
        <v>125</v>
      </c>
      <c r="J122" s="1">
        <f t="shared" si="19"/>
        <v>4805712210.1251707</v>
      </c>
      <c r="K122" s="5">
        <v>17</v>
      </c>
      <c r="L122" s="12">
        <f t="shared" si="22"/>
        <v>97.3</v>
      </c>
      <c r="M122" s="2" t="str">
        <f t="shared" si="20"/>
        <v/>
      </c>
      <c r="N122" s="2" t="str">
        <f t="shared" si="18"/>
        <v/>
      </c>
      <c r="O122" s="1"/>
      <c r="P122" s="5"/>
      <c r="Q122" s="10"/>
      <c r="S122" s="42"/>
      <c r="T122" s="1"/>
      <c r="U122" s="1"/>
      <c r="V122" s="1"/>
      <c r="W122" s="1"/>
      <c r="X122" s="1"/>
      <c r="Y122" s="1"/>
      <c r="Z122" s="1"/>
      <c r="AA122" s="1"/>
      <c r="AC122" s="1"/>
      <c r="AD122" s="1"/>
      <c r="AE122" s="1"/>
      <c r="AG122" s="71">
        <f>$A122</f>
        <v>1.3229166666666701</v>
      </c>
      <c r="AH122" s="71"/>
      <c r="AI122" s="71"/>
      <c r="AJ122" s="71">
        <v>0.40625</v>
      </c>
      <c r="AK122" s="71"/>
      <c r="AL122" s="71"/>
    </row>
    <row r="123" spans="1:38" ht="30" customHeight="1" x14ac:dyDescent="0.25">
      <c r="A123" s="28">
        <v>1.3263888888888899</v>
      </c>
      <c r="B123" s="29">
        <v>97.427999507110684</v>
      </c>
      <c r="C123" s="29">
        <v>97.427999507110684</v>
      </c>
      <c r="D123" s="70">
        <f t="shared" si="15"/>
        <v>97.427999507110684</v>
      </c>
      <c r="E123" s="70">
        <f t="shared" si="16"/>
        <v>97.427999507110684</v>
      </c>
      <c r="F123" s="5">
        <v>140</v>
      </c>
      <c r="G123" s="71"/>
      <c r="H123" s="4">
        <f t="shared" si="14"/>
        <v>100</v>
      </c>
      <c r="I123" s="4">
        <f t="shared" si="17"/>
        <v>125</v>
      </c>
      <c r="J123" s="1">
        <f t="shared" si="19"/>
        <v>5530952779.6844282</v>
      </c>
      <c r="K123" s="5">
        <v>17</v>
      </c>
      <c r="L123" s="12">
        <f t="shared" si="22"/>
        <v>97.3</v>
      </c>
      <c r="M123" s="2" t="str">
        <f t="shared" si="20"/>
        <v/>
      </c>
      <c r="N123" s="2" t="str">
        <f t="shared" si="18"/>
        <v/>
      </c>
      <c r="O123" s="1"/>
      <c r="P123" s="5"/>
      <c r="Q123" s="10"/>
      <c r="S123" s="42"/>
      <c r="T123" s="1"/>
      <c r="U123" s="1"/>
      <c r="V123" s="1"/>
      <c r="W123" s="1"/>
      <c r="X123" s="1"/>
      <c r="Y123" s="1"/>
      <c r="Z123" s="1"/>
      <c r="AA123" s="1"/>
      <c r="AC123" s="1"/>
      <c r="AD123" s="1"/>
      <c r="AE123" s="1"/>
      <c r="AG123" s="71"/>
      <c r="AH123" s="71"/>
      <c r="AI123" s="71"/>
      <c r="AJ123" s="71"/>
      <c r="AK123" s="71"/>
      <c r="AL123" s="71"/>
    </row>
    <row r="124" spans="1:38" ht="30" customHeight="1" x14ac:dyDescent="0.25">
      <c r="A124" s="28">
        <v>1.3298611111111101</v>
      </c>
      <c r="B124" s="29">
        <v>98</v>
      </c>
      <c r="C124" s="29">
        <v>98</v>
      </c>
      <c r="D124" s="70">
        <f t="shared" si="15"/>
        <v>98</v>
      </c>
      <c r="E124" s="70">
        <f t="shared" si="16"/>
        <v>98</v>
      </c>
      <c r="F124" s="5">
        <v>140</v>
      </c>
      <c r="G124" s="71"/>
      <c r="H124" s="4">
        <f t="shared" si="14"/>
        <v>100</v>
      </c>
      <c r="I124" s="4">
        <f t="shared" si="17"/>
        <v>125</v>
      </c>
      <c r="J124" s="1">
        <f t="shared" si="19"/>
        <v>6309573444.8019466</v>
      </c>
      <c r="K124" s="5">
        <v>17</v>
      </c>
      <c r="L124" s="12">
        <f t="shared" si="22"/>
        <v>97.3</v>
      </c>
      <c r="M124" s="2" t="str">
        <f t="shared" si="20"/>
        <v/>
      </c>
      <c r="N124" s="2" t="str">
        <f t="shared" si="18"/>
        <v/>
      </c>
      <c r="O124" s="1"/>
      <c r="P124" s="5"/>
      <c r="Q124" s="10"/>
      <c r="S124" s="42"/>
      <c r="T124" s="1"/>
      <c r="U124" s="1"/>
      <c r="V124" s="1"/>
      <c r="W124" s="1"/>
      <c r="X124" s="1"/>
      <c r="Y124" s="1"/>
      <c r="Z124" s="1"/>
      <c r="AA124" s="1"/>
      <c r="AC124" s="1"/>
      <c r="AD124" s="1"/>
      <c r="AE124" s="1"/>
      <c r="AG124" s="71"/>
      <c r="AH124" s="71"/>
      <c r="AI124" s="71"/>
      <c r="AJ124" s="71"/>
      <c r="AK124" s="71"/>
      <c r="AL124" s="71"/>
    </row>
    <row r="125" spans="1:38" ht="30" customHeight="1" x14ac:dyDescent="0.25">
      <c r="A125" s="28">
        <v>1.3333333333333299</v>
      </c>
      <c r="B125" s="29">
        <v>97.817577595396898</v>
      </c>
      <c r="C125" s="29">
        <v>97.817577595396898</v>
      </c>
      <c r="D125" s="70">
        <f t="shared" si="15"/>
        <v>97.817577595396898</v>
      </c>
      <c r="E125" s="70">
        <f t="shared" si="16"/>
        <v>97.817577595396898</v>
      </c>
      <c r="F125" s="5">
        <v>140</v>
      </c>
      <c r="G125" s="71">
        <f>$A125</f>
        <v>1.3333333333333299</v>
      </c>
      <c r="H125" s="4">
        <f t="shared" si="14"/>
        <v>100</v>
      </c>
      <c r="I125" s="4">
        <f t="shared" si="17"/>
        <v>125</v>
      </c>
      <c r="J125" s="1">
        <f t="shared" si="19"/>
        <v>6050033223.0961037</v>
      </c>
      <c r="K125" s="5">
        <v>17</v>
      </c>
      <c r="L125" s="12">
        <f t="shared" si="22"/>
        <v>97.4</v>
      </c>
      <c r="M125" s="2" t="str">
        <f t="shared" si="20"/>
        <v/>
      </c>
      <c r="N125" s="2" t="str">
        <f t="shared" si="18"/>
        <v/>
      </c>
      <c r="O125" s="1"/>
      <c r="P125" s="5"/>
      <c r="Q125" s="10"/>
      <c r="S125" s="42"/>
      <c r="T125" s="1"/>
      <c r="U125" s="1"/>
      <c r="V125" s="1"/>
      <c r="W125" s="1"/>
      <c r="X125" s="1"/>
      <c r="Y125" s="1"/>
      <c r="Z125" s="1"/>
      <c r="AA125" s="1"/>
      <c r="AC125" s="1"/>
      <c r="AD125" s="1"/>
      <c r="AE125" s="1"/>
      <c r="AG125" s="71">
        <f>$A125</f>
        <v>1.3333333333333299</v>
      </c>
      <c r="AH125" s="71">
        <f>$A125</f>
        <v>1.3333333333333299</v>
      </c>
      <c r="AI125" s="71">
        <f>$A125</f>
        <v>1.3333333333333299</v>
      </c>
      <c r="AJ125" s="71">
        <v>0.41666666666666669</v>
      </c>
      <c r="AK125" s="71">
        <v>0.41666666666666669</v>
      </c>
      <c r="AL125" s="71">
        <v>0.41666666666666669</v>
      </c>
    </row>
    <row r="126" spans="1:38" ht="30" customHeight="1" x14ac:dyDescent="0.25">
      <c r="A126" s="28">
        <v>1.33680555555555</v>
      </c>
      <c r="B126" s="29">
        <v>97.62715541044976</v>
      </c>
      <c r="C126" s="29">
        <v>97.62715541044976</v>
      </c>
      <c r="D126" s="70">
        <f t="shared" si="15"/>
        <v>97.62715541044976</v>
      </c>
      <c r="E126" s="70">
        <f t="shared" si="16"/>
        <v>97.62715541044976</v>
      </c>
      <c r="F126" s="5">
        <v>140</v>
      </c>
      <c r="G126" s="71"/>
      <c r="H126" s="4">
        <f t="shared" si="14"/>
        <v>100</v>
      </c>
      <c r="I126" s="4">
        <f t="shared" si="17"/>
        <v>125</v>
      </c>
      <c r="J126" s="1">
        <f t="shared" si="19"/>
        <v>5790493001.3902674</v>
      </c>
      <c r="K126" s="5">
        <v>17</v>
      </c>
      <c r="L126" s="12">
        <f t="shared" si="22"/>
        <v>97.4</v>
      </c>
      <c r="M126" s="2" t="str">
        <f t="shared" si="20"/>
        <v/>
      </c>
      <c r="N126" s="2" t="str">
        <f t="shared" si="18"/>
        <v/>
      </c>
      <c r="O126" s="1"/>
      <c r="P126" s="5"/>
      <c r="Q126" s="10"/>
      <c r="S126" s="42"/>
      <c r="T126" s="1"/>
      <c r="U126" s="1"/>
      <c r="V126" s="1"/>
      <c r="W126" s="1"/>
      <c r="X126" s="1"/>
      <c r="Y126" s="1"/>
      <c r="Z126" s="1"/>
      <c r="AA126" s="1"/>
      <c r="AC126" s="1"/>
      <c r="AD126" s="1"/>
      <c r="AE126" s="1"/>
      <c r="AG126" s="71"/>
      <c r="AH126" s="71"/>
      <c r="AI126" s="71"/>
      <c r="AJ126" s="71"/>
      <c r="AK126" s="71"/>
      <c r="AL126" s="71"/>
    </row>
    <row r="127" spans="1:38" ht="30" customHeight="1" x14ac:dyDescent="0.25">
      <c r="A127" s="28">
        <v>1.3402777777777799</v>
      </c>
      <c r="B127" s="29">
        <v>97.127367070481668</v>
      </c>
      <c r="C127" s="29">
        <v>97.127367070481668</v>
      </c>
      <c r="D127" s="70">
        <f t="shared" si="15"/>
        <v>97.127367070481668</v>
      </c>
      <c r="E127" s="70">
        <f t="shared" si="16"/>
        <v>97.127367070481668</v>
      </c>
      <c r="F127" s="5">
        <v>140</v>
      </c>
      <c r="G127" s="71"/>
      <c r="H127" s="4">
        <f t="shared" si="14"/>
        <v>100</v>
      </c>
      <c r="I127" s="4">
        <f t="shared" si="17"/>
        <v>125</v>
      </c>
      <c r="J127" s="1">
        <f t="shared" si="19"/>
        <v>5161033844.4635534</v>
      </c>
      <c r="K127" s="5">
        <v>17</v>
      </c>
      <c r="L127" s="12">
        <f t="shared" si="22"/>
        <v>97.4</v>
      </c>
      <c r="M127" s="2" t="str">
        <f t="shared" si="20"/>
        <v/>
      </c>
      <c r="N127" s="2" t="str">
        <f t="shared" si="18"/>
        <v/>
      </c>
      <c r="O127" s="1"/>
      <c r="P127" s="5"/>
      <c r="Q127" s="10"/>
      <c r="S127" s="42"/>
      <c r="T127" s="1"/>
      <c r="U127" s="1"/>
      <c r="V127" s="1"/>
      <c r="W127" s="1"/>
      <c r="X127" s="1"/>
      <c r="Y127" s="1"/>
      <c r="Z127" s="1"/>
      <c r="AA127" s="1"/>
      <c r="AC127" s="1"/>
      <c r="AD127" s="1"/>
      <c r="AE127" s="1"/>
      <c r="AG127" s="71"/>
      <c r="AH127" s="71"/>
      <c r="AI127" s="71"/>
      <c r="AJ127" s="71"/>
      <c r="AK127" s="71"/>
      <c r="AL127" s="71"/>
    </row>
    <row r="128" spans="1:38" ht="30" customHeight="1" x14ac:dyDescent="0.25">
      <c r="A128" s="28">
        <v>1.34375</v>
      </c>
      <c r="B128" s="29">
        <v>97.667007764112356</v>
      </c>
      <c r="C128" s="29">
        <v>97.667007764112356</v>
      </c>
      <c r="D128" s="70">
        <f t="shared" si="15"/>
        <v>97.667007764112356</v>
      </c>
      <c r="E128" s="70">
        <f t="shared" si="16"/>
        <v>97.667007764112356</v>
      </c>
      <c r="F128" s="5">
        <v>140</v>
      </c>
      <c r="G128" s="71">
        <f>$A128</f>
        <v>1.34375</v>
      </c>
      <c r="H128" s="4">
        <f t="shared" si="14"/>
        <v>100</v>
      </c>
      <c r="I128" s="4">
        <f t="shared" si="17"/>
        <v>125</v>
      </c>
      <c r="J128" s="1">
        <f t="shared" si="19"/>
        <v>5843873096.9485846</v>
      </c>
      <c r="K128" s="5">
        <v>17</v>
      </c>
      <c r="L128" s="12">
        <f t="shared" si="22"/>
        <v>97.3</v>
      </c>
      <c r="M128" s="2" t="str">
        <f t="shared" si="20"/>
        <v/>
      </c>
      <c r="N128" s="2" t="str">
        <f t="shared" si="18"/>
        <v/>
      </c>
      <c r="O128" s="1"/>
      <c r="P128" s="5"/>
      <c r="Q128" s="10"/>
      <c r="S128" s="42"/>
      <c r="T128" s="1"/>
      <c r="U128" s="1"/>
      <c r="V128" s="1"/>
      <c r="W128" s="1"/>
      <c r="X128" s="1"/>
      <c r="Y128" s="1"/>
      <c r="Z128" s="1"/>
      <c r="AA128" s="1"/>
      <c r="AC128" s="1"/>
      <c r="AD128" s="1"/>
      <c r="AE128" s="1"/>
      <c r="AG128" s="71">
        <f>$A128</f>
        <v>1.34375</v>
      </c>
      <c r="AH128" s="71"/>
      <c r="AI128" s="71"/>
      <c r="AJ128" s="71">
        <v>0.42708333333333331</v>
      </c>
      <c r="AK128" s="71"/>
      <c r="AL128" s="71"/>
    </row>
    <row r="129" spans="1:38" ht="30" customHeight="1" x14ac:dyDescent="0.25">
      <c r="A129" s="28">
        <v>1.3472222222222201</v>
      </c>
      <c r="B129" s="29">
        <v>98.046010937277842</v>
      </c>
      <c r="C129" s="29">
        <v>98.046010937277842</v>
      </c>
      <c r="D129" s="70">
        <f t="shared" si="15"/>
        <v>98.046010937277842</v>
      </c>
      <c r="E129" s="70">
        <f t="shared" si="16"/>
        <v>98.046010937277842</v>
      </c>
      <c r="F129" s="5">
        <v>140</v>
      </c>
      <c r="G129" s="71"/>
      <c r="H129" s="4">
        <f t="shared" si="14"/>
        <v>100</v>
      </c>
      <c r="I129" s="4">
        <f t="shared" si="17"/>
        <v>125</v>
      </c>
      <c r="J129" s="1">
        <f t="shared" si="19"/>
        <v>6376775003.5842915</v>
      </c>
      <c r="K129" s="5">
        <v>17</v>
      </c>
      <c r="L129" s="12">
        <f t="shared" si="22"/>
        <v>97.4</v>
      </c>
      <c r="M129" s="2" t="str">
        <f t="shared" si="20"/>
        <v/>
      </c>
      <c r="N129" s="2" t="str">
        <f t="shared" si="18"/>
        <v/>
      </c>
      <c r="O129" s="1"/>
      <c r="P129" s="5"/>
      <c r="Q129" s="10"/>
      <c r="S129" s="42"/>
      <c r="T129" s="1"/>
      <c r="U129" s="1"/>
      <c r="V129" s="1"/>
      <c r="W129" s="1"/>
      <c r="X129" s="1"/>
      <c r="Y129" s="1"/>
      <c r="Z129" s="1"/>
      <c r="AA129" s="1"/>
      <c r="AC129" s="1"/>
      <c r="AD129" s="1"/>
      <c r="AE129" s="1"/>
      <c r="AG129" s="71"/>
      <c r="AH129" s="71"/>
      <c r="AI129" s="71"/>
      <c r="AJ129" s="71"/>
      <c r="AK129" s="71"/>
      <c r="AL129" s="71"/>
    </row>
    <row r="130" spans="1:38" ht="30" customHeight="1" x14ac:dyDescent="0.25">
      <c r="A130" s="28">
        <v>1.35069444444444</v>
      </c>
      <c r="B130" s="29">
        <v>97.436003551062939</v>
      </c>
      <c r="C130" s="29">
        <v>97.436003551062939</v>
      </c>
      <c r="D130" s="70">
        <f t="shared" si="15"/>
        <v>97.436003551062939</v>
      </c>
      <c r="E130" s="70">
        <f t="shared" si="16"/>
        <v>97.436003551062939</v>
      </c>
      <c r="F130" s="5">
        <v>140</v>
      </c>
      <c r="G130" s="71"/>
      <c r="H130" s="4">
        <f t="shared" si="14"/>
        <v>100</v>
      </c>
      <c r="I130" s="4">
        <f t="shared" si="17"/>
        <v>125</v>
      </c>
      <c r="J130" s="1">
        <f t="shared" si="19"/>
        <v>5541155720.510025</v>
      </c>
      <c r="K130" s="5">
        <v>17</v>
      </c>
      <c r="L130" s="12">
        <f t="shared" si="22"/>
        <v>97.4</v>
      </c>
      <c r="M130" s="2" t="str">
        <f t="shared" si="20"/>
        <v/>
      </c>
      <c r="N130" s="2" t="str">
        <f t="shared" si="18"/>
        <v/>
      </c>
      <c r="O130" s="1"/>
      <c r="P130" s="5"/>
      <c r="Q130" s="10"/>
      <c r="S130" s="42"/>
      <c r="T130" s="1"/>
      <c r="U130" s="1"/>
      <c r="V130" s="1"/>
      <c r="W130" s="1"/>
      <c r="X130" s="1"/>
      <c r="Y130" s="1"/>
      <c r="Z130" s="1"/>
      <c r="AA130" s="1"/>
      <c r="AC130" s="1"/>
      <c r="AD130" s="1"/>
      <c r="AE130" s="1"/>
      <c r="AG130" s="71"/>
      <c r="AH130" s="71"/>
      <c r="AI130" s="71"/>
      <c r="AJ130" s="71"/>
      <c r="AK130" s="71"/>
      <c r="AL130" s="71"/>
    </row>
    <row r="131" spans="1:38" ht="30" customHeight="1" x14ac:dyDescent="0.25">
      <c r="A131" s="28">
        <v>1.3541666666666601</v>
      </c>
      <c r="B131" s="29">
        <v>99.2630270109143</v>
      </c>
      <c r="C131" s="29">
        <v>99.2630270109143</v>
      </c>
      <c r="D131" s="70">
        <f t="shared" si="15"/>
        <v>99.2630270109143</v>
      </c>
      <c r="E131" s="70">
        <f t="shared" si="16"/>
        <v>99.2630270109143</v>
      </c>
      <c r="F131" s="5">
        <v>140</v>
      </c>
      <c r="G131" s="71">
        <f>$A131</f>
        <v>1.3541666666666601</v>
      </c>
      <c r="H131" s="4">
        <f t="shared" si="14"/>
        <v>100</v>
      </c>
      <c r="I131" s="4">
        <f t="shared" si="17"/>
        <v>125</v>
      </c>
      <c r="J131" s="1">
        <f t="shared" si="19"/>
        <v>8439227627.8575439</v>
      </c>
      <c r="K131" s="5">
        <v>17</v>
      </c>
      <c r="L131" s="12">
        <f t="shared" si="22"/>
        <v>97.6</v>
      </c>
      <c r="M131" s="2" t="str">
        <f t="shared" si="20"/>
        <v/>
      </c>
      <c r="N131" s="2" t="str">
        <f t="shared" si="18"/>
        <v/>
      </c>
      <c r="O131" s="1"/>
      <c r="P131" s="5"/>
      <c r="Q131" s="10"/>
      <c r="S131" s="42"/>
      <c r="T131" s="1"/>
      <c r="U131" s="1"/>
      <c r="V131" s="1"/>
      <c r="W131" s="1"/>
      <c r="X131" s="1"/>
      <c r="Y131" s="1"/>
      <c r="Z131" s="1"/>
      <c r="AA131" s="1"/>
      <c r="AC131" s="1"/>
      <c r="AD131" s="1"/>
      <c r="AE131" s="1"/>
      <c r="AG131" s="71">
        <f>$A131</f>
        <v>1.3541666666666601</v>
      </c>
      <c r="AH131" s="71">
        <f>$A131</f>
        <v>1.3541666666666601</v>
      </c>
      <c r="AI131" s="71"/>
      <c r="AJ131" s="71">
        <v>0.4375</v>
      </c>
      <c r="AK131" s="71">
        <v>0.4375</v>
      </c>
      <c r="AL131" s="71"/>
    </row>
    <row r="132" spans="1:38" ht="30" customHeight="1" x14ac:dyDescent="0.25">
      <c r="A132" s="28">
        <v>1.3576388888888899</v>
      </c>
      <c r="B132" s="29">
        <v>98.469712981488229</v>
      </c>
      <c r="C132" s="29">
        <v>98.469712981488229</v>
      </c>
      <c r="D132" s="70">
        <f t="shared" si="15"/>
        <v>98.469712981488229</v>
      </c>
      <c r="E132" s="70">
        <f t="shared" si="16"/>
        <v>98.469712981488229</v>
      </c>
      <c r="F132" s="5">
        <v>140</v>
      </c>
      <c r="G132" s="71"/>
      <c r="H132" s="4">
        <f t="shared" ref="H132:H195" si="23">X$15</f>
        <v>100</v>
      </c>
      <c r="I132" s="4">
        <f t="shared" si="17"/>
        <v>125</v>
      </c>
      <c r="J132" s="1">
        <f t="shared" si="19"/>
        <v>7030258564.5606356</v>
      </c>
      <c r="K132" s="5">
        <v>17</v>
      </c>
      <c r="L132" s="12">
        <f t="shared" si="22"/>
        <v>97.7</v>
      </c>
      <c r="M132" s="2" t="str">
        <f t="shared" si="20"/>
        <v/>
      </c>
      <c r="N132" s="2" t="str">
        <f t="shared" si="18"/>
        <v/>
      </c>
      <c r="O132" s="1"/>
      <c r="P132" s="5"/>
      <c r="Q132" s="10"/>
      <c r="S132" s="42"/>
      <c r="T132" s="1"/>
      <c r="U132" s="1"/>
      <c r="V132" s="1"/>
      <c r="W132" s="1"/>
      <c r="X132" s="1"/>
      <c r="Y132" s="1"/>
      <c r="Z132" s="1"/>
      <c r="AA132" s="1"/>
      <c r="AC132" s="1"/>
      <c r="AD132" s="1"/>
      <c r="AE132" s="1"/>
      <c r="AG132" s="71"/>
      <c r="AH132" s="71"/>
      <c r="AI132" s="71"/>
      <c r="AJ132" s="71"/>
      <c r="AK132" s="71"/>
      <c r="AL132" s="71"/>
    </row>
    <row r="133" spans="1:38" ht="30" customHeight="1" x14ac:dyDescent="0.25">
      <c r="A133" s="28">
        <v>1.3611111111111101</v>
      </c>
      <c r="B133" s="29">
        <v>98.667007764112356</v>
      </c>
      <c r="C133" s="29">
        <v>98.667007764112356</v>
      </c>
      <c r="D133" s="70">
        <f t="shared" si="15"/>
        <v>98.667007764112356</v>
      </c>
      <c r="E133" s="70">
        <f t="shared" si="16"/>
        <v>98.667007764112356</v>
      </c>
      <c r="F133" s="5">
        <v>140</v>
      </c>
      <c r="G133" s="71"/>
      <c r="H133" s="4">
        <f t="shared" si="23"/>
        <v>100</v>
      </c>
      <c r="I133" s="4">
        <f t="shared" si="17"/>
        <v>125</v>
      </c>
      <c r="J133" s="1">
        <f t="shared" si="19"/>
        <v>7357000345.0488453</v>
      </c>
      <c r="K133" s="5">
        <v>17</v>
      </c>
      <c r="L133" s="12">
        <f t="shared" si="22"/>
        <v>97.9</v>
      </c>
      <c r="M133" s="2" t="str">
        <f t="shared" si="20"/>
        <v/>
      </c>
      <c r="N133" s="2" t="str">
        <f t="shared" si="18"/>
        <v/>
      </c>
      <c r="O133" s="1"/>
      <c r="P133" s="5"/>
      <c r="Q133" s="10"/>
      <c r="S133" s="42"/>
      <c r="T133" s="1"/>
      <c r="U133" s="1"/>
      <c r="V133" s="1"/>
      <c r="W133" s="1"/>
      <c r="X133" s="1"/>
      <c r="Y133" s="1"/>
      <c r="Z133" s="1"/>
      <c r="AA133" s="1"/>
      <c r="AC133" s="1"/>
      <c r="AD133" s="1"/>
      <c r="AE133" s="1"/>
      <c r="AG133" s="71"/>
      <c r="AH133" s="71"/>
      <c r="AI133" s="71"/>
      <c r="AJ133" s="71"/>
      <c r="AK133" s="71"/>
      <c r="AL133" s="71"/>
    </row>
    <row r="134" spans="1:38" ht="30" customHeight="1" x14ac:dyDescent="0.25">
      <c r="A134" s="28">
        <v>1.3645833333333299</v>
      </c>
      <c r="B134" s="29">
        <v>98.667007764112356</v>
      </c>
      <c r="C134" s="29">
        <v>98.667007764112356</v>
      </c>
      <c r="D134" s="70">
        <f t="shared" ref="D134:D197" si="24">B134+$AC$9</f>
        <v>98.667007764112356</v>
      </c>
      <c r="E134" s="70">
        <f t="shared" ref="E134:E197" si="25">C134+$AC$9</f>
        <v>98.667007764112356</v>
      </c>
      <c r="F134" s="5">
        <v>140</v>
      </c>
      <c r="G134" s="71">
        <f>$A134</f>
        <v>1.3645833333333299</v>
      </c>
      <c r="H134" s="4">
        <f t="shared" si="23"/>
        <v>100</v>
      </c>
      <c r="I134" s="4">
        <f t="shared" ref="I134:I197" si="26">$X$35</f>
        <v>125</v>
      </c>
      <c r="J134" s="1">
        <f t="shared" si="19"/>
        <v>7357000345.0488453</v>
      </c>
      <c r="K134" s="5">
        <v>17</v>
      </c>
      <c r="L134" s="12">
        <f t="shared" si="22"/>
        <v>98.1</v>
      </c>
      <c r="M134" s="2" t="str">
        <f t="shared" si="20"/>
        <v/>
      </c>
      <c r="N134" s="2" t="str">
        <f t="shared" ref="N134:N197" si="27">IF(E134&gt;I134,E134,"")</f>
        <v/>
      </c>
      <c r="O134" s="1"/>
      <c r="P134" s="5"/>
      <c r="Q134" s="10"/>
      <c r="S134" s="42"/>
      <c r="T134" s="1"/>
      <c r="U134" s="1"/>
      <c r="V134" s="1"/>
      <c r="W134" s="1"/>
      <c r="X134" s="1"/>
      <c r="Y134" s="1"/>
      <c r="Z134" s="1"/>
      <c r="AA134" s="1"/>
      <c r="AC134" s="1"/>
      <c r="AD134" s="1"/>
      <c r="AE134" s="1"/>
      <c r="AG134" s="71">
        <f>$A134</f>
        <v>1.3645833333333299</v>
      </c>
      <c r="AH134" s="71"/>
      <c r="AI134" s="71"/>
      <c r="AJ134" s="71">
        <v>0.44791666666666669</v>
      </c>
      <c r="AK134" s="71"/>
      <c r="AL134" s="71"/>
    </row>
    <row r="135" spans="1:38" ht="30" customHeight="1" x14ac:dyDescent="0.25">
      <c r="A135" s="28">
        <v>1.36805555555555</v>
      </c>
      <c r="B135" s="29">
        <v>98.817577595396898</v>
      </c>
      <c r="C135" s="29">
        <v>98.817577595396898</v>
      </c>
      <c r="D135" s="70">
        <f t="shared" si="24"/>
        <v>98.817577595396898</v>
      </c>
      <c r="E135" s="70">
        <f t="shared" si="25"/>
        <v>98.817577595396898</v>
      </c>
      <c r="F135" s="5">
        <v>140</v>
      </c>
      <c r="G135" s="71"/>
      <c r="H135" s="4">
        <f t="shared" si="23"/>
        <v>100</v>
      </c>
      <c r="I135" s="4">
        <f t="shared" si="26"/>
        <v>125</v>
      </c>
      <c r="J135" s="1">
        <f t="shared" ref="J135:J198" si="28">10^(D135/10)</f>
        <v>7616540566.7546482</v>
      </c>
      <c r="K135" s="5">
        <v>17</v>
      </c>
      <c r="L135" s="12">
        <f t="shared" si="22"/>
        <v>98.2</v>
      </c>
      <c r="M135" s="2" t="str">
        <f t="shared" si="20"/>
        <v/>
      </c>
      <c r="N135" s="2" t="str">
        <f t="shared" si="27"/>
        <v/>
      </c>
      <c r="O135" s="1"/>
      <c r="P135" s="5"/>
      <c r="Q135" s="10"/>
      <c r="S135" s="42"/>
      <c r="T135" s="1"/>
      <c r="U135" s="1"/>
      <c r="V135" s="1"/>
      <c r="W135" s="1"/>
      <c r="X135" s="1"/>
      <c r="Y135" s="1"/>
      <c r="Z135" s="1"/>
      <c r="AA135" s="1"/>
      <c r="AC135" s="1"/>
      <c r="AD135" s="1"/>
      <c r="AE135" s="1"/>
      <c r="AG135" s="71"/>
      <c r="AH135" s="71"/>
      <c r="AI135" s="71"/>
      <c r="AJ135" s="71"/>
      <c r="AK135" s="71"/>
      <c r="AL135" s="71"/>
    </row>
    <row r="136" spans="1:38" ht="30" customHeight="1" x14ac:dyDescent="0.25">
      <c r="A136" s="28">
        <v>1.3715277777777799</v>
      </c>
      <c r="B136" s="29">
        <v>98.62715541044976</v>
      </c>
      <c r="C136" s="29">
        <v>98.62715541044976</v>
      </c>
      <c r="D136" s="70">
        <f t="shared" si="24"/>
        <v>98.62715541044976</v>
      </c>
      <c r="E136" s="70">
        <f t="shared" si="25"/>
        <v>98.62715541044976</v>
      </c>
      <c r="F136" s="5">
        <v>140</v>
      </c>
      <c r="G136" s="71"/>
      <c r="H136" s="4">
        <f t="shared" si="23"/>
        <v>100</v>
      </c>
      <c r="I136" s="4">
        <f t="shared" si="26"/>
        <v>125</v>
      </c>
      <c r="J136" s="1">
        <f t="shared" si="28"/>
        <v>7289798786.2664785</v>
      </c>
      <c r="K136" s="5">
        <v>17</v>
      </c>
      <c r="L136" s="12">
        <f t="shared" si="22"/>
        <v>98.2</v>
      </c>
      <c r="M136" s="2" t="str">
        <f t="shared" si="20"/>
        <v/>
      </c>
      <c r="N136" s="2" t="str">
        <f t="shared" si="27"/>
        <v/>
      </c>
      <c r="O136" s="1"/>
      <c r="P136" s="5"/>
      <c r="Q136" s="10"/>
      <c r="S136" s="42"/>
      <c r="T136" s="1"/>
      <c r="U136" s="1"/>
      <c r="V136" s="1"/>
      <c r="W136" s="1"/>
      <c r="X136" s="1"/>
      <c r="Y136" s="1"/>
      <c r="Z136" s="1"/>
      <c r="AA136" s="1"/>
      <c r="AC136" s="1"/>
      <c r="AD136" s="1"/>
      <c r="AE136" s="1"/>
      <c r="AG136" s="71"/>
      <c r="AH136" s="71"/>
      <c r="AI136" s="71"/>
      <c r="AJ136" s="71"/>
      <c r="AK136" s="71"/>
      <c r="AL136" s="71"/>
    </row>
    <row r="137" spans="1:38" ht="30" customHeight="1" x14ac:dyDescent="0.25">
      <c r="A137" s="28">
        <v>1.375</v>
      </c>
      <c r="B137" s="29">
        <v>98.219270068509076</v>
      </c>
      <c r="C137" s="29">
        <v>98.219270068509076</v>
      </c>
      <c r="D137" s="70">
        <f t="shared" si="24"/>
        <v>98.219270068509076</v>
      </c>
      <c r="E137" s="70">
        <f t="shared" si="25"/>
        <v>98.219270068509076</v>
      </c>
      <c r="F137" s="5">
        <v>140</v>
      </c>
      <c r="G137" s="71">
        <f>$A137</f>
        <v>1.375</v>
      </c>
      <c r="H137" s="4">
        <f t="shared" si="23"/>
        <v>100</v>
      </c>
      <c r="I137" s="4">
        <f t="shared" si="26"/>
        <v>125</v>
      </c>
      <c r="J137" s="1">
        <f t="shared" si="28"/>
        <v>6636315225.2901373</v>
      </c>
      <c r="K137" s="5">
        <v>17</v>
      </c>
      <c r="L137" s="12">
        <f t="shared" si="22"/>
        <v>98.3</v>
      </c>
      <c r="M137" s="2" t="str">
        <f t="shared" si="20"/>
        <v/>
      </c>
      <c r="N137" s="2" t="str">
        <f t="shared" si="27"/>
        <v/>
      </c>
      <c r="O137" s="1"/>
      <c r="P137" s="5"/>
      <c r="Q137" s="10"/>
      <c r="S137" s="42"/>
      <c r="T137" s="1"/>
      <c r="U137" s="1"/>
      <c r="V137" s="1"/>
      <c r="W137" s="1"/>
      <c r="X137" s="1"/>
      <c r="Y137" s="1"/>
      <c r="Z137" s="1"/>
      <c r="AA137" s="1"/>
      <c r="AC137" s="1"/>
      <c r="AD137" s="1"/>
      <c r="AE137" s="1"/>
      <c r="AG137" s="71">
        <f>$A137</f>
        <v>1.375</v>
      </c>
      <c r="AH137" s="71">
        <f>$A137</f>
        <v>1.375</v>
      </c>
      <c r="AI137" s="71">
        <f>$A137</f>
        <v>1.375</v>
      </c>
      <c r="AJ137" s="71">
        <v>0.45833333333333331</v>
      </c>
      <c r="AK137" s="71">
        <v>0.45833333333333331</v>
      </c>
      <c r="AL137" s="71">
        <v>0.45833333333333331</v>
      </c>
    </row>
    <row r="138" spans="1:38" ht="30" customHeight="1" x14ac:dyDescent="0.25">
      <c r="A138" s="28">
        <v>1.3784722222222201</v>
      </c>
      <c r="B138" s="29">
        <v>99.2630270109143</v>
      </c>
      <c r="C138" s="29">
        <v>99.2630270109143</v>
      </c>
      <c r="D138" s="70">
        <f t="shared" si="24"/>
        <v>99.2630270109143</v>
      </c>
      <c r="E138" s="70">
        <f t="shared" si="25"/>
        <v>99.2630270109143</v>
      </c>
      <c r="F138" s="5">
        <v>140</v>
      </c>
      <c r="G138" s="71"/>
      <c r="H138" s="4">
        <f t="shared" si="23"/>
        <v>100</v>
      </c>
      <c r="I138" s="4">
        <f t="shared" si="26"/>
        <v>125</v>
      </c>
      <c r="J138" s="1">
        <f t="shared" si="28"/>
        <v>8439227627.8575439</v>
      </c>
      <c r="K138" s="5">
        <v>17</v>
      </c>
      <c r="L138" s="12">
        <f t="shared" si="22"/>
        <v>98.4</v>
      </c>
      <c r="M138" s="2" t="str">
        <f t="shared" si="20"/>
        <v/>
      </c>
      <c r="N138" s="2" t="str">
        <f t="shared" si="27"/>
        <v/>
      </c>
      <c r="O138" s="1"/>
      <c r="P138" s="5"/>
      <c r="Q138" s="10"/>
      <c r="S138" s="42"/>
      <c r="T138" s="1"/>
      <c r="U138" s="1"/>
      <c r="V138" s="1"/>
      <c r="W138" s="1"/>
      <c r="X138" s="1"/>
      <c r="Y138" s="1"/>
      <c r="Z138" s="1"/>
      <c r="AA138" s="1"/>
      <c r="AC138" s="1"/>
      <c r="AD138" s="1"/>
      <c r="AE138" s="1"/>
      <c r="AG138" s="71"/>
      <c r="AH138" s="71"/>
      <c r="AI138" s="71"/>
      <c r="AJ138" s="71"/>
      <c r="AK138" s="71"/>
      <c r="AL138" s="71"/>
    </row>
    <row r="139" spans="1:38" ht="30" customHeight="1" x14ac:dyDescent="0.25">
      <c r="A139" s="28">
        <v>1.38194444444444</v>
      </c>
      <c r="B139" s="29">
        <v>99.046010937277842</v>
      </c>
      <c r="C139" s="29">
        <v>99.046010937277842</v>
      </c>
      <c r="D139" s="70">
        <f t="shared" si="24"/>
        <v>99.046010937277842</v>
      </c>
      <c r="E139" s="70">
        <f t="shared" si="25"/>
        <v>99.046010937277842</v>
      </c>
      <c r="F139" s="5">
        <v>140</v>
      </c>
      <c r="G139" s="71"/>
      <c r="H139" s="4">
        <f t="shared" si="23"/>
        <v>100</v>
      </c>
      <c r="I139" s="4">
        <f t="shared" si="26"/>
        <v>125</v>
      </c>
      <c r="J139" s="1">
        <f t="shared" si="28"/>
        <v>8027884097.3060989</v>
      </c>
      <c r="K139" s="5">
        <v>17</v>
      </c>
      <c r="L139" s="12">
        <f t="shared" si="22"/>
        <v>98.6</v>
      </c>
      <c r="M139" s="2" t="str">
        <f t="shared" si="20"/>
        <v/>
      </c>
      <c r="N139" s="2" t="str">
        <f t="shared" si="27"/>
        <v/>
      </c>
      <c r="O139" s="1"/>
      <c r="P139" s="5"/>
      <c r="Q139" s="10"/>
      <c r="S139" s="42"/>
      <c r="T139" s="1"/>
      <c r="U139" s="1"/>
      <c r="V139" s="1"/>
      <c r="W139" s="1"/>
      <c r="X139" s="1"/>
      <c r="Y139" s="1"/>
      <c r="Z139" s="1"/>
      <c r="AA139" s="1"/>
      <c r="AC139" s="1"/>
      <c r="AD139" s="1"/>
      <c r="AE139" s="1"/>
      <c r="AG139" s="71"/>
      <c r="AH139" s="71"/>
      <c r="AI139" s="71"/>
      <c r="AJ139" s="71"/>
      <c r="AK139" s="71"/>
      <c r="AL139" s="71"/>
    </row>
    <row r="140" spans="1:38" ht="30" customHeight="1" x14ac:dyDescent="0.25">
      <c r="A140" s="28">
        <v>1.3854166666666601</v>
      </c>
      <c r="B140" s="29">
        <v>98.903284419218537</v>
      </c>
      <c r="C140" s="29">
        <v>98.903284419218537</v>
      </c>
      <c r="D140" s="70">
        <f t="shared" si="24"/>
        <v>98.903284419218537</v>
      </c>
      <c r="E140" s="70">
        <f t="shared" si="25"/>
        <v>98.903284419218537</v>
      </c>
      <c r="F140" s="5">
        <v>140</v>
      </c>
      <c r="G140" s="71">
        <f>$A140</f>
        <v>1.3854166666666601</v>
      </c>
      <c r="H140" s="4">
        <f t="shared" si="23"/>
        <v>100</v>
      </c>
      <c r="I140" s="4">
        <f t="shared" si="26"/>
        <v>125</v>
      </c>
      <c r="J140" s="1">
        <f t="shared" si="28"/>
        <v>7768343875.6002493</v>
      </c>
      <c r="K140" s="5">
        <v>17</v>
      </c>
      <c r="L140" s="12">
        <f t="shared" si="22"/>
        <v>98.6</v>
      </c>
      <c r="M140" s="2" t="str">
        <f t="shared" si="20"/>
        <v/>
      </c>
      <c r="N140" s="2" t="str">
        <f t="shared" si="27"/>
        <v/>
      </c>
      <c r="O140" s="1"/>
      <c r="P140" s="5"/>
      <c r="Q140" s="10"/>
      <c r="S140" s="42"/>
      <c r="T140" s="1"/>
      <c r="U140" s="1"/>
      <c r="V140" s="1"/>
      <c r="W140" s="1"/>
      <c r="X140" s="1"/>
      <c r="Y140" s="1"/>
      <c r="Z140" s="1"/>
      <c r="AA140" s="1"/>
      <c r="AC140" s="1"/>
      <c r="AD140" s="1"/>
      <c r="AE140" s="1"/>
      <c r="AG140" s="71">
        <f>$A140</f>
        <v>1.3854166666666601</v>
      </c>
      <c r="AH140" s="71"/>
      <c r="AI140" s="71"/>
      <c r="AJ140" s="71">
        <v>0.46875</v>
      </c>
      <c r="AK140" s="71"/>
      <c r="AL140" s="71"/>
    </row>
    <row r="141" spans="1:38" ht="30" customHeight="1" x14ac:dyDescent="0.25">
      <c r="A141" s="28">
        <v>1.3888888888888899</v>
      </c>
      <c r="B141" s="29">
        <v>99</v>
      </c>
      <c r="C141" s="29">
        <v>99</v>
      </c>
      <c r="D141" s="70">
        <f t="shared" si="24"/>
        <v>99</v>
      </c>
      <c r="E141" s="70">
        <f t="shared" si="25"/>
        <v>99</v>
      </c>
      <c r="F141" s="5">
        <v>140</v>
      </c>
      <c r="G141" s="71"/>
      <c r="H141" s="4">
        <f t="shared" si="23"/>
        <v>100</v>
      </c>
      <c r="I141" s="4">
        <f t="shared" si="26"/>
        <v>125</v>
      </c>
      <c r="J141" s="1">
        <f t="shared" si="28"/>
        <v>7943282347.2428255</v>
      </c>
      <c r="K141" s="5">
        <v>17</v>
      </c>
      <c r="L141" s="12">
        <f t="shared" si="22"/>
        <v>98.7</v>
      </c>
      <c r="M141" s="2" t="str">
        <f t="shared" si="20"/>
        <v/>
      </c>
      <c r="N141" s="2" t="str">
        <f t="shared" si="27"/>
        <v/>
      </c>
      <c r="O141" s="1"/>
      <c r="P141" s="5"/>
      <c r="Q141" s="10"/>
      <c r="S141" s="42"/>
      <c r="T141" s="1"/>
      <c r="U141" s="1"/>
      <c r="V141" s="1"/>
      <c r="W141" s="1"/>
      <c r="X141" s="1"/>
      <c r="Y141" s="1"/>
      <c r="Z141" s="1"/>
      <c r="AA141" s="1"/>
      <c r="AC141" s="1"/>
      <c r="AD141" s="1"/>
      <c r="AE141" s="1"/>
      <c r="AG141" s="71"/>
      <c r="AH141" s="71"/>
      <c r="AI141" s="71"/>
      <c r="AJ141" s="71"/>
      <c r="AK141" s="71"/>
      <c r="AL141" s="71"/>
    </row>
    <row r="142" spans="1:38" ht="30" customHeight="1" x14ac:dyDescent="0.25">
      <c r="A142" s="28">
        <v>1.3923611111111101</v>
      </c>
      <c r="B142" s="29">
        <v>98.62715541044976</v>
      </c>
      <c r="C142" s="29">
        <v>98.62715541044976</v>
      </c>
      <c r="D142" s="70">
        <f t="shared" si="24"/>
        <v>98.62715541044976</v>
      </c>
      <c r="E142" s="70">
        <f t="shared" si="25"/>
        <v>98.62715541044976</v>
      </c>
      <c r="F142" s="5">
        <v>140</v>
      </c>
      <c r="G142" s="71"/>
      <c r="H142" s="4">
        <f t="shared" si="23"/>
        <v>100</v>
      </c>
      <c r="I142" s="4">
        <f t="shared" si="26"/>
        <v>125</v>
      </c>
      <c r="J142" s="1">
        <f t="shared" si="28"/>
        <v>7289798786.2664785</v>
      </c>
      <c r="K142" s="5">
        <v>17</v>
      </c>
      <c r="L142" s="12">
        <f t="shared" si="22"/>
        <v>98.8</v>
      </c>
      <c r="M142" s="2" t="str">
        <f t="shared" si="20"/>
        <v/>
      </c>
      <c r="N142" s="2" t="str">
        <f t="shared" si="27"/>
        <v/>
      </c>
      <c r="O142" s="1"/>
      <c r="P142" s="5"/>
      <c r="Q142" s="10"/>
      <c r="S142" s="42"/>
      <c r="T142" s="1"/>
      <c r="U142" s="1"/>
      <c r="V142" s="1"/>
      <c r="W142" s="1"/>
      <c r="X142" s="1"/>
      <c r="Y142" s="1"/>
      <c r="Z142" s="1"/>
      <c r="AA142" s="1"/>
      <c r="AC142" s="1"/>
      <c r="AD142" s="1"/>
      <c r="AE142" s="1"/>
      <c r="AG142" s="71"/>
      <c r="AH142" s="71"/>
      <c r="AI142" s="71"/>
      <c r="AJ142" s="71"/>
      <c r="AK142" s="71"/>
      <c r="AL142" s="71"/>
    </row>
    <row r="143" spans="1:38" ht="30" customHeight="1" x14ac:dyDescent="0.25">
      <c r="A143" s="28">
        <v>1.3958333333333299</v>
      </c>
      <c r="B143" s="29">
        <v>99.2630270109143</v>
      </c>
      <c r="C143" s="29">
        <v>99.2630270109143</v>
      </c>
      <c r="D143" s="70">
        <f t="shared" si="24"/>
        <v>99.2630270109143</v>
      </c>
      <c r="E143" s="70">
        <f t="shared" si="25"/>
        <v>99.2630270109143</v>
      </c>
      <c r="F143" s="5">
        <v>140</v>
      </c>
      <c r="G143" s="71">
        <f>$A143</f>
        <v>1.3958333333333299</v>
      </c>
      <c r="H143" s="4">
        <f t="shared" si="23"/>
        <v>100</v>
      </c>
      <c r="I143" s="4">
        <f t="shared" si="26"/>
        <v>125</v>
      </c>
      <c r="J143" s="1">
        <f t="shared" si="28"/>
        <v>8439227627.8575439</v>
      </c>
      <c r="K143" s="5">
        <v>17</v>
      </c>
      <c r="L143" s="12">
        <f t="shared" si="22"/>
        <v>98.8</v>
      </c>
      <c r="M143" s="2" t="str">
        <f t="shared" si="20"/>
        <v/>
      </c>
      <c r="N143" s="2" t="str">
        <f t="shared" si="27"/>
        <v/>
      </c>
      <c r="O143" s="1"/>
      <c r="P143" s="5"/>
      <c r="Q143" s="10"/>
      <c r="S143" s="42"/>
      <c r="T143" s="1"/>
      <c r="U143" s="1"/>
      <c r="V143" s="1"/>
      <c r="W143" s="1"/>
      <c r="X143" s="1"/>
      <c r="Y143" s="1"/>
      <c r="Z143" s="1"/>
      <c r="AA143" s="1"/>
      <c r="AC143" s="1"/>
      <c r="AD143" s="1"/>
      <c r="AE143" s="1"/>
      <c r="AG143" s="71">
        <f>$A143</f>
        <v>1.3958333333333299</v>
      </c>
      <c r="AH143" s="71">
        <f>$A143</f>
        <v>1.3958333333333299</v>
      </c>
      <c r="AI143" s="71"/>
      <c r="AJ143" s="71">
        <v>0.47916666666666669</v>
      </c>
      <c r="AK143" s="71">
        <v>0.47916666666666669</v>
      </c>
      <c r="AL143" s="71"/>
    </row>
    <row r="144" spans="1:38" ht="30" customHeight="1" x14ac:dyDescent="0.25">
      <c r="A144" s="28">
        <v>1.39930555555555</v>
      </c>
      <c r="B144" s="29">
        <v>98.62715541044976</v>
      </c>
      <c r="C144" s="29">
        <v>98.62715541044976</v>
      </c>
      <c r="D144" s="70">
        <f t="shared" si="24"/>
        <v>98.62715541044976</v>
      </c>
      <c r="E144" s="70">
        <f t="shared" si="25"/>
        <v>98.62715541044976</v>
      </c>
      <c r="F144" s="5">
        <v>140</v>
      </c>
      <c r="G144" s="71"/>
      <c r="H144" s="4">
        <f t="shared" si="23"/>
        <v>100</v>
      </c>
      <c r="I144" s="4">
        <f t="shared" si="26"/>
        <v>125</v>
      </c>
      <c r="J144" s="1">
        <f t="shared" si="28"/>
        <v>7289798786.2664785</v>
      </c>
      <c r="K144" s="5">
        <v>17</v>
      </c>
      <c r="L144" s="12">
        <f t="shared" si="22"/>
        <v>98.8</v>
      </c>
      <c r="M144" s="2" t="str">
        <f t="shared" ref="M144:M207" si="29">IF(L144&gt;$X$15,L144,"")</f>
        <v/>
      </c>
      <c r="N144" s="2" t="str">
        <f t="shared" si="27"/>
        <v/>
      </c>
      <c r="O144" s="1"/>
      <c r="P144" s="5"/>
      <c r="Q144" s="10"/>
      <c r="S144" s="42"/>
      <c r="T144" s="1"/>
      <c r="U144" s="1"/>
      <c r="V144" s="1"/>
      <c r="W144" s="1"/>
      <c r="X144" s="1"/>
      <c r="Y144" s="1"/>
      <c r="Z144" s="1"/>
      <c r="AA144" s="1"/>
      <c r="AC144" s="1"/>
      <c r="AD144" s="1"/>
      <c r="AE144" s="1"/>
      <c r="AG144" s="71"/>
      <c r="AH144" s="71"/>
      <c r="AI144" s="71"/>
      <c r="AJ144" s="71"/>
      <c r="AK144" s="71"/>
      <c r="AL144" s="71"/>
    </row>
    <row r="145" spans="1:38" ht="30" customHeight="1" x14ac:dyDescent="0.25">
      <c r="A145" s="28">
        <v>1.4027777777777799</v>
      </c>
      <c r="B145" s="29">
        <v>99.2630270109143</v>
      </c>
      <c r="C145" s="29">
        <v>99.2630270109143</v>
      </c>
      <c r="D145" s="70">
        <f t="shared" si="24"/>
        <v>99.2630270109143</v>
      </c>
      <c r="E145" s="70">
        <f t="shared" si="25"/>
        <v>99.2630270109143</v>
      </c>
      <c r="F145" s="5">
        <v>140</v>
      </c>
      <c r="G145" s="71"/>
      <c r="H145" s="4">
        <f t="shared" si="23"/>
        <v>100</v>
      </c>
      <c r="I145" s="4">
        <f t="shared" si="26"/>
        <v>125</v>
      </c>
      <c r="J145" s="1">
        <f t="shared" si="28"/>
        <v>8439227627.8575439</v>
      </c>
      <c r="K145" s="5">
        <v>17</v>
      </c>
      <c r="L145" s="12">
        <f t="shared" si="22"/>
        <v>98.9</v>
      </c>
      <c r="M145" s="2" t="str">
        <f t="shared" si="29"/>
        <v/>
      </c>
      <c r="N145" s="2" t="str">
        <f t="shared" si="27"/>
        <v/>
      </c>
      <c r="O145" s="1"/>
      <c r="P145" s="5"/>
      <c r="Q145" s="10"/>
      <c r="S145" s="42"/>
      <c r="T145" s="1"/>
      <c r="U145" s="1"/>
      <c r="V145" s="1"/>
      <c r="W145" s="1"/>
      <c r="X145" s="1"/>
      <c r="Y145" s="1"/>
      <c r="Z145" s="1"/>
      <c r="AA145" s="1"/>
      <c r="AC145" s="1"/>
      <c r="AD145" s="1"/>
      <c r="AE145" s="1"/>
      <c r="AG145" s="71"/>
      <c r="AH145" s="71"/>
      <c r="AI145" s="71"/>
      <c r="AJ145" s="71"/>
      <c r="AK145" s="71"/>
      <c r="AL145" s="71"/>
    </row>
    <row r="146" spans="1:38" ht="30" customHeight="1" x14ac:dyDescent="0.25">
      <c r="A146" s="28">
        <v>1.40625</v>
      </c>
      <c r="B146" s="29">
        <v>99</v>
      </c>
      <c r="C146" s="29">
        <v>99</v>
      </c>
      <c r="D146" s="70">
        <f t="shared" si="24"/>
        <v>99</v>
      </c>
      <c r="E146" s="70">
        <f t="shared" si="25"/>
        <v>99</v>
      </c>
      <c r="F146" s="5">
        <v>140</v>
      </c>
      <c r="G146" s="71">
        <f>$A146</f>
        <v>1.40625</v>
      </c>
      <c r="H146" s="4">
        <f t="shared" si="23"/>
        <v>100</v>
      </c>
      <c r="I146" s="4">
        <f t="shared" si="26"/>
        <v>125</v>
      </c>
      <c r="J146" s="1">
        <f t="shared" si="28"/>
        <v>7943282347.2428255</v>
      </c>
      <c r="K146" s="5">
        <v>17</v>
      </c>
      <c r="L146" s="12">
        <f t="shared" si="22"/>
        <v>98.9</v>
      </c>
      <c r="M146" s="2" t="str">
        <f t="shared" si="29"/>
        <v/>
      </c>
      <c r="N146" s="2" t="str">
        <f t="shared" si="27"/>
        <v/>
      </c>
      <c r="O146" s="1"/>
      <c r="P146" s="5"/>
      <c r="Q146" s="10"/>
      <c r="S146" s="42"/>
      <c r="T146" s="1"/>
      <c r="U146" s="1"/>
      <c r="V146" s="1"/>
      <c r="W146" s="1"/>
      <c r="X146" s="1"/>
      <c r="Y146" s="1"/>
      <c r="Z146" s="1"/>
      <c r="AA146" s="1"/>
      <c r="AC146" s="1"/>
      <c r="AD146" s="1"/>
      <c r="AE146" s="1"/>
      <c r="AG146" s="71">
        <f>$A146</f>
        <v>1.40625</v>
      </c>
      <c r="AH146" s="71"/>
      <c r="AI146" s="71"/>
      <c r="AJ146" s="71">
        <v>0.48958333333333331</v>
      </c>
      <c r="AK146" s="71"/>
      <c r="AL146" s="71"/>
    </row>
    <row r="147" spans="1:38" ht="30" customHeight="1" x14ac:dyDescent="0.25">
      <c r="A147" s="28">
        <v>1.4097222222222201</v>
      </c>
      <c r="B147" s="29">
        <v>98.765759768905568</v>
      </c>
      <c r="C147" s="29">
        <v>98.765759768905568</v>
      </c>
      <c r="D147" s="70">
        <f t="shared" si="24"/>
        <v>98.765759768905568</v>
      </c>
      <c r="E147" s="70">
        <f t="shared" si="25"/>
        <v>98.765759768905568</v>
      </c>
      <c r="F147" s="5">
        <v>140</v>
      </c>
      <c r="G147" s="71"/>
      <c r="H147" s="4">
        <f t="shared" si="23"/>
        <v>100</v>
      </c>
      <c r="I147" s="4">
        <f t="shared" si="26"/>
        <v>125</v>
      </c>
      <c r="J147" s="1">
        <f t="shared" si="28"/>
        <v>7526203845.1753397</v>
      </c>
      <c r="K147" s="5">
        <v>17</v>
      </c>
      <c r="L147" s="12">
        <f t="shared" si="22"/>
        <v>98.9</v>
      </c>
      <c r="M147" s="2" t="str">
        <f t="shared" si="29"/>
        <v/>
      </c>
      <c r="N147" s="2" t="str">
        <f t="shared" si="27"/>
        <v/>
      </c>
      <c r="O147" s="1"/>
      <c r="P147" s="5"/>
      <c r="Q147" s="10"/>
      <c r="S147" s="42"/>
      <c r="T147" s="1"/>
      <c r="U147" s="1"/>
      <c r="V147" s="1"/>
      <c r="W147" s="1"/>
      <c r="X147" s="1"/>
      <c r="Y147" s="1"/>
      <c r="Z147" s="1"/>
      <c r="AA147" s="1"/>
      <c r="AC147" s="1"/>
      <c r="AD147" s="1"/>
      <c r="AE147" s="1"/>
      <c r="AG147" s="71"/>
      <c r="AH147" s="71"/>
      <c r="AI147" s="71"/>
      <c r="AJ147" s="71"/>
      <c r="AK147" s="71"/>
      <c r="AL147" s="71"/>
    </row>
    <row r="148" spans="1:38" ht="30" customHeight="1" x14ac:dyDescent="0.25">
      <c r="A148" s="28">
        <v>1.41319444444444</v>
      </c>
      <c r="B148" s="29">
        <v>98.645136748938853</v>
      </c>
      <c r="C148" s="29">
        <v>98.645136748938853</v>
      </c>
      <c r="D148" s="70">
        <f t="shared" si="24"/>
        <v>98.645136748938853</v>
      </c>
      <c r="E148" s="70">
        <f t="shared" si="25"/>
        <v>98.645136748938853</v>
      </c>
      <c r="F148" s="5">
        <v>140</v>
      </c>
      <c r="G148" s="71"/>
      <c r="H148" s="4">
        <f t="shared" si="23"/>
        <v>100</v>
      </c>
      <c r="I148" s="4">
        <f t="shared" si="26"/>
        <v>125</v>
      </c>
      <c r="J148" s="1">
        <f t="shared" si="28"/>
        <v>7320043719.0277834</v>
      </c>
      <c r="K148" s="5">
        <v>17</v>
      </c>
      <c r="L148" s="12">
        <f t="shared" si="22"/>
        <v>98.9</v>
      </c>
      <c r="M148" s="2" t="str">
        <f t="shared" si="29"/>
        <v/>
      </c>
      <c r="N148" s="2" t="str">
        <f t="shared" si="27"/>
        <v/>
      </c>
      <c r="O148" s="1"/>
      <c r="P148" s="5"/>
      <c r="Q148" s="10"/>
      <c r="S148" s="42"/>
      <c r="T148" s="1"/>
      <c r="U148" s="1"/>
      <c r="V148" s="1"/>
      <c r="W148" s="1"/>
      <c r="X148" s="1"/>
      <c r="Y148" s="1"/>
      <c r="Z148" s="1"/>
      <c r="AA148" s="1"/>
      <c r="AC148" s="1"/>
      <c r="AD148" s="1"/>
      <c r="AE148" s="1"/>
      <c r="AG148" s="71"/>
      <c r="AH148" s="71"/>
      <c r="AI148" s="71"/>
      <c r="AJ148" s="71"/>
      <c r="AK148" s="71"/>
      <c r="AL148" s="71"/>
    </row>
    <row r="149" spans="1:38" ht="30" customHeight="1" x14ac:dyDescent="0.25">
      <c r="A149" s="28">
        <v>1.4166666666666601</v>
      </c>
      <c r="B149" s="29">
        <v>96.317494173627267</v>
      </c>
      <c r="C149" s="29">
        <v>96.317494173627267</v>
      </c>
      <c r="D149" s="70">
        <f t="shared" si="24"/>
        <v>96.317494173627267</v>
      </c>
      <c r="E149" s="70">
        <f t="shared" si="25"/>
        <v>96.317494173627267</v>
      </c>
      <c r="F149" s="5">
        <v>140</v>
      </c>
      <c r="G149" s="71">
        <f>$A149</f>
        <v>1.4166666666666601</v>
      </c>
      <c r="H149" s="4">
        <f t="shared" si="23"/>
        <v>100</v>
      </c>
      <c r="I149" s="4">
        <f t="shared" si="26"/>
        <v>125</v>
      </c>
      <c r="J149" s="1">
        <f t="shared" si="28"/>
        <v>4283013244.3150716</v>
      </c>
      <c r="K149" s="5">
        <v>17</v>
      </c>
      <c r="L149" s="12">
        <f t="shared" si="22"/>
        <v>98.8</v>
      </c>
      <c r="M149" s="2" t="str">
        <f t="shared" si="29"/>
        <v/>
      </c>
      <c r="N149" s="2" t="str">
        <f t="shared" si="27"/>
        <v/>
      </c>
      <c r="O149" s="1"/>
      <c r="P149" s="5"/>
      <c r="Q149" s="10"/>
      <c r="S149" s="42"/>
      <c r="T149" s="1"/>
      <c r="U149" s="1"/>
      <c r="V149" s="1"/>
      <c r="W149" s="1"/>
      <c r="X149" s="1"/>
      <c r="Y149" s="1"/>
      <c r="Z149" s="1"/>
      <c r="AA149" s="1"/>
      <c r="AC149" s="1"/>
      <c r="AD149" s="1"/>
      <c r="AE149" s="1"/>
      <c r="AG149" s="71">
        <f>$A149</f>
        <v>1.4166666666666601</v>
      </c>
      <c r="AH149" s="71">
        <f>$A149</f>
        <v>1.4166666666666601</v>
      </c>
      <c r="AI149" s="71">
        <f>$A149</f>
        <v>1.4166666666666601</v>
      </c>
      <c r="AJ149" s="71">
        <v>0.5</v>
      </c>
      <c r="AK149" s="71">
        <v>0.5</v>
      </c>
      <c r="AL149" s="71">
        <v>0.5</v>
      </c>
    </row>
    <row r="150" spans="1:38" ht="30" customHeight="1" x14ac:dyDescent="0.25">
      <c r="A150" s="28">
        <v>1.4201388888888899</v>
      </c>
      <c r="B150" s="29">
        <v>95.627155410449745</v>
      </c>
      <c r="C150" s="29">
        <v>95.627155410449745</v>
      </c>
      <c r="D150" s="70">
        <f t="shared" si="24"/>
        <v>95.627155410449745</v>
      </c>
      <c r="E150" s="70">
        <f t="shared" si="25"/>
        <v>95.627155410449745</v>
      </c>
      <c r="F150" s="5">
        <v>140</v>
      </c>
      <c r="G150" s="71"/>
      <c r="H150" s="4">
        <f t="shared" si="23"/>
        <v>100</v>
      </c>
      <c r="I150" s="4">
        <f t="shared" si="26"/>
        <v>125</v>
      </c>
      <c r="J150" s="1">
        <f t="shared" si="28"/>
        <v>3653554087.388341</v>
      </c>
      <c r="K150" s="5">
        <v>17</v>
      </c>
      <c r="L150" s="12">
        <f t="shared" si="22"/>
        <v>98.5</v>
      </c>
      <c r="M150" s="2" t="str">
        <f t="shared" si="29"/>
        <v/>
      </c>
      <c r="N150" s="2" t="str">
        <f t="shared" si="27"/>
        <v/>
      </c>
      <c r="O150" s="1"/>
      <c r="P150" s="5"/>
      <c r="Q150" s="10"/>
      <c r="S150" s="42"/>
      <c r="T150" s="1"/>
      <c r="U150" s="1"/>
      <c r="V150" s="1"/>
      <c r="W150" s="1"/>
      <c r="X150" s="1"/>
      <c r="Y150" s="1"/>
      <c r="Z150" s="1"/>
      <c r="AA150" s="1"/>
      <c r="AC150" s="1"/>
      <c r="AD150" s="1"/>
      <c r="AE150" s="1"/>
      <c r="AG150" s="71"/>
      <c r="AH150" s="71"/>
      <c r="AI150" s="71"/>
      <c r="AJ150" s="71"/>
      <c r="AK150" s="71"/>
      <c r="AL150" s="71"/>
    </row>
    <row r="151" spans="1:38" ht="30" customHeight="1" x14ac:dyDescent="0.25">
      <c r="A151" s="28">
        <v>1.4236111111111101</v>
      </c>
      <c r="B151" s="29">
        <v>95.21927006850909</v>
      </c>
      <c r="C151" s="29">
        <v>95.21927006850909</v>
      </c>
      <c r="D151" s="70">
        <f t="shared" si="24"/>
        <v>95.21927006850909</v>
      </c>
      <c r="E151" s="70">
        <f t="shared" si="25"/>
        <v>95.21927006850909</v>
      </c>
      <c r="F151" s="5">
        <v>140</v>
      </c>
      <c r="G151" s="71"/>
      <c r="H151" s="4">
        <f t="shared" si="23"/>
        <v>100</v>
      </c>
      <c r="I151" s="4">
        <f t="shared" si="26"/>
        <v>125</v>
      </c>
      <c r="J151" s="1">
        <f t="shared" si="28"/>
        <v>3326036469.2417097</v>
      </c>
      <c r="K151" s="5">
        <v>17</v>
      </c>
      <c r="L151" s="12">
        <f t="shared" si="22"/>
        <v>98.3</v>
      </c>
      <c r="M151" s="2" t="str">
        <f t="shared" si="29"/>
        <v/>
      </c>
      <c r="N151" s="2" t="str">
        <f t="shared" si="27"/>
        <v/>
      </c>
      <c r="O151" s="1"/>
      <c r="P151" s="5"/>
      <c r="Q151" s="10"/>
      <c r="S151" s="42"/>
      <c r="T151" s="1"/>
      <c r="U151" s="1"/>
      <c r="V151" s="1"/>
      <c r="W151" s="1"/>
      <c r="X151" s="1"/>
      <c r="Y151" s="1"/>
      <c r="Z151" s="1"/>
      <c r="AA151" s="1"/>
      <c r="AC151" s="1"/>
      <c r="AD151" s="1"/>
      <c r="AE151" s="1"/>
      <c r="AG151" s="71"/>
      <c r="AH151" s="71"/>
      <c r="AI151" s="71"/>
      <c r="AJ151" s="71"/>
      <c r="AK151" s="71"/>
      <c r="AL151" s="71"/>
    </row>
    <row r="152" spans="1:38" ht="30" customHeight="1" x14ac:dyDescent="0.25">
      <c r="A152" s="28">
        <v>1.4270833333333299</v>
      </c>
      <c r="B152" s="29">
        <v>96.046010937277828</v>
      </c>
      <c r="C152" s="29">
        <v>96.046010937277828</v>
      </c>
      <c r="D152" s="70">
        <f t="shared" si="24"/>
        <v>96.046010937277828</v>
      </c>
      <c r="E152" s="70">
        <f t="shared" si="25"/>
        <v>96.046010937277828</v>
      </c>
      <c r="F152" s="5">
        <v>140</v>
      </c>
      <c r="G152" s="71">
        <f>$A152</f>
        <v>1.4270833333333299</v>
      </c>
      <c r="H152" s="4">
        <f t="shared" si="23"/>
        <v>100</v>
      </c>
      <c r="I152" s="4">
        <f t="shared" si="26"/>
        <v>125</v>
      </c>
      <c r="J152" s="1">
        <f t="shared" si="28"/>
        <v>4023473022.6092129</v>
      </c>
      <c r="K152" s="5">
        <v>17</v>
      </c>
      <c r="L152" s="12">
        <f t="shared" si="22"/>
        <v>98.1</v>
      </c>
      <c r="M152" s="2" t="str">
        <f t="shared" si="29"/>
        <v/>
      </c>
      <c r="N152" s="2" t="str">
        <f t="shared" si="27"/>
        <v/>
      </c>
      <c r="O152" s="1"/>
      <c r="P152" s="5"/>
      <c r="Q152" s="10"/>
      <c r="S152" s="42"/>
      <c r="T152" s="1"/>
      <c r="U152" s="1"/>
      <c r="V152" s="1"/>
      <c r="W152" s="1"/>
      <c r="X152" s="1"/>
      <c r="Y152" s="1"/>
      <c r="Z152" s="1"/>
      <c r="AA152" s="1"/>
      <c r="AC152" s="1"/>
      <c r="AD152" s="1"/>
      <c r="AE152" s="1"/>
      <c r="AG152" s="71">
        <f>$A152</f>
        <v>1.4270833333333299</v>
      </c>
      <c r="AH152" s="71"/>
      <c r="AI152" s="71"/>
      <c r="AJ152" s="71">
        <v>0.51041666666666663</v>
      </c>
      <c r="AK152" s="71"/>
      <c r="AL152" s="71"/>
    </row>
    <row r="153" spans="1:38" ht="30" customHeight="1" x14ac:dyDescent="0.25">
      <c r="A153" s="28">
        <v>1.43055555555555</v>
      </c>
      <c r="B153" s="29">
        <v>95.627155410449745</v>
      </c>
      <c r="C153" s="29">
        <v>95.627155410449745</v>
      </c>
      <c r="D153" s="70">
        <f t="shared" si="24"/>
        <v>95.627155410449745</v>
      </c>
      <c r="E153" s="70">
        <f t="shared" si="25"/>
        <v>95.627155410449745</v>
      </c>
      <c r="F153" s="5">
        <v>140</v>
      </c>
      <c r="G153" s="71"/>
      <c r="H153" s="4">
        <f t="shared" si="23"/>
        <v>100</v>
      </c>
      <c r="I153" s="4">
        <f t="shared" si="26"/>
        <v>125</v>
      </c>
      <c r="J153" s="1">
        <f t="shared" si="28"/>
        <v>3653554087.388341</v>
      </c>
      <c r="K153" s="5">
        <v>17</v>
      </c>
      <c r="L153" s="12">
        <f t="shared" si="22"/>
        <v>97.9</v>
      </c>
      <c r="M153" s="2" t="str">
        <f t="shared" si="29"/>
        <v/>
      </c>
      <c r="N153" s="2" t="str">
        <f t="shared" si="27"/>
        <v/>
      </c>
      <c r="O153" s="1"/>
      <c r="P153" s="5"/>
      <c r="Q153" s="10"/>
      <c r="S153" s="42"/>
      <c r="T153" s="1"/>
      <c r="U153" s="1"/>
      <c r="V153" s="1"/>
      <c r="W153" s="1"/>
      <c r="X153" s="1"/>
      <c r="Y153" s="1"/>
      <c r="Z153" s="1"/>
      <c r="AA153" s="1"/>
      <c r="AC153" s="1"/>
      <c r="AD153" s="1"/>
      <c r="AE153" s="1"/>
      <c r="AG153" s="71"/>
      <c r="AH153" s="71"/>
      <c r="AI153" s="71"/>
      <c r="AJ153" s="71"/>
      <c r="AK153" s="71"/>
      <c r="AL153" s="71"/>
    </row>
    <row r="154" spans="1:38" ht="30" customHeight="1" x14ac:dyDescent="0.25">
      <c r="A154" s="28">
        <v>1.4340277777777799</v>
      </c>
      <c r="B154" s="29">
        <v>95.817577595396898</v>
      </c>
      <c r="C154" s="29">
        <v>95.817577595396898</v>
      </c>
      <c r="D154" s="70">
        <f t="shared" si="24"/>
        <v>95.817577595396898</v>
      </c>
      <c r="E154" s="70">
        <f t="shared" si="25"/>
        <v>95.817577595396898</v>
      </c>
      <c r="F154" s="5">
        <v>140</v>
      </c>
      <c r="G154" s="71"/>
      <c r="H154" s="4">
        <f t="shared" si="23"/>
        <v>100</v>
      </c>
      <c r="I154" s="4">
        <f t="shared" si="26"/>
        <v>125</v>
      </c>
      <c r="J154" s="1">
        <f t="shared" si="28"/>
        <v>3817312896.4616561</v>
      </c>
      <c r="K154" s="5">
        <v>17</v>
      </c>
      <c r="L154" s="12">
        <f t="shared" si="22"/>
        <v>97.6</v>
      </c>
      <c r="M154" s="2" t="str">
        <f t="shared" si="29"/>
        <v/>
      </c>
      <c r="N154" s="2" t="str">
        <f t="shared" si="27"/>
        <v/>
      </c>
      <c r="O154" s="1"/>
      <c r="P154" s="5"/>
      <c r="Q154" s="10"/>
      <c r="S154" s="42"/>
      <c r="T154" s="1"/>
      <c r="U154" s="1"/>
      <c r="V154" s="1"/>
      <c r="W154" s="1"/>
      <c r="X154" s="1"/>
      <c r="Y154" s="1"/>
      <c r="Z154" s="1"/>
      <c r="AA154" s="1"/>
      <c r="AC154" s="1"/>
      <c r="AD154" s="1"/>
      <c r="AE154" s="1"/>
      <c r="AG154" s="71"/>
      <c r="AH154" s="71"/>
      <c r="AI154" s="71"/>
      <c r="AJ154" s="71"/>
      <c r="AK154" s="71"/>
      <c r="AL154" s="71"/>
    </row>
    <row r="155" spans="1:38" ht="30" customHeight="1" x14ac:dyDescent="0.25">
      <c r="A155" s="28">
        <v>1.4375</v>
      </c>
      <c r="B155" s="29">
        <v>96.046010937277828</v>
      </c>
      <c r="C155" s="29">
        <v>96.046010937277828</v>
      </c>
      <c r="D155" s="70">
        <f t="shared" si="24"/>
        <v>96.046010937277828</v>
      </c>
      <c r="E155" s="70">
        <f t="shared" si="25"/>
        <v>96.046010937277828</v>
      </c>
      <c r="F155" s="5">
        <v>140</v>
      </c>
      <c r="G155" s="71">
        <f>$A155</f>
        <v>1.4375</v>
      </c>
      <c r="H155" s="4">
        <f t="shared" si="23"/>
        <v>100</v>
      </c>
      <c r="I155" s="4">
        <f t="shared" si="26"/>
        <v>125</v>
      </c>
      <c r="J155" s="1">
        <f t="shared" si="28"/>
        <v>4023473022.6092129</v>
      </c>
      <c r="K155" s="5">
        <v>17</v>
      </c>
      <c r="L155" s="12">
        <f t="shared" si="22"/>
        <v>97.4</v>
      </c>
      <c r="M155" s="2" t="str">
        <f t="shared" si="29"/>
        <v/>
      </c>
      <c r="N155" s="2" t="str">
        <f t="shared" si="27"/>
        <v/>
      </c>
      <c r="O155" s="1"/>
      <c r="P155" s="5"/>
      <c r="Q155" s="10"/>
      <c r="S155" s="42"/>
      <c r="T155" s="1"/>
      <c r="U155" s="1"/>
      <c r="V155" s="1"/>
      <c r="W155" s="1"/>
      <c r="X155" s="1"/>
      <c r="Y155" s="1"/>
      <c r="Z155" s="1"/>
      <c r="AA155" s="1"/>
      <c r="AC155" s="1"/>
      <c r="AD155" s="1"/>
      <c r="AE155" s="1"/>
      <c r="AG155" s="71">
        <f>$A155</f>
        <v>1.4375</v>
      </c>
      <c r="AH155" s="71">
        <f>$A155</f>
        <v>1.4375</v>
      </c>
      <c r="AI155" s="71"/>
      <c r="AJ155" s="71">
        <v>0.52083333333333337</v>
      </c>
      <c r="AK155" s="71">
        <v>0.52083333333333337</v>
      </c>
      <c r="AL155" s="71"/>
    </row>
    <row r="156" spans="1:38" ht="30" customHeight="1" x14ac:dyDescent="0.25">
      <c r="A156" s="28">
        <v>1.4409722222222201</v>
      </c>
      <c r="B156" s="29">
        <v>96.427999507110684</v>
      </c>
      <c r="C156" s="29">
        <v>96.427999507110684</v>
      </c>
      <c r="D156" s="70">
        <f t="shared" si="24"/>
        <v>96.427999507110684</v>
      </c>
      <c r="E156" s="70">
        <f t="shared" si="25"/>
        <v>96.427999507110684</v>
      </c>
      <c r="F156" s="5">
        <v>140</v>
      </c>
      <c r="G156" s="71"/>
      <c r="H156" s="4">
        <f t="shared" si="23"/>
        <v>100</v>
      </c>
      <c r="I156" s="4">
        <f t="shared" si="26"/>
        <v>125</v>
      </c>
      <c r="J156" s="1">
        <f t="shared" si="28"/>
        <v>4393391957.8300934</v>
      </c>
      <c r="K156" s="5">
        <v>17</v>
      </c>
      <c r="L156" s="12">
        <f t="shared" si="22"/>
        <v>97.2</v>
      </c>
      <c r="M156" s="2" t="str">
        <f t="shared" si="29"/>
        <v/>
      </c>
      <c r="N156" s="2" t="str">
        <f t="shared" si="27"/>
        <v/>
      </c>
      <c r="O156" s="1"/>
      <c r="P156" s="5"/>
      <c r="Q156" s="10"/>
      <c r="S156" s="42"/>
      <c r="T156" s="1"/>
      <c r="U156" s="1"/>
      <c r="V156" s="1"/>
      <c r="W156" s="1"/>
      <c r="X156" s="1"/>
      <c r="Y156" s="1"/>
      <c r="Z156" s="1"/>
      <c r="AA156" s="1"/>
      <c r="AC156" s="1"/>
      <c r="AD156" s="1"/>
      <c r="AE156" s="1"/>
      <c r="AG156" s="71"/>
      <c r="AH156" s="71"/>
      <c r="AI156" s="71"/>
      <c r="AJ156" s="71"/>
      <c r="AK156" s="71"/>
      <c r="AL156" s="71"/>
    </row>
    <row r="157" spans="1:38" ht="30" customHeight="1" x14ac:dyDescent="0.25">
      <c r="A157" s="28">
        <v>1.44444444444444</v>
      </c>
      <c r="B157" s="29">
        <v>95.817577595396898</v>
      </c>
      <c r="C157" s="29">
        <v>95.817577595396898</v>
      </c>
      <c r="D157" s="70">
        <f t="shared" si="24"/>
        <v>95.817577595396898</v>
      </c>
      <c r="E157" s="70">
        <f t="shared" si="25"/>
        <v>95.817577595396898</v>
      </c>
      <c r="F157" s="5">
        <v>140</v>
      </c>
      <c r="G157" s="71"/>
      <c r="H157" s="4">
        <f t="shared" si="23"/>
        <v>100</v>
      </c>
      <c r="I157" s="4">
        <f t="shared" si="26"/>
        <v>125</v>
      </c>
      <c r="J157" s="1">
        <f t="shared" si="28"/>
        <v>3817312896.4616561</v>
      </c>
      <c r="K157" s="5">
        <v>17</v>
      </c>
      <c r="L157" s="12">
        <f t="shared" si="22"/>
        <v>96.8</v>
      </c>
      <c r="M157" s="2" t="str">
        <f t="shared" si="29"/>
        <v/>
      </c>
      <c r="N157" s="2" t="str">
        <f t="shared" si="27"/>
        <v/>
      </c>
      <c r="O157" s="1"/>
      <c r="P157" s="5"/>
      <c r="Q157" s="10"/>
      <c r="S157" s="42"/>
      <c r="T157" s="1"/>
      <c r="U157" s="1"/>
      <c r="V157" s="1"/>
      <c r="W157" s="1"/>
      <c r="X157" s="1"/>
      <c r="Y157" s="1"/>
      <c r="Z157" s="1"/>
      <c r="AA157" s="1"/>
      <c r="AC157" s="1"/>
      <c r="AD157" s="1"/>
      <c r="AE157" s="1"/>
      <c r="AG157" s="71"/>
      <c r="AH157" s="71"/>
      <c r="AI157" s="71"/>
      <c r="AJ157" s="71"/>
      <c r="AK157" s="71"/>
      <c r="AL157" s="71"/>
    </row>
    <row r="158" spans="1:38" ht="30" customHeight="1" x14ac:dyDescent="0.25">
      <c r="A158" s="28">
        <v>1.4479166666666601</v>
      </c>
      <c r="B158" s="29">
        <v>95.427999507110698</v>
      </c>
      <c r="C158" s="29">
        <v>95.427999507110698</v>
      </c>
      <c r="D158" s="70">
        <f t="shared" si="24"/>
        <v>95.427999507110698</v>
      </c>
      <c r="E158" s="70">
        <f t="shared" si="25"/>
        <v>95.427999507110698</v>
      </c>
      <c r="F158" s="5">
        <v>140</v>
      </c>
      <c r="G158" s="71">
        <f>$A158</f>
        <v>1.4479166666666601</v>
      </c>
      <c r="H158" s="4">
        <f t="shared" si="23"/>
        <v>100</v>
      </c>
      <c r="I158" s="4">
        <f t="shared" si="26"/>
        <v>125</v>
      </c>
      <c r="J158" s="1">
        <f t="shared" si="28"/>
        <v>3489795278.3150368</v>
      </c>
      <c r="K158" s="5">
        <v>17</v>
      </c>
      <c r="L158" s="12">
        <f t="shared" si="22"/>
        <v>96.5</v>
      </c>
      <c r="M158" s="2" t="str">
        <f t="shared" si="29"/>
        <v/>
      </c>
      <c r="N158" s="2" t="str">
        <f t="shared" si="27"/>
        <v/>
      </c>
      <c r="O158" s="1"/>
      <c r="P158" s="5"/>
      <c r="Q158" s="10"/>
      <c r="S158" s="42"/>
      <c r="T158" s="1"/>
      <c r="U158" s="1"/>
      <c r="V158" s="1"/>
      <c r="W158" s="1"/>
      <c r="X158" s="1"/>
      <c r="Y158" s="1"/>
      <c r="Z158" s="1"/>
      <c r="AA158" s="1"/>
      <c r="AC158" s="1"/>
      <c r="AD158" s="1"/>
      <c r="AE158" s="1"/>
      <c r="AG158" s="71">
        <f>$A158</f>
        <v>1.4479166666666601</v>
      </c>
      <c r="AH158" s="71"/>
      <c r="AI158" s="71"/>
      <c r="AJ158" s="71">
        <v>0.53125</v>
      </c>
      <c r="AK158" s="71"/>
      <c r="AL158" s="71"/>
    </row>
    <row r="159" spans="1:38" ht="30" customHeight="1" x14ac:dyDescent="0.25">
      <c r="A159" s="28">
        <v>1.4513888888888899</v>
      </c>
      <c r="B159" s="29">
        <v>95.016504844275431</v>
      </c>
      <c r="C159" s="29">
        <v>95.016504844275431</v>
      </c>
      <c r="D159" s="70">
        <f t="shared" si="24"/>
        <v>95.016504844275431</v>
      </c>
      <c r="E159" s="70">
        <f t="shared" si="25"/>
        <v>95.016504844275431</v>
      </c>
      <c r="F159" s="5">
        <v>140</v>
      </c>
      <c r="G159" s="71"/>
      <c r="H159" s="4">
        <f t="shared" si="23"/>
        <v>100</v>
      </c>
      <c r="I159" s="4">
        <f t="shared" si="26"/>
        <v>125</v>
      </c>
      <c r="J159" s="1">
        <f t="shared" si="28"/>
        <v>3174318384.7735758</v>
      </c>
      <c r="K159" s="5">
        <v>17</v>
      </c>
      <c r="L159" s="12">
        <f t="shared" si="22"/>
        <v>96.1</v>
      </c>
      <c r="M159" s="2" t="str">
        <f t="shared" si="29"/>
        <v/>
      </c>
      <c r="N159" s="2" t="str">
        <f t="shared" si="27"/>
        <v/>
      </c>
      <c r="O159" s="1"/>
      <c r="P159" s="5"/>
      <c r="Q159" s="10"/>
      <c r="S159" s="42"/>
      <c r="T159" s="1"/>
      <c r="U159" s="1"/>
      <c r="V159" s="1"/>
      <c r="W159" s="1"/>
      <c r="X159" s="1"/>
      <c r="Y159" s="1"/>
      <c r="Z159" s="1"/>
      <c r="AA159" s="1"/>
      <c r="AC159" s="1"/>
      <c r="AD159" s="1"/>
      <c r="AE159" s="1"/>
      <c r="AG159" s="71"/>
      <c r="AH159" s="71"/>
      <c r="AI159" s="71"/>
      <c r="AJ159" s="71"/>
      <c r="AK159" s="71"/>
      <c r="AL159" s="71"/>
    </row>
    <row r="160" spans="1:38" ht="30" customHeight="1" x14ac:dyDescent="0.25">
      <c r="A160" s="28">
        <v>1.4548611111111101</v>
      </c>
      <c r="B160" s="29">
        <v>95.21927006850909</v>
      </c>
      <c r="C160" s="29">
        <v>95.21927006850909</v>
      </c>
      <c r="D160" s="70">
        <f t="shared" si="24"/>
        <v>95.21927006850909</v>
      </c>
      <c r="E160" s="70">
        <f t="shared" si="25"/>
        <v>95.21927006850909</v>
      </c>
      <c r="F160" s="5">
        <v>140</v>
      </c>
      <c r="G160" s="71"/>
      <c r="H160" s="4">
        <f t="shared" si="23"/>
        <v>100</v>
      </c>
      <c r="I160" s="4">
        <f t="shared" si="26"/>
        <v>125</v>
      </c>
      <c r="J160" s="1">
        <f t="shared" si="28"/>
        <v>3326036469.2417097</v>
      </c>
      <c r="K160" s="5">
        <v>17</v>
      </c>
      <c r="L160" s="12">
        <f t="shared" si="22"/>
        <v>95.7</v>
      </c>
      <c r="M160" s="2" t="str">
        <f t="shared" si="29"/>
        <v/>
      </c>
      <c r="N160" s="2" t="str">
        <f t="shared" si="27"/>
        <v/>
      </c>
      <c r="O160" s="1"/>
      <c r="P160" s="5"/>
      <c r="Q160" s="10"/>
      <c r="S160" s="42"/>
      <c r="T160" s="1"/>
      <c r="U160" s="1"/>
      <c r="V160" s="1"/>
      <c r="W160" s="1"/>
      <c r="X160" s="1"/>
      <c r="Y160" s="1"/>
      <c r="Z160" s="1"/>
      <c r="AA160" s="1"/>
      <c r="AC160" s="1"/>
      <c r="AD160" s="1"/>
      <c r="AE160" s="1"/>
      <c r="AG160" s="71"/>
      <c r="AH160" s="71"/>
      <c r="AI160" s="71"/>
      <c r="AJ160" s="71"/>
      <c r="AK160" s="71"/>
      <c r="AL160" s="71"/>
    </row>
    <row r="161" spans="1:38" ht="30" customHeight="1" x14ac:dyDescent="0.25">
      <c r="A161" s="28">
        <v>1.4583333333333299</v>
      </c>
      <c r="B161" s="29">
        <v>96</v>
      </c>
      <c r="C161" s="29">
        <v>96</v>
      </c>
      <c r="D161" s="70">
        <f t="shared" si="24"/>
        <v>96</v>
      </c>
      <c r="E161" s="70">
        <f t="shared" si="25"/>
        <v>96</v>
      </c>
      <c r="F161" s="5">
        <v>140</v>
      </c>
      <c r="G161" s="71">
        <f>$A161</f>
        <v>1.4583333333333299</v>
      </c>
      <c r="H161" s="4">
        <f t="shared" si="23"/>
        <v>100</v>
      </c>
      <c r="I161" s="4">
        <f t="shared" si="26"/>
        <v>125</v>
      </c>
      <c r="J161" s="1">
        <f t="shared" si="28"/>
        <v>3981071705.5349751</v>
      </c>
      <c r="K161" s="5">
        <v>17</v>
      </c>
      <c r="L161" s="12">
        <f t="shared" ref="L161:L224" si="30">ROUND(10*LOG10(SUM(J150:J161)/12),1)</f>
        <v>95.7</v>
      </c>
      <c r="M161" s="2" t="str">
        <f t="shared" si="29"/>
        <v/>
      </c>
      <c r="N161" s="2" t="str">
        <f t="shared" si="27"/>
        <v/>
      </c>
      <c r="O161" s="1"/>
      <c r="P161" s="5"/>
      <c r="Q161" s="10"/>
      <c r="S161" s="42"/>
      <c r="T161" s="1"/>
      <c r="U161" s="1"/>
      <c r="V161" s="1"/>
      <c r="W161" s="1"/>
      <c r="X161" s="1"/>
      <c r="Y161" s="1"/>
      <c r="Z161" s="1"/>
      <c r="AA161" s="1"/>
      <c r="AC161" s="1"/>
      <c r="AD161" s="1"/>
      <c r="AE161" s="1"/>
      <c r="AG161" s="71">
        <f>$A161</f>
        <v>1.4583333333333299</v>
      </c>
      <c r="AH161" s="71">
        <f>$A161</f>
        <v>1.4583333333333299</v>
      </c>
      <c r="AI161" s="71">
        <f>$A161</f>
        <v>1.4583333333333299</v>
      </c>
      <c r="AJ161" s="71">
        <v>0.54166666666666663</v>
      </c>
      <c r="AK161" s="71">
        <v>0.54166666666666663</v>
      </c>
      <c r="AL161" s="71">
        <v>0.54166666666666663</v>
      </c>
    </row>
    <row r="162" spans="1:38" ht="30" customHeight="1" x14ac:dyDescent="0.25">
      <c r="A162" s="28">
        <v>1.46180555555555</v>
      </c>
      <c r="B162" s="29">
        <v>95.817577595396898</v>
      </c>
      <c r="C162" s="29">
        <v>95.817577595396898</v>
      </c>
      <c r="D162" s="70">
        <f t="shared" si="24"/>
        <v>95.817577595396898</v>
      </c>
      <c r="E162" s="70">
        <f t="shared" si="25"/>
        <v>95.817577595396898</v>
      </c>
      <c r="F162" s="5">
        <v>140</v>
      </c>
      <c r="G162" s="71"/>
      <c r="H162" s="4">
        <f t="shared" si="23"/>
        <v>100</v>
      </c>
      <c r="I162" s="4">
        <f t="shared" si="26"/>
        <v>125</v>
      </c>
      <c r="J162" s="1">
        <f t="shared" si="28"/>
        <v>3817312896.4616561</v>
      </c>
      <c r="K162" s="5">
        <v>17</v>
      </c>
      <c r="L162" s="12">
        <f t="shared" si="30"/>
        <v>95.7</v>
      </c>
      <c r="M162" s="2" t="str">
        <f t="shared" si="29"/>
        <v/>
      </c>
      <c r="N162" s="2" t="str">
        <f t="shared" si="27"/>
        <v/>
      </c>
      <c r="O162" s="1"/>
      <c r="P162" s="5"/>
      <c r="Q162" s="10"/>
      <c r="S162" s="42"/>
      <c r="T162" s="1"/>
      <c r="U162" s="1"/>
      <c r="V162" s="1"/>
      <c r="W162" s="1"/>
      <c r="X162" s="1"/>
      <c r="Y162" s="1"/>
      <c r="Z162" s="1"/>
      <c r="AA162" s="1"/>
      <c r="AC162" s="1"/>
      <c r="AD162" s="1"/>
      <c r="AE162" s="1"/>
      <c r="AG162" s="71"/>
      <c r="AH162" s="71"/>
      <c r="AI162" s="71"/>
      <c r="AJ162" s="71"/>
      <c r="AK162" s="71"/>
      <c r="AL162" s="71"/>
    </row>
    <row r="163" spans="1:38" ht="30" customHeight="1" x14ac:dyDescent="0.25">
      <c r="A163" s="28">
        <v>1.4652777777777799</v>
      </c>
      <c r="B163" s="29">
        <v>96</v>
      </c>
      <c r="C163" s="29">
        <v>96</v>
      </c>
      <c r="D163" s="70">
        <f t="shared" si="24"/>
        <v>96</v>
      </c>
      <c r="E163" s="70">
        <f t="shared" si="25"/>
        <v>96</v>
      </c>
      <c r="F163" s="5">
        <v>140</v>
      </c>
      <c r="G163" s="71"/>
      <c r="H163" s="4">
        <f t="shared" si="23"/>
        <v>100</v>
      </c>
      <c r="I163" s="4">
        <f t="shared" si="26"/>
        <v>125</v>
      </c>
      <c r="J163" s="1">
        <f t="shared" si="28"/>
        <v>3981071705.5349751</v>
      </c>
      <c r="K163" s="5">
        <v>17</v>
      </c>
      <c r="L163" s="12">
        <f t="shared" si="30"/>
        <v>95.8</v>
      </c>
      <c r="M163" s="2" t="str">
        <f t="shared" si="29"/>
        <v/>
      </c>
      <c r="N163" s="2" t="str">
        <f t="shared" si="27"/>
        <v/>
      </c>
      <c r="O163" s="1"/>
      <c r="P163" s="5"/>
      <c r="Q163" s="10"/>
      <c r="S163" s="42"/>
      <c r="T163" s="1"/>
      <c r="U163" s="1"/>
      <c r="V163" s="1"/>
      <c r="W163" s="1"/>
      <c r="X163" s="1"/>
      <c r="Y163" s="1"/>
      <c r="Z163" s="1"/>
      <c r="AA163" s="1"/>
      <c r="AC163" s="1"/>
      <c r="AD163" s="1"/>
      <c r="AE163" s="1"/>
      <c r="AG163" s="71"/>
      <c r="AH163" s="71"/>
      <c r="AI163" s="71"/>
      <c r="AJ163" s="71"/>
      <c r="AK163" s="71"/>
      <c r="AL163" s="71"/>
    </row>
    <row r="164" spans="1:38" ht="30" customHeight="1" x14ac:dyDescent="0.25">
      <c r="A164" s="28">
        <v>1.46875</v>
      </c>
      <c r="B164" s="29">
        <v>95.817577595396898</v>
      </c>
      <c r="C164" s="29">
        <v>95.817577595396898</v>
      </c>
      <c r="D164" s="70">
        <f t="shared" si="24"/>
        <v>95.817577595396898</v>
      </c>
      <c r="E164" s="70">
        <f t="shared" si="25"/>
        <v>95.817577595396898</v>
      </c>
      <c r="F164" s="5">
        <v>140</v>
      </c>
      <c r="G164" s="71">
        <f>$A164</f>
        <v>1.46875</v>
      </c>
      <c r="H164" s="4">
        <f t="shared" si="23"/>
        <v>100</v>
      </c>
      <c r="I164" s="4">
        <f t="shared" si="26"/>
        <v>125</v>
      </c>
      <c r="J164" s="1">
        <f t="shared" si="28"/>
        <v>3817312896.4616561</v>
      </c>
      <c r="K164" s="5">
        <v>17</v>
      </c>
      <c r="L164" s="12">
        <f t="shared" si="30"/>
        <v>95.8</v>
      </c>
      <c r="M164" s="2" t="str">
        <f t="shared" si="29"/>
        <v/>
      </c>
      <c r="N164" s="2" t="str">
        <f t="shared" si="27"/>
        <v/>
      </c>
      <c r="O164" s="1"/>
      <c r="P164" s="5"/>
      <c r="Q164" s="10"/>
      <c r="S164" s="42"/>
      <c r="T164" s="1"/>
      <c r="U164" s="1"/>
      <c r="V164" s="1"/>
      <c r="W164" s="1"/>
      <c r="X164" s="1"/>
      <c r="Y164" s="1"/>
      <c r="Z164" s="1"/>
      <c r="AA164" s="1"/>
      <c r="AC164" s="1"/>
      <c r="AD164" s="1"/>
      <c r="AE164" s="1"/>
      <c r="AG164" s="71">
        <f>$A164</f>
        <v>1.46875</v>
      </c>
      <c r="AH164" s="71"/>
      <c r="AI164" s="71"/>
      <c r="AJ164" s="71">
        <v>0.55208333333333337</v>
      </c>
      <c r="AK164" s="71"/>
      <c r="AL164" s="71"/>
    </row>
    <row r="165" spans="1:38" ht="30" customHeight="1" x14ac:dyDescent="0.25">
      <c r="A165" s="28">
        <v>1.4722222222222201</v>
      </c>
      <c r="B165" s="29">
        <v>95.627155410449745</v>
      </c>
      <c r="C165" s="29">
        <v>95.627155410449745</v>
      </c>
      <c r="D165" s="70">
        <f t="shared" si="24"/>
        <v>95.627155410449745</v>
      </c>
      <c r="E165" s="70">
        <f t="shared" si="25"/>
        <v>95.627155410449745</v>
      </c>
      <c r="F165" s="5">
        <v>140</v>
      </c>
      <c r="G165" s="71"/>
      <c r="H165" s="4">
        <f t="shared" si="23"/>
        <v>100</v>
      </c>
      <c r="I165" s="4">
        <f t="shared" si="26"/>
        <v>125</v>
      </c>
      <c r="J165" s="1">
        <f t="shared" si="28"/>
        <v>3653554087.388341</v>
      </c>
      <c r="K165" s="5">
        <v>17</v>
      </c>
      <c r="L165" s="12">
        <f t="shared" si="30"/>
        <v>95.8</v>
      </c>
      <c r="M165" s="2" t="str">
        <f t="shared" si="29"/>
        <v/>
      </c>
      <c r="N165" s="2" t="str">
        <f t="shared" si="27"/>
        <v/>
      </c>
      <c r="O165" s="1"/>
      <c r="P165" s="5"/>
      <c r="Q165" s="10"/>
      <c r="S165" s="42"/>
      <c r="T165" s="1"/>
      <c r="U165" s="1"/>
      <c r="V165" s="1"/>
      <c r="W165" s="1"/>
      <c r="X165" s="1"/>
      <c r="Y165" s="1"/>
      <c r="Z165" s="1"/>
      <c r="AA165" s="1"/>
      <c r="AC165" s="1"/>
      <c r="AD165" s="1"/>
      <c r="AE165" s="1"/>
      <c r="AG165" s="71"/>
      <c r="AH165" s="71"/>
      <c r="AI165" s="71"/>
      <c r="AJ165" s="71"/>
      <c r="AK165" s="71"/>
      <c r="AL165" s="71"/>
    </row>
    <row r="166" spans="1:38" ht="30" customHeight="1" x14ac:dyDescent="0.25">
      <c r="A166" s="28">
        <v>1.47569444444444</v>
      </c>
      <c r="B166" s="29">
        <v>96</v>
      </c>
      <c r="C166" s="29">
        <v>96</v>
      </c>
      <c r="D166" s="70">
        <f t="shared" si="24"/>
        <v>96</v>
      </c>
      <c r="E166" s="70">
        <f t="shared" si="25"/>
        <v>96</v>
      </c>
      <c r="F166" s="5">
        <v>140</v>
      </c>
      <c r="G166" s="71"/>
      <c r="H166" s="4">
        <f t="shared" si="23"/>
        <v>100</v>
      </c>
      <c r="I166" s="4">
        <f t="shared" si="26"/>
        <v>125</v>
      </c>
      <c r="J166" s="1">
        <f t="shared" si="28"/>
        <v>3981071705.5349751</v>
      </c>
      <c r="K166" s="5">
        <v>17</v>
      </c>
      <c r="L166" s="12">
        <f t="shared" si="30"/>
        <v>95.8</v>
      </c>
      <c r="M166" s="2" t="str">
        <f t="shared" si="29"/>
        <v/>
      </c>
      <c r="N166" s="2" t="str">
        <f t="shared" si="27"/>
        <v/>
      </c>
      <c r="O166" s="1"/>
      <c r="P166" s="5"/>
      <c r="Q166" s="10"/>
      <c r="S166" s="42"/>
      <c r="T166" s="1"/>
      <c r="U166" s="1"/>
      <c r="V166" s="1"/>
      <c r="W166" s="1"/>
      <c r="X166" s="1"/>
      <c r="Y166" s="1"/>
      <c r="Z166" s="1"/>
      <c r="AA166" s="1"/>
      <c r="AC166" s="1"/>
      <c r="AD166" s="1"/>
      <c r="AE166" s="1"/>
      <c r="AG166" s="71"/>
      <c r="AH166" s="71"/>
      <c r="AI166" s="71"/>
      <c r="AJ166" s="71"/>
      <c r="AK166" s="71"/>
      <c r="AL166" s="71"/>
    </row>
    <row r="167" spans="1:38" ht="30" customHeight="1" x14ac:dyDescent="0.25">
      <c r="A167" s="28">
        <v>1.4791666666666601</v>
      </c>
      <c r="B167" s="29">
        <v>95.2630270109143</v>
      </c>
      <c r="C167" s="29">
        <v>95.2630270109143</v>
      </c>
      <c r="D167" s="70">
        <f t="shared" si="24"/>
        <v>95.2630270109143</v>
      </c>
      <c r="E167" s="70">
        <f t="shared" si="25"/>
        <v>95.2630270109143</v>
      </c>
      <c r="F167" s="5">
        <v>140</v>
      </c>
      <c r="G167" s="71">
        <f>$A167</f>
        <v>1.4791666666666601</v>
      </c>
      <c r="H167" s="4">
        <f t="shared" si="23"/>
        <v>100</v>
      </c>
      <c r="I167" s="4">
        <f t="shared" si="26"/>
        <v>125</v>
      </c>
      <c r="J167" s="1">
        <f t="shared" si="28"/>
        <v>3359717032.5832705</v>
      </c>
      <c r="K167" s="5">
        <v>17</v>
      </c>
      <c r="L167" s="12">
        <f t="shared" si="30"/>
        <v>95.7</v>
      </c>
      <c r="M167" s="2" t="str">
        <f t="shared" si="29"/>
        <v/>
      </c>
      <c r="N167" s="2" t="str">
        <f t="shared" si="27"/>
        <v/>
      </c>
      <c r="O167" s="1"/>
      <c r="P167" s="5"/>
      <c r="Q167" s="10"/>
      <c r="S167" s="42"/>
      <c r="T167" s="1"/>
      <c r="U167" s="1"/>
      <c r="V167" s="1"/>
      <c r="W167" s="1"/>
      <c r="X167" s="1"/>
      <c r="Y167" s="1"/>
      <c r="Z167" s="1"/>
      <c r="AA167" s="1"/>
      <c r="AC167" s="1"/>
      <c r="AD167" s="1"/>
      <c r="AE167" s="1"/>
      <c r="AG167" s="71">
        <f>$A167</f>
        <v>1.4791666666666601</v>
      </c>
      <c r="AH167" s="71">
        <f>$A167</f>
        <v>1.4791666666666601</v>
      </c>
      <c r="AI167" s="71"/>
      <c r="AJ167" s="71">
        <v>0.5625</v>
      </c>
      <c r="AK167" s="71">
        <v>0.5625</v>
      </c>
      <c r="AL167" s="71"/>
    </row>
    <row r="168" spans="1:38" ht="30" customHeight="1" x14ac:dyDescent="0.25">
      <c r="A168" s="28">
        <v>1.4826388888888899</v>
      </c>
      <c r="B168" s="29">
        <v>96</v>
      </c>
      <c r="C168" s="29">
        <v>96</v>
      </c>
      <c r="D168" s="70">
        <f t="shared" si="24"/>
        <v>96</v>
      </c>
      <c r="E168" s="70">
        <f t="shared" si="25"/>
        <v>96</v>
      </c>
      <c r="F168" s="5">
        <v>140</v>
      </c>
      <c r="G168" s="71"/>
      <c r="H168" s="4">
        <f t="shared" si="23"/>
        <v>100</v>
      </c>
      <c r="I168" s="4">
        <f t="shared" si="26"/>
        <v>125</v>
      </c>
      <c r="J168" s="1">
        <f t="shared" si="28"/>
        <v>3981071705.5349751</v>
      </c>
      <c r="K168" s="5">
        <v>17</v>
      </c>
      <c r="L168" s="12">
        <f t="shared" si="30"/>
        <v>95.7</v>
      </c>
      <c r="M168" s="2" t="str">
        <f t="shared" si="29"/>
        <v/>
      </c>
      <c r="N168" s="2" t="str">
        <f t="shared" si="27"/>
        <v/>
      </c>
      <c r="O168" s="1"/>
      <c r="P168" s="5"/>
      <c r="Q168" s="10"/>
      <c r="S168" s="42"/>
      <c r="T168" s="1"/>
      <c r="U168" s="1"/>
      <c r="V168" s="1"/>
      <c r="W168" s="1"/>
      <c r="X168" s="1"/>
      <c r="Y168" s="1"/>
      <c r="Z168" s="1"/>
      <c r="AA168" s="1"/>
      <c r="AC168" s="1"/>
      <c r="AD168" s="1"/>
      <c r="AE168" s="1"/>
      <c r="AG168" s="71"/>
      <c r="AH168" s="71"/>
      <c r="AI168" s="71"/>
      <c r="AJ168" s="71"/>
      <c r="AK168" s="71"/>
      <c r="AL168" s="71"/>
    </row>
    <row r="169" spans="1:38" ht="30" customHeight="1" x14ac:dyDescent="0.25">
      <c r="A169" s="28">
        <v>1.4861111111111101</v>
      </c>
      <c r="B169" s="29">
        <v>95.469712981488243</v>
      </c>
      <c r="C169" s="29">
        <v>95.469712981488243</v>
      </c>
      <c r="D169" s="70">
        <f t="shared" si="24"/>
        <v>95.469712981488243</v>
      </c>
      <c r="E169" s="70">
        <f t="shared" si="25"/>
        <v>95.469712981488243</v>
      </c>
      <c r="F169" s="5">
        <v>140</v>
      </c>
      <c r="G169" s="71"/>
      <c r="H169" s="4">
        <f t="shared" si="23"/>
        <v>100</v>
      </c>
      <c r="I169" s="4">
        <f t="shared" si="26"/>
        <v>125</v>
      </c>
      <c r="J169" s="1">
        <f t="shared" si="28"/>
        <v>3523475841.6565933</v>
      </c>
      <c r="K169" s="5">
        <v>17</v>
      </c>
      <c r="L169" s="12">
        <f t="shared" si="30"/>
        <v>95.7</v>
      </c>
      <c r="M169" s="2" t="str">
        <f t="shared" si="29"/>
        <v/>
      </c>
      <c r="N169" s="2" t="str">
        <f t="shared" si="27"/>
        <v/>
      </c>
      <c r="O169" s="1"/>
      <c r="P169" s="5"/>
      <c r="Q169" s="10"/>
      <c r="S169" s="42"/>
      <c r="T169" s="1"/>
      <c r="U169" s="1"/>
      <c r="V169" s="1"/>
      <c r="W169" s="1"/>
      <c r="X169" s="1"/>
      <c r="Y169" s="1"/>
      <c r="Z169" s="1"/>
      <c r="AA169" s="1"/>
      <c r="AC169" s="1"/>
      <c r="AD169" s="1"/>
      <c r="AE169" s="1"/>
      <c r="AG169" s="71"/>
      <c r="AH169" s="71"/>
      <c r="AI169" s="71"/>
      <c r="AJ169" s="71"/>
      <c r="AK169" s="71"/>
      <c r="AL169" s="71"/>
    </row>
    <row r="170" spans="1:38" ht="30" customHeight="1" x14ac:dyDescent="0.25">
      <c r="A170" s="28">
        <v>1.4895833333333299</v>
      </c>
      <c r="B170" s="29">
        <v>95.817577595396898</v>
      </c>
      <c r="C170" s="29">
        <v>95.817577595396898</v>
      </c>
      <c r="D170" s="70">
        <f t="shared" si="24"/>
        <v>95.817577595396898</v>
      </c>
      <c r="E170" s="70">
        <f t="shared" si="25"/>
        <v>95.817577595396898</v>
      </c>
      <c r="F170" s="5">
        <v>140</v>
      </c>
      <c r="G170" s="71">
        <f>$A170</f>
        <v>1.4895833333333299</v>
      </c>
      <c r="H170" s="4">
        <f t="shared" si="23"/>
        <v>100</v>
      </c>
      <c r="I170" s="4">
        <f t="shared" si="26"/>
        <v>125</v>
      </c>
      <c r="J170" s="1">
        <f t="shared" si="28"/>
        <v>3817312896.4616561</v>
      </c>
      <c r="K170" s="5">
        <v>17</v>
      </c>
      <c r="L170" s="12">
        <f t="shared" si="30"/>
        <v>95.7</v>
      </c>
      <c r="M170" s="2" t="str">
        <f t="shared" si="29"/>
        <v/>
      </c>
      <c r="N170" s="2" t="str">
        <f t="shared" si="27"/>
        <v/>
      </c>
      <c r="O170" s="1"/>
      <c r="P170" s="5"/>
      <c r="Q170" s="10"/>
      <c r="S170" s="42"/>
      <c r="T170" s="1"/>
      <c r="U170" s="1"/>
      <c r="V170" s="1"/>
      <c r="W170" s="1"/>
      <c r="X170" s="1"/>
      <c r="Y170" s="1"/>
      <c r="Z170" s="1"/>
      <c r="AA170" s="1"/>
      <c r="AC170" s="1"/>
      <c r="AD170" s="1"/>
      <c r="AE170" s="1"/>
      <c r="AG170" s="71">
        <f>$A170</f>
        <v>1.4895833333333299</v>
      </c>
      <c r="AH170" s="71"/>
      <c r="AI170" s="71"/>
      <c r="AJ170" s="71">
        <v>0.57291666666666663</v>
      </c>
      <c r="AK170" s="71"/>
      <c r="AL170" s="71"/>
    </row>
    <row r="171" spans="1:38" ht="30" customHeight="1" x14ac:dyDescent="0.25">
      <c r="A171" s="28">
        <v>1.49305555555555</v>
      </c>
      <c r="B171" s="29">
        <v>96</v>
      </c>
      <c r="C171" s="29">
        <v>96</v>
      </c>
      <c r="D171" s="70">
        <f t="shared" si="24"/>
        <v>96</v>
      </c>
      <c r="E171" s="70">
        <f t="shared" si="25"/>
        <v>96</v>
      </c>
      <c r="F171" s="5">
        <v>140</v>
      </c>
      <c r="G171" s="71"/>
      <c r="H171" s="4">
        <f t="shared" si="23"/>
        <v>100</v>
      </c>
      <c r="I171" s="4">
        <f t="shared" si="26"/>
        <v>125</v>
      </c>
      <c r="J171" s="1">
        <f t="shared" si="28"/>
        <v>3981071705.5349751</v>
      </c>
      <c r="K171" s="5">
        <v>17</v>
      </c>
      <c r="L171" s="12">
        <f t="shared" si="30"/>
        <v>95.8</v>
      </c>
      <c r="M171" s="2" t="str">
        <f t="shared" si="29"/>
        <v/>
      </c>
      <c r="N171" s="2" t="str">
        <f t="shared" si="27"/>
        <v/>
      </c>
      <c r="O171" s="1"/>
      <c r="P171" s="5"/>
      <c r="Q171" s="10"/>
      <c r="S171" s="42"/>
      <c r="T171" s="1"/>
      <c r="U171" s="1"/>
      <c r="V171" s="1"/>
      <c r="W171" s="1"/>
      <c r="X171" s="1"/>
      <c r="Y171" s="1"/>
      <c r="Z171" s="1"/>
      <c r="AA171" s="1"/>
      <c r="AC171" s="1"/>
      <c r="AD171" s="1"/>
      <c r="AE171" s="1"/>
      <c r="AG171" s="71"/>
      <c r="AH171" s="71"/>
      <c r="AI171" s="71"/>
      <c r="AJ171" s="71"/>
      <c r="AK171" s="71"/>
      <c r="AL171" s="71"/>
    </row>
    <row r="172" spans="1:38" ht="30" customHeight="1" x14ac:dyDescent="0.25">
      <c r="A172" s="28">
        <v>1.4965277777777799</v>
      </c>
      <c r="B172" s="29">
        <v>96.219270068509076</v>
      </c>
      <c r="C172" s="29">
        <v>96.219270068509076</v>
      </c>
      <c r="D172" s="70">
        <f t="shared" si="24"/>
        <v>96.219270068509076</v>
      </c>
      <c r="E172" s="70">
        <f t="shared" si="25"/>
        <v>96.219270068509076</v>
      </c>
      <c r="F172" s="5">
        <v>140</v>
      </c>
      <c r="G172" s="71"/>
      <c r="H172" s="4">
        <f t="shared" si="23"/>
        <v>100</v>
      </c>
      <c r="I172" s="4">
        <f t="shared" si="26"/>
        <v>125</v>
      </c>
      <c r="J172" s="1">
        <f t="shared" si="28"/>
        <v>4187231831.682519</v>
      </c>
      <c r="K172" s="5">
        <v>17</v>
      </c>
      <c r="L172" s="12">
        <f t="shared" si="30"/>
        <v>95.8</v>
      </c>
      <c r="M172" s="2" t="str">
        <f t="shared" si="29"/>
        <v/>
      </c>
      <c r="N172" s="2" t="str">
        <f t="shared" si="27"/>
        <v/>
      </c>
      <c r="O172" s="1"/>
      <c r="P172" s="5"/>
      <c r="Q172" s="10"/>
      <c r="S172" s="42"/>
      <c r="T172" s="1"/>
      <c r="U172" s="1"/>
      <c r="V172" s="1"/>
      <c r="W172" s="1"/>
      <c r="X172" s="1"/>
      <c r="Y172" s="1"/>
      <c r="Z172" s="1"/>
      <c r="AA172" s="1"/>
      <c r="AC172" s="1"/>
      <c r="AD172" s="1"/>
      <c r="AE172" s="1"/>
      <c r="AG172" s="71"/>
      <c r="AH172" s="71"/>
      <c r="AI172" s="71"/>
      <c r="AJ172" s="71"/>
      <c r="AK172" s="71"/>
      <c r="AL172" s="71"/>
    </row>
    <row r="173" spans="1:38" ht="30" customHeight="1" x14ac:dyDescent="0.25">
      <c r="A173" s="28">
        <v>1.5</v>
      </c>
      <c r="B173" s="29">
        <v>96.427999507110684</v>
      </c>
      <c r="C173" s="29">
        <v>96.427999507110684</v>
      </c>
      <c r="D173" s="70">
        <f t="shared" si="24"/>
        <v>96.427999507110684</v>
      </c>
      <c r="E173" s="70">
        <f t="shared" si="25"/>
        <v>96.427999507110684</v>
      </c>
      <c r="F173" s="5">
        <v>140</v>
      </c>
      <c r="G173" s="71">
        <f>$A173</f>
        <v>1.5</v>
      </c>
      <c r="H173" s="4">
        <f t="shared" si="23"/>
        <v>100</v>
      </c>
      <c r="I173" s="4">
        <f t="shared" si="26"/>
        <v>125</v>
      </c>
      <c r="J173" s="1">
        <f t="shared" si="28"/>
        <v>4393391957.8300934</v>
      </c>
      <c r="K173" s="5">
        <v>17</v>
      </c>
      <c r="L173" s="12">
        <f t="shared" si="30"/>
        <v>95.9</v>
      </c>
      <c r="M173" s="2" t="str">
        <f t="shared" si="29"/>
        <v/>
      </c>
      <c r="N173" s="2" t="str">
        <f t="shared" si="27"/>
        <v/>
      </c>
      <c r="O173" s="1"/>
      <c r="P173" s="5"/>
      <c r="Q173" s="10"/>
      <c r="S173" s="42"/>
      <c r="T173" s="1"/>
      <c r="U173" s="1"/>
      <c r="V173" s="1"/>
      <c r="W173" s="1"/>
      <c r="X173" s="1"/>
      <c r="Y173" s="1"/>
      <c r="Z173" s="1"/>
      <c r="AA173" s="1"/>
      <c r="AC173" s="1"/>
      <c r="AD173" s="1"/>
      <c r="AE173" s="1"/>
      <c r="AG173" s="71">
        <f>$A173</f>
        <v>1.5</v>
      </c>
      <c r="AH173" s="71">
        <f>$A173</f>
        <v>1.5</v>
      </c>
      <c r="AI173" s="71">
        <f>$A173</f>
        <v>1.5</v>
      </c>
      <c r="AJ173" s="71">
        <v>0.58333333333333337</v>
      </c>
      <c r="AK173" s="71">
        <v>0.58333333333333337</v>
      </c>
      <c r="AL173" s="71">
        <v>0.58333333333333337</v>
      </c>
    </row>
    <row r="174" spans="1:38" ht="30" customHeight="1" x14ac:dyDescent="0.25">
      <c r="A174" s="28">
        <v>1.5034722222222201</v>
      </c>
      <c r="B174" s="29">
        <v>96.427999507110684</v>
      </c>
      <c r="C174" s="29">
        <v>96.427999507110684</v>
      </c>
      <c r="D174" s="70">
        <f t="shared" si="24"/>
        <v>96.427999507110684</v>
      </c>
      <c r="E174" s="70">
        <f t="shared" si="25"/>
        <v>96.427999507110684</v>
      </c>
      <c r="F174" s="5">
        <v>140</v>
      </c>
      <c r="G174" s="71"/>
      <c r="H174" s="4">
        <f t="shared" si="23"/>
        <v>100</v>
      </c>
      <c r="I174" s="4">
        <f t="shared" si="26"/>
        <v>125</v>
      </c>
      <c r="J174" s="1">
        <f t="shared" si="28"/>
        <v>4393391957.8300934</v>
      </c>
      <c r="K174" s="5">
        <v>17</v>
      </c>
      <c r="L174" s="12">
        <f t="shared" si="30"/>
        <v>95.9</v>
      </c>
      <c r="M174" s="2" t="str">
        <f t="shared" si="29"/>
        <v/>
      </c>
      <c r="N174" s="2" t="str">
        <f t="shared" si="27"/>
        <v/>
      </c>
      <c r="O174" s="1"/>
      <c r="P174" s="5"/>
      <c r="Q174" s="10"/>
      <c r="S174" s="42"/>
      <c r="T174" s="1"/>
      <c r="U174" s="1"/>
      <c r="V174" s="1"/>
      <c r="W174" s="1"/>
      <c r="X174" s="1"/>
      <c r="Y174" s="1"/>
      <c r="Z174" s="1"/>
      <c r="AA174" s="1"/>
      <c r="AC174" s="1"/>
      <c r="AD174" s="1"/>
      <c r="AE174" s="1"/>
      <c r="AG174" s="71"/>
      <c r="AH174" s="71"/>
      <c r="AI174" s="71"/>
      <c r="AJ174" s="71"/>
      <c r="AK174" s="71"/>
      <c r="AL174" s="71"/>
    </row>
    <row r="175" spans="1:38" ht="30" customHeight="1" x14ac:dyDescent="0.25">
      <c r="A175" s="28">
        <v>1.50694444444444</v>
      </c>
      <c r="B175" s="29">
        <v>96.627155410449745</v>
      </c>
      <c r="C175" s="29">
        <v>96.627155410449745</v>
      </c>
      <c r="D175" s="70">
        <f t="shared" si="24"/>
        <v>96.627155410449745</v>
      </c>
      <c r="E175" s="70">
        <f t="shared" si="25"/>
        <v>96.627155410449745</v>
      </c>
      <c r="F175" s="5">
        <v>140</v>
      </c>
      <c r="G175" s="71"/>
      <c r="H175" s="4">
        <f t="shared" si="23"/>
        <v>100</v>
      </c>
      <c r="I175" s="4">
        <f t="shared" si="26"/>
        <v>125</v>
      </c>
      <c r="J175" s="1">
        <f t="shared" si="28"/>
        <v>4599552083.9776258</v>
      </c>
      <c r="K175" s="5">
        <v>17</v>
      </c>
      <c r="L175" s="12">
        <f t="shared" si="30"/>
        <v>96</v>
      </c>
      <c r="M175" s="2" t="str">
        <f t="shared" si="29"/>
        <v/>
      </c>
      <c r="N175" s="2" t="str">
        <f t="shared" si="27"/>
        <v/>
      </c>
      <c r="O175" s="1"/>
      <c r="P175" s="5"/>
      <c r="Q175" s="10"/>
      <c r="S175" s="42"/>
      <c r="T175" s="1"/>
      <c r="U175" s="1"/>
      <c r="V175" s="1"/>
      <c r="W175" s="1"/>
      <c r="X175" s="1"/>
      <c r="Y175" s="1"/>
      <c r="Z175" s="1"/>
      <c r="AA175" s="1"/>
      <c r="AC175" s="1"/>
      <c r="AD175" s="1"/>
      <c r="AE175" s="1"/>
      <c r="AG175" s="71"/>
      <c r="AH175" s="71"/>
      <c r="AI175" s="71"/>
      <c r="AJ175" s="71"/>
      <c r="AK175" s="71"/>
      <c r="AL175" s="71"/>
    </row>
    <row r="176" spans="1:38" ht="30" customHeight="1" x14ac:dyDescent="0.25">
      <c r="A176" s="28">
        <v>1.5104166666666601</v>
      </c>
      <c r="B176" s="29">
        <v>96.817577595396898</v>
      </c>
      <c r="C176" s="29">
        <v>96.817577595396898</v>
      </c>
      <c r="D176" s="70">
        <f t="shared" si="24"/>
        <v>96.817577595396898</v>
      </c>
      <c r="E176" s="70">
        <f t="shared" si="25"/>
        <v>96.817577595396898</v>
      </c>
      <c r="F176" s="5">
        <v>140</v>
      </c>
      <c r="G176" s="71">
        <f>$A176</f>
        <v>1.5104166666666601</v>
      </c>
      <c r="H176" s="4">
        <f t="shared" si="23"/>
        <v>100</v>
      </c>
      <c r="I176" s="4">
        <f t="shared" si="26"/>
        <v>125</v>
      </c>
      <c r="J176" s="1">
        <f t="shared" si="28"/>
        <v>4805712210.1251707</v>
      </c>
      <c r="K176" s="5">
        <v>17</v>
      </c>
      <c r="L176" s="12">
        <f t="shared" si="30"/>
        <v>96.1</v>
      </c>
      <c r="M176" s="2" t="str">
        <f t="shared" si="29"/>
        <v/>
      </c>
      <c r="N176" s="2" t="str">
        <f t="shared" si="27"/>
        <v/>
      </c>
      <c r="O176" s="1"/>
      <c r="P176" s="5"/>
      <c r="Q176" s="10"/>
      <c r="S176" s="42"/>
      <c r="T176" s="1"/>
      <c r="U176" s="1"/>
      <c r="V176" s="1"/>
      <c r="W176" s="1"/>
      <c r="X176" s="1"/>
      <c r="Y176" s="1"/>
      <c r="Z176" s="1"/>
      <c r="AA176" s="1"/>
      <c r="AC176" s="1"/>
      <c r="AD176" s="1"/>
      <c r="AE176" s="1"/>
      <c r="AG176" s="71">
        <f>$A176</f>
        <v>1.5104166666666601</v>
      </c>
      <c r="AH176" s="71"/>
      <c r="AI176" s="71"/>
      <c r="AJ176" s="71">
        <v>0.59375</v>
      </c>
      <c r="AK176" s="71"/>
      <c r="AL176" s="71"/>
    </row>
    <row r="177" spans="1:38" ht="30" customHeight="1" x14ac:dyDescent="0.25">
      <c r="A177" s="28">
        <v>1.5138888888888899</v>
      </c>
      <c r="B177" s="29">
        <v>96.817577595396898</v>
      </c>
      <c r="C177" s="29">
        <v>96.817577595396898</v>
      </c>
      <c r="D177" s="70">
        <f t="shared" si="24"/>
        <v>96.817577595396898</v>
      </c>
      <c r="E177" s="70">
        <f t="shared" si="25"/>
        <v>96.817577595396898</v>
      </c>
      <c r="F177" s="5">
        <v>140</v>
      </c>
      <c r="G177" s="71"/>
      <c r="H177" s="4">
        <f t="shared" si="23"/>
        <v>100</v>
      </c>
      <c r="I177" s="4">
        <f t="shared" si="26"/>
        <v>125</v>
      </c>
      <c r="J177" s="1">
        <f t="shared" si="28"/>
        <v>4805712210.1251707</v>
      </c>
      <c r="K177" s="5">
        <v>17</v>
      </c>
      <c r="L177" s="12">
        <f t="shared" si="30"/>
        <v>96.2</v>
      </c>
      <c r="M177" s="2" t="str">
        <f t="shared" si="29"/>
        <v/>
      </c>
      <c r="N177" s="2" t="str">
        <f t="shared" si="27"/>
        <v/>
      </c>
      <c r="O177" s="1"/>
      <c r="P177" s="5"/>
      <c r="Q177" s="10"/>
      <c r="S177" s="42"/>
      <c r="T177" s="1"/>
      <c r="U177" s="1"/>
      <c r="V177" s="1"/>
      <c r="W177" s="1"/>
      <c r="X177" s="1"/>
      <c r="Y177" s="1"/>
      <c r="Z177" s="1"/>
      <c r="AA177" s="1"/>
      <c r="AC177" s="1"/>
      <c r="AD177" s="1"/>
      <c r="AE177" s="1"/>
      <c r="AG177" s="71"/>
      <c r="AH177" s="71"/>
      <c r="AI177" s="71"/>
      <c r="AJ177" s="71"/>
      <c r="AK177" s="71"/>
      <c r="AL177" s="71"/>
    </row>
    <row r="178" spans="1:38" ht="30" customHeight="1" x14ac:dyDescent="0.25">
      <c r="A178" s="28">
        <v>1.5173611111111101</v>
      </c>
      <c r="B178" s="29">
        <v>96.667007764112341</v>
      </c>
      <c r="C178" s="29">
        <v>96.667007764112341</v>
      </c>
      <c r="D178" s="70">
        <f t="shared" si="24"/>
        <v>96.667007764112341</v>
      </c>
      <c r="E178" s="70">
        <f t="shared" si="25"/>
        <v>96.667007764112341</v>
      </c>
      <c r="F178" s="5">
        <v>140</v>
      </c>
      <c r="G178" s="71"/>
      <c r="H178" s="4">
        <f t="shared" si="23"/>
        <v>100</v>
      </c>
      <c r="I178" s="4">
        <f t="shared" si="26"/>
        <v>125</v>
      </c>
      <c r="J178" s="1">
        <f t="shared" si="28"/>
        <v>4641953401.0518608</v>
      </c>
      <c r="K178" s="5">
        <v>17</v>
      </c>
      <c r="L178" s="12">
        <f t="shared" si="30"/>
        <v>96.2</v>
      </c>
      <c r="M178" s="2" t="str">
        <f t="shared" si="29"/>
        <v/>
      </c>
      <c r="N178" s="2" t="str">
        <f t="shared" si="27"/>
        <v/>
      </c>
      <c r="O178" s="1"/>
      <c r="P178" s="5"/>
      <c r="Q178" s="10"/>
      <c r="S178" s="42"/>
      <c r="T178" s="1"/>
      <c r="U178" s="1"/>
      <c r="V178" s="1"/>
      <c r="W178" s="1"/>
      <c r="X178" s="1"/>
      <c r="Y178" s="1"/>
      <c r="Z178" s="1"/>
      <c r="AA178" s="1"/>
      <c r="AC178" s="1"/>
      <c r="AD178" s="1"/>
      <c r="AE178" s="1"/>
      <c r="AG178" s="71"/>
      <c r="AH178" s="71"/>
      <c r="AI178" s="71"/>
      <c r="AJ178" s="71"/>
      <c r="AK178" s="71"/>
      <c r="AL178" s="71"/>
    </row>
    <row r="179" spans="1:38" ht="30" customHeight="1" x14ac:dyDescent="0.25">
      <c r="A179" s="28">
        <v>1.5208333333333299</v>
      </c>
      <c r="B179" s="29">
        <v>95.414598918932668</v>
      </c>
      <c r="C179" s="29">
        <v>95.414598918932668</v>
      </c>
      <c r="D179" s="70">
        <f t="shared" si="24"/>
        <v>95.414598918932668</v>
      </c>
      <c r="E179" s="70">
        <f t="shared" si="25"/>
        <v>95.414598918932668</v>
      </c>
      <c r="F179" s="5">
        <v>140</v>
      </c>
      <c r="G179" s="71">
        <f>$A179</f>
        <v>1.5208333333333299</v>
      </c>
      <c r="H179" s="4">
        <f t="shared" si="23"/>
        <v>100</v>
      </c>
      <c r="I179" s="4">
        <f t="shared" si="26"/>
        <v>125</v>
      </c>
      <c r="J179" s="1">
        <f t="shared" si="28"/>
        <v>3479043763.8610454</v>
      </c>
      <c r="K179" s="5">
        <v>17</v>
      </c>
      <c r="L179" s="12">
        <f t="shared" si="30"/>
        <v>96.3</v>
      </c>
      <c r="M179" s="2" t="str">
        <f t="shared" si="29"/>
        <v/>
      </c>
      <c r="N179" s="2" t="str">
        <f t="shared" si="27"/>
        <v/>
      </c>
      <c r="O179" s="1"/>
      <c r="P179" s="5"/>
      <c r="Q179" s="10"/>
      <c r="S179" s="42"/>
      <c r="T179" s="1"/>
      <c r="U179" s="1"/>
      <c r="V179" s="1"/>
      <c r="W179" s="1"/>
      <c r="X179" s="1"/>
      <c r="Y179" s="1"/>
      <c r="Z179" s="1"/>
      <c r="AA179" s="1"/>
      <c r="AC179" s="1"/>
      <c r="AD179" s="1"/>
      <c r="AE179" s="1"/>
      <c r="AG179" s="71">
        <f>$A179</f>
        <v>1.5208333333333299</v>
      </c>
      <c r="AH179" s="71">
        <f>$A179</f>
        <v>1.5208333333333299</v>
      </c>
      <c r="AI179" s="71"/>
      <c r="AJ179" s="71">
        <v>0.60416666666666663</v>
      </c>
      <c r="AK179" s="71">
        <v>0.60416666666666663</v>
      </c>
      <c r="AL179" s="71"/>
    </row>
    <row r="180" spans="1:38" ht="30" customHeight="1" x14ac:dyDescent="0.25">
      <c r="A180" s="28">
        <v>1.52430555555555</v>
      </c>
      <c r="B180" s="29">
        <v>96.427999507110684</v>
      </c>
      <c r="C180" s="29">
        <v>96.427999507110684</v>
      </c>
      <c r="D180" s="70">
        <f t="shared" si="24"/>
        <v>96.427999507110684</v>
      </c>
      <c r="E180" s="70">
        <f t="shared" si="25"/>
        <v>96.427999507110684</v>
      </c>
      <c r="F180" s="5">
        <v>140</v>
      </c>
      <c r="G180" s="71"/>
      <c r="H180" s="4">
        <f t="shared" si="23"/>
        <v>100</v>
      </c>
      <c r="I180" s="4">
        <f t="shared" si="26"/>
        <v>125</v>
      </c>
      <c r="J180" s="1">
        <f t="shared" si="28"/>
        <v>4393391957.8300934</v>
      </c>
      <c r="K180" s="5">
        <v>17</v>
      </c>
      <c r="L180" s="12">
        <f t="shared" si="30"/>
        <v>96.3</v>
      </c>
      <c r="M180" s="2" t="str">
        <f t="shared" si="29"/>
        <v/>
      </c>
      <c r="N180" s="2" t="str">
        <f t="shared" si="27"/>
        <v/>
      </c>
      <c r="O180" s="1"/>
      <c r="P180" s="5"/>
      <c r="Q180" s="10"/>
      <c r="S180" s="42"/>
      <c r="T180" s="1"/>
      <c r="U180" s="1"/>
      <c r="V180" s="1"/>
      <c r="W180" s="1"/>
      <c r="X180" s="1"/>
      <c r="Y180" s="1"/>
      <c r="Z180" s="1"/>
      <c r="AA180" s="1"/>
      <c r="AC180" s="1"/>
      <c r="AD180" s="1"/>
      <c r="AE180" s="1"/>
      <c r="AG180" s="71"/>
      <c r="AH180" s="71"/>
      <c r="AI180" s="71"/>
      <c r="AJ180" s="71"/>
      <c r="AK180" s="71"/>
      <c r="AL180" s="71"/>
    </row>
    <row r="181" spans="1:38" ht="30" customHeight="1" x14ac:dyDescent="0.25">
      <c r="A181" s="28">
        <v>1.5277777777777799</v>
      </c>
      <c r="B181" s="29">
        <v>96.306347478266403</v>
      </c>
      <c r="C181" s="29">
        <v>96.306347478266403</v>
      </c>
      <c r="D181" s="70">
        <f t="shared" si="24"/>
        <v>96.306347478266403</v>
      </c>
      <c r="E181" s="70">
        <f t="shared" si="25"/>
        <v>96.306347478266403</v>
      </c>
      <c r="F181" s="5">
        <v>140</v>
      </c>
      <c r="G181" s="71"/>
      <c r="H181" s="4">
        <f t="shared" si="23"/>
        <v>100</v>
      </c>
      <c r="I181" s="4">
        <f t="shared" si="26"/>
        <v>125</v>
      </c>
      <c r="J181" s="1">
        <f t="shared" si="28"/>
        <v>4272034465.8309994</v>
      </c>
      <c r="K181" s="5">
        <v>17</v>
      </c>
      <c r="L181" s="12">
        <f t="shared" si="30"/>
        <v>96.3</v>
      </c>
      <c r="M181" s="2" t="str">
        <f t="shared" si="29"/>
        <v/>
      </c>
      <c r="N181" s="2" t="str">
        <f t="shared" si="27"/>
        <v/>
      </c>
      <c r="O181" s="1"/>
      <c r="P181" s="5"/>
      <c r="Q181" s="10"/>
      <c r="S181" s="42"/>
      <c r="T181" s="1"/>
      <c r="U181" s="1"/>
      <c r="V181" s="1"/>
      <c r="W181" s="1"/>
      <c r="X181" s="1"/>
      <c r="Y181" s="1"/>
      <c r="Z181" s="1"/>
      <c r="AA181" s="1"/>
      <c r="AC181" s="1"/>
      <c r="AD181" s="1"/>
      <c r="AE181" s="1"/>
      <c r="AG181" s="71"/>
      <c r="AH181" s="71"/>
      <c r="AI181" s="71"/>
      <c r="AJ181" s="71"/>
      <c r="AK181" s="71"/>
      <c r="AL181" s="71"/>
    </row>
    <row r="182" spans="1:38" ht="30" customHeight="1" x14ac:dyDescent="0.25">
      <c r="A182" s="28">
        <v>1.53125</v>
      </c>
      <c r="B182" s="29">
        <v>96.046010937277828</v>
      </c>
      <c r="C182" s="29">
        <v>96.046010937277828</v>
      </c>
      <c r="D182" s="70">
        <f t="shared" si="24"/>
        <v>96.046010937277828</v>
      </c>
      <c r="E182" s="70">
        <f t="shared" si="25"/>
        <v>96.046010937277828</v>
      </c>
      <c r="F182" s="5">
        <v>140</v>
      </c>
      <c r="G182" s="71">
        <f>$A182</f>
        <v>1.53125</v>
      </c>
      <c r="H182" s="4">
        <f t="shared" si="23"/>
        <v>100</v>
      </c>
      <c r="I182" s="4">
        <f t="shared" si="26"/>
        <v>125</v>
      </c>
      <c r="J182" s="1">
        <f t="shared" si="28"/>
        <v>4023473022.6092129</v>
      </c>
      <c r="K182" s="5">
        <v>17</v>
      </c>
      <c r="L182" s="12">
        <f t="shared" si="30"/>
        <v>96.4</v>
      </c>
      <c r="M182" s="2" t="str">
        <f t="shared" si="29"/>
        <v/>
      </c>
      <c r="N182" s="2" t="str">
        <f t="shared" si="27"/>
        <v/>
      </c>
      <c r="O182" s="1"/>
      <c r="P182" s="5"/>
      <c r="Q182" s="10"/>
      <c r="S182" s="42"/>
      <c r="T182" s="1"/>
      <c r="U182" s="1"/>
      <c r="V182" s="1"/>
      <c r="W182" s="1"/>
      <c r="X182" s="1"/>
      <c r="Y182" s="1"/>
      <c r="Z182" s="1"/>
      <c r="AA182" s="1"/>
      <c r="AC182" s="1"/>
      <c r="AD182" s="1"/>
      <c r="AE182" s="1"/>
      <c r="AG182" s="71">
        <f>$A182</f>
        <v>1.53125</v>
      </c>
      <c r="AH182" s="71"/>
      <c r="AI182" s="71"/>
      <c r="AJ182" s="71">
        <v>0.61458333333333337</v>
      </c>
      <c r="AK182" s="71"/>
      <c r="AL182" s="71"/>
    </row>
    <row r="183" spans="1:38" ht="30" customHeight="1" x14ac:dyDescent="0.25">
      <c r="A183" s="28">
        <v>1.5347222222222201</v>
      </c>
      <c r="B183" s="29">
        <v>96.427999507110684</v>
      </c>
      <c r="C183" s="29">
        <v>96.427999507110684</v>
      </c>
      <c r="D183" s="70">
        <f t="shared" si="24"/>
        <v>96.427999507110684</v>
      </c>
      <c r="E183" s="70">
        <f t="shared" si="25"/>
        <v>96.427999507110684</v>
      </c>
      <c r="F183" s="5">
        <v>140</v>
      </c>
      <c r="G183" s="71"/>
      <c r="H183" s="4">
        <f t="shared" si="23"/>
        <v>100</v>
      </c>
      <c r="I183" s="4">
        <f t="shared" si="26"/>
        <v>125</v>
      </c>
      <c r="J183" s="1">
        <f t="shared" si="28"/>
        <v>4393391957.8300934</v>
      </c>
      <c r="K183" s="5">
        <v>17</v>
      </c>
      <c r="L183" s="12">
        <f t="shared" si="30"/>
        <v>96.4</v>
      </c>
      <c r="M183" s="2" t="str">
        <f t="shared" si="29"/>
        <v/>
      </c>
      <c r="N183" s="2" t="str">
        <f t="shared" si="27"/>
        <v/>
      </c>
      <c r="O183" s="1"/>
      <c r="P183" s="5"/>
      <c r="Q183" s="10"/>
      <c r="S183" s="42"/>
      <c r="T183" s="1"/>
      <c r="U183" s="1"/>
      <c r="V183" s="1"/>
      <c r="W183" s="1"/>
      <c r="X183" s="1"/>
      <c r="Y183" s="1"/>
      <c r="Z183" s="1"/>
      <c r="AA183" s="1"/>
      <c r="AC183" s="1"/>
      <c r="AD183" s="1"/>
      <c r="AE183" s="1"/>
      <c r="AG183" s="71"/>
      <c r="AH183" s="71"/>
      <c r="AI183" s="71"/>
      <c r="AJ183" s="71"/>
      <c r="AK183" s="71"/>
      <c r="AL183" s="71"/>
    </row>
    <row r="184" spans="1:38" ht="30" customHeight="1" x14ac:dyDescent="0.25">
      <c r="A184" s="28">
        <v>1.53819444444444</v>
      </c>
      <c r="B184" s="29">
        <v>96.677267223660706</v>
      </c>
      <c r="C184" s="29">
        <v>96.677267223660706</v>
      </c>
      <c r="D184" s="70">
        <f t="shared" si="24"/>
        <v>96.677267223660706</v>
      </c>
      <c r="E184" s="70">
        <f t="shared" si="25"/>
        <v>96.677267223660706</v>
      </c>
      <c r="F184" s="5">
        <v>140</v>
      </c>
      <c r="G184" s="71"/>
      <c r="H184" s="4">
        <f t="shared" si="23"/>
        <v>100</v>
      </c>
      <c r="I184" s="4">
        <f t="shared" si="26"/>
        <v>125</v>
      </c>
      <c r="J184" s="1">
        <f t="shared" si="28"/>
        <v>4652932179.5359335</v>
      </c>
      <c r="K184" s="5">
        <v>17</v>
      </c>
      <c r="L184" s="12">
        <f t="shared" si="30"/>
        <v>96.4</v>
      </c>
      <c r="M184" s="2" t="str">
        <f t="shared" si="29"/>
        <v/>
      </c>
      <c r="N184" s="2" t="str">
        <f t="shared" si="27"/>
        <v/>
      </c>
      <c r="O184" s="1"/>
      <c r="P184" s="5"/>
      <c r="Q184" s="10"/>
      <c r="S184" s="42"/>
      <c r="T184" s="1"/>
      <c r="U184" s="1"/>
      <c r="V184" s="1"/>
      <c r="W184" s="1"/>
      <c r="X184" s="1"/>
      <c r="Y184" s="1"/>
      <c r="Z184" s="1"/>
      <c r="AA184" s="1"/>
      <c r="AC184" s="1"/>
      <c r="AD184" s="1"/>
      <c r="AE184" s="1"/>
      <c r="AG184" s="71"/>
      <c r="AH184" s="71"/>
      <c r="AI184" s="71"/>
      <c r="AJ184" s="71"/>
      <c r="AK184" s="71"/>
      <c r="AL184" s="71"/>
    </row>
    <row r="185" spans="1:38" ht="30" customHeight="1" x14ac:dyDescent="0.25">
      <c r="A185" s="28">
        <v>1.5416666666666601</v>
      </c>
      <c r="B185" s="29">
        <v>97.2630270109143</v>
      </c>
      <c r="C185" s="29">
        <v>97.2630270109143</v>
      </c>
      <c r="D185" s="70">
        <f t="shared" si="24"/>
        <v>97.2630270109143</v>
      </c>
      <c r="E185" s="70">
        <f t="shared" si="25"/>
        <v>97.2630270109143</v>
      </c>
      <c r="F185" s="5">
        <v>140</v>
      </c>
      <c r="G185" s="71">
        <f>$A185</f>
        <v>1.5416666666666601</v>
      </c>
      <c r="H185" s="4">
        <f t="shared" si="23"/>
        <v>100</v>
      </c>
      <c r="I185" s="4">
        <f t="shared" si="26"/>
        <v>125</v>
      </c>
      <c r="J185" s="1">
        <f t="shared" si="28"/>
        <v>5324792653.5368872</v>
      </c>
      <c r="K185" s="5">
        <v>17</v>
      </c>
      <c r="L185" s="12">
        <f t="shared" si="30"/>
        <v>96.5</v>
      </c>
      <c r="M185" s="2" t="str">
        <f t="shared" si="29"/>
        <v/>
      </c>
      <c r="N185" s="2" t="str">
        <f t="shared" si="27"/>
        <v/>
      </c>
      <c r="O185" s="1"/>
      <c r="P185" s="5"/>
      <c r="Q185" s="10"/>
      <c r="S185" s="42"/>
      <c r="T185" s="1"/>
      <c r="U185" s="1"/>
      <c r="V185" s="1"/>
      <c r="W185" s="1"/>
      <c r="X185" s="1"/>
      <c r="Y185" s="1"/>
      <c r="Z185" s="1"/>
      <c r="AA185" s="1"/>
      <c r="AC185" s="1"/>
      <c r="AD185" s="1"/>
      <c r="AE185" s="1"/>
      <c r="AG185" s="71">
        <f>$A185</f>
        <v>1.5416666666666601</v>
      </c>
      <c r="AH185" s="71">
        <f>$A185</f>
        <v>1.5416666666666601</v>
      </c>
      <c r="AI185" s="71">
        <f>$A185</f>
        <v>1.5416666666666601</v>
      </c>
      <c r="AJ185" s="71">
        <v>0.625</v>
      </c>
      <c r="AK185" s="71">
        <v>0.625</v>
      </c>
      <c r="AL185" s="71">
        <v>0.625</v>
      </c>
    </row>
    <row r="186" spans="1:38" ht="30" customHeight="1" x14ac:dyDescent="0.25">
      <c r="A186" s="28">
        <v>1.5451388888888899</v>
      </c>
      <c r="B186" s="29">
        <v>97.817577595396898</v>
      </c>
      <c r="C186" s="29">
        <v>97.817577595396898</v>
      </c>
      <c r="D186" s="70">
        <f t="shared" si="24"/>
        <v>97.817577595396898</v>
      </c>
      <c r="E186" s="70">
        <f t="shared" si="25"/>
        <v>97.817577595396898</v>
      </c>
      <c r="F186" s="5">
        <v>140</v>
      </c>
      <c r="G186" s="71"/>
      <c r="H186" s="4">
        <f t="shared" si="23"/>
        <v>100</v>
      </c>
      <c r="I186" s="4">
        <f t="shared" si="26"/>
        <v>125</v>
      </c>
      <c r="J186" s="1">
        <f t="shared" si="28"/>
        <v>6050033223.0961037</v>
      </c>
      <c r="K186" s="5">
        <v>17</v>
      </c>
      <c r="L186" s="12">
        <f t="shared" si="30"/>
        <v>96.6</v>
      </c>
      <c r="M186" s="2" t="str">
        <f t="shared" si="29"/>
        <v/>
      </c>
      <c r="N186" s="2" t="str">
        <f t="shared" si="27"/>
        <v/>
      </c>
      <c r="O186" s="1"/>
      <c r="P186" s="5"/>
      <c r="Q186" s="10"/>
      <c r="S186" s="42"/>
      <c r="T186" s="1"/>
      <c r="U186" s="1"/>
      <c r="V186" s="1"/>
      <c r="W186" s="1"/>
      <c r="X186" s="1"/>
      <c r="Y186" s="1"/>
      <c r="Z186" s="1"/>
      <c r="AA186" s="1"/>
      <c r="AC186" s="1"/>
      <c r="AD186" s="1"/>
      <c r="AE186" s="1"/>
      <c r="AG186" s="71"/>
      <c r="AH186" s="71"/>
      <c r="AI186" s="71"/>
      <c r="AJ186" s="71"/>
      <c r="AK186" s="71"/>
      <c r="AL186" s="71"/>
    </row>
    <row r="187" spans="1:38" ht="30" customHeight="1" x14ac:dyDescent="0.25">
      <c r="A187" s="28">
        <v>1.5486111111111101</v>
      </c>
      <c r="B187" s="29">
        <v>98.033477150101959</v>
      </c>
      <c r="C187" s="29">
        <v>98.033477150101959</v>
      </c>
      <c r="D187" s="70">
        <f t="shared" si="24"/>
        <v>98.033477150101959</v>
      </c>
      <c r="E187" s="70">
        <f t="shared" si="25"/>
        <v>98.033477150101959</v>
      </c>
      <c r="F187" s="5">
        <v>140</v>
      </c>
      <c r="G187" s="71"/>
      <c r="H187" s="4">
        <f t="shared" si="23"/>
        <v>100</v>
      </c>
      <c r="I187" s="4">
        <f t="shared" si="26"/>
        <v>125</v>
      </c>
      <c r="J187" s="1">
        <f t="shared" si="28"/>
        <v>6358398090.5597162</v>
      </c>
      <c r="K187" s="5">
        <v>17</v>
      </c>
      <c r="L187" s="12">
        <f t="shared" si="30"/>
        <v>96.8</v>
      </c>
      <c r="M187" s="2" t="str">
        <f t="shared" si="29"/>
        <v/>
      </c>
      <c r="N187" s="2" t="str">
        <f t="shared" si="27"/>
        <v/>
      </c>
      <c r="O187" s="1"/>
      <c r="P187" s="5"/>
      <c r="Q187" s="10"/>
      <c r="S187" s="42"/>
      <c r="T187" s="1"/>
      <c r="U187" s="1"/>
      <c r="V187" s="1"/>
      <c r="W187" s="1"/>
      <c r="X187" s="1"/>
      <c r="Y187" s="1"/>
      <c r="Z187" s="1"/>
      <c r="AA187" s="1"/>
      <c r="AC187" s="1"/>
      <c r="AD187" s="1"/>
      <c r="AE187" s="1"/>
      <c r="AG187" s="71"/>
      <c r="AH187" s="71"/>
      <c r="AI187" s="71"/>
      <c r="AJ187" s="71"/>
      <c r="AK187" s="71"/>
      <c r="AL187" s="71"/>
    </row>
    <row r="188" spans="1:38" ht="30" customHeight="1" x14ac:dyDescent="0.25">
      <c r="A188" s="28">
        <v>1.5520833333333299</v>
      </c>
      <c r="B188" s="29">
        <v>97.677267223660706</v>
      </c>
      <c r="C188" s="29">
        <v>97.677267223660706</v>
      </c>
      <c r="D188" s="70">
        <f t="shared" si="24"/>
        <v>97.677267223660706</v>
      </c>
      <c r="E188" s="70">
        <f t="shared" si="25"/>
        <v>97.677267223660706</v>
      </c>
      <c r="F188" s="5">
        <v>140</v>
      </c>
      <c r="G188" s="71">
        <f>$A188</f>
        <v>1.5520833333333299</v>
      </c>
      <c r="H188" s="4">
        <f t="shared" si="23"/>
        <v>100</v>
      </c>
      <c r="I188" s="4">
        <f t="shared" si="26"/>
        <v>125</v>
      </c>
      <c r="J188" s="1">
        <f t="shared" si="28"/>
        <v>5857694560.1726017</v>
      </c>
      <c r="K188" s="5">
        <v>17</v>
      </c>
      <c r="L188" s="12">
        <f t="shared" si="30"/>
        <v>96.9</v>
      </c>
      <c r="M188" s="2" t="str">
        <f t="shared" si="29"/>
        <v/>
      </c>
      <c r="N188" s="2" t="str">
        <f t="shared" si="27"/>
        <v/>
      </c>
      <c r="O188" s="1"/>
      <c r="P188" s="5"/>
      <c r="Q188" s="10"/>
      <c r="S188" s="42"/>
      <c r="T188" s="1"/>
      <c r="U188" s="1"/>
      <c r="V188" s="1"/>
      <c r="W188" s="1"/>
      <c r="X188" s="1"/>
      <c r="Y188" s="1"/>
      <c r="Z188" s="1"/>
      <c r="AA188" s="1"/>
      <c r="AC188" s="1"/>
      <c r="AD188" s="1"/>
      <c r="AE188" s="1"/>
      <c r="AG188" s="71">
        <f>$A188</f>
        <v>1.5520833333333299</v>
      </c>
      <c r="AH188" s="71"/>
      <c r="AI188" s="71"/>
      <c r="AJ188" s="71">
        <v>0.63541666666666663</v>
      </c>
      <c r="AK188" s="71"/>
      <c r="AL188" s="71"/>
    </row>
    <row r="189" spans="1:38" ht="30" customHeight="1" x14ac:dyDescent="0.25">
      <c r="A189" s="28">
        <v>1.55555555555555</v>
      </c>
      <c r="B189" s="29">
        <v>97.469712981488229</v>
      </c>
      <c r="C189" s="29">
        <v>97.469712981488229</v>
      </c>
      <c r="D189" s="70">
        <f t="shared" si="24"/>
        <v>97.469712981488229</v>
      </c>
      <c r="E189" s="70">
        <f t="shared" si="25"/>
        <v>97.469712981488229</v>
      </c>
      <c r="F189" s="5">
        <v>140</v>
      </c>
      <c r="G189" s="71"/>
      <c r="H189" s="4">
        <f t="shared" si="23"/>
        <v>100</v>
      </c>
      <c r="I189" s="4">
        <f t="shared" si="26"/>
        <v>125</v>
      </c>
      <c r="J189" s="1">
        <f t="shared" si="28"/>
        <v>5584332875.2427158</v>
      </c>
      <c r="K189" s="5">
        <v>17</v>
      </c>
      <c r="L189" s="12">
        <f t="shared" si="30"/>
        <v>96.9</v>
      </c>
      <c r="M189" s="2" t="str">
        <f t="shared" si="29"/>
        <v/>
      </c>
      <c r="N189" s="2" t="str">
        <f t="shared" si="27"/>
        <v/>
      </c>
      <c r="O189" s="1"/>
      <c r="P189" s="5"/>
      <c r="Q189" s="10"/>
      <c r="S189" s="42"/>
      <c r="T189" s="1"/>
      <c r="U189" s="1"/>
      <c r="V189" s="1"/>
      <c r="W189" s="1"/>
      <c r="X189" s="1"/>
      <c r="Y189" s="1"/>
      <c r="Z189" s="1"/>
      <c r="AA189" s="1"/>
      <c r="AC189" s="1"/>
      <c r="AD189" s="1"/>
      <c r="AE189" s="1"/>
      <c r="AG189" s="71"/>
      <c r="AH189" s="71"/>
      <c r="AI189" s="71"/>
      <c r="AJ189" s="71"/>
      <c r="AK189" s="71"/>
      <c r="AL189" s="71"/>
    </row>
    <row r="190" spans="1:38" ht="30" customHeight="1" x14ac:dyDescent="0.25">
      <c r="A190" s="28">
        <v>1.5590277777777799</v>
      </c>
      <c r="B190" s="29">
        <v>97.97936765197322</v>
      </c>
      <c r="C190" s="29">
        <v>97.97936765197322</v>
      </c>
      <c r="D190" s="70">
        <f t="shared" si="24"/>
        <v>97.97936765197322</v>
      </c>
      <c r="E190" s="70">
        <f t="shared" si="25"/>
        <v>97.97936765197322</v>
      </c>
      <c r="F190" s="5">
        <v>140</v>
      </c>
      <c r="G190" s="71"/>
      <c r="H190" s="4">
        <f t="shared" si="23"/>
        <v>100</v>
      </c>
      <c r="I190" s="4">
        <f t="shared" si="26"/>
        <v>125</v>
      </c>
      <c r="J190" s="1">
        <f t="shared" si="28"/>
        <v>6279669179.6649218</v>
      </c>
      <c r="K190" s="5">
        <v>17</v>
      </c>
      <c r="L190" s="12">
        <f t="shared" si="30"/>
        <v>97</v>
      </c>
      <c r="M190" s="2" t="str">
        <f t="shared" si="29"/>
        <v/>
      </c>
      <c r="N190" s="2" t="str">
        <f t="shared" si="27"/>
        <v/>
      </c>
      <c r="O190" s="1"/>
      <c r="P190" s="5"/>
      <c r="Q190" s="10"/>
      <c r="S190" s="42"/>
      <c r="T190" s="1"/>
      <c r="U190" s="1"/>
      <c r="V190" s="1"/>
      <c r="W190" s="1"/>
      <c r="X190" s="1"/>
      <c r="Y190" s="1"/>
      <c r="Z190" s="1"/>
      <c r="AA190" s="1"/>
      <c r="AC190" s="1"/>
      <c r="AD190" s="1"/>
      <c r="AE190" s="1"/>
      <c r="AG190" s="71"/>
      <c r="AH190" s="71"/>
      <c r="AI190" s="71"/>
      <c r="AJ190" s="71"/>
      <c r="AK190" s="71"/>
      <c r="AL190" s="71"/>
    </row>
    <row r="191" spans="1:38" ht="30" customHeight="1" x14ac:dyDescent="0.25">
      <c r="A191" s="28">
        <v>1.5625</v>
      </c>
      <c r="B191" s="29">
        <v>98.716664444389266</v>
      </c>
      <c r="C191" s="29">
        <v>98.716664444389266</v>
      </c>
      <c r="D191" s="70">
        <f t="shared" si="24"/>
        <v>98.716664444389266</v>
      </c>
      <c r="E191" s="70">
        <f t="shared" si="25"/>
        <v>98.716664444389266</v>
      </c>
      <c r="F191" s="5">
        <v>140</v>
      </c>
      <c r="G191" s="71">
        <f>$A191</f>
        <v>1.5625</v>
      </c>
      <c r="H191" s="4">
        <f t="shared" si="23"/>
        <v>100</v>
      </c>
      <c r="I191" s="4">
        <f t="shared" si="26"/>
        <v>125</v>
      </c>
      <c r="J191" s="1">
        <f t="shared" si="28"/>
        <v>7441602095.112093</v>
      </c>
      <c r="K191" s="5">
        <v>17</v>
      </c>
      <c r="L191" s="12">
        <f t="shared" si="30"/>
        <v>97.3</v>
      </c>
      <c r="M191" s="2" t="str">
        <f t="shared" si="29"/>
        <v/>
      </c>
      <c r="N191" s="2" t="str">
        <f t="shared" si="27"/>
        <v/>
      </c>
      <c r="O191" s="1"/>
      <c r="P191" s="5"/>
      <c r="Q191" s="10"/>
      <c r="S191" s="42"/>
      <c r="T191" s="1"/>
      <c r="U191" s="1"/>
      <c r="V191" s="1"/>
      <c r="W191" s="1"/>
      <c r="X191" s="1"/>
      <c r="Y191" s="1"/>
      <c r="Z191" s="1"/>
      <c r="AA191" s="1"/>
      <c r="AC191" s="1"/>
      <c r="AD191" s="1"/>
      <c r="AE191" s="1"/>
      <c r="AG191" s="71">
        <f>$A191</f>
        <v>1.5625</v>
      </c>
      <c r="AH191" s="71">
        <f>$A191</f>
        <v>1.5625</v>
      </c>
      <c r="AI191" s="71"/>
      <c r="AJ191" s="71">
        <v>0.64583333333333337</v>
      </c>
      <c r="AK191" s="71">
        <v>0.64583333333333337</v>
      </c>
      <c r="AL191" s="71"/>
    </row>
    <row r="192" spans="1:38" ht="30" customHeight="1" x14ac:dyDescent="0.25">
      <c r="A192" s="28">
        <v>1.5659722222222201</v>
      </c>
      <c r="B192" s="29">
        <v>98.543570741078881</v>
      </c>
      <c r="C192" s="29">
        <v>98.543570741078881</v>
      </c>
      <c r="D192" s="70">
        <f t="shared" si="24"/>
        <v>98.543570741078881</v>
      </c>
      <c r="E192" s="70">
        <f t="shared" si="25"/>
        <v>98.543570741078881</v>
      </c>
      <c r="F192" s="5">
        <v>140</v>
      </c>
      <c r="G192" s="71"/>
      <c r="H192" s="4">
        <f t="shared" si="23"/>
        <v>100</v>
      </c>
      <c r="I192" s="4">
        <f t="shared" si="26"/>
        <v>125</v>
      </c>
      <c r="J192" s="1">
        <f t="shared" si="28"/>
        <v>7150840218.9012823</v>
      </c>
      <c r="K192" s="5">
        <v>17</v>
      </c>
      <c r="L192" s="12">
        <f t="shared" si="30"/>
        <v>97.5</v>
      </c>
      <c r="M192" s="2" t="str">
        <f t="shared" si="29"/>
        <v/>
      </c>
      <c r="N192" s="2" t="str">
        <f t="shared" si="27"/>
        <v/>
      </c>
      <c r="O192" s="1"/>
      <c r="P192" s="5"/>
      <c r="Q192" s="10"/>
      <c r="S192" s="42"/>
      <c r="T192" s="1"/>
      <c r="U192" s="1"/>
      <c r="V192" s="1"/>
      <c r="W192" s="1"/>
      <c r="X192" s="1"/>
      <c r="Y192" s="1"/>
      <c r="Z192" s="1"/>
      <c r="AA192" s="1"/>
      <c r="AC192" s="1"/>
      <c r="AD192" s="1"/>
      <c r="AE192" s="1"/>
      <c r="AG192" s="71"/>
      <c r="AH192" s="71"/>
      <c r="AI192" s="71"/>
      <c r="AJ192" s="71"/>
      <c r="AK192" s="71"/>
      <c r="AL192" s="71"/>
    </row>
    <row r="193" spans="1:38" ht="30" customHeight="1" x14ac:dyDescent="0.25">
      <c r="A193" s="28">
        <v>1.56944444444444</v>
      </c>
      <c r="B193" s="29">
        <v>99.091539521609974</v>
      </c>
      <c r="C193" s="29">
        <v>99.091539521609974</v>
      </c>
      <c r="D193" s="70">
        <f t="shared" si="24"/>
        <v>99.091539521609974</v>
      </c>
      <c r="E193" s="70">
        <f t="shared" si="25"/>
        <v>99.091539521609974</v>
      </c>
      <c r="F193" s="5">
        <v>140</v>
      </c>
      <c r="G193" s="71"/>
      <c r="H193" s="4">
        <f t="shared" si="23"/>
        <v>100</v>
      </c>
      <c r="I193" s="4">
        <f t="shared" si="26"/>
        <v>125</v>
      </c>
      <c r="J193" s="1">
        <f t="shared" si="28"/>
        <v>8112485847.3693447</v>
      </c>
      <c r="K193" s="5">
        <v>17</v>
      </c>
      <c r="L193" s="12">
        <f t="shared" si="30"/>
        <v>97.7</v>
      </c>
      <c r="M193" s="2" t="str">
        <f t="shared" si="29"/>
        <v/>
      </c>
      <c r="N193" s="2" t="str">
        <f t="shared" si="27"/>
        <v/>
      </c>
      <c r="O193" s="1"/>
      <c r="P193" s="5"/>
      <c r="Q193" s="10"/>
      <c r="S193" s="42"/>
      <c r="T193" s="1"/>
      <c r="U193" s="1"/>
      <c r="V193" s="1"/>
      <c r="W193" s="1"/>
      <c r="X193" s="1"/>
      <c r="Y193" s="1"/>
      <c r="Z193" s="1"/>
      <c r="AA193" s="1"/>
      <c r="AC193" s="1"/>
      <c r="AD193" s="1"/>
      <c r="AE193" s="1"/>
      <c r="AG193" s="71"/>
      <c r="AH193" s="71"/>
      <c r="AI193" s="71"/>
      <c r="AJ193" s="71"/>
      <c r="AK193" s="71"/>
      <c r="AL193" s="71"/>
    </row>
    <row r="194" spans="1:38" ht="30" customHeight="1" x14ac:dyDescent="0.25">
      <c r="A194" s="28">
        <v>1.5729166666666601</v>
      </c>
      <c r="B194" s="29">
        <v>99.804365870241995</v>
      </c>
      <c r="C194" s="29">
        <v>99.804365870241995</v>
      </c>
      <c r="D194" s="70">
        <f t="shared" si="24"/>
        <v>99.804365870241995</v>
      </c>
      <c r="E194" s="70">
        <f t="shared" si="25"/>
        <v>99.804365870241995</v>
      </c>
      <c r="F194" s="5">
        <v>140</v>
      </c>
      <c r="G194" s="71">
        <f>$A194</f>
        <v>1.5729166666666601</v>
      </c>
      <c r="H194" s="4">
        <f t="shared" si="23"/>
        <v>100</v>
      </c>
      <c r="I194" s="4">
        <f t="shared" si="26"/>
        <v>125</v>
      </c>
      <c r="J194" s="1">
        <f t="shared" si="28"/>
        <v>9559531025.0975037</v>
      </c>
      <c r="K194" s="5">
        <v>17</v>
      </c>
      <c r="L194" s="12">
        <f t="shared" si="30"/>
        <v>98.1</v>
      </c>
      <c r="M194" s="2" t="str">
        <f t="shared" si="29"/>
        <v/>
      </c>
      <c r="N194" s="2" t="str">
        <f t="shared" si="27"/>
        <v/>
      </c>
      <c r="O194" s="1"/>
      <c r="P194" s="5"/>
      <c r="Q194" s="10"/>
      <c r="S194" s="42"/>
      <c r="T194" s="1"/>
      <c r="U194" s="1"/>
      <c r="V194" s="1"/>
      <c r="W194" s="1"/>
      <c r="X194" s="1"/>
      <c r="Y194" s="1"/>
      <c r="Z194" s="1"/>
      <c r="AA194" s="1"/>
      <c r="AC194" s="1"/>
      <c r="AD194" s="1"/>
      <c r="AE194" s="1"/>
      <c r="AG194" s="71">
        <f>$A194</f>
        <v>1.5729166666666601</v>
      </c>
      <c r="AH194" s="71"/>
      <c r="AI194" s="71"/>
      <c r="AJ194" s="71">
        <v>0.65625</v>
      </c>
      <c r="AK194" s="71"/>
      <c r="AL194" s="71"/>
    </row>
    <row r="195" spans="1:38" ht="30" customHeight="1" x14ac:dyDescent="0.25">
      <c r="A195" s="28">
        <v>1.5763888888888899</v>
      </c>
      <c r="B195" s="29">
        <v>98.306347478266389</v>
      </c>
      <c r="C195" s="29">
        <v>98.306347478266389</v>
      </c>
      <c r="D195" s="70">
        <f t="shared" si="24"/>
        <v>98.306347478266389</v>
      </c>
      <c r="E195" s="70">
        <f t="shared" si="25"/>
        <v>98.306347478266389</v>
      </c>
      <c r="F195" s="5">
        <v>140</v>
      </c>
      <c r="G195" s="71"/>
      <c r="H195" s="4">
        <f t="shared" si="23"/>
        <v>100</v>
      </c>
      <c r="I195" s="4">
        <f t="shared" si="26"/>
        <v>125</v>
      </c>
      <c r="J195" s="1">
        <f t="shared" si="28"/>
        <v>6770718342.8547869</v>
      </c>
      <c r="K195" s="5">
        <v>17</v>
      </c>
      <c r="L195" s="12">
        <f t="shared" si="30"/>
        <v>98.2</v>
      </c>
      <c r="M195" s="2" t="str">
        <f t="shared" si="29"/>
        <v/>
      </c>
      <c r="N195" s="2" t="str">
        <f t="shared" si="27"/>
        <v/>
      </c>
      <c r="O195" s="1"/>
      <c r="P195" s="5"/>
      <c r="Q195" s="10"/>
      <c r="S195" s="42"/>
      <c r="T195" s="1"/>
      <c r="U195" s="1"/>
      <c r="V195" s="1"/>
      <c r="W195" s="1"/>
      <c r="X195" s="1"/>
      <c r="Y195" s="1"/>
      <c r="Z195" s="1"/>
      <c r="AA195" s="1"/>
      <c r="AC195" s="1"/>
      <c r="AD195" s="1"/>
      <c r="AE195" s="1"/>
      <c r="AG195" s="71"/>
      <c r="AH195" s="71"/>
      <c r="AI195" s="71"/>
      <c r="AJ195" s="71"/>
      <c r="AK195" s="71"/>
      <c r="AL195" s="71"/>
    </row>
    <row r="196" spans="1:38" ht="30" customHeight="1" x14ac:dyDescent="0.25">
      <c r="A196" s="28">
        <v>1.5798611111111101</v>
      </c>
      <c r="B196" s="29">
        <v>97.594650646630697</v>
      </c>
      <c r="C196" s="29">
        <v>97.594650646630697</v>
      </c>
      <c r="D196" s="70">
        <f t="shared" si="24"/>
        <v>97.594650646630697</v>
      </c>
      <c r="E196" s="70">
        <f t="shared" si="25"/>
        <v>97.594650646630697</v>
      </c>
      <c r="F196" s="5">
        <v>140</v>
      </c>
      <c r="G196" s="71"/>
      <c r="H196" s="4">
        <f t="shared" ref="H196:H259" si="31">X$15</f>
        <v>100</v>
      </c>
      <c r="I196" s="4">
        <f t="shared" si="26"/>
        <v>125</v>
      </c>
      <c r="J196" s="1">
        <f t="shared" si="28"/>
        <v>5747315846.6575775</v>
      </c>
      <c r="K196" s="5">
        <v>17</v>
      </c>
      <c r="L196" s="12">
        <f t="shared" si="30"/>
        <v>98.3</v>
      </c>
      <c r="M196" s="2" t="str">
        <f t="shared" si="29"/>
        <v/>
      </c>
      <c r="N196" s="2" t="str">
        <f t="shared" si="27"/>
        <v/>
      </c>
      <c r="O196" s="1"/>
      <c r="P196" s="5"/>
      <c r="Q196" s="10"/>
      <c r="S196" s="42"/>
      <c r="T196" s="1"/>
      <c r="U196" s="1"/>
      <c r="V196" s="1"/>
      <c r="W196" s="1"/>
      <c r="X196" s="1"/>
      <c r="Y196" s="1"/>
      <c r="Z196" s="1"/>
      <c r="AA196" s="1"/>
      <c r="AC196" s="1"/>
      <c r="AD196" s="1"/>
      <c r="AE196" s="1"/>
      <c r="AG196" s="71"/>
      <c r="AH196" s="71"/>
      <c r="AI196" s="71"/>
      <c r="AJ196" s="71"/>
      <c r="AK196" s="71"/>
      <c r="AL196" s="71"/>
    </row>
    <row r="197" spans="1:38" ht="30" customHeight="1" x14ac:dyDescent="0.25">
      <c r="A197" s="28">
        <v>1.5833333333333299</v>
      </c>
      <c r="B197" s="29">
        <v>97.817577595396898</v>
      </c>
      <c r="C197" s="29">
        <v>97.817577595396898</v>
      </c>
      <c r="D197" s="70">
        <f t="shared" si="24"/>
        <v>97.817577595396898</v>
      </c>
      <c r="E197" s="70">
        <f t="shared" si="25"/>
        <v>97.817577595396898</v>
      </c>
      <c r="F197" s="5">
        <v>140</v>
      </c>
      <c r="G197" s="71">
        <f>$A197</f>
        <v>1.5833333333333299</v>
      </c>
      <c r="H197" s="4">
        <f t="shared" si="31"/>
        <v>100</v>
      </c>
      <c r="I197" s="4">
        <f t="shared" si="26"/>
        <v>125</v>
      </c>
      <c r="J197" s="1">
        <f t="shared" si="28"/>
        <v>6050033223.0961037</v>
      </c>
      <c r="K197" s="5">
        <v>17</v>
      </c>
      <c r="L197" s="12">
        <f t="shared" si="30"/>
        <v>98.3</v>
      </c>
      <c r="M197" s="2" t="str">
        <f t="shared" si="29"/>
        <v/>
      </c>
      <c r="N197" s="2" t="str">
        <f t="shared" si="27"/>
        <v/>
      </c>
      <c r="O197" s="1"/>
      <c r="P197" s="5"/>
      <c r="Q197" s="10"/>
      <c r="S197" s="42"/>
      <c r="T197" s="1"/>
      <c r="U197" s="1"/>
      <c r="V197" s="1"/>
      <c r="W197" s="1"/>
      <c r="X197" s="1"/>
      <c r="Y197" s="1"/>
      <c r="Z197" s="1"/>
      <c r="AA197" s="1"/>
      <c r="AC197" s="1"/>
      <c r="AD197" s="1"/>
      <c r="AE197" s="1"/>
      <c r="AG197" s="71">
        <f>$A197</f>
        <v>1.5833333333333299</v>
      </c>
      <c r="AH197" s="71">
        <f>$A197</f>
        <v>1.5833333333333299</v>
      </c>
      <c r="AI197" s="71">
        <f>$A197</f>
        <v>1.5833333333333299</v>
      </c>
      <c r="AJ197" s="71">
        <v>0.66666666666666663</v>
      </c>
      <c r="AK197" s="71">
        <v>0.66666666666666663</v>
      </c>
      <c r="AL197" s="71">
        <v>0.66666666666666663</v>
      </c>
    </row>
    <row r="198" spans="1:38" ht="30" customHeight="1" x14ac:dyDescent="0.25">
      <c r="A198" s="28">
        <v>1.58680555555555</v>
      </c>
      <c r="B198" s="29">
        <v>98.677267223660706</v>
      </c>
      <c r="C198" s="29">
        <v>98.677267223660706</v>
      </c>
      <c r="D198" s="70">
        <f t="shared" ref="D198:D261" si="32">B198+$AC$9</f>
        <v>98.677267223660706</v>
      </c>
      <c r="E198" s="70">
        <f t="shared" ref="E198:E261" si="33">C198+$AC$9</f>
        <v>98.677267223660706</v>
      </c>
      <c r="F198" s="5">
        <v>140</v>
      </c>
      <c r="G198" s="71"/>
      <c r="H198" s="4">
        <f t="shared" si="31"/>
        <v>100</v>
      </c>
      <c r="I198" s="4">
        <f t="shared" ref="I198:I261" si="34">$X$35</f>
        <v>125</v>
      </c>
      <c r="J198" s="1">
        <f t="shared" si="28"/>
        <v>7374400536.3297386</v>
      </c>
      <c r="K198" s="5">
        <v>17</v>
      </c>
      <c r="L198" s="12">
        <f t="shared" si="30"/>
        <v>98.4</v>
      </c>
      <c r="M198" s="2" t="str">
        <f t="shared" si="29"/>
        <v/>
      </c>
      <c r="N198" s="2" t="str">
        <f t="shared" ref="N198:N261" si="35">IF(E198&gt;I198,E198,"")</f>
        <v/>
      </c>
      <c r="O198" s="1"/>
      <c r="P198" s="5"/>
      <c r="Q198" s="10"/>
      <c r="S198" s="42"/>
      <c r="T198" s="1"/>
      <c r="U198" s="1"/>
      <c r="V198" s="1"/>
      <c r="W198" s="1"/>
      <c r="X198" s="1"/>
      <c r="Y198" s="1"/>
      <c r="Z198" s="1"/>
      <c r="AA198" s="1"/>
      <c r="AC198" s="1"/>
      <c r="AD198" s="1"/>
      <c r="AE198" s="1"/>
      <c r="AG198" s="71"/>
      <c r="AH198" s="71"/>
      <c r="AI198" s="71"/>
      <c r="AJ198" s="71"/>
      <c r="AK198" s="71"/>
      <c r="AL198" s="71"/>
    </row>
    <row r="199" spans="1:38" ht="30" customHeight="1" x14ac:dyDescent="0.25">
      <c r="A199" s="28">
        <v>1.5902777777777799</v>
      </c>
      <c r="B199" s="29">
        <v>98.127367070481668</v>
      </c>
      <c r="C199" s="29">
        <v>98.127367070481668</v>
      </c>
      <c r="D199" s="70">
        <f t="shared" si="32"/>
        <v>98.127367070481668</v>
      </c>
      <c r="E199" s="70">
        <f t="shared" si="33"/>
        <v>98.127367070481668</v>
      </c>
      <c r="F199" s="5">
        <v>140</v>
      </c>
      <c r="G199" s="71"/>
      <c r="H199" s="4">
        <f t="shared" si="31"/>
        <v>100</v>
      </c>
      <c r="I199" s="4">
        <f t="shared" si="34"/>
        <v>125</v>
      </c>
      <c r="J199" s="1">
        <f t="shared" ref="J199:J262" si="36">10^(D199/10)</f>
        <v>6497356657.9249306</v>
      </c>
      <c r="K199" s="5">
        <v>17</v>
      </c>
      <c r="L199" s="12">
        <f t="shared" si="30"/>
        <v>98.4</v>
      </c>
      <c r="M199" s="2" t="str">
        <f t="shared" si="29"/>
        <v/>
      </c>
      <c r="N199" s="2" t="str">
        <f t="shared" si="35"/>
        <v/>
      </c>
      <c r="O199" s="1"/>
      <c r="P199" s="5"/>
      <c r="Q199" s="10"/>
      <c r="S199" s="42"/>
      <c r="T199" s="1"/>
      <c r="U199" s="1"/>
      <c r="V199" s="1"/>
      <c r="W199" s="1"/>
      <c r="X199" s="1"/>
      <c r="Y199" s="1"/>
      <c r="Z199" s="1"/>
      <c r="AA199" s="1"/>
      <c r="AC199" s="1"/>
      <c r="AD199" s="1"/>
      <c r="AE199" s="1"/>
      <c r="AG199" s="71"/>
      <c r="AH199" s="71"/>
      <c r="AI199" s="71"/>
      <c r="AJ199" s="71"/>
      <c r="AK199" s="71"/>
      <c r="AL199" s="71"/>
    </row>
    <row r="200" spans="1:38" ht="30" customHeight="1" x14ac:dyDescent="0.25">
      <c r="A200" s="28">
        <v>1.59375</v>
      </c>
      <c r="B200" s="29">
        <v>98.091539521609974</v>
      </c>
      <c r="C200" s="29">
        <v>98.091539521609974</v>
      </c>
      <c r="D200" s="70">
        <f t="shared" si="32"/>
        <v>98.091539521609974</v>
      </c>
      <c r="E200" s="70">
        <f t="shared" si="33"/>
        <v>98.091539521609974</v>
      </c>
      <c r="F200" s="5">
        <v>140</v>
      </c>
      <c r="G200" s="71">
        <f>$A200</f>
        <v>1.59375</v>
      </c>
      <c r="H200" s="4">
        <f t="shared" si="31"/>
        <v>100</v>
      </c>
      <c r="I200" s="4">
        <f t="shared" si="34"/>
        <v>125</v>
      </c>
      <c r="J200" s="1">
        <f t="shared" si="36"/>
        <v>6443976562.3666153</v>
      </c>
      <c r="K200" s="5">
        <v>17</v>
      </c>
      <c r="L200" s="12">
        <f t="shared" si="30"/>
        <v>98.4</v>
      </c>
      <c r="M200" s="2" t="str">
        <f t="shared" si="29"/>
        <v/>
      </c>
      <c r="N200" s="2" t="str">
        <f t="shared" si="35"/>
        <v/>
      </c>
      <c r="O200" s="1"/>
      <c r="P200" s="5"/>
      <c r="Q200" s="10"/>
      <c r="S200" s="42"/>
      <c r="T200" s="1"/>
      <c r="U200" s="1"/>
      <c r="V200" s="1"/>
      <c r="W200" s="1"/>
      <c r="X200" s="1"/>
      <c r="Y200" s="1"/>
      <c r="Z200" s="1"/>
      <c r="AA200" s="1"/>
      <c r="AC200" s="1"/>
      <c r="AD200" s="1"/>
      <c r="AE200" s="1"/>
      <c r="AG200" s="71">
        <f>$A200</f>
        <v>1.59375</v>
      </c>
      <c r="AH200" s="71"/>
      <c r="AI200" s="71"/>
      <c r="AJ200" s="71">
        <v>0.67708333333333337</v>
      </c>
      <c r="AK200" s="71"/>
      <c r="AL200" s="71"/>
    </row>
    <row r="201" spans="1:38" ht="30" customHeight="1" x14ac:dyDescent="0.25">
      <c r="A201" s="28">
        <v>1.5972222222222201</v>
      </c>
      <c r="B201" s="29">
        <v>98.091539521609974</v>
      </c>
      <c r="C201" s="29">
        <v>98.091539521609974</v>
      </c>
      <c r="D201" s="70">
        <f t="shared" si="32"/>
        <v>98.091539521609974</v>
      </c>
      <c r="E201" s="70">
        <f t="shared" si="33"/>
        <v>98.091539521609974</v>
      </c>
      <c r="F201" s="5">
        <v>140</v>
      </c>
      <c r="G201" s="71"/>
      <c r="H201" s="4">
        <f t="shared" si="31"/>
        <v>100</v>
      </c>
      <c r="I201" s="4">
        <f t="shared" si="34"/>
        <v>125</v>
      </c>
      <c r="J201" s="1">
        <f t="shared" si="36"/>
        <v>6443976562.3666153</v>
      </c>
      <c r="K201" s="5">
        <v>17</v>
      </c>
      <c r="L201" s="12">
        <f t="shared" si="30"/>
        <v>98.4</v>
      </c>
      <c r="M201" s="2" t="str">
        <f t="shared" si="29"/>
        <v/>
      </c>
      <c r="N201" s="2" t="str">
        <f t="shared" si="35"/>
        <v/>
      </c>
      <c r="O201" s="1"/>
      <c r="P201" s="5"/>
      <c r="Q201" s="10"/>
      <c r="S201" s="42"/>
      <c r="T201" s="1"/>
      <c r="U201" s="1"/>
      <c r="V201" s="1"/>
      <c r="W201" s="1"/>
      <c r="X201" s="1"/>
      <c r="Y201" s="1"/>
      <c r="Z201" s="1"/>
      <c r="AA201" s="1"/>
      <c r="AC201" s="1"/>
      <c r="AD201" s="1"/>
      <c r="AE201" s="1"/>
      <c r="AG201" s="71"/>
      <c r="AH201" s="71"/>
      <c r="AI201" s="71"/>
      <c r="AJ201" s="71"/>
      <c r="AK201" s="71"/>
      <c r="AL201" s="71"/>
    </row>
    <row r="202" spans="1:38" ht="30" customHeight="1" x14ac:dyDescent="0.25">
      <c r="A202" s="28">
        <v>1.60069444444444</v>
      </c>
      <c r="B202" s="29">
        <v>98.667007764112356</v>
      </c>
      <c r="C202" s="29">
        <v>98.667007764112356</v>
      </c>
      <c r="D202" s="70">
        <f t="shared" si="32"/>
        <v>98.667007764112356</v>
      </c>
      <c r="E202" s="70">
        <f t="shared" si="33"/>
        <v>98.667007764112356</v>
      </c>
      <c r="F202" s="5">
        <v>140</v>
      </c>
      <c r="G202" s="71"/>
      <c r="H202" s="4">
        <f t="shared" si="31"/>
        <v>100</v>
      </c>
      <c r="I202" s="4">
        <f t="shared" si="34"/>
        <v>125</v>
      </c>
      <c r="J202" s="1">
        <f t="shared" si="36"/>
        <v>7357000345.0488453</v>
      </c>
      <c r="K202" s="5">
        <v>17</v>
      </c>
      <c r="L202" s="12">
        <f t="shared" si="30"/>
        <v>98.5</v>
      </c>
      <c r="M202" s="2" t="str">
        <f t="shared" si="29"/>
        <v/>
      </c>
      <c r="N202" s="2" t="str">
        <f t="shared" si="35"/>
        <v/>
      </c>
      <c r="O202" s="1"/>
      <c r="P202" s="5"/>
      <c r="Q202" s="10"/>
      <c r="S202" s="42"/>
      <c r="T202" s="1"/>
      <c r="U202" s="1"/>
      <c r="V202" s="1"/>
      <c r="W202" s="1"/>
      <c r="X202" s="1"/>
      <c r="Y202" s="1"/>
      <c r="Z202" s="1"/>
      <c r="AA202" s="1"/>
      <c r="AC202" s="1"/>
      <c r="AD202" s="1"/>
      <c r="AE202" s="1"/>
      <c r="AG202" s="71"/>
      <c r="AH202" s="71"/>
      <c r="AI202" s="71"/>
      <c r="AJ202" s="71"/>
      <c r="AK202" s="71"/>
      <c r="AL202" s="71"/>
    </row>
    <row r="203" spans="1:38" ht="30" customHeight="1" x14ac:dyDescent="0.25">
      <c r="A203" s="28">
        <v>1.6041666666666601</v>
      </c>
      <c r="B203" s="29">
        <v>98.2630270109143</v>
      </c>
      <c r="C203" s="29">
        <v>98.2630270109143</v>
      </c>
      <c r="D203" s="70">
        <f t="shared" si="32"/>
        <v>98.2630270109143</v>
      </c>
      <c r="E203" s="70">
        <f t="shared" si="33"/>
        <v>98.2630270109143</v>
      </c>
      <c r="F203" s="5">
        <v>140</v>
      </c>
      <c r="G203" s="71">
        <f>$A203</f>
        <v>1.6041666666666601</v>
      </c>
      <c r="H203" s="4">
        <f t="shared" si="31"/>
        <v>100</v>
      </c>
      <c r="I203" s="4">
        <f t="shared" si="34"/>
        <v>125</v>
      </c>
      <c r="J203" s="1">
        <f t="shared" si="36"/>
        <v>6703516784.0724754</v>
      </c>
      <c r="K203" s="5">
        <v>17</v>
      </c>
      <c r="L203" s="12">
        <f t="shared" si="30"/>
        <v>98.5</v>
      </c>
      <c r="M203" s="2" t="str">
        <f t="shared" si="29"/>
        <v/>
      </c>
      <c r="N203" s="2" t="str">
        <f t="shared" si="35"/>
        <v/>
      </c>
      <c r="O203" s="1"/>
      <c r="P203" s="5"/>
      <c r="Q203" s="10"/>
      <c r="S203" s="42"/>
      <c r="T203" s="1"/>
      <c r="U203" s="1"/>
      <c r="V203" s="1"/>
      <c r="W203" s="1"/>
      <c r="X203" s="1"/>
      <c r="Y203" s="1"/>
      <c r="Z203" s="1"/>
      <c r="AA203" s="1"/>
      <c r="AC203" s="1"/>
      <c r="AD203" s="1"/>
      <c r="AE203" s="1"/>
      <c r="AG203" s="71">
        <f>$A203</f>
        <v>1.6041666666666601</v>
      </c>
      <c r="AH203" s="71">
        <f>$A203</f>
        <v>1.6041666666666601</v>
      </c>
      <c r="AI203" s="71"/>
      <c r="AJ203" s="71">
        <v>0.6875</v>
      </c>
      <c r="AK203" s="71">
        <v>0.6875</v>
      </c>
      <c r="AL203" s="71"/>
    </row>
    <row r="204" spans="1:38" ht="30" customHeight="1" x14ac:dyDescent="0.25">
      <c r="A204" s="28">
        <v>1.6076388888888899</v>
      </c>
      <c r="B204" s="29">
        <v>98.427999507110684</v>
      </c>
      <c r="C204" s="29">
        <v>98.427999507110684</v>
      </c>
      <c r="D204" s="70">
        <f t="shared" si="32"/>
        <v>98.427999507110684</v>
      </c>
      <c r="E204" s="70">
        <f t="shared" si="33"/>
        <v>98.427999507110684</v>
      </c>
      <c r="F204" s="5">
        <v>140</v>
      </c>
      <c r="G204" s="71"/>
      <c r="H204" s="4">
        <f t="shared" si="31"/>
        <v>100</v>
      </c>
      <c r="I204" s="4">
        <f t="shared" si="34"/>
        <v>125</v>
      </c>
      <c r="J204" s="1">
        <f t="shared" si="36"/>
        <v>6963057005.7783051</v>
      </c>
      <c r="K204" s="5">
        <v>17</v>
      </c>
      <c r="L204" s="12">
        <f t="shared" si="30"/>
        <v>98.5</v>
      </c>
      <c r="M204" s="2" t="str">
        <f t="shared" si="29"/>
        <v/>
      </c>
      <c r="N204" s="2" t="str">
        <f t="shared" si="35"/>
        <v/>
      </c>
      <c r="O204" s="1"/>
      <c r="P204" s="5"/>
      <c r="Q204" s="10"/>
      <c r="S204" s="42"/>
      <c r="T204" s="1"/>
      <c r="U204" s="1"/>
      <c r="V204" s="1"/>
      <c r="W204" s="1"/>
      <c r="X204" s="1"/>
      <c r="Y204" s="1"/>
      <c r="Z204" s="1"/>
      <c r="AA204" s="1"/>
      <c r="AC204" s="1"/>
      <c r="AD204" s="1"/>
      <c r="AE204" s="1"/>
      <c r="AG204" s="71"/>
      <c r="AH204" s="71"/>
      <c r="AI204" s="71"/>
      <c r="AJ204" s="71"/>
      <c r="AK204" s="71"/>
      <c r="AL204" s="71"/>
    </row>
    <row r="205" spans="1:38" ht="30" customHeight="1" x14ac:dyDescent="0.25">
      <c r="A205" s="28">
        <v>1.6111111111111101</v>
      </c>
      <c r="B205" s="29">
        <v>99.2630270109143</v>
      </c>
      <c r="C205" s="29">
        <v>99.2630270109143</v>
      </c>
      <c r="D205" s="70">
        <f t="shared" si="32"/>
        <v>99.2630270109143</v>
      </c>
      <c r="E205" s="70">
        <f t="shared" si="33"/>
        <v>99.2630270109143</v>
      </c>
      <c r="F205" s="5">
        <v>140</v>
      </c>
      <c r="G205" s="71"/>
      <c r="H205" s="4">
        <f t="shared" si="31"/>
        <v>100</v>
      </c>
      <c r="I205" s="4">
        <f t="shared" si="34"/>
        <v>125</v>
      </c>
      <c r="J205" s="1">
        <f t="shared" si="36"/>
        <v>8439227627.8575439</v>
      </c>
      <c r="K205" s="5">
        <v>17</v>
      </c>
      <c r="L205" s="12">
        <f t="shared" si="30"/>
        <v>98.5</v>
      </c>
      <c r="M205" s="2" t="str">
        <f t="shared" si="29"/>
        <v/>
      </c>
      <c r="N205" s="2" t="str">
        <f t="shared" si="35"/>
        <v/>
      </c>
      <c r="O205" s="1"/>
      <c r="P205" s="5"/>
      <c r="Q205" s="10"/>
      <c r="S205" s="42"/>
      <c r="T205" s="1"/>
      <c r="U205" s="1"/>
      <c r="V205" s="1"/>
      <c r="W205" s="1"/>
      <c r="X205" s="1"/>
      <c r="Y205" s="1"/>
      <c r="Z205" s="1"/>
      <c r="AA205" s="1"/>
      <c r="AC205" s="1"/>
      <c r="AD205" s="1"/>
      <c r="AE205" s="1"/>
      <c r="AG205" s="71"/>
      <c r="AH205" s="71"/>
      <c r="AI205" s="71"/>
      <c r="AJ205" s="71"/>
      <c r="AK205" s="71"/>
      <c r="AL205" s="71"/>
    </row>
    <row r="206" spans="1:38" ht="30" customHeight="1" x14ac:dyDescent="0.25">
      <c r="A206" s="28">
        <v>1.6145833333333299</v>
      </c>
      <c r="B206" s="29">
        <v>98.148186179842838</v>
      </c>
      <c r="C206" s="29">
        <v>98.148186179842838</v>
      </c>
      <c r="D206" s="70">
        <f t="shared" si="32"/>
        <v>98.148186179842838</v>
      </c>
      <c r="E206" s="70">
        <f t="shared" si="33"/>
        <v>98.148186179842838</v>
      </c>
      <c r="F206" s="5">
        <v>140</v>
      </c>
      <c r="G206" s="71">
        <f>$A206</f>
        <v>1.6145833333333299</v>
      </c>
      <c r="H206" s="4">
        <f t="shared" si="31"/>
        <v>100</v>
      </c>
      <c r="I206" s="4">
        <f t="shared" si="34"/>
        <v>125</v>
      </c>
      <c r="J206" s="1">
        <f t="shared" si="36"/>
        <v>6528578312.4298849</v>
      </c>
      <c r="K206" s="5">
        <v>17</v>
      </c>
      <c r="L206" s="12">
        <f t="shared" si="30"/>
        <v>98.3</v>
      </c>
      <c r="M206" s="2" t="str">
        <f t="shared" si="29"/>
        <v/>
      </c>
      <c r="N206" s="2" t="str">
        <f t="shared" si="35"/>
        <v/>
      </c>
      <c r="O206" s="1"/>
      <c r="P206" s="5"/>
      <c r="Q206" s="10"/>
      <c r="S206" s="42"/>
      <c r="T206" s="1"/>
      <c r="U206" s="1"/>
      <c r="V206" s="1"/>
      <c r="W206" s="1"/>
      <c r="X206" s="1"/>
      <c r="Y206" s="1"/>
      <c r="Z206" s="1"/>
      <c r="AA206" s="1"/>
      <c r="AC206" s="1"/>
      <c r="AD206" s="1"/>
      <c r="AE206" s="1"/>
      <c r="AG206" s="71">
        <f>$A206</f>
        <v>1.6145833333333299</v>
      </c>
      <c r="AH206" s="71"/>
      <c r="AI206" s="71"/>
      <c r="AJ206" s="71">
        <v>0.69791666666666663</v>
      </c>
      <c r="AK206" s="71"/>
      <c r="AL206" s="71"/>
    </row>
    <row r="207" spans="1:38" ht="30" customHeight="1" x14ac:dyDescent="0.25">
      <c r="A207" s="28">
        <v>1.61805555555555</v>
      </c>
      <c r="B207" s="29">
        <v>98.2630270109143</v>
      </c>
      <c r="C207" s="29">
        <v>98.2630270109143</v>
      </c>
      <c r="D207" s="70">
        <f t="shared" si="32"/>
        <v>98.2630270109143</v>
      </c>
      <c r="E207" s="70">
        <f t="shared" si="33"/>
        <v>98.2630270109143</v>
      </c>
      <c r="F207" s="5">
        <v>140</v>
      </c>
      <c r="G207" s="71"/>
      <c r="H207" s="4">
        <f t="shared" si="31"/>
        <v>100</v>
      </c>
      <c r="I207" s="4">
        <f t="shared" si="34"/>
        <v>125</v>
      </c>
      <c r="J207" s="1">
        <f t="shared" si="36"/>
        <v>6703516784.0724754</v>
      </c>
      <c r="K207" s="5">
        <v>17</v>
      </c>
      <c r="L207" s="12">
        <f t="shared" si="30"/>
        <v>98.3</v>
      </c>
      <c r="M207" s="2" t="str">
        <f t="shared" si="29"/>
        <v/>
      </c>
      <c r="N207" s="2" t="str">
        <f t="shared" si="35"/>
        <v/>
      </c>
      <c r="O207" s="1"/>
      <c r="P207" s="5"/>
      <c r="Q207" s="10"/>
      <c r="S207" s="42"/>
      <c r="T207" s="1"/>
      <c r="U207" s="1"/>
      <c r="V207" s="1"/>
      <c r="W207" s="1"/>
      <c r="X207" s="1"/>
      <c r="Y207" s="1"/>
      <c r="Z207" s="1"/>
      <c r="AA207" s="1"/>
      <c r="AC207" s="1"/>
      <c r="AD207" s="1"/>
      <c r="AE207" s="1"/>
      <c r="AG207" s="71"/>
      <c r="AH207" s="71"/>
      <c r="AI207" s="71"/>
      <c r="AJ207" s="71"/>
      <c r="AK207" s="71"/>
      <c r="AL207" s="71"/>
    </row>
    <row r="208" spans="1:38" ht="30" customHeight="1" x14ac:dyDescent="0.25">
      <c r="A208" s="28">
        <v>1.6215277777777799</v>
      </c>
      <c r="B208" s="29">
        <v>97.360277379501085</v>
      </c>
      <c r="C208" s="29">
        <v>97.360277379501085</v>
      </c>
      <c r="D208" s="70">
        <f t="shared" si="32"/>
        <v>97.360277379501085</v>
      </c>
      <c r="E208" s="70">
        <f t="shared" si="33"/>
        <v>97.360277379501085</v>
      </c>
      <c r="F208" s="5">
        <v>140</v>
      </c>
      <c r="G208" s="71"/>
      <c r="H208" s="4">
        <f t="shared" si="31"/>
        <v>100</v>
      </c>
      <c r="I208" s="4">
        <f t="shared" si="34"/>
        <v>125</v>
      </c>
      <c r="J208" s="1">
        <f t="shared" si="36"/>
        <v>5445374307.8774939</v>
      </c>
      <c r="K208" s="5">
        <v>17</v>
      </c>
      <c r="L208" s="12">
        <f t="shared" si="30"/>
        <v>98.3</v>
      </c>
      <c r="M208" s="2" t="str">
        <f t="shared" ref="M208:M271" si="37">IF(L208&gt;$X$15,L208,"")</f>
        <v/>
      </c>
      <c r="N208" s="2" t="str">
        <f t="shared" si="35"/>
        <v/>
      </c>
      <c r="O208" s="1"/>
      <c r="P208" s="5"/>
      <c r="Q208" s="10"/>
      <c r="S208" s="42"/>
      <c r="T208" s="1"/>
      <c r="U208" s="1"/>
      <c r="V208" s="1"/>
      <c r="W208" s="1"/>
      <c r="X208" s="1"/>
      <c r="Y208" s="1"/>
      <c r="Z208" s="1"/>
      <c r="AA208" s="1"/>
      <c r="AC208" s="1"/>
      <c r="AD208" s="1"/>
      <c r="AE208" s="1"/>
      <c r="AG208" s="71"/>
      <c r="AH208" s="71"/>
      <c r="AI208" s="71"/>
      <c r="AJ208" s="71"/>
      <c r="AK208" s="71"/>
      <c r="AL208" s="71"/>
    </row>
    <row r="209" spans="1:38" ht="30" customHeight="1" x14ac:dyDescent="0.25">
      <c r="A209" s="28">
        <v>1.625</v>
      </c>
      <c r="B209" s="29">
        <v>97.894861848193756</v>
      </c>
      <c r="C209" s="29">
        <v>97.894861848193756</v>
      </c>
      <c r="D209" s="70">
        <f t="shared" si="32"/>
        <v>97.894861848193756</v>
      </c>
      <c r="E209" s="70">
        <f t="shared" si="33"/>
        <v>97.894861848193756</v>
      </c>
      <c r="F209" s="5">
        <v>140</v>
      </c>
      <c r="G209" s="71">
        <f>$A209</f>
        <v>1.625</v>
      </c>
      <c r="H209" s="4">
        <f t="shared" si="31"/>
        <v>100</v>
      </c>
      <c r="I209" s="4">
        <f t="shared" si="34"/>
        <v>125</v>
      </c>
      <c r="J209" s="1">
        <f t="shared" si="36"/>
        <v>6158659377.2089958</v>
      </c>
      <c r="K209" s="5">
        <v>17</v>
      </c>
      <c r="L209" s="12">
        <f t="shared" si="30"/>
        <v>98.3</v>
      </c>
      <c r="M209" s="2" t="str">
        <f t="shared" si="37"/>
        <v/>
      </c>
      <c r="N209" s="2" t="str">
        <f t="shared" si="35"/>
        <v/>
      </c>
      <c r="O209" s="1"/>
      <c r="P209" s="5"/>
      <c r="Q209" s="10"/>
      <c r="S209" s="42"/>
      <c r="T209" s="1"/>
      <c r="U209" s="1"/>
      <c r="V209" s="1"/>
      <c r="W209" s="1"/>
      <c r="X209" s="1"/>
      <c r="Y209" s="1"/>
      <c r="Z209" s="1"/>
      <c r="AA209" s="1"/>
      <c r="AC209" s="1"/>
      <c r="AD209" s="1"/>
      <c r="AE209" s="1"/>
      <c r="AG209" s="71">
        <f>$A209</f>
        <v>1.625</v>
      </c>
      <c r="AH209" s="71">
        <f>$A209</f>
        <v>1.625</v>
      </c>
      <c r="AI209" s="71">
        <f>$A209</f>
        <v>1.625</v>
      </c>
      <c r="AJ209" s="71">
        <v>0.70833333333333337</v>
      </c>
      <c r="AK209" s="71">
        <v>0.70833333333333337</v>
      </c>
      <c r="AL209" s="71">
        <v>0.70833333333333337</v>
      </c>
    </row>
    <row r="210" spans="1:38" ht="30" customHeight="1" x14ac:dyDescent="0.25">
      <c r="A210" s="28">
        <v>1.6284722222222201</v>
      </c>
      <c r="B210" s="29">
        <v>98.614356346488364</v>
      </c>
      <c r="C210" s="29">
        <v>98.614356346488364</v>
      </c>
      <c r="D210" s="70">
        <f t="shared" si="32"/>
        <v>98.614356346488364</v>
      </c>
      <c r="E210" s="70">
        <f t="shared" si="33"/>
        <v>98.614356346488364</v>
      </c>
      <c r="F210" s="5">
        <v>140</v>
      </c>
      <c r="G210" s="71"/>
      <c r="H210" s="4">
        <f t="shared" si="31"/>
        <v>100</v>
      </c>
      <c r="I210" s="4">
        <f t="shared" si="34"/>
        <v>125</v>
      </c>
      <c r="J210" s="1">
        <f t="shared" si="36"/>
        <v>7268346694.6476164</v>
      </c>
      <c r="K210" s="5">
        <v>17</v>
      </c>
      <c r="L210" s="12">
        <f t="shared" si="30"/>
        <v>98.3</v>
      </c>
      <c r="M210" s="2" t="str">
        <f t="shared" si="37"/>
        <v/>
      </c>
      <c r="N210" s="2" t="str">
        <f t="shared" si="35"/>
        <v/>
      </c>
      <c r="O210" s="1"/>
      <c r="P210" s="5"/>
      <c r="Q210" s="10"/>
      <c r="S210" s="42"/>
      <c r="T210" s="1"/>
      <c r="U210" s="1"/>
      <c r="V210" s="1"/>
      <c r="W210" s="1"/>
      <c r="X210" s="1"/>
      <c r="Y210" s="1"/>
      <c r="Z210" s="1"/>
      <c r="AA210" s="1"/>
      <c r="AC210" s="1"/>
      <c r="AD210" s="1"/>
      <c r="AE210" s="1"/>
      <c r="AG210" s="71"/>
      <c r="AH210" s="71"/>
      <c r="AI210" s="71"/>
      <c r="AJ210" s="71"/>
      <c r="AK210" s="71"/>
      <c r="AL210" s="71"/>
    </row>
    <row r="211" spans="1:38" ht="30" customHeight="1" x14ac:dyDescent="0.25">
      <c r="A211" s="28">
        <v>1.63194444444444</v>
      </c>
      <c r="B211" s="29">
        <v>97.92638158936505</v>
      </c>
      <c r="C211" s="29">
        <v>97.92638158936505</v>
      </c>
      <c r="D211" s="70">
        <f t="shared" si="32"/>
        <v>97.92638158936505</v>
      </c>
      <c r="E211" s="70">
        <f t="shared" si="33"/>
        <v>97.92638158936505</v>
      </c>
      <c r="F211" s="5">
        <v>140</v>
      </c>
      <c r="G211" s="71"/>
      <c r="H211" s="4">
        <f t="shared" si="31"/>
        <v>100</v>
      </c>
      <c r="I211" s="4">
        <f t="shared" si="34"/>
        <v>125</v>
      </c>
      <c r="J211" s="1">
        <f t="shared" si="36"/>
        <v>6203519603.119853</v>
      </c>
      <c r="K211" s="5">
        <v>17</v>
      </c>
      <c r="L211" s="12">
        <f t="shared" si="30"/>
        <v>98.3</v>
      </c>
      <c r="M211" s="2" t="str">
        <f t="shared" si="37"/>
        <v/>
      </c>
      <c r="N211" s="2" t="str">
        <f t="shared" si="35"/>
        <v/>
      </c>
      <c r="O211" s="1"/>
      <c r="P211" s="5"/>
      <c r="Q211" s="10"/>
      <c r="S211" s="42"/>
      <c r="T211" s="1"/>
      <c r="U211" s="1"/>
      <c r="V211" s="1"/>
      <c r="W211" s="1"/>
      <c r="X211" s="1"/>
      <c r="Y211" s="1"/>
      <c r="Z211" s="1"/>
      <c r="AA211" s="1"/>
      <c r="AC211" s="1"/>
      <c r="AD211" s="1"/>
      <c r="AE211" s="1"/>
      <c r="AG211" s="71"/>
      <c r="AH211" s="71"/>
      <c r="AI211" s="71"/>
      <c r="AJ211" s="71"/>
      <c r="AK211" s="71"/>
      <c r="AL211" s="71"/>
    </row>
    <row r="212" spans="1:38" ht="30" customHeight="1" x14ac:dyDescent="0.25">
      <c r="A212" s="28">
        <v>1.6354166666666601</v>
      </c>
      <c r="B212" s="29">
        <v>98.684825190874562</v>
      </c>
      <c r="C212" s="29">
        <v>98.684825190874562</v>
      </c>
      <c r="D212" s="70">
        <f t="shared" si="32"/>
        <v>98.684825190874562</v>
      </c>
      <c r="E212" s="70">
        <f t="shared" si="33"/>
        <v>98.684825190874562</v>
      </c>
      <c r="F212" s="5">
        <v>140</v>
      </c>
      <c r="G212" s="71">
        <f>$A212</f>
        <v>1.6354166666666601</v>
      </c>
      <c r="H212" s="4">
        <f t="shared" si="31"/>
        <v>100</v>
      </c>
      <c r="I212" s="4">
        <f t="shared" si="34"/>
        <v>125</v>
      </c>
      <c r="J212" s="1">
        <f t="shared" si="36"/>
        <v>7387245277.8101273</v>
      </c>
      <c r="K212" s="5">
        <v>17</v>
      </c>
      <c r="L212" s="12">
        <f t="shared" si="30"/>
        <v>98.3</v>
      </c>
      <c r="M212" s="2" t="str">
        <f t="shared" si="37"/>
        <v/>
      </c>
      <c r="N212" s="2" t="str">
        <f t="shared" si="35"/>
        <v/>
      </c>
      <c r="O212" s="1"/>
      <c r="P212" s="5"/>
      <c r="Q212" s="10"/>
      <c r="S212" s="42"/>
      <c r="T212" s="1"/>
      <c r="U212" s="1"/>
      <c r="V212" s="1"/>
      <c r="W212" s="1"/>
      <c r="X212" s="1"/>
      <c r="Y212" s="1"/>
      <c r="Z212" s="1"/>
      <c r="AA212" s="1"/>
      <c r="AC212" s="1"/>
      <c r="AD212" s="1"/>
      <c r="AE212" s="1"/>
      <c r="AG212" s="71">
        <f>$A212</f>
        <v>1.6354166666666601</v>
      </c>
      <c r="AH212" s="71"/>
      <c r="AI212" s="71"/>
      <c r="AJ212" s="71">
        <v>0.71875</v>
      </c>
      <c r="AK212" s="71"/>
      <c r="AL212" s="71"/>
    </row>
    <row r="213" spans="1:38" ht="30" customHeight="1" x14ac:dyDescent="0.25">
      <c r="A213" s="28">
        <v>1.6388888888888899</v>
      </c>
      <c r="B213" s="29">
        <v>98.973174895746467</v>
      </c>
      <c r="C213" s="29">
        <v>98.973174895746467</v>
      </c>
      <c r="D213" s="70">
        <f t="shared" si="32"/>
        <v>98.973174895746467</v>
      </c>
      <c r="E213" s="70">
        <f t="shared" si="33"/>
        <v>98.973174895746467</v>
      </c>
      <c r="F213" s="5">
        <v>140</v>
      </c>
      <c r="G213" s="71"/>
      <c r="H213" s="4">
        <f t="shared" si="31"/>
        <v>100</v>
      </c>
      <c r="I213" s="4">
        <f t="shared" si="34"/>
        <v>125</v>
      </c>
      <c r="J213" s="1">
        <f t="shared" si="36"/>
        <v>7894370220.994072</v>
      </c>
      <c r="K213" s="5">
        <v>17</v>
      </c>
      <c r="L213" s="12">
        <f t="shared" si="30"/>
        <v>98.4</v>
      </c>
      <c r="M213" s="2" t="str">
        <f t="shared" si="37"/>
        <v/>
      </c>
      <c r="N213" s="2" t="str">
        <f t="shared" si="35"/>
        <v/>
      </c>
      <c r="O213" s="1"/>
      <c r="P213" s="5"/>
      <c r="Q213" s="10"/>
      <c r="S213" s="42"/>
      <c r="T213" s="1"/>
      <c r="U213" s="1"/>
      <c r="V213" s="1"/>
      <c r="W213" s="1"/>
      <c r="X213" s="1"/>
      <c r="Y213" s="1"/>
      <c r="Z213" s="1"/>
      <c r="AA213" s="1"/>
      <c r="AC213" s="1"/>
      <c r="AD213" s="1"/>
      <c r="AE213" s="1"/>
      <c r="AG213" s="71"/>
      <c r="AH213" s="71"/>
      <c r="AI213" s="71"/>
      <c r="AJ213" s="71"/>
      <c r="AK213" s="71"/>
      <c r="AL213" s="71"/>
    </row>
    <row r="214" spans="1:38" ht="30" customHeight="1" x14ac:dyDescent="0.25">
      <c r="A214" s="28">
        <v>1.6423611111111101</v>
      </c>
      <c r="B214" s="29">
        <v>98.950325903778221</v>
      </c>
      <c r="C214" s="29">
        <v>98.950325903778221</v>
      </c>
      <c r="D214" s="70">
        <f t="shared" si="32"/>
        <v>98.950325903778221</v>
      </c>
      <c r="E214" s="70">
        <f t="shared" si="33"/>
        <v>98.950325903778221</v>
      </c>
      <c r="F214" s="5">
        <v>140</v>
      </c>
      <c r="G214" s="71"/>
      <c r="H214" s="4">
        <f t="shared" si="31"/>
        <v>100</v>
      </c>
      <c r="I214" s="4">
        <f t="shared" si="34"/>
        <v>125</v>
      </c>
      <c r="J214" s="1">
        <f t="shared" si="36"/>
        <v>7852945625.6635094</v>
      </c>
      <c r="K214" s="5">
        <v>17</v>
      </c>
      <c r="L214" s="12">
        <f t="shared" si="30"/>
        <v>98.4</v>
      </c>
      <c r="M214" s="2" t="str">
        <f t="shared" si="37"/>
        <v/>
      </c>
      <c r="N214" s="2" t="str">
        <f t="shared" si="35"/>
        <v/>
      </c>
      <c r="O214" s="1"/>
      <c r="P214" s="5"/>
      <c r="Q214" s="10"/>
      <c r="S214" s="42"/>
      <c r="T214" s="1"/>
      <c r="U214" s="1"/>
      <c r="V214" s="1"/>
      <c r="W214" s="1"/>
      <c r="X214" s="1"/>
      <c r="Y214" s="1"/>
      <c r="Z214" s="1"/>
      <c r="AA214" s="1"/>
      <c r="AC214" s="1"/>
      <c r="AD214" s="1"/>
      <c r="AE214" s="1"/>
      <c r="AG214" s="71"/>
      <c r="AH214" s="71"/>
      <c r="AI214" s="71"/>
      <c r="AJ214" s="71"/>
      <c r="AK214" s="71"/>
      <c r="AL214" s="71"/>
    </row>
    <row r="215" spans="1:38" ht="30" customHeight="1" x14ac:dyDescent="0.25">
      <c r="A215" s="28">
        <v>1.6458333333333299</v>
      </c>
      <c r="B215" s="29">
        <v>99.016504844275431</v>
      </c>
      <c r="C215" s="29">
        <v>99.016504844275431</v>
      </c>
      <c r="D215" s="70">
        <f t="shared" si="32"/>
        <v>99.016504844275431</v>
      </c>
      <c r="E215" s="70">
        <f t="shared" si="33"/>
        <v>99.016504844275431</v>
      </c>
      <c r="F215" s="5">
        <v>140</v>
      </c>
      <c r="G215" s="71">
        <f>$A215</f>
        <v>1.6458333333333299</v>
      </c>
      <c r="H215" s="4">
        <f t="shared" si="31"/>
        <v>100</v>
      </c>
      <c r="I215" s="4">
        <f t="shared" si="34"/>
        <v>125</v>
      </c>
      <c r="J215" s="1">
        <f t="shared" si="36"/>
        <v>7973527280.0041494</v>
      </c>
      <c r="K215" s="5">
        <v>17</v>
      </c>
      <c r="L215" s="12">
        <f t="shared" si="30"/>
        <v>98.5</v>
      </c>
      <c r="M215" s="2" t="str">
        <f t="shared" si="37"/>
        <v/>
      </c>
      <c r="N215" s="2" t="str">
        <f t="shared" si="35"/>
        <v/>
      </c>
      <c r="O215" s="1"/>
      <c r="P215" s="5"/>
      <c r="Q215" s="10"/>
      <c r="S215" s="42"/>
      <c r="T215" s="1"/>
      <c r="U215" s="1"/>
      <c r="V215" s="1"/>
      <c r="W215" s="1"/>
      <c r="X215" s="1"/>
      <c r="Y215" s="1"/>
      <c r="Z215" s="1"/>
      <c r="AA215" s="1"/>
      <c r="AC215" s="1"/>
      <c r="AD215" s="1"/>
      <c r="AE215" s="1"/>
      <c r="AG215" s="71">
        <f>$A215</f>
        <v>1.6458333333333299</v>
      </c>
      <c r="AH215" s="71">
        <f>$A215</f>
        <v>1.6458333333333299</v>
      </c>
      <c r="AI215" s="71"/>
      <c r="AJ215" s="71">
        <v>0.72916666666666663</v>
      </c>
      <c r="AK215" s="71">
        <v>0.72916666666666663</v>
      </c>
      <c r="AL215" s="71"/>
    </row>
    <row r="216" spans="1:38" ht="30" customHeight="1" x14ac:dyDescent="0.25">
      <c r="A216" s="28">
        <v>1.64930555555555</v>
      </c>
      <c r="B216" s="29">
        <v>99.469712981488229</v>
      </c>
      <c r="C216" s="29">
        <v>99.469712981488229</v>
      </c>
      <c r="D216" s="70">
        <f t="shared" si="32"/>
        <v>99.469712981488229</v>
      </c>
      <c r="E216" s="70">
        <f t="shared" si="33"/>
        <v>99.469712981488229</v>
      </c>
      <c r="F216" s="5">
        <v>140</v>
      </c>
      <c r="G216" s="71"/>
      <c r="H216" s="4">
        <f t="shared" si="31"/>
        <v>100</v>
      </c>
      <c r="I216" s="4">
        <f t="shared" si="34"/>
        <v>125</v>
      </c>
      <c r="J216" s="1">
        <f t="shared" si="36"/>
        <v>8850571158.4089603</v>
      </c>
      <c r="K216" s="5">
        <v>17</v>
      </c>
      <c r="L216" s="12">
        <f t="shared" si="30"/>
        <v>98.6</v>
      </c>
      <c r="M216" s="2" t="str">
        <f t="shared" si="37"/>
        <v/>
      </c>
      <c r="N216" s="2" t="str">
        <f t="shared" si="35"/>
        <v/>
      </c>
      <c r="O216" s="1"/>
      <c r="P216" s="5"/>
      <c r="Q216" s="10"/>
      <c r="S216" s="42"/>
      <c r="T216" s="1"/>
      <c r="U216" s="1"/>
      <c r="V216" s="1"/>
      <c r="W216" s="1"/>
      <c r="X216" s="1"/>
      <c r="Y216" s="1"/>
      <c r="Z216" s="1"/>
      <c r="AA216" s="1"/>
      <c r="AC216" s="1"/>
      <c r="AD216" s="1"/>
      <c r="AE216" s="1"/>
      <c r="AG216" s="71"/>
      <c r="AH216" s="71"/>
      <c r="AI216" s="71"/>
      <c r="AJ216" s="71"/>
      <c r="AK216" s="71"/>
      <c r="AL216" s="71"/>
    </row>
    <row r="217" spans="1:38" ht="30" customHeight="1" x14ac:dyDescent="0.25">
      <c r="A217" s="28">
        <v>1.6527777777777699</v>
      </c>
      <c r="B217" s="29">
        <v>98.442958034565862</v>
      </c>
      <c r="C217" s="29">
        <v>98.442958034565862</v>
      </c>
      <c r="D217" s="70">
        <f t="shared" si="32"/>
        <v>98.442958034565862</v>
      </c>
      <c r="E217" s="70">
        <f t="shared" si="33"/>
        <v>98.442958034565862</v>
      </c>
      <c r="F217" s="5">
        <v>140</v>
      </c>
      <c r="G217" s="71"/>
      <c r="H217" s="4">
        <f t="shared" si="31"/>
        <v>100</v>
      </c>
      <c r="I217" s="4">
        <f t="shared" si="34"/>
        <v>125</v>
      </c>
      <c r="J217" s="1">
        <f t="shared" si="36"/>
        <v>6987081409.8279333</v>
      </c>
      <c r="K217" s="5">
        <v>17</v>
      </c>
      <c r="L217" s="12">
        <f t="shared" si="30"/>
        <v>98.5</v>
      </c>
      <c r="M217" s="2" t="str">
        <f t="shared" si="37"/>
        <v/>
      </c>
      <c r="N217" s="2" t="str">
        <f t="shared" si="35"/>
        <v/>
      </c>
      <c r="O217" s="1"/>
      <c r="P217" s="5"/>
      <c r="Q217" s="10"/>
      <c r="S217" s="42"/>
      <c r="T217" s="1"/>
      <c r="U217" s="1"/>
      <c r="V217" s="1"/>
      <c r="W217" s="1"/>
      <c r="X217" s="1"/>
      <c r="Y217" s="1"/>
      <c r="Z217" s="1"/>
      <c r="AA217" s="1"/>
      <c r="AC217" s="1"/>
      <c r="AD217" s="1"/>
      <c r="AE217" s="1"/>
      <c r="AG217" s="71"/>
      <c r="AH217" s="71"/>
      <c r="AI217" s="71"/>
      <c r="AJ217" s="71"/>
      <c r="AK217" s="71"/>
      <c r="AL217" s="71"/>
    </row>
    <row r="218" spans="1:38" ht="30" customHeight="1" x14ac:dyDescent="0.25">
      <c r="A218" s="28">
        <v>1.65625</v>
      </c>
      <c r="B218" s="29">
        <v>99.149305649177592</v>
      </c>
      <c r="C218" s="29">
        <v>99.149305649177592</v>
      </c>
      <c r="D218" s="70">
        <f t="shared" si="32"/>
        <v>99.149305649177592</v>
      </c>
      <c r="E218" s="70">
        <f t="shared" si="33"/>
        <v>99.149305649177592</v>
      </c>
      <c r="F218" s="5">
        <v>140</v>
      </c>
      <c r="G218" s="71">
        <f>$A218</f>
        <v>1.65625</v>
      </c>
      <c r="H218" s="4">
        <f t="shared" si="31"/>
        <v>100</v>
      </c>
      <c r="I218" s="4">
        <f t="shared" si="34"/>
        <v>125</v>
      </c>
      <c r="J218" s="1">
        <f t="shared" si="36"/>
        <v>8221112001.4822855</v>
      </c>
      <c r="K218" s="5">
        <v>17</v>
      </c>
      <c r="L218" s="12">
        <f t="shared" si="30"/>
        <v>98.6</v>
      </c>
      <c r="M218" s="2" t="str">
        <f t="shared" si="37"/>
        <v/>
      </c>
      <c r="N218" s="2" t="str">
        <f t="shared" si="35"/>
        <v/>
      </c>
      <c r="O218" s="1"/>
      <c r="P218" s="5"/>
      <c r="Q218" s="10"/>
      <c r="S218" s="42"/>
      <c r="T218" s="1"/>
      <c r="U218" s="1"/>
      <c r="V218" s="1"/>
      <c r="W218" s="1"/>
      <c r="X218" s="1"/>
      <c r="Y218" s="1"/>
      <c r="Z218" s="1"/>
      <c r="AA218" s="1"/>
      <c r="AC218" s="1"/>
      <c r="AD218" s="1"/>
      <c r="AE218" s="1"/>
      <c r="AG218" s="71">
        <f>$A218</f>
        <v>1.65625</v>
      </c>
      <c r="AH218" s="71"/>
      <c r="AI218" s="71"/>
      <c r="AJ218" s="71">
        <v>0.73958333333333337</v>
      </c>
      <c r="AK218" s="71"/>
      <c r="AL218" s="71"/>
    </row>
    <row r="219" spans="1:38" ht="30" customHeight="1" x14ac:dyDescent="0.25">
      <c r="A219" s="28">
        <v>1.6597222222222201</v>
      </c>
      <c r="B219" s="29">
        <v>98.127367070481668</v>
      </c>
      <c r="C219" s="29">
        <v>98.127367070481668</v>
      </c>
      <c r="D219" s="70">
        <f t="shared" si="32"/>
        <v>98.127367070481668</v>
      </c>
      <c r="E219" s="70">
        <f t="shared" si="33"/>
        <v>98.127367070481668</v>
      </c>
      <c r="F219" s="5">
        <v>140</v>
      </c>
      <c r="G219" s="71"/>
      <c r="H219" s="4">
        <f t="shared" si="31"/>
        <v>100</v>
      </c>
      <c r="I219" s="4">
        <f t="shared" si="34"/>
        <v>125</v>
      </c>
      <c r="J219" s="1">
        <f t="shared" si="36"/>
        <v>6497356657.9249306</v>
      </c>
      <c r="K219" s="5">
        <v>17</v>
      </c>
      <c r="L219" s="12">
        <f t="shared" si="30"/>
        <v>98.6</v>
      </c>
      <c r="M219" s="2" t="str">
        <f t="shared" si="37"/>
        <v/>
      </c>
      <c r="N219" s="2" t="str">
        <f t="shared" si="35"/>
        <v/>
      </c>
      <c r="O219" s="1"/>
      <c r="P219" s="5"/>
      <c r="Q219" s="10"/>
      <c r="S219" s="42"/>
      <c r="T219" s="1"/>
      <c r="U219" s="1"/>
      <c r="V219" s="1"/>
      <c r="W219" s="1"/>
      <c r="X219" s="1"/>
      <c r="Y219" s="1"/>
      <c r="Z219" s="1"/>
      <c r="AA219" s="1"/>
      <c r="AC219" s="1"/>
      <c r="AD219" s="1"/>
      <c r="AE219" s="1"/>
      <c r="AG219" s="71"/>
      <c r="AH219" s="71"/>
      <c r="AI219" s="71"/>
      <c r="AJ219" s="71"/>
      <c r="AK219" s="71"/>
      <c r="AL219" s="71"/>
    </row>
    <row r="220" spans="1:38" ht="30" customHeight="1" x14ac:dyDescent="0.25">
      <c r="A220" s="28">
        <v>1.66319444444444</v>
      </c>
      <c r="B220" s="29">
        <v>98.495227942853603</v>
      </c>
      <c r="C220" s="29">
        <v>98.495227942853603</v>
      </c>
      <c r="D220" s="70">
        <f t="shared" si="32"/>
        <v>98.495227942853603</v>
      </c>
      <c r="E220" s="70">
        <f t="shared" si="33"/>
        <v>98.495227942853603</v>
      </c>
      <c r="F220" s="5">
        <v>140</v>
      </c>
      <c r="G220" s="71"/>
      <c r="H220" s="4">
        <f t="shared" si="31"/>
        <v>100</v>
      </c>
      <c r="I220" s="4">
        <f t="shared" si="34"/>
        <v>125</v>
      </c>
      <c r="J220" s="1">
        <f t="shared" si="36"/>
        <v>7071683159.8912086</v>
      </c>
      <c r="K220" s="5">
        <v>17</v>
      </c>
      <c r="L220" s="12">
        <f t="shared" si="30"/>
        <v>98.7</v>
      </c>
      <c r="M220" s="2" t="str">
        <f t="shared" si="37"/>
        <v/>
      </c>
      <c r="N220" s="2" t="str">
        <f t="shared" si="35"/>
        <v/>
      </c>
      <c r="O220" s="1"/>
      <c r="P220" s="5"/>
      <c r="Q220" s="10"/>
      <c r="S220" s="42"/>
      <c r="T220" s="1"/>
      <c r="U220" s="1"/>
      <c r="V220" s="1"/>
      <c r="W220" s="1"/>
      <c r="X220" s="1"/>
      <c r="Y220" s="1"/>
      <c r="Z220" s="1"/>
      <c r="AA220" s="1"/>
      <c r="AC220" s="1"/>
      <c r="AD220" s="1"/>
      <c r="AE220" s="1"/>
      <c r="AG220" s="71"/>
      <c r="AH220" s="71"/>
      <c r="AI220" s="71"/>
      <c r="AJ220" s="71"/>
      <c r="AK220" s="71"/>
      <c r="AL220" s="71"/>
    </row>
    <row r="221" spans="1:38" ht="30" customHeight="1" x14ac:dyDescent="0.25">
      <c r="A221" s="28">
        <v>1.6666666666666601</v>
      </c>
      <c r="B221" s="29">
        <v>97.786669611793386</v>
      </c>
      <c r="C221" s="29">
        <v>97.786669611793386</v>
      </c>
      <c r="D221" s="70">
        <f t="shared" si="32"/>
        <v>97.786669611793386</v>
      </c>
      <c r="E221" s="70">
        <f t="shared" si="33"/>
        <v>97.786669611793386</v>
      </c>
      <c r="F221" s="5">
        <v>140</v>
      </c>
      <c r="G221" s="71">
        <f>$A221</f>
        <v>1.6666666666666601</v>
      </c>
      <c r="H221" s="4">
        <f t="shared" si="31"/>
        <v>100</v>
      </c>
      <c r="I221" s="4">
        <f t="shared" si="34"/>
        <v>125</v>
      </c>
      <c r="J221" s="1">
        <f t="shared" si="36"/>
        <v>6007129039.8583946</v>
      </c>
      <c r="K221" s="5">
        <v>17</v>
      </c>
      <c r="L221" s="12">
        <f t="shared" si="30"/>
        <v>98.7</v>
      </c>
      <c r="M221" s="2" t="str">
        <f t="shared" si="37"/>
        <v/>
      </c>
      <c r="N221" s="2" t="str">
        <f t="shared" si="35"/>
        <v/>
      </c>
      <c r="O221" s="1"/>
      <c r="P221" s="5"/>
      <c r="Q221" s="10"/>
      <c r="S221" s="42"/>
      <c r="T221" s="1"/>
      <c r="U221" s="1"/>
      <c r="V221" s="1"/>
      <c r="W221" s="1"/>
      <c r="X221" s="1"/>
      <c r="Y221" s="1"/>
      <c r="Z221" s="1"/>
      <c r="AA221" s="1"/>
      <c r="AC221" s="1"/>
      <c r="AD221" s="1"/>
      <c r="AE221" s="1"/>
      <c r="AG221" s="71">
        <f>$A221</f>
        <v>1.6666666666666601</v>
      </c>
      <c r="AH221" s="71">
        <f>$A221</f>
        <v>1.6666666666666601</v>
      </c>
      <c r="AI221" s="71">
        <f>$A221</f>
        <v>1.6666666666666601</v>
      </c>
      <c r="AJ221" s="71">
        <v>0.75</v>
      </c>
      <c r="AK221" s="71">
        <v>0.75</v>
      </c>
      <c r="AL221" s="71">
        <v>0.75</v>
      </c>
    </row>
    <row r="222" spans="1:38" ht="30" customHeight="1" x14ac:dyDescent="0.25">
      <c r="A222" s="28">
        <v>1.6701388888888899</v>
      </c>
      <c r="B222" s="29">
        <v>97.913001234807695</v>
      </c>
      <c r="C222" s="29">
        <v>97.913001234807695</v>
      </c>
      <c r="D222" s="70">
        <f t="shared" si="32"/>
        <v>97.913001234807695</v>
      </c>
      <c r="E222" s="70">
        <f t="shared" si="33"/>
        <v>97.913001234807695</v>
      </c>
      <c r="F222" s="5">
        <v>140</v>
      </c>
      <c r="G222" s="71"/>
      <c r="H222" s="4">
        <f t="shared" si="31"/>
        <v>100</v>
      </c>
      <c r="I222" s="4">
        <f t="shared" si="34"/>
        <v>125</v>
      </c>
      <c r="J222" s="1">
        <f t="shared" si="36"/>
        <v>6184436340.6607752</v>
      </c>
      <c r="K222" s="5">
        <v>17</v>
      </c>
      <c r="L222" s="12">
        <f t="shared" si="30"/>
        <v>98.6</v>
      </c>
      <c r="M222" s="2" t="str">
        <f t="shared" si="37"/>
        <v/>
      </c>
      <c r="N222" s="2" t="str">
        <f t="shared" si="35"/>
        <v/>
      </c>
      <c r="O222" s="1"/>
      <c r="P222" s="5"/>
      <c r="Q222" s="10"/>
      <c r="S222" s="42"/>
      <c r="T222" s="1"/>
      <c r="U222" s="1"/>
      <c r="V222" s="1"/>
      <c r="W222" s="1"/>
      <c r="X222" s="1"/>
      <c r="Y222" s="1"/>
      <c r="Z222" s="1"/>
      <c r="AA222" s="1"/>
      <c r="AC222" s="1"/>
      <c r="AD222" s="1"/>
      <c r="AE222" s="1"/>
      <c r="AG222" s="71"/>
      <c r="AH222" s="71"/>
      <c r="AI222" s="71"/>
      <c r="AJ222" s="71"/>
      <c r="AK222" s="71"/>
      <c r="AL222" s="71"/>
    </row>
    <row r="223" spans="1:38" ht="30" customHeight="1" x14ac:dyDescent="0.25">
      <c r="A223" s="28">
        <v>1.6736111111111101</v>
      </c>
      <c r="B223" s="29">
        <v>98.127367070481668</v>
      </c>
      <c r="C223" s="29">
        <v>98.127367070481668</v>
      </c>
      <c r="D223" s="70">
        <f t="shared" si="32"/>
        <v>98.127367070481668</v>
      </c>
      <c r="E223" s="70">
        <f t="shared" si="33"/>
        <v>98.127367070481668</v>
      </c>
      <c r="F223" s="5">
        <v>140</v>
      </c>
      <c r="G223" s="71"/>
      <c r="H223" s="4">
        <f t="shared" si="31"/>
        <v>100</v>
      </c>
      <c r="I223" s="4">
        <f t="shared" si="34"/>
        <v>125</v>
      </c>
      <c r="J223" s="1">
        <f t="shared" si="36"/>
        <v>6497356657.9249306</v>
      </c>
      <c r="K223" s="5">
        <v>17</v>
      </c>
      <c r="L223" s="12">
        <f t="shared" si="30"/>
        <v>98.6</v>
      </c>
      <c r="M223" s="2" t="str">
        <f t="shared" si="37"/>
        <v/>
      </c>
      <c r="N223" s="2" t="str">
        <f t="shared" si="35"/>
        <v/>
      </c>
      <c r="O223" s="1"/>
      <c r="P223" s="5"/>
      <c r="Q223" s="10"/>
      <c r="S223" s="42"/>
      <c r="T223" s="1"/>
      <c r="U223" s="1"/>
      <c r="V223" s="1"/>
      <c r="W223" s="1"/>
      <c r="X223" s="1"/>
      <c r="Y223" s="1"/>
      <c r="Z223" s="1"/>
      <c r="AA223" s="1"/>
      <c r="AC223" s="1"/>
      <c r="AD223" s="1"/>
      <c r="AE223" s="1"/>
      <c r="AG223" s="71"/>
      <c r="AH223" s="71"/>
      <c r="AI223" s="71"/>
      <c r="AJ223" s="71"/>
      <c r="AK223" s="71"/>
      <c r="AL223" s="71"/>
    </row>
    <row r="224" spans="1:38" ht="30" customHeight="1" x14ac:dyDescent="0.25">
      <c r="A224" s="28">
        <v>1.6770833333333299</v>
      </c>
      <c r="B224" s="29">
        <v>98.427999507110684</v>
      </c>
      <c r="C224" s="29">
        <v>98.427999507110684</v>
      </c>
      <c r="D224" s="70">
        <f t="shared" si="32"/>
        <v>98.427999507110684</v>
      </c>
      <c r="E224" s="70">
        <f t="shared" si="33"/>
        <v>98.427999507110684</v>
      </c>
      <c r="F224" s="5">
        <v>140</v>
      </c>
      <c r="G224" s="71">
        <f>$A224</f>
        <v>1.6770833333333299</v>
      </c>
      <c r="H224" s="4">
        <f t="shared" si="31"/>
        <v>100</v>
      </c>
      <c r="I224" s="4">
        <f t="shared" si="34"/>
        <v>125</v>
      </c>
      <c r="J224" s="1">
        <f t="shared" si="36"/>
        <v>6963057005.7783051</v>
      </c>
      <c r="K224" s="5">
        <v>17</v>
      </c>
      <c r="L224" s="12">
        <f t="shared" si="30"/>
        <v>98.6</v>
      </c>
      <c r="M224" s="2" t="str">
        <f t="shared" si="37"/>
        <v/>
      </c>
      <c r="N224" s="2" t="str">
        <f t="shared" si="35"/>
        <v/>
      </c>
      <c r="O224" s="1"/>
      <c r="P224" s="5"/>
      <c r="Q224" s="10"/>
      <c r="S224" s="42"/>
      <c r="T224" s="1"/>
      <c r="U224" s="1"/>
      <c r="V224" s="1"/>
      <c r="W224" s="1"/>
      <c r="X224" s="1"/>
      <c r="Y224" s="1"/>
      <c r="Z224" s="1"/>
      <c r="AA224" s="1"/>
      <c r="AC224" s="1"/>
      <c r="AD224" s="1"/>
      <c r="AE224" s="1"/>
      <c r="AG224" s="71">
        <f>$A224</f>
        <v>1.6770833333333299</v>
      </c>
      <c r="AH224" s="71"/>
      <c r="AI224" s="71"/>
      <c r="AJ224" s="71">
        <v>0.76041666666666663</v>
      </c>
      <c r="AK224" s="71"/>
      <c r="AL224" s="71"/>
    </row>
    <row r="225" spans="1:38" ht="30" customHeight="1" x14ac:dyDescent="0.25">
      <c r="A225" s="28">
        <v>1.68055555555555</v>
      </c>
      <c r="B225" s="29">
        <v>99.2630270109143</v>
      </c>
      <c r="C225" s="29">
        <v>99.2630270109143</v>
      </c>
      <c r="D225" s="70">
        <f t="shared" si="32"/>
        <v>99.2630270109143</v>
      </c>
      <c r="E225" s="70">
        <f t="shared" si="33"/>
        <v>99.2630270109143</v>
      </c>
      <c r="F225" s="5">
        <v>140</v>
      </c>
      <c r="G225" s="71"/>
      <c r="H225" s="4">
        <f t="shared" si="31"/>
        <v>100</v>
      </c>
      <c r="I225" s="4">
        <f t="shared" si="34"/>
        <v>125</v>
      </c>
      <c r="J225" s="1">
        <f t="shared" si="36"/>
        <v>8439227627.8575439</v>
      </c>
      <c r="K225" s="5">
        <v>17</v>
      </c>
      <c r="L225" s="12">
        <f t="shared" ref="L225:L288" si="38">ROUND(10*LOG10(SUM(J214:J225)/12),1)</f>
        <v>98.6</v>
      </c>
      <c r="M225" s="2" t="str">
        <f t="shared" si="37"/>
        <v/>
      </c>
      <c r="N225" s="2" t="str">
        <f t="shared" si="35"/>
        <v/>
      </c>
      <c r="O225" s="1"/>
      <c r="P225" s="5"/>
      <c r="Q225" s="10"/>
      <c r="S225" s="42"/>
      <c r="T225" s="1"/>
      <c r="U225" s="1"/>
      <c r="V225" s="1"/>
      <c r="W225" s="1"/>
      <c r="X225" s="1"/>
      <c r="Y225" s="1"/>
      <c r="Z225" s="1"/>
      <c r="AA225" s="1"/>
      <c r="AC225" s="1"/>
      <c r="AD225" s="1"/>
      <c r="AE225" s="1"/>
      <c r="AG225" s="71"/>
      <c r="AH225" s="71"/>
      <c r="AI225" s="71"/>
      <c r="AJ225" s="71"/>
      <c r="AK225" s="71"/>
      <c r="AL225" s="71"/>
    </row>
    <row r="226" spans="1:38" ht="30" customHeight="1" x14ac:dyDescent="0.25">
      <c r="A226" s="28">
        <v>1.6840277777777699</v>
      </c>
      <c r="B226" s="29">
        <v>98.973174895746467</v>
      </c>
      <c r="C226" s="29">
        <v>98.973174895746467</v>
      </c>
      <c r="D226" s="70">
        <f t="shared" si="32"/>
        <v>98.973174895746467</v>
      </c>
      <c r="E226" s="70">
        <f t="shared" si="33"/>
        <v>98.973174895746467</v>
      </c>
      <c r="F226" s="5">
        <v>140</v>
      </c>
      <c r="G226" s="71"/>
      <c r="H226" s="4">
        <f t="shared" si="31"/>
        <v>100</v>
      </c>
      <c r="I226" s="4">
        <f t="shared" si="34"/>
        <v>125</v>
      </c>
      <c r="J226" s="1">
        <f t="shared" si="36"/>
        <v>7894370220.994072</v>
      </c>
      <c r="K226" s="5">
        <v>17</v>
      </c>
      <c r="L226" s="12">
        <f t="shared" si="38"/>
        <v>98.6</v>
      </c>
      <c r="M226" s="2" t="str">
        <f t="shared" si="37"/>
        <v/>
      </c>
      <c r="N226" s="2" t="str">
        <f t="shared" si="35"/>
        <v/>
      </c>
      <c r="O226" s="1"/>
      <c r="P226" s="5"/>
      <c r="Q226" s="10"/>
      <c r="S226" s="42"/>
      <c r="T226" s="1"/>
      <c r="U226" s="1"/>
      <c r="V226" s="1"/>
      <c r="W226" s="1"/>
      <c r="X226" s="1"/>
      <c r="Y226" s="1"/>
      <c r="Z226" s="1"/>
      <c r="AA226" s="1"/>
      <c r="AC226" s="1"/>
      <c r="AD226" s="1"/>
      <c r="AE226" s="1"/>
      <c r="AG226" s="71"/>
      <c r="AH226" s="71"/>
      <c r="AI226" s="71"/>
      <c r="AJ226" s="71"/>
      <c r="AK226" s="71"/>
      <c r="AL226" s="71"/>
    </row>
    <row r="227" spans="1:38" ht="30" customHeight="1" x14ac:dyDescent="0.25">
      <c r="A227" s="28">
        <v>1.6875</v>
      </c>
      <c r="B227" s="29">
        <v>97.467209196961903</v>
      </c>
      <c r="C227" s="29">
        <v>97.467209196961903</v>
      </c>
      <c r="D227" s="70">
        <f t="shared" si="32"/>
        <v>97.467209196961903</v>
      </c>
      <c r="E227" s="70">
        <f t="shared" si="33"/>
        <v>97.467209196961903</v>
      </c>
      <c r="F227" s="5">
        <v>140</v>
      </c>
      <c r="G227" s="71">
        <f>$A227</f>
        <v>1.6875</v>
      </c>
      <c r="H227" s="4">
        <f t="shared" si="31"/>
        <v>100</v>
      </c>
      <c r="I227" s="4">
        <f t="shared" si="34"/>
        <v>125</v>
      </c>
      <c r="J227" s="1">
        <f t="shared" si="36"/>
        <v>5581114336.3999901</v>
      </c>
      <c r="K227" s="5">
        <v>17</v>
      </c>
      <c r="L227" s="12">
        <f t="shared" si="38"/>
        <v>98.5</v>
      </c>
      <c r="M227" s="2" t="str">
        <f t="shared" si="37"/>
        <v/>
      </c>
      <c r="N227" s="2" t="str">
        <f t="shared" si="35"/>
        <v/>
      </c>
      <c r="O227" s="1"/>
      <c r="P227" s="5"/>
      <c r="Q227" s="10"/>
      <c r="S227" s="42"/>
      <c r="T227" s="1"/>
      <c r="U227" s="1"/>
      <c r="V227" s="1"/>
      <c r="W227" s="1"/>
      <c r="X227" s="1"/>
      <c r="Y227" s="1"/>
      <c r="Z227" s="1"/>
      <c r="AA227" s="1"/>
      <c r="AC227" s="1"/>
      <c r="AD227" s="1"/>
      <c r="AE227" s="1"/>
      <c r="AG227" s="71">
        <f>$A227</f>
        <v>1.6875</v>
      </c>
      <c r="AH227" s="71">
        <f>$A227</f>
        <v>1.6875</v>
      </c>
      <c r="AI227" s="71"/>
      <c r="AJ227" s="71">
        <v>0.77083333333333337</v>
      </c>
      <c r="AK227" s="71">
        <v>0.77083333333333337</v>
      </c>
      <c r="AL227" s="71"/>
    </row>
    <row r="228" spans="1:38" ht="30" customHeight="1" x14ac:dyDescent="0.25">
      <c r="A228" s="28">
        <v>1.6909722222222201</v>
      </c>
      <c r="B228" s="29">
        <v>98.227667814173273</v>
      </c>
      <c r="C228" s="29">
        <v>98.227667814173273</v>
      </c>
      <c r="D228" s="70">
        <f t="shared" si="32"/>
        <v>98.227667814173273</v>
      </c>
      <c r="E228" s="70">
        <f t="shared" si="33"/>
        <v>98.227667814173273</v>
      </c>
      <c r="F228" s="5">
        <v>140</v>
      </c>
      <c r="G228" s="71"/>
      <c r="H228" s="4">
        <f t="shared" si="31"/>
        <v>100</v>
      </c>
      <c r="I228" s="4">
        <f t="shared" si="34"/>
        <v>125</v>
      </c>
      <c r="J228" s="1">
        <f t="shared" si="36"/>
        <v>6649159966.7705088</v>
      </c>
      <c r="K228" s="5">
        <v>17</v>
      </c>
      <c r="L228" s="12">
        <f t="shared" si="38"/>
        <v>98.4</v>
      </c>
      <c r="M228" s="2" t="str">
        <f t="shared" si="37"/>
        <v/>
      </c>
      <c r="N228" s="2" t="str">
        <f t="shared" si="35"/>
        <v/>
      </c>
      <c r="O228" s="1"/>
      <c r="P228" s="5"/>
      <c r="Q228" s="10"/>
      <c r="S228" s="42"/>
      <c r="T228" s="1"/>
      <c r="U228" s="1"/>
      <c r="V228" s="1"/>
      <c r="W228" s="1"/>
      <c r="X228" s="1"/>
      <c r="Y228" s="1"/>
      <c r="Z228" s="1"/>
      <c r="AA228" s="1"/>
      <c r="AC228" s="1"/>
      <c r="AD228" s="1"/>
      <c r="AE228" s="1"/>
      <c r="AG228" s="71"/>
      <c r="AH228" s="71"/>
      <c r="AI228" s="71"/>
      <c r="AJ228" s="71"/>
      <c r="AK228" s="71"/>
      <c r="AL228" s="71"/>
    </row>
    <row r="229" spans="1:38" ht="30" customHeight="1" x14ac:dyDescent="0.25">
      <c r="A229" s="28">
        <v>1.69444444444444</v>
      </c>
      <c r="B229" s="29">
        <v>97.594650646630697</v>
      </c>
      <c r="C229" s="29">
        <v>97.594650646630697</v>
      </c>
      <c r="D229" s="70">
        <f t="shared" si="32"/>
        <v>97.594650646630697</v>
      </c>
      <c r="E229" s="70">
        <f t="shared" si="33"/>
        <v>97.594650646630697</v>
      </c>
      <c r="F229" s="5">
        <v>140</v>
      </c>
      <c r="G229" s="71"/>
      <c r="H229" s="4">
        <f t="shared" si="31"/>
        <v>100</v>
      </c>
      <c r="I229" s="4">
        <f t="shared" si="34"/>
        <v>125</v>
      </c>
      <c r="J229" s="1">
        <f t="shared" si="36"/>
        <v>5747315846.6575775</v>
      </c>
      <c r="K229" s="5">
        <v>17</v>
      </c>
      <c r="L229" s="12">
        <f t="shared" si="38"/>
        <v>98.3</v>
      </c>
      <c r="M229" s="2" t="str">
        <f t="shared" si="37"/>
        <v/>
      </c>
      <c r="N229" s="2" t="str">
        <f t="shared" si="35"/>
        <v/>
      </c>
      <c r="O229" s="1"/>
      <c r="P229" s="5"/>
      <c r="Q229" s="10"/>
      <c r="S229" s="42"/>
      <c r="T229" s="1"/>
      <c r="U229" s="1"/>
      <c r="V229" s="1"/>
      <c r="W229" s="1"/>
      <c r="X229" s="1"/>
      <c r="Y229" s="1"/>
      <c r="Z229" s="1"/>
      <c r="AA229" s="1"/>
      <c r="AC229" s="1"/>
      <c r="AD229" s="1"/>
      <c r="AE229" s="1"/>
      <c r="AG229" s="71"/>
      <c r="AH229" s="71"/>
      <c r="AI229" s="71"/>
      <c r="AJ229" s="71"/>
      <c r="AK229" s="71"/>
      <c r="AL229" s="71"/>
    </row>
    <row r="230" spans="1:38" ht="30" customHeight="1" x14ac:dyDescent="0.25">
      <c r="A230" s="28">
        <v>1.6979166666666601</v>
      </c>
      <c r="B230" s="29">
        <v>97.973174895746467</v>
      </c>
      <c r="C230" s="29">
        <v>97.973174895746467</v>
      </c>
      <c r="D230" s="70">
        <f t="shared" si="32"/>
        <v>97.973174895746467</v>
      </c>
      <c r="E230" s="70">
        <f t="shared" si="33"/>
        <v>97.973174895746467</v>
      </c>
      <c r="F230" s="5">
        <v>140</v>
      </c>
      <c r="G230" s="71">
        <f>$A230</f>
        <v>1.6979166666666601</v>
      </c>
      <c r="H230" s="4">
        <f t="shared" si="31"/>
        <v>100</v>
      </c>
      <c r="I230" s="4">
        <f t="shared" si="34"/>
        <v>125</v>
      </c>
      <c r="J230" s="1">
        <f t="shared" si="36"/>
        <v>6270721161.9021635</v>
      </c>
      <c r="K230" s="5">
        <v>17</v>
      </c>
      <c r="L230" s="12">
        <f t="shared" si="38"/>
        <v>98.2</v>
      </c>
      <c r="M230" s="2" t="str">
        <f t="shared" si="37"/>
        <v/>
      </c>
      <c r="N230" s="2" t="str">
        <f t="shared" si="35"/>
        <v/>
      </c>
      <c r="O230" s="1"/>
      <c r="P230" s="5"/>
      <c r="Q230" s="10"/>
      <c r="S230" s="42"/>
      <c r="T230" s="1"/>
      <c r="U230" s="1"/>
      <c r="V230" s="1"/>
      <c r="W230" s="1"/>
      <c r="X230" s="1"/>
      <c r="Y230" s="1"/>
      <c r="Z230" s="1"/>
      <c r="AA230" s="1"/>
      <c r="AC230" s="1"/>
      <c r="AD230" s="1"/>
      <c r="AE230" s="1"/>
      <c r="AG230" s="71">
        <f>$A230</f>
        <v>1.6979166666666601</v>
      </c>
      <c r="AH230" s="71"/>
      <c r="AI230" s="71"/>
      <c r="AJ230" s="71">
        <v>0.78125</v>
      </c>
      <c r="AK230" s="71"/>
      <c r="AL230" s="71"/>
    </row>
    <row r="231" spans="1:38" ht="30" customHeight="1" x14ac:dyDescent="0.25">
      <c r="A231" s="28">
        <v>1.7013888888888899</v>
      </c>
      <c r="B231" s="29">
        <v>97.427999507110684</v>
      </c>
      <c r="C231" s="29">
        <v>97.427999507110684</v>
      </c>
      <c r="D231" s="70">
        <f t="shared" si="32"/>
        <v>97.427999507110684</v>
      </c>
      <c r="E231" s="70">
        <f t="shared" si="33"/>
        <v>97.427999507110684</v>
      </c>
      <c r="F231" s="5">
        <v>140</v>
      </c>
      <c r="G231" s="71"/>
      <c r="H231" s="4">
        <f t="shared" si="31"/>
        <v>100</v>
      </c>
      <c r="I231" s="4">
        <f t="shared" si="34"/>
        <v>125</v>
      </c>
      <c r="J231" s="1">
        <f t="shared" si="36"/>
        <v>5530952779.6844282</v>
      </c>
      <c r="K231" s="5">
        <v>17</v>
      </c>
      <c r="L231" s="12">
        <f t="shared" si="38"/>
        <v>98.2</v>
      </c>
      <c r="M231" s="2" t="str">
        <f t="shared" si="37"/>
        <v/>
      </c>
      <c r="N231" s="2" t="str">
        <f t="shared" si="35"/>
        <v/>
      </c>
      <c r="O231" s="1"/>
      <c r="P231" s="5"/>
      <c r="Q231" s="10"/>
      <c r="S231" s="42"/>
      <c r="T231" s="1"/>
      <c r="U231" s="1"/>
      <c r="V231" s="1"/>
      <c r="W231" s="1"/>
      <c r="X231" s="1"/>
      <c r="Y231" s="1"/>
      <c r="Z231" s="1"/>
      <c r="AA231" s="1"/>
      <c r="AC231" s="1"/>
      <c r="AD231" s="1"/>
      <c r="AE231" s="1"/>
      <c r="AG231" s="71"/>
      <c r="AH231" s="71"/>
      <c r="AI231" s="71"/>
      <c r="AJ231" s="71"/>
      <c r="AK231" s="71"/>
      <c r="AL231" s="71"/>
    </row>
    <row r="232" spans="1:38" ht="30" customHeight="1" x14ac:dyDescent="0.25">
      <c r="A232" s="28">
        <v>1.7048611111111101</v>
      </c>
      <c r="B232" s="29">
        <v>98.611036186643275</v>
      </c>
      <c r="C232" s="29">
        <v>98.611036186643275</v>
      </c>
      <c r="D232" s="70">
        <f t="shared" si="32"/>
        <v>98.611036186643275</v>
      </c>
      <c r="E232" s="70">
        <f t="shared" si="33"/>
        <v>98.611036186643275</v>
      </c>
      <c r="F232" s="5">
        <v>140</v>
      </c>
      <c r="G232" s="71"/>
      <c r="H232" s="4">
        <f t="shared" si="31"/>
        <v>100</v>
      </c>
      <c r="I232" s="4">
        <f t="shared" si="34"/>
        <v>125</v>
      </c>
      <c r="J232" s="1">
        <f t="shared" si="36"/>
        <v>7262792202.9913673</v>
      </c>
      <c r="K232" s="5">
        <v>17</v>
      </c>
      <c r="L232" s="12">
        <f t="shared" si="38"/>
        <v>98.2</v>
      </c>
      <c r="M232" s="2" t="str">
        <f t="shared" si="37"/>
        <v/>
      </c>
      <c r="N232" s="2" t="str">
        <f t="shared" si="35"/>
        <v/>
      </c>
      <c r="O232" s="1"/>
      <c r="P232" s="5"/>
      <c r="Q232" s="10"/>
      <c r="S232" s="42"/>
      <c r="T232" s="1"/>
      <c r="U232" s="1"/>
      <c r="V232" s="1"/>
      <c r="W232" s="1"/>
      <c r="X232" s="1"/>
      <c r="Y232" s="1"/>
      <c r="Z232" s="1"/>
      <c r="AA232" s="1"/>
      <c r="AC232" s="1"/>
      <c r="AD232" s="1"/>
      <c r="AE232" s="1"/>
      <c r="AG232" s="71"/>
      <c r="AH232" s="71"/>
      <c r="AI232" s="71"/>
      <c r="AJ232" s="71"/>
      <c r="AK232" s="71"/>
      <c r="AL232" s="71"/>
    </row>
    <row r="233" spans="1:38" ht="30" customHeight="1" x14ac:dyDescent="0.25">
      <c r="A233" s="28">
        <v>1.7083333333333299</v>
      </c>
      <c r="B233" s="29">
        <v>99.016504844275431</v>
      </c>
      <c r="C233" s="29">
        <v>99.016504844275431</v>
      </c>
      <c r="D233" s="70">
        <f t="shared" si="32"/>
        <v>99.016504844275431</v>
      </c>
      <c r="E233" s="70">
        <f t="shared" si="33"/>
        <v>99.016504844275431</v>
      </c>
      <c r="F233" s="5">
        <v>140</v>
      </c>
      <c r="G233" s="71">
        <f>$A233</f>
        <v>1.7083333333333299</v>
      </c>
      <c r="H233" s="4">
        <f t="shared" si="31"/>
        <v>100</v>
      </c>
      <c r="I233" s="4">
        <f t="shared" si="34"/>
        <v>125</v>
      </c>
      <c r="J233" s="1">
        <f t="shared" si="36"/>
        <v>7973527280.0041494</v>
      </c>
      <c r="K233" s="5">
        <v>17</v>
      </c>
      <c r="L233" s="12">
        <f t="shared" si="38"/>
        <v>98.3</v>
      </c>
      <c r="M233" s="2" t="str">
        <f t="shared" si="37"/>
        <v/>
      </c>
      <c r="N233" s="2" t="str">
        <f t="shared" si="35"/>
        <v/>
      </c>
      <c r="O233" s="1"/>
      <c r="P233" s="5"/>
      <c r="Q233" s="10"/>
      <c r="S233" s="42"/>
      <c r="T233" s="1"/>
      <c r="U233" s="1"/>
      <c r="V233" s="1"/>
      <c r="W233" s="1"/>
      <c r="X233" s="1"/>
      <c r="Y233" s="1"/>
      <c r="Z233" s="1"/>
      <c r="AA233" s="1"/>
      <c r="AC233" s="1"/>
      <c r="AD233" s="1"/>
      <c r="AE233" s="1"/>
      <c r="AG233" s="71">
        <f>$A233</f>
        <v>1.7083333333333299</v>
      </c>
      <c r="AH233" s="71">
        <f>$A233</f>
        <v>1.7083333333333299</v>
      </c>
      <c r="AI233" s="71">
        <f>$A233</f>
        <v>1.7083333333333299</v>
      </c>
      <c r="AJ233" s="71">
        <v>0.79166666666666663</v>
      </c>
      <c r="AK233" s="71">
        <v>0.79166666666666663</v>
      </c>
      <c r="AL233" s="71">
        <v>0.79166666666666663</v>
      </c>
    </row>
    <row r="234" spans="1:38" ht="30" customHeight="1" x14ac:dyDescent="0.25">
      <c r="A234" s="28">
        <v>1.71180555555555</v>
      </c>
      <c r="B234" s="29">
        <v>99.627155410449745</v>
      </c>
      <c r="C234" s="29">
        <v>99.627155410449745</v>
      </c>
      <c r="D234" s="70">
        <f t="shared" si="32"/>
        <v>99.627155410449745</v>
      </c>
      <c r="E234" s="70">
        <f t="shared" si="33"/>
        <v>99.627155410449745</v>
      </c>
      <c r="F234" s="5">
        <v>140</v>
      </c>
      <c r="G234" s="71"/>
      <c r="H234" s="4">
        <f t="shared" si="31"/>
        <v>100</v>
      </c>
      <c r="I234" s="4">
        <f t="shared" si="34"/>
        <v>125</v>
      </c>
      <c r="J234" s="1">
        <f t="shared" si="36"/>
        <v>9177312938.8971386</v>
      </c>
      <c r="K234" s="5">
        <v>17</v>
      </c>
      <c r="L234" s="12">
        <f t="shared" si="38"/>
        <v>98.5</v>
      </c>
      <c r="M234" s="2" t="str">
        <f t="shared" si="37"/>
        <v/>
      </c>
      <c r="N234" s="2" t="str">
        <f t="shared" si="35"/>
        <v/>
      </c>
      <c r="O234" s="1"/>
      <c r="P234" s="5"/>
      <c r="Q234" s="10"/>
      <c r="S234" s="42"/>
      <c r="T234" s="1"/>
      <c r="U234" s="1"/>
      <c r="V234" s="1"/>
      <c r="W234" s="1"/>
      <c r="X234" s="1"/>
      <c r="Y234" s="1"/>
      <c r="Z234" s="1"/>
      <c r="AA234" s="1"/>
      <c r="AC234" s="1"/>
      <c r="AD234" s="1"/>
      <c r="AE234" s="1"/>
      <c r="AG234" s="71"/>
      <c r="AH234" s="71"/>
      <c r="AI234" s="71"/>
      <c r="AJ234" s="71"/>
      <c r="AK234" s="71"/>
      <c r="AL234" s="71"/>
    </row>
    <row r="235" spans="1:38" ht="30" customHeight="1" x14ac:dyDescent="0.25">
      <c r="A235" s="28">
        <v>1.7152777777777699</v>
      </c>
      <c r="B235" s="29">
        <v>99.340452829530278</v>
      </c>
      <c r="C235" s="29">
        <v>99.340452829530278</v>
      </c>
      <c r="D235" s="70">
        <f t="shared" si="32"/>
        <v>99.340452829530278</v>
      </c>
      <c r="E235" s="70">
        <f t="shared" si="33"/>
        <v>99.340452829530278</v>
      </c>
      <c r="F235" s="5">
        <v>140</v>
      </c>
      <c r="G235" s="71"/>
      <c r="H235" s="4">
        <f t="shared" si="31"/>
        <v>100</v>
      </c>
      <c r="I235" s="4">
        <f t="shared" si="34"/>
        <v>125</v>
      </c>
      <c r="J235" s="1">
        <f t="shared" si="36"/>
        <v>8591030936.7031364</v>
      </c>
      <c r="K235" s="5">
        <v>17</v>
      </c>
      <c r="L235" s="12">
        <f t="shared" si="38"/>
        <v>98.6</v>
      </c>
      <c r="M235" s="2" t="str">
        <f t="shared" si="37"/>
        <v/>
      </c>
      <c r="N235" s="2" t="str">
        <f t="shared" si="35"/>
        <v/>
      </c>
      <c r="O235" s="1"/>
      <c r="P235" s="5"/>
      <c r="Q235" s="10"/>
      <c r="S235" s="42"/>
      <c r="T235" s="1"/>
      <c r="U235" s="1"/>
      <c r="V235" s="1"/>
      <c r="W235" s="1"/>
      <c r="X235" s="1"/>
      <c r="Y235" s="1"/>
      <c r="Z235" s="1"/>
      <c r="AA235" s="1"/>
      <c r="AC235" s="1"/>
      <c r="AD235" s="1"/>
      <c r="AE235" s="1"/>
      <c r="AG235" s="71"/>
      <c r="AH235" s="71"/>
      <c r="AI235" s="71"/>
      <c r="AJ235" s="71"/>
      <c r="AK235" s="71"/>
      <c r="AL235" s="71"/>
    </row>
    <row r="236" spans="1:38" ht="30" customHeight="1" x14ac:dyDescent="0.25">
      <c r="A236" s="28">
        <v>1.71875</v>
      </c>
      <c r="B236" s="29">
        <v>99</v>
      </c>
      <c r="C236" s="29">
        <v>99</v>
      </c>
      <c r="D236" s="70">
        <f t="shared" si="32"/>
        <v>99</v>
      </c>
      <c r="E236" s="70">
        <f t="shared" si="33"/>
        <v>99</v>
      </c>
      <c r="F236" s="5">
        <v>140</v>
      </c>
      <c r="G236" s="71">
        <f>$A236</f>
        <v>1.71875</v>
      </c>
      <c r="H236" s="4">
        <f t="shared" si="31"/>
        <v>100</v>
      </c>
      <c r="I236" s="4">
        <f t="shared" si="34"/>
        <v>125</v>
      </c>
      <c r="J236" s="1">
        <f t="shared" si="36"/>
        <v>7943282347.2428255</v>
      </c>
      <c r="K236" s="5">
        <v>17</v>
      </c>
      <c r="L236" s="12">
        <f t="shared" si="38"/>
        <v>98.6</v>
      </c>
      <c r="M236" s="2" t="str">
        <f t="shared" si="37"/>
        <v/>
      </c>
      <c r="N236" s="2" t="str">
        <f t="shared" si="35"/>
        <v/>
      </c>
      <c r="O236" s="1"/>
      <c r="P236" s="5"/>
      <c r="Q236" s="10"/>
      <c r="S236" s="42"/>
      <c r="T236" s="1"/>
      <c r="U236" s="1"/>
      <c r="V236" s="1"/>
      <c r="W236" s="1"/>
      <c r="X236" s="1"/>
      <c r="Y236" s="1"/>
      <c r="Z236" s="1"/>
      <c r="AA236" s="1"/>
      <c r="AC236" s="1"/>
      <c r="AD236" s="1"/>
      <c r="AE236" s="1"/>
      <c r="AG236" s="71">
        <f>$A236</f>
        <v>1.71875</v>
      </c>
      <c r="AH236" s="71"/>
      <c r="AI236" s="71"/>
      <c r="AJ236" s="71">
        <v>0.80208333333333337</v>
      </c>
      <c r="AK236" s="71"/>
      <c r="AL236" s="71"/>
    </row>
    <row r="237" spans="1:38" ht="30" customHeight="1" x14ac:dyDescent="0.25">
      <c r="A237" s="28">
        <v>1.7222222222222201</v>
      </c>
      <c r="B237" s="29">
        <v>98.234963756248646</v>
      </c>
      <c r="C237" s="29">
        <v>98.234963756248646</v>
      </c>
      <c r="D237" s="70">
        <f t="shared" si="32"/>
        <v>98.234963756248646</v>
      </c>
      <c r="E237" s="70">
        <f t="shared" si="33"/>
        <v>98.234963756248646</v>
      </c>
      <c r="F237" s="5">
        <v>140</v>
      </c>
      <c r="G237" s="71"/>
      <c r="H237" s="4">
        <f t="shared" si="31"/>
        <v>100</v>
      </c>
      <c r="I237" s="4">
        <f t="shared" si="34"/>
        <v>125</v>
      </c>
      <c r="J237" s="1">
        <f t="shared" si="36"/>
        <v>6660339629.3397961</v>
      </c>
      <c r="K237" s="5">
        <v>17</v>
      </c>
      <c r="L237" s="12">
        <f t="shared" si="38"/>
        <v>98.5</v>
      </c>
      <c r="M237" s="2" t="str">
        <f t="shared" si="37"/>
        <v/>
      </c>
      <c r="N237" s="2" t="str">
        <f t="shared" si="35"/>
        <v/>
      </c>
      <c r="O237" s="1"/>
      <c r="P237" s="5"/>
      <c r="Q237" s="10"/>
      <c r="S237" s="42"/>
      <c r="T237" s="1"/>
      <c r="U237" s="1"/>
      <c r="V237" s="1"/>
      <c r="W237" s="1"/>
      <c r="X237" s="1"/>
      <c r="Y237" s="1"/>
      <c r="Z237" s="1"/>
      <c r="AA237" s="1"/>
      <c r="AC237" s="1"/>
      <c r="AD237" s="1"/>
      <c r="AE237" s="1"/>
      <c r="AG237" s="71"/>
      <c r="AH237" s="71"/>
      <c r="AI237" s="71"/>
      <c r="AJ237" s="71"/>
      <c r="AK237" s="71"/>
      <c r="AL237" s="71"/>
    </row>
    <row r="238" spans="1:38" ht="30" customHeight="1" x14ac:dyDescent="0.25">
      <c r="A238" s="28">
        <v>1.72569444444444</v>
      </c>
      <c r="B238" s="29">
        <v>98.2630270109143</v>
      </c>
      <c r="C238" s="29">
        <v>98.2630270109143</v>
      </c>
      <c r="D238" s="70">
        <f t="shared" si="32"/>
        <v>98.2630270109143</v>
      </c>
      <c r="E238" s="70">
        <f t="shared" si="33"/>
        <v>98.2630270109143</v>
      </c>
      <c r="F238" s="5">
        <v>140</v>
      </c>
      <c r="G238" s="71"/>
      <c r="H238" s="4">
        <f t="shared" si="31"/>
        <v>100</v>
      </c>
      <c r="I238" s="4">
        <f t="shared" si="34"/>
        <v>125</v>
      </c>
      <c r="J238" s="1">
        <f t="shared" si="36"/>
        <v>6703516784.0724754</v>
      </c>
      <c r="K238" s="5">
        <v>17</v>
      </c>
      <c r="L238" s="12">
        <f t="shared" si="38"/>
        <v>98.5</v>
      </c>
      <c r="M238" s="2" t="str">
        <f t="shared" si="37"/>
        <v/>
      </c>
      <c r="N238" s="2" t="str">
        <f t="shared" si="35"/>
        <v/>
      </c>
      <c r="O238" s="1"/>
      <c r="P238" s="5"/>
      <c r="Q238" s="10"/>
      <c r="S238" s="42"/>
      <c r="T238" s="1"/>
      <c r="U238" s="1"/>
      <c r="V238" s="1"/>
      <c r="W238" s="1"/>
      <c r="X238" s="1"/>
      <c r="Y238" s="1"/>
      <c r="Z238" s="1"/>
      <c r="AA238" s="1"/>
      <c r="AC238" s="1"/>
      <c r="AD238" s="1"/>
      <c r="AE238" s="1"/>
      <c r="AG238" s="71"/>
      <c r="AH238" s="71"/>
      <c r="AI238" s="71"/>
      <c r="AJ238" s="71"/>
      <c r="AK238" s="71"/>
      <c r="AL238" s="71"/>
    </row>
    <row r="239" spans="1:38" ht="30" customHeight="1" x14ac:dyDescent="0.25">
      <c r="A239" s="28">
        <v>1.7291666666666601</v>
      </c>
      <c r="B239" s="29">
        <v>99.046010937277842</v>
      </c>
      <c r="C239" s="29">
        <v>99.046010937277842</v>
      </c>
      <c r="D239" s="70">
        <f t="shared" si="32"/>
        <v>99.046010937277842</v>
      </c>
      <c r="E239" s="70">
        <f t="shared" si="33"/>
        <v>99.046010937277842</v>
      </c>
      <c r="F239" s="5">
        <v>140</v>
      </c>
      <c r="G239" s="71">
        <f>$A239</f>
        <v>1.7291666666666601</v>
      </c>
      <c r="H239" s="4">
        <f t="shared" si="31"/>
        <v>100</v>
      </c>
      <c r="I239" s="4">
        <f t="shared" si="34"/>
        <v>125</v>
      </c>
      <c r="J239" s="1">
        <f t="shared" si="36"/>
        <v>8027884097.3060989</v>
      </c>
      <c r="K239" s="5">
        <v>17</v>
      </c>
      <c r="L239" s="12">
        <f t="shared" si="38"/>
        <v>98.6</v>
      </c>
      <c r="M239" s="2" t="str">
        <f t="shared" si="37"/>
        <v/>
      </c>
      <c r="N239" s="2" t="str">
        <f t="shared" si="35"/>
        <v/>
      </c>
      <c r="O239" s="1"/>
      <c r="P239" s="5"/>
      <c r="Q239" s="10"/>
      <c r="S239" s="42"/>
      <c r="T239" s="1"/>
      <c r="U239" s="1"/>
      <c r="V239" s="1"/>
      <c r="W239" s="1"/>
      <c r="X239" s="1"/>
      <c r="Y239" s="1"/>
      <c r="Z239" s="1"/>
      <c r="AA239" s="1"/>
      <c r="AC239" s="1"/>
      <c r="AD239" s="1"/>
      <c r="AE239" s="1"/>
      <c r="AG239" s="71">
        <f>$A239</f>
        <v>1.7291666666666601</v>
      </c>
      <c r="AH239" s="71">
        <f>$A239</f>
        <v>1.7291666666666601</v>
      </c>
      <c r="AI239" s="71"/>
      <c r="AJ239" s="71">
        <v>0.8125</v>
      </c>
      <c r="AK239" s="71">
        <v>0.8125</v>
      </c>
      <c r="AL239" s="71"/>
    </row>
    <row r="240" spans="1:38" ht="30" customHeight="1" x14ac:dyDescent="0.25">
      <c r="A240" s="28">
        <v>1.7326388888888899</v>
      </c>
      <c r="B240" s="29">
        <v>99.127367070481668</v>
      </c>
      <c r="C240" s="29">
        <v>99.127367070481668</v>
      </c>
      <c r="D240" s="70">
        <f t="shared" si="32"/>
        <v>99.127367070481668</v>
      </c>
      <c r="E240" s="70">
        <f t="shared" si="33"/>
        <v>99.127367070481668</v>
      </c>
      <c r="F240" s="5">
        <v>140</v>
      </c>
      <c r="G240" s="71"/>
      <c r="H240" s="4">
        <f t="shared" si="31"/>
        <v>100</v>
      </c>
      <c r="I240" s="4">
        <f t="shared" si="34"/>
        <v>125</v>
      </c>
      <c r="J240" s="1">
        <f t="shared" si="36"/>
        <v>8179687406.1517096</v>
      </c>
      <c r="K240" s="5">
        <v>17</v>
      </c>
      <c r="L240" s="12">
        <f t="shared" si="38"/>
        <v>98.7</v>
      </c>
      <c r="M240" s="2" t="str">
        <f t="shared" si="37"/>
        <v/>
      </c>
      <c r="N240" s="2" t="str">
        <f t="shared" si="35"/>
        <v/>
      </c>
      <c r="O240" s="1"/>
      <c r="P240" s="5"/>
      <c r="Q240" s="10"/>
      <c r="S240" s="42"/>
      <c r="T240" s="1"/>
      <c r="U240" s="1"/>
      <c r="V240" s="1"/>
      <c r="W240" s="1"/>
      <c r="X240" s="1"/>
      <c r="Y240" s="1"/>
      <c r="Z240" s="1"/>
      <c r="AA240" s="1"/>
      <c r="AC240" s="1"/>
      <c r="AD240" s="1"/>
      <c r="AE240" s="1"/>
      <c r="AG240" s="71"/>
      <c r="AH240" s="71"/>
      <c r="AI240" s="71"/>
      <c r="AJ240" s="71"/>
      <c r="AK240" s="71"/>
      <c r="AL240" s="71"/>
    </row>
    <row r="241" spans="1:38" ht="30" customHeight="1" x14ac:dyDescent="0.25">
      <c r="A241" s="28">
        <v>1.7361111111111101</v>
      </c>
      <c r="B241" s="29">
        <v>99.340452829530278</v>
      </c>
      <c r="C241" s="29">
        <v>99.340452829530278</v>
      </c>
      <c r="D241" s="70">
        <f t="shared" si="32"/>
        <v>99.340452829530278</v>
      </c>
      <c r="E241" s="70">
        <f t="shared" si="33"/>
        <v>99.340452829530278</v>
      </c>
      <c r="F241" s="5">
        <v>140</v>
      </c>
      <c r="G241" s="71"/>
      <c r="H241" s="4">
        <f t="shared" si="31"/>
        <v>100</v>
      </c>
      <c r="I241" s="4">
        <f t="shared" si="34"/>
        <v>125</v>
      </c>
      <c r="J241" s="1">
        <f t="shared" si="36"/>
        <v>8591030936.7031364</v>
      </c>
      <c r="K241" s="5">
        <v>17</v>
      </c>
      <c r="L241" s="12">
        <f t="shared" si="38"/>
        <v>98.8</v>
      </c>
      <c r="M241" s="2" t="str">
        <f t="shared" si="37"/>
        <v/>
      </c>
      <c r="N241" s="2" t="str">
        <f t="shared" si="35"/>
        <v/>
      </c>
      <c r="O241" s="1"/>
      <c r="P241" s="5"/>
      <c r="Q241" s="10"/>
      <c r="S241" s="42"/>
      <c r="T241" s="1"/>
      <c r="U241" s="1"/>
      <c r="V241" s="1"/>
      <c r="W241" s="1"/>
      <c r="X241" s="1"/>
      <c r="Y241" s="1"/>
      <c r="Z241" s="1"/>
      <c r="AA241" s="1"/>
      <c r="AC241" s="1"/>
      <c r="AD241" s="1"/>
      <c r="AE241" s="1"/>
      <c r="AG241" s="71"/>
      <c r="AH241" s="71"/>
      <c r="AI241" s="71"/>
      <c r="AJ241" s="71"/>
      <c r="AK241" s="71"/>
      <c r="AL241" s="71"/>
    </row>
    <row r="242" spans="1:38" ht="30" customHeight="1" x14ac:dyDescent="0.25">
      <c r="A242" s="28">
        <v>1.7395833333333299</v>
      </c>
      <c r="B242" s="29">
        <v>98.80436587024198</v>
      </c>
      <c r="C242" s="29">
        <v>98.80436587024198</v>
      </c>
      <c r="D242" s="70">
        <f t="shared" si="32"/>
        <v>98.80436587024198</v>
      </c>
      <c r="E242" s="70">
        <f t="shared" si="33"/>
        <v>98.80436587024198</v>
      </c>
      <c r="F242" s="5">
        <v>140</v>
      </c>
      <c r="G242" s="71">
        <f>$A242</f>
        <v>1.7395833333333299</v>
      </c>
      <c r="H242" s="4">
        <f t="shared" si="31"/>
        <v>100</v>
      </c>
      <c r="I242" s="4">
        <f t="shared" si="34"/>
        <v>125</v>
      </c>
      <c r="J242" s="1">
        <f t="shared" si="36"/>
        <v>7593405403.9576817</v>
      </c>
      <c r="K242" s="5">
        <v>17</v>
      </c>
      <c r="L242" s="12">
        <f t="shared" si="38"/>
        <v>98.9</v>
      </c>
      <c r="M242" s="2" t="str">
        <f t="shared" si="37"/>
        <v/>
      </c>
      <c r="N242" s="2" t="str">
        <f t="shared" si="35"/>
        <v/>
      </c>
      <c r="O242" s="1"/>
      <c r="P242" s="5"/>
      <c r="Q242" s="10"/>
      <c r="S242" s="42"/>
      <c r="T242" s="1"/>
      <c r="U242" s="1"/>
      <c r="V242" s="1"/>
      <c r="W242" s="1"/>
      <c r="X242" s="1"/>
      <c r="Y242" s="1"/>
      <c r="Z242" s="1"/>
      <c r="AA242" s="1"/>
      <c r="AC242" s="1"/>
      <c r="AD242" s="1"/>
      <c r="AE242" s="1"/>
      <c r="AG242" s="71">
        <f>$A242</f>
        <v>1.7395833333333299</v>
      </c>
      <c r="AH242" s="71"/>
      <c r="AI242" s="71"/>
      <c r="AJ242" s="71">
        <v>0.82291666666666663</v>
      </c>
      <c r="AK242" s="71"/>
      <c r="AL242" s="71"/>
    </row>
    <row r="243" spans="1:38" ht="30" customHeight="1" x14ac:dyDescent="0.25">
      <c r="A243" s="28">
        <v>1.74305555555555</v>
      </c>
      <c r="B243" s="29">
        <v>99.046010937277842</v>
      </c>
      <c r="C243" s="29">
        <v>99.046010937277842</v>
      </c>
      <c r="D243" s="70">
        <f t="shared" si="32"/>
        <v>99.046010937277842</v>
      </c>
      <c r="E243" s="70">
        <f t="shared" si="33"/>
        <v>99.046010937277842</v>
      </c>
      <c r="F243" s="5">
        <v>140</v>
      </c>
      <c r="G243" s="71"/>
      <c r="H243" s="4">
        <f t="shared" si="31"/>
        <v>100</v>
      </c>
      <c r="I243" s="4">
        <f t="shared" si="34"/>
        <v>125</v>
      </c>
      <c r="J243" s="1">
        <f t="shared" si="36"/>
        <v>8027884097.3060989</v>
      </c>
      <c r="K243" s="5">
        <v>17</v>
      </c>
      <c r="L243" s="12">
        <f t="shared" si="38"/>
        <v>99</v>
      </c>
      <c r="M243" s="2" t="str">
        <f t="shared" si="37"/>
        <v/>
      </c>
      <c r="N243" s="2" t="str">
        <f t="shared" si="35"/>
        <v/>
      </c>
      <c r="O243" s="1"/>
      <c r="P243" s="5"/>
      <c r="Q243" s="10"/>
      <c r="S243" s="42"/>
      <c r="T243" s="1"/>
      <c r="U243" s="1"/>
      <c r="V243" s="1"/>
      <c r="W243" s="1"/>
      <c r="X243" s="1"/>
      <c r="Y243" s="1"/>
      <c r="Z243" s="1"/>
      <c r="AA243" s="1"/>
      <c r="AC243" s="1"/>
      <c r="AD243" s="1"/>
      <c r="AE243" s="1"/>
      <c r="AG243" s="71"/>
      <c r="AH243" s="71"/>
      <c r="AI243" s="71"/>
      <c r="AJ243" s="71"/>
      <c r="AK243" s="71"/>
      <c r="AL243" s="71"/>
    </row>
    <row r="244" spans="1:38" ht="30" customHeight="1" x14ac:dyDescent="0.25">
      <c r="A244" s="28">
        <v>1.7465277777777699</v>
      </c>
      <c r="B244" s="29">
        <v>99.2630270109143</v>
      </c>
      <c r="C244" s="29">
        <v>99.2630270109143</v>
      </c>
      <c r="D244" s="70">
        <f t="shared" si="32"/>
        <v>99.2630270109143</v>
      </c>
      <c r="E244" s="70">
        <f t="shared" si="33"/>
        <v>99.2630270109143</v>
      </c>
      <c r="F244" s="5">
        <v>140</v>
      </c>
      <c r="G244" s="71"/>
      <c r="H244" s="4">
        <f t="shared" si="31"/>
        <v>100</v>
      </c>
      <c r="I244" s="4">
        <f t="shared" si="34"/>
        <v>125</v>
      </c>
      <c r="J244" s="1">
        <f t="shared" si="36"/>
        <v>8439227627.8575439</v>
      </c>
      <c r="K244" s="5">
        <v>17</v>
      </c>
      <c r="L244" s="12">
        <f t="shared" si="38"/>
        <v>99</v>
      </c>
      <c r="M244" s="2" t="str">
        <f t="shared" si="37"/>
        <v/>
      </c>
      <c r="N244" s="2" t="str">
        <f t="shared" si="35"/>
        <v/>
      </c>
      <c r="O244" s="1"/>
      <c r="P244" s="5"/>
      <c r="Q244" s="10"/>
      <c r="S244" s="42"/>
      <c r="T244" s="1"/>
      <c r="U244" s="1"/>
      <c r="V244" s="1"/>
      <c r="W244" s="1"/>
      <c r="X244" s="1"/>
      <c r="Y244" s="1"/>
      <c r="Z244" s="1"/>
      <c r="AA244" s="1"/>
      <c r="AC244" s="1"/>
      <c r="AD244" s="1"/>
      <c r="AE244" s="1"/>
      <c r="AG244" s="71"/>
      <c r="AH244" s="71"/>
      <c r="AI244" s="71"/>
      <c r="AJ244" s="71"/>
      <c r="AK244" s="71"/>
      <c r="AL244" s="71"/>
    </row>
    <row r="245" spans="1:38" ht="30" customHeight="1" x14ac:dyDescent="0.25">
      <c r="A245" s="28">
        <v>1.75</v>
      </c>
      <c r="B245" s="29">
        <v>97.834789079366558</v>
      </c>
      <c r="C245" s="29">
        <v>97.834789079366558</v>
      </c>
      <c r="D245" s="70">
        <f t="shared" si="32"/>
        <v>97.834789079366558</v>
      </c>
      <c r="E245" s="70">
        <f t="shared" si="33"/>
        <v>97.834789079366558</v>
      </c>
      <c r="F245" s="5">
        <v>140</v>
      </c>
      <c r="G245" s="71">
        <f>$A245</f>
        <v>1.75</v>
      </c>
      <c r="H245" s="4">
        <f t="shared" si="31"/>
        <v>100</v>
      </c>
      <c r="I245" s="4">
        <f t="shared" si="34"/>
        <v>125</v>
      </c>
      <c r="J245" s="1">
        <f t="shared" si="36"/>
        <v>6074057627.1457729</v>
      </c>
      <c r="K245" s="5">
        <v>17</v>
      </c>
      <c r="L245" s="12">
        <f t="shared" si="38"/>
        <v>98.9</v>
      </c>
      <c r="M245" s="2" t="str">
        <f t="shared" si="37"/>
        <v/>
      </c>
      <c r="N245" s="2" t="str">
        <f t="shared" si="35"/>
        <v/>
      </c>
      <c r="O245" s="1"/>
      <c r="P245" s="5"/>
      <c r="Q245" s="10"/>
      <c r="S245" s="42"/>
      <c r="T245" s="1"/>
      <c r="U245" s="1"/>
      <c r="V245" s="1"/>
      <c r="W245" s="1"/>
      <c r="X245" s="1"/>
      <c r="Y245" s="1"/>
      <c r="Z245" s="1"/>
      <c r="AA245" s="1"/>
      <c r="AC245" s="1"/>
      <c r="AD245" s="1"/>
      <c r="AE245" s="1"/>
      <c r="AG245" s="71">
        <f>$A245</f>
        <v>1.75</v>
      </c>
      <c r="AH245" s="71">
        <f>$A245</f>
        <v>1.75</v>
      </c>
      <c r="AI245" s="71">
        <f>$A245</f>
        <v>1.75</v>
      </c>
      <c r="AJ245" s="71">
        <v>0.83333333333333337</v>
      </c>
      <c r="AK245" s="71">
        <v>0.83333333333333337</v>
      </c>
      <c r="AL245" s="71">
        <v>0.83333333333333337</v>
      </c>
    </row>
    <row r="246" spans="1:38" ht="30" customHeight="1" x14ac:dyDescent="0.25">
      <c r="A246" s="28">
        <v>1.7534722222222201</v>
      </c>
      <c r="B246" s="29">
        <v>98.427999507110684</v>
      </c>
      <c r="C246" s="29">
        <v>98.427999507110684</v>
      </c>
      <c r="D246" s="70">
        <f t="shared" si="32"/>
        <v>98.427999507110684</v>
      </c>
      <c r="E246" s="70">
        <f t="shared" si="33"/>
        <v>98.427999507110684</v>
      </c>
      <c r="F246" s="5">
        <v>140</v>
      </c>
      <c r="G246" s="71"/>
      <c r="H246" s="4">
        <f t="shared" si="31"/>
        <v>100</v>
      </c>
      <c r="I246" s="4">
        <f t="shared" si="34"/>
        <v>125</v>
      </c>
      <c r="J246" s="1">
        <f t="shared" si="36"/>
        <v>6963057005.7783051</v>
      </c>
      <c r="K246" s="5">
        <v>17</v>
      </c>
      <c r="L246" s="12">
        <f t="shared" si="38"/>
        <v>98.8</v>
      </c>
      <c r="M246" s="2" t="str">
        <f t="shared" si="37"/>
        <v/>
      </c>
      <c r="N246" s="2" t="str">
        <f t="shared" si="35"/>
        <v/>
      </c>
      <c r="O246" s="1"/>
      <c r="P246" s="5"/>
      <c r="Q246" s="10"/>
      <c r="S246" s="42"/>
      <c r="T246" s="1"/>
      <c r="U246" s="1"/>
      <c r="V246" s="1"/>
      <c r="W246" s="1"/>
      <c r="X246" s="1"/>
      <c r="Y246" s="1"/>
      <c r="Z246" s="1"/>
      <c r="AA246" s="1"/>
      <c r="AC246" s="1"/>
      <c r="AD246" s="1"/>
      <c r="AE246" s="1"/>
      <c r="AG246" s="71"/>
      <c r="AH246" s="71"/>
      <c r="AI246" s="71"/>
      <c r="AJ246" s="71"/>
      <c r="AK246" s="71"/>
      <c r="AL246" s="71"/>
    </row>
    <row r="247" spans="1:38" ht="30" customHeight="1" x14ac:dyDescent="0.25">
      <c r="A247" s="28">
        <v>1.75694444444444</v>
      </c>
      <c r="B247" s="29">
        <v>98.480448675886066</v>
      </c>
      <c r="C247" s="29">
        <v>98.480448675886066</v>
      </c>
      <c r="D247" s="70">
        <f t="shared" si="32"/>
        <v>98.480448675886066</v>
      </c>
      <c r="E247" s="70">
        <f t="shared" si="33"/>
        <v>98.480448675886066</v>
      </c>
      <c r="F247" s="5">
        <v>140</v>
      </c>
      <c r="G247" s="71"/>
      <c r="H247" s="4">
        <f t="shared" si="31"/>
        <v>100</v>
      </c>
      <c r="I247" s="4">
        <f t="shared" si="34"/>
        <v>125</v>
      </c>
      <c r="J247" s="1">
        <f t="shared" si="36"/>
        <v>7047658755.8415709</v>
      </c>
      <c r="K247" s="5">
        <v>17</v>
      </c>
      <c r="L247" s="12">
        <f t="shared" si="38"/>
        <v>98.8</v>
      </c>
      <c r="M247" s="2" t="str">
        <f t="shared" si="37"/>
        <v/>
      </c>
      <c r="N247" s="2" t="str">
        <f t="shared" si="35"/>
        <v/>
      </c>
      <c r="O247" s="1"/>
      <c r="P247" s="5"/>
      <c r="Q247" s="10"/>
      <c r="S247" s="42"/>
      <c r="T247" s="1"/>
      <c r="U247" s="1"/>
      <c r="V247" s="1"/>
      <c r="W247" s="1"/>
      <c r="X247" s="1"/>
      <c r="Y247" s="1"/>
      <c r="Z247" s="1"/>
      <c r="AA247" s="1"/>
      <c r="AC247" s="1"/>
      <c r="AD247" s="1"/>
      <c r="AE247" s="1"/>
      <c r="AG247" s="71"/>
      <c r="AH247" s="71"/>
      <c r="AI247" s="71"/>
      <c r="AJ247" s="71"/>
      <c r="AK247" s="71"/>
      <c r="AL247" s="71"/>
    </row>
    <row r="248" spans="1:38" ht="30" customHeight="1" x14ac:dyDescent="0.25">
      <c r="A248" s="28">
        <v>1.7604166666666601</v>
      </c>
      <c r="B248" s="29">
        <v>98.817577595396898</v>
      </c>
      <c r="C248" s="29">
        <v>98.817577595396898</v>
      </c>
      <c r="D248" s="70">
        <f t="shared" si="32"/>
        <v>98.817577595396898</v>
      </c>
      <c r="E248" s="70">
        <f t="shared" si="33"/>
        <v>98.817577595396898</v>
      </c>
      <c r="F248" s="5">
        <v>140</v>
      </c>
      <c r="G248" s="71">
        <f>$A248</f>
        <v>1.7604166666666601</v>
      </c>
      <c r="H248" s="4">
        <f t="shared" si="31"/>
        <v>100</v>
      </c>
      <c r="I248" s="4">
        <f t="shared" si="34"/>
        <v>125</v>
      </c>
      <c r="J248" s="1">
        <f t="shared" si="36"/>
        <v>7616540566.7546482</v>
      </c>
      <c r="K248" s="5">
        <v>17</v>
      </c>
      <c r="L248" s="12">
        <f t="shared" si="38"/>
        <v>98.7</v>
      </c>
      <c r="M248" s="2" t="str">
        <f t="shared" si="37"/>
        <v/>
      </c>
      <c r="N248" s="2" t="str">
        <f t="shared" si="35"/>
        <v/>
      </c>
      <c r="O248" s="1"/>
      <c r="P248" s="5"/>
      <c r="Q248" s="10"/>
      <c r="S248" s="42"/>
      <c r="T248" s="1"/>
      <c r="U248" s="1"/>
      <c r="V248" s="1"/>
      <c r="W248" s="1"/>
      <c r="X248" s="1"/>
      <c r="Y248" s="1"/>
      <c r="Z248" s="1"/>
      <c r="AA248" s="1"/>
      <c r="AC248" s="1"/>
      <c r="AD248" s="1"/>
      <c r="AE248" s="1"/>
      <c r="AG248" s="71">
        <f>$A248</f>
        <v>1.7604166666666601</v>
      </c>
      <c r="AH248" s="71"/>
      <c r="AI248" s="71"/>
      <c r="AJ248" s="71">
        <v>0.84375</v>
      </c>
      <c r="AK248" s="71"/>
      <c r="AL248" s="71"/>
    </row>
    <row r="249" spans="1:38" ht="30" customHeight="1" x14ac:dyDescent="0.25">
      <c r="A249" s="28">
        <v>1.7638888888888899</v>
      </c>
      <c r="B249" s="29">
        <v>98.903284419218537</v>
      </c>
      <c r="C249" s="29">
        <v>98.903284419218537</v>
      </c>
      <c r="D249" s="70">
        <f t="shared" si="32"/>
        <v>98.903284419218537</v>
      </c>
      <c r="E249" s="70">
        <f t="shared" si="33"/>
        <v>98.903284419218537</v>
      </c>
      <c r="F249" s="5">
        <v>140</v>
      </c>
      <c r="G249" s="71"/>
      <c r="H249" s="4">
        <f t="shared" si="31"/>
        <v>100</v>
      </c>
      <c r="I249" s="4">
        <f t="shared" si="34"/>
        <v>125</v>
      </c>
      <c r="J249" s="1">
        <f t="shared" si="36"/>
        <v>7768343875.6002493</v>
      </c>
      <c r="K249" s="5">
        <v>17</v>
      </c>
      <c r="L249" s="12">
        <f t="shared" si="38"/>
        <v>98.8</v>
      </c>
      <c r="M249" s="2" t="str">
        <f t="shared" si="37"/>
        <v/>
      </c>
      <c r="N249" s="2" t="str">
        <f t="shared" si="35"/>
        <v/>
      </c>
      <c r="O249" s="1"/>
      <c r="P249" s="5"/>
      <c r="Q249" s="10"/>
      <c r="S249" s="42"/>
      <c r="T249" s="1"/>
      <c r="U249" s="1"/>
      <c r="V249" s="1"/>
      <c r="W249" s="1"/>
      <c r="X249" s="1"/>
      <c r="Y249" s="1"/>
      <c r="Z249" s="1"/>
      <c r="AA249" s="1"/>
      <c r="AC249" s="1"/>
      <c r="AD249" s="1"/>
      <c r="AE249" s="1"/>
      <c r="AG249" s="71"/>
      <c r="AH249" s="71"/>
      <c r="AI249" s="71"/>
      <c r="AJ249" s="71"/>
      <c r="AK249" s="71"/>
      <c r="AL249" s="71"/>
    </row>
    <row r="250" spans="1:38" ht="30" customHeight="1" x14ac:dyDescent="0.25">
      <c r="A250" s="28">
        <v>1.7673611111111101</v>
      </c>
      <c r="B250" s="29">
        <v>98.091539521609974</v>
      </c>
      <c r="C250" s="29">
        <v>98.091539521609974</v>
      </c>
      <c r="D250" s="70">
        <f t="shared" si="32"/>
        <v>98.091539521609974</v>
      </c>
      <c r="E250" s="70">
        <f t="shared" si="33"/>
        <v>98.091539521609974</v>
      </c>
      <c r="F250" s="5">
        <v>140</v>
      </c>
      <c r="G250" s="71"/>
      <c r="H250" s="4">
        <f t="shared" si="31"/>
        <v>100</v>
      </c>
      <c r="I250" s="4">
        <f t="shared" si="34"/>
        <v>125</v>
      </c>
      <c r="J250" s="1">
        <f t="shared" si="36"/>
        <v>6443976562.3666153</v>
      </c>
      <c r="K250" s="5">
        <v>17</v>
      </c>
      <c r="L250" s="12">
        <f t="shared" si="38"/>
        <v>98.8</v>
      </c>
      <c r="M250" s="2" t="str">
        <f t="shared" si="37"/>
        <v/>
      </c>
      <c r="N250" s="2" t="str">
        <f t="shared" si="35"/>
        <v/>
      </c>
      <c r="O250" s="1"/>
      <c r="P250" s="5"/>
      <c r="Q250" s="10"/>
      <c r="S250" s="42"/>
      <c r="T250" s="1"/>
      <c r="U250" s="1"/>
      <c r="V250" s="1"/>
      <c r="W250" s="1"/>
      <c r="X250" s="1"/>
      <c r="Y250" s="1"/>
      <c r="Z250" s="1"/>
      <c r="AA250" s="1"/>
      <c r="AC250" s="1"/>
      <c r="AD250" s="1"/>
      <c r="AE250" s="1"/>
      <c r="AG250" s="71"/>
      <c r="AH250" s="71"/>
      <c r="AI250" s="71"/>
      <c r="AJ250" s="71"/>
      <c r="AK250" s="71"/>
      <c r="AL250" s="71"/>
    </row>
    <row r="251" spans="1:38" ht="30" customHeight="1" x14ac:dyDescent="0.25">
      <c r="A251" s="28">
        <v>1.7708333333333299</v>
      </c>
      <c r="B251" s="29">
        <v>98.521663780417299</v>
      </c>
      <c r="C251" s="29">
        <v>98.521663780417299</v>
      </c>
      <c r="D251" s="70">
        <f t="shared" si="32"/>
        <v>98.521663780417299</v>
      </c>
      <c r="E251" s="70">
        <f t="shared" si="33"/>
        <v>98.521663780417299</v>
      </c>
      <c r="F251" s="5">
        <v>140</v>
      </c>
      <c r="G251" s="71">
        <f>$A251</f>
        <v>1.7708333333333299</v>
      </c>
      <c r="H251" s="4">
        <f t="shared" si="31"/>
        <v>100</v>
      </c>
      <c r="I251" s="4">
        <f t="shared" si="34"/>
        <v>125</v>
      </c>
      <c r="J251" s="1">
        <f t="shared" si="36"/>
        <v>7114860314.6239061</v>
      </c>
      <c r="K251" s="5">
        <v>17</v>
      </c>
      <c r="L251" s="12">
        <f t="shared" si="38"/>
        <v>98.7</v>
      </c>
      <c r="M251" s="2" t="str">
        <f t="shared" si="37"/>
        <v/>
      </c>
      <c r="N251" s="2" t="str">
        <f t="shared" si="35"/>
        <v/>
      </c>
      <c r="O251" s="1"/>
      <c r="P251" s="5"/>
      <c r="Q251" s="10"/>
      <c r="S251" s="42"/>
      <c r="T251" s="1"/>
      <c r="U251" s="1"/>
      <c r="V251" s="1"/>
      <c r="W251" s="1"/>
      <c r="X251" s="1"/>
      <c r="Y251" s="1"/>
      <c r="Z251" s="1"/>
      <c r="AA251" s="1"/>
      <c r="AC251" s="1"/>
      <c r="AD251" s="1"/>
      <c r="AE251" s="1"/>
      <c r="AG251" s="71">
        <f>$A251</f>
        <v>1.7708333333333299</v>
      </c>
      <c r="AH251" s="71">
        <f>$A251</f>
        <v>1.7708333333333299</v>
      </c>
      <c r="AI251" s="71"/>
      <c r="AJ251" s="71">
        <v>0.85416666666666663</v>
      </c>
      <c r="AK251" s="71">
        <v>0.85416666666666663</v>
      </c>
      <c r="AL251" s="71"/>
    </row>
    <row r="252" spans="1:38" ht="30" customHeight="1" x14ac:dyDescent="0.25">
      <c r="A252" s="28">
        <v>1.77430555555555</v>
      </c>
      <c r="B252" s="29">
        <v>98.062342172094233</v>
      </c>
      <c r="C252" s="29">
        <v>98.062342172094233</v>
      </c>
      <c r="D252" s="70">
        <f t="shared" si="32"/>
        <v>98.062342172094233</v>
      </c>
      <c r="E252" s="70">
        <f t="shared" si="33"/>
        <v>98.062342172094233</v>
      </c>
      <c r="F252" s="5">
        <v>140</v>
      </c>
      <c r="G252" s="71"/>
      <c r="H252" s="4">
        <f t="shared" si="31"/>
        <v>100</v>
      </c>
      <c r="I252" s="4">
        <f t="shared" si="34"/>
        <v>125</v>
      </c>
      <c r="J252" s="1">
        <f t="shared" si="36"/>
        <v>6400799407.6339331</v>
      </c>
      <c r="K252" s="5">
        <v>17</v>
      </c>
      <c r="L252" s="12">
        <f t="shared" si="38"/>
        <v>98.7</v>
      </c>
      <c r="M252" s="2" t="str">
        <f t="shared" si="37"/>
        <v/>
      </c>
      <c r="N252" s="2" t="str">
        <f t="shared" si="35"/>
        <v/>
      </c>
      <c r="O252" s="1"/>
      <c r="P252" s="5"/>
      <c r="Q252" s="10"/>
      <c r="S252" s="42"/>
      <c r="T252" s="1"/>
      <c r="U252" s="1"/>
      <c r="V252" s="1"/>
      <c r="W252" s="1"/>
      <c r="X252" s="1"/>
      <c r="Y252" s="1"/>
      <c r="Z252" s="1"/>
      <c r="AA252" s="1"/>
      <c r="AC252" s="1"/>
      <c r="AD252" s="1"/>
      <c r="AE252" s="1"/>
      <c r="AG252" s="71"/>
      <c r="AH252" s="71"/>
      <c r="AI252" s="71"/>
      <c r="AJ252" s="71"/>
      <c r="AK252" s="71"/>
      <c r="AL252" s="71"/>
    </row>
    <row r="253" spans="1:38" ht="30" customHeight="1" x14ac:dyDescent="0.25">
      <c r="A253" s="28">
        <v>1.7777777777777699</v>
      </c>
      <c r="B253" s="29">
        <v>98.234963756248646</v>
      </c>
      <c r="C253" s="29">
        <v>98.234963756248646</v>
      </c>
      <c r="D253" s="70">
        <f t="shared" si="32"/>
        <v>98.234963756248646</v>
      </c>
      <c r="E253" s="70">
        <f t="shared" si="33"/>
        <v>98.234963756248646</v>
      </c>
      <c r="F253" s="5">
        <v>140</v>
      </c>
      <c r="G253" s="71"/>
      <c r="H253" s="4">
        <f t="shared" si="31"/>
        <v>100</v>
      </c>
      <c r="I253" s="4">
        <f t="shared" si="34"/>
        <v>125</v>
      </c>
      <c r="J253" s="1">
        <f t="shared" si="36"/>
        <v>6660339629.3397961</v>
      </c>
      <c r="K253" s="5">
        <v>17</v>
      </c>
      <c r="L253" s="12">
        <f t="shared" si="38"/>
        <v>98.6</v>
      </c>
      <c r="M253" s="2" t="str">
        <f t="shared" si="37"/>
        <v/>
      </c>
      <c r="N253" s="2" t="str">
        <f t="shared" si="35"/>
        <v/>
      </c>
      <c r="O253" s="1"/>
      <c r="P253" s="5"/>
      <c r="Q253" s="10"/>
      <c r="S253" s="42"/>
      <c r="T253" s="1"/>
      <c r="U253" s="1"/>
      <c r="V253" s="1"/>
      <c r="W253" s="1"/>
      <c r="X253" s="1"/>
      <c r="Y253" s="1"/>
      <c r="Z253" s="1"/>
      <c r="AA253" s="1"/>
      <c r="AC253" s="1"/>
      <c r="AD253" s="1"/>
      <c r="AE253" s="1"/>
      <c r="AG253" s="71"/>
      <c r="AH253" s="71"/>
      <c r="AI253" s="71"/>
      <c r="AJ253" s="71"/>
      <c r="AK253" s="71"/>
      <c r="AL253" s="71"/>
    </row>
    <row r="254" spans="1:38" ht="30" customHeight="1" x14ac:dyDescent="0.25">
      <c r="A254" s="28">
        <v>1.78125</v>
      </c>
      <c r="B254" s="29">
        <v>98.667007764112356</v>
      </c>
      <c r="C254" s="29">
        <v>98.667007764112356</v>
      </c>
      <c r="D254" s="70">
        <f t="shared" si="32"/>
        <v>98.667007764112356</v>
      </c>
      <c r="E254" s="70">
        <f t="shared" si="33"/>
        <v>98.667007764112356</v>
      </c>
      <c r="F254" s="5">
        <v>140</v>
      </c>
      <c r="G254" s="71">
        <f>$A254</f>
        <v>1.78125</v>
      </c>
      <c r="H254" s="4">
        <f t="shared" si="31"/>
        <v>100</v>
      </c>
      <c r="I254" s="4">
        <f t="shared" si="34"/>
        <v>125</v>
      </c>
      <c r="J254" s="1">
        <f t="shared" si="36"/>
        <v>7357000345.0488453</v>
      </c>
      <c r="K254" s="5">
        <v>17</v>
      </c>
      <c r="L254" s="12">
        <f t="shared" si="38"/>
        <v>98.5</v>
      </c>
      <c r="M254" s="2" t="str">
        <f t="shared" si="37"/>
        <v/>
      </c>
      <c r="N254" s="2" t="str">
        <f t="shared" si="35"/>
        <v/>
      </c>
      <c r="O254" s="1"/>
      <c r="P254" s="5"/>
      <c r="Q254" s="10"/>
      <c r="S254" s="42"/>
      <c r="T254" s="1"/>
      <c r="U254" s="1"/>
      <c r="V254" s="1"/>
      <c r="W254" s="1"/>
      <c r="X254" s="1"/>
      <c r="Y254" s="1"/>
      <c r="Z254" s="1"/>
      <c r="AA254" s="1"/>
      <c r="AC254" s="1"/>
      <c r="AD254" s="1"/>
      <c r="AE254" s="1"/>
      <c r="AG254" s="71">
        <f>$A254</f>
        <v>1.78125</v>
      </c>
      <c r="AH254" s="71"/>
      <c r="AI254" s="71"/>
      <c r="AJ254" s="71">
        <v>0.86458333333333337</v>
      </c>
      <c r="AK254" s="71"/>
      <c r="AL254" s="71"/>
    </row>
    <row r="255" spans="1:38" ht="30" customHeight="1" x14ac:dyDescent="0.25">
      <c r="A255" s="28">
        <v>1.7847222222222201</v>
      </c>
      <c r="B255" s="29">
        <v>98.414598918932668</v>
      </c>
      <c r="C255" s="29">
        <v>98.414598918932668</v>
      </c>
      <c r="D255" s="70">
        <f t="shared" si="32"/>
        <v>98.414598918932668</v>
      </c>
      <c r="E255" s="70">
        <f t="shared" si="33"/>
        <v>98.414598918932668</v>
      </c>
      <c r="F255" s="5">
        <v>140</v>
      </c>
      <c r="G255" s="71"/>
      <c r="H255" s="4">
        <f t="shared" si="31"/>
        <v>100</v>
      </c>
      <c r="I255" s="4">
        <f t="shared" si="34"/>
        <v>125</v>
      </c>
      <c r="J255" s="1">
        <f t="shared" si="36"/>
        <v>6941604914.1594381</v>
      </c>
      <c r="K255" s="5">
        <v>17</v>
      </c>
      <c r="L255" s="12">
        <f t="shared" si="38"/>
        <v>98.5</v>
      </c>
      <c r="M255" s="2" t="str">
        <f t="shared" si="37"/>
        <v/>
      </c>
      <c r="N255" s="2" t="str">
        <f t="shared" si="35"/>
        <v/>
      </c>
      <c r="O255" s="1"/>
      <c r="P255" s="5"/>
      <c r="Q255" s="10"/>
      <c r="S255" s="42"/>
      <c r="T255" s="1"/>
      <c r="U255" s="1"/>
      <c r="V255" s="1"/>
      <c r="W255" s="1"/>
      <c r="X255" s="1"/>
      <c r="Y255" s="1"/>
      <c r="Z255" s="1"/>
      <c r="AA255" s="1"/>
      <c r="AC255" s="1"/>
      <c r="AD255" s="1"/>
      <c r="AE255" s="1"/>
      <c r="AG255" s="71"/>
      <c r="AH255" s="71"/>
      <c r="AI255" s="71"/>
      <c r="AJ255" s="71"/>
      <c r="AK255" s="71"/>
      <c r="AL255" s="71"/>
    </row>
    <row r="256" spans="1:38" ht="30" customHeight="1" x14ac:dyDescent="0.25">
      <c r="A256" s="28">
        <v>1.78819444444444</v>
      </c>
      <c r="B256" s="29">
        <v>99.2630270109143</v>
      </c>
      <c r="C256" s="29">
        <v>99.2630270109143</v>
      </c>
      <c r="D256" s="70">
        <f t="shared" si="32"/>
        <v>99.2630270109143</v>
      </c>
      <c r="E256" s="70">
        <f t="shared" si="33"/>
        <v>99.2630270109143</v>
      </c>
      <c r="F256" s="5">
        <v>140</v>
      </c>
      <c r="G256" s="71"/>
      <c r="H256" s="4">
        <f t="shared" si="31"/>
        <v>100</v>
      </c>
      <c r="I256" s="4">
        <f t="shared" si="34"/>
        <v>125</v>
      </c>
      <c r="J256" s="1">
        <f t="shared" si="36"/>
        <v>8439227627.8575439</v>
      </c>
      <c r="K256" s="5">
        <v>17</v>
      </c>
      <c r="L256" s="12">
        <f t="shared" si="38"/>
        <v>98.5</v>
      </c>
      <c r="M256" s="2" t="str">
        <f t="shared" si="37"/>
        <v/>
      </c>
      <c r="N256" s="2" t="str">
        <f t="shared" si="35"/>
        <v/>
      </c>
      <c r="O256" s="1"/>
      <c r="P256" s="5"/>
      <c r="Q256" s="10"/>
      <c r="S256" s="42"/>
      <c r="T256" s="1"/>
      <c r="U256" s="1"/>
      <c r="V256" s="1"/>
      <c r="W256" s="1"/>
      <c r="X256" s="1"/>
      <c r="Y256" s="1"/>
      <c r="Z256" s="1"/>
      <c r="AA256" s="1"/>
      <c r="AC256" s="1"/>
      <c r="AD256" s="1"/>
      <c r="AE256" s="1"/>
      <c r="AG256" s="71"/>
      <c r="AH256" s="71"/>
      <c r="AI256" s="71"/>
      <c r="AJ256" s="71"/>
      <c r="AK256" s="71"/>
      <c r="AL256" s="71"/>
    </row>
    <row r="257" spans="1:38" ht="30" customHeight="1" x14ac:dyDescent="0.25">
      <c r="A257" s="28">
        <v>1.7916666666666601</v>
      </c>
      <c r="B257" s="29">
        <v>97.755204591291971</v>
      </c>
      <c r="C257" s="29">
        <v>97.755204591291971</v>
      </c>
      <c r="D257" s="70">
        <f t="shared" si="32"/>
        <v>97.755204591291971</v>
      </c>
      <c r="E257" s="70">
        <f t="shared" si="33"/>
        <v>97.755204591291971</v>
      </c>
      <c r="F257" s="5">
        <v>140</v>
      </c>
      <c r="G257" s="71">
        <f>$A257</f>
        <v>1.7916666666666601</v>
      </c>
      <c r="H257" s="4">
        <f t="shared" si="31"/>
        <v>100</v>
      </c>
      <c r="I257" s="4">
        <f t="shared" si="34"/>
        <v>125</v>
      </c>
      <c r="J257" s="1">
        <f t="shared" si="36"/>
        <v>5963764138.0081825</v>
      </c>
      <c r="K257" s="5">
        <v>17</v>
      </c>
      <c r="L257" s="12">
        <f t="shared" si="38"/>
        <v>98.5</v>
      </c>
      <c r="M257" s="2" t="str">
        <f t="shared" si="37"/>
        <v/>
      </c>
      <c r="N257" s="2" t="str">
        <f t="shared" si="35"/>
        <v/>
      </c>
      <c r="O257" s="1"/>
      <c r="P257" s="5"/>
      <c r="Q257" s="10"/>
      <c r="S257" s="42"/>
      <c r="T257" s="1"/>
      <c r="U257" s="1"/>
      <c r="V257" s="1"/>
      <c r="W257" s="1"/>
      <c r="X257" s="1"/>
      <c r="Y257" s="1"/>
      <c r="Z257" s="1"/>
      <c r="AA257" s="1"/>
      <c r="AC257" s="1"/>
      <c r="AD257" s="1"/>
      <c r="AE257" s="1"/>
      <c r="AG257" s="71">
        <f>$A257</f>
        <v>1.7916666666666601</v>
      </c>
      <c r="AH257" s="71">
        <f>$A257</f>
        <v>1.7916666666666601</v>
      </c>
      <c r="AI257" s="71">
        <f>$A257</f>
        <v>1.7916666666666601</v>
      </c>
      <c r="AJ257" s="71">
        <v>0.875</v>
      </c>
      <c r="AK257" s="71">
        <v>0.875</v>
      </c>
      <c r="AL257" s="71">
        <v>0.875</v>
      </c>
    </row>
    <row r="258" spans="1:38" ht="30" customHeight="1" x14ac:dyDescent="0.25">
      <c r="A258" s="28">
        <v>1.7951388888888899</v>
      </c>
      <c r="B258" s="29">
        <v>99.716664444389252</v>
      </c>
      <c r="C258" s="29">
        <v>99.716664444389252</v>
      </c>
      <c r="D258" s="70">
        <f t="shared" si="32"/>
        <v>99.716664444389252</v>
      </c>
      <c r="E258" s="70">
        <f t="shared" si="33"/>
        <v>99.716664444389252</v>
      </c>
      <c r="F258" s="5">
        <v>140</v>
      </c>
      <c r="G258" s="71"/>
      <c r="H258" s="4">
        <f t="shared" si="31"/>
        <v>100</v>
      </c>
      <c r="I258" s="4">
        <f t="shared" si="34"/>
        <v>125</v>
      </c>
      <c r="J258" s="1">
        <f t="shared" si="36"/>
        <v>9368421981.9973202</v>
      </c>
      <c r="K258" s="5">
        <v>17</v>
      </c>
      <c r="L258" s="12">
        <f t="shared" si="38"/>
        <v>98.6</v>
      </c>
      <c r="M258" s="2" t="str">
        <f t="shared" si="37"/>
        <v/>
      </c>
      <c r="N258" s="2" t="str">
        <f t="shared" si="35"/>
        <v/>
      </c>
      <c r="O258" s="1"/>
      <c r="P258" s="5"/>
      <c r="Q258" s="10"/>
      <c r="S258" s="42"/>
      <c r="T258" s="1"/>
      <c r="U258" s="1"/>
      <c r="V258" s="1"/>
      <c r="W258" s="1"/>
      <c r="X258" s="1"/>
      <c r="Y258" s="1"/>
      <c r="Z258" s="1"/>
      <c r="AA258" s="1"/>
      <c r="AC258" s="1"/>
      <c r="AD258" s="1"/>
      <c r="AE258" s="1"/>
      <c r="AG258" s="71"/>
      <c r="AH258" s="71"/>
      <c r="AI258" s="71"/>
      <c r="AJ258" s="71"/>
      <c r="AK258" s="71"/>
      <c r="AL258" s="71"/>
    </row>
    <row r="259" spans="1:38" ht="30" customHeight="1" x14ac:dyDescent="0.25">
      <c r="A259" s="28">
        <v>1.7986111111111101</v>
      </c>
      <c r="B259" s="29">
        <v>99.834789079366558</v>
      </c>
      <c r="C259" s="29">
        <v>99.834789079366558</v>
      </c>
      <c r="D259" s="70">
        <f t="shared" si="32"/>
        <v>99.834789079366558</v>
      </c>
      <c r="E259" s="70">
        <f t="shared" si="33"/>
        <v>99.834789079366558</v>
      </c>
      <c r="F259" s="5">
        <v>140</v>
      </c>
      <c r="G259" s="71"/>
      <c r="H259" s="4">
        <f t="shared" si="31"/>
        <v>100</v>
      </c>
      <c r="I259" s="4">
        <f t="shared" si="34"/>
        <v>125</v>
      </c>
      <c r="J259" s="1">
        <f t="shared" si="36"/>
        <v>9626732583.8798218</v>
      </c>
      <c r="K259" s="5">
        <v>17</v>
      </c>
      <c r="L259" s="12">
        <f t="shared" si="38"/>
        <v>98.7</v>
      </c>
      <c r="M259" s="2" t="str">
        <f t="shared" si="37"/>
        <v/>
      </c>
      <c r="N259" s="2" t="str">
        <f t="shared" si="35"/>
        <v/>
      </c>
      <c r="O259" s="1"/>
      <c r="P259" s="5"/>
      <c r="Q259" s="10"/>
      <c r="S259" s="42"/>
      <c r="T259" s="1"/>
      <c r="U259" s="1"/>
      <c r="V259" s="1"/>
      <c r="W259" s="1"/>
      <c r="X259" s="1"/>
      <c r="Y259" s="1"/>
      <c r="Z259" s="1"/>
      <c r="AA259" s="1"/>
      <c r="AC259" s="1"/>
      <c r="AD259" s="1"/>
      <c r="AE259" s="1"/>
      <c r="AG259" s="71"/>
      <c r="AH259" s="71"/>
      <c r="AI259" s="71"/>
      <c r="AJ259" s="71"/>
      <c r="AK259" s="71"/>
      <c r="AL259" s="71"/>
    </row>
    <row r="260" spans="1:38" ht="30" customHeight="1" x14ac:dyDescent="0.25">
      <c r="A260" s="28">
        <v>1.8020833333333299</v>
      </c>
      <c r="B260" s="29">
        <v>99.2630270109143</v>
      </c>
      <c r="C260" s="29">
        <v>99.2630270109143</v>
      </c>
      <c r="D260" s="70">
        <f t="shared" si="32"/>
        <v>99.2630270109143</v>
      </c>
      <c r="E260" s="70">
        <f t="shared" si="33"/>
        <v>99.2630270109143</v>
      </c>
      <c r="F260" s="5">
        <v>140</v>
      </c>
      <c r="G260" s="71">
        <f>$A260</f>
        <v>1.8020833333333299</v>
      </c>
      <c r="H260" s="4">
        <f t="shared" ref="H260:H292" si="39">X$15</f>
        <v>100</v>
      </c>
      <c r="I260" s="4">
        <f t="shared" si="34"/>
        <v>125</v>
      </c>
      <c r="J260" s="1">
        <f t="shared" si="36"/>
        <v>8439227627.8575439</v>
      </c>
      <c r="K260" s="5">
        <v>17</v>
      </c>
      <c r="L260" s="12">
        <f t="shared" si="38"/>
        <v>98.8</v>
      </c>
      <c r="M260" s="2" t="str">
        <f t="shared" si="37"/>
        <v/>
      </c>
      <c r="N260" s="2" t="str">
        <f t="shared" si="35"/>
        <v/>
      </c>
      <c r="O260" s="1"/>
      <c r="P260" s="5"/>
      <c r="Q260" s="10"/>
      <c r="S260" s="42"/>
      <c r="T260" s="1"/>
      <c r="U260" s="1"/>
      <c r="V260" s="1"/>
      <c r="W260" s="1"/>
      <c r="X260" s="1"/>
      <c r="Y260" s="1"/>
      <c r="Z260" s="1"/>
      <c r="AA260" s="1"/>
      <c r="AC260" s="1"/>
      <c r="AD260" s="1"/>
      <c r="AE260" s="1"/>
      <c r="AG260" s="71">
        <f>$A260</f>
        <v>1.8020833333333299</v>
      </c>
      <c r="AH260" s="71"/>
      <c r="AI260" s="71"/>
      <c r="AJ260" s="71">
        <v>0.88541666666666663</v>
      </c>
      <c r="AK260" s="71"/>
      <c r="AL260" s="71"/>
    </row>
    <row r="261" spans="1:38" ht="30" customHeight="1" x14ac:dyDescent="0.25">
      <c r="A261" s="28">
        <v>1.80555555555555</v>
      </c>
      <c r="B261" s="29">
        <v>98.2630270109143</v>
      </c>
      <c r="C261" s="29">
        <v>98.2630270109143</v>
      </c>
      <c r="D261" s="70">
        <f t="shared" si="32"/>
        <v>98.2630270109143</v>
      </c>
      <c r="E261" s="70">
        <f t="shared" si="33"/>
        <v>98.2630270109143</v>
      </c>
      <c r="F261" s="5">
        <v>140</v>
      </c>
      <c r="G261" s="71"/>
      <c r="H261" s="4">
        <f t="shared" si="39"/>
        <v>100</v>
      </c>
      <c r="I261" s="4">
        <f t="shared" si="34"/>
        <v>125</v>
      </c>
      <c r="J261" s="1">
        <f t="shared" si="36"/>
        <v>6703516784.0724754</v>
      </c>
      <c r="K261" s="5">
        <v>17</v>
      </c>
      <c r="L261" s="12">
        <f t="shared" si="38"/>
        <v>98.7</v>
      </c>
      <c r="M261" s="2" t="str">
        <f t="shared" si="37"/>
        <v/>
      </c>
      <c r="N261" s="2" t="str">
        <f t="shared" si="35"/>
        <v/>
      </c>
      <c r="O261" s="1"/>
      <c r="P261" s="5"/>
      <c r="Q261" s="10"/>
      <c r="S261" s="42"/>
      <c r="T261" s="1"/>
      <c r="U261" s="1"/>
      <c r="V261" s="1"/>
      <c r="W261" s="1"/>
      <c r="X261" s="1"/>
      <c r="Y261" s="1"/>
      <c r="Z261" s="1"/>
      <c r="AA261" s="1"/>
      <c r="AC261" s="1"/>
      <c r="AD261" s="1"/>
      <c r="AE261" s="1"/>
      <c r="AG261" s="71"/>
      <c r="AH261" s="71"/>
      <c r="AI261" s="71"/>
      <c r="AJ261" s="71"/>
      <c r="AK261" s="71"/>
      <c r="AL261" s="71"/>
    </row>
    <row r="262" spans="1:38" ht="30" customHeight="1" x14ac:dyDescent="0.25">
      <c r="A262" s="28">
        <v>1.8090277777777699</v>
      </c>
      <c r="B262" s="29">
        <v>98.469712981488229</v>
      </c>
      <c r="C262" s="29">
        <v>98.469712981488229</v>
      </c>
      <c r="D262" s="70">
        <f t="shared" ref="D262:D292" si="40">B262+$AC$9</f>
        <v>98.469712981488229</v>
      </c>
      <c r="E262" s="70">
        <f t="shared" ref="E262:E292" si="41">C262+$AC$9</f>
        <v>98.469712981488229</v>
      </c>
      <c r="F262" s="5">
        <v>140</v>
      </c>
      <c r="G262" s="71"/>
      <c r="H262" s="4">
        <f t="shared" si="39"/>
        <v>100</v>
      </c>
      <c r="I262" s="4">
        <f t="shared" ref="I262:I292" si="42">$X$35</f>
        <v>125</v>
      </c>
      <c r="J262" s="1">
        <f t="shared" si="36"/>
        <v>7030258564.5606356</v>
      </c>
      <c r="K262" s="5">
        <v>17</v>
      </c>
      <c r="L262" s="12">
        <f t="shared" si="38"/>
        <v>98.8</v>
      </c>
      <c r="M262" s="2" t="str">
        <f t="shared" si="37"/>
        <v/>
      </c>
      <c r="N262" s="2" t="str">
        <f t="shared" ref="N262:N292" si="43">IF(E262&gt;I262,E262,"")</f>
        <v/>
      </c>
      <c r="O262" s="1"/>
      <c r="P262" s="5"/>
      <c r="Q262" s="10"/>
      <c r="S262" s="42"/>
      <c r="T262" s="1"/>
      <c r="U262" s="1"/>
      <c r="V262" s="1"/>
      <c r="W262" s="1"/>
      <c r="X262" s="1"/>
      <c r="Y262" s="1"/>
      <c r="Z262" s="1"/>
      <c r="AA262" s="1"/>
      <c r="AC262" s="1"/>
      <c r="AD262" s="1"/>
      <c r="AE262" s="1"/>
      <c r="AG262" s="71"/>
      <c r="AH262" s="71"/>
      <c r="AI262" s="71"/>
      <c r="AJ262" s="71"/>
      <c r="AK262" s="71"/>
      <c r="AL262" s="71"/>
    </row>
    <row r="263" spans="1:38" ht="30" customHeight="1" x14ac:dyDescent="0.25">
      <c r="A263" s="28">
        <v>1.8125</v>
      </c>
      <c r="B263" s="29">
        <v>99.081748017701756</v>
      </c>
      <c r="C263" s="29">
        <v>99.081748017701756</v>
      </c>
      <c r="D263" s="70">
        <f t="shared" si="40"/>
        <v>99.081748017701756</v>
      </c>
      <c r="E263" s="70">
        <f t="shared" si="41"/>
        <v>99.081748017701756</v>
      </c>
      <c r="F263" s="5">
        <v>140</v>
      </c>
      <c r="G263" s="71">
        <f>$A263</f>
        <v>1.8125</v>
      </c>
      <c r="H263" s="4">
        <f t="shared" si="39"/>
        <v>100</v>
      </c>
      <c r="I263" s="4">
        <f t="shared" si="42"/>
        <v>125</v>
      </c>
      <c r="J263" s="1">
        <f t="shared" ref="J263:J292" si="44">10^(D263/10)</f>
        <v>8094216225.4792871</v>
      </c>
      <c r="K263" s="5">
        <v>17</v>
      </c>
      <c r="L263" s="12">
        <f t="shared" si="38"/>
        <v>98.8</v>
      </c>
      <c r="M263" s="2" t="str">
        <f t="shared" si="37"/>
        <v/>
      </c>
      <c r="N263" s="2" t="str">
        <f t="shared" si="43"/>
        <v/>
      </c>
      <c r="O263" s="1"/>
      <c r="P263" s="5"/>
      <c r="Q263" s="10"/>
      <c r="S263" s="42"/>
      <c r="T263" s="1"/>
      <c r="U263" s="1"/>
      <c r="V263" s="1"/>
      <c r="W263" s="1"/>
      <c r="X263" s="1"/>
      <c r="Y263" s="1"/>
      <c r="Z263" s="1"/>
      <c r="AA263" s="1"/>
      <c r="AC263" s="1"/>
      <c r="AD263" s="1"/>
      <c r="AE263" s="1"/>
      <c r="AG263" s="71">
        <f>$A263</f>
        <v>1.8125</v>
      </c>
      <c r="AH263" s="71">
        <f>$A263</f>
        <v>1.8125</v>
      </c>
      <c r="AI263" s="71"/>
      <c r="AJ263" s="71">
        <v>0.89583333333333337</v>
      </c>
      <c r="AK263" s="71">
        <v>0.89583333333333337</v>
      </c>
      <c r="AL263" s="71"/>
    </row>
    <row r="264" spans="1:38" ht="30" customHeight="1" x14ac:dyDescent="0.25">
      <c r="A264" s="28">
        <v>1.8159722222222201</v>
      </c>
      <c r="B264" s="29">
        <v>97.082815039417454</v>
      </c>
      <c r="C264" s="29">
        <v>97.082815039417454</v>
      </c>
      <c r="D264" s="70">
        <f t="shared" si="40"/>
        <v>97.082815039417454</v>
      </c>
      <c r="E264" s="70">
        <f t="shared" si="41"/>
        <v>97.082815039417454</v>
      </c>
      <c r="F264" s="5">
        <v>140</v>
      </c>
      <c r="G264" s="71"/>
      <c r="H264" s="4">
        <f t="shared" si="39"/>
        <v>100</v>
      </c>
      <c r="I264" s="4">
        <f t="shared" si="42"/>
        <v>125</v>
      </c>
      <c r="J264" s="1">
        <f t="shared" si="44"/>
        <v>5108360098.3397188</v>
      </c>
      <c r="K264" s="5">
        <v>17</v>
      </c>
      <c r="L264" s="12">
        <f t="shared" si="38"/>
        <v>98.7</v>
      </c>
      <c r="M264" s="2" t="str">
        <f t="shared" si="37"/>
        <v/>
      </c>
      <c r="N264" s="2" t="str">
        <f t="shared" si="43"/>
        <v/>
      </c>
      <c r="O264" s="1"/>
      <c r="P264" s="5"/>
      <c r="Q264" s="10"/>
      <c r="S264" s="42"/>
      <c r="T264" s="1"/>
      <c r="U264" s="1"/>
      <c r="V264" s="1"/>
      <c r="W264" s="1"/>
      <c r="X264" s="1"/>
      <c r="Y264" s="1"/>
      <c r="Z264" s="1"/>
      <c r="AA264" s="1"/>
      <c r="AC264" s="1"/>
      <c r="AD264" s="1"/>
      <c r="AE264" s="1"/>
      <c r="AG264" s="71"/>
      <c r="AH264" s="71"/>
      <c r="AI264" s="71"/>
      <c r="AJ264" s="71"/>
      <c r="AK264" s="71"/>
      <c r="AL264" s="71"/>
    </row>
    <row r="265" spans="1:38" ht="30" customHeight="1" x14ac:dyDescent="0.25">
      <c r="A265" s="28">
        <v>1.81944444444444</v>
      </c>
      <c r="B265" s="29">
        <v>97.340452829530278</v>
      </c>
      <c r="C265" s="29">
        <v>97.340452829530278</v>
      </c>
      <c r="D265" s="70">
        <f t="shared" si="40"/>
        <v>97.340452829530278</v>
      </c>
      <c r="E265" s="70">
        <f t="shared" si="41"/>
        <v>97.340452829530278</v>
      </c>
      <c r="F265" s="5">
        <v>140</v>
      </c>
      <c r="G265" s="71"/>
      <c r="H265" s="4">
        <f t="shared" si="39"/>
        <v>100</v>
      </c>
      <c r="I265" s="4">
        <f t="shared" si="42"/>
        <v>125</v>
      </c>
      <c r="J265" s="1">
        <f t="shared" si="44"/>
        <v>5420574066.1694078</v>
      </c>
      <c r="K265" s="5">
        <v>17</v>
      </c>
      <c r="L265" s="12">
        <f t="shared" si="38"/>
        <v>98.7</v>
      </c>
      <c r="M265" s="2" t="str">
        <f t="shared" si="37"/>
        <v/>
      </c>
      <c r="N265" s="2" t="str">
        <f t="shared" si="43"/>
        <v/>
      </c>
      <c r="O265" s="1"/>
      <c r="P265" s="5"/>
      <c r="Q265" s="10"/>
      <c r="S265" s="42"/>
      <c r="T265" s="1"/>
      <c r="U265" s="1"/>
      <c r="V265" s="1"/>
      <c r="W265" s="1"/>
      <c r="X265" s="1"/>
      <c r="Y265" s="1"/>
      <c r="Z265" s="1"/>
      <c r="AA265" s="1"/>
      <c r="AC265" s="1"/>
      <c r="AD265" s="1"/>
      <c r="AE265" s="1"/>
      <c r="AG265" s="71"/>
      <c r="AH265" s="71"/>
      <c r="AI265" s="71"/>
      <c r="AJ265" s="71"/>
      <c r="AK265" s="71"/>
      <c r="AL265" s="71"/>
    </row>
    <row r="266" spans="1:38" ht="30" customHeight="1" x14ac:dyDescent="0.25">
      <c r="A266" s="28">
        <v>1.8229166666666601</v>
      </c>
      <c r="B266" s="29">
        <v>98.219270068509076</v>
      </c>
      <c r="C266" s="29">
        <v>98.219270068509076</v>
      </c>
      <c r="D266" s="70">
        <f t="shared" si="40"/>
        <v>98.219270068509076</v>
      </c>
      <c r="E266" s="70">
        <f t="shared" si="41"/>
        <v>98.219270068509076</v>
      </c>
      <c r="F266" s="5">
        <v>140</v>
      </c>
      <c r="G266" s="71">
        <f>$A266</f>
        <v>1.8229166666666601</v>
      </c>
      <c r="H266" s="4">
        <f t="shared" si="39"/>
        <v>100</v>
      </c>
      <c r="I266" s="4">
        <f t="shared" si="42"/>
        <v>125</v>
      </c>
      <c r="J266" s="1">
        <f t="shared" si="44"/>
        <v>6636315225.2901373</v>
      </c>
      <c r="K266" s="5">
        <v>17</v>
      </c>
      <c r="L266" s="12">
        <f t="shared" si="38"/>
        <v>98.6</v>
      </c>
      <c r="M266" s="2" t="str">
        <f t="shared" si="37"/>
        <v/>
      </c>
      <c r="N266" s="2" t="str">
        <f t="shared" si="43"/>
        <v/>
      </c>
      <c r="O266" s="1"/>
      <c r="P266" s="5"/>
      <c r="Q266" s="10"/>
      <c r="S266" s="42"/>
      <c r="T266" s="1"/>
      <c r="U266" s="1"/>
      <c r="V266" s="1"/>
      <c r="W266" s="1"/>
      <c r="X266" s="1"/>
      <c r="Y266" s="1"/>
      <c r="Z266" s="1"/>
      <c r="AA266" s="1"/>
      <c r="AC266" s="1"/>
      <c r="AD266" s="1"/>
      <c r="AE266" s="1"/>
      <c r="AG266" s="71">
        <f>$A266</f>
        <v>1.8229166666666601</v>
      </c>
      <c r="AH266" s="71"/>
      <c r="AI266" s="71"/>
      <c r="AJ266" s="71">
        <v>0.90625</v>
      </c>
      <c r="AK266" s="71"/>
      <c r="AL266" s="71"/>
    </row>
    <row r="267" spans="1:38" ht="30" customHeight="1" x14ac:dyDescent="0.25">
      <c r="A267" s="28">
        <v>1.8263888888888899</v>
      </c>
      <c r="B267" s="29">
        <v>97.817577595396898</v>
      </c>
      <c r="C267" s="29">
        <v>97.817577595396898</v>
      </c>
      <c r="D267" s="70">
        <f t="shared" si="40"/>
        <v>97.817577595396898</v>
      </c>
      <c r="E267" s="70">
        <f t="shared" si="41"/>
        <v>97.817577595396898</v>
      </c>
      <c r="F267" s="5">
        <v>140</v>
      </c>
      <c r="G267" s="71"/>
      <c r="H267" s="4">
        <f t="shared" si="39"/>
        <v>100</v>
      </c>
      <c r="I267" s="4">
        <f t="shared" si="42"/>
        <v>125</v>
      </c>
      <c r="J267" s="1">
        <f t="shared" si="44"/>
        <v>6050033223.0961037</v>
      </c>
      <c r="K267" s="5">
        <v>17</v>
      </c>
      <c r="L267" s="12">
        <f t="shared" si="38"/>
        <v>98.6</v>
      </c>
      <c r="M267" s="2" t="str">
        <f t="shared" si="37"/>
        <v/>
      </c>
      <c r="N267" s="2" t="str">
        <f t="shared" si="43"/>
        <v/>
      </c>
      <c r="O267" s="1"/>
      <c r="P267" s="5"/>
      <c r="Q267" s="10"/>
      <c r="S267" s="42"/>
      <c r="T267" s="1"/>
      <c r="U267" s="1"/>
      <c r="V267" s="1"/>
      <c r="W267" s="1"/>
      <c r="X267" s="1"/>
      <c r="Y267" s="1"/>
      <c r="Z267" s="1"/>
      <c r="AA267" s="1"/>
      <c r="AC267" s="1"/>
      <c r="AD267" s="1"/>
      <c r="AE267" s="1"/>
      <c r="AG267" s="71"/>
      <c r="AH267" s="71"/>
      <c r="AI267" s="71"/>
      <c r="AJ267" s="71"/>
      <c r="AK267" s="71"/>
      <c r="AL267" s="71"/>
    </row>
    <row r="268" spans="1:38" ht="30" customHeight="1" x14ac:dyDescent="0.25">
      <c r="A268" s="28">
        <v>1.8298611111111101</v>
      </c>
      <c r="B268" s="29">
        <v>96.611036186643275</v>
      </c>
      <c r="C268" s="29">
        <v>96.611036186643275</v>
      </c>
      <c r="D268" s="70">
        <f t="shared" si="40"/>
        <v>96.611036186643275</v>
      </c>
      <c r="E268" s="70">
        <f t="shared" si="41"/>
        <v>96.611036186643275</v>
      </c>
      <c r="F268" s="5">
        <v>140</v>
      </c>
      <c r="G268" s="71"/>
      <c r="H268" s="4">
        <f t="shared" si="39"/>
        <v>100</v>
      </c>
      <c r="I268" s="4">
        <f t="shared" si="42"/>
        <v>125</v>
      </c>
      <c r="J268" s="1">
        <f t="shared" si="44"/>
        <v>4582512081.9108944</v>
      </c>
      <c r="K268" s="5">
        <v>17</v>
      </c>
      <c r="L268" s="12">
        <f t="shared" si="38"/>
        <v>98.4</v>
      </c>
      <c r="M268" s="2" t="str">
        <f t="shared" si="37"/>
        <v/>
      </c>
      <c r="N268" s="2" t="str">
        <f t="shared" si="43"/>
        <v/>
      </c>
      <c r="O268" s="1"/>
      <c r="P268" s="5"/>
      <c r="Q268" s="10"/>
      <c r="S268" s="42"/>
      <c r="T268" s="1"/>
      <c r="U268" s="1"/>
      <c r="V268" s="1"/>
      <c r="W268" s="1"/>
      <c r="X268" s="1"/>
      <c r="Y268" s="1"/>
      <c r="Z268" s="1"/>
      <c r="AA268" s="1"/>
      <c r="AC268" s="1"/>
      <c r="AD268" s="1"/>
      <c r="AE268" s="1"/>
      <c r="AG268" s="71"/>
      <c r="AH268" s="71"/>
      <c r="AI268" s="71"/>
      <c r="AJ268" s="71"/>
      <c r="AK268" s="71"/>
      <c r="AL268" s="71"/>
    </row>
    <row r="269" spans="1:38" ht="30" customHeight="1" x14ac:dyDescent="0.25">
      <c r="A269" s="28">
        <v>1.8333333333333299</v>
      </c>
      <c r="B269" s="29">
        <v>98.090358216261848</v>
      </c>
      <c r="C269" s="29">
        <v>98.090358216261848</v>
      </c>
      <c r="D269" s="70">
        <f t="shared" si="40"/>
        <v>98.090358216261848</v>
      </c>
      <c r="E269" s="70">
        <f t="shared" si="41"/>
        <v>98.090358216261848</v>
      </c>
      <c r="F269" s="5">
        <v>140</v>
      </c>
      <c r="G269" s="71">
        <f>$A269</f>
        <v>1.8333333333333299</v>
      </c>
      <c r="H269" s="4">
        <f t="shared" si="39"/>
        <v>100</v>
      </c>
      <c r="I269" s="4">
        <f t="shared" si="42"/>
        <v>125</v>
      </c>
      <c r="J269" s="1">
        <f t="shared" si="44"/>
        <v>6442224002.9645147</v>
      </c>
      <c r="K269" s="5">
        <v>17</v>
      </c>
      <c r="L269" s="12">
        <f t="shared" si="38"/>
        <v>98.4</v>
      </c>
      <c r="M269" s="2" t="str">
        <f t="shared" si="37"/>
        <v/>
      </c>
      <c r="N269" s="2" t="str">
        <f t="shared" si="43"/>
        <v/>
      </c>
      <c r="O269" s="1"/>
      <c r="P269" s="5"/>
      <c r="Q269" s="10"/>
      <c r="S269" s="42"/>
      <c r="T269" s="1"/>
      <c r="U269" s="1"/>
      <c r="V269" s="1"/>
      <c r="W269" s="1"/>
      <c r="X269" s="1"/>
      <c r="Y269" s="1"/>
      <c r="Z269" s="1"/>
      <c r="AA269" s="1"/>
      <c r="AC269" s="1"/>
      <c r="AD269" s="1"/>
      <c r="AE269" s="1"/>
      <c r="AG269" s="71">
        <f>$A269</f>
        <v>1.8333333333333299</v>
      </c>
      <c r="AH269" s="71">
        <f>$A269</f>
        <v>1.8333333333333299</v>
      </c>
      <c r="AI269" s="71">
        <f>$A269</f>
        <v>1.8333333333333299</v>
      </c>
      <c r="AJ269" s="71">
        <v>0.91666666666666663</v>
      </c>
      <c r="AK269" s="71">
        <v>0.91666666666666663</v>
      </c>
      <c r="AL269" s="71">
        <v>0.91666666666666663</v>
      </c>
    </row>
    <row r="270" spans="1:38" ht="30" customHeight="1" x14ac:dyDescent="0.25">
      <c r="A270" s="28">
        <v>1.83680555555555</v>
      </c>
      <c r="B270" s="29">
        <v>98.016504844275431</v>
      </c>
      <c r="C270" s="29">
        <v>98.016504844275431</v>
      </c>
      <c r="D270" s="70">
        <f t="shared" si="40"/>
        <v>98.016504844275431</v>
      </c>
      <c r="E270" s="70">
        <f t="shared" si="41"/>
        <v>98.016504844275431</v>
      </c>
      <c r="F270" s="5">
        <v>140</v>
      </c>
      <c r="G270" s="71"/>
      <c r="H270" s="4">
        <f t="shared" si="39"/>
        <v>100</v>
      </c>
      <c r="I270" s="4">
        <f t="shared" si="42"/>
        <v>125</v>
      </c>
      <c r="J270" s="1">
        <f t="shared" si="44"/>
        <v>6333597848.8516045</v>
      </c>
      <c r="K270" s="5">
        <v>17</v>
      </c>
      <c r="L270" s="12">
        <f t="shared" si="38"/>
        <v>98.3</v>
      </c>
      <c r="M270" s="2" t="str">
        <f t="shared" si="37"/>
        <v/>
      </c>
      <c r="N270" s="2" t="str">
        <f t="shared" si="43"/>
        <v/>
      </c>
      <c r="O270" s="1"/>
      <c r="P270" s="5"/>
      <c r="Q270" s="10"/>
      <c r="S270" s="42"/>
      <c r="T270" s="1"/>
      <c r="U270" s="1"/>
      <c r="V270" s="1"/>
      <c r="W270" s="1"/>
      <c r="X270" s="1"/>
      <c r="Y270" s="1"/>
      <c r="Z270" s="1"/>
      <c r="AA270" s="1"/>
      <c r="AC270" s="1"/>
      <c r="AD270" s="1"/>
      <c r="AE270" s="1"/>
      <c r="AG270" s="71"/>
      <c r="AH270" s="71"/>
      <c r="AI270" s="71"/>
      <c r="AJ270" s="71"/>
      <c r="AK270" s="71"/>
      <c r="AL270" s="71"/>
    </row>
    <row r="271" spans="1:38" ht="30" customHeight="1" x14ac:dyDescent="0.25">
      <c r="A271" s="28">
        <v>1.8402777777777699</v>
      </c>
      <c r="B271" s="29">
        <v>98.091539521609974</v>
      </c>
      <c r="C271" s="29">
        <v>98.091539521609974</v>
      </c>
      <c r="D271" s="70">
        <f t="shared" si="40"/>
        <v>98.091539521609974</v>
      </c>
      <c r="E271" s="70">
        <f t="shared" si="41"/>
        <v>98.091539521609974</v>
      </c>
      <c r="F271" s="5">
        <v>140</v>
      </c>
      <c r="G271" s="71"/>
      <c r="H271" s="4">
        <f t="shared" si="39"/>
        <v>100</v>
      </c>
      <c r="I271" s="4">
        <f t="shared" si="42"/>
        <v>125</v>
      </c>
      <c r="J271" s="1">
        <f t="shared" si="44"/>
        <v>6443976562.3666153</v>
      </c>
      <c r="K271" s="5">
        <v>17</v>
      </c>
      <c r="L271" s="12">
        <f t="shared" si="38"/>
        <v>98.1</v>
      </c>
      <c r="M271" s="2" t="str">
        <f t="shared" si="37"/>
        <v/>
      </c>
      <c r="N271" s="2" t="str">
        <f t="shared" si="43"/>
        <v/>
      </c>
      <c r="O271" s="1"/>
      <c r="P271" s="5"/>
      <c r="Q271" s="10"/>
      <c r="S271" s="42"/>
      <c r="T271" s="1"/>
      <c r="U271" s="1"/>
      <c r="V271" s="1"/>
      <c r="W271" s="1"/>
      <c r="X271" s="1"/>
      <c r="Y271" s="1"/>
      <c r="Z271" s="1"/>
      <c r="AA271" s="1"/>
      <c r="AC271" s="1"/>
      <c r="AD271" s="1"/>
      <c r="AE271" s="1"/>
      <c r="AG271" s="71"/>
      <c r="AH271" s="71"/>
      <c r="AI271" s="71"/>
      <c r="AJ271" s="71"/>
      <c r="AK271" s="71"/>
      <c r="AL271" s="71"/>
    </row>
    <row r="272" spans="1:38" ht="30" customHeight="1" x14ac:dyDescent="0.25">
      <c r="A272" s="28">
        <v>1.84375</v>
      </c>
      <c r="B272" s="29">
        <v>97.349468852028892</v>
      </c>
      <c r="C272" s="29">
        <v>97.349468852028892</v>
      </c>
      <c r="D272" s="70">
        <f t="shared" si="40"/>
        <v>97.349468852028892</v>
      </c>
      <c r="E272" s="70">
        <f t="shared" si="41"/>
        <v>97.349468852028892</v>
      </c>
      <c r="F272" s="5">
        <v>140</v>
      </c>
      <c r="G272" s="71">
        <f>$A272</f>
        <v>1.84375</v>
      </c>
      <c r="H272" s="4">
        <f t="shared" si="39"/>
        <v>100</v>
      </c>
      <c r="I272" s="4">
        <f t="shared" si="42"/>
        <v>125</v>
      </c>
      <c r="J272" s="1">
        <f t="shared" si="44"/>
        <v>5431838953.1161289</v>
      </c>
      <c r="K272" s="5">
        <v>17</v>
      </c>
      <c r="L272" s="12">
        <f t="shared" si="38"/>
        <v>97.9</v>
      </c>
      <c r="M272" s="2" t="str">
        <f t="shared" ref="M272:M292" si="45">IF(L272&gt;$X$15,L272,"")</f>
        <v/>
      </c>
      <c r="N272" s="2" t="str">
        <f t="shared" si="43"/>
        <v/>
      </c>
      <c r="O272" s="1"/>
      <c r="P272" s="5"/>
      <c r="Q272" s="10"/>
      <c r="S272" s="42"/>
      <c r="T272" s="1"/>
      <c r="U272" s="1"/>
      <c r="V272" s="1"/>
      <c r="W272" s="1"/>
      <c r="X272" s="1"/>
      <c r="Y272" s="1"/>
      <c r="Z272" s="1"/>
      <c r="AA272" s="1"/>
      <c r="AC272" s="1"/>
      <c r="AD272" s="1"/>
      <c r="AE272" s="1"/>
      <c r="AG272" s="71">
        <f>$A272</f>
        <v>1.84375</v>
      </c>
      <c r="AH272" s="71"/>
      <c r="AI272" s="71"/>
      <c r="AJ272" s="71">
        <v>0.92708333333333337</v>
      </c>
      <c r="AK272" s="71"/>
      <c r="AL272" s="71"/>
    </row>
    <row r="273" spans="1:38" ht="30" customHeight="1" x14ac:dyDescent="0.25">
      <c r="A273" s="28">
        <v>1.8472222222222201</v>
      </c>
      <c r="B273" s="29">
        <v>98.340452829530278</v>
      </c>
      <c r="C273" s="29">
        <v>98.340452829530278</v>
      </c>
      <c r="D273" s="70">
        <f t="shared" si="40"/>
        <v>98.340452829530278</v>
      </c>
      <c r="E273" s="70">
        <f t="shared" si="41"/>
        <v>98.340452829530278</v>
      </c>
      <c r="F273" s="5">
        <v>140</v>
      </c>
      <c r="G273" s="71"/>
      <c r="H273" s="4">
        <f t="shared" si="39"/>
        <v>100</v>
      </c>
      <c r="I273" s="4">
        <f t="shared" si="42"/>
        <v>125</v>
      </c>
      <c r="J273" s="1">
        <f t="shared" si="44"/>
        <v>6824098438.4130993</v>
      </c>
      <c r="K273" s="5">
        <v>17</v>
      </c>
      <c r="L273" s="12">
        <f t="shared" si="38"/>
        <v>97.9</v>
      </c>
      <c r="M273" s="2" t="str">
        <f t="shared" si="45"/>
        <v/>
      </c>
      <c r="N273" s="2" t="str">
        <f t="shared" si="43"/>
        <v/>
      </c>
      <c r="O273" s="1"/>
      <c r="P273" s="5"/>
      <c r="Q273" s="10"/>
      <c r="S273" s="42"/>
      <c r="T273" s="1"/>
      <c r="U273" s="1"/>
      <c r="V273" s="1"/>
      <c r="W273" s="1"/>
      <c r="X273" s="1"/>
      <c r="Y273" s="1"/>
      <c r="Z273" s="1"/>
      <c r="AA273" s="1"/>
      <c r="AC273" s="1"/>
      <c r="AD273" s="1"/>
      <c r="AE273" s="1"/>
      <c r="AG273" s="71"/>
      <c r="AH273" s="71"/>
      <c r="AI273" s="71"/>
      <c r="AJ273" s="71"/>
      <c r="AK273" s="71"/>
      <c r="AL273" s="71"/>
    </row>
    <row r="274" spans="1:38" ht="30" customHeight="1" x14ac:dyDescent="0.25">
      <c r="A274" s="28">
        <v>1.85069444444444</v>
      </c>
      <c r="B274" s="29">
        <v>97.469712981488229</v>
      </c>
      <c r="C274" s="29">
        <v>97.469712981488229</v>
      </c>
      <c r="D274" s="70">
        <f t="shared" si="40"/>
        <v>97.469712981488229</v>
      </c>
      <c r="E274" s="70">
        <f t="shared" si="41"/>
        <v>97.469712981488229</v>
      </c>
      <c r="F274" s="5">
        <v>140</v>
      </c>
      <c r="G274" s="71"/>
      <c r="H274" s="4">
        <f t="shared" si="39"/>
        <v>100</v>
      </c>
      <c r="I274" s="4">
        <f t="shared" si="42"/>
        <v>125</v>
      </c>
      <c r="J274" s="1">
        <f t="shared" si="44"/>
        <v>5584332875.2427158</v>
      </c>
      <c r="K274" s="5">
        <v>17</v>
      </c>
      <c r="L274" s="12">
        <f t="shared" si="38"/>
        <v>97.8</v>
      </c>
      <c r="M274" s="2" t="str">
        <f t="shared" si="45"/>
        <v/>
      </c>
      <c r="N274" s="2" t="str">
        <f t="shared" si="43"/>
        <v/>
      </c>
      <c r="O274" s="1"/>
      <c r="P274" s="5"/>
      <c r="Q274" s="10"/>
      <c r="S274" s="42"/>
      <c r="T274" s="1"/>
      <c r="U274" s="1"/>
      <c r="V274" s="1"/>
      <c r="W274" s="1"/>
      <c r="X274" s="1"/>
      <c r="Y274" s="1"/>
      <c r="Z274" s="1"/>
      <c r="AA274" s="1"/>
      <c r="AC274" s="1"/>
      <c r="AD274" s="1"/>
      <c r="AE274" s="1"/>
      <c r="AG274" s="71"/>
      <c r="AH274" s="71"/>
      <c r="AI274" s="71"/>
      <c r="AJ274" s="71"/>
      <c r="AK274" s="71"/>
      <c r="AL274" s="71"/>
    </row>
    <row r="275" spans="1:38" ht="30" customHeight="1" x14ac:dyDescent="0.25">
      <c r="A275" s="28">
        <v>1.8541666666666601</v>
      </c>
      <c r="B275" s="29">
        <v>97.127367070481668</v>
      </c>
      <c r="C275" s="29">
        <v>97.127367070481668</v>
      </c>
      <c r="D275" s="70">
        <f t="shared" si="40"/>
        <v>97.127367070481668</v>
      </c>
      <c r="E275" s="70">
        <f t="shared" si="41"/>
        <v>97.127367070481668</v>
      </c>
      <c r="F275" s="5">
        <v>140</v>
      </c>
      <c r="G275" s="71">
        <f>$A275</f>
        <v>1.8541666666666601</v>
      </c>
      <c r="H275" s="4">
        <f t="shared" si="39"/>
        <v>100</v>
      </c>
      <c r="I275" s="4">
        <f t="shared" si="42"/>
        <v>125</v>
      </c>
      <c r="J275" s="1">
        <f t="shared" si="44"/>
        <v>5161033844.4635534</v>
      </c>
      <c r="K275" s="5">
        <v>17</v>
      </c>
      <c r="L275" s="12">
        <f t="shared" si="38"/>
        <v>97.7</v>
      </c>
      <c r="M275" s="2" t="str">
        <f t="shared" si="45"/>
        <v/>
      </c>
      <c r="N275" s="2" t="str">
        <f t="shared" si="43"/>
        <v/>
      </c>
      <c r="O275" s="1"/>
      <c r="P275" s="5"/>
      <c r="Q275" s="10"/>
      <c r="S275" s="42"/>
      <c r="T275" s="1"/>
      <c r="U275" s="1"/>
      <c r="V275" s="1"/>
      <c r="W275" s="1"/>
      <c r="X275" s="1"/>
      <c r="Y275" s="1"/>
      <c r="Z275" s="1"/>
      <c r="AA275" s="1"/>
      <c r="AC275" s="1"/>
      <c r="AD275" s="1"/>
      <c r="AE275" s="1"/>
      <c r="AG275" s="71">
        <f>$A275</f>
        <v>1.8541666666666601</v>
      </c>
      <c r="AH275" s="71">
        <f>$A275</f>
        <v>1.8541666666666601</v>
      </c>
      <c r="AI275" s="71"/>
      <c r="AJ275" s="71">
        <v>0.9375</v>
      </c>
      <c r="AK275" s="71">
        <v>0.9375</v>
      </c>
      <c r="AL275" s="71"/>
    </row>
    <row r="276" spans="1:38" ht="30" customHeight="1" x14ac:dyDescent="0.25">
      <c r="A276" s="28">
        <v>1.8576388888888899</v>
      </c>
      <c r="B276" s="29">
        <v>97.543570741078881</v>
      </c>
      <c r="C276" s="29">
        <v>97.543570741078881</v>
      </c>
      <c r="D276" s="70">
        <f t="shared" si="40"/>
        <v>97.543570741078881</v>
      </c>
      <c r="E276" s="70">
        <f t="shared" si="41"/>
        <v>97.543570741078881</v>
      </c>
      <c r="F276" s="5">
        <v>140</v>
      </c>
      <c r="G276" s="71"/>
      <c r="H276" s="4">
        <f t="shared" si="39"/>
        <v>100</v>
      </c>
      <c r="I276" s="4">
        <f t="shared" si="42"/>
        <v>125</v>
      </c>
      <c r="J276" s="1">
        <f t="shared" si="44"/>
        <v>5680114287.8752556</v>
      </c>
      <c r="K276" s="5">
        <v>17</v>
      </c>
      <c r="L276" s="12">
        <f t="shared" si="38"/>
        <v>97.7</v>
      </c>
      <c r="M276" s="2" t="str">
        <f t="shared" si="45"/>
        <v/>
      </c>
      <c r="N276" s="2" t="str">
        <f t="shared" si="43"/>
        <v/>
      </c>
      <c r="O276" s="1"/>
      <c r="P276" s="5"/>
      <c r="Q276" s="10"/>
      <c r="S276" s="42"/>
      <c r="T276" s="1"/>
      <c r="U276" s="1"/>
      <c r="V276" s="1"/>
      <c r="W276" s="1"/>
      <c r="X276" s="1"/>
      <c r="Y276" s="1"/>
      <c r="Z276" s="1"/>
      <c r="AA276" s="1"/>
      <c r="AC276" s="1"/>
      <c r="AD276" s="1"/>
      <c r="AE276" s="1"/>
      <c r="AG276" s="71"/>
      <c r="AH276" s="71"/>
      <c r="AI276" s="71"/>
      <c r="AJ276" s="71"/>
      <c r="AK276" s="71"/>
      <c r="AL276" s="71"/>
    </row>
    <row r="277" spans="1:38" ht="30" customHeight="1" x14ac:dyDescent="0.25">
      <c r="A277" s="28">
        <v>1.8611111111111101</v>
      </c>
      <c r="B277" s="29">
        <v>97.393963463507731</v>
      </c>
      <c r="C277" s="29">
        <v>97.393963463507731</v>
      </c>
      <c r="D277" s="70">
        <f t="shared" si="40"/>
        <v>97.393963463507731</v>
      </c>
      <c r="E277" s="70">
        <f t="shared" si="41"/>
        <v>97.393963463507731</v>
      </c>
      <c r="F277" s="5">
        <v>140</v>
      </c>
      <c r="G277" s="71"/>
      <c r="H277" s="4">
        <f t="shared" si="39"/>
        <v>100</v>
      </c>
      <c r="I277" s="4">
        <f t="shared" si="42"/>
        <v>125</v>
      </c>
      <c r="J277" s="1">
        <f t="shared" si="44"/>
        <v>5487775624.9517393</v>
      </c>
      <c r="K277" s="5">
        <v>17</v>
      </c>
      <c r="L277" s="12">
        <f t="shared" si="38"/>
        <v>97.7</v>
      </c>
      <c r="M277" s="2" t="str">
        <f t="shared" si="45"/>
        <v/>
      </c>
      <c r="N277" s="2" t="str">
        <f t="shared" si="43"/>
        <v/>
      </c>
      <c r="O277" s="1"/>
      <c r="P277" s="5"/>
      <c r="Q277" s="10"/>
      <c r="S277" s="42"/>
      <c r="T277" s="1"/>
      <c r="U277" s="1"/>
      <c r="V277" s="1"/>
      <c r="W277" s="1"/>
      <c r="X277" s="1"/>
      <c r="Y277" s="1"/>
      <c r="Z277" s="1"/>
      <c r="AA277" s="1"/>
      <c r="AC277" s="1"/>
      <c r="AD277" s="1"/>
      <c r="AE277" s="1"/>
      <c r="AG277" s="71"/>
      <c r="AH277" s="71"/>
      <c r="AI277" s="71"/>
      <c r="AJ277" s="71"/>
      <c r="AK277" s="71"/>
      <c r="AL277" s="71"/>
    </row>
    <row r="278" spans="1:38" ht="30" customHeight="1" x14ac:dyDescent="0.25">
      <c r="A278" s="28">
        <v>1.8645833333333299</v>
      </c>
      <c r="B278" s="29">
        <v>97.667007764112356</v>
      </c>
      <c r="C278" s="29">
        <v>97.667007764112356</v>
      </c>
      <c r="D278" s="70">
        <f t="shared" si="40"/>
        <v>97.667007764112356</v>
      </c>
      <c r="E278" s="70">
        <f t="shared" si="41"/>
        <v>97.667007764112356</v>
      </c>
      <c r="F278" s="5">
        <v>140</v>
      </c>
      <c r="G278" s="71">
        <f>$A278</f>
        <v>1.8645833333333299</v>
      </c>
      <c r="H278" s="4">
        <f t="shared" si="39"/>
        <v>100</v>
      </c>
      <c r="I278" s="4">
        <f t="shared" si="42"/>
        <v>125</v>
      </c>
      <c r="J278" s="1">
        <f t="shared" si="44"/>
        <v>5843873096.9485846</v>
      </c>
      <c r="K278" s="5">
        <v>17</v>
      </c>
      <c r="L278" s="12">
        <f t="shared" si="38"/>
        <v>97.7</v>
      </c>
      <c r="M278" s="2" t="str">
        <f t="shared" si="45"/>
        <v/>
      </c>
      <c r="N278" s="2" t="str">
        <f t="shared" si="43"/>
        <v/>
      </c>
      <c r="O278" s="1"/>
      <c r="P278" s="5"/>
      <c r="Q278" s="10"/>
      <c r="S278" s="42"/>
      <c r="T278" s="1"/>
      <c r="U278" s="1"/>
      <c r="V278" s="1"/>
      <c r="W278" s="1"/>
      <c r="X278" s="1"/>
      <c r="Y278" s="1"/>
      <c r="Z278" s="1"/>
      <c r="AA278" s="1"/>
      <c r="AC278" s="1"/>
      <c r="AD278" s="1"/>
      <c r="AE278" s="1"/>
      <c r="AG278" s="71">
        <f>$A278</f>
        <v>1.8645833333333299</v>
      </c>
      <c r="AH278" s="71"/>
      <c r="AI278" s="71"/>
      <c r="AJ278" s="71">
        <v>0.94791666666666663</v>
      </c>
      <c r="AK278" s="71"/>
      <c r="AL278" s="71"/>
    </row>
    <row r="279" spans="1:38" ht="30" customHeight="1" x14ac:dyDescent="0.25">
      <c r="A279" s="28">
        <v>1.86805555555555</v>
      </c>
      <c r="B279" s="29">
        <v>97.561900765221736</v>
      </c>
      <c r="C279" s="29">
        <v>97.561900765221736</v>
      </c>
      <c r="D279" s="70">
        <f t="shared" si="40"/>
        <v>97.561900765221736</v>
      </c>
      <c r="E279" s="70">
        <f t="shared" si="41"/>
        <v>97.561900765221736</v>
      </c>
      <c r="F279" s="5">
        <v>140</v>
      </c>
      <c r="G279" s="71"/>
      <c r="H279" s="4">
        <f t="shared" si="39"/>
        <v>100</v>
      </c>
      <c r="I279" s="4">
        <f t="shared" si="42"/>
        <v>125</v>
      </c>
      <c r="J279" s="1">
        <f t="shared" si="44"/>
        <v>5704138691.9248896</v>
      </c>
      <c r="K279" s="5">
        <v>17</v>
      </c>
      <c r="L279" s="12">
        <f t="shared" si="38"/>
        <v>97.6</v>
      </c>
      <c r="M279" s="2" t="str">
        <f t="shared" si="45"/>
        <v/>
      </c>
      <c r="N279" s="2" t="str">
        <f t="shared" si="43"/>
        <v/>
      </c>
      <c r="O279" s="1"/>
      <c r="P279" s="5"/>
      <c r="Q279" s="10"/>
      <c r="S279" s="42"/>
      <c r="T279" s="1"/>
      <c r="U279" s="1"/>
      <c r="V279" s="1"/>
      <c r="W279" s="1"/>
      <c r="X279" s="1"/>
      <c r="Y279" s="1"/>
      <c r="Z279" s="1"/>
      <c r="AA279" s="1"/>
      <c r="AC279" s="1"/>
      <c r="AD279" s="1"/>
      <c r="AE279" s="1"/>
      <c r="AG279" s="71"/>
      <c r="AH279" s="71"/>
      <c r="AI279" s="71"/>
      <c r="AJ279" s="71"/>
      <c r="AK279" s="71"/>
      <c r="AL279" s="71"/>
    </row>
    <row r="280" spans="1:38" ht="30" customHeight="1" x14ac:dyDescent="0.25">
      <c r="A280" s="28">
        <v>1.8715277777777699</v>
      </c>
      <c r="B280" s="29">
        <v>98.306347478266389</v>
      </c>
      <c r="C280" s="29">
        <v>98.306347478266389</v>
      </c>
      <c r="D280" s="70">
        <f t="shared" si="40"/>
        <v>98.306347478266389</v>
      </c>
      <c r="E280" s="70">
        <f t="shared" si="41"/>
        <v>98.306347478266389</v>
      </c>
      <c r="F280" s="5">
        <v>140</v>
      </c>
      <c r="G280" s="71"/>
      <c r="H280" s="4">
        <f t="shared" si="39"/>
        <v>100</v>
      </c>
      <c r="I280" s="4">
        <f t="shared" si="42"/>
        <v>125</v>
      </c>
      <c r="J280" s="1">
        <f t="shared" si="44"/>
        <v>6770718342.8547869</v>
      </c>
      <c r="K280" s="5">
        <v>17</v>
      </c>
      <c r="L280" s="12">
        <f t="shared" si="38"/>
        <v>97.8</v>
      </c>
      <c r="M280" s="2" t="str">
        <f t="shared" si="45"/>
        <v/>
      </c>
      <c r="N280" s="2" t="str">
        <f t="shared" si="43"/>
        <v/>
      </c>
      <c r="O280" s="1"/>
      <c r="P280" s="5"/>
      <c r="Q280" s="10"/>
      <c r="S280" s="42"/>
      <c r="T280" s="1"/>
      <c r="U280" s="1"/>
      <c r="V280" s="1"/>
      <c r="W280" s="1"/>
      <c r="X280" s="1"/>
      <c r="Y280" s="1"/>
      <c r="Z280" s="1"/>
      <c r="AA280" s="1"/>
      <c r="AC280" s="1"/>
      <c r="AD280" s="1"/>
      <c r="AE280" s="1"/>
      <c r="AG280" s="71"/>
      <c r="AH280" s="71"/>
      <c r="AI280" s="71"/>
      <c r="AJ280" s="71"/>
      <c r="AK280" s="71"/>
      <c r="AL280" s="71"/>
    </row>
    <row r="281" spans="1:38" ht="30" customHeight="1" x14ac:dyDescent="0.25">
      <c r="A281" s="28">
        <v>1.875</v>
      </c>
      <c r="B281" s="29">
        <v>98.834789079366558</v>
      </c>
      <c r="C281" s="29">
        <v>98.834789079366558</v>
      </c>
      <c r="D281" s="70">
        <f t="shared" si="40"/>
        <v>98.834789079366558</v>
      </c>
      <c r="E281" s="70">
        <f t="shared" si="41"/>
        <v>98.834789079366558</v>
      </c>
      <c r="F281" s="5">
        <v>140</v>
      </c>
      <c r="G281" s="71">
        <f>$A281</f>
        <v>1.875</v>
      </c>
      <c r="H281" s="4">
        <f t="shared" si="39"/>
        <v>100</v>
      </c>
      <c r="I281" s="4">
        <f t="shared" si="42"/>
        <v>125</v>
      </c>
      <c r="J281" s="1">
        <f t="shared" si="44"/>
        <v>7646785499.5159874</v>
      </c>
      <c r="K281" s="5">
        <v>17</v>
      </c>
      <c r="L281" s="12">
        <f t="shared" si="38"/>
        <v>97.8</v>
      </c>
      <c r="M281" s="2" t="str">
        <f t="shared" si="45"/>
        <v/>
      </c>
      <c r="N281" s="2" t="str">
        <f t="shared" si="43"/>
        <v/>
      </c>
      <c r="O281" s="1"/>
      <c r="P281" s="5"/>
      <c r="Q281" s="10"/>
      <c r="S281" s="42"/>
      <c r="T281" s="1"/>
      <c r="U281" s="1"/>
      <c r="V281" s="1"/>
      <c r="W281" s="1"/>
      <c r="X281" s="1"/>
      <c r="Y281" s="1"/>
      <c r="Z281" s="1"/>
      <c r="AA281" s="1"/>
      <c r="AC281" s="1"/>
      <c r="AD281" s="1"/>
      <c r="AE281" s="1"/>
      <c r="AG281" s="71">
        <f>$A281</f>
        <v>1.875</v>
      </c>
      <c r="AH281" s="71">
        <f>$A281</f>
        <v>1.875</v>
      </c>
      <c r="AI281" s="71">
        <f>$A281</f>
        <v>1.875</v>
      </c>
      <c r="AJ281" s="71">
        <v>0.95833333333333337</v>
      </c>
      <c r="AK281" s="71">
        <v>0.95833333333333337</v>
      </c>
      <c r="AL281" s="71">
        <v>0.95833333333333337</v>
      </c>
    </row>
    <row r="282" spans="1:38" ht="30" customHeight="1" x14ac:dyDescent="0.25">
      <c r="A282" s="28">
        <v>1.8784722222222201</v>
      </c>
      <c r="B282" s="29">
        <v>99.172055041494644</v>
      </c>
      <c r="C282" s="29">
        <v>99.172055041494644</v>
      </c>
      <c r="D282" s="70">
        <f t="shared" si="40"/>
        <v>99.172055041494644</v>
      </c>
      <c r="E282" s="70">
        <f t="shared" si="41"/>
        <v>99.172055041494644</v>
      </c>
      <c r="F282" s="5">
        <v>140</v>
      </c>
      <c r="G282" s="71"/>
      <c r="H282" s="4">
        <f t="shared" si="39"/>
        <v>100</v>
      </c>
      <c r="I282" s="4">
        <f t="shared" si="42"/>
        <v>125</v>
      </c>
      <c r="J282" s="1">
        <f t="shared" si="44"/>
        <v>8264289156.2149487</v>
      </c>
      <c r="K282" s="5">
        <v>17</v>
      </c>
      <c r="L282" s="12">
        <f t="shared" si="38"/>
        <v>97.9</v>
      </c>
      <c r="M282" s="2" t="str">
        <f t="shared" si="45"/>
        <v/>
      </c>
      <c r="N282" s="2" t="str">
        <f t="shared" si="43"/>
        <v/>
      </c>
      <c r="O282" s="1"/>
      <c r="P282" s="5"/>
      <c r="Q282" s="10"/>
      <c r="S282" s="42"/>
      <c r="T282" s="1"/>
      <c r="U282" s="1"/>
      <c r="V282" s="1"/>
      <c r="W282" s="1"/>
      <c r="X282" s="1"/>
      <c r="Y282" s="1"/>
      <c r="Z282" s="1"/>
      <c r="AA282" s="1"/>
      <c r="AC282" s="1"/>
      <c r="AD282" s="1"/>
      <c r="AE282" s="1"/>
      <c r="AG282" s="71"/>
      <c r="AH282" s="71"/>
      <c r="AI282" s="71"/>
      <c r="AJ282" s="71"/>
      <c r="AK282" s="71"/>
      <c r="AL282" s="71"/>
    </row>
    <row r="283" spans="1:38" ht="30" customHeight="1" x14ac:dyDescent="0.25">
      <c r="A283" s="28">
        <v>1.88194444444444</v>
      </c>
      <c r="B283" s="29">
        <v>97.29540372534602</v>
      </c>
      <c r="C283" s="29">
        <v>97.29540372534602</v>
      </c>
      <c r="D283" s="70">
        <f t="shared" si="40"/>
        <v>97.29540372534602</v>
      </c>
      <c r="E283" s="70">
        <f t="shared" si="41"/>
        <v>97.29540372534602</v>
      </c>
      <c r="F283" s="5">
        <v>140</v>
      </c>
      <c r="G283" s="71"/>
      <c r="H283" s="4">
        <f t="shared" si="39"/>
        <v>100</v>
      </c>
      <c r="I283" s="4">
        <f t="shared" si="42"/>
        <v>125</v>
      </c>
      <c r="J283" s="1">
        <f t="shared" si="44"/>
        <v>5364637394.3337994</v>
      </c>
      <c r="K283" s="5">
        <v>17</v>
      </c>
      <c r="L283" s="12">
        <f t="shared" si="38"/>
        <v>97.9</v>
      </c>
      <c r="M283" s="2" t="str">
        <f t="shared" si="45"/>
        <v/>
      </c>
      <c r="N283" s="2" t="str">
        <f t="shared" si="43"/>
        <v/>
      </c>
      <c r="O283" s="1"/>
      <c r="P283" s="5"/>
      <c r="Q283" s="10"/>
      <c r="S283" s="42"/>
      <c r="T283" s="1"/>
      <c r="U283" s="1"/>
      <c r="V283" s="1"/>
      <c r="W283" s="1"/>
      <c r="X283" s="1"/>
      <c r="Y283" s="1"/>
      <c r="Z283" s="1"/>
      <c r="AA283" s="1"/>
      <c r="AC283" s="1"/>
      <c r="AD283" s="1"/>
      <c r="AE283" s="1"/>
      <c r="AG283" s="71"/>
      <c r="AH283" s="71"/>
      <c r="AI283" s="71"/>
      <c r="AJ283" s="71"/>
      <c r="AK283" s="71"/>
      <c r="AL283" s="71"/>
    </row>
    <row r="284" spans="1:38" ht="30" customHeight="1" x14ac:dyDescent="0.25">
      <c r="A284" s="28">
        <v>1.8854166666666601</v>
      </c>
      <c r="B284" s="29">
        <v>98.62715541044976</v>
      </c>
      <c r="C284" s="29">
        <v>98.62715541044976</v>
      </c>
      <c r="D284" s="70">
        <f t="shared" si="40"/>
        <v>98.62715541044976</v>
      </c>
      <c r="E284" s="70">
        <f t="shared" si="41"/>
        <v>98.62715541044976</v>
      </c>
      <c r="F284" s="5">
        <v>140</v>
      </c>
      <c r="G284" s="71">
        <f>$A284</f>
        <v>1.8854166666666601</v>
      </c>
      <c r="H284" s="4">
        <f t="shared" si="39"/>
        <v>100</v>
      </c>
      <c r="I284" s="4">
        <f t="shared" si="42"/>
        <v>125</v>
      </c>
      <c r="J284" s="1">
        <f t="shared" si="44"/>
        <v>7289798786.2664785</v>
      </c>
      <c r="K284" s="5">
        <v>17</v>
      </c>
      <c r="L284" s="12">
        <f t="shared" si="38"/>
        <v>98</v>
      </c>
      <c r="M284" s="2" t="str">
        <f t="shared" si="45"/>
        <v/>
      </c>
      <c r="N284" s="2" t="str">
        <f t="shared" si="43"/>
        <v/>
      </c>
      <c r="O284" s="1"/>
      <c r="P284" s="5"/>
      <c r="Q284" s="10"/>
      <c r="S284" s="42"/>
      <c r="T284" s="1"/>
      <c r="U284" s="1"/>
      <c r="V284" s="1"/>
      <c r="W284" s="1"/>
      <c r="X284" s="1"/>
      <c r="Y284" s="1"/>
      <c r="Z284" s="1"/>
      <c r="AA284" s="1"/>
      <c r="AC284" s="1"/>
      <c r="AD284" s="1"/>
      <c r="AE284" s="1"/>
      <c r="AG284" s="71">
        <f>$A284</f>
        <v>1.8854166666666601</v>
      </c>
      <c r="AH284" s="71"/>
      <c r="AI284" s="71"/>
      <c r="AJ284" s="71">
        <v>0.96875</v>
      </c>
      <c r="AK284" s="71"/>
      <c r="AL284" s="71"/>
    </row>
    <row r="285" spans="1:38" ht="30" customHeight="1" x14ac:dyDescent="0.25">
      <c r="A285" s="28">
        <v>1.8888888888888899</v>
      </c>
      <c r="B285" s="29">
        <v>98.427999507110684</v>
      </c>
      <c r="C285" s="29">
        <v>98.427999507110684</v>
      </c>
      <c r="D285" s="70">
        <f t="shared" si="40"/>
        <v>98.427999507110684</v>
      </c>
      <c r="E285" s="70">
        <f t="shared" si="41"/>
        <v>98.427999507110684</v>
      </c>
      <c r="F285" s="5">
        <v>140</v>
      </c>
      <c r="G285" s="71"/>
      <c r="H285" s="4">
        <f t="shared" si="39"/>
        <v>100</v>
      </c>
      <c r="I285" s="4">
        <f t="shared" si="42"/>
        <v>125</v>
      </c>
      <c r="J285" s="1">
        <f t="shared" si="44"/>
        <v>6963057005.7783051</v>
      </c>
      <c r="K285" s="5">
        <v>17</v>
      </c>
      <c r="L285" s="12">
        <f t="shared" si="38"/>
        <v>98</v>
      </c>
      <c r="M285" s="2" t="str">
        <f t="shared" si="45"/>
        <v/>
      </c>
      <c r="N285" s="2" t="str">
        <f t="shared" si="43"/>
        <v/>
      </c>
      <c r="O285" s="1"/>
      <c r="P285" s="5"/>
      <c r="Q285" s="10"/>
      <c r="S285" s="42"/>
      <c r="T285" s="1"/>
      <c r="U285" s="1"/>
      <c r="V285" s="1"/>
      <c r="W285" s="1"/>
      <c r="X285" s="1"/>
      <c r="Y285" s="1"/>
      <c r="Z285" s="1"/>
      <c r="AA285" s="1"/>
      <c r="AC285" s="1"/>
      <c r="AD285" s="1"/>
      <c r="AE285" s="1"/>
      <c r="AG285" s="71"/>
      <c r="AH285" s="71"/>
      <c r="AI285" s="71"/>
      <c r="AJ285" s="71"/>
      <c r="AK285" s="71"/>
      <c r="AL285" s="71"/>
    </row>
    <row r="286" spans="1:38" ht="30" customHeight="1" x14ac:dyDescent="0.25">
      <c r="A286" s="28">
        <v>1.8923611111111101</v>
      </c>
      <c r="B286" s="29">
        <v>98.046010937277842</v>
      </c>
      <c r="C286" s="29">
        <v>98.046010937277842</v>
      </c>
      <c r="D286" s="70">
        <f t="shared" si="40"/>
        <v>98.046010937277842</v>
      </c>
      <c r="E286" s="70">
        <f t="shared" si="41"/>
        <v>98.046010937277842</v>
      </c>
      <c r="F286" s="5">
        <v>140</v>
      </c>
      <c r="G286" s="71"/>
      <c r="H286" s="4">
        <f t="shared" si="39"/>
        <v>100</v>
      </c>
      <c r="I286" s="4">
        <f t="shared" si="42"/>
        <v>125</v>
      </c>
      <c r="J286" s="1">
        <f t="shared" si="44"/>
        <v>6376775003.5842915</v>
      </c>
      <c r="K286" s="5">
        <v>17</v>
      </c>
      <c r="L286" s="12">
        <f t="shared" si="38"/>
        <v>98</v>
      </c>
      <c r="M286" s="2" t="str">
        <f t="shared" si="45"/>
        <v/>
      </c>
      <c r="N286" s="2" t="str">
        <f t="shared" si="43"/>
        <v/>
      </c>
      <c r="O286" s="1"/>
      <c r="P286" s="5"/>
      <c r="Q286" s="10"/>
      <c r="S286" s="42"/>
      <c r="T286" s="1"/>
      <c r="U286" s="1"/>
      <c r="V286" s="1"/>
      <c r="W286" s="1"/>
      <c r="X286" s="1"/>
      <c r="Y286" s="1"/>
      <c r="Z286" s="1"/>
      <c r="AA286" s="1"/>
      <c r="AC286" s="1"/>
      <c r="AD286" s="1"/>
      <c r="AE286" s="1"/>
      <c r="AG286" s="71"/>
      <c r="AH286" s="71"/>
      <c r="AI286" s="71"/>
      <c r="AJ286" s="71"/>
      <c r="AK286" s="71"/>
      <c r="AL286" s="71"/>
    </row>
    <row r="287" spans="1:38" ht="30" customHeight="1" x14ac:dyDescent="0.25">
      <c r="A287" s="28">
        <v>1.8958333333333299</v>
      </c>
      <c r="B287" s="29">
        <v>98.091539521609974</v>
      </c>
      <c r="C287" s="29">
        <v>98.091539521609974</v>
      </c>
      <c r="D287" s="70">
        <f t="shared" si="40"/>
        <v>98.091539521609974</v>
      </c>
      <c r="E287" s="70">
        <f t="shared" si="41"/>
        <v>98.091539521609974</v>
      </c>
      <c r="F287" s="5">
        <v>140</v>
      </c>
      <c r="G287" s="71">
        <f>$A287</f>
        <v>1.8958333333333299</v>
      </c>
      <c r="H287" s="4">
        <f t="shared" si="39"/>
        <v>100</v>
      </c>
      <c r="I287" s="4">
        <f t="shared" si="42"/>
        <v>125</v>
      </c>
      <c r="J287" s="1">
        <f t="shared" si="44"/>
        <v>6443976562.3666153</v>
      </c>
      <c r="K287" s="5">
        <v>17</v>
      </c>
      <c r="L287" s="12">
        <f t="shared" si="38"/>
        <v>98.1</v>
      </c>
      <c r="M287" s="2" t="str">
        <f t="shared" si="45"/>
        <v/>
      </c>
      <c r="N287" s="2" t="str">
        <f t="shared" si="43"/>
        <v/>
      </c>
      <c r="O287" s="1"/>
      <c r="P287" s="5"/>
      <c r="Q287" s="10"/>
      <c r="S287" s="42"/>
      <c r="T287" s="1"/>
      <c r="U287" s="1"/>
      <c r="V287" s="1"/>
      <c r="W287" s="1"/>
      <c r="X287" s="1"/>
      <c r="Y287" s="1"/>
      <c r="Z287" s="1"/>
      <c r="AA287" s="1"/>
      <c r="AC287" s="1"/>
      <c r="AD287" s="1"/>
      <c r="AE287" s="1"/>
      <c r="AG287" s="71">
        <f>$A287</f>
        <v>1.8958333333333299</v>
      </c>
      <c r="AH287" s="71">
        <f>$A287</f>
        <v>1.8958333333333299</v>
      </c>
      <c r="AI287" s="71"/>
      <c r="AJ287" s="71">
        <v>0.97916666666666663</v>
      </c>
      <c r="AK287" s="71">
        <v>0.97916666666666663</v>
      </c>
      <c r="AL287" s="71"/>
    </row>
    <row r="288" spans="1:38" ht="30" customHeight="1" x14ac:dyDescent="0.25">
      <c r="A288" s="28">
        <v>1.89930555555555</v>
      </c>
      <c r="B288" s="29">
        <v>98.219270068509076</v>
      </c>
      <c r="C288" s="29">
        <v>98.219270068509076</v>
      </c>
      <c r="D288" s="70">
        <f t="shared" si="40"/>
        <v>98.219270068509076</v>
      </c>
      <c r="E288" s="70">
        <f t="shared" si="41"/>
        <v>98.219270068509076</v>
      </c>
      <c r="F288" s="5">
        <v>140</v>
      </c>
      <c r="G288" s="71"/>
      <c r="H288" s="4">
        <f t="shared" si="39"/>
        <v>100</v>
      </c>
      <c r="I288" s="4">
        <f t="shared" si="42"/>
        <v>125</v>
      </c>
      <c r="J288" s="1">
        <f t="shared" si="44"/>
        <v>6636315225.2901373</v>
      </c>
      <c r="K288" s="5">
        <v>17</v>
      </c>
      <c r="L288" s="12">
        <f t="shared" si="38"/>
        <v>98.2</v>
      </c>
      <c r="M288" s="2" t="str">
        <f t="shared" si="45"/>
        <v/>
      </c>
      <c r="N288" s="2" t="str">
        <f t="shared" si="43"/>
        <v/>
      </c>
      <c r="O288" s="1"/>
      <c r="P288" s="5"/>
      <c r="Q288" s="10"/>
      <c r="S288" s="42"/>
      <c r="T288" s="1"/>
      <c r="U288" s="1"/>
      <c r="V288" s="1"/>
      <c r="W288" s="1"/>
      <c r="X288" s="1"/>
      <c r="Y288" s="1"/>
      <c r="Z288" s="1"/>
      <c r="AA288" s="1"/>
      <c r="AC288" s="1"/>
      <c r="AD288" s="1"/>
      <c r="AE288" s="1"/>
      <c r="AG288" s="71"/>
      <c r="AH288" s="71"/>
      <c r="AI288" s="71"/>
      <c r="AJ288" s="71"/>
      <c r="AK288" s="71"/>
      <c r="AL288" s="71"/>
    </row>
    <row r="289" spans="1:38" ht="30" customHeight="1" x14ac:dyDescent="0.25">
      <c r="A289" s="28">
        <v>1.9027777777777699</v>
      </c>
      <c r="B289" s="29">
        <v>97.419157596508299</v>
      </c>
      <c r="C289" s="29">
        <v>97.419157596508299</v>
      </c>
      <c r="D289" s="70">
        <f t="shared" si="40"/>
        <v>97.419157596508299</v>
      </c>
      <c r="E289" s="70">
        <f t="shared" si="41"/>
        <v>97.419157596508299</v>
      </c>
      <c r="F289" s="5">
        <v>140</v>
      </c>
      <c r="G289" s="71"/>
      <c r="H289" s="4">
        <f t="shared" si="39"/>
        <v>100</v>
      </c>
      <c r="I289" s="4">
        <f t="shared" si="42"/>
        <v>125</v>
      </c>
      <c r="J289" s="1">
        <f t="shared" si="44"/>
        <v>5519703628.8911734</v>
      </c>
      <c r="K289" s="5">
        <v>17</v>
      </c>
      <c r="L289" s="12">
        <f t="shared" ref="L289:L292" si="46">ROUND(10*LOG10(SUM(J278:J289)/12),1)</f>
        <v>98.2</v>
      </c>
      <c r="M289" s="2" t="str">
        <f t="shared" si="45"/>
        <v/>
      </c>
      <c r="N289" s="2" t="str">
        <f t="shared" si="43"/>
        <v/>
      </c>
      <c r="O289" s="1"/>
      <c r="P289" s="5"/>
      <c r="Q289" s="10"/>
      <c r="S289" s="42"/>
      <c r="T289" s="1"/>
      <c r="U289" s="1"/>
      <c r="V289" s="1"/>
      <c r="W289" s="1"/>
      <c r="X289" s="1"/>
      <c r="Y289" s="1"/>
      <c r="Z289" s="1"/>
      <c r="AA289" s="1"/>
      <c r="AC289" s="1"/>
      <c r="AD289" s="1"/>
      <c r="AE289" s="1"/>
      <c r="AG289" s="71"/>
      <c r="AH289" s="71"/>
      <c r="AI289" s="71"/>
      <c r="AJ289" s="71"/>
      <c r="AK289" s="71"/>
      <c r="AL289" s="71"/>
    </row>
    <row r="290" spans="1:38" ht="30" customHeight="1" x14ac:dyDescent="0.25">
      <c r="A290" s="28">
        <v>1.90625</v>
      </c>
      <c r="B290" s="29">
        <v>99.03347715010193</v>
      </c>
      <c r="C290" s="29">
        <v>99.03347715010193</v>
      </c>
      <c r="D290" s="70">
        <f t="shared" si="40"/>
        <v>99.03347715010193</v>
      </c>
      <c r="E290" s="70">
        <f t="shared" si="41"/>
        <v>99.03347715010193</v>
      </c>
      <c r="F290" s="5">
        <v>140</v>
      </c>
      <c r="G290" s="71">
        <f>$A290</f>
        <v>1.90625</v>
      </c>
      <c r="H290" s="4">
        <f t="shared" si="39"/>
        <v>100</v>
      </c>
      <c r="I290" s="4">
        <f t="shared" si="42"/>
        <v>125</v>
      </c>
      <c r="J290" s="1">
        <f t="shared" si="44"/>
        <v>8004748934.5091009</v>
      </c>
      <c r="K290" s="5">
        <v>17</v>
      </c>
      <c r="L290" s="12">
        <f t="shared" si="46"/>
        <v>98.3</v>
      </c>
      <c r="M290" s="2" t="str">
        <f t="shared" si="45"/>
        <v/>
      </c>
      <c r="N290" s="2" t="str">
        <f t="shared" si="43"/>
        <v/>
      </c>
      <c r="O290" s="1"/>
      <c r="P290" s="5"/>
      <c r="Q290" s="10"/>
      <c r="S290" s="42"/>
      <c r="T290" s="1"/>
      <c r="AG290" s="71">
        <f>$A290</f>
        <v>1.90625</v>
      </c>
      <c r="AH290" s="71"/>
      <c r="AI290" s="71"/>
      <c r="AJ290" s="71">
        <v>0.98958333333333337</v>
      </c>
      <c r="AK290" s="71"/>
      <c r="AL290" s="71"/>
    </row>
    <row r="291" spans="1:38" ht="30" customHeight="1" x14ac:dyDescent="0.25">
      <c r="A291" s="28">
        <v>1.9097222222222201</v>
      </c>
      <c r="B291" s="29">
        <v>99.054750134738981</v>
      </c>
      <c r="C291" s="29">
        <v>99.054750134738981</v>
      </c>
      <c r="D291" s="70">
        <f t="shared" si="40"/>
        <v>99.054750134738981</v>
      </c>
      <c r="E291" s="70">
        <f t="shared" si="41"/>
        <v>99.054750134738981</v>
      </c>
      <c r="F291" s="5">
        <v>140</v>
      </c>
      <c r="G291" s="71"/>
      <c r="H291" s="4">
        <f t="shared" si="39"/>
        <v>100</v>
      </c>
      <c r="I291" s="4">
        <f t="shared" si="42"/>
        <v>125</v>
      </c>
      <c r="J291" s="1">
        <f t="shared" si="44"/>
        <v>8044054668.7636852</v>
      </c>
      <c r="K291" s="5">
        <v>17</v>
      </c>
      <c r="L291" s="12">
        <f t="shared" si="46"/>
        <v>98.4</v>
      </c>
      <c r="M291" s="2" t="str">
        <f t="shared" si="45"/>
        <v/>
      </c>
      <c r="N291" s="2" t="str">
        <f t="shared" si="43"/>
        <v/>
      </c>
      <c r="O291" s="1"/>
      <c r="P291" s="5"/>
      <c r="Q291" s="10"/>
      <c r="S291" s="42"/>
      <c r="T291" s="1"/>
      <c r="AG291" s="71"/>
      <c r="AH291" s="71"/>
      <c r="AI291" s="71"/>
      <c r="AJ291" s="71"/>
      <c r="AK291" s="71"/>
      <c r="AL291" s="71"/>
    </row>
    <row r="292" spans="1:38" ht="30" customHeight="1" x14ac:dyDescent="0.25">
      <c r="A292" s="28">
        <v>1.91319444444444</v>
      </c>
      <c r="B292" s="29">
        <v>97.903284419218551</v>
      </c>
      <c r="C292" s="29">
        <v>97.903284419218551</v>
      </c>
      <c r="D292" s="70">
        <f t="shared" si="40"/>
        <v>97.903284419218551</v>
      </c>
      <c r="E292" s="70">
        <f t="shared" si="41"/>
        <v>97.903284419218551</v>
      </c>
      <c r="F292" s="5">
        <v>140</v>
      </c>
      <c r="G292" s="71"/>
      <c r="H292" s="4">
        <f t="shared" si="39"/>
        <v>100</v>
      </c>
      <c r="I292" s="4">
        <f t="shared" si="42"/>
        <v>125</v>
      </c>
      <c r="J292" s="1">
        <f t="shared" si="44"/>
        <v>6170614877.4367361</v>
      </c>
      <c r="K292" s="5">
        <v>17</v>
      </c>
      <c r="L292" s="12">
        <f t="shared" si="46"/>
        <v>98.4</v>
      </c>
      <c r="M292" s="2" t="str">
        <f t="shared" si="45"/>
        <v/>
      </c>
      <c r="N292" s="2" t="str">
        <f t="shared" si="43"/>
        <v/>
      </c>
      <c r="O292" s="1"/>
      <c r="P292" s="5"/>
      <c r="Q292" s="10"/>
      <c r="S292" s="42"/>
      <c r="T292" s="1"/>
      <c r="AG292" s="71"/>
      <c r="AH292" s="71"/>
      <c r="AI292" s="71"/>
      <c r="AJ292" s="71"/>
      <c r="AK292" s="71"/>
      <c r="AL292" s="71"/>
    </row>
    <row r="293" spans="1:38" x14ac:dyDescent="0.25">
      <c r="G293"/>
      <c r="AG293"/>
      <c r="AH293"/>
      <c r="AJ293"/>
      <c r="AK293"/>
      <c r="AL293"/>
    </row>
  </sheetData>
  <conditionalFormatting sqref="Q7:Q32">
    <cfRule type="cellIs" dxfId="73" priority="131" operator="greaterThan">
      <formula>$X$15</formula>
    </cfRule>
    <cfRule type="cellIs" dxfId="72" priority="132" operator="greaterThan">
      <formula>"S5"</formula>
    </cfRule>
    <cfRule type="cellIs" dxfId="71" priority="133" operator="greaterThan">
      <formula>"$S$5"</formula>
    </cfRule>
  </conditionalFormatting>
  <conditionalFormatting sqref="R7:R32">
    <cfRule type="cellIs" dxfId="70" priority="134" operator="greaterThan">
      <formula>$X$15</formula>
    </cfRule>
  </conditionalFormatting>
  <conditionalFormatting sqref="L16">
    <cfRule type="cellIs" dxfId="69" priority="113" operator="greaterThan">
      <formula>$U$11</formula>
    </cfRule>
    <cfRule type="cellIs" dxfId="68" priority="114" operator="greaterThan">
      <formula>"S5"</formula>
    </cfRule>
    <cfRule type="cellIs" dxfId="67" priority="115" operator="greaterThan">
      <formula>"$S$5"</formula>
    </cfRule>
  </conditionalFormatting>
  <conditionalFormatting sqref="L17">
    <cfRule type="cellIs" dxfId="66" priority="110" operator="greaterThan">
      <formula>$U$11</formula>
    </cfRule>
    <cfRule type="cellIs" dxfId="65" priority="111" operator="greaterThan">
      <formula>"S5"</formula>
    </cfRule>
    <cfRule type="cellIs" dxfId="64" priority="112" operator="greaterThan">
      <formula>"$S$5"</formula>
    </cfRule>
  </conditionalFormatting>
  <conditionalFormatting sqref="L18:L32">
    <cfRule type="cellIs" dxfId="63" priority="107" operator="greaterThan">
      <formula>$U$11</formula>
    </cfRule>
    <cfRule type="cellIs" dxfId="62" priority="108" operator="greaterThan">
      <formula>"S5"</formula>
    </cfRule>
    <cfRule type="cellIs" dxfId="61" priority="109" operator="greaterThan">
      <formula>"$S$5"</formula>
    </cfRule>
  </conditionalFormatting>
  <conditionalFormatting sqref="L16:L32">
    <cfRule type="cellIs" dxfId="60" priority="106" operator="greaterThan">
      <formula>$X$15</formula>
    </cfRule>
  </conditionalFormatting>
  <conditionalFormatting sqref="Q7:Q15">
    <cfRule type="cellIs" dxfId="59" priority="105" operator="greaterThan">
      <formula>$X$15</formula>
    </cfRule>
  </conditionalFormatting>
  <conditionalFormatting sqref="R7:R15">
    <cfRule type="cellIs" dxfId="58" priority="104" operator="greaterThan">
      <formula>$X$15</formula>
    </cfRule>
  </conditionalFormatting>
  <conditionalFormatting sqref="Q7:Q15">
    <cfRule type="cellIs" dxfId="57" priority="98" operator="greaterThan">
      <formula>$X$15</formula>
    </cfRule>
    <cfRule type="cellIs" dxfId="56" priority="99" operator="greaterThan">
      <formula>"S5"</formula>
    </cfRule>
    <cfRule type="cellIs" dxfId="55" priority="100" operator="greaterThan">
      <formula>"$S$5"</formula>
    </cfRule>
  </conditionalFormatting>
  <conditionalFormatting sqref="Q7:Q15">
    <cfRule type="cellIs" dxfId="54" priority="95" operator="greaterThan">
      <formula>$X$15</formula>
    </cfRule>
    <cfRule type="cellIs" dxfId="53" priority="96" operator="greaterThan">
      <formula>"S5"</formula>
    </cfRule>
    <cfRule type="cellIs" dxfId="52" priority="97" operator="greaterThan">
      <formula>"$S$5"</formula>
    </cfRule>
  </conditionalFormatting>
  <conditionalFormatting sqref="Q7:Q15">
    <cfRule type="cellIs" dxfId="51" priority="92" operator="greaterThan">
      <formula>$X$15</formula>
    </cfRule>
    <cfRule type="cellIs" dxfId="50" priority="93" operator="greaterThan">
      <formula>"S5"</formula>
    </cfRule>
    <cfRule type="cellIs" dxfId="49" priority="94" operator="greaterThan">
      <formula>"$S$5"</formula>
    </cfRule>
  </conditionalFormatting>
  <conditionalFormatting sqref="Q7:Q15">
    <cfRule type="cellIs" dxfId="48" priority="89" operator="greaterThan">
      <formula>$X$15</formula>
    </cfRule>
    <cfRule type="cellIs" dxfId="47" priority="90" operator="greaterThan">
      <formula>"S5"</formula>
    </cfRule>
    <cfRule type="cellIs" dxfId="46" priority="91" operator="greaterThan">
      <formula>"$S$5"</formula>
    </cfRule>
  </conditionalFormatting>
  <conditionalFormatting sqref="Q33:Q292">
    <cfRule type="cellIs" dxfId="45" priority="85" operator="greaterThan">
      <formula>$X$15</formula>
    </cfRule>
    <cfRule type="cellIs" dxfId="44" priority="86" operator="greaterThan">
      <formula>"S5"</formula>
    </cfRule>
    <cfRule type="cellIs" dxfId="43" priority="87" operator="greaterThan">
      <formula>"$S$5"</formula>
    </cfRule>
  </conditionalFormatting>
  <conditionalFormatting sqref="R33:R292">
    <cfRule type="cellIs" dxfId="42" priority="88" operator="greaterThan">
      <formula>$X$15</formula>
    </cfRule>
  </conditionalFormatting>
  <conditionalFormatting sqref="L33:L292">
    <cfRule type="cellIs" dxfId="41" priority="82" operator="greaterThan">
      <formula>$U$11</formula>
    </cfRule>
    <cfRule type="cellIs" dxfId="40" priority="83" operator="greaterThan">
      <formula>"S5"</formula>
    </cfRule>
    <cfRule type="cellIs" dxfId="39" priority="84" operator="greaterThan">
      <formula>"$S$5"</formula>
    </cfRule>
  </conditionalFormatting>
  <conditionalFormatting sqref="L33:L292">
    <cfRule type="cellIs" dxfId="38" priority="81" operator="greaterThan">
      <formula>$X$15</formula>
    </cfRule>
  </conditionalFormatting>
  <conditionalFormatting sqref="X36">
    <cfRule type="cellIs" dxfId="37" priority="80" operator="greaterThan">
      <formula>$X$35</formula>
    </cfRule>
  </conditionalFormatting>
  <conditionalFormatting sqref="V7:V13">
    <cfRule type="containsText" dxfId="36" priority="70" operator="containsText" text="xyz">
      <formula>NOT(ISERROR(SEARCH("xyz",V7)))</formula>
    </cfRule>
  </conditionalFormatting>
  <conditionalFormatting sqref="AE35">
    <cfRule type="containsText" dxfId="35" priority="56" operator="containsText" text="Grenzwert = 125 dB(A,F) !!">
      <formula>NOT(ISERROR(SEARCH("Grenzwert = 125 dB(A,F) !!",AE35)))</formula>
    </cfRule>
  </conditionalFormatting>
  <conditionalFormatting sqref="AE7">
    <cfRule type="containsText" dxfId="34" priority="55" operator="containsText" text="grüne Zelle ausfüllen">
      <formula>NOT(ISERROR(SEARCH("grüne Zelle ausfüllen",AE7)))</formula>
    </cfRule>
  </conditionalFormatting>
  <conditionalFormatting sqref="AE8:AE13">
    <cfRule type="containsText" dxfId="33" priority="54" operator="containsText" text="grüne Zelle ausfüllen">
      <formula>NOT(ISERROR(SEARCH("grüne Zelle ausfüllen",AE8)))</formula>
    </cfRule>
  </conditionalFormatting>
  <conditionalFormatting sqref="AE15">
    <cfRule type="containsText" dxfId="32" priority="53" operator="containsText" text="Grenzwert = 93, 96 oder 100 dB(A)?">
      <formula>NOT(ISERROR(SEARCH("Grenzwert = 93, 96 oder 100 dB(A)?",AE15)))</formula>
    </cfRule>
  </conditionalFormatting>
  <conditionalFormatting sqref="X17">
    <cfRule type="cellIs" dxfId="31" priority="27" operator="greaterThan">
      <formula>$X$15</formula>
    </cfRule>
    <cfRule type="cellIs" dxfId="30" priority="28" operator="greaterThan">
      <formula>$X$15</formula>
    </cfRule>
    <cfRule type="cellIs" dxfId="29" priority="29" operator="greaterThan">
      <formula>$X$15</formula>
    </cfRule>
    <cfRule type="cellIs" dxfId="28" priority="30" operator="greaterThan">
      <formula>101.2</formula>
    </cfRule>
    <cfRule type="cellIs" dxfId="27" priority="31" operator="greaterThan">
      <formula>101.2</formula>
    </cfRule>
    <cfRule type="cellIs" dxfId="26" priority="32" operator="greaterThan">
      <formula>$X$15</formula>
    </cfRule>
  </conditionalFormatting>
  <conditionalFormatting sqref="X18">
    <cfRule type="cellIs" dxfId="25" priority="22" operator="greaterThan">
      <formula>$X$15</formula>
    </cfRule>
    <cfRule type="cellIs" dxfId="24" priority="23" operator="greaterThan">
      <formula>$X$15</formula>
    </cfRule>
    <cfRule type="cellIs" dxfId="23" priority="24" operator="greaterThan">
      <formula>101.2</formula>
    </cfRule>
    <cfRule type="cellIs" dxfId="22" priority="25" operator="greaterThan">
      <formula>101.2</formula>
    </cfRule>
    <cfRule type="cellIs" dxfId="21" priority="26" operator="greaterThan">
      <formula>$X$15</formula>
    </cfRule>
  </conditionalFormatting>
  <conditionalFormatting sqref="Q5:Q6">
    <cfRule type="cellIs" dxfId="20" priority="17" operator="greaterThan">
      <formula>$X$15</formula>
    </cfRule>
    <cfRule type="cellIs" dxfId="19" priority="18" operator="greaterThan">
      <formula>"S5"</formula>
    </cfRule>
    <cfRule type="cellIs" dxfId="18" priority="19" operator="greaterThan">
      <formula>"$S$5"</formula>
    </cfRule>
  </conditionalFormatting>
  <conditionalFormatting sqref="R5:R6">
    <cfRule type="cellIs" dxfId="17" priority="20" operator="greaterThan">
      <formula>$X$15</formula>
    </cfRule>
  </conditionalFormatting>
  <conditionalFormatting sqref="U49">
    <cfRule type="containsText" dxfId="16" priority="7" operator="containsText" text="Schallpegelmessgerät Norsonic Typ 131, Serien-Nr. / Eichzertifikat bis">
      <formula>NOT(ISERROR(SEARCH("Schallpegelmessgerät Norsonic Typ 131, Serien-Nr. / Eichzertifikat bis",U49)))</formula>
    </cfRule>
    <cfRule type="containsText" dxfId="15" priority="13" operator="containsText" text="Schallpegelmessgerät Norsonic Typ 131, Serien-Nr. / Eichzertifikat bis">
      <formula>NOT(ISERROR(SEARCH("Schallpegelmessgerät Norsonic Typ 131, Serien-Nr. / Eichzertifikat bis",U49)))</formula>
    </cfRule>
    <cfRule type="containsText" dxfId="14" priority="14" operator="containsText" text="Schallpegelmessgerät Norsonic Typ 131, Serien-Nr. / Eichzertifikat bis">
      <formula>NOT(ISERROR(SEARCH("Schallpegelmessgerät Norsonic Typ 131, Serien-Nr. / Eichzertifikat bis",U49)))</formula>
    </cfRule>
    <cfRule type="containsText" dxfId="13" priority="15" operator="containsText" text="Schallpegelmessgerät Typ / Eichzertifikat">
      <formula>NOT(ISERROR(SEARCH("Schallpegelmessgerät Typ / Eichzertifikat",U49)))</formula>
    </cfRule>
    <cfRule type="containsText" dxfId="12" priority="16" operator="containsText" text="Schallpegelmessgerät Norsonic Type 118 (Serial No. 28906, Eichzertifikat bis Dezember 2018)">
      <formula>NOT(ISERROR(SEARCH("Schallpegelmessgerät Norsonic Type 118 (Serial No. 28906, Eichzertifikat bis Dezember 2018)",U49)))</formula>
    </cfRule>
  </conditionalFormatting>
  <conditionalFormatting sqref="U50:U51">
    <cfRule type="containsText" dxfId="11" priority="9" operator="containsText" text="Schallpegelmessgerät Norsonic Typ 131, Serien-Nr. / Eichzertifikat bis">
      <formula>NOT(ISERROR(SEARCH("Schallpegelmessgerät Norsonic Typ 131, Serien-Nr. / Eichzertifikat bis",U50)))</formula>
    </cfRule>
    <cfRule type="containsText" dxfId="10" priority="10" operator="containsText" text="Schallpegelmessgerät Norsonic Typ 131, Serien-Nr. / Eichzertifikat bis">
      <formula>NOT(ISERROR(SEARCH("Schallpegelmessgerät Norsonic Typ 131, Serien-Nr. / Eichzertifikat bis",U50)))</formula>
    </cfRule>
    <cfRule type="containsText" dxfId="9" priority="11" operator="containsText" text="Schallpegelmessgerät Typ / Eichzertifikat">
      <formula>NOT(ISERROR(SEARCH("Schallpegelmessgerät Typ / Eichzertifikat",U50)))</formula>
    </cfRule>
    <cfRule type="containsText" dxfId="8" priority="12" operator="containsText" text="Schallpegelmessgerät Norsonic Type 118 (Serial No. 28906, Eichzertifikat bis Dezember 2018)">
      <formula>NOT(ISERROR(SEARCH("Schallpegelmessgerät Norsonic Type 118 (Serial No. 28906, Eichzertifikat bis Dezember 2018)",U50)))</formula>
    </cfRule>
  </conditionalFormatting>
  <conditionalFormatting sqref="U50">
    <cfRule type="containsText" dxfId="7" priority="8" operator="containsText" text="1/4''-Mikrofon Norsonic, Serien-Nr. / Eichzertifikat bis">
      <formula>NOT(ISERROR(SEARCH("1/4''-Mikrofon Norsonic, Serien-Nr. / Eichzertifikat bis",U50)))</formula>
    </cfRule>
  </conditionalFormatting>
  <conditionalFormatting sqref="U51">
    <cfRule type="containsText" dxfId="6" priority="6" operator="containsText" text="Kalibrator Norsonic, Serien-Nr. / Eichzertifikat bis">
      <formula>NOT(ISERROR(SEARCH("Kalibrator Norsonic, Serien-Nr. / Eichzertifikat bis",U51)))</formula>
    </cfRule>
  </conditionalFormatting>
  <conditionalFormatting sqref="AE49">
    <cfRule type="containsText" dxfId="5" priority="5" operator="containsText" text="grüne Zelle ausfüllen">
      <formula>NOT(ISERROR(SEARCH("grüne Zelle ausfüllen",AE49)))</formula>
    </cfRule>
  </conditionalFormatting>
  <conditionalFormatting sqref="AE50:AE51">
    <cfRule type="containsText" dxfId="4" priority="4" operator="containsText" text="grüne Zelle ausfüllen">
      <formula>NOT(ISERROR(SEARCH("grüne Zelle ausfüllen",AE50)))</formula>
    </cfRule>
  </conditionalFormatting>
  <conditionalFormatting sqref="U53">
    <cfRule type="containsText" dxfId="3" priority="3" operator="containsText" text="Blablabla">
      <formula>NOT(ISERROR(SEARCH("Blablabla",U53)))</formula>
    </cfRule>
  </conditionalFormatting>
  <conditionalFormatting sqref="U54">
    <cfRule type="containsText" dxfId="2" priority="2" operator="containsText" text="Blablabla">
      <formula>NOT(ISERROR(SEARCH("Blablabla",U54)))</formula>
    </cfRule>
  </conditionalFormatting>
  <conditionalFormatting sqref="AE53:AE54">
    <cfRule type="containsText" dxfId="1" priority="1" operator="containsText" text="grüne Zelle ausfüllen oder Zelleninhalt löschen">
      <formula>NOT(ISERROR(SEARCH("grüne Zelle ausfüllen oder Zelleninhalt löschen",AE53)))</formula>
    </cfRule>
  </conditionalFormatting>
  <pageMargins left="0.86614173228346458" right="0.39370078740157483" top="1.1811023622047245" bottom="0.78740157480314965" header="0.39370078740157483" footer="0.39370078740157483"/>
  <pageSetup paperSize="9" scale="58" orientation="portrait" r:id="rId1"/>
  <headerFooter>
    <oddHeader>&amp;L&amp;G</oddHeader>
    <oddFooter>&amp;L&amp;G</oddFooter>
  </headerFooter>
  <drawing r:id="rId2"/>
  <legacyDrawing r:id="rId3"/>
  <legacyDrawingHF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1" operator="containsText" id="{32ED8C3D-969F-4D90-BA0B-1A7F5042C35C}">
            <xm:f>NOT(ISERROR(SEARCH("---",X18)))</xm:f>
            <xm:f>"---"</xm:f>
            <x14:dxf>
              <font>
                <color theme="1"/>
              </font>
              <fill>
                <patternFill>
                  <bgColor theme="0"/>
                </patternFill>
              </fill>
              <border>
                <left style="hair">
                  <color auto="1"/>
                </left>
                <right style="hair">
                  <color auto="1"/>
                </right>
                <top style="hair">
                  <color auto="1"/>
                </top>
                <bottom style="hair">
                  <color auto="1"/>
                </bottom>
              </border>
            </x14:dxf>
          </x14:cfRule>
          <xm:sqref>X18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1Sek Auswertung</vt:lpstr>
      <vt:lpstr>1Min Auswertung</vt:lpstr>
      <vt:lpstr>5Min Auswertung</vt:lpstr>
      <vt:lpstr>'1Min Auswertung'!Druckbereich</vt:lpstr>
      <vt:lpstr>'1Sek Auswertung'!Druckbereich</vt:lpstr>
      <vt:lpstr>'5Min Auswertung'!Druckbereich</vt:lpstr>
    </vt:vector>
  </TitlesOfParts>
  <Company>Bundesverwaltung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 Ryf</dc:creator>
  <cp:lastModifiedBy>Werner Stalder</cp:lastModifiedBy>
  <cp:lastPrinted>2019-04-17T11:57:08Z</cp:lastPrinted>
  <dcterms:created xsi:type="dcterms:W3CDTF">2011-08-05T13:37:46Z</dcterms:created>
  <dcterms:modified xsi:type="dcterms:W3CDTF">2019-04-17T12:00:29Z</dcterms:modified>
</cp:coreProperties>
</file>